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mc:AlternateContent xmlns:mc="http://schemas.openxmlformats.org/markup-compatibility/2006">
    <mc:Choice Requires="x15">
      <x15ac:absPath xmlns:x15ac="http://schemas.microsoft.com/office/spreadsheetml/2010/11/ac" url="\\10.74.5.18\sce agrement\DOSSIERS AGREMENT\INFORMATION\AGREMENT\FICHIER EXCEL DAI-V°Def 15\"/>
    </mc:Choice>
  </mc:AlternateContent>
  <workbookProtection workbookAlgorithmName="SHA-512" workbookHashValue="tb/f0u8edHzMMj8B+H47cnoTgjw2MBkD2+FHdzEPS/M1hGQaGlwk9zVnLZbUVXeGQ23NOkl3ki4mFLEP0YR3hw==" workbookSaltValue="k9/UEbowJBFrWKcCWocL6A==" workbookSpinCount="100000" lockStructure="1"/>
  <bookViews>
    <workbookView xWindow="0" yWindow="0" windowWidth="11385" windowHeight="8085" tabRatio="563" firstSheet="33" activeTab="36"/>
  </bookViews>
  <sheets>
    <sheet name="REFERENCES - 10" sheetId="3" r:id="rId1"/>
    <sheet name="STRUCTURE DU CA - 10" sheetId="4" r:id="rId2"/>
    <sheet name="EVOLUTION DU CA - 10" sheetId="7" r:id="rId3"/>
    <sheet name="SOURCING - 10" sheetId="20" r:id="rId4"/>
    <sheet name="STRUCT.EMPLOI&amp;MASS SALARIALE-10" sheetId="9" r:id="rId5"/>
    <sheet name="EVOL EFFECTIF&amp;MASS SALARIAL-10 " sheetId="14" r:id="rId6"/>
    <sheet name="INTERIM &amp; LOCATION MO-10" sheetId="56" r:id="rId7"/>
    <sheet name="INVENT.Logiciels Importés - 10" sheetId="31" r:id="rId8"/>
    <sheet name="INVENT.Autre Im Inco Importé-10" sheetId="30" r:id="rId9"/>
    <sheet name="INVENT.Construc&amp;Bat Importé -10" sheetId="29" r:id="rId10"/>
    <sheet name="INVENT.Inst&amp;Agen Importés -10" sheetId="28" r:id="rId11"/>
    <sheet name="INVENT.Mat&amp;Outillag Importé -10" sheetId="27" r:id="rId12"/>
    <sheet name="INVENT.Mat Transp importés - 10" sheetId="26" r:id="rId13"/>
    <sheet name="INVENT.Mob&amp;Mat Bur Importé - 10" sheetId="25" r:id="rId14"/>
    <sheet name="INVENT.Ma Informatiq Importé-10" sheetId="33" r:id="rId15"/>
    <sheet name="INVENT.Pieces Rech Importé - 10" sheetId="32" r:id="rId16"/>
    <sheet name="SYNT.INVENT.MAT&amp;EQUIP IMPOR -10" sheetId="18" r:id="rId17"/>
    <sheet name="ACHAT.LOCAL.Logiciels -10" sheetId="62" r:id="rId18"/>
    <sheet name="ACHAT.LOCAL.Autre Im Inco -10" sheetId="63" r:id="rId19"/>
    <sheet name="ACHAT.LOCAL.Construc&amp;Bat -10" sheetId="64" r:id="rId20"/>
    <sheet name="ACHAT.LOCAL.Inst&amp;Agen -10 " sheetId="65" r:id="rId21"/>
    <sheet name="ACHAT.LOCAL.Mat&amp;Outillag -10 " sheetId="66" r:id="rId22"/>
    <sheet name="ACHAT.LOCAL.Mat Transp -10" sheetId="67" r:id="rId23"/>
    <sheet name="ACHAT.LOCAL.Mob&amp;Mat Bur -10" sheetId="68" r:id="rId24"/>
    <sheet name="ACHAT.LOCAL.Ma Informatiq -10" sheetId="69" r:id="rId25"/>
    <sheet name="ACHAT.LOCAL.Pieces Rech -10" sheetId="70" r:id="rId26"/>
    <sheet name="SYNT.ACHAT.LOCAL.MAT&amp;EQUIP -10" sheetId="71" r:id="rId27"/>
    <sheet name="INVEST Frais d'établissment -10" sheetId="1" r:id="rId28"/>
    <sheet name="INVEST Logiciels - 10" sheetId="54" r:id="rId29"/>
    <sheet name="INVEST.Autres Immo Incorpo - 10" sheetId="53" r:id="rId30"/>
    <sheet name="INVEST Terrains - 10" sheetId="52" r:id="rId31"/>
    <sheet name="INVEST.Constructions &amp; Bât - 10" sheetId="51" r:id="rId32"/>
    <sheet name="INVEST - Installations &amp; Agenc" sheetId="50" r:id="rId33"/>
    <sheet name="INVEST.Mat &amp; Outillages - 10" sheetId="49" r:id="rId34"/>
    <sheet name="INVEST.Matériels Transport - 10" sheetId="48" r:id="rId35"/>
    <sheet name="INVEST Mat &amp; Mob Bureau - 10" sheetId="47" r:id="rId36"/>
    <sheet name="INVEST Mat Informatiques - 10" sheetId="46" r:id="rId37"/>
    <sheet name="SYNTHÈSE INVESTISSEMENTS - 10" sheetId="10" r:id="rId38"/>
    <sheet name="PLANNING DES INVEST - 10" sheetId="60" r:id="rId39"/>
    <sheet name="SYNTHÈSE des AMORTISSEMENTS -10" sheetId="2" r:id="rId40"/>
    <sheet name="IMPOT&amp;DOUANE en ANNEE EXPLOI-10" sheetId="15" r:id="rId41"/>
    <sheet name="DROIT DOUANE PERIODE INVEST -15" sheetId="34" r:id="rId42"/>
    <sheet name="COMPTE de RESULTAT - 10" sheetId="17" r:id="rId43"/>
    <sheet name="RENSEIGNEMENT COMPLEMENTAIRE-10" sheetId="23" r:id="rId44"/>
    <sheet name="RAPPORT SYNTHESE - 11" sheetId="22" state="hidden" r:id="rId45"/>
    <sheet name="Feuil2" sheetId="61" state="hidden" r:id="rId46"/>
  </sheets>
  <definedNames>
    <definedName name="_xlnm.Print_Titles" localSheetId="5">'EVOL EFFECTIF&amp;MASS SALARIAL-10 '!$A:$A</definedName>
    <definedName name="_xlnm.Print_Titles" localSheetId="40">'IMPOT&amp;DOUANE en ANNEE EXPLOI-10'!$B:$B</definedName>
    <definedName name="_xlnm.Print_Titles" localSheetId="6">'INTERIM &amp; LOCATION MO-10'!$A:$A</definedName>
    <definedName name="_xlnm.Print_Titles" localSheetId="9">'INVENT.Construc&amp;Bat Importé -10'!$1:$6</definedName>
    <definedName name="_xlnm.Print_Titles" localSheetId="10">'INVENT.Inst&amp;Agen Importés -10'!$1:$6</definedName>
    <definedName name="_xlnm.Print_Titles" localSheetId="11">'INVENT.Mat&amp;Outillag Importé -10'!$1:$6</definedName>
    <definedName name="_xlnm.Print_Titles" localSheetId="15">'INVENT.Pieces Rech Importé - 10'!$1:$6</definedName>
    <definedName name="_xlnm.Print_Titles" localSheetId="32">'INVEST - Installations &amp; Agenc'!$1:$7</definedName>
    <definedName name="_xlnm.Print_Titles" localSheetId="35">'INVEST Mat &amp; Mob Bureau - 10'!$1:$7</definedName>
    <definedName name="_xlnm.Print_Titles" localSheetId="31">'INVEST.Constructions &amp; Bât - 10'!$1:$7</definedName>
    <definedName name="_xlnm.Print_Titles" localSheetId="33">'INVEST.Mat &amp; Outillages - 10'!$1:$7</definedName>
    <definedName name="_xlnm.Print_Titles" localSheetId="39">'SYNTHÈSE des AMORTISSEMENTS -10'!$A:$C</definedName>
    <definedName name="_xlnm.Print_Area" localSheetId="32">'INVEST - Installations &amp; Agenc'!$A$1:$R$207</definedName>
    <definedName name="_xlnm.Print_Area" localSheetId="27">'INVEST Frais d''établissment -10'!$A$1:$P$55</definedName>
    <definedName name="_xlnm.Print_Area" localSheetId="28">'INVEST Logiciels - 10'!$A$1:$R$55</definedName>
    <definedName name="_xlnm.Print_Area" localSheetId="35">'INVEST Mat &amp; Mob Bureau - 10'!$A$1:$R$107</definedName>
    <definedName name="_xlnm.Print_Area" localSheetId="36">'INVEST Mat Informatiques - 10'!$A$1:$R$57</definedName>
    <definedName name="_xlnm.Print_Area" localSheetId="30">'INVEST Terrains - 10'!$A$1:$Q$55</definedName>
    <definedName name="_xlnm.Print_Area" localSheetId="29">'INVEST.Autres Immo Incorpo - 10'!$A$1:$R$55</definedName>
    <definedName name="_xlnm.Print_Area" localSheetId="31">'INVEST.Constructions &amp; Bât - 10'!$A$1:$R$207</definedName>
    <definedName name="_xlnm.Print_Area" localSheetId="33">'INVEST.Mat &amp; Outillages - 10'!$A$1:$R$207</definedName>
    <definedName name="_xlnm.Print_Area" localSheetId="34">'INVEST.Matériels Transport - 10'!$A$1:$R$57</definedName>
    <definedName name="_xlnm.Print_Area" localSheetId="44">'RAPPORT SYNTHESE - 11'!$A$1:$S$225</definedName>
    <definedName name="_xlnm.Print_Area" localSheetId="26">'SYNT.ACHAT.LOCAL.MAT&amp;EQUIP -10'!$B$1:$F$18</definedName>
    <definedName name="_xlnm.Print_Area" localSheetId="16">'SYNT.INVENT.MAT&amp;EQUIP IMPOR -10'!$B$1:$F$18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9" i="46" l="1"/>
  <c r="B10" i="46"/>
  <c r="B11" i="46"/>
  <c r="B12" i="46"/>
  <c r="B13" i="46"/>
  <c r="B14" i="46"/>
  <c r="B15" i="46"/>
  <c r="B16" i="46"/>
  <c r="B17" i="46"/>
  <c r="B18" i="46"/>
  <c r="B19" i="46"/>
  <c r="B20" i="46"/>
  <c r="B21" i="46"/>
  <c r="B22" i="46"/>
  <c r="B23" i="46"/>
  <c r="B24" i="46"/>
  <c r="B25" i="46"/>
  <c r="B26" i="46"/>
  <c r="B27" i="46"/>
  <c r="B28" i="46"/>
  <c r="B29" i="46"/>
  <c r="B30" i="46"/>
  <c r="B31" i="46"/>
  <c r="B32" i="46"/>
  <c r="B33" i="46"/>
  <c r="B34" i="46"/>
  <c r="B35" i="46"/>
  <c r="B36" i="46"/>
  <c r="B37" i="46"/>
  <c r="B38" i="46"/>
  <c r="B39" i="46"/>
  <c r="B40" i="46"/>
  <c r="B41" i="46"/>
  <c r="B42" i="46"/>
  <c r="B43" i="46"/>
  <c r="B44" i="46"/>
  <c r="B45" i="46"/>
  <c r="B46" i="46"/>
  <c r="B47" i="46"/>
  <c r="B48" i="46"/>
  <c r="B49" i="46"/>
  <c r="B50" i="46"/>
  <c r="B51" i="46"/>
  <c r="B52" i="46"/>
  <c r="B53" i="46"/>
  <c r="B54" i="46"/>
  <c r="B55" i="46"/>
  <c r="B56" i="46"/>
  <c r="B57" i="46"/>
  <c r="B58" i="46"/>
  <c r="B59" i="46"/>
  <c r="B60" i="46"/>
  <c r="B61" i="46"/>
  <c r="B62" i="46"/>
  <c r="B63" i="46"/>
  <c r="B64" i="46"/>
  <c r="B65" i="46"/>
  <c r="B66" i="46"/>
  <c r="B67" i="46"/>
  <c r="B68" i="46"/>
  <c r="B69" i="46"/>
  <c r="B70" i="46"/>
  <c r="B71" i="46"/>
  <c r="B72" i="46"/>
  <c r="B73" i="46"/>
  <c r="B74" i="46"/>
  <c r="B75" i="46"/>
  <c r="B76" i="46"/>
  <c r="B77" i="46"/>
  <c r="B78" i="46"/>
  <c r="B79" i="46"/>
  <c r="B80" i="46"/>
  <c r="B81" i="46"/>
  <c r="B82" i="46"/>
  <c r="B83" i="46"/>
  <c r="B84" i="46"/>
  <c r="B85" i="46"/>
  <c r="B86" i="46"/>
  <c r="B87" i="46"/>
  <c r="B88" i="46"/>
  <c r="B89" i="46"/>
  <c r="B90" i="46"/>
  <c r="B91" i="46"/>
  <c r="B92" i="46"/>
  <c r="B93" i="46"/>
  <c r="B94" i="46"/>
  <c r="B95" i="46"/>
  <c r="B96" i="46"/>
  <c r="B97" i="46"/>
  <c r="B98" i="46"/>
  <c r="B99" i="46"/>
  <c r="B100" i="46"/>
  <c r="B101" i="46"/>
  <c r="B102" i="46"/>
  <c r="B103" i="46"/>
  <c r="B104" i="46"/>
  <c r="B105" i="46"/>
  <c r="B106" i="46"/>
  <c r="B107" i="46"/>
  <c r="B108" i="46"/>
  <c r="B109" i="46"/>
  <c r="B110" i="46"/>
  <c r="B111" i="46"/>
  <c r="B112" i="46"/>
  <c r="B113" i="46"/>
  <c r="B114" i="46"/>
  <c r="B115" i="46"/>
  <c r="B116" i="46"/>
  <c r="B117" i="46"/>
  <c r="B118" i="46"/>
  <c r="B119" i="46"/>
  <c r="B120" i="46"/>
  <c r="B121" i="46"/>
  <c r="B122" i="46"/>
  <c r="B123" i="46"/>
  <c r="B124" i="46"/>
  <c r="B125" i="46"/>
  <c r="B126" i="46"/>
  <c r="B127" i="46"/>
  <c r="B128" i="46"/>
  <c r="B129" i="46"/>
  <c r="B130" i="46"/>
  <c r="B131" i="46"/>
  <c r="B132" i="46"/>
  <c r="B133" i="46"/>
  <c r="B134" i="46"/>
  <c r="B135" i="46"/>
  <c r="B136" i="46"/>
  <c r="B137" i="46"/>
  <c r="B138" i="46"/>
  <c r="B139" i="46"/>
  <c r="B140" i="46"/>
  <c r="B141" i="46"/>
  <c r="B142" i="46"/>
  <c r="B143" i="46"/>
  <c r="B144" i="46"/>
  <c r="B145" i="46"/>
  <c r="B146" i="46"/>
  <c r="B147" i="46"/>
  <c r="B148" i="46"/>
  <c r="B149" i="46"/>
  <c r="B150" i="46"/>
  <c r="B151" i="46"/>
  <c r="B152" i="46"/>
  <c r="B153" i="46"/>
  <c r="B154" i="46"/>
  <c r="B155" i="46"/>
  <c r="B156" i="46"/>
  <c r="B157" i="46"/>
  <c r="B158" i="46"/>
  <c r="B159" i="46"/>
  <c r="B160" i="46"/>
  <c r="B161" i="46"/>
  <c r="B162" i="46"/>
  <c r="B163" i="46"/>
  <c r="B164" i="46"/>
  <c r="B165" i="46"/>
  <c r="B166" i="46"/>
  <c r="B167" i="46"/>
  <c r="B168" i="46"/>
  <c r="B169" i="46"/>
  <c r="B170" i="46"/>
  <c r="B171" i="46"/>
  <c r="B172" i="46"/>
  <c r="B173" i="46"/>
  <c r="B174" i="46"/>
  <c r="B175" i="46"/>
  <c r="B176" i="46"/>
  <c r="B177" i="46"/>
  <c r="B178" i="46"/>
  <c r="B179" i="46"/>
  <c r="B180" i="46"/>
  <c r="B181" i="46"/>
  <c r="B182" i="46"/>
  <c r="B183" i="46"/>
  <c r="B184" i="46"/>
  <c r="B185" i="46"/>
  <c r="B186" i="46"/>
  <c r="B187" i="46"/>
  <c r="B188" i="46"/>
  <c r="B189" i="46"/>
  <c r="B190" i="46"/>
  <c r="B191" i="46"/>
  <c r="B192" i="46"/>
  <c r="B193" i="46"/>
  <c r="B194" i="46"/>
  <c r="B195" i="46"/>
  <c r="B196" i="46"/>
  <c r="B197" i="46"/>
  <c r="B198" i="46"/>
  <c r="B199" i="46"/>
  <c r="B200" i="46"/>
  <c r="B201" i="46"/>
  <c r="B202" i="46"/>
  <c r="B203" i="46"/>
  <c r="B204" i="46"/>
  <c r="B205" i="46"/>
  <c r="B206" i="46"/>
  <c r="B207" i="46"/>
  <c r="B208" i="46"/>
  <c r="B209" i="46"/>
  <c r="B210" i="46"/>
  <c r="B211" i="46"/>
  <c r="B212" i="46"/>
  <c r="B213" i="46"/>
  <c r="B214" i="46"/>
  <c r="B215" i="46"/>
  <c r="B216" i="46"/>
  <c r="B217" i="46"/>
  <c r="B218" i="46"/>
  <c r="B219" i="46"/>
  <c r="B220" i="46"/>
  <c r="B221" i="46"/>
  <c r="B222" i="46"/>
  <c r="B223" i="46"/>
  <c r="B224" i="46"/>
  <c r="B225" i="46"/>
  <c r="B226" i="46"/>
  <c r="B227" i="46"/>
  <c r="B228" i="46"/>
  <c r="B229" i="46"/>
  <c r="B230" i="46"/>
  <c r="B231" i="46"/>
  <c r="B232" i="46"/>
  <c r="B233" i="46"/>
  <c r="B234" i="46"/>
  <c r="B235" i="46"/>
  <c r="B236" i="46"/>
  <c r="B237" i="46"/>
  <c r="B238" i="46"/>
  <c r="B239" i="46"/>
  <c r="B240" i="46"/>
  <c r="B241" i="46"/>
  <c r="B242" i="46"/>
  <c r="B243" i="46"/>
  <c r="B244" i="46"/>
  <c r="B245" i="46"/>
  <c r="B246" i="46"/>
  <c r="B247" i="46"/>
  <c r="B248" i="46"/>
  <c r="B249" i="46"/>
  <c r="B250" i="46"/>
  <c r="B251" i="46"/>
  <c r="B252" i="46"/>
  <c r="B253" i="46"/>
  <c r="B254" i="46"/>
  <c r="B255" i="46"/>
  <c r="B256" i="46"/>
  <c r="B257" i="46"/>
  <c r="B258" i="46"/>
  <c r="B259" i="46"/>
  <c r="B260" i="46"/>
  <c r="B261" i="46"/>
  <c r="B262" i="46"/>
  <c r="B263" i="46"/>
  <c r="B264" i="46"/>
  <c r="B265" i="46"/>
  <c r="B266" i="46"/>
  <c r="B267" i="46"/>
  <c r="B268" i="46"/>
  <c r="B269" i="46"/>
  <c r="B270" i="46"/>
  <c r="B271" i="46"/>
  <c r="B272" i="46"/>
  <c r="B273" i="46"/>
  <c r="B274" i="46"/>
  <c r="B275" i="46"/>
  <c r="B276" i="46"/>
  <c r="B277" i="46"/>
  <c r="B278" i="46"/>
  <c r="B279" i="46"/>
  <c r="B280" i="46"/>
  <c r="B281" i="46"/>
  <c r="B282" i="46"/>
  <c r="B283" i="46"/>
  <c r="B284" i="46"/>
  <c r="B285" i="46"/>
  <c r="B286" i="46"/>
  <c r="B287" i="46"/>
  <c r="B288" i="46"/>
  <c r="B289" i="46"/>
  <c r="B290" i="46"/>
  <c r="B291" i="46"/>
  <c r="B292" i="46"/>
  <c r="B293" i="46"/>
  <c r="B294" i="46"/>
  <c r="B295" i="46"/>
  <c r="B296" i="46"/>
  <c r="B297" i="46"/>
  <c r="B298" i="46"/>
  <c r="B299" i="46"/>
  <c r="B300" i="46"/>
  <c r="B301" i="46"/>
  <c r="B302" i="46"/>
  <c r="B303" i="46"/>
  <c r="B304" i="46"/>
  <c r="B305" i="46"/>
  <c r="B306" i="46"/>
  <c r="B307" i="46"/>
  <c r="B308" i="46"/>
  <c r="B309" i="46"/>
  <c r="B310" i="46"/>
  <c r="B311" i="46"/>
  <c r="B312" i="46"/>
  <c r="B313" i="46"/>
  <c r="B314" i="46"/>
  <c r="B315" i="46"/>
  <c r="B316" i="46"/>
  <c r="B317" i="46"/>
  <c r="B318" i="46"/>
  <c r="B319" i="46"/>
  <c r="B320" i="46"/>
  <c r="B321" i="46"/>
  <c r="B322" i="46"/>
  <c r="B323" i="46"/>
  <c r="B324" i="46"/>
  <c r="B325" i="46"/>
  <c r="B326" i="46"/>
  <c r="B327" i="46"/>
  <c r="B328" i="46"/>
  <c r="B329" i="46"/>
  <c r="B330" i="46"/>
  <c r="B331" i="46"/>
  <c r="B332" i="46"/>
  <c r="B333" i="46"/>
  <c r="B334" i="46"/>
  <c r="B335" i="46"/>
  <c r="B336" i="46"/>
  <c r="B337" i="46"/>
  <c r="B338" i="46"/>
  <c r="B339" i="46"/>
  <c r="B340" i="46"/>
  <c r="B341" i="46"/>
  <c r="B342" i="46"/>
  <c r="B343" i="46"/>
  <c r="B344" i="46"/>
  <c r="B345" i="46"/>
  <c r="B346" i="46"/>
  <c r="B347" i="46"/>
  <c r="B348" i="46"/>
  <c r="B349" i="46"/>
  <c r="B350" i="46"/>
  <c r="B351" i="46"/>
  <c r="B352" i="46"/>
  <c r="B353" i="46"/>
  <c r="B354" i="46"/>
  <c r="B355" i="46"/>
  <c r="B356" i="46"/>
  <c r="B357" i="46"/>
  <c r="B358" i="46"/>
  <c r="B359" i="46"/>
  <c r="B360" i="46"/>
  <c r="B361" i="46"/>
  <c r="B362" i="46"/>
  <c r="B363" i="46"/>
  <c r="B364" i="46"/>
  <c r="B365" i="46"/>
  <c r="B366" i="46"/>
  <c r="B367" i="46"/>
  <c r="B368" i="46"/>
  <c r="B369" i="46"/>
  <c r="B370" i="46"/>
  <c r="B371" i="46"/>
  <c r="B372" i="46"/>
  <c r="B373" i="46"/>
  <c r="B374" i="46"/>
  <c r="B375" i="46"/>
  <c r="B376" i="46"/>
  <c r="B377" i="46"/>
  <c r="B378" i="46"/>
  <c r="B379" i="46"/>
  <c r="B380" i="46"/>
  <c r="B381" i="46"/>
  <c r="B382" i="46"/>
  <c r="B383" i="46"/>
  <c r="B384" i="46"/>
  <c r="B385" i="46"/>
  <c r="B386" i="46"/>
  <c r="B387" i="46"/>
  <c r="B388" i="46"/>
  <c r="B389" i="46"/>
  <c r="B390" i="46"/>
  <c r="B391" i="46"/>
  <c r="B392" i="46"/>
  <c r="B393" i="46"/>
  <c r="B394" i="46"/>
  <c r="B395" i="46"/>
  <c r="B396" i="46"/>
  <c r="B397" i="46"/>
  <c r="B398" i="46"/>
  <c r="B399" i="46"/>
  <c r="B400" i="46"/>
  <c r="B401" i="46"/>
  <c r="B402" i="46"/>
  <c r="B403" i="46"/>
  <c r="B404" i="46"/>
  <c r="B405" i="46"/>
  <c r="B406" i="46"/>
  <c r="B407" i="46"/>
  <c r="B408" i="46"/>
  <c r="B409" i="46"/>
  <c r="B410" i="46"/>
  <c r="B411" i="46"/>
  <c r="B412" i="46"/>
  <c r="B413" i="46"/>
  <c r="B414" i="46"/>
  <c r="B415" i="46"/>
  <c r="B416" i="46"/>
  <c r="B417" i="46"/>
  <c r="B418" i="46"/>
  <c r="B419" i="46"/>
  <c r="B420" i="46"/>
  <c r="B421" i="46"/>
  <c r="B422" i="46"/>
  <c r="B423" i="46"/>
  <c r="B424" i="46"/>
  <c r="B425" i="46"/>
  <c r="B426" i="46"/>
  <c r="B427" i="46"/>
  <c r="B428" i="46"/>
  <c r="B429" i="46"/>
  <c r="B430" i="46"/>
  <c r="B431" i="46"/>
  <c r="B432" i="46"/>
  <c r="B433" i="46"/>
  <c r="B434" i="46"/>
  <c r="B435" i="46"/>
  <c r="B436" i="46"/>
  <c r="B437" i="46"/>
  <c r="B438" i="46"/>
  <c r="B439" i="46"/>
  <c r="B440" i="46"/>
  <c r="B441" i="46"/>
  <c r="B442" i="46"/>
  <c r="B443" i="46"/>
  <c r="B444" i="46"/>
  <c r="B445" i="46"/>
  <c r="B446" i="46"/>
  <c r="B447" i="46"/>
  <c r="B448" i="46"/>
  <c r="B449" i="46"/>
  <c r="B450" i="46"/>
  <c r="B451" i="46"/>
  <c r="B452" i="46"/>
  <c r="B453" i="46"/>
  <c r="B454" i="46"/>
  <c r="B455" i="46"/>
  <c r="B456" i="46"/>
  <c r="B457" i="46"/>
  <c r="B458" i="46"/>
  <c r="B459" i="46"/>
  <c r="B460" i="46"/>
  <c r="B461" i="46"/>
  <c r="B462" i="46"/>
  <c r="B463" i="46"/>
  <c r="B464" i="46"/>
  <c r="B465" i="46"/>
  <c r="B466" i="46"/>
  <c r="B467" i="46"/>
  <c r="B468" i="46"/>
  <c r="B469" i="46"/>
  <c r="B470" i="46"/>
  <c r="B471" i="46"/>
  <c r="B472" i="46"/>
  <c r="B473" i="46"/>
  <c r="B474" i="46"/>
  <c r="B475" i="46"/>
  <c r="B476" i="46"/>
  <c r="B477" i="46"/>
  <c r="B478" i="46"/>
  <c r="B479" i="46"/>
  <c r="B480" i="46"/>
  <c r="B481" i="46"/>
  <c r="B482" i="46"/>
  <c r="B483" i="46"/>
  <c r="B484" i="46"/>
  <c r="B485" i="46"/>
  <c r="B486" i="46"/>
  <c r="B487" i="46"/>
  <c r="B488" i="46"/>
  <c r="B489" i="46"/>
  <c r="B490" i="46"/>
  <c r="B491" i="46"/>
  <c r="B492" i="46"/>
  <c r="B493" i="46"/>
  <c r="B494" i="46"/>
  <c r="B495" i="46"/>
  <c r="B496" i="46"/>
  <c r="B497" i="46"/>
  <c r="B498" i="46"/>
  <c r="B499" i="46"/>
  <c r="B500" i="46"/>
  <c r="B501" i="46"/>
  <c r="B502" i="46"/>
  <c r="B503" i="46"/>
  <c r="B504" i="46"/>
  <c r="B505" i="46"/>
  <c r="B506" i="46"/>
  <c r="B507" i="46"/>
  <c r="B508" i="46"/>
  <c r="B509" i="46"/>
  <c r="B510" i="46"/>
  <c r="B511" i="46"/>
  <c r="B512" i="46"/>
  <c r="B513" i="46"/>
  <c r="B514" i="46"/>
  <c r="B515" i="46"/>
  <c r="B516" i="46"/>
  <c r="B517" i="46"/>
  <c r="B518" i="46"/>
  <c r="B519" i="46"/>
  <c r="B520" i="46"/>
  <c r="B521" i="46"/>
  <c r="B522" i="46"/>
  <c r="B523" i="46"/>
  <c r="B524" i="46"/>
  <c r="B525" i="46"/>
  <c r="B526" i="46"/>
  <c r="B527" i="46"/>
  <c r="B528" i="46"/>
  <c r="B529" i="46"/>
  <c r="B530" i="46"/>
  <c r="B531" i="46"/>
  <c r="B532" i="46"/>
  <c r="B533" i="46"/>
  <c r="B534" i="46"/>
  <c r="B535" i="46"/>
  <c r="B536" i="46"/>
  <c r="B537" i="46"/>
  <c r="B538" i="46"/>
  <c r="B539" i="46"/>
  <c r="B540" i="46"/>
  <c r="B541" i="46"/>
  <c r="B542" i="46"/>
  <c r="B543" i="46"/>
  <c r="B544" i="46"/>
  <c r="B545" i="46"/>
  <c r="B546" i="46"/>
  <c r="B547" i="46"/>
  <c r="B548" i="46"/>
  <c r="B549" i="46"/>
  <c r="B550" i="46"/>
  <c r="B551" i="46"/>
  <c r="B552" i="46"/>
  <c r="B553" i="46"/>
  <c r="B554" i="46"/>
  <c r="B555" i="46"/>
  <c r="B556" i="46"/>
  <c r="B557" i="46"/>
  <c r="B558" i="46"/>
  <c r="B559" i="46"/>
  <c r="B560" i="46"/>
  <c r="B561" i="46"/>
  <c r="B562" i="46"/>
  <c r="B563" i="46"/>
  <c r="B564" i="46"/>
  <c r="B565" i="46"/>
  <c r="B566" i="46"/>
  <c r="B567" i="46"/>
  <c r="B568" i="46"/>
  <c r="B569" i="46"/>
  <c r="B570" i="46"/>
  <c r="B571" i="46"/>
  <c r="B572" i="46"/>
  <c r="B573" i="46"/>
  <c r="B574" i="46"/>
  <c r="B575" i="46"/>
  <c r="B576" i="46"/>
  <c r="B577" i="46"/>
  <c r="B578" i="46"/>
  <c r="B579" i="46"/>
  <c r="B580" i="46"/>
  <c r="B581" i="46"/>
  <c r="B582" i="46"/>
  <c r="B583" i="46"/>
  <c r="B584" i="46"/>
  <c r="B585" i="46"/>
  <c r="B586" i="46"/>
  <c r="B587" i="46"/>
  <c r="B588" i="46"/>
  <c r="B589" i="46"/>
  <c r="B590" i="46"/>
  <c r="B591" i="46"/>
  <c r="B592" i="46"/>
  <c r="B593" i="46"/>
  <c r="B594" i="46"/>
  <c r="B595" i="46"/>
  <c r="B596" i="46"/>
  <c r="B597" i="46"/>
  <c r="B598" i="46"/>
  <c r="B599" i="46"/>
  <c r="B600" i="46"/>
  <c r="B601" i="46"/>
  <c r="B602" i="46"/>
  <c r="B603" i="46"/>
  <c r="B604" i="46"/>
  <c r="B605" i="46"/>
  <c r="B606" i="46"/>
  <c r="B607" i="46"/>
  <c r="B608" i="46"/>
  <c r="B609" i="46"/>
  <c r="B610" i="46"/>
  <c r="B611" i="46"/>
  <c r="B612" i="46"/>
  <c r="B613" i="46"/>
  <c r="B614" i="46"/>
  <c r="B615" i="46"/>
  <c r="B616" i="46"/>
  <c r="B617" i="46"/>
  <c r="B618" i="46"/>
  <c r="B619" i="46"/>
  <c r="B620" i="46"/>
  <c r="B621" i="46"/>
  <c r="B622" i="46"/>
  <c r="B623" i="46"/>
  <c r="B624" i="46"/>
  <c r="B625" i="46"/>
  <c r="B626" i="46"/>
  <c r="B627" i="46"/>
  <c r="B628" i="46"/>
  <c r="B629" i="46"/>
  <c r="B630" i="46"/>
  <c r="B631" i="46"/>
  <c r="B632" i="46"/>
  <c r="B633" i="46"/>
  <c r="B634" i="46"/>
  <c r="B635" i="46"/>
  <c r="B636" i="46"/>
  <c r="B637" i="46"/>
  <c r="B638" i="46"/>
  <c r="B639" i="46"/>
  <c r="B640" i="46"/>
  <c r="B641" i="46"/>
  <c r="B642" i="46"/>
  <c r="B643" i="46"/>
  <c r="B644" i="46"/>
  <c r="B645" i="46"/>
  <c r="B646" i="46"/>
  <c r="B647" i="46"/>
  <c r="B648" i="46"/>
  <c r="B649" i="46"/>
  <c r="B650" i="46"/>
  <c r="B651" i="46"/>
  <c r="B652" i="46"/>
  <c r="B653" i="46"/>
  <c r="B654" i="46"/>
  <c r="B655" i="46"/>
  <c r="B656" i="46"/>
  <c r="B657" i="46"/>
  <c r="B658" i="46"/>
  <c r="B659" i="46"/>
  <c r="B660" i="46"/>
  <c r="B661" i="46"/>
  <c r="B662" i="46"/>
  <c r="B663" i="46"/>
  <c r="B664" i="46"/>
  <c r="B665" i="46"/>
  <c r="B666" i="46"/>
  <c r="B667" i="46"/>
  <c r="B668" i="46"/>
  <c r="B669" i="46"/>
  <c r="B670" i="46"/>
  <c r="B671" i="46"/>
  <c r="B672" i="46"/>
  <c r="B673" i="46"/>
  <c r="B674" i="46"/>
  <c r="B675" i="46"/>
  <c r="B676" i="46"/>
  <c r="B677" i="46"/>
  <c r="B678" i="46"/>
  <c r="B679" i="46"/>
  <c r="B680" i="46"/>
  <c r="B681" i="46"/>
  <c r="B682" i="46"/>
  <c r="B683" i="46"/>
  <c r="B684" i="46"/>
  <c r="B685" i="46"/>
  <c r="B686" i="46"/>
  <c r="B687" i="46"/>
  <c r="B688" i="46"/>
  <c r="B689" i="46"/>
  <c r="B690" i="46"/>
  <c r="B691" i="46"/>
  <c r="B692" i="46"/>
  <c r="B693" i="46"/>
  <c r="B694" i="46"/>
  <c r="B695" i="46"/>
  <c r="B696" i="46"/>
  <c r="B697" i="46"/>
  <c r="B698" i="46"/>
  <c r="B699" i="46"/>
  <c r="B700" i="46"/>
  <c r="B701" i="46"/>
  <c r="B702" i="46"/>
  <c r="B703" i="46"/>
  <c r="B704" i="46"/>
  <c r="B705" i="46"/>
  <c r="B706" i="46"/>
  <c r="B707" i="46"/>
  <c r="B708" i="46"/>
  <c r="B709" i="46"/>
  <c r="B710" i="46"/>
  <c r="B711" i="46"/>
  <c r="B712" i="46"/>
  <c r="B713" i="46"/>
  <c r="B714" i="46"/>
  <c r="B715" i="46"/>
  <c r="B716" i="46"/>
  <c r="B717" i="46"/>
  <c r="B718" i="46"/>
  <c r="B719" i="46"/>
  <c r="B720" i="46"/>
  <c r="B721" i="46"/>
  <c r="B722" i="46"/>
  <c r="B723" i="46"/>
  <c r="B724" i="46"/>
  <c r="B725" i="46"/>
  <c r="B726" i="46"/>
  <c r="B727" i="46"/>
  <c r="B728" i="46"/>
  <c r="B729" i="46"/>
  <c r="B730" i="46"/>
  <c r="B731" i="46"/>
  <c r="B732" i="46"/>
  <c r="B733" i="46"/>
  <c r="B734" i="46"/>
  <c r="B735" i="46"/>
  <c r="B736" i="46"/>
  <c r="B737" i="46"/>
  <c r="B738" i="46"/>
  <c r="B739" i="46"/>
  <c r="B740" i="46"/>
  <c r="B741" i="46"/>
  <c r="B742" i="46"/>
  <c r="B743" i="46"/>
  <c r="B744" i="46"/>
  <c r="B745" i="46"/>
  <c r="B746" i="46"/>
  <c r="B747" i="46"/>
  <c r="B748" i="46"/>
  <c r="B749" i="46"/>
  <c r="B750" i="46"/>
  <c r="B751" i="46"/>
  <c r="B752" i="46"/>
  <c r="B753" i="46"/>
  <c r="B754" i="46"/>
  <c r="B755" i="46"/>
  <c r="B756" i="46"/>
  <c r="B757" i="46"/>
  <c r="B758" i="46"/>
  <c r="B759" i="46"/>
  <c r="B760" i="46"/>
  <c r="B761" i="46"/>
  <c r="B762" i="46"/>
  <c r="B763" i="46"/>
  <c r="B764" i="46"/>
  <c r="B765" i="46"/>
  <c r="B766" i="46"/>
  <c r="B767" i="46"/>
  <c r="B768" i="46"/>
  <c r="B769" i="46"/>
  <c r="B770" i="46"/>
  <c r="B771" i="46"/>
  <c r="B772" i="46"/>
  <c r="B773" i="46"/>
  <c r="B774" i="46"/>
  <c r="B775" i="46"/>
  <c r="B776" i="46"/>
  <c r="B777" i="46"/>
  <c r="B778" i="46"/>
  <c r="B779" i="46"/>
  <c r="B780" i="46"/>
  <c r="B781" i="46"/>
  <c r="B782" i="46"/>
  <c r="B783" i="46"/>
  <c r="B784" i="46"/>
  <c r="B785" i="46"/>
  <c r="B786" i="46"/>
  <c r="B787" i="46"/>
  <c r="B788" i="46"/>
  <c r="B789" i="46"/>
  <c r="B790" i="46"/>
  <c r="B791" i="46"/>
  <c r="B792" i="46"/>
  <c r="B793" i="46"/>
  <c r="B794" i="46"/>
  <c r="B795" i="46"/>
  <c r="B796" i="46"/>
  <c r="B797" i="46"/>
  <c r="B798" i="46"/>
  <c r="B799" i="46"/>
  <c r="B800" i="46"/>
  <c r="B801" i="46"/>
  <c r="B802" i="46"/>
  <c r="B803" i="46"/>
  <c r="B804" i="46"/>
  <c r="B805" i="46"/>
  <c r="B806" i="46"/>
  <c r="B807" i="46"/>
  <c r="B808" i="46"/>
  <c r="B809" i="46"/>
  <c r="B810" i="46"/>
  <c r="B811" i="46"/>
  <c r="B812" i="46"/>
  <c r="B813" i="46"/>
  <c r="B814" i="46"/>
  <c r="B815" i="46"/>
  <c r="B816" i="46"/>
  <c r="B817" i="46"/>
  <c r="B818" i="46"/>
  <c r="B819" i="46"/>
  <c r="B820" i="46"/>
  <c r="B821" i="46"/>
  <c r="B822" i="46"/>
  <c r="B823" i="46"/>
  <c r="B824" i="46"/>
  <c r="B825" i="46"/>
  <c r="B826" i="46"/>
  <c r="B827" i="46"/>
  <c r="B828" i="46"/>
  <c r="B829" i="46"/>
  <c r="B830" i="46"/>
  <c r="B831" i="46"/>
  <c r="B832" i="46"/>
  <c r="B833" i="46"/>
  <c r="B834" i="46"/>
  <c r="B835" i="46"/>
  <c r="B836" i="46"/>
  <c r="B837" i="46"/>
  <c r="B838" i="46"/>
  <c r="B839" i="46"/>
  <c r="B840" i="46"/>
  <c r="B841" i="46"/>
  <c r="B842" i="46"/>
  <c r="B843" i="46"/>
  <c r="B844" i="46"/>
  <c r="B845" i="46"/>
  <c r="B846" i="46"/>
  <c r="B847" i="46"/>
  <c r="B848" i="46"/>
  <c r="B849" i="46"/>
  <c r="B850" i="46"/>
  <c r="B851" i="46"/>
  <c r="B852" i="46"/>
  <c r="B853" i="46"/>
  <c r="B854" i="46"/>
  <c r="B855" i="46"/>
  <c r="B856" i="46"/>
  <c r="B857" i="46"/>
  <c r="B858" i="46"/>
  <c r="B859" i="46"/>
  <c r="B860" i="46"/>
  <c r="B861" i="46"/>
  <c r="B862" i="46"/>
  <c r="B863" i="46"/>
  <c r="B864" i="46"/>
  <c r="B865" i="46"/>
  <c r="B866" i="46"/>
  <c r="B867" i="46"/>
  <c r="B868" i="46"/>
  <c r="B869" i="46"/>
  <c r="B870" i="46"/>
  <c r="B871" i="46"/>
  <c r="B872" i="46"/>
  <c r="B873" i="46"/>
  <c r="B874" i="46"/>
  <c r="B875" i="46"/>
  <c r="B876" i="46"/>
  <c r="B877" i="46"/>
  <c r="B878" i="46"/>
  <c r="B879" i="46"/>
  <c r="B880" i="46"/>
  <c r="B881" i="46"/>
  <c r="B882" i="46"/>
  <c r="B883" i="46"/>
  <c r="B884" i="46"/>
  <c r="B885" i="46"/>
  <c r="B886" i="46"/>
  <c r="B887" i="46"/>
  <c r="B888" i="46"/>
  <c r="B889" i="46"/>
  <c r="B890" i="46"/>
  <c r="B891" i="46"/>
  <c r="B892" i="46"/>
  <c r="B893" i="46"/>
  <c r="B894" i="46"/>
  <c r="B895" i="46"/>
  <c r="B896" i="46"/>
  <c r="B897" i="46"/>
  <c r="B898" i="46"/>
  <c r="B899" i="46"/>
  <c r="B900" i="46"/>
  <c r="B901" i="46"/>
  <c r="B902" i="46"/>
  <c r="B903" i="46"/>
  <c r="B904" i="46"/>
  <c r="B905" i="46"/>
  <c r="B906" i="46"/>
  <c r="B907" i="46"/>
  <c r="B908" i="46"/>
  <c r="B909" i="46"/>
  <c r="B910" i="46"/>
  <c r="B911" i="46"/>
  <c r="B912" i="46"/>
  <c r="B913" i="46"/>
  <c r="B914" i="46"/>
  <c r="B915" i="46"/>
  <c r="B916" i="46"/>
  <c r="B917" i="46"/>
  <c r="B918" i="46"/>
  <c r="B919" i="46"/>
  <c r="B920" i="46"/>
  <c r="B921" i="46"/>
  <c r="B922" i="46"/>
  <c r="B923" i="46"/>
  <c r="B924" i="46"/>
  <c r="B925" i="46"/>
  <c r="B926" i="46"/>
  <c r="B927" i="46"/>
  <c r="B928" i="46"/>
  <c r="B929" i="46"/>
  <c r="B930" i="46"/>
  <c r="B931" i="46"/>
  <c r="B932" i="46"/>
  <c r="B933" i="46"/>
  <c r="B934" i="46"/>
  <c r="B935" i="46"/>
  <c r="B936" i="46"/>
  <c r="B937" i="46"/>
  <c r="B938" i="46"/>
  <c r="B939" i="46"/>
  <c r="B940" i="46"/>
  <c r="B941" i="46"/>
  <c r="B942" i="46"/>
  <c r="B943" i="46"/>
  <c r="B944" i="46"/>
  <c r="B945" i="46"/>
  <c r="B946" i="46"/>
  <c r="B947" i="46"/>
  <c r="B948" i="46"/>
  <c r="B949" i="46"/>
  <c r="B950" i="46"/>
  <c r="B951" i="46"/>
  <c r="B952" i="46"/>
  <c r="B953" i="46"/>
  <c r="B954" i="46"/>
  <c r="B955" i="46"/>
  <c r="B956" i="46"/>
  <c r="B957" i="46"/>
  <c r="B958" i="46"/>
  <c r="B959" i="46"/>
  <c r="B960" i="46"/>
  <c r="B961" i="46"/>
  <c r="B962" i="46"/>
  <c r="B963" i="46"/>
  <c r="B964" i="46"/>
  <c r="B965" i="46"/>
  <c r="B966" i="46"/>
  <c r="B967" i="46"/>
  <c r="B968" i="46"/>
  <c r="B969" i="46"/>
  <c r="B970" i="46"/>
  <c r="B971" i="46"/>
  <c r="B972" i="46"/>
  <c r="B973" i="46"/>
  <c r="B974" i="46"/>
  <c r="B975" i="46"/>
  <c r="B976" i="46"/>
  <c r="B977" i="46"/>
  <c r="B978" i="46"/>
  <c r="B979" i="46"/>
  <c r="B980" i="46"/>
  <c r="B981" i="46"/>
  <c r="B982" i="46"/>
  <c r="B983" i="46"/>
  <c r="B984" i="46"/>
  <c r="B985" i="46"/>
  <c r="B986" i="46"/>
  <c r="B987" i="46"/>
  <c r="B988" i="46"/>
  <c r="B989" i="46"/>
  <c r="B990" i="46"/>
  <c r="B991" i="46"/>
  <c r="B992" i="46"/>
  <c r="B993" i="46"/>
  <c r="B994" i="46"/>
  <c r="B995" i="46"/>
  <c r="B996" i="46"/>
  <c r="B997" i="46"/>
  <c r="B998" i="46"/>
  <c r="B999" i="46"/>
  <c r="B1000" i="46"/>
  <c r="B1001" i="46"/>
  <c r="B1002" i="46"/>
  <c r="B1003" i="46"/>
  <c r="B1004" i="46"/>
  <c r="B1005" i="46"/>
  <c r="B1006" i="46"/>
  <c r="B1007" i="46"/>
  <c r="B8" i="46"/>
  <c r="B9" i="47"/>
  <c r="B10" i="47"/>
  <c r="B11" i="47"/>
  <c r="B12" i="47"/>
  <c r="B13" i="47"/>
  <c r="B14" i="47"/>
  <c r="B15" i="47"/>
  <c r="B16" i="47"/>
  <c r="B17" i="47"/>
  <c r="B18" i="47"/>
  <c r="B19" i="47"/>
  <c r="B20" i="47"/>
  <c r="B21" i="47"/>
  <c r="B22" i="47"/>
  <c r="B23" i="47"/>
  <c r="B24" i="47"/>
  <c r="B25" i="47"/>
  <c r="B26" i="47"/>
  <c r="B27" i="47"/>
  <c r="B28" i="47"/>
  <c r="B29" i="47"/>
  <c r="B30" i="47"/>
  <c r="B31" i="47"/>
  <c r="B32" i="47"/>
  <c r="B33" i="47"/>
  <c r="B34" i="47"/>
  <c r="B35" i="47"/>
  <c r="B36" i="47"/>
  <c r="B37" i="47"/>
  <c r="B38" i="47"/>
  <c r="B39" i="47"/>
  <c r="B40" i="47"/>
  <c r="B41" i="47"/>
  <c r="B42" i="47"/>
  <c r="B43" i="47"/>
  <c r="B44" i="47"/>
  <c r="B45" i="47"/>
  <c r="B46" i="47"/>
  <c r="B47" i="47"/>
  <c r="B48" i="47"/>
  <c r="B49" i="47"/>
  <c r="B50" i="47"/>
  <c r="B51" i="47"/>
  <c r="B52" i="47"/>
  <c r="B53" i="47"/>
  <c r="B54" i="47"/>
  <c r="B55" i="47"/>
  <c r="B56" i="47"/>
  <c r="B57" i="47"/>
  <c r="B58" i="47"/>
  <c r="B59" i="47"/>
  <c r="B60" i="47"/>
  <c r="B61" i="47"/>
  <c r="B62" i="47"/>
  <c r="B63" i="47"/>
  <c r="B64" i="47"/>
  <c r="B65" i="47"/>
  <c r="B66" i="47"/>
  <c r="B67" i="47"/>
  <c r="B68" i="47"/>
  <c r="B69" i="47"/>
  <c r="B70" i="47"/>
  <c r="B71" i="47"/>
  <c r="B72" i="47"/>
  <c r="B73" i="47"/>
  <c r="B74" i="47"/>
  <c r="B75" i="47"/>
  <c r="B76" i="47"/>
  <c r="B77" i="47"/>
  <c r="B78" i="47"/>
  <c r="B79" i="47"/>
  <c r="B80" i="47"/>
  <c r="B81" i="47"/>
  <c r="B82" i="47"/>
  <c r="B83" i="47"/>
  <c r="B84" i="47"/>
  <c r="B85" i="47"/>
  <c r="B86" i="47"/>
  <c r="B87" i="47"/>
  <c r="B88" i="47"/>
  <c r="B89" i="47"/>
  <c r="B90" i="47"/>
  <c r="B91" i="47"/>
  <c r="B92" i="47"/>
  <c r="B93" i="47"/>
  <c r="B94" i="47"/>
  <c r="B95" i="47"/>
  <c r="B96" i="47"/>
  <c r="B97" i="47"/>
  <c r="B98" i="47"/>
  <c r="B99" i="47"/>
  <c r="B100" i="47"/>
  <c r="B101" i="47"/>
  <c r="B102" i="47"/>
  <c r="B103" i="47"/>
  <c r="B104" i="47"/>
  <c r="B105" i="47"/>
  <c r="B106" i="47"/>
  <c r="B107" i="47"/>
  <c r="B108" i="47"/>
  <c r="B109" i="47"/>
  <c r="B110" i="47"/>
  <c r="B111" i="47"/>
  <c r="B112" i="47"/>
  <c r="B113" i="47"/>
  <c r="B114" i="47"/>
  <c r="B115" i="47"/>
  <c r="B116" i="47"/>
  <c r="B117" i="47"/>
  <c r="B118" i="47"/>
  <c r="B119" i="47"/>
  <c r="B120" i="47"/>
  <c r="B121" i="47"/>
  <c r="B122" i="47"/>
  <c r="B123" i="47"/>
  <c r="B124" i="47"/>
  <c r="B125" i="47"/>
  <c r="B126" i="47"/>
  <c r="B127" i="47"/>
  <c r="B128" i="47"/>
  <c r="B129" i="47"/>
  <c r="B130" i="47"/>
  <c r="B131" i="47"/>
  <c r="B132" i="47"/>
  <c r="B133" i="47"/>
  <c r="B134" i="47"/>
  <c r="B135" i="47"/>
  <c r="B136" i="47"/>
  <c r="B137" i="47"/>
  <c r="B138" i="47"/>
  <c r="B139" i="47"/>
  <c r="B140" i="47"/>
  <c r="B141" i="47"/>
  <c r="B142" i="47"/>
  <c r="B143" i="47"/>
  <c r="B144" i="47"/>
  <c r="B145" i="47"/>
  <c r="B146" i="47"/>
  <c r="B147" i="47"/>
  <c r="B148" i="47"/>
  <c r="B149" i="47"/>
  <c r="B150" i="47"/>
  <c r="B151" i="47"/>
  <c r="B152" i="47"/>
  <c r="B153" i="47"/>
  <c r="B154" i="47"/>
  <c r="B155" i="47"/>
  <c r="B156" i="47"/>
  <c r="B157" i="47"/>
  <c r="B158" i="47"/>
  <c r="B159" i="47"/>
  <c r="B160" i="47"/>
  <c r="B161" i="47"/>
  <c r="B162" i="47"/>
  <c r="B163" i="47"/>
  <c r="B164" i="47"/>
  <c r="B165" i="47"/>
  <c r="B166" i="47"/>
  <c r="B167" i="47"/>
  <c r="B168" i="47"/>
  <c r="B169" i="47"/>
  <c r="B170" i="47"/>
  <c r="B171" i="47"/>
  <c r="B172" i="47"/>
  <c r="B173" i="47"/>
  <c r="B174" i="47"/>
  <c r="B175" i="47"/>
  <c r="B176" i="47"/>
  <c r="B177" i="47"/>
  <c r="B178" i="47"/>
  <c r="B179" i="47"/>
  <c r="B180" i="47"/>
  <c r="B181" i="47"/>
  <c r="B182" i="47"/>
  <c r="B183" i="47"/>
  <c r="B184" i="47"/>
  <c r="B185" i="47"/>
  <c r="B186" i="47"/>
  <c r="B187" i="47"/>
  <c r="B188" i="47"/>
  <c r="B189" i="47"/>
  <c r="B190" i="47"/>
  <c r="B191" i="47"/>
  <c r="B192" i="47"/>
  <c r="B193" i="47"/>
  <c r="B194" i="47"/>
  <c r="B195" i="47"/>
  <c r="B196" i="47"/>
  <c r="B197" i="47"/>
  <c r="B198" i="47"/>
  <c r="B199" i="47"/>
  <c r="B200" i="47"/>
  <c r="B201" i="47"/>
  <c r="B202" i="47"/>
  <c r="B203" i="47"/>
  <c r="B204" i="47"/>
  <c r="B205" i="47"/>
  <c r="B206" i="47"/>
  <c r="B207" i="47"/>
  <c r="B208" i="47"/>
  <c r="B209" i="47"/>
  <c r="B210" i="47"/>
  <c r="B211" i="47"/>
  <c r="B212" i="47"/>
  <c r="B213" i="47"/>
  <c r="B214" i="47"/>
  <c r="B215" i="47"/>
  <c r="B216" i="47"/>
  <c r="B217" i="47"/>
  <c r="B218" i="47"/>
  <c r="B219" i="47"/>
  <c r="B220" i="47"/>
  <c r="B221" i="47"/>
  <c r="B222" i="47"/>
  <c r="B223" i="47"/>
  <c r="B224" i="47"/>
  <c r="B225" i="47"/>
  <c r="B226" i="47"/>
  <c r="B227" i="47"/>
  <c r="B228" i="47"/>
  <c r="B229" i="47"/>
  <c r="B230" i="47"/>
  <c r="B231" i="47"/>
  <c r="B232" i="47"/>
  <c r="B233" i="47"/>
  <c r="B234" i="47"/>
  <c r="B235" i="47"/>
  <c r="B236" i="47"/>
  <c r="B237" i="47"/>
  <c r="B238" i="47"/>
  <c r="B239" i="47"/>
  <c r="B240" i="47"/>
  <c r="B241" i="47"/>
  <c r="B242" i="47"/>
  <c r="B243" i="47"/>
  <c r="B244" i="47"/>
  <c r="B245" i="47"/>
  <c r="B246" i="47"/>
  <c r="B247" i="47"/>
  <c r="B248" i="47"/>
  <c r="B249" i="47"/>
  <c r="B250" i="47"/>
  <c r="B251" i="47"/>
  <c r="B252" i="47"/>
  <c r="B253" i="47"/>
  <c r="B254" i="47"/>
  <c r="B255" i="47"/>
  <c r="B256" i="47"/>
  <c r="B257" i="47"/>
  <c r="B258" i="47"/>
  <c r="B259" i="47"/>
  <c r="B260" i="47"/>
  <c r="B261" i="47"/>
  <c r="B262" i="47"/>
  <c r="B263" i="47"/>
  <c r="B264" i="47"/>
  <c r="B265" i="47"/>
  <c r="B266" i="47"/>
  <c r="B267" i="47"/>
  <c r="B268" i="47"/>
  <c r="B269" i="47"/>
  <c r="B270" i="47"/>
  <c r="B271" i="47"/>
  <c r="B272" i="47"/>
  <c r="B273" i="47"/>
  <c r="B274" i="47"/>
  <c r="B275" i="47"/>
  <c r="B276" i="47"/>
  <c r="B277" i="47"/>
  <c r="B278" i="47"/>
  <c r="B279" i="47"/>
  <c r="B280" i="47"/>
  <c r="B281" i="47"/>
  <c r="B282" i="47"/>
  <c r="B283" i="47"/>
  <c r="B284" i="47"/>
  <c r="B285" i="47"/>
  <c r="B286" i="47"/>
  <c r="B287" i="47"/>
  <c r="B288" i="47"/>
  <c r="B289" i="47"/>
  <c r="B290" i="47"/>
  <c r="B291" i="47"/>
  <c r="B292" i="47"/>
  <c r="B293" i="47"/>
  <c r="B294" i="47"/>
  <c r="B295" i="47"/>
  <c r="B296" i="47"/>
  <c r="B297" i="47"/>
  <c r="B298" i="47"/>
  <c r="B299" i="47"/>
  <c r="B300" i="47"/>
  <c r="B301" i="47"/>
  <c r="B302" i="47"/>
  <c r="B303" i="47"/>
  <c r="B304" i="47"/>
  <c r="B305" i="47"/>
  <c r="B306" i="47"/>
  <c r="B307" i="47"/>
  <c r="B308" i="47"/>
  <c r="B309" i="47"/>
  <c r="B310" i="47"/>
  <c r="B311" i="47"/>
  <c r="B312" i="47"/>
  <c r="B313" i="47"/>
  <c r="B314" i="47"/>
  <c r="B315" i="47"/>
  <c r="B316" i="47"/>
  <c r="B317" i="47"/>
  <c r="B318" i="47"/>
  <c r="B319" i="47"/>
  <c r="B320" i="47"/>
  <c r="B321" i="47"/>
  <c r="B322" i="47"/>
  <c r="B323" i="47"/>
  <c r="B324" i="47"/>
  <c r="B325" i="47"/>
  <c r="B326" i="47"/>
  <c r="B327" i="47"/>
  <c r="B328" i="47"/>
  <c r="B329" i="47"/>
  <c r="B330" i="47"/>
  <c r="B331" i="47"/>
  <c r="B332" i="47"/>
  <c r="B333" i="47"/>
  <c r="B334" i="47"/>
  <c r="B335" i="47"/>
  <c r="B336" i="47"/>
  <c r="B337" i="47"/>
  <c r="B338" i="47"/>
  <c r="B339" i="47"/>
  <c r="B340" i="47"/>
  <c r="B341" i="47"/>
  <c r="B342" i="47"/>
  <c r="B343" i="47"/>
  <c r="B344" i="47"/>
  <c r="B345" i="47"/>
  <c r="B346" i="47"/>
  <c r="B347" i="47"/>
  <c r="B348" i="47"/>
  <c r="B349" i="47"/>
  <c r="B350" i="47"/>
  <c r="B351" i="47"/>
  <c r="B352" i="47"/>
  <c r="B353" i="47"/>
  <c r="B354" i="47"/>
  <c r="B355" i="47"/>
  <c r="B356" i="47"/>
  <c r="B357" i="47"/>
  <c r="B358" i="47"/>
  <c r="B359" i="47"/>
  <c r="B360" i="47"/>
  <c r="B361" i="47"/>
  <c r="B362" i="47"/>
  <c r="B363" i="47"/>
  <c r="B364" i="47"/>
  <c r="B365" i="47"/>
  <c r="B366" i="47"/>
  <c r="B367" i="47"/>
  <c r="B368" i="47"/>
  <c r="B369" i="47"/>
  <c r="B370" i="47"/>
  <c r="B371" i="47"/>
  <c r="B372" i="47"/>
  <c r="B373" i="47"/>
  <c r="B374" i="47"/>
  <c r="B375" i="47"/>
  <c r="B376" i="47"/>
  <c r="B377" i="47"/>
  <c r="B378" i="47"/>
  <c r="B379" i="47"/>
  <c r="B380" i="47"/>
  <c r="B381" i="47"/>
  <c r="B382" i="47"/>
  <c r="B383" i="47"/>
  <c r="B384" i="47"/>
  <c r="B385" i="47"/>
  <c r="B386" i="47"/>
  <c r="B387" i="47"/>
  <c r="B388" i="47"/>
  <c r="B389" i="47"/>
  <c r="B390" i="47"/>
  <c r="B391" i="47"/>
  <c r="B392" i="47"/>
  <c r="B393" i="47"/>
  <c r="B394" i="47"/>
  <c r="B395" i="47"/>
  <c r="B396" i="47"/>
  <c r="B397" i="47"/>
  <c r="B398" i="47"/>
  <c r="B399" i="47"/>
  <c r="B400" i="47"/>
  <c r="B401" i="47"/>
  <c r="B402" i="47"/>
  <c r="B403" i="47"/>
  <c r="B404" i="47"/>
  <c r="B405" i="47"/>
  <c r="B406" i="47"/>
  <c r="B407" i="47"/>
  <c r="B408" i="47"/>
  <c r="B409" i="47"/>
  <c r="B410" i="47"/>
  <c r="B411" i="47"/>
  <c r="B412" i="47"/>
  <c r="B413" i="47"/>
  <c r="B414" i="47"/>
  <c r="B415" i="47"/>
  <c r="B416" i="47"/>
  <c r="B417" i="47"/>
  <c r="B418" i="47"/>
  <c r="B419" i="47"/>
  <c r="B420" i="47"/>
  <c r="B421" i="47"/>
  <c r="B422" i="47"/>
  <c r="B423" i="47"/>
  <c r="B424" i="47"/>
  <c r="B425" i="47"/>
  <c r="B426" i="47"/>
  <c r="B427" i="47"/>
  <c r="B428" i="47"/>
  <c r="B429" i="47"/>
  <c r="B430" i="47"/>
  <c r="B431" i="47"/>
  <c r="B432" i="47"/>
  <c r="B433" i="47"/>
  <c r="B434" i="47"/>
  <c r="B435" i="47"/>
  <c r="B436" i="47"/>
  <c r="B437" i="47"/>
  <c r="B438" i="47"/>
  <c r="B439" i="47"/>
  <c r="B440" i="47"/>
  <c r="B441" i="47"/>
  <c r="B442" i="47"/>
  <c r="B443" i="47"/>
  <c r="B444" i="47"/>
  <c r="B445" i="47"/>
  <c r="B446" i="47"/>
  <c r="B447" i="47"/>
  <c r="B448" i="47"/>
  <c r="B449" i="47"/>
  <c r="B450" i="47"/>
  <c r="B451" i="47"/>
  <c r="B452" i="47"/>
  <c r="B453" i="47"/>
  <c r="B454" i="47"/>
  <c r="B455" i="47"/>
  <c r="B456" i="47"/>
  <c r="B457" i="47"/>
  <c r="B458" i="47"/>
  <c r="B459" i="47"/>
  <c r="B460" i="47"/>
  <c r="B461" i="47"/>
  <c r="B462" i="47"/>
  <c r="B463" i="47"/>
  <c r="B464" i="47"/>
  <c r="B465" i="47"/>
  <c r="B466" i="47"/>
  <c r="B467" i="47"/>
  <c r="B468" i="47"/>
  <c r="B469" i="47"/>
  <c r="B470" i="47"/>
  <c r="B471" i="47"/>
  <c r="B472" i="47"/>
  <c r="B473" i="47"/>
  <c r="B474" i="47"/>
  <c r="B475" i="47"/>
  <c r="B476" i="47"/>
  <c r="B477" i="47"/>
  <c r="B478" i="47"/>
  <c r="B479" i="47"/>
  <c r="B480" i="47"/>
  <c r="B481" i="47"/>
  <c r="B482" i="47"/>
  <c r="B483" i="47"/>
  <c r="B484" i="47"/>
  <c r="B485" i="47"/>
  <c r="B486" i="47"/>
  <c r="B487" i="47"/>
  <c r="B488" i="47"/>
  <c r="B489" i="47"/>
  <c r="B490" i="47"/>
  <c r="B491" i="47"/>
  <c r="B492" i="47"/>
  <c r="B493" i="47"/>
  <c r="B494" i="47"/>
  <c r="B495" i="47"/>
  <c r="B496" i="47"/>
  <c r="B497" i="47"/>
  <c r="B498" i="47"/>
  <c r="B499" i="47"/>
  <c r="B500" i="47"/>
  <c r="B501" i="47"/>
  <c r="B502" i="47"/>
  <c r="B503" i="47"/>
  <c r="B504" i="47"/>
  <c r="B505" i="47"/>
  <c r="B506" i="47"/>
  <c r="B507" i="47"/>
  <c r="B508" i="47"/>
  <c r="B509" i="47"/>
  <c r="B510" i="47"/>
  <c r="B511" i="47"/>
  <c r="B512" i="47"/>
  <c r="B513" i="47"/>
  <c r="B514" i="47"/>
  <c r="B515" i="47"/>
  <c r="B516" i="47"/>
  <c r="B517" i="47"/>
  <c r="B518" i="47"/>
  <c r="B519" i="47"/>
  <c r="B520" i="47"/>
  <c r="B521" i="47"/>
  <c r="B522" i="47"/>
  <c r="B523" i="47"/>
  <c r="B524" i="47"/>
  <c r="B525" i="47"/>
  <c r="B526" i="47"/>
  <c r="B527" i="47"/>
  <c r="B528" i="47"/>
  <c r="B529" i="47"/>
  <c r="B530" i="47"/>
  <c r="B531" i="47"/>
  <c r="B532" i="47"/>
  <c r="B533" i="47"/>
  <c r="B534" i="47"/>
  <c r="B535" i="47"/>
  <c r="B536" i="47"/>
  <c r="B537" i="47"/>
  <c r="B538" i="47"/>
  <c r="B539" i="47"/>
  <c r="B540" i="47"/>
  <c r="B541" i="47"/>
  <c r="B542" i="47"/>
  <c r="B543" i="47"/>
  <c r="B544" i="47"/>
  <c r="B545" i="47"/>
  <c r="B546" i="47"/>
  <c r="B547" i="47"/>
  <c r="B548" i="47"/>
  <c r="B549" i="47"/>
  <c r="B550" i="47"/>
  <c r="B551" i="47"/>
  <c r="B552" i="47"/>
  <c r="B553" i="47"/>
  <c r="B554" i="47"/>
  <c r="B555" i="47"/>
  <c r="B556" i="47"/>
  <c r="B557" i="47"/>
  <c r="B558" i="47"/>
  <c r="B559" i="47"/>
  <c r="B560" i="47"/>
  <c r="B561" i="47"/>
  <c r="B562" i="47"/>
  <c r="B563" i="47"/>
  <c r="B564" i="47"/>
  <c r="B565" i="47"/>
  <c r="B566" i="47"/>
  <c r="B567" i="47"/>
  <c r="B568" i="47"/>
  <c r="B569" i="47"/>
  <c r="B570" i="47"/>
  <c r="B571" i="47"/>
  <c r="B572" i="47"/>
  <c r="B573" i="47"/>
  <c r="B574" i="47"/>
  <c r="B575" i="47"/>
  <c r="B576" i="47"/>
  <c r="B577" i="47"/>
  <c r="B578" i="47"/>
  <c r="B579" i="47"/>
  <c r="B580" i="47"/>
  <c r="B581" i="47"/>
  <c r="B582" i="47"/>
  <c r="B583" i="47"/>
  <c r="B584" i="47"/>
  <c r="B585" i="47"/>
  <c r="B586" i="47"/>
  <c r="B587" i="47"/>
  <c r="B588" i="47"/>
  <c r="B589" i="47"/>
  <c r="B590" i="47"/>
  <c r="B591" i="47"/>
  <c r="B592" i="47"/>
  <c r="B593" i="47"/>
  <c r="B594" i="47"/>
  <c r="B595" i="47"/>
  <c r="B596" i="47"/>
  <c r="B597" i="47"/>
  <c r="B598" i="47"/>
  <c r="B599" i="47"/>
  <c r="B600" i="47"/>
  <c r="B601" i="47"/>
  <c r="B602" i="47"/>
  <c r="B603" i="47"/>
  <c r="B604" i="47"/>
  <c r="B605" i="47"/>
  <c r="B606" i="47"/>
  <c r="B607" i="47"/>
  <c r="B608" i="47"/>
  <c r="B609" i="47"/>
  <c r="B610" i="47"/>
  <c r="B611" i="47"/>
  <c r="B612" i="47"/>
  <c r="B613" i="47"/>
  <c r="B614" i="47"/>
  <c r="B615" i="47"/>
  <c r="B616" i="47"/>
  <c r="B617" i="47"/>
  <c r="B618" i="47"/>
  <c r="B619" i="47"/>
  <c r="B620" i="47"/>
  <c r="B621" i="47"/>
  <c r="B622" i="47"/>
  <c r="B623" i="47"/>
  <c r="B624" i="47"/>
  <c r="B625" i="47"/>
  <c r="B626" i="47"/>
  <c r="B627" i="47"/>
  <c r="B628" i="47"/>
  <c r="B629" i="47"/>
  <c r="B630" i="47"/>
  <c r="B631" i="47"/>
  <c r="B632" i="47"/>
  <c r="B633" i="47"/>
  <c r="B634" i="47"/>
  <c r="B635" i="47"/>
  <c r="B636" i="47"/>
  <c r="B637" i="47"/>
  <c r="B638" i="47"/>
  <c r="B639" i="47"/>
  <c r="B640" i="47"/>
  <c r="B641" i="47"/>
  <c r="B642" i="47"/>
  <c r="B643" i="47"/>
  <c r="B644" i="47"/>
  <c r="B645" i="47"/>
  <c r="B646" i="47"/>
  <c r="B647" i="47"/>
  <c r="B648" i="47"/>
  <c r="B649" i="47"/>
  <c r="B650" i="47"/>
  <c r="B651" i="47"/>
  <c r="B652" i="47"/>
  <c r="B653" i="47"/>
  <c r="B654" i="47"/>
  <c r="B655" i="47"/>
  <c r="B656" i="47"/>
  <c r="B657" i="47"/>
  <c r="B658" i="47"/>
  <c r="B659" i="47"/>
  <c r="B660" i="47"/>
  <c r="B661" i="47"/>
  <c r="B662" i="47"/>
  <c r="B663" i="47"/>
  <c r="B664" i="47"/>
  <c r="B665" i="47"/>
  <c r="B666" i="47"/>
  <c r="B667" i="47"/>
  <c r="B668" i="47"/>
  <c r="B669" i="47"/>
  <c r="B670" i="47"/>
  <c r="B671" i="47"/>
  <c r="B672" i="47"/>
  <c r="B673" i="47"/>
  <c r="B674" i="47"/>
  <c r="B675" i="47"/>
  <c r="B676" i="47"/>
  <c r="B677" i="47"/>
  <c r="B678" i="47"/>
  <c r="B679" i="47"/>
  <c r="B680" i="47"/>
  <c r="B681" i="47"/>
  <c r="B682" i="47"/>
  <c r="B683" i="47"/>
  <c r="B684" i="47"/>
  <c r="B685" i="47"/>
  <c r="B686" i="47"/>
  <c r="B687" i="47"/>
  <c r="B688" i="47"/>
  <c r="B689" i="47"/>
  <c r="B690" i="47"/>
  <c r="B691" i="47"/>
  <c r="B692" i="47"/>
  <c r="B693" i="47"/>
  <c r="B694" i="47"/>
  <c r="B695" i="47"/>
  <c r="B696" i="47"/>
  <c r="B697" i="47"/>
  <c r="B698" i="47"/>
  <c r="B699" i="47"/>
  <c r="B700" i="47"/>
  <c r="B701" i="47"/>
  <c r="B702" i="47"/>
  <c r="B703" i="47"/>
  <c r="B704" i="47"/>
  <c r="B705" i="47"/>
  <c r="B706" i="47"/>
  <c r="B707" i="47"/>
  <c r="B708" i="47"/>
  <c r="B709" i="47"/>
  <c r="B710" i="47"/>
  <c r="B711" i="47"/>
  <c r="B712" i="47"/>
  <c r="B713" i="47"/>
  <c r="B714" i="47"/>
  <c r="B715" i="47"/>
  <c r="B716" i="47"/>
  <c r="B717" i="47"/>
  <c r="B718" i="47"/>
  <c r="B719" i="47"/>
  <c r="B720" i="47"/>
  <c r="B721" i="47"/>
  <c r="B722" i="47"/>
  <c r="B723" i="47"/>
  <c r="B724" i="47"/>
  <c r="B725" i="47"/>
  <c r="B726" i="47"/>
  <c r="B727" i="47"/>
  <c r="B728" i="47"/>
  <c r="B729" i="47"/>
  <c r="B730" i="47"/>
  <c r="B731" i="47"/>
  <c r="B732" i="47"/>
  <c r="B733" i="47"/>
  <c r="B734" i="47"/>
  <c r="B735" i="47"/>
  <c r="B736" i="47"/>
  <c r="B737" i="47"/>
  <c r="B738" i="47"/>
  <c r="B739" i="47"/>
  <c r="B740" i="47"/>
  <c r="B741" i="47"/>
  <c r="B742" i="47"/>
  <c r="B743" i="47"/>
  <c r="B744" i="47"/>
  <c r="B745" i="47"/>
  <c r="B746" i="47"/>
  <c r="B747" i="47"/>
  <c r="B748" i="47"/>
  <c r="B749" i="47"/>
  <c r="B750" i="47"/>
  <c r="B751" i="47"/>
  <c r="B752" i="47"/>
  <c r="B753" i="47"/>
  <c r="B754" i="47"/>
  <c r="B755" i="47"/>
  <c r="B756" i="47"/>
  <c r="B757" i="47"/>
  <c r="B758" i="47"/>
  <c r="B759" i="47"/>
  <c r="B760" i="47"/>
  <c r="B761" i="47"/>
  <c r="B762" i="47"/>
  <c r="B763" i="47"/>
  <c r="B764" i="47"/>
  <c r="B765" i="47"/>
  <c r="B766" i="47"/>
  <c r="B767" i="47"/>
  <c r="B768" i="47"/>
  <c r="B769" i="47"/>
  <c r="B770" i="47"/>
  <c r="B771" i="47"/>
  <c r="B772" i="47"/>
  <c r="B773" i="47"/>
  <c r="B774" i="47"/>
  <c r="B775" i="47"/>
  <c r="B776" i="47"/>
  <c r="B777" i="47"/>
  <c r="B778" i="47"/>
  <c r="B779" i="47"/>
  <c r="B780" i="47"/>
  <c r="B781" i="47"/>
  <c r="B782" i="47"/>
  <c r="B783" i="47"/>
  <c r="B784" i="47"/>
  <c r="B785" i="47"/>
  <c r="B786" i="47"/>
  <c r="B787" i="47"/>
  <c r="B788" i="47"/>
  <c r="B789" i="47"/>
  <c r="B790" i="47"/>
  <c r="B791" i="47"/>
  <c r="B792" i="47"/>
  <c r="B793" i="47"/>
  <c r="B794" i="47"/>
  <c r="B795" i="47"/>
  <c r="B796" i="47"/>
  <c r="B797" i="47"/>
  <c r="B798" i="47"/>
  <c r="B799" i="47"/>
  <c r="B800" i="47"/>
  <c r="B801" i="47"/>
  <c r="B802" i="47"/>
  <c r="B803" i="47"/>
  <c r="B804" i="47"/>
  <c r="B805" i="47"/>
  <c r="B806" i="47"/>
  <c r="B807" i="47"/>
  <c r="B808" i="47"/>
  <c r="B809" i="47"/>
  <c r="B810" i="47"/>
  <c r="B811" i="47"/>
  <c r="B812" i="47"/>
  <c r="B813" i="47"/>
  <c r="B814" i="47"/>
  <c r="B815" i="47"/>
  <c r="B816" i="47"/>
  <c r="B817" i="47"/>
  <c r="B818" i="47"/>
  <c r="B819" i="47"/>
  <c r="B820" i="47"/>
  <c r="B821" i="47"/>
  <c r="B822" i="47"/>
  <c r="B823" i="47"/>
  <c r="B824" i="47"/>
  <c r="B825" i="47"/>
  <c r="B826" i="47"/>
  <c r="B827" i="47"/>
  <c r="B828" i="47"/>
  <c r="B829" i="47"/>
  <c r="B830" i="47"/>
  <c r="B831" i="47"/>
  <c r="B832" i="47"/>
  <c r="B833" i="47"/>
  <c r="B834" i="47"/>
  <c r="B835" i="47"/>
  <c r="B836" i="47"/>
  <c r="B837" i="47"/>
  <c r="B838" i="47"/>
  <c r="B839" i="47"/>
  <c r="B840" i="47"/>
  <c r="B841" i="47"/>
  <c r="B842" i="47"/>
  <c r="B843" i="47"/>
  <c r="B844" i="47"/>
  <c r="B845" i="47"/>
  <c r="B846" i="47"/>
  <c r="B847" i="47"/>
  <c r="B848" i="47"/>
  <c r="B849" i="47"/>
  <c r="B850" i="47"/>
  <c r="B851" i="47"/>
  <c r="B852" i="47"/>
  <c r="B853" i="47"/>
  <c r="B854" i="47"/>
  <c r="B855" i="47"/>
  <c r="B856" i="47"/>
  <c r="B857" i="47"/>
  <c r="B858" i="47"/>
  <c r="B859" i="47"/>
  <c r="B860" i="47"/>
  <c r="B861" i="47"/>
  <c r="B862" i="47"/>
  <c r="B863" i="47"/>
  <c r="B864" i="47"/>
  <c r="B865" i="47"/>
  <c r="B866" i="47"/>
  <c r="B867" i="47"/>
  <c r="B868" i="47"/>
  <c r="B869" i="47"/>
  <c r="B870" i="47"/>
  <c r="B871" i="47"/>
  <c r="B872" i="47"/>
  <c r="B873" i="47"/>
  <c r="B874" i="47"/>
  <c r="B875" i="47"/>
  <c r="B876" i="47"/>
  <c r="B877" i="47"/>
  <c r="B878" i="47"/>
  <c r="B879" i="47"/>
  <c r="B880" i="47"/>
  <c r="B881" i="47"/>
  <c r="B882" i="47"/>
  <c r="B883" i="47"/>
  <c r="B884" i="47"/>
  <c r="B885" i="47"/>
  <c r="B886" i="47"/>
  <c r="B887" i="47"/>
  <c r="B888" i="47"/>
  <c r="B889" i="47"/>
  <c r="B890" i="47"/>
  <c r="B891" i="47"/>
  <c r="B892" i="47"/>
  <c r="B893" i="47"/>
  <c r="B894" i="47"/>
  <c r="B895" i="47"/>
  <c r="B896" i="47"/>
  <c r="B897" i="47"/>
  <c r="B898" i="47"/>
  <c r="B899" i="47"/>
  <c r="B900" i="47"/>
  <c r="B901" i="47"/>
  <c r="B902" i="47"/>
  <c r="B903" i="47"/>
  <c r="B904" i="47"/>
  <c r="B905" i="47"/>
  <c r="B906" i="47"/>
  <c r="B907" i="47"/>
  <c r="B908" i="47"/>
  <c r="B909" i="47"/>
  <c r="B910" i="47"/>
  <c r="B911" i="47"/>
  <c r="B912" i="47"/>
  <c r="B913" i="47"/>
  <c r="B914" i="47"/>
  <c r="B915" i="47"/>
  <c r="B916" i="47"/>
  <c r="B917" i="47"/>
  <c r="B918" i="47"/>
  <c r="B919" i="47"/>
  <c r="B920" i="47"/>
  <c r="B921" i="47"/>
  <c r="B922" i="47"/>
  <c r="B923" i="47"/>
  <c r="B924" i="47"/>
  <c r="B925" i="47"/>
  <c r="B926" i="47"/>
  <c r="B927" i="47"/>
  <c r="B928" i="47"/>
  <c r="B929" i="47"/>
  <c r="B930" i="47"/>
  <c r="B931" i="47"/>
  <c r="B932" i="47"/>
  <c r="B933" i="47"/>
  <c r="B934" i="47"/>
  <c r="B935" i="47"/>
  <c r="B936" i="47"/>
  <c r="B937" i="47"/>
  <c r="B938" i="47"/>
  <c r="B939" i="47"/>
  <c r="B940" i="47"/>
  <c r="B941" i="47"/>
  <c r="B942" i="47"/>
  <c r="B943" i="47"/>
  <c r="B944" i="47"/>
  <c r="B945" i="47"/>
  <c r="B946" i="47"/>
  <c r="B947" i="47"/>
  <c r="B948" i="47"/>
  <c r="B949" i="47"/>
  <c r="B950" i="47"/>
  <c r="B951" i="47"/>
  <c r="B952" i="47"/>
  <c r="B953" i="47"/>
  <c r="B954" i="47"/>
  <c r="B955" i="47"/>
  <c r="B956" i="47"/>
  <c r="B957" i="47"/>
  <c r="B958" i="47"/>
  <c r="B959" i="47"/>
  <c r="B960" i="47"/>
  <c r="B961" i="47"/>
  <c r="B962" i="47"/>
  <c r="B963" i="47"/>
  <c r="B964" i="47"/>
  <c r="B965" i="47"/>
  <c r="B966" i="47"/>
  <c r="B967" i="47"/>
  <c r="B968" i="47"/>
  <c r="B969" i="47"/>
  <c r="B970" i="47"/>
  <c r="B971" i="47"/>
  <c r="B972" i="47"/>
  <c r="B973" i="47"/>
  <c r="B974" i="47"/>
  <c r="B975" i="47"/>
  <c r="B976" i="47"/>
  <c r="B977" i="47"/>
  <c r="B978" i="47"/>
  <c r="B979" i="47"/>
  <c r="B980" i="47"/>
  <c r="B981" i="47"/>
  <c r="B982" i="47"/>
  <c r="B983" i="47"/>
  <c r="B984" i="47"/>
  <c r="B985" i="47"/>
  <c r="B986" i="47"/>
  <c r="B987" i="47"/>
  <c r="B988" i="47"/>
  <c r="B989" i="47"/>
  <c r="B990" i="47"/>
  <c r="B991" i="47"/>
  <c r="B992" i="47"/>
  <c r="B993" i="47"/>
  <c r="B994" i="47"/>
  <c r="B995" i="47"/>
  <c r="B996" i="47"/>
  <c r="B997" i="47"/>
  <c r="B998" i="47"/>
  <c r="B999" i="47"/>
  <c r="B1000" i="47"/>
  <c r="B1001" i="47"/>
  <c r="B1002" i="47"/>
  <c r="B1003" i="47"/>
  <c r="B1004" i="47"/>
  <c r="B1005" i="47"/>
  <c r="B1006" i="47"/>
  <c r="B1007" i="47"/>
  <c r="B8" i="47"/>
  <c r="B9" i="48"/>
  <c r="B10" i="48"/>
  <c r="B11" i="48"/>
  <c r="B12" i="48"/>
  <c r="B13" i="48"/>
  <c r="B14" i="48"/>
  <c r="B15" i="48"/>
  <c r="B16" i="48"/>
  <c r="B17" i="48"/>
  <c r="B18" i="48"/>
  <c r="B19" i="48"/>
  <c r="B20" i="48"/>
  <c r="B21" i="48"/>
  <c r="B22" i="48"/>
  <c r="B23" i="48"/>
  <c r="B24" i="48"/>
  <c r="B25" i="48"/>
  <c r="B26" i="48"/>
  <c r="B27" i="48"/>
  <c r="B28" i="48"/>
  <c r="B29" i="48"/>
  <c r="B30" i="48"/>
  <c r="B31" i="48"/>
  <c r="B32" i="48"/>
  <c r="B33" i="48"/>
  <c r="B34" i="48"/>
  <c r="B35" i="48"/>
  <c r="B36" i="48"/>
  <c r="B37" i="48"/>
  <c r="B38" i="48"/>
  <c r="B39" i="48"/>
  <c r="B40" i="48"/>
  <c r="B41" i="48"/>
  <c r="B42" i="48"/>
  <c r="B43" i="48"/>
  <c r="B44" i="48"/>
  <c r="B45" i="48"/>
  <c r="B46" i="48"/>
  <c r="B47" i="48"/>
  <c r="B48" i="48"/>
  <c r="B49" i="48"/>
  <c r="B50" i="48"/>
  <c r="B51" i="48"/>
  <c r="B52" i="48"/>
  <c r="B53" i="48"/>
  <c r="B54" i="48"/>
  <c r="B55" i="48"/>
  <c r="B56" i="48"/>
  <c r="B57" i="48"/>
  <c r="B58" i="48"/>
  <c r="B59" i="48"/>
  <c r="B60" i="48"/>
  <c r="B61" i="48"/>
  <c r="B62" i="48"/>
  <c r="B63" i="48"/>
  <c r="B64" i="48"/>
  <c r="B65" i="48"/>
  <c r="B66" i="48"/>
  <c r="B67" i="48"/>
  <c r="B68" i="48"/>
  <c r="B69" i="48"/>
  <c r="B70" i="48"/>
  <c r="B71" i="48"/>
  <c r="B72" i="48"/>
  <c r="B73" i="48"/>
  <c r="B74" i="48"/>
  <c r="B75" i="48"/>
  <c r="B76" i="48"/>
  <c r="B77" i="48"/>
  <c r="B78" i="48"/>
  <c r="B79" i="48"/>
  <c r="B80" i="48"/>
  <c r="B81" i="48"/>
  <c r="B82" i="48"/>
  <c r="B83" i="48"/>
  <c r="B84" i="48"/>
  <c r="B85" i="48"/>
  <c r="B86" i="48"/>
  <c r="B87" i="48"/>
  <c r="B88" i="48"/>
  <c r="B89" i="48"/>
  <c r="B90" i="48"/>
  <c r="B91" i="48"/>
  <c r="B92" i="48"/>
  <c r="B93" i="48"/>
  <c r="B94" i="48"/>
  <c r="B95" i="48"/>
  <c r="B96" i="48"/>
  <c r="B97" i="48"/>
  <c r="B98" i="48"/>
  <c r="B99" i="48"/>
  <c r="B100" i="48"/>
  <c r="B101" i="48"/>
  <c r="B102" i="48"/>
  <c r="B103" i="48"/>
  <c r="B104" i="48"/>
  <c r="B105" i="48"/>
  <c r="B106" i="48"/>
  <c r="B107" i="48"/>
  <c r="B108" i="48"/>
  <c r="B109" i="48"/>
  <c r="B110" i="48"/>
  <c r="B111" i="48"/>
  <c r="B112" i="48"/>
  <c r="B113" i="48"/>
  <c r="B114" i="48"/>
  <c r="B115" i="48"/>
  <c r="B116" i="48"/>
  <c r="B117" i="48"/>
  <c r="B118" i="48"/>
  <c r="B119" i="48"/>
  <c r="B120" i="48"/>
  <c r="B121" i="48"/>
  <c r="B122" i="48"/>
  <c r="B123" i="48"/>
  <c r="B124" i="48"/>
  <c r="B125" i="48"/>
  <c r="B126" i="48"/>
  <c r="B127" i="48"/>
  <c r="B128" i="48"/>
  <c r="B129" i="48"/>
  <c r="B130" i="48"/>
  <c r="B131" i="48"/>
  <c r="B132" i="48"/>
  <c r="B133" i="48"/>
  <c r="B134" i="48"/>
  <c r="B135" i="48"/>
  <c r="B136" i="48"/>
  <c r="B137" i="48"/>
  <c r="B138" i="48"/>
  <c r="B139" i="48"/>
  <c r="B140" i="48"/>
  <c r="B141" i="48"/>
  <c r="B142" i="48"/>
  <c r="B143" i="48"/>
  <c r="B144" i="48"/>
  <c r="B145" i="48"/>
  <c r="B146" i="48"/>
  <c r="B147" i="48"/>
  <c r="B148" i="48"/>
  <c r="B149" i="48"/>
  <c r="B150" i="48"/>
  <c r="B151" i="48"/>
  <c r="B152" i="48"/>
  <c r="B153" i="48"/>
  <c r="B154" i="48"/>
  <c r="B155" i="48"/>
  <c r="B156" i="48"/>
  <c r="B157" i="48"/>
  <c r="B158" i="48"/>
  <c r="B159" i="48"/>
  <c r="B160" i="48"/>
  <c r="B161" i="48"/>
  <c r="B162" i="48"/>
  <c r="B163" i="48"/>
  <c r="B164" i="48"/>
  <c r="B165" i="48"/>
  <c r="B166" i="48"/>
  <c r="B167" i="48"/>
  <c r="B168" i="48"/>
  <c r="B169" i="48"/>
  <c r="B170" i="48"/>
  <c r="B171" i="48"/>
  <c r="B172" i="48"/>
  <c r="B173" i="48"/>
  <c r="B174" i="48"/>
  <c r="B175" i="48"/>
  <c r="B176" i="48"/>
  <c r="B177" i="48"/>
  <c r="B178" i="48"/>
  <c r="B179" i="48"/>
  <c r="B180" i="48"/>
  <c r="B181" i="48"/>
  <c r="B182" i="48"/>
  <c r="B183" i="48"/>
  <c r="B184" i="48"/>
  <c r="B185" i="48"/>
  <c r="B186" i="48"/>
  <c r="B187" i="48"/>
  <c r="B188" i="48"/>
  <c r="B189" i="48"/>
  <c r="B190" i="48"/>
  <c r="B191" i="48"/>
  <c r="B192" i="48"/>
  <c r="B193" i="48"/>
  <c r="B194" i="48"/>
  <c r="B195" i="48"/>
  <c r="B196" i="48"/>
  <c r="B197" i="48"/>
  <c r="B198" i="48"/>
  <c r="B199" i="48"/>
  <c r="B200" i="48"/>
  <c r="B201" i="48"/>
  <c r="B202" i="48"/>
  <c r="B203" i="48"/>
  <c r="B204" i="48"/>
  <c r="B205" i="48"/>
  <c r="B206" i="48"/>
  <c r="B207" i="48"/>
  <c r="B208" i="48"/>
  <c r="B209" i="48"/>
  <c r="B210" i="48"/>
  <c r="B211" i="48"/>
  <c r="B212" i="48"/>
  <c r="B213" i="48"/>
  <c r="B214" i="48"/>
  <c r="B215" i="48"/>
  <c r="B216" i="48"/>
  <c r="B217" i="48"/>
  <c r="B218" i="48"/>
  <c r="B219" i="48"/>
  <c r="B220" i="48"/>
  <c r="B221" i="48"/>
  <c r="B222" i="48"/>
  <c r="B223" i="48"/>
  <c r="B224" i="48"/>
  <c r="B225" i="48"/>
  <c r="B226" i="48"/>
  <c r="B227" i="48"/>
  <c r="B228" i="48"/>
  <c r="B229" i="48"/>
  <c r="B230" i="48"/>
  <c r="B231" i="48"/>
  <c r="B232" i="48"/>
  <c r="B233" i="48"/>
  <c r="B234" i="48"/>
  <c r="B235" i="48"/>
  <c r="B236" i="48"/>
  <c r="B237" i="48"/>
  <c r="B238" i="48"/>
  <c r="B239" i="48"/>
  <c r="B240" i="48"/>
  <c r="B241" i="48"/>
  <c r="B242" i="48"/>
  <c r="B243" i="48"/>
  <c r="B244" i="48"/>
  <c r="B245" i="48"/>
  <c r="B246" i="48"/>
  <c r="B247" i="48"/>
  <c r="B248" i="48"/>
  <c r="B249" i="48"/>
  <c r="B250" i="48"/>
  <c r="B251" i="48"/>
  <c r="B252" i="48"/>
  <c r="B253" i="48"/>
  <c r="B254" i="48"/>
  <c r="B255" i="48"/>
  <c r="B256" i="48"/>
  <c r="B257" i="48"/>
  <c r="B258" i="48"/>
  <c r="B259" i="48"/>
  <c r="B260" i="48"/>
  <c r="B261" i="48"/>
  <c r="B262" i="48"/>
  <c r="B263" i="48"/>
  <c r="B264" i="48"/>
  <c r="B265" i="48"/>
  <c r="B266" i="48"/>
  <c r="B267" i="48"/>
  <c r="B268" i="48"/>
  <c r="B269" i="48"/>
  <c r="B270" i="48"/>
  <c r="B271" i="48"/>
  <c r="B272" i="48"/>
  <c r="B273" i="48"/>
  <c r="B274" i="48"/>
  <c r="B275" i="48"/>
  <c r="B276" i="48"/>
  <c r="B277" i="48"/>
  <c r="B278" i="48"/>
  <c r="B279" i="48"/>
  <c r="B280" i="48"/>
  <c r="B281" i="48"/>
  <c r="B282" i="48"/>
  <c r="B283" i="48"/>
  <c r="B284" i="48"/>
  <c r="B285" i="48"/>
  <c r="B286" i="48"/>
  <c r="B287" i="48"/>
  <c r="B288" i="48"/>
  <c r="B289" i="48"/>
  <c r="B290" i="48"/>
  <c r="B291" i="48"/>
  <c r="B292" i="48"/>
  <c r="B293" i="48"/>
  <c r="B294" i="48"/>
  <c r="B295" i="48"/>
  <c r="B296" i="48"/>
  <c r="B297" i="48"/>
  <c r="B298" i="48"/>
  <c r="B299" i="48"/>
  <c r="B300" i="48"/>
  <c r="B301" i="48"/>
  <c r="B302" i="48"/>
  <c r="B303" i="48"/>
  <c r="B304" i="48"/>
  <c r="B305" i="48"/>
  <c r="B306" i="48"/>
  <c r="B307" i="48"/>
  <c r="B308" i="48"/>
  <c r="B309" i="48"/>
  <c r="B310" i="48"/>
  <c r="B311" i="48"/>
  <c r="B312" i="48"/>
  <c r="B313" i="48"/>
  <c r="B314" i="48"/>
  <c r="B315" i="48"/>
  <c r="B316" i="48"/>
  <c r="B317" i="48"/>
  <c r="B318" i="48"/>
  <c r="B319" i="48"/>
  <c r="B320" i="48"/>
  <c r="B321" i="48"/>
  <c r="B322" i="48"/>
  <c r="B323" i="48"/>
  <c r="B324" i="48"/>
  <c r="B325" i="48"/>
  <c r="B326" i="48"/>
  <c r="B327" i="48"/>
  <c r="B328" i="48"/>
  <c r="B329" i="48"/>
  <c r="B330" i="48"/>
  <c r="B331" i="48"/>
  <c r="B332" i="48"/>
  <c r="B333" i="48"/>
  <c r="B334" i="48"/>
  <c r="B335" i="48"/>
  <c r="B336" i="48"/>
  <c r="B337" i="48"/>
  <c r="B338" i="48"/>
  <c r="B339" i="48"/>
  <c r="B340" i="48"/>
  <c r="B341" i="48"/>
  <c r="B342" i="48"/>
  <c r="B343" i="48"/>
  <c r="B344" i="48"/>
  <c r="B345" i="48"/>
  <c r="B346" i="48"/>
  <c r="B347" i="48"/>
  <c r="B348" i="48"/>
  <c r="B349" i="48"/>
  <c r="B350" i="48"/>
  <c r="B351" i="48"/>
  <c r="B352" i="48"/>
  <c r="B353" i="48"/>
  <c r="B354" i="48"/>
  <c r="B355" i="48"/>
  <c r="B356" i="48"/>
  <c r="B357" i="48"/>
  <c r="B358" i="48"/>
  <c r="B359" i="48"/>
  <c r="B360" i="48"/>
  <c r="B361" i="48"/>
  <c r="B362" i="48"/>
  <c r="B363" i="48"/>
  <c r="B364" i="48"/>
  <c r="B365" i="48"/>
  <c r="B366" i="48"/>
  <c r="B367" i="48"/>
  <c r="B368" i="48"/>
  <c r="B369" i="48"/>
  <c r="B370" i="48"/>
  <c r="B371" i="48"/>
  <c r="B372" i="48"/>
  <c r="B373" i="48"/>
  <c r="B374" i="48"/>
  <c r="B375" i="48"/>
  <c r="B376" i="48"/>
  <c r="B377" i="48"/>
  <c r="B378" i="48"/>
  <c r="B379" i="48"/>
  <c r="B380" i="48"/>
  <c r="B381" i="48"/>
  <c r="B382" i="48"/>
  <c r="B383" i="48"/>
  <c r="B384" i="48"/>
  <c r="B385" i="48"/>
  <c r="B386" i="48"/>
  <c r="B387" i="48"/>
  <c r="B388" i="48"/>
  <c r="B389" i="48"/>
  <c r="B390" i="48"/>
  <c r="B391" i="48"/>
  <c r="B392" i="48"/>
  <c r="B393" i="48"/>
  <c r="B394" i="48"/>
  <c r="B395" i="48"/>
  <c r="B396" i="48"/>
  <c r="B397" i="48"/>
  <c r="B398" i="48"/>
  <c r="B399" i="48"/>
  <c r="B400" i="48"/>
  <c r="B401" i="48"/>
  <c r="B402" i="48"/>
  <c r="B403" i="48"/>
  <c r="B404" i="48"/>
  <c r="B405" i="48"/>
  <c r="B406" i="48"/>
  <c r="B407" i="48"/>
  <c r="B408" i="48"/>
  <c r="B409" i="48"/>
  <c r="B410" i="48"/>
  <c r="B411" i="48"/>
  <c r="B412" i="48"/>
  <c r="B413" i="48"/>
  <c r="B414" i="48"/>
  <c r="B415" i="48"/>
  <c r="B416" i="48"/>
  <c r="B417" i="48"/>
  <c r="B418" i="48"/>
  <c r="B419" i="48"/>
  <c r="B420" i="48"/>
  <c r="B421" i="48"/>
  <c r="B422" i="48"/>
  <c r="B423" i="48"/>
  <c r="B424" i="48"/>
  <c r="B425" i="48"/>
  <c r="B426" i="48"/>
  <c r="B427" i="48"/>
  <c r="B428" i="48"/>
  <c r="B429" i="48"/>
  <c r="B430" i="48"/>
  <c r="B431" i="48"/>
  <c r="B432" i="48"/>
  <c r="B433" i="48"/>
  <c r="B434" i="48"/>
  <c r="B435" i="48"/>
  <c r="B436" i="48"/>
  <c r="B437" i="48"/>
  <c r="B438" i="48"/>
  <c r="B439" i="48"/>
  <c r="B440" i="48"/>
  <c r="B441" i="48"/>
  <c r="B442" i="48"/>
  <c r="B443" i="48"/>
  <c r="B444" i="48"/>
  <c r="B445" i="48"/>
  <c r="B446" i="48"/>
  <c r="B447" i="48"/>
  <c r="B448" i="48"/>
  <c r="B449" i="48"/>
  <c r="B450" i="48"/>
  <c r="B451" i="48"/>
  <c r="B452" i="48"/>
  <c r="B453" i="48"/>
  <c r="B454" i="48"/>
  <c r="B455" i="48"/>
  <c r="B456" i="48"/>
  <c r="B457" i="48"/>
  <c r="B458" i="48"/>
  <c r="B459" i="48"/>
  <c r="B460" i="48"/>
  <c r="B461" i="48"/>
  <c r="B462" i="48"/>
  <c r="B463" i="48"/>
  <c r="B464" i="48"/>
  <c r="B465" i="48"/>
  <c r="B466" i="48"/>
  <c r="B467" i="48"/>
  <c r="B468" i="48"/>
  <c r="B469" i="48"/>
  <c r="B470" i="48"/>
  <c r="B471" i="48"/>
  <c r="B472" i="48"/>
  <c r="B473" i="48"/>
  <c r="B474" i="48"/>
  <c r="B475" i="48"/>
  <c r="B476" i="48"/>
  <c r="B477" i="48"/>
  <c r="B478" i="48"/>
  <c r="B479" i="48"/>
  <c r="B480" i="48"/>
  <c r="B481" i="48"/>
  <c r="B482" i="48"/>
  <c r="B483" i="48"/>
  <c r="B484" i="48"/>
  <c r="B485" i="48"/>
  <c r="B486" i="48"/>
  <c r="B487" i="48"/>
  <c r="B488" i="48"/>
  <c r="B489" i="48"/>
  <c r="B490" i="48"/>
  <c r="B491" i="48"/>
  <c r="B492" i="48"/>
  <c r="B493" i="48"/>
  <c r="B494" i="48"/>
  <c r="B495" i="48"/>
  <c r="B496" i="48"/>
  <c r="B497" i="48"/>
  <c r="B498" i="48"/>
  <c r="B499" i="48"/>
  <c r="B500" i="48"/>
  <c r="B501" i="48"/>
  <c r="B502" i="48"/>
  <c r="B503" i="48"/>
  <c r="B504" i="48"/>
  <c r="B505" i="48"/>
  <c r="B506" i="48"/>
  <c r="B507" i="48"/>
  <c r="B508" i="48"/>
  <c r="B509" i="48"/>
  <c r="B510" i="48"/>
  <c r="B511" i="48"/>
  <c r="B512" i="48"/>
  <c r="B513" i="48"/>
  <c r="B514" i="48"/>
  <c r="B515" i="48"/>
  <c r="B516" i="48"/>
  <c r="B517" i="48"/>
  <c r="B518" i="48"/>
  <c r="B519" i="48"/>
  <c r="B520" i="48"/>
  <c r="B521" i="48"/>
  <c r="B522" i="48"/>
  <c r="B523" i="48"/>
  <c r="B524" i="48"/>
  <c r="B525" i="48"/>
  <c r="B526" i="48"/>
  <c r="B527" i="48"/>
  <c r="B528" i="48"/>
  <c r="B529" i="48"/>
  <c r="B530" i="48"/>
  <c r="B531" i="48"/>
  <c r="B532" i="48"/>
  <c r="B533" i="48"/>
  <c r="B534" i="48"/>
  <c r="B535" i="48"/>
  <c r="B536" i="48"/>
  <c r="B537" i="48"/>
  <c r="B538" i="48"/>
  <c r="B539" i="48"/>
  <c r="B540" i="48"/>
  <c r="B541" i="48"/>
  <c r="B542" i="48"/>
  <c r="B543" i="48"/>
  <c r="B544" i="48"/>
  <c r="B545" i="48"/>
  <c r="B546" i="48"/>
  <c r="B547" i="48"/>
  <c r="B548" i="48"/>
  <c r="B549" i="48"/>
  <c r="B550" i="48"/>
  <c r="B551" i="48"/>
  <c r="B552" i="48"/>
  <c r="B553" i="48"/>
  <c r="B554" i="48"/>
  <c r="B555" i="48"/>
  <c r="B556" i="48"/>
  <c r="B557" i="48"/>
  <c r="B558" i="48"/>
  <c r="B559" i="48"/>
  <c r="B560" i="48"/>
  <c r="B561" i="48"/>
  <c r="B562" i="48"/>
  <c r="B563" i="48"/>
  <c r="B564" i="48"/>
  <c r="B565" i="48"/>
  <c r="B566" i="48"/>
  <c r="B567" i="48"/>
  <c r="B568" i="48"/>
  <c r="B569" i="48"/>
  <c r="B570" i="48"/>
  <c r="B571" i="48"/>
  <c r="B572" i="48"/>
  <c r="B573" i="48"/>
  <c r="B574" i="48"/>
  <c r="B575" i="48"/>
  <c r="B576" i="48"/>
  <c r="B577" i="48"/>
  <c r="B578" i="48"/>
  <c r="B579" i="48"/>
  <c r="B580" i="48"/>
  <c r="B581" i="48"/>
  <c r="B582" i="48"/>
  <c r="B583" i="48"/>
  <c r="B584" i="48"/>
  <c r="B585" i="48"/>
  <c r="B586" i="48"/>
  <c r="B587" i="48"/>
  <c r="B588" i="48"/>
  <c r="B589" i="48"/>
  <c r="B590" i="48"/>
  <c r="B591" i="48"/>
  <c r="B592" i="48"/>
  <c r="B593" i="48"/>
  <c r="B594" i="48"/>
  <c r="B595" i="48"/>
  <c r="B596" i="48"/>
  <c r="B597" i="48"/>
  <c r="B598" i="48"/>
  <c r="B599" i="48"/>
  <c r="B600" i="48"/>
  <c r="B601" i="48"/>
  <c r="B602" i="48"/>
  <c r="B603" i="48"/>
  <c r="B604" i="48"/>
  <c r="B605" i="48"/>
  <c r="B606" i="48"/>
  <c r="B607" i="48"/>
  <c r="B608" i="48"/>
  <c r="B609" i="48"/>
  <c r="B610" i="48"/>
  <c r="B611" i="48"/>
  <c r="B612" i="48"/>
  <c r="B613" i="48"/>
  <c r="B614" i="48"/>
  <c r="B615" i="48"/>
  <c r="B616" i="48"/>
  <c r="B617" i="48"/>
  <c r="B618" i="48"/>
  <c r="B619" i="48"/>
  <c r="B620" i="48"/>
  <c r="B621" i="48"/>
  <c r="B622" i="48"/>
  <c r="B623" i="48"/>
  <c r="B624" i="48"/>
  <c r="B625" i="48"/>
  <c r="B626" i="48"/>
  <c r="B627" i="48"/>
  <c r="B628" i="48"/>
  <c r="B629" i="48"/>
  <c r="B630" i="48"/>
  <c r="B631" i="48"/>
  <c r="B632" i="48"/>
  <c r="B633" i="48"/>
  <c r="B634" i="48"/>
  <c r="B635" i="48"/>
  <c r="B636" i="48"/>
  <c r="B637" i="48"/>
  <c r="B638" i="48"/>
  <c r="B639" i="48"/>
  <c r="B640" i="48"/>
  <c r="B641" i="48"/>
  <c r="B642" i="48"/>
  <c r="B643" i="48"/>
  <c r="B644" i="48"/>
  <c r="B645" i="48"/>
  <c r="B646" i="48"/>
  <c r="B647" i="48"/>
  <c r="B648" i="48"/>
  <c r="B649" i="48"/>
  <c r="B650" i="48"/>
  <c r="B651" i="48"/>
  <c r="B652" i="48"/>
  <c r="B653" i="48"/>
  <c r="B654" i="48"/>
  <c r="B655" i="48"/>
  <c r="B656" i="48"/>
  <c r="B657" i="48"/>
  <c r="B658" i="48"/>
  <c r="B659" i="48"/>
  <c r="B660" i="48"/>
  <c r="B661" i="48"/>
  <c r="B662" i="48"/>
  <c r="B663" i="48"/>
  <c r="B664" i="48"/>
  <c r="B665" i="48"/>
  <c r="B666" i="48"/>
  <c r="B667" i="48"/>
  <c r="B668" i="48"/>
  <c r="B669" i="48"/>
  <c r="B670" i="48"/>
  <c r="B671" i="48"/>
  <c r="B672" i="48"/>
  <c r="B673" i="48"/>
  <c r="B674" i="48"/>
  <c r="B675" i="48"/>
  <c r="B676" i="48"/>
  <c r="B677" i="48"/>
  <c r="B678" i="48"/>
  <c r="B679" i="48"/>
  <c r="B680" i="48"/>
  <c r="B681" i="48"/>
  <c r="B682" i="48"/>
  <c r="B683" i="48"/>
  <c r="B684" i="48"/>
  <c r="B685" i="48"/>
  <c r="B686" i="48"/>
  <c r="B687" i="48"/>
  <c r="B688" i="48"/>
  <c r="B689" i="48"/>
  <c r="B690" i="48"/>
  <c r="B691" i="48"/>
  <c r="B692" i="48"/>
  <c r="B693" i="48"/>
  <c r="B694" i="48"/>
  <c r="B695" i="48"/>
  <c r="B696" i="48"/>
  <c r="B697" i="48"/>
  <c r="B698" i="48"/>
  <c r="B699" i="48"/>
  <c r="B700" i="48"/>
  <c r="B701" i="48"/>
  <c r="B702" i="48"/>
  <c r="B703" i="48"/>
  <c r="B704" i="48"/>
  <c r="B705" i="48"/>
  <c r="B706" i="48"/>
  <c r="B707" i="48"/>
  <c r="B708" i="48"/>
  <c r="B709" i="48"/>
  <c r="B710" i="48"/>
  <c r="B711" i="48"/>
  <c r="B712" i="48"/>
  <c r="B713" i="48"/>
  <c r="B714" i="48"/>
  <c r="B715" i="48"/>
  <c r="B716" i="48"/>
  <c r="B717" i="48"/>
  <c r="B718" i="48"/>
  <c r="B719" i="48"/>
  <c r="B720" i="48"/>
  <c r="B721" i="48"/>
  <c r="B722" i="48"/>
  <c r="B723" i="48"/>
  <c r="B724" i="48"/>
  <c r="B725" i="48"/>
  <c r="B726" i="48"/>
  <c r="B727" i="48"/>
  <c r="B728" i="48"/>
  <c r="B729" i="48"/>
  <c r="B730" i="48"/>
  <c r="B731" i="48"/>
  <c r="B732" i="48"/>
  <c r="B733" i="48"/>
  <c r="B734" i="48"/>
  <c r="B735" i="48"/>
  <c r="B736" i="48"/>
  <c r="B737" i="48"/>
  <c r="B738" i="48"/>
  <c r="B739" i="48"/>
  <c r="B740" i="48"/>
  <c r="B741" i="48"/>
  <c r="B742" i="48"/>
  <c r="B743" i="48"/>
  <c r="B744" i="48"/>
  <c r="B745" i="48"/>
  <c r="B746" i="48"/>
  <c r="B747" i="48"/>
  <c r="B748" i="48"/>
  <c r="B749" i="48"/>
  <c r="B750" i="48"/>
  <c r="B751" i="48"/>
  <c r="B752" i="48"/>
  <c r="B753" i="48"/>
  <c r="B754" i="48"/>
  <c r="B755" i="48"/>
  <c r="B756" i="48"/>
  <c r="B757" i="48"/>
  <c r="B758" i="48"/>
  <c r="B759" i="48"/>
  <c r="B760" i="48"/>
  <c r="B761" i="48"/>
  <c r="B762" i="48"/>
  <c r="B763" i="48"/>
  <c r="B764" i="48"/>
  <c r="B765" i="48"/>
  <c r="B766" i="48"/>
  <c r="B767" i="48"/>
  <c r="B768" i="48"/>
  <c r="B769" i="48"/>
  <c r="B770" i="48"/>
  <c r="B771" i="48"/>
  <c r="B772" i="48"/>
  <c r="B773" i="48"/>
  <c r="B774" i="48"/>
  <c r="B775" i="48"/>
  <c r="B776" i="48"/>
  <c r="B777" i="48"/>
  <c r="B778" i="48"/>
  <c r="B779" i="48"/>
  <c r="B780" i="48"/>
  <c r="B781" i="48"/>
  <c r="B782" i="48"/>
  <c r="B783" i="48"/>
  <c r="B784" i="48"/>
  <c r="B785" i="48"/>
  <c r="B786" i="48"/>
  <c r="B787" i="48"/>
  <c r="B788" i="48"/>
  <c r="B789" i="48"/>
  <c r="B790" i="48"/>
  <c r="B791" i="48"/>
  <c r="B792" i="48"/>
  <c r="B793" i="48"/>
  <c r="B794" i="48"/>
  <c r="B795" i="48"/>
  <c r="B796" i="48"/>
  <c r="B797" i="48"/>
  <c r="B798" i="48"/>
  <c r="B799" i="48"/>
  <c r="B800" i="48"/>
  <c r="B801" i="48"/>
  <c r="B802" i="48"/>
  <c r="B803" i="48"/>
  <c r="B804" i="48"/>
  <c r="B805" i="48"/>
  <c r="B806" i="48"/>
  <c r="B807" i="48"/>
  <c r="B808" i="48"/>
  <c r="B809" i="48"/>
  <c r="B810" i="48"/>
  <c r="B811" i="48"/>
  <c r="B812" i="48"/>
  <c r="B813" i="48"/>
  <c r="B814" i="48"/>
  <c r="B815" i="48"/>
  <c r="B816" i="48"/>
  <c r="B817" i="48"/>
  <c r="B818" i="48"/>
  <c r="B819" i="48"/>
  <c r="B820" i="48"/>
  <c r="B821" i="48"/>
  <c r="B822" i="48"/>
  <c r="B823" i="48"/>
  <c r="B824" i="48"/>
  <c r="B825" i="48"/>
  <c r="B826" i="48"/>
  <c r="B827" i="48"/>
  <c r="B828" i="48"/>
  <c r="B829" i="48"/>
  <c r="B830" i="48"/>
  <c r="B831" i="48"/>
  <c r="B832" i="48"/>
  <c r="B833" i="48"/>
  <c r="B834" i="48"/>
  <c r="B835" i="48"/>
  <c r="B836" i="48"/>
  <c r="B837" i="48"/>
  <c r="B838" i="48"/>
  <c r="B839" i="48"/>
  <c r="B840" i="48"/>
  <c r="B841" i="48"/>
  <c r="B842" i="48"/>
  <c r="B843" i="48"/>
  <c r="B844" i="48"/>
  <c r="B845" i="48"/>
  <c r="B846" i="48"/>
  <c r="B847" i="48"/>
  <c r="B848" i="48"/>
  <c r="B849" i="48"/>
  <c r="B850" i="48"/>
  <c r="B851" i="48"/>
  <c r="B852" i="48"/>
  <c r="B853" i="48"/>
  <c r="B854" i="48"/>
  <c r="B855" i="48"/>
  <c r="B856" i="48"/>
  <c r="B857" i="48"/>
  <c r="B858" i="48"/>
  <c r="B859" i="48"/>
  <c r="B860" i="48"/>
  <c r="B861" i="48"/>
  <c r="B862" i="48"/>
  <c r="B863" i="48"/>
  <c r="B864" i="48"/>
  <c r="B865" i="48"/>
  <c r="B866" i="48"/>
  <c r="B867" i="48"/>
  <c r="B868" i="48"/>
  <c r="B869" i="48"/>
  <c r="B870" i="48"/>
  <c r="B871" i="48"/>
  <c r="B872" i="48"/>
  <c r="B873" i="48"/>
  <c r="B874" i="48"/>
  <c r="B875" i="48"/>
  <c r="B876" i="48"/>
  <c r="B877" i="48"/>
  <c r="B878" i="48"/>
  <c r="B879" i="48"/>
  <c r="B880" i="48"/>
  <c r="B881" i="48"/>
  <c r="B882" i="48"/>
  <c r="B883" i="48"/>
  <c r="B884" i="48"/>
  <c r="B885" i="48"/>
  <c r="B886" i="48"/>
  <c r="B887" i="48"/>
  <c r="B888" i="48"/>
  <c r="B889" i="48"/>
  <c r="B890" i="48"/>
  <c r="B891" i="48"/>
  <c r="B892" i="48"/>
  <c r="B893" i="48"/>
  <c r="B894" i="48"/>
  <c r="B895" i="48"/>
  <c r="B896" i="48"/>
  <c r="B897" i="48"/>
  <c r="B898" i="48"/>
  <c r="B899" i="48"/>
  <c r="B900" i="48"/>
  <c r="B901" i="48"/>
  <c r="B902" i="48"/>
  <c r="B903" i="48"/>
  <c r="B904" i="48"/>
  <c r="B905" i="48"/>
  <c r="B906" i="48"/>
  <c r="B907" i="48"/>
  <c r="B908" i="48"/>
  <c r="B909" i="48"/>
  <c r="B910" i="48"/>
  <c r="B911" i="48"/>
  <c r="B912" i="48"/>
  <c r="B913" i="48"/>
  <c r="B914" i="48"/>
  <c r="B915" i="48"/>
  <c r="B916" i="48"/>
  <c r="B917" i="48"/>
  <c r="B918" i="48"/>
  <c r="B919" i="48"/>
  <c r="B920" i="48"/>
  <c r="B921" i="48"/>
  <c r="B922" i="48"/>
  <c r="B923" i="48"/>
  <c r="B924" i="48"/>
  <c r="B925" i="48"/>
  <c r="B926" i="48"/>
  <c r="B927" i="48"/>
  <c r="B928" i="48"/>
  <c r="B929" i="48"/>
  <c r="B930" i="48"/>
  <c r="B931" i="48"/>
  <c r="B932" i="48"/>
  <c r="B933" i="48"/>
  <c r="B934" i="48"/>
  <c r="B935" i="48"/>
  <c r="B936" i="48"/>
  <c r="B937" i="48"/>
  <c r="B938" i="48"/>
  <c r="B939" i="48"/>
  <c r="B940" i="48"/>
  <c r="B941" i="48"/>
  <c r="B942" i="48"/>
  <c r="B943" i="48"/>
  <c r="B944" i="48"/>
  <c r="B945" i="48"/>
  <c r="B946" i="48"/>
  <c r="B947" i="48"/>
  <c r="B948" i="48"/>
  <c r="B949" i="48"/>
  <c r="B950" i="48"/>
  <c r="B951" i="48"/>
  <c r="B952" i="48"/>
  <c r="B953" i="48"/>
  <c r="B954" i="48"/>
  <c r="B955" i="48"/>
  <c r="B956" i="48"/>
  <c r="B957" i="48"/>
  <c r="B958" i="48"/>
  <c r="B959" i="48"/>
  <c r="B960" i="48"/>
  <c r="B961" i="48"/>
  <c r="B962" i="48"/>
  <c r="B963" i="48"/>
  <c r="B964" i="48"/>
  <c r="B965" i="48"/>
  <c r="B966" i="48"/>
  <c r="B967" i="48"/>
  <c r="B968" i="48"/>
  <c r="B969" i="48"/>
  <c r="B970" i="48"/>
  <c r="B971" i="48"/>
  <c r="B972" i="48"/>
  <c r="B973" i="48"/>
  <c r="B974" i="48"/>
  <c r="B975" i="48"/>
  <c r="B976" i="48"/>
  <c r="B977" i="48"/>
  <c r="B978" i="48"/>
  <c r="B979" i="48"/>
  <c r="B980" i="48"/>
  <c r="B981" i="48"/>
  <c r="B982" i="48"/>
  <c r="B983" i="48"/>
  <c r="B984" i="48"/>
  <c r="B985" i="48"/>
  <c r="B986" i="48"/>
  <c r="B987" i="48"/>
  <c r="B988" i="48"/>
  <c r="B989" i="48"/>
  <c r="B990" i="48"/>
  <c r="B991" i="48"/>
  <c r="B992" i="48"/>
  <c r="B993" i="48"/>
  <c r="B994" i="48"/>
  <c r="B995" i="48"/>
  <c r="B996" i="48"/>
  <c r="B997" i="48"/>
  <c r="B998" i="48"/>
  <c r="B999" i="48"/>
  <c r="B1000" i="48"/>
  <c r="B1001" i="48"/>
  <c r="B1002" i="48"/>
  <c r="B1003" i="48"/>
  <c r="B1004" i="48"/>
  <c r="B1005" i="48"/>
  <c r="B1006" i="48"/>
  <c r="B1007" i="48"/>
  <c r="B8" i="48"/>
  <c r="B9" i="49"/>
  <c r="B10" i="49"/>
  <c r="B11" i="49"/>
  <c r="B12" i="49"/>
  <c r="B13" i="49"/>
  <c r="B14" i="49"/>
  <c r="B15" i="49"/>
  <c r="B16" i="49"/>
  <c r="B17" i="49"/>
  <c r="B18" i="49"/>
  <c r="B19" i="49"/>
  <c r="B20" i="49"/>
  <c r="B21" i="49"/>
  <c r="B22" i="49"/>
  <c r="B23" i="49"/>
  <c r="B24" i="49"/>
  <c r="B25" i="49"/>
  <c r="B26" i="49"/>
  <c r="B27" i="49"/>
  <c r="B28" i="49"/>
  <c r="B29" i="49"/>
  <c r="B30" i="49"/>
  <c r="B31" i="49"/>
  <c r="B32" i="49"/>
  <c r="B33" i="49"/>
  <c r="B34" i="49"/>
  <c r="B35" i="49"/>
  <c r="B36" i="49"/>
  <c r="B37" i="49"/>
  <c r="B38" i="49"/>
  <c r="B39" i="49"/>
  <c r="B40" i="49"/>
  <c r="B41" i="49"/>
  <c r="B42" i="49"/>
  <c r="B43" i="49"/>
  <c r="B44" i="49"/>
  <c r="B45" i="49"/>
  <c r="B46" i="49"/>
  <c r="B47" i="49"/>
  <c r="B48" i="49"/>
  <c r="B49" i="49"/>
  <c r="B50" i="49"/>
  <c r="B51" i="49"/>
  <c r="B52" i="49"/>
  <c r="B53" i="49"/>
  <c r="B54" i="49"/>
  <c r="B55" i="49"/>
  <c r="B56" i="49"/>
  <c r="B57" i="49"/>
  <c r="B58" i="49"/>
  <c r="B59" i="49"/>
  <c r="B60" i="49"/>
  <c r="B61" i="49"/>
  <c r="B62" i="49"/>
  <c r="B63" i="49"/>
  <c r="B64" i="49"/>
  <c r="B65" i="49"/>
  <c r="B66" i="49"/>
  <c r="B67" i="49"/>
  <c r="B68" i="49"/>
  <c r="B69" i="49"/>
  <c r="B70" i="49"/>
  <c r="B71" i="49"/>
  <c r="B72" i="49"/>
  <c r="B73" i="49"/>
  <c r="B74" i="49"/>
  <c r="B75" i="49"/>
  <c r="B76" i="49"/>
  <c r="B77" i="49"/>
  <c r="B78" i="49"/>
  <c r="B79" i="49"/>
  <c r="B80" i="49"/>
  <c r="B81" i="49"/>
  <c r="B82" i="49"/>
  <c r="B83" i="49"/>
  <c r="B84" i="49"/>
  <c r="B85" i="49"/>
  <c r="B86" i="49"/>
  <c r="B87" i="49"/>
  <c r="B88" i="49"/>
  <c r="B89" i="49"/>
  <c r="B90" i="49"/>
  <c r="B91" i="49"/>
  <c r="B92" i="49"/>
  <c r="B93" i="49"/>
  <c r="B94" i="49"/>
  <c r="B95" i="49"/>
  <c r="B96" i="49"/>
  <c r="B97" i="49"/>
  <c r="B98" i="49"/>
  <c r="B99" i="49"/>
  <c r="B100" i="49"/>
  <c r="B101" i="49"/>
  <c r="B102" i="49"/>
  <c r="B103" i="49"/>
  <c r="B104" i="49"/>
  <c r="B105" i="49"/>
  <c r="B106" i="49"/>
  <c r="B107" i="49"/>
  <c r="B108" i="49"/>
  <c r="B109" i="49"/>
  <c r="B110" i="49"/>
  <c r="B111" i="49"/>
  <c r="B112" i="49"/>
  <c r="B113" i="49"/>
  <c r="B114" i="49"/>
  <c r="B115" i="49"/>
  <c r="B116" i="49"/>
  <c r="B117" i="49"/>
  <c r="B118" i="49"/>
  <c r="B119" i="49"/>
  <c r="B120" i="49"/>
  <c r="B121" i="49"/>
  <c r="B122" i="49"/>
  <c r="B123" i="49"/>
  <c r="B124" i="49"/>
  <c r="B125" i="49"/>
  <c r="B126" i="49"/>
  <c r="B127" i="49"/>
  <c r="B128" i="49"/>
  <c r="B129" i="49"/>
  <c r="B130" i="49"/>
  <c r="B131" i="49"/>
  <c r="B132" i="49"/>
  <c r="B133" i="49"/>
  <c r="B134" i="49"/>
  <c r="B135" i="49"/>
  <c r="B136" i="49"/>
  <c r="B137" i="49"/>
  <c r="B138" i="49"/>
  <c r="B139" i="49"/>
  <c r="B140" i="49"/>
  <c r="B141" i="49"/>
  <c r="B142" i="49"/>
  <c r="B143" i="49"/>
  <c r="B144" i="49"/>
  <c r="B145" i="49"/>
  <c r="B146" i="49"/>
  <c r="B147" i="49"/>
  <c r="B148" i="49"/>
  <c r="B149" i="49"/>
  <c r="B150" i="49"/>
  <c r="B151" i="49"/>
  <c r="B152" i="49"/>
  <c r="B153" i="49"/>
  <c r="B154" i="49"/>
  <c r="B155" i="49"/>
  <c r="B156" i="49"/>
  <c r="B157" i="49"/>
  <c r="B158" i="49"/>
  <c r="B159" i="49"/>
  <c r="B160" i="49"/>
  <c r="B161" i="49"/>
  <c r="B162" i="49"/>
  <c r="B163" i="49"/>
  <c r="B164" i="49"/>
  <c r="B165" i="49"/>
  <c r="B166" i="49"/>
  <c r="B167" i="49"/>
  <c r="B168" i="49"/>
  <c r="B169" i="49"/>
  <c r="B170" i="49"/>
  <c r="B171" i="49"/>
  <c r="B172" i="49"/>
  <c r="B173" i="49"/>
  <c r="B174" i="49"/>
  <c r="B175" i="49"/>
  <c r="B176" i="49"/>
  <c r="B177" i="49"/>
  <c r="B178" i="49"/>
  <c r="B179" i="49"/>
  <c r="B180" i="49"/>
  <c r="B181" i="49"/>
  <c r="B182" i="49"/>
  <c r="B183" i="49"/>
  <c r="B184" i="49"/>
  <c r="B185" i="49"/>
  <c r="B186" i="49"/>
  <c r="B187" i="49"/>
  <c r="B188" i="49"/>
  <c r="B189" i="49"/>
  <c r="B190" i="49"/>
  <c r="B191" i="49"/>
  <c r="B192" i="49"/>
  <c r="B193" i="49"/>
  <c r="B194" i="49"/>
  <c r="B195" i="49"/>
  <c r="B196" i="49"/>
  <c r="B197" i="49"/>
  <c r="B198" i="49"/>
  <c r="B199" i="49"/>
  <c r="B200" i="49"/>
  <c r="B201" i="49"/>
  <c r="B202" i="49"/>
  <c r="B203" i="49"/>
  <c r="B204" i="49"/>
  <c r="B205" i="49"/>
  <c r="B206" i="49"/>
  <c r="B207" i="49"/>
  <c r="B208" i="49"/>
  <c r="B209" i="49"/>
  <c r="B210" i="49"/>
  <c r="B211" i="49"/>
  <c r="B212" i="49"/>
  <c r="B213" i="49"/>
  <c r="B214" i="49"/>
  <c r="B215" i="49"/>
  <c r="B216" i="49"/>
  <c r="B217" i="49"/>
  <c r="B218" i="49"/>
  <c r="B219" i="49"/>
  <c r="B220" i="49"/>
  <c r="B221" i="49"/>
  <c r="B222" i="49"/>
  <c r="B223" i="49"/>
  <c r="B224" i="49"/>
  <c r="B225" i="49"/>
  <c r="B226" i="49"/>
  <c r="B227" i="49"/>
  <c r="B228" i="49"/>
  <c r="B229" i="49"/>
  <c r="B230" i="49"/>
  <c r="B231" i="49"/>
  <c r="B232" i="49"/>
  <c r="B233" i="49"/>
  <c r="B234" i="49"/>
  <c r="B235" i="49"/>
  <c r="B236" i="49"/>
  <c r="B237" i="49"/>
  <c r="B238" i="49"/>
  <c r="B239" i="49"/>
  <c r="B240" i="49"/>
  <c r="B241" i="49"/>
  <c r="B242" i="49"/>
  <c r="B243" i="49"/>
  <c r="B244" i="49"/>
  <c r="B245" i="49"/>
  <c r="B246" i="49"/>
  <c r="B247" i="49"/>
  <c r="B248" i="49"/>
  <c r="B249" i="49"/>
  <c r="B250" i="49"/>
  <c r="B251" i="49"/>
  <c r="B252" i="49"/>
  <c r="B253" i="49"/>
  <c r="B254" i="49"/>
  <c r="B255" i="49"/>
  <c r="B256" i="49"/>
  <c r="B257" i="49"/>
  <c r="B258" i="49"/>
  <c r="B259" i="49"/>
  <c r="B260" i="49"/>
  <c r="B261" i="49"/>
  <c r="B262" i="49"/>
  <c r="B263" i="49"/>
  <c r="B264" i="49"/>
  <c r="B265" i="49"/>
  <c r="B266" i="49"/>
  <c r="B267" i="49"/>
  <c r="B268" i="49"/>
  <c r="B269" i="49"/>
  <c r="B270" i="49"/>
  <c r="B271" i="49"/>
  <c r="B272" i="49"/>
  <c r="B273" i="49"/>
  <c r="B274" i="49"/>
  <c r="B275" i="49"/>
  <c r="B276" i="49"/>
  <c r="B277" i="49"/>
  <c r="B278" i="49"/>
  <c r="B279" i="49"/>
  <c r="B280" i="49"/>
  <c r="B281" i="49"/>
  <c r="B282" i="49"/>
  <c r="B283" i="49"/>
  <c r="B284" i="49"/>
  <c r="B285" i="49"/>
  <c r="B286" i="49"/>
  <c r="B287" i="49"/>
  <c r="B288" i="49"/>
  <c r="B289" i="49"/>
  <c r="B290" i="49"/>
  <c r="B291" i="49"/>
  <c r="B292" i="49"/>
  <c r="B293" i="49"/>
  <c r="B294" i="49"/>
  <c r="B295" i="49"/>
  <c r="B296" i="49"/>
  <c r="B297" i="49"/>
  <c r="B298" i="49"/>
  <c r="B299" i="49"/>
  <c r="B300" i="49"/>
  <c r="B301" i="49"/>
  <c r="B302" i="49"/>
  <c r="B303" i="49"/>
  <c r="B304" i="49"/>
  <c r="B305" i="49"/>
  <c r="B306" i="49"/>
  <c r="B307" i="49"/>
  <c r="B308" i="49"/>
  <c r="B309" i="49"/>
  <c r="B310" i="49"/>
  <c r="B311" i="49"/>
  <c r="B312" i="49"/>
  <c r="B313" i="49"/>
  <c r="B314" i="49"/>
  <c r="B315" i="49"/>
  <c r="B316" i="49"/>
  <c r="B317" i="49"/>
  <c r="B318" i="49"/>
  <c r="B319" i="49"/>
  <c r="B320" i="49"/>
  <c r="B321" i="49"/>
  <c r="B322" i="49"/>
  <c r="B323" i="49"/>
  <c r="B324" i="49"/>
  <c r="B325" i="49"/>
  <c r="B326" i="49"/>
  <c r="B327" i="49"/>
  <c r="B328" i="49"/>
  <c r="B329" i="49"/>
  <c r="B330" i="49"/>
  <c r="B331" i="49"/>
  <c r="B332" i="49"/>
  <c r="B333" i="49"/>
  <c r="B334" i="49"/>
  <c r="B335" i="49"/>
  <c r="B336" i="49"/>
  <c r="B337" i="49"/>
  <c r="B338" i="49"/>
  <c r="B339" i="49"/>
  <c r="B340" i="49"/>
  <c r="B341" i="49"/>
  <c r="B342" i="49"/>
  <c r="B343" i="49"/>
  <c r="B344" i="49"/>
  <c r="B345" i="49"/>
  <c r="B346" i="49"/>
  <c r="B347" i="49"/>
  <c r="B348" i="49"/>
  <c r="B349" i="49"/>
  <c r="B350" i="49"/>
  <c r="B351" i="49"/>
  <c r="B352" i="49"/>
  <c r="B353" i="49"/>
  <c r="B354" i="49"/>
  <c r="B355" i="49"/>
  <c r="B356" i="49"/>
  <c r="B357" i="49"/>
  <c r="B358" i="49"/>
  <c r="B359" i="49"/>
  <c r="B360" i="49"/>
  <c r="B361" i="49"/>
  <c r="B362" i="49"/>
  <c r="B363" i="49"/>
  <c r="B364" i="49"/>
  <c r="B365" i="49"/>
  <c r="B366" i="49"/>
  <c r="B367" i="49"/>
  <c r="B368" i="49"/>
  <c r="B369" i="49"/>
  <c r="B370" i="49"/>
  <c r="B371" i="49"/>
  <c r="B372" i="49"/>
  <c r="B373" i="49"/>
  <c r="B374" i="49"/>
  <c r="B375" i="49"/>
  <c r="B376" i="49"/>
  <c r="B377" i="49"/>
  <c r="B378" i="49"/>
  <c r="B379" i="49"/>
  <c r="B380" i="49"/>
  <c r="B381" i="49"/>
  <c r="B382" i="49"/>
  <c r="B383" i="49"/>
  <c r="B384" i="49"/>
  <c r="B385" i="49"/>
  <c r="B386" i="49"/>
  <c r="B387" i="49"/>
  <c r="B388" i="49"/>
  <c r="B389" i="49"/>
  <c r="B390" i="49"/>
  <c r="B391" i="49"/>
  <c r="B392" i="49"/>
  <c r="B393" i="49"/>
  <c r="B394" i="49"/>
  <c r="B395" i="49"/>
  <c r="B396" i="49"/>
  <c r="B397" i="49"/>
  <c r="B398" i="49"/>
  <c r="B399" i="49"/>
  <c r="B400" i="49"/>
  <c r="B401" i="49"/>
  <c r="B402" i="49"/>
  <c r="B403" i="49"/>
  <c r="B404" i="49"/>
  <c r="B405" i="49"/>
  <c r="B406" i="49"/>
  <c r="B407" i="49"/>
  <c r="B408" i="49"/>
  <c r="B409" i="49"/>
  <c r="B410" i="49"/>
  <c r="B411" i="49"/>
  <c r="B412" i="49"/>
  <c r="B413" i="49"/>
  <c r="B414" i="49"/>
  <c r="B415" i="49"/>
  <c r="B416" i="49"/>
  <c r="B417" i="49"/>
  <c r="B418" i="49"/>
  <c r="B419" i="49"/>
  <c r="B420" i="49"/>
  <c r="B421" i="49"/>
  <c r="B422" i="49"/>
  <c r="B423" i="49"/>
  <c r="B424" i="49"/>
  <c r="B425" i="49"/>
  <c r="B426" i="49"/>
  <c r="B427" i="49"/>
  <c r="B428" i="49"/>
  <c r="B429" i="49"/>
  <c r="B430" i="49"/>
  <c r="B431" i="49"/>
  <c r="B432" i="49"/>
  <c r="B433" i="49"/>
  <c r="B434" i="49"/>
  <c r="B435" i="49"/>
  <c r="B436" i="49"/>
  <c r="B437" i="49"/>
  <c r="B438" i="49"/>
  <c r="B439" i="49"/>
  <c r="B440" i="49"/>
  <c r="B441" i="49"/>
  <c r="B442" i="49"/>
  <c r="B443" i="49"/>
  <c r="B444" i="49"/>
  <c r="B445" i="49"/>
  <c r="B446" i="49"/>
  <c r="B447" i="49"/>
  <c r="B448" i="49"/>
  <c r="B449" i="49"/>
  <c r="B450" i="49"/>
  <c r="B451" i="49"/>
  <c r="B452" i="49"/>
  <c r="B453" i="49"/>
  <c r="B454" i="49"/>
  <c r="B455" i="49"/>
  <c r="B456" i="49"/>
  <c r="B457" i="49"/>
  <c r="B458" i="49"/>
  <c r="B459" i="49"/>
  <c r="B460" i="49"/>
  <c r="B461" i="49"/>
  <c r="B462" i="49"/>
  <c r="B463" i="49"/>
  <c r="B464" i="49"/>
  <c r="B465" i="49"/>
  <c r="B466" i="49"/>
  <c r="B467" i="49"/>
  <c r="B468" i="49"/>
  <c r="B469" i="49"/>
  <c r="B470" i="49"/>
  <c r="B471" i="49"/>
  <c r="B472" i="49"/>
  <c r="B473" i="49"/>
  <c r="B474" i="49"/>
  <c r="B475" i="49"/>
  <c r="B476" i="49"/>
  <c r="B477" i="49"/>
  <c r="B478" i="49"/>
  <c r="B479" i="49"/>
  <c r="B480" i="49"/>
  <c r="B481" i="49"/>
  <c r="B482" i="49"/>
  <c r="B483" i="49"/>
  <c r="B484" i="49"/>
  <c r="B485" i="49"/>
  <c r="B486" i="49"/>
  <c r="B487" i="49"/>
  <c r="B488" i="49"/>
  <c r="B489" i="49"/>
  <c r="B490" i="49"/>
  <c r="B491" i="49"/>
  <c r="B492" i="49"/>
  <c r="B493" i="49"/>
  <c r="B494" i="49"/>
  <c r="B495" i="49"/>
  <c r="B496" i="49"/>
  <c r="B497" i="49"/>
  <c r="B498" i="49"/>
  <c r="B499" i="49"/>
  <c r="B500" i="49"/>
  <c r="B501" i="49"/>
  <c r="B502" i="49"/>
  <c r="B503" i="49"/>
  <c r="B504" i="49"/>
  <c r="B505" i="49"/>
  <c r="B506" i="49"/>
  <c r="B507" i="49"/>
  <c r="B508" i="49"/>
  <c r="B509" i="49"/>
  <c r="B510" i="49"/>
  <c r="B511" i="49"/>
  <c r="B512" i="49"/>
  <c r="B513" i="49"/>
  <c r="B514" i="49"/>
  <c r="B515" i="49"/>
  <c r="B516" i="49"/>
  <c r="B517" i="49"/>
  <c r="B518" i="49"/>
  <c r="B519" i="49"/>
  <c r="B520" i="49"/>
  <c r="B521" i="49"/>
  <c r="B522" i="49"/>
  <c r="B523" i="49"/>
  <c r="B524" i="49"/>
  <c r="B525" i="49"/>
  <c r="B526" i="49"/>
  <c r="B527" i="49"/>
  <c r="B528" i="49"/>
  <c r="B529" i="49"/>
  <c r="B530" i="49"/>
  <c r="B531" i="49"/>
  <c r="B532" i="49"/>
  <c r="B533" i="49"/>
  <c r="B534" i="49"/>
  <c r="B535" i="49"/>
  <c r="B536" i="49"/>
  <c r="B537" i="49"/>
  <c r="B538" i="49"/>
  <c r="B539" i="49"/>
  <c r="B540" i="49"/>
  <c r="B541" i="49"/>
  <c r="B542" i="49"/>
  <c r="B543" i="49"/>
  <c r="B544" i="49"/>
  <c r="B545" i="49"/>
  <c r="B546" i="49"/>
  <c r="B547" i="49"/>
  <c r="B548" i="49"/>
  <c r="B549" i="49"/>
  <c r="B550" i="49"/>
  <c r="B551" i="49"/>
  <c r="B552" i="49"/>
  <c r="B553" i="49"/>
  <c r="B554" i="49"/>
  <c r="B555" i="49"/>
  <c r="B556" i="49"/>
  <c r="B557" i="49"/>
  <c r="B558" i="49"/>
  <c r="B559" i="49"/>
  <c r="B560" i="49"/>
  <c r="B561" i="49"/>
  <c r="B562" i="49"/>
  <c r="B563" i="49"/>
  <c r="B564" i="49"/>
  <c r="B565" i="49"/>
  <c r="B566" i="49"/>
  <c r="B567" i="49"/>
  <c r="B568" i="49"/>
  <c r="B569" i="49"/>
  <c r="B570" i="49"/>
  <c r="B571" i="49"/>
  <c r="B572" i="49"/>
  <c r="B573" i="49"/>
  <c r="B574" i="49"/>
  <c r="B575" i="49"/>
  <c r="B576" i="49"/>
  <c r="B577" i="49"/>
  <c r="B578" i="49"/>
  <c r="B579" i="49"/>
  <c r="B580" i="49"/>
  <c r="B581" i="49"/>
  <c r="B582" i="49"/>
  <c r="B583" i="49"/>
  <c r="B584" i="49"/>
  <c r="B585" i="49"/>
  <c r="B586" i="49"/>
  <c r="B587" i="49"/>
  <c r="B588" i="49"/>
  <c r="B589" i="49"/>
  <c r="B590" i="49"/>
  <c r="B591" i="49"/>
  <c r="B592" i="49"/>
  <c r="B593" i="49"/>
  <c r="B594" i="49"/>
  <c r="B595" i="49"/>
  <c r="B596" i="49"/>
  <c r="B597" i="49"/>
  <c r="B598" i="49"/>
  <c r="B599" i="49"/>
  <c r="B600" i="49"/>
  <c r="B601" i="49"/>
  <c r="B602" i="49"/>
  <c r="B603" i="49"/>
  <c r="B604" i="49"/>
  <c r="B605" i="49"/>
  <c r="B606" i="49"/>
  <c r="B607" i="49"/>
  <c r="B608" i="49"/>
  <c r="B609" i="49"/>
  <c r="B610" i="49"/>
  <c r="B611" i="49"/>
  <c r="B612" i="49"/>
  <c r="B613" i="49"/>
  <c r="B614" i="49"/>
  <c r="B615" i="49"/>
  <c r="B616" i="49"/>
  <c r="B617" i="49"/>
  <c r="B618" i="49"/>
  <c r="B619" i="49"/>
  <c r="B620" i="49"/>
  <c r="B621" i="49"/>
  <c r="B622" i="49"/>
  <c r="B623" i="49"/>
  <c r="B624" i="49"/>
  <c r="B625" i="49"/>
  <c r="B626" i="49"/>
  <c r="B627" i="49"/>
  <c r="B628" i="49"/>
  <c r="B629" i="49"/>
  <c r="B630" i="49"/>
  <c r="B631" i="49"/>
  <c r="B632" i="49"/>
  <c r="B633" i="49"/>
  <c r="B634" i="49"/>
  <c r="B635" i="49"/>
  <c r="B636" i="49"/>
  <c r="B637" i="49"/>
  <c r="B638" i="49"/>
  <c r="B639" i="49"/>
  <c r="B640" i="49"/>
  <c r="B641" i="49"/>
  <c r="B642" i="49"/>
  <c r="B643" i="49"/>
  <c r="B644" i="49"/>
  <c r="B645" i="49"/>
  <c r="B646" i="49"/>
  <c r="B647" i="49"/>
  <c r="B648" i="49"/>
  <c r="B649" i="49"/>
  <c r="B650" i="49"/>
  <c r="B651" i="49"/>
  <c r="B652" i="49"/>
  <c r="B653" i="49"/>
  <c r="B654" i="49"/>
  <c r="B655" i="49"/>
  <c r="B656" i="49"/>
  <c r="B657" i="49"/>
  <c r="B658" i="49"/>
  <c r="B659" i="49"/>
  <c r="B660" i="49"/>
  <c r="B661" i="49"/>
  <c r="B662" i="49"/>
  <c r="B663" i="49"/>
  <c r="B664" i="49"/>
  <c r="B665" i="49"/>
  <c r="B666" i="49"/>
  <c r="B667" i="49"/>
  <c r="B668" i="49"/>
  <c r="B669" i="49"/>
  <c r="B670" i="49"/>
  <c r="B671" i="49"/>
  <c r="B672" i="49"/>
  <c r="B673" i="49"/>
  <c r="B674" i="49"/>
  <c r="B675" i="49"/>
  <c r="B676" i="49"/>
  <c r="B677" i="49"/>
  <c r="B678" i="49"/>
  <c r="B679" i="49"/>
  <c r="B680" i="49"/>
  <c r="B681" i="49"/>
  <c r="B682" i="49"/>
  <c r="B683" i="49"/>
  <c r="B684" i="49"/>
  <c r="B685" i="49"/>
  <c r="B686" i="49"/>
  <c r="B687" i="49"/>
  <c r="B688" i="49"/>
  <c r="B689" i="49"/>
  <c r="B690" i="49"/>
  <c r="B691" i="49"/>
  <c r="B692" i="49"/>
  <c r="B693" i="49"/>
  <c r="B694" i="49"/>
  <c r="B695" i="49"/>
  <c r="B696" i="49"/>
  <c r="B697" i="49"/>
  <c r="B698" i="49"/>
  <c r="B699" i="49"/>
  <c r="B700" i="49"/>
  <c r="B701" i="49"/>
  <c r="B702" i="49"/>
  <c r="B703" i="49"/>
  <c r="B704" i="49"/>
  <c r="B705" i="49"/>
  <c r="B706" i="49"/>
  <c r="B707" i="49"/>
  <c r="B708" i="49"/>
  <c r="B709" i="49"/>
  <c r="B710" i="49"/>
  <c r="B711" i="49"/>
  <c r="B712" i="49"/>
  <c r="B713" i="49"/>
  <c r="B714" i="49"/>
  <c r="B715" i="49"/>
  <c r="B716" i="49"/>
  <c r="B717" i="49"/>
  <c r="B718" i="49"/>
  <c r="B719" i="49"/>
  <c r="B720" i="49"/>
  <c r="B721" i="49"/>
  <c r="B722" i="49"/>
  <c r="B723" i="49"/>
  <c r="B724" i="49"/>
  <c r="B725" i="49"/>
  <c r="B726" i="49"/>
  <c r="B727" i="49"/>
  <c r="B728" i="49"/>
  <c r="B729" i="49"/>
  <c r="B730" i="49"/>
  <c r="B731" i="49"/>
  <c r="B732" i="49"/>
  <c r="B733" i="49"/>
  <c r="B734" i="49"/>
  <c r="B735" i="49"/>
  <c r="B736" i="49"/>
  <c r="B737" i="49"/>
  <c r="B738" i="49"/>
  <c r="B739" i="49"/>
  <c r="B740" i="49"/>
  <c r="B741" i="49"/>
  <c r="B742" i="49"/>
  <c r="B743" i="49"/>
  <c r="B744" i="49"/>
  <c r="B745" i="49"/>
  <c r="B746" i="49"/>
  <c r="B747" i="49"/>
  <c r="B748" i="49"/>
  <c r="B749" i="49"/>
  <c r="B750" i="49"/>
  <c r="B751" i="49"/>
  <c r="B752" i="49"/>
  <c r="B753" i="49"/>
  <c r="B754" i="49"/>
  <c r="B755" i="49"/>
  <c r="B756" i="49"/>
  <c r="B757" i="49"/>
  <c r="B758" i="49"/>
  <c r="B759" i="49"/>
  <c r="B760" i="49"/>
  <c r="B761" i="49"/>
  <c r="B762" i="49"/>
  <c r="B763" i="49"/>
  <c r="B764" i="49"/>
  <c r="B765" i="49"/>
  <c r="B766" i="49"/>
  <c r="B767" i="49"/>
  <c r="B768" i="49"/>
  <c r="B769" i="49"/>
  <c r="B770" i="49"/>
  <c r="B771" i="49"/>
  <c r="B772" i="49"/>
  <c r="B773" i="49"/>
  <c r="B774" i="49"/>
  <c r="B775" i="49"/>
  <c r="B776" i="49"/>
  <c r="B777" i="49"/>
  <c r="B778" i="49"/>
  <c r="B779" i="49"/>
  <c r="B780" i="49"/>
  <c r="B781" i="49"/>
  <c r="B782" i="49"/>
  <c r="B783" i="49"/>
  <c r="B784" i="49"/>
  <c r="B785" i="49"/>
  <c r="B786" i="49"/>
  <c r="B787" i="49"/>
  <c r="B788" i="49"/>
  <c r="B789" i="49"/>
  <c r="B790" i="49"/>
  <c r="B791" i="49"/>
  <c r="B792" i="49"/>
  <c r="B793" i="49"/>
  <c r="B794" i="49"/>
  <c r="B795" i="49"/>
  <c r="B796" i="49"/>
  <c r="B797" i="49"/>
  <c r="B798" i="49"/>
  <c r="B799" i="49"/>
  <c r="B800" i="49"/>
  <c r="B801" i="49"/>
  <c r="B802" i="49"/>
  <c r="B803" i="49"/>
  <c r="B804" i="49"/>
  <c r="B805" i="49"/>
  <c r="B806" i="49"/>
  <c r="B807" i="49"/>
  <c r="B808" i="49"/>
  <c r="B809" i="49"/>
  <c r="B810" i="49"/>
  <c r="B811" i="49"/>
  <c r="B812" i="49"/>
  <c r="B813" i="49"/>
  <c r="B814" i="49"/>
  <c r="B815" i="49"/>
  <c r="B816" i="49"/>
  <c r="B817" i="49"/>
  <c r="B818" i="49"/>
  <c r="B819" i="49"/>
  <c r="B820" i="49"/>
  <c r="B821" i="49"/>
  <c r="B822" i="49"/>
  <c r="B823" i="49"/>
  <c r="B824" i="49"/>
  <c r="B825" i="49"/>
  <c r="B826" i="49"/>
  <c r="B827" i="49"/>
  <c r="B828" i="49"/>
  <c r="B829" i="49"/>
  <c r="B830" i="49"/>
  <c r="B831" i="49"/>
  <c r="B832" i="49"/>
  <c r="B833" i="49"/>
  <c r="B834" i="49"/>
  <c r="B835" i="49"/>
  <c r="B836" i="49"/>
  <c r="B837" i="49"/>
  <c r="B838" i="49"/>
  <c r="B839" i="49"/>
  <c r="B840" i="49"/>
  <c r="B841" i="49"/>
  <c r="B842" i="49"/>
  <c r="B843" i="49"/>
  <c r="B844" i="49"/>
  <c r="B845" i="49"/>
  <c r="B846" i="49"/>
  <c r="B847" i="49"/>
  <c r="B848" i="49"/>
  <c r="B849" i="49"/>
  <c r="B850" i="49"/>
  <c r="B851" i="49"/>
  <c r="B852" i="49"/>
  <c r="B853" i="49"/>
  <c r="B854" i="49"/>
  <c r="B855" i="49"/>
  <c r="B856" i="49"/>
  <c r="B857" i="49"/>
  <c r="B858" i="49"/>
  <c r="B859" i="49"/>
  <c r="B860" i="49"/>
  <c r="B861" i="49"/>
  <c r="B862" i="49"/>
  <c r="B863" i="49"/>
  <c r="B864" i="49"/>
  <c r="B865" i="49"/>
  <c r="B866" i="49"/>
  <c r="B867" i="49"/>
  <c r="B868" i="49"/>
  <c r="B869" i="49"/>
  <c r="B870" i="49"/>
  <c r="B871" i="49"/>
  <c r="B872" i="49"/>
  <c r="B873" i="49"/>
  <c r="B874" i="49"/>
  <c r="B875" i="49"/>
  <c r="B876" i="49"/>
  <c r="B877" i="49"/>
  <c r="B878" i="49"/>
  <c r="B879" i="49"/>
  <c r="B880" i="49"/>
  <c r="B881" i="49"/>
  <c r="B882" i="49"/>
  <c r="B883" i="49"/>
  <c r="B884" i="49"/>
  <c r="B885" i="49"/>
  <c r="B886" i="49"/>
  <c r="B887" i="49"/>
  <c r="B888" i="49"/>
  <c r="B889" i="49"/>
  <c r="B890" i="49"/>
  <c r="B891" i="49"/>
  <c r="B892" i="49"/>
  <c r="B893" i="49"/>
  <c r="B894" i="49"/>
  <c r="B895" i="49"/>
  <c r="B896" i="49"/>
  <c r="B897" i="49"/>
  <c r="B898" i="49"/>
  <c r="B899" i="49"/>
  <c r="B900" i="49"/>
  <c r="B901" i="49"/>
  <c r="B902" i="49"/>
  <c r="B903" i="49"/>
  <c r="B904" i="49"/>
  <c r="B905" i="49"/>
  <c r="B906" i="49"/>
  <c r="B907" i="49"/>
  <c r="B908" i="49"/>
  <c r="B909" i="49"/>
  <c r="B910" i="49"/>
  <c r="B911" i="49"/>
  <c r="B912" i="49"/>
  <c r="B913" i="49"/>
  <c r="B914" i="49"/>
  <c r="B915" i="49"/>
  <c r="B916" i="49"/>
  <c r="B917" i="49"/>
  <c r="B918" i="49"/>
  <c r="B919" i="49"/>
  <c r="B920" i="49"/>
  <c r="B921" i="49"/>
  <c r="B922" i="49"/>
  <c r="B923" i="49"/>
  <c r="B924" i="49"/>
  <c r="B925" i="49"/>
  <c r="B926" i="49"/>
  <c r="B927" i="49"/>
  <c r="B928" i="49"/>
  <c r="B929" i="49"/>
  <c r="B930" i="49"/>
  <c r="B931" i="49"/>
  <c r="B932" i="49"/>
  <c r="B933" i="49"/>
  <c r="B934" i="49"/>
  <c r="B935" i="49"/>
  <c r="B936" i="49"/>
  <c r="B937" i="49"/>
  <c r="B938" i="49"/>
  <c r="B939" i="49"/>
  <c r="B940" i="49"/>
  <c r="B941" i="49"/>
  <c r="B942" i="49"/>
  <c r="B943" i="49"/>
  <c r="B944" i="49"/>
  <c r="B945" i="49"/>
  <c r="B946" i="49"/>
  <c r="B947" i="49"/>
  <c r="B948" i="49"/>
  <c r="B949" i="49"/>
  <c r="B950" i="49"/>
  <c r="B951" i="49"/>
  <c r="B952" i="49"/>
  <c r="B953" i="49"/>
  <c r="B954" i="49"/>
  <c r="B955" i="49"/>
  <c r="B956" i="49"/>
  <c r="B957" i="49"/>
  <c r="B958" i="49"/>
  <c r="B959" i="49"/>
  <c r="B960" i="49"/>
  <c r="B961" i="49"/>
  <c r="B962" i="49"/>
  <c r="B963" i="49"/>
  <c r="B964" i="49"/>
  <c r="B965" i="49"/>
  <c r="B966" i="49"/>
  <c r="B967" i="49"/>
  <c r="B968" i="49"/>
  <c r="B969" i="49"/>
  <c r="B970" i="49"/>
  <c r="B971" i="49"/>
  <c r="B972" i="49"/>
  <c r="B973" i="49"/>
  <c r="B974" i="49"/>
  <c r="B975" i="49"/>
  <c r="B976" i="49"/>
  <c r="B977" i="49"/>
  <c r="B978" i="49"/>
  <c r="B979" i="49"/>
  <c r="B980" i="49"/>
  <c r="B981" i="49"/>
  <c r="B982" i="49"/>
  <c r="B983" i="49"/>
  <c r="B984" i="49"/>
  <c r="B985" i="49"/>
  <c r="B986" i="49"/>
  <c r="B987" i="49"/>
  <c r="B988" i="49"/>
  <c r="B989" i="49"/>
  <c r="B990" i="49"/>
  <c r="B991" i="49"/>
  <c r="B992" i="49"/>
  <c r="B993" i="49"/>
  <c r="B994" i="49"/>
  <c r="B995" i="49"/>
  <c r="B996" i="49"/>
  <c r="B997" i="49"/>
  <c r="B998" i="49"/>
  <c r="B999" i="49"/>
  <c r="B1000" i="49"/>
  <c r="B1001" i="49"/>
  <c r="B1002" i="49"/>
  <c r="B1003" i="49"/>
  <c r="B1004" i="49"/>
  <c r="B1005" i="49"/>
  <c r="B1006" i="49"/>
  <c r="B1007" i="49"/>
  <c r="B1008" i="49"/>
  <c r="B1009" i="49"/>
  <c r="B1010" i="49"/>
  <c r="B1011" i="49"/>
  <c r="B1012" i="49"/>
  <c r="B1013" i="49"/>
  <c r="B1014" i="49"/>
  <c r="B1015" i="49"/>
  <c r="B1016" i="49"/>
  <c r="B1017" i="49"/>
  <c r="B1018" i="49"/>
  <c r="B1019" i="49"/>
  <c r="B1020" i="49"/>
  <c r="B1021" i="49"/>
  <c r="B1022" i="49"/>
  <c r="B1023" i="49"/>
  <c r="B1024" i="49"/>
  <c r="B1025" i="49"/>
  <c r="B1026" i="49"/>
  <c r="B1027" i="49"/>
  <c r="B1028" i="49"/>
  <c r="B1029" i="49"/>
  <c r="B1030" i="49"/>
  <c r="B1031" i="49"/>
  <c r="B1032" i="49"/>
  <c r="B1033" i="49"/>
  <c r="B1034" i="49"/>
  <c r="B1035" i="49"/>
  <c r="B1036" i="49"/>
  <c r="B1037" i="49"/>
  <c r="B1038" i="49"/>
  <c r="B1039" i="49"/>
  <c r="B1040" i="49"/>
  <c r="B1041" i="49"/>
  <c r="B1042" i="49"/>
  <c r="B1043" i="49"/>
  <c r="B1044" i="49"/>
  <c r="B1045" i="49"/>
  <c r="B1046" i="49"/>
  <c r="B1047" i="49"/>
  <c r="B1048" i="49"/>
  <c r="B1049" i="49"/>
  <c r="B1050" i="49"/>
  <c r="B1051" i="49"/>
  <c r="B1052" i="49"/>
  <c r="B1053" i="49"/>
  <c r="B1054" i="49"/>
  <c r="B1055" i="49"/>
  <c r="B1056" i="49"/>
  <c r="B1057" i="49"/>
  <c r="B1058" i="49"/>
  <c r="B1059" i="49"/>
  <c r="B1060" i="49"/>
  <c r="B1061" i="49"/>
  <c r="B1062" i="49"/>
  <c r="B1063" i="49"/>
  <c r="B1064" i="49"/>
  <c r="B1065" i="49"/>
  <c r="B1066" i="49"/>
  <c r="B1067" i="49"/>
  <c r="B1068" i="49"/>
  <c r="B1069" i="49"/>
  <c r="B1070" i="49"/>
  <c r="B1071" i="49"/>
  <c r="B1072" i="49"/>
  <c r="B1073" i="49"/>
  <c r="B1074" i="49"/>
  <c r="B1075" i="49"/>
  <c r="B1076" i="49"/>
  <c r="B1077" i="49"/>
  <c r="B1078" i="49"/>
  <c r="B1079" i="49"/>
  <c r="B1080" i="49"/>
  <c r="B1081" i="49"/>
  <c r="B1082" i="49"/>
  <c r="B1083" i="49"/>
  <c r="B1084" i="49"/>
  <c r="B1085" i="49"/>
  <c r="B1086" i="49"/>
  <c r="B1087" i="49"/>
  <c r="B1088" i="49"/>
  <c r="B1089" i="49"/>
  <c r="B1090" i="49"/>
  <c r="B1091" i="49"/>
  <c r="B1092" i="49"/>
  <c r="B1093" i="49"/>
  <c r="B1094" i="49"/>
  <c r="B1095" i="49"/>
  <c r="B1096" i="49"/>
  <c r="B1097" i="49"/>
  <c r="B1098" i="49"/>
  <c r="B1099" i="49"/>
  <c r="B1100" i="49"/>
  <c r="B1101" i="49"/>
  <c r="B1102" i="49"/>
  <c r="B1103" i="49"/>
  <c r="B1104" i="49"/>
  <c r="B1105" i="49"/>
  <c r="B1106" i="49"/>
  <c r="B1107" i="49"/>
  <c r="B1108" i="49"/>
  <c r="B1109" i="49"/>
  <c r="B1110" i="49"/>
  <c r="B1111" i="49"/>
  <c r="B1112" i="49"/>
  <c r="B1113" i="49"/>
  <c r="B1114" i="49"/>
  <c r="B1115" i="49"/>
  <c r="B1116" i="49"/>
  <c r="B1117" i="49"/>
  <c r="B1118" i="49"/>
  <c r="B1119" i="49"/>
  <c r="B1120" i="49"/>
  <c r="B1121" i="49"/>
  <c r="B1122" i="49"/>
  <c r="B1123" i="49"/>
  <c r="B1124" i="49"/>
  <c r="B1125" i="49"/>
  <c r="B1126" i="49"/>
  <c r="B1127" i="49"/>
  <c r="B1128" i="49"/>
  <c r="B1129" i="49"/>
  <c r="B1130" i="49"/>
  <c r="B1131" i="49"/>
  <c r="B1132" i="49"/>
  <c r="B1133" i="49"/>
  <c r="B1134" i="49"/>
  <c r="B1135" i="49"/>
  <c r="B1136" i="49"/>
  <c r="B1137" i="49"/>
  <c r="B1138" i="49"/>
  <c r="B1139" i="49"/>
  <c r="B1140" i="49"/>
  <c r="B1141" i="49"/>
  <c r="B1142" i="49"/>
  <c r="B1143" i="49"/>
  <c r="B1144" i="49"/>
  <c r="B1145" i="49"/>
  <c r="B1146" i="49"/>
  <c r="B1147" i="49"/>
  <c r="B1148" i="49"/>
  <c r="B1149" i="49"/>
  <c r="B1150" i="49"/>
  <c r="B1151" i="49"/>
  <c r="B1152" i="49"/>
  <c r="B1153" i="49"/>
  <c r="B1154" i="49"/>
  <c r="B1155" i="49"/>
  <c r="B1156" i="49"/>
  <c r="B1157" i="49"/>
  <c r="B1158" i="49"/>
  <c r="B1159" i="49"/>
  <c r="B1160" i="49"/>
  <c r="B1161" i="49"/>
  <c r="B1162" i="49"/>
  <c r="B1163" i="49"/>
  <c r="B1164" i="49"/>
  <c r="B1165" i="49"/>
  <c r="B1166" i="49"/>
  <c r="B1167" i="49"/>
  <c r="B1168" i="49"/>
  <c r="B1169" i="49"/>
  <c r="B1170" i="49"/>
  <c r="B1171" i="49"/>
  <c r="B1172" i="49"/>
  <c r="B1173" i="49"/>
  <c r="B1174" i="49"/>
  <c r="B1175" i="49"/>
  <c r="B1176" i="49"/>
  <c r="B1177" i="49"/>
  <c r="B1178" i="49"/>
  <c r="B1179" i="49"/>
  <c r="B1180" i="49"/>
  <c r="B1181" i="49"/>
  <c r="B1182" i="49"/>
  <c r="B1183" i="49"/>
  <c r="B1184" i="49"/>
  <c r="B1185" i="49"/>
  <c r="B1186" i="49"/>
  <c r="B1187" i="49"/>
  <c r="B1188" i="49"/>
  <c r="B1189" i="49"/>
  <c r="B1190" i="49"/>
  <c r="B1191" i="49"/>
  <c r="B1192" i="49"/>
  <c r="B1193" i="49"/>
  <c r="B1194" i="49"/>
  <c r="B1195" i="49"/>
  <c r="B1196" i="49"/>
  <c r="B1197" i="49"/>
  <c r="B1198" i="49"/>
  <c r="B1199" i="49"/>
  <c r="B1200" i="49"/>
  <c r="B1201" i="49"/>
  <c r="B1202" i="49"/>
  <c r="B1203" i="49"/>
  <c r="B1204" i="49"/>
  <c r="B1205" i="49"/>
  <c r="B1206" i="49"/>
  <c r="B1207" i="49"/>
  <c r="B1208" i="49"/>
  <c r="B1209" i="49"/>
  <c r="B1210" i="49"/>
  <c r="B1211" i="49"/>
  <c r="B1212" i="49"/>
  <c r="B1213" i="49"/>
  <c r="B1214" i="49"/>
  <c r="B1215" i="49"/>
  <c r="B1216" i="49"/>
  <c r="B1217" i="49"/>
  <c r="B1218" i="49"/>
  <c r="B1219" i="49"/>
  <c r="B1220" i="49"/>
  <c r="B1221" i="49"/>
  <c r="B1222" i="49"/>
  <c r="B1223" i="49"/>
  <c r="B1224" i="49"/>
  <c r="B1225" i="49"/>
  <c r="B1226" i="49"/>
  <c r="B1227" i="49"/>
  <c r="B1228" i="49"/>
  <c r="B1229" i="49"/>
  <c r="B1230" i="49"/>
  <c r="B1231" i="49"/>
  <c r="B1232" i="49"/>
  <c r="B1233" i="49"/>
  <c r="B1234" i="49"/>
  <c r="B1235" i="49"/>
  <c r="B1236" i="49"/>
  <c r="B1237" i="49"/>
  <c r="B1238" i="49"/>
  <c r="B1239" i="49"/>
  <c r="B1240" i="49"/>
  <c r="B1241" i="49"/>
  <c r="B1242" i="49"/>
  <c r="B1243" i="49"/>
  <c r="B1244" i="49"/>
  <c r="B1245" i="49"/>
  <c r="B1246" i="49"/>
  <c r="B1247" i="49"/>
  <c r="B1248" i="49"/>
  <c r="B1249" i="49"/>
  <c r="B1250" i="49"/>
  <c r="B1251" i="49"/>
  <c r="B1252" i="49"/>
  <c r="B1253" i="49"/>
  <c r="B1254" i="49"/>
  <c r="B1255" i="49"/>
  <c r="B1256" i="49"/>
  <c r="B1257" i="49"/>
  <c r="B1258" i="49"/>
  <c r="B1259" i="49"/>
  <c r="B1260" i="49"/>
  <c r="B1261" i="49"/>
  <c r="B1262" i="49"/>
  <c r="B1263" i="49"/>
  <c r="B1264" i="49"/>
  <c r="B1265" i="49"/>
  <c r="B1266" i="49"/>
  <c r="B1267" i="49"/>
  <c r="B1268" i="49"/>
  <c r="B1269" i="49"/>
  <c r="B1270" i="49"/>
  <c r="B1271" i="49"/>
  <c r="B1272" i="49"/>
  <c r="B1273" i="49"/>
  <c r="B1274" i="49"/>
  <c r="B1275" i="49"/>
  <c r="B1276" i="49"/>
  <c r="B1277" i="49"/>
  <c r="B1278" i="49"/>
  <c r="B1279" i="49"/>
  <c r="B1280" i="49"/>
  <c r="B1281" i="49"/>
  <c r="B1282" i="49"/>
  <c r="B1283" i="49"/>
  <c r="B1284" i="49"/>
  <c r="B1285" i="49"/>
  <c r="B1286" i="49"/>
  <c r="B1287" i="49"/>
  <c r="B1288" i="49"/>
  <c r="B1289" i="49"/>
  <c r="B1290" i="49"/>
  <c r="B1291" i="49"/>
  <c r="B1292" i="49"/>
  <c r="B1293" i="49"/>
  <c r="B1294" i="49"/>
  <c r="B1295" i="49"/>
  <c r="B1296" i="49"/>
  <c r="B1297" i="49"/>
  <c r="B1298" i="49"/>
  <c r="B1299" i="49"/>
  <c r="B1300" i="49"/>
  <c r="B1301" i="49"/>
  <c r="B1302" i="49"/>
  <c r="B1303" i="49"/>
  <c r="B1304" i="49"/>
  <c r="B1305" i="49"/>
  <c r="B1306" i="49"/>
  <c r="B1307" i="49"/>
  <c r="B1308" i="49"/>
  <c r="B1309" i="49"/>
  <c r="B1310" i="49"/>
  <c r="B1311" i="49"/>
  <c r="B1312" i="49"/>
  <c r="B1313" i="49"/>
  <c r="B1314" i="49"/>
  <c r="B1315" i="49"/>
  <c r="B1316" i="49"/>
  <c r="B1317" i="49"/>
  <c r="B1318" i="49"/>
  <c r="B1319" i="49"/>
  <c r="B1320" i="49"/>
  <c r="B1321" i="49"/>
  <c r="B1322" i="49"/>
  <c r="B1323" i="49"/>
  <c r="B1324" i="49"/>
  <c r="B1325" i="49"/>
  <c r="B1326" i="49"/>
  <c r="B1327" i="49"/>
  <c r="B1328" i="49"/>
  <c r="B1329" i="49"/>
  <c r="B1330" i="49"/>
  <c r="B1331" i="49"/>
  <c r="B1332" i="49"/>
  <c r="B1333" i="49"/>
  <c r="B1334" i="49"/>
  <c r="B1335" i="49"/>
  <c r="B1336" i="49"/>
  <c r="B1337" i="49"/>
  <c r="B1338" i="49"/>
  <c r="B1339" i="49"/>
  <c r="B1340" i="49"/>
  <c r="B1341" i="49"/>
  <c r="B1342" i="49"/>
  <c r="B1343" i="49"/>
  <c r="B1344" i="49"/>
  <c r="B1345" i="49"/>
  <c r="B1346" i="49"/>
  <c r="B1347" i="49"/>
  <c r="B1348" i="49"/>
  <c r="B1349" i="49"/>
  <c r="B1350" i="49"/>
  <c r="B1351" i="49"/>
  <c r="B1352" i="49"/>
  <c r="B1353" i="49"/>
  <c r="B1354" i="49"/>
  <c r="B1355" i="49"/>
  <c r="B1356" i="49"/>
  <c r="B1357" i="49"/>
  <c r="B1358" i="49"/>
  <c r="B1359" i="49"/>
  <c r="B1360" i="49"/>
  <c r="B1361" i="49"/>
  <c r="B1362" i="49"/>
  <c r="B1363" i="49"/>
  <c r="B1364" i="49"/>
  <c r="B1365" i="49"/>
  <c r="B1366" i="49"/>
  <c r="B1367" i="49"/>
  <c r="B1368" i="49"/>
  <c r="B1369" i="49"/>
  <c r="B1370" i="49"/>
  <c r="B1371" i="49"/>
  <c r="B1372" i="49"/>
  <c r="B1373" i="49"/>
  <c r="B1374" i="49"/>
  <c r="B1375" i="49"/>
  <c r="B1376" i="49"/>
  <c r="B1377" i="49"/>
  <c r="B1378" i="49"/>
  <c r="B1379" i="49"/>
  <c r="B1380" i="49"/>
  <c r="B1381" i="49"/>
  <c r="B1382" i="49"/>
  <c r="B1383" i="49"/>
  <c r="B1384" i="49"/>
  <c r="B1385" i="49"/>
  <c r="B1386" i="49"/>
  <c r="B1387" i="49"/>
  <c r="B1388" i="49"/>
  <c r="B1389" i="49"/>
  <c r="B1390" i="49"/>
  <c r="B1391" i="49"/>
  <c r="B1392" i="49"/>
  <c r="B1393" i="49"/>
  <c r="B1394" i="49"/>
  <c r="B1395" i="49"/>
  <c r="B1396" i="49"/>
  <c r="B1397" i="49"/>
  <c r="B1398" i="49"/>
  <c r="B1399" i="49"/>
  <c r="B1400" i="49"/>
  <c r="B1401" i="49"/>
  <c r="B1402" i="49"/>
  <c r="B1403" i="49"/>
  <c r="B1404" i="49"/>
  <c r="B1405" i="49"/>
  <c r="B1406" i="49"/>
  <c r="B1407" i="49"/>
  <c r="B1408" i="49"/>
  <c r="B1409" i="49"/>
  <c r="B1410" i="49"/>
  <c r="B1411" i="49"/>
  <c r="B1412" i="49"/>
  <c r="B1413" i="49"/>
  <c r="B1414" i="49"/>
  <c r="B1415" i="49"/>
  <c r="B1416" i="49"/>
  <c r="B1417" i="49"/>
  <c r="B1418" i="49"/>
  <c r="B1419" i="49"/>
  <c r="B1420" i="49"/>
  <c r="B1421" i="49"/>
  <c r="B1422" i="49"/>
  <c r="B1423" i="49"/>
  <c r="B1424" i="49"/>
  <c r="B1425" i="49"/>
  <c r="B1426" i="49"/>
  <c r="B1427" i="49"/>
  <c r="B1428" i="49"/>
  <c r="B1429" i="49"/>
  <c r="B1430" i="49"/>
  <c r="B1431" i="49"/>
  <c r="B1432" i="49"/>
  <c r="B1433" i="49"/>
  <c r="B1434" i="49"/>
  <c r="B1435" i="49"/>
  <c r="B1436" i="49"/>
  <c r="B1437" i="49"/>
  <c r="B1438" i="49"/>
  <c r="B1439" i="49"/>
  <c r="B1440" i="49"/>
  <c r="B1441" i="49"/>
  <c r="B1442" i="49"/>
  <c r="B1443" i="49"/>
  <c r="B1444" i="49"/>
  <c r="B1445" i="49"/>
  <c r="B1446" i="49"/>
  <c r="B1447" i="49"/>
  <c r="B1448" i="49"/>
  <c r="B1449" i="49"/>
  <c r="B1450" i="49"/>
  <c r="B1451" i="49"/>
  <c r="B1452" i="49"/>
  <c r="B1453" i="49"/>
  <c r="B1454" i="49"/>
  <c r="B1455" i="49"/>
  <c r="B1456" i="49"/>
  <c r="B1457" i="49"/>
  <c r="B1458" i="49"/>
  <c r="B1459" i="49"/>
  <c r="B1460" i="49"/>
  <c r="B1461" i="49"/>
  <c r="B1462" i="49"/>
  <c r="B1463" i="49"/>
  <c r="B1464" i="49"/>
  <c r="B1465" i="49"/>
  <c r="B1466" i="49"/>
  <c r="B1467" i="49"/>
  <c r="B1468" i="49"/>
  <c r="B1469" i="49"/>
  <c r="B1470" i="49"/>
  <c r="B1471" i="49"/>
  <c r="B1472" i="49"/>
  <c r="B1473" i="49"/>
  <c r="B1474" i="49"/>
  <c r="B1475" i="49"/>
  <c r="B1476" i="49"/>
  <c r="B1477" i="49"/>
  <c r="B1478" i="49"/>
  <c r="B1479" i="49"/>
  <c r="B1480" i="49"/>
  <c r="B1481" i="49"/>
  <c r="B1482" i="49"/>
  <c r="B1483" i="49"/>
  <c r="B1484" i="49"/>
  <c r="B1485" i="49"/>
  <c r="B1486" i="49"/>
  <c r="B1487" i="49"/>
  <c r="B1488" i="49"/>
  <c r="B1489" i="49"/>
  <c r="B1490" i="49"/>
  <c r="B1491" i="49"/>
  <c r="B1492" i="49"/>
  <c r="B1493" i="49"/>
  <c r="B1494" i="49"/>
  <c r="B1495" i="49"/>
  <c r="B1496" i="49"/>
  <c r="B1497" i="49"/>
  <c r="B1498" i="49"/>
  <c r="B1499" i="49"/>
  <c r="B1500" i="49"/>
  <c r="B1501" i="49"/>
  <c r="B1502" i="49"/>
  <c r="B1503" i="49"/>
  <c r="B1504" i="49"/>
  <c r="B1505" i="49"/>
  <c r="B1506" i="49"/>
  <c r="B1507" i="49"/>
  <c r="B1508" i="49"/>
  <c r="B1509" i="49"/>
  <c r="B1510" i="49"/>
  <c r="B1511" i="49"/>
  <c r="B1512" i="49"/>
  <c r="B1513" i="49"/>
  <c r="B1514" i="49"/>
  <c r="B1515" i="49"/>
  <c r="B1516" i="49"/>
  <c r="B1517" i="49"/>
  <c r="B1518" i="49"/>
  <c r="B1519" i="49"/>
  <c r="B1520" i="49"/>
  <c r="B1521" i="49"/>
  <c r="B1522" i="49"/>
  <c r="B1523" i="49"/>
  <c r="B1524" i="49"/>
  <c r="B1525" i="49"/>
  <c r="B1526" i="49"/>
  <c r="B1527" i="49"/>
  <c r="B1528" i="49"/>
  <c r="B1529" i="49"/>
  <c r="B1530" i="49"/>
  <c r="B1531" i="49"/>
  <c r="B1532" i="49"/>
  <c r="B1533" i="49"/>
  <c r="B1534" i="49"/>
  <c r="B1535" i="49"/>
  <c r="B1536" i="49"/>
  <c r="B1537" i="49"/>
  <c r="B1538" i="49"/>
  <c r="B1539" i="49"/>
  <c r="B1540" i="49"/>
  <c r="B1541" i="49"/>
  <c r="B1542" i="49"/>
  <c r="B1543" i="49"/>
  <c r="B1544" i="49"/>
  <c r="B1545" i="49"/>
  <c r="B1546" i="49"/>
  <c r="B1547" i="49"/>
  <c r="B1548" i="49"/>
  <c r="B1549" i="49"/>
  <c r="B1550" i="49"/>
  <c r="B1551" i="49"/>
  <c r="B1552" i="49"/>
  <c r="B1553" i="49"/>
  <c r="B1554" i="49"/>
  <c r="B1555" i="49"/>
  <c r="B1556" i="49"/>
  <c r="B1557" i="49"/>
  <c r="B1558" i="49"/>
  <c r="B1559" i="49"/>
  <c r="B1560" i="49"/>
  <c r="B1561" i="49"/>
  <c r="B1562" i="49"/>
  <c r="B1563" i="49"/>
  <c r="B1564" i="49"/>
  <c r="B1565" i="49"/>
  <c r="B1566" i="49"/>
  <c r="B1567" i="49"/>
  <c r="B1568" i="49"/>
  <c r="B1569" i="49"/>
  <c r="B1570" i="49"/>
  <c r="B1571" i="49"/>
  <c r="B1572" i="49"/>
  <c r="B1573" i="49"/>
  <c r="B1574" i="49"/>
  <c r="B1575" i="49"/>
  <c r="B1576" i="49"/>
  <c r="B1577" i="49"/>
  <c r="B1578" i="49"/>
  <c r="B1579" i="49"/>
  <c r="B1580" i="49"/>
  <c r="B1581" i="49"/>
  <c r="B1582" i="49"/>
  <c r="B1583" i="49"/>
  <c r="B1584" i="49"/>
  <c r="B1585" i="49"/>
  <c r="B1586" i="49"/>
  <c r="B1587" i="49"/>
  <c r="B1588" i="49"/>
  <c r="B1589" i="49"/>
  <c r="B1590" i="49"/>
  <c r="B1591" i="49"/>
  <c r="B1592" i="49"/>
  <c r="B1593" i="49"/>
  <c r="B1594" i="49"/>
  <c r="B1595" i="49"/>
  <c r="B1596" i="49"/>
  <c r="B1597" i="49"/>
  <c r="B1598" i="49"/>
  <c r="B1599" i="49"/>
  <c r="B1600" i="49"/>
  <c r="B1601" i="49"/>
  <c r="B1602" i="49"/>
  <c r="B1603" i="49"/>
  <c r="B1604" i="49"/>
  <c r="B1605" i="49"/>
  <c r="B1606" i="49"/>
  <c r="B1607" i="49"/>
  <c r="B1608" i="49"/>
  <c r="B1609" i="49"/>
  <c r="B1610" i="49"/>
  <c r="B1611" i="49"/>
  <c r="B1612" i="49"/>
  <c r="B1613" i="49"/>
  <c r="B1614" i="49"/>
  <c r="B1615" i="49"/>
  <c r="B1616" i="49"/>
  <c r="B1617" i="49"/>
  <c r="B1618" i="49"/>
  <c r="B1619" i="49"/>
  <c r="B1620" i="49"/>
  <c r="B1621" i="49"/>
  <c r="B1622" i="49"/>
  <c r="B1623" i="49"/>
  <c r="B1624" i="49"/>
  <c r="B1625" i="49"/>
  <c r="B1626" i="49"/>
  <c r="B1627" i="49"/>
  <c r="B1628" i="49"/>
  <c r="B1629" i="49"/>
  <c r="B1630" i="49"/>
  <c r="B1631" i="49"/>
  <c r="B1632" i="49"/>
  <c r="B1633" i="49"/>
  <c r="B1634" i="49"/>
  <c r="B1635" i="49"/>
  <c r="B1636" i="49"/>
  <c r="B1637" i="49"/>
  <c r="B1638" i="49"/>
  <c r="B1639" i="49"/>
  <c r="B1640" i="49"/>
  <c r="B1641" i="49"/>
  <c r="B1642" i="49"/>
  <c r="B1643" i="49"/>
  <c r="B1644" i="49"/>
  <c r="B1645" i="49"/>
  <c r="B1646" i="49"/>
  <c r="B1647" i="49"/>
  <c r="B1648" i="49"/>
  <c r="B1649" i="49"/>
  <c r="B1650" i="49"/>
  <c r="B1651" i="49"/>
  <c r="B1652" i="49"/>
  <c r="B1653" i="49"/>
  <c r="B1654" i="49"/>
  <c r="B1655" i="49"/>
  <c r="B1656" i="49"/>
  <c r="B1657" i="49"/>
  <c r="B1658" i="49"/>
  <c r="B1659" i="49"/>
  <c r="B1660" i="49"/>
  <c r="B1661" i="49"/>
  <c r="B1662" i="49"/>
  <c r="B1663" i="49"/>
  <c r="B1664" i="49"/>
  <c r="B1665" i="49"/>
  <c r="B1666" i="49"/>
  <c r="B1667" i="49"/>
  <c r="B1668" i="49"/>
  <c r="B1669" i="49"/>
  <c r="B1670" i="49"/>
  <c r="B1671" i="49"/>
  <c r="B1672" i="49"/>
  <c r="B1673" i="49"/>
  <c r="B1674" i="49"/>
  <c r="B1675" i="49"/>
  <c r="B1676" i="49"/>
  <c r="B1677" i="49"/>
  <c r="B1678" i="49"/>
  <c r="B1679" i="49"/>
  <c r="B1680" i="49"/>
  <c r="B1681" i="49"/>
  <c r="B1682" i="49"/>
  <c r="B1683" i="49"/>
  <c r="B1684" i="49"/>
  <c r="B1685" i="49"/>
  <c r="B1686" i="49"/>
  <c r="B1687" i="49"/>
  <c r="B1688" i="49"/>
  <c r="B1689" i="49"/>
  <c r="B1690" i="49"/>
  <c r="B1691" i="49"/>
  <c r="B1692" i="49"/>
  <c r="B1693" i="49"/>
  <c r="B1694" i="49"/>
  <c r="B1695" i="49"/>
  <c r="B1696" i="49"/>
  <c r="B1697" i="49"/>
  <c r="B1698" i="49"/>
  <c r="B1699" i="49"/>
  <c r="B1700" i="49"/>
  <c r="B1701" i="49"/>
  <c r="B1702" i="49"/>
  <c r="B1703" i="49"/>
  <c r="B1704" i="49"/>
  <c r="B1705" i="49"/>
  <c r="B1706" i="49"/>
  <c r="B1707" i="49"/>
  <c r="B1708" i="49"/>
  <c r="B1709" i="49"/>
  <c r="B1710" i="49"/>
  <c r="B1711" i="49"/>
  <c r="B1712" i="49"/>
  <c r="B1713" i="49"/>
  <c r="B1714" i="49"/>
  <c r="B1715" i="49"/>
  <c r="B1716" i="49"/>
  <c r="B1717" i="49"/>
  <c r="B1718" i="49"/>
  <c r="B1719" i="49"/>
  <c r="B1720" i="49"/>
  <c r="B1721" i="49"/>
  <c r="B1722" i="49"/>
  <c r="B1723" i="49"/>
  <c r="B1724" i="49"/>
  <c r="B1725" i="49"/>
  <c r="B1726" i="49"/>
  <c r="B1727" i="49"/>
  <c r="B1728" i="49"/>
  <c r="B1729" i="49"/>
  <c r="B1730" i="49"/>
  <c r="B1731" i="49"/>
  <c r="B1732" i="49"/>
  <c r="B1733" i="49"/>
  <c r="B1734" i="49"/>
  <c r="B1735" i="49"/>
  <c r="B1736" i="49"/>
  <c r="B1737" i="49"/>
  <c r="B1738" i="49"/>
  <c r="B1739" i="49"/>
  <c r="B1740" i="49"/>
  <c r="B1741" i="49"/>
  <c r="B1742" i="49"/>
  <c r="B1743" i="49"/>
  <c r="B1744" i="49"/>
  <c r="B1745" i="49"/>
  <c r="B1746" i="49"/>
  <c r="B1747" i="49"/>
  <c r="B1748" i="49"/>
  <c r="B1749" i="49"/>
  <c r="B1750" i="49"/>
  <c r="B1751" i="49"/>
  <c r="B1752" i="49"/>
  <c r="B1753" i="49"/>
  <c r="B1754" i="49"/>
  <c r="B1755" i="49"/>
  <c r="B1756" i="49"/>
  <c r="B1757" i="49"/>
  <c r="B1758" i="49"/>
  <c r="B1759" i="49"/>
  <c r="B1760" i="49"/>
  <c r="B1761" i="49"/>
  <c r="B1762" i="49"/>
  <c r="B1763" i="49"/>
  <c r="B1764" i="49"/>
  <c r="B1765" i="49"/>
  <c r="B1766" i="49"/>
  <c r="B1767" i="49"/>
  <c r="B1768" i="49"/>
  <c r="B1769" i="49"/>
  <c r="B1770" i="49"/>
  <c r="B1771" i="49"/>
  <c r="B1772" i="49"/>
  <c r="B1773" i="49"/>
  <c r="B1774" i="49"/>
  <c r="B1775" i="49"/>
  <c r="B1776" i="49"/>
  <c r="B1777" i="49"/>
  <c r="B1778" i="49"/>
  <c r="B1779" i="49"/>
  <c r="B1780" i="49"/>
  <c r="B1781" i="49"/>
  <c r="B1782" i="49"/>
  <c r="B1783" i="49"/>
  <c r="B1784" i="49"/>
  <c r="B1785" i="49"/>
  <c r="B1786" i="49"/>
  <c r="B1787" i="49"/>
  <c r="B1788" i="49"/>
  <c r="B1789" i="49"/>
  <c r="B1790" i="49"/>
  <c r="B1791" i="49"/>
  <c r="B1792" i="49"/>
  <c r="B1793" i="49"/>
  <c r="B1794" i="49"/>
  <c r="B1795" i="49"/>
  <c r="B1796" i="49"/>
  <c r="B1797" i="49"/>
  <c r="B1798" i="49"/>
  <c r="B1799" i="49"/>
  <c r="B1800" i="49"/>
  <c r="B1801" i="49"/>
  <c r="B1802" i="49"/>
  <c r="B1803" i="49"/>
  <c r="B1804" i="49"/>
  <c r="B1805" i="49"/>
  <c r="B1806" i="49"/>
  <c r="B1807" i="49"/>
  <c r="B1808" i="49"/>
  <c r="B1809" i="49"/>
  <c r="B1810" i="49"/>
  <c r="B1811" i="49"/>
  <c r="B1812" i="49"/>
  <c r="B1813" i="49"/>
  <c r="B1814" i="49"/>
  <c r="B1815" i="49"/>
  <c r="B1816" i="49"/>
  <c r="B1817" i="49"/>
  <c r="B1818" i="49"/>
  <c r="B1819" i="49"/>
  <c r="B1820" i="49"/>
  <c r="B1821" i="49"/>
  <c r="B1822" i="49"/>
  <c r="B1823" i="49"/>
  <c r="B1824" i="49"/>
  <c r="B1825" i="49"/>
  <c r="B1826" i="49"/>
  <c r="B1827" i="49"/>
  <c r="B1828" i="49"/>
  <c r="B1829" i="49"/>
  <c r="B1830" i="49"/>
  <c r="B1831" i="49"/>
  <c r="B1832" i="49"/>
  <c r="B1833" i="49"/>
  <c r="B1834" i="49"/>
  <c r="B1835" i="49"/>
  <c r="B1836" i="49"/>
  <c r="B1837" i="49"/>
  <c r="B1838" i="49"/>
  <c r="B1839" i="49"/>
  <c r="B1840" i="49"/>
  <c r="B1841" i="49"/>
  <c r="B1842" i="49"/>
  <c r="B1843" i="49"/>
  <c r="B1844" i="49"/>
  <c r="B1845" i="49"/>
  <c r="B1846" i="49"/>
  <c r="B1847" i="49"/>
  <c r="B1848" i="49"/>
  <c r="B1849" i="49"/>
  <c r="B1850" i="49"/>
  <c r="B1851" i="49"/>
  <c r="B1852" i="49"/>
  <c r="B1853" i="49"/>
  <c r="B1854" i="49"/>
  <c r="B1855" i="49"/>
  <c r="B1856" i="49"/>
  <c r="B1857" i="49"/>
  <c r="B1858" i="49"/>
  <c r="B1859" i="49"/>
  <c r="B1860" i="49"/>
  <c r="B1861" i="49"/>
  <c r="B1862" i="49"/>
  <c r="B1863" i="49"/>
  <c r="B1864" i="49"/>
  <c r="B1865" i="49"/>
  <c r="B1866" i="49"/>
  <c r="B1867" i="49"/>
  <c r="B1868" i="49"/>
  <c r="B1869" i="49"/>
  <c r="B1870" i="49"/>
  <c r="B1871" i="49"/>
  <c r="B1872" i="49"/>
  <c r="B1873" i="49"/>
  <c r="B1874" i="49"/>
  <c r="B1875" i="49"/>
  <c r="B1876" i="49"/>
  <c r="B1877" i="49"/>
  <c r="B1878" i="49"/>
  <c r="B1879" i="49"/>
  <c r="B1880" i="49"/>
  <c r="B1881" i="49"/>
  <c r="B1882" i="49"/>
  <c r="B1883" i="49"/>
  <c r="B1884" i="49"/>
  <c r="B1885" i="49"/>
  <c r="B1886" i="49"/>
  <c r="B1887" i="49"/>
  <c r="B1888" i="49"/>
  <c r="B1889" i="49"/>
  <c r="B1890" i="49"/>
  <c r="B1891" i="49"/>
  <c r="B1892" i="49"/>
  <c r="B1893" i="49"/>
  <c r="B1894" i="49"/>
  <c r="B1895" i="49"/>
  <c r="B1896" i="49"/>
  <c r="B1897" i="49"/>
  <c r="B1898" i="49"/>
  <c r="B1899" i="49"/>
  <c r="B1900" i="49"/>
  <c r="B1901" i="49"/>
  <c r="B1902" i="49"/>
  <c r="B1903" i="49"/>
  <c r="B1904" i="49"/>
  <c r="B1905" i="49"/>
  <c r="B1906" i="49"/>
  <c r="B1907" i="49"/>
  <c r="B1908" i="49"/>
  <c r="B1909" i="49"/>
  <c r="B1910" i="49"/>
  <c r="B1911" i="49"/>
  <c r="B1912" i="49"/>
  <c r="B1913" i="49"/>
  <c r="B1914" i="49"/>
  <c r="B1915" i="49"/>
  <c r="B1916" i="49"/>
  <c r="B1917" i="49"/>
  <c r="B1918" i="49"/>
  <c r="B1919" i="49"/>
  <c r="B1920" i="49"/>
  <c r="B1921" i="49"/>
  <c r="B1922" i="49"/>
  <c r="B1923" i="49"/>
  <c r="B1924" i="49"/>
  <c r="B1925" i="49"/>
  <c r="B1926" i="49"/>
  <c r="B1927" i="49"/>
  <c r="B1928" i="49"/>
  <c r="B1929" i="49"/>
  <c r="B1930" i="49"/>
  <c r="B1931" i="49"/>
  <c r="B1932" i="49"/>
  <c r="B1933" i="49"/>
  <c r="B1934" i="49"/>
  <c r="B1935" i="49"/>
  <c r="B1936" i="49"/>
  <c r="B1937" i="49"/>
  <c r="B1938" i="49"/>
  <c r="B1939" i="49"/>
  <c r="B1940" i="49"/>
  <c r="B1941" i="49"/>
  <c r="B1942" i="49"/>
  <c r="B1943" i="49"/>
  <c r="B1944" i="49"/>
  <c r="B1945" i="49"/>
  <c r="B1946" i="49"/>
  <c r="B1947" i="49"/>
  <c r="B1948" i="49"/>
  <c r="B1949" i="49"/>
  <c r="B1950" i="49"/>
  <c r="B1951" i="49"/>
  <c r="B1952" i="49"/>
  <c r="B1953" i="49"/>
  <c r="B1954" i="49"/>
  <c r="B1955" i="49"/>
  <c r="B1956" i="49"/>
  <c r="B1957" i="49"/>
  <c r="B1958" i="49"/>
  <c r="B1959" i="49"/>
  <c r="B1960" i="49"/>
  <c r="B1961" i="49"/>
  <c r="B1962" i="49"/>
  <c r="B1963" i="49"/>
  <c r="B1964" i="49"/>
  <c r="B1965" i="49"/>
  <c r="B1966" i="49"/>
  <c r="B1967" i="49"/>
  <c r="B1968" i="49"/>
  <c r="B1969" i="49"/>
  <c r="B1970" i="49"/>
  <c r="B1971" i="49"/>
  <c r="B1972" i="49"/>
  <c r="B1973" i="49"/>
  <c r="B1974" i="49"/>
  <c r="B1975" i="49"/>
  <c r="B1976" i="49"/>
  <c r="B1977" i="49"/>
  <c r="B1978" i="49"/>
  <c r="B1979" i="49"/>
  <c r="B1980" i="49"/>
  <c r="B1981" i="49"/>
  <c r="B1982" i="49"/>
  <c r="B1983" i="49"/>
  <c r="B1984" i="49"/>
  <c r="B1985" i="49"/>
  <c r="B1986" i="49"/>
  <c r="B1987" i="49"/>
  <c r="B1988" i="49"/>
  <c r="B1989" i="49"/>
  <c r="B1990" i="49"/>
  <c r="B1991" i="49"/>
  <c r="B1992" i="49"/>
  <c r="B1993" i="49"/>
  <c r="B1994" i="49"/>
  <c r="B1995" i="49"/>
  <c r="B1996" i="49"/>
  <c r="B1997" i="49"/>
  <c r="B1998" i="49"/>
  <c r="B1999" i="49"/>
  <c r="B2000" i="49"/>
  <c r="B2001" i="49"/>
  <c r="B2002" i="49"/>
  <c r="B2003" i="49"/>
  <c r="B2004" i="49"/>
  <c r="B2005" i="49"/>
  <c r="B2006" i="49"/>
  <c r="B2007" i="49"/>
  <c r="B2008" i="49"/>
  <c r="B2009" i="49"/>
  <c r="B2010" i="49"/>
  <c r="B2011" i="49"/>
  <c r="B2012" i="49"/>
  <c r="B2013" i="49"/>
  <c r="B2014" i="49"/>
  <c r="B2015" i="49"/>
  <c r="B2016" i="49"/>
  <c r="B2017" i="49"/>
  <c r="B2018" i="49"/>
  <c r="B2019" i="49"/>
  <c r="B2020" i="49"/>
  <c r="B2021" i="49"/>
  <c r="B2022" i="49"/>
  <c r="B2023" i="49"/>
  <c r="B2024" i="49"/>
  <c r="B2025" i="49"/>
  <c r="B2026" i="49"/>
  <c r="B2027" i="49"/>
  <c r="B2028" i="49"/>
  <c r="B2029" i="49"/>
  <c r="B2030" i="49"/>
  <c r="B2031" i="49"/>
  <c r="B2032" i="49"/>
  <c r="B2033" i="49"/>
  <c r="B2034" i="49"/>
  <c r="B2035" i="49"/>
  <c r="B2036" i="49"/>
  <c r="B2037" i="49"/>
  <c r="B2038" i="49"/>
  <c r="B2039" i="49"/>
  <c r="B2040" i="49"/>
  <c r="B2041" i="49"/>
  <c r="B2042" i="49"/>
  <c r="B2043" i="49"/>
  <c r="B2044" i="49"/>
  <c r="B2045" i="49"/>
  <c r="B2046" i="49"/>
  <c r="B2047" i="49"/>
  <c r="B2048" i="49"/>
  <c r="B2049" i="49"/>
  <c r="B2050" i="49"/>
  <c r="B2051" i="49"/>
  <c r="B2052" i="49"/>
  <c r="B2053" i="49"/>
  <c r="B2054" i="49"/>
  <c r="B2055" i="49"/>
  <c r="B2056" i="49"/>
  <c r="B2057" i="49"/>
  <c r="B2058" i="49"/>
  <c r="B2059" i="49"/>
  <c r="B2060" i="49"/>
  <c r="B2061" i="49"/>
  <c r="B2062" i="49"/>
  <c r="B2063" i="49"/>
  <c r="B2064" i="49"/>
  <c r="B2065" i="49"/>
  <c r="B2066" i="49"/>
  <c r="B2067" i="49"/>
  <c r="B2068" i="49"/>
  <c r="B2069" i="49"/>
  <c r="B2070" i="49"/>
  <c r="B2071" i="49"/>
  <c r="B2072" i="49"/>
  <c r="B2073" i="49"/>
  <c r="B2074" i="49"/>
  <c r="B2075" i="49"/>
  <c r="B2076" i="49"/>
  <c r="B2077" i="49"/>
  <c r="B2078" i="49"/>
  <c r="B2079" i="49"/>
  <c r="B2080" i="49"/>
  <c r="B2081" i="49"/>
  <c r="B2082" i="49"/>
  <c r="B2083" i="49"/>
  <c r="B2084" i="49"/>
  <c r="B2085" i="49"/>
  <c r="B2086" i="49"/>
  <c r="B2087" i="49"/>
  <c r="B2088" i="49"/>
  <c r="B2089" i="49"/>
  <c r="B2090" i="49"/>
  <c r="B2091" i="49"/>
  <c r="B2092" i="49"/>
  <c r="B2093" i="49"/>
  <c r="B2094" i="49"/>
  <c r="B2095" i="49"/>
  <c r="B2096" i="49"/>
  <c r="B2097" i="49"/>
  <c r="B2098" i="49"/>
  <c r="B2099" i="49"/>
  <c r="B2100" i="49"/>
  <c r="B2101" i="49"/>
  <c r="B2102" i="49"/>
  <c r="B2103" i="49"/>
  <c r="B2104" i="49"/>
  <c r="B2105" i="49"/>
  <c r="B2106" i="49"/>
  <c r="B2107" i="49"/>
  <c r="B2108" i="49"/>
  <c r="B2109" i="49"/>
  <c r="B2110" i="49"/>
  <c r="B2111" i="49"/>
  <c r="B2112" i="49"/>
  <c r="B2113" i="49"/>
  <c r="B2114" i="49"/>
  <c r="B2115" i="49"/>
  <c r="B2116" i="49"/>
  <c r="B2117" i="49"/>
  <c r="B2118" i="49"/>
  <c r="B2119" i="49"/>
  <c r="B2120" i="49"/>
  <c r="B2121" i="49"/>
  <c r="B2122" i="49"/>
  <c r="B2123" i="49"/>
  <c r="B2124" i="49"/>
  <c r="B2125" i="49"/>
  <c r="B2126" i="49"/>
  <c r="B2127" i="49"/>
  <c r="B2128" i="49"/>
  <c r="B2129" i="49"/>
  <c r="B2130" i="49"/>
  <c r="B2131" i="49"/>
  <c r="B2132" i="49"/>
  <c r="B2133" i="49"/>
  <c r="B2134" i="49"/>
  <c r="B2135" i="49"/>
  <c r="B2136" i="49"/>
  <c r="B2137" i="49"/>
  <c r="B2138" i="49"/>
  <c r="B2139" i="49"/>
  <c r="B2140" i="49"/>
  <c r="B2141" i="49"/>
  <c r="B2142" i="49"/>
  <c r="B2143" i="49"/>
  <c r="B2144" i="49"/>
  <c r="B2145" i="49"/>
  <c r="B2146" i="49"/>
  <c r="B2147" i="49"/>
  <c r="B2148" i="49"/>
  <c r="B2149" i="49"/>
  <c r="B2150" i="49"/>
  <c r="B2151" i="49"/>
  <c r="B2152" i="49"/>
  <c r="B2153" i="49"/>
  <c r="B2154" i="49"/>
  <c r="B2155" i="49"/>
  <c r="B2156" i="49"/>
  <c r="B2157" i="49"/>
  <c r="B2158" i="49"/>
  <c r="B2159" i="49"/>
  <c r="B2160" i="49"/>
  <c r="B2161" i="49"/>
  <c r="B2162" i="49"/>
  <c r="B2163" i="49"/>
  <c r="B2164" i="49"/>
  <c r="B2165" i="49"/>
  <c r="B2166" i="49"/>
  <c r="B2167" i="49"/>
  <c r="B2168" i="49"/>
  <c r="B2169" i="49"/>
  <c r="B2170" i="49"/>
  <c r="B2171" i="49"/>
  <c r="B2172" i="49"/>
  <c r="B2173" i="49"/>
  <c r="B2174" i="49"/>
  <c r="B2175" i="49"/>
  <c r="B2176" i="49"/>
  <c r="B2177" i="49"/>
  <c r="B2178" i="49"/>
  <c r="B2179" i="49"/>
  <c r="B2180" i="49"/>
  <c r="B2181" i="49"/>
  <c r="B2182" i="49"/>
  <c r="B2183" i="49"/>
  <c r="B2184" i="49"/>
  <c r="B2185" i="49"/>
  <c r="B2186" i="49"/>
  <c r="B2187" i="49"/>
  <c r="B2188" i="49"/>
  <c r="B2189" i="49"/>
  <c r="B2190" i="49"/>
  <c r="B2191" i="49"/>
  <c r="B2192" i="49"/>
  <c r="B2193" i="49"/>
  <c r="B2194" i="49"/>
  <c r="B2195" i="49"/>
  <c r="B2196" i="49"/>
  <c r="B2197" i="49"/>
  <c r="B2198" i="49"/>
  <c r="B2199" i="49"/>
  <c r="B2200" i="49"/>
  <c r="B2201" i="49"/>
  <c r="B2202" i="49"/>
  <c r="B2203" i="49"/>
  <c r="B2204" i="49"/>
  <c r="B2205" i="49"/>
  <c r="B2206" i="49"/>
  <c r="B2207" i="49"/>
  <c r="B2208" i="49"/>
  <c r="B2209" i="49"/>
  <c r="B2210" i="49"/>
  <c r="B2211" i="49"/>
  <c r="B2212" i="49"/>
  <c r="B2213" i="49"/>
  <c r="B2214" i="49"/>
  <c r="B2215" i="49"/>
  <c r="B2216" i="49"/>
  <c r="B2217" i="49"/>
  <c r="B2218" i="49"/>
  <c r="B2219" i="49"/>
  <c r="B2220" i="49"/>
  <c r="B2221" i="49"/>
  <c r="B2222" i="49"/>
  <c r="B2223" i="49"/>
  <c r="B2224" i="49"/>
  <c r="B2225" i="49"/>
  <c r="B2226" i="49"/>
  <c r="B2227" i="49"/>
  <c r="B2228" i="49"/>
  <c r="B2229" i="49"/>
  <c r="B2230" i="49"/>
  <c r="B2231" i="49"/>
  <c r="B2232" i="49"/>
  <c r="B2233" i="49"/>
  <c r="B2234" i="49"/>
  <c r="B2235" i="49"/>
  <c r="B2236" i="49"/>
  <c r="B2237" i="49"/>
  <c r="B2238" i="49"/>
  <c r="B2239" i="49"/>
  <c r="B2240" i="49"/>
  <c r="B2241" i="49"/>
  <c r="B2242" i="49"/>
  <c r="B2243" i="49"/>
  <c r="B2244" i="49"/>
  <c r="B2245" i="49"/>
  <c r="B2246" i="49"/>
  <c r="B2247" i="49"/>
  <c r="B2248" i="49"/>
  <c r="B2249" i="49"/>
  <c r="B2250" i="49"/>
  <c r="B2251" i="49"/>
  <c r="B2252" i="49"/>
  <c r="B2253" i="49"/>
  <c r="B2254" i="49"/>
  <c r="B2255" i="49"/>
  <c r="B2256" i="49"/>
  <c r="B2257" i="49"/>
  <c r="B2258" i="49"/>
  <c r="B2259" i="49"/>
  <c r="B2260" i="49"/>
  <c r="B2261" i="49"/>
  <c r="B2262" i="49"/>
  <c r="B2263" i="49"/>
  <c r="B2264" i="49"/>
  <c r="B2265" i="49"/>
  <c r="B2266" i="49"/>
  <c r="B2267" i="49"/>
  <c r="B2268" i="49"/>
  <c r="B2269" i="49"/>
  <c r="B2270" i="49"/>
  <c r="B2271" i="49"/>
  <c r="B2272" i="49"/>
  <c r="B2273" i="49"/>
  <c r="B2274" i="49"/>
  <c r="B2275" i="49"/>
  <c r="B2276" i="49"/>
  <c r="B2277" i="49"/>
  <c r="B2278" i="49"/>
  <c r="B2279" i="49"/>
  <c r="B2280" i="49"/>
  <c r="B2281" i="49"/>
  <c r="B2282" i="49"/>
  <c r="B2283" i="49"/>
  <c r="B2284" i="49"/>
  <c r="B2285" i="49"/>
  <c r="B2286" i="49"/>
  <c r="B2287" i="49"/>
  <c r="B2288" i="49"/>
  <c r="B2289" i="49"/>
  <c r="B2290" i="49"/>
  <c r="B2291" i="49"/>
  <c r="B2292" i="49"/>
  <c r="B2293" i="49"/>
  <c r="B2294" i="49"/>
  <c r="B2295" i="49"/>
  <c r="B2296" i="49"/>
  <c r="B2297" i="49"/>
  <c r="B2298" i="49"/>
  <c r="B2299" i="49"/>
  <c r="B2300" i="49"/>
  <c r="B2301" i="49"/>
  <c r="B2302" i="49"/>
  <c r="B2303" i="49"/>
  <c r="B2304" i="49"/>
  <c r="B2305" i="49"/>
  <c r="B2306" i="49"/>
  <c r="B2307" i="49"/>
  <c r="B2308" i="49"/>
  <c r="B2309" i="49"/>
  <c r="B2310" i="49"/>
  <c r="B2311" i="49"/>
  <c r="B2312" i="49"/>
  <c r="B2313" i="49"/>
  <c r="B2314" i="49"/>
  <c r="B2315" i="49"/>
  <c r="B2316" i="49"/>
  <c r="B2317" i="49"/>
  <c r="B2318" i="49"/>
  <c r="B2319" i="49"/>
  <c r="B2320" i="49"/>
  <c r="B2321" i="49"/>
  <c r="B2322" i="49"/>
  <c r="B2323" i="49"/>
  <c r="B2324" i="49"/>
  <c r="B2325" i="49"/>
  <c r="B2326" i="49"/>
  <c r="B2327" i="49"/>
  <c r="B2328" i="49"/>
  <c r="B2329" i="49"/>
  <c r="B2330" i="49"/>
  <c r="B2331" i="49"/>
  <c r="B2332" i="49"/>
  <c r="B2333" i="49"/>
  <c r="B2334" i="49"/>
  <c r="B2335" i="49"/>
  <c r="B2336" i="49"/>
  <c r="B2337" i="49"/>
  <c r="B2338" i="49"/>
  <c r="B2339" i="49"/>
  <c r="B2340" i="49"/>
  <c r="B2341" i="49"/>
  <c r="B2342" i="49"/>
  <c r="B2343" i="49"/>
  <c r="B2344" i="49"/>
  <c r="B2345" i="49"/>
  <c r="B2346" i="49"/>
  <c r="B2347" i="49"/>
  <c r="B2348" i="49"/>
  <c r="B2349" i="49"/>
  <c r="B2350" i="49"/>
  <c r="B2351" i="49"/>
  <c r="B2352" i="49"/>
  <c r="B2353" i="49"/>
  <c r="B2354" i="49"/>
  <c r="B2355" i="49"/>
  <c r="B2356" i="49"/>
  <c r="B2357" i="49"/>
  <c r="B2358" i="49"/>
  <c r="B2359" i="49"/>
  <c r="B2360" i="49"/>
  <c r="B2361" i="49"/>
  <c r="B2362" i="49"/>
  <c r="B2363" i="49"/>
  <c r="B2364" i="49"/>
  <c r="B2365" i="49"/>
  <c r="B2366" i="49"/>
  <c r="B2367" i="49"/>
  <c r="B2368" i="49"/>
  <c r="B2369" i="49"/>
  <c r="B2370" i="49"/>
  <c r="B2371" i="49"/>
  <c r="B2372" i="49"/>
  <c r="B2373" i="49"/>
  <c r="B2374" i="49"/>
  <c r="B2375" i="49"/>
  <c r="B2376" i="49"/>
  <c r="B2377" i="49"/>
  <c r="B2378" i="49"/>
  <c r="B2379" i="49"/>
  <c r="B2380" i="49"/>
  <c r="B2381" i="49"/>
  <c r="B2382" i="49"/>
  <c r="B2383" i="49"/>
  <c r="B2384" i="49"/>
  <c r="B2385" i="49"/>
  <c r="B2386" i="49"/>
  <c r="B2387" i="49"/>
  <c r="B2388" i="49"/>
  <c r="B2389" i="49"/>
  <c r="B2390" i="49"/>
  <c r="B2391" i="49"/>
  <c r="B2392" i="49"/>
  <c r="B2393" i="49"/>
  <c r="B2394" i="49"/>
  <c r="B2395" i="49"/>
  <c r="B2396" i="49"/>
  <c r="B2397" i="49"/>
  <c r="B2398" i="49"/>
  <c r="B2399" i="49"/>
  <c r="B2400" i="49"/>
  <c r="B2401" i="49"/>
  <c r="B2402" i="49"/>
  <c r="B2403" i="49"/>
  <c r="B2404" i="49"/>
  <c r="B2405" i="49"/>
  <c r="B2406" i="49"/>
  <c r="B2407" i="49"/>
  <c r="B2408" i="49"/>
  <c r="B2409" i="49"/>
  <c r="B2410" i="49"/>
  <c r="B2411" i="49"/>
  <c r="B2412" i="49"/>
  <c r="B2413" i="49"/>
  <c r="B2414" i="49"/>
  <c r="B2415" i="49"/>
  <c r="B2416" i="49"/>
  <c r="B2417" i="49"/>
  <c r="B2418" i="49"/>
  <c r="B2419" i="49"/>
  <c r="B2420" i="49"/>
  <c r="B2421" i="49"/>
  <c r="B2422" i="49"/>
  <c r="B2423" i="49"/>
  <c r="B2424" i="49"/>
  <c r="B2425" i="49"/>
  <c r="B2426" i="49"/>
  <c r="B2427" i="49"/>
  <c r="B2428" i="49"/>
  <c r="B2429" i="49"/>
  <c r="B2430" i="49"/>
  <c r="B2431" i="49"/>
  <c r="B2432" i="49"/>
  <c r="B2433" i="49"/>
  <c r="B2434" i="49"/>
  <c r="B2435" i="49"/>
  <c r="B2436" i="49"/>
  <c r="B2437" i="49"/>
  <c r="B2438" i="49"/>
  <c r="B2439" i="49"/>
  <c r="B2440" i="49"/>
  <c r="B2441" i="49"/>
  <c r="B2442" i="49"/>
  <c r="B2443" i="49"/>
  <c r="B2444" i="49"/>
  <c r="B2445" i="49"/>
  <c r="B2446" i="49"/>
  <c r="B2447" i="49"/>
  <c r="B2448" i="49"/>
  <c r="B2449" i="49"/>
  <c r="B2450" i="49"/>
  <c r="B2451" i="49"/>
  <c r="B2452" i="49"/>
  <c r="B2453" i="49"/>
  <c r="B2454" i="49"/>
  <c r="B2455" i="49"/>
  <c r="B2456" i="49"/>
  <c r="B2457" i="49"/>
  <c r="B2458" i="49"/>
  <c r="B2459" i="49"/>
  <c r="B2460" i="49"/>
  <c r="B2461" i="49"/>
  <c r="B2462" i="49"/>
  <c r="B2463" i="49"/>
  <c r="B2464" i="49"/>
  <c r="B2465" i="49"/>
  <c r="B2466" i="49"/>
  <c r="B2467" i="49"/>
  <c r="B2468" i="49"/>
  <c r="B2469" i="49"/>
  <c r="B2470" i="49"/>
  <c r="B2471" i="49"/>
  <c r="B2472" i="49"/>
  <c r="B2473" i="49"/>
  <c r="B2474" i="49"/>
  <c r="B2475" i="49"/>
  <c r="B2476" i="49"/>
  <c r="B2477" i="49"/>
  <c r="B2478" i="49"/>
  <c r="B2479" i="49"/>
  <c r="B2480" i="49"/>
  <c r="B2481" i="49"/>
  <c r="B2482" i="49"/>
  <c r="B2483" i="49"/>
  <c r="B2484" i="49"/>
  <c r="B2485" i="49"/>
  <c r="B2486" i="49"/>
  <c r="B2487" i="49"/>
  <c r="B2488" i="49"/>
  <c r="B2489" i="49"/>
  <c r="B2490" i="49"/>
  <c r="B2491" i="49"/>
  <c r="B2492" i="49"/>
  <c r="B2493" i="49"/>
  <c r="B2494" i="49"/>
  <c r="B2495" i="49"/>
  <c r="B2496" i="49"/>
  <c r="B2497" i="49"/>
  <c r="B2498" i="49"/>
  <c r="B2499" i="49"/>
  <c r="B2500" i="49"/>
  <c r="B2501" i="49"/>
  <c r="B2502" i="49"/>
  <c r="B2503" i="49"/>
  <c r="B2504" i="49"/>
  <c r="B2505" i="49"/>
  <c r="B2506" i="49"/>
  <c r="B2507" i="49"/>
  <c r="B2508" i="49"/>
  <c r="B2509" i="49"/>
  <c r="B2510" i="49"/>
  <c r="B2511" i="49"/>
  <c r="B2512" i="49"/>
  <c r="B2513" i="49"/>
  <c r="B2514" i="49"/>
  <c r="B2515" i="49"/>
  <c r="B2516" i="49"/>
  <c r="B2517" i="49"/>
  <c r="B2518" i="49"/>
  <c r="B2519" i="49"/>
  <c r="B2520" i="49"/>
  <c r="B2521" i="49"/>
  <c r="B2522" i="49"/>
  <c r="B2523" i="49"/>
  <c r="B2524" i="49"/>
  <c r="B2525" i="49"/>
  <c r="B2526" i="49"/>
  <c r="B2527" i="49"/>
  <c r="B2528" i="49"/>
  <c r="B2529" i="49"/>
  <c r="B2530" i="49"/>
  <c r="B2531" i="49"/>
  <c r="B2532" i="49"/>
  <c r="B2533" i="49"/>
  <c r="B2534" i="49"/>
  <c r="B2535" i="49"/>
  <c r="B2536" i="49"/>
  <c r="B2537" i="49"/>
  <c r="B2538" i="49"/>
  <c r="B2539" i="49"/>
  <c r="B2540" i="49"/>
  <c r="B2541" i="49"/>
  <c r="B2542" i="49"/>
  <c r="B2543" i="49"/>
  <c r="B2544" i="49"/>
  <c r="B2545" i="49"/>
  <c r="B2546" i="49"/>
  <c r="B2547" i="49"/>
  <c r="B2548" i="49"/>
  <c r="B2549" i="49"/>
  <c r="B2550" i="49"/>
  <c r="B2551" i="49"/>
  <c r="B2552" i="49"/>
  <c r="B2553" i="49"/>
  <c r="B2554" i="49"/>
  <c r="B2555" i="49"/>
  <c r="B2556" i="49"/>
  <c r="B2557" i="49"/>
  <c r="B2558" i="49"/>
  <c r="B2559" i="49"/>
  <c r="B2560" i="49"/>
  <c r="B2561" i="49"/>
  <c r="B2562" i="49"/>
  <c r="B2563" i="49"/>
  <c r="B2564" i="49"/>
  <c r="B2565" i="49"/>
  <c r="B2566" i="49"/>
  <c r="B2567" i="49"/>
  <c r="B2568" i="49"/>
  <c r="B2569" i="49"/>
  <c r="B2570" i="49"/>
  <c r="B2571" i="49"/>
  <c r="B2572" i="49"/>
  <c r="B2573" i="49"/>
  <c r="B2574" i="49"/>
  <c r="B2575" i="49"/>
  <c r="B2576" i="49"/>
  <c r="B2577" i="49"/>
  <c r="B2578" i="49"/>
  <c r="B2579" i="49"/>
  <c r="B2580" i="49"/>
  <c r="B2581" i="49"/>
  <c r="B2582" i="49"/>
  <c r="B2583" i="49"/>
  <c r="B2584" i="49"/>
  <c r="B2585" i="49"/>
  <c r="B2586" i="49"/>
  <c r="B2587" i="49"/>
  <c r="B2588" i="49"/>
  <c r="B2589" i="49"/>
  <c r="B2590" i="49"/>
  <c r="B2591" i="49"/>
  <c r="B2592" i="49"/>
  <c r="B2593" i="49"/>
  <c r="B2594" i="49"/>
  <c r="B2595" i="49"/>
  <c r="B2596" i="49"/>
  <c r="B2597" i="49"/>
  <c r="B2598" i="49"/>
  <c r="B2599" i="49"/>
  <c r="B2600" i="49"/>
  <c r="B2601" i="49"/>
  <c r="B2602" i="49"/>
  <c r="B2603" i="49"/>
  <c r="B2604" i="49"/>
  <c r="B2605" i="49"/>
  <c r="B2606" i="49"/>
  <c r="B2607" i="49"/>
  <c r="B2608" i="49"/>
  <c r="B2609" i="49"/>
  <c r="B2610" i="49"/>
  <c r="B2611" i="49"/>
  <c r="B2612" i="49"/>
  <c r="B2613" i="49"/>
  <c r="B2614" i="49"/>
  <c r="B2615" i="49"/>
  <c r="B2616" i="49"/>
  <c r="B2617" i="49"/>
  <c r="B2618" i="49"/>
  <c r="B2619" i="49"/>
  <c r="B2620" i="49"/>
  <c r="B2621" i="49"/>
  <c r="B2622" i="49"/>
  <c r="B2623" i="49"/>
  <c r="B2624" i="49"/>
  <c r="B2625" i="49"/>
  <c r="B2626" i="49"/>
  <c r="B2627" i="49"/>
  <c r="B2628" i="49"/>
  <c r="B2629" i="49"/>
  <c r="B2630" i="49"/>
  <c r="B2631" i="49"/>
  <c r="B2632" i="49"/>
  <c r="B2633" i="49"/>
  <c r="B2634" i="49"/>
  <c r="B2635" i="49"/>
  <c r="B2636" i="49"/>
  <c r="B2637" i="49"/>
  <c r="B2638" i="49"/>
  <c r="B2639" i="49"/>
  <c r="B2640" i="49"/>
  <c r="B2641" i="49"/>
  <c r="B2642" i="49"/>
  <c r="B2643" i="49"/>
  <c r="B2644" i="49"/>
  <c r="B2645" i="49"/>
  <c r="B2646" i="49"/>
  <c r="B2647" i="49"/>
  <c r="B2648" i="49"/>
  <c r="B2649" i="49"/>
  <c r="B2650" i="49"/>
  <c r="B2651" i="49"/>
  <c r="B2652" i="49"/>
  <c r="B2653" i="49"/>
  <c r="B2654" i="49"/>
  <c r="B2655" i="49"/>
  <c r="B2656" i="49"/>
  <c r="B2657" i="49"/>
  <c r="B2658" i="49"/>
  <c r="B2659" i="49"/>
  <c r="B2660" i="49"/>
  <c r="B2661" i="49"/>
  <c r="B2662" i="49"/>
  <c r="B2663" i="49"/>
  <c r="B2664" i="49"/>
  <c r="B2665" i="49"/>
  <c r="B2666" i="49"/>
  <c r="B2667" i="49"/>
  <c r="B2668" i="49"/>
  <c r="B2669" i="49"/>
  <c r="B2670" i="49"/>
  <c r="B2671" i="49"/>
  <c r="B2672" i="49"/>
  <c r="B2673" i="49"/>
  <c r="B2674" i="49"/>
  <c r="B2675" i="49"/>
  <c r="B2676" i="49"/>
  <c r="B2677" i="49"/>
  <c r="B2678" i="49"/>
  <c r="B2679" i="49"/>
  <c r="B2680" i="49"/>
  <c r="B2681" i="49"/>
  <c r="B2682" i="49"/>
  <c r="B2683" i="49"/>
  <c r="B2684" i="49"/>
  <c r="B2685" i="49"/>
  <c r="B2686" i="49"/>
  <c r="B2687" i="49"/>
  <c r="B2688" i="49"/>
  <c r="B2689" i="49"/>
  <c r="B2690" i="49"/>
  <c r="B2691" i="49"/>
  <c r="B2692" i="49"/>
  <c r="B2693" i="49"/>
  <c r="B2694" i="49"/>
  <c r="B2695" i="49"/>
  <c r="B2696" i="49"/>
  <c r="B2697" i="49"/>
  <c r="B2698" i="49"/>
  <c r="B2699" i="49"/>
  <c r="B2700" i="49"/>
  <c r="B2701" i="49"/>
  <c r="B2702" i="49"/>
  <c r="B2703" i="49"/>
  <c r="B2704" i="49"/>
  <c r="B2705" i="49"/>
  <c r="B2706" i="49"/>
  <c r="B2707" i="49"/>
  <c r="B2708" i="49"/>
  <c r="B2709" i="49"/>
  <c r="B2710" i="49"/>
  <c r="B2711" i="49"/>
  <c r="B2712" i="49"/>
  <c r="B2713" i="49"/>
  <c r="B2714" i="49"/>
  <c r="B2715" i="49"/>
  <c r="B2716" i="49"/>
  <c r="B2717" i="49"/>
  <c r="B2718" i="49"/>
  <c r="B2719" i="49"/>
  <c r="B2720" i="49"/>
  <c r="B2721" i="49"/>
  <c r="B2722" i="49"/>
  <c r="B2723" i="49"/>
  <c r="B2724" i="49"/>
  <c r="B2725" i="49"/>
  <c r="B2726" i="49"/>
  <c r="B2727" i="49"/>
  <c r="B2728" i="49"/>
  <c r="B2729" i="49"/>
  <c r="B8" i="49"/>
  <c r="B9" i="50"/>
  <c r="B10" i="50"/>
  <c r="B11" i="50"/>
  <c r="B12" i="50"/>
  <c r="B13" i="50"/>
  <c r="B14" i="50"/>
  <c r="B15" i="50"/>
  <c r="B16" i="50"/>
  <c r="B17" i="50"/>
  <c r="B18" i="50"/>
  <c r="B19" i="50"/>
  <c r="B20" i="50"/>
  <c r="B21" i="50"/>
  <c r="B22" i="50"/>
  <c r="B23" i="50"/>
  <c r="B24" i="50"/>
  <c r="B25" i="50"/>
  <c r="B26" i="50"/>
  <c r="B27" i="50"/>
  <c r="B28" i="50"/>
  <c r="B29" i="50"/>
  <c r="B30" i="50"/>
  <c r="B31" i="50"/>
  <c r="B32" i="50"/>
  <c r="B33" i="50"/>
  <c r="B34" i="50"/>
  <c r="B35" i="50"/>
  <c r="B36" i="50"/>
  <c r="B37" i="50"/>
  <c r="B38" i="50"/>
  <c r="B39" i="50"/>
  <c r="B40" i="50"/>
  <c r="B41" i="50"/>
  <c r="B42" i="50"/>
  <c r="B43" i="50"/>
  <c r="B44" i="50"/>
  <c r="B45" i="50"/>
  <c r="B46" i="50"/>
  <c r="B47" i="50"/>
  <c r="B48" i="50"/>
  <c r="B49" i="50"/>
  <c r="B50" i="50"/>
  <c r="B51" i="50"/>
  <c r="B52" i="50"/>
  <c r="B53" i="50"/>
  <c r="B54" i="50"/>
  <c r="B55" i="50"/>
  <c r="B56" i="50"/>
  <c r="B57" i="50"/>
  <c r="B58" i="50"/>
  <c r="B59" i="50"/>
  <c r="B60" i="50"/>
  <c r="B61" i="50"/>
  <c r="B62" i="50"/>
  <c r="B63" i="50"/>
  <c r="B64" i="50"/>
  <c r="B65" i="50"/>
  <c r="B66" i="50"/>
  <c r="B67" i="50"/>
  <c r="B68" i="50"/>
  <c r="B69" i="50"/>
  <c r="B70" i="50"/>
  <c r="B71" i="50"/>
  <c r="B72" i="50"/>
  <c r="B73" i="50"/>
  <c r="B74" i="50"/>
  <c r="B75" i="50"/>
  <c r="B76" i="50"/>
  <c r="B77" i="50"/>
  <c r="B78" i="50"/>
  <c r="B79" i="50"/>
  <c r="B80" i="50"/>
  <c r="B81" i="50"/>
  <c r="B82" i="50"/>
  <c r="B83" i="50"/>
  <c r="B84" i="50"/>
  <c r="B85" i="50"/>
  <c r="B86" i="50"/>
  <c r="B87" i="50"/>
  <c r="B88" i="50"/>
  <c r="B89" i="50"/>
  <c r="B90" i="50"/>
  <c r="B91" i="50"/>
  <c r="B92" i="50"/>
  <c r="B93" i="50"/>
  <c r="B94" i="50"/>
  <c r="B95" i="50"/>
  <c r="B96" i="50"/>
  <c r="B97" i="50"/>
  <c r="B98" i="50"/>
  <c r="B99" i="50"/>
  <c r="B100" i="50"/>
  <c r="B101" i="50"/>
  <c r="B102" i="50"/>
  <c r="B103" i="50"/>
  <c r="B104" i="50"/>
  <c r="B105" i="50"/>
  <c r="B106" i="50"/>
  <c r="B107" i="50"/>
  <c r="B108" i="50"/>
  <c r="B109" i="50"/>
  <c r="B110" i="50"/>
  <c r="B111" i="50"/>
  <c r="B112" i="50"/>
  <c r="B113" i="50"/>
  <c r="B114" i="50"/>
  <c r="B115" i="50"/>
  <c r="B116" i="50"/>
  <c r="B117" i="50"/>
  <c r="B118" i="50"/>
  <c r="B119" i="50"/>
  <c r="B120" i="50"/>
  <c r="B121" i="50"/>
  <c r="B122" i="50"/>
  <c r="B123" i="50"/>
  <c r="B124" i="50"/>
  <c r="B125" i="50"/>
  <c r="B126" i="50"/>
  <c r="B127" i="50"/>
  <c r="B128" i="50"/>
  <c r="B129" i="50"/>
  <c r="B130" i="50"/>
  <c r="B131" i="50"/>
  <c r="B132" i="50"/>
  <c r="B133" i="50"/>
  <c r="B134" i="50"/>
  <c r="B135" i="50"/>
  <c r="B136" i="50"/>
  <c r="B137" i="50"/>
  <c r="B138" i="50"/>
  <c r="B139" i="50"/>
  <c r="B140" i="50"/>
  <c r="B141" i="50"/>
  <c r="B142" i="50"/>
  <c r="B143" i="50"/>
  <c r="B144" i="50"/>
  <c r="B145" i="50"/>
  <c r="B146" i="50"/>
  <c r="B147" i="50"/>
  <c r="B148" i="50"/>
  <c r="B149" i="50"/>
  <c r="B150" i="50"/>
  <c r="B151" i="50"/>
  <c r="B152" i="50"/>
  <c r="B153" i="50"/>
  <c r="B154" i="50"/>
  <c r="B155" i="50"/>
  <c r="B156" i="50"/>
  <c r="B157" i="50"/>
  <c r="B158" i="50"/>
  <c r="B159" i="50"/>
  <c r="B160" i="50"/>
  <c r="B161" i="50"/>
  <c r="B162" i="50"/>
  <c r="B163" i="50"/>
  <c r="B164" i="50"/>
  <c r="B165" i="50"/>
  <c r="B166" i="50"/>
  <c r="B167" i="50"/>
  <c r="B168" i="50"/>
  <c r="B169" i="50"/>
  <c r="B170" i="50"/>
  <c r="B171" i="50"/>
  <c r="B172" i="50"/>
  <c r="B173" i="50"/>
  <c r="B174" i="50"/>
  <c r="B175" i="50"/>
  <c r="B176" i="50"/>
  <c r="B177" i="50"/>
  <c r="B178" i="50"/>
  <c r="B179" i="50"/>
  <c r="B180" i="50"/>
  <c r="B181" i="50"/>
  <c r="B182" i="50"/>
  <c r="B183" i="50"/>
  <c r="B184" i="50"/>
  <c r="B185" i="50"/>
  <c r="B186" i="50"/>
  <c r="B187" i="50"/>
  <c r="B188" i="50"/>
  <c r="B189" i="50"/>
  <c r="B190" i="50"/>
  <c r="B191" i="50"/>
  <c r="B192" i="50"/>
  <c r="B193" i="50"/>
  <c r="B194" i="50"/>
  <c r="B195" i="50"/>
  <c r="B196" i="50"/>
  <c r="B197" i="50"/>
  <c r="B198" i="50"/>
  <c r="B199" i="50"/>
  <c r="B200" i="50"/>
  <c r="B201" i="50"/>
  <c r="B202" i="50"/>
  <c r="B203" i="50"/>
  <c r="B204" i="50"/>
  <c r="B205" i="50"/>
  <c r="B206" i="50"/>
  <c r="B207" i="50"/>
  <c r="B208" i="50"/>
  <c r="B209" i="50"/>
  <c r="B210" i="50"/>
  <c r="B211" i="50"/>
  <c r="B212" i="50"/>
  <c r="B213" i="50"/>
  <c r="B214" i="50"/>
  <c r="B215" i="50"/>
  <c r="B216" i="50"/>
  <c r="B217" i="50"/>
  <c r="B218" i="50"/>
  <c r="B219" i="50"/>
  <c r="B220" i="50"/>
  <c r="B221" i="50"/>
  <c r="B222" i="50"/>
  <c r="B223" i="50"/>
  <c r="B224" i="50"/>
  <c r="B225" i="50"/>
  <c r="B226" i="50"/>
  <c r="B227" i="50"/>
  <c r="B228" i="50"/>
  <c r="B229" i="50"/>
  <c r="B230" i="50"/>
  <c r="B231" i="50"/>
  <c r="B232" i="50"/>
  <c r="B233" i="50"/>
  <c r="B234" i="50"/>
  <c r="B235" i="50"/>
  <c r="B236" i="50"/>
  <c r="B237" i="50"/>
  <c r="B238" i="50"/>
  <c r="B239" i="50"/>
  <c r="B240" i="50"/>
  <c r="B241" i="50"/>
  <c r="B242" i="50"/>
  <c r="B243" i="50"/>
  <c r="B244" i="50"/>
  <c r="B245" i="50"/>
  <c r="B246" i="50"/>
  <c r="B247" i="50"/>
  <c r="B248" i="50"/>
  <c r="B249" i="50"/>
  <c r="B250" i="50"/>
  <c r="B251" i="50"/>
  <c r="B252" i="50"/>
  <c r="B253" i="50"/>
  <c r="B254" i="50"/>
  <c r="B255" i="50"/>
  <c r="B256" i="50"/>
  <c r="B257" i="50"/>
  <c r="B258" i="50"/>
  <c r="B259" i="50"/>
  <c r="B260" i="50"/>
  <c r="B261" i="50"/>
  <c r="B262" i="50"/>
  <c r="B263" i="50"/>
  <c r="B264" i="50"/>
  <c r="B265" i="50"/>
  <c r="B266" i="50"/>
  <c r="B267" i="50"/>
  <c r="B268" i="50"/>
  <c r="B269" i="50"/>
  <c r="B270" i="50"/>
  <c r="B271" i="50"/>
  <c r="B272" i="50"/>
  <c r="B273" i="50"/>
  <c r="B274" i="50"/>
  <c r="B275" i="50"/>
  <c r="B276" i="50"/>
  <c r="B277" i="50"/>
  <c r="B278" i="50"/>
  <c r="B279" i="50"/>
  <c r="B280" i="50"/>
  <c r="B281" i="50"/>
  <c r="B282" i="50"/>
  <c r="B283" i="50"/>
  <c r="B284" i="50"/>
  <c r="B285" i="50"/>
  <c r="B286" i="50"/>
  <c r="B287" i="50"/>
  <c r="B288" i="50"/>
  <c r="B289" i="50"/>
  <c r="B290" i="50"/>
  <c r="B291" i="50"/>
  <c r="B292" i="50"/>
  <c r="B293" i="50"/>
  <c r="B294" i="50"/>
  <c r="B295" i="50"/>
  <c r="B296" i="50"/>
  <c r="B297" i="50"/>
  <c r="B298" i="50"/>
  <c r="B299" i="50"/>
  <c r="B300" i="50"/>
  <c r="B301" i="50"/>
  <c r="B302" i="50"/>
  <c r="B303" i="50"/>
  <c r="B304" i="50"/>
  <c r="B305" i="50"/>
  <c r="B306" i="50"/>
  <c r="B307" i="50"/>
  <c r="B308" i="50"/>
  <c r="B309" i="50"/>
  <c r="B310" i="50"/>
  <c r="B311" i="50"/>
  <c r="B312" i="50"/>
  <c r="B313" i="50"/>
  <c r="B314" i="50"/>
  <c r="B315" i="50"/>
  <c r="B316" i="50"/>
  <c r="B317" i="50"/>
  <c r="B318" i="50"/>
  <c r="B319" i="50"/>
  <c r="B320" i="50"/>
  <c r="B321" i="50"/>
  <c r="B322" i="50"/>
  <c r="B323" i="50"/>
  <c r="B324" i="50"/>
  <c r="B325" i="50"/>
  <c r="B326" i="50"/>
  <c r="B327" i="50"/>
  <c r="B328" i="50"/>
  <c r="B329" i="50"/>
  <c r="B330" i="50"/>
  <c r="B331" i="50"/>
  <c r="B332" i="50"/>
  <c r="B333" i="50"/>
  <c r="B334" i="50"/>
  <c r="B335" i="50"/>
  <c r="B336" i="50"/>
  <c r="B337" i="50"/>
  <c r="B338" i="50"/>
  <c r="B339" i="50"/>
  <c r="B340" i="50"/>
  <c r="B341" i="50"/>
  <c r="B342" i="50"/>
  <c r="B343" i="50"/>
  <c r="B344" i="50"/>
  <c r="B345" i="50"/>
  <c r="B346" i="50"/>
  <c r="B347" i="50"/>
  <c r="B348" i="50"/>
  <c r="B349" i="50"/>
  <c r="B350" i="50"/>
  <c r="B351" i="50"/>
  <c r="B352" i="50"/>
  <c r="B353" i="50"/>
  <c r="B354" i="50"/>
  <c r="B355" i="50"/>
  <c r="B356" i="50"/>
  <c r="B357" i="50"/>
  <c r="B358" i="50"/>
  <c r="B359" i="50"/>
  <c r="B360" i="50"/>
  <c r="B361" i="50"/>
  <c r="B362" i="50"/>
  <c r="B363" i="50"/>
  <c r="B364" i="50"/>
  <c r="B365" i="50"/>
  <c r="B366" i="50"/>
  <c r="B367" i="50"/>
  <c r="B368" i="50"/>
  <c r="B369" i="50"/>
  <c r="B370" i="50"/>
  <c r="B371" i="50"/>
  <c r="B372" i="50"/>
  <c r="B373" i="50"/>
  <c r="B374" i="50"/>
  <c r="B375" i="50"/>
  <c r="B376" i="50"/>
  <c r="B377" i="50"/>
  <c r="B378" i="50"/>
  <c r="B379" i="50"/>
  <c r="B380" i="50"/>
  <c r="B381" i="50"/>
  <c r="B382" i="50"/>
  <c r="B383" i="50"/>
  <c r="B384" i="50"/>
  <c r="B385" i="50"/>
  <c r="B386" i="50"/>
  <c r="B387" i="50"/>
  <c r="B388" i="50"/>
  <c r="B389" i="50"/>
  <c r="B390" i="50"/>
  <c r="B391" i="50"/>
  <c r="B392" i="50"/>
  <c r="B393" i="50"/>
  <c r="B394" i="50"/>
  <c r="B395" i="50"/>
  <c r="B396" i="50"/>
  <c r="B397" i="50"/>
  <c r="B398" i="50"/>
  <c r="B399" i="50"/>
  <c r="B400" i="50"/>
  <c r="B401" i="50"/>
  <c r="B402" i="50"/>
  <c r="B403" i="50"/>
  <c r="B404" i="50"/>
  <c r="B405" i="50"/>
  <c r="B406" i="50"/>
  <c r="B407" i="50"/>
  <c r="B408" i="50"/>
  <c r="B409" i="50"/>
  <c r="B410" i="50"/>
  <c r="B411" i="50"/>
  <c r="B412" i="50"/>
  <c r="B413" i="50"/>
  <c r="B414" i="50"/>
  <c r="B415" i="50"/>
  <c r="B416" i="50"/>
  <c r="B417" i="50"/>
  <c r="B418" i="50"/>
  <c r="B419" i="50"/>
  <c r="B420" i="50"/>
  <c r="B421" i="50"/>
  <c r="B422" i="50"/>
  <c r="B423" i="50"/>
  <c r="B424" i="50"/>
  <c r="B425" i="50"/>
  <c r="B426" i="50"/>
  <c r="B427" i="50"/>
  <c r="B428" i="50"/>
  <c r="B429" i="50"/>
  <c r="B430" i="50"/>
  <c r="B431" i="50"/>
  <c r="B432" i="50"/>
  <c r="B433" i="50"/>
  <c r="B434" i="50"/>
  <c r="B435" i="50"/>
  <c r="B436" i="50"/>
  <c r="B437" i="50"/>
  <c r="B438" i="50"/>
  <c r="B439" i="50"/>
  <c r="B440" i="50"/>
  <c r="B441" i="50"/>
  <c r="B442" i="50"/>
  <c r="B443" i="50"/>
  <c r="B444" i="50"/>
  <c r="B445" i="50"/>
  <c r="B446" i="50"/>
  <c r="B447" i="50"/>
  <c r="B448" i="50"/>
  <c r="B449" i="50"/>
  <c r="B450" i="50"/>
  <c r="B451" i="50"/>
  <c r="B452" i="50"/>
  <c r="B453" i="50"/>
  <c r="B454" i="50"/>
  <c r="B455" i="50"/>
  <c r="B456" i="50"/>
  <c r="B457" i="50"/>
  <c r="B458" i="50"/>
  <c r="B459" i="50"/>
  <c r="B460" i="50"/>
  <c r="B461" i="50"/>
  <c r="B462" i="50"/>
  <c r="B463" i="50"/>
  <c r="B464" i="50"/>
  <c r="B465" i="50"/>
  <c r="B466" i="50"/>
  <c r="B467" i="50"/>
  <c r="B468" i="50"/>
  <c r="B469" i="50"/>
  <c r="B470" i="50"/>
  <c r="B471" i="50"/>
  <c r="B472" i="50"/>
  <c r="B473" i="50"/>
  <c r="B474" i="50"/>
  <c r="B475" i="50"/>
  <c r="B476" i="50"/>
  <c r="B477" i="50"/>
  <c r="B478" i="50"/>
  <c r="B479" i="50"/>
  <c r="B480" i="50"/>
  <c r="B481" i="50"/>
  <c r="B482" i="50"/>
  <c r="B483" i="50"/>
  <c r="B484" i="50"/>
  <c r="B485" i="50"/>
  <c r="B486" i="50"/>
  <c r="B487" i="50"/>
  <c r="B488" i="50"/>
  <c r="B489" i="50"/>
  <c r="B490" i="50"/>
  <c r="B491" i="50"/>
  <c r="B492" i="50"/>
  <c r="B493" i="50"/>
  <c r="B494" i="50"/>
  <c r="B495" i="50"/>
  <c r="B496" i="50"/>
  <c r="B497" i="50"/>
  <c r="B498" i="50"/>
  <c r="B499" i="50"/>
  <c r="B500" i="50"/>
  <c r="B501" i="50"/>
  <c r="B502" i="50"/>
  <c r="B503" i="50"/>
  <c r="B504" i="50"/>
  <c r="B505" i="50"/>
  <c r="B506" i="50"/>
  <c r="B507" i="50"/>
  <c r="B8" i="50"/>
  <c r="B9" i="51"/>
  <c r="B10" i="51"/>
  <c r="B11" i="51"/>
  <c r="B12" i="51"/>
  <c r="B13" i="51"/>
  <c r="B14" i="51"/>
  <c r="B15" i="51"/>
  <c r="B16" i="51"/>
  <c r="B17" i="51"/>
  <c r="B18" i="51"/>
  <c r="B19" i="51"/>
  <c r="B20" i="51"/>
  <c r="B21" i="51"/>
  <c r="B22" i="51"/>
  <c r="B23" i="51"/>
  <c r="B24" i="51"/>
  <c r="B25" i="51"/>
  <c r="B26" i="51"/>
  <c r="B27" i="51"/>
  <c r="B28" i="51"/>
  <c r="B29" i="51"/>
  <c r="B30" i="51"/>
  <c r="B31" i="51"/>
  <c r="B32" i="51"/>
  <c r="B33" i="51"/>
  <c r="B34" i="51"/>
  <c r="B35" i="51"/>
  <c r="B36" i="51"/>
  <c r="B37" i="51"/>
  <c r="B38" i="51"/>
  <c r="B39" i="51"/>
  <c r="B40" i="51"/>
  <c r="B41" i="51"/>
  <c r="B42" i="51"/>
  <c r="B43" i="51"/>
  <c r="B44" i="51"/>
  <c r="B45" i="51"/>
  <c r="B46" i="51"/>
  <c r="B47" i="51"/>
  <c r="B48" i="51"/>
  <c r="B49" i="51"/>
  <c r="B50" i="51"/>
  <c r="B51" i="51"/>
  <c r="B52" i="51"/>
  <c r="B53" i="51"/>
  <c r="B54" i="51"/>
  <c r="B55" i="51"/>
  <c r="B56" i="51"/>
  <c r="B57" i="51"/>
  <c r="B58" i="51"/>
  <c r="B59" i="51"/>
  <c r="B60" i="51"/>
  <c r="B61" i="51"/>
  <c r="B62" i="51"/>
  <c r="B63" i="51"/>
  <c r="B64" i="51"/>
  <c r="B65" i="51"/>
  <c r="B66" i="51"/>
  <c r="B67" i="51"/>
  <c r="B68" i="51"/>
  <c r="B69" i="51"/>
  <c r="B70" i="51"/>
  <c r="B71" i="51"/>
  <c r="B72" i="51"/>
  <c r="B73" i="51"/>
  <c r="B74" i="51"/>
  <c r="B75" i="51"/>
  <c r="B76" i="51"/>
  <c r="B77" i="51"/>
  <c r="B78" i="51"/>
  <c r="B79" i="51"/>
  <c r="B80" i="51"/>
  <c r="B81" i="51"/>
  <c r="B82" i="51"/>
  <c r="B83" i="51"/>
  <c r="B84" i="51"/>
  <c r="B85" i="51"/>
  <c r="B86" i="51"/>
  <c r="B87" i="51"/>
  <c r="B88" i="51"/>
  <c r="B89" i="51"/>
  <c r="B90" i="51"/>
  <c r="B91" i="51"/>
  <c r="B92" i="51"/>
  <c r="B93" i="51"/>
  <c r="B94" i="51"/>
  <c r="B95" i="51"/>
  <c r="B96" i="51"/>
  <c r="B97" i="51"/>
  <c r="B98" i="51"/>
  <c r="B99" i="51"/>
  <c r="B100" i="51"/>
  <c r="B101" i="51"/>
  <c r="B102" i="51"/>
  <c r="B103" i="51"/>
  <c r="B104" i="51"/>
  <c r="B105" i="51"/>
  <c r="B106" i="51"/>
  <c r="B107" i="51"/>
  <c r="B108" i="51"/>
  <c r="B109" i="51"/>
  <c r="B110" i="51"/>
  <c r="B111" i="51"/>
  <c r="B112" i="51"/>
  <c r="B113" i="51"/>
  <c r="B114" i="51"/>
  <c r="B115" i="51"/>
  <c r="B116" i="51"/>
  <c r="B117" i="51"/>
  <c r="B118" i="51"/>
  <c r="B119" i="51"/>
  <c r="B120" i="51"/>
  <c r="B121" i="51"/>
  <c r="B122" i="51"/>
  <c r="B123" i="51"/>
  <c r="B124" i="51"/>
  <c r="B125" i="51"/>
  <c r="B126" i="51"/>
  <c r="B127" i="51"/>
  <c r="B128" i="51"/>
  <c r="B129" i="51"/>
  <c r="B130" i="51"/>
  <c r="B131" i="51"/>
  <c r="B132" i="51"/>
  <c r="B133" i="51"/>
  <c r="B134" i="51"/>
  <c r="B135" i="51"/>
  <c r="B136" i="51"/>
  <c r="B137" i="51"/>
  <c r="B138" i="51"/>
  <c r="B139" i="51"/>
  <c r="B140" i="51"/>
  <c r="B141" i="51"/>
  <c r="B142" i="51"/>
  <c r="B143" i="51"/>
  <c r="B144" i="51"/>
  <c r="B145" i="51"/>
  <c r="B146" i="51"/>
  <c r="B147" i="51"/>
  <c r="B148" i="51"/>
  <c r="B149" i="51"/>
  <c r="B150" i="51"/>
  <c r="B151" i="51"/>
  <c r="B152" i="51"/>
  <c r="B153" i="51"/>
  <c r="B154" i="51"/>
  <c r="B155" i="51"/>
  <c r="B156" i="51"/>
  <c r="B157" i="51"/>
  <c r="B158" i="51"/>
  <c r="B159" i="51"/>
  <c r="B160" i="51"/>
  <c r="B161" i="51"/>
  <c r="B162" i="51"/>
  <c r="B163" i="51"/>
  <c r="B164" i="51"/>
  <c r="B165" i="51"/>
  <c r="B166" i="51"/>
  <c r="B167" i="51"/>
  <c r="B168" i="51"/>
  <c r="B169" i="51"/>
  <c r="B170" i="51"/>
  <c r="B171" i="51"/>
  <c r="B172" i="51"/>
  <c r="B173" i="51"/>
  <c r="B174" i="51"/>
  <c r="B175" i="51"/>
  <c r="B176" i="51"/>
  <c r="B177" i="51"/>
  <c r="B178" i="51"/>
  <c r="B179" i="51"/>
  <c r="B180" i="51"/>
  <c r="B181" i="51"/>
  <c r="B182" i="51"/>
  <c r="B183" i="51"/>
  <c r="B184" i="51"/>
  <c r="B185" i="51"/>
  <c r="B186" i="51"/>
  <c r="B187" i="51"/>
  <c r="B188" i="51"/>
  <c r="B189" i="51"/>
  <c r="B190" i="51"/>
  <c r="B191" i="51"/>
  <c r="B192" i="51"/>
  <c r="B193" i="51"/>
  <c r="B194" i="51"/>
  <c r="B195" i="51"/>
  <c r="B196" i="51"/>
  <c r="B197" i="51"/>
  <c r="B198" i="51"/>
  <c r="B199" i="51"/>
  <c r="B200" i="51"/>
  <c r="B201" i="51"/>
  <c r="B202" i="51"/>
  <c r="B203" i="51"/>
  <c r="B204" i="51"/>
  <c r="B205" i="51"/>
  <c r="B206" i="51"/>
  <c r="B207" i="51"/>
  <c r="B208" i="51"/>
  <c r="B209" i="51"/>
  <c r="B210" i="51"/>
  <c r="B211" i="51"/>
  <c r="B212" i="51"/>
  <c r="B213" i="51"/>
  <c r="B214" i="51"/>
  <c r="B215" i="51"/>
  <c r="B216" i="51"/>
  <c r="B217" i="51"/>
  <c r="B218" i="51"/>
  <c r="B219" i="51"/>
  <c r="B220" i="51"/>
  <c r="B221" i="51"/>
  <c r="B222" i="51"/>
  <c r="B223" i="51"/>
  <c r="B224" i="51"/>
  <c r="B225" i="51"/>
  <c r="B226" i="51"/>
  <c r="B227" i="51"/>
  <c r="B228" i="51"/>
  <c r="B229" i="51"/>
  <c r="B230" i="51"/>
  <c r="B231" i="51"/>
  <c r="B232" i="51"/>
  <c r="B233" i="51"/>
  <c r="B234" i="51"/>
  <c r="B235" i="51"/>
  <c r="B236" i="51"/>
  <c r="B237" i="51"/>
  <c r="B238" i="51"/>
  <c r="B239" i="51"/>
  <c r="B240" i="51"/>
  <c r="B241" i="51"/>
  <c r="B242" i="51"/>
  <c r="B243" i="51"/>
  <c r="B244" i="51"/>
  <c r="B245" i="51"/>
  <c r="B246" i="51"/>
  <c r="B247" i="51"/>
  <c r="B248" i="51"/>
  <c r="B249" i="51"/>
  <c r="B250" i="51"/>
  <c r="B251" i="51"/>
  <c r="B252" i="51"/>
  <c r="B253" i="51"/>
  <c r="B254" i="51"/>
  <c r="B255" i="51"/>
  <c r="B256" i="51"/>
  <c r="B257" i="51"/>
  <c r="B258" i="51"/>
  <c r="B259" i="51"/>
  <c r="B260" i="51"/>
  <c r="B261" i="51"/>
  <c r="B262" i="51"/>
  <c r="B263" i="51"/>
  <c r="B264" i="51"/>
  <c r="B265" i="51"/>
  <c r="B266" i="51"/>
  <c r="B267" i="51"/>
  <c r="B268" i="51"/>
  <c r="B269" i="51"/>
  <c r="B270" i="51"/>
  <c r="B271" i="51"/>
  <c r="B272" i="51"/>
  <c r="B273" i="51"/>
  <c r="B274" i="51"/>
  <c r="B275" i="51"/>
  <c r="B276" i="51"/>
  <c r="B277" i="51"/>
  <c r="B278" i="51"/>
  <c r="B279" i="51"/>
  <c r="B280" i="51"/>
  <c r="B281" i="51"/>
  <c r="B282" i="51"/>
  <c r="B283" i="51"/>
  <c r="B284" i="51"/>
  <c r="B285" i="51"/>
  <c r="B286" i="51"/>
  <c r="B287" i="51"/>
  <c r="B288" i="51"/>
  <c r="B289" i="51"/>
  <c r="B290" i="51"/>
  <c r="B291" i="51"/>
  <c r="B292" i="51"/>
  <c r="B293" i="51"/>
  <c r="B294" i="51"/>
  <c r="B295" i="51"/>
  <c r="B296" i="51"/>
  <c r="B297" i="51"/>
  <c r="B298" i="51"/>
  <c r="B299" i="51"/>
  <c r="B300" i="51"/>
  <c r="B301" i="51"/>
  <c r="B302" i="51"/>
  <c r="B303" i="51"/>
  <c r="B304" i="51"/>
  <c r="B305" i="51"/>
  <c r="B306" i="51"/>
  <c r="B307" i="51"/>
  <c r="B308" i="51"/>
  <c r="B309" i="51"/>
  <c r="B310" i="51"/>
  <c r="B311" i="51"/>
  <c r="B312" i="51"/>
  <c r="B313" i="51"/>
  <c r="B314" i="51"/>
  <c r="B315" i="51"/>
  <c r="B316" i="51"/>
  <c r="B317" i="51"/>
  <c r="B318" i="51"/>
  <c r="B319" i="51"/>
  <c r="B320" i="51"/>
  <c r="B321" i="51"/>
  <c r="B322" i="51"/>
  <c r="B323" i="51"/>
  <c r="B324" i="51"/>
  <c r="B325" i="51"/>
  <c r="B326" i="51"/>
  <c r="B327" i="51"/>
  <c r="B328" i="51"/>
  <c r="B329" i="51"/>
  <c r="B330" i="51"/>
  <c r="B331" i="51"/>
  <c r="B332" i="51"/>
  <c r="B333" i="51"/>
  <c r="B334" i="51"/>
  <c r="B335" i="51"/>
  <c r="B336" i="51"/>
  <c r="B337" i="51"/>
  <c r="B338" i="51"/>
  <c r="B339" i="51"/>
  <c r="B340" i="51"/>
  <c r="B341" i="51"/>
  <c r="B342" i="51"/>
  <c r="B343" i="51"/>
  <c r="B344" i="51"/>
  <c r="B345" i="51"/>
  <c r="B346" i="51"/>
  <c r="B347" i="51"/>
  <c r="B348" i="51"/>
  <c r="B349" i="51"/>
  <c r="B350" i="51"/>
  <c r="B351" i="51"/>
  <c r="B352" i="51"/>
  <c r="B353" i="51"/>
  <c r="B354" i="51"/>
  <c r="B355" i="51"/>
  <c r="B356" i="51"/>
  <c r="B357" i="51"/>
  <c r="B358" i="51"/>
  <c r="B359" i="51"/>
  <c r="B360" i="51"/>
  <c r="B361" i="51"/>
  <c r="B362" i="51"/>
  <c r="B363" i="51"/>
  <c r="B364" i="51"/>
  <c r="B365" i="51"/>
  <c r="B366" i="51"/>
  <c r="B367" i="51"/>
  <c r="B368" i="51"/>
  <c r="B369" i="51"/>
  <c r="B370" i="51"/>
  <c r="B371" i="51"/>
  <c r="B372" i="51"/>
  <c r="B373" i="51"/>
  <c r="B374" i="51"/>
  <c r="B375" i="51"/>
  <c r="B376" i="51"/>
  <c r="B377" i="51"/>
  <c r="B378" i="51"/>
  <c r="B379" i="51"/>
  <c r="B380" i="51"/>
  <c r="B381" i="51"/>
  <c r="B382" i="51"/>
  <c r="B383" i="51"/>
  <c r="B384" i="51"/>
  <c r="B385" i="51"/>
  <c r="B386" i="51"/>
  <c r="B387" i="51"/>
  <c r="B388" i="51"/>
  <c r="B389" i="51"/>
  <c r="B390" i="51"/>
  <c r="B391" i="51"/>
  <c r="B392" i="51"/>
  <c r="B393" i="51"/>
  <c r="B394" i="51"/>
  <c r="B395" i="51"/>
  <c r="B396" i="51"/>
  <c r="B397" i="51"/>
  <c r="B398" i="51"/>
  <c r="B399" i="51"/>
  <c r="B400" i="51"/>
  <c r="B401" i="51"/>
  <c r="B402" i="51"/>
  <c r="B403" i="51"/>
  <c r="B404" i="51"/>
  <c r="B405" i="51"/>
  <c r="B406" i="51"/>
  <c r="B407" i="51"/>
  <c r="B408" i="51"/>
  <c r="B409" i="51"/>
  <c r="B410" i="51"/>
  <c r="B411" i="51"/>
  <c r="B412" i="51"/>
  <c r="B413" i="51"/>
  <c r="B414" i="51"/>
  <c r="B415" i="51"/>
  <c r="B416" i="51"/>
  <c r="B417" i="51"/>
  <c r="B418" i="51"/>
  <c r="B419" i="51"/>
  <c r="B420" i="51"/>
  <c r="B421" i="51"/>
  <c r="B422" i="51"/>
  <c r="B423" i="51"/>
  <c r="B424" i="51"/>
  <c r="B425" i="51"/>
  <c r="B426" i="51"/>
  <c r="B427" i="51"/>
  <c r="B428" i="51"/>
  <c r="B429" i="51"/>
  <c r="B430" i="51"/>
  <c r="B431" i="51"/>
  <c r="B432" i="51"/>
  <c r="B433" i="51"/>
  <c r="B434" i="51"/>
  <c r="B435" i="51"/>
  <c r="B436" i="51"/>
  <c r="B437" i="51"/>
  <c r="B438" i="51"/>
  <c r="B439" i="51"/>
  <c r="B440" i="51"/>
  <c r="B441" i="51"/>
  <c r="B442" i="51"/>
  <c r="B443" i="51"/>
  <c r="B444" i="51"/>
  <c r="B445" i="51"/>
  <c r="B446" i="51"/>
  <c r="B447" i="51"/>
  <c r="B448" i="51"/>
  <c r="B449" i="51"/>
  <c r="B450" i="51"/>
  <c r="B451" i="51"/>
  <c r="B452" i="51"/>
  <c r="B453" i="51"/>
  <c r="B454" i="51"/>
  <c r="B455" i="51"/>
  <c r="B456" i="51"/>
  <c r="B457" i="51"/>
  <c r="B458" i="51"/>
  <c r="B459" i="51"/>
  <c r="B460" i="51"/>
  <c r="B461" i="51"/>
  <c r="B462" i="51"/>
  <c r="B463" i="51"/>
  <c r="B464" i="51"/>
  <c r="B465" i="51"/>
  <c r="B466" i="51"/>
  <c r="B467" i="51"/>
  <c r="B468" i="51"/>
  <c r="B469" i="51"/>
  <c r="B470" i="51"/>
  <c r="B471" i="51"/>
  <c r="B472" i="51"/>
  <c r="B473" i="51"/>
  <c r="B474" i="51"/>
  <c r="B475" i="51"/>
  <c r="B476" i="51"/>
  <c r="B477" i="51"/>
  <c r="B478" i="51"/>
  <c r="B479" i="51"/>
  <c r="B480" i="51"/>
  <c r="B481" i="51"/>
  <c r="B482" i="51"/>
  <c r="B483" i="51"/>
  <c r="B484" i="51"/>
  <c r="B485" i="51"/>
  <c r="B486" i="51"/>
  <c r="B487" i="51"/>
  <c r="B488" i="51"/>
  <c r="B489" i="51"/>
  <c r="B490" i="51"/>
  <c r="B491" i="51"/>
  <c r="B492" i="51"/>
  <c r="B493" i="51"/>
  <c r="B494" i="51"/>
  <c r="B495" i="51"/>
  <c r="B496" i="51"/>
  <c r="B497" i="51"/>
  <c r="B498" i="51"/>
  <c r="B499" i="51"/>
  <c r="B500" i="51"/>
  <c r="B501" i="51"/>
  <c r="B502" i="51"/>
  <c r="B503" i="51"/>
  <c r="B504" i="51"/>
  <c r="B505" i="51"/>
  <c r="B506" i="51"/>
  <c r="B507" i="51"/>
  <c r="B508" i="51"/>
  <c r="B509" i="51"/>
  <c r="B510" i="51"/>
  <c r="B511" i="51"/>
  <c r="B512" i="51"/>
  <c r="B513" i="51"/>
  <c r="B514" i="51"/>
  <c r="B515" i="51"/>
  <c r="B516" i="51"/>
  <c r="B517" i="51"/>
  <c r="B518" i="51"/>
  <c r="B519" i="51"/>
  <c r="B520" i="51"/>
  <c r="B521" i="51"/>
  <c r="B522" i="51"/>
  <c r="B523" i="51"/>
  <c r="B524" i="51"/>
  <c r="B525" i="51"/>
  <c r="B526" i="51"/>
  <c r="B527" i="51"/>
  <c r="B528" i="51"/>
  <c r="B529" i="51"/>
  <c r="B530" i="51"/>
  <c r="B531" i="51"/>
  <c r="B532" i="51"/>
  <c r="B533" i="51"/>
  <c r="B534" i="51"/>
  <c r="B535" i="51"/>
  <c r="B536" i="51"/>
  <c r="B537" i="51"/>
  <c r="B538" i="51"/>
  <c r="B539" i="51"/>
  <c r="B540" i="51"/>
  <c r="B541" i="51"/>
  <c r="B542" i="51"/>
  <c r="B543" i="51"/>
  <c r="B544" i="51"/>
  <c r="B545" i="51"/>
  <c r="B546" i="51"/>
  <c r="B547" i="51"/>
  <c r="B548" i="51"/>
  <c r="B549" i="51"/>
  <c r="B550" i="51"/>
  <c r="B551" i="51"/>
  <c r="B552" i="51"/>
  <c r="B553" i="51"/>
  <c r="B554" i="51"/>
  <c r="B555" i="51"/>
  <c r="B556" i="51"/>
  <c r="B557" i="51"/>
  <c r="B558" i="51"/>
  <c r="B559" i="51"/>
  <c r="B560" i="51"/>
  <c r="B561" i="51"/>
  <c r="B562" i="51"/>
  <c r="B563" i="51"/>
  <c r="B564" i="51"/>
  <c r="B565" i="51"/>
  <c r="B566" i="51"/>
  <c r="B567" i="51"/>
  <c r="B568" i="51"/>
  <c r="B569" i="51"/>
  <c r="B570" i="51"/>
  <c r="B571" i="51"/>
  <c r="B572" i="51"/>
  <c r="B573" i="51"/>
  <c r="B574" i="51"/>
  <c r="B575" i="51"/>
  <c r="B576" i="51"/>
  <c r="B577" i="51"/>
  <c r="B578" i="51"/>
  <c r="B579" i="51"/>
  <c r="B580" i="51"/>
  <c r="B581" i="51"/>
  <c r="B582" i="51"/>
  <c r="B583" i="51"/>
  <c r="B584" i="51"/>
  <c r="B585" i="51"/>
  <c r="B586" i="51"/>
  <c r="B587" i="51"/>
  <c r="B588" i="51"/>
  <c r="B589" i="51"/>
  <c r="B590" i="51"/>
  <c r="B591" i="51"/>
  <c r="B592" i="51"/>
  <c r="B593" i="51"/>
  <c r="B594" i="51"/>
  <c r="B595" i="51"/>
  <c r="B596" i="51"/>
  <c r="B597" i="51"/>
  <c r="B598" i="51"/>
  <c r="B599" i="51"/>
  <c r="B600" i="51"/>
  <c r="B601" i="51"/>
  <c r="B602" i="51"/>
  <c r="B603" i="51"/>
  <c r="B604" i="51"/>
  <c r="B605" i="51"/>
  <c r="B606" i="51"/>
  <c r="B607" i="51"/>
  <c r="B608" i="51"/>
  <c r="B609" i="51"/>
  <c r="B610" i="51"/>
  <c r="B611" i="51"/>
  <c r="B612" i="51"/>
  <c r="B613" i="51"/>
  <c r="B614" i="51"/>
  <c r="B615" i="51"/>
  <c r="B616" i="51"/>
  <c r="B617" i="51"/>
  <c r="B618" i="51"/>
  <c r="B619" i="51"/>
  <c r="B620" i="51"/>
  <c r="B621" i="51"/>
  <c r="B622" i="51"/>
  <c r="B623" i="51"/>
  <c r="B624" i="51"/>
  <c r="B625" i="51"/>
  <c r="B626" i="51"/>
  <c r="B627" i="51"/>
  <c r="B628" i="51"/>
  <c r="B629" i="51"/>
  <c r="B630" i="51"/>
  <c r="B631" i="51"/>
  <c r="B632" i="51"/>
  <c r="B633" i="51"/>
  <c r="B634" i="51"/>
  <c r="B635" i="51"/>
  <c r="B636" i="51"/>
  <c r="B637" i="51"/>
  <c r="B638" i="51"/>
  <c r="B639" i="51"/>
  <c r="B640" i="51"/>
  <c r="B641" i="51"/>
  <c r="B642" i="51"/>
  <c r="B643" i="51"/>
  <c r="B644" i="51"/>
  <c r="B645" i="51"/>
  <c r="B646" i="51"/>
  <c r="B647" i="51"/>
  <c r="B648" i="51"/>
  <c r="B649" i="51"/>
  <c r="B650" i="51"/>
  <c r="B651" i="51"/>
  <c r="B652" i="51"/>
  <c r="B653" i="51"/>
  <c r="B654" i="51"/>
  <c r="B655" i="51"/>
  <c r="B656" i="51"/>
  <c r="B657" i="51"/>
  <c r="B658" i="51"/>
  <c r="B659" i="51"/>
  <c r="B660" i="51"/>
  <c r="B661" i="51"/>
  <c r="B662" i="51"/>
  <c r="B663" i="51"/>
  <c r="B664" i="51"/>
  <c r="B665" i="51"/>
  <c r="B666" i="51"/>
  <c r="B667" i="51"/>
  <c r="B668" i="51"/>
  <c r="B669" i="51"/>
  <c r="B670" i="51"/>
  <c r="B671" i="51"/>
  <c r="B672" i="51"/>
  <c r="B673" i="51"/>
  <c r="B674" i="51"/>
  <c r="B675" i="51"/>
  <c r="B676" i="51"/>
  <c r="B677" i="51"/>
  <c r="B678" i="51"/>
  <c r="B679" i="51"/>
  <c r="B680" i="51"/>
  <c r="B681" i="51"/>
  <c r="B682" i="51"/>
  <c r="B683" i="51"/>
  <c r="B684" i="51"/>
  <c r="B685" i="51"/>
  <c r="B686" i="51"/>
  <c r="B687" i="51"/>
  <c r="B688" i="51"/>
  <c r="B689" i="51"/>
  <c r="B690" i="51"/>
  <c r="B691" i="51"/>
  <c r="B692" i="51"/>
  <c r="B693" i="51"/>
  <c r="B694" i="51"/>
  <c r="B695" i="51"/>
  <c r="B696" i="51"/>
  <c r="B697" i="51"/>
  <c r="B698" i="51"/>
  <c r="B699" i="51"/>
  <c r="B700" i="51"/>
  <c r="B701" i="51"/>
  <c r="B702" i="51"/>
  <c r="B703" i="51"/>
  <c r="B704" i="51"/>
  <c r="B705" i="51"/>
  <c r="B706" i="51"/>
  <c r="B707" i="51"/>
  <c r="B708" i="51"/>
  <c r="B709" i="51"/>
  <c r="B710" i="51"/>
  <c r="B711" i="51"/>
  <c r="B712" i="51"/>
  <c r="B713" i="51"/>
  <c r="B714" i="51"/>
  <c r="B715" i="51"/>
  <c r="B716" i="51"/>
  <c r="B717" i="51"/>
  <c r="B718" i="51"/>
  <c r="B719" i="51"/>
  <c r="B720" i="51"/>
  <c r="B721" i="51"/>
  <c r="B722" i="51"/>
  <c r="B723" i="51"/>
  <c r="B724" i="51"/>
  <c r="B725" i="51"/>
  <c r="B726" i="51"/>
  <c r="B727" i="51"/>
  <c r="B728" i="51"/>
  <c r="B729" i="51"/>
  <c r="B730" i="51"/>
  <c r="B731" i="51"/>
  <c r="B732" i="51"/>
  <c r="B733" i="51"/>
  <c r="B734" i="51"/>
  <c r="B735" i="51"/>
  <c r="B736" i="51"/>
  <c r="B737" i="51"/>
  <c r="B738" i="51"/>
  <c r="B739" i="51"/>
  <c r="B740" i="51"/>
  <c r="B741" i="51"/>
  <c r="B742" i="51"/>
  <c r="B743" i="51"/>
  <c r="B744" i="51"/>
  <c r="B745" i="51"/>
  <c r="B746" i="51"/>
  <c r="B747" i="51"/>
  <c r="B748" i="51"/>
  <c r="B749" i="51"/>
  <c r="B750" i="51"/>
  <c r="B751" i="51"/>
  <c r="B752" i="51"/>
  <c r="B753" i="51"/>
  <c r="B754" i="51"/>
  <c r="B755" i="51"/>
  <c r="B756" i="51"/>
  <c r="B757" i="51"/>
  <c r="B758" i="51"/>
  <c r="B759" i="51"/>
  <c r="B760" i="51"/>
  <c r="B761" i="51"/>
  <c r="B762" i="51"/>
  <c r="B763" i="51"/>
  <c r="B764" i="51"/>
  <c r="B765" i="51"/>
  <c r="B766" i="51"/>
  <c r="B767" i="51"/>
  <c r="B768" i="51"/>
  <c r="B769" i="51"/>
  <c r="B770" i="51"/>
  <c r="B771" i="51"/>
  <c r="B772" i="51"/>
  <c r="B773" i="51"/>
  <c r="B774" i="51"/>
  <c r="B775" i="51"/>
  <c r="B776" i="51"/>
  <c r="B777" i="51"/>
  <c r="B778" i="51"/>
  <c r="B779" i="51"/>
  <c r="B780" i="51"/>
  <c r="B781" i="51"/>
  <c r="B782" i="51"/>
  <c r="B783" i="51"/>
  <c r="B784" i="51"/>
  <c r="B785" i="51"/>
  <c r="B786" i="51"/>
  <c r="B787" i="51"/>
  <c r="B788" i="51"/>
  <c r="B789" i="51"/>
  <c r="B790" i="51"/>
  <c r="B791" i="51"/>
  <c r="B792" i="51"/>
  <c r="B793" i="51"/>
  <c r="B794" i="51"/>
  <c r="B795" i="51"/>
  <c r="B796" i="51"/>
  <c r="B797" i="51"/>
  <c r="B798" i="51"/>
  <c r="B799" i="51"/>
  <c r="B800" i="51"/>
  <c r="B801" i="51"/>
  <c r="B802" i="51"/>
  <c r="B803" i="51"/>
  <c r="B804" i="51"/>
  <c r="B805" i="51"/>
  <c r="B806" i="51"/>
  <c r="B807" i="51"/>
  <c r="B808" i="51"/>
  <c r="B809" i="51"/>
  <c r="B810" i="51"/>
  <c r="B811" i="51"/>
  <c r="B812" i="51"/>
  <c r="B813" i="51"/>
  <c r="B814" i="51"/>
  <c r="B815" i="51"/>
  <c r="B816" i="51"/>
  <c r="B817" i="51"/>
  <c r="B818" i="51"/>
  <c r="B819" i="51"/>
  <c r="B820" i="51"/>
  <c r="B821" i="51"/>
  <c r="B822" i="51"/>
  <c r="B823" i="51"/>
  <c r="B824" i="51"/>
  <c r="B825" i="51"/>
  <c r="B826" i="51"/>
  <c r="B827" i="51"/>
  <c r="B828" i="51"/>
  <c r="B829" i="51"/>
  <c r="B830" i="51"/>
  <c r="B831" i="51"/>
  <c r="B832" i="51"/>
  <c r="B833" i="51"/>
  <c r="B834" i="51"/>
  <c r="B835" i="51"/>
  <c r="B836" i="51"/>
  <c r="B837" i="51"/>
  <c r="B838" i="51"/>
  <c r="B839" i="51"/>
  <c r="B840" i="51"/>
  <c r="B841" i="51"/>
  <c r="B842" i="51"/>
  <c r="B843" i="51"/>
  <c r="B844" i="51"/>
  <c r="B845" i="51"/>
  <c r="B846" i="51"/>
  <c r="B847" i="51"/>
  <c r="B848" i="51"/>
  <c r="B849" i="51"/>
  <c r="B850" i="51"/>
  <c r="B851" i="51"/>
  <c r="B852" i="51"/>
  <c r="B853" i="51"/>
  <c r="B854" i="51"/>
  <c r="B855" i="51"/>
  <c r="B856" i="51"/>
  <c r="B857" i="51"/>
  <c r="B858" i="51"/>
  <c r="B859" i="51"/>
  <c r="B860" i="51"/>
  <c r="B861" i="51"/>
  <c r="B862" i="51"/>
  <c r="B863" i="51"/>
  <c r="B864" i="51"/>
  <c r="B865" i="51"/>
  <c r="B866" i="51"/>
  <c r="B867" i="51"/>
  <c r="B868" i="51"/>
  <c r="B869" i="51"/>
  <c r="B870" i="51"/>
  <c r="B871" i="51"/>
  <c r="B872" i="51"/>
  <c r="B873" i="51"/>
  <c r="B874" i="51"/>
  <c r="B875" i="51"/>
  <c r="B876" i="51"/>
  <c r="B877" i="51"/>
  <c r="B878" i="51"/>
  <c r="B879" i="51"/>
  <c r="B880" i="51"/>
  <c r="B881" i="51"/>
  <c r="B882" i="51"/>
  <c r="B883" i="51"/>
  <c r="B884" i="51"/>
  <c r="B885" i="51"/>
  <c r="B886" i="51"/>
  <c r="B887" i="51"/>
  <c r="B888" i="51"/>
  <c r="B889" i="51"/>
  <c r="B890" i="51"/>
  <c r="B891" i="51"/>
  <c r="B892" i="51"/>
  <c r="B893" i="51"/>
  <c r="B894" i="51"/>
  <c r="B895" i="51"/>
  <c r="B896" i="51"/>
  <c r="B897" i="51"/>
  <c r="B898" i="51"/>
  <c r="B899" i="51"/>
  <c r="B900" i="51"/>
  <c r="B901" i="51"/>
  <c r="B902" i="51"/>
  <c r="B903" i="51"/>
  <c r="B904" i="51"/>
  <c r="B905" i="51"/>
  <c r="B906" i="51"/>
  <c r="B907" i="51"/>
  <c r="B908" i="51"/>
  <c r="B909" i="51"/>
  <c r="B910" i="51"/>
  <c r="B911" i="51"/>
  <c r="B912" i="51"/>
  <c r="B913" i="51"/>
  <c r="B914" i="51"/>
  <c r="B915" i="51"/>
  <c r="B916" i="51"/>
  <c r="B917" i="51"/>
  <c r="B918" i="51"/>
  <c r="B919" i="51"/>
  <c r="B920" i="51"/>
  <c r="B921" i="51"/>
  <c r="B922" i="51"/>
  <c r="B923" i="51"/>
  <c r="B924" i="51"/>
  <c r="B925" i="51"/>
  <c r="B926" i="51"/>
  <c r="B927" i="51"/>
  <c r="B928" i="51"/>
  <c r="B929" i="51"/>
  <c r="B930" i="51"/>
  <c r="B931" i="51"/>
  <c r="B932" i="51"/>
  <c r="B933" i="51"/>
  <c r="B934" i="51"/>
  <c r="B935" i="51"/>
  <c r="B936" i="51"/>
  <c r="B937" i="51"/>
  <c r="B938" i="51"/>
  <c r="B939" i="51"/>
  <c r="B940" i="51"/>
  <c r="B941" i="51"/>
  <c r="B942" i="51"/>
  <c r="B943" i="51"/>
  <c r="B944" i="51"/>
  <c r="B945" i="51"/>
  <c r="B946" i="51"/>
  <c r="B947" i="51"/>
  <c r="B948" i="51"/>
  <c r="B949" i="51"/>
  <c r="B950" i="51"/>
  <c r="B951" i="51"/>
  <c r="B952" i="51"/>
  <c r="B953" i="51"/>
  <c r="B954" i="51"/>
  <c r="B955" i="51"/>
  <c r="B956" i="51"/>
  <c r="B957" i="51"/>
  <c r="B958" i="51"/>
  <c r="B959" i="51"/>
  <c r="B960" i="51"/>
  <c r="B961" i="51"/>
  <c r="B962" i="51"/>
  <c r="B963" i="51"/>
  <c r="B964" i="51"/>
  <c r="B965" i="51"/>
  <c r="B966" i="51"/>
  <c r="B967" i="51"/>
  <c r="B968" i="51"/>
  <c r="B969" i="51"/>
  <c r="B970" i="51"/>
  <c r="B971" i="51"/>
  <c r="B972" i="51"/>
  <c r="B973" i="51"/>
  <c r="B974" i="51"/>
  <c r="B975" i="51"/>
  <c r="B976" i="51"/>
  <c r="B977" i="51"/>
  <c r="B978" i="51"/>
  <c r="B979" i="51"/>
  <c r="B980" i="51"/>
  <c r="B981" i="51"/>
  <c r="B982" i="51"/>
  <c r="B983" i="51"/>
  <c r="B984" i="51"/>
  <c r="B985" i="51"/>
  <c r="B986" i="51"/>
  <c r="B987" i="51"/>
  <c r="B988" i="51"/>
  <c r="B989" i="51"/>
  <c r="B990" i="51"/>
  <c r="B991" i="51"/>
  <c r="B992" i="51"/>
  <c r="B993" i="51"/>
  <c r="B994" i="51"/>
  <c r="B995" i="51"/>
  <c r="B996" i="51"/>
  <c r="B997" i="51"/>
  <c r="B998" i="51"/>
  <c r="B999" i="51"/>
  <c r="B1000" i="51"/>
  <c r="B1001" i="51"/>
  <c r="B1002" i="51"/>
  <c r="B1003" i="51"/>
  <c r="B1004" i="51"/>
  <c r="B1005" i="51"/>
  <c r="B1006" i="51"/>
  <c r="B1007" i="51"/>
  <c r="B1008" i="51"/>
  <c r="B1009" i="51"/>
  <c r="B1010" i="51"/>
  <c r="B1011" i="51"/>
  <c r="B1012" i="51"/>
  <c r="B1013" i="51"/>
  <c r="B1014" i="51"/>
  <c r="B1015" i="51"/>
  <c r="B1016" i="51"/>
  <c r="B1017" i="51"/>
  <c r="B1018" i="51"/>
  <c r="B1019" i="51"/>
  <c r="B1020" i="51"/>
  <c r="B1021" i="51"/>
  <c r="B1022" i="51"/>
  <c r="B1023" i="51"/>
  <c r="B1024" i="51"/>
  <c r="B1025" i="51"/>
  <c r="B1026" i="51"/>
  <c r="B1027" i="51"/>
  <c r="B1028" i="51"/>
  <c r="B1029" i="51"/>
  <c r="B1030" i="51"/>
  <c r="B1031" i="51"/>
  <c r="B1032" i="51"/>
  <c r="B1033" i="51"/>
  <c r="B1034" i="51"/>
  <c r="B1035" i="51"/>
  <c r="B1036" i="51"/>
  <c r="B1037" i="51"/>
  <c r="B1038" i="51"/>
  <c r="B1039" i="51"/>
  <c r="B1040" i="51"/>
  <c r="B1041" i="51"/>
  <c r="B1042" i="51"/>
  <c r="B1043" i="51"/>
  <c r="B1044" i="51"/>
  <c r="B1045" i="51"/>
  <c r="B1046" i="51"/>
  <c r="B1047" i="51"/>
  <c r="B1048" i="51"/>
  <c r="B1049" i="51"/>
  <c r="B1050" i="51"/>
  <c r="B1051" i="51"/>
  <c r="B1052" i="51"/>
  <c r="B1053" i="51"/>
  <c r="B1054" i="51"/>
  <c r="B1055" i="51"/>
  <c r="B1056" i="51"/>
  <c r="B1057" i="51"/>
  <c r="B1058" i="51"/>
  <c r="B1059" i="51"/>
  <c r="B1060" i="51"/>
  <c r="B1061" i="51"/>
  <c r="B1062" i="51"/>
  <c r="B1063" i="51"/>
  <c r="B1064" i="51"/>
  <c r="B1065" i="51"/>
  <c r="B1066" i="51"/>
  <c r="B1067" i="51"/>
  <c r="B1068" i="51"/>
  <c r="B1069" i="51"/>
  <c r="B1070" i="51"/>
  <c r="B1071" i="51"/>
  <c r="B1072" i="51"/>
  <c r="B1073" i="51"/>
  <c r="B1074" i="51"/>
  <c r="B1075" i="51"/>
  <c r="B1076" i="51"/>
  <c r="B1077" i="51"/>
  <c r="B1078" i="51"/>
  <c r="B1079" i="51"/>
  <c r="B1080" i="51"/>
  <c r="B1081" i="51"/>
  <c r="B1082" i="51"/>
  <c r="B1083" i="51"/>
  <c r="B1084" i="51"/>
  <c r="B1085" i="51"/>
  <c r="B1086" i="51"/>
  <c r="B1087" i="51"/>
  <c r="B1088" i="51"/>
  <c r="B1089" i="51"/>
  <c r="B1090" i="51"/>
  <c r="B1091" i="51"/>
  <c r="B1092" i="51"/>
  <c r="B1093" i="51"/>
  <c r="B1094" i="51"/>
  <c r="B1095" i="51"/>
  <c r="B1096" i="51"/>
  <c r="B1097" i="51"/>
  <c r="B1098" i="51"/>
  <c r="B1099" i="51"/>
  <c r="B1100" i="51"/>
  <c r="B1101" i="51"/>
  <c r="B1102" i="51"/>
  <c r="B1103" i="51"/>
  <c r="B1104" i="51"/>
  <c r="B1105" i="51"/>
  <c r="B1106" i="51"/>
  <c r="B1107" i="51"/>
  <c r="B1108" i="51"/>
  <c r="B1109" i="51"/>
  <c r="B1110" i="51"/>
  <c r="B1111" i="51"/>
  <c r="B1112" i="51"/>
  <c r="B1113" i="51"/>
  <c r="B1114" i="51"/>
  <c r="B1115" i="51"/>
  <c r="B1116" i="51"/>
  <c r="B1117" i="51"/>
  <c r="B1118" i="51"/>
  <c r="B1119" i="51"/>
  <c r="B1120" i="51"/>
  <c r="B1121" i="51"/>
  <c r="B1122" i="51"/>
  <c r="B1123" i="51"/>
  <c r="B1124" i="51"/>
  <c r="B1125" i="51"/>
  <c r="B1126" i="51"/>
  <c r="B1127" i="51"/>
  <c r="B1128" i="51"/>
  <c r="B1129" i="51"/>
  <c r="B1130" i="51"/>
  <c r="B1131" i="51"/>
  <c r="B1132" i="51"/>
  <c r="B1133" i="51"/>
  <c r="B1134" i="51"/>
  <c r="B1135" i="51"/>
  <c r="B1136" i="51"/>
  <c r="B1137" i="51"/>
  <c r="B1138" i="51"/>
  <c r="B1139" i="51"/>
  <c r="B1140" i="51"/>
  <c r="B1141" i="51"/>
  <c r="B1142" i="51"/>
  <c r="B1143" i="51"/>
  <c r="B1144" i="51"/>
  <c r="B1145" i="51"/>
  <c r="B1146" i="51"/>
  <c r="B1147" i="51"/>
  <c r="B1148" i="51"/>
  <c r="B1149" i="51"/>
  <c r="B1150" i="51"/>
  <c r="B1151" i="51"/>
  <c r="B1152" i="51"/>
  <c r="B1153" i="51"/>
  <c r="B1154" i="51"/>
  <c r="B1155" i="51"/>
  <c r="B1156" i="51"/>
  <c r="B1157" i="51"/>
  <c r="B1158" i="51"/>
  <c r="B1159" i="51"/>
  <c r="B1160" i="51"/>
  <c r="B1161" i="51"/>
  <c r="B1162" i="51"/>
  <c r="B1163" i="51"/>
  <c r="B1164" i="51"/>
  <c r="B1165" i="51"/>
  <c r="B1166" i="51"/>
  <c r="B1167" i="51"/>
  <c r="B1168" i="51"/>
  <c r="B1169" i="51"/>
  <c r="B1170" i="51"/>
  <c r="B1171" i="51"/>
  <c r="B1172" i="51"/>
  <c r="B1173" i="51"/>
  <c r="B1174" i="51"/>
  <c r="B1175" i="51"/>
  <c r="B1176" i="51"/>
  <c r="B1177" i="51"/>
  <c r="B1178" i="51"/>
  <c r="B1179" i="51"/>
  <c r="B1180" i="51"/>
  <c r="B1181" i="51"/>
  <c r="B1182" i="51"/>
  <c r="B1183" i="51"/>
  <c r="B1184" i="51"/>
  <c r="B1185" i="51"/>
  <c r="B1186" i="51"/>
  <c r="B1187" i="51"/>
  <c r="B1188" i="51"/>
  <c r="B1189" i="51"/>
  <c r="B1190" i="51"/>
  <c r="B1191" i="51"/>
  <c r="B1192" i="51"/>
  <c r="B1193" i="51"/>
  <c r="B1194" i="51"/>
  <c r="B1195" i="51"/>
  <c r="B1196" i="51"/>
  <c r="B1197" i="51"/>
  <c r="B1198" i="51"/>
  <c r="B1199" i="51"/>
  <c r="B1200" i="51"/>
  <c r="B1201" i="51"/>
  <c r="B1202" i="51"/>
  <c r="B1203" i="51"/>
  <c r="B1204" i="51"/>
  <c r="B1205" i="51"/>
  <c r="B1206" i="51"/>
  <c r="B1207" i="51"/>
  <c r="B1208" i="51"/>
  <c r="B1209" i="51"/>
  <c r="B1210" i="51"/>
  <c r="B1211" i="51"/>
  <c r="B1212" i="51"/>
  <c r="B1213" i="51"/>
  <c r="B1214" i="51"/>
  <c r="B1215" i="51"/>
  <c r="B1216" i="51"/>
  <c r="B1217" i="51"/>
  <c r="B1218" i="51"/>
  <c r="B1219" i="51"/>
  <c r="B1220" i="51"/>
  <c r="B1221" i="51"/>
  <c r="B1222" i="51"/>
  <c r="B1223" i="51"/>
  <c r="B1224" i="51"/>
  <c r="B1225" i="51"/>
  <c r="B1226" i="51"/>
  <c r="B1227" i="51"/>
  <c r="B1228" i="51"/>
  <c r="B1229" i="51"/>
  <c r="B1230" i="51"/>
  <c r="B1231" i="51"/>
  <c r="B1232" i="51"/>
  <c r="B1233" i="51"/>
  <c r="B1234" i="51"/>
  <c r="B1235" i="51"/>
  <c r="B1236" i="51"/>
  <c r="B1237" i="51"/>
  <c r="B1238" i="51"/>
  <c r="B1239" i="51"/>
  <c r="B1240" i="51"/>
  <c r="B1241" i="51"/>
  <c r="B1242" i="51"/>
  <c r="B1243" i="51"/>
  <c r="B1244" i="51"/>
  <c r="B1245" i="51"/>
  <c r="B1246" i="51"/>
  <c r="B1247" i="51"/>
  <c r="B1248" i="51"/>
  <c r="B1249" i="51"/>
  <c r="B1250" i="51"/>
  <c r="B1251" i="51"/>
  <c r="B1252" i="51"/>
  <c r="B1253" i="51"/>
  <c r="B1254" i="51"/>
  <c r="B1255" i="51"/>
  <c r="B1256" i="51"/>
  <c r="B1257" i="51"/>
  <c r="B1258" i="51"/>
  <c r="B1259" i="51"/>
  <c r="B1260" i="51"/>
  <c r="B1261" i="51"/>
  <c r="B1262" i="51"/>
  <c r="B1263" i="51"/>
  <c r="B1264" i="51"/>
  <c r="B1265" i="51"/>
  <c r="B1266" i="51"/>
  <c r="B1267" i="51"/>
  <c r="B1268" i="51"/>
  <c r="B1269" i="51"/>
  <c r="B1270" i="51"/>
  <c r="B1271" i="51"/>
  <c r="B1272" i="51"/>
  <c r="B1273" i="51"/>
  <c r="B1274" i="51"/>
  <c r="B1275" i="51"/>
  <c r="B1276" i="51"/>
  <c r="B1277" i="51"/>
  <c r="B1278" i="51"/>
  <c r="B1279" i="51"/>
  <c r="B1280" i="51"/>
  <c r="B1281" i="51"/>
  <c r="B1282" i="51"/>
  <c r="B1283" i="51"/>
  <c r="B1284" i="51"/>
  <c r="B1285" i="51"/>
  <c r="B1286" i="51"/>
  <c r="B1287" i="51"/>
  <c r="B1288" i="51"/>
  <c r="B1289" i="51"/>
  <c r="B1290" i="51"/>
  <c r="B1291" i="51"/>
  <c r="B1292" i="51"/>
  <c r="B1293" i="51"/>
  <c r="B1294" i="51"/>
  <c r="B1295" i="51"/>
  <c r="B1296" i="51"/>
  <c r="B1297" i="51"/>
  <c r="B1298" i="51"/>
  <c r="B1299" i="51"/>
  <c r="B1300" i="51"/>
  <c r="B1301" i="51"/>
  <c r="B1302" i="51"/>
  <c r="B1303" i="51"/>
  <c r="B1304" i="51"/>
  <c r="B1305" i="51"/>
  <c r="B1306" i="51"/>
  <c r="B1307" i="51"/>
  <c r="B1308" i="51"/>
  <c r="B1309" i="51"/>
  <c r="B1310" i="51"/>
  <c r="B1311" i="51"/>
  <c r="B1312" i="51"/>
  <c r="B1313" i="51"/>
  <c r="B1314" i="51"/>
  <c r="B1315" i="51"/>
  <c r="B1316" i="51"/>
  <c r="B1317" i="51"/>
  <c r="B1318" i="51"/>
  <c r="B1319" i="51"/>
  <c r="B1320" i="51"/>
  <c r="B1321" i="51"/>
  <c r="B1322" i="51"/>
  <c r="B1323" i="51"/>
  <c r="B1324" i="51"/>
  <c r="B1325" i="51"/>
  <c r="B1326" i="51"/>
  <c r="B1327" i="51"/>
  <c r="B1328" i="51"/>
  <c r="B1329" i="51"/>
  <c r="B1330" i="51"/>
  <c r="B1331" i="51"/>
  <c r="B1332" i="51"/>
  <c r="B1333" i="51"/>
  <c r="B1334" i="51"/>
  <c r="B1335" i="51"/>
  <c r="B1336" i="51"/>
  <c r="B1337" i="51"/>
  <c r="B1338" i="51"/>
  <c r="B1339" i="51"/>
  <c r="B1340" i="51"/>
  <c r="B1341" i="51"/>
  <c r="B1342" i="51"/>
  <c r="B1343" i="51"/>
  <c r="B1344" i="51"/>
  <c r="B1345" i="51"/>
  <c r="B1346" i="51"/>
  <c r="B1347" i="51"/>
  <c r="B1348" i="51"/>
  <c r="B1349" i="51"/>
  <c r="B1350" i="51"/>
  <c r="B1351" i="51"/>
  <c r="B1352" i="51"/>
  <c r="B1353" i="51"/>
  <c r="B1354" i="51"/>
  <c r="B1355" i="51"/>
  <c r="B1356" i="51"/>
  <c r="B1357" i="51"/>
  <c r="B1358" i="51"/>
  <c r="B1359" i="51"/>
  <c r="B1360" i="51"/>
  <c r="B1361" i="51"/>
  <c r="B1362" i="51"/>
  <c r="B1363" i="51"/>
  <c r="B1364" i="51"/>
  <c r="B1365" i="51"/>
  <c r="B1366" i="51"/>
  <c r="B1367" i="51"/>
  <c r="B1368" i="51"/>
  <c r="B1369" i="51"/>
  <c r="B1370" i="51"/>
  <c r="B1371" i="51"/>
  <c r="B1372" i="51"/>
  <c r="B1373" i="51"/>
  <c r="B1374" i="51"/>
  <c r="B1375" i="51"/>
  <c r="B1376" i="51"/>
  <c r="B1377" i="51"/>
  <c r="B1378" i="51"/>
  <c r="B1379" i="51"/>
  <c r="B1380" i="51"/>
  <c r="B1381" i="51"/>
  <c r="B1382" i="51"/>
  <c r="B1383" i="51"/>
  <c r="B1384" i="51"/>
  <c r="B1385" i="51"/>
  <c r="B1386" i="51"/>
  <c r="B1387" i="51"/>
  <c r="B1388" i="51"/>
  <c r="B1389" i="51"/>
  <c r="B1390" i="51"/>
  <c r="B1391" i="51"/>
  <c r="B1392" i="51"/>
  <c r="B1393" i="51"/>
  <c r="B1394" i="51"/>
  <c r="B1395" i="51"/>
  <c r="B1396" i="51"/>
  <c r="B1397" i="51"/>
  <c r="B1398" i="51"/>
  <c r="B1399" i="51"/>
  <c r="B1400" i="51"/>
  <c r="B1401" i="51"/>
  <c r="B1402" i="51"/>
  <c r="B1403" i="51"/>
  <c r="B1404" i="51"/>
  <c r="B1405" i="51"/>
  <c r="B1406" i="51"/>
  <c r="B1407" i="51"/>
  <c r="B1408" i="51"/>
  <c r="B1409" i="51"/>
  <c r="B1410" i="51"/>
  <c r="B1411" i="51"/>
  <c r="B1412" i="51"/>
  <c r="B1413" i="51"/>
  <c r="B1414" i="51"/>
  <c r="B1415" i="51"/>
  <c r="B1416" i="51"/>
  <c r="B1417" i="51"/>
  <c r="B1418" i="51"/>
  <c r="B1419" i="51"/>
  <c r="B1420" i="51"/>
  <c r="B1421" i="51"/>
  <c r="B1422" i="51"/>
  <c r="B1423" i="51"/>
  <c r="B1424" i="51"/>
  <c r="B1425" i="51"/>
  <c r="B1426" i="51"/>
  <c r="B1427" i="51"/>
  <c r="B1428" i="51"/>
  <c r="B1429" i="51"/>
  <c r="B1430" i="51"/>
  <c r="B1431" i="51"/>
  <c r="B1432" i="51"/>
  <c r="B1433" i="51"/>
  <c r="B1434" i="51"/>
  <c r="B1435" i="51"/>
  <c r="B1436" i="51"/>
  <c r="B1437" i="51"/>
  <c r="B1438" i="51"/>
  <c r="B1439" i="51"/>
  <c r="B1440" i="51"/>
  <c r="B1441" i="51"/>
  <c r="B1442" i="51"/>
  <c r="B1443" i="51"/>
  <c r="B1444" i="51"/>
  <c r="B1445" i="51"/>
  <c r="B1446" i="51"/>
  <c r="B1447" i="51"/>
  <c r="B1448" i="51"/>
  <c r="B1449" i="51"/>
  <c r="B1450" i="51"/>
  <c r="B1451" i="51"/>
  <c r="B1452" i="51"/>
  <c r="B1453" i="51"/>
  <c r="B1454" i="51"/>
  <c r="B1455" i="51"/>
  <c r="B1456" i="51"/>
  <c r="B1457" i="51"/>
  <c r="B1458" i="51"/>
  <c r="B1459" i="51"/>
  <c r="B1460" i="51"/>
  <c r="B1461" i="51"/>
  <c r="B1462" i="51"/>
  <c r="B1463" i="51"/>
  <c r="B1464" i="51"/>
  <c r="B1465" i="51"/>
  <c r="B1466" i="51"/>
  <c r="B1467" i="51"/>
  <c r="B1468" i="51"/>
  <c r="B1469" i="51"/>
  <c r="B1470" i="51"/>
  <c r="B1471" i="51"/>
  <c r="B1472" i="51"/>
  <c r="B1473" i="51"/>
  <c r="B1474" i="51"/>
  <c r="B1475" i="51"/>
  <c r="B1476" i="51"/>
  <c r="B1477" i="51"/>
  <c r="B1478" i="51"/>
  <c r="B1479" i="51"/>
  <c r="B1480" i="51"/>
  <c r="B1481" i="51"/>
  <c r="B1482" i="51"/>
  <c r="B1483" i="51"/>
  <c r="B1484" i="51"/>
  <c r="B1485" i="51"/>
  <c r="B1486" i="51"/>
  <c r="B1487" i="51"/>
  <c r="B1488" i="51"/>
  <c r="B1489" i="51"/>
  <c r="B1490" i="51"/>
  <c r="B1491" i="51"/>
  <c r="B1492" i="51"/>
  <c r="B1493" i="51"/>
  <c r="B1494" i="51"/>
  <c r="B1495" i="51"/>
  <c r="B1496" i="51"/>
  <c r="B1497" i="51"/>
  <c r="B1498" i="51"/>
  <c r="B1499" i="51"/>
  <c r="B1500" i="51"/>
  <c r="B1501" i="51"/>
  <c r="B1502" i="51"/>
  <c r="B1503" i="51"/>
  <c r="B1504" i="51"/>
  <c r="B1505" i="51"/>
  <c r="B1506" i="51"/>
  <c r="B1507" i="51"/>
  <c r="B1508" i="51"/>
  <c r="B1509" i="51"/>
  <c r="B1510" i="51"/>
  <c r="B1511" i="51"/>
  <c r="B1512" i="51"/>
  <c r="B1513" i="51"/>
  <c r="B1514" i="51"/>
  <c r="B1515" i="51"/>
  <c r="B1516" i="51"/>
  <c r="B1517" i="51"/>
  <c r="B1518" i="51"/>
  <c r="B1519" i="51"/>
  <c r="B1520" i="51"/>
  <c r="B1521" i="51"/>
  <c r="B1522" i="51"/>
  <c r="B1523" i="51"/>
  <c r="B1524" i="51"/>
  <c r="B1525" i="51"/>
  <c r="B1526" i="51"/>
  <c r="B1527" i="51"/>
  <c r="B1528" i="51"/>
  <c r="B1529" i="51"/>
  <c r="B1530" i="51"/>
  <c r="B1531" i="51"/>
  <c r="B1532" i="51"/>
  <c r="B1533" i="51"/>
  <c r="B1534" i="51"/>
  <c r="B1535" i="51"/>
  <c r="B1536" i="51"/>
  <c r="B1537" i="51"/>
  <c r="B1538" i="51"/>
  <c r="B1539" i="51"/>
  <c r="B1540" i="51"/>
  <c r="B1541" i="51"/>
  <c r="B1542" i="51"/>
  <c r="B1543" i="51"/>
  <c r="B1544" i="51"/>
  <c r="B1545" i="51"/>
  <c r="B1546" i="51"/>
  <c r="B1547" i="51"/>
  <c r="B1548" i="51"/>
  <c r="B1549" i="51"/>
  <c r="B1550" i="51"/>
  <c r="B1551" i="51"/>
  <c r="B1552" i="51"/>
  <c r="B1553" i="51"/>
  <c r="B1554" i="51"/>
  <c r="B1555" i="51"/>
  <c r="B1556" i="51"/>
  <c r="B1557" i="51"/>
  <c r="B1558" i="51"/>
  <c r="B1559" i="51"/>
  <c r="B1560" i="51"/>
  <c r="B1561" i="51"/>
  <c r="B1562" i="51"/>
  <c r="B1563" i="51"/>
  <c r="B1564" i="51"/>
  <c r="B1565" i="51"/>
  <c r="B1566" i="51"/>
  <c r="B1567" i="51"/>
  <c r="B1568" i="51"/>
  <c r="B1569" i="51"/>
  <c r="B1570" i="51"/>
  <c r="B1571" i="51"/>
  <c r="B1572" i="51"/>
  <c r="B1573" i="51"/>
  <c r="B1574" i="51"/>
  <c r="B1575" i="51"/>
  <c r="B1576" i="51"/>
  <c r="B1577" i="51"/>
  <c r="B1578" i="51"/>
  <c r="B1579" i="51"/>
  <c r="B1580" i="51"/>
  <c r="B1581" i="51"/>
  <c r="B1582" i="51"/>
  <c r="B1583" i="51"/>
  <c r="B1584" i="51"/>
  <c r="B1585" i="51"/>
  <c r="B1586" i="51"/>
  <c r="B1587" i="51"/>
  <c r="B1588" i="51"/>
  <c r="B1589" i="51"/>
  <c r="B1590" i="51"/>
  <c r="B1591" i="51"/>
  <c r="B1592" i="51"/>
  <c r="B1593" i="51"/>
  <c r="B1594" i="51"/>
  <c r="B1595" i="51"/>
  <c r="B1596" i="51"/>
  <c r="B1597" i="51"/>
  <c r="B1598" i="51"/>
  <c r="B1599" i="51"/>
  <c r="B1600" i="51"/>
  <c r="B1601" i="51"/>
  <c r="B1602" i="51"/>
  <c r="B1603" i="51"/>
  <c r="B1604" i="51"/>
  <c r="B1605" i="51"/>
  <c r="B1606" i="51"/>
  <c r="B1607" i="51"/>
  <c r="B1608" i="51"/>
  <c r="B1609" i="51"/>
  <c r="B1610" i="51"/>
  <c r="B1611" i="51"/>
  <c r="B1612" i="51"/>
  <c r="B1613" i="51"/>
  <c r="B1614" i="51"/>
  <c r="B1615" i="51"/>
  <c r="B1616" i="51"/>
  <c r="B1617" i="51"/>
  <c r="B1618" i="51"/>
  <c r="B1619" i="51"/>
  <c r="B1620" i="51"/>
  <c r="B1621" i="51"/>
  <c r="B1622" i="51"/>
  <c r="B1623" i="51"/>
  <c r="B1624" i="51"/>
  <c r="B1625" i="51"/>
  <c r="B1626" i="51"/>
  <c r="B1627" i="51"/>
  <c r="B1628" i="51"/>
  <c r="B1629" i="51"/>
  <c r="B1630" i="51"/>
  <c r="B1631" i="51"/>
  <c r="B1632" i="51"/>
  <c r="B1633" i="51"/>
  <c r="B1634" i="51"/>
  <c r="B1635" i="51"/>
  <c r="B1636" i="51"/>
  <c r="B1637" i="51"/>
  <c r="B1638" i="51"/>
  <c r="B1639" i="51"/>
  <c r="B1640" i="51"/>
  <c r="B1641" i="51"/>
  <c r="B1642" i="51"/>
  <c r="B1643" i="51"/>
  <c r="B1644" i="51"/>
  <c r="B1645" i="51"/>
  <c r="B1646" i="51"/>
  <c r="B1647" i="51"/>
  <c r="B1648" i="51"/>
  <c r="B1649" i="51"/>
  <c r="B1650" i="51"/>
  <c r="B1651" i="51"/>
  <c r="B1652" i="51"/>
  <c r="B1653" i="51"/>
  <c r="B1654" i="51"/>
  <c r="B1655" i="51"/>
  <c r="B1656" i="51"/>
  <c r="B1657" i="51"/>
  <c r="B1658" i="51"/>
  <c r="B1659" i="51"/>
  <c r="B1660" i="51"/>
  <c r="B1661" i="51"/>
  <c r="B1662" i="51"/>
  <c r="B1663" i="51"/>
  <c r="B1664" i="51"/>
  <c r="B1665" i="51"/>
  <c r="B1666" i="51"/>
  <c r="B1667" i="51"/>
  <c r="B1668" i="51"/>
  <c r="B1669" i="51"/>
  <c r="B1670" i="51"/>
  <c r="B1671" i="51"/>
  <c r="B1672" i="51"/>
  <c r="B1673" i="51"/>
  <c r="B1674" i="51"/>
  <c r="B1675" i="51"/>
  <c r="B1676" i="51"/>
  <c r="B1677" i="51"/>
  <c r="B1678" i="51"/>
  <c r="B1679" i="51"/>
  <c r="B1680" i="51"/>
  <c r="B1681" i="51"/>
  <c r="B1682" i="51"/>
  <c r="B1683" i="51"/>
  <c r="B1684" i="51"/>
  <c r="B1685" i="51"/>
  <c r="B1686" i="51"/>
  <c r="B1687" i="51"/>
  <c r="B1688" i="51"/>
  <c r="B1689" i="51"/>
  <c r="B1690" i="51"/>
  <c r="B1691" i="51"/>
  <c r="B1692" i="51"/>
  <c r="B1693" i="51"/>
  <c r="B1694" i="51"/>
  <c r="B1695" i="51"/>
  <c r="B1696" i="51"/>
  <c r="B1697" i="51"/>
  <c r="B1698" i="51"/>
  <c r="B1699" i="51"/>
  <c r="B1700" i="51"/>
  <c r="B1701" i="51"/>
  <c r="B1702" i="51"/>
  <c r="B1703" i="51"/>
  <c r="B1704" i="51"/>
  <c r="B1705" i="51"/>
  <c r="B1706" i="51"/>
  <c r="B1707" i="51"/>
  <c r="B1708" i="51"/>
  <c r="B1709" i="51"/>
  <c r="B1710" i="51"/>
  <c r="B1711" i="51"/>
  <c r="B1712" i="51"/>
  <c r="B1713" i="51"/>
  <c r="B1714" i="51"/>
  <c r="B1715" i="51"/>
  <c r="B1716" i="51"/>
  <c r="B1717" i="51"/>
  <c r="B1718" i="51"/>
  <c r="B1719" i="51"/>
  <c r="B1720" i="51"/>
  <c r="B1721" i="51"/>
  <c r="B1722" i="51"/>
  <c r="B1723" i="51"/>
  <c r="B1724" i="51"/>
  <c r="B1725" i="51"/>
  <c r="B1726" i="51"/>
  <c r="B1727" i="51"/>
  <c r="B1728" i="51"/>
  <c r="B1729" i="51"/>
  <c r="B1730" i="51"/>
  <c r="B1731" i="51"/>
  <c r="B1732" i="51"/>
  <c r="B1733" i="51"/>
  <c r="B1734" i="51"/>
  <c r="B1735" i="51"/>
  <c r="B1736" i="51"/>
  <c r="B1737" i="51"/>
  <c r="B1738" i="51"/>
  <c r="B1739" i="51"/>
  <c r="B1740" i="51"/>
  <c r="B1741" i="51"/>
  <c r="B1742" i="51"/>
  <c r="B1743" i="51"/>
  <c r="B1744" i="51"/>
  <c r="B1745" i="51"/>
  <c r="B1746" i="51"/>
  <c r="B1747" i="51"/>
  <c r="B1748" i="51"/>
  <c r="B1749" i="51"/>
  <c r="B1750" i="51"/>
  <c r="B1751" i="51"/>
  <c r="B1752" i="51"/>
  <c r="B1753" i="51"/>
  <c r="B1754" i="51"/>
  <c r="B1755" i="51"/>
  <c r="B1756" i="51"/>
  <c r="B1757" i="51"/>
  <c r="B1758" i="51"/>
  <c r="B1759" i="51"/>
  <c r="B1760" i="51"/>
  <c r="B1761" i="51"/>
  <c r="B1762" i="51"/>
  <c r="B1763" i="51"/>
  <c r="B1764" i="51"/>
  <c r="B1765" i="51"/>
  <c r="B1766" i="51"/>
  <c r="B1767" i="51"/>
  <c r="B1768" i="51"/>
  <c r="B1769" i="51"/>
  <c r="B1770" i="51"/>
  <c r="B1771" i="51"/>
  <c r="B1772" i="51"/>
  <c r="B1773" i="51"/>
  <c r="B1774" i="51"/>
  <c r="B1775" i="51"/>
  <c r="B1776" i="51"/>
  <c r="B1777" i="51"/>
  <c r="B1778" i="51"/>
  <c r="B1779" i="51"/>
  <c r="B1780" i="51"/>
  <c r="B1781" i="51"/>
  <c r="B1782" i="51"/>
  <c r="B1783" i="51"/>
  <c r="B1784" i="51"/>
  <c r="B1785" i="51"/>
  <c r="B1786" i="51"/>
  <c r="B1787" i="51"/>
  <c r="B1788" i="51"/>
  <c r="B1789" i="51"/>
  <c r="B1790" i="51"/>
  <c r="B1791" i="51"/>
  <c r="B1792" i="51"/>
  <c r="B1793" i="51"/>
  <c r="B1794" i="51"/>
  <c r="B1795" i="51"/>
  <c r="B1796" i="51"/>
  <c r="B1797" i="51"/>
  <c r="B1798" i="51"/>
  <c r="B1799" i="51"/>
  <c r="B1800" i="51"/>
  <c r="B1801" i="51"/>
  <c r="B1802" i="51"/>
  <c r="B1803" i="51"/>
  <c r="B1804" i="51"/>
  <c r="B1805" i="51"/>
  <c r="B1806" i="51"/>
  <c r="B1807" i="51"/>
  <c r="B1808" i="51"/>
  <c r="B1809" i="51"/>
  <c r="B1810" i="51"/>
  <c r="B1811" i="51"/>
  <c r="B1812" i="51"/>
  <c r="B1813" i="51"/>
  <c r="B1814" i="51"/>
  <c r="B1815" i="51"/>
  <c r="B1816" i="51"/>
  <c r="B1817" i="51"/>
  <c r="B1818" i="51"/>
  <c r="B1819" i="51"/>
  <c r="B1820" i="51"/>
  <c r="B1821" i="51"/>
  <c r="B1822" i="51"/>
  <c r="B1823" i="51"/>
  <c r="B1824" i="51"/>
  <c r="B1825" i="51"/>
  <c r="B1826" i="51"/>
  <c r="B1827" i="51"/>
  <c r="B1828" i="51"/>
  <c r="B1829" i="51"/>
  <c r="B1830" i="51"/>
  <c r="B1831" i="51"/>
  <c r="B1832" i="51"/>
  <c r="B1833" i="51"/>
  <c r="B1834" i="51"/>
  <c r="B1835" i="51"/>
  <c r="B1836" i="51"/>
  <c r="B1837" i="51"/>
  <c r="B1838" i="51"/>
  <c r="B1839" i="51"/>
  <c r="B1840" i="51"/>
  <c r="B1841" i="51"/>
  <c r="B1842" i="51"/>
  <c r="B1843" i="51"/>
  <c r="B1844" i="51"/>
  <c r="B1845" i="51"/>
  <c r="B1846" i="51"/>
  <c r="B1847" i="51"/>
  <c r="B1848" i="51"/>
  <c r="B1849" i="51"/>
  <c r="B1850" i="51"/>
  <c r="B1851" i="51"/>
  <c r="B1852" i="51"/>
  <c r="B1853" i="51"/>
  <c r="B1854" i="51"/>
  <c r="B1855" i="51"/>
  <c r="B1856" i="51"/>
  <c r="B1857" i="51"/>
  <c r="B1858" i="51"/>
  <c r="B1859" i="51"/>
  <c r="B1860" i="51"/>
  <c r="B1861" i="51"/>
  <c r="B1862" i="51"/>
  <c r="B1863" i="51"/>
  <c r="B1864" i="51"/>
  <c r="B1865" i="51"/>
  <c r="B1866" i="51"/>
  <c r="B1867" i="51"/>
  <c r="B1868" i="51"/>
  <c r="B1869" i="51"/>
  <c r="B1870" i="51"/>
  <c r="B1871" i="51"/>
  <c r="B1872" i="51"/>
  <c r="B1873" i="51"/>
  <c r="B1874" i="51"/>
  <c r="B1875" i="51"/>
  <c r="B1876" i="51"/>
  <c r="B1877" i="51"/>
  <c r="B1878" i="51"/>
  <c r="B1879" i="51"/>
  <c r="B1880" i="51"/>
  <c r="B1881" i="51"/>
  <c r="B1882" i="51"/>
  <c r="B1883" i="51"/>
  <c r="B1884" i="51"/>
  <c r="B1885" i="51"/>
  <c r="B1886" i="51"/>
  <c r="B1887" i="51"/>
  <c r="B1888" i="51"/>
  <c r="B1889" i="51"/>
  <c r="B1890" i="51"/>
  <c r="B1891" i="51"/>
  <c r="B1892" i="51"/>
  <c r="B1893" i="51"/>
  <c r="B1894" i="51"/>
  <c r="B1895" i="51"/>
  <c r="B1896" i="51"/>
  <c r="B1897" i="51"/>
  <c r="B1898" i="51"/>
  <c r="B1899" i="51"/>
  <c r="B1900" i="51"/>
  <c r="B1901" i="51"/>
  <c r="B1902" i="51"/>
  <c r="B1903" i="51"/>
  <c r="B1904" i="51"/>
  <c r="B1905" i="51"/>
  <c r="B1906" i="51"/>
  <c r="B1907" i="51"/>
  <c r="B1908" i="51"/>
  <c r="B1909" i="51"/>
  <c r="B1910" i="51"/>
  <c r="B1911" i="51"/>
  <c r="B1912" i="51"/>
  <c r="B1913" i="51"/>
  <c r="B1914" i="51"/>
  <c r="B1915" i="51"/>
  <c r="B1916" i="51"/>
  <c r="B1917" i="51"/>
  <c r="B1918" i="51"/>
  <c r="B1919" i="51"/>
  <c r="B1920" i="51"/>
  <c r="B1921" i="51"/>
  <c r="B1922" i="51"/>
  <c r="B1923" i="51"/>
  <c r="B1924" i="51"/>
  <c r="B1925" i="51"/>
  <c r="B1926" i="51"/>
  <c r="B1927" i="51"/>
  <c r="B1928" i="51"/>
  <c r="B1929" i="51"/>
  <c r="B1930" i="51"/>
  <c r="B1931" i="51"/>
  <c r="B1932" i="51"/>
  <c r="B1933" i="51"/>
  <c r="B1934" i="51"/>
  <c r="B1935" i="51"/>
  <c r="B1936" i="51"/>
  <c r="B1937" i="51"/>
  <c r="B1938" i="51"/>
  <c r="B1939" i="51"/>
  <c r="B1940" i="51"/>
  <c r="B1941" i="51"/>
  <c r="B1942" i="51"/>
  <c r="B1943" i="51"/>
  <c r="B1944" i="51"/>
  <c r="B1945" i="51"/>
  <c r="B1946" i="51"/>
  <c r="B1947" i="51"/>
  <c r="B1948" i="51"/>
  <c r="B1949" i="51"/>
  <c r="B1950" i="51"/>
  <c r="B1951" i="51"/>
  <c r="B1952" i="51"/>
  <c r="B1953" i="51"/>
  <c r="B1954" i="51"/>
  <c r="B1955" i="51"/>
  <c r="B1956" i="51"/>
  <c r="B1957" i="51"/>
  <c r="B1958" i="51"/>
  <c r="B1959" i="51"/>
  <c r="B1960" i="51"/>
  <c r="B1961" i="51"/>
  <c r="B1962" i="51"/>
  <c r="B1963" i="51"/>
  <c r="B1964" i="51"/>
  <c r="B1965" i="51"/>
  <c r="B1966" i="51"/>
  <c r="B1967" i="51"/>
  <c r="B1968" i="51"/>
  <c r="B1969" i="51"/>
  <c r="B1970" i="51"/>
  <c r="B1971" i="51"/>
  <c r="B1972" i="51"/>
  <c r="B1973" i="51"/>
  <c r="B1974" i="51"/>
  <c r="B1975" i="51"/>
  <c r="B1976" i="51"/>
  <c r="B1977" i="51"/>
  <c r="B1978" i="51"/>
  <c r="B1979" i="51"/>
  <c r="B1980" i="51"/>
  <c r="B1981" i="51"/>
  <c r="B1982" i="51"/>
  <c r="B1983" i="51"/>
  <c r="B1984" i="51"/>
  <c r="B1985" i="51"/>
  <c r="B1986" i="51"/>
  <c r="B1987" i="51"/>
  <c r="B1988" i="51"/>
  <c r="B1989" i="51"/>
  <c r="B1990" i="51"/>
  <c r="B1991" i="51"/>
  <c r="B1992" i="51"/>
  <c r="B1993" i="51"/>
  <c r="B1994" i="51"/>
  <c r="B1995" i="51"/>
  <c r="B1996" i="51"/>
  <c r="B1997" i="51"/>
  <c r="B1998" i="51"/>
  <c r="B1999" i="51"/>
  <c r="B2000" i="51"/>
  <c r="B2001" i="51"/>
  <c r="B2002" i="51"/>
  <c r="B2003" i="51"/>
  <c r="B2004" i="51"/>
  <c r="B2005" i="51"/>
  <c r="B2006" i="51"/>
  <c r="B2007" i="51"/>
  <c r="B2008" i="51"/>
  <c r="B2009" i="51"/>
  <c r="B2010" i="51"/>
  <c r="B2011" i="51"/>
  <c r="B2012" i="51"/>
  <c r="B2013" i="51"/>
  <c r="B2014" i="51"/>
  <c r="B2015" i="51"/>
  <c r="B2016" i="51"/>
  <c r="B2017" i="51"/>
  <c r="B2018" i="51"/>
  <c r="B2019" i="51"/>
  <c r="B2020" i="51"/>
  <c r="B2021" i="51"/>
  <c r="B2022" i="51"/>
  <c r="B2023" i="51"/>
  <c r="B2024" i="51"/>
  <c r="B2025" i="51"/>
  <c r="B2026" i="51"/>
  <c r="B2027" i="51"/>
  <c r="B2028" i="51"/>
  <c r="B2029" i="51"/>
  <c r="B2030" i="51"/>
  <c r="B2031" i="51"/>
  <c r="B2032" i="51"/>
  <c r="B2033" i="51"/>
  <c r="B2034" i="51"/>
  <c r="B2035" i="51"/>
  <c r="B2036" i="51"/>
  <c r="B2037" i="51"/>
  <c r="B2038" i="51"/>
  <c r="B2039" i="51"/>
  <c r="B2040" i="51"/>
  <c r="B2041" i="51"/>
  <c r="B2042" i="51"/>
  <c r="B2043" i="51"/>
  <c r="B2044" i="51"/>
  <c r="B2045" i="51"/>
  <c r="B2046" i="51"/>
  <c r="B2047" i="51"/>
  <c r="B2048" i="51"/>
  <c r="B2049" i="51"/>
  <c r="B2050" i="51"/>
  <c r="B2051" i="51"/>
  <c r="B2052" i="51"/>
  <c r="B2053" i="51"/>
  <c r="B2054" i="51"/>
  <c r="B2055" i="51"/>
  <c r="B2056" i="51"/>
  <c r="B2057" i="51"/>
  <c r="B2058" i="51"/>
  <c r="B2059" i="51"/>
  <c r="B2060" i="51"/>
  <c r="B2061" i="51"/>
  <c r="B2062" i="51"/>
  <c r="B2063" i="51"/>
  <c r="B2064" i="51"/>
  <c r="B2065" i="51"/>
  <c r="B2066" i="51"/>
  <c r="B2067" i="51"/>
  <c r="B2068" i="51"/>
  <c r="B2069" i="51"/>
  <c r="B2070" i="51"/>
  <c r="B2071" i="51"/>
  <c r="B2072" i="51"/>
  <c r="B2073" i="51"/>
  <c r="B2074" i="51"/>
  <c r="B2075" i="51"/>
  <c r="B2076" i="51"/>
  <c r="B2077" i="51"/>
  <c r="B2078" i="51"/>
  <c r="B2079" i="51"/>
  <c r="B2080" i="51"/>
  <c r="B2081" i="51"/>
  <c r="B2082" i="51"/>
  <c r="B2083" i="51"/>
  <c r="B2084" i="51"/>
  <c r="B2085" i="51"/>
  <c r="B2086" i="51"/>
  <c r="B2087" i="51"/>
  <c r="B2088" i="51"/>
  <c r="B2089" i="51"/>
  <c r="B2090" i="51"/>
  <c r="B2091" i="51"/>
  <c r="B2092" i="51"/>
  <c r="B2093" i="51"/>
  <c r="B2094" i="51"/>
  <c r="B2095" i="51"/>
  <c r="B2096" i="51"/>
  <c r="B2097" i="51"/>
  <c r="B2098" i="51"/>
  <c r="B2099" i="51"/>
  <c r="B2100" i="51"/>
  <c r="B2101" i="51"/>
  <c r="B2102" i="51"/>
  <c r="B2103" i="51"/>
  <c r="B2104" i="51"/>
  <c r="B2105" i="51"/>
  <c r="B2106" i="51"/>
  <c r="B2107" i="51"/>
  <c r="B2108" i="51"/>
  <c r="B2109" i="51"/>
  <c r="B2110" i="51"/>
  <c r="B2111" i="51"/>
  <c r="B2112" i="51"/>
  <c r="B2113" i="51"/>
  <c r="B2114" i="51"/>
  <c r="B2115" i="51"/>
  <c r="B2116" i="51"/>
  <c r="B2117" i="51"/>
  <c r="B2118" i="51"/>
  <c r="B2119" i="51"/>
  <c r="B2120" i="51"/>
  <c r="B2121" i="51"/>
  <c r="B2122" i="51"/>
  <c r="B2123" i="51"/>
  <c r="B2124" i="51"/>
  <c r="B2125" i="51"/>
  <c r="B2126" i="51"/>
  <c r="B2127" i="51"/>
  <c r="B2128" i="51"/>
  <c r="B2129" i="51"/>
  <c r="B2130" i="51"/>
  <c r="B2131" i="51"/>
  <c r="B2132" i="51"/>
  <c r="B2133" i="51"/>
  <c r="B2134" i="51"/>
  <c r="B2135" i="51"/>
  <c r="B2136" i="51"/>
  <c r="B2137" i="51"/>
  <c r="B2138" i="51"/>
  <c r="B2139" i="51"/>
  <c r="B2140" i="51"/>
  <c r="B2141" i="51"/>
  <c r="B2142" i="51"/>
  <c r="B2143" i="51"/>
  <c r="B2144" i="51"/>
  <c r="B2145" i="51"/>
  <c r="B2146" i="51"/>
  <c r="B2147" i="51"/>
  <c r="B2148" i="51"/>
  <c r="B2149" i="51"/>
  <c r="B2150" i="51"/>
  <c r="B2151" i="51"/>
  <c r="B2152" i="51"/>
  <c r="B2153" i="51"/>
  <c r="B2154" i="51"/>
  <c r="B2155" i="51"/>
  <c r="B2156" i="51"/>
  <c r="B2157" i="51"/>
  <c r="B2158" i="51"/>
  <c r="B2159" i="51"/>
  <c r="B2160" i="51"/>
  <c r="B2161" i="51"/>
  <c r="B2162" i="51"/>
  <c r="B2163" i="51"/>
  <c r="B2164" i="51"/>
  <c r="B2165" i="51"/>
  <c r="B2166" i="51"/>
  <c r="B2167" i="51"/>
  <c r="B2168" i="51"/>
  <c r="B2169" i="51"/>
  <c r="B2170" i="51"/>
  <c r="B2171" i="51"/>
  <c r="B2172" i="51"/>
  <c r="B2173" i="51"/>
  <c r="B2174" i="51"/>
  <c r="B2175" i="51"/>
  <c r="B2176" i="51"/>
  <c r="B2177" i="51"/>
  <c r="B2178" i="51"/>
  <c r="B2179" i="51"/>
  <c r="B2180" i="51"/>
  <c r="B2181" i="51"/>
  <c r="B2182" i="51"/>
  <c r="B2183" i="51"/>
  <c r="B2184" i="51"/>
  <c r="B2185" i="51"/>
  <c r="B2186" i="51"/>
  <c r="B2187" i="51"/>
  <c r="B2188" i="51"/>
  <c r="B2189" i="51"/>
  <c r="B2190" i="51"/>
  <c r="B2191" i="51"/>
  <c r="B2192" i="51"/>
  <c r="B2193" i="51"/>
  <c r="B2194" i="51"/>
  <c r="B2195" i="51"/>
  <c r="B2196" i="51"/>
  <c r="B2197" i="51"/>
  <c r="B2198" i="51"/>
  <c r="B2199" i="51"/>
  <c r="B2200" i="51"/>
  <c r="B2201" i="51"/>
  <c r="B2202" i="51"/>
  <c r="B2203" i="51"/>
  <c r="B2204" i="51"/>
  <c r="B2205" i="51"/>
  <c r="B2206" i="51"/>
  <c r="B2207" i="51"/>
  <c r="B2208" i="51"/>
  <c r="B2209" i="51"/>
  <c r="B2210" i="51"/>
  <c r="B2211" i="51"/>
  <c r="B2212" i="51"/>
  <c r="B2213" i="51"/>
  <c r="B2214" i="51"/>
  <c r="B2215" i="51"/>
  <c r="B2216" i="51"/>
  <c r="B2217" i="51"/>
  <c r="B2218" i="51"/>
  <c r="B2219" i="51"/>
  <c r="B2220" i="51"/>
  <c r="B2221" i="51"/>
  <c r="B2222" i="51"/>
  <c r="B2223" i="51"/>
  <c r="B2224" i="51"/>
  <c r="B2225" i="51"/>
  <c r="B2226" i="51"/>
  <c r="B2227" i="51"/>
  <c r="B2228" i="51"/>
  <c r="B2229" i="51"/>
  <c r="B2230" i="51"/>
  <c r="B2231" i="51"/>
  <c r="B2232" i="51"/>
  <c r="B2233" i="51"/>
  <c r="B2234" i="51"/>
  <c r="B2235" i="51"/>
  <c r="B2236" i="51"/>
  <c r="B2237" i="51"/>
  <c r="B2238" i="51"/>
  <c r="B2239" i="51"/>
  <c r="B2240" i="51"/>
  <c r="B2241" i="51"/>
  <c r="B2242" i="51"/>
  <c r="B2243" i="51"/>
  <c r="B2244" i="51"/>
  <c r="B2245" i="51"/>
  <c r="B2246" i="51"/>
  <c r="B2247" i="51"/>
  <c r="B2248" i="51"/>
  <c r="B2249" i="51"/>
  <c r="B2250" i="51"/>
  <c r="B2251" i="51"/>
  <c r="B2252" i="51"/>
  <c r="B2253" i="51"/>
  <c r="B2254" i="51"/>
  <c r="B2255" i="51"/>
  <c r="B2256" i="51"/>
  <c r="B2257" i="51"/>
  <c r="B2258" i="51"/>
  <c r="B2259" i="51"/>
  <c r="B2260" i="51"/>
  <c r="B2261" i="51"/>
  <c r="B2262" i="51"/>
  <c r="B2263" i="51"/>
  <c r="B2264" i="51"/>
  <c r="B2265" i="51"/>
  <c r="B2266" i="51"/>
  <c r="B2267" i="51"/>
  <c r="B2268" i="51"/>
  <c r="B2269" i="51"/>
  <c r="B2270" i="51"/>
  <c r="B2271" i="51"/>
  <c r="B2272" i="51"/>
  <c r="B2273" i="51"/>
  <c r="B2274" i="51"/>
  <c r="B2275" i="51"/>
  <c r="B2276" i="51"/>
  <c r="B2277" i="51"/>
  <c r="B2278" i="51"/>
  <c r="B2279" i="51"/>
  <c r="B2280" i="51"/>
  <c r="B2281" i="51"/>
  <c r="B2282" i="51"/>
  <c r="B2283" i="51"/>
  <c r="B2284" i="51"/>
  <c r="B2285" i="51"/>
  <c r="B2286" i="51"/>
  <c r="B2287" i="51"/>
  <c r="B2288" i="51"/>
  <c r="B2289" i="51"/>
  <c r="B2290" i="51"/>
  <c r="B2291" i="51"/>
  <c r="B2292" i="51"/>
  <c r="B2293" i="51"/>
  <c r="B2294" i="51"/>
  <c r="B2295" i="51"/>
  <c r="B2296" i="51"/>
  <c r="B2297" i="51"/>
  <c r="B2298" i="51"/>
  <c r="B2299" i="51"/>
  <c r="B2300" i="51"/>
  <c r="B2301" i="51"/>
  <c r="B2302" i="51"/>
  <c r="B2303" i="51"/>
  <c r="B2304" i="51"/>
  <c r="B2305" i="51"/>
  <c r="B2306" i="51"/>
  <c r="B2307" i="51"/>
  <c r="B2308" i="51"/>
  <c r="B2309" i="51"/>
  <c r="B2310" i="51"/>
  <c r="B2311" i="51"/>
  <c r="B2312" i="51"/>
  <c r="B2313" i="51"/>
  <c r="B2314" i="51"/>
  <c r="B2315" i="51"/>
  <c r="B2316" i="51"/>
  <c r="B2317" i="51"/>
  <c r="B2318" i="51"/>
  <c r="B2319" i="51"/>
  <c r="B2320" i="51"/>
  <c r="B2321" i="51"/>
  <c r="B2322" i="51"/>
  <c r="B2323" i="51"/>
  <c r="B2324" i="51"/>
  <c r="B2325" i="51"/>
  <c r="B2326" i="51"/>
  <c r="B2327" i="51"/>
  <c r="B2328" i="51"/>
  <c r="B2329" i="51"/>
  <c r="B2330" i="51"/>
  <c r="B2331" i="51"/>
  <c r="B2332" i="51"/>
  <c r="B2333" i="51"/>
  <c r="B2334" i="51"/>
  <c r="B2335" i="51"/>
  <c r="B2336" i="51"/>
  <c r="B2337" i="51"/>
  <c r="B2338" i="51"/>
  <c r="B2339" i="51"/>
  <c r="B2340" i="51"/>
  <c r="B2341" i="51"/>
  <c r="B2342" i="51"/>
  <c r="B2343" i="51"/>
  <c r="B2344" i="51"/>
  <c r="B2345" i="51"/>
  <c r="B2346" i="51"/>
  <c r="B2347" i="51"/>
  <c r="B2348" i="51"/>
  <c r="B2349" i="51"/>
  <c r="B2350" i="51"/>
  <c r="B2351" i="51"/>
  <c r="B2352" i="51"/>
  <c r="B2353" i="51"/>
  <c r="B2354" i="51"/>
  <c r="B2355" i="51"/>
  <c r="B2356" i="51"/>
  <c r="B2357" i="51"/>
  <c r="B2358" i="51"/>
  <c r="B2359" i="51"/>
  <c r="B2360" i="51"/>
  <c r="B2361" i="51"/>
  <c r="B2362" i="51"/>
  <c r="B2363" i="51"/>
  <c r="B2364" i="51"/>
  <c r="B2365" i="51"/>
  <c r="B2366" i="51"/>
  <c r="B2367" i="51"/>
  <c r="B2368" i="51"/>
  <c r="B2369" i="51"/>
  <c r="B2370" i="51"/>
  <c r="B2371" i="51"/>
  <c r="B2372" i="51"/>
  <c r="B2373" i="51"/>
  <c r="B2374" i="51"/>
  <c r="B2375" i="51"/>
  <c r="B2376" i="51"/>
  <c r="B2377" i="51"/>
  <c r="B2378" i="51"/>
  <c r="B2379" i="51"/>
  <c r="B2380" i="51"/>
  <c r="B2381" i="51"/>
  <c r="B2382" i="51"/>
  <c r="B2383" i="51"/>
  <c r="B2384" i="51"/>
  <c r="B2385" i="51"/>
  <c r="B2386" i="51"/>
  <c r="B2387" i="51"/>
  <c r="B2388" i="51"/>
  <c r="B2389" i="51"/>
  <c r="B2390" i="51"/>
  <c r="B2391" i="51"/>
  <c r="B2392" i="51"/>
  <c r="B2393" i="51"/>
  <c r="B2394" i="51"/>
  <c r="B2395" i="51"/>
  <c r="B2396" i="51"/>
  <c r="B2397" i="51"/>
  <c r="B2398" i="51"/>
  <c r="B2399" i="51"/>
  <c r="B2400" i="51"/>
  <c r="B2401" i="51"/>
  <c r="B2402" i="51"/>
  <c r="B2403" i="51"/>
  <c r="B2404" i="51"/>
  <c r="B2405" i="51"/>
  <c r="B2406" i="51"/>
  <c r="B2407" i="51"/>
  <c r="B2408" i="51"/>
  <c r="B2409" i="51"/>
  <c r="B2410" i="51"/>
  <c r="B2411" i="51"/>
  <c r="B2412" i="51"/>
  <c r="B2413" i="51"/>
  <c r="B2414" i="51"/>
  <c r="B2415" i="51"/>
  <c r="B2416" i="51"/>
  <c r="B2417" i="51"/>
  <c r="B2418" i="51"/>
  <c r="B2419" i="51"/>
  <c r="B2420" i="51"/>
  <c r="B2421" i="51"/>
  <c r="B2422" i="51"/>
  <c r="B2423" i="51"/>
  <c r="B2424" i="51"/>
  <c r="B2425" i="51"/>
  <c r="B2426" i="51"/>
  <c r="B2427" i="51"/>
  <c r="B2428" i="51"/>
  <c r="B2429" i="51"/>
  <c r="B2430" i="51"/>
  <c r="B2431" i="51"/>
  <c r="B2432" i="51"/>
  <c r="B2433" i="51"/>
  <c r="B2434" i="51"/>
  <c r="B2435" i="51"/>
  <c r="B2436" i="51"/>
  <c r="B2437" i="51"/>
  <c r="B2438" i="51"/>
  <c r="B2439" i="51"/>
  <c r="B2440" i="51"/>
  <c r="B2441" i="51"/>
  <c r="B2442" i="51"/>
  <c r="B2443" i="51"/>
  <c r="B2444" i="51"/>
  <c r="B2445" i="51"/>
  <c r="B2446" i="51"/>
  <c r="B2447" i="51"/>
  <c r="B2448" i="51"/>
  <c r="B2449" i="51"/>
  <c r="B2450" i="51"/>
  <c r="B2451" i="51"/>
  <c r="B2452" i="51"/>
  <c r="B2453" i="51"/>
  <c r="B2454" i="51"/>
  <c r="B2455" i="51"/>
  <c r="B2456" i="51"/>
  <c r="B2457" i="51"/>
  <c r="B2458" i="51"/>
  <c r="B2459" i="51"/>
  <c r="B2460" i="51"/>
  <c r="B2461" i="51"/>
  <c r="B2462" i="51"/>
  <c r="B2463" i="51"/>
  <c r="B2464" i="51"/>
  <c r="B2465" i="51"/>
  <c r="B2466" i="51"/>
  <c r="B2467" i="51"/>
  <c r="B2468" i="51"/>
  <c r="B2469" i="51"/>
  <c r="B2470" i="51"/>
  <c r="B2471" i="51"/>
  <c r="B2472" i="51"/>
  <c r="B2473" i="51"/>
  <c r="B2474" i="51"/>
  <c r="B2475" i="51"/>
  <c r="B2476" i="51"/>
  <c r="B2477" i="51"/>
  <c r="B2478" i="51"/>
  <c r="B2479" i="51"/>
  <c r="B2480" i="51"/>
  <c r="B2481" i="51"/>
  <c r="B2482" i="51"/>
  <c r="B2483" i="51"/>
  <c r="B2484" i="51"/>
  <c r="B2485" i="51"/>
  <c r="B2486" i="51"/>
  <c r="B2487" i="51"/>
  <c r="B2488" i="51"/>
  <c r="B2489" i="51"/>
  <c r="B2490" i="51"/>
  <c r="B2491" i="51"/>
  <c r="B2492" i="51"/>
  <c r="B2493" i="51"/>
  <c r="B2494" i="51"/>
  <c r="B2495" i="51"/>
  <c r="B2496" i="51"/>
  <c r="B2497" i="51"/>
  <c r="B2498" i="51"/>
  <c r="B2499" i="51"/>
  <c r="B2500" i="51"/>
  <c r="B2501" i="51"/>
  <c r="B2502" i="51"/>
  <c r="B2503" i="51"/>
  <c r="B2504" i="51"/>
  <c r="B2505" i="51"/>
  <c r="B2506" i="51"/>
  <c r="B2507" i="51"/>
  <c r="B2508" i="51"/>
  <c r="B2509" i="51"/>
  <c r="B2510" i="51"/>
  <c r="B2511" i="51"/>
  <c r="B2512" i="51"/>
  <c r="B2513" i="51"/>
  <c r="B2514" i="51"/>
  <c r="B2515" i="51"/>
  <c r="B2516" i="51"/>
  <c r="B2517" i="51"/>
  <c r="B2518" i="51"/>
  <c r="B2519" i="51"/>
  <c r="B2520" i="51"/>
  <c r="B2521" i="51"/>
  <c r="B2522" i="51"/>
  <c r="B2523" i="51"/>
  <c r="B2524" i="51"/>
  <c r="B2525" i="51"/>
  <c r="B2526" i="51"/>
  <c r="B2527" i="51"/>
  <c r="B2528" i="51"/>
  <c r="B2529" i="51"/>
  <c r="B2530" i="51"/>
  <c r="B2531" i="51"/>
  <c r="B2532" i="51"/>
  <c r="B2533" i="51"/>
  <c r="B2534" i="51"/>
  <c r="B2535" i="51"/>
  <c r="B2536" i="51"/>
  <c r="B2537" i="51"/>
  <c r="B2538" i="51"/>
  <c r="B2539" i="51"/>
  <c r="B2540" i="51"/>
  <c r="B2541" i="51"/>
  <c r="B2542" i="51"/>
  <c r="B2543" i="51"/>
  <c r="B2544" i="51"/>
  <c r="B2545" i="51"/>
  <c r="B2546" i="51"/>
  <c r="B2547" i="51"/>
  <c r="B2548" i="51"/>
  <c r="B2549" i="51"/>
  <c r="B2550" i="51"/>
  <c r="B2551" i="51"/>
  <c r="B2552" i="51"/>
  <c r="B2553" i="51"/>
  <c r="B2554" i="51"/>
  <c r="B2555" i="51"/>
  <c r="B2556" i="51"/>
  <c r="B2557" i="51"/>
  <c r="B2558" i="51"/>
  <c r="B2559" i="51"/>
  <c r="B2560" i="51"/>
  <c r="B2561" i="51"/>
  <c r="B2562" i="51"/>
  <c r="B2563" i="51"/>
  <c r="B2564" i="51"/>
  <c r="B2565" i="51"/>
  <c r="B2566" i="51"/>
  <c r="B2567" i="51"/>
  <c r="B2568" i="51"/>
  <c r="B2569" i="51"/>
  <c r="B2570" i="51"/>
  <c r="B2571" i="51"/>
  <c r="B2572" i="51"/>
  <c r="B2573" i="51"/>
  <c r="B2574" i="51"/>
  <c r="B2575" i="51"/>
  <c r="B2576" i="51"/>
  <c r="B2577" i="51"/>
  <c r="B2578" i="51"/>
  <c r="B2579" i="51"/>
  <c r="B2580" i="51"/>
  <c r="B2581" i="51"/>
  <c r="B2582" i="51"/>
  <c r="B2583" i="51"/>
  <c r="B2584" i="51"/>
  <c r="B2585" i="51"/>
  <c r="B2586" i="51"/>
  <c r="B2587" i="51"/>
  <c r="B2588" i="51"/>
  <c r="B2589" i="51"/>
  <c r="B2590" i="51"/>
  <c r="B2591" i="51"/>
  <c r="B2592" i="51"/>
  <c r="B2593" i="51"/>
  <c r="B2594" i="51"/>
  <c r="B2595" i="51"/>
  <c r="B2596" i="51"/>
  <c r="B2597" i="51"/>
  <c r="B2598" i="51"/>
  <c r="B2599" i="51"/>
  <c r="B2600" i="51"/>
  <c r="B2601" i="51"/>
  <c r="B2602" i="51"/>
  <c r="B2603" i="51"/>
  <c r="B2604" i="51"/>
  <c r="B2605" i="51"/>
  <c r="B2606" i="51"/>
  <c r="B2607" i="51"/>
  <c r="B2608" i="51"/>
  <c r="B2609" i="51"/>
  <c r="B2610" i="51"/>
  <c r="B2611" i="51"/>
  <c r="B2612" i="51"/>
  <c r="B2613" i="51"/>
  <c r="B2614" i="51"/>
  <c r="B2615" i="51"/>
  <c r="B2616" i="51"/>
  <c r="B2617" i="51"/>
  <c r="B2618" i="51"/>
  <c r="B2619" i="51"/>
  <c r="B2620" i="51"/>
  <c r="B2621" i="51"/>
  <c r="B2622" i="51"/>
  <c r="B2623" i="51"/>
  <c r="B2624" i="51"/>
  <c r="B2625" i="51"/>
  <c r="B2626" i="51"/>
  <c r="B2627" i="51"/>
  <c r="B2628" i="51"/>
  <c r="B2629" i="51"/>
  <c r="B2630" i="51"/>
  <c r="B2631" i="51"/>
  <c r="B2632" i="51"/>
  <c r="B2633" i="51"/>
  <c r="B2634" i="51"/>
  <c r="B2635" i="51"/>
  <c r="B2636" i="51"/>
  <c r="B2637" i="51"/>
  <c r="B2638" i="51"/>
  <c r="B2639" i="51"/>
  <c r="B2640" i="51"/>
  <c r="B2641" i="51"/>
  <c r="B2642" i="51"/>
  <c r="B2643" i="51"/>
  <c r="B2644" i="51"/>
  <c r="B2645" i="51"/>
  <c r="B2646" i="51"/>
  <c r="B2647" i="51"/>
  <c r="B2648" i="51"/>
  <c r="B2649" i="51"/>
  <c r="B2650" i="51"/>
  <c r="B2651" i="51"/>
  <c r="B2652" i="51"/>
  <c r="B2653" i="51"/>
  <c r="B2654" i="51"/>
  <c r="B2655" i="51"/>
  <c r="B2656" i="51"/>
  <c r="B2657" i="51"/>
  <c r="B2658" i="51"/>
  <c r="B2659" i="51"/>
  <c r="B2660" i="51"/>
  <c r="B2661" i="51"/>
  <c r="B2662" i="51"/>
  <c r="B2663" i="51"/>
  <c r="B2664" i="51"/>
  <c r="B2665" i="51"/>
  <c r="B2666" i="51"/>
  <c r="B2667" i="51"/>
  <c r="B2668" i="51"/>
  <c r="B2669" i="51"/>
  <c r="B2670" i="51"/>
  <c r="B2671" i="51"/>
  <c r="B2672" i="51"/>
  <c r="B2673" i="51"/>
  <c r="B2674" i="51"/>
  <c r="B2675" i="51"/>
  <c r="B2676" i="51"/>
  <c r="B2677" i="51"/>
  <c r="B2678" i="51"/>
  <c r="B2679" i="51"/>
  <c r="B2680" i="51"/>
  <c r="B2681" i="51"/>
  <c r="B2682" i="51"/>
  <c r="B2683" i="51"/>
  <c r="B2684" i="51"/>
  <c r="B2685" i="51"/>
  <c r="B2686" i="51"/>
  <c r="B2687" i="51"/>
  <c r="B2688" i="51"/>
  <c r="B2689" i="51"/>
  <c r="B2690" i="51"/>
  <c r="B2691" i="51"/>
  <c r="B2692" i="51"/>
  <c r="B2693" i="51"/>
  <c r="B2694" i="51"/>
  <c r="B2695" i="51"/>
  <c r="B2696" i="51"/>
  <c r="B2697" i="51"/>
  <c r="B2698" i="51"/>
  <c r="B2699" i="51"/>
  <c r="B2700" i="51"/>
  <c r="B2701" i="51"/>
  <c r="B2702" i="51"/>
  <c r="B2703" i="51"/>
  <c r="B2704" i="51"/>
  <c r="B2705" i="51"/>
  <c r="B2706" i="51"/>
  <c r="B2707" i="51"/>
  <c r="B2708" i="51"/>
  <c r="B2709" i="51"/>
  <c r="B2710" i="51"/>
  <c r="B2711" i="51"/>
  <c r="B2712" i="51"/>
  <c r="B2713" i="51"/>
  <c r="B2714" i="51"/>
  <c r="B2715" i="51"/>
  <c r="B2716" i="51"/>
  <c r="B2717" i="51"/>
  <c r="B2718" i="51"/>
  <c r="B2719" i="51"/>
  <c r="B2720" i="51"/>
  <c r="B2721" i="51"/>
  <c r="B2722" i="51"/>
  <c r="B2723" i="51"/>
  <c r="B2724" i="51"/>
  <c r="B2725" i="51"/>
  <c r="B2726" i="51"/>
  <c r="B2727" i="51"/>
  <c r="B2728" i="51"/>
  <c r="B2729" i="51"/>
  <c r="B2730" i="51"/>
  <c r="B2731" i="51"/>
  <c r="B2732" i="51"/>
  <c r="B8" i="51"/>
  <c r="B9" i="53"/>
  <c r="B10" i="53"/>
  <c r="B11" i="53"/>
  <c r="B12" i="53"/>
  <c r="B13" i="53"/>
  <c r="B14" i="53"/>
  <c r="B15" i="53"/>
  <c r="B16" i="53"/>
  <c r="B17" i="53"/>
  <c r="B18" i="53"/>
  <c r="B19" i="53"/>
  <c r="B20" i="53"/>
  <c r="B21" i="53"/>
  <c r="B22" i="53"/>
  <c r="B23" i="53"/>
  <c r="B24" i="53"/>
  <c r="B25" i="53"/>
  <c r="B26" i="53"/>
  <c r="B27" i="53"/>
  <c r="B28" i="53"/>
  <c r="B29" i="53"/>
  <c r="B30" i="53"/>
  <c r="B31" i="53"/>
  <c r="B32" i="53"/>
  <c r="B33" i="53"/>
  <c r="B34" i="53"/>
  <c r="B35" i="53"/>
  <c r="B36" i="53"/>
  <c r="B37" i="53"/>
  <c r="B38" i="53"/>
  <c r="B39" i="53"/>
  <c r="B40" i="53"/>
  <c r="B41" i="53"/>
  <c r="B42" i="53"/>
  <c r="B43" i="53"/>
  <c r="B44" i="53"/>
  <c r="B45" i="53"/>
  <c r="B46" i="53"/>
  <c r="B47" i="53"/>
  <c r="B48" i="53"/>
  <c r="B49" i="53"/>
  <c r="B50" i="53"/>
  <c r="B51" i="53"/>
  <c r="B52" i="53"/>
  <c r="B53" i="53"/>
  <c r="B54" i="53"/>
  <c r="B55" i="53"/>
  <c r="B8" i="53"/>
  <c r="B9" i="54"/>
  <c r="B10" i="54"/>
  <c r="B11" i="54"/>
  <c r="B12" i="54"/>
  <c r="B13" i="54"/>
  <c r="B14" i="54"/>
  <c r="B15" i="54"/>
  <c r="B16" i="54"/>
  <c r="B17" i="54"/>
  <c r="B18" i="54"/>
  <c r="B19" i="54"/>
  <c r="B20" i="54"/>
  <c r="B21" i="54"/>
  <c r="B22" i="54"/>
  <c r="B23" i="54"/>
  <c r="B24" i="54"/>
  <c r="B25" i="54"/>
  <c r="B26" i="54"/>
  <c r="B27" i="54"/>
  <c r="B28" i="54"/>
  <c r="B29" i="54"/>
  <c r="B30" i="54"/>
  <c r="B31" i="54"/>
  <c r="B32" i="54"/>
  <c r="B33" i="54"/>
  <c r="B34" i="54"/>
  <c r="B35" i="54"/>
  <c r="B36" i="54"/>
  <c r="B37" i="54"/>
  <c r="B8" i="54"/>
  <c r="C1008" i="49" l="1"/>
  <c r="D1008" i="49"/>
  <c r="O1008" i="49"/>
  <c r="P1008" i="49" s="1"/>
  <c r="C1009" i="49"/>
  <c r="D1009" i="49"/>
  <c r="O1009" i="49"/>
  <c r="P1009" i="49" s="1"/>
  <c r="C1010" i="49"/>
  <c r="D1010" i="49"/>
  <c r="O1010" i="49"/>
  <c r="P1010" i="49" s="1"/>
  <c r="C1011" i="49"/>
  <c r="D1011" i="49"/>
  <c r="O1011" i="49"/>
  <c r="P1011" i="49" s="1"/>
  <c r="C1012" i="49"/>
  <c r="D1012" i="49"/>
  <c r="O1012" i="49"/>
  <c r="P1012" i="49" s="1"/>
  <c r="C1013" i="49"/>
  <c r="D1013" i="49"/>
  <c r="O1013" i="49"/>
  <c r="P1013" i="49"/>
  <c r="C1014" i="49"/>
  <c r="D1014" i="49"/>
  <c r="O1014" i="49"/>
  <c r="P1014" i="49" s="1"/>
  <c r="C1015" i="49"/>
  <c r="D1015" i="49"/>
  <c r="O1015" i="49"/>
  <c r="P1015" i="49" s="1"/>
  <c r="C1016" i="49"/>
  <c r="D1016" i="49"/>
  <c r="O1016" i="49"/>
  <c r="P1016" i="49" s="1"/>
  <c r="C1017" i="49"/>
  <c r="D1017" i="49"/>
  <c r="O1017" i="49"/>
  <c r="P1017" i="49" s="1"/>
  <c r="C1018" i="49"/>
  <c r="D1018" i="49"/>
  <c r="O1018" i="49"/>
  <c r="P1018" i="49" s="1"/>
  <c r="C1019" i="49"/>
  <c r="D1019" i="49"/>
  <c r="O1019" i="49"/>
  <c r="P1019" i="49" s="1"/>
  <c r="C1020" i="49"/>
  <c r="D1020" i="49"/>
  <c r="O1020" i="49"/>
  <c r="P1020" i="49" s="1"/>
  <c r="C1021" i="49"/>
  <c r="D1021" i="49"/>
  <c r="O1021" i="49"/>
  <c r="P1021" i="49"/>
  <c r="C1022" i="49"/>
  <c r="D1022" i="49"/>
  <c r="O1022" i="49"/>
  <c r="P1022" i="49" s="1"/>
  <c r="C1023" i="49"/>
  <c r="D1023" i="49"/>
  <c r="O1023" i="49"/>
  <c r="P1023" i="49" s="1"/>
  <c r="C1024" i="49"/>
  <c r="D1024" i="49"/>
  <c r="O1024" i="49"/>
  <c r="P1024" i="49" s="1"/>
  <c r="C1025" i="49"/>
  <c r="D1025" i="49"/>
  <c r="O1025" i="49"/>
  <c r="P1025" i="49" s="1"/>
  <c r="C1026" i="49"/>
  <c r="D1026" i="49"/>
  <c r="O1026" i="49"/>
  <c r="P1026" i="49" s="1"/>
  <c r="C1027" i="49"/>
  <c r="D1027" i="49"/>
  <c r="O1027" i="49"/>
  <c r="P1027" i="49" s="1"/>
  <c r="C1028" i="49"/>
  <c r="D1028" i="49"/>
  <c r="O1028" i="49"/>
  <c r="P1028" i="49" s="1"/>
  <c r="C1029" i="49"/>
  <c r="D1029" i="49"/>
  <c r="O1029" i="49"/>
  <c r="P1029" i="49" s="1"/>
  <c r="C1030" i="49"/>
  <c r="D1030" i="49"/>
  <c r="O1030" i="49"/>
  <c r="P1030" i="49" s="1"/>
  <c r="C1031" i="49"/>
  <c r="D1031" i="49"/>
  <c r="O1031" i="49"/>
  <c r="P1031" i="49" s="1"/>
  <c r="C1032" i="49"/>
  <c r="D1032" i="49"/>
  <c r="O1032" i="49"/>
  <c r="P1032" i="49"/>
  <c r="C1033" i="49"/>
  <c r="D1033" i="49"/>
  <c r="O1033" i="49"/>
  <c r="P1033" i="49" s="1"/>
  <c r="C1034" i="49"/>
  <c r="D1034" i="49"/>
  <c r="O1034" i="49"/>
  <c r="P1034" i="49" s="1"/>
  <c r="C1035" i="49"/>
  <c r="D1035" i="49"/>
  <c r="O1035" i="49"/>
  <c r="P1035" i="49" s="1"/>
  <c r="C1036" i="49"/>
  <c r="D1036" i="49"/>
  <c r="O1036" i="49"/>
  <c r="P1036" i="49" s="1"/>
  <c r="C1037" i="49"/>
  <c r="D1037" i="49"/>
  <c r="O1037" i="49"/>
  <c r="P1037" i="49" s="1"/>
  <c r="C1038" i="49"/>
  <c r="D1038" i="49"/>
  <c r="O1038" i="49"/>
  <c r="P1038" i="49"/>
  <c r="C1039" i="49"/>
  <c r="D1039" i="49"/>
  <c r="O1039" i="49"/>
  <c r="P1039" i="49" s="1"/>
  <c r="C1040" i="49"/>
  <c r="D1040" i="49"/>
  <c r="O1040" i="49"/>
  <c r="P1040" i="49"/>
  <c r="C1041" i="49"/>
  <c r="D1041" i="49"/>
  <c r="O1041" i="49"/>
  <c r="P1041" i="49" s="1"/>
  <c r="C1042" i="49"/>
  <c r="D1042" i="49"/>
  <c r="O1042" i="49"/>
  <c r="P1042" i="49" s="1"/>
  <c r="C1043" i="49"/>
  <c r="D1043" i="49"/>
  <c r="O1043" i="49"/>
  <c r="P1043" i="49" s="1"/>
  <c r="C1044" i="49"/>
  <c r="D1044" i="49"/>
  <c r="O1044" i="49"/>
  <c r="P1044" i="49" s="1"/>
  <c r="C1045" i="49"/>
  <c r="D1045" i="49"/>
  <c r="O1045" i="49"/>
  <c r="P1045" i="49" s="1"/>
  <c r="C1046" i="49"/>
  <c r="D1046" i="49"/>
  <c r="O1046" i="49"/>
  <c r="P1046" i="49" s="1"/>
  <c r="C1047" i="49"/>
  <c r="D1047" i="49"/>
  <c r="O1047" i="49"/>
  <c r="P1047" i="49" s="1"/>
  <c r="C1048" i="49"/>
  <c r="D1048" i="49"/>
  <c r="O1048" i="49"/>
  <c r="P1048" i="49" s="1"/>
  <c r="C1049" i="49"/>
  <c r="D1049" i="49"/>
  <c r="O1049" i="49"/>
  <c r="P1049" i="49" s="1"/>
  <c r="C1050" i="49"/>
  <c r="D1050" i="49"/>
  <c r="O1050" i="49"/>
  <c r="P1050" i="49" s="1"/>
  <c r="C1051" i="49"/>
  <c r="D1051" i="49"/>
  <c r="O1051" i="49"/>
  <c r="P1051" i="49" s="1"/>
  <c r="C1052" i="49"/>
  <c r="D1052" i="49"/>
  <c r="O1052" i="49"/>
  <c r="P1052" i="49" s="1"/>
  <c r="C1053" i="49"/>
  <c r="D1053" i="49"/>
  <c r="O1053" i="49"/>
  <c r="P1053" i="49" s="1"/>
  <c r="C1054" i="49"/>
  <c r="D1054" i="49"/>
  <c r="O1054" i="49"/>
  <c r="P1054" i="49"/>
  <c r="C1055" i="49"/>
  <c r="D1055" i="49"/>
  <c r="O1055" i="49"/>
  <c r="P1055" i="49" s="1"/>
  <c r="C1056" i="49"/>
  <c r="D1056" i="49"/>
  <c r="O1056" i="49"/>
  <c r="P1056" i="49" s="1"/>
  <c r="C1057" i="49"/>
  <c r="D1057" i="49"/>
  <c r="O1057" i="49"/>
  <c r="P1057" i="49" s="1"/>
  <c r="C1058" i="49"/>
  <c r="D1058" i="49"/>
  <c r="O1058" i="49"/>
  <c r="P1058" i="49" s="1"/>
  <c r="C1059" i="49"/>
  <c r="D1059" i="49"/>
  <c r="O1059" i="49"/>
  <c r="P1059" i="49" s="1"/>
  <c r="C1060" i="49"/>
  <c r="D1060" i="49"/>
  <c r="O1060" i="49"/>
  <c r="P1060" i="49" s="1"/>
  <c r="C1061" i="49"/>
  <c r="D1061" i="49"/>
  <c r="O1061" i="49"/>
  <c r="P1061" i="49" s="1"/>
  <c r="C1062" i="49"/>
  <c r="D1062" i="49"/>
  <c r="O1062" i="49"/>
  <c r="P1062" i="49" s="1"/>
  <c r="C1063" i="49"/>
  <c r="D1063" i="49"/>
  <c r="O1063" i="49"/>
  <c r="P1063" i="49" s="1"/>
  <c r="C1064" i="49"/>
  <c r="D1064" i="49"/>
  <c r="O1064" i="49"/>
  <c r="P1064" i="49" s="1"/>
  <c r="C1065" i="49"/>
  <c r="D1065" i="49"/>
  <c r="O1065" i="49"/>
  <c r="P1065" i="49" s="1"/>
  <c r="C1066" i="49"/>
  <c r="D1066" i="49"/>
  <c r="O1066" i="49"/>
  <c r="P1066" i="49" s="1"/>
  <c r="C1067" i="49"/>
  <c r="D1067" i="49"/>
  <c r="O1067" i="49"/>
  <c r="P1067" i="49" s="1"/>
  <c r="C1068" i="49"/>
  <c r="D1068" i="49"/>
  <c r="O1068" i="49"/>
  <c r="P1068" i="49" s="1"/>
  <c r="C1069" i="49"/>
  <c r="D1069" i="49"/>
  <c r="O1069" i="49"/>
  <c r="P1069" i="49" s="1"/>
  <c r="C1070" i="49"/>
  <c r="D1070" i="49"/>
  <c r="O1070" i="49"/>
  <c r="P1070" i="49"/>
  <c r="C1071" i="49"/>
  <c r="D1071" i="49"/>
  <c r="O1071" i="49"/>
  <c r="P1071" i="49" s="1"/>
  <c r="C1072" i="49"/>
  <c r="D1072" i="49"/>
  <c r="O1072" i="49"/>
  <c r="P1072" i="49" s="1"/>
  <c r="C1073" i="49"/>
  <c r="D1073" i="49"/>
  <c r="O1073" i="49"/>
  <c r="P1073" i="49" s="1"/>
  <c r="C1074" i="49"/>
  <c r="D1074" i="49"/>
  <c r="O1074" i="49"/>
  <c r="P1074" i="49" s="1"/>
  <c r="C1075" i="49"/>
  <c r="D1075" i="49"/>
  <c r="O1075" i="49"/>
  <c r="P1075" i="49" s="1"/>
  <c r="C1076" i="49"/>
  <c r="D1076" i="49"/>
  <c r="O1076" i="49"/>
  <c r="P1076" i="49" s="1"/>
  <c r="C1077" i="49"/>
  <c r="D1077" i="49"/>
  <c r="O1077" i="49"/>
  <c r="P1077" i="49" s="1"/>
  <c r="C1078" i="49"/>
  <c r="D1078" i="49"/>
  <c r="O1078" i="49"/>
  <c r="P1078" i="49" s="1"/>
  <c r="C1079" i="49"/>
  <c r="D1079" i="49"/>
  <c r="O1079" i="49"/>
  <c r="P1079" i="49" s="1"/>
  <c r="C1080" i="49"/>
  <c r="D1080" i="49"/>
  <c r="O1080" i="49"/>
  <c r="P1080" i="49" s="1"/>
  <c r="C1081" i="49"/>
  <c r="D1081" i="49"/>
  <c r="O1081" i="49"/>
  <c r="P1081" i="49" s="1"/>
  <c r="C1082" i="49"/>
  <c r="D1082" i="49"/>
  <c r="O1082" i="49"/>
  <c r="P1082" i="49" s="1"/>
  <c r="C1083" i="49"/>
  <c r="D1083" i="49"/>
  <c r="O1083" i="49"/>
  <c r="P1083" i="49" s="1"/>
  <c r="C1084" i="49"/>
  <c r="D1084" i="49"/>
  <c r="O1084" i="49"/>
  <c r="P1084" i="49" s="1"/>
  <c r="C1085" i="49"/>
  <c r="D1085" i="49"/>
  <c r="O1085" i="49"/>
  <c r="P1085" i="49" s="1"/>
  <c r="C1086" i="49"/>
  <c r="D1086" i="49"/>
  <c r="O1086" i="49"/>
  <c r="P1086" i="49"/>
  <c r="C1087" i="49"/>
  <c r="D1087" i="49"/>
  <c r="O1087" i="49"/>
  <c r="P1087" i="49" s="1"/>
  <c r="C1088" i="49"/>
  <c r="D1088" i="49"/>
  <c r="O1088" i="49"/>
  <c r="P1088" i="49" s="1"/>
  <c r="C1089" i="49"/>
  <c r="D1089" i="49"/>
  <c r="O1089" i="49"/>
  <c r="P1089" i="49" s="1"/>
  <c r="C1090" i="49"/>
  <c r="D1090" i="49"/>
  <c r="O1090" i="49"/>
  <c r="P1090" i="49" s="1"/>
  <c r="C1091" i="49"/>
  <c r="D1091" i="49"/>
  <c r="O1091" i="49"/>
  <c r="P1091" i="49" s="1"/>
  <c r="C1092" i="49"/>
  <c r="D1092" i="49"/>
  <c r="O1092" i="49"/>
  <c r="P1092" i="49" s="1"/>
  <c r="C1093" i="49"/>
  <c r="D1093" i="49"/>
  <c r="O1093" i="49"/>
  <c r="P1093" i="49" s="1"/>
  <c r="C1094" i="49"/>
  <c r="D1094" i="49"/>
  <c r="O1094" i="49"/>
  <c r="P1094" i="49" s="1"/>
  <c r="C1095" i="49"/>
  <c r="D1095" i="49"/>
  <c r="O1095" i="49"/>
  <c r="P1095" i="49" s="1"/>
  <c r="C1096" i="49"/>
  <c r="D1096" i="49"/>
  <c r="O1096" i="49"/>
  <c r="P1096" i="49" s="1"/>
  <c r="C1097" i="49"/>
  <c r="D1097" i="49"/>
  <c r="O1097" i="49"/>
  <c r="P1097" i="49" s="1"/>
  <c r="C1098" i="49"/>
  <c r="D1098" i="49"/>
  <c r="O1098" i="49"/>
  <c r="P1098" i="49" s="1"/>
  <c r="C1099" i="49"/>
  <c r="D1099" i="49"/>
  <c r="O1099" i="49"/>
  <c r="P1099" i="49" s="1"/>
  <c r="C1100" i="49"/>
  <c r="D1100" i="49"/>
  <c r="O1100" i="49"/>
  <c r="P1100" i="49" s="1"/>
  <c r="C1101" i="49"/>
  <c r="D1101" i="49"/>
  <c r="O1101" i="49"/>
  <c r="P1101" i="49" s="1"/>
  <c r="C1102" i="49"/>
  <c r="D1102" i="49"/>
  <c r="O1102" i="49"/>
  <c r="P1102" i="49"/>
  <c r="C1103" i="49"/>
  <c r="D1103" i="49"/>
  <c r="O1103" i="49"/>
  <c r="P1103" i="49" s="1"/>
  <c r="C1104" i="49"/>
  <c r="D1104" i="49"/>
  <c r="O1104" i="49"/>
  <c r="P1104" i="49" s="1"/>
  <c r="C1105" i="49"/>
  <c r="D1105" i="49"/>
  <c r="O1105" i="49"/>
  <c r="P1105" i="49" s="1"/>
  <c r="C1106" i="49"/>
  <c r="D1106" i="49"/>
  <c r="O1106" i="49"/>
  <c r="P1106" i="49" s="1"/>
  <c r="C1107" i="49"/>
  <c r="D1107" i="49"/>
  <c r="O1107" i="49"/>
  <c r="P1107" i="49" s="1"/>
  <c r="C1108" i="49"/>
  <c r="D1108" i="49"/>
  <c r="O1108" i="49"/>
  <c r="P1108" i="49" s="1"/>
  <c r="C1109" i="49"/>
  <c r="D1109" i="49"/>
  <c r="O1109" i="49"/>
  <c r="P1109" i="49" s="1"/>
  <c r="C1110" i="49"/>
  <c r="D1110" i="49"/>
  <c r="O1110" i="49"/>
  <c r="P1110" i="49" s="1"/>
  <c r="C1111" i="49"/>
  <c r="D1111" i="49"/>
  <c r="O1111" i="49"/>
  <c r="P1111" i="49" s="1"/>
  <c r="C1112" i="49"/>
  <c r="D1112" i="49"/>
  <c r="O1112" i="49"/>
  <c r="P1112" i="49" s="1"/>
  <c r="C1113" i="49"/>
  <c r="D1113" i="49"/>
  <c r="O1113" i="49"/>
  <c r="P1113" i="49" s="1"/>
  <c r="C1114" i="49"/>
  <c r="D1114" i="49"/>
  <c r="O1114" i="49"/>
  <c r="P1114" i="49" s="1"/>
  <c r="C1115" i="49"/>
  <c r="D1115" i="49"/>
  <c r="O1115" i="49"/>
  <c r="P1115" i="49" s="1"/>
  <c r="C1116" i="49"/>
  <c r="D1116" i="49"/>
  <c r="O1116" i="49"/>
  <c r="P1116" i="49" s="1"/>
  <c r="C1117" i="49"/>
  <c r="D1117" i="49"/>
  <c r="O1117" i="49"/>
  <c r="P1117" i="49" s="1"/>
  <c r="C1118" i="49"/>
  <c r="D1118" i="49"/>
  <c r="O1118" i="49"/>
  <c r="P1118" i="49"/>
  <c r="C1119" i="49"/>
  <c r="D1119" i="49"/>
  <c r="O1119" i="49"/>
  <c r="P1119" i="49" s="1"/>
  <c r="C1120" i="49"/>
  <c r="D1120" i="49"/>
  <c r="O1120" i="49"/>
  <c r="P1120" i="49" s="1"/>
  <c r="C1121" i="49"/>
  <c r="D1121" i="49"/>
  <c r="O1121" i="49"/>
  <c r="P1121" i="49" s="1"/>
  <c r="C1122" i="49"/>
  <c r="D1122" i="49"/>
  <c r="O1122" i="49"/>
  <c r="P1122" i="49" s="1"/>
  <c r="C1123" i="49"/>
  <c r="D1123" i="49"/>
  <c r="O1123" i="49"/>
  <c r="P1123" i="49" s="1"/>
  <c r="C1124" i="49"/>
  <c r="D1124" i="49"/>
  <c r="O1124" i="49"/>
  <c r="P1124" i="49" s="1"/>
  <c r="C1125" i="49"/>
  <c r="D1125" i="49"/>
  <c r="O1125" i="49"/>
  <c r="P1125" i="49" s="1"/>
  <c r="C1126" i="49"/>
  <c r="D1126" i="49"/>
  <c r="O1126" i="49"/>
  <c r="P1126" i="49" s="1"/>
  <c r="C1127" i="49"/>
  <c r="D1127" i="49"/>
  <c r="O1127" i="49"/>
  <c r="P1127" i="49" s="1"/>
  <c r="C1128" i="49"/>
  <c r="D1128" i="49"/>
  <c r="O1128" i="49"/>
  <c r="P1128" i="49" s="1"/>
  <c r="C1129" i="49"/>
  <c r="D1129" i="49"/>
  <c r="O1129" i="49"/>
  <c r="P1129" i="49" s="1"/>
  <c r="C1130" i="49"/>
  <c r="D1130" i="49"/>
  <c r="O1130" i="49"/>
  <c r="P1130" i="49"/>
  <c r="C1131" i="49"/>
  <c r="D1131" i="49"/>
  <c r="O1131" i="49"/>
  <c r="P1131" i="49" s="1"/>
  <c r="C1132" i="49"/>
  <c r="D1132" i="49"/>
  <c r="O1132" i="49"/>
  <c r="P1132" i="49" s="1"/>
  <c r="C1133" i="49"/>
  <c r="D1133" i="49"/>
  <c r="O1133" i="49"/>
  <c r="P1133" i="49" s="1"/>
  <c r="C1134" i="49"/>
  <c r="D1134" i="49"/>
  <c r="O1134" i="49"/>
  <c r="P1134" i="49"/>
  <c r="C1135" i="49"/>
  <c r="D1135" i="49"/>
  <c r="O1135" i="49"/>
  <c r="P1135" i="49"/>
  <c r="C1136" i="49"/>
  <c r="D1136" i="49"/>
  <c r="O1136" i="49"/>
  <c r="P1136" i="49" s="1"/>
  <c r="C1137" i="49"/>
  <c r="D1137" i="49"/>
  <c r="O1137" i="49"/>
  <c r="P1137" i="49" s="1"/>
  <c r="C1138" i="49"/>
  <c r="D1138" i="49"/>
  <c r="O1138" i="49"/>
  <c r="P1138" i="49" s="1"/>
  <c r="C1139" i="49"/>
  <c r="D1139" i="49"/>
  <c r="O1139" i="49"/>
  <c r="P1139" i="49"/>
  <c r="C1140" i="49"/>
  <c r="D1140" i="49"/>
  <c r="O1140" i="49"/>
  <c r="P1140" i="49" s="1"/>
  <c r="C1141" i="49"/>
  <c r="D1141" i="49"/>
  <c r="O1141" i="49"/>
  <c r="P1141" i="49" s="1"/>
  <c r="C1142" i="49"/>
  <c r="D1142" i="49"/>
  <c r="O1142" i="49"/>
  <c r="P1142" i="49" s="1"/>
  <c r="C1143" i="49"/>
  <c r="D1143" i="49"/>
  <c r="O1143" i="49"/>
  <c r="P1143" i="49"/>
  <c r="C1144" i="49"/>
  <c r="D1144" i="49"/>
  <c r="O1144" i="49"/>
  <c r="P1144" i="49" s="1"/>
  <c r="C1145" i="49"/>
  <c r="D1145" i="49"/>
  <c r="O1145" i="49"/>
  <c r="P1145" i="49"/>
  <c r="C1146" i="49"/>
  <c r="D1146" i="49"/>
  <c r="O1146" i="49"/>
  <c r="P1146" i="49" s="1"/>
  <c r="C1147" i="49"/>
  <c r="D1147" i="49"/>
  <c r="O1147" i="49"/>
  <c r="P1147" i="49"/>
  <c r="C1148" i="49"/>
  <c r="D1148" i="49"/>
  <c r="O1148" i="49"/>
  <c r="P1148" i="49" s="1"/>
  <c r="C1149" i="49"/>
  <c r="D1149" i="49"/>
  <c r="O1149" i="49"/>
  <c r="P1149" i="49" s="1"/>
  <c r="C1150" i="49"/>
  <c r="D1150" i="49"/>
  <c r="O1150" i="49"/>
  <c r="P1150" i="49" s="1"/>
  <c r="C1151" i="49"/>
  <c r="D1151" i="49"/>
  <c r="O1151" i="49"/>
  <c r="P1151" i="49" s="1"/>
  <c r="C1152" i="49"/>
  <c r="D1152" i="49"/>
  <c r="O1152" i="49"/>
  <c r="P1152" i="49" s="1"/>
  <c r="C1153" i="49"/>
  <c r="D1153" i="49"/>
  <c r="O1153" i="49"/>
  <c r="P1153" i="49" s="1"/>
  <c r="C1154" i="49"/>
  <c r="D1154" i="49"/>
  <c r="O1154" i="49"/>
  <c r="P1154" i="49" s="1"/>
  <c r="C1155" i="49"/>
  <c r="D1155" i="49"/>
  <c r="O1155" i="49"/>
  <c r="P1155" i="49"/>
  <c r="C1156" i="49"/>
  <c r="D1156" i="49"/>
  <c r="O1156" i="49"/>
  <c r="P1156" i="49" s="1"/>
  <c r="C1157" i="49"/>
  <c r="D1157" i="49"/>
  <c r="O1157" i="49"/>
  <c r="P1157" i="49" s="1"/>
  <c r="C1158" i="49"/>
  <c r="D1158" i="49"/>
  <c r="O1158" i="49"/>
  <c r="P1158" i="49" s="1"/>
  <c r="C1159" i="49"/>
  <c r="D1159" i="49"/>
  <c r="O1159" i="49"/>
  <c r="P1159" i="49"/>
  <c r="C1160" i="49"/>
  <c r="D1160" i="49"/>
  <c r="O1160" i="49"/>
  <c r="P1160" i="49" s="1"/>
  <c r="C1161" i="49"/>
  <c r="D1161" i="49"/>
  <c r="O1161" i="49"/>
  <c r="P1161" i="49"/>
  <c r="C1162" i="49"/>
  <c r="D1162" i="49"/>
  <c r="O1162" i="49"/>
  <c r="P1162" i="49" s="1"/>
  <c r="C1163" i="49"/>
  <c r="D1163" i="49"/>
  <c r="O1163" i="49"/>
  <c r="P1163" i="49"/>
  <c r="C1164" i="49"/>
  <c r="D1164" i="49"/>
  <c r="O1164" i="49"/>
  <c r="P1164" i="49" s="1"/>
  <c r="C1165" i="49"/>
  <c r="D1165" i="49"/>
  <c r="O1165" i="49"/>
  <c r="P1165" i="49" s="1"/>
  <c r="C1166" i="49"/>
  <c r="D1166" i="49"/>
  <c r="O1166" i="49"/>
  <c r="P1166" i="49" s="1"/>
  <c r="C1167" i="49"/>
  <c r="D1167" i="49"/>
  <c r="O1167" i="49"/>
  <c r="P1167" i="49"/>
  <c r="C1168" i="49"/>
  <c r="D1168" i="49"/>
  <c r="O1168" i="49"/>
  <c r="P1168" i="49" s="1"/>
  <c r="C1169" i="49"/>
  <c r="D1169" i="49"/>
  <c r="O1169" i="49"/>
  <c r="P1169" i="49" s="1"/>
  <c r="C1170" i="49"/>
  <c r="D1170" i="49"/>
  <c r="O1170" i="49"/>
  <c r="P1170" i="49" s="1"/>
  <c r="C1171" i="49"/>
  <c r="D1171" i="49"/>
  <c r="O1171" i="49"/>
  <c r="P1171" i="49"/>
  <c r="C1172" i="49"/>
  <c r="D1172" i="49"/>
  <c r="O1172" i="49"/>
  <c r="P1172" i="49" s="1"/>
  <c r="C1173" i="49"/>
  <c r="D1173" i="49"/>
  <c r="O1173" i="49"/>
  <c r="P1173" i="49" s="1"/>
  <c r="C1174" i="49"/>
  <c r="D1174" i="49"/>
  <c r="O1174" i="49"/>
  <c r="P1174" i="49" s="1"/>
  <c r="C1175" i="49"/>
  <c r="D1175" i="49"/>
  <c r="O1175" i="49"/>
  <c r="P1175" i="49"/>
  <c r="C1176" i="49"/>
  <c r="D1176" i="49"/>
  <c r="O1176" i="49"/>
  <c r="P1176" i="49" s="1"/>
  <c r="C1177" i="49"/>
  <c r="D1177" i="49"/>
  <c r="O1177" i="49"/>
  <c r="P1177" i="49"/>
  <c r="C1178" i="49"/>
  <c r="D1178" i="49"/>
  <c r="O1178" i="49"/>
  <c r="P1178" i="49" s="1"/>
  <c r="C1179" i="49"/>
  <c r="D1179" i="49"/>
  <c r="O1179" i="49"/>
  <c r="P1179" i="49"/>
  <c r="C1180" i="49"/>
  <c r="D1180" i="49"/>
  <c r="O1180" i="49"/>
  <c r="P1180" i="49" s="1"/>
  <c r="C1181" i="49"/>
  <c r="D1181" i="49"/>
  <c r="O1181" i="49"/>
  <c r="P1181" i="49" s="1"/>
  <c r="C1182" i="49"/>
  <c r="D1182" i="49"/>
  <c r="O1182" i="49"/>
  <c r="P1182" i="49" s="1"/>
  <c r="C1183" i="49"/>
  <c r="D1183" i="49"/>
  <c r="O1183" i="49"/>
  <c r="P1183" i="49" s="1"/>
  <c r="C1184" i="49"/>
  <c r="D1184" i="49"/>
  <c r="O1184" i="49"/>
  <c r="P1184" i="49" s="1"/>
  <c r="C1185" i="49"/>
  <c r="D1185" i="49"/>
  <c r="O1185" i="49"/>
  <c r="P1185" i="49" s="1"/>
  <c r="C1186" i="49"/>
  <c r="D1186" i="49"/>
  <c r="O1186" i="49"/>
  <c r="P1186" i="49" s="1"/>
  <c r="C1187" i="49"/>
  <c r="D1187" i="49"/>
  <c r="O1187" i="49"/>
  <c r="P1187" i="49" s="1"/>
  <c r="C1188" i="49"/>
  <c r="D1188" i="49"/>
  <c r="O1188" i="49"/>
  <c r="P1188" i="49" s="1"/>
  <c r="C1189" i="49"/>
  <c r="D1189" i="49"/>
  <c r="O1189" i="49"/>
  <c r="P1189" i="49" s="1"/>
  <c r="C1190" i="49"/>
  <c r="D1190" i="49"/>
  <c r="O1190" i="49"/>
  <c r="P1190" i="49" s="1"/>
  <c r="C1191" i="49"/>
  <c r="D1191" i="49"/>
  <c r="O1191" i="49"/>
  <c r="P1191" i="49"/>
  <c r="C1192" i="49"/>
  <c r="D1192" i="49"/>
  <c r="O1192" i="49"/>
  <c r="P1192" i="49" s="1"/>
  <c r="C1193" i="49"/>
  <c r="D1193" i="49"/>
  <c r="O1193" i="49"/>
  <c r="P1193" i="49"/>
  <c r="C1194" i="49"/>
  <c r="D1194" i="49"/>
  <c r="O1194" i="49"/>
  <c r="P1194" i="49" s="1"/>
  <c r="C1195" i="49"/>
  <c r="D1195" i="49"/>
  <c r="O1195" i="49"/>
  <c r="P1195" i="49"/>
  <c r="C1196" i="49"/>
  <c r="D1196" i="49"/>
  <c r="O1196" i="49"/>
  <c r="P1196" i="49" s="1"/>
  <c r="C1197" i="49"/>
  <c r="D1197" i="49"/>
  <c r="O1197" i="49"/>
  <c r="P1197" i="49" s="1"/>
  <c r="C1198" i="49"/>
  <c r="D1198" i="49"/>
  <c r="O1198" i="49"/>
  <c r="P1198" i="49" s="1"/>
  <c r="C1199" i="49"/>
  <c r="D1199" i="49"/>
  <c r="O1199" i="49"/>
  <c r="P1199" i="49" s="1"/>
  <c r="C1200" i="49"/>
  <c r="D1200" i="49"/>
  <c r="O1200" i="49"/>
  <c r="P1200" i="49" s="1"/>
  <c r="C1201" i="49"/>
  <c r="D1201" i="49"/>
  <c r="O1201" i="49"/>
  <c r="P1201" i="49" s="1"/>
  <c r="C1202" i="49"/>
  <c r="D1202" i="49"/>
  <c r="O1202" i="49"/>
  <c r="P1202" i="49" s="1"/>
  <c r="C1203" i="49"/>
  <c r="D1203" i="49"/>
  <c r="O1203" i="49"/>
  <c r="P1203" i="49" s="1"/>
  <c r="C1204" i="49"/>
  <c r="D1204" i="49"/>
  <c r="O1204" i="49"/>
  <c r="P1204" i="49" s="1"/>
  <c r="C1205" i="49"/>
  <c r="D1205" i="49"/>
  <c r="O1205" i="49"/>
  <c r="P1205" i="49" s="1"/>
  <c r="C1206" i="49"/>
  <c r="D1206" i="49"/>
  <c r="O1206" i="49"/>
  <c r="P1206" i="49" s="1"/>
  <c r="C1207" i="49"/>
  <c r="D1207" i="49"/>
  <c r="O1207" i="49"/>
  <c r="P1207" i="49"/>
  <c r="C1208" i="49"/>
  <c r="D1208" i="49"/>
  <c r="O1208" i="49"/>
  <c r="P1208" i="49" s="1"/>
  <c r="C1209" i="49"/>
  <c r="D1209" i="49"/>
  <c r="O1209" i="49"/>
  <c r="P1209" i="49"/>
  <c r="C1210" i="49"/>
  <c r="D1210" i="49"/>
  <c r="O1210" i="49"/>
  <c r="P1210" i="49" s="1"/>
  <c r="C1211" i="49"/>
  <c r="D1211" i="49"/>
  <c r="O1211" i="49"/>
  <c r="P1211" i="49"/>
  <c r="C1212" i="49"/>
  <c r="D1212" i="49"/>
  <c r="O1212" i="49"/>
  <c r="P1212" i="49" s="1"/>
  <c r="C1213" i="49"/>
  <c r="D1213" i="49"/>
  <c r="O1213" i="49"/>
  <c r="P1213" i="49" s="1"/>
  <c r="C1214" i="49"/>
  <c r="D1214" i="49"/>
  <c r="O1214" i="49"/>
  <c r="P1214" i="49" s="1"/>
  <c r="C1215" i="49"/>
  <c r="D1215" i="49"/>
  <c r="O1215" i="49"/>
  <c r="P1215" i="49" s="1"/>
  <c r="C1216" i="49"/>
  <c r="D1216" i="49"/>
  <c r="O1216" i="49"/>
  <c r="P1216" i="49" s="1"/>
  <c r="C1217" i="49"/>
  <c r="D1217" i="49"/>
  <c r="O1217" i="49"/>
  <c r="P1217" i="49" s="1"/>
  <c r="C1218" i="49"/>
  <c r="D1218" i="49"/>
  <c r="O1218" i="49"/>
  <c r="P1218" i="49" s="1"/>
  <c r="C1219" i="49"/>
  <c r="D1219" i="49"/>
  <c r="O1219" i="49"/>
  <c r="P1219" i="49" s="1"/>
  <c r="C1220" i="49"/>
  <c r="D1220" i="49"/>
  <c r="O1220" i="49"/>
  <c r="P1220" i="49" s="1"/>
  <c r="C1221" i="49"/>
  <c r="D1221" i="49"/>
  <c r="O1221" i="49"/>
  <c r="P1221" i="49" s="1"/>
  <c r="C1222" i="49"/>
  <c r="D1222" i="49"/>
  <c r="O1222" i="49"/>
  <c r="P1222" i="49" s="1"/>
  <c r="C1223" i="49"/>
  <c r="D1223" i="49"/>
  <c r="O1223" i="49"/>
  <c r="P1223" i="49"/>
  <c r="C1224" i="49"/>
  <c r="D1224" i="49"/>
  <c r="O1224" i="49"/>
  <c r="P1224" i="49" s="1"/>
  <c r="C1225" i="49"/>
  <c r="D1225" i="49"/>
  <c r="O1225" i="49"/>
  <c r="P1225" i="49"/>
  <c r="C1226" i="49"/>
  <c r="D1226" i="49"/>
  <c r="O1226" i="49"/>
  <c r="P1226" i="49" s="1"/>
  <c r="C1227" i="49"/>
  <c r="D1227" i="49"/>
  <c r="O1227" i="49"/>
  <c r="P1227" i="49"/>
  <c r="C1228" i="49"/>
  <c r="D1228" i="49"/>
  <c r="O1228" i="49"/>
  <c r="P1228" i="49" s="1"/>
  <c r="C1229" i="49"/>
  <c r="D1229" i="49"/>
  <c r="O1229" i="49"/>
  <c r="P1229" i="49" s="1"/>
  <c r="C1230" i="49"/>
  <c r="D1230" i="49"/>
  <c r="O1230" i="49"/>
  <c r="P1230" i="49" s="1"/>
  <c r="C1231" i="49"/>
  <c r="D1231" i="49"/>
  <c r="O1231" i="49"/>
  <c r="P1231" i="49" s="1"/>
  <c r="C1232" i="49"/>
  <c r="D1232" i="49"/>
  <c r="O1232" i="49"/>
  <c r="P1232" i="49" s="1"/>
  <c r="C1233" i="49"/>
  <c r="D1233" i="49"/>
  <c r="O1233" i="49"/>
  <c r="P1233" i="49" s="1"/>
  <c r="C1234" i="49"/>
  <c r="D1234" i="49"/>
  <c r="O1234" i="49"/>
  <c r="P1234" i="49" s="1"/>
  <c r="C1235" i="49"/>
  <c r="D1235" i="49"/>
  <c r="O1235" i="49"/>
  <c r="P1235" i="49" s="1"/>
  <c r="C1236" i="49"/>
  <c r="D1236" i="49"/>
  <c r="O1236" i="49"/>
  <c r="P1236" i="49" s="1"/>
  <c r="C1237" i="49"/>
  <c r="D1237" i="49"/>
  <c r="O1237" i="49"/>
  <c r="P1237" i="49" s="1"/>
  <c r="C1238" i="49"/>
  <c r="D1238" i="49"/>
  <c r="O1238" i="49"/>
  <c r="P1238" i="49" s="1"/>
  <c r="C1239" i="49"/>
  <c r="D1239" i="49"/>
  <c r="O1239" i="49"/>
  <c r="P1239" i="49" s="1"/>
  <c r="C1240" i="49"/>
  <c r="D1240" i="49"/>
  <c r="O1240" i="49"/>
  <c r="P1240" i="49" s="1"/>
  <c r="C1241" i="49"/>
  <c r="D1241" i="49"/>
  <c r="O1241" i="49"/>
  <c r="P1241" i="49"/>
  <c r="C1242" i="49"/>
  <c r="D1242" i="49"/>
  <c r="O1242" i="49"/>
  <c r="P1242" i="49" s="1"/>
  <c r="C1243" i="49"/>
  <c r="D1243" i="49"/>
  <c r="O1243" i="49"/>
  <c r="P1243" i="49" s="1"/>
  <c r="C1244" i="49"/>
  <c r="D1244" i="49"/>
  <c r="O1244" i="49"/>
  <c r="P1244" i="49" s="1"/>
  <c r="C1245" i="49"/>
  <c r="D1245" i="49"/>
  <c r="O1245" i="49"/>
  <c r="P1245" i="49"/>
  <c r="C1246" i="49"/>
  <c r="D1246" i="49"/>
  <c r="O1246" i="49"/>
  <c r="P1246" i="49" s="1"/>
  <c r="C1247" i="49"/>
  <c r="D1247" i="49"/>
  <c r="O1247" i="49"/>
  <c r="P1247" i="49"/>
  <c r="C1248" i="49"/>
  <c r="D1248" i="49"/>
  <c r="O1248" i="49"/>
  <c r="P1248" i="49" s="1"/>
  <c r="C1249" i="49"/>
  <c r="D1249" i="49"/>
  <c r="O1249" i="49"/>
  <c r="P1249" i="49"/>
  <c r="C1250" i="49"/>
  <c r="D1250" i="49"/>
  <c r="O1250" i="49"/>
  <c r="P1250" i="49" s="1"/>
  <c r="C1251" i="49"/>
  <c r="D1251" i="49"/>
  <c r="O1251" i="49"/>
  <c r="P1251" i="49" s="1"/>
  <c r="C1252" i="49"/>
  <c r="D1252" i="49"/>
  <c r="O1252" i="49"/>
  <c r="P1252" i="49" s="1"/>
  <c r="C1253" i="49"/>
  <c r="D1253" i="49"/>
  <c r="O1253" i="49"/>
  <c r="P1253" i="49" s="1"/>
  <c r="C1254" i="49"/>
  <c r="D1254" i="49"/>
  <c r="O1254" i="49"/>
  <c r="P1254" i="49" s="1"/>
  <c r="C1255" i="49"/>
  <c r="D1255" i="49"/>
  <c r="O1255" i="49"/>
  <c r="P1255" i="49" s="1"/>
  <c r="C1256" i="49"/>
  <c r="D1256" i="49"/>
  <c r="O1256" i="49"/>
  <c r="P1256" i="49" s="1"/>
  <c r="C1257" i="49"/>
  <c r="D1257" i="49"/>
  <c r="O1257" i="49"/>
  <c r="P1257" i="49"/>
  <c r="C1258" i="49"/>
  <c r="D1258" i="49"/>
  <c r="O1258" i="49"/>
  <c r="P1258" i="49" s="1"/>
  <c r="C1259" i="49"/>
  <c r="D1259" i="49"/>
  <c r="O1259" i="49"/>
  <c r="P1259" i="49" s="1"/>
  <c r="C1260" i="49"/>
  <c r="D1260" i="49"/>
  <c r="O1260" i="49"/>
  <c r="P1260" i="49" s="1"/>
  <c r="C1261" i="49"/>
  <c r="D1261" i="49"/>
  <c r="O1261" i="49"/>
  <c r="P1261" i="49"/>
  <c r="C1262" i="49"/>
  <c r="D1262" i="49"/>
  <c r="O1262" i="49"/>
  <c r="P1262" i="49" s="1"/>
  <c r="C1263" i="49"/>
  <c r="D1263" i="49"/>
  <c r="O1263" i="49"/>
  <c r="P1263" i="49"/>
  <c r="C1264" i="49"/>
  <c r="D1264" i="49"/>
  <c r="O1264" i="49"/>
  <c r="P1264" i="49" s="1"/>
  <c r="C1265" i="49"/>
  <c r="D1265" i="49"/>
  <c r="O1265" i="49"/>
  <c r="P1265" i="49"/>
  <c r="C1266" i="49"/>
  <c r="D1266" i="49"/>
  <c r="O1266" i="49"/>
  <c r="P1266" i="49" s="1"/>
  <c r="C1267" i="49"/>
  <c r="D1267" i="49"/>
  <c r="O1267" i="49"/>
  <c r="P1267" i="49" s="1"/>
  <c r="C1268" i="49"/>
  <c r="D1268" i="49"/>
  <c r="O1268" i="49"/>
  <c r="P1268" i="49" s="1"/>
  <c r="C1269" i="49"/>
  <c r="D1269" i="49"/>
  <c r="O1269" i="49"/>
  <c r="P1269" i="49" s="1"/>
  <c r="C1270" i="49"/>
  <c r="D1270" i="49"/>
  <c r="O1270" i="49"/>
  <c r="P1270" i="49" s="1"/>
  <c r="C1271" i="49"/>
  <c r="D1271" i="49"/>
  <c r="O1271" i="49"/>
  <c r="P1271" i="49" s="1"/>
  <c r="C1272" i="49"/>
  <c r="D1272" i="49"/>
  <c r="O1272" i="49"/>
  <c r="P1272" i="49" s="1"/>
  <c r="C1273" i="49"/>
  <c r="D1273" i="49"/>
  <c r="O1273" i="49"/>
  <c r="P1273" i="49"/>
  <c r="C1274" i="49"/>
  <c r="D1274" i="49"/>
  <c r="O1274" i="49"/>
  <c r="P1274" i="49" s="1"/>
  <c r="C1275" i="49"/>
  <c r="D1275" i="49"/>
  <c r="O1275" i="49"/>
  <c r="P1275" i="49" s="1"/>
  <c r="C1276" i="49"/>
  <c r="D1276" i="49"/>
  <c r="O1276" i="49"/>
  <c r="P1276" i="49" s="1"/>
  <c r="C1277" i="49"/>
  <c r="D1277" i="49"/>
  <c r="O1277" i="49"/>
  <c r="P1277" i="49" s="1"/>
  <c r="C1278" i="49"/>
  <c r="D1278" i="49"/>
  <c r="O1278" i="49"/>
  <c r="P1278" i="49"/>
  <c r="C1279" i="49"/>
  <c r="D1279" i="49"/>
  <c r="O1279" i="49"/>
  <c r="P1279" i="49" s="1"/>
  <c r="C1280" i="49"/>
  <c r="D1280" i="49"/>
  <c r="O1280" i="49"/>
  <c r="P1280" i="49" s="1"/>
  <c r="C1281" i="49"/>
  <c r="D1281" i="49"/>
  <c r="O1281" i="49"/>
  <c r="P1281" i="49" s="1"/>
  <c r="C1282" i="49"/>
  <c r="D1282" i="49"/>
  <c r="O1282" i="49"/>
  <c r="P1282" i="49"/>
  <c r="C1283" i="49"/>
  <c r="D1283" i="49"/>
  <c r="O1283" i="49"/>
  <c r="P1283" i="49" s="1"/>
  <c r="C1284" i="49"/>
  <c r="D1284" i="49"/>
  <c r="O1284" i="49"/>
  <c r="P1284" i="49" s="1"/>
  <c r="C1285" i="49"/>
  <c r="D1285" i="49"/>
  <c r="O1285" i="49"/>
  <c r="P1285" i="49" s="1"/>
  <c r="C1286" i="49"/>
  <c r="D1286" i="49"/>
  <c r="O1286" i="49"/>
  <c r="P1286" i="49" s="1"/>
  <c r="C1287" i="49"/>
  <c r="D1287" i="49"/>
  <c r="O1287" i="49"/>
  <c r="P1287" i="49" s="1"/>
  <c r="C1288" i="49"/>
  <c r="D1288" i="49"/>
  <c r="O1288" i="49"/>
  <c r="P1288" i="49" s="1"/>
  <c r="C1289" i="49"/>
  <c r="D1289" i="49"/>
  <c r="O1289" i="49"/>
  <c r="P1289" i="49" s="1"/>
  <c r="C1290" i="49"/>
  <c r="D1290" i="49"/>
  <c r="O1290" i="49"/>
  <c r="P1290" i="49"/>
  <c r="C1291" i="49"/>
  <c r="D1291" i="49"/>
  <c r="O1291" i="49"/>
  <c r="P1291" i="49" s="1"/>
  <c r="C1292" i="49"/>
  <c r="D1292" i="49"/>
  <c r="O1292" i="49"/>
  <c r="P1292" i="49" s="1"/>
  <c r="C1293" i="49"/>
  <c r="D1293" i="49"/>
  <c r="O1293" i="49"/>
  <c r="P1293" i="49" s="1"/>
  <c r="C1294" i="49"/>
  <c r="D1294" i="49"/>
  <c r="O1294" i="49"/>
  <c r="P1294" i="49"/>
  <c r="C1295" i="49"/>
  <c r="D1295" i="49"/>
  <c r="O1295" i="49"/>
  <c r="P1295" i="49" s="1"/>
  <c r="C1296" i="49"/>
  <c r="D1296" i="49"/>
  <c r="O1296" i="49"/>
  <c r="P1296" i="49"/>
  <c r="C1297" i="49"/>
  <c r="D1297" i="49"/>
  <c r="O1297" i="49"/>
  <c r="P1297" i="49" s="1"/>
  <c r="C1298" i="49"/>
  <c r="D1298" i="49"/>
  <c r="O1298" i="49"/>
  <c r="P1298" i="49"/>
  <c r="C1299" i="49"/>
  <c r="D1299" i="49"/>
  <c r="O1299" i="49"/>
  <c r="P1299" i="49" s="1"/>
  <c r="C1300" i="49"/>
  <c r="D1300" i="49"/>
  <c r="O1300" i="49"/>
  <c r="P1300" i="49" s="1"/>
  <c r="C1301" i="49"/>
  <c r="D1301" i="49"/>
  <c r="O1301" i="49"/>
  <c r="P1301" i="49" s="1"/>
  <c r="C1302" i="49"/>
  <c r="D1302" i="49"/>
  <c r="O1302" i="49"/>
  <c r="P1302" i="49" s="1"/>
  <c r="C1303" i="49"/>
  <c r="D1303" i="49"/>
  <c r="O1303" i="49"/>
  <c r="P1303" i="49" s="1"/>
  <c r="C1304" i="49"/>
  <c r="D1304" i="49"/>
  <c r="O1304" i="49"/>
  <c r="P1304" i="49" s="1"/>
  <c r="C1305" i="49"/>
  <c r="D1305" i="49"/>
  <c r="O1305" i="49"/>
  <c r="P1305" i="49" s="1"/>
  <c r="C1306" i="49"/>
  <c r="D1306" i="49"/>
  <c r="O1306" i="49"/>
  <c r="P1306" i="49"/>
  <c r="C1307" i="49"/>
  <c r="D1307" i="49"/>
  <c r="O1307" i="49"/>
  <c r="P1307" i="49" s="1"/>
  <c r="C1308" i="49"/>
  <c r="D1308" i="49"/>
  <c r="O1308" i="49"/>
  <c r="P1308" i="49" s="1"/>
  <c r="C1309" i="49"/>
  <c r="D1309" i="49"/>
  <c r="O1309" i="49"/>
  <c r="P1309" i="49" s="1"/>
  <c r="C1310" i="49"/>
  <c r="D1310" i="49"/>
  <c r="O1310" i="49"/>
  <c r="P1310" i="49"/>
  <c r="C1311" i="49"/>
  <c r="D1311" i="49"/>
  <c r="O1311" i="49"/>
  <c r="P1311" i="49" s="1"/>
  <c r="C1312" i="49"/>
  <c r="D1312" i="49"/>
  <c r="O1312" i="49"/>
  <c r="P1312" i="49" s="1"/>
  <c r="C1313" i="49"/>
  <c r="D1313" i="49"/>
  <c r="O1313" i="49"/>
  <c r="P1313" i="49" s="1"/>
  <c r="C1314" i="49"/>
  <c r="D1314" i="49"/>
  <c r="O1314" i="49"/>
  <c r="P1314" i="49"/>
  <c r="C1315" i="49"/>
  <c r="D1315" i="49"/>
  <c r="O1315" i="49"/>
  <c r="P1315" i="49" s="1"/>
  <c r="C1316" i="49"/>
  <c r="D1316" i="49"/>
  <c r="O1316" i="49"/>
  <c r="P1316" i="49"/>
  <c r="C1317" i="49"/>
  <c r="D1317" i="49"/>
  <c r="O1317" i="49"/>
  <c r="P1317" i="49" s="1"/>
  <c r="C1318" i="49"/>
  <c r="D1318" i="49"/>
  <c r="O1318" i="49"/>
  <c r="P1318" i="49"/>
  <c r="C1319" i="49"/>
  <c r="D1319" i="49"/>
  <c r="O1319" i="49"/>
  <c r="P1319" i="49" s="1"/>
  <c r="C1320" i="49"/>
  <c r="D1320" i="49"/>
  <c r="O1320" i="49"/>
  <c r="P1320" i="49"/>
  <c r="C1321" i="49"/>
  <c r="D1321" i="49"/>
  <c r="O1321" i="49"/>
  <c r="P1321" i="49" s="1"/>
  <c r="C1322" i="49"/>
  <c r="D1322" i="49"/>
  <c r="O1322" i="49"/>
  <c r="P1322" i="49" s="1"/>
  <c r="C1323" i="49"/>
  <c r="D1323" i="49"/>
  <c r="O1323" i="49"/>
  <c r="P1323" i="49" s="1"/>
  <c r="C1324" i="49"/>
  <c r="D1324" i="49"/>
  <c r="O1324" i="49"/>
  <c r="P1324" i="49" s="1"/>
  <c r="C1325" i="49"/>
  <c r="D1325" i="49"/>
  <c r="O1325" i="49"/>
  <c r="P1325" i="49" s="1"/>
  <c r="C1326" i="49"/>
  <c r="D1326" i="49"/>
  <c r="O1326" i="49"/>
  <c r="P1326" i="49" s="1"/>
  <c r="C1327" i="49"/>
  <c r="D1327" i="49"/>
  <c r="O1327" i="49"/>
  <c r="P1327" i="49" s="1"/>
  <c r="C1328" i="49"/>
  <c r="D1328" i="49"/>
  <c r="O1328" i="49"/>
  <c r="P1328" i="49"/>
  <c r="C1329" i="49"/>
  <c r="D1329" i="49"/>
  <c r="O1329" i="49"/>
  <c r="P1329" i="49" s="1"/>
  <c r="C1330" i="49"/>
  <c r="D1330" i="49"/>
  <c r="O1330" i="49"/>
  <c r="P1330" i="49"/>
  <c r="C1331" i="49"/>
  <c r="D1331" i="49"/>
  <c r="O1331" i="49"/>
  <c r="P1331" i="49" s="1"/>
  <c r="C1332" i="49"/>
  <c r="D1332" i="49"/>
  <c r="O1332" i="49"/>
  <c r="P1332" i="49" s="1"/>
  <c r="C1333" i="49"/>
  <c r="D1333" i="49"/>
  <c r="O1333" i="49"/>
  <c r="P1333" i="49" s="1"/>
  <c r="C1334" i="49"/>
  <c r="D1334" i="49"/>
  <c r="O1334" i="49"/>
  <c r="P1334" i="49"/>
  <c r="C1335" i="49"/>
  <c r="D1335" i="49"/>
  <c r="O1335" i="49"/>
  <c r="P1335" i="49" s="1"/>
  <c r="C1336" i="49"/>
  <c r="D1336" i="49"/>
  <c r="O1336" i="49"/>
  <c r="P1336" i="49"/>
  <c r="C1337" i="49"/>
  <c r="D1337" i="49"/>
  <c r="O1337" i="49"/>
  <c r="P1337" i="49" s="1"/>
  <c r="C1338" i="49"/>
  <c r="D1338" i="49"/>
  <c r="O1338" i="49"/>
  <c r="P1338" i="49" s="1"/>
  <c r="C1339" i="49"/>
  <c r="D1339" i="49"/>
  <c r="O1339" i="49"/>
  <c r="P1339" i="49" s="1"/>
  <c r="C1340" i="49"/>
  <c r="D1340" i="49"/>
  <c r="O1340" i="49"/>
  <c r="P1340" i="49" s="1"/>
  <c r="C1341" i="49"/>
  <c r="D1341" i="49"/>
  <c r="O1341" i="49"/>
  <c r="P1341" i="49" s="1"/>
  <c r="C1342" i="49"/>
  <c r="D1342" i="49"/>
  <c r="O1342" i="49"/>
  <c r="P1342" i="49" s="1"/>
  <c r="C1343" i="49"/>
  <c r="D1343" i="49"/>
  <c r="O1343" i="49"/>
  <c r="P1343" i="49" s="1"/>
  <c r="C1344" i="49"/>
  <c r="D1344" i="49"/>
  <c r="O1344" i="49"/>
  <c r="P1344" i="49"/>
  <c r="C1345" i="49"/>
  <c r="D1345" i="49"/>
  <c r="O1345" i="49"/>
  <c r="P1345" i="49" s="1"/>
  <c r="C1346" i="49"/>
  <c r="D1346" i="49"/>
  <c r="O1346" i="49"/>
  <c r="P1346" i="49"/>
  <c r="C1347" i="49"/>
  <c r="D1347" i="49"/>
  <c r="O1347" i="49"/>
  <c r="P1347" i="49" s="1"/>
  <c r="C1348" i="49"/>
  <c r="D1348" i="49"/>
  <c r="O1348" i="49"/>
  <c r="P1348" i="49" s="1"/>
  <c r="C1349" i="49"/>
  <c r="D1349" i="49"/>
  <c r="O1349" i="49"/>
  <c r="P1349" i="49" s="1"/>
  <c r="C1350" i="49"/>
  <c r="D1350" i="49"/>
  <c r="O1350" i="49"/>
  <c r="P1350" i="49"/>
  <c r="C1351" i="49"/>
  <c r="D1351" i="49"/>
  <c r="O1351" i="49"/>
  <c r="P1351" i="49" s="1"/>
  <c r="C1352" i="49"/>
  <c r="D1352" i="49"/>
  <c r="O1352" i="49"/>
  <c r="P1352" i="49"/>
  <c r="C1353" i="49"/>
  <c r="D1353" i="49"/>
  <c r="O1353" i="49"/>
  <c r="P1353" i="49" s="1"/>
  <c r="C1354" i="49"/>
  <c r="D1354" i="49"/>
  <c r="O1354" i="49"/>
  <c r="P1354" i="49" s="1"/>
  <c r="C1355" i="49"/>
  <c r="D1355" i="49"/>
  <c r="O1355" i="49"/>
  <c r="P1355" i="49" s="1"/>
  <c r="C1356" i="49"/>
  <c r="D1356" i="49"/>
  <c r="O1356" i="49"/>
  <c r="P1356" i="49" s="1"/>
  <c r="C1357" i="49"/>
  <c r="D1357" i="49"/>
  <c r="O1357" i="49"/>
  <c r="P1357" i="49" s="1"/>
  <c r="C1358" i="49"/>
  <c r="D1358" i="49"/>
  <c r="O1358" i="49"/>
  <c r="P1358" i="49" s="1"/>
  <c r="C1359" i="49"/>
  <c r="D1359" i="49"/>
  <c r="O1359" i="49"/>
  <c r="P1359" i="49" s="1"/>
  <c r="C1360" i="49"/>
  <c r="D1360" i="49"/>
  <c r="O1360" i="49"/>
  <c r="P1360" i="49"/>
  <c r="C1361" i="49"/>
  <c r="D1361" i="49"/>
  <c r="O1361" i="49"/>
  <c r="P1361" i="49" s="1"/>
  <c r="C1362" i="49"/>
  <c r="D1362" i="49"/>
  <c r="O1362" i="49"/>
  <c r="P1362" i="49"/>
  <c r="C1363" i="49"/>
  <c r="D1363" i="49"/>
  <c r="O1363" i="49"/>
  <c r="P1363" i="49" s="1"/>
  <c r="C1364" i="49"/>
  <c r="D1364" i="49"/>
  <c r="O1364" i="49"/>
  <c r="P1364" i="49" s="1"/>
  <c r="C1365" i="49"/>
  <c r="D1365" i="49"/>
  <c r="O1365" i="49"/>
  <c r="P1365" i="49" s="1"/>
  <c r="C1366" i="49"/>
  <c r="D1366" i="49"/>
  <c r="O1366" i="49"/>
  <c r="P1366" i="49"/>
  <c r="C1367" i="49"/>
  <c r="D1367" i="49"/>
  <c r="O1367" i="49"/>
  <c r="P1367" i="49" s="1"/>
  <c r="C1368" i="49"/>
  <c r="D1368" i="49"/>
  <c r="O1368" i="49"/>
  <c r="P1368" i="49"/>
  <c r="C1369" i="49"/>
  <c r="D1369" i="49"/>
  <c r="O1369" i="49"/>
  <c r="P1369" i="49" s="1"/>
  <c r="C1370" i="49"/>
  <c r="D1370" i="49"/>
  <c r="O1370" i="49"/>
  <c r="P1370" i="49" s="1"/>
  <c r="C1371" i="49"/>
  <c r="D1371" i="49"/>
  <c r="O1371" i="49"/>
  <c r="P1371" i="49" s="1"/>
  <c r="C1372" i="49"/>
  <c r="D1372" i="49"/>
  <c r="O1372" i="49"/>
  <c r="P1372" i="49" s="1"/>
  <c r="C1373" i="49"/>
  <c r="D1373" i="49"/>
  <c r="O1373" i="49"/>
  <c r="P1373" i="49" s="1"/>
  <c r="C1374" i="49"/>
  <c r="D1374" i="49"/>
  <c r="O1374" i="49"/>
  <c r="P1374" i="49" s="1"/>
  <c r="C1375" i="49"/>
  <c r="D1375" i="49"/>
  <c r="O1375" i="49"/>
  <c r="P1375" i="49" s="1"/>
  <c r="C1376" i="49"/>
  <c r="D1376" i="49"/>
  <c r="O1376" i="49"/>
  <c r="P1376" i="49"/>
  <c r="C1377" i="49"/>
  <c r="D1377" i="49"/>
  <c r="O1377" i="49"/>
  <c r="P1377" i="49" s="1"/>
  <c r="C1378" i="49"/>
  <c r="D1378" i="49"/>
  <c r="O1378" i="49"/>
  <c r="P1378" i="49"/>
  <c r="C1379" i="49"/>
  <c r="D1379" i="49"/>
  <c r="O1379" i="49"/>
  <c r="P1379" i="49" s="1"/>
  <c r="C1380" i="49"/>
  <c r="D1380" i="49"/>
  <c r="O1380" i="49"/>
  <c r="P1380" i="49" s="1"/>
  <c r="C1381" i="49"/>
  <c r="D1381" i="49"/>
  <c r="O1381" i="49"/>
  <c r="P1381" i="49" s="1"/>
  <c r="C1382" i="49"/>
  <c r="D1382" i="49"/>
  <c r="O1382" i="49"/>
  <c r="P1382" i="49"/>
  <c r="C1383" i="49"/>
  <c r="D1383" i="49"/>
  <c r="O1383" i="49"/>
  <c r="P1383" i="49" s="1"/>
  <c r="C1384" i="49"/>
  <c r="D1384" i="49"/>
  <c r="O1384" i="49"/>
  <c r="P1384" i="49" s="1"/>
  <c r="C1385" i="49"/>
  <c r="D1385" i="49"/>
  <c r="O1385" i="49"/>
  <c r="P1385" i="49" s="1"/>
  <c r="C1386" i="49"/>
  <c r="D1386" i="49"/>
  <c r="O1386" i="49"/>
  <c r="P1386" i="49" s="1"/>
  <c r="C1387" i="49"/>
  <c r="D1387" i="49"/>
  <c r="O1387" i="49"/>
  <c r="P1387" i="49" s="1"/>
  <c r="C1388" i="49"/>
  <c r="D1388" i="49"/>
  <c r="O1388" i="49"/>
  <c r="P1388" i="49" s="1"/>
  <c r="C1389" i="49"/>
  <c r="D1389" i="49"/>
  <c r="O1389" i="49"/>
  <c r="P1389" i="49" s="1"/>
  <c r="C1390" i="49"/>
  <c r="D1390" i="49"/>
  <c r="O1390" i="49"/>
  <c r="P1390" i="49" s="1"/>
  <c r="C1391" i="49"/>
  <c r="D1391" i="49"/>
  <c r="O1391" i="49"/>
  <c r="P1391" i="49" s="1"/>
  <c r="C1392" i="49"/>
  <c r="D1392" i="49"/>
  <c r="O1392" i="49"/>
  <c r="P1392" i="49"/>
  <c r="C1393" i="49"/>
  <c r="D1393" i="49"/>
  <c r="O1393" i="49"/>
  <c r="P1393" i="49" s="1"/>
  <c r="C1394" i="49"/>
  <c r="D1394" i="49"/>
  <c r="O1394" i="49"/>
  <c r="P1394" i="49"/>
  <c r="C1395" i="49"/>
  <c r="D1395" i="49"/>
  <c r="O1395" i="49"/>
  <c r="P1395" i="49" s="1"/>
  <c r="C1396" i="49"/>
  <c r="D1396" i="49"/>
  <c r="O1396" i="49"/>
  <c r="P1396" i="49" s="1"/>
  <c r="C1397" i="49"/>
  <c r="D1397" i="49"/>
  <c r="O1397" i="49"/>
  <c r="P1397" i="49" s="1"/>
  <c r="C1398" i="49"/>
  <c r="D1398" i="49"/>
  <c r="O1398" i="49"/>
  <c r="P1398" i="49" s="1"/>
  <c r="C1399" i="49"/>
  <c r="D1399" i="49"/>
  <c r="O1399" i="49"/>
  <c r="P1399" i="49" s="1"/>
  <c r="C1400" i="49"/>
  <c r="D1400" i="49"/>
  <c r="O1400" i="49"/>
  <c r="P1400" i="49"/>
  <c r="C1401" i="49"/>
  <c r="D1401" i="49"/>
  <c r="O1401" i="49"/>
  <c r="P1401" i="49" s="1"/>
  <c r="C1402" i="49"/>
  <c r="D1402" i="49"/>
  <c r="O1402" i="49"/>
  <c r="P1402" i="49" s="1"/>
  <c r="C1403" i="49"/>
  <c r="D1403" i="49"/>
  <c r="O1403" i="49"/>
  <c r="P1403" i="49" s="1"/>
  <c r="C1404" i="49"/>
  <c r="D1404" i="49"/>
  <c r="O1404" i="49"/>
  <c r="P1404" i="49" s="1"/>
  <c r="C1405" i="49"/>
  <c r="D1405" i="49"/>
  <c r="O1405" i="49"/>
  <c r="P1405" i="49" s="1"/>
  <c r="C1406" i="49"/>
  <c r="D1406" i="49"/>
  <c r="O1406" i="49"/>
  <c r="P1406" i="49" s="1"/>
  <c r="C1407" i="49"/>
  <c r="D1407" i="49"/>
  <c r="O1407" i="49"/>
  <c r="P1407" i="49" s="1"/>
  <c r="C1408" i="49"/>
  <c r="D1408" i="49"/>
  <c r="O1408" i="49"/>
  <c r="P1408" i="49"/>
  <c r="C1409" i="49"/>
  <c r="D1409" i="49"/>
  <c r="O1409" i="49"/>
  <c r="P1409" i="49" s="1"/>
  <c r="C1410" i="49"/>
  <c r="D1410" i="49"/>
  <c r="O1410" i="49"/>
  <c r="P1410" i="49"/>
  <c r="C1411" i="49"/>
  <c r="D1411" i="49"/>
  <c r="O1411" i="49"/>
  <c r="P1411" i="49" s="1"/>
  <c r="C1412" i="49"/>
  <c r="D1412" i="49"/>
  <c r="O1412" i="49"/>
  <c r="P1412" i="49"/>
  <c r="C1413" i="49"/>
  <c r="D1413" i="49"/>
  <c r="O1413" i="49"/>
  <c r="P1413" i="49" s="1"/>
  <c r="C1414" i="49"/>
  <c r="D1414" i="49"/>
  <c r="O1414" i="49"/>
  <c r="P1414" i="49"/>
  <c r="C1415" i="49"/>
  <c r="D1415" i="49"/>
  <c r="O1415" i="49"/>
  <c r="P1415" i="49" s="1"/>
  <c r="C1416" i="49"/>
  <c r="D1416" i="49"/>
  <c r="O1416" i="49"/>
  <c r="P1416" i="49"/>
  <c r="C1417" i="49"/>
  <c r="D1417" i="49"/>
  <c r="O1417" i="49"/>
  <c r="P1417" i="49" s="1"/>
  <c r="C1418" i="49"/>
  <c r="D1418" i="49"/>
  <c r="O1418" i="49"/>
  <c r="P1418" i="49" s="1"/>
  <c r="C1419" i="49"/>
  <c r="D1419" i="49"/>
  <c r="O1419" i="49"/>
  <c r="P1419" i="49" s="1"/>
  <c r="C1420" i="49"/>
  <c r="D1420" i="49"/>
  <c r="O1420" i="49"/>
  <c r="P1420" i="49" s="1"/>
  <c r="C1421" i="49"/>
  <c r="D1421" i="49"/>
  <c r="O1421" i="49"/>
  <c r="P1421" i="49" s="1"/>
  <c r="C1422" i="49"/>
  <c r="D1422" i="49"/>
  <c r="O1422" i="49"/>
  <c r="P1422" i="49" s="1"/>
  <c r="C1423" i="49"/>
  <c r="D1423" i="49"/>
  <c r="O1423" i="49"/>
  <c r="P1423" i="49" s="1"/>
  <c r="C1424" i="49"/>
  <c r="D1424" i="49"/>
  <c r="O1424" i="49"/>
  <c r="P1424" i="49"/>
  <c r="C1425" i="49"/>
  <c r="D1425" i="49"/>
  <c r="O1425" i="49"/>
  <c r="P1425" i="49" s="1"/>
  <c r="C1426" i="49"/>
  <c r="D1426" i="49"/>
  <c r="O1426" i="49"/>
  <c r="P1426" i="49"/>
  <c r="C1427" i="49"/>
  <c r="D1427" i="49"/>
  <c r="O1427" i="49"/>
  <c r="P1427" i="49" s="1"/>
  <c r="C1428" i="49"/>
  <c r="D1428" i="49"/>
  <c r="O1428" i="49"/>
  <c r="P1428" i="49"/>
  <c r="C1429" i="49"/>
  <c r="D1429" i="49"/>
  <c r="O1429" i="49"/>
  <c r="P1429" i="49" s="1"/>
  <c r="C1430" i="49"/>
  <c r="D1430" i="49"/>
  <c r="O1430" i="49"/>
  <c r="P1430" i="49"/>
  <c r="C1431" i="49"/>
  <c r="D1431" i="49"/>
  <c r="O1431" i="49"/>
  <c r="P1431" i="49" s="1"/>
  <c r="C1432" i="49"/>
  <c r="D1432" i="49"/>
  <c r="O1432" i="49"/>
  <c r="P1432" i="49"/>
  <c r="C1433" i="49"/>
  <c r="D1433" i="49"/>
  <c r="O1433" i="49"/>
  <c r="P1433" i="49" s="1"/>
  <c r="C1434" i="49"/>
  <c r="D1434" i="49"/>
  <c r="O1434" i="49"/>
  <c r="P1434" i="49" s="1"/>
  <c r="C1435" i="49"/>
  <c r="D1435" i="49"/>
  <c r="O1435" i="49"/>
  <c r="P1435" i="49" s="1"/>
  <c r="C1436" i="49"/>
  <c r="D1436" i="49"/>
  <c r="O1436" i="49"/>
  <c r="P1436" i="49" s="1"/>
  <c r="C1437" i="49"/>
  <c r="D1437" i="49"/>
  <c r="O1437" i="49"/>
  <c r="P1437" i="49" s="1"/>
  <c r="C1438" i="49"/>
  <c r="D1438" i="49"/>
  <c r="O1438" i="49"/>
  <c r="P1438" i="49" s="1"/>
  <c r="C1439" i="49"/>
  <c r="D1439" i="49"/>
  <c r="O1439" i="49"/>
  <c r="P1439" i="49" s="1"/>
  <c r="C1440" i="49"/>
  <c r="D1440" i="49"/>
  <c r="O1440" i="49"/>
  <c r="P1440" i="49" s="1"/>
  <c r="C1441" i="49"/>
  <c r="D1441" i="49"/>
  <c r="O1441" i="49"/>
  <c r="P1441" i="49" s="1"/>
  <c r="C1442" i="49"/>
  <c r="D1442" i="49"/>
  <c r="O1442" i="49"/>
  <c r="P1442" i="49"/>
  <c r="C1443" i="49"/>
  <c r="D1443" i="49"/>
  <c r="O1443" i="49"/>
  <c r="P1443" i="49" s="1"/>
  <c r="C1444" i="49"/>
  <c r="D1444" i="49"/>
  <c r="O1444" i="49"/>
  <c r="P1444" i="49"/>
  <c r="C1445" i="49"/>
  <c r="D1445" i="49"/>
  <c r="O1445" i="49"/>
  <c r="P1445" i="49" s="1"/>
  <c r="C1446" i="49"/>
  <c r="D1446" i="49"/>
  <c r="O1446" i="49"/>
  <c r="P1446" i="49"/>
  <c r="C1447" i="49"/>
  <c r="D1447" i="49"/>
  <c r="O1447" i="49"/>
  <c r="P1447" i="49" s="1"/>
  <c r="C1448" i="49"/>
  <c r="D1448" i="49"/>
  <c r="O1448" i="49"/>
  <c r="P1448" i="49"/>
  <c r="C1449" i="49"/>
  <c r="D1449" i="49"/>
  <c r="O1449" i="49"/>
  <c r="P1449" i="49" s="1"/>
  <c r="C1450" i="49"/>
  <c r="D1450" i="49"/>
  <c r="O1450" i="49"/>
  <c r="P1450" i="49" s="1"/>
  <c r="C1451" i="49"/>
  <c r="D1451" i="49"/>
  <c r="O1451" i="49"/>
  <c r="P1451" i="49" s="1"/>
  <c r="C1452" i="49"/>
  <c r="D1452" i="49"/>
  <c r="O1452" i="49"/>
  <c r="P1452" i="49" s="1"/>
  <c r="C1453" i="49"/>
  <c r="D1453" i="49"/>
  <c r="O1453" i="49"/>
  <c r="P1453" i="49" s="1"/>
  <c r="C1454" i="49"/>
  <c r="D1454" i="49"/>
  <c r="O1454" i="49"/>
  <c r="P1454" i="49" s="1"/>
  <c r="C1455" i="49"/>
  <c r="D1455" i="49"/>
  <c r="O1455" i="49"/>
  <c r="P1455" i="49" s="1"/>
  <c r="C1456" i="49"/>
  <c r="D1456" i="49"/>
  <c r="O1456" i="49"/>
  <c r="P1456" i="49" s="1"/>
  <c r="C1457" i="49"/>
  <c r="D1457" i="49"/>
  <c r="O1457" i="49"/>
  <c r="P1457" i="49" s="1"/>
  <c r="C1458" i="49"/>
  <c r="D1458" i="49"/>
  <c r="O1458" i="49"/>
  <c r="P1458" i="49"/>
  <c r="C1459" i="49"/>
  <c r="D1459" i="49"/>
  <c r="O1459" i="49"/>
  <c r="P1459" i="49" s="1"/>
  <c r="C1460" i="49"/>
  <c r="D1460" i="49"/>
  <c r="O1460" i="49"/>
  <c r="P1460" i="49"/>
  <c r="C1461" i="49"/>
  <c r="D1461" i="49"/>
  <c r="O1461" i="49"/>
  <c r="P1461" i="49" s="1"/>
  <c r="C1462" i="49"/>
  <c r="D1462" i="49"/>
  <c r="O1462" i="49"/>
  <c r="P1462" i="49"/>
  <c r="C1463" i="49"/>
  <c r="D1463" i="49"/>
  <c r="O1463" i="49"/>
  <c r="P1463" i="49" s="1"/>
  <c r="C1464" i="49"/>
  <c r="D1464" i="49"/>
  <c r="O1464" i="49"/>
  <c r="P1464" i="49" s="1"/>
  <c r="C1465" i="49"/>
  <c r="D1465" i="49"/>
  <c r="O1465" i="49"/>
  <c r="P1465" i="49" s="1"/>
  <c r="C1466" i="49"/>
  <c r="D1466" i="49"/>
  <c r="O1466" i="49"/>
  <c r="P1466" i="49" s="1"/>
  <c r="C1467" i="49"/>
  <c r="D1467" i="49"/>
  <c r="O1467" i="49"/>
  <c r="P1467" i="49" s="1"/>
  <c r="C1468" i="49"/>
  <c r="D1468" i="49"/>
  <c r="O1468" i="49"/>
  <c r="P1468" i="49" s="1"/>
  <c r="C1469" i="49"/>
  <c r="D1469" i="49"/>
  <c r="O1469" i="49"/>
  <c r="P1469" i="49" s="1"/>
  <c r="C1470" i="49"/>
  <c r="D1470" i="49"/>
  <c r="O1470" i="49"/>
  <c r="P1470" i="49" s="1"/>
  <c r="C1471" i="49"/>
  <c r="D1471" i="49"/>
  <c r="O1471" i="49"/>
  <c r="P1471" i="49" s="1"/>
  <c r="C1472" i="49"/>
  <c r="D1472" i="49"/>
  <c r="O1472" i="49"/>
  <c r="P1472" i="49" s="1"/>
  <c r="C1473" i="49"/>
  <c r="D1473" i="49"/>
  <c r="O1473" i="49"/>
  <c r="P1473" i="49" s="1"/>
  <c r="C1474" i="49"/>
  <c r="D1474" i="49"/>
  <c r="O1474" i="49"/>
  <c r="P1474" i="49"/>
  <c r="C1475" i="49"/>
  <c r="D1475" i="49"/>
  <c r="O1475" i="49"/>
  <c r="P1475" i="49" s="1"/>
  <c r="C1476" i="49"/>
  <c r="D1476" i="49"/>
  <c r="O1476" i="49"/>
  <c r="P1476" i="49"/>
  <c r="C1477" i="49"/>
  <c r="D1477" i="49"/>
  <c r="O1477" i="49"/>
  <c r="P1477" i="49" s="1"/>
  <c r="C1478" i="49"/>
  <c r="D1478" i="49"/>
  <c r="O1478" i="49"/>
  <c r="P1478" i="49"/>
  <c r="C1479" i="49"/>
  <c r="D1479" i="49"/>
  <c r="O1479" i="49"/>
  <c r="P1479" i="49" s="1"/>
  <c r="C1480" i="49"/>
  <c r="D1480" i="49"/>
  <c r="O1480" i="49"/>
  <c r="P1480" i="49"/>
  <c r="C1481" i="49"/>
  <c r="D1481" i="49"/>
  <c r="O1481" i="49"/>
  <c r="P1481" i="49" s="1"/>
  <c r="C1482" i="49"/>
  <c r="D1482" i="49"/>
  <c r="O1482" i="49"/>
  <c r="P1482" i="49" s="1"/>
  <c r="C1483" i="49"/>
  <c r="D1483" i="49"/>
  <c r="O1483" i="49"/>
  <c r="P1483" i="49" s="1"/>
  <c r="C1484" i="49"/>
  <c r="D1484" i="49"/>
  <c r="O1484" i="49"/>
  <c r="P1484" i="49" s="1"/>
  <c r="C1485" i="49"/>
  <c r="D1485" i="49"/>
  <c r="O1485" i="49"/>
  <c r="P1485" i="49" s="1"/>
  <c r="C1486" i="49"/>
  <c r="D1486" i="49"/>
  <c r="O1486" i="49"/>
  <c r="P1486" i="49"/>
  <c r="C1487" i="49"/>
  <c r="D1487" i="49"/>
  <c r="O1487" i="49"/>
  <c r="P1487" i="49" s="1"/>
  <c r="C1488" i="49"/>
  <c r="D1488" i="49"/>
  <c r="O1488" i="49"/>
  <c r="P1488" i="49" s="1"/>
  <c r="C1489" i="49"/>
  <c r="D1489" i="49"/>
  <c r="O1489" i="49"/>
  <c r="P1489" i="49" s="1"/>
  <c r="C1490" i="49"/>
  <c r="D1490" i="49"/>
  <c r="O1490" i="49"/>
  <c r="P1490" i="49" s="1"/>
  <c r="C1491" i="49"/>
  <c r="D1491" i="49"/>
  <c r="O1491" i="49"/>
  <c r="P1491" i="49" s="1"/>
  <c r="C1492" i="49"/>
  <c r="D1492" i="49"/>
  <c r="O1492" i="49"/>
  <c r="P1492" i="49" s="1"/>
  <c r="C1493" i="49"/>
  <c r="D1493" i="49"/>
  <c r="O1493" i="49"/>
  <c r="P1493" i="49" s="1"/>
  <c r="C1494" i="49"/>
  <c r="D1494" i="49"/>
  <c r="O1494" i="49"/>
  <c r="P1494" i="49" s="1"/>
  <c r="C1495" i="49"/>
  <c r="D1495" i="49"/>
  <c r="O1495" i="49"/>
  <c r="P1495" i="49" s="1"/>
  <c r="C1496" i="49"/>
  <c r="D1496" i="49"/>
  <c r="O1496" i="49"/>
  <c r="P1496" i="49"/>
  <c r="C1497" i="49"/>
  <c r="D1497" i="49"/>
  <c r="O1497" i="49"/>
  <c r="P1497" i="49" s="1"/>
  <c r="C1498" i="49"/>
  <c r="D1498" i="49"/>
  <c r="O1498" i="49"/>
  <c r="P1498" i="49"/>
  <c r="C1499" i="49"/>
  <c r="D1499" i="49"/>
  <c r="O1499" i="49"/>
  <c r="P1499" i="49" s="1"/>
  <c r="C1500" i="49"/>
  <c r="D1500" i="49"/>
  <c r="O1500" i="49"/>
  <c r="P1500" i="49"/>
  <c r="C1501" i="49"/>
  <c r="D1501" i="49"/>
  <c r="O1501" i="49"/>
  <c r="P1501" i="49" s="1"/>
  <c r="C1502" i="49"/>
  <c r="D1502" i="49"/>
  <c r="O1502" i="49"/>
  <c r="P1502" i="49"/>
  <c r="C1503" i="49"/>
  <c r="D1503" i="49"/>
  <c r="O1503" i="49"/>
  <c r="P1503" i="49" s="1"/>
  <c r="C1504" i="49"/>
  <c r="D1504" i="49"/>
  <c r="O1504" i="49"/>
  <c r="P1504" i="49"/>
  <c r="C1505" i="49"/>
  <c r="D1505" i="49"/>
  <c r="O1505" i="49"/>
  <c r="P1505" i="49" s="1"/>
  <c r="C1506" i="49"/>
  <c r="D1506" i="49"/>
  <c r="O1506" i="49"/>
  <c r="P1506" i="49" s="1"/>
  <c r="C1507" i="49"/>
  <c r="D1507" i="49"/>
  <c r="O1507" i="49"/>
  <c r="P1507" i="49" s="1"/>
  <c r="C1508" i="49"/>
  <c r="D1508" i="49"/>
  <c r="O1508" i="49"/>
  <c r="P1508" i="49" s="1"/>
  <c r="C1509" i="49"/>
  <c r="D1509" i="49"/>
  <c r="O1509" i="49"/>
  <c r="P1509" i="49" s="1"/>
  <c r="C1510" i="49"/>
  <c r="D1510" i="49"/>
  <c r="O1510" i="49"/>
  <c r="P1510" i="49" s="1"/>
  <c r="C1511" i="49"/>
  <c r="D1511" i="49"/>
  <c r="O1511" i="49"/>
  <c r="P1511" i="49" s="1"/>
  <c r="C1512" i="49"/>
  <c r="D1512" i="49"/>
  <c r="O1512" i="49"/>
  <c r="P1512" i="49"/>
  <c r="C1513" i="49"/>
  <c r="D1513" i="49"/>
  <c r="O1513" i="49"/>
  <c r="P1513" i="49" s="1"/>
  <c r="C1514" i="49"/>
  <c r="D1514" i="49"/>
  <c r="O1514" i="49"/>
  <c r="P1514" i="49"/>
  <c r="C1515" i="49"/>
  <c r="D1515" i="49"/>
  <c r="O1515" i="49"/>
  <c r="P1515" i="49" s="1"/>
  <c r="C1516" i="49"/>
  <c r="D1516" i="49"/>
  <c r="O1516" i="49"/>
  <c r="P1516" i="49" s="1"/>
  <c r="C1517" i="49"/>
  <c r="D1517" i="49"/>
  <c r="O1517" i="49"/>
  <c r="P1517" i="49" s="1"/>
  <c r="C1518" i="49"/>
  <c r="D1518" i="49"/>
  <c r="O1518" i="49"/>
  <c r="P1518" i="49"/>
  <c r="C1519" i="49"/>
  <c r="D1519" i="49"/>
  <c r="O1519" i="49"/>
  <c r="P1519" i="49" s="1"/>
  <c r="C1520" i="49"/>
  <c r="D1520" i="49"/>
  <c r="O1520" i="49"/>
  <c r="P1520" i="49"/>
  <c r="C1521" i="49"/>
  <c r="D1521" i="49"/>
  <c r="O1521" i="49"/>
  <c r="P1521" i="49" s="1"/>
  <c r="C1522" i="49"/>
  <c r="D1522" i="49"/>
  <c r="O1522" i="49"/>
  <c r="P1522" i="49" s="1"/>
  <c r="C1523" i="49"/>
  <c r="D1523" i="49"/>
  <c r="O1523" i="49"/>
  <c r="P1523" i="49" s="1"/>
  <c r="C1524" i="49"/>
  <c r="D1524" i="49"/>
  <c r="O1524" i="49"/>
  <c r="P1524" i="49" s="1"/>
  <c r="C1525" i="49"/>
  <c r="D1525" i="49"/>
  <c r="O1525" i="49"/>
  <c r="P1525" i="49" s="1"/>
  <c r="C1526" i="49"/>
  <c r="D1526" i="49"/>
  <c r="O1526" i="49"/>
  <c r="P1526" i="49" s="1"/>
  <c r="C1527" i="49"/>
  <c r="D1527" i="49"/>
  <c r="O1527" i="49"/>
  <c r="P1527" i="49" s="1"/>
  <c r="C1528" i="49"/>
  <c r="D1528" i="49"/>
  <c r="O1528" i="49"/>
  <c r="P1528" i="49"/>
  <c r="C1529" i="49"/>
  <c r="D1529" i="49"/>
  <c r="O1529" i="49"/>
  <c r="P1529" i="49" s="1"/>
  <c r="C1530" i="49"/>
  <c r="D1530" i="49"/>
  <c r="O1530" i="49"/>
  <c r="P1530" i="49"/>
  <c r="C1531" i="49"/>
  <c r="D1531" i="49"/>
  <c r="O1531" i="49"/>
  <c r="P1531" i="49" s="1"/>
  <c r="C1532" i="49"/>
  <c r="D1532" i="49"/>
  <c r="O1532" i="49"/>
  <c r="P1532" i="49" s="1"/>
  <c r="C1533" i="49"/>
  <c r="D1533" i="49"/>
  <c r="O1533" i="49"/>
  <c r="P1533" i="49" s="1"/>
  <c r="C1534" i="49"/>
  <c r="D1534" i="49"/>
  <c r="O1534" i="49"/>
  <c r="P1534" i="49"/>
  <c r="C1535" i="49"/>
  <c r="D1535" i="49"/>
  <c r="O1535" i="49"/>
  <c r="P1535" i="49" s="1"/>
  <c r="C1536" i="49"/>
  <c r="D1536" i="49"/>
  <c r="O1536" i="49"/>
  <c r="P1536" i="49"/>
  <c r="C1537" i="49"/>
  <c r="D1537" i="49"/>
  <c r="O1537" i="49"/>
  <c r="P1537" i="49" s="1"/>
  <c r="C1538" i="49"/>
  <c r="D1538" i="49"/>
  <c r="O1538" i="49"/>
  <c r="P1538" i="49" s="1"/>
  <c r="C1539" i="49"/>
  <c r="D1539" i="49"/>
  <c r="O1539" i="49"/>
  <c r="P1539" i="49" s="1"/>
  <c r="C1540" i="49"/>
  <c r="D1540" i="49"/>
  <c r="O1540" i="49"/>
  <c r="P1540" i="49" s="1"/>
  <c r="C1541" i="49"/>
  <c r="D1541" i="49"/>
  <c r="O1541" i="49"/>
  <c r="P1541" i="49" s="1"/>
  <c r="C1542" i="49"/>
  <c r="D1542" i="49"/>
  <c r="O1542" i="49"/>
  <c r="P1542" i="49" s="1"/>
  <c r="C1543" i="49"/>
  <c r="D1543" i="49"/>
  <c r="O1543" i="49"/>
  <c r="P1543" i="49" s="1"/>
  <c r="C1544" i="49"/>
  <c r="D1544" i="49"/>
  <c r="O1544" i="49"/>
  <c r="P1544" i="49"/>
  <c r="C1545" i="49"/>
  <c r="D1545" i="49"/>
  <c r="O1545" i="49"/>
  <c r="P1545" i="49" s="1"/>
  <c r="C1546" i="49"/>
  <c r="D1546" i="49"/>
  <c r="O1546" i="49"/>
  <c r="P1546" i="49"/>
  <c r="C1547" i="49"/>
  <c r="D1547" i="49"/>
  <c r="O1547" i="49"/>
  <c r="P1547" i="49" s="1"/>
  <c r="C1548" i="49"/>
  <c r="D1548" i="49"/>
  <c r="O1548" i="49"/>
  <c r="P1548" i="49" s="1"/>
  <c r="C1549" i="49"/>
  <c r="D1549" i="49"/>
  <c r="O1549" i="49"/>
  <c r="P1549" i="49" s="1"/>
  <c r="C1550" i="49"/>
  <c r="D1550" i="49"/>
  <c r="O1550" i="49"/>
  <c r="P1550" i="49"/>
  <c r="C1551" i="49"/>
  <c r="D1551" i="49"/>
  <c r="O1551" i="49"/>
  <c r="P1551" i="49" s="1"/>
  <c r="C1552" i="49"/>
  <c r="D1552" i="49"/>
  <c r="O1552" i="49"/>
  <c r="P1552" i="49"/>
  <c r="C1553" i="49"/>
  <c r="D1553" i="49"/>
  <c r="O1553" i="49"/>
  <c r="P1553" i="49" s="1"/>
  <c r="C1554" i="49"/>
  <c r="D1554" i="49"/>
  <c r="O1554" i="49"/>
  <c r="P1554" i="49" s="1"/>
  <c r="C1555" i="49"/>
  <c r="D1555" i="49"/>
  <c r="O1555" i="49"/>
  <c r="P1555" i="49" s="1"/>
  <c r="C1556" i="49"/>
  <c r="D1556" i="49"/>
  <c r="O1556" i="49"/>
  <c r="P1556" i="49" s="1"/>
  <c r="C1557" i="49"/>
  <c r="D1557" i="49"/>
  <c r="O1557" i="49"/>
  <c r="P1557" i="49" s="1"/>
  <c r="C1558" i="49"/>
  <c r="D1558" i="49"/>
  <c r="O1558" i="49"/>
  <c r="P1558" i="49" s="1"/>
  <c r="C1559" i="49"/>
  <c r="D1559" i="49"/>
  <c r="O1559" i="49"/>
  <c r="P1559" i="49" s="1"/>
  <c r="C1560" i="49"/>
  <c r="D1560" i="49"/>
  <c r="O1560" i="49"/>
  <c r="P1560" i="49" s="1"/>
  <c r="C1561" i="49"/>
  <c r="D1561" i="49"/>
  <c r="O1561" i="49"/>
  <c r="P1561" i="49"/>
  <c r="C1562" i="49"/>
  <c r="D1562" i="49"/>
  <c r="O1562" i="49"/>
  <c r="P1562" i="49" s="1"/>
  <c r="C1563" i="49"/>
  <c r="D1563" i="49"/>
  <c r="O1563" i="49"/>
  <c r="P1563" i="49" s="1"/>
  <c r="C1564" i="49"/>
  <c r="D1564" i="49"/>
  <c r="O1564" i="49"/>
  <c r="P1564" i="49" s="1"/>
  <c r="C1565" i="49"/>
  <c r="D1565" i="49"/>
  <c r="O1565" i="49"/>
  <c r="P1565" i="49"/>
  <c r="C1566" i="49"/>
  <c r="D1566" i="49"/>
  <c r="O1566" i="49"/>
  <c r="P1566" i="49" s="1"/>
  <c r="C1567" i="49"/>
  <c r="D1567" i="49"/>
  <c r="O1567" i="49"/>
  <c r="P1567" i="49"/>
  <c r="C1568" i="49"/>
  <c r="D1568" i="49"/>
  <c r="O1568" i="49"/>
  <c r="P1568" i="49" s="1"/>
  <c r="C1569" i="49"/>
  <c r="D1569" i="49"/>
  <c r="O1569" i="49"/>
  <c r="P1569" i="49" s="1"/>
  <c r="C1570" i="49"/>
  <c r="D1570" i="49"/>
  <c r="O1570" i="49"/>
  <c r="P1570" i="49" s="1"/>
  <c r="C1571" i="49"/>
  <c r="D1571" i="49"/>
  <c r="O1571" i="49"/>
  <c r="P1571" i="49" s="1"/>
  <c r="C1572" i="49"/>
  <c r="D1572" i="49"/>
  <c r="O1572" i="49"/>
  <c r="P1572" i="49" s="1"/>
  <c r="C1573" i="49"/>
  <c r="D1573" i="49"/>
  <c r="O1573" i="49"/>
  <c r="P1573" i="49" s="1"/>
  <c r="C1574" i="49"/>
  <c r="D1574" i="49"/>
  <c r="O1574" i="49"/>
  <c r="P1574" i="49" s="1"/>
  <c r="C1575" i="49"/>
  <c r="D1575" i="49"/>
  <c r="O1575" i="49"/>
  <c r="P1575" i="49"/>
  <c r="C1576" i="49"/>
  <c r="D1576" i="49"/>
  <c r="O1576" i="49"/>
  <c r="P1576" i="49" s="1"/>
  <c r="C1577" i="49"/>
  <c r="D1577" i="49"/>
  <c r="O1577" i="49"/>
  <c r="P1577" i="49"/>
  <c r="C1578" i="49"/>
  <c r="D1578" i="49"/>
  <c r="O1578" i="49"/>
  <c r="P1578" i="49" s="1"/>
  <c r="C1579" i="49"/>
  <c r="D1579" i="49"/>
  <c r="O1579" i="49"/>
  <c r="P1579" i="49" s="1"/>
  <c r="C1580" i="49"/>
  <c r="D1580" i="49"/>
  <c r="O1580" i="49"/>
  <c r="P1580" i="49" s="1"/>
  <c r="C1581" i="49"/>
  <c r="D1581" i="49"/>
  <c r="O1581" i="49"/>
  <c r="P1581" i="49" s="1"/>
  <c r="C1582" i="49"/>
  <c r="D1582" i="49"/>
  <c r="O1582" i="49"/>
  <c r="P1582" i="49" s="1"/>
  <c r="C1583" i="49"/>
  <c r="D1583" i="49"/>
  <c r="O1583" i="49"/>
  <c r="P1583" i="49"/>
  <c r="C1584" i="49"/>
  <c r="D1584" i="49"/>
  <c r="O1584" i="49"/>
  <c r="P1584" i="49" s="1"/>
  <c r="C1585" i="49"/>
  <c r="D1585" i="49"/>
  <c r="O1585" i="49"/>
  <c r="P1585" i="49"/>
  <c r="C1586" i="49"/>
  <c r="D1586" i="49"/>
  <c r="O1586" i="49"/>
  <c r="P1586" i="49" s="1"/>
  <c r="C1587" i="49"/>
  <c r="D1587" i="49"/>
  <c r="O1587" i="49"/>
  <c r="P1587" i="49" s="1"/>
  <c r="C1588" i="49"/>
  <c r="D1588" i="49"/>
  <c r="O1588" i="49"/>
  <c r="P1588" i="49" s="1"/>
  <c r="C1589" i="49"/>
  <c r="D1589" i="49"/>
  <c r="O1589" i="49"/>
  <c r="P1589" i="49"/>
  <c r="C1590" i="49"/>
  <c r="D1590" i="49"/>
  <c r="O1590" i="49"/>
  <c r="P1590" i="49" s="1"/>
  <c r="C1591" i="49"/>
  <c r="D1591" i="49"/>
  <c r="O1591" i="49"/>
  <c r="P1591" i="49" s="1"/>
  <c r="C1592" i="49"/>
  <c r="D1592" i="49"/>
  <c r="O1592" i="49"/>
  <c r="P1592" i="49" s="1"/>
  <c r="C1593" i="49"/>
  <c r="D1593" i="49"/>
  <c r="O1593" i="49"/>
  <c r="P1593" i="49"/>
  <c r="C1594" i="49"/>
  <c r="D1594" i="49"/>
  <c r="O1594" i="49"/>
  <c r="P1594" i="49" s="1"/>
  <c r="C1595" i="49"/>
  <c r="D1595" i="49"/>
  <c r="O1595" i="49"/>
  <c r="P1595" i="49" s="1"/>
  <c r="C1596" i="49"/>
  <c r="D1596" i="49"/>
  <c r="O1596" i="49"/>
  <c r="P1596" i="49" s="1"/>
  <c r="C1597" i="49"/>
  <c r="D1597" i="49"/>
  <c r="O1597" i="49"/>
  <c r="P1597" i="49"/>
  <c r="C1598" i="49"/>
  <c r="D1598" i="49"/>
  <c r="O1598" i="49"/>
  <c r="P1598" i="49" s="1"/>
  <c r="C1599" i="49"/>
  <c r="D1599" i="49"/>
  <c r="O1599" i="49"/>
  <c r="P1599" i="49"/>
  <c r="C1600" i="49"/>
  <c r="D1600" i="49"/>
  <c r="O1600" i="49"/>
  <c r="P1600" i="49" s="1"/>
  <c r="C1601" i="49"/>
  <c r="D1601" i="49"/>
  <c r="O1601" i="49"/>
  <c r="P1601" i="49"/>
  <c r="C1602" i="49"/>
  <c r="D1602" i="49"/>
  <c r="O1602" i="49"/>
  <c r="P1602" i="49" s="1"/>
  <c r="C1603" i="49"/>
  <c r="D1603" i="49"/>
  <c r="O1603" i="49"/>
  <c r="P1603" i="49" s="1"/>
  <c r="C1604" i="49"/>
  <c r="D1604" i="49"/>
  <c r="O1604" i="49"/>
  <c r="P1604" i="49" s="1"/>
  <c r="C1605" i="49"/>
  <c r="D1605" i="49"/>
  <c r="O1605" i="49"/>
  <c r="P1605" i="49"/>
  <c r="C1606" i="49"/>
  <c r="D1606" i="49"/>
  <c r="O1606" i="49"/>
  <c r="P1606" i="49" s="1"/>
  <c r="C1607" i="49"/>
  <c r="D1607" i="49"/>
  <c r="O1607" i="49"/>
  <c r="P1607" i="49" s="1"/>
  <c r="C1608" i="49"/>
  <c r="D1608" i="49"/>
  <c r="O1608" i="49"/>
  <c r="P1608" i="49" s="1"/>
  <c r="C1609" i="49"/>
  <c r="D1609" i="49"/>
  <c r="O1609" i="49"/>
  <c r="P1609" i="49"/>
  <c r="C1610" i="49"/>
  <c r="D1610" i="49"/>
  <c r="O1610" i="49"/>
  <c r="P1610" i="49" s="1"/>
  <c r="C1611" i="49"/>
  <c r="D1611" i="49"/>
  <c r="O1611" i="49"/>
  <c r="P1611" i="49"/>
  <c r="C1612" i="49"/>
  <c r="D1612" i="49"/>
  <c r="O1612" i="49"/>
  <c r="P1612" i="49" s="1"/>
  <c r="C1613" i="49"/>
  <c r="D1613" i="49"/>
  <c r="O1613" i="49"/>
  <c r="P1613" i="49"/>
  <c r="C1614" i="49"/>
  <c r="D1614" i="49"/>
  <c r="O1614" i="49"/>
  <c r="P1614" i="49" s="1"/>
  <c r="C1615" i="49"/>
  <c r="D1615" i="49"/>
  <c r="O1615" i="49"/>
  <c r="P1615" i="49"/>
  <c r="C1616" i="49"/>
  <c r="D1616" i="49"/>
  <c r="O1616" i="49"/>
  <c r="P1616" i="49" s="1"/>
  <c r="C1617" i="49"/>
  <c r="D1617" i="49"/>
  <c r="O1617" i="49"/>
  <c r="P1617" i="49"/>
  <c r="C1618" i="49"/>
  <c r="D1618" i="49"/>
  <c r="O1618" i="49"/>
  <c r="P1618" i="49" s="1"/>
  <c r="C1619" i="49"/>
  <c r="D1619" i="49"/>
  <c r="O1619" i="49"/>
  <c r="P1619" i="49" s="1"/>
  <c r="C1620" i="49"/>
  <c r="D1620" i="49"/>
  <c r="O1620" i="49"/>
  <c r="P1620" i="49" s="1"/>
  <c r="C1621" i="49"/>
  <c r="D1621" i="49"/>
  <c r="O1621" i="49"/>
  <c r="P1621" i="49"/>
  <c r="C1622" i="49"/>
  <c r="D1622" i="49"/>
  <c r="O1622" i="49"/>
  <c r="P1622" i="49" s="1"/>
  <c r="C1623" i="49"/>
  <c r="D1623" i="49"/>
  <c r="O1623" i="49"/>
  <c r="P1623" i="49" s="1"/>
  <c r="C1624" i="49"/>
  <c r="D1624" i="49"/>
  <c r="O1624" i="49"/>
  <c r="P1624" i="49" s="1"/>
  <c r="C1625" i="49"/>
  <c r="D1625" i="49"/>
  <c r="O1625" i="49"/>
  <c r="P1625" i="49" s="1"/>
  <c r="C1626" i="49"/>
  <c r="D1626" i="49"/>
  <c r="O1626" i="49"/>
  <c r="P1626" i="49" s="1"/>
  <c r="C1627" i="49"/>
  <c r="D1627" i="49"/>
  <c r="O1627" i="49"/>
  <c r="P1627" i="49"/>
  <c r="C1628" i="49"/>
  <c r="D1628" i="49"/>
  <c r="O1628" i="49"/>
  <c r="P1628" i="49" s="1"/>
  <c r="C1629" i="49"/>
  <c r="D1629" i="49"/>
  <c r="O1629" i="49"/>
  <c r="P1629" i="49" s="1"/>
  <c r="C1630" i="49"/>
  <c r="D1630" i="49"/>
  <c r="O1630" i="49"/>
  <c r="P1630" i="49" s="1"/>
  <c r="C1631" i="49"/>
  <c r="D1631" i="49"/>
  <c r="O1631" i="49"/>
  <c r="P1631" i="49"/>
  <c r="C1632" i="49"/>
  <c r="D1632" i="49"/>
  <c r="O1632" i="49"/>
  <c r="P1632" i="49" s="1"/>
  <c r="C1633" i="49"/>
  <c r="D1633" i="49"/>
  <c r="O1633" i="49"/>
  <c r="P1633" i="49" s="1"/>
  <c r="C1634" i="49"/>
  <c r="D1634" i="49"/>
  <c r="O1634" i="49"/>
  <c r="P1634" i="49" s="1"/>
  <c r="C1635" i="49"/>
  <c r="D1635" i="49"/>
  <c r="O1635" i="49"/>
  <c r="P1635" i="49" s="1"/>
  <c r="C1636" i="49"/>
  <c r="D1636" i="49"/>
  <c r="O1636" i="49"/>
  <c r="P1636" i="49" s="1"/>
  <c r="C1637" i="49"/>
  <c r="D1637" i="49"/>
  <c r="O1637" i="49"/>
  <c r="P1637" i="49"/>
  <c r="C1638" i="49"/>
  <c r="D1638" i="49"/>
  <c r="O1638" i="49"/>
  <c r="P1638" i="49" s="1"/>
  <c r="C1639" i="49"/>
  <c r="D1639" i="49"/>
  <c r="O1639" i="49"/>
  <c r="P1639" i="49" s="1"/>
  <c r="C1640" i="49"/>
  <c r="D1640" i="49"/>
  <c r="O1640" i="49"/>
  <c r="P1640" i="49" s="1"/>
  <c r="C1641" i="49"/>
  <c r="D1641" i="49"/>
  <c r="O1641" i="49"/>
  <c r="P1641" i="49" s="1"/>
  <c r="C1642" i="49"/>
  <c r="D1642" i="49"/>
  <c r="O1642" i="49"/>
  <c r="P1642" i="49" s="1"/>
  <c r="C1643" i="49"/>
  <c r="D1643" i="49"/>
  <c r="O1643" i="49"/>
  <c r="P1643" i="49" s="1"/>
  <c r="C1644" i="49"/>
  <c r="D1644" i="49"/>
  <c r="O1644" i="49"/>
  <c r="P1644" i="49" s="1"/>
  <c r="C1645" i="49"/>
  <c r="D1645" i="49"/>
  <c r="O1645" i="49"/>
  <c r="P1645" i="49" s="1"/>
  <c r="C1646" i="49"/>
  <c r="D1646" i="49"/>
  <c r="O1646" i="49"/>
  <c r="P1646" i="49" s="1"/>
  <c r="C1647" i="49"/>
  <c r="D1647" i="49"/>
  <c r="O1647" i="49"/>
  <c r="P1647" i="49"/>
  <c r="C1648" i="49"/>
  <c r="D1648" i="49"/>
  <c r="O1648" i="49"/>
  <c r="P1648" i="49" s="1"/>
  <c r="C1649" i="49"/>
  <c r="D1649" i="49"/>
  <c r="O1649" i="49"/>
  <c r="P1649" i="49"/>
  <c r="C1650" i="49"/>
  <c r="D1650" i="49"/>
  <c r="O1650" i="49"/>
  <c r="P1650" i="49" s="1"/>
  <c r="C1651" i="49"/>
  <c r="D1651" i="49"/>
  <c r="O1651" i="49"/>
  <c r="P1651" i="49" s="1"/>
  <c r="C1652" i="49"/>
  <c r="D1652" i="49"/>
  <c r="O1652" i="49"/>
  <c r="P1652" i="49" s="1"/>
  <c r="C1653" i="49"/>
  <c r="D1653" i="49"/>
  <c r="O1653" i="49"/>
  <c r="P1653" i="49"/>
  <c r="C1654" i="49"/>
  <c r="D1654" i="49"/>
  <c r="O1654" i="49"/>
  <c r="P1654" i="49" s="1"/>
  <c r="C1655" i="49"/>
  <c r="D1655" i="49"/>
  <c r="O1655" i="49"/>
  <c r="P1655" i="49" s="1"/>
  <c r="C1656" i="49"/>
  <c r="D1656" i="49"/>
  <c r="O1656" i="49"/>
  <c r="P1656" i="49" s="1"/>
  <c r="C1657" i="49"/>
  <c r="D1657" i="49"/>
  <c r="O1657" i="49"/>
  <c r="P1657" i="49" s="1"/>
  <c r="C1658" i="49"/>
  <c r="D1658" i="49"/>
  <c r="O1658" i="49"/>
  <c r="P1658" i="49" s="1"/>
  <c r="C1659" i="49"/>
  <c r="D1659" i="49"/>
  <c r="O1659" i="49"/>
  <c r="P1659" i="49"/>
  <c r="C1660" i="49"/>
  <c r="D1660" i="49"/>
  <c r="O1660" i="49"/>
  <c r="P1660" i="49" s="1"/>
  <c r="C1661" i="49"/>
  <c r="D1661" i="49"/>
  <c r="O1661" i="49"/>
  <c r="P1661" i="49" s="1"/>
  <c r="C1662" i="49"/>
  <c r="D1662" i="49"/>
  <c r="O1662" i="49"/>
  <c r="P1662" i="49" s="1"/>
  <c r="C1663" i="49"/>
  <c r="D1663" i="49"/>
  <c r="O1663" i="49"/>
  <c r="P1663" i="49"/>
  <c r="C1664" i="49"/>
  <c r="D1664" i="49"/>
  <c r="O1664" i="49"/>
  <c r="P1664" i="49" s="1"/>
  <c r="C1665" i="49"/>
  <c r="D1665" i="49"/>
  <c r="O1665" i="49"/>
  <c r="P1665" i="49" s="1"/>
  <c r="C1666" i="49"/>
  <c r="D1666" i="49"/>
  <c r="O1666" i="49"/>
  <c r="P1666" i="49" s="1"/>
  <c r="C1667" i="49"/>
  <c r="D1667" i="49"/>
  <c r="O1667" i="49"/>
  <c r="P1667" i="49" s="1"/>
  <c r="C1668" i="49"/>
  <c r="D1668" i="49"/>
  <c r="O1668" i="49"/>
  <c r="P1668" i="49" s="1"/>
  <c r="C1669" i="49"/>
  <c r="D1669" i="49"/>
  <c r="O1669" i="49"/>
  <c r="P1669" i="49"/>
  <c r="C1670" i="49"/>
  <c r="D1670" i="49"/>
  <c r="O1670" i="49"/>
  <c r="P1670" i="49" s="1"/>
  <c r="C1671" i="49"/>
  <c r="D1671" i="49"/>
  <c r="O1671" i="49"/>
  <c r="P1671" i="49" s="1"/>
  <c r="C1672" i="49"/>
  <c r="D1672" i="49"/>
  <c r="O1672" i="49"/>
  <c r="P1672" i="49" s="1"/>
  <c r="C1673" i="49"/>
  <c r="D1673" i="49"/>
  <c r="O1673" i="49"/>
  <c r="P1673" i="49"/>
  <c r="C1674" i="49"/>
  <c r="D1674" i="49"/>
  <c r="O1674" i="49"/>
  <c r="P1674" i="49" s="1"/>
  <c r="C1675" i="49"/>
  <c r="D1675" i="49"/>
  <c r="O1675" i="49"/>
  <c r="P1675" i="49" s="1"/>
  <c r="C1676" i="49"/>
  <c r="D1676" i="49"/>
  <c r="O1676" i="49"/>
  <c r="P1676" i="49" s="1"/>
  <c r="C1677" i="49"/>
  <c r="D1677" i="49"/>
  <c r="O1677" i="49"/>
  <c r="P1677" i="49" s="1"/>
  <c r="C1678" i="49"/>
  <c r="D1678" i="49"/>
  <c r="O1678" i="49"/>
  <c r="P1678" i="49" s="1"/>
  <c r="C1679" i="49"/>
  <c r="D1679" i="49"/>
  <c r="O1679" i="49"/>
  <c r="P1679" i="49"/>
  <c r="C1680" i="49"/>
  <c r="D1680" i="49"/>
  <c r="O1680" i="49"/>
  <c r="P1680" i="49" s="1"/>
  <c r="C1681" i="49"/>
  <c r="D1681" i="49"/>
  <c r="O1681" i="49"/>
  <c r="P1681" i="49" s="1"/>
  <c r="C1682" i="49"/>
  <c r="D1682" i="49"/>
  <c r="O1682" i="49"/>
  <c r="P1682" i="49" s="1"/>
  <c r="C1683" i="49"/>
  <c r="D1683" i="49"/>
  <c r="O1683" i="49"/>
  <c r="P1683" i="49" s="1"/>
  <c r="C1684" i="49"/>
  <c r="D1684" i="49"/>
  <c r="O1684" i="49"/>
  <c r="P1684" i="49" s="1"/>
  <c r="C1685" i="49"/>
  <c r="D1685" i="49"/>
  <c r="O1685" i="49"/>
  <c r="P1685" i="49"/>
  <c r="C1686" i="49"/>
  <c r="D1686" i="49"/>
  <c r="O1686" i="49"/>
  <c r="P1686" i="49" s="1"/>
  <c r="C1687" i="49"/>
  <c r="D1687" i="49"/>
  <c r="O1687" i="49"/>
  <c r="P1687" i="49" s="1"/>
  <c r="C1688" i="49"/>
  <c r="D1688" i="49"/>
  <c r="O1688" i="49"/>
  <c r="P1688" i="49" s="1"/>
  <c r="C1689" i="49"/>
  <c r="D1689" i="49"/>
  <c r="O1689" i="49"/>
  <c r="P1689" i="49" s="1"/>
  <c r="C1690" i="49"/>
  <c r="D1690" i="49"/>
  <c r="O1690" i="49"/>
  <c r="P1690" i="49" s="1"/>
  <c r="C1691" i="49"/>
  <c r="D1691" i="49"/>
  <c r="O1691" i="49"/>
  <c r="P1691" i="49" s="1"/>
  <c r="C1692" i="49"/>
  <c r="D1692" i="49"/>
  <c r="O1692" i="49"/>
  <c r="P1692" i="49" s="1"/>
  <c r="C1693" i="49"/>
  <c r="D1693" i="49"/>
  <c r="O1693" i="49"/>
  <c r="P1693" i="49" s="1"/>
  <c r="C1694" i="49"/>
  <c r="D1694" i="49"/>
  <c r="O1694" i="49"/>
  <c r="P1694" i="49" s="1"/>
  <c r="C1695" i="49"/>
  <c r="D1695" i="49"/>
  <c r="O1695" i="49"/>
  <c r="P1695" i="49"/>
  <c r="C1696" i="49"/>
  <c r="D1696" i="49"/>
  <c r="O1696" i="49"/>
  <c r="P1696" i="49" s="1"/>
  <c r="C1697" i="49"/>
  <c r="D1697" i="49"/>
  <c r="O1697" i="49"/>
  <c r="P1697" i="49"/>
  <c r="C1698" i="49"/>
  <c r="D1698" i="49"/>
  <c r="O1698" i="49"/>
  <c r="P1698" i="49" s="1"/>
  <c r="C1699" i="49"/>
  <c r="D1699" i="49"/>
  <c r="O1699" i="49"/>
  <c r="P1699" i="49" s="1"/>
  <c r="C1700" i="49"/>
  <c r="D1700" i="49"/>
  <c r="O1700" i="49"/>
  <c r="P1700" i="49" s="1"/>
  <c r="C1701" i="49"/>
  <c r="D1701" i="49"/>
  <c r="O1701" i="49"/>
  <c r="P1701" i="49"/>
  <c r="C1702" i="49"/>
  <c r="D1702" i="49"/>
  <c r="O1702" i="49"/>
  <c r="P1702" i="49" s="1"/>
  <c r="C1703" i="49"/>
  <c r="D1703" i="49"/>
  <c r="O1703" i="49"/>
  <c r="P1703" i="49"/>
  <c r="C1704" i="49"/>
  <c r="D1704" i="49"/>
  <c r="O1704" i="49"/>
  <c r="P1704" i="49" s="1"/>
  <c r="C1705" i="49"/>
  <c r="D1705" i="49"/>
  <c r="O1705" i="49"/>
  <c r="P1705" i="49" s="1"/>
  <c r="C1706" i="49"/>
  <c r="D1706" i="49"/>
  <c r="O1706" i="49"/>
  <c r="P1706" i="49" s="1"/>
  <c r="C1707" i="49"/>
  <c r="D1707" i="49"/>
  <c r="O1707" i="49"/>
  <c r="P1707" i="49" s="1"/>
  <c r="C1708" i="49"/>
  <c r="D1708" i="49"/>
  <c r="O1708" i="49"/>
  <c r="P1708" i="49" s="1"/>
  <c r="C1709" i="49"/>
  <c r="D1709" i="49"/>
  <c r="O1709" i="49"/>
  <c r="P1709" i="49" s="1"/>
  <c r="C1710" i="49"/>
  <c r="D1710" i="49"/>
  <c r="O1710" i="49"/>
  <c r="P1710" i="49" s="1"/>
  <c r="C1711" i="49"/>
  <c r="D1711" i="49"/>
  <c r="O1711" i="49"/>
  <c r="P1711" i="49"/>
  <c r="C1712" i="49"/>
  <c r="D1712" i="49"/>
  <c r="O1712" i="49"/>
  <c r="P1712" i="49" s="1"/>
  <c r="C1713" i="49"/>
  <c r="D1713" i="49"/>
  <c r="O1713" i="49"/>
  <c r="P1713" i="49"/>
  <c r="C1714" i="49"/>
  <c r="D1714" i="49"/>
  <c r="O1714" i="49"/>
  <c r="P1714" i="49" s="1"/>
  <c r="C1715" i="49"/>
  <c r="D1715" i="49"/>
  <c r="O1715" i="49"/>
  <c r="P1715" i="49" s="1"/>
  <c r="C1716" i="49"/>
  <c r="D1716" i="49"/>
  <c r="O1716" i="49"/>
  <c r="P1716" i="49" s="1"/>
  <c r="C1717" i="49"/>
  <c r="D1717" i="49"/>
  <c r="O1717" i="49"/>
  <c r="P1717" i="49"/>
  <c r="C1718" i="49"/>
  <c r="D1718" i="49"/>
  <c r="O1718" i="49"/>
  <c r="P1718" i="49" s="1"/>
  <c r="C1719" i="49"/>
  <c r="D1719" i="49"/>
  <c r="O1719" i="49"/>
  <c r="P1719" i="49" s="1"/>
  <c r="C1720" i="49"/>
  <c r="D1720" i="49"/>
  <c r="O1720" i="49"/>
  <c r="P1720" i="49" s="1"/>
  <c r="C1721" i="49"/>
  <c r="D1721" i="49"/>
  <c r="O1721" i="49"/>
  <c r="P1721" i="49" s="1"/>
  <c r="C1722" i="49"/>
  <c r="D1722" i="49"/>
  <c r="O1722" i="49"/>
  <c r="P1722" i="49" s="1"/>
  <c r="C1723" i="49"/>
  <c r="D1723" i="49"/>
  <c r="O1723" i="49"/>
  <c r="P1723" i="49" s="1"/>
  <c r="C1724" i="49"/>
  <c r="D1724" i="49"/>
  <c r="O1724" i="49"/>
  <c r="P1724" i="49" s="1"/>
  <c r="C1725" i="49"/>
  <c r="D1725" i="49"/>
  <c r="O1725" i="49"/>
  <c r="P1725" i="49" s="1"/>
  <c r="C1726" i="49"/>
  <c r="D1726" i="49"/>
  <c r="O1726" i="49"/>
  <c r="P1726" i="49" s="1"/>
  <c r="C1727" i="49"/>
  <c r="D1727" i="49"/>
  <c r="O1727" i="49"/>
  <c r="P1727" i="49"/>
  <c r="C1728" i="49"/>
  <c r="D1728" i="49"/>
  <c r="O1728" i="49"/>
  <c r="P1728" i="49" s="1"/>
  <c r="C1729" i="49"/>
  <c r="D1729" i="49"/>
  <c r="O1729" i="49"/>
  <c r="P1729" i="49"/>
  <c r="C1730" i="49"/>
  <c r="D1730" i="49"/>
  <c r="O1730" i="49"/>
  <c r="P1730" i="49" s="1"/>
  <c r="C1731" i="49"/>
  <c r="D1731" i="49"/>
  <c r="O1731" i="49"/>
  <c r="P1731" i="49" s="1"/>
  <c r="C1732" i="49"/>
  <c r="D1732" i="49"/>
  <c r="O1732" i="49"/>
  <c r="P1732" i="49" s="1"/>
  <c r="C1733" i="49"/>
  <c r="D1733" i="49"/>
  <c r="O1733" i="49"/>
  <c r="P1733" i="49"/>
  <c r="C1734" i="49"/>
  <c r="D1734" i="49"/>
  <c r="O1734" i="49"/>
  <c r="P1734" i="49" s="1"/>
  <c r="C1735" i="49"/>
  <c r="D1735" i="49"/>
  <c r="O1735" i="49"/>
  <c r="P1735" i="49" s="1"/>
  <c r="C1736" i="49"/>
  <c r="D1736" i="49"/>
  <c r="O1736" i="49"/>
  <c r="P1736" i="49" s="1"/>
  <c r="C1737" i="49"/>
  <c r="D1737" i="49"/>
  <c r="O1737" i="49"/>
  <c r="P1737" i="49" s="1"/>
  <c r="C1738" i="49"/>
  <c r="D1738" i="49"/>
  <c r="O1738" i="49"/>
  <c r="P1738" i="49" s="1"/>
  <c r="C1739" i="49"/>
  <c r="D1739" i="49"/>
  <c r="O1739" i="49"/>
  <c r="P1739" i="49" s="1"/>
  <c r="C1740" i="49"/>
  <c r="D1740" i="49"/>
  <c r="O1740" i="49"/>
  <c r="P1740" i="49" s="1"/>
  <c r="C1741" i="49"/>
  <c r="D1741" i="49"/>
  <c r="O1741" i="49"/>
  <c r="P1741" i="49" s="1"/>
  <c r="C1742" i="49"/>
  <c r="D1742" i="49"/>
  <c r="O1742" i="49"/>
  <c r="P1742" i="49" s="1"/>
  <c r="C1743" i="49"/>
  <c r="D1743" i="49"/>
  <c r="O1743" i="49"/>
  <c r="P1743" i="49"/>
  <c r="C1744" i="49"/>
  <c r="D1744" i="49"/>
  <c r="O1744" i="49"/>
  <c r="P1744" i="49" s="1"/>
  <c r="C1745" i="49"/>
  <c r="D1745" i="49"/>
  <c r="O1745" i="49"/>
  <c r="P1745" i="49"/>
  <c r="C1746" i="49"/>
  <c r="D1746" i="49"/>
  <c r="O1746" i="49"/>
  <c r="P1746" i="49" s="1"/>
  <c r="C1747" i="49"/>
  <c r="D1747" i="49"/>
  <c r="O1747" i="49"/>
  <c r="P1747" i="49" s="1"/>
  <c r="C1748" i="49"/>
  <c r="D1748" i="49"/>
  <c r="O1748" i="49"/>
  <c r="P1748" i="49" s="1"/>
  <c r="C1749" i="49"/>
  <c r="D1749" i="49"/>
  <c r="O1749" i="49"/>
  <c r="P1749" i="49"/>
  <c r="C1750" i="49"/>
  <c r="D1750" i="49"/>
  <c r="O1750" i="49"/>
  <c r="P1750" i="49" s="1"/>
  <c r="C1751" i="49"/>
  <c r="D1751" i="49"/>
  <c r="O1751" i="49"/>
  <c r="P1751" i="49" s="1"/>
  <c r="C1752" i="49"/>
  <c r="D1752" i="49"/>
  <c r="O1752" i="49"/>
  <c r="P1752" i="49" s="1"/>
  <c r="C1753" i="49"/>
  <c r="D1753" i="49"/>
  <c r="O1753" i="49"/>
  <c r="P1753" i="49" s="1"/>
  <c r="C1754" i="49"/>
  <c r="D1754" i="49"/>
  <c r="O1754" i="49"/>
  <c r="P1754" i="49" s="1"/>
  <c r="C1755" i="49"/>
  <c r="D1755" i="49"/>
  <c r="O1755" i="49"/>
  <c r="P1755" i="49" s="1"/>
  <c r="C1756" i="49"/>
  <c r="D1756" i="49"/>
  <c r="O1756" i="49"/>
  <c r="P1756" i="49" s="1"/>
  <c r="C1757" i="49"/>
  <c r="D1757" i="49"/>
  <c r="O1757" i="49"/>
  <c r="P1757" i="49" s="1"/>
  <c r="C1758" i="49"/>
  <c r="D1758" i="49"/>
  <c r="O1758" i="49"/>
  <c r="P1758" i="49" s="1"/>
  <c r="C1759" i="49"/>
  <c r="D1759" i="49"/>
  <c r="O1759" i="49"/>
  <c r="P1759" i="49"/>
  <c r="C1760" i="49"/>
  <c r="D1760" i="49"/>
  <c r="O1760" i="49"/>
  <c r="P1760" i="49" s="1"/>
  <c r="C1761" i="49"/>
  <c r="D1761" i="49"/>
  <c r="O1761" i="49"/>
  <c r="P1761" i="49"/>
  <c r="C1762" i="49"/>
  <c r="D1762" i="49"/>
  <c r="O1762" i="49"/>
  <c r="P1762" i="49" s="1"/>
  <c r="C1763" i="49"/>
  <c r="D1763" i="49"/>
  <c r="O1763" i="49"/>
  <c r="P1763" i="49" s="1"/>
  <c r="C1764" i="49"/>
  <c r="D1764" i="49"/>
  <c r="O1764" i="49"/>
  <c r="P1764" i="49" s="1"/>
  <c r="C1765" i="49"/>
  <c r="D1765" i="49"/>
  <c r="O1765" i="49"/>
  <c r="P1765" i="49"/>
  <c r="C1766" i="49"/>
  <c r="D1766" i="49"/>
  <c r="O1766" i="49"/>
  <c r="P1766" i="49" s="1"/>
  <c r="C1767" i="49"/>
  <c r="D1767" i="49"/>
  <c r="O1767" i="49"/>
  <c r="P1767" i="49"/>
  <c r="C1768" i="49"/>
  <c r="D1768" i="49"/>
  <c r="O1768" i="49"/>
  <c r="P1768" i="49" s="1"/>
  <c r="C1769" i="49"/>
  <c r="D1769" i="49"/>
  <c r="O1769" i="49"/>
  <c r="P1769" i="49" s="1"/>
  <c r="C1770" i="49"/>
  <c r="D1770" i="49"/>
  <c r="O1770" i="49"/>
  <c r="P1770" i="49" s="1"/>
  <c r="C1771" i="49"/>
  <c r="D1771" i="49"/>
  <c r="O1771" i="49"/>
  <c r="P1771" i="49" s="1"/>
  <c r="C1772" i="49"/>
  <c r="D1772" i="49"/>
  <c r="O1772" i="49"/>
  <c r="P1772" i="49" s="1"/>
  <c r="C1773" i="49"/>
  <c r="D1773" i="49"/>
  <c r="O1773" i="49"/>
  <c r="P1773" i="49" s="1"/>
  <c r="C1774" i="49"/>
  <c r="D1774" i="49"/>
  <c r="O1774" i="49"/>
  <c r="P1774" i="49" s="1"/>
  <c r="C1775" i="49"/>
  <c r="D1775" i="49"/>
  <c r="O1775" i="49"/>
  <c r="P1775" i="49"/>
  <c r="C1776" i="49"/>
  <c r="D1776" i="49"/>
  <c r="O1776" i="49"/>
  <c r="P1776" i="49" s="1"/>
  <c r="C1777" i="49"/>
  <c r="D1777" i="49"/>
  <c r="O1777" i="49"/>
  <c r="P1777" i="49"/>
  <c r="C1778" i="49"/>
  <c r="D1778" i="49"/>
  <c r="O1778" i="49"/>
  <c r="P1778" i="49" s="1"/>
  <c r="C1779" i="49"/>
  <c r="D1779" i="49"/>
  <c r="O1779" i="49"/>
  <c r="P1779" i="49" s="1"/>
  <c r="C1780" i="49"/>
  <c r="D1780" i="49"/>
  <c r="O1780" i="49"/>
  <c r="P1780" i="49" s="1"/>
  <c r="C1781" i="49"/>
  <c r="D1781" i="49"/>
  <c r="O1781" i="49"/>
  <c r="P1781" i="49"/>
  <c r="C1782" i="49"/>
  <c r="D1782" i="49"/>
  <c r="O1782" i="49"/>
  <c r="P1782" i="49" s="1"/>
  <c r="C1783" i="49"/>
  <c r="D1783" i="49"/>
  <c r="O1783" i="49"/>
  <c r="P1783" i="49" s="1"/>
  <c r="C1784" i="49"/>
  <c r="D1784" i="49"/>
  <c r="O1784" i="49"/>
  <c r="P1784" i="49" s="1"/>
  <c r="C1785" i="49"/>
  <c r="D1785" i="49"/>
  <c r="O1785" i="49"/>
  <c r="P1785" i="49" s="1"/>
  <c r="C1786" i="49"/>
  <c r="D1786" i="49"/>
  <c r="O1786" i="49"/>
  <c r="P1786" i="49" s="1"/>
  <c r="C1787" i="49"/>
  <c r="D1787" i="49"/>
  <c r="O1787" i="49"/>
  <c r="P1787" i="49" s="1"/>
  <c r="C1788" i="49"/>
  <c r="D1788" i="49"/>
  <c r="O1788" i="49"/>
  <c r="P1788" i="49" s="1"/>
  <c r="C1789" i="49"/>
  <c r="D1789" i="49"/>
  <c r="O1789" i="49"/>
  <c r="P1789" i="49" s="1"/>
  <c r="C1790" i="49"/>
  <c r="D1790" i="49"/>
  <c r="O1790" i="49"/>
  <c r="P1790" i="49" s="1"/>
  <c r="C1791" i="49"/>
  <c r="D1791" i="49"/>
  <c r="O1791" i="49"/>
  <c r="P1791" i="49"/>
  <c r="C1792" i="49"/>
  <c r="D1792" i="49"/>
  <c r="O1792" i="49"/>
  <c r="P1792" i="49" s="1"/>
  <c r="C1793" i="49"/>
  <c r="D1793" i="49"/>
  <c r="O1793" i="49"/>
  <c r="P1793" i="49"/>
  <c r="C1794" i="49"/>
  <c r="D1794" i="49"/>
  <c r="O1794" i="49"/>
  <c r="P1794" i="49" s="1"/>
  <c r="C1795" i="49"/>
  <c r="D1795" i="49"/>
  <c r="O1795" i="49"/>
  <c r="P1795" i="49" s="1"/>
  <c r="C1796" i="49"/>
  <c r="D1796" i="49"/>
  <c r="O1796" i="49"/>
  <c r="P1796" i="49" s="1"/>
  <c r="C1797" i="49"/>
  <c r="D1797" i="49"/>
  <c r="O1797" i="49"/>
  <c r="P1797" i="49"/>
  <c r="C1798" i="49"/>
  <c r="D1798" i="49"/>
  <c r="O1798" i="49"/>
  <c r="P1798" i="49" s="1"/>
  <c r="C1799" i="49"/>
  <c r="D1799" i="49"/>
  <c r="O1799" i="49"/>
  <c r="P1799" i="49"/>
  <c r="C1800" i="49"/>
  <c r="D1800" i="49"/>
  <c r="O1800" i="49"/>
  <c r="P1800" i="49" s="1"/>
  <c r="C1801" i="49"/>
  <c r="D1801" i="49"/>
  <c r="O1801" i="49"/>
  <c r="P1801" i="49" s="1"/>
  <c r="C1802" i="49"/>
  <c r="D1802" i="49"/>
  <c r="O1802" i="49"/>
  <c r="P1802" i="49" s="1"/>
  <c r="C1803" i="49"/>
  <c r="D1803" i="49"/>
  <c r="O1803" i="49"/>
  <c r="P1803" i="49" s="1"/>
  <c r="C1804" i="49"/>
  <c r="D1804" i="49"/>
  <c r="O1804" i="49"/>
  <c r="P1804" i="49" s="1"/>
  <c r="C1805" i="49"/>
  <c r="D1805" i="49"/>
  <c r="O1805" i="49"/>
  <c r="P1805" i="49" s="1"/>
  <c r="C1806" i="49"/>
  <c r="D1806" i="49"/>
  <c r="O1806" i="49"/>
  <c r="P1806" i="49" s="1"/>
  <c r="C1807" i="49"/>
  <c r="D1807" i="49"/>
  <c r="O1807" i="49"/>
  <c r="P1807" i="49" s="1"/>
  <c r="C1808" i="49"/>
  <c r="D1808" i="49"/>
  <c r="O1808" i="49"/>
  <c r="P1808" i="49" s="1"/>
  <c r="C1809" i="49"/>
  <c r="D1809" i="49"/>
  <c r="O1809" i="49"/>
  <c r="P1809" i="49"/>
  <c r="C1810" i="49"/>
  <c r="D1810" i="49"/>
  <c r="O1810" i="49"/>
  <c r="P1810" i="49" s="1"/>
  <c r="C1811" i="49"/>
  <c r="D1811" i="49"/>
  <c r="O1811" i="49"/>
  <c r="P1811" i="49"/>
  <c r="C1812" i="49"/>
  <c r="D1812" i="49"/>
  <c r="O1812" i="49"/>
  <c r="P1812" i="49" s="1"/>
  <c r="C1813" i="49"/>
  <c r="D1813" i="49"/>
  <c r="O1813" i="49"/>
  <c r="P1813" i="49"/>
  <c r="C1814" i="49"/>
  <c r="D1814" i="49"/>
  <c r="O1814" i="49"/>
  <c r="P1814" i="49" s="1"/>
  <c r="C1815" i="49"/>
  <c r="D1815" i="49"/>
  <c r="O1815" i="49"/>
  <c r="P1815" i="49" s="1"/>
  <c r="C1816" i="49"/>
  <c r="D1816" i="49"/>
  <c r="O1816" i="49"/>
  <c r="P1816" i="49" s="1"/>
  <c r="C1817" i="49"/>
  <c r="D1817" i="49"/>
  <c r="O1817" i="49"/>
  <c r="P1817" i="49" s="1"/>
  <c r="C1818" i="49"/>
  <c r="D1818" i="49"/>
  <c r="O1818" i="49"/>
  <c r="P1818" i="49" s="1"/>
  <c r="C1819" i="49"/>
  <c r="D1819" i="49"/>
  <c r="O1819" i="49"/>
  <c r="P1819" i="49"/>
  <c r="C1820" i="49"/>
  <c r="D1820" i="49"/>
  <c r="O1820" i="49"/>
  <c r="P1820" i="49" s="1"/>
  <c r="C1821" i="49"/>
  <c r="D1821" i="49"/>
  <c r="O1821" i="49"/>
  <c r="P1821" i="49"/>
  <c r="C1822" i="49"/>
  <c r="D1822" i="49"/>
  <c r="O1822" i="49"/>
  <c r="P1822" i="49" s="1"/>
  <c r="C1823" i="49"/>
  <c r="D1823" i="49"/>
  <c r="O1823" i="49"/>
  <c r="P1823" i="49" s="1"/>
  <c r="C1824" i="49"/>
  <c r="D1824" i="49"/>
  <c r="O1824" i="49"/>
  <c r="P1824" i="49" s="1"/>
  <c r="C1825" i="49"/>
  <c r="D1825" i="49"/>
  <c r="O1825" i="49"/>
  <c r="P1825" i="49"/>
  <c r="C1826" i="49"/>
  <c r="D1826" i="49"/>
  <c r="O1826" i="49"/>
  <c r="P1826" i="49" s="1"/>
  <c r="C1827" i="49"/>
  <c r="D1827" i="49"/>
  <c r="O1827" i="49"/>
  <c r="P1827" i="49"/>
  <c r="C1828" i="49"/>
  <c r="D1828" i="49"/>
  <c r="O1828" i="49"/>
  <c r="P1828" i="49" s="1"/>
  <c r="C1829" i="49"/>
  <c r="D1829" i="49"/>
  <c r="O1829" i="49"/>
  <c r="P1829" i="49" s="1"/>
  <c r="C1830" i="49"/>
  <c r="D1830" i="49"/>
  <c r="O1830" i="49"/>
  <c r="P1830" i="49" s="1"/>
  <c r="C1831" i="49"/>
  <c r="D1831" i="49"/>
  <c r="O1831" i="49"/>
  <c r="P1831" i="49" s="1"/>
  <c r="C1832" i="49"/>
  <c r="D1832" i="49"/>
  <c r="O1832" i="49"/>
  <c r="P1832" i="49" s="1"/>
  <c r="C1833" i="49"/>
  <c r="D1833" i="49"/>
  <c r="O1833" i="49"/>
  <c r="P1833" i="49"/>
  <c r="C1834" i="49"/>
  <c r="D1834" i="49"/>
  <c r="O1834" i="49"/>
  <c r="P1834" i="49" s="1"/>
  <c r="C1835" i="49"/>
  <c r="D1835" i="49"/>
  <c r="O1835" i="49"/>
  <c r="P1835" i="49" s="1"/>
  <c r="C1836" i="49"/>
  <c r="D1836" i="49"/>
  <c r="O1836" i="49"/>
  <c r="P1836" i="49" s="1"/>
  <c r="C1837" i="49"/>
  <c r="D1837" i="49"/>
  <c r="O1837" i="49"/>
  <c r="P1837" i="49" s="1"/>
  <c r="C1838" i="49"/>
  <c r="D1838" i="49"/>
  <c r="O1838" i="49"/>
  <c r="P1838" i="49" s="1"/>
  <c r="C1839" i="49"/>
  <c r="D1839" i="49"/>
  <c r="O1839" i="49"/>
  <c r="P1839" i="49"/>
  <c r="C1840" i="49"/>
  <c r="D1840" i="49"/>
  <c r="O1840" i="49"/>
  <c r="P1840" i="49" s="1"/>
  <c r="C1841" i="49"/>
  <c r="D1841" i="49"/>
  <c r="O1841" i="49"/>
  <c r="P1841" i="49"/>
  <c r="C1842" i="49"/>
  <c r="D1842" i="49"/>
  <c r="O1842" i="49"/>
  <c r="P1842" i="49" s="1"/>
  <c r="C1843" i="49"/>
  <c r="D1843" i="49"/>
  <c r="O1843" i="49"/>
  <c r="P1843" i="49" s="1"/>
  <c r="C1844" i="49"/>
  <c r="D1844" i="49"/>
  <c r="O1844" i="49"/>
  <c r="P1844" i="49" s="1"/>
  <c r="C1845" i="49"/>
  <c r="D1845" i="49"/>
  <c r="O1845" i="49"/>
  <c r="P1845" i="49"/>
  <c r="C1846" i="49"/>
  <c r="D1846" i="49"/>
  <c r="O1846" i="49"/>
  <c r="P1846" i="49" s="1"/>
  <c r="C1847" i="49"/>
  <c r="D1847" i="49"/>
  <c r="O1847" i="49"/>
  <c r="P1847" i="49" s="1"/>
  <c r="C1848" i="49"/>
  <c r="D1848" i="49"/>
  <c r="O1848" i="49"/>
  <c r="P1848" i="49" s="1"/>
  <c r="C1849" i="49"/>
  <c r="D1849" i="49"/>
  <c r="O1849" i="49"/>
  <c r="P1849" i="49" s="1"/>
  <c r="C1850" i="49"/>
  <c r="D1850" i="49"/>
  <c r="O1850" i="49"/>
  <c r="P1850" i="49" s="1"/>
  <c r="C1851" i="49"/>
  <c r="D1851" i="49"/>
  <c r="O1851" i="49"/>
  <c r="P1851" i="49"/>
  <c r="C1852" i="49"/>
  <c r="D1852" i="49"/>
  <c r="O1852" i="49"/>
  <c r="P1852" i="49" s="1"/>
  <c r="C1853" i="49"/>
  <c r="D1853" i="49"/>
  <c r="O1853" i="49"/>
  <c r="P1853" i="49"/>
  <c r="C1854" i="49"/>
  <c r="D1854" i="49"/>
  <c r="O1854" i="49"/>
  <c r="P1854" i="49" s="1"/>
  <c r="C1855" i="49"/>
  <c r="D1855" i="49"/>
  <c r="O1855" i="49"/>
  <c r="P1855" i="49"/>
  <c r="C1856" i="49"/>
  <c r="D1856" i="49"/>
  <c r="O1856" i="49"/>
  <c r="P1856" i="49" s="1"/>
  <c r="C1857" i="49"/>
  <c r="D1857" i="49"/>
  <c r="O1857" i="49"/>
  <c r="P1857" i="49" s="1"/>
  <c r="C1858" i="49"/>
  <c r="D1858" i="49"/>
  <c r="O1858" i="49"/>
  <c r="P1858" i="49" s="1"/>
  <c r="C1859" i="49"/>
  <c r="D1859" i="49"/>
  <c r="O1859" i="49"/>
  <c r="P1859" i="49" s="1"/>
  <c r="C1860" i="49"/>
  <c r="D1860" i="49"/>
  <c r="O1860" i="49"/>
  <c r="P1860" i="49" s="1"/>
  <c r="C1861" i="49"/>
  <c r="D1861" i="49"/>
  <c r="O1861" i="49"/>
  <c r="P1861" i="49"/>
  <c r="C1862" i="49"/>
  <c r="D1862" i="49"/>
  <c r="O1862" i="49"/>
  <c r="P1862" i="49" s="1"/>
  <c r="C1863" i="49"/>
  <c r="D1863" i="49"/>
  <c r="O1863" i="49"/>
  <c r="P1863" i="49"/>
  <c r="C1864" i="49"/>
  <c r="D1864" i="49"/>
  <c r="O1864" i="49"/>
  <c r="P1864" i="49" s="1"/>
  <c r="C1865" i="49"/>
  <c r="D1865" i="49"/>
  <c r="O1865" i="49"/>
  <c r="P1865" i="49" s="1"/>
  <c r="C1866" i="49"/>
  <c r="D1866" i="49"/>
  <c r="O1866" i="49"/>
  <c r="P1866" i="49" s="1"/>
  <c r="C1867" i="49"/>
  <c r="D1867" i="49"/>
  <c r="O1867" i="49"/>
  <c r="P1867" i="49" s="1"/>
  <c r="C1868" i="49"/>
  <c r="D1868" i="49"/>
  <c r="O1868" i="49"/>
  <c r="P1868" i="49" s="1"/>
  <c r="C1869" i="49"/>
  <c r="D1869" i="49"/>
  <c r="O1869" i="49"/>
  <c r="P1869" i="49" s="1"/>
  <c r="C1870" i="49"/>
  <c r="D1870" i="49"/>
  <c r="O1870" i="49"/>
  <c r="P1870" i="49" s="1"/>
  <c r="C1871" i="49"/>
  <c r="D1871" i="49"/>
  <c r="O1871" i="49"/>
  <c r="P1871" i="49"/>
  <c r="C1872" i="49"/>
  <c r="D1872" i="49"/>
  <c r="O1872" i="49"/>
  <c r="P1872" i="49" s="1"/>
  <c r="C1873" i="49"/>
  <c r="D1873" i="49"/>
  <c r="O1873" i="49"/>
  <c r="P1873" i="49"/>
  <c r="C1874" i="49"/>
  <c r="D1874" i="49"/>
  <c r="O1874" i="49"/>
  <c r="P1874" i="49" s="1"/>
  <c r="C1875" i="49"/>
  <c r="D1875" i="49"/>
  <c r="O1875" i="49"/>
  <c r="P1875" i="49" s="1"/>
  <c r="C1876" i="49"/>
  <c r="D1876" i="49"/>
  <c r="O1876" i="49"/>
  <c r="P1876" i="49" s="1"/>
  <c r="C1877" i="49"/>
  <c r="D1877" i="49"/>
  <c r="O1877" i="49"/>
  <c r="P1877" i="49"/>
  <c r="C1878" i="49"/>
  <c r="D1878" i="49"/>
  <c r="O1878" i="49"/>
  <c r="P1878" i="49" s="1"/>
  <c r="C1879" i="49"/>
  <c r="D1879" i="49"/>
  <c r="O1879" i="49"/>
  <c r="P1879" i="49" s="1"/>
  <c r="C1880" i="49"/>
  <c r="D1880" i="49"/>
  <c r="O1880" i="49"/>
  <c r="P1880" i="49" s="1"/>
  <c r="C1881" i="49"/>
  <c r="D1881" i="49"/>
  <c r="O1881" i="49"/>
  <c r="P1881" i="49" s="1"/>
  <c r="C1882" i="49"/>
  <c r="D1882" i="49"/>
  <c r="O1882" i="49"/>
  <c r="P1882" i="49" s="1"/>
  <c r="C1883" i="49"/>
  <c r="D1883" i="49"/>
  <c r="O1883" i="49"/>
  <c r="P1883" i="49"/>
  <c r="C1884" i="49"/>
  <c r="D1884" i="49"/>
  <c r="O1884" i="49"/>
  <c r="P1884" i="49" s="1"/>
  <c r="C1885" i="49"/>
  <c r="D1885" i="49"/>
  <c r="O1885" i="49"/>
  <c r="P1885" i="49"/>
  <c r="C1886" i="49"/>
  <c r="D1886" i="49"/>
  <c r="O1886" i="49"/>
  <c r="P1886" i="49" s="1"/>
  <c r="C1887" i="49"/>
  <c r="D1887" i="49"/>
  <c r="O1887" i="49"/>
  <c r="P1887" i="49" s="1"/>
  <c r="C1888" i="49"/>
  <c r="D1888" i="49"/>
  <c r="O1888" i="49"/>
  <c r="P1888" i="49" s="1"/>
  <c r="C1889" i="49"/>
  <c r="D1889" i="49"/>
  <c r="O1889" i="49"/>
  <c r="P1889" i="49"/>
  <c r="C1890" i="49"/>
  <c r="D1890" i="49"/>
  <c r="O1890" i="49"/>
  <c r="P1890" i="49" s="1"/>
  <c r="C1891" i="49"/>
  <c r="D1891" i="49"/>
  <c r="O1891" i="49"/>
  <c r="P1891" i="49" s="1"/>
  <c r="C1892" i="49"/>
  <c r="D1892" i="49"/>
  <c r="O1892" i="49"/>
  <c r="P1892" i="49" s="1"/>
  <c r="C1893" i="49"/>
  <c r="D1893" i="49"/>
  <c r="O1893" i="49"/>
  <c r="P1893" i="49" s="1"/>
  <c r="C1894" i="49"/>
  <c r="D1894" i="49"/>
  <c r="O1894" i="49"/>
  <c r="P1894" i="49" s="1"/>
  <c r="C1895" i="49"/>
  <c r="D1895" i="49"/>
  <c r="O1895" i="49"/>
  <c r="P1895" i="49" s="1"/>
  <c r="C1896" i="49"/>
  <c r="D1896" i="49"/>
  <c r="O1896" i="49"/>
  <c r="P1896" i="49" s="1"/>
  <c r="C1897" i="49"/>
  <c r="D1897" i="49"/>
  <c r="O1897" i="49"/>
  <c r="P1897" i="49" s="1"/>
  <c r="C1898" i="49"/>
  <c r="D1898" i="49"/>
  <c r="O1898" i="49"/>
  <c r="P1898" i="49" s="1"/>
  <c r="C1899" i="49"/>
  <c r="D1899" i="49"/>
  <c r="O1899" i="49"/>
  <c r="P1899" i="49"/>
  <c r="C1900" i="49"/>
  <c r="D1900" i="49"/>
  <c r="O1900" i="49"/>
  <c r="P1900" i="49" s="1"/>
  <c r="C1901" i="49"/>
  <c r="D1901" i="49"/>
  <c r="O1901" i="49"/>
  <c r="P1901" i="49"/>
  <c r="C1902" i="49"/>
  <c r="D1902" i="49"/>
  <c r="O1902" i="49"/>
  <c r="P1902" i="49" s="1"/>
  <c r="C1903" i="49"/>
  <c r="D1903" i="49"/>
  <c r="O1903" i="49"/>
  <c r="P1903" i="49"/>
  <c r="C1904" i="49"/>
  <c r="D1904" i="49"/>
  <c r="O1904" i="49"/>
  <c r="P1904" i="49" s="1"/>
  <c r="C1905" i="49"/>
  <c r="D1905" i="49"/>
  <c r="O1905" i="49"/>
  <c r="P1905" i="49"/>
  <c r="C1906" i="49"/>
  <c r="D1906" i="49"/>
  <c r="O1906" i="49"/>
  <c r="P1906" i="49" s="1"/>
  <c r="C1907" i="49"/>
  <c r="D1907" i="49"/>
  <c r="O1907" i="49"/>
  <c r="P1907" i="49" s="1"/>
  <c r="C1908" i="49"/>
  <c r="D1908" i="49"/>
  <c r="O1908" i="49"/>
  <c r="P1908" i="49" s="1"/>
  <c r="C1909" i="49"/>
  <c r="D1909" i="49"/>
  <c r="O1909" i="49"/>
  <c r="P1909" i="49" s="1"/>
  <c r="C1910" i="49"/>
  <c r="D1910" i="49"/>
  <c r="O1910" i="49"/>
  <c r="P1910" i="49" s="1"/>
  <c r="C1911" i="49"/>
  <c r="D1911" i="49"/>
  <c r="O1911" i="49"/>
  <c r="P1911" i="49"/>
  <c r="C1912" i="49"/>
  <c r="D1912" i="49"/>
  <c r="O1912" i="49"/>
  <c r="P1912" i="49" s="1"/>
  <c r="C1913" i="49"/>
  <c r="D1913" i="49"/>
  <c r="O1913" i="49"/>
  <c r="P1913" i="49"/>
  <c r="C1914" i="49"/>
  <c r="D1914" i="49"/>
  <c r="O1914" i="49"/>
  <c r="P1914" i="49" s="1"/>
  <c r="C1915" i="49"/>
  <c r="D1915" i="49"/>
  <c r="O1915" i="49"/>
  <c r="P1915" i="49"/>
  <c r="C1916" i="49"/>
  <c r="D1916" i="49"/>
  <c r="O1916" i="49"/>
  <c r="P1916" i="49" s="1"/>
  <c r="C1917" i="49"/>
  <c r="D1917" i="49"/>
  <c r="O1917" i="49"/>
  <c r="P1917" i="49" s="1"/>
  <c r="C1918" i="49"/>
  <c r="D1918" i="49"/>
  <c r="O1918" i="49"/>
  <c r="P1918" i="49" s="1"/>
  <c r="C1919" i="49"/>
  <c r="D1919" i="49"/>
  <c r="O1919" i="49"/>
  <c r="P1919" i="49"/>
  <c r="C1920" i="49"/>
  <c r="D1920" i="49"/>
  <c r="O1920" i="49"/>
  <c r="P1920" i="49" s="1"/>
  <c r="C1921" i="49"/>
  <c r="D1921" i="49"/>
  <c r="O1921" i="49"/>
  <c r="P1921" i="49"/>
  <c r="C1922" i="49"/>
  <c r="D1922" i="49"/>
  <c r="O1922" i="49"/>
  <c r="P1922" i="49" s="1"/>
  <c r="C1923" i="49"/>
  <c r="D1923" i="49"/>
  <c r="O1923" i="49"/>
  <c r="P1923" i="49" s="1"/>
  <c r="C1924" i="49"/>
  <c r="D1924" i="49"/>
  <c r="O1924" i="49"/>
  <c r="P1924" i="49" s="1"/>
  <c r="C1925" i="49"/>
  <c r="D1925" i="49"/>
  <c r="O1925" i="49"/>
  <c r="P1925" i="49" s="1"/>
  <c r="C1926" i="49"/>
  <c r="D1926" i="49"/>
  <c r="O1926" i="49"/>
  <c r="P1926" i="49" s="1"/>
  <c r="C1927" i="49"/>
  <c r="D1927" i="49"/>
  <c r="O1927" i="49"/>
  <c r="P1927" i="49" s="1"/>
  <c r="C1928" i="49"/>
  <c r="D1928" i="49"/>
  <c r="O1928" i="49"/>
  <c r="P1928" i="49" s="1"/>
  <c r="C1929" i="49"/>
  <c r="D1929" i="49"/>
  <c r="O1929" i="49"/>
  <c r="P1929" i="49" s="1"/>
  <c r="C1930" i="49"/>
  <c r="D1930" i="49"/>
  <c r="O1930" i="49"/>
  <c r="P1930" i="49" s="1"/>
  <c r="C1931" i="49"/>
  <c r="D1931" i="49"/>
  <c r="O1931" i="49"/>
  <c r="P1931" i="49"/>
  <c r="C1932" i="49"/>
  <c r="D1932" i="49"/>
  <c r="O1932" i="49"/>
  <c r="P1932" i="49" s="1"/>
  <c r="C1933" i="49"/>
  <c r="D1933" i="49"/>
  <c r="O1933" i="49"/>
  <c r="P1933" i="49"/>
  <c r="C1934" i="49"/>
  <c r="D1934" i="49"/>
  <c r="O1934" i="49"/>
  <c r="P1934" i="49" s="1"/>
  <c r="C1935" i="49"/>
  <c r="D1935" i="49"/>
  <c r="O1935" i="49"/>
  <c r="P1935" i="49"/>
  <c r="C1936" i="49"/>
  <c r="D1936" i="49"/>
  <c r="O1936" i="49"/>
  <c r="P1936" i="49" s="1"/>
  <c r="C1937" i="49"/>
  <c r="D1937" i="49"/>
  <c r="O1937" i="49"/>
  <c r="P1937" i="49"/>
  <c r="C1938" i="49"/>
  <c r="D1938" i="49"/>
  <c r="O1938" i="49"/>
  <c r="P1938" i="49" s="1"/>
  <c r="C1939" i="49"/>
  <c r="D1939" i="49"/>
  <c r="O1939" i="49"/>
  <c r="P1939" i="49" s="1"/>
  <c r="C1940" i="49"/>
  <c r="D1940" i="49"/>
  <c r="O1940" i="49"/>
  <c r="P1940" i="49" s="1"/>
  <c r="C1941" i="49"/>
  <c r="D1941" i="49"/>
  <c r="O1941" i="49"/>
  <c r="P1941" i="49" s="1"/>
  <c r="C1942" i="49"/>
  <c r="D1942" i="49"/>
  <c r="O1942" i="49"/>
  <c r="P1942" i="49" s="1"/>
  <c r="C1943" i="49"/>
  <c r="D1943" i="49"/>
  <c r="O1943" i="49"/>
  <c r="P1943" i="49"/>
  <c r="C1944" i="49"/>
  <c r="D1944" i="49"/>
  <c r="O1944" i="49"/>
  <c r="P1944" i="49" s="1"/>
  <c r="C1945" i="49"/>
  <c r="D1945" i="49"/>
  <c r="O1945" i="49"/>
  <c r="P1945" i="49"/>
  <c r="C1946" i="49"/>
  <c r="D1946" i="49"/>
  <c r="O1946" i="49"/>
  <c r="P1946" i="49" s="1"/>
  <c r="C1947" i="49"/>
  <c r="D1947" i="49"/>
  <c r="O1947" i="49"/>
  <c r="P1947" i="49"/>
  <c r="C1948" i="49"/>
  <c r="D1948" i="49"/>
  <c r="O1948" i="49"/>
  <c r="P1948" i="49" s="1"/>
  <c r="C1949" i="49"/>
  <c r="D1949" i="49"/>
  <c r="O1949" i="49"/>
  <c r="P1949" i="49"/>
  <c r="C1950" i="49"/>
  <c r="D1950" i="49"/>
  <c r="O1950" i="49"/>
  <c r="P1950" i="49" s="1"/>
  <c r="C1951" i="49"/>
  <c r="D1951" i="49"/>
  <c r="O1951" i="49"/>
  <c r="P1951" i="49"/>
  <c r="C1952" i="49"/>
  <c r="D1952" i="49"/>
  <c r="O1952" i="49"/>
  <c r="P1952" i="49" s="1"/>
  <c r="C1953" i="49"/>
  <c r="D1953" i="49"/>
  <c r="O1953" i="49"/>
  <c r="P1953" i="49" s="1"/>
  <c r="C1954" i="49"/>
  <c r="D1954" i="49"/>
  <c r="O1954" i="49"/>
  <c r="P1954" i="49" s="1"/>
  <c r="C1955" i="49"/>
  <c r="D1955" i="49"/>
  <c r="O1955" i="49"/>
  <c r="P1955" i="49" s="1"/>
  <c r="C1956" i="49"/>
  <c r="D1956" i="49"/>
  <c r="O1956" i="49"/>
  <c r="P1956" i="49" s="1"/>
  <c r="C1957" i="49"/>
  <c r="D1957" i="49"/>
  <c r="O1957" i="49"/>
  <c r="P1957" i="49" s="1"/>
  <c r="C1958" i="49"/>
  <c r="D1958" i="49"/>
  <c r="O1958" i="49"/>
  <c r="P1958" i="49" s="1"/>
  <c r="C1959" i="49"/>
  <c r="D1959" i="49"/>
  <c r="O1959" i="49"/>
  <c r="P1959" i="49" s="1"/>
  <c r="C1960" i="49"/>
  <c r="D1960" i="49"/>
  <c r="O1960" i="49"/>
  <c r="P1960" i="49" s="1"/>
  <c r="C1961" i="49"/>
  <c r="D1961" i="49"/>
  <c r="O1961" i="49"/>
  <c r="P1961" i="49" s="1"/>
  <c r="C1962" i="49"/>
  <c r="D1962" i="49"/>
  <c r="O1962" i="49"/>
  <c r="P1962" i="49" s="1"/>
  <c r="C1963" i="49"/>
  <c r="D1963" i="49"/>
  <c r="O1963" i="49"/>
  <c r="P1963" i="49"/>
  <c r="C1964" i="49"/>
  <c r="D1964" i="49"/>
  <c r="O1964" i="49"/>
  <c r="P1964" i="49" s="1"/>
  <c r="C1965" i="49"/>
  <c r="D1965" i="49"/>
  <c r="O1965" i="49"/>
  <c r="P1965" i="49"/>
  <c r="C1966" i="49"/>
  <c r="D1966" i="49"/>
  <c r="O1966" i="49"/>
  <c r="P1966" i="49" s="1"/>
  <c r="C1967" i="49"/>
  <c r="D1967" i="49"/>
  <c r="O1967" i="49"/>
  <c r="P1967" i="49"/>
  <c r="C1968" i="49"/>
  <c r="D1968" i="49"/>
  <c r="O1968" i="49"/>
  <c r="P1968" i="49" s="1"/>
  <c r="C1969" i="49"/>
  <c r="D1969" i="49"/>
  <c r="O1969" i="49"/>
  <c r="P1969" i="49"/>
  <c r="C1970" i="49"/>
  <c r="D1970" i="49"/>
  <c r="O1970" i="49"/>
  <c r="P1970" i="49" s="1"/>
  <c r="C1971" i="49"/>
  <c r="D1971" i="49"/>
  <c r="O1971" i="49"/>
  <c r="P1971" i="49" s="1"/>
  <c r="C1972" i="49"/>
  <c r="D1972" i="49"/>
  <c r="O1972" i="49"/>
  <c r="P1972" i="49" s="1"/>
  <c r="C1973" i="49"/>
  <c r="D1973" i="49"/>
  <c r="O1973" i="49"/>
  <c r="P1973" i="49" s="1"/>
  <c r="C1974" i="49"/>
  <c r="D1974" i="49"/>
  <c r="O1974" i="49"/>
  <c r="P1974" i="49" s="1"/>
  <c r="C1975" i="49"/>
  <c r="D1975" i="49"/>
  <c r="O1975" i="49"/>
  <c r="P1975" i="49"/>
  <c r="C1976" i="49"/>
  <c r="D1976" i="49"/>
  <c r="O1976" i="49"/>
  <c r="P1976" i="49" s="1"/>
  <c r="C1977" i="49"/>
  <c r="D1977" i="49"/>
  <c r="O1977" i="49"/>
  <c r="P1977" i="49"/>
  <c r="C1978" i="49"/>
  <c r="D1978" i="49"/>
  <c r="O1978" i="49"/>
  <c r="P1978" i="49" s="1"/>
  <c r="C1979" i="49"/>
  <c r="D1979" i="49"/>
  <c r="O1979" i="49"/>
  <c r="P1979" i="49" s="1"/>
  <c r="C1980" i="49"/>
  <c r="D1980" i="49"/>
  <c r="O1980" i="49"/>
  <c r="P1980" i="49" s="1"/>
  <c r="C1981" i="49"/>
  <c r="D1981" i="49"/>
  <c r="O1981" i="49"/>
  <c r="P1981" i="49" s="1"/>
  <c r="C1982" i="49"/>
  <c r="D1982" i="49"/>
  <c r="O1982" i="49"/>
  <c r="P1982" i="49" s="1"/>
  <c r="C1983" i="49"/>
  <c r="D1983" i="49"/>
  <c r="O1983" i="49"/>
  <c r="P1983" i="49" s="1"/>
  <c r="C1984" i="49"/>
  <c r="D1984" i="49"/>
  <c r="O1984" i="49"/>
  <c r="P1984" i="49" s="1"/>
  <c r="C1985" i="49"/>
  <c r="D1985" i="49"/>
  <c r="O1985" i="49"/>
  <c r="P1985" i="49" s="1"/>
  <c r="C1986" i="49"/>
  <c r="D1986" i="49"/>
  <c r="O1986" i="49"/>
  <c r="P1986" i="49" s="1"/>
  <c r="C1987" i="49"/>
  <c r="D1987" i="49"/>
  <c r="O1987" i="49"/>
  <c r="P1987" i="49" s="1"/>
  <c r="C1988" i="49"/>
  <c r="D1988" i="49"/>
  <c r="O1988" i="49"/>
  <c r="P1988" i="49" s="1"/>
  <c r="C1989" i="49"/>
  <c r="D1989" i="49"/>
  <c r="O1989" i="49"/>
  <c r="P1989" i="49" s="1"/>
  <c r="C1990" i="49"/>
  <c r="D1990" i="49"/>
  <c r="O1990" i="49"/>
  <c r="P1990" i="49" s="1"/>
  <c r="C1991" i="49"/>
  <c r="D1991" i="49"/>
  <c r="O1991" i="49"/>
  <c r="P1991" i="49" s="1"/>
  <c r="C1992" i="49"/>
  <c r="D1992" i="49"/>
  <c r="O1992" i="49"/>
  <c r="P1992" i="49" s="1"/>
  <c r="C1993" i="49"/>
  <c r="D1993" i="49"/>
  <c r="O1993" i="49"/>
  <c r="P1993" i="49" s="1"/>
  <c r="C1994" i="49"/>
  <c r="D1994" i="49"/>
  <c r="O1994" i="49"/>
  <c r="P1994" i="49" s="1"/>
  <c r="C1995" i="49"/>
  <c r="D1995" i="49"/>
  <c r="O1995" i="49"/>
  <c r="P1995" i="49"/>
  <c r="C1996" i="49"/>
  <c r="D1996" i="49"/>
  <c r="O1996" i="49"/>
  <c r="P1996" i="49" s="1"/>
  <c r="C1997" i="49"/>
  <c r="D1997" i="49"/>
  <c r="O1997" i="49"/>
  <c r="P1997" i="49"/>
  <c r="C1998" i="49"/>
  <c r="D1998" i="49"/>
  <c r="O1998" i="49"/>
  <c r="P1998" i="49" s="1"/>
  <c r="C1999" i="49"/>
  <c r="D1999" i="49"/>
  <c r="O1999" i="49"/>
  <c r="P1999" i="49"/>
  <c r="C2000" i="49"/>
  <c r="D2000" i="49"/>
  <c r="O2000" i="49"/>
  <c r="P2000" i="49" s="1"/>
  <c r="C2001" i="49"/>
  <c r="D2001" i="49"/>
  <c r="O2001" i="49"/>
  <c r="P2001" i="49"/>
  <c r="C2002" i="49"/>
  <c r="D2002" i="49"/>
  <c r="O2002" i="49"/>
  <c r="P2002" i="49" s="1"/>
  <c r="C2003" i="49"/>
  <c r="D2003" i="49"/>
  <c r="O2003" i="49"/>
  <c r="P2003" i="49" s="1"/>
  <c r="C2004" i="49"/>
  <c r="D2004" i="49"/>
  <c r="O2004" i="49"/>
  <c r="P2004" i="49" s="1"/>
  <c r="C2005" i="49"/>
  <c r="D2005" i="49"/>
  <c r="O2005" i="49"/>
  <c r="P2005" i="49" s="1"/>
  <c r="C2006" i="49"/>
  <c r="D2006" i="49"/>
  <c r="O2006" i="49"/>
  <c r="P2006" i="49" s="1"/>
  <c r="C2007" i="49"/>
  <c r="D2007" i="49"/>
  <c r="O2007" i="49"/>
  <c r="P2007" i="49"/>
  <c r="C2008" i="49"/>
  <c r="D2008" i="49"/>
  <c r="O2008" i="49"/>
  <c r="P2008" i="49" s="1"/>
  <c r="C2009" i="49"/>
  <c r="D2009" i="49"/>
  <c r="O2009" i="49"/>
  <c r="P2009" i="49"/>
  <c r="C2010" i="49"/>
  <c r="D2010" i="49"/>
  <c r="O2010" i="49"/>
  <c r="P2010" i="49" s="1"/>
  <c r="C2011" i="49"/>
  <c r="D2011" i="49"/>
  <c r="O2011" i="49"/>
  <c r="P2011" i="49" s="1"/>
  <c r="C2012" i="49"/>
  <c r="D2012" i="49"/>
  <c r="O2012" i="49"/>
  <c r="P2012" i="49" s="1"/>
  <c r="C2013" i="49"/>
  <c r="D2013" i="49"/>
  <c r="O2013" i="49"/>
  <c r="P2013" i="49" s="1"/>
  <c r="C2014" i="49"/>
  <c r="D2014" i="49"/>
  <c r="O2014" i="49"/>
  <c r="P2014" i="49" s="1"/>
  <c r="C2015" i="49"/>
  <c r="D2015" i="49"/>
  <c r="O2015" i="49"/>
  <c r="P2015" i="49"/>
  <c r="C2016" i="49"/>
  <c r="D2016" i="49"/>
  <c r="O2016" i="49"/>
  <c r="P2016" i="49" s="1"/>
  <c r="C2017" i="49"/>
  <c r="D2017" i="49"/>
  <c r="O2017" i="49"/>
  <c r="P2017" i="49" s="1"/>
  <c r="C2018" i="49"/>
  <c r="D2018" i="49"/>
  <c r="O2018" i="49"/>
  <c r="P2018" i="49" s="1"/>
  <c r="C2019" i="49"/>
  <c r="D2019" i="49"/>
  <c r="O2019" i="49"/>
  <c r="P2019" i="49" s="1"/>
  <c r="C2020" i="49"/>
  <c r="D2020" i="49"/>
  <c r="O2020" i="49"/>
  <c r="P2020" i="49" s="1"/>
  <c r="C2021" i="49"/>
  <c r="D2021" i="49"/>
  <c r="O2021" i="49"/>
  <c r="P2021" i="49" s="1"/>
  <c r="C2022" i="49"/>
  <c r="D2022" i="49"/>
  <c r="O2022" i="49"/>
  <c r="P2022" i="49" s="1"/>
  <c r="C2023" i="49"/>
  <c r="D2023" i="49"/>
  <c r="O2023" i="49"/>
  <c r="P2023" i="49" s="1"/>
  <c r="C2024" i="49"/>
  <c r="D2024" i="49"/>
  <c r="O2024" i="49"/>
  <c r="P2024" i="49" s="1"/>
  <c r="C2025" i="49"/>
  <c r="D2025" i="49"/>
  <c r="O2025" i="49"/>
  <c r="P2025" i="49" s="1"/>
  <c r="C2026" i="49"/>
  <c r="D2026" i="49"/>
  <c r="O2026" i="49"/>
  <c r="P2026" i="49" s="1"/>
  <c r="C2027" i="49"/>
  <c r="D2027" i="49"/>
  <c r="O2027" i="49"/>
  <c r="P2027" i="49"/>
  <c r="C2028" i="49"/>
  <c r="D2028" i="49"/>
  <c r="O2028" i="49"/>
  <c r="P2028" i="49" s="1"/>
  <c r="C2029" i="49"/>
  <c r="D2029" i="49"/>
  <c r="O2029" i="49"/>
  <c r="P2029" i="49"/>
  <c r="C2030" i="49"/>
  <c r="D2030" i="49"/>
  <c r="O2030" i="49"/>
  <c r="P2030" i="49" s="1"/>
  <c r="C2031" i="49"/>
  <c r="D2031" i="49"/>
  <c r="O2031" i="49"/>
  <c r="P2031" i="49"/>
  <c r="C2032" i="49"/>
  <c r="D2032" i="49"/>
  <c r="O2032" i="49"/>
  <c r="P2032" i="49" s="1"/>
  <c r="C2033" i="49"/>
  <c r="D2033" i="49"/>
  <c r="O2033" i="49"/>
  <c r="P2033" i="49"/>
  <c r="C2034" i="49"/>
  <c r="D2034" i="49"/>
  <c r="O2034" i="49"/>
  <c r="P2034" i="49" s="1"/>
  <c r="C2035" i="49"/>
  <c r="D2035" i="49"/>
  <c r="O2035" i="49"/>
  <c r="P2035" i="49" s="1"/>
  <c r="C2036" i="49"/>
  <c r="D2036" i="49"/>
  <c r="O2036" i="49"/>
  <c r="P2036" i="49" s="1"/>
  <c r="C2037" i="49"/>
  <c r="D2037" i="49"/>
  <c r="O2037" i="49"/>
  <c r="P2037" i="49" s="1"/>
  <c r="C2038" i="49"/>
  <c r="D2038" i="49"/>
  <c r="O2038" i="49"/>
  <c r="P2038" i="49" s="1"/>
  <c r="C2039" i="49"/>
  <c r="D2039" i="49"/>
  <c r="O2039" i="49"/>
  <c r="P2039" i="49"/>
  <c r="C2040" i="49"/>
  <c r="D2040" i="49"/>
  <c r="O2040" i="49"/>
  <c r="P2040" i="49" s="1"/>
  <c r="C2041" i="49"/>
  <c r="D2041" i="49"/>
  <c r="O2041" i="49"/>
  <c r="P2041" i="49"/>
  <c r="C2042" i="49"/>
  <c r="D2042" i="49"/>
  <c r="O2042" i="49"/>
  <c r="P2042" i="49" s="1"/>
  <c r="C2043" i="49"/>
  <c r="D2043" i="49"/>
  <c r="O2043" i="49"/>
  <c r="P2043" i="49" s="1"/>
  <c r="C2044" i="49"/>
  <c r="D2044" i="49"/>
  <c r="O2044" i="49"/>
  <c r="P2044" i="49" s="1"/>
  <c r="C2045" i="49"/>
  <c r="D2045" i="49"/>
  <c r="O2045" i="49"/>
  <c r="P2045" i="49" s="1"/>
  <c r="C2046" i="49"/>
  <c r="D2046" i="49"/>
  <c r="O2046" i="49"/>
  <c r="P2046" i="49" s="1"/>
  <c r="C2047" i="49"/>
  <c r="D2047" i="49"/>
  <c r="O2047" i="49"/>
  <c r="P2047" i="49"/>
  <c r="C2048" i="49"/>
  <c r="D2048" i="49"/>
  <c r="O2048" i="49"/>
  <c r="P2048" i="49" s="1"/>
  <c r="C2049" i="49"/>
  <c r="D2049" i="49"/>
  <c r="O2049" i="49"/>
  <c r="P2049" i="49"/>
  <c r="C2050" i="49"/>
  <c r="D2050" i="49"/>
  <c r="O2050" i="49"/>
  <c r="P2050" i="49" s="1"/>
  <c r="C2051" i="49"/>
  <c r="D2051" i="49"/>
  <c r="O2051" i="49"/>
  <c r="P2051" i="49"/>
  <c r="C2052" i="49"/>
  <c r="D2052" i="49"/>
  <c r="O2052" i="49"/>
  <c r="P2052" i="49" s="1"/>
  <c r="C2053" i="49"/>
  <c r="D2053" i="49"/>
  <c r="O2053" i="49"/>
  <c r="P2053" i="49"/>
  <c r="C2054" i="49"/>
  <c r="D2054" i="49"/>
  <c r="O2054" i="49"/>
  <c r="P2054" i="49" s="1"/>
  <c r="C2055" i="49"/>
  <c r="D2055" i="49"/>
  <c r="O2055" i="49"/>
  <c r="P2055" i="49" s="1"/>
  <c r="C2056" i="49"/>
  <c r="D2056" i="49"/>
  <c r="O2056" i="49"/>
  <c r="P2056" i="49" s="1"/>
  <c r="C2057" i="49"/>
  <c r="D2057" i="49"/>
  <c r="O2057" i="49"/>
  <c r="P2057" i="49" s="1"/>
  <c r="C2058" i="49"/>
  <c r="D2058" i="49"/>
  <c r="O2058" i="49"/>
  <c r="P2058" i="49" s="1"/>
  <c r="C2059" i="49"/>
  <c r="D2059" i="49"/>
  <c r="O2059" i="49"/>
  <c r="P2059" i="49"/>
  <c r="C2060" i="49"/>
  <c r="D2060" i="49"/>
  <c r="O2060" i="49"/>
  <c r="P2060" i="49" s="1"/>
  <c r="C2061" i="49"/>
  <c r="D2061" i="49"/>
  <c r="O2061" i="49"/>
  <c r="P2061" i="49"/>
  <c r="C2062" i="49"/>
  <c r="D2062" i="49"/>
  <c r="O2062" i="49"/>
  <c r="P2062" i="49" s="1"/>
  <c r="C2063" i="49"/>
  <c r="D2063" i="49"/>
  <c r="O2063" i="49"/>
  <c r="P2063" i="49"/>
  <c r="C2064" i="49"/>
  <c r="D2064" i="49"/>
  <c r="O2064" i="49"/>
  <c r="P2064" i="49" s="1"/>
  <c r="C2065" i="49"/>
  <c r="D2065" i="49"/>
  <c r="O2065" i="49"/>
  <c r="P2065" i="49" s="1"/>
  <c r="C2066" i="49"/>
  <c r="D2066" i="49"/>
  <c r="O2066" i="49"/>
  <c r="P2066" i="49" s="1"/>
  <c r="C2067" i="49"/>
  <c r="D2067" i="49"/>
  <c r="O2067" i="49"/>
  <c r="P2067" i="49" s="1"/>
  <c r="C2068" i="49"/>
  <c r="D2068" i="49"/>
  <c r="O2068" i="49"/>
  <c r="P2068" i="49" s="1"/>
  <c r="C2069" i="49"/>
  <c r="D2069" i="49"/>
  <c r="O2069" i="49"/>
  <c r="P2069" i="49" s="1"/>
  <c r="C2070" i="49"/>
  <c r="D2070" i="49"/>
  <c r="O2070" i="49"/>
  <c r="P2070" i="49" s="1"/>
  <c r="C2071" i="49"/>
  <c r="D2071" i="49"/>
  <c r="O2071" i="49"/>
  <c r="P2071" i="49"/>
  <c r="C2072" i="49"/>
  <c r="D2072" i="49"/>
  <c r="O2072" i="49"/>
  <c r="P2072" i="49" s="1"/>
  <c r="C2073" i="49"/>
  <c r="D2073" i="49"/>
  <c r="O2073" i="49"/>
  <c r="P2073" i="49"/>
  <c r="C2074" i="49"/>
  <c r="D2074" i="49"/>
  <c r="O2074" i="49"/>
  <c r="P2074" i="49" s="1"/>
  <c r="C2075" i="49"/>
  <c r="D2075" i="49"/>
  <c r="O2075" i="49"/>
  <c r="P2075" i="49" s="1"/>
  <c r="C2076" i="49"/>
  <c r="D2076" i="49"/>
  <c r="O2076" i="49"/>
  <c r="P2076" i="49" s="1"/>
  <c r="C2077" i="49"/>
  <c r="D2077" i="49"/>
  <c r="O2077" i="49"/>
  <c r="P2077" i="49"/>
  <c r="C2078" i="49"/>
  <c r="D2078" i="49"/>
  <c r="O2078" i="49"/>
  <c r="P2078" i="49" s="1"/>
  <c r="C2079" i="49"/>
  <c r="D2079" i="49"/>
  <c r="O2079" i="49"/>
  <c r="P2079" i="49" s="1"/>
  <c r="C2080" i="49"/>
  <c r="D2080" i="49"/>
  <c r="O2080" i="49"/>
  <c r="P2080" i="49" s="1"/>
  <c r="C2081" i="49"/>
  <c r="D2081" i="49"/>
  <c r="O2081" i="49"/>
  <c r="P2081" i="49"/>
  <c r="C2082" i="49"/>
  <c r="D2082" i="49"/>
  <c r="O2082" i="49"/>
  <c r="P2082" i="49" s="1"/>
  <c r="C2083" i="49"/>
  <c r="D2083" i="49"/>
  <c r="O2083" i="49"/>
  <c r="P2083" i="49"/>
  <c r="C2084" i="49"/>
  <c r="D2084" i="49"/>
  <c r="O2084" i="49"/>
  <c r="P2084" i="49" s="1"/>
  <c r="C2085" i="49"/>
  <c r="D2085" i="49"/>
  <c r="O2085" i="49"/>
  <c r="P2085" i="49" s="1"/>
  <c r="C2086" i="49"/>
  <c r="D2086" i="49"/>
  <c r="O2086" i="49"/>
  <c r="P2086" i="49" s="1"/>
  <c r="C2087" i="49"/>
  <c r="D2087" i="49"/>
  <c r="O2087" i="49"/>
  <c r="P2087" i="49" s="1"/>
  <c r="C2088" i="49"/>
  <c r="D2088" i="49"/>
  <c r="O2088" i="49"/>
  <c r="P2088" i="49" s="1"/>
  <c r="C2089" i="49"/>
  <c r="D2089" i="49"/>
  <c r="O2089" i="49"/>
  <c r="P2089" i="49" s="1"/>
  <c r="C2090" i="49"/>
  <c r="D2090" i="49"/>
  <c r="O2090" i="49"/>
  <c r="P2090" i="49" s="1"/>
  <c r="C2091" i="49"/>
  <c r="D2091" i="49"/>
  <c r="O2091" i="49"/>
  <c r="P2091" i="49"/>
  <c r="C2092" i="49"/>
  <c r="D2092" i="49"/>
  <c r="O2092" i="49"/>
  <c r="P2092" i="49" s="1"/>
  <c r="C2093" i="49"/>
  <c r="D2093" i="49"/>
  <c r="O2093" i="49"/>
  <c r="P2093" i="49"/>
  <c r="C2094" i="49"/>
  <c r="D2094" i="49"/>
  <c r="O2094" i="49"/>
  <c r="P2094" i="49" s="1"/>
  <c r="C2095" i="49"/>
  <c r="D2095" i="49"/>
  <c r="O2095" i="49"/>
  <c r="P2095" i="49"/>
  <c r="C2096" i="49"/>
  <c r="D2096" i="49"/>
  <c r="O2096" i="49"/>
  <c r="P2096" i="49" s="1"/>
  <c r="C2097" i="49"/>
  <c r="D2097" i="49"/>
  <c r="O2097" i="49"/>
  <c r="P2097" i="49" s="1"/>
  <c r="C2098" i="49"/>
  <c r="D2098" i="49"/>
  <c r="O2098" i="49"/>
  <c r="P2098" i="49" s="1"/>
  <c r="C2099" i="49"/>
  <c r="D2099" i="49"/>
  <c r="O2099" i="49"/>
  <c r="P2099" i="49"/>
  <c r="C2100" i="49"/>
  <c r="D2100" i="49"/>
  <c r="O2100" i="49"/>
  <c r="P2100" i="49" s="1"/>
  <c r="C2101" i="49"/>
  <c r="D2101" i="49"/>
  <c r="O2101" i="49"/>
  <c r="P2101" i="49"/>
  <c r="C2102" i="49"/>
  <c r="D2102" i="49"/>
  <c r="O2102" i="49"/>
  <c r="P2102" i="49" s="1"/>
  <c r="C2103" i="49"/>
  <c r="D2103" i="49"/>
  <c r="O2103" i="49"/>
  <c r="P2103" i="49" s="1"/>
  <c r="C2104" i="49"/>
  <c r="D2104" i="49"/>
  <c r="O2104" i="49"/>
  <c r="P2104" i="49" s="1"/>
  <c r="C2105" i="49"/>
  <c r="D2105" i="49"/>
  <c r="O2105" i="49"/>
  <c r="P2105" i="49" s="1"/>
  <c r="C2106" i="49"/>
  <c r="D2106" i="49"/>
  <c r="O2106" i="49"/>
  <c r="P2106" i="49" s="1"/>
  <c r="C2107" i="49"/>
  <c r="D2107" i="49"/>
  <c r="O2107" i="49"/>
  <c r="P2107" i="49"/>
  <c r="C2108" i="49"/>
  <c r="D2108" i="49"/>
  <c r="O2108" i="49"/>
  <c r="P2108" i="49" s="1"/>
  <c r="C2109" i="49"/>
  <c r="D2109" i="49"/>
  <c r="O2109" i="49"/>
  <c r="P2109" i="49"/>
  <c r="C2110" i="49"/>
  <c r="D2110" i="49"/>
  <c r="O2110" i="49"/>
  <c r="P2110" i="49" s="1"/>
  <c r="C2111" i="49"/>
  <c r="D2111" i="49"/>
  <c r="O2111" i="49"/>
  <c r="P2111" i="49"/>
  <c r="C2112" i="49"/>
  <c r="D2112" i="49"/>
  <c r="O2112" i="49"/>
  <c r="P2112" i="49" s="1"/>
  <c r="C2113" i="49"/>
  <c r="D2113" i="49"/>
  <c r="O2113" i="49"/>
  <c r="P2113" i="49"/>
  <c r="C2114" i="49"/>
  <c r="D2114" i="49"/>
  <c r="O2114" i="49"/>
  <c r="P2114" i="49" s="1"/>
  <c r="C2115" i="49"/>
  <c r="D2115" i="49"/>
  <c r="O2115" i="49"/>
  <c r="P2115" i="49" s="1"/>
  <c r="C2116" i="49"/>
  <c r="D2116" i="49"/>
  <c r="O2116" i="49"/>
  <c r="P2116" i="49" s="1"/>
  <c r="C2117" i="49"/>
  <c r="D2117" i="49"/>
  <c r="O2117" i="49"/>
  <c r="P2117" i="49" s="1"/>
  <c r="C2118" i="49"/>
  <c r="D2118" i="49"/>
  <c r="O2118" i="49"/>
  <c r="P2118" i="49" s="1"/>
  <c r="C2119" i="49"/>
  <c r="D2119" i="49"/>
  <c r="O2119" i="49"/>
  <c r="P2119" i="49"/>
  <c r="C2120" i="49"/>
  <c r="D2120" i="49"/>
  <c r="O2120" i="49"/>
  <c r="P2120" i="49" s="1"/>
  <c r="C2121" i="49"/>
  <c r="D2121" i="49"/>
  <c r="O2121" i="49"/>
  <c r="P2121" i="49"/>
  <c r="C2122" i="49"/>
  <c r="D2122" i="49"/>
  <c r="O2122" i="49"/>
  <c r="P2122" i="49" s="1"/>
  <c r="C2123" i="49"/>
  <c r="D2123" i="49"/>
  <c r="O2123" i="49"/>
  <c r="P2123" i="49" s="1"/>
  <c r="C2124" i="49"/>
  <c r="D2124" i="49"/>
  <c r="O2124" i="49"/>
  <c r="P2124" i="49" s="1"/>
  <c r="C2125" i="49"/>
  <c r="D2125" i="49"/>
  <c r="O2125" i="49"/>
  <c r="P2125" i="49" s="1"/>
  <c r="C2126" i="49"/>
  <c r="D2126" i="49"/>
  <c r="O2126" i="49"/>
  <c r="P2126" i="49" s="1"/>
  <c r="C2127" i="49"/>
  <c r="D2127" i="49"/>
  <c r="O2127" i="49"/>
  <c r="P2127" i="49" s="1"/>
  <c r="C2128" i="49"/>
  <c r="D2128" i="49"/>
  <c r="O2128" i="49"/>
  <c r="P2128" i="49" s="1"/>
  <c r="C2129" i="49"/>
  <c r="D2129" i="49"/>
  <c r="O2129" i="49"/>
  <c r="P2129" i="49" s="1"/>
  <c r="C2130" i="49"/>
  <c r="D2130" i="49"/>
  <c r="O2130" i="49"/>
  <c r="P2130" i="49" s="1"/>
  <c r="C2131" i="49"/>
  <c r="D2131" i="49"/>
  <c r="O2131" i="49"/>
  <c r="P2131" i="49"/>
  <c r="C2132" i="49"/>
  <c r="D2132" i="49"/>
  <c r="O2132" i="49"/>
  <c r="P2132" i="49" s="1"/>
  <c r="C2133" i="49"/>
  <c r="D2133" i="49"/>
  <c r="O2133" i="49"/>
  <c r="P2133" i="49"/>
  <c r="C2134" i="49"/>
  <c r="D2134" i="49"/>
  <c r="O2134" i="49"/>
  <c r="P2134" i="49" s="1"/>
  <c r="C2135" i="49"/>
  <c r="D2135" i="49"/>
  <c r="O2135" i="49"/>
  <c r="P2135" i="49" s="1"/>
  <c r="C2136" i="49"/>
  <c r="D2136" i="49"/>
  <c r="O2136" i="49"/>
  <c r="P2136" i="49" s="1"/>
  <c r="C2137" i="49"/>
  <c r="D2137" i="49"/>
  <c r="O2137" i="49"/>
  <c r="P2137" i="49" s="1"/>
  <c r="C2138" i="49"/>
  <c r="D2138" i="49"/>
  <c r="O2138" i="49"/>
  <c r="P2138" i="49" s="1"/>
  <c r="C2139" i="49"/>
  <c r="D2139" i="49"/>
  <c r="O2139" i="49"/>
  <c r="P2139" i="49"/>
  <c r="C2140" i="49"/>
  <c r="D2140" i="49"/>
  <c r="O2140" i="49"/>
  <c r="P2140" i="49" s="1"/>
  <c r="C2141" i="49"/>
  <c r="D2141" i="49"/>
  <c r="O2141" i="49"/>
  <c r="P2141" i="49"/>
  <c r="C2142" i="49"/>
  <c r="D2142" i="49"/>
  <c r="O2142" i="49"/>
  <c r="P2142" i="49" s="1"/>
  <c r="C2143" i="49"/>
  <c r="D2143" i="49"/>
  <c r="O2143" i="49"/>
  <c r="P2143" i="49"/>
  <c r="C2144" i="49"/>
  <c r="D2144" i="49"/>
  <c r="O2144" i="49"/>
  <c r="P2144" i="49" s="1"/>
  <c r="C2145" i="49"/>
  <c r="D2145" i="49"/>
  <c r="O2145" i="49"/>
  <c r="P2145" i="49"/>
  <c r="C2146" i="49"/>
  <c r="D2146" i="49"/>
  <c r="O2146" i="49"/>
  <c r="P2146" i="49" s="1"/>
  <c r="C2147" i="49"/>
  <c r="D2147" i="49"/>
  <c r="O2147" i="49"/>
  <c r="P2147" i="49" s="1"/>
  <c r="C2148" i="49"/>
  <c r="D2148" i="49"/>
  <c r="O2148" i="49"/>
  <c r="P2148" i="49" s="1"/>
  <c r="C2149" i="49"/>
  <c r="D2149" i="49"/>
  <c r="O2149" i="49"/>
  <c r="P2149" i="49" s="1"/>
  <c r="C2150" i="49"/>
  <c r="D2150" i="49"/>
  <c r="O2150" i="49"/>
  <c r="P2150" i="49" s="1"/>
  <c r="C2151" i="49"/>
  <c r="D2151" i="49"/>
  <c r="O2151" i="49"/>
  <c r="P2151" i="49"/>
  <c r="C2152" i="49"/>
  <c r="D2152" i="49"/>
  <c r="O2152" i="49"/>
  <c r="P2152" i="49" s="1"/>
  <c r="C2153" i="49"/>
  <c r="D2153" i="49"/>
  <c r="O2153" i="49"/>
  <c r="P2153" i="49"/>
  <c r="C2154" i="49"/>
  <c r="D2154" i="49"/>
  <c r="O2154" i="49"/>
  <c r="P2154" i="49" s="1"/>
  <c r="C2155" i="49"/>
  <c r="D2155" i="49"/>
  <c r="O2155" i="49"/>
  <c r="P2155" i="49" s="1"/>
  <c r="C2156" i="49"/>
  <c r="D2156" i="49"/>
  <c r="O2156" i="49"/>
  <c r="P2156" i="49" s="1"/>
  <c r="C2157" i="49"/>
  <c r="D2157" i="49"/>
  <c r="O2157" i="49"/>
  <c r="P2157" i="49" s="1"/>
  <c r="C2158" i="49"/>
  <c r="D2158" i="49"/>
  <c r="O2158" i="49"/>
  <c r="P2158" i="49" s="1"/>
  <c r="C2159" i="49"/>
  <c r="D2159" i="49"/>
  <c r="O2159" i="49"/>
  <c r="P2159" i="49" s="1"/>
  <c r="C2160" i="49"/>
  <c r="D2160" i="49"/>
  <c r="O2160" i="49"/>
  <c r="P2160" i="49" s="1"/>
  <c r="C2161" i="49"/>
  <c r="D2161" i="49"/>
  <c r="O2161" i="49"/>
  <c r="P2161" i="49" s="1"/>
  <c r="C2162" i="49"/>
  <c r="D2162" i="49"/>
  <c r="O2162" i="49"/>
  <c r="P2162" i="49" s="1"/>
  <c r="C2163" i="49"/>
  <c r="D2163" i="49"/>
  <c r="O2163" i="49"/>
  <c r="P2163" i="49"/>
  <c r="C2164" i="49"/>
  <c r="D2164" i="49"/>
  <c r="O2164" i="49"/>
  <c r="P2164" i="49" s="1"/>
  <c r="C2165" i="49"/>
  <c r="D2165" i="49"/>
  <c r="O2165" i="49"/>
  <c r="P2165" i="49"/>
  <c r="C2166" i="49"/>
  <c r="D2166" i="49"/>
  <c r="O2166" i="49"/>
  <c r="P2166" i="49" s="1"/>
  <c r="C2167" i="49"/>
  <c r="D2167" i="49"/>
  <c r="O2167" i="49"/>
  <c r="P2167" i="49" s="1"/>
  <c r="C2168" i="49"/>
  <c r="D2168" i="49"/>
  <c r="O2168" i="49"/>
  <c r="P2168" i="49" s="1"/>
  <c r="C2169" i="49"/>
  <c r="D2169" i="49"/>
  <c r="O2169" i="49"/>
  <c r="P2169" i="49" s="1"/>
  <c r="C2170" i="49"/>
  <c r="D2170" i="49"/>
  <c r="O2170" i="49"/>
  <c r="P2170" i="49" s="1"/>
  <c r="C2171" i="49"/>
  <c r="D2171" i="49"/>
  <c r="O2171" i="49"/>
  <c r="P2171" i="49"/>
  <c r="C2172" i="49"/>
  <c r="D2172" i="49"/>
  <c r="O2172" i="49"/>
  <c r="P2172" i="49" s="1"/>
  <c r="C2173" i="49"/>
  <c r="D2173" i="49"/>
  <c r="O2173" i="49"/>
  <c r="P2173" i="49"/>
  <c r="C2174" i="49"/>
  <c r="D2174" i="49"/>
  <c r="O2174" i="49"/>
  <c r="P2174" i="49" s="1"/>
  <c r="C2175" i="49"/>
  <c r="D2175" i="49"/>
  <c r="O2175" i="49"/>
  <c r="P2175" i="49"/>
  <c r="C2176" i="49"/>
  <c r="D2176" i="49"/>
  <c r="O2176" i="49"/>
  <c r="P2176" i="49" s="1"/>
  <c r="C2177" i="49"/>
  <c r="D2177" i="49"/>
  <c r="O2177" i="49"/>
  <c r="P2177" i="49"/>
  <c r="C2178" i="49"/>
  <c r="D2178" i="49"/>
  <c r="O2178" i="49"/>
  <c r="P2178" i="49" s="1"/>
  <c r="C2179" i="49"/>
  <c r="D2179" i="49"/>
  <c r="O2179" i="49"/>
  <c r="P2179" i="49" s="1"/>
  <c r="C2180" i="49"/>
  <c r="D2180" i="49"/>
  <c r="O2180" i="49"/>
  <c r="P2180" i="49" s="1"/>
  <c r="C2181" i="49"/>
  <c r="D2181" i="49"/>
  <c r="O2181" i="49"/>
  <c r="P2181" i="49" s="1"/>
  <c r="C2182" i="49"/>
  <c r="D2182" i="49"/>
  <c r="O2182" i="49"/>
  <c r="P2182" i="49" s="1"/>
  <c r="C2183" i="49"/>
  <c r="D2183" i="49"/>
  <c r="O2183" i="49"/>
  <c r="P2183" i="49"/>
  <c r="C2184" i="49"/>
  <c r="D2184" i="49"/>
  <c r="O2184" i="49"/>
  <c r="P2184" i="49" s="1"/>
  <c r="C2185" i="49"/>
  <c r="D2185" i="49"/>
  <c r="O2185" i="49"/>
  <c r="P2185" i="49"/>
  <c r="C2186" i="49"/>
  <c r="D2186" i="49"/>
  <c r="O2186" i="49"/>
  <c r="P2186" i="49" s="1"/>
  <c r="C2187" i="49"/>
  <c r="D2187" i="49"/>
  <c r="O2187" i="49"/>
  <c r="P2187" i="49" s="1"/>
  <c r="C2188" i="49"/>
  <c r="D2188" i="49"/>
  <c r="O2188" i="49"/>
  <c r="P2188" i="49" s="1"/>
  <c r="C2189" i="49"/>
  <c r="D2189" i="49"/>
  <c r="O2189" i="49"/>
  <c r="P2189" i="49" s="1"/>
  <c r="C2190" i="49"/>
  <c r="D2190" i="49"/>
  <c r="O2190" i="49"/>
  <c r="P2190" i="49" s="1"/>
  <c r="C2191" i="49"/>
  <c r="D2191" i="49"/>
  <c r="O2191" i="49"/>
  <c r="P2191" i="49"/>
  <c r="C2192" i="49"/>
  <c r="D2192" i="49"/>
  <c r="O2192" i="49"/>
  <c r="P2192" i="49" s="1"/>
  <c r="C2193" i="49"/>
  <c r="D2193" i="49"/>
  <c r="O2193" i="49"/>
  <c r="P2193" i="49"/>
  <c r="C2194" i="49"/>
  <c r="D2194" i="49"/>
  <c r="O2194" i="49"/>
  <c r="P2194" i="49" s="1"/>
  <c r="C2195" i="49"/>
  <c r="D2195" i="49"/>
  <c r="O2195" i="49"/>
  <c r="P2195" i="49" s="1"/>
  <c r="C2196" i="49"/>
  <c r="D2196" i="49"/>
  <c r="O2196" i="49"/>
  <c r="P2196" i="49" s="1"/>
  <c r="C2197" i="49"/>
  <c r="D2197" i="49"/>
  <c r="O2197" i="49"/>
  <c r="P2197" i="49" s="1"/>
  <c r="C2198" i="49"/>
  <c r="D2198" i="49"/>
  <c r="O2198" i="49"/>
  <c r="P2198" i="49" s="1"/>
  <c r="C2199" i="49"/>
  <c r="D2199" i="49"/>
  <c r="O2199" i="49"/>
  <c r="P2199" i="49"/>
  <c r="C2200" i="49"/>
  <c r="D2200" i="49"/>
  <c r="O2200" i="49"/>
  <c r="P2200" i="49" s="1"/>
  <c r="C2201" i="49"/>
  <c r="D2201" i="49"/>
  <c r="O2201" i="49"/>
  <c r="P2201" i="49"/>
  <c r="C2202" i="49"/>
  <c r="D2202" i="49"/>
  <c r="O2202" i="49"/>
  <c r="P2202" i="49" s="1"/>
  <c r="C2203" i="49"/>
  <c r="D2203" i="49"/>
  <c r="O2203" i="49"/>
  <c r="P2203" i="49" s="1"/>
  <c r="C2204" i="49"/>
  <c r="D2204" i="49"/>
  <c r="O2204" i="49"/>
  <c r="P2204" i="49" s="1"/>
  <c r="C2205" i="49"/>
  <c r="D2205" i="49"/>
  <c r="O2205" i="49"/>
  <c r="P2205" i="49" s="1"/>
  <c r="C2206" i="49"/>
  <c r="D2206" i="49"/>
  <c r="O2206" i="49"/>
  <c r="P2206" i="49" s="1"/>
  <c r="C2207" i="49"/>
  <c r="D2207" i="49"/>
  <c r="O2207" i="49"/>
  <c r="P2207" i="49" s="1"/>
  <c r="C2208" i="49"/>
  <c r="D2208" i="49"/>
  <c r="O2208" i="49"/>
  <c r="P2208" i="49" s="1"/>
  <c r="C2209" i="49"/>
  <c r="D2209" i="49"/>
  <c r="O2209" i="49"/>
  <c r="P2209" i="49" s="1"/>
  <c r="C2210" i="49"/>
  <c r="D2210" i="49"/>
  <c r="O2210" i="49"/>
  <c r="P2210" i="49" s="1"/>
  <c r="C2211" i="49"/>
  <c r="D2211" i="49"/>
  <c r="O2211" i="49"/>
  <c r="P2211" i="49"/>
  <c r="C2212" i="49"/>
  <c r="D2212" i="49"/>
  <c r="O2212" i="49"/>
  <c r="P2212" i="49" s="1"/>
  <c r="C2213" i="49"/>
  <c r="D2213" i="49"/>
  <c r="O2213" i="49"/>
  <c r="P2213" i="49"/>
  <c r="C2214" i="49"/>
  <c r="D2214" i="49"/>
  <c r="O2214" i="49"/>
  <c r="P2214" i="49" s="1"/>
  <c r="C2215" i="49"/>
  <c r="D2215" i="49"/>
  <c r="O2215" i="49"/>
  <c r="P2215" i="49" s="1"/>
  <c r="C2216" i="49"/>
  <c r="D2216" i="49"/>
  <c r="O2216" i="49"/>
  <c r="P2216" i="49" s="1"/>
  <c r="C2217" i="49"/>
  <c r="D2217" i="49"/>
  <c r="O2217" i="49"/>
  <c r="P2217" i="49" s="1"/>
  <c r="C2218" i="49"/>
  <c r="D2218" i="49"/>
  <c r="O2218" i="49"/>
  <c r="P2218" i="49" s="1"/>
  <c r="C2219" i="49"/>
  <c r="D2219" i="49"/>
  <c r="O2219" i="49"/>
  <c r="P2219" i="49" s="1"/>
  <c r="C2220" i="49"/>
  <c r="D2220" i="49"/>
  <c r="O2220" i="49"/>
  <c r="P2220" i="49" s="1"/>
  <c r="C2221" i="49"/>
  <c r="D2221" i="49"/>
  <c r="O2221" i="49"/>
  <c r="P2221" i="49" s="1"/>
  <c r="C2222" i="49"/>
  <c r="D2222" i="49"/>
  <c r="O2222" i="49"/>
  <c r="P2222" i="49" s="1"/>
  <c r="C2223" i="49"/>
  <c r="D2223" i="49"/>
  <c r="O2223" i="49"/>
  <c r="P2223" i="49"/>
  <c r="C2224" i="49"/>
  <c r="D2224" i="49"/>
  <c r="O2224" i="49"/>
  <c r="P2224" i="49" s="1"/>
  <c r="C2225" i="49"/>
  <c r="D2225" i="49"/>
  <c r="O2225" i="49"/>
  <c r="P2225" i="49"/>
  <c r="C2226" i="49"/>
  <c r="D2226" i="49"/>
  <c r="O2226" i="49"/>
  <c r="P2226" i="49" s="1"/>
  <c r="C2227" i="49"/>
  <c r="D2227" i="49"/>
  <c r="O2227" i="49"/>
  <c r="P2227" i="49"/>
  <c r="C2228" i="49"/>
  <c r="D2228" i="49"/>
  <c r="O2228" i="49"/>
  <c r="P2228" i="49" s="1"/>
  <c r="C2229" i="49"/>
  <c r="D2229" i="49"/>
  <c r="O2229" i="49"/>
  <c r="P2229" i="49"/>
  <c r="C2230" i="49"/>
  <c r="D2230" i="49"/>
  <c r="O2230" i="49"/>
  <c r="P2230" i="49" s="1"/>
  <c r="C2231" i="49"/>
  <c r="D2231" i="49"/>
  <c r="O2231" i="49"/>
  <c r="P2231" i="49"/>
  <c r="C2232" i="49"/>
  <c r="D2232" i="49"/>
  <c r="O2232" i="49"/>
  <c r="P2232" i="49" s="1"/>
  <c r="C2233" i="49"/>
  <c r="D2233" i="49"/>
  <c r="O2233" i="49"/>
  <c r="P2233" i="49"/>
  <c r="C2234" i="49"/>
  <c r="D2234" i="49"/>
  <c r="O2234" i="49"/>
  <c r="P2234" i="49" s="1"/>
  <c r="C2235" i="49"/>
  <c r="D2235" i="49"/>
  <c r="O2235" i="49"/>
  <c r="P2235" i="49"/>
  <c r="C2236" i="49"/>
  <c r="D2236" i="49"/>
  <c r="O2236" i="49"/>
  <c r="P2236" i="49" s="1"/>
  <c r="C2237" i="49"/>
  <c r="D2237" i="49"/>
  <c r="O2237" i="49"/>
  <c r="P2237" i="49"/>
  <c r="C2238" i="49"/>
  <c r="D2238" i="49"/>
  <c r="O2238" i="49"/>
  <c r="P2238" i="49" s="1"/>
  <c r="C2239" i="49"/>
  <c r="D2239" i="49"/>
  <c r="O2239" i="49"/>
  <c r="P2239" i="49" s="1"/>
  <c r="C2240" i="49"/>
  <c r="D2240" i="49"/>
  <c r="O2240" i="49"/>
  <c r="P2240" i="49" s="1"/>
  <c r="C2241" i="49"/>
  <c r="D2241" i="49"/>
  <c r="O2241" i="49"/>
  <c r="P2241" i="49"/>
  <c r="C2242" i="49"/>
  <c r="D2242" i="49"/>
  <c r="O2242" i="49"/>
  <c r="P2242" i="49" s="1"/>
  <c r="C2243" i="49"/>
  <c r="D2243" i="49"/>
  <c r="O2243" i="49"/>
  <c r="P2243" i="49"/>
  <c r="C2244" i="49"/>
  <c r="D2244" i="49"/>
  <c r="O2244" i="49"/>
  <c r="P2244" i="49" s="1"/>
  <c r="C2245" i="49"/>
  <c r="D2245" i="49"/>
  <c r="O2245" i="49"/>
  <c r="P2245" i="49"/>
  <c r="C2246" i="49"/>
  <c r="D2246" i="49"/>
  <c r="O2246" i="49"/>
  <c r="P2246" i="49" s="1"/>
  <c r="C2247" i="49"/>
  <c r="D2247" i="49"/>
  <c r="O2247" i="49"/>
  <c r="P2247" i="49" s="1"/>
  <c r="C2248" i="49"/>
  <c r="D2248" i="49"/>
  <c r="O2248" i="49"/>
  <c r="P2248" i="49" s="1"/>
  <c r="C2249" i="49"/>
  <c r="D2249" i="49"/>
  <c r="O2249" i="49"/>
  <c r="P2249" i="49" s="1"/>
  <c r="C2250" i="49"/>
  <c r="D2250" i="49"/>
  <c r="O2250" i="49"/>
  <c r="P2250" i="49" s="1"/>
  <c r="C2251" i="49"/>
  <c r="D2251" i="49"/>
  <c r="O2251" i="49"/>
  <c r="P2251" i="49" s="1"/>
  <c r="C2252" i="49"/>
  <c r="D2252" i="49"/>
  <c r="O2252" i="49"/>
  <c r="P2252" i="49" s="1"/>
  <c r="C2253" i="49"/>
  <c r="D2253" i="49"/>
  <c r="O2253" i="49"/>
  <c r="P2253" i="49" s="1"/>
  <c r="C2254" i="49"/>
  <c r="D2254" i="49"/>
  <c r="O2254" i="49"/>
  <c r="P2254" i="49" s="1"/>
  <c r="C2255" i="49"/>
  <c r="D2255" i="49"/>
  <c r="O2255" i="49"/>
  <c r="P2255" i="49"/>
  <c r="C2256" i="49"/>
  <c r="D2256" i="49"/>
  <c r="O2256" i="49"/>
  <c r="P2256" i="49" s="1"/>
  <c r="C2257" i="49"/>
  <c r="D2257" i="49"/>
  <c r="O2257" i="49"/>
  <c r="P2257" i="49"/>
  <c r="C2258" i="49"/>
  <c r="D2258" i="49"/>
  <c r="O2258" i="49"/>
  <c r="P2258" i="49" s="1"/>
  <c r="C2259" i="49"/>
  <c r="D2259" i="49"/>
  <c r="O2259" i="49"/>
  <c r="P2259" i="49" s="1"/>
  <c r="C2260" i="49"/>
  <c r="D2260" i="49"/>
  <c r="O2260" i="49"/>
  <c r="P2260" i="49" s="1"/>
  <c r="C2261" i="49"/>
  <c r="D2261" i="49"/>
  <c r="O2261" i="49"/>
  <c r="P2261" i="49" s="1"/>
  <c r="C2262" i="49"/>
  <c r="D2262" i="49"/>
  <c r="O2262" i="49"/>
  <c r="P2262" i="49" s="1"/>
  <c r="C2263" i="49"/>
  <c r="D2263" i="49"/>
  <c r="O2263" i="49"/>
  <c r="P2263" i="49"/>
  <c r="C2264" i="49"/>
  <c r="D2264" i="49"/>
  <c r="O2264" i="49"/>
  <c r="P2264" i="49" s="1"/>
  <c r="C2265" i="49"/>
  <c r="D2265" i="49"/>
  <c r="O2265" i="49"/>
  <c r="P2265" i="49"/>
  <c r="C2266" i="49"/>
  <c r="D2266" i="49"/>
  <c r="O2266" i="49"/>
  <c r="P2266" i="49" s="1"/>
  <c r="C2267" i="49"/>
  <c r="D2267" i="49"/>
  <c r="O2267" i="49"/>
  <c r="P2267" i="49"/>
  <c r="C2268" i="49"/>
  <c r="D2268" i="49"/>
  <c r="O2268" i="49"/>
  <c r="P2268" i="49" s="1"/>
  <c r="C2269" i="49"/>
  <c r="D2269" i="49"/>
  <c r="O2269" i="49"/>
  <c r="P2269" i="49"/>
  <c r="C2270" i="49"/>
  <c r="D2270" i="49"/>
  <c r="O2270" i="49"/>
  <c r="P2270" i="49" s="1"/>
  <c r="C2271" i="49"/>
  <c r="D2271" i="49"/>
  <c r="O2271" i="49"/>
  <c r="P2271" i="49"/>
  <c r="C2272" i="49"/>
  <c r="D2272" i="49"/>
  <c r="O2272" i="49"/>
  <c r="P2272" i="49" s="1"/>
  <c r="C2273" i="49"/>
  <c r="D2273" i="49"/>
  <c r="O2273" i="49"/>
  <c r="P2273" i="49" s="1"/>
  <c r="C2274" i="49"/>
  <c r="D2274" i="49"/>
  <c r="O2274" i="49"/>
  <c r="P2274" i="49" s="1"/>
  <c r="C2275" i="49"/>
  <c r="D2275" i="49"/>
  <c r="O2275" i="49"/>
  <c r="P2275" i="49"/>
  <c r="C2276" i="49"/>
  <c r="D2276" i="49"/>
  <c r="O2276" i="49"/>
  <c r="P2276" i="49" s="1"/>
  <c r="C2277" i="49"/>
  <c r="D2277" i="49"/>
  <c r="O2277" i="49"/>
  <c r="P2277" i="49"/>
  <c r="C2278" i="49"/>
  <c r="D2278" i="49"/>
  <c r="O2278" i="49"/>
  <c r="P2278" i="49" s="1"/>
  <c r="C2279" i="49"/>
  <c r="D2279" i="49"/>
  <c r="O2279" i="49"/>
  <c r="P2279" i="49" s="1"/>
  <c r="C2280" i="49"/>
  <c r="D2280" i="49"/>
  <c r="O2280" i="49"/>
  <c r="P2280" i="49" s="1"/>
  <c r="C2281" i="49"/>
  <c r="D2281" i="49"/>
  <c r="O2281" i="49"/>
  <c r="P2281" i="49" s="1"/>
  <c r="C2282" i="49"/>
  <c r="D2282" i="49"/>
  <c r="O2282" i="49"/>
  <c r="P2282" i="49" s="1"/>
  <c r="C2283" i="49"/>
  <c r="D2283" i="49"/>
  <c r="O2283" i="49"/>
  <c r="P2283" i="49"/>
  <c r="C2284" i="49"/>
  <c r="D2284" i="49"/>
  <c r="O2284" i="49"/>
  <c r="P2284" i="49" s="1"/>
  <c r="C2285" i="49"/>
  <c r="D2285" i="49"/>
  <c r="O2285" i="49"/>
  <c r="P2285" i="49"/>
  <c r="C2286" i="49"/>
  <c r="D2286" i="49"/>
  <c r="O2286" i="49"/>
  <c r="P2286" i="49" s="1"/>
  <c r="C2287" i="49"/>
  <c r="D2287" i="49"/>
  <c r="O2287" i="49"/>
  <c r="P2287" i="49" s="1"/>
  <c r="C2288" i="49"/>
  <c r="D2288" i="49"/>
  <c r="O2288" i="49"/>
  <c r="P2288" i="49" s="1"/>
  <c r="C2289" i="49"/>
  <c r="D2289" i="49"/>
  <c r="O2289" i="49"/>
  <c r="P2289" i="49" s="1"/>
  <c r="C2290" i="49"/>
  <c r="D2290" i="49"/>
  <c r="O2290" i="49"/>
  <c r="P2290" i="49" s="1"/>
  <c r="C2291" i="49"/>
  <c r="D2291" i="49"/>
  <c r="O2291" i="49"/>
  <c r="P2291" i="49"/>
  <c r="C2292" i="49"/>
  <c r="D2292" i="49"/>
  <c r="O2292" i="49"/>
  <c r="P2292" i="49" s="1"/>
  <c r="C2293" i="49"/>
  <c r="D2293" i="49"/>
  <c r="O2293" i="49"/>
  <c r="P2293" i="49"/>
  <c r="C2294" i="49"/>
  <c r="D2294" i="49"/>
  <c r="O2294" i="49"/>
  <c r="P2294" i="49" s="1"/>
  <c r="C2295" i="49"/>
  <c r="D2295" i="49"/>
  <c r="O2295" i="49"/>
  <c r="P2295" i="49" s="1"/>
  <c r="C2296" i="49"/>
  <c r="D2296" i="49"/>
  <c r="O2296" i="49"/>
  <c r="P2296" i="49" s="1"/>
  <c r="C2297" i="49"/>
  <c r="D2297" i="49"/>
  <c r="O2297" i="49"/>
  <c r="P2297" i="49" s="1"/>
  <c r="C2298" i="49"/>
  <c r="D2298" i="49"/>
  <c r="O2298" i="49"/>
  <c r="P2298" i="49" s="1"/>
  <c r="C2299" i="49"/>
  <c r="D2299" i="49"/>
  <c r="O2299" i="49"/>
  <c r="P2299" i="49"/>
  <c r="C2300" i="49"/>
  <c r="D2300" i="49"/>
  <c r="O2300" i="49"/>
  <c r="P2300" i="49" s="1"/>
  <c r="C2301" i="49"/>
  <c r="D2301" i="49"/>
  <c r="O2301" i="49"/>
  <c r="P2301" i="49"/>
  <c r="C2302" i="49"/>
  <c r="D2302" i="49"/>
  <c r="O2302" i="49"/>
  <c r="P2302" i="49" s="1"/>
  <c r="C2303" i="49"/>
  <c r="D2303" i="49"/>
  <c r="O2303" i="49"/>
  <c r="P2303" i="49" s="1"/>
  <c r="C2304" i="49"/>
  <c r="D2304" i="49"/>
  <c r="O2304" i="49"/>
  <c r="P2304" i="49" s="1"/>
  <c r="C2305" i="49"/>
  <c r="D2305" i="49"/>
  <c r="O2305" i="49"/>
  <c r="P2305" i="49" s="1"/>
  <c r="C2306" i="49"/>
  <c r="D2306" i="49"/>
  <c r="O2306" i="49"/>
  <c r="P2306" i="49" s="1"/>
  <c r="C2307" i="49"/>
  <c r="D2307" i="49"/>
  <c r="O2307" i="49"/>
  <c r="P2307" i="49"/>
  <c r="C2308" i="49"/>
  <c r="D2308" i="49"/>
  <c r="O2308" i="49"/>
  <c r="P2308" i="49" s="1"/>
  <c r="C2309" i="49"/>
  <c r="D2309" i="49"/>
  <c r="O2309" i="49"/>
  <c r="P2309" i="49"/>
  <c r="C2310" i="49"/>
  <c r="D2310" i="49"/>
  <c r="O2310" i="49"/>
  <c r="P2310" i="49" s="1"/>
  <c r="C2311" i="49"/>
  <c r="D2311" i="49"/>
  <c r="O2311" i="49"/>
  <c r="P2311" i="49" s="1"/>
  <c r="C2312" i="49"/>
  <c r="D2312" i="49"/>
  <c r="O2312" i="49"/>
  <c r="P2312" i="49" s="1"/>
  <c r="C2313" i="49"/>
  <c r="D2313" i="49"/>
  <c r="O2313" i="49"/>
  <c r="P2313" i="49" s="1"/>
  <c r="C2314" i="49"/>
  <c r="D2314" i="49"/>
  <c r="O2314" i="49"/>
  <c r="P2314" i="49" s="1"/>
  <c r="C2315" i="49"/>
  <c r="D2315" i="49"/>
  <c r="O2315" i="49"/>
  <c r="P2315" i="49"/>
  <c r="C2316" i="49"/>
  <c r="D2316" i="49"/>
  <c r="O2316" i="49"/>
  <c r="P2316" i="49" s="1"/>
  <c r="C2317" i="49"/>
  <c r="D2317" i="49"/>
  <c r="O2317" i="49"/>
  <c r="P2317" i="49"/>
  <c r="C2318" i="49"/>
  <c r="D2318" i="49"/>
  <c r="O2318" i="49"/>
  <c r="P2318" i="49" s="1"/>
  <c r="C2319" i="49"/>
  <c r="D2319" i="49"/>
  <c r="O2319" i="49"/>
  <c r="P2319" i="49" s="1"/>
  <c r="C2320" i="49"/>
  <c r="D2320" i="49"/>
  <c r="O2320" i="49"/>
  <c r="P2320" i="49" s="1"/>
  <c r="C2321" i="49"/>
  <c r="D2321" i="49"/>
  <c r="O2321" i="49"/>
  <c r="P2321" i="49" s="1"/>
  <c r="C2322" i="49"/>
  <c r="D2322" i="49"/>
  <c r="O2322" i="49"/>
  <c r="P2322" i="49" s="1"/>
  <c r="C2323" i="49"/>
  <c r="D2323" i="49"/>
  <c r="O2323" i="49"/>
  <c r="P2323" i="49"/>
  <c r="C2324" i="49"/>
  <c r="D2324" i="49"/>
  <c r="O2324" i="49"/>
  <c r="P2324" i="49" s="1"/>
  <c r="C2325" i="49"/>
  <c r="D2325" i="49"/>
  <c r="O2325" i="49"/>
  <c r="P2325" i="49"/>
  <c r="C2326" i="49"/>
  <c r="D2326" i="49"/>
  <c r="O2326" i="49"/>
  <c r="P2326" i="49" s="1"/>
  <c r="C2327" i="49"/>
  <c r="D2327" i="49"/>
  <c r="O2327" i="49"/>
  <c r="P2327" i="49" s="1"/>
  <c r="C2328" i="49"/>
  <c r="D2328" i="49"/>
  <c r="O2328" i="49"/>
  <c r="P2328" i="49" s="1"/>
  <c r="C2329" i="49"/>
  <c r="D2329" i="49"/>
  <c r="O2329" i="49"/>
  <c r="P2329" i="49" s="1"/>
  <c r="C2330" i="49"/>
  <c r="D2330" i="49"/>
  <c r="O2330" i="49"/>
  <c r="P2330" i="49" s="1"/>
  <c r="C2331" i="49"/>
  <c r="D2331" i="49"/>
  <c r="O2331" i="49"/>
  <c r="P2331" i="49"/>
  <c r="C2332" i="49"/>
  <c r="D2332" i="49"/>
  <c r="O2332" i="49"/>
  <c r="P2332" i="49" s="1"/>
  <c r="C2333" i="49"/>
  <c r="D2333" i="49"/>
  <c r="O2333" i="49"/>
  <c r="P2333" i="49"/>
  <c r="C2334" i="49"/>
  <c r="D2334" i="49"/>
  <c r="O2334" i="49"/>
  <c r="P2334" i="49" s="1"/>
  <c r="C2335" i="49"/>
  <c r="D2335" i="49"/>
  <c r="O2335" i="49"/>
  <c r="P2335" i="49" s="1"/>
  <c r="C2336" i="49"/>
  <c r="D2336" i="49"/>
  <c r="O2336" i="49"/>
  <c r="P2336" i="49" s="1"/>
  <c r="C2337" i="49"/>
  <c r="D2337" i="49"/>
  <c r="O2337" i="49"/>
  <c r="P2337" i="49" s="1"/>
  <c r="C2338" i="49"/>
  <c r="D2338" i="49"/>
  <c r="O2338" i="49"/>
  <c r="P2338" i="49" s="1"/>
  <c r="C2339" i="49"/>
  <c r="D2339" i="49"/>
  <c r="O2339" i="49"/>
  <c r="P2339" i="49"/>
  <c r="C2340" i="49"/>
  <c r="D2340" i="49"/>
  <c r="O2340" i="49"/>
  <c r="P2340" i="49" s="1"/>
  <c r="C2341" i="49"/>
  <c r="D2341" i="49"/>
  <c r="O2341" i="49"/>
  <c r="P2341" i="49"/>
  <c r="C2342" i="49"/>
  <c r="D2342" i="49"/>
  <c r="O2342" i="49"/>
  <c r="P2342" i="49" s="1"/>
  <c r="C2343" i="49"/>
  <c r="D2343" i="49"/>
  <c r="O2343" i="49"/>
  <c r="P2343" i="49"/>
  <c r="C2344" i="49"/>
  <c r="D2344" i="49"/>
  <c r="O2344" i="49"/>
  <c r="P2344" i="49" s="1"/>
  <c r="C2345" i="49"/>
  <c r="D2345" i="49"/>
  <c r="O2345" i="49"/>
  <c r="P2345" i="49"/>
  <c r="C2346" i="49"/>
  <c r="D2346" i="49"/>
  <c r="O2346" i="49"/>
  <c r="P2346" i="49" s="1"/>
  <c r="C2347" i="49"/>
  <c r="D2347" i="49"/>
  <c r="O2347" i="49"/>
  <c r="P2347" i="49"/>
  <c r="C2348" i="49"/>
  <c r="D2348" i="49"/>
  <c r="O2348" i="49"/>
  <c r="P2348" i="49" s="1"/>
  <c r="C2349" i="49"/>
  <c r="D2349" i="49"/>
  <c r="O2349" i="49"/>
  <c r="P2349" i="49"/>
  <c r="C2350" i="49"/>
  <c r="D2350" i="49"/>
  <c r="O2350" i="49"/>
  <c r="P2350" i="49" s="1"/>
  <c r="C2351" i="49"/>
  <c r="D2351" i="49"/>
  <c r="O2351" i="49"/>
  <c r="P2351" i="49"/>
  <c r="C2352" i="49"/>
  <c r="D2352" i="49"/>
  <c r="O2352" i="49"/>
  <c r="P2352" i="49" s="1"/>
  <c r="C2353" i="49"/>
  <c r="D2353" i="49"/>
  <c r="O2353" i="49"/>
  <c r="P2353" i="49"/>
  <c r="C2354" i="49"/>
  <c r="D2354" i="49"/>
  <c r="O2354" i="49"/>
  <c r="P2354" i="49" s="1"/>
  <c r="C2355" i="49"/>
  <c r="D2355" i="49"/>
  <c r="O2355" i="49"/>
  <c r="P2355" i="49"/>
  <c r="C2356" i="49"/>
  <c r="D2356" i="49"/>
  <c r="O2356" i="49"/>
  <c r="P2356" i="49" s="1"/>
  <c r="C2357" i="49"/>
  <c r="D2357" i="49"/>
  <c r="O2357" i="49"/>
  <c r="P2357" i="49"/>
  <c r="C2358" i="49"/>
  <c r="D2358" i="49"/>
  <c r="O2358" i="49"/>
  <c r="P2358" i="49" s="1"/>
  <c r="C2359" i="49"/>
  <c r="D2359" i="49"/>
  <c r="O2359" i="49"/>
  <c r="P2359" i="49"/>
  <c r="C2360" i="49"/>
  <c r="D2360" i="49"/>
  <c r="O2360" i="49"/>
  <c r="P2360" i="49" s="1"/>
  <c r="C2361" i="49"/>
  <c r="D2361" i="49"/>
  <c r="O2361" i="49"/>
  <c r="P2361" i="49"/>
  <c r="C2362" i="49"/>
  <c r="D2362" i="49"/>
  <c r="O2362" i="49"/>
  <c r="P2362" i="49" s="1"/>
  <c r="C2363" i="49"/>
  <c r="D2363" i="49"/>
  <c r="O2363" i="49"/>
  <c r="P2363" i="49"/>
  <c r="C2364" i="49"/>
  <c r="D2364" i="49"/>
  <c r="O2364" i="49"/>
  <c r="P2364" i="49" s="1"/>
  <c r="C2365" i="49"/>
  <c r="D2365" i="49"/>
  <c r="O2365" i="49"/>
  <c r="P2365" i="49"/>
  <c r="C2366" i="49"/>
  <c r="D2366" i="49"/>
  <c r="O2366" i="49"/>
  <c r="P2366" i="49" s="1"/>
  <c r="C2367" i="49"/>
  <c r="D2367" i="49"/>
  <c r="O2367" i="49"/>
  <c r="P2367" i="49"/>
  <c r="C2368" i="49"/>
  <c r="D2368" i="49"/>
  <c r="O2368" i="49"/>
  <c r="P2368" i="49" s="1"/>
  <c r="C2369" i="49"/>
  <c r="D2369" i="49"/>
  <c r="O2369" i="49"/>
  <c r="P2369" i="49"/>
  <c r="C2370" i="49"/>
  <c r="D2370" i="49"/>
  <c r="O2370" i="49"/>
  <c r="P2370" i="49" s="1"/>
  <c r="C2371" i="49"/>
  <c r="D2371" i="49"/>
  <c r="O2371" i="49"/>
  <c r="P2371" i="49"/>
  <c r="C2372" i="49"/>
  <c r="D2372" i="49"/>
  <c r="O2372" i="49"/>
  <c r="P2372" i="49" s="1"/>
  <c r="C2373" i="49"/>
  <c r="D2373" i="49"/>
  <c r="O2373" i="49"/>
  <c r="P2373" i="49"/>
  <c r="C2374" i="49"/>
  <c r="D2374" i="49"/>
  <c r="O2374" i="49"/>
  <c r="P2374" i="49" s="1"/>
  <c r="C2375" i="49"/>
  <c r="D2375" i="49"/>
  <c r="O2375" i="49"/>
  <c r="P2375" i="49"/>
  <c r="C2376" i="49"/>
  <c r="D2376" i="49"/>
  <c r="O2376" i="49"/>
  <c r="P2376" i="49" s="1"/>
  <c r="C2377" i="49"/>
  <c r="D2377" i="49"/>
  <c r="O2377" i="49"/>
  <c r="P2377" i="49"/>
  <c r="C2378" i="49"/>
  <c r="D2378" i="49"/>
  <c r="O2378" i="49"/>
  <c r="P2378" i="49" s="1"/>
  <c r="C2379" i="49"/>
  <c r="D2379" i="49"/>
  <c r="O2379" i="49"/>
  <c r="P2379" i="49"/>
  <c r="C2380" i="49"/>
  <c r="D2380" i="49"/>
  <c r="O2380" i="49"/>
  <c r="P2380" i="49" s="1"/>
  <c r="C2381" i="49"/>
  <c r="D2381" i="49"/>
  <c r="O2381" i="49"/>
  <c r="P2381" i="49"/>
  <c r="C2382" i="49"/>
  <c r="D2382" i="49"/>
  <c r="O2382" i="49"/>
  <c r="P2382" i="49" s="1"/>
  <c r="C2383" i="49"/>
  <c r="D2383" i="49"/>
  <c r="O2383" i="49"/>
  <c r="P2383" i="49"/>
  <c r="C2384" i="49"/>
  <c r="D2384" i="49"/>
  <c r="O2384" i="49"/>
  <c r="P2384" i="49" s="1"/>
  <c r="C2385" i="49"/>
  <c r="D2385" i="49"/>
  <c r="O2385" i="49"/>
  <c r="P2385" i="49"/>
  <c r="C2386" i="49"/>
  <c r="D2386" i="49"/>
  <c r="O2386" i="49"/>
  <c r="P2386" i="49" s="1"/>
  <c r="C2387" i="49"/>
  <c r="D2387" i="49"/>
  <c r="O2387" i="49"/>
  <c r="P2387" i="49"/>
  <c r="C2388" i="49"/>
  <c r="D2388" i="49"/>
  <c r="O2388" i="49"/>
  <c r="P2388" i="49" s="1"/>
  <c r="C2389" i="49"/>
  <c r="D2389" i="49"/>
  <c r="O2389" i="49"/>
  <c r="P2389" i="49"/>
  <c r="C2390" i="49"/>
  <c r="D2390" i="49"/>
  <c r="O2390" i="49"/>
  <c r="P2390" i="49" s="1"/>
  <c r="C2391" i="49"/>
  <c r="D2391" i="49"/>
  <c r="O2391" i="49"/>
  <c r="P2391" i="49"/>
  <c r="C2392" i="49"/>
  <c r="D2392" i="49"/>
  <c r="O2392" i="49"/>
  <c r="P2392" i="49" s="1"/>
  <c r="C2393" i="49"/>
  <c r="D2393" i="49"/>
  <c r="O2393" i="49"/>
  <c r="P2393" i="49"/>
  <c r="C2394" i="49"/>
  <c r="D2394" i="49"/>
  <c r="O2394" i="49"/>
  <c r="P2394" i="49" s="1"/>
  <c r="C2395" i="49"/>
  <c r="D2395" i="49"/>
  <c r="O2395" i="49"/>
  <c r="P2395" i="49"/>
  <c r="C2396" i="49"/>
  <c r="D2396" i="49"/>
  <c r="O2396" i="49"/>
  <c r="P2396" i="49" s="1"/>
  <c r="C2397" i="49"/>
  <c r="D2397" i="49"/>
  <c r="O2397" i="49"/>
  <c r="P2397" i="49"/>
  <c r="C2398" i="49"/>
  <c r="D2398" i="49"/>
  <c r="O2398" i="49"/>
  <c r="P2398" i="49" s="1"/>
  <c r="C2399" i="49"/>
  <c r="D2399" i="49"/>
  <c r="O2399" i="49"/>
  <c r="P2399" i="49"/>
  <c r="C2400" i="49"/>
  <c r="D2400" i="49"/>
  <c r="O2400" i="49"/>
  <c r="P2400" i="49" s="1"/>
  <c r="C2401" i="49"/>
  <c r="D2401" i="49"/>
  <c r="O2401" i="49"/>
  <c r="P2401" i="49"/>
  <c r="C2402" i="49"/>
  <c r="D2402" i="49"/>
  <c r="O2402" i="49"/>
  <c r="P2402" i="49" s="1"/>
  <c r="C2403" i="49"/>
  <c r="D2403" i="49"/>
  <c r="O2403" i="49"/>
  <c r="P2403" i="49" s="1"/>
  <c r="C2404" i="49"/>
  <c r="D2404" i="49"/>
  <c r="O2404" i="49"/>
  <c r="P2404" i="49" s="1"/>
  <c r="C2405" i="49"/>
  <c r="D2405" i="49"/>
  <c r="O2405" i="49"/>
  <c r="P2405" i="49"/>
  <c r="C2406" i="49"/>
  <c r="D2406" i="49"/>
  <c r="O2406" i="49"/>
  <c r="P2406" i="49" s="1"/>
  <c r="C2407" i="49"/>
  <c r="D2407" i="49"/>
  <c r="O2407" i="49"/>
  <c r="P2407" i="49" s="1"/>
  <c r="C2408" i="49"/>
  <c r="D2408" i="49"/>
  <c r="O2408" i="49"/>
  <c r="P2408" i="49" s="1"/>
  <c r="C2409" i="49"/>
  <c r="D2409" i="49"/>
  <c r="O2409" i="49"/>
  <c r="P2409" i="49"/>
  <c r="C2410" i="49"/>
  <c r="D2410" i="49"/>
  <c r="O2410" i="49"/>
  <c r="P2410" i="49" s="1"/>
  <c r="C2411" i="49"/>
  <c r="D2411" i="49"/>
  <c r="O2411" i="49"/>
  <c r="P2411" i="49" s="1"/>
  <c r="C2412" i="49"/>
  <c r="D2412" i="49"/>
  <c r="O2412" i="49"/>
  <c r="P2412" i="49" s="1"/>
  <c r="C2413" i="49"/>
  <c r="D2413" i="49"/>
  <c r="O2413" i="49"/>
  <c r="P2413" i="49"/>
  <c r="C2414" i="49"/>
  <c r="D2414" i="49"/>
  <c r="O2414" i="49"/>
  <c r="P2414" i="49" s="1"/>
  <c r="C2415" i="49"/>
  <c r="D2415" i="49"/>
  <c r="O2415" i="49"/>
  <c r="P2415" i="49" s="1"/>
  <c r="C2416" i="49"/>
  <c r="D2416" i="49"/>
  <c r="O2416" i="49"/>
  <c r="P2416" i="49" s="1"/>
  <c r="C2417" i="49"/>
  <c r="D2417" i="49"/>
  <c r="O2417" i="49"/>
  <c r="P2417" i="49"/>
  <c r="C2418" i="49"/>
  <c r="D2418" i="49"/>
  <c r="O2418" i="49"/>
  <c r="P2418" i="49" s="1"/>
  <c r="C2419" i="49"/>
  <c r="D2419" i="49"/>
  <c r="O2419" i="49"/>
  <c r="P2419" i="49" s="1"/>
  <c r="C2420" i="49"/>
  <c r="D2420" i="49"/>
  <c r="O2420" i="49"/>
  <c r="P2420" i="49" s="1"/>
  <c r="C2421" i="49"/>
  <c r="D2421" i="49"/>
  <c r="O2421" i="49"/>
  <c r="P2421" i="49"/>
  <c r="C2422" i="49"/>
  <c r="D2422" i="49"/>
  <c r="O2422" i="49"/>
  <c r="P2422" i="49" s="1"/>
  <c r="C2423" i="49"/>
  <c r="D2423" i="49"/>
  <c r="O2423" i="49"/>
  <c r="P2423" i="49" s="1"/>
  <c r="C2424" i="49"/>
  <c r="D2424" i="49"/>
  <c r="O2424" i="49"/>
  <c r="P2424" i="49" s="1"/>
  <c r="C2425" i="49"/>
  <c r="D2425" i="49"/>
  <c r="O2425" i="49"/>
  <c r="P2425" i="49"/>
  <c r="C2426" i="49"/>
  <c r="D2426" i="49"/>
  <c r="O2426" i="49"/>
  <c r="P2426" i="49" s="1"/>
  <c r="C2427" i="49"/>
  <c r="D2427" i="49"/>
  <c r="O2427" i="49"/>
  <c r="P2427" i="49"/>
  <c r="C2428" i="49"/>
  <c r="D2428" i="49"/>
  <c r="O2428" i="49"/>
  <c r="P2428" i="49" s="1"/>
  <c r="C2429" i="49"/>
  <c r="D2429" i="49"/>
  <c r="O2429" i="49"/>
  <c r="P2429" i="49"/>
  <c r="C2430" i="49"/>
  <c r="D2430" i="49"/>
  <c r="O2430" i="49"/>
  <c r="P2430" i="49" s="1"/>
  <c r="C2431" i="49"/>
  <c r="D2431" i="49"/>
  <c r="O2431" i="49"/>
  <c r="P2431" i="49" s="1"/>
  <c r="C2432" i="49"/>
  <c r="D2432" i="49"/>
  <c r="O2432" i="49"/>
  <c r="P2432" i="49" s="1"/>
  <c r="C2433" i="49"/>
  <c r="D2433" i="49"/>
  <c r="O2433" i="49"/>
  <c r="P2433" i="49"/>
  <c r="C2434" i="49"/>
  <c r="D2434" i="49"/>
  <c r="O2434" i="49"/>
  <c r="P2434" i="49" s="1"/>
  <c r="C2435" i="49"/>
  <c r="D2435" i="49"/>
  <c r="O2435" i="49"/>
  <c r="P2435" i="49" s="1"/>
  <c r="C2436" i="49"/>
  <c r="D2436" i="49"/>
  <c r="O2436" i="49"/>
  <c r="P2436" i="49" s="1"/>
  <c r="C2437" i="49"/>
  <c r="D2437" i="49"/>
  <c r="O2437" i="49"/>
  <c r="P2437" i="49"/>
  <c r="C2438" i="49"/>
  <c r="D2438" i="49"/>
  <c r="O2438" i="49"/>
  <c r="P2438" i="49" s="1"/>
  <c r="C2439" i="49"/>
  <c r="D2439" i="49"/>
  <c r="O2439" i="49"/>
  <c r="P2439" i="49" s="1"/>
  <c r="C2440" i="49"/>
  <c r="D2440" i="49"/>
  <c r="O2440" i="49"/>
  <c r="P2440" i="49" s="1"/>
  <c r="C2441" i="49"/>
  <c r="D2441" i="49"/>
  <c r="O2441" i="49"/>
  <c r="P2441" i="49" s="1"/>
  <c r="C2442" i="49"/>
  <c r="D2442" i="49"/>
  <c r="O2442" i="49"/>
  <c r="P2442" i="49" s="1"/>
  <c r="C2443" i="49"/>
  <c r="D2443" i="49"/>
  <c r="O2443" i="49"/>
  <c r="P2443" i="49"/>
  <c r="C2444" i="49"/>
  <c r="D2444" i="49"/>
  <c r="O2444" i="49"/>
  <c r="P2444" i="49" s="1"/>
  <c r="C2445" i="49"/>
  <c r="D2445" i="49"/>
  <c r="O2445" i="49"/>
  <c r="P2445" i="49"/>
  <c r="C2446" i="49"/>
  <c r="D2446" i="49"/>
  <c r="O2446" i="49"/>
  <c r="P2446" i="49" s="1"/>
  <c r="C2447" i="49"/>
  <c r="D2447" i="49"/>
  <c r="O2447" i="49"/>
  <c r="P2447" i="49" s="1"/>
  <c r="C2448" i="49"/>
  <c r="D2448" i="49"/>
  <c r="O2448" i="49"/>
  <c r="P2448" i="49" s="1"/>
  <c r="C2449" i="49"/>
  <c r="D2449" i="49"/>
  <c r="O2449" i="49"/>
  <c r="P2449" i="49"/>
  <c r="C2450" i="49"/>
  <c r="D2450" i="49"/>
  <c r="O2450" i="49"/>
  <c r="P2450" i="49" s="1"/>
  <c r="C2451" i="49"/>
  <c r="D2451" i="49"/>
  <c r="O2451" i="49"/>
  <c r="P2451" i="49" s="1"/>
  <c r="C2452" i="49"/>
  <c r="D2452" i="49"/>
  <c r="O2452" i="49"/>
  <c r="P2452" i="49" s="1"/>
  <c r="C2453" i="49"/>
  <c r="D2453" i="49"/>
  <c r="O2453" i="49"/>
  <c r="P2453" i="49"/>
  <c r="C2454" i="49"/>
  <c r="D2454" i="49"/>
  <c r="O2454" i="49"/>
  <c r="P2454" i="49" s="1"/>
  <c r="C2455" i="49"/>
  <c r="D2455" i="49"/>
  <c r="O2455" i="49"/>
  <c r="P2455" i="49" s="1"/>
  <c r="C2456" i="49"/>
  <c r="D2456" i="49"/>
  <c r="O2456" i="49"/>
  <c r="P2456" i="49" s="1"/>
  <c r="C2457" i="49"/>
  <c r="D2457" i="49"/>
  <c r="O2457" i="49"/>
  <c r="P2457" i="49" s="1"/>
  <c r="C2458" i="49"/>
  <c r="D2458" i="49"/>
  <c r="O2458" i="49"/>
  <c r="P2458" i="49" s="1"/>
  <c r="C2459" i="49"/>
  <c r="D2459" i="49"/>
  <c r="O2459" i="49"/>
  <c r="P2459" i="49"/>
  <c r="C2460" i="49"/>
  <c r="D2460" i="49"/>
  <c r="O2460" i="49"/>
  <c r="P2460" i="49" s="1"/>
  <c r="C2461" i="49"/>
  <c r="D2461" i="49"/>
  <c r="O2461" i="49"/>
  <c r="P2461" i="49"/>
  <c r="C2462" i="49"/>
  <c r="D2462" i="49"/>
  <c r="O2462" i="49"/>
  <c r="P2462" i="49" s="1"/>
  <c r="C2463" i="49"/>
  <c r="D2463" i="49"/>
  <c r="O2463" i="49"/>
  <c r="P2463" i="49" s="1"/>
  <c r="C2464" i="49"/>
  <c r="D2464" i="49"/>
  <c r="O2464" i="49"/>
  <c r="P2464" i="49" s="1"/>
  <c r="C2465" i="49"/>
  <c r="D2465" i="49"/>
  <c r="O2465" i="49"/>
  <c r="P2465" i="49"/>
  <c r="C2466" i="49"/>
  <c r="D2466" i="49"/>
  <c r="O2466" i="49"/>
  <c r="P2466" i="49" s="1"/>
  <c r="C2467" i="49"/>
  <c r="D2467" i="49"/>
  <c r="O2467" i="49"/>
  <c r="P2467" i="49" s="1"/>
  <c r="C2468" i="49"/>
  <c r="D2468" i="49"/>
  <c r="O2468" i="49"/>
  <c r="P2468" i="49" s="1"/>
  <c r="C2469" i="49"/>
  <c r="D2469" i="49"/>
  <c r="O2469" i="49"/>
  <c r="P2469" i="49"/>
  <c r="C2470" i="49"/>
  <c r="D2470" i="49"/>
  <c r="O2470" i="49"/>
  <c r="P2470" i="49" s="1"/>
  <c r="C2471" i="49"/>
  <c r="D2471" i="49"/>
  <c r="O2471" i="49"/>
  <c r="P2471" i="49" s="1"/>
  <c r="C2472" i="49"/>
  <c r="D2472" i="49"/>
  <c r="O2472" i="49"/>
  <c r="P2472" i="49" s="1"/>
  <c r="C2473" i="49"/>
  <c r="D2473" i="49"/>
  <c r="O2473" i="49"/>
  <c r="P2473" i="49" s="1"/>
  <c r="C2474" i="49"/>
  <c r="D2474" i="49"/>
  <c r="O2474" i="49"/>
  <c r="P2474" i="49" s="1"/>
  <c r="C2475" i="49"/>
  <c r="D2475" i="49"/>
  <c r="O2475" i="49"/>
  <c r="P2475" i="49"/>
  <c r="C2476" i="49"/>
  <c r="D2476" i="49"/>
  <c r="O2476" i="49"/>
  <c r="P2476" i="49" s="1"/>
  <c r="C2477" i="49"/>
  <c r="D2477" i="49"/>
  <c r="O2477" i="49"/>
  <c r="P2477" i="49"/>
  <c r="C2478" i="49"/>
  <c r="D2478" i="49"/>
  <c r="O2478" i="49"/>
  <c r="P2478" i="49" s="1"/>
  <c r="C2479" i="49"/>
  <c r="D2479" i="49"/>
  <c r="O2479" i="49"/>
  <c r="P2479" i="49" s="1"/>
  <c r="C2480" i="49"/>
  <c r="D2480" i="49"/>
  <c r="O2480" i="49"/>
  <c r="P2480" i="49" s="1"/>
  <c r="C2481" i="49"/>
  <c r="D2481" i="49"/>
  <c r="O2481" i="49"/>
  <c r="P2481" i="49"/>
  <c r="C2482" i="49"/>
  <c r="D2482" i="49"/>
  <c r="O2482" i="49"/>
  <c r="P2482" i="49" s="1"/>
  <c r="C2483" i="49"/>
  <c r="D2483" i="49"/>
  <c r="O2483" i="49"/>
  <c r="P2483" i="49" s="1"/>
  <c r="C2484" i="49"/>
  <c r="D2484" i="49"/>
  <c r="O2484" i="49"/>
  <c r="P2484" i="49" s="1"/>
  <c r="C2485" i="49"/>
  <c r="D2485" i="49"/>
  <c r="O2485" i="49"/>
  <c r="P2485" i="49"/>
  <c r="C2486" i="49"/>
  <c r="D2486" i="49"/>
  <c r="O2486" i="49"/>
  <c r="P2486" i="49" s="1"/>
  <c r="C2487" i="49"/>
  <c r="D2487" i="49"/>
  <c r="O2487" i="49"/>
  <c r="P2487" i="49" s="1"/>
  <c r="C2488" i="49"/>
  <c r="D2488" i="49"/>
  <c r="O2488" i="49"/>
  <c r="P2488" i="49" s="1"/>
  <c r="C2489" i="49"/>
  <c r="D2489" i="49"/>
  <c r="O2489" i="49"/>
  <c r="P2489" i="49" s="1"/>
  <c r="C2490" i="49"/>
  <c r="D2490" i="49"/>
  <c r="O2490" i="49"/>
  <c r="P2490" i="49" s="1"/>
  <c r="C2491" i="49"/>
  <c r="D2491" i="49"/>
  <c r="O2491" i="49"/>
  <c r="P2491" i="49" s="1"/>
  <c r="C2492" i="49"/>
  <c r="D2492" i="49"/>
  <c r="O2492" i="49"/>
  <c r="P2492" i="49" s="1"/>
  <c r="C2493" i="49"/>
  <c r="D2493" i="49"/>
  <c r="O2493" i="49"/>
  <c r="P2493" i="49"/>
  <c r="C2494" i="49"/>
  <c r="D2494" i="49"/>
  <c r="O2494" i="49"/>
  <c r="P2494" i="49" s="1"/>
  <c r="C2495" i="49"/>
  <c r="D2495" i="49"/>
  <c r="O2495" i="49"/>
  <c r="P2495" i="49" s="1"/>
  <c r="C2496" i="49"/>
  <c r="D2496" i="49"/>
  <c r="O2496" i="49"/>
  <c r="P2496" i="49" s="1"/>
  <c r="C2497" i="49"/>
  <c r="D2497" i="49"/>
  <c r="O2497" i="49"/>
  <c r="P2497" i="49"/>
  <c r="C2498" i="49"/>
  <c r="D2498" i="49"/>
  <c r="O2498" i="49"/>
  <c r="P2498" i="49" s="1"/>
  <c r="C2499" i="49"/>
  <c r="D2499" i="49"/>
  <c r="O2499" i="49"/>
  <c r="P2499" i="49" s="1"/>
  <c r="C2500" i="49"/>
  <c r="D2500" i="49"/>
  <c r="O2500" i="49"/>
  <c r="P2500" i="49" s="1"/>
  <c r="C2501" i="49"/>
  <c r="D2501" i="49"/>
  <c r="O2501" i="49"/>
  <c r="P2501" i="49"/>
  <c r="C2502" i="49"/>
  <c r="D2502" i="49"/>
  <c r="O2502" i="49"/>
  <c r="P2502" i="49" s="1"/>
  <c r="C2503" i="49"/>
  <c r="D2503" i="49"/>
  <c r="O2503" i="49"/>
  <c r="P2503" i="49" s="1"/>
  <c r="C2504" i="49"/>
  <c r="D2504" i="49"/>
  <c r="O2504" i="49"/>
  <c r="P2504" i="49" s="1"/>
  <c r="C2505" i="49"/>
  <c r="D2505" i="49"/>
  <c r="O2505" i="49"/>
  <c r="P2505" i="49" s="1"/>
  <c r="C2506" i="49"/>
  <c r="D2506" i="49"/>
  <c r="O2506" i="49"/>
  <c r="P2506" i="49" s="1"/>
  <c r="C2507" i="49"/>
  <c r="D2507" i="49"/>
  <c r="O2507" i="49"/>
  <c r="P2507" i="49" s="1"/>
  <c r="C2508" i="49"/>
  <c r="D2508" i="49"/>
  <c r="O2508" i="49"/>
  <c r="P2508" i="49" s="1"/>
  <c r="C2509" i="49"/>
  <c r="D2509" i="49"/>
  <c r="O2509" i="49"/>
  <c r="P2509" i="49"/>
  <c r="C2510" i="49"/>
  <c r="D2510" i="49"/>
  <c r="O2510" i="49"/>
  <c r="P2510" i="49" s="1"/>
  <c r="C2511" i="49"/>
  <c r="D2511" i="49"/>
  <c r="O2511" i="49"/>
  <c r="P2511" i="49"/>
  <c r="C2512" i="49"/>
  <c r="D2512" i="49"/>
  <c r="O2512" i="49"/>
  <c r="P2512" i="49" s="1"/>
  <c r="C2513" i="49"/>
  <c r="D2513" i="49"/>
  <c r="O2513" i="49"/>
  <c r="P2513" i="49" s="1"/>
  <c r="C2514" i="49"/>
  <c r="D2514" i="49"/>
  <c r="O2514" i="49"/>
  <c r="P2514" i="49" s="1"/>
  <c r="C2515" i="49"/>
  <c r="D2515" i="49"/>
  <c r="O2515" i="49"/>
  <c r="P2515" i="49"/>
  <c r="C2516" i="49"/>
  <c r="D2516" i="49"/>
  <c r="O2516" i="49"/>
  <c r="P2516" i="49" s="1"/>
  <c r="C2517" i="49"/>
  <c r="D2517" i="49"/>
  <c r="O2517" i="49"/>
  <c r="P2517" i="49" s="1"/>
  <c r="C2518" i="49"/>
  <c r="D2518" i="49"/>
  <c r="O2518" i="49"/>
  <c r="P2518" i="49" s="1"/>
  <c r="C2519" i="49"/>
  <c r="D2519" i="49"/>
  <c r="O2519" i="49"/>
  <c r="P2519" i="49"/>
  <c r="C2520" i="49"/>
  <c r="D2520" i="49"/>
  <c r="O2520" i="49"/>
  <c r="P2520" i="49" s="1"/>
  <c r="C2521" i="49"/>
  <c r="D2521" i="49"/>
  <c r="O2521" i="49"/>
  <c r="P2521" i="49" s="1"/>
  <c r="C2522" i="49"/>
  <c r="D2522" i="49"/>
  <c r="O2522" i="49"/>
  <c r="P2522" i="49" s="1"/>
  <c r="C2523" i="49"/>
  <c r="D2523" i="49"/>
  <c r="O2523" i="49"/>
  <c r="P2523" i="49" s="1"/>
  <c r="C2524" i="49"/>
  <c r="D2524" i="49"/>
  <c r="O2524" i="49"/>
  <c r="P2524" i="49" s="1"/>
  <c r="C2525" i="49"/>
  <c r="D2525" i="49"/>
  <c r="O2525" i="49"/>
  <c r="P2525" i="49"/>
  <c r="C2526" i="49"/>
  <c r="D2526" i="49"/>
  <c r="O2526" i="49"/>
  <c r="P2526" i="49" s="1"/>
  <c r="C2527" i="49"/>
  <c r="D2527" i="49"/>
  <c r="O2527" i="49"/>
  <c r="P2527" i="49"/>
  <c r="C2528" i="49"/>
  <c r="D2528" i="49"/>
  <c r="O2528" i="49"/>
  <c r="P2528" i="49" s="1"/>
  <c r="C2529" i="49"/>
  <c r="D2529" i="49"/>
  <c r="O2529" i="49"/>
  <c r="P2529" i="49" s="1"/>
  <c r="C2530" i="49"/>
  <c r="D2530" i="49"/>
  <c r="O2530" i="49"/>
  <c r="P2530" i="49" s="1"/>
  <c r="C2531" i="49"/>
  <c r="D2531" i="49"/>
  <c r="O2531" i="49"/>
  <c r="P2531" i="49"/>
  <c r="C2532" i="49"/>
  <c r="D2532" i="49"/>
  <c r="O2532" i="49"/>
  <c r="P2532" i="49" s="1"/>
  <c r="C2533" i="49"/>
  <c r="D2533" i="49"/>
  <c r="O2533" i="49"/>
  <c r="P2533" i="49" s="1"/>
  <c r="C2534" i="49"/>
  <c r="D2534" i="49"/>
  <c r="O2534" i="49"/>
  <c r="P2534" i="49" s="1"/>
  <c r="C2535" i="49"/>
  <c r="D2535" i="49"/>
  <c r="O2535" i="49"/>
  <c r="P2535" i="49"/>
  <c r="C2536" i="49"/>
  <c r="D2536" i="49"/>
  <c r="O2536" i="49"/>
  <c r="P2536" i="49" s="1"/>
  <c r="C2537" i="49"/>
  <c r="D2537" i="49"/>
  <c r="O2537" i="49"/>
  <c r="P2537" i="49" s="1"/>
  <c r="C2538" i="49"/>
  <c r="D2538" i="49"/>
  <c r="O2538" i="49"/>
  <c r="P2538" i="49" s="1"/>
  <c r="C2539" i="49"/>
  <c r="D2539" i="49"/>
  <c r="O2539" i="49"/>
  <c r="P2539" i="49" s="1"/>
  <c r="C2540" i="49"/>
  <c r="D2540" i="49"/>
  <c r="O2540" i="49"/>
  <c r="P2540" i="49" s="1"/>
  <c r="C2541" i="49"/>
  <c r="D2541" i="49"/>
  <c r="O2541" i="49"/>
  <c r="P2541" i="49"/>
  <c r="C2542" i="49"/>
  <c r="D2542" i="49"/>
  <c r="O2542" i="49"/>
  <c r="P2542" i="49" s="1"/>
  <c r="C2543" i="49"/>
  <c r="D2543" i="49"/>
  <c r="O2543" i="49"/>
  <c r="P2543" i="49"/>
  <c r="C2544" i="49"/>
  <c r="D2544" i="49"/>
  <c r="O2544" i="49"/>
  <c r="P2544" i="49" s="1"/>
  <c r="C2545" i="49"/>
  <c r="D2545" i="49"/>
  <c r="O2545" i="49"/>
  <c r="P2545" i="49"/>
  <c r="C2546" i="49"/>
  <c r="D2546" i="49"/>
  <c r="O2546" i="49"/>
  <c r="P2546" i="49" s="1"/>
  <c r="C2547" i="49"/>
  <c r="D2547" i="49"/>
  <c r="O2547" i="49"/>
  <c r="P2547" i="49"/>
  <c r="C2548" i="49"/>
  <c r="D2548" i="49"/>
  <c r="O2548" i="49"/>
  <c r="P2548" i="49" s="1"/>
  <c r="C2549" i="49"/>
  <c r="D2549" i="49"/>
  <c r="O2549" i="49"/>
  <c r="P2549" i="49" s="1"/>
  <c r="C2550" i="49"/>
  <c r="D2550" i="49"/>
  <c r="O2550" i="49"/>
  <c r="P2550" i="49" s="1"/>
  <c r="C2551" i="49"/>
  <c r="D2551" i="49"/>
  <c r="O2551" i="49"/>
  <c r="P2551" i="49"/>
  <c r="C2552" i="49"/>
  <c r="D2552" i="49"/>
  <c r="O2552" i="49"/>
  <c r="P2552" i="49" s="1"/>
  <c r="C2553" i="49"/>
  <c r="D2553" i="49"/>
  <c r="O2553" i="49"/>
  <c r="P2553" i="49"/>
  <c r="C2554" i="49"/>
  <c r="D2554" i="49"/>
  <c r="O2554" i="49"/>
  <c r="P2554" i="49" s="1"/>
  <c r="C2555" i="49"/>
  <c r="D2555" i="49"/>
  <c r="O2555" i="49"/>
  <c r="P2555" i="49"/>
  <c r="C2556" i="49"/>
  <c r="D2556" i="49"/>
  <c r="O2556" i="49"/>
  <c r="P2556" i="49" s="1"/>
  <c r="C2557" i="49"/>
  <c r="D2557" i="49"/>
  <c r="O2557" i="49"/>
  <c r="P2557" i="49" s="1"/>
  <c r="C2558" i="49"/>
  <c r="D2558" i="49"/>
  <c r="O2558" i="49"/>
  <c r="P2558" i="49" s="1"/>
  <c r="C2559" i="49"/>
  <c r="D2559" i="49"/>
  <c r="O2559" i="49"/>
  <c r="P2559" i="49"/>
  <c r="C2560" i="49"/>
  <c r="D2560" i="49"/>
  <c r="O2560" i="49"/>
  <c r="P2560" i="49" s="1"/>
  <c r="C2561" i="49"/>
  <c r="D2561" i="49"/>
  <c r="O2561" i="49"/>
  <c r="P2561" i="49"/>
  <c r="C2562" i="49"/>
  <c r="D2562" i="49"/>
  <c r="O2562" i="49"/>
  <c r="P2562" i="49" s="1"/>
  <c r="C2563" i="49"/>
  <c r="D2563" i="49"/>
  <c r="O2563" i="49"/>
  <c r="P2563" i="49"/>
  <c r="C2564" i="49"/>
  <c r="D2564" i="49"/>
  <c r="O2564" i="49"/>
  <c r="P2564" i="49" s="1"/>
  <c r="C2565" i="49"/>
  <c r="D2565" i="49"/>
  <c r="O2565" i="49"/>
  <c r="P2565" i="49" s="1"/>
  <c r="C2566" i="49"/>
  <c r="D2566" i="49"/>
  <c r="O2566" i="49"/>
  <c r="P2566" i="49" s="1"/>
  <c r="C2567" i="49"/>
  <c r="D2567" i="49"/>
  <c r="O2567" i="49"/>
  <c r="P2567" i="49"/>
  <c r="C2568" i="49"/>
  <c r="D2568" i="49"/>
  <c r="O2568" i="49"/>
  <c r="P2568" i="49" s="1"/>
  <c r="C2569" i="49"/>
  <c r="D2569" i="49"/>
  <c r="O2569" i="49"/>
  <c r="P2569" i="49"/>
  <c r="C2570" i="49"/>
  <c r="D2570" i="49"/>
  <c r="O2570" i="49"/>
  <c r="P2570" i="49" s="1"/>
  <c r="C2571" i="49"/>
  <c r="D2571" i="49"/>
  <c r="O2571" i="49"/>
  <c r="P2571" i="49"/>
  <c r="C2572" i="49"/>
  <c r="D2572" i="49"/>
  <c r="O2572" i="49"/>
  <c r="P2572" i="49" s="1"/>
  <c r="C2573" i="49"/>
  <c r="D2573" i="49"/>
  <c r="O2573" i="49"/>
  <c r="P2573" i="49" s="1"/>
  <c r="C2574" i="49"/>
  <c r="D2574" i="49"/>
  <c r="O2574" i="49"/>
  <c r="P2574" i="49" s="1"/>
  <c r="C2575" i="49"/>
  <c r="D2575" i="49"/>
  <c r="O2575" i="49"/>
  <c r="P2575" i="49"/>
  <c r="C2576" i="49"/>
  <c r="D2576" i="49"/>
  <c r="O2576" i="49"/>
  <c r="P2576" i="49" s="1"/>
  <c r="C2577" i="49"/>
  <c r="D2577" i="49"/>
  <c r="O2577" i="49"/>
  <c r="P2577" i="49"/>
  <c r="C2578" i="49"/>
  <c r="D2578" i="49"/>
  <c r="O2578" i="49"/>
  <c r="P2578" i="49" s="1"/>
  <c r="C2579" i="49"/>
  <c r="D2579" i="49"/>
  <c r="O2579" i="49"/>
  <c r="P2579" i="49"/>
  <c r="C2580" i="49"/>
  <c r="D2580" i="49"/>
  <c r="O2580" i="49"/>
  <c r="P2580" i="49" s="1"/>
  <c r="C2581" i="49"/>
  <c r="D2581" i="49"/>
  <c r="O2581" i="49"/>
  <c r="P2581" i="49" s="1"/>
  <c r="C2582" i="49"/>
  <c r="D2582" i="49"/>
  <c r="O2582" i="49"/>
  <c r="P2582" i="49" s="1"/>
  <c r="C2583" i="49"/>
  <c r="D2583" i="49"/>
  <c r="O2583" i="49"/>
  <c r="P2583" i="49"/>
  <c r="C2584" i="49"/>
  <c r="D2584" i="49"/>
  <c r="O2584" i="49"/>
  <c r="P2584" i="49" s="1"/>
  <c r="C2585" i="49"/>
  <c r="D2585" i="49"/>
  <c r="O2585" i="49"/>
  <c r="P2585" i="49"/>
  <c r="C2586" i="49"/>
  <c r="D2586" i="49"/>
  <c r="O2586" i="49"/>
  <c r="P2586" i="49" s="1"/>
  <c r="C2587" i="49"/>
  <c r="D2587" i="49"/>
  <c r="O2587" i="49"/>
  <c r="P2587" i="49"/>
  <c r="C2588" i="49"/>
  <c r="D2588" i="49"/>
  <c r="O2588" i="49"/>
  <c r="P2588" i="49" s="1"/>
  <c r="C2589" i="49"/>
  <c r="D2589" i="49"/>
  <c r="O2589" i="49"/>
  <c r="P2589" i="49" s="1"/>
  <c r="C2590" i="49"/>
  <c r="D2590" i="49"/>
  <c r="O2590" i="49"/>
  <c r="P2590" i="49" s="1"/>
  <c r="C2591" i="49"/>
  <c r="D2591" i="49"/>
  <c r="O2591" i="49"/>
  <c r="P2591" i="49"/>
  <c r="C2592" i="49"/>
  <c r="D2592" i="49"/>
  <c r="O2592" i="49"/>
  <c r="P2592" i="49" s="1"/>
  <c r="C2593" i="49"/>
  <c r="D2593" i="49"/>
  <c r="O2593" i="49"/>
  <c r="P2593" i="49"/>
  <c r="C2594" i="49"/>
  <c r="D2594" i="49"/>
  <c r="O2594" i="49"/>
  <c r="P2594" i="49" s="1"/>
  <c r="C2595" i="49"/>
  <c r="D2595" i="49"/>
  <c r="O2595" i="49"/>
  <c r="P2595" i="49"/>
  <c r="C2596" i="49"/>
  <c r="D2596" i="49"/>
  <c r="O2596" i="49"/>
  <c r="P2596" i="49" s="1"/>
  <c r="C2597" i="49"/>
  <c r="D2597" i="49"/>
  <c r="O2597" i="49"/>
  <c r="P2597" i="49" s="1"/>
  <c r="C2598" i="49"/>
  <c r="D2598" i="49"/>
  <c r="O2598" i="49"/>
  <c r="P2598" i="49" s="1"/>
  <c r="C2599" i="49"/>
  <c r="D2599" i="49"/>
  <c r="O2599" i="49"/>
  <c r="P2599" i="49"/>
  <c r="C2600" i="49"/>
  <c r="D2600" i="49"/>
  <c r="O2600" i="49"/>
  <c r="P2600" i="49" s="1"/>
  <c r="C2601" i="49"/>
  <c r="D2601" i="49"/>
  <c r="O2601" i="49"/>
  <c r="P2601" i="49"/>
  <c r="C2602" i="49"/>
  <c r="D2602" i="49"/>
  <c r="O2602" i="49"/>
  <c r="P2602" i="49" s="1"/>
  <c r="C2603" i="49"/>
  <c r="D2603" i="49"/>
  <c r="O2603" i="49"/>
  <c r="P2603" i="49"/>
  <c r="C2604" i="49"/>
  <c r="D2604" i="49"/>
  <c r="O2604" i="49"/>
  <c r="P2604" i="49" s="1"/>
  <c r="C2605" i="49"/>
  <c r="D2605" i="49"/>
  <c r="O2605" i="49"/>
  <c r="P2605" i="49" s="1"/>
  <c r="C2606" i="49"/>
  <c r="D2606" i="49"/>
  <c r="O2606" i="49"/>
  <c r="P2606" i="49" s="1"/>
  <c r="C2607" i="49"/>
  <c r="D2607" i="49"/>
  <c r="O2607" i="49"/>
  <c r="P2607" i="49"/>
  <c r="C2608" i="49"/>
  <c r="D2608" i="49"/>
  <c r="O2608" i="49"/>
  <c r="P2608" i="49" s="1"/>
  <c r="C2609" i="49"/>
  <c r="D2609" i="49"/>
  <c r="O2609" i="49"/>
  <c r="P2609" i="49"/>
  <c r="C2610" i="49"/>
  <c r="D2610" i="49"/>
  <c r="O2610" i="49"/>
  <c r="P2610" i="49" s="1"/>
  <c r="C2611" i="49"/>
  <c r="D2611" i="49"/>
  <c r="O2611" i="49"/>
  <c r="P2611" i="49"/>
  <c r="C2612" i="49"/>
  <c r="D2612" i="49"/>
  <c r="O2612" i="49"/>
  <c r="P2612" i="49" s="1"/>
  <c r="C2613" i="49"/>
  <c r="D2613" i="49"/>
  <c r="O2613" i="49"/>
  <c r="P2613" i="49" s="1"/>
  <c r="C2614" i="49"/>
  <c r="D2614" i="49"/>
  <c r="O2614" i="49"/>
  <c r="P2614" i="49" s="1"/>
  <c r="C2615" i="49"/>
  <c r="D2615" i="49"/>
  <c r="O2615" i="49"/>
  <c r="P2615" i="49"/>
  <c r="C2616" i="49"/>
  <c r="D2616" i="49"/>
  <c r="O2616" i="49"/>
  <c r="P2616" i="49" s="1"/>
  <c r="C2617" i="49"/>
  <c r="D2617" i="49"/>
  <c r="O2617" i="49"/>
  <c r="P2617" i="49"/>
  <c r="C2618" i="49"/>
  <c r="D2618" i="49"/>
  <c r="O2618" i="49"/>
  <c r="P2618" i="49" s="1"/>
  <c r="C2619" i="49"/>
  <c r="D2619" i="49"/>
  <c r="O2619" i="49"/>
  <c r="P2619" i="49"/>
  <c r="C2620" i="49"/>
  <c r="D2620" i="49"/>
  <c r="O2620" i="49"/>
  <c r="P2620" i="49" s="1"/>
  <c r="C2621" i="49"/>
  <c r="D2621" i="49"/>
  <c r="O2621" i="49"/>
  <c r="P2621" i="49" s="1"/>
  <c r="C2622" i="49"/>
  <c r="D2622" i="49"/>
  <c r="O2622" i="49"/>
  <c r="P2622" i="49" s="1"/>
  <c r="C2623" i="49"/>
  <c r="D2623" i="49"/>
  <c r="O2623" i="49"/>
  <c r="P2623" i="49"/>
  <c r="C2624" i="49"/>
  <c r="D2624" i="49"/>
  <c r="O2624" i="49"/>
  <c r="P2624" i="49" s="1"/>
  <c r="C2625" i="49"/>
  <c r="D2625" i="49"/>
  <c r="O2625" i="49"/>
  <c r="P2625" i="49"/>
  <c r="C2626" i="49"/>
  <c r="D2626" i="49"/>
  <c r="O2626" i="49"/>
  <c r="P2626" i="49" s="1"/>
  <c r="C2627" i="49"/>
  <c r="D2627" i="49"/>
  <c r="O2627" i="49"/>
  <c r="P2627" i="49"/>
  <c r="C2628" i="49"/>
  <c r="D2628" i="49"/>
  <c r="O2628" i="49"/>
  <c r="P2628" i="49" s="1"/>
  <c r="C2629" i="49"/>
  <c r="D2629" i="49"/>
  <c r="O2629" i="49"/>
  <c r="P2629" i="49" s="1"/>
  <c r="C2630" i="49"/>
  <c r="D2630" i="49"/>
  <c r="O2630" i="49"/>
  <c r="P2630" i="49" s="1"/>
  <c r="C2631" i="49"/>
  <c r="D2631" i="49"/>
  <c r="O2631" i="49"/>
  <c r="P2631" i="49"/>
  <c r="C2632" i="49"/>
  <c r="D2632" i="49"/>
  <c r="O2632" i="49"/>
  <c r="P2632" i="49" s="1"/>
  <c r="C2633" i="49"/>
  <c r="D2633" i="49"/>
  <c r="O2633" i="49"/>
  <c r="P2633" i="49"/>
  <c r="C2634" i="49"/>
  <c r="D2634" i="49"/>
  <c r="O2634" i="49"/>
  <c r="P2634" i="49" s="1"/>
  <c r="C2635" i="49"/>
  <c r="D2635" i="49"/>
  <c r="O2635" i="49"/>
  <c r="P2635" i="49"/>
  <c r="C2636" i="49"/>
  <c r="D2636" i="49"/>
  <c r="O2636" i="49"/>
  <c r="P2636" i="49" s="1"/>
  <c r="C2637" i="49"/>
  <c r="D2637" i="49"/>
  <c r="O2637" i="49"/>
  <c r="P2637" i="49" s="1"/>
  <c r="C2638" i="49"/>
  <c r="D2638" i="49"/>
  <c r="O2638" i="49"/>
  <c r="P2638" i="49" s="1"/>
  <c r="C2639" i="49"/>
  <c r="D2639" i="49"/>
  <c r="O2639" i="49"/>
  <c r="P2639" i="49"/>
  <c r="C2640" i="49"/>
  <c r="D2640" i="49"/>
  <c r="O2640" i="49"/>
  <c r="P2640" i="49" s="1"/>
  <c r="C2641" i="49"/>
  <c r="D2641" i="49"/>
  <c r="O2641" i="49"/>
  <c r="P2641" i="49"/>
  <c r="C2642" i="49"/>
  <c r="D2642" i="49"/>
  <c r="O2642" i="49"/>
  <c r="P2642" i="49" s="1"/>
  <c r="C2643" i="49"/>
  <c r="D2643" i="49"/>
  <c r="O2643" i="49"/>
  <c r="P2643" i="49"/>
  <c r="C2644" i="49"/>
  <c r="D2644" i="49"/>
  <c r="O2644" i="49"/>
  <c r="P2644" i="49" s="1"/>
  <c r="C2645" i="49"/>
  <c r="D2645" i="49"/>
  <c r="O2645" i="49"/>
  <c r="P2645" i="49" s="1"/>
  <c r="C2646" i="49"/>
  <c r="D2646" i="49"/>
  <c r="O2646" i="49"/>
  <c r="P2646" i="49" s="1"/>
  <c r="C2647" i="49"/>
  <c r="D2647" i="49"/>
  <c r="O2647" i="49"/>
  <c r="P2647" i="49"/>
  <c r="C2648" i="49"/>
  <c r="D2648" i="49"/>
  <c r="O2648" i="49"/>
  <c r="P2648" i="49" s="1"/>
  <c r="C2649" i="49"/>
  <c r="D2649" i="49"/>
  <c r="O2649" i="49"/>
  <c r="P2649" i="49"/>
  <c r="C2650" i="49"/>
  <c r="D2650" i="49"/>
  <c r="O2650" i="49"/>
  <c r="P2650" i="49" s="1"/>
  <c r="C2651" i="49"/>
  <c r="D2651" i="49"/>
  <c r="O2651" i="49"/>
  <c r="P2651" i="49"/>
  <c r="C2652" i="49"/>
  <c r="D2652" i="49"/>
  <c r="O2652" i="49"/>
  <c r="P2652" i="49" s="1"/>
  <c r="C2653" i="49"/>
  <c r="D2653" i="49"/>
  <c r="O2653" i="49"/>
  <c r="P2653" i="49" s="1"/>
  <c r="C2654" i="49"/>
  <c r="D2654" i="49"/>
  <c r="O2654" i="49"/>
  <c r="P2654" i="49" s="1"/>
  <c r="C2655" i="49"/>
  <c r="D2655" i="49"/>
  <c r="O2655" i="49"/>
  <c r="P2655" i="49"/>
  <c r="C2656" i="49"/>
  <c r="D2656" i="49"/>
  <c r="O2656" i="49"/>
  <c r="P2656" i="49" s="1"/>
  <c r="C2657" i="49"/>
  <c r="D2657" i="49"/>
  <c r="O2657" i="49"/>
  <c r="P2657" i="49"/>
  <c r="C2658" i="49"/>
  <c r="D2658" i="49"/>
  <c r="O2658" i="49"/>
  <c r="P2658" i="49" s="1"/>
  <c r="C2659" i="49"/>
  <c r="D2659" i="49"/>
  <c r="O2659" i="49"/>
  <c r="P2659" i="49"/>
  <c r="C2660" i="49"/>
  <c r="D2660" i="49"/>
  <c r="O2660" i="49"/>
  <c r="P2660" i="49" s="1"/>
  <c r="C2661" i="49"/>
  <c r="D2661" i="49"/>
  <c r="O2661" i="49"/>
  <c r="P2661" i="49" s="1"/>
  <c r="C2662" i="49"/>
  <c r="D2662" i="49"/>
  <c r="O2662" i="49"/>
  <c r="P2662" i="49" s="1"/>
  <c r="C2663" i="49"/>
  <c r="D2663" i="49"/>
  <c r="O2663" i="49"/>
  <c r="P2663" i="49"/>
  <c r="C2664" i="49"/>
  <c r="D2664" i="49"/>
  <c r="O2664" i="49"/>
  <c r="P2664" i="49" s="1"/>
  <c r="C2665" i="49"/>
  <c r="D2665" i="49"/>
  <c r="O2665" i="49"/>
  <c r="P2665" i="49"/>
  <c r="C2666" i="49"/>
  <c r="D2666" i="49"/>
  <c r="O2666" i="49"/>
  <c r="P2666" i="49" s="1"/>
  <c r="C2667" i="49"/>
  <c r="D2667" i="49"/>
  <c r="O2667" i="49"/>
  <c r="P2667" i="49"/>
  <c r="C2668" i="49"/>
  <c r="D2668" i="49"/>
  <c r="O2668" i="49"/>
  <c r="P2668" i="49" s="1"/>
  <c r="C2669" i="49"/>
  <c r="D2669" i="49"/>
  <c r="O2669" i="49"/>
  <c r="P2669" i="49" s="1"/>
  <c r="C2670" i="49"/>
  <c r="D2670" i="49"/>
  <c r="O2670" i="49"/>
  <c r="P2670" i="49" s="1"/>
  <c r="C2671" i="49"/>
  <c r="D2671" i="49"/>
  <c r="O2671" i="49"/>
  <c r="P2671" i="49"/>
  <c r="C2672" i="49"/>
  <c r="D2672" i="49"/>
  <c r="O2672" i="49"/>
  <c r="P2672" i="49" s="1"/>
  <c r="C2673" i="49"/>
  <c r="D2673" i="49"/>
  <c r="O2673" i="49"/>
  <c r="P2673" i="49"/>
  <c r="C2674" i="49"/>
  <c r="D2674" i="49"/>
  <c r="O2674" i="49"/>
  <c r="P2674" i="49" s="1"/>
  <c r="C2675" i="49"/>
  <c r="D2675" i="49"/>
  <c r="O2675" i="49"/>
  <c r="P2675" i="49"/>
  <c r="C2676" i="49"/>
  <c r="D2676" i="49"/>
  <c r="O2676" i="49"/>
  <c r="P2676" i="49" s="1"/>
  <c r="C2677" i="49"/>
  <c r="D2677" i="49"/>
  <c r="O2677" i="49"/>
  <c r="P2677" i="49"/>
  <c r="C2678" i="49"/>
  <c r="D2678" i="49"/>
  <c r="O2678" i="49"/>
  <c r="P2678" i="49" s="1"/>
  <c r="C2679" i="49"/>
  <c r="D2679" i="49"/>
  <c r="O2679" i="49"/>
  <c r="P2679" i="49"/>
  <c r="C2680" i="49"/>
  <c r="D2680" i="49"/>
  <c r="O2680" i="49"/>
  <c r="P2680" i="49" s="1"/>
  <c r="C2681" i="49"/>
  <c r="D2681" i="49"/>
  <c r="O2681" i="49"/>
  <c r="P2681" i="49"/>
  <c r="C2682" i="49"/>
  <c r="D2682" i="49"/>
  <c r="O2682" i="49"/>
  <c r="P2682" i="49" s="1"/>
  <c r="C2683" i="49"/>
  <c r="D2683" i="49"/>
  <c r="O2683" i="49"/>
  <c r="P2683" i="49"/>
  <c r="C2684" i="49"/>
  <c r="D2684" i="49"/>
  <c r="O2684" i="49"/>
  <c r="P2684" i="49" s="1"/>
  <c r="C2685" i="49"/>
  <c r="D2685" i="49"/>
  <c r="O2685" i="49"/>
  <c r="P2685" i="49"/>
  <c r="C2686" i="49"/>
  <c r="D2686" i="49"/>
  <c r="O2686" i="49"/>
  <c r="P2686" i="49" s="1"/>
  <c r="C2687" i="49"/>
  <c r="D2687" i="49"/>
  <c r="O2687" i="49"/>
  <c r="P2687" i="49"/>
  <c r="C2688" i="49"/>
  <c r="D2688" i="49"/>
  <c r="O2688" i="49"/>
  <c r="P2688" i="49" s="1"/>
  <c r="C2689" i="49"/>
  <c r="D2689" i="49"/>
  <c r="O2689" i="49"/>
  <c r="P2689" i="49"/>
  <c r="C2690" i="49"/>
  <c r="D2690" i="49"/>
  <c r="O2690" i="49"/>
  <c r="P2690" i="49" s="1"/>
  <c r="C2691" i="49"/>
  <c r="D2691" i="49"/>
  <c r="O2691" i="49"/>
  <c r="P2691" i="49"/>
  <c r="C2692" i="49"/>
  <c r="D2692" i="49"/>
  <c r="O2692" i="49"/>
  <c r="P2692" i="49" s="1"/>
  <c r="C2693" i="49"/>
  <c r="D2693" i="49"/>
  <c r="O2693" i="49"/>
  <c r="P2693" i="49" s="1"/>
  <c r="C2694" i="49"/>
  <c r="D2694" i="49"/>
  <c r="O2694" i="49"/>
  <c r="P2694" i="49" s="1"/>
  <c r="C2695" i="49"/>
  <c r="D2695" i="49"/>
  <c r="O2695" i="49"/>
  <c r="P2695" i="49"/>
  <c r="C2696" i="49"/>
  <c r="D2696" i="49"/>
  <c r="O2696" i="49"/>
  <c r="P2696" i="49" s="1"/>
  <c r="C2697" i="49"/>
  <c r="D2697" i="49"/>
  <c r="O2697" i="49"/>
  <c r="P2697" i="49"/>
  <c r="C2698" i="49"/>
  <c r="D2698" i="49"/>
  <c r="O2698" i="49"/>
  <c r="P2698" i="49" s="1"/>
  <c r="C2699" i="49"/>
  <c r="D2699" i="49"/>
  <c r="O2699" i="49"/>
  <c r="P2699" i="49"/>
  <c r="C2700" i="49"/>
  <c r="D2700" i="49"/>
  <c r="O2700" i="49"/>
  <c r="P2700" i="49" s="1"/>
  <c r="C2701" i="49"/>
  <c r="D2701" i="49"/>
  <c r="O2701" i="49"/>
  <c r="P2701" i="49" s="1"/>
  <c r="C2702" i="49"/>
  <c r="D2702" i="49"/>
  <c r="O2702" i="49"/>
  <c r="P2702" i="49" s="1"/>
  <c r="C2703" i="49"/>
  <c r="D2703" i="49"/>
  <c r="O2703" i="49"/>
  <c r="P2703" i="49" s="1"/>
  <c r="C2704" i="49"/>
  <c r="D2704" i="49"/>
  <c r="O2704" i="49"/>
  <c r="P2704" i="49" s="1"/>
  <c r="C2705" i="49"/>
  <c r="D2705" i="49"/>
  <c r="O2705" i="49"/>
  <c r="P2705" i="49"/>
  <c r="C2706" i="49"/>
  <c r="D2706" i="49"/>
  <c r="O2706" i="49"/>
  <c r="P2706" i="49" s="1"/>
  <c r="C2707" i="49"/>
  <c r="D2707" i="49"/>
  <c r="O2707" i="49"/>
  <c r="P2707" i="49"/>
  <c r="C2708" i="49"/>
  <c r="D2708" i="49"/>
  <c r="O2708" i="49"/>
  <c r="P2708" i="49" s="1"/>
  <c r="C2709" i="49"/>
  <c r="D2709" i="49"/>
  <c r="O2709" i="49"/>
  <c r="P2709" i="49"/>
  <c r="C2710" i="49"/>
  <c r="D2710" i="49"/>
  <c r="O2710" i="49"/>
  <c r="P2710" i="49" s="1"/>
  <c r="C2711" i="49"/>
  <c r="D2711" i="49"/>
  <c r="O2711" i="49"/>
  <c r="P2711" i="49"/>
  <c r="C2712" i="49"/>
  <c r="D2712" i="49"/>
  <c r="O2712" i="49"/>
  <c r="P2712" i="49" s="1"/>
  <c r="C2713" i="49"/>
  <c r="D2713" i="49"/>
  <c r="O2713" i="49"/>
  <c r="P2713" i="49"/>
  <c r="C2714" i="49"/>
  <c r="D2714" i="49"/>
  <c r="O2714" i="49"/>
  <c r="P2714" i="49" s="1"/>
  <c r="C2715" i="49"/>
  <c r="D2715" i="49"/>
  <c r="O2715" i="49"/>
  <c r="P2715" i="49"/>
  <c r="C2716" i="49"/>
  <c r="D2716" i="49"/>
  <c r="O2716" i="49"/>
  <c r="P2716" i="49" s="1"/>
  <c r="C2717" i="49"/>
  <c r="D2717" i="49"/>
  <c r="O2717" i="49"/>
  <c r="P2717" i="49"/>
  <c r="C2718" i="49"/>
  <c r="D2718" i="49"/>
  <c r="O2718" i="49"/>
  <c r="P2718" i="49" s="1"/>
  <c r="C2719" i="49"/>
  <c r="D2719" i="49"/>
  <c r="O2719" i="49"/>
  <c r="P2719" i="49"/>
  <c r="C2720" i="49"/>
  <c r="D2720" i="49"/>
  <c r="O2720" i="49"/>
  <c r="P2720" i="49" s="1"/>
  <c r="C2721" i="49"/>
  <c r="D2721" i="49"/>
  <c r="O2721" i="49"/>
  <c r="P2721" i="49"/>
  <c r="C2722" i="49"/>
  <c r="D2722" i="49"/>
  <c r="O2722" i="49"/>
  <c r="P2722" i="49" s="1"/>
  <c r="C2723" i="49"/>
  <c r="D2723" i="49"/>
  <c r="O2723" i="49"/>
  <c r="P2723" i="49"/>
  <c r="C2724" i="49"/>
  <c r="D2724" i="49"/>
  <c r="O2724" i="49"/>
  <c r="P2724" i="49" s="1"/>
  <c r="C2725" i="49"/>
  <c r="D2725" i="49"/>
  <c r="O2725" i="49"/>
  <c r="P2725" i="49"/>
  <c r="C2726" i="49"/>
  <c r="D2726" i="49"/>
  <c r="O2726" i="49"/>
  <c r="P2726" i="49" s="1"/>
  <c r="C2727" i="49"/>
  <c r="D2727" i="49"/>
  <c r="O2727" i="49"/>
  <c r="P2727" i="49"/>
  <c r="C2728" i="49"/>
  <c r="D2728" i="49"/>
  <c r="O2728" i="49"/>
  <c r="P2728" i="49" s="1"/>
  <c r="C2729" i="49"/>
  <c r="D2729" i="49"/>
  <c r="O2729" i="49"/>
  <c r="P2729" i="49"/>
  <c r="M7" i="49"/>
  <c r="N7" i="49"/>
  <c r="C508" i="51"/>
  <c r="D508" i="51"/>
  <c r="O508" i="51"/>
  <c r="P508" i="51" s="1"/>
  <c r="C509" i="51"/>
  <c r="D509" i="51"/>
  <c r="O509" i="51"/>
  <c r="P509" i="51"/>
  <c r="C510" i="51"/>
  <c r="D510" i="51"/>
  <c r="O510" i="51"/>
  <c r="P510" i="51" s="1"/>
  <c r="C511" i="51"/>
  <c r="D511" i="51"/>
  <c r="O511" i="51"/>
  <c r="P511" i="51"/>
  <c r="C512" i="51"/>
  <c r="D512" i="51"/>
  <c r="O512" i="51"/>
  <c r="P512" i="51" s="1"/>
  <c r="C513" i="51"/>
  <c r="D513" i="51"/>
  <c r="O513" i="51"/>
  <c r="P513" i="51" s="1"/>
  <c r="C514" i="51"/>
  <c r="D514" i="51"/>
  <c r="O514" i="51"/>
  <c r="P514" i="51" s="1"/>
  <c r="C515" i="51"/>
  <c r="D515" i="51"/>
  <c r="O515" i="51"/>
  <c r="P515" i="51" s="1"/>
  <c r="C516" i="51"/>
  <c r="D516" i="51"/>
  <c r="O516" i="51"/>
  <c r="P516" i="51" s="1"/>
  <c r="C517" i="51"/>
  <c r="D517" i="51"/>
  <c r="O517" i="51"/>
  <c r="P517" i="51" s="1"/>
  <c r="C518" i="51"/>
  <c r="D518" i="51"/>
  <c r="O518" i="51"/>
  <c r="P518" i="51" s="1"/>
  <c r="C519" i="51"/>
  <c r="D519" i="51"/>
  <c r="O519" i="51"/>
  <c r="P519" i="51"/>
  <c r="C520" i="51"/>
  <c r="D520" i="51"/>
  <c r="O520" i="51"/>
  <c r="P520" i="51" s="1"/>
  <c r="C521" i="51"/>
  <c r="D521" i="51"/>
  <c r="O521" i="51"/>
  <c r="P521" i="51" s="1"/>
  <c r="C522" i="51"/>
  <c r="D522" i="51"/>
  <c r="O522" i="51"/>
  <c r="P522" i="51" s="1"/>
  <c r="C523" i="51"/>
  <c r="D523" i="51"/>
  <c r="O523" i="51"/>
  <c r="P523" i="51"/>
  <c r="C524" i="51"/>
  <c r="D524" i="51"/>
  <c r="O524" i="51"/>
  <c r="P524" i="51" s="1"/>
  <c r="C525" i="51"/>
  <c r="D525" i="51"/>
  <c r="O525" i="51"/>
  <c r="P525" i="51"/>
  <c r="C526" i="51"/>
  <c r="D526" i="51"/>
  <c r="O526" i="51"/>
  <c r="P526" i="51" s="1"/>
  <c r="C527" i="51"/>
  <c r="D527" i="51"/>
  <c r="O527" i="51"/>
  <c r="P527" i="51"/>
  <c r="C528" i="51"/>
  <c r="D528" i="51"/>
  <c r="O528" i="51"/>
  <c r="P528" i="51" s="1"/>
  <c r="C529" i="51"/>
  <c r="D529" i="51"/>
  <c r="O529" i="51"/>
  <c r="P529" i="51" s="1"/>
  <c r="C530" i="51"/>
  <c r="D530" i="51"/>
  <c r="O530" i="51"/>
  <c r="P530" i="51" s="1"/>
  <c r="C531" i="51"/>
  <c r="D531" i="51"/>
  <c r="O531" i="51"/>
  <c r="P531" i="51" s="1"/>
  <c r="C532" i="51"/>
  <c r="D532" i="51"/>
  <c r="O532" i="51"/>
  <c r="P532" i="51" s="1"/>
  <c r="C533" i="51"/>
  <c r="D533" i="51"/>
  <c r="O533" i="51"/>
  <c r="P533" i="51" s="1"/>
  <c r="C534" i="51"/>
  <c r="D534" i="51"/>
  <c r="O534" i="51"/>
  <c r="P534" i="51" s="1"/>
  <c r="C535" i="51"/>
  <c r="D535" i="51"/>
  <c r="O535" i="51"/>
  <c r="P535" i="51" s="1"/>
  <c r="C536" i="51"/>
  <c r="D536" i="51"/>
  <c r="O536" i="51"/>
  <c r="P536" i="51"/>
  <c r="C537" i="51"/>
  <c r="D537" i="51"/>
  <c r="O537" i="51"/>
  <c r="P537" i="51" s="1"/>
  <c r="C538" i="51"/>
  <c r="D538" i="51"/>
  <c r="O538" i="51"/>
  <c r="P538" i="51" s="1"/>
  <c r="C539" i="51"/>
  <c r="D539" i="51"/>
  <c r="O539" i="51"/>
  <c r="P539" i="51" s="1"/>
  <c r="C540" i="51"/>
  <c r="D540" i="51"/>
  <c r="O540" i="51"/>
  <c r="P540" i="51"/>
  <c r="C541" i="51"/>
  <c r="D541" i="51"/>
  <c r="O541" i="51"/>
  <c r="P541" i="51" s="1"/>
  <c r="C542" i="51"/>
  <c r="D542" i="51"/>
  <c r="O542" i="51"/>
  <c r="P542" i="51"/>
  <c r="C543" i="51"/>
  <c r="D543" i="51"/>
  <c r="O543" i="51"/>
  <c r="P543" i="51" s="1"/>
  <c r="C544" i="51"/>
  <c r="D544" i="51"/>
  <c r="O544" i="51"/>
  <c r="P544" i="51"/>
  <c r="C545" i="51"/>
  <c r="D545" i="51"/>
  <c r="O545" i="51"/>
  <c r="P545" i="51" s="1"/>
  <c r="C546" i="51"/>
  <c r="D546" i="51"/>
  <c r="O546" i="51"/>
  <c r="P546" i="51" s="1"/>
  <c r="C547" i="51"/>
  <c r="D547" i="51"/>
  <c r="O547" i="51"/>
  <c r="P547" i="51" s="1"/>
  <c r="C548" i="51"/>
  <c r="D548" i="51"/>
  <c r="O548" i="51"/>
  <c r="P548" i="51" s="1"/>
  <c r="C549" i="51"/>
  <c r="D549" i="51"/>
  <c r="O549" i="51"/>
  <c r="P549" i="51" s="1"/>
  <c r="C550" i="51"/>
  <c r="D550" i="51"/>
  <c r="O550" i="51"/>
  <c r="P550" i="51" s="1"/>
  <c r="C551" i="51"/>
  <c r="D551" i="51"/>
  <c r="O551" i="51"/>
  <c r="P551" i="51" s="1"/>
  <c r="C552" i="51"/>
  <c r="D552" i="51"/>
  <c r="O552" i="51"/>
  <c r="P552" i="51"/>
  <c r="C553" i="51"/>
  <c r="D553" i="51"/>
  <c r="O553" i="51"/>
  <c r="P553" i="51" s="1"/>
  <c r="C554" i="51"/>
  <c r="D554" i="51"/>
  <c r="O554" i="51"/>
  <c r="P554" i="51" s="1"/>
  <c r="C555" i="51"/>
  <c r="D555" i="51"/>
  <c r="O555" i="51"/>
  <c r="P555" i="51" s="1"/>
  <c r="C556" i="51"/>
  <c r="D556" i="51"/>
  <c r="O556" i="51"/>
  <c r="P556" i="51"/>
  <c r="C557" i="51"/>
  <c r="D557" i="51"/>
  <c r="O557" i="51"/>
  <c r="P557" i="51" s="1"/>
  <c r="C558" i="51"/>
  <c r="D558" i="51"/>
  <c r="O558" i="51"/>
  <c r="P558" i="51"/>
  <c r="C559" i="51"/>
  <c r="D559" i="51"/>
  <c r="O559" i="51"/>
  <c r="P559" i="51" s="1"/>
  <c r="C560" i="51"/>
  <c r="D560" i="51"/>
  <c r="O560" i="51"/>
  <c r="P560" i="51"/>
  <c r="C561" i="51"/>
  <c r="D561" i="51"/>
  <c r="O561" i="51"/>
  <c r="P561" i="51" s="1"/>
  <c r="C562" i="51"/>
  <c r="D562" i="51"/>
  <c r="O562" i="51"/>
  <c r="P562" i="51" s="1"/>
  <c r="C563" i="51"/>
  <c r="D563" i="51"/>
  <c r="O563" i="51"/>
  <c r="P563" i="51" s="1"/>
  <c r="C564" i="51"/>
  <c r="D564" i="51"/>
  <c r="O564" i="51"/>
  <c r="P564" i="51" s="1"/>
  <c r="C565" i="51"/>
  <c r="D565" i="51"/>
  <c r="O565" i="51"/>
  <c r="P565" i="51" s="1"/>
  <c r="C566" i="51"/>
  <c r="D566" i="51"/>
  <c r="O566" i="51"/>
  <c r="P566" i="51" s="1"/>
  <c r="C567" i="51"/>
  <c r="D567" i="51"/>
  <c r="O567" i="51"/>
  <c r="P567" i="51" s="1"/>
  <c r="C568" i="51"/>
  <c r="D568" i="51"/>
  <c r="O568" i="51"/>
  <c r="P568" i="51"/>
  <c r="C569" i="51"/>
  <c r="D569" i="51"/>
  <c r="O569" i="51"/>
  <c r="P569" i="51" s="1"/>
  <c r="C570" i="51"/>
  <c r="D570" i="51"/>
  <c r="O570" i="51"/>
  <c r="P570" i="51" s="1"/>
  <c r="C571" i="51"/>
  <c r="D571" i="51"/>
  <c r="O571" i="51"/>
  <c r="P571" i="51" s="1"/>
  <c r="C572" i="51"/>
  <c r="D572" i="51"/>
  <c r="O572" i="51"/>
  <c r="P572" i="51"/>
  <c r="C573" i="51"/>
  <c r="D573" i="51"/>
  <c r="O573" i="51"/>
  <c r="P573" i="51" s="1"/>
  <c r="C574" i="51"/>
  <c r="D574" i="51"/>
  <c r="O574" i="51"/>
  <c r="P574" i="51"/>
  <c r="C575" i="51"/>
  <c r="D575" i="51"/>
  <c r="O575" i="51"/>
  <c r="P575" i="51" s="1"/>
  <c r="C576" i="51"/>
  <c r="D576" i="51"/>
  <c r="O576" i="51"/>
  <c r="P576" i="51"/>
  <c r="C577" i="51"/>
  <c r="D577" i="51"/>
  <c r="O577" i="51"/>
  <c r="P577" i="51" s="1"/>
  <c r="C578" i="51"/>
  <c r="D578" i="51"/>
  <c r="O578" i="51"/>
  <c r="P578" i="51" s="1"/>
  <c r="C579" i="51"/>
  <c r="D579" i="51"/>
  <c r="O579" i="51"/>
  <c r="P579" i="51" s="1"/>
  <c r="C580" i="51"/>
  <c r="D580" i="51"/>
  <c r="O580" i="51"/>
  <c r="P580" i="51" s="1"/>
  <c r="C581" i="51"/>
  <c r="D581" i="51"/>
  <c r="O581" i="51"/>
  <c r="P581" i="51" s="1"/>
  <c r="C582" i="51"/>
  <c r="D582" i="51"/>
  <c r="O582" i="51"/>
  <c r="P582" i="51" s="1"/>
  <c r="C583" i="51"/>
  <c r="D583" i="51"/>
  <c r="O583" i="51"/>
  <c r="P583" i="51" s="1"/>
  <c r="C584" i="51"/>
  <c r="D584" i="51"/>
  <c r="O584" i="51"/>
  <c r="P584" i="51"/>
  <c r="C585" i="51"/>
  <c r="D585" i="51"/>
  <c r="O585" i="51"/>
  <c r="P585" i="51" s="1"/>
  <c r="C586" i="51"/>
  <c r="D586" i="51"/>
  <c r="O586" i="51"/>
  <c r="P586" i="51" s="1"/>
  <c r="C587" i="51"/>
  <c r="D587" i="51"/>
  <c r="O587" i="51"/>
  <c r="P587" i="51" s="1"/>
  <c r="C588" i="51"/>
  <c r="D588" i="51"/>
  <c r="O588" i="51"/>
  <c r="P588" i="51"/>
  <c r="C589" i="51"/>
  <c r="D589" i="51"/>
  <c r="O589" i="51"/>
  <c r="P589" i="51" s="1"/>
  <c r="C590" i="51"/>
  <c r="D590" i="51"/>
  <c r="O590" i="51"/>
  <c r="P590" i="51"/>
  <c r="C591" i="51"/>
  <c r="D591" i="51"/>
  <c r="O591" i="51"/>
  <c r="P591" i="51" s="1"/>
  <c r="C592" i="51"/>
  <c r="D592" i="51"/>
  <c r="O592" i="51"/>
  <c r="P592" i="51"/>
  <c r="C593" i="51"/>
  <c r="D593" i="51"/>
  <c r="O593" i="51"/>
  <c r="P593" i="51" s="1"/>
  <c r="C594" i="51"/>
  <c r="D594" i="51"/>
  <c r="O594" i="51"/>
  <c r="P594" i="51" s="1"/>
  <c r="C595" i="51"/>
  <c r="D595" i="51"/>
  <c r="O595" i="51"/>
  <c r="P595" i="51" s="1"/>
  <c r="C596" i="51"/>
  <c r="D596" i="51"/>
  <c r="O596" i="51"/>
  <c r="P596" i="51" s="1"/>
  <c r="C597" i="51"/>
  <c r="D597" i="51"/>
  <c r="O597" i="51"/>
  <c r="P597" i="51" s="1"/>
  <c r="C598" i="51"/>
  <c r="D598" i="51"/>
  <c r="O598" i="51"/>
  <c r="P598" i="51" s="1"/>
  <c r="C599" i="51"/>
  <c r="D599" i="51"/>
  <c r="O599" i="51"/>
  <c r="P599" i="51" s="1"/>
  <c r="C600" i="51"/>
  <c r="D600" i="51"/>
  <c r="O600" i="51"/>
  <c r="P600" i="51"/>
  <c r="C601" i="51"/>
  <c r="D601" i="51"/>
  <c r="O601" i="51"/>
  <c r="P601" i="51" s="1"/>
  <c r="C602" i="51"/>
  <c r="D602" i="51"/>
  <c r="O602" i="51"/>
  <c r="P602" i="51" s="1"/>
  <c r="C603" i="51"/>
  <c r="D603" i="51"/>
  <c r="O603" i="51"/>
  <c r="P603" i="51" s="1"/>
  <c r="C604" i="51"/>
  <c r="D604" i="51"/>
  <c r="O604" i="51"/>
  <c r="P604" i="51"/>
  <c r="C605" i="51"/>
  <c r="D605" i="51"/>
  <c r="O605" i="51"/>
  <c r="P605" i="51" s="1"/>
  <c r="C606" i="51"/>
  <c r="D606" i="51"/>
  <c r="O606" i="51"/>
  <c r="P606" i="51"/>
  <c r="C607" i="51"/>
  <c r="D607" i="51"/>
  <c r="O607" i="51"/>
  <c r="P607" i="51" s="1"/>
  <c r="C608" i="51"/>
  <c r="D608" i="51"/>
  <c r="O608" i="51"/>
  <c r="P608" i="51"/>
  <c r="C609" i="51"/>
  <c r="D609" i="51"/>
  <c r="O609" i="51"/>
  <c r="P609" i="51" s="1"/>
  <c r="C610" i="51"/>
  <c r="D610" i="51"/>
  <c r="O610" i="51"/>
  <c r="P610" i="51" s="1"/>
  <c r="C611" i="51"/>
  <c r="D611" i="51"/>
  <c r="O611" i="51"/>
  <c r="P611" i="51" s="1"/>
  <c r="C612" i="51"/>
  <c r="D612" i="51"/>
  <c r="O612" i="51"/>
  <c r="P612" i="51" s="1"/>
  <c r="C613" i="51"/>
  <c r="D613" i="51"/>
  <c r="O613" i="51"/>
  <c r="P613" i="51" s="1"/>
  <c r="C614" i="51"/>
  <c r="D614" i="51"/>
  <c r="O614" i="51"/>
  <c r="P614" i="51" s="1"/>
  <c r="C615" i="51"/>
  <c r="D615" i="51"/>
  <c r="O615" i="51"/>
  <c r="P615" i="51" s="1"/>
  <c r="C616" i="51"/>
  <c r="D616" i="51"/>
  <c r="O616" i="51"/>
  <c r="P616" i="51"/>
  <c r="C617" i="51"/>
  <c r="D617" i="51"/>
  <c r="O617" i="51"/>
  <c r="P617" i="51" s="1"/>
  <c r="C618" i="51"/>
  <c r="D618" i="51"/>
  <c r="O618" i="51"/>
  <c r="P618" i="51" s="1"/>
  <c r="C619" i="51"/>
  <c r="D619" i="51"/>
  <c r="O619" i="51"/>
  <c r="P619" i="51" s="1"/>
  <c r="C620" i="51"/>
  <c r="D620" i="51"/>
  <c r="O620" i="51"/>
  <c r="P620" i="51"/>
  <c r="C621" i="51"/>
  <c r="D621" i="51"/>
  <c r="O621" i="51"/>
  <c r="P621" i="51" s="1"/>
  <c r="C622" i="51"/>
  <c r="D622" i="51"/>
  <c r="O622" i="51"/>
  <c r="P622" i="51"/>
  <c r="C623" i="51"/>
  <c r="D623" i="51"/>
  <c r="O623" i="51"/>
  <c r="P623" i="51" s="1"/>
  <c r="C624" i="51"/>
  <c r="D624" i="51"/>
  <c r="O624" i="51"/>
  <c r="P624" i="51" s="1"/>
  <c r="C625" i="51"/>
  <c r="D625" i="51"/>
  <c r="O625" i="51"/>
  <c r="P625" i="51" s="1"/>
  <c r="C626" i="51"/>
  <c r="D626" i="51"/>
  <c r="O626" i="51"/>
  <c r="P626" i="51" s="1"/>
  <c r="C627" i="51"/>
  <c r="D627" i="51"/>
  <c r="O627" i="51"/>
  <c r="P627" i="51" s="1"/>
  <c r="C628" i="51"/>
  <c r="D628" i="51"/>
  <c r="O628" i="51"/>
  <c r="P628" i="51"/>
  <c r="C629" i="51"/>
  <c r="D629" i="51"/>
  <c r="O629" i="51"/>
  <c r="P629" i="51" s="1"/>
  <c r="C630" i="51"/>
  <c r="D630" i="51"/>
  <c r="O630" i="51"/>
  <c r="P630" i="51" s="1"/>
  <c r="C631" i="51"/>
  <c r="D631" i="51"/>
  <c r="O631" i="51"/>
  <c r="P631" i="51" s="1"/>
  <c r="C632" i="51"/>
  <c r="D632" i="51"/>
  <c r="O632" i="51"/>
  <c r="P632" i="51"/>
  <c r="C633" i="51"/>
  <c r="D633" i="51"/>
  <c r="O633" i="51"/>
  <c r="P633" i="51" s="1"/>
  <c r="C634" i="51"/>
  <c r="D634" i="51"/>
  <c r="O634" i="51"/>
  <c r="P634" i="51" s="1"/>
  <c r="C635" i="51"/>
  <c r="D635" i="51"/>
  <c r="O635" i="51"/>
  <c r="P635" i="51"/>
  <c r="C636" i="51"/>
  <c r="D636" i="51"/>
  <c r="O636" i="51"/>
  <c r="P636" i="51" s="1"/>
  <c r="C637" i="51"/>
  <c r="D637" i="51"/>
  <c r="O637" i="51"/>
  <c r="P637" i="51"/>
  <c r="C638" i="51"/>
  <c r="D638" i="51"/>
  <c r="O638" i="51"/>
  <c r="P638" i="51" s="1"/>
  <c r="C639" i="51"/>
  <c r="D639" i="51"/>
  <c r="O639" i="51"/>
  <c r="P639" i="51" s="1"/>
  <c r="C640" i="51"/>
  <c r="D640" i="51"/>
  <c r="O640" i="51"/>
  <c r="P640" i="51" s="1"/>
  <c r="C641" i="51"/>
  <c r="D641" i="51"/>
  <c r="O641" i="51"/>
  <c r="P641" i="51"/>
  <c r="C642" i="51"/>
  <c r="D642" i="51"/>
  <c r="O642" i="51"/>
  <c r="P642" i="51" s="1"/>
  <c r="C643" i="51"/>
  <c r="D643" i="51"/>
  <c r="O643" i="51"/>
  <c r="P643" i="51" s="1"/>
  <c r="C644" i="51"/>
  <c r="D644" i="51"/>
  <c r="O644" i="51"/>
  <c r="P644" i="51" s="1"/>
  <c r="C645" i="51"/>
  <c r="D645" i="51"/>
  <c r="O645" i="51"/>
  <c r="P645" i="51"/>
  <c r="C646" i="51"/>
  <c r="D646" i="51"/>
  <c r="O646" i="51"/>
  <c r="P646" i="51" s="1"/>
  <c r="C647" i="51"/>
  <c r="D647" i="51"/>
  <c r="O647" i="51"/>
  <c r="P647" i="51"/>
  <c r="C648" i="51"/>
  <c r="D648" i="51"/>
  <c r="O648" i="51"/>
  <c r="P648" i="51" s="1"/>
  <c r="C649" i="51"/>
  <c r="D649" i="51"/>
  <c r="O649" i="51"/>
  <c r="P649" i="51" s="1"/>
  <c r="C650" i="51"/>
  <c r="D650" i="51"/>
  <c r="O650" i="51"/>
  <c r="P650" i="51" s="1"/>
  <c r="C651" i="51"/>
  <c r="D651" i="51"/>
  <c r="O651" i="51"/>
  <c r="P651" i="51" s="1"/>
  <c r="C652" i="51"/>
  <c r="D652" i="51"/>
  <c r="O652" i="51"/>
  <c r="P652" i="51" s="1"/>
  <c r="C653" i="51"/>
  <c r="D653" i="51"/>
  <c r="O653" i="51"/>
  <c r="P653" i="51"/>
  <c r="C654" i="51"/>
  <c r="D654" i="51"/>
  <c r="O654" i="51"/>
  <c r="P654" i="51" s="1"/>
  <c r="C655" i="51"/>
  <c r="D655" i="51"/>
  <c r="O655" i="51"/>
  <c r="P655" i="51" s="1"/>
  <c r="C656" i="51"/>
  <c r="D656" i="51"/>
  <c r="O656" i="51"/>
  <c r="P656" i="51" s="1"/>
  <c r="C657" i="51"/>
  <c r="D657" i="51"/>
  <c r="O657" i="51"/>
  <c r="P657" i="51" s="1"/>
  <c r="C658" i="51"/>
  <c r="D658" i="51"/>
  <c r="O658" i="51"/>
  <c r="P658" i="51" s="1"/>
  <c r="C659" i="51"/>
  <c r="D659" i="51"/>
  <c r="O659" i="51"/>
  <c r="P659" i="51" s="1"/>
  <c r="C660" i="51"/>
  <c r="D660" i="51"/>
  <c r="O660" i="51"/>
  <c r="P660" i="51" s="1"/>
  <c r="C661" i="51"/>
  <c r="D661" i="51"/>
  <c r="O661" i="51"/>
  <c r="P661" i="51"/>
  <c r="C662" i="51"/>
  <c r="D662" i="51"/>
  <c r="O662" i="51"/>
  <c r="P662" i="51" s="1"/>
  <c r="C663" i="51"/>
  <c r="D663" i="51"/>
  <c r="O663" i="51"/>
  <c r="P663" i="51"/>
  <c r="C664" i="51"/>
  <c r="D664" i="51"/>
  <c r="O664" i="51"/>
  <c r="P664" i="51" s="1"/>
  <c r="C665" i="51"/>
  <c r="D665" i="51"/>
  <c r="O665" i="51"/>
  <c r="P665" i="51" s="1"/>
  <c r="C666" i="51"/>
  <c r="D666" i="51"/>
  <c r="O666" i="51"/>
  <c r="P666" i="51" s="1"/>
  <c r="C667" i="51"/>
  <c r="D667" i="51"/>
  <c r="O667" i="51"/>
  <c r="P667" i="51" s="1"/>
  <c r="C668" i="51"/>
  <c r="D668" i="51"/>
  <c r="O668" i="51"/>
  <c r="P668" i="51" s="1"/>
  <c r="C669" i="51"/>
  <c r="D669" i="51"/>
  <c r="O669" i="51"/>
  <c r="P669" i="51" s="1"/>
  <c r="C670" i="51"/>
  <c r="D670" i="51"/>
  <c r="O670" i="51"/>
  <c r="P670" i="51" s="1"/>
  <c r="C671" i="51"/>
  <c r="D671" i="51"/>
  <c r="O671" i="51"/>
  <c r="P671" i="51" s="1"/>
  <c r="C672" i="51"/>
  <c r="D672" i="51"/>
  <c r="O672" i="51"/>
  <c r="P672" i="51" s="1"/>
  <c r="C673" i="51"/>
  <c r="D673" i="51"/>
  <c r="O673" i="51"/>
  <c r="P673" i="51" s="1"/>
  <c r="C674" i="51"/>
  <c r="D674" i="51"/>
  <c r="O674" i="51"/>
  <c r="P674" i="51" s="1"/>
  <c r="C675" i="51"/>
  <c r="D675" i="51"/>
  <c r="O675" i="51"/>
  <c r="P675" i="51" s="1"/>
  <c r="C676" i="51"/>
  <c r="D676" i="51"/>
  <c r="O676" i="51"/>
  <c r="P676" i="51" s="1"/>
  <c r="C677" i="51"/>
  <c r="D677" i="51"/>
  <c r="O677" i="51"/>
  <c r="P677" i="51" s="1"/>
  <c r="C678" i="51"/>
  <c r="D678" i="51"/>
  <c r="O678" i="51"/>
  <c r="P678" i="51" s="1"/>
  <c r="C679" i="51"/>
  <c r="D679" i="51"/>
  <c r="O679" i="51"/>
  <c r="P679" i="51"/>
  <c r="C680" i="51"/>
  <c r="D680" i="51"/>
  <c r="O680" i="51"/>
  <c r="P680" i="51" s="1"/>
  <c r="C681" i="51"/>
  <c r="D681" i="51"/>
  <c r="O681" i="51"/>
  <c r="P681" i="51" s="1"/>
  <c r="C682" i="51"/>
  <c r="D682" i="51"/>
  <c r="O682" i="51"/>
  <c r="P682" i="51" s="1"/>
  <c r="C683" i="51"/>
  <c r="D683" i="51"/>
  <c r="O683" i="51"/>
  <c r="P683" i="51"/>
  <c r="C684" i="51"/>
  <c r="D684" i="51"/>
  <c r="O684" i="51"/>
  <c r="P684" i="51" s="1"/>
  <c r="C685" i="51"/>
  <c r="D685" i="51"/>
  <c r="O685" i="51"/>
  <c r="P685" i="51"/>
  <c r="C686" i="51"/>
  <c r="D686" i="51"/>
  <c r="O686" i="51"/>
  <c r="P686" i="51" s="1"/>
  <c r="C687" i="51"/>
  <c r="D687" i="51"/>
  <c r="O687" i="51"/>
  <c r="P687" i="51"/>
  <c r="C688" i="51"/>
  <c r="D688" i="51"/>
  <c r="O688" i="51"/>
  <c r="P688" i="51" s="1"/>
  <c r="C689" i="51"/>
  <c r="D689" i="51"/>
  <c r="O689" i="51"/>
  <c r="P689" i="51" s="1"/>
  <c r="C690" i="51"/>
  <c r="D690" i="51"/>
  <c r="O690" i="51"/>
  <c r="P690" i="51" s="1"/>
  <c r="C691" i="51"/>
  <c r="D691" i="51"/>
  <c r="O691" i="51"/>
  <c r="P691" i="51" s="1"/>
  <c r="C692" i="51"/>
  <c r="D692" i="51"/>
  <c r="O692" i="51"/>
  <c r="P692" i="51" s="1"/>
  <c r="C693" i="51"/>
  <c r="D693" i="51"/>
  <c r="O693" i="51"/>
  <c r="P693" i="51" s="1"/>
  <c r="C694" i="51"/>
  <c r="D694" i="51"/>
  <c r="O694" i="51"/>
  <c r="P694" i="51" s="1"/>
  <c r="C695" i="51"/>
  <c r="D695" i="51"/>
  <c r="O695" i="51"/>
  <c r="P695" i="51"/>
  <c r="C696" i="51"/>
  <c r="D696" i="51"/>
  <c r="O696" i="51"/>
  <c r="P696" i="51" s="1"/>
  <c r="C697" i="51"/>
  <c r="D697" i="51"/>
  <c r="O697" i="51"/>
  <c r="P697" i="51" s="1"/>
  <c r="C698" i="51"/>
  <c r="D698" i="51"/>
  <c r="O698" i="51"/>
  <c r="P698" i="51" s="1"/>
  <c r="C699" i="51"/>
  <c r="D699" i="51"/>
  <c r="O699" i="51"/>
  <c r="P699" i="51" s="1"/>
  <c r="C700" i="51"/>
  <c r="D700" i="51"/>
  <c r="O700" i="51"/>
  <c r="P700" i="51" s="1"/>
  <c r="C701" i="51"/>
  <c r="D701" i="51"/>
  <c r="O701" i="51"/>
  <c r="P701" i="51" s="1"/>
  <c r="C702" i="51"/>
  <c r="D702" i="51"/>
  <c r="O702" i="51"/>
  <c r="P702" i="51" s="1"/>
  <c r="C703" i="51"/>
  <c r="D703" i="51"/>
  <c r="O703" i="51"/>
  <c r="P703" i="51"/>
  <c r="C704" i="51"/>
  <c r="D704" i="51"/>
  <c r="O704" i="51"/>
  <c r="P704" i="51" s="1"/>
  <c r="C705" i="51"/>
  <c r="D705" i="51"/>
  <c r="O705" i="51"/>
  <c r="P705" i="51" s="1"/>
  <c r="C706" i="51"/>
  <c r="D706" i="51"/>
  <c r="O706" i="51"/>
  <c r="P706" i="51" s="1"/>
  <c r="C707" i="51"/>
  <c r="D707" i="51"/>
  <c r="O707" i="51"/>
  <c r="P707" i="51" s="1"/>
  <c r="C708" i="51"/>
  <c r="D708" i="51"/>
  <c r="O708" i="51"/>
  <c r="P708" i="51" s="1"/>
  <c r="C709" i="51"/>
  <c r="D709" i="51"/>
  <c r="O709" i="51"/>
  <c r="P709" i="51" s="1"/>
  <c r="C710" i="51"/>
  <c r="D710" i="51"/>
  <c r="O710" i="51"/>
  <c r="P710" i="51" s="1"/>
  <c r="C711" i="51"/>
  <c r="D711" i="51"/>
  <c r="O711" i="51"/>
  <c r="P711" i="51"/>
  <c r="C712" i="51"/>
  <c r="D712" i="51"/>
  <c r="O712" i="51"/>
  <c r="P712" i="51" s="1"/>
  <c r="C713" i="51"/>
  <c r="D713" i="51"/>
  <c r="O713" i="51"/>
  <c r="P713" i="51" s="1"/>
  <c r="C714" i="51"/>
  <c r="D714" i="51"/>
  <c r="O714" i="51"/>
  <c r="P714" i="51" s="1"/>
  <c r="C715" i="51"/>
  <c r="D715" i="51"/>
  <c r="O715" i="51"/>
  <c r="P715" i="51" s="1"/>
  <c r="C716" i="51"/>
  <c r="D716" i="51"/>
  <c r="O716" i="51"/>
  <c r="P716" i="51" s="1"/>
  <c r="C717" i="51"/>
  <c r="D717" i="51"/>
  <c r="O717" i="51"/>
  <c r="P717" i="51"/>
  <c r="C718" i="51"/>
  <c r="D718" i="51"/>
  <c r="O718" i="51"/>
  <c r="P718" i="51" s="1"/>
  <c r="C719" i="51"/>
  <c r="D719" i="51"/>
  <c r="O719" i="51"/>
  <c r="P719" i="51"/>
  <c r="C720" i="51"/>
  <c r="D720" i="51"/>
  <c r="O720" i="51"/>
  <c r="P720" i="51" s="1"/>
  <c r="C721" i="51"/>
  <c r="D721" i="51"/>
  <c r="O721" i="51"/>
  <c r="P721" i="51" s="1"/>
  <c r="C722" i="51"/>
  <c r="D722" i="51"/>
  <c r="O722" i="51"/>
  <c r="P722" i="51" s="1"/>
  <c r="C723" i="51"/>
  <c r="D723" i="51"/>
  <c r="O723" i="51"/>
  <c r="P723" i="51" s="1"/>
  <c r="C724" i="51"/>
  <c r="D724" i="51"/>
  <c r="O724" i="51"/>
  <c r="P724" i="51" s="1"/>
  <c r="C725" i="51"/>
  <c r="D725" i="51"/>
  <c r="O725" i="51"/>
  <c r="P725" i="51" s="1"/>
  <c r="C726" i="51"/>
  <c r="D726" i="51"/>
  <c r="O726" i="51"/>
  <c r="P726" i="51" s="1"/>
  <c r="C727" i="51"/>
  <c r="D727" i="51"/>
  <c r="O727" i="51"/>
  <c r="P727" i="51"/>
  <c r="C728" i="51"/>
  <c r="D728" i="51"/>
  <c r="O728" i="51"/>
  <c r="P728" i="51" s="1"/>
  <c r="C729" i="51"/>
  <c r="D729" i="51"/>
  <c r="O729" i="51"/>
  <c r="P729" i="51" s="1"/>
  <c r="C730" i="51"/>
  <c r="D730" i="51"/>
  <c r="O730" i="51"/>
  <c r="P730" i="51" s="1"/>
  <c r="C731" i="51"/>
  <c r="D731" i="51"/>
  <c r="O731" i="51"/>
  <c r="P731" i="51"/>
  <c r="C732" i="51"/>
  <c r="D732" i="51"/>
  <c r="O732" i="51"/>
  <c r="P732" i="51" s="1"/>
  <c r="C733" i="51"/>
  <c r="D733" i="51"/>
  <c r="O733" i="51"/>
  <c r="P733" i="51"/>
  <c r="C734" i="51"/>
  <c r="D734" i="51"/>
  <c r="O734" i="51"/>
  <c r="P734" i="51" s="1"/>
  <c r="C735" i="51"/>
  <c r="D735" i="51"/>
  <c r="O735" i="51"/>
  <c r="P735" i="51" s="1"/>
  <c r="C736" i="51"/>
  <c r="D736" i="51"/>
  <c r="O736" i="51"/>
  <c r="P736" i="51" s="1"/>
  <c r="C737" i="51"/>
  <c r="D737" i="51"/>
  <c r="O737" i="51"/>
  <c r="P737" i="51"/>
  <c r="C738" i="51"/>
  <c r="D738" i="51"/>
  <c r="O738" i="51"/>
  <c r="P738" i="51" s="1"/>
  <c r="C739" i="51"/>
  <c r="D739" i="51"/>
  <c r="O739" i="51"/>
  <c r="P739" i="51" s="1"/>
  <c r="C740" i="51"/>
  <c r="D740" i="51"/>
  <c r="O740" i="51"/>
  <c r="P740" i="51" s="1"/>
  <c r="C741" i="51"/>
  <c r="D741" i="51"/>
  <c r="O741" i="51"/>
  <c r="P741" i="51"/>
  <c r="C742" i="51"/>
  <c r="D742" i="51"/>
  <c r="O742" i="51"/>
  <c r="P742" i="51" s="1"/>
  <c r="C743" i="51"/>
  <c r="D743" i="51"/>
  <c r="O743" i="51"/>
  <c r="P743" i="51" s="1"/>
  <c r="C744" i="51"/>
  <c r="D744" i="51"/>
  <c r="O744" i="51"/>
  <c r="P744" i="51" s="1"/>
  <c r="C745" i="51"/>
  <c r="D745" i="51"/>
  <c r="O745" i="51"/>
  <c r="P745" i="51"/>
  <c r="C746" i="51"/>
  <c r="D746" i="51"/>
  <c r="O746" i="51"/>
  <c r="P746" i="51" s="1"/>
  <c r="C747" i="51"/>
  <c r="D747" i="51"/>
  <c r="O747" i="51"/>
  <c r="P747" i="51" s="1"/>
  <c r="C748" i="51"/>
  <c r="D748" i="51"/>
  <c r="O748" i="51"/>
  <c r="P748" i="51" s="1"/>
  <c r="C749" i="51"/>
  <c r="D749" i="51"/>
  <c r="O749" i="51"/>
  <c r="P749" i="51"/>
  <c r="C750" i="51"/>
  <c r="D750" i="51"/>
  <c r="O750" i="51"/>
  <c r="P750" i="51" s="1"/>
  <c r="C751" i="51"/>
  <c r="D751" i="51"/>
  <c r="O751" i="51"/>
  <c r="P751" i="51" s="1"/>
  <c r="C752" i="51"/>
  <c r="D752" i="51"/>
  <c r="O752" i="51"/>
  <c r="P752" i="51" s="1"/>
  <c r="C753" i="51"/>
  <c r="D753" i="51"/>
  <c r="O753" i="51"/>
  <c r="P753" i="51"/>
  <c r="C754" i="51"/>
  <c r="D754" i="51"/>
  <c r="O754" i="51"/>
  <c r="P754" i="51" s="1"/>
  <c r="C755" i="51"/>
  <c r="D755" i="51"/>
  <c r="O755" i="51"/>
  <c r="P755" i="51" s="1"/>
  <c r="C756" i="51"/>
  <c r="D756" i="51"/>
  <c r="O756" i="51"/>
  <c r="P756" i="51" s="1"/>
  <c r="C757" i="51"/>
  <c r="D757" i="51"/>
  <c r="O757" i="51"/>
  <c r="P757" i="51"/>
  <c r="C758" i="51"/>
  <c r="D758" i="51"/>
  <c r="O758" i="51"/>
  <c r="P758" i="51" s="1"/>
  <c r="C759" i="51"/>
  <c r="D759" i="51"/>
  <c r="O759" i="51"/>
  <c r="P759" i="51" s="1"/>
  <c r="C760" i="51"/>
  <c r="D760" i="51"/>
  <c r="O760" i="51"/>
  <c r="P760" i="51" s="1"/>
  <c r="C761" i="51"/>
  <c r="D761" i="51"/>
  <c r="O761" i="51"/>
  <c r="P761" i="51"/>
  <c r="C762" i="51"/>
  <c r="D762" i="51"/>
  <c r="O762" i="51"/>
  <c r="P762" i="51" s="1"/>
  <c r="C763" i="51"/>
  <c r="D763" i="51"/>
  <c r="O763" i="51"/>
  <c r="P763" i="51" s="1"/>
  <c r="C764" i="51"/>
  <c r="D764" i="51"/>
  <c r="O764" i="51"/>
  <c r="P764" i="51" s="1"/>
  <c r="C765" i="51"/>
  <c r="D765" i="51"/>
  <c r="O765" i="51"/>
  <c r="P765" i="51"/>
  <c r="C766" i="51"/>
  <c r="D766" i="51"/>
  <c r="O766" i="51"/>
  <c r="P766" i="51" s="1"/>
  <c r="C767" i="51"/>
  <c r="D767" i="51"/>
  <c r="O767" i="51"/>
  <c r="P767" i="51" s="1"/>
  <c r="C768" i="51"/>
  <c r="D768" i="51"/>
  <c r="O768" i="51"/>
  <c r="P768" i="51" s="1"/>
  <c r="C769" i="51"/>
  <c r="D769" i="51"/>
  <c r="O769" i="51"/>
  <c r="P769" i="51"/>
  <c r="C770" i="51"/>
  <c r="D770" i="51"/>
  <c r="O770" i="51"/>
  <c r="P770" i="51" s="1"/>
  <c r="C771" i="51"/>
  <c r="D771" i="51"/>
  <c r="O771" i="51"/>
  <c r="P771" i="51" s="1"/>
  <c r="C772" i="51"/>
  <c r="D772" i="51"/>
  <c r="O772" i="51"/>
  <c r="P772" i="51" s="1"/>
  <c r="C773" i="51"/>
  <c r="D773" i="51"/>
  <c r="O773" i="51"/>
  <c r="P773" i="51"/>
  <c r="C774" i="51"/>
  <c r="D774" i="51"/>
  <c r="O774" i="51"/>
  <c r="P774" i="51" s="1"/>
  <c r="C775" i="51"/>
  <c r="D775" i="51"/>
  <c r="O775" i="51"/>
  <c r="P775" i="51" s="1"/>
  <c r="C776" i="51"/>
  <c r="D776" i="51"/>
  <c r="O776" i="51"/>
  <c r="P776" i="51" s="1"/>
  <c r="C777" i="51"/>
  <c r="D777" i="51"/>
  <c r="O777" i="51"/>
  <c r="P777" i="51" s="1"/>
  <c r="C778" i="51"/>
  <c r="D778" i="51"/>
  <c r="O778" i="51"/>
  <c r="P778" i="51"/>
  <c r="C779" i="51"/>
  <c r="D779" i="51"/>
  <c r="O779" i="51"/>
  <c r="P779" i="51" s="1"/>
  <c r="C780" i="51"/>
  <c r="D780" i="51"/>
  <c r="O780" i="51"/>
  <c r="P780" i="51" s="1"/>
  <c r="C781" i="51"/>
  <c r="D781" i="51"/>
  <c r="O781" i="51"/>
  <c r="P781" i="51" s="1"/>
  <c r="C782" i="51"/>
  <c r="D782" i="51"/>
  <c r="O782" i="51"/>
  <c r="P782" i="51"/>
  <c r="C783" i="51"/>
  <c r="D783" i="51"/>
  <c r="O783" i="51"/>
  <c r="P783" i="51" s="1"/>
  <c r="C784" i="51"/>
  <c r="D784" i="51"/>
  <c r="O784" i="51"/>
  <c r="P784" i="51" s="1"/>
  <c r="C785" i="51"/>
  <c r="D785" i="51"/>
  <c r="O785" i="51"/>
  <c r="P785" i="51" s="1"/>
  <c r="C786" i="51"/>
  <c r="D786" i="51"/>
  <c r="O786" i="51"/>
  <c r="P786" i="51"/>
  <c r="C787" i="51"/>
  <c r="D787" i="51"/>
  <c r="O787" i="51"/>
  <c r="P787" i="51" s="1"/>
  <c r="C788" i="51"/>
  <c r="D788" i="51"/>
  <c r="O788" i="51"/>
  <c r="P788" i="51" s="1"/>
  <c r="C789" i="51"/>
  <c r="D789" i="51"/>
  <c r="O789" i="51"/>
  <c r="P789" i="51" s="1"/>
  <c r="C790" i="51"/>
  <c r="D790" i="51"/>
  <c r="O790" i="51"/>
  <c r="P790" i="51"/>
  <c r="C791" i="51"/>
  <c r="D791" i="51"/>
  <c r="O791" i="51"/>
  <c r="P791" i="51" s="1"/>
  <c r="C792" i="51"/>
  <c r="D792" i="51"/>
  <c r="O792" i="51"/>
  <c r="P792" i="51" s="1"/>
  <c r="C793" i="51"/>
  <c r="D793" i="51"/>
  <c r="O793" i="51"/>
  <c r="P793" i="51" s="1"/>
  <c r="C794" i="51"/>
  <c r="D794" i="51"/>
  <c r="O794" i="51"/>
  <c r="P794" i="51"/>
  <c r="C795" i="51"/>
  <c r="D795" i="51"/>
  <c r="O795" i="51"/>
  <c r="P795" i="51" s="1"/>
  <c r="C796" i="51"/>
  <c r="D796" i="51"/>
  <c r="O796" i="51"/>
  <c r="P796" i="51" s="1"/>
  <c r="C797" i="51"/>
  <c r="D797" i="51"/>
  <c r="O797" i="51"/>
  <c r="P797" i="51" s="1"/>
  <c r="C798" i="51"/>
  <c r="D798" i="51"/>
  <c r="O798" i="51"/>
  <c r="P798" i="51"/>
  <c r="C799" i="51"/>
  <c r="D799" i="51"/>
  <c r="O799" i="51"/>
  <c r="P799" i="51" s="1"/>
  <c r="C800" i="51"/>
  <c r="D800" i="51"/>
  <c r="O800" i="51"/>
  <c r="P800" i="51" s="1"/>
  <c r="C801" i="51"/>
  <c r="D801" i="51"/>
  <c r="O801" i="51"/>
  <c r="P801" i="51" s="1"/>
  <c r="C802" i="51"/>
  <c r="D802" i="51"/>
  <c r="O802" i="51"/>
  <c r="P802" i="51"/>
  <c r="C803" i="51"/>
  <c r="D803" i="51"/>
  <c r="O803" i="51"/>
  <c r="P803" i="51" s="1"/>
  <c r="C804" i="51"/>
  <c r="D804" i="51"/>
  <c r="O804" i="51"/>
  <c r="P804" i="51" s="1"/>
  <c r="C805" i="51"/>
  <c r="D805" i="51"/>
  <c r="O805" i="51"/>
  <c r="P805" i="51" s="1"/>
  <c r="C806" i="51"/>
  <c r="D806" i="51"/>
  <c r="O806" i="51"/>
  <c r="P806" i="51"/>
  <c r="C807" i="51"/>
  <c r="D807" i="51"/>
  <c r="O807" i="51"/>
  <c r="P807" i="51" s="1"/>
  <c r="C808" i="51"/>
  <c r="D808" i="51"/>
  <c r="O808" i="51"/>
  <c r="P808" i="51" s="1"/>
  <c r="C809" i="51"/>
  <c r="D809" i="51"/>
  <c r="O809" i="51"/>
  <c r="P809" i="51" s="1"/>
  <c r="C810" i="51"/>
  <c r="D810" i="51"/>
  <c r="O810" i="51"/>
  <c r="P810" i="51"/>
  <c r="C811" i="51"/>
  <c r="D811" i="51"/>
  <c r="O811" i="51"/>
  <c r="P811" i="51" s="1"/>
  <c r="C812" i="51"/>
  <c r="D812" i="51"/>
  <c r="O812" i="51"/>
  <c r="P812" i="51" s="1"/>
  <c r="C813" i="51"/>
  <c r="D813" i="51"/>
  <c r="O813" i="51"/>
  <c r="P813" i="51" s="1"/>
  <c r="C814" i="51"/>
  <c r="D814" i="51"/>
  <c r="O814" i="51"/>
  <c r="P814" i="51"/>
  <c r="C815" i="51"/>
  <c r="D815" i="51"/>
  <c r="O815" i="51"/>
  <c r="P815" i="51" s="1"/>
  <c r="C816" i="51"/>
  <c r="D816" i="51"/>
  <c r="O816" i="51"/>
  <c r="P816" i="51" s="1"/>
  <c r="C817" i="51"/>
  <c r="D817" i="51"/>
  <c r="O817" i="51"/>
  <c r="P817" i="51" s="1"/>
  <c r="C818" i="51"/>
  <c r="D818" i="51"/>
  <c r="O818" i="51"/>
  <c r="P818" i="51"/>
  <c r="C819" i="51"/>
  <c r="D819" i="51"/>
  <c r="O819" i="51"/>
  <c r="P819" i="51" s="1"/>
  <c r="C820" i="51"/>
  <c r="D820" i="51"/>
  <c r="O820" i="51"/>
  <c r="P820" i="51" s="1"/>
  <c r="C821" i="51"/>
  <c r="D821" i="51"/>
  <c r="O821" i="51"/>
  <c r="P821" i="51" s="1"/>
  <c r="C822" i="51"/>
  <c r="D822" i="51"/>
  <c r="O822" i="51"/>
  <c r="P822" i="51"/>
  <c r="C823" i="51"/>
  <c r="D823" i="51"/>
  <c r="O823" i="51"/>
  <c r="P823" i="51" s="1"/>
  <c r="C824" i="51"/>
  <c r="D824" i="51"/>
  <c r="O824" i="51"/>
  <c r="P824" i="51" s="1"/>
  <c r="C825" i="51"/>
  <c r="D825" i="51"/>
  <c r="O825" i="51"/>
  <c r="P825" i="51" s="1"/>
  <c r="C826" i="51"/>
  <c r="D826" i="51"/>
  <c r="O826" i="51"/>
  <c r="P826" i="51"/>
  <c r="C827" i="51"/>
  <c r="D827" i="51"/>
  <c r="O827" i="51"/>
  <c r="P827" i="51" s="1"/>
  <c r="C828" i="51"/>
  <c r="D828" i="51"/>
  <c r="O828" i="51"/>
  <c r="P828" i="51" s="1"/>
  <c r="C829" i="51"/>
  <c r="D829" i="51"/>
  <c r="O829" i="51"/>
  <c r="P829" i="51" s="1"/>
  <c r="C830" i="51"/>
  <c r="D830" i="51"/>
  <c r="O830" i="51"/>
  <c r="P830" i="51"/>
  <c r="C831" i="51"/>
  <c r="D831" i="51"/>
  <c r="O831" i="51"/>
  <c r="P831" i="51" s="1"/>
  <c r="C832" i="51"/>
  <c r="D832" i="51"/>
  <c r="O832" i="51"/>
  <c r="P832" i="51" s="1"/>
  <c r="C833" i="51"/>
  <c r="D833" i="51"/>
  <c r="O833" i="51"/>
  <c r="P833" i="51" s="1"/>
  <c r="C834" i="51"/>
  <c r="D834" i="51"/>
  <c r="O834" i="51"/>
  <c r="P834" i="51"/>
  <c r="C835" i="51"/>
  <c r="D835" i="51"/>
  <c r="O835" i="51"/>
  <c r="P835" i="51" s="1"/>
  <c r="C836" i="51"/>
  <c r="D836" i="51"/>
  <c r="O836" i="51"/>
  <c r="P836" i="51" s="1"/>
  <c r="C837" i="51"/>
  <c r="D837" i="51"/>
  <c r="O837" i="51"/>
  <c r="P837" i="51" s="1"/>
  <c r="C838" i="51"/>
  <c r="D838" i="51"/>
  <c r="O838" i="51"/>
  <c r="P838" i="51"/>
  <c r="C839" i="51"/>
  <c r="D839" i="51"/>
  <c r="O839" i="51"/>
  <c r="P839" i="51" s="1"/>
  <c r="C840" i="51"/>
  <c r="D840" i="51"/>
  <c r="O840" i="51"/>
  <c r="P840" i="51" s="1"/>
  <c r="C841" i="51"/>
  <c r="D841" i="51"/>
  <c r="O841" i="51"/>
  <c r="P841" i="51" s="1"/>
  <c r="C842" i="51"/>
  <c r="D842" i="51"/>
  <c r="O842" i="51"/>
  <c r="P842" i="51"/>
  <c r="C843" i="51"/>
  <c r="D843" i="51"/>
  <c r="O843" i="51"/>
  <c r="P843" i="51" s="1"/>
  <c r="C844" i="51"/>
  <c r="D844" i="51"/>
  <c r="O844" i="51"/>
  <c r="P844" i="51" s="1"/>
  <c r="C845" i="51"/>
  <c r="D845" i="51"/>
  <c r="O845" i="51"/>
  <c r="P845" i="51" s="1"/>
  <c r="C846" i="51"/>
  <c r="D846" i="51"/>
  <c r="O846" i="51"/>
  <c r="P846" i="51" s="1"/>
  <c r="C847" i="51"/>
  <c r="D847" i="51"/>
  <c r="O847" i="51"/>
  <c r="P847" i="51" s="1"/>
  <c r="C848" i="51"/>
  <c r="D848" i="51"/>
  <c r="O848" i="51"/>
  <c r="P848" i="51" s="1"/>
  <c r="C849" i="51"/>
  <c r="D849" i="51"/>
  <c r="O849" i="51"/>
  <c r="P849" i="51" s="1"/>
  <c r="C850" i="51"/>
  <c r="D850" i="51"/>
  <c r="O850" i="51"/>
  <c r="P850" i="51"/>
  <c r="C851" i="51"/>
  <c r="D851" i="51"/>
  <c r="O851" i="51"/>
  <c r="P851" i="51" s="1"/>
  <c r="C852" i="51"/>
  <c r="D852" i="51"/>
  <c r="O852" i="51"/>
  <c r="P852" i="51" s="1"/>
  <c r="C853" i="51"/>
  <c r="D853" i="51"/>
  <c r="O853" i="51"/>
  <c r="P853" i="51" s="1"/>
  <c r="C854" i="51"/>
  <c r="D854" i="51"/>
  <c r="O854" i="51"/>
  <c r="P854" i="51"/>
  <c r="C855" i="51"/>
  <c r="D855" i="51"/>
  <c r="O855" i="51"/>
  <c r="P855" i="51" s="1"/>
  <c r="C856" i="51"/>
  <c r="D856" i="51"/>
  <c r="O856" i="51"/>
  <c r="P856" i="51" s="1"/>
  <c r="C857" i="51"/>
  <c r="D857" i="51"/>
  <c r="O857" i="51"/>
  <c r="P857" i="51" s="1"/>
  <c r="C858" i="51"/>
  <c r="D858" i="51"/>
  <c r="O858" i="51"/>
  <c r="P858" i="51"/>
  <c r="C859" i="51"/>
  <c r="D859" i="51"/>
  <c r="O859" i="51"/>
  <c r="P859" i="51" s="1"/>
  <c r="C860" i="51"/>
  <c r="D860" i="51"/>
  <c r="O860" i="51"/>
  <c r="P860" i="51" s="1"/>
  <c r="C861" i="51"/>
  <c r="D861" i="51"/>
  <c r="O861" i="51"/>
  <c r="P861" i="51" s="1"/>
  <c r="C862" i="51"/>
  <c r="D862" i="51"/>
  <c r="O862" i="51"/>
  <c r="P862" i="51"/>
  <c r="C863" i="51"/>
  <c r="D863" i="51"/>
  <c r="O863" i="51"/>
  <c r="P863" i="51" s="1"/>
  <c r="C864" i="51"/>
  <c r="D864" i="51"/>
  <c r="O864" i="51"/>
  <c r="P864" i="51" s="1"/>
  <c r="C865" i="51"/>
  <c r="D865" i="51"/>
  <c r="O865" i="51"/>
  <c r="P865" i="51" s="1"/>
  <c r="C866" i="51"/>
  <c r="D866" i="51"/>
  <c r="O866" i="51"/>
  <c r="P866" i="51"/>
  <c r="C867" i="51"/>
  <c r="D867" i="51"/>
  <c r="O867" i="51"/>
  <c r="P867" i="51" s="1"/>
  <c r="C868" i="51"/>
  <c r="D868" i="51"/>
  <c r="O868" i="51"/>
  <c r="P868" i="51" s="1"/>
  <c r="C869" i="51"/>
  <c r="D869" i="51"/>
  <c r="O869" i="51"/>
  <c r="P869" i="51" s="1"/>
  <c r="C870" i="51"/>
  <c r="D870" i="51"/>
  <c r="O870" i="51"/>
  <c r="P870" i="51"/>
  <c r="C871" i="51"/>
  <c r="D871" i="51"/>
  <c r="O871" i="51"/>
  <c r="P871" i="51" s="1"/>
  <c r="C872" i="51"/>
  <c r="D872" i="51"/>
  <c r="O872" i="51"/>
  <c r="P872" i="51" s="1"/>
  <c r="C873" i="51"/>
  <c r="D873" i="51"/>
  <c r="O873" i="51"/>
  <c r="P873" i="51" s="1"/>
  <c r="C874" i="51"/>
  <c r="D874" i="51"/>
  <c r="O874" i="51"/>
  <c r="P874" i="51"/>
  <c r="C875" i="51"/>
  <c r="D875" i="51"/>
  <c r="O875" i="51"/>
  <c r="P875" i="51" s="1"/>
  <c r="C876" i="51"/>
  <c r="D876" i="51"/>
  <c r="O876" i="51"/>
  <c r="P876" i="51" s="1"/>
  <c r="C877" i="51"/>
  <c r="D877" i="51"/>
  <c r="O877" i="51"/>
  <c r="P877" i="51" s="1"/>
  <c r="C878" i="51"/>
  <c r="D878" i="51"/>
  <c r="O878" i="51"/>
  <c r="P878" i="51"/>
  <c r="C879" i="51"/>
  <c r="D879" i="51"/>
  <c r="O879" i="51"/>
  <c r="P879" i="51" s="1"/>
  <c r="C880" i="51"/>
  <c r="D880" i="51"/>
  <c r="O880" i="51"/>
  <c r="P880" i="51" s="1"/>
  <c r="C881" i="51"/>
  <c r="D881" i="51"/>
  <c r="O881" i="51"/>
  <c r="P881" i="51" s="1"/>
  <c r="C882" i="51"/>
  <c r="D882" i="51"/>
  <c r="O882" i="51"/>
  <c r="P882" i="51"/>
  <c r="C883" i="51"/>
  <c r="D883" i="51"/>
  <c r="O883" i="51"/>
  <c r="P883" i="51" s="1"/>
  <c r="C884" i="51"/>
  <c r="D884" i="51"/>
  <c r="O884" i="51"/>
  <c r="P884" i="51" s="1"/>
  <c r="C885" i="51"/>
  <c r="D885" i="51"/>
  <c r="O885" i="51"/>
  <c r="P885" i="51" s="1"/>
  <c r="C886" i="51"/>
  <c r="D886" i="51"/>
  <c r="O886" i="51"/>
  <c r="P886" i="51"/>
  <c r="C887" i="51"/>
  <c r="D887" i="51"/>
  <c r="O887" i="51"/>
  <c r="P887" i="51" s="1"/>
  <c r="C888" i="51"/>
  <c r="D888" i="51"/>
  <c r="O888" i="51"/>
  <c r="P888" i="51" s="1"/>
  <c r="C889" i="51"/>
  <c r="D889" i="51"/>
  <c r="O889" i="51"/>
  <c r="P889" i="51" s="1"/>
  <c r="C890" i="51"/>
  <c r="D890" i="51"/>
  <c r="O890" i="51"/>
  <c r="P890" i="51"/>
  <c r="C891" i="51"/>
  <c r="D891" i="51"/>
  <c r="O891" i="51"/>
  <c r="P891" i="51" s="1"/>
  <c r="C892" i="51"/>
  <c r="D892" i="51"/>
  <c r="O892" i="51"/>
  <c r="P892" i="51" s="1"/>
  <c r="C893" i="51"/>
  <c r="D893" i="51"/>
  <c r="O893" i="51"/>
  <c r="P893" i="51" s="1"/>
  <c r="C894" i="51"/>
  <c r="D894" i="51"/>
  <c r="O894" i="51"/>
  <c r="P894" i="51"/>
  <c r="C895" i="51"/>
  <c r="D895" i="51"/>
  <c r="O895" i="51"/>
  <c r="P895" i="51" s="1"/>
  <c r="C896" i="51"/>
  <c r="D896" i="51"/>
  <c r="O896" i="51"/>
  <c r="P896" i="51" s="1"/>
  <c r="C897" i="51"/>
  <c r="D897" i="51"/>
  <c r="O897" i="51"/>
  <c r="P897" i="51" s="1"/>
  <c r="C898" i="51"/>
  <c r="D898" i="51"/>
  <c r="O898" i="51"/>
  <c r="P898" i="51"/>
  <c r="C899" i="51"/>
  <c r="D899" i="51"/>
  <c r="O899" i="51"/>
  <c r="P899" i="51" s="1"/>
  <c r="C900" i="51"/>
  <c r="D900" i="51"/>
  <c r="O900" i="51"/>
  <c r="P900" i="51" s="1"/>
  <c r="C901" i="51"/>
  <c r="D901" i="51"/>
  <c r="O901" i="51"/>
  <c r="P901" i="51" s="1"/>
  <c r="C902" i="51"/>
  <c r="D902" i="51"/>
  <c r="O902" i="51"/>
  <c r="P902" i="51"/>
  <c r="C903" i="51"/>
  <c r="D903" i="51"/>
  <c r="O903" i="51"/>
  <c r="P903" i="51" s="1"/>
  <c r="C904" i="51"/>
  <c r="D904" i="51"/>
  <c r="O904" i="51"/>
  <c r="P904" i="51" s="1"/>
  <c r="C905" i="51"/>
  <c r="D905" i="51"/>
  <c r="O905" i="51"/>
  <c r="P905" i="51" s="1"/>
  <c r="C906" i="51"/>
  <c r="D906" i="51"/>
  <c r="O906" i="51"/>
  <c r="P906" i="51"/>
  <c r="C907" i="51"/>
  <c r="D907" i="51"/>
  <c r="O907" i="51"/>
  <c r="P907" i="51" s="1"/>
  <c r="C908" i="51"/>
  <c r="D908" i="51"/>
  <c r="O908" i="51"/>
  <c r="P908" i="51" s="1"/>
  <c r="C909" i="51"/>
  <c r="D909" i="51"/>
  <c r="O909" i="51"/>
  <c r="P909" i="51" s="1"/>
  <c r="C910" i="51"/>
  <c r="D910" i="51"/>
  <c r="O910" i="51"/>
  <c r="P910" i="51"/>
  <c r="C911" i="51"/>
  <c r="D911" i="51"/>
  <c r="O911" i="51"/>
  <c r="P911" i="51" s="1"/>
  <c r="C912" i="51"/>
  <c r="D912" i="51"/>
  <c r="O912" i="51"/>
  <c r="P912" i="51" s="1"/>
  <c r="C913" i="51"/>
  <c r="D913" i="51"/>
  <c r="O913" i="51"/>
  <c r="P913" i="51" s="1"/>
  <c r="C914" i="51"/>
  <c r="D914" i="51"/>
  <c r="O914" i="51"/>
  <c r="P914" i="51"/>
  <c r="C915" i="51"/>
  <c r="D915" i="51"/>
  <c r="O915" i="51"/>
  <c r="P915" i="51" s="1"/>
  <c r="C916" i="51"/>
  <c r="D916" i="51"/>
  <c r="O916" i="51"/>
  <c r="P916" i="51" s="1"/>
  <c r="C917" i="51"/>
  <c r="D917" i="51"/>
  <c r="O917" i="51"/>
  <c r="P917" i="51" s="1"/>
  <c r="C918" i="51"/>
  <c r="D918" i="51"/>
  <c r="O918" i="51"/>
  <c r="P918" i="51"/>
  <c r="C919" i="51"/>
  <c r="D919" i="51"/>
  <c r="O919" i="51"/>
  <c r="P919" i="51" s="1"/>
  <c r="C920" i="51"/>
  <c r="D920" i="51"/>
  <c r="O920" i="51"/>
  <c r="P920" i="51" s="1"/>
  <c r="C921" i="51"/>
  <c r="D921" i="51"/>
  <c r="O921" i="51"/>
  <c r="P921" i="51" s="1"/>
  <c r="C922" i="51"/>
  <c r="D922" i="51"/>
  <c r="O922" i="51"/>
  <c r="P922" i="51"/>
  <c r="C923" i="51"/>
  <c r="D923" i="51"/>
  <c r="O923" i="51"/>
  <c r="P923" i="51" s="1"/>
  <c r="C924" i="51"/>
  <c r="D924" i="51"/>
  <c r="O924" i="51"/>
  <c r="P924" i="51" s="1"/>
  <c r="C925" i="51"/>
  <c r="D925" i="51"/>
  <c r="O925" i="51"/>
  <c r="P925" i="51" s="1"/>
  <c r="C926" i="51"/>
  <c r="D926" i="51"/>
  <c r="O926" i="51"/>
  <c r="P926" i="51"/>
  <c r="C927" i="51"/>
  <c r="D927" i="51"/>
  <c r="O927" i="51"/>
  <c r="P927" i="51" s="1"/>
  <c r="C928" i="51"/>
  <c r="D928" i="51"/>
  <c r="O928" i="51"/>
  <c r="P928" i="51" s="1"/>
  <c r="C929" i="51"/>
  <c r="D929" i="51"/>
  <c r="O929" i="51"/>
  <c r="P929" i="51" s="1"/>
  <c r="C930" i="51"/>
  <c r="D930" i="51"/>
  <c r="O930" i="51"/>
  <c r="P930" i="51"/>
  <c r="C931" i="51"/>
  <c r="D931" i="51"/>
  <c r="O931" i="51"/>
  <c r="P931" i="51" s="1"/>
  <c r="C932" i="51"/>
  <c r="D932" i="51"/>
  <c r="O932" i="51"/>
  <c r="P932" i="51" s="1"/>
  <c r="C933" i="51"/>
  <c r="D933" i="51"/>
  <c r="O933" i="51"/>
  <c r="P933" i="51" s="1"/>
  <c r="C934" i="51"/>
  <c r="D934" i="51"/>
  <c r="O934" i="51"/>
  <c r="P934" i="51"/>
  <c r="C935" i="51"/>
  <c r="D935" i="51"/>
  <c r="O935" i="51"/>
  <c r="P935" i="51" s="1"/>
  <c r="C936" i="51"/>
  <c r="D936" i="51"/>
  <c r="O936" i="51"/>
  <c r="P936" i="51" s="1"/>
  <c r="C937" i="51"/>
  <c r="D937" i="51"/>
  <c r="O937" i="51"/>
  <c r="P937" i="51" s="1"/>
  <c r="C938" i="51"/>
  <c r="D938" i="51"/>
  <c r="O938" i="51"/>
  <c r="P938" i="51"/>
  <c r="C939" i="51"/>
  <c r="D939" i="51"/>
  <c r="O939" i="51"/>
  <c r="P939" i="51" s="1"/>
  <c r="C940" i="51"/>
  <c r="D940" i="51"/>
  <c r="O940" i="51"/>
  <c r="P940" i="51" s="1"/>
  <c r="C941" i="51"/>
  <c r="D941" i="51"/>
  <c r="O941" i="51"/>
  <c r="P941" i="51" s="1"/>
  <c r="C942" i="51"/>
  <c r="D942" i="51"/>
  <c r="O942" i="51"/>
  <c r="P942" i="51"/>
  <c r="C943" i="51"/>
  <c r="D943" i="51"/>
  <c r="O943" i="51"/>
  <c r="P943" i="51" s="1"/>
  <c r="C944" i="51"/>
  <c r="D944" i="51"/>
  <c r="O944" i="51"/>
  <c r="P944" i="51" s="1"/>
  <c r="C945" i="51"/>
  <c r="D945" i="51"/>
  <c r="O945" i="51"/>
  <c r="P945" i="51" s="1"/>
  <c r="C946" i="51"/>
  <c r="D946" i="51"/>
  <c r="O946" i="51"/>
  <c r="P946" i="51"/>
  <c r="C947" i="51"/>
  <c r="D947" i="51"/>
  <c r="O947" i="51"/>
  <c r="P947" i="51" s="1"/>
  <c r="C948" i="51"/>
  <c r="D948" i="51"/>
  <c r="O948" i="51"/>
  <c r="P948" i="51" s="1"/>
  <c r="C949" i="51"/>
  <c r="D949" i="51"/>
  <c r="O949" i="51"/>
  <c r="P949" i="51" s="1"/>
  <c r="C950" i="51"/>
  <c r="D950" i="51"/>
  <c r="O950" i="51"/>
  <c r="P950" i="51"/>
  <c r="C951" i="51"/>
  <c r="D951" i="51"/>
  <c r="O951" i="51"/>
  <c r="P951" i="51" s="1"/>
  <c r="C952" i="51"/>
  <c r="D952" i="51"/>
  <c r="O952" i="51"/>
  <c r="P952" i="51" s="1"/>
  <c r="C953" i="51"/>
  <c r="D953" i="51"/>
  <c r="O953" i="51"/>
  <c r="P953" i="51" s="1"/>
  <c r="C954" i="51"/>
  <c r="D954" i="51"/>
  <c r="O954" i="51"/>
  <c r="P954" i="51"/>
  <c r="C955" i="51"/>
  <c r="D955" i="51"/>
  <c r="O955" i="51"/>
  <c r="P955" i="51" s="1"/>
  <c r="C956" i="51"/>
  <c r="D956" i="51"/>
  <c r="O956" i="51"/>
  <c r="P956" i="51" s="1"/>
  <c r="C957" i="51"/>
  <c r="D957" i="51"/>
  <c r="O957" i="51"/>
  <c r="P957" i="51" s="1"/>
  <c r="C958" i="51"/>
  <c r="D958" i="51"/>
  <c r="O958" i="51"/>
  <c r="P958" i="51"/>
  <c r="C959" i="51"/>
  <c r="D959" i="51"/>
  <c r="O959" i="51"/>
  <c r="P959" i="51" s="1"/>
  <c r="C960" i="51"/>
  <c r="D960" i="51"/>
  <c r="O960" i="51"/>
  <c r="P960" i="51" s="1"/>
  <c r="C961" i="51"/>
  <c r="D961" i="51"/>
  <c r="O961" i="51"/>
  <c r="P961" i="51" s="1"/>
  <c r="C962" i="51"/>
  <c r="D962" i="51"/>
  <c r="O962" i="51"/>
  <c r="P962" i="51"/>
  <c r="C963" i="51"/>
  <c r="D963" i="51"/>
  <c r="O963" i="51"/>
  <c r="P963" i="51" s="1"/>
  <c r="C964" i="51"/>
  <c r="D964" i="51"/>
  <c r="O964" i="51"/>
  <c r="P964" i="51" s="1"/>
  <c r="C965" i="51"/>
  <c r="D965" i="51"/>
  <c r="O965" i="51"/>
  <c r="P965" i="51" s="1"/>
  <c r="C966" i="51"/>
  <c r="D966" i="51"/>
  <c r="O966" i="51"/>
  <c r="P966" i="51"/>
  <c r="C967" i="51"/>
  <c r="D967" i="51"/>
  <c r="O967" i="51"/>
  <c r="P967" i="51" s="1"/>
  <c r="C968" i="51"/>
  <c r="D968" i="51"/>
  <c r="O968" i="51"/>
  <c r="P968" i="51" s="1"/>
  <c r="C969" i="51"/>
  <c r="D969" i="51"/>
  <c r="O969" i="51"/>
  <c r="P969" i="51" s="1"/>
  <c r="C970" i="51"/>
  <c r="D970" i="51"/>
  <c r="O970" i="51"/>
  <c r="P970" i="51"/>
  <c r="C971" i="51"/>
  <c r="D971" i="51"/>
  <c r="O971" i="51"/>
  <c r="P971" i="51" s="1"/>
  <c r="C972" i="51"/>
  <c r="D972" i="51"/>
  <c r="O972" i="51"/>
  <c r="P972" i="51" s="1"/>
  <c r="C973" i="51"/>
  <c r="D973" i="51"/>
  <c r="O973" i="51"/>
  <c r="P973" i="51" s="1"/>
  <c r="C974" i="51"/>
  <c r="D974" i="51"/>
  <c r="O974" i="51"/>
  <c r="P974" i="51"/>
  <c r="C975" i="51"/>
  <c r="D975" i="51"/>
  <c r="O975" i="51"/>
  <c r="P975" i="51" s="1"/>
  <c r="C976" i="51"/>
  <c r="D976" i="51"/>
  <c r="O976" i="51"/>
  <c r="P976" i="51" s="1"/>
  <c r="C977" i="51"/>
  <c r="D977" i="51"/>
  <c r="O977" i="51"/>
  <c r="P977" i="51" s="1"/>
  <c r="C978" i="51"/>
  <c r="D978" i="51"/>
  <c r="O978" i="51"/>
  <c r="P978" i="51" s="1"/>
  <c r="C979" i="51"/>
  <c r="D979" i="51"/>
  <c r="O979" i="51"/>
  <c r="P979" i="51" s="1"/>
  <c r="C980" i="51"/>
  <c r="D980" i="51"/>
  <c r="O980" i="51"/>
  <c r="P980" i="51" s="1"/>
  <c r="C981" i="51"/>
  <c r="D981" i="51"/>
  <c r="O981" i="51"/>
  <c r="P981" i="51" s="1"/>
  <c r="C982" i="51"/>
  <c r="D982" i="51"/>
  <c r="O982" i="51"/>
  <c r="P982" i="51"/>
  <c r="C983" i="51"/>
  <c r="D983" i="51"/>
  <c r="O983" i="51"/>
  <c r="P983" i="51" s="1"/>
  <c r="C984" i="51"/>
  <c r="D984" i="51"/>
  <c r="O984" i="51"/>
  <c r="P984" i="51" s="1"/>
  <c r="C985" i="51"/>
  <c r="D985" i="51"/>
  <c r="O985" i="51"/>
  <c r="P985" i="51" s="1"/>
  <c r="C986" i="51"/>
  <c r="D986" i="51"/>
  <c r="O986" i="51"/>
  <c r="P986" i="51" s="1"/>
  <c r="C987" i="51"/>
  <c r="D987" i="51"/>
  <c r="O987" i="51"/>
  <c r="P987" i="51" s="1"/>
  <c r="C988" i="51"/>
  <c r="D988" i="51"/>
  <c r="O988" i="51"/>
  <c r="P988" i="51" s="1"/>
  <c r="C989" i="51"/>
  <c r="D989" i="51"/>
  <c r="O989" i="51"/>
  <c r="P989" i="51" s="1"/>
  <c r="C990" i="51"/>
  <c r="D990" i="51"/>
  <c r="O990" i="51"/>
  <c r="P990" i="51" s="1"/>
  <c r="C991" i="51"/>
  <c r="D991" i="51"/>
  <c r="O991" i="51"/>
  <c r="P991" i="51" s="1"/>
  <c r="C992" i="51"/>
  <c r="D992" i="51"/>
  <c r="O992" i="51"/>
  <c r="P992" i="51"/>
  <c r="C993" i="51"/>
  <c r="D993" i="51"/>
  <c r="O993" i="51"/>
  <c r="P993" i="51" s="1"/>
  <c r="C994" i="51"/>
  <c r="D994" i="51"/>
  <c r="O994" i="51"/>
  <c r="P994" i="51"/>
  <c r="C995" i="51"/>
  <c r="D995" i="51"/>
  <c r="O995" i="51"/>
  <c r="P995" i="51" s="1"/>
  <c r="C996" i="51"/>
  <c r="D996" i="51"/>
  <c r="O996" i="51"/>
  <c r="P996" i="51" s="1"/>
  <c r="C997" i="51"/>
  <c r="D997" i="51"/>
  <c r="O997" i="51"/>
  <c r="P997" i="51" s="1"/>
  <c r="C998" i="51"/>
  <c r="D998" i="51"/>
  <c r="O998" i="51"/>
  <c r="P998" i="51" s="1"/>
  <c r="C999" i="51"/>
  <c r="D999" i="51"/>
  <c r="O999" i="51"/>
  <c r="P999" i="51" s="1"/>
  <c r="C1000" i="51"/>
  <c r="D1000" i="51"/>
  <c r="O1000" i="51"/>
  <c r="P1000" i="51"/>
  <c r="C1001" i="51"/>
  <c r="D1001" i="51"/>
  <c r="O1001" i="51"/>
  <c r="P1001" i="51" s="1"/>
  <c r="C1002" i="51"/>
  <c r="D1002" i="51"/>
  <c r="O1002" i="51"/>
  <c r="P1002" i="51"/>
  <c r="C1003" i="51"/>
  <c r="D1003" i="51"/>
  <c r="O1003" i="51"/>
  <c r="P1003" i="51" s="1"/>
  <c r="C1004" i="51"/>
  <c r="D1004" i="51"/>
  <c r="O1004" i="51"/>
  <c r="P1004" i="51" s="1"/>
  <c r="C1005" i="51"/>
  <c r="D1005" i="51"/>
  <c r="O1005" i="51"/>
  <c r="P1005" i="51" s="1"/>
  <c r="C1006" i="51"/>
  <c r="D1006" i="51"/>
  <c r="O1006" i="51"/>
  <c r="P1006" i="51" s="1"/>
  <c r="C1007" i="51"/>
  <c r="D1007" i="51"/>
  <c r="O1007" i="51"/>
  <c r="P1007" i="51" s="1"/>
  <c r="C1008" i="51"/>
  <c r="D1008" i="51"/>
  <c r="O1008" i="51"/>
  <c r="P1008" i="51"/>
  <c r="C1009" i="51"/>
  <c r="D1009" i="51"/>
  <c r="O1009" i="51"/>
  <c r="P1009" i="51" s="1"/>
  <c r="C1010" i="51"/>
  <c r="D1010" i="51"/>
  <c r="O1010" i="51"/>
  <c r="P1010" i="51"/>
  <c r="C1011" i="51"/>
  <c r="D1011" i="51"/>
  <c r="O1011" i="51"/>
  <c r="P1011" i="51" s="1"/>
  <c r="C1012" i="51"/>
  <c r="D1012" i="51"/>
  <c r="O1012" i="51"/>
  <c r="P1012" i="51" s="1"/>
  <c r="C1013" i="51"/>
  <c r="D1013" i="51"/>
  <c r="O1013" i="51"/>
  <c r="P1013" i="51" s="1"/>
  <c r="C1014" i="51"/>
  <c r="D1014" i="51"/>
  <c r="O1014" i="51"/>
  <c r="P1014" i="51" s="1"/>
  <c r="C1015" i="51"/>
  <c r="D1015" i="51"/>
  <c r="O1015" i="51"/>
  <c r="P1015" i="51" s="1"/>
  <c r="C1016" i="51"/>
  <c r="D1016" i="51"/>
  <c r="O1016" i="51"/>
  <c r="P1016" i="51"/>
  <c r="C1017" i="51"/>
  <c r="D1017" i="51"/>
  <c r="O1017" i="51"/>
  <c r="P1017" i="51" s="1"/>
  <c r="C1018" i="51"/>
  <c r="D1018" i="51"/>
  <c r="O1018" i="51"/>
  <c r="P1018" i="51"/>
  <c r="C1019" i="51"/>
  <c r="D1019" i="51"/>
  <c r="O1019" i="51"/>
  <c r="P1019" i="51" s="1"/>
  <c r="C1020" i="51"/>
  <c r="D1020" i="51"/>
  <c r="O1020" i="51"/>
  <c r="P1020" i="51" s="1"/>
  <c r="C1021" i="51"/>
  <c r="D1021" i="51"/>
  <c r="O1021" i="51"/>
  <c r="P1021" i="51" s="1"/>
  <c r="C1022" i="51"/>
  <c r="D1022" i="51"/>
  <c r="O1022" i="51"/>
  <c r="P1022" i="51" s="1"/>
  <c r="C1023" i="51"/>
  <c r="D1023" i="51"/>
  <c r="O1023" i="51"/>
  <c r="P1023" i="51" s="1"/>
  <c r="C1024" i="51"/>
  <c r="D1024" i="51"/>
  <c r="O1024" i="51"/>
  <c r="P1024" i="51"/>
  <c r="C1025" i="51"/>
  <c r="D1025" i="51"/>
  <c r="O1025" i="51"/>
  <c r="P1025" i="51" s="1"/>
  <c r="C1026" i="51"/>
  <c r="D1026" i="51"/>
  <c r="O1026" i="51"/>
  <c r="P1026" i="51"/>
  <c r="C1027" i="51"/>
  <c r="D1027" i="51"/>
  <c r="O1027" i="51"/>
  <c r="P1027" i="51" s="1"/>
  <c r="C1028" i="51"/>
  <c r="D1028" i="51"/>
  <c r="O1028" i="51"/>
  <c r="P1028" i="51" s="1"/>
  <c r="C1029" i="51"/>
  <c r="D1029" i="51"/>
  <c r="O1029" i="51"/>
  <c r="P1029" i="51" s="1"/>
  <c r="C1030" i="51"/>
  <c r="D1030" i="51"/>
  <c r="O1030" i="51"/>
  <c r="P1030" i="51" s="1"/>
  <c r="C1031" i="51"/>
  <c r="D1031" i="51"/>
  <c r="O1031" i="51"/>
  <c r="P1031" i="51" s="1"/>
  <c r="C1032" i="51"/>
  <c r="D1032" i="51"/>
  <c r="O1032" i="51"/>
  <c r="P1032" i="51"/>
  <c r="C1033" i="51"/>
  <c r="D1033" i="51"/>
  <c r="O1033" i="51"/>
  <c r="P1033" i="51" s="1"/>
  <c r="C1034" i="51"/>
  <c r="D1034" i="51"/>
  <c r="O1034" i="51"/>
  <c r="P1034" i="51"/>
  <c r="C1035" i="51"/>
  <c r="D1035" i="51"/>
  <c r="O1035" i="51"/>
  <c r="P1035" i="51" s="1"/>
  <c r="C1036" i="51"/>
  <c r="D1036" i="51"/>
  <c r="O1036" i="51"/>
  <c r="P1036" i="51" s="1"/>
  <c r="C1037" i="51"/>
  <c r="D1037" i="51"/>
  <c r="O1037" i="51"/>
  <c r="P1037" i="51" s="1"/>
  <c r="C1038" i="51"/>
  <c r="D1038" i="51"/>
  <c r="O1038" i="51"/>
  <c r="P1038" i="51" s="1"/>
  <c r="C1039" i="51"/>
  <c r="D1039" i="51"/>
  <c r="O1039" i="51"/>
  <c r="P1039" i="51" s="1"/>
  <c r="C1040" i="51"/>
  <c r="D1040" i="51"/>
  <c r="O1040" i="51"/>
  <c r="P1040" i="51"/>
  <c r="C1041" i="51"/>
  <c r="D1041" i="51"/>
  <c r="O1041" i="51"/>
  <c r="P1041" i="51" s="1"/>
  <c r="C1042" i="51"/>
  <c r="D1042" i="51"/>
  <c r="O1042" i="51"/>
  <c r="P1042" i="51"/>
  <c r="C1043" i="51"/>
  <c r="D1043" i="51"/>
  <c r="O1043" i="51"/>
  <c r="P1043" i="51" s="1"/>
  <c r="C1044" i="51"/>
  <c r="D1044" i="51"/>
  <c r="O1044" i="51"/>
  <c r="P1044" i="51" s="1"/>
  <c r="C1045" i="51"/>
  <c r="D1045" i="51"/>
  <c r="O1045" i="51"/>
  <c r="P1045" i="51" s="1"/>
  <c r="C1046" i="51"/>
  <c r="D1046" i="51"/>
  <c r="O1046" i="51"/>
  <c r="P1046" i="51" s="1"/>
  <c r="C1047" i="51"/>
  <c r="D1047" i="51"/>
  <c r="O1047" i="51"/>
  <c r="P1047" i="51" s="1"/>
  <c r="C1048" i="51"/>
  <c r="D1048" i="51"/>
  <c r="O1048" i="51"/>
  <c r="P1048" i="51"/>
  <c r="C1049" i="51"/>
  <c r="D1049" i="51"/>
  <c r="O1049" i="51"/>
  <c r="P1049" i="51" s="1"/>
  <c r="C1050" i="51"/>
  <c r="D1050" i="51"/>
  <c r="O1050" i="51"/>
  <c r="P1050" i="51"/>
  <c r="C1051" i="51"/>
  <c r="D1051" i="51"/>
  <c r="O1051" i="51"/>
  <c r="P1051" i="51" s="1"/>
  <c r="C1052" i="51"/>
  <c r="D1052" i="51"/>
  <c r="O1052" i="51"/>
  <c r="P1052" i="51" s="1"/>
  <c r="C1053" i="51"/>
  <c r="D1053" i="51"/>
  <c r="O1053" i="51"/>
  <c r="P1053" i="51" s="1"/>
  <c r="C1054" i="51"/>
  <c r="D1054" i="51"/>
  <c r="O1054" i="51"/>
  <c r="P1054" i="51" s="1"/>
  <c r="C1055" i="51"/>
  <c r="D1055" i="51"/>
  <c r="O1055" i="51"/>
  <c r="P1055" i="51" s="1"/>
  <c r="C1056" i="51"/>
  <c r="D1056" i="51"/>
  <c r="O1056" i="51"/>
  <c r="P1056" i="51"/>
  <c r="C1057" i="51"/>
  <c r="D1057" i="51"/>
  <c r="O1057" i="51"/>
  <c r="P1057" i="51" s="1"/>
  <c r="C1058" i="51"/>
  <c r="D1058" i="51"/>
  <c r="O1058" i="51"/>
  <c r="P1058" i="51"/>
  <c r="C1059" i="51"/>
  <c r="D1059" i="51"/>
  <c r="O1059" i="51"/>
  <c r="P1059" i="51" s="1"/>
  <c r="C1060" i="51"/>
  <c r="D1060" i="51"/>
  <c r="O1060" i="51"/>
  <c r="P1060" i="51" s="1"/>
  <c r="C1061" i="51"/>
  <c r="D1061" i="51"/>
  <c r="O1061" i="51"/>
  <c r="P1061" i="51"/>
  <c r="C1062" i="51"/>
  <c r="D1062" i="51"/>
  <c r="O1062" i="51"/>
  <c r="P1062" i="51" s="1"/>
  <c r="C1063" i="51"/>
  <c r="D1063" i="51"/>
  <c r="O1063" i="51"/>
  <c r="P1063" i="51"/>
  <c r="C1064" i="51"/>
  <c r="D1064" i="51"/>
  <c r="O1064" i="51"/>
  <c r="P1064" i="51" s="1"/>
  <c r="C1065" i="51"/>
  <c r="D1065" i="51"/>
  <c r="O1065" i="51"/>
  <c r="P1065" i="51"/>
  <c r="C1066" i="51"/>
  <c r="D1066" i="51"/>
  <c r="O1066" i="51"/>
  <c r="P1066" i="51" s="1"/>
  <c r="C1067" i="51"/>
  <c r="D1067" i="51"/>
  <c r="O1067" i="51"/>
  <c r="P1067" i="51" s="1"/>
  <c r="C1068" i="51"/>
  <c r="D1068" i="51"/>
  <c r="O1068" i="51"/>
  <c r="P1068" i="51" s="1"/>
  <c r="C1069" i="51"/>
  <c r="D1069" i="51"/>
  <c r="O1069" i="51"/>
  <c r="P1069" i="51" s="1"/>
  <c r="C1070" i="51"/>
  <c r="D1070" i="51"/>
  <c r="O1070" i="51"/>
  <c r="P1070" i="51" s="1"/>
  <c r="C1071" i="51"/>
  <c r="D1071" i="51"/>
  <c r="O1071" i="51"/>
  <c r="P1071" i="51" s="1"/>
  <c r="C1072" i="51"/>
  <c r="D1072" i="51"/>
  <c r="O1072" i="51"/>
  <c r="P1072" i="51" s="1"/>
  <c r="C1073" i="51"/>
  <c r="D1073" i="51"/>
  <c r="O1073" i="51"/>
  <c r="P1073" i="51" s="1"/>
  <c r="C1074" i="51"/>
  <c r="D1074" i="51"/>
  <c r="O1074" i="51"/>
  <c r="P1074" i="51" s="1"/>
  <c r="C1075" i="51"/>
  <c r="D1075" i="51"/>
  <c r="O1075" i="51"/>
  <c r="P1075" i="51"/>
  <c r="C1076" i="51"/>
  <c r="D1076" i="51"/>
  <c r="O1076" i="51"/>
  <c r="P1076" i="51" s="1"/>
  <c r="C1077" i="51"/>
  <c r="D1077" i="51"/>
  <c r="O1077" i="51"/>
  <c r="P1077" i="51"/>
  <c r="C1078" i="51"/>
  <c r="D1078" i="51"/>
  <c r="O1078" i="51"/>
  <c r="P1078" i="51" s="1"/>
  <c r="C1079" i="51"/>
  <c r="D1079" i="51"/>
  <c r="O1079" i="51"/>
  <c r="P1079" i="51"/>
  <c r="C1080" i="51"/>
  <c r="D1080" i="51"/>
  <c r="O1080" i="51"/>
  <c r="P1080" i="51" s="1"/>
  <c r="C1081" i="51"/>
  <c r="D1081" i="51"/>
  <c r="O1081" i="51"/>
  <c r="P1081" i="51"/>
  <c r="C1082" i="51"/>
  <c r="D1082" i="51"/>
  <c r="O1082" i="51"/>
  <c r="P1082" i="51" s="1"/>
  <c r="C1083" i="51"/>
  <c r="D1083" i="51"/>
  <c r="O1083" i="51"/>
  <c r="P1083" i="51" s="1"/>
  <c r="C1084" i="51"/>
  <c r="D1084" i="51"/>
  <c r="O1084" i="51"/>
  <c r="P1084" i="51" s="1"/>
  <c r="C1085" i="51"/>
  <c r="D1085" i="51"/>
  <c r="O1085" i="51"/>
  <c r="P1085" i="51" s="1"/>
  <c r="C1086" i="51"/>
  <c r="D1086" i="51"/>
  <c r="O1086" i="51"/>
  <c r="P1086" i="51" s="1"/>
  <c r="C1087" i="51"/>
  <c r="D1087" i="51"/>
  <c r="O1087" i="51"/>
  <c r="P1087" i="51" s="1"/>
  <c r="C1088" i="51"/>
  <c r="D1088" i="51"/>
  <c r="O1088" i="51"/>
  <c r="P1088" i="51" s="1"/>
  <c r="C1089" i="51"/>
  <c r="D1089" i="51"/>
  <c r="O1089" i="51"/>
  <c r="P1089" i="51" s="1"/>
  <c r="C1090" i="51"/>
  <c r="D1090" i="51"/>
  <c r="O1090" i="51"/>
  <c r="P1090" i="51" s="1"/>
  <c r="C1091" i="51"/>
  <c r="D1091" i="51"/>
  <c r="O1091" i="51"/>
  <c r="P1091" i="51"/>
  <c r="C1092" i="51"/>
  <c r="D1092" i="51"/>
  <c r="O1092" i="51"/>
  <c r="P1092" i="51" s="1"/>
  <c r="C1093" i="51"/>
  <c r="D1093" i="51"/>
  <c r="O1093" i="51"/>
  <c r="P1093" i="51"/>
  <c r="C1094" i="51"/>
  <c r="D1094" i="51"/>
  <c r="O1094" i="51"/>
  <c r="P1094" i="51" s="1"/>
  <c r="C1095" i="51"/>
  <c r="D1095" i="51"/>
  <c r="O1095" i="51"/>
  <c r="P1095" i="51"/>
  <c r="C1096" i="51"/>
  <c r="D1096" i="51"/>
  <c r="O1096" i="51"/>
  <c r="P1096" i="51" s="1"/>
  <c r="C1097" i="51"/>
  <c r="D1097" i="51"/>
  <c r="O1097" i="51"/>
  <c r="P1097" i="51"/>
  <c r="C1098" i="51"/>
  <c r="D1098" i="51"/>
  <c r="O1098" i="51"/>
  <c r="P1098" i="51" s="1"/>
  <c r="C1099" i="51"/>
  <c r="D1099" i="51"/>
  <c r="O1099" i="51"/>
  <c r="P1099" i="51" s="1"/>
  <c r="C1100" i="51"/>
  <c r="D1100" i="51"/>
  <c r="O1100" i="51"/>
  <c r="P1100" i="51" s="1"/>
  <c r="C1101" i="51"/>
  <c r="D1101" i="51"/>
  <c r="O1101" i="51"/>
  <c r="P1101" i="51" s="1"/>
  <c r="C1102" i="51"/>
  <c r="D1102" i="51"/>
  <c r="O1102" i="51"/>
  <c r="P1102" i="51" s="1"/>
  <c r="C1103" i="51"/>
  <c r="D1103" i="51"/>
  <c r="O1103" i="51"/>
  <c r="P1103" i="51" s="1"/>
  <c r="C1104" i="51"/>
  <c r="D1104" i="51"/>
  <c r="O1104" i="51"/>
  <c r="P1104" i="51" s="1"/>
  <c r="C1105" i="51"/>
  <c r="D1105" i="51"/>
  <c r="O1105" i="51"/>
  <c r="P1105" i="51" s="1"/>
  <c r="C1106" i="51"/>
  <c r="D1106" i="51"/>
  <c r="O1106" i="51"/>
  <c r="P1106" i="51" s="1"/>
  <c r="C1107" i="51"/>
  <c r="D1107" i="51"/>
  <c r="O1107" i="51"/>
  <c r="P1107" i="51"/>
  <c r="C1108" i="51"/>
  <c r="D1108" i="51"/>
  <c r="O1108" i="51"/>
  <c r="P1108" i="51" s="1"/>
  <c r="C1109" i="51"/>
  <c r="D1109" i="51"/>
  <c r="O1109" i="51"/>
  <c r="P1109" i="51"/>
  <c r="C1110" i="51"/>
  <c r="D1110" i="51"/>
  <c r="O1110" i="51"/>
  <c r="P1110" i="51" s="1"/>
  <c r="C1111" i="51"/>
  <c r="D1111" i="51"/>
  <c r="O1111" i="51"/>
  <c r="P1111" i="51"/>
  <c r="C1112" i="51"/>
  <c r="D1112" i="51"/>
  <c r="O1112" i="51"/>
  <c r="P1112" i="51" s="1"/>
  <c r="C1113" i="51"/>
  <c r="D1113" i="51"/>
  <c r="O1113" i="51"/>
  <c r="P1113" i="51"/>
  <c r="C1114" i="51"/>
  <c r="D1114" i="51"/>
  <c r="O1114" i="51"/>
  <c r="P1114" i="51" s="1"/>
  <c r="C1115" i="51"/>
  <c r="D1115" i="51"/>
  <c r="O1115" i="51"/>
  <c r="P1115" i="51" s="1"/>
  <c r="C1116" i="51"/>
  <c r="D1116" i="51"/>
  <c r="O1116" i="51"/>
  <c r="P1116" i="51" s="1"/>
  <c r="C1117" i="51"/>
  <c r="D1117" i="51"/>
  <c r="O1117" i="51"/>
  <c r="P1117" i="51" s="1"/>
  <c r="C1118" i="51"/>
  <c r="D1118" i="51"/>
  <c r="O1118" i="51"/>
  <c r="P1118" i="51" s="1"/>
  <c r="C1119" i="51"/>
  <c r="D1119" i="51"/>
  <c r="O1119" i="51"/>
  <c r="P1119" i="51" s="1"/>
  <c r="C1120" i="51"/>
  <c r="D1120" i="51"/>
  <c r="O1120" i="51"/>
  <c r="P1120" i="51" s="1"/>
  <c r="C1121" i="51"/>
  <c r="D1121" i="51"/>
  <c r="O1121" i="51"/>
  <c r="P1121" i="51" s="1"/>
  <c r="C1122" i="51"/>
  <c r="D1122" i="51"/>
  <c r="O1122" i="51"/>
  <c r="P1122" i="51" s="1"/>
  <c r="C1123" i="51"/>
  <c r="D1123" i="51"/>
  <c r="O1123" i="51"/>
  <c r="P1123" i="51"/>
  <c r="C1124" i="51"/>
  <c r="D1124" i="51"/>
  <c r="O1124" i="51"/>
  <c r="P1124" i="51" s="1"/>
  <c r="C1125" i="51"/>
  <c r="D1125" i="51"/>
  <c r="O1125" i="51"/>
  <c r="P1125" i="51"/>
  <c r="C1126" i="51"/>
  <c r="D1126" i="51"/>
  <c r="O1126" i="51"/>
  <c r="P1126" i="51" s="1"/>
  <c r="C1127" i="51"/>
  <c r="D1127" i="51"/>
  <c r="O1127" i="51"/>
  <c r="P1127" i="51"/>
  <c r="C1128" i="51"/>
  <c r="D1128" i="51"/>
  <c r="O1128" i="51"/>
  <c r="P1128" i="51" s="1"/>
  <c r="C1129" i="51"/>
  <c r="D1129" i="51"/>
  <c r="O1129" i="51"/>
  <c r="P1129" i="51"/>
  <c r="C1130" i="51"/>
  <c r="D1130" i="51"/>
  <c r="O1130" i="51"/>
  <c r="P1130" i="51" s="1"/>
  <c r="C1131" i="51"/>
  <c r="D1131" i="51"/>
  <c r="O1131" i="51"/>
  <c r="P1131" i="51" s="1"/>
  <c r="C1132" i="51"/>
  <c r="D1132" i="51"/>
  <c r="O1132" i="51"/>
  <c r="P1132" i="51" s="1"/>
  <c r="C1133" i="51"/>
  <c r="D1133" i="51"/>
  <c r="O1133" i="51"/>
  <c r="P1133" i="51" s="1"/>
  <c r="C1134" i="51"/>
  <c r="D1134" i="51"/>
  <c r="O1134" i="51"/>
  <c r="P1134" i="51" s="1"/>
  <c r="C1135" i="51"/>
  <c r="D1135" i="51"/>
  <c r="O1135" i="51"/>
  <c r="P1135" i="51" s="1"/>
  <c r="C1136" i="51"/>
  <c r="D1136" i="51"/>
  <c r="O1136" i="51"/>
  <c r="P1136" i="51" s="1"/>
  <c r="C1137" i="51"/>
  <c r="D1137" i="51"/>
  <c r="O1137" i="51"/>
  <c r="P1137" i="51" s="1"/>
  <c r="C1138" i="51"/>
  <c r="D1138" i="51"/>
  <c r="O1138" i="51"/>
  <c r="P1138" i="51" s="1"/>
  <c r="C1139" i="51"/>
  <c r="D1139" i="51"/>
  <c r="O1139" i="51"/>
  <c r="P1139" i="51"/>
  <c r="C1140" i="51"/>
  <c r="D1140" i="51"/>
  <c r="O1140" i="51"/>
  <c r="P1140" i="51" s="1"/>
  <c r="C1141" i="51"/>
  <c r="D1141" i="51"/>
  <c r="O1141" i="51"/>
  <c r="P1141" i="51"/>
  <c r="C1142" i="51"/>
  <c r="D1142" i="51"/>
  <c r="O1142" i="51"/>
  <c r="P1142" i="51" s="1"/>
  <c r="C1143" i="51"/>
  <c r="D1143" i="51"/>
  <c r="O1143" i="51"/>
  <c r="P1143" i="51"/>
  <c r="C1144" i="51"/>
  <c r="D1144" i="51"/>
  <c r="O1144" i="51"/>
  <c r="P1144" i="51" s="1"/>
  <c r="C1145" i="51"/>
  <c r="D1145" i="51"/>
  <c r="O1145" i="51"/>
  <c r="P1145" i="51"/>
  <c r="C1146" i="51"/>
  <c r="D1146" i="51"/>
  <c r="O1146" i="51"/>
  <c r="P1146" i="51" s="1"/>
  <c r="C1147" i="51"/>
  <c r="D1147" i="51"/>
  <c r="O1147" i="51"/>
  <c r="P1147" i="51" s="1"/>
  <c r="C1148" i="51"/>
  <c r="D1148" i="51"/>
  <c r="O1148" i="51"/>
  <c r="P1148" i="51" s="1"/>
  <c r="C1149" i="51"/>
  <c r="D1149" i="51"/>
  <c r="O1149" i="51"/>
  <c r="P1149" i="51" s="1"/>
  <c r="C1150" i="51"/>
  <c r="D1150" i="51"/>
  <c r="O1150" i="51"/>
  <c r="P1150" i="51" s="1"/>
  <c r="C1151" i="51"/>
  <c r="D1151" i="51"/>
  <c r="O1151" i="51"/>
  <c r="P1151" i="51" s="1"/>
  <c r="C1152" i="51"/>
  <c r="D1152" i="51"/>
  <c r="O1152" i="51"/>
  <c r="P1152" i="51" s="1"/>
  <c r="C1153" i="51"/>
  <c r="D1153" i="51"/>
  <c r="O1153" i="51"/>
  <c r="P1153" i="51" s="1"/>
  <c r="C1154" i="51"/>
  <c r="D1154" i="51"/>
  <c r="O1154" i="51"/>
  <c r="P1154" i="51" s="1"/>
  <c r="C1155" i="51"/>
  <c r="D1155" i="51"/>
  <c r="O1155" i="51"/>
  <c r="P1155" i="51"/>
  <c r="C1156" i="51"/>
  <c r="D1156" i="51"/>
  <c r="O1156" i="51"/>
  <c r="P1156" i="51" s="1"/>
  <c r="C1157" i="51"/>
  <c r="D1157" i="51"/>
  <c r="O1157" i="51"/>
  <c r="P1157" i="51"/>
  <c r="C1158" i="51"/>
  <c r="D1158" i="51"/>
  <c r="O1158" i="51"/>
  <c r="P1158" i="51" s="1"/>
  <c r="C1159" i="51"/>
  <c r="D1159" i="51"/>
  <c r="O1159" i="51"/>
  <c r="P1159" i="51"/>
  <c r="C1160" i="51"/>
  <c r="D1160" i="51"/>
  <c r="O1160" i="51"/>
  <c r="P1160" i="51" s="1"/>
  <c r="C1161" i="51"/>
  <c r="D1161" i="51"/>
  <c r="O1161" i="51"/>
  <c r="P1161" i="51"/>
  <c r="C1162" i="51"/>
  <c r="D1162" i="51"/>
  <c r="O1162" i="51"/>
  <c r="P1162" i="51" s="1"/>
  <c r="C1163" i="51"/>
  <c r="D1163" i="51"/>
  <c r="O1163" i="51"/>
  <c r="P1163" i="51" s="1"/>
  <c r="C1164" i="51"/>
  <c r="D1164" i="51"/>
  <c r="O1164" i="51"/>
  <c r="P1164" i="51" s="1"/>
  <c r="C1165" i="51"/>
  <c r="D1165" i="51"/>
  <c r="O1165" i="51"/>
  <c r="P1165" i="51" s="1"/>
  <c r="C1166" i="51"/>
  <c r="D1166" i="51"/>
  <c r="O1166" i="51"/>
  <c r="P1166" i="51" s="1"/>
  <c r="C1167" i="51"/>
  <c r="D1167" i="51"/>
  <c r="O1167" i="51"/>
  <c r="P1167" i="51" s="1"/>
  <c r="C1168" i="51"/>
  <c r="D1168" i="51"/>
  <c r="O1168" i="51"/>
  <c r="P1168" i="51" s="1"/>
  <c r="C1169" i="51"/>
  <c r="D1169" i="51"/>
  <c r="O1169" i="51"/>
  <c r="P1169" i="51" s="1"/>
  <c r="C1170" i="51"/>
  <c r="D1170" i="51"/>
  <c r="O1170" i="51"/>
  <c r="P1170" i="51" s="1"/>
  <c r="C1171" i="51"/>
  <c r="D1171" i="51"/>
  <c r="O1171" i="51"/>
  <c r="P1171" i="51"/>
  <c r="C1172" i="51"/>
  <c r="D1172" i="51"/>
  <c r="O1172" i="51"/>
  <c r="P1172" i="51" s="1"/>
  <c r="C1173" i="51"/>
  <c r="D1173" i="51"/>
  <c r="O1173" i="51"/>
  <c r="P1173" i="51"/>
  <c r="C1174" i="51"/>
  <c r="D1174" i="51"/>
  <c r="O1174" i="51"/>
  <c r="P1174" i="51" s="1"/>
  <c r="C1175" i="51"/>
  <c r="D1175" i="51"/>
  <c r="O1175" i="51"/>
  <c r="P1175" i="51"/>
  <c r="C1176" i="51"/>
  <c r="D1176" i="51"/>
  <c r="O1176" i="51"/>
  <c r="P1176" i="51" s="1"/>
  <c r="C1177" i="51"/>
  <c r="D1177" i="51"/>
  <c r="O1177" i="51"/>
  <c r="P1177" i="51"/>
  <c r="C1178" i="51"/>
  <c r="D1178" i="51"/>
  <c r="O1178" i="51"/>
  <c r="P1178" i="51" s="1"/>
  <c r="C1179" i="51"/>
  <c r="D1179" i="51"/>
  <c r="O1179" i="51"/>
  <c r="P1179" i="51" s="1"/>
  <c r="C1180" i="51"/>
  <c r="D1180" i="51"/>
  <c r="O1180" i="51"/>
  <c r="P1180" i="51" s="1"/>
  <c r="C1181" i="51"/>
  <c r="D1181" i="51"/>
  <c r="O1181" i="51"/>
  <c r="P1181" i="51" s="1"/>
  <c r="C1182" i="51"/>
  <c r="D1182" i="51"/>
  <c r="O1182" i="51"/>
  <c r="P1182" i="51" s="1"/>
  <c r="C1183" i="51"/>
  <c r="D1183" i="51"/>
  <c r="O1183" i="51"/>
  <c r="P1183" i="51" s="1"/>
  <c r="C1184" i="51"/>
  <c r="D1184" i="51"/>
  <c r="O1184" i="51"/>
  <c r="P1184" i="51" s="1"/>
  <c r="C1185" i="51"/>
  <c r="D1185" i="51"/>
  <c r="O1185" i="51"/>
  <c r="P1185" i="51" s="1"/>
  <c r="C1186" i="51"/>
  <c r="D1186" i="51"/>
  <c r="O1186" i="51"/>
  <c r="P1186" i="51" s="1"/>
  <c r="C1187" i="51"/>
  <c r="D1187" i="51"/>
  <c r="O1187" i="51"/>
  <c r="P1187" i="51"/>
  <c r="C1188" i="51"/>
  <c r="D1188" i="51"/>
  <c r="O1188" i="51"/>
  <c r="P1188" i="51" s="1"/>
  <c r="C1189" i="51"/>
  <c r="D1189" i="51"/>
  <c r="O1189" i="51"/>
  <c r="P1189" i="51"/>
  <c r="C1190" i="51"/>
  <c r="D1190" i="51"/>
  <c r="O1190" i="51"/>
  <c r="P1190" i="51" s="1"/>
  <c r="C1191" i="51"/>
  <c r="D1191" i="51"/>
  <c r="O1191" i="51"/>
  <c r="P1191" i="51"/>
  <c r="C1192" i="51"/>
  <c r="D1192" i="51"/>
  <c r="O1192" i="51"/>
  <c r="P1192" i="51" s="1"/>
  <c r="C1193" i="51"/>
  <c r="D1193" i="51"/>
  <c r="O1193" i="51"/>
  <c r="P1193" i="51"/>
  <c r="C1194" i="51"/>
  <c r="D1194" i="51"/>
  <c r="O1194" i="51"/>
  <c r="P1194" i="51" s="1"/>
  <c r="C1195" i="51"/>
  <c r="D1195" i="51"/>
  <c r="O1195" i="51"/>
  <c r="P1195" i="51" s="1"/>
  <c r="C1196" i="51"/>
  <c r="D1196" i="51"/>
  <c r="O1196" i="51"/>
  <c r="P1196" i="51" s="1"/>
  <c r="C1197" i="51"/>
  <c r="D1197" i="51"/>
  <c r="O1197" i="51"/>
  <c r="P1197" i="51" s="1"/>
  <c r="C1198" i="51"/>
  <c r="D1198" i="51"/>
  <c r="O1198" i="51"/>
  <c r="P1198" i="51" s="1"/>
  <c r="C1199" i="51"/>
  <c r="D1199" i="51"/>
  <c r="O1199" i="51"/>
  <c r="P1199" i="51" s="1"/>
  <c r="C1200" i="51"/>
  <c r="D1200" i="51"/>
  <c r="O1200" i="51"/>
  <c r="P1200" i="51" s="1"/>
  <c r="C1201" i="51"/>
  <c r="D1201" i="51"/>
  <c r="O1201" i="51"/>
  <c r="P1201" i="51" s="1"/>
  <c r="C1202" i="51"/>
  <c r="D1202" i="51"/>
  <c r="O1202" i="51"/>
  <c r="P1202" i="51" s="1"/>
  <c r="C1203" i="51"/>
  <c r="D1203" i="51"/>
  <c r="O1203" i="51"/>
  <c r="P1203" i="51"/>
  <c r="C1204" i="51"/>
  <c r="D1204" i="51"/>
  <c r="O1204" i="51"/>
  <c r="P1204" i="51" s="1"/>
  <c r="C1205" i="51"/>
  <c r="D1205" i="51"/>
  <c r="O1205" i="51"/>
  <c r="P1205" i="51"/>
  <c r="C1206" i="51"/>
  <c r="D1206" i="51"/>
  <c r="O1206" i="51"/>
  <c r="P1206" i="51" s="1"/>
  <c r="C1207" i="51"/>
  <c r="D1207" i="51"/>
  <c r="O1207" i="51"/>
  <c r="P1207" i="51"/>
  <c r="C1208" i="51"/>
  <c r="D1208" i="51"/>
  <c r="O1208" i="51"/>
  <c r="P1208" i="51" s="1"/>
  <c r="C1209" i="51"/>
  <c r="D1209" i="51"/>
  <c r="O1209" i="51"/>
  <c r="P1209" i="51"/>
  <c r="C1210" i="51"/>
  <c r="D1210" i="51"/>
  <c r="O1210" i="51"/>
  <c r="P1210" i="51" s="1"/>
  <c r="C1211" i="51"/>
  <c r="D1211" i="51"/>
  <c r="O1211" i="51"/>
  <c r="P1211" i="51" s="1"/>
  <c r="C1212" i="51"/>
  <c r="D1212" i="51"/>
  <c r="O1212" i="51"/>
  <c r="P1212" i="51" s="1"/>
  <c r="C1213" i="51"/>
  <c r="D1213" i="51"/>
  <c r="O1213" i="51"/>
  <c r="P1213" i="51" s="1"/>
  <c r="C1214" i="51"/>
  <c r="D1214" i="51"/>
  <c r="O1214" i="51"/>
  <c r="P1214" i="51" s="1"/>
  <c r="C1215" i="51"/>
  <c r="D1215" i="51"/>
  <c r="O1215" i="51"/>
  <c r="P1215" i="51" s="1"/>
  <c r="C1216" i="51"/>
  <c r="D1216" i="51"/>
  <c r="O1216" i="51"/>
  <c r="P1216" i="51" s="1"/>
  <c r="C1217" i="51"/>
  <c r="D1217" i="51"/>
  <c r="O1217" i="51"/>
  <c r="P1217" i="51" s="1"/>
  <c r="C1218" i="51"/>
  <c r="D1218" i="51"/>
  <c r="O1218" i="51"/>
  <c r="P1218" i="51" s="1"/>
  <c r="C1219" i="51"/>
  <c r="D1219" i="51"/>
  <c r="O1219" i="51"/>
  <c r="P1219" i="51"/>
  <c r="C1220" i="51"/>
  <c r="D1220" i="51"/>
  <c r="O1220" i="51"/>
  <c r="P1220" i="51" s="1"/>
  <c r="C1221" i="51"/>
  <c r="D1221" i="51"/>
  <c r="O1221" i="51"/>
  <c r="P1221" i="51"/>
  <c r="C1222" i="51"/>
  <c r="D1222" i="51"/>
  <c r="O1222" i="51"/>
  <c r="P1222" i="51" s="1"/>
  <c r="C1223" i="51"/>
  <c r="D1223" i="51"/>
  <c r="O1223" i="51"/>
  <c r="P1223" i="51"/>
  <c r="C1224" i="51"/>
  <c r="D1224" i="51"/>
  <c r="O1224" i="51"/>
  <c r="P1224" i="51" s="1"/>
  <c r="C1225" i="51"/>
  <c r="D1225" i="51"/>
  <c r="O1225" i="51"/>
  <c r="P1225" i="51"/>
  <c r="C1226" i="51"/>
  <c r="D1226" i="51"/>
  <c r="O1226" i="51"/>
  <c r="P1226" i="51" s="1"/>
  <c r="C1227" i="51"/>
  <c r="D1227" i="51"/>
  <c r="O1227" i="51"/>
  <c r="P1227" i="51" s="1"/>
  <c r="C1228" i="51"/>
  <c r="D1228" i="51"/>
  <c r="O1228" i="51"/>
  <c r="P1228" i="51" s="1"/>
  <c r="C1229" i="51"/>
  <c r="D1229" i="51"/>
  <c r="O1229" i="51"/>
  <c r="P1229" i="51" s="1"/>
  <c r="C1230" i="51"/>
  <c r="D1230" i="51"/>
  <c r="O1230" i="51"/>
  <c r="P1230" i="51" s="1"/>
  <c r="C1231" i="51"/>
  <c r="D1231" i="51"/>
  <c r="O1231" i="51"/>
  <c r="P1231" i="51" s="1"/>
  <c r="C1232" i="51"/>
  <c r="D1232" i="51"/>
  <c r="O1232" i="51"/>
  <c r="P1232" i="51" s="1"/>
  <c r="C1233" i="51"/>
  <c r="D1233" i="51"/>
  <c r="O1233" i="51"/>
  <c r="P1233" i="51" s="1"/>
  <c r="C1234" i="51"/>
  <c r="D1234" i="51"/>
  <c r="O1234" i="51"/>
  <c r="P1234" i="51" s="1"/>
  <c r="C1235" i="51"/>
  <c r="D1235" i="51"/>
  <c r="O1235" i="51"/>
  <c r="P1235" i="51"/>
  <c r="C1236" i="51"/>
  <c r="D1236" i="51"/>
  <c r="O1236" i="51"/>
  <c r="P1236" i="51" s="1"/>
  <c r="C1237" i="51"/>
  <c r="D1237" i="51"/>
  <c r="O1237" i="51"/>
  <c r="P1237" i="51"/>
  <c r="C1238" i="51"/>
  <c r="D1238" i="51"/>
  <c r="O1238" i="51"/>
  <c r="P1238" i="51" s="1"/>
  <c r="C1239" i="51"/>
  <c r="D1239" i="51"/>
  <c r="O1239" i="51"/>
  <c r="P1239" i="51"/>
  <c r="C1240" i="51"/>
  <c r="D1240" i="51"/>
  <c r="O1240" i="51"/>
  <c r="P1240" i="51" s="1"/>
  <c r="C1241" i="51"/>
  <c r="D1241" i="51"/>
  <c r="O1241" i="51"/>
  <c r="P1241" i="51"/>
  <c r="C1242" i="51"/>
  <c r="D1242" i="51"/>
  <c r="O1242" i="51"/>
  <c r="P1242" i="51" s="1"/>
  <c r="C1243" i="51"/>
  <c r="D1243" i="51"/>
  <c r="O1243" i="51"/>
  <c r="P1243" i="51" s="1"/>
  <c r="C1244" i="51"/>
  <c r="D1244" i="51"/>
  <c r="O1244" i="51"/>
  <c r="P1244" i="51" s="1"/>
  <c r="C1245" i="51"/>
  <c r="D1245" i="51"/>
  <c r="O1245" i="51"/>
  <c r="P1245" i="51" s="1"/>
  <c r="C1246" i="51"/>
  <c r="D1246" i="51"/>
  <c r="O1246" i="51"/>
  <c r="P1246" i="51" s="1"/>
  <c r="C1247" i="51"/>
  <c r="D1247" i="51"/>
  <c r="O1247" i="51"/>
  <c r="P1247" i="51" s="1"/>
  <c r="C1248" i="51"/>
  <c r="D1248" i="51"/>
  <c r="O1248" i="51"/>
  <c r="P1248" i="51" s="1"/>
  <c r="C1249" i="51"/>
  <c r="D1249" i="51"/>
  <c r="O1249" i="51"/>
  <c r="P1249" i="51" s="1"/>
  <c r="C1250" i="51"/>
  <c r="D1250" i="51"/>
  <c r="O1250" i="51"/>
  <c r="P1250" i="51" s="1"/>
  <c r="C1251" i="51"/>
  <c r="D1251" i="51"/>
  <c r="O1251" i="51"/>
  <c r="P1251" i="51"/>
  <c r="C1252" i="51"/>
  <c r="D1252" i="51"/>
  <c r="O1252" i="51"/>
  <c r="P1252" i="51" s="1"/>
  <c r="C1253" i="51"/>
  <c r="D1253" i="51"/>
  <c r="O1253" i="51"/>
  <c r="P1253" i="51"/>
  <c r="C1254" i="51"/>
  <c r="D1254" i="51"/>
  <c r="O1254" i="51"/>
  <c r="P1254" i="51" s="1"/>
  <c r="C1255" i="51"/>
  <c r="D1255" i="51"/>
  <c r="O1255" i="51"/>
  <c r="P1255" i="51"/>
  <c r="C1256" i="51"/>
  <c r="D1256" i="51"/>
  <c r="O1256" i="51"/>
  <c r="P1256" i="51" s="1"/>
  <c r="C1257" i="51"/>
  <c r="D1257" i="51"/>
  <c r="O1257" i="51"/>
  <c r="P1257" i="51"/>
  <c r="C1258" i="51"/>
  <c r="D1258" i="51"/>
  <c r="O1258" i="51"/>
  <c r="P1258" i="51" s="1"/>
  <c r="C1259" i="51"/>
  <c r="D1259" i="51"/>
  <c r="O1259" i="51"/>
  <c r="P1259" i="51" s="1"/>
  <c r="C1260" i="51"/>
  <c r="D1260" i="51"/>
  <c r="O1260" i="51"/>
  <c r="P1260" i="51" s="1"/>
  <c r="C1261" i="51"/>
  <c r="D1261" i="51"/>
  <c r="O1261" i="51"/>
  <c r="P1261" i="51" s="1"/>
  <c r="C1262" i="51"/>
  <c r="D1262" i="51"/>
  <c r="O1262" i="51"/>
  <c r="P1262" i="51" s="1"/>
  <c r="C1263" i="51"/>
  <c r="D1263" i="51"/>
  <c r="O1263" i="51"/>
  <c r="P1263" i="51" s="1"/>
  <c r="C1264" i="51"/>
  <c r="D1264" i="51"/>
  <c r="O1264" i="51"/>
  <c r="P1264" i="51" s="1"/>
  <c r="C1265" i="51"/>
  <c r="D1265" i="51"/>
  <c r="O1265" i="51"/>
  <c r="P1265" i="51" s="1"/>
  <c r="C1266" i="51"/>
  <c r="D1266" i="51"/>
  <c r="O1266" i="51"/>
  <c r="P1266" i="51" s="1"/>
  <c r="C1267" i="51"/>
  <c r="D1267" i="51"/>
  <c r="O1267" i="51"/>
  <c r="P1267" i="51"/>
  <c r="C1268" i="51"/>
  <c r="D1268" i="51"/>
  <c r="O1268" i="51"/>
  <c r="P1268" i="51" s="1"/>
  <c r="C1269" i="51"/>
  <c r="D1269" i="51"/>
  <c r="O1269" i="51"/>
  <c r="P1269" i="51"/>
  <c r="C1270" i="51"/>
  <c r="D1270" i="51"/>
  <c r="O1270" i="51"/>
  <c r="P1270" i="51" s="1"/>
  <c r="C1271" i="51"/>
  <c r="D1271" i="51"/>
  <c r="O1271" i="51"/>
  <c r="P1271" i="51"/>
  <c r="C1272" i="51"/>
  <c r="D1272" i="51"/>
  <c r="O1272" i="51"/>
  <c r="P1272" i="51" s="1"/>
  <c r="C1273" i="51"/>
  <c r="D1273" i="51"/>
  <c r="O1273" i="51"/>
  <c r="P1273" i="51"/>
  <c r="C1274" i="51"/>
  <c r="D1274" i="51"/>
  <c r="O1274" i="51"/>
  <c r="P1274" i="51" s="1"/>
  <c r="C1275" i="51"/>
  <c r="D1275" i="51"/>
  <c r="O1275" i="51"/>
  <c r="P1275" i="51" s="1"/>
  <c r="C1276" i="51"/>
  <c r="D1276" i="51"/>
  <c r="O1276" i="51"/>
  <c r="P1276" i="51" s="1"/>
  <c r="C1277" i="51"/>
  <c r="D1277" i="51"/>
  <c r="O1277" i="51"/>
  <c r="P1277" i="51" s="1"/>
  <c r="C1278" i="51"/>
  <c r="D1278" i="51"/>
  <c r="O1278" i="51"/>
  <c r="P1278" i="51" s="1"/>
  <c r="C1279" i="51"/>
  <c r="D1279" i="51"/>
  <c r="O1279" i="51"/>
  <c r="P1279" i="51" s="1"/>
  <c r="C1280" i="51"/>
  <c r="D1280" i="51"/>
  <c r="O1280" i="51"/>
  <c r="P1280" i="51" s="1"/>
  <c r="C1281" i="51"/>
  <c r="D1281" i="51"/>
  <c r="O1281" i="51"/>
  <c r="P1281" i="51" s="1"/>
  <c r="C1282" i="51"/>
  <c r="D1282" i="51"/>
  <c r="O1282" i="51"/>
  <c r="P1282" i="51" s="1"/>
  <c r="C1283" i="51"/>
  <c r="D1283" i="51"/>
  <c r="O1283" i="51"/>
  <c r="P1283" i="51"/>
  <c r="C1284" i="51"/>
  <c r="D1284" i="51"/>
  <c r="O1284" i="51"/>
  <c r="P1284" i="51" s="1"/>
  <c r="C1285" i="51"/>
  <c r="D1285" i="51"/>
  <c r="O1285" i="51"/>
  <c r="P1285" i="51"/>
  <c r="C1286" i="51"/>
  <c r="D1286" i="51"/>
  <c r="O1286" i="51"/>
  <c r="P1286" i="51" s="1"/>
  <c r="C1287" i="51"/>
  <c r="D1287" i="51"/>
  <c r="O1287" i="51"/>
  <c r="P1287" i="51"/>
  <c r="C1288" i="51"/>
  <c r="D1288" i="51"/>
  <c r="O1288" i="51"/>
  <c r="P1288" i="51" s="1"/>
  <c r="C1289" i="51"/>
  <c r="D1289" i="51"/>
  <c r="O1289" i="51"/>
  <c r="P1289" i="51"/>
  <c r="C1290" i="51"/>
  <c r="D1290" i="51"/>
  <c r="O1290" i="51"/>
  <c r="P1290" i="51" s="1"/>
  <c r="C1291" i="51"/>
  <c r="D1291" i="51"/>
  <c r="O1291" i="51"/>
  <c r="P1291" i="51" s="1"/>
  <c r="C1292" i="51"/>
  <c r="D1292" i="51"/>
  <c r="O1292" i="51"/>
  <c r="P1292" i="51" s="1"/>
  <c r="C1293" i="51"/>
  <c r="D1293" i="51"/>
  <c r="O1293" i="51"/>
  <c r="P1293" i="51" s="1"/>
  <c r="C1294" i="51"/>
  <c r="D1294" i="51"/>
  <c r="O1294" i="51"/>
  <c r="P1294" i="51" s="1"/>
  <c r="C1295" i="51"/>
  <c r="D1295" i="51"/>
  <c r="O1295" i="51"/>
  <c r="P1295" i="51" s="1"/>
  <c r="C1296" i="51"/>
  <c r="D1296" i="51"/>
  <c r="O1296" i="51"/>
  <c r="P1296" i="51" s="1"/>
  <c r="C1297" i="51"/>
  <c r="D1297" i="51"/>
  <c r="O1297" i="51"/>
  <c r="P1297" i="51" s="1"/>
  <c r="C1298" i="51"/>
  <c r="D1298" i="51"/>
  <c r="O1298" i="51"/>
  <c r="P1298" i="51" s="1"/>
  <c r="C1299" i="51"/>
  <c r="D1299" i="51"/>
  <c r="O1299" i="51"/>
  <c r="P1299" i="51"/>
  <c r="C1300" i="51"/>
  <c r="D1300" i="51"/>
  <c r="O1300" i="51"/>
  <c r="P1300" i="51" s="1"/>
  <c r="C1301" i="51"/>
  <c r="D1301" i="51"/>
  <c r="O1301" i="51"/>
  <c r="P1301" i="51"/>
  <c r="C1302" i="51"/>
  <c r="D1302" i="51"/>
  <c r="O1302" i="51"/>
  <c r="P1302" i="51" s="1"/>
  <c r="C1303" i="51"/>
  <c r="D1303" i="51"/>
  <c r="O1303" i="51"/>
  <c r="P1303" i="51"/>
  <c r="C1304" i="51"/>
  <c r="D1304" i="51"/>
  <c r="O1304" i="51"/>
  <c r="P1304" i="51" s="1"/>
  <c r="C1305" i="51"/>
  <c r="D1305" i="51"/>
  <c r="O1305" i="51"/>
  <c r="P1305" i="51"/>
  <c r="C1306" i="51"/>
  <c r="D1306" i="51"/>
  <c r="O1306" i="51"/>
  <c r="P1306" i="51" s="1"/>
  <c r="C1307" i="51"/>
  <c r="D1307" i="51"/>
  <c r="O1307" i="51"/>
  <c r="P1307" i="51" s="1"/>
  <c r="C1308" i="51"/>
  <c r="D1308" i="51"/>
  <c r="O1308" i="51"/>
  <c r="P1308" i="51" s="1"/>
  <c r="C1309" i="51"/>
  <c r="D1309" i="51"/>
  <c r="O1309" i="51"/>
  <c r="P1309" i="51" s="1"/>
  <c r="C1310" i="51"/>
  <c r="D1310" i="51"/>
  <c r="O1310" i="51"/>
  <c r="P1310" i="51" s="1"/>
  <c r="C1311" i="51"/>
  <c r="D1311" i="51"/>
  <c r="O1311" i="51"/>
  <c r="P1311" i="51" s="1"/>
  <c r="C1312" i="51"/>
  <c r="D1312" i="51"/>
  <c r="O1312" i="51"/>
  <c r="P1312" i="51" s="1"/>
  <c r="C1313" i="51"/>
  <c r="D1313" i="51"/>
  <c r="O1313" i="51"/>
  <c r="P1313" i="51" s="1"/>
  <c r="C1314" i="51"/>
  <c r="D1314" i="51"/>
  <c r="O1314" i="51"/>
  <c r="P1314" i="51" s="1"/>
  <c r="C1315" i="51"/>
  <c r="D1315" i="51"/>
  <c r="O1315" i="51"/>
  <c r="P1315" i="51"/>
  <c r="C1316" i="51"/>
  <c r="D1316" i="51"/>
  <c r="O1316" i="51"/>
  <c r="P1316" i="51" s="1"/>
  <c r="C1317" i="51"/>
  <c r="D1317" i="51"/>
  <c r="O1317" i="51"/>
  <c r="P1317" i="51"/>
  <c r="C1318" i="51"/>
  <c r="D1318" i="51"/>
  <c r="O1318" i="51"/>
  <c r="P1318" i="51" s="1"/>
  <c r="C1319" i="51"/>
  <c r="D1319" i="51"/>
  <c r="O1319" i="51"/>
  <c r="P1319" i="51"/>
  <c r="C1320" i="51"/>
  <c r="D1320" i="51"/>
  <c r="O1320" i="51"/>
  <c r="P1320" i="51" s="1"/>
  <c r="C1321" i="51"/>
  <c r="D1321" i="51"/>
  <c r="O1321" i="51"/>
  <c r="P1321" i="51"/>
  <c r="C1322" i="51"/>
  <c r="D1322" i="51"/>
  <c r="O1322" i="51"/>
  <c r="P1322" i="51" s="1"/>
  <c r="C1323" i="51"/>
  <c r="D1323" i="51"/>
  <c r="O1323" i="51"/>
  <c r="P1323" i="51" s="1"/>
  <c r="C1324" i="51"/>
  <c r="D1324" i="51"/>
  <c r="O1324" i="51"/>
  <c r="P1324" i="51" s="1"/>
  <c r="C1325" i="51"/>
  <c r="D1325" i="51"/>
  <c r="O1325" i="51"/>
  <c r="P1325" i="51" s="1"/>
  <c r="C1326" i="51"/>
  <c r="D1326" i="51"/>
  <c r="O1326" i="51"/>
  <c r="P1326" i="51" s="1"/>
  <c r="C1327" i="51"/>
  <c r="D1327" i="51"/>
  <c r="O1327" i="51"/>
  <c r="P1327" i="51" s="1"/>
  <c r="C1328" i="51"/>
  <c r="D1328" i="51"/>
  <c r="O1328" i="51"/>
  <c r="P1328" i="51" s="1"/>
  <c r="C1329" i="51"/>
  <c r="D1329" i="51"/>
  <c r="O1329" i="51"/>
  <c r="P1329" i="51" s="1"/>
  <c r="C1330" i="51"/>
  <c r="D1330" i="51"/>
  <c r="O1330" i="51"/>
  <c r="P1330" i="51" s="1"/>
  <c r="C1331" i="51"/>
  <c r="D1331" i="51"/>
  <c r="O1331" i="51"/>
  <c r="P1331" i="51"/>
  <c r="C1332" i="51"/>
  <c r="D1332" i="51"/>
  <c r="O1332" i="51"/>
  <c r="P1332" i="51" s="1"/>
  <c r="C1333" i="51"/>
  <c r="D1333" i="51"/>
  <c r="O1333" i="51"/>
  <c r="P1333" i="51"/>
  <c r="C1334" i="51"/>
  <c r="D1334" i="51"/>
  <c r="O1334" i="51"/>
  <c r="P1334" i="51" s="1"/>
  <c r="C1335" i="51"/>
  <c r="D1335" i="51"/>
  <c r="O1335" i="51"/>
  <c r="P1335" i="51" s="1"/>
  <c r="C1336" i="51"/>
  <c r="D1336" i="51"/>
  <c r="O1336" i="51"/>
  <c r="P1336" i="51" s="1"/>
  <c r="C1337" i="51"/>
  <c r="D1337" i="51"/>
  <c r="O1337" i="51"/>
  <c r="P1337" i="51" s="1"/>
  <c r="C1338" i="51"/>
  <c r="D1338" i="51"/>
  <c r="O1338" i="51"/>
  <c r="P1338" i="51" s="1"/>
  <c r="C1339" i="51"/>
  <c r="D1339" i="51"/>
  <c r="O1339" i="51"/>
  <c r="P1339" i="51" s="1"/>
  <c r="C1340" i="51"/>
  <c r="D1340" i="51"/>
  <c r="O1340" i="51"/>
  <c r="P1340" i="51" s="1"/>
  <c r="C1341" i="51"/>
  <c r="D1341" i="51"/>
  <c r="O1341" i="51"/>
  <c r="P1341" i="51" s="1"/>
  <c r="C1342" i="51"/>
  <c r="D1342" i="51"/>
  <c r="O1342" i="51"/>
  <c r="P1342" i="51" s="1"/>
  <c r="C1343" i="51"/>
  <c r="D1343" i="51"/>
  <c r="O1343" i="51"/>
  <c r="P1343" i="51" s="1"/>
  <c r="C1344" i="51"/>
  <c r="D1344" i="51"/>
  <c r="O1344" i="51"/>
  <c r="P1344" i="51" s="1"/>
  <c r="C1345" i="51"/>
  <c r="D1345" i="51"/>
  <c r="O1345" i="51"/>
  <c r="P1345" i="51" s="1"/>
  <c r="C1346" i="51"/>
  <c r="D1346" i="51"/>
  <c r="O1346" i="51"/>
  <c r="P1346" i="51" s="1"/>
  <c r="C1347" i="51"/>
  <c r="D1347" i="51"/>
  <c r="O1347" i="51"/>
  <c r="P1347" i="51"/>
  <c r="C1348" i="51"/>
  <c r="D1348" i="51"/>
  <c r="O1348" i="51"/>
  <c r="P1348" i="51" s="1"/>
  <c r="C1349" i="51"/>
  <c r="D1349" i="51"/>
  <c r="O1349" i="51"/>
  <c r="P1349" i="51"/>
  <c r="C1350" i="51"/>
  <c r="D1350" i="51"/>
  <c r="O1350" i="51"/>
  <c r="P1350" i="51" s="1"/>
  <c r="C1351" i="51"/>
  <c r="D1351" i="51"/>
  <c r="O1351" i="51"/>
  <c r="P1351" i="51"/>
  <c r="C1352" i="51"/>
  <c r="D1352" i="51"/>
  <c r="O1352" i="51"/>
  <c r="P1352" i="51" s="1"/>
  <c r="C1353" i="51"/>
  <c r="D1353" i="51"/>
  <c r="O1353" i="51"/>
  <c r="P1353" i="51"/>
  <c r="C1354" i="51"/>
  <c r="D1354" i="51"/>
  <c r="O1354" i="51"/>
  <c r="P1354" i="51" s="1"/>
  <c r="C1355" i="51"/>
  <c r="D1355" i="51"/>
  <c r="O1355" i="51"/>
  <c r="P1355" i="51" s="1"/>
  <c r="C1356" i="51"/>
  <c r="D1356" i="51"/>
  <c r="O1356" i="51"/>
  <c r="P1356" i="51" s="1"/>
  <c r="C1357" i="51"/>
  <c r="D1357" i="51"/>
  <c r="O1357" i="51"/>
  <c r="P1357" i="51" s="1"/>
  <c r="C1358" i="51"/>
  <c r="D1358" i="51"/>
  <c r="O1358" i="51"/>
  <c r="P1358" i="51" s="1"/>
  <c r="C1359" i="51"/>
  <c r="D1359" i="51"/>
  <c r="O1359" i="51"/>
  <c r="P1359" i="51" s="1"/>
  <c r="C1360" i="51"/>
  <c r="D1360" i="51"/>
  <c r="O1360" i="51"/>
  <c r="P1360" i="51" s="1"/>
  <c r="C1361" i="51"/>
  <c r="D1361" i="51"/>
  <c r="O1361" i="51"/>
  <c r="P1361" i="51" s="1"/>
  <c r="C1362" i="51"/>
  <c r="D1362" i="51"/>
  <c r="O1362" i="51"/>
  <c r="P1362" i="51" s="1"/>
  <c r="C1363" i="51"/>
  <c r="D1363" i="51"/>
  <c r="O1363" i="51"/>
  <c r="P1363" i="51" s="1"/>
  <c r="C1364" i="51"/>
  <c r="D1364" i="51"/>
  <c r="O1364" i="51"/>
  <c r="P1364" i="51" s="1"/>
  <c r="C1365" i="51"/>
  <c r="D1365" i="51"/>
  <c r="O1365" i="51"/>
  <c r="P1365" i="51" s="1"/>
  <c r="C1366" i="51"/>
  <c r="D1366" i="51"/>
  <c r="O1366" i="51"/>
  <c r="P1366" i="51" s="1"/>
  <c r="C1367" i="51"/>
  <c r="D1367" i="51"/>
  <c r="O1367" i="51"/>
  <c r="P1367" i="51"/>
  <c r="C1368" i="51"/>
  <c r="D1368" i="51"/>
  <c r="O1368" i="51"/>
  <c r="P1368" i="51" s="1"/>
  <c r="C1369" i="51"/>
  <c r="D1369" i="51"/>
  <c r="O1369" i="51"/>
  <c r="P1369" i="51"/>
  <c r="C1370" i="51"/>
  <c r="D1370" i="51"/>
  <c r="O1370" i="51"/>
  <c r="P1370" i="51" s="1"/>
  <c r="C1371" i="51"/>
  <c r="D1371" i="51"/>
  <c r="O1371" i="51"/>
  <c r="P1371" i="51" s="1"/>
  <c r="C1372" i="51"/>
  <c r="D1372" i="51"/>
  <c r="O1372" i="51"/>
  <c r="P1372" i="51" s="1"/>
  <c r="C1373" i="51"/>
  <c r="D1373" i="51"/>
  <c r="O1373" i="51"/>
  <c r="P1373" i="51" s="1"/>
  <c r="C1374" i="51"/>
  <c r="D1374" i="51"/>
  <c r="O1374" i="51"/>
  <c r="P1374" i="51" s="1"/>
  <c r="C1375" i="51"/>
  <c r="D1375" i="51"/>
  <c r="O1375" i="51"/>
  <c r="P1375" i="51"/>
  <c r="C1376" i="51"/>
  <c r="D1376" i="51"/>
  <c r="O1376" i="51"/>
  <c r="P1376" i="51" s="1"/>
  <c r="C1377" i="51"/>
  <c r="D1377" i="51"/>
  <c r="O1377" i="51"/>
  <c r="P1377" i="51"/>
  <c r="C1378" i="51"/>
  <c r="D1378" i="51"/>
  <c r="O1378" i="51"/>
  <c r="P1378" i="51" s="1"/>
  <c r="C1379" i="51"/>
  <c r="D1379" i="51"/>
  <c r="O1379" i="51"/>
  <c r="P1379" i="51" s="1"/>
  <c r="C1380" i="51"/>
  <c r="D1380" i="51"/>
  <c r="O1380" i="51"/>
  <c r="P1380" i="51" s="1"/>
  <c r="C1381" i="51"/>
  <c r="D1381" i="51"/>
  <c r="O1381" i="51"/>
  <c r="P1381" i="51" s="1"/>
  <c r="C1382" i="51"/>
  <c r="D1382" i="51"/>
  <c r="O1382" i="51"/>
  <c r="P1382" i="51" s="1"/>
  <c r="C1383" i="51"/>
  <c r="D1383" i="51"/>
  <c r="O1383" i="51"/>
  <c r="P1383" i="51"/>
  <c r="C1384" i="51"/>
  <c r="D1384" i="51"/>
  <c r="O1384" i="51"/>
  <c r="P1384" i="51" s="1"/>
  <c r="C1385" i="51"/>
  <c r="D1385" i="51"/>
  <c r="O1385" i="51"/>
  <c r="P1385" i="51"/>
  <c r="C1386" i="51"/>
  <c r="D1386" i="51"/>
  <c r="O1386" i="51"/>
  <c r="P1386" i="51" s="1"/>
  <c r="C1387" i="51"/>
  <c r="D1387" i="51"/>
  <c r="O1387" i="51"/>
  <c r="P1387" i="51" s="1"/>
  <c r="C1388" i="51"/>
  <c r="D1388" i="51"/>
  <c r="O1388" i="51"/>
  <c r="P1388" i="51" s="1"/>
  <c r="C1389" i="51"/>
  <c r="D1389" i="51"/>
  <c r="O1389" i="51"/>
  <c r="P1389" i="51" s="1"/>
  <c r="C1390" i="51"/>
  <c r="D1390" i="51"/>
  <c r="O1390" i="51"/>
  <c r="P1390" i="51" s="1"/>
  <c r="C1391" i="51"/>
  <c r="D1391" i="51"/>
  <c r="O1391" i="51"/>
  <c r="P1391" i="51" s="1"/>
  <c r="C1392" i="51"/>
  <c r="D1392" i="51"/>
  <c r="O1392" i="51"/>
  <c r="P1392" i="51" s="1"/>
  <c r="C1393" i="51"/>
  <c r="D1393" i="51"/>
  <c r="O1393" i="51"/>
  <c r="P1393" i="51" s="1"/>
  <c r="C1394" i="51"/>
  <c r="D1394" i="51"/>
  <c r="O1394" i="51"/>
  <c r="P1394" i="51" s="1"/>
  <c r="C1395" i="51"/>
  <c r="D1395" i="51"/>
  <c r="O1395" i="51"/>
  <c r="P1395" i="51" s="1"/>
  <c r="C1396" i="51"/>
  <c r="D1396" i="51"/>
  <c r="O1396" i="51"/>
  <c r="P1396" i="51" s="1"/>
  <c r="C1397" i="51"/>
  <c r="D1397" i="51"/>
  <c r="O1397" i="51"/>
  <c r="P1397" i="51" s="1"/>
  <c r="C1398" i="51"/>
  <c r="D1398" i="51"/>
  <c r="O1398" i="51"/>
  <c r="P1398" i="51" s="1"/>
  <c r="C1399" i="51"/>
  <c r="D1399" i="51"/>
  <c r="O1399" i="51"/>
  <c r="P1399" i="51"/>
  <c r="C1400" i="51"/>
  <c r="D1400" i="51"/>
  <c r="O1400" i="51"/>
  <c r="P1400" i="51" s="1"/>
  <c r="C1401" i="51"/>
  <c r="D1401" i="51"/>
  <c r="O1401" i="51"/>
  <c r="P1401" i="51"/>
  <c r="C1402" i="51"/>
  <c r="D1402" i="51"/>
  <c r="O1402" i="51"/>
  <c r="P1402" i="51" s="1"/>
  <c r="C1403" i="51"/>
  <c r="D1403" i="51"/>
  <c r="O1403" i="51"/>
  <c r="P1403" i="51" s="1"/>
  <c r="C1404" i="51"/>
  <c r="D1404" i="51"/>
  <c r="O1404" i="51"/>
  <c r="P1404" i="51" s="1"/>
  <c r="C1405" i="51"/>
  <c r="D1405" i="51"/>
  <c r="O1405" i="51"/>
  <c r="P1405" i="51" s="1"/>
  <c r="C1406" i="51"/>
  <c r="D1406" i="51"/>
  <c r="O1406" i="51"/>
  <c r="P1406" i="51" s="1"/>
  <c r="C1407" i="51"/>
  <c r="D1407" i="51"/>
  <c r="O1407" i="51"/>
  <c r="P1407" i="51"/>
  <c r="C1408" i="51"/>
  <c r="D1408" i="51"/>
  <c r="O1408" i="51"/>
  <c r="P1408" i="51" s="1"/>
  <c r="C1409" i="51"/>
  <c r="D1409" i="51"/>
  <c r="O1409" i="51"/>
  <c r="P1409" i="51"/>
  <c r="C1410" i="51"/>
  <c r="D1410" i="51"/>
  <c r="O1410" i="51"/>
  <c r="P1410" i="51" s="1"/>
  <c r="C1411" i="51"/>
  <c r="D1411" i="51"/>
  <c r="O1411" i="51"/>
  <c r="P1411" i="51" s="1"/>
  <c r="C1412" i="51"/>
  <c r="D1412" i="51"/>
  <c r="O1412" i="51"/>
  <c r="P1412" i="51" s="1"/>
  <c r="C1413" i="51"/>
  <c r="D1413" i="51"/>
  <c r="O1413" i="51"/>
  <c r="P1413" i="51" s="1"/>
  <c r="C1414" i="51"/>
  <c r="D1414" i="51"/>
  <c r="O1414" i="51"/>
  <c r="P1414" i="51" s="1"/>
  <c r="C1415" i="51"/>
  <c r="D1415" i="51"/>
  <c r="O1415" i="51"/>
  <c r="P1415" i="51"/>
  <c r="C1416" i="51"/>
  <c r="D1416" i="51"/>
  <c r="O1416" i="51"/>
  <c r="P1416" i="51" s="1"/>
  <c r="C1417" i="51"/>
  <c r="D1417" i="51"/>
  <c r="O1417" i="51"/>
  <c r="P1417" i="51"/>
  <c r="C1418" i="51"/>
  <c r="D1418" i="51"/>
  <c r="O1418" i="51"/>
  <c r="P1418" i="51" s="1"/>
  <c r="C1419" i="51"/>
  <c r="D1419" i="51"/>
  <c r="O1419" i="51"/>
  <c r="P1419" i="51" s="1"/>
  <c r="C1420" i="51"/>
  <c r="D1420" i="51"/>
  <c r="O1420" i="51"/>
  <c r="P1420" i="51" s="1"/>
  <c r="C1421" i="51"/>
  <c r="D1421" i="51"/>
  <c r="O1421" i="51"/>
  <c r="P1421" i="51" s="1"/>
  <c r="C1422" i="51"/>
  <c r="D1422" i="51"/>
  <c r="O1422" i="51"/>
  <c r="P1422" i="51" s="1"/>
  <c r="C1423" i="51"/>
  <c r="D1423" i="51"/>
  <c r="O1423" i="51"/>
  <c r="P1423" i="51" s="1"/>
  <c r="C1424" i="51"/>
  <c r="D1424" i="51"/>
  <c r="O1424" i="51"/>
  <c r="P1424" i="51" s="1"/>
  <c r="C1425" i="51"/>
  <c r="D1425" i="51"/>
  <c r="O1425" i="51"/>
  <c r="P1425" i="51" s="1"/>
  <c r="C1426" i="51"/>
  <c r="D1426" i="51"/>
  <c r="O1426" i="51"/>
  <c r="P1426" i="51" s="1"/>
  <c r="C1427" i="51"/>
  <c r="D1427" i="51"/>
  <c r="O1427" i="51"/>
  <c r="P1427" i="51" s="1"/>
  <c r="C1428" i="51"/>
  <c r="D1428" i="51"/>
  <c r="O1428" i="51"/>
  <c r="P1428" i="51" s="1"/>
  <c r="C1429" i="51"/>
  <c r="D1429" i="51"/>
  <c r="O1429" i="51"/>
  <c r="P1429" i="51" s="1"/>
  <c r="C1430" i="51"/>
  <c r="D1430" i="51"/>
  <c r="O1430" i="51"/>
  <c r="P1430" i="51" s="1"/>
  <c r="C1431" i="51"/>
  <c r="D1431" i="51"/>
  <c r="O1431" i="51"/>
  <c r="P1431" i="51"/>
  <c r="C1432" i="51"/>
  <c r="D1432" i="51"/>
  <c r="O1432" i="51"/>
  <c r="P1432" i="51" s="1"/>
  <c r="C1433" i="51"/>
  <c r="D1433" i="51"/>
  <c r="O1433" i="51"/>
  <c r="P1433" i="51"/>
  <c r="C1434" i="51"/>
  <c r="D1434" i="51"/>
  <c r="O1434" i="51"/>
  <c r="P1434" i="51" s="1"/>
  <c r="C1435" i="51"/>
  <c r="D1435" i="51"/>
  <c r="O1435" i="51"/>
  <c r="P1435" i="51" s="1"/>
  <c r="C1436" i="51"/>
  <c r="D1436" i="51"/>
  <c r="O1436" i="51"/>
  <c r="P1436" i="51" s="1"/>
  <c r="C1437" i="51"/>
  <c r="D1437" i="51"/>
  <c r="O1437" i="51"/>
  <c r="P1437" i="51" s="1"/>
  <c r="C1438" i="51"/>
  <c r="D1438" i="51"/>
  <c r="O1438" i="51"/>
  <c r="P1438" i="51" s="1"/>
  <c r="C1439" i="51"/>
  <c r="D1439" i="51"/>
  <c r="O1439" i="51"/>
  <c r="P1439" i="51"/>
  <c r="C1440" i="51"/>
  <c r="D1440" i="51"/>
  <c r="O1440" i="51"/>
  <c r="P1440" i="51" s="1"/>
  <c r="C1441" i="51"/>
  <c r="D1441" i="51"/>
  <c r="O1441" i="51"/>
  <c r="P1441" i="51"/>
  <c r="C1442" i="51"/>
  <c r="D1442" i="51"/>
  <c r="O1442" i="51"/>
  <c r="P1442" i="51" s="1"/>
  <c r="C1443" i="51"/>
  <c r="D1443" i="51"/>
  <c r="O1443" i="51"/>
  <c r="P1443" i="51" s="1"/>
  <c r="C1444" i="51"/>
  <c r="D1444" i="51"/>
  <c r="O1444" i="51"/>
  <c r="P1444" i="51" s="1"/>
  <c r="C1445" i="51"/>
  <c r="D1445" i="51"/>
  <c r="O1445" i="51"/>
  <c r="P1445" i="51" s="1"/>
  <c r="C1446" i="51"/>
  <c r="D1446" i="51"/>
  <c r="O1446" i="51"/>
  <c r="P1446" i="51" s="1"/>
  <c r="C1447" i="51"/>
  <c r="D1447" i="51"/>
  <c r="O1447" i="51"/>
  <c r="P1447" i="51"/>
  <c r="C1448" i="51"/>
  <c r="D1448" i="51"/>
  <c r="O1448" i="51"/>
  <c r="P1448" i="51" s="1"/>
  <c r="C1449" i="51"/>
  <c r="D1449" i="51"/>
  <c r="O1449" i="51"/>
  <c r="P1449" i="51"/>
  <c r="C1450" i="51"/>
  <c r="D1450" i="51"/>
  <c r="O1450" i="51"/>
  <c r="P1450" i="51" s="1"/>
  <c r="C1451" i="51"/>
  <c r="D1451" i="51"/>
  <c r="O1451" i="51"/>
  <c r="P1451" i="51" s="1"/>
  <c r="C1452" i="51"/>
  <c r="D1452" i="51"/>
  <c r="O1452" i="51"/>
  <c r="P1452" i="51" s="1"/>
  <c r="C1453" i="51"/>
  <c r="D1453" i="51"/>
  <c r="O1453" i="51"/>
  <c r="P1453" i="51" s="1"/>
  <c r="C1454" i="51"/>
  <c r="D1454" i="51"/>
  <c r="O1454" i="51"/>
  <c r="P1454" i="51" s="1"/>
  <c r="C1455" i="51"/>
  <c r="D1455" i="51"/>
  <c r="O1455" i="51"/>
  <c r="P1455" i="51" s="1"/>
  <c r="C1456" i="51"/>
  <c r="D1456" i="51"/>
  <c r="O1456" i="51"/>
  <c r="P1456" i="51" s="1"/>
  <c r="C1457" i="51"/>
  <c r="D1457" i="51"/>
  <c r="O1457" i="51"/>
  <c r="P1457" i="51" s="1"/>
  <c r="C1458" i="51"/>
  <c r="D1458" i="51"/>
  <c r="O1458" i="51"/>
  <c r="P1458" i="51" s="1"/>
  <c r="C1459" i="51"/>
  <c r="D1459" i="51"/>
  <c r="O1459" i="51"/>
  <c r="P1459" i="51" s="1"/>
  <c r="C1460" i="51"/>
  <c r="D1460" i="51"/>
  <c r="O1460" i="51"/>
  <c r="P1460" i="51" s="1"/>
  <c r="C1461" i="51"/>
  <c r="D1461" i="51"/>
  <c r="O1461" i="51"/>
  <c r="P1461" i="51" s="1"/>
  <c r="C1462" i="51"/>
  <c r="D1462" i="51"/>
  <c r="O1462" i="51"/>
  <c r="P1462" i="51" s="1"/>
  <c r="C1463" i="51"/>
  <c r="D1463" i="51"/>
  <c r="O1463" i="51"/>
  <c r="P1463" i="51"/>
  <c r="C1464" i="51"/>
  <c r="D1464" i="51"/>
  <c r="O1464" i="51"/>
  <c r="P1464" i="51" s="1"/>
  <c r="C1465" i="51"/>
  <c r="D1465" i="51"/>
  <c r="O1465" i="51"/>
  <c r="P1465" i="51"/>
  <c r="C1466" i="51"/>
  <c r="D1466" i="51"/>
  <c r="O1466" i="51"/>
  <c r="P1466" i="51" s="1"/>
  <c r="C1467" i="51"/>
  <c r="D1467" i="51"/>
  <c r="O1467" i="51"/>
  <c r="P1467" i="51" s="1"/>
  <c r="C1468" i="51"/>
  <c r="D1468" i="51"/>
  <c r="O1468" i="51"/>
  <c r="P1468" i="51" s="1"/>
  <c r="C1469" i="51"/>
  <c r="D1469" i="51"/>
  <c r="O1469" i="51"/>
  <c r="P1469" i="51" s="1"/>
  <c r="C1470" i="51"/>
  <c r="D1470" i="51"/>
  <c r="O1470" i="51"/>
  <c r="P1470" i="51" s="1"/>
  <c r="C1471" i="51"/>
  <c r="D1471" i="51"/>
  <c r="O1471" i="51"/>
  <c r="P1471" i="51"/>
  <c r="C1472" i="51"/>
  <c r="D1472" i="51"/>
  <c r="O1472" i="51"/>
  <c r="P1472" i="51" s="1"/>
  <c r="C1473" i="51"/>
  <c r="D1473" i="51"/>
  <c r="O1473" i="51"/>
  <c r="P1473" i="51"/>
  <c r="C1474" i="51"/>
  <c r="D1474" i="51"/>
  <c r="O1474" i="51"/>
  <c r="P1474" i="51" s="1"/>
  <c r="C1475" i="51"/>
  <c r="D1475" i="51"/>
  <c r="O1475" i="51"/>
  <c r="P1475" i="51" s="1"/>
  <c r="C1476" i="51"/>
  <c r="D1476" i="51"/>
  <c r="O1476" i="51"/>
  <c r="P1476" i="51" s="1"/>
  <c r="C1477" i="51"/>
  <c r="D1477" i="51"/>
  <c r="O1477" i="51"/>
  <c r="P1477" i="51" s="1"/>
  <c r="C1478" i="51"/>
  <c r="D1478" i="51"/>
  <c r="O1478" i="51"/>
  <c r="P1478" i="51" s="1"/>
  <c r="C1479" i="51"/>
  <c r="D1479" i="51"/>
  <c r="O1479" i="51"/>
  <c r="P1479" i="51"/>
  <c r="C1480" i="51"/>
  <c r="D1480" i="51"/>
  <c r="O1480" i="51"/>
  <c r="P1480" i="51" s="1"/>
  <c r="C1481" i="51"/>
  <c r="D1481" i="51"/>
  <c r="O1481" i="51"/>
  <c r="P1481" i="51"/>
  <c r="C1482" i="51"/>
  <c r="D1482" i="51"/>
  <c r="O1482" i="51"/>
  <c r="P1482" i="51" s="1"/>
  <c r="C1483" i="51"/>
  <c r="D1483" i="51"/>
  <c r="O1483" i="51"/>
  <c r="P1483" i="51" s="1"/>
  <c r="C1484" i="51"/>
  <c r="D1484" i="51"/>
  <c r="O1484" i="51"/>
  <c r="P1484" i="51" s="1"/>
  <c r="C1485" i="51"/>
  <c r="D1485" i="51"/>
  <c r="O1485" i="51"/>
  <c r="P1485" i="51" s="1"/>
  <c r="C1486" i="51"/>
  <c r="D1486" i="51"/>
  <c r="O1486" i="51"/>
  <c r="P1486" i="51" s="1"/>
  <c r="C1487" i="51"/>
  <c r="D1487" i="51"/>
  <c r="O1487" i="51"/>
  <c r="P1487" i="51" s="1"/>
  <c r="C1488" i="51"/>
  <c r="D1488" i="51"/>
  <c r="O1488" i="51"/>
  <c r="P1488" i="51" s="1"/>
  <c r="C1489" i="51"/>
  <c r="D1489" i="51"/>
  <c r="O1489" i="51"/>
  <c r="P1489" i="51" s="1"/>
  <c r="C1490" i="51"/>
  <c r="D1490" i="51"/>
  <c r="O1490" i="51"/>
  <c r="P1490" i="51" s="1"/>
  <c r="C1491" i="51"/>
  <c r="D1491" i="51"/>
  <c r="O1491" i="51"/>
  <c r="P1491" i="51" s="1"/>
  <c r="C1492" i="51"/>
  <c r="D1492" i="51"/>
  <c r="O1492" i="51"/>
  <c r="P1492" i="51" s="1"/>
  <c r="C1493" i="51"/>
  <c r="D1493" i="51"/>
  <c r="O1493" i="51"/>
  <c r="P1493" i="51" s="1"/>
  <c r="C1494" i="51"/>
  <c r="D1494" i="51"/>
  <c r="O1494" i="51"/>
  <c r="P1494" i="51" s="1"/>
  <c r="C1495" i="51"/>
  <c r="D1495" i="51"/>
  <c r="O1495" i="51"/>
  <c r="P1495" i="51"/>
  <c r="C1496" i="51"/>
  <c r="D1496" i="51"/>
  <c r="O1496" i="51"/>
  <c r="P1496" i="51" s="1"/>
  <c r="C1497" i="51"/>
  <c r="D1497" i="51"/>
  <c r="O1497" i="51"/>
  <c r="P1497" i="51"/>
  <c r="C1498" i="51"/>
  <c r="D1498" i="51"/>
  <c r="O1498" i="51"/>
  <c r="P1498" i="51" s="1"/>
  <c r="C1499" i="51"/>
  <c r="D1499" i="51"/>
  <c r="O1499" i="51"/>
  <c r="P1499" i="51" s="1"/>
  <c r="C1500" i="51"/>
  <c r="D1500" i="51"/>
  <c r="O1500" i="51"/>
  <c r="P1500" i="51" s="1"/>
  <c r="C1501" i="51"/>
  <c r="D1501" i="51"/>
  <c r="O1501" i="51"/>
  <c r="P1501" i="51" s="1"/>
  <c r="C1502" i="51"/>
  <c r="D1502" i="51"/>
  <c r="O1502" i="51"/>
  <c r="P1502" i="51" s="1"/>
  <c r="C1503" i="51"/>
  <c r="D1503" i="51"/>
  <c r="O1503" i="51"/>
  <c r="P1503" i="51"/>
  <c r="C1504" i="51"/>
  <c r="D1504" i="51"/>
  <c r="O1504" i="51"/>
  <c r="P1504" i="51" s="1"/>
  <c r="C1505" i="51"/>
  <c r="D1505" i="51"/>
  <c r="O1505" i="51"/>
  <c r="P1505" i="51"/>
  <c r="C1506" i="51"/>
  <c r="D1506" i="51"/>
  <c r="O1506" i="51"/>
  <c r="P1506" i="51" s="1"/>
  <c r="C1507" i="51"/>
  <c r="D1507" i="51"/>
  <c r="O1507" i="51"/>
  <c r="P1507" i="51" s="1"/>
  <c r="C1508" i="51"/>
  <c r="D1508" i="51"/>
  <c r="O1508" i="51"/>
  <c r="P1508" i="51" s="1"/>
  <c r="C1509" i="51"/>
  <c r="D1509" i="51"/>
  <c r="O1509" i="51"/>
  <c r="P1509" i="51" s="1"/>
  <c r="C1510" i="51"/>
  <c r="D1510" i="51"/>
  <c r="O1510" i="51"/>
  <c r="P1510" i="51" s="1"/>
  <c r="C1511" i="51"/>
  <c r="D1511" i="51"/>
  <c r="O1511" i="51"/>
  <c r="P1511" i="51"/>
  <c r="C1512" i="51"/>
  <c r="D1512" i="51"/>
  <c r="O1512" i="51"/>
  <c r="P1512" i="51" s="1"/>
  <c r="C1513" i="51"/>
  <c r="D1513" i="51"/>
  <c r="O1513" i="51"/>
  <c r="P1513" i="51"/>
  <c r="C1514" i="51"/>
  <c r="D1514" i="51"/>
  <c r="O1514" i="51"/>
  <c r="P1514" i="51" s="1"/>
  <c r="C1515" i="51"/>
  <c r="D1515" i="51"/>
  <c r="O1515" i="51"/>
  <c r="P1515" i="51" s="1"/>
  <c r="C1516" i="51"/>
  <c r="D1516" i="51"/>
  <c r="O1516" i="51"/>
  <c r="P1516" i="51" s="1"/>
  <c r="C1517" i="51"/>
  <c r="D1517" i="51"/>
  <c r="O1517" i="51"/>
  <c r="P1517" i="51" s="1"/>
  <c r="C1518" i="51"/>
  <c r="D1518" i="51"/>
  <c r="O1518" i="51"/>
  <c r="P1518" i="51" s="1"/>
  <c r="C1519" i="51"/>
  <c r="D1519" i="51"/>
  <c r="O1519" i="51"/>
  <c r="P1519" i="51"/>
  <c r="C1520" i="51"/>
  <c r="D1520" i="51"/>
  <c r="O1520" i="51"/>
  <c r="P1520" i="51" s="1"/>
  <c r="C1521" i="51"/>
  <c r="D1521" i="51"/>
  <c r="O1521" i="51"/>
  <c r="P1521" i="51"/>
  <c r="C1522" i="51"/>
  <c r="D1522" i="51"/>
  <c r="O1522" i="51"/>
  <c r="P1522" i="51" s="1"/>
  <c r="C1523" i="51"/>
  <c r="D1523" i="51"/>
  <c r="O1523" i="51"/>
  <c r="P1523" i="51" s="1"/>
  <c r="C1524" i="51"/>
  <c r="D1524" i="51"/>
  <c r="O1524" i="51"/>
  <c r="P1524" i="51" s="1"/>
  <c r="C1525" i="51"/>
  <c r="D1525" i="51"/>
  <c r="O1525" i="51"/>
  <c r="P1525" i="51" s="1"/>
  <c r="C1526" i="51"/>
  <c r="D1526" i="51"/>
  <c r="O1526" i="51"/>
  <c r="P1526" i="51" s="1"/>
  <c r="C1527" i="51"/>
  <c r="D1527" i="51"/>
  <c r="O1527" i="51"/>
  <c r="P1527" i="51"/>
  <c r="C1528" i="51"/>
  <c r="D1528" i="51"/>
  <c r="O1528" i="51"/>
  <c r="P1528" i="51" s="1"/>
  <c r="C1529" i="51"/>
  <c r="D1529" i="51"/>
  <c r="O1529" i="51"/>
  <c r="P1529" i="51"/>
  <c r="C1530" i="51"/>
  <c r="D1530" i="51"/>
  <c r="O1530" i="51"/>
  <c r="P1530" i="51" s="1"/>
  <c r="C1531" i="51"/>
  <c r="D1531" i="51"/>
  <c r="O1531" i="51"/>
  <c r="P1531" i="51" s="1"/>
  <c r="C1532" i="51"/>
  <c r="D1532" i="51"/>
  <c r="O1532" i="51"/>
  <c r="P1532" i="51" s="1"/>
  <c r="C1533" i="51"/>
  <c r="D1533" i="51"/>
  <c r="O1533" i="51"/>
  <c r="P1533" i="51" s="1"/>
  <c r="C1534" i="51"/>
  <c r="D1534" i="51"/>
  <c r="O1534" i="51"/>
  <c r="P1534" i="51" s="1"/>
  <c r="C1535" i="51"/>
  <c r="D1535" i="51"/>
  <c r="O1535" i="51"/>
  <c r="P1535" i="51"/>
  <c r="C1536" i="51"/>
  <c r="D1536" i="51"/>
  <c r="O1536" i="51"/>
  <c r="P1536" i="51" s="1"/>
  <c r="C1537" i="51"/>
  <c r="D1537" i="51"/>
  <c r="O1537" i="51"/>
  <c r="P1537" i="51"/>
  <c r="C1538" i="51"/>
  <c r="D1538" i="51"/>
  <c r="O1538" i="51"/>
  <c r="P1538" i="51" s="1"/>
  <c r="C1539" i="51"/>
  <c r="D1539" i="51"/>
  <c r="O1539" i="51"/>
  <c r="P1539" i="51" s="1"/>
  <c r="C1540" i="51"/>
  <c r="D1540" i="51"/>
  <c r="O1540" i="51"/>
  <c r="P1540" i="51" s="1"/>
  <c r="C1541" i="51"/>
  <c r="D1541" i="51"/>
  <c r="O1541" i="51"/>
  <c r="P1541" i="51" s="1"/>
  <c r="C1542" i="51"/>
  <c r="D1542" i="51"/>
  <c r="O1542" i="51"/>
  <c r="P1542" i="51" s="1"/>
  <c r="C1543" i="51"/>
  <c r="D1543" i="51"/>
  <c r="O1543" i="51"/>
  <c r="P1543" i="51"/>
  <c r="C1544" i="51"/>
  <c r="D1544" i="51"/>
  <c r="O1544" i="51"/>
  <c r="P1544" i="51" s="1"/>
  <c r="C1545" i="51"/>
  <c r="D1545" i="51"/>
  <c r="O1545" i="51"/>
  <c r="P1545" i="51"/>
  <c r="C1546" i="51"/>
  <c r="D1546" i="51"/>
  <c r="O1546" i="51"/>
  <c r="P1546" i="51" s="1"/>
  <c r="C1547" i="51"/>
  <c r="D1547" i="51"/>
  <c r="O1547" i="51"/>
  <c r="P1547" i="51" s="1"/>
  <c r="C1548" i="51"/>
  <c r="D1548" i="51"/>
  <c r="O1548" i="51"/>
  <c r="P1548" i="51" s="1"/>
  <c r="C1549" i="51"/>
  <c r="D1549" i="51"/>
  <c r="O1549" i="51"/>
  <c r="P1549" i="51" s="1"/>
  <c r="C1550" i="51"/>
  <c r="D1550" i="51"/>
  <c r="O1550" i="51"/>
  <c r="P1550" i="51" s="1"/>
  <c r="C1551" i="51"/>
  <c r="D1551" i="51"/>
  <c r="O1551" i="51"/>
  <c r="P1551" i="51"/>
  <c r="C1552" i="51"/>
  <c r="D1552" i="51"/>
  <c r="O1552" i="51"/>
  <c r="P1552" i="51" s="1"/>
  <c r="C1553" i="51"/>
  <c r="D1553" i="51"/>
  <c r="O1553" i="51"/>
  <c r="P1553" i="51"/>
  <c r="C1554" i="51"/>
  <c r="D1554" i="51"/>
  <c r="O1554" i="51"/>
  <c r="P1554" i="51" s="1"/>
  <c r="C1555" i="51"/>
  <c r="D1555" i="51"/>
  <c r="O1555" i="51"/>
  <c r="P1555" i="51" s="1"/>
  <c r="C1556" i="51"/>
  <c r="D1556" i="51"/>
  <c r="O1556" i="51"/>
  <c r="P1556" i="51" s="1"/>
  <c r="C1557" i="51"/>
  <c r="D1557" i="51"/>
  <c r="O1557" i="51"/>
  <c r="P1557" i="51" s="1"/>
  <c r="C1558" i="51"/>
  <c r="D1558" i="51"/>
  <c r="O1558" i="51"/>
  <c r="P1558" i="51" s="1"/>
  <c r="C1559" i="51"/>
  <c r="D1559" i="51"/>
  <c r="O1559" i="51"/>
  <c r="P1559" i="51"/>
  <c r="C1560" i="51"/>
  <c r="D1560" i="51"/>
  <c r="O1560" i="51"/>
  <c r="P1560" i="51" s="1"/>
  <c r="C1561" i="51"/>
  <c r="D1561" i="51"/>
  <c r="O1561" i="51"/>
  <c r="P1561" i="51"/>
  <c r="C1562" i="51"/>
  <c r="D1562" i="51"/>
  <c r="O1562" i="51"/>
  <c r="P1562" i="51" s="1"/>
  <c r="C1563" i="51"/>
  <c r="D1563" i="51"/>
  <c r="O1563" i="51"/>
  <c r="P1563" i="51" s="1"/>
  <c r="C1564" i="51"/>
  <c r="D1564" i="51"/>
  <c r="O1564" i="51"/>
  <c r="P1564" i="51" s="1"/>
  <c r="C1565" i="51"/>
  <c r="D1565" i="51"/>
  <c r="O1565" i="51"/>
  <c r="P1565" i="51" s="1"/>
  <c r="C1566" i="51"/>
  <c r="D1566" i="51"/>
  <c r="O1566" i="51"/>
  <c r="P1566" i="51" s="1"/>
  <c r="C1567" i="51"/>
  <c r="D1567" i="51"/>
  <c r="O1567" i="51"/>
  <c r="P1567" i="51"/>
  <c r="C1568" i="51"/>
  <c r="D1568" i="51"/>
  <c r="O1568" i="51"/>
  <c r="P1568" i="51" s="1"/>
  <c r="C1569" i="51"/>
  <c r="D1569" i="51"/>
  <c r="O1569" i="51"/>
  <c r="P1569" i="51"/>
  <c r="C1570" i="51"/>
  <c r="D1570" i="51"/>
  <c r="O1570" i="51"/>
  <c r="P1570" i="51" s="1"/>
  <c r="C1571" i="51"/>
  <c r="D1571" i="51"/>
  <c r="O1571" i="51"/>
  <c r="P1571" i="51" s="1"/>
  <c r="C1572" i="51"/>
  <c r="D1572" i="51"/>
  <c r="O1572" i="51"/>
  <c r="P1572" i="51" s="1"/>
  <c r="C1573" i="51"/>
  <c r="D1573" i="51"/>
  <c r="O1573" i="51"/>
  <c r="P1573" i="51" s="1"/>
  <c r="C1574" i="51"/>
  <c r="D1574" i="51"/>
  <c r="O1574" i="51"/>
  <c r="P1574" i="51" s="1"/>
  <c r="C1575" i="51"/>
  <c r="D1575" i="51"/>
  <c r="O1575" i="51"/>
  <c r="P1575" i="51"/>
  <c r="C1576" i="51"/>
  <c r="D1576" i="51"/>
  <c r="O1576" i="51"/>
  <c r="P1576" i="51" s="1"/>
  <c r="C1577" i="51"/>
  <c r="D1577" i="51"/>
  <c r="O1577" i="51"/>
  <c r="P1577" i="51"/>
  <c r="C1578" i="51"/>
  <c r="D1578" i="51"/>
  <c r="O1578" i="51"/>
  <c r="P1578" i="51" s="1"/>
  <c r="C1579" i="51"/>
  <c r="D1579" i="51"/>
  <c r="O1579" i="51"/>
  <c r="P1579" i="51" s="1"/>
  <c r="C1580" i="51"/>
  <c r="D1580" i="51"/>
  <c r="O1580" i="51"/>
  <c r="P1580" i="51" s="1"/>
  <c r="C1581" i="51"/>
  <c r="D1581" i="51"/>
  <c r="O1581" i="51"/>
  <c r="P1581" i="51" s="1"/>
  <c r="C1582" i="51"/>
  <c r="D1582" i="51"/>
  <c r="O1582" i="51"/>
  <c r="P1582" i="51" s="1"/>
  <c r="C1583" i="51"/>
  <c r="D1583" i="51"/>
  <c r="O1583" i="51"/>
  <c r="P1583" i="51"/>
  <c r="C1584" i="51"/>
  <c r="D1584" i="51"/>
  <c r="O1584" i="51"/>
  <c r="P1584" i="51" s="1"/>
  <c r="C1585" i="51"/>
  <c r="D1585" i="51"/>
  <c r="O1585" i="51"/>
  <c r="P1585" i="51"/>
  <c r="C1586" i="51"/>
  <c r="D1586" i="51"/>
  <c r="O1586" i="51"/>
  <c r="P1586" i="51" s="1"/>
  <c r="C1587" i="51"/>
  <c r="D1587" i="51"/>
  <c r="O1587" i="51"/>
  <c r="P1587" i="51" s="1"/>
  <c r="C1588" i="51"/>
  <c r="D1588" i="51"/>
  <c r="O1588" i="51"/>
  <c r="P1588" i="51" s="1"/>
  <c r="C1589" i="51"/>
  <c r="D1589" i="51"/>
  <c r="O1589" i="51"/>
  <c r="P1589" i="51" s="1"/>
  <c r="C1590" i="51"/>
  <c r="D1590" i="51"/>
  <c r="O1590" i="51"/>
  <c r="P1590" i="51" s="1"/>
  <c r="C1591" i="51"/>
  <c r="D1591" i="51"/>
  <c r="O1591" i="51"/>
  <c r="P1591" i="51"/>
  <c r="C1592" i="51"/>
  <c r="D1592" i="51"/>
  <c r="O1592" i="51"/>
  <c r="P1592" i="51" s="1"/>
  <c r="C1593" i="51"/>
  <c r="D1593" i="51"/>
  <c r="O1593" i="51"/>
  <c r="P1593" i="51"/>
  <c r="C1594" i="51"/>
  <c r="D1594" i="51"/>
  <c r="O1594" i="51"/>
  <c r="P1594" i="51" s="1"/>
  <c r="C1595" i="51"/>
  <c r="D1595" i="51"/>
  <c r="O1595" i="51"/>
  <c r="P1595" i="51" s="1"/>
  <c r="C1596" i="51"/>
  <c r="D1596" i="51"/>
  <c r="O1596" i="51"/>
  <c r="P1596" i="51" s="1"/>
  <c r="C1597" i="51"/>
  <c r="D1597" i="51"/>
  <c r="O1597" i="51"/>
  <c r="P1597" i="51" s="1"/>
  <c r="C1598" i="51"/>
  <c r="D1598" i="51"/>
  <c r="O1598" i="51"/>
  <c r="P1598" i="51" s="1"/>
  <c r="C1599" i="51"/>
  <c r="D1599" i="51"/>
  <c r="O1599" i="51"/>
  <c r="P1599" i="51"/>
  <c r="C1600" i="51"/>
  <c r="D1600" i="51"/>
  <c r="O1600" i="51"/>
  <c r="P1600" i="51" s="1"/>
  <c r="C1601" i="51"/>
  <c r="D1601" i="51"/>
  <c r="O1601" i="51"/>
  <c r="P1601" i="51"/>
  <c r="C1602" i="51"/>
  <c r="D1602" i="51"/>
  <c r="O1602" i="51"/>
  <c r="P1602" i="51" s="1"/>
  <c r="C1603" i="51"/>
  <c r="D1603" i="51"/>
  <c r="O1603" i="51"/>
  <c r="P1603" i="51" s="1"/>
  <c r="C1604" i="51"/>
  <c r="D1604" i="51"/>
  <c r="O1604" i="51"/>
  <c r="P1604" i="51" s="1"/>
  <c r="C1605" i="51"/>
  <c r="D1605" i="51"/>
  <c r="O1605" i="51"/>
  <c r="P1605" i="51" s="1"/>
  <c r="C1606" i="51"/>
  <c r="D1606" i="51"/>
  <c r="O1606" i="51"/>
  <c r="P1606" i="51" s="1"/>
  <c r="C1607" i="51"/>
  <c r="D1607" i="51"/>
  <c r="O1607" i="51"/>
  <c r="P1607" i="51"/>
  <c r="C1608" i="51"/>
  <c r="D1608" i="51"/>
  <c r="O1608" i="51"/>
  <c r="P1608" i="51" s="1"/>
  <c r="C1609" i="51"/>
  <c r="D1609" i="51"/>
  <c r="O1609" i="51"/>
  <c r="P1609" i="51"/>
  <c r="C1610" i="51"/>
  <c r="D1610" i="51"/>
  <c r="O1610" i="51"/>
  <c r="P1610" i="51" s="1"/>
  <c r="C1611" i="51"/>
  <c r="D1611" i="51"/>
  <c r="O1611" i="51"/>
  <c r="P1611" i="51" s="1"/>
  <c r="C1612" i="51"/>
  <c r="D1612" i="51"/>
  <c r="O1612" i="51"/>
  <c r="P1612" i="51" s="1"/>
  <c r="C1613" i="51"/>
  <c r="D1613" i="51"/>
  <c r="O1613" i="51"/>
  <c r="P1613" i="51" s="1"/>
  <c r="C1614" i="51"/>
  <c r="D1614" i="51"/>
  <c r="O1614" i="51"/>
  <c r="P1614" i="51" s="1"/>
  <c r="C1615" i="51"/>
  <c r="D1615" i="51"/>
  <c r="O1615" i="51"/>
  <c r="P1615" i="51"/>
  <c r="C1616" i="51"/>
  <c r="D1616" i="51"/>
  <c r="O1616" i="51"/>
  <c r="P1616" i="51" s="1"/>
  <c r="C1617" i="51"/>
  <c r="D1617" i="51"/>
  <c r="O1617" i="51"/>
  <c r="P1617" i="51"/>
  <c r="C1618" i="51"/>
  <c r="D1618" i="51"/>
  <c r="O1618" i="51"/>
  <c r="P1618" i="51" s="1"/>
  <c r="C1619" i="51"/>
  <c r="D1619" i="51"/>
  <c r="O1619" i="51"/>
  <c r="P1619" i="51" s="1"/>
  <c r="C1620" i="51"/>
  <c r="D1620" i="51"/>
  <c r="O1620" i="51"/>
  <c r="P1620" i="51" s="1"/>
  <c r="C1621" i="51"/>
  <c r="D1621" i="51"/>
  <c r="O1621" i="51"/>
  <c r="P1621" i="51" s="1"/>
  <c r="C1622" i="51"/>
  <c r="D1622" i="51"/>
  <c r="O1622" i="51"/>
  <c r="P1622" i="51" s="1"/>
  <c r="C1623" i="51"/>
  <c r="D1623" i="51"/>
  <c r="O1623" i="51"/>
  <c r="P1623" i="51"/>
  <c r="C1624" i="51"/>
  <c r="D1624" i="51"/>
  <c r="O1624" i="51"/>
  <c r="P1624" i="51" s="1"/>
  <c r="C1625" i="51"/>
  <c r="D1625" i="51"/>
  <c r="O1625" i="51"/>
  <c r="P1625" i="51" s="1"/>
  <c r="C1626" i="51"/>
  <c r="D1626" i="51"/>
  <c r="O1626" i="51"/>
  <c r="P1626" i="51" s="1"/>
  <c r="C1627" i="51"/>
  <c r="D1627" i="51"/>
  <c r="O1627" i="51"/>
  <c r="P1627" i="51" s="1"/>
  <c r="C1628" i="51"/>
  <c r="D1628" i="51"/>
  <c r="O1628" i="51"/>
  <c r="P1628" i="51" s="1"/>
  <c r="C1629" i="51"/>
  <c r="D1629" i="51"/>
  <c r="O1629" i="51"/>
  <c r="P1629" i="51" s="1"/>
  <c r="C1630" i="51"/>
  <c r="D1630" i="51"/>
  <c r="O1630" i="51"/>
  <c r="P1630" i="51" s="1"/>
  <c r="C1631" i="51"/>
  <c r="D1631" i="51"/>
  <c r="O1631" i="51"/>
  <c r="P1631" i="51" s="1"/>
  <c r="C1632" i="51"/>
  <c r="D1632" i="51"/>
  <c r="O1632" i="51"/>
  <c r="P1632" i="51"/>
  <c r="C1633" i="51"/>
  <c r="D1633" i="51"/>
  <c r="O1633" i="51"/>
  <c r="P1633" i="51" s="1"/>
  <c r="C1634" i="51"/>
  <c r="D1634" i="51"/>
  <c r="O1634" i="51"/>
  <c r="P1634" i="51"/>
  <c r="C1635" i="51"/>
  <c r="D1635" i="51"/>
  <c r="O1635" i="51"/>
  <c r="P1635" i="51" s="1"/>
  <c r="C1636" i="51"/>
  <c r="D1636" i="51"/>
  <c r="O1636" i="51"/>
  <c r="P1636" i="51"/>
  <c r="C1637" i="51"/>
  <c r="D1637" i="51"/>
  <c r="O1637" i="51"/>
  <c r="P1637" i="51" s="1"/>
  <c r="C1638" i="51"/>
  <c r="D1638" i="51"/>
  <c r="O1638" i="51"/>
  <c r="P1638" i="51"/>
  <c r="C1639" i="51"/>
  <c r="D1639" i="51"/>
  <c r="O1639" i="51"/>
  <c r="P1639" i="51" s="1"/>
  <c r="C1640" i="51"/>
  <c r="D1640" i="51"/>
  <c r="O1640" i="51"/>
  <c r="P1640" i="51"/>
  <c r="C1641" i="51"/>
  <c r="D1641" i="51"/>
  <c r="O1641" i="51"/>
  <c r="P1641" i="51" s="1"/>
  <c r="C1642" i="51"/>
  <c r="D1642" i="51"/>
  <c r="O1642" i="51"/>
  <c r="P1642" i="51"/>
  <c r="C1643" i="51"/>
  <c r="D1643" i="51"/>
  <c r="O1643" i="51"/>
  <c r="P1643" i="51" s="1"/>
  <c r="C1644" i="51"/>
  <c r="D1644" i="51"/>
  <c r="O1644" i="51"/>
  <c r="P1644" i="51"/>
  <c r="C1645" i="51"/>
  <c r="D1645" i="51"/>
  <c r="O1645" i="51"/>
  <c r="P1645" i="51" s="1"/>
  <c r="C1646" i="51"/>
  <c r="D1646" i="51"/>
  <c r="O1646" i="51"/>
  <c r="P1646" i="51"/>
  <c r="C1647" i="51"/>
  <c r="D1647" i="51"/>
  <c r="O1647" i="51"/>
  <c r="P1647" i="51" s="1"/>
  <c r="C1648" i="51"/>
  <c r="D1648" i="51"/>
  <c r="O1648" i="51"/>
  <c r="P1648" i="51"/>
  <c r="C1649" i="51"/>
  <c r="D1649" i="51"/>
  <c r="O1649" i="51"/>
  <c r="P1649" i="51" s="1"/>
  <c r="C1650" i="51"/>
  <c r="D1650" i="51"/>
  <c r="O1650" i="51"/>
  <c r="P1650" i="51"/>
  <c r="C1651" i="51"/>
  <c r="D1651" i="51"/>
  <c r="O1651" i="51"/>
  <c r="P1651" i="51" s="1"/>
  <c r="C1652" i="51"/>
  <c r="D1652" i="51"/>
  <c r="O1652" i="51"/>
  <c r="P1652" i="51"/>
  <c r="C1653" i="51"/>
  <c r="D1653" i="51"/>
  <c r="O1653" i="51"/>
  <c r="P1653" i="51" s="1"/>
  <c r="C1654" i="51"/>
  <c r="D1654" i="51"/>
  <c r="O1654" i="51"/>
  <c r="P1654" i="51"/>
  <c r="C1655" i="51"/>
  <c r="D1655" i="51"/>
  <c r="O1655" i="51"/>
  <c r="P1655" i="51" s="1"/>
  <c r="C1656" i="51"/>
  <c r="D1656" i="51"/>
  <c r="O1656" i="51"/>
  <c r="P1656" i="51"/>
  <c r="C1657" i="51"/>
  <c r="D1657" i="51"/>
  <c r="O1657" i="51"/>
  <c r="P1657" i="51" s="1"/>
  <c r="C1658" i="51"/>
  <c r="D1658" i="51"/>
  <c r="O1658" i="51"/>
  <c r="P1658" i="51"/>
  <c r="C1659" i="51"/>
  <c r="D1659" i="51"/>
  <c r="O1659" i="51"/>
  <c r="P1659" i="51" s="1"/>
  <c r="C1660" i="51"/>
  <c r="D1660" i="51"/>
  <c r="O1660" i="51"/>
  <c r="P1660" i="51"/>
  <c r="C1661" i="51"/>
  <c r="D1661" i="51"/>
  <c r="O1661" i="51"/>
  <c r="P1661" i="51" s="1"/>
  <c r="C1662" i="51"/>
  <c r="D1662" i="51"/>
  <c r="O1662" i="51"/>
  <c r="P1662" i="51"/>
  <c r="C1663" i="51"/>
  <c r="D1663" i="51"/>
  <c r="O1663" i="51"/>
  <c r="P1663" i="51" s="1"/>
  <c r="C1664" i="51"/>
  <c r="D1664" i="51"/>
  <c r="O1664" i="51"/>
  <c r="P1664" i="51"/>
  <c r="C1665" i="51"/>
  <c r="D1665" i="51"/>
  <c r="O1665" i="51"/>
  <c r="P1665" i="51" s="1"/>
  <c r="C1666" i="51"/>
  <c r="D1666" i="51"/>
  <c r="O1666" i="51"/>
  <c r="P1666" i="51"/>
  <c r="C1667" i="51"/>
  <c r="D1667" i="51"/>
  <c r="O1667" i="51"/>
  <c r="P1667" i="51" s="1"/>
  <c r="C1668" i="51"/>
  <c r="D1668" i="51"/>
  <c r="O1668" i="51"/>
  <c r="P1668" i="51"/>
  <c r="C1669" i="51"/>
  <c r="D1669" i="51"/>
  <c r="O1669" i="51"/>
  <c r="P1669" i="51" s="1"/>
  <c r="C1670" i="51"/>
  <c r="D1670" i="51"/>
  <c r="O1670" i="51"/>
  <c r="P1670" i="51"/>
  <c r="C1671" i="51"/>
  <c r="D1671" i="51"/>
  <c r="O1671" i="51"/>
  <c r="P1671" i="51" s="1"/>
  <c r="C1672" i="51"/>
  <c r="D1672" i="51"/>
  <c r="O1672" i="51"/>
  <c r="P1672" i="51"/>
  <c r="C1673" i="51"/>
  <c r="D1673" i="51"/>
  <c r="O1673" i="51"/>
  <c r="P1673" i="51" s="1"/>
  <c r="C1674" i="51"/>
  <c r="D1674" i="51"/>
  <c r="O1674" i="51"/>
  <c r="P1674" i="51"/>
  <c r="C1675" i="51"/>
  <c r="D1675" i="51"/>
  <c r="O1675" i="51"/>
  <c r="P1675" i="51" s="1"/>
  <c r="C1676" i="51"/>
  <c r="D1676" i="51"/>
  <c r="O1676" i="51"/>
  <c r="P1676" i="51"/>
  <c r="C1677" i="51"/>
  <c r="D1677" i="51"/>
  <c r="O1677" i="51"/>
  <c r="P1677" i="51" s="1"/>
  <c r="C1678" i="51"/>
  <c r="D1678" i="51"/>
  <c r="O1678" i="51"/>
  <c r="P1678" i="51"/>
  <c r="C1679" i="51"/>
  <c r="D1679" i="51"/>
  <c r="O1679" i="51"/>
  <c r="P1679" i="51" s="1"/>
  <c r="C1680" i="51"/>
  <c r="D1680" i="51"/>
  <c r="O1680" i="51"/>
  <c r="P1680" i="51"/>
  <c r="C1681" i="51"/>
  <c r="D1681" i="51"/>
  <c r="O1681" i="51"/>
  <c r="P1681" i="51" s="1"/>
  <c r="C1682" i="51"/>
  <c r="D1682" i="51"/>
  <c r="O1682" i="51"/>
  <c r="P1682" i="51"/>
  <c r="C1683" i="51"/>
  <c r="D1683" i="51"/>
  <c r="O1683" i="51"/>
  <c r="P1683" i="51" s="1"/>
  <c r="C1684" i="51"/>
  <c r="D1684" i="51"/>
  <c r="O1684" i="51"/>
  <c r="P1684" i="51"/>
  <c r="C1685" i="51"/>
  <c r="D1685" i="51"/>
  <c r="O1685" i="51"/>
  <c r="P1685" i="51" s="1"/>
  <c r="C1686" i="51"/>
  <c r="D1686" i="51"/>
  <c r="O1686" i="51"/>
  <c r="P1686" i="51"/>
  <c r="C1687" i="51"/>
  <c r="D1687" i="51"/>
  <c r="O1687" i="51"/>
  <c r="P1687" i="51" s="1"/>
  <c r="C1688" i="51"/>
  <c r="D1688" i="51"/>
  <c r="O1688" i="51"/>
  <c r="P1688" i="51"/>
  <c r="C1689" i="51"/>
  <c r="D1689" i="51"/>
  <c r="O1689" i="51"/>
  <c r="P1689" i="51" s="1"/>
  <c r="C1690" i="51"/>
  <c r="D1690" i="51"/>
  <c r="O1690" i="51"/>
  <c r="P1690" i="51"/>
  <c r="C1691" i="51"/>
  <c r="D1691" i="51"/>
  <c r="O1691" i="51"/>
  <c r="P1691" i="51" s="1"/>
  <c r="C1692" i="51"/>
  <c r="D1692" i="51"/>
  <c r="O1692" i="51"/>
  <c r="P1692" i="51"/>
  <c r="C1693" i="51"/>
  <c r="D1693" i="51"/>
  <c r="O1693" i="51"/>
  <c r="P1693" i="51" s="1"/>
  <c r="C1694" i="51"/>
  <c r="D1694" i="51"/>
  <c r="O1694" i="51"/>
  <c r="P1694" i="51"/>
  <c r="C1695" i="51"/>
  <c r="D1695" i="51"/>
  <c r="O1695" i="51"/>
  <c r="P1695" i="51" s="1"/>
  <c r="C1696" i="51"/>
  <c r="D1696" i="51"/>
  <c r="O1696" i="51"/>
  <c r="P1696" i="51"/>
  <c r="C1697" i="51"/>
  <c r="D1697" i="51"/>
  <c r="O1697" i="51"/>
  <c r="P1697" i="51" s="1"/>
  <c r="C1698" i="51"/>
  <c r="D1698" i="51"/>
  <c r="O1698" i="51"/>
  <c r="P1698" i="51"/>
  <c r="C1699" i="51"/>
  <c r="D1699" i="51"/>
  <c r="O1699" i="51"/>
  <c r="P1699" i="51" s="1"/>
  <c r="C1700" i="51"/>
  <c r="D1700" i="51"/>
  <c r="O1700" i="51"/>
  <c r="P1700" i="51"/>
  <c r="C1701" i="51"/>
  <c r="D1701" i="51"/>
  <c r="O1701" i="51"/>
  <c r="P1701" i="51" s="1"/>
  <c r="C1702" i="51"/>
  <c r="D1702" i="51"/>
  <c r="O1702" i="51"/>
  <c r="P1702" i="51"/>
  <c r="C1703" i="51"/>
  <c r="D1703" i="51"/>
  <c r="O1703" i="51"/>
  <c r="P1703" i="51" s="1"/>
  <c r="C1704" i="51"/>
  <c r="D1704" i="51"/>
  <c r="O1704" i="51"/>
  <c r="P1704" i="51"/>
  <c r="C1705" i="51"/>
  <c r="D1705" i="51"/>
  <c r="O1705" i="51"/>
  <c r="P1705" i="51" s="1"/>
  <c r="C1706" i="51"/>
  <c r="D1706" i="51"/>
  <c r="O1706" i="51"/>
  <c r="P1706" i="51"/>
  <c r="C1707" i="51"/>
  <c r="D1707" i="51"/>
  <c r="O1707" i="51"/>
  <c r="P1707" i="51" s="1"/>
  <c r="C1708" i="51"/>
  <c r="D1708" i="51"/>
  <c r="O1708" i="51"/>
  <c r="P1708" i="51"/>
  <c r="C1709" i="51"/>
  <c r="D1709" i="51"/>
  <c r="O1709" i="51"/>
  <c r="P1709" i="51" s="1"/>
  <c r="C1710" i="51"/>
  <c r="D1710" i="51"/>
  <c r="O1710" i="51"/>
  <c r="P1710" i="51"/>
  <c r="C1711" i="51"/>
  <c r="D1711" i="51"/>
  <c r="O1711" i="51"/>
  <c r="P1711" i="51" s="1"/>
  <c r="C1712" i="51"/>
  <c r="D1712" i="51"/>
  <c r="O1712" i="51"/>
  <c r="P1712" i="51"/>
  <c r="C1713" i="51"/>
  <c r="D1713" i="51"/>
  <c r="O1713" i="51"/>
  <c r="P1713" i="51" s="1"/>
  <c r="C1714" i="51"/>
  <c r="D1714" i="51"/>
  <c r="O1714" i="51"/>
  <c r="P1714" i="51"/>
  <c r="C1715" i="51"/>
  <c r="D1715" i="51"/>
  <c r="O1715" i="51"/>
  <c r="P1715" i="51" s="1"/>
  <c r="C1716" i="51"/>
  <c r="D1716" i="51"/>
  <c r="O1716" i="51"/>
  <c r="P1716" i="51"/>
  <c r="C1717" i="51"/>
  <c r="D1717" i="51"/>
  <c r="O1717" i="51"/>
  <c r="P1717" i="51" s="1"/>
  <c r="C1718" i="51"/>
  <c r="D1718" i="51"/>
  <c r="O1718" i="51"/>
  <c r="P1718" i="51"/>
  <c r="C1719" i="51"/>
  <c r="D1719" i="51"/>
  <c r="O1719" i="51"/>
  <c r="P1719" i="51" s="1"/>
  <c r="C1720" i="51"/>
  <c r="D1720" i="51"/>
  <c r="O1720" i="51"/>
  <c r="P1720" i="51"/>
  <c r="C1721" i="51"/>
  <c r="D1721" i="51"/>
  <c r="O1721" i="51"/>
  <c r="P1721" i="51" s="1"/>
  <c r="C1722" i="51"/>
  <c r="D1722" i="51"/>
  <c r="O1722" i="51"/>
  <c r="P1722" i="51"/>
  <c r="C1723" i="51"/>
  <c r="D1723" i="51"/>
  <c r="O1723" i="51"/>
  <c r="P1723" i="51" s="1"/>
  <c r="C1724" i="51"/>
  <c r="D1724" i="51"/>
  <c r="O1724" i="51"/>
  <c r="P1724" i="51"/>
  <c r="C1725" i="51"/>
  <c r="D1725" i="51"/>
  <c r="O1725" i="51"/>
  <c r="P1725" i="51" s="1"/>
  <c r="C1726" i="51"/>
  <c r="D1726" i="51"/>
  <c r="O1726" i="51"/>
  <c r="P1726" i="51"/>
  <c r="C1727" i="51"/>
  <c r="D1727" i="51"/>
  <c r="O1727" i="51"/>
  <c r="P1727" i="51" s="1"/>
  <c r="C1728" i="51"/>
  <c r="D1728" i="51"/>
  <c r="O1728" i="51"/>
  <c r="P1728" i="51"/>
  <c r="C1729" i="51"/>
  <c r="D1729" i="51"/>
  <c r="O1729" i="51"/>
  <c r="P1729" i="51" s="1"/>
  <c r="C1730" i="51"/>
  <c r="D1730" i="51"/>
  <c r="O1730" i="51"/>
  <c r="P1730" i="51"/>
  <c r="C1731" i="51"/>
  <c r="D1731" i="51"/>
  <c r="O1731" i="51"/>
  <c r="P1731" i="51" s="1"/>
  <c r="C1732" i="51"/>
  <c r="D1732" i="51"/>
  <c r="O1732" i="51"/>
  <c r="P1732" i="51"/>
  <c r="C1733" i="51"/>
  <c r="D1733" i="51"/>
  <c r="O1733" i="51"/>
  <c r="P1733" i="51" s="1"/>
  <c r="C1734" i="51"/>
  <c r="D1734" i="51"/>
  <c r="O1734" i="51"/>
  <c r="P1734" i="51"/>
  <c r="C1735" i="51"/>
  <c r="D1735" i="51"/>
  <c r="O1735" i="51"/>
  <c r="P1735" i="51" s="1"/>
  <c r="C1736" i="51"/>
  <c r="D1736" i="51"/>
  <c r="O1736" i="51"/>
  <c r="P1736" i="51"/>
  <c r="C1737" i="51"/>
  <c r="D1737" i="51"/>
  <c r="O1737" i="51"/>
  <c r="P1737" i="51" s="1"/>
  <c r="C1738" i="51"/>
  <c r="D1738" i="51"/>
  <c r="O1738" i="51"/>
  <c r="P1738" i="51"/>
  <c r="C1739" i="51"/>
  <c r="D1739" i="51"/>
  <c r="O1739" i="51"/>
  <c r="P1739" i="51" s="1"/>
  <c r="C1740" i="51"/>
  <c r="D1740" i="51"/>
  <c r="O1740" i="51"/>
  <c r="P1740" i="51"/>
  <c r="C1741" i="51"/>
  <c r="D1741" i="51"/>
  <c r="O1741" i="51"/>
  <c r="P1741" i="51" s="1"/>
  <c r="C1742" i="51"/>
  <c r="D1742" i="51"/>
  <c r="O1742" i="51"/>
  <c r="P1742" i="51"/>
  <c r="C1743" i="51"/>
  <c r="D1743" i="51"/>
  <c r="O1743" i="51"/>
  <c r="P1743" i="51" s="1"/>
  <c r="C1744" i="51"/>
  <c r="D1744" i="51"/>
  <c r="O1744" i="51"/>
  <c r="P1744" i="51"/>
  <c r="C1745" i="51"/>
  <c r="D1745" i="51"/>
  <c r="O1745" i="51"/>
  <c r="P1745" i="51" s="1"/>
  <c r="C1746" i="51"/>
  <c r="D1746" i="51"/>
  <c r="O1746" i="51"/>
  <c r="P1746" i="51"/>
  <c r="C1747" i="51"/>
  <c r="D1747" i="51"/>
  <c r="O1747" i="51"/>
  <c r="P1747" i="51" s="1"/>
  <c r="C1748" i="51"/>
  <c r="D1748" i="51"/>
  <c r="O1748" i="51"/>
  <c r="P1748" i="51"/>
  <c r="C1749" i="51"/>
  <c r="D1749" i="51"/>
  <c r="O1749" i="51"/>
  <c r="P1749" i="51" s="1"/>
  <c r="C1750" i="51"/>
  <c r="D1750" i="51"/>
  <c r="O1750" i="51"/>
  <c r="P1750" i="51"/>
  <c r="C1751" i="51"/>
  <c r="D1751" i="51"/>
  <c r="O1751" i="51"/>
  <c r="P1751" i="51" s="1"/>
  <c r="C1752" i="51"/>
  <c r="D1752" i="51"/>
  <c r="O1752" i="51"/>
  <c r="P1752" i="51"/>
  <c r="C1753" i="51"/>
  <c r="D1753" i="51"/>
  <c r="O1753" i="51"/>
  <c r="P1753" i="51" s="1"/>
  <c r="C1754" i="51"/>
  <c r="D1754" i="51"/>
  <c r="O1754" i="51"/>
  <c r="P1754" i="51"/>
  <c r="C1755" i="51"/>
  <c r="D1755" i="51"/>
  <c r="O1755" i="51"/>
  <c r="P1755" i="51" s="1"/>
  <c r="C1756" i="51"/>
  <c r="D1756" i="51"/>
  <c r="O1756" i="51"/>
  <c r="P1756" i="51"/>
  <c r="C1757" i="51"/>
  <c r="D1757" i="51"/>
  <c r="O1757" i="51"/>
  <c r="P1757" i="51" s="1"/>
  <c r="C1758" i="51"/>
  <c r="D1758" i="51"/>
  <c r="O1758" i="51"/>
  <c r="P1758" i="51"/>
  <c r="C1759" i="51"/>
  <c r="D1759" i="51"/>
  <c r="O1759" i="51"/>
  <c r="P1759" i="51" s="1"/>
  <c r="C1760" i="51"/>
  <c r="D1760" i="51"/>
  <c r="O1760" i="51"/>
  <c r="P1760" i="51"/>
  <c r="C1761" i="51"/>
  <c r="D1761" i="51"/>
  <c r="O1761" i="51"/>
  <c r="P1761" i="51" s="1"/>
  <c r="C1762" i="51"/>
  <c r="D1762" i="51"/>
  <c r="O1762" i="51"/>
  <c r="P1762" i="51"/>
  <c r="C1763" i="51"/>
  <c r="D1763" i="51"/>
  <c r="O1763" i="51"/>
  <c r="P1763" i="51" s="1"/>
  <c r="C1764" i="51"/>
  <c r="D1764" i="51"/>
  <c r="O1764" i="51"/>
  <c r="P1764" i="51"/>
  <c r="C1765" i="51"/>
  <c r="D1765" i="51"/>
  <c r="O1765" i="51"/>
  <c r="P1765" i="51" s="1"/>
  <c r="C1766" i="51"/>
  <c r="D1766" i="51"/>
  <c r="O1766" i="51"/>
  <c r="P1766" i="51"/>
  <c r="C1767" i="51"/>
  <c r="D1767" i="51"/>
  <c r="O1767" i="51"/>
  <c r="P1767" i="51" s="1"/>
  <c r="C1768" i="51"/>
  <c r="D1768" i="51"/>
  <c r="O1768" i="51"/>
  <c r="P1768" i="51"/>
  <c r="C1769" i="51"/>
  <c r="D1769" i="51"/>
  <c r="O1769" i="51"/>
  <c r="P1769" i="51" s="1"/>
  <c r="C1770" i="51"/>
  <c r="D1770" i="51"/>
  <c r="O1770" i="51"/>
  <c r="P1770" i="51"/>
  <c r="C1771" i="51"/>
  <c r="D1771" i="51"/>
  <c r="O1771" i="51"/>
  <c r="P1771" i="51" s="1"/>
  <c r="C1772" i="51"/>
  <c r="D1772" i="51"/>
  <c r="O1772" i="51"/>
  <c r="P1772" i="51"/>
  <c r="C1773" i="51"/>
  <c r="D1773" i="51"/>
  <c r="O1773" i="51"/>
  <c r="P1773" i="51" s="1"/>
  <c r="C1774" i="51"/>
  <c r="D1774" i="51"/>
  <c r="O1774" i="51"/>
  <c r="P1774" i="51"/>
  <c r="C1775" i="51"/>
  <c r="D1775" i="51"/>
  <c r="O1775" i="51"/>
  <c r="P1775" i="51" s="1"/>
  <c r="C1776" i="51"/>
  <c r="D1776" i="51"/>
  <c r="O1776" i="51"/>
  <c r="P1776" i="51"/>
  <c r="C1777" i="51"/>
  <c r="D1777" i="51"/>
  <c r="O1777" i="51"/>
  <c r="P1777" i="51" s="1"/>
  <c r="C1778" i="51"/>
  <c r="D1778" i="51"/>
  <c r="O1778" i="51"/>
  <c r="P1778" i="51"/>
  <c r="C1779" i="51"/>
  <c r="D1779" i="51"/>
  <c r="O1779" i="51"/>
  <c r="P1779" i="51" s="1"/>
  <c r="C1780" i="51"/>
  <c r="D1780" i="51"/>
  <c r="O1780" i="51"/>
  <c r="P1780" i="51"/>
  <c r="C1781" i="51"/>
  <c r="D1781" i="51"/>
  <c r="O1781" i="51"/>
  <c r="P1781" i="51" s="1"/>
  <c r="C1782" i="51"/>
  <c r="D1782" i="51"/>
  <c r="O1782" i="51"/>
  <c r="P1782" i="51"/>
  <c r="C1783" i="51"/>
  <c r="D1783" i="51"/>
  <c r="O1783" i="51"/>
  <c r="P1783" i="51" s="1"/>
  <c r="C1784" i="51"/>
  <c r="D1784" i="51"/>
  <c r="O1784" i="51"/>
  <c r="P1784" i="51"/>
  <c r="C1785" i="51"/>
  <c r="D1785" i="51"/>
  <c r="O1785" i="51"/>
  <c r="P1785" i="51" s="1"/>
  <c r="C1786" i="51"/>
  <c r="D1786" i="51"/>
  <c r="O1786" i="51"/>
  <c r="P1786" i="51"/>
  <c r="C1787" i="51"/>
  <c r="D1787" i="51"/>
  <c r="O1787" i="51"/>
  <c r="P1787" i="51" s="1"/>
  <c r="C1788" i="51"/>
  <c r="D1788" i="51"/>
  <c r="O1788" i="51"/>
  <c r="P1788" i="51"/>
  <c r="C1789" i="51"/>
  <c r="D1789" i="51"/>
  <c r="O1789" i="51"/>
  <c r="P1789" i="51" s="1"/>
  <c r="C1790" i="51"/>
  <c r="D1790" i="51"/>
  <c r="O1790" i="51"/>
  <c r="P1790" i="51"/>
  <c r="C1791" i="51"/>
  <c r="D1791" i="51"/>
  <c r="O1791" i="51"/>
  <c r="P1791" i="51" s="1"/>
  <c r="C1792" i="51"/>
  <c r="D1792" i="51"/>
  <c r="O1792" i="51"/>
  <c r="P1792" i="51"/>
  <c r="C1793" i="51"/>
  <c r="D1793" i="51"/>
  <c r="O1793" i="51"/>
  <c r="P1793" i="51" s="1"/>
  <c r="C1794" i="51"/>
  <c r="D1794" i="51"/>
  <c r="O1794" i="51"/>
  <c r="P1794" i="51"/>
  <c r="C1795" i="51"/>
  <c r="D1795" i="51"/>
  <c r="O1795" i="51"/>
  <c r="P1795" i="51" s="1"/>
  <c r="C1796" i="51"/>
  <c r="D1796" i="51"/>
  <c r="O1796" i="51"/>
  <c r="P1796" i="51"/>
  <c r="C1797" i="51"/>
  <c r="D1797" i="51"/>
  <c r="O1797" i="51"/>
  <c r="P1797" i="51" s="1"/>
  <c r="C1798" i="51"/>
  <c r="D1798" i="51"/>
  <c r="O1798" i="51"/>
  <c r="P1798" i="51"/>
  <c r="C1799" i="51"/>
  <c r="D1799" i="51"/>
  <c r="O1799" i="51"/>
  <c r="P1799" i="51" s="1"/>
  <c r="C1800" i="51"/>
  <c r="D1800" i="51"/>
  <c r="O1800" i="51"/>
  <c r="P1800" i="51"/>
  <c r="C1801" i="51"/>
  <c r="D1801" i="51"/>
  <c r="O1801" i="51"/>
  <c r="P1801" i="51" s="1"/>
  <c r="C1802" i="51"/>
  <c r="D1802" i="51"/>
  <c r="O1802" i="51"/>
  <c r="P1802" i="51"/>
  <c r="C1803" i="51"/>
  <c r="D1803" i="51"/>
  <c r="O1803" i="51"/>
  <c r="P1803" i="51" s="1"/>
  <c r="C1804" i="51"/>
  <c r="D1804" i="51"/>
  <c r="O1804" i="51"/>
  <c r="P1804" i="51"/>
  <c r="C1805" i="51"/>
  <c r="D1805" i="51"/>
  <c r="O1805" i="51"/>
  <c r="P1805" i="51" s="1"/>
  <c r="C1806" i="51"/>
  <c r="D1806" i="51"/>
  <c r="O1806" i="51"/>
  <c r="P1806" i="51"/>
  <c r="C1807" i="51"/>
  <c r="D1807" i="51"/>
  <c r="O1807" i="51"/>
  <c r="P1807" i="51" s="1"/>
  <c r="C1808" i="51"/>
  <c r="D1808" i="51"/>
  <c r="O1808" i="51"/>
  <c r="P1808" i="51"/>
  <c r="C1809" i="51"/>
  <c r="D1809" i="51"/>
  <c r="O1809" i="51"/>
  <c r="P1809" i="51" s="1"/>
  <c r="C1810" i="51"/>
  <c r="D1810" i="51"/>
  <c r="O1810" i="51"/>
  <c r="P1810" i="51"/>
  <c r="C1811" i="51"/>
  <c r="D1811" i="51"/>
  <c r="O1811" i="51"/>
  <c r="P1811" i="51" s="1"/>
  <c r="C1812" i="51"/>
  <c r="D1812" i="51"/>
  <c r="O1812" i="51"/>
  <c r="P1812" i="51"/>
  <c r="C1813" i="51"/>
  <c r="D1813" i="51"/>
  <c r="O1813" i="51"/>
  <c r="P1813" i="51" s="1"/>
  <c r="C1814" i="51"/>
  <c r="D1814" i="51"/>
  <c r="O1814" i="51"/>
  <c r="P1814" i="51"/>
  <c r="C1815" i="51"/>
  <c r="D1815" i="51"/>
  <c r="O1815" i="51"/>
  <c r="P1815" i="51" s="1"/>
  <c r="C1816" i="51"/>
  <c r="D1816" i="51"/>
  <c r="O1816" i="51"/>
  <c r="P1816" i="51"/>
  <c r="C1817" i="51"/>
  <c r="D1817" i="51"/>
  <c r="O1817" i="51"/>
  <c r="P1817" i="51" s="1"/>
  <c r="C1818" i="51"/>
  <c r="D1818" i="51"/>
  <c r="O1818" i="51"/>
  <c r="P1818" i="51"/>
  <c r="C1819" i="51"/>
  <c r="D1819" i="51"/>
  <c r="O1819" i="51"/>
  <c r="P1819" i="51" s="1"/>
  <c r="C1820" i="51"/>
  <c r="D1820" i="51"/>
  <c r="O1820" i="51"/>
  <c r="P1820" i="51"/>
  <c r="C1821" i="51"/>
  <c r="D1821" i="51"/>
  <c r="O1821" i="51"/>
  <c r="P1821" i="51" s="1"/>
  <c r="C1822" i="51"/>
  <c r="D1822" i="51"/>
  <c r="O1822" i="51"/>
  <c r="P1822" i="51"/>
  <c r="C1823" i="51"/>
  <c r="D1823" i="51"/>
  <c r="O1823" i="51"/>
  <c r="P1823" i="51" s="1"/>
  <c r="C1824" i="51"/>
  <c r="D1824" i="51"/>
  <c r="O1824" i="51"/>
  <c r="P1824" i="51"/>
  <c r="C1825" i="51"/>
  <c r="D1825" i="51"/>
  <c r="O1825" i="51"/>
  <c r="P1825" i="51" s="1"/>
  <c r="C1826" i="51"/>
  <c r="D1826" i="51"/>
  <c r="O1826" i="51"/>
  <c r="P1826" i="51"/>
  <c r="C1827" i="51"/>
  <c r="D1827" i="51"/>
  <c r="O1827" i="51"/>
  <c r="P1827" i="51" s="1"/>
  <c r="C1828" i="51"/>
  <c r="D1828" i="51"/>
  <c r="O1828" i="51"/>
  <c r="P1828" i="51"/>
  <c r="C1829" i="51"/>
  <c r="D1829" i="51"/>
  <c r="O1829" i="51"/>
  <c r="P1829" i="51" s="1"/>
  <c r="C1830" i="51"/>
  <c r="D1830" i="51"/>
  <c r="O1830" i="51"/>
  <c r="P1830" i="51"/>
  <c r="C1831" i="51"/>
  <c r="D1831" i="51"/>
  <c r="O1831" i="51"/>
  <c r="P1831" i="51" s="1"/>
  <c r="C1832" i="51"/>
  <c r="D1832" i="51"/>
  <c r="O1832" i="51"/>
  <c r="P1832" i="51"/>
  <c r="C1833" i="51"/>
  <c r="D1833" i="51"/>
  <c r="O1833" i="51"/>
  <c r="P1833" i="51" s="1"/>
  <c r="C1834" i="51"/>
  <c r="D1834" i="51"/>
  <c r="O1834" i="51"/>
  <c r="P1834" i="51"/>
  <c r="C1835" i="51"/>
  <c r="D1835" i="51"/>
  <c r="O1835" i="51"/>
  <c r="P1835" i="51" s="1"/>
  <c r="C1836" i="51"/>
  <c r="D1836" i="51"/>
  <c r="O1836" i="51"/>
  <c r="P1836" i="51"/>
  <c r="C1837" i="51"/>
  <c r="D1837" i="51"/>
  <c r="O1837" i="51"/>
  <c r="P1837" i="51" s="1"/>
  <c r="C1838" i="51"/>
  <c r="D1838" i="51"/>
  <c r="O1838" i="51"/>
  <c r="P1838" i="51"/>
  <c r="C1839" i="51"/>
  <c r="D1839" i="51"/>
  <c r="O1839" i="51"/>
  <c r="P1839" i="51" s="1"/>
  <c r="C1840" i="51"/>
  <c r="D1840" i="51"/>
  <c r="O1840" i="51"/>
  <c r="P1840" i="51"/>
  <c r="C1841" i="51"/>
  <c r="D1841" i="51"/>
  <c r="O1841" i="51"/>
  <c r="P1841" i="51" s="1"/>
  <c r="C1842" i="51"/>
  <c r="D1842" i="51"/>
  <c r="O1842" i="51"/>
  <c r="P1842" i="51"/>
  <c r="C1843" i="51"/>
  <c r="D1843" i="51"/>
  <c r="O1843" i="51"/>
  <c r="P1843" i="51" s="1"/>
  <c r="C1844" i="51"/>
  <c r="D1844" i="51"/>
  <c r="O1844" i="51"/>
  <c r="P1844" i="51"/>
  <c r="C1845" i="51"/>
  <c r="D1845" i="51"/>
  <c r="O1845" i="51"/>
  <c r="P1845" i="51" s="1"/>
  <c r="C1846" i="51"/>
  <c r="D1846" i="51"/>
  <c r="O1846" i="51"/>
  <c r="P1846" i="51"/>
  <c r="C1847" i="51"/>
  <c r="D1847" i="51"/>
  <c r="O1847" i="51"/>
  <c r="P1847" i="51" s="1"/>
  <c r="C1848" i="51"/>
  <c r="D1848" i="51"/>
  <c r="O1848" i="51"/>
  <c r="P1848" i="51"/>
  <c r="C1849" i="51"/>
  <c r="D1849" i="51"/>
  <c r="O1849" i="51"/>
  <c r="P1849" i="51" s="1"/>
  <c r="C1850" i="51"/>
  <c r="D1850" i="51"/>
  <c r="O1850" i="51"/>
  <c r="P1850" i="51"/>
  <c r="C1851" i="51"/>
  <c r="D1851" i="51"/>
  <c r="O1851" i="51"/>
  <c r="P1851" i="51" s="1"/>
  <c r="C1852" i="51"/>
  <c r="D1852" i="51"/>
  <c r="O1852" i="51"/>
  <c r="P1852" i="51"/>
  <c r="C1853" i="51"/>
  <c r="D1853" i="51"/>
  <c r="O1853" i="51"/>
  <c r="P1853" i="51" s="1"/>
  <c r="C1854" i="51"/>
  <c r="D1854" i="51"/>
  <c r="O1854" i="51"/>
  <c r="P1854" i="51"/>
  <c r="C1855" i="51"/>
  <c r="D1855" i="51"/>
  <c r="O1855" i="51"/>
  <c r="P1855" i="51" s="1"/>
  <c r="C1856" i="51"/>
  <c r="D1856" i="51"/>
  <c r="O1856" i="51"/>
  <c r="P1856" i="51"/>
  <c r="C1857" i="51"/>
  <c r="D1857" i="51"/>
  <c r="O1857" i="51"/>
  <c r="P1857" i="51" s="1"/>
  <c r="C1858" i="51"/>
  <c r="D1858" i="51"/>
  <c r="O1858" i="51"/>
  <c r="P1858" i="51"/>
  <c r="C1859" i="51"/>
  <c r="D1859" i="51"/>
  <c r="O1859" i="51"/>
  <c r="P1859" i="51" s="1"/>
  <c r="C1860" i="51"/>
  <c r="D1860" i="51"/>
  <c r="O1860" i="51"/>
  <c r="P1860" i="51"/>
  <c r="C1861" i="51"/>
  <c r="D1861" i="51"/>
  <c r="O1861" i="51"/>
  <c r="P1861" i="51" s="1"/>
  <c r="C1862" i="51"/>
  <c r="D1862" i="51"/>
  <c r="O1862" i="51"/>
  <c r="P1862" i="51"/>
  <c r="C1863" i="51"/>
  <c r="D1863" i="51"/>
  <c r="O1863" i="51"/>
  <c r="P1863" i="51" s="1"/>
  <c r="C1864" i="51"/>
  <c r="D1864" i="51"/>
  <c r="O1864" i="51"/>
  <c r="P1864" i="51"/>
  <c r="C1865" i="51"/>
  <c r="D1865" i="51"/>
  <c r="O1865" i="51"/>
  <c r="P1865" i="51" s="1"/>
  <c r="C1866" i="51"/>
  <c r="D1866" i="51"/>
  <c r="O1866" i="51"/>
  <c r="P1866" i="51"/>
  <c r="C1867" i="51"/>
  <c r="D1867" i="51"/>
  <c r="O1867" i="51"/>
  <c r="P1867" i="51" s="1"/>
  <c r="C1868" i="51"/>
  <c r="D1868" i="51"/>
  <c r="O1868" i="51"/>
  <c r="P1868" i="51"/>
  <c r="C1869" i="51"/>
  <c r="D1869" i="51"/>
  <c r="O1869" i="51"/>
  <c r="P1869" i="51" s="1"/>
  <c r="C1870" i="51"/>
  <c r="D1870" i="51"/>
  <c r="O1870" i="51"/>
  <c r="P1870" i="51"/>
  <c r="C1871" i="51"/>
  <c r="D1871" i="51"/>
  <c r="O1871" i="51"/>
  <c r="P1871" i="51" s="1"/>
  <c r="C1872" i="51"/>
  <c r="D1872" i="51"/>
  <c r="O1872" i="51"/>
  <c r="P1872" i="51"/>
  <c r="C1873" i="51"/>
  <c r="D1873" i="51"/>
  <c r="O1873" i="51"/>
  <c r="P1873" i="51" s="1"/>
  <c r="C1874" i="51"/>
  <c r="D1874" i="51"/>
  <c r="O1874" i="51"/>
  <c r="P1874" i="51"/>
  <c r="C1875" i="51"/>
  <c r="D1875" i="51"/>
  <c r="O1875" i="51"/>
  <c r="P1875" i="51" s="1"/>
  <c r="C1876" i="51"/>
  <c r="D1876" i="51"/>
  <c r="O1876" i="51"/>
  <c r="P1876" i="51"/>
  <c r="C1877" i="51"/>
  <c r="D1877" i="51"/>
  <c r="O1877" i="51"/>
  <c r="P1877" i="51" s="1"/>
  <c r="C1878" i="51"/>
  <c r="D1878" i="51"/>
  <c r="O1878" i="51"/>
  <c r="P1878" i="51"/>
  <c r="C1879" i="51"/>
  <c r="D1879" i="51"/>
  <c r="O1879" i="51"/>
  <c r="P1879" i="51" s="1"/>
  <c r="C1880" i="51"/>
  <c r="D1880" i="51"/>
  <c r="O1880" i="51"/>
  <c r="P1880" i="51"/>
  <c r="C1881" i="51"/>
  <c r="D1881" i="51"/>
  <c r="O1881" i="51"/>
  <c r="P1881" i="51" s="1"/>
  <c r="C1882" i="51"/>
  <c r="D1882" i="51"/>
  <c r="O1882" i="51"/>
  <c r="P1882" i="51"/>
  <c r="C1883" i="51"/>
  <c r="D1883" i="51"/>
  <c r="O1883" i="51"/>
  <c r="P1883" i="51" s="1"/>
  <c r="C1884" i="51"/>
  <c r="D1884" i="51"/>
  <c r="O1884" i="51"/>
  <c r="P1884" i="51"/>
  <c r="C1885" i="51"/>
  <c r="D1885" i="51"/>
  <c r="O1885" i="51"/>
  <c r="P1885" i="51" s="1"/>
  <c r="C1886" i="51"/>
  <c r="D1886" i="51"/>
  <c r="O1886" i="51"/>
  <c r="P1886" i="51"/>
  <c r="C1887" i="51"/>
  <c r="D1887" i="51"/>
  <c r="O1887" i="51"/>
  <c r="P1887" i="51" s="1"/>
  <c r="C1888" i="51"/>
  <c r="D1888" i="51"/>
  <c r="O1888" i="51"/>
  <c r="P1888" i="51"/>
  <c r="C1889" i="51"/>
  <c r="D1889" i="51"/>
  <c r="O1889" i="51"/>
  <c r="P1889" i="51" s="1"/>
  <c r="C1890" i="51"/>
  <c r="D1890" i="51"/>
  <c r="O1890" i="51"/>
  <c r="P1890" i="51"/>
  <c r="C1891" i="51"/>
  <c r="D1891" i="51"/>
  <c r="O1891" i="51"/>
  <c r="P1891" i="51" s="1"/>
  <c r="C1892" i="51"/>
  <c r="D1892" i="51"/>
  <c r="O1892" i="51"/>
  <c r="P1892" i="51"/>
  <c r="C1893" i="51"/>
  <c r="D1893" i="51"/>
  <c r="O1893" i="51"/>
  <c r="P1893" i="51" s="1"/>
  <c r="C1894" i="51"/>
  <c r="D1894" i="51"/>
  <c r="O1894" i="51"/>
  <c r="P1894" i="51"/>
  <c r="C1895" i="51"/>
  <c r="D1895" i="51"/>
  <c r="O1895" i="51"/>
  <c r="P1895" i="51" s="1"/>
  <c r="C1896" i="51"/>
  <c r="D1896" i="51"/>
  <c r="O1896" i="51"/>
  <c r="P1896" i="51"/>
  <c r="C1897" i="51"/>
  <c r="D1897" i="51"/>
  <c r="O1897" i="51"/>
  <c r="P1897" i="51" s="1"/>
  <c r="C1898" i="51"/>
  <c r="D1898" i="51"/>
  <c r="O1898" i="51"/>
  <c r="P1898" i="51"/>
  <c r="C1899" i="51"/>
  <c r="D1899" i="51"/>
  <c r="O1899" i="51"/>
  <c r="P1899" i="51" s="1"/>
  <c r="C1900" i="51"/>
  <c r="D1900" i="51"/>
  <c r="O1900" i="51"/>
  <c r="P1900" i="51"/>
  <c r="C1901" i="51"/>
  <c r="D1901" i="51"/>
  <c r="O1901" i="51"/>
  <c r="P1901" i="51" s="1"/>
  <c r="C1902" i="51"/>
  <c r="D1902" i="51"/>
  <c r="O1902" i="51"/>
  <c r="P1902" i="51"/>
  <c r="C1903" i="51"/>
  <c r="D1903" i="51"/>
  <c r="O1903" i="51"/>
  <c r="P1903" i="51" s="1"/>
  <c r="C1904" i="51"/>
  <c r="D1904" i="51"/>
  <c r="O1904" i="51"/>
  <c r="P1904" i="51"/>
  <c r="C1905" i="51"/>
  <c r="D1905" i="51"/>
  <c r="O1905" i="51"/>
  <c r="P1905" i="51" s="1"/>
  <c r="C1906" i="51"/>
  <c r="D1906" i="51"/>
  <c r="O1906" i="51"/>
  <c r="P1906" i="51"/>
  <c r="C1907" i="51"/>
  <c r="D1907" i="51"/>
  <c r="O1907" i="51"/>
  <c r="P1907" i="51" s="1"/>
  <c r="C1908" i="51"/>
  <c r="D1908" i="51"/>
  <c r="O1908" i="51"/>
  <c r="P1908" i="51"/>
  <c r="C1909" i="51"/>
  <c r="D1909" i="51"/>
  <c r="O1909" i="51"/>
  <c r="P1909" i="51" s="1"/>
  <c r="C1910" i="51"/>
  <c r="D1910" i="51"/>
  <c r="O1910" i="51"/>
  <c r="P1910" i="51"/>
  <c r="C1911" i="51"/>
  <c r="D1911" i="51"/>
  <c r="O1911" i="51"/>
  <c r="P1911" i="51" s="1"/>
  <c r="C1912" i="51"/>
  <c r="D1912" i="51"/>
  <c r="O1912" i="51"/>
  <c r="P1912" i="51"/>
  <c r="C1913" i="51"/>
  <c r="D1913" i="51"/>
  <c r="O1913" i="51"/>
  <c r="P1913" i="51" s="1"/>
  <c r="C1914" i="51"/>
  <c r="D1914" i="51"/>
  <c r="O1914" i="51"/>
  <c r="P1914" i="51"/>
  <c r="C1915" i="51"/>
  <c r="D1915" i="51"/>
  <c r="O1915" i="51"/>
  <c r="P1915" i="51" s="1"/>
  <c r="C1916" i="51"/>
  <c r="D1916" i="51"/>
  <c r="O1916" i="51"/>
  <c r="P1916" i="51"/>
  <c r="C1917" i="51"/>
  <c r="D1917" i="51"/>
  <c r="O1917" i="51"/>
  <c r="P1917" i="51" s="1"/>
  <c r="C1918" i="51"/>
  <c r="D1918" i="51"/>
  <c r="O1918" i="51"/>
  <c r="P1918" i="51"/>
  <c r="C1919" i="51"/>
  <c r="D1919" i="51"/>
  <c r="O1919" i="51"/>
  <c r="P1919" i="51" s="1"/>
  <c r="C1920" i="51"/>
  <c r="D1920" i="51"/>
  <c r="O1920" i="51"/>
  <c r="P1920" i="51"/>
  <c r="C1921" i="51"/>
  <c r="D1921" i="51"/>
  <c r="O1921" i="51"/>
  <c r="P1921" i="51" s="1"/>
  <c r="C1922" i="51"/>
  <c r="D1922" i="51"/>
  <c r="O1922" i="51"/>
  <c r="P1922" i="51"/>
  <c r="C1923" i="51"/>
  <c r="D1923" i="51"/>
  <c r="O1923" i="51"/>
  <c r="P1923" i="51" s="1"/>
  <c r="C1924" i="51"/>
  <c r="D1924" i="51"/>
  <c r="O1924" i="51"/>
  <c r="P1924" i="51"/>
  <c r="C1925" i="51"/>
  <c r="D1925" i="51"/>
  <c r="O1925" i="51"/>
  <c r="P1925" i="51" s="1"/>
  <c r="C1926" i="51"/>
  <c r="D1926" i="51"/>
  <c r="O1926" i="51"/>
  <c r="P1926" i="51"/>
  <c r="C1927" i="51"/>
  <c r="D1927" i="51"/>
  <c r="O1927" i="51"/>
  <c r="P1927" i="51" s="1"/>
  <c r="C1928" i="51"/>
  <c r="D1928" i="51"/>
  <c r="O1928" i="51"/>
  <c r="P1928" i="51"/>
  <c r="C1929" i="51"/>
  <c r="D1929" i="51"/>
  <c r="O1929" i="51"/>
  <c r="P1929" i="51" s="1"/>
  <c r="C1930" i="51"/>
  <c r="D1930" i="51"/>
  <c r="O1930" i="51"/>
  <c r="P1930" i="51"/>
  <c r="C1931" i="51"/>
  <c r="D1931" i="51"/>
  <c r="O1931" i="51"/>
  <c r="P1931" i="51" s="1"/>
  <c r="C1932" i="51"/>
  <c r="D1932" i="51"/>
  <c r="O1932" i="51"/>
  <c r="P1932" i="51"/>
  <c r="C1933" i="51"/>
  <c r="D1933" i="51"/>
  <c r="O1933" i="51"/>
  <c r="P1933" i="51" s="1"/>
  <c r="C1934" i="51"/>
  <c r="D1934" i="51"/>
  <c r="O1934" i="51"/>
  <c r="P1934" i="51"/>
  <c r="C1935" i="51"/>
  <c r="D1935" i="51"/>
  <c r="O1935" i="51"/>
  <c r="P1935" i="51" s="1"/>
  <c r="C1936" i="51"/>
  <c r="D1936" i="51"/>
  <c r="O1936" i="51"/>
  <c r="P1936" i="51"/>
  <c r="C1937" i="51"/>
  <c r="D1937" i="51"/>
  <c r="O1937" i="51"/>
  <c r="P1937" i="51" s="1"/>
  <c r="C1938" i="51"/>
  <c r="D1938" i="51"/>
  <c r="O1938" i="51"/>
  <c r="P1938" i="51"/>
  <c r="C1939" i="51"/>
  <c r="D1939" i="51"/>
  <c r="O1939" i="51"/>
  <c r="P1939" i="51" s="1"/>
  <c r="C1940" i="51"/>
  <c r="D1940" i="51"/>
  <c r="O1940" i="51"/>
  <c r="P1940" i="51"/>
  <c r="C1941" i="51"/>
  <c r="D1941" i="51"/>
  <c r="O1941" i="51"/>
  <c r="P1941" i="51" s="1"/>
  <c r="C1942" i="51"/>
  <c r="D1942" i="51"/>
  <c r="O1942" i="51"/>
  <c r="P1942" i="51"/>
  <c r="C1943" i="51"/>
  <c r="D1943" i="51"/>
  <c r="O1943" i="51"/>
  <c r="P1943" i="51" s="1"/>
  <c r="C1944" i="51"/>
  <c r="D1944" i="51"/>
  <c r="O1944" i="51"/>
  <c r="P1944" i="51"/>
  <c r="C1945" i="51"/>
  <c r="D1945" i="51"/>
  <c r="O1945" i="51"/>
  <c r="P1945" i="51" s="1"/>
  <c r="C1946" i="51"/>
  <c r="D1946" i="51"/>
  <c r="O1946" i="51"/>
  <c r="P1946" i="51"/>
  <c r="C1947" i="51"/>
  <c r="D1947" i="51"/>
  <c r="O1947" i="51"/>
  <c r="P1947" i="51" s="1"/>
  <c r="C1948" i="51"/>
  <c r="D1948" i="51"/>
  <c r="O1948" i="51"/>
  <c r="P1948" i="51"/>
  <c r="C1949" i="51"/>
  <c r="D1949" i="51"/>
  <c r="O1949" i="51"/>
  <c r="P1949" i="51" s="1"/>
  <c r="C1950" i="51"/>
  <c r="D1950" i="51"/>
  <c r="O1950" i="51"/>
  <c r="P1950" i="51" s="1"/>
  <c r="C1951" i="51"/>
  <c r="D1951" i="51"/>
  <c r="O1951" i="51"/>
  <c r="P1951" i="51" s="1"/>
  <c r="C1952" i="51"/>
  <c r="D1952" i="51"/>
  <c r="O1952" i="51"/>
  <c r="P1952" i="51"/>
  <c r="C1953" i="51"/>
  <c r="D1953" i="51"/>
  <c r="O1953" i="51"/>
  <c r="P1953" i="51" s="1"/>
  <c r="C1954" i="51"/>
  <c r="D1954" i="51"/>
  <c r="O1954" i="51"/>
  <c r="P1954" i="51" s="1"/>
  <c r="C1955" i="51"/>
  <c r="D1955" i="51"/>
  <c r="O1955" i="51"/>
  <c r="P1955" i="51" s="1"/>
  <c r="C1956" i="51"/>
  <c r="D1956" i="51"/>
  <c r="O1956" i="51"/>
  <c r="P1956" i="51" s="1"/>
  <c r="C1957" i="51"/>
  <c r="D1957" i="51"/>
  <c r="O1957" i="51"/>
  <c r="P1957" i="51" s="1"/>
  <c r="C1958" i="51"/>
  <c r="D1958" i="51"/>
  <c r="O1958" i="51"/>
  <c r="P1958" i="51" s="1"/>
  <c r="C1959" i="51"/>
  <c r="D1959" i="51"/>
  <c r="O1959" i="51"/>
  <c r="P1959" i="51" s="1"/>
  <c r="C1960" i="51"/>
  <c r="D1960" i="51"/>
  <c r="O1960" i="51"/>
  <c r="P1960" i="51"/>
  <c r="C1961" i="51"/>
  <c r="D1961" i="51"/>
  <c r="O1961" i="51"/>
  <c r="P1961" i="51" s="1"/>
  <c r="C1962" i="51"/>
  <c r="D1962" i="51"/>
  <c r="O1962" i="51"/>
  <c r="P1962" i="51" s="1"/>
  <c r="C1963" i="51"/>
  <c r="D1963" i="51"/>
  <c r="O1963" i="51"/>
  <c r="P1963" i="51" s="1"/>
  <c r="C1964" i="51"/>
  <c r="D1964" i="51"/>
  <c r="O1964" i="51"/>
  <c r="P1964" i="51" s="1"/>
  <c r="C1965" i="51"/>
  <c r="D1965" i="51"/>
  <c r="O1965" i="51"/>
  <c r="P1965" i="51" s="1"/>
  <c r="C1966" i="51"/>
  <c r="D1966" i="51"/>
  <c r="O1966" i="51"/>
  <c r="P1966" i="51" s="1"/>
  <c r="C1967" i="51"/>
  <c r="D1967" i="51"/>
  <c r="O1967" i="51"/>
  <c r="P1967" i="51" s="1"/>
  <c r="C1968" i="51"/>
  <c r="D1968" i="51"/>
  <c r="O1968" i="51"/>
  <c r="P1968" i="51"/>
  <c r="C1969" i="51"/>
  <c r="D1969" i="51"/>
  <c r="O1969" i="51"/>
  <c r="P1969" i="51" s="1"/>
  <c r="C1970" i="51"/>
  <c r="D1970" i="51"/>
  <c r="O1970" i="51"/>
  <c r="P1970" i="51" s="1"/>
  <c r="C1971" i="51"/>
  <c r="D1971" i="51"/>
  <c r="O1971" i="51"/>
  <c r="P1971" i="51" s="1"/>
  <c r="C1972" i="51"/>
  <c r="D1972" i="51"/>
  <c r="O1972" i="51"/>
  <c r="P1972" i="51" s="1"/>
  <c r="C1973" i="51"/>
  <c r="D1973" i="51"/>
  <c r="O1973" i="51"/>
  <c r="P1973" i="51" s="1"/>
  <c r="C1974" i="51"/>
  <c r="D1974" i="51"/>
  <c r="O1974" i="51"/>
  <c r="P1974" i="51" s="1"/>
  <c r="C1975" i="51"/>
  <c r="D1975" i="51"/>
  <c r="O1975" i="51"/>
  <c r="P1975" i="51" s="1"/>
  <c r="C1976" i="51"/>
  <c r="D1976" i="51"/>
  <c r="O1976" i="51"/>
  <c r="P1976" i="51"/>
  <c r="C1977" i="51"/>
  <c r="D1977" i="51"/>
  <c r="O1977" i="51"/>
  <c r="P1977" i="51" s="1"/>
  <c r="C1978" i="51"/>
  <c r="D1978" i="51"/>
  <c r="O1978" i="51"/>
  <c r="P1978" i="51" s="1"/>
  <c r="C1979" i="51"/>
  <c r="D1979" i="51"/>
  <c r="O1979" i="51"/>
  <c r="P1979" i="51" s="1"/>
  <c r="C1980" i="51"/>
  <c r="D1980" i="51"/>
  <c r="O1980" i="51"/>
  <c r="P1980" i="51" s="1"/>
  <c r="C1981" i="51"/>
  <c r="D1981" i="51"/>
  <c r="O1981" i="51"/>
  <c r="P1981" i="51" s="1"/>
  <c r="C1982" i="51"/>
  <c r="D1982" i="51"/>
  <c r="O1982" i="51"/>
  <c r="P1982" i="51" s="1"/>
  <c r="C1983" i="51"/>
  <c r="D1983" i="51"/>
  <c r="O1983" i="51"/>
  <c r="P1983" i="51" s="1"/>
  <c r="C1984" i="51"/>
  <c r="D1984" i="51"/>
  <c r="O1984" i="51"/>
  <c r="P1984" i="51"/>
  <c r="C1985" i="51"/>
  <c r="D1985" i="51"/>
  <c r="O1985" i="51"/>
  <c r="P1985" i="51" s="1"/>
  <c r="C1986" i="51"/>
  <c r="D1986" i="51"/>
  <c r="O1986" i="51"/>
  <c r="P1986" i="51" s="1"/>
  <c r="C1987" i="51"/>
  <c r="D1987" i="51"/>
  <c r="O1987" i="51"/>
  <c r="P1987" i="51" s="1"/>
  <c r="C1988" i="51"/>
  <c r="D1988" i="51"/>
  <c r="O1988" i="51"/>
  <c r="P1988" i="51"/>
  <c r="C1989" i="51"/>
  <c r="D1989" i="51"/>
  <c r="O1989" i="51"/>
  <c r="P1989" i="51" s="1"/>
  <c r="C1990" i="51"/>
  <c r="D1990" i="51"/>
  <c r="O1990" i="51"/>
  <c r="P1990" i="51" s="1"/>
  <c r="C1991" i="51"/>
  <c r="D1991" i="51"/>
  <c r="O1991" i="51"/>
  <c r="P1991" i="51" s="1"/>
  <c r="C1992" i="51"/>
  <c r="D1992" i="51"/>
  <c r="O1992" i="51"/>
  <c r="P1992" i="51"/>
  <c r="C1993" i="51"/>
  <c r="D1993" i="51"/>
  <c r="O1993" i="51"/>
  <c r="P1993" i="51" s="1"/>
  <c r="C1994" i="51"/>
  <c r="D1994" i="51"/>
  <c r="O1994" i="51"/>
  <c r="P1994" i="51" s="1"/>
  <c r="C1995" i="51"/>
  <c r="D1995" i="51"/>
  <c r="O1995" i="51"/>
  <c r="P1995" i="51" s="1"/>
  <c r="C1996" i="51"/>
  <c r="D1996" i="51"/>
  <c r="O1996" i="51"/>
  <c r="P1996" i="51"/>
  <c r="C1997" i="51"/>
  <c r="D1997" i="51"/>
  <c r="O1997" i="51"/>
  <c r="P1997" i="51" s="1"/>
  <c r="C1998" i="51"/>
  <c r="D1998" i="51"/>
  <c r="O1998" i="51"/>
  <c r="P1998" i="51" s="1"/>
  <c r="C1999" i="51"/>
  <c r="D1999" i="51"/>
  <c r="O1999" i="51"/>
  <c r="P1999" i="51" s="1"/>
  <c r="C2000" i="51"/>
  <c r="D2000" i="51"/>
  <c r="O2000" i="51"/>
  <c r="P2000" i="51"/>
  <c r="C2001" i="51"/>
  <c r="D2001" i="51"/>
  <c r="O2001" i="51"/>
  <c r="P2001" i="51" s="1"/>
  <c r="C2002" i="51"/>
  <c r="D2002" i="51"/>
  <c r="O2002" i="51"/>
  <c r="P2002" i="51" s="1"/>
  <c r="C2003" i="51"/>
  <c r="D2003" i="51"/>
  <c r="O2003" i="51"/>
  <c r="P2003" i="51" s="1"/>
  <c r="C2004" i="51"/>
  <c r="D2004" i="51"/>
  <c r="O2004" i="51"/>
  <c r="P2004" i="51"/>
  <c r="C2005" i="51"/>
  <c r="D2005" i="51"/>
  <c r="O2005" i="51"/>
  <c r="P2005" i="51" s="1"/>
  <c r="C2006" i="51"/>
  <c r="D2006" i="51"/>
  <c r="O2006" i="51"/>
  <c r="P2006" i="51" s="1"/>
  <c r="C2007" i="51"/>
  <c r="D2007" i="51"/>
  <c r="O2007" i="51"/>
  <c r="P2007" i="51" s="1"/>
  <c r="C2008" i="51"/>
  <c r="D2008" i="51"/>
  <c r="O2008" i="51"/>
  <c r="P2008" i="51"/>
  <c r="C2009" i="51"/>
  <c r="D2009" i="51"/>
  <c r="O2009" i="51"/>
  <c r="P2009" i="51" s="1"/>
  <c r="C2010" i="51"/>
  <c r="D2010" i="51"/>
  <c r="O2010" i="51"/>
  <c r="P2010" i="51" s="1"/>
  <c r="C2011" i="51"/>
  <c r="D2011" i="51"/>
  <c r="O2011" i="51"/>
  <c r="P2011" i="51" s="1"/>
  <c r="C2012" i="51"/>
  <c r="D2012" i="51"/>
  <c r="O2012" i="51"/>
  <c r="P2012" i="51"/>
  <c r="C2013" i="51"/>
  <c r="D2013" i="51"/>
  <c r="O2013" i="51"/>
  <c r="P2013" i="51" s="1"/>
  <c r="C2014" i="51"/>
  <c r="D2014" i="51"/>
  <c r="O2014" i="51"/>
  <c r="P2014" i="51" s="1"/>
  <c r="C2015" i="51"/>
  <c r="D2015" i="51"/>
  <c r="O2015" i="51"/>
  <c r="P2015" i="51" s="1"/>
  <c r="C2016" i="51"/>
  <c r="D2016" i="51"/>
  <c r="O2016" i="51"/>
  <c r="P2016" i="51"/>
  <c r="C2017" i="51"/>
  <c r="D2017" i="51"/>
  <c r="O2017" i="51"/>
  <c r="P2017" i="51" s="1"/>
  <c r="C2018" i="51"/>
  <c r="D2018" i="51"/>
  <c r="O2018" i="51"/>
  <c r="P2018" i="51" s="1"/>
  <c r="C2019" i="51"/>
  <c r="D2019" i="51"/>
  <c r="O2019" i="51"/>
  <c r="P2019" i="51" s="1"/>
  <c r="C2020" i="51"/>
  <c r="D2020" i="51"/>
  <c r="O2020" i="51"/>
  <c r="P2020" i="51"/>
  <c r="C2021" i="51"/>
  <c r="D2021" i="51"/>
  <c r="O2021" i="51"/>
  <c r="P2021" i="51" s="1"/>
  <c r="C2022" i="51"/>
  <c r="D2022" i="51"/>
  <c r="O2022" i="51"/>
  <c r="P2022" i="51" s="1"/>
  <c r="C2023" i="51"/>
  <c r="D2023" i="51"/>
  <c r="O2023" i="51"/>
  <c r="P2023" i="51" s="1"/>
  <c r="C2024" i="51"/>
  <c r="D2024" i="51"/>
  <c r="O2024" i="51"/>
  <c r="P2024" i="51"/>
  <c r="C2025" i="51"/>
  <c r="D2025" i="51"/>
  <c r="O2025" i="51"/>
  <c r="P2025" i="51" s="1"/>
  <c r="C2026" i="51"/>
  <c r="D2026" i="51"/>
  <c r="O2026" i="51"/>
  <c r="P2026" i="51" s="1"/>
  <c r="C2027" i="51"/>
  <c r="D2027" i="51"/>
  <c r="O2027" i="51"/>
  <c r="P2027" i="51" s="1"/>
  <c r="C2028" i="51"/>
  <c r="D2028" i="51"/>
  <c r="O2028" i="51"/>
  <c r="P2028" i="51"/>
  <c r="C2029" i="51"/>
  <c r="D2029" i="51"/>
  <c r="O2029" i="51"/>
  <c r="P2029" i="51" s="1"/>
  <c r="C2030" i="51"/>
  <c r="D2030" i="51"/>
  <c r="O2030" i="51"/>
  <c r="P2030" i="51" s="1"/>
  <c r="C2031" i="51"/>
  <c r="D2031" i="51"/>
  <c r="O2031" i="51"/>
  <c r="P2031" i="51" s="1"/>
  <c r="C2032" i="51"/>
  <c r="D2032" i="51"/>
  <c r="O2032" i="51"/>
  <c r="P2032" i="51"/>
  <c r="C2033" i="51"/>
  <c r="D2033" i="51"/>
  <c r="O2033" i="51"/>
  <c r="P2033" i="51" s="1"/>
  <c r="C2034" i="51"/>
  <c r="D2034" i="51"/>
  <c r="O2034" i="51"/>
  <c r="P2034" i="51" s="1"/>
  <c r="C2035" i="51"/>
  <c r="D2035" i="51"/>
  <c r="O2035" i="51"/>
  <c r="P2035" i="51" s="1"/>
  <c r="C2036" i="51"/>
  <c r="D2036" i="51"/>
  <c r="O2036" i="51"/>
  <c r="P2036" i="51"/>
  <c r="C2037" i="51"/>
  <c r="D2037" i="51"/>
  <c r="O2037" i="51"/>
  <c r="P2037" i="51" s="1"/>
  <c r="C2038" i="51"/>
  <c r="D2038" i="51"/>
  <c r="O2038" i="51"/>
  <c r="P2038" i="51" s="1"/>
  <c r="C2039" i="51"/>
  <c r="D2039" i="51"/>
  <c r="O2039" i="51"/>
  <c r="P2039" i="51" s="1"/>
  <c r="C2040" i="51"/>
  <c r="D2040" i="51"/>
  <c r="O2040" i="51"/>
  <c r="P2040" i="51"/>
  <c r="C2041" i="51"/>
  <c r="D2041" i="51"/>
  <c r="O2041" i="51"/>
  <c r="P2041" i="51" s="1"/>
  <c r="C2042" i="51"/>
  <c r="D2042" i="51"/>
  <c r="O2042" i="51"/>
  <c r="P2042" i="51" s="1"/>
  <c r="C2043" i="51"/>
  <c r="D2043" i="51"/>
  <c r="O2043" i="51"/>
  <c r="P2043" i="51" s="1"/>
  <c r="C2044" i="51"/>
  <c r="D2044" i="51"/>
  <c r="O2044" i="51"/>
  <c r="P2044" i="51"/>
  <c r="C2045" i="51"/>
  <c r="D2045" i="51"/>
  <c r="O2045" i="51"/>
  <c r="P2045" i="51" s="1"/>
  <c r="C2046" i="51"/>
  <c r="D2046" i="51"/>
  <c r="O2046" i="51"/>
  <c r="P2046" i="51" s="1"/>
  <c r="C2047" i="51"/>
  <c r="D2047" i="51"/>
  <c r="O2047" i="51"/>
  <c r="P2047" i="51" s="1"/>
  <c r="C2048" i="51"/>
  <c r="D2048" i="51"/>
  <c r="O2048" i="51"/>
  <c r="P2048" i="51"/>
  <c r="C2049" i="51"/>
  <c r="D2049" i="51"/>
  <c r="O2049" i="51"/>
  <c r="P2049" i="51" s="1"/>
  <c r="C2050" i="51"/>
  <c r="D2050" i="51"/>
  <c r="O2050" i="51"/>
  <c r="P2050" i="51" s="1"/>
  <c r="C2051" i="51"/>
  <c r="D2051" i="51"/>
  <c r="O2051" i="51"/>
  <c r="P2051" i="51" s="1"/>
  <c r="C2052" i="51"/>
  <c r="D2052" i="51"/>
  <c r="O2052" i="51"/>
  <c r="P2052" i="51"/>
  <c r="C2053" i="51"/>
  <c r="D2053" i="51"/>
  <c r="O2053" i="51"/>
  <c r="P2053" i="51" s="1"/>
  <c r="C2054" i="51"/>
  <c r="D2054" i="51"/>
  <c r="O2054" i="51"/>
  <c r="P2054" i="51" s="1"/>
  <c r="C2055" i="51"/>
  <c r="D2055" i="51"/>
  <c r="O2055" i="51"/>
  <c r="P2055" i="51" s="1"/>
  <c r="C2056" i="51"/>
  <c r="D2056" i="51"/>
  <c r="O2056" i="51"/>
  <c r="P2056" i="51"/>
  <c r="C2057" i="51"/>
  <c r="D2057" i="51"/>
  <c r="O2057" i="51"/>
  <c r="P2057" i="51" s="1"/>
  <c r="C2058" i="51"/>
  <c r="D2058" i="51"/>
  <c r="O2058" i="51"/>
  <c r="P2058" i="51" s="1"/>
  <c r="C2059" i="51"/>
  <c r="D2059" i="51"/>
  <c r="O2059" i="51"/>
  <c r="P2059" i="51" s="1"/>
  <c r="C2060" i="51"/>
  <c r="D2060" i="51"/>
  <c r="O2060" i="51"/>
  <c r="P2060" i="51"/>
  <c r="C2061" i="51"/>
  <c r="D2061" i="51"/>
  <c r="O2061" i="51"/>
  <c r="P2061" i="51" s="1"/>
  <c r="C2062" i="51"/>
  <c r="D2062" i="51"/>
  <c r="O2062" i="51"/>
  <c r="P2062" i="51" s="1"/>
  <c r="C2063" i="51"/>
  <c r="D2063" i="51"/>
  <c r="O2063" i="51"/>
  <c r="P2063" i="51" s="1"/>
  <c r="C2064" i="51"/>
  <c r="D2064" i="51"/>
  <c r="O2064" i="51"/>
  <c r="P2064" i="51"/>
  <c r="C2065" i="51"/>
  <c r="D2065" i="51"/>
  <c r="O2065" i="51"/>
  <c r="P2065" i="51" s="1"/>
  <c r="C2066" i="51"/>
  <c r="D2066" i="51"/>
  <c r="O2066" i="51"/>
  <c r="P2066" i="51" s="1"/>
  <c r="C2067" i="51"/>
  <c r="D2067" i="51"/>
  <c r="O2067" i="51"/>
  <c r="P2067" i="51" s="1"/>
  <c r="C2068" i="51"/>
  <c r="D2068" i="51"/>
  <c r="O2068" i="51"/>
  <c r="P2068" i="51"/>
  <c r="C2069" i="51"/>
  <c r="D2069" i="51"/>
  <c r="O2069" i="51"/>
  <c r="P2069" i="51" s="1"/>
  <c r="C2070" i="51"/>
  <c r="D2070" i="51"/>
  <c r="O2070" i="51"/>
  <c r="P2070" i="51" s="1"/>
  <c r="C2071" i="51"/>
  <c r="D2071" i="51"/>
  <c r="O2071" i="51"/>
  <c r="P2071" i="51" s="1"/>
  <c r="C2072" i="51"/>
  <c r="D2072" i="51"/>
  <c r="O2072" i="51"/>
  <c r="P2072" i="51"/>
  <c r="C2073" i="51"/>
  <c r="D2073" i="51"/>
  <c r="O2073" i="51"/>
  <c r="P2073" i="51" s="1"/>
  <c r="C2074" i="51"/>
  <c r="D2074" i="51"/>
  <c r="O2074" i="51"/>
  <c r="P2074" i="51" s="1"/>
  <c r="C2075" i="51"/>
  <c r="D2075" i="51"/>
  <c r="O2075" i="51"/>
  <c r="P2075" i="51" s="1"/>
  <c r="C2076" i="51"/>
  <c r="D2076" i="51"/>
  <c r="O2076" i="51"/>
  <c r="P2076" i="51"/>
  <c r="C2077" i="51"/>
  <c r="D2077" i="51"/>
  <c r="O2077" i="51"/>
  <c r="P2077" i="51" s="1"/>
  <c r="C2078" i="51"/>
  <c r="D2078" i="51"/>
  <c r="O2078" i="51"/>
  <c r="P2078" i="51" s="1"/>
  <c r="C2079" i="51"/>
  <c r="D2079" i="51"/>
  <c r="O2079" i="51"/>
  <c r="P2079" i="51" s="1"/>
  <c r="C2080" i="51"/>
  <c r="D2080" i="51"/>
  <c r="O2080" i="51"/>
  <c r="P2080" i="51"/>
  <c r="C2081" i="51"/>
  <c r="D2081" i="51"/>
  <c r="O2081" i="51"/>
  <c r="P2081" i="51" s="1"/>
  <c r="C2082" i="51"/>
  <c r="D2082" i="51"/>
  <c r="O2082" i="51"/>
  <c r="P2082" i="51" s="1"/>
  <c r="C2083" i="51"/>
  <c r="D2083" i="51"/>
  <c r="O2083" i="51"/>
  <c r="P2083" i="51" s="1"/>
  <c r="C2084" i="51"/>
  <c r="D2084" i="51"/>
  <c r="O2084" i="51"/>
  <c r="P2084" i="51"/>
  <c r="C2085" i="51"/>
  <c r="D2085" i="51"/>
  <c r="O2085" i="51"/>
  <c r="P2085" i="51" s="1"/>
  <c r="C2086" i="51"/>
  <c r="D2086" i="51"/>
  <c r="O2086" i="51"/>
  <c r="P2086" i="51" s="1"/>
  <c r="C2087" i="51"/>
  <c r="D2087" i="51"/>
  <c r="O2087" i="51"/>
  <c r="P2087" i="51" s="1"/>
  <c r="C2088" i="51"/>
  <c r="D2088" i="51"/>
  <c r="O2088" i="51"/>
  <c r="P2088" i="51"/>
  <c r="C2089" i="51"/>
  <c r="D2089" i="51"/>
  <c r="O2089" i="51"/>
  <c r="P2089" i="51" s="1"/>
  <c r="C2090" i="51"/>
  <c r="D2090" i="51"/>
  <c r="O2090" i="51"/>
  <c r="P2090" i="51" s="1"/>
  <c r="C2091" i="51"/>
  <c r="D2091" i="51"/>
  <c r="O2091" i="51"/>
  <c r="P2091" i="51" s="1"/>
  <c r="C2092" i="51"/>
  <c r="D2092" i="51"/>
  <c r="O2092" i="51"/>
  <c r="P2092" i="51"/>
  <c r="C2093" i="51"/>
  <c r="D2093" i="51"/>
  <c r="O2093" i="51"/>
  <c r="P2093" i="51" s="1"/>
  <c r="C2094" i="51"/>
  <c r="D2094" i="51"/>
  <c r="O2094" i="51"/>
  <c r="P2094" i="51" s="1"/>
  <c r="C2095" i="51"/>
  <c r="D2095" i="51"/>
  <c r="O2095" i="51"/>
  <c r="P2095" i="51" s="1"/>
  <c r="C2096" i="51"/>
  <c r="D2096" i="51"/>
  <c r="O2096" i="51"/>
  <c r="P2096" i="51"/>
  <c r="C2097" i="51"/>
  <c r="D2097" i="51"/>
  <c r="O2097" i="51"/>
  <c r="P2097" i="51" s="1"/>
  <c r="C2098" i="51"/>
  <c r="D2098" i="51"/>
  <c r="O2098" i="51"/>
  <c r="P2098" i="51" s="1"/>
  <c r="C2099" i="51"/>
  <c r="D2099" i="51"/>
  <c r="O2099" i="51"/>
  <c r="P2099" i="51" s="1"/>
  <c r="C2100" i="51"/>
  <c r="D2100" i="51"/>
  <c r="O2100" i="51"/>
  <c r="P2100" i="51"/>
  <c r="C2101" i="51"/>
  <c r="D2101" i="51"/>
  <c r="O2101" i="51"/>
  <c r="P2101" i="51" s="1"/>
  <c r="C2102" i="51"/>
  <c r="D2102" i="51"/>
  <c r="O2102" i="51"/>
  <c r="P2102" i="51" s="1"/>
  <c r="C2103" i="51"/>
  <c r="D2103" i="51"/>
  <c r="O2103" i="51"/>
  <c r="P2103" i="51" s="1"/>
  <c r="C2104" i="51"/>
  <c r="D2104" i="51"/>
  <c r="O2104" i="51"/>
  <c r="P2104" i="51"/>
  <c r="C2105" i="51"/>
  <c r="D2105" i="51"/>
  <c r="O2105" i="51"/>
  <c r="P2105" i="51" s="1"/>
  <c r="C2106" i="51"/>
  <c r="D2106" i="51"/>
  <c r="O2106" i="51"/>
  <c r="P2106" i="51" s="1"/>
  <c r="C2107" i="51"/>
  <c r="D2107" i="51"/>
  <c r="O2107" i="51"/>
  <c r="P2107" i="51" s="1"/>
  <c r="C2108" i="51"/>
  <c r="D2108" i="51"/>
  <c r="O2108" i="51"/>
  <c r="P2108" i="51"/>
  <c r="C2109" i="51"/>
  <c r="D2109" i="51"/>
  <c r="O2109" i="51"/>
  <c r="P2109" i="51" s="1"/>
  <c r="C2110" i="51"/>
  <c r="D2110" i="51"/>
  <c r="O2110" i="51"/>
  <c r="P2110" i="51" s="1"/>
  <c r="C2111" i="51"/>
  <c r="D2111" i="51"/>
  <c r="O2111" i="51"/>
  <c r="P2111" i="51" s="1"/>
  <c r="C2112" i="51"/>
  <c r="D2112" i="51"/>
  <c r="O2112" i="51"/>
  <c r="P2112" i="51"/>
  <c r="C2113" i="51"/>
  <c r="D2113" i="51"/>
  <c r="O2113" i="51"/>
  <c r="P2113" i="51" s="1"/>
  <c r="C2114" i="51"/>
  <c r="D2114" i="51"/>
  <c r="O2114" i="51"/>
  <c r="P2114" i="51" s="1"/>
  <c r="C2115" i="51"/>
  <c r="D2115" i="51"/>
  <c r="O2115" i="51"/>
  <c r="P2115" i="51" s="1"/>
  <c r="C2116" i="51"/>
  <c r="D2116" i="51"/>
  <c r="O2116" i="51"/>
  <c r="P2116" i="51"/>
  <c r="C2117" i="51"/>
  <c r="D2117" i="51"/>
  <c r="O2117" i="51"/>
  <c r="P2117" i="51" s="1"/>
  <c r="C2118" i="51"/>
  <c r="D2118" i="51"/>
  <c r="O2118" i="51"/>
  <c r="P2118" i="51" s="1"/>
  <c r="C2119" i="51"/>
  <c r="D2119" i="51"/>
  <c r="O2119" i="51"/>
  <c r="P2119" i="51" s="1"/>
  <c r="C2120" i="51"/>
  <c r="D2120" i="51"/>
  <c r="O2120" i="51"/>
  <c r="P2120" i="51"/>
  <c r="C2121" i="51"/>
  <c r="D2121" i="51"/>
  <c r="O2121" i="51"/>
  <c r="P2121" i="51" s="1"/>
  <c r="C2122" i="51"/>
  <c r="D2122" i="51"/>
  <c r="O2122" i="51"/>
  <c r="P2122" i="51" s="1"/>
  <c r="C2123" i="51"/>
  <c r="D2123" i="51"/>
  <c r="O2123" i="51"/>
  <c r="P2123" i="51" s="1"/>
  <c r="C2124" i="51"/>
  <c r="D2124" i="51"/>
  <c r="O2124" i="51"/>
  <c r="P2124" i="51"/>
  <c r="C2125" i="51"/>
  <c r="D2125" i="51"/>
  <c r="O2125" i="51"/>
  <c r="P2125" i="51" s="1"/>
  <c r="C2126" i="51"/>
  <c r="D2126" i="51"/>
  <c r="O2126" i="51"/>
  <c r="P2126" i="51" s="1"/>
  <c r="C2127" i="51"/>
  <c r="D2127" i="51"/>
  <c r="O2127" i="51"/>
  <c r="P2127" i="51" s="1"/>
  <c r="C2128" i="51"/>
  <c r="D2128" i="51"/>
  <c r="O2128" i="51"/>
  <c r="P2128" i="51"/>
  <c r="C2129" i="51"/>
  <c r="D2129" i="51"/>
  <c r="O2129" i="51"/>
  <c r="P2129" i="51" s="1"/>
  <c r="C2130" i="51"/>
  <c r="D2130" i="51"/>
  <c r="O2130" i="51"/>
  <c r="P2130" i="51" s="1"/>
  <c r="C2131" i="51"/>
  <c r="D2131" i="51"/>
  <c r="O2131" i="51"/>
  <c r="P2131" i="51" s="1"/>
  <c r="C2132" i="51"/>
  <c r="D2132" i="51"/>
  <c r="O2132" i="51"/>
  <c r="P2132" i="51"/>
  <c r="C2133" i="51"/>
  <c r="D2133" i="51"/>
  <c r="O2133" i="51"/>
  <c r="P2133" i="51" s="1"/>
  <c r="C2134" i="51"/>
  <c r="D2134" i="51"/>
  <c r="O2134" i="51"/>
  <c r="P2134" i="51" s="1"/>
  <c r="C2135" i="51"/>
  <c r="D2135" i="51"/>
  <c r="O2135" i="51"/>
  <c r="P2135" i="51" s="1"/>
  <c r="C2136" i="51"/>
  <c r="D2136" i="51"/>
  <c r="O2136" i="51"/>
  <c r="P2136" i="51"/>
  <c r="C2137" i="51"/>
  <c r="D2137" i="51"/>
  <c r="O2137" i="51"/>
  <c r="P2137" i="51" s="1"/>
  <c r="C2138" i="51"/>
  <c r="D2138" i="51"/>
  <c r="O2138" i="51"/>
  <c r="P2138" i="51" s="1"/>
  <c r="C2139" i="51"/>
  <c r="D2139" i="51"/>
  <c r="O2139" i="51"/>
  <c r="P2139" i="51" s="1"/>
  <c r="C2140" i="51"/>
  <c r="D2140" i="51"/>
  <c r="O2140" i="51"/>
  <c r="P2140" i="51"/>
  <c r="C2141" i="51"/>
  <c r="D2141" i="51"/>
  <c r="O2141" i="51"/>
  <c r="P2141" i="51" s="1"/>
  <c r="C2142" i="51"/>
  <c r="D2142" i="51"/>
  <c r="O2142" i="51"/>
  <c r="P2142" i="51" s="1"/>
  <c r="C2143" i="51"/>
  <c r="D2143" i="51"/>
  <c r="O2143" i="51"/>
  <c r="P2143" i="51" s="1"/>
  <c r="C2144" i="51"/>
  <c r="D2144" i="51"/>
  <c r="O2144" i="51"/>
  <c r="P2144" i="51"/>
  <c r="C2145" i="51"/>
  <c r="D2145" i="51"/>
  <c r="O2145" i="51"/>
  <c r="P2145" i="51" s="1"/>
  <c r="C2146" i="51"/>
  <c r="D2146" i="51"/>
  <c r="O2146" i="51"/>
  <c r="P2146" i="51" s="1"/>
  <c r="C2147" i="51"/>
  <c r="D2147" i="51"/>
  <c r="O2147" i="51"/>
  <c r="P2147" i="51" s="1"/>
  <c r="C2148" i="51"/>
  <c r="D2148" i="51"/>
  <c r="O2148" i="51"/>
  <c r="P2148" i="51"/>
  <c r="C2149" i="51"/>
  <c r="D2149" i="51"/>
  <c r="O2149" i="51"/>
  <c r="P2149" i="51" s="1"/>
  <c r="C2150" i="51"/>
  <c r="D2150" i="51"/>
  <c r="O2150" i="51"/>
  <c r="P2150" i="51" s="1"/>
  <c r="C2151" i="51"/>
  <c r="D2151" i="51"/>
  <c r="O2151" i="51"/>
  <c r="P2151" i="51" s="1"/>
  <c r="C2152" i="51"/>
  <c r="D2152" i="51"/>
  <c r="O2152" i="51"/>
  <c r="P2152" i="51"/>
  <c r="C2153" i="51"/>
  <c r="D2153" i="51"/>
  <c r="O2153" i="51"/>
  <c r="P2153" i="51" s="1"/>
  <c r="C2154" i="51"/>
  <c r="D2154" i="51"/>
  <c r="O2154" i="51"/>
  <c r="P2154" i="51" s="1"/>
  <c r="C2155" i="51"/>
  <c r="D2155" i="51"/>
  <c r="O2155" i="51"/>
  <c r="P2155" i="51" s="1"/>
  <c r="C2156" i="51"/>
  <c r="D2156" i="51"/>
  <c r="O2156" i="51"/>
  <c r="P2156" i="51"/>
  <c r="C2157" i="51"/>
  <c r="D2157" i="51"/>
  <c r="O2157" i="51"/>
  <c r="P2157" i="51" s="1"/>
  <c r="C2158" i="51"/>
  <c r="D2158" i="51"/>
  <c r="O2158" i="51"/>
  <c r="P2158" i="51" s="1"/>
  <c r="C2159" i="51"/>
  <c r="D2159" i="51"/>
  <c r="O2159" i="51"/>
  <c r="P2159" i="51" s="1"/>
  <c r="C2160" i="51"/>
  <c r="D2160" i="51"/>
  <c r="O2160" i="51"/>
  <c r="P2160" i="51"/>
  <c r="C2161" i="51"/>
  <c r="D2161" i="51"/>
  <c r="O2161" i="51"/>
  <c r="P2161" i="51" s="1"/>
  <c r="C2162" i="51"/>
  <c r="D2162" i="51"/>
  <c r="O2162" i="51"/>
  <c r="P2162" i="51" s="1"/>
  <c r="C2163" i="51"/>
  <c r="D2163" i="51"/>
  <c r="O2163" i="51"/>
  <c r="P2163" i="51" s="1"/>
  <c r="C2164" i="51"/>
  <c r="D2164" i="51"/>
  <c r="O2164" i="51"/>
  <c r="P2164" i="51"/>
  <c r="C2165" i="51"/>
  <c r="D2165" i="51"/>
  <c r="O2165" i="51"/>
  <c r="P2165" i="51" s="1"/>
  <c r="C2166" i="51"/>
  <c r="D2166" i="51"/>
  <c r="O2166" i="51"/>
  <c r="P2166" i="51" s="1"/>
  <c r="C2167" i="51"/>
  <c r="D2167" i="51"/>
  <c r="O2167" i="51"/>
  <c r="P2167" i="51" s="1"/>
  <c r="C2168" i="51"/>
  <c r="D2168" i="51"/>
  <c r="O2168" i="51"/>
  <c r="P2168" i="51"/>
  <c r="C2169" i="51"/>
  <c r="D2169" i="51"/>
  <c r="O2169" i="51"/>
  <c r="P2169" i="51" s="1"/>
  <c r="C2170" i="51"/>
  <c r="D2170" i="51"/>
  <c r="O2170" i="51"/>
  <c r="P2170" i="51" s="1"/>
  <c r="C2171" i="51"/>
  <c r="D2171" i="51"/>
  <c r="O2171" i="51"/>
  <c r="P2171" i="51" s="1"/>
  <c r="C2172" i="51"/>
  <c r="D2172" i="51"/>
  <c r="O2172" i="51"/>
  <c r="P2172" i="51"/>
  <c r="C2173" i="51"/>
  <c r="D2173" i="51"/>
  <c r="O2173" i="51"/>
  <c r="P2173" i="51" s="1"/>
  <c r="C2174" i="51"/>
  <c r="D2174" i="51"/>
  <c r="O2174" i="51"/>
  <c r="P2174" i="51" s="1"/>
  <c r="C2175" i="51"/>
  <c r="D2175" i="51"/>
  <c r="O2175" i="51"/>
  <c r="P2175" i="51" s="1"/>
  <c r="C2176" i="51"/>
  <c r="D2176" i="51"/>
  <c r="O2176" i="51"/>
  <c r="P2176" i="51"/>
  <c r="C2177" i="51"/>
  <c r="D2177" i="51"/>
  <c r="O2177" i="51"/>
  <c r="P2177" i="51" s="1"/>
  <c r="C2178" i="51"/>
  <c r="D2178" i="51"/>
  <c r="O2178" i="51"/>
  <c r="P2178" i="51" s="1"/>
  <c r="C2179" i="51"/>
  <c r="D2179" i="51"/>
  <c r="O2179" i="51"/>
  <c r="P2179" i="51" s="1"/>
  <c r="C2180" i="51"/>
  <c r="D2180" i="51"/>
  <c r="O2180" i="51"/>
  <c r="P2180" i="51"/>
  <c r="C2181" i="51"/>
  <c r="D2181" i="51"/>
  <c r="O2181" i="51"/>
  <c r="P2181" i="51" s="1"/>
  <c r="C2182" i="51"/>
  <c r="D2182" i="51"/>
  <c r="O2182" i="51"/>
  <c r="P2182" i="51" s="1"/>
  <c r="C2183" i="51"/>
  <c r="D2183" i="51"/>
  <c r="O2183" i="51"/>
  <c r="P2183" i="51" s="1"/>
  <c r="C2184" i="51"/>
  <c r="D2184" i="51"/>
  <c r="O2184" i="51"/>
  <c r="P2184" i="51"/>
  <c r="C2185" i="51"/>
  <c r="D2185" i="51"/>
  <c r="O2185" i="51"/>
  <c r="P2185" i="51" s="1"/>
  <c r="C2186" i="51"/>
  <c r="D2186" i="51"/>
  <c r="O2186" i="51"/>
  <c r="P2186" i="51" s="1"/>
  <c r="C2187" i="51"/>
  <c r="D2187" i="51"/>
  <c r="O2187" i="51"/>
  <c r="P2187" i="51" s="1"/>
  <c r="C2188" i="51"/>
  <c r="D2188" i="51"/>
  <c r="O2188" i="51"/>
  <c r="P2188" i="51"/>
  <c r="C2189" i="51"/>
  <c r="D2189" i="51"/>
  <c r="O2189" i="51"/>
  <c r="P2189" i="51" s="1"/>
  <c r="C2190" i="51"/>
  <c r="D2190" i="51"/>
  <c r="O2190" i="51"/>
  <c r="P2190" i="51" s="1"/>
  <c r="C2191" i="51"/>
  <c r="D2191" i="51"/>
  <c r="O2191" i="51"/>
  <c r="P2191" i="51" s="1"/>
  <c r="C2192" i="51"/>
  <c r="D2192" i="51"/>
  <c r="O2192" i="51"/>
  <c r="P2192" i="51"/>
  <c r="C2193" i="51"/>
  <c r="D2193" i="51"/>
  <c r="O2193" i="51"/>
  <c r="P2193" i="51" s="1"/>
  <c r="C2194" i="51"/>
  <c r="D2194" i="51"/>
  <c r="O2194" i="51"/>
  <c r="P2194" i="51" s="1"/>
  <c r="C2195" i="51"/>
  <c r="D2195" i="51"/>
  <c r="O2195" i="51"/>
  <c r="P2195" i="51" s="1"/>
  <c r="C2196" i="51"/>
  <c r="D2196" i="51"/>
  <c r="O2196" i="51"/>
  <c r="P2196" i="51"/>
  <c r="C2197" i="51"/>
  <c r="D2197" i="51"/>
  <c r="O2197" i="51"/>
  <c r="P2197" i="51" s="1"/>
  <c r="C2198" i="51"/>
  <c r="D2198" i="51"/>
  <c r="O2198" i="51"/>
  <c r="P2198" i="51" s="1"/>
  <c r="C2199" i="51"/>
  <c r="D2199" i="51"/>
  <c r="O2199" i="51"/>
  <c r="P2199" i="51" s="1"/>
  <c r="C2200" i="51"/>
  <c r="D2200" i="51"/>
  <c r="O2200" i="51"/>
  <c r="P2200" i="51"/>
  <c r="C2201" i="51"/>
  <c r="D2201" i="51"/>
  <c r="O2201" i="51"/>
  <c r="P2201" i="51" s="1"/>
  <c r="C2202" i="51"/>
  <c r="D2202" i="51"/>
  <c r="O2202" i="51"/>
  <c r="P2202" i="51" s="1"/>
  <c r="C2203" i="51"/>
  <c r="D2203" i="51"/>
  <c r="O2203" i="51"/>
  <c r="P2203" i="51" s="1"/>
  <c r="C2204" i="51"/>
  <c r="D2204" i="51"/>
  <c r="O2204" i="51"/>
  <c r="P2204" i="51"/>
  <c r="C2205" i="51"/>
  <c r="D2205" i="51"/>
  <c r="O2205" i="51"/>
  <c r="P2205" i="51" s="1"/>
  <c r="C2206" i="51"/>
  <c r="D2206" i="51"/>
  <c r="O2206" i="51"/>
  <c r="P2206" i="51" s="1"/>
  <c r="C2207" i="51"/>
  <c r="D2207" i="51"/>
  <c r="O2207" i="51"/>
  <c r="P2207" i="51" s="1"/>
  <c r="C2208" i="51"/>
  <c r="D2208" i="51"/>
  <c r="O2208" i="51"/>
  <c r="P2208" i="51"/>
  <c r="C2209" i="51"/>
  <c r="D2209" i="51"/>
  <c r="O2209" i="51"/>
  <c r="P2209" i="51" s="1"/>
  <c r="C2210" i="51"/>
  <c r="D2210" i="51"/>
  <c r="O2210" i="51"/>
  <c r="P2210" i="51" s="1"/>
  <c r="C2211" i="51"/>
  <c r="D2211" i="51"/>
  <c r="O2211" i="51"/>
  <c r="P2211" i="51" s="1"/>
  <c r="C2212" i="51"/>
  <c r="D2212" i="51"/>
  <c r="O2212" i="51"/>
  <c r="P2212" i="51"/>
  <c r="C2213" i="51"/>
  <c r="D2213" i="51"/>
  <c r="O2213" i="51"/>
  <c r="P2213" i="51" s="1"/>
  <c r="C2214" i="51"/>
  <c r="D2214" i="51"/>
  <c r="O2214" i="51"/>
  <c r="P2214" i="51" s="1"/>
  <c r="C2215" i="51"/>
  <c r="D2215" i="51"/>
  <c r="O2215" i="51"/>
  <c r="P2215" i="51" s="1"/>
  <c r="C2216" i="51"/>
  <c r="D2216" i="51"/>
  <c r="O2216" i="51"/>
  <c r="P2216" i="51"/>
  <c r="C2217" i="51"/>
  <c r="D2217" i="51"/>
  <c r="O2217" i="51"/>
  <c r="P2217" i="51" s="1"/>
  <c r="C2218" i="51"/>
  <c r="D2218" i="51"/>
  <c r="O2218" i="51"/>
  <c r="P2218" i="51" s="1"/>
  <c r="C2219" i="51"/>
  <c r="D2219" i="51"/>
  <c r="O2219" i="51"/>
  <c r="P2219" i="51" s="1"/>
  <c r="C2220" i="51"/>
  <c r="D2220" i="51"/>
  <c r="O2220" i="51"/>
  <c r="P2220" i="51"/>
  <c r="C2221" i="51"/>
  <c r="D2221" i="51"/>
  <c r="O2221" i="51"/>
  <c r="P2221" i="51" s="1"/>
  <c r="C2222" i="51"/>
  <c r="D2222" i="51"/>
  <c r="O2222" i="51"/>
  <c r="P2222" i="51" s="1"/>
  <c r="C2223" i="51"/>
  <c r="D2223" i="51"/>
  <c r="O2223" i="51"/>
  <c r="P2223" i="51" s="1"/>
  <c r="C2224" i="51"/>
  <c r="D2224" i="51"/>
  <c r="O2224" i="51"/>
  <c r="P2224" i="51"/>
  <c r="C2225" i="51"/>
  <c r="D2225" i="51"/>
  <c r="O2225" i="51"/>
  <c r="P2225" i="51" s="1"/>
  <c r="C2226" i="51"/>
  <c r="D2226" i="51"/>
  <c r="O2226" i="51"/>
  <c r="P2226" i="51" s="1"/>
  <c r="C2227" i="51"/>
  <c r="D2227" i="51"/>
  <c r="O2227" i="51"/>
  <c r="P2227" i="51" s="1"/>
  <c r="C2228" i="51"/>
  <c r="D2228" i="51"/>
  <c r="O2228" i="51"/>
  <c r="P2228" i="51"/>
  <c r="C2229" i="51"/>
  <c r="D2229" i="51"/>
  <c r="O2229" i="51"/>
  <c r="P2229" i="51" s="1"/>
  <c r="C2230" i="51"/>
  <c r="D2230" i="51"/>
  <c r="O2230" i="51"/>
  <c r="P2230" i="51" s="1"/>
  <c r="C2231" i="51"/>
  <c r="D2231" i="51"/>
  <c r="O2231" i="51"/>
  <c r="P2231" i="51" s="1"/>
  <c r="C2232" i="51"/>
  <c r="D2232" i="51"/>
  <c r="O2232" i="51"/>
  <c r="P2232" i="51"/>
  <c r="C2233" i="51"/>
  <c r="D2233" i="51"/>
  <c r="O2233" i="51"/>
  <c r="P2233" i="51" s="1"/>
  <c r="C2234" i="51"/>
  <c r="D2234" i="51"/>
  <c r="O2234" i="51"/>
  <c r="P2234" i="51" s="1"/>
  <c r="C2235" i="51"/>
  <c r="D2235" i="51"/>
  <c r="O2235" i="51"/>
  <c r="P2235" i="51" s="1"/>
  <c r="C2236" i="51"/>
  <c r="D2236" i="51"/>
  <c r="O2236" i="51"/>
  <c r="P2236" i="51"/>
  <c r="C2237" i="51"/>
  <c r="D2237" i="51"/>
  <c r="O2237" i="51"/>
  <c r="P2237" i="51" s="1"/>
  <c r="C2238" i="51"/>
  <c r="D2238" i="51"/>
  <c r="O2238" i="51"/>
  <c r="P2238" i="51" s="1"/>
  <c r="C2239" i="51"/>
  <c r="D2239" i="51"/>
  <c r="O2239" i="51"/>
  <c r="P2239" i="51" s="1"/>
  <c r="C2240" i="51"/>
  <c r="D2240" i="51"/>
  <c r="O2240" i="51"/>
  <c r="P2240" i="51"/>
  <c r="C2241" i="51"/>
  <c r="D2241" i="51"/>
  <c r="O2241" i="51"/>
  <c r="P2241" i="51" s="1"/>
  <c r="C2242" i="51"/>
  <c r="D2242" i="51"/>
  <c r="O2242" i="51"/>
  <c r="P2242" i="51" s="1"/>
  <c r="C2243" i="51"/>
  <c r="D2243" i="51"/>
  <c r="O2243" i="51"/>
  <c r="P2243" i="51" s="1"/>
  <c r="C2244" i="51"/>
  <c r="D2244" i="51"/>
  <c r="O2244" i="51"/>
  <c r="P2244" i="51"/>
  <c r="C2245" i="51"/>
  <c r="D2245" i="51"/>
  <c r="O2245" i="51"/>
  <c r="P2245" i="51" s="1"/>
  <c r="C2246" i="51"/>
  <c r="D2246" i="51"/>
  <c r="O2246" i="51"/>
  <c r="P2246" i="51" s="1"/>
  <c r="C2247" i="51"/>
  <c r="D2247" i="51"/>
  <c r="O2247" i="51"/>
  <c r="P2247" i="51" s="1"/>
  <c r="C2248" i="51"/>
  <c r="D2248" i="51"/>
  <c r="O2248" i="51"/>
  <c r="P2248" i="51"/>
  <c r="C2249" i="51"/>
  <c r="D2249" i="51"/>
  <c r="O2249" i="51"/>
  <c r="P2249" i="51" s="1"/>
  <c r="C2250" i="51"/>
  <c r="D2250" i="51"/>
  <c r="O2250" i="51"/>
  <c r="P2250" i="51" s="1"/>
  <c r="C2251" i="51"/>
  <c r="D2251" i="51"/>
  <c r="O2251" i="51"/>
  <c r="P2251" i="51" s="1"/>
  <c r="C2252" i="51"/>
  <c r="D2252" i="51"/>
  <c r="O2252" i="51"/>
  <c r="P2252" i="51"/>
  <c r="C2253" i="51"/>
  <c r="D2253" i="51"/>
  <c r="O2253" i="51"/>
  <c r="P2253" i="51" s="1"/>
  <c r="C2254" i="51"/>
  <c r="D2254" i="51"/>
  <c r="O2254" i="51"/>
  <c r="P2254" i="51" s="1"/>
  <c r="C2255" i="51"/>
  <c r="D2255" i="51"/>
  <c r="O2255" i="51"/>
  <c r="P2255" i="51" s="1"/>
  <c r="C2256" i="51"/>
  <c r="D2256" i="51"/>
  <c r="O2256" i="51"/>
  <c r="P2256" i="51"/>
  <c r="C2257" i="51"/>
  <c r="D2257" i="51"/>
  <c r="O2257" i="51"/>
  <c r="P2257" i="51" s="1"/>
  <c r="C2258" i="51"/>
  <c r="D2258" i="51"/>
  <c r="O2258" i="51"/>
  <c r="P2258" i="51" s="1"/>
  <c r="C2259" i="51"/>
  <c r="D2259" i="51"/>
  <c r="O2259" i="51"/>
  <c r="P2259" i="51" s="1"/>
  <c r="C2260" i="51"/>
  <c r="D2260" i="51"/>
  <c r="O2260" i="51"/>
  <c r="P2260" i="51"/>
  <c r="C2261" i="51"/>
  <c r="D2261" i="51"/>
  <c r="O2261" i="51"/>
  <c r="P2261" i="51" s="1"/>
  <c r="C2262" i="51"/>
  <c r="D2262" i="51"/>
  <c r="O2262" i="51"/>
  <c r="P2262" i="51" s="1"/>
  <c r="C2263" i="51"/>
  <c r="D2263" i="51"/>
  <c r="O2263" i="51"/>
  <c r="P2263" i="51" s="1"/>
  <c r="C2264" i="51"/>
  <c r="D2264" i="51"/>
  <c r="O2264" i="51"/>
  <c r="P2264" i="51"/>
  <c r="C2265" i="51"/>
  <c r="D2265" i="51"/>
  <c r="O2265" i="51"/>
  <c r="P2265" i="51" s="1"/>
  <c r="C2266" i="51"/>
  <c r="D2266" i="51"/>
  <c r="O2266" i="51"/>
  <c r="P2266" i="51" s="1"/>
  <c r="C2267" i="51"/>
  <c r="D2267" i="51"/>
  <c r="O2267" i="51"/>
  <c r="P2267" i="51" s="1"/>
  <c r="C2268" i="51"/>
  <c r="D2268" i="51"/>
  <c r="O2268" i="51"/>
  <c r="P2268" i="51"/>
  <c r="C2269" i="51"/>
  <c r="D2269" i="51"/>
  <c r="O2269" i="51"/>
  <c r="P2269" i="51" s="1"/>
  <c r="C2270" i="51"/>
  <c r="D2270" i="51"/>
  <c r="O2270" i="51"/>
  <c r="P2270" i="51" s="1"/>
  <c r="C2271" i="51"/>
  <c r="D2271" i="51"/>
  <c r="O2271" i="51"/>
  <c r="P2271" i="51" s="1"/>
  <c r="C2272" i="51"/>
  <c r="D2272" i="51"/>
  <c r="O2272" i="51"/>
  <c r="P2272" i="51"/>
  <c r="C2273" i="51"/>
  <c r="D2273" i="51"/>
  <c r="O2273" i="51"/>
  <c r="P2273" i="51" s="1"/>
  <c r="C2274" i="51"/>
  <c r="D2274" i="51"/>
  <c r="O2274" i="51"/>
  <c r="P2274" i="51" s="1"/>
  <c r="C2275" i="51"/>
  <c r="D2275" i="51"/>
  <c r="O2275" i="51"/>
  <c r="P2275" i="51" s="1"/>
  <c r="C2276" i="51"/>
  <c r="D2276" i="51"/>
  <c r="O2276" i="51"/>
  <c r="P2276" i="51"/>
  <c r="C2277" i="51"/>
  <c r="D2277" i="51"/>
  <c r="O2277" i="51"/>
  <c r="P2277" i="51" s="1"/>
  <c r="C2278" i="51"/>
  <c r="D2278" i="51"/>
  <c r="O2278" i="51"/>
  <c r="P2278" i="51" s="1"/>
  <c r="C2279" i="51"/>
  <c r="D2279" i="51"/>
  <c r="O2279" i="51"/>
  <c r="P2279" i="51" s="1"/>
  <c r="C2280" i="51"/>
  <c r="D2280" i="51"/>
  <c r="O2280" i="51"/>
  <c r="P2280" i="51"/>
  <c r="C2281" i="51"/>
  <c r="D2281" i="51"/>
  <c r="O2281" i="51"/>
  <c r="P2281" i="51" s="1"/>
  <c r="C2282" i="51"/>
  <c r="D2282" i="51"/>
  <c r="O2282" i="51"/>
  <c r="P2282" i="51" s="1"/>
  <c r="C2283" i="51"/>
  <c r="D2283" i="51"/>
  <c r="O2283" i="51"/>
  <c r="P2283" i="51" s="1"/>
  <c r="C2284" i="51"/>
  <c r="D2284" i="51"/>
  <c r="O2284" i="51"/>
  <c r="P2284" i="51"/>
  <c r="C2285" i="51"/>
  <c r="D2285" i="51"/>
  <c r="O2285" i="51"/>
  <c r="P2285" i="51" s="1"/>
  <c r="C2286" i="51"/>
  <c r="D2286" i="51"/>
  <c r="O2286" i="51"/>
  <c r="P2286" i="51" s="1"/>
  <c r="C2287" i="51"/>
  <c r="D2287" i="51"/>
  <c r="O2287" i="51"/>
  <c r="P2287" i="51" s="1"/>
  <c r="C2288" i="51"/>
  <c r="D2288" i="51"/>
  <c r="O2288" i="51"/>
  <c r="P2288" i="51"/>
  <c r="C2289" i="51"/>
  <c r="D2289" i="51"/>
  <c r="O2289" i="51"/>
  <c r="P2289" i="51" s="1"/>
  <c r="C2290" i="51"/>
  <c r="D2290" i="51"/>
  <c r="O2290" i="51"/>
  <c r="P2290" i="51" s="1"/>
  <c r="C2291" i="51"/>
  <c r="D2291" i="51"/>
  <c r="O2291" i="51"/>
  <c r="P2291" i="51" s="1"/>
  <c r="C2292" i="51"/>
  <c r="D2292" i="51"/>
  <c r="O2292" i="51"/>
  <c r="P2292" i="51"/>
  <c r="C2293" i="51"/>
  <c r="D2293" i="51"/>
  <c r="O2293" i="51"/>
  <c r="P2293" i="51" s="1"/>
  <c r="C2294" i="51"/>
  <c r="D2294" i="51"/>
  <c r="O2294" i="51"/>
  <c r="P2294" i="51" s="1"/>
  <c r="C2295" i="51"/>
  <c r="D2295" i="51"/>
  <c r="O2295" i="51"/>
  <c r="P2295" i="51" s="1"/>
  <c r="C2296" i="51"/>
  <c r="D2296" i="51"/>
  <c r="O2296" i="51"/>
  <c r="P2296" i="51"/>
  <c r="C2297" i="51"/>
  <c r="D2297" i="51"/>
  <c r="O2297" i="51"/>
  <c r="P2297" i="51" s="1"/>
  <c r="C2298" i="51"/>
  <c r="D2298" i="51"/>
  <c r="O2298" i="51"/>
  <c r="P2298" i="51" s="1"/>
  <c r="C2299" i="51"/>
  <c r="D2299" i="51"/>
  <c r="O2299" i="51"/>
  <c r="P2299" i="51" s="1"/>
  <c r="C2300" i="51"/>
  <c r="D2300" i="51"/>
  <c r="O2300" i="51"/>
  <c r="P2300" i="51"/>
  <c r="C2301" i="51"/>
  <c r="D2301" i="51"/>
  <c r="O2301" i="51"/>
  <c r="P2301" i="51" s="1"/>
  <c r="C2302" i="51"/>
  <c r="D2302" i="51"/>
  <c r="O2302" i="51"/>
  <c r="P2302" i="51" s="1"/>
  <c r="C2303" i="51"/>
  <c r="D2303" i="51"/>
  <c r="O2303" i="51"/>
  <c r="P2303" i="51" s="1"/>
  <c r="C2304" i="51"/>
  <c r="D2304" i="51"/>
  <c r="O2304" i="51"/>
  <c r="P2304" i="51"/>
  <c r="C2305" i="51"/>
  <c r="D2305" i="51"/>
  <c r="O2305" i="51"/>
  <c r="P2305" i="51" s="1"/>
  <c r="C2306" i="51"/>
  <c r="D2306" i="51"/>
  <c r="O2306" i="51"/>
  <c r="P2306" i="51" s="1"/>
  <c r="C2307" i="51"/>
  <c r="D2307" i="51"/>
  <c r="O2307" i="51"/>
  <c r="P2307" i="51" s="1"/>
  <c r="C2308" i="51"/>
  <c r="D2308" i="51"/>
  <c r="O2308" i="51"/>
  <c r="P2308" i="51"/>
  <c r="C2309" i="51"/>
  <c r="D2309" i="51"/>
  <c r="O2309" i="51"/>
  <c r="P2309" i="51" s="1"/>
  <c r="C2310" i="51"/>
  <c r="D2310" i="51"/>
  <c r="O2310" i="51"/>
  <c r="P2310" i="51" s="1"/>
  <c r="C2311" i="51"/>
  <c r="D2311" i="51"/>
  <c r="O2311" i="51"/>
  <c r="P2311" i="51" s="1"/>
  <c r="C2312" i="51"/>
  <c r="D2312" i="51"/>
  <c r="O2312" i="51"/>
  <c r="P2312" i="51"/>
  <c r="C2313" i="51"/>
  <c r="D2313" i="51"/>
  <c r="O2313" i="51"/>
  <c r="P2313" i="51" s="1"/>
  <c r="C2314" i="51"/>
  <c r="D2314" i="51"/>
  <c r="O2314" i="51"/>
  <c r="P2314" i="51" s="1"/>
  <c r="C2315" i="51"/>
  <c r="D2315" i="51"/>
  <c r="O2315" i="51"/>
  <c r="P2315" i="51" s="1"/>
  <c r="C2316" i="51"/>
  <c r="D2316" i="51"/>
  <c r="O2316" i="51"/>
  <c r="P2316" i="51"/>
  <c r="C2317" i="51"/>
  <c r="D2317" i="51"/>
  <c r="O2317" i="51"/>
  <c r="P2317" i="51" s="1"/>
  <c r="C2318" i="51"/>
  <c r="D2318" i="51"/>
  <c r="O2318" i="51"/>
  <c r="P2318" i="51" s="1"/>
  <c r="C2319" i="51"/>
  <c r="D2319" i="51"/>
  <c r="O2319" i="51"/>
  <c r="P2319" i="51" s="1"/>
  <c r="C2320" i="51"/>
  <c r="D2320" i="51"/>
  <c r="O2320" i="51"/>
  <c r="P2320" i="51"/>
  <c r="C2321" i="51"/>
  <c r="D2321" i="51"/>
  <c r="O2321" i="51"/>
  <c r="P2321" i="51" s="1"/>
  <c r="C2322" i="51"/>
  <c r="D2322" i="51"/>
  <c r="O2322" i="51"/>
  <c r="P2322" i="51" s="1"/>
  <c r="C2323" i="51"/>
  <c r="D2323" i="51"/>
  <c r="O2323" i="51"/>
  <c r="P2323" i="51" s="1"/>
  <c r="C2324" i="51"/>
  <c r="D2324" i="51"/>
  <c r="O2324" i="51"/>
  <c r="P2324" i="51"/>
  <c r="C2325" i="51"/>
  <c r="D2325" i="51"/>
  <c r="O2325" i="51"/>
  <c r="P2325" i="51" s="1"/>
  <c r="C2326" i="51"/>
  <c r="D2326" i="51"/>
  <c r="O2326" i="51"/>
  <c r="P2326" i="51" s="1"/>
  <c r="C2327" i="51"/>
  <c r="D2327" i="51"/>
  <c r="O2327" i="51"/>
  <c r="P2327" i="51" s="1"/>
  <c r="C2328" i="51"/>
  <c r="D2328" i="51"/>
  <c r="O2328" i="51"/>
  <c r="P2328" i="51"/>
  <c r="C2329" i="51"/>
  <c r="D2329" i="51"/>
  <c r="O2329" i="51"/>
  <c r="P2329" i="51" s="1"/>
  <c r="C2330" i="51"/>
  <c r="D2330" i="51"/>
  <c r="O2330" i="51"/>
  <c r="P2330" i="51" s="1"/>
  <c r="C2331" i="51"/>
  <c r="D2331" i="51"/>
  <c r="O2331" i="51"/>
  <c r="P2331" i="51" s="1"/>
  <c r="C2332" i="51"/>
  <c r="D2332" i="51"/>
  <c r="O2332" i="51"/>
  <c r="P2332" i="51"/>
  <c r="C2333" i="51"/>
  <c r="D2333" i="51"/>
  <c r="O2333" i="51"/>
  <c r="P2333" i="51" s="1"/>
  <c r="C2334" i="51"/>
  <c r="D2334" i="51"/>
  <c r="O2334" i="51"/>
  <c r="P2334" i="51" s="1"/>
  <c r="C2335" i="51"/>
  <c r="D2335" i="51"/>
  <c r="O2335" i="51"/>
  <c r="P2335" i="51" s="1"/>
  <c r="C2336" i="51"/>
  <c r="D2336" i="51"/>
  <c r="O2336" i="51"/>
  <c r="P2336" i="51"/>
  <c r="C2337" i="51"/>
  <c r="D2337" i="51"/>
  <c r="O2337" i="51"/>
  <c r="P2337" i="51" s="1"/>
  <c r="C2338" i="51"/>
  <c r="D2338" i="51"/>
  <c r="O2338" i="51"/>
  <c r="P2338" i="51" s="1"/>
  <c r="C2339" i="51"/>
  <c r="D2339" i="51"/>
  <c r="O2339" i="51"/>
  <c r="P2339" i="51" s="1"/>
  <c r="C2340" i="51"/>
  <c r="D2340" i="51"/>
  <c r="O2340" i="51"/>
  <c r="P2340" i="51"/>
  <c r="C2341" i="51"/>
  <c r="D2341" i="51"/>
  <c r="O2341" i="51"/>
  <c r="P2341" i="51" s="1"/>
  <c r="C2342" i="51"/>
  <c r="D2342" i="51"/>
  <c r="O2342" i="51"/>
  <c r="P2342" i="51" s="1"/>
  <c r="C2343" i="51"/>
  <c r="D2343" i="51"/>
  <c r="O2343" i="51"/>
  <c r="P2343" i="51" s="1"/>
  <c r="C2344" i="51"/>
  <c r="D2344" i="51"/>
  <c r="O2344" i="51"/>
  <c r="P2344" i="51"/>
  <c r="C2345" i="51"/>
  <c r="D2345" i="51"/>
  <c r="O2345" i="51"/>
  <c r="P2345" i="51" s="1"/>
  <c r="C2346" i="51"/>
  <c r="D2346" i="51"/>
  <c r="O2346" i="51"/>
  <c r="P2346" i="51" s="1"/>
  <c r="C2347" i="51"/>
  <c r="D2347" i="51"/>
  <c r="O2347" i="51"/>
  <c r="P2347" i="51" s="1"/>
  <c r="C2348" i="51"/>
  <c r="D2348" i="51"/>
  <c r="O2348" i="51"/>
  <c r="P2348" i="51"/>
  <c r="C2349" i="51"/>
  <c r="D2349" i="51"/>
  <c r="O2349" i="51"/>
  <c r="P2349" i="51" s="1"/>
  <c r="C2350" i="51"/>
  <c r="D2350" i="51"/>
  <c r="O2350" i="51"/>
  <c r="P2350" i="51" s="1"/>
  <c r="C2351" i="51"/>
  <c r="D2351" i="51"/>
  <c r="O2351" i="51"/>
  <c r="P2351" i="51" s="1"/>
  <c r="C2352" i="51"/>
  <c r="D2352" i="51"/>
  <c r="O2352" i="51"/>
  <c r="P2352" i="51"/>
  <c r="C2353" i="51"/>
  <c r="D2353" i="51"/>
  <c r="O2353" i="51"/>
  <c r="P2353" i="51" s="1"/>
  <c r="C2354" i="51"/>
  <c r="D2354" i="51"/>
  <c r="O2354" i="51"/>
  <c r="P2354" i="51" s="1"/>
  <c r="C2355" i="51"/>
  <c r="D2355" i="51"/>
  <c r="O2355" i="51"/>
  <c r="P2355" i="51" s="1"/>
  <c r="C2356" i="51"/>
  <c r="D2356" i="51"/>
  <c r="O2356" i="51"/>
  <c r="P2356" i="51"/>
  <c r="C2357" i="51"/>
  <c r="D2357" i="51"/>
  <c r="O2357" i="51"/>
  <c r="P2357" i="51" s="1"/>
  <c r="C2358" i="51"/>
  <c r="D2358" i="51"/>
  <c r="O2358" i="51"/>
  <c r="P2358" i="51" s="1"/>
  <c r="C2359" i="51"/>
  <c r="D2359" i="51"/>
  <c r="O2359" i="51"/>
  <c r="P2359" i="51" s="1"/>
  <c r="C2360" i="51"/>
  <c r="D2360" i="51"/>
  <c r="O2360" i="51"/>
  <c r="P2360" i="51"/>
  <c r="C2361" i="51"/>
  <c r="D2361" i="51"/>
  <c r="O2361" i="51"/>
  <c r="P2361" i="51" s="1"/>
  <c r="C2362" i="51"/>
  <c r="D2362" i="51"/>
  <c r="O2362" i="51"/>
  <c r="P2362" i="51" s="1"/>
  <c r="C2363" i="51"/>
  <c r="D2363" i="51"/>
  <c r="O2363" i="51"/>
  <c r="P2363" i="51" s="1"/>
  <c r="C2364" i="51"/>
  <c r="D2364" i="51"/>
  <c r="O2364" i="51"/>
  <c r="P2364" i="51"/>
  <c r="C2365" i="51"/>
  <c r="D2365" i="51"/>
  <c r="O2365" i="51"/>
  <c r="P2365" i="51" s="1"/>
  <c r="C2366" i="51"/>
  <c r="D2366" i="51"/>
  <c r="O2366" i="51"/>
  <c r="P2366" i="51" s="1"/>
  <c r="C2367" i="51"/>
  <c r="D2367" i="51"/>
  <c r="O2367" i="51"/>
  <c r="P2367" i="51" s="1"/>
  <c r="C2368" i="51"/>
  <c r="D2368" i="51"/>
  <c r="O2368" i="51"/>
  <c r="P2368" i="51"/>
  <c r="C2369" i="51"/>
  <c r="D2369" i="51"/>
  <c r="O2369" i="51"/>
  <c r="P2369" i="51" s="1"/>
  <c r="C2370" i="51"/>
  <c r="D2370" i="51"/>
  <c r="O2370" i="51"/>
  <c r="P2370" i="51" s="1"/>
  <c r="C2371" i="51"/>
  <c r="D2371" i="51"/>
  <c r="O2371" i="51"/>
  <c r="P2371" i="51" s="1"/>
  <c r="C2372" i="51"/>
  <c r="D2372" i="51"/>
  <c r="O2372" i="51"/>
  <c r="P2372" i="51"/>
  <c r="C2373" i="51"/>
  <c r="D2373" i="51"/>
  <c r="O2373" i="51"/>
  <c r="P2373" i="51" s="1"/>
  <c r="C2374" i="51"/>
  <c r="D2374" i="51"/>
  <c r="O2374" i="51"/>
  <c r="P2374" i="51" s="1"/>
  <c r="C2375" i="51"/>
  <c r="D2375" i="51"/>
  <c r="O2375" i="51"/>
  <c r="P2375" i="51" s="1"/>
  <c r="C2376" i="51"/>
  <c r="D2376" i="51"/>
  <c r="O2376" i="51"/>
  <c r="P2376" i="51"/>
  <c r="C2377" i="51"/>
  <c r="D2377" i="51"/>
  <c r="O2377" i="51"/>
  <c r="P2377" i="51" s="1"/>
  <c r="C2378" i="51"/>
  <c r="D2378" i="51"/>
  <c r="O2378" i="51"/>
  <c r="P2378" i="51" s="1"/>
  <c r="C2379" i="51"/>
  <c r="D2379" i="51"/>
  <c r="O2379" i="51"/>
  <c r="P2379" i="51" s="1"/>
  <c r="C2380" i="51"/>
  <c r="D2380" i="51"/>
  <c r="O2380" i="51"/>
  <c r="P2380" i="51"/>
  <c r="C2381" i="51"/>
  <c r="D2381" i="51"/>
  <c r="O2381" i="51"/>
  <c r="P2381" i="51" s="1"/>
  <c r="C2382" i="51"/>
  <c r="D2382" i="51"/>
  <c r="O2382" i="51"/>
  <c r="P2382" i="51" s="1"/>
  <c r="C2383" i="51"/>
  <c r="D2383" i="51"/>
  <c r="O2383" i="51"/>
  <c r="P2383" i="51" s="1"/>
  <c r="C2384" i="51"/>
  <c r="D2384" i="51"/>
  <c r="O2384" i="51"/>
  <c r="P2384" i="51"/>
  <c r="C2385" i="51"/>
  <c r="D2385" i="51"/>
  <c r="O2385" i="51"/>
  <c r="P2385" i="51" s="1"/>
  <c r="C2386" i="51"/>
  <c r="D2386" i="51"/>
  <c r="O2386" i="51"/>
  <c r="P2386" i="51" s="1"/>
  <c r="C2387" i="51"/>
  <c r="D2387" i="51"/>
  <c r="O2387" i="51"/>
  <c r="P2387" i="51" s="1"/>
  <c r="C2388" i="51"/>
  <c r="D2388" i="51"/>
  <c r="O2388" i="51"/>
  <c r="P2388" i="51"/>
  <c r="C2389" i="51"/>
  <c r="D2389" i="51"/>
  <c r="O2389" i="51"/>
  <c r="P2389" i="51" s="1"/>
  <c r="C2390" i="51"/>
  <c r="D2390" i="51"/>
  <c r="O2390" i="51"/>
  <c r="P2390" i="51" s="1"/>
  <c r="C2391" i="51"/>
  <c r="D2391" i="51"/>
  <c r="O2391" i="51"/>
  <c r="P2391" i="51" s="1"/>
  <c r="C2392" i="51"/>
  <c r="D2392" i="51"/>
  <c r="O2392" i="51"/>
  <c r="P2392" i="51"/>
  <c r="C2393" i="51"/>
  <c r="D2393" i="51"/>
  <c r="O2393" i="51"/>
  <c r="P2393" i="51" s="1"/>
  <c r="C2394" i="51"/>
  <c r="D2394" i="51"/>
  <c r="O2394" i="51"/>
  <c r="P2394" i="51" s="1"/>
  <c r="C2395" i="51"/>
  <c r="D2395" i="51"/>
  <c r="O2395" i="51"/>
  <c r="P2395" i="51" s="1"/>
  <c r="C2396" i="51"/>
  <c r="D2396" i="51"/>
  <c r="O2396" i="51"/>
  <c r="P2396" i="51"/>
  <c r="C2397" i="51"/>
  <c r="D2397" i="51"/>
  <c r="O2397" i="51"/>
  <c r="P2397" i="51" s="1"/>
  <c r="C2398" i="51"/>
  <c r="D2398" i="51"/>
  <c r="O2398" i="51"/>
  <c r="P2398" i="51" s="1"/>
  <c r="C2399" i="51"/>
  <c r="D2399" i="51"/>
  <c r="O2399" i="51"/>
  <c r="P2399" i="51" s="1"/>
  <c r="C2400" i="51"/>
  <c r="D2400" i="51"/>
  <c r="O2400" i="51"/>
  <c r="P2400" i="51"/>
  <c r="C2401" i="51"/>
  <c r="D2401" i="51"/>
  <c r="O2401" i="51"/>
  <c r="P2401" i="51" s="1"/>
  <c r="C2402" i="51"/>
  <c r="D2402" i="51"/>
  <c r="O2402" i="51"/>
  <c r="P2402" i="51"/>
  <c r="C2403" i="51"/>
  <c r="D2403" i="51"/>
  <c r="O2403" i="51"/>
  <c r="P2403" i="51" s="1"/>
  <c r="C2404" i="51"/>
  <c r="D2404" i="51"/>
  <c r="O2404" i="51"/>
  <c r="P2404" i="51"/>
  <c r="C2405" i="51"/>
  <c r="D2405" i="51"/>
  <c r="O2405" i="51"/>
  <c r="P2405" i="51" s="1"/>
  <c r="C2406" i="51"/>
  <c r="D2406" i="51"/>
  <c r="O2406" i="51"/>
  <c r="P2406" i="51" s="1"/>
  <c r="C2407" i="51"/>
  <c r="D2407" i="51"/>
  <c r="O2407" i="51"/>
  <c r="P2407" i="51" s="1"/>
  <c r="C2408" i="51"/>
  <c r="D2408" i="51"/>
  <c r="O2408" i="51"/>
  <c r="P2408" i="51"/>
  <c r="C2409" i="51"/>
  <c r="D2409" i="51"/>
  <c r="O2409" i="51"/>
  <c r="P2409" i="51" s="1"/>
  <c r="C2410" i="51"/>
  <c r="D2410" i="51"/>
  <c r="O2410" i="51"/>
  <c r="P2410" i="51"/>
  <c r="C2411" i="51"/>
  <c r="D2411" i="51"/>
  <c r="O2411" i="51"/>
  <c r="P2411" i="51" s="1"/>
  <c r="C2412" i="51"/>
  <c r="D2412" i="51"/>
  <c r="O2412" i="51"/>
  <c r="P2412" i="51"/>
  <c r="C2413" i="51"/>
  <c r="D2413" i="51"/>
  <c r="O2413" i="51"/>
  <c r="P2413" i="51" s="1"/>
  <c r="C2414" i="51"/>
  <c r="D2414" i="51"/>
  <c r="O2414" i="51"/>
  <c r="P2414" i="51" s="1"/>
  <c r="C2415" i="51"/>
  <c r="D2415" i="51"/>
  <c r="O2415" i="51"/>
  <c r="P2415" i="51" s="1"/>
  <c r="C2416" i="51"/>
  <c r="D2416" i="51"/>
  <c r="O2416" i="51"/>
  <c r="P2416" i="51"/>
  <c r="C2417" i="51"/>
  <c r="D2417" i="51"/>
  <c r="O2417" i="51"/>
  <c r="P2417" i="51" s="1"/>
  <c r="C2418" i="51"/>
  <c r="D2418" i="51"/>
  <c r="O2418" i="51"/>
  <c r="P2418" i="51"/>
  <c r="C2419" i="51"/>
  <c r="D2419" i="51"/>
  <c r="O2419" i="51"/>
  <c r="P2419" i="51" s="1"/>
  <c r="C2420" i="51"/>
  <c r="D2420" i="51"/>
  <c r="O2420" i="51"/>
  <c r="P2420" i="51"/>
  <c r="C2421" i="51"/>
  <c r="D2421" i="51"/>
  <c r="O2421" i="51"/>
  <c r="P2421" i="51" s="1"/>
  <c r="C2422" i="51"/>
  <c r="D2422" i="51"/>
  <c r="O2422" i="51"/>
  <c r="P2422" i="51" s="1"/>
  <c r="C2423" i="51"/>
  <c r="D2423" i="51"/>
  <c r="O2423" i="51"/>
  <c r="P2423" i="51" s="1"/>
  <c r="C2424" i="51"/>
  <c r="D2424" i="51"/>
  <c r="O2424" i="51"/>
  <c r="P2424" i="51"/>
  <c r="C2425" i="51"/>
  <c r="D2425" i="51"/>
  <c r="O2425" i="51"/>
  <c r="P2425" i="51" s="1"/>
  <c r="C2426" i="51"/>
  <c r="D2426" i="51"/>
  <c r="O2426" i="51"/>
  <c r="P2426" i="51"/>
  <c r="C2427" i="51"/>
  <c r="D2427" i="51"/>
  <c r="O2427" i="51"/>
  <c r="P2427" i="51" s="1"/>
  <c r="C2428" i="51"/>
  <c r="D2428" i="51"/>
  <c r="O2428" i="51"/>
  <c r="P2428" i="51"/>
  <c r="C2429" i="51"/>
  <c r="D2429" i="51"/>
  <c r="O2429" i="51"/>
  <c r="P2429" i="51" s="1"/>
  <c r="C2430" i="51"/>
  <c r="D2430" i="51"/>
  <c r="O2430" i="51"/>
  <c r="P2430" i="51" s="1"/>
  <c r="C2431" i="51"/>
  <c r="D2431" i="51"/>
  <c r="O2431" i="51"/>
  <c r="P2431" i="51" s="1"/>
  <c r="C2432" i="51"/>
  <c r="D2432" i="51"/>
  <c r="O2432" i="51"/>
  <c r="P2432" i="51"/>
  <c r="C2433" i="51"/>
  <c r="D2433" i="51"/>
  <c r="O2433" i="51"/>
  <c r="P2433" i="51" s="1"/>
  <c r="C2434" i="51"/>
  <c r="D2434" i="51"/>
  <c r="O2434" i="51"/>
  <c r="P2434" i="51"/>
  <c r="C2435" i="51"/>
  <c r="D2435" i="51"/>
  <c r="O2435" i="51"/>
  <c r="P2435" i="51" s="1"/>
  <c r="C2436" i="51"/>
  <c r="D2436" i="51"/>
  <c r="O2436" i="51"/>
  <c r="P2436" i="51"/>
  <c r="C2437" i="51"/>
  <c r="D2437" i="51"/>
  <c r="O2437" i="51"/>
  <c r="P2437" i="51" s="1"/>
  <c r="C2438" i="51"/>
  <c r="D2438" i="51"/>
  <c r="O2438" i="51"/>
  <c r="P2438" i="51" s="1"/>
  <c r="C2439" i="51"/>
  <c r="D2439" i="51"/>
  <c r="O2439" i="51"/>
  <c r="P2439" i="51" s="1"/>
  <c r="C2440" i="51"/>
  <c r="D2440" i="51"/>
  <c r="O2440" i="51"/>
  <c r="P2440" i="51"/>
  <c r="C2441" i="51"/>
  <c r="D2441" i="51"/>
  <c r="O2441" i="51"/>
  <c r="P2441" i="51" s="1"/>
  <c r="C2442" i="51"/>
  <c r="D2442" i="51"/>
  <c r="O2442" i="51"/>
  <c r="P2442" i="51" s="1"/>
  <c r="C2443" i="51"/>
  <c r="D2443" i="51"/>
  <c r="O2443" i="51"/>
  <c r="P2443" i="51" s="1"/>
  <c r="C2444" i="51"/>
  <c r="D2444" i="51"/>
  <c r="O2444" i="51"/>
  <c r="P2444" i="51"/>
  <c r="C2445" i="51"/>
  <c r="D2445" i="51"/>
  <c r="O2445" i="51"/>
  <c r="P2445" i="51" s="1"/>
  <c r="C2446" i="51"/>
  <c r="D2446" i="51"/>
  <c r="O2446" i="51"/>
  <c r="P2446" i="51"/>
  <c r="C2447" i="51"/>
  <c r="D2447" i="51"/>
  <c r="O2447" i="51"/>
  <c r="P2447" i="51" s="1"/>
  <c r="C2448" i="51"/>
  <c r="D2448" i="51"/>
  <c r="O2448" i="51"/>
  <c r="P2448" i="51"/>
  <c r="C2449" i="51"/>
  <c r="D2449" i="51"/>
  <c r="O2449" i="51"/>
  <c r="P2449" i="51" s="1"/>
  <c r="C2450" i="51"/>
  <c r="D2450" i="51"/>
  <c r="O2450" i="51"/>
  <c r="P2450" i="51"/>
  <c r="C2451" i="51"/>
  <c r="D2451" i="51"/>
  <c r="O2451" i="51"/>
  <c r="P2451" i="51" s="1"/>
  <c r="C2452" i="51"/>
  <c r="D2452" i="51"/>
  <c r="O2452" i="51"/>
  <c r="P2452" i="51"/>
  <c r="C2453" i="51"/>
  <c r="D2453" i="51"/>
  <c r="O2453" i="51"/>
  <c r="P2453" i="51" s="1"/>
  <c r="C2454" i="51"/>
  <c r="D2454" i="51"/>
  <c r="O2454" i="51"/>
  <c r="P2454" i="51"/>
  <c r="C2455" i="51"/>
  <c r="D2455" i="51"/>
  <c r="O2455" i="51"/>
  <c r="P2455" i="51" s="1"/>
  <c r="C2456" i="51"/>
  <c r="D2456" i="51"/>
  <c r="O2456" i="51"/>
  <c r="P2456" i="51"/>
  <c r="C2457" i="51"/>
  <c r="D2457" i="51"/>
  <c r="O2457" i="51"/>
  <c r="P2457" i="51" s="1"/>
  <c r="C2458" i="51"/>
  <c r="D2458" i="51"/>
  <c r="O2458" i="51"/>
  <c r="P2458" i="51"/>
  <c r="C2459" i="51"/>
  <c r="D2459" i="51"/>
  <c r="O2459" i="51"/>
  <c r="P2459" i="51" s="1"/>
  <c r="C2460" i="51"/>
  <c r="D2460" i="51"/>
  <c r="O2460" i="51"/>
  <c r="P2460" i="51"/>
  <c r="C2461" i="51"/>
  <c r="D2461" i="51"/>
  <c r="O2461" i="51"/>
  <c r="P2461" i="51" s="1"/>
  <c r="C2462" i="51"/>
  <c r="D2462" i="51"/>
  <c r="O2462" i="51"/>
  <c r="P2462" i="51"/>
  <c r="C2463" i="51"/>
  <c r="D2463" i="51"/>
  <c r="O2463" i="51"/>
  <c r="P2463" i="51" s="1"/>
  <c r="C2464" i="51"/>
  <c r="D2464" i="51"/>
  <c r="O2464" i="51"/>
  <c r="P2464" i="51"/>
  <c r="C2465" i="51"/>
  <c r="D2465" i="51"/>
  <c r="O2465" i="51"/>
  <c r="P2465" i="51" s="1"/>
  <c r="C2466" i="51"/>
  <c r="D2466" i="51"/>
  <c r="O2466" i="51"/>
  <c r="P2466" i="51"/>
  <c r="C2467" i="51"/>
  <c r="D2467" i="51"/>
  <c r="O2467" i="51"/>
  <c r="P2467" i="51" s="1"/>
  <c r="C2468" i="51"/>
  <c r="D2468" i="51"/>
  <c r="O2468" i="51"/>
  <c r="P2468" i="51"/>
  <c r="C2469" i="51"/>
  <c r="D2469" i="51"/>
  <c r="O2469" i="51"/>
  <c r="P2469" i="51" s="1"/>
  <c r="C2470" i="51"/>
  <c r="D2470" i="51"/>
  <c r="O2470" i="51"/>
  <c r="P2470" i="51"/>
  <c r="C2471" i="51"/>
  <c r="D2471" i="51"/>
  <c r="O2471" i="51"/>
  <c r="P2471" i="51" s="1"/>
  <c r="C2472" i="51"/>
  <c r="D2472" i="51"/>
  <c r="O2472" i="51"/>
  <c r="P2472" i="51"/>
  <c r="C2473" i="51"/>
  <c r="D2473" i="51"/>
  <c r="O2473" i="51"/>
  <c r="P2473" i="51" s="1"/>
  <c r="C2474" i="51"/>
  <c r="D2474" i="51"/>
  <c r="O2474" i="51"/>
  <c r="P2474" i="51"/>
  <c r="C2475" i="51"/>
  <c r="D2475" i="51"/>
  <c r="O2475" i="51"/>
  <c r="P2475" i="51" s="1"/>
  <c r="C2476" i="51"/>
  <c r="D2476" i="51"/>
  <c r="O2476" i="51"/>
  <c r="P2476" i="51"/>
  <c r="C2477" i="51"/>
  <c r="D2477" i="51"/>
  <c r="O2477" i="51"/>
  <c r="P2477" i="51" s="1"/>
  <c r="C2478" i="51"/>
  <c r="D2478" i="51"/>
  <c r="O2478" i="51"/>
  <c r="P2478" i="51"/>
  <c r="C2479" i="51"/>
  <c r="D2479" i="51"/>
  <c r="O2479" i="51"/>
  <c r="P2479" i="51" s="1"/>
  <c r="C2480" i="51"/>
  <c r="D2480" i="51"/>
  <c r="O2480" i="51"/>
  <c r="P2480" i="51"/>
  <c r="C2481" i="51"/>
  <c r="D2481" i="51"/>
  <c r="O2481" i="51"/>
  <c r="P2481" i="51" s="1"/>
  <c r="C2482" i="51"/>
  <c r="D2482" i="51"/>
  <c r="O2482" i="51"/>
  <c r="P2482" i="51"/>
  <c r="C2483" i="51"/>
  <c r="D2483" i="51"/>
  <c r="O2483" i="51"/>
  <c r="P2483" i="51" s="1"/>
  <c r="C2484" i="51"/>
  <c r="D2484" i="51"/>
  <c r="O2484" i="51"/>
  <c r="P2484" i="51"/>
  <c r="C2485" i="51"/>
  <c r="D2485" i="51"/>
  <c r="O2485" i="51"/>
  <c r="P2485" i="51" s="1"/>
  <c r="C2486" i="51"/>
  <c r="D2486" i="51"/>
  <c r="O2486" i="51"/>
  <c r="P2486" i="51"/>
  <c r="C2487" i="51"/>
  <c r="D2487" i="51"/>
  <c r="O2487" i="51"/>
  <c r="P2487" i="51" s="1"/>
  <c r="C2488" i="51"/>
  <c r="D2488" i="51"/>
  <c r="O2488" i="51"/>
  <c r="P2488" i="51" s="1"/>
  <c r="C2489" i="51"/>
  <c r="D2489" i="51"/>
  <c r="O2489" i="51"/>
  <c r="P2489" i="51" s="1"/>
  <c r="C2490" i="51"/>
  <c r="D2490" i="51"/>
  <c r="O2490" i="51"/>
  <c r="P2490" i="51"/>
  <c r="C2491" i="51"/>
  <c r="D2491" i="51"/>
  <c r="O2491" i="51"/>
  <c r="P2491" i="51" s="1"/>
  <c r="C2492" i="51"/>
  <c r="D2492" i="51"/>
  <c r="O2492" i="51"/>
  <c r="P2492" i="51" s="1"/>
  <c r="C2493" i="51"/>
  <c r="D2493" i="51"/>
  <c r="O2493" i="51"/>
  <c r="P2493" i="51" s="1"/>
  <c r="C2494" i="51"/>
  <c r="D2494" i="51"/>
  <c r="O2494" i="51"/>
  <c r="P2494" i="51"/>
  <c r="C2495" i="51"/>
  <c r="D2495" i="51"/>
  <c r="O2495" i="51"/>
  <c r="P2495" i="51" s="1"/>
  <c r="C2496" i="51"/>
  <c r="D2496" i="51"/>
  <c r="O2496" i="51"/>
  <c r="P2496" i="51" s="1"/>
  <c r="C2497" i="51"/>
  <c r="D2497" i="51"/>
  <c r="O2497" i="51"/>
  <c r="P2497" i="51" s="1"/>
  <c r="C2498" i="51"/>
  <c r="D2498" i="51"/>
  <c r="O2498" i="51"/>
  <c r="P2498" i="51"/>
  <c r="C2499" i="51"/>
  <c r="D2499" i="51"/>
  <c r="O2499" i="51"/>
  <c r="P2499" i="51" s="1"/>
  <c r="C2500" i="51"/>
  <c r="D2500" i="51"/>
  <c r="O2500" i="51"/>
  <c r="P2500" i="51" s="1"/>
  <c r="C2501" i="51"/>
  <c r="D2501" i="51"/>
  <c r="O2501" i="51"/>
  <c r="P2501" i="51" s="1"/>
  <c r="C2502" i="51"/>
  <c r="D2502" i="51"/>
  <c r="O2502" i="51"/>
  <c r="P2502" i="51"/>
  <c r="C2503" i="51"/>
  <c r="D2503" i="51"/>
  <c r="O2503" i="51"/>
  <c r="P2503" i="51" s="1"/>
  <c r="C2504" i="51"/>
  <c r="D2504" i="51"/>
  <c r="O2504" i="51"/>
  <c r="P2504" i="51" s="1"/>
  <c r="C2505" i="51"/>
  <c r="D2505" i="51"/>
  <c r="O2505" i="51"/>
  <c r="P2505" i="51" s="1"/>
  <c r="C2506" i="51"/>
  <c r="D2506" i="51"/>
  <c r="O2506" i="51"/>
  <c r="P2506" i="51"/>
  <c r="C2507" i="51"/>
  <c r="D2507" i="51"/>
  <c r="O2507" i="51"/>
  <c r="P2507" i="51" s="1"/>
  <c r="C2508" i="51"/>
  <c r="D2508" i="51"/>
  <c r="O2508" i="51"/>
  <c r="P2508" i="51" s="1"/>
  <c r="C2509" i="51"/>
  <c r="D2509" i="51"/>
  <c r="O2509" i="51"/>
  <c r="P2509" i="51" s="1"/>
  <c r="C2510" i="51"/>
  <c r="D2510" i="51"/>
  <c r="O2510" i="51"/>
  <c r="P2510" i="51"/>
  <c r="C2511" i="51"/>
  <c r="D2511" i="51"/>
  <c r="O2511" i="51"/>
  <c r="P2511" i="51" s="1"/>
  <c r="C2512" i="51"/>
  <c r="D2512" i="51"/>
  <c r="O2512" i="51"/>
  <c r="P2512" i="51" s="1"/>
  <c r="C2513" i="51"/>
  <c r="D2513" i="51"/>
  <c r="O2513" i="51"/>
  <c r="P2513" i="51" s="1"/>
  <c r="C2514" i="51"/>
  <c r="D2514" i="51"/>
  <c r="O2514" i="51"/>
  <c r="P2514" i="51"/>
  <c r="C2515" i="51"/>
  <c r="D2515" i="51"/>
  <c r="O2515" i="51"/>
  <c r="P2515" i="51" s="1"/>
  <c r="C2516" i="51"/>
  <c r="D2516" i="51"/>
  <c r="O2516" i="51"/>
  <c r="P2516" i="51" s="1"/>
  <c r="C2517" i="51"/>
  <c r="D2517" i="51"/>
  <c r="O2517" i="51"/>
  <c r="P2517" i="51" s="1"/>
  <c r="C2518" i="51"/>
  <c r="D2518" i="51"/>
  <c r="O2518" i="51"/>
  <c r="P2518" i="51"/>
  <c r="C2519" i="51"/>
  <c r="D2519" i="51"/>
  <c r="O2519" i="51"/>
  <c r="P2519" i="51" s="1"/>
  <c r="C2520" i="51"/>
  <c r="D2520" i="51"/>
  <c r="O2520" i="51"/>
  <c r="P2520" i="51" s="1"/>
  <c r="C2521" i="51"/>
  <c r="D2521" i="51"/>
  <c r="O2521" i="51"/>
  <c r="P2521" i="51" s="1"/>
  <c r="C2522" i="51"/>
  <c r="D2522" i="51"/>
  <c r="O2522" i="51"/>
  <c r="P2522" i="51"/>
  <c r="C2523" i="51"/>
  <c r="D2523" i="51"/>
  <c r="O2523" i="51"/>
  <c r="P2523" i="51" s="1"/>
  <c r="C2524" i="51"/>
  <c r="D2524" i="51"/>
  <c r="O2524" i="51"/>
  <c r="P2524" i="51" s="1"/>
  <c r="C2525" i="51"/>
  <c r="D2525" i="51"/>
  <c r="O2525" i="51"/>
  <c r="P2525" i="51" s="1"/>
  <c r="C2526" i="51"/>
  <c r="D2526" i="51"/>
  <c r="O2526" i="51"/>
  <c r="P2526" i="51"/>
  <c r="C2527" i="51"/>
  <c r="D2527" i="51"/>
  <c r="O2527" i="51"/>
  <c r="P2527" i="51" s="1"/>
  <c r="C2528" i="51"/>
  <c r="D2528" i="51"/>
  <c r="O2528" i="51"/>
  <c r="P2528" i="51" s="1"/>
  <c r="C2529" i="51"/>
  <c r="D2529" i="51"/>
  <c r="O2529" i="51"/>
  <c r="P2529" i="51" s="1"/>
  <c r="C2530" i="51"/>
  <c r="D2530" i="51"/>
  <c r="O2530" i="51"/>
  <c r="P2530" i="51"/>
  <c r="C2531" i="51"/>
  <c r="D2531" i="51"/>
  <c r="O2531" i="51"/>
  <c r="P2531" i="51" s="1"/>
  <c r="C2532" i="51"/>
  <c r="D2532" i="51"/>
  <c r="O2532" i="51"/>
  <c r="P2532" i="51" s="1"/>
  <c r="C2533" i="51"/>
  <c r="D2533" i="51"/>
  <c r="O2533" i="51"/>
  <c r="P2533" i="51" s="1"/>
  <c r="C2534" i="51"/>
  <c r="D2534" i="51"/>
  <c r="O2534" i="51"/>
  <c r="P2534" i="51"/>
  <c r="C2535" i="51"/>
  <c r="D2535" i="51"/>
  <c r="O2535" i="51"/>
  <c r="P2535" i="51" s="1"/>
  <c r="C2536" i="51"/>
  <c r="D2536" i="51"/>
  <c r="O2536" i="51"/>
  <c r="P2536" i="51" s="1"/>
  <c r="C2537" i="51"/>
  <c r="D2537" i="51"/>
  <c r="O2537" i="51"/>
  <c r="P2537" i="51" s="1"/>
  <c r="C2538" i="51"/>
  <c r="D2538" i="51"/>
  <c r="O2538" i="51"/>
  <c r="P2538" i="51"/>
  <c r="C2539" i="51"/>
  <c r="D2539" i="51"/>
  <c r="O2539" i="51"/>
  <c r="P2539" i="51" s="1"/>
  <c r="C2540" i="51"/>
  <c r="D2540" i="51"/>
  <c r="O2540" i="51"/>
  <c r="P2540" i="51" s="1"/>
  <c r="C2541" i="51"/>
  <c r="D2541" i="51"/>
  <c r="O2541" i="51"/>
  <c r="P2541" i="51" s="1"/>
  <c r="C2542" i="51"/>
  <c r="D2542" i="51"/>
  <c r="O2542" i="51"/>
  <c r="P2542" i="51"/>
  <c r="C2543" i="51"/>
  <c r="D2543" i="51"/>
  <c r="O2543" i="51"/>
  <c r="P2543" i="51" s="1"/>
  <c r="C2544" i="51"/>
  <c r="D2544" i="51"/>
  <c r="O2544" i="51"/>
  <c r="P2544" i="51" s="1"/>
  <c r="C2545" i="51"/>
  <c r="D2545" i="51"/>
  <c r="O2545" i="51"/>
  <c r="P2545" i="51" s="1"/>
  <c r="C2546" i="51"/>
  <c r="D2546" i="51"/>
  <c r="O2546" i="51"/>
  <c r="P2546" i="51"/>
  <c r="C2547" i="51"/>
  <c r="D2547" i="51"/>
  <c r="O2547" i="51"/>
  <c r="P2547" i="51" s="1"/>
  <c r="C2548" i="51"/>
  <c r="D2548" i="51"/>
  <c r="O2548" i="51"/>
  <c r="P2548" i="51" s="1"/>
  <c r="C2549" i="51"/>
  <c r="D2549" i="51"/>
  <c r="O2549" i="51"/>
  <c r="P2549" i="51" s="1"/>
  <c r="C2550" i="51"/>
  <c r="D2550" i="51"/>
  <c r="O2550" i="51"/>
  <c r="P2550" i="51"/>
  <c r="C2551" i="51"/>
  <c r="D2551" i="51"/>
  <c r="O2551" i="51"/>
  <c r="P2551" i="51" s="1"/>
  <c r="C2552" i="51"/>
  <c r="D2552" i="51"/>
  <c r="O2552" i="51"/>
  <c r="P2552" i="51" s="1"/>
  <c r="C2553" i="51"/>
  <c r="D2553" i="51"/>
  <c r="O2553" i="51"/>
  <c r="P2553" i="51" s="1"/>
  <c r="C2554" i="51"/>
  <c r="D2554" i="51"/>
  <c r="O2554" i="51"/>
  <c r="P2554" i="51"/>
  <c r="C2555" i="51"/>
  <c r="D2555" i="51"/>
  <c r="O2555" i="51"/>
  <c r="P2555" i="51" s="1"/>
  <c r="C2556" i="51"/>
  <c r="D2556" i="51"/>
  <c r="O2556" i="51"/>
  <c r="P2556" i="51" s="1"/>
  <c r="C2557" i="51"/>
  <c r="D2557" i="51"/>
  <c r="O2557" i="51"/>
  <c r="P2557" i="51" s="1"/>
  <c r="C2558" i="51"/>
  <c r="D2558" i="51"/>
  <c r="O2558" i="51"/>
  <c r="P2558" i="51"/>
  <c r="C2559" i="51"/>
  <c r="D2559" i="51"/>
  <c r="O2559" i="51"/>
  <c r="P2559" i="51" s="1"/>
  <c r="C2560" i="51"/>
  <c r="D2560" i="51"/>
  <c r="O2560" i="51"/>
  <c r="P2560" i="51" s="1"/>
  <c r="C2561" i="51"/>
  <c r="D2561" i="51"/>
  <c r="O2561" i="51"/>
  <c r="P2561" i="51" s="1"/>
  <c r="C2562" i="51"/>
  <c r="D2562" i="51"/>
  <c r="O2562" i="51"/>
  <c r="P2562" i="51"/>
  <c r="C2563" i="51"/>
  <c r="D2563" i="51"/>
  <c r="O2563" i="51"/>
  <c r="P2563" i="51" s="1"/>
  <c r="C2564" i="51"/>
  <c r="D2564" i="51"/>
  <c r="O2564" i="51"/>
  <c r="P2564" i="51" s="1"/>
  <c r="C2565" i="51"/>
  <c r="D2565" i="51"/>
  <c r="O2565" i="51"/>
  <c r="P2565" i="51" s="1"/>
  <c r="C2566" i="51"/>
  <c r="D2566" i="51"/>
  <c r="O2566" i="51"/>
  <c r="P2566" i="51"/>
  <c r="C2567" i="51"/>
  <c r="D2567" i="51"/>
  <c r="O2567" i="51"/>
  <c r="P2567" i="51" s="1"/>
  <c r="C2568" i="51"/>
  <c r="D2568" i="51"/>
  <c r="O2568" i="51"/>
  <c r="P2568" i="51" s="1"/>
  <c r="C2569" i="51"/>
  <c r="D2569" i="51"/>
  <c r="O2569" i="51"/>
  <c r="P2569" i="51" s="1"/>
  <c r="C2570" i="51"/>
  <c r="D2570" i="51"/>
  <c r="O2570" i="51"/>
  <c r="P2570" i="51"/>
  <c r="C2571" i="51"/>
  <c r="D2571" i="51"/>
  <c r="O2571" i="51"/>
  <c r="P2571" i="51" s="1"/>
  <c r="C2572" i="51"/>
  <c r="D2572" i="51"/>
  <c r="O2572" i="51"/>
  <c r="P2572" i="51" s="1"/>
  <c r="C2573" i="51"/>
  <c r="D2573" i="51"/>
  <c r="O2573" i="51"/>
  <c r="P2573" i="51" s="1"/>
  <c r="C2574" i="51"/>
  <c r="D2574" i="51"/>
  <c r="O2574" i="51"/>
  <c r="P2574" i="51"/>
  <c r="C2575" i="51"/>
  <c r="D2575" i="51"/>
  <c r="O2575" i="51"/>
  <c r="P2575" i="51" s="1"/>
  <c r="C2576" i="51"/>
  <c r="D2576" i="51"/>
  <c r="O2576" i="51"/>
  <c r="P2576" i="51" s="1"/>
  <c r="C2577" i="51"/>
  <c r="D2577" i="51"/>
  <c r="O2577" i="51"/>
  <c r="P2577" i="51" s="1"/>
  <c r="C2578" i="51"/>
  <c r="D2578" i="51"/>
  <c r="O2578" i="51"/>
  <c r="P2578" i="51"/>
  <c r="C2579" i="51"/>
  <c r="D2579" i="51"/>
  <c r="O2579" i="51"/>
  <c r="P2579" i="51" s="1"/>
  <c r="C2580" i="51"/>
  <c r="D2580" i="51"/>
  <c r="O2580" i="51"/>
  <c r="P2580" i="51" s="1"/>
  <c r="C2581" i="51"/>
  <c r="D2581" i="51"/>
  <c r="O2581" i="51"/>
  <c r="P2581" i="51" s="1"/>
  <c r="C2582" i="51"/>
  <c r="D2582" i="51"/>
  <c r="O2582" i="51"/>
  <c r="P2582" i="51"/>
  <c r="C2583" i="51"/>
  <c r="D2583" i="51"/>
  <c r="O2583" i="51"/>
  <c r="P2583" i="51" s="1"/>
  <c r="C2584" i="51"/>
  <c r="D2584" i="51"/>
  <c r="O2584" i="51"/>
  <c r="P2584" i="51" s="1"/>
  <c r="C2585" i="51"/>
  <c r="D2585" i="51"/>
  <c r="O2585" i="51"/>
  <c r="P2585" i="51" s="1"/>
  <c r="C2586" i="51"/>
  <c r="D2586" i="51"/>
  <c r="O2586" i="51"/>
  <c r="P2586" i="51"/>
  <c r="C2587" i="51"/>
  <c r="D2587" i="51"/>
  <c r="O2587" i="51"/>
  <c r="P2587" i="51" s="1"/>
  <c r="C2588" i="51"/>
  <c r="D2588" i="51"/>
  <c r="O2588" i="51"/>
  <c r="P2588" i="51" s="1"/>
  <c r="C2589" i="51"/>
  <c r="D2589" i="51"/>
  <c r="O2589" i="51"/>
  <c r="P2589" i="51" s="1"/>
  <c r="C2590" i="51"/>
  <c r="D2590" i="51"/>
  <c r="O2590" i="51"/>
  <c r="P2590" i="51"/>
  <c r="C2591" i="51"/>
  <c r="D2591" i="51"/>
  <c r="O2591" i="51"/>
  <c r="P2591" i="51" s="1"/>
  <c r="C2592" i="51"/>
  <c r="D2592" i="51"/>
  <c r="O2592" i="51"/>
  <c r="P2592" i="51" s="1"/>
  <c r="C2593" i="51"/>
  <c r="D2593" i="51"/>
  <c r="O2593" i="51"/>
  <c r="P2593" i="51" s="1"/>
  <c r="C2594" i="51"/>
  <c r="D2594" i="51"/>
  <c r="O2594" i="51"/>
  <c r="P2594" i="51"/>
  <c r="C2595" i="51"/>
  <c r="D2595" i="51"/>
  <c r="O2595" i="51"/>
  <c r="P2595" i="51" s="1"/>
  <c r="C2596" i="51"/>
  <c r="D2596" i="51"/>
  <c r="O2596" i="51"/>
  <c r="P2596" i="51" s="1"/>
  <c r="C2597" i="51"/>
  <c r="D2597" i="51"/>
  <c r="O2597" i="51"/>
  <c r="P2597" i="51" s="1"/>
  <c r="C2598" i="51"/>
  <c r="D2598" i="51"/>
  <c r="O2598" i="51"/>
  <c r="P2598" i="51"/>
  <c r="C2599" i="51"/>
  <c r="D2599" i="51"/>
  <c r="O2599" i="51"/>
  <c r="P2599" i="51" s="1"/>
  <c r="C2600" i="51"/>
  <c r="D2600" i="51"/>
  <c r="O2600" i="51"/>
  <c r="P2600" i="51" s="1"/>
  <c r="C2601" i="51"/>
  <c r="D2601" i="51"/>
  <c r="O2601" i="51"/>
  <c r="P2601" i="51" s="1"/>
  <c r="C2602" i="51"/>
  <c r="D2602" i="51"/>
  <c r="O2602" i="51"/>
  <c r="P2602" i="51"/>
  <c r="C2603" i="51"/>
  <c r="D2603" i="51"/>
  <c r="O2603" i="51"/>
  <c r="P2603" i="51" s="1"/>
  <c r="C2604" i="51"/>
  <c r="D2604" i="51"/>
  <c r="O2604" i="51"/>
  <c r="P2604" i="51" s="1"/>
  <c r="C2605" i="51"/>
  <c r="D2605" i="51"/>
  <c r="O2605" i="51"/>
  <c r="P2605" i="51" s="1"/>
  <c r="C2606" i="51"/>
  <c r="D2606" i="51"/>
  <c r="O2606" i="51"/>
  <c r="P2606" i="51"/>
  <c r="C2607" i="51"/>
  <c r="D2607" i="51"/>
  <c r="O2607" i="51"/>
  <c r="P2607" i="51" s="1"/>
  <c r="C2608" i="51"/>
  <c r="D2608" i="51"/>
  <c r="O2608" i="51"/>
  <c r="P2608" i="51" s="1"/>
  <c r="C2609" i="51"/>
  <c r="D2609" i="51"/>
  <c r="O2609" i="51"/>
  <c r="P2609" i="51" s="1"/>
  <c r="C2610" i="51"/>
  <c r="D2610" i="51"/>
  <c r="O2610" i="51"/>
  <c r="P2610" i="51"/>
  <c r="C2611" i="51"/>
  <c r="D2611" i="51"/>
  <c r="O2611" i="51"/>
  <c r="P2611" i="51" s="1"/>
  <c r="C2612" i="51"/>
  <c r="D2612" i="51"/>
  <c r="O2612" i="51"/>
  <c r="P2612" i="51" s="1"/>
  <c r="C2613" i="51"/>
  <c r="D2613" i="51"/>
  <c r="O2613" i="51"/>
  <c r="P2613" i="51" s="1"/>
  <c r="C2614" i="51"/>
  <c r="D2614" i="51"/>
  <c r="O2614" i="51"/>
  <c r="P2614" i="51"/>
  <c r="C2615" i="51"/>
  <c r="D2615" i="51"/>
  <c r="O2615" i="51"/>
  <c r="P2615" i="51" s="1"/>
  <c r="C2616" i="51"/>
  <c r="D2616" i="51"/>
  <c r="O2616" i="51"/>
  <c r="P2616" i="51" s="1"/>
  <c r="C2617" i="51"/>
  <c r="D2617" i="51"/>
  <c r="O2617" i="51"/>
  <c r="P2617" i="51" s="1"/>
  <c r="C2618" i="51"/>
  <c r="D2618" i="51"/>
  <c r="O2618" i="51"/>
  <c r="P2618" i="51"/>
  <c r="C2619" i="51"/>
  <c r="D2619" i="51"/>
  <c r="O2619" i="51"/>
  <c r="P2619" i="51" s="1"/>
  <c r="C2620" i="51"/>
  <c r="D2620" i="51"/>
  <c r="O2620" i="51"/>
  <c r="P2620" i="51" s="1"/>
  <c r="C2621" i="51"/>
  <c r="D2621" i="51"/>
  <c r="O2621" i="51"/>
  <c r="P2621" i="51" s="1"/>
  <c r="C2622" i="51"/>
  <c r="D2622" i="51"/>
  <c r="O2622" i="51"/>
  <c r="P2622" i="51"/>
  <c r="C2623" i="51"/>
  <c r="D2623" i="51"/>
  <c r="O2623" i="51"/>
  <c r="P2623" i="51" s="1"/>
  <c r="C2624" i="51"/>
  <c r="D2624" i="51"/>
  <c r="O2624" i="51"/>
  <c r="P2624" i="51" s="1"/>
  <c r="C2625" i="51"/>
  <c r="D2625" i="51"/>
  <c r="O2625" i="51"/>
  <c r="P2625" i="51" s="1"/>
  <c r="C2626" i="51"/>
  <c r="D2626" i="51"/>
  <c r="O2626" i="51"/>
  <c r="P2626" i="51"/>
  <c r="C2627" i="51"/>
  <c r="D2627" i="51"/>
  <c r="O2627" i="51"/>
  <c r="P2627" i="51" s="1"/>
  <c r="C2628" i="51"/>
  <c r="D2628" i="51"/>
  <c r="O2628" i="51"/>
  <c r="P2628" i="51" s="1"/>
  <c r="C2629" i="51"/>
  <c r="D2629" i="51"/>
  <c r="O2629" i="51"/>
  <c r="P2629" i="51" s="1"/>
  <c r="C2630" i="51"/>
  <c r="D2630" i="51"/>
  <c r="O2630" i="51"/>
  <c r="P2630" i="51"/>
  <c r="C2631" i="51"/>
  <c r="D2631" i="51"/>
  <c r="O2631" i="51"/>
  <c r="P2631" i="51" s="1"/>
  <c r="C2632" i="51"/>
  <c r="D2632" i="51"/>
  <c r="O2632" i="51"/>
  <c r="P2632" i="51" s="1"/>
  <c r="C2633" i="51"/>
  <c r="D2633" i="51"/>
  <c r="O2633" i="51"/>
  <c r="P2633" i="51" s="1"/>
  <c r="C2634" i="51"/>
  <c r="D2634" i="51"/>
  <c r="O2634" i="51"/>
  <c r="P2634" i="51"/>
  <c r="C2635" i="51"/>
  <c r="D2635" i="51"/>
  <c r="O2635" i="51"/>
  <c r="P2635" i="51" s="1"/>
  <c r="C2636" i="51"/>
  <c r="D2636" i="51"/>
  <c r="O2636" i="51"/>
  <c r="P2636" i="51" s="1"/>
  <c r="C2637" i="51"/>
  <c r="D2637" i="51"/>
  <c r="O2637" i="51"/>
  <c r="P2637" i="51" s="1"/>
  <c r="C2638" i="51"/>
  <c r="D2638" i="51"/>
  <c r="O2638" i="51"/>
  <c r="P2638" i="51" s="1"/>
  <c r="C2639" i="51"/>
  <c r="D2639" i="51"/>
  <c r="O2639" i="51"/>
  <c r="P2639" i="51"/>
  <c r="C2640" i="51"/>
  <c r="D2640" i="51"/>
  <c r="O2640" i="51"/>
  <c r="P2640" i="51" s="1"/>
  <c r="C2641" i="51"/>
  <c r="D2641" i="51"/>
  <c r="O2641" i="51"/>
  <c r="P2641" i="51" s="1"/>
  <c r="C2642" i="51"/>
  <c r="D2642" i="51"/>
  <c r="O2642" i="51"/>
  <c r="P2642" i="51" s="1"/>
  <c r="C2643" i="51"/>
  <c r="D2643" i="51"/>
  <c r="O2643" i="51"/>
  <c r="P2643" i="51"/>
  <c r="C2644" i="51"/>
  <c r="D2644" i="51"/>
  <c r="O2644" i="51"/>
  <c r="P2644" i="51" s="1"/>
  <c r="C2645" i="51"/>
  <c r="D2645" i="51"/>
  <c r="O2645" i="51"/>
  <c r="P2645" i="51" s="1"/>
  <c r="C2646" i="51"/>
  <c r="D2646" i="51"/>
  <c r="O2646" i="51"/>
  <c r="P2646" i="51" s="1"/>
  <c r="C2647" i="51"/>
  <c r="D2647" i="51"/>
  <c r="O2647" i="51"/>
  <c r="P2647" i="51"/>
  <c r="C2648" i="51"/>
  <c r="D2648" i="51"/>
  <c r="O2648" i="51"/>
  <c r="P2648" i="51" s="1"/>
  <c r="C2649" i="51"/>
  <c r="D2649" i="51"/>
  <c r="O2649" i="51"/>
  <c r="P2649" i="51" s="1"/>
  <c r="C2650" i="51"/>
  <c r="D2650" i="51"/>
  <c r="O2650" i="51"/>
  <c r="P2650" i="51" s="1"/>
  <c r="C2651" i="51"/>
  <c r="D2651" i="51"/>
  <c r="O2651" i="51"/>
  <c r="P2651" i="51"/>
  <c r="C2652" i="51"/>
  <c r="D2652" i="51"/>
  <c r="O2652" i="51"/>
  <c r="P2652" i="51" s="1"/>
  <c r="C2653" i="51"/>
  <c r="D2653" i="51"/>
  <c r="O2653" i="51"/>
  <c r="P2653" i="51" s="1"/>
  <c r="C2654" i="51"/>
  <c r="D2654" i="51"/>
  <c r="O2654" i="51"/>
  <c r="P2654" i="51" s="1"/>
  <c r="C2655" i="51"/>
  <c r="D2655" i="51"/>
  <c r="O2655" i="51"/>
  <c r="P2655" i="51"/>
  <c r="C2656" i="51"/>
  <c r="D2656" i="51"/>
  <c r="O2656" i="51"/>
  <c r="P2656" i="51" s="1"/>
  <c r="C2657" i="51"/>
  <c r="D2657" i="51"/>
  <c r="O2657" i="51"/>
  <c r="P2657" i="51" s="1"/>
  <c r="C2658" i="51"/>
  <c r="D2658" i="51"/>
  <c r="O2658" i="51"/>
  <c r="P2658" i="51" s="1"/>
  <c r="C2659" i="51"/>
  <c r="D2659" i="51"/>
  <c r="O2659" i="51"/>
  <c r="P2659" i="51"/>
  <c r="C2660" i="51"/>
  <c r="D2660" i="51"/>
  <c r="O2660" i="51"/>
  <c r="P2660" i="51" s="1"/>
  <c r="C2661" i="51"/>
  <c r="D2661" i="51"/>
  <c r="O2661" i="51"/>
  <c r="P2661" i="51" s="1"/>
  <c r="C2662" i="51"/>
  <c r="D2662" i="51"/>
  <c r="O2662" i="51"/>
  <c r="P2662" i="51" s="1"/>
  <c r="C2663" i="51"/>
  <c r="D2663" i="51"/>
  <c r="O2663" i="51"/>
  <c r="P2663" i="51"/>
  <c r="C2664" i="51"/>
  <c r="D2664" i="51"/>
  <c r="O2664" i="51"/>
  <c r="P2664" i="51" s="1"/>
  <c r="C2665" i="51"/>
  <c r="D2665" i="51"/>
  <c r="O2665" i="51"/>
  <c r="P2665" i="51" s="1"/>
  <c r="C2666" i="51"/>
  <c r="D2666" i="51"/>
  <c r="O2666" i="51"/>
  <c r="P2666" i="51" s="1"/>
  <c r="C2667" i="51"/>
  <c r="D2667" i="51"/>
  <c r="O2667" i="51"/>
  <c r="P2667" i="51"/>
  <c r="C2668" i="51"/>
  <c r="D2668" i="51"/>
  <c r="O2668" i="51"/>
  <c r="P2668" i="51" s="1"/>
  <c r="C2669" i="51"/>
  <c r="D2669" i="51"/>
  <c r="O2669" i="51"/>
  <c r="P2669" i="51" s="1"/>
  <c r="C2670" i="51"/>
  <c r="D2670" i="51"/>
  <c r="O2670" i="51"/>
  <c r="P2670" i="51" s="1"/>
  <c r="C2671" i="51"/>
  <c r="D2671" i="51"/>
  <c r="O2671" i="51"/>
  <c r="P2671" i="51"/>
  <c r="C2672" i="51"/>
  <c r="D2672" i="51"/>
  <c r="O2672" i="51"/>
  <c r="P2672" i="51" s="1"/>
  <c r="C2673" i="51"/>
  <c r="D2673" i="51"/>
  <c r="O2673" i="51"/>
  <c r="P2673" i="51" s="1"/>
  <c r="C2674" i="51"/>
  <c r="D2674" i="51"/>
  <c r="O2674" i="51"/>
  <c r="P2674" i="51" s="1"/>
  <c r="C2675" i="51"/>
  <c r="D2675" i="51"/>
  <c r="O2675" i="51"/>
  <c r="P2675" i="51"/>
  <c r="C2676" i="51"/>
  <c r="D2676" i="51"/>
  <c r="O2676" i="51"/>
  <c r="P2676" i="51" s="1"/>
  <c r="C2677" i="51"/>
  <c r="D2677" i="51"/>
  <c r="O2677" i="51"/>
  <c r="P2677" i="51" s="1"/>
  <c r="C2678" i="51"/>
  <c r="D2678" i="51"/>
  <c r="O2678" i="51"/>
  <c r="P2678" i="51" s="1"/>
  <c r="C2679" i="51"/>
  <c r="D2679" i="51"/>
  <c r="O2679" i="51"/>
  <c r="P2679" i="51"/>
  <c r="C2680" i="51"/>
  <c r="D2680" i="51"/>
  <c r="O2680" i="51"/>
  <c r="P2680" i="51" s="1"/>
  <c r="C2681" i="51"/>
  <c r="D2681" i="51"/>
  <c r="O2681" i="51"/>
  <c r="P2681" i="51" s="1"/>
  <c r="C2682" i="51"/>
  <c r="D2682" i="51"/>
  <c r="O2682" i="51"/>
  <c r="P2682" i="51" s="1"/>
  <c r="C2683" i="51"/>
  <c r="D2683" i="51"/>
  <c r="O2683" i="51"/>
  <c r="P2683" i="51"/>
  <c r="C2684" i="51"/>
  <c r="D2684" i="51"/>
  <c r="O2684" i="51"/>
  <c r="P2684" i="51" s="1"/>
  <c r="C2685" i="51"/>
  <c r="D2685" i="51"/>
  <c r="O2685" i="51"/>
  <c r="P2685" i="51" s="1"/>
  <c r="C2686" i="51"/>
  <c r="D2686" i="51"/>
  <c r="O2686" i="51"/>
  <c r="P2686" i="51" s="1"/>
  <c r="C2687" i="51"/>
  <c r="D2687" i="51"/>
  <c r="O2687" i="51"/>
  <c r="P2687" i="51"/>
  <c r="C2688" i="51"/>
  <c r="D2688" i="51"/>
  <c r="O2688" i="51"/>
  <c r="P2688" i="51" s="1"/>
  <c r="C2689" i="51"/>
  <c r="D2689" i="51"/>
  <c r="O2689" i="51"/>
  <c r="P2689" i="51" s="1"/>
  <c r="C2690" i="51"/>
  <c r="D2690" i="51"/>
  <c r="O2690" i="51"/>
  <c r="P2690" i="51" s="1"/>
  <c r="C2691" i="51"/>
  <c r="D2691" i="51"/>
  <c r="O2691" i="51"/>
  <c r="P2691" i="51"/>
  <c r="C2692" i="51"/>
  <c r="D2692" i="51"/>
  <c r="O2692" i="51"/>
  <c r="P2692" i="51" s="1"/>
  <c r="C2693" i="51"/>
  <c r="D2693" i="51"/>
  <c r="O2693" i="51"/>
  <c r="P2693" i="51" s="1"/>
  <c r="C2694" i="51"/>
  <c r="D2694" i="51"/>
  <c r="O2694" i="51"/>
  <c r="P2694" i="51" s="1"/>
  <c r="C2695" i="51"/>
  <c r="D2695" i="51"/>
  <c r="O2695" i="51"/>
  <c r="P2695" i="51"/>
  <c r="C2696" i="51"/>
  <c r="D2696" i="51"/>
  <c r="O2696" i="51"/>
  <c r="P2696" i="51" s="1"/>
  <c r="C2697" i="51"/>
  <c r="D2697" i="51"/>
  <c r="O2697" i="51"/>
  <c r="P2697" i="51" s="1"/>
  <c r="C2698" i="51"/>
  <c r="D2698" i="51"/>
  <c r="O2698" i="51"/>
  <c r="P2698" i="51" s="1"/>
  <c r="C2699" i="51"/>
  <c r="D2699" i="51"/>
  <c r="O2699" i="51"/>
  <c r="P2699" i="51"/>
  <c r="C2700" i="51"/>
  <c r="D2700" i="51"/>
  <c r="O2700" i="51"/>
  <c r="P2700" i="51" s="1"/>
  <c r="C2701" i="51"/>
  <c r="D2701" i="51"/>
  <c r="O2701" i="51"/>
  <c r="P2701" i="51" s="1"/>
  <c r="C2702" i="51"/>
  <c r="D2702" i="51"/>
  <c r="O2702" i="51"/>
  <c r="P2702" i="51" s="1"/>
  <c r="C2703" i="51"/>
  <c r="D2703" i="51"/>
  <c r="O2703" i="51"/>
  <c r="P2703" i="51"/>
  <c r="C2704" i="51"/>
  <c r="D2704" i="51"/>
  <c r="O2704" i="51"/>
  <c r="P2704" i="51" s="1"/>
  <c r="C2705" i="51"/>
  <c r="D2705" i="51"/>
  <c r="O2705" i="51"/>
  <c r="P2705" i="51" s="1"/>
  <c r="C2706" i="51"/>
  <c r="D2706" i="51"/>
  <c r="O2706" i="51"/>
  <c r="P2706" i="51" s="1"/>
  <c r="C2707" i="51"/>
  <c r="D2707" i="51"/>
  <c r="O2707" i="51"/>
  <c r="P2707" i="51"/>
  <c r="C2708" i="51"/>
  <c r="D2708" i="51"/>
  <c r="O2708" i="51"/>
  <c r="P2708" i="51" s="1"/>
  <c r="C2709" i="51"/>
  <c r="D2709" i="51"/>
  <c r="O2709" i="51"/>
  <c r="P2709" i="51" s="1"/>
  <c r="C2710" i="51"/>
  <c r="D2710" i="51"/>
  <c r="O2710" i="51"/>
  <c r="P2710" i="51" s="1"/>
  <c r="C2711" i="51"/>
  <c r="D2711" i="51"/>
  <c r="O2711" i="51"/>
  <c r="P2711" i="51"/>
  <c r="C2712" i="51"/>
  <c r="D2712" i="51"/>
  <c r="O2712" i="51"/>
  <c r="P2712" i="51" s="1"/>
  <c r="C2713" i="51"/>
  <c r="D2713" i="51"/>
  <c r="O2713" i="51"/>
  <c r="P2713" i="51" s="1"/>
  <c r="C2714" i="51"/>
  <c r="D2714" i="51"/>
  <c r="O2714" i="51"/>
  <c r="P2714" i="51" s="1"/>
  <c r="C2715" i="51"/>
  <c r="D2715" i="51"/>
  <c r="O2715" i="51"/>
  <c r="P2715" i="51"/>
  <c r="C2716" i="51"/>
  <c r="D2716" i="51"/>
  <c r="O2716" i="51"/>
  <c r="P2716" i="51" s="1"/>
  <c r="C2717" i="51"/>
  <c r="D2717" i="51"/>
  <c r="O2717" i="51"/>
  <c r="P2717" i="51" s="1"/>
  <c r="C2718" i="51"/>
  <c r="D2718" i="51"/>
  <c r="O2718" i="51"/>
  <c r="P2718" i="51" s="1"/>
  <c r="C2719" i="51"/>
  <c r="D2719" i="51"/>
  <c r="O2719" i="51"/>
  <c r="P2719" i="51"/>
  <c r="C2720" i="51"/>
  <c r="D2720" i="51"/>
  <c r="O2720" i="51"/>
  <c r="P2720" i="51" s="1"/>
  <c r="C2721" i="51"/>
  <c r="D2721" i="51"/>
  <c r="O2721" i="51"/>
  <c r="P2721" i="51" s="1"/>
  <c r="C2722" i="51"/>
  <c r="D2722" i="51"/>
  <c r="O2722" i="51"/>
  <c r="P2722" i="51" s="1"/>
  <c r="C2723" i="51"/>
  <c r="D2723" i="51"/>
  <c r="O2723" i="51"/>
  <c r="P2723" i="51"/>
  <c r="C2724" i="51"/>
  <c r="D2724" i="51"/>
  <c r="O2724" i="51"/>
  <c r="P2724" i="51" s="1"/>
  <c r="C2725" i="51"/>
  <c r="D2725" i="51"/>
  <c r="O2725" i="51"/>
  <c r="P2725" i="51" s="1"/>
  <c r="C2726" i="51"/>
  <c r="D2726" i="51"/>
  <c r="O2726" i="51"/>
  <c r="P2726" i="51" s="1"/>
  <c r="C2727" i="51"/>
  <c r="D2727" i="51"/>
  <c r="O2727" i="51"/>
  <c r="P2727" i="51"/>
  <c r="C2728" i="51"/>
  <c r="D2728" i="51"/>
  <c r="O2728" i="51"/>
  <c r="P2728" i="51" s="1"/>
  <c r="C2729" i="51"/>
  <c r="D2729" i="51"/>
  <c r="O2729" i="51"/>
  <c r="P2729" i="51" s="1"/>
  <c r="C2730" i="51"/>
  <c r="D2730" i="51"/>
  <c r="O2730" i="51"/>
  <c r="P2730" i="51" s="1"/>
  <c r="C2731" i="51"/>
  <c r="D2731" i="51"/>
  <c r="O2731" i="51"/>
  <c r="P2731" i="51"/>
  <c r="C2732" i="51"/>
  <c r="D2732" i="51"/>
  <c r="O2732" i="51"/>
  <c r="P2732" i="51" s="1"/>
  <c r="M7" i="51"/>
  <c r="N7" i="51"/>
  <c r="F6" i="27"/>
  <c r="H1007" i="27"/>
  <c r="E1008" i="49" s="1"/>
  <c r="H1008" i="27"/>
  <c r="E1009" i="49" s="1"/>
  <c r="H1009" i="27"/>
  <c r="E1010" i="49" s="1"/>
  <c r="H1010" i="27"/>
  <c r="E1011" i="49" s="1"/>
  <c r="H1011" i="27"/>
  <c r="E1012" i="49" s="1"/>
  <c r="H1012" i="27"/>
  <c r="E1013" i="49" s="1"/>
  <c r="H1013" i="27"/>
  <c r="E1014" i="49" s="1"/>
  <c r="H1014" i="27"/>
  <c r="E1015" i="49" s="1"/>
  <c r="H1015" i="27"/>
  <c r="E1016" i="49" s="1"/>
  <c r="H1016" i="27"/>
  <c r="E1017" i="49" s="1"/>
  <c r="H1017" i="27"/>
  <c r="E1018" i="49" s="1"/>
  <c r="H1018" i="27"/>
  <c r="E1019" i="49" s="1"/>
  <c r="H1019" i="27"/>
  <c r="E1020" i="49" s="1"/>
  <c r="H1020" i="27"/>
  <c r="E1021" i="49" s="1"/>
  <c r="H1021" i="27"/>
  <c r="E1022" i="49" s="1"/>
  <c r="H1022" i="27"/>
  <c r="E1023" i="49" s="1"/>
  <c r="H1023" i="27"/>
  <c r="E1024" i="49" s="1"/>
  <c r="H1024" i="27"/>
  <c r="E1025" i="49" s="1"/>
  <c r="H1025" i="27"/>
  <c r="E1026" i="49" s="1"/>
  <c r="H1026" i="27"/>
  <c r="E1027" i="49" s="1"/>
  <c r="H1027" i="27"/>
  <c r="E1028" i="49" s="1"/>
  <c r="H1028" i="27"/>
  <c r="E1029" i="49" s="1"/>
  <c r="H1029" i="27"/>
  <c r="E1030" i="49" s="1"/>
  <c r="H1030" i="27"/>
  <c r="E1031" i="49" s="1"/>
  <c r="H1031" i="27"/>
  <c r="E1032" i="49" s="1"/>
  <c r="H1032" i="27"/>
  <c r="E1033" i="49" s="1"/>
  <c r="H1033" i="27"/>
  <c r="E1034" i="49" s="1"/>
  <c r="H1034" i="27"/>
  <c r="E1035" i="49" s="1"/>
  <c r="H1035" i="27"/>
  <c r="E1036" i="49" s="1"/>
  <c r="H1036" i="27"/>
  <c r="E1037" i="49" s="1"/>
  <c r="H1037" i="27"/>
  <c r="E1038" i="49" s="1"/>
  <c r="H1038" i="27"/>
  <c r="E1039" i="49" s="1"/>
  <c r="H1039" i="27"/>
  <c r="E1040" i="49" s="1"/>
  <c r="H1040" i="27"/>
  <c r="E1041" i="49" s="1"/>
  <c r="H1041" i="27"/>
  <c r="E1042" i="49" s="1"/>
  <c r="H1042" i="27"/>
  <c r="E1043" i="49" s="1"/>
  <c r="H1043" i="27"/>
  <c r="E1044" i="49" s="1"/>
  <c r="H1044" i="27"/>
  <c r="E1045" i="49" s="1"/>
  <c r="H1045" i="27"/>
  <c r="E1046" i="49" s="1"/>
  <c r="H1046" i="27"/>
  <c r="E1047" i="49" s="1"/>
  <c r="H1047" i="27"/>
  <c r="E1048" i="49" s="1"/>
  <c r="H1048" i="27"/>
  <c r="E1049" i="49" s="1"/>
  <c r="H1049" i="27"/>
  <c r="E1050" i="49" s="1"/>
  <c r="H1050" i="27"/>
  <c r="E1051" i="49" s="1"/>
  <c r="H1051" i="27"/>
  <c r="E1052" i="49" s="1"/>
  <c r="H1052" i="27"/>
  <c r="E1053" i="49" s="1"/>
  <c r="H1053" i="27"/>
  <c r="E1054" i="49" s="1"/>
  <c r="H1054" i="27"/>
  <c r="E1055" i="49" s="1"/>
  <c r="H1055" i="27"/>
  <c r="E1056" i="49" s="1"/>
  <c r="H1056" i="27"/>
  <c r="E1057" i="49" s="1"/>
  <c r="H1057" i="27"/>
  <c r="E1058" i="49" s="1"/>
  <c r="H1058" i="27"/>
  <c r="E1059" i="49" s="1"/>
  <c r="H1059" i="27"/>
  <c r="E1060" i="49" s="1"/>
  <c r="H1060" i="27"/>
  <c r="E1061" i="49" s="1"/>
  <c r="H1061" i="27"/>
  <c r="E1062" i="49" s="1"/>
  <c r="H1062" i="27"/>
  <c r="E1063" i="49" s="1"/>
  <c r="H1063" i="27"/>
  <c r="E1064" i="49" s="1"/>
  <c r="H1064" i="27"/>
  <c r="E1065" i="49" s="1"/>
  <c r="H1065" i="27"/>
  <c r="E1066" i="49" s="1"/>
  <c r="H1066" i="27"/>
  <c r="E1067" i="49" s="1"/>
  <c r="H1067" i="27"/>
  <c r="E1068" i="49" s="1"/>
  <c r="H1068" i="27"/>
  <c r="E1069" i="49" s="1"/>
  <c r="H1069" i="27"/>
  <c r="E1070" i="49" s="1"/>
  <c r="H1070" i="27"/>
  <c r="E1071" i="49" s="1"/>
  <c r="H1071" i="27"/>
  <c r="E1072" i="49" s="1"/>
  <c r="H1072" i="27"/>
  <c r="E1073" i="49" s="1"/>
  <c r="H1073" i="27"/>
  <c r="E1074" i="49" s="1"/>
  <c r="H1074" i="27"/>
  <c r="E1075" i="49" s="1"/>
  <c r="H1075" i="27"/>
  <c r="E1076" i="49" s="1"/>
  <c r="H1076" i="27"/>
  <c r="E1077" i="49" s="1"/>
  <c r="H1077" i="27"/>
  <c r="E1078" i="49" s="1"/>
  <c r="H1078" i="27"/>
  <c r="E1079" i="49" s="1"/>
  <c r="H1079" i="27"/>
  <c r="E1080" i="49" s="1"/>
  <c r="H1080" i="27"/>
  <c r="E1081" i="49" s="1"/>
  <c r="H1081" i="27"/>
  <c r="E1082" i="49" s="1"/>
  <c r="H1082" i="27"/>
  <c r="E1083" i="49" s="1"/>
  <c r="H1083" i="27"/>
  <c r="E1084" i="49" s="1"/>
  <c r="H1084" i="27"/>
  <c r="E1085" i="49" s="1"/>
  <c r="H1085" i="27"/>
  <c r="E1086" i="49" s="1"/>
  <c r="H1086" i="27"/>
  <c r="E1087" i="49" s="1"/>
  <c r="H1087" i="27"/>
  <c r="E1088" i="49" s="1"/>
  <c r="H1088" i="27"/>
  <c r="E1089" i="49" s="1"/>
  <c r="H1089" i="27"/>
  <c r="E1090" i="49" s="1"/>
  <c r="H1090" i="27"/>
  <c r="E1091" i="49" s="1"/>
  <c r="H1091" i="27"/>
  <c r="E1092" i="49" s="1"/>
  <c r="H1092" i="27"/>
  <c r="E1093" i="49" s="1"/>
  <c r="H1093" i="27"/>
  <c r="E1094" i="49" s="1"/>
  <c r="H1094" i="27"/>
  <c r="E1095" i="49" s="1"/>
  <c r="H1095" i="27"/>
  <c r="E1096" i="49" s="1"/>
  <c r="H1096" i="27"/>
  <c r="E1097" i="49" s="1"/>
  <c r="H1097" i="27"/>
  <c r="E1098" i="49" s="1"/>
  <c r="H1098" i="27"/>
  <c r="E1099" i="49" s="1"/>
  <c r="H1099" i="27"/>
  <c r="E1100" i="49" s="1"/>
  <c r="H1100" i="27"/>
  <c r="E1101" i="49" s="1"/>
  <c r="H1101" i="27"/>
  <c r="E1102" i="49" s="1"/>
  <c r="H1102" i="27"/>
  <c r="E1103" i="49" s="1"/>
  <c r="H1103" i="27"/>
  <c r="E1104" i="49" s="1"/>
  <c r="H1104" i="27"/>
  <c r="E1105" i="49" s="1"/>
  <c r="H1105" i="27"/>
  <c r="E1106" i="49" s="1"/>
  <c r="H1106" i="27"/>
  <c r="E1107" i="49" s="1"/>
  <c r="H1107" i="27"/>
  <c r="E1108" i="49" s="1"/>
  <c r="H1108" i="27"/>
  <c r="E1109" i="49" s="1"/>
  <c r="H1109" i="27"/>
  <c r="E1110" i="49" s="1"/>
  <c r="H1110" i="27"/>
  <c r="E1111" i="49" s="1"/>
  <c r="H1111" i="27"/>
  <c r="E1112" i="49" s="1"/>
  <c r="H1112" i="27"/>
  <c r="E1113" i="49" s="1"/>
  <c r="H1113" i="27"/>
  <c r="E1114" i="49" s="1"/>
  <c r="H1114" i="27"/>
  <c r="E1115" i="49" s="1"/>
  <c r="H1115" i="27"/>
  <c r="E1116" i="49" s="1"/>
  <c r="H1116" i="27"/>
  <c r="E1117" i="49" s="1"/>
  <c r="H1117" i="27"/>
  <c r="E1118" i="49" s="1"/>
  <c r="H1118" i="27"/>
  <c r="E1119" i="49" s="1"/>
  <c r="H1119" i="27"/>
  <c r="E1120" i="49" s="1"/>
  <c r="H1120" i="27"/>
  <c r="E1121" i="49" s="1"/>
  <c r="H1121" i="27"/>
  <c r="E1122" i="49" s="1"/>
  <c r="H1122" i="27"/>
  <c r="E1123" i="49" s="1"/>
  <c r="H1123" i="27"/>
  <c r="E1124" i="49" s="1"/>
  <c r="H1124" i="27"/>
  <c r="E1125" i="49" s="1"/>
  <c r="H1125" i="27"/>
  <c r="E1126" i="49" s="1"/>
  <c r="H1126" i="27"/>
  <c r="E1127" i="49" s="1"/>
  <c r="H1127" i="27"/>
  <c r="E1128" i="49" s="1"/>
  <c r="H1128" i="27"/>
  <c r="E1129" i="49" s="1"/>
  <c r="H1129" i="27"/>
  <c r="E1130" i="49" s="1"/>
  <c r="H1130" i="27"/>
  <c r="E1131" i="49" s="1"/>
  <c r="H1131" i="27"/>
  <c r="E1132" i="49" s="1"/>
  <c r="H1132" i="27"/>
  <c r="E1133" i="49" s="1"/>
  <c r="H1133" i="27"/>
  <c r="E1134" i="49" s="1"/>
  <c r="H1134" i="27"/>
  <c r="E1135" i="49" s="1"/>
  <c r="H1135" i="27"/>
  <c r="E1136" i="49" s="1"/>
  <c r="H1136" i="27"/>
  <c r="E1137" i="49" s="1"/>
  <c r="H1137" i="27"/>
  <c r="E1138" i="49" s="1"/>
  <c r="H1138" i="27"/>
  <c r="E1139" i="49" s="1"/>
  <c r="H1139" i="27"/>
  <c r="E1140" i="49" s="1"/>
  <c r="H1140" i="27"/>
  <c r="E1141" i="49" s="1"/>
  <c r="H1141" i="27"/>
  <c r="E1142" i="49" s="1"/>
  <c r="H1142" i="27"/>
  <c r="E1143" i="49" s="1"/>
  <c r="H1143" i="27"/>
  <c r="E1144" i="49" s="1"/>
  <c r="H1144" i="27"/>
  <c r="E1145" i="49" s="1"/>
  <c r="H1145" i="27"/>
  <c r="E1146" i="49" s="1"/>
  <c r="H1146" i="27"/>
  <c r="E1147" i="49" s="1"/>
  <c r="H1147" i="27"/>
  <c r="E1148" i="49" s="1"/>
  <c r="H1148" i="27"/>
  <c r="E1149" i="49" s="1"/>
  <c r="H1149" i="27"/>
  <c r="E1150" i="49" s="1"/>
  <c r="H1150" i="27"/>
  <c r="E1151" i="49" s="1"/>
  <c r="H1151" i="27"/>
  <c r="E1152" i="49" s="1"/>
  <c r="H1152" i="27"/>
  <c r="E1153" i="49" s="1"/>
  <c r="H1153" i="27"/>
  <c r="E1154" i="49" s="1"/>
  <c r="H1154" i="27"/>
  <c r="E1155" i="49" s="1"/>
  <c r="H1155" i="27"/>
  <c r="E1156" i="49" s="1"/>
  <c r="H1156" i="27"/>
  <c r="E1157" i="49" s="1"/>
  <c r="H1157" i="27"/>
  <c r="E1158" i="49" s="1"/>
  <c r="H1158" i="27"/>
  <c r="E1159" i="49" s="1"/>
  <c r="H1159" i="27"/>
  <c r="E1160" i="49" s="1"/>
  <c r="H1160" i="27"/>
  <c r="E1161" i="49" s="1"/>
  <c r="H1161" i="27"/>
  <c r="E1162" i="49" s="1"/>
  <c r="H1162" i="27"/>
  <c r="E1163" i="49" s="1"/>
  <c r="H1163" i="27"/>
  <c r="E1164" i="49" s="1"/>
  <c r="H1164" i="27"/>
  <c r="E1165" i="49" s="1"/>
  <c r="H1165" i="27"/>
  <c r="E1166" i="49" s="1"/>
  <c r="H1166" i="27"/>
  <c r="E1167" i="49" s="1"/>
  <c r="H1167" i="27"/>
  <c r="E1168" i="49" s="1"/>
  <c r="H1168" i="27"/>
  <c r="E1169" i="49" s="1"/>
  <c r="H1169" i="27"/>
  <c r="E1170" i="49" s="1"/>
  <c r="H1170" i="27"/>
  <c r="E1171" i="49" s="1"/>
  <c r="H1171" i="27"/>
  <c r="E1172" i="49" s="1"/>
  <c r="H1172" i="27"/>
  <c r="E1173" i="49" s="1"/>
  <c r="H1173" i="27"/>
  <c r="E1174" i="49" s="1"/>
  <c r="H1174" i="27"/>
  <c r="E1175" i="49" s="1"/>
  <c r="H1175" i="27"/>
  <c r="E1176" i="49" s="1"/>
  <c r="H1176" i="27"/>
  <c r="E1177" i="49" s="1"/>
  <c r="H1177" i="27"/>
  <c r="E1178" i="49" s="1"/>
  <c r="H1178" i="27"/>
  <c r="E1179" i="49" s="1"/>
  <c r="H1179" i="27"/>
  <c r="E1180" i="49" s="1"/>
  <c r="H1180" i="27"/>
  <c r="E1181" i="49" s="1"/>
  <c r="H1181" i="27"/>
  <c r="E1182" i="49" s="1"/>
  <c r="H1182" i="27"/>
  <c r="E1183" i="49" s="1"/>
  <c r="H1183" i="27"/>
  <c r="E1184" i="49" s="1"/>
  <c r="H1184" i="27"/>
  <c r="E1185" i="49" s="1"/>
  <c r="H1185" i="27"/>
  <c r="E1186" i="49" s="1"/>
  <c r="H1186" i="27"/>
  <c r="E1187" i="49" s="1"/>
  <c r="H1187" i="27"/>
  <c r="E1188" i="49" s="1"/>
  <c r="H1188" i="27"/>
  <c r="E1189" i="49" s="1"/>
  <c r="H1189" i="27"/>
  <c r="E1190" i="49" s="1"/>
  <c r="H1190" i="27"/>
  <c r="E1191" i="49" s="1"/>
  <c r="H1191" i="27"/>
  <c r="E1192" i="49" s="1"/>
  <c r="H1192" i="27"/>
  <c r="E1193" i="49" s="1"/>
  <c r="H1193" i="27"/>
  <c r="E1194" i="49" s="1"/>
  <c r="H1194" i="27"/>
  <c r="E1195" i="49" s="1"/>
  <c r="H1195" i="27"/>
  <c r="E1196" i="49" s="1"/>
  <c r="H1196" i="27"/>
  <c r="E1197" i="49" s="1"/>
  <c r="H1197" i="27"/>
  <c r="E1198" i="49" s="1"/>
  <c r="H1198" i="27"/>
  <c r="E1199" i="49" s="1"/>
  <c r="H1199" i="27"/>
  <c r="E1200" i="49" s="1"/>
  <c r="H1200" i="27"/>
  <c r="E1201" i="49" s="1"/>
  <c r="H1201" i="27"/>
  <c r="E1202" i="49" s="1"/>
  <c r="H1202" i="27"/>
  <c r="E1203" i="49" s="1"/>
  <c r="H1203" i="27"/>
  <c r="E1204" i="49" s="1"/>
  <c r="H1204" i="27"/>
  <c r="E1205" i="49" s="1"/>
  <c r="H1205" i="27"/>
  <c r="E1206" i="49" s="1"/>
  <c r="H1206" i="27"/>
  <c r="E1207" i="49" s="1"/>
  <c r="H1207" i="27"/>
  <c r="E1208" i="49" s="1"/>
  <c r="H1208" i="27"/>
  <c r="E1209" i="49" s="1"/>
  <c r="H1209" i="27"/>
  <c r="E1210" i="49" s="1"/>
  <c r="H1210" i="27"/>
  <c r="E1211" i="49" s="1"/>
  <c r="H1211" i="27"/>
  <c r="E1212" i="49" s="1"/>
  <c r="H1212" i="27"/>
  <c r="E1213" i="49" s="1"/>
  <c r="H1213" i="27"/>
  <c r="E1214" i="49" s="1"/>
  <c r="H1214" i="27"/>
  <c r="E1215" i="49" s="1"/>
  <c r="H1215" i="27"/>
  <c r="E1216" i="49" s="1"/>
  <c r="H1216" i="27"/>
  <c r="E1217" i="49" s="1"/>
  <c r="H1217" i="27"/>
  <c r="E1218" i="49" s="1"/>
  <c r="H1218" i="27"/>
  <c r="E1219" i="49" s="1"/>
  <c r="H1219" i="27"/>
  <c r="E1220" i="49" s="1"/>
  <c r="H1220" i="27"/>
  <c r="E1221" i="49" s="1"/>
  <c r="H1221" i="27"/>
  <c r="E1222" i="49" s="1"/>
  <c r="H1222" i="27"/>
  <c r="E1223" i="49" s="1"/>
  <c r="H1223" i="27"/>
  <c r="E1224" i="49" s="1"/>
  <c r="H1224" i="27"/>
  <c r="E1225" i="49" s="1"/>
  <c r="H1225" i="27"/>
  <c r="E1226" i="49" s="1"/>
  <c r="H1226" i="27"/>
  <c r="E1227" i="49" s="1"/>
  <c r="H1227" i="27"/>
  <c r="E1228" i="49" s="1"/>
  <c r="H1228" i="27"/>
  <c r="E1229" i="49" s="1"/>
  <c r="H1229" i="27"/>
  <c r="E1230" i="49" s="1"/>
  <c r="H1230" i="27"/>
  <c r="E1231" i="49" s="1"/>
  <c r="H1231" i="27"/>
  <c r="E1232" i="49" s="1"/>
  <c r="H1232" i="27"/>
  <c r="E1233" i="49" s="1"/>
  <c r="H1233" i="27"/>
  <c r="E1234" i="49" s="1"/>
  <c r="H1234" i="27"/>
  <c r="E1235" i="49" s="1"/>
  <c r="H1235" i="27"/>
  <c r="E1236" i="49" s="1"/>
  <c r="H1236" i="27"/>
  <c r="E1237" i="49" s="1"/>
  <c r="H1237" i="27"/>
  <c r="E1238" i="49" s="1"/>
  <c r="H1238" i="27"/>
  <c r="E1239" i="49" s="1"/>
  <c r="H1239" i="27"/>
  <c r="E1240" i="49" s="1"/>
  <c r="H1240" i="27"/>
  <c r="E1241" i="49" s="1"/>
  <c r="H1241" i="27"/>
  <c r="E1242" i="49" s="1"/>
  <c r="H1242" i="27"/>
  <c r="E1243" i="49" s="1"/>
  <c r="H1243" i="27"/>
  <c r="E1244" i="49" s="1"/>
  <c r="H1244" i="27"/>
  <c r="E1245" i="49" s="1"/>
  <c r="H1245" i="27"/>
  <c r="E1246" i="49" s="1"/>
  <c r="H1246" i="27"/>
  <c r="E1247" i="49" s="1"/>
  <c r="H1247" i="27"/>
  <c r="E1248" i="49" s="1"/>
  <c r="H1248" i="27"/>
  <c r="E1249" i="49" s="1"/>
  <c r="H1249" i="27"/>
  <c r="E1250" i="49" s="1"/>
  <c r="H1250" i="27"/>
  <c r="E1251" i="49" s="1"/>
  <c r="H1251" i="27"/>
  <c r="E1252" i="49" s="1"/>
  <c r="H1252" i="27"/>
  <c r="E1253" i="49" s="1"/>
  <c r="H1253" i="27"/>
  <c r="E1254" i="49" s="1"/>
  <c r="H1254" i="27"/>
  <c r="E1255" i="49" s="1"/>
  <c r="H1255" i="27"/>
  <c r="E1256" i="49" s="1"/>
  <c r="H1256" i="27"/>
  <c r="E1257" i="49" s="1"/>
  <c r="H1257" i="27"/>
  <c r="E1258" i="49" s="1"/>
  <c r="H1258" i="27"/>
  <c r="E1259" i="49" s="1"/>
  <c r="H1259" i="27"/>
  <c r="E1260" i="49" s="1"/>
  <c r="H1260" i="27"/>
  <c r="E1261" i="49" s="1"/>
  <c r="H1261" i="27"/>
  <c r="E1262" i="49" s="1"/>
  <c r="H1262" i="27"/>
  <c r="E1263" i="49" s="1"/>
  <c r="H1263" i="27"/>
  <c r="E1264" i="49" s="1"/>
  <c r="H1264" i="27"/>
  <c r="E1265" i="49" s="1"/>
  <c r="H1265" i="27"/>
  <c r="E1266" i="49" s="1"/>
  <c r="H1266" i="27"/>
  <c r="E1267" i="49" s="1"/>
  <c r="H1267" i="27"/>
  <c r="E1268" i="49" s="1"/>
  <c r="H1268" i="27"/>
  <c r="E1269" i="49" s="1"/>
  <c r="H1269" i="27"/>
  <c r="E1270" i="49" s="1"/>
  <c r="H1270" i="27"/>
  <c r="E1271" i="49" s="1"/>
  <c r="H1271" i="27"/>
  <c r="E1272" i="49" s="1"/>
  <c r="H1272" i="27"/>
  <c r="E1273" i="49" s="1"/>
  <c r="H1273" i="27"/>
  <c r="E1274" i="49" s="1"/>
  <c r="H1274" i="27"/>
  <c r="E1275" i="49" s="1"/>
  <c r="H1275" i="27"/>
  <c r="E1276" i="49" s="1"/>
  <c r="H1276" i="27"/>
  <c r="E1277" i="49" s="1"/>
  <c r="H1277" i="27"/>
  <c r="E1278" i="49" s="1"/>
  <c r="H1278" i="27"/>
  <c r="E1279" i="49" s="1"/>
  <c r="H1279" i="27"/>
  <c r="E1280" i="49" s="1"/>
  <c r="H1280" i="27"/>
  <c r="E1281" i="49" s="1"/>
  <c r="H1281" i="27"/>
  <c r="E1282" i="49" s="1"/>
  <c r="H1282" i="27"/>
  <c r="E1283" i="49" s="1"/>
  <c r="H1283" i="27"/>
  <c r="E1284" i="49" s="1"/>
  <c r="H1284" i="27"/>
  <c r="E1285" i="49" s="1"/>
  <c r="H1285" i="27"/>
  <c r="E1286" i="49" s="1"/>
  <c r="H1286" i="27"/>
  <c r="E1287" i="49" s="1"/>
  <c r="H1287" i="27"/>
  <c r="E1288" i="49" s="1"/>
  <c r="H1288" i="27"/>
  <c r="E1289" i="49" s="1"/>
  <c r="H1289" i="27"/>
  <c r="E1290" i="49" s="1"/>
  <c r="H1290" i="27"/>
  <c r="E1291" i="49" s="1"/>
  <c r="H1291" i="27"/>
  <c r="E1292" i="49" s="1"/>
  <c r="H1292" i="27"/>
  <c r="E1293" i="49" s="1"/>
  <c r="H1293" i="27"/>
  <c r="E1294" i="49" s="1"/>
  <c r="H1294" i="27"/>
  <c r="E1295" i="49" s="1"/>
  <c r="H1295" i="27"/>
  <c r="E1296" i="49" s="1"/>
  <c r="H1296" i="27"/>
  <c r="E1297" i="49" s="1"/>
  <c r="H1297" i="27"/>
  <c r="E1298" i="49" s="1"/>
  <c r="H1298" i="27"/>
  <c r="E1299" i="49" s="1"/>
  <c r="H1299" i="27"/>
  <c r="E1300" i="49" s="1"/>
  <c r="H1300" i="27"/>
  <c r="E1301" i="49" s="1"/>
  <c r="H1301" i="27"/>
  <c r="E1302" i="49" s="1"/>
  <c r="H1302" i="27"/>
  <c r="E1303" i="49" s="1"/>
  <c r="H1303" i="27"/>
  <c r="E1304" i="49" s="1"/>
  <c r="H1304" i="27"/>
  <c r="E1305" i="49" s="1"/>
  <c r="H1305" i="27"/>
  <c r="E1306" i="49" s="1"/>
  <c r="H1306" i="27"/>
  <c r="E1307" i="49" s="1"/>
  <c r="H1307" i="27"/>
  <c r="E1308" i="49" s="1"/>
  <c r="H1308" i="27"/>
  <c r="E1309" i="49" s="1"/>
  <c r="H1309" i="27"/>
  <c r="E1310" i="49" s="1"/>
  <c r="H1310" i="27"/>
  <c r="E1311" i="49" s="1"/>
  <c r="H1311" i="27"/>
  <c r="E1312" i="49" s="1"/>
  <c r="H1312" i="27"/>
  <c r="E1313" i="49" s="1"/>
  <c r="H1313" i="27"/>
  <c r="E1314" i="49" s="1"/>
  <c r="H1314" i="27"/>
  <c r="E1315" i="49" s="1"/>
  <c r="H1315" i="27"/>
  <c r="E1316" i="49" s="1"/>
  <c r="H1316" i="27"/>
  <c r="E1317" i="49" s="1"/>
  <c r="H1317" i="27"/>
  <c r="E1318" i="49" s="1"/>
  <c r="H1318" i="27"/>
  <c r="E1319" i="49" s="1"/>
  <c r="H1319" i="27"/>
  <c r="E1320" i="49" s="1"/>
  <c r="H1320" i="27"/>
  <c r="E1321" i="49" s="1"/>
  <c r="H1321" i="27"/>
  <c r="E1322" i="49" s="1"/>
  <c r="H1322" i="27"/>
  <c r="E1323" i="49" s="1"/>
  <c r="H1323" i="27"/>
  <c r="E1324" i="49" s="1"/>
  <c r="H1324" i="27"/>
  <c r="E1325" i="49" s="1"/>
  <c r="H1325" i="27"/>
  <c r="E1326" i="49" s="1"/>
  <c r="H1326" i="27"/>
  <c r="E1327" i="49" s="1"/>
  <c r="H1327" i="27"/>
  <c r="E1328" i="49" s="1"/>
  <c r="H1328" i="27"/>
  <c r="E1329" i="49" s="1"/>
  <c r="H1329" i="27"/>
  <c r="E1330" i="49" s="1"/>
  <c r="H1330" i="27"/>
  <c r="E1331" i="49" s="1"/>
  <c r="H1331" i="27"/>
  <c r="E1332" i="49" s="1"/>
  <c r="H1332" i="27"/>
  <c r="E1333" i="49" s="1"/>
  <c r="H1333" i="27"/>
  <c r="E1334" i="49" s="1"/>
  <c r="H1334" i="27"/>
  <c r="E1335" i="49" s="1"/>
  <c r="H1335" i="27"/>
  <c r="E1336" i="49" s="1"/>
  <c r="H1336" i="27"/>
  <c r="E1337" i="49" s="1"/>
  <c r="H1337" i="27"/>
  <c r="E1338" i="49" s="1"/>
  <c r="H1338" i="27"/>
  <c r="E1339" i="49" s="1"/>
  <c r="H1339" i="27"/>
  <c r="E1340" i="49" s="1"/>
  <c r="H1340" i="27"/>
  <c r="E1341" i="49" s="1"/>
  <c r="H1341" i="27"/>
  <c r="E1342" i="49" s="1"/>
  <c r="H1342" i="27"/>
  <c r="E1343" i="49" s="1"/>
  <c r="H1343" i="27"/>
  <c r="E1344" i="49" s="1"/>
  <c r="H1344" i="27"/>
  <c r="E1345" i="49" s="1"/>
  <c r="H1345" i="27"/>
  <c r="E1346" i="49" s="1"/>
  <c r="H1346" i="27"/>
  <c r="E1347" i="49" s="1"/>
  <c r="H1347" i="27"/>
  <c r="E1348" i="49" s="1"/>
  <c r="H1348" i="27"/>
  <c r="E1349" i="49" s="1"/>
  <c r="H1349" i="27"/>
  <c r="E1350" i="49" s="1"/>
  <c r="H1350" i="27"/>
  <c r="E1351" i="49" s="1"/>
  <c r="H1351" i="27"/>
  <c r="E1352" i="49" s="1"/>
  <c r="H1352" i="27"/>
  <c r="E1353" i="49" s="1"/>
  <c r="H1353" i="27"/>
  <c r="E1354" i="49" s="1"/>
  <c r="H1354" i="27"/>
  <c r="E1355" i="49" s="1"/>
  <c r="H1355" i="27"/>
  <c r="E1356" i="49" s="1"/>
  <c r="H1356" i="27"/>
  <c r="E1357" i="49" s="1"/>
  <c r="H1357" i="27"/>
  <c r="E1358" i="49" s="1"/>
  <c r="H1358" i="27"/>
  <c r="E1359" i="49" s="1"/>
  <c r="H1359" i="27"/>
  <c r="E1360" i="49" s="1"/>
  <c r="H1360" i="27"/>
  <c r="E1361" i="49" s="1"/>
  <c r="H1361" i="27"/>
  <c r="E1362" i="49" s="1"/>
  <c r="H1362" i="27"/>
  <c r="E1363" i="49" s="1"/>
  <c r="H1363" i="27"/>
  <c r="E1364" i="49" s="1"/>
  <c r="H1364" i="27"/>
  <c r="E1365" i="49" s="1"/>
  <c r="H1365" i="27"/>
  <c r="E1366" i="49" s="1"/>
  <c r="H1366" i="27"/>
  <c r="E1367" i="49" s="1"/>
  <c r="H1367" i="27"/>
  <c r="E1368" i="49" s="1"/>
  <c r="H1368" i="27"/>
  <c r="E1369" i="49" s="1"/>
  <c r="H1369" i="27"/>
  <c r="E1370" i="49" s="1"/>
  <c r="H1370" i="27"/>
  <c r="E1371" i="49" s="1"/>
  <c r="H1371" i="27"/>
  <c r="E1372" i="49" s="1"/>
  <c r="H1372" i="27"/>
  <c r="E1373" i="49" s="1"/>
  <c r="H1373" i="27"/>
  <c r="E1374" i="49" s="1"/>
  <c r="H1374" i="27"/>
  <c r="E1375" i="49" s="1"/>
  <c r="H1375" i="27"/>
  <c r="E1376" i="49" s="1"/>
  <c r="H1376" i="27"/>
  <c r="E1377" i="49" s="1"/>
  <c r="H1377" i="27"/>
  <c r="E1378" i="49" s="1"/>
  <c r="H1378" i="27"/>
  <c r="E1379" i="49" s="1"/>
  <c r="H1379" i="27"/>
  <c r="E1380" i="49" s="1"/>
  <c r="H1380" i="27"/>
  <c r="E1381" i="49" s="1"/>
  <c r="H1381" i="27"/>
  <c r="E1382" i="49" s="1"/>
  <c r="H1382" i="27"/>
  <c r="E1383" i="49" s="1"/>
  <c r="H1383" i="27"/>
  <c r="E1384" i="49" s="1"/>
  <c r="H1384" i="27"/>
  <c r="E1385" i="49" s="1"/>
  <c r="H1385" i="27"/>
  <c r="E1386" i="49" s="1"/>
  <c r="H1386" i="27"/>
  <c r="E1387" i="49" s="1"/>
  <c r="H1387" i="27"/>
  <c r="E1388" i="49" s="1"/>
  <c r="H1388" i="27"/>
  <c r="E1389" i="49" s="1"/>
  <c r="H1389" i="27"/>
  <c r="E1390" i="49" s="1"/>
  <c r="H1390" i="27"/>
  <c r="E1391" i="49" s="1"/>
  <c r="H1391" i="27"/>
  <c r="E1392" i="49" s="1"/>
  <c r="H1392" i="27"/>
  <c r="E1393" i="49" s="1"/>
  <c r="H1393" i="27"/>
  <c r="E1394" i="49" s="1"/>
  <c r="H1394" i="27"/>
  <c r="E1395" i="49" s="1"/>
  <c r="H1395" i="27"/>
  <c r="E1396" i="49" s="1"/>
  <c r="H1396" i="27"/>
  <c r="E1397" i="49" s="1"/>
  <c r="H1397" i="27"/>
  <c r="E1398" i="49" s="1"/>
  <c r="H1398" i="27"/>
  <c r="E1399" i="49" s="1"/>
  <c r="H1399" i="27"/>
  <c r="E1400" i="49" s="1"/>
  <c r="H1400" i="27"/>
  <c r="E1401" i="49" s="1"/>
  <c r="H1401" i="27"/>
  <c r="E1402" i="49" s="1"/>
  <c r="H1402" i="27"/>
  <c r="E1403" i="49" s="1"/>
  <c r="H1403" i="27"/>
  <c r="E1404" i="49" s="1"/>
  <c r="H1404" i="27"/>
  <c r="E1405" i="49" s="1"/>
  <c r="H1405" i="27"/>
  <c r="E1406" i="49" s="1"/>
  <c r="H1406" i="27"/>
  <c r="E1407" i="49" s="1"/>
  <c r="H1407" i="27"/>
  <c r="E1408" i="49" s="1"/>
  <c r="H1408" i="27"/>
  <c r="E1409" i="49" s="1"/>
  <c r="H1409" i="27"/>
  <c r="E1410" i="49" s="1"/>
  <c r="H1410" i="27"/>
  <c r="E1411" i="49" s="1"/>
  <c r="H1411" i="27"/>
  <c r="E1412" i="49" s="1"/>
  <c r="H1412" i="27"/>
  <c r="E1413" i="49" s="1"/>
  <c r="H1413" i="27"/>
  <c r="E1414" i="49" s="1"/>
  <c r="H1414" i="27"/>
  <c r="E1415" i="49" s="1"/>
  <c r="H1415" i="27"/>
  <c r="E1416" i="49" s="1"/>
  <c r="H1416" i="27"/>
  <c r="E1417" i="49" s="1"/>
  <c r="H1417" i="27"/>
  <c r="E1418" i="49" s="1"/>
  <c r="H1418" i="27"/>
  <c r="E1419" i="49" s="1"/>
  <c r="H1419" i="27"/>
  <c r="E1420" i="49" s="1"/>
  <c r="H1420" i="27"/>
  <c r="E1421" i="49" s="1"/>
  <c r="H1421" i="27"/>
  <c r="E1422" i="49" s="1"/>
  <c r="H1422" i="27"/>
  <c r="E1423" i="49" s="1"/>
  <c r="H1423" i="27"/>
  <c r="E1424" i="49" s="1"/>
  <c r="H1424" i="27"/>
  <c r="E1425" i="49" s="1"/>
  <c r="H1425" i="27"/>
  <c r="E1426" i="49" s="1"/>
  <c r="H1426" i="27"/>
  <c r="E1427" i="49" s="1"/>
  <c r="H1427" i="27"/>
  <c r="E1428" i="49" s="1"/>
  <c r="H1428" i="27"/>
  <c r="E1429" i="49" s="1"/>
  <c r="H1429" i="27"/>
  <c r="E1430" i="49" s="1"/>
  <c r="H1430" i="27"/>
  <c r="E1431" i="49" s="1"/>
  <c r="H1431" i="27"/>
  <c r="E1432" i="49" s="1"/>
  <c r="H1432" i="27"/>
  <c r="E1433" i="49" s="1"/>
  <c r="H1433" i="27"/>
  <c r="E1434" i="49" s="1"/>
  <c r="H1434" i="27"/>
  <c r="E1435" i="49" s="1"/>
  <c r="H1435" i="27"/>
  <c r="E1436" i="49" s="1"/>
  <c r="H1436" i="27"/>
  <c r="E1437" i="49" s="1"/>
  <c r="H1437" i="27"/>
  <c r="E1438" i="49" s="1"/>
  <c r="H1438" i="27"/>
  <c r="E1439" i="49" s="1"/>
  <c r="H1439" i="27"/>
  <c r="E1440" i="49" s="1"/>
  <c r="H1440" i="27"/>
  <c r="E1441" i="49" s="1"/>
  <c r="H1441" i="27"/>
  <c r="E1442" i="49" s="1"/>
  <c r="H1442" i="27"/>
  <c r="E1443" i="49" s="1"/>
  <c r="H1443" i="27"/>
  <c r="E1444" i="49" s="1"/>
  <c r="H1444" i="27"/>
  <c r="E1445" i="49" s="1"/>
  <c r="H1445" i="27"/>
  <c r="E1446" i="49" s="1"/>
  <c r="H1446" i="27"/>
  <c r="E1447" i="49" s="1"/>
  <c r="H1447" i="27"/>
  <c r="E1448" i="49" s="1"/>
  <c r="H1448" i="27"/>
  <c r="E1449" i="49" s="1"/>
  <c r="H1449" i="27"/>
  <c r="E1450" i="49" s="1"/>
  <c r="H1450" i="27"/>
  <c r="E1451" i="49" s="1"/>
  <c r="H1451" i="27"/>
  <c r="E1452" i="49" s="1"/>
  <c r="H1452" i="27"/>
  <c r="E1453" i="49" s="1"/>
  <c r="H1453" i="27"/>
  <c r="E1454" i="49" s="1"/>
  <c r="H1454" i="27"/>
  <c r="E1455" i="49" s="1"/>
  <c r="H1455" i="27"/>
  <c r="E1456" i="49" s="1"/>
  <c r="H1456" i="27"/>
  <c r="E1457" i="49" s="1"/>
  <c r="H1457" i="27"/>
  <c r="E1458" i="49" s="1"/>
  <c r="H1458" i="27"/>
  <c r="E1459" i="49" s="1"/>
  <c r="H1459" i="27"/>
  <c r="E1460" i="49" s="1"/>
  <c r="H1460" i="27"/>
  <c r="E1461" i="49" s="1"/>
  <c r="H1461" i="27"/>
  <c r="E1462" i="49" s="1"/>
  <c r="H1462" i="27"/>
  <c r="E1463" i="49" s="1"/>
  <c r="H1463" i="27"/>
  <c r="E1464" i="49" s="1"/>
  <c r="H1464" i="27"/>
  <c r="E1465" i="49" s="1"/>
  <c r="H1465" i="27"/>
  <c r="E1466" i="49" s="1"/>
  <c r="H1466" i="27"/>
  <c r="E1467" i="49" s="1"/>
  <c r="H1467" i="27"/>
  <c r="E1468" i="49" s="1"/>
  <c r="H1468" i="27"/>
  <c r="E1469" i="49" s="1"/>
  <c r="H1469" i="27"/>
  <c r="E1470" i="49" s="1"/>
  <c r="H1470" i="27"/>
  <c r="E1471" i="49" s="1"/>
  <c r="H1471" i="27"/>
  <c r="E1472" i="49" s="1"/>
  <c r="H1472" i="27"/>
  <c r="E1473" i="49" s="1"/>
  <c r="H1473" i="27"/>
  <c r="E1474" i="49" s="1"/>
  <c r="H1474" i="27"/>
  <c r="E1475" i="49" s="1"/>
  <c r="H1475" i="27"/>
  <c r="E1476" i="49" s="1"/>
  <c r="H1476" i="27"/>
  <c r="E1477" i="49" s="1"/>
  <c r="H1477" i="27"/>
  <c r="E1478" i="49" s="1"/>
  <c r="H1478" i="27"/>
  <c r="E1479" i="49" s="1"/>
  <c r="H1479" i="27"/>
  <c r="E1480" i="49" s="1"/>
  <c r="H1480" i="27"/>
  <c r="E1481" i="49" s="1"/>
  <c r="H1481" i="27"/>
  <c r="E1482" i="49" s="1"/>
  <c r="H1482" i="27"/>
  <c r="E1483" i="49" s="1"/>
  <c r="H1483" i="27"/>
  <c r="E1484" i="49" s="1"/>
  <c r="H1484" i="27"/>
  <c r="E1485" i="49" s="1"/>
  <c r="H1485" i="27"/>
  <c r="E1486" i="49" s="1"/>
  <c r="H1486" i="27"/>
  <c r="E1487" i="49" s="1"/>
  <c r="H1487" i="27"/>
  <c r="E1488" i="49" s="1"/>
  <c r="H1488" i="27"/>
  <c r="E1489" i="49" s="1"/>
  <c r="H1489" i="27"/>
  <c r="E1490" i="49" s="1"/>
  <c r="H1490" i="27"/>
  <c r="E1491" i="49" s="1"/>
  <c r="H1491" i="27"/>
  <c r="E1492" i="49" s="1"/>
  <c r="H1492" i="27"/>
  <c r="E1493" i="49" s="1"/>
  <c r="H1493" i="27"/>
  <c r="E1494" i="49" s="1"/>
  <c r="H1494" i="27"/>
  <c r="E1495" i="49" s="1"/>
  <c r="H1495" i="27"/>
  <c r="E1496" i="49" s="1"/>
  <c r="H1496" i="27"/>
  <c r="E1497" i="49" s="1"/>
  <c r="H1497" i="27"/>
  <c r="E1498" i="49" s="1"/>
  <c r="H1498" i="27"/>
  <c r="E1499" i="49" s="1"/>
  <c r="H1499" i="27"/>
  <c r="E1500" i="49" s="1"/>
  <c r="H1500" i="27"/>
  <c r="E1501" i="49" s="1"/>
  <c r="H1501" i="27"/>
  <c r="E1502" i="49" s="1"/>
  <c r="H1502" i="27"/>
  <c r="E1503" i="49" s="1"/>
  <c r="H1503" i="27"/>
  <c r="E1504" i="49" s="1"/>
  <c r="H1504" i="27"/>
  <c r="E1505" i="49" s="1"/>
  <c r="H1505" i="27"/>
  <c r="E1506" i="49" s="1"/>
  <c r="H1506" i="27"/>
  <c r="E1507" i="49" s="1"/>
  <c r="H1507" i="27"/>
  <c r="E1508" i="49" s="1"/>
  <c r="H1508" i="27"/>
  <c r="E1509" i="49" s="1"/>
  <c r="H1509" i="27"/>
  <c r="E1510" i="49" s="1"/>
  <c r="H1510" i="27"/>
  <c r="E1511" i="49" s="1"/>
  <c r="H1511" i="27"/>
  <c r="E1512" i="49" s="1"/>
  <c r="H1512" i="27"/>
  <c r="E1513" i="49" s="1"/>
  <c r="H1513" i="27"/>
  <c r="E1514" i="49" s="1"/>
  <c r="H1514" i="27"/>
  <c r="E1515" i="49" s="1"/>
  <c r="H1515" i="27"/>
  <c r="E1516" i="49" s="1"/>
  <c r="H1516" i="27"/>
  <c r="E1517" i="49" s="1"/>
  <c r="H1517" i="27"/>
  <c r="E1518" i="49" s="1"/>
  <c r="H1518" i="27"/>
  <c r="E1519" i="49" s="1"/>
  <c r="H1519" i="27"/>
  <c r="E1520" i="49" s="1"/>
  <c r="H1520" i="27"/>
  <c r="E1521" i="49" s="1"/>
  <c r="H1521" i="27"/>
  <c r="E1522" i="49" s="1"/>
  <c r="H1522" i="27"/>
  <c r="E1523" i="49" s="1"/>
  <c r="H1523" i="27"/>
  <c r="E1524" i="49" s="1"/>
  <c r="H1524" i="27"/>
  <c r="E1525" i="49" s="1"/>
  <c r="H1525" i="27"/>
  <c r="E1526" i="49" s="1"/>
  <c r="H1526" i="27"/>
  <c r="E1527" i="49" s="1"/>
  <c r="H1527" i="27"/>
  <c r="E1528" i="49" s="1"/>
  <c r="H1528" i="27"/>
  <c r="E1529" i="49" s="1"/>
  <c r="H1529" i="27"/>
  <c r="E1530" i="49" s="1"/>
  <c r="H1530" i="27"/>
  <c r="E1531" i="49" s="1"/>
  <c r="H1531" i="27"/>
  <c r="E1532" i="49" s="1"/>
  <c r="H1532" i="27"/>
  <c r="E1533" i="49" s="1"/>
  <c r="H1533" i="27"/>
  <c r="E1534" i="49" s="1"/>
  <c r="H1534" i="27"/>
  <c r="E1535" i="49" s="1"/>
  <c r="H1535" i="27"/>
  <c r="E1536" i="49" s="1"/>
  <c r="H1536" i="27"/>
  <c r="E1537" i="49" s="1"/>
  <c r="H1537" i="27"/>
  <c r="E1538" i="49" s="1"/>
  <c r="H1538" i="27"/>
  <c r="E1539" i="49" s="1"/>
  <c r="H1539" i="27"/>
  <c r="E1540" i="49" s="1"/>
  <c r="H1540" i="27"/>
  <c r="E1541" i="49" s="1"/>
  <c r="H1541" i="27"/>
  <c r="E1542" i="49" s="1"/>
  <c r="H1542" i="27"/>
  <c r="E1543" i="49" s="1"/>
  <c r="H1543" i="27"/>
  <c r="E1544" i="49" s="1"/>
  <c r="H1544" i="27"/>
  <c r="E1545" i="49" s="1"/>
  <c r="H1545" i="27"/>
  <c r="E1546" i="49" s="1"/>
  <c r="H1546" i="27"/>
  <c r="E1547" i="49" s="1"/>
  <c r="H1547" i="27"/>
  <c r="E1548" i="49" s="1"/>
  <c r="H1548" i="27"/>
  <c r="E1549" i="49" s="1"/>
  <c r="H1549" i="27"/>
  <c r="E1550" i="49" s="1"/>
  <c r="H1550" i="27"/>
  <c r="E1551" i="49" s="1"/>
  <c r="H1551" i="27"/>
  <c r="E1552" i="49" s="1"/>
  <c r="H1552" i="27"/>
  <c r="E1553" i="49" s="1"/>
  <c r="H1553" i="27"/>
  <c r="E1554" i="49" s="1"/>
  <c r="H1554" i="27"/>
  <c r="E1555" i="49" s="1"/>
  <c r="H1555" i="27"/>
  <c r="E1556" i="49" s="1"/>
  <c r="H1556" i="27"/>
  <c r="E1557" i="49" s="1"/>
  <c r="H1557" i="27"/>
  <c r="E1558" i="49" s="1"/>
  <c r="H1558" i="27"/>
  <c r="E1559" i="49" s="1"/>
  <c r="H1559" i="27"/>
  <c r="E1560" i="49" s="1"/>
  <c r="H1560" i="27"/>
  <c r="E1561" i="49" s="1"/>
  <c r="H1561" i="27"/>
  <c r="E1562" i="49" s="1"/>
  <c r="H1562" i="27"/>
  <c r="E1563" i="49" s="1"/>
  <c r="H1563" i="27"/>
  <c r="E1564" i="49" s="1"/>
  <c r="H1564" i="27"/>
  <c r="E1565" i="49" s="1"/>
  <c r="H1565" i="27"/>
  <c r="E1566" i="49" s="1"/>
  <c r="H1566" i="27"/>
  <c r="E1567" i="49" s="1"/>
  <c r="H1567" i="27"/>
  <c r="E1568" i="49" s="1"/>
  <c r="H1568" i="27"/>
  <c r="E1569" i="49" s="1"/>
  <c r="H1569" i="27"/>
  <c r="E1570" i="49" s="1"/>
  <c r="H1570" i="27"/>
  <c r="E1571" i="49" s="1"/>
  <c r="H1571" i="27"/>
  <c r="E1572" i="49" s="1"/>
  <c r="H1572" i="27"/>
  <c r="E1573" i="49" s="1"/>
  <c r="H1573" i="27"/>
  <c r="E1574" i="49" s="1"/>
  <c r="H1574" i="27"/>
  <c r="E1575" i="49" s="1"/>
  <c r="H1575" i="27"/>
  <c r="E1576" i="49" s="1"/>
  <c r="H1576" i="27"/>
  <c r="E1577" i="49" s="1"/>
  <c r="H1577" i="27"/>
  <c r="E1578" i="49" s="1"/>
  <c r="H1578" i="27"/>
  <c r="E1579" i="49" s="1"/>
  <c r="H1579" i="27"/>
  <c r="E1580" i="49" s="1"/>
  <c r="H1580" i="27"/>
  <c r="E1581" i="49" s="1"/>
  <c r="H1581" i="27"/>
  <c r="E1582" i="49" s="1"/>
  <c r="H1582" i="27"/>
  <c r="E1583" i="49" s="1"/>
  <c r="H1583" i="27"/>
  <c r="E1584" i="49" s="1"/>
  <c r="H1584" i="27"/>
  <c r="E1585" i="49" s="1"/>
  <c r="H1585" i="27"/>
  <c r="E1586" i="49" s="1"/>
  <c r="H1586" i="27"/>
  <c r="E1587" i="49" s="1"/>
  <c r="H1587" i="27"/>
  <c r="E1588" i="49" s="1"/>
  <c r="H1588" i="27"/>
  <c r="E1589" i="49" s="1"/>
  <c r="H1589" i="27"/>
  <c r="E1590" i="49" s="1"/>
  <c r="H1590" i="27"/>
  <c r="E1591" i="49" s="1"/>
  <c r="H1591" i="27"/>
  <c r="E1592" i="49" s="1"/>
  <c r="H1592" i="27"/>
  <c r="E1593" i="49" s="1"/>
  <c r="H1593" i="27"/>
  <c r="E1594" i="49" s="1"/>
  <c r="H1594" i="27"/>
  <c r="E1595" i="49" s="1"/>
  <c r="H1595" i="27"/>
  <c r="E1596" i="49" s="1"/>
  <c r="H1596" i="27"/>
  <c r="E1597" i="49" s="1"/>
  <c r="H1597" i="27"/>
  <c r="E1598" i="49" s="1"/>
  <c r="H1598" i="27"/>
  <c r="E1599" i="49" s="1"/>
  <c r="H1599" i="27"/>
  <c r="E1600" i="49" s="1"/>
  <c r="H1600" i="27"/>
  <c r="E1601" i="49" s="1"/>
  <c r="H1601" i="27"/>
  <c r="E1602" i="49" s="1"/>
  <c r="H1602" i="27"/>
  <c r="E1603" i="49" s="1"/>
  <c r="H1603" i="27"/>
  <c r="E1604" i="49" s="1"/>
  <c r="H1604" i="27"/>
  <c r="E1605" i="49" s="1"/>
  <c r="H1605" i="27"/>
  <c r="E1606" i="49" s="1"/>
  <c r="H1606" i="27"/>
  <c r="E1607" i="49" s="1"/>
  <c r="H1607" i="27"/>
  <c r="E1608" i="49" s="1"/>
  <c r="H1608" i="27"/>
  <c r="E1609" i="49" s="1"/>
  <c r="H1609" i="27"/>
  <c r="E1610" i="49" s="1"/>
  <c r="H1610" i="27"/>
  <c r="E1611" i="49" s="1"/>
  <c r="H1611" i="27"/>
  <c r="E1612" i="49" s="1"/>
  <c r="H1612" i="27"/>
  <c r="E1613" i="49" s="1"/>
  <c r="H1613" i="27"/>
  <c r="E1614" i="49" s="1"/>
  <c r="H1614" i="27"/>
  <c r="E1615" i="49" s="1"/>
  <c r="H1615" i="27"/>
  <c r="E1616" i="49" s="1"/>
  <c r="H1616" i="27"/>
  <c r="E1617" i="49" s="1"/>
  <c r="H1617" i="27"/>
  <c r="E1618" i="49" s="1"/>
  <c r="H1618" i="27"/>
  <c r="E1619" i="49" s="1"/>
  <c r="H1619" i="27"/>
  <c r="E1620" i="49" s="1"/>
  <c r="H1620" i="27"/>
  <c r="E1621" i="49" s="1"/>
  <c r="H1621" i="27"/>
  <c r="E1622" i="49" s="1"/>
  <c r="H1622" i="27"/>
  <c r="E1623" i="49" s="1"/>
  <c r="H1623" i="27"/>
  <c r="E1624" i="49" s="1"/>
  <c r="H1624" i="27"/>
  <c r="E1625" i="49" s="1"/>
  <c r="H1625" i="27"/>
  <c r="E1626" i="49" s="1"/>
  <c r="H1626" i="27"/>
  <c r="E1627" i="49" s="1"/>
  <c r="H1627" i="27"/>
  <c r="E1628" i="49" s="1"/>
  <c r="H1628" i="27"/>
  <c r="E1629" i="49" s="1"/>
  <c r="H1629" i="27"/>
  <c r="E1630" i="49" s="1"/>
  <c r="H1630" i="27"/>
  <c r="E1631" i="49" s="1"/>
  <c r="H1631" i="27"/>
  <c r="E1632" i="49" s="1"/>
  <c r="H1632" i="27"/>
  <c r="E1633" i="49" s="1"/>
  <c r="H1633" i="27"/>
  <c r="E1634" i="49" s="1"/>
  <c r="H1634" i="27"/>
  <c r="E1635" i="49" s="1"/>
  <c r="H1635" i="27"/>
  <c r="E1636" i="49" s="1"/>
  <c r="H1636" i="27"/>
  <c r="E1637" i="49" s="1"/>
  <c r="H1637" i="27"/>
  <c r="E1638" i="49" s="1"/>
  <c r="H1638" i="27"/>
  <c r="E1639" i="49" s="1"/>
  <c r="H1639" i="27"/>
  <c r="E1640" i="49" s="1"/>
  <c r="H1640" i="27"/>
  <c r="E1641" i="49" s="1"/>
  <c r="H1641" i="27"/>
  <c r="E1642" i="49" s="1"/>
  <c r="H1642" i="27"/>
  <c r="E1643" i="49" s="1"/>
  <c r="H1643" i="27"/>
  <c r="E1644" i="49" s="1"/>
  <c r="H1644" i="27"/>
  <c r="E1645" i="49" s="1"/>
  <c r="H1645" i="27"/>
  <c r="E1646" i="49" s="1"/>
  <c r="H1646" i="27"/>
  <c r="E1647" i="49" s="1"/>
  <c r="H1647" i="27"/>
  <c r="E1648" i="49" s="1"/>
  <c r="H1648" i="27"/>
  <c r="E1649" i="49" s="1"/>
  <c r="H1649" i="27"/>
  <c r="E1650" i="49" s="1"/>
  <c r="H1650" i="27"/>
  <c r="E1651" i="49" s="1"/>
  <c r="H1651" i="27"/>
  <c r="E1652" i="49" s="1"/>
  <c r="H1652" i="27"/>
  <c r="E1653" i="49" s="1"/>
  <c r="H1653" i="27"/>
  <c r="E1654" i="49" s="1"/>
  <c r="H1654" i="27"/>
  <c r="E1655" i="49" s="1"/>
  <c r="H1655" i="27"/>
  <c r="E1656" i="49" s="1"/>
  <c r="H1656" i="27"/>
  <c r="E1657" i="49" s="1"/>
  <c r="H1657" i="27"/>
  <c r="E1658" i="49" s="1"/>
  <c r="H1658" i="27"/>
  <c r="E1659" i="49" s="1"/>
  <c r="H1659" i="27"/>
  <c r="E1660" i="49" s="1"/>
  <c r="H1660" i="27"/>
  <c r="E1661" i="49" s="1"/>
  <c r="H1661" i="27"/>
  <c r="E1662" i="49" s="1"/>
  <c r="H1662" i="27"/>
  <c r="E1663" i="49" s="1"/>
  <c r="H1663" i="27"/>
  <c r="E1664" i="49" s="1"/>
  <c r="H1664" i="27"/>
  <c r="E1665" i="49" s="1"/>
  <c r="H1665" i="27"/>
  <c r="E1666" i="49" s="1"/>
  <c r="H1666" i="27"/>
  <c r="E1667" i="49" s="1"/>
  <c r="H1667" i="27"/>
  <c r="E1668" i="49" s="1"/>
  <c r="H1668" i="27"/>
  <c r="E1669" i="49" s="1"/>
  <c r="H1669" i="27"/>
  <c r="E1670" i="49" s="1"/>
  <c r="H1670" i="27"/>
  <c r="E1671" i="49" s="1"/>
  <c r="H1671" i="27"/>
  <c r="E1672" i="49" s="1"/>
  <c r="H1672" i="27"/>
  <c r="E1673" i="49" s="1"/>
  <c r="H1673" i="27"/>
  <c r="E1674" i="49" s="1"/>
  <c r="H1674" i="27"/>
  <c r="E1675" i="49" s="1"/>
  <c r="H1675" i="27"/>
  <c r="E1676" i="49" s="1"/>
  <c r="H1676" i="27"/>
  <c r="E1677" i="49" s="1"/>
  <c r="H1677" i="27"/>
  <c r="E1678" i="49" s="1"/>
  <c r="H1678" i="27"/>
  <c r="E1679" i="49" s="1"/>
  <c r="H1679" i="27"/>
  <c r="E1680" i="49" s="1"/>
  <c r="H1680" i="27"/>
  <c r="E1681" i="49" s="1"/>
  <c r="H1681" i="27"/>
  <c r="E1682" i="49" s="1"/>
  <c r="H1682" i="27"/>
  <c r="E1683" i="49" s="1"/>
  <c r="H1683" i="27"/>
  <c r="E1684" i="49" s="1"/>
  <c r="H1684" i="27"/>
  <c r="E1685" i="49" s="1"/>
  <c r="H1685" i="27"/>
  <c r="E1686" i="49" s="1"/>
  <c r="H1686" i="27"/>
  <c r="E1687" i="49" s="1"/>
  <c r="H1687" i="27"/>
  <c r="E1688" i="49" s="1"/>
  <c r="H1688" i="27"/>
  <c r="E1689" i="49" s="1"/>
  <c r="H1689" i="27"/>
  <c r="E1690" i="49" s="1"/>
  <c r="H1690" i="27"/>
  <c r="E1691" i="49" s="1"/>
  <c r="H1691" i="27"/>
  <c r="E1692" i="49" s="1"/>
  <c r="H1692" i="27"/>
  <c r="E1693" i="49" s="1"/>
  <c r="H1693" i="27"/>
  <c r="E1694" i="49" s="1"/>
  <c r="H1694" i="27"/>
  <c r="E1695" i="49" s="1"/>
  <c r="H1695" i="27"/>
  <c r="E1696" i="49" s="1"/>
  <c r="H1696" i="27"/>
  <c r="E1697" i="49" s="1"/>
  <c r="H1697" i="27"/>
  <c r="E1698" i="49" s="1"/>
  <c r="H1698" i="27"/>
  <c r="E1699" i="49" s="1"/>
  <c r="H1699" i="27"/>
  <c r="E1700" i="49" s="1"/>
  <c r="H1700" i="27"/>
  <c r="E1701" i="49" s="1"/>
  <c r="H1701" i="27"/>
  <c r="E1702" i="49" s="1"/>
  <c r="H1702" i="27"/>
  <c r="E1703" i="49" s="1"/>
  <c r="H1703" i="27"/>
  <c r="E1704" i="49" s="1"/>
  <c r="H1704" i="27"/>
  <c r="E1705" i="49" s="1"/>
  <c r="H1705" i="27"/>
  <c r="E1706" i="49" s="1"/>
  <c r="H1706" i="27"/>
  <c r="E1707" i="49" s="1"/>
  <c r="H1707" i="27"/>
  <c r="E1708" i="49" s="1"/>
  <c r="H1708" i="27"/>
  <c r="E1709" i="49" s="1"/>
  <c r="H1709" i="27"/>
  <c r="E1710" i="49" s="1"/>
  <c r="H1710" i="27"/>
  <c r="E1711" i="49" s="1"/>
  <c r="H1711" i="27"/>
  <c r="E1712" i="49" s="1"/>
  <c r="H1712" i="27"/>
  <c r="E1713" i="49" s="1"/>
  <c r="H1713" i="27"/>
  <c r="E1714" i="49" s="1"/>
  <c r="H1714" i="27"/>
  <c r="E1715" i="49" s="1"/>
  <c r="H1715" i="27"/>
  <c r="E1716" i="49" s="1"/>
  <c r="H1716" i="27"/>
  <c r="E1717" i="49" s="1"/>
  <c r="H1717" i="27"/>
  <c r="E1718" i="49" s="1"/>
  <c r="H1718" i="27"/>
  <c r="E1719" i="49" s="1"/>
  <c r="H1719" i="27"/>
  <c r="E1720" i="49" s="1"/>
  <c r="H1720" i="27"/>
  <c r="E1721" i="49" s="1"/>
  <c r="H1721" i="27"/>
  <c r="E1722" i="49" s="1"/>
  <c r="H1722" i="27"/>
  <c r="E1723" i="49" s="1"/>
  <c r="H1723" i="27"/>
  <c r="E1724" i="49" s="1"/>
  <c r="H1724" i="27"/>
  <c r="E1725" i="49" s="1"/>
  <c r="H1725" i="27"/>
  <c r="E1726" i="49" s="1"/>
  <c r="H1726" i="27"/>
  <c r="E1727" i="49" s="1"/>
  <c r="H1727" i="27"/>
  <c r="E1728" i="49" s="1"/>
  <c r="H1728" i="27"/>
  <c r="E1729" i="49" s="1"/>
  <c r="H1729" i="27"/>
  <c r="E1730" i="49" s="1"/>
  <c r="H1730" i="27"/>
  <c r="E1731" i="49" s="1"/>
  <c r="H1731" i="27"/>
  <c r="E1732" i="49" s="1"/>
  <c r="H1732" i="27"/>
  <c r="E1733" i="49" s="1"/>
  <c r="H1733" i="27"/>
  <c r="E1734" i="49" s="1"/>
  <c r="H1734" i="27"/>
  <c r="E1735" i="49" s="1"/>
  <c r="H1735" i="27"/>
  <c r="E1736" i="49" s="1"/>
  <c r="H1736" i="27"/>
  <c r="E1737" i="49" s="1"/>
  <c r="H1737" i="27"/>
  <c r="E1738" i="49" s="1"/>
  <c r="H1738" i="27"/>
  <c r="E1739" i="49" s="1"/>
  <c r="H1739" i="27"/>
  <c r="E1740" i="49" s="1"/>
  <c r="H1740" i="27"/>
  <c r="E1741" i="49" s="1"/>
  <c r="H1741" i="27"/>
  <c r="E1742" i="49" s="1"/>
  <c r="H1742" i="27"/>
  <c r="E1743" i="49" s="1"/>
  <c r="H1743" i="27"/>
  <c r="E1744" i="49" s="1"/>
  <c r="H1744" i="27"/>
  <c r="E1745" i="49" s="1"/>
  <c r="H1745" i="27"/>
  <c r="E1746" i="49" s="1"/>
  <c r="H1746" i="27"/>
  <c r="E1747" i="49" s="1"/>
  <c r="H1747" i="27"/>
  <c r="E1748" i="49" s="1"/>
  <c r="H1748" i="27"/>
  <c r="E1749" i="49" s="1"/>
  <c r="H1749" i="27"/>
  <c r="E1750" i="49" s="1"/>
  <c r="H1750" i="27"/>
  <c r="E1751" i="49" s="1"/>
  <c r="H1751" i="27"/>
  <c r="E1752" i="49" s="1"/>
  <c r="H1752" i="27"/>
  <c r="E1753" i="49" s="1"/>
  <c r="H1753" i="27"/>
  <c r="E1754" i="49" s="1"/>
  <c r="H1754" i="27"/>
  <c r="E1755" i="49" s="1"/>
  <c r="H1755" i="27"/>
  <c r="E1756" i="49" s="1"/>
  <c r="H1756" i="27"/>
  <c r="E1757" i="49" s="1"/>
  <c r="H1757" i="27"/>
  <c r="E1758" i="49" s="1"/>
  <c r="H1758" i="27"/>
  <c r="E1759" i="49" s="1"/>
  <c r="H1759" i="27"/>
  <c r="E1760" i="49" s="1"/>
  <c r="H1760" i="27"/>
  <c r="E1761" i="49" s="1"/>
  <c r="H1761" i="27"/>
  <c r="E1762" i="49" s="1"/>
  <c r="H1762" i="27"/>
  <c r="E1763" i="49" s="1"/>
  <c r="H1763" i="27"/>
  <c r="E1764" i="49" s="1"/>
  <c r="H1764" i="27"/>
  <c r="E1765" i="49" s="1"/>
  <c r="H1765" i="27"/>
  <c r="E1766" i="49" s="1"/>
  <c r="H1766" i="27"/>
  <c r="E1767" i="49" s="1"/>
  <c r="H1767" i="27"/>
  <c r="E1768" i="49" s="1"/>
  <c r="H1768" i="27"/>
  <c r="E1769" i="49" s="1"/>
  <c r="H1769" i="27"/>
  <c r="E1770" i="49" s="1"/>
  <c r="H1770" i="27"/>
  <c r="E1771" i="49" s="1"/>
  <c r="H1771" i="27"/>
  <c r="E1772" i="49" s="1"/>
  <c r="H1772" i="27"/>
  <c r="E1773" i="49" s="1"/>
  <c r="H1773" i="27"/>
  <c r="E1774" i="49" s="1"/>
  <c r="H1774" i="27"/>
  <c r="E1775" i="49" s="1"/>
  <c r="H1775" i="27"/>
  <c r="E1776" i="49" s="1"/>
  <c r="H1776" i="27"/>
  <c r="E1777" i="49" s="1"/>
  <c r="H1777" i="27"/>
  <c r="E1778" i="49" s="1"/>
  <c r="H1778" i="27"/>
  <c r="E1779" i="49" s="1"/>
  <c r="H1779" i="27"/>
  <c r="E1780" i="49" s="1"/>
  <c r="H1780" i="27"/>
  <c r="E1781" i="49" s="1"/>
  <c r="H1781" i="27"/>
  <c r="E1782" i="49" s="1"/>
  <c r="H1782" i="27"/>
  <c r="E1783" i="49" s="1"/>
  <c r="H1783" i="27"/>
  <c r="E1784" i="49" s="1"/>
  <c r="H1784" i="27"/>
  <c r="E1785" i="49" s="1"/>
  <c r="H1785" i="27"/>
  <c r="E1786" i="49" s="1"/>
  <c r="H1786" i="27"/>
  <c r="E1787" i="49" s="1"/>
  <c r="H1787" i="27"/>
  <c r="E1788" i="49" s="1"/>
  <c r="H1788" i="27"/>
  <c r="E1789" i="49" s="1"/>
  <c r="H1789" i="27"/>
  <c r="E1790" i="49" s="1"/>
  <c r="H1790" i="27"/>
  <c r="E1791" i="49" s="1"/>
  <c r="H1791" i="27"/>
  <c r="E1792" i="49" s="1"/>
  <c r="H1792" i="27"/>
  <c r="E1793" i="49" s="1"/>
  <c r="H1793" i="27"/>
  <c r="E1794" i="49" s="1"/>
  <c r="H1794" i="27"/>
  <c r="E1795" i="49" s="1"/>
  <c r="H1795" i="27"/>
  <c r="E1796" i="49" s="1"/>
  <c r="H1796" i="27"/>
  <c r="E1797" i="49" s="1"/>
  <c r="H1797" i="27"/>
  <c r="E1798" i="49" s="1"/>
  <c r="H1798" i="27"/>
  <c r="E1799" i="49" s="1"/>
  <c r="H1799" i="27"/>
  <c r="E1800" i="49" s="1"/>
  <c r="H1800" i="27"/>
  <c r="E1801" i="49" s="1"/>
  <c r="H1801" i="27"/>
  <c r="E1802" i="49" s="1"/>
  <c r="H1802" i="27"/>
  <c r="E1803" i="49" s="1"/>
  <c r="H1803" i="27"/>
  <c r="E1804" i="49" s="1"/>
  <c r="H1804" i="27"/>
  <c r="E1805" i="49" s="1"/>
  <c r="H1805" i="27"/>
  <c r="E1806" i="49" s="1"/>
  <c r="H1806" i="27"/>
  <c r="E1807" i="49" s="1"/>
  <c r="J1807" i="49" s="1"/>
  <c r="H1807" i="27"/>
  <c r="E1808" i="49" s="1"/>
  <c r="H1808" i="27"/>
  <c r="E1809" i="49" s="1"/>
  <c r="J1809" i="49" s="1"/>
  <c r="H1809" i="27"/>
  <c r="E1810" i="49" s="1"/>
  <c r="H1810" i="27"/>
  <c r="E1811" i="49" s="1"/>
  <c r="J1811" i="49" s="1"/>
  <c r="H1811" i="27"/>
  <c r="E1812" i="49" s="1"/>
  <c r="H1812" i="27"/>
  <c r="E1813" i="49" s="1"/>
  <c r="J1813" i="49" s="1"/>
  <c r="H1813" i="27"/>
  <c r="E1814" i="49" s="1"/>
  <c r="H1814" i="27"/>
  <c r="E1815" i="49" s="1"/>
  <c r="J1815" i="49" s="1"/>
  <c r="H1815" i="27"/>
  <c r="E1816" i="49" s="1"/>
  <c r="H1816" i="27"/>
  <c r="E1817" i="49" s="1"/>
  <c r="J1817" i="49" s="1"/>
  <c r="H1817" i="27"/>
  <c r="E1818" i="49" s="1"/>
  <c r="H1818" i="27"/>
  <c r="E1819" i="49" s="1"/>
  <c r="J1819" i="49" s="1"/>
  <c r="H1819" i="27"/>
  <c r="E1820" i="49" s="1"/>
  <c r="H1820" i="27"/>
  <c r="E1821" i="49" s="1"/>
  <c r="J1821" i="49" s="1"/>
  <c r="H1821" i="27"/>
  <c r="E1822" i="49" s="1"/>
  <c r="H1822" i="27"/>
  <c r="E1823" i="49" s="1"/>
  <c r="J1823" i="49" s="1"/>
  <c r="H1823" i="27"/>
  <c r="E1824" i="49" s="1"/>
  <c r="H1824" i="27"/>
  <c r="E1825" i="49" s="1"/>
  <c r="J1825" i="49" s="1"/>
  <c r="H1825" i="27"/>
  <c r="E1826" i="49" s="1"/>
  <c r="H1826" i="27"/>
  <c r="E1827" i="49" s="1"/>
  <c r="J1827" i="49" s="1"/>
  <c r="H1827" i="27"/>
  <c r="E1828" i="49" s="1"/>
  <c r="H1828" i="27"/>
  <c r="E1829" i="49" s="1"/>
  <c r="J1829" i="49" s="1"/>
  <c r="H1829" i="27"/>
  <c r="E1830" i="49" s="1"/>
  <c r="H1830" i="27"/>
  <c r="E1831" i="49" s="1"/>
  <c r="J1831" i="49" s="1"/>
  <c r="H1831" i="27"/>
  <c r="E1832" i="49" s="1"/>
  <c r="H1832" i="27"/>
  <c r="E1833" i="49" s="1"/>
  <c r="J1833" i="49" s="1"/>
  <c r="H1833" i="27"/>
  <c r="E1834" i="49" s="1"/>
  <c r="H1834" i="27"/>
  <c r="E1835" i="49" s="1"/>
  <c r="J1835" i="49" s="1"/>
  <c r="H1835" i="27"/>
  <c r="E1836" i="49" s="1"/>
  <c r="H1836" i="27"/>
  <c r="E1837" i="49" s="1"/>
  <c r="J1837" i="49" s="1"/>
  <c r="H1837" i="27"/>
  <c r="E1838" i="49" s="1"/>
  <c r="H1838" i="27"/>
  <c r="E1839" i="49" s="1"/>
  <c r="J1839" i="49" s="1"/>
  <c r="H1839" i="27"/>
  <c r="E1840" i="49" s="1"/>
  <c r="H1840" i="27"/>
  <c r="E1841" i="49" s="1"/>
  <c r="J1841" i="49" s="1"/>
  <c r="H1841" i="27"/>
  <c r="E1842" i="49" s="1"/>
  <c r="H1842" i="27"/>
  <c r="E1843" i="49" s="1"/>
  <c r="J1843" i="49" s="1"/>
  <c r="H1843" i="27"/>
  <c r="E1844" i="49" s="1"/>
  <c r="H1844" i="27"/>
  <c r="E1845" i="49" s="1"/>
  <c r="J1845" i="49" s="1"/>
  <c r="H1845" i="27"/>
  <c r="E1846" i="49" s="1"/>
  <c r="H1846" i="27"/>
  <c r="E1847" i="49" s="1"/>
  <c r="J1847" i="49" s="1"/>
  <c r="H1847" i="27"/>
  <c r="E1848" i="49" s="1"/>
  <c r="H1848" i="27"/>
  <c r="E1849" i="49" s="1"/>
  <c r="J1849" i="49" s="1"/>
  <c r="H1849" i="27"/>
  <c r="E1850" i="49" s="1"/>
  <c r="H1850" i="27"/>
  <c r="E1851" i="49" s="1"/>
  <c r="J1851" i="49" s="1"/>
  <c r="H1851" i="27"/>
  <c r="E1852" i="49" s="1"/>
  <c r="H1852" i="27"/>
  <c r="E1853" i="49" s="1"/>
  <c r="J1853" i="49" s="1"/>
  <c r="H1853" i="27"/>
  <c r="E1854" i="49" s="1"/>
  <c r="H1854" i="27"/>
  <c r="E1855" i="49" s="1"/>
  <c r="J1855" i="49" s="1"/>
  <c r="H1855" i="27"/>
  <c r="E1856" i="49" s="1"/>
  <c r="H1856" i="27"/>
  <c r="E1857" i="49" s="1"/>
  <c r="J1857" i="49" s="1"/>
  <c r="H1857" i="27"/>
  <c r="E1858" i="49" s="1"/>
  <c r="H1858" i="27"/>
  <c r="E1859" i="49" s="1"/>
  <c r="J1859" i="49" s="1"/>
  <c r="H1859" i="27"/>
  <c r="E1860" i="49" s="1"/>
  <c r="H1860" i="27"/>
  <c r="E1861" i="49" s="1"/>
  <c r="J1861" i="49" s="1"/>
  <c r="H1861" i="27"/>
  <c r="E1862" i="49" s="1"/>
  <c r="H1862" i="27"/>
  <c r="E1863" i="49" s="1"/>
  <c r="J1863" i="49" s="1"/>
  <c r="H1863" i="27"/>
  <c r="E1864" i="49" s="1"/>
  <c r="H1864" i="27"/>
  <c r="E1865" i="49" s="1"/>
  <c r="J1865" i="49" s="1"/>
  <c r="H1865" i="27"/>
  <c r="E1866" i="49" s="1"/>
  <c r="H1866" i="27"/>
  <c r="E1867" i="49" s="1"/>
  <c r="J1867" i="49" s="1"/>
  <c r="H1867" i="27"/>
  <c r="E1868" i="49" s="1"/>
  <c r="H1868" i="27"/>
  <c r="E1869" i="49" s="1"/>
  <c r="J1869" i="49" s="1"/>
  <c r="H1869" i="27"/>
  <c r="E1870" i="49" s="1"/>
  <c r="H1870" i="27"/>
  <c r="E1871" i="49" s="1"/>
  <c r="J1871" i="49" s="1"/>
  <c r="H1871" i="27"/>
  <c r="E1872" i="49" s="1"/>
  <c r="H1872" i="27"/>
  <c r="E1873" i="49" s="1"/>
  <c r="J1873" i="49" s="1"/>
  <c r="H1873" i="27"/>
  <c r="E1874" i="49" s="1"/>
  <c r="H1874" i="27"/>
  <c r="E1875" i="49" s="1"/>
  <c r="J1875" i="49" s="1"/>
  <c r="H1875" i="27"/>
  <c r="E1876" i="49" s="1"/>
  <c r="H1876" i="27"/>
  <c r="E1877" i="49" s="1"/>
  <c r="J1877" i="49" s="1"/>
  <c r="H1877" i="27"/>
  <c r="E1878" i="49" s="1"/>
  <c r="H1878" i="27"/>
  <c r="E1879" i="49" s="1"/>
  <c r="J1879" i="49" s="1"/>
  <c r="H1879" i="27"/>
  <c r="E1880" i="49" s="1"/>
  <c r="H1880" i="27"/>
  <c r="E1881" i="49" s="1"/>
  <c r="J1881" i="49" s="1"/>
  <c r="H1881" i="27"/>
  <c r="E1882" i="49" s="1"/>
  <c r="H1882" i="27"/>
  <c r="E1883" i="49" s="1"/>
  <c r="J1883" i="49" s="1"/>
  <c r="H1883" i="27"/>
  <c r="E1884" i="49" s="1"/>
  <c r="H1884" i="27"/>
  <c r="E1885" i="49" s="1"/>
  <c r="J1885" i="49" s="1"/>
  <c r="H1885" i="27"/>
  <c r="E1886" i="49" s="1"/>
  <c r="H1886" i="27"/>
  <c r="E1887" i="49" s="1"/>
  <c r="J1887" i="49" s="1"/>
  <c r="H1887" i="27"/>
  <c r="E1888" i="49" s="1"/>
  <c r="H1888" i="27"/>
  <c r="E1889" i="49" s="1"/>
  <c r="J1889" i="49" s="1"/>
  <c r="H1889" i="27"/>
  <c r="E1890" i="49" s="1"/>
  <c r="H1890" i="27"/>
  <c r="E1891" i="49" s="1"/>
  <c r="J1891" i="49" s="1"/>
  <c r="H1891" i="27"/>
  <c r="E1892" i="49" s="1"/>
  <c r="H1892" i="27"/>
  <c r="E1893" i="49" s="1"/>
  <c r="J1893" i="49" s="1"/>
  <c r="H1893" i="27"/>
  <c r="E1894" i="49" s="1"/>
  <c r="H1894" i="27"/>
  <c r="E1895" i="49" s="1"/>
  <c r="J1895" i="49" s="1"/>
  <c r="H1895" i="27"/>
  <c r="E1896" i="49" s="1"/>
  <c r="H1896" i="27"/>
  <c r="E1897" i="49" s="1"/>
  <c r="J1897" i="49" s="1"/>
  <c r="H1897" i="27"/>
  <c r="E1898" i="49" s="1"/>
  <c r="H1898" i="27"/>
  <c r="E1899" i="49" s="1"/>
  <c r="J1899" i="49" s="1"/>
  <c r="H1899" i="27"/>
  <c r="E1900" i="49" s="1"/>
  <c r="H1900" i="27"/>
  <c r="E1901" i="49" s="1"/>
  <c r="J1901" i="49" s="1"/>
  <c r="H1901" i="27"/>
  <c r="E1902" i="49" s="1"/>
  <c r="H1902" i="27"/>
  <c r="E1903" i="49" s="1"/>
  <c r="J1903" i="49" s="1"/>
  <c r="H1903" i="27"/>
  <c r="E1904" i="49" s="1"/>
  <c r="H1904" i="27"/>
  <c r="E1905" i="49" s="1"/>
  <c r="J1905" i="49" s="1"/>
  <c r="H1905" i="27"/>
  <c r="E1906" i="49" s="1"/>
  <c r="H1906" i="27"/>
  <c r="E1907" i="49" s="1"/>
  <c r="J1907" i="49" s="1"/>
  <c r="H1907" i="27"/>
  <c r="E1908" i="49" s="1"/>
  <c r="H1908" i="27"/>
  <c r="E1909" i="49" s="1"/>
  <c r="J1909" i="49" s="1"/>
  <c r="H1909" i="27"/>
  <c r="E1910" i="49" s="1"/>
  <c r="H1910" i="27"/>
  <c r="E1911" i="49" s="1"/>
  <c r="J1911" i="49" s="1"/>
  <c r="H1911" i="27"/>
  <c r="E1912" i="49" s="1"/>
  <c r="H1912" i="27"/>
  <c r="E1913" i="49" s="1"/>
  <c r="J1913" i="49" s="1"/>
  <c r="H1913" i="27"/>
  <c r="E1914" i="49" s="1"/>
  <c r="H1914" i="27"/>
  <c r="E1915" i="49" s="1"/>
  <c r="J1915" i="49" s="1"/>
  <c r="H1915" i="27"/>
  <c r="E1916" i="49" s="1"/>
  <c r="H1916" i="27"/>
  <c r="E1917" i="49" s="1"/>
  <c r="J1917" i="49" s="1"/>
  <c r="H1917" i="27"/>
  <c r="E1918" i="49" s="1"/>
  <c r="H1918" i="27"/>
  <c r="E1919" i="49" s="1"/>
  <c r="J1919" i="49" s="1"/>
  <c r="H1919" i="27"/>
  <c r="E1920" i="49" s="1"/>
  <c r="H1920" i="27"/>
  <c r="E1921" i="49" s="1"/>
  <c r="J1921" i="49" s="1"/>
  <c r="H1921" i="27"/>
  <c r="E1922" i="49" s="1"/>
  <c r="H1922" i="27"/>
  <c r="E1923" i="49" s="1"/>
  <c r="J1923" i="49" s="1"/>
  <c r="H1923" i="27"/>
  <c r="E1924" i="49" s="1"/>
  <c r="H1924" i="27"/>
  <c r="E1925" i="49" s="1"/>
  <c r="J1925" i="49" s="1"/>
  <c r="H1925" i="27"/>
  <c r="E1926" i="49" s="1"/>
  <c r="H1926" i="27"/>
  <c r="E1927" i="49" s="1"/>
  <c r="J1927" i="49" s="1"/>
  <c r="H1927" i="27"/>
  <c r="E1928" i="49" s="1"/>
  <c r="H1928" i="27"/>
  <c r="E1929" i="49" s="1"/>
  <c r="J1929" i="49" s="1"/>
  <c r="H1929" i="27"/>
  <c r="E1930" i="49" s="1"/>
  <c r="H1930" i="27"/>
  <c r="E1931" i="49" s="1"/>
  <c r="J1931" i="49" s="1"/>
  <c r="H1931" i="27"/>
  <c r="E1932" i="49" s="1"/>
  <c r="H1932" i="27"/>
  <c r="E1933" i="49" s="1"/>
  <c r="J1933" i="49" s="1"/>
  <c r="H1933" i="27"/>
  <c r="E1934" i="49" s="1"/>
  <c r="H1934" i="27"/>
  <c r="E1935" i="49" s="1"/>
  <c r="J1935" i="49" s="1"/>
  <c r="H1935" i="27"/>
  <c r="E1936" i="49" s="1"/>
  <c r="H1936" i="27"/>
  <c r="E1937" i="49" s="1"/>
  <c r="J1937" i="49" s="1"/>
  <c r="H1937" i="27"/>
  <c r="E1938" i="49" s="1"/>
  <c r="H1938" i="27"/>
  <c r="E1939" i="49" s="1"/>
  <c r="J1939" i="49" s="1"/>
  <c r="H1939" i="27"/>
  <c r="E1940" i="49" s="1"/>
  <c r="H1940" i="27"/>
  <c r="E1941" i="49" s="1"/>
  <c r="J1941" i="49" s="1"/>
  <c r="H1941" i="27"/>
  <c r="E1942" i="49" s="1"/>
  <c r="H1942" i="27"/>
  <c r="E1943" i="49" s="1"/>
  <c r="J1943" i="49" s="1"/>
  <c r="H1943" i="27"/>
  <c r="E1944" i="49" s="1"/>
  <c r="H1944" i="27"/>
  <c r="E1945" i="49" s="1"/>
  <c r="J1945" i="49" s="1"/>
  <c r="H1945" i="27"/>
  <c r="E1946" i="49" s="1"/>
  <c r="H1946" i="27"/>
  <c r="E1947" i="49" s="1"/>
  <c r="J1947" i="49" s="1"/>
  <c r="H1947" i="27"/>
  <c r="E1948" i="49" s="1"/>
  <c r="H1948" i="27"/>
  <c r="E1949" i="49" s="1"/>
  <c r="J1949" i="49" s="1"/>
  <c r="H1949" i="27"/>
  <c r="E1950" i="49" s="1"/>
  <c r="H1950" i="27"/>
  <c r="E1951" i="49" s="1"/>
  <c r="J1951" i="49" s="1"/>
  <c r="H1951" i="27"/>
  <c r="E1952" i="49" s="1"/>
  <c r="H1952" i="27"/>
  <c r="E1953" i="49" s="1"/>
  <c r="J1953" i="49" s="1"/>
  <c r="H1953" i="27"/>
  <c r="E1954" i="49" s="1"/>
  <c r="H1954" i="27"/>
  <c r="E1955" i="49" s="1"/>
  <c r="J1955" i="49" s="1"/>
  <c r="H1955" i="27"/>
  <c r="E1956" i="49" s="1"/>
  <c r="H1956" i="27"/>
  <c r="E1957" i="49" s="1"/>
  <c r="J1957" i="49" s="1"/>
  <c r="H1957" i="27"/>
  <c r="E1958" i="49" s="1"/>
  <c r="H1958" i="27"/>
  <c r="E1959" i="49" s="1"/>
  <c r="J1959" i="49" s="1"/>
  <c r="H1959" i="27"/>
  <c r="E1960" i="49" s="1"/>
  <c r="H1960" i="27"/>
  <c r="E1961" i="49" s="1"/>
  <c r="J1961" i="49" s="1"/>
  <c r="H1961" i="27"/>
  <c r="E1962" i="49" s="1"/>
  <c r="H1962" i="27"/>
  <c r="E1963" i="49" s="1"/>
  <c r="J1963" i="49" s="1"/>
  <c r="H1963" i="27"/>
  <c r="E1964" i="49" s="1"/>
  <c r="H1964" i="27"/>
  <c r="E1965" i="49" s="1"/>
  <c r="J1965" i="49" s="1"/>
  <c r="H1965" i="27"/>
  <c r="E1966" i="49" s="1"/>
  <c r="H1966" i="27"/>
  <c r="E1967" i="49" s="1"/>
  <c r="J1967" i="49" s="1"/>
  <c r="H1967" i="27"/>
  <c r="E1968" i="49" s="1"/>
  <c r="H1968" i="27"/>
  <c r="E1969" i="49" s="1"/>
  <c r="J1969" i="49" s="1"/>
  <c r="H1969" i="27"/>
  <c r="E1970" i="49" s="1"/>
  <c r="H1970" i="27"/>
  <c r="E1971" i="49" s="1"/>
  <c r="J1971" i="49" s="1"/>
  <c r="H1971" i="27"/>
  <c r="E1972" i="49" s="1"/>
  <c r="H1972" i="27"/>
  <c r="E1973" i="49" s="1"/>
  <c r="J1973" i="49" s="1"/>
  <c r="H1973" i="27"/>
  <c r="E1974" i="49" s="1"/>
  <c r="H1974" i="27"/>
  <c r="E1975" i="49" s="1"/>
  <c r="J1975" i="49" s="1"/>
  <c r="H1975" i="27"/>
  <c r="E1976" i="49" s="1"/>
  <c r="H1976" i="27"/>
  <c r="E1977" i="49" s="1"/>
  <c r="J1977" i="49" s="1"/>
  <c r="H1977" i="27"/>
  <c r="E1978" i="49" s="1"/>
  <c r="H1978" i="27"/>
  <c r="E1979" i="49" s="1"/>
  <c r="J1979" i="49" s="1"/>
  <c r="H1979" i="27"/>
  <c r="E1980" i="49" s="1"/>
  <c r="H1980" i="27"/>
  <c r="E1981" i="49" s="1"/>
  <c r="J1981" i="49" s="1"/>
  <c r="H1981" i="27"/>
  <c r="E1982" i="49" s="1"/>
  <c r="H1982" i="27"/>
  <c r="E1983" i="49" s="1"/>
  <c r="J1983" i="49" s="1"/>
  <c r="H1983" i="27"/>
  <c r="E1984" i="49" s="1"/>
  <c r="H1984" i="27"/>
  <c r="E1985" i="49" s="1"/>
  <c r="J1985" i="49" s="1"/>
  <c r="H1985" i="27"/>
  <c r="E1986" i="49" s="1"/>
  <c r="H1986" i="27"/>
  <c r="E1987" i="49" s="1"/>
  <c r="J1987" i="49" s="1"/>
  <c r="H1987" i="27"/>
  <c r="E1988" i="49" s="1"/>
  <c r="H1988" i="27"/>
  <c r="E1989" i="49" s="1"/>
  <c r="J1989" i="49" s="1"/>
  <c r="H1989" i="27"/>
  <c r="E1990" i="49" s="1"/>
  <c r="H1990" i="27"/>
  <c r="E1991" i="49" s="1"/>
  <c r="J1991" i="49" s="1"/>
  <c r="H1991" i="27"/>
  <c r="E1992" i="49" s="1"/>
  <c r="H1992" i="27"/>
  <c r="E1993" i="49" s="1"/>
  <c r="J1993" i="49" s="1"/>
  <c r="H1993" i="27"/>
  <c r="E1994" i="49" s="1"/>
  <c r="H1994" i="27"/>
  <c r="E1995" i="49" s="1"/>
  <c r="J1995" i="49" s="1"/>
  <c r="H1995" i="27"/>
  <c r="E1996" i="49" s="1"/>
  <c r="H1996" i="27"/>
  <c r="E1997" i="49" s="1"/>
  <c r="J1997" i="49" s="1"/>
  <c r="H1997" i="27"/>
  <c r="E1998" i="49" s="1"/>
  <c r="H1998" i="27"/>
  <c r="E1999" i="49" s="1"/>
  <c r="J1999" i="49" s="1"/>
  <c r="H1999" i="27"/>
  <c r="E2000" i="49" s="1"/>
  <c r="H2000" i="27"/>
  <c r="E2001" i="49" s="1"/>
  <c r="J2001" i="49" s="1"/>
  <c r="H2001" i="27"/>
  <c r="E2002" i="49" s="1"/>
  <c r="H2002" i="27"/>
  <c r="E2003" i="49" s="1"/>
  <c r="J2003" i="49" s="1"/>
  <c r="H2003" i="27"/>
  <c r="E2004" i="49" s="1"/>
  <c r="H2004" i="27"/>
  <c r="E2005" i="49" s="1"/>
  <c r="J2005" i="49" s="1"/>
  <c r="H2005" i="27"/>
  <c r="E2006" i="49" s="1"/>
  <c r="H2006" i="27"/>
  <c r="E2007" i="49" s="1"/>
  <c r="J2007" i="49" s="1"/>
  <c r="H2007" i="27"/>
  <c r="E2008" i="49" s="1"/>
  <c r="H2008" i="27"/>
  <c r="E2009" i="49" s="1"/>
  <c r="J2009" i="49" s="1"/>
  <c r="H2009" i="27"/>
  <c r="E2010" i="49" s="1"/>
  <c r="H2010" i="27"/>
  <c r="E2011" i="49" s="1"/>
  <c r="J2011" i="49" s="1"/>
  <c r="H2011" i="27"/>
  <c r="E2012" i="49" s="1"/>
  <c r="H2012" i="27"/>
  <c r="E2013" i="49" s="1"/>
  <c r="J2013" i="49" s="1"/>
  <c r="H2013" i="27"/>
  <c r="E2014" i="49" s="1"/>
  <c r="H2014" i="27"/>
  <c r="E2015" i="49" s="1"/>
  <c r="J2015" i="49" s="1"/>
  <c r="H2015" i="27"/>
  <c r="E2016" i="49" s="1"/>
  <c r="H2016" i="27"/>
  <c r="E2017" i="49" s="1"/>
  <c r="J2017" i="49" s="1"/>
  <c r="H2017" i="27"/>
  <c r="E2018" i="49" s="1"/>
  <c r="H2018" i="27"/>
  <c r="E2019" i="49" s="1"/>
  <c r="J2019" i="49" s="1"/>
  <c r="H2019" i="27"/>
  <c r="E2020" i="49" s="1"/>
  <c r="H2020" i="27"/>
  <c r="E2021" i="49" s="1"/>
  <c r="J2021" i="49" s="1"/>
  <c r="H2021" i="27"/>
  <c r="E2022" i="49" s="1"/>
  <c r="H2022" i="27"/>
  <c r="E2023" i="49" s="1"/>
  <c r="J2023" i="49" s="1"/>
  <c r="H2023" i="27"/>
  <c r="E2024" i="49" s="1"/>
  <c r="H2024" i="27"/>
  <c r="E2025" i="49" s="1"/>
  <c r="J2025" i="49" s="1"/>
  <c r="H2025" i="27"/>
  <c r="E2026" i="49" s="1"/>
  <c r="H2026" i="27"/>
  <c r="E2027" i="49" s="1"/>
  <c r="J2027" i="49" s="1"/>
  <c r="H2027" i="27"/>
  <c r="E2028" i="49" s="1"/>
  <c r="H2028" i="27"/>
  <c r="E2029" i="49" s="1"/>
  <c r="J2029" i="49" s="1"/>
  <c r="H2029" i="27"/>
  <c r="E2030" i="49" s="1"/>
  <c r="H2030" i="27"/>
  <c r="E2031" i="49" s="1"/>
  <c r="J2031" i="49" s="1"/>
  <c r="H2031" i="27"/>
  <c r="E2032" i="49" s="1"/>
  <c r="H2032" i="27"/>
  <c r="E2033" i="49" s="1"/>
  <c r="J2033" i="49" s="1"/>
  <c r="H2033" i="27"/>
  <c r="E2034" i="49" s="1"/>
  <c r="H2034" i="27"/>
  <c r="E2035" i="49" s="1"/>
  <c r="J2035" i="49" s="1"/>
  <c r="H2035" i="27"/>
  <c r="E2036" i="49" s="1"/>
  <c r="H2036" i="27"/>
  <c r="E2037" i="49" s="1"/>
  <c r="J2037" i="49" s="1"/>
  <c r="H2037" i="27"/>
  <c r="E2038" i="49" s="1"/>
  <c r="H2038" i="27"/>
  <c r="E2039" i="49" s="1"/>
  <c r="J2039" i="49" s="1"/>
  <c r="H2039" i="27"/>
  <c r="E2040" i="49" s="1"/>
  <c r="H2040" i="27"/>
  <c r="E2041" i="49" s="1"/>
  <c r="J2041" i="49" s="1"/>
  <c r="H2041" i="27"/>
  <c r="E2042" i="49" s="1"/>
  <c r="H2042" i="27"/>
  <c r="E2043" i="49" s="1"/>
  <c r="J2043" i="49" s="1"/>
  <c r="H2043" i="27"/>
  <c r="E2044" i="49" s="1"/>
  <c r="H2044" i="27"/>
  <c r="E2045" i="49" s="1"/>
  <c r="J2045" i="49" s="1"/>
  <c r="H2045" i="27"/>
  <c r="E2046" i="49" s="1"/>
  <c r="H2046" i="27"/>
  <c r="E2047" i="49" s="1"/>
  <c r="J2047" i="49" s="1"/>
  <c r="H2047" i="27"/>
  <c r="E2048" i="49" s="1"/>
  <c r="H2048" i="27"/>
  <c r="E2049" i="49" s="1"/>
  <c r="J2049" i="49" s="1"/>
  <c r="H2049" i="27"/>
  <c r="E2050" i="49" s="1"/>
  <c r="H2050" i="27"/>
  <c r="E2051" i="49" s="1"/>
  <c r="J2051" i="49" s="1"/>
  <c r="H2051" i="27"/>
  <c r="E2052" i="49" s="1"/>
  <c r="H2052" i="27"/>
  <c r="E2053" i="49" s="1"/>
  <c r="J2053" i="49" s="1"/>
  <c r="H2053" i="27"/>
  <c r="E2054" i="49" s="1"/>
  <c r="H2054" i="27"/>
  <c r="E2055" i="49" s="1"/>
  <c r="J2055" i="49" s="1"/>
  <c r="H2055" i="27"/>
  <c r="E2056" i="49" s="1"/>
  <c r="H2056" i="27"/>
  <c r="E2057" i="49" s="1"/>
  <c r="J2057" i="49" s="1"/>
  <c r="H2057" i="27"/>
  <c r="E2058" i="49" s="1"/>
  <c r="H2058" i="27"/>
  <c r="E2059" i="49" s="1"/>
  <c r="J2059" i="49" s="1"/>
  <c r="H2059" i="27"/>
  <c r="E2060" i="49" s="1"/>
  <c r="H2060" i="27"/>
  <c r="E2061" i="49" s="1"/>
  <c r="J2061" i="49" s="1"/>
  <c r="H2061" i="27"/>
  <c r="E2062" i="49" s="1"/>
  <c r="H2062" i="27"/>
  <c r="E2063" i="49" s="1"/>
  <c r="J2063" i="49" s="1"/>
  <c r="H2063" i="27"/>
  <c r="E2064" i="49" s="1"/>
  <c r="H2064" i="27"/>
  <c r="E2065" i="49" s="1"/>
  <c r="J2065" i="49" s="1"/>
  <c r="H2065" i="27"/>
  <c r="E2066" i="49" s="1"/>
  <c r="H2066" i="27"/>
  <c r="E2067" i="49" s="1"/>
  <c r="J2067" i="49" s="1"/>
  <c r="H2067" i="27"/>
  <c r="E2068" i="49" s="1"/>
  <c r="H2068" i="27"/>
  <c r="E2069" i="49" s="1"/>
  <c r="J2069" i="49" s="1"/>
  <c r="H2069" i="27"/>
  <c r="E2070" i="49" s="1"/>
  <c r="H2070" i="27"/>
  <c r="E2071" i="49" s="1"/>
  <c r="J2071" i="49" s="1"/>
  <c r="H2071" i="27"/>
  <c r="E2072" i="49" s="1"/>
  <c r="H2072" i="27"/>
  <c r="E2073" i="49" s="1"/>
  <c r="J2073" i="49" s="1"/>
  <c r="H2073" i="27"/>
  <c r="E2074" i="49" s="1"/>
  <c r="H2074" i="27"/>
  <c r="E2075" i="49" s="1"/>
  <c r="J2075" i="49" s="1"/>
  <c r="H2075" i="27"/>
  <c r="E2076" i="49" s="1"/>
  <c r="H2076" i="27"/>
  <c r="E2077" i="49" s="1"/>
  <c r="J2077" i="49" s="1"/>
  <c r="H2077" i="27"/>
  <c r="E2078" i="49" s="1"/>
  <c r="H2078" i="27"/>
  <c r="E2079" i="49" s="1"/>
  <c r="J2079" i="49" s="1"/>
  <c r="H2079" i="27"/>
  <c r="E2080" i="49" s="1"/>
  <c r="H2080" i="27"/>
  <c r="E2081" i="49" s="1"/>
  <c r="J2081" i="49" s="1"/>
  <c r="H2081" i="27"/>
  <c r="E2082" i="49" s="1"/>
  <c r="H2082" i="27"/>
  <c r="E2083" i="49" s="1"/>
  <c r="J2083" i="49" s="1"/>
  <c r="H2083" i="27"/>
  <c r="E2084" i="49" s="1"/>
  <c r="H2084" i="27"/>
  <c r="E2085" i="49" s="1"/>
  <c r="J2085" i="49" s="1"/>
  <c r="H2085" i="27"/>
  <c r="E2086" i="49" s="1"/>
  <c r="H2086" i="27"/>
  <c r="E2087" i="49" s="1"/>
  <c r="J2087" i="49" s="1"/>
  <c r="H2087" i="27"/>
  <c r="E2088" i="49" s="1"/>
  <c r="H2088" i="27"/>
  <c r="E2089" i="49" s="1"/>
  <c r="J2089" i="49" s="1"/>
  <c r="H2089" i="27"/>
  <c r="E2090" i="49" s="1"/>
  <c r="H2090" i="27"/>
  <c r="E2091" i="49" s="1"/>
  <c r="J2091" i="49" s="1"/>
  <c r="H2091" i="27"/>
  <c r="E2092" i="49" s="1"/>
  <c r="H2092" i="27"/>
  <c r="E2093" i="49" s="1"/>
  <c r="J2093" i="49" s="1"/>
  <c r="H2093" i="27"/>
  <c r="E2094" i="49" s="1"/>
  <c r="H2094" i="27"/>
  <c r="E2095" i="49" s="1"/>
  <c r="J2095" i="49" s="1"/>
  <c r="H2095" i="27"/>
  <c r="E2096" i="49" s="1"/>
  <c r="H2096" i="27"/>
  <c r="E2097" i="49" s="1"/>
  <c r="J2097" i="49" s="1"/>
  <c r="H2097" i="27"/>
  <c r="E2098" i="49" s="1"/>
  <c r="H2098" i="27"/>
  <c r="E2099" i="49" s="1"/>
  <c r="J2099" i="49" s="1"/>
  <c r="H2099" i="27"/>
  <c r="E2100" i="49" s="1"/>
  <c r="H2100" i="27"/>
  <c r="E2101" i="49" s="1"/>
  <c r="J2101" i="49" s="1"/>
  <c r="H2101" i="27"/>
  <c r="E2102" i="49" s="1"/>
  <c r="H2102" i="27"/>
  <c r="E2103" i="49" s="1"/>
  <c r="J2103" i="49" s="1"/>
  <c r="H2103" i="27"/>
  <c r="E2104" i="49" s="1"/>
  <c r="H2104" i="27"/>
  <c r="E2105" i="49" s="1"/>
  <c r="J2105" i="49" s="1"/>
  <c r="H2105" i="27"/>
  <c r="E2106" i="49" s="1"/>
  <c r="H2106" i="27"/>
  <c r="E2107" i="49" s="1"/>
  <c r="J2107" i="49" s="1"/>
  <c r="H2107" i="27"/>
  <c r="E2108" i="49" s="1"/>
  <c r="H2108" i="27"/>
  <c r="E2109" i="49" s="1"/>
  <c r="J2109" i="49" s="1"/>
  <c r="H2109" i="27"/>
  <c r="E2110" i="49" s="1"/>
  <c r="H2110" i="27"/>
  <c r="E2111" i="49" s="1"/>
  <c r="J2111" i="49" s="1"/>
  <c r="H2111" i="27"/>
  <c r="E2112" i="49" s="1"/>
  <c r="H2112" i="27"/>
  <c r="E2113" i="49" s="1"/>
  <c r="J2113" i="49" s="1"/>
  <c r="H2113" i="27"/>
  <c r="E2114" i="49" s="1"/>
  <c r="H2114" i="27"/>
  <c r="E2115" i="49" s="1"/>
  <c r="J2115" i="49" s="1"/>
  <c r="H2115" i="27"/>
  <c r="E2116" i="49" s="1"/>
  <c r="H2116" i="27"/>
  <c r="E2117" i="49" s="1"/>
  <c r="J2117" i="49" s="1"/>
  <c r="H2117" i="27"/>
  <c r="E2118" i="49" s="1"/>
  <c r="H2118" i="27"/>
  <c r="E2119" i="49" s="1"/>
  <c r="J2119" i="49" s="1"/>
  <c r="H2119" i="27"/>
  <c r="E2120" i="49" s="1"/>
  <c r="H2120" i="27"/>
  <c r="E2121" i="49" s="1"/>
  <c r="J2121" i="49" s="1"/>
  <c r="H2121" i="27"/>
  <c r="E2122" i="49" s="1"/>
  <c r="H2122" i="27"/>
  <c r="E2123" i="49" s="1"/>
  <c r="J2123" i="49" s="1"/>
  <c r="H2123" i="27"/>
  <c r="E2124" i="49" s="1"/>
  <c r="H2124" i="27"/>
  <c r="E2125" i="49" s="1"/>
  <c r="J2125" i="49" s="1"/>
  <c r="H2125" i="27"/>
  <c r="E2126" i="49" s="1"/>
  <c r="H2126" i="27"/>
  <c r="E2127" i="49" s="1"/>
  <c r="J2127" i="49" s="1"/>
  <c r="H2127" i="27"/>
  <c r="E2128" i="49" s="1"/>
  <c r="H2128" i="27"/>
  <c r="E2129" i="49" s="1"/>
  <c r="J2129" i="49" s="1"/>
  <c r="H2129" i="27"/>
  <c r="E2130" i="49" s="1"/>
  <c r="H2130" i="27"/>
  <c r="E2131" i="49" s="1"/>
  <c r="J2131" i="49" s="1"/>
  <c r="H2131" i="27"/>
  <c r="E2132" i="49" s="1"/>
  <c r="H2132" i="27"/>
  <c r="E2133" i="49" s="1"/>
  <c r="J2133" i="49" s="1"/>
  <c r="H2133" i="27"/>
  <c r="E2134" i="49" s="1"/>
  <c r="H2134" i="27"/>
  <c r="E2135" i="49" s="1"/>
  <c r="J2135" i="49" s="1"/>
  <c r="H2135" i="27"/>
  <c r="E2136" i="49" s="1"/>
  <c r="H2136" i="27"/>
  <c r="E2137" i="49" s="1"/>
  <c r="J2137" i="49" s="1"/>
  <c r="H2137" i="27"/>
  <c r="E2138" i="49" s="1"/>
  <c r="H2138" i="27"/>
  <c r="E2139" i="49" s="1"/>
  <c r="J2139" i="49" s="1"/>
  <c r="H2139" i="27"/>
  <c r="E2140" i="49" s="1"/>
  <c r="H2140" i="27"/>
  <c r="E2141" i="49" s="1"/>
  <c r="J2141" i="49" s="1"/>
  <c r="H2141" i="27"/>
  <c r="E2142" i="49" s="1"/>
  <c r="H2142" i="27"/>
  <c r="E2143" i="49" s="1"/>
  <c r="J2143" i="49" s="1"/>
  <c r="H2143" i="27"/>
  <c r="E2144" i="49" s="1"/>
  <c r="H2144" i="27"/>
  <c r="E2145" i="49" s="1"/>
  <c r="J2145" i="49" s="1"/>
  <c r="H2145" i="27"/>
  <c r="E2146" i="49" s="1"/>
  <c r="H2146" i="27"/>
  <c r="E2147" i="49" s="1"/>
  <c r="J2147" i="49" s="1"/>
  <c r="H2147" i="27"/>
  <c r="E2148" i="49" s="1"/>
  <c r="H2148" i="27"/>
  <c r="E2149" i="49" s="1"/>
  <c r="J2149" i="49" s="1"/>
  <c r="H2149" i="27"/>
  <c r="E2150" i="49" s="1"/>
  <c r="H2150" i="27"/>
  <c r="E2151" i="49" s="1"/>
  <c r="J2151" i="49" s="1"/>
  <c r="H2151" i="27"/>
  <c r="E2152" i="49" s="1"/>
  <c r="H2152" i="27"/>
  <c r="E2153" i="49" s="1"/>
  <c r="J2153" i="49" s="1"/>
  <c r="H2153" i="27"/>
  <c r="E2154" i="49" s="1"/>
  <c r="H2154" i="27"/>
  <c r="E2155" i="49" s="1"/>
  <c r="J2155" i="49" s="1"/>
  <c r="H2155" i="27"/>
  <c r="E2156" i="49" s="1"/>
  <c r="H2156" i="27"/>
  <c r="E2157" i="49" s="1"/>
  <c r="J2157" i="49" s="1"/>
  <c r="H2157" i="27"/>
  <c r="E2158" i="49" s="1"/>
  <c r="H2158" i="27"/>
  <c r="E2159" i="49" s="1"/>
  <c r="J2159" i="49" s="1"/>
  <c r="H2159" i="27"/>
  <c r="E2160" i="49" s="1"/>
  <c r="H2160" i="27"/>
  <c r="E2161" i="49" s="1"/>
  <c r="J2161" i="49" s="1"/>
  <c r="H2161" i="27"/>
  <c r="E2162" i="49" s="1"/>
  <c r="H2162" i="27"/>
  <c r="E2163" i="49" s="1"/>
  <c r="J2163" i="49" s="1"/>
  <c r="H2163" i="27"/>
  <c r="E2164" i="49" s="1"/>
  <c r="H2164" i="27"/>
  <c r="E2165" i="49" s="1"/>
  <c r="J2165" i="49" s="1"/>
  <c r="H2165" i="27"/>
  <c r="E2166" i="49" s="1"/>
  <c r="H2166" i="27"/>
  <c r="E2167" i="49" s="1"/>
  <c r="J2167" i="49" s="1"/>
  <c r="H2167" i="27"/>
  <c r="E2168" i="49" s="1"/>
  <c r="H2168" i="27"/>
  <c r="E2169" i="49" s="1"/>
  <c r="J2169" i="49" s="1"/>
  <c r="H2169" i="27"/>
  <c r="E2170" i="49" s="1"/>
  <c r="H2170" i="27"/>
  <c r="E2171" i="49" s="1"/>
  <c r="J2171" i="49" s="1"/>
  <c r="H2171" i="27"/>
  <c r="E2172" i="49" s="1"/>
  <c r="H2172" i="27"/>
  <c r="E2173" i="49" s="1"/>
  <c r="J2173" i="49" s="1"/>
  <c r="H2173" i="27"/>
  <c r="E2174" i="49" s="1"/>
  <c r="H2174" i="27"/>
  <c r="E2175" i="49" s="1"/>
  <c r="J2175" i="49" s="1"/>
  <c r="H2175" i="27"/>
  <c r="E2176" i="49" s="1"/>
  <c r="H2176" i="27"/>
  <c r="E2177" i="49" s="1"/>
  <c r="J2177" i="49" s="1"/>
  <c r="H2177" i="27"/>
  <c r="E2178" i="49" s="1"/>
  <c r="H2178" i="27"/>
  <c r="E2179" i="49" s="1"/>
  <c r="J2179" i="49" s="1"/>
  <c r="H2179" i="27"/>
  <c r="E2180" i="49" s="1"/>
  <c r="H2180" i="27"/>
  <c r="E2181" i="49" s="1"/>
  <c r="J2181" i="49" s="1"/>
  <c r="H2181" i="27"/>
  <c r="E2182" i="49" s="1"/>
  <c r="H2182" i="27"/>
  <c r="E2183" i="49" s="1"/>
  <c r="J2183" i="49" s="1"/>
  <c r="H2183" i="27"/>
  <c r="E2184" i="49" s="1"/>
  <c r="H2184" i="27"/>
  <c r="E2185" i="49" s="1"/>
  <c r="J2185" i="49" s="1"/>
  <c r="H2185" i="27"/>
  <c r="E2186" i="49" s="1"/>
  <c r="H2186" i="27"/>
  <c r="E2187" i="49" s="1"/>
  <c r="J2187" i="49" s="1"/>
  <c r="H2187" i="27"/>
  <c r="E2188" i="49" s="1"/>
  <c r="H2188" i="27"/>
  <c r="E2189" i="49" s="1"/>
  <c r="H2189" i="27"/>
  <c r="E2190" i="49" s="1"/>
  <c r="H2190" i="27"/>
  <c r="E2191" i="49" s="1"/>
  <c r="J2191" i="49" s="1"/>
  <c r="H2191" i="27"/>
  <c r="E2192" i="49" s="1"/>
  <c r="H2192" i="27"/>
  <c r="E2193" i="49" s="1"/>
  <c r="H2193" i="27"/>
  <c r="E2194" i="49" s="1"/>
  <c r="H2194" i="27"/>
  <c r="E2195" i="49" s="1"/>
  <c r="J2195" i="49" s="1"/>
  <c r="H2195" i="27"/>
  <c r="E2196" i="49" s="1"/>
  <c r="H2196" i="27"/>
  <c r="E2197" i="49" s="1"/>
  <c r="H2197" i="27"/>
  <c r="E2198" i="49" s="1"/>
  <c r="H2198" i="27"/>
  <c r="E2199" i="49" s="1"/>
  <c r="J2199" i="49" s="1"/>
  <c r="H2199" i="27"/>
  <c r="E2200" i="49" s="1"/>
  <c r="H2200" i="27"/>
  <c r="E2201" i="49" s="1"/>
  <c r="H2201" i="27"/>
  <c r="E2202" i="49" s="1"/>
  <c r="H2202" i="27"/>
  <c r="E2203" i="49" s="1"/>
  <c r="J2203" i="49" s="1"/>
  <c r="H2203" i="27"/>
  <c r="E2204" i="49" s="1"/>
  <c r="H2204" i="27"/>
  <c r="E2205" i="49" s="1"/>
  <c r="H2205" i="27"/>
  <c r="E2206" i="49" s="1"/>
  <c r="H2206" i="27"/>
  <c r="E2207" i="49" s="1"/>
  <c r="J2207" i="49" s="1"/>
  <c r="H2207" i="27"/>
  <c r="E2208" i="49" s="1"/>
  <c r="H2208" i="27"/>
  <c r="E2209" i="49" s="1"/>
  <c r="H2209" i="27"/>
  <c r="E2210" i="49" s="1"/>
  <c r="H2210" i="27"/>
  <c r="E2211" i="49" s="1"/>
  <c r="J2211" i="49" s="1"/>
  <c r="H2211" i="27"/>
  <c r="E2212" i="49" s="1"/>
  <c r="H2212" i="27"/>
  <c r="E2213" i="49" s="1"/>
  <c r="H2213" i="27"/>
  <c r="E2214" i="49" s="1"/>
  <c r="H2214" i="27"/>
  <c r="E2215" i="49" s="1"/>
  <c r="J2215" i="49" s="1"/>
  <c r="H2215" i="27"/>
  <c r="E2216" i="49" s="1"/>
  <c r="H2216" i="27"/>
  <c r="E2217" i="49" s="1"/>
  <c r="H2217" i="27"/>
  <c r="E2218" i="49" s="1"/>
  <c r="H2218" i="27"/>
  <c r="E2219" i="49" s="1"/>
  <c r="J2219" i="49" s="1"/>
  <c r="H2219" i="27"/>
  <c r="E2220" i="49" s="1"/>
  <c r="H2220" i="27"/>
  <c r="E2221" i="49" s="1"/>
  <c r="H2221" i="27"/>
  <c r="E2222" i="49" s="1"/>
  <c r="H2222" i="27"/>
  <c r="E2223" i="49" s="1"/>
  <c r="J2223" i="49" s="1"/>
  <c r="H2223" i="27"/>
  <c r="E2224" i="49" s="1"/>
  <c r="H2224" i="27"/>
  <c r="E2225" i="49" s="1"/>
  <c r="H2225" i="27"/>
  <c r="E2226" i="49" s="1"/>
  <c r="H2226" i="27"/>
  <c r="E2227" i="49" s="1"/>
  <c r="J2227" i="49" s="1"/>
  <c r="H2227" i="27"/>
  <c r="E2228" i="49" s="1"/>
  <c r="H2228" i="27"/>
  <c r="E2229" i="49" s="1"/>
  <c r="H2229" i="27"/>
  <c r="E2230" i="49" s="1"/>
  <c r="H2230" i="27"/>
  <c r="E2231" i="49" s="1"/>
  <c r="J2231" i="49" s="1"/>
  <c r="H2231" i="27"/>
  <c r="E2232" i="49" s="1"/>
  <c r="H2232" i="27"/>
  <c r="E2233" i="49" s="1"/>
  <c r="H2233" i="27"/>
  <c r="E2234" i="49" s="1"/>
  <c r="H2234" i="27"/>
  <c r="E2235" i="49" s="1"/>
  <c r="J2235" i="49" s="1"/>
  <c r="H2235" i="27"/>
  <c r="E2236" i="49" s="1"/>
  <c r="H2236" i="27"/>
  <c r="E2237" i="49" s="1"/>
  <c r="H2237" i="27"/>
  <c r="E2238" i="49" s="1"/>
  <c r="H2238" i="27"/>
  <c r="E2239" i="49" s="1"/>
  <c r="J2239" i="49" s="1"/>
  <c r="H2239" i="27"/>
  <c r="E2240" i="49" s="1"/>
  <c r="H2240" i="27"/>
  <c r="E2241" i="49" s="1"/>
  <c r="H2241" i="27"/>
  <c r="E2242" i="49" s="1"/>
  <c r="H2242" i="27"/>
  <c r="E2243" i="49" s="1"/>
  <c r="J2243" i="49" s="1"/>
  <c r="H2243" i="27"/>
  <c r="E2244" i="49" s="1"/>
  <c r="H2244" i="27"/>
  <c r="E2245" i="49" s="1"/>
  <c r="H2245" i="27"/>
  <c r="E2246" i="49" s="1"/>
  <c r="H2246" i="27"/>
  <c r="E2247" i="49" s="1"/>
  <c r="J2247" i="49" s="1"/>
  <c r="H2247" i="27"/>
  <c r="E2248" i="49" s="1"/>
  <c r="H2248" i="27"/>
  <c r="E2249" i="49" s="1"/>
  <c r="H2249" i="27"/>
  <c r="E2250" i="49" s="1"/>
  <c r="H2250" i="27"/>
  <c r="E2251" i="49" s="1"/>
  <c r="J2251" i="49" s="1"/>
  <c r="H2251" i="27"/>
  <c r="E2252" i="49" s="1"/>
  <c r="H2252" i="27"/>
  <c r="E2253" i="49" s="1"/>
  <c r="H2253" i="27"/>
  <c r="E2254" i="49" s="1"/>
  <c r="H2254" i="27"/>
  <c r="E2255" i="49" s="1"/>
  <c r="J2255" i="49" s="1"/>
  <c r="H2255" i="27"/>
  <c r="E2256" i="49" s="1"/>
  <c r="H2256" i="27"/>
  <c r="E2257" i="49" s="1"/>
  <c r="H2257" i="27"/>
  <c r="E2258" i="49" s="1"/>
  <c r="H2258" i="27"/>
  <c r="E2259" i="49" s="1"/>
  <c r="J2259" i="49" s="1"/>
  <c r="H2259" i="27"/>
  <c r="E2260" i="49" s="1"/>
  <c r="H2260" i="27"/>
  <c r="E2261" i="49" s="1"/>
  <c r="H2261" i="27"/>
  <c r="E2262" i="49" s="1"/>
  <c r="H2262" i="27"/>
  <c r="E2263" i="49" s="1"/>
  <c r="J2263" i="49" s="1"/>
  <c r="H2263" i="27"/>
  <c r="E2264" i="49" s="1"/>
  <c r="H2264" i="27"/>
  <c r="E2265" i="49" s="1"/>
  <c r="H2265" i="27"/>
  <c r="E2266" i="49" s="1"/>
  <c r="H2266" i="27"/>
  <c r="E2267" i="49" s="1"/>
  <c r="J2267" i="49" s="1"/>
  <c r="H2267" i="27"/>
  <c r="E2268" i="49" s="1"/>
  <c r="H2268" i="27"/>
  <c r="E2269" i="49" s="1"/>
  <c r="H2269" i="27"/>
  <c r="E2270" i="49" s="1"/>
  <c r="H2270" i="27"/>
  <c r="E2271" i="49" s="1"/>
  <c r="J2271" i="49" s="1"/>
  <c r="H2271" i="27"/>
  <c r="E2272" i="49" s="1"/>
  <c r="H2272" i="27"/>
  <c r="E2273" i="49" s="1"/>
  <c r="H2273" i="27"/>
  <c r="E2274" i="49" s="1"/>
  <c r="H2274" i="27"/>
  <c r="E2275" i="49" s="1"/>
  <c r="J2275" i="49" s="1"/>
  <c r="H2275" i="27"/>
  <c r="E2276" i="49" s="1"/>
  <c r="H2276" i="27"/>
  <c r="E2277" i="49" s="1"/>
  <c r="H2277" i="27"/>
  <c r="E2278" i="49" s="1"/>
  <c r="H2278" i="27"/>
  <c r="E2279" i="49" s="1"/>
  <c r="J2279" i="49" s="1"/>
  <c r="H2279" i="27"/>
  <c r="E2280" i="49" s="1"/>
  <c r="H2280" i="27"/>
  <c r="E2281" i="49" s="1"/>
  <c r="H2281" i="27"/>
  <c r="E2282" i="49" s="1"/>
  <c r="H2282" i="27"/>
  <c r="E2283" i="49" s="1"/>
  <c r="J2283" i="49" s="1"/>
  <c r="H2283" i="27"/>
  <c r="E2284" i="49" s="1"/>
  <c r="H2284" i="27"/>
  <c r="E2285" i="49" s="1"/>
  <c r="H2285" i="27"/>
  <c r="E2286" i="49" s="1"/>
  <c r="H2286" i="27"/>
  <c r="E2287" i="49" s="1"/>
  <c r="J2287" i="49" s="1"/>
  <c r="H2287" i="27"/>
  <c r="E2288" i="49" s="1"/>
  <c r="H2288" i="27"/>
  <c r="E2289" i="49" s="1"/>
  <c r="H2289" i="27"/>
  <c r="E2290" i="49" s="1"/>
  <c r="H2290" i="27"/>
  <c r="E2291" i="49" s="1"/>
  <c r="J2291" i="49" s="1"/>
  <c r="H2291" i="27"/>
  <c r="E2292" i="49" s="1"/>
  <c r="H2292" i="27"/>
  <c r="E2293" i="49" s="1"/>
  <c r="H2293" i="27"/>
  <c r="E2294" i="49" s="1"/>
  <c r="H2294" i="27"/>
  <c r="E2295" i="49" s="1"/>
  <c r="J2295" i="49" s="1"/>
  <c r="H2295" i="27"/>
  <c r="E2296" i="49" s="1"/>
  <c r="H2296" i="27"/>
  <c r="E2297" i="49" s="1"/>
  <c r="H2297" i="27"/>
  <c r="E2298" i="49" s="1"/>
  <c r="H2298" i="27"/>
  <c r="E2299" i="49" s="1"/>
  <c r="J2299" i="49" s="1"/>
  <c r="H2299" i="27"/>
  <c r="E2300" i="49" s="1"/>
  <c r="H2300" i="27"/>
  <c r="E2301" i="49" s="1"/>
  <c r="H2301" i="27"/>
  <c r="E2302" i="49" s="1"/>
  <c r="H2302" i="27"/>
  <c r="E2303" i="49" s="1"/>
  <c r="J2303" i="49" s="1"/>
  <c r="H2303" i="27"/>
  <c r="E2304" i="49" s="1"/>
  <c r="H2304" i="27"/>
  <c r="E2305" i="49" s="1"/>
  <c r="H2305" i="27"/>
  <c r="E2306" i="49" s="1"/>
  <c r="H2306" i="27"/>
  <c r="E2307" i="49" s="1"/>
  <c r="J2307" i="49" s="1"/>
  <c r="H2307" i="27"/>
  <c r="E2308" i="49" s="1"/>
  <c r="H2308" i="27"/>
  <c r="E2309" i="49" s="1"/>
  <c r="H2309" i="27"/>
  <c r="E2310" i="49" s="1"/>
  <c r="H2310" i="27"/>
  <c r="E2311" i="49" s="1"/>
  <c r="J2311" i="49" s="1"/>
  <c r="H2311" i="27"/>
  <c r="E2312" i="49" s="1"/>
  <c r="H2312" i="27"/>
  <c r="E2313" i="49" s="1"/>
  <c r="H2313" i="27"/>
  <c r="E2314" i="49" s="1"/>
  <c r="H2314" i="27"/>
  <c r="E2315" i="49" s="1"/>
  <c r="J2315" i="49" s="1"/>
  <c r="H2315" i="27"/>
  <c r="E2316" i="49" s="1"/>
  <c r="H2316" i="27"/>
  <c r="E2317" i="49" s="1"/>
  <c r="H2317" i="27"/>
  <c r="E2318" i="49" s="1"/>
  <c r="H2318" i="27"/>
  <c r="E2319" i="49" s="1"/>
  <c r="J2319" i="49" s="1"/>
  <c r="H2319" i="27"/>
  <c r="E2320" i="49" s="1"/>
  <c r="H2320" i="27"/>
  <c r="E2321" i="49" s="1"/>
  <c r="H2321" i="27"/>
  <c r="E2322" i="49" s="1"/>
  <c r="H2322" i="27"/>
  <c r="E2323" i="49" s="1"/>
  <c r="J2323" i="49" s="1"/>
  <c r="H2323" i="27"/>
  <c r="E2324" i="49" s="1"/>
  <c r="H2324" i="27"/>
  <c r="E2325" i="49" s="1"/>
  <c r="H2325" i="27"/>
  <c r="E2326" i="49" s="1"/>
  <c r="H2326" i="27"/>
  <c r="E2327" i="49" s="1"/>
  <c r="J2327" i="49" s="1"/>
  <c r="H2327" i="27"/>
  <c r="E2328" i="49" s="1"/>
  <c r="H2328" i="27"/>
  <c r="E2329" i="49" s="1"/>
  <c r="H2329" i="27"/>
  <c r="E2330" i="49" s="1"/>
  <c r="H2330" i="27"/>
  <c r="E2331" i="49" s="1"/>
  <c r="J2331" i="49" s="1"/>
  <c r="H2331" i="27"/>
  <c r="E2332" i="49" s="1"/>
  <c r="H2332" i="27"/>
  <c r="E2333" i="49" s="1"/>
  <c r="H2333" i="27"/>
  <c r="E2334" i="49" s="1"/>
  <c r="H2334" i="27"/>
  <c r="E2335" i="49" s="1"/>
  <c r="J2335" i="49" s="1"/>
  <c r="H2335" i="27"/>
  <c r="E2336" i="49" s="1"/>
  <c r="H2336" i="27"/>
  <c r="E2337" i="49" s="1"/>
  <c r="H2337" i="27"/>
  <c r="E2338" i="49" s="1"/>
  <c r="H2338" i="27"/>
  <c r="E2339" i="49" s="1"/>
  <c r="J2339" i="49" s="1"/>
  <c r="H2339" i="27"/>
  <c r="E2340" i="49" s="1"/>
  <c r="H2340" i="27"/>
  <c r="E2341" i="49" s="1"/>
  <c r="H2341" i="27"/>
  <c r="E2342" i="49" s="1"/>
  <c r="H2342" i="27"/>
  <c r="E2343" i="49" s="1"/>
  <c r="H2343" i="27"/>
  <c r="E2344" i="49" s="1"/>
  <c r="H2344" i="27"/>
  <c r="E2345" i="49" s="1"/>
  <c r="H2345" i="27"/>
  <c r="E2346" i="49" s="1"/>
  <c r="H2346" i="27"/>
  <c r="E2347" i="49" s="1"/>
  <c r="H2347" i="27"/>
  <c r="E2348" i="49" s="1"/>
  <c r="H2348" i="27"/>
  <c r="E2349" i="49" s="1"/>
  <c r="H2349" i="27"/>
  <c r="E2350" i="49" s="1"/>
  <c r="H2350" i="27"/>
  <c r="E2351" i="49" s="1"/>
  <c r="H2351" i="27"/>
  <c r="E2352" i="49" s="1"/>
  <c r="H2352" i="27"/>
  <c r="E2353" i="49" s="1"/>
  <c r="H2353" i="27"/>
  <c r="E2354" i="49" s="1"/>
  <c r="H2354" i="27"/>
  <c r="E2355" i="49" s="1"/>
  <c r="H2355" i="27"/>
  <c r="E2356" i="49" s="1"/>
  <c r="H2356" i="27"/>
  <c r="E2357" i="49" s="1"/>
  <c r="H2357" i="27"/>
  <c r="E2358" i="49" s="1"/>
  <c r="H2358" i="27"/>
  <c r="E2359" i="49" s="1"/>
  <c r="H2359" i="27"/>
  <c r="E2360" i="49" s="1"/>
  <c r="H2360" i="27"/>
  <c r="E2361" i="49" s="1"/>
  <c r="H2361" i="27"/>
  <c r="E2362" i="49" s="1"/>
  <c r="H2362" i="27"/>
  <c r="E2363" i="49" s="1"/>
  <c r="H2363" i="27"/>
  <c r="E2364" i="49" s="1"/>
  <c r="H2364" i="27"/>
  <c r="E2365" i="49" s="1"/>
  <c r="H2365" i="27"/>
  <c r="E2366" i="49" s="1"/>
  <c r="H2366" i="27"/>
  <c r="E2367" i="49" s="1"/>
  <c r="H2367" i="27"/>
  <c r="E2368" i="49" s="1"/>
  <c r="H2368" i="27"/>
  <c r="E2369" i="49" s="1"/>
  <c r="H2369" i="27"/>
  <c r="E2370" i="49" s="1"/>
  <c r="H2370" i="27"/>
  <c r="E2371" i="49" s="1"/>
  <c r="H2371" i="27"/>
  <c r="E2372" i="49" s="1"/>
  <c r="H2372" i="27"/>
  <c r="E2373" i="49" s="1"/>
  <c r="H2373" i="27"/>
  <c r="E2374" i="49" s="1"/>
  <c r="H2374" i="27"/>
  <c r="E2375" i="49" s="1"/>
  <c r="H2375" i="27"/>
  <c r="E2376" i="49" s="1"/>
  <c r="H2376" i="27"/>
  <c r="E2377" i="49" s="1"/>
  <c r="H2377" i="27"/>
  <c r="E2378" i="49" s="1"/>
  <c r="H2378" i="27"/>
  <c r="E2379" i="49" s="1"/>
  <c r="H2379" i="27"/>
  <c r="E2380" i="49" s="1"/>
  <c r="H2380" i="27"/>
  <c r="E2381" i="49" s="1"/>
  <c r="H2381" i="27"/>
  <c r="E2382" i="49" s="1"/>
  <c r="H2382" i="27"/>
  <c r="E2383" i="49" s="1"/>
  <c r="H2383" i="27"/>
  <c r="E2384" i="49" s="1"/>
  <c r="H2384" i="27"/>
  <c r="E2385" i="49" s="1"/>
  <c r="H2385" i="27"/>
  <c r="E2386" i="49" s="1"/>
  <c r="H2386" i="27"/>
  <c r="E2387" i="49" s="1"/>
  <c r="H2387" i="27"/>
  <c r="E2388" i="49" s="1"/>
  <c r="H2388" i="27"/>
  <c r="E2389" i="49" s="1"/>
  <c r="H2389" i="27"/>
  <c r="E2390" i="49" s="1"/>
  <c r="H2390" i="27"/>
  <c r="E2391" i="49" s="1"/>
  <c r="H2391" i="27"/>
  <c r="E2392" i="49" s="1"/>
  <c r="H2392" i="27"/>
  <c r="E2393" i="49" s="1"/>
  <c r="H2393" i="27"/>
  <c r="E2394" i="49" s="1"/>
  <c r="H2394" i="27"/>
  <c r="E2395" i="49" s="1"/>
  <c r="H2395" i="27"/>
  <c r="E2396" i="49" s="1"/>
  <c r="H2396" i="27"/>
  <c r="E2397" i="49" s="1"/>
  <c r="H2397" i="27"/>
  <c r="E2398" i="49" s="1"/>
  <c r="H2398" i="27"/>
  <c r="E2399" i="49" s="1"/>
  <c r="H2399" i="27"/>
  <c r="E2400" i="49" s="1"/>
  <c r="H2400" i="27"/>
  <c r="E2401" i="49" s="1"/>
  <c r="H2401" i="27"/>
  <c r="E2402" i="49" s="1"/>
  <c r="H2402" i="27"/>
  <c r="E2403" i="49" s="1"/>
  <c r="J2403" i="49" s="1"/>
  <c r="H2403" i="27"/>
  <c r="E2404" i="49" s="1"/>
  <c r="H2404" i="27"/>
  <c r="E2405" i="49" s="1"/>
  <c r="J2405" i="49" s="1"/>
  <c r="H2405" i="27"/>
  <c r="E2406" i="49" s="1"/>
  <c r="H2406" i="27"/>
  <c r="E2407" i="49" s="1"/>
  <c r="J2407" i="49" s="1"/>
  <c r="H2407" i="27"/>
  <c r="E2408" i="49" s="1"/>
  <c r="H2408" i="27"/>
  <c r="E2409" i="49" s="1"/>
  <c r="J2409" i="49" s="1"/>
  <c r="H2409" i="27"/>
  <c r="E2410" i="49" s="1"/>
  <c r="H2410" i="27"/>
  <c r="E2411" i="49" s="1"/>
  <c r="J2411" i="49" s="1"/>
  <c r="H2411" i="27"/>
  <c r="E2412" i="49" s="1"/>
  <c r="H2412" i="27"/>
  <c r="E2413" i="49" s="1"/>
  <c r="J2413" i="49" s="1"/>
  <c r="H2413" i="27"/>
  <c r="E2414" i="49" s="1"/>
  <c r="H2414" i="27"/>
  <c r="E2415" i="49" s="1"/>
  <c r="J2415" i="49" s="1"/>
  <c r="H2415" i="27"/>
  <c r="E2416" i="49" s="1"/>
  <c r="H2416" i="27"/>
  <c r="E2417" i="49" s="1"/>
  <c r="J2417" i="49" s="1"/>
  <c r="H2417" i="27"/>
  <c r="E2418" i="49" s="1"/>
  <c r="H2418" i="27"/>
  <c r="E2419" i="49" s="1"/>
  <c r="J2419" i="49" s="1"/>
  <c r="H2419" i="27"/>
  <c r="E2420" i="49" s="1"/>
  <c r="H2420" i="27"/>
  <c r="E2421" i="49" s="1"/>
  <c r="J2421" i="49" s="1"/>
  <c r="H2421" i="27"/>
  <c r="E2422" i="49" s="1"/>
  <c r="H2422" i="27"/>
  <c r="E2423" i="49" s="1"/>
  <c r="J2423" i="49" s="1"/>
  <c r="H2423" i="27"/>
  <c r="E2424" i="49" s="1"/>
  <c r="H2424" i="27"/>
  <c r="E2425" i="49" s="1"/>
  <c r="J2425" i="49" s="1"/>
  <c r="H2425" i="27"/>
  <c r="E2426" i="49" s="1"/>
  <c r="H2426" i="27"/>
  <c r="E2427" i="49" s="1"/>
  <c r="J2427" i="49" s="1"/>
  <c r="H2427" i="27"/>
  <c r="E2428" i="49" s="1"/>
  <c r="H2428" i="27"/>
  <c r="E2429" i="49" s="1"/>
  <c r="J2429" i="49" s="1"/>
  <c r="H2429" i="27"/>
  <c r="E2430" i="49" s="1"/>
  <c r="H2430" i="27"/>
  <c r="E2431" i="49" s="1"/>
  <c r="J2431" i="49" s="1"/>
  <c r="H2431" i="27"/>
  <c r="E2432" i="49" s="1"/>
  <c r="H2432" i="27"/>
  <c r="E2433" i="49" s="1"/>
  <c r="J2433" i="49" s="1"/>
  <c r="H2433" i="27"/>
  <c r="E2434" i="49" s="1"/>
  <c r="H2434" i="27"/>
  <c r="E2435" i="49" s="1"/>
  <c r="J2435" i="49" s="1"/>
  <c r="H2435" i="27"/>
  <c r="E2436" i="49" s="1"/>
  <c r="H2436" i="27"/>
  <c r="E2437" i="49" s="1"/>
  <c r="J2437" i="49" s="1"/>
  <c r="H2437" i="27"/>
  <c r="E2438" i="49" s="1"/>
  <c r="H2438" i="27"/>
  <c r="E2439" i="49" s="1"/>
  <c r="J2439" i="49" s="1"/>
  <c r="H2439" i="27"/>
  <c r="E2440" i="49" s="1"/>
  <c r="H2440" i="27"/>
  <c r="E2441" i="49" s="1"/>
  <c r="J2441" i="49" s="1"/>
  <c r="H2441" i="27"/>
  <c r="E2442" i="49" s="1"/>
  <c r="H2442" i="27"/>
  <c r="E2443" i="49" s="1"/>
  <c r="J2443" i="49" s="1"/>
  <c r="H2443" i="27"/>
  <c r="E2444" i="49" s="1"/>
  <c r="H2444" i="27"/>
  <c r="E2445" i="49" s="1"/>
  <c r="J2445" i="49" s="1"/>
  <c r="H2445" i="27"/>
  <c r="E2446" i="49" s="1"/>
  <c r="H2446" i="27"/>
  <c r="E2447" i="49" s="1"/>
  <c r="J2447" i="49" s="1"/>
  <c r="H2447" i="27"/>
  <c r="E2448" i="49" s="1"/>
  <c r="H2448" i="27"/>
  <c r="E2449" i="49" s="1"/>
  <c r="J2449" i="49" s="1"/>
  <c r="H2449" i="27"/>
  <c r="E2450" i="49" s="1"/>
  <c r="H2450" i="27"/>
  <c r="E2451" i="49" s="1"/>
  <c r="J2451" i="49" s="1"/>
  <c r="H2451" i="27"/>
  <c r="E2452" i="49" s="1"/>
  <c r="H2452" i="27"/>
  <c r="E2453" i="49" s="1"/>
  <c r="J2453" i="49" s="1"/>
  <c r="H2453" i="27"/>
  <c r="E2454" i="49" s="1"/>
  <c r="H2454" i="27"/>
  <c r="E2455" i="49" s="1"/>
  <c r="J2455" i="49" s="1"/>
  <c r="H2455" i="27"/>
  <c r="E2456" i="49" s="1"/>
  <c r="H2456" i="27"/>
  <c r="E2457" i="49" s="1"/>
  <c r="J2457" i="49" s="1"/>
  <c r="H2457" i="27"/>
  <c r="E2458" i="49" s="1"/>
  <c r="H2458" i="27"/>
  <c r="E2459" i="49" s="1"/>
  <c r="J2459" i="49" s="1"/>
  <c r="H2459" i="27"/>
  <c r="E2460" i="49" s="1"/>
  <c r="H2460" i="27"/>
  <c r="E2461" i="49" s="1"/>
  <c r="J2461" i="49" s="1"/>
  <c r="H2461" i="27"/>
  <c r="E2462" i="49" s="1"/>
  <c r="H2462" i="27"/>
  <c r="E2463" i="49" s="1"/>
  <c r="J2463" i="49" s="1"/>
  <c r="H2463" i="27"/>
  <c r="E2464" i="49" s="1"/>
  <c r="H2464" i="27"/>
  <c r="E2465" i="49" s="1"/>
  <c r="J2465" i="49" s="1"/>
  <c r="H2465" i="27"/>
  <c r="E2466" i="49" s="1"/>
  <c r="H2466" i="27"/>
  <c r="E2467" i="49" s="1"/>
  <c r="J2467" i="49" s="1"/>
  <c r="H2467" i="27"/>
  <c r="E2468" i="49" s="1"/>
  <c r="H2468" i="27"/>
  <c r="E2469" i="49" s="1"/>
  <c r="J2469" i="49" s="1"/>
  <c r="H2469" i="27"/>
  <c r="E2470" i="49" s="1"/>
  <c r="H2470" i="27"/>
  <c r="E2471" i="49" s="1"/>
  <c r="J2471" i="49" s="1"/>
  <c r="H2471" i="27"/>
  <c r="E2472" i="49" s="1"/>
  <c r="H2472" i="27"/>
  <c r="E2473" i="49" s="1"/>
  <c r="J2473" i="49" s="1"/>
  <c r="H2473" i="27"/>
  <c r="E2474" i="49" s="1"/>
  <c r="H2474" i="27"/>
  <c r="E2475" i="49" s="1"/>
  <c r="J2475" i="49" s="1"/>
  <c r="H2475" i="27"/>
  <c r="E2476" i="49" s="1"/>
  <c r="H2476" i="27"/>
  <c r="E2477" i="49" s="1"/>
  <c r="J2477" i="49" s="1"/>
  <c r="H2477" i="27"/>
  <c r="E2478" i="49" s="1"/>
  <c r="H2478" i="27"/>
  <c r="E2479" i="49" s="1"/>
  <c r="J2479" i="49" s="1"/>
  <c r="H2479" i="27"/>
  <c r="E2480" i="49" s="1"/>
  <c r="H2480" i="27"/>
  <c r="E2481" i="49" s="1"/>
  <c r="J2481" i="49" s="1"/>
  <c r="H2481" i="27"/>
  <c r="E2482" i="49" s="1"/>
  <c r="H2482" i="27"/>
  <c r="E2483" i="49" s="1"/>
  <c r="J2483" i="49" s="1"/>
  <c r="H2483" i="27"/>
  <c r="E2484" i="49" s="1"/>
  <c r="H2484" i="27"/>
  <c r="E2485" i="49" s="1"/>
  <c r="J2485" i="49" s="1"/>
  <c r="H2485" i="27"/>
  <c r="E2486" i="49" s="1"/>
  <c r="H2486" i="27"/>
  <c r="E2487" i="49" s="1"/>
  <c r="J2487" i="49" s="1"/>
  <c r="H2487" i="27"/>
  <c r="E2488" i="49" s="1"/>
  <c r="H2488" i="27"/>
  <c r="E2489" i="49" s="1"/>
  <c r="J2489" i="49" s="1"/>
  <c r="H2489" i="27"/>
  <c r="E2490" i="49" s="1"/>
  <c r="H2490" i="27"/>
  <c r="E2491" i="49" s="1"/>
  <c r="J2491" i="49" s="1"/>
  <c r="H2491" i="27"/>
  <c r="E2492" i="49" s="1"/>
  <c r="H2492" i="27"/>
  <c r="E2493" i="49" s="1"/>
  <c r="J2493" i="49" s="1"/>
  <c r="H2493" i="27"/>
  <c r="E2494" i="49" s="1"/>
  <c r="H2494" i="27"/>
  <c r="E2495" i="49" s="1"/>
  <c r="J2495" i="49" s="1"/>
  <c r="H2495" i="27"/>
  <c r="E2496" i="49" s="1"/>
  <c r="H2496" i="27"/>
  <c r="E2497" i="49" s="1"/>
  <c r="J2497" i="49" s="1"/>
  <c r="H2497" i="27"/>
  <c r="E2498" i="49" s="1"/>
  <c r="H2498" i="27"/>
  <c r="E2499" i="49" s="1"/>
  <c r="J2499" i="49" s="1"/>
  <c r="H2499" i="27"/>
  <c r="E2500" i="49" s="1"/>
  <c r="H2500" i="27"/>
  <c r="E2501" i="49" s="1"/>
  <c r="J2501" i="49" s="1"/>
  <c r="H2501" i="27"/>
  <c r="E2502" i="49" s="1"/>
  <c r="H2502" i="27"/>
  <c r="E2503" i="49" s="1"/>
  <c r="J2503" i="49" s="1"/>
  <c r="H2503" i="27"/>
  <c r="E2504" i="49" s="1"/>
  <c r="H2504" i="27"/>
  <c r="E2505" i="49" s="1"/>
  <c r="J2505" i="49" s="1"/>
  <c r="H2505" i="27"/>
  <c r="E2506" i="49" s="1"/>
  <c r="H2506" i="27"/>
  <c r="E2507" i="49" s="1"/>
  <c r="J2507" i="49" s="1"/>
  <c r="H2507" i="27"/>
  <c r="E2508" i="49" s="1"/>
  <c r="H2508" i="27"/>
  <c r="E2509" i="49" s="1"/>
  <c r="J2509" i="49" s="1"/>
  <c r="H2509" i="27"/>
  <c r="E2510" i="49" s="1"/>
  <c r="H2510" i="27"/>
  <c r="E2511" i="49" s="1"/>
  <c r="J2511" i="49" s="1"/>
  <c r="H2511" i="27"/>
  <c r="E2512" i="49" s="1"/>
  <c r="H2512" i="27"/>
  <c r="E2513" i="49" s="1"/>
  <c r="J2513" i="49" s="1"/>
  <c r="H2513" i="27"/>
  <c r="E2514" i="49" s="1"/>
  <c r="H2514" i="27"/>
  <c r="E2515" i="49" s="1"/>
  <c r="J2515" i="49" s="1"/>
  <c r="H2515" i="27"/>
  <c r="E2516" i="49" s="1"/>
  <c r="H2516" i="27"/>
  <c r="E2517" i="49" s="1"/>
  <c r="J2517" i="49" s="1"/>
  <c r="H2517" i="27"/>
  <c r="E2518" i="49" s="1"/>
  <c r="H2518" i="27"/>
  <c r="E2519" i="49" s="1"/>
  <c r="J2519" i="49" s="1"/>
  <c r="H2519" i="27"/>
  <c r="E2520" i="49" s="1"/>
  <c r="H2520" i="27"/>
  <c r="E2521" i="49" s="1"/>
  <c r="J2521" i="49" s="1"/>
  <c r="H2521" i="27"/>
  <c r="E2522" i="49" s="1"/>
  <c r="H2522" i="27"/>
  <c r="E2523" i="49" s="1"/>
  <c r="J2523" i="49" s="1"/>
  <c r="H2523" i="27"/>
  <c r="E2524" i="49" s="1"/>
  <c r="H2524" i="27"/>
  <c r="E2525" i="49" s="1"/>
  <c r="J2525" i="49" s="1"/>
  <c r="H2525" i="27"/>
  <c r="E2526" i="49" s="1"/>
  <c r="H2526" i="27"/>
  <c r="E2527" i="49" s="1"/>
  <c r="J2527" i="49" s="1"/>
  <c r="H2527" i="27"/>
  <c r="E2528" i="49" s="1"/>
  <c r="H2528" i="27"/>
  <c r="E2529" i="49" s="1"/>
  <c r="J2529" i="49" s="1"/>
  <c r="H2529" i="27"/>
  <c r="E2530" i="49" s="1"/>
  <c r="H2530" i="27"/>
  <c r="E2531" i="49" s="1"/>
  <c r="J2531" i="49" s="1"/>
  <c r="H2531" i="27"/>
  <c r="E2532" i="49" s="1"/>
  <c r="H2532" i="27"/>
  <c r="E2533" i="49" s="1"/>
  <c r="J2533" i="49" s="1"/>
  <c r="H2533" i="27"/>
  <c r="E2534" i="49" s="1"/>
  <c r="H2534" i="27"/>
  <c r="E2535" i="49" s="1"/>
  <c r="J2535" i="49" s="1"/>
  <c r="H2535" i="27"/>
  <c r="E2536" i="49" s="1"/>
  <c r="H2536" i="27"/>
  <c r="E2537" i="49" s="1"/>
  <c r="J2537" i="49" s="1"/>
  <c r="H2537" i="27"/>
  <c r="E2538" i="49" s="1"/>
  <c r="H2538" i="27"/>
  <c r="E2539" i="49" s="1"/>
  <c r="J2539" i="49" s="1"/>
  <c r="H2539" i="27"/>
  <c r="E2540" i="49" s="1"/>
  <c r="H2540" i="27"/>
  <c r="E2541" i="49" s="1"/>
  <c r="J2541" i="49" s="1"/>
  <c r="H2541" i="27"/>
  <c r="E2542" i="49" s="1"/>
  <c r="H2542" i="27"/>
  <c r="E2543" i="49" s="1"/>
  <c r="J2543" i="49" s="1"/>
  <c r="H2543" i="27"/>
  <c r="E2544" i="49" s="1"/>
  <c r="H2544" i="27"/>
  <c r="E2545" i="49" s="1"/>
  <c r="H2545" i="27"/>
  <c r="E2546" i="49" s="1"/>
  <c r="H2546" i="27"/>
  <c r="E2547" i="49" s="1"/>
  <c r="H2547" i="27"/>
  <c r="E2548" i="49" s="1"/>
  <c r="H2548" i="27"/>
  <c r="E2549" i="49" s="1"/>
  <c r="H2549" i="27"/>
  <c r="E2550" i="49" s="1"/>
  <c r="H2550" i="27"/>
  <c r="E2551" i="49" s="1"/>
  <c r="H2551" i="27"/>
  <c r="E2552" i="49" s="1"/>
  <c r="H2552" i="27"/>
  <c r="E2553" i="49" s="1"/>
  <c r="H2553" i="27"/>
  <c r="E2554" i="49" s="1"/>
  <c r="H2554" i="27"/>
  <c r="E2555" i="49" s="1"/>
  <c r="H2555" i="27"/>
  <c r="E2556" i="49" s="1"/>
  <c r="H2556" i="27"/>
  <c r="E2557" i="49" s="1"/>
  <c r="H2557" i="27"/>
  <c r="E2558" i="49" s="1"/>
  <c r="H2558" i="27"/>
  <c r="E2559" i="49" s="1"/>
  <c r="H2559" i="27"/>
  <c r="E2560" i="49" s="1"/>
  <c r="H2560" i="27"/>
  <c r="E2561" i="49" s="1"/>
  <c r="H2561" i="27"/>
  <c r="E2562" i="49" s="1"/>
  <c r="H2562" i="27"/>
  <c r="E2563" i="49" s="1"/>
  <c r="H2563" i="27"/>
  <c r="E2564" i="49" s="1"/>
  <c r="H2564" i="27"/>
  <c r="E2565" i="49" s="1"/>
  <c r="H2565" i="27"/>
  <c r="E2566" i="49" s="1"/>
  <c r="H2566" i="27"/>
  <c r="E2567" i="49" s="1"/>
  <c r="H2567" i="27"/>
  <c r="E2568" i="49" s="1"/>
  <c r="H2568" i="27"/>
  <c r="E2569" i="49" s="1"/>
  <c r="H2569" i="27"/>
  <c r="E2570" i="49" s="1"/>
  <c r="H2570" i="27"/>
  <c r="E2571" i="49" s="1"/>
  <c r="H2571" i="27"/>
  <c r="E2572" i="49" s="1"/>
  <c r="H2572" i="27"/>
  <c r="E2573" i="49" s="1"/>
  <c r="H2573" i="27"/>
  <c r="E2574" i="49" s="1"/>
  <c r="H2574" i="27"/>
  <c r="E2575" i="49" s="1"/>
  <c r="H2575" i="27"/>
  <c r="E2576" i="49" s="1"/>
  <c r="H2576" i="27"/>
  <c r="E2577" i="49" s="1"/>
  <c r="H2577" i="27"/>
  <c r="E2578" i="49" s="1"/>
  <c r="H2578" i="27"/>
  <c r="E2579" i="49" s="1"/>
  <c r="H2579" i="27"/>
  <c r="E2580" i="49" s="1"/>
  <c r="H2580" i="27"/>
  <c r="E2581" i="49" s="1"/>
  <c r="H2581" i="27"/>
  <c r="E2582" i="49" s="1"/>
  <c r="H2582" i="27"/>
  <c r="E2583" i="49" s="1"/>
  <c r="H2583" i="27"/>
  <c r="E2584" i="49" s="1"/>
  <c r="H2584" i="27"/>
  <c r="E2585" i="49" s="1"/>
  <c r="H2585" i="27"/>
  <c r="E2586" i="49" s="1"/>
  <c r="H2586" i="27"/>
  <c r="E2587" i="49" s="1"/>
  <c r="H2587" i="27"/>
  <c r="E2588" i="49" s="1"/>
  <c r="H2588" i="27"/>
  <c r="E2589" i="49" s="1"/>
  <c r="H2589" i="27"/>
  <c r="E2590" i="49" s="1"/>
  <c r="H2590" i="27"/>
  <c r="E2591" i="49" s="1"/>
  <c r="H2591" i="27"/>
  <c r="E2592" i="49" s="1"/>
  <c r="H2592" i="27"/>
  <c r="E2593" i="49" s="1"/>
  <c r="H2593" i="27"/>
  <c r="E2594" i="49" s="1"/>
  <c r="H2594" i="27"/>
  <c r="E2595" i="49" s="1"/>
  <c r="H2595" i="27"/>
  <c r="E2596" i="49" s="1"/>
  <c r="H2596" i="27"/>
  <c r="E2597" i="49" s="1"/>
  <c r="H2597" i="27"/>
  <c r="E2598" i="49" s="1"/>
  <c r="H2598" i="27"/>
  <c r="E2599" i="49" s="1"/>
  <c r="H2599" i="27"/>
  <c r="E2600" i="49" s="1"/>
  <c r="H2600" i="27"/>
  <c r="E2601" i="49" s="1"/>
  <c r="H2601" i="27"/>
  <c r="E2602" i="49" s="1"/>
  <c r="H2602" i="27"/>
  <c r="E2603" i="49" s="1"/>
  <c r="H2603" i="27"/>
  <c r="E2604" i="49" s="1"/>
  <c r="H2604" i="27"/>
  <c r="E2605" i="49" s="1"/>
  <c r="H2605" i="27"/>
  <c r="E2606" i="49" s="1"/>
  <c r="H2606" i="27"/>
  <c r="E2607" i="49" s="1"/>
  <c r="H2607" i="27"/>
  <c r="E2608" i="49" s="1"/>
  <c r="H2608" i="27"/>
  <c r="E2609" i="49" s="1"/>
  <c r="H2609" i="27"/>
  <c r="E2610" i="49" s="1"/>
  <c r="H2610" i="27"/>
  <c r="E2611" i="49" s="1"/>
  <c r="H2611" i="27"/>
  <c r="E2612" i="49" s="1"/>
  <c r="H2612" i="27"/>
  <c r="E2613" i="49" s="1"/>
  <c r="H2613" i="27"/>
  <c r="E2614" i="49" s="1"/>
  <c r="H2614" i="27"/>
  <c r="E2615" i="49" s="1"/>
  <c r="H2615" i="27"/>
  <c r="E2616" i="49" s="1"/>
  <c r="H2616" i="27"/>
  <c r="E2617" i="49" s="1"/>
  <c r="H2617" i="27"/>
  <c r="E2618" i="49" s="1"/>
  <c r="H2618" i="27"/>
  <c r="E2619" i="49" s="1"/>
  <c r="H2619" i="27"/>
  <c r="E2620" i="49" s="1"/>
  <c r="H2620" i="27"/>
  <c r="E2621" i="49" s="1"/>
  <c r="H2621" i="27"/>
  <c r="E2622" i="49" s="1"/>
  <c r="H2622" i="27"/>
  <c r="E2623" i="49" s="1"/>
  <c r="H2623" i="27"/>
  <c r="E2624" i="49" s="1"/>
  <c r="H2624" i="27"/>
  <c r="E2625" i="49" s="1"/>
  <c r="H2625" i="27"/>
  <c r="E2626" i="49" s="1"/>
  <c r="H2626" i="27"/>
  <c r="E2627" i="49" s="1"/>
  <c r="H2627" i="27"/>
  <c r="E2628" i="49" s="1"/>
  <c r="H2628" i="27"/>
  <c r="E2629" i="49" s="1"/>
  <c r="H2629" i="27"/>
  <c r="E2630" i="49" s="1"/>
  <c r="H2630" i="27"/>
  <c r="E2631" i="49" s="1"/>
  <c r="H2631" i="27"/>
  <c r="E2632" i="49" s="1"/>
  <c r="H2632" i="27"/>
  <c r="E2633" i="49" s="1"/>
  <c r="H2633" i="27"/>
  <c r="E2634" i="49" s="1"/>
  <c r="H2634" i="27"/>
  <c r="E2635" i="49" s="1"/>
  <c r="H2635" i="27"/>
  <c r="E2636" i="49" s="1"/>
  <c r="H2636" i="27"/>
  <c r="E2637" i="49" s="1"/>
  <c r="H2637" i="27"/>
  <c r="E2638" i="49" s="1"/>
  <c r="H2638" i="27"/>
  <c r="E2639" i="49" s="1"/>
  <c r="H2639" i="27"/>
  <c r="E2640" i="49" s="1"/>
  <c r="H2640" i="27"/>
  <c r="E2641" i="49" s="1"/>
  <c r="H2641" i="27"/>
  <c r="E2642" i="49" s="1"/>
  <c r="H2642" i="27"/>
  <c r="E2643" i="49" s="1"/>
  <c r="H2643" i="27"/>
  <c r="E2644" i="49" s="1"/>
  <c r="H2644" i="27"/>
  <c r="E2645" i="49" s="1"/>
  <c r="H2645" i="27"/>
  <c r="E2646" i="49" s="1"/>
  <c r="H2646" i="27"/>
  <c r="E2647" i="49" s="1"/>
  <c r="H2647" i="27"/>
  <c r="E2648" i="49" s="1"/>
  <c r="H2648" i="27"/>
  <c r="E2649" i="49" s="1"/>
  <c r="H2649" i="27"/>
  <c r="E2650" i="49" s="1"/>
  <c r="H2650" i="27"/>
  <c r="E2651" i="49" s="1"/>
  <c r="H2651" i="27"/>
  <c r="E2652" i="49" s="1"/>
  <c r="H2652" i="27"/>
  <c r="E2653" i="49" s="1"/>
  <c r="H2653" i="27"/>
  <c r="E2654" i="49" s="1"/>
  <c r="H2654" i="27"/>
  <c r="E2655" i="49" s="1"/>
  <c r="H2655" i="27"/>
  <c r="E2656" i="49" s="1"/>
  <c r="H2656" i="27"/>
  <c r="E2657" i="49" s="1"/>
  <c r="H2657" i="27"/>
  <c r="E2658" i="49" s="1"/>
  <c r="H2658" i="27"/>
  <c r="E2659" i="49" s="1"/>
  <c r="H2659" i="27"/>
  <c r="E2660" i="49" s="1"/>
  <c r="H2660" i="27"/>
  <c r="E2661" i="49" s="1"/>
  <c r="H2661" i="27"/>
  <c r="E2662" i="49" s="1"/>
  <c r="H2662" i="27"/>
  <c r="E2663" i="49" s="1"/>
  <c r="H2663" i="27"/>
  <c r="E2664" i="49" s="1"/>
  <c r="H2664" i="27"/>
  <c r="E2665" i="49" s="1"/>
  <c r="H2665" i="27"/>
  <c r="E2666" i="49" s="1"/>
  <c r="H2666" i="27"/>
  <c r="E2667" i="49" s="1"/>
  <c r="H2667" i="27"/>
  <c r="E2668" i="49" s="1"/>
  <c r="H2668" i="27"/>
  <c r="E2669" i="49" s="1"/>
  <c r="H2669" i="27"/>
  <c r="E2670" i="49" s="1"/>
  <c r="H2670" i="27"/>
  <c r="E2671" i="49" s="1"/>
  <c r="H2671" i="27"/>
  <c r="E2672" i="49" s="1"/>
  <c r="H2672" i="27"/>
  <c r="E2673" i="49" s="1"/>
  <c r="H2673" i="27"/>
  <c r="E2674" i="49" s="1"/>
  <c r="H2674" i="27"/>
  <c r="E2675" i="49" s="1"/>
  <c r="H2675" i="27"/>
  <c r="E2676" i="49" s="1"/>
  <c r="H2676" i="27"/>
  <c r="E2677" i="49" s="1"/>
  <c r="H2677" i="27"/>
  <c r="E2678" i="49" s="1"/>
  <c r="H2678" i="27"/>
  <c r="E2679" i="49" s="1"/>
  <c r="H2679" i="27"/>
  <c r="E2680" i="49" s="1"/>
  <c r="H2680" i="27"/>
  <c r="E2681" i="49" s="1"/>
  <c r="H2681" i="27"/>
  <c r="E2682" i="49" s="1"/>
  <c r="H2682" i="27"/>
  <c r="E2683" i="49" s="1"/>
  <c r="H2683" i="27"/>
  <c r="E2684" i="49" s="1"/>
  <c r="H2684" i="27"/>
  <c r="E2685" i="49" s="1"/>
  <c r="H2685" i="27"/>
  <c r="E2686" i="49" s="1"/>
  <c r="H2686" i="27"/>
  <c r="E2687" i="49" s="1"/>
  <c r="H2687" i="27"/>
  <c r="E2688" i="49" s="1"/>
  <c r="H2688" i="27"/>
  <c r="E2689" i="49" s="1"/>
  <c r="H2689" i="27"/>
  <c r="E2690" i="49" s="1"/>
  <c r="H2690" i="27"/>
  <c r="E2691" i="49" s="1"/>
  <c r="H2691" i="27"/>
  <c r="E2692" i="49" s="1"/>
  <c r="H2692" i="27"/>
  <c r="E2693" i="49" s="1"/>
  <c r="H2693" i="27"/>
  <c r="E2694" i="49" s="1"/>
  <c r="H2694" i="27"/>
  <c r="E2695" i="49" s="1"/>
  <c r="H2695" i="27"/>
  <c r="E2696" i="49" s="1"/>
  <c r="H2696" i="27"/>
  <c r="E2697" i="49" s="1"/>
  <c r="H2697" i="27"/>
  <c r="E2698" i="49" s="1"/>
  <c r="H2698" i="27"/>
  <c r="E2699" i="49" s="1"/>
  <c r="H2699" i="27"/>
  <c r="E2700" i="49" s="1"/>
  <c r="H2700" i="27"/>
  <c r="E2701" i="49" s="1"/>
  <c r="H2701" i="27"/>
  <c r="E2702" i="49" s="1"/>
  <c r="H2702" i="27"/>
  <c r="E2703" i="49" s="1"/>
  <c r="H2703" i="27"/>
  <c r="E2704" i="49" s="1"/>
  <c r="H2704" i="27"/>
  <c r="E2705" i="49" s="1"/>
  <c r="H2705" i="27"/>
  <c r="E2706" i="49" s="1"/>
  <c r="H2706" i="27"/>
  <c r="E2707" i="49" s="1"/>
  <c r="H2707" i="27"/>
  <c r="E2708" i="49" s="1"/>
  <c r="H2708" i="27"/>
  <c r="E2709" i="49" s="1"/>
  <c r="H2709" i="27"/>
  <c r="E2710" i="49" s="1"/>
  <c r="H2710" i="27"/>
  <c r="E2711" i="49" s="1"/>
  <c r="H2711" i="27"/>
  <c r="E2712" i="49" s="1"/>
  <c r="H2712" i="27"/>
  <c r="E2713" i="49" s="1"/>
  <c r="H2713" i="27"/>
  <c r="E2714" i="49" s="1"/>
  <c r="H2714" i="27"/>
  <c r="E2715" i="49" s="1"/>
  <c r="H2715" i="27"/>
  <c r="E2716" i="49" s="1"/>
  <c r="H2716" i="27"/>
  <c r="E2717" i="49" s="1"/>
  <c r="H2717" i="27"/>
  <c r="E2718" i="49" s="1"/>
  <c r="H2718" i="27"/>
  <c r="E2719" i="49" s="1"/>
  <c r="H2719" i="27"/>
  <c r="E2720" i="49" s="1"/>
  <c r="H2720" i="27"/>
  <c r="E2721" i="49" s="1"/>
  <c r="H2721" i="27"/>
  <c r="E2722" i="49" s="1"/>
  <c r="H2722" i="27"/>
  <c r="E2723" i="49" s="1"/>
  <c r="H2723" i="27"/>
  <c r="E2724" i="49" s="1"/>
  <c r="H2724" i="27"/>
  <c r="E2725" i="49" s="1"/>
  <c r="H2725" i="27"/>
  <c r="E2726" i="49" s="1"/>
  <c r="H2726" i="27"/>
  <c r="E2727" i="49" s="1"/>
  <c r="H2727" i="27"/>
  <c r="E2728" i="49" s="1"/>
  <c r="H2728" i="27"/>
  <c r="E2729" i="49" s="1"/>
  <c r="H2729" i="27"/>
  <c r="H2730" i="27"/>
  <c r="H2731" i="27"/>
  <c r="H2732" i="27"/>
  <c r="H2733" i="27"/>
  <c r="H2734" i="27"/>
  <c r="H2735" i="27"/>
  <c r="H2736" i="27"/>
  <c r="H2737" i="27"/>
  <c r="H2738" i="27"/>
  <c r="H2739" i="27"/>
  <c r="H2740" i="27"/>
  <c r="H2741" i="27"/>
  <c r="H2742" i="27"/>
  <c r="H2743" i="27"/>
  <c r="H2744" i="27"/>
  <c r="H2745" i="27"/>
  <c r="H2746" i="27"/>
  <c r="H2747" i="27"/>
  <c r="H2748" i="27"/>
  <c r="H2749" i="27"/>
  <c r="H2750" i="27"/>
  <c r="H2751" i="27"/>
  <c r="H2752" i="27"/>
  <c r="H2753" i="27"/>
  <c r="H2754" i="27"/>
  <c r="H2755" i="27"/>
  <c r="H2756" i="27"/>
  <c r="H2757" i="27"/>
  <c r="H2758" i="27"/>
  <c r="H2759" i="27"/>
  <c r="H2760" i="27"/>
  <c r="H2761" i="27"/>
  <c r="H2762" i="27"/>
  <c r="H2763" i="27"/>
  <c r="H2764" i="27"/>
  <c r="H2765" i="27"/>
  <c r="H2766" i="27"/>
  <c r="H2767" i="27"/>
  <c r="H2768" i="27"/>
  <c r="H2769" i="27"/>
  <c r="H2770" i="27"/>
  <c r="H2771" i="27"/>
  <c r="H2772" i="27"/>
  <c r="H2773" i="27"/>
  <c r="H2774" i="27"/>
  <c r="H2775" i="27"/>
  <c r="H2776" i="27"/>
  <c r="H2777" i="27"/>
  <c r="H2778" i="27"/>
  <c r="H2779" i="27"/>
  <c r="H2780" i="27"/>
  <c r="H2781" i="27"/>
  <c r="H2782" i="27"/>
  <c r="H2783" i="27"/>
  <c r="H2784" i="27"/>
  <c r="H2785" i="27"/>
  <c r="H2786" i="27"/>
  <c r="H2787" i="27"/>
  <c r="H2788" i="27"/>
  <c r="H2789" i="27"/>
  <c r="H2790" i="27"/>
  <c r="H2791" i="27"/>
  <c r="H2792" i="27"/>
  <c r="H2793" i="27"/>
  <c r="H2794" i="27"/>
  <c r="H2795" i="27"/>
  <c r="H2796" i="27"/>
  <c r="H2797" i="27"/>
  <c r="H2798" i="27"/>
  <c r="H2799" i="27"/>
  <c r="H2800" i="27"/>
  <c r="H2801" i="27"/>
  <c r="H2802" i="27"/>
  <c r="H2803" i="27"/>
  <c r="H2804" i="27"/>
  <c r="H2805" i="27"/>
  <c r="H2806" i="27"/>
  <c r="H2807" i="27"/>
  <c r="H2808" i="27"/>
  <c r="H2809" i="27"/>
  <c r="H2810" i="27"/>
  <c r="H2811" i="27"/>
  <c r="H2812" i="27"/>
  <c r="H2813" i="27"/>
  <c r="H2814" i="27"/>
  <c r="H2815" i="27"/>
  <c r="H2816" i="27"/>
  <c r="H2817" i="27"/>
  <c r="H2818" i="27"/>
  <c r="H2819" i="27"/>
  <c r="H2820" i="27"/>
  <c r="H2821" i="27"/>
  <c r="H2822" i="27"/>
  <c r="H2823" i="27"/>
  <c r="H2824" i="27"/>
  <c r="H2825" i="27"/>
  <c r="H2826" i="27"/>
  <c r="H2827" i="27"/>
  <c r="H2828" i="27"/>
  <c r="H2829" i="27"/>
  <c r="H2830" i="27"/>
  <c r="H2831" i="27"/>
  <c r="H2832" i="27"/>
  <c r="H2833" i="27"/>
  <c r="H2834" i="27"/>
  <c r="H2835" i="27"/>
  <c r="H2836" i="27"/>
  <c r="H2837" i="27"/>
  <c r="H2838" i="27"/>
  <c r="H2839" i="27"/>
  <c r="H2840" i="27"/>
  <c r="H2841" i="27"/>
  <c r="H2842" i="27"/>
  <c r="H2843" i="27"/>
  <c r="H2844" i="27"/>
  <c r="H2845" i="27"/>
  <c r="H2846" i="27"/>
  <c r="H2847" i="27"/>
  <c r="H2848" i="27"/>
  <c r="H2849" i="27"/>
  <c r="H2850" i="27"/>
  <c r="H2851" i="27"/>
  <c r="H2852" i="27"/>
  <c r="H2853" i="27"/>
  <c r="H2854" i="27"/>
  <c r="H2855" i="27"/>
  <c r="H2856" i="27"/>
  <c r="H2857" i="27"/>
  <c r="H2858" i="27"/>
  <c r="H2859" i="27"/>
  <c r="H2860" i="27"/>
  <c r="H2861" i="27"/>
  <c r="H2862" i="27"/>
  <c r="H2863" i="27"/>
  <c r="H2864" i="27"/>
  <c r="H2865" i="27"/>
  <c r="H2866" i="27"/>
  <c r="H2867" i="27"/>
  <c r="H2868" i="27"/>
  <c r="H2869" i="27"/>
  <c r="H2870" i="27"/>
  <c r="H2871" i="27"/>
  <c r="H2872" i="27"/>
  <c r="H2873" i="27"/>
  <c r="H2874" i="27"/>
  <c r="H2875" i="27"/>
  <c r="H2876" i="27"/>
  <c r="H2877" i="27"/>
  <c r="H2878" i="27"/>
  <c r="H2879" i="27"/>
  <c r="H2880" i="27"/>
  <c r="H2881" i="27"/>
  <c r="H2882" i="27"/>
  <c r="H2883" i="27"/>
  <c r="H2884" i="27"/>
  <c r="H2885" i="27"/>
  <c r="H2886" i="27"/>
  <c r="H2887" i="27"/>
  <c r="H2888" i="27"/>
  <c r="H2889" i="27"/>
  <c r="H2890" i="27"/>
  <c r="H2891" i="27"/>
  <c r="H2892" i="27"/>
  <c r="H2893" i="27"/>
  <c r="H2894" i="27"/>
  <c r="H2895" i="27"/>
  <c r="H2896" i="27"/>
  <c r="H2897" i="27"/>
  <c r="H2898" i="27"/>
  <c r="H2899" i="27"/>
  <c r="H2900" i="27"/>
  <c r="H2901" i="27"/>
  <c r="H2902" i="27"/>
  <c r="H2903" i="27"/>
  <c r="H2904" i="27"/>
  <c r="H2905" i="27"/>
  <c r="H2906" i="27"/>
  <c r="H2907" i="27"/>
  <c r="H2908" i="27"/>
  <c r="H2909" i="27"/>
  <c r="H2910" i="27"/>
  <c r="H2911" i="27"/>
  <c r="H2912" i="27"/>
  <c r="H2913" i="27"/>
  <c r="H2914" i="27"/>
  <c r="H2915" i="27"/>
  <c r="H2916" i="27"/>
  <c r="H2917" i="27"/>
  <c r="H2918" i="27"/>
  <c r="H2919" i="27"/>
  <c r="H2920" i="27"/>
  <c r="H2921" i="27"/>
  <c r="H2922" i="27"/>
  <c r="H2923" i="27"/>
  <c r="H2924" i="27"/>
  <c r="H2925" i="27"/>
  <c r="H2926" i="27"/>
  <c r="H2927" i="27"/>
  <c r="H2928" i="27"/>
  <c r="H2929" i="27"/>
  <c r="H2930" i="27"/>
  <c r="H2931" i="27"/>
  <c r="H2932" i="27"/>
  <c r="H2933" i="27"/>
  <c r="H2934" i="27"/>
  <c r="H2935" i="27"/>
  <c r="H2936" i="27"/>
  <c r="H2937" i="27"/>
  <c r="H2938" i="27"/>
  <c r="H2939" i="27"/>
  <c r="H2940" i="27"/>
  <c r="H2941" i="27"/>
  <c r="H2942" i="27"/>
  <c r="H2943" i="27"/>
  <c r="H2944" i="27"/>
  <c r="H2945" i="27"/>
  <c r="H2946" i="27"/>
  <c r="H2947" i="27"/>
  <c r="H2948" i="27"/>
  <c r="H2949" i="27"/>
  <c r="H2950" i="27"/>
  <c r="H2951" i="27"/>
  <c r="H2952" i="27"/>
  <c r="H2953" i="27"/>
  <c r="H2954" i="27"/>
  <c r="H2955" i="27"/>
  <c r="H2956" i="27"/>
  <c r="H2957" i="27"/>
  <c r="H2958" i="27"/>
  <c r="H2959" i="27"/>
  <c r="H2960" i="27"/>
  <c r="H2961" i="27"/>
  <c r="H2962" i="27"/>
  <c r="H2963" i="27"/>
  <c r="H2964" i="27"/>
  <c r="H2965" i="27"/>
  <c r="H2966" i="27"/>
  <c r="H2967" i="27"/>
  <c r="H2968" i="27"/>
  <c r="H2969" i="27"/>
  <c r="H2970" i="27"/>
  <c r="H2971" i="27"/>
  <c r="H2972" i="27"/>
  <c r="H2973" i="27"/>
  <c r="H2974" i="27"/>
  <c r="H2975" i="27"/>
  <c r="H2976" i="27"/>
  <c r="H2977" i="27"/>
  <c r="H2978" i="27"/>
  <c r="H2979" i="27"/>
  <c r="H2980" i="27"/>
  <c r="H2981" i="27"/>
  <c r="H2982" i="27"/>
  <c r="H2983" i="27"/>
  <c r="H2984" i="27"/>
  <c r="H2985" i="27"/>
  <c r="H2986" i="27"/>
  <c r="H2987" i="27"/>
  <c r="H2988" i="27"/>
  <c r="H2989" i="27"/>
  <c r="H2990" i="27"/>
  <c r="H2991" i="27"/>
  <c r="H2992" i="27"/>
  <c r="H2993" i="27"/>
  <c r="H2994" i="27"/>
  <c r="H2995" i="27"/>
  <c r="H2996" i="27"/>
  <c r="H2997" i="27"/>
  <c r="H2998" i="27"/>
  <c r="H2999" i="27"/>
  <c r="H3000" i="27"/>
  <c r="H3001" i="27"/>
  <c r="H3002" i="27"/>
  <c r="H3003" i="27"/>
  <c r="H3004" i="27"/>
  <c r="H3005" i="27"/>
  <c r="H3006" i="27"/>
  <c r="H3007" i="27"/>
  <c r="F6" i="29"/>
  <c r="H1549" i="29"/>
  <c r="E1550" i="51" s="1"/>
  <c r="H1550" i="29"/>
  <c r="E1551" i="51" s="1"/>
  <c r="J1551" i="51" s="1"/>
  <c r="H1551" i="29"/>
  <c r="E1552" i="51" s="1"/>
  <c r="H1552" i="29"/>
  <c r="E1553" i="51" s="1"/>
  <c r="H1553" i="29"/>
  <c r="E1554" i="51" s="1"/>
  <c r="H1554" i="29"/>
  <c r="E1555" i="51" s="1"/>
  <c r="J1555" i="51" s="1"/>
  <c r="H1555" i="29"/>
  <c r="E1556" i="51" s="1"/>
  <c r="H1556" i="29"/>
  <c r="E1557" i="51" s="1"/>
  <c r="H1557" i="29"/>
  <c r="E1558" i="51" s="1"/>
  <c r="H1558" i="29"/>
  <c r="E1559" i="51" s="1"/>
  <c r="J1559" i="51" s="1"/>
  <c r="H1559" i="29"/>
  <c r="E1560" i="51" s="1"/>
  <c r="H1560" i="29"/>
  <c r="E1561" i="51" s="1"/>
  <c r="H1561" i="29"/>
  <c r="E1562" i="51" s="1"/>
  <c r="H1562" i="29"/>
  <c r="E1563" i="51" s="1"/>
  <c r="J1563" i="51" s="1"/>
  <c r="H1563" i="29"/>
  <c r="E1564" i="51" s="1"/>
  <c r="H1564" i="29"/>
  <c r="E1565" i="51" s="1"/>
  <c r="H1565" i="29"/>
  <c r="E1566" i="51" s="1"/>
  <c r="H1566" i="29"/>
  <c r="E1567" i="51" s="1"/>
  <c r="J1567" i="51" s="1"/>
  <c r="H1567" i="29"/>
  <c r="E1568" i="51" s="1"/>
  <c r="H1568" i="29"/>
  <c r="E1569" i="51" s="1"/>
  <c r="H1569" i="29"/>
  <c r="E1570" i="51" s="1"/>
  <c r="H1570" i="29"/>
  <c r="E1571" i="51" s="1"/>
  <c r="J1571" i="51" s="1"/>
  <c r="H1571" i="29"/>
  <c r="E1572" i="51" s="1"/>
  <c r="H1572" i="29"/>
  <c r="E1573" i="51" s="1"/>
  <c r="H1573" i="29"/>
  <c r="E1574" i="51" s="1"/>
  <c r="H1574" i="29"/>
  <c r="E1575" i="51" s="1"/>
  <c r="J1575" i="51" s="1"/>
  <c r="H1575" i="29"/>
  <c r="E1576" i="51" s="1"/>
  <c r="H1576" i="29"/>
  <c r="E1577" i="51" s="1"/>
  <c r="H1577" i="29"/>
  <c r="E1578" i="51" s="1"/>
  <c r="H1578" i="29"/>
  <c r="E1579" i="51" s="1"/>
  <c r="J1579" i="51" s="1"/>
  <c r="H1579" i="29"/>
  <c r="E1580" i="51" s="1"/>
  <c r="H1580" i="29"/>
  <c r="E1581" i="51" s="1"/>
  <c r="H1581" i="29"/>
  <c r="E1582" i="51" s="1"/>
  <c r="H1582" i="29"/>
  <c r="E1583" i="51" s="1"/>
  <c r="J1583" i="51" s="1"/>
  <c r="H1583" i="29"/>
  <c r="E1584" i="51" s="1"/>
  <c r="H1584" i="29"/>
  <c r="E1585" i="51" s="1"/>
  <c r="H1585" i="29"/>
  <c r="E1586" i="51" s="1"/>
  <c r="H1586" i="29"/>
  <c r="E1587" i="51" s="1"/>
  <c r="J1587" i="51" s="1"/>
  <c r="H1587" i="29"/>
  <c r="E1588" i="51" s="1"/>
  <c r="H1588" i="29"/>
  <c r="E1589" i="51" s="1"/>
  <c r="H1589" i="29"/>
  <c r="E1590" i="51" s="1"/>
  <c r="H1590" i="29"/>
  <c r="E1591" i="51" s="1"/>
  <c r="J1591" i="51" s="1"/>
  <c r="H1591" i="29"/>
  <c r="E1592" i="51" s="1"/>
  <c r="H1592" i="29"/>
  <c r="E1593" i="51" s="1"/>
  <c r="H1593" i="29"/>
  <c r="E1594" i="51" s="1"/>
  <c r="H1594" i="29"/>
  <c r="E1595" i="51" s="1"/>
  <c r="J1595" i="51" s="1"/>
  <c r="H1595" i="29"/>
  <c r="E1596" i="51" s="1"/>
  <c r="H1596" i="29"/>
  <c r="E1597" i="51" s="1"/>
  <c r="H1597" i="29"/>
  <c r="E1598" i="51" s="1"/>
  <c r="H1598" i="29"/>
  <c r="E1599" i="51" s="1"/>
  <c r="J1599" i="51" s="1"/>
  <c r="H1599" i="29"/>
  <c r="E1600" i="51" s="1"/>
  <c r="H1600" i="29"/>
  <c r="E1601" i="51" s="1"/>
  <c r="H1601" i="29"/>
  <c r="E1602" i="51" s="1"/>
  <c r="H1602" i="29"/>
  <c r="E1603" i="51" s="1"/>
  <c r="J1603" i="51" s="1"/>
  <c r="H1603" i="29"/>
  <c r="E1604" i="51" s="1"/>
  <c r="H1604" i="29"/>
  <c r="E1605" i="51" s="1"/>
  <c r="H1605" i="29"/>
  <c r="E1606" i="51" s="1"/>
  <c r="H1606" i="29"/>
  <c r="E1607" i="51" s="1"/>
  <c r="J1607" i="51" s="1"/>
  <c r="H1607" i="29"/>
  <c r="E1608" i="51" s="1"/>
  <c r="H1608" i="29"/>
  <c r="E1609" i="51" s="1"/>
  <c r="H1609" i="29"/>
  <c r="E1610" i="51" s="1"/>
  <c r="H1610" i="29"/>
  <c r="E1611" i="51" s="1"/>
  <c r="J1611" i="51" s="1"/>
  <c r="H1611" i="29"/>
  <c r="E1612" i="51" s="1"/>
  <c r="H1612" i="29"/>
  <c r="E1613" i="51" s="1"/>
  <c r="H1613" i="29"/>
  <c r="E1614" i="51" s="1"/>
  <c r="H1614" i="29"/>
  <c r="E1615" i="51" s="1"/>
  <c r="J1615" i="51" s="1"/>
  <c r="H1615" i="29"/>
  <c r="E1616" i="51" s="1"/>
  <c r="H1616" i="29"/>
  <c r="E1617" i="51" s="1"/>
  <c r="H1617" i="29"/>
  <c r="E1618" i="51" s="1"/>
  <c r="H1618" i="29"/>
  <c r="E1619" i="51" s="1"/>
  <c r="J1619" i="51" s="1"/>
  <c r="H1619" i="29"/>
  <c r="E1620" i="51" s="1"/>
  <c r="H1620" i="29"/>
  <c r="E1621" i="51" s="1"/>
  <c r="H1621" i="29"/>
  <c r="E1622" i="51" s="1"/>
  <c r="H1622" i="29"/>
  <c r="E1623" i="51" s="1"/>
  <c r="J1623" i="51" s="1"/>
  <c r="H1623" i="29"/>
  <c r="E1624" i="51" s="1"/>
  <c r="H1624" i="29"/>
  <c r="E1625" i="51" s="1"/>
  <c r="H1625" i="29"/>
  <c r="E1626" i="51" s="1"/>
  <c r="H1626" i="29"/>
  <c r="E1627" i="51" s="1"/>
  <c r="H1627" i="29"/>
  <c r="E1628" i="51" s="1"/>
  <c r="H1628" i="29"/>
  <c r="E1629" i="51" s="1"/>
  <c r="H1629" i="29"/>
  <c r="E1630" i="51" s="1"/>
  <c r="H1630" i="29"/>
  <c r="E1631" i="51" s="1"/>
  <c r="H1631" i="29"/>
  <c r="E1632" i="51" s="1"/>
  <c r="H1632" i="29"/>
  <c r="E1633" i="51" s="1"/>
  <c r="H1633" i="29"/>
  <c r="E1634" i="51" s="1"/>
  <c r="H1634" i="29"/>
  <c r="E1635" i="51" s="1"/>
  <c r="H1635" i="29"/>
  <c r="E1636" i="51" s="1"/>
  <c r="H1636" i="29"/>
  <c r="E1637" i="51" s="1"/>
  <c r="H1637" i="29"/>
  <c r="E1638" i="51" s="1"/>
  <c r="H1638" i="29"/>
  <c r="E1639" i="51" s="1"/>
  <c r="H1639" i="29"/>
  <c r="E1640" i="51" s="1"/>
  <c r="H1640" i="29"/>
  <c r="E1641" i="51" s="1"/>
  <c r="H1641" i="29"/>
  <c r="E1642" i="51" s="1"/>
  <c r="H1642" i="29"/>
  <c r="E1643" i="51" s="1"/>
  <c r="H1643" i="29"/>
  <c r="E1644" i="51" s="1"/>
  <c r="H1644" i="29"/>
  <c r="E1645" i="51" s="1"/>
  <c r="H1645" i="29"/>
  <c r="E1646" i="51" s="1"/>
  <c r="H1646" i="29"/>
  <c r="E1647" i="51" s="1"/>
  <c r="H1647" i="29"/>
  <c r="E1648" i="51" s="1"/>
  <c r="H1648" i="29"/>
  <c r="E1649" i="51" s="1"/>
  <c r="H1649" i="29"/>
  <c r="E1650" i="51" s="1"/>
  <c r="H1650" i="29"/>
  <c r="E1651" i="51" s="1"/>
  <c r="H1651" i="29"/>
  <c r="E1652" i="51" s="1"/>
  <c r="H1652" i="29"/>
  <c r="E1653" i="51" s="1"/>
  <c r="H1653" i="29"/>
  <c r="E1654" i="51" s="1"/>
  <c r="H1654" i="29"/>
  <c r="E1655" i="51" s="1"/>
  <c r="H1655" i="29"/>
  <c r="E1656" i="51" s="1"/>
  <c r="H1656" i="29"/>
  <c r="E1657" i="51" s="1"/>
  <c r="H1657" i="29"/>
  <c r="E1658" i="51" s="1"/>
  <c r="H1658" i="29"/>
  <c r="E1659" i="51" s="1"/>
  <c r="H1659" i="29"/>
  <c r="E1660" i="51" s="1"/>
  <c r="H1660" i="29"/>
  <c r="E1661" i="51" s="1"/>
  <c r="H1661" i="29"/>
  <c r="E1662" i="51" s="1"/>
  <c r="H1662" i="29"/>
  <c r="E1663" i="51" s="1"/>
  <c r="H1663" i="29"/>
  <c r="E1664" i="51" s="1"/>
  <c r="H1664" i="29"/>
  <c r="E1665" i="51" s="1"/>
  <c r="H1665" i="29"/>
  <c r="E1666" i="51" s="1"/>
  <c r="H1666" i="29"/>
  <c r="E1667" i="51" s="1"/>
  <c r="H1667" i="29"/>
  <c r="E1668" i="51" s="1"/>
  <c r="H1668" i="29"/>
  <c r="E1669" i="51" s="1"/>
  <c r="H1669" i="29"/>
  <c r="E1670" i="51" s="1"/>
  <c r="H1670" i="29"/>
  <c r="E1671" i="51" s="1"/>
  <c r="H1671" i="29"/>
  <c r="E1672" i="51" s="1"/>
  <c r="H1672" i="29"/>
  <c r="E1673" i="51" s="1"/>
  <c r="H1673" i="29"/>
  <c r="E1674" i="51" s="1"/>
  <c r="H1674" i="29"/>
  <c r="E1675" i="51" s="1"/>
  <c r="H1675" i="29"/>
  <c r="E1676" i="51" s="1"/>
  <c r="H1676" i="29"/>
  <c r="E1677" i="51" s="1"/>
  <c r="H1677" i="29"/>
  <c r="E1678" i="51" s="1"/>
  <c r="H1678" i="29"/>
  <c r="E1679" i="51" s="1"/>
  <c r="H1679" i="29"/>
  <c r="E1680" i="51" s="1"/>
  <c r="H1680" i="29"/>
  <c r="E1681" i="51" s="1"/>
  <c r="H1681" i="29"/>
  <c r="E1682" i="51" s="1"/>
  <c r="H1682" i="29"/>
  <c r="E1683" i="51" s="1"/>
  <c r="H1683" i="29"/>
  <c r="E1684" i="51" s="1"/>
  <c r="H1684" i="29"/>
  <c r="E1685" i="51" s="1"/>
  <c r="H1685" i="29"/>
  <c r="E1686" i="51" s="1"/>
  <c r="H1686" i="29"/>
  <c r="E1687" i="51" s="1"/>
  <c r="H1687" i="29"/>
  <c r="E1688" i="51" s="1"/>
  <c r="H1688" i="29"/>
  <c r="E1689" i="51" s="1"/>
  <c r="H1689" i="29"/>
  <c r="E1690" i="51" s="1"/>
  <c r="H1690" i="29"/>
  <c r="E1691" i="51" s="1"/>
  <c r="H1691" i="29"/>
  <c r="E1692" i="51" s="1"/>
  <c r="H1692" i="29"/>
  <c r="E1693" i="51" s="1"/>
  <c r="H1693" i="29"/>
  <c r="E1694" i="51" s="1"/>
  <c r="H1694" i="29"/>
  <c r="E1695" i="51" s="1"/>
  <c r="H1695" i="29"/>
  <c r="E1696" i="51" s="1"/>
  <c r="H1696" i="29"/>
  <c r="E1697" i="51" s="1"/>
  <c r="H1697" i="29"/>
  <c r="E1698" i="51" s="1"/>
  <c r="H1698" i="29"/>
  <c r="E1699" i="51" s="1"/>
  <c r="H1699" i="29"/>
  <c r="E1700" i="51" s="1"/>
  <c r="H1700" i="29"/>
  <c r="E1701" i="51" s="1"/>
  <c r="H1701" i="29"/>
  <c r="E1702" i="51" s="1"/>
  <c r="H1702" i="29"/>
  <c r="E1703" i="51" s="1"/>
  <c r="H1703" i="29"/>
  <c r="E1704" i="51" s="1"/>
  <c r="H1704" i="29"/>
  <c r="E1705" i="51" s="1"/>
  <c r="H1705" i="29"/>
  <c r="E1706" i="51" s="1"/>
  <c r="H1706" i="29"/>
  <c r="E1707" i="51" s="1"/>
  <c r="H1707" i="29"/>
  <c r="E1708" i="51" s="1"/>
  <c r="H1708" i="29"/>
  <c r="E1709" i="51" s="1"/>
  <c r="H1709" i="29"/>
  <c r="E1710" i="51" s="1"/>
  <c r="H1710" i="29"/>
  <c r="E1711" i="51" s="1"/>
  <c r="H1711" i="29"/>
  <c r="E1712" i="51" s="1"/>
  <c r="H1712" i="29"/>
  <c r="E1713" i="51" s="1"/>
  <c r="H1713" i="29"/>
  <c r="E1714" i="51" s="1"/>
  <c r="H1714" i="29"/>
  <c r="E1715" i="51" s="1"/>
  <c r="H1715" i="29"/>
  <c r="E1716" i="51" s="1"/>
  <c r="H1716" i="29"/>
  <c r="E1717" i="51" s="1"/>
  <c r="H1717" i="29"/>
  <c r="E1718" i="51" s="1"/>
  <c r="H1718" i="29"/>
  <c r="E1719" i="51" s="1"/>
  <c r="H1719" i="29"/>
  <c r="E1720" i="51" s="1"/>
  <c r="H1720" i="29"/>
  <c r="E1721" i="51" s="1"/>
  <c r="H1721" i="29"/>
  <c r="E1722" i="51" s="1"/>
  <c r="H1722" i="29"/>
  <c r="E1723" i="51" s="1"/>
  <c r="H1723" i="29"/>
  <c r="E1724" i="51" s="1"/>
  <c r="H1724" i="29"/>
  <c r="E1725" i="51" s="1"/>
  <c r="H1725" i="29"/>
  <c r="E1726" i="51" s="1"/>
  <c r="H1726" i="29"/>
  <c r="E1727" i="51" s="1"/>
  <c r="H1727" i="29"/>
  <c r="E1728" i="51" s="1"/>
  <c r="H1728" i="29"/>
  <c r="E1729" i="51" s="1"/>
  <c r="H1729" i="29"/>
  <c r="E1730" i="51" s="1"/>
  <c r="H1730" i="29"/>
  <c r="E1731" i="51" s="1"/>
  <c r="H1731" i="29"/>
  <c r="E1732" i="51" s="1"/>
  <c r="H1732" i="29"/>
  <c r="E1733" i="51" s="1"/>
  <c r="H1733" i="29"/>
  <c r="E1734" i="51" s="1"/>
  <c r="H1734" i="29"/>
  <c r="E1735" i="51" s="1"/>
  <c r="H1735" i="29"/>
  <c r="E1736" i="51" s="1"/>
  <c r="H1736" i="29"/>
  <c r="E1737" i="51" s="1"/>
  <c r="H1737" i="29"/>
  <c r="E1738" i="51" s="1"/>
  <c r="H1738" i="29"/>
  <c r="E1739" i="51" s="1"/>
  <c r="H1739" i="29"/>
  <c r="E1740" i="51" s="1"/>
  <c r="H1740" i="29"/>
  <c r="E1741" i="51" s="1"/>
  <c r="H1741" i="29"/>
  <c r="E1742" i="51" s="1"/>
  <c r="H1742" i="29"/>
  <c r="E1743" i="51" s="1"/>
  <c r="H1743" i="29"/>
  <c r="E1744" i="51" s="1"/>
  <c r="H1744" i="29"/>
  <c r="E1745" i="51" s="1"/>
  <c r="H1745" i="29"/>
  <c r="E1746" i="51" s="1"/>
  <c r="H1746" i="29"/>
  <c r="E1747" i="51" s="1"/>
  <c r="H1747" i="29"/>
  <c r="E1748" i="51" s="1"/>
  <c r="H1748" i="29"/>
  <c r="E1749" i="51" s="1"/>
  <c r="H1749" i="29"/>
  <c r="E1750" i="51" s="1"/>
  <c r="H1750" i="29"/>
  <c r="E1751" i="51" s="1"/>
  <c r="H1751" i="29"/>
  <c r="E1752" i="51" s="1"/>
  <c r="H1752" i="29"/>
  <c r="E1753" i="51" s="1"/>
  <c r="H1753" i="29"/>
  <c r="E1754" i="51" s="1"/>
  <c r="H1754" i="29"/>
  <c r="E1755" i="51" s="1"/>
  <c r="H1755" i="29"/>
  <c r="E1756" i="51" s="1"/>
  <c r="H1756" i="29"/>
  <c r="E1757" i="51" s="1"/>
  <c r="H1757" i="29"/>
  <c r="E1758" i="51" s="1"/>
  <c r="H1758" i="29"/>
  <c r="E1759" i="51" s="1"/>
  <c r="H1759" i="29"/>
  <c r="E1760" i="51" s="1"/>
  <c r="H1760" i="29"/>
  <c r="E1761" i="51" s="1"/>
  <c r="H1761" i="29"/>
  <c r="E1762" i="51" s="1"/>
  <c r="H1762" i="29"/>
  <c r="E1763" i="51" s="1"/>
  <c r="H1763" i="29"/>
  <c r="E1764" i="51" s="1"/>
  <c r="H1764" i="29"/>
  <c r="E1765" i="51" s="1"/>
  <c r="H1765" i="29"/>
  <c r="E1766" i="51" s="1"/>
  <c r="H1766" i="29"/>
  <c r="E1767" i="51" s="1"/>
  <c r="H1767" i="29"/>
  <c r="E1768" i="51" s="1"/>
  <c r="H1768" i="29"/>
  <c r="E1769" i="51" s="1"/>
  <c r="H1769" i="29"/>
  <c r="E1770" i="51" s="1"/>
  <c r="H1770" i="29"/>
  <c r="E1771" i="51" s="1"/>
  <c r="H1771" i="29"/>
  <c r="E1772" i="51" s="1"/>
  <c r="H1772" i="29"/>
  <c r="E1773" i="51" s="1"/>
  <c r="H1773" i="29"/>
  <c r="E1774" i="51" s="1"/>
  <c r="H1774" i="29"/>
  <c r="E1775" i="51" s="1"/>
  <c r="H1775" i="29"/>
  <c r="E1776" i="51" s="1"/>
  <c r="H1776" i="29"/>
  <c r="E1777" i="51" s="1"/>
  <c r="H1777" i="29"/>
  <c r="E1778" i="51" s="1"/>
  <c r="H1778" i="29"/>
  <c r="E1779" i="51" s="1"/>
  <c r="H1779" i="29"/>
  <c r="E1780" i="51" s="1"/>
  <c r="H1780" i="29"/>
  <c r="E1781" i="51" s="1"/>
  <c r="H1781" i="29"/>
  <c r="E1782" i="51" s="1"/>
  <c r="H1782" i="29"/>
  <c r="E1783" i="51" s="1"/>
  <c r="H1783" i="29"/>
  <c r="E1784" i="51" s="1"/>
  <c r="H1784" i="29"/>
  <c r="E1785" i="51" s="1"/>
  <c r="H1785" i="29"/>
  <c r="E1786" i="51" s="1"/>
  <c r="H1786" i="29"/>
  <c r="E1787" i="51" s="1"/>
  <c r="H1787" i="29"/>
  <c r="E1788" i="51" s="1"/>
  <c r="H1788" i="29"/>
  <c r="E1789" i="51" s="1"/>
  <c r="H1789" i="29"/>
  <c r="E1790" i="51" s="1"/>
  <c r="H1790" i="29"/>
  <c r="E1791" i="51" s="1"/>
  <c r="H1791" i="29"/>
  <c r="E1792" i="51" s="1"/>
  <c r="H1792" i="29"/>
  <c r="E1793" i="51" s="1"/>
  <c r="H1793" i="29"/>
  <c r="E1794" i="51" s="1"/>
  <c r="H1794" i="29"/>
  <c r="E1795" i="51" s="1"/>
  <c r="H1795" i="29"/>
  <c r="E1796" i="51" s="1"/>
  <c r="H1796" i="29"/>
  <c r="E1797" i="51" s="1"/>
  <c r="H1797" i="29"/>
  <c r="E1798" i="51" s="1"/>
  <c r="H1798" i="29"/>
  <c r="E1799" i="51" s="1"/>
  <c r="H1799" i="29"/>
  <c r="E1800" i="51" s="1"/>
  <c r="H1800" i="29"/>
  <c r="E1801" i="51" s="1"/>
  <c r="H1801" i="29"/>
  <c r="E1802" i="51" s="1"/>
  <c r="H1802" i="29"/>
  <c r="E1803" i="51" s="1"/>
  <c r="H1803" i="29"/>
  <c r="E1804" i="51" s="1"/>
  <c r="H1804" i="29"/>
  <c r="E1805" i="51" s="1"/>
  <c r="H1805" i="29"/>
  <c r="E1806" i="51" s="1"/>
  <c r="H1806" i="29"/>
  <c r="E1807" i="51" s="1"/>
  <c r="H1807" i="29"/>
  <c r="E1808" i="51" s="1"/>
  <c r="H1808" i="29"/>
  <c r="E1809" i="51" s="1"/>
  <c r="H1809" i="29"/>
  <c r="E1810" i="51" s="1"/>
  <c r="H1810" i="29"/>
  <c r="E1811" i="51" s="1"/>
  <c r="H1811" i="29"/>
  <c r="E1812" i="51" s="1"/>
  <c r="H1812" i="29"/>
  <c r="E1813" i="51" s="1"/>
  <c r="H1813" i="29"/>
  <c r="E1814" i="51" s="1"/>
  <c r="H1814" i="29"/>
  <c r="E1815" i="51" s="1"/>
  <c r="H1815" i="29"/>
  <c r="E1816" i="51" s="1"/>
  <c r="H1816" i="29"/>
  <c r="E1817" i="51" s="1"/>
  <c r="H1817" i="29"/>
  <c r="E1818" i="51" s="1"/>
  <c r="H1818" i="29"/>
  <c r="E1819" i="51" s="1"/>
  <c r="H1819" i="29"/>
  <c r="E1820" i="51" s="1"/>
  <c r="H1820" i="29"/>
  <c r="E1821" i="51" s="1"/>
  <c r="H1821" i="29"/>
  <c r="E1822" i="51" s="1"/>
  <c r="H1822" i="29"/>
  <c r="E1823" i="51" s="1"/>
  <c r="H1823" i="29"/>
  <c r="E1824" i="51" s="1"/>
  <c r="H1824" i="29"/>
  <c r="E1825" i="51" s="1"/>
  <c r="H1825" i="29"/>
  <c r="E1826" i="51" s="1"/>
  <c r="H1826" i="29"/>
  <c r="E1827" i="51" s="1"/>
  <c r="H1827" i="29"/>
  <c r="E1828" i="51" s="1"/>
  <c r="H1828" i="29"/>
  <c r="E1829" i="51" s="1"/>
  <c r="H1829" i="29"/>
  <c r="E1830" i="51" s="1"/>
  <c r="H1830" i="29"/>
  <c r="E1831" i="51" s="1"/>
  <c r="H1831" i="29"/>
  <c r="E1832" i="51" s="1"/>
  <c r="H1832" i="29"/>
  <c r="E1833" i="51" s="1"/>
  <c r="H1833" i="29"/>
  <c r="E1834" i="51" s="1"/>
  <c r="H1834" i="29"/>
  <c r="E1835" i="51" s="1"/>
  <c r="H1835" i="29"/>
  <c r="E1836" i="51" s="1"/>
  <c r="H1836" i="29"/>
  <c r="E1837" i="51" s="1"/>
  <c r="H1837" i="29"/>
  <c r="E1838" i="51" s="1"/>
  <c r="H1838" i="29"/>
  <c r="E1839" i="51" s="1"/>
  <c r="H1839" i="29"/>
  <c r="E1840" i="51" s="1"/>
  <c r="H1840" i="29"/>
  <c r="E1841" i="51" s="1"/>
  <c r="H1841" i="29"/>
  <c r="E1842" i="51" s="1"/>
  <c r="H1842" i="29"/>
  <c r="E1843" i="51" s="1"/>
  <c r="H1843" i="29"/>
  <c r="E1844" i="51" s="1"/>
  <c r="H1844" i="29"/>
  <c r="E1845" i="51" s="1"/>
  <c r="H1845" i="29"/>
  <c r="E1846" i="51" s="1"/>
  <c r="H1846" i="29"/>
  <c r="E1847" i="51" s="1"/>
  <c r="H1847" i="29"/>
  <c r="E1848" i="51" s="1"/>
  <c r="H1848" i="29"/>
  <c r="E1849" i="51" s="1"/>
  <c r="H1849" i="29"/>
  <c r="E1850" i="51" s="1"/>
  <c r="H1850" i="29"/>
  <c r="E1851" i="51" s="1"/>
  <c r="H1851" i="29"/>
  <c r="E1852" i="51" s="1"/>
  <c r="H1852" i="29"/>
  <c r="E1853" i="51" s="1"/>
  <c r="H1853" i="29"/>
  <c r="E1854" i="51" s="1"/>
  <c r="H1854" i="29"/>
  <c r="E1855" i="51" s="1"/>
  <c r="H1855" i="29"/>
  <c r="E1856" i="51" s="1"/>
  <c r="H1856" i="29"/>
  <c r="E1857" i="51" s="1"/>
  <c r="H1857" i="29"/>
  <c r="E1858" i="51" s="1"/>
  <c r="H1858" i="29"/>
  <c r="E1859" i="51" s="1"/>
  <c r="H1859" i="29"/>
  <c r="E1860" i="51" s="1"/>
  <c r="H1860" i="29"/>
  <c r="E1861" i="51" s="1"/>
  <c r="H1861" i="29"/>
  <c r="E1862" i="51" s="1"/>
  <c r="H1862" i="29"/>
  <c r="E1863" i="51" s="1"/>
  <c r="H1863" i="29"/>
  <c r="E1864" i="51" s="1"/>
  <c r="H1864" i="29"/>
  <c r="E1865" i="51" s="1"/>
  <c r="H1865" i="29"/>
  <c r="E1866" i="51" s="1"/>
  <c r="H1866" i="29"/>
  <c r="E1867" i="51" s="1"/>
  <c r="H1867" i="29"/>
  <c r="E1868" i="51" s="1"/>
  <c r="H1868" i="29"/>
  <c r="E1869" i="51" s="1"/>
  <c r="H1869" i="29"/>
  <c r="E1870" i="51" s="1"/>
  <c r="H1870" i="29"/>
  <c r="E1871" i="51" s="1"/>
  <c r="H1871" i="29"/>
  <c r="E1872" i="51" s="1"/>
  <c r="H1872" i="29"/>
  <c r="E1873" i="51" s="1"/>
  <c r="H1873" i="29"/>
  <c r="E1874" i="51" s="1"/>
  <c r="H1874" i="29"/>
  <c r="E1875" i="51" s="1"/>
  <c r="H1875" i="29"/>
  <c r="E1876" i="51" s="1"/>
  <c r="H1876" i="29"/>
  <c r="E1877" i="51" s="1"/>
  <c r="H1877" i="29"/>
  <c r="E1878" i="51" s="1"/>
  <c r="H1878" i="29"/>
  <c r="E1879" i="51" s="1"/>
  <c r="H1879" i="29"/>
  <c r="E1880" i="51" s="1"/>
  <c r="H1880" i="29"/>
  <c r="E1881" i="51" s="1"/>
  <c r="H1881" i="29"/>
  <c r="E1882" i="51" s="1"/>
  <c r="H1882" i="29"/>
  <c r="E1883" i="51" s="1"/>
  <c r="H1883" i="29"/>
  <c r="E1884" i="51" s="1"/>
  <c r="H1884" i="29"/>
  <c r="E1885" i="51" s="1"/>
  <c r="H1885" i="29"/>
  <c r="E1886" i="51" s="1"/>
  <c r="H1886" i="29"/>
  <c r="E1887" i="51" s="1"/>
  <c r="H1887" i="29"/>
  <c r="E1888" i="51" s="1"/>
  <c r="H1888" i="29"/>
  <c r="E1889" i="51" s="1"/>
  <c r="H1889" i="29"/>
  <c r="E1890" i="51" s="1"/>
  <c r="H1890" i="29"/>
  <c r="E1891" i="51" s="1"/>
  <c r="H1891" i="29"/>
  <c r="E1892" i="51" s="1"/>
  <c r="H1892" i="29"/>
  <c r="E1893" i="51" s="1"/>
  <c r="H1893" i="29"/>
  <c r="E1894" i="51" s="1"/>
  <c r="H1894" i="29"/>
  <c r="E1895" i="51" s="1"/>
  <c r="H1895" i="29"/>
  <c r="E1896" i="51" s="1"/>
  <c r="H1896" i="29"/>
  <c r="E1897" i="51" s="1"/>
  <c r="H1897" i="29"/>
  <c r="E1898" i="51" s="1"/>
  <c r="H1898" i="29"/>
  <c r="E1899" i="51" s="1"/>
  <c r="H1899" i="29"/>
  <c r="E1900" i="51" s="1"/>
  <c r="H1900" i="29"/>
  <c r="E1901" i="51" s="1"/>
  <c r="H1901" i="29"/>
  <c r="E1902" i="51" s="1"/>
  <c r="H1902" i="29"/>
  <c r="E1903" i="51" s="1"/>
  <c r="H1903" i="29"/>
  <c r="E1904" i="51" s="1"/>
  <c r="H1904" i="29"/>
  <c r="E1905" i="51" s="1"/>
  <c r="H1905" i="29"/>
  <c r="E1906" i="51" s="1"/>
  <c r="H1906" i="29"/>
  <c r="E1907" i="51" s="1"/>
  <c r="H1907" i="29"/>
  <c r="E1908" i="51" s="1"/>
  <c r="H1908" i="29"/>
  <c r="E1909" i="51" s="1"/>
  <c r="H1909" i="29"/>
  <c r="E1910" i="51" s="1"/>
  <c r="H1910" i="29"/>
  <c r="E1911" i="51" s="1"/>
  <c r="H1911" i="29"/>
  <c r="E1912" i="51" s="1"/>
  <c r="H1912" i="29"/>
  <c r="E1913" i="51" s="1"/>
  <c r="H1913" i="29"/>
  <c r="E1914" i="51" s="1"/>
  <c r="H1914" i="29"/>
  <c r="E1915" i="51" s="1"/>
  <c r="H1915" i="29"/>
  <c r="E1916" i="51" s="1"/>
  <c r="H1916" i="29"/>
  <c r="E1917" i="51" s="1"/>
  <c r="H1917" i="29"/>
  <c r="E1918" i="51" s="1"/>
  <c r="H1918" i="29"/>
  <c r="E1919" i="51" s="1"/>
  <c r="H1919" i="29"/>
  <c r="E1920" i="51" s="1"/>
  <c r="H1920" i="29"/>
  <c r="E1921" i="51" s="1"/>
  <c r="H1921" i="29"/>
  <c r="E1922" i="51" s="1"/>
  <c r="H1922" i="29"/>
  <c r="E1923" i="51" s="1"/>
  <c r="H1923" i="29"/>
  <c r="E1924" i="51" s="1"/>
  <c r="H1924" i="29"/>
  <c r="E1925" i="51" s="1"/>
  <c r="H1925" i="29"/>
  <c r="E1926" i="51" s="1"/>
  <c r="H1926" i="29"/>
  <c r="E1927" i="51" s="1"/>
  <c r="H1927" i="29"/>
  <c r="E1928" i="51" s="1"/>
  <c r="H1928" i="29"/>
  <c r="E1929" i="51" s="1"/>
  <c r="H1929" i="29"/>
  <c r="E1930" i="51" s="1"/>
  <c r="H1930" i="29"/>
  <c r="E1931" i="51" s="1"/>
  <c r="H1931" i="29"/>
  <c r="E1932" i="51" s="1"/>
  <c r="H1932" i="29"/>
  <c r="E1933" i="51" s="1"/>
  <c r="H1933" i="29"/>
  <c r="E1934" i="51" s="1"/>
  <c r="H1934" i="29"/>
  <c r="E1935" i="51" s="1"/>
  <c r="H1935" i="29"/>
  <c r="E1936" i="51" s="1"/>
  <c r="H1936" i="29"/>
  <c r="E1937" i="51" s="1"/>
  <c r="H1937" i="29"/>
  <c r="E1938" i="51" s="1"/>
  <c r="H1938" i="29"/>
  <c r="E1939" i="51" s="1"/>
  <c r="H1939" i="29"/>
  <c r="E1940" i="51" s="1"/>
  <c r="H1940" i="29"/>
  <c r="E1941" i="51" s="1"/>
  <c r="H1941" i="29"/>
  <c r="E1942" i="51" s="1"/>
  <c r="H1942" i="29"/>
  <c r="E1943" i="51" s="1"/>
  <c r="H1943" i="29"/>
  <c r="E1944" i="51" s="1"/>
  <c r="H1944" i="29"/>
  <c r="E1945" i="51" s="1"/>
  <c r="H1945" i="29"/>
  <c r="E1946" i="51" s="1"/>
  <c r="H1946" i="29"/>
  <c r="E1947" i="51" s="1"/>
  <c r="H1947" i="29"/>
  <c r="E1948" i="51" s="1"/>
  <c r="H1948" i="29"/>
  <c r="E1949" i="51" s="1"/>
  <c r="H1949" i="29"/>
  <c r="E1950" i="51" s="1"/>
  <c r="H1950" i="29"/>
  <c r="E1951" i="51" s="1"/>
  <c r="H1951" i="29"/>
  <c r="E1952" i="51" s="1"/>
  <c r="H1952" i="29"/>
  <c r="E1953" i="51" s="1"/>
  <c r="H1953" i="29"/>
  <c r="E1954" i="51" s="1"/>
  <c r="H1954" i="29"/>
  <c r="E1955" i="51" s="1"/>
  <c r="H1955" i="29"/>
  <c r="E1956" i="51" s="1"/>
  <c r="H1956" i="29"/>
  <c r="E1957" i="51" s="1"/>
  <c r="H1957" i="29"/>
  <c r="E1958" i="51" s="1"/>
  <c r="H1958" i="29"/>
  <c r="E1959" i="51" s="1"/>
  <c r="H1959" i="29"/>
  <c r="E1960" i="51" s="1"/>
  <c r="H1960" i="29"/>
  <c r="E1961" i="51" s="1"/>
  <c r="H1961" i="29"/>
  <c r="E1962" i="51" s="1"/>
  <c r="H1962" i="29"/>
  <c r="E1963" i="51" s="1"/>
  <c r="H1963" i="29"/>
  <c r="E1964" i="51" s="1"/>
  <c r="H1964" i="29"/>
  <c r="E1965" i="51" s="1"/>
  <c r="H1965" i="29"/>
  <c r="E1966" i="51" s="1"/>
  <c r="H1966" i="29"/>
  <c r="E1967" i="51" s="1"/>
  <c r="H1967" i="29"/>
  <c r="E1968" i="51" s="1"/>
  <c r="H1968" i="29"/>
  <c r="E1969" i="51" s="1"/>
  <c r="H1969" i="29"/>
  <c r="E1970" i="51" s="1"/>
  <c r="H1970" i="29"/>
  <c r="E1971" i="51" s="1"/>
  <c r="H1971" i="29"/>
  <c r="E1972" i="51" s="1"/>
  <c r="H1972" i="29"/>
  <c r="E1973" i="51" s="1"/>
  <c r="H1973" i="29"/>
  <c r="E1974" i="51" s="1"/>
  <c r="H1974" i="29"/>
  <c r="E1975" i="51" s="1"/>
  <c r="H1975" i="29"/>
  <c r="E1976" i="51" s="1"/>
  <c r="H1976" i="29"/>
  <c r="E1977" i="51" s="1"/>
  <c r="H1977" i="29"/>
  <c r="E1978" i="51" s="1"/>
  <c r="H1978" i="29"/>
  <c r="E1979" i="51" s="1"/>
  <c r="H1979" i="29"/>
  <c r="E1980" i="51" s="1"/>
  <c r="H1980" i="29"/>
  <c r="E1981" i="51" s="1"/>
  <c r="H1981" i="29"/>
  <c r="E1982" i="51" s="1"/>
  <c r="H1982" i="29"/>
  <c r="E1983" i="51" s="1"/>
  <c r="H1983" i="29"/>
  <c r="E1984" i="51" s="1"/>
  <c r="H1984" i="29"/>
  <c r="E1985" i="51" s="1"/>
  <c r="H1985" i="29"/>
  <c r="E1986" i="51" s="1"/>
  <c r="H1986" i="29"/>
  <c r="E1987" i="51" s="1"/>
  <c r="H1987" i="29"/>
  <c r="E1988" i="51" s="1"/>
  <c r="H1988" i="29"/>
  <c r="E1989" i="51" s="1"/>
  <c r="H1989" i="29"/>
  <c r="E1990" i="51" s="1"/>
  <c r="H1990" i="29"/>
  <c r="E1991" i="51" s="1"/>
  <c r="H1991" i="29"/>
  <c r="E1992" i="51" s="1"/>
  <c r="H1992" i="29"/>
  <c r="E1993" i="51" s="1"/>
  <c r="H1993" i="29"/>
  <c r="E1994" i="51" s="1"/>
  <c r="H1994" i="29"/>
  <c r="E1995" i="51" s="1"/>
  <c r="H1995" i="29"/>
  <c r="E1996" i="51" s="1"/>
  <c r="H1996" i="29"/>
  <c r="E1997" i="51" s="1"/>
  <c r="H1997" i="29"/>
  <c r="E1998" i="51" s="1"/>
  <c r="H1998" i="29"/>
  <c r="E1999" i="51" s="1"/>
  <c r="H1999" i="29"/>
  <c r="E2000" i="51" s="1"/>
  <c r="H2000" i="29"/>
  <c r="E2001" i="51" s="1"/>
  <c r="H2001" i="29"/>
  <c r="E2002" i="51" s="1"/>
  <c r="H2002" i="29"/>
  <c r="E2003" i="51" s="1"/>
  <c r="H2003" i="29"/>
  <c r="E2004" i="51" s="1"/>
  <c r="H2004" i="29"/>
  <c r="E2005" i="51" s="1"/>
  <c r="H2005" i="29"/>
  <c r="E2006" i="51" s="1"/>
  <c r="H2006" i="29"/>
  <c r="E2007" i="51" s="1"/>
  <c r="H2007" i="29"/>
  <c r="E2008" i="51" s="1"/>
  <c r="H2008" i="29"/>
  <c r="E2009" i="51" s="1"/>
  <c r="H2009" i="29"/>
  <c r="E2010" i="51" s="1"/>
  <c r="H2010" i="29"/>
  <c r="E2011" i="51" s="1"/>
  <c r="H2011" i="29"/>
  <c r="E2012" i="51" s="1"/>
  <c r="H2012" i="29"/>
  <c r="E2013" i="51" s="1"/>
  <c r="H2013" i="29"/>
  <c r="E2014" i="51" s="1"/>
  <c r="H2014" i="29"/>
  <c r="E2015" i="51" s="1"/>
  <c r="H2015" i="29"/>
  <c r="E2016" i="51" s="1"/>
  <c r="H2016" i="29"/>
  <c r="E2017" i="51" s="1"/>
  <c r="H2017" i="29"/>
  <c r="E2018" i="51" s="1"/>
  <c r="H2018" i="29"/>
  <c r="E2019" i="51" s="1"/>
  <c r="H2019" i="29"/>
  <c r="E2020" i="51" s="1"/>
  <c r="H2020" i="29"/>
  <c r="E2021" i="51" s="1"/>
  <c r="H2021" i="29"/>
  <c r="E2022" i="51" s="1"/>
  <c r="H2022" i="29"/>
  <c r="E2023" i="51" s="1"/>
  <c r="H2023" i="29"/>
  <c r="E2024" i="51" s="1"/>
  <c r="H2024" i="29"/>
  <c r="E2025" i="51" s="1"/>
  <c r="H2025" i="29"/>
  <c r="E2026" i="51" s="1"/>
  <c r="H2026" i="29"/>
  <c r="E2027" i="51" s="1"/>
  <c r="H2027" i="29"/>
  <c r="E2028" i="51" s="1"/>
  <c r="H2028" i="29"/>
  <c r="E2029" i="51" s="1"/>
  <c r="H2029" i="29"/>
  <c r="E2030" i="51" s="1"/>
  <c r="H2030" i="29"/>
  <c r="E2031" i="51" s="1"/>
  <c r="H2031" i="29"/>
  <c r="E2032" i="51" s="1"/>
  <c r="H2032" i="29"/>
  <c r="E2033" i="51" s="1"/>
  <c r="H2033" i="29"/>
  <c r="E2034" i="51" s="1"/>
  <c r="H2034" i="29"/>
  <c r="E2035" i="51" s="1"/>
  <c r="H2035" i="29"/>
  <c r="E2036" i="51" s="1"/>
  <c r="H2036" i="29"/>
  <c r="E2037" i="51" s="1"/>
  <c r="H2037" i="29"/>
  <c r="E2038" i="51" s="1"/>
  <c r="H2038" i="29"/>
  <c r="E2039" i="51" s="1"/>
  <c r="H2039" i="29"/>
  <c r="E2040" i="51" s="1"/>
  <c r="H2040" i="29"/>
  <c r="E2041" i="51" s="1"/>
  <c r="H2041" i="29"/>
  <c r="E2042" i="51" s="1"/>
  <c r="H2042" i="29"/>
  <c r="E2043" i="51" s="1"/>
  <c r="H2043" i="29"/>
  <c r="E2044" i="51" s="1"/>
  <c r="H2044" i="29"/>
  <c r="E2045" i="51" s="1"/>
  <c r="H2045" i="29"/>
  <c r="E2046" i="51" s="1"/>
  <c r="H2046" i="29"/>
  <c r="E2047" i="51" s="1"/>
  <c r="H2047" i="29"/>
  <c r="E2048" i="51" s="1"/>
  <c r="H2048" i="29"/>
  <c r="E2049" i="51" s="1"/>
  <c r="H2049" i="29"/>
  <c r="E2050" i="51" s="1"/>
  <c r="H2050" i="29"/>
  <c r="E2051" i="51" s="1"/>
  <c r="H2051" i="29"/>
  <c r="E2052" i="51" s="1"/>
  <c r="H2052" i="29"/>
  <c r="E2053" i="51" s="1"/>
  <c r="H2053" i="29"/>
  <c r="E2054" i="51" s="1"/>
  <c r="H2054" i="29"/>
  <c r="E2055" i="51" s="1"/>
  <c r="H2055" i="29"/>
  <c r="E2056" i="51" s="1"/>
  <c r="H2056" i="29"/>
  <c r="E2057" i="51" s="1"/>
  <c r="H2057" i="29"/>
  <c r="E2058" i="51" s="1"/>
  <c r="H2058" i="29"/>
  <c r="E2059" i="51" s="1"/>
  <c r="H2059" i="29"/>
  <c r="E2060" i="51" s="1"/>
  <c r="H2060" i="29"/>
  <c r="E2061" i="51" s="1"/>
  <c r="H2061" i="29"/>
  <c r="E2062" i="51" s="1"/>
  <c r="H2062" i="29"/>
  <c r="E2063" i="51" s="1"/>
  <c r="H2063" i="29"/>
  <c r="E2064" i="51" s="1"/>
  <c r="H2064" i="29"/>
  <c r="E2065" i="51" s="1"/>
  <c r="H2065" i="29"/>
  <c r="E2066" i="51" s="1"/>
  <c r="H2066" i="29"/>
  <c r="E2067" i="51" s="1"/>
  <c r="H2067" i="29"/>
  <c r="E2068" i="51" s="1"/>
  <c r="H2068" i="29"/>
  <c r="E2069" i="51" s="1"/>
  <c r="H2069" i="29"/>
  <c r="E2070" i="51" s="1"/>
  <c r="H2070" i="29"/>
  <c r="E2071" i="51" s="1"/>
  <c r="H2071" i="29"/>
  <c r="E2072" i="51" s="1"/>
  <c r="H2072" i="29"/>
  <c r="E2073" i="51" s="1"/>
  <c r="H2073" i="29"/>
  <c r="E2074" i="51" s="1"/>
  <c r="H2074" i="29"/>
  <c r="E2075" i="51" s="1"/>
  <c r="H2075" i="29"/>
  <c r="E2076" i="51" s="1"/>
  <c r="H2076" i="29"/>
  <c r="E2077" i="51" s="1"/>
  <c r="H2077" i="29"/>
  <c r="E2078" i="51" s="1"/>
  <c r="H2078" i="29"/>
  <c r="E2079" i="51" s="1"/>
  <c r="H2079" i="29"/>
  <c r="E2080" i="51" s="1"/>
  <c r="H2080" i="29"/>
  <c r="E2081" i="51" s="1"/>
  <c r="H2081" i="29"/>
  <c r="E2082" i="51" s="1"/>
  <c r="H2082" i="29"/>
  <c r="E2083" i="51" s="1"/>
  <c r="H2083" i="29"/>
  <c r="E2084" i="51" s="1"/>
  <c r="H2084" i="29"/>
  <c r="E2085" i="51" s="1"/>
  <c r="H2085" i="29"/>
  <c r="E2086" i="51" s="1"/>
  <c r="H2086" i="29"/>
  <c r="E2087" i="51" s="1"/>
  <c r="H2087" i="29"/>
  <c r="E2088" i="51" s="1"/>
  <c r="H2088" i="29"/>
  <c r="E2089" i="51" s="1"/>
  <c r="H2089" i="29"/>
  <c r="E2090" i="51" s="1"/>
  <c r="H2090" i="29"/>
  <c r="E2091" i="51" s="1"/>
  <c r="H2091" i="29"/>
  <c r="E2092" i="51" s="1"/>
  <c r="H2092" i="29"/>
  <c r="E2093" i="51" s="1"/>
  <c r="H2093" i="29"/>
  <c r="E2094" i="51" s="1"/>
  <c r="H2094" i="29"/>
  <c r="E2095" i="51" s="1"/>
  <c r="H2095" i="29"/>
  <c r="E2096" i="51" s="1"/>
  <c r="H2096" i="29"/>
  <c r="E2097" i="51" s="1"/>
  <c r="H2097" i="29"/>
  <c r="E2098" i="51" s="1"/>
  <c r="H2098" i="29"/>
  <c r="E2099" i="51" s="1"/>
  <c r="H2099" i="29"/>
  <c r="E2100" i="51" s="1"/>
  <c r="H2100" i="29"/>
  <c r="E2101" i="51" s="1"/>
  <c r="H2101" i="29"/>
  <c r="E2102" i="51" s="1"/>
  <c r="H2102" i="29"/>
  <c r="E2103" i="51" s="1"/>
  <c r="H2103" i="29"/>
  <c r="E2104" i="51" s="1"/>
  <c r="H2104" i="29"/>
  <c r="E2105" i="51" s="1"/>
  <c r="H2105" i="29"/>
  <c r="E2106" i="51" s="1"/>
  <c r="H2106" i="29"/>
  <c r="E2107" i="51" s="1"/>
  <c r="H2107" i="29"/>
  <c r="E2108" i="51" s="1"/>
  <c r="H2108" i="29"/>
  <c r="E2109" i="51" s="1"/>
  <c r="H2109" i="29"/>
  <c r="E2110" i="51" s="1"/>
  <c r="H2110" i="29"/>
  <c r="E2111" i="51" s="1"/>
  <c r="H2111" i="29"/>
  <c r="E2112" i="51" s="1"/>
  <c r="H2112" i="29"/>
  <c r="E2113" i="51" s="1"/>
  <c r="H2113" i="29"/>
  <c r="E2114" i="51" s="1"/>
  <c r="H2114" i="29"/>
  <c r="E2115" i="51" s="1"/>
  <c r="H2115" i="29"/>
  <c r="E2116" i="51" s="1"/>
  <c r="H2116" i="29"/>
  <c r="E2117" i="51" s="1"/>
  <c r="H2117" i="29"/>
  <c r="E2118" i="51" s="1"/>
  <c r="H2118" i="29"/>
  <c r="E2119" i="51" s="1"/>
  <c r="H2119" i="29"/>
  <c r="E2120" i="51" s="1"/>
  <c r="H2120" i="29"/>
  <c r="E2121" i="51" s="1"/>
  <c r="H2121" i="29"/>
  <c r="E2122" i="51" s="1"/>
  <c r="H2122" i="29"/>
  <c r="E2123" i="51" s="1"/>
  <c r="H2123" i="29"/>
  <c r="E2124" i="51" s="1"/>
  <c r="H2124" i="29"/>
  <c r="E2125" i="51" s="1"/>
  <c r="H2125" i="29"/>
  <c r="E2126" i="51" s="1"/>
  <c r="H2126" i="29"/>
  <c r="E2127" i="51" s="1"/>
  <c r="H2127" i="29"/>
  <c r="E2128" i="51" s="1"/>
  <c r="H2128" i="29"/>
  <c r="E2129" i="51" s="1"/>
  <c r="H2129" i="29"/>
  <c r="E2130" i="51" s="1"/>
  <c r="H2130" i="29"/>
  <c r="E2131" i="51" s="1"/>
  <c r="H2131" i="29"/>
  <c r="E2132" i="51" s="1"/>
  <c r="H2132" i="29"/>
  <c r="E2133" i="51" s="1"/>
  <c r="H2133" i="29"/>
  <c r="E2134" i="51" s="1"/>
  <c r="H2134" i="29"/>
  <c r="E2135" i="51" s="1"/>
  <c r="H2135" i="29"/>
  <c r="E2136" i="51" s="1"/>
  <c r="H2136" i="29"/>
  <c r="E2137" i="51" s="1"/>
  <c r="H2137" i="29"/>
  <c r="E2138" i="51" s="1"/>
  <c r="H2138" i="29"/>
  <c r="E2139" i="51" s="1"/>
  <c r="H2139" i="29"/>
  <c r="E2140" i="51" s="1"/>
  <c r="H2140" i="29"/>
  <c r="E2141" i="51" s="1"/>
  <c r="H2141" i="29"/>
  <c r="E2142" i="51" s="1"/>
  <c r="H2142" i="29"/>
  <c r="E2143" i="51" s="1"/>
  <c r="H2143" i="29"/>
  <c r="E2144" i="51" s="1"/>
  <c r="H2144" i="29"/>
  <c r="E2145" i="51" s="1"/>
  <c r="H2145" i="29"/>
  <c r="E2146" i="51" s="1"/>
  <c r="H2146" i="29"/>
  <c r="E2147" i="51" s="1"/>
  <c r="H2147" i="29"/>
  <c r="E2148" i="51" s="1"/>
  <c r="H2148" i="29"/>
  <c r="E2149" i="51" s="1"/>
  <c r="H2149" i="29"/>
  <c r="E2150" i="51" s="1"/>
  <c r="H2150" i="29"/>
  <c r="E2151" i="51" s="1"/>
  <c r="H2151" i="29"/>
  <c r="E2152" i="51" s="1"/>
  <c r="H2152" i="29"/>
  <c r="E2153" i="51" s="1"/>
  <c r="H2153" i="29"/>
  <c r="E2154" i="51" s="1"/>
  <c r="H2154" i="29"/>
  <c r="E2155" i="51" s="1"/>
  <c r="H2155" i="29"/>
  <c r="E2156" i="51" s="1"/>
  <c r="H2156" i="29"/>
  <c r="E2157" i="51" s="1"/>
  <c r="H2157" i="29"/>
  <c r="E2158" i="51" s="1"/>
  <c r="H2158" i="29"/>
  <c r="E2159" i="51" s="1"/>
  <c r="H2159" i="29"/>
  <c r="E2160" i="51" s="1"/>
  <c r="H2160" i="29"/>
  <c r="E2161" i="51" s="1"/>
  <c r="H2161" i="29"/>
  <c r="E2162" i="51" s="1"/>
  <c r="H2162" i="29"/>
  <c r="E2163" i="51" s="1"/>
  <c r="H2163" i="29"/>
  <c r="E2164" i="51" s="1"/>
  <c r="H2164" i="29"/>
  <c r="E2165" i="51" s="1"/>
  <c r="H2165" i="29"/>
  <c r="E2166" i="51" s="1"/>
  <c r="H2166" i="29"/>
  <c r="E2167" i="51" s="1"/>
  <c r="H2167" i="29"/>
  <c r="E2168" i="51" s="1"/>
  <c r="H2168" i="29"/>
  <c r="E2169" i="51" s="1"/>
  <c r="H2169" i="29"/>
  <c r="E2170" i="51" s="1"/>
  <c r="H2170" i="29"/>
  <c r="E2171" i="51" s="1"/>
  <c r="H2171" i="29"/>
  <c r="E2172" i="51" s="1"/>
  <c r="H2172" i="29"/>
  <c r="E2173" i="51" s="1"/>
  <c r="H2173" i="29"/>
  <c r="E2174" i="51" s="1"/>
  <c r="H2174" i="29"/>
  <c r="E2175" i="51" s="1"/>
  <c r="H2175" i="29"/>
  <c r="E2176" i="51" s="1"/>
  <c r="H2176" i="29"/>
  <c r="E2177" i="51" s="1"/>
  <c r="H2177" i="29"/>
  <c r="E2178" i="51" s="1"/>
  <c r="H2178" i="29"/>
  <c r="E2179" i="51" s="1"/>
  <c r="H2179" i="29"/>
  <c r="E2180" i="51" s="1"/>
  <c r="H2180" i="29"/>
  <c r="E2181" i="51" s="1"/>
  <c r="H2181" i="29"/>
  <c r="E2182" i="51" s="1"/>
  <c r="H2182" i="29"/>
  <c r="E2183" i="51" s="1"/>
  <c r="H2183" i="29"/>
  <c r="E2184" i="51" s="1"/>
  <c r="H2184" i="29"/>
  <c r="E2185" i="51" s="1"/>
  <c r="H2185" i="29"/>
  <c r="E2186" i="51" s="1"/>
  <c r="H2186" i="29"/>
  <c r="E2187" i="51" s="1"/>
  <c r="H2187" i="29"/>
  <c r="E2188" i="51" s="1"/>
  <c r="H2188" i="29"/>
  <c r="E2189" i="51" s="1"/>
  <c r="H2189" i="29"/>
  <c r="E2190" i="51" s="1"/>
  <c r="H2190" i="29"/>
  <c r="E2191" i="51" s="1"/>
  <c r="H2191" i="29"/>
  <c r="E2192" i="51" s="1"/>
  <c r="H2192" i="29"/>
  <c r="E2193" i="51" s="1"/>
  <c r="H2193" i="29"/>
  <c r="E2194" i="51" s="1"/>
  <c r="H2194" i="29"/>
  <c r="E2195" i="51" s="1"/>
  <c r="H2195" i="29"/>
  <c r="E2196" i="51" s="1"/>
  <c r="H2196" i="29"/>
  <c r="E2197" i="51" s="1"/>
  <c r="H2197" i="29"/>
  <c r="E2198" i="51" s="1"/>
  <c r="H2198" i="29"/>
  <c r="E2199" i="51" s="1"/>
  <c r="H2199" i="29"/>
  <c r="E2200" i="51" s="1"/>
  <c r="H2200" i="29"/>
  <c r="E2201" i="51" s="1"/>
  <c r="H2201" i="29"/>
  <c r="E2202" i="51" s="1"/>
  <c r="H2202" i="29"/>
  <c r="E2203" i="51" s="1"/>
  <c r="H2203" i="29"/>
  <c r="E2204" i="51" s="1"/>
  <c r="H2204" i="29"/>
  <c r="E2205" i="51" s="1"/>
  <c r="H2205" i="29"/>
  <c r="E2206" i="51" s="1"/>
  <c r="H2206" i="29"/>
  <c r="E2207" i="51" s="1"/>
  <c r="H2207" i="29"/>
  <c r="E2208" i="51" s="1"/>
  <c r="H2208" i="29"/>
  <c r="E2209" i="51" s="1"/>
  <c r="H2209" i="29"/>
  <c r="E2210" i="51" s="1"/>
  <c r="H2210" i="29"/>
  <c r="E2211" i="51" s="1"/>
  <c r="H2211" i="29"/>
  <c r="E2212" i="51" s="1"/>
  <c r="H2212" i="29"/>
  <c r="E2213" i="51" s="1"/>
  <c r="H2213" i="29"/>
  <c r="E2214" i="51" s="1"/>
  <c r="H2214" i="29"/>
  <c r="E2215" i="51" s="1"/>
  <c r="H2215" i="29"/>
  <c r="E2216" i="51" s="1"/>
  <c r="H2216" i="29"/>
  <c r="E2217" i="51" s="1"/>
  <c r="H2217" i="29"/>
  <c r="E2218" i="51" s="1"/>
  <c r="H2218" i="29"/>
  <c r="E2219" i="51" s="1"/>
  <c r="H2219" i="29"/>
  <c r="E2220" i="51" s="1"/>
  <c r="H2220" i="29"/>
  <c r="E2221" i="51" s="1"/>
  <c r="H2221" i="29"/>
  <c r="E2222" i="51" s="1"/>
  <c r="H2222" i="29"/>
  <c r="E2223" i="51" s="1"/>
  <c r="H2223" i="29"/>
  <c r="E2224" i="51" s="1"/>
  <c r="H2224" i="29"/>
  <c r="E2225" i="51" s="1"/>
  <c r="H2225" i="29"/>
  <c r="E2226" i="51" s="1"/>
  <c r="H2226" i="29"/>
  <c r="E2227" i="51" s="1"/>
  <c r="H2227" i="29"/>
  <c r="E2228" i="51" s="1"/>
  <c r="H2228" i="29"/>
  <c r="E2229" i="51" s="1"/>
  <c r="H2229" i="29"/>
  <c r="E2230" i="51" s="1"/>
  <c r="H2230" i="29"/>
  <c r="E2231" i="51" s="1"/>
  <c r="H2231" i="29"/>
  <c r="E2232" i="51" s="1"/>
  <c r="H2232" i="29"/>
  <c r="E2233" i="51" s="1"/>
  <c r="H2233" i="29"/>
  <c r="E2234" i="51" s="1"/>
  <c r="H2234" i="29"/>
  <c r="E2235" i="51" s="1"/>
  <c r="H2235" i="29"/>
  <c r="E2236" i="51" s="1"/>
  <c r="H2236" i="29"/>
  <c r="E2237" i="51" s="1"/>
  <c r="H2237" i="29"/>
  <c r="E2238" i="51" s="1"/>
  <c r="H2238" i="29"/>
  <c r="E2239" i="51" s="1"/>
  <c r="H2239" i="29"/>
  <c r="E2240" i="51" s="1"/>
  <c r="H2240" i="29"/>
  <c r="E2241" i="51" s="1"/>
  <c r="H2241" i="29"/>
  <c r="E2242" i="51" s="1"/>
  <c r="H2242" i="29"/>
  <c r="E2243" i="51" s="1"/>
  <c r="H2243" i="29"/>
  <c r="E2244" i="51" s="1"/>
  <c r="H2244" i="29"/>
  <c r="E2245" i="51" s="1"/>
  <c r="H2245" i="29"/>
  <c r="E2246" i="51" s="1"/>
  <c r="H2246" i="29"/>
  <c r="E2247" i="51" s="1"/>
  <c r="H2247" i="29"/>
  <c r="E2248" i="51" s="1"/>
  <c r="H2248" i="29"/>
  <c r="E2249" i="51" s="1"/>
  <c r="H2249" i="29"/>
  <c r="E2250" i="51" s="1"/>
  <c r="H2250" i="29"/>
  <c r="E2251" i="51" s="1"/>
  <c r="H2251" i="29"/>
  <c r="E2252" i="51" s="1"/>
  <c r="H2252" i="29"/>
  <c r="E2253" i="51" s="1"/>
  <c r="H2253" i="29"/>
  <c r="E2254" i="51" s="1"/>
  <c r="H2254" i="29"/>
  <c r="E2255" i="51" s="1"/>
  <c r="H2255" i="29"/>
  <c r="E2256" i="51" s="1"/>
  <c r="H2256" i="29"/>
  <c r="E2257" i="51" s="1"/>
  <c r="H2257" i="29"/>
  <c r="E2258" i="51" s="1"/>
  <c r="H2258" i="29"/>
  <c r="E2259" i="51" s="1"/>
  <c r="H2259" i="29"/>
  <c r="E2260" i="51" s="1"/>
  <c r="H2260" i="29"/>
  <c r="E2261" i="51" s="1"/>
  <c r="H2261" i="29"/>
  <c r="E2262" i="51" s="1"/>
  <c r="H2262" i="29"/>
  <c r="E2263" i="51" s="1"/>
  <c r="H2263" i="29"/>
  <c r="E2264" i="51" s="1"/>
  <c r="H2264" i="29"/>
  <c r="E2265" i="51" s="1"/>
  <c r="H2265" i="29"/>
  <c r="E2266" i="51" s="1"/>
  <c r="H2266" i="29"/>
  <c r="E2267" i="51" s="1"/>
  <c r="H2267" i="29"/>
  <c r="E2268" i="51" s="1"/>
  <c r="H2268" i="29"/>
  <c r="E2269" i="51" s="1"/>
  <c r="H2269" i="29"/>
  <c r="E2270" i="51" s="1"/>
  <c r="H2270" i="29"/>
  <c r="E2271" i="51" s="1"/>
  <c r="H2271" i="29"/>
  <c r="E2272" i="51" s="1"/>
  <c r="H2272" i="29"/>
  <c r="E2273" i="51" s="1"/>
  <c r="H2273" i="29"/>
  <c r="E2274" i="51" s="1"/>
  <c r="H2274" i="29"/>
  <c r="E2275" i="51" s="1"/>
  <c r="H2275" i="29"/>
  <c r="E2276" i="51" s="1"/>
  <c r="H2276" i="29"/>
  <c r="E2277" i="51" s="1"/>
  <c r="H2277" i="29"/>
  <c r="E2278" i="51" s="1"/>
  <c r="H2278" i="29"/>
  <c r="E2279" i="51" s="1"/>
  <c r="H2279" i="29"/>
  <c r="E2280" i="51" s="1"/>
  <c r="H2280" i="29"/>
  <c r="E2281" i="51" s="1"/>
  <c r="H2281" i="29"/>
  <c r="E2282" i="51" s="1"/>
  <c r="H2282" i="29"/>
  <c r="E2283" i="51" s="1"/>
  <c r="H2283" i="29"/>
  <c r="E2284" i="51" s="1"/>
  <c r="H2284" i="29"/>
  <c r="E2285" i="51" s="1"/>
  <c r="H2285" i="29"/>
  <c r="E2286" i="51" s="1"/>
  <c r="H2286" i="29"/>
  <c r="E2287" i="51" s="1"/>
  <c r="H2287" i="29"/>
  <c r="E2288" i="51" s="1"/>
  <c r="H2288" i="29"/>
  <c r="E2289" i="51" s="1"/>
  <c r="H2289" i="29"/>
  <c r="E2290" i="51" s="1"/>
  <c r="H2290" i="29"/>
  <c r="E2291" i="51" s="1"/>
  <c r="H2291" i="29"/>
  <c r="E2292" i="51" s="1"/>
  <c r="H2292" i="29"/>
  <c r="E2293" i="51" s="1"/>
  <c r="H2293" i="29"/>
  <c r="E2294" i="51" s="1"/>
  <c r="H2294" i="29"/>
  <c r="E2295" i="51" s="1"/>
  <c r="H2295" i="29"/>
  <c r="E2296" i="51" s="1"/>
  <c r="H2296" i="29"/>
  <c r="E2297" i="51" s="1"/>
  <c r="H2297" i="29"/>
  <c r="E2298" i="51" s="1"/>
  <c r="H2298" i="29"/>
  <c r="E2299" i="51" s="1"/>
  <c r="H2299" i="29"/>
  <c r="E2300" i="51" s="1"/>
  <c r="H2300" i="29"/>
  <c r="E2301" i="51" s="1"/>
  <c r="H2301" i="29"/>
  <c r="E2302" i="51" s="1"/>
  <c r="H2302" i="29"/>
  <c r="E2303" i="51" s="1"/>
  <c r="H2303" i="29"/>
  <c r="E2304" i="51" s="1"/>
  <c r="H2304" i="29"/>
  <c r="E2305" i="51" s="1"/>
  <c r="H2305" i="29"/>
  <c r="E2306" i="51" s="1"/>
  <c r="H2306" i="29"/>
  <c r="E2307" i="51" s="1"/>
  <c r="H2307" i="29"/>
  <c r="E2308" i="51" s="1"/>
  <c r="H2308" i="29"/>
  <c r="E2309" i="51" s="1"/>
  <c r="H2309" i="29"/>
  <c r="E2310" i="51" s="1"/>
  <c r="H2310" i="29"/>
  <c r="E2311" i="51" s="1"/>
  <c r="H2311" i="29"/>
  <c r="E2312" i="51" s="1"/>
  <c r="H2312" i="29"/>
  <c r="E2313" i="51" s="1"/>
  <c r="H2313" i="29"/>
  <c r="E2314" i="51" s="1"/>
  <c r="H2314" i="29"/>
  <c r="E2315" i="51" s="1"/>
  <c r="H2315" i="29"/>
  <c r="E2316" i="51" s="1"/>
  <c r="H2316" i="29"/>
  <c r="E2317" i="51" s="1"/>
  <c r="H2317" i="29"/>
  <c r="E2318" i="51" s="1"/>
  <c r="H2318" i="29"/>
  <c r="E2319" i="51" s="1"/>
  <c r="H2319" i="29"/>
  <c r="E2320" i="51" s="1"/>
  <c r="H2320" i="29"/>
  <c r="E2321" i="51" s="1"/>
  <c r="H2321" i="29"/>
  <c r="E2322" i="51" s="1"/>
  <c r="H2322" i="29"/>
  <c r="E2323" i="51" s="1"/>
  <c r="H2323" i="29"/>
  <c r="E2324" i="51" s="1"/>
  <c r="H2324" i="29"/>
  <c r="E2325" i="51" s="1"/>
  <c r="H2325" i="29"/>
  <c r="E2326" i="51" s="1"/>
  <c r="H2326" i="29"/>
  <c r="E2327" i="51" s="1"/>
  <c r="H2327" i="29"/>
  <c r="E2328" i="51" s="1"/>
  <c r="H2328" i="29"/>
  <c r="E2329" i="51" s="1"/>
  <c r="H2329" i="29"/>
  <c r="E2330" i="51" s="1"/>
  <c r="H2330" i="29"/>
  <c r="E2331" i="51" s="1"/>
  <c r="H2331" i="29"/>
  <c r="E2332" i="51" s="1"/>
  <c r="H2332" i="29"/>
  <c r="E2333" i="51" s="1"/>
  <c r="H2333" i="29"/>
  <c r="E2334" i="51" s="1"/>
  <c r="H2334" i="29"/>
  <c r="E2335" i="51" s="1"/>
  <c r="H2335" i="29"/>
  <c r="E2336" i="51" s="1"/>
  <c r="H2336" i="29"/>
  <c r="E2337" i="51" s="1"/>
  <c r="H2337" i="29"/>
  <c r="E2338" i="51" s="1"/>
  <c r="H2338" i="29"/>
  <c r="E2339" i="51" s="1"/>
  <c r="H2339" i="29"/>
  <c r="E2340" i="51" s="1"/>
  <c r="H2340" i="29"/>
  <c r="E2341" i="51" s="1"/>
  <c r="H2341" i="29"/>
  <c r="E2342" i="51" s="1"/>
  <c r="H2342" i="29"/>
  <c r="E2343" i="51" s="1"/>
  <c r="H2343" i="29"/>
  <c r="E2344" i="51" s="1"/>
  <c r="H2344" i="29"/>
  <c r="E2345" i="51" s="1"/>
  <c r="H2345" i="29"/>
  <c r="E2346" i="51" s="1"/>
  <c r="H2346" i="29"/>
  <c r="E2347" i="51" s="1"/>
  <c r="H2347" i="29"/>
  <c r="E2348" i="51" s="1"/>
  <c r="H2348" i="29"/>
  <c r="E2349" i="51" s="1"/>
  <c r="H2349" i="29"/>
  <c r="E2350" i="51" s="1"/>
  <c r="H2350" i="29"/>
  <c r="E2351" i="51" s="1"/>
  <c r="H2351" i="29"/>
  <c r="E2352" i="51" s="1"/>
  <c r="H2352" i="29"/>
  <c r="E2353" i="51" s="1"/>
  <c r="H2353" i="29"/>
  <c r="E2354" i="51" s="1"/>
  <c r="H2354" i="29"/>
  <c r="E2355" i="51" s="1"/>
  <c r="H2355" i="29"/>
  <c r="E2356" i="51" s="1"/>
  <c r="H2356" i="29"/>
  <c r="E2357" i="51" s="1"/>
  <c r="H2357" i="29"/>
  <c r="E2358" i="51" s="1"/>
  <c r="H2358" i="29"/>
  <c r="E2359" i="51" s="1"/>
  <c r="H2359" i="29"/>
  <c r="E2360" i="51" s="1"/>
  <c r="H2360" i="29"/>
  <c r="E2361" i="51" s="1"/>
  <c r="H2361" i="29"/>
  <c r="E2362" i="51" s="1"/>
  <c r="H2362" i="29"/>
  <c r="E2363" i="51" s="1"/>
  <c r="H2363" i="29"/>
  <c r="E2364" i="51" s="1"/>
  <c r="H2364" i="29"/>
  <c r="E2365" i="51" s="1"/>
  <c r="H2365" i="29"/>
  <c r="E2366" i="51" s="1"/>
  <c r="H2366" i="29"/>
  <c r="E2367" i="51" s="1"/>
  <c r="H2367" i="29"/>
  <c r="E2368" i="51" s="1"/>
  <c r="H2368" i="29"/>
  <c r="E2369" i="51" s="1"/>
  <c r="H2369" i="29"/>
  <c r="E2370" i="51" s="1"/>
  <c r="H2370" i="29"/>
  <c r="E2371" i="51" s="1"/>
  <c r="H2371" i="29"/>
  <c r="E2372" i="51" s="1"/>
  <c r="H2372" i="29"/>
  <c r="E2373" i="51" s="1"/>
  <c r="H2373" i="29"/>
  <c r="E2374" i="51" s="1"/>
  <c r="H2374" i="29"/>
  <c r="E2375" i="51" s="1"/>
  <c r="H2375" i="29"/>
  <c r="E2376" i="51" s="1"/>
  <c r="H2376" i="29"/>
  <c r="E2377" i="51" s="1"/>
  <c r="H2377" i="29"/>
  <c r="E2378" i="51" s="1"/>
  <c r="H2378" i="29"/>
  <c r="E2379" i="51" s="1"/>
  <c r="H2379" i="29"/>
  <c r="E2380" i="51" s="1"/>
  <c r="H2380" i="29"/>
  <c r="E2381" i="51" s="1"/>
  <c r="H2381" i="29"/>
  <c r="E2382" i="51" s="1"/>
  <c r="H2382" i="29"/>
  <c r="E2383" i="51" s="1"/>
  <c r="H2383" i="29"/>
  <c r="E2384" i="51" s="1"/>
  <c r="H2384" i="29"/>
  <c r="E2385" i="51" s="1"/>
  <c r="H2385" i="29"/>
  <c r="E2386" i="51" s="1"/>
  <c r="H2386" i="29"/>
  <c r="E2387" i="51" s="1"/>
  <c r="H2387" i="29"/>
  <c r="E2388" i="51" s="1"/>
  <c r="H2388" i="29"/>
  <c r="E2389" i="51" s="1"/>
  <c r="H2389" i="29"/>
  <c r="E2390" i="51" s="1"/>
  <c r="H2390" i="29"/>
  <c r="E2391" i="51" s="1"/>
  <c r="H2391" i="29"/>
  <c r="E2392" i="51" s="1"/>
  <c r="H2392" i="29"/>
  <c r="E2393" i="51" s="1"/>
  <c r="H2393" i="29"/>
  <c r="E2394" i="51" s="1"/>
  <c r="H2394" i="29"/>
  <c r="E2395" i="51" s="1"/>
  <c r="H2395" i="29"/>
  <c r="E2396" i="51" s="1"/>
  <c r="H2396" i="29"/>
  <c r="E2397" i="51" s="1"/>
  <c r="H2397" i="29"/>
  <c r="E2398" i="51" s="1"/>
  <c r="H2398" i="29"/>
  <c r="E2399" i="51" s="1"/>
  <c r="H2399" i="29"/>
  <c r="E2400" i="51" s="1"/>
  <c r="H2400" i="29"/>
  <c r="E2401" i="51" s="1"/>
  <c r="H2401" i="29"/>
  <c r="E2402" i="51" s="1"/>
  <c r="H2402" i="29"/>
  <c r="E2403" i="51" s="1"/>
  <c r="H2403" i="29"/>
  <c r="E2404" i="51" s="1"/>
  <c r="H2404" i="29"/>
  <c r="E2405" i="51" s="1"/>
  <c r="H2405" i="29"/>
  <c r="E2406" i="51" s="1"/>
  <c r="H2406" i="29"/>
  <c r="E2407" i="51" s="1"/>
  <c r="H2407" i="29"/>
  <c r="E2408" i="51" s="1"/>
  <c r="H2408" i="29"/>
  <c r="E2409" i="51" s="1"/>
  <c r="H2409" i="29"/>
  <c r="E2410" i="51" s="1"/>
  <c r="H2410" i="29"/>
  <c r="E2411" i="51" s="1"/>
  <c r="H2411" i="29"/>
  <c r="E2412" i="51" s="1"/>
  <c r="H2412" i="29"/>
  <c r="E2413" i="51" s="1"/>
  <c r="H2413" i="29"/>
  <c r="E2414" i="51" s="1"/>
  <c r="H2414" i="29"/>
  <c r="E2415" i="51" s="1"/>
  <c r="H2415" i="29"/>
  <c r="E2416" i="51" s="1"/>
  <c r="H2416" i="29"/>
  <c r="E2417" i="51" s="1"/>
  <c r="H2417" i="29"/>
  <c r="E2418" i="51" s="1"/>
  <c r="H2418" i="29"/>
  <c r="E2419" i="51" s="1"/>
  <c r="H2419" i="29"/>
  <c r="E2420" i="51" s="1"/>
  <c r="H2420" i="29"/>
  <c r="E2421" i="51" s="1"/>
  <c r="H2421" i="29"/>
  <c r="E2422" i="51" s="1"/>
  <c r="H2422" i="29"/>
  <c r="E2423" i="51" s="1"/>
  <c r="H2423" i="29"/>
  <c r="E2424" i="51" s="1"/>
  <c r="H2424" i="29"/>
  <c r="E2425" i="51" s="1"/>
  <c r="H2425" i="29"/>
  <c r="E2426" i="51" s="1"/>
  <c r="H2426" i="29"/>
  <c r="E2427" i="51" s="1"/>
  <c r="H2427" i="29"/>
  <c r="E2428" i="51" s="1"/>
  <c r="H2428" i="29"/>
  <c r="E2429" i="51" s="1"/>
  <c r="H2429" i="29"/>
  <c r="E2430" i="51" s="1"/>
  <c r="H2430" i="29"/>
  <c r="E2431" i="51" s="1"/>
  <c r="H2431" i="29"/>
  <c r="E2432" i="51" s="1"/>
  <c r="H2432" i="29"/>
  <c r="E2433" i="51" s="1"/>
  <c r="H2433" i="29"/>
  <c r="E2434" i="51" s="1"/>
  <c r="H2434" i="29"/>
  <c r="E2435" i="51" s="1"/>
  <c r="H2435" i="29"/>
  <c r="E2436" i="51" s="1"/>
  <c r="H2436" i="29"/>
  <c r="E2437" i="51" s="1"/>
  <c r="H2437" i="29"/>
  <c r="E2438" i="51" s="1"/>
  <c r="H2438" i="29"/>
  <c r="E2439" i="51" s="1"/>
  <c r="H2439" i="29"/>
  <c r="E2440" i="51" s="1"/>
  <c r="H2440" i="29"/>
  <c r="E2441" i="51" s="1"/>
  <c r="H2441" i="29"/>
  <c r="E2442" i="51" s="1"/>
  <c r="H2442" i="29"/>
  <c r="E2443" i="51" s="1"/>
  <c r="H2443" i="29"/>
  <c r="E2444" i="51" s="1"/>
  <c r="H2444" i="29"/>
  <c r="E2445" i="51" s="1"/>
  <c r="H2445" i="29"/>
  <c r="E2446" i="51" s="1"/>
  <c r="H2446" i="29"/>
  <c r="E2447" i="51" s="1"/>
  <c r="H2447" i="29"/>
  <c r="E2448" i="51" s="1"/>
  <c r="H2448" i="29"/>
  <c r="E2449" i="51" s="1"/>
  <c r="H2449" i="29"/>
  <c r="E2450" i="51" s="1"/>
  <c r="H2450" i="29"/>
  <c r="E2451" i="51" s="1"/>
  <c r="H2451" i="29"/>
  <c r="E2452" i="51" s="1"/>
  <c r="H2452" i="29"/>
  <c r="E2453" i="51" s="1"/>
  <c r="G2453" i="51" s="1"/>
  <c r="H2453" i="29"/>
  <c r="E2454" i="51" s="1"/>
  <c r="H2454" i="29"/>
  <c r="E2455" i="51" s="1"/>
  <c r="H2455" i="29"/>
  <c r="E2456" i="51" s="1"/>
  <c r="J2456" i="51" s="1"/>
  <c r="H2456" i="29"/>
  <c r="E2457" i="51" s="1"/>
  <c r="H2457" i="29"/>
  <c r="E2458" i="51" s="1"/>
  <c r="H2458" i="29"/>
  <c r="E2459" i="51" s="1"/>
  <c r="H2459" i="29"/>
  <c r="E2460" i="51" s="1"/>
  <c r="H2460" i="29"/>
  <c r="E2461" i="51" s="1"/>
  <c r="H2461" i="29"/>
  <c r="E2462" i="51" s="1"/>
  <c r="H2462" i="29"/>
  <c r="E2463" i="51" s="1"/>
  <c r="H2463" i="29"/>
  <c r="E2464" i="51" s="1"/>
  <c r="H2464" i="29"/>
  <c r="E2465" i="51" s="1"/>
  <c r="H2465" i="29"/>
  <c r="E2466" i="51" s="1"/>
  <c r="H2466" i="29"/>
  <c r="E2467" i="51" s="1"/>
  <c r="H2467" i="29"/>
  <c r="E2468" i="51" s="1"/>
  <c r="H2468" i="29"/>
  <c r="E2469" i="51" s="1"/>
  <c r="H2469" i="29"/>
  <c r="E2470" i="51" s="1"/>
  <c r="H2470" i="29"/>
  <c r="E2471" i="51" s="1"/>
  <c r="H2471" i="29"/>
  <c r="E2472" i="51" s="1"/>
  <c r="J2472" i="51" s="1"/>
  <c r="H2472" i="29"/>
  <c r="E2473" i="51" s="1"/>
  <c r="H2473" i="29"/>
  <c r="E2474" i="51" s="1"/>
  <c r="H2474" i="29"/>
  <c r="E2475" i="51" s="1"/>
  <c r="H2475" i="29"/>
  <c r="E2476" i="51" s="1"/>
  <c r="H2476" i="29"/>
  <c r="E2477" i="51" s="1"/>
  <c r="H2477" i="29"/>
  <c r="E2478" i="51" s="1"/>
  <c r="H2478" i="29"/>
  <c r="E2479" i="51" s="1"/>
  <c r="H2479" i="29"/>
  <c r="E2480" i="51" s="1"/>
  <c r="H2480" i="29"/>
  <c r="E2481" i="51" s="1"/>
  <c r="H2481" i="29"/>
  <c r="E2482" i="51" s="1"/>
  <c r="H2482" i="29"/>
  <c r="E2483" i="51" s="1"/>
  <c r="H2483" i="29"/>
  <c r="E2484" i="51" s="1"/>
  <c r="H2484" i="29"/>
  <c r="E2485" i="51" s="1"/>
  <c r="G2485" i="51" s="1"/>
  <c r="H2485" i="29"/>
  <c r="E2486" i="51" s="1"/>
  <c r="H2486" i="29"/>
  <c r="E2487" i="51" s="1"/>
  <c r="H2487" i="29"/>
  <c r="E2488" i="51" s="1"/>
  <c r="H2488" i="29"/>
  <c r="E2489" i="51" s="1"/>
  <c r="H2489" i="29"/>
  <c r="E2490" i="51" s="1"/>
  <c r="H2490" i="29"/>
  <c r="E2491" i="51" s="1"/>
  <c r="H2491" i="29"/>
  <c r="E2492" i="51" s="1"/>
  <c r="H2492" i="29"/>
  <c r="E2493" i="51" s="1"/>
  <c r="H2493" i="29"/>
  <c r="E2494" i="51" s="1"/>
  <c r="H2494" i="29"/>
  <c r="E2495" i="51" s="1"/>
  <c r="H2495" i="29"/>
  <c r="E2496" i="51" s="1"/>
  <c r="H2496" i="29"/>
  <c r="E2497" i="51" s="1"/>
  <c r="H2497" i="29"/>
  <c r="E2498" i="51" s="1"/>
  <c r="H2498" i="29"/>
  <c r="E2499" i="51" s="1"/>
  <c r="H2499" i="29"/>
  <c r="E2500" i="51" s="1"/>
  <c r="H2500" i="29"/>
  <c r="E2501" i="51" s="1"/>
  <c r="H2501" i="29"/>
  <c r="E2502" i="51" s="1"/>
  <c r="H2502" i="29"/>
  <c r="E2503" i="51" s="1"/>
  <c r="H2503" i="29"/>
  <c r="E2504" i="51" s="1"/>
  <c r="H2504" i="29"/>
  <c r="E2505" i="51" s="1"/>
  <c r="H2505" i="29"/>
  <c r="E2506" i="51" s="1"/>
  <c r="H2506" i="29"/>
  <c r="E2507" i="51" s="1"/>
  <c r="H2507" i="29"/>
  <c r="E2508" i="51" s="1"/>
  <c r="H2508" i="29"/>
  <c r="E2509" i="51" s="1"/>
  <c r="H2509" i="29"/>
  <c r="E2510" i="51" s="1"/>
  <c r="H2510" i="29"/>
  <c r="E2511" i="51" s="1"/>
  <c r="H2511" i="29"/>
  <c r="E2512" i="51" s="1"/>
  <c r="H2512" i="29"/>
  <c r="E2513" i="51" s="1"/>
  <c r="H2513" i="29"/>
  <c r="E2514" i="51" s="1"/>
  <c r="H2514" i="29"/>
  <c r="E2515" i="51" s="1"/>
  <c r="H2515" i="29"/>
  <c r="E2516" i="51" s="1"/>
  <c r="H2516" i="29"/>
  <c r="E2517" i="51" s="1"/>
  <c r="H2517" i="29"/>
  <c r="E2518" i="51" s="1"/>
  <c r="H2518" i="29"/>
  <c r="E2519" i="51" s="1"/>
  <c r="H2519" i="29"/>
  <c r="E2520" i="51" s="1"/>
  <c r="H2520" i="29"/>
  <c r="E2521" i="51" s="1"/>
  <c r="H2521" i="29"/>
  <c r="E2522" i="51" s="1"/>
  <c r="H2522" i="29"/>
  <c r="E2523" i="51" s="1"/>
  <c r="H2523" i="29"/>
  <c r="E2524" i="51" s="1"/>
  <c r="H2524" i="29"/>
  <c r="E2525" i="51" s="1"/>
  <c r="H2525" i="29"/>
  <c r="E2526" i="51" s="1"/>
  <c r="H2526" i="29"/>
  <c r="E2527" i="51" s="1"/>
  <c r="H2527" i="29"/>
  <c r="E2528" i="51" s="1"/>
  <c r="H2528" i="29"/>
  <c r="E2529" i="51" s="1"/>
  <c r="H2529" i="29"/>
  <c r="E2530" i="51" s="1"/>
  <c r="H2530" i="29"/>
  <c r="E2531" i="51" s="1"/>
  <c r="H2531" i="29"/>
  <c r="E2532" i="51" s="1"/>
  <c r="H2532" i="29"/>
  <c r="E2533" i="51" s="1"/>
  <c r="H2533" i="29"/>
  <c r="E2534" i="51" s="1"/>
  <c r="H2534" i="29"/>
  <c r="E2535" i="51" s="1"/>
  <c r="H2535" i="29"/>
  <c r="E2536" i="51" s="1"/>
  <c r="H2536" i="29"/>
  <c r="E2537" i="51" s="1"/>
  <c r="H2537" i="29"/>
  <c r="E2538" i="51" s="1"/>
  <c r="H2538" i="29"/>
  <c r="E2539" i="51" s="1"/>
  <c r="H2539" i="29"/>
  <c r="E2540" i="51" s="1"/>
  <c r="H2540" i="29"/>
  <c r="E2541" i="51" s="1"/>
  <c r="H2541" i="29"/>
  <c r="E2542" i="51" s="1"/>
  <c r="H2542" i="29"/>
  <c r="E2543" i="51" s="1"/>
  <c r="H2543" i="29"/>
  <c r="E2544" i="51" s="1"/>
  <c r="H2544" i="29"/>
  <c r="E2545" i="51" s="1"/>
  <c r="H2545" i="29"/>
  <c r="E2546" i="51" s="1"/>
  <c r="H2546" i="29"/>
  <c r="E2547" i="51" s="1"/>
  <c r="H2547" i="29"/>
  <c r="E2548" i="51" s="1"/>
  <c r="H2548" i="29"/>
  <c r="E2549" i="51" s="1"/>
  <c r="H2549" i="29"/>
  <c r="E2550" i="51" s="1"/>
  <c r="H2550" i="29"/>
  <c r="E2551" i="51" s="1"/>
  <c r="H2551" i="29"/>
  <c r="E2552" i="51" s="1"/>
  <c r="H2552" i="29"/>
  <c r="E2553" i="51" s="1"/>
  <c r="H2553" i="29"/>
  <c r="E2554" i="51" s="1"/>
  <c r="H2554" i="29"/>
  <c r="E2555" i="51" s="1"/>
  <c r="H2555" i="29"/>
  <c r="E2556" i="51" s="1"/>
  <c r="H2556" i="29"/>
  <c r="E2557" i="51" s="1"/>
  <c r="H2557" i="29"/>
  <c r="E2558" i="51" s="1"/>
  <c r="H2558" i="29"/>
  <c r="E2559" i="51" s="1"/>
  <c r="H2559" i="29"/>
  <c r="E2560" i="51" s="1"/>
  <c r="H2560" i="29"/>
  <c r="E2561" i="51" s="1"/>
  <c r="H2561" i="29"/>
  <c r="E2562" i="51" s="1"/>
  <c r="H2562" i="29"/>
  <c r="E2563" i="51" s="1"/>
  <c r="H2563" i="29"/>
  <c r="E2564" i="51" s="1"/>
  <c r="H2564" i="29"/>
  <c r="E2565" i="51" s="1"/>
  <c r="H2565" i="29"/>
  <c r="E2566" i="51" s="1"/>
  <c r="H2566" i="29"/>
  <c r="E2567" i="51" s="1"/>
  <c r="H2567" i="29"/>
  <c r="E2568" i="51" s="1"/>
  <c r="H2568" i="29"/>
  <c r="E2569" i="51" s="1"/>
  <c r="H2569" i="29"/>
  <c r="E2570" i="51" s="1"/>
  <c r="H2570" i="29"/>
  <c r="E2571" i="51" s="1"/>
  <c r="H2571" i="29"/>
  <c r="E2572" i="51" s="1"/>
  <c r="H2572" i="29"/>
  <c r="E2573" i="51" s="1"/>
  <c r="H2573" i="29"/>
  <c r="E2574" i="51" s="1"/>
  <c r="H2574" i="29"/>
  <c r="E2575" i="51" s="1"/>
  <c r="H2575" i="29"/>
  <c r="E2576" i="51" s="1"/>
  <c r="H2576" i="29"/>
  <c r="E2577" i="51" s="1"/>
  <c r="H2577" i="29"/>
  <c r="E2578" i="51" s="1"/>
  <c r="H2578" i="29"/>
  <c r="E2579" i="51" s="1"/>
  <c r="H2579" i="29"/>
  <c r="E2580" i="51" s="1"/>
  <c r="H2580" i="29"/>
  <c r="E2581" i="51" s="1"/>
  <c r="I2581" i="51" s="1"/>
  <c r="H2581" i="29"/>
  <c r="E2582" i="51" s="1"/>
  <c r="H2582" i="29"/>
  <c r="E2583" i="51" s="1"/>
  <c r="H2583" i="29"/>
  <c r="E2584" i="51" s="1"/>
  <c r="H2584" i="29"/>
  <c r="E2585" i="51" s="1"/>
  <c r="H2585" i="29"/>
  <c r="E2586" i="51" s="1"/>
  <c r="H2586" i="29"/>
  <c r="E2587" i="51" s="1"/>
  <c r="H2587" i="29"/>
  <c r="E2588" i="51" s="1"/>
  <c r="H2588" i="29"/>
  <c r="E2589" i="51" s="1"/>
  <c r="H2589" i="29"/>
  <c r="E2590" i="51" s="1"/>
  <c r="H2590" i="29"/>
  <c r="E2591" i="51" s="1"/>
  <c r="H2591" i="29"/>
  <c r="E2592" i="51" s="1"/>
  <c r="H2592" i="29"/>
  <c r="E2593" i="51" s="1"/>
  <c r="H2593" i="29"/>
  <c r="E2594" i="51" s="1"/>
  <c r="H2594" i="29"/>
  <c r="E2595" i="51" s="1"/>
  <c r="H2595" i="29"/>
  <c r="E2596" i="51" s="1"/>
  <c r="H2596" i="29"/>
  <c r="E2597" i="51" s="1"/>
  <c r="H2597" i="29"/>
  <c r="E2598" i="51" s="1"/>
  <c r="H2598" i="29"/>
  <c r="E2599" i="51" s="1"/>
  <c r="H2599" i="29"/>
  <c r="E2600" i="51" s="1"/>
  <c r="H2600" i="29"/>
  <c r="E2601" i="51" s="1"/>
  <c r="H2601" i="29"/>
  <c r="E2602" i="51" s="1"/>
  <c r="H2602" i="29"/>
  <c r="E2603" i="51" s="1"/>
  <c r="H2603" i="29"/>
  <c r="E2604" i="51" s="1"/>
  <c r="H2604" i="29"/>
  <c r="E2605" i="51" s="1"/>
  <c r="H2605" i="29"/>
  <c r="E2606" i="51" s="1"/>
  <c r="H2606" i="29"/>
  <c r="E2607" i="51" s="1"/>
  <c r="H2607" i="29"/>
  <c r="E2608" i="51" s="1"/>
  <c r="H2608" i="29"/>
  <c r="E2609" i="51" s="1"/>
  <c r="H2609" i="29"/>
  <c r="E2610" i="51" s="1"/>
  <c r="H2610" i="29"/>
  <c r="E2611" i="51" s="1"/>
  <c r="H2611" i="29"/>
  <c r="E2612" i="51" s="1"/>
  <c r="H2612" i="29"/>
  <c r="E2613" i="51" s="1"/>
  <c r="I2613" i="51" s="1"/>
  <c r="H2613" i="29"/>
  <c r="E2614" i="51" s="1"/>
  <c r="H2614" i="29"/>
  <c r="E2615" i="51" s="1"/>
  <c r="H2615" i="29"/>
  <c r="E2616" i="51" s="1"/>
  <c r="H2616" i="29"/>
  <c r="E2617" i="51" s="1"/>
  <c r="H2617" i="29"/>
  <c r="E2618" i="51" s="1"/>
  <c r="H2618" i="29"/>
  <c r="E2619" i="51" s="1"/>
  <c r="H2619" i="29"/>
  <c r="E2620" i="51" s="1"/>
  <c r="H2620" i="29"/>
  <c r="E2621" i="51" s="1"/>
  <c r="H2621" i="29"/>
  <c r="E2622" i="51" s="1"/>
  <c r="H2622" i="29"/>
  <c r="E2623" i="51" s="1"/>
  <c r="H2623" i="29"/>
  <c r="E2624" i="51" s="1"/>
  <c r="H2624" i="29"/>
  <c r="E2625" i="51" s="1"/>
  <c r="H2625" i="29"/>
  <c r="E2626" i="51" s="1"/>
  <c r="H2626" i="29"/>
  <c r="E2627" i="51" s="1"/>
  <c r="H2627" i="29"/>
  <c r="E2628" i="51" s="1"/>
  <c r="H2628" i="29"/>
  <c r="E2629" i="51" s="1"/>
  <c r="H2629" i="29"/>
  <c r="E2630" i="51" s="1"/>
  <c r="H2630" i="29"/>
  <c r="E2631" i="51" s="1"/>
  <c r="H2631" i="29"/>
  <c r="E2632" i="51" s="1"/>
  <c r="H2632" i="29"/>
  <c r="E2633" i="51" s="1"/>
  <c r="H2633" i="29"/>
  <c r="E2634" i="51" s="1"/>
  <c r="H2634" i="29"/>
  <c r="E2635" i="51" s="1"/>
  <c r="H2635" i="29"/>
  <c r="E2636" i="51" s="1"/>
  <c r="H2636" i="29"/>
  <c r="E2637" i="51" s="1"/>
  <c r="H2637" i="29"/>
  <c r="E2638" i="51" s="1"/>
  <c r="H2638" i="29"/>
  <c r="E2639" i="51" s="1"/>
  <c r="H2639" i="29"/>
  <c r="E2640" i="51" s="1"/>
  <c r="H2640" i="29"/>
  <c r="E2641" i="51" s="1"/>
  <c r="H2641" i="29"/>
  <c r="E2642" i="51" s="1"/>
  <c r="H2642" i="29"/>
  <c r="E2643" i="51" s="1"/>
  <c r="H2643" i="29"/>
  <c r="E2644" i="51" s="1"/>
  <c r="H2644" i="29"/>
  <c r="E2645" i="51" s="1"/>
  <c r="H2645" i="29"/>
  <c r="E2646" i="51" s="1"/>
  <c r="H2646" i="29"/>
  <c r="E2647" i="51" s="1"/>
  <c r="H2647" i="29"/>
  <c r="E2648" i="51" s="1"/>
  <c r="H2648" i="29"/>
  <c r="E2649" i="51" s="1"/>
  <c r="H2649" i="29"/>
  <c r="E2650" i="51" s="1"/>
  <c r="H2650" i="29"/>
  <c r="E2651" i="51" s="1"/>
  <c r="H2651" i="29"/>
  <c r="E2652" i="51" s="1"/>
  <c r="H2652" i="29"/>
  <c r="E2653" i="51" s="1"/>
  <c r="H2653" i="29"/>
  <c r="E2654" i="51" s="1"/>
  <c r="H2654" i="29"/>
  <c r="E2655" i="51" s="1"/>
  <c r="H2655" i="29"/>
  <c r="E2656" i="51" s="1"/>
  <c r="H2656" i="29"/>
  <c r="E2657" i="51" s="1"/>
  <c r="H2657" i="29"/>
  <c r="E2658" i="51" s="1"/>
  <c r="H2658" i="29"/>
  <c r="E2659" i="51" s="1"/>
  <c r="H2659" i="29"/>
  <c r="E2660" i="51" s="1"/>
  <c r="H2660" i="29"/>
  <c r="E2661" i="51" s="1"/>
  <c r="H2661" i="29"/>
  <c r="E2662" i="51" s="1"/>
  <c r="H2662" i="29"/>
  <c r="E2663" i="51" s="1"/>
  <c r="H2663" i="29"/>
  <c r="E2664" i="51" s="1"/>
  <c r="H2664" i="29"/>
  <c r="E2665" i="51" s="1"/>
  <c r="H2665" i="29"/>
  <c r="E2666" i="51" s="1"/>
  <c r="H2666" i="29"/>
  <c r="E2667" i="51" s="1"/>
  <c r="H2667" i="29"/>
  <c r="E2668" i="51" s="1"/>
  <c r="H2668" i="29"/>
  <c r="E2669" i="51" s="1"/>
  <c r="H2669" i="29"/>
  <c r="E2670" i="51" s="1"/>
  <c r="H2670" i="29"/>
  <c r="E2671" i="51" s="1"/>
  <c r="H2671" i="29"/>
  <c r="E2672" i="51" s="1"/>
  <c r="H2672" i="29"/>
  <c r="E2673" i="51" s="1"/>
  <c r="H2673" i="29"/>
  <c r="E2674" i="51" s="1"/>
  <c r="H2674" i="29"/>
  <c r="E2675" i="51" s="1"/>
  <c r="H2675" i="29"/>
  <c r="E2676" i="51" s="1"/>
  <c r="H2676" i="29"/>
  <c r="E2677" i="51" s="1"/>
  <c r="H2677" i="29"/>
  <c r="E2678" i="51" s="1"/>
  <c r="H2678" i="29"/>
  <c r="E2679" i="51" s="1"/>
  <c r="H2679" i="29"/>
  <c r="E2680" i="51" s="1"/>
  <c r="H2680" i="29"/>
  <c r="E2681" i="51" s="1"/>
  <c r="H2681" i="29"/>
  <c r="E2682" i="51" s="1"/>
  <c r="H2682" i="29"/>
  <c r="E2683" i="51" s="1"/>
  <c r="H2683" i="29"/>
  <c r="E2684" i="51" s="1"/>
  <c r="H2684" i="29"/>
  <c r="E2685" i="51" s="1"/>
  <c r="H2685" i="29"/>
  <c r="E2686" i="51" s="1"/>
  <c r="H2686" i="29"/>
  <c r="E2687" i="51" s="1"/>
  <c r="H2687" i="29"/>
  <c r="E2688" i="51" s="1"/>
  <c r="H2688" i="29"/>
  <c r="E2689" i="51" s="1"/>
  <c r="H2689" i="29"/>
  <c r="E2690" i="51" s="1"/>
  <c r="H2690" i="29"/>
  <c r="E2691" i="51" s="1"/>
  <c r="H2691" i="29"/>
  <c r="E2692" i="51" s="1"/>
  <c r="H2692" i="29"/>
  <c r="E2693" i="51" s="1"/>
  <c r="H2693" i="29"/>
  <c r="E2694" i="51" s="1"/>
  <c r="I2694" i="51" s="1"/>
  <c r="H2694" i="29"/>
  <c r="E2695" i="51" s="1"/>
  <c r="H2695" i="29"/>
  <c r="E2696" i="51" s="1"/>
  <c r="H2696" i="29"/>
  <c r="E2697" i="51" s="1"/>
  <c r="H2697" i="29"/>
  <c r="E2698" i="51" s="1"/>
  <c r="H2698" i="29"/>
  <c r="E2699" i="51" s="1"/>
  <c r="H2699" i="29"/>
  <c r="E2700" i="51" s="1"/>
  <c r="H2700" i="29"/>
  <c r="E2701" i="51" s="1"/>
  <c r="H2701" i="29"/>
  <c r="E2702" i="51" s="1"/>
  <c r="H2702" i="29"/>
  <c r="E2703" i="51" s="1"/>
  <c r="H2703" i="29"/>
  <c r="E2704" i="51" s="1"/>
  <c r="H2704" i="29"/>
  <c r="E2705" i="51" s="1"/>
  <c r="H2705" i="29"/>
  <c r="E2706" i="51" s="1"/>
  <c r="H2706" i="29"/>
  <c r="E2707" i="51" s="1"/>
  <c r="H2707" i="29"/>
  <c r="E2708" i="51" s="1"/>
  <c r="H2708" i="29"/>
  <c r="E2709" i="51" s="1"/>
  <c r="H2709" i="29"/>
  <c r="E2710" i="51" s="1"/>
  <c r="H2710" i="29"/>
  <c r="E2711" i="51" s="1"/>
  <c r="H2711" i="29"/>
  <c r="E2712" i="51" s="1"/>
  <c r="H2712" i="29"/>
  <c r="E2713" i="51" s="1"/>
  <c r="H2713" i="29"/>
  <c r="E2714" i="51" s="1"/>
  <c r="H2714" i="29"/>
  <c r="E2715" i="51" s="1"/>
  <c r="H2715" i="29"/>
  <c r="E2716" i="51" s="1"/>
  <c r="H2716" i="29"/>
  <c r="E2717" i="51" s="1"/>
  <c r="H2717" i="29"/>
  <c r="E2718" i="51" s="1"/>
  <c r="H2718" i="29"/>
  <c r="E2719" i="51" s="1"/>
  <c r="H2719" i="29"/>
  <c r="E2720" i="51" s="1"/>
  <c r="H2720" i="29"/>
  <c r="E2721" i="51" s="1"/>
  <c r="H2721" i="29"/>
  <c r="E2722" i="51" s="1"/>
  <c r="H2722" i="29"/>
  <c r="E2723" i="51" s="1"/>
  <c r="H2723" i="29"/>
  <c r="E2724" i="51" s="1"/>
  <c r="H2724" i="29"/>
  <c r="E2725" i="51" s="1"/>
  <c r="H2725" i="29"/>
  <c r="E2726" i="51" s="1"/>
  <c r="H2726" i="29"/>
  <c r="E2727" i="51" s="1"/>
  <c r="H2727" i="29"/>
  <c r="E2728" i="51" s="1"/>
  <c r="H2728" i="29"/>
  <c r="E2729" i="51" s="1"/>
  <c r="H2729" i="29"/>
  <c r="E2730" i="51" s="1"/>
  <c r="H2730" i="29"/>
  <c r="E2731" i="51" s="1"/>
  <c r="H2731" i="29"/>
  <c r="E2732" i="51" s="1"/>
  <c r="H2732" i="29"/>
  <c r="H2733" i="29"/>
  <c r="H2734" i="29"/>
  <c r="H2735" i="29"/>
  <c r="H2736" i="29"/>
  <c r="H2737" i="29"/>
  <c r="H2738" i="29"/>
  <c r="H2739" i="29"/>
  <c r="H2740" i="29"/>
  <c r="H2741" i="29"/>
  <c r="H2742" i="29"/>
  <c r="H2743" i="29"/>
  <c r="H2744" i="29"/>
  <c r="H2745" i="29"/>
  <c r="H2746" i="29"/>
  <c r="H2747" i="29"/>
  <c r="H2748" i="29"/>
  <c r="H2749" i="29"/>
  <c r="H2750" i="29"/>
  <c r="H2751" i="29"/>
  <c r="H2752" i="29"/>
  <c r="H2753" i="29"/>
  <c r="H2754" i="29"/>
  <c r="H2755" i="29"/>
  <c r="H2756" i="29"/>
  <c r="H2757" i="29"/>
  <c r="H2758" i="29"/>
  <c r="H2759" i="29"/>
  <c r="H2760" i="29"/>
  <c r="H2761" i="29"/>
  <c r="H2762" i="29"/>
  <c r="H2763" i="29"/>
  <c r="H2764" i="29"/>
  <c r="H2765" i="29"/>
  <c r="H2766" i="29"/>
  <c r="H2767" i="29"/>
  <c r="H2768" i="29"/>
  <c r="H2769" i="29"/>
  <c r="H2770" i="29"/>
  <c r="H2771" i="29"/>
  <c r="H2772" i="29"/>
  <c r="H2773" i="29"/>
  <c r="H2774" i="29"/>
  <c r="H2775" i="29"/>
  <c r="H2776" i="29"/>
  <c r="H2777" i="29"/>
  <c r="H2778" i="29"/>
  <c r="H2779" i="29"/>
  <c r="H2780" i="29"/>
  <c r="H2781" i="29"/>
  <c r="H2782" i="29"/>
  <c r="H2783" i="29"/>
  <c r="H2784" i="29"/>
  <c r="H2785" i="29"/>
  <c r="H2786" i="29"/>
  <c r="H2787" i="29"/>
  <c r="H2788" i="29"/>
  <c r="H2789" i="29"/>
  <c r="H2790" i="29"/>
  <c r="H2791" i="29"/>
  <c r="H2792" i="29"/>
  <c r="H2793" i="29"/>
  <c r="H2794" i="29"/>
  <c r="H2795" i="29"/>
  <c r="H2796" i="29"/>
  <c r="H2797" i="29"/>
  <c r="H2798" i="29"/>
  <c r="H2799" i="29"/>
  <c r="H2800" i="29"/>
  <c r="H2801" i="29"/>
  <c r="H2802" i="29"/>
  <c r="H2803" i="29"/>
  <c r="H2804" i="29"/>
  <c r="H2805" i="29"/>
  <c r="H2806" i="29"/>
  <c r="H2807" i="29"/>
  <c r="H2808" i="29"/>
  <c r="H2809" i="29"/>
  <c r="H2810" i="29"/>
  <c r="H2811" i="29"/>
  <c r="H2812" i="29"/>
  <c r="H2813" i="29"/>
  <c r="H2814" i="29"/>
  <c r="H2815" i="29"/>
  <c r="H2816" i="29"/>
  <c r="H2817" i="29"/>
  <c r="H2818" i="29"/>
  <c r="H2819" i="29"/>
  <c r="H2820" i="29"/>
  <c r="H2821" i="29"/>
  <c r="H2822" i="29"/>
  <c r="H2823" i="29"/>
  <c r="H2824" i="29"/>
  <c r="H2825" i="29"/>
  <c r="H2826" i="29"/>
  <c r="H2827" i="29"/>
  <c r="H2828" i="29"/>
  <c r="H2829" i="29"/>
  <c r="H2830" i="29"/>
  <c r="H2831" i="29"/>
  <c r="H2832" i="29"/>
  <c r="H2833" i="29"/>
  <c r="H2834" i="29"/>
  <c r="H2835" i="29"/>
  <c r="H2836" i="29"/>
  <c r="H2837" i="29"/>
  <c r="H2838" i="29"/>
  <c r="H2839" i="29"/>
  <c r="H2840" i="29"/>
  <c r="H2841" i="29"/>
  <c r="H2842" i="29"/>
  <c r="H2843" i="29"/>
  <c r="H2844" i="29"/>
  <c r="H2845" i="29"/>
  <c r="H2846" i="29"/>
  <c r="H2847" i="29"/>
  <c r="H2848" i="29"/>
  <c r="H2849" i="29"/>
  <c r="H2850" i="29"/>
  <c r="H2851" i="29"/>
  <c r="H2852" i="29"/>
  <c r="H2853" i="29"/>
  <c r="H2854" i="29"/>
  <c r="H2855" i="29"/>
  <c r="H2856" i="29"/>
  <c r="H2857" i="29"/>
  <c r="H2858" i="29"/>
  <c r="H2859" i="29"/>
  <c r="H2860" i="29"/>
  <c r="H2861" i="29"/>
  <c r="H2862" i="29"/>
  <c r="H2863" i="29"/>
  <c r="H2864" i="29"/>
  <c r="H2865" i="29"/>
  <c r="H2866" i="29"/>
  <c r="H2867" i="29"/>
  <c r="H2868" i="29"/>
  <c r="H2869" i="29"/>
  <c r="H2870" i="29"/>
  <c r="H2871" i="29"/>
  <c r="H2872" i="29"/>
  <c r="H2873" i="29"/>
  <c r="H2874" i="29"/>
  <c r="H2875" i="29"/>
  <c r="H2876" i="29"/>
  <c r="H2877" i="29"/>
  <c r="H2878" i="29"/>
  <c r="H2879" i="29"/>
  <c r="H2880" i="29"/>
  <c r="H2881" i="29"/>
  <c r="H2882" i="29"/>
  <c r="H2883" i="29"/>
  <c r="H2884" i="29"/>
  <c r="H2885" i="29"/>
  <c r="H2886" i="29"/>
  <c r="H2887" i="29"/>
  <c r="H2888" i="29"/>
  <c r="H2889" i="29"/>
  <c r="H2890" i="29"/>
  <c r="H2891" i="29"/>
  <c r="H2892" i="29"/>
  <c r="H2893" i="29"/>
  <c r="H2894" i="29"/>
  <c r="H2895" i="29"/>
  <c r="H2896" i="29"/>
  <c r="H2897" i="29"/>
  <c r="H2898" i="29"/>
  <c r="H2899" i="29"/>
  <c r="H2900" i="29"/>
  <c r="H2901" i="29"/>
  <c r="H2902" i="29"/>
  <c r="H2903" i="29"/>
  <c r="H2904" i="29"/>
  <c r="H2905" i="29"/>
  <c r="H2906" i="29"/>
  <c r="H2907" i="29"/>
  <c r="H2908" i="29"/>
  <c r="H2909" i="29"/>
  <c r="H2910" i="29"/>
  <c r="H2911" i="29"/>
  <c r="H2912" i="29"/>
  <c r="H2913" i="29"/>
  <c r="H2914" i="29"/>
  <c r="H2915" i="29"/>
  <c r="H2916" i="29"/>
  <c r="H2917" i="29"/>
  <c r="H2918" i="29"/>
  <c r="H2919" i="29"/>
  <c r="H2920" i="29"/>
  <c r="H2921" i="29"/>
  <c r="H2922" i="29"/>
  <c r="H2923" i="29"/>
  <c r="H2924" i="29"/>
  <c r="H2925" i="29"/>
  <c r="H2926" i="29"/>
  <c r="H2927" i="29"/>
  <c r="H2928" i="29"/>
  <c r="H2929" i="29"/>
  <c r="H2930" i="29"/>
  <c r="H2931" i="29"/>
  <c r="H2932" i="29"/>
  <c r="H2933" i="29"/>
  <c r="H2934" i="29"/>
  <c r="H2935" i="29"/>
  <c r="H2936" i="29"/>
  <c r="H2937" i="29"/>
  <c r="H2938" i="29"/>
  <c r="H2939" i="29"/>
  <c r="H2940" i="29"/>
  <c r="H2941" i="29"/>
  <c r="H2942" i="29"/>
  <c r="H2943" i="29"/>
  <c r="H2944" i="29"/>
  <c r="H2945" i="29"/>
  <c r="H2946" i="29"/>
  <c r="H2947" i="29"/>
  <c r="H2948" i="29"/>
  <c r="H2949" i="29"/>
  <c r="H2950" i="29"/>
  <c r="H2951" i="29"/>
  <c r="H2952" i="29"/>
  <c r="H2953" i="29"/>
  <c r="H2954" i="29"/>
  <c r="H2955" i="29"/>
  <c r="H2956" i="29"/>
  <c r="H2957" i="29"/>
  <c r="H2958" i="29"/>
  <c r="H2959" i="29"/>
  <c r="H2960" i="29"/>
  <c r="H2961" i="29"/>
  <c r="H2962" i="29"/>
  <c r="H2963" i="29"/>
  <c r="H2964" i="29"/>
  <c r="H2965" i="29"/>
  <c r="H2966" i="29"/>
  <c r="H2967" i="29"/>
  <c r="H2968" i="29"/>
  <c r="H2969" i="29"/>
  <c r="H2970" i="29"/>
  <c r="H2971" i="29"/>
  <c r="H2972" i="29"/>
  <c r="H2973" i="29"/>
  <c r="H2974" i="29"/>
  <c r="H2975" i="29"/>
  <c r="H2976" i="29"/>
  <c r="H2977" i="29"/>
  <c r="H2978" i="29"/>
  <c r="H2979" i="29"/>
  <c r="H2980" i="29"/>
  <c r="H2981" i="29"/>
  <c r="H2982" i="29"/>
  <c r="H2983" i="29"/>
  <c r="H2984" i="29"/>
  <c r="H2985" i="29"/>
  <c r="H2986" i="29"/>
  <c r="H2987" i="29"/>
  <c r="H2988" i="29"/>
  <c r="H2989" i="29"/>
  <c r="H2990" i="29"/>
  <c r="H2991" i="29"/>
  <c r="H2992" i="29"/>
  <c r="H2993" i="29"/>
  <c r="H2994" i="29"/>
  <c r="H2995" i="29"/>
  <c r="H2996" i="29"/>
  <c r="H2997" i="29"/>
  <c r="H2998" i="29"/>
  <c r="H2999" i="29"/>
  <c r="H3000" i="29"/>
  <c r="H3001" i="29"/>
  <c r="H3002" i="29"/>
  <c r="H3003" i="29"/>
  <c r="H3004" i="29"/>
  <c r="H3005" i="29"/>
  <c r="H3006" i="29"/>
  <c r="H3007" i="29"/>
  <c r="H1024" i="29"/>
  <c r="E1025" i="51" s="1"/>
  <c r="H1025" i="29"/>
  <c r="E1026" i="51" s="1"/>
  <c r="H1026" i="29"/>
  <c r="E1027" i="51" s="1"/>
  <c r="H1027" i="29"/>
  <c r="E1028" i="51" s="1"/>
  <c r="H1028" i="29"/>
  <c r="E1029" i="51" s="1"/>
  <c r="H1029" i="29"/>
  <c r="E1030" i="51" s="1"/>
  <c r="H1030" i="29"/>
  <c r="E1031" i="51" s="1"/>
  <c r="H1031" i="29"/>
  <c r="E1032" i="51" s="1"/>
  <c r="H1032" i="29"/>
  <c r="E1033" i="51" s="1"/>
  <c r="H1033" i="29"/>
  <c r="E1034" i="51" s="1"/>
  <c r="H1034" i="29"/>
  <c r="E1035" i="51" s="1"/>
  <c r="H1035" i="29"/>
  <c r="E1036" i="51" s="1"/>
  <c r="H1036" i="29"/>
  <c r="E1037" i="51" s="1"/>
  <c r="H1037" i="29"/>
  <c r="E1038" i="51" s="1"/>
  <c r="H1038" i="29"/>
  <c r="E1039" i="51" s="1"/>
  <c r="H1039" i="29"/>
  <c r="E1040" i="51" s="1"/>
  <c r="H1040" i="29"/>
  <c r="E1041" i="51" s="1"/>
  <c r="H1041" i="29"/>
  <c r="E1042" i="51" s="1"/>
  <c r="H1042" i="29"/>
  <c r="E1043" i="51" s="1"/>
  <c r="H1043" i="29"/>
  <c r="E1044" i="51" s="1"/>
  <c r="H1044" i="29"/>
  <c r="E1045" i="51" s="1"/>
  <c r="H1045" i="29"/>
  <c r="E1046" i="51" s="1"/>
  <c r="H1046" i="29"/>
  <c r="E1047" i="51" s="1"/>
  <c r="H1047" i="29"/>
  <c r="E1048" i="51" s="1"/>
  <c r="H1048" i="29"/>
  <c r="E1049" i="51" s="1"/>
  <c r="H1049" i="29"/>
  <c r="E1050" i="51" s="1"/>
  <c r="H1050" i="29"/>
  <c r="E1051" i="51" s="1"/>
  <c r="H1051" i="29"/>
  <c r="E1052" i="51" s="1"/>
  <c r="H1052" i="29"/>
  <c r="E1053" i="51" s="1"/>
  <c r="H1053" i="29"/>
  <c r="E1054" i="51" s="1"/>
  <c r="H1054" i="29"/>
  <c r="E1055" i="51" s="1"/>
  <c r="H1055" i="29"/>
  <c r="E1056" i="51" s="1"/>
  <c r="H1056" i="29"/>
  <c r="E1057" i="51" s="1"/>
  <c r="H1057" i="29"/>
  <c r="E1058" i="51" s="1"/>
  <c r="H1058" i="29"/>
  <c r="E1059" i="51" s="1"/>
  <c r="H1059" i="29"/>
  <c r="E1060" i="51" s="1"/>
  <c r="H1060" i="29"/>
  <c r="E1061" i="51" s="1"/>
  <c r="H1061" i="29"/>
  <c r="E1062" i="51" s="1"/>
  <c r="H1062" i="29"/>
  <c r="E1063" i="51" s="1"/>
  <c r="J1063" i="51" s="1"/>
  <c r="H1063" i="29"/>
  <c r="E1064" i="51" s="1"/>
  <c r="H1064" i="29"/>
  <c r="E1065" i="51" s="1"/>
  <c r="H1065" i="29"/>
  <c r="E1066" i="51" s="1"/>
  <c r="H1066" i="29"/>
  <c r="E1067" i="51" s="1"/>
  <c r="J1067" i="51" s="1"/>
  <c r="H1067" i="29"/>
  <c r="E1068" i="51" s="1"/>
  <c r="H1068" i="29"/>
  <c r="E1069" i="51" s="1"/>
  <c r="H1069" i="29"/>
  <c r="E1070" i="51" s="1"/>
  <c r="H1070" i="29"/>
  <c r="E1071" i="51" s="1"/>
  <c r="J1071" i="51" s="1"/>
  <c r="H1071" i="29"/>
  <c r="E1072" i="51" s="1"/>
  <c r="H1072" i="29"/>
  <c r="E1073" i="51" s="1"/>
  <c r="H1073" i="29"/>
  <c r="E1074" i="51" s="1"/>
  <c r="H1074" i="29"/>
  <c r="E1075" i="51" s="1"/>
  <c r="J1075" i="51" s="1"/>
  <c r="H1075" i="29"/>
  <c r="E1076" i="51" s="1"/>
  <c r="H1076" i="29"/>
  <c r="E1077" i="51" s="1"/>
  <c r="H1077" i="29"/>
  <c r="E1078" i="51" s="1"/>
  <c r="H1078" i="29"/>
  <c r="E1079" i="51" s="1"/>
  <c r="J1079" i="51" s="1"/>
  <c r="H1079" i="29"/>
  <c r="E1080" i="51" s="1"/>
  <c r="H1080" i="29"/>
  <c r="E1081" i="51" s="1"/>
  <c r="H1081" i="29"/>
  <c r="E1082" i="51" s="1"/>
  <c r="H1082" i="29"/>
  <c r="E1083" i="51" s="1"/>
  <c r="J1083" i="51" s="1"/>
  <c r="H1083" i="29"/>
  <c r="E1084" i="51" s="1"/>
  <c r="H1084" i="29"/>
  <c r="E1085" i="51" s="1"/>
  <c r="H1085" i="29"/>
  <c r="E1086" i="51" s="1"/>
  <c r="H1086" i="29"/>
  <c r="E1087" i="51" s="1"/>
  <c r="J1087" i="51" s="1"/>
  <c r="H1087" i="29"/>
  <c r="E1088" i="51" s="1"/>
  <c r="H1088" i="29"/>
  <c r="E1089" i="51" s="1"/>
  <c r="H1089" i="29"/>
  <c r="E1090" i="51" s="1"/>
  <c r="H1090" i="29"/>
  <c r="E1091" i="51" s="1"/>
  <c r="J1091" i="51" s="1"/>
  <c r="H1091" i="29"/>
  <c r="E1092" i="51" s="1"/>
  <c r="H1092" i="29"/>
  <c r="E1093" i="51" s="1"/>
  <c r="H1093" i="29"/>
  <c r="E1094" i="51" s="1"/>
  <c r="H1094" i="29"/>
  <c r="E1095" i="51" s="1"/>
  <c r="J1095" i="51" s="1"/>
  <c r="H1095" i="29"/>
  <c r="E1096" i="51" s="1"/>
  <c r="H1096" i="29"/>
  <c r="E1097" i="51" s="1"/>
  <c r="H1097" i="29"/>
  <c r="E1098" i="51" s="1"/>
  <c r="H1098" i="29"/>
  <c r="E1099" i="51" s="1"/>
  <c r="J1099" i="51" s="1"/>
  <c r="H1099" i="29"/>
  <c r="E1100" i="51" s="1"/>
  <c r="H1100" i="29"/>
  <c r="E1101" i="51" s="1"/>
  <c r="H1101" i="29"/>
  <c r="E1102" i="51" s="1"/>
  <c r="H1102" i="29"/>
  <c r="E1103" i="51" s="1"/>
  <c r="J1103" i="51" s="1"/>
  <c r="H1103" i="29"/>
  <c r="E1104" i="51" s="1"/>
  <c r="H1104" i="29"/>
  <c r="E1105" i="51" s="1"/>
  <c r="H1105" i="29"/>
  <c r="E1106" i="51" s="1"/>
  <c r="H1106" i="29"/>
  <c r="E1107" i="51" s="1"/>
  <c r="J1107" i="51" s="1"/>
  <c r="H1107" i="29"/>
  <c r="E1108" i="51" s="1"/>
  <c r="H1108" i="29"/>
  <c r="E1109" i="51" s="1"/>
  <c r="H1109" i="29"/>
  <c r="E1110" i="51" s="1"/>
  <c r="H1110" i="29"/>
  <c r="E1111" i="51" s="1"/>
  <c r="J1111" i="51" s="1"/>
  <c r="H1111" i="29"/>
  <c r="E1112" i="51" s="1"/>
  <c r="H1112" i="29"/>
  <c r="E1113" i="51" s="1"/>
  <c r="H1113" i="29"/>
  <c r="E1114" i="51" s="1"/>
  <c r="H1114" i="29"/>
  <c r="E1115" i="51" s="1"/>
  <c r="J1115" i="51" s="1"/>
  <c r="H1115" i="29"/>
  <c r="E1116" i="51" s="1"/>
  <c r="H1116" i="29"/>
  <c r="E1117" i="51" s="1"/>
  <c r="H1117" i="29"/>
  <c r="E1118" i="51" s="1"/>
  <c r="H1118" i="29"/>
  <c r="E1119" i="51" s="1"/>
  <c r="J1119" i="51" s="1"/>
  <c r="H1119" i="29"/>
  <c r="E1120" i="51" s="1"/>
  <c r="H1120" i="29"/>
  <c r="E1121" i="51" s="1"/>
  <c r="H1121" i="29"/>
  <c r="E1122" i="51" s="1"/>
  <c r="H1122" i="29"/>
  <c r="E1123" i="51" s="1"/>
  <c r="J1123" i="51" s="1"/>
  <c r="H1123" i="29"/>
  <c r="E1124" i="51" s="1"/>
  <c r="H1124" i="29"/>
  <c r="E1125" i="51" s="1"/>
  <c r="H1125" i="29"/>
  <c r="E1126" i="51" s="1"/>
  <c r="H1126" i="29"/>
  <c r="E1127" i="51" s="1"/>
  <c r="J1127" i="51" s="1"/>
  <c r="H1127" i="29"/>
  <c r="E1128" i="51" s="1"/>
  <c r="H1128" i="29"/>
  <c r="E1129" i="51" s="1"/>
  <c r="H1129" i="29"/>
  <c r="E1130" i="51" s="1"/>
  <c r="H1130" i="29"/>
  <c r="E1131" i="51" s="1"/>
  <c r="J1131" i="51" s="1"/>
  <c r="H1131" i="29"/>
  <c r="E1132" i="51" s="1"/>
  <c r="H1132" i="29"/>
  <c r="E1133" i="51" s="1"/>
  <c r="H1133" i="29"/>
  <c r="E1134" i="51" s="1"/>
  <c r="H1134" i="29"/>
  <c r="E1135" i="51" s="1"/>
  <c r="J1135" i="51" s="1"/>
  <c r="H1135" i="29"/>
  <c r="E1136" i="51" s="1"/>
  <c r="H1136" i="29"/>
  <c r="E1137" i="51" s="1"/>
  <c r="H1137" i="29"/>
  <c r="E1138" i="51" s="1"/>
  <c r="H1138" i="29"/>
  <c r="E1139" i="51" s="1"/>
  <c r="J1139" i="51" s="1"/>
  <c r="H1139" i="29"/>
  <c r="E1140" i="51" s="1"/>
  <c r="H1140" i="29"/>
  <c r="E1141" i="51" s="1"/>
  <c r="H1141" i="29"/>
  <c r="E1142" i="51" s="1"/>
  <c r="H1142" i="29"/>
  <c r="E1143" i="51" s="1"/>
  <c r="J1143" i="51" s="1"/>
  <c r="H1143" i="29"/>
  <c r="E1144" i="51" s="1"/>
  <c r="H1144" i="29"/>
  <c r="E1145" i="51" s="1"/>
  <c r="H1145" i="29"/>
  <c r="E1146" i="51" s="1"/>
  <c r="H1146" i="29"/>
  <c r="E1147" i="51" s="1"/>
  <c r="J1147" i="51" s="1"/>
  <c r="H1147" i="29"/>
  <c r="E1148" i="51" s="1"/>
  <c r="H1148" i="29"/>
  <c r="E1149" i="51" s="1"/>
  <c r="H1149" i="29"/>
  <c r="E1150" i="51" s="1"/>
  <c r="H1150" i="29"/>
  <c r="E1151" i="51" s="1"/>
  <c r="J1151" i="51" s="1"/>
  <c r="H1151" i="29"/>
  <c r="E1152" i="51" s="1"/>
  <c r="H1152" i="29"/>
  <c r="E1153" i="51" s="1"/>
  <c r="H1153" i="29"/>
  <c r="E1154" i="51" s="1"/>
  <c r="H1154" i="29"/>
  <c r="E1155" i="51" s="1"/>
  <c r="J1155" i="51" s="1"/>
  <c r="H1155" i="29"/>
  <c r="E1156" i="51" s="1"/>
  <c r="H1156" i="29"/>
  <c r="E1157" i="51" s="1"/>
  <c r="H1157" i="29"/>
  <c r="E1158" i="51" s="1"/>
  <c r="H1158" i="29"/>
  <c r="E1159" i="51" s="1"/>
  <c r="J1159" i="51" s="1"/>
  <c r="H1159" i="29"/>
  <c r="E1160" i="51" s="1"/>
  <c r="H1160" i="29"/>
  <c r="E1161" i="51" s="1"/>
  <c r="H1161" i="29"/>
  <c r="E1162" i="51" s="1"/>
  <c r="H1162" i="29"/>
  <c r="E1163" i="51" s="1"/>
  <c r="J1163" i="51" s="1"/>
  <c r="H1163" i="29"/>
  <c r="E1164" i="51" s="1"/>
  <c r="H1164" i="29"/>
  <c r="E1165" i="51" s="1"/>
  <c r="H1165" i="29"/>
  <c r="E1166" i="51" s="1"/>
  <c r="H1166" i="29"/>
  <c r="E1167" i="51" s="1"/>
  <c r="J1167" i="51" s="1"/>
  <c r="H1167" i="29"/>
  <c r="E1168" i="51" s="1"/>
  <c r="H1168" i="29"/>
  <c r="E1169" i="51" s="1"/>
  <c r="H1169" i="29"/>
  <c r="E1170" i="51" s="1"/>
  <c r="H1170" i="29"/>
  <c r="E1171" i="51" s="1"/>
  <c r="J1171" i="51" s="1"/>
  <c r="H1171" i="29"/>
  <c r="E1172" i="51" s="1"/>
  <c r="H1172" i="29"/>
  <c r="E1173" i="51" s="1"/>
  <c r="H1173" i="29"/>
  <c r="E1174" i="51" s="1"/>
  <c r="H1174" i="29"/>
  <c r="E1175" i="51" s="1"/>
  <c r="J1175" i="51" s="1"/>
  <c r="H1175" i="29"/>
  <c r="E1176" i="51" s="1"/>
  <c r="H1176" i="29"/>
  <c r="E1177" i="51" s="1"/>
  <c r="H1177" i="29"/>
  <c r="E1178" i="51" s="1"/>
  <c r="H1178" i="29"/>
  <c r="E1179" i="51" s="1"/>
  <c r="J1179" i="51" s="1"/>
  <c r="H1179" i="29"/>
  <c r="E1180" i="51" s="1"/>
  <c r="H1180" i="29"/>
  <c r="E1181" i="51" s="1"/>
  <c r="H1181" i="29"/>
  <c r="E1182" i="51" s="1"/>
  <c r="H1182" i="29"/>
  <c r="E1183" i="51" s="1"/>
  <c r="J1183" i="51" s="1"/>
  <c r="H1183" i="29"/>
  <c r="E1184" i="51" s="1"/>
  <c r="H1184" i="29"/>
  <c r="E1185" i="51" s="1"/>
  <c r="H1185" i="29"/>
  <c r="E1186" i="51" s="1"/>
  <c r="H1186" i="29"/>
  <c r="E1187" i="51" s="1"/>
  <c r="J1187" i="51" s="1"/>
  <c r="H1187" i="29"/>
  <c r="E1188" i="51" s="1"/>
  <c r="H1188" i="29"/>
  <c r="E1189" i="51" s="1"/>
  <c r="H1189" i="29"/>
  <c r="E1190" i="51" s="1"/>
  <c r="H1190" i="29"/>
  <c r="E1191" i="51" s="1"/>
  <c r="J1191" i="51" s="1"/>
  <c r="H1191" i="29"/>
  <c r="E1192" i="51" s="1"/>
  <c r="H1192" i="29"/>
  <c r="E1193" i="51" s="1"/>
  <c r="H1193" i="29"/>
  <c r="E1194" i="51" s="1"/>
  <c r="H1194" i="29"/>
  <c r="E1195" i="51" s="1"/>
  <c r="J1195" i="51" s="1"/>
  <c r="H1195" i="29"/>
  <c r="E1196" i="51" s="1"/>
  <c r="H1196" i="29"/>
  <c r="E1197" i="51" s="1"/>
  <c r="H1197" i="29"/>
  <c r="E1198" i="51" s="1"/>
  <c r="H1198" i="29"/>
  <c r="E1199" i="51" s="1"/>
  <c r="J1199" i="51" s="1"/>
  <c r="H1199" i="29"/>
  <c r="E1200" i="51" s="1"/>
  <c r="H1200" i="29"/>
  <c r="E1201" i="51" s="1"/>
  <c r="H1201" i="29"/>
  <c r="E1202" i="51" s="1"/>
  <c r="H1202" i="29"/>
  <c r="E1203" i="51" s="1"/>
  <c r="J1203" i="51" s="1"/>
  <c r="H1203" i="29"/>
  <c r="E1204" i="51" s="1"/>
  <c r="H1204" i="29"/>
  <c r="E1205" i="51" s="1"/>
  <c r="H1205" i="29"/>
  <c r="E1206" i="51" s="1"/>
  <c r="H1206" i="29"/>
  <c r="E1207" i="51" s="1"/>
  <c r="J1207" i="51" s="1"/>
  <c r="H1207" i="29"/>
  <c r="E1208" i="51" s="1"/>
  <c r="H1208" i="29"/>
  <c r="E1209" i="51" s="1"/>
  <c r="H1209" i="29"/>
  <c r="E1210" i="51" s="1"/>
  <c r="H1210" i="29"/>
  <c r="E1211" i="51" s="1"/>
  <c r="J1211" i="51" s="1"/>
  <c r="H1211" i="29"/>
  <c r="E1212" i="51" s="1"/>
  <c r="H1212" i="29"/>
  <c r="E1213" i="51" s="1"/>
  <c r="H1213" i="29"/>
  <c r="E1214" i="51" s="1"/>
  <c r="H1214" i="29"/>
  <c r="E1215" i="51" s="1"/>
  <c r="J1215" i="51" s="1"/>
  <c r="H1215" i="29"/>
  <c r="E1216" i="51" s="1"/>
  <c r="H1216" i="29"/>
  <c r="E1217" i="51" s="1"/>
  <c r="H1217" i="29"/>
  <c r="E1218" i="51" s="1"/>
  <c r="H1218" i="29"/>
  <c r="E1219" i="51" s="1"/>
  <c r="J1219" i="51" s="1"/>
  <c r="H1219" i="29"/>
  <c r="E1220" i="51" s="1"/>
  <c r="H1220" i="29"/>
  <c r="E1221" i="51" s="1"/>
  <c r="H1221" i="29"/>
  <c r="E1222" i="51" s="1"/>
  <c r="H1222" i="29"/>
  <c r="E1223" i="51" s="1"/>
  <c r="J1223" i="51" s="1"/>
  <c r="H1223" i="29"/>
  <c r="E1224" i="51" s="1"/>
  <c r="H1224" i="29"/>
  <c r="E1225" i="51" s="1"/>
  <c r="H1225" i="29"/>
  <c r="E1226" i="51" s="1"/>
  <c r="H1226" i="29"/>
  <c r="E1227" i="51" s="1"/>
  <c r="J1227" i="51" s="1"/>
  <c r="H1227" i="29"/>
  <c r="E1228" i="51" s="1"/>
  <c r="H1228" i="29"/>
  <c r="E1229" i="51" s="1"/>
  <c r="H1229" i="29"/>
  <c r="E1230" i="51" s="1"/>
  <c r="H1230" i="29"/>
  <c r="E1231" i="51" s="1"/>
  <c r="J1231" i="51" s="1"/>
  <c r="H1231" i="29"/>
  <c r="E1232" i="51" s="1"/>
  <c r="H1232" i="29"/>
  <c r="E1233" i="51" s="1"/>
  <c r="H1233" i="29"/>
  <c r="E1234" i="51" s="1"/>
  <c r="H1234" i="29"/>
  <c r="E1235" i="51" s="1"/>
  <c r="J1235" i="51" s="1"/>
  <c r="H1235" i="29"/>
  <c r="E1236" i="51" s="1"/>
  <c r="H1236" i="29"/>
  <c r="E1237" i="51" s="1"/>
  <c r="H1237" i="29"/>
  <c r="E1238" i="51" s="1"/>
  <c r="H1238" i="29"/>
  <c r="E1239" i="51" s="1"/>
  <c r="J1239" i="51" s="1"/>
  <c r="H1239" i="29"/>
  <c r="E1240" i="51" s="1"/>
  <c r="H1240" i="29"/>
  <c r="E1241" i="51" s="1"/>
  <c r="H1241" i="29"/>
  <c r="E1242" i="51" s="1"/>
  <c r="H1242" i="29"/>
  <c r="E1243" i="51" s="1"/>
  <c r="J1243" i="51" s="1"/>
  <c r="H1243" i="29"/>
  <c r="E1244" i="51" s="1"/>
  <c r="H1244" i="29"/>
  <c r="E1245" i="51" s="1"/>
  <c r="H1245" i="29"/>
  <c r="E1246" i="51" s="1"/>
  <c r="H1246" i="29"/>
  <c r="E1247" i="51" s="1"/>
  <c r="J1247" i="51" s="1"/>
  <c r="H1247" i="29"/>
  <c r="E1248" i="51" s="1"/>
  <c r="H1248" i="29"/>
  <c r="E1249" i="51" s="1"/>
  <c r="H1249" i="29"/>
  <c r="E1250" i="51" s="1"/>
  <c r="H1250" i="29"/>
  <c r="E1251" i="51" s="1"/>
  <c r="J1251" i="51" s="1"/>
  <c r="H1251" i="29"/>
  <c r="E1252" i="51" s="1"/>
  <c r="H1252" i="29"/>
  <c r="E1253" i="51" s="1"/>
  <c r="H1253" i="29"/>
  <c r="E1254" i="51" s="1"/>
  <c r="H1254" i="29"/>
  <c r="E1255" i="51" s="1"/>
  <c r="J1255" i="51" s="1"/>
  <c r="H1255" i="29"/>
  <c r="E1256" i="51" s="1"/>
  <c r="H1256" i="29"/>
  <c r="E1257" i="51" s="1"/>
  <c r="H1257" i="29"/>
  <c r="E1258" i="51" s="1"/>
  <c r="H1258" i="29"/>
  <c r="E1259" i="51" s="1"/>
  <c r="J1259" i="51" s="1"/>
  <c r="H1259" i="29"/>
  <c r="E1260" i="51" s="1"/>
  <c r="H1260" i="29"/>
  <c r="E1261" i="51" s="1"/>
  <c r="H1261" i="29"/>
  <c r="E1262" i="51" s="1"/>
  <c r="H1262" i="29"/>
  <c r="E1263" i="51" s="1"/>
  <c r="J1263" i="51" s="1"/>
  <c r="H1263" i="29"/>
  <c r="E1264" i="51" s="1"/>
  <c r="H1264" i="29"/>
  <c r="E1265" i="51" s="1"/>
  <c r="H1265" i="29"/>
  <c r="E1266" i="51" s="1"/>
  <c r="H1266" i="29"/>
  <c r="E1267" i="51" s="1"/>
  <c r="J1267" i="51" s="1"/>
  <c r="H1267" i="29"/>
  <c r="E1268" i="51" s="1"/>
  <c r="H1268" i="29"/>
  <c r="E1269" i="51" s="1"/>
  <c r="H1269" i="29"/>
  <c r="E1270" i="51" s="1"/>
  <c r="H1270" i="29"/>
  <c r="E1271" i="51" s="1"/>
  <c r="J1271" i="51" s="1"/>
  <c r="H1271" i="29"/>
  <c r="E1272" i="51" s="1"/>
  <c r="H1272" i="29"/>
  <c r="E1273" i="51" s="1"/>
  <c r="H1273" i="29"/>
  <c r="E1274" i="51" s="1"/>
  <c r="H1274" i="29"/>
  <c r="E1275" i="51" s="1"/>
  <c r="J1275" i="51" s="1"/>
  <c r="H1275" i="29"/>
  <c r="E1276" i="51" s="1"/>
  <c r="H1276" i="29"/>
  <c r="E1277" i="51" s="1"/>
  <c r="H1277" i="29"/>
  <c r="E1278" i="51" s="1"/>
  <c r="H1278" i="29"/>
  <c r="E1279" i="51" s="1"/>
  <c r="J1279" i="51" s="1"/>
  <c r="H1279" i="29"/>
  <c r="E1280" i="51" s="1"/>
  <c r="H1280" i="29"/>
  <c r="E1281" i="51" s="1"/>
  <c r="H1281" i="29"/>
  <c r="E1282" i="51" s="1"/>
  <c r="H1282" i="29"/>
  <c r="E1283" i="51" s="1"/>
  <c r="J1283" i="51" s="1"/>
  <c r="H1283" i="29"/>
  <c r="E1284" i="51" s="1"/>
  <c r="H1284" i="29"/>
  <c r="E1285" i="51" s="1"/>
  <c r="H1285" i="29"/>
  <c r="E1286" i="51" s="1"/>
  <c r="H1286" i="29"/>
  <c r="E1287" i="51" s="1"/>
  <c r="J1287" i="51" s="1"/>
  <c r="H1287" i="29"/>
  <c r="E1288" i="51" s="1"/>
  <c r="H1288" i="29"/>
  <c r="E1289" i="51" s="1"/>
  <c r="H1289" i="29"/>
  <c r="E1290" i="51" s="1"/>
  <c r="H1290" i="29"/>
  <c r="E1291" i="51" s="1"/>
  <c r="J1291" i="51" s="1"/>
  <c r="H1291" i="29"/>
  <c r="E1292" i="51" s="1"/>
  <c r="H1292" i="29"/>
  <c r="E1293" i="51" s="1"/>
  <c r="H1293" i="29"/>
  <c r="E1294" i="51" s="1"/>
  <c r="H1294" i="29"/>
  <c r="E1295" i="51" s="1"/>
  <c r="J1295" i="51" s="1"/>
  <c r="H1295" i="29"/>
  <c r="E1296" i="51" s="1"/>
  <c r="H1296" i="29"/>
  <c r="E1297" i="51" s="1"/>
  <c r="H1297" i="29"/>
  <c r="E1298" i="51" s="1"/>
  <c r="H1298" i="29"/>
  <c r="E1299" i="51" s="1"/>
  <c r="J1299" i="51" s="1"/>
  <c r="H1299" i="29"/>
  <c r="E1300" i="51" s="1"/>
  <c r="H1300" i="29"/>
  <c r="E1301" i="51" s="1"/>
  <c r="H1301" i="29"/>
  <c r="E1302" i="51" s="1"/>
  <c r="H1302" i="29"/>
  <c r="E1303" i="51" s="1"/>
  <c r="J1303" i="51" s="1"/>
  <c r="H1303" i="29"/>
  <c r="E1304" i="51" s="1"/>
  <c r="H1304" i="29"/>
  <c r="E1305" i="51" s="1"/>
  <c r="H1305" i="29"/>
  <c r="E1306" i="51" s="1"/>
  <c r="H1306" i="29"/>
  <c r="E1307" i="51" s="1"/>
  <c r="J1307" i="51" s="1"/>
  <c r="H1307" i="29"/>
  <c r="E1308" i="51" s="1"/>
  <c r="H1308" i="29"/>
  <c r="E1309" i="51" s="1"/>
  <c r="H1309" i="29"/>
  <c r="E1310" i="51" s="1"/>
  <c r="H1310" i="29"/>
  <c r="E1311" i="51" s="1"/>
  <c r="J1311" i="51" s="1"/>
  <c r="H1311" i="29"/>
  <c r="E1312" i="51" s="1"/>
  <c r="H1312" i="29"/>
  <c r="E1313" i="51" s="1"/>
  <c r="H1313" i="29"/>
  <c r="E1314" i="51" s="1"/>
  <c r="H1314" i="29"/>
  <c r="E1315" i="51" s="1"/>
  <c r="J1315" i="51" s="1"/>
  <c r="H1315" i="29"/>
  <c r="E1316" i="51" s="1"/>
  <c r="H1316" i="29"/>
  <c r="E1317" i="51" s="1"/>
  <c r="H1317" i="29"/>
  <c r="E1318" i="51" s="1"/>
  <c r="H1318" i="29"/>
  <c r="E1319" i="51" s="1"/>
  <c r="J1319" i="51" s="1"/>
  <c r="H1319" i="29"/>
  <c r="E1320" i="51" s="1"/>
  <c r="H1320" i="29"/>
  <c r="E1321" i="51" s="1"/>
  <c r="H1321" i="29"/>
  <c r="E1322" i="51" s="1"/>
  <c r="H1322" i="29"/>
  <c r="E1323" i="51" s="1"/>
  <c r="J1323" i="51" s="1"/>
  <c r="H1323" i="29"/>
  <c r="E1324" i="51" s="1"/>
  <c r="H1324" i="29"/>
  <c r="E1325" i="51" s="1"/>
  <c r="H1325" i="29"/>
  <c r="E1326" i="51" s="1"/>
  <c r="H1326" i="29"/>
  <c r="E1327" i="51" s="1"/>
  <c r="J1327" i="51" s="1"/>
  <c r="H1327" i="29"/>
  <c r="E1328" i="51" s="1"/>
  <c r="H1328" i="29"/>
  <c r="E1329" i="51" s="1"/>
  <c r="H1329" i="29"/>
  <c r="E1330" i="51" s="1"/>
  <c r="H1330" i="29"/>
  <c r="E1331" i="51" s="1"/>
  <c r="J1331" i="51" s="1"/>
  <c r="H1331" i="29"/>
  <c r="E1332" i="51" s="1"/>
  <c r="H1332" i="29"/>
  <c r="E1333" i="51" s="1"/>
  <c r="H1333" i="29"/>
  <c r="E1334" i="51" s="1"/>
  <c r="H1334" i="29"/>
  <c r="E1335" i="51" s="1"/>
  <c r="J1335" i="51" s="1"/>
  <c r="H1335" i="29"/>
  <c r="E1336" i="51" s="1"/>
  <c r="H1336" i="29"/>
  <c r="E1337" i="51" s="1"/>
  <c r="H1337" i="29"/>
  <c r="E1338" i="51" s="1"/>
  <c r="H1338" i="29"/>
  <c r="E1339" i="51" s="1"/>
  <c r="J1339" i="51" s="1"/>
  <c r="H1339" i="29"/>
  <c r="E1340" i="51" s="1"/>
  <c r="H1340" i="29"/>
  <c r="E1341" i="51" s="1"/>
  <c r="H1341" i="29"/>
  <c r="E1342" i="51" s="1"/>
  <c r="H1342" i="29"/>
  <c r="E1343" i="51" s="1"/>
  <c r="J1343" i="51" s="1"/>
  <c r="H1343" i="29"/>
  <c r="E1344" i="51" s="1"/>
  <c r="H1344" i="29"/>
  <c r="E1345" i="51" s="1"/>
  <c r="H1345" i="29"/>
  <c r="E1346" i="51" s="1"/>
  <c r="H1346" i="29"/>
  <c r="E1347" i="51" s="1"/>
  <c r="J1347" i="51" s="1"/>
  <c r="H1347" i="29"/>
  <c r="E1348" i="51" s="1"/>
  <c r="H1348" i="29"/>
  <c r="E1349" i="51" s="1"/>
  <c r="H1349" i="29"/>
  <c r="E1350" i="51" s="1"/>
  <c r="H1350" i="29"/>
  <c r="E1351" i="51" s="1"/>
  <c r="J1351" i="51" s="1"/>
  <c r="H1351" i="29"/>
  <c r="E1352" i="51" s="1"/>
  <c r="H1352" i="29"/>
  <c r="E1353" i="51" s="1"/>
  <c r="H1353" i="29"/>
  <c r="E1354" i="51" s="1"/>
  <c r="H1354" i="29"/>
  <c r="E1355" i="51" s="1"/>
  <c r="J1355" i="51" s="1"/>
  <c r="H1355" i="29"/>
  <c r="E1356" i="51" s="1"/>
  <c r="H1356" i="29"/>
  <c r="E1357" i="51" s="1"/>
  <c r="H1357" i="29"/>
  <c r="E1358" i="51" s="1"/>
  <c r="H1358" i="29"/>
  <c r="E1359" i="51" s="1"/>
  <c r="J1359" i="51" s="1"/>
  <c r="H1359" i="29"/>
  <c r="E1360" i="51" s="1"/>
  <c r="H1360" i="29"/>
  <c r="E1361" i="51" s="1"/>
  <c r="H1361" i="29"/>
  <c r="E1362" i="51" s="1"/>
  <c r="H1362" i="29"/>
  <c r="E1363" i="51" s="1"/>
  <c r="J1363" i="51" s="1"/>
  <c r="H1363" i="29"/>
  <c r="E1364" i="51" s="1"/>
  <c r="H1364" i="29"/>
  <c r="E1365" i="51" s="1"/>
  <c r="H1365" i="29"/>
  <c r="E1366" i="51" s="1"/>
  <c r="H1366" i="29"/>
  <c r="E1367" i="51" s="1"/>
  <c r="J1367" i="51" s="1"/>
  <c r="H1367" i="29"/>
  <c r="E1368" i="51" s="1"/>
  <c r="H1368" i="29"/>
  <c r="E1369" i="51" s="1"/>
  <c r="H1369" i="29"/>
  <c r="E1370" i="51" s="1"/>
  <c r="H1370" i="29"/>
  <c r="E1371" i="51" s="1"/>
  <c r="J1371" i="51" s="1"/>
  <c r="H1371" i="29"/>
  <c r="E1372" i="51" s="1"/>
  <c r="H1372" i="29"/>
  <c r="E1373" i="51" s="1"/>
  <c r="H1373" i="29"/>
  <c r="E1374" i="51" s="1"/>
  <c r="H1374" i="29"/>
  <c r="E1375" i="51" s="1"/>
  <c r="J1375" i="51" s="1"/>
  <c r="H1375" i="29"/>
  <c r="E1376" i="51" s="1"/>
  <c r="H1376" i="29"/>
  <c r="E1377" i="51" s="1"/>
  <c r="H1377" i="29"/>
  <c r="E1378" i="51" s="1"/>
  <c r="H1378" i="29"/>
  <c r="E1379" i="51" s="1"/>
  <c r="J1379" i="51" s="1"/>
  <c r="H1379" i="29"/>
  <c r="E1380" i="51" s="1"/>
  <c r="H1380" i="29"/>
  <c r="E1381" i="51" s="1"/>
  <c r="H1381" i="29"/>
  <c r="E1382" i="51" s="1"/>
  <c r="H1382" i="29"/>
  <c r="E1383" i="51" s="1"/>
  <c r="J1383" i="51" s="1"/>
  <c r="H1383" i="29"/>
  <c r="E1384" i="51" s="1"/>
  <c r="H1384" i="29"/>
  <c r="E1385" i="51" s="1"/>
  <c r="H1385" i="29"/>
  <c r="E1386" i="51" s="1"/>
  <c r="H1386" i="29"/>
  <c r="E1387" i="51" s="1"/>
  <c r="J1387" i="51" s="1"/>
  <c r="H1387" i="29"/>
  <c r="E1388" i="51" s="1"/>
  <c r="H1388" i="29"/>
  <c r="E1389" i="51" s="1"/>
  <c r="H1389" i="29"/>
  <c r="E1390" i="51" s="1"/>
  <c r="H1390" i="29"/>
  <c r="E1391" i="51" s="1"/>
  <c r="J1391" i="51" s="1"/>
  <c r="H1391" i="29"/>
  <c r="E1392" i="51" s="1"/>
  <c r="H1392" i="29"/>
  <c r="E1393" i="51" s="1"/>
  <c r="H1393" i="29"/>
  <c r="E1394" i="51" s="1"/>
  <c r="H1394" i="29"/>
  <c r="E1395" i="51" s="1"/>
  <c r="J1395" i="51" s="1"/>
  <c r="H1395" i="29"/>
  <c r="E1396" i="51" s="1"/>
  <c r="H1396" i="29"/>
  <c r="E1397" i="51" s="1"/>
  <c r="H1397" i="29"/>
  <c r="E1398" i="51" s="1"/>
  <c r="H1398" i="29"/>
  <c r="E1399" i="51" s="1"/>
  <c r="J1399" i="51" s="1"/>
  <c r="H1399" i="29"/>
  <c r="E1400" i="51" s="1"/>
  <c r="H1400" i="29"/>
  <c r="E1401" i="51" s="1"/>
  <c r="H1401" i="29"/>
  <c r="E1402" i="51" s="1"/>
  <c r="H1402" i="29"/>
  <c r="E1403" i="51" s="1"/>
  <c r="J1403" i="51" s="1"/>
  <c r="H1403" i="29"/>
  <c r="E1404" i="51" s="1"/>
  <c r="H1404" i="29"/>
  <c r="E1405" i="51" s="1"/>
  <c r="H1405" i="29"/>
  <c r="E1406" i="51" s="1"/>
  <c r="H1406" i="29"/>
  <c r="E1407" i="51" s="1"/>
  <c r="J1407" i="51" s="1"/>
  <c r="H1407" i="29"/>
  <c r="E1408" i="51" s="1"/>
  <c r="H1408" i="29"/>
  <c r="E1409" i="51" s="1"/>
  <c r="H1409" i="29"/>
  <c r="E1410" i="51" s="1"/>
  <c r="H1410" i="29"/>
  <c r="E1411" i="51" s="1"/>
  <c r="J1411" i="51" s="1"/>
  <c r="H1411" i="29"/>
  <c r="E1412" i="51" s="1"/>
  <c r="H1412" i="29"/>
  <c r="E1413" i="51" s="1"/>
  <c r="H1413" i="29"/>
  <c r="E1414" i="51" s="1"/>
  <c r="H1414" i="29"/>
  <c r="E1415" i="51" s="1"/>
  <c r="J1415" i="51" s="1"/>
  <c r="H1415" i="29"/>
  <c r="E1416" i="51" s="1"/>
  <c r="H1416" i="29"/>
  <c r="E1417" i="51" s="1"/>
  <c r="H1417" i="29"/>
  <c r="E1418" i="51" s="1"/>
  <c r="H1418" i="29"/>
  <c r="E1419" i="51" s="1"/>
  <c r="J1419" i="51" s="1"/>
  <c r="H1419" i="29"/>
  <c r="E1420" i="51" s="1"/>
  <c r="H1420" i="29"/>
  <c r="E1421" i="51" s="1"/>
  <c r="H1421" i="29"/>
  <c r="E1422" i="51" s="1"/>
  <c r="H1422" i="29"/>
  <c r="E1423" i="51" s="1"/>
  <c r="J1423" i="51" s="1"/>
  <c r="H1423" i="29"/>
  <c r="E1424" i="51" s="1"/>
  <c r="H1424" i="29"/>
  <c r="E1425" i="51" s="1"/>
  <c r="H1425" i="29"/>
  <c r="E1426" i="51" s="1"/>
  <c r="H1426" i="29"/>
  <c r="E1427" i="51" s="1"/>
  <c r="J1427" i="51" s="1"/>
  <c r="H1427" i="29"/>
  <c r="E1428" i="51" s="1"/>
  <c r="H1428" i="29"/>
  <c r="E1429" i="51" s="1"/>
  <c r="H1429" i="29"/>
  <c r="E1430" i="51" s="1"/>
  <c r="H1430" i="29"/>
  <c r="E1431" i="51" s="1"/>
  <c r="J1431" i="51" s="1"/>
  <c r="H1431" i="29"/>
  <c r="E1432" i="51" s="1"/>
  <c r="H1432" i="29"/>
  <c r="E1433" i="51" s="1"/>
  <c r="H1433" i="29"/>
  <c r="E1434" i="51" s="1"/>
  <c r="H1434" i="29"/>
  <c r="E1435" i="51" s="1"/>
  <c r="J1435" i="51" s="1"/>
  <c r="H1435" i="29"/>
  <c r="E1436" i="51" s="1"/>
  <c r="H1436" i="29"/>
  <c r="E1437" i="51" s="1"/>
  <c r="H1437" i="29"/>
  <c r="E1438" i="51" s="1"/>
  <c r="H1438" i="29"/>
  <c r="E1439" i="51" s="1"/>
  <c r="J1439" i="51" s="1"/>
  <c r="H1439" i="29"/>
  <c r="E1440" i="51" s="1"/>
  <c r="H1440" i="29"/>
  <c r="E1441" i="51" s="1"/>
  <c r="H1441" i="29"/>
  <c r="E1442" i="51" s="1"/>
  <c r="H1442" i="29"/>
  <c r="E1443" i="51" s="1"/>
  <c r="J1443" i="51" s="1"/>
  <c r="H1443" i="29"/>
  <c r="E1444" i="51" s="1"/>
  <c r="H1444" i="29"/>
  <c r="E1445" i="51" s="1"/>
  <c r="H1445" i="29"/>
  <c r="E1446" i="51" s="1"/>
  <c r="H1446" i="29"/>
  <c r="E1447" i="51" s="1"/>
  <c r="J1447" i="51" s="1"/>
  <c r="H1447" i="29"/>
  <c r="E1448" i="51" s="1"/>
  <c r="H1448" i="29"/>
  <c r="E1449" i="51" s="1"/>
  <c r="H1449" i="29"/>
  <c r="E1450" i="51" s="1"/>
  <c r="H1450" i="29"/>
  <c r="E1451" i="51" s="1"/>
  <c r="J1451" i="51" s="1"/>
  <c r="H1451" i="29"/>
  <c r="E1452" i="51" s="1"/>
  <c r="H1452" i="29"/>
  <c r="E1453" i="51" s="1"/>
  <c r="H1453" i="29"/>
  <c r="E1454" i="51" s="1"/>
  <c r="H1454" i="29"/>
  <c r="E1455" i="51" s="1"/>
  <c r="J1455" i="51" s="1"/>
  <c r="H1455" i="29"/>
  <c r="E1456" i="51" s="1"/>
  <c r="H1456" i="29"/>
  <c r="E1457" i="51" s="1"/>
  <c r="H1457" i="29"/>
  <c r="E1458" i="51" s="1"/>
  <c r="H1458" i="29"/>
  <c r="E1459" i="51" s="1"/>
  <c r="J1459" i="51" s="1"/>
  <c r="H1459" i="29"/>
  <c r="E1460" i="51" s="1"/>
  <c r="H1460" i="29"/>
  <c r="E1461" i="51" s="1"/>
  <c r="H1461" i="29"/>
  <c r="E1462" i="51" s="1"/>
  <c r="H1462" i="29"/>
  <c r="E1463" i="51" s="1"/>
  <c r="J1463" i="51" s="1"/>
  <c r="H1463" i="29"/>
  <c r="E1464" i="51" s="1"/>
  <c r="H1464" i="29"/>
  <c r="E1465" i="51" s="1"/>
  <c r="H1465" i="29"/>
  <c r="E1466" i="51" s="1"/>
  <c r="H1466" i="29"/>
  <c r="E1467" i="51" s="1"/>
  <c r="J1467" i="51" s="1"/>
  <c r="H1467" i="29"/>
  <c r="E1468" i="51" s="1"/>
  <c r="H1468" i="29"/>
  <c r="E1469" i="51" s="1"/>
  <c r="H1469" i="29"/>
  <c r="E1470" i="51" s="1"/>
  <c r="H1470" i="29"/>
  <c r="E1471" i="51" s="1"/>
  <c r="J1471" i="51" s="1"/>
  <c r="H1471" i="29"/>
  <c r="E1472" i="51" s="1"/>
  <c r="H1472" i="29"/>
  <c r="E1473" i="51" s="1"/>
  <c r="H1473" i="29"/>
  <c r="E1474" i="51" s="1"/>
  <c r="H1474" i="29"/>
  <c r="E1475" i="51" s="1"/>
  <c r="J1475" i="51" s="1"/>
  <c r="H1475" i="29"/>
  <c r="E1476" i="51" s="1"/>
  <c r="H1476" i="29"/>
  <c r="E1477" i="51" s="1"/>
  <c r="H1477" i="29"/>
  <c r="E1478" i="51" s="1"/>
  <c r="H1478" i="29"/>
  <c r="E1479" i="51" s="1"/>
  <c r="J1479" i="51" s="1"/>
  <c r="H1479" i="29"/>
  <c r="E1480" i="51" s="1"/>
  <c r="H1480" i="29"/>
  <c r="E1481" i="51" s="1"/>
  <c r="H1481" i="29"/>
  <c r="E1482" i="51" s="1"/>
  <c r="H1482" i="29"/>
  <c r="E1483" i="51" s="1"/>
  <c r="J1483" i="51" s="1"/>
  <c r="H1483" i="29"/>
  <c r="E1484" i="51" s="1"/>
  <c r="H1484" i="29"/>
  <c r="E1485" i="51" s="1"/>
  <c r="H1485" i="29"/>
  <c r="E1486" i="51" s="1"/>
  <c r="H1486" i="29"/>
  <c r="E1487" i="51" s="1"/>
  <c r="J1487" i="51" s="1"/>
  <c r="H1487" i="29"/>
  <c r="E1488" i="51" s="1"/>
  <c r="H1488" i="29"/>
  <c r="E1489" i="51" s="1"/>
  <c r="H1489" i="29"/>
  <c r="E1490" i="51" s="1"/>
  <c r="H1490" i="29"/>
  <c r="E1491" i="51" s="1"/>
  <c r="J1491" i="51" s="1"/>
  <c r="H1491" i="29"/>
  <c r="E1492" i="51" s="1"/>
  <c r="H1492" i="29"/>
  <c r="E1493" i="51" s="1"/>
  <c r="H1493" i="29"/>
  <c r="E1494" i="51" s="1"/>
  <c r="H1494" i="29"/>
  <c r="E1495" i="51" s="1"/>
  <c r="J1495" i="51" s="1"/>
  <c r="H1495" i="29"/>
  <c r="E1496" i="51" s="1"/>
  <c r="H1496" i="29"/>
  <c r="E1497" i="51" s="1"/>
  <c r="H1497" i="29"/>
  <c r="E1498" i="51" s="1"/>
  <c r="H1498" i="29"/>
  <c r="E1499" i="51" s="1"/>
  <c r="J1499" i="51" s="1"/>
  <c r="H1499" i="29"/>
  <c r="E1500" i="51" s="1"/>
  <c r="H1500" i="29"/>
  <c r="E1501" i="51" s="1"/>
  <c r="H1501" i="29"/>
  <c r="E1502" i="51" s="1"/>
  <c r="H1502" i="29"/>
  <c r="E1503" i="51" s="1"/>
  <c r="J1503" i="51" s="1"/>
  <c r="H1503" i="29"/>
  <c r="E1504" i="51" s="1"/>
  <c r="H1504" i="29"/>
  <c r="E1505" i="51" s="1"/>
  <c r="H1505" i="29"/>
  <c r="E1506" i="51" s="1"/>
  <c r="H1506" i="29"/>
  <c r="E1507" i="51" s="1"/>
  <c r="J1507" i="51" s="1"/>
  <c r="H1507" i="29"/>
  <c r="E1508" i="51" s="1"/>
  <c r="H1508" i="29"/>
  <c r="E1509" i="51" s="1"/>
  <c r="H1509" i="29"/>
  <c r="E1510" i="51" s="1"/>
  <c r="H1510" i="29"/>
  <c r="E1511" i="51" s="1"/>
  <c r="J1511" i="51" s="1"/>
  <c r="H1511" i="29"/>
  <c r="E1512" i="51" s="1"/>
  <c r="H1512" i="29"/>
  <c r="E1513" i="51" s="1"/>
  <c r="H1513" i="29"/>
  <c r="E1514" i="51" s="1"/>
  <c r="H1514" i="29"/>
  <c r="E1515" i="51" s="1"/>
  <c r="J1515" i="51" s="1"/>
  <c r="H1515" i="29"/>
  <c r="E1516" i="51" s="1"/>
  <c r="H1516" i="29"/>
  <c r="E1517" i="51" s="1"/>
  <c r="H1517" i="29"/>
  <c r="E1518" i="51" s="1"/>
  <c r="H1518" i="29"/>
  <c r="E1519" i="51" s="1"/>
  <c r="J1519" i="51" s="1"/>
  <c r="H1519" i="29"/>
  <c r="E1520" i="51" s="1"/>
  <c r="H1520" i="29"/>
  <c r="E1521" i="51" s="1"/>
  <c r="H1521" i="29"/>
  <c r="E1522" i="51" s="1"/>
  <c r="H1522" i="29"/>
  <c r="E1523" i="51" s="1"/>
  <c r="J1523" i="51" s="1"/>
  <c r="H1523" i="29"/>
  <c r="E1524" i="51" s="1"/>
  <c r="H1524" i="29"/>
  <c r="E1525" i="51" s="1"/>
  <c r="H1525" i="29"/>
  <c r="E1526" i="51" s="1"/>
  <c r="H1526" i="29"/>
  <c r="E1527" i="51" s="1"/>
  <c r="J1527" i="51" s="1"/>
  <c r="H1527" i="29"/>
  <c r="E1528" i="51" s="1"/>
  <c r="H1528" i="29"/>
  <c r="E1529" i="51" s="1"/>
  <c r="H1529" i="29"/>
  <c r="E1530" i="51" s="1"/>
  <c r="H1530" i="29"/>
  <c r="E1531" i="51" s="1"/>
  <c r="J1531" i="51" s="1"/>
  <c r="H1531" i="29"/>
  <c r="E1532" i="51" s="1"/>
  <c r="H1532" i="29"/>
  <c r="E1533" i="51" s="1"/>
  <c r="H1533" i="29"/>
  <c r="E1534" i="51" s="1"/>
  <c r="H1534" i="29"/>
  <c r="E1535" i="51" s="1"/>
  <c r="J1535" i="51" s="1"/>
  <c r="H1535" i="29"/>
  <c r="E1536" i="51" s="1"/>
  <c r="H1536" i="29"/>
  <c r="E1537" i="51" s="1"/>
  <c r="H1537" i="29"/>
  <c r="E1538" i="51" s="1"/>
  <c r="H1538" i="29"/>
  <c r="E1539" i="51" s="1"/>
  <c r="J1539" i="51" s="1"/>
  <c r="H1539" i="29"/>
  <c r="E1540" i="51" s="1"/>
  <c r="H1540" i="29"/>
  <c r="E1541" i="51" s="1"/>
  <c r="H1541" i="29"/>
  <c r="E1542" i="51" s="1"/>
  <c r="H1542" i="29"/>
  <c r="E1543" i="51" s="1"/>
  <c r="J1543" i="51" s="1"/>
  <c r="H1543" i="29"/>
  <c r="E1544" i="51" s="1"/>
  <c r="H1544" i="29"/>
  <c r="E1545" i="51" s="1"/>
  <c r="H1545" i="29"/>
  <c r="E1546" i="51" s="1"/>
  <c r="H1546" i="29"/>
  <c r="E1547" i="51" s="1"/>
  <c r="J1547" i="51" s="1"/>
  <c r="H1547" i="29"/>
  <c r="E1548" i="51" s="1"/>
  <c r="H1548" i="29"/>
  <c r="E1549" i="51" s="1"/>
  <c r="H1007" i="29"/>
  <c r="E1008" i="51" s="1"/>
  <c r="H1008" i="29"/>
  <c r="E1009" i="51" s="1"/>
  <c r="H1009" i="29"/>
  <c r="E1010" i="51" s="1"/>
  <c r="H1010" i="29"/>
  <c r="E1011" i="51" s="1"/>
  <c r="H1011" i="29"/>
  <c r="E1012" i="51" s="1"/>
  <c r="H1012" i="29"/>
  <c r="E1013" i="51" s="1"/>
  <c r="H1013" i="29"/>
  <c r="E1014" i="51" s="1"/>
  <c r="H1014" i="29"/>
  <c r="E1015" i="51" s="1"/>
  <c r="H1015" i="29"/>
  <c r="E1016" i="51" s="1"/>
  <c r="H1016" i="29"/>
  <c r="E1017" i="51" s="1"/>
  <c r="H1017" i="29"/>
  <c r="E1018" i="51" s="1"/>
  <c r="H1018" i="29"/>
  <c r="E1019" i="51" s="1"/>
  <c r="H1019" i="29"/>
  <c r="E1020" i="51" s="1"/>
  <c r="H1020" i="29"/>
  <c r="E1021" i="51" s="1"/>
  <c r="H1021" i="29"/>
  <c r="E1022" i="51" s="1"/>
  <c r="H1022" i="29"/>
  <c r="E1023" i="51" s="1"/>
  <c r="H1023" i="29"/>
  <c r="E1024" i="51" s="1"/>
  <c r="G1444" i="51" l="1"/>
  <c r="H1444" i="51"/>
  <c r="I1444" i="51"/>
  <c r="J1444" i="51"/>
  <c r="K1444" i="51"/>
  <c r="G1220" i="51"/>
  <c r="K1220" i="51" s="1"/>
  <c r="H1220" i="51"/>
  <c r="I1220" i="51"/>
  <c r="J1220" i="51"/>
  <c r="G1172" i="51"/>
  <c r="K1172" i="51" s="1"/>
  <c r="H1172" i="51"/>
  <c r="I1172" i="51"/>
  <c r="J1172" i="51"/>
  <c r="K1140" i="51"/>
  <c r="G1140" i="51"/>
  <c r="H1140" i="51"/>
  <c r="I1140" i="51"/>
  <c r="J1140" i="51"/>
  <c r="J1033" i="51"/>
  <c r="G1033" i="51"/>
  <c r="K1033" i="51" s="1"/>
  <c r="H1033" i="51"/>
  <c r="I1033" i="51"/>
  <c r="I2720" i="51"/>
  <c r="J2720" i="51"/>
  <c r="H2720" i="51"/>
  <c r="G2720" i="51"/>
  <c r="I2656" i="51"/>
  <c r="J2656" i="51"/>
  <c r="K2656" i="51"/>
  <c r="H2656" i="51"/>
  <c r="G2656" i="51"/>
  <c r="G2617" i="51"/>
  <c r="H2617" i="51"/>
  <c r="I2617" i="51"/>
  <c r="J2617" i="51"/>
  <c r="K2617" i="51"/>
  <c r="J2566" i="51"/>
  <c r="H2566" i="51"/>
  <c r="J2502" i="51"/>
  <c r="H2502" i="51"/>
  <c r="H2438" i="51"/>
  <c r="J2438" i="51"/>
  <c r="H2304" i="51"/>
  <c r="J2304" i="51"/>
  <c r="H2131" i="51"/>
  <c r="I2131" i="51"/>
  <c r="J2131" i="51"/>
  <c r="G2131" i="51"/>
  <c r="K2131" i="51" s="1"/>
  <c r="H1971" i="51"/>
  <c r="I1971" i="51"/>
  <c r="J1971" i="51"/>
  <c r="G1971" i="51"/>
  <c r="K1971" i="51" s="1"/>
  <c r="K1691" i="51"/>
  <c r="G1691" i="51"/>
  <c r="H1691" i="51"/>
  <c r="I1691" i="51"/>
  <c r="J1691" i="51"/>
  <c r="H1024" i="51"/>
  <c r="J1024" i="51"/>
  <c r="H1020" i="51"/>
  <c r="J1020" i="51"/>
  <c r="H1016" i="51"/>
  <c r="J1016" i="51"/>
  <c r="J1012" i="51"/>
  <c r="H1012" i="51"/>
  <c r="H1008" i="51"/>
  <c r="J1008" i="51"/>
  <c r="G1546" i="51"/>
  <c r="H1546" i="51"/>
  <c r="I1546" i="51"/>
  <c r="J1546" i="51"/>
  <c r="K1546" i="51"/>
  <c r="G1542" i="51"/>
  <c r="K1542" i="51" s="1"/>
  <c r="H1542" i="51"/>
  <c r="I1542" i="51"/>
  <c r="J1542" i="51"/>
  <c r="G1538" i="51"/>
  <c r="H1538" i="51"/>
  <c r="I1538" i="51"/>
  <c r="J1538" i="51"/>
  <c r="K1538" i="51"/>
  <c r="H1534" i="51"/>
  <c r="I1534" i="51"/>
  <c r="J1534" i="51"/>
  <c r="K1534" i="51"/>
  <c r="G1534" i="51"/>
  <c r="I1530" i="51"/>
  <c r="J1530" i="51"/>
  <c r="K1530" i="51"/>
  <c r="G1530" i="51"/>
  <c r="H1530" i="51"/>
  <c r="J1526" i="51"/>
  <c r="G1526" i="51"/>
  <c r="H1526" i="51"/>
  <c r="K1526" i="51" s="1"/>
  <c r="I1526" i="51"/>
  <c r="K1522" i="51"/>
  <c r="G1522" i="51"/>
  <c r="H1522" i="51"/>
  <c r="I1522" i="51"/>
  <c r="J1522" i="51"/>
  <c r="G1518" i="51"/>
  <c r="H1518" i="51"/>
  <c r="K1518" i="51" s="1"/>
  <c r="I1518" i="51"/>
  <c r="J1518" i="51"/>
  <c r="G1514" i="51"/>
  <c r="H1514" i="51"/>
  <c r="I1514" i="51"/>
  <c r="J1514" i="51"/>
  <c r="K1514" i="51"/>
  <c r="I1498" i="51"/>
  <c r="J1498" i="51"/>
  <c r="G1498" i="51"/>
  <c r="K1498" i="51" s="1"/>
  <c r="H1498" i="51"/>
  <c r="G1482" i="51"/>
  <c r="H1482" i="51"/>
  <c r="I1482" i="51"/>
  <c r="J1482" i="51"/>
  <c r="K1482" i="51"/>
  <c r="I1466" i="51"/>
  <c r="J1466" i="51"/>
  <c r="G1466" i="51"/>
  <c r="K1466" i="51" s="1"/>
  <c r="H1466" i="51"/>
  <c r="G1450" i="51"/>
  <c r="K1450" i="51" s="1"/>
  <c r="H1450" i="51"/>
  <c r="I1450" i="51"/>
  <c r="J1450" i="51"/>
  <c r="I1434" i="51"/>
  <c r="J1434" i="51"/>
  <c r="G1434" i="51"/>
  <c r="K1434" i="51" s="1"/>
  <c r="H1434" i="51"/>
  <c r="G1418" i="51"/>
  <c r="K1418" i="51" s="1"/>
  <c r="H1418" i="51"/>
  <c r="I1418" i="51"/>
  <c r="J1418" i="51"/>
  <c r="I1402" i="51"/>
  <c r="J1402" i="51"/>
  <c r="G1402" i="51"/>
  <c r="K1402" i="51" s="1"/>
  <c r="H1402" i="51"/>
  <c r="G1386" i="51"/>
  <c r="H1386" i="51"/>
  <c r="I1386" i="51"/>
  <c r="J1386" i="51"/>
  <c r="K1386" i="51"/>
  <c r="I1370" i="51"/>
  <c r="J1370" i="51"/>
  <c r="G1370" i="51"/>
  <c r="K1370" i="51" s="1"/>
  <c r="H1370" i="51"/>
  <c r="G1354" i="51"/>
  <c r="H1354" i="51"/>
  <c r="I1354" i="51"/>
  <c r="J1354" i="51"/>
  <c r="K1354" i="51"/>
  <c r="G1338" i="51"/>
  <c r="K1338" i="51" s="1"/>
  <c r="H1338" i="51"/>
  <c r="I1338" i="51"/>
  <c r="J1338" i="51"/>
  <c r="G1322" i="51"/>
  <c r="K1322" i="51" s="1"/>
  <c r="H1322" i="51"/>
  <c r="I1322" i="51"/>
  <c r="J1322" i="51"/>
  <c r="G1306" i="51"/>
  <c r="K1306" i="51" s="1"/>
  <c r="H1306" i="51"/>
  <c r="I1306" i="51"/>
  <c r="J1306" i="51"/>
  <c r="G1290" i="51"/>
  <c r="K1290" i="51" s="1"/>
  <c r="H1290" i="51"/>
  <c r="I1290" i="51"/>
  <c r="J1290" i="51"/>
  <c r="J1274" i="51"/>
  <c r="G1274" i="51"/>
  <c r="K1274" i="51" s="1"/>
  <c r="H1274" i="51"/>
  <c r="I1274" i="51"/>
  <c r="G1258" i="51"/>
  <c r="H1258" i="51"/>
  <c r="I1258" i="51"/>
  <c r="J1258" i="51"/>
  <c r="K1258" i="51"/>
  <c r="J1242" i="51"/>
  <c r="K1242" i="51"/>
  <c r="G1242" i="51"/>
  <c r="H1242" i="51"/>
  <c r="I1242" i="51"/>
  <c r="G1226" i="51"/>
  <c r="H1226" i="51"/>
  <c r="I1226" i="51"/>
  <c r="J1226" i="51"/>
  <c r="K1226" i="51"/>
  <c r="J1210" i="51"/>
  <c r="G1210" i="51"/>
  <c r="K1210" i="51" s="1"/>
  <c r="H1210" i="51"/>
  <c r="I1210" i="51"/>
  <c r="G1194" i="51"/>
  <c r="K1194" i="51" s="1"/>
  <c r="H1194" i="51"/>
  <c r="I1194" i="51"/>
  <c r="J1194" i="51"/>
  <c r="J1178" i="51"/>
  <c r="G1178" i="51"/>
  <c r="H1178" i="51"/>
  <c r="K1178" i="51" s="1"/>
  <c r="I1178" i="51"/>
  <c r="G1162" i="51"/>
  <c r="K1162" i="51" s="1"/>
  <c r="H1162" i="51"/>
  <c r="I1162" i="51"/>
  <c r="J1162" i="51"/>
  <c r="J1146" i="51"/>
  <c r="G1146" i="51"/>
  <c r="H1146" i="51"/>
  <c r="K1146" i="51" s="1"/>
  <c r="I1146" i="51"/>
  <c r="G1130" i="51"/>
  <c r="H1130" i="51"/>
  <c r="I1130" i="51"/>
  <c r="J1130" i="51"/>
  <c r="K1130" i="51"/>
  <c r="J1114" i="51"/>
  <c r="K1114" i="51"/>
  <c r="G1114" i="51"/>
  <c r="H1114" i="51"/>
  <c r="I1114" i="51"/>
  <c r="G1098" i="51"/>
  <c r="H1098" i="51"/>
  <c r="I1098" i="51"/>
  <c r="J1098" i="51"/>
  <c r="K1098" i="51"/>
  <c r="J1082" i="51"/>
  <c r="G1082" i="51"/>
  <c r="K1082" i="51" s="1"/>
  <c r="H1082" i="51"/>
  <c r="I1082" i="51"/>
  <c r="G1066" i="51"/>
  <c r="K1066" i="51" s="1"/>
  <c r="H1066" i="51"/>
  <c r="I1066" i="51"/>
  <c r="J1066" i="51"/>
  <c r="I1055" i="51"/>
  <c r="J1055" i="51"/>
  <c r="G1055" i="51"/>
  <c r="K1055" i="51" s="1"/>
  <c r="H1055" i="51"/>
  <c r="H1050" i="51"/>
  <c r="J1050" i="51"/>
  <c r="I1039" i="51"/>
  <c r="J1039" i="51"/>
  <c r="G1039" i="51"/>
  <c r="H1039" i="51"/>
  <c r="K1039" i="51" s="1"/>
  <c r="H1034" i="51"/>
  <c r="J1034" i="51"/>
  <c r="G2727" i="51"/>
  <c r="J2727" i="51"/>
  <c r="H2727" i="51"/>
  <c r="G2714" i="51"/>
  <c r="H2714" i="51"/>
  <c r="I2714" i="51"/>
  <c r="J2714" i="51"/>
  <c r="K2714" i="51"/>
  <c r="G2708" i="51"/>
  <c r="K2708" i="51" s="1"/>
  <c r="H2708" i="51"/>
  <c r="I2708" i="51"/>
  <c r="J2708" i="51"/>
  <c r="G2701" i="51"/>
  <c r="H2701" i="51"/>
  <c r="J2701" i="51"/>
  <c r="G2695" i="51"/>
  <c r="J2695" i="51"/>
  <c r="H2695" i="51"/>
  <c r="G2682" i="51"/>
  <c r="K2682" i="51" s="1"/>
  <c r="H2682" i="51"/>
  <c r="I2682" i="51"/>
  <c r="J2682" i="51"/>
  <c r="G2676" i="51"/>
  <c r="K2676" i="51" s="1"/>
  <c r="H2676" i="51"/>
  <c r="I2676" i="51"/>
  <c r="J2676" i="51"/>
  <c r="G2669" i="51"/>
  <c r="H2669" i="51"/>
  <c r="J2669" i="51"/>
  <c r="G2663" i="51"/>
  <c r="J2663" i="51"/>
  <c r="H2663" i="51"/>
  <c r="G2650" i="51"/>
  <c r="K2650" i="51" s="1"/>
  <c r="H2650" i="51"/>
  <c r="I2650" i="51"/>
  <c r="J2650" i="51"/>
  <c r="G2644" i="51"/>
  <c r="K2644" i="51" s="1"/>
  <c r="H2644" i="51"/>
  <c r="I2644" i="51"/>
  <c r="J2644" i="51"/>
  <c r="G2637" i="51"/>
  <c r="H2637" i="51"/>
  <c r="J2637" i="51"/>
  <c r="I2631" i="51"/>
  <c r="J2631" i="51"/>
  <c r="H2631" i="51"/>
  <c r="K2631" i="51" s="1"/>
  <c r="G2631" i="51"/>
  <c r="H2618" i="51"/>
  <c r="J2618" i="51"/>
  <c r="H2612" i="51"/>
  <c r="J2612" i="51"/>
  <c r="G2605" i="51"/>
  <c r="K2605" i="51" s="1"/>
  <c r="H2605" i="51"/>
  <c r="J2605" i="51"/>
  <c r="I2605" i="51"/>
  <c r="I2599" i="51"/>
  <c r="J2599" i="51"/>
  <c r="K2599" i="51"/>
  <c r="H2599" i="51"/>
  <c r="G2599" i="51"/>
  <c r="H2586" i="51"/>
  <c r="J2586" i="51"/>
  <c r="H2580" i="51"/>
  <c r="J2580" i="51"/>
  <c r="G2573" i="51"/>
  <c r="K2573" i="51" s="1"/>
  <c r="H2573" i="51"/>
  <c r="J2573" i="51"/>
  <c r="I2573" i="51"/>
  <c r="I2567" i="51"/>
  <c r="J2567" i="51"/>
  <c r="H2567" i="51"/>
  <c r="G2567" i="51"/>
  <c r="K2567" i="51" s="1"/>
  <c r="H2554" i="51"/>
  <c r="J2554" i="51"/>
  <c r="H2548" i="51"/>
  <c r="J2548" i="51"/>
  <c r="G2541" i="51"/>
  <c r="K2541" i="51" s="1"/>
  <c r="H2541" i="51"/>
  <c r="J2541" i="51"/>
  <c r="I2541" i="51"/>
  <c r="I2535" i="51"/>
  <c r="J2535" i="51"/>
  <c r="H2535" i="51"/>
  <c r="G2535" i="51"/>
  <c r="K2535" i="51" s="1"/>
  <c r="H2522" i="51"/>
  <c r="J2522" i="51"/>
  <c r="H2516" i="51"/>
  <c r="J2516" i="51"/>
  <c r="K2509" i="51"/>
  <c r="G2509" i="51"/>
  <c r="H2509" i="51"/>
  <c r="J2509" i="51"/>
  <c r="I2509" i="51"/>
  <c r="I2503" i="51"/>
  <c r="J2503" i="51"/>
  <c r="H2503" i="51"/>
  <c r="K2503" i="51" s="1"/>
  <c r="G2503" i="51"/>
  <c r="H2490" i="51"/>
  <c r="J2490" i="51"/>
  <c r="J2484" i="51"/>
  <c r="H2484" i="51"/>
  <c r="I2477" i="51"/>
  <c r="J2477" i="51"/>
  <c r="K2477" i="51"/>
  <c r="H2477" i="51"/>
  <c r="G2477" i="51"/>
  <c r="G2471" i="51"/>
  <c r="K2471" i="51" s="1"/>
  <c r="J2471" i="51"/>
  <c r="I2471" i="51"/>
  <c r="H2471" i="51"/>
  <c r="H2458" i="51"/>
  <c r="J2458" i="51"/>
  <c r="J2452" i="51"/>
  <c r="H2452" i="51"/>
  <c r="I2445" i="51"/>
  <c r="J2445" i="51"/>
  <c r="H2445" i="51"/>
  <c r="G2445" i="51"/>
  <c r="K2445" i="51" s="1"/>
  <c r="G2439" i="51"/>
  <c r="J2439" i="51"/>
  <c r="I2439" i="51"/>
  <c r="H2439" i="51"/>
  <c r="K2439" i="51" s="1"/>
  <c r="H2420" i="51"/>
  <c r="J2420" i="51"/>
  <c r="G2413" i="51"/>
  <c r="K2413" i="51" s="1"/>
  <c r="H2413" i="51"/>
  <c r="I2413" i="51"/>
  <c r="J2413" i="51"/>
  <c r="G2407" i="51"/>
  <c r="K2407" i="51" s="1"/>
  <c r="H2407" i="51"/>
  <c r="I2407" i="51"/>
  <c r="J2407" i="51"/>
  <c r="H2388" i="51"/>
  <c r="J2388" i="51"/>
  <c r="G2381" i="51"/>
  <c r="H2381" i="51"/>
  <c r="I2381" i="51"/>
  <c r="J2381" i="51"/>
  <c r="K2381" i="51"/>
  <c r="G2375" i="51"/>
  <c r="H2375" i="51"/>
  <c r="I2375" i="51"/>
  <c r="J2375" i="51"/>
  <c r="K2375" i="51"/>
  <c r="H2356" i="51"/>
  <c r="J2356" i="51"/>
  <c r="G2349" i="51"/>
  <c r="K2349" i="51" s="1"/>
  <c r="H2349" i="51"/>
  <c r="I2349" i="51"/>
  <c r="J2349" i="51"/>
  <c r="G2343" i="51"/>
  <c r="K2343" i="51" s="1"/>
  <c r="H2343" i="51"/>
  <c r="I2343" i="51"/>
  <c r="J2343" i="51"/>
  <c r="H2324" i="51"/>
  <c r="J2324" i="51"/>
  <c r="G2317" i="51"/>
  <c r="H2317" i="51"/>
  <c r="I2317" i="51"/>
  <c r="J2317" i="51"/>
  <c r="K2317" i="51"/>
  <c r="G2311" i="51"/>
  <c r="H2311" i="51"/>
  <c r="I2311" i="51"/>
  <c r="J2311" i="51"/>
  <c r="K2311" i="51"/>
  <c r="H2292" i="51"/>
  <c r="J2292" i="51"/>
  <c r="G2285" i="51"/>
  <c r="K2285" i="51" s="1"/>
  <c r="H2285" i="51"/>
  <c r="I2285" i="51"/>
  <c r="J2285" i="51"/>
  <c r="G2279" i="51"/>
  <c r="K2279" i="51" s="1"/>
  <c r="H2279" i="51"/>
  <c r="I2279" i="51"/>
  <c r="J2279" i="51"/>
  <c r="G2253" i="51"/>
  <c r="H2253" i="51"/>
  <c r="I2253" i="51"/>
  <c r="J2253" i="51"/>
  <c r="K2253" i="51"/>
  <c r="G2247" i="51"/>
  <c r="K2247" i="51" s="1"/>
  <c r="H2247" i="51"/>
  <c r="I2247" i="51"/>
  <c r="J2247" i="51"/>
  <c r="G2215" i="51"/>
  <c r="H2215" i="51"/>
  <c r="I2215" i="51"/>
  <c r="J2215" i="51"/>
  <c r="K2215" i="51"/>
  <c r="G2183" i="51"/>
  <c r="H2183" i="51"/>
  <c r="I2183" i="51"/>
  <c r="J2183" i="51"/>
  <c r="K2183" i="51"/>
  <c r="G2151" i="51"/>
  <c r="K2151" i="51" s="1"/>
  <c r="H2151" i="51"/>
  <c r="I2151" i="51"/>
  <c r="J2151" i="51"/>
  <c r="G2119" i="51"/>
  <c r="H2119" i="51"/>
  <c r="I2119" i="51"/>
  <c r="J2119" i="51"/>
  <c r="K2119" i="51"/>
  <c r="G2087" i="51"/>
  <c r="K2087" i="51" s="1"/>
  <c r="H2087" i="51"/>
  <c r="I2087" i="51"/>
  <c r="J2087" i="51"/>
  <c r="G2055" i="51"/>
  <c r="K2055" i="51" s="1"/>
  <c r="H2055" i="51"/>
  <c r="I2055" i="51"/>
  <c r="J2055" i="51"/>
  <c r="G2023" i="51"/>
  <c r="K2023" i="51" s="1"/>
  <c r="H2023" i="51"/>
  <c r="I2023" i="51"/>
  <c r="J2023" i="51"/>
  <c r="G1991" i="51"/>
  <c r="K1991" i="51" s="1"/>
  <c r="H1991" i="51"/>
  <c r="I1991" i="51"/>
  <c r="J1991" i="51"/>
  <c r="G1959" i="51"/>
  <c r="H1959" i="51"/>
  <c r="I1959" i="51"/>
  <c r="J1959" i="51"/>
  <c r="K1959" i="51"/>
  <c r="G1927" i="51"/>
  <c r="H1927" i="51"/>
  <c r="I1927" i="51"/>
  <c r="J1927" i="51"/>
  <c r="K1927" i="51"/>
  <c r="G1895" i="51"/>
  <c r="K1895" i="51" s="1"/>
  <c r="H1895" i="51"/>
  <c r="I1895" i="51"/>
  <c r="J1895" i="51"/>
  <c r="G1863" i="51"/>
  <c r="H1863" i="51"/>
  <c r="I1863" i="51"/>
  <c r="J1863" i="51"/>
  <c r="K1863" i="51"/>
  <c r="H1856" i="51"/>
  <c r="J1856" i="51"/>
  <c r="H1850" i="51"/>
  <c r="J1850" i="51"/>
  <c r="H1836" i="51"/>
  <c r="J1836" i="51"/>
  <c r="H1742" i="51"/>
  <c r="J1742" i="51"/>
  <c r="H1728" i="51"/>
  <c r="J1728" i="51"/>
  <c r="H1678" i="51"/>
  <c r="J1678" i="51"/>
  <c r="H1664" i="51"/>
  <c r="J1664" i="51"/>
  <c r="G1614" i="51"/>
  <c r="K1614" i="51" s="1"/>
  <c r="H1614" i="51"/>
  <c r="I1614" i="51"/>
  <c r="J1614" i="51"/>
  <c r="G1600" i="51"/>
  <c r="H1600" i="51"/>
  <c r="I1600" i="51"/>
  <c r="J1600" i="51"/>
  <c r="K1600" i="51"/>
  <c r="G1550" i="51"/>
  <c r="K1550" i="51" s="1"/>
  <c r="H1550" i="51"/>
  <c r="I1550" i="51"/>
  <c r="J1550" i="51"/>
  <c r="J1428" i="51"/>
  <c r="G1428" i="51"/>
  <c r="K1428" i="51" s="1"/>
  <c r="H1428" i="51"/>
  <c r="I1428" i="51"/>
  <c r="J1364" i="51"/>
  <c r="G1364" i="51"/>
  <c r="K1364" i="51" s="1"/>
  <c r="H1364" i="51"/>
  <c r="I1364" i="51"/>
  <c r="H1316" i="51"/>
  <c r="I1316" i="51"/>
  <c r="J1316" i="51"/>
  <c r="G1316" i="51"/>
  <c r="K1316" i="51" s="1"/>
  <c r="G1268" i="51"/>
  <c r="K1268" i="51" s="1"/>
  <c r="H1268" i="51"/>
  <c r="I1268" i="51"/>
  <c r="J1268" i="51"/>
  <c r="G1124" i="51"/>
  <c r="H1124" i="51"/>
  <c r="I1124" i="51"/>
  <c r="J1124" i="51"/>
  <c r="K1124" i="51"/>
  <c r="G1076" i="51"/>
  <c r="K1076" i="51" s="1"/>
  <c r="H1076" i="51"/>
  <c r="I1076" i="51"/>
  <c r="J1076" i="51"/>
  <c r="J1028" i="51"/>
  <c r="H1028" i="51"/>
  <c r="G2713" i="51"/>
  <c r="H2713" i="51"/>
  <c r="J2713" i="51"/>
  <c r="K2662" i="51"/>
  <c r="G2662" i="51"/>
  <c r="H2662" i="51"/>
  <c r="J2662" i="51"/>
  <c r="G2611" i="51"/>
  <c r="H2611" i="51"/>
  <c r="I2611" i="51"/>
  <c r="J2611" i="51"/>
  <c r="K2611" i="51"/>
  <c r="G2547" i="51"/>
  <c r="K2547" i="51" s="1"/>
  <c r="H2547" i="51"/>
  <c r="I2547" i="51"/>
  <c r="J2547" i="51"/>
  <c r="G2489" i="51"/>
  <c r="H2489" i="51"/>
  <c r="K2489" i="51" s="1"/>
  <c r="I2489" i="51"/>
  <c r="J2489" i="51"/>
  <c r="G2425" i="51"/>
  <c r="K2425" i="51" s="1"/>
  <c r="H2425" i="51"/>
  <c r="I2425" i="51"/>
  <c r="J2425" i="51"/>
  <c r="I2355" i="51"/>
  <c r="J2355" i="51"/>
  <c r="G2355" i="51"/>
  <c r="K2355" i="51" s="1"/>
  <c r="H2355" i="51"/>
  <c r="I2291" i="51"/>
  <c r="J2291" i="51"/>
  <c r="G2291" i="51"/>
  <c r="K2291" i="51" s="1"/>
  <c r="H2291" i="51"/>
  <c r="G1705" i="51"/>
  <c r="K1705" i="51" s="1"/>
  <c r="H1705" i="51"/>
  <c r="I1705" i="51"/>
  <c r="J1705" i="51"/>
  <c r="G1011" i="51"/>
  <c r="K1011" i="51" s="1"/>
  <c r="H1011" i="51"/>
  <c r="I1011" i="51"/>
  <c r="J1011" i="51"/>
  <c r="H1502" i="51"/>
  <c r="I1502" i="51"/>
  <c r="J1502" i="51"/>
  <c r="G1502" i="51"/>
  <c r="K1502" i="51" s="1"/>
  <c r="G1454" i="51"/>
  <c r="K1454" i="51" s="1"/>
  <c r="H1454" i="51"/>
  <c r="I1454" i="51"/>
  <c r="J1454" i="51"/>
  <c r="G1390" i="51"/>
  <c r="H1390" i="51"/>
  <c r="K1390" i="51" s="1"/>
  <c r="I1390" i="51"/>
  <c r="J1390" i="51"/>
  <c r="H1374" i="51"/>
  <c r="I1374" i="51"/>
  <c r="J1374" i="51"/>
  <c r="G1374" i="51"/>
  <c r="K1374" i="51" s="1"/>
  <c r="G1358" i="51"/>
  <c r="K1358" i="51" s="1"/>
  <c r="H1358" i="51"/>
  <c r="I1358" i="51"/>
  <c r="J1358" i="51"/>
  <c r="G1326" i="51"/>
  <c r="H1326" i="51"/>
  <c r="J1326" i="51"/>
  <c r="K1326" i="51"/>
  <c r="I1326" i="51"/>
  <c r="J1310" i="51"/>
  <c r="G1310" i="51"/>
  <c r="K1310" i="51" s="1"/>
  <c r="H1310" i="51"/>
  <c r="I1310" i="51"/>
  <c r="G1294" i="51"/>
  <c r="K1294" i="51" s="1"/>
  <c r="H1294" i="51"/>
  <c r="I1294" i="51"/>
  <c r="J1294" i="51"/>
  <c r="I1278" i="51"/>
  <c r="J1278" i="51"/>
  <c r="G1278" i="51"/>
  <c r="K1278" i="51" s="1"/>
  <c r="H1278" i="51"/>
  <c r="G1262" i="51"/>
  <c r="K1262" i="51" s="1"/>
  <c r="H1262" i="51"/>
  <c r="I1262" i="51"/>
  <c r="J1262" i="51"/>
  <c r="I1246" i="51"/>
  <c r="J1246" i="51"/>
  <c r="K1246" i="51"/>
  <c r="G1246" i="51"/>
  <c r="H1246" i="51"/>
  <c r="G1230" i="51"/>
  <c r="H1230" i="51"/>
  <c r="I1230" i="51"/>
  <c r="J1230" i="51"/>
  <c r="K1230" i="51"/>
  <c r="I1214" i="51"/>
  <c r="J1214" i="51"/>
  <c r="G1214" i="51"/>
  <c r="K1214" i="51" s="1"/>
  <c r="H1214" i="51"/>
  <c r="G1198" i="51"/>
  <c r="H1198" i="51"/>
  <c r="I1198" i="51"/>
  <c r="J1198" i="51"/>
  <c r="K1198" i="51"/>
  <c r="I1182" i="51"/>
  <c r="J1182" i="51"/>
  <c r="G1182" i="51"/>
  <c r="K1182" i="51" s="1"/>
  <c r="H1182" i="51"/>
  <c r="G1166" i="51"/>
  <c r="K1166" i="51" s="1"/>
  <c r="H1166" i="51"/>
  <c r="I1166" i="51"/>
  <c r="J1166" i="51"/>
  <c r="I1150" i="51"/>
  <c r="J1150" i="51"/>
  <c r="G1150" i="51"/>
  <c r="K1150" i="51" s="1"/>
  <c r="H1150" i="51"/>
  <c r="G1134" i="51"/>
  <c r="K1134" i="51" s="1"/>
  <c r="H1134" i="51"/>
  <c r="I1134" i="51"/>
  <c r="J1134" i="51"/>
  <c r="I1118" i="51"/>
  <c r="J1118" i="51"/>
  <c r="K1118" i="51"/>
  <c r="G1118" i="51"/>
  <c r="H1118" i="51"/>
  <c r="G1102" i="51"/>
  <c r="H1102" i="51"/>
  <c r="I1102" i="51"/>
  <c r="J1102" i="51"/>
  <c r="K1102" i="51"/>
  <c r="I1086" i="51"/>
  <c r="J1086" i="51"/>
  <c r="G1086" i="51"/>
  <c r="K1086" i="51" s="1"/>
  <c r="H1086" i="51"/>
  <c r="G1070" i="51"/>
  <c r="H1070" i="51"/>
  <c r="I1070" i="51"/>
  <c r="J1070" i="51"/>
  <c r="K1070" i="51"/>
  <c r="G1059" i="51"/>
  <c r="K1059" i="51" s="1"/>
  <c r="H1059" i="51"/>
  <c r="I1059" i="51"/>
  <c r="J1059" i="51"/>
  <c r="H1054" i="51"/>
  <c r="J1054" i="51"/>
  <c r="G1043" i="51"/>
  <c r="K1043" i="51" s="1"/>
  <c r="H1043" i="51"/>
  <c r="I1043" i="51"/>
  <c r="J1043" i="51"/>
  <c r="H1038" i="51"/>
  <c r="J1038" i="51"/>
  <c r="K1027" i="51"/>
  <c r="G1027" i="51"/>
  <c r="H1027" i="51"/>
  <c r="I1027" i="51"/>
  <c r="J1027" i="51"/>
  <c r="G2732" i="51"/>
  <c r="H2732" i="51"/>
  <c r="I2732" i="51"/>
  <c r="J2732" i="51"/>
  <c r="K2732" i="51"/>
  <c r="G2725" i="51"/>
  <c r="H2725" i="51"/>
  <c r="J2725" i="51"/>
  <c r="G2719" i="51"/>
  <c r="J2719" i="51"/>
  <c r="H2719" i="51"/>
  <c r="G2706" i="51"/>
  <c r="K2706" i="51" s="1"/>
  <c r="H2706" i="51"/>
  <c r="I2706" i="51"/>
  <c r="J2706" i="51"/>
  <c r="G2700" i="51"/>
  <c r="K2700" i="51" s="1"/>
  <c r="H2700" i="51"/>
  <c r="I2700" i="51"/>
  <c r="J2700" i="51"/>
  <c r="G2693" i="51"/>
  <c r="H2693" i="51"/>
  <c r="J2693" i="51"/>
  <c r="G2687" i="51"/>
  <c r="J2687" i="51"/>
  <c r="H2687" i="51"/>
  <c r="G2674" i="51"/>
  <c r="K2674" i="51" s="1"/>
  <c r="H2674" i="51"/>
  <c r="I2674" i="51"/>
  <c r="J2674" i="51"/>
  <c r="G2668" i="51"/>
  <c r="K2668" i="51" s="1"/>
  <c r="H2668" i="51"/>
  <c r="I2668" i="51"/>
  <c r="J2668" i="51"/>
  <c r="G2661" i="51"/>
  <c r="H2661" i="51"/>
  <c r="J2661" i="51"/>
  <c r="G2655" i="51"/>
  <c r="J2655" i="51"/>
  <c r="H2655" i="51"/>
  <c r="G2642" i="51"/>
  <c r="K2642" i="51" s="1"/>
  <c r="H2642" i="51"/>
  <c r="I2642" i="51"/>
  <c r="J2642" i="51"/>
  <c r="H2636" i="51"/>
  <c r="J2636" i="51"/>
  <c r="G2629" i="51"/>
  <c r="K2629" i="51" s="1"/>
  <c r="H2629" i="51"/>
  <c r="J2629" i="51"/>
  <c r="I2629" i="51"/>
  <c r="I2623" i="51"/>
  <c r="J2623" i="51"/>
  <c r="H2623" i="51"/>
  <c r="G2623" i="51"/>
  <c r="K2623" i="51" s="1"/>
  <c r="H2610" i="51"/>
  <c r="J2610" i="51"/>
  <c r="H2604" i="51"/>
  <c r="J2604" i="51"/>
  <c r="G2597" i="51"/>
  <c r="H2597" i="51"/>
  <c r="K2597" i="51" s="1"/>
  <c r="J2597" i="51"/>
  <c r="I2597" i="51"/>
  <c r="I2591" i="51"/>
  <c r="J2591" i="51"/>
  <c r="H2591" i="51"/>
  <c r="G2591" i="51"/>
  <c r="K2591" i="51" s="1"/>
  <c r="H2578" i="51"/>
  <c r="J2578" i="51"/>
  <c r="H2572" i="51"/>
  <c r="J2572" i="51"/>
  <c r="G2565" i="51"/>
  <c r="K2565" i="51" s="1"/>
  <c r="H2565" i="51"/>
  <c r="J2565" i="51"/>
  <c r="I2565" i="51"/>
  <c r="I2559" i="51"/>
  <c r="J2559" i="51"/>
  <c r="H2559" i="51"/>
  <c r="G2559" i="51"/>
  <c r="K2559" i="51" s="1"/>
  <c r="H2546" i="51"/>
  <c r="J2546" i="51"/>
  <c r="H2540" i="51"/>
  <c r="J2540" i="51"/>
  <c r="G2533" i="51"/>
  <c r="K2533" i="51" s="1"/>
  <c r="H2533" i="51"/>
  <c r="J2533" i="51"/>
  <c r="I2533" i="51"/>
  <c r="I2527" i="51"/>
  <c r="J2527" i="51"/>
  <c r="K2527" i="51"/>
  <c r="H2527" i="51"/>
  <c r="G2527" i="51"/>
  <c r="H2514" i="51"/>
  <c r="J2514" i="51"/>
  <c r="H2508" i="51"/>
  <c r="J2508" i="51"/>
  <c r="G2501" i="51"/>
  <c r="K2501" i="51" s="1"/>
  <c r="H2501" i="51"/>
  <c r="J2501" i="51"/>
  <c r="I2501" i="51"/>
  <c r="I2495" i="51"/>
  <c r="J2495" i="51"/>
  <c r="H2495" i="51"/>
  <c r="G2495" i="51"/>
  <c r="K2495" i="51" s="1"/>
  <c r="H2482" i="51"/>
  <c r="J2482" i="51"/>
  <c r="J2476" i="51"/>
  <c r="H2476" i="51"/>
  <c r="I2469" i="51"/>
  <c r="J2469" i="51"/>
  <c r="H2469" i="51"/>
  <c r="G2463" i="51"/>
  <c r="K2463" i="51" s="1"/>
  <c r="J2463" i="51"/>
  <c r="I2463" i="51"/>
  <c r="H2463" i="51"/>
  <c r="H2450" i="51"/>
  <c r="J2450" i="51"/>
  <c r="J2444" i="51"/>
  <c r="H2444" i="51"/>
  <c r="G2437" i="51"/>
  <c r="I2437" i="51"/>
  <c r="J2437" i="51"/>
  <c r="K2437" i="51"/>
  <c r="H2437" i="51"/>
  <c r="G2431" i="51"/>
  <c r="K2431" i="51" s="1"/>
  <c r="H2431" i="51"/>
  <c r="I2431" i="51"/>
  <c r="J2431" i="51"/>
  <c r="H2412" i="51"/>
  <c r="J2412" i="51"/>
  <c r="G2405" i="51"/>
  <c r="H2405" i="51"/>
  <c r="K2405" i="51" s="1"/>
  <c r="I2405" i="51"/>
  <c r="J2405" i="51"/>
  <c r="G2399" i="51"/>
  <c r="H2399" i="51"/>
  <c r="I2399" i="51"/>
  <c r="J2399" i="51"/>
  <c r="K2399" i="51"/>
  <c r="H2380" i="51"/>
  <c r="J2380" i="51"/>
  <c r="G2373" i="51"/>
  <c r="K2373" i="51" s="1"/>
  <c r="H2373" i="51"/>
  <c r="I2373" i="51"/>
  <c r="J2373" i="51"/>
  <c r="G2367" i="51"/>
  <c r="K2367" i="51" s="1"/>
  <c r="H2367" i="51"/>
  <c r="I2367" i="51"/>
  <c r="J2367" i="51"/>
  <c r="H2348" i="51"/>
  <c r="J2348" i="51"/>
  <c r="G2341" i="51"/>
  <c r="H2341" i="51"/>
  <c r="K2341" i="51" s="1"/>
  <c r="I2341" i="51"/>
  <c r="J2341" i="51"/>
  <c r="G2335" i="51"/>
  <c r="H2335" i="51"/>
  <c r="I2335" i="51"/>
  <c r="J2335" i="51"/>
  <c r="K2335" i="51"/>
  <c r="H2316" i="51"/>
  <c r="J2316" i="51"/>
  <c r="G2309" i="51"/>
  <c r="K2309" i="51" s="1"/>
  <c r="H2309" i="51"/>
  <c r="I2309" i="51"/>
  <c r="J2309" i="51"/>
  <c r="G2303" i="51"/>
  <c r="K2303" i="51" s="1"/>
  <c r="H2303" i="51"/>
  <c r="I2303" i="51"/>
  <c r="J2303" i="51"/>
  <c r="H2284" i="51"/>
  <c r="J2284" i="51"/>
  <c r="G2277" i="51"/>
  <c r="H2277" i="51"/>
  <c r="K2277" i="51" s="1"/>
  <c r="I2277" i="51"/>
  <c r="J2277" i="51"/>
  <c r="G2271" i="51"/>
  <c r="H2271" i="51"/>
  <c r="I2271" i="51"/>
  <c r="J2271" i="51"/>
  <c r="K2271" i="51"/>
  <c r="G2239" i="51"/>
  <c r="K2239" i="51" s="1"/>
  <c r="H2239" i="51"/>
  <c r="I2239" i="51"/>
  <c r="J2239" i="51"/>
  <c r="G2207" i="51"/>
  <c r="H2207" i="51"/>
  <c r="I2207" i="51"/>
  <c r="J2207" i="51"/>
  <c r="K2207" i="51"/>
  <c r="G2175" i="51"/>
  <c r="K2175" i="51" s="1"/>
  <c r="H2175" i="51"/>
  <c r="I2175" i="51"/>
  <c r="J2175" i="51"/>
  <c r="G2143" i="51"/>
  <c r="K2143" i="51" s="1"/>
  <c r="H2143" i="51"/>
  <c r="I2143" i="51"/>
  <c r="J2143" i="51"/>
  <c r="G2111" i="51"/>
  <c r="H2111" i="51"/>
  <c r="I2111" i="51"/>
  <c r="J2111" i="51"/>
  <c r="K2111" i="51"/>
  <c r="G2079" i="51"/>
  <c r="K2079" i="51" s="1"/>
  <c r="H2079" i="51"/>
  <c r="I2079" i="51"/>
  <c r="J2079" i="51"/>
  <c r="G2047" i="51"/>
  <c r="H2047" i="51"/>
  <c r="K2047" i="51" s="1"/>
  <c r="I2047" i="51"/>
  <c r="J2047" i="51"/>
  <c r="G2015" i="51"/>
  <c r="H2015" i="51"/>
  <c r="I2015" i="51"/>
  <c r="J2015" i="51"/>
  <c r="K2015" i="51"/>
  <c r="G1983" i="51"/>
  <c r="K1983" i="51" s="1"/>
  <c r="H1983" i="51"/>
  <c r="I1983" i="51"/>
  <c r="J1983" i="51"/>
  <c r="G1951" i="51"/>
  <c r="H1951" i="51"/>
  <c r="I1951" i="51"/>
  <c r="J1951" i="51"/>
  <c r="K1951" i="51"/>
  <c r="G1919" i="51"/>
  <c r="H1919" i="51"/>
  <c r="I1919" i="51"/>
  <c r="J1919" i="51"/>
  <c r="K1919" i="51"/>
  <c r="G1887" i="51"/>
  <c r="K1887" i="51" s="1"/>
  <c r="H1887" i="51"/>
  <c r="I1887" i="51"/>
  <c r="J1887" i="51"/>
  <c r="H1774" i="51"/>
  <c r="J1774" i="51"/>
  <c r="H1760" i="51"/>
  <c r="J1760" i="51"/>
  <c r="H1754" i="51"/>
  <c r="J1754" i="51"/>
  <c r="H1740" i="51"/>
  <c r="J1740" i="51"/>
  <c r="H1726" i="51"/>
  <c r="J1726" i="51"/>
  <c r="H1712" i="51"/>
  <c r="J1712" i="51"/>
  <c r="H1662" i="51"/>
  <c r="J1662" i="51"/>
  <c r="H1648" i="51"/>
  <c r="J1648" i="51"/>
  <c r="H1598" i="51"/>
  <c r="I1598" i="51"/>
  <c r="J1598" i="51"/>
  <c r="G1598" i="51"/>
  <c r="K1598" i="51" s="1"/>
  <c r="G1584" i="51"/>
  <c r="K1584" i="51" s="1"/>
  <c r="H1584" i="51"/>
  <c r="I1584" i="51"/>
  <c r="J1584" i="51"/>
  <c r="G2469" i="51"/>
  <c r="K2469" i="51" s="1"/>
  <c r="G1476" i="51"/>
  <c r="K1476" i="51" s="1"/>
  <c r="H1476" i="51"/>
  <c r="I1476" i="51"/>
  <c r="J1476" i="51"/>
  <c r="G1412" i="51"/>
  <c r="H1412" i="51"/>
  <c r="I1412" i="51"/>
  <c r="J1412" i="51"/>
  <c r="K1412" i="51"/>
  <c r="J1044" i="51"/>
  <c r="H1044" i="51"/>
  <c r="G2726" i="51"/>
  <c r="H2726" i="51"/>
  <c r="J2726" i="51"/>
  <c r="G2694" i="51"/>
  <c r="H2694" i="51"/>
  <c r="J2694" i="51"/>
  <c r="G2585" i="51"/>
  <c r="H2585" i="51"/>
  <c r="K2585" i="51" s="1"/>
  <c r="I2585" i="51"/>
  <c r="J2585" i="51"/>
  <c r="J2534" i="51"/>
  <c r="H2534" i="51"/>
  <c r="I2457" i="51"/>
  <c r="J2457" i="51"/>
  <c r="K2457" i="51"/>
  <c r="H2457" i="51"/>
  <c r="G2457" i="51"/>
  <c r="I2387" i="51"/>
  <c r="J2387" i="51"/>
  <c r="G2387" i="51"/>
  <c r="K2387" i="51" s="1"/>
  <c r="H2387" i="51"/>
  <c r="K2329" i="51"/>
  <c r="G2329" i="51"/>
  <c r="H2329" i="51"/>
  <c r="I2329" i="51"/>
  <c r="J2329" i="51"/>
  <c r="H2272" i="51"/>
  <c r="J2272" i="51"/>
  <c r="H2035" i="51"/>
  <c r="I2035" i="51"/>
  <c r="J2035" i="51"/>
  <c r="G2035" i="51"/>
  <c r="K2035" i="51" s="1"/>
  <c r="K1907" i="51"/>
  <c r="G1907" i="51"/>
  <c r="H1907" i="51"/>
  <c r="I1907" i="51"/>
  <c r="J1907" i="51"/>
  <c r="G1815" i="51"/>
  <c r="K1815" i="51" s="1"/>
  <c r="H1815" i="51"/>
  <c r="I1815" i="51"/>
  <c r="J1815" i="51"/>
  <c r="G1486" i="51"/>
  <c r="K1486" i="51" s="1"/>
  <c r="H1486" i="51"/>
  <c r="I1486" i="51"/>
  <c r="J1486" i="51"/>
  <c r="H1470" i="51"/>
  <c r="I1470" i="51"/>
  <c r="J1470" i="51"/>
  <c r="G1470" i="51"/>
  <c r="K1470" i="51" s="1"/>
  <c r="H1438" i="51"/>
  <c r="I1438" i="51"/>
  <c r="J1438" i="51"/>
  <c r="G1438" i="51"/>
  <c r="K1438" i="51" s="1"/>
  <c r="G1422" i="51"/>
  <c r="H1422" i="51"/>
  <c r="I1422" i="51"/>
  <c r="J1422" i="51"/>
  <c r="K1422" i="51"/>
  <c r="H1406" i="51"/>
  <c r="I1406" i="51"/>
  <c r="J1406" i="51"/>
  <c r="K1406" i="51"/>
  <c r="G1406" i="51"/>
  <c r="J1342" i="51"/>
  <c r="K1342" i="51"/>
  <c r="G1342" i="51"/>
  <c r="H1342" i="51"/>
  <c r="I1342" i="51"/>
  <c r="G1512" i="51"/>
  <c r="K1512" i="51" s="1"/>
  <c r="H1512" i="51"/>
  <c r="I1512" i="51"/>
  <c r="J1512" i="51"/>
  <c r="I1496" i="51"/>
  <c r="J1496" i="51"/>
  <c r="G1496" i="51"/>
  <c r="K1496" i="51" s="1"/>
  <c r="H1496" i="51"/>
  <c r="G1480" i="51"/>
  <c r="K1480" i="51" s="1"/>
  <c r="H1480" i="51"/>
  <c r="I1480" i="51"/>
  <c r="J1480" i="51"/>
  <c r="I1464" i="51"/>
  <c r="J1464" i="51"/>
  <c r="G1464" i="51"/>
  <c r="K1464" i="51" s="1"/>
  <c r="H1464" i="51"/>
  <c r="G1448" i="51"/>
  <c r="H1448" i="51"/>
  <c r="I1448" i="51"/>
  <c r="J1448" i="51"/>
  <c r="K1448" i="51"/>
  <c r="I1432" i="51"/>
  <c r="J1432" i="51"/>
  <c r="G1432" i="51"/>
  <c r="K1432" i="51" s="1"/>
  <c r="H1432" i="51"/>
  <c r="G1416" i="51"/>
  <c r="H1416" i="51"/>
  <c r="K1416" i="51" s="1"/>
  <c r="I1416" i="51"/>
  <c r="J1416" i="51"/>
  <c r="I1400" i="51"/>
  <c r="J1400" i="51"/>
  <c r="G1400" i="51"/>
  <c r="H1400" i="51"/>
  <c r="K1400" i="51" s="1"/>
  <c r="G1384" i="51"/>
  <c r="K1384" i="51" s="1"/>
  <c r="H1384" i="51"/>
  <c r="I1384" i="51"/>
  <c r="J1384" i="51"/>
  <c r="I1368" i="51"/>
  <c r="J1368" i="51"/>
  <c r="G1368" i="51"/>
  <c r="K1368" i="51" s="1"/>
  <c r="H1368" i="51"/>
  <c r="G1352" i="51"/>
  <c r="K1352" i="51" s="1"/>
  <c r="H1352" i="51"/>
  <c r="I1352" i="51"/>
  <c r="J1352" i="51"/>
  <c r="G1336" i="51"/>
  <c r="K1336" i="51" s="1"/>
  <c r="H1336" i="51"/>
  <c r="J1336" i="51"/>
  <c r="I1336" i="51"/>
  <c r="G1320" i="51"/>
  <c r="H1320" i="51"/>
  <c r="I1320" i="51"/>
  <c r="K1320" i="51"/>
  <c r="J1320" i="51"/>
  <c r="G1304" i="51"/>
  <c r="K1304" i="51" s="1"/>
  <c r="H1304" i="51"/>
  <c r="I1304" i="51"/>
  <c r="J1304" i="51"/>
  <c r="G1288" i="51"/>
  <c r="H1288" i="51"/>
  <c r="K1288" i="51" s="1"/>
  <c r="I1288" i="51"/>
  <c r="J1288" i="51"/>
  <c r="J1272" i="51"/>
  <c r="K1272" i="51"/>
  <c r="G1272" i="51"/>
  <c r="H1272" i="51"/>
  <c r="I1272" i="51"/>
  <c r="G1256" i="51"/>
  <c r="K1256" i="51" s="1"/>
  <c r="H1256" i="51"/>
  <c r="I1256" i="51"/>
  <c r="J1256" i="51"/>
  <c r="J1240" i="51"/>
  <c r="G1240" i="51"/>
  <c r="K1240" i="51" s="1"/>
  <c r="H1240" i="51"/>
  <c r="I1240" i="51"/>
  <c r="G1224" i="51"/>
  <c r="K1224" i="51" s="1"/>
  <c r="H1224" i="51"/>
  <c r="I1224" i="51"/>
  <c r="J1224" i="51"/>
  <c r="J1208" i="51"/>
  <c r="K1208" i="51"/>
  <c r="G1208" i="51"/>
  <c r="H1208" i="51"/>
  <c r="I1208" i="51"/>
  <c r="G1192" i="51"/>
  <c r="H1192" i="51"/>
  <c r="I1192" i="51"/>
  <c r="J1192" i="51"/>
  <c r="K1192" i="51"/>
  <c r="J1176" i="51"/>
  <c r="G1176" i="51"/>
  <c r="K1176" i="51" s="1"/>
  <c r="H1176" i="51"/>
  <c r="I1176" i="51"/>
  <c r="G1160" i="51"/>
  <c r="H1160" i="51"/>
  <c r="K1160" i="51" s="1"/>
  <c r="I1160" i="51"/>
  <c r="J1160" i="51"/>
  <c r="J1144" i="51"/>
  <c r="G1144" i="51"/>
  <c r="K1144" i="51" s="1"/>
  <c r="H1144" i="51"/>
  <c r="I1144" i="51"/>
  <c r="G1128" i="51"/>
  <c r="K1128" i="51" s="1"/>
  <c r="H1128" i="51"/>
  <c r="I1128" i="51"/>
  <c r="J1128" i="51"/>
  <c r="J1112" i="51"/>
  <c r="G1112" i="51"/>
  <c r="K1112" i="51" s="1"/>
  <c r="H1112" i="51"/>
  <c r="I1112" i="51"/>
  <c r="G1096" i="51"/>
  <c r="K1096" i="51" s="1"/>
  <c r="H1096" i="51"/>
  <c r="I1096" i="51"/>
  <c r="J1096" i="51"/>
  <c r="J1080" i="51"/>
  <c r="K1080" i="51"/>
  <c r="G1080" i="51"/>
  <c r="H1080" i="51"/>
  <c r="I1080" i="51"/>
  <c r="G1064" i="51"/>
  <c r="H1064" i="51"/>
  <c r="I1064" i="51"/>
  <c r="J1064" i="51"/>
  <c r="K1064" i="51"/>
  <c r="G1053" i="51"/>
  <c r="K1053" i="51" s="1"/>
  <c r="H1053" i="51"/>
  <c r="I1053" i="51"/>
  <c r="J1053" i="51"/>
  <c r="H1048" i="51"/>
  <c r="J1048" i="51"/>
  <c r="G1037" i="51"/>
  <c r="K1037" i="51" s="1"/>
  <c r="H1037" i="51"/>
  <c r="I1037" i="51"/>
  <c r="J1037" i="51"/>
  <c r="H1032" i="51"/>
  <c r="J1032" i="51"/>
  <c r="G2731" i="51"/>
  <c r="H2731" i="51"/>
  <c r="J2731" i="51"/>
  <c r="G2718" i="51"/>
  <c r="H2718" i="51"/>
  <c r="J2718" i="51"/>
  <c r="I2718" i="51"/>
  <c r="I2712" i="51"/>
  <c r="J2712" i="51"/>
  <c r="H2712" i="51"/>
  <c r="G2712" i="51"/>
  <c r="G2705" i="51"/>
  <c r="H2705" i="51"/>
  <c r="J2705" i="51"/>
  <c r="G2699" i="51"/>
  <c r="H2699" i="51"/>
  <c r="J2699" i="51"/>
  <c r="G2686" i="51"/>
  <c r="H2686" i="51"/>
  <c r="J2686" i="51"/>
  <c r="I2686" i="51"/>
  <c r="I2680" i="51"/>
  <c r="J2680" i="51"/>
  <c r="H2680" i="51"/>
  <c r="G2680" i="51"/>
  <c r="G2673" i="51"/>
  <c r="H2673" i="51"/>
  <c r="J2673" i="51"/>
  <c r="G2667" i="51"/>
  <c r="H2667" i="51"/>
  <c r="J2667" i="51"/>
  <c r="G2654" i="51"/>
  <c r="H2654" i="51"/>
  <c r="J2654" i="51"/>
  <c r="I2654" i="51"/>
  <c r="I2648" i="51"/>
  <c r="J2648" i="51"/>
  <c r="H2648" i="51"/>
  <c r="G2648" i="51"/>
  <c r="G2641" i="51"/>
  <c r="H2641" i="51"/>
  <c r="J2641" i="51"/>
  <c r="G2635" i="51"/>
  <c r="H2635" i="51"/>
  <c r="I2635" i="51"/>
  <c r="J2635" i="51"/>
  <c r="K2635" i="51"/>
  <c r="J2622" i="51"/>
  <c r="H2622" i="51"/>
  <c r="H2616" i="51"/>
  <c r="J2616" i="51"/>
  <c r="G2609" i="51"/>
  <c r="K2609" i="51" s="1"/>
  <c r="H2609" i="51"/>
  <c r="I2609" i="51"/>
  <c r="J2609" i="51"/>
  <c r="G2603" i="51"/>
  <c r="H2603" i="51"/>
  <c r="I2603" i="51"/>
  <c r="J2603" i="51"/>
  <c r="K2603" i="51"/>
  <c r="J2590" i="51"/>
  <c r="H2590" i="51"/>
  <c r="H2584" i="51"/>
  <c r="J2584" i="51"/>
  <c r="G2577" i="51"/>
  <c r="H2577" i="51"/>
  <c r="K2577" i="51" s="1"/>
  <c r="I2577" i="51"/>
  <c r="J2577" i="51"/>
  <c r="G2571" i="51"/>
  <c r="K2571" i="51" s="1"/>
  <c r="H2571" i="51"/>
  <c r="I2571" i="51"/>
  <c r="J2571" i="51"/>
  <c r="J2558" i="51"/>
  <c r="H2558" i="51"/>
  <c r="H2552" i="51"/>
  <c r="J2552" i="51"/>
  <c r="G2545" i="51"/>
  <c r="H2545" i="51"/>
  <c r="I2545" i="51"/>
  <c r="J2545" i="51"/>
  <c r="K2545" i="51"/>
  <c r="G2539" i="51"/>
  <c r="K2539" i="51" s="1"/>
  <c r="H2539" i="51"/>
  <c r="I2539" i="51"/>
  <c r="J2539" i="51"/>
  <c r="J2526" i="51"/>
  <c r="H2526" i="51"/>
  <c r="H2520" i="51"/>
  <c r="J2520" i="51"/>
  <c r="G2513" i="51"/>
  <c r="K2513" i="51" s="1"/>
  <c r="H2513" i="51"/>
  <c r="I2513" i="51"/>
  <c r="J2513" i="51"/>
  <c r="G2507" i="51"/>
  <c r="H2507" i="51"/>
  <c r="I2507" i="51"/>
  <c r="J2507" i="51"/>
  <c r="K2507" i="51"/>
  <c r="J2494" i="51"/>
  <c r="H2494" i="51"/>
  <c r="H2488" i="51"/>
  <c r="J2488" i="51"/>
  <c r="I2481" i="51"/>
  <c r="J2481" i="51"/>
  <c r="H2481" i="51"/>
  <c r="G2481" i="51"/>
  <c r="K2481" i="51" s="1"/>
  <c r="G2475" i="51"/>
  <c r="J2475" i="51"/>
  <c r="I2475" i="51"/>
  <c r="H2475" i="51"/>
  <c r="K2475" i="51" s="1"/>
  <c r="H2462" i="51"/>
  <c r="J2462" i="51"/>
  <c r="I2449" i="51"/>
  <c r="J2449" i="51"/>
  <c r="H2449" i="51"/>
  <c r="G2449" i="51"/>
  <c r="K2449" i="51" s="1"/>
  <c r="G2443" i="51"/>
  <c r="K2443" i="51" s="1"/>
  <c r="J2443" i="51"/>
  <c r="I2443" i="51"/>
  <c r="H2443" i="51"/>
  <c r="H2424" i="51"/>
  <c r="J2424" i="51"/>
  <c r="K2417" i="51"/>
  <c r="G2417" i="51"/>
  <c r="H2417" i="51"/>
  <c r="I2417" i="51"/>
  <c r="J2417" i="51"/>
  <c r="I2411" i="51"/>
  <c r="J2411" i="51"/>
  <c r="G2411" i="51"/>
  <c r="K2411" i="51" s="1"/>
  <c r="H2411" i="51"/>
  <c r="H2392" i="51"/>
  <c r="J2392" i="51"/>
  <c r="K2385" i="51"/>
  <c r="G2385" i="51"/>
  <c r="H2385" i="51"/>
  <c r="I2385" i="51"/>
  <c r="J2385" i="51"/>
  <c r="I2379" i="51"/>
  <c r="J2379" i="51"/>
  <c r="K2379" i="51"/>
  <c r="G2379" i="51"/>
  <c r="H2379" i="51"/>
  <c r="H2360" i="51"/>
  <c r="J2360" i="51"/>
  <c r="K2353" i="51"/>
  <c r="G2353" i="51"/>
  <c r="H2353" i="51"/>
  <c r="I2353" i="51"/>
  <c r="J2353" i="51"/>
  <c r="I2347" i="51"/>
  <c r="J2347" i="51"/>
  <c r="G2347" i="51"/>
  <c r="K2347" i="51" s="1"/>
  <c r="H2347" i="51"/>
  <c r="H2328" i="51"/>
  <c r="J2328" i="51"/>
  <c r="K2321" i="51"/>
  <c r="G2321" i="51"/>
  <c r="H2321" i="51"/>
  <c r="I2321" i="51"/>
  <c r="J2321" i="51"/>
  <c r="I2315" i="51"/>
  <c r="J2315" i="51"/>
  <c r="K2315" i="51"/>
  <c r="G2315" i="51"/>
  <c r="H2315" i="51"/>
  <c r="H2296" i="51"/>
  <c r="J2296" i="51"/>
  <c r="K2289" i="51"/>
  <c r="G2289" i="51"/>
  <c r="H2289" i="51"/>
  <c r="I2289" i="51"/>
  <c r="J2289" i="51"/>
  <c r="I2283" i="51"/>
  <c r="J2283" i="51"/>
  <c r="G2283" i="51"/>
  <c r="K2283" i="51" s="1"/>
  <c r="H2283" i="51"/>
  <c r="G2257" i="51"/>
  <c r="K2257" i="51" s="1"/>
  <c r="H2257" i="51"/>
  <c r="I2257" i="51"/>
  <c r="J2257" i="51"/>
  <c r="I2251" i="51"/>
  <c r="J2251" i="51"/>
  <c r="G2251" i="51"/>
  <c r="K2251" i="51" s="1"/>
  <c r="H2251" i="51"/>
  <c r="I2219" i="51"/>
  <c r="J2219" i="51"/>
  <c r="G2219" i="51"/>
  <c r="K2219" i="51" s="1"/>
  <c r="H2219" i="51"/>
  <c r="H2187" i="51"/>
  <c r="I2187" i="51"/>
  <c r="J2187" i="51"/>
  <c r="K2187" i="51"/>
  <c r="G2187" i="51"/>
  <c r="H2155" i="51"/>
  <c r="I2155" i="51"/>
  <c r="J2155" i="51"/>
  <c r="G2155" i="51"/>
  <c r="K2155" i="51" s="1"/>
  <c r="H2123" i="51"/>
  <c r="I2123" i="51"/>
  <c r="J2123" i="51"/>
  <c r="G2123" i="51"/>
  <c r="K2123" i="51" s="1"/>
  <c r="H2091" i="51"/>
  <c r="I2091" i="51"/>
  <c r="J2091" i="51"/>
  <c r="K2091" i="51"/>
  <c r="G2091" i="51"/>
  <c r="H2059" i="51"/>
  <c r="I2059" i="51"/>
  <c r="J2059" i="51"/>
  <c r="K2059" i="51"/>
  <c r="G2059" i="51"/>
  <c r="H2027" i="51"/>
  <c r="I2027" i="51"/>
  <c r="J2027" i="51"/>
  <c r="G2027" i="51"/>
  <c r="K2027" i="51" s="1"/>
  <c r="H1995" i="51"/>
  <c r="I1995" i="51"/>
  <c r="J1995" i="51"/>
  <c r="G1995" i="51"/>
  <c r="K1995" i="51" s="1"/>
  <c r="H1963" i="51"/>
  <c r="I1963" i="51"/>
  <c r="J1963" i="51"/>
  <c r="G1963" i="51"/>
  <c r="K1963" i="51" s="1"/>
  <c r="G1931" i="51"/>
  <c r="K1931" i="51" s="1"/>
  <c r="H1931" i="51"/>
  <c r="I1931" i="51"/>
  <c r="J1931" i="51"/>
  <c r="G1899" i="51"/>
  <c r="K1899" i="51" s="1"/>
  <c r="H1899" i="51"/>
  <c r="I1899" i="51"/>
  <c r="J1899" i="51"/>
  <c r="K1867" i="51"/>
  <c r="G1867" i="51"/>
  <c r="H1867" i="51"/>
  <c r="I1867" i="51"/>
  <c r="J1867" i="51"/>
  <c r="G1847" i="51"/>
  <c r="K1847" i="51" s="1"/>
  <c r="H1847" i="51"/>
  <c r="I1847" i="51"/>
  <c r="J1847" i="51"/>
  <c r="G1841" i="51"/>
  <c r="K1841" i="51" s="1"/>
  <c r="H1841" i="51"/>
  <c r="I1841" i="51"/>
  <c r="J1841" i="51"/>
  <c r="G1827" i="51"/>
  <c r="K1827" i="51" s="1"/>
  <c r="H1827" i="51"/>
  <c r="I1827" i="51"/>
  <c r="J1827" i="51"/>
  <c r="I1733" i="51"/>
  <c r="J1733" i="51"/>
  <c r="G1733" i="51"/>
  <c r="K1733" i="51" s="1"/>
  <c r="H1733" i="51"/>
  <c r="G1689" i="51"/>
  <c r="H1689" i="51"/>
  <c r="I1689" i="51"/>
  <c r="J1689" i="51"/>
  <c r="K1689" i="51"/>
  <c r="G1675" i="51"/>
  <c r="K1675" i="51" s="1"/>
  <c r="H1675" i="51"/>
  <c r="I1675" i="51"/>
  <c r="J1675" i="51"/>
  <c r="I2662" i="51"/>
  <c r="G1508" i="51"/>
  <c r="H1508" i="51"/>
  <c r="I1508" i="51"/>
  <c r="J1508" i="51"/>
  <c r="K1508" i="51"/>
  <c r="J1460" i="51"/>
  <c r="G1460" i="51"/>
  <c r="K1460" i="51" s="1"/>
  <c r="H1460" i="51"/>
  <c r="I1460" i="51"/>
  <c r="I1348" i="51"/>
  <c r="G1348" i="51"/>
  <c r="K1348" i="51" s="1"/>
  <c r="H1348" i="51"/>
  <c r="J1348" i="51"/>
  <c r="G1252" i="51"/>
  <c r="H1252" i="51"/>
  <c r="K1252" i="51" s="1"/>
  <c r="I1252" i="51"/>
  <c r="J1252" i="51"/>
  <c r="G2681" i="51"/>
  <c r="H2681" i="51"/>
  <c r="J2681" i="51"/>
  <c r="J2630" i="51"/>
  <c r="H2630" i="51"/>
  <c r="G2579" i="51"/>
  <c r="K2579" i="51" s="1"/>
  <c r="H2579" i="51"/>
  <c r="I2579" i="51"/>
  <c r="J2579" i="51"/>
  <c r="G2521" i="51"/>
  <c r="K2521" i="51" s="1"/>
  <c r="H2521" i="51"/>
  <c r="I2521" i="51"/>
  <c r="J2521" i="51"/>
  <c r="H2470" i="51"/>
  <c r="J2470" i="51"/>
  <c r="H2400" i="51"/>
  <c r="J2400" i="51"/>
  <c r="I2323" i="51"/>
  <c r="J2323" i="51"/>
  <c r="K2323" i="51"/>
  <c r="G2323" i="51"/>
  <c r="H2323" i="51"/>
  <c r="H2163" i="51"/>
  <c r="I2163" i="51"/>
  <c r="J2163" i="51"/>
  <c r="G2163" i="51"/>
  <c r="K2163" i="51" s="1"/>
  <c r="H2003" i="51"/>
  <c r="K2003" i="51" s="1"/>
  <c r="I2003" i="51"/>
  <c r="J2003" i="51"/>
  <c r="G2003" i="51"/>
  <c r="G1875" i="51"/>
  <c r="K1875" i="51" s="1"/>
  <c r="H1875" i="51"/>
  <c r="I1875" i="51"/>
  <c r="J1875" i="51"/>
  <c r="G1019" i="51"/>
  <c r="H1019" i="51"/>
  <c r="K1019" i="51" s="1"/>
  <c r="I1019" i="51"/>
  <c r="J1019" i="51"/>
  <c r="H1018" i="51"/>
  <c r="J1018" i="51"/>
  <c r="G1544" i="51"/>
  <c r="H1544" i="51"/>
  <c r="I1544" i="51"/>
  <c r="J1544" i="51"/>
  <c r="K1544" i="51"/>
  <c r="J1524" i="51"/>
  <c r="G1524" i="51"/>
  <c r="K1524" i="51" s="1"/>
  <c r="H1524" i="51"/>
  <c r="I1524" i="51"/>
  <c r="G1410" i="51"/>
  <c r="H1410" i="51"/>
  <c r="I1410" i="51"/>
  <c r="J1410" i="51"/>
  <c r="K1410" i="51"/>
  <c r="K1394" i="51"/>
  <c r="G1394" i="51"/>
  <c r="H1394" i="51"/>
  <c r="I1394" i="51"/>
  <c r="J1394" i="51"/>
  <c r="G1378" i="51"/>
  <c r="K1378" i="51" s="1"/>
  <c r="H1378" i="51"/>
  <c r="I1378" i="51"/>
  <c r="J1378" i="51"/>
  <c r="G1362" i="51"/>
  <c r="K1362" i="51" s="1"/>
  <c r="H1362" i="51"/>
  <c r="I1362" i="51"/>
  <c r="J1362" i="51"/>
  <c r="J1346" i="51"/>
  <c r="G1346" i="51"/>
  <c r="K1346" i="51" s="1"/>
  <c r="H1346" i="51"/>
  <c r="I1346" i="51"/>
  <c r="I1330" i="51"/>
  <c r="J1330" i="51"/>
  <c r="H1330" i="51"/>
  <c r="G1330" i="51"/>
  <c r="K1330" i="51" s="1"/>
  <c r="I1314" i="51"/>
  <c r="J1314" i="51"/>
  <c r="K1314" i="51"/>
  <c r="G1314" i="51"/>
  <c r="H1314" i="51"/>
  <c r="G1298" i="51"/>
  <c r="K1298" i="51" s="1"/>
  <c r="I1298" i="51"/>
  <c r="J1298" i="51"/>
  <c r="H1298" i="51"/>
  <c r="H1282" i="51"/>
  <c r="I1282" i="51"/>
  <c r="J1282" i="51"/>
  <c r="G1282" i="51"/>
  <c r="K1282" i="51" s="1"/>
  <c r="G1266" i="51"/>
  <c r="K1266" i="51" s="1"/>
  <c r="H1266" i="51"/>
  <c r="I1266" i="51"/>
  <c r="J1266" i="51"/>
  <c r="H1250" i="51"/>
  <c r="I1250" i="51"/>
  <c r="J1250" i="51"/>
  <c r="K1250" i="51"/>
  <c r="G1250" i="51"/>
  <c r="G1234" i="51"/>
  <c r="H1234" i="51"/>
  <c r="K1234" i="51" s="1"/>
  <c r="I1234" i="51"/>
  <c r="J1234" i="51"/>
  <c r="H1218" i="51"/>
  <c r="I1218" i="51"/>
  <c r="J1218" i="51"/>
  <c r="G1218" i="51"/>
  <c r="K1218" i="51" s="1"/>
  <c r="G1202" i="51"/>
  <c r="H1202" i="51"/>
  <c r="I1202" i="51"/>
  <c r="J1202" i="51"/>
  <c r="K1202" i="51"/>
  <c r="H1186" i="51"/>
  <c r="I1186" i="51"/>
  <c r="J1186" i="51"/>
  <c r="K1186" i="51"/>
  <c r="G1186" i="51"/>
  <c r="G1170" i="51"/>
  <c r="K1170" i="51" s="1"/>
  <c r="H1170" i="51"/>
  <c r="I1170" i="51"/>
  <c r="J1170" i="51"/>
  <c r="H1154" i="51"/>
  <c r="I1154" i="51"/>
  <c r="J1154" i="51"/>
  <c r="G1154" i="51"/>
  <c r="K1154" i="51" s="1"/>
  <c r="G1138" i="51"/>
  <c r="K1138" i="51" s="1"/>
  <c r="H1138" i="51"/>
  <c r="I1138" i="51"/>
  <c r="J1138" i="51"/>
  <c r="H1122" i="51"/>
  <c r="I1122" i="51"/>
  <c r="J1122" i="51"/>
  <c r="K1122" i="51"/>
  <c r="G1122" i="51"/>
  <c r="G1106" i="51"/>
  <c r="H1106" i="51"/>
  <c r="K1106" i="51" s="1"/>
  <c r="I1106" i="51"/>
  <c r="J1106" i="51"/>
  <c r="H1090" i="51"/>
  <c r="I1090" i="51"/>
  <c r="J1090" i="51"/>
  <c r="G1090" i="51"/>
  <c r="K1090" i="51" s="1"/>
  <c r="G1074" i="51"/>
  <c r="H1074" i="51"/>
  <c r="I1074" i="51"/>
  <c r="J1074" i="51"/>
  <c r="K1074" i="51"/>
  <c r="H1058" i="51"/>
  <c r="J1058" i="51"/>
  <c r="G1047" i="51"/>
  <c r="H1047" i="51"/>
  <c r="I1047" i="51"/>
  <c r="J1047" i="51"/>
  <c r="K1047" i="51"/>
  <c r="H1042" i="51"/>
  <c r="J1042" i="51"/>
  <c r="G1031" i="51"/>
  <c r="H1031" i="51"/>
  <c r="K1031" i="51" s="1"/>
  <c r="I1031" i="51"/>
  <c r="J1031" i="51"/>
  <c r="H1026" i="51"/>
  <c r="J1026" i="51"/>
  <c r="G2730" i="51"/>
  <c r="H2730" i="51"/>
  <c r="I2730" i="51"/>
  <c r="J2730" i="51"/>
  <c r="K2730" i="51"/>
  <c r="G2724" i="51"/>
  <c r="K2724" i="51" s="1"/>
  <c r="H2724" i="51"/>
  <c r="I2724" i="51"/>
  <c r="J2724" i="51"/>
  <c r="G2717" i="51"/>
  <c r="H2717" i="51"/>
  <c r="J2717" i="51"/>
  <c r="G2711" i="51"/>
  <c r="J2711" i="51"/>
  <c r="H2711" i="51"/>
  <c r="G2698" i="51"/>
  <c r="H2698" i="51"/>
  <c r="I2698" i="51"/>
  <c r="J2698" i="51"/>
  <c r="G2692" i="51"/>
  <c r="K2692" i="51" s="1"/>
  <c r="H2692" i="51"/>
  <c r="I2692" i="51"/>
  <c r="J2692" i="51"/>
  <c r="G2685" i="51"/>
  <c r="H2685" i="51"/>
  <c r="J2685" i="51"/>
  <c r="G2679" i="51"/>
  <c r="J2679" i="51"/>
  <c r="H2679" i="51"/>
  <c r="G2666" i="51"/>
  <c r="H2666" i="51"/>
  <c r="I2666" i="51"/>
  <c r="J2666" i="51"/>
  <c r="G2660" i="51"/>
  <c r="K2660" i="51" s="1"/>
  <c r="H2660" i="51"/>
  <c r="I2660" i="51"/>
  <c r="J2660" i="51"/>
  <c r="G2653" i="51"/>
  <c r="H2653" i="51"/>
  <c r="J2653" i="51"/>
  <c r="G2647" i="51"/>
  <c r="J2647" i="51"/>
  <c r="H2647" i="51"/>
  <c r="H2634" i="51"/>
  <c r="J2634" i="51"/>
  <c r="H2628" i="51"/>
  <c r="J2628" i="51"/>
  <c r="G2621" i="51"/>
  <c r="K2621" i="51" s="1"/>
  <c r="H2621" i="51"/>
  <c r="J2621" i="51"/>
  <c r="I2621" i="51"/>
  <c r="I2615" i="51"/>
  <c r="J2615" i="51"/>
  <c r="H2615" i="51"/>
  <c r="G2615" i="51"/>
  <c r="K2615" i="51" s="1"/>
  <c r="H2602" i="51"/>
  <c r="J2602" i="51"/>
  <c r="H2596" i="51"/>
  <c r="J2596" i="51"/>
  <c r="G2589" i="51"/>
  <c r="K2589" i="51" s="1"/>
  <c r="H2589" i="51"/>
  <c r="J2589" i="51"/>
  <c r="I2589" i="51"/>
  <c r="I2583" i="51"/>
  <c r="J2583" i="51"/>
  <c r="H2583" i="51"/>
  <c r="G2583" i="51"/>
  <c r="K2583" i="51" s="1"/>
  <c r="H2570" i="51"/>
  <c r="J2570" i="51"/>
  <c r="H2564" i="51"/>
  <c r="J2564" i="51"/>
  <c r="K2557" i="51"/>
  <c r="G2557" i="51"/>
  <c r="H2557" i="51"/>
  <c r="J2557" i="51"/>
  <c r="I2557" i="51"/>
  <c r="I2551" i="51"/>
  <c r="J2551" i="51"/>
  <c r="K2551" i="51"/>
  <c r="H2551" i="51"/>
  <c r="G2551" i="51"/>
  <c r="H2538" i="51"/>
  <c r="J2538" i="51"/>
  <c r="H2532" i="51"/>
  <c r="J2532" i="51"/>
  <c r="G2525" i="51"/>
  <c r="K2525" i="51" s="1"/>
  <c r="H2525" i="51"/>
  <c r="J2525" i="51"/>
  <c r="I2525" i="51"/>
  <c r="I2519" i="51"/>
  <c r="J2519" i="51"/>
  <c r="H2519" i="51"/>
  <c r="G2519" i="51"/>
  <c r="K2519" i="51" s="1"/>
  <c r="H2506" i="51"/>
  <c r="J2506" i="51"/>
  <c r="H2500" i="51"/>
  <c r="J2500" i="51"/>
  <c r="G2493" i="51"/>
  <c r="K2493" i="51" s="1"/>
  <c r="H2493" i="51"/>
  <c r="J2493" i="51"/>
  <c r="I2493" i="51"/>
  <c r="I2487" i="51"/>
  <c r="J2487" i="51"/>
  <c r="H2487" i="51"/>
  <c r="G2487" i="51"/>
  <c r="K2487" i="51" s="1"/>
  <c r="H2474" i="51"/>
  <c r="J2474" i="51"/>
  <c r="J2468" i="51"/>
  <c r="H2468" i="51"/>
  <c r="I2461" i="51"/>
  <c r="J2461" i="51"/>
  <c r="H2461" i="51"/>
  <c r="G2461" i="51"/>
  <c r="K2461" i="51" s="1"/>
  <c r="G2455" i="51"/>
  <c r="K2455" i="51" s="1"/>
  <c r="J2455" i="51"/>
  <c r="I2455" i="51"/>
  <c r="H2455" i="51"/>
  <c r="H2442" i="51"/>
  <c r="J2442" i="51"/>
  <c r="H2436" i="51"/>
  <c r="J2436" i="51"/>
  <c r="G2429" i="51"/>
  <c r="K2429" i="51" s="1"/>
  <c r="H2429" i="51"/>
  <c r="I2429" i="51"/>
  <c r="J2429" i="51"/>
  <c r="G2423" i="51"/>
  <c r="K2423" i="51" s="1"/>
  <c r="H2423" i="51"/>
  <c r="I2423" i="51"/>
  <c r="J2423" i="51"/>
  <c r="H2404" i="51"/>
  <c r="J2404" i="51"/>
  <c r="G2397" i="51"/>
  <c r="H2397" i="51"/>
  <c r="K2397" i="51" s="1"/>
  <c r="I2397" i="51"/>
  <c r="J2397" i="51"/>
  <c r="G2391" i="51"/>
  <c r="H2391" i="51"/>
  <c r="I2391" i="51"/>
  <c r="J2391" i="51"/>
  <c r="K2391" i="51"/>
  <c r="H2372" i="51"/>
  <c r="J2372" i="51"/>
  <c r="G2365" i="51"/>
  <c r="K2365" i="51" s="1"/>
  <c r="H2365" i="51"/>
  <c r="I2365" i="51"/>
  <c r="J2365" i="51"/>
  <c r="G2359" i="51"/>
  <c r="K2359" i="51" s="1"/>
  <c r="H2359" i="51"/>
  <c r="I2359" i="51"/>
  <c r="J2359" i="51"/>
  <c r="H2340" i="51"/>
  <c r="J2340" i="51"/>
  <c r="G2333" i="51"/>
  <c r="K2333" i="51" s="1"/>
  <c r="H2333" i="51"/>
  <c r="I2333" i="51"/>
  <c r="J2333" i="51"/>
  <c r="G2327" i="51"/>
  <c r="H2327" i="51"/>
  <c r="I2327" i="51"/>
  <c r="J2327" i="51"/>
  <c r="K2327" i="51"/>
  <c r="H2308" i="51"/>
  <c r="J2308" i="51"/>
  <c r="G2301" i="51"/>
  <c r="K2301" i="51" s="1"/>
  <c r="H2301" i="51"/>
  <c r="I2301" i="51"/>
  <c r="J2301" i="51"/>
  <c r="G2295" i="51"/>
  <c r="K2295" i="51" s="1"/>
  <c r="H2295" i="51"/>
  <c r="I2295" i="51"/>
  <c r="J2295" i="51"/>
  <c r="H2276" i="51"/>
  <c r="J2276" i="51"/>
  <c r="G2269" i="51"/>
  <c r="H2269" i="51"/>
  <c r="K2269" i="51" s="1"/>
  <c r="I2269" i="51"/>
  <c r="J2269" i="51"/>
  <c r="G2263" i="51"/>
  <c r="H2263" i="51"/>
  <c r="I2263" i="51"/>
  <c r="J2263" i="51"/>
  <c r="K2263" i="51"/>
  <c r="G2231" i="51"/>
  <c r="K2231" i="51" s="1"/>
  <c r="H2231" i="51"/>
  <c r="I2231" i="51"/>
  <c r="J2231" i="51"/>
  <c r="G2199" i="51"/>
  <c r="H2199" i="51"/>
  <c r="I2199" i="51"/>
  <c r="J2199" i="51"/>
  <c r="K2199" i="51"/>
  <c r="G2167" i="51"/>
  <c r="K2167" i="51" s="1"/>
  <c r="H2167" i="51"/>
  <c r="I2167" i="51"/>
  <c r="J2167" i="51"/>
  <c r="G2135" i="51"/>
  <c r="K2135" i="51" s="1"/>
  <c r="H2135" i="51"/>
  <c r="I2135" i="51"/>
  <c r="J2135" i="51"/>
  <c r="G2103" i="51"/>
  <c r="H2103" i="51"/>
  <c r="I2103" i="51"/>
  <c r="J2103" i="51"/>
  <c r="K2103" i="51"/>
  <c r="G2071" i="51"/>
  <c r="K2071" i="51" s="1"/>
  <c r="H2071" i="51"/>
  <c r="I2071" i="51"/>
  <c r="J2071" i="51"/>
  <c r="G2039" i="51"/>
  <c r="H2039" i="51"/>
  <c r="I2039" i="51"/>
  <c r="J2039" i="51"/>
  <c r="K2039" i="51"/>
  <c r="G2007" i="51"/>
  <c r="H2007" i="51"/>
  <c r="I2007" i="51"/>
  <c r="J2007" i="51"/>
  <c r="K2007" i="51"/>
  <c r="G1975" i="51"/>
  <c r="K1975" i="51" s="1"/>
  <c r="H1975" i="51"/>
  <c r="I1975" i="51"/>
  <c r="J1975" i="51"/>
  <c r="G1943" i="51"/>
  <c r="I1943" i="51"/>
  <c r="J1943" i="51"/>
  <c r="H1943" i="51"/>
  <c r="K1943" i="51" s="1"/>
  <c r="G1911" i="51"/>
  <c r="K1911" i="51" s="1"/>
  <c r="H1911" i="51"/>
  <c r="I1911" i="51"/>
  <c r="J1911" i="51"/>
  <c r="G1879" i="51"/>
  <c r="K1879" i="51" s="1"/>
  <c r="H1879" i="51"/>
  <c r="I1879" i="51"/>
  <c r="J1879" i="51"/>
  <c r="H1806" i="51"/>
  <c r="J1806" i="51"/>
  <c r="H1792" i="51"/>
  <c r="J1792" i="51"/>
  <c r="H1786" i="51"/>
  <c r="J1786" i="51"/>
  <c r="H1772" i="51"/>
  <c r="J1772" i="51"/>
  <c r="H1710" i="51"/>
  <c r="J1710" i="51"/>
  <c r="H1696" i="51"/>
  <c r="J1696" i="51"/>
  <c r="H1646" i="51"/>
  <c r="J1646" i="51"/>
  <c r="H1632" i="51"/>
  <c r="J1632" i="51"/>
  <c r="G1582" i="51"/>
  <c r="H1582" i="51"/>
  <c r="I1582" i="51"/>
  <c r="J1582" i="51"/>
  <c r="K1582" i="51"/>
  <c r="G1568" i="51"/>
  <c r="K1568" i="51" s="1"/>
  <c r="H1568" i="51"/>
  <c r="I1568" i="51"/>
  <c r="J1568" i="51"/>
  <c r="I2726" i="49"/>
  <c r="J2726" i="49"/>
  <c r="G2726" i="49"/>
  <c r="K2726" i="49" s="1"/>
  <c r="L2726" i="49" s="1"/>
  <c r="R2726" i="49" s="1"/>
  <c r="Q2726" i="49" s="1"/>
  <c r="H2726" i="49"/>
  <c r="I2718" i="49"/>
  <c r="J2718" i="49"/>
  <c r="G2718" i="49"/>
  <c r="K2718" i="49" s="1"/>
  <c r="L2718" i="49" s="1"/>
  <c r="R2718" i="49" s="1"/>
  <c r="Q2718" i="49" s="1"/>
  <c r="H2718" i="49"/>
  <c r="G2710" i="49"/>
  <c r="K2710" i="49" s="1"/>
  <c r="L2710" i="49" s="1"/>
  <c r="R2710" i="49" s="1"/>
  <c r="Q2710" i="49" s="1"/>
  <c r="I2710" i="49"/>
  <c r="J2710" i="49"/>
  <c r="H2710" i="49"/>
  <c r="G2702" i="49"/>
  <c r="I2702" i="49"/>
  <c r="J2702" i="49"/>
  <c r="H2702" i="49"/>
  <c r="K2702" i="49" s="1"/>
  <c r="L2702" i="49" s="1"/>
  <c r="R2702" i="49" s="1"/>
  <c r="Q2702" i="49" s="1"/>
  <c r="G2694" i="49"/>
  <c r="K2694" i="49" s="1"/>
  <c r="L2694" i="49" s="1"/>
  <c r="R2694" i="49" s="1"/>
  <c r="Q2694" i="49" s="1"/>
  <c r="I2694" i="49"/>
  <c r="J2694" i="49"/>
  <c r="H2694" i="49"/>
  <c r="G2686" i="49"/>
  <c r="K2686" i="49" s="1"/>
  <c r="L2686" i="49" s="1"/>
  <c r="R2686" i="49" s="1"/>
  <c r="Q2686" i="49" s="1"/>
  <c r="I2686" i="49"/>
  <c r="J2686" i="49"/>
  <c r="H2686" i="49"/>
  <c r="G2678" i="49"/>
  <c r="K2678" i="49" s="1"/>
  <c r="L2678" i="49" s="1"/>
  <c r="R2678" i="49" s="1"/>
  <c r="Q2678" i="49" s="1"/>
  <c r="H2678" i="49"/>
  <c r="I2678" i="49"/>
  <c r="J2678" i="49"/>
  <c r="K2670" i="49"/>
  <c r="G2670" i="49"/>
  <c r="H2670" i="49"/>
  <c r="I2670" i="49"/>
  <c r="J2670" i="49"/>
  <c r="G2662" i="49"/>
  <c r="K2662" i="49" s="1"/>
  <c r="L2662" i="49" s="1"/>
  <c r="R2662" i="49" s="1"/>
  <c r="Q2662" i="49" s="1"/>
  <c r="H2662" i="49"/>
  <c r="I2662" i="49"/>
  <c r="J2662" i="49"/>
  <c r="G2654" i="49"/>
  <c r="K2654" i="49" s="1"/>
  <c r="L2654" i="49" s="1"/>
  <c r="R2654" i="49" s="1"/>
  <c r="Q2654" i="49" s="1"/>
  <c r="H2654" i="49"/>
  <c r="I2654" i="49"/>
  <c r="J2654" i="49"/>
  <c r="G2646" i="49"/>
  <c r="K2646" i="49" s="1"/>
  <c r="L2646" i="49" s="1"/>
  <c r="R2646" i="49" s="1"/>
  <c r="Q2646" i="49" s="1"/>
  <c r="H2646" i="49"/>
  <c r="I2646" i="49"/>
  <c r="J2646" i="49"/>
  <c r="G2638" i="49"/>
  <c r="K2638" i="49" s="1"/>
  <c r="L2638" i="49" s="1"/>
  <c r="R2638" i="49" s="1"/>
  <c r="Q2638" i="49" s="1"/>
  <c r="H2638" i="49"/>
  <c r="I2638" i="49"/>
  <c r="J2638" i="49"/>
  <c r="G2630" i="49"/>
  <c r="K2630" i="49" s="1"/>
  <c r="L2630" i="49" s="1"/>
  <c r="R2630" i="49" s="1"/>
  <c r="Q2630" i="49" s="1"/>
  <c r="H2630" i="49"/>
  <c r="I2630" i="49"/>
  <c r="J2630" i="49"/>
  <c r="G2622" i="49"/>
  <c r="K2622" i="49" s="1"/>
  <c r="L2622" i="49" s="1"/>
  <c r="R2622" i="49" s="1"/>
  <c r="Q2622" i="49" s="1"/>
  <c r="H2622" i="49"/>
  <c r="I2622" i="49"/>
  <c r="J2622" i="49"/>
  <c r="G2614" i="49"/>
  <c r="K2614" i="49" s="1"/>
  <c r="L2614" i="49" s="1"/>
  <c r="R2614" i="49" s="1"/>
  <c r="Q2614" i="49" s="1"/>
  <c r="H2614" i="49"/>
  <c r="I2614" i="49"/>
  <c r="J2614" i="49"/>
  <c r="K2606" i="49"/>
  <c r="G2606" i="49"/>
  <c r="H2606" i="49"/>
  <c r="I2606" i="49"/>
  <c r="J2606" i="49"/>
  <c r="G2598" i="49"/>
  <c r="K2598" i="49" s="1"/>
  <c r="L2598" i="49" s="1"/>
  <c r="R2598" i="49" s="1"/>
  <c r="Q2598" i="49" s="1"/>
  <c r="H2598" i="49"/>
  <c r="I2598" i="49"/>
  <c r="J2598" i="49"/>
  <c r="G2590" i="49"/>
  <c r="K2590" i="49" s="1"/>
  <c r="L2590" i="49" s="1"/>
  <c r="R2590" i="49" s="1"/>
  <c r="Q2590" i="49" s="1"/>
  <c r="H2590" i="49"/>
  <c r="I2590" i="49"/>
  <c r="J2590" i="49"/>
  <c r="G2582" i="49"/>
  <c r="K2582" i="49" s="1"/>
  <c r="L2582" i="49" s="1"/>
  <c r="R2582" i="49" s="1"/>
  <c r="Q2582" i="49" s="1"/>
  <c r="H2582" i="49"/>
  <c r="I2582" i="49"/>
  <c r="J2582" i="49"/>
  <c r="G2574" i="49"/>
  <c r="K2574" i="49" s="1"/>
  <c r="L2574" i="49" s="1"/>
  <c r="R2574" i="49" s="1"/>
  <c r="Q2574" i="49" s="1"/>
  <c r="H2574" i="49"/>
  <c r="I2574" i="49"/>
  <c r="J2574" i="49"/>
  <c r="G2566" i="49"/>
  <c r="K2566" i="49" s="1"/>
  <c r="L2566" i="49" s="1"/>
  <c r="R2566" i="49" s="1"/>
  <c r="Q2566" i="49" s="1"/>
  <c r="H2566" i="49"/>
  <c r="I2566" i="49"/>
  <c r="J2566" i="49"/>
  <c r="G2558" i="49"/>
  <c r="K2558" i="49" s="1"/>
  <c r="L2558" i="49" s="1"/>
  <c r="R2558" i="49" s="1"/>
  <c r="Q2558" i="49" s="1"/>
  <c r="H2558" i="49"/>
  <c r="I2558" i="49"/>
  <c r="J2558" i="49"/>
  <c r="G2550" i="49"/>
  <c r="K2550" i="49" s="1"/>
  <c r="L2550" i="49" s="1"/>
  <c r="R2550" i="49" s="1"/>
  <c r="Q2550" i="49" s="1"/>
  <c r="H2550" i="49"/>
  <c r="I2550" i="49"/>
  <c r="J2550" i="49"/>
  <c r="J2542" i="49"/>
  <c r="G2542" i="49"/>
  <c r="K2542" i="49" s="1"/>
  <c r="L2542" i="49" s="1"/>
  <c r="R2542" i="49" s="1"/>
  <c r="Q2542" i="49" s="1"/>
  <c r="H2542" i="49"/>
  <c r="I2542" i="49"/>
  <c r="H2472" i="51"/>
  <c r="H1300" i="51"/>
  <c r="I1300" i="51"/>
  <c r="J1300" i="51"/>
  <c r="G1300" i="51"/>
  <c r="K1300" i="51" s="1"/>
  <c r="G1188" i="51"/>
  <c r="H1188" i="51"/>
  <c r="I1188" i="51"/>
  <c r="J1188" i="51"/>
  <c r="K1188" i="51"/>
  <c r="G2675" i="51"/>
  <c r="H2675" i="51"/>
  <c r="J2675" i="51"/>
  <c r="G2643" i="51"/>
  <c r="H2643" i="51"/>
  <c r="J2643" i="51"/>
  <c r="H2528" i="51"/>
  <c r="J2528" i="51"/>
  <c r="G2483" i="51"/>
  <c r="K2483" i="51" s="1"/>
  <c r="J2483" i="51"/>
  <c r="I2483" i="51"/>
  <c r="H2483" i="51"/>
  <c r="H2432" i="51"/>
  <c r="J2432" i="51"/>
  <c r="H2368" i="51"/>
  <c r="J2368" i="51"/>
  <c r="G2297" i="51"/>
  <c r="K2297" i="51" s="1"/>
  <c r="H2297" i="51"/>
  <c r="I2297" i="51"/>
  <c r="J2297" i="51"/>
  <c r="I2227" i="51"/>
  <c r="J2227" i="51"/>
  <c r="G2227" i="51"/>
  <c r="K2227" i="51" s="1"/>
  <c r="H2227" i="51"/>
  <c r="H2067" i="51"/>
  <c r="I2067" i="51"/>
  <c r="J2067" i="51"/>
  <c r="G2067" i="51"/>
  <c r="K2067" i="51" s="1"/>
  <c r="I1829" i="51"/>
  <c r="J1829" i="51"/>
  <c r="G1829" i="51"/>
  <c r="K1829" i="51" s="1"/>
  <c r="H1829" i="51"/>
  <c r="G1015" i="51"/>
  <c r="H1015" i="51"/>
  <c r="K1015" i="51" s="1"/>
  <c r="I1015" i="51"/>
  <c r="J1015" i="51"/>
  <c r="H1022" i="51"/>
  <c r="J1022" i="51"/>
  <c r="G1548" i="51"/>
  <c r="H1548" i="51"/>
  <c r="I1548" i="51"/>
  <c r="J1548" i="51"/>
  <c r="K1548" i="51"/>
  <c r="G1536" i="51"/>
  <c r="K1536" i="51" s="1"/>
  <c r="H1536" i="51"/>
  <c r="I1536" i="51"/>
  <c r="J1536" i="51"/>
  <c r="G1520" i="51"/>
  <c r="K1520" i="51" s="1"/>
  <c r="H1520" i="51"/>
  <c r="I1520" i="51"/>
  <c r="J1520" i="51"/>
  <c r="G1506" i="51"/>
  <c r="H1506" i="51"/>
  <c r="I1506" i="51"/>
  <c r="J1506" i="51"/>
  <c r="K1506" i="51"/>
  <c r="G1442" i="51"/>
  <c r="K1442" i="51" s="1"/>
  <c r="H1442" i="51"/>
  <c r="I1442" i="51"/>
  <c r="J1442" i="51"/>
  <c r="G1426" i="51"/>
  <c r="K1426" i="51" s="1"/>
  <c r="H1426" i="51"/>
  <c r="I1426" i="51"/>
  <c r="J1426" i="51"/>
  <c r="H1500" i="51"/>
  <c r="I1500" i="51"/>
  <c r="J1500" i="51"/>
  <c r="G1500" i="51"/>
  <c r="K1500" i="51" s="1"/>
  <c r="G1484" i="51"/>
  <c r="K1484" i="51" s="1"/>
  <c r="H1484" i="51"/>
  <c r="I1484" i="51"/>
  <c r="J1484" i="51"/>
  <c r="H1468" i="51"/>
  <c r="I1468" i="51"/>
  <c r="J1468" i="51"/>
  <c r="K1468" i="51"/>
  <c r="G1468" i="51"/>
  <c r="G1452" i="51"/>
  <c r="K1452" i="51" s="1"/>
  <c r="H1452" i="51"/>
  <c r="I1452" i="51"/>
  <c r="J1452" i="51"/>
  <c r="H1436" i="51"/>
  <c r="I1436" i="51"/>
  <c r="J1436" i="51"/>
  <c r="G1436" i="51"/>
  <c r="K1436" i="51" s="1"/>
  <c r="G1420" i="51"/>
  <c r="H1420" i="51"/>
  <c r="I1420" i="51"/>
  <c r="J1420" i="51"/>
  <c r="K1420" i="51"/>
  <c r="H1404" i="51"/>
  <c r="I1404" i="51"/>
  <c r="J1404" i="51"/>
  <c r="G1404" i="51"/>
  <c r="K1404" i="51" s="1"/>
  <c r="G1388" i="51"/>
  <c r="H1388" i="51"/>
  <c r="K1388" i="51" s="1"/>
  <c r="I1388" i="51"/>
  <c r="J1388" i="51"/>
  <c r="H1372" i="51"/>
  <c r="I1372" i="51"/>
  <c r="J1372" i="51"/>
  <c r="G1372" i="51"/>
  <c r="K1372" i="51" s="1"/>
  <c r="G1356" i="51"/>
  <c r="K1356" i="51" s="1"/>
  <c r="H1356" i="51"/>
  <c r="I1356" i="51"/>
  <c r="J1356" i="51"/>
  <c r="J1340" i="51"/>
  <c r="G1340" i="51"/>
  <c r="K1340" i="51" s="1"/>
  <c r="H1340" i="51"/>
  <c r="I1340" i="51"/>
  <c r="G1324" i="51"/>
  <c r="K1324" i="51" s="1"/>
  <c r="H1324" i="51"/>
  <c r="J1324" i="51"/>
  <c r="I1324" i="51"/>
  <c r="J1308" i="51"/>
  <c r="K1308" i="51"/>
  <c r="G1308" i="51"/>
  <c r="H1308" i="51"/>
  <c r="I1308" i="51"/>
  <c r="G1292" i="51"/>
  <c r="H1292" i="51"/>
  <c r="I1292" i="51"/>
  <c r="J1292" i="51"/>
  <c r="K1292" i="51"/>
  <c r="I1276" i="51"/>
  <c r="J1276" i="51"/>
  <c r="G1276" i="51"/>
  <c r="K1276" i="51" s="1"/>
  <c r="H1276" i="51"/>
  <c r="G1260" i="51"/>
  <c r="H1260" i="51"/>
  <c r="K1260" i="51" s="1"/>
  <c r="I1260" i="51"/>
  <c r="J1260" i="51"/>
  <c r="I1244" i="51"/>
  <c r="J1244" i="51"/>
  <c r="G1244" i="51"/>
  <c r="K1244" i="51" s="1"/>
  <c r="H1244" i="51"/>
  <c r="G1228" i="51"/>
  <c r="K1228" i="51" s="1"/>
  <c r="H1228" i="51"/>
  <c r="I1228" i="51"/>
  <c r="J1228" i="51"/>
  <c r="I1212" i="51"/>
  <c r="J1212" i="51"/>
  <c r="G1212" i="51"/>
  <c r="K1212" i="51" s="1"/>
  <c r="H1212" i="51"/>
  <c r="G1196" i="51"/>
  <c r="K1196" i="51" s="1"/>
  <c r="H1196" i="51"/>
  <c r="I1196" i="51"/>
  <c r="J1196" i="51"/>
  <c r="I1180" i="51"/>
  <c r="J1180" i="51"/>
  <c r="G1180" i="51"/>
  <c r="K1180" i="51" s="1"/>
  <c r="H1180" i="51"/>
  <c r="G1164" i="51"/>
  <c r="H1164" i="51"/>
  <c r="I1164" i="51"/>
  <c r="J1164" i="51"/>
  <c r="K1164" i="51"/>
  <c r="I1148" i="51"/>
  <c r="J1148" i="51"/>
  <c r="G1148" i="51"/>
  <c r="K1148" i="51" s="1"/>
  <c r="H1148" i="51"/>
  <c r="G1132" i="51"/>
  <c r="H1132" i="51"/>
  <c r="K1132" i="51" s="1"/>
  <c r="I1132" i="51"/>
  <c r="J1132" i="51"/>
  <c r="I1116" i="51"/>
  <c r="J1116" i="51"/>
  <c r="G1116" i="51"/>
  <c r="K1116" i="51" s="1"/>
  <c r="H1116" i="51"/>
  <c r="G1100" i="51"/>
  <c r="K1100" i="51" s="1"/>
  <c r="H1100" i="51"/>
  <c r="I1100" i="51"/>
  <c r="J1100" i="51"/>
  <c r="I1084" i="51"/>
  <c r="J1084" i="51"/>
  <c r="G1084" i="51"/>
  <c r="K1084" i="51" s="1"/>
  <c r="H1084" i="51"/>
  <c r="G1068" i="51"/>
  <c r="K1068" i="51" s="1"/>
  <c r="H1068" i="51"/>
  <c r="I1068" i="51"/>
  <c r="J1068" i="51"/>
  <c r="G1057" i="51"/>
  <c r="K1057" i="51" s="1"/>
  <c r="H1057" i="51"/>
  <c r="I1057" i="51"/>
  <c r="J1057" i="51"/>
  <c r="H1052" i="51"/>
  <c r="J1052" i="51"/>
  <c r="G1041" i="51"/>
  <c r="H1041" i="51"/>
  <c r="K1041" i="51" s="1"/>
  <c r="I1041" i="51"/>
  <c r="J1041" i="51"/>
  <c r="H1036" i="51"/>
  <c r="J1036" i="51"/>
  <c r="G1025" i="51"/>
  <c r="H1025" i="51"/>
  <c r="I1025" i="51"/>
  <c r="J1025" i="51"/>
  <c r="K1025" i="51"/>
  <c r="G2729" i="51"/>
  <c r="H2729" i="51"/>
  <c r="J2729" i="51"/>
  <c r="G2723" i="51"/>
  <c r="H2723" i="51"/>
  <c r="J2723" i="51"/>
  <c r="K2710" i="51"/>
  <c r="G2710" i="51"/>
  <c r="H2710" i="51"/>
  <c r="J2710" i="51"/>
  <c r="I2710" i="51"/>
  <c r="I2704" i="51"/>
  <c r="J2704" i="51"/>
  <c r="H2704" i="51"/>
  <c r="K2704" i="51" s="1"/>
  <c r="G2704" i="51"/>
  <c r="G2697" i="51"/>
  <c r="H2697" i="51"/>
  <c r="J2697" i="51"/>
  <c r="G2691" i="51"/>
  <c r="H2691" i="51"/>
  <c r="J2691" i="51"/>
  <c r="K2678" i="51"/>
  <c r="G2678" i="51"/>
  <c r="H2678" i="51"/>
  <c r="J2678" i="51"/>
  <c r="I2678" i="51"/>
  <c r="I2672" i="51"/>
  <c r="J2672" i="51"/>
  <c r="H2672" i="51"/>
  <c r="K2672" i="51" s="1"/>
  <c r="G2672" i="51"/>
  <c r="G2665" i="51"/>
  <c r="H2665" i="51"/>
  <c r="J2665" i="51"/>
  <c r="G2659" i="51"/>
  <c r="H2659" i="51"/>
  <c r="J2659" i="51"/>
  <c r="K2646" i="51"/>
  <c r="G2646" i="51"/>
  <c r="H2646" i="51"/>
  <c r="J2646" i="51"/>
  <c r="I2646" i="51"/>
  <c r="I2640" i="51"/>
  <c r="J2640" i="51"/>
  <c r="H2640" i="51"/>
  <c r="K2640" i="51" s="1"/>
  <c r="G2640" i="51"/>
  <c r="G2633" i="51"/>
  <c r="K2633" i="51" s="1"/>
  <c r="H2633" i="51"/>
  <c r="I2633" i="51"/>
  <c r="J2633" i="51"/>
  <c r="G2627" i="51"/>
  <c r="K2627" i="51" s="1"/>
  <c r="H2627" i="51"/>
  <c r="I2627" i="51"/>
  <c r="J2627" i="51"/>
  <c r="J2614" i="51"/>
  <c r="H2614" i="51"/>
  <c r="H2608" i="51"/>
  <c r="J2608" i="51"/>
  <c r="G2601" i="51"/>
  <c r="K2601" i="51" s="1"/>
  <c r="H2601" i="51"/>
  <c r="I2601" i="51"/>
  <c r="J2601" i="51"/>
  <c r="G2595" i="51"/>
  <c r="H2595" i="51"/>
  <c r="I2595" i="51"/>
  <c r="J2595" i="51"/>
  <c r="K2595" i="51"/>
  <c r="J2582" i="51"/>
  <c r="H2582" i="51"/>
  <c r="H2576" i="51"/>
  <c r="J2576" i="51"/>
  <c r="G2569" i="51"/>
  <c r="K2569" i="51" s="1"/>
  <c r="H2569" i="51"/>
  <c r="I2569" i="51"/>
  <c r="J2569" i="51"/>
  <c r="G2563" i="51"/>
  <c r="H2563" i="51"/>
  <c r="I2563" i="51"/>
  <c r="J2563" i="51"/>
  <c r="K2563" i="51"/>
  <c r="J2550" i="51"/>
  <c r="H2550" i="51"/>
  <c r="H2544" i="51"/>
  <c r="J2544" i="51"/>
  <c r="G2537" i="51"/>
  <c r="H2537" i="51"/>
  <c r="I2537" i="51"/>
  <c r="J2537" i="51"/>
  <c r="K2537" i="51"/>
  <c r="G2531" i="51"/>
  <c r="K2531" i="51" s="1"/>
  <c r="H2531" i="51"/>
  <c r="I2531" i="51"/>
  <c r="J2531" i="51"/>
  <c r="J2518" i="51"/>
  <c r="H2518" i="51"/>
  <c r="H2512" i="51"/>
  <c r="J2512" i="51"/>
  <c r="G2505" i="51"/>
  <c r="K2505" i="51" s="1"/>
  <c r="H2505" i="51"/>
  <c r="I2505" i="51"/>
  <c r="J2505" i="51"/>
  <c r="G2499" i="51"/>
  <c r="K2499" i="51" s="1"/>
  <c r="H2499" i="51"/>
  <c r="I2499" i="51"/>
  <c r="J2499" i="51"/>
  <c r="H2486" i="51"/>
  <c r="J2486" i="51"/>
  <c r="J2480" i="51"/>
  <c r="H2480" i="51"/>
  <c r="I2473" i="51"/>
  <c r="J2473" i="51"/>
  <c r="H2473" i="51"/>
  <c r="G2473" i="51"/>
  <c r="K2473" i="51" s="1"/>
  <c r="G2467" i="51"/>
  <c r="J2467" i="51"/>
  <c r="I2467" i="51"/>
  <c r="H2467" i="51"/>
  <c r="K2467" i="51" s="1"/>
  <c r="H2454" i="51"/>
  <c r="J2454" i="51"/>
  <c r="J2448" i="51"/>
  <c r="H2448" i="51"/>
  <c r="I2441" i="51"/>
  <c r="J2441" i="51"/>
  <c r="K2441" i="51"/>
  <c r="H2441" i="51"/>
  <c r="G2441" i="51"/>
  <c r="I2435" i="51"/>
  <c r="G2435" i="51"/>
  <c r="K2435" i="51" s="1"/>
  <c r="H2435" i="51"/>
  <c r="J2435" i="51"/>
  <c r="H2416" i="51"/>
  <c r="J2416" i="51"/>
  <c r="G2409" i="51"/>
  <c r="K2409" i="51" s="1"/>
  <c r="H2409" i="51"/>
  <c r="I2409" i="51"/>
  <c r="J2409" i="51"/>
  <c r="I2403" i="51"/>
  <c r="J2403" i="51"/>
  <c r="K2403" i="51"/>
  <c r="G2403" i="51"/>
  <c r="H2403" i="51"/>
  <c r="H2384" i="51"/>
  <c r="J2384" i="51"/>
  <c r="G2377" i="51"/>
  <c r="K2377" i="51" s="1"/>
  <c r="H2377" i="51"/>
  <c r="I2377" i="51"/>
  <c r="J2377" i="51"/>
  <c r="I2371" i="51"/>
  <c r="J2371" i="51"/>
  <c r="G2371" i="51"/>
  <c r="H2371" i="51"/>
  <c r="K2371" i="51" s="1"/>
  <c r="H2352" i="51"/>
  <c r="J2352" i="51"/>
  <c r="G2345" i="51"/>
  <c r="K2345" i="51" s="1"/>
  <c r="H2345" i="51"/>
  <c r="I2345" i="51"/>
  <c r="J2345" i="51"/>
  <c r="I2339" i="51"/>
  <c r="J2339" i="51"/>
  <c r="K2339" i="51"/>
  <c r="G2339" i="51"/>
  <c r="H2339" i="51"/>
  <c r="H2320" i="51"/>
  <c r="J2320" i="51"/>
  <c r="G2313" i="51"/>
  <c r="K2313" i="51" s="1"/>
  <c r="H2313" i="51"/>
  <c r="I2313" i="51"/>
  <c r="J2313" i="51"/>
  <c r="I2307" i="51"/>
  <c r="J2307" i="51"/>
  <c r="G2307" i="51"/>
  <c r="H2307" i="51"/>
  <c r="K2307" i="51" s="1"/>
  <c r="H2288" i="51"/>
  <c r="J2288" i="51"/>
  <c r="G2281" i="51"/>
  <c r="K2281" i="51" s="1"/>
  <c r="H2281" i="51"/>
  <c r="I2281" i="51"/>
  <c r="J2281" i="51"/>
  <c r="I2275" i="51"/>
  <c r="J2275" i="51"/>
  <c r="K2275" i="51"/>
  <c r="G2275" i="51"/>
  <c r="H2275" i="51"/>
  <c r="G2249" i="51"/>
  <c r="K2249" i="51" s="1"/>
  <c r="H2249" i="51"/>
  <c r="I2249" i="51"/>
  <c r="J2249" i="51"/>
  <c r="I2243" i="51"/>
  <c r="J2243" i="51"/>
  <c r="G2243" i="51"/>
  <c r="K2243" i="51" s="1"/>
  <c r="H2243" i="51"/>
  <c r="H2211" i="51"/>
  <c r="I2211" i="51"/>
  <c r="J2211" i="51"/>
  <c r="K2211" i="51"/>
  <c r="G2211" i="51"/>
  <c r="H2179" i="51"/>
  <c r="I2179" i="51"/>
  <c r="J2179" i="51"/>
  <c r="G2179" i="51"/>
  <c r="K2179" i="51" s="1"/>
  <c r="H2147" i="51"/>
  <c r="I2147" i="51"/>
  <c r="J2147" i="51"/>
  <c r="G2147" i="51"/>
  <c r="K2147" i="51" s="1"/>
  <c r="H2115" i="51"/>
  <c r="I2115" i="51"/>
  <c r="J2115" i="51"/>
  <c r="K2115" i="51"/>
  <c r="G2115" i="51"/>
  <c r="H2083" i="51"/>
  <c r="I2083" i="51"/>
  <c r="J2083" i="51"/>
  <c r="K2083" i="51"/>
  <c r="G2083" i="51"/>
  <c r="H2051" i="51"/>
  <c r="I2051" i="51"/>
  <c r="J2051" i="51"/>
  <c r="G2051" i="51"/>
  <c r="K2051" i="51" s="1"/>
  <c r="H2019" i="51"/>
  <c r="I2019" i="51"/>
  <c r="J2019" i="51"/>
  <c r="G2019" i="51"/>
  <c r="K2019" i="51" s="1"/>
  <c r="H1987" i="51"/>
  <c r="I1987" i="51"/>
  <c r="J1987" i="51"/>
  <c r="G1987" i="51"/>
  <c r="K1987" i="51" s="1"/>
  <c r="H1955" i="51"/>
  <c r="I1955" i="51"/>
  <c r="J1955" i="51"/>
  <c r="K1955" i="51"/>
  <c r="G1955" i="51"/>
  <c r="G1923" i="51"/>
  <c r="K1923" i="51" s="1"/>
  <c r="H1923" i="51"/>
  <c r="I1923" i="51"/>
  <c r="J1923" i="51"/>
  <c r="K1891" i="51"/>
  <c r="G1891" i="51"/>
  <c r="H1891" i="51"/>
  <c r="I1891" i="51"/>
  <c r="J1891" i="51"/>
  <c r="G1859" i="51"/>
  <c r="H1859" i="51"/>
  <c r="K1859" i="51" s="1"/>
  <c r="I1859" i="51"/>
  <c r="J1859" i="51"/>
  <c r="I1765" i="51"/>
  <c r="J1765" i="51"/>
  <c r="G1765" i="51"/>
  <c r="K1765" i="51" s="1"/>
  <c r="H1765" i="51"/>
  <c r="G1751" i="51"/>
  <c r="K1751" i="51" s="1"/>
  <c r="H1751" i="51"/>
  <c r="I1751" i="51"/>
  <c r="J1751" i="51"/>
  <c r="G1745" i="51"/>
  <c r="H1745" i="51"/>
  <c r="I1745" i="51"/>
  <c r="J1745" i="51"/>
  <c r="K1745" i="51"/>
  <c r="K1731" i="51"/>
  <c r="G1731" i="51"/>
  <c r="H1731" i="51"/>
  <c r="I1731" i="51"/>
  <c r="J1731" i="51"/>
  <c r="G1723" i="51"/>
  <c r="K1723" i="51" s="1"/>
  <c r="H1723" i="51"/>
  <c r="I1723" i="51"/>
  <c r="J1723" i="51"/>
  <c r="G1673" i="51"/>
  <c r="H1673" i="51"/>
  <c r="I1673" i="51"/>
  <c r="J1673" i="51"/>
  <c r="K1673" i="51"/>
  <c r="K1659" i="51"/>
  <c r="G1659" i="51"/>
  <c r="H1659" i="51"/>
  <c r="I1659" i="51"/>
  <c r="J1659" i="51"/>
  <c r="G1380" i="51"/>
  <c r="H1380" i="51"/>
  <c r="I1380" i="51"/>
  <c r="J1380" i="51"/>
  <c r="K1380" i="51"/>
  <c r="G1204" i="51"/>
  <c r="K1204" i="51" s="1"/>
  <c r="H1204" i="51"/>
  <c r="I1204" i="51"/>
  <c r="J1204" i="51"/>
  <c r="G1108" i="51"/>
  <c r="K1108" i="51" s="1"/>
  <c r="H1108" i="51"/>
  <c r="I1108" i="51"/>
  <c r="J1108" i="51"/>
  <c r="J1049" i="51"/>
  <c r="G1049" i="51"/>
  <c r="H1049" i="51"/>
  <c r="K1049" i="51" s="1"/>
  <c r="I1049" i="51"/>
  <c r="I2688" i="51"/>
  <c r="J2688" i="51"/>
  <c r="H2688" i="51"/>
  <c r="G2688" i="51"/>
  <c r="K2688" i="51" s="1"/>
  <c r="H2624" i="51"/>
  <c r="J2624" i="51"/>
  <c r="H2592" i="51"/>
  <c r="J2592" i="51"/>
  <c r="H2560" i="51"/>
  <c r="J2560" i="51"/>
  <c r="G2515" i="51"/>
  <c r="H2515" i="51"/>
  <c r="I2515" i="51"/>
  <c r="J2515" i="51"/>
  <c r="K2515" i="51"/>
  <c r="J2464" i="51"/>
  <c r="H2464" i="51"/>
  <c r="I2419" i="51"/>
  <c r="J2419" i="51"/>
  <c r="G2419" i="51"/>
  <c r="H2419" i="51"/>
  <c r="K2419" i="51" s="1"/>
  <c r="K2361" i="51"/>
  <c r="G2361" i="51"/>
  <c r="H2361" i="51"/>
  <c r="I2361" i="51"/>
  <c r="J2361" i="51"/>
  <c r="I2259" i="51"/>
  <c r="J2259" i="51"/>
  <c r="G2259" i="51"/>
  <c r="K2259" i="51" s="1"/>
  <c r="H2259" i="51"/>
  <c r="H2099" i="51"/>
  <c r="I2099" i="51"/>
  <c r="J2099" i="51"/>
  <c r="K2099" i="51"/>
  <c r="G2099" i="51"/>
  <c r="G1795" i="51"/>
  <c r="K1795" i="51" s="1"/>
  <c r="H1795" i="51"/>
  <c r="I1795" i="51"/>
  <c r="J1795" i="51"/>
  <c r="G1641" i="51"/>
  <c r="H1641" i="51"/>
  <c r="I1641" i="51"/>
  <c r="J1641" i="51"/>
  <c r="K1641" i="51"/>
  <c r="I1023" i="51"/>
  <c r="J1023" i="51"/>
  <c r="G1023" i="51"/>
  <c r="K1023" i="51" s="1"/>
  <c r="H1023" i="51"/>
  <c r="H1014" i="51"/>
  <c r="J1014" i="51"/>
  <c r="G1540" i="51"/>
  <c r="K1540" i="51" s="1"/>
  <c r="H1540" i="51"/>
  <c r="I1540" i="51"/>
  <c r="J1540" i="51"/>
  <c r="I1528" i="51"/>
  <c r="J1528" i="51"/>
  <c r="G1528" i="51"/>
  <c r="K1528" i="51" s="1"/>
  <c r="H1528" i="51"/>
  <c r="G1474" i="51"/>
  <c r="K1474" i="51" s="1"/>
  <c r="H1474" i="51"/>
  <c r="I1474" i="51"/>
  <c r="J1474" i="51"/>
  <c r="G1021" i="51"/>
  <c r="K1021" i="51" s="1"/>
  <c r="H1021" i="51"/>
  <c r="I1021" i="51"/>
  <c r="J1021" i="51"/>
  <c r="H1013" i="51"/>
  <c r="I1013" i="51"/>
  <c r="J1013" i="51"/>
  <c r="G1013" i="51"/>
  <c r="K1013" i="51" s="1"/>
  <c r="G1510" i="51"/>
  <c r="H1510" i="51"/>
  <c r="I1510" i="51"/>
  <c r="J1510" i="51"/>
  <c r="K1510" i="51"/>
  <c r="J1494" i="51"/>
  <c r="G1494" i="51"/>
  <c r="K1494" i="51" s="1"/>
  <c r="H1494" i="51"/>
  <c r="I1494" i="51"/>
  <c r="G1478" i="51"/>
  <c r="H1478" i="51"/>
  <c r="I1478" i="51"/>
  <c r="J1478" i="51"/>
  <c r="K1478" i="51"/>
  <c r="J1462" i="51"/>
  <c r="K1462" i="51"/>
  <c r="G1462" i="51"/>
  <c r="H1462" i="51"/>
  <c r="I1462" i="51"/>
  <c r="G1446" i="51"/>
  <c r="K1446" i="51" s="1"/>
  <c r="H1446" i="51"/>
  <c r="I1446" i="51"/>
  <c r="J1446" i="51"/>
  <c r="J1430" i="51"/>
  <c r="G1430" i="51"/>
  <c r="K1430" i="51" s="1"/>
  <c r="H1430" i="51"/>
  <c r="I1430" i="51"/>
  <c r="G1414" i="51"/>
  <c r="K1414" i="51" s="1"/>
  <c r="H1414" i="51"/>
  <c r="I1414" i="51"/>
  <c r="J1414" i="51"/>
  <c r="J1398" i="51"/>
  <c r="G1398" i="51"/>
  <c r="H1398" i="51"/>
  <c r="K1398" i="51" s="1"/>
  <c r="I1398" i="51"/>
  <c r="G1382" i="51"/>
  <c r="K1382" i="51" s="1"/>
  <c r="H1382" i="51"/>
  <c r="I1382" i="51"/>
  <c r="J1382" i="51"/>
  <c r="J1366" i="51"/>
  <c r="G1366" i="51"/>
  <c r="K1366" i="51" s="1"/>
  <c r="H1366" i="51"/>
  <c r="I1366" i="51"/>
  <c r="G1350" i="51"/>
  <c r="H1350" i="51"/>
  <c r="I1350" i="51"/>
  <c r="J1350" i="51"/>
  <c r="K1350" i="51"/>
  <c r="H1334" i="51"/>
  <c r="I1334" i="51"/>
  <c r="G1334" i="51"/>
  <c r="K1334" i="51" s="1"/>
  <c r="J1334" i="51"/>
  <c r="H1318" i="51"/>
  <c r="I1318" i="51"/>
  <c r="J1318" i="51"/>
  <c r="G1318" i="51"/>
  <c r="K1318" i="51" s="1"/>
  <c r="H1302" i="51"/>
  <c r="I1302" i="51"/>
  <c r="J1302" i="51"/>
  <c r="G1302" i="51"/>
  <c r="K1302" i="51" s="1"/>
  <c r="G1286" i="51"/>
  <c r="K1286" i="51" s="1"/>
  <c r="H1286" i="51"/>
  <c r="I1286" i="51"/>
  <c r="J1286" i="51"/>
  <c r="G1270" i="51"/>
  <c r="K1270" i="51" s="1"/>
  <c r="H1270" i="51"/>
  <c r="I1270" i="51"/>
  <c r="J1270" i="51"/>
  <c r="G1254" i="51"/>
  <c r="H1254" i="51"/>
  <c r="I1254" i="51"/>
  <c r="J1254" i="51"/>
  <c r="K1254" i="51"/>
  <c r="G1238" i="51"/>
  <c r="K1238" i="51" s="1"/>
  <c r="H1238" i="51"/>
  <c r="I1238" i="51"/>
  <c r="J1238" i="51"/>
  <c r="G1222" i="51"/>
  <c r="H1222" i="51"/>
  <c r="I1222" i="51"/>
  <c r="J1222" i="51"/>
  <c r="K1222" i="51"/>
  <c r="K1206" i="51"/>
  <c r="G1206" i="51"/>
  <c r="H1206" i="51"/>
  <c r="I1206" i="51"/>
  <c r="J1206" i="51"/>
  <c r="G1190" i="51"/>
  <c r="H1190" i="51"/>
  <c r="I1190" i="51"/>
  <c r="J1190" i="51"/>
  <c r="K1190" i="51"/>
  <c r="G1174" i="51"/>
  <c r="K1174" i="51" s="1"/>
  <c r="H1174" i="51"/>
  <c r="I1174" i="51"/>
  <c r="J1174" i="51"/>
  <c r="G1158" i="51"/>
  <c r="K1158" i="51" s="1"/>
  <c r="H1158" i="51"/>
  <c r="I1158" i="51"/>
  <c r="J1158" i="51"/>
  <c r="G1142" i="51"/>
  <c r="K1142" i="51" s="1"/>
  <c r="H1142" i="51"/>
  <c r="I1142" i="51"/>
  <c r="J1142" i="51"/>
  <c r="G1126" i="51"/>
  <c r="H1126" i="51"/>
  <c r="I1126" i="51"/>
  <c r="J1126" i="51"/>
  <c r="K1126" i="51"/>
  <c r="G1110" i="51"/>
  <c r="K1110" i="51" s="1"/>
  <c r="H1110" i="51"/>
  <c r="I1110" i="51"/>
  <c r="J1110" i="51"/>
  <c r="G1094" i="51"/>
  <c r="H1094" i="51"/>
  <c r="I1094" i="51"/>
  <c r="J1094" i="51"/>
  <c r="K1094" i="51"/>
  <c r="K1078" i="51"/>
  <c r="G1078" i="51"/>
  <c r="H1078" i="51"/>
  <c r="I1078" i="51"/>
  <c r="J1078" i="51"/>
  <c r="G1062" i="51"/>
  <c r="K1062" i="51" s="1"/>
  <c r="H1062" i="51"/>
  <c r="I1062" i="51"/>
  <c r="J1062" i="51"/>
  <c r="G1051" i="51"/>
  <c r="K1051" i="51" s="1"/>
  <c r="H1051" i="51"/>
  <c r="I1051" i="51"/>
  <c r="J1051" i="51"/>
  <c r="H1046" i="51"/>
  <c r="J1046" i="51"/>
  <c r="G1035" i="51"/>
  <c r="K1035" i="51" s="1"/>
  <c r="H1035" i="51"/>
  <c r="I1035" i="51"/>
  <c r="J1035" i="51"/>
  <c r="H1030" i="51"/>
  <c r="J1030" i="51"/>
  <c r="G2722" i="51"/>
  <c r="K2722" i="51" s="1"/>
  <c r="H2722" i="51"/>
  <c r="I2722" i="51"/>
  <c r="J2722" i="51"/>
  <c r="G2716" i="51"/>
  <c r="H2716" i="51"/>
  <c r="I2716" i="51"/>
  <c r="J2716" i="51"/>
  <c r="K2716" i="51"/>
  <c r="G2709" i="51"/>
  <c r="H2709" i="51"/>
  <c r="J2709" i="51"/>
  <c r="G2703" i="51"/>
  <c r="J2703" i="51"/>
  <c r="H2703" i="51"/>
  <c r="G2690" i="51"/>
  <c r="K2690" i="51" s="1"/>
  <c r="H2690" i="51"/>
  <c r="I2690" i="51"/>
  <c r="J2690" i="51"/>
  <c r="G2684" i="51"/>
  <c r="K2684" i="51" s="1"/>
  <c r="H2684" i="51"/>
  <c r="I2684" i="51"/>
  <c r="J2684" i="51"/>
  <c r="G2677" i="51"/>
  <c r="H2677" i="51"/>
  <c r="J2677" i="51"/>
  <c r="G2671" i="51"/>
  <c r="J2671" i="51"/>
  <c r="H2671" i="51"/>
  <c r="G2658" i="51"/>
  <c r="K2658" i="51" s="1"/>
  <c r="H2658" i="51"/>
  <c r="I2658" i="51"/>
  <c r="J2658" i="51"/>
  <c r="G2652" i="51"/>
  <c r="K2652" i="51" s="1"/>
  <c r="H2652" i="51"/>
  <c r="I2652" i="51"/>
  <c r="J2652" i="51"/>
  <c r="G2645" i="51"/>
  <c r="H2645" i="51"/>
  <c r="J2645" i="51"/>
  <c r="G2639" i="51"/>
  <c r="J2639" i="51"/>
  <c r="H2639" i="51"/>
  <c r="H2626" i="51"/>
  <c r="J2626" i="51"/>
  <c r="H2620" i="51"/>
  <c r="J2620" i="51"/>
  <c r="G2613" i="51"/>
  <c r="K2613" i="51" s="1"/>
  <c r="H2613" i="51"/>
  <c r="J2613" i="51"/>
  <c r="I2607" i="51"/>
  <c r="J2607" i="51"/>
  <c r="H2607" i="51"/>
  <c r="G2607" i="51"/>
  <c r="K2607" i="51" s="1"/>
  <c r="H2594" i="51"/>
  <c r="J2594" i="51"/>
  <c r="H2588" i="51"/>
  <c r="J2588" i="51"/>
  <c r="K2581" i="51"/>
  <c r="G2581" i="51"/>
  <c r="H2581" i="51"/>
  <c r="J2581" i="51"/>
  <c r="I2575" i="51"/>
  <c r="J2575" i="51"/>
  <c r="H2575" i="51"/>
  <c r="K2575" i="51" s="1"/>
  <c r="G2575" i="51"/>
  <c r="H2562" i="51"/>
  <c r="J2562" i="51"/>
  <c r="H2556" i="51"/>
  <c r="J2556" i="51"/>
  <c r="G2549" i="51"/>
  <c r="K2549" i="51" s="1"/>
  <c r="H2549" i="51"/>
  <c r="J2549" i="51"/>
  <c r="I2543" i="51"/>
  <c r="J2543" i="51"/>
  <c r="H2543" i="51"/>
  <c r="K2543" i="51" s="1"/>
  <c r="G2543" i="51"/>
  <c r="H2530" i="51"/>
  <c r="J2530" i="51"/>
  <c r="H2524" i="51"/>
  <c r="J2524" i="51"/>
  <c r="G2517" i="51"/>
  <c r="K2517" i="51" s="1"/>
  <c r="H2517" i="51"/>
  <c r="J2517" i="51"/>
  <c r="I2511" i="51"/>
  <c r="J2511" i="51"/>
  <c r="K2511" i="51"/>
  <c r="H2511" i="51"/>
  <c r="G2511" i="51"/>
  <c r="H2498" i="51"/>
  <c r="J2498" i="51"/>
  <c r="H2492" i="51"/>
  <c r="J2492" i="51"/>
  <c r="I2485" i="51"/>
  <c r="J2485" i="51"/>
  <c r="H2485" i="51"/>
  <c r="K2485" i="51" s="1"/>
  <c r="G2479" i="51"/>
  <c r="J2479" i="51"/>
  <c r="I2479" i="51"/>
  <c r="H2479" i="51"/>
  <c r="K2479" i="51" s="1"/>
  <c r="H2466" i="51"/>
  <c r="J2466" i="51"/>
  <c r="J2460" i="51"/>
  <c r="H2460" i="51"/>
  <c r="I2453" i="51"/>
  <c r="J2453" i="51"/>
  <c r="H2453" i="51"/>
  <c r="K2453" i="51" s="1"/>
  <c r="G2447" i="51"/>
  <c r="K2447" i="51" s="1"/>
  <c r="J2447" i="51"/>
  <c r="I2447" i="51"/>
  <c r="H2447" i="51"/>
  <c r="H2434" i="51"/>
  <c r="J2434" i="51"/>
  <c r="H2428" i="51"/>
  <c r="J2428" i="51"/>
  <c r="G2421" i="51"/>
  <c r="K2421" i="51" s="1"/>
  <c r="H2421" i="51"/>
  <c r="I2421" i="51"/>
  <c r="J2421" i="51"/>
  <c r="G2415" i="51"/>
  <c r="K2415" i="51" s="1"/>
  <c r="H2415" i="51"/>
  <c r="I2415" i="51"/>
  <c r="J2415" i="51"/>
  <c r="H2396" i="51"/>
  <c r="J2396" i="51"/>
  <c r="G2389" i="51"/>
  <c r="H2389" i="51"/>
  <c r="K2389" i="51" s="1"/>
  <c r="I2389" i="51"/>
  <c r="J2389" i="51"/>
  <c r="G2383" i="51"/>
  <c r="H2383" i="51"/>
  <c r="I2383" i="51"/>
  <c r="J2383" i="51"/>
  <c r="K2383" i="51"/>
  <c r="H2364" i="51"/>
  <c r="J2364" i="51"/>
  <c r="G2357" i="51"/>
  <c r="K2357" i="51" s="1"/>
  <c r="H2357" i="51"/>
  <c r="I2357" i="51"/>
  <c r="J2357" i="51"/>
  <c r="G2351" i="51"/>
  <c r="K2351" i="51" s="1"/>
  <c r="H2351" i="51"/>
  <c r="I2351" i="51"/>
  <c r="J2351" i="51"/>
  <c r="H2332" i="51"/>
  <c r="J2332" i="51"/>
  <c r="G2325" i="51"/>
  <c r="H2325" i="51"/>
  <c r="K2325" i="51" s="1"/>
  <c r="I2325" i="51"/>
  <c r="J2325" i="51"/>
  <c r="G2319" i="51"/>
  <c r="H2319" i="51"/>
  <c r="I2319" i="51"/>
  <c r="J2319" i="51"/>
  <c r="K2319" i="51"/>
  <c r="H2300" i="51"/>
  <c r="J2300" i="51"/>
  <c r="G2293" i="51"/>
  <c r="K2293" i="51" s="1"/>
  <c r="H2293" i="51"/>
  <c r="I2293" i="51"/>
  <c r="J2293" i="51"/>
  <c r="G2287" i="51"/>
  <c r="K2287" i="51" s="1"/>
  <c r="H2287" i="51"/>
  <c r="I2287" i="51"/>
  <c r="J2287" i="51"/>
  <c r="H2268" i="51"/>
  <c r="J2268" i="51"/>
  <c r="G2261" i="51"/>
  <c r="H2261" i="51"/>
  <c r="K2261" i="51" s="1"/>
  <c r="I2261" i="51"/>
  <c r="J2261" i="51"/>
  <c r="G2255" i="51"/>
  <c r="H2255" i="51"/>
  <c r="I2255" i="51"/>
  <c r="J2255" i="51"/>
  <c r="K2255" i="51"/>
  <c r="G2223" i="51"/>
  <c r="K2223" i="51" s="1"/>
  <c r="H2223" i="51"/>
  <c r="I2223" i="51"/>
  <c r="J2223" i="51"/>
  <c r="G2191" i="51"/>
  <c r="H2191" i="51"/>
  <c r="I2191" i="51"/>
  <c r="J2191" i="51"/>
  <c r="K2191" i="51"/>
  <c r="G2159" i="51"/>
  <c r="K2159" i="51" s="1"/>
  <c r="H2159" i="51"/>
  <c r="I2159" i="51"/>
  <c r="J2159" i="51"/>
  <c r="G2127" i="51"/>
  <c r="K2127" i="51" s="1"/>
  <c r="H2127" i="51"/>
  <c r="I2127" i="51"/>
  <c r="J2127" i="51"/>
  <c r="G2095" i="51"/>
  <c r="H2095" i="51"/>
  <c r="I2095" i="51"/>
  <c r="J2095" i="51"/>
  <c r="K2095" i="51"/>
  <c r="G2063" i="51"/>
  <c r="K2063" i="51" s="1"/>
  <c r="H2063" i="51"/>
  <c r="I2063" i="51"/>
  <c r="J2063" i="51"/>
  <c r="G2031" i="51"/>
  <c r="H2031" i="51"/>
  <c r="K2031" i="51" s="1"/>
  <c r="I2031" i="51"/>
  <c r="J2031" i="51"/>
  <c r="G1999" i="51"/>
  <c r="H1999" i="51"/>
  <c r="I1999" i="51"/>
  <c r="J1999" i="51"/>
  <c r="K1999" i="51"/>
  <c r="G1967" i="51"/>
  <c r="K1967" i="51" s="1"/>
  <c r="H1967" i="51"/>
  <c r="I1967" i="51"/>
  <c r="J1967" i="51"/>
  <c r="G1935" i="51"/>
  <c r="H1935" i="51"/>
  <c r="I1935" i="51"/>
  <c r="K1935" i="51"/>
  <c r="J1935" i="51"/>
  <c r="G1903" i="51"/>
  <c r="K1903" i="51" s="1"/>
  <c r="H1903" i="51"/>
  <c r="I1903" i="51"/>
  <c r="J1903" i="51"/>
  <c r="G1871" i="51"/>
  <c r="K1871" i="51" s="1"/>
  <c r="H1871" i="51"/>
  <c r="I1871" i="51"/>
  <c r="J1871" i="51"/>
  <c r="H1838" i="51"/>
  <c r="J1838" i="51"/>
  <c r="H1824" i="51"/>
  <c r="J1824" i="51"/>
  <c r="H1818" i="51"/>
  <c r="J1818" i="51"/>
  <c r="H1804" i="51"/>
  <c r="J1804" i="51"/>
  <c r="H1694" i="51"/>
  <c r="J1694" i="51"/>
  <c r="H1680" i="51"/>
  <c r="J1680" i="51"/>
  <c r="H1630" i="51"/>
  <c r="J1630" i="51"/>
  <c r="G1616" i="51"/>
  <c r="K1616" i="51" s="1"/>
  <c r="H1616" i="51"/>
  <c r="I1616" i="51"/>
  <c r="J1616" i="51"/>
  <c r="H1566" i="51"/>
  <c r="I1566" i="51"/>
  <c r="J1566" i="51"/>
  <c r="G1566" i="51"/>
  <c r="K1566" i="51" s="1"/>
  <c r="G1552" i="51"/>
  <c r="K1552" i="51" s="1"/>
  <c r="H1552" i="51"/>
  <c r="I1552" i="51"/>
  <c r="J1552" i="51"/>
  <c r="I2549" i="51"/>
  <c r="H2456" i="51"/>
  <c r="J1492" i="51"/>
  <c r="G1492" i="51"/>
  <c r="K1492" i="51" s="1"/>
  <c r="H1492" i="51"/>
  <c r="I1492" i="51"/>
  <c r="J1396" i="51"/>
  <c r="G1396" i="51"/>
  <c r="K1396" i="51" s="1"/>
  <c r="H1396" i="51"/>
  <c r="I1396" i="51"/>
  <c r="H1332" i="51"/>
  <c r="I1332" i="51"/>
  <c r="G1332" i="51"/>
  <c r="K1332" i="51" s="1"/>
  <c r="J1332" i="51"/>
  <c r="G1284" i="51"/>
  <c r="K1284" i="51" s="1"/>
  <c r="H1284" i="51"/>
  <c r="I1284" i="51"/>
  <c r="J1284" i="51"/>
  <c r="G1236" i="51"/>
  <c r="K1236" i="51" s="1"/>
  <c r="H1236" i="51"/>
  <c r="I1236" i="51"/>
  <c r="J1236" i="51"/>
  <c r="G1156" i="51"/>
  <c r="H1156" i="51"/>
  <c r="I1156" i="51"/>
  <c r="J1156" i="51"/>
  <c r="K1156" i="51"/>
  <c r="G1092" i="51"/>
  <c r="H1092" i="51"/>
  <c r="K1092" i="51" s="1"/>
  <c r="I1092" i="51"/>
  <c r="J1092" i="51"/>
  <c r="H1060" i="51"/>
  <c r="I1060" i="51"/>
  <c r="J1060" i="51"/>
  <c r="G1060" i="51"/>
  <c r="K1060" i="51" s="1"/>
  <c r="G2707" i="51"/>
  <c r="H2707" i="51"/>
  <c r="J2707" i="51"/>
  <c r="G2649" i="51"/>
  <c r="H2649" i="51"/>
  <c r="J2649" i="51"/>
  <c r="J2598" i="51"/>
  <c r="H2598" i="51"/>
  <c r="G2553" i="51"/>
  <c r="H2553" i="51"/>
  <c r="I2553" i="51"/>
  <c r="J2553" i="51"/>
  <c r="K2553" i="51"/>
  <c r="H2496" i="51"/>
  <c r="J2496" i="51"/>
  <c r="G2451" i="51"/>
  <c r="K2451" i="51" s="1"/>
  <c r="J2451" i="51"/>
  <c r="I2451" i="51"/>
  <c r="H2451" i="51"/>
  <c r="G2393" i="51"/>
  <c r="K2393" i="51" s="1"/>
  <c r="H2393" i="51"/>
  <c r="I2393" i="51"/>
  <c r="J2393" i="51"/>
  <c r="H2336" i="51"/>
  <c r="J2336" i="51"/>
  <c r="G2265" i="51"/>
  <c r="K2265" i="51" s="1"/>
  <c r="H2265" i="51"/>
  <c r="I2265" i="51"/>
  <c r="J2265" i="51"/>
  <c r="H2195" i="51"/>
  <c r="I2195" i="51"/>
  <c r="J2195" i="51"/>
  <c r="G2195" i="51"/>
  <c r="K2195" i="51" s="1"/>
  <c r="K1939" i="51"/>
  <c r="G1939" i="51"/>
  <c r="H1939" i="51"/>
  <c r="I1939" i="51"/>
  <c r="J1939" i="51"/>
  <c r="G1809" i="51"/>
  <c r="K1809" i="51" s="1"/>
  <c r="H1809" i="51"/>
  <c r="I1809" i="51"/>
  <c r="J1809" i="51"/>
  <c r="J1627" i="51"/>
  <c r="G1627" i="51"/>
  <c r="K1627" i="51" s="1"/>
  <c r="H1627" i="51"/>
  <c r="I1627" i="51"/>
  <c r="I2726" i="51"/>
  <c r="H1010" i="51"/>
  <c r="J1010" i="51"/>
  <c r="H1532" i="51"/>
  <c r="I1532" i="51"/>
  <c r="J1532" i="51"/>
  <c r="G1532" i="51"/>
  <c r="K1532" i="51" s="1"/>
  <c r="G1516" i="51"/>
  <c r="K1516" i="51" s="1"/>
  <c r="H1516" i="51"/>
  <c r="I1516" i="51"/>
  <c r="J1516" i="51"/>
  <c r="G1490" i="51"/>
  <c r="K1490" i="51" s="1"/>
  <c r="H1490" i="51"/>
  <c r="I1490" i="51"/>
  <c r="J1490" i="51"/>
  <c r="G1458" i="51"/>
  <c r="K1458" i="51" s="1"/>
  <c r="H1458" i="51"/>
  <c r="I1458" i="51"/>
  <c r="J1458" i="51"/>
  <c r="J1017" i="51"/>
  <c r="G1017" i="51"/>
  <c r="K1017" i="51" s="1"/>
  <c r="H1017" i="51"/>
  <c r="I1017" i="51"/>
  <c r="G1009" i="51"/>
  <c r="H1009" i="51"/>
  <c r="I1009" i="51"/>
  <c r="J1009" i="51"/>
  <c r="K1009" i="51"/>
  <c r="G1504" i="51"/>
  <c r="K1504" i="51" s="1"/>
  <c r="H1504" i="51"/>
  <c r="I1504" i="51"/>
  <c r="J1504" i="51"/>
  <c r="G1488" i="51"/>
  <c r="K1488" i="51" s="1"/>
  <c r="H1488" i="51"/>
  <c r="I1488" i="51"/>
  <c r="J1488" i="51"/>
  <c r="G1472" i="51"/>
  <c r="H1472" i="51"/>
  <c r="I1472" i="51"/>
  <c r="J1472" i="51"/>
  <c r="K1472" i="51"/>
  <c r="G1456" i="51"/>
  <c r="K1456" i="51" s="1"/>
  <c r="H1456" i="51"/>
  <c r="I1456" i="51"/>
  <c r="J1456" i="51"/>
  <c r="G1440" i="51"/>
  <c r="H1440" i="51"/>
  <c r="I1440" i="51"/>
  <c r="J1440" i="51"/>
  <c r="K1440" i="51"/>
  <c r="G1424" i="51"/>
  <c r="K1424" i="51" s="1"/>
  <c r="H1424" i="51"/>
  <c r="I1424" i="51"/>
  <c r="J1424" i="51"/>
  <c r="G1408" i="51"/>
  <c r="K1408" i="51" s="1"/>
  <c r="H1408" i="51"/>
  <c r="I1408" i="51"/>
  <c r="J1408" i="51"/>
  <c r="G1392" i="51"/>
  <c r="K1392" i="51" s="1"/>
  <c r="H1392" i="51"/>
  <c r="I1392" i="51"/>
  <c r="J1392" i="51"/>
  <c r="G1376" i="51"/>
  <c r="K1376" i="51" s="1"/>
  <c r="H1376" i="51"/>
  <c r="I1376" i="51"/>
  <c r="J1376" i="51"/>
  <c r="G1360" i="51"/>
  <c r="K1360" i="51" s="1"/>
  <c r="H1360" i="51"/>
  <c r="I1360" i="51"/>
  <c r="J1360" i="51"/>
  <c r="J1344" i="51"/>
  <c r="G1344" i="51"/>
  <c r="K1344" i="51" s="1"/>
  <c r="H1344" i="51"/>
  <c r="I1344" i="51"/>
  <c r="G1328" i="51"/>
  <c r="K1328" i="51" s="1"/>
  <c r="I1328" i="51"/>
  <c r="J1328" i="51"/>
  <c r="H1328" i="51"/>
  <c r="I1312" i="51"/>
  <c r="J1312" i="51"/>
  <c r="G1312" i="51"/>
  <c r="K1312" i="51" s="1"/>
  <c r="H1312" i="51"/>
  <c r="G1296" i="51"/>
  <c r="K1296" i="51" s="1"/>
  <c r="H1296" i="51"/>
  <c r="I1296" i="51"/>
  <c r="J1296" i="51"/>
  <c r="H1280" i="51"/>
  <c r="I1280" i="51"/>
  <c r="J1280" i="51"/>
  <c r="G1280" i="51"/>
  <c r="K1280" i="51" s="1"/>
  <c r="G1264" i="51"/>
  <c r="H1264" i="51"/>
  <c r="I1264" i="51"/>
  <c r="J1264" i="51"/>
  <c r="K1264" i="51"/>
  <c r="H1248" i="51"/>
  <c r="I1248" i="51"/>
  <c r="J1248" i="51"/>
  <c r="G1248" i="51"/>
  <c r="K1248" i="51" s="1"/>
  <c r="G1232" i="51"/>
  <c r="H1232" i="51"/>
  <c r="I1232" i="51"/>
  <c r="J1232" i="51"/>
  <c r="K1232" i="51"/>
  <c r="H1216" i="51"/>
  <c r="I1216" i="51"/>
  <c r="J1216" i="51"/>
  <c r="G1216" i="51"/>
  <c r="K1216" i="51" s="1"/>
  <c r="G1200" i="51"/>
  <c r="K1200" i="51" s="1"/>
  <c r="H1200" i="51"/>
  <c r="I1200" i="51"/>
  <c r="J1200" i="51"/>
  <c r="H1184" i="51"/>
  <c r="I1184" i="51"/>
  <c r="J1184" i="51"/>
  <c r="G1184" i="51"/>
  <c r="K1184" i="51" s="1"/>
  <c r="G1168" i="51"/>
  <c r="K1168" i="51" s="1"/>
  <c r="H1168" i="51"/>
  <c r="I1168" i="51"/>
  <c r="J1168" i="51"/>
  <c r="H1152" i="51"/>
  <c r="I1152" i="51"/>
  <c r="J1152" i="51"/>
  <c r="G1152" i="51"/>
  <c r="K1152" i="51" s="1"/>
  <c r="G1136" i="51"/>
  <c r="H1136" i="51"/>
  <c r="I1136" i="51"/>
  <c r="J1136" i="51"/>
  <c r="K1136" i="51"/>
  <c r="H1120" i="51"/>
  <c r="I1120" i="51"/>
  <c r="J1120" i="51"/>
  <c r="G1120" i="51"/>
  <c r="K1120" i="51" s="1"/>
  <c r="G1104" i="51"/>
  <c r="H1104" i="51"/>
  <c r="I1104" i="51"/>
  <c r="J1104" i="51"/>
  <c r="K1104" i="51"/>
  <c r="H1088" i="51"/>
  <c r="I1088" i="51"/>
  <c r="J1088" i="51"/>
  <c r="G1088" i="51"/>
  <c r="K1088" i="51" s="1"/>
  <c r="G1072" i="51"/>
  <c r="K1072" i="51" s="1"/>
  <c r="H1072" i="51"/>
  <c r="I1072" i="51"/>
  <c r="J1072" i="51"/>
  <c r="H1056" i="51"/>
  <c r="J1056" i="51"/>
  <c r="H1045" i="51"/>
  <c r="I1045" i="51"/>
  <c r="J1045" i="51"/>
  <c r="G1045" i="51"/>
  <c r="K1045" i="51" s="1"/>
  <c r="H1040" i="51"/>
  <c r="J1040" i="51"/>
  <c r="H1029" i="51"/>
  <c r="I1029" i="51"/>
  <c r="J1029" i="51"/>
  <c r="K1029" i="51"/>
  <c r="G1029" i="51"/>
  <c r="I2728" i="51"/>
  <c r="J2728" i="51"/>
  <c r="H2728" i="51"/>
  <c r="G2728" i="51"/>
  <c r="K2728" i="51" s="1"/>
  <c r="G2721" i="51"/>
  <c r="H2721" i="51"/>
  <c r="J2721" i="51"/>
  <c r="G2715" i="51"/>
  <c r="H2715" i="51"/>
  <c r="J2715" i="51"/>
  <c r="G2702" i="51"/>
  <c r="H2702" i="51"/>
  <c r="J2702" i="51"/>
  <c r="I2702" i="51"/>
  <c r="I2696" i="51"/>
  <c r="J2696" i="51"/>
  <c r="H2696" i="51"/>
  <c r="G2696" i="51"/>
  <c r="K2696" i="51" s="1"/>
  <c r="G2689" i="51"/>
  <c r="H2689" i="51"/>
  <c r="J2689" i="51"/>
  <c r="G2683" i="51"/>
  <c r="H2683" i="51"/>
  <c r="J2683" i="51"/>
  <c r="G2670" i="51"/>
  <c r="H2670" i="51"/>
  <c r="J2670" i="51"/>
  <c r="I2670" i="51"/>
  <c r="I2664" i="51"/>
  <c r="J2664" i="51"/>
  <c r="H2664" i="51"/>
  <c r="G2664" i="51"/>
  <c r="K2664" i="51" s="1"/>
  <c r="G2657" i="51"/>
  <c r="H2657" i="51"/>
  <c r="J2657" i="51"/>
  <c r="G2651" i="51"/>
  <c r="H2651" i="51"/>
  <c r="J2651" i="51"/>
  <c r="G2638" i="51"/>
  <c r="H2638" i="51"/>
  <c r="J2638" i="51"/>
  <c r="I2638" i="51"/>
  <c r="H2632" i="51"/>
  <c r="J2632" i="51"/>
  <c r="G2625" i="51"/>
  <c r="H2625" i="51"/>
  <c r="I2625" i="51"/>
  <c r="J2625" i="51"/>
  <c r="K2625" i="51"/>
  <c r="G2619" i="51"/>
  <c r="K2619" i="51" s="1"/>
  <c r="H2619" i="51"/>
  <c r="I2619" i="51"/>
  <c r="J2619" i="51"/>
  <c r="J2606" i="51"/>
  <c r="H2606" i="51"/>
  <c r="H2600" i="51"/>
  <c r="J2600" i="51"/>
  <c r="G2593" i="51"/>
  <c r="H2593" i="51"/>
  <c r="I2593" i="51"/>
  <c r="J2593" i="51"/>
  <c r="K2593" i="51"/>
  <c r="G2587" i="51"/>
  <c r="K2587" i="51" s="1"/>
  <c r="H2587" i="51"/>
  <c r="I2587" i="51"/>
  <c r="J2587" i="51"/>
  <c r="J2574" i="51"/>
  <c r="H2574" i="51"/>
  <c r="H2568" i="51"/>
  <c r="J2568" i="51"/>
  <c r="G2561" i="51"/>
  <c r="K2561" i="51" s="1"/>
  <c r="H2561" i="51"/>
  <c r="I2561" i="51"/>
  <c r="J2561" i="51"/>
  <c r="G2555" i="51"/>
  <c r="K2555" i="51" s="1"/>
  <c r="H2555" i="51"/>
  <c r="I2555" i="51"/>
  <c r="J2555" i="51"/>
  <c r="J2542" i="51"/>
  <c r="H2542" i="51"/>
  <c r="H2536" i="51"/>
  <c r="J2536" i="51"/>
  <c r="G2529" i="51"/>
  <c r="K2529" i="51" s="1"/>
  <c r="H2529" i="51"/>
  <c r="I2529" i="51"/>
  <c r="J2529" i="51"/>
  <c r="G2523" i="51"/>
  <c r="H2523" i="51"/>
  <c r="I2523" i="51"/>
  <c r="J2523" i="51"/>
  <c r="K2523" i="51"/>
  <c r="J2510" i="51"/>
  <c r="H2510" i="51"/>
  <c r="H2504" i="51"/>
  <c r="J2504" i="51"/>
  <c r="G2497" i="51"/>
  <c r="H2497" i="51"/>
  <c r="I2497" i="51"/>
  <c r="J2497" i="51"/>
  <c r="K2497" i="51"/>
  <c r="G2491" i="51"/>
  <c r="H2491" i="51"/>
  <c r="K2491" i="51" s="1"/>
  <c r="I2491" i="51"/>
  <c r="J2491" i="51"/>
  <c r="H2478" i="51"/>
  <c r="J2478" i="51"/>
  <c r="I2465" i="51"/>
  <c r="J2465" i="51"/>
  <c r="K2465" i="51"/>
  <c r="H2465" i="51"/>
  <c r="G2465" i="51"/>
  <c r="G2459" i="51"/>
  <c r="K2459" i="51" s="1"/>
  <c r="J2459" i="51"/>
  <c r="I2459" i="51"/>
  <c r="H2459" i="51"/>
  <c r="H2446" i="51"/>
  <c r="J2446" i="51"/>
  <c r="J2440" i="51"/>
  <c r="H2440" i="51"/>
  <c r="I2433" i="51"/>
  <c r="G2433" i="51"/>
  <c r="K2433" i="51" s="1"/>
  <c r="H2433" i="51"/>
  <c r="J2433" i="51"/>
  <c r="I2427" i="51"/>
  <c r="J2427" i="51"/>
  <c r="G2427" i="51"/>
  <c r="K2427" i="51" s="1"/>
  <c r="H2427" i="51"/>
  <c r="H2408" i="51"/>
  <c r="J2408" i="51"/>
  <c r="K2401" i="51"/>
  <c r="G2401" i="51"/>
  <c r="H2401" i="51"/>
  <c r="I2401" i="51"/>
  <c r="J2401" i="51"/>
  <c r="I2395" i="51"/>
  <c r="J2395" i="51"/>
  <c r="G2395" i="51"/>
  <c r="K2395" i="51" s="1"/>
  <c r="H2395" i="51"/>
  <c r="H2376" i="51"/>
  <c r="J2376" i="51"/>
  <c r="G2369" i="51"/>
  <c r="K2369" i="51" s="1"/>
  <c r="H2369" i="51"/>
  <c r="I2369" i="51"/>
  <c r="J2369" i="51"/>
  <c r="I2363" i="51"/>
  <c r="J2363" i="51"/>
  <c r="G2363" i="51"/>
  <c r="K2363" i="51" s="1"/>
  <c r="H2363" i="51"/>
  <c r="H2344" i="51"/>
  <c r="J2344" i="51"/>
  <c r="K2337" i="51"/>
  <c r="G2337" i="51"/>
  <c r="H2337" i="51"/>
  <c r="I2337" i="51"/>
  <c r="J2337" i="51"/>
  <c r="I2331" i="51"/>
  <c r="J2331" i="51"/>
  <c r="G2331" i="51"/>
  <c r="K2331" i="51" s="1"/>
  <c r="H2331" i="51"/>
  <c r="H2312" i="51"/>
  <c r="J2312" i="51"/>
  <c r="G2305" i="51"/>
  <c r="K2305" i="51" s="1"/>
  <c r="H2305" i="51"/>
  <c r="I2305" i="51"/>
  <c r="J2305" i="51"/>
  <c r="I2299" i="51"/>
  <c r="J2299" i="51"/>
  <c r="G2299" i="51"/>
  <c r="K2299" i="51" s="1"/>
  <c r="H2299" i="51"/>
  <c r="H2280" i="51"/>
  <c r="J2280" i="51"/>
  <c r="K2273" i="51"/>
  <c r="G2273" i="51"/>
  <c r="H2273" i="51"/>
  <c r="I2273" i="51"/>
  <c r="J2273" i="51"/>
  <c r="I2267" i="51"/>
  <c r="J2267" i="51"/>
  <c r="G2267" i="51"/>
  <c r="K2267" i="51" s="1"/>
  <c r="H2267" i="51"/>
  <c r="I2235" i="51"/>
  <c r="J2235" i="51"/>
  <c r="G2235" i="51"/>
  <c r="K2235" i="51" s="1"/>
  <c r="H2235" i="51"/>
  <c r="H2203" i="51"/>
  <c r="I2203" i="51"/>
  <c r="J2203" i="51"/>
  <c r="K2203" i="51"/>
  <c r="G2203" i="51"/>
  <c r="H2171" i="51"/>
  <c r="I2171" i="51"/>
  <c r="J2171" i="51"/>
  <c r="G2171" i="51"/>
  <c r="K2171" i="51" s="1"/>
  <c r="H2139" i="51"/>
  <c r="I2139" i="51"/>
  <c r="J2139" i="51"/>
  <c r="G2139" i="51"/>
  <c r="K2139" i="51" s="1"/>
  <c r="H2107" i="51"/>
  <c r="I2107" i="51"/>
  <c r="J2107" i="51"/>
  <c r="G2107" i="51"/>
  <c r="K2107" i="51" s="1"/>
  <c r="H2075" i="51"/>
  <c r="I2075" i="51"/>
  <c r="J2075" i="51"/>
  <c r="K2075" i="51"/>
  <c r="G2075" i="51"/>
  <c r="H2043" i="51"/>
  <c r="I2043" i="51"/>
  <c r="J2043" i="51"/>
  <c r="G2043" i="51"/>
  <c r="K2043" i="51" s="1"/>
  <c r="H2011" i="51"/>
  <c r="K2011" i="51" s="1"/>
  <c r="I2011" i="51"/>
  <c r="J2011" i="51"/>
  <c r="G2011" i="51"/>
  <c r="H1979" i="51"/>
  <c r="I1979" i="51"/>
  <c r="J1979" i="51"/>
  <c r="G1979" i="51"/>
  <c r="K1979" i="51" s="1"/>
  <c r="G1947" i="51"/>
  <c r="K1947" i="51" s="1"/>
  <c r="I1947" i="51"/>
  <c r="H1947" i="51"/>
  <c r="J1947" i="51"/>
  <c r="G1915" i="51"/>
  <c r="K1915" i="51" s="1"/>
  <c r="H1915" i="51"/>
  <c r="I1915" i="51"/>
  <c r="J1915" i="51"/>
  <c r="G1883" i="51"/>
  <c r="K1883" i="51" s="1"/>
  <c r="H1883" i="51"/>
  <c r="I1883" i="51"/>
  <c r="J1883" i="51"/>
  <c r="I1797" i="51"/>
  <c r="J1797" i="51"/>
  <c r="K1797" i="51"/>
  <c r="G1797" i="51"/>
  <c r="H1797" i="51"/>
  <c r="G1783" i="51"/>
  <c r="K1783" i="51" s="1"/>
  <c r="H1783" i="51"/>
  <c r="I1783" i="51"/>
  <c r="J1783" i="51"/>
  <c r="G1777" i="51"/>
  <c r="K1777" i="51" s="1"/>
  <c r="H1777" i="51"/>
  <c r="I1777" i="51"/>
  <c r="J1777" i="51"/>
  <c r="G1763" i="51"/>
  <c r="K1763" i="51" s="1"/>
  <c r="H1763" i="51"/>
  <c r="I1763" i="51"/>
  <c r="J1763" i="51"/>
  <c r="G1721" i="51"/>
  <c r="H1721" i="51"/>
  <c r="I1721" i="51"/>
  <c r="J1721" i="51"/>
  <c r="K1721" i="51"/>
  <c r="G1707" i="51"/>
  <c r="K1707" i="51" s="1"/>
  <c r="H1707" i="51"/>
  <c r="I1707" i="51"/>
  <c r="J1707" i="51"/>
  <c r="G1657" i="51"/>
  <c r="H1657" i="51"/>
  <c r="K1657" i="51" s="1"/>
  <c r="I1657" i="51"/>
  <c r="J1657" i="51"/>
  <c r="G1643" i="51"/>
  <c r="K1643" i="51" s="1"/>
  <c r="H1643" i="51"/>
  <c r="I1643" i="51"/>
  <c r="J1643" i="51"/>
  <c r="H2723" i="49"/>
  <c r="J2723" i="49"/>
  <c r="H2715" i="49"/>
  <c r="J2715" i="49"/>
  <c r="H2707" i="49"/>
  <c r="J2707" i="49"/>
  <c r="H2699" i="49"/>
  <c r="J2699" i="49"/>
  <c r="H2691" i="49"/>
  <c r="J2691" i="49"/>
  <c r="H2683" i="49"/>
  <c r="J2683" i="49"/>
  <c r="H2675" i="49"/>
  <c r="J2675" i="49"/>
  <c r="H2667" i="49"/>
  <c r="J2667" i="49"/>
  <c r="H2659" i="49"/>
  <c r="J2659" i="49"/>
  <c r="H2651" i="49"/>
  <c r="J2651" i="49"/>
  <c r="H2643" i="49"/>
  <c r="J2643" i="49"/>
  <c r="H2635" i="49"/>
  <c r="J2635" i="49"/>
  <c r="H2627" i="49"/>
  <c r="J2627" i="49"/>
  <c r="H2619" i="49"/>
  <c r="J2619" i="49"/>
  <c r="H2611" i="49"/>
  <c r="J2611" i="49"/>
  <c r="H2603" i="49"/>
  <c r="J2603" i="49"/>
  <c r="H2595" i="49"/>
  <c r="J2595" i="49"/>
  <c r="H2587" i="49"/>
  <c r="J2587" i="49"/>
  <c r="H2579" i="49"/>
  <c r="J2579" i="49"/>
  <c r="H2571" i="49"/>
  <c r="J2571" i="49"/>
  <c r="H2563" i="49"/>
  <c r="J2563" i="49"/>
  <c r="I2517" i="51"/>
  <c r="I1853" i="51"/>
  <c r="J1853" i="51"/>
  <c r="G1853" i="51"/>
  <c r="K1853" i="51" s="1"/>
  <c r="H1853" i="51"/>
  <c r="H1848" i="51"/>
  <c r="J1848" i="51"/>
  <c r="G1839" i="51"/>
  <c r="H1839" i="51"/>
  <c r="I1839" i="51"/>
  <c r="J1839" i="51"/>
  <c r="K1839" i="51"/>
  <c r="H1830" i="51"/>
  <c r="J1830" i="51"/>
  <c r="I1821" i="51"/>
  <c r="J1821" i="51"/>
  <c r="G1821" i="51"/>
  <c r="K1821" i="51" s="1"/>
  <c r="H1821" i="51"/>
  <c r="H1816" i="51"/>
  <c r="J1816" i="51"/>
  <c r="G1807" i="51"/>
  <c r="K1807" i="51" s="1"/>
  <c r="H1807" i="51"/>
  <c r="I1807" i="51"/>
  <c r="J1807" i="51"/>
  <c r="H1798" i="51"/>
  <c r="J1798" i="51"/>
  <c r="I1789" i="51"/>
  <c r="J1789" i="51"/>
  <c r="G1789" i="51"/>
  <c r="K1789" i="51" s="1"/>
  <c r="H1789" i="51"/>
  <c r="H1784" i="51"/>
  <c r="J1784" i="51"/>
  <c r="G1775" i="51"/>
  <c r="K1775" i="51" s="1"/>
  <c r="H1775" i="51"/>
  <c r="I1775" i="51"/>
  <c r="J1775" i="51"/>
  <c r="H1766" i="51"/>
  <c r="J1766" i="51"/>
  <c r="I1757" i="51"/>
  <c r="J1757" i="51"/>
  <c r="G1757" i="51"/>
  <c r="K1757" i="51" s="1"/>
  <c r="H1757" i="51"/>
  <c r="H1752" i="51"/>
  <c r="J1752" i="51"/>
  <c r="G1743" i="51"/>
  <c r="H1743" i="51"/>
  <c r="I1743" i="51"/>
  <c r="J1743" i="51"/>
  <c r="K1743" i="51"/>
  <c r="H1734" i="51"/>
  <c r="J1734" i="51"/>
  <c r="H1724" i="51"/>
  <c r="J1724" i="51"/>
  <c r="G1719" i="51"/>
  <c r="K1719" i="51" s="1"/>
  <c r="H1719" i="51"/>
  <c r="I1719" i="51"/>
  <c r="J1719" i="51"/>
  <c r="H1708" i="51"/>
  <c r="J1708" i="51"/>
  <c r="G1703" i="51"/>
  <c r="H1703" i="51"/>
  <c r="I1703" i="51"/>
  <c r="J1703" i="51"/>
  <c r="K1703" i="51"/>
  <c r="H1692" i="51"/>
  <c r="J1692" i="51"/>
  <c r="G1687" i="51"/>
  <c r="H1687" i="51"/>
  <c r="I1687" i="51"/>
  <c r="J1687" i="51"/>
  <c r="K1687" i="51"/>
  <c r="H1676" i="51"/>
  <c r="J1676" i="51"/>
  <c r="G1671" i="51"/>
  <c r="H1671" i="51"/>
  <c r="I1671" i="51"/>
  <c r="J1671" i="51"/>
  <c r="K1671" i="51"/>
  <c r="H1660" i="51"/>
  <c r="J1660" i="51"/>
  <c r="G1655" i="51"/>
  <c r="K1655" i="51" s="1"/>
  <c r="H1655" i="51"/>
  <c r="I1655" i="51"/>
  <c r="J1655" i="51"/>
  <c r="H1644" i="51"/>
  <c r="J1644" i="51"/>
  <c r="G1639" i="51"/>
  <c r="K1639" i="51" s="1"/>
  <c r="H1639" i="51"/>
  <c r="I1639" i="51"/>
  <c r="J1639" i="51"/>
  <c r="J1628" i="51"/>
  <c r="H1628" i="51"/>
  <c r="G1612" i="51"/>
  <c r="K1612" i="51" s="1"/>
  <c r="H1612" i="51"/>
  <c r="I1612" i="51"/>
  <c r="J1612" i="51"/>
  <c r="H1596" i="51"/>
  <c r="I1596" i="51"/>
  <c r="J1596" i="51"/>
  <c r="G1596" i="51"/>
  <c r="K1596" i="51" s="1"/>
  <c r="G1580" i="51"/>
  <c r="K1580" i="51" s="1"/>
  <c r="H1580" i="51"/>
  <c r="I1580" i="51"/>
  <c r="J1580" i="51"/>
  <c r="H1564" i="51"/>
  <c r="I1564" i="51"/>
  <c r="J1564" i="51"/>
  <c r="G1564" i="51"/>
  <c r="K1564" i="51" s="1"/>
  <c r="G2245" i="51"/>
  <c r="H2245" i="51"/>
  <c r="I2245" i="51"/>
  <c r="J2245" i="51"/>
  <c r="K2245" i="51"/>
  <c r="K2241" i="51"/>
  <c r="G2241" i="51"/>
  <c r="H2241" i="51"/>
  <c r="I2241" i="51"/>
  <c r="J2241" i="51"/>
  <c r="G2237" i="51"/>
  <c r="H2237" i="51"/>
  <c r="K2237" i="51" s="1"/>
  <c r="I2237" i="51"/>
  <c r="J2237" i="51"/>
  <c r="G2233" i="51"/>
  <c r="K2233" i="51" s="1"/>
  <c r="H2233" i="51"/>
  <c r="I2233" i="51"/>
  <c r="J2233" i="51"/>
  <c r="G2229" i="51"/>
  <c r="K2229" i="51" s="1"/>
  <c r="H2229" i="51"/>
  <c r="I2229" i="51"/>
  <c r="J2229" i="51"/>
  <c r="G2225" i="51"/>
  <c r="H2225" i="51"/>
  <c r="K2225" i="51" s="1"/>
  <c r="I2225" i="51"/>
  <c r="J2225" i="51"/>
  <c r="G2221" i="51"/>
  <c r="K2221" i="51" s="1"/>
  <c r="H2221" i="51"/>
  <c r="I2221" i="51"/>
  <c r="J2221" i="51"/>
  <c r="J2217" i="51"/>
  <c r="G2217" i="51"/>
  <c r="H2217" i="51"/>
  <c r="I2217" i="51"/>
  <c r="G2213" i="51"/>
  <c r="H2213" i="51"/>
  <c r="I2213" i="51"/>
  <c r="J2213" i="51"/>
  <c r="K2213" i="51"/>
  <c r="J2209" i="51"/>
  <c r="K2209" i="51"/>
  <c r="G2209" i="51"/>
  <c r="H2209" i="51"/>
  <c r="I2209" i="51"/>
  <c r="G2205" i="51"/>
  <c r="H2205" i="51"/>
  <c r="I2205" i="51"/>
  <c r="J2205" i="51"/>
  <c r="K2205" i="51"/>
  <c r="J2201" i="51"/>
  <c r="G2201" i="51"/>
  <c r="K2201" i="51" s="1"/>
  <c r="H2201" i="51"/>
  <c r="I2201" i="51"/>
  <c r="G2197" i="51"/>
  <c r="K2197" i="51" s="1"/>
  <c r="H2197" i="51"/>
  <c r="I2197" i="51"/>
  <c r="J2197" i="51"/>
  <c r="J2193" i="51"/>
  <c r="G2193" i="51"/>
  <c r="K2193" i="51" s="1"/>
  <c r="H2193" i="51"/>
  <c r="I2193" i="51"/>
  <c r="G2189" i="51"/>
  <c r="K2189" i="51" s="1"/>
  <c r="H2189" i="51"/>
  <c r="I2189" i="51"/>
  <c r="J2189" i="51"/>
  <c r="J2185" i="51"/>
  <c r="G2185" i="51"/>
  <c r="K2185" i="51" s="1"/>
  <c r="H2185" i="51"/>
  <c r="I2185" i="51"/>
  <c r="G2181" i="51"/>
  <c r="H2181" i="51"/>
  <c r="I2181" i="51"/>
  <c r="J2181" i="51"/>
  <c r="K2181" i="51"/>
  <c r="J2177" i="51"/>
  <c r="K2177" i="51"/>
  <c r="G2177" i="51"/>
  <c r="H2177" i="51"/>
  <c r="I2177" i="51"/>
  <c r="G2173" i="51"/>
  <c r="H2173" i="51"/>
  <c r="I2173" i="51"/>
  <c r="J2173" i="51"/>
  <c r="K2173" i="51"/>
  <c r="J2169" i="51"/>
  <c r="G2169" i="51"/>
  <c r="K2169" i="51" s="1"/>
  <c r="H2169" i="51"/>
  <c r="I2169" i="51"/>
  <c r="G2165" i="51"/>
  <c r="K2165" i="51" s="1"/>
  <c r="H2165" i="51"/>
  <c r="I2165" i="51"/>
  <c r="J2165" i="51"/>
  <c r="J2161" i="51"/>
  <c r="G2161" i="51"/>
  <c r="K2161" i="51" s="1"/>
  <c r="H2161" i="51"/>
  <c r="I2161" i="51"/>
  <c r="G2157" i="51"/>
  <c r="K2157" i="51" s="1"/>
  <c r="H2157" i="51"/>
  <c r="I2157" i="51"/>
  <c r="J2157" i="51"/>
  <c r="J2153" i="51"/>
  <c r="G2153" i="51"/>
  <c r="K2153" i="51" s="1"/>
  <c r="H2153" i="51"/>
  <c r="I2153" i="51"/>
  <c r="G2149" i="51"/>
  <c r="K2149" i="51" s="1"/>
  <c r="H2149" i="51"/>
  <c r="I2149" i="51"/>
  <c r="J2149" i="51"/>
  <c r="J2145" i="51"/>
  <c r="K2145" i="51"/>
  <c r="G2145" i="51"/>
  <c r="H2145" i="51"/>
  <c r="I2145" i="51"/>
  <c r="G2141" i="51"/>
  <c r="H2141" i="51"/>
  <c r="I2141" i="51"/>
  <c r="J2141" i="51"/>
  <c r="K2141" i="51"/>
  <c r="J2137" i="51"/>
  <c r="K2137" i="51"/>
  <c r="G2137" i="51"/>
  <c r="H2137" i="51"/>
  <c r="I2137" i="51"/>
  <c r="G2133" i="51"/>
  <c r="H2133" i="51"/>
  <c r="K2133" i="51" s="1"/>
  <c r="I2133" i="51"/>
  <c r="J2133" i="51"/>
  <c r="J2129" i="51"/>
  <c r="G2129" i="51"/>
  <c r="K2129" i="51" s="1"/>
  <c r="H2129" i="51"/>
  <c r="I2129" i="51"/>
  <c r="G2125" i="51"/>
  <c r="K2125" i="51" s="1"/>
  <c r="H2125" i="51"/>
  <c r="I2125" i="51"/>
  <c r="J2125" i="51"/>
  <c r="J2121" i="51"/>
  <c r="G2121" i="51"/>
  <c r="K2121" i="51" s="1"/>
  <c r="H2121" i="51"/>
  <c r="I2121" i="51"/>
  <c r="G2117" i="51"/>
  <c r="K2117" i="51" s="1"/>
  <c r="H2117" i="51"/>
  <c r="I2117" i="51"/>
  <c r="J2117" i="51"/>
  <c r="J2113" i="51"/>
  <c r="K2113" i="51"/>
  <c r="G2113" i="51"/>
  <c r="H2113" i="51"/>
  <c r="I2113" i="51"/>
  <c r="G2109" i="51"/>
  <c r="H2109" i="51"/>
  <c r="I2109" i="51"/>
  <c r="J2109" i="51"/>
  <c r="K2109" i="51"/>
  <c r="J2105" i="51"/>
  <c r="G2105" i="51"/>
  <c r="K2105" i="51" s="1"/>
  <c r="H2105" i="51"/>
  <c r="I2105" i="51"/>
  <c r="G2101" i="51"/>
  <c r="H2101" i="51"/>
  <c r="K2101" i="51" s="1"/>
  <c r="I2101" i="51"/>
  <c r="J2101" i="51"/>
  <c r="J2097" i="51"/>
  <c r="G2097" i="51"/>
  <c r="K2097" i="51" s="1"/>
  <c r="H2097" i="51"/>
  <c r="I2097" i="51"/>
  <c r="G2093" i="51"/>
  <c r="K2093" i="51" s="1"/>
  <c r="H2093" i="51"/>
  <c r="I2093" i="51"/>
  <c r="J2093" i="51"/>
  <c r="J2089" i="51"/>
  <c r="G2089" i="51"/>
  <c r="K2089" i="51" s="1"/>
  <c r="H2089" i="51"/>
  <c r="I2089" i="51"/>
  <c r="G2085" i="51"/>
  <c r="H2085" i="51"/>
  <c r="I2085" i="51"/>
  <c r="J2085" i="51"/>
  <c r="K2085" i="51"/>
  <c r="J2081" i="51"/>
  <c r="K2081" i="51"/>
  <c r="G2081" i="51"/>
  <c r="H2081" i="51"/>
  <c r="I2081" i="51"/>
  <c r="G2077" i="51"/>
  <c r="H2077" i="51"/>
  <c r="I2077" i="51"/>
  <c r="J2077" i="51"/>
  <c r="K2077" i="51"/>
  <c r="J2073" i="51"/>
  <c r="K2073" i="51"/>
  <c r="G2073" i="51"/>
  <c r="H2073" i="51"/>
  <c r="I2073" i="51"/>
  <c r="G2069" i="51"/>
  <c r="K2069" i="51" s="1"/>
  <c r="H2069" i="51"/>
  <c r="I2069" i="51"/>
  <c r="J2069" i="51"/>
  <c r="J2065" i="51"/>
  <c r="G2065" i="51"/>
  <c r="K2065" i="51" s="1"/>
  <c r="H2065" i="51"/>
  <c r="I2065" i="51"/>
  <c r="G2061" i="51"/>
  <c r="K2061" i="51" s="1"/>
  <c r="H2061" i="51"/>
  <c r="I2061" i="51"/>
  <c r="J2061" i="51"/>
  <c r="J2057" i="51"/>
  <c r="G2057" i="51"/>
  <c r="K2057" i="51" s="1"/>
  <c r="H2057" i="51"/>
  <c r="I2057" i="51"/>
  <c r="G2053" i="51"/>
  <c r="H2053" i="51"/>
  <c r="I2053" i="51"/>
  <c r="J2053" i="51"/>
  <c r="K2053" i="51"/>
  <c r="J2049" i="51"/>
  <c r="K2049" i="51"/>
  <c r="G2049" i="51"/>
  <c r="H2049" i="51"/>
  <c r="I2049" i="51"/>
  <c r="G2045" i="51"/>
  <c r="H2045" i="51"/>
  <c r="I2045" i="51"/>
  <c r="J2045" i="51"/>
  <c r="K2045" i="51"/>
  <c r="J2041" i="51"/>
  <c r="K2041" i="51"/>
  <c r="G2041" i="51"/>
  <c r="H2041" i="51"/>
  <c r="I2041" i="51"/>
  <c r="G2037" i="51"/>
  <c r="H2037" i="51"/>
  <c r="K2037" i="51" s="1"/>
  <c r="I2037" i="51"/>
  <c r="J2037" i="51"/>
  <c r="J2033" i="51"/>
  <c r="G2033" i="51"/>
  <c r="K2033" i="51" s="1"/>
  <c r="H2033" i="51"/>
  <c r="I2033" i="51"/>
  <c r="G2029" i="51"/>
  <c r="K2029" i="51" s="1"/>
  <c r="H2029" i="51"/>
  <c r="I2029" i="51"/>
  <c r="J2029" i="51"/>
  <c r="J2025" i="51"/>
  <c r="G2025" i="51"/>
  <c r="K2025" i="51" s="1"/>
  <c r="H2025" i="51"/>
  <c r="I2025" i="51"/>
  <c r="G2021" i="51"/>
  <c r="K2021" i="51" s="1"/>
  <c r="H2021" i="51"/>
  <c r="I2021" i="51"/>
  <c r="J2021" i="51"/>
  <c r="J2017" i="51"/>
  <c r="K2017" i="51"/>
  <c r="G2017" i="51"/>
  <c r="H2017" i="51"/>
  <c r="I2017" i="51"/>
  <c r="G2013" i="51"/>
  <c r="H2013" i="51"/>
  <c r="I2013" i="51"/>
  <c r="J2013" i="51"/>
  <c r="K2013" i="51"/>
  <c r="J2009" i="51"/>
  <c r="K2009" i="51"/>
  <c r="G2009" i="51"/>
  <c r="H2009" i="51"/>
  <c r="I2009" i="51"/>
  <c r="G2005" i="51"/>
  <c r="H2005" i="51"/>
  <c r="K2005" i="51" s="1"/>
  <c r="I2005" i="51"/>
  <c r="J2005" i="51"/>
  <c r="J2001" i="51"/>
  <c r="G2001" i="51"/>
  <c r="K2001" i="51" s="1"/>
  <c r="H2001" i="51"/>
  <c r="I2001" i="51"/>
  <c r="G1997" i="51"/>
  <c r="K1997" i="51" s="1"/>
  <c r="H1997" i="51"/>
  <c r="I1997" i="51"/>
  <c r="J1997" i="51"/>
  <c r="J1993" i="51"/>
  <c r="G1993" i="51"/>
  <c r="K1993" i="51" s="1"/>
  <c r="H1993" i="51"/>
  <c r="I1993" i="51"/>
  <c r="G1989" i="51"/>
  <c r="K1989" i="51" s="1"/>
  <c r="H1989" i="51"/>
  <c r="I1989" i="51"/>
  <c r="J1989" i="51"/>
  <c r="J1985" i="51"/>
  <c r="K1985" i="51"/>
  <c r="G1985" i="51"/>
  <c r="H1985" i="51"/>
  <c r="I1985" i="51"/>
  <c r="G1981" i="51"/>
  <c r="H1981" i="51"/>
  <c r="I1981" i="51"/>
  <c r="J1981" i="51"/>
  <c r="K1981" i="51"/>
  <c r="J1977" i="51"/>
  <c r="K1977" i="51"/>
  <c r="G1977" i="51"/>
  <c r="H1977" i="51"/>
  <c r="I1977" i="51"/>
  <c r="G1973" i="51"/>
  <c r="H1973" i="51"/>
  <c r="K1973" i="51" s="1"/>
  <c r="I1973" i="51"/>
  <c r="J1973" i="51"/>
  <c r="J1969" i="51"/>
  <c r="G1969" i="51"/>
  <c r="K1969" i="51" s="1"/>
  <c r="H1969" i="51"/>
  <c r="I1969" i="51"/>
  <c r="G1965" i="51"/>
  <c r="K1965" i="51" s="1"/>
  <c r="H1965" i="51"/>
  <c r="I1965" i="51"/>
  <c r="J1965" i="51"/>
  <c r="J1961" i="51"/>
  <c r="G1961" i="51"/>
  <c r="K1961" i="51" s="1"/>
  <c r="H1961" i="51"/>
  <c r="I1961" i="51"/>
  <c r="G1957" i="51"/>
  <c r="K1957" i="51" s="1"/>
  <c r="H1957" i="51"/>
  <c r="I1957" i="51"/>
  <c r="J1957" i="51"/>
  <c r="J1953" i="51"/>
  <c r="K1953" i="51"/>
  <c r="G1953" i="51"/>
  <c r="H1953" i="51"/>
  <c r="I1953" i="51"/>
  <c r="G1949" i="51"/>
  <c r="H1949" i="51"/>
  <c r="I1949" i="51"/>
  <c r="J1949" i="51"/>
  <c r="K1949" i="51"/>
  <c r="G1945" i="51"/>
  <c r="K1945" i="51" s="1"/>
  <c r="I1945" i="51"/>
  <c r="H1945" i="51"/>
  <c r="J1945" i="51"/>
  <c r="I1941" i="51"/>
  <c r="G1941" i="51"/>
  <c r="K1941" i="51" s="1"/>
  <c r="H1941" i="51"/>
  <c r="J1941" i="51"/>
  <c r="G1937" i="51"/>
  <c r="I1937" i="51"/>
  <c r="J1937" i="51"/>
  <c r="H1937" i="51"/>
  <c r="K1937" i="51" s="1"/>
  <c r="I1933" i="51"/>
  <c r="J1933" i="51"/>
  <c r="K1933" i="51"/>
  <c r="G1933" i="51"/>
  <c r="H1933" i="51"/>
  <c r="G1929" i="51"/>
  <c r="H1929" i="51"/>
  <c r="I1929" i="51"/>
  <c r="J1929" i="51"/>
  <c r="K1929" i="51"/>
  <c r="I1925" i="51"/>
  <c r="J1925" i="51"/>
  <c r="G1925" i="51"/>
  <c r="K1925" i="51" s="1"/>
  <c r="H1925" i="51"/>
  <c r="G1921" i="51"/>
  <c r="K1921" i="51" s="1"/>
  <c r="H1921" i="51"/>
  <c r="I1921" i="51"/>
  <c r="J1921" i="51"/>
  <c r="I1917" i="51"/>
  <c r="J1917" i="51"/>
  <c r="G1917" i="51"/>
  <c r="K1917" i="51" s="1"/>
  <c r="H1917" i="51"/>
  <c r="G1913" i="51"/>
  <c r="K1913" i="51" s="1"/>
  <c r="H1913" i="51"/>
  <c r="I1913" i="51"/>
  <c r="J1913" i="51"/>
  <c r="I1909" i="51"/>
  <c r="J1909" i="51"/>
  <c r="K1909" i="51"/>
  <c r="G1909" i="51"/>
  <c r="H1909" i="51"/>
  <c r="G1905" i="51"/>
  <c r="H1905" i="51"/>
  <c r="I1905" i="51"/>
  <c r="J1905" i="51"/>
  <c r="K1905" i="51"/>
  <c r="I1901" i="51"/>
  <c r="J1901" i="51"/>
  <c r="K1901" i="51"/>
  <c r="G1901" i="51"/>
  <c r="H1901" i="51"/>
  <c r="G1897" i="51"/>
  <c r="H1897" i="51"/>
  <c r="I1897" i="51"/>
  <c r="J1897" i="51"/>
  <c r="K1897" i="51"/>
  <c r="I1893" i="51"/>
  <c r="J1893" i="51"/>
  <c r="G1893" i="51"/>
  <c r="K1893" i="51" s="1"/>
  <c r="H1893" i="51"/>
  <c r="G1889" i="51"/>
  <c r="K1889" i="51" s="1"/>
  <c r="H1889" i="51"/>
  <c r="I1889" i="51"/>
  <c r="J1889" i="51"/>
  <c r="I1885" i="51"/>
  <c r="J1885" i="51"/>
  <c r="G1885" i="51"/>
  <c r="K1885" i="51" s="1"/>
  <c r="H1885" i="51"/>
  <c r="G1881" i="51"/>
  <c r="K1881" i="51" s="1"/>
  <c r="H1881" i="51"/>
  <c r="I1881" i="51"/>
  <c r="J1881" i="51"/>
  <c r="I1877" i="51"/>
  <c r="J1877" i="51"/>
  <c r="K1877" i="51"/>
  <c r="G1877" i="51"/>
  <c r="H1877" i="51"/>
  <c r="G1873" i="51"/>
  <c r="H1873" i="51"/>
  <c r="I1873" i="51"/>
  <c r="J1873" i="51"/>
  <c r="K1873" i="51"/>
  <c r="I1869" i="51"/>
  <c r="J1869" i="51"/>
  <c r="K1869" i="51"/>
  <c r="G1869" i="51"/>
  <c r="H1869" i="51"/>
  <c r="G1865" i="51"/>
  <c r="H1865" i="51"/>
  <c r="I1865" i="51"/>
  <c r="J1865" i="51"/>
  <c r="K1865" i="51"/>
  <c r="I1861" i="51"/>
  <c r="J1861" i="51"/>
  <c r="G1861" i="51"/>
  <c r="K1861" i="51" s="1"/>
  <c r="H1861" i="51"/>
  <c r="G1857" i="51"/>
  <c r="K1857" i="51" s="1"/>
  <c r="H1857" i="51"/>
  <c r="I1857" i="51"/>
  <c r="J1857" i="51"/>
  <c r="H1852" i="51"/>
  <c r="J1852" i="51"/>
  <c r="G1843" i="51"/>
  <c r="K1843" i="51" s="1"/>
  <c r="H1843" i="51"/>
  <c r="I1843" i="51"/>
  <c r="J1843" i="51"/>
  <c r="H1834" i="51"/>
  <c r="J1834" i="51"/>
  <c r="G1825" i="51"/>
  <c r="K1825" i="51" s="1"/>
  <c r="H1825" i="51"/>
  <c r="I1825" i="51"/>
  <c r="J1825" i="51"/>
  <c r="H1820" i="51"/>
  <c r="J1820" i="51"/>
  <c r="G1811" i="51"/>
  <c r="K1811" i="51" s="1"/>
  <c r="H1811" i="51"/>
  <c r="I1811" i="51"/>
  <c r="J1811" i="51"/>
  <c r="H1802" i="51"/>
  <c r="J1802" i="51"/>
  <c r="G1793" i="51"/>
  <c r="H1793" i="51"/>
  <c r="I1793" i="51"/>
  <c r="J1793" i="51"/>
  <c r="K1793" i="51"/>
  <c r="H1788" i="51"/>
  <c r="J1788" i="51"/>
  <c r="K1779" i="51"/>
  <c r="G1779" i="51"/>
  <c r="H1779" i="51"/>
  <c r="I1779" i="51"/>
  <c r="J1779" i="51"/>
  <c r="H1770" i="51"/>
  <c r="J1770" i="51"/>
  <c r="G1761" i="51"/>
  <c r="H1761" i="51"/>
  <c r="I1761" i="51"/>
  <c r="J1761" i="51"/>
  <c r="K1761" i="51"/>
  <c r="H1756" i="51"/>
  <c r="J1756" i="51"/>
  <c r="G1747" i="51"/>
  <c r="H1747" i="51"/>
  <c r="K1747" i="51" s="1"/>
  <c r="I1747" i="51"/>
  <c r="J1747" i="51"/>
  <c r="H1738" i="51"/>
  <c r="J1738" i="51"/>
  <c r="G1729" i="51"/>
  <c r="H1729" i="51"/>
  <c r="I1729" i="51"/>
  <c r="J1729" i="51"/>
  <c r="K1729" i="51"/>
  <c r="H1718" i="51"/>
  <c r="J1718" i="51"/>
  <c r="G1713" i="51"/>
  <c r="K1713" i="51" s="1"/>
  <c r="H1713" i="51"/>
  <c r="I1713" i="51"/>
  <c r="J1713" i="51"/>
  <c r="H1702" i="51"/>
  <c r="J1702" i="51"/>
  <c r="G1697" i="51"/>
  <c r="K1697" i="51" s="1"/>
  <c r="H1697" i="51"/>
  <c r="I1697" i="51"/>
  <c r="J1697" i="51"/>
  <c r="H1686" i="51"/>
  <c r="J1686" i="51"/>
  <c r="G1681" i="51"/>
  <c r="H1681" i="51"/>
  <c r="K1681" i="51" s="1"/>
  <c r="I1681" i="51"/>
  <c r="J1681" i="51"/>
  <c r="H1670" i="51"/>
  <c r="J1670" i="51"/>
  <c r="G1665" i="51"/>
  <c r="K1665" i="51" s="1"/>
  <c r="H1665" i="51"/>
  <c r="I1665" i="51"/>
  <c r="J1665" i="51"/>
  <c r="H1654" i="51"/>
  <c r="J1654" i="51"/>
  <c r="G1649" i="51"/>
  <c r="H1649" i="51"/>
  <c r="K1649" i="51" s="1"/>
  <c r="I1649" i="51"/>
  <c r="J1649" i="51"/>
  <c r="H1638" i="51"/>
  <c r="J1638" i="51"/>
  <c r="G1633" i="51"/>
  <c r="H1633" i="51"/>
  <c r="K1633" i="51" s="1"/>
  <c r="I1633" i="51"/>
  <c r="J1633" i="51"/>
  <c r="J1622" i="51"/>
  <c r="G1622" i="51"/>
  <c r="K1622" i="51" s="1"/>
  <c r="H1622" i="51"/>
  <c r="I1622" i="51"/>
  <c r="G1606" i="51"/>
  <c r="K1606" i="51" s="1"/>
  <c r="H1606" i="51"/>
  <c r="I1606" i="51"/>
  <c r="J1606" i="51"/>
  <c r="J1590" i="51"/>
  <c r="G1590" i="51"/>
  <c r="K1590" i="51" s="1"/>
  <c r="H1590" i="51"/>
  <c r="I1590" i="51"/>
  <c r="G1574" i="51"/>
  <c r="K1574" i="51" s="1"/>
  <c r="H1574" i="51"/>
  <c r="I1574" i="51"/>
  <c r="J1574" i="51"/>
  <c r="J1558" i="51"/>
  <c r="K1558" i="51"/>
  <c r="G1558" i="51"/>
  <c r="H1558" i="51"/>
  <c r="I1558" i="51"/>
  <c r="H2727" i="49"/>
  <c r="J2727" i="49"/>
  <c r="H2719" i="49"/>
  <c r="J2719" i="49"/>
  <c r="H2711" i="49"/>
  <c r="J2711" i="49"/>
  <c r="H2703" i="49"/>
  <c r="J2703" i="49"/>
  <c r="H2695" i="49"/>
  <c r="J2695" i="49"/>
  <c r="H2687" i="49"/>
  <c r="J2687" i="49"/>
  <c r="H2679" i="49"/>
  <c r="J2679" i="49"/>
  <c r="H2671" i="49"/>
  <c r="J2671" i="49"/>
  <c r="H2663" i="49"/>
  <c r="J2663" i="49"/>
  <c r="H2655" i="49"/>
  <c r="J2655" i="49"/>
  <c r="H2647" i="49"/>
  <c r="J2647" i="49"/>
  <c r="H2639" i="49"/>
  <c r="J2639" i="49"/>
  <c r="H2631" i="49"/>
  <c r="J2631" i="49"/>
  <c r="H2623" i="49"/>
  <c r="J2623" i="49"/>
  <c r="H2615" i="49"/>
  <c r="J2615" i="49"/>
  <c r="H2607" i="49"/>
  <c r="J2607" i="49"/>
  <c r="H2599" i="49"/>
  <c r="J2599" i="49"/>
  <c r="H2591" i="49"/>
  <c r="J2591" i="49"/>
  <c r="H2583" i="49"/>
  <c r="J2583" i="49"/>
  <c r="H2575" i="49"/>
  <c r="J2575" i="49"/>
  <c r="H2567" i="49"/>
  <c r="J2567" i="49"/>
  <c r="H2559" i="49"/>
  <c r="J2559" i="49"/>
  <c r="H2551" i="49"/>
  <c r="J2551" i="49"/>
  <c r="H2399" i="49"/>
  <c r="J2399" i="49"/>
  <c r="H2391" i="49"/>
  <c r="J2391" i="49"/>
  <c r="H2383" i="49"/>
  <c r="J2383" i="49"/>
  <c r="H2375" i="49"/>
  <c r="J2375" i="49"/>
  <c r="H2367" i="49"/>
  <c r="J2367" i="49"/>
  <c r="H2359" i="49"/>
  <c r="J2359" i="49"/>
  <c r="H2351" i="49"/>
  <c r="J2351" i="49"/>
  <c r="H2343" i="49"/>
  <c r="J2343" i="49"/>
  <c r="H2264" i="51"/>
  <c r="J2264" i="51"/>
  <c r="H2260" i="51"/>
  <c r="J2260" i="51"/>
  <c r="H2256" i="51"/>
  <c r="J2256" i="51"/>
  <c r="H2252" i="51"/>
  <c r="J2252" i="51"/>
  <c r="H2248" i="51"/>
  <c r="J2248" i="51"/>
  <c r="H2244" i="51"/>
  <c r="J2244" i="51"/>
  <c r="H2240" i="51"/>
  <c r="J2240" i="51"/>
  <c r="H2236" i="51"/>
  <c r="J2236" i="51"/>
  <c r="H2232" i="51"/>
  <c r="J2232" i="51"/>
  <c r="H2228" i="51"/>
  <c r="J2228" i="51"/>
  <c r="H2224" i="51"/>
  <c r="J2224" i="51"/>
  <c r="H2220" i="51"/>
  <c r="J2220" i="51"/>
  <c r="H2216" i="51"/>
  <c r="J2216" i="51"/>
  <c r="H2212" i="51"/>
  <c r="J2212" i="51"/>
  <c r="H2208" i="51"/>
  <c r="J2208" i="51"/>
  <c r="H2204" i="51"/>
  <c r="J2204" i="51"/>
  <c r="H2200" i="51"/>
  <c r="J2200" i="51"/>
  <c r="H2196" i="51"/>
  <c r="J2196" i="51"/>
  <c r="H2192" i="51"/>
  <c r="J2192" i="51"/>
  <c r="H2188" i="51"/>
  <c r="J2188" i="51"/>
  <c r="H2184" i="51"/>
  <c r="J2184" i="51"/>
  <c r="H2180" i="51"/>
  <c r="J2180" i="51"/>
  <c r="H2176" i="51"/>
  <c r="J2176" i="51"/>
  <c r="H2172" i="51"/>
  <c r="J2172" i="51"/>
  <c r="H2168" i="51"/>
  <c r="J2168" i="51"/>
  <c r="H2164" i="51"/>
  <c r="J2164" i="51"/>
  <c r="H2160" i="51"/>
  <c r="J2160" i="51"/>
  <c r="H2156" i="51"/>
  <c r="J2156" i="51"/>
  <c r="H2152" i="51"/>
  <c r="J2152" i="51"/>
  <c r="H2148" i="51"/>
  <c r="J2148" i="51"/>
  <c r="H2144" i="51"/>
  <c r="J2144" i="51"/>
  <c r="H2140" i="51"/>
  <c r="J2140" i="51"/>
  <c r="H2136" i="51"/>
  <c r="J2136" i="51"/>
  <c r="H2132" i="51"/>
  <c r="J2132" i="51"/>
  <c r="H2128" i="51"/>
  <c r="J2128" i="51"/>
  <c r="H2124" i="51"/>
  <c r="J2124" i="51"/>
  <c r="H2120" i="51"/>
  <c r="J2120" i="51"/>
  <c r="H2116" i="51"/>
  <c r="J2116" i="51"/>
  <c r="H2112" i="51"/>
  <c r="J2112" i="51"/>
  <c r="H2108" i="51"/>
  <c r="J2108" i="51"/>
  <c r="H2104" i="51"/>
  <c r="J2104" i="51"/>
  <c r="H2100" i="51"/>
  <c r="J2100" i="51"/>
  <c r="H2096" i="51"/>
  <c r="J2096" i="51"/>
  <c r="H2092" i="51"/>
  <c r="J2092" i="51"/>
  <c r="H2088" i="51"/>
  <c r="J2088" i="51"/>
  <c r="H2084" i="51"/>
  <c r="J2084" i="51"/>
  <c r="H2080" i="51"/>
  <c r="J2080" i="51"/>
  <c r="H2076" i="51"/>
  <c r="J2076" i="51"/>
  <c r="H2072" i="51"/>
  <c r="J2072" i="51"/>
  <c r="H2068" i="51"/>
  <c r="J2068" i="51"/>
  <c r="H2064" i="51"/>
  <c r="J2064" i="51"/>
  <c r="H2060" i="51"/>
  <c r="J2060" i="51"/>
  <c r="H2056" i="51"/>
  <c r="J2056" i="51"/>
  <c r="H2052" i="51"/>
  <c r="J2052" i="51"/>
  <c r="H2048" i="51"/>
  <c r="J2048" i="51"/>
  <c r="H2044" i="51"/>
  <c r="J2044" i="51"/>
  <c r="H2040" i="51"/>
  <c r="J2040" i="51"/>
  <c r="H2036" i="51"/>
  <c r="J2036" i="51"/>
  <c r="H2032" i="51"/>
  <c r="J2032" i="51"/>
  <c r="H2028" i="51"/>
  <c r="J2028" i="51"/>
  <c r="H2024" i="51"/>
  <c r="J2024" i="51"/>
  <c r="H2020" i="51"/>
  <c r="J2020" i="51"/>
  <c r="H2016" i="51"/>
  <c r="J2016" i="51"/>
  <c r="H2012" i="51"/>
  <c r="J2012" i="51"/>
  <c r="H2008" i="51"/>
  <c r="J2008" i="51"/>
  <c r="H2004" i="51"/>
  <c r="J2004" i="51"/>
  <c r="H2000" i="51"/>
  <c r="J2000" i="51"/>
  <c r="H1996" i="51"/>
  <c r="J1996" i="51"/>
  <c r="H1992" i="51"/>
  <c r="J1992" i="51"/>
  <c r="H1988" i="51"/>
  <c r="J1988" i="51"/>
  <c r="H1984" i="51"/>
  <c r="J1984" i="51"/>
  <c r="H1980" i="51"/>
  <c r="J1980" i="51"/>
  <c r="H1976" i="51"/>
  <c r="J1976" i="51"/>
  <c r="H1972" i="51"/>
  <c r="J1972" i="51"/>
  <c r="H1968" i="51"/>
  <c r="J1968" i="51"/>
  <c r="H1964" i="51"/>
  <c r="J1964" i="51"/>
  <c r="H1960" i="51"/>
  <c r="J1960" i="51"/>
  <c r="H1956" i="51"/>
  <c r="J1956" i="51"/>
  <c r="H1952" i="51"/>
  <c r="J1952" i="51"/>
  <c r="H1948" i="51"/>
  <c r="J1948" i="51"/>
  <c r="H1944" i="51"/>
  <c r="J1944" i="51"/>
  <c r="H1940" i="51"/>
  <c r="J1940" i="51"/>
  <c r="H1936" i="51"/>
  <c r="J1936" i="51"/>
  <c r="H1932" i="51"/>
  <c r="J1932" i="51"/>
  <c r="H1928" i="51"/>
  <c r="J1928" i="51"/>
  <c r="H1924" i="51"/>
  <c r="J1924" i="51"/>
  <c r="H1920" i="51"/>
  <c r="J1920" i="51"/>
  <c r="H1916" i="51"/>
  <c r="J1916" i="51"/>
  <c r="H1912" i="51"/>
  <c r="J1912" i="51"/>
  <c r="H1908" i="51"/>
  <c r="J1908" i="51"/>
  <c r="H1904" i="51"/>
  <c r="J1904" i="51"/>
  <c r="H1900" i="51"/>
  <c r="J1900" i="51"/>
  <c r="H1896" i="51"/>
  <c r="J1896" i="51"/>
  <c r="H1892" i="51"/>
  <c r="J1892" i="51"/>
  <c r="H1888" i="51"/>
  <c r="J1888" i="51"/>
  <c r="H1884" i="51"/>
  <c r="J1884" i="51"/>
  <c r="H1880" i="51"/>
  <c r="J1880" i="51"/>
  <c r="H1876" i="51"/>
  <c r="J1876" i="51"/>
  <c r="H1872" i="51"/>
  <c r="J1872" i="51"/>
  <c r="H1868" i="51"/>
  <c r="J1868" i="51"/>
  <c r="H1864" i="51"/>
  <c r="J1864" i="51"/>
  <c r="H1860" i="51"/>
  <c r="J1860" i="51"/>
  <c r="G1851" i="51"/>
  <c r="K1851" i="51" s="1"/>
  <c r="H1851" i="51"/>
  <c r="I1851" i="51"/>
  <c r="J1851" i="51"/>
  <c r="H1842" i="51"/>
  <c r="J1842" i="51"/>
  <c r="G1833" i="51"/>
  <c r="K1833" i="51" s="1"/>
  <c r="H1833" i="51"/>
  <c r="I1833" i="51"/>
  <c r="J1833" i="51"/>
  <c r="H1828" i="51"/>
  <c r="J1828" i="51"/>
  <c r="G1819" i="51"/>
  <c r="K1819" i="51" s="1"/>
  <c r="H1819" i="51"/>
  <c r="I1819" i="51"/>
  <c r="J1819" i="51"/>
  <c r="H1810" i="51"/>
  <c r="J1810" i="51"/>
  <c r="G1801" i="51"/>
  <c r="K1801" i="51" s="1"/>
  <c r="H1801" i="51"/>
  <c r="I1801" i="51"/>
  <c r="J1801" i="51"/>
  <c r="H1796" i="51"/>
  <c r="J1796" i="51"/>
  <c r="G1787" i="51"/>
  <c r="K1787" i="51" s="1"/>
  <c r="H1787" i="51"/>
  <c r="I1787" i="51"/>
  <c r="J1787" i="51"/>
  <c r="H1778" i="51"/>
  <c r="J1778" i="51"/>
  <c r="G1769" i="51"/>
  <c r="H1769" i="51"/>
  <c r="K1769" i="51" s="1"/>
  <c r="I1769" i="51"/>
  <c r="J1769" i="51"/>
  <c r="H1764" i="51"/>
  <c r="J1764" i="51"/>
  <c r="K1755" i="51"/>
  <c r="G1755" i="51"/>
  <c r="H1755" i="51"/>
  <c r="I1755" i="51"/>
  <c r="J1755" i="51"/>
  <c r="H1746" i="51"/>
  <c r="J1746" i="51"/>
  <c r="G1737" i="51"/>
  <c r="H1737" i="51"/>
  <c r="K1737" i="51" s="1"/>
  <c r="I1737" i="51"/>
  <c r="J1737" i="51"/>
  <c r="H1732" i="51"/>
  <c r="J1732" i="51"/>
  <c r="H1722" i="51"/>
  <c r="J1722" i="51"/>
  <c r="I1717" i="51"/>
  <c r="J1717" i="51"/>
  <c r="G1717" i="51"/>
  <c r="K1717" i="51" s="1"/>
  <c r="H1717" i="51"/>
  <c r="H1706" i="51"/>
  <c r="J1706" i="51"/>
  <c r="I1701" i="51"/>
  <c r="J1701" i="51"/>
  <c r="G1701" i="51"/>
  <c r="K1701" i="51" s="1"/>
  <c r="H1701" i="51"/>
  <c r="H1690" i="51"/>
  <c r="J1690" i="51"/>
  <c r="I1685" i="51"/>
  <c r="J1685" i="51"/>
  <c r="K1685" i="51"/>
  <c r="G1685" i="51"/>
  <c r="H1685" i="51"/>
  <c r="H1674" i="51"/>
  <c r="J1674" i="51"/>
  <c r="I1669" i="51"/>
  <c r="J1669" i="51"/>
  <c r="G1669" i="51"/>
  <c r="K1669" i="51" s="1"/>
  <c r="H1669" i="51"/>
  <c r="H1658" i="51"/>
  <c r="J1658" i="51"/>
  <c r="I1653" i="51"/>
  <c r="J1653" i="51"/>
  <c r="G1653" i="51"/>
  <c r="K1653" i="51" s="1"/>
  <c r="H1653" i="51"/>
  <c r="H1642" i="51"/>
  <c r="J1642" i="51"/>
  <c r="I1637" i="51"/>
  <c r="J1637" i="51"/>
  <c r="G1637" i="51"/>
  <c r="H1637" i="51"/>
  <c r="K1637" i="51" s="1"/>
  <c r="H1626" i="51"/>
  <c r="J1626" i="51"/>
  <c r="G1610" i="51"/>
  <c r="K1610" i="51" s="1"/>
  <c r="H1610" i="51"/>
  <c r="I1610" i="51"/>
  <c r="J1610" i="51"/>
  <c r="I1594" i="51"/>
  <c r="J1594" i="51"/>
  <c r="G1594" i="51"/>
  <c r="K1594" i="51" s="1"/>
  <c r="H1594" i="51"/>
  <c r="G1578" i="51"/>
  <c r="H1578" i="51"/>
  <c r="I1578" i="51"/>
  <c r="J1578" i="51"/>
  <c r="K1578" i="51"/>
  <c r="I1562" i="51"/>
  <c r="J1562" i="51"/>
  <c r="K1562" i="51"/>
  <c r="G1562" i="51"/>
  <c r="H1562" i="51"/>
  <c r="H2725" i="49"/>
  <c r="J2725" i="49"/>
  <c r="H2717" i="49"/>
  <c r="J2717" i="49"/>
  <c r="H2709" i="49"/>
  <c r="J2709" i="49"/>
  <c r="H2701" i="49"/>
  <c r="J2701" i="49"/>
  <c r="H2693" i="49"/>
  <c r="J2693" i="49"/>
  <c r="H2685" i="49"/>
  <c r="J2685" i="49"/>
  <c r="H2677" i="49"/>
  <c r="J2677" i="49"/>
  <c r="H2669" i="49"/>
  <c r="J2669" i="49"/>
  <c r="H2661" i="49"/>
  <c r="J2661" i="49"/>
  <c r="H2653" i="49"/>
  <c r="J2653" i="49"/>
  <c r="H2645" i="49"/>
  <c r="J2645" i="49"/>
  <c r="H2637" i="49"/>
  <c r="J2637" i="49"/>
  <c r="H2629" i="49"/>
  <c r="J2629" i="49"/>
  <c r="H2621" i="49"/>
  <c r="J2621" i="49"/>
  <c r="H2613" i="49"/>
  <c r="J2613" i="49"/>
  <c r="H2605" i="49"/>
  <c r="J2605" i="49"/>
  <c r="H2597" i="49"/>
  <c r="J2597" i="49"/>
  <c r="H2589" i="49"/>
  <c r="J2589" i="49"/>
  <c r="H2581" i="49"/>
  <c r="J2581" i="49"/>
  <c r="H2573" i="49"/>
  <c r="J2573" i="49"/>
  <c r="H2565" i="49"/>
  <c r="J2565" i="49"/>
  <c r="H2557" i="49"/>
  <c r="J2557" i="49"/>
  <c r="H2549" i="49"/>
  <c r="J2549" i="49"/>
  <c r="G1855" i="51"/>
  <c r="H1855" i="51"/>
  <c r="I1855" i="51"/>
  <c r="J1855" i="51"/>
  <c r="K1855" i="51"/>
  <c r="H1846" i="51"/>
  <c r="J1846" i="51"/>
  <c r="I1837" i="51"/>
  <c r="J1837" i="51"/>
  <c r="G1837" i="51"/>
  <c r="H1837" i="51"/>
  <c r="K1837" i="51" s="1"/>
  <c r="H1832" i="51"/>
  <c r="J1832" i="51"/>
  <c r="G1823" i="51"/>
  <c r="K1823" i="51" s="1"/>
  <c r="H1823" i="51"/>
  <c r="I1823" i="51"/>
  <c r="J1823" i="51"/>
  <c r="H1814" i="51"/>
  <c r="J1814" i="51"/>
  <c r="I1805" i="51"/>
  <c r="J1805" i="51"/>
  <c r="K1805" i="51"/>
  <c r="G1805" i="51"/>
  <c r="H1805" i="51"/>
  <c r="H1800" i="51"/>
  <c r="J1800" i="51"/>
  <c r="G1791" i="51"/>
  <c r="K1791" i="51" s="1"/>
  <c r="H1791" i="51"/>
  <c r="I1791" i="51"/>
  <c r="J1791" i="51"/>
  <c r="H1782" i="51"/>
  <c r="J1782" i="51"/>
  <c r="I1773" i="51"/>
  <c r="J1773" i="51"/>
  <c r="G1773" i="51"/>
  <c r="K1773" i="51" s="1"/>
  <c r="H1773" i="51"/>
  <c r="H1768" i="51"/>
  <c r="J1768" i="51"/>
  <c r="G1759" i="51"/>
  <c r="H1759" i="51"/>
  <c r="K1759" i="51" s="1"/>
  <c r="I1759" i="51"/>
  <c r="J1759" i="51"/>
  <c r="H1750" i="51"/>
  <c r="J1750" i="51"/>
  <c r="I1741" i="51"/>
  <c r="J1741" i="51"/>
  <c r="G1741" i="51"/>
  <c r="K1741" i="51" s="1"/>
  <c r="H1741" i="51"/>
  <c r="H1736" i="51"/>
  <c r="J1736" i="51"/>
  <c r="G1727" i="51"/>
  <c r="H1727" i="51"/>
  <c r="I1727" i="51"/>
  <c r="J1727" i="51"/>
  <c r="K1727" i="51"/>
  <c r="H1716" i="51"/>
  <c r="J1716" i="51"/>
  <c r="G1711" i="51"/>
  <c r="K1711" i="51" s="1"/>
  <c r="H1711" i="51"/>
  <c r="I1711" i="51"/>
  <c r="J1711" i="51"/>
  <c r="H1700" i="51"/>
  <c r="J1700" i="51"/>
  <c r="G1695" i="51"/>
  <c r="K1695" i="51" s="1"/>
  <c r="H1695" i="51"/>
  <c r="I1695" i="51"/>
  <c r="J1695" i="51"/>
  <c r="H1684" i="51"/>
  <c r="J1684" i="51"/>
  <c r="G1679" i="51"/>
  <c r="H1679" i="51"/>
  <c r="K1679" i="51" s="1"/>
  <c r="I1679" i="51"/>
  <c r="J1679" i="51"/>
  <c r="H1668" i="51"/>
  <c r="J1668" i="51"/>
  <c r="G1663" i="51"/>
  <c r="K1663" i="51" s="1"/>
  <c r="H1663" i="51"/>
  <c r="I1663" i="51"/>
  <c r="J1663" i="51"/>
  <c r="H1652" i="51"/>
  <c r="J1652" i="51"/>
  <c r="G1647" i="51"/>
  <c r="H1647" i="51"/>
  <c r="K1647" i="51" s="1"/>
  <c r="I1647" i="51"/>
  <c r="J1647" i="51"/>
  <c r="H1636" i="51"/>
  <c r="J1636" i="51"/>
  <c r="G1631" i="51"/>
  <c r="H1631" i="51"/>
  <c r="I1631" i="51"/>
  <c r="J1631" i="51"/>
  <c r="J1620" i="51"/>
  <c r="K1620" i="51"/>
  <c r="G1620" i="51"/>
  <c r="H1620" i="51"/>
  <c r="I1620" i="51"/>
  <c r="G1604" i="51"/>
  <c r="H1604" i="51"/>
  <c r="I1604" i="51"/>
  <c r="J1604" i="51"/>
  <c r="K1604" i="51"/>
  <c r="J1588" i="51"/>
  <c r="G1588" i="51"/>
  <c r="H1588" i="51"/>
  <c r="K1588" i="51" s="1"/>
  <c r="I1588" i="51"/>
  <c r="G1572" i="51"/>
  <c r="H1572" i="51"/>
  <c r="K1572" i="51" s="1"/>
  <c r="I1572" i="51"/>
  <c r="J1572" i="51"/>
  <c r="J1556" i="51"/>
  <c r="G1556" i="51"/>
  <c r="K1556" i="51" s="1"/>
  <c r="H1556" i="51"/>
  <c r="I1556" i="51"/>
  <c r="H2555" i="49"/>
  <c r="J2555" i="49"/>
  <c r="H2547" i="49"/>
  <c r="J2547" i="49"/>
  <c r="H2395" i="49"/>
  <c r="J2395" i="49"/>
  <c r="H2387" i="49"/>
  <c r="J2387" i="49"/>
  <c r="H2379" i="49"/>
  <c r="J2379" i="49"/>
  <c r="H2371" i="49"/>
  <c r="J2371" i="49"/>
  <c r="H2363" i="49"/>
  <c r="J2363" i="49"/>
  <c r="H2355" i="49"/>
  <c r="J2355" i="49"/>
  <c r="H2347" i="49"/>
  <c r="J2347" i="49"/>
  <c r="H1803" i="49"/>
  <c r="J1803" i="49"/>
  <c r="H1795" i="49"/>
  <c r="J1795" i="49"/>
  <c r="H1787" i="49"/>
  <c r="J1787" i="49"/>
  <c r="H1779" i="49"/>
  <c r="J1779" i="49"/>
  <c r="H1771" i="49"/>
  <c r="J1771" i="49"/>
  <c r="H1763" i="49"/>
  <c r="J1763" i="49"/>
  <c r="H1755" i="49"/>
  <c r="J1755" i="49"/>
  <c r="H1747" i="49"/>
  <c r="J1747" i="49"/>
  <c r="H1739" i="49"/>
  <c r="J1739" i="49"/>
  <c r="H1731" i="49"/>
  <c r="J1731" i="49"/>
  <c r="H1723" i="49"/>
  <c r="J1723" i="49"/>
  <c r="H1715" i="49"/>
  <c r="J1715" i="49"/>
  <c r="H1707" i="49"/>
  <c r="J1707" i="49"/>
  <c r="H1699" i="49"/>
  <c r="J1699" i="49"/>
  <c r="H1691" i="49"/>
  <c r="J1691" i="49"/>
  <c r="J1683" i="49"/>
  <c r="H1683" i="49"/>
  <c r="H1675" i="49"/>
  <c r="J1675" i="49"/>
  <c r="J1667" i="49"/>
  <c r="H1667" i="49"/>
  <c r="H1659" i="49"/>
  <c r="J1659" i="49"/>
  <c r="J1651" i="49"/>
  <c r="H1651" i="49"/>
  <c r="H1643" i="49"/>
  <c r="J1643" i="49"/>
  <c r="J1635" i="49"/>
  <c r="H1635" i="49"/>
  <c r="H1627" i="49"/>
  <c r="J1627" i="49"/>
  <c r="J1619" i="49"/>
  <c r="H1619" i="49"/>
  <c r="H1611" i="49"/>
  <c r="J1611" i="49"/>
  <c r="J1603" i="49"/>
  <c r="H1603" i="49"/>
  <c r="H1595" i="49"/>
  <c r="J1595" i="49"/>
  <c r="J1587" i="49"/>
  <c r="H1587" i="49"/>
  <c r="H1579" i="49"/>
  <c r="J1579" i="49"/>
  <c r="H1571" i="49"/>
  <c r="J1571" i="49"/>
  <c r="H1563" i="49"/>
  <c r="J1563" i="49"/>
  <c r="H1555" i="49"/>
  <c r="I1555" i="49"/>
  <c r="J1555" i="49"/>
  <c r="G1555" i="49"/>
  <c r="K1555" i="49" s="1"/>
  <c r="L1555" i="49" s="1"/>
  <c r="R1555" i="49" s="1"/>
  <c r="Q1555" i="49" s="1"/>
  <c r="G1547" i="49"/>
  <c r="K1547" i="49" s="1"/>
  <c r="L1547" i="49" s="1"/>
  <c r="R1547" i="49" s="1"/>
  <c r="Q1547" i="49" s="1"/>
  <c r="I1547" i="49"/>
  <c r="H1547" i="49"/>
  <c r="J1547" i="49"/>
  <c r="H1539" i="49"/>
  <c r="I1539" i="49"/>
  <c r="J1539" i="49"/>
  <c r="K1539" i="49"/>
  <c r="G1539" i="49"/>
  <c r="G1531" i="49"/>
  <c r="K1531" i="49" s="1"/>
  <c r="L1531" i="49" s="1"/>
  <c r="R1531" i="49" s="1"/>
  <c r="Q1531" i="49" s="1"/>
  <c r="H1531" i="49"/>
  <c r="I1531" i="49"/>
  <c r="J1531" i="49"/>
  <c r="H1523" i="49"/>
  <c r="I1523" i="49"/>
  <c r="J1523" i="49"/>
  <c r="G1523" i="49"/>
  <c r="K1523" i="49" s="1"/>
  <c r="L1523" i="49" s="1"/>
  <c r="R1523" i="49" s="1"/>
  <c r="Q1523" i="49" s="1"/>
  <c r="G1515" i="49"/>
  <c r="H1515" i="49"/>
  <c r="I1515" i="49"/>
  <c r="J1515" i="49"/>
  <c r="K1515" i="49"/>
  <c r="H1507" i="49"/>
  <c r="I1507" i="49"/>
  <c r="J1507" i="49"/>
  <c r="G1507" i="49"/>
  <c r="K1507" i="49" s="1"/>
  <c r="L1507" i="49" s="1"/>
  <c r="R1507" i="49" s="1"/>
  <c r="Q1507" i="49" s="1"/>
  <c r="G1499" i="49"/>
  <c r="H1499" i="49"/>
  <c r="K1499" i="49" s="1"/>
  <c r="L1499" i="49" s="1"/>
  <c r="R1499" i="49" s="1"/>
  <c r="Q1499" i="49" s="1"/>
  <c r="I1499" i="49"/>
  <c r="J1499" i="49"/>
  <c r="H1491" i="49"/>
  <c r="I1491" i="49"/>
  <c r="J1491" i="49"/>
  <c r="G1491" i="49"/>
  <c r="K1491" i="49" s="1"/>
  <c r="L1491" i="49" s="1"/>
  <c r="R1491" i="49" s="1"/>
  <c r="Q1491" i="49" s="1"/>
  <c r="J1483" i="49"/>
  <c r="G1483" i="49"/>
  <c r="K1483" i="49" s="1"/>
  <c r="L1483" i="49" s="1"/>
  <c r="R1483" i="49" s="1"/>
  <c r="Q1483" i="49" s="1"/>
  <c r="H1483" i="49"/>
  <c r="I1483" i="49"/>
  <c r="I1475" i="49"/>
  <c r="G1475" i="49"/>
  <c r="K1475" i="49" s="1"/>
  <c r="L1475" i="49" s="1"/>
  <c r="R1475" i="49" s="1"/>
  <c r="Q1475" i="49" s="1"/>
  <c r="H1475" i="49"/>
  <c r="J1475" i="49"/>
  <c r="G1467" i="49"/>
  <c r="K1467" i="49" s="1"/>
  <c r="L1467" i="49" s="1"/>
  <c r="R1467" i="49" s="1"/>
  <c r="Q1467" i="49" s="1"/>
  <c r="H1467" i="49"/>
  <c r="J1467" i="49"/>
  <c r="I1467" i="49"/>
  <c r="I1459" i="49"/>
  <c r="K1459" i="49"/>
  <c r="G1459" i="49"/>
  <c r="H1459" i="49"/>
  <c r="J1459" i="49"/>
  <c r="G1451" i="49"/>
  <c r="H1451" i="49"/>
  <c r="I1451" i="49"/>
  <c r="J1451" i="49"/>
  <c r="K1451" i="49"/>
  <c r="I1443" i="49"/>
  <c r="J1443" i="49"/>
  <c r="K1443" i="49"/>
  <c r="G1443" i="49"/>
  <c r="H1443" i="49"/>
  <c r="G1435" i="49"/>
  <c r="H1435" i="49"/>
  <c r="K1435" i="49" s="1"/>
  <c r="L1435" i="49" s="1"/>
  <c r="R1435" i="49" s="1"/>
  <c r="Q1435" i="49" s="1"/>
  <c r="I1435" i="49"/>
  <c r="J1435" i="49"/>
  <c r="I1427" i="49"/>
  <c r="J1427" i="49"/>
  <c r="G1427" i="49"/>
  <c r="H1427" i="49"/>
  <c r="K1427" i="49" s="1"/>
  <c r="L1427" i="49" s="1"/>
  <c r="R1427" i="49" s="1"/>
  <c r="Q1427" i="49" s="1"/>
  <c r="G1419" i="49"/>
  <c r="K1419" i="49" s="1"/>
  <c r="L1419" i="49" s="1"/>
  <c r="R1419" i="49" s="1"/>
  <c r="Q1419" i="49" s="1"/>
  <c r="H1419" i="49"/>
  <c r="I1419" i="49"/>
  <c r="J1419" i="49"/>
  <c r="I1411" i="49"/>
  <c r="J1411" i="49"/>
  <c r="G1411" i="49"/>
  <c r="K1411" i="49" s="1"/>
  <c r="L1411" i="49" s="1"/>
  <c r="R1411" i="49" s="1"/>
  <c r="Q1411" i="49" s="1"/>
  <c r="H1411" i="49"/>
  <c r="J1403" i="49"/>
  <c r="I1403" i="49"/>
  <c r="G1403" i="49"/>
  <c r="K1403" i="49" s="1"/>
  <c r="L1403" i="49" s="1"/>
  <c r="R1403" i="49" s="1"/>
  <c r="Q1403" i="49" s="1"/>
  <c r="H1403" i="49"/>
  <c r="I1395" i="49"/>
  <c r="K1395" i="49"/>
  <c r="G1395" i="49"/>
  <c r="H1395" i="49"/>
  <c r="J1395" i="49"/>
  <c r="H1387" i="49"/>
  <c r="I1387" i="49"/>
  <c r="J1387" i="49"/>
  <c r="G1387" i="49"/>
  <c r="K1387" i="49" s="1"/>
  <c r="L1387" i="49" s="1"/>
  <c r="R1387" i="49" s="1"/>
  <c r="Q1387" i="49" s="1"/>
  <c r="G1379" i="49"/>
  <c r="I1379" i="49"/>
  <c r="J1379" i="49"/>
  <c r="H1379" i="49"/>
  <c r="K1379" i="49" s="1"/>
  <c r="L1379" i="49" s="1"/>
  <c r="R1379" i="49" s="1"/>
  <c r="Q1379" i="49" s="1"/>
  <c r="H1371" i="49"/>
  <c r="I1371" i="49"/>
  <c r="J1371" i="49"/>
  <c r="G1371" i="49"/>
  <c r="K1371" i="49" s="1"/>
  <c r="L1371" i="49" s="1"/>
  <c r="R1371" i="49" s="1"/>
  <c r="Q1371" i="49" s="1"/>
  <c r="G1363" i="49"/>
  <c r="K1363" i="49" s="1"/>
  <c r="L1363" i="49" s="1"/>
  <c r="R1363" i="49" s="1"/>
  <c r="Q1363" i="49" s="1"/>
  <c r="H1363" i="49"/>
  <c r="I1363" i="49"/>
  <c r="J1363" i="49"/>
  <c r="H1355" i="49"/>
  <c r="K1355" i="49" s="1"/>
  <c r="L1355" i="49" s="1"/>
  <c r="R1355" i="49" s="1"/>
  <c r="Q1355" i="49" s="1"/>
  <c r="I1355" i="49"/>
  <c r="J1355" i="49"/>
  <c r="G1355" i="49"/>
  <c r="G1347" i="49"/>
  <c r="K1347" i="49" s="1"/>
  <c r="L1347" i="49" s="1"/>
  <c r="R1347" i="49" s="1"/>
  <c r="Q1347" i="49" s="1"/>
  <c r="H1347" i="49"/>
  <c r="I1347" i="49"/>
  <c r="J1347" i="49"/>
  <c r="H1339" i="49"/>
  <c r="K1339" i="49" s="1"/>
  <c r="L1339" i="49" s="1"/>
  <c r="R1339" i="49" s="1"/>
  <c r="Q1339" i="49" s="1"/>
  <c r="I1339" i="49"/>
  <c r="J1339" i="49"/>
  <c r="G1339" i="49"/>
  <c r="G1331" i="49"/>
  <c r="H1331" i="49"/>
  <c r="K1331" i="49" s="1"/>
  <c r="L1331" i="49" s="1"/>
  <c r="R1331" i="49" s="1"/>
  <c r="Q1331" i="49" s="1"/>
  <c r="I1331" i="49"/>
  <c r="J1331" i="49"/>
  <c r="H1323" i="49"/>
  <c r="I1323" i="49"/>
  <c r="J1323" i="49"/>
  <c r="G1323" i="49"/>
  <c r="K1323" i="49" s="1"/>
  <c r="L1323" i="49" s="1"/>
  <c r="R1323" i="49" s="1"/>
  <c r="Q1323" i="49" s="1"/>
  <c r="I1315" i="49"/>
  <c r="H1315" i="49"/>
  <c r="G1315" i="49"/>
  <c r="K1315" i="49" s="1"/>
  <c r="J1315" i="49"/>
  <c r="G1307" i="49"/>
  <c r="I1307" i="49"/>
  <c r="H1307" i="49"/>
  <c r="K1307" i="49" s="1"/>
  <c r="J1307" i="49"/>
  <c r="I1299" i="49"/>
  <c r="H1299" i="49"/>
  <c r="K1299" i="49" s="1"/>
  <c r="G1299" i="49"/>
  <c r="J1299" i="49"/>
  <c r="G1291" i="49"/>
  <c r="K1291" i="49" s="1"/>
  <c r="I1291" i="49"/>
  <c r="H1291" i="49"/>
  <c r="J1291" i="49"/>
  <c r="I1283" i="49"/>
  <c r="H1283" i="49"/>
  <c r="G1283" i="49"/>
  <c r="K1283" i="49" s="1"/>
  <c r="J1283" i="49"/>
  <c r="H1275" i="49"/>
  <c r="J1275" i="49"/>
  <c r="H1267" i="49"/>
  <c r="J1267" i="49"/>
  <c r="H1259" i="49"/>
  <c r="J1259" i="49"/>
  <c r="H1251" i="49"/>
  <c r="J1251" i="49"/>
  <c r="H1243" i="49"/>
  <c r="J1243" i="49"/>
  <c r="H1235" i="49"/>
  <c r="J1235" i="49"/>
  <c r="H1227" i="49"/>
  <c r="J1227" i="49"/>
  <c r="H1219" i="49"/>
  <c r="J1219" i="49"/>
  <c r="J1211" i="49"/>
  <c r="H1211" i="49"/>
  <c r="H1203" i="49"/>
  <c r="J1203" i="49"/>
  <c r="J1195" i="49"/>
  <c r="H1195" i="49"/>
  <c r="H1187" i="49"/>
  <c r="J1187" i="49"/>
  <c r="J1179" i="49"/>
  <c r="H1179" i="49"/>
  <c r="H1171" i="49"/>
  <c r="J1171" i="49"/>
  <c r="J1163" i="49"/>
  <c r="H1163" i="49"/>
  <c r="H1155" i="49"/>
  <c r="J1155" i="49"/>
  <c r="H1147" i="49"/>
  <c r="J1147" i="49"/>
  <c r="H1139" i="49"/>
  <c r="J1139" i="49"/>
  <c r="G1131" i="49"/>
  <c r="H1131" i="49"/>
  <c r="K1131" i="49" s="1"/>
  <c r="I1131" i="49"/>
  <c r="J1131" i="49"/>
  <c r="G1123" i="49"/>
  <c r="K1123" i="49" s="1"/>
  <c r="H1123" i="49"/>
  <c r="I1123" i="49"/>
  <c r="J1123" i="49"/>
  <c r="K1115" i="49"/>
  <c r="G1115" i="49"/>
  <c r="I1115" i="49"/>
  <c r="J1115" i="49"/>
  <c r="H1115" i="49"/>
  <c r="G1107" i="49"/>
  <c r="K1107" i="49" s="1"/>
  <c r="H1107" i="49"/>
  <c r="I1107" i="49"/>
  <c r="J1107" i="49"/>
  <c r="G1099" i="49"/>
  <c r="K1099" i="49" s="1"/>
  <c r="I1099" i="49"/>
  <c r="J1099" i="49"/>
  <c r="H1099" i="49"/>
  <c r="G1091" i="49"/>
  <c r="H1091" i="49"/>
  <c r="K1091" i="49" s="1"/>
  <c r="I1091" i="49"/>
  <c r="J1091" i="49"/>
  <c r="G1083" i="49"/>
  <c r="K1083" i="49" s="1"/>
  <c r="I1083" i="49"/>
  <c r="J1083" i="49"/>
  <c r="H1083" i="49"/>
  <c r="G1075" i="49"/>
  <c r="H1075" i="49"/>
  <c r="K1075" i="49" s="1"/>
  <c r="I1075" i="49"/>
  <c r="J1075" i="49"/>
  <c r="G1067" i="49"/>
  <c r="K1067" i="49" s="1"/>
  <c r="I1067" i="49"/>
  <c r="J1067" i="49"/>
  <c r="H1067" i="49"/>
  <c r="G1059" i="49"/>
  <c r="K1059" i="49" s="1"/>
  <c r="H1059" i="49"/>
  <c r="I1059" i="49"/>
  <c r="J1059" i="49"/>
  <c r="K1051" i="49"/>
  <c r="G1051" i="49"/>
  <c r="I1051" i="49"/>
  <c r="J1051" i="49"/>
  <c r="H1051" i="49"/>
  <c r="G1043" i="49"/>
  <c r="K1043" i="49" s="1"/>
  <c r="H1043" i="49"/>
  <c r="I1043" i="49"/>
  <c r="J1043" i="49"/>
  <c r="G1035" i="49"/>
  <c r="K1035" i="49" s="1"/>
  <c r="I1035" i="49"/>
  <c r="J1035" i="49"/>
  <c r="H1035" i="49"/>
  <c r="H1027" i="49"/>
  <c r="J1027" i="49"/>
  <c r="J1019" i="49"/>
  <c r="H1019" i="49"/>
  <c r="H1011" i="49"/>
  <c r="J1011" i="49"/>
  <c r="H1854" i="51"/>
  <c r="J1854" i="51"/>
  <c r="I1845" i="51"/>
  <c r="J1845" i="51"/>
  <c r="G1845" i="51"/>
  <c r="K1845" i="51" s="1"/>
  <c r="H1845" i="51"/>
  <c r="H1840" i="51"/>
  <c r="J1840" i="51"/>
  <c r="G1831" i="51"/>
  <c r="H1831" i="51"/>
  <c r="K1831" i="51" s="1"/>
  <c r="I1831" i="51"/>
  <c r="J1831" i="51"/>
  <c r="H1822" i="51"/>
  <c r="J1822" i="51"/>
  <c r="I1813" i="51"/>
  <c r="J1813" i="51"/>
  <c r="G1813" i="51"/>
  <c r="K1813" i="51" s="1"/>
  <c r="H1813" i="51"/>
  <c r="H1808" i="51"/>
  <c r="J1808" i="51"/>
  <c r="G1799" i="51"/>
  <c r="H1799" i="51"/>
  <c r="I1799" i="51"/>
  <c r="J1799" i="51"/>
  <c r="K1799" i="51"/>
  <c r="H1790" i="51"/>
  <c r="J1790" i="51"/>
  <c r="I1781" i="51"/>
  <c r="J1781" i="51"/>
  <c r="G1781" i="51"/>
  <c r="H1781" i="51"/>
  <c r="K1781" i="51" s="1"/>
  <c r="H1776" i="51"/>
  <c r="J1776" i="51"/>
  <c r="G1767" i="51"/>
  <c r="K1767" i="51" s="1"/>
  <c r="H1767" i="51"/>
  <c r="I1767" i="51"/>
  <c r="J1767" i="51"/>
  <c r="H1758" i="51"/>
  <c r="J1758" i="51"/>
  <c r="I1749" i="51"/>
  <c r="J1749" i="51"/>
  <c r="K1749" i="51"/>
  <c r="G1749" i="51"/>
  <c r="H1749" i="51"/>
  <c r="H1744" i="51"/>
  <c r="J1744" i="51"/>
  <c r="G1735" i="51"/>
  <c r="K1735" i="51" s="1"/>
  <c r="H1735" i="51"/>
  <c r="I1735" i="51"/>
  <c r="J1735" i="51"/>
  <c r="H1720" i="51"/>
  <c r="J1720" i="51"/>
  <c r="G1715" i="51"/>
  <c r="K1715" i="51" s="1"/>
  <c r="H1715" i="51"/>
  <c r="I1715" i="51"/>
  <c r="J1715" i="51"/>
  <c r="H1704" i="51"/>
  <c r="J1704" i="51"/>
  <c r="G1699" i="51"/>
  <c r="K1699" i="51" s="1"/>
  <c r="H1699" i="51"/>
  <c r="I1699" i="51"/>
  <c r="J1699" i="51"/>
  <c r="H1688" i="51"/>
  <c r="J1688" i="51"/>
  <c r="G1683" i="51"/>
  <c r="H1683" i="51"/>
  <c r="K1683" i="51" s="1"/>
  <c r="I1683" i="51"/>
  <c r="J1683" i="51"/>
  <c r="H1672" i="51"/>
  <c r="J1672" i="51"/>
  <c r="G1667" i="51"/>
  <c r="K1667" i="51" s="1"/>
  <c r="H1667" i="51"/>
  <c r="I1667" i="51"/>
  <c r="J1667" i="51"/>
  <c r="H1656" i="51"/>
  <c r="J1656" i="51"/>
  <c r="K1651" i="51"/>
  <c r="G1651" i="51"/>
  <c r="H1651" i="51"/>
  <c r="I1651" i="51"/>
  <c r="J1651" i="51"/>
  <c r="H1640" i="51"/>
  <c r="J1640" i="51"/>
  <c r="G1635" i="51"/>
  <c r="K1635" i="51" s="1"/>
  <c r="H1635" i="51"/>
  <c r="I1635" i="51"/>
  <c r="J1635" i="51"/>
  <c r="I1624" i="51"/>
  <c r="J1624" i="51"/>
  <c r="G1624" i="51"/>
  <c r="K1624" i="51" s="1"/>
  <c r="H1624" i="51"/>
  <c r="G1608" i="51"/>
  <c r="H1608" i="51"/>
  <c r="I1608" i="51"/>
  <c r="J1608" i="51"/>
  <c r="K1608" i="51"/>
  <c r="I1592" i="51"/>
  <c r="J1592" i="51"/>
  <c r="K1592" i="51"/>
  <c r="G1592" i="51"/>
  <c r="H1592" i="51"/>
  <c r="G1576" i="51"/>
  <c r="H1576" i="51"/>
  <c r="K1576" i="51" s="1"/>
  <c r="I1576" i="51"/>
  <c r="J1576" i="51"/>
  <c r="I1560" i="51"/>
  <c r="J1560" i="51"/>
  <c r="G1560" i="51"/>
  <c r="H1560" i="51"/>
  <c r="K1560" i="51" s="1"/>
  <c r="G2722" i="49"/>
  <c r="K2722" i="49" s="1"/>
  <c r="L2722" i="49" s="1"/>
  <c r="R2722" i="49" s="1"/>
  <c r="Q2722" i="49" s="1"/>
  <c r="H2722" i="49"/>
  <c r="I2722" i="49"/>
  <c r="J2722" i="49"/>
  <c r="I2714" i="49"/>
  <c r="H2714" i="49"/>
  <c r="J2714" i="49"/>
  <c r="G2714" i="49"/>
  <c r="K2714" i="49" s="1"/>
  <c r="L2714" i="49" s="1"/>
  <c r="R2714" i="49" s="1"/>
  <c r="Q2714" i="49" s="1"/>
  <c r="I2706" i="49"/>
  <c r="K2706" i="49"/>
  <c r="G2706" i="49"/>
  <c r="H2706" i="49"/>
  <c r="J2706" i="49"/>
  <c r="G2698" i="49"/>
  <c r="K2698" i="49" s="1"/>
  <c r="L2698" i="49" s="1"/>
  <c r="R2698" i="49" s="1"/>
  <c r="Q2698" i="49" s="1"/>
  <c r="I2698" i="49"/>
  <c r="H2698" i="49"/>
  <c r="J2698" i="49"/>
  <c r="G2690" i="49"/>
  <c r="K2690" i="49" s="1"/>
  <c r="L2690" i="49" s="1"/>
  <c r="R2690" i="49" s="1"/>
  <c r="Q2690" i="49" s="1"/>
  <c r="I2690" i="49"/>
  <c r="H2690" i="49"/>
  <c r="J2690" i="49"/>
  <c r="G2682" i="49"/>
  <c r="I2682" i="49"/>
  <c r="K2682" i="49"/>
  <c r="H2682" i="49"/>
  <c r="J2682" i="49"/>
  <c r="G2674" i="49"/>
  <c r="K2674" i="49" s="1"/>
  <c r="L2674" i="49" s="1"/>
  <c r="R2674" i="49" s="1"/>
  <c r="Q2674" i="49" s="1"/>
  <c r="H2674" i="49"/>
  <c r="I2674" i="49"/>
  <c r="J2674" i="49"/>
  <c r="G2666" i="49"/>
  <c r="K2666" i="49" s="1"/>
  <c r="L2666" i="49" s="1"/>
  <c r="R2666" i="49" s="1"/>
  <c r="Q2666" i="49" s="1"/>
  <c r="H2666" i="49"/>
  <c r="I2666" i="49"/>
  <c r="J2666" i="49"/>
  <c r="G2658" i="49"/>
  <c r="K2658" i="49" s="1"/>
  <c r="L2658" i="49" s="1"/>
  <c r="R2658" i="49" s="1"/>
  <c r="Q2658" i="49" s="1"/>
  <c r="H2658" i="49"/>
  <c r="I2658" i="49"/>
  <c r="J2658" i="49"/>
  <c r="G2650" i="49"/>
  <c r="K2650" i="49" s="1"/>
  <c r="L2650" i="49" s="1"/>
  <c r="R2650" i="49" s="1"/>
  <c r="Q2650" i="49" s="1"/>
  <c r="H2650" i="49"/>
  <c r="I2650" i="49"/>
  <c r="J2650" i="49"/>
  <c r="G2642" i="49"/>
  <c r="K2642" i="49" s="1"/>
  <c r="L2642" i="49" s="1"/>
  <c r="R2642" i="49" s="1"/>
  <c r="Q2642" i="49" s="1"/>
  <c r="H2642" i="49"/>
  <c r="I2642" i="49"/>
  <c r="J2642" i="49"/>
  <c r="G2634" i="49"/>
  <c r="H2634" i="49"/>
  <c r="I2634" i="49"/>
  <c r="J2634" i="49"/>
  <c r="K2634" i="49"/>
  <c r="G2626" i="49"/>
  <c r="H2626" i="49"/>
  <c r="I2626" i="49"/>
  <c r="J2626" i="49"/>
  <c r="K2626" i="49"/>
  <c r="G2618" i="49"/>
  <c r="H2618" i="49"/>
  <c r="K2618" i="49" s="1"/>
  <c r="L2618" i="49" s="1"/>
  <c r="R2618" i="49" s="1"/>
  <c r="Q2618" i="49" s="1"/>
  <c r="I2618" i="49"/>
  <c r="J2618" i="49"/>
  <c r="G2610" i="49"/>
  <c r="H2610" i="49"/>
  <c r="K2610" i="49" s="1"/>
  <c r="L2610" i="49" s="1"/>
  <c r="R2610" i="49" s="1"/>
  <c r="Q2610" i="49" s="1"/>
  <c r="I2610" i="49"/>
  <c r="J2610" i="49"/>
  <c r="G2602" i="49"/>
  <c r="K2602" i="49" s="1"/>
  <c r="L2602" i="49" s="1"/>
  <c r="R2602" i="49" s="1"/>
  <c r="Q2602" i="49" s="1"/>
  <c r="H2602" i="49"/>
  <c r="I2602" i="49"/>
  <c r="J2602" i="49"/>
  <c r="G2594" i="49"/>
  <c r="K2594" i="49" s="1"/>
  <c r="L2594" i="49" s="1"/>
  <c r="R2594" i="49" s="1"/>
  <c r="Q2594" i="49" s="1"/>
  <c r="H2594" i="49"/>
  <c r="I2594" i="49"/>
  <c r="J2594" i="49"/>
  <c r="G2586" i="49"/>
  <c r="K2586" i="49" s="1"/>
  <c r="L2586" i="49" s="1"/>
  <c r="R2586" i="49" s="1"/>
  <c r="Q2586" i="49" s="1"/>
  <c r="H2586" i="49"/>
  <c r="I2586" i="49"/>
  <c r="J2586" i="49"/>
  <c r="G2578" i="49"/>
  <c r="K2578" i="49" s="1"/>
  <c r="L2578" i="49" s="1"/>
  <c r="R2578" i="49" s="1"/>
  <c r="Q2578" i="49" s="1"/>
  <c r="H2578" i="49"/>
  <c r="I2578" i="49"/>
  <c r="J2578" i="49"/>
  <c r="G2570" i="49"/>
  <c r="H2570" i="49"/>
  <c r="I2570" i="49"/>
  <c r="J2570" i="49"/>
  <c r="K2570" i="49"/>
  <c r="G2562" i="49"/>
  <c r="H2562" i="49"/>
  <c r="I2562" i="49"/>
  <c r="J2562" i="49"/>
  <c r="K2562" i="49"/>
  <c r="G2554" i="49"/>
  <c r="H2554" i="49"/>
  <c r="K2554" i="49" s="1"/>
  <c r="L2554" i="49" s="1"/>
  <c r="R2554" i="49" s="1"/>
  <c r="Q2554" i="49" s="1"/>
  <c r="I2554" i="49"/>
  <c r="J2554" i="49"/>
  <c r="G2546" i="49"/>
  <c r="H2546" i="49"/>
  <c r="K2546" i="49" s="1"/>
  <c r="L2546" i="49" s="1"/>
  <c r="R2546" i="49" s="1"/>
  <c r="Q2546" i="49" s="1"/>
  <c r="I2546" i="49"/>
  <c r="J2546" i="49"/>
  <c r="G2538" i="49"/>
  <c r="K2538" i="49" s="1"/>
  <c r="L2538" i="49" s="1"/>
  <c r="R2538" i="49" s="1"/>
  <c r="Q2538" i="49" s="1"/>
  <c r="H2538" i="49"/>
  <c r="I2538" i="49"/>
  <c r="J2538" i="49"/>
  <c r="H2530" i="49"/>
  <c r="I2530" i="49"/>
  <c r="J2530" i="49"/>
  <c r="K2530" i="49"/>
  <c r="G2530" i="49"/>
  <c r="G2522" i="49"/>
  <c r="K2522" i="49" s="1"/>
  <c r="L2522" i="49" s="1"/>
  <c r="R2522" i="49" s="1"/>
  <c r="Q2522" i="49" s="1"/>
  <c r="H2522" i="49"/>
  <c r="I2522" i="49"/>
  <c r="J2522" i="49"/>
  <c r="H2514" i="49"/>
  <c r="K2514" i="49" s="1"/>
  <c r="L2514" i="49" s="1"/>
  <c r="R2514" i="49" s="1"/>
  <c r="Q2514" i="49" s="1"/>
  <c r="I2514" i="49"/>
  <c r="J2514" i="49"/>
  <c r="G2514" i="49"/>
  <c r="G2506" i="49"/>
  <c r="H2506" i="49"/>
  <c r="I2506" i="49"/>
  <c r="J2506" i="49"/>
  <c r="K2506" i="49"/>
  <c r="I2498" i="49"/>
  <c r="J2498" i="49"/>
  <c r="G2498" i="49"/>
  <c r="K2498" i="49" s="1"/>
  <c r="L2498" i="49" s="1"/>
  <c r="R2498" i="49" s="1"/>
  <c r="Q2498" i="49" s="1"/>
  <c r="H2498" i="49"/>
  <c r="G2490" i="49"/>
  <c r="H2490" i="49"/>
  <c r="K2490" i="49" s="1"/>
  <c r="L2490" i="49" s="1"/>
  <c r="R2490" i="49" s="1"/>
  <c r="Q2490" i="49" s="1"/>
  <c r="I2490" i="49"/>
  <c r="J2490" i="49"/>
  <c r="I2482" i="49"/>
  <c r="J2482" i="49"/>
  <c r="K2482" i="49"/>
  <c r="G2482" i="49"/>
  <c r="H2482" i="49"/>
  <c r="G2474" i="49"/>
  <c r="K2474" i="49" s="1"/>
  <c r="L2474" i="49" s="1"/>
  <c r="R2474" i="49" s="1"/>
  <c r="Q2474" i="49" s="1"/>
  <c r="H2474" i="49"/>
  <c r="I2474" i="49"/>
  <c r="J2474" i="49"/>
  <c r="I2466" i="49"/>
  <c r="J2466" i="49"/>
  <c r="G2466" i="49"/>
  <c r="K2466" i="49" s="1"/>
  <c r="L2466" i="49" s="1"/>
  <c r="R2466" i="49" s="1"/>
  <c r="Q2466" i="49" s="1"/>
  <c r="H2466" i="49"/>
  <c r="G2458" i="49"/>
  <c r="K2458" i="49" s="1"/>
  <c r="L2458" i="49" s="1"/>
  <c r="R2458" i="49" s="1"/>
  <c r="Q2458" i="49" s="1"/>
  <c r="H2458" i="49"/>
  <c r="I2458" i="49"/>
  <c r="J2458" i="49"/>
  <c r="I2450" i="49"/>
  <c r="J2450" i="49"/>
  <c r="G2450" i="49"/>
  <c r="K2450" i="49" s="1"/>
  <c r="L2450" i="49" s="1"/>
  <c r="R2450" i="49" s="1"/>
  <c r="Q2450" i="49" s="1"/>
  <c r="H2450" i="49"/>
  <c r="G2442" i="49"/>
  <c r="H2442" i="49"/>
  <c r="K2442" i="49" s="1"/>
  <c r="L2442" i="49" s="1"/>
  <c r="R2442" i="49" s="1"/>
  <c r="Q2442" i="49" s="1"/>
  <c r="I2442" i="49"/>
  <c r="J2442" i="49"/>
  <c r="H2430" i="51"/>
  <c r="J2430" i="51"/>
  <c r="H2426" i="51"/>
  <c r="J2426" i="51"/>
  <c r="H2422" i="51"/>
  <c r="J2422" i="51"/>
  <c r="H2418" i="51"/>
  <c r="J2418" i="51"/>
  <c r="H2414" i="51"/>
  <c r="J2414" i="51"/>
  <c r="H2410" i="51"/>
  <c r="J2410" i="51"/>
  <c r="H2406" i="51"/>
  <c r="J2406" i="51"/>
  <c r="H2402" i="51"/>
  <c r="J2402" i="51"/>
  <c r="H2398" i="51"/>
  <c r="J2398" i="51"/>
  <c r="H2394" i="51"/>
  <c r="J2394" i="51"/>
  <c r="H2390" i="51"/>
  <c r="J2390" i="51"/>
  <c r="H2386" i="51"/>
  <c r="J2386" i="51"/>
  <c r="H2382" i="51"/>
  <c r="J2382" i="51"/>
  <c r="H2378" i="51"/>
  <c r="J2378" i="51"/>
  <c r="H2374" i="51"/>
  <c r="J2374" i="51"/>
  <c r="H2370" i="51"/>
  <c r="J2370" i="51"/>
  <c r="H2366" i="51"/>
  <c r="J2366" i="51"/>
  <c r="H2362" i="51"/>
  <c r="J2362" i="51"/>
  <c r="H2358" i="51"/>
  <c r="J2358" i="51"/>
  <c r="H2354" i="51"/>
  <c r="J2354" i="51"/>
  <c r="H2350" i="51"/>
  <c r="J2350" i="51"/>
  <c r="H2346" i="51"/>
  <c r="J2346" i="51"/>
  <c r="H2342" i="51"/>
  <c r="J2342" i="51"/>
  <c r="H2338" i="51"/>
  <c r="J2338" i="51"/>
  <c r="H2334" i="51"/>
  <c r="J2334" i="51"/>
  <c r="H2330" i="51"/>
  <c r="J2330" i="51"/>
  <c r="H2326" i="51"/>
  <c r="J2326" i="51"/>
  <c r="H2322" i="51"/>
  <c r="J2322" i="51"/>
  <c r="H2318" i="51"/>
  <c r="J2318" i="51"/>
  <c r="H2314" i="51"/>
  <c r="J2314" i="51"/>
  <c r="H2310" i="51"/>
  <c r="J2310" i="51"/>
  <c r="H2306" i="51"/>
  <c r="J2306" i="51"/>
  <c r="H2302" i="51"/>
  <c r="J2302" i="51"/>
  <c r="H2298" i="51"/>
  <c r="J2298" i="51"/>
  <c r="H2294" i="51"/>
  <c r="J2294" i="51"/>
  <c r="H2290" i="51"/>
  <c r="J2290" i="51"/>
  <c r="H2286" i="51"/>
  <c r="J2286" i="51"/>
  <c r="H2282" i="51"/>
  <c r="J2282" i="51"/>
  <c r="H2278" i="51"/>
  <c r="J2278" i="51"/>
  <c r="H2274" i="51"/>
  <c r="J2274" i="51"/>
  <c r="H2270" i="51"/>
  <c r="J2270" i="51"/>
  <c r="H2266" i="51"/>
  <c r="J2266" i="51"/>
  <c r="H2262" i="51"/>
  <c r="J2262" i="51"/>
  <c r="H2258" i="51"/>
  <c r="J2258" i="51"/>
  <c r="H2254" i="51"/>
  <c r="J2254" i="51"/>
  <c r="H2250" i="51"/>
  <c r="J2250" i="51"/>
  <c r="H2246" i="51"/>
  <c r="J2246" i="51"/>
  <c r="H2242" i="51"/>
  <c r="J2242" i="51"/>
  <c r="H2238" i="51"/>
  <c r="J2238" i="51"/>
  <c r="H2234" i="51"/>
  <c r="J2234" i="51"/>
  <c r="H2230" i="51"/>
  <c r="J2230" i="51"/>
  <c r="H2226" i="51"/>
  <c r="J2226" i="51"/>
  <c r="H2222" i="51"/>
  <c r="J2222" i="51"/>
  <c r="H2218" i="51"/>
  <c r="J2218" i="51"/>
  <c r="H2214" i="51"/>
  <c r="J2214" i="51"/>
  <c r="J2210" i="51"/>
  <c r="H2210" i="51"/>
  <c r="H2206" i="51"/>
  <c r="J2206" i="51"/>
  <c r="J2202" i="51"/>
  <c r="H2202" i="51"/>
  <c r="H2198" i="51"/>
  <c r="J2198" i="51"/>
  <c r="J2194" i="51"/>
  <c r="H2194" i="51"/>
  <c r="H2190" i="51"/>
  <c r="J2190" i="51"/>
  <c r="J2186" i="51"/>
  <c r="H2186" i="51"/>
  <c r="H2182" i="51"/>
  <c r="J2182" i="51"/>
  <c r="J2178" i="51"/>
  <c r="H2178" i="51"/>
  <c r="H2174" i="51"/>
  <c r="J2174" i="51"/>
  <c r="J2170" i="51"/>
  <c r="H2170" i="51"/>
  <c r="H2166" i="51"/>
  <c r="J2166" i="51"/>
  <c r="J2162" i="51"/>
  <c r="H2162" i="51"/>
  <c r="H2158" i="51"/>
  <c r="J2158" i="51"/>
  <c r="J2154" i="51"/>
  <c r="H2154" i="51"/>
  <c r="H2150" i="51"/>
  <c r="J2150" i="51"/>
  <c r="J2146" i="51"/>
  <c r="H2146" i="51"/>
  <c r="H2142" i="51"/>
  <c r="J2142" i="51"/>
  <c r="J2138" i="51"/>
  <c r="H2138" i="51"/>
  <c r="H2134" i="51"/>
  <c r="J2134" i="51"/>
  <c r="J2130" i="51"/>
  <c r="H2130" i="51"/>
  <c r="H2126" i="51"/>
  <c r="J2126" i="51"/>
  <c r="J2122" i="51"/>
  <c r="H2122" i="51"/>
  <c r="H2118" i="51"/>
  <c r="J2118" i="51"/>
  <c r="J2114" i="51"/>
  <c r="H2114" i="51"/>
  <c r="H2110" i="51"/>
  <c r="J2110" i="51"/>
  <c r="J2106" i="51"/>
  <c r="H2106" i="51"/>
  <c r="H2102" i="51"/>
  <c r="J2102" i="51"/>
  <c r="J2098" i="51"/>
  <c r="H2098" i="51"/>
  <c r="H2094" i="51"/>
  <c r="J2094" i="51"/>
  <c r="J2090" i="51"/>
  <c r="H2090" i="51"/>
  <c r="H2086" i="51"/>
  <c r="J2086" i="51"/>
  <c r="J2082" i="51"/>
  <c r="H2082" i="51"/>
  <c r="H2078" i="51"/>
  <c r="J2078" i="51"/>
  <c r="J2074" i="51"/>
  <c r="H2074" i="51"/>
  <c r="H2070" i="51"/>
  <c r="J2070" i="51"/>
  <c r="J2066" i="51"/>
  <c r="H2066" i="51"/>
  <c r="H2062" i="51"/>
  <c r="J2062" i="51"/>
  <c r="J2058" i="51"/>
  <c r="H2058" i="51"/>
  <c r="H2054" i="51"/>
  <c r="J2054" i="51"/>
  <c r="J2050" i="51"/>
  <c r="H2050" i="51"/>
  <c r="H2046" i="51"/>
  <c r="J2046" i="51"/>
  <c r="J2042" i="51"/>
  <c r="H2042" i="51"/>
  <c r="H2038" i="51"/>
  <c r="J2038" i="51"/>
  <c r="J2034" i="51"/>
  <c r="H2034" i="51"/>
  <c r="H2030" i="51"/>
  <c r="J2030" i="51"/>
  <c r="J2026" i="51"/>
  <c r="H2026" i="51"/>
  <c r="H2022" i="51"/>
  <c r="J2022" i="51"/>
  <c r="J2018" i="51"/>
  <c r="H2018" i="51"/>
  <c r="H2014" i="51"/>
  <c r="J2014" i="51"/>
  <c r="J2010" i="51"/>
  <c r="H2010" i="51"/>
  <c r="H2006" i="51"/>
  <c r="J2006" i="51"/>
  <c r="J2002" i="51"/>
  <c r="H2002" i="51"/>
  <c r="H1998" i="51"/>
  <c r="J1998" i="51"/>
  <c r="J1994" i="51"/>
  <c r="H1994" i="51"/>
  <c r="H1990" i="51"/>
  <c r="J1990" i="51"/>
  <c r="J1986" i="51"/>
  <c r="H1986" i="51"/>
  <c r="H1982" i="51"/>
  <c r="J1982" i="51"/>
  <c r="J1978" i="51"/>
  <c r="H1978" i="51"/>
  <c r="H1974" i="51"/>
  <c r="J1974" i="51"/>
  <c r="J1970" i="51"/>
  <c r="H1970" i="51"/>
  <c r="H1966" i="51"/>
  <c r="J1966" i="51"/>
  <c r="J1962" i="51"/>
  <c r="H1962" i="51"/>
  <c r="H1958" i="51"/>
  <c r="J1958" i="51"/>
  <c r="J1954" i="51"/>
  <c r="H1954" i="51"/>
  <c r="H1950" i="51"/>
  <c r="J1950" i="51"/>
  <c r="H1946" i="51"/>
  <c r="J1946" i="51"/>
  <c r="H1942" i="51"/>
  <c r="J1942" i="51"/>
  <c r="H1938" i="51"/>
  <c r="J1938" i="51"/>
  <c r="H1934" i="51"/>
  <c r="J1934" i="51"/>
  <c r="H1930" i="51"/>
  <c r="J1930" i="51"/>
  <c r="H1926" i="51"/>
  <c r="J1926" i="51"/>
  <c r="H1922" i="51"/>
  <c r="J1922" i="51"/>
  <c r="H1918" i="51"/>
  <c r="J1918" i="51"/>
  <c r="H1914" i="51"/>
  <c r="J1914" i="51"/>
  <c r="H1910" i="51"/>
  <c r="J1910" i="51"/>
  <c r="H1906" i="51"/>
  <c r="J1906" i="51"/>
  <c r="H1902" i="51"/>
  <c r="J1902" i="51"/>
  <c r="H1898" i="51"/>
  <c r="J1898" i="51"/>
  <c r="H1894" i="51"/>
  <c r="J1894" i="51"/>
  <c r="H1890" i="51"/>
  <c r="J1890" i="51"/>
  <c r="H1886" i="51"/>
  <c r="J1886" i="51"/>
  <c r="H1882" i="51"/>
  <c r="J1882" i="51"/>
  <c r="H1878" i="51"/>
  <c r="J1878" i="51"/>
  <c r="H1874" i="51"/>
  <c r="J1874" i="51"/>
  <c r="H1870" i="51"/>
  <c r="J1870" i="51"/>
  <c r="H1866" i="51"/>
  <c r="J1866" i="51"/>
  <c r="H1862" i="51"/>
  <c r="J1862" i="51"/>
  <c r="H1858" i="51"/>
  <c r="J1858" i="51"/>
  <c r="G1849" i="51"/>
  <c r="H1849" i="51"/>
  <c r="I1849" i="51"/>
  <c r="J1849" i="51"/>
  <c r="K1849" i="51"/>
  <c r="H1844" i="51"/>
  <c r="J1844" i="51"/>
  <c r="K1835" i="51"/>
  <c r="G1835" i="51"/>
  <c r="H1835" i="51"/>
  <c r="I1835" i="51"/>
  <c r="J1835" i="51"/>
  <c r="H1826" i="51"/>
  <c r="J1826" i="51"/>
  <c r="G1817" i="51"/>
  <c r="K1817" i="51" s="1"/>
  <c r="H1817" i="51"/>
  <c r="I1817" i="51"/>
  <c r="J1817" i="51"/>
  <c r="H1812" i="51"/>
  <c r="J1812" i="51"/>
  <c r="G1803" i="51"/>
  <c r="K1803" i="51" s="1"/>
  <c r="H1803" i="51"/>
  <c r="I1803" i="51"/>
  <c r="J1803" i="51"/>
  <c r="H1794" i="51"/>
  <c r="J1794" i="51"/>
  <c r="G1785" i="51"/>
  <c r="K1785" i="51" s="1"/>
  <c r="H1785" i="51"/>
  <c r="I1785" i="51"/>
  <c r="J1785" i="51"/>
  <c r="H1780" i="51"/>
  <c r="J1780" i="51"/>
  <c r="G1771" i="51"/>
  <c r="K1771" i="51" s="1"/>
  <c r="H1771" i="51"/>
  <c r="I1771" i="51"/>
  <c r="J1771" i="51"/>
  <c r="H1762" i="51"/>
  <c r="J1762" i="51"/>
  <c r="G1753" i="51"/>
  <c r="H1753" i="51"/>
  <c r="K1753" i="51" s="1"/>
  <c r="I1753" i="51"/>
  <c r="J1753" i="51"/>
  <c r="H1748" i="51"/>
  <c r="J1748" i="51"/>
  <c r="G1739" i="51"/>
  <c r="H1739" i="51"/>
  <c r="K1739" i="51" s="1"/>
  <c r="I1739" i="51"/>
  <c r="J1739" i="51"/>
  <c r="H1730" i="51"/>
  <c r="J1730" i="51"/>
  <c r="I1725" i="51"/>
  <c r="J1725" i="51"/>
  <c r="G1725" i="51"/>
  <c r="K1725" i="51" s="1"/>
  <c r="H1725" i="51"/>
  <c r="H1714" i="51"/>
  <c r="J1714" i="51"/>
  <c r="I1709" i="51"/>
  <c r="J1709" i="51"/>
  <c r="G1709" i="51"/>
  <c r="H1709" i="51"/>
  <c r="K1709" i="51" s="1"/>
  <c r="H1698" i="51"/>
  <c r="J1698" i="51"/>
  <c r="I1693" i="51"/>
  <c r="J1693" i="51"/>
  <c r="G1693" i="51"/>
  <c r="K1693" i="51" s="1"/>
  <c r="H1693" i="51"/>
  <c r="H1682" i="51"/>
  <c r="J1682" i="51"/>
  <c r="I1677" i="51"/>
  <c r="J1677" i="51"/>
  <c r="K1677" i="51"/>
  <c r="G1677" i="51"/>
  <c r="H1677" i="51"/>
  <c r="H1666" i="51"/>
  <c r="J1666" i="51"/>
  <c r="I1661" i="51"/>
  <c r="J1661" i="51"/>
  <c r="G1661" i="51"/>
  <c r="K1661" i="51" s="1"/>
  <c r="H1661" i="51"/>
  <c r="H1650" i="51"/>
  <c r="J1650" i="51"/>
  <c r="I1645" i="51"/>
  <c r="J1645" i="51"/>
  <c r="G1645" i="51"/>
  <c r="K1645" i="51" s="1"/>
  <c r="H1645" i="51"/>
  <c r="H1634" i="51"/>
  <c r="J1634" i="51"/>
  <c r="H1629" i="51"/>
  <c r="I1629" i="51"/>
  <c r="J1629" i="51"/>
  <c r="G1629" i="51"/>
  <c r="K1629" i="51" s="1"/>
  <c r="K1618" i="51"/>
  <c r="G1618" i="51"/>
  <c r="H1618" i="51"/>
  <c r="I1618" i="51"/>
  <c r="J1618" i="51"/>
  <c r="G1602" i="51"/>
  <c r="K1602" i="51" s="1"/>
  <c r="H1602" i="51"/>
  <c r="I1602" i="51"/>
  <c r="J1602" i="51"/>
  <c r="G1586" i="51"/>
  <c r="H1586" i="51"/>
  <c r="K1586" i="51" s="1"/>
  <c r="I1586" i="51"/>
  <c r="J1586" i="51"/>
  <c r="G1570" i="51"/>
  <c r="K1570" i="51" s="1"/>
  <c r="H1570" i="51"/>
  <c r="I1570" i="51"/>
  <c r="J1570" i="51"/>
  <c r="G1554" i="51"/>
  <c r="K1554" i="51" s="1"/>
  <c r="H1554" i="51"/>
  <c r="I1554" i="51"/>
  <c r="J1554" i="51"/>
  <c r="G2724" i="49"/>
  <c r="K2724" i="49" s="1"/>
  <c r="L2724" i="49" s="1"/>
  <c r="R2724" i="49" s="1"/>
  <c r="Q2724" i="49" s="1"/>
  <c r="H2724" i="49"/>
  <c r="I2724" i="49"/>
  <c r="J2724" i="49"/>
  <c r="G2716" i="49"/>
  <c r="J2716" i="49"/>
  <c r="H2716" i="49"/>
  <c r="K2716" i="49" s="1"/>
  <c r="L2716" i="49" s="1"/>
  <c r="R2716" i="49" s="1"/>
  <c r="Q2716" i="49" s="1"/>
  <c r="I2716" i="49"/>
  <c r="G2708" i="49"/>
  <c r="I2708" i="49"/>
  <c r="K2708" i="49"/>
  <c r="J2708" i="49"/>
  <c r="H2708" i="49"/>
  <c r="G2700" i="49"/>
  <c r="K2700" i="49" s="1"/>
  <c r="L2700" i="49" s="1"/>
  <c r="R2700" i="49" s="1"/>
  <c r="Q2700" i="49" s="1"/>
  <c r="I2700" i="49"/>
  <c r="H2700" i="49"/>
  <c r="J2700" i="49"/>
  <c r="G2692" i="49"/>
  <c r="K2692" i="49" s="1"/>
  <c r="L2692" i="49" s="1"/>
  <c r="R2692" i="49" s="1"/>
  <c r="Q2692" i="49" s="1"/>
  <c r="I2692" i="49"/>
  <c r="J2692" i="49"/>
  <c r="H2692" i="49"/>
  <c r="G2684" i="49"/>
  <c r="K2684" i="49" s="1"/>
  <c r="L2684" i="49" s="1"/>
  <c r="R2684" i="49" s="1"/>
  <c r="Q2684" i="49" s="1"/>
  <c r="I2684" i="49"/>
  <c r="H2684" i="49"/>
  <c r="J2684" i="49"/>
  <c r="G2676" i="49"/>
  <c r="I2676" i="49"/>
  <c r="J2676" i="49"/>
  <c r="K2676" i="49"/>
  <c r="H2676" i="49"/>
  <c r="G2668" i="49"/>
  <c r="H2668" i="49"/>
  <c r="I2668" i="49"/>
  <c r="J2668" i="49"/>
  <c r="K2668" i="49"/>
  <c r="G2660" i="49"/>
  <c r="H2660" i="49"/>
  <c r="I2660" i="49"/>
  <c r="J2660" i="49"/>
  <c r="K2660" i="49"/>
  <c r="G2652" i="49"/>
  <c r="H2652" i="49"/>
  <c r="I2652" i="49"/>
  <c r="J2652" i="49"/>
  <c r="K2652" i="49"/>
  <c r="G2644" i="49"/>
  <c r="H2644" i="49"/>
  <c r="K2644" i="49" s="1"/>
  <c r="L2644" i="49" s="1"/>
  <c r="R2644" i="49" s="1"/>
  <c r="Q2644" i="49" s="1"/>
  <c r="I2644" i="49"/>
  <c r="J2644" i="49"/>
  <c r="G2636" i="49"/>
  <c r="K2636" i="49" s="1"/>
  <c r="L2636" i="49" s="1"/>
  <c r="R2636" i="49" s="1"/>
  <c r="Q2636" i="49" s="1"/>
  <c r="H2636" i="49"/>
  <c r="I2636" i="49"/>
  <c r="J2636" i="49"/>
  <c r="G2628" i="49"/>
  <c r="K2628" i="49" s="1"/>
  <c r="L2628" i="49" s="1"/>
  <c r="R2628" i="49" s="1"/>
  <c r="Q2628" i="49" s="1"/>
  <c r="H2628" i="49"/>
  <c r="I2628" i="49"/>
  <c r="J2628" i="49"/>
  <c r="G2620" i="49"/>
  <c r="K2620" i="49" s="1"/>
  <c r="L2620" i="49" s="1"/>
  <c r="R2620" i="49" s="1"/>
  <c r="Q2620" i="49" s="1"/>
  <c r="H2620" i="49"/>
  <c r="I2620" i="49"/>
  <c r="J2620" i="49"/>
  <c r="G2612" i="49"/>
  <c r="K2612" i="49" s="1"/>
  <c r="L2612" i="49" s="1"/>
  <c r="R2612" i="49" s="1"/>
  <c r="Q2612" i="49" s="1"/>
  <c r="H2612" i="49"/>
  <c r="I2612" i="49"/>
  <c r="J2612" i="49"/>
  <c r="G2604" i="49"/>
  <c r="H2604" i="49"/>
  <c r="I2604" i="49"/>
  <c r="J2604" i="49"/>
  <c r="K2604" i="49"/>
  <c r="G2596" i="49"/>
  <c r="H2596" i="49"/>
  <c r="I2596" i="49"/>
  <c r="J2596" i="49"/>
  <c r="K2596" i="49"/>
  <c r="G2588" i="49"/>
  <c r="H2588" i="49"/>
  <c r="I2588" i="49"/>
  <c r="J2588" i="49"/>
  <c r="K2588" i="49"/>
  <c r="G2580" i="49"/>
  <c r="H2580" i="49"/>
  <c r="K2580" i="49" s="1"/>
  <c r="L2580" i="49" s="1"/>
  <c r="R2580" i="49" s="1"/>
  <c r="Q2580" i="49" s="1"/>
  <c r="I2580" i="49"/>
  <c r="J2580" i="49"/>
  <c r="G2572" i="49"/>
  <c r="K2572" i="49" s="1"/>
  <c r="L2572" i="49" s="1"/>
  <c r="R2572" i="49" s="1"/>
  <c r="Q2572" i="49" s="1"/>
  <c r="H2572" i="49"/>
  <c r="I2572" i="49"/>
  <c r="J2572" i="49"/>
  <c r="G2564" i="49"/>
  <c r="K2564" i="49" s="1"/>
  <c r="L2564" i="49" s="1"/>
  <c r="R2564" i="49" s="1"/>
  <c r="Q2564" i="49" s="1"/>
  <c r="H2564" i="49"/>
  <c r="I2564" i="49"/>
  <c r="J2564" i="49"/>
  <c r="G2556" i="49"/>
  <c r="K2556" i="49" s="1"/>
  <c r="L2556" i="49" s="1"/>
  <c r="R2556" i="49" s="1"/>
  <c r="Q2556" i="49" s="1"/>
  <c r="H2556" i="49"/>
  <c r="I2556" i="49"/>
  <c r="J2556" i="49"/>
  <c r="G2548" i="49"/>
  <c r="K2548" i="49" s="1"/>
  <c r="L2548" i="49" s="1"/>
  <c r="R2548" i="49" s="1"/>
  <c r="Q2548" i="49" s="1"/>
  <c r="H2548" i="49"/>
  <c r="I2548" i="49"/>
  <c r="J2548" i="49"/>
  <c r="G2540" i="49"/>
  <c r="K2540" i="49" s="1"/>
  <c r="L2540" i="49" s="1"/>
  <c r="R2540" i="49" s="1"/>
  <c r="Q2540" i="49" s="1"/>
  <c r="H2540" i="49"/>
  <c r="I2540" i="49"/>
  <c r="J2540" i="49"/>
  <c r="G2532" i="49"/>
  <c r="H2532" i="49"/>
  <c r="I2532" i="49"/>
  <c r="J2532" i="49"/>
  <c r="K2532" i="49"/>
  <c r="G2524" i="49"/>
  <c r="K2524" i="49" s="1"/>
  <c r="L2524" i="49" s="1"/>
  <c r="R2524" i="49" s="1"/>
  <c r="Q2524" i="49" s="1"/>
  <c r="H2524" i="49"/>
  <c r="I2524" i="49"/>
  <c r="J2524" i="49"/>
  <c r="G2516" i="49"/>
  <c r="H2516" i="49"/>
  <c r="I2516" i="49"/>
  <c r="J2516" i="49"/>
  <c r="K2516" i="49"/>
  <c r="K2508" i="49"/>
  <c r="G2508" i="49"/>
  <c r="H2508" i="49"/>
  <c r="I2508" i="49"/>
  <c r="J2508" i="49"/>
  <c r="H2500" i="49"/>
  <c r="I2500" i="49"/>
  <c r="J2500" i="49"/>
  <c r="K2500" i="49"/>
  <c r="G2500" i="49"/>
  <c r="G2492" i="49"/>
  <c r="K2492" i="49" s="1"/>
  <c r="L2492" i="49" s="1"/>
  <c r="R2492" i="49" s="1"/>
  <c r="Q2492" i="49" s="1"/>
  <c r="H2492" i="49"/>
  <c r="I2492" i="49"/>
  <c r="J2492" i="49"/>
  <c r="H2484" i="49"/>
  <c r="I2484" i="49"/>
  <c r="J2484" i="49"/>
  <c r="K2484" i="49"/>
  <c r="G2484" i="49"/>
  <c r="G2476" i="49"/>
  <c r="H2476" i="49"/>
  <c r="I2476" i="49"/>
  <c r="J2476" i="49"/>
  <c r="K2476" i="49"/>
  <c r="H2468" i="49"/>
  <c r="I2468" i="49"/>
  <c r="J2468" i="49"/>
  <c r="G2468" i="49"/>
  <c r="K2468" i="49" s="1"/>
  <c r="L2468" i="49" s="1"/>
  <c r="R2468" i="49" s="1"/>
  <c r="Q2468" i="49" s="1"/>
  <c r="G2460" i="49"/>
  <c r="H2460" i="49"/>
  <c r="I2460" i="49"/>
  <c r="J2460" i="49"/>
  <c r="K2460" i="49"/>
  <c r="H2452" i="49"/>
  <c r="I2452" i="49"/>
  <c r="J2452" i="49"/>
  <c r="G2452" i="49"/>
  <c r="K2452" i="49" s="1"/>
  <c r="L2452" i="49" s="1"/>
  <c r="R2452" i="49" s="1"/>
  <c r="Q2452" i="49" s="1"/>
  <c r="G2444" i="49"/>
  <c r="K2444" i="49" s="1"/>
  <c r="L2444" i="49" s="1"/>
  <c r="R2444" i="49" s="1"/>
  <c r="Q2444" i="49" s="1"/>
  <c r="H2444" i="49"/>
  <c r="I2444" i="49"/>
  <c r="J2444" i="49"/>
  <c r="H2436" i="49"/>
  <c r="I2436" i="49"/>
  <c r="J2436" i="49"/>
  <c r="K2436" i="49"/>
  <c r="G2436" i="49"/>
  <c r="G2428" i="49"/>
  <c r="K2428" i="49" s="1"/>
  <c r="L2428" i="49" s="1"/>
  <c r="R2428" i="49" s="1"/>
  <c r="Q2428" i="49" s="1"/>
  <c r="H2428" i="49"/>
  <c r="I2428" i="49"/>
  <c r="J2428" i="49"/>
  <c r="H2420" i="49"/>
  <c r="I2420" i="49"/>
  <c r="J2420" i="49"/>
  <c r="K2420" i="49"/>
  <c r="G2420" i="49"/>
  <c r="G2412" i="49"/>
  <c r="H2412" i="49"/>
  <c r="I2412" i="49"/>
  <c r="J2412" i="49"/>
  <c r="K2412" i="49"/>
  <c r="H2404" i="49"/>
  <c r="I2404" i="49"/>
  <c r="J2404" i="49"/>
  <c r="G2404" i="49"/>
  <c r="K2404" i="49" s="1"/>
  <c r="L2404" i="49" s="1"/>
  <c r="R2404" i="49" s="1"/>
  <c r="Q2404" i="49" s="1"/>
  <c r="G2396" i="49"/>
  <c r="H2396" i="49"/>
  <c r="I2396" i="49"/>
  <c r="J2396" i="49"/>
  <c r="K2396" i="49"/>
  <c r="G2388" i="49"/>
  <c r="H2388" i="49"/>
  <c r="K2388" i="49" s="1"/>
  <c r="L2388" i="49" s="1"/>
  <c r="R2388" i="49" s="1"/>
  <c r="Q2388" i="49" s="1"/>
  <c r="I2388" i="49"/>
  <c r="J2388" i="49"/>
  <c r="G2380" i="49"/>
  <c r="K2380" i="49" s="1"/>
  <c r="L2380" i="49" s="1"/>
  <c r="R2380" i="49" s="1"/>
  <c r="Q2380" i="49" s="1"/>
  <c r="H2380" i="49"/>
  <c r="I2380" i="49"/>
  <c r="J2380" i="49"/>
  <c r="G2372" i="49"/>
  <c r="K2372" i="49" s="1"/>
  <c r="L2372" i="49" s="1"/>
  <c r="R2372" i="49" s="1"/>
  <c r="Q2372" i="49" s="1"/>
  <c r="H2372" i="49"/>
  <c r="I2372" i="49"/>
  <c r="J2372" i="49"/>
  <c r="G2364" i="49"/>
  <c r="K2364" i="49" s="1"/>
  <c r="L2364" i="49" s="1"/>
  <c r="R2364" i="49" s="1"/>
  <c r="Q2364" i="49" s="1"/>
  <c r="H2364" i="49"/>
  <c r="I2364" i="49"/>
  <c r="J2364" i="49"/>
  <c r="G2356" i="49"/>
  <c r="K2356" i="49" s="1"/>
  <c r="L2356" i="49" s="1"/>
  <c r="R2356" i="49" s="1"/>
  <c r="Q2356" i="49" s="1"/>
  <c r="H2356" i="49"/>
  <c r="I2356" i="49"/>
  <c r="J2356" i="49"/>
  <c r="G2348" i="49"/>
  <c r="H2348" i="49"/>
  <c r="I2348" i="49"/>
  <c r="J2348" i="49"/>
  <c r="K2348" i="49"/>
  <c r="G2340" i="49"/>
  <c r="H2340" i="49"/>
  <c r="I2340" i="49"/>
  <c r="J2340" i="49"/>
  <c r="K2340" i="49"/>
  <c r="G2332" i="49"/>
  <c r="H2332" i="49"/>
  <c r="I2332" i="49"/>
  <c r="J2332" i="49"/>
  <c r="K2332" i="49"/>
  <c r="I2324" i="49"/>
  <c r="J2324" i="49"/>
  <c r="K2324" i="49"/>
  <c r="G2324" i="49"/>
  <c r="H2324" i="49"/>
  <c r="K2316" i="49"/>
  <c r="G2316" i="49"/>
  <c r="H2316" i="49"/>
  <c r="I2316" i="49"/>
  <c r="J2316" i="49"/>
  <c r="G2308" i="49"/>
  <c r="K2308" i="49" s="1"/>
  <c r="L2308" i="49" s="1"/>
  <c r="R2308" i="49" s="1"/>
  <c r="Q2308" i="49" s="1"/>
  <c r="H2308" i="49"/>
  <c r="I2308" i="49"/>
  <c r="J2308" i="49"/>
  <c r="G2300" i="49"/>
  <c r="K2300" i="49" s="1"/>
  <c r="L2300" i="49" s="1"/>
  <c r="R2300" i="49" s="1"/>
  <c r="Q2300" i="49" s="1"/>
  <c r="H2300" i="49"/>
  <c r="I2300" i="49"/>
  <c r="J2300" i="49"/>
  <c r="I2292" i="49"/>
  <c r="J2292" i="49"/>
  <c r="G2292" i="49"/>
  <c r="K2292" i="49" s="1"/>
  <c r="L2292" i="49" s="1"/>
  <c r="R2292" i="49" s="1"/>
  <c r="Q2292" i="49" s="1"/>
  <c r="H2292" i="49"/>
  <c r="G2284" i="49"/>
  <c r="K2284" i="49" s="1"/>
  <c r="L2284" i="49" s="1"/>
  <c r="R2284" i="49" s="1"/>
  <c r="Q2284" i="49" s="1"/>
  <c r="H2284" i="49"/>
  <c r="I2284" i="49"/>
  <c r="J2284" i="49"/>
  <c r="G2276" i="49"/>
  <c r="H2276" i="49"/>
  <c r="I2276" i="49"/>
  <c r="J2276" i="49"/>
  <c r="K2276" i="49"/>
  <c r="H2268" i="49"/>
  <c r="I2268" i="49"/>
  <c r="G2268" i="49"/>
  <c r="K2268" i="49" s="1"/>
  <c r="L2268" i="49" s="1"/>
  <c r="R2268" i="49" s="1"/>
  <c r="Q2268" i="49" s="1"/>
  <c r="J2268" i="49"/>
  <c r="H2260" i="49"/>
  <c r="J2260" i="49"/>
  <c r="K2260" i="49"/>
  <c r="G2260" i="49"/>
  <c r="I2260" i="49"/>
  <c r="J2252" i="49"/>
  <c r="H2252" i="49"/>
  <c r="I2252" i="49"/>
  <c r="G2252" i="49"/>
  <c r="K2252" i="49" s="1"/>
  <c r="L2252" i="49" s="1"/>
  <c r="R2252" i="49" s="1"/>
  <c r="Q2252" i="49" s="1"/>
  <c r="G2244" i="49"/>
  <c r="K2244" i="49" s="1"/>
  <c r="L2244" i="49" s="1"/>
  <c r="R2244" i="49" s="1"/>
  <c r="Q2244" i="49" s="1"/>
  <c r="H2244" i="49"/>
  <c r="I2244" i="49"/>
  <c r="J2244" i="49"/>
  <c r="H2236" i="49"/>
  <c r="I2236" i="49"/>
  <c r="G2236" i="49"/>
  <c r="K2236" i="49" s="1"/>
  <c r="L2236" i="49" s="1"/>
  <c r="R2236" i="49" s="1"/>
  <c r="Q2236" i="49" s="1"/>
  <c r="J2236" i="49"/>
  <c r="G2228" i="49"/>
  <c r="K2228" i="49" s="1"/>
  <c r="L2228" i="49" s="1"/>
  <c r="R2228" i="49" s="1"/>
  <c r="Q2228" i="49" s="1"/>
  <c r="H2228" i="49"/>
  <c r="I2228" i="49"/>
  <c r="J2228" i="49"/>
  <c r="G2220" i="49"/>
  <c r="I2220" i="49"/>
  <c r="J2220" i="49"/>
  <c r="H2220" i="49"/>
  <c r="K2220" i="49"/>
  <c r="I2212" i="49"/>
  <c r="K2212" i="49"/>
  <c r="G2212" i="49"/>
  <c r="H2212" i="49"/>
  <c r="J2212" i="49"/>
  <c r="H2204" i="49"/>
  <c r="J2204" i="49"/>
  <c r="G2204" i="49"/>
  <c r="K2204" i="49" s="1"/>
  <c r="L2204" i="49" s="1"/>
  <c r="R2204" i="49" s="1"/>
  <c r="Q2204" i="49" s="1"/>
  <c r="I2204" i="49"/>
  <c r="G2196" i="49"/>
  <c r="H2196" i="49"/>
  <c r="J2196" i="49"/>
  <c r="I2196" i="49"/>
  <c r="K2196" i="49"/>
  <c r="H2188" i="49"/>
  <c r="K2188" i="49" s="1"/>
  <c r="L2188" i="49" s="1"/>
  <c r="R2188" i="49" s="1"/>
  <c r="Q2188" i="49" s="1"/>
  <c r="J2188" i="49"/>
  <c r="I2188" i="49"/>
  <c r="G2188" i="49"/>
  <c r="J2180" i="49"/>
  <c r="G2180" i="49"/>
  <c r="H2180" i="49"/>
  <c r="I2180" i="49"/>
  <c r="K2180" i="49"/>
  <c r="G2172" i="49"/>
  <c r="K2172" i="49" s="1"/>
  <c r="L2172" i="49" s="1"/>
  <c r="R2172" i="49" s="1"/>
  <c r="Q2172" i="49" s="1"/>
  <c r="I2172" i="49"/>
  <c r="J2172" i="49"/>
  <c r="H2172" i="49"/>
  <c r="H2164" i="49"/>
  <c r="I2164" i="49"/>
  <c r="G2164" i="49"/>
  <c r="K2164" i="49" s="1"/>
  <c r="L2164" i="49" s="1"/>
  <c r="R2164" i="49" s="1"/>
  <c r="Q2164" i="49" s="1"/>
  <c r="J2164" i="49"/>
  <c r="H2156" i="49"/>
  <c r="J2156" i="49"/>
  <c r="G2156" i="49"/>
  <c r="K2156" i="49" s="1"/>
  <c r="L2156" i="49" s="1"/>
  <c r="R2156" i="49" s="1"/>
  <c r="Q2156" i="49" s="1"/>
  <c r="I2156" i="49"/>
  <c r="J2148" i="49"/>
  <c r="G2148" i="49"/>
  <c r="K2148" i="49" s="1"/>
  <c r="L2148" i="49" s="1"/>
  <c r="R2148" i="49" s="1"/>
  <c r="Q2148" i="49" s="1"/>
  <c r="H2148" i="49"/>
  <c r="I2148" i="49"/>
  <c r="G2140" i="49"/>
  <c r="I2140" i="49"/>
  <c r="H2140" i="49"/>
  <c r="K2140" i="49" s="1"/>
  <c r="L2140" i="49" s="1"/>
  <c r="R2140" i="49" s="1"/>
  <c r="Q2140" i="49" s="1"/>
  <c r="J2140" i="49"/>
  <c r="H2132" i="49"/>
  <c r="I2132" i="49"/>
  <c r="K2132" i="49"/>
  <c r="G2132" i="49"/>
  <c r="J2132" i="49"/>
  <c r="H2124" i="49"/>
  <c r="K2124" i="49" s="1"/>
  <c r="L2124" i="49" s="1"/>
  <c r="R2124" i="49" s="1"/>
  <c r="Q2124" i="49" s="1"/>
  <c r="J2124" i="49"/>
  <c r="I2124" i="49"/>
  <c r="G2124" i="49"/>
  <c r="J2116" i="49"/>
  <c r="G2116" i="49"/>
  <c r="H2116" i="49"/>
  <c r="I2116" i="49"/>
  <c r="K2116" i="49"/>
  <c r="G2108" i="49"/>
  <c r="K2108" i="49" s="1"/>
  <c r="L2108" i="49" s="1"/>
  <c r="R2108" i="49" s="1"/>
  <c r="Q2108" i="49" s="1"/>
  <c r="I2108" i="49"/>
  <c r="J2108" i="49"/>
  <c r="H2108" i="49"/>
  <c r="H2100" i="49"/>
  <c r="I2100" i="49"/>
  <c r="G2100" i="49"/>
  <c r="K2100" i="49" s="1"/>
  <c r="L2100" i="49" s="1"/>
  <c r="R2100" i="49" s="1"/>
  <c r="Q2100" i="49" s="1"/>
  <c r="J2100" i="49"/>
  <c r="I2092" i="49"/>
  <c r="G2092" i="49"/>
  <c r="K2092" i="49" s="1"/>
  <c r="L2092" i="49" s="1"/>
  <c r="R2092" i="49" s="1"/>
  <c r="Q2092" i="49" s="1"/>
  <c r="J2092" i="49"/>
  <c r="H2092" i="49"/>
  <c r="G2084" i="49"/>
  <c r="K2084" i="49" s="1"/>
  <c r="L2084" i="49" s="1"/>
  <c r="R2084" i="49" s="1"/>
  <c r="Q2084" i="49" s="1"/>
  <c r="I2084" i="49"/>
  <c r="J2084" i="49"/>
  <c r="H2084" i="49"/>
  <c r="H2076" i="49"/>
  <c r="G2076" i="49"/>
  <c r="K2076" i="49" s="1"/>
  <c r="L2076" i="49" s="1"/>
  <c r="R2076" i="49" s="1"/>
  <c r="Q2076" i="49" s="1"/>
  <c r="I2076" i="49"/>
  <c r="J2076" i="49"/>
  <c r="G2068" i="49"/>
  <c r="J2068" i="49"/>
  <c r="H2068" i="49"/>
  <c r="K2068" i="49" s="1"/>
  <c r="L2068" i="49" s="1"/>
  <c r="R2068" i="49" s="1"/>
  <c r="Q2068" i="49" s="1"/>
  <c r="I2068" i="49"/>
  <c r="I2060" i="49"/>
  <c r="G2060" i="49"/>
  <c r="K2060" i="49" s="1"/>
  <c r="L2060" i="49" s="1"/>
  <c r="R2060" i="49" s="1"/>
  <c r="Q2060" i="49" s="1"/>
  <c r="H2060" i="49"/>
  <c r="J2060" i="49"/>
  <c r="K2052" i="49"/>
  <c r="G2052" i="49"/>
  <c r="H2052" i="49"/>
  <c r="J2052" i="49"/>
  <c r="I2052" i="49"/>
  <c r="H2044" i="49"/>
  <c r="I2044" i="49"/>
  <c r="G2044" i="49"/>
  <c r="K2044" i="49" s="1"/>
  <c r="L2044" i="49" s="1"/>
  <c r="R2044" i="49" s="1"/>
  <c r="Q2044" i="49" s="1"/>
  <c r="J2044" i="49"/>
  <c r="G2036" i="49"/>
  <c r="K2036" i="49" s="1"/>
  <c r="L2036" i="49" s="1"/>
  <c r="R2036" i="49" s="1"/>
  <c r="Q2036" i="49" s="1"/>
  <c r="J2036" i="49"/>
  <c r="I2036" i="49"/>
  <c r="H2036" i="49"/>
  <c r="I2028" i="49"/>
  <c r="J2028" i="49"/>
  <c r="G2028" i="49"/>
  <c r="H2028" i="49"/>
  <c r="K2028" i="49"/>
  <c r="H2020" i="49"/>
  <c r="I2020" i="49"/>
  <c r="J2020" i="49"/>
  <c r="G2020" i="49"/>
  <c r="K2020" i="49" s="1"/>
  <c r="L2020" i="49" s="1"/>
  <c r="R2020" i="49" s="1"/>
  <c r="Q2020" i="49" s="1"/>
  <c r="H2012" i="49"/>
  <c r="I2012" i="49"/>
  <c r="K2012" i="49"/>
  <c r="G2012" i="49"/>
  <c r="J2012" i="49"/>
  <c r="G2004" i="49"/>
  <c r="H2004" i="49"/>
  <c r="K2004" i="49" s="1"/>
  <c r="L2004" i="49" s="1"/>
  <c r="R2004" i="49" s="1"/>
  <c r="Q2004" i="49" s="1"/>
  <c r="J2004" i="49"/>
  <c r="I2004" i="49"/>
  <c r="I1996" i="49"/>
  <c r="J1996" i="49"/>
  <c r="G1996" i="49"/>
  <c r="K1996" i="49" s="1"/>
  <c r="L1996" i="49" s="1"/>
  <c r="R1996" i="49" s="1"/>
  <c r="Q1996" i="49" s="1"/>
  <c r="H1996" i="49"/>
  <c r="J1988" i="49"/>
  <c r="G1988" i="49"/>
  <c r="K1988" i="49" s="1"/>
  <c r="L1988" i="49" s="1"/>
  <c r="R1988" i="49" s="1"/>
  <c r="Q1988" i="49" s="1"/>
  <c r="H1988" i="49"/>
  <c r="I1988" i="49"/>
  <c r="H1980" i="49"/>
  <c r="J1980" i="49"/>
  <c r="G1980" i="49"/>
  <c r="K1980" i="49"/>
  <c r="I1980" i="49"/>
  <c r="G1972" i="49"/>
  <c r="H1972" i="49"/>
  <c r="K1972" i="49" s="1"/>
  <c r="J1972" i="49"/>
  <c r="I1972" i="49"/>
  <c r="H1964" i="49"/>
  <c r="I1964" i="49"/>
  <c r="J1964" i="49"/>
  <c r="G1964" i="49"/>
  <c r="K1964" i="49"/>
  <c r="J1956" i="49"/>
  <c r="K1956" i="49"/>
  <c r="H1956" i="49"/>
  <c r="G1956" i="49"/>
  <c r="I1956" i="49"/>
  <c r="H1948" i="49"/>
  <c r="G1948" i="49"/>
  <c r="J1948" i="49"/>
  <c r="K1948" i="49"/>
  <c r="I1948" i="49"/>
  <c r="G1940" i="49"/>
  <c r="H1940" i="49"/>
  <c r="K1940" i="49" s="1"/>
  <c r="J1940" i="49"/>
  <c r="I1940" i="49"/>
  <c r="H1932" i="49"/>
  <c r="I1932" i="49"/>
  <c r="J1932" i="49"/>
  <c r="G1932" i="49"/>
  <c r="K1932" i="49" s="1"/>
  <c r="L1932" i="49" s="1"/>
  <c r="R1932" i="49" s="1"/>
  <c r="Q1932" i="49" s="1"/>
  <c r="J1924" i="49"/>
  <c r="H1924" i="49"/>
  <c r="I1924" i="49"/>
  <c r="G1924" i="49"/>
  <c r="K1924" i="49" s="1"/>
  <c r="H1916" i="49"/>
  <c r="G1916" i="49"/>
  <c r="I1916" i="49"/>
  <c r="K1916" i="49"/>
  <c r="J1916" i="49"/>
  <c r="G1908" i="49"/>
  <c r="K1908" i="49" s="1"/>
  <c r="H1908" i="49"/>
  <c r="J1908" i="49"/>
  <c r="I1908" i="49"/>
  <c r="H1900" i="49"/>
  <c r="I1900" i="49"/>
  <c r="J1900" i="49"/>
  <c r="G1900" i="49"/>
  <c r="K1900" i="49" s="1"/>
  <c r="J1892" i="49"/>
  <c r="G1892" i="49"/>
  <c r="I1892" i="49"/>
  <c r="H1892" i="49"/>
  <c r="K1892" i="49" s="1"/>
  <c r="I1884" i="49"/>
  <c r="G1884" i="49"/>
  <c r="H1884" i="49"/>
  <c r="K1884" i="49" s="1"/>
  <c r="J1884" i="49"/>
  <c r="H1876" i="49"/>
  <c r="I1876" i="49"/>
  <c r="J1876" i="49"/>
  <c r="G1876" i="49"/>
  <c r="K1876" i="49" s="1"/>
  <c r="J1868" i="49"/>
  <c r="H1868" i="49"/>
  <c r="I1868" i="49"/>
  <c r="G1868" i="49"/>
  <c r="K1868" i="49" s="1"/>
  <c r="G1860" i="49"/>
  <c r="K1860" i="49" s="1"/>
  <c r="H1860" i="49"/>
  <c r="I1860" i="49"/>
  <c r="J1860" i="49"/>
  <c r="I1852" i="49"/>
  <c r="G1852" i="49"/>
  <c r="K1852" i="49" s="1"/>
  <c r="J1852" i="49"/>
  <c r="H1852" i="49"/>
  <c r="H1844" i="49"/>
  <c r="K1844" i="49"/>
  <c r="G1844" i="49"/>
  <c r="I1844" i="49"/>
  <c r="J1844" i="49"/>
  <c r="J1836" i="49"/>
  <c r="G1836" i="49"/>
  <c r="K1836" i="49" s="1"/>
  <c r="H1836" i="49"/>
  <c r="I1836" i="49"/>
  <c r="G1828" i="49"/>
  <c r="K1828" i="49" s="1"/>
  <c r="H1828" i="49"/>
  <c r="I1828" i="49"/>
  <c r="J1828" i="49"/>
  <c r="G1820" i="49"/>
  <c r="I1820" i="49"/>
  <c r="H1820" i="49"/>
  <c r="K1820" i="49" s="1"/>
  <c r="J1820" i="49"/>
  <c r="G1812" i="49"/>
  <c r="H1812" i="49"/>
  <c r="K1812" i="49" s="1"/>
  <c r="I1812" i="49"/>
  <c r="J1812" i="49"/>
  <c r="G1804" i="49"/>
  <c r="K1804" i="49" s="1"/>
  <c r="L1804" i="49" s="1"/>
  <c r="R1804" i="49" s="1"/>
  <c r="Q1804" i="49" s="1"/>
  <c r="H1804" i="49"/>
  <c r="J1804" i="49"/>
  <c r="I1804" i="49"/>
  <c r="I1796" i="49"/>
  <c r="J1796" i="49"/>
  <c r="G1796" i="49"/>
  <c r="K1796" i="49" s="1"/>
  <c r="L1796" i="49" s="1"/>
  <c r="R1796" i="49" s="1"/>
  <c r="Q1796" i="49" s="1"/>
  <c r="H1796" i="49"/>
  <c r="G1788" i="49"/>
  <c r="H1788" i="49"/>
  <c r="J1788" i="49"/>
  <c r="K1788" i="49"/>
  <c r="I1788" i="49"/>
  <c r="I1780" i="49"/>
  <c r="J1780" i="49"/>
  <c r="G1780" i="49"/>
  <c r="K1780" i="49" s="1"/>
  <c r="L1780" i="49" s="1"/>
  <c r="R1780" i="49" s="1"/>
  <c r="Q1780" i="49" s="1"/>
  <c r="H1780" i="49"/>
  <c r="G1772" i="49"/>
  <c r="K1772" i="49" s="1"/>
  <c r="L1772" i="49" s="1"/>
  <c r="R1772" i="49" s="1"/>
  <c r="Q1772" i="49" s="1"/>
  <c r="H1772" i="49"/>
  <c r="J1772" i="49"/>
  <c r="I1772" i="49"/>
  <c r="I1764" i="49"/>
  <c r="J1764" i="49"/>
  <c r="G1764" i="49"/>
  <c r="K1764" i="49" s="1"/>
  <c r="L1764" i="49" s="1"/>
  <c r="R1764" i="49" s="1"/>
  <c r="Q1764" i="49" s="1"/>
  <c r="H1764" i="49"/>
  <c r="G1756" i="49"/>
  <c r="H1756" i="49"/>
  <c r="J1756" i="49"/>
  <c r="K1756" i="49"/>
  <c r="I1756" i="49"/>
  <c r="I1748" i="49"/>
  <c r="J1748" i="49"/>
  <c r="K1748" i="49"/>
  <c r="G1748" i="49"/>
  <c r="H1748" i="49"/>
  <c r="G1740" i="49"/>
  <c r="K1740" i="49" s="1"/>
  <c r="L1740" i="49" s="1"/>
  <c r="R1740" i="49" s="1"/>
  <c r="Q1740" i="49" s="1"/>
  <c r="H1740" i="49"/>
  <c r="J1740" i="49"/>
  <c r="I1740" i="49"/>
  <c r="I1732" i="49"/>
  <c r="J1732" i="49"/>
  <c r="G1732" i="49"/>
  <c r="K1732" i="49" s="1"/>
  <c r="L1732" i="49" s="1"/>
  <c r="R1732" i="49" s="1"/>
  <c r="Q1732" i="49" s="1"/>
  <c r="H1732" i="49"/>
  <c r="G1724" i="49"/>
  <c r="H1724" i="49"/>
  <c r="J1724" i="49"/>
  <c r="K1724" i="49"/>
  <c r="I1724" i="49"/>
  <c r="I1716" i="49"/>
  <c r="J1716" i="49"/>
  <c r="G1716" i="49"/>
  <c r="K1716" i="49" s="1"/>
  <c r="L1716" i="49" s="1"/>
  <c r="R1716" i="49" s="1"/>
  <c r="Q1716" i="49" s="1"/>
  <c r="H1716" i="49"/>
  <c r="G1708" i="49"/>
  <c r="K1708" i="49" s="1"/>
  <c r="L1708" i="49" s="1"/>
  <c r="R1708" i="49" s="1"/>
  <c r="Q1708" i="49" s="1"/>
  <c r="H1708" i="49"/>
  <c r="J1708" i="49"/>
  <c r="I1708" i="49"/>
  <c r="I1700" i="49"/>
  <c r="J1700" i="49"/>
  <c r="G1700" i="49"/>
  <c r="K1700" i="49" s="1"/>
  <c r="L1700" i="49" s="1"/>
  <c r="R1700" i="49" s="1"/>
  <c r="Q1700" i="49" s="1"/>
  <c r="H1700" i="49"/>
  <c r="G1692" i="49"/>
  <c r="H1692" i="49"/>
  <c r="J1692" i="49"/>
  <c r="K1692" i="49"/>
  <c r="I1692" i="49"/>
  <c r="H1684" i="49"/>
  <c r="I1684" i="49"/>
  <c r="J1684" i="49"/>
  <c r="G1684" i="49"/>
  <c r="K1684" i="49"/>
  <c r="G1676" i="49"/>
  <c r="K1676" i="49" s="1"/>
  <c r="L1676" i="49" s="1"/>
  <c r="R1676" i="49" s="1"/>
  <c r="Q1676" i="49" s="1"/>
  <c r="I1676" i="49"/>
  <c r="J1676" i="49"/>
  <c r="H1676" i="49"/>
  <c r="H1668" i="49"/>
  <c r="I1668" i="49"/>
  <c r="J1668" i="49"/>
  <c r="K1668" i="49"/>
  <c r="G1668" i="49"/>
  <c r="G1660" i="49"/>
  <c r="H1660" i="49"/>
  <c r="J1660" i="49"/>
  <c r="K1660" i="49"/>
  <c r="I1660" i="49"/>
  <c r="H1652" i="49"/>
  <c r="I1652" i="49"/>
  <c r="J1652" i="49"/>
  <c r="K1652" i="49"/>
  <c r="G1652" i="49"/>
  <c r="G1644" i="49"/>
  <c r="H1644" i="49"/>
  <c r="K1644" i="49" s="1"/>
  <c r="L1644" i="49" s="1"/>
  <c r="I1644" i="49"/>
  <c r="J1644" i="49"/>
  <c r="H1636" i="49"/>
  <c r="I1636" i="49"/>
  <c r="J1636" i="49"/>
  <c r="G1636" i="49"/>
  <c r="K1636" i="49" s="1"/>
  <c r="L1636" i="49" s="1"/>
  <c r="G1628" i="49"/>
  <c r="H1628" i="49"/>
  <c r="I1628" i="49"/>
  <c r="K1628" i="49"/>
  <c r="J1628" i="49"/>
  <c r="H1620" i="49"/>
  <c r="I1620" i="49"/>
  <c r="J1620" i="49"/>
  <c r="G1620" i="49"/>
  <c r="K1620" i="49" s="1"/>
  <c r="L1620" i="49" s="1"/>
  <c r="G1612" i="49"/>
  <c r="K1612" i="49" s="1"/>
  <c r="L1612" i="49" s="1"/>
  <c r="H1612" i="49"/>
  <c r="I1612" i="49"/>
  <c r="J1612" i="49"/>
  <c r="H1604" i="49"/>
  <c r="K1604" i="49" s="1"/>
  <c r="L1604" i="49" s="1"/>
  <c r="I1604" i="49"/>
  <c r="J1604" i="49"/>
  <c r="G1604" i="49"/>
  <c r="G1596" i="49"/>
  <c r="H1596" i="49"/>
  <c r="J1596" i="49"/>
  <c r="K1596" i="49"/>
  <c r="I1596" i="49"/>
  <c r="H1588" i="49"/>
  <c r="I1588" i="49"/>
  <c r="J1588" i="49"/>
  <c r="K1588" i="49"/>
  <c r="G1588" i="49"/>
  <c r="I1580" i="49"/>
  <c r="J1580" i="49"/>
  <c r="G1580" i="49"/>
  <c r="K1580" i="49" s="1"/>
  <c r="L1580" i="49" s="1"/>
  <c r="H1580" i="49"/>
  <c r="G1572" i="49"/>
  <c r="J1572" i="49"/>
  <c r="H1572" i="49"/>
  <c r="I1572" i="49"/>
  <c r="K1572" i="49"/>
  <c r="I1564" i="49"/>
  <c r="J1564" i="49"/>
  <c r="K1564" i="49"/>
  <c r="H1564" i="49"/>
  <c r="G1564" i="49"/>
  <c r="H1556" i="49"/>
  <c r="J1556" i="49"/>
  <c r="H1548" i="49"/>
  <c r="J1548" i="49"/>
  <c r="H1540" i="49"/>
  <c r="J1540" i="49"/>
  <c r="J1532" i="49"/>
  <c r="H1532" i="49"/>
  <c r="H1524" i="49"/>
  <c r="J1524" i="49"/>
  <c r="J1516" i="49"/>
  <c r="H1516" i="49"/>
  <c r="H1508" i="49"/>
  <c r="J1508" i="49"/>
  <c r="H1500" i="49"/>
  <c r="J1500" i="49"/>
  <c r="H1492" i="49"/>
  <c r="J1492" i="49"/>
  <c r="H1484" i="49"/>
  <c r="J1484" i="49"/>
  <c r="H1476" i="49"/>
  <c r="J1476" i="49"/>
  <c r="H1468" i="49"/>
  <c r="J1468" i="49"/>
  <c r="J1460" i="49"/>
  <c r="H1460" i="49"/>
  <c r="H1452" i="49"/>
  <c r="J1452" i="49"/>
  <c r="H1444" i="49"/>
  <c r="J1444" i="49"/>
  <c r="H1436" i="49"/>
  <c r="J1436" i="49"/>
  <c r="H1428" i="49"/>
  <c r="J1428" i="49"/>
  <c r="H1420" i="49"/>
  <c r="J1420" i="49"/>
  <c r="H1412" i="49"/>
  <c r="J1412" i="49"/>
  <c r="H1404" i="49"/>
  <c r="J1404" i="49"/>
  <c r="H1396" i="49"/>
  <c r="J1396" i="49"/>
  <c r="H1388" i="49"/>
  <c r="J1388" i="49"/>
  <c r="H1380" i="49"/>
  <c r="J1380" i="49"/>
  <c r="H1372" i="49"/>
  <c r="J1372" i="49"/>
  <c r="H1364" i="49"/>
  <c r="J1364" i="49"/>
  <c r="H1356" i="49"/>
  <c r="J1356" i="49"/>
  <c r="H1348" i="49"/>
  <c r="J1348" i="49"/>
  <c r="H1340" i="49"/>
  <c r="J1340" i="49"/>
  <c r="H1332" i="49"/>
  <c r="J1332" i="49"/>
  <c r="H1324" i="49"/>
  <c r="J1324" i="49"/>
  <c r="H1316" i="49"/>
  <c r="J1316" i="49"/>
  <c r="H1308" i="49"/>
  <c r="J1308" i="49"/>
  <c r="J1300" i="49"/>
  <c r="H1300" i="49"/>
  <c r="H1292" i="49"/>
  <c r="J1292" i="49"/>
  <c r="J1284" i="49"/>
  <c r="H1284" i="49"/>
  <c r="J1276" i="49"/>
  <c r="I1276" i="49"/>
  <c r="G1276" i="49"/>
  <c r="H1276" i="49"/>
  <c r="K1276" i="49" s="1"/>
  <c r="G1268" i="49"/>
  <c r="H1268" i="49"/>
  <c r="I1268" i="49"/>
  <c r="J1268" i="49"/>
  <c r="K1268" i="49"/>
  <c r="J1260" i="49"/>
  <c r="I1260" i="49"/>
  <c r="G1260" i="49"/>
  <c r="H1260" i="49"/>
  <c r="K1260" i="49" s="1"/>
  <c r="G1252" i="49"/>
  <c r="K1252" i="49" s="1"/>
  <c r="H1252" i="49"/>
  <c r="I1252" i="49"/>
  <c r="J1252" i="49"/>
  <c r="J1244" i="49"/>
  <c r="I1244" i="49"/>
  <c r="G1244" i="49"/>
  <c r="K1244" i="49" s="1"/>
  <c r="H1244" i="49"/>
  <c r="G1236" i="49"/>
  <c r="K1236" i="49" s="1"/>
  <c r="H1236" i="49"/>
  <c r="I1236" i="49"/>
  <c r="J1236" i="49"/>
  <c r="I1228" i="49"/>
  <c r="K1228" i="49"/>
  <c r="G1228" i="49"/>
  <c r="H1228" i="49"/>
  <c r="J1228" i="49"/>
  <c r="G1220" i="49"/>
  <c r="H1220" i="49"/>
  <c r="I1220" i="49"/>
  <c r="J1220" i="49"/>
  <c r="K1220" i="49"/>
  <c r="I1212" i="49"/>
  <c r="J1212" i="49"/>
  <c r="H1212" i="49"/>
  <c r="G1212" i="49"/>
  <c r="K1212" i="49" s="1"/>
  <c r="G1204" i="49"/>
  <c r="H1204" i="49"/>
  <c r="I1204" i="49"/>
  <c r="J1204" i="49"/>
  <c r="K1204" i="49"/>
  <c r="I1196" i="49"/>
  <c r="J1196" i="49"/>
  <c r="K1196" i="49"/>
  <c r="H1196" i="49"/>
  <c r="G1196" i="49"/>
  <c r="G1188" i="49"/>
  <c r="K1188" i="49" s="1"/>
  <c r="H1188" i="49"/>
  <c r="I1188" i="49"/>
  <c r="J1188" i="49"/>
  <c r="I1180" i="49"/>
  <c r="J1180" i="49"/>
  <c r="H1180" i="49"/>
  <c r="G1180" i="49"/>
  <c r="K1180" i="49" s="1"/>
  <c r="G1172" i="49"/>
  <c r="K1172" i="49" s="1"/>
  <c r="H1172" i="49"/>
  <c r="I1172" i="49"/>
  <c r="J1172" i="49"/>
  <c r="I1164" i="49"/>
  <c r="J1164" i="49"/>
  <c r="G1164" i="49"/>
  <c r="K1164" i="49" s="1"/>
  <c r="H1164" i="49"/>
  <c r="G1156" i="49"/>
  <c r="H1156" i="49"/>
  <c r="I1156" i="49"/>
  <c r="J1156" i="49"/>
  <c r="K1156" i="49"/>
  <c r="I1148" i="49"/>
  <c r="J1148" i="49"/>
  <c r="G1148" i="49"/>
  <c r="K1148" i="49" s="1"/>
  <c r="H1148" i="49"/>
  <c r="G1140" i="49"/>
  <c r="H1140" i="49"/>
  <c r="I1140" i="49"/>
  <c r="J1140" i="49"/>
  <c r="K1140" i="49"/>
  <c r="H1132" i="49"/>
  <c r="J1132" i="49"/>
  <c r="H1124" i="49"/>
  <c r="J1124" i="49"/>
  <c r="J1116" i="49"/>
  <c r="H1116" i="49"/>
  <c r="H1108" i="49"/>
  <c r="J1108" i="49"/>
  <c r="J1100" i="49"/>
  <c r="H1100" i="49"/>
  <c r="H1092" i="49"/>
  <c r="J1092" i="49"/>
  <c r="J1084" i="49"/>
  <c r="H1084" i="49"/>
  <c r="H1076" i="49"/>
  <c r="J1076" i="49"/>
  <c r="J1068" i="49"/>
  <c r="H1068" i="49"/>
  <c r="H1060" i="49"/>
  <c r="J1060" i="49"/>
  <c r="J1052" i="49"/>
  <c r="H1052" i="49"/>
  <c r="H1044" i="49"/>
  <c r="J1044" i="49"/>
  <c r="J1036" i="49"/>
  <c r="H1036" i="49"/>
  <c r="G1028" i="49"/>
  <c r="K1028" i="49" s="1"/>
  <c r="H1028" i="49"/>
  <c r="J1028" i="49"/>
  <c r="I1028" i="49"/>
  <c r="H1020" i="49"/>
  <c r="I1020" i="49"/>
  <c r="J1020" i="49"/>
  <c r="K1020" i="49"/>
  <c r="G1020" i="49"/>
  <c r="G1012" i="49"/>
  <c r="H1012" i="49"/>
  <c r="K1012" i="49" s="1"/>
  <c r="J1012" i="49"/>
  <c r="I1012" i="49"/>
  <c r="I2434" i="49"/>
  <c r="J2434" i="49"/>
  <c r="G2434" i="49"/>
  <c r="K2434" i="49" s="1"/>
  <c r="L2434" i="49" s="1"/>
  <c r="R2434" i="49" s="1"/>
  <c r="Q2434" i="49" s="1"/>
  <c r="H2434" i="49"/>
  <c r="G2426" i="49"/>
  <c r="H2426" i="49"/>
  <c r="I2426" i="49"/>
  <c r="J2426" i="49"/>
  <c r="K2426" i="49"/>
  <c r="I2418" i="49"/>
  <c r="J2418" i="49"/>
  <c r="K2418" i="49"/>
  <c r="G2418" i="49"/>
  <c r="H2418" i="49"/>
  <c r="G2410" i="49"/>
  <c r="H2410" i="49"/>
  <c r="K2410" i="49" s="1"/>
  <c r="L2410" i="49" s="1"/>
  <c r="R2410" i="49" s="1"/>
  <c r="Q2410" i="49" s="1"/>
  <c r="I2410" i="49"/>
  <c r="J2410" i="49"/>
  <c r="I2402" i="49"/>
  <c r="J2402" i="49"/>
  <c r="K2402" i="49"/>
  <c r="G2402" i="49"/>
  <c r="H2402" i="49"/>
  <c r="I2394" i="49"/>
  <c r="J2394" i="49"/>
  <c r="G2394" i="49"/>
  <c r="K2394" i="49" s="1"/>
  <c r="L2394" i="49" s="1"/>
  <c r="R2394" i="49" s="1"/>
  <c r="Q2394" i="49" s="1"/>
  <c r="H2394" i="49"/>
  <c r="I2386" i="49"/>
  <c r="J2386" i="49"/>
  <c r="G2386" i="49"/>
  <c r="K2386" i="49" s="1"/>
  <c r="L2386" i="49" s="1"/>
  <c r="R2386" i="49" s="1"/>
  <c r="Q2386" i="49" s="1"/>
  <c r="H2386" i="49"/>
  <c r="I2378" i="49"/>
  <c r="J2378" i="49"/>
  <c r="G2378" i="49"/>
  <c r="K2378" i="49" s="1"/>
  <c r="L2378" i="49" s="1"/>
  <c r="R2378" i="49" s="1"/>
  <c r="Q2378" i="49" s="1"/>
  <c r="H2378" i="49"/>
  <c r="I2370" i="49"/>
  <c r="J2370" i="49"/>
  <c r="G2370" i="49"/>
  <c r="K2370" i="49" s="1"/>
  <c r="L2370" i="49" s="1"/>
  <c r="R2370" i="49" s="1"/>
  <c r="Q2370" i="49" s="1"/>
  <c r="H2370" i="49"/>
  <c r="I2362" i="49"/>
  <c r="J2362" i="49"/>
  <c r="G2362" i="49"/>
  <c r="K2362" i="49" s="1"/>
  <c r="L2362" i="49" s="1"/>
  <c r="R2362" i="49" s="1"/>
  <c r="Q2362" i="49" s="1"/>
  <c r="H2362" i="49"/>
  <c r="I2354" i="49"/>
  <c r="J2354" i="49"/>
  <c r="K2354" i="49"/>
  <c r="G2354" i="49"/>
  <c r="H2354" i="49"/>
  <c r="I2346" i="49"/>
  <c r="J2346" i="49"/>
  <c r="K2346" i="49"/>
  <c r="G2346" i="49"/>
  <c r="H2346" i="49"/>
  <c r="G2338" i="49"/>
  <c r="K2338" i="49" s="1"/>
  <c r="L2338" i="49" s="1"/>
  <c r="R2338" i="49" s="1"/>
  <c r="Q2338" i="49" s="1"/>
  <c r="H2338" i="49"/>
  <c r="I2338" i="49"/>
  <c r="J2338" i="49"/>
  <c r="H2330" i="49"/>
  <c r="I2330" i="49"/>
  <c r="J2330" i="49"/>
  <c r="K2330" i="49"/>
  <c r="G2330" i="49"/>
  <c r="J2322" i="49"/>
  <c r="G2322" i="49"/>
  <c r="K2322" i="49" s="1"/>
  <c r="L2322" i="49" s="1"/>
  <c r="R2322" i="49" s="1"/>
  <c r="Q2322" i="49" s="1"/>
  <c r="H2322" i="49"/>
  <c r="I2322" i="49"/>
  <c r="G2314" i="49"/>
  <c r="K2314" i="49" s="1"/>
  <c r="L2314" i="49" s="1"/>
  <c r="R2314" i="49" s="1"/>
  <c r="Q2314" i="49" s="1"/>
  <c r="H2314" i="49"/>
  <c r="I2314" i="49"/>
  <c r="J2314" i="49"/>
  <c r="G2306" i="49"/>
  <c r="H2306" i="49"/>
  <c r="I2306" i="49"/>
  <c r="J2306" i="49"/>
  <c r="K2306" i="49"/>
  <c r="H2298" i="49"/>
  <c r="I2298" i="49"/>
  <c r="J2298" i="49"/>
  <c r="G2298" i="49"/>
  <c r="K2298" i="49" s="1"/>
  <c r="L2298" i="49" s="1"/>
  <c r="R2298" i="49" s="1"/>
  <c r="Q2298" i="49" s="1"/>
  <c r="J2290" i="49"/>
  <c r="G2290" i="49"/>
  <c r="K2290" i="49" s="1"/>
  <c r="L2290" i="49" s="1"/>
  <c r="R2290" i="49" s="1"/>
  <c r="Q2290" i="49" s="1"/>
  <c r="H2290" i="49"/>
  <c r="I2290" i="49"/>
  <c r="G2282" i="49"/>
  <c r="H2282" i="49"/>
  <c r="K2282" i="49" s="1"/>
  <c r="L2282" i="49" s="1"/>
  <c r="R2282" i="49" s="1"/>
  <c r="Q2282" i="49" s="1"/>
  <c r="I2282" i="49"/>
  <c r="J2282" i="49"/>
  <c r="G2274" i="49"/>
  <c r="K2274" i="49" s="1"/>
  <c r="L2274" i="49" s="1"/>
  <c r="R2274" i="49" s="1"/>
  <c r="Q2274" i="49" s="1"/>
  <c r="H2274" i="49"/>
  <c r="I2274" i="49"/>
  <c r="J2274" i="49"/>
  <c r="G2266" i="49"/>
  <c r="K2266" i="49" s="1"/>
  <c r="L2266" i="49" s="1"/>
  <c r="R2266" i="49" s="1"/>
  <c r="Q2266" i="49" s="1"/>
  <c r="I2266" i="49"/>
  <c r="J2266" i="49"/>
  <c r="H2266" i="49"/>
  <c r="I2258" i="49"/>
  <c r="G2258" i="49"/>
  <c r="K2258" i="49" s="1"/>
  <c r="L2258" i="49" s="1"/>
  <c r="R2258" i="49" s="1"/>
  <c r="Q2258" i="49" s="1"/>
  <c r="H2258" i="49"/>
  <c r="J2258" i="49"/>
  <c r="G2250" i="49"/>
  <c r="K2250" i="49" s="1"/>
  <c r="L2250" i="49" s="1"/>
  <c r="R2250" i="49" s="1"/>
  <c r="Q2250" i="49" s="1"/>
  <c r="H2250" i="49"/>
  <c r="I2250" i="49"/>
  <c r="J2250" i="49"/>
  <c r="G2242" i="49"/>
  <c r="H2242" i="49"/>
  <c r="I2242" i="49"/>
  <c r="J2242" i="49"/>
  <c r="K2242" i="49"/>
  <c r="G2234" i="49"/>
  <c r="I2234" i="49"/>
  <c r="J2234" i="49"/>
  <c r="H2234" i="49"/>
  <c r="K2234" i="49"/>
  <c r="H2226" i="49"/>
  <c r="I2226" i="49"/>
  <c r="J2226" i="49"/>
  <c r="G2226" i="49"/>
  <c r="K2226" i="49" s="1"/>
  <c r="L2226" i="49" s="1"/>
  <c r="R2226" i="49" s="1"/>
  <c r="Q2226" i="49" s="1"/>
  <c r="H2218" i="49"/>
  <c r="J2218" i="49"/>
  <c r="K2218" i="49"/>
  <c r="I2218" i="49"/>
  <c r="G2218" i="49"/>
  <c r="J2210" i="49"/>
  <c r="G2210" i="49"/>
  <c r="K2210" i="49" s="1"/>
  <c r="L2210" i="49" s="1"/>
  <c r="R2210" i="49" s="1"/>
  <c r="Q2210" i="49" s="1"/>
  <c r="H2210" i="49"/>
  <c r="I2210" i="49"/>
  <c r="G2202" i="49"/>
  <c r="K2202" i="49" s="1"/>
  <c r="L2202" i="49" s="1"/>
  <c r="R2202" i="49" s="1"/>
  <c r="Q2202" i="49" s="1"/>
  <c r="I2202" i="49"/>
  <c r="J2202" i="49"/>
  <c r="H2202" i="49"/>
  <c r="H2194" i="49"/>
  <c r="I2194" i="49"/>
  <c r="G2194" i="49"/>
  <c r="K2194" i="49" s="1"/>
  <c r="L2194" i="49" s="1"/>
  <c r="R2194" i="49" s="1"/>
  <c r="Q2194" i="49" s="1"/>
  <c r="J2194" i="49"/>
  <c r="I2186" i="49"/>
  <c r="K2186" i="49"/>
  <c r="G2186" i="49"/>
  <c r="H2186" i="49"/>
  <c r="J2186" i="49"/>
  <c r="H2178" i="49"/>
  <c r="K2178" i="49" s="1"/>
  <c r="L2178" i="49" s="1"/>
  <c r="R2178" i="49" s="1"/>
  <c r="Q2178" i="49" s="1"/>
  <c r="G2178" i="49"/>
  <c r="I2178" i="49"/>
  <c r="J2178" i="49"/>
  <c r="G2170" i="49"/>
  <c r="H2170" i="49"/>
  <c r="J2170" i="49"/>
  <c r="I2170" i="49"/>
  <c r="K2170" i="49"/>
  <c r="G2162" i="49"/>
  <c r="I2162" i="49"/>
  <c r="J2162" i="49"/>
  <c r="H2162" i="49"/>
  <c r="K2162" i="49" s="1"/>
  <c r="L2162" i="49" s="1"/>
  <c r="R2162" i="49" s="1"/>
  <c r="Q2162" i="49" s="1"/>
  <c r="I2154" i="49"/>
  <c r="J2154" i="49"/>
  <c r="G2154" i="49"/>
  <c r="H2154" i="49"/>
  <c r="K2154" i="49" s="1"/>
  <c r="L2154" i="49" s="1"/>
  <c r="R2154" i="49" s="1"/>
  <c r="Q2154" i="49" s="1"/>
  <c r="K2146" i="49"/>
  <c r="H2146" i="49"/>
  <c r="I2146" i="49"/>
  <c r="J2146" i="49"/>
  <c r="G2146" i="49"/>
  <c r="G2138" i="49"/>
  <c r="K2138" i="49" s="1"/>
  <c r="L2138" i="49" s="1"/>
  <c r="R2138" i="49" s="1"/>
  <c r="Q2138" i="49" s="1"/>
  <c r="H2138" i="49"/>
  <c r="J2138" i="49"/>
  <c r="I2138" i="49"/>
  <c r="G2130" i="49"/>
  <c r="K2130" i="49" s="1"/>
  <c r="L2130" i="49" s="1"/>
  <c r="R2130" i="49" s="1"/>
  <c r="Q2130" i="49" s="1"/>
  <c r="I2130" i="49"/>
  <c r="J2130" i="49"/>
  <c r="H2130" i="49"/>
  <c r="I2122" i="49"/>
  <c r="K2122" i="49"/>
  <c r="G2122" i="49"/>
  <c r="H2122" i="49"/>
  <c r="J2122" i="49"/>
  <c r="H2114" i="49"/>
  <c r="J2114" i="49"/>
  <c r="G2114" i="49"/>
  <c r="K2114" i="49" s="1"/>
  <c r="L2114" i="49" s="1"/>
  <c r="R2114" i="49" s="1"/>
  <c r="Q2114" i="49" s="1"/>
  <c r="I2114" i="49"/>
  <c r="G2106" i="49"/>
  <c r="H2106" i="49"/>
  <c r="J2106" i="49"/>
  <c r="I2106" i="49"/>
  <c r="K2106" i="49"/>
  <c r="G2098" i="49"/>
  <c r="I2098" i="49"/>
  <c r="J2098" i="49"/>
  <c r="H2098" i="49"/>
  <c r="K2098" i="49" s="1"/>
  <c r="L2098" i="49" s="1"/>
  <c r="R2098" i="49" s="1"/>
  <c r="Q2098" i="49" s="1"/>
  <c r="J2090" i="49"/>
  <c r="G2090" i="49"/>
  <c r="K2090" i="49" s="1"/>
  <c r="L2090" i="49" s="1"/>
  <c r="R2090" i="49" s="1"/>
  <c r="Q2090" i="49" s="1"/>
  <c r="I2090" i="49"/>
  <c r="H2090" i="49"/>
  <c r="G2082" i="49"/>
  <c r="K2082" i="49" s="1"/>
  <c r="L2082" i="49" s="1"/>
  <c r="R2082" i="49" s="1"/>
  <c r="Q2082" i="49" s="1"/>
  <c r="I2082" i="49"/>
  <c r="J2082" i="49"/>
  <c r="H2082" i="49"/>
  <c r="I2074" i="49"/>
  <c r="J2074" i="49"/>
  <c r="G2074" i="49"/>
  <c r="K2074" i="49" s="1"/>
  <c r="L2074" i="49" s="1"/>
  <c r="R2074" i="49" s="1"/>
  <c r="Q2074" i="49" s="1"/>
  <c r="H2074" i="49"/>
  <c r="H2066" i="49"/>
  <c r="G2066" i="49"/>
  <c r="K2066" i="49" s="1"/>
  <c r="L2066" i="49" s="1"/>
  <c r="R2066" i="49" s="1"/>
  <c r="Q2066" i="49" s="1"/>
  <c r="J2066" i="49"/>
  <c r="I2066" i="49"/>
  <c r="J2058" i="49"/>
  <c r="K2058" i="49"/>
  <c r="G2058" i="49"/>
  <c r="H2058" i="49"/>
  <c r="I2058" i="49"/>
  <c r="G2050" i="49"/>
  <c r="H2050" i="49"/>
  <c r="J2050" i="49"/>
  <c r="I2050" i="49"/>
  <c r="K2050" i="49"/>
  <c r="I2042" i="49"/>
  <c r="G2042" i="49"/>
  <c r="K2042" i="49" s="1"/>
  <c r="L2042" i="49" s="1"/>
  <c r="R2042" i="49" s="1"/>
  <c r="Q2042" i="49" s="1"/>
  <c r="J2042" i="49"/>
  <c r="H2042" i="49"/>
  <c r="H2034" i="49"/>
  <c r="G2034" i="49"/>
  <c r="K2034" i="49" s="1"/>
  <c r="L2034" i="49" s="1"/>
  <c r="R2034" i="49" s="1"/>
  <c r="Q2034" i="49" s="1"/>
  <c r="I2034" i="49"/>
  <c r="J2034" i="49"/>
  <c r="J2026" i="49"/>
  <c r="G2026" i="49"/>
  <c r="K2026" i="49" s="1"/>
  <c r="L2026" i="49" s="1"/>
  <c r="R2026" i="49" s="1"/>
  <c r="Q2026" i="49" s="1"/>
  <c r="I2026" i="49"/>
  <c r="H2026" i="49"/>
  <c r="G2018" i="49"/>
  <c r="K2018" i="49" s="1"/>
  <c r="L2018" i="49" s="1"/>
  <c r="R2018" i="49" s="1"/>
  <c r="Q2018" i="49" s="1"/>
  <c r="H2018" i="49"/>
  <c r="I2018" i="49"/>
  <c r="J2018" i="49"/>
  <c r="G2010" i="49"/>
  <c r="K2010" i="49" s="1"/>
  <c r="L2010" i="49" s="1"/>
  <c r="R2010" i="49" s="1"/>
  <c r="Q2010" i="49" s="1"/>
  <c r="I2010" i="49"/>
  <c r="H2010" i="49"/>
  <c r="J2010" i="49"/>
  <c r="H2002" i="49"/>
  <c r="I2002" i="49"/>
  <c r="G2002" i="49"/>
  <c r="K2002" i="49" s="1"/>
  <c r="L2002" i="49" s="1"/>
  <c r="R2002" i="49" s="1"/>
  <c r="Q2002" i="49" s="1"/>
  <c r="J2002" i="49"/>
  <c r="J1994" i="49"/>
  <c r="K1994" i="49"/>
  <c r="H1994" i="49"/>
  <c r="G1994" i="49"/>
  <c r="I1994" i="49"/>
  <c r="G1986" i="49"/>
  <c r="K1986" i="49" s="1"/>
  <c r="L1986" i="49" s="1"/>
  <c r="R1986" i="49" s="1"/>
  <c r="Q1986" i="49" s="1"/>
  <c r="H1986" i="49"/>
  <c r="J1986" i="49"/>
  <c r="I1986" i="49"/>
  <c r="G1978" i="49"/>
  <c r="K1978" i="49" s="1"/>
  <c r="L1978" i="49" s="1"/>
  <c r="R1978" i="49" s="1"/>
  <c r="Q1978" i="49" s="1"/>
  <c r="I1978" i="49"/>
  <c r="J1978" i="49"/>
  <c r="H1978" i="49"/>
  <c r="G1970" i="49"/>
  <c r="H1970" i="49"/>
  <c r="I1970" i="49"/>
  <c r="K1970" i="49"/>
  <c r="J1970" i="49"/>
  <c r="I1962" i="49"/>
  <c r="J1962" i="49"/>
  <c r="K1962" i="49"/>
  <c r="G1962" i="49"/>
  <c r="H1962" i="49"/>
  <c r="K1954" i="49"/>
  <c r="G1954" i="49"/>
  <c r="H1954" i="49"/>
  <c r="I1954" i="49"/>
  <c r="J1954" i="49"/>
  <c r="G1946" i="49"/>
  <c r="K1946" i="49" s="1"/>
  <c r="L1946" i="49" s="1"/>
  <c r="R1946" i="49" s="1"/>
  <c r="Q1946" i="49" s="1"/>
  <c r="I1946" i="49"/>
  <c r="H1946" i="49"/>
  <c r="J1946" i="49"/>
  <c r="G1938" i="49"/>
  <c r="H1938" i="49"/>
  <c r="I1938" i="49"/>
  <c r="K1938" i="49"/>
  <c r="J1938" i="49"/>
  <c r="I1930" i="49"/>
  <c r="J1930" i="49"/>
  <c r="H1930" i="49"/>
  <c r="K1930" i="49" s="1"/>
  <c r="L1930" i="49" s="1"/>
  <c r="R1930" i="49" s="1"/>
  <c r="Q1930" i="49" s="1"/>
  <c r="G1930" i="49"/>
  <c r="G1922" i="49"/>
  <c r="K1922" i="49" s="1"/>
  <c r="I1922" i="49"/>
  <c r="H1922" i="49"/>
  <c r="J1922" i="49"/>
  <c r="G1914" i="49"/>
  <c r="I1914" i="49"/>
  <c r="H1914" i="49"/>
  <c r="J1914" i="49"/>
  <c r="K1914" i="49"/>
  <c r="G1906" i="49"/>
  <c r="H1906" i="49"/>
  <c r="I1906" i="49"/>
  <c r="K1906" i="49"/>
  <c r="J1906" i="49"/>
  <c r="I1898" i="49"/>
  <c r="J1898" i="49"/>
  <c r="K1898" i="49"/>
  <c r="H1898" i="49"/>
  <c r="G1898" i="49"/>
  <c r="K1890" i="49"/>
  <c r="G1890" i="49"/>
  <c r="J1890" i="49"/>
  <c r="H1890" i="49"/>
  <c r="I1890" i="49"/>
  <c r="G1882" i="49"/>
  <c r="K1882" i="49" s="1"/>
  <c r="L1882" i="49" s="1"/>
  <c r="R1882" i="49" s="1"/>
  <c r="Q1882" i="49" s="1"/>
  <c r="J1882" i="49"/>
  <c r="H1882" i="49"/>
  <c r="I1882" i="49"/>
  <c r="I1874" i="49"/>
  <c r="G1874" i="49"/>
  <c r="K1874" i="49" s="1"/>
  <c r="H1874" i="49"/>
  <c r="J1874" i="49"/>
  <c r="G1866" i="49"/>
  <c r="K1866" i="49" s="1"/>
  <c r="L1866" i="49" s="1"/>
  <c r="R1866" i="49" s="1"/>
  <c r="Q1866" i="49" s="1"/>
  <c r="H1866" i="49"/>
  <c r="I1866" i="49"/>
  <c r="J1866" i="49"/>
  <c r="H1858" i="49"/>
  <c r="I1858" i="49"/>
  <c r="J1858" i="49"/>
  <c r="G1858" i="49"/>
  <c r="K1858" i="49" s="1"/>
  <c r="G1850" i="49"/>
  <c r="J1850" i="49"/>
  <c r="H1850" i="49"/>
  <c r="I1850" i="49"/>
  <c r="K1850" i="49"/>
  <c r="I1842" i="49"/>
  <c r="J1842" i="49"/>
  <c r="K1842" i="49"/>
  <c r="G1842" i="49"/>
  <c r="H1842" i="49"/>
  <c r="G1834" i="49"/>
  <c r="K1834" i="49" s="1"/>
  <c r="L1834" i="49" s="1"/>
  <c r="R1834" i="49" s="1"/>
  <c r="Q1834" i="49" s="1"/>
  <c r="I1834" i="49"/>
  <c r="H1834" i="49"/>
  <c r="J1834" i="49"/>
  <c r="H1826" i="49"/>
  <c r="G1826" i="49"/>
  <c r="K1826" i="49" s="1"/>
  <c r="I1826" i="49"/>
  <c r="J1826" i="49"/>
  <c r="G1818" i="49"/>
  <c r="K1818" i="49" s="1"/>
  <c r="L1818" i="49" s="1"/>
  <c r="R1818" i="49" s="1"/>
  <c r="Q1818" i="49" s="1"/>
  <c r="H1818" i="49"/>
  <c r="J1818" i="49"/>
  <c r="I1818" i="49"/>
  <c r="G1810" i="49"/>
  <c r="K1810" i="49" s="1"/>
  <c r="H1810" i="49"/>
  <c r="I1810" i="49"/>
  <c r="J1810" i="49"/>
  <c r="H1802" i="49"/>
  <c r="I1802" i="49"/>
  <c r="J1802" i="49"/>
  <c r="K1802" i="49"/>
  <c r="G1802" i="49"/>
  <c r="G1794" i="49"/>
  <c r="I1794" i="49"/>
  <c r="H1794" i="49"/>
  <c r="J1794" i="49"/>
  <c r="K1794" i="49"/>
  <c r="H1786" i="49"/>
  <c r="I1786" i="49"/>
  <c r="J1786" i="49"/>
  <c r="G1786" i="49"/>
  <c r="K1786" i="49" s="1"/>
  <c r="G1778" i="49"/>
  <c r="I1778" i="49"/>
  <c r="J1778" i="49"/>
  <c r="H1778" i="49"/>
  <c r="K1778" i="49" s="1"/>
  <c r="L1778" i="49" s="1"/>
  <c r="H1770" i="49"/>
  <c r="I1770" i="49"/>
  <c r="J1770" i="49"/>
  <c r="G1770" i="49"/>
  <c r="K1770" i="49" s="1"/>
  <c r="G1762" i="49"/>
  <c r="K1762" i="49" s="1"/>
  <c r="L1762" i="49" s="1"/>
  <c r="R1762" i="49" s="1"/>
  <c r="Q1762" i="49" s="1"/>
  <c r="I1762" i="49"/>
  <c r="H1762" i="49"/>
  <c r="J1762" i="49"/>
  <c r="H1754" i="49"/>
  <c r="I1754" i="49"/>
  <c r="J1754" i="49"/>
  <c r="K1754" i="49"/>
  <c r="G1754" i="49"/>
  <c r="G1746" i="49"/>
  <c r="I1746" i="49"/>
  <c r="J1746" i="49"/>
  <c r="K1746" i="49"/>
  <c r="H1746" i="49"/>
  <c r="H1738" i="49"/>
  <c r="I1738" i="49"/>
  <c r="J1738" i="49"/>
  <c r="K1738" i="49"/>
  <c r="G1738" i="49"/>
  <c r="G1730" i="49"/>
  <c r="I1730" i="49"/>
  <c r="H1730" i="49"/>
  <c r="J1730" i="49"/>
  <c r="K1730" i="49"/>
  <c r="H1722" i="49"/>
  <c r="I1722" i="49"/>
  <c r="J1722" i="49"/>
  <c r="G1722" i="49"/>
  <c r="K1722" i="49" s="1"/>
  <c r="G1714" i="49"/>
  <c r="I1714" i="49"/>
  <c r="J1714" i="49"/>
  <c r="H1714" i="49"/>
  <c r="K1714" i="49" s="1"/>
  <c r="L1714" i="49" s="1"/>
  <c r="H1706" i="49"/>
  <c r="I1706" i="49"/>
  <c r="J1706" i="49"/>
  <c r="G1706" i="49"/>
  <c r="K1706" i="49" s="1"/>
  <c r="G1698" i="49"/>
  <c r="K1698" i="49" s="1"/>
  <c r="L1698" i="49" s="1"/>
  <c r="I1698" i="49"/>
  <c r="J1698" i="49"/>
  <c r="H1698" i="49"/>
  <c r="H1690" i="49"/>
  <c r="I1690" i="49"/>
  <c r="J1690" i="49"/>
  <c r="K1690" i="49"/>
  <c r="G1690" i="49"/>
  <c r="K1682" i="49"/>
  <c r="H1682" i="49"/>
  <c r="I1682" i="49"/>
  <c r="J1682" i="49"/>
  <c r="G1682" i="49"/>
  <c r="G1674" i="49"/>
  <c r="K1674" i="49" s="1"/>
  <c r="H1674" i="49"/>
  <c r="I1674" i="49"/>
  <c r="J1674" i="49"/>
  <c r="G1666" i="49"/>
  <c r="K1666" i="49" s="1"/>
  <c r="L1666" i="49" s="1"/>
  <c r="H1666" i="49"/>
  <c r="I1666" i="49"/>
  <c r="J1666" i="49"/>
  <c r="G1658" i="49"/>
  <c r="H1658" i="49"/>
  <c r="I1658" i="49"/>
  <c r="J1658" i="49"/>
  <c r="K1658" i="49"/>
  <c r="G1650" i="49"/>
  <c r="K1650" i="49" s="1"/>
  <c r="L1650" i="49" s="1"/>
  <c r="H1650" i="49"/>
  <c r="J1650" i="49"/>
  <c r="I1650" i="49"/>
  <c r="G1642" i="49"/>
  <c r="H1642" i="49"/>
  <c r="I1642" i="49"/>
  <c r="J1642" i="49"/>
  <c r="K1642" i="49"/>
  <c r="K1634" i="49"/>
  <c r="G1634" i="49"/>
  <c r="H1634" i="49"/>
  <c r="I1634" i="49"/>
  <c r="J1634" i="49"/>
  <c r="G1626" i="49"/>
  <c r="K1626" i="49" s="1"/>
  <c r="H1626" i="49"/>
  <c r="I1626" i="49"/>
  <c r="J1626" i="49"/>
  <c r="K1618" i="49"/>
  <c r="G1618" i="49"/>
  <c r="I1618" i="49"/>
  <c r="J1618" i="49"/>
  <c r="H1618" i="49"/>
  <c r="G1610" i="49"/>
  <c r="K1610" i="49" s="1"/>
  <c r="H1610" i="49"/>
  <c r="I1610" i="49"/>
  <c r="J1610" i="49"/>
  <c r="G1602" i="49"/>
  <c r="K1602" i="49" s="1"/>
  <c r="L1602" i="49" s="1"/>
  <c r="H1602" i="49"/>
  <c r="J1602" i="49"/>
  <c r="I1602" i="49"/>
  <c r="G1594" i="49"/>
  <c r="H1594" i="49"/>
  <c r="I1594" i="49"/>
  <c r="J1594" i="49"/>
  <c r="K1594" i="49"/>
  <c r="G1586" i="49"/>
  <c r="K1586" i="49" s="1"/>
  <c r="L1586" i="49" s="1"/>
  <c r="I1586" i="49"/>
  <c r="J1586" i="49"/>
  <c r="H1586" i="49"/>
  <c r="I1578" i="49"/>
  <c r="G1578" i="49"/>
  <c r="K1578" i="49" s="1"/>
  <c r="H1578" i="49"/>
  <c r="J1578" i="49"/>
  <c r="H1570" i="49"/>
  <c r="I1570" i="49"/>
  <c r="J1570" i="49"/>
  <c r="G1570" i="49"/>
  <c r="K1570" i="49" s="1"/>
  <c r="L1570" i="49" s="1"/>
  <c r="G1562" i="49"/>
  <c r="K1562" i="49" s="1"/>
  <c r="I1562" i="49"/>
  <c r="H1562" i="49"/>
  <c r="J1562" i="49"/>
  <c r="J1554" i="49"/>
  <c r="H1554" i="49"/>
  <c r="H1546" i="49"/>
  <c r="J1546" i="49"/>
  <c r="J1538" i="49"/>
  <c r="H1538" i="49"/>
  <c r="H1530" i="49"/>
  <c r="J1530" i="49"/>
  <c r="J1522" i="49"/>
  <c r="H1522" i="49"/>
  <c r="H1514" i="49"/>
  <c r="J1514" i="49"/>
  <c r="J1506" i="49"/>
  <c r="H1506" i="49"/>
  <c r="H1498" i="49"/>
  <c r="J1498" i="49"/>
  <c r="J1490" i="49"/>
  <c r="H1490" i="49"/>
  <c r="H1482" i="49"/>
  <c r="J1482" i="49"/>
  <c r="H1474" i="49"/>
  <c r="J1474" i="49"/>
  <c r="H1466" i="49"/>
  <c r="J1466" i="49"/>
  <c r="H1458" i="49"/>
  <c r="J1458" i="49"/>
  <c r="H1450" i="49"/>
  <c r="J1450" i="49"/>
  <c r="H1442" i="49"/>
  <c r="J1442" i="49"/>
  <c r="H1434" i="49"/>
  <c r="J1434" i="49"/>
  <c r="H1426" i="49"/>
  <c r="J1426" i="49"/>
  <c r="H1418" i="49"/>
  <c r="J1418" i="49"/>
  <c r="H1410" i="49"/>
  <c r="J1410" i="49"/>
  <c r="J1402" i="49"/>
  <c r="H1402" i="49"/>
  <c r="H1394" i="49"/>
  <c r="J1394" i="49"/>
  <c r="J1386" i="49"/>
  <c r="H1386" i="49"/>
  <c r="H1378" i="49"/>
  <c r="J1378" i="49"/>
  <c r="J1370" i="49"/>
  <c r="H1370" i="49"/>
  <c r="H1362" i="49"/>
  <c r="J1362" i="49"/>
  <c r="J1354" i="49"/>
  <c r="H1354" i="49"/>
  <c r="H1346" i="49"/>
  <c r="J1346" i="49"/>
  <c r="J1338" i="49"/>
  <c r="H1338" i="49"/>
  <c r="H1330" i="49"/>
  <c r="J1330" i="49"/>
  <c r="J1322" i="49"/>
  <c r="H1322" i="49"/>
  <c r="J1314" i="49"/>
  <c r="H1314" i="49"/>
  <c r="H1306" i="49"/>
  <c r="J1306" i="49"/>
  <c r="J1298" i="49"/>
  <c r="H1298" i="49"/>
  <c r="H1290" i="49"/>
  <c r="J1290" i="49"/>
  <c r="J1282" i="49"/>
  <c r="H1282" i="49"/>
  <c r="G1274" i="49"/>
  <c r="K1274" i="49" s="1"/>
  <c r="H1274" i="49"/>
  <c r="I1274" i="49"/>
  <c r="J1274" i="49"/>
  <c r="I1266" i="49"/>
  <c r="J1266" i="49"/>
  <c r="H1266" i="49"/>
  <c r="G1266" i="49"/>
  <c r="K1266" i="49" s="1"/>
  <c r="G1258" i="49"/>
  <c r="H1258" i="49"/>
  <c r="I1258" i="49"/>
  <c r="K1258" i="49"/>
  <c r="J1258" i="49"/>
  <c r="I1250" i="49"/>
  <c r="J1250" i="49"/>
  <c r="H1250" i="49"/>
  <c r="K1250" i="49" s="1"/>
  <c r="G1250" i="49"/>
  <c r="G1242" i="49"/>
  <c r="K1242" i="49" s="1"/>
  <c r="H1242" i="49"/>
  <c r="I1242" i="49"/>
  <c r="J1242" i="49"/>
  <c r="H1234" i="49"/>
  <c r="J1234" i="49"/>
  <c r="G1234" i="49"/>
  <c r="I1234" i="49"/>
  <c r="K1234" i="49"/>
  <c r="H1226" i="49"/>
  <c r="I1226" i="49"/>
  <c r="G1226" i="49"/>
  <c r="K1226" i="49" s="1"/>
  <c r="J1226" i="49"/>
  <c r="H1218" i="49"/>
  <c r="J1218" i="49"/>
  <c r="K1218" i="49"/>
  <c r="G1218" i="49"/>
  <c r="I1218" i="49"/>
  <c r="G1210" i="49"/>
  <c r="K1210" i="49" s="1"/>
  <c r="H1210" i="49"/>
  <c r="I1210" i="49"/>
  <c r="J1210" i="49"/>
  <c r="H1202" i="49"/>
  <c r="J1202" i="49"/>
  <c r="I1202" i="49"/>
  <c r="G1202" i="49"/>
  <c r="K1202" i="49" s="1"/>
  <c r="G1194" i="49"/>
  <c r="K1194" i="49" s="1"/>
  <c r="H1194" i="49"/>
  <c r="I1194" i="49"/>
  <c r="J1194" i="49"/>
  <c r="H1186" i="49"/>
  <c r="I1186" i="49"/>
  <c r="J1186" i="49"/>
  <c r="K1186" i="49"/>
  <c r="G1186" i="49"/>
  <c r="G1178" i="49"/>
  <c r="H1178" i="49"/>
  <c r="K1178" i="49" s="1"/>
  <c r="I1178" i="49"/>
  <c r="J1178" i="49"/>
  <c r="H1170" i="49"/>
  <c r="I1170" i="49"/>
  <c r="J1170" i="49"/>
  <c r="G1170" i="49"/>
  <c r="K1170" i="49" s="1"/>
  <c r="G1162" i="49"/>
  <c r="H1162" i="49"/>
  <c r="I1162" i="49"/>
  <c r="J1162" i="49"/>
  <c r="K1162" i="49"/>
  <c r="H1154" i="49"/>
  <c r="I1154" i="49"/>
  <c r="J1154" i="49"/>
  <c r="G1154" i="49"/>
  <c r="K1154" i="49" s="1"/>
  <c r="G1146" i="49"/>
  <c r="K1146" i="49" s="1"/>
  <c r="H1146" i="49"/>
  <c r="I1146" i="49"/>
  <c r="J1146" i="49"/>
  <c r="H1138" i="49"/>
  <c r="K1138" i="49" s="1"/>
  <c r="I1138" i="49"/>
  <c r="J1138" i="49"/>
  <c r="G1138" i="49"/>
  <c r="H1130" i="49"/>
  <c r="J1130" i="49"/>
  <c r="H1122" i="49"/>
  <c r="J1122" i="49"/>
  <c r="H1114" i="49"/>
  <c r="J1114" i="49"/>
  <c r="H1106" i="49"/>
  <c r="J1106" i="49"/>
  <c r="H1098" i="49"/>
  <c r="J1098" i="49"/>
  <c r="H1090" i="49"/>
  <c r="J1090" i="49"/>
  <c r="H1082" i="49"/>
  <c r="J1082" i="49"/>
  <c r="H1074" i="49"/>
  <c r="J1074" i="49"/>
  <c r="H1066" i="49"/>
  <c r="J1066" i="49"/>
  <c r="H1058" i="49"/>
  <c r="J1058" i="49"/>
  <c r="H1050" i="49"/>
  <c r="J1050" i="49"/>
  <c r="H1042" i="49"/>
  <c r="J1042" i="49"/>
  <c r="H1034" i="49"/>
  <c r="J1034" i="49"/>
  <c r="G1026" i="49"/>
  <c r="H1026" i="49"/>
  <c r="K1026" i="49" s="1"/>
  <c r="I1026" i="49"/>
  <c r="J1026" i="49"/>
  <c r="G1018" i="49"/>
  <c r="K1018" i="49" s="1"/>
  <c r="I1018" i="49"/>
  <c r="J1018" i="49"/>
  <c r="H1018" i="49"/>
  <c r="G1010" i="49"/>
  <c r="H1010" i="49"/>
  <c r="I1010" i="49"/>
  <c r="J1010" i="49"/>
  <c r="K1010" i="49"/>
  <c r="H2729" i="49"/>
  <c r="J2729" i="49"/>
  <c r="H2721" i="49"/>
  <c r="J2721" i="49"/>
  <c r="H2713" i="49"/>
  <c r="J2713" i="49"/>
  <c r="H2705" i="49"/>
  <c r="J2705" i="49"/>
  <c r="H2697" i="49"/>
  <c r="J2697" i="49"/>
  <c r="H2689" i="49"/>
  <c r="J2689" i="49"/>
  <c r="H2681" i="49"/>
  <c r="J2681" i="49"/>
  <c r="H2673" i="49"/>
  <c r="J2673" i="49"/>
  <c r="H2665" i="49"/>
  <c r="J2665" i="49"/>
  <c r="H2657" i="49"/>
  <c r="J2657" i="49"/>
  <c r="H2649" i="49"/>
  <c r="J2649" i="49"/>
  <c r="H2641" i="49"/>
  <c r="J2641" i="49"/>
  <c r="H2633" i="49"/>
  <c r="J2633" i="49"/>
  <c r="H2625" i="49"/>
  <c r="J2625" i="49"/>
  <c r="H2617" i="49"/>
  <c r="J2617" i="49"/>
  <c r="H2609" i="49"/>
  <c r="J2609" i="49"/>
  <c r="H2601" i="49"/>
  <c r="J2601" i="49"/>
  <c r="H2593" i="49"/>
  <c r="J2593" i="49"/>
  <c r="H2585" i="49"/>
  <c r="J2585" i="49"/>
  <c r="H2577" i="49"/>
  <c r="J2577" i="49"/>
  <c r="H2569" i="49"/>
  <c r="J2569" i="49"/>
  <c r="H2561" i="49"/>
  <c r="J2561" i="49"/>
  <c r="H2553" i="49"/>
  <c r="J2553" i="49"/>
  <c r="H2545" i="49"/>
  <c r="J2545" i="49"/>
  <c r="H2401" i="49"/>
  <c r="J2401" i="49"/>
  <c r="H2393" i="49"/>
  <c r="J2393" i="49"/>
  <c r="H2385" i="49"/>
  <c r="J2385" i="49"/>
  <c r="H2377" i="49"/>
  <c r="J2377" i="49"/>
  <c r="H2369" i="49"/>
  <c r="J2369" i="49"/>
  <c r="H2361" i="49"/>
  <c r="J2361" i="49"/>
  <c r="H2353" i="49"/>
  <c r="J2353" i="49"/>
  <c r="H2345" i="49"/>
  <c r="J2345" i="49"/>
  <c r="J1801" i="49"/>
  <c r="H1801" i="49"/>
  <c r="H1793" i="49"/>
  <c r="J1793" i="49"/>
  <c r="J1785" i="49"/>
  <c r="H1785" i="49"/>
  <c r="H1777" i="49"/>
  <c r="J1777" i="49"/>
  <c r="J1769" i="49"/>
  <c r="H1769" i="49"/>
  <c r="H1761" i="49"/>
  <c r="J1761" i="49"/>
  <c r="J1753" i="49"/>
  <c r="H1753" i="49"/>
  <c r="H1745" i="49"/>
  <c r="J1745" i="49"/>
  <c r="J1737" i="49"/>
  <c r="H1737" i="49"/>
  <c r="H1729" i="49"/>
  <c r="J1729" i="49"/>
  <c r="J1721" i="49"/>
  <c r="H1721" i="49"/>
  <c r="H1713" i="49"/>
  <c r="J1713" i="49"/>
  <c r="J1705" i="49"/>
  <c r="H1705" i="49"/>
  <c r="H1697" i="49"/>
  <c r="J1697" i="49"/>
  <c r="J1689" i="49"/>
  <c r="H1689" i="49"/>
  <c r="J1681" i="49"/>
  <c r="H1681" i="49"/>
  <c r="H1673" i="49"/>
  <c r="J1673" i="49"/>
  <c r="H1665" i="49"/>
  <c r="J1665" i="49"/>
  <c r="H1657" i="49"/>
  <c r="J1657" i="49"/>
  <c r="H1649" i="49"/>
  <c r="J1649" i="49"/>
  <c r="H1641" i="49"/>
  <c r="J1641" i="49"/>
  <c r="H1633" i="49"/>
  <c r="J1633" i="49"/>
  <c r="H1625" i="49"/>
  <c r="J1625" i="49"/>
  <c r="H1617" i="49"/>
  <c r="J1617" i="49"/>
  <c r="H1609" i="49"/>
  <c r="J1609" i="49"/>
  <c r="H1601" i="49"/>
  <c r="J1601" i="49"/>
  <c r="H1593" i="49"/>
  <c r="J1593" i="49"/>
  <c r="H1585" i="49"/>
  <c r="J1585" i="49"/>
  <c r="H1577" i="49"/>
  <c r="J1577" i="49"/>
  <c r="J1569" i="49"/>
  <c r="H1569" i="49"/>
  <c r="H1561" i="49"/>
  <c r="J1561" i="49"/>
  <c r="H1553" i="49"/>
  <c r="K1553" i="49" s="1"/>
  <c r="G1553" i="49"/>
  <c r="I1553" i="49"/>
  <c r="J1553" i="49"/>
  <c r="G1545" i="49"/>
  <c r="H1545" i="49"/>
  <c r="I1545" i="49"/>
  <c r="J1545" i="49"/>
  <c r="K1545" i="49"/>
  <c r="G1537" i="49"/>
  <c r="K1537" i="49" s="1"/>
  <c r="H1537" i="49"/>
  <c r="I1537" i="49"/>
  <c r="J1537" i="49"/>
  <c r="G1529" i="49"/>
  <c r="K1529" i="49" s="1"/>
  <c r="H1529" i="49"/>
  <c r="I1529" i="49"/>
  <c r="J1529" i="49"/>
  <c r="K1521" i="49"/>
  <c r="G1521" i="49"/>
  <c r="H1521" i="49"/>
  <c r="I1521" i="49"/>
  <c r="J1521" i="49"/>
  <c r="G1513" i="49"/>
  <c r="K1513" i="49" s="1"/>
  <c r="H1513" i="49"/>
  <c r="I1513" i="49"/>
  <c r="J1513" i="49"/>
  <c r="G1505" i="49"/>
  <c r="K1505" i="49" s="1"/>
  <c r="H1505" i="49"/>
  <c r="I1505" i="49"/>
  <c r="J1505" i="49"/>
  <c r="G1497" i="49"/>
  <c r="H1497" i="49"/>
  <c r="I1497" i="49"/>
  <c r="J1497" i="49"/>
  <c r="K1497" i="49"/>
  <c r="G1489" i="49"/>
  <c r="K1489" i="49" s="1"/>
  <c r="H1489" i="49"/>
  <c r="I1489" i="49"/>
  <c r="J1489" i="49"/>
  <c r="H1481" i="49"/>
  <c r="G1481" i="49"/>
  <c r="I1481" i="49"/>
  <c r="J1481" i="49"/>
  <c r="K1481" i="49"/>
  <c r="G1473" i="49"/>
  <c r="I1473" i="49"/>
  <c r="J1473" i="49"/>
  <c r="H1473" i="49"/>
  <c r="K1473" i="49" s="1"/>
  <c r="H1465" i="49"/>
  <c r="K1465" i="49" s="1"/>
  <c r="J1465" i="49"/>
  <c r="G1465" i="49"/>
  <c r="I1465" i="49"/>
  <c r="G1457" i="49"/>
  <c r="K1457" i="49" s="1"/>
  <c r="I1457" i="49"/>
  <c r="J1457" i="49"/>
  <c r="H1457" i="49"/>
  <c r="H1449" i="49"/>
  <c r="I1449" i="49"/>
  <c r="J1449" i="49"/>
  <c r="K1449" i="49"/>
  <c r="G1449" i="49"/>
  <c r="G1441" i="49"/>
  <c r="H1441" i="49"/>
  <c r="K1441" i="49" s="1"/>
  <c r="I1441" i="49"/>
  <c r="J1441" i="49"/>
  <c r="H1433" i="49"/>
  <c r="I1433" i="49"/>
  <c r="J1433" i="49"/>
  <c r="G1433" i="49"/>
  <c r="K1433" i="49" s="1"/>
  <c r="G1425" i="49"/>
  <c r="H1425" i="49"/>
  <c r="I1425" i="49"/>
  <c r="J1425" i="49"/>
  <c r="K1425" i="49"/>
  <c r="H1417" i="49"/>
  <c r="I1417" i="49"/>
  <c r="J1417" i="49"/>
  <c r="G1417" i="49"/>
  <c r="K1417" i="49" s="1"/>
  <c r="G1409" i="49"/>
  <c r="K1409" i="49" s="1"/>
  <c r="H1409" i="49"/>
  <c r="I1409" i="49"/>
  <c r="J1409" i="49"/>
  <c r="H1401" i="49"/>
  <c r="K1401" i="49" s="1"/>
  <c r="J1401" i="49"/>
  <c r="G1401" i="49"/>
  <c r="I1401" i="49"/>
  <c r="G1393" i="49"/>
  <c r="K1393" i="49" s="1"/>
  <c r="H1393" i="49"/>
  <c r="I1393" i="49"/>
  <c r="J1393" i="49"/>
  <c r="K1385" i="49"/>
  <c r="H1385" i="49"/>
  <c r="G1385" i="49"/>
  <c r="I1385" i="49"/>
  <c r="J1385" i="49"/>
  <c r="G1377" i="49"/>
  <c r="H1377" i="49"/>
  <c r="K1377" i="49" s="1"/>
  <c r="I1377" i="49"/>
  <c r="J1377" i="49"/>
  <c r="G1369" i="49"/>
  <c r="K1369" i="49" s="1"/>
  <c r="H1369" i="49"/>
  <c r="I1369" i="49"/>
  <c r="J1369" i="49"/>
  <c r="G1361" i="49"/>
  <c r="H1361" i="49"/>
  <c r="I1361" i="49"/>
  <c r="J1361" i="49"/>
  <c r="K1361" i="49"/>
  <c r="G1353" i="49"/>
  <c r="K1353" i="49" s="1"/>
  <c r="H1353" i="49"/>
  <c r="I1353" i="49"/>
  <c r="J1353" i="49"/>
  <c r="G1345" i="49"/>
  <c r="K1345" i="49" s="1"/>
  <c r="H1345" i="49"/>
  <c r="I1345" i="49"/>
  <c r="J1345" i="49"/>
  <c r="K1337" i="49"/>
  <c r="G1337" i="49"/>
  <c r="H1337" i="49"/>
  <c r="I1337" i="49"/>
  <c r="J1337" i="49"/>
  <c r="G1329" i="49"/>
  <c r="K1329" i="49" s="1"/>
  <c r="H1329" i="49"/>
  <c r="I1329" i="49"/>
  <c r="J1329" i="49"/>
  <c r="K1321" i="49"/>
  <c r="G1321" i="49"/>
  <c r="H1321" i="49"/>
  <c r="I1321" i="49"/>
  <c r="J1321" i="49"/>
  <c r="H1313" i="49"/>
  <c r="I1313" i="49"/>
  <c r="J1313" i="49"/>
  <c r="G1313" i="49"/>
  <c r="K1313" i="49" s="1"/>
  <c r="H1305" i="49"/>
  <c r="J1305" i="49"/>
  <c r="G1305" i="49"/>
  <c r="I1305" i="49"/>
  <c r="K1305" i="49"/>
  <c r="H1297" i="49"/>
  <c r="K1297" i="49"/>
  <c r="J1297" i="49"/>
  <c r="G1297" i="49"/>
  <c r="I1297" i="49"/>
  <c r="H1289" i="49"/>
  <c r="J1289" i="49"/>
  <c r="G1289" i="49"/>
  <c r="K1289" i="49" s="1"/>
  <c r="I1289" i="49"/>
  <c r="G1281" i="49"/>
  <c r="H1281" i="49"/>
  <c r="K1281" i="49"/>
  <c r="I1281" i="49"/>
  <c r="J1281" i="49"/>
  <c r="H1273" i="49"/>
  <c r="J1273" i="49"/>
  <c r="J1265" i="49"/>
  <c r="H1265" i="49"/>
  <c r="H1257" i="49"/>
  <c r="J1257" i="49"/>
  <c r="J1249" i="49"/>
  <c r="H1249" i="49"/>
  <c r="H1241" i="49"/>
  <c r="J1241" i="49"/>
  <c r="J1233" i="49"/>
  <c r="H1233" i="49"/>
  <c r="J1225" i="49"/>
  <c r="H1225" i="49"/>
  <c r="J1217" i="49"/>
  <c r="H1217" i="49"/>
  <c r="H1209" i="49"/>
  <c r="J1209" i="49"/>
  <c r="J1201" i="49"/>
  <c r="H1201" i="49"/>
  <c r="H1193" i="49"/>
  <c r="J1193" i="49"/>
  <c r="J1185" i="49"/>
  <c r="H1185" i="49"/>
  <c r="H1177" i="49"/>
  <c r="J1177" i="49"/>
  <c r="J1169" i="49"/>
  <c r="H1169" i="49"/>
  <c r="H1161" i="49"/>
  <c r="J1161" i="49"/>
  <c r="J1153" i="49"/>
  <c r="H1153" i="49"/>
  <c r="H1145" i="49"/>
  <c r="J1145" i="49"/>
  <c r="J1137" i="49"/>
  <c r="H1137" i="49"/>
  <c r="G1129" i="49"/>
  <c r="H1129" i="49"/>
  <c r="K1129" i="49" s="1"/>
  <c r="I1129" i="49"/>
  <c r="J1129" i="49"/>
  <c r="J1121" i="49"/>
  <c r="H1121" i="49"/>
  <c r="I1121" i="49"/>
  <c r="G1121" i="49"/>
  <c r="K1121" i="49" s="1"/>
  <c r="G1113" i="49"/>
  <c r="H1113" i="49"/>
  <c r="I1113" i="49"/>
  <c r="J1113" i="49"/>
  <c r="K1113" i="49"/>
  <c r="J1105" i="49"/>
  <c r="H1105" i="49"/>
  <c r="I1105" i="49"/>
  <c r="G1105" i="49"/>
  <c r="K1105" i="49" s="1"/>
  <c r="G1097" i="49"/>
  <c r="K1097" i="49" s="1"/>
  <c r="H1097" i="49"/>
  <c r="I1097" i="49"/>
  <c r="J1097" i="49"/>
  <c r="J1089" i="49"/>
  <c r="H1089" i="49"/>
  <c r="I1089" i="49"/>
  <c r="G1089" i="49"/>
  <c r="K1089" i="49" s="1"/>
  <c r="G1081" i="49"/>
  <c r="K1081" i="49" s="1"/>
  <c r="H1081" i="49"/>
  <c r="I1081" i="49"/>
  <c r="J1081" i="49"/>
  <c r="J1073" i="49"/>
  <c r="K1073" i="49"/>
  <c r="H1073" i="49"/>
  <c r="I1073" i="49"/>
  <c r="G1073" i="49"/>
  <c r="G1065" i="49"/>
  <c r="H1065" i="49"/>
  <c r="I1065" i="49"/>
  <c r="J1065" i="49"/>
  <c r="K1065" i="49"/>
  <c r="J1057" i="49"/>
  <c r="H1057" i="49"/>
  <c r="I1057" i="49"/>
  <c r="G1057" i="49"/>
  <c r="K1057" i="49" s="1"/>
  <c r="G1049" i="49"/>
  <c r="H1049" i="49"/>
  <c r="I1049" i="49"/>
  <c r="J1049" i="49"/>
  <c r="K1049" i="49"/>
  <c r="J1041" i="49"/>
  <c r="H1041" i="49"/>
  <c r="I1041" i="49"/>
  <c r="G1041" i="49"/>
  <c r="K1041" i="49" s="1"/>
  <c r="G1033" i="49"/>
  <c r="K1033" i="49" s="1"/>
  <c r="H1033" i="49"/>
  <c r="I1033" i="49"/>
  <c r="J1033" i="49"/>
  <c r="H1025" i="49"/>
  <c r="J1025" i="49"/>
  <c r="H1017" i="49"/>
  <c r="J1017" i="49"/>
  <c r="H1009" i="49"/>
  <c r="J1009" i="49"/>
  <c r="G2728" i="49"/>
  <c r="H2728" i="49"/>
  <c r="I2728" i="49"/>
  <c r="J2728" i="49"/>
  <c r="K2728" i="49"/>
  <c r="G2720" i="49"/>
  <c r="H2720" i="49"/>
  <c r="I2720" i="49"/>
  <c r="J2720" i="49"/>
  <c r="K2720" i="49"/>
  <c r="G2712" i="49"/>
  <c r="K2712" i="49" s="1"/>
  <c r="L2712" i="49" s="1"/>
  <c r="R2712" i="49" s="1"/>
  <c r="Q2712" i="49" s="1"/>
  <c r="H2712" i="49"/>
  <c r="I2712" i="49"/>
  <c r="J2712" i="49"/>
  <c r="G2704" i="49"/>
  <c r="H2704" i="49"/>
  <c r="K2704" i="49" s="1"/>
  <c r="L2704" i="49" s="1"/>
  <c r="R2704" i="49" s="1"/>
  <c r="Q2704" i="49" s="1"/>
  <c r="I2704" i="49"/>
  <c r="J2704" i="49"/>
  <c r="I2696" i="49"/>
  <c r="G2696" i="49"/>
  <c r="K2696" i="49" s="1"/>
  <c r="L2696" i="49" s="1"/>
  <c r="R2696" i="49" s="1"/>
  <c r="Q2696" i="49" s="1"/>
  <c r="H2696" i="49"/>
  <c r="J2696" i="49"/>
  <c r="I2688" i="49"/>
  <c r="G2688" i="49"/>
  <c r="K2688" i="49" s="1"/>
  <c r="L2688" i="49" s="1"/>
  <c r="R2688" i="49" s="1"/>
  <c r="Q2688" i="49" s="1"/>
  <c r="H2688" i="49"/>
  <c r="J2688" i="49"/>
  <c r="I2680" i="49"/>
  <c r="G2680" i="49"/>
  <c r="H2680" i="49"/>
  <c r="K2680" i="49" s="1"/>
  <c r="L2680" i="49" s="1"/>
  <c r="R2680" i="49" s="1"/>
  <c r="Q2680" i="49" s="1"/>
  <c r="J2680" i="49"/>
  <c r="I2672" i="49"/>
  <c r="J2672" i="49"/>
  <c r="G2672" i="49"/>
  <c r="K2672" i="49" s="1"/>
  <c r="L2672" i="49" s="1"/>
  <c r="R2672" i="49" s="1"/>
  <c r="Q2672" i="49" s="1"/>
  <c r="H2672" i="49"/>
  <c r="I2664" i="49"/>
  <c r="J2664" i="49"/>
  <c r="G2664" i="49"/>
  <c r="H2664" i="49"/>
  <c r="K2664" i="49" s="1"/>
  <c r="L2664" i="49" s="1"/>
  <c r="R2664" i="49" s="1"/>
  <c r="Q2664" i="49" s="1"/>
  <c r="I2656" i="49"/>
  <c r="J2656" i="49"/>
  <c r="G2656" i="49"/>
  <c r="H2656" i="49"/>
  <c r="K2656" i="49" s="1"/>
  <c r="L2656" i="49" s="1"/>
  <c r="R2656" i="49" s="1"/>
  <c r="Q2656" i="49" s="1"/>
  <c r="I2648" i="49"/>
  <c r="J2648" i="49"/>
  <c r="K2648" i="49"/>
  <c r="G2648" i="49"/>
  <c r="H2648" i="49"/>
  <c r="I2640" i="49"/>
  <c r="J2640" i="49"/>
  <c r="K2640" i="49"/>
  <c r="G2640" i="49"/>
  <c r="H2640" i="49"/>
  <c r="I2632" i="49"/>
  <c r="J2632" i="49"/>
  <c r="G2632" i="49"/>
  <c r="K2632" i="49" s="1"/>
  <c r="L2632" i="49" s="1"/>
  <c r="R2632" i="49" s="1"/>
  <c r="Q2632" i="49" s="1"/>
  <c r="H2632" i="49"/>
  <c r="I2624" i="49"/>
  <c r="J2624" i="49"/>
  <c r="G2624" i="49"/>
  <c r="K2624" i="49" s="1"/>
  <c r="L2624" i="49" s="1"/>
  <c r="R2624" i="49" s="1"/>
  <c r="Q2624" i="49" s="1"/>
  <c r="H2624" i="49"/>
  <c r="I2616" i="49"/>
  <c r="J2616" i="49"/>
  <c r="G2616" i="49"/>
  <c r="K2616" i="49" s="1"/>
  <c r="L2616" i="49" s="1"/>
  <c r="R2616" i="49" s="1"/>
  <c r="Q2616" i="49" s="1"/>
  <c r="H2616" i="49"/>
  <c r="I2608" i="49"/>
  <c r="J2608" i="49"/>
  <c r="G2608" i="49"/>
  <c r="K2608" i="49" s="1"/>
  <c r="L2608" i="49" s="1"/>
  <c r="R2608" i="49" s="1"/>
  <c r="Q2608" i="49" s="1"/>
  <c r="H2608" i="49"/>
  <c r="I2600" i="49"/>
  <c r="J2600" i="49"/>
  <c r="G2600" i="49"/>
  <c r="H2600" i="49"/>
  <c r="K2600" i="49" s="1"/>
  <c r="L2600" i="49" s="1"/>
  <c r="R2600" i="49" s="1"/>
  <c r="Q2600" i="49" s="1"/>
  <c r="I2592" i="49"/>
  <c r="J2592" i="49"/>
  <c r="G2592" i="49"/>
  <c r="H2592" i="49"/>
  <c r="K2592" i="49" s="1"/>
  <c r="L2592" i="49" s="1"/>
  <c r="R2592" i="49" s="1"/>
  <c r="Q2592" i="49" s="1"/>
  <c r="I2584" i="49"/>
  <c r="J2584" i="49"/>
  <c r="K2584" i="49"/>
  <c r="G2584" i="49"/>
  <c r="H2584" i="49"/>
  <c r="I2576" i="49"/>
  <c r="J2576" i="49"/>
  <c r="K2576" i="49"/>
  <c r="G2576" i="49"/>
  <c r="H2576" i="49"/>
  <c r="I2568" i="49"/>
  <c r="J2568" i="49"/>
  <c r="G2568" i="49"/>
  <c r="K2568" i="49" s="1"/>
  <c r="L2568" i="49" s="1"/>
  <c r="R2568" i="49" s="1"/>
  <c r="Q2568" i="49" s="1"/>
  <c r="H2568" i="49"/>
  <c r="I2560" i="49"/>
  <c r="J2560" i="49"/>
  <c r="G2560" i="49"/>
  <c r="K2560" i="49" s="1"/>
  <c r="L2560" i="49" s="1"/>
  <c r="R2560" i="49" s="1"/>
  <c r="Q2560" i="49" s="1"/>
  <c r="H2560" i="49"/>
  <c r="I2552" i="49"/>
  <c r="J2552" i="49"/>
  <c r="G2552" i="49"/>
  <c r="K2552" i="49" s="1"/>
  <c r="L2552" i="49" s="1"/>
  <c r="R2552" i="49" s="1"/>
  <c r="Q2552" i="49" s="1"/>
  <c r="H2552" i="49"/>
  <c r="I2544" i="49"/>
  <c r="J2544" i="49"/>
  <c r="G2544" i="49"/>
  <c r="K2544" i="49" s="1"/>
  <c r="L2544" i="49" s="1"/>
  <c r="R2544" i="49" s="1"/>
  <c r="Q2544" i="49" s="1"/>
  <c r="H2544" i="49"/>
  <c r="G2536" i="49"/>
  <c r="H2536" i="49"/>
  <c r="K2536" i="49" s="1"/>
  <c r="L2536" i="49" s="1"/>
  <c r="R2536" i="49" s="1"/>
  <c r="Q2536" i="49" s="1"/>
  <c r="I2536" i="49"/>
  <c r="J2536" i="49"/>
  <c r="I2528" i="49"/>
  <c r="J2528" i="49"/>
  <c r="G2528" i="49"/>
  <c r="H2528" i="49"/>
  <c r="K2528" i="49" s="1"/>
  <c r="L2528" i="49" s="1"/>
  <c r="R2528" i="49" s="1"/>
  <c r="Q2528" i="49" s="1"/>
  <c r="G2520" i="49"/>
  <c r="K2520" i="49" s="1"/>
  <c r="L2520" i="49" s="1"/>
  <c r="R2520" i="49" s="1"/>
  <c r="Q2520" i="49" s="1"/>
  <c r="H2520" i="49"/>
  <c r="I2520" i="49"/>
  <c r="J2520" i="49"/>
  <c r="I2512" i="49"/>
  <c r="J2512" i="49"/>
  <c r="K2512" i="49"/>
  <c r="G2512" i="49"/>
  <c r="H2512" i="49"/>
  <c r="G2504" i="49"/>
  <c r="K2504" i="49" s="1"/>
  <c r="L2504" i="49" s="1"/>
  <c r="R2504" i="49" s="1"/>
  <c r="Q2504" i="49" s="1"/>
  <c r="H2504" i="49"/>
  <c r="I2504" i="49"/>
  <c r="J2504" i="49"/>
  <c r="J2496" i="49"/>
  <c r="G2496" i="49"/>
  <c r="K2496" i="49" s="1"/>
  <c r="L2496" i="49" s="1"/>
  <c r="R2496" i="49" s="1"/>
  <c r="Q2496" i="49" s="1"/>
  <c r="H2496" i="49"/>
  <c r="I2496" i="49"/>
  <c r="G2488" i="49"/>
  <c r="K2488" i="49" s="1"/>
  <c r="L2488" i="49" s="1"/>
  <c r="R2488" i="49" s="1"/>
  <c r="Q2488" i="49" s="1"/>
  <c r="H2488" i="49"/>
  <c r="I2488" i="49"/>
  <c r="J2488" i="49"/>
  <c r="J2480" i="49"/>
  <c r="K2480" i="49"/>
  <c r="G2480" i="49"/>
  <c r="H2480" i="49"/>
  <c r="I2480" i="49"/>
  <c r="G2472" i="49"/>
  <c r="H2472" i="49"/>
  <c r="I2472" i="49"/>
  <c r="J2472" i="49"/>
  <c r="K2472" i="49"/>
  <c r="J2464" i="49"/>
  <c r="G2464" i="49"/>
  <c r="K2464" i="49" s="1"/>
  <c r="L2464" i="49" s="1"/>
  <c r="R2464" i="49" s="1"/>
  <c r="Q2464" i="49" s="1"/>
  <c r="H2464" i="49"/>
  <c r="I2464" i="49"/>
  <c r="G2456" i="49"/>
  <c r="K2456" i="49" s="1"/>
  <c r="L2456" i="49" s="1"/>
  <c r="R2456" i="49" s="1"/>
  <c r="Q2456" i="49" s="1"/>
  <c r="H2456" i="49"/>
  <c r="I2456" i="49"/>
  <c r="J2456" i="49"/>
  <c r="J2448" i="49"/>
  <c r="G2448" i="49"/>
  <c r="K2448" i="49" s="1"/>
  <c r="L2448" i="49" s="1"/>
  <c r="R2448" i="49" s="1"/>
  <c r="Q2448" i="49" s="1"/>
  <c r="H2448" i="49"/>
  <c r="I2448" i="49"/>
  <c r="G2440" i="49"/>
  <c r="K2440" i="49" s="1"/>
  <c r="L2440" i="49" s="1"/>
  <c r="R2440" i="49" s="1"/>
  <c r="Q2440" i="49" s="1"/>
  <c r="H2440" i="49"/>
  <c r="I2440" i="49"/>
  <c r="J2440" i="49"/>
  <c r="J2432" i="49"/>
  <c r="G2432" i="49"/>
  <c r="K2432" i="49" s="1"/>
  <c r="L2432" i="49" s="1"/>
  <c r="R2432" i="49" s="1"/>
  <c r="Q2432" i="49" s="1"/>
  <c r="H2432" i="49"/>
  <c r="I2432" i="49"/>
  <c r="G2424" i="49"/>
  <c r="H2424" i="49"/>
  <c r="I2424" i="49"/>
  <c r="J2424" i="49"/>
  <c r="K2424" i="49"/>
  <c r="J2416" i="49"/>
  <c r="K2416" i="49"/>
  <c r="G2416" i="49"/>
  <c r="H2416" i="49"/>
  <c r="I2416" i="49"/>
  <c r="G2408" i="49"/>
  <c r="H2408" i="49"/>
  <c r="I2408" i="49"/>
  <c r="J2408" i="49"/>
  <c r="K2408" i="49"/>
  <c r="G2400" i="49"/>
  <c r="K2400" i="49" s="1"/>
  <c r="L2400" i="49" s="1"/>
  <c r="R2400" i="49" s="1"/>
  <c r="Q2400" i="49" s="1"/>
  <c r="H2400" i="49"/>
  <c r="I2400" i="49"/>
  <c r="J2400" i="49"/>
  <c r="G2392" i="49"/>
  <c r="H2392" i="49"/>
  <c r="K2392" i="49" s="1"/>
  <c r="L2392" i="49" s="1"/>
  <c r="R2392" i="49" s="1"/>
  <c r="Q2392" i="49" s="1"/>
  <c r="I2392" i="49"/>
  <c r="J2392" i="49"/>
  <c r="G2384" i="49"/>
  <c r="K2384" i="49" s="1"/>
  <c r="L2384" i="49" s="1"/>
  <c r="R2384" i="49" s="1"/>
  <c r="Q2384" i="49" s="1"/>
  <c r="H2384" i="49"/>
  <c r="I2384" i="49"/>
  <c r="J2384" i="49"/>
  <c r="K2376" i="49"/>
  <c r="G2376" i="49"/>
  <c r="H2376" i="49"/>
  <c r="I2376" i="49"/>
  <c r="J2376" i="49"/>
  <c r="K2368" i="49"/>
  <c r="G2368" i="49"/>
  <c r="H2368" i="49"/>
  <c r="I2368" i="49"/>
  <c r="J2368" i="49"/>
  <c r="G2360" i="49"/>
  <c r="K2360" i="49" s="1"/>
  <c r="L2360" i="49" s="1"/>
  <c r="R2360" i="49" s="1"/>
  <c r="Q2360" i="49" s="1"/>
  <c r="H2360" i="49"/>
  <c r="I2360" i="49"/>
  <c r="J2360" i="49"/>
  <c r="G2352" i="49"/>
  <c r="K2352" i="49" s="1"/>
  <c r="L2352" i="49" s="1"/>
  <c r="R2352" i="49" s="1"/>
  <c r="Q2352" i="49" s="1"/>
  <c r="H2352" i="49"/>
  <c r="I2352" i="49"/>
  <c r="J2352" i="49"/>
  <c r="G2344" i="49"/>
  <c r="K2344" i="49" s="1"/>
  <c r="L2344" i="49" s="1"/>
  <c r="R2344" i="49" s="1"/>
  <c r="Q2344" i="49" s="1"/>
  <c r="H2344" i="49"/>
  <c r="I2344" i="49"/>
  <c r="J2344" i="49"/>
  <c r="G2336" i="49"/>
  <c r="H2336" i="49"/>
  <c r="I2336" i="49"/>
  <c r="J2336" i="49"/>
  <c r="K2336" i="49"/>
  <c r="H2328" i="49"/>
  <c r="I2328" i="49"/>
  <c r="J2328" i="49"/>
  <c r="G2328" i="49"/>
  <c r="K2328" i="49" s="1"/>
  <c r="L2328" i="49" s="1"/>
  <c r="R2328" i="49" s="1"/>
  <c r="Q2328" i="49" s="1"/>
  <c r="J2320" i="49"/>
  <c r="G2320" i="49"/>
  <c r="K2320" i="49" s="1"/>
  <c r="L2320" i="49" s="1"/>
  <c r="R2320" i="49" s="1"/>
  <c r="Q2320" i="49" s="1"/>
  <c r="H2320" i="49"/>
  <c r="I2320" i="49"/>
  <c r="G2312" i="49"/>
  <c r="K2312" i="49" s="1"/>
  <c r="L2312" i="49" s="1"/>
  <c r="R2312" i="49" s="1"/>
  <c r="Q2312" i="49" s="1"/>
  <c r="H2312" i="49"/>
  <c r="I2312" i="49"/>
  <c r="J2312" i="49"/>
  <c r="G2304" i="49"/>
  <c r="K2304" i="49" s="1"/>
  <c r="L2304" i="49" s="1"/>
  <c r="R2304" i="49" s="1"/>
  <c r="Q2304" i="49" s="1"/>
  <c r="H2304" i="49"/>
  <c r="I2304" i="49"/>
  <c r="J2304" i="49"/>
  <c r="H2296" i="49"/>
  <c r="I2296" i="49"/>
  <c r="J2296" i="49"/>
  <c r="K2296" i="49"/>
  <c r="G2296" i="49"/>
  <c r="J2288" i="49"/>
  <c r="K2288" i="49"/>
  <c r="G2288" i="49"/>
  <c r="H2288" i="49"/>
  <c r="I2288" i="49"/>
  <c r="G2280" i="49"/>
  <c r="H2280" i="49"/>
  <c r="K2280" i="49" s="1"/>
  <c r="L2280" i="49" s="1"/>
  <c r="R2280" i="49" s="1"/>
  <c r="Q2280" i="49" s="1"/>
  <c r="I2280" i="49"/>
  <c r="J2280" i="49"/>
  <c r="G2272" i="49"/>
  <c r="H2272" i="49"/>
  <c r="I2272" i="49"/>
  <c r="J2272" i="49"/>
  <c r="K2272" i="49"/>
  <c r="G2264" i="49"/>
  <c r="K2264" i="49" s="1"/>
  <c r="L2264" i="49" s="1"/>
  <c r="R2264" i="49" s="1"/>
  <c r="Q2264" i="49" s="1"/>
  <c r="I2264" i="49"/>
  <c r="J2264" i="49"/>
  <c r="H2264" i="49"/>
  <c r="I2256" i="49"/>
  <c r="G2256" i="49"/>
  <c r="K2256" i="49" s="1"/>
  <c r="L2256" i="49" s="1"/>
  <c r="R2256" i="49" s="1"/>
  <c r="Q2256" i="49" s="1"/>
  <c r="H2256" i="49"/>
  <c r="J2256" i="49"/>
  <c r="K2248" i="49"/>
  <c r="G2248" i="49"/>
  <c r="H2248" i="49"/>
  <c r="I2248" i="49"/>
  <c r="J2248" i="49"/>
  <c r="G2240" i="49"/>
  <c r="K2240" i="49" s="1"/>
  <c r="L2240" i="49" s="1"/>
  <c r="R2240" i="49" s="1"/>
  <c r="Q2240" i="49" s="1"/>
  <c r="H2240" i="49"/>
  <c r="I2240" i="49"/>
  <c r="J2240" i="49"/>
  <c r="G2232" i="49"/>
  <c r="I2232" i="49"/>
  <c r="J2232" i="49"/>
  <c r="K2232" i="49"/>
  <c r="H2232" i="49"/>
  <c r="H2224" i="49"/>
  <c r="I2224" i="49"/>
  <c r="G2224" i="49"/>
  <c r="K2224" i="49" s="1"/>
  <c r="L2224" i="49" s="1"/>
  <c r="R2224" i="49" s="1"/>
  <c r="Q2224" i="49" s="1"/>
  <c r="J2224" i="49"/>
  <c r="H2216" i="49"/>
  <c r="J2216" i="49"/>
  <c r="K2216" i="49"/>
  <c r="G2216" i="49"/>
  <c r="I2216" i="49"/>
  <c r="J2208" i="49"/>
  <c r="G2208" i="49"/>
  <c r="I2208" i="49"/>
  <c r="H2208" i="49"/>
  <c r="K2208" i="49"/>
  <c r="G2200" i="49"/>
  <c r="K2200" i="49" s="1"/>
  <c r="L2200" i="49" s="1"/>
  <c r="R2200" i="49" s="1"/>
  <c r="Q2200" i="49" s="1"/>
  <c r="I2200" i="49"/>
  <c r="H2200" i="49"/>
  <c r="J2200" i="49"/>
  <c r="H2192" i="49"/>
  <c r="I2192" i="49"/>
  <c r="K2192" i="49"/>
  <c r="J2192" i="49"/>
  <c r="G2192" i="49"/>
  <c r="I2184" i="49"/>
  <c r="H2184" i="49"/>
  <c r="J2184" i="49"/>
  <c r="G2184" i="49"/>
  <c r="K2184" i="49" s="1"/>
  <c r="L2184" i="49" s="1"/>
  <c r="R2184" i="49" s="1"/>
  <c r="Q2184" i="49" s="1"/>
  <c r="K2176" i="49"/>
  <c r="H2176" i="49"/>
  <c r="I2176" i="49"/>
  <c r="J2176" i="49"/>
  <c r="G2176" i="49"/>
  <c r="G2168" i="49"/>
  <c r="K2168" i="49" s="1"/>
  <c r="L2168" i="49" s="1"/>
  <c r="R2168" i="49" s="1"/>
  <c r="Q2168" i="49" s="1"/>
  <c r="H2168" i="49"/>
  <c r="J2168" i="49"/>
  <c r="I2168" i="49"/>
  <c r="G2160" i="49"/>
  <c r="K2160" i="49" s="1"/>
  <c r="L2160" i="49" s="1"/>
  <c r="R2160" i="49" s="1"/>
  <c r="Q2160" i="49" s="1"/>
  <c r="I2160" i="49"/>
  <c r="J2160" i="49"/>
  <c r="H2160" i="49"/>
  <c r="I2152" i="49"/>
  <c r="H2152" i="49"/>
  <c r="J2152" i="49"/>
  <c r="G2152" i="49"/>
  <c r="K2152" i="49" s="1"/>
  <c r="L2152" i="49" s="1"/>
  <c r="R2152" i="49" s="1"/>
  <c r="Q2152" i="49" s="1"/>
  <c r="H2144" i="49"/>
  <c r="G2144" i="49"/>
  <c r="K2144" i="49" s="1"/>
  <c r="L2144" i="49" s="1"/>
  <c r="R2144" i="49" s="1"/>
  <c r="Q2144" i="49" s="1"/>
  <c r="I2144" i="49"/>
  <c r="J2144" i="49"/>
  <c r="G2136" i="49"/>
  <c r="H2136" i="49"/>
  <c r="J2136" i="49"/>
  <c r="I2136" i="49"/>
  <c r="K2136" i="49"/>
  <c r="G2128" i="49"/>
  <c r="I2128" i="49"/>
  <c r="J2128" i="49"/>
  <c r="H2128" i="49"/>
  <c r="K2128" i="49"/>
  <c r="I2120" i="49"/>
  <c r="G2120" i="49"/>
  <c r="K2120" i="49" s="1"/>
  <c r="L2120" i="49" s="1"/>
  <c r="R2120" i="49" s="1"/>
  <c r="Q2120" i="49" s="1"/>
  <c r="H2120" i="49"/>
  <c r="J2120" i="49"/>
  <c r="K2112" i="49"/>
  <c r="H2112" i="49"/>
  <c r="I2112" i="49"/>
  <c r="J2112" i="49"/>
  <c r="G2112" i="49"/>
  <c r="G2104" i="49"/>
  <c r="K2104" i="49" s="1"/>
  <c r="L2104" i="49" s="1"/>
  <c r="R2104" i="49" s="1"/>
  <c r="Q2104" i="49" s="1"/>
  <c r="H2104" i="49"/>
  <c r="J2104" i="49"/>
  <c r="I2104" i="49"/>
  <c r="H2096" i="49"/>
  <c r="I2096" i="49"/>
  <c r="J2096" i="49"/>
  <c r="G2096" i="49"/>
  <c r="K2096" i="49" s="1"/>
  <c r="L2096" i="49" s="1"/>
  <c r="R2096" i="49" s="1"/>
  <c r="Q2096" i="49" s="1"/>
  <c r="J2088" i="49"/>
  <c r="K2088" i="49"/>
  <c r="G2088" i="49"/>
  <c r="H2088" i="49"/>
  <c r="I2088" i="49"/>
  <c r="G2080" i="49"/>
  <c r="K2080" i="49" s="1"/>
  <c r="L2080" i="49" s="1"/>
  <c r="R2080" i="49" s="1"/>
  <c r="Q2080" i="49" s="1"/>
  <c r="H2080" i="49"/>
  <c r="I2080" i="49"/>
  <c r="J2080" i="49"/>
  <c r="I2072" i="49"/>
  <c r="G2072" i="49"/>
  <c r="K2072" i="49" s="1"/>
  <c r="L2072" i="49" s="1"/>
  <c r="R2072" i="49" s="1"/>
  <c r="Q2072" i="49" s="1"/>
  <c r="J2072" i="49"/>
  <c r="H2072" i="49"/>
  <c r="H2064" i="49"/>
  <c r="G2064" i="49"/>
  <c r="K2064" i="49" s="1"/>
  <c r="L2064" i="49" s="1"/>
  <c r="R2064" i="49" s="1"/>
  <c r="Q2064" i="49" s="1"/>
  <c r="J2064" i="49"/>
  <c r="I2064" i="49"/>
  <c r="J2056" i="49"/>
  <c r="H2056" i="49"/>
  <c r="I2056" i="49"/>
  <c r="G2056" i="49"/>
  <c r="K2056" i="49" s="1"/>
  <c r="L2056" i="49" s="1"/>
  <c r="R2056" i="49" s="1"/>
  <c r="Q2056" i="49" s="1"/>
  <c r="G2048" i="49"/>
  <c r="K2048" i="49" s="1"/>
  <c r="L2048" i="49" s="1"/>
  <c r="R2048" i="49" s="1"/>
  <c r="Q2048" i="49" s="1"/>
  <c r="I2048" i="49"/>
  <c r="J2048" i="49"/>
  <c r="H2048" i="49"/>
  <c r="I2040" i="49"/>
  <c r="G2040" i="49"/>
  <c r="H2040" i="49"/>
  <c r="K2040" i="49"/>
  <c r="J2040" i="49"/>
  <c r="H2032" i="49"/>
  <c r="I2032" i="49"/>
  <c r="J2032" i="49"/>
  <c r="G2032" i="49"/>
  <c r="K2032" i="49" s="1"/>
  <c r="L2032" i="49" s="1"/>
  <c r="R2032" i="49" s="1"/>
  <c r="Q2032" i="49" s="1"/>
  <c r="J2024" i="49"/>
  <c r="I2024" i="49"/>
  <c r="G2024" i="49"/>
  <c r="H2024" i="49"/>
  <c r="K2024" i="49" s="1"/>
  <c r="L2024" i="49" s="1"/>
  <c r="R2024" i="49" s="1"/>
  <c r="Q2024" i="49" s="1"/>
  <c r="G2016" i="49"/>
  <c r="H2016" i="49"/>
  <c r="J2016" i="49"/>
  <c r="I2016" i="49"/>
  <c r="K2016" i="49"/>
  <c r="G2008" i="49"/>
  <c r="K2008" i="49" s="1"/>
  <c r="L2008" i="49" s="1"/>
  <c r="R2008" i="49" s="1"/>
  <c r="Q2008" i="49" s="1"/>
  <c r="I2008" i="49"/>
  <c r="H2008" i="49"/>
  <c r="J2008" i="49"/>
  <c r="H2000" i="49"/>
  <c r="I2000" i="49"/>
  <c r="K2000" i="49"/>
  <c r="J2000" i="49"/>
  <c r="G2000" i="49"/>
  <c r="J1992" i="49"/>
  <c r="H1992" i="49"/>
  <c r="G1992" i="49"/>
  <c r="K1992" i="49" s="1"/>
  <c r="L1992" i="49" s="1"/>
  <c r="R1992" i="49" s="1"/>
  <c r="Q1992" i="49" s="1"/>
  <c r="I1992" i="49"/>
  <c r="K1984" i="49"/>
  <c r="G1984" i="49"/>
  <c r="H1984" i="49"/>
  <c r="I1984" i="49"/>
  <c r="J1984" i="49"/>
  <c r="G1976" i="49"/>
  <c r="I1976" i="49"/>
  <c r="J1976" i="49"/>
  <c r="H1976" i="49"/>
  <c r="K1976" i="49" s="1"/>
  <c r="L1976" i="49" s="1"/>
  <c r="R1976" i="49" s="1"/>
  <c r="Q1976" i="49" s="1"/>
  <c r="G1968" i="49"/>
  <c r="K1968" i="49" s="1"/>
  <c r="L1968" i="49" s="1"/>
  <c r="R1968" i="49" s="1"/>
  <c r="Q1968" i="49" s="1"/>
  <c r="H1968" i="49"/>
  <c r="I1968" i="49"/>
  <c r="J1968" i="49"/>
  <c r="I1960" i="49"/>
  <c r="J1960" i="49"/>
  <c r="H1960" i="49"/>
  <c r="G1960" i="49"/>
  <c r="K1960" i="49" s="1"/>
  <c r="L1960" i="49" s="1"/>
  <c r="R1960" i="49" s="1"/>
  <c r="Q1960" i="49" s="1"/>
  <c r="G1952" i="49"/>
  <c r="K1952" i="49" s="1"/>
  <c r="L1952" i="49" s="1"/>
  <c r="R1952" i="49" s="1"/>
  <c r="Q1952" i="49" s="1"/>
  <c r="I1952" i="49"/>
  <c r="J1952" i="49"/>
  <c r="H1952" i="49"/>
  <c r="G1944" i="49"/>
  <c r="I1944" i="49"/>
  <c r="K1944" i="49"/>
  <c r="J1944" i="49"/>
  <c r="H1944" i="49"/>
  <c r="G1936" i="49"/>
  <c r="H1936" i="49"/>
  <c r="I1936" i="49"/>
  <c r="K1936" i="49"/>
  <c r="J1936" i="49"/>
  <c r="I1928" i="49"/>
  <c r="J1928" i="49"/>
  <c r="G1928" i="49"/>
  <c r="K1928" i="49" s="1"/>
  <c r="L1928" i="49" s="1"/>
  <c r="R1928" i="49" s="1"/>
  <c r="Q1928" i="49" s="1"/>
  <c r="H1928" i="49"/>
  <c r="G1920" i="49"/>
  <c r="J1920" i="49"/>
  <c r="H1920" i="49"/>
  <c r="K1920" i="49" s="1"/>
  <c r="L1920" i="49" s="1"/>
  <c r="R1920" i="49" s="1"/>
  <c r="Q1920" i="49" s="1"/>
  <c r="I1920" i="49"/>
  <c r="G1912" i="49"/>
  <c r="I1912" i="49"/>
  <c r="H1912" i="49"/>
  <c r="K1912" i="49"/>
  <c r="J1912" i="49"/>
  <c r="G1904" i="49"/>
  <c r="H1904" i="49"/>
  <c r="K1904" i="49" s="1"/>
  <c r="L1904" i="49" s="1"/>
  <c r="R1904" i="49" s="1"/>
  <c r="Q1904" i="49" s="1"/>
  <c r="I1904" i="49"/>
  <c r="J1904" i="49"/>
  <c r="I1896" i="49"/>
  <c r="J1896" i="49"/>
  <c r="G1896" i="49"/>
  <c r="H1896" i="49"/>
  <c r="K1896" i="49" s="1"/>
  <c r="L1896" i="49" s="1"/>
  <c r="R1896" i="49" s="1"/>
  <c r="Q1896" i="49" s="1"/>
  <c r="H1888" i="49"/>
  <c r="G1888" i="49"/>
  <c r="K1888" i="49" s="1"/>
  <c r="L1888" i="49" s="1"/>
  <c r="R1888" i="49" s="1"/>
  <c r="Q1888" i="49" s="1"/>
  <c r="J1888" i="49"/>
  <c r="I1888" i="49"/>
  <c r="G1880" i="49"/>
  <c r="J1880" i="49"/>
  <c r="K1880" i="49"/>
  <c r="I1880" i="49"/>
  <c r="H1880" i="49"/>
  <c r="I1872" i="49"/>
  <c r="H1872" i="49"/>
  <c r="G1872" i="49"/>
  <c r="K1872" i="49" s="1"/>
  <c r="L1872" i="49" s="1"/>
  <c r="R1872" i="49" s="1"/>
  <c r="Q1872" i="49" s="1"/>
  <c r="J1872" i="49"/>
  <c r="K1864" i="49"/>
  <c r="G1864" i="49"/>
  <c r="I1864" i="49"/>
  <c r="H1864" i="49"/>
  <c r="J1864" i="49"/>
  <c r="H1856" i="49"/>
  <c r="I1856" i="49"/>
  <c r="J1856" i="49"/>
  <c r="K1856" i="49"/>
  <c r="G1856" i="49"/>
  <c r="G1848" i="49"/>
  <c r="J1848" i="49"/>
  <c r="I1848" i="49"/>
  <c r="K1848" i="49"/>
  <c r="H1848" i="49"/>
  <c r="I1840" i="49"/>
  <c r="H1840" i="49"/>
  <c r="J1840" i="49"/>
  <c r="G1840" i="49"/>
  <c r="K1840" i="49" s="1"/>
  <c r="L1840" i="49" s="1"/>
  <c r="R1840" i="49" s="1"/>
  <c r="Q1840" i="49" s="1"/>
  <c r="G1832" i="49"/>
  <c r="K1832" i="49" s="1"/>
  <c r="L1832" i="49" s="1"/>
  <c r="R1832" i="49" s="1"/>
  <c r="Q1832" i="49" s="1"/>
  <c r="I1832" i="49"/>
  <c r="J1832" i="49"/>
  <c r="H1832" i="49"/>
  <c r="H1824" i="49"/>
  <c r="G1824" i="49"/>
  <c r="K1824" i="49" s="1"/>
  <c r="L1824" i="49" s="1"/>
  <c r="R1824" i="49" s="1"/>
  <c r="Q1824" i="49" s="1"/>
  <c r="J1824" i="49"/>
  <c r="I1824" i="49"/>
  <c r="G1816" i="49"/>
  <c r="H1816" i="49"/>
  <c r="J1816" i="49"/>
  <c r="I1816" i="49"/>
  <c r="K1816" i="49"/>
  <c r="H1808" i="49"/>
  <c r="I1808" i="49"/>
  <c r="J1808" i="49"/>
  <c r="G1808" i="49"/>
  <c r="K1808" i="49" s="1"/>
  <c r="L1808" i="49" s="1"/>
  <c r="R1808" i="49" s="1"/>
  <c r="Q1808" i="49" s="1"/>
  <c r="H1800" i="49"/>
  <c r="G1800" i="49"/>
  <c r="K1800" i="49" s="1"/>
  <c r="L1800" i="49" s="1"/>
  <c r="R1800" i="49" s="1"/>
  <c r="Q1800" i="49" s="1"/>
  <c r="J1800" i="49"/>
  <c r="I1800" i="49"/>
  <c r="G1792" i="49"/>
  <c r="K1792" i="49" s="1"/>
  <c r="L1792" i="49" s="1"/>
  <c r="R1792" i="49" s="1"/>
  <c r="Q1792" i="49" s="1"/>
  <c r="H1792" i="49"/>
  <c r="I1792" i="49"/>
  <c r="J1792" i="49"/>
  <c r="H1784" i="49"/>
  <c r="G1784" i="49"/>
  <c r="K1784" i="49" s="1"/>
  <c r="L1784" i="49" s="1"/>
  <c r="R1784" i="49" s="1"/>
  <c r="Q1784" i="49" s="1"/>
  <c r="I1784" i="49"/>
  <c r="J1784" i="49"/>
  <c r="G1776" i="49"/>
  <c r="H1776" i="49"/>
  <c r="K1776" i="49" s="1"/>
  <c r="L1776" i="49" s="1"/>
  <c r="R1776" i="49" s="1"/>
  <c r="Q1776" i="49" s="1"/>
  <c r="I1776" i="49"/>
  <c r="J1776" i="49"/>
  <c r="H1768" i="49"/>
  <c r="J1768" i="49"/>
  <c r="G1768" i="49"/>
  <c r="K1768" i="49" s="1"/>
  <c r="L1768" i="49" s="1"/>
  <c r="R1768" i="49" s="1"/>
  <c r="Q1768" i="49" s="1"/>
  <c r="I1768" i="49"/>
  <c r="G1760" i="49"/>
  <c r="H1760" i="49"/>
  <c r="I1760" i="49"/>
  <c r="J1760" i="49"/>
  <c r="K1760" i="49"/>
  <c r="H1752" i="49"/>
  <c r="G1752" i="49"/>
  <c r="K1752" i="49" s="1"/>
  <c r="L1752" i="49" s="1"/>
  <c r="R1752" i="49" s="1"/>
  <c r="Q1752" i="49" s="1"/>
  <c r="I1752" i="49"/>
  <c r="J1752" i="49"/>
  <c r="G1744" i="49"/>
  <c r="K1744" i="49" s="1"/>
  <c r="L1744" i="49" s="1"/>
  <c r="R1744" i="49" s="1"/>
  <c r="Q1744" i="49" s="1"/>
  <c r="H1744" i="49"/>
  <c r="I1744" i="49"/>
  <c r="J1744" i="49"/>
  <c r="H1736" i="49"/>
  <c r="G1736" i="49"/>
  <c r="K1736" i="49" s="1"/>
  <c r="L1736" i="49" s="1"/>
  <c r="R1736" i="49" s="1"/>
  <c r="Q1736" i="49" s="1"/>
  <c r="J1736" i="49"/>
  <c r="I1736" i="49"/>
  <c r="G1728" i="49"/>
  <c r="H1728" i="49"/>
  <c r="I1728" i="49"/>
  <c r="J1728" i="49"/>
  <c r="K1728" i="49"/>
  <c r="H1720" i="49"/>
  <c r="G1720" i="49"/>
  <c r="K1720" i="49" s="1"/>
  <c r="L1720" i="49" s="1"/>
  <c r="R1720" i="49" s="1"/>
  <c r="Q1720" i="49" s="1"/>
  <c r="I1720" i="49"/>
  <c r="J1720" i="49"/>
  <c r="G1712" i="49"/>
  <c r="K1712" i="49" s="1"/>
  <c r="L1712" i="49" s="1"/>
  <c r="R1712" i="49" s="1"/>
  <c r="Q1712" i="49" s="1"/>
  <c r="H1712" i="49"/>
  <c r="I1712" i="49"/>
  <c r="J1712" i="49"/>
  <c r="H1704" i="49"/>
  <c r="I1704" i="49"/>
  <c r="G1704" i="49"/>
  <c r="K1704" i="49" s="1"/>
  <c r="L1704" i="49" s="1"/>
  <c r="R1704" i="49" s="1"/>
  <c r="Q1704" i="49" s="1"/>
  <c r="J1704" i="49"/>
  <c r="G1696" i="49"/>
  <c r="K1696" i="49" s="1"/>
  <c r="L1696" i="49" s="1"/>
  <c r="R1696" i="49" s="1"/>
  <c r="Q1696" i="49" s="1"/>
  <c r="H1696" i="49"/>
  <c r="I1696" i="49"/>
  <c r="J1696" i="49"/>
  <c r="H1688" i="49"/>
  <c r="I1688" i="49"/>
  <c r="G1688" i="49"/>
  <c r="K1688" i="49" s="1"/>
  <c r="L1688" i="49" s="1"/>
  <c r="R1688" i="49" s="1"/>
  <c r="Q1688" i="49" s="1"/>
  <c r="J1688" i="49"/>
  <c r="G1680" i="49"/>
  <c r="H1680" i="49"/>
  <c r="I1680" i="49"/>
  <c r="J1680" i="49"/>
  <c r="K1680" i="49"/>
  <c r="J1672" i="49"/>
  <c r="G1672" i="49"/>
  <c r="K1672" i="49" s="1"/>
  <c r="L1672" i="49" s="1"/>
  <c r="R1672" i="49" s="1"/>
  <c r="Q1672" i="49" s="1"/>
  <c r="H1672" i="49"/>
  <c r="I1672" i="49"/>
  <c r="G1664" i="49"/>
  <c r="H1664" i="49"/>
  <c r="I1664" i="49"/>
  <c r="J1664" i="49"/>
  <c r="K1664" i="49"/>
  <c r="J1656" i="49"/>
  <c r="G1656" i="49"/>
  <c r="K1656" i="49" s="1"/>
  <c r="L1656" i="49" s="1"/>
  <c r="R1656" i="49" s="1"/>
  <c r="Q1656" i="49" s="1"/>
  <c r="H1656" i="49"/>
  <c r="I1656" i="49"/>
  <c r="G1648" i="49"/>
  <c r="K1648" i="49" s="1"/>
  <c r="L1648" i="49" s="1"/>
  <c r="H1648" i="49"/>
  <c r="I1648" i="49"/>
  <c r="J1648" i="49"/>
  <c r="J1640" i="49"/>
  <c r="I1640" i="49"/>
  <c r="G1640" i="49"/>
  <c r="K1640" i="49" s="1"/>
  <c r="L1640" i="49" s="1"/>
  <c r="H1640" i="49"/>
  <c r="G1632" i="49"/>
  <c r="K1632" i="49" s="1"/>
  <c r="L1632" i="49" s="1"/>
  <c r="H1632" i="49"/>
  <c r="I1632" i="49"/>
  <c r="J1632" i="49"/>
  <c r="J1624" i="49"/>
  <c r="H1624" i="49"/>
  <c r="I1624" i="49"/>
  <c r="G1624" i="49"/>
  <c r="K1624" i="49" s="1"/>
  <c r="L1624" i="49" s="1"/>
  <c r="G1616" i="49"/>
  <c r="K1616" i="49" s="1"/>
  <c r="L1616" i="49" s="1"/>
  <c r="H1616" i="49"/>
  <c r="I1616" i="49"/>
  <c r="J1616" i="49"/>
  <c r="J1608" i="49"/>
  <c r="G1608" i="49"/>
  <c r="K1608" i="49" s="1"/>
  <c r="L1608" i="49" s="1"/>
  <c r="H1608" i="49"/>
  <c r="I1608" i="49"/>
  <c r="G1600" i="49"/>
  <c r="H1600" i="49"/>
  <c r="I1600" i="49"/>
  <c r="J1600" i="49"/>
  <c r="K1600" i="49"/>
  <c r="J1592" i="49"/>
  <c r="H1592" i="49"/>
  <c r="I1592" i="49"/>
  <c r="G1592" i="49"/>
  <c r="K1592" i="49" s="1"/>
  <c r="L1592" i="49" s="1"/>
  <c r="H1584" i="49"/>
  <c r="G1584" i="49"/>
  <c r="K1584" i="49" s="1"/>
  <c r="L1584" i="49" s="1"/>
  <c r="I1584" i="49"/>
  <c r="J1584" i="49"/>
  <c r="G1576" i="49"/>
  <c r="K1576" i="49" s="1"/>
  <c r="L1576" i="49" s="1"/>
  <c r="H1576" i="49"/>
  <c r="I1576" i="49"/>
  <c r="J1576" i="49"/>
  <c r="H1568" i="49"/>
  <c r="I1568" i="49"/>
  <c r="J1568" i="49"/>
  <c r="G1568" i="49"/>
  <c r="K1568" i="49" s="1"/>
  <c r="L1568" i="49" s="1"/>
  <c r="G1560" i="49"/>
  <c r="H1560" i="49"/>
  <c r="I1560" i="49"/>
  <c r="J1560" i="49"/>
  <c r="K1560" i="49"/>
  <c r="J1552" i="49"/>
  <c r="H1552" i="49"/>
  <c r="H1544" i="49"/>
  <c r="J1544" i="49"/>
  <c r="H1536" i="49"/>
  <c r="J1536" i="49"/>
  <c r="H1528" i="49"/>
  <c r="J1528" i="49"/>
  <c r="H1520" i="49"/>
  <c r="J1520" i="49"/>
  <c r="H1512" i="49"/>
  <c r="J1512" i="49"/>
  <c r="H1504" i="49"/>
  <c r="J1504" i="49"/>
  <c r="H1496" i="49"/>
  <c r="J1496" i="49"/>
  <c r="H1488" i="49"/>
  <c r="J1488" i="49"/>
  <c r="J1480" i="49"/>
  <c r="H1480" i="49"/>
  <c r="H1472" i="49"/>
  <c r="J1472" i="49"/>
  <c r="J1464" i="49"/>
  <c r="H1464" i="49"/>
  <c r="H1456" i="49"/>
  <c r="J1456" i="49"/>
  <c r="J1448" i="49"/>
  <c r="H1448" i="49"/>
  <c r="H1440" i="49"/>
  <c r="J1440" i="49"/>
  <c r="J1432" i="49"/>
  <c r="H1432" i="49"/>
  <c r="H1424" i="49"/>
  <c r="J1424" i="49"/>
  <c r="J1416" i="49"/>
  <c r="H1416" i="49"/>
  <c r="H1408" i="49"/>
  <c r="J1408" i="49"/>
  <c r="J1400" i="49"/>
  <c r="H1400" i="49"/>
  <c r="H1392" i="49"/>
  <c r="J1392" i="49"/>
  <c r="J1384" i="49"/>
  <c r="H1384" i="49"/>
  <c r="H1376" i="49"/>
  <c r="J1376" i="49"/>
  <c r="H1368" i="49"/>
  <c r="J1368" i="49"/>
  <c r="H1360" i="49"/>
  <c r="J1360" i="49"/>
  <c r="H1352" i="49"/>
  <c r="J1352" i="49"/>
  <c r="H1344" i="49"/>
  <c r="J1344" i="49"/>
  <c r="H1336" i="49"/>
  <c r="J1336" i="49"/>
  <c r="H1328" i="49"/>
  <c r="J1328" i="49"/>
  <c r="H1320" i="49"/>
  <c r="J1320" i="49"/>
  <c r="J1312" i="49"/>
  <c r="H1312" i="49"/>
  <c r="J1304" i="49"/>
  <c r="H1304" i="49"/>
  <c r="J1296" i="49"/>
  <c r="H1296" i="49"/>
  <c r="J1288" i="49"/>
  <c r="H1288" i="49"/>
  <c r="H1280" i="49"/>
  <c r="J1280" i="49"/>
  <c r="H1272" i="49"/>
  <c r="I1272" i="49"/>
  <c r="J1272" i="49"/>
  <c r="G1272" i="49"/>
  <c r="K1272" i="49" s="1"/>
  <c r="G1264" i="49"/>
  <c r="K1264" i="49" s="1"/>
  <c r="H1264" i="49"/>
  <c r="I1264" i="49"/>
  <c r="J1264" i="49"/>
  <c r="H1256" i="49"/>
  <c r="I1256" i="49"/>
  <c r="J1256" i="49"/>
  <c r="G1256" i="49"/>
  <c r="K1256" i="49" s="1"/>
  <c r="G1248" i="49"/>
  <c r="H1248" i="49"/>
  <c r="K1248" i="49" s="1"/>
  <c r="I1248" i="49"/>
  <c r="J1248" i="49"/>
  <c r="H1240" i="49"/>
  <c r="I1240" i="49"/>
  <c r="J1240" i="49"/>
  <c r="G1240" i="49"/>
  <c r="K1240" i="49" s="1"/>
  <c r="G1232" i="49"/>
  <c r="K1232" i="49" s="1"/>
  <c r="H1232" i="49"/>
  <c r="I1232" i="49"/>
  <c r="J1232" i="49"/>
  <c r="G1224" i="49"/>
  <c r="K1224" i="49" s="1"/>
  <c r="I1224" i="49"/>
  <c r="J1224" i="49"/>
  <c r="H1224" i="49"/>
  <c r="G1216" i="49"/>
  <c r="K1216" i="49" s="1"/>
  <c r="H1216" i="49"/>
  <c r="I1216" i="49"/>
  <c r="J1216" i="49"/>
  <c r="G1208" i="49"/>
  <c r="K1208" i="49" s="1"/>
  <c r="I1208" i="49"/>
  <c r="J1208" i="49"/>
  <c r="H1208" i="49"/>
  <c r="G1200" i="49"/>
  <c r="K1200" i="49" s="1"/>
  <c r="H1200" i="49"/>
  <c r="I1200" i="49"/>
  <c r="J1200" i="49"/>
  <c r="G1192" i="49"/>
  <c r="H1192" i="49"/>
  <c r="I1192" i="49"/>
  <c r="J1192" i="49"/>
  <c r="K1192" i="49"/>
  <c r="G1184" i="49"/>
  <c r="K1184" i="49" s="1"/>
  <c r="H1184" i="49"/>
  <c r="I1184" i="49"/>
  <c r="J1184" i="49"/>
  <c r="G1176" i="49"/>
  <c r="H1176" i="49"/>
  <c r="I1176" i="49"/>
  <c r="J1176" i="49"/>
  <c r="K1176" i="49"/>
  <c r="G1168" i="49"/>
  <c r="K1168" i="49" s="1"/>
  <c r="H1168" i="49"/>
  <c r="I1168" i="49"/>
  <c r="J1168" i="49"/>
  <c r="G1160" i="49"/>
  <c r="H1160" i="49"/>
  <c r="I1160" i="49"/>
  <c r="J1160" i="49"/>
  <c r="K1160" i="49"/>
  <c r="G1152" i="49"/>
  <c r="K1152" i="49" s="1"/>
  <c r="H1152" i="49"/>
  <c r="I1152" i="49"/>
  <c r="J1152" i="49"/>
  <c r="G1144" i="49"/>
  <c r="K1144" i="49" s="1"/>
  <c r="H1144" i="49"/>
  <c r="I1144" i="49"/>
  <c r="J1144" i="49"/>
  <c r="G1136" i="49"/>
  <c r="K1136" i="49" s="1"/>
  <c r="H1136" i="49"/>
  <c r="J1136" i="49"/>
  <c r="I1136" i="49"/>
  <c r="H1128" i="49"/>
  <c r="J1128" i="49"/>
  <c r="J1120" i="49"/>
  <c r="H1120" i="49"/>
  <c r="H1112" i="49"/>
  <c r="J1112" i="49"/>
  <c r="J1104" i="49"/>
  <c r="H1104" i="49"/>
  <c r="H1096" i="49"/>
  <c r="J1096" i="49"/>
  <c r="J1088" i="49"/>
  <c r="H1088" i="49"/>
  <c r="H1080" i="49"/>
  <c r="J1080" i="49"/>
  <c r="J1072" i="49"/>
  <c r="H1072" i="49"/>
  <c r="H1064" i="49"/>
  <c r="J1064" i="49"/>
  <c r="J1056" i="49"/>
  <c r="H1056" i="49"/>
  <c r="H1048" i="49"/>
  <c r="J1048" i="49"/>
  <c r="J1040" i="49"/>
  <c r="H1040" i="49"/>
  <c r="H1032" i="49"/>
  <c r="J1032" i="49"/>
  <c r="J1024" i="49"/>
  <c r="H1024" i="49"/>
  <c r="I1024" i="49"/>
  <c r="G1024" i="49"/>
  <c r="K1024" i="49" s="1"/>
  <c r="G1016" i="49"/>
  <c r="K1016" i="49" s="1"/>
  <c r="H1016" i="49"/>
  <c r="I1016" i="49"/>
  <c r="J1016" i="49"/>
  <c r="J1008" i="49"/>
  <c r="H1008" i="49"/>
  <c r="I1008" i="49"/>
  <c r="G1008" i="49"/>
  <c r="K1008" i="49" s="1"/>
  <c r="J1799" i="49"/>
  <c r="H1799" i="49"/>
  <c r="H1791" i="49"/>
  <c r="J1791" i="49"/>
  <c r="J1783" i="49"/>
  <c r="H1783" i="49"/>
  <c r="H1775" i="49"/>
  <c r="J1775" i="49"/>
  <c r="J1767" i="49"/>
  <c r="H1767" i="49"/>
  <c r="H1759" i="49"/>
  <c r="J1759" i="49"/>
  <c r="J1751" i="49"/>
  <c r="H1751" i="49"/>
  <c r="H1743" i="49"/>
  <c r="J1743" i="49"/>
  <c r="J1735" i="49"/>
  <c r="H1735" i="49"/>
  <c r="H1727" i="49"/>
  <c r="J1727" i="49"/>
  <c r="J1719" i="49"/>
  <c r="H1719" i="49"/>
  <c r="H1711" i="49"/>
  <c r="J1711" i="49"/>
  <c r="J1703" i="49"/>
  <c r="H1703" i="49"/>
  <c r="H1695" i="49"/>
  <c r="J1695" i="49"/>
  <c r="H1687" i="49"/>
  <c r="J1687" i="49"/>
  <c r="H1679" i="49"/>
  <c r="J1679" i="49"/>
  <c r="J1671" i="49"/>
  <c r="H1671" i="49"/>
  <c r="H1663" i="49"/>
  <c r="J1663" i="49"/>
  <c r="H1655" i="49"/>
  <c r="J1655" i="49"/>
  <c r="H1647" i="49"/>
  <c r="J1647" i="49"/>
  <c r="H1639" i="49"/>
  <c r="J1639" i="49"/>
  <c r="H1631" i="49"/>
  <c r="J1631" i="49"/>
  <c r="H1623" i="49"/>
  <c r="J1623" i="49"/>
  <c r="H1615" i="49"/>
  <c r="J1615" i="49"/>
  <c r="H1607" i="49"/>
  <c r="J1607" i="49"/>
  <c r="H1599" i="49"/>
  <c r="J1599" i="49"/>
  <c r="H1591" i="49"/>
  <c r="J1591" i="49"/>
  <c r="J1583" i="49"/>
  <c r="H1583" i="49"/>
  <c r="H1575" i="49"/>
  <c r="J1575" i="49"/>
  <c r="J1567" i="49"/>
  <c r="H1567" i="49"/>
  <c r="J1559" i="49"/>
  <c r="G1559" i="49"/>
  <c r="K1559" i="49" s="1"/>
  <c r="L1559" i="49" s="1"/>
  <c r="R1559" i="49" s="1"/>
  <c r="Q1559" i="49" s="1"/>
  <c r="I1559" i="49"/>
  <c r="H1559" i="49"/>
  <c r="G1551" i="49"/>
  <c r="K1551" i="49" s="1"/>
  <c r="L1551" i="49" s="1"/>
  <c r="R1551" i="49" s="1"/>
  <c r="Q1551" i="49" s="1"/>
  <c r="H1551" i="49"/>
  <c r="I1551" i="49"/>
  <c r="J1551" i="49"/>
  <c r="J1543" i="49"/>
  <c r="G1543" i="49"/>
  <c r="K1543" i="49" s="1"/>
  <c r="L1543" i="49" s="1"/>
  <c r="R1543" i="49" s="1"/>
  <c r="Q1543" i="49" s="1"/>
  <c r="H1543" i="49"/>
  <c r="I1543" i="49"/>
  <c r="G1535" i="49"/>
  <c r="H1535" i="49"/>
  <c r="I1535" i="49"/>
  <c r="J1535" i="49"/>
  <c r="K1535" i="49"/>
  <c r="J1527" i="49"/>
  <c r="G1527" i="49"/>
  <c r="K1527" i="49" s="1"/>
  <c r="L1527" i="49" s="1"/>
  <c r="R1527" i="49" s="1"/>
  <c r="Q1527" i="49" s="1"/>
  <c r="H1527" i="49"/>
  <c r="I1527" i="49"/>
  <c r="G1519" i="49"/>
  <c r="K1519" i="49" s="1"/>
  <c r="L1519" i="49" s="1"/>
  <c r="R1519" i="49" s="1"/>
  <c r="Q1519" i="49" s="1"/>
  <c r="H1519" i="49"/>
  <c r="I1519" i="49"/>
  <c r="J1519" i="49"/>
  <c r="J1511" i="49"/>
  <c r="G1511" i="49"/>
  <c r="K1511" i="49" s="1"/>
  <c r="L1511" i="49" s="1"/>
  <c r="R1511" i="49" s="1"/>
  <c r="Q1511" i="49" s="1"/>
  <c r="H1511" i="49"/>
  <c r="I1511" i="49"/>
  <c r="G1503" i="49"/>
  <c r="K1503" i="49" s="1"/>
  <c r="L1503" i="49" s="1"/>
  <c r="R1503" i="49" s="1"/>
  <c r="Q1503" i="49" s="1"/>
  <c r="H1503" i="49"/>
  <c r="I1503" i="49"/>
  <c r="J1503" i="49"/>
  <c r="J1495" i="49"/>
  <c r="G1495" i="49"/>
  <c r="K1495" i="49" s="1"/>
  <c r="L1495" i="49" s="1"/>
  <c r="R1495" i="49" s="1"/>
  <c r="Q1495" i="49" s="1"/>
  <c r="H1495" i="49"/>
  <c r="I1495" i="49"/>
  <c r="G1487" i="49"/>
  <c r="H1487" i="49"/>
  <c r="I1487" i="49"/>
  <c r="J1487" i="49"/>
  <c r="K1487" i="49"/>
  <c r="H1479" i="49"/>
  <c r="I1479" i="49"/>
  <c r="J1479" i="49"/>
  <c r="G1479" i="49"/>
  <c r="K1479" i="49" s="1"/>
  <c r="L1479" i="49" s="1"/>
  <c r="R1479" i="49" s="1"/>
  <c r="Q1479" i="49" s="1"/>
  <c r="G1471" i="49"/>
  <c r="I1471" i="49"/>
  <c r="J1471" i="49"/>
  <c r="H1471" i="49"/>
  <c r="K1471" i="49"/>
  <c r="H1463" i="49"/>
  <c r="I1463" i="49"/>
  <c r="G1463" i="49"/>
  <c r="K1463" i="49" s="1"/>
  <c r="L1463" i="49" s="1"/>
  <c r="R1463" i="49" s="1"/>
  <c r="Q1463" i="49" s="1"/>
  <c r="J1463" i="49"/>
  <c r="G1455" i="49"/>
  <c r="I1455" i="49"/>
  <c r="J1455" i="49"/>
  <c r="H1455" i="49"/>
  <c r="K1455" i="49"/>
  <c r="G1447" i="49"/>
  <c r="K1447" i="49" s="1"/>
  <c r="L1447" i="49" s="1"/>
  <c r="R1447" i="49" s="1"/>
  <c r="Q1447" i="49" s="1"/>
  <c r="H1447" i="49"/>
  <c r="I1447" i="49"/>
  <c r="J1447" i="49"/>
  <c r="G1439" i="49"/>
  <c r="K1439" i="49" s="1"/>
  <c r="L1439" i="49" s="1"/>
  <c r="R1439" i="49" s="1"/>
  <c r="Q1439" i="49" s="1"/>
  <c r="H1439" i="49"/>
  <c r="I1439" i="49"/>
  <c r="J1439" i="49"/>
  <c r="G1431" i="49"/>
  <c r="K1431" i="49" s="1"/>
  <c r="L1431" i="49" s="1"/>
  <c r="R1431" i="49" s="1"/>
  <c r="Q1431" i="49" s="1"/>
  <c r="H1431" i="49"/>
  <c r="I1431" i="49"/>
  <c r="J1431" i="49"/>
  <c r="G1423" i="49"/>
  <c r="K1423" i="49" s="1"/>
  <c r="L1423" i="49" s="1"/>
  <c r="R1423" i="49" s="1"/>
  <c r="Q1423" i="49" s="1"/>
  <c r="H1423" i="49"/>
  <c r="I1423" i="49"/>
  <c r="J1423" i="49"/>
  <c r="G1415" i="49"/>
  <c r="K1415" i="49" s="1"/>
  <c r="L1415" i="49" s="1"/>
  <c r="R1415" i="49" s="1"/>
  <c r="Q1415" i="49" s="1"/>
  <c r="H1415" i="49"/>
  <c r="I1415" i="49"/>
  <c r="J1415" i="49"/>
  <c r="G1407" i="49"/>
  <c r="H1407" i="49"/>
  <c r="I1407" i="49"/>
  <c r="J1407" i="49"/>
  <c r="K1407" i="49"/>
  <c r="G1399" i="49"/>
  <c r="K1399" i="49" s="1"/>
  <c r="L1399" i="49" s="1"/>
  <c r="R1399" i="49" s="1"/>
  <c r="Q1399" i="49" s="1"/>
  <c r="H1399" i="49"/>
  <c r="J1399" i="49"/>
  <c r="I1399" i="49"/>
  <c r="J1391" i="49"/>
  <c r="G1391" i="49"/>
  <c r="K1391" i="49" s="1"/>
  <c r="L1391" i="49" s="1"/>
  <c r="R1391" i="49" s="1"/>
  <c r="Q1391" i="49" s="1"/>
  <c r="H1391" i="49"/>
  <c r="I1391" i="49"/>
  <c r="G1383" i="49"/>
  <c r="H1383" i="49"/>
  <c r="I1383" i="49"/>
  <c r="K1383" i="49"/>
  <c r="J1383" i="49"/>
  <c r="J1375" i="49"/>
  <c r="G1375" i="49"/>
  <c r="K1375" i="49" s="1"/>
  <c r="L1375" i="49" s="1"/>
  <c r="R1375" i="49" s="1"/>
  <c r="Q1375" i="49" s="1"/>
  <c r="H1375" i="49"/>
  <c r="I1375" i="49"/>
  <c r="G1367" i="49"/>
  <c r="K1367" i="49" s="1"/>
  <c r="L1367" i="49" s="1"/>
  <c r="R1367" i="49" s="1"/>
  <c r="Q1367" i="49" s="1"/>
  <c r="H1367" i="49"/>
  <c r="I1367" i="49"/>
  <c r="J1367" i="49"/>
  <c r="J1359" i="49"/>
  <c r="G1359" i="49"/>
  <c r="K1359" i="49" s="1"/>
  <c r="L1359" i="49" s="1"/>
  <c r="R1359" i="49" s="1"/>
  <c r="Q1359" i="49" s="1"/>
  <c r="H1359" i="49"/>
  <c r="I1359" i="49"/>
  <c r="G1351" i="49"/>
  <c r="K1351" i="49" s="1"/>
  <c r="L1351" i="49" s="1"/>
  <c r="R1351" i="49" s="1"/>
  <c r="Q1351" i="49" s="1"/>
  <c r="H1351" i="49"/>
  <c r="I1351" i="49"/>
  <c r="J1351" i="49"/>
  <c r="J1343" i="49"/>
  <c r="G1343" i="49"/>
  <c r="K1343" i="49" s="1"/>
  <c r="L1343" i="49" s="1"/>
  <c r="R1343" i="49" s="1"/>
  <c r="Q1343" i="49" s="1"/>
  <c r="H1343" i="49"/>
  <c r="I1343" i="49"/>
  <c r="G1335" i="49"/>
  <c r="H1335" i="49"/>
  <c r="I1335" i="49"/>
  <c r="J1335" i="49"/>
  <c r="K1335" i="49"/>
  <c r="J1327" i="49"/>
  <c r="G1327" i="49"/>
  <c r="K1327" i="49" s="1"/>
  <c r="L1327" i="49" s="1"/>
  <c r="R1327" i="49" s="1"/>
  <c r="Q1327" i="49" s="1"/>
  <c r="H1327" i="49"/>
  <c r="I1327" i="49"/>
  <c r="G1319" i="49"/>
  <c r="H1319" i="49"/>
  <c r="I1319" i="49"/>
  <c r="J1319" i="49"/>
  <c r="K1319" i="49"/>
  <c r="G1311" i="49"/>
  <c r="K1311" i="49" s="1"/>
  <c r="H1311" i="49"/>
  <c r="I1311" i="49"/>
  <c r="J1311" i="49"/>
  <c r="G1303" i="49"/>
  <c r="K1303" i="49" s="1"/>
  <c r="J1303" i="49"/>
  <c r="I1303" i="49"/>
  <c r="H1303" i="49"/>
  <c r="G1295" i="49"/>
  <c r="K1295" i="49" s="1"/>
  <c r="I1295" i="49"/>
  <c r="H1295" i="49"/>
  <c r="J1295" i="49"/>
  <c r="G1287" i="49"/>
  <c r="K1287" i="49" s="1"/>
  <c r="J1287" i="49"/>
  <c r="H1287" i="49"/>
  <c r="I1287" i="49"/>
  <c r="G1279" i="49"/>
  <c r="H1279" i="49"/>
  <c r="K1279" i="49" s="1"/>
  <c r="I1279" i="49"/>
  <c r="J1279" i="49"/>
  <c r="J1271" i="49"/>
  <c r="H1271" i="49"/>
  <c r="H1263" i="49"/>
  <c r="J1263" i="49"/>
  <c r="J1255" i="49"/>
  <c r="H1255" i="49"/>
  <c r="H1247" i="49"/>
  <c r="J1247" i="49"/>
  <c r="J1239" i="49"/>
  <c r="H1239" i="49"/>
  <c r="H1231" i="49"/>
  <c r="J1231" i="49"/>
  <c r="H1223" i="49"/>
  <c r="J1223" i="49"/>
  <c r="H1215" i="49"/>
  <c r="J1215" i="49"/>
  <c r="H1207" i="49"/>
  <c r="J1207" i="49"/>
  <c r="H1199" i="49"/>
  <c r="J1199" i="49"/>
  <c r="H1191" i="49"/>
  <c r="J1191" i="49"/>
  <c r="H1183" i="49"/>
  <c r="J1183" i="49"/>
  <c r="H1175" i="49"/>
  <c r="J1175" i="49"/>
  <c r="H1167" i="49"/>
  <c r="J1167" i="49"/>
  <c r="H1159" i="49"/>
  <c r="J1159" i="49"/>
  <c r="H1151" i="49"/>
  <c r="J1151" i="49"/>
  <c r="H1143" i="49"/>
  <c r="J1143" i="49"/>
  <c r="G1135" i="49"/>
  <c r="K1135" i="49" s="1"/>
  <c r="H1135" i="49"/>
  <c r="I1135" i="49"/>
  <c r="J1135" i="49"/>
  <c r="I1127" i="49"/>
  <c r="J1127" i="49"/>
  <c r="G1127" i="49"/>
  <c r="K1127" i="49" s="1"/>
  <c r="H1127" i="49"/>
  <c r="G1119" i="49"/>
  <c r="H1119" i="49"/>
  <c r="I1119" i="49"/>
  <c r="K1119" i="49"/>
  <c r="J1119" i="49"/>
  <c r="I1111" i="49"/>
  <c r="J1111" i="49"/>
  <c r="G1111" i="49"/>
  <c r="K1111" i="49" s="1"/>
  <c r="H1111" i="49"/>
  <c r="G1103" i="49"/>
  <c r="K1103" i="49" s="1"/>
  <c r="H1103" i="49"/>
  <c r="I1103" i="49"/>
  <c r="J1103" i="49"/>
  <c r="I1095" i="49"/>
  <c r="J1095" i="49"/>
  <c r="G1095" i="49"/>
  <c r="K1095" i="49" s="1"/>
  <c r="H1095" i="49"/>
  <c r="G1087" i="49"/>
  <c r="K1087" i="49" s="1"/>
  <c r="H1087" i="49"/>
  <c r="I1087" i="49"/>
  <c r="J1087" i="49"/>
  <c r="I1079" i="49"/>
  <c r="J1079" i="49"/>
  <c r="K1079" i="49"/>
  <c r="G1079" i="49"/>
  <c r="H1079" i="49"/>
  <c r="G1071" i="49"/>
  <c r="H1071" i="49"/>
  <c r="I1071" i="49"/>
  <c r="K1071" i="49"/>
  <c r="J1071" i="49"/>
  <c r="I1063" i="49"/>
  <c r="J1063" i="49"/>
  <c r="G1063" i="49"/>
  <c r="K1063" i="49" s="1"/>
  <c r="H1063" i="49"/>
  <c r="G1055" i="49"/>
  <c r="H1055" i="49"/>
  <c r="I1055" i="49"/>
  <c r="K1055" i="49"/>
  <c r="J1055" i="49"/>
  <c r="I1047" i="49"/>
  <c r="J1047" i="49"/>
  <c r="G1047" i="49"/>
  <c r="K1047" i="49" s="1"/>
  <c r="H1047" i="49"/>
  <c r="G1039" i="49"/>
  <c r="K1039" i="49" s="1"/>
  <c r="H1039" i="49"/>
  <c r="I1039" i="49"/>
  <c r="J1039" i="49"/>
  <c r="I1031" i="49"/>
  <c r="J1031" i="49"/>
  <c r="G1031" i="49"/>
  <c r="K1031" i="49" s="1"/>
  <c r="H1031" i="49"/>
  <c r="J1023" i="49"/>
  <c r="H1023" i="49"/>
  <c r="H1015" i="49"/>
  <c r="J1015" i="49"/>
  <c r="G2534" i="49"/>
  <c r="K2534" i="49" s="1"/>
  <c r="L2534" i="49" s="1"/>
  <c r="R2534" i="49" s="1"/>
  <c r="Q2534" i="49" s="1"/>
  <c r="H2534" i="49"/>
  <c r="I2534" i="49"/>
  <c r="J2534" i="49"/>
  <c r="J2526" i="49"/>
  <c r="G2526" i="49"/>
  <c r="K2526" i="49" s="1"/>
  <c r="L2526" i="49" s="1"/>
  <c r="R2526" i="49" s="1"/>
  <c r="Q2526" i="49" s="1"/>
  <c r="H2526" i="49"/>
  <c r="I2526" i="49"/>
  <c r="G2518" i="49"/>
  <c r="K2518" i="49" s="1"/>
  <c r="L2518" i="49" s="1"/>
  <c r="R2518" i="49" s="1"/>
  <c r="Q2518" i="49" s="1"/>
  <c r="H2518" i="49"/>
  <c r="I2518" i="49"/>
  <c r="J2518" i="49"/>
  <c r="J2510" i="49"/>
  <c r="G2510" i="49"/>
  <c r="K2510" i="49" s="1"/>
  <c r="L2510" i="49" s="1"/>
  <c r="R2510" i="49" s="1"/>
  <c r="Q2510" i="49" s="1"/>
  <c r="H2510" i="49"/>
  <c r="I2510" i="49"/>
  <c r="G2502" i="49"/>
  <c r="H2502" i="49"/>
  <c r="I2502" i="49"/>
  <c r="J2502" i="49"/>
  <c r="K2502" i="49"/>
  <c r="G2494" i="49"/>
  <c r="K2494" i="49" s="1"/>
  <c r="L2494" i="49" s="1"/>
  <c r="R2494" i="49" s="1"/>
  <c r="Q2494" i="49" s="1"/>
  <c r="H2494" i="49"/>
  <c r="I2494" i="49"/>
  <c r="J2494" i="49"/>
  <c r="G2486" i="49"/>
  <c r="H2486" i="49"/>
  <c r="I2486" i="49"/>
  <c r="J2486" i="49"/>
  <c r="K2486" i="49"/>
  <c r="G2478" i="49"/>
  <c r="K2478" i="49" s="1"/>
  <c r="L2478" i="49" s="1"/>
  <c r="R2478" i="49" s="1"/>
  <c r="Q2478" i="49" s="1"/>
  <c r="H2478" i="49"/>
  <c r="I2478" i="49"/>
  <c r="J2478" i="49"/>
  <c r="G2470" i="49"/>
  <c r="H2470" i="49"/>
  <c r="I2470" i="49"/>
  <c r="J2470" i="49"/>
  <c r="K2470" i="49"/>
  <c r="G2462" i="49"/>
  <c r="K2462" i="49" s="1"/>
  <c r="L2462" i="49" s="1"/>
  <c r="R2462" i="49" s="1"/>
  <c r="Q2462" i="49" s="1"/>
  <c r="H2462" i="49"/>
  <c r="I2462" i="49"/>
  <c r="J2462" i="49"/>
  <c r="G2454" i="49"/>
  <c r="H2454" i="49"/>
  <c r="I2454" i="49"/>
  <c r="J2454" i="49"/>
  <c r="K2454" i="49"/>
  <c r="G2446" i="49"/>
  <c r="K2446" i="49" s="1"/>
  <c r="L2446" i="49" s="1"/>
  <c r="R2446" i="49" s="1"/>
  <c r="Q2446" i="49" s="1"/>
  <c r="H2446" i="49"/>
  <c r="I2446" i="49"/>
  <c r="J2446" i="49"/>
  <c r="G2438" i="49"/>
  <c r="K2438" i="49" s="1"/>
  <c r="L2438" i="49" s="1"/>
  <c r="R2438" i="49" s="1"/>
  <c r="Q2438" i="49" s="1"/>
  <c r="H2438" i="49"/>
  <c r="I2438" i="49"/>
  <c r="J2438" i="49"/>
  <c r="G2430" i="49"/>
  <c r="K2430" i="49" s="1"/>
  <c r="L2430" i="49" s="1"/>
  <c r="R2430" i="49" s="1"/>
  <c r="Q2430" i="49" s="1"/>
  <c r="H2430" i="49"/>
  <c r="I2430" i="49"/>
  <c r="J2430" i="49"/>
  <c r="G2422" i="49"/>
  <c r="K2422" i="49" s="1"/>
  <c r="L2422" i="49" s="1"/>
  <c r="R2422" i="49" s="1"/>
  <c r="Q2422" i="49" s="1"/>
  <c r="H2422" i="49"/>
  <c r="I2422" i="49"/>
  <c r="J2422" i="49"/>
  <c r="G2414" i="49"/>
  <c r="K2414" i="49" s="1"/>
  <c r="L2414" i="49" s="1"/>
  <c r="R2414" i="49" s="1"/>
  <c r="Q2414" i="49" s="1"/>
  <c r="H2414" i="49"/>
  <c r="I2414" i="49"/>
  <c r="J2414" i="49"/>
  <c r="G2406" i="49"/>
  <c r="H2406" i="49"/>
  <c r="I2406" i="49"/>
  <c r="J2406" i="49"/>
  <c r="K2406" i="49"/>
  <c r="G2398" i="49"/>
  <c r="K2398" i="49" s="1"/>
  <c r="L2398" i="49" s="1"/>
  <c r="R2398" i="49" s="1"/>
  <c r="Q2398" i="49" s="1"/>
  <c r="H2398" i="49"/>
  <c r="I2398" i="49"/>
  <c r="J2398" i="49"/>
  <c r="G2390" i="49"/>
  <c r="H2390" i="49"/>
  <c r="I2390" i="49"/>
  <c r="J2390" i="49"/>
  <c r="K2390" i="49"/>
  <c r="G2382" i="49"/>
  <c r="H2382" i="49"/>
  <c r="I2382" i="49"/>
  <c r="J2382" i="49"/>
  <c r="K2382" i="49"/>
  <c r="G2374" i="49"/>
  <c r="K2374" i="49" s="1"/>
  <c r="L2374" i="49" s="1"/>
  <c r="R2374" i="49" s="1"/>
  <c r="Q2374" i="49" s="1"/>
  <c r="H2374" i="49"/>
  <c r="I2374" i="49"/>
  <c r="J2374" i="49"/>
  <c r="G2366" i="49"/>
  <c r="H2366" i="49"/>
  <c r="I2366" i="49"/>
  <c r="J2366" i="49"/>
  <c r="K2366" i="49"/>
  <c r="G2358" i="49"/>
  <c r="K2358" i="49" s="1"/>
  <c r="L2358" i="49" s="1"/>
  <c r="R2358" i="49" s="1"/>
  <c r="Q2358" i="49" s="1"/>
  <c r="H2358" i="49"/>
  <c r="I2358" i="49"/>
  <c r="J2358" i="49"/>
  <c r="G2350" i="49"/>
  <c r="K2350" i="49" s="1"/>
  <c r="L2350" i="49" s="1"/>
  <c r="R2350" i="49" s="1"/>
  <c r="Q2350" i="49" s="1"/>
  <c r="H2350" i="49"/>
  <c r="I2350" i="49"/>
  <c r="J2350" i="49"/>
  <c r="G2342" i="49"/>
  <c r="H2342" i="49"/>
  <c r="I2342" i="49"/>
  <c r="J2342" i="49"/>
  <c r="K2342" i="49"/>
  <c r="G2334" i="49"/>
  <c r="K2334" i="49" s="1"/>
  <c r="L2334" i="49" s="1"/>
  <c r="R2334" i="49" s="1"/>
  <c r="Q2334" i="49" s="1"/>
  <c r="H2334" i="49"/>
  <c r="I2334" i="49"/>
  <c r="J2334" i="49"/>
  <c r="I2326" i="49"/>
  <c r="J2326" i="49"/>
  <c r="G2326" i="49"/>
  <c r="K2326" i="49" s="1"/>
  <c r="L2326" i="49" s="1"/>
  <c r="R2326" i="49" s="1"/>
  <c r="Q2326" i="49" s="1"/>
  <c r="H2326" i="49"/>
  <c r="G2318" i="49"/>
  <c r="K2318" i="49" s="1"/>
  <c r="L2318" i="49" s="1"/>
  <c r="R2318" i="49" s="1"/>
  <c r="Q2318" i="49" s="1"/>
  <c r="H2318" i="49"/>
  <c r="I2318" i="49"/>
  <c r="J2318" i="49"/>
  <c r="G2310" i="49"/>
  <c r="K2310" i="49" s="1"/>
  <c r="L2310" i="49" s="1"/>
  <c r="R2310" i="49" s="1"/>
  <c r="Q2310" i="49" s="1"/>
  <c r="H2310" i="49"/>
  <c r="I2310" i="49"/>
  <c r="J2310" i="49"/>
  <c r="G2302" i="49"/>
  <c r="H2302" i="49"/>
  <c r="I2302" i="49"/>
  <c r="J2302" i="49"/>
  <c r="K2302" i="49"/>
  <c r="I2294" i="49"/>
  <c r="J2294" i="49"/>
  <c r="G2294" i="49"/>
  <c r="K2294" i="49" s="1"/>
  <c r="L2294" i="49" s="1"/>
  <c r="R2294" i="49" s="1"/>
  <c r="Q2294" i="49" s="1"/>
  <c r="H2294" i="49"/>
  <c r="G2286" i="49"/>
  <c r="K2286" i="49" s="1"/>
  <c r="L2286" i="49" s="1"/>
  <c r="R2286" i="49" s="1"/>
  <c r="Q2286" i="49" s="1"/>
  <c r="H2286" i="49"/>
  <c r="I2286" i="49"/>
  <c r="J2286" i="49"/>
  <c r="G2278" i="49"/>
  <c r="H2278" i="49"/>
  <c r="I2278" i="49"/>
  <c r="J2278" i="49"/>
  <c r="K2278" i="49"/>
  <c r="H2270" i="49"/>
  <c r="I2270" i="49"/>
  <c r="G2270" i="49"/>
  <c r="K2270" i="49" s="1"/>
  <c r="L2270" i="49" s="1"/>
  <c r="R2270" i="49" s="1"/>
  <c r="Q2270" i="49" s="1"/>
  <c r="J2270" i="49"/>
  <c r="H2262" i="49"/>
  <c r="J2262" i="49"/>
  <c r="G2262" i="49"/>
  <c r="K2262" i="49" s="1"/>
  <c r="L2262" i="49" s="1"/>
  <c r="R2262" i="49" s="1"/>
  <c r="Q2262" i="49" s="1"/>
  <c r="I2262" i="49"/>
  <c r="J2254" i="49"/>
  <c r="G2254" i="49"/>
  <c r="K2254" i="49" s="1"/>
  <c r="L2254" i="49" s="1"/>
  <c r="R2254" i="49" s="1"/>
  <c r="Q2254" i="49" s="1"/>
  <c r="H2254" i="49"/>
  <c r="I2254" i="49"/>
  <c r="G2246" i="49"/>
  <c r="K2246" i="49" s="1"/>
  <c r="L2246" i="49" s="1"/>
  <c r="R2246" i="49" s="1"/>
  <c r="Q2246" i="49" s="1"/>
  <c r="H2246" i="49"/>
  <c r="I2246" i="49"/>
  <c r="J2246" i="49"/>
  <c r="H2238" i="49"/>
  <c r="I2238" i="49"/>
  <c r="G2238" i="49"/>
  <c r="K2238" i="49" s="1"/>
  <c r="L2238" i="49" s="1"/>
  <c r="R2238" i="49" s="1"/>
  <c r="Q2238" i="49" s="1"/>
  <c r="J2238" i="49"/>
  <c r="G2230" i="49"/>
  <c r="H2230" i="49"/>
  <c r="J2230" i="49"/>
  <c r="K2230" i="49"/>
  <c r="I2230" i="49"/>
  <c r="G2222" i="49"/>
  <c r="I2222" i="49"/>
  <c r="J2222" i="49"/>
  <c r="H2222" i="49"/>
  <c r="K2222" i="49" s="1"/>
  <c r="L2222" i="49" s="1"/>
  <c r="R2222" i="49" s="1"/>
  <c r="Q2222" i="49" s="1"/>
  <c r="I2214" i="49"/>
  <c r="H2214" i="49"/>
  <c r="G2214" i="49"/>
  <c r="K2214" i="49" s="1"/>
  <c r="L2214" i="49" s="1"/>
  <c r="R2214" i="49" s="1"/>
  <c r="Q2214" i="49" s="1"/>
  <c r="J2214" i="49"/>
  <c r="H2206" i="49"/>
  <c r="G2206" i="49"/>
  <c r="K2206" i="49" s="1"/>
  <c r="L2206" i="49" s="1"/>
  <c r="R2206" i="49" s="1"/>
  <c r="Q2206" i="49" s="1"/>
  <c r="I2206" i="49"/>
  <c r="J2206" i="49"/>
  <c r="G2198" i="49"/>
  <c r="H2198" i="49"/>
  <c r="J2198" i="49"/>
  <c r="I2198" i="49"/>
  <c r="K2198" i="49"/>
  <c r="G2190" i="49"/>
  <c r="K2190" i="49" s="1"/>
  <c r="L2190" i="49" s="1"/>
  <c r="R2190" i="49" s="1"/>
  <c r="Q2190" i="49" s="1"/>
  <c r="I2190" i="49"/>
  <c r="J2190" i="49"/>
  <c r="H2190" i="49"/>
  <c r="J2182" i="49"/>
  <c r="G2182" i="49"/>
  <c r="I2182" i="49"/>
  <c r="H2182" i="49"/>
  <c r="K2182" i="49" s="1"/>
  <c r="L2182" i="49" s="1"/>
  <c r="R2182" i="49" s="1"/>
  <c r="Q2182" i="49" s="1"/>
  <c r="G2174" i="49"/>
  <c r="I2174" i="49"/>
  <c r="H2174" i="49"/>
  <c r="K2174" i="49"/>
  <c r="J2174" i="49"/>
  <c r="H2166" i="49"/>
  <c r="I2166" i="49"/>
  <c r="G2166" i="49"/>
  <c r="K2166" i="49" s="1"/>
  <c r="L2166" i="49" s="1"/>
  <c r="R2166" i="49" s="1"/>
  <c r="Q2166" i="49" s="1"/>
  <c r="J2166" i="49"/>
  <c r="H2158" i="49"/>
  <c r="J2158" i="49"/>
  <c r="G2158" i="49"/>
  <c r="K2158" i="49" s="1"/>
  <c r="L2158" i="49" s="1"/>
  <c r="R2158" i="49" s="1"/>
  <c r="Q2158" i="49" s="1"/>
  <c r="I2158" i="49"/>
  <c r="J2150" i="49"/>
  <c r="G2150" i="49"/>
  <c r="H2150" i="49"/>
  <c r="I2150" i="49"/>
  <c r="K2150" i="49"/>
  <c r="G2142" i="49"/>
  <c r="K2142" i="49" s="1"/>
  <c r="L2142" i="49" s="1"/>
  <c r="R2142" i="49" s="1"/>
  <c r="Q2142" i="49" s="1"/>
  <c r="I2142" i="49"/>
  <c r="H2142" i="49"/>
  <c r="J2142" i="49"/>
  <c r="H2134" i="49"/>
  <c r="I2134" i="49"/>
  <c r="K2134" i="49"/>
  <c r="J2134" i="49"/>
  <c r="G2134" i="49"/>
  <c r="H2126" i="49"/>
  <c r="J2126" i="49"/>
  <c r="G2126" i="49"/>
  <c r="K2126" i="49" s="1"/>
  <c r="L2126" i="49" s="1"/>
  <c r="R2126" i="49" s="1"/>
  <c r="Q2126" i="49" s="1"/>
  <c r="I2126" i="49"/>
  <c r="J2118" i="49"/>
  <c r="G2118" i="49"/>
  <c r="K2118" i="49" s="1"/>
  <c r="L2118" i="49" s="1"/>
  <c r="R2118" i="49" s="1"/>
  <c r="Q2118" i="49" s="1"/>
  <c r="I2118" i="49"/>
  <c r="H2118" i="49"/>
  <c r="G2110" i="49"/>
  <c r="K2110" i="49" s="1"/>
  <c r="L2110" i="49" s="1"/>
  <c r="R2110" i="49" s="1"/>
  <c r="Q2110" i="49" s="1"/>
  <c r="I2110" i="49"/>
  <c r="H2110" i="49"/>
  <c r="J2110" i="49"/>
  <c r="H2102" i="49"/>
  <c r="I2102" i="49"/>
  <c r="J2102" i="49"/>
  <c r="G2102" i="49"/>
  <c r="K2102" i="49" s="1"/>
  <c r="L2102" i="49" s="1"/>
  <c r="R2102" i="49" s="1"/>
  <c r="Q2102" i="49" s="1"/>
  <c r="I2094" i="49"/>
  <c r="G2094" i="49"/>
  <c r="K2094" i="49" s="1"/>
  <c r="L2094" i="49" s="1"/>
  <c r="R2094" i="49" s="1"/>
  <c r="Q2094" i="49" s="1"/>
  <c r="H2094" i="49"/>
  <c r="J2094" i="49"/>
  <c r="I2086" i="49"/>
  <c r="G2086" i="49"/>
  <c r="K2086" i="49" s="1"/>
  <c r="L2086" i="49" s="1"/>
  <c r="R2086" i="49" s="1"/>
  <c r="Q2086" i="49" s="1"/>
  <c r="J2086" i="49"/>
  <c r="H2086" i="49"/>
  <c r="H2078" i="49"/>
  <c r="G2078" i="49"/>
  <c r="K2078" i="49" s="1"/>
  <c r="L2078" i="49" s="1"/>
  <c r="R2078" i="49" s="1"/>
  <c r="Q2078" i="49" s="1"/>
  <c r="J2078" i="49"/>
  <c r="I2078" i="49"/>
  <c r="G2070" i="49"/>
  <c r="K2070" i="49" s="1"/>
  <c r="L2070" i="49" s="1"/>
  <c r="R2070" i="49" s="1"/>
  <c r="Q2070" i="49" s="1"/>
  <c r="J2070" i="49"/>
  <c r="H2070" i="49"/>
  <c r="I2070" i="49"/>
  <c r="I2062" i="49"/>
  <c r="H2062" i="49"/>
  <c r="G2062" i="49"/>
  <c r="K2062" i="49" s="1"/>
  <c r="L2062" i="49" s="1"/>
  <c r="R2062" i="49" s="1"/>
  <c r="Q2062" i="49" s="1"/>
  <c r="J2062" i="49"/>
  <c r="G2054" i="49"/>
  <c r="K2054" i="49" s="1"/>
  <c r="L2054" i="49" s="1"/>
  <c r="R2054" i="49" s="1"/>
  <c r="Q2054" i="49" s="1"/>
  <c r="I2054" i="49"/>
  <c r="J2054" i="49"/>
  <c r="H2054" i="49"/>
  <c r="H2046" i="49"/>
  <c r="G2046" i="49"/>
  <c r="K2046" i="49" s="1"/>
  <c r="L2046" i="49" s="1"/>
  <c r="R2046" i="49" s="1"/>
  <c r="Q2046" i="49" s="1"/>
  <c r="J2046" i="49"/>
  <c r="I2046" i="49"/>
  <c r="G2038" i="49"/>
  <c r="J2038" i="49"/>
  <c r="I2038" i="49"/>
  <c r="H2038" i="49"/>
  <c r="K2038" i="49" s="1"/>
  <c r="L2038" i="49" s="1"/>
  <c r="R2038" i="49" s="1"/>
  <c r="Q2038" i="49" s="1"/>
  <c r="I2030" i="49"/>
  <c r="J2030" i="49"/>
  <c r="G2030" i="49"/>
  <c r="K2030" i="49" s="1"/>
  <c r="L2030" i="49" s="1"/>
  <c r="R2030" i="49" s="1"/>
  <c r="Q2030" i="49" s="1"/>
  <c r="H2030" i="49"/>
  <c r="H2022" i="49"/>
  <c r="J2022" i="49"/>
  <c r="G2022" i="49"/>
  <c r="K2022" i="49" s="1"/>
  <c r="L2022" i="49" s="1"/>
  <c r="R2022" i="49" s="1"/>
  <c r="Q2022" i="49" s="1"/>
  <c r="I2022" i="49"/>
  <c r="H2014" i="49"/>
  <c r="I2014" i="49"/>
  <c r="G2014" i="49"/>
  <c r="K2014" i="49" s="1"/>
  <c r="L2014" i="49" s="1"/>
  <c r="R2014" i="49" s="1"/>
  <c r="Q2014" i="49" s="1"/>
  <c r="J2014" i="49"/>
  <c r="G2006" i="49"/>
  <c r="K2006" i="49" s="1"/>
  <c r="L2006" i="49" s="1"/>
  <c r="R2006" i="49" s="1"/>
  <c r="Q2006" i="49" s="1"/>
  <c r="H2006" i="49"/>
  <c r="J2006" i="49"/>
  <c r="I2006" i="49"/>
  <c r="I1998" i="49"/>
  <c r="J1998" i="49"/>
  <c r="H1998" i="49"/>
  <c r="G1998" i="49"/>
  <c r="K1998" i="49" s="1"/>
  <c r="L1998" i="49" s="1"/>
  <c r="R1998" i="49" s="1"/>
  <c r="Q1998" i="49" s="1"/>
  <c r="J1990" i="49"/>
  <c r="H1990" i="49"/>
  <c r="I1990" i="49"/>
  <c r="G1990" i="49"/>
  <c r="K1990" i="49" s="1"/>
  <c r="L1990" i="49" s="1"/>
  <c r="R1990" i="49" s="1"/>
  <c r="Q1990" i="49" s="1"/>
  <c r="H1982" i="49"/>
  <c r="G1982" i="49"/>
  <c r="K1982" i="49" s="1"/>
  <c r="L1982" i="49" s="1"/>
  <c r="R1982" i="49" s="1"/>
  <c r="Q1982" i="49" s="1"/>
  <c r="J1982" i="49"/>
  <c r="I1982" i="49"/>
  <c r="G1974" i="49"/>
  <c r="H1974" i="49"/>
  <c r="J1974" i="49"/>
  <c r="I1974" i="49"/>
  <c r="K1974" i="49"/>
  <c r="H1966" i="49"/>
  <c r="I1966" i="49"/>
  <c r="J1966" i="49"/>
  <c r="G1966" i="49"/>
  <c r="K1966" i="49" s="1"/>
  <c r="L1966" i="49" s="1"/>
  <c r="R1966" i="49" s="1"/>
  <c r="Q1966" i="49" s="1"/>
  <c r="J1958" i="49"/>
  <c r="G1958" i="49"/>
  <c r="K1958" i="49" s="1"/>
  <c r="L1958" i="49" s="1"/>
  <c r="R1958" i="49" s="1"/>
  <c r="Q1958" i="49" s="1"/>
  <c r="I1958" i="49"/>
  <c r="H1958" i="49"/>
  <c r="H1950" i="49"/>
  <c r="G1950" i="49"/>
  <c r="K1950" i="49" s="1"/>
  <c r="L1950" i="49" s="1"/>
  <c r="R1950" i="49" s="1"/>
  <c r="Q1950" i="49" s="1"/>
  <c r="I1950" i="49"/>
  <c r="J1950" i="49"/>
  <c r="G1942" i="49"/>
  <c r="K1942" i="49" s="1"/>
  <c r="L1942" i="49" s="1"/>
  <c r="R1942" i="49" s="1"/>
  <c r="Q1942" i="49" s="1"/>
  <c r="H1942" i="49"/>
  <c r="J1942" i="49"/>
  <c r="I1942" i="49"/>
  <c r="H1934" i="49"/>
  <c r="I1934" i="49"/>
  <c r="J1934" i="49"/>
  <c r="G1934" i="49"/>
  <c r="K1934" i="49" s="1"/>
  <c r="L1934" i="49" s="1"/>
  <c r="R1934" i="49" s="1"/>
  <c r="Q1934" i="49" s="1"/>
  <c r="J1926" i="49"/>
  <c r="G1926" i="49"/>
  <c r="K1926" i="49" s="1"/>
  <c r="L1926" i="49" s="1"/>
  <c r="R1926" i="49" s="1"/>
  <c r="Q1926" i="49" s="1"/>
  <c r="H1926" i="49"/>
  <c r="I1926" i="49"/>
  <c r="H1918" i="49"/>
  <c r="I1918" i="49"/>
  <c r="J1918" i="49"/>
  <c r="G1918" i="49"/>
  <c r="K1918" i="49" s="1"/>
  <c r="L1918" i="49" s="1"/>
  <c r="R1918" i="49" s="1"/>
  <c r="Q1918" i="49" s="1"/>
  <c r="G1910" i="49"/>
  <c r="H1910" i="49"/>
  <c r="J1910" i="49"/>
  <c r="K1910" i="49"/>
  <c r="I1910" i="49"/>
  <c r="H1902" i="49"/>
  <c r="I1902" i="49"/>
  <c r="J1902" i="49"/>
  <c r="G1902" i="49"/>
  <c r="K1902" i="49"/>
  <c r="J1894" i="49"/>
  <c r="H1894" i="49"/>
  <c r="I1894" i="49"/>
  <c r="G1894" i="49"/>
  <c r="K1894" i="49" s="1"/>
  <c r="L1894" i="49" s="1"/>
  <c r="R1894" i="49" s="1"/>
  <c r="Q1894" i="49" s="1"/>
  <c r="I1886" i="49"/>
  <c r="J1886" i="49"/>
  <c r="K1886" i="49"/>
  <c r="G1886" i="49"/>
  <c r="H1886" i="49"/>
  <c r="H1878" i="49"/>
  <c r="G1878" i="49"/>
  <c r="K1878" i="49" s="1"/>
  <c r="L1878" i="49" s="1"/>
  <c r="R1878" i="49" s="1"/>
  <c r="Q1878" i="49" s="1"/>
  <c r="I1878" i="49"/>
  <c r="J1878" i="49"/>
  <c r="J1870" i="49"/>
  <c r="G1870" i="49"/>
  <c r="K1870" i="49" s="1"/>
  <c r="L1870" i="49" s="1"/>
  <c r="R1870" i="49" s="1"/>
  <c r="Q1870" i="49" s="1"/>
  <c r="H1870" i="49"/>
  <c r="I1870" i="49"/>
  <c r="G1862" i="49"/>
  <c r="K1862" i="49" s="1"/>
  <c r="L1862" i="49" s="1"/>
  <c r="R1862" i="49" s="1"/>
  <c r="Q1862" i="49" s="1"/>
  <c r="I1862" i="49"/>
  <c r="H1862" i="49"/>
  <c r="J1862" i="49"/>
  <c r="I1854" i="49"/>
  <c r="G1854" i="49"/>
  <c r="K1854" i="49" s="1"/>
  <c r="L1854" i="49" s="1"/>
  <c r="R1854" i="49" s="1"/>
  <c r="Q1854" i="49" s="1"/>
  <c r="H1854" i="49"/>
  <c r="J1854" i="49"/>
  <c r="H1846" i="49"/>
  <c r="K1846" i="49"/>
  <c r="G1846" i="49"/>
  <c r="J1846" i="49"/>
  <c r="I1846" i="49"/>
  <c r="J1838" i="49"/>
  <c r="H1838" i="49"/>
  <c r="I1838" i="49"/>
  <c r="G1838" i="49"/>
  <c r="K1838" i="49" s="1"/>
  <c r="L1838" i="49" s="1"/>
  <c r="R1838" i="49" s="1"/>
  <c r="Q1838" i="49" s="1"/>
  <c r="G1830" i="49"/>
  <c r="K1830" i="49" s="1"/>
  <c r="L1830" i="49" s="1"/>
  <c r="R1830" i="49" s="1"/>
  <c r="Q1830" i="49" s="1"/>
  <c r="J1830" i="49"/>
  <c r="H1830" i="49"/>
  <c r="I1830" i="49"/>
  <c r="G1822" i="49"/>
  <c r="K1822" i="49" s="1"/>
  <c r="L1822" i="49" s="1"/>
  <c r="R1822" i="49" s="1"/>
  <c r="Q1822" i="49" s="1"/>
  <c r="I1822" i="49"/>
  <c r="J1822" i="49"/>
  <c r="H1822" i="49"/>
  <c r="G1814" i="49"/>
  <c r="K1814" i="49" s="1"/>
  <c r="L1814" i="49" s="1"/>
  <c r="R1814" i="49" s="1"/>
  <c r="Q1814" i="49" s="1"/>
  <c r="H1814" i="49"/>
  <c r="I1814" i="49"/>
  <c r="J1814" i="49"/>
  <c r="J1806" i="49"/>
  <c r="G1806" i="49"/>
  <c r="K1806" i="49" s="1"/>
  <c r="L1806" i="49" s="1"/>
  <c r="R1806" i="49" s="1"/>
  <c r="Q1806" i="49" s="1"/>
  <c r="I1806" i="49"/>
  <c r="H1806" i="49"/>
  <c r="G1798" i="49"/>
  <c r="H1798" i="49"/>
  <c r="I1798" i="49"/>
  <c r="K1798" i="49"/>
  <c r="J1798" i="49"/>
  <c r="J1790" i="49"/>
  <c r="G1790" i="49"/>
  <c r="K1790" i="49" s="1"/>
  <c r="L1790" i="49" s="1"/>
  <c r="H1790" i="49"/>
  <c r="I1790" i="49"/>
  <c r="G1782" i="49"/>
  <c r="H1782" i="49"/>
  <c r="K1782" i="49" s="1"/>
  <c r="I1782" i="49"/>
  <c r="J1782" i="49"/>
  <c r="J1774" i="49"/>
  <c r="G1774" i="49"/>
  <c r="K1774" i="49" s="1"/>
  <c r="L1774" i="49" s="1"/>
  <c r="H1774" i="49"/>
  <c r="I1774" i="49"/>
  <c r="G1766" i="49"/>
  <c r="H1766" i="49"/>
  <c r="K1766" i="49" s="1"/>
  <c r="L1766" i="49" s="1"/>
  <c r="R1766" i="49" s="1"/>
  <c r="Q1766" i="49" s="1"/>
  <c r="I1766" i="49"/>
  <c r="J1766" i="49"/>
  <c r="J1758" i="49"/>
  <c r="G1758" i="49"/>
  <c r="K1758" i="49" s="1"/>
  <c r="L1758" i="49" s="1"/>
  <c r="H1758" i="49"/>
  <c r="I1758" i="49"/>
  <c r="G1750" i="49"/>
  <c r="H1750" i="49"/>
  <c r="I1750" i="49"/>
  <c r="K1750" i="49"/>
  <c r="J1750" i="49"/>
  <c r="J1742" i="49"/>
  <c r="G1742" i="49"/>
  <c r="K1742" i="49" s="1"/>
  <c r="L1742" i="49" s="1"/>
  <c r="H1742" i="49"/>
  <c r="I1742" i="49"/>
  <c r="G1734" i="49"/>
  <c r="H1734" i="49"/>
  <c r="K1734" i="49" s="1"/>
  <c r="L1734" i="49" s="1"/>
  <c r="R1734" i="49" s="1"/>
  <c r="Q1734" i="49" s="1"/>
  <c r="I1734" i="49"/>
  <c r="J1734" i="49"/>
  <c r="J1726" i="49"/>
  <c r="G1726" i="49"/>
  <c r="K1726" i="49" s="1"/>
  <c r="L1726" i="49" s="1"/>
  <c r="H1726" i="49"/>
  <c r="I1726" i="49"/>
  <c r="G1718" i="49"/>
  <c r="H1718" i="49"/>
  <c r="I1718" i="49"/>
  <c r="K1718" i="49"/>
  <c r="J1718" i="49"/>
  <c r="J1710" i="49"/>
  <c r="G1710" i="49"/>
  <c r="K1710" i="49" s="1"/>
  <c r="L1710" i="49" s="1"/>
  <c r="H1710" i="49"/>
  <c r="I1710" i="49"/>
  <c r="G1702" i="49"/>
  <c r="H1702" i="49"/>
  <c r="I1702" i="49"/>
  <c r="K1702" i="49"/>
  <c r="J1702" i="49"/>
  <c r="J1694" i="49"/>
  <c r="G1694" i="49"/>
  <c r="K1694" i="49" s="1"/>
  <c r="L1694" i="49" s="1"/>
  <c r="H1694" i="49"/>
  <c r="I1694" i="49"/>
  <c r="G1686" i="49"/>
  <c r="I1686" i="49"/>
  <c r="J1686" i="49"/>
  <c r="H1686" i="49"/>
  <c r="K1686" i="49" s="1"/>
  <c r="I1678" i="49"/>
  <c r="J1678" i="49"/>
  <c r="H1678" i="49"/>
  <c r="G1678" i="49"/>
  <c r="K1678" i="49" s="1"/>
  <c r="L1678" i="49" s="1"/>
  <c r="G1670" i="49"/>
  <c r="K1670" i="49" s="1"/>
  <c r="L1670" i="49" s="1"/>
  <c r="H1670" i="49"/>
  <c r="I1670" i="49"/>
  <c r="J1670" i="49"/>
  <c r="I1662" i="49"/>
  <c r="J1662" i="49"/>
  <c r="G1662" i="49"/>
  <c r="K1662" i="49" s="1"/>
  <c r="L1662" i="49" s="1"/>
  <c r="H1662" i="49"/>
  <c r="G1654" i="49"/>
  <c r="K1654" i="49" s="1"/>
  <c r="H1654" i="49"/>
  <c r="I1654" i="49"/>
  <c r="J1654" i="49"/>
  <c r="I1646" i="49"/>
  <c r="J1646" i="49"/>
  <c r="H1646" i="49"/>
  <c r="G1646" i="49"/>
  <c r="K1646" i="49" s="1"/>
  <c r="L1646" i="49" s="1"/>
  <c r="G1638" i="49"/>
  <c r="H1638" i="49"/>
  <c r="I1638" i="49"/>
  <c r="J1638" i="49"/>
  <c r="K1638" i="49"/>
  <c r="I1630" i="49"/>
  <c r="J1630" i="49"/>
  <c r="G1630" i="49"/>
  <c r="K1630" i="49" s="1"/>
  <c r="L1630" i="49" s="1"/>
  <c r="H1630" i="49"/>
  <c r="G1622" i="49"/>
  <c r="H1622" i="49"/>
  <c r="K1622" i="49" s="1"/>
  <c r="I1622" i="49"/>
  <c r="J1622" i="49"/>
  <c r="I1614" i="49"/>
  <c r="J1614" i="49"/>
  <c r="G1614" i="49"/>
  <c r="K1614" i="49" s="1"/>
  <c r="L1614" i="49" s="1"/>
  <c r="H1614" i="49"/>
  <c r="G1606" i="49"/>
  <c r="H1606" i="49"/>
  <c r="I1606" i="49"/>
  <c r="K1606" i="49"/>
  <c r="J1606" i="49"/>
  <c r="I1598" i="49"/>
  <c r="J1598" i="49"/>
  <c r="H1598" i="49"/>
  <c r="G1598" i="49"/>
  <c r="K1598" i="49" s="1"/>
  <c r="L1598" i="49" s="1"/>
  <c r="G1590" i="49"/>
  <c r="K1590" i="49" s="1"/>
  <c r="H1590" i="49"/>
  <c r="I1590" i="49"/>
  <c r="J1590" i="49"/>
  <c r="G1582" i="49"/>
  <c r="H1582" i="49"/>
  <c r="K1582" i="49" s="1"/>
  <c r="L1582" i="49" s="1"/>
  <c r="I1582" i="49"/>
  <c r="J1582" i="49"/>
  <c r="J1574" i="49"/>
  <c r="G1574" i="49"/>
  <c r="K1574" i="49" s="1"/>
  <c r="L1574" i="49" s="1"/>
  <c r="H1574" i="49"/>
  <c r="I1574" i="49"/>
  <c r="G1566" i="49"/>
  <c r="K1566" i="49" s="1"/>
  <c r="L1566" i="49" s="1"/>
  <c r="H1566" i="49"/>
  <c r="I1566" i="49"/>
  <c r="J1566" i="49"/>
  <c r="H1558" i="49"/>
  <c r="J1558" i="49"/>
  <c r="H1550" i="49"/>
  <c r="J1550" i="49"/>
  <c r="H1542" i="49"/>
  <c r="J1542" i="49"/>
  <c r="H1534" i="49"/>
  <c r="J1534" i="49"/>
  <c r="H1526" i="49"/>
  <c r="J1526" i="49"/>
  <c r="H1518" i="49"/>
  <c r="J1518" i="49"/>
  <c r="H1510" i="49"/>
  <c r="J1510" i="49"/>
  <c r="H1502" i="49"/>
  <c r="J1502" i="49"/>
  <c r="H1494" i="49"/>
  <c r="J1494" i="49"/>
  <c r="H1486" i="49"/>
  <c r="J1486" i="49"/>
  <c r="J1478" i="49"/>
  <c r="H1478" i="49"/>
  <c r="H1470" i="49"/>
  <c r="J1470" i="49"/>
  <c r="J1462" i="49"/>
  <c r="H1462" i="49"/>
  <c r="H1454" i="49"/>
  <c r="J1454" i="49"/>
  <c r="H1446" i="49"/>
  <c r="J1446" i="49"/>
  <c r="H1438" i="49"/>
  <c r="J1438" i="49"/>
  <c r="H1430" i="49"/>
  <c r="J1430" i="49"/>
  <c r="H1422" i="49"/>
  <c r="J1422" i="49"/>
  <c r="H1414" i="49"/>
  <c r="J1414" i="49"/>
  <c r="H1406" i="49"/>
  <c r="J1406" i="49"/>
  <c r="H1398" i="49"/>
  <c r="J1398" i="49"/>
  <c r="H1390" i="49"/>
  <c r="J1390" i="49"/>
  <c r="H1382" i="49"/>
  <c r="J1382" i="49"/>
  <c r="H1374" i="49"/>
  <c r="J1374" i="49"/>
  <c r="H1366" i="49"/>
  <c r="J1366" i="49"/>
  <c r="H1358" i="49"/>
  <c r="J1358" i="49"/>
  <c r="H1350" i="49"/>
  <c r="J1350" i="49"/>
  <c r="H1342" i="49"/>
  <c r="J1342" i="49"/>
  <c r="H1334" i="49"/>
  <c r="J1334" i="49"/>
  <c r="H1326" i="49"/>
  <c r="J1326" i="49"/>
  <c r="H1318" i="49"/>
  <c r="J1318" i="49"/>
  <c r="H1310" i="49"/>
  <c r="J1310" i="49"/>
  <c r="H1302" i="49"/>
  <c r="J1302" i="49"/>
  <c r="H1294" i="49"/>
  <c r="J1294" i="49"/>
  <c r="H1286" i="49"/>
  <c r="J1286" i="49"/>
  <c r="H1278" i="49"/>
  <c r="J1278" i="49"/>
  <c r="G1270" i="49"/>
  <c r="K1270" i="49" s="1"/>
  <c r="J1270" i="49"/>
  <c r="H1270" i="49"/>
  <c r="I1270" i="49"/>
  <c r="G1262" i="49"/>
  <c r="H1262" i="49"/>
  <c r="I1262" i="49"/>
  <c r="J1262" i="49"/>
  <c r="K1262" i="49"/>
  <c r="G1254" i="49"/>
  <c r="K1254" i="49" s="1"/>
  <c r="J1254" i="49"/>
  <c r="H1254" i="49"/>
  <c r="I1254" i="49"/>
  <c r="G1246" i="49"/>
  <c r="H1246" i="49"/>
  <c r="I1246" i="49"/>
  <c r="J1246" i="49"/>
  <c r="K1246" i="49"/>
  <c r="G1238" i="49"/>
  <c r="K1238" i="49" s="1"/>
  <c r="J1238" i="49"/>
  <c r="H1238" i="49"/>
  <c r="I1238" i="49"/>
  <c r="H1230" i="49"/>
  <c r="J1230" i="49"/>
  <c r="K1230" i="49"/>
  <c r="I1230" i="49"/>
  <c r="G1230" i="49"/>
  <c r="J1222" i="49"/>
  <c r="G1222" i="49"/>
  <c r="K1222" i="49" s="1"/>
  <c r="I1222" i="49"/>
  <c r="H1222" i="49"/>
  <c r="H1214" i="49"/>
  <c r="I1214" i="49"/>
  <c r="J1214" i="49"/>
  <c r="G1214" i="49"/>
  <c r="K1214" i="49" s="1"/>
  <c r="J1206" i="49"/>
  <c r="G1206" i="49"/>
  <c r="K1206" i="49" s="1"/>
  <c r="I1206" i="49"/>
  <c r="H1206" i="49"/>
  <c r="G1198" i="49"/>
  <c r="H1198" i="49"/>
  <c r="K1198" i="49" s="1"/>
  <c r="I1198" i="49"/>
  <c r="J1198" i="49"/>
  <c r="J1190" i="49"/>
  <c r="G1190" i="49"/>
  <c r="K1190" i="49" s="1"/>
  <c r="H1190" i="49"/>
  <c r="I1190" i="49"/>
  <c r="G1182" i="49"/>
  <c r="H1182" i="49"/>
  <c r="I1182" i="49"/>
  <c r="J1182" i="49"/>
  <c r="K1182" i="49"/>
  <c r="J1174" i="49"/>
  <c r="G1174" i="49"/>
  <c r="K1174" i="49" s="1"/>
  <c r="H1174" i="49"/>
  <c r="I1174" i="49"/>
  <c r="G1166" i="49"/>
  <c r="K1166" i="49" s="1"/>
  <c r="H1166" i="49"/>
  <c r="I1166" i="49"/>
  <c r="J1166" i="49"/>
  <c r="J1158" i="49"/>
  <c r="G1158" i="49"/>
  <c r="K1158" i="49" s="1"/>
  <c r="H1158" i="49"/>
  <c r="I1158" i="49"/>
  <c r="G1150" i="49"/>
  <c r="K1150" i="49" s="1"/>
  <c r="H1150" i="49"/>
  <c r="I1150" i="49"/>
  <c r="J1150" i="49"/>
  <c r="J1142" i="49"/>
  <c r="G1142" i="49"/>
  <c r="K1142" i="49" s="1"/>
  <c r="H1142" i="49"/>
  <c r="I1142" i="49"/>
  <c r="H1134" i="49"/>
  <c r="J1134" i="49"/>
  <c r="H1126" i="49"/>
  <c r="J1126" i="49"/>
  <c r="H1118" i="49"/>
  <c r="J1118" i="49"/>
  <c r="H1110" i="49"/>
  <c r="J1110" i="49"/>
  <c r="H1102" i="49"/>
  <c r="J1102" i="49"/>
  <c r="H1094" i="49"/>
  <c r="J1094" i="49"/>
  <c r="H1086" i="49"/>
  <c r="J1086" i="49"/>
  <c r="H1078" i="49"/>
  <c r="J1078" i="49"/>
  <c r="H1070" i="49"/>
  <c r="J1070" i="49"/>
  <c r="H1062" i="49"/>
  <c r="J1062" i="49"/>
  <c r="H1054" i="49"/>
  <c r="J1054" i="49"/>
  <c r="H1046" i="49"/>
  <c r="J1046" i="49"/>
  <c r="H1038" i="49"/>
  <c r="J1038" i="49"/>
  <c r="H1030" i="49"/>
  <c r="J1030" i="49"/>
  <c r="G1022" i="49"/>
  <c r="K1022" i="49" s="1"/>
  <c r="H1022" i="49"/>
  <c r="I1022" i="49"/>
  <c r="J1022" i="49"/>
  <c r="I1014" i="49"/>
  <c r="J1014" i="49"/>
  <c r="G1014" i="49"/>
  <c r="K1014" i="49" s="1"/>
  <c r="H1014" i="49"/>
  <c r="H2397" i="49"/>
  <c r="J2397" i="49"/>
  <c r="H2389" i="49"/>
  <c r="J2389" i="49"/>
  <c r="H2381" i="49"/>
  <c r="J2381" i="49"/>
  <c r="H2373" i="49"/>
  <c r="J2373" i="49"/>
  <c r="H2365" i="49"/>
  <c r="J2365" i="49"/>
  <c r="H2357" i="49"/>
  <c r="J2357" i="49"/>
  <c r="H2349" i="49"/>
  <c r="J2349" i="49"/>
  <c r="H1805" i="49"/>
  <c r="J1805" i="49"/>
  <c r="H1797" i="49"/>
  <c r="J1797" i="49"/>
  <c r="H1789" i="49"/>
  <c r="J1789" i="49"/>
  <c r="H1781" i="49"/>
  <c r="J1781" i="49"/>
  <c r="H1773" i="49"/>
  <c r="J1773" i="49"/>
  <c r="H1765" i="49"/>
  <c r="J1765" i="49"/>
  <c r="H1757" i="49"/>
  <c r="J1757" i="49"/>
  <c r="H1749" i="49"/>
  <c r="J1749" i="49"/>
  <c r="H1741" i="49"/>
  <c r="J1741" i="49"/>
  <c r="H1733" i="49"/>
  <c r="J1733" i="49"/>
  <c r="H1725" i="49"/>
  <c r="J1725" i="49"/>
  <c r="H1717" i="49"/>
  <c r="J1717" i="49"/>
  <c r="H1709" i="49"/>
  <c r="J1709" i="49"/>
  <c r="H1701" i="49"/>
  <c r="J1701" i="49"/>
  <c r="H1693" i="49"/>
  <c r="J1693" i="49"/>
  <c r="H1685" i="49"/>
  <c r="J1685" i="49"/>
  <c r="H1677" i="49"/>
  <c r="J1677" i="49"/>
  <c r="H1669" i="49"/>
  <c r="J1669" i="49"/>
  <c r="J1661" i="49"/>
  <c r="H1661" i="49"/>
  <c r="H1653" i="49"/>
  <c r="J1653" i="49"/>
  <c r="H1645" i="49"/>
  <c r="J1645" i="49"/>
  <c r="H1637" i="49"/>
  <c r="J1637" i="49"/>
  <c r="H1629" i="49"/>
  <c r="J1629" i="49"/>
  <c r="H1621" i="49"/>
  <c r="J1621" i="49"/>
  <c r="H1613" i="49"/>
  <c r="J1613" i="49"/>
  <c r="H1605" i="49"/>
  <c r="J1605" i="49"/>
  <c r="J1597" i="49"/>
  <c r="H1597" i="49"/>
  <c r="H1589" i="49"/>
  <c r="J1589" i="49"/>
  <c r="H1581" i="49"/>
  <c r="J1581" i="49"/>
  <c r="H1573" i="49"/>
  <c r="J1573" i="49"/>
  <c r="H1565" i="49"/>
  <c r="J1565" i="49"/>
  <c r="G1557" i="49"/>
  <c r="H1557" i="49"/>
  <c r="J1557" i="49"/>
  <c r="I1557" i="49"/>
  <c r="K1557" i="49"/>
  <c r="I1549" i="49"/>
  <c r="J1549" i="49"/>
  <c r="K1549" i="49"/>
  <c r="G1549" i="49"/>
  <c r="H1549" i="49"/>
  <c r="G1541" i="49"/>
  <c r="K1541" i="49" s="1"/>
  <c r="H1541" i="49"/>
  <c r="J1541" i="49"/>
  <c r="I1541" i="49"/>
  <c r="I1533" i="49"/>
  <c r="J1533" i="49"/>
  <c r="G1533" i="49"/>
  <c r="K1533" i="49" s="1"/>
  <c r="H1533" i="49"/>
  <c r="G1525" i="49"/>
  <c r="K1525" i="49" s="1"/>
  <c r="H1525" i="49"/>
  <c r="I1525" i="49"/>
  <c r="J1525" i="49"/>
  <c r="I1517" i="49"/>
  <c r="J1517" i="49"/>
  <c r="G1517" i="49"/>
  <c r="K1517" i="49" s="1"/>
  <c r="H1517" i="49"/>
  <c r="G1509" i="49"/>
  <c r="K1509" i="49" s="1"/>
  <c r="H1509" i="49"/>
  <c r="I1509" i="49"/>
  <c r="J1509" i="49"/>
  <c r="I1501" i="49"/>
  <c r="J1501" i="49"/>
  <c r="G1501" i="49"/>
  <c r="K1501" i="49" s="1"/>
  <c r="H1501" i="49"/>
  <c r="G1493" i="49"/>
  <c r="H1493" i="49"/>
  <c r="I1493" i="49"/>
  <c r="J1493" i="49"/>
  <c r="K1493" i="49"/>
  <c r="G1485" i="49"/>
  <c r="H1485" i="49"/>
  <c r="I1485" i="49"/>
  <c r="J1485" i="49"/>
  <c r="K1485" i="49"/>
  <c r="I1477" i="49"/>
  <c r="G1477" i="49"/>
  <c r="K1477" i="49" s="1"/>
  <c r="H1477" i="49"/>
  <c r="J1477" i="49"/>
  <c r="J1469" i="49"/>
  <c r="G1469" i="49"/>
  <c r="K1469" i="49" s="1"/>
  <c r="H1469" i="49"/>
  <c r="I1469" i="49"/>
  <c r="H1461" i="49"/>
  <c r="I1461" i="49"/>
  <c r="G1461" i="49"/>
  <c r="K1461" i="49" s="1"/>
  <c r="J1461" i="49"/>
  <c r="J1453" i="49"/>
  <c r="G1453" i="49"/>
  <c r="K1453" i="49" s="1"/>
  <c r="H1453" i="49"/>
  <c r="I1453" i="49"/>
  <c r="G1445" i="49"/>
  <c r="H1445" i="49"/>
  <c r="K1445" i="49" s="1"/>
  <c r="I1445" i="49"/>
  <c r="J1445" i="49"/>
  <c r="J1437" i="49"/>
  <c r="K1437" i="49"/>
  <c r="G1437" i="49"/>
  <c r="H1437" i="49"/>
  <c r="I1437" i="49"/>
  <c r="G1429" i="49"/>
  <c r="H1429" i="49"/>
  <c r="I1429" i="49"/>
  <c r="J1429" i="49"/>
  <c r="K1429" i="49"/>
  <c r="J1421" i="49"/>
  <c r="G1421" i="49"/>
  <c r="K1421" i="49" s="1"/>
  <c r="H1421" i="49"/>
  <c r="I1421" i="49"/>
  <c r="G1413" i="49"/>
  <c r="K1413" i="49" s="1"/>
  <c r="H1413" i="49"/>
  <c r="I1413" i="49"/>
  <c r="J1413" i="49"/>
  <c r="J1405" i="49"/>
  <c r="G1405" i="49"/>
  <c r="K1405" i="49" s="1"/>
  <c r="H1405" i="49"/>
  <c r="I1405" i="49"/>
  <c r="I1397" i="49"/>
  <c r="J1397" i="49"/>
  <c r="G1397" i="49"/>
  <c r="K1397" i="49" s="1"/>
  <c r="H1397" i="49"/>
  <c r="G1389" i="49"/>
  <c r="K1389" i="49" s="1"/>
  <c r="J1389" i="49"/>
  <c r="H1389" i="49"/>
  <c r="I1389" i="49"/>
  <c r="I1381" i="49"/>
  <c r="J1381" i="49"/>
  <c r="G1381" i="49"/>
  <c r="K1381" i="49" s="1"/>
  <c r="H1381" i="49"/>
  <c r="G1373" i="49"/>
  <c r="H1373" i="49"/>
  <c r="J1373" i="49"/>
  <c r="I1373" i="49"/>
  <c r="K1373" i="49"/>
  <c r="I1365" i="49"/>
  <c r="J1365" i="49"/>
  <c r="G1365" i="49"/>
  <c r="K1365" i="49" s="1"/>
  <c r="H1365" i="49"/>
  <c r="G1357" i="49"/>
  <c r="H1357" i="49"/>
  <c r="I1357" i="49"/>
  <c r="J1357" i="49"/>
  <c r="K1357" i="49"/>
  <c r="I1349" i="49"/>
  <c r="J1349" i="49"/>
  <c r="G1349" i="49"/>
  <c r="K1349" i="49" s="1"/>
  <c r="H1349" i="49"/>
  <c r="G1341" i="49"/>
  <c r="K1341" i="49" s="1"/>
  <c r="H1341" i="49"/>
  <c r="I1341" i="49"/>
  <c r="J1341" i="49"/>
  <c r="I1333" i="49"/>
  <c r="J1333" i="49"/>
  <c r="G1333" i="49"/>
  <c r="K1333" i="49" s="1"/>
  <c r="H1333" i="49"/>
  <c r="G1325" i="49"/>
  <c r="K1325" i="49" s="1"/>
  <c r="H1325" i="49"/>
  <c r="I1325" i="49"/>
  <c r="J1325" i="49"/>
  <c r="H1317" i="49"/>
  <c r="I1317" i="49"/>
  <c r="J1317" i="49"/>
  <c r="G1317" i="49"/>
  <c r="K1317" i="49" s="1"/>
  <c r="J1309" i="49"/>
  <c r="I1309" i="49"/>
  <c r="H1309" i="49"/>
  <c r="G1309" i="49"/>
  <c r="K1309" i="49" s="1"/>
  <c r="H1301" i="49"/>
  <c r="J1301" i="49"/>
  <c r="G1301" i="49"/>
  <c r="K1301" i="49" s="1"/>
  <c r="I1301" i="49"/>
  <c r="J1293" i="49"/>
  <c r="I1293" i="49"/>
  <c r="G1293" i="49"/>
  <c r="K1293" i="49" s="1"/>
  <c r="H1293" i="49"/>
  <c r="H1285" i="49"/>
  <c r="J1285" i="49"/>
  <c r="G1285" i="49"/>
  <c r="I1285" i="49"/>
  <c r="K1285" i="49"/>
  <c r="H1277" i="49"/>
  <c r="J1277" i="49"/>
  <c r="H1269" i="49"/>
  <c r="J1269" i="49"/>
  <c r="H1261" i="49"/>
  <c r="J1261" i="49"/>
  <c r="H1253" i="49"/>
  <c r="J1253" i="49"/>
  <c r="H1245" i="49"/>
  <c r="J1245" i="49"/>
  <c r="H1237" i="49"/>
  <c r="J1237" i="49"/>
  <c r="J1229" i="49"/>
  <c r="H1229" i="49"/>
  <c r="H1221" i="49"/>
  <c r="J1221" i="49"/>
  <c r="J1213" i="49"/>
  <c r="H1213" i="49"/>
  <c r="H1205" i="49"/>
  <c r="J1205" i="49"/>
  <c r="H1197" i="49"/>
  <c r="J1197" i="49"/>
  <c r="H1189" i="49"/>
  <c r="J1189" i="49"/>
  <c r="H1181" i="49"/>
  <c r="J1181" i="49"/>
  <c r="H1173" i="49"/>
  <c r="J1173" i="49"/>
  <c r="H1165" i="49"/>
  <c r="J1165" i="49"/>
  <c r="H1157" i="49"/>
  <c r="J1157" i="49"/>
  <c r="H1149" i="49"/>
  <c r="J1149" i="49"/>
  <c r="H1141" i="49"/>
  <c r="J1141" i="49"/>
  <c r="J1133" i="49"/>
  <c r="G1133" i="49"/>
  <c r="K1133" i="49" s="1"/>
  <c r="H1133" i="49"/>
  <c r="I1133" i="49"/>
  <c r="G1125" i="49"/>
  <c r="K1125" i="49" s="1"/>
  <c r="H1125" i="49"/>
  <c r="J1125" i="49"/>
  <c r="I1125" i="49"/>
  <c r="H1117" i="49"/>
  <c r="I1117" i="49"/>
  <c r="J1117" i="49"/>
  <c r="G1117" i="49"/>
  <c r="K1117" i="49" s="1"/>
  <c r="G1109" i="49"/>
  <c r="H1109" i="49"/>
  <c r="J1109" i="49"/>
  <c r="K1109" i="49"/>
  <c r="I1109" i="49"/>
  <c r="H1101" i="49"/>
  <c r="I1101" i="49"/>
  <c r="J1101" i="49"/>
  <c r="G1101" i="49"/>
  <c r="K1101" i="49" s="1"/>
  <c r="G1093" i="49"/>
  <c r="H1093" i="49"/>
  <c r="K1093" i="49" s="1"/>
  <c r="J1093" i="49"/>
  <c r="I1093" i="49"/>
  <c r="H1085" i="49"/>
  <c r="I1085" i="49"/>
  <c r="J1085" i="49"/>
  <c r="G1085" i="49"/>
  <c r="K1085" i="49" s="1"/>
  <c r="G1077" i="49"/>
  <c r="H1077" i="49"/>
  <c r="K1077" i="49" s="1"/>
  <c r="J1077" i="49"/>
  <c r="I1077" i="49"/>
  <c r="H1069" i="49"/>
  <c r="I1069" i="49"/>
  <c r="J1069" i="49"/>
  <c r="G1069" i="49"/>
  <c r="K1069" i="49" s="1"/>
  <c r="G1061" i="49"/>
  <c r="K1061" i="49" s="1"/>
  <c r="H1061" i="49"/>
  <c r="J1061" i="49"/>
  <c r="I1061" i="49"/>
  <c r="H1053" i="49"/>
  <c r="I1053" i="49"/>
  <c r="J1053" i="49"/>
  <c r="G1053" i="49"/>
  <c r="K1053" i="49" s="1"/>
  <c r="G1045" i="49"/>
  <c r="H1045" i="49"/>
  <c r="J1045" i="49"/>
  <c r="K1045" i="49"/>
  <c r="I1045" i="49"/>
  <c r="H1037" i="49"/>
  <c r="I1037" i="49"/>
  <c r="J1037" i="49"/>
  <c r="G1037" i="49"/>
  <c r="K1037" i="49" s="1"/>
  <c r="H1029" i="49"/>
  <c r="J1029" i="49"/>
  <c r="H1021" i="49"/>
  <c r="J1021" i="49"/>
  <c r="H1013" i="49"/>
  <c r="J1013" i="49"/>
  <c r="G2729" i="49"/>
  <c r="I2729" i="49"/>
  <c r="K2729" i="49"/>
  <c r="G2727" i="49"/>
  <c r="K2727" i="49" s="1"/>
  <c r="I2727" i="49"/>
  <c r="G2725" i="49"/>
  <c r="K2725" i="49" s="1"/>
  <c r="I2725" i="49"/>
  <c r="G2723" i="49"/>
  <c r="I2723" i="49"/>
  <c r="K2723" i="49"/>
  <c r="G2721" i="49"/>
  <c r="I2721" i="49"/>
  <c r="K2721" i="49"/>
  <c r="G2719" i="49"/>
  <c r="K2719" i="49" s="1"/>
  <c r="I2719" i="49"/>
  <c r="G2717" i="49"/>
  <c r="K2717" i="49" s="1"/>
  <c r="I2717" i="49"/>
  <c r="G2715" i="49"/>
  <c r="K2715" i="49" s="1"/>
  <c r="I2715" i="49"/>
  <c r="G2713" i="49"/>
  <c r="I2713" i="49"/>
  <c r="K2713" i="49"/>
  <c r="G2711" i="49"/>
  <c r="K2711" i="49" s="1"/>
  <c r="I2711" i="49"/>
  <c r="G2709" i="49"/>
  <c r="K2709" i="49" s="1"/>
  <c r="I2709" i="49"/>
  <c r="G2707" i="49"/>
  <c r="I2707" i="49"/>
  <c r="K2707" i="49"/>
  <c r="G2705" i="49"/>
  <c r="I2705" i="49"/>
  <c r="K2705" i="49"/>
  <c r="G2703" i="49"/>
  <c r="K2703" i="49" s="1"/>
  <c r="I2703" i="49"/>
  <c r="G2701" i="49"/>
  <c r="K2701" i="49" s="1"/>
  <c r="I2701" i="49"/>
  <c r="G2699" i="49"/>
  <c r="K2699" i="49" s="1"/>
  <c r="I2699" i="49"/>
  <c r="G2697" i="49"/>
  <c r="I2697" i="49"/>
  <c r="K2697" i="49"/>
  <c r="G2695" i="49"/>
  <c r="I2695" i="49"/>
  <c r="K2695" i="49"/>
  <c r="G2693" i="49"/>
  <c r="K2693" i="49" s="1"/>
  <c r="I2693" i="49"/>
  <c r="G2691" i="49"/>
  <c r="I2691" i="49"/>
  <c r="K2691" i="49"/>
  <c r="G2689" i="49"/>
  <c r="I2689" i="49"/>
  <c r="K2689" i="49"/>
  <c r="G2687" i="49"/>
  <c r="K2687" i="49" s="1"/>
  <c r="I2687" i="49"/>
  <c r="G2685" i="49"/>
  <c r="K2685" i="49" s="1"/>
  <c r="I2685" i="49"/>
  <c r="G2683" i="49"/>
  <c r="K2683" i="49" s="1"/>
  <c r="I2683" i="49"/>
  <c r="G2681" i="49"/>
  <c r="I2681" i="49"/>
  <c r="K2681" i="49"/>
  <c r="G2679" i="49"/>
  <c r="I2679" i="49"/>
  <c r="K2679" i="49"/>
  <c r="G2677" i="49"/>
  <c r="K2677" i="49" s="1"/>
  <c r="I2677" i="49"/>
  <c r="G2675" i="49"/>
  <c r="I2675" i="49"/>
  <c r="K2675" i="49"/>
  <c r="G2673" i="49"/>
  <c r="I2673" i="49"/>
  <c r="K2673" i="49"/>
  <c r="G2671" i="49"/>
  <c r="K2671" i="49" s="1"/>
  <c r="I2671" i="49"/>
  <c r="G2669" i="49"/>
  <c r="K2669" i="49" s="1"/>
  <c r="I2669" i="49"/>
  <c r="G2667" i="49"/>
  <c r="K2667" i="49" s="1"/>
  <c r="I2667" i="49"/>
  <c r="G2665" i="49"/>
  <c r="I2665" i="49"/>
  <c r="K2665" i="49"/>
  <c r="G2663" i="49"/>
  <c r="I2663" i="49"/>
  <c r="K2663" i="49"/>
  <c r="G2661" i="49"/>
  <c r="K2661" i="49" s="1"/>
  <c r="I2661" i="49"/>
  <c r="G2659" i="49"/>
  <c r="I2659" i="49"/>
  <c r="K2659" i="49"/>
  <c r="G2657" i="49"/>
  <c r="I2657" i="49"/>
  <c r="K2657" i="49"/>
  <c r="G2655" i="49"/>
  <c r="K2655" i="49" s="1"/>
  <c r="I2655" i="49"/>
  <c r="G2653" i="49"/>
  <c r="K2653" i="49" s="1"/>
  <c r="I2653" i="49"/>
  <c r="G2651" i="49"/>
  <c r="K2651" i="49" s="1"/>
  <c r="I2651" i="49"/>
  <c r="G2649" i="49"/>
  <c r="I2649" i="49"/>
  <c r="K2649" i="49"/>
  <c r="G2647" i="49"/>
  <c r="I2647" i="49"/>
  <c r="K2647" i="49"/>
  <c r="G2645" i="49"/>
  <c r="K2645" i="49" s="1"/>
  <c r="I2645" i="49"/>
  <c r="G2643" i="49"/>
  <c r="I2643" i="49"/>
  <c r="K2643" i="49"/>
  <c r="G2641" i="49"/>
  <c r="I2641" i="49"/>
  <c r="K2641" i="49"/>
  <c r="G2639" i="49"/>
  <c r="K2639" i="49" s="1"/>
  <c r="I2639" i="49"/>
  <c r="G2637" i="49"/>
  <c r="K2637" i="49" s="1"/>
  <c r="I2637" i="49"/>
  <c r="G2635" i="49"/>
  <c r="K2635" i="49" s="1"/>
  <c r="I2635" i="49"/>
  <c r="G2633" i="49"/>
  <c r="I2633" i="49"/>
  <c r="K2633" i="49"/>
  <c r="G2631" i="49"/>
  <c r="I2631" i="49"/>
  <c r="K2631" i="49"/>
  <c r="G2629" i="49"/>
  <c r="K2629" i="49" s="1"/>
  <c r="I2629" i="49"/>
  <c r="G2627" i="49"/>
  <c r="I2627" i="49"/>
  <c r="K2627" i="49"/>
  <c r="G2625" i="49"/>
  <c r="I2625" i="49"/>
  <c r="K2625" i="49"/>
  <c r="G2623" i="49"/>
  <c r="K2623" i="49" s="1"/>
  <c r="I2623" i="49"/>
  <c r="G2621" i="49"/>
  <c r="K2621" i="49" s="1"/>
  <c r="I2621" i="49"/>
  <c r="G2619" i="49"/>
  <c r="K2619" i="49" s="1"/>
  <c r="I2619" i="49"/>
  <c r="G2617" i="49"/>
  <c r="I2617" i="49"/>
  <c r="K2617" i="49"/>
  <c r="G2615" i="49"/>
  <c r="I2615" i="49"/>
  <c r="K2615" i="49"/>
  <c r="G2613" i="49"/>
  <c r="K2613" i="49" s="1"/>
  <c r="I2613" i="49"/>
  <c r="G2611" i="49"/>
  <c r="I2611" i="49"/>
  <c r="K2611" i="49"/>
  <c r="G2609" i="49"/>
  <c r="I2609" i="49"/>
  <c r="K2609" i="49"/>
  <c r="G2607" i="49"/>
  <c r="K2607" i="49" s="1"/>
  <c r="I2607" i="49"/>
  <c r="G2605" i="49"/>
  <c r="K2605" i="49" s="1"/>
  <c r="I2605" i="49"/>
  <c r="G2603" i="49"/>
  <c r="K2603" i="49" s="1"/>
  <c r="I2603" i="49"/>
  <c r="G2601" i="49"/>
  <c r="I2601" i="49"/>
  <c r="K2601" i="49"/>
  <c r="G2599" i="49"/>
  <c r="I2599" i="49"/>
  <c r="K2599" i="49"/>
  <c r="G2597" i="49"/>
  <c r="K2597" i="49" s="1"/>
  <c r="I2597" i="49"/>
  <c r="G2595" i="49"/>
  <c r="I2595" i="49"/>
  <c r="K2595" i="49"/>
  <c r="G2593" i="49"/>
  <c r="I2593" i="49"/>
  <c r="K2593" i="49"/>
  <c r="G2591" i="49"/>
  <c r="K2591" i="49" s="1"/>
  <c r="I2591" i="49"/>
  <c r="G2589" i="49"/>
  <c r="K2589" i="49" s="1"/>
  <c r="I2589" i="49"/>
  <c r="G2587" i="49"/>
  <c r="K2587" i="49" s="1"/>
  <c r="I2587" i="49"/>
  <c r="G2585" i="49"/>
  <c r="I2585" i="49"/>
  <c r="K2585" i="49"/>
  <c r="G2583" i="49"/>
  <c r="I2583" i="49"/>
  <c r="K2583" i="49"/>
  <c r="G2581" i="49"/>
  <c r="K2581" i="49" s="1"/>
  <c r="I2581" i="49"/>
  <c r="G2579" i="49"/>
  <c r="I2579" i="49"/>
  <c r="K2579" i="49"/>
  <c r="G2577" i="49"/>
  <c r="I2577" i="49"/>
  <c r="K2577" i="49"/>
  <c r="G2575" i="49"/>
  <c r="K2575" i="49" s="1"/>
  <c r="I2575" i="49"/>
  <c r="G2573" i="49"/>
  <c r="K2573" i="49" s="1"/>
  <c r="I2573" i="49"/>
  <c r="G2571" i="49"/>
  <c r="I2571" i="49"/>
  <c r="K2571" i="49"/>
  <c r="G2569" i="49"/>
  <c r="I2569" i="49"/>
  <c r="K2569" i="49"/>
  <c r="G2567" i="49"/>
  <c r="I2567" i="49"/>
  <c r="K2567" i="49"/>
  <c r="G2565" i="49"/>
  <c r="K2565" i="49" s="1"/>
  <c r="I2565" i="49"/>
  <c r="G2563" i="49"/>
  <c r="I2563" i="49"/>
  <c r="K2563" i="49"/>
  <c r="G2561" i="49"/>
  <c r="I2561" i="49"/>
  <c r="K2561" i="49"/>
  <c r="G2559" i="49"/>
  <c r="K2559" i="49" s="1"/>
  <c r="I2559" i="49"/>
  <c r="G2557" i="49"/>
  <c r="K2557" i="49" s="1"/>
  <c r="I2557" i="49"/>
  <c r="G2555" i="49"/>
  <c r="I2555" i="49"/>
  <c r="K2555" i="49"/>
  <c r="G2553" i="49"/>
  <c r="I2553" i="49"/>
  <c r="K2553" i="49"/>
  <c r="G2551" i="49"/>
  <c r="I2551" i="49"/>
  <c r="K2551" i="49"/>
  <c r="G2549" i="49"/>
  <c r="K2549" i="49" s="1"/>
  <c r="I2549" i="49"/>
  <c r="G2547" i="49"/>
  <c r="I2547" i="49"/>
  <c r="K2547" i="49"/>
  <c r="G2545" i="49"/>
  <c r="I2545" i="49"/>
  <c r="K2545" i="49"/>
  <c r="G2543" i="49"/>
  <c r="I2543" i="49"/>
  <c r="G2541" i="49"/>
  <c r="I2541" i="49"/>
  <c r="G2539" i="49"/>
  <c r="I2539" i="49"/>
  <c r="G2537" i="49"/>
  <c r="I2537" i="49"/>
  <c r="G2535" i="49"/>
  <c r="I2535" i="49"/>
  <c r="G2533" i="49"/>
  <c r="I2533" i="49"/>
  <c r="G2531" i="49"/>
  <c r="I2531" i="49"/>
  <c r="G2529" i="49"/>
  <c r="I2529" i="49"/>
  <c r="G2527" i="49"/>
  <c r="I2527" i="49"/>
  <c r="G2525" i="49"/>
  <c r="I2525" i="49"/>
  <c r="G2523" i="49"/>
  <c r="I2523" i="49"/>
  <c r="G2521" i="49"/>
  <c r="I2521" i="49"/>
  <c r="G2519" i="49"/>
  <c r="I2519" i="49"/>
  <c r="G2517" i="49"/>
  <c r="I2517" i="49"/>
  <c r="G2515" i="49"/>
  <c r="I2515" i="49"/>
  <c r="G2513" i="49"/>
  <c r="I2513" i="49"/>
  <c r="G2511" i="49"/>
  <c r="I2511" i="49"/>
  <c r="G2509" i="49"/>
  <c r="I2509" i="49"/>
  <c r="G2507" i="49"/>
  <c r="I2507" i="49"/>
  <c r="G2505" i="49"/>
  <c r="I2505" i="49"/>
  <c r="G2503" i="49"/>
  <c r="I2503" i="49"/>
  <c r="G2501" i="49"/>
  <c r="I2501" i="49"/>
  <c r="G2499" i="49"/>
  <c r="I2499" i="49"/>
  <c r="G2497" i="49"/>
  <c r="I2497" i="49"/>
  <c r="G2495" i="49"/>
  <c r="I2495" i="49"/>
  <c r="G2493" i="49"/>
  <c r="I2493" i="49"/>
  <c r="G2491" i="49"/>
  <c r="I2491" i="49"/>
  <c r="G2489" i="49"/>
  <c r="I2489" i="49"/>
  <c r="G2487" i="49"/>
  <c r="I2487" i="49"/>
  <c r="G2485" i="49"/>
  <c r="I2485" i="49"/>
  <c r="G2483" i="49"/>
  <c r="I2483" i="49"/>
  <c r="G2481" i="49"/>
  <c r="I2481" i="49"/>
  <c r="G2479" i="49"/>
  <c r="I2479" i="49"/>
  <c r="G2477" i="49"/>
  <c r="I2477" i="49"/>
  <c r="G2475" i="49"/>
  <c r="I2475" i="49"/>
  <c r="G2473" i="49"/>
  <c r="I2473" i="49"/>
  <c r="G2471" i="49"/>
  <c r="I2471" i="49"/>
  <c r="G2469" i="49"/>
  <c r="I2469" i="49"/>
  <c r="G2467" i="49"/>
  <c r="I2467" i="49"/>
  <c r="G2465" i="49"/>
  <c r="I2465" i="49"/>
  <c r="G2463" i="49"/>
  <c r="I2463" i="49"/>
  <c r="G2461" i="49"/>
  <c r="I2461" i="49"/>
  <c r="G2459" i="49"/>
  <c r="I2459" i="49"/>
  <c r="G2457" i="49"/>
  <c r="I2457" i="49"/>
  <c r="G2455" i="49"/>
  <c r="I2455" i="49"/>
  <c r="G2453" i="49"/>
  <c r="I2453" i="49"/>
  <c r="G2451" i="49"/>
  <c r="I2451" i="49"/>
  <c r="G2449" i="49"/>
  <c r="I2449" i="49"/>
  <c r="G2447" i="49"/>
  <c r="I2447" i="49"/>
  <c r="G2445" i="49"/>
  <c r="I2445" i="49"/>
  <c r="G2443" i="49"/>
  <c r="I2443" i="49"/>
  <c r="G2441" i="49"/>
  <c r="I2441" i="49"/>
  <c r="G2439" i="49"/>
  <c r="I2439" i="49"/>
  <c r="G2437" i="49"/>
  <c r="I2437" i="49"/>
  <c r="G2435" i="49"/>
  <c r="I2435" i="49"/>
  <c r="G2433" i="49"/>
  <c r="I2433" i="49"/>
  <c r="G2431" i="49"/>
  <c r="I2431" i="49"/>
  <c r="G2429" i="49"/>
  <c r="I2429" i="49"/>
  <c r="G2427" i="49"/>
  <c r="I2427" i="49"/>
  <c r="G2425" i="49"/>
  <c r="I2425" i="49"/>
  <c r="G2423" i="49"/>
  <c r="I2423" i="49"/>
  <c r="G2421" i="49"/>
  <c r="I2421" i="49"/>
  <c r="G2419" i="49"/>
  <c r="I2419" i="49"/>
  <c r="G2417" i="49"/>
  <c r="I2417" i="49"/>
  <c r="G2415" i="49"/>
  <c r="I2415" i="49"/>
  <c r="G2413" i="49"/>
  <c r="I2413" i="49"/>
  <c r="G2411" i="49"/>
  <c r="I2411" i="49"/>
  <c r="G2409" i="49"/>
  <c r="I2409" i="49"/>
  <c r="G2407" i="49"/>
  <c r="I2407" i="49"/>
  <c r="G2405" i="49"/>
  <c r="I2405" i="49"/>
  <c r="G2403" i="49"/>
  <c r="I2403" i="49"/>
  <c r="L2402" i="49"/>
  <c r="L2396" i="49"/>
  <c r="L2390" i="49"/>
  <c r="L2382" i="49"/>
  <c r="L2376" i="49"/>
  <c r="L2368" i="49"/>
  <c r="L2366" i="49"/>
  <c r="L2354" i="49"/>
  <c r="L2348" i="49"/>
  <c r="L2346" i="49"/>
  <c r="L2342" i="49"/>
  <c r="G2341" i="49"/>
  <c r="I2341" i="49"/>
  <c r="H2341" i="49"/>
  <c r="K2341" i="49" s="1"/>
  <c r="L2341" i="49" s="1"/>
  <c r="R2341" i="49" s="1"/>
  <c r="Q2341" i="49" s="1"/>
  <c r="J2341" i="49"/>
  <c r="G2333" i="49"/>
  <c r="I2333" i="49"/>
  <c r="H2333" i="49"/>
  <c r="J2333" i="49"/>
  <c r="G2325" i="49"/>
  <c r="I2325" i="49"/>
  <c r="L2325" i="49" s="1"/>
  <c r="R2325" i="49" s="1"/>
  <c r="Q2325" i="49" s="1"/>
  <c r="K2325" i="49"/>
  <c r="H2325" i="49"/>
  <c r="J2325" i="49"/>
  <c r="G2317" i="49"/>
  <c r="I2317" i="49"/>
  <c r="H2317" i="49"/>
  <c r="K2317" i="49" s="1"/>
  <c r="J2317" i="49"/>
  <c r="G2309" i="49"/>
  <c r="K2309" i="49" s="1"/>
  <c r="I2309" i="49"/>
  <c r="H2309" i="49"/>
  <c r="J2309" i="49"/>
  <c r="G2301" i="49"/>
  <c r="I2301" i="49"/>
  <c r="H2301" i="49"/>
  <c r="K2301" i="49" s="1"/>
  <c r="J2301" i="49"/>
  <c r="G2293" i="49"/>
  <c r="I2293" i="49"/>
  <c r="K2293" i="49"/>
  <c r="H2293" i="49"/>
  <c r="J2293" i="49"/>
  <c r="L2293" i="49" s="1"/>
  <c r="R2293" i="49" s="1"/>
  <c r="Q2293" i="49" s="1"/>
  <c r="G2285" i="49"/>
  <c r="I2285" i="49"/>
  <c r="H2285" i="49"/>
  <c r="J2285" i="49"/>
  <c r="G2277" i="49"/>
  <c r="I2277" i="49"/>
  <c r="H2277" i="49"/>
  <c r="K2277" i="49" s="1"/>
  <c r="J2277" i="49"/>
  <c r="G2269" i="49"/>
  <c r="I2269" i="49"/>
  <c r="H2269" i="49"/>
  <c r="J2269" i="49"/>
  <c r="G2261" i="49"/>
  <c r="I2261" i="49"/>
  <c r="H2261" i="49"/>
  <c r="K2261" i="49" s="1"/>
  <c r="J2261" i="49"/>
  <c r="G2253" i="49"/>
  <c r="I2253" i="49"/>
  <c r="H2253" i="49"/>
  <c r="J2253" i="49"/>
  <c r="G2245" i="49"/>
  <c r="I2245" i="49"/>
  <c r="H2245" i="49"/>
  <c r="K2245" i="49" s="1"/>
  <c r="J2245" i="49"/>
  <c r="G2237" i="49"/>
  <c r="I2237" i="49"/>
  <c r="H2237" i="49"/>
  <c r="J2237" i="49"/>
  <c r="G2229" i="49"/>
  <c r="I2229" i="49"/>
  <c r="H2229" i="49"/>
  <c r="K2229" i="49" s="1"/>
  <c r="J2229" i="49"/>
  <c r="G2221" i="49"/>
  <c r="I2221" i="49"/>
  <c r="H2221" i="49"/>
  <c r="J2221" i="49"/>
  <c r="G2213" i="49"/>
  <c r="I2213" i="49"/>
  <c r="H2213" i="49"/>
  <c r="K2213" i="49" s="1"/>
  <c r="J2213" i="49"/>
  <c r="G2205" i="49"/>
  <c r="I2205" i="49"/>
  <c r="H2205" i="49"/>
  <c r="J2205" i="49"/>
  <c r="G2197" i="49"/>
  <c r="I2197" i="49"/>
  <c r="H2197" i="49"/>
  <c r="K2197" i="49" s="1"/>
  <c r="J2197" i="49"/>
  <c r="G2189" i="49"/>
  <c r="I2189" i="49"/>
  <c r="H2189" i="49"/>
  <c r="J2189" i="49"/>
  <c r="L2728" i="49"/>
  <c r="R2728" i="49" s="1"/>
  <c r="Q2728" i="49" s="1"/>
  <c r="L2720" i="49"/>
  <c r="R2720" i="49" s="1"/>
  <c r="Q2720" i="49" s="1"/>
  <c r="L2708" i="49"/>
  <c r="R2708" i="49" s="1"/>
  <c r="Q2708" i="49" s="1"/>
  <c r="L2706" i="49"/>
  <c r="R2706" i="49" s="1"/>
  <c r="Q2706" i="49" s="1"/>
  <c r="L2682" i="49"/>
  <c r="R2682" i="49" s="1"/>
  <c r="Q2682" i="49" s="1"/>
  <c r="L2676" i="49"/>
  <c r="R2676" i="49" s="1"/>
  <c r="Q2676" i="49" s="1"/>
  <c r="L2670" i="49"/>
  <c r="R2670" i="49" s="1"/>
  <c r="Q2670" i="49" s="1"/>
  <c r="L2668" i="49"/>
  <c r="R2668" i="49" s="1"/>
  <c r="Q2668" i="49" s="1"/>
  <c r="L2660" i="49"/>
  <c r="R2660" i="49" s="1"/>
  <c r="Q2660" i="49" s="1"/>
  <c r="L2652" i="49"/>
  <c r="R2652" i="49" s="1"/>
  <c r="Q2652" i="49" s="1"/>
  <c r="L2648" i="49"/>
  <c r="R2648" i="49" s="1"/>
  <c r="Q2648" i="49" s="1"/>
  <c r="L2640" i="49"/>
  <c r="R2640" i="49" s="1"/>
  <c r="Q2640" i="49" s="1"/>
  <c r="L2634" i="49"/>
  <c r="R2634" i="49" s="1"/>
  <c r="Q2634" i="49" s="1"/>
  <c r="L2626" i="49"/>
  <c r="R2626" i="49" s="1"/>
  <c r="Q2626" i="49" s="1"/>
  <c r="L2606" i="49"/>
  <c r="R2606" i="49" s="1"/>
  <c r="Q2606" i="49" s="1"/>
  <c r="L2604" i="49"/>
  <c r="R2604" i="49" s="1"/>
  <c r="Q2604" i="49" s="1"/>
  <c r="L2596" i="49"/>
  <c r="R2596" i="49" s="1"/>
  <c r="Q2596" i="49" s="1"/>
  <c r="L2588" i="49"/>
  <c r="R2588" i="49" s="1"/>
  <c r="Q2588" i="49" s="1"/>
  <c r="L2584" i="49"/>
  <c r="R2584" i="49" s="1"/>
  <c r="Q2584" i="49" s="1"/>
  <c r="L2576" i="49"/>
  <c r="R2576" i="49" s="1"/>
  <c r="Q2576" i="49" s="1"/>
  <c r="L2570" i="49"/>
  <c r="R2570" i="49" s="1"/>
  <c r="Q2570" i="49" s="1"/>
  <c r="L2562" i="49"/>
  <c r="R2562" i="49" s="1"/>
  <c r="Q2562" i="49" s="1"/>
  <c r="H2543" i="49"/>
  <c r="K2543" i="49" s="1"/>
  <c r="H2541" i="49"/>
  <c r="K2541" i="49" s="1"/>
  <c r="L2541" i="49" s="1"/>
  <c r="R2541" i="49" s="1"/>
  <c r="Q2541" i="49" s="1"/>
  <c r="H2539" i="49"/>
  <c r="K2539" i="49" s="1"/>
  <c r="H2537" i="49"/>
  <c r="K2537" i="49" s="1"/>
  <c r="L2537" i="49" s="1"/>
  <c r="R2537" i="49" s="1"/>
  <c r="Q2537" i="49" s="1"/>
  <c r="H2535" i="49"/>
  <c r="K2535" i="49" s="1"/>
  <c r="H2533" i="49"/>
  <c r="K2533" i="49" s="1"/>
  <c r="L2533" i="49" s="1"/>
  <c r="R2533" i="49" s="1"/>
  <c r="Q2533" i="49" s="1"/>
  <c r="L2532" i="49"/>
  <c r="R2532" i="49" s="1"/>
  <c r="Q2532" i="49" s="1"/>
  <c r="H2531" i="49"/>
  <c r="K2531" i="49" s="1"/>
  <c r="L2530" i="49"/>
  <c r="R2530" i="49" s="1"/>
  <c r="Q2530" i="49" s="1"/>
  <c r="H2529" i="49"/>
  <c r="K2529" i="49" s="1"/>
  <c r="L2529" i="49" s="1"/>
  <c r="R2529" i="49" s="1"/>
  <c r="Q2529" i="49" s="1"/>
  <c r="H2527" i="49"/>
  <c r="K2527" i="49" s="1"/>
  <c r="H2525" i="49"/>
  <c r="K2525" i="49" s="1"/>
  <c r="L2525" i="49" s="1"/>
  <c r="R2525" i="49" s="1"/>
  <c r="Q2525" i="49" s="1"/>
  <c r="H2523" i="49"/>
  <c r="K2523" i="49" s="1"/>
  <c r="H2521" i="49"/>
  <c r="K2521" i="49" s="1"/>
  <c r="L2521" i="49" s="1"/>
  <c r="R2521" i="49" s="1"/>
  <c r="Q2521" i="49" s="1"/>
  <c r="H2519" i="49"/>
  <c r="K2519" i="49" s="1"/>
  <c r="H2517" i="49"/>
  <c r="K2517" i="49" s="1"/>
  <c r="L2517" i="49" s="1"/>
  <c r="R2517" i="49" s="1"/>
  <c r="Q2517" i="49" s="1"/>
  <c r="L2516" i="49"/>
  <c r="R2516" i="49" s="1"/>
  <c r="Q2516" i="49" s="1"/>
  <c r="H2515" i="49"/>
  <c r="K2515" i="49" s="1"/>
  <c r="H2513" i="49"/>
  <c r="K2513" i="49" s="1"/>
  <c r="L2513" i="49" s="1"/>
  <c r="R2513" i="49" s="1"/>
  <c r="Q2513" i="49" s="1"/>
  <c r="L2512" i="49"/>
  <c r="R2512" i="49" s="1"/>
  <c r="Q2512" i="49" s="1"/>
  <c r="H2511" i="49"/>
  <c r="K2511" i="49" s="1"/>
  <c r="H2509" i="49"/>
  <c r="K2509" i="49" s="1"/>
  <c r="L2509" i="49" s="1"/>
  <c r="R2509" i="49" s="1"/>
  <c r="Q2509" i="49" s="1"/>
  <c r="L2508" i="49"/>
  <c r="R2508" i="49" s="1"/>
  <c r="Q2508" i="49" s="1"/>
  <c r="H2507" i="49"/>
  <c r="K2507" i="49" s="1"/>
  <c r="L2506" i="49"/>
  <c r="R2506" i="49" s="1"/>
  <c r="Q2506" i="49" s="1"/>
  <c r="H2505" i="49"/>
  <c r="K2505" i="49" s="1"/>
  <c r="L2505" i="49" s="1"/>
  <c r="R2505" i="49" s="1"/>
  <c r="Q2505" i="49" s="1"/>
  <c r="H2503" i="49"/>
  <c r="K2503" i="49" s="1"/>
  <c r="L2502" i="49"/>
  <c r="R2502" i="49" s="1"/>
  <c r="Q2502" i="49" s="1"/>
  <c r="H2501" i="49"/>
  <c r="K2501" i="49" s="1"/>
  <c r="L2501" i="49" s="1"/>
  <c r="R2501" i="49" s="1"/>
  <c r="Q2501" i="49" s="1"/>
  <c r="L2500" i="49"/>
  <c r="R2500" i="49" s="1"/>
  <c r="Q2500" i="49" s="1"/>
  <c r="H2499" i="49"/>
  <c r="K2499" i="49" s="1"/>
  <c r="H2497" i="49"/>
  <c r="K2497" i="49" s="1"/>
  <c r="L2497" i="49" s="1"/>
  <c r="R2497" i="49" s="1"/>
  <c r="Q2497" i="49" s="1"/>
  <c r="H2495" i="49"/>
  <c r="K2495" i="49" s="1"/>
  <c r="H2493" i="49"/>
  <c r="K2493" i="49" s="1"/>
  <c r="L2493" i="49" s="1"/>
  <c r="R2493" i="49" s="1"/>
  <c r="Q2493" i="49" s="1"/>
  <c r="H2491" i="49"/>
  <c r="K2491" i="49" s="1"/>
  <c r="H2489" i="49"/>
  <c r="K2489" i="49" s="1"/>
  <c r="L2489" i="49" s="1"/>
  <c r="R2489" i="49" s="1"/>
  <c r="Q2489" i="49" s="1"/>
  <c r="H2487" i="49"/>
  <c r="K2487" i="49" s="1"/>
  <c r="L2486" i="49"/>
  <c r="R2486" i="49" s="1"/>
  <c r="Q2486" i="49" s="1"/>
  <c r="H2485" i="49"/>
  <c r="K2485" i="49" s="1"/>
  <c r="L2485" i="49" s="1"/>
  <c r="R2485" i="49" s="1"/>
  <c r="Q2485" i="49" s="1"/>
  <c r="L2484" i="49"/>
  <c r="R2484" i="49" s="1"/>
  <c r="Q2484" i="49" s="1"/>
  <c r="H2483" i="49"/>
  <c r="K2483" i="49" s="1"/>
  <c r="L2482" i="49"/>
  <c r="R2482" i="49" s="1"/>
  <c r="Q2482" i="49" s="1"/>
  <c r="H2481" i="49"/>
  <c r="K2481" i="49" s="1"/>
  <c r="L2481" i="49" s="1"/>
  <c r="R2481" i="49" s="1"/>
  <c r="Q2481" i="49" s="1"/>
  <c r="L2480" i="49"/>
  <c r="R2480" i="49" s="1"/>
  <c r="Q2480" i="49" s="1"/>
  <c r="H2479" i="49"/>
  <c r="K2479" i="49" s="1"/>
  <c r="H2477" i="49"/>
  <c r="K2477" i="49" s="1"/>
  <c r="L2477" i="49" s="1"/>
  <c r="R2477" i="49" s="1"/>
  <c r="Q2477" i="49" s="1"/>
  <c r="L2476" i="49"/>
  <c r="R2476" i="49" s="1"/>
  <c r="Q2476" i="49" s="1"/>
  <c r="H2475" i="49"/>
  <c r="K2475" i="49" s="1"/>
  <c r="H2473" i="49"/>
  <c r="K2473" i="49" s="1"/>
  <c r="L2473" i="49" s="1"/>
  <c r="R2473" i="49" s="1"/>
  <c r="Q2473" i="49" s="1"/>
  <c r="L2472" i="49"/>
  <c r="R2472" i="49" s="1"/>
  <c r="Q2472" i="49" s="1"/>
  <c r="H2471" i="49"/>
  <c r="K2471" i="49" s="1"/>
  <c r="L2470" i="49"/>
  <c r="R2470" i="49" s="1"/>
  <c r="Q2470" i="49" s="1"/>
  <c r="H2469" i="49"/>
  <c r="K2469" i="49" s="1"/>
  <c r="L2469" i="49" s="1"/>
  <c r="R2469" i="49" s="1"/>
  <c r="Q2469" i="49" s="1"/>
  <c r="H2467" i="49"/>
  <c r="K2467" i="49" s="1"/>
  <c r="H2465" i="49"/>
  <c r="K2465" i="49" s="1"/>
  <c r="L2465" i="49" s="1"/>
  <c r="R2465" i="49" s="1"/>
  <c r="Q2465" i="49" s="1"/>
  <c r="H2463" i="49"/>
  <c r="K2463" i="49" s="1"/>
  <c r="H2461" i="49"/>
  <c r="K2461" i="49" s="1"/>
  <c r="L2461" i="49" s="1"/>
  <c r="R2461" i="49" s="1"/>
  <c r="Q2461" i="49" s="1"/>
  <c r="L2460" i="49"/>
  <c r="R2460" i="49" s="1"/>
  <c r="Q2460" i="49" s="1"/>
  <c r="H2459" i="49"/>
  <c r="K2459" i="49" s="1"/>
  <c r="H2457" i="49"/>
  <c r="K2457" i="49" s="1"/>
  <c r="L2457" i="49" s="1"/>
  <c r="R2457" i="49" s="1"/>
  <c r="Q2457" i="49" s="1"/>
  <c r="H2455" i="49"/>
  <c r="K2455" i="49" s="1"/>
  <c r="L2454" i="49"/>
  <c r="R2454" i="49" s="1"/>
  <c r="Q2454" i="49" s="1"/>
  <c r="H2453" i="49"/>
  <c r="K2453" i="49" s="1"/>
  <c r="L2453" i="49" s="1"/>
  <c r="R2453" i="49" s="1"/>
  <c r="Q2453" i="49" s="1"/>
  <c r="H2451" i="49"/>
  <c r="K2451" i="49" s="1"/>
  <c r="H2449" i="49"/>
  <c r="K2449" i="49" s="1"/>
  <c r="L2449" i="49" s="1"/>
  <c r="R2449" i="49" s="1"/>
  <c r="Q2449" i="49" s="1"/>
  <c r="H2447" i="49"/>
  <c r="K2447" i="49" s="1"/>
  <c r="H2445" i="49"/>
  <c r="K2445" i="49" s="1"/>
  <c r="L2445" i="49" s="1"/>
  <c r="R2445" i="49" s="1"/>
  <c r="Q2445" i="49" s="1"/>
  <c r="H2443" i="49"/>
  <c r="K2443" i="49" s="1"/>
  <c r="H2441" i="49"/>
  <c r="K2441" i="49" s="1"/>
  <c r="L2441" i="49" s="1"/>
  <c r="R2441" i="49" s="1"/>
  <c r="Q2441" i="49" s="1"/>
  <c r="H2439" i="49"/>
  <c r="K2439" i="49" s="1"/>
  <c r="H2437" i="49"/>
  <c r="K2437" i="49" s="1"/>
  <c r="L2437" i="49" s="1"/>
  <c r="R2437" i="49" s="1"/>
  <c r="Q2437" i="49" s="1"/>
  <c r="L2436" i="49"/>
  <c r="R2436" i="49" s="1"/>
  <c r="Q2436" i="49" s="1"/>
  <c r="H2435" i="49"/>
  <c r="K2435" i="49" s="1"/>
  <c r="H2433" i="49"/>
  <c r="K2433" i="49" s="1"/>
  <c r="L2433" i="49" s="1"/>
  <c r="R2433" i="49" s="1"/>
  <c r="Q2433" i="49" s="1"/>
  <c r="H2431" i="49"/>
  <c r="K2431" i="49" s="1"/>
  <c r="H2429" i="49"/>
  <c r="K2429" i="49" s="1"/>
  <c r="L2429" i="49" s="1"/>
  <c r="R2429" i="49" s="1"/>
  <c r="Q2429" i="49" s="1"/>
  <c r="H2427" i="49"/>
  <c r="K2427" i="49" s="1"/>
  <c r="L2426" i="49"/>
  <c r="R2426" i="49" s="1"/>
  <c r="Q2426" i="49" s="1"/>
  <c r="H2425" i="49"/>
  <c r="K2425" i="49" s="1"/>
  <c r="L2425" i="49" s="1"/>
  <c r="R2425" i="49" s="1"/>
  <c r="Q2425" i="49" s="1"/>
  <c r="L2424" i="49"/>
  <c r="R2424" i="49" s="1"/>
  <c r="Q2424" i="49" s="1"/>
  <c r="H2423" i="49"/>
  <c r="K2423" i="49" s="1"/>
  <c r="H2421" i="49"/>
  <c r="K2421" i="49" s="1"/>
  <c r="L2421" i="49" s="1"/>
  <c r="R2421" i="49" s="1"/>
  <c r="Q2421" i="49" s="1"/>
  <c r="L2420" i="49"/>
  <c r="R2420" i="49" s="1"/>
  <c r="Q2420" i="49" s="1"/>
  <c r="H2419" i="49"/>
  <c r="K2419" i="49" s="1"/>
  <c r="L2418" i="49"/>
  <c r="R2418" i="49" s="1"/>
  <c r="Q2418" i="49" s="1"/>
  <c r="H2417" i="49"/>
  <c r="K2417" i="49" s="1"/>
  <c r="L2417" i="49" s="1"/>
  <c r="R2417" i="49" s="1"/>
  <c r="Q2417" i="49" s="1"/>
  <c r="L2416" i="49"/>
  <c r="R2416" i="49" s="1"/>
  <c r="Q2416" i="49" s="1"/>
  <c r="H2415" i="49"/>
  <c r="K2415" i="49" s="1"/>
  <c r="H2413" i="49"/>
  <c r="K2413" i="49" s="1"/>
  <c r="L2413" i="49" s="1"/>
  <c r="R2413" i="49" s="1"/>
  <c r="Q2413" i="49" s="1"/>
  <c r="L2412" i="49"/>
  <c r="R2412" i="49" s="1"/>
  <c r="Q2412" i="49" s="1"/>
  <c r="H2411" i="49"/>
  <c r="K2411" i="49" s="1"/>
  <c r="H2409" i="49"/>
  <c r="K2409" i="49" s="1"/>
  <c r="L2409" i="49" s="1"/>
  <c r="R2409" i="49" s="1"/>
  <c r="Q2409" i="49" s="1"/>
  <c r="L2408" i="49"/>
  <c r="R2408" i="49" s="1"/>
  <c r="Q2408" i="49" s="1"/>
  <c r="H2407" i="49"/>
  <c r="K2407" i="49" s="1"/>
  <c r="L2406" i="49"/>
  <c r="R2406" i="49" s="1"/>
  <c r="Q2406" i="49" s="1"/>
  <c r="H2405" i="49"/>
  <c r="K2405" i="49" s="1"/>
  <c r="L2405" i="49" s="1"/>
  <c r="R2405" i="49" s="1"/>
  <c r="Q2405" i="49" s="1"/>
  <c r="H2403" i="49"/>
  <c r="K2403" i="49" s="1"/>
  <c r="G2337" i="49"/>
  <c r="I2337" i="49"/>
  <c r="H2337" i="49"/>
  <c r="J2337" i="49"/>
  <c r="G2329" i="49"/>
  <c r="K2329" i="49" s="1"/>
  <c r="L2329" i="49" s="1"/>
  <c r="R2329" i="49" s="1"/>
  <c r="Q2329" i="49" s="1"/>
  <c r="I2329" i="49"/>
  <c r="H2329" i="49"/>
  <c r="J2329" i="49"/>
  <c r="G2321" i="49"/>
  <c r="I2321" i="49"/>
  <c r="H2321" i="49"/>
  <c r="K2321" i="49" s="1"/>
  <c r="J2321" i="49"/>
  <c r="G2313" i="49"/>
  <c r="I2313" i="49"/>
  <c r="K2313" i="49"/>
  <c r="H2313" i="49"/>
  <c r="L2313" i="49" s="1"/>
  <c r="R2313" i="49" s="1"/>
  <c r="Q2313" i="49" s="1"/>
  <c r="J2313" i="49"/>
  <c r="G2305" i="49"/>
  <c r="I2305" i="49"/>
  <c r="H2305" i="49"/>
  <c r="J2305" i="49"/>
  <c r="G2297" i="49"/>
  <c r="K2297" i="49" s="1"/>
  <c r="I2297" i="49"/>
  <c r="H2297" i="49"/>
  <c r="J2297" i="49"/>
  <c r="G2289" i="49"/>
  <c r="I2289" i="49"/>
  <c r="H2289" i="49"/>
  <c r="K2289" i="49" s="1"/>
  <c r="J2289" i="49"/>
  <c r="G2281" i="49"/>
  <c r="L2281" i="49" s="1"/>
  <c r="R2281" i="49" s="1"/>
  <c r="Q2281" i="49" s="1"/>
  <c r="I2281" i="49"/>
  <c r="K2281" i="49"/>
  <c r="H2281" i="49"/>
  <c r="J2281" i="49"/>
  <c r="G2273" i="49"/>
  <c r="I2273" i="49"/>
  <c r="H2273" i="49"/>
  <c r="J2273" i="49"/>
  <c r="G2265" i="49"/>
  <c r="K2265" i="49" s="1"/>
  <c r="L2265" i="49" s="1"/>
  <c r="R2265" i="49" s="1"/>
  <c r="Q2265" i="49" s="1"/>
  <c r="I2265" i="49"/>
  <c r="H2265" i="49"/>
  <c r="J2265" i="49"/>
  <c r="G2257" i="49"/>
  <c r="I2257" i="49"/>
  <c r="H2257" i="49"/>
  <c r="K2257" i="49" s="1"/>
  <c r="J2257" i="49"/>
  <c r="G2249" i="49"/>
  <c r="I2249" i="49"/>
  <c r="K2249" i="49"/>
  <c r="H2249" i="49"/>
  <c r="L2249" i="49" s="1"/>
  <c r="R2249" i="49" s="1"/>
  <c r="Q2249" i="49" s="1"/>
  <c r="J2249" i="49"/>
  <c r="G2241" i="49"/>
  <c r="I2241" i="49"/>
  <c r="H2241" i="49"/>
  <c r="J2241" i="49"/>
  <c r="G2233" i="49"/>
  <c r="K2233" i="49" s="1"/>
  <c r="I2233" i="49"/>
  <c r="H2233" i="49"/>
  <c r="J2233" i="49"/>
  <c r="G2225" i="49"/>
  <c r="I2225" i="49"/>
  <c r="H2225" i="49"/>
  <c r="K2225" i="49" s="1"/>
  <c r="J2225" i="49"/>
  <c r="G2217" i="49"/>
  <c r="L2217" i="49" s="1"/>
  <c r="R2217" i="49" s="1"/>
  <c r="Q2217" i="49" s="1"/>
  <c r="I2217" i="49"/>
  <c r="K2217" i="49"/>
  <c r="H2217" i="49"/>
  <c r="J2217" i="49"/>
  <c r="G2209" i="49"/>
  <c r="I2209" i="49"/>
  <c r="H2209" i="49"/>
  <c r="J2209" i="49"/>
  <c r="G2201" i="49"/>
  <c r="K2201" i="49" s="1"/>
  <c r="L2201" i="49" s="1"/>
  <c r="R2201" i="49" s="1"/>
  <c r="Q2201" i="49" s="1"/>
  <c r="I2201" i="49"/>
  <c r="H2201" i="49"/>
  <c r="J2201" i="49"/>
  <c r="G2193" i="49"/>
  <c r="I2193" i="49"/>
  <c r="H2193" i="49"/>
  <c r="K2193" i="49" s="1"/>
  <c r="J2193" i="49"/>
  <c r="R2402" i="49"/>
  <c r="Q2402" i="49" s="1"/>
  <c r="G2401" i="49"/>
  <c r="I2401" i="49"/>
  <c r="K2401" i="49"/>
  <c r="G2399" i="49"/>
  <c r="I2399" i="49"/>
  <c r="K2399" i="49"/>
  <c r="G2397" i="49"/>
  <c r="I2397" i="49"/>
  <c r="K2397" i="49"/>
  <c r="R2396" i="49"/>
  <c r="Q2396" i="49" s="1"/>
  <c r="G2395" i="49"/>
  <c r="I2395" i="49"/>
  <c r="K2395" i="49"/>
  <c r="G2393" i="49"/>
  <c r="I2393" i="49"/>
  <c r="K2393" i="49"/>
  <c r="G2391" i="49"/>
  <c r="I2391" i="49"/>
  <c r="K2391" i="49"/>
  <c r="R2390" i="49"/>
  <c r="Q2390" i="49" s="1"/>
  <c r="G2389" i="49"/>
  <c r="I2389" i="49"/>
  <c r="K2389" i="49"/>
  <c r="G2387" i="49"/>
  <c r="I2387" i="49"/>
  <c r="K2387" i="49"/>
  <c r="G2385" i="49"/>
  <c r="I2385" i="49"/>
  <c r="K2385" i="49"/>
  <c r="G2383" i="49"/>
  <c r="I2383" i="49"/>
  <c r="K2383" i="49"/>
  <c r="R2382" i="49"/>
  <c r="Q2382" i="49" s="1"/>
  <c r="G2381" i="49"/>
  <c r="I2381" i="49"/>
  <c r="K2381" i="49"/>
  <c r="G2379" i="49"/>
  <c r="I2379" i="49"/>
  <c r="K2379" i="49"/>
  <c r="G2377" i="49"/>
  <c r="I2377" i="49"/>
  <c r="K2377" i="49"/>
  <c r="R2376" i="49"/>
  <c r="Q2376" i="49" s="1"/>
  <c r="G2375" i="49"/>
  <c r="I2375" i="49"/>
  <c r="K2375" i="49"/>
  <c r="G2373" i="49"/>
  <c r="I2373" i="49"/>
  <c r="K2373" i="49"/>
  <c r="G2371" i="49"/>
  <c r="I2371" i="49"/>
  <c r="K2371" i="49"/>
  <c r="G2369" i="49"/>
  <c r="I2369" i="49"/>
  <c r="K2369" i="49"/>
  <c r="R2368" i="49"/>
  <c r="Q2368" i="49" s="1"/>
  <c r="G2367" i="49"/>
  <c r="I2367" i="49"/>
  <c r="K2367" i="49"/>
  <c r="R2366" i="49"/>
  <c r="Q2366" i="49" s="1"/>
  <c r="G2365" i="49"/>
  <c r="I2365" i="49"/>
  <c r="K2365" i="49"/>
  <c r="G2363" i="49"/>
  <c r="I2363" i="49"/>
  <c r="K2363" i="49"/>
  <c r="G2361" i="49"/>
  <c r="I2361" i="49"/>
  <c r="K2361" i="49"/>
  <c r="G2359" i="49"/>
  <c r="I2359" i="49"/>
  <c r="K2359" i="49"/>
  <c r="G2357" i="49"/>
  <c r="I2357" i="49"/>
  <c r="K2357" i="49"/>
  <c r="G2355" i="49"/>
  <c r="I2355" i="49"/>
  <c r="K2355" i="49"/>
  <c r="R2354" i="49"/>
  <c r="Q2354" i="49" s="1"/>
  <c r="G2353" i="49"/>
  <c r="I2353" i="49"/>
  <c r="G2351" i="49"/>
  <c r="I2351" i="49"/>
  <c r="K2351" i="49"/>
  <c r="G2349" i="49"/>
  <c r="I2349" i="49"/>
  <c r="K2349" i="49"/>
  <c r="R2348" i="49"/>
  <c r="Q2348" i="49" s="1"/>
  <c r="G2347" i="49"/>
  <c r="I2347" i="49"/>
  <c r="K2347" i="49"/>
  <c r="R2346" i="49"/>
  <c r="Q2346" i="49" s="1"/>
  <c r="G2345" i="49"/>
  <c r="I2345" i="49"/>
  <c r="K2345" i="49"/>
  <c r="G2343" i="49"/>
  <c r="I2343" i="49"/>
  <c r="K2343" i="49"/>
  <c r="R2342" i="49"/>
  <c r="Q2342" i="49" s="1"/>
  <c r="G2339" i="49"/>
  <c r="I2339" i="49"/>
  <c r="H2339" i="49"/>
  <c r="K2339" i="49" s="1"/>
  <c r="G2335" i="49"/>
  <c r="I2335" i="49"/>
  <c r="H2335" i="49"/>
  <c r="G2331" i="49"/>
  <c r="I2331" i="49"/>
  <c r="H2331" i="49"/>
  <c r="G2327" i="49"/>
  <c r="I2327" i="49"/>
  <c r="H2327" i="49"/>
  <c r="K2327" i="49" s="1"/>
  <c r="G2323" i="49"/>
  <c r="I2323" i="49"/>
  <c r="H2323" i="49"/>
  <c r="K2323" i="49" s="1"/>
  <c r="G2319" i="49"/>
  <c r="I2319" i="49"/>
  <c r="H2319" i="49"/>
  <c r="K2319" i="49" s="1"/>
  <c r="G2315" i="49"/>
  <c r="I2315" i="49"/>
  <c r="H2315" i="49"/>
  <c r="G2311" i="49"/>
  <c r="I2311" i="49"/>
  <c r="H2311" i="49"/>
  <c r="K2311" i="49" s="1"/>
  <c r="G2307" i="49"/>
  <c r="I2307" i="49"/>
  <c r="H2307" i="49"/>
  <c r="K2307" i="49" s="1"/>
  <c r="G2303" i="49"/>
  <c r="I2303" i="49"/>
  <c r="H2303" i="49"/>
  <c r="G2299" i="49"/>
  <c r="I2299" i="49"/>
  <c r="H2299" i="49"/>
  <c r="G2295" i="49"/>
  <c r="I2295" i="49"/>
  <c r="H2295" i="49"/>
  <c r="K2295" i="49" s="1"/>
  <c r="G2291" i="49"/>
  <c r="I2291" i="49"/>
  <c r="H2291" i="49"/>
  <c r="K2291" i="49" s="1"/>
  <c r="G2287" i="49"/>
  <c r="I2287" i="49"/>
  <c r="H2287" i="49"/>
  <c r="K2287" i="49" s="1"/>
  <c r="G2283" i="49"/>
  <c r="I2283" i="49"/>
  <c r="H2283" i="49"/>
  <c r="G2279" i="49"/>
  <c r="I2279" i="49"/>
  <c r="H2279" i="49"/>
  <c r="K2279" i="49" s="1"/>
  <c r="G2275" i="49"/>
  <c r="I2275" i="49"/>
  <c r="H2275" i="49"/>
  <c r="K2275" i="49" s="1"/>
  <c r="G2271" i="49"/>
  <c r="I2271" i="49"/>
  <c r="H2271" i="49"/>
  <c r="G2267" i="49"/>
  <c r="I2267" i="49"/>
  <c r="H2267" i="49"/>
  <c r="G2263" i="49"/>
  <c r="I2263" i="49"/>
  <c r="H2263" i="49"/>
  <c r="K2263" i="49" s="1"/>
  <c r="G2259" i="49"/>
  <c r="I2259" i="49"/>
  <c r="H2259" i="49"/>
  <c r="K2259" i="49" s="1"/>
  <c r="G2255" i="49"/>
  <c r="I2255" i="49"/>
  <c r="H2255" i="49"/>
  <c r="K2255" i="49" s="1"/>
  <c r="G2251" i="49"/>
  <c r="I2251" i="49"/>
  <c r="H2251" i="49"/>
  <c r="G2247" i="49"/>
  <c r="I2247" i="49"/>
  <c r="H2247" i="49"/>
  <c r="K2247" i="49" s="1"/>
  <c r="G2243" i="49"/>
  <c r="I2243" i="49"/>
  <c r="H2243" i="49"/>
  <c r="K2243" i="49" s="1"/>
  <c r="G2239" i="49"/>
  <c r="I2239" i="49"/>
  <c r="H2239" i="49"/>
  <c r="G2235" i="49"/>
  <c r="I2235" i="49"/>
  <c r="H2235" i="49"/>
  <c r="G2231" i="49"/>
  <c r="I2231" i="49"/>
  <c r="H2231" i="49"/>
  <c r="K2231" i="49" s="1"/>
  <c r="G2227" i="49"/>
  <c r="I2227" i="49"/>
  <c r="H2227" i="49"/>
  <c r="K2227" i="49" s="1"/>
  <c r="G2223" i="49"/>
  <c r="I2223" i="49"/>
  <c r="H2223" i="49"/>
  <c r="K2223" i="49" s="1"/>
  <c r="G2219" i="49"/>
  <c r="I2219" i="49"/>
  <c r="H2219" i="49"/>
  <c r="G2215" i="49"/>
  <c r="I2215" i="49"/>
  <c r="H2215" i="49"/>
  <c r="K2215" i="49" s="1"/>
  <c r="G2211" i="49"/>
  <c r="I2211" i="49"/>
  <c r="H2211" i="49"/>
  <c r="K2211" i="49" s="1"/>
  <c r="G2207" i="49"/>
  <c r="I2207" i="49"/>
  <c r="H2207" i="49"/>
  <c r="G2203" i="49"/>
  <c r="I2203" i="49"/>
  <c r="H2203" i="49"/>
  <c r="G2199" i="49"/>
  <c r="I2199" i="49"/>
  <c r="H2199" i="49"/>
  <c r="K2199" i="49" s="1"/>
  <c r="G2195" i="49"/>
  <c r="I2195" i="49"/>
  <c r="H2195" i="49"/>
  <c r="K2195" i="49" s="1"/>
  <c r="G2191" i="49"/>
  <c r="I2191" i="49"/>
  <c r="H2191" i="49"/>
  <c r="K2191" i="49" s="1"/>
  <c r="G2187" i="49"/>
  <c r="I2187" i="49"/>
  <c r="H2187" i="49"/>
  <c r="G2183" i="49"/>
  <c r="I2183" i="49"/>
  <c r="H2183" i="49"/>
  <c r="K2183" i="49" s="1"/>
  <c r="G2179" i="49"/>
  <c r="I2179" i="49"/>
  <c r="H2179" i="49"/>
  <c r="K2179" i="49" s="1"/>
  <c r="G2175" i="49"/>
  <c r="I2175" i="49"/>
  <c r="H2175" i="49"/>
  <c r="G2171" i="49"/>
  <c r="I2171" i="49"/>
  <c r="H2171" i="49"/>
  <c r="G2167" i="49"/>
  <c r="I2167" i="49"/>
  <c r="H2167" i="49"/>
  <c r="K2167" i="49" s="1"/>
  <c r="G2163" i="49"/>
  <c r="I2163" i="49"/>
  <c r="H2163" i="49"/>
  <c r="K2163" i="49" s="1"/>
  <c r="G2159" i="49"/>
  <c r="I2159" i="49"/>
  <c r="H2159" i="49"/>
  <c r="K2159" i="49" s="1"/>
  <c r="G2155" i="49"/>
  <c r="I2155" i="49"/>
  <c r="H2155" i="49"/>
  <c r="G2151" i="49"/>
  <c r="I2151" i="49"/>
  <c r="H2151" i="49"/>
  <c r="K2151" i="49" s="1"/>
  <c r="G2147" i="49"/>
  <c r="I2147" i="49"/>
  <c r="H2147" i="49"/>
  <c r="K2147" i="49" s="1"/>
  <c r="G2143" i="49"/>
  <c r="I2143" i="49"/>
  <c r="H2143" i="49"/>
  <c r="G2139" i="49"/>
  <c r="I2139" i="49"/>
  <c r="H2139" i="49"/>
  <c r="G2135" i="49"/>
  <c r="I2135" i="49"/>
  <c r="H2135" i="49"/>
  <c r="K2135" i="49" s="1"/>
  <c r="G2131" i="49"/>
  <c r="I2131" i="49"/>
  <c r="H2131" i="49"/>
  <c r="K2131" i="49" s="1"/>
  <c r="G2127" i="49"/>
  <c r="I2127" i="49"/>
  <c r="H2127" i="49"/>
  <c r="K2127" i="49" s="1"/>
  <c r="G2123" i="49"/>
  <c r="I2123" i="49"/>
  <c r="H2123" i="49"/>
  <c r="G2119" i="49"/>
  <c r="I2119" i="49"/>
  <c r="H2119" i="49"/>
  <c r="K2119" i="49" s="1"/>
  <c r="G2115" i="49"/>
  <c r="I2115" i="49"/>
  <c r="H2115" i="49"/>
  <c r="K2115" i="49" s="1"/>
  <c r="G2111" i="49"/>
  <c r="I2111" i="49"/>
  <c r="H2111" i="49"/>
  <c r="G2107" i="49"/>
  <c r="I2107" i="49"/>
  <c r="H2107" i="49"/>
  <c r="G2103" i="49"/>
  <c r="I2103" i="49"/>
  <c r="H2103" i="49"/>
  <c r="K2103" i="49" s="1"/>
  <c r="G2099" i="49"/>
  <c r="I2099" i="49"/>
  <c r="H2099" i="49"/>
  <c r="K2099" i="49" s="1"/>
  <c r="G2095" i="49"/>
  <c r="I2095" i="49"/>
  <c r="H2095" i="49"/>
  <c r="K2095" i="49" s="1"/>
  <c r="G2091" i="49"/>
  <c r="I2091" i="49"/>
  <c r="H2091" i="49"/>
  <c r="G2087" i="49"/>
  <c r="I2087" i="49"/>
  <c r="H2087" i="49"/>
  <c r="K2087" i="49" s="1"/>
  <c r="G2083" i="49"/>
  <c r="I2083" i="49"/>
  <c r="H2083" i="49"/>
  <c r="K2083" i="49" s="1"/>
  <c r="G2079" i="49"/>
  <c r="I2079" i="49"/>
  <c r="H2079" i="49"/>
  <c r="G2075" i="49"/>
  <c r="I2075" i="49"/>
  <c r="H2075" i="49"/>
  <c r="G2071" i="49"/>
  <c r="I2071" i="49"/>
  <c r="H2071" i="49"/>
  <c r="K2071" i="49" s="1"/>
  <c r="G2067" i="49"/>
  <c r="I2067" i="49"/>
  <c r="H2067" i="49"/>
  <c r="K2067" i="49" s="1"/>
  <c r="G2063" i="49"/>
  <c r="I2063" i="49"/>
  <c r="H2063" i="49"/>
  <c r="K2063" i="49" s="1"/>
  <c r="G2059" i="49"/>
  <c r="I2059" i="49"/>
  <c r="H2059" i="49"/>
  <c r="G2055" i="49"/>
  <c r="I2055" i="49"/>
  <c r="H2055" i="49"/>
  <c r="K2055" i="49" s="1"/>
  <c r="G2051" i="49"/>
  <c r="I2051" i="49"/>
  <c r="H2051" i="49"/>
  <c r="K2051" i="49" s="1"/>
  <c r="G2047" i="49"/>
  <c r="I2047" i="49"/>
  <c r="H2047" i="49"/>
  <c r="G2043" i="49"/>
  <c r="I2043" i="49"/>
  <c r="H2043" i="49"/>
  <c r="G2039" i="49"/>
  <c r="I2039" i="49"/>
  <c r="H2039" i="49"/>
  <c r="K2039" i="49" s="1"/>
  <c r="G2035" i="49"/>
  <c r="I2035" i="49"/>
  <c r="H2035" i="49"/>
  <c r="K2035" i="49" s="1"/>
  <c r="G2031" i="49"/>
  <c r="I2031" i="49"/>
  <c r="H2031" i="49"/>
  <c r="K2031" i="49" s="1"/>
  <c r="G2027" i="49"/>
  <c r="I2027" i="49"/>
  <c r="H2027" i="49"/>
  <c r="G2023" i="49"/>
  <c r="I2023" i="49"/>
  <c r="H2023" i="49"/>
  <c r="K2023" i="49" s="1"/>
  <c r="G2019" i="49"/>
  <c r="I2019" i="49"/>
  <c r="H2019" i="49"/>
  <c r="K2019" i="49" s="1"/>
  <c r="G2015" i="49"/>
  <c r="I2015" i="49"/>
  <c r="H2015" i="49"/>
  <c r="G2011" i="49"/>
  <c r="I2011" i="49"/>
  <c r="H2011" i="49"/>
  <c r="G2007" i="49"/>
  <c r="I2007" i="49"/>
  <c r="H2007" i="49"/>
  <c r="K2007" i="49" s="1"/>
  <c r="G2003" i="49"/>
  <c r="I2003" i="49"/>
  <c r="H2003" i="49"/>
  <c r="K2003" i="49" s="1"/>
  <c r="G1999" i="49"/>
  <c r="I1999" i="49"/>
  <c r="H1999" i="49"/>
  <c r="K1999" i="49" s="1"/>
  <c r="G1995" i="49"/>
  <c r="I1995" i="49"/>
  <c r="H1995" i="49"/>
  <c r="G1991" i="49"/>
  <c r="I1991" i="49"/>
  <c r="H1991" i="49"/>
  <c r="K1991" i="49" s="1"/>
  <c r="G1987" i="49"/>
  <c r="I1987" i="49"/>
  <c r="H1987" i="49"/>
  <c r="K1987" i="49" s="1"/>
  <c r="G1983" i="49"/>
  <c r="I1983" i="49"/>
  <c r="H1983" i="49"/>
  <c r="G1979" i="49"/>
  <c r="I1979" i="49"/>
  <c r="H1979" i="49"/>
  <c r="G1975" i="49"/>
  <c r="I1975" i="49"/>
  <c r="H1975" i="49"/>
  <c r="K1975" i="49" s="1"/>
  <c r="G1971" i="49"/>
  <c r="I1971" i="49"/>
  <c r="H1971" i="49"/>
  <c r="K1971" i="49" s="1"/>
  <c r="G1967" i="49"/>
  <c r="I1967" i="49"/>
  <c r="H1967" i="49"/>
  <c r="K1967" i="49" s="1"/>
  <c r="G1963" i="49"/>
  <c r="I1963" i="49"/>
  <c r="H1963" i="49"/>
  <c r="G1959" i="49"/>
  <c r="I1959" i="49"/>
  <c r="H1959" i="49"/>
  <c r="K1959" i="49" s="1"/>
  <c r="G1955" i="49"/>
  <c r="I1955" i="49"/>
  <c r="H1955" i="49"/>
  <c r="K1955" i="49" s="1"/>
  <c r="G1951" i="49"/>
  <c r="I1951" i="49"/>
  <c r="H1951" i="49"/>
  <c r="G1947" i="49"/>
  <c r="I1947" i="49"/>
  <c r="H1947" i="49"/>
  <c r="G1943" i="49"/>
  <c r="I1943" i="49"/>
  <c r="H1943" i="49"/>
  <c r="K1943" i="49" s="1"/>
  <c r="G1939" i="49"/>
  <c r="I1939" i="49"/>
  <c r="H1939" i="49"/>
  <c r="K1939" i="49" s="1"/>
  <c r="G1935" i="49"/>
  <c r="I1935" i="49"/>
  <c r="H1935" i="49"/>
  <c r="K1935" i="49" s="1"/>
  <c r="G1931" i="49"/>
  <c r="I1931" i="49"/>
  <c r="H1931" i="49"/>
  <c r="G1927" i="49"/>
  <c r="I1927" i="49"/>
  <c r="H1927" i="49"/>
  <c r="K1927" i="49" s="1"/>
  <c r="G1923" i="49"/>
  <c r="I1923" i="49"/>
  <c r="H1923" i="49"/>
  <c r="K1923" i="49" s="1"/>
  <c r="G1919" i="49"/>
  <c r="I1919" i="49"/>
  <c r="H1919" i="49"/>
  <c r="G1915" i="49"/>
  <c r="I1915" i="49"/>
  <c r="H1915" i="49"/>
  <c r="G1911" i="49"/>
  <c r="I1911" i="49"/>
  <c r="H1911" i="49"/>
  <c r="K1911" i="49" s="1"/>
  <c r="G1907" i="49"/>
  <c r="I1907" i="49"/>
  <c r="H1907" i="49"/>
  <c r="K1907" i="49" s="1"/>
  <c r="G1903" i="49"/>
  <c r="I1903" i="49"/>
  <c r="H1903" i="49"/>
  <c r="K1903" i="49" s="1"/>
  <c r="G1899" i="49"/>
  <c r="I1899" i="49"/>
  <c r="H1899" i="49"/>
  <c r="G1895" i="49"/>
  <c r="I1895" i="49"/>
  <c r="H1895" i="49"/>
  <c r="K1895" i="49" s="1"/>
  <c r="G1891" i="49"/>
  <c r="I1891" i="49"/>
  <c r="H1891" i="49"/>
  <c r="K1891" i="49" s="1"/>
  <c r="G1887" i="49"/>
  <c r="I1887" i="49"/>
  <c r="H1887" i="49"/>
  <c r="G1883" i="49"/>
  <c r="I1883" i="49"/>
  <c r="H1883" i="49"/>
  <c r="G1879" i="49"/>
  <c r="I1879" i="49"/>
  <c r="H1879" i="49"/>
  <c r="K1879" i="49" s="1"/>
  <c r="G1875" i="49"/>
  <c r="I1875" i="49"/>
  <c r="H1875" i="49"/>
  <c r="K1875" i="49" s="1"/>
  <c r="G1871" i="49"/>
  <c r="I1871" i="49"/>
  <c r="H1871" i="49"/>
  <c r="K1871" i="49" s="1"/>
  <c r="G1867" i="49"/>
  <c r="I1867" i="49"/>
  <c r="H1867" i="49"/>
  <c r="G1863" i="49"/>
  <c r="I1863" i="49"/>
  <c r="H1863" i="49"/>
  <c r="K1863" i="49" s="1"/>
  <c r="G1859" i="49"/>
  <c r="I1859" i="49"/>
  <c r="H1859" i="49"/>
  <c r="K1859" i="49" s="1"/>
  <c r="G1855" i="49"/>
  <c r="I1855" i="49"/>
  <c r="H1855" i="49"/>
  <c r="G1851" i="49"/>
  <c r="I1851" i="49"/>
  <c r="H1851" i="49"/>
  <c r="G1847" i="49"/>
  <c r="I1847" i="49"/>
  <c r="H1847" i="49"/>
  <c r="K1847" i="49" s="1"/>
  <c r="G1843" i="49"/>
  <c r="I1843" i="49"/>
  <c r="H1843" i="49"/>
  <c r="K1843" i="49" s="1"/>
  <c r="G1839" i="49"/>
  <c r="I1839" i="49"/>
  <c r="H1839" i="49"/>
  <c r="K1839" i="49" s="1"/>
  <c r="G1835" i="49"/>
  <c r="I1835" i="49"/>
  <c r="H1835" i="49"/>
  <c r="G1831" i="49"/>
  <c r="I1831" i="49"/>
  <c r="H1831" i="49"/>
  <c r="K1831" i="49" s="1"/>
  <c r="G1827" i="49"/>
  <c r="I1827" i="49"/>
  <c r="H1827" i="49"/>
  <c r="K1827" i="49" s="1"/>
  <c r="G1823" i="49"/>
  <c r="I1823" i="49"/>
  <c r="H1823" i="49"/>
  <c r="G1819" i="49"/>
  <c r="I1819" i="49"/>
  <c r="H1819" i="49"/>
  <c r="G1815" i="49"/>
  <c r="I1815" i="49"/>
  <c r="H1815" i="49"/>
  <c r="K1815" i="49" s="1"/>
  <c r="G1811" i="49"/>
  <c r="I1811" i="49"/>
  <c r="H1811" i="49"/>
  <c r="K1811" i="49" s="1"/>
  <c r="G1807" i="49"/>
  <c r="I1807" i="49"/>
  <c r="H1807" i="49"/>
  <c r="K1807" i="49" s="1"/>
  <c r="G2185" i="49"/>
  <c r="K2185" i="49" s="1"/>
  <c r="I2185" i="49"/>
  <c r="H2185" i="49"/>
  <c r="G2181" i="49"/>
  <c r="I2181" i="49"/>
  <c r="H2181" i="49"/>
  <c r="K2181" i="49" s="1"/>
  <c r="G2177" i="49"/>
  <c r="L2177" i="49" s="1"/>
  <c r="R2177" i="49" s="1"/>
  <c r="Q2177" i="49" s="1"/>
  <c r="I2177" i="49"/>
  <c r="K2177" i="49"/>
  <c r="H2177" i="49"/>
  <c r="G2173" i="49"/>
  <c r="L2173" i="49" s="1"/>
  <c r="R2173" i="49" s="1"/>
  <c r="Q2173" i="49" s="1"/>
  <c r="I2173" i="49"/>
  <c r="K2173" i="49"/>
  <c r="H2173" i="49"/>
  <c r="G2169" i="49"/>
  <c r="K2169" i="49" s="1"/>
  <c r="L2169" i="49" s="1"/>
  <c r="R2169" i="49" s="1"/>
  <c r="Q2169" i="49" s="1"/>
  <c r="I2169" i="49"/>
  <c r="H2169" i="49"/>
  <c r="G2165" i="49"/>
  <c r="K2165" i="49" s="1"/>
  <c r="I2165" i="49"/>
  <c r="H2165" i="49"/>
  <c r="G2161" i="49"/>
  <c r="I2161" i="49"/>
  <c r="K2161" i="49"/>
  <c r="H2161" i="49"/>
  <c r="L2161" i="49" s="1"/>
  <c r="R2161" i="49" s="1"/>
  <c r="Q2161" i="49" s="1"/>
  <c r="G2157" i="49"/>
  <c r="I2157" i="49"/>
  <c r="L2157" i="49" s="1"/>
  <c r="R2157" i="49" s="1"/>
  <c r="Q2157" i="49" s="1"/>
  <c r="K2157" i="49"/>
  <c r="H2157" i="49"/>
  <c r="G2153" i="49"/>
  <c r="K2153" i="49" s="1"/>
  <c r="I2153" i="49"/>
  <c r="H2153" i="49"/>
  <c r="G2149" i="49"/>
  <c r="I2149" i="49"/>
  <c r="H2149" i="49"/>
  <c r="K2149" i="49" s="1"/>
  <c r="G2145" i="49"/>
  <c r="L2145" i="49" s="1"/>
  <c r="R2145" i="49" s="1"/>
  <c r="Q2145" i="49" s="1"/>
  <c r="I2145" i="49"/>
  <c r="K2145" i="49"/>
  <c r="H2145" i="49"/>
  <c r="G2141" i="49"/>
  <c r="L2141" i="49" s="1"/>
  <c r="R2141" i="49" s="1"/>
  <c r="Q2141" i="49" s="1"/>
  <c r="I2141" i="49"/>
  <c r="K2141" i="49"/>
  <c r="H2141" i="49"/>
  <c r="G2137" i="49"/>
  <c r="K2137" i="49" s="1"/>
  <c r="L2137" i="49" s="1"/>
  <c r="R2137" i="49" s="1"/>
  <c r="Q2137" i="49" s="1"/>
  <c r="I2137" i="49"/>
  <c r="H2137" i="49"/>
  <c r="G2133" i="49"/>
  <c r="K2133" i="49" s="1"/>
  <c r="I2133" i="49"/>
  <c r="H2133" i="49"/>
  <c r="G2129" i="49"/>
  <c r="I2129" i="49"/>
  <c r="K2129" i="49"/>
  <c r="H2129" i="49"/>
  <c r="L2129" i="49" s="1"/>
  <c r="R2129" i="49" s="1"/>
  <c r="Q2129" i="49" s="1"/>
  <c r="G2125" i="49"/>
  <c r="I2125" i="49"/>
  <c r="L2125" i="49" s="1"/>
  <c r="R2125" i="49" s="1"/>
  <c r="Q2125" i="49" s="1"/>
  <c r="K2125" i="49"/>
  <c r="H2125" i="49"/>
  <c r="G2121" i="49"/>
  <c r="K2121" i="49" s="1"/>
  <c r="I2121" i="49"/>
  <c r="H2121" i="49"/>
  <c r="G2117" i="49"/>
  <c r="I2117" i="49"/>
  <c r="H2117" i="49"/>
  <c r="K2117" i="49" s="1"/>
  <c r="G2113" i="49"/>
  <c r="L2113" i="49" s="1"/>
  <c r="R2113" i="49" s="1"/>
  <c r="Q2113" i="49" s="1"/>
  <c r="I2113" i="49"/>
  <c r="K2113" i="49"/>
  <c r="H2113" i="49"/>
  <c r="G2109" i="49"/>
  <c r="L2109" i="49" s="1"/>
  <c r="R2109" i="49" s="1"/>
  <c r="Q2109" i="49" s="1"/>
  <c r="I2109" i="49"/>
  <c r="K2109" i="49"/>
  <c r="H2109" i="49"/>
  <c r="G2105" i="49"/>
  <c r="K2105" i="49" s="1"/>
  <c r="L2105" i="49" s="1"/>
  <c r="R2105" i="49" s="1"/>
  <c r="Q2105" i="49" s="1"/>
  <c r="I2105" i="49"/>
  <c r="H2105" i="49"/>
  <c r="G2101" i="49"/>
  <c r="K2101" i="49" s="1"/>
  <c r="I2101" i="49"/>
  <c r="H2101" i="49"/>
  <c r="G2097" i="49"/>
  <c r="I2097" i="49"/>
  <c r="K2097" i="49"/>
  <c r="H2097" i="49"/>
  <c r="L2097" i="49" s="1"/>
  <c r="R2097" i="49" s="1"/>
  <c r="Q2097" i="49" s="1"/>
  <c r="G2093" i="49"/>
  <c r="I2093" i="49"/>
  <c r="L2093" i="49" s="1"/>
  <c r="R2093" i="49" s="1"/>
  <c r="Q2093" i="49" s="1"/>
  <c r="K2093" i="49"/>
  <c r="H2093" i="49"/>
  <c r="G2089" i="49"/>
  <c r="K2089" i="49" s="1"/>
  <c r="I2089" i="49"/>
  <c r="H2089" i="49"/>
  <c r="G2085" i="49"/>
  <c r="I2085" i="49"/>
  <c r="H2085" i="49"/>
  <c r="K2085" i="49" s="1"/>
  <c r="G2081" i="49"/>
  <c r="L2081" i="49" s="1"/>
  <c r="R2081" i="49" s="1"/>
  <c r="Q2081" i="49" s="1"/>
  <c r="I2081" i="49"/>
  <c r="K2081" i="49"/>
  <c r="H2081" i="49"/>
  <c r="G2077" i="49"/>
  <c r="L2077" i="49" s="1"/>
  <c r="R2077" i="49" s="1"/>
  <c r="Q2077" i="49" s="1"/>
  <c r="I2077" i="49"/>
  <c r="K2077" i="49"/>
  <c r="H2077" i="49"/>
  <c r="G2073" i="49"/>
  <c r="K2073" i="49" s="1"/>
  <c r="L2073" i="49" s="1"/>
  <c r="R2073" i="49" s="1"/>
  <c r="Q2073" i="49" s="1"/>
  <c r="I2073" i="49"/>
  <c r="H2073" i="49"/>
  <c r="G2069" i="49"/>
  <c r="K2069" i="49" s="1"/>
  <c r="I2069" i="49"/>
  <c r="H2069" i="49"/>
  <c r="G2065" i="49"/>
  <c r="I2065" i="49"/>
  <c r="K2065" i="49"/>
  <c r="H2065" i="49"/>
  <c r="L2065" i="49" s="1"/>
  <c r="R2065" i="49" s="1"/>
  <c r="Q2065" i="49" s="1"/>
  <c r="G2061" i="49"/>
  <c r="I2061" i="49"/>
  <c r="L2061" i="49" s="1"/>
  <c r="R2061" i="49" s="1"/>
  <c r="Q2061" i="49" s="1"/>
  <c r="K2061" i="49"/>
  <c r="H2061" i="49"/>
  <c r="G2057" i="49"/>
  <c r="K2057" i="49" s="1"/>
  <c r="I2057" i="49"/>
  <c r="H2057" i="49"/>
  <c r="G2053" i="49"/>
  <c r="I2053" i="49"/>
  <c r="H2053" i="49"/>
  <c r="K2053" i="49" s="1"/>
  <c r="G2049" i="49"/>
  <c r="L2049" i="49" s="1"/>
  <c r="R2049" i="49" s="1"/>
  <c r="Q2049" i="49" s="1"/>
  <c r="I2049" i="49"/>
  <c r="K2049" i="49"/>
  <c r="H2049" i="49"/>
  <c r="G2045" i="49"/>
  <c r="L2045" i="49" s="1"/>
  <c r="R2045" i="49" s="1"/>
  <c r="Q2045" i="49" s="1"/>
  <c r="I2045" i="49"/>
  <c r="K2045" i="49"/>
  <c r="H2045" i="49"/>
  <c r="G2041" i="49"/>
  <c r="K2041" i="49" s="1"/>
  <c r="L2041" i="49" s="1"/>
  <c r="R2041" i="49" s="1"/>
  <c r="Q2041" i="49" s="1"/>
  <c r="I2041" i="49"/>
  <c r="H2041" i="49"/>
  <c r="G2037" i="49"/>
  <c r="K2037" i="49" s="1"/>
  <c r="I2037" i="49"/>
  <c r="H2037" i="49"/>
  <c r="G2033" i="49"/>
  <c r="I2033" i="49"/>
  <c r="K2033" i="49"/>
  <c r="H2033" i="49"/>
  <c r="L2033" i="49" s="1"/>
  <c r="R2033" i="49" s="1"/>
  <c r="Q2033" i="49" s="1"/>
  <c r="G2029" i="49"/>
  <c r="I2029" i="49"/>
  <c r="L2029" i="49" s="1"/>
  <c r="R2029" i="49" s="1"/>
  <c r="Q2029" i="49" s="1"/>
  <c r="K2029" i="49"/>
  <c r="H2029" i="49"/>
  <c r="G2025" i="49"/>
  <c r="K2025" i="49" s="1"/>
  <c r="I2025" i="49"/>
  <c r="H2025" i="49"/>
  <c r="G2021" i="49"/>
  <c r="I2021" i="49"/>
  <c r="H2021" i="49"/>
  <c r="K2021" i="49" s="1"/>
  <c r="G2017" i="49"/>
  <c r="L2017" i="49" s="1"/>
  <c r="R2017" i="49" s="1"/>
  <c r="Q2017" i="49" s="1"/>
  <c r="I2017" i="49"/>
  <c r="K2017" i="49"/>
  <c r="H2017" i="49"/>
  <c r="G2013" i="49"/>
  <c r="L2013" i="49" s="1"/>
  <c r="R2013" i="49" s="1"/>
  <c r="Q2013" i="49" s="1"/>
  <c r="I2013" i="49"/>
  <c r="K2013" i="49"/>
  <c r="H2013" i="49"/>
  <c r="G2009" i="49"/>
  <c r="K2009" i="49" s="1"/>
  <c r="L2009" i="49" s="1"/>
  <c r="R2009" i="49" s="1"/>
  <c r="Q2009" i="49" s="1"/>
  <c r="I2009" i="49"/>
  <c r="H2009" i="49"/>
  <c r="G2005" i="49"/>
  <c r="K2005" i="49" s="1"/>
  <c r="I2005" i="49"/>
  <c r="H2005" i="49"/>
  <c r="G2001" i="49"/>
  <c r="I2001" i="49"/>
  <c r="K2001" i="49"/>
  <c r="H2001" i="49"/>
  <c r="L2001" i="49" s="1"/>
  <c r="R2001" i="49" s="1"/>
  <c r="Q2001" i="49" s="1"/>
  <c r="G1997" i="49"/>
  <c r="I1997" i="49"/>
  <c r="L1997" i="49" s="1"/>
  <c r="R1997" i="49" s="1"/>
  <c r="Q1997" i="49" s="1"/>
  <c r="K1997" i="49"/>
  <c r="H1997" i="49"/>
  <c r="G1993" i="49"/>
  <c r="K1993" i="49" s="1"/>
  <c r="I1993" i="49"/>
  <c r="H1993" i="49"/>
  <c r="G1989" i="49"/>
  <c r="I1989" i="49"/>
  <c r="H1989" i="49"/>
  <c r="K1989" i="49" s="1"/>
  <c r="G1985" i="49"/>
  <c r="L1985" i="49" s="1"/>
  <c r="R1985" i="49" s="1"/>
  <c r="Q1985" i="49" s="1"/>
  <c r="I1985" i="49"/>
  <c r="K1985" i="49"/>
  <c r="H1985" i="49"/>
  <c r="G1981" i="49"/>
  <c r="L1981" i="49" s="1"/>
  <c r="R1981" i="49" s="1"/>
  <c r="Q1981" i="49" s="1"/>
  <c r="I1981" i="49"/>
  <c r="K1981" i="49"/>
  <c r="H1981" i="49"/>
  <c r="G1977" i="49"/>
  <c r="K1977" i="49" s="1"/>
  <c r="L1977" i="49" s="1"/>
  <c r="R1977" i="49" s="1"/>
  <c r="Q1977" i="49" s="1"/>
  <c r="I1977" i="49"/>
  <c r="H1977" i="49"/>
  <c r="G1973" i="49"/>
  <c r="K1973" i="49" s="1"/>
  <c r="I1973" i="49"/>
  <c r="H1973" i="49"/>
  <c r="G1969" i="49"/>
  <c r="I1969" i="49"/>
  <c r="K1969" i="49"/>
  <c r="H1969" i="49"/>
  <c r="L1969" i="49" s="1"/>
  <c r="R1969" i="49" s="1"/>
  <c r="Q1969" i="49" s="1"/>
  <c r="G1965" i="49"/>
  <c r="I1965" i="49"/>
  <c r="L1965" i="49" s="1"/>
  <c r="R1965" i="49" s="1"/>
  <c r="Q1965" i="49" s="1"/>
  <c r="K1965" i="49"/>
  <c r="H1965" i="49"/>
  <c r="G1961" i="49"/>
  <c r="K1961" i="49" s="1"/>
  <c r="I1961" i="49"/>
  <c r="H1961" i="49"/>
  <c r="G1957" i="49"/>
  <c r="I1957" i="49"/>
  <c r="H1957" i="49"/>
  <c r="K1957" i="49" s="1"/>
  <c r="G1953" i="49"/>
  <c r="L1953" i="49" s="1"/>
  <c r="R1953" i="49" s="1"/>
  <c r="Q1953" i="49" s="1"/>
  <c r="I1953" i="49"/>
  <c r="K1953" i="49"/>
  <c r="H1953" i="49"/>
  <c r="G1949" i="49"/>
  <c r="L1949" i="49" s="1"/>
  <c r="R1949" i="49" s="1"/>
  <c r="Q1949" i="49" s="1"/>
  <c r="I1949" i="49"/>
  <c r="K1949" i="49"/>
  <c r="H1949" i="49"/>
  <c r="G1945" i="49"/>
  <c r="K1945" i="49" s="1"/>
  <c r="L1945" i="49" s="1"/>
  <c r="R1945" i="49" s="1"/>
  <c r="Q1945" i="49" s="1"/>
  <c r="I1945" i="49"/>
  <c r="H1945" i="49"/>
  <c r="G1941" i="49"/>
  <c r="K1941" i="49" s="1"/>
  <c r="I1941" i="49"/>
  <c r="H1941" i="49"/>
  <c r="G1937" i="49"/>
  <c r="I1937" i="49"/>
  <c r="K1937" i="49"/>
  <c r="H1937" i="49"/>
  <c r="L1937" i="49" s="1"/>
  <c r="R1937" i="49" s="1"/>
  <c r="Q1937" i="49" s="1"/>
  <c r="G1933" i="49"/>
  <c r="I1933" i="49"/>
  <c r="L1933" i="49" s="1"/>
  <c r="R1933" i="49" s="1"/>
  <c r="Q1933" i="49" s="1"/>
  <c r="K1933" i="49"/>
  <c r="H1933" i="49"/>
  <c r="G1929" i="49"/>
  <c r="K1929" i="49" s="1"/>
  <c r="I1929" i="49"/>
  <c r="H1929" i="49"/>
  <c r="G1925" i="49"/>
  <c r="I1925" i="49"/>
  <c r="H1925" i="49"/>
  <c r="K1925" i="49" s="1"/>
  <c r="G1921" i="49"/>
  <c r="L1921" i="49" s="1"/>
  <c r="R1921" i="49" s="1"/>
  <c r="Q1921" i="49" s="1"/>
  <c r="I1921" i="49"/>
  <c r="K1921" i="49"/>
  <c r="H1921" i="49"/>
  <c r="G1917" i="49"/>
  <c r="L1917" i="49" s="1"/>
  <c r="R1917" i="49" s="1"/>
  <c r="Q1917" i="49" s="1"/>
  <c r="I1917" i="49"/>
  <c r="K1917" i="49"/>
  <c r="H1917" i="49"/>
  <c r="G1913" i="49"/>
  <c r="K1913" i="49" s="1"/>
  <c r="L1913" i="49" s="1"/>
  <c r="R1913" i="49" s="1"/>
  <c r="Q1913" i="49" s="1"/>
  <c r="I1913" i="49"/>
  <c r="H1913" i="49"/>
  <c r="G1909" i="49"/>
  <c r="K1909" i="49" s="1"/>
  <c r="I1909" i="49"/>
  <c r="H1909" i="49"/>
  <c r="G1905" i="49"/>
  <c r="I1905" i="49"/>
  <c r="K1905" i="49"/>
  <c r="H1905" i="49"/>
  <c r="L1905" i="49" s="1"/>
  <c r="R1905" i="49" s="1"/>
  <c r="Q1905" i="49" s="1"/>
  <c r="G1901" i="49"/>
  <c r="I1901" i="49"/>
  <c r="L1901" i="49" s="1"/>
  <c r="R1901" i="49" s="1"/>
  <c r="Q1901" i="49" s="1"/>
  <c r="K1901" i="49"/>
  <c r="H1901" i="49"/>
  <c r="G1897" i="49"/>
  <c r="K1897" i="49" s="1"/>
  <c r="I1897" i="49"/>
  <c r="H1897" i="49"/>
  <c r="G1893" i="49"/>
  <c r="I1893" i="49"/>
  <c r="H1893" i="49"/>
  <c r="K1893" i="49" s="1"/>
  <c r="G1889" i="49"/>
  <c r="L1889" i="49" s="1"/>
  <c r="R1889" i="49" s="1"/>
  <c r="Q1889" i="49" s="1"/>
  <c r="I1889" i="49"/>
  <c r="K1889" i="49"/>
  <c r="H1889" i="49"/>
  <c r="G1885" i="49"/>
  <c r="L1885" i="49" s="1"/>
  <c r="R1885" i="49" s="1"/>
  <c r="Q1885" i="49" s="1"/>
  <c r="I1885" i="49"/>
  <c r="K1885" i="49"/>
  <c r="H1885" i="49"/>
  <c r="G1881" i="49"/>
  <c r="K1881" i="49" s="1"/>
  <c r="L1881" i="49" s="1"/>
  <c r="R1881" i="49" s="1"/>
  <c r="Q1881" i="49" s="1"/>
  <c r="I1881" i="49"/>
  <c r="H1881" i="49"/>
  <c r="G1877" i="49"/>
  <c r="K1877" i="49" s="1"/>
  <c r="I1877" i="49"/>
  <c r="H1877" i="49"/>
  <c r="G1873" i="49"/>
  <c r="I1873" i="49"/>
  <c r="K1873" i="49"/>
  <c r="H1873" i="49"/>
  <c r="L1873" i="49" s="1"/>
  <c r="R1873" i="49" s="1"/>
  <c r="Q1873" i="49" s="1"/>
  <c r="G1869" i="49"/>
  <c r="I1869" i="49"/>
  <c r="L1869" i="49" s="1"/>
  <c r="R1869" i="49" s="1"/>
  <c r="Q1869" i="49" s="1"/>
  <c r="K1869" i="49"/>
  <c r="H1869" i="49"/>
  <c r="G1865" i="49"/>
  <c r="K1865" i="49" s="1"/>
  <c r="I1865" i="49"/>
  <c r="H1865" i="49"/>
  <c r="G1861" i="49"/>
  <c r="I1861" i="49"/>
  <c r="H1861" i="49"/>
  <c r="K1861" i="49" s="1"/>
  <c r="G1857" i="49"/>
  <c r="L1857" i="49" s="1"/>
  <c r="R1857" i="49" s="1"/>
  <c r="Q1857" i="49" s="1"/>
  <c r="I1857" i="49"/>
  <c r="K1857" i="49"/>
  <c r="H1857" i="49"/>
  <c r="G1853" i="49"/>
  <c r="L1853" i="49" s="1"/>
  <c r="R1853" i="49" s="1"/>
  <c r="Q1853" i="49" s="1"/>
  <c r="I1853" i="49"/>
  <c r="K1853" i="49"/>
  <c r="H1853" i="49"/>
  <c r="G1849" i="49"/>
  <c r="K1849" i="49" s="1"/>
  <c r="L1849" i="49" s="1"/>
  <c r="R1849" i="49" s="1"/>
  <c r="Q1849" i="49" s="1"/>
  <c r="I1849" i="49"/>
  <c r="H1849" i="49"/>
  <c r="G1845" i="49"/>
  <c r="K1845" i="49" s="1"/>
  <c r="I1845" i="49"/>
  <c r="H1845" i="49"/>
  <c r="G1841" i="49"/>
  <c r="I1841" i="49"/>
  <c r="K1841" i="49"/>
  <c r="H1841" i="49"/>
  <c r="L1841" i="49" s="1"/>
  <c r="R1841" i="49" s="1"/>
  <c r="Q1841" i="49" s="1"/>
  <c r="G1837" i="49"/>
  <c r="I1837" i="49"/>
  <c r="L1837" i="49" s="1"/>
  <c r="R1837" i="49" s="1"/>
  <c r="Q1837" i="49" s="1"/>
  <c r="K1837" i="49"/>
  <c r="H1837" i="49"/>
  <c r="G1833" i="49"/>
  <c r="K1833" i="49" s="1"/>
  <c r="I1833" i="49"/>
  <c r="H1833" i="49"/>
  <c r="G1829" i="49"/>
  <c r="I1829" i="49"/>
  <c r="H1829" i="49"/>
  <c r="K1829" i="49" s="1"/>
  <c r="G1825" i="49"/>
  <c r="L1825" i="49" s="1"/>
  <c r="R1825" i="49" s="1"/>
  <c r="Q1825" i="49" s="1"/>
  <c r="I1825" i="49"/>
  <c r="K1825" i="49"/>
  <c r="H1825" i="49"/>
  <c r="G1821" i="49"/>
  <c r="L1821" i="49" s="1"/>
  <c r="R1821" i="49" s="1"/>
  <c r="Q1821" i="49" s="1"/>
  <c r="I1821" i="49"/>
  <c r="K1821" i="49"/>
  <c r="H1821" i="49"/>
  <c r="G1817" i="49"/>
  <c r="K1817" i="49" s="1"/>
  <c r="L1817" i="49" s="1"/>
  <c r="R1817" i="49" s="1"/>
  <c r="Q1817" i="49" s="1"/>
  <c r="I1817" i="49"/>
  <c r="H1817" i="49"/>
  <c r="G1813" i="49"/>
  <c r="K1813" i="49" s="1"/>
  <c r="I1813" i="49"/>
  <c r="H1813" i="49"/>
  <c r="G1809" i="49"/>
  <c r="I1809" i="49"/>
  <c r="K1809" i="49"/>
  <c r="H1809" i="49"/>
  <c r="L1809" i="49" s="1"/>
  <c r="R1809" i="49" s="1"/>
  <c r="Q1809" i="49" s="1"/>
  <c r="L1788" i="49"/>
  <c r="R1788" i="49" s="1"/>
  <c r="Q1788" i="49" s="1"/>
  <c r="L1760" i="49"/>
  <c r="R1760" i="49" s="1"/>
  <c r="Q1760" i="49" s="1"/>
  <c r="L1756" i="49"/>
  <c r="R1756" i="49" s="1"/>
  <c r="Q1756" i="49" s="1"/>
  <c r="L1748" i="49"/>
  <c r="R1748" i="49" s="1"/>
  <c r="Q1748" i="49" s="1"/>
  <c r="L1728" i="49"/>
  <c r="R1728" i="49" s="1"/>
  <c r="Q1728" i="49" s="1"/>
  <c r="L1724" i="49"/>
  <c r="R1724" i="49" s="1"/>
  <c r="Q1724" i="49" s="1"/>
  <c r="L1692" i="49"/>
  <c r="R1692" i="49" s="1"/>
  <c r="Q1692" i="49" s="1"/>
  <c r="L1684" i="49"/>
  <c r="R1684" i="49" s="1"/>
  <c r="Q1684" i="49" s="1"/>
  <c r="L1680" i="49"/>
  <c r="R1680" i="49" s="1"/>
  <c r="Q1680" i="49" s="1"/>
  <c r="L1668" i="49"/>
  <c r="R1668" i="49" s="1"/>
  <c r="Q1668" i="49" s="1"/>
  <c r="L1664" i="49"/>
  <c r="R1664" i="49" s="1"/>
  <c r="Q1664" i="49" s="1"/>
  <c r="L1660" i="49"/>
  <c r="R1660" i="49" s="1"/>
  <c r="Q1660" i="49" s="1"/>
  <c r="L1652" i="49"/>
  <c r="L1628" i="49"/>
  <c r="L1600" i="49"/>
  <c r="L1596" i="49"/>
  <c r="L1588" i="49"/>
  <c r="L1572" i="49"/>
  <c r="L1564" i="49"/>
  <c r="L1560" i="49"/>
  <c r="L1539" i="49"/>
  <c r="R1539" i="49" s="1"/>
  <c r="Q1539" i="49" s="1"/>
  <c r="L1535" i="49"/>
  <c r="R1535" i="49" s="1"/>
  <c r="Q1535" i="49" s="1"/>
  <c r="L1515" i="49"/>
  <c r="R1515" i="49" s="1"/>
  <c r="Q1515" i="49" s="1"/>
  <c r="L1487" i="49"/>
  <c r="R1487" i="49" s="1"/>
  <c r="Q1487" i="49" s="1"/>
  <c r="L1471" i="49"/>
  <c r="R1471" i="49" s="1"/>
  <c r="Q1471" i="49" s="1"/>
  <c r="L1459" i="49"/>
  <c r="R1459" i="49" s="1"/>
  <c r="Q1459" i="49" s="1"/>
  <c r="L1455" i="49"/>
  <c r="R1455" i="49" s="1"/>
  <c r="Q1455" i="49" s="1"/>
  <c r="L1451" i="49"/>
  <c r="R1451" i="49" s="1"/>
  <c r="Q1451" i="49" s="1"/>
  <c r="L1443" i="49"/>
  <c r="R1443" i="49" s="1"/>
  <c r="Q1443" i="49" s="1"/>
  <c r="L1407" i="49"/>
  <c r="R1407" i="49" s="1"/>
  <c r="Q1407" i="49" s="1"/>
  <c r="L1395" i="49"/>
  <c r="R1395" i="49" s="1"/>
  <c r="Q1395" i="49" s="1"/>
  <c r="L1383" i="49"/>
  <c r="R1383" i="49" s="1"/>
  <c r="Q1383" i="49" s="1"/>
  <c r="L1335" i="49"/>
  <c r="R1335" i="49" s="1"/>
  <c r="Q1335" i="49" s="1"/>
  <c r="L1319" i="49"/>
  <c r="R1319" i="49" s="1"/>
  <c r="Q1319" i="49" s="1"/>
  <c r="L2340" i="49"/>
  <c r="R2340" i="49" s="1"/>
  <c r="Q2340" i="49" s="1"/>
  <c r="L2336" i="49"/>
  <c r="R2336" i="49" s="1"/>
  <c r="Q2336" i="49" s="1"/>
  <c r="L2332" i="49"/>
  <c r="R2332" i="49" s="1"/>
  <c r="Q2332" i="49" s="1"/>
  <c r="L2330" i="49"/>
  <c r="R2330" i="49" s="1"/>
  <c r="Q2330" i="49" s="1"/>
  <c r="L2324" i="49"/>
  <c r="R2324" i="49" s="1"/>
  <c r="Q2324" i="49" s="1"/>
  <c r="L2316" i="49"/>
  <c r="R2316" i="49" s="1"/>
  <c r="Q2316" i="49" s="1"/>
  <c r="L2306" i="49"/>
  <c r="R2306" i="49" s="1"/>
  <c r="Q2306" i="49" s="1"/>
  <c r="L2302" i="49"/>
  <c r="R2302" i="49" s="1"/>
  <c r="Q2302" i="49" s="1"/>
  <c r="L2296" i="49"/>
  <c r="R2296" i="49" s="1"/>
  <c r="Q2296" i="49" s="1"/>
  <c r="L2288" i="49"/>
  <c r="R2288" i="49" s="1"/>
  <c r="Q2288" i="49" s="1"/>
  <c r="L2278" i="49"/>
  <c r="R2278" i="49" s="1"/>
  <c r="Q2278" i="49" s="1"/>
  <c r="L2276" i="49"/>
  <c r="R2276" i="49" s="1"/>
  <c r="Q2276" i="49" s="1"/>
  <c r="L2272" i="49"/>
  <c r="R2272" i="49" s="1"/>
  <c r="Q2272" i="49" s="1"/>
  <c r="L2260" i="49"/>
  <c r="R2260" i="49" s="1"/>
  <c r="Q2260" i="49" s="1"/>
  <c r="L2248" i="49"/>
  <c r="R2248" i="49" s="1"/>
  <c r="Q2248" i="49" s="1"/>
  <c r="L2242" i="49"/>
  <c r="R2242" i="49" s="1"/>
  <c r="Q2242" i="49" s="1"/>
  <c r="L2234" i="49"/>
  <c r="R2234" i="49" s="1"/>
  <c r="Q2234" i="49" s="1"/>
  <c r="L2232" i="49"/>
  <c r="R2232" i="49" s="1"/>
  <c r="Q2232" i="49" s="1"/>
  <c r="L2230" i="49"/>
  <c r="R2230" i="49" s="1"/>
  <c r="Q2230" i="49" s="1"/>
  <c r="L2220" i="49"/>
  <c r="R2220" i="49" s="1"/>
  <c r="Q2220" i="49" s="1"/>
  <c r="L2218" i="49"/>
  <c r="R2218" i="49" s="1"/>
  <c r="Q2218" i="49" s="1"/>
  <c r="L2216" i="49"/>
  <c r="R2216" i="49" s="1"/>
  <c r="Q2216" i="49" s="1"/>
  <c r="L2212" i="49"/>
  <c r="R2212" i="49" s="1"/>
  <c r="Q2212" i="49" s="1"/>
  <c r="L2208" i="49"/>
  <c r="R2208" i="49" s="1"/>
  <c r="Q2208" i="49" s="1"/>
  <c r="L2198" i="49"/>
  <c r="R2198" i="49" s="1"/>
  <c r="Q2198" i="49" s="1"/>
  <c r="L2196" i="49"/>
  <c r="R2196" i="49" s="1"/>
  <c r="Q2196" i="49" s="1"/>
  <c r="L2192" i="49"/>
  <c r="R2192" i="49" s="1"/>
  <c r="Q2192" i="49" s="1"/>
  <c r="L2186" i="49"/>
  <c r="R2186" i="49" s="1"/>
  <c r="Q2186" i="49" s="1"/>
  <c r="L2180" i="49"/>
  <c r="R2180" i="49" s="1"/>
  <c r="Q2180" i="49" s="1"/>
  <c r="L2176" i="49"/>
  <c r="R2176" i="49" s="1"/>
  <c r="Q2176" i="49" s="1"/>
  <c r="L2174" i="49"/>
  <c r="R2174" i="49" s="1"/>
  <c r="Q2174" i="49" s="1"/>
  <c r="L2170" i="49"/>
  <c r="R2170" i="49" s="1"/>
  <c r="Q2170" i="49" s="1"/>
  <c r="L2150" i="49"/>
  <c r="R2150" i="49" s="1"/>
  <c r="Q2150" i="49" s="1"/>
  <c r="L2146" i="49"/>
  <c r="R2146" i="49" s="1"/>
  <c r="Q2146" i="49" s="1"/>
  <c r="L2136" i="49"/>
  <c r="R2136" i="49" s="1"/>
  <c r="Q2136" i="49" s="1"/>
  <c r="L2134" i="49"/>
  <c r="R2134" i="49" s="1"/>
  <c r="Q2134" i="49" s="1"/>
  <c r="L2132" i="49"/>
  <c r="R2132" i="49" s="1"/>
  <c r="Q2132" i="49" s="1"/>
  <c r="L2128" i="49"/>
  <c r="R2128" i="49" s="1"/>
  <c r="Q2128" i="49" s="1"/>
  <c r="L2122" i="49"/>
  <c r="R2122" i="49" s="1"/>
  <c r="Q2122" i="49" s="1"/>
  <c r="L2116" i="49"/>
  <c r="R2116" i="49" s="1"/>
  <c r="Q2116" i="49" s="1"/>
  <c r="L2112" i="49"/>
  <c r="R2112" i="49" s="1"/>
  <c r="Q2112" i="49" s="1"/>
  <c r="L2106" i="49"/>
  <c r="R2106" i="49" s="1"/>
  <c r="Q2106" i="49" s="1"/>
  <c r="L2088" i="49"/>
  <c r="R2088" i="49" s="1"/>
  <c r="Q2088" i="49" s="1"/>
  <c r="L2058" i="49"/>
  <c r="R2058" i="49" s="1"/>
  <c r="Q2058" i="49" s="1"/>
  <c r="L2052" i="49"/>
  <c r="R2052" i="49" s="1"/>
  <c r="Q2052" i="49" s="1"/>
  <c r="L2050" i="49"/>
  <c r="R2050" i="49" s="1"/>
  <c r="Q2050" i="49" s="1"/>
  <c r="L2040" i="49"/>
  <c r="R2040" i="49" s="1"/>
  <c r="Q2040" i="49" s="1"/>
  <c r="L2028" i="49"/>
  <c r="R2028" i="49" s="1"/>
  <c r="Q2028" i="49" s="1"/>
  <c r="L2016" i="49"/>
  <c r="R2016" i="49" s="1"/>
  <c r="Q2016" i="49" s="1"/>
  <c r="L2012" i="49"/>
  <c r="R2012" i="49" s="1"/>
  <c r="Q2012" i="49" s="1"/>
  <c r="L2000" i="49"/>
  <c r="R2000" i="49" s="1"/>
  <c r="Q2000" i="49" s="1"/>
  <c r="L1994" i="49"/>
  <c r="R1994" i="49" s="1"/>
  <c r="Q1994" i="49" s="1"/>
  <c r="L1984" i="49"/>
  <c r="R1984" i="49" s="1"/>
  <c r="Q1984" i="49" s="1"/>
  <c r="L1980" i="49"/>
  <c r="R1980" i="49" s="1"/>
  <c r="Q1980" i="49" s="1"/>
  <c r="L1974" i="49"/>
  <c r="R1974" i="49" s="1"/>
  <c r="Q1974" i="49" s="1"/>
  <c r="L1972" i="49"/>
  <c r="R1972" i="49" s="1"/>
  <c r="Q1972" i="49" s="1"/>
  <c r="L1970" i="49"/>
  <c r="R1970" i="49" s="1"/>
  <c r="Q1970" i="49" s="1"/>
  <c r="L1964" i="49"/>
  <c r="R1964" i="49" s="1"/>
  <c r="Q1964" i="49" s="1"/>
  <c r="L1962" i="49"/>
  <c r="R1962" i="49" s="1"/>
  <c r="Q1962" i="49" s="1"/>
  <c r="L1956" i="49"/>
  <c r="R1956" i="49" s="1"/>
  <c r="Q1956" i="49" s="1"/>
  <c r="L1954" i="49"/>
  <c r="R1954" i="49" s="1"/>
  <c r="Q1954" i="49" s="1"/>
  <c r="L1948" i="49"/>
  <c r="R1948" i="49" s="1"/>
  <c r="Q1948" i="49" s="1"/>
  <c r="L1944" i="49"/>
  <c r="R1944" i="49" s="1"/>
  <c r="Q1944" i="49" s="1"/>
  <c r="L1940" i="49"/>
  <c r="R1940" i="49" s="1"/>
  <c r="Q1940" i="49" s="1"/>
  <c r="L1938" i="49"/>
  <c r="R1938" i="49" s="1"/>
  <c r="Q1938" i="49" s="1"/>
  <c r="L1936" i="49"/>
  <c r="R1936" i="49" s="1"/>
  <c r="Q1936" i="49" s="1"/>
  <c r="L1924" i="49"/>
  <c r="R1924" i="49" s="1"/>
  <c r="Q1924" i="49" s="1"/>
  <c r="L1922" i="49"/>
  <c r="R1922" i="49" s="1"/>
  <c r="Q1922" i="49" s="1"/>
  <c r="L1916" i="49"/>
  <c r="R1916" i="49" s="1"/>
  <c r="Q1916" i="49" s="1"/>
  <c r="L1914" i="49"/>
  <c r="R1914" i="49" s="1"/>
  <c r="Q1914" i="49" s="1"/>
  <c r="L1912" i="49"/>
  <c r="R1912" i="49" s="1"/>
  <c r="Q1912" i="49" s="1"/>
  <c r="L1910" i="49"/>
  <c r="R1910" i="49" s="1"/>
  <c r="Q1910" i="49" s="1"/>
  <c r="L1908" i="49"/>
  <c r="R1908" i="49" s="1"/>
  <c r="Q1908" i="49" s="1"/>
  <c r="L1906" i="49"/>
  <c r="R1906" i="49" s="1"/>
  <c r="Q1906" i="49" s="1"/>
  <c r="L1902" i="49"/>
  <c r="R1902" i="49" s="1"/>
  <c r="Q1902" i="49" s="1"/>
  <c r="L1900" i="49"/>
  <c r="R1900" i="49" s="1"/>
  <c r="Q1900" i="49" s="1"/>
  <c r="L1898" i="49"/>
  <c r="R1898" i="49" s="1"/>
  <c r="Q1898" i="49" s="1"/>
  <c r="L1892" i="49"/>
  <c r="R1892" i="49" s="1"/>
  <c r="Q1892" i="49" s="1"/>
  <c r="L1890" i="49"/>
  <c r="R1890" i="49" s="1"/>
  <c r="Q1890" i="49" s="1"/>
  <c r="L1886" i="49"/>
  <c r="R1886" i="49" s="1"/>
  <c r="Q1886" i="49" s="1"/>
  <c r="L1884" i="49"/>
  <c r="R1884" i="49" s="1"/>
  <c r="Q1884" i="49" s="1"/>
  <c r="L1880" i="49"/>
  <c r="R1880" i="49" s="1"/>
  <c r="Q1880" i="49" s="1"/>
  <c r="L1876" i="49"/>
  <c r="R1876" i="49" s="1"/>
  <c r="Q1876" i="49" s="1"/>
  <c r="L1874" i="49"/>
  <c r="R1874" i="49" s="1"/>
  <c r="Q1874" i="49" s="1"/>
  <c r="L1868" i="49"/>
  <c r="R1868" i="49" s="1"/>
  <c r="Q1868" i="49" s="1"/>
  <c r="L1864" i="49"/>
  <c r="R1864" i="49" s="1"/>
  <c r="Q1864" i="49" s="1"/>
  <c r="L1860" i="49"/>
  <c r="R1860" i="49" s="1"/>
  <c r="Q1860" i="49" s="1"/>
  <c r="L1858" i="49"/>
  <c r="R1858" i="49" s="1"/>
  <c r="Q1858" i="49" s="1"/>
  <c r="L1856" i="49"/>
  <c r="R1856" i="49" s="1"/>
  <c r="Q1856" i="49" s="1"/>
  <c r="L1852" i="49"/>
  <c r="R1852" i="49" s="1"/>
  <c r="Q1852" i="49" s="1"/>
  <c r="L1850" i="49"/>
  <c r="R1850" i="49" s="1"/>
  <c r="Q1850" i="49" s="1"/>
  <c r="L1848" i="49"/>
  <c r="R1848" i="49" s="1"/>
  <c r="Q1848" i="49" s="1"/>
  <c r="L1846" i="49"/>
  <c r="R1846" i="49" s="1"/>
  <c r="Q1846" i="49" s="1"/>
  <c r="L1844" i="49"/>
  <c r="R1844" i="49" s="1"/>
  <c r="Q1844" i="49" s="1"/>
  <c r="L1842" i="49"/>
  <c r="R1842" i="49" s="1"/>
  <c r="Q1842" i="49" s="1"/>
  <c r="L1836" i="49"/>
  <c r="R1836" i="49" s="1"/>
  <c r="Q1836" i="49" s="1"/>
  <c r="L1828" i="49"/>
  <c r="R1828" i="49" s="1"/>
  <c r="Q1828" i="49" s="1"/>
  <c r="L1826" i="49"/>
  <c r="R1826" i="49" s="1"/>
  <c r="Q1826" i="49" s="1"/>
  <c r="L1820" i="49"/>
  <c r="R1820" i="49" s="1"/>
  <c r="Q1820" i="49" s="1"/>
  <c r="L1816" i="49"/>
  <c r="R1816" i="49" s="1"/>
  <c r="Q1816" i="49" s="1"/>
  <c r="L1812" i="49"/>
  <c r="R1812" i="49" s="1"/>
  <c r="Q1812" i="49" s="1"/>
  <c r="L1810" i="49"/>
  <c r="R1810" i="49" s="1"/>
  <c r="Q1810" i="49" s="1"/>
  <c r="L1802" i="49"/>
  <c r="L1798" i="49"/>
  <c r="L1794" i="49"/>
  <c r="L1786" i="49"/>
  <c r="R1786" i="49" s="1"/>
  <c r="Q1786" i="49" s="1"/>
  <c r="L1782" i="49"/>
  <c r="R1782" i="49" s="1"/>
  <c r="Q1782" i="49" s="1"/>
  <c r="L1770" i="49"/>
  <c r="L1754" i="49"/>
  <c r="R1754" i="49" s="1"/>
  <c r="Q1754" i="49" s="1"/>
  <c r="L1750" i="49"/>
  <c r="R1750" i="49" s="1"/>
  <c r="Q1750" i="49" s="1"/>
  <c r="L1746" i="49"/>
  <c r="L1738" i="49"/>
  <c r="L1730" i="49"/>
  <c r="L1722" i="49"/>
  <c r="R1722" i="49" s="1"/>
  <c r="Q1722" i="49" s="1"/>
  <c r="L1718" i="49"/>
  <c r="L1706" i="49"/>
  <c r="L1702" i="49"/>
  <c r="L1690" i="49"/>
  <c r="L1686" i="49"/>
  <c r="L1682" i="49"/>
  <c r="L1674" i="49"/>
  <c r="R1674" i="49" s="1"/>
  <c r="Q1674" i="49" s="1"/>
  <c r="L1658" i="49"/>
  <c r="L1654" i="49"/>
  <c r="L1642" i="49"/>
  <c r="L1638" i="49"/>
  <c r="L1634" i="49"/>
  <c r="L1626" i="49"/>
  <c r="L1622" i="49"/>
  <c r="L1618" i="49"/>
  <c r="L1610" i="49"/>
  <c r="L1606" i="49"/>
  <c r="L1594" i="49"/>
  <c r="L1590" i="49"/>
  <c r="L1578" i="49"/>
  <c r="L1562" i="49"/>
  <c r="G1805" i="49"/>
  <c r="K1805" i="49" s="1"/>
  <c r="I1805" i="49"/>
  <c r="G1803" i="49"/>
  <c r="K1803" i="49" s="1"/>
  <c r="I1803" i="49"/>
  <c r="R1802" i="49"/>
  <c r="Q1802" i="49" s="1"/>
  <c r="G1801" i="49"/>
  <c r="K1801" i="49" s="1"/>
  <c r="I1801" i="49"/>
  <c r="G1799" i="49"/>
  <c r="I1799" i="49"/>
  <c r="K1799" i="49"/>
  <c r="R1798" i="49"/>
  <c r="Q1798" i="49" s="1"/>
  <c r="G1797" i="49"/>
  <c r="K1797" i="49" s="1"/>
  <c r="I1797" i="49"/>
  <c r="G1795" i="49"/>
  <c r="I1795" i="49"/>
  <c r="K1795" i="49"/>
  <c r="R1794" i="49"/>
  <c r="Q1794" i="49" s="1"/>
  <c r="G1793" i="49"/>
  <c r="I1793" i="49"/>
  <c r="K1793" i="49"/>
  <c r="G1791" i="49"/>
  <c r="K1791" i="49" s="1"/>
  <c r="I1791" i="49"/>
  <c r="R1790" i="49"/>
  <c r="Q1790" i="49" s="1"/>
  <c r="G1789" i="49"/>
  <c r="I1789" i="49"/>
  <c r="K1789" i="49"/>
  <c r="G1787" i="49"/>
  <c r="K1787" i="49" s="1"/>
  <c r="I1787" i="49"/>
  <c r="G1785" i="49"/>
  <c r="K1785" i="49" s="1"/>
  <c r="I1785" i="49"/>
  <c r="G1783" i="49"/>
  <c r="I1783" i="49"/>
  <c r="K1783" i="49"/>
  <c r="G1781" i="49"/>
  <c r="I1781" i="49"/>
  <c r="K1781" i="49"/>
  <c r="G1779" i="49"/>
  <c r="I1779" i="49"/>
  <c r="K1779" i="49"/>
  <c r="R1778" i="49"/>
  <c r="Q1778" i="49" s="1"/>
  <c r="G1777" i="49"/>
  <c r="I1777" i="49"/>
  <c r="K1777" i="49"/>
  <c r="G1775" i="49"/>
  <c r="I1775" i="49"/>
  <c r="K1775" i="49"/>
  <c r="R1774" i="49"/>
  <c r="Q1774" i="49" s="1"/>
  <c r="G1773" i="49"/>
  <c r="K1773" i="49" s="1"/>
  <c r="I1773" i="49"/>
  <c r="G1771" i="49"/>
  <c r="K1771" i="49" s="1"/>
  <c r="I1771" i="49"/>
  <c r="R1770" i="49"/>
  <c r="Q1770" i="49" s="1"/>
  <c r="G1769" i="49"/>
  <c r="K1769" i="49" s="1"/>
  <c r="I1769" i="49"/>
  <c r="G1767" i="49"/>
  <c r="I1767" i="49"/>
  <c r="K1767" i="49"/>
  <c r="G1765" i="49"/>
  <c r="K1765" i="49" s="1"/>
  <c r="I1765" i="49"/>
  <c r="G1763" i="49"/>
  <c r="I1763" i="49"/>
  <c r="K1763" i="49"/>
  <c r="G1761" i="49"/>
  <c r="I1761" i="49"/>
  <c r="K1761" i="49"/>
  <c r="G1759" i="49"/>
  <c r="K1759" i="49" s="1"/>
  <c r="I1759" i="49"/>
  <c r="R1758" i="49"/>
  <c r="Q1758" i="49" s="1"/>
  <c r="G1757" i="49"/>
  <c r="I1757" i="49"/>
  <c r="K1757" i="49"/>
  <c r="G1755" i="49"/>
  <c r="K1755" i="49" s="1"/>
  <c r="I1755" i="49"/>
  <c r="G1753" i="49"/>
  <c r="K1753" i="49" s="1"/>
  <c r="I1753" i="49"/>
  <c r="G1751" i="49"/>
  <c r="K1751" i="49" s="1"/>
  <c r="I1751" i="49"/>
  <c r="G1749" i="49"/>
  <c r="I1749" i="49"/>
  <c r="K1749" i="49"/>
  <c r="G1747" i="49"/>
  <c r="I1747" i="49"/>
  <c r="K1747" i="49"/>
  <c r="R1746" i="49"/>
  <c r="Q1746" i="49" s="1"/>
  <c r="G1745" i="49"/>
  <c r="I1745" i="49"/>
  <c r="K1745" i="49"/>
  <c r="G1743" i="49"/>
  <c r="I1743" i="49"/>
  <c r="K1743" i="49"/>
  <c r="R1742" i="49"/>
  <c r="Q1742" i="49" s="1"/>
  <c r="G1741" i="49"/>
  <c r="K1741" i="49" s="1"/>
  <c r="I1741" i="49"/>
  <c r="G1739" i="49"/>
  <c r="K1739" i="49" s="1"/>
  <c r="I1739" i="49"/>
  <c r="R1738" i="49"/>
  <c r="Q1738" i="49" s="1"/>
  <c r="G1737" i="49"/>
  <c r="K1737" i="49" s="1"/>
  <c r="I1737" i="49"/>
  <c r="G1735" i="49"/>
  <c r="I1735" i="49"/>
  <c r="K1735" i="49"/>
  <c r="G1733" i="49"/>
  <c r="I1733" i="49"/>
  <c r="K1733" i="49"/>
  <c r="G1731" i="49"/>
  <c r="I1731" i="49"/>
  <c r="K1731" i="49"/>
  <c r="R1730" i="49"/>
  <c r="Q1730" i="49" s="1"/>
  <c r="G1729" i="49"/>
  <c r="I1729" i="49"/>
  <c r="K1729" i="49"/>
  <c r="G1727" i="49"/>
  <c r="K1727" i="49" s="1"/>
  <c r="I1727" i="49"/>
  <c r="R1726" i="49"/>
  <c r="Q1726" i="49" s="1"/>
  <c r="G1725" i="49"/>
  <c r="K1725" i="49" s="1"/>
  <c r="I1725" i="49"/>
  <c r="G1723" i="49"/>
  <c r="I1723" i="49"/>
  <c r="K1723" i="49"/>
  <c r="G1721" i="49"/>
  <c r="K1721" i="49" s="1"/>
  <c r="I1721" i="49"/>
  <c r="G1719" i="49"/>
  <c r="K1719" i="49" s="1"/>
  <c r="I1719" i="49"/>
  <c r="R1718" i="49"/>
  <c r="Q1718" i="49" s="1"/>
  <c r="G1717" i="49"/>
  <c r="I1717" i="49"/>
  <c r="K1717" i="49"/>
  <c r="G1715" i="49"/>
  <c r="I1715" i="49"/>
  <c r="K1715" i="49"/>
  <c r="R1714" i="49"/>
  <c r="Q1714" i="49" s="1"/>
  <c r="G1713" i="49"/>
  <c r="I1713" i="49"/>
  <c r="K1713" i="49"/>
  <c r="G1711" i="49"/>
  <c r="K1711" i="49" s="1"/>
  <c r="I1711" i="49"/>
  <c r="R1710" i="49"/>
  <c r="Q1710" i="49" s="1"/>
  <c r="G1709" i="49"/>
  <c r="K1709" i="49" s="1"/>
  <c r="I1709" i="49"/>
  <c r="G1707" i="49"/>
  <c r="K1707" i="49" s="1"/>
  <c r="I1707" i="49"/>
  <c r="R1706" i="49"/>
  <c r="Q1706" i="49" s="1"/>
  <c r="G1705" i="49"/>
  <c r="I1705" i="49"/>
  <c r="K1705" i="49"/>
  <c r="G1703" i="49"/>
  <c r="I1703" i="49"/>
  <c r="K1703" i="49"/>
  <c r="R1702" i="49"/>
  <c r="Q1702" i="49" s="1"/>
  <c r="G1701" i="49"/>
  <c r="K1701" i="49" s="1"/>
  <c r="I1701" i="49"/>
  <c r="G1699" i="49"/>
  <c r="K1699" i="49" s="1"/>
  <c r="I1699" i="49"/>
  <c r="R1698" i="49"/>
  <c r="Q1698" i="49" s="1"/>
  <c r="G1697" i="49"/>
  <c r="I1697" i="49"/>
  <c r="K1697" i="49"/>
  <c r="G1695" i="49"/>
  <c r="K1695" i="49" s="1"/>
  <c r="I1695" i="49"/>
  <c r="R1694" i="49"/>
  <c r="Q1694" i="49" s="1"/>
  <c r="G1693" i="49"/>
  <c r="I1693" i="49"/>
  <c r="K1693" i="49"/>
  <c r="G1691" i="49"/>
  <c r="K1691" i="49" s="1"/>
  <c r="I1691" i="49"/>
  <c r="R1690" i="49"/>
  <c r="Q1690" i="49" s="1"/>
  <c r="G1689" i="49"/>
  <c r="I1689" i="49"/>
  <c r="K1689" i="49"/>
  <c r="G1687" i="49"/>
  <c r="K1687" i="49" s="1"/>
  <c r="I1687" i="49"/>
  <c r="R1686" i="49"/>
  <c r="Q1686" i="49" s="1"/>
  <c r="G1685" i="49"/>
  <c r="K1685" i="49" s="1"/>
  <c r="I1685" i="49"/>
  <c r="G1683" i="49"/>
  <c r="K1683" i="49" s="1"/>
  <c r="I1683" i="49"/>
  <c r="R1682" i="49"/>
  <c r="Q1682" i="49" s="1"/>
  <c r="G1681" i="49"/>
  <c r="K1681" i="49" s="1"/>
  <c r="I1681" i="49"/>
  <c r="G1679" i="49"/>
  <c r="I1679" i="49"/>
  <c r="K1679" i="49"/>
  <c r="R1678" i="49"/>
  <c r="Q1678" i="49" s="1"/>
  <c r="G1677" i="49"/>
  <c r="I1677" i="49"/>
  <c r="K1677" i="49"/>
  <c r="G1675" i="49"/>
  <c r="I1675" i="49"/>
  <c r="K1675" i="49"/>
  <c r="G1673" i="49"/>
  <c r="K1673" i="49" s="1"/>
  <c r="I1673" i="49"/>
  <c r="G1671" i="49"/>
  <c r="K1671" i="49" s="1"/>
  <c r="I1671" i="49"/>
  <c r="R1670" i="49"/>
  <c r="Q1670" i="49" s="1"/>
  <c r="G1669" i="49"/>
  <c r="K1669" i="49" s="1"/>
  <c r="I1669" i="49"/>
  <c r="G1667" i="49"/>
  <c r="K1667" i="49" s="1"/>
  <c r="I1667" i="49"/>
  <c r="R1666" i="49"/>
  <c r="Q1666" i="49" s="1"/>
  <c r="G1665" i="49"/>
  <c r="K1665" i="49" s="1"/>
  <c r="I1665" i="49"/>
  <c r="G1663" i="49"/>
  <c r="I1663" i="49"/>
  <c r="K1663" i="49"/>
  <c r="R1662" i="49"/>
  <c r="Q1662" i="49" s="1"/>
  <c r="G1661" i="49"/>
  <c r="I1661" i="49"/>
  <c r="K1661" i="49"/>
  <c r="G1659" i="49"/>
  <c r="K1659" i="49" s="1"/>
  <c r="I1659" i="49"/>
  <c r="R1658" i="49"/>
  <c r="Q1658" i="49" s="1"/>
  <c r="G1657" i="49"/>
  <c r="I1657" i="49"/>
  <c r="K1657" i="49"/>
  <c r="G1655" i="49"/>
  <c r="K1655" i="49" s="1"/>
  <c r="I1655" i="49"/>
  <c r="R1654" i="49"/>
  <c r="Q1654" i="49" s="1"/>
  <c r="G1653" i="49"/>
  <c r="K1653" i="49" s="1"/>
  <c r="I1653" i="49"/>
  <c r="R1652" i="49"/>
  <c r="Q1652" i="49" s="1"/>
  <c r="G1651" i="49"/>
  <c r="K1651" i="49" s="1"/>
  <c r="I1651" i="49"/>
  <c r="R1650" i="49"/>
  <c r="Q1650" i="49" s="1"/>
  <c r="G1649" i="49"/>
  <c r="K1649" i="49" s="1"/>
  <c r="I1649" i="49"/>
  <c r="R1648" i="49"/>
  <c r="Q1648" i="49" s="1"/>
  <c r="G1647" i="49"/>
  <c r="K1647" i="49" s="1"/>
  <c r="I1647" i="49"/>
  <c r="R1646" i="49"/>
  <c r="Q1646" i="49" s="1"/>
  <c r="G1645" i="49"/>
  <c r="K1645" i="49" s="1"/>
  <c r="I1645" i="49"/>
  <c r="R1644" i="49"/>
  <c r="Q1644" i="49" s="1"/>
  <c r="G1643" i="49"/>
  <c r="K1643" i="49" s="1"/>
  <c r="I1643" i="49"/>
  <c r="R1642" i="49"/>
  <c r="Q1642" i="49" s="1"/>
  <c r="G1641" i="49"/>
  <c r="K1641" i="49" s="1"/>
  <c r="I1641" i="49"/>
  <c r="R1640" i="49"/>
  <c r="Q1640" i="49" s="1"/>
  <c r="G1639" i="49"/>
  <c r="K1639" i="49" s="1"/>
  <c r="I1639" i="49"/>
  <c r="R1638" i="49"/>
  <c r="Q1638" i="49" s="1"/>
  <c r="G1637" i="49"/>
  <c r="K1637" i="49" s="1"/>
  <c r="I1637" i="49"/>
  <c r="R1636" i="49"/>
  <c r="Q1636" i="49" s="1"/>
  <c r="G1635" i="49"/>
  <c r="K1635" i="49" s="1"/>
  <c r="I1635" i="49"/>
  <c r="R1634" i="49"/>
  <c r="Q1634" i="49" s="1"/>
  <c r="G1633" i="49"/>
  <c r="K1633" i="49" s="1"/>
  <c r="I1633" i="49"/>
  <c r="R1632" i="49"/>
  <c r="Q1632" i="49" s="1"/>
  <c r="G1631" i="49"/>
  <c r="K1631" i="49" s="1"/>
  <c r="I1631" i="49"/>
  <c r="R1630" i="49"/>
  <c r="Q1630" i="49" s="1"/>
  <c r="G1629" i="49"/>
  <c r="K1629" i="49" s="1"/>
  <c r="I1629" i="49"/>
  <c r="R1628" i="49"/>
  <c r="Q1628" i="49" s="1"/>
  <c r="G1627" i="49"/>
  <c r="K1627" i="49" s="1"/>
  <c r="I1627" i="49"/>
  <c r="R1626" i="49"/>
  <c r="Q1626" i="49" s="1"/>
  <c r="G1625" i="49"/>
  <c r="K1625" i="49" s="1"/>
  <c r="I1625" i="49"/>
  <c r="R1624" i="49"/>
  <c r="Q1624" i="49" s="1"/>
  <c r="G1623" i="49"/>
  <c r="K1623" i="49" s="1"/>
  <c r="I1623" i="49"/>
  <c r="R1622" i="49"/>
  <c r="Q1622" i="49" s="1"/>
  <c r="G1621" i="49"/>
  <c r="K1621" i="49" s="1"/>
  <c r="I1621" i="49"/>
  <c r="R1620" i="49"/>
  <c r="Q1620" i="49" s="1"/>
  <c r="G1619" i="49"/>
  <c r="K1619" i="49" s="1"/>
  <c r="I1619" i="49"/>
  <c r="R1618" i="49"/>
  <c r="Q1618" i="49" s="1"/>
  <c r="G1617" i="49"/>
  <c r="K1617" i="49" s="1"/>
  <c r="I1617" i="49"/>
  <c r="R1616" i="49"/>
  <c r="Q1616" i="49" s="1"/>
  <c r="G1615" i="49"/>
  <c r="K1615" i="49" s="1"/>
  <c r="I1615" i="49"/>
  <c r="R1614" i="49"/>
  <c r="Q1614" i="49" s="1"/>
  <c r="G1613" i="49"/>
  <c r="K1613" i="49" s="1"/>
  <c r="I1613" i="49"/>
  <c r="R1612" i="49"/>
  <c r="Q1612" i="49" s="1"/>
  <c r="G1611" i="49"/>
  <c r="K1611" i="49" s="1"/>
  <c r="I1611" i="49"/>
  <c r="R1610" i="49"/>
  <c r="Q1610" i="49" s="1"/>
  <c r="G1609" i="49"/>
  <c r="K1609" i="49" s="1"/>
  <c r="I1609" i="49"/>
  <c r="R1608" i="49"/>
  <c r="Q1608" i="49" s="1"/>
  <c r="G1607" i="49"/>
  <c r="K1607" i="49" s="1"/>
  <c r="I1607" i="49"/>
  <c r="R1606" i="49"/>
  <c r="Q1606" i="49" s="1"/>
  <c r="G1605" i="49"/>
  <c r="K1605" i="49" s="1"/>
  <c r="I1605" i="49"/>
  <c r="R1604" i="49"/>
  <c r="Q1604" i="49" s="1"/>
  <c r="G1603" i="49"/>
  <c r="K1603" i="49" s="1"/>
  <c r="I1603" i="49"/>
  <c r="R1602" i="49"/>
  <c r="Q1602" i="49" s="1"/>
  <c r="G1601" i="49"/>
  <c r="K1601" i="49" s="1"/>
  <c r="I1601" i="49"/>
  <c r="R1600" i="49"/>
  <c r="Q1600" i="49" s="1"/>
  <c r="G1599" i="49"/>
  <c r="K1599" i="49" s="1"/>
  <c r="I1599" i="49"/>
  <c r="R1598" i="49"/>
  <c r="Q1598" i="49" s="1"/>
  <c r="G1597" i="49"/>
  <c r="K1597" i="49" s="1"/>
  <c r="I1597" i="49"/>
  <c r="R1596" i="49"/>
  <c r="Q1596" i="49" s="1"/>
  <c r="G1595" i="49"/>
  <c r="K1595" i="49" s="1"/>
  <c r="I1595" i="49"/>
  <c r="R1594" i="49"/>
  <c r="Q1594" i="49" s="1"/>
  <c r="G1593" i="49"/>
  <c r="K1593" i="49" s="1"/>
  <c r="I1593" i="49"/>
  <c r="R1592" i="49"/>
  <c r="Q1592" i="49" s="1"/>
  <c r="G1591" i="49"/>
  <c r="K1591" i="49" s="1"/>
  <c r="I1591" i="49"/>
  <c r="R1590" i="49"/>
  <c r="Q1590" i="49" s="1"/>
  <c r="G1589" i="49"/>
  <c r="K1589" i="49" s="1"/>
  <c r="I1589" i="49"/>
  <c r="R1588" i="49"/>
  <c r="Q1588" i="49" s="1"/>
  <c r="G1587" i="49"/>
  <c r="K1587" i="49" s="1"/>
  <c r="I1587" i="49"/>
  <c r="R1586" i="49"/>
  <c r="Q1586" i="49" s="1"/>
  <c r="G1585" i="49"/>
  <c r="K1585" i="49" s="1"/>
  <c r="I1585" i="49"/>
  <c r="R1584" i="49"/>
  <c r="Q1584" i="49" s="1"/>
  <c r="G1583" i="49"/>
  <c r="K1583" i="49" s="1"/>
  <c r="I1583" i="49"/>
  <c r="R1582" i="49"/>
  <c r="Q1582" i="49" s="1"/>
  <c r="G1581" i="49"/>
  <c r="K1581" i="49" s="1"/>
  <c r="I1581" i="49"/>
  <c r="R1580" i="49"/>
  <c r="Q1580" i="49" s="1"/>
  <c r="G1579" i="49"/>
  <c r="K1579" i="49" s="1"/>
  <c r="I1579" i="49"/>
  <c r="R1578" i="49"/>
  <c r="Q1578" i="49" s="1"/>
  <c r="G1577" i="49"/>
  <c r="K1577" i="49" s="1"/>
  <c r="I1577" i="49"/>
  <c r="R1576" i="49"/>
  <c r="Q1576" i="49" s="1"/>
  <c r="G1575" i="49"/>
  <c r="K1575" i="49" s="1"/>
  <c r="I1575" i="49"/>
  <c r="R1574" i="49"/>
  <c r="Q1574" i="49" s="1"/>
  <c r="G1573" i="49"/>
  <c r="K1573" i="49" s="1"/>
  <c r="I1573" i="49"/>
  <c r="R1572" i="49"/>
  <c r="Q1572" i="49" s="1"/>
  <c r="G1571" i="49"/>
  <c r="K1571" i="49" s="1"/>
  <c r="I1571" i="49"/>
  <c r="R1570" i="49"/>
  <c r="Q1570" i="49" s="1"/>
  <c r="G1569" i="49"/>
  <c r="K1569" i="49" s="1"/>
  <c r="I1569" i="49"/>
  <c r="R1568" i="49"/>
  <c r="Q1568" i="49" s="1"/>
  <c r="G1567" i="49"/>
  <c r="K1567" i="49" s="1"/>
  <c r="I1567" i="49"/>
  <c r="R1566" i="49"/>
  <c r="Q1566" i="49" s="1"/>
  <c r="G1565" i="49"/>
  <c r="K1565" i="49" s="1"/>
  <c r="I1565" i="49"/>
  <c r="R1564" i="49"/>
  <c r="Q1564" i="49" s="1"/>
  <c r="G1563" i="49"/>
  <c r="K1563" i="49" s="1"/>
  <c r="I1563" i="49"/>
  <c r="R1562" i="49"/>
  <c r="Q1562" i="49" s="1"/>
  <c r="G1561" i="49"/>
  <c r="K1561" i="49" s="1"/>
  <c r="I1561" i="49"/>
  <c r="R1560" i="49"/>
  <c r="Q1560" i="49" s="1"/>
  <c r="L1557" i="49"/>
  <c r="L1553" i="49"/>
  <c r="L1549" i="49"/>
  <c r="L1545" i="49"/>
  <c r="L1541" i="49"/>
  <c r="L1537" i="49"/>
  <c r="L1533" i="49"/>
  <c r="L1529" i="49"/>
  <c r="L1525" i="49"/>
  <c r="L1521" i="49"/>
  <c r="L1517" i="49"/>
  <c r="L1513" i="49"/>
  <c r="L1509" i="49"/>
  <c r="L1505" i="49"/>
  <c r="L1501" i="49"/>
  <c r="L1497" i="49"/>
  <c r="L1493" i="49"/>
  <c r="L1489" i="49"/>
  <c r="L1485" i="49"/>
  <c r="L1481" i="49"/>
  <c r="L1477" i="49"/>
  <c r="L1473" i="49"/>
  <c r="L1469" i="49"/>
  <c r="L1465" i="49"/>
  <c r="L1461" i="49"/>
  <c r="L1457" i="49"/>
  <c r="L1453" i="49"/>
  <c r="L1449" i="49"/>
  <c r="L1445" i="49"/>
  <c r="L1441" i="49"/>
  <c r="L1437" i="49"/>
  <c r="L1433" i="49"/>
  <c r="L1429" i="49"/>
  <c r="L1425" i="49"/>
  <c r="L1421" i="49"/>
  <c r="L1417" i="49"/>
  <c r="L1413" i="49"/>
  <c r="L1409" i="49"/>
  <c r="L1405" i="49"/>
  <c r="L1401" i="49"/>
  <c r="L1397" i="49"/>
  <c r="L1393" i="49"/>
  <c r="L1389" i="49"/>
  <c r="L1385" i="49"/>
  <c r="L1381" i="49"/>
  <c r="L1377" i="49"/>
  <c r="L1373" i="49"/>
  <c r="L1369" i="49"/>
  <c r="L1365" i="49"/>
  <c r="L1361" i="49"/>
  <c r="L1357" i="49"/>
  <c r="L1353" i="49"/>
  <c r="L1349" i="49"/>
  <c r="L1345" i="49"/>
  <c r="L1341" i="49"/>
  <c r="L1337" i="49"/>
  <c r="L1333" i="49"/>
  <c r="L1329" i="49"/>
  <c r="L1325" i="49"/>
  <c r="L1321" i="49"/>
  <c r="L1317" i="49"/>
  <c r="L1313" i="49"/>
  <c r="L1309" i="49"/>
  <c r="L1305" i="49"/>
  <c r="R1305" i="49" s="1"/>
  <c r="Q1305" i="49" s="1"/>
  <c r="L1301" i="49"/>
  <c r="L1297" i="49"/>
  <c r="L1293" i="49"/>
  <c r="L1289" i="49"/>
  <c r="L1285" i="49"/>
  <c r="L1281" i="49"/>
  <c r="L1276" i="49"/>
  <c r="L1272" i="49"/>
  <c r="L1268" i="49"/>
  <c r="L1264" i="49"/>
  <c r="L1260" i="49"/>
  <c r="L1256" i="49"/>
  <c r="L1252" i="49"/>
  <c r="L1248" i="49"/>
  <c r="L1244" i="49"/>
  <c r="L1240" i="49"/>
  <c r="L1236" i="49"/>
  <c r="L1232" i="49"/>
  <c r="L1228" i="49"/>
  <c r="L1224" i="49"/>
  <c r="L1220" i="49"/>
  <c r="L1216" i="49"/>
  <c r="L1212" i="49"/>
  <c r="L1208" i="49"/>
  <c r="L1204" i="49"/>
  <c r="L1200" i="49"/>
  <c r="L1196" i="49"/>
  <c r="L1192" i="49"/>
  <c r="L1188" i="49"/>
  <c r="L1184" i="49"/>
  <c r="L1180" i="49"/>
  <c r="L1176" i="49"/>
  <c r="L1172" i="49"/>
  <c r="L1168" i="49"/>
  <c r="L1164" i="49"/>
  <c r="L1160" i="49"/>
  <c r="L1156" i="49"/>
  <c r="L1152" i="49"/>
  <c r="L1148" i="49"/>
  <c r="L1144" i="49"/>
  <c r="L1140" i="49"/>
  <c r="L1136" i="49"/>
  <c r="L1133" i="49"/>
  <c r="L1129" i="49"/>
  <c r="L1125" i="49"/>
  <c r="L1121" i="49"/>
  <c r="L1117" i="49"/>
  <c r="L1113" i="49"/>
  <c r="L1109" i="49"/>
  <c r="L1105" i="49"/>
  <c r="L1101" i="49"/>
  <c r="L1097" i="49"/>
  <c r="L1093" i="49"/>
  <c r="L1315" i="49"/>
  <c r="L1311" i="49"/>
  <c r="L1307" i="49"/>
  <c r="L1303" i="49"/>
  <c r="L1299" i="49"/>
  <c r="L1295" i="49"/>
  <c r="L1291" i="49"/>
  <c r="L1287" i="49"/>
  <c r="L1283" i="49"/>
  <c r="L1279" i="49"/>
  <c r="L1089" i="49"/>
  <c r="R1089" i="49" s="1"/>
  <c r="Q1089" i="49" s="1"/>
  <c r="L1085" i="49"/>
  <c r="R1085" i="49" s="1"/>
  <c r="Q1085" i="49" s="1"/>
  <c r="L1081" i="49"/>
  <c r="R1081" i="49" s="1"/>
  <c r="Q1081" i="49" s="1"/>
  <c r="L1077" i="49"/>
  <c r="R1077" i="49" s="1"/>
  <c r="Q1077" i="49" s="1"/>
  <c r="L1073" i="49"/>
  <c r="R1073" i="49" s="1"/>
  <c r="Q1073" i="49" s="1"/>
  <c r="L1069" i="49"/>
  <c r="R1069" i="49" s="1"/>
  <c r="Q1069" i="49" s="1"/>
  <c r="L1065" i="49"/>
  <c r="R1065" i="49" s="1"/>
  <c r="Q1065" i="49" s="1"/>
  <c r="L1061" i="49"/>
  <c r="L1057" i="49"/>
  <c r="L1053" i="49"/>
  <c r="L1049" i="49"/>
  <c r="L1045" i="49"/>
  <c r="L1041" i="49"/>
  <c r="L1037" i="49"/>
  <c r="L1033" i="49"/>
  <c r="L1028" i="49"/>
  <c r="R1028" i="49" s="1"/>
  <c r="Q1028" i="49" s="1"/>
  <c r="L1024" i="49"/>
  <c r="R1024" i="49" s="1"/>
  <c r="Q1024" i="49" s="1"/>
  <c r="L1020" i="49"/>
  <c r="R1020" i="49" s="1"/>
  <c r="Q1020" i="49" s="1"/>
  <c r="L1016" i="49"/>
  <c r="R1016" i="49" s="1"/>
  <c r="Q1016" i="49" s="1"/>
  <c r="L1012" i="49"/>
  <c r="R1012" i="49" s="1"/>
  <c r="Q1012" i="49" s="1"/>
  <c r="L1008" i="49"/>
  <c r="G1558" i="49"/>
  <c r="K1558" i="49" s="1"/>
  <c r="I1558" i="49"/>
  <c r="R1557" i="49"/>
  <c r="Q1557" i="49" s="1"/>
  <c r="G1556" i="49"/>
  <c r="K1556" i="49" s="1"/>
  <c r="I1556" i="49"/>
  <c r="G1554" i="49"/>
  <c r="K1554" i="49" s="1"/>
  <c r="I1554" i="49"/>
  <c r="R1553" i="49"/>
  <c r="Q1553" i="49" s="1"/>
  <c r="G1552" i="49"/>
  <c r="K1552" i="49" s="1"/>
  <c r="I1552" i="49"/>
  <c r="G1550" i="49"/>
  <c r="I1550" i="49"/>
  <c r="K1550" i="49"/>
  <c r="R1549" i="49"/>
  <c r="Q1549" i="49" s="1"/>
  <c r="G1548" i="49"/>
  <c r="I1548" i="49"/>
  <c r="K1548" i="49"/>
  <c r="G1546" i="49"/>
  <c r="K1546" i="49" s="1"/>
  <c r="I1546" i="49"/>
  <c r="R1545" i="49"/>
  <c r="Q1545" i="49" s="1"/>
  <c r="G1544" i="49"/>
  <c r="I1544" i="49"/>
  <c r="K1544" i="49"/>
  <c r="G1542" i="49"/>
  <c r="K1542" i="49" s="1"/>
  <c r="I1542" i="49"/>
  <c r="R1541" i="49"/>
  <c r="Q1541" i="49" s="1"/>
  <c r="G1540" i="49"/>
  <c r="K1540" i="49" s="1"/>
  <c r="I1540" i="49"/>
  <c r="G1538" i="49"/>
  <c r="K1538" i="49" s="1"/>
  <c r="I1538" i="49"/>
  <c r="R1537" i="49"/>
  <c r="Q1537" i="49" s="1"/>
  <c r="G1536" i="49"/>
  <c r="K1536" i="49" s="1"/>
  <c r="I1536" i="49"/>
  <c r="G1534" i="49"/>
  <c r="I1534" i="49"/>
  <c r="K1534" i="49"/>
  <c r="R1533" i="49"/>
  <c r="Q1533" i="49" s="1"/>
  <c r="G1532" i="49"/>
  <c r="I1532" i="49"/>
  <c r="K1532" i="49"/>
  <c r="G1530" i="49"/>
  <c r="I1530" i="49"/>
  <c r="K1530" i="49"/>
  <c r="R1529" i="49"/>
  <c r="Q1529" i="49" s="1"/>
  <c r="G1528" i="49"/>
  <c r="K1528" i="49" s="1"/>
  <c r="I1528" i="49"/>
  <c r="G1526" i="49"/>
  <c r="K1526" i="49" s="1"/>
  <c r="I1526" i="49"/>
  <c r="R1525" i="49"/>
  <c r="Q1525" i="49" s="1"/>
  <c r="G1524" i="49"/>
  <c r="K1524" i="49" s="1"/>
  <c r="I1524" i="49"/>
  <c r="G1522" i="49"/>
  <c r="K1522" i="49" s="1"/>
  <c r="I1522" i="49"/>
  <c r="R1521" i="49"/>
  <c r="Q1521" i="49" s="1"/>
  <c r="G1520" i="49"/>
  <c r="K1520" i="49" s="1"/>
  <c r="I1520" i="49"/>
  <c r="G1518" i="49"/>
  <c r="I1518" i="49"/>
  <c r="K1518" i="49"/>
  <c r="R1517" i="49"/>
  <c r="Q1517" i="49" s="1"/>
  <c r="G1516" i="49"/>
  <c r="I1516" i="49"/>
  <c r="K1516" i="49"/>
  <c r="G1514" i="49"/>
  <c r="K1514" i="49" s="1"/>
  <c r="I1514" i="49"/>
  <c r="R1513" i="49"/>
  <c r="Q1513" i="49" s="1"/>
  <c r="G1512" i="49"/>
  <c r="I1512" i="49"/>
  <c r="K1512" i="49"/>
  <c r="G1510" i="49"/>
  <c r="K1510" i="49" s="1"/>
  <c r="I1510" i="49"/>
  <c r="R1509" i="49"/>
  <c r="Q1509" i="49" s="1"/>
  <c r="G1508" i="49"/>
  <c r="K1508" i="49" s="1"/>
  <c r="I1508" i="49"/>
  <c r="G1506" i="49"/>
  <c r="K1506" i="49" s="1"/>
  <c r="I1506" i="49"/>
  <c r="R1505" i="49"/>
  <c r="Q1505" i="49" s="1"/>
  <c r="G1504" i="49"/>
  <c r="K1504" i="49" s="1"/>
  <c r="I1504" i="49"/>
  <c r="G1502" i="49"/>
  <c r="I1502" i="49"/>
  <c r="K1502" i="49"/>
  <c r="R1501" i="49"/>
  <c r="Q1501" i="49" s="1"/>
  <c r="G1500" i="49"/>
  <c r="I1500" i="49"/>
  <c r="K1500" i="49"/>
  <c r="G1498" i="49"/>
  <c r="I1498" i="49"/>
  <c r="K1498" i="49"/>
  <c r="R1497" i="49"/>
  <c r="Q1497" i="49" s="1"/>
  <c r="G1496" i="49"/>
  <c r="K1496" i="49" s="1"/>
  <c r="I1496" i="49"/>
  <c r="G1494" i="49"/>
  <c r="K1494" i="49" s="1"/>
  <c r="I1494" i="49"/>
  <c r="R1493" i="49"/>
  <c r="Q1493" i="49" s="1"/>
  <c r="G1492" i="49"/>
  <c r="K1492" i="49" s="1"/>
  <c r="I1492" i="49"/>
  <c r="G1490" i="49"/>
  <c r="K1490" i="49" s="1"/>
  <c r="I1490" i="49"/>
  <c r="R1489" i="49"/>
  <c r="Q1489" i="49" s="1"/>
  <c r="G1488" i="49"/>
  <c r="K1488" i="49" s="1"/>
  <c r="I1488" i="49"/>
  <c r="G1486" i="49"/>
  <c r="I1486" i="49"/>
  <c r="K1486" i="49"/>
  <c r="R1485" i="49"/>
  <c r="Q1485" i="49" s="1"/>
  <c r="G1484" i="49"/>
  <c r="I1484" i="49"/>
  <c r="K1484" i="49"/>
  <c r="G1482" i="49"/>
  <c r="K1482" i="49" s="1"/>
  <c r="I1482" i="49"/>
  <c r="R1481" i="49"/>
  <c r="Q1481" i="49" s="1"/>
  <c r="G1480" i="49"/>
  <c r="I1480" i="49"/>
  <c r="K1480" i="49"/>
  <c r="G1478" i="49"/>
  <c r="K1478" i="49" s="1"/>
  <c r="I1478" i="49"/>
  <c r="R1477" i="49"/>
  <c r="Q1477" i="49" s="1"/>
  <c r="G1476" i="49"/>
  <c r="K1476" i="49" s="1"/>
  <c r="I1476" i="49"/>
  <c r="G1474" i="49"/>
  <c r="K1474" i="49" s="1"/>
  <c r="I1474" i="49"/>
  <c r="R1473" i="49"/>
  <c r="Q1473" i="49" s="1"/>
  <c r="G1472" i="49"/>
  <c r="K1472" i="49" s="1"/>
  <c r="I1472" i="49"/>
  <c r="G1470" i="49"/>
  <c r="I1470" i="49"/>
  <c r="K1470" i="49"/>
  <c r="R1469" i="49"/>
  <c r="Q1469" i="49" s="1"/>
  <c r="G1468" i="49"/>
  <c r="I1468" i="49"/>
  <c r="K1468" i="49"/>
  <c r="G1466" i="49"/>
  <c r="I1466" i="49"/>
  <c r="K1466" i="49"/>
  <c r="R1465" i="49"/>
  <c r="Q1465" i="49" s="1"/>
  <c r="G1464" i="49"/>
  <c r="K1464" i="49" s="1"/>
  <c r="I1464" i="49"/>
  <c r="G1462" i="49"/>
  <c r="K1462" i="49" s="1"/>
  <c r="I1462" i="49"/>
  <c r="R1461" i="49"/>
  <c r="Q1461" i="49" s="1"/>
  <c r="G1460" i="49"/>
  <c r="K1460" i="49" s="1"/>
  <c r="I1460" i="49"/>
  <c r="G1458" i="49"/>
  <c r="K1458" i="49" s="1"/>
  <c r="I1458" i="49"/>
  <c r="R1457" i="49"/>
  <c r="Q1457" i="49" s="1"/>
  <c r="G1456" i="49"/>
  <c r="K1456" i="49" s="1"/>
  <c r="I1456" i="49"/>
  <c r="G1454" i="49"/>
  <c r="I1454" i="49"/>
  <c r="K1454" i="49"/>
  <c r="R1453" i="49"/>
  <c r="Q1453" i="49" s="1"/>
  <c r="G1452" i="49"/>
  <c r="I1452" i="49"/>
  <c r="K1452" i="49"/>
  <c r="G1450" i="49"/>
  <c r="K1450" i="49" s="1"/>
  <c r="I1450" i="49"/>
  <c r="R1449" i="49"/>
  <c r="Q1449" i="49" s="1"/>
  <c r="G1448" i="49"/>
  <c r="I1448" i="49"/>
  <c r="K1448" i="49"/>
  <c r="G1446" i="49"/>
  <c r="K1446" i="49" s="1"/>
  <c r="I1446" i="49"/>
  <c r="R1445" i="49"/>
  <c r="Q1445" i="49" s="1"/>
  <c r="G1444" i="49"/>
  <c r="K1444" i="49" s="1"/>
  <c r="I1444" i="49"/>
  <c r="G1442" i="49"/>
  <c r="K1442" i="49" s="1"/>
  <c r="I1442" i="49"/>
  <c r="R1441" i="49"/>
  <c r="Q1441" i="49" s="1"/>
  <c r="G1440" i="49"/>
  <c r="K1440" i="49" s="1"/>
  <c r="I1440" i="49"/>
  <c r="G1438" i="49"/>
  <c r="I1438" i="49"/>
  <c r="K1438" i="49"/>
  <c r="R1437" i="49"/>
  <c r="Q1437" i="49" s="1"/>
  <c r="G1436" i="49"/>
  <c r="I1436" i="49"/>
  <c r="K1436" i="49"/>
  <c r="G1434" i="49"/>
  <c r="I1434" i="49"/>
  <c r="K1434" i="49"/>
  <c r="R1433" i="49"/>
  <c r="Q1433" i="49" s="1"/>
  <c r="G1432" i="49"/>
  <c r="K1432" i="49" s="1"/>
  <c r="I1432" i="49"/>
  <c r="G1430" i="49"/>
  <c r="K1430" i="49" s="1"/>
  <c r="I1430" i="49"/>
  <c r="R1429" i="49"/>
  <c r="Q1429" i="49" s="1"/>
  <c r="G1428" i="49"/>
  <c r="K1428" i="49" s="1"/>
  <c r="I1428" i="49"/>
  <c r="G1426" i="49"/>
  <c r="K1426" i="49" s="1"/>
  <c r="I1426" i="49"/>
  <c r="R1425" i="49"/>
  <c r="Q1425" i="49" s="1"/>
  <c r="G1424" i="49"/>
  <c r="K1424" i="49" s="1"/>
  <c r="I1424" i="49"/>
  <c r="G1422" i="49"/>
  <c r="I1422" i="49"/>
  <c r="K1422" i="49"/>
  <c r="R1421" i="49"/>
  <c r="Q1421" i="49" s="1"/>
  <c r="G1420" i="49"/>
  <c r="I1420" i="49"/>
  <c r="K1420" i="49"/>
  <c r="G1418" i="49"/>
  <c r="K1418" i="49" s="1"/>
  <c r="I1418" i="49"/>
  <c r="R1417" i="49"/>
  <c r="Q1417" i="49" s="1"/>
  <c r="G1416" i="49"/>
  <c r="I1416" i="49"/>
  <c r="K1416" i="49"/>
  <c r="G1414" i="49"/>
  <c r="K1414" i="49" s="1"/>
  <c r="I1414" i="49"/>
  <c r="R1413" i="49"/>
  <c r="Q1413" i="49" s="1"/>
  <c r="G1412" i="49"/>
  <c r="K1412" i="49" s="1"/>
  <c r="I1412" i="49"/>
  <c r="G1410" i="49"/>
  <c r="K1410" i="49" s="1"/>
  <c r="I1410" i="49"/>
  <c r="R1409" i="49"/>
  <c r="Q1409" i="49" s="1"/>
  <c r="G1408" i="49"/>
  <c r="K1408" i="49" s="1"/>
  <c r="I1408" i="49"/>
  <c r="G1406" i="49"/>
  <c r="I1406" i="49"/>
  <c r="K1406" i="49"/>
  <c r="R1405" i="49"/>
  <c r="Q1405" i="49" s="1"/>
  <c r="G1404" i="49"/>
  <c r="I1404" i="49"/>
  <c r="K1404" i="49"/>
  <c r="G1402" i="49"/>
  <c r="I1402" i="49"/>
  <c r="K1402" i="49"/>
  <c r="R1401" i="49"/>
  <c r="Q1401" i="49" s="1"/>
  <c r="G1400" i="49"/>
  <c r="K1400" i="49" s="1"/>
  <c r="I1400" i="49"/>
  <c r="G1398" i="49"/>
  <c r="K1398" i="49" s="1"/>
  <c r="I1398" i="49"/>
  <c r="R1397" i="49"/>
  <c r="Q1397" i="49" s="1"/>
  <c r="G1396" i="49"/>
  <c r="K1396" i="49" s="1"/>
  <c r="I1396" i="49"/>
  <c r="G1394" i="49"/>
  <c r="K1394" i="49" s="1"/>
  <c r="I1394" i="49"/>
  <c r="R1393" i="49"/>
  <c r="Q1393" i="49" s="1"/>
  <c r="G1392" i="49"/>
  <c r="K1392" i="49" s="1"/>
  <c r="I1392" i="49"/>
  <c r="G1390" i="49"/>
  <c r="I1390" i="49"/>
  <c r="K1390" i="49"/>
  <c r="R1389" i="49"/>
  <c r="Q1389" i="49" s="1"/>
  <c r="G1388" i="49"/>
  <c r="I1388" i="49"/>
  <c r="K1388" i="49"/>
  <c r="G1386" i="49"/>
  <c r="K1386" i="49" s="1"/>
  <c r="I1386" i="49"/>
  <c r="R1385" i="49"/>
  <c r="Q1385" i="49" s="1"/>
  <c r="G1384" i="49"/>
  <c r="I1384" i="49"/>
  <c r="K1384" i="49"/>
  <c r="G1382" i="49"/>
  <c r="K1382" i="49" s="1"/>
  <c r="I1382" i="49"/>
  <c r="R1381" i="49"/>
  <c r="Q1381" i="49" s="1"/>
  <c r="G1380" i="49"/>
  <c r="I1380" i="49"/>
  <c r="G1378" i="49"/>
  <c r="I1378" i="49"/>
  <c r="K1378" i="49"/>
  <c r="R1377" i="49"/>
  <c r="Q1377" i="49" s="1"/>
  <c r="G1376" i="49"/>
  <c r="I1376" i="49"/>
  <c r="K1376" i="49"/>
  <c r="G1374" i="49"/>
  <c r="I1374" i="49"/>
  <c r="K1374" i="49"/>
  <c r="R1373" i="49"/>
  <c r="Q1373" i="49" s="1"/>
  <c r="G1372" i="49"/>
  <c r="K1372" i="49" s="1"/>
  <c r="I1372" i="49"/>
  <c r="G1370" i="49"/>
  <c r="K1370" i="49" s="1"/>
  <c r="I1370" i="49"/>
  <c r="R1369" i="49"/>
  <c r="Q1369" i="49" s="1"/>
  <c r="G1368" i="49"/>
  <c r="K1368" i="49" s="1"/>
  <c r="I1368" i="49"/>
  <c r="G1366" i="49"/>
  <c r="K1366" i="49" s="1"/>
  <c r="I1366" i="49"/>
  <c r="R1365" i="49"/>
  <c r="Q1365" i="49" s="1"/>
  <c r="G1364" i="49"/>
  <c r="K1364" i="49" s="1"/>
  <c r="I1364" i="49"/>
  <c r="G1362" i="49"/>
  <c r="I1362" i="49"/>
  <c r="K1362" i="49"/>
  <c r="R1361" i="49"/>
  <c r="Q1361" i="49" s="1"/>
  <c r="G1360" i="49"/>
  <c r="I1360" i="49"/>
  <c r="K1360" i="49"/>
  <c r="G1358" i="49"/>
  <c r="K1358" i="49" s="1"/>
  <c r="I1358" i="49"/>
  <c r="R1357" i="49"/>
  <c r="Q1357" i="49" s="1"/>
  <c r="G1356" i="49"/>
  <c r="I1356" i="49"/>
  <c r="K1356" i="49"/>
  <c r="G1354" i="49"/>
  <c r="K1354" i="49" s="1"/>
  <c r="I1354" i="49"/>
  <c r="R1353" i="49"/>
  <c r="Q1353" i="49" s="1"/>
  <c r="G1352" i="49"/>
  <c r="K1352" i="49" s="1"/>
  <c r="I1352" i="49"/>
  <c r="G1350" i="49"/>
  <c r="K1350" i="49" s="1"/>
  <c r="I1350" i="49"/>
  <c r="R1349" i="49"/>
  <c r="Q1349" i="49" s="1"/>
  <c r="G1348" i="49"/>
  <c r="K1348" i="49" s="1"/>
  <c r="I1348" i="49"/>
  <c r="G1346" i="49"/>
  <c r="I1346" i="49"/>
  <c r="K1346" i="49"/>
  <c r="R1345" i="49"/>
  <c r="Q1345" i="49" s="1"/>
  <c r="G1344" i="49"/>
  <c r="I1344" i="49"/>
  <c r="K1344" i="49"/>
  <c r="G1342" i="49"/>
  <c r="I1342" i="49"/>
  <c r="K1342" i="49"/>
  <c r="R1341" i="49"/>
  <c r="Q1341" i="49" s="1"/>
  <c r="G1340" i="49"/>
  <c r="K1340" i="49" s="1"/>
  <c r="I1340" i="49"/>
  <c r="G1338" i="49"/>
  <c r="K1338" i="49" s="1"/>
  <c r="I1338" i="49"/>
  <c r="R1337" i="49"/>
  <c r="Q1337" i="49" s="1"/>
  <c r="G1336" i="49"/>
  <c r="K1336" i="49" s="1"/>
  <c r="I1336" i="49"/>
  <c r="G1334" i="49"/>
  <c r="K1334" i="49" s="1"/>
  <c r="I1334" i="49"/>
  <c r="R1333" i="49"/>
  <c r="Q1333" i="49" s="1"/>
  <c r="G1332" i="49"/>
  <c r="K1332" i="49" s="1"/>
  <c r="I1332" i="49"/>
  <c r="G1330" i="49"/>
  <c r="I1330" i="49"/>
  <c r="K1330" i="49"/>
  <c r="R1329" i="49"/>
  <c r="Q1329" i="49" s="1"/>
  <c r="G1328" i="49"/>
  <c r="I1328" i="49"/>
  <c r="K1328" i="49"/>
  <c r="G1326" i="49"/>
  <c r="K1326" i="49" s="1"/>
  <c r="I1326" i="49"/>
  <c r="R1325" i="49"/>
  <c r="Q1325" i="49" s="1"/>
  <c r="G1324" i="49"/>
  <c r="I1324" i="49"/>
  <c r="K1324" i="49"/>
  <c r="G1322" i="49"/>
  <c r="K1322" i="49" s="1"/>
  <c r="I1322" i="49"/>
  <c r="R1321" i="49"/>
  <c r="Q1321" i="49" s="1"/>
  <c r="G1320" i="49"/>
  <c r="K1320" i="49" s="1"/>
  <c r="I1320" i="49"/>
  <c r="G1318" i="49"/>
  <c r="K1318" i="49" s="1"/>
  <c r="I1318" i="49"/>
  <c r="R1317" i="49"/>
  <c r="Q1317" i="49" s="1"/>
  <c r="G1316" i="49"/>
  <c r="K1316" i="49" s="1"/>
  <c r="I1316" i="49"/>
  <c r="R1315" i="49"/>
  <c r="Q1315" i="49" s="1"/>
  <c r="G1314" i="49"/>
  <c r="K1314" i="49" s="1"/>
  <c r="I1314" i="49"/>
  <c r="R1313" i="49"/>
  <c r="Q1313" i="49" s="1"/>
  <c r="G1312" i="49"/>
  <c r="K1312" i="49" s="1"/>
  <c r="I1312" i="49"/>
  <c r="R1311" i="49"/>
  <c r="Q1311" i="49" s="1"/>
  <c r="G1310" i="49"/>
  <c r="K1310" i="49" s="1"/>
  <c r="I1310" i="49"/>
  <c r="R1309" i="49"/>
  <c r="Q1309" i="49" s="1"/>
  <c r="G1308" i="49"/>
  <c r="K1308" i="49" s="1"/>
  <c r="I1308" i="49"/>
  <c r="R1307" i="49"/>
  <c r="Q1307" i="49" s="1"/>
  <c r="G1306" i="49"/>
  <c r="K1306" i="49" s="1"/>
  <c r="I1306" i="49"/>
  <c r="G1304" i="49"/>
  <c r="K1304" i="49" s="1"/>
  <c r="I1304" i="49"/>
  <c r="R1303" i="49"/>
  <c r="Q1303" i="49" s="1"/>
  <c r="G1302" i="49"/>
  <c r="K1302" i="49" s="1"/>
  <c r="I1302" i="49"/>
  <c r="R1301" i="49"/>
  <c r="Q1301" i="49" s="1"/>
  <c r="G1300" i="49"/>
  <c r="K1300" i="49" s="1"/>
  <c r="I1300" i="49"/>
  <c r="R1299" i="49"/>
  <c r="Q1299" i="49" s="1"/>
  <c r="G1298" i="49"/>
  <c r="K1298" i="49" s="1"/>
  <c r="I1298" i="49"/>
  <c r="R1297" i="49"/>
  <c r="Q1297" i="49" s="1"/>
  <c r="G1296" i="49"/>
  <c r="K1296" i="49" s="1"/>
  <c r="I1296" i="49"/>
  <c r="R1295" i="49"/>
  <c r="Q1295" i="49" s="1"/>
  <c r="G1294" i="49"/>
  <c r="K1294" i="49" s="1"/>
  <c r="I1294" i="49"/>
  <c r="R1293" i="49"/>
  <c r="Q1293" i="49" s="1"/>
  <c r="G1292" i="49"/>
  <c r="K1292" i="49" s="1"/>
  <c r="I1292" i="49"/>
  <c r="R1291" i="49"/>
  <c r="Q1291" i="49" s="1"/>
  <c r="G1290" i="49"/>
  <c r="K1290" i="49" s="1"/>
  <c r="I1290" i="49"/>
  <c r="R1289" i="49"/>
  <c r="Q1289" i="49" s="1"/>
  <c r="G1288" i="49"/>
  <c r="K1288" i="49" s="1"/>
  <c r="I1288" i="49"/>
  <c r="R1287" i="49"/>
  <c r="Q1287" i="49" s="1"/>
  <c r="G1286" i="49"/>
  <c r="K1286" i="49" s="1"/>
  <c r="I1286" i="49"/>
  <c r="R1285" i="49"/>
  <c r="Q1285" i="49" s="1"/>
  <c r="G1284" i="49"/>
  <c r="K1284" i="49" s="1"/>
  <c r="I1284" i="49"/>
  <c r="R1283" i="49"/>
  <c r="Q1283" i="49" s="1"/>
  <c r="G1282" i="49"/>
  <c r="K1282" i="49" s="1"/>
  <c r="I1282" i="49"/>
  <c r="R1281" i="49"/>
  <c r="Q1281" i="49" s="1"/>
  <c r="G1280" i="49"/>
  <c r="K1280" i="49" s="1"/>
  <c r="I1280" i="49"/>
  <c r="R1279" i="49"/>
  <c r="Q1279" i="49" s="1"/>
  <c r="G1278" i="49"/>
  <c r="K1278" i="49" s="1"/>
  <c r="I1278" i="49"/>
  <c r="L1274" i="49"/>
  <c r="L1270" i="49"/>
  <c r="L1266" i="49"/>
  <c r="R1266" i="49" s="1"/>
  <c r="Q1266" i="49" s="1"/>
  <c r="L1262" i="49"/>
  <c r="L1258" i="49"/>
  <c r="L1254" i="49"/>
  <c r="R1254" i="49" s="1"/>
  <c r="Q1254" i="49" s="1"/>
  <c r="L1250" i="49"/>
  <c r="R1250" i="49" s="1"/>
  <c r="Q1250" i="49" s="1"/>
  <c r="L1246" i="49"/>
  <c r="R1246" i="49" s="1"/>
  <c r="Q1246" i="49" s="1"/>
  <c r="L1242" i="49"/>
  <c r="L1238" i="49"/>
  <c r="L1234" i="49"/>
  <c r="R1234" i="49" s="1"/>
  <c r="Q1234" i="49" s="1"/>
  <c r="L1230" i="49"/>
  <c r="L1226" i="49"/>
  <c r="L1222" i="49"/>
  <c r="R1222" i="49" s="1"/>
  <c r="Q1222" i="49" s="1"/>
  <c r="L1218" i="49"/>
  <c r="R1218" i="49" s="1"/>
  <c r="Q1218" i="49" s="1"/>
  <c r="L1214" i="49"/>
  <c r="R1214" i="49" s="1"/>
  <c r="Q1214" i="49" s="1"/>
  <c r="L1210" i="49"/>
  <c r="L1206" i="49"/>
  <c r="L1202" i="49"/>
  <c r="R1202" i="49" s="1"/>
  <c r="Q1202" i="49" s="1"/>
  <c r="L1198" i="49"/>
  <c r="L1194" i="49"/>
  <c r="L1190" i="49"/>
  <c r="R1190" i="49" s="1"/>
  <c r="Q1190" i="49" s="1"/>
  <c r="L1186" i="49"/>
  <c r="R1186" i="49" s="1"/>
  <c r="Q1186" i="49" s="1"/>
  <c r="L1182" i="49"/>
  <c r="R1182" i="49" s="1"/>
  <c r="Q1182" i="49" s="1"/>
  <c r="L1178" i="49"/>
  <c r="L1174" i="49"/>
  <c r="L1170" i="49"/>
  <c r="R1170" i="49" s="1"/>
  <c r="Q1170" i="49" s="1"/>
  <c r="L1166" i="49"/>
  <c r="L1162" i="49"/>
  <c r="L1158" i="49"/>
  <c r="R1158" i="49" s="1"/>
  <c r="Q1158" i="49" s="1"/>
  <c r="L1154" i="49"/>
  <c r="R1154" i="49" s="1"/>
  <c r="Q1154" i="49" s="1"/>
  <c r="L1150" i="49"/>
  <c r="R1150" i="49" s="1"/>
  <c r="Q1150" i="49" s="1"/>
  <c r="L1146" i="49"/>
  <c r="L1142" i="49"/>
  <c r="L1138" i="49"/>
  <c r="R1138" i="49" s="1"/>
  <c r="Q1138" i="49" s="1"/>
  <c r="G1277" i="49"/>
  <c r="I1277" i="49"/>
  <c r="R1276" i="49"/>
  <c r="Q1276" i="49" s="1"/>
  <c r="G1275" i="49"/>
  <c r="K1275" i="49" s="1"/>
  <c r="I1275" i="49"/>
  <c r="R1274" i="49"/>
  <c r="Q1274" i="49" s="1"/>
  <c r="G1273" i="49"/>
  <c r="K1273" i="49" s="1"/>
  <c r="I1273" i="49"/>
  <c r="R1272" i="49"/>
  <c r="Q1272" i="49" s="1"/>
  <c r="G1271" i="49"/>
  <c r="K1271" i="49" s="1"/>
  <c r="I1271" i="49"/>
  <c r="R1270" i="49"/>
  <c r="Q1270" i="49" s="1"/>
  <c r="G1269" i="49"/>
  <c r="K1269" i="49" s="1"/>
  <c r="I1269" i="49"/>
  <c r="R1268" i="49"/>
  <c r="Q1268" i="49" s="1"/>
  <c r="G1267" i="49"/>
  <c r="K1267" i="49" s="1"/>
  <c r="I1267" i="49"/>
  <c r="G1265" i="49"/>
  <c r="K1265" i="49" s="1"/>
  <c r="I1265" i="49"/>
  <c r="R1264" i="49"/>
  <c r="Q1264" i="49" s="1"/>
  <c r="G1263" i="49"/>
  <c r="K1263" i="49" s="1"/>
  <c r="I1263" i="49"/>
  <c r="R1262" i="49"/>
  <c r="Q1262" i="49" s="1"/>
  <c r="G1261" i="49"/>
  <c r="K1261" i="49" s="1"/>
  <c r="I1261" i="49"/>
  <c r="R1260" i="49"/>
  <c r="Q1260" i="49" s="1"/>
  <c r="G1259" i="49"/>
  <c r="K1259" i="49" s="1"/>
  <c r="I1259" i="49"/>
  <c r="R1258" i="49"/>
  <c r="Q1258" i="49" s="1"/>
  <c r="G1257" i="49"/>
  <c r="K1257" i="49" s="1"/>
  <c r="I1257" i="49"/>
  <c r="R1256" i="49"/>
  <c r="Q1256" i="49" s="1"/>
  <c r="G1255" i="49"/>
  <c r="K1255" i="49" s="1"/>
  <c r="I1255" i="49"/>
  <c r="G1253" i="49"/>
  <c r="K1253" i="49" s="1"/>
  <c r="I1253" i="49"/>
  <c r="R1252" i="49"/>
  <c r="Q1252" i="49" s="1"/>
  <c r="G1251" i="49"/>
  <c r="K1251" i="49" s="1"/>
  <c r="I1251" i="49"/>
  <c r="G1249" i="49"/>
  <c r="K1249" i="49" s="1"/>
  <c r="I1249" i="49"/>
  <c r="R1248" i="49"/>
  <c r="Q1248" i="49" s="1"/>
  <c r="G1247" i="49"/>
  <c r="K1247" i="49" s="1"/>
  <c r="I1247" i="49"/>
  <c r="G1245" i="49"/>
  <c r="K1245" i="49" s="1"/>
  <c r="I1245" i="49"/>
  <c r="R1244" i="49"/>
  <c r="Q1244" i="49" s="1"/>
  <c r="G1243" i="49"/>
  <c r="K1243" i="49" s="1"/>
  <c r="I1243" i="49"/>
  <c r="R1242" i="49"/>
  <c r="Q1242" i="49" s="1"/>
  <c r="G1241" i="49"/>
  <c r="K1241" i="49" s="1"/>
  <c r="I1241" i="49"/>
  <c r="R1240" i="49"/>
  <c r="Q1240" i="49" s="1"/>
  <c r="G1239" i="49"/>
  <c r="K1239" i="49" s="1"/>
  <c r="I1239" i="49"/>
  <c r="R1238" i="49"/>
  <c r="Q1238" i="49" s="1"/>
  <c r="G1237" i="49"/>
  <c r="K1237" i="49" s="1"/>
  <c r="I1237" i="49"/>
  <c r="R1236" i="49"/>
  <c r="Q1236" i="49" s="1"/>
  <c r="G1235" i="49"/>
  <c r="K1235" i="49" s="1"/>
  <c r="I1235" i="49"/>
  <c r="G1233" i="49"/>
  <c r="K1233" i="49" s="1"/>
  <c r="I1233" i="49"/>
  <c r="R1232" i="49"/>
  <c r="Q1232" i="49" s="1"/>
  <c r="G1231" i="49"/>
  <c r="K1231" i="49" s="1"/>
  <c r="I1231" i="49"/>
  <c r="R1230" i="49"/>
  <c r="Q1230" i="49" s="1"/>
  <c r="G1229" i="49"/>
  <c r="K1229" i="49" s="1"/>
  <c r="I1229" i="49"/>
  <c r="R1228" i="49"/>
  <c r="Q1228" i="49" s="1"/>
  <c r="G1227" i="49"/>
  <c r="K1227" i="49" s="1"/>
  <c r="I1227" i="49"/>
  <c r="R1226" i="49"/>
  <c r="Q1226" i="49" s="1"/>
  <c r="G1225" i="49"/>
  <c r="K1225" i="49" s="1"/>
  <c r="I1225" i="49"/>
  <c r="R1224" i="49"/>
  <c r="Q1224" i="49" s="1"/>
  <c r="G1223" i="49"/>
  <c r="K1223" i="49" s="1"/>
  <c r="I1223" i="49"/>
  <c r="G1221" i="49"/>
  <c r="K1221" i="49" s="1"/>
  <c r="I1221" i="49"/>
  <c r="R1220" i="49"/>
  <c r="Q1220" i="49" s="1"/>
  <c r="G1219" i="49"/>
  <c r="K1219" i="49" s="1"/>
  <c r="I1219" i="49"/>
  <c r="G1217" i="49"/>
  <c r="K1217" i="49" s="1"/>
  <c r="I1217" i="49"/>
  <c r="R1216" i="49"/>
  <c r="Q1216" i="49" s="1"/>
  <c r="G1215" i="49"/>
  <c r="K1215" i="49" s="1"/>
  <c r="I1215" i="49"/>
  <c r="G1213" i="49"/>
  <c r="K1213" i="49" s="1"/>
  <c r="I1213" i="49"/>
  <c r="R1212" i="49"/>
  <c r="Q1212" i="49" s="1"/>
  <c r="G1211" i="49"/>
  <c r="K1211" i="49" s="1"/>
  <c r="I1211" i="49"/>
  <c r="R1210" i="49"/>
  <c r="Q1210" i="49" s="1"/>
  <c r="G1209" i="49"/>
  <c r="K1209" i="49" s="1"/>
  <c r="I1209" i="49"/>
  <c r="R1208" i="49"/>
  <c r="Q1208" i="49" s="1"/>
  <c r="G1207" i="49"/>
  <c r="K1207" i="49" s="1"/>
  <c r="I1207" i="49"/>
  <c r="R1206" i="49"/>
  <c r="Q1206" i="49" s="1"/>
  <c r="G1205" i="49"/>
  <c r="K1205" i="49" s="1"/>
  <c r="I1205" i="49"/>
  <c r="R1204" i="49"/>
  <c r="Q1204" i="49" s="1"/>
  <c r="G1203" i="49"/>
  <c r="K1203" i="49" s="1"/>
  <c r="I1203" i="49"/>
  <c r="G1201" i="49"/>
  <c r="K1201" i="49" s="1"/>
  <c r="I1201" i="49"/>
  <c r="R1200" i="49"/>
  <c r="Q1200" i="49" s="1"/>
  <c r="G1199" i="49"/>
  <c r="K1199" i="49" s="1"/>
  <c r="I1199" i="49"/>
  <c r="R1198" i="49"/>
  <c r="Q1198" i="49" s="1"/>
  <c r="G1197" i="49"/>
  <c r="K1197" i="49" s="1"/>
  <c r="I1197" i="49"/>
  <c r="R1196" i="49"/>
  <c r="Q1196" i="49" s="1"/>
  <c r="G1195" i="49"/>
  <c r="K1195" i="49" s="1"/>
  <c r="I1195" i="49"/>
  <c r="R1194" i="49"/>
  <c r="Q1194" i="49" s="1"/>
  <c r="G1193" i="49"/>
  <c r="K1193" i="49" s="1"/>
  <c r="I1193" i="49"/>
  <c r="R1192" i="49"/>
  <c r="Q1192" i="49" s="1"/>
  <c r="G1191" i="49"/>
  <c r="K1191" i="49" s="1"/>
  <c r="I1191" i="49"/>
  <c r="G1189" i="49"/>
  <c r="K1189" i="49" s="1"/>
  <c r="I1189" i="49"/>
  <c r="R1188" i="49"/>
  <c r="Q1188" i="49" s="1"/>
  <c r="G1187" i="49"/>
  <c r="K1187" i="49" s="1"/>
  <c r="I1187" i="49"/>
  <c r="G1185" i="49"/>
  <c r="K1185" i="49" s="1"/>
  <c r="I1185" i="49"/>
  <c r="R1184" i="49"/>
  <c r="Q1184" i="49" s="1"/>
  <c r="G1183" i="49"/>
  <c r="K1183" i="49" s="1"/>
  <c r="I1183" i="49"/>
  <c r="G1181" i="49"/>
  <c r="K1181" i="49" s="1"/>
  <c r="I1181" i="49"/>
  <c r="R1180" i="49"/>
  <c r="Q1180" i="49" s="1"/>
  <c r="G1179" i="49"/>
  <c r="K1179" i="49" s="1"/>
  <c r="I1179" i="49"/>
  <c r="R1178" i="49"/>
  <c r="Q1178" i="49" s="1"/>
  <c r="G1177" i="49"/>
  <c r="K1177" i="49" s="1"/>
  <c r="I1177" i="49"/>
  <c r="R1176" i="49"/>
  <c r="Q1176" i="49" s="1"/>
  <c r="G1175" i="49"/>
  <c r="K1175" i="49" s="1"/>
  <c r="I1175" i="49"/>
  <c r="R1174" i="49"/>
  <c r="Q1174" i="49" s="1"/>
  <c r="G1173" i="49"/>
  <c r="K1173" i="49" s="1"/>
  <c r="I1173" i="49"/>
  <c r="R1172" i="49"/>
  <c r="Q1172" i="49" s="1"/>
  <c r="G1171" i="49"/>
  <c r="K1171" i="49" s="1"/>
  <c r="I1171" i="49"/>
  <c r="G1169" i="49"/>
  <c r="K1169" i="49" s="1"/>
  <c r="I1169" i="49"/>
  <c r="R1168" i="49"/>
  <c r="Q1168" i="49" s="1"/>
  <c r="G1167" i="49"/>
  <c r="K1167" i="49" s="1"/>
  <c r="I1167" i="49"/>
  <c r="R1166" i="49"/>
  <c r="Q1166" i="49" s="1"/>
  <c r="G1165" i="49"/>
  <c r="K1165" i="49" s="1"/>
  <c r="I1165" i="49"/>
  <c r="R1164" i="49"/>
  <c r="Q1164" i="49" s="1"/>
  <c r="G1163" i="49"/>
  <c r="K1163" i="49" s="1"/>
  <c r="I1163" i="49"/>
  <c r="R1162" i="49"/>
  <c r="Q1162" i="49" s="1"/>
  <c r="G1161" i="49"/>
  <c r="K1161" i="49" s="1"/>
  <c r="I1161" i="49"/>
  <c r="R1160" i="49"/>
  <c r="Q1160" i="49" s="1"/>
  <c r="G1159" i="49"/>
  <c r="K1159" i="49" s="1"/>
  <c r="I1159" i="49"/>
  <c r="G1157" i="49"/>
  <c r="K1157" i="49" s="1"/>
  <c r="I1157" i="49"/>
  <c r="R1156" i="49"/>
  <c r="Q1156" i="49" s="1"/>
  <c r="G1155" i="49"/>
  <c r="K1155" i="49" s="1"/>
  <c r="I1155" i="49"/>
  <c r="G1153" i="49"/>
  <c r="K1153" i="49" s="1"/>
  <c r="I1153" i="49"/>
  <c r="R1152" i="49"/>
  <c r="Q1152" i="49" s="1"/>
  <c r="G1151" i="49"/>
  <c r="K1151" i="49" s="1"/>
  <c r="I1151" i="49"/>
  <c r="G1149" i="49"/>
  <c r="K1149" i="49" s="1"/>
  <c r="I1149" i="49"/>
  <c r="R1148" i="49"/>
  <c r="Q1148" i="49" s="1"/>
  <c r="G1147" i="49"/>
  <c r="K1147" i="49" s="1"/>
  <c r="I1147" i="49"/>
  <c r="R1146" i="49"/>
  <c r="Q1146" i="49" s="1"/>
  <c r="G1145" i="49"/>
  <c r="K1145" i="49" s="1"/>
  <c r="I1145" i="49"/>
  <c r="R1144" i="49"/>
  <c r="Q1144" i="49" s="1"/>
  <c r="G1143" i="49"/>
  <c r="K1143" i="49" s="1"/>
  <c r="I1143" i="49"/>
  <c r="R1142" i="49"/>
  <c r="Q1142" i="49" s="1"/>
  <c r="G1141" i="49"/>
  <c r="K1141" i="49" s="1"/>
  <c r="I1141" i="49"/>
  <c r="R1140" i="49"/>
  <c r="Q1140" i="49" s="1"/>
  <c r="G1139" i="49"/>
  <c r="K1139" i="49" s="1"/>
  <c r="I1139" i="49"/>
  <c r="G1137" i="49"/>
  <c r="K1137" i="49" s="1"/>
  <c r="I1137" i="49"/>
  <c r="R1136" i="49"/>
  <c r="Q1136" i="49" s="1"/>
  <c r="L1135" i="49"/>
  <c r="R1135" i="49" s="1"/>
  <c r="Q1135" i="49" s="1"/>
  <c r="L1131" i="49"/>
  <c r="L1127" i="49"/>
  <c r="L1123" i="49"/>
  <c r="L1119" i="49"/>
  <c r="L1115" i="49"/>
  <c r="L1111" i="49"/>
  <c r="L1107" i="49"/>
  <c r="R1107" i="49" s="1"/>
  <c r="Q1107" i="49" s="1"/>
  <c r="L1103" i="49"/>
  <c r="L1099" i="49"/>
  <c r="L1095" i="49"/>
  <c r="L1091" i="49"/>
  <c r="L1087" i="49"/>
  <c r="L1083" i="49"/>
  <c r="L1079" i="49"/>
  <c r="L1075" i="49"/>
  <c r="R1075" i="49" s="1"/>
  <c r="Q1075" i="49" s="1"/>
  <c r="L1071" i="49"/>
  <c r="L1067" i="49"/>
  <c r="R1067" i="49" s="1"/>
  <c r="Q1067" i="49" s="1"/>
  <c r="G1134" i="49"/>
  <c r="I1134" i="49"/>
  <c r="K1134" i="49"/>
  <c r="R1133" i="49"/>
  <c r="Q1133" i="49" s="1"/>
  <c r="G1132" i="49"/>
  <c r="I1132" i="49"/>
  <c r="K1132" i="49"/>
  <c r="R1131" i="49"/>
  <c r="Q1131" i="49" s="1"/>
  <c r="G1130" i="49"/>
  <c r="I1130" i="49"/>
  <c r="K1130" i="49"/>
  <c r="R1129" i="49"/>
  <c r="Q1129" i="49" s="1"/>
  <c r="G1128" i="49"/>
  <c r="I1128" i="49"/>
  <c r="K1128" i="49"/>
  <c r="R1127" i="49"/>
  <c r="Q1127" i="49" s="1"/>
  <c r="G1126" i="49"/>
  <c r="I1126" i="49"/>
  <c r="K1126" i="49"/>
  <c r="R1125" i="49"/>
  <c r="Q1125" i="49" s="1"/>
  <c r="G1124" i="49"/>
  <c r="I1124" i="49"/>
  <c r="K1124" i="49"/>
  <c r="R1123" i="49"/>
  <c r="Q1123" i="49" s="1"/>
  <c r="G1122" i="49"/>
  <c r="I1122" i="49"/>
  <c r="K1122" i="49"/>
  <c r="R1121" i="49"/>
  <c r="Q1121" i="49" s="1"/>
  <c r="G1120" i="49"/>
  <c r="I1120" i="49"/>
  <c r="K1120" i="49"/>
  <c r="R1119" i="49"/>
  <c r="Q1119" i="49" s="1"/>
  <c r="G1118" i="49"/>
  <c r="I1118" i="49"/>
  <c r="K1118" i="49"/>
  <c r="R1117" i="49"/>
  <c r="Q1117" i="49" s="1"/>
  <c r="G1116" i="49"/>
  <c r="I1116" i="49"/>
  <c r="K1116" i="49"/>
  <c r="R1115" i="49"/>
  <c r="Q1115" i="49" s="1"/>
  <c r="G1114" i="49"/>
  <c r="I1114" i="49"/>
  <c r="K1114" i="49"/>
  <c r="R1113" i="49"/>
  <c r="Q1113" i="49" s="1"/>
  <c r="G1112" i="49"/>
  <c r="I1112" i="49"/>
  <c r="K1112" i="49"/>
  <c r="R1111" i="49"/>
  <c r="Q1111" i="49" s="1"/>
  <c r="G1110" i="49"/>
  <c r="I1110" i="49"/>
  <c r="K1110" i="49"/>
  <c r="R1109" i="49"/>
  <c r="Q1109" i="49" s="1"/>
  <c r="G1108" i="49"/>
  <c r="I1108" i="49"/>
  <c r="K1108" i="49"/>
  <c r="G1106" i="49"/>
  <c r="I1106" i="49"/>
  <c r="K1106" i="49"/>
  <c r="R1105" i="49"/>
  <c r="Q1105" i="49" s="1"/>
  <c r="G1104" i="49"/>
  <c r="I1104" i="49"/>
  <c r="K1104" i="49"/>
  <c r="R1103" i="49"/>
  <c r="Q1103" i="49" s="1"/>
  <c r="G1102" i="49"/>
  <c r="I1102" i="49"/>
  <c r="K1102" i="49"/>
  <c r="R1101" i="49"/>
  <c r="Q1101" i="49" s="1"/>
  <c r="G1100" i="49"/>
  <c r="I1100" i="49"/>
  <c r="K1100" i="49"/>
  <c r="R1099" i="49"/>
  <c r="Q1099" i="49" s="1"/>
  <c r="G1098" i="49"/>
  <c r="I1098" i="49"/>
  <c r="K1098" i="49"/>
  <c r="R1097" i="49"/>
  <c r="Q1097" i="49" s="1"/>
  <c r="G1096" i="49"/>
  <c r="I1096" i="49"/>
  <c r="K1096" i="49"/>
  <c r="R1095" i="49"/>
  <c r="Q1095" i="49" s="1"/>
  <c r="G1094" i="49"/>
  <c r="I1094" i="49"/>
  <c r="K1094" i="49"/>
  <c r="R1093" i="49"/>
  <c r="Q1093" i="49" s="1"/>
  <c r="G1092" i="49"/>
  <c r="I1092" i="49"/>
  <c r="K1092" i="49"/>
  <c r="R1091" i="49"/>
  <c r="Q1091" i="49" s="1"/>
  <c r="G1090" i="49"/>
  <c r="I1090" i="49"/>
  <c r="K1090" i="49"/>
  <c r="G1088" i="49"/>
  <c r="I1088" i="49"/>
  <c r="K1088" i="49"/>
  <c r="R1087" i="49"/>
  <c r="Q1087" i="49" s="1"/>
  <c r="G1086" i="49"/>
  <c r="K1086" i="49" s="1"/>
  <c r="I1086" i="49"/>
  <c r="G1084" i="49"/>
  <c r="K1084" i="49" s="1"/>
  <c r="I1084" i="49"/>
  <c r="R1083" i="49"/>
  <c r="Q1083" i="49" s="1"/>
  <c r="G1082" i="49"/>
  <c r="K1082" i="49" s="1"/>
  <c r="I1082" i="49"/>
  <c r="G1080" i="49"/>
  <c r="K1080" i="49" s="1"/>
  <c r="I1080" i="49"/>
  <c r="R1079" i="49"/>
  <c r="Q1079" i="49" s="1"/>
  <c r="G1078" i="49"/>
  <c r="K1078" i="49" s="1"/>
  <c r="I1078" i="49"/>
  <c r="G1076" i="49"/>
  <c r="I1076" i="49"/>
  <c r="K1076" i="49"/>
  <c r="G1074" i="49"/>
  <c r="I1074" i="49"/>
  <c r="K1074" i="49"/>
  <c r="G1072" i="49"/>
  <c r="K1072" i="49" s="1"/>
  <c r="I1072" i="49"/>
  <c r="R1071" i="49"/>
  <c r="Q1071" i="49" s="1"/>
  <c r="G1070" i="49"/>
  <c r="I1070" i="49"/>
  <c r="K1070" i="49"/>
  <c r="G1068" i="49"/>
  <c r="K1068" i="49" s="1"/>
  <c r="I1068" i="49"/>
  <c r="G1066" i="49"/>
  <c r="K1066" i="49" s="1"/>
  <c r="I1066" i="49"/>
  <c r="L1063" i="49"/>
  <c r="R1063" i="49" s="1"/>
  <c r="Q1063" i="49" s="1"/>
  <c r="L1059" i="49"/>
  <c r="R1059" i="49" s="1"/>
  <c r="Q1059" i="49" s="1"/>
  <c r="L1055" i="49"/>
  <c r="R1055" i="49" s="1"/>
  <c r="Q1055" i="49" s="1"/>
  <c r="L1051" i="49"/>
  <c r="L1047" i="49"/>
  <c r="L1043" i="49"/>
  <c r="R1043" i="49" s="1"/>
  <c r="Q1043" i="49" s="1"/>
  <c r="L1039" i="49"/>
  <c r="L1035" i="49"/>
  <c r="L1031" i="49"/>
  <c r="R1031" i="49" s="1"/>
  <c r="Q1031" i="49" s="1"/>
  <c r="G1064" i="49"/>
  <c r="K1064" i="49" s="1"/>
  <c r="I1064" i="49"/>
  <c r="G1062" i="49"/>
  <c r="K1062" i="49" s="1"/>
  <c r="I1062" i="49"/>
  <c r="R1061" i="49"/>
  <c r="Q1061" i="49" s="1"/>
  <c r="G1060" i="49"/>
  <c r="K1060" i="49" s="1"/>
  <c r="I1060" i="49"/>
  <c r="G1058" i="49"/>
  <c r="K1058" i="49" s="1"/>
  <c r="I1058" i="49"/>
  <c r="R1057" i="49"/>
  <c r="Q1057" i="49" s="1"/>
  <c r="G1056" i="49"/>
  <c r="K1056" i="49" s="1"/>
  <c r="I1056" i="49"/>
  <c r="G1054" i="49"/>
  <c r="K1054" i="49" s="1"/>
  <c r="I1054" i="49"/>
  <c r="R1053" i="49"/>
  <c r="Q1053" i="49" s="1"/>
  <c r="G1052" i="49"/>
  <c r="K1052" i="49" s="1"/>
  <c r="I1052" i="49"/>
  <c r="R1051" i="49"/>
  <c r="Q1051" i="49" s="1"/>
  <c r="G1050" i="49"/>
  <c r="K1050" i="49" s="1"/>
  <c r="I1050" i="49"/>
  <c r="R1049" i="49"/>
  <c r="Q1049" i="49" s="1"/>
  <c r="G1048" i="49"/>
  <c r="K1048" i="49" s="1"/>
  <c r="I1048" i="49"/>
  <c r="R1047" i="49"/>
  <c r="Q1047" i="49" s="1"/>
  <c r="G1046" i="49"/>
  <c r="K1046" i="49" s="1"/>
  <c r="I1046" i="49"/>
  <c r="R1045" i="49"/>
  <c r="Q1045" i="49" s="1"/>
  <c r="G1044" i="49"/>
  <c r="K1044" i="49" s="1"/>
  <c r="I1044" i="49"/>
  <c r="G1042" i="49"/>
  <c r="K1042" i="49" s="1"/>
  <c r="I1042" i="49"/>
  <c r="R1041" i="49"/>
  <c r="Q1041" i="49" s="1"/>
  <c r="G1040" i="49"/>
  <c r="K1040" i="49" s="1"/>
  <c r="I1040" i="49"/>
  <c r="R1039" i="49"/>
  <c r="Q1039" i="49" s="1"/>
  <c r="G1038" i="49"/>
  <c r="K1038" i="49" s="1"/>
  <c r="I1038" i="49"/>
  <c r="R1037" i="49"/>
  <c r="Q1037" i="49" s="1"/>
  <c r="G1036" i="49"/>
  <c r="K1036" i="49" s="1"/>
  <c r="I1036" i="49"/>
  <c r="R1035" i="49"/>
  <c r="Q1035" i="49" s="1"/>
  <c r="G1034" i="49"/>
  <c r="K1034" i="49" s="1"/>
  <c r="I1034" i="49"/>
  <c r="R1033" i="49"/>
  <c r="Q1033" i="49" s="1"/>
  <c r="G1032" i="49"/>
  <c r="K1032" i="49" s="1"/>
  <c r="I1032" i="49"/>
  <c r="G1030" i="49"/>
  <c r="K1030" i="49" s="1"/>
  <c r="I1030" i="49"/>
  <c r="L1026" i="49"/>
  <c r="R1026" i="49" s="1"/>
  <c r="Q1026" i="49" s="1"/>
  <c r="L1022" i="49"/>
  <c r="R1022" i="49" s="1"/>
  <c r="Q1022" i="49" s="1"/>
  <c r="L1018" i="49"/>
  <c r="R1018" i="49" s="1"/>
  <c r="Q1018" i="49" s="1"/>
  <c r="L1014" i="49"/>
  <c r="R1014" i="49" s="1"/>
  <c r="Q1014" i="49" s="1"/>
  <c r="L1010" i="49"/>
  <c r="R1010" i="49" s="1"/>
  <c r="Q1010" i="49" s="1"/>
  <c r="G1029" i="49"/>
  <c r="I1029" i="49"/>
  <c r="G1027" i="49"/>
  <c r="I1027" i="49"/>
  <c r="K1027" i="49"/>
  <c r="G1025" i="49"/>
  <c r="K1025" i="49" s="1"/>
  <c r="I1025" i="49"/>
  <c r="G1023" i="49"/>
  <c r="K1023" i="49" s="1"/>
  <c r="I1023" i="49"/>
  <c r="G1021" i="49"/>
  <c r="K1021" i="49" s="1"/>
  <c r="I1021" i="49"/>
  <c r="G1019" i="49"/>
  <c r="I1019" i="49"/>
  <c r="K1019" i="49"/>
  <c r="G1017" i="49"/>
  <c r="I1017" i="49"/>
  <c r="K1017" i="49"/>
  <c r="G1015" i="49"/>
  <c r="K1015" i="49" s="1"/>
  <c r="I1015" i="49"/>
  <c r="G1013" i="49"/>
  <c r="K1013" i="49" s="1"/>
  <c r="I1013" i="49"/>
  <c r="G1011" i="49"/>
  <c r="I1011" i="49"/>
  <c r="K1011" i="49"/>
  <c r="G1009" i="49"/>
  <c r="K1009" i="49" s="1"/>
  <c r="I1009" i="49"/>
  <c r="L2635" i="51"/>
  <c r="R2635" i="51" s="1"/>
  <c r="Q2635" i="51" s="1"/>
  <c r="L2633" i="51"/>
  <c r="L2631" i="51"/>
  <c r="R2631" i="51" s="1"/>
  <c r="Q2631" i="51" s="1"/>
  <c r="L2629" i="51"/>
  <c r="L2627" i="51"/>
  <c r="R2627" i="51" s="1"/>
  <c r="Q2627" i="51" s="1"/>
  <c r="L2625" i="51"/>
  <c r="L2623" i="51"/>
  <c r="R2623" i="51" s="1"/>
  <c r="Q2623" i="51" s="1"/>
  <c r="L2621" i="51"/>
  <c r="L2619" i="51"/>
  <c r="R2619" i="51" s="1"/>
  <c r="Q2619" i="51" s="1"/>
  <c r="L2617" i="51"/>
  <c r="L2615" i="51"/>
  <c r="R2615" i="51" s="1"/>
  <c r="Q2615" i="51" s="1"/>
  <c r="L2613" i="51"/>
  <c r="L2611" i="51"/>
  <c r="R2611" i="51" s="1"/>
  <c r="Q2611" i="51" s="1"/>
  <c r="L2609" i="51"/>
  <c r="L2607" i="51"/>
  <c r="R2607" i="51" s="1"/>
  <c r="Q2607" i="51" s="1"/>
  <c r="L2605" i="51"/>
  <c r="L2603" i="51"/>
  <c r="R2603" i="51" s="1"/>
  <c r="Q2603" i="51" s="1"/>
  <c r="L2601" i="51"/>
  <c r="L2599" i="51"/>
  <c r="R2599" i="51" s="1"/>
  <c r="Q2599" i="51" s="1"/>
  <c r="L2597" i="51"/>
  <c r="L2595" i="51"/>
  <c r="R2595" i="51" s="1"/>
  <c r="Q2595" i="51" s="1"/>
  <c r="L2593" i="51"/>
  <c r="L2591" i="51"/>
  <c r="R2591" i="51" s="1"/>
  <c r="Q2591" i="51" s="1"/>
  <c r="L2589" i="51"/>
  <c r="L2587" i="51"/>
  <c r="R2587" i="51" s="1"/>
  <c r="Q2587" i="51" s="1"/>
  <c r="L2585" i="51"/>
  <c r="L2583" i="51"/>
  <c r="R2583" i="51" s="1"/>
  <c r="Q2583" i="51" s="1"/>
  <c r="L2581" i="51"/>
  <c r="L2579" i="51"/>
  <c r="R2579" i="51" s="1"/>
  <c r="Q2579" i="51" s="1"/>
  <c r="L2577" i="51"/>
  <c r="L2575" i="51"/>
  <c r="R2575" i="51" s="1"/>
  <c r="Q2575" i="51" s="1"/>
  <c r="L2573" i="51"/>
  <c r="L2571" i="51"/>
  <c r="R2571" i="51" s="1"/>
  <c r="Q2571" i="51" s="1"/>
  <c r="L2569" i="51"/>
  <c r="L2567" i="51"/>
  <c r="R2567" i="51" s="1"/>
  <c r="Q2567" i="51" s="1"/>
  <c r="L2565" i="51"/>
  <c r="L2563" i="51"/>
  <c r="R2563" i="51" s="1"/>
  <c r="Q2563" i="51" s="1"/>
  <c r="L2561" i="51"/>
  <c r="L2559" i="51"/>
  <c r="R2559" i="51" s="1"/>
  <c r="Q2559" i="51" s="1"/>
  <c r="L2557" i="51"/>
  <c r="L2555" i="51"/>
  <c r="R2555" i="51" s="1"/>
  <c r="Q2555" i="51" s="1"/>
  <c r="L2553" i="51"/>
  <c r="L2551" i="51"/>
  <c r="R2551" i="51" s="1"/>
  <c r="Q2551" i="51" s="1"/>
  <c r="L2549" i="51"/>
  <c r="L2547" i="51"/>
  <c r="R2547" i="51" s="1"/>
  <c r="Q2547" i="51" s="1"/>
  <c r="L2545" i="51"/>
  <c r="L2543" i="51"/>
  <c r="R2543" i="51" s="1"/>
  <c r="Q2543" i="51" s="1"/>
  <c r="L2541" i="51"/>
  <c r="L2539" i="51"/>
  <c r="R2539" i="51" s="1"/>
  <c r="Q2539" i="51" s="1"/>
  <c r="L2537" i="51"/>
  <c r="L2535" i="51"/>
  <c r="R2535" i="51" s="1"/>
  <c r="Q2535" i="51" s="1"/>
  <c r="L2533" i="51"/>
  <c r="L2531" i="51"/>
  <c r="R2531" i="51" s="1"/>
  <c r="Q2531" i="51" s="1"/>
  <c r="L2529" i="51"/>
  <c r="L2527" i="51"/>
  <c r="R2527" i="51" s="1"/>
  <c r="Q2527" i="51" s="1"/>
  <c r="L2525" i="51"/>
  <c r="L2523" i="51"/>
  <c r="R2523" i="51" s="1"/>
  <c r="Q2523" i="51" s="1"/>
  <c r="L2521" i="51"/>
  <c r="L2519" i="51"/>
  <c r="R2519" i="51" s="1"/>
  <c r="Q2519" i="51" s="1"/>
  <c r="L2517" i="51"/>
  <c r="L2515" i="51"/>
  <c r="R2515" i="51" s="1"/>
  <c r="Q2515" i="51" s="1"/>
  <c r="L2513" i="51"/>
  <c r="L2511" i="51"/>
  <c r="R2511" i="51" s="1"/>
  <c r="Q2511" i="51" s="1"/>
  <c r="L2509" i="51"/>
  <c r="L2507" i="51"/>
  <c r="R2507" i="51" s="1"/>
  <c r="Q2507" i="51" s="1"/>
  <c r="L2505" i="51"/>
  <c r="L2503" i="51"/>
  <c r="R2503" i="51" s="1"/>
  <c r="Q2503" i="51" s="1"/>
  <c r="L2501" i="51"/>
  <c r="L2499" i="51"/>
  <c r="R2499" i="51" s="1"/>
  <c r="Q2499" i="51" s="1"/>
  <c r="L2497" i="51"/>
  <c r="L2495" i="51"/>
  <c r="R2495" i="51" s="1"/>
  <c r="Q2495" i="51" s="1"/>
  <c r="L2493" i="51"/>
  <c r="L2491" i="51"/>
  <c r="R2491" i="51" s="1"/>
  <c r="Q2491" i="51" s="1"/>
  <c r="L2489" i="51"/>
  <c r="L2487" i="51"/>
  <c r="R2487" i="51" s="1"/>
  <c r="Q2487" i="51" s="1"/>
  <c r="L2485" i="51"/>
  <c r="L2483" i="51"/>
  <c r="R2483" i="51" s="1"/>
  <c r="Q2483" i="51" s="1"/>
  <c r="L2481" i="51"/>
  <c r="L2479" i="51"/>
  <c r="R2479" i="51" s="1"/>
  <c r="Q2479" i="51" s="1"/>
  <c r="L2477" i="51"/>
  <c r="L2475" i="51"/>
  <c r="R2475" i="51" s="1"/>
  <c r="Q2475" i="51" s="1"/>
  <c r="L2473" i="51"/>
  <c r="L2471" i="51"/>
  <c r="R2471" i="51" s="1"/>
  <c r="Q2471" i="51" s="1"/>
  <c r="L2469" i="51"/>
  <c r="L2467" i="51"/>
  <c r="R2467" i="51" s="1"/>
  <c r="Q2467" i="51" s="1"/>
  <c r="L2465" i="51"/>
  <c r="L2463" i="51"/>
  <c r="R2463" i="51" s="1"/>
  <c r="Q2463" i="51" s="1"/>
  <c r="L2461" i="51"/>
  <c r="L2459" i="51"/>
  <c r="R2459" i="51" s="1"/>
  <c r="Q2459" i="51" s="1"/>
  <c r="L2457" i="51"/>
  <c r="L2455" i="51"/>
  <c r="R2455" i="51" s="1"/>
  <c r="Q2455" i="51" s="1"/>
  <c r="L2453" i="51"/>
  <c r="L2451" i="51"/>
  <c r="R2451" i="51" s="1"/>
  <c r="Q2451" i="51" s="1"/>
  <c r="L2449" i="51"/>
  <c r="L2447" i="51"/>
  <c r="R2447" i="51" s="1"/>
  <c r="Q2447" i="51" s="1"/>
  <c r="L2445" i="51"/>
  <c r="L2443" i="51"/>
  <c r="R2443" i="51" s="1"/>
  <c r="Q2443" i="51" s="1"/>
  <c r="L2441" i="51"/>
  <c r="L2439" i="51"/>
  <c r="R2439" i="51" s="1"/>
  <c r="Q2439" i="51" s="1"/>
  <c r="L2437" i="51"/>
  <c r="L2435" i="51"/>
  <c r="R2435" i="51" s="1"/>
  <c r="Q2435" i="51" s="1"/>
  <c r="L2433" i="51"/>
  <c r="L2431" i="51"/>
  <c r="R2431" i="51" s="1"/>
  <c r="Q2431" i="51" s="1"/>
  <c r="L2429" i="51"/>
  <c r="L2427" i="51"/>
  <c r="R2427" i="51" s="1"/>
  <c r="Q2427" i="51" s="1"/>
  <c r="L2425" i="51"/>
  <c r="L2423" i="51"/>
  <c r="R2423" i="51" s="1"/>
  <c r="Q2423" i="51" s="1"/>
  <c r="L2421" i="51"/>
  <c r="L2419" i="51"/>
  <c r="R2419" i="51" s="1"/>
  <c r="Q2419" i="51" s="1"/>
  <c r="L2417" i="51"/>
  <c r="L2415" i="51"/>
  <c r="R2415" i="51" s="1"/>
  <c r="Q2415" i="51" s="1"/>
  <c r="L2413" i="51"/>
  <c r="L2411" i="51"/>
  <c r="R2411" i="51" s="1"/>
  <c r="Q2411" i="51" s="1"/>
  <c r="L2409" i="51"/>
  <c r="L2407" i="51"/>
  <c r="R2407" i="51" s="1"/>
  <c r="Q2407" i="51" s="1"/>
  <c r="L2405" i="51"/>
  <c r="L2403" i="51"/>
  <c r="R2403" i="51" s="1"/>
  <c r="Q2403" i="51" s="1"/>
  <c r="L2401" i="51"/>
  <c r="L2399" i="51"/>
  <c r="R2399" i="51" s="1"/>
  <c r="Q2399" i="51" s="1"/>
  <c r="L2397" i="51"/>
  <c r="L2395" i="51"/>
  <c r="R2395" i="51" s="1"/>
  <c r="Q2395" i="51" s="1"/>
  <c r="L2393" i="51"/>
  <c r="L2391" i="51"/>
  <c r="R2391" i="51" s="1"/>
  <c r="Q2391" i="51" s="1"/>
  <c r="L2389" i="51"/>
  <c r="L2387" i="51"/>
  <c r="R2387" i="51" s="1"/>
  <c r="Q2387" i="51" s="1"/>
  <c r="L2385" i="51"/>
  <c r="L2383" i="51"/>
  <c r="R2383" i="51" s="1"/>
  <c r="Q2383" i="51" s="1"/>
  <c r="L2381" i="51"/>
  <c r="L2379" i="51"/>
  <c r="R2379" i="51" s="1"/>
  <c r="Q2379" i="51" s="1"/>
  <c r="L2377" i="51"/>
  <c r="L2375" i="51"/>
  <c r="R2375" i="51" s="1"/>
  <c r="Q2375" i="51" s="1"/>
  <c r="L2373" i="51"/>
  <c r="L2371" i="51"/>
  <c r="R2371" i="51" s="1"/>
  <c r="Q2371" i="51" s="1"/>
  <c r="L2369" i="51"/>
  <c r="L2367" i="51"/>
  <c r="R2367" i="51" s="1"/>
  <c r="Q2367" i="51" s="1"/>
  <c r="L2365" i="51"/>
  <c r="L2363" i="51"/>
  <c r="R2363" i="51" s="1"/>
  <c r="Q2363" i="51" s="1"/>
  <c r="L2361" i="51"/>
  <c r="L2359" i="51"/>
  <c r="R2359" i="51" s="1"/>
  <c r="Q2359" i="51" s="1"/>
  <c r="L2357" i="51"/>
  <c r="L2355" i="51"/>
  <c r="R2355" i="51" s="1"/>
  <c r="Q2355" i="51" s="1"/>
  <c r="L2353" i="51"/>
  <c r="L2351" i="51"/>
  <c r="R2351" i="51" s="1"/>
  <c r="Q2351" i="51" s="1"/>
  <c r="L2349" i="51"/>
  <c r="L2347" i="51"/>
  <c r="R2347" i="51" s="1"/>
  <c r="Q2347" i="51" s="1"/>
  <c r="L2345" i="51"/>
  <c r="L2343" i="51"/>
  <c r="R2343" i="51" s="1"/>
  <c r="Q2343" i="51" s="1"/>
  <c r="L2341" i="51"/>
  <c r="L2339" i="51"/>
  <c r="R2339" i="51" s="1"/>
  <c r="Q2339" i="51" s="1"/>
  <c r="L2337" i="51"/>
  <c r="L2335" i="51"/>
  <c r="R2335" i="51" s="1"/>
  <c r="Q2335" i="51" s="1"/>
  <c r="L2333" i="51"/>
  <c r="L2331" i="51"/>
  <c r="R2331" i="51" s="1"/>
  <c r="Q2331" i="51" s="1"/>
  <c r="L2329" i="51"/>
  <c r="L2327" i="51"/>
  <c r="R2327" i="51" s="1"/>
  <c r="Q2327" i="51" s="1"/>
  <c r="L2325" i="51"/>
  <c r="L2323" i="51"/>
  <c r="R2323" i="51" s="1"/>
  <c r="Q2323" i="51" s="1"/>
  <c r="L2321" i="51"/>
  <c r="L2319" i="51"/>
  <c r="R2319" i="51" s="1"/>
  <c r="Q2319" i="51" s="1"/>
  <c r="L2317" i="51"/>
  <c r="L2315" i="51"/>
  <c r="R2315" i="51" s="1"/>
  <c r="Q2315" i="51" s="1"/>
  <c r="L2313" i="51"/>
  <c r="L2311" i="51"/>
  <c r="R2311" i="51" s="1"/>
  <c r="Q2311" i="51" s="1"/>
  <c r="L2309" i="51"/>
  <c r="L2307" i="51"/>
  <c r="R2307" i="51" s="1"/>
  <c r="Q2307" i="51" s="1"/>
  <c r="L2305" i="51"/>
  <c r="L2303" i="51"/>
  <c r="R2303" i="51" s="1"/>
  <c r="Q2303" i="51" s="1"/>
  <c r="L2301" i="51"/>
  <c r="L2299" i="51"/>
  <c r="R2299" i="51" s="1"/>
  <c r="Q2299" i="51" s="1"/>
  <c r="L2297" i="51"/>
  <c r="L2295" i="51"/>
  <c r="R2295" i="51" s="1"/>
  <c r="Q2295" i="51" s="1"/>
  <c r="L2293" i="51"/>
  <c r="L2291" i="51"/>
  <c r="R2291" i="51" s="1"/>
  <c r="Q2291" i="51" s="1"/>
  <c r="L2289" i="51"/>
  <c r="L2287" i="51"/>
  <c r="R2287" i="51" s="1"/>
  <c r="Q2287" i="51" s="1"/>
  <c r="L2285" i="51"/>
  <c r="L2283" i="51"/>
  <c r="R2283" i="51" s="1"/>
  <c r="Q2283" i="51" s="1"/>
  <c r="L2281" i="51"/>
  <c r="L2279" i="51"/>
  <c r="R2279" i="51" s="1"/>
  <c r="Q2279" i="51" s="1"/>
  <c r="L2277" i="51"/>
  <c r="L2275" i="51"/>
  <c r="R2275" i="51" s="1"/>
  <c r="Q2275" i="51" s="1"/>
  <c r="L2273" i="51"/>
  <c r="L2271" i="51"/>
  <c r="R2271" i="51" s="1"/>
  <c r="Q2271" i="51" s="1"/>
  <c r="L2269" i="51"/>
  <c r="L2267" i="51"/>
  <c r="R2267" i="51" s="1"/>
  <c r="Q2267" i="51" s="1"/>
  <c r="L2265" i="51"/>
  <c r="L2263" i="51"/>
  <c r="R2263" i="51" s="1"/>
  <c r="Q2263" i="51" s="1"/>
  <c r="L2261" i="51"/>
  <c r="L2259" i="51"/>
  <c r="R2259" i="51" s="1"/>
  <c r="Q2259" i="51" s="1"/>
  <c r="L2257" i="51"/>
  <c r="L2255" i="51"/>
  <c r="R2255" i="51" s="1"/>
  <c r="Q2255" i="51" s="1"/>
  <c r="L2253" i="51"/>
  <c r="L2251" i="51"/>
  <c r="R2251" i="51" s="1"/>
  <c r="Q2251" i="51" s="1"/>
  <c r="L2249" i="51"/>
  <c r="L2247" i="51"/>
  <c r="R2247" i="51" s="1"/>
  <c r="Q2247" i="51" s="1"/>
  <c r="L2245" i="51"/>
  <c r="L2243" i="51"/>
  <c r="R2243" i="51" s="1"/>
  <c r="Q2243" i="51" s="1"/>
  <c r="L2241" i="51"/>
  <c r="L2239" i="51"/>
  <c r="R2239" i="51" s="1"/>
  <c r="Q2239" i="51" s="1"/>
  <c r="L2237" i="51"/>
  <c r="L2235" i="51"/>
  <c r="R2235" i="51" s="1"/>
  <c r="Q2235" i="51" s="1"/>
  <c r="L2233" i="51"/>
  <c r="L2231" i="51"/>
  <c r="R2231" i="51" s="1"/>
  <c r="Q2231" i="51" s="1"/>
  <c r="L2229" i="51"/>
  <c r="L2227" i="51"/>
  <c r="R2227" i="51" s="1"/>
  <c r="Q2227" i="51" s="1"/>
  <c r="L2225" i="51"/>
  <c r="L2223" i="51"/>
  <c r="R2223" i="51" s="1"/>
  <c r="Q2223" i="51" s="1"/>
  <c r="L2221" i="51"/>
  <c r="L2219" i="51"/>
  <c r="R2219" i="51" s="1"/>
  <c r="Q2219" i="51" s="1"/>
  <c r="K2217" i="51"/>
  <c r="L2217" i="51" s="1"/>
  <c r="R2217" i="51" s="1"/>
  <c r="Q2217" i="51" s="1"/>
  <c r="L2215" i="51"/>
  <c r="R2215" i="51" s="1"/>
  <c r="Q2215" i="51" s="1"/>
  <c r="L2213" i="51"/>
  <c r="L2211" i="51"/>
  <c r="R2211" i="51" s="1"/>
  <c r="Q2211" i="51" s="1"/>
  <c r="L2209" i="51"/>
  <c r="L2207" i="51"/>
  <c r="R2207" i="51" s="1"/>
  <c r="Q2207" i="51" s="1"/>
  <c r="L2205" i="51"/>
  <c r="L2203" i="51"/>
  <c r="R2203" i="51" s="1"/>
  <c r="Q2203" i="51" s="1"/>
  <c r="L2201" i="51"/>
  <c r="L2199" i="51"/>
  <c r="R2199" i="51" s="1"/>
  <c r="Q2199" i="51" s="1"/>
  <c r="L2197" i="51"/>
  <c r="L2195" i="51"/>
  <c r="R2195" i="51" s="1"/>
  <c r="Q2195" i="51" s="1"/>
  <c r="L2193" i="51"/>
  <c r="L2191" i="51"/>
  <c r="R2191" i="51" s="1"/>
  <c r="Q2191" i="51" s="1"/>
  <c r="L2189" i="51"/>
  <c r="L2187" i="51"/>
  <c r="R2187" i="51" s="1"/>
  <c r="Q2187" i="51" s="1"/>
  <c r="L2185" i="51"/>
  <c r="L2183" i="51"/>
  <c r="R2183" i="51" s="1"/>
  <c r="Q2183" i="51" s="1"/>
  <c r="L2181" i="51"/>
  <c r="L2179" i="51"/>
  <c r="R2179" i="51" s="1"/>
  <c r="Q2179" i="51" s="1"/>
  <c r="L2177" i="51"/>
  <c r="L2175" i="51"/>
  <c r="R2175" i="51" s="1"/>
  <c r="Q2175" i="51" s="1"/>
  <c r="L2173" i="51"/>
  <c r="L2171" i="51"/>
  <c r="R2171" i="51" s="1"/>
  <c r="Q2171" i="51" s="1"/>
  <c r="L2169" i="51"/>
  <c r="L2167" i="51"/>
  <c r="R2167" i="51" s="1"/>
  <c r="Q2167" i="51" s="1"/>
  <c r="L2165" i="51"/>
  <c r="L2163" i="51"/>
  <c r="R2163" i="51" s="1"/>
  <c r="Q2163" i="51" s="1"/>
  <c r="L2161" i="51"/>
  <c r="L2159" i="51"/>
  <c r="R2159" i="51" s="1"/>
  <c r="Q2159" i="51" s="1"/>
  <c r="L2157" i="51"/>
  <c r="L2155" i="51"/>
  <c r="R2155" i="51" s="1"/>
  <c r="Q2155" i="51" s="1"/>
  <c r="L2153" i="51"/>
  <c r="L2151" i="51"/>
  <c r="R2151" i="51" s="1"/>
  <c r="Q2151" i="51" s="1"/>
  <c r="L2149" i="51"/>
  <c r="L2147" i="51"/>
  <c r="R2147" i="51" s="1"/>
  <c r="Q2147" i="51" s="1"/>
  <c r="L2145" i="51"/>
  <c r="L2143" i="51"/>
  <c r="R2143" i="51" s="1"/>
  <c r="Q2143" i="51" s="1"/>
  <c r="L2141" i="51"/>
  <c r="L2139" i="51"/>
  <c r="R2139" i="51" s="1"/>
  <c r="Q2139" i="51" s="1"/>
  <c r="L2137" i="51"/>
  <c r="L2135" i="51"/>
  <c r="R2135" i="51" s="1"/>
  <c r="Q2135" i="51" s="1"/>
  <c r="L2133" i="51"/>
  <c r="L2131" i="51"/>
  <c r="R2131" i="51" s="1"/>
  <c r="Q2131" i="51" s="1"/>
  <c r="L2129" i="51"/>
  <c r="L2127" i="51"/>
  <c r="R2127" i="51" s="1"/>
  <c r="Q2127" i="51" s="1"/>
  <c r="L2125" i="51"/>
  <c r="L2123" i="51"/>
  <c r="R2123" i="51" s="1"/>
  <c r="Q2123" i="51" s="1"/>
  <c r="L2121" i="51"/>
  <c r="L2119" i="51"/>
  <c r="R2119" i="51" s="1"/>
  <c r="Q2119" i="51" s="1"/>
  <c r="L2117" i="51"/>
  <c r="L2115" i="51"/>
  <c r="R2115" i="51" s="1"/>
  <c r="Q2115" i="51" s="1"/>
  <c r="L2113" i="51"/>
  <c r="L2111" i="51"/>
  <c r="R2111" i="51" s="1"/>
  <c r="Q2111" i="51" s="1"/>
  <c r="L2109" i="51"/>
  <c r="L2107" i="51"/>
  <c r="R2107" i="51" s="1"/>
  <c r="Q2107" i="51" s="1"/>
  <c r="L2105" i="51"/>
  <c r="L2103" i="51"/>
  <c r="R2103" i="51" s="1"/>
  <c r="Q2103" i="51" s="1"/>
  <c r="L2101" i="51"/>
  <c r="L2099" i="51"/>
  <c r="R2099" i="51" s="1"/>
  <c r="Q2099" i="51" s="1"/>
  <c r="L2097" i="51"/>
  <c r="L2095" i="51"/>
  <c r="R2095" i="51" s="1"/>
  <c r="Q2095" i="51" s="1"/>
  <c r="L2093" i="51"/>
  <c r="L2091" i="51"/>
  <c r="R2091" i="51" s="1"/>
  <c r="Q2091" i="51" s="1"/>
  <c r="L2089" i="51"/>
  <c r="L2087" i="51"/>
  <c r="R2087" i="51" s="1"/>
  <c r="Q2087" i="51" s="1"/>
  <c r="L2085" i="51"/>
  <c r="L2083" i="51"/>
  <c r="R2083" i="51" s="1"/>
  <c r="Q2083" i="51" s="1"/>
  <c r="L2081" i="51"/>
  <c r="L2079" i="51"/>
  <c r="R2079" i="51" s="1"/>
  <c r="Q2079" i="51" s="1"/>
  <c r="L2077" i="51"/>
  <c r="L2075" i="51"/>
  <c r="R2075" i="51" s="1"/>
  <c r="Q2075" i="51" s="1"/>
  <c r="L2073" i="51"/>
  <c r="L2071" i="51"/>
  <c r="R2071" i="51" s="1"/>
  <c r="Q2071" i="51" s="1"/>
  <c r="L2069" i="51"/>
  <c r="L2067" i="51"/>
  <c r="R2067" i="51" s="1"/>
  <c r="Q2067" i="51" s="1"/>
  <c r="L2065" i="51"/>
  <c r="L2063" i="51"/>
  <c r="R2063" i="51" s="1"/>
  <c r="Q2063" i="51" s="1"/>
  <c r="L2061" i="51"/>
  <c r="L2059" i="51"/>
  <c r="R2059" i="51" s="1"/>
  <c r="Q2059" i="51" s="1"/>
  <c r="L2057" i="51"/>
  <c r="L2055" i="51"/>
  <c r="R2055" i="51" s="1"/>
  <c r="Q2055" i="51" s="1"/>
  <c r="L2053" i="51"/>
  <c r="L2051" i="51"/>
  <c r="R2051" i="51" s="1"/>
  <c r="Q2051" i="51" s="1"/>
  <c r="L2049" i="51"/>
  <c r="L2047" i="51"/>
  <c r="R2047" i="51" s="1"/>
  <c r="Q2047" i="51" s="1"/>
  <c r="L2045" i="51"/>
  <c r="L2043" i="51"/>
  <c r="R2043" i="51" s="1"/>
  <c r="Q2043" i="51" s="1"/>
  <c r="L2041" i="51"/>
  <c r="L2039" i="51"/>
  <c r="R2039" i="51" s="1"/>
  <c r="Q2039" i="51" s="1"/>
  <c r="L2037" i="51"/>
  <c r="L2035" i="51"/>
  <c r="R2035" i="51" s="1"/>
  <c r="Q2035" i="51" s="1"/>
  <c r="L2033" i="51"/>
  <c r="L2031" i="51"/>
  <c r="R2031" i="51" s="1"/>
  <c r="Q2031" i="51" s="1"/>
  <c r="L2029" i="51"/>
  <c r="L2027" i="51"/>
  <c r="R2027" i="51" s="1"/>
  <c r="Q2027" i="51" s="1"/>
  <c r="L2025" i="51"/>
  <c r="L2023" i="51"/>
  <c r="R2023" i="51" s="1"/>
  <c r="Q2023" i="51" s="1"/>
  <c r="L2021" i="51"/>
  <c r="L2019" i="51"/>
  <c r="R2019" i="51" s="1"/>
  <c r="Q2019" i="51" s="1"/>
  <c r="L2017" i="51"/>
  <c r="L2015" i="51"/>
  <c r="R2015" i="51" s="1"/>
  <c r="Q2015" i="51" s="1"/>
  <c r="L2013" i="51"/>
  <c r="L2011" i="51"/>
  <c r="R2011" i="51" s="1"/>
  <c r="Q2011" i="51" s="1"/>
  <c r="L2009" i="51"/>
  <c r="L2007" i="51"/>
  <c r="R2007" i="51" s="1"/>
  <c r="Q2007" i="51" s="1"/>
  <c r="L2005" i="51"/>
  <c r="L2003" i="51"/>
  <c r="R2003" i="51" s="1"/>
  <c r="Q2003" i="51" s="1"/>
  <c r="L2001" i="51"/>
  <c r="L1999" i="51"/>
  <c r="R1999" i="51" s="1"/>
  <c r="Q1999" i="51" s="1"/>
  <c r="L1997" i="51"/>
  <c r="L1995" i="51"/>
  <c r="R1995" i="51" s="1"/>
  <c r="Q1995" i="51" s="1"/>
  <c r="L1993" i="51"/>
  <c r="L1991" i="51"/>
  <c r="R1991" i="51" s="1"/>
  <c r="Q1991" i="51" s="1"/>
  <c r="L1989" i="51"/>
  <c r="L1987" i="51"/>
  <c r="R1987" i="51" s="1"/>
  <c r="Q1987" i="51" s="1"/>
  <c r="L1985" i="51"/>
  <c r="L1983" i="51"/>
  <c r="R1983" i="51" s="1"/>
  <c r="Q1983" i="51" s="1"/>
  <c r="L1981" i="51"/>
  <c r="L1979" i="51"/>
  <c r="R1979" i="51" s="1"/>
  <c r="Q1979" i="51" s="1"/>
  <c r="L1977" i="51"/>
  <c r="L1975" i="51"/>
  <c r="R1975" i="51" s="1"/>
  <c r="Q1975" i="51" s="1"/>
  <c r="L1973" i="51"/>
  <c r="L1971" i="51"/>
  <c r="R1971" i="51" s="1"/>
  <c r="Q1971" i="51" s="1"/>
  <c r="L1969" i="51"/>
  <c r="L1967" i="51"/>
  <c r="R1967" i="51" s="1"/>
  <c r="Q1967" i="51" s="1"/>
  <c r="L1965" i="51"/>
  <c r="L1963" i="51"/>
  <c r="R1963" i="51" s="1"/>
  <c r="Q1963" i="51" s="1"/>
  <c r="L1961" i="51"/>
  <c r="L1959" i="51"/>
  <c r="R1959" i="51" s="1"/>
  <c r="Q1959" i="51" s="1"/>
  <c r="L1957" i="51"/>
  <c r="L1955" i="51"/>
  <c r="R1955" i="51" s="1"/>
  <c r="Q1955" i="51" s="1"/>
  <c r="L1953" i="51"/>
  <c r="L1951" i="51"/>
  <c r="R1951" i="51" s="1"/>
  <c r="Q1951" i="51" s="1"/>
  <c r="L1949" i="51"/>
  <c r="L1947" i="51"/>
  <c r="R1947" i="51" s="1"/>
  <c r="Q1947" i="51" s="1"/>
  <c r="L1945" i="51"/>
  <c r="L1943" i="51"/>
  <c r="R1943" i="51" s="1"/>
  <c r="Q1943" i="51" s="1"/>
  <c r="L1941" i="51"/>
  <c r="L1939" i="51"/>
  <c r="R1939" i="51" s="1"/>
  <c r="Q1939" i="51" s="1"/>
  <c r="L1937" i="51"/>
  <c r="L1935" i="51"/>
  <c r="R1935" i="51" s="1"/>
  <c r="Q1935" i="51" s="1"/>
  <c r="L1933" i="51"/>
  <c r="L1931" i="51"/>
  <c r="R1931" i="51" s="1"/>
  <c r="Q1931" i="51" s="1"/>
  <c r="L1929" i="51"/>
  <c r="L1927" i="51"/>
  <c r="R1927" i="51" s="1"/>
  <c r="Q1927" i="51" s="1"/>
  <c r="L1925" i="51"/>
  <c r="L1923" i="51"/>
  <c r="R1923" i="51" s="1"/>
  <c r="Q1923" i="51" s="1"/>
  <c r="L1921" i="51"/>
  <c r="L1919" i="51"/>
  <c r="R1919" i="51" s="1"/>
  <c r="Q1919" i="51" s="1"/>
  <c r="L1917" i="51"/>
  <c r="L1915" i="51"/>
  <c r="R1915" i="51" s="1"/>
  <c r="Q1915" i="51" s="1"/>
  <c r="L1913" i="51"/>
  <c r="L1911" i="51"/>
  <c r="R1911" i="51" s="1"/>
  <c r="Q1911" i="51" s="1"/>
  <c r="L1909" i="51"/>
  <c r="L1907" i="51"/>
  <c r="R1907" i="51" s="1"/>
  <c r="Q1907" i="51" s="1"/>
  <c r="L1905" i="51"/>
  <c r="L1903" i="51"/>
  <c r="R1903" i="51" s="1"/>
  <c r="Q1903" i="51" s="1"/>
  <c r="L1901" i="51"/>
  <c r="L1899" i="51"/>
  <c r="R1899" i="51" s="1"/>
  <c r="Q1899" i="51" s="1"/>
  <c r="L1897" i="51"/>
  <c r="L1895" i="51"/>
  <c r="R1895" i="51" s="1"/>
  <c r="Q1895" i="51" s="1"/>
  <c r="L1893" i="51"/>
  <c r="L1891" i="51"/>
  <c r="R1891" i="51" s="1"/>
  <c r="Q1891" i="51" s="1"/>
  <c r="L1889" i="51"/>
  <c r="L1887" i="51"/>
  <c r="R1887" i="51" s="1"/>
  <c r="Q1887" i="51" s="1"/>
  <c r="L1885" i="51"/>
  <c r="L1883" i="51"/>
  <c r="R1883" i="51" s="1"/>
  <c r="Q1883" i="51" s="1"/>
  <c r="L1881" i="51"/>
  <c r="L1879" i="51"/>
  <c r="R1879" i="51" s="1"/>
  <c r="Q1879" i="51" s="1"/>
  <c r="L1877" i="51"/>
  <c r="L1875" i="51"/>
  <c r="R1875" i="51" s="1"/>
  <c r="Q1875" i="51" s="1"/>
  <c r="L1873" i="51"/>
  <c r="L1871" i="51"/>
  <c r="R1871" i="51" s="1"/>
  <c r="Q1871" i="51" s="1"/>
  <c r="L1869" i="51"/>
  <c r="L1867" i="51"/>
  <c r="R1867" i="51" s="1"/>
  <c r="Q1867" i="51" s="1"/>
  <c r="L1865" i="51"/>
  <c r="L1863" i="51"/>
  <c r="R1863" i="51" s="1"/>
  <c r="Q1863" i="51" s="1"/>
  <c r="L1861" i="51"/>
  <c r="L1859" i="51"/>
  <c r="R1859" i="51" s="1"/>
  <c r="Q1859" i="51" s="1"/>
  <c r="L1857" i="51"/>
  <c r="L1855" i="51"/>
  <c r="R1855" i="51" s="1"/>
  <c r="Q1855" i="51" s="1"/>
  <c r="L1853" i="51"/>
  <c r="L1851" i="51"/>
  <c r="R1851" i="51" s="1"/>
  <c r="Q1851" i="51" s="1"/>
  <c r="L1849" i="51"/>
  <c r="L1847" i="51"/>
  <c r="R1847" i="51" s="1"/>
  <c r="Q1847" i="51" s="1"/>
  <c r="L1845" i="51"/>
  <c r="L1843" i="51"/>
  <c r="R1843" i="51" s="1"/>
  <c r="Q1843" i="51" s="1"/>
  <c r="L1841" i="51"/>
  <c r="L1839" i="51"/>
  <c r="R1839" i="51" s="1"/>
  <c r="Q1839" i="51" s="1"/>
  <c r="L1837" i="51"/>
  <c r="L1835" i="51"/>
  <c r="R1835" i="51" s="1"/>
  <c r="Q1835" i="51" s="1"/>
  <c r="L1833" i="51"/>
  <c r="L1831" i="51"/>
  <c r="R1831" i="51" s="1"/>
  <c r="Q1831" i="51" s="1"/>
  <c r="L1829" i="51"/>
  <c r="L1827" i="51"/>
  <c r="R1827" i="51" s="1"/>
  <c r="Q1827" i="51" s="1"/>
  <c r="L1825" i="51"/>
  <c r="L1823" i="51"/>
  <c r="R1823" i="51" s="1"/>
  <c r="Q1823" i="51" s="1"/>
  <c r="L1821" i="51"/>
  <c r="L1819" i="51"/>
  <c r="R1819" i="51" s="1"/>
  <c r="Q1819" i="51" s="1"/>
  <c r="L1817" i="51"/>
  <c r="L1815" i="51"/>
  <c r="R1815" i="51" s="1"/>
  <c r="Q1815" i="51" s="1"/>
  <c r="L1813" i="51"/>
  <c r="L1811" i="51"/>
  <c r="R1811" i="51" s="1"/>
  <c r="Q1811" i="51" s="1"/>
  <c r="L1809" i="51"/>
  <c r="L1807" i="51"/>
  <c r="R1807" i="51" s="1"/>
  <c r="Q1807" i="51" s="1"/>
  <c r="L1805" i="51"/>
  <c r="L1803" i="51"/>
  <c r="R1803" i="51" s="1"/>
  <c r="Q1803" i="51" s="1"/>
  <c r="L1801" i="51"/>
  <c r="L1799" i="51"/>
  <c r="R1799" i="51" s="1"/>
  <c r="Q1799" i="51" s="1"/>
  <c r="L1797" i="51"/>
  <c r="L1795" i="51"/>
  <c r="R1795" i="51" s="1"/>
  <c r="Q1795" i="51" s="1"/>
  <c r="L1793" i="51"/>
  <c r="L1791" i="51"/>
  <c r="R1791" i="51" s="1"/>
  <c r="Q1791" i="51" s="1"/>
  <c r="L1789" i="51"/>
  <c r="L1787" i="51"/>
  <c r="R1787" i="51" s="1"/>
  <c r="Q1787" i="51" s="1"/>
  <c r="L1785" i="51"/>
  <c r="L1783" i="51"/>
  <c r="R1783" i="51" s="1"/>
  <c r="Q1783" i="51" s="1"/>
  <c r="L1781" i="51"/>
  <c r="L1779" i="51"/>
  <c r="R1779" i="51" s="1"/>
  <c r="Q1779" i="51" s="1"/>
  <c r="L1777" i="51"/>
  <c r="L1775" i="51"/>
  <c r="R1775" i="51" s="1"/>
  <c r="Q1775" i="51" s="1"/>
  <c r="L1773" i="51"/>
  <c r="L1771" i="51"/>
  <c r="R1771" i="51" s="1"/>
  <c r="Q1771" i="51" s="1"/>
  <c r="L1769" i="51"/>
  <c r="L1767" i="51"/>
  <c r="R1767" i="51" s="1"/>
  <c r="Q1767" i="51" s="1"/>
  <c r="L1765" i="51"/>
  <c r="L1763" i="51"/>
  <c r="R1763" i="51" s="1"/>
  <c r="Q1763" i="51" s="1"/>
  <c r="L1761" i="51"/>
  <c r="L1759" i="51"/>
  <c r="R1759" i="51" s="1"/>
  <c r="Q1759" i="51" s="1"/>
  <c r="L1757" i="51"/>
  <c r="L1755" i="51"/>
  <c r="R1755" i="51" s="1"/>
  <c r="Q1755" i="51" s="1"/>
  <c r="L1753" i="51"/>
  <c r="L1751" i="51"/>
  <c r="R1751" i="51" s="1"/>
  <c r="Q1751" i="51" s="1"/>
  <c r="L1749" i="51"/>
  <c r="L1747" i="51"/>
  <c r="R1747" i="51" s="1"/>
  <c r="Q1747" i="51" s="1"/>
  <c r="L1745" i="51"/>
  <c r="L1743" i="51"/>
  <c r="R1743" i="51" s="1"/>
  <c r="Q1743" i="51" s="1"/>
  <c r="L1741" i="51"/>
  <c r="L1739" i="51"/>
  <c r="R1739" i="51" s="1"/>
  <c r="Q1739" i="51" s="1"/>
  <c r="L1737" i="51"/>
  <c r="L1735" i="51"/>
  <c r="R1735" i="51" s="1"/>
  <c r="Q1735" i="51" s="1"/>
  <c r="L1733" i="51"/>
  <c r="L1731" i="51"/>
  <c r="R1731" i="51" s="1"/>
  <c r="Q1731" i="51" s="1"/>
  <c r="L1729" i="51"/>
  <c r="L1727" i="51"/>
  <c r="R1727" i="51" s="1"/>
  <c r="Q1727" i="51" s="1"/>
  <c r="L1725" i="51"/>
  <c r="L1723" i="51"/>
  <c r="R1723" i="51" s="1"/>
  <c r="Q1723" i="51" s="1"/>
  <c r="L1721" i="51"/>
  <c r="L1719" i="51"/>
  <c r="R1719" i="51" s="1"/>
  <c r="Q1719" i="51" s="1"/>
  <c r="L1717" i="51"/>
  <c r="L1715" i="51"/>
  <c r="R1715" i="51" s="1"/>
  <c r="Q1715" i="51" s="1"/>
  <c r="L1713" i="51"/>
  <c r="L1711" i="51"/>
  <c r="R1711" i="51" s="1"/>
  <c r="Q1711" i="51" s="1"/>
  <c r="L1709" i="51"/>
  <c r="L1707" i="51"/>
  <c r="R1707" i="51" s="1"/>
  <c r="Q1707" i="51" s="1"/>
  <c r="L1705" i="51"/>
  <c r="L1703" i="51"/>
  <c r="R1703" i="51" s="1"/>
  <c r="Q1703" i="51" s="1"/>
  <c r="L1701" i="51"/>
  <c r="L1699" i="51"/>
  <c r="R1699" i="51" s="1"/>
  <c r="Q1699" i="51" s="1"/>
  <c r="L1697" i="51"/>
  <c r="L1695" i="51"/>
  <c r="R1695" i="51" s="1"/>
  <c r="Q1695" i="51" s="1"/>
  <c r="L1693" i="51"/>
  <c r="L1691" i="51"/>
  <c r="R1691" i="51" s="1"/>
  <c r="Q1691" i="51" s="1"/>
  <c r="L1689" i="51"/>
  <c r="L1687" i="51"/>
  <c r="R1687" i="51" s="1"/>
  <c r="Q1687" i="51" s="1"/>
  <c r="L1685" i="51"/>
  <c r="L1683" i="51"/>
  <c r="R1683" i="51" s="1"/>
  <c r="Q1683" i="51" s="1"/>
  <c r="L1681" i="51"/>
  <c r="L1679" i="51"/>
  <c r="R1679" i="51" s="1"/>
  <c r="Q1679" i="51" s="1"/>
  <c r="L1677" i="51"/>
  <c r="L1675" i="51"/>
  <c r="R1675" i="51" s="1"/>
  <c r="Q1675" i="51" s="1"/>
  <c r="L1673" i="51"/>
  <c r="L1671" i="51"/>
  <c r="R1671" i="51" s="1"/>
  <c r="Q1671" i="51" s="1"/>
  <c r="L1669" i="51"/>
  <c r="L1667" i="51"/>
  <c r="R1667" i="51" s="1"/>
  <c r="Q1667" i="51" s="1"/>
  <c r="L1665" i="51"/>
  <c r="L1663" i="51"/>
  <c r="R1663" i="51" s="1"/>
  <c r="Q1663" i="51" s="1"/>
  <c r="L1661" i="51"/>
  <c r="L1659" i="51"/>
  <c r="R1659" i="51" s="1"/>
  <c r="Q1659" i="51" s="1"/>
  <c r="L1657" i="51"/>
  <c r="L1655" i="51"/>
  <c r="R1655" i="51" s="1"/>
  <c r="Q1655" i="51" s="1"/>
  <c r="L1653" i="51"/>
  <c r="L1651" i="51"/>
  <c r="R1651" i="51" s="1"/>
  <c r="Q1651" i="51" s="1"/>
  <c r="L1649" i="51"/>
  <c r="L1647" i="51"/>
  <c r="R1647" i="51" s="1"/>
  <c r="Q1647" i="51" s="1"/>
  <c r="L1645" i="51"/>
  <c r="L1643" i="51"/>
  <c r="R1643" i="51" s="1"/>
  <c r="Q1643" i="51" s="1"/>
  <c r="L1641" i="51"/>
  <c r="L1639" i="51"/>
  <c r="R1639" i="51" s="1"/>
  <c r="Q1639" i="51" s="1"/>
  <c r="L1637" i="51"/>
  <c r="L1635" i="51"/>
  <c r="R1635" i="51" s="1"/>
  <c r="Q1635" i="51" s="1"/>
  <c r="L1633" i="51"/>
  <c r="K1631" i="51"/>
  <c r="L1631" i="51" s="1"/>
  <c r="R1631" i="51" s="1"/>
  <c r="Q1631" i="51" s="1"/>
  <c r="L1629" i="51"/>
  <c r="L1627" i="51"/>
  <c r="R1627" i="51" s="1"/>
  <c r="Q1627" i="51" s="1"/>
  <c r="G1625" i="51"/>
  <c r="H1625" i="51"/>
  <c r="J1625" i="51"/>
  <c r="G1621" i="51"/>
  <c r="I1621" i="51"/>
  <c r="K1621" i="51"/>
  <c r="H1621" i="51"/>
  <c r="G1617" i="51"/>
  <c r="I1617" i="51"/>
  <c r="K1617" i="51"/>
  <c r="H1617" i="51"/>
  <c r="G1613" i="51"/>
  <c r="K1613" i="51" s="1"/>
  <c r="I1613" i="51"/>
  <c r="H1613" i="51"/>
  <c r="G1609" i="51"/>
  <c r="K1609" i="51" s="1"/>
  <c r="I1609" i="51"/>
  <c r="H1609" i="51"/>
  <c r="G1605" i="51"/>
  <c r="K1605" i="51" s="1"/>
  <c r="I1605" i="51"/>
  <c r="H1605" i="51"/>
  <c r="G1601" i="51"/>
  <c r="K1601" i="51" s="1"/>
  <c r="I1601" i="51"/>
  <c r="H1601" i="51"/>
  <c r="G1597" i="51"/>
  <c r="I1597" i="51"/>
  <c r="H1597" i="51"/>
  <c r="K1597" i="51" s="1"/>
  <c r="G1593" i="51"/>
  <c r="I1593" i="51"/>
  <c r="K1593" i="51"/>
  <c r="H1593" i="51"/>
  <c r="G1589" i="51"/>
  <c r="L1589" i="51" s="1"/>
  <c r="R1589" i="51" s="1"/>
  <c r="Q1589" i="51" s="1"/>
  <c r="I1589" i="51"/>
  <c r="K1589" i="51"/>
  <c r="H1589" i="51"/>
  <c r="G1585" i="51"/>
  <c r="K1585" i="51" s="1"/>
  <c r="I1585" i="51"/>
  <c r="H1585" i="51"/>
  <c r="G1581" i="51"/>
  <c r="L1581" i="51" s="1"/>
  <c r="R1581" i="51" s="1"/>
  <c r="Q1581" i="51" s="1"/>
  <c r="I1581" i="51"/>
  <c r="K1581" i="51"/>
  <c r="H1581" i="51"/>
  <c r="G1577" i="51"/>
  <c r="K1577" i="51" s="1"/>
  <c r="I1577" i="51"/>
  <c r="H1577" i="51"/>
  <c r="G1573" i="51"/>
  <c r="K1573" i="51" s="1"/>
  <c r="I1573" i="51"/>
  <c r="H1573" i="51"/>
  <c r="G1569" i="51"/>
  <c r="I1569" i="51"/>
  <c r="H1569" i="51"/>
  <c r="K1569" i="51" s="1"/>
  <c r="G1565" i="51"/>
  <c r="K1565" i="51" s="1"/>
  <c r="I1565" i="51"/>
  <c r="H1565" i="51"/>
  <c r="G1561" i="51"/>
  <c r="I1561" i="51"/>
  <c r="K1561" i="51"/>
  <c r="H1561" i="51"/>
  <c r="G1557" i="51"/>
  <c r="I1557" i="51"/>
  <c r="K1557" i="51"/>
  <c r="H1557" i="51"/>
  <c r="G1553" i="51"/>
  <c r="I1553" i="51"/>
  <c r="K1553" i="51"/>
  <c r="H1553" i="51"/>
  <c r="G1549" i="51"/>
  <c r="K1549" i="51" s="1"/>
  <c r="I1549" i="51"/>
  <c r="H1549" i="51"/>
  <c r="L1549" i="51" s="1"/>
  <c r="R1549" i="51" s="1"/>
  <c r="Q1549" i="51" s="1"/>
  <c r="G1545" i="51"/>
  <c r="K1545" i="51" s="1"/>
  <c r="I1545" i="51"/>
  <c r="H1545" i="51"/>
  <c r="G1541" i="51"/>
  <c r="K1541" i="51" s="1"/>
  <c r="I1541" i="51"/>
  <c r="H1541" i="51"/>
  <c r="G1537" i="51"/>
  <c r="K1537" i="51" s="1"/>
  <c r="I1537" i="51"/>
  <c r="H1537" i="51"/>
  <c r="G1533" i="51"/>
  <c r="I1533" i="51"/>
  <c r="H1533" i="51"/>
  <c r="K1533" i="51" s="1"/>
  <c r="G1529" i="51"/>
  <c r="I1529" i="51"/>
  <c r="K1529" i="51"/>
  <c r="H1529" i="51"/>
  <c r="G1525" i="51"/>
  <c r="L1525" i="51" s="1"/>
  <c r="R1525" i="51" s="1"/>
  <c r="Q1525" i="51" s="1"/>
  <c r="I1525" i="51"/>
  <c r="K1525" i="51"/>
  <c r="H1525" i="51"/>
  <c r="G1521" i="51"/>
  <c r="K1521" i="51" s="1"/>
  <c r="I1521" i="51"/>
  <c r="H1521" i="51"/>
  <c r="G1517" i="51"/>
  <c r="L1517" i="51" s="1"/>
  <c r="R1517" i="51" s="1"/>
  <c r="Q1517" i="51" s="1"/>
  <c r="I1517" i="51"/>
  <c r="K1517" i="51"/>
  <c r="H1517" i="51"/>
  <c r="G1513" i="51"/>
  <c r="K1513" i="51" s="1"/>
  <c r="I1513" i="51"/>
  <c r="H1513" i="51"/>
  <c r="G1509" i="51"/>
  <c r="K1509" i="51" s="1"/>
  <c r="I1509" i="51"/>
  <c r="H1509" i="51"/>
  <c r="G1505" i="51"/>
  <c r="I1505" i="51"/>
  <c r="H1505" i="51"/>
  <c r="K1505" i="51" s="1"/>
  <c r="G1501" i="51"/>
  <c r="K1501" i="51" s="1"/>
  <c r="I1501" i="51"/>
  <c r="H1501" i="51"/>
  <c r="G1497" i="51"/>
  <c r="I1497" i="51"/>
  <c r="K1497" i="51"/>
  <c r="H1497" i="51"/>
  <c r="G1493" i="51"/>
  <c r="I1493" i="51"/>
  <c r="K1493" i="51"/>
  <c r="H1493" i="51"/>
  <c r="G1489" i="51"/>
  <c r="I1489" i="51"/>
  <c r="K1489" i="51"/>
  <c r="H1489" i="51"/>
  <c r="G1485" i="51"/>
  <c r="K1485" i="51" s="1"/>
  <c r="I1485" i="51"/>
  <c r="H1485" i="51"/>
  <c r="G1481" i="51"/>
  <c r="K1481" i="51" s="1"/>
  <c r="I1481" i="51"/>
  <c r="H1481" i="51"/>
  <c r="G1477" i="51"/>
  <c r="K1477" i="51" s="1"/>
  <c r="I1477" i="51"/>
  <c r="H1477" i="51"/>
  <c r="G1473" i="51"/>
  <c r="K1473" i="51" s="1"/>
  <c r="I1473" i="51"/>
  <c r="H1473" i="51"/>
  <c r="G1469" i="51"/>
  <c r="I1469" i="51"/>
  <c r="H1469" i="51"/>
  <c r="K1469" i="51" s="1"/>
  <c r="G1465" i="51"/>
  <c r="I1465" i="51"/>
  <c r="K1465" i="51"/>
  <c r="H1465" i="51"/>
  <c r="G1461" i="51"/>
  <c r="L1461" i="51" s="1"/>
  <c r="R1461" i="51" s="1"/>
  <c r="Q1461" i="51" s="1"/>
  <c r="I1461" i="51"/>
  <c r="K1461" i="51"/>
  <c r="H1461" i="51"/>
  <c r="G1457" i="51"/>
  <c r="K1457" i="51" s="1"/>
  <c r="I1457" i="51"/>
  <c r="H1457" i="51"/>
  <c r="G1453" i="51"/>
  <c r="L1453" i="51" s="1"/>
  <c r="R1453" i="51" s="1"/>
  <c r="Q1453" i="51" s="1"/>
  <c r="I1453" i="51"/>
  <c r="K1453" i="51"/>
  <c r="H1453" i="51"/>
  <c r="G1449" i="51"/>
  <c r="K1449" i="51" s="1"/>
  <c r="I1449" i="51"/>
  <c r="H1449" i="51"/>
  <c r="G1445" i="51"/>
  <c r="K1445" i="51" s="1"/>
  <c r="I1445" i="51"/>
  <c r="H1445" i="51"/>
  <c r="G1441" i="51"/>
  <c r="I1441" i="51"/>
  <c r="H1441" i="51"/>
  <c r="K1441" i="51" s="1"/>
  <c r="G1437" i="51"/>
  <c r="K1437" i="51" s="1"/>
  <c r="I1437" i="51"/>
  <c r="H1437" i="51"/>
  <c r="G1433" i="51"/>
  <c r="I1433" i="51"/>
  <c r="K1433" i="51"/>
  <c r="H1433" i="51"/>
  <c r="G1429" i="51"/>
  <c r="I1429" i="51"/>
  <c r="K1429" i="51"/>
  <c r="H1429" i="51"/>
  <c r="G1425" i="51"/>
  <c r="I1425" i="51"/>
  <c r="K1425" i="51"/>
  <c r="H1425" i="51"/>
  <c r="G1421" i="51"/>
  <c r="K1421" i="51" s="1"/>
  <c r="I1421" i="51"/>
  <c r="H1421" i="51"/>
  <c r="L1421" i="51" s="1"/>
  <c r="R1421" i="51" s="1"/>
  <c r="Q1421" i="51" s="1"/>
  <c r="G1417" i="51"/>
  <c r="K1417" i="51" s="1"/>
  <c r="I1417" i="51"/>
  <c r="H1417" i="51"/>
  <c r="G1413" i="51"/>
  <c r="K1413" i="51" s="1"/>
  <c r="I1413" i="51"/>
  <c r="H1413" i="51"/>
  <c r="G1409" i="51"/>
  <c r="K1409" i="51" s="1"/>
  <c r="I1409" i="51"/>
  <c r="H1409" i="51"/>
  <c r="G1405" i="51"/>
  <c r="I1405" i="51"/>
  <c r="H1405" i="51"/>
  <c r="K1405" i="51" s="1"/>
  <c r="G1401" i="51"/>
  <c r="I1401" i="51"/>
  <c r="K1401" i="51"/>
  <c r="H1401" i="51"/>
  <c r="G1397" i="51"/>
  <c r="L1397" i="51" s="1"/>
  <c r="R1397" i="51" s="1"/>
  <c r="Q1397" i="51" s="1"/>
  <c r="I1397" i="51"/>
  <c r="K1397" i="51"/>
  <c r="H1397" i="51"/>
  <c r="G1393" i="51"/>
  <c r="K1393" i="51" s="1"/>
  <c r="I1393" i="51"/>
  <c r="H1393" i="51"/>
  <c r="G1389" i="51"/>
  <c r="L1389" i="51" s="1"/>
  <c r="R1389" i="51" s="1"/>
  <c r="Q1389" i="51" s="1"/>
  <c r="I1389" i="51"/>
  <c r="K1389" i="51"/>
  <c r="H1389" i="51"/>
  <c r="G1385" i="51"/>
  <c r="K1385" i="51" s="1"/>
  <c r="I1385" i="51"/>
  <c r="H1385" i="51"/>
  <c r="G1381" i="51"/>
  <c r="K1381" i="51" s="1"/>
  <c r="I1381" i="51"/>
  <c r="H1381" i="51"/>
  <c r="G1377" i="51"/>
  <c r="I1377" i="51"/>
  <c r="H1377" i="51"/>
  <c r="K1377" i="51" s="1"/>
  <c r="G1373" i="51"/>
  <c r="K1373" i="51" s="1"/>
  <c r="I1373" i="51"/>
  <c r="H1373" i="51"/>
  <c r="G1369" i="51"/>
  <c r="I1369" i="51"/>
  <c r="K1369" i="51"/>
  <c r="H1369" i="51"/>
  <c r="G1365" i="51"/>
  <c r="I1365" i="51"/>
  <c r="K1365" i="51"/>
  <c r="H1365" i="51"/>
  <c r="G1361" i="51"/>
  <c r="I1361" i="51"/>
  <c r="K1361" i="51"/>
  <c r="H1361" i="51"/>
  <c r="G1357" i="51"/>
  <c r="K1357" i="51" s="1"/>
  <c r="I1357" i="51"/>
  <c r="H1357" i="51"/>
  <c r="G1353" i="51"/>
  <c r="K1353" i="51" s="1"/>
  <c r="I1353" i="51"/>
  <c r="H1353" i="51"/>
  <c r="G1349" i="51"/>
  <c r="K1349" i="51" s="1"/>
  <c r="I1349" i="51"/>
  <c r="H1349" i="51"/>
  <c r="G1345" i="51"/>
  <c r="K1345" i="51" s="1"/>
  <c r="I1345" i="51"/>
  <c r="H1345" i="51"/>
  <c r="G1341" i="51"/>
  <c r="I1341" i="51"/>
  <c r="H1341" i="51"/>
  <c r="K1341" i="51" s="1"/>
  <c r="G1337" i="51"/>
  <c r="I1337" i="51"/>
  <c r="K1337" i="51"/>
  <c r="H1337" i="51"/>
  <c r="G1333" i="51"/>
  <c r="L1333" i="51" s="1"/>
  <c r="R1333" i="51" s="1"/>
  <c r="Q1333" i="51" s="1"/>
  <c r="I1333" i="51"/>
  <c r="K1333" i="51"/>
  <c r="H1333" i="51"/>
  <c r="G1329" i="51"/>
  <c r="K1329" i="51" s="1"/>
  <c r="I1329" i="51"/>
  <c r="H1329" i="51"/>
  <c r="G1325" i="51"/>
  <c r="I1325" i="51"/>
  <c r="H1325" i="51"/>
  <c r="G1321" i="51"/>
  <c r="I1321" i="51"/>
  <c r="K1321" i="51"/>
  <c r="H1321" i="51"/>
  <c r="G1317" i="51"/>
  <c r="L1317" i="51" s="1"/>
  <c r="R1317" i="51" s="1"/>
  <c r="Q1317" i="51" s="1"/>
  <c r="I1317" i="51"/>
  <c r="K1317" i="51"/>
  <c r="H1317" i="51"/>
  <c r="G1313" i="51"/>
  <c r="K1313" i="51" s="1"/>
  <c r="I1313" i="51"/>
  <c r="H1313" i="51"/>
  <c r="G1309" i="51"/>
  <c r="L1309" i="51" s="1"/>
  <c r="R1309" i="51" s="1"/>
  <c r="Q1309" i="51" s="1"/>
  <c r="I1309" i="51"/>
  <c r="K1309" i="51"/>
  <c r="H1309" i="51"/>
  <c r="G1305" i="51"/>
  <c r="K1305" i="51" s="1"/>
  <c r="I1305" i="51"/>
  <c r="H1305" i="51"/>
  <c r="G1301" i="51"/>
  <c r="K1301" i="51" s="1"/>
  <c r="I1301" i="51"/>
  <c r="H1301" i="51"/>
  <c r="G1297" i="51"/>
  <c r="I1297" i="51"/>
  <c r="H1297" i="51"/>
  <c r="K1297" i="51" s="1"/>
  <c r="G1293" i="51"/>
  <c r="K1293" i="51" s="1"/>
  <c r="I1293" i="51"/>
  <c r="H1293" i="51"/>
  <c r="G1289" i="51"/>
  <c r="I1289" i="51"/>
  <c r="K1289" i="51"/>
  <c r="H1289" i="51"/>
  <c r="G1285" i="51"/>
  <c r="I1285" i="51"/>
  <c r="K1285" i="51"/>
  <c r="H1285" i="51"/>
  <c r="G1281" i="51"/>
  <c r="I1281" i="51"/>
  <c r="K1281" i="51"/>
  <c r="H1281" i="51"/>
  <c r="G1277" i="51"/>
  <c r="K1277" i="51" s="1"/>
  <c r="I1277" i="51"/>
  <c r="H1277" i="51"/>
  <c r="G1273" i="51"/>
  <c r="K1273" i="51" s="1"/>
  <c r="I1273" i="51"/>
  <c r="H1273" i="51"/>
  <c r="G1269" i="51"/>
  <c r="K1269" i="51" s="1"/>
  <c r="I1269" i="51"/>
  <c r="H1269" i="51"/>
  <c r="G1265" i="51"/>
  <c r="K1265" i="51" s="1"/>
  <c r="I1265" i="51"/>
  <c r="H1265" i="51"/>
  <c r="G1261" i="51"/>
  <c r="I1261" i="51"/>
  <c r="H1261" i="51"/>
  <c r="K1261" i="51" s="1"/>
  <c r="G1257" i="51"/>
  <c r="I1257" i="51"/>
  <c r="K1257" i="51"/>
  <c r="H1257" i="51"/>
  <c r="G1253" i="51"/>
  <c r="L1253" i="51" s="1"/>
  <c r="R1253" i="51" s="1"/>
  <c r="Q1253" i="51" s="1"/>
  <c r="I1253" i="51"/>
  <c r="K1253" i="51"/>
  <c r="H1253" i="51"/>
  <c r="G1249" i="51"/>
  <c r="K1249" i="51" s="1"/>
  <c r="I1249" i="51"/>
  <c r="H1249" i="51"/>
  <c r="G1245" i="51"/>
  <c r="L1245" i="51" s="1"/>
  <c r="R1245" i="51" s="1"/>
  <c r="Q1245" i="51" s="1"/>
  <c r="I1245" i="51"/>
  <c r="K1245" i="51"/>
  <c r="H1245" i="51"/>
  <c r="G1241" i="51"/>
  <c r="K1241" i="51" s="1"/>
  <c r="I1241" i="51"/>
  <c r="H1241" i="51"/>
  <c r="G1237" i="51"/>
  <c r="K1237" i="51" s="1"/>
  <c r="I1237" i="51"/>
  <c r="H1237" i="51"/>
  <c r="G1233" i="51"/>
  <c r="I1233" i="51"/>
  <c r="H1233" i="51"/>
  <c r="K1233" i="51" s="1"/>
  <c r="G1229" i="51"/>
  <c r="K1229" i="51" s="1"/>
  <c r="I1229" i="51"/>
  <c r="H1229" i="51"/>
  <c r="G1225" i="51"/>
  <c r="I1225" i="51"/>
  <c r="K1225" i="51"/>
  <c r="H1225" i="51"/>
  <c r="G1221" i="51"/>
  <c r="I1221" i="51"/>
  <c r="K1221" i="51"/>
  <c r="H1221" i="51"/>
  <c r="G1217" i="51"/>
  <c r="I1217" i="51"/>
  <c r="K1217" i="51"/>
  <c r="H1217" i="51"/>
  <c r="G1213" i="51"/>
  <c r="K1213" i="51" s="1"/>
  <c r="I1213" i="51"/>
  <c r="H1213" i="51"/>
  <c r="L1213" i="51" s="1"/>
  <c r="R1213" i="51" s="1"/>
  <c r="Q1213" i="51" s="1"/>
  <c r="G1209" i="51"/>
  <c r="K1209" i="51" s="1"/>
  <c r="I1209" i="51"/>
  <c r="H1209" i="51"/>
  <c r="G1205" i="51"/>
  <c r="K1205" i="51" s="1"/>
  <c r="I1205" i="51"/>
  <c r="H1205" i="51"/>
  <c r="G1201" i="51"/>
  <c r="K1201" i="51" s="1"/>
  <c r="I1201" i="51"/>
  <c r="H1201" i="51"/>
  <c r="G1197" i="51"/>
  <c r="I1197" i="51"/>
  <c r="H1197" i="51"/>
  <c r="K1197" i="51" s="1"/>
  <c r="G1193" i="51"/>
  <c r="I1193" i="51"/>
  <c r="K1193" i="51"/>
  <c r="H1193" i="51"/>
  <c r="G1189" i="51"/>
  <c r="L1189" i="51" s="1"/>
  <c r="R1189" i="51" s="1"/>
  <c r="Q1189" i="51" s="1"/>
  <c r="I1189" i="51"/>
  <c r="K1189" i="51"/>
  <c r="H1189" i="51"/>
  <c r="G1185" i="51"/>
  <c r="K1185" i="51" s="1"/>
  <c r="I1185" i="51"/>
  <c r="H1185" i="51"/>
  <c r="G1181" i="51"/>
  <c r="L1181" i="51" s="1"/>
  <c r="R1181" i="51" s="1"/>
  <c r="Q1181" i="51" s="1"/>
  <c r="I1181" i="51"/>
  <c r="K1181" i="51"/>
  <c r="H1181" i="51"/>
  <c r="G1177" i="51"/>
  <c r="K1177" i="51" s="1"/>
  <c r="I1177" i="51"/>
  <c r="H1177" i="51"/>
  <c r="G1173" i="51"/>
  <c r="I1173" i="51"/>
  <c r="H1173" i="51"/>
  <c r="G1169" i="51"/>
  <c r="I1169" i="51"/>
  <c r="H1169" i="51"/>
  <c r="G1165" i="51"/>
  <c r="I1165" i="51"/>
  <c r="H1165" i="51"/>
  <c r="K1165" i="51" s="1"/>
  <c r="L1165" i="51" s="1"/>
  <c r="R1165" i="51" s="1"/>
  <c r="Q1165" i="51" s="1"/>
  <c r="G1161" i="51"/>
  <c r="K1161" i="51" s="1"/>
  <c r="I1161" i="51"/>
  <c r="H1161" i="51"/>
  <c r="G1157" i="51"/>
  <c r="K1157" i="51" s="1"/>
  <c r="I1157" i="51"/>
  <c r="H1157" i="51"/>
  <c r="G1153" i="51"/>
  <c r="I1153" i="51"/>
  <c r="H1153" i="51"/>
  <c r="G1149" i="51"/>
  <c r="I1149" i="51"/>
  <c r="H1149" i="51"/>
  <c r="G1145" i="51"/>
  <c r="I1145" i="51"/>
  <c r="H1145" i="51"/>
  <c r="G1141" i="51"/>
  <c r="K1141" i="51" s="1"/>
  <c r="I1141" i="51"/>
  <c r="H1141" i="51"/>
  <c r="G1137" i="51"/>
  <c r="K1137" i="51" s="1"/>
  <c r="I1137" i="51"/>
  <c r="H1137" i="51"/>
  <c r="G1133" i="51"/>
  <c r="I1133" i="51"/>
  <c r="H1133" i="51"/>
  <c r="G1129" i="51"/>
  <c r="K1129" i="51" s="1"/>
  <c r="I1129" i="51"/>
  <c r="H1129" i="51"/>
  <c r="G1125" i="51"/>
  <c r="I1125" i="51"/>
  <c r="H1125" i="51"/>
  <c r="K1125" i="51" s="1"/>
  <c r="G1121" i="51"/>
  <c r="I1121" i="51"/>
  <c r="K1121" i="51"/>
  <c r="H1121" i="51"/>
  <c r="G1117" i="51"/>
  <c r="I1117" i="51"/>
  <c r="K1117" i="51"/>
  <c r="H1117" i="51"/>
  <c r="G1113" i="51"/>
  <c r="I1113" i="51"/>
  <c r="H1113" i="51"/>
  <c r="G1109" i="51"/>
  <c r="I1109" i="51"/>
  <c r="H1109" i="51"/>
  <c r="G1105" i="51"/>
  <c r="K1105" i="51" s="1"/>
  <c r="I1105" i="51"/>
  <c r="H1105" i="51"/>
  <c r="G1101" i="51"/>
  <c r="K1101" i="51" s="1"/>
  <c r="I1101" i="51"/>
  <c r="H1101" i="51"/>
  <c r="G1097" i="51"/>
  <c r="I1097" i="51"/>
  <c r="H1097" i="51"/>
  <c r="G1093" i="51"/>
  <c r="K1093" i="51" s="1"/>
  <c r="I1093" i="51"/>
  <c r="H1093" i="51"/>
  <c r="G1089" i="51"/>
  <c r="K1089" i="51" s="1"/>
  <c r="I1089" i="51"/>
  <c r="H1089" i="51"/>
  <c r="G1085" i="51"/>
  <c r="K1085" i="51" s="1"/>
  <c r="I1085" i="51"/>
  <c r="H1085" i="51"/>
  <c r="G1081" i="51"/>
  <c r="K1081" i="51" s="1"/>
  <c r="I1081" i="51"/>
  <c r="H1081" i="51"/>
  <c r="G1077" i="51"/>
  <c r="I1077" i="51"/>
  <c r="K1077" i="51"/>
  <c r="H1077" i="51"/>
  <c r="G1073" i="51"/>
  <c r="K1073" i="51" s="1"/>
  <c r="I1073" i="51"/>
  <c r="H1073" i="51"/>
  <c r="G1069" i="51"/>
  <c r="I1069" i="51"/>
  <c r="H1069" i="51"/>
  <c r="G1065" i="51"/>
  <c r="I1065" i="51"/>
  <c r="K1065" i="51"/>
  <c r="H1065" i="51"/>
  <c r="G1061" i="51"/>
  <c r="I1061" i="51"/>
  <c r="H1061" i="51"/>
  <c r="L1057" i="51"/>
  <c r="L1053" i="51"/>
  <c r="L1049" i="51"/>
  <c r="L1045" i="51"/>
  <c r="L1041" i="51"/>
  <c r="L1037" i="51"/>
  <c r="L1033" i="51"/>
  <c r="L1029" i="51"/>
  <c r="L1025" i="51"/>
  <c r="L1021" i="51"/>
  <c r="L1017" i="51"/>
  <c r="L1013" i="51"/>
  <c r="L1009" i="51"/>
  <c r="K2731" i="51"/>
  <c r="I2731" i="51"/>
  <c r="K2729" i="51"/>
  <c r="I2729" i="51"/>
  <c r="L2729" i="51" s="1"/>
  <c r="R2729" i="51" s="1"/>
  <c r="Q2729" i="51" s="1"/>
  <c r="K2727" i="51"/>
  <c r="I2727" i="51"/>
  <c r="K2725" i="51"/>
  <c r="I2725" i="51"/>
  <c r="K2723" i="51"/>
  <c r="I2723" i="51"/>
  <c r="K2721" i="51"/>
  <c r="I2721" i="51"/>
  <c r="L2721" i="51" s="1"/>
  <c r="R2721" i="51" s="1"/>
  <c r="Q2721" i="51" s="1"/>
  <c r="K2719" i="51"/>
  <c r="I2719" i="51"/>
  <c r="K2717" i="51"/>
  <c r="I2717" i="51"/>
  <c r="K2715" i="51"/>
  <c r="I2715" i="51"/>
  <c r="K2713" i="51"/>
  <c r="I2713" i="51"/>
  <c r="L2713" i="51" s="1"/>
  <c r="R2713" i="51" s="1"/>
  <c r="Q2713" i="51" s="1"/>
  <c r="K2711" i="51"/>
  <c r="I2711" i="51"/>
  <c r="K2709" i="51"/>
  <c r="I2709" i="51"/>
  <c r="K2707" i="51"/>
  <c r="I2707" i="51"/>
  <c r="K2705" i="51"/>
  <c r="I2705" i="51"/>
  <c r="L2705" i="51" s="1"/>
  <c r="R2705" i="51" s="1"/>
  <c r="Q2705" i="51" s="1"/>
  <c r="K2703" i="51"/>
  <c r="I2703" i="51"/>
  <c r="K2701" i="51"/>
  <c r="I2701" i="51"/>
  <c r="K2699" i="51"/>
  <c r="I2699" i="51"/>
  <c r="K2697" i="51"/>
  <c r="I2697" i="51"/>
  <c r="L2697" i="51" s="1"/>
  <c r="R2697" i="51" s="1"/>
  <c r="Q2697" i="51" s="1"/>
  <c r="K2695" i="51"/>
  <c r="I2695" i="51"/>
  <c r="K2693" i="51"/>
  <c r="I2693" i="51"/>
  <c r="K2691" i="51"/>
  <c r="I2691" i="51"/>
  <c r="K2689" i="51"/>
  <c r="I2689" i="51"/>
  <c r="L2689" i="51" s="1"/>
  <c r="R2689" i="51" s="1"/>
  <c r="Q2689" i="51" s="1"/>
  <c r="K2687" i="51"/>
  <c r="I2687" i="51"/>
  <c r="K2685" i="51"/>
  <c r="I2685" i="51"/>
  <c r="K2683" i="51"/>
  <c r="I2683" i="51"/>
  <c r="K2681" i="51"/>
  <c r="I2681" i="51"/>
  <c r="L2681" i="51" s="1"/>
  <c r="R2681" i="51" s="1"/>
  <c r="Q2681" i="51" s="1"/>
  <c r="K2679" i="51"/>
  <c r="I2679" i="51"/>
  <c r="K2677" i="51"/>
  <c r="I2677" i="51"/>
  <c r="K2675" i="51"/>
  <c r="I2675" i="51"/>
  <c r="K2673" i="51"/>
  <c r="I2673" i="51"/>
  <c r="L2673" i="51" s="1"/>
  <c r="R2673" i="51" s="1"/>
  <c r="Q2673" i="51" s="1"/>
  <c r="K2671" i="51"/>
  <c r="I2671" i="51"/>
  <c r="K2669" i="51"/>
  <c r="I2669" i="51"/>
  <c r="K2667" i="51"/>
  <c r="I2667" i="51"/>
  <c r="K2665" i="51"/>
  <c r="I2665" i="51"/>
  <c r="L2665" i="51" s="1"/>
  <c r="R2665" i="51" s="1"/>
  <c r="Q2665" i="51" s="1"/>
  <c r="K2663" i="51"/>
  <c r="I2663" i="51"/>
  <c r="K2661" i="51"/>
  <c r="I2661" i="51"/>
  <c r="K2659" i="51"/>
  <c r="I2659" i="51"/>
  <c r="K2657" i="51"/>
  <c r="I2657" i="51"/>
  <c r="L2657" i="51" s="1"/>
  <c r="R2657" i="51" s="1"/>
  <c r="Q2657" i="51" s="1"/>
  <c r="K2655" i="51"/>
  <c r="I2655" i="51"/>
  <c r="K2653" i="51"/>
  <c r="I2653" i="51"/>
  <c r="K2651" i="51"/>
  <c r="I2651" i="51"/>
  <c r="K2649" i="51"/>
  <c r="I2649" i="51"/>
  <c r="L2649" i="51" s="1"/>
  <c r="R2649" i="51" s="1"/>
  <c r="Q2649" i="51" s="1"/>
  <c r="K2647" i="51"/>
  <c r="I2647" i="51"/>
  <c r="K2645" i="51"/>
  <c r="I2645" i="51"/>
  <c r="K2643" i="51"/>
  <c r="I2643" i="51"/>
  <c r="K2641" i="51"/>
  <c r="I2641" i="51"/>
  <c r="L2641" i="51" s="1"/>
  <c r="R2641" i="51" s="1"/>
  <c r="Q2641" i="51" s="1"/>
  <c r="K2639" i="51"/>
  <c r="I2639" i="51"/>
  <c r="K2637" i="51"/>
  <c r="L2637" i="51" s="1"/>
  <c r="R2637" i="51" s="1"/>
  <c r="Q2637" i="51" s="1"/>
  <c r="I2637" i="51"/>
  <c r="G2636" i="51"/>
  <c r="K2636" i="51" s="1"/>
  <c r="I2636" i="51"/>
  <c r="G2634" i="51"/>
  <c r="I2634" i="51"/>
  <c r="K2634" i="51"/>
  <c r="R2633" i="51"/>
  <c r="Q2633" i="51" s="1"/>
  <c r="G2632" i="51"/>
  <c r="I2632" i="51"/>
  <c r="K2632" i="51"/>
  <c r="G2630" i="51"/>
  <c r="I2630" i="51"/>
  <c r="K2630" i="51"/>
  <c r="R2629" i="51"/>
  <c r="Q2629" i="51" s="1"/>
  <c r="G2628" i="51"/>
  <c r="I2628" i="51"/>
  <c r="K2628" i="51"/>
  <c r="G2626" i="51"/>
  <c r="I2626" i="51"/>
  <c r="K2626" i="51"/>
  <c r="R2625" i="51"/>
  <c r="Q2625" i="51" s="1"/>
  <c r="G2624" i="51"/>
  <c r="K2624" i="51" s="1"/>
  <c r="I2624" i="51"/>
  <c r="G2622" i="51"/>
  <c r="K2622" i="51" s="1"/>
  <c r="I2622" i="51"/>
  <c r="R2621" i="51"/>
  <c r="Q2621" i="51" s="1"/>
  <c r="G2620" i="51"/>
  <c r="K2620" i="51" s="1"/>
  <c r="I2620" i="51"/>
  <c r="G2618" i="51"/>
  <c r="I2618" i="51"/>
  <c r="K2618" i="51"/>
  <c r="R2617" i="51"/>
  <c r="Q2617" i="51" s="1"/>
  <c r="G2616" i="51"/>
  <c r="I2616" i="51"/>
  <c r="K2616" i="51"/>
  <c r="G2614" i="51"/>
  <c r="I2614" i="51"/>
  <c r="K2614" i="51"/>
  <c r="R2613" i="51"/>
  <c r="Q2613" i="51" s="1"/>
  <c r="G2612" i="51"/>
  <c r="I2612" i="51"/>
  <c r="K2612" i="51"/>
  <c r="G2610" i="51"/>
  <c r="K2610" i="51" s="1"/>
  <c r="I2610" i="51"/>
  <c r="R2609" i="51"/>
  <c r="Q2609" i="51" s="1"/>
  <c r="G2608" i="51"/>
  <c r="I2608" i="51"/>
  <c r="K2608" i="51"/>
  <c r="G2606" i="51"/>
  <c r="K2606" i="51" s="1"/>
  <c r="I2606" i="51"/>
  <c r="R2605" i="51"/>
  <c r="Q2605" i="51" s="1"/>
  <c r="G2604" i="51"/>
  <c r="K2604" i="51" s="1"/>
  <c r="I2604" i="51"/>
  <c r="G2602" i="51"/>
  <c r="I2602" i="51"/>
  <c r="K2602" i="51"/>
  <c r="R2601" i="51"/>
  <c r="Q2601" i="51" s="1"/>
  <c r="G2600" i="51"/>
  <c r="I2600" i="51"/>
  <c r="K2600" i="51"/>
  <c r="G2598" i="51"/>
  <c r="I2598" i="51"/>
  <c r="K2598" i="51"/>
  <c r="R2597" i="51"/>
  <c r="Q2597" i="51" s="1"/>
  <c r="G2596" i="51"/>
  <c r="I2596" i="51"/>
  <c r="K2596" i="51"/>
  <c r="G2594" i="51"/>
  <c r="I2594" i="51"/>
  <c r="K2594" i="51"/>
  <c r="R2593" i="51"/>
  <c r="Q2593" i="51" s="1"/>
  <c r="G2592" i="51"/>
  <c r="K2592" i="51" s="1"/>
  <c r="I2592" i="51"/>
  <c r="G2590" i="51"/>
  <c r="K2590" i="51" s="1"/>
  <c r="I2590" i="51"/>
  <c r="R2589" i="51"/>
  <c r="Q2589" i="51" s="1"/>
  <c r="G2588" i="51"/>
  <c r="K2588" i="51" s="1"/>
  <c r="I2588" i="51"/>
  <c r="G2586" i="51"/>
  <c r="I2586" i="51"/>
  <c r="K2586" i="51"/>
  <c r="R2585" i="51"/>
  <c r="Q2585" i="51" s="1"/>
  <c r="G2584" i="51"/>
  <c r="I2584" i="51"/>
  <c r="K2584" i="51"/>
  <c r="G2582" i="51"/>
  <c r="I2582" i="51"/>
  <c r="K2582" i="51"/>
  <c r="R2581" i="51"/>
  <c r="Q2581" i="51" s="1"/>
  <c r="G2580" i="51"/>
  <c r="I2580" i="51"/>
  <c r="K2580" i="51"/>
  <c r="G2578" i="51"/>
  <c r="K2578" i="51" s="1"/>
  <c r="I2578" i="51"/>
  <c r="R2577" i="51"/>
  <c r="Q2577" i="51" s="1"/>
  <c r="G2576" i="51"/>
  <c r="I2576" i="51"/>
  <c r="K2576" i="51"/>
  <c r="G2574" i="51"/>
  <c r="K2574" i="51" s="1"/>
  <c r="I2574" i="51"/>
  <c r="R2573" i="51"/>
  <c r="Q2573" i="51" s="1"/>
  <c r="G2572" i="51"/>
  <c r="K2572" i="51" s="1"/>
  <c r="I2572" i="51"/>
  <c r="G2570" i="51"/>
  <c r="I2570" i="51"/>
  <c r="K2570" i="51"/>
  <c r="R2569" i="51"/>
  <c r="Q2569" i="51" s="1"/>
  <c r="G2568" i="51"/>
  <c r="I2568" i="51"/>
  <c r="K2568" i="51"/>
  <c r="G2566" i="51"/>
  <c r="I2566" i="51"/>
  <c r="K2566" i="51"/>
  <c r="R2565" i="51"/>
  <c r="Q2565" i="51" s="1"/>
  <c r="G2564" i="51"/>
  <c r="I2564" i="51"/>
  <c r="K2564" i="51"/>
  <c r="G2562" i="51"/>
  <c r="I2562" i="51"/>
  <c r="K2562" i="51"/>
  <c r="R2561" i="51"/>
  <c r="Q2561" i="51" s="1"/>
  <c r="G2560" i="51"/>
  <c r="K2560" i="51" s="1"/>
  <c r="I2560" i="51"/>
  <c r="G2558" i="51"/>
  <c r="K2558" i="51" s="1"/>
  <c r="I2558" i="51"/>
  <c r="R2557" i="51"/>
  <c r="Q2557" i="51" s="1"/>
  <c r="G2556" i="51"/>
  <c r="K2556" i="51" s="1"/>
  <c r="I2556" i="51"/>
  <c r="G2554" i="51"/>
  <c r="I2554" i="51"/>
  <c r="K2554" i="51"/>
  <c r="R2553" i="51"/>
  <c r="Q2553" i="51" s="1"/>
  <c r="G2552" i="51"/>
  <c r="I2552" i="51"/>
  <c r="K2552" i="51"/>
  <c r="G2550" i="51"/>
  <c r="I2550" i="51"/>
  <c r="K2550" i="51"/>
  <c r="R2549" i="51"/>
  <c r="Q2549" i="51" s="1"/>
  <c r="G2548" i="51"/>
  <c r="I2548" i="51"/>
  <c r="K2548" i="51"/>
  <c r="G2546" i="51"/>
  <c r="K2546" i="51" s="1"/>
  <c r="I2546" i="51"/>
  <c r="R2545" i="51"/>
  <c r="Q2545" i="51" s="1"/>
  <c r="G2544" i="51"/>
  <c r="I2544" i="51"/>
  <c r="K2544" i="51"/>
  <c r="G2542" i="51"/>
  <c r="K2542" i="51" s="1"/>
  <c r="I2542" i="51"/>
  <c r="R2541" i="51"/>
  <c r="Q2541" i="51" s="1"/>
  <c r="G2540" i="51"/>
  <c r="K2540" i="51" s="1"/>
  <c r="I2540" i="51"/>
  <c r="G2538" i="51"/>
  <c r="I2538" i="51"/>
  <c r="K2538" i="51"/>
  <c r="R2537" i="51"/>
  <c r="Q2537" i="51" s="1"/>
  <c r="G2536" i="51"/>
  <c r="I2536" i="51"/>
  <c r="K2536" i="51"/>
  <c r="G2534" i="51"/>
  <c r="I2534" i="51"/>
  <c r="K2534" i="51"/>
  <c r="R2533" i="51"/>
  <c r="Q2533" i="51" s="1"/>
  <c r="G2532" i="51"/>
  <c r="I2532" i="51"/>
  <c r="K2532" i="51"/>
  <c r="G2530" i="51"/>
  <c r="I2530" i="51"/>
  <c r="K2530" i="51"/>
  <c r="R2529" i="51"/>
  <c r="Q2529" i="51" s="1"/>
  <c r="G2528" i="51"/>
  <c r="K2528" i="51" s="1"/>
  <c r="I2528" i="51"/>
  <c r="G2526" i="51"/>
  <c r="K2526" i="51" s="1"/>
  <c r="I2526" i="51"/>
  <c r="R2525" i="51"/>
  <c r="Q2525" i="51" s="1"/>
  <c r="G2524" i="51"/>
  <c r="K2524" i="51" s="1"/>
  <c r="I2524" i="51"/>
  <c r="G2522" i="51"/>
  <c r="I2522" i="51"/>
  <c r="K2522" i="51"/>
  <c r="R2521" i="51"/>
  <c r="Q2521" i="51" s="1"/>
  <c r="G2520" i="51"/>
  <c r="I2520" i="51"/>
  <c r="K2520" i="51"/>
  <c r="G2518" i="51"/>
  <c r="I2518" i="51"/>
  <c r="K2518" i="51"/>
  <c r="R2517" i="51"/>
  <c r="Q2517" i="51" s="1"/>
  <c r="G2516" i="51"/>
  <c r="I2516" i="51"/>
  <c r="K2516" i="51"/>
  <c r="G2514" i="51"/>
  <c r="K2514" i="51" s="1"/>
  <c r="I2514" i="51"/>
  <c r="R2513" i="51"/>
  <c r="Q2513" i="51" s="1"/>
  <c r="G2512" i="51"/>
  <c r="I2512" i="51"/>
  <c r="K2512" i="51"/>
  <c r="G2510" i="51"/>
  <c r="K2510" i="51" s="1"/>
  <c r="I2510" i="51"/>
  <c r="R2509" i="51"/>
  <c r="Q2509" i="51" s="1"/>
  <c r="G2508" i="51"/>
  <c r="K2508" i="51" s="1"/>
  <c r="I2508" i="51"/>
  <c r="G2506" i="51"/>
  <c r="I2506" i="51"/>
  <c r="K2506" i="51"/>
  <c r="R2505" i="51"/>
  <c r="Q2505" i="51" s="1"/>
  <c r="G2504" i="51"/>
  <c r="I2504" i="51"/>
  <c r="K2504" i="51"/>
  <c r="G2502" i="51"/>
  <c r="I2502" i="51"/>
  <c r="K2502" i="51"/>
  <c r="R2501" i="51"/>
  <c r="Q2501" i="51" s="1"/>
  <c r="G2500" i="51"/>
  <c r="I2500" i="51"/>
  <c r="K2500" i="51"/>
  <c r="G2498" i="51"/>
  <c r="I2498" i="51"/>
  <c r="K2498" i="51"/>
  <c r="R2497" i="51"/>
  <c r="Q2497" i="51" s="1"/>
  <c r="G2496" i="51"/>
  <c r="K2496" i="51" s="1"/>
  <c r="I2496" i="51"/>
  <c r="G2494" i="51"/>
  <c r="K2494" i="51" s="1"/>
  <c r="I2494" i="51"/>
  <c r="R2493" i="51"/>
  <c r="Q2493" i="51" s="1"/>
  <c r="G2492" i="51"/>
  <c r="K2492" i="51" s="1"/>
  <c r="I2492" i="51"/>
  <c r="G2490" i="51"/>
  <c r="I2490" i="51"/>
  <c r="K2490" i="51"/>
  <c r="R2489" i="51"/>
  <c r="Q2489" i="51" s="1"/>
  <c r="G2488" i="51"/>
  <c r="I2488" i="51"/>
  <c r="K2488" i="51"/>
  <c r="G2486" i="51"/>
  <c r="I2486" i="51"/>
  <c r="K2486" i="51"/>
  <c r="R2485" i="51"/>
  <c r="Q2485" i="51" s="1"/>
  <c r="G2484" i="51"/>
  <c r="I2484" i="51"/>
  <c r="K2484" i="51"/>
  <c r="G2482" i="51"/>
  <c r="K2482" i="51" s="1"/>
  <c r="I2482" i="51"/>
  <c r="R2481" i="51"/>
  <c r="Q2481" i="51" s="1"/>
  <c r="G2480" i="51"/>
  <c r="I2480" i="51"/>
  <c r="K2480" i="51"/>
  <c r="G2478" i="51"/>
  <c r="K2478" i="51" s="1"/>
  <c r="I2478" i="51"/>
  <c r="R2477" i="51"/>
  <c r="Q2477" i="51" s="1"/>
  <c r="G2476" i="51"/>
  <c r="K2476" i="51" s="1"/>
  <c r="I2476" i="51"/>
  <c r="G2474" i="51"/>
  <c r="I2474" i="51"/>
  <c r="K2474" i="51"/>
  <c r="R2473" i="51"/>
  <c r="Q2473" i="51" s="1"/>
  <c r="G2472" i="51"/>
  <c r="I2472" i="51"/>
  <c r="K2472" i="51"/>
  <c r="G2470" i="51"/>
  <c r="I2470" i="51"/>
  <c r="K2470" i="51"/>
  <c r="R2469" i="51"/>
  <c r="Q2469" i="51" s="1"/>
  <c r="G2468" i="51"/>
  <c r="I2468" i="51"/>
  <c r="K2468" i="51"/>
  <c r="G2466" i="51"/>
  <c r="I2466" i="51"/>
  <c r="K2466" i="51"/>
  <c r="R2465" i="51"/>
  <c r="Q2465" i="51" s="1"/>
  <c r="G2464" i="51"/>
  <c r="K2464" i="51" s="1"/>
  <c r="I2464" i="51"/>
  <c r="G2462" i="51"/>
  <c r="K2462" i="51" s="1"/>
  <c r="I2462" i="51"/>
  <c r="R2461" i="51"/>
  <c r="Q2461" i="51" s="1"/>
  <c r="G2460" i="51"/>
  <c r="K2460" i="51" s="1"/>
  <c r="I2460" i="51"/>
  <c r="G2458" i="51"/>
  <c r="I2458" i="51"/>
  <c r="K2458" i="51"/>
  <c r="R2457" i="51"/>
  <c r="Q2457" i="51" s="1"/>
  <c r="G2456" i="51"/>
  <c r="I2456" i="51"/>
  <c r="K2456" i="51"/>
  <c r="G2454" i="51"/>
  <c r="I2454" i="51"/>
  <c r="K2454" i="51"/>
  <c r="R2453" i="51"/>
  <c r="Q2453" i="51" s="1"/>
  <c r="G2452" i="51"/>
  <c r="I2452" i="51"/>
  <c r="K2452" i="51"/>
  <c r="G2450" i="51"/>
  <c r="K2450" i="51" s="1"/>
  <c r="I2450" i="51"/>
  <c r="R2449" i="51"/>
  <c r="Q2449" i="51" s="1"/>
  <c r="G2448" i="51"/>
  <c r="I2448" i="51"/>
  <c r="K2448" i="51"/>
  <c r="G2446" i="51"/>
  <c r="K2446" i="51" s="1"/>
  <c r="I2446" i="51"/>
  <c r="R2445" i="51"/>
  <c r="Q2445" i="51" s="1"/>
  <c r="G2444" i="51"/>
  <c r="K2444" i="51" s="1"/>
  <c r="I2444" i="51"/>
  <c r="G2442" i="51"/>
  <c r="I2442" i="51"/>
  <c r="K2442" i="51"/>
  <c r="R2441" i="51"/>
  <c r="Q2441" i="51" s="1"/>
  <c r="G2440" i="51"/>
  <c r="I2440" i="51"/>
  <c r="K2440" i="51"/>
  <c r="G2438" i="51"/>
  <c r="I2438" i="51"/>
  <c r="K2438" i="51"/>
  <c r="R2437" i="51"/>
  <c r="Q2437" i="51" s="1"/>
  <c r="G2436" i="51"/>
  <c r="I2436" i="51"/>
  <c r="K2436" i="51"/>
  <c r="G2434" i="51"/>
  <c r="I2434" i="51"/>
  <c r="R2433" i="51"/>
  <c r="Q2433" i="51" s="1"/>
  <c r="G2432" i="51"/>
  <c r="K2432" i="51" s="1"/>
  <c r="I2432" i="51"/>
  <c r="G2430" i="51"/>
  <c r="I2430" i="51"/>
  <c r="R2429" i="51"/>
  <c r="Q2429" i="51" s="1"/>
  <c r="G2428" i="51"/>
  <c r="I2428" i="51"/>
  <c r="K2428" i="51"/>
  <c r="G2426" i="51"/>
  <c r="K2426" i="51" s="1"/>
  <c r="I2426" i="51"/>
  <c r="R2425" i="51"/>
  <c r="Q2425" i="51" s="1"/>
  <c r="G2424" i="51"/>
  <c r="I2424" i="51"/>
  <c r="K2424" i="51"/>
  <c r="G2422" i="51"/>
  <c r="K2422" i="51" s="1"/>
  <c r="I2422" i="51"/>
  <c r="R2421" i="51"/>
  <c r="Q2421" i="51" s="1"/>
  <c r="G2420" i="51"/>
  <c r="K2420" i="51" s="1"/>
  <c r="I2420" i="51"/>
  <c r="G2418" i="51"/>
  <c r="I2418" i="51"/>
  <c r="R2417" i="51"/>
  <c r="Q2417" i="51" s="1"/>
  <c r="G2416" i="51"/>
  <c r="I2416" i="51"/>
  <c r="K2416" i="51"/>
  <c r="G2414" i="51"/>
  <c r="I2414" i="51"/>
  <c r="K2414" i="51"/>
  <c r="R2413" i="51"/>
  <c r="Q2413" i="51" s="1"/>
  <c r="G2412" i="51"/>
  <c r="K2412" i="51" s="1"/>
  <c r="I2412" i="51"/>
  <c r="G2410" i="51"/>
  <c r="I2410" i="51"/>
  <c r="K2410" i="51"/>
  <c r="R2409" i="51"/>
  <c r="Q2409" i="51" s="1"/>
  <c r="G2408" i="51"/>
  <c r="I2408" i="51"/>
  <c r="G2406" i="51"/>
  <c r="K2406" i="51" s="1"/>
  <c r="I2406" i="51"/>
  <c r="R2405" i="51"/>
  <c r="Q2405" i="51" s="1"/>
  <c r="G2404" i="51"/>
  <c r="I2404" i="51"/>
  <c r="K2404" i="51"/>
  <c r="G2402" i="51"/>
  <c r="K2402" i="51" s="1"/>
  <c r="I2402" i="51"/>
  <c r="R2401" i="51"/>
  <c r="Q2401" i="51" s="1"/>
  <c r="G2400" i="51"/>
  <c r="K2400" i="51" s="1"/>
  <c r="I2400" i="51"/>
  <c r="G2398" i="51"/>
  <c r="I2398" i="51"/>
  <c r="R2397" i="51"/>
  <c r="Q2397" i="51" s="1"/>
  <c r="G2396" i="51"/>
  <c r="I2396" i="51"/>
  <c r="K2396" i="51"/>
  <c r="G2394" i="51"/>
  <c r="I2394" i="51"/>
  <c r="K2394" i="51"/>
  <c r="R2393" i="51"/>
  <c r="Q2393" i="51" s="1"/>
  <c r="G2392" i="51"/>
  <c r="K2392" i="51" s="1"/>
  <c r="I2392" i="51"/>
  <c r="G2390" i="51"/>
  <c r="I2390" i="51"/>
  <c r="R2389" i="51"/>
  <c r="Q2389" i="51" s="1"/>
  <c r="G2388" i="51"/>
  <c r="I2388" i="51"/>
  <c r="K2388" i="51"/>
  <c r="G2386" i="51"/>
  <c r="I2386" i="51"/>
  <c r="K2386" i="51"/>
  <c r="R2385" i="51"/>
  <c r="Q2385" i="51" s="1"/>
  <c r="G2384" i="51"/>
  <c r="I2384" i="51"/>
  <c r="K2384" i="51"/>
  <c r="G2382" i="51"/>
  <c r="K2382" i="51" s="1"/>
  <c r="I2382" i="51"/>
  <c r="R2381" i="51"/>
  <c r="Q2381" i="51" s="1"/>
  <c r="G2380" i="51"/>
  <c r="I2380" i="51"/>
  <c r="K2380" i="51"/>
  <c r="G2378" i="51"/>
  <c r="K2378" i="51" s="1"/>
  <c r="I2378" i="51"/>
  <c r="R2377" i="51"/>
  <c r="Q2377" i="51" s="1"/>
  <c r="G2376" i="51"/>
  <c r="I2376" i="51"/>
  <c r="G2374" i="51"/>
  <c r="I2374" i="51"/>
  <c r="K2374" i="51"/>
  <c r="R2373" i="51"/>
  <c r="Q2373" i="51" s="1"/>
  <c r="G2372" i="51"/>
  <c r="I2372" i="51"/>
  <c r="K2372" i="51"/>
  <c r="G2370" i="51"/>
  <c r="I2370" i="51"/>
  <c r="K2370" i="51"/>
  <c r="R2369" i="51"/>
  <c r="Q2369" i="51" s="1"/>
  <c r="G2368" i="51"/>
  <c r="K2368" i="51" s="1"/>
  <c r="I2368" i="51"/>
  <c r="G2366" i="51"/>
  <c r="K2366" i="51" s="1"/>
  <c r="I2366" i="51"/>
  <c r="R2365" i="51"/>
  <c r="Q2365" i="51" s="1"/>
  <c r="G2364" i="51"/>
  <c r="K2364" i="51" s="1"/>
  <c r="I2364" i="51"/>
  <c r="G2362" i="51"/>
  <c r="I2362" i="51"/>
  <c r="K2362" i="51"/>
  <c r="R2361" i="51"/>
  <c r="Q2361" i="51" s="1"/>
  <c r="G2360" i="51"/>
  <c r="I2360" i="51"/>
  <c r="K2360" i="51"/>
  <c r="G2358" i="51"/>
  <c r="K2358" i="51" s="1"/>
  <c r="I2358" i="51"/>
  <c r="R2357" i="51"/>
  <c r="Q2357" i="51" s="1"/>
  <c r="G2356" i="51"/>
  <c r="I2356" i="51"/>
  <c r="K2356" i="51"/>
  <c r="G2354" i="51"/>
  <c r="K2354" i="51" s="1"/>
  <c r="I2354" i="51"/>
  <c r="R2353" i="51"/>
  <c r="Q2353" i="51" s="1"/>
  <c r="G2352" i="51"/>
  <c r="K2352" i="51" s="1"/>
  <c r="I2352" i="51"/>
  <c r="G2350" i="51"/>
  <c r="I2350" i="51"/>
  <c r="K2350" i="51"/>
  <c r="R2349" i="51"/>
  <c r="Q2349" i="51" s="1"/>
  <c r="G2348" i="51"/>
  <c r="I2348" i="51"/>
  <c r="K2348" i="51"/>
  <c r="G2346" i="51"/>
  <c r="I2346" i="51"/>
  <c r="K2346" i="51"/>
  <c r="R2345" i="51"/>
  <c r="Q2345" i="51" s="1"/>
  <c r="G2344" i="51"/>
  <c r="I2344" i="51"/>
  <c r="G2342" i="51"/>
  <c r="I2342" i="51"/>
  <c r="K2342" i="51"/>
  <c r="R2341" i="51"/>
  <c r="Q2341" i="51" s="1"/>
  <c r="G2340" i="51"/>
  <c r="I2340" i="51"/>
  <c r="K2340" i="51"/>
  <c r="G2338" i="51"/>
  <c r="I2338" i="51"/>
  <c r="K2338" i="51"/>
  <c r="R2337" i="51"/>
  <c r="Q2337" i="51" s="1"/>
  <c r="G2336" i="51"/>
  <c r="I2336" i="51"/>
  <c r="K2336" i="51"/>
  <c r="G2334" i="51"/>
  <c r="K2334" i="51" s="1"/>
  <c r="I2334" i="51"/>
  <c r="R2333" i="51"/>
  <c r="Q2333" i="51" s="1"/>
  <c r="G2332" i="51"/>
  <c r="K2332" i="51" s="1"/>
  <c r="I2332" i="51"/>
  <c r="G2330" i="51"/>
  <c r="I2330" i="51"/>
  <c r="R2329" i="51"/>
  <c r="Q2329" i="51" s="1"/>
  <c r="G2328" i="51"/>
  <c r="I2328" i="51"/>
  <c r="K2328" i="51"/>
  <c r="G2326" i="51"/>
  <c r="I2326" i="51"/>
  <c r="K2326" i="51"/>
  <c r="R2325" i="51"/>
  <c r="Q2325" i="51" s="1"/>
  <c r="G2324" i="51"/>
  <c r="I2324" i="51"/>
  <c r="G2322" i="51"/>
  <c r="I2322" i="51"/>
  <c r="K2322" i="51"/>
  <c r="R2321" i="51"/>
  <c r="Q2321" i="51" s="1"/>
  <c r="G2320" i="51"/>
  <c r="I2320" i="51"/>
  <c r="K2320" i="51"/>
  <c r="G2318" i="51"/>
  <c r="I2318" i="51"/>
  <c r="K2318" i="51"/>
  <c r="R2317" i="51"/>
  <c r="Q2317" i="51" s="1"/>
  <c r="G2316" i="51"/>
  <c r="I2316" i="51"/>
  <c r="K2316" i="51"/>
  <c r="G2314" i="51"/>
  <c r="K2314" i="51" s="1"/>
  <c r="I2314" i="51"/>
  <c r="R2313" i="51"/>
  <c r="Q2313" i="51" s="1"/>
  <c r="G2312" i="51"/>
  <c r="I2312" i="51"/>
  <c r="K2312" i="51"/>
  <c r="G2310" i="51"/>
  <c r="K2310" i="51" s="1"/>
  <c r="I2310" i="51"/>
  <c r="R2309" i="51"/>
  <c r="Q2309" i="51" s="1"/>
  <c r="G2308" i="51"/>
  <c r="I2308" i="51"/>
  <c r="K2308" i="51"/>
  <c r="G2306" i="51"/>
  <c r="I2306" i="51"/>
  <c r="K2306" i="51"/>
  <c r="R2305" i="51"/>
  <c r="Q2305" i="51" s="1"/>
  <c r="G2304" i="51"/>
  <c r="I2304" i="51"/>
  <c r="K2304" i="51"/>
  <c r="G2302" i="51"/>
  <c r="I2302" i="51"/>
  <c r="R2301" i="51"/>
  <c r="Q2301" i="51" s="1"/>
  <c r="G2300" i="51"/>
  <c r="K2300" i="51" s="1"/>
  <c r="I2300" i="51"/>
  <c r="G2298" i="51"/>
  <c r="I2298" i="51"/>
  <c r="K2298" i="51"/>
  <c r="R2297" i="51"/>
  <c r="Q2297" i="51" s="1"/>
  <c r="G2296" i="51"/>
  <c r="I2296" i="51"/>
  <c r="K2296" i="51"/>
  <c r="G2294" i="51"/>
  <c r="I2294" i="51"/>
  <c r="K2294" i="51"/>
  <c r="R2293" i="51"/>
  <c r="Q2293" i="51" s="1"/>
  <c r="G2292" i="51"/>
  <c r="K2292" i="51" s="1"/>
  <c r="I2292" i="51"/>
  <c r="G2290" i="51"/>
  <c r="K2290" i="51" s="1"/>
  <c r="I2290" i="51"/>
  <c r="R2289" i="51"/>
  <c r="Q2289" i="51" s="1"/>
  <c r="G2288" i="51"/>
  <c r="I2288" i="51"/>
  <c r="G2286" i="51"/>
  <c r="I2286" i="51"/>
  <c r="K2286" i="51"/>
  <c r="R2285" i="51"/>
  <c r="Q2285" i="51" s="1"/>
  <c r="G2284" i="51"/>
  <c r="I2284" i="51"/>
  <c r="K2284" i="51"/>
  <c r="G2282" i="51"/>
  <c r="I2282" i="51"/>
  <c r="K2282" i="51"/>
  <c r="R2281" i="51"/>
  <c r="Q2281" i="51" s="1"/>
  <c r="G2280" i="51"/>
  <c r="K2280" i="51" s="1"/>
  <c r="I2280" i="51"/>
  <c r="G2278" i="51"/>
  <c r="K2278" i="51" s="1"/>
  <c r="I2278" i="51"/>
  <c r="R2277" i="51"/>
  <c r="Q2277" i="51" s="1"/>
  <c r="G2276" i="51"/>
  <c r="K2276" i="51" s="1"/>
  <c r="I2276" i="51"/>
  <c r="G2274" i="51"/>
  <c r="K2274" i="51" s="1"/>
  <c r="I2274" i="51"/>
  <c r="R2273" i="51"/>
  <c r="Q2273" i="51" s="1"/>
  <c r="G2272" i="51"/>
  <c r="I2272" i="51"/>
  <c r="K2272" i="51"/>
  <c r="G2270" i="51"/>
  <c r="K2270" i="51" s="1"/>
  <c r="I2270" i="51"/>
  <c r="R2269" i="51"/>
  <c r="Q2269" i="51" s="1"/>
  <c r="G2268" i="51"/>
  <c r="I2268" i="51"/>
  <c r="K2268" i="51"/>
  <c r="G2266" i="51"/>
  <c r="K2266" i="51" s="1"/>
  <c r="I2266" i="51"/>
  <c r="R2265" i="51"/>
  <c r="Q2265" i="51" s="1"/>
  <c r="G2264" i="51"/>
  <c r="K2264" i="51" s="1"/>
  <c r="I2264" i="51"/>
  <c r="G2262" i="51"/>
  <c r="I2262" i="51"/>
  <c r="K2262" i="51"/>
  <c r="R2261" i="51"/>
  <c r="Q2261" i="51" s="1"/>
  <c r="G2260" i="51"/>
  <c r="I2260" i="51"/>
  <c r="K2260" i="51"/>
  <c r="G2258" i="51"/>
  <c r="K2258" i="51" s="1"/>
  <c r="I2258" i="51"/>
  <c r="R2257" i="51"/>
  <c r="Q2257" i="51" s="1"/>
  <c r="G2256" i="51"/>
  <c r="K2256" i="51" s="1"/>
  <c r="I2256" i="51"/>
  <c r="G2254" i="51"/>
  <c r="I2254" i="51"/>
  <c r="R2253" i="51"/>
  <c r="Q2253" i="51" s="1"/>
  <c r="G2252" i="51"/>
  <c r="I2252" i="51"/>
  <c r="K2252" i="51"/>
  <c r="G2250" i="51"/>
  <c r="I2250" i="51"/>
  <c r="K2250" i="51"/>
  <c r="R2249" i="51"/>
  <c r="Q2249" i="51" s="1"/>
  <c r="G2248" i="51"/>
  <c r="I2248" i="51"/>
  <c r="K2248" i="51"/>
  <c r="G2246" i="51"/>
  <c r="I2246" i="51"/>
  <c r="R2245" i="51"/>
  <c r="Q2245" i="51" s="1"/>
  <c r="G2244" i="51"/>
  <c r="K2244" i="51" s="1"/>
  <c r="I2244" i="51"/>
  <c r="G2242" i="51"/>
  <c r="I2242" i="51"/>
  <c r="K2242" i="51"/>
  <c r="R2241" i="51"/>
  <c r="Q2241" i="51" s="1"/>
  <c r="G2240" i="51"/>
  <c r="I2240" i="51"/>
  <c r="K2240" i="51"/>
  <c r="G2238" i="51"/>
  <c r="I2238" i="51"/>
  <c r="K2238" i="51"/>
  <c r="R2237" i="51"/>
  <c r="Q2237" i="51" s="1"/>
  <c r="G2236" i="51"/>
  <c r="I2236" i="51"/>
  <c r="K2236" i="51"/>
  <c r="G2234" i="51"/>
  <c r="I2234" i="51"/>
  <c r="K2234" i="51"/>
  <c r="R2233" i="51"/>
  <c r="Q2233" i="51" s="1"/>
  <c r="G2232" i="51"/>
  <c r="I2232" i="51"/>
  <c r="G2230" i="51"/>
  <c r="I2230" i="51"/>
  <c r="K2230" i="51"/>
  <c r="R2229" i="51"/>
  <c r="Q2229" i="51" s="1"/>
  <c r="G2228" i="51"/>
  <c r="I2228" i="51"/>
  <c r="K2228" i="51"/>
  <c r="G2226" i="51"/>
  <c r="I2226" i="51"/>
  <c r="K2226" i="51"/>
  <c r="R2225" i="51"/>
  <c r="Q2225" i="51" s="1"/>
  <c r="G2224" i="51"/>
  <c r="K2224" i="51" s="1"/>
  <c r="I2224" i="51"/>
  <c r="G2222" i="51"/>
  <c r="K2222" i="51" s="1"/>
  <c r="I2222" i="51"/>
  <c r="R2221" i="51"/>
  <c r="Q2221" i="51" s="1"/>
  <c r="G2220" i="51"/>
  <c r="I2220" i="51"/>
  <c r="G2218" i="51"/>
  <c r="I2218" i="51"/>
  <c r="K2218" i="51"/>
  <c r="G2216" i="51"/>
  <c r="K2216" i="51" s="1"/>
  <c r="I2216" i="51"/>
  <c r="G2214" i="51"/>
  <c r="I2214" i="51"/>
  <c r="R2213" i="51"/>
  <c r="Q2213" i="51" s="1"/>
  <c r="G2212" i="51"/>
  <c r="I2212" i="51"/>
  <c r="K2212" i="51"/>
  <c r="G2210" i="51"/>
  <c r="I2210" i="51"/>
  <c r="K2210" i="51"/>
  <c r="R2209" i="51"/>
  <c r="Q2209" i="51" s="1"/>
  <c r="G2208" i="51"/>
  <c r="I2208" i="51"/>
  <c r="K2208" i="51"/>
  <c r="G2206" i="51"/>
  <c r="K2206" i="51" s="1"/>
  <c r="I2206" i="51"/>
  <c r="R2205" i="51"/>
  <c r="Q2205" i="51" s="1"/>
  <c r="G2204" i="51"/>
  <c r="I2204" i="51"/>
  <c r="K2204" i="51"/>
  <c r="G2202" i="51"/>
  <c r="I2202" i="51"/>
  <c r="R2201" i="51"/>
  <c r="Q2201" i="51" s="1"/>
  <c r="G2200" i="51"/>
  <c r="I2200" i="51"/>
  <c r="K2200" i="51"/>
  <c r="G2198" i="51"/>
  <c r="I2198" i="51"/>
  <c r="K2198" i="51"/>
  <c r="R2197" i="51"/>
  <c r="Q2197" i="51" s="1"/>
  <c r="G2196" i="51"/>
  <c r="I2196" i="51"/>
  <c r="K2196" i="51"/>
  <c r="G2194" i="51"/>
  <c r="I2194" i="51"/>
  <c r="K2194" i="51"/>
  <c r="R2193" i="51"/>
  <c r="Q2193" i="51" s="1"/>
  <c r="G2192" i="51"/>
  <c r="I2192" i="51"/>
  <c r="G2190" i="51"/>
  <c r="I2190" i="51"/>
  <c r="K2190" i="51"/>
  <c r="R2189" i="51"/>
  <c r="Q2189" i="51" s="1"/>
  <c r="G2188" i="51"/>
  <c r="I2188" i="51"/>
  <c r="K2188" i="51"/>
  <c r="G2186" i="51"/>
  <c r="I2186" i="51"/>
  <c r="K2186" i="51"/>
  <c r="R2185" i="51"/>
  <c r="Q2185" i="51" s="1"/>
  <c r="G2184" i="51"/>
  <c r="I2184" i="51"/>
  <c r="K2184" i="51"/>
  <c r="G2182" i="51"/>
  <c r="K2182" i="51" s="1"/>
  <c r="I2182" i="51"/>
  <c r="R2181" i="51"/>
  <c r="Q2181" i="51" s="1"/>
  <c r="G2180" i="51"/>
  <c r="I2180" i="51"/>
  <c r="K2180" i="51"/>
  <c r="G2178" i="51"/>
  <c r="K2178" i="51" s="1"/>
  <c r="I2178" i="51"/>
  <c r="R2177" i="51"/>
  <c r="Q2177" i="51" s="1"/>
  <c r="G2176" i="51"/>
  <c r="K2176" i="51" s="1"/>
  <c r="I2176" i="51"/>
  <c r="G2174" i="51"/>
  <c r="I2174" i="51"/>
  <c r="K2174" i="51"/>
  <c r="R2173" i="51"/>
  <c r="Q2173" i="51" s="1"/>
  <c r="G2172" i="51"/>
  <c r="I2172" i="51"/>
  <c r="K2172" i="51"/>
  <c r="G2170" i="51"/>
  <c r="I2170" i="51"/>
  <c r="K2170" i="51"/>
  <c r="R2169" i="51"/>
  <c r="Q2169" i="51" s="1"/>
  <c r="G2168" i="51"/>
  <c r="I2168" i="51"/>
  <c r="K2168" i="51"/>
  <c r="G2166" i="51"/>
  <c r="I2166" i="51"/>
  <c r="K2166" i="51"/>
  <c r="R2165" i="51"/>
  <c r="Q2165" i="51" s="1"/>
  <c r="G2164" i="51"/>
  <c r="K2164" i="51" s="1"/>
  <c r="I2164" i="51"/>
  <c r="G2162" i="51"/>
  <c r="K2162" i="51" s="1"/>
  <c r="I2162" i="51"/>
  <c r="R2161" i="51"/>
  <c r="Q2161" i="51" s="1"/>
  <c r="G2160" i="51"/>
  <c r="K2160" i="51" s="1"/>
  <c r="I2160" i="51"/>
  <c r="G2158" i="51"/>
  <c r="I2158" i="51"/>
  <c r="K2158" i="51"/>
  <c r="R2157" i="51"/>
  <c r="Q2157" i="51" s="1"/>
  <c r="G2156" i="51"/>
  <c r="I2156" i="51"/>
  <c r="K2156" i="51"/>
  <c r="G2154" i="51"/>
  <c r="I2154" i="51"/>
  <c r="K2154" i="51"/>
  <c r="R2153" i="51"/>
  <c r="Q2153" i="51" s="1"/>
  <c r="G2152" i="51"/>
  <c r="I2152" i="51"/>
  <c r="K2152" i="51"/>
  <c r="G2150" i="51"/>
  <c r="K2150" i="51" s="1"/>
  <c r="I2150" i="51"/>
  <c r="R2149" i="51"/>
  <c r="Q2149" i="51" s="1"/>
  <c r="G2148" i="51"/>
  <c r="I2148" i="51"/>
  <c r="K2148" i="51"/>
  <c r="G2146" i="51"/>
  <c r="K2146" i="51" s="1"/>
  <c r="I2146" i="51"/>
  <c r="R2145" i="51"/>
  <c r="Q2145" i="51" s="1"/>
  <c r="G2144" i="51"/>
  <c r="K2144" i="51" s="1"/>
  <c r="I2144" i="51"/>
  <c r="G2142" i="51"/>
  <c r="I2142" i="51"/>
  <c r="K2142" i="51"/>
  <c r="R2141" i="51"/>
  <c r="Q2141" i="51" s="1"/>
  <c r="G2140" i="51"/>
  <c r="I2140" i="51"/>
  <c r="K2140" i="51"/>
  <c r="G2138" i="51"/>
  <c r="I2138" i="51"/>
  <c r="K2138" i="51"/>
  <c r="R2137" i="51"/>
  <c r="Q2137" i="51" s="1"/>
  <c r="G2136" i="51"/>
  <c r="I2136" i="51"/>
  <c r="K2136" i="51"/>
  <c r="G2134" i="51"/>
  <c r="I2134" i="51"/>
  <c r="K2134" i="51"/>
  <c r="R2133" i="51"/>
  <c r="Q2133" i="51" s="1"/>
  <c r="G2132" i="51"/>
  <c r="K2132" i="51" s="1"/>
  <c r="I2132" i="51"/>
  <c r="G2130" i="51"/>
  <c r="K2130" i="51" s="1"/>
  <c r="I2130" i="51"/>
  <c r="R2129" i="51"/>
  <c r="Q2129" i="51" s="1"/>
  <c r="G2128" i="51"/>
  <c r="K2128" i="51" s="1"/>
  <c r="I2128" i="51"/>
  <c r="G2126" i="51"/>
  <c r="I2126" i="51"/>
  <c r="K2126" i="51"/>
  <c r="R2125" i="51"/>
  <c r="Q2125" i="51" s="1"/>
  <c r="G2124" i="51"/>
  <c r="I2124" i="51"/>
  <c r="K2124" i="51"/>
  <c r="G2122" i="51"/>
  <c r="I2122" i="51"/>
  <c r="K2122" i="51"/>
  <c r="R2121" i="51"/>
  <c r="Q2121" i="51" s="1"/>
  <c r="G2120" i="51"/>
  <c r="I2120" i="51"/>
  <c r="K2120" i="51"/>
  <c r="G2118" i="51"/>
  <c r="K2118" i="51" s="1"/>
  <c r="I2118" i="51"/>
  <c r="R2117" i="51"/>
  <c r="Q2117" i="51" s="1"/>
  <c r="G2116" i="51"/>
  <c r="I2116" i="51"/>
  <c r="K2116" i="51"/>
  <c r="G2114" i="51"/>
  <c r="K2114" i="51" s="1"/>
  <c r="I2114" i="51"/>
  <c r="R2113" i="51"/>
  <c r="Q2113" i="51" s="1"/>
  <c r="G2112" i="51"/>
  <c r="K2112" i="51" s="1"/>
  <c r="I2112" i="51"/>
  <c r="G2110" i="51"/>
  <c r="I2110" i="51"/>
  <c r="K2110" i="51"/>
  <c r="R2109" i="51"/>
  <c r="Q2109" i="51" s="1"/>
  <c r="G2108" i="51"/>
  <c r="I2108" i="51"/>
  <c r="K2108" i="51"/>
  <c r="G2106" i="51"/>
  <c r="I2106" i="51"/>
  <c r="K2106" i="51"/>
  <c r="R2105" i="51"/>
  <c r="Q2105" i="51" s="1"/>
  <c r="G2104" i="51"/>
  <c r="I2104" i="51"/>
  <c r="K2104" i="51"/>
  <c r="G2102" i="51"/>
  <c r="I2102" i="51"/>
  <c r="K2102" i="51"/>
  <c r="R2101" i="51"/>
  <c r="Q2101" i="51" s="1"/>
  <c r="G2100" i="51"/>
  <c r="K2100" i="51" s="1"/>
  <c r="I2100" i="51"/>
  <c r="G2098" i="51"/>
  <c r="K2098" i="51" s="1"/>
  <c r="I2098" i="51"/>
  <c r="R2097" i="51"/>
  <c r="Q2097" i="51" s="1"/>
  <c r="G2096" i="51"/>
  <c r="K2096" i="51" s="1"/>
  <c r="I2096" i="51"/>
  <c r="G2094" i="51"/>
  <c r="I2094" i="51"/>
  <c r="K2094" i="51"/>
  <c r="R2093" i="51"/>
  <c r="Q2093" i="51" s="1"/>
  <c r="G2092" i="51"/>
  <c r="I2092" i="51"/>
  <c r="K2092" i="51"/>
  <c r="G2090" i="51"/>
  <c r="I2090" i="51"/>
  <c r="K2090" i="51"/>
  <c r="R2089" i="51"/>
  <c r="Q2089" i="51" s="1"/>
  <c r="G2088" i="51"/>
  <c r="I2088" i="51"/>
  <c r="K2088" i="51"/>
  <c r="G2086" i="51"/>
  <c r="K2086" i="51" s="1"/>
  <c r="I2086" i="51"/>
  <c r="R2085" i="51"/>
  <c r="Q2085" i="51" s="1"/>
  <c r="G2084" i="51"/>
  <c r="I2084" i="51"/>
  <c r="K2084" i="51"/>
  <c r="G2082" i="51"/>
  <c r="K2082" i="51" s="1"/>
  <c r="I2082" i="51"/>
  <c r="R2081" i="51"/>
  <c r="Q2081" i="51" s="1"/>
  <c r="G2080" i="51"/>
  <c r="K2080" i="51" s="1"/>
  <c r="I2080" i="51"/>
  <c r="G2078" i="51"/>
  <c r="I2078" i="51"/>
  <c r="K2078" i="51"/>
  <c r="R2077" i="51"/>
  <c r="Q2077" i="51" s="1"/>
  <c r="G2076" i="51"/>
  <c r="I2076" i="51"/>
  <c r="K2076" i="51"/>
  <c r="G2074" i="51"/>
  <c r="I2074" i="51"/>
  <c r="K2074" i="51"/>
  <c r="R2073" i="51"/>
  <c r="Q2073" i="51" s="1"/>
  <c r="G2072" i="51"/>
  <c r="I2072" i="51"/>
  <c r="K2072" i="51"/>
  <c r="G2070" i="51"/>
  <c r="I2070" i="51"/>
  <c r="K2070" i="51"/>
  <c r="R2069" i="51"/>
  <c r="Q2069" i="51" s="1"/>
  <c r="G2068" i="51"/>
  <c r="K2068" i="51" s="1"/>
  <c r="I2068" i="51"/>
  <c r="G2066" i="51"/>
  <c r="K2066" i="51" s="1"/>
  <c r="I2066" i="51"/>
  <c r="R2065" i="51"/>
  <c r="Q2065" i="51" s="1"/>
  <c r="G2064" i="51"/>
  <c r="K2064" i="51" s="1"/>
  <c r="I2064" i="51"/>
  <c r="G2062" i="51"/>
  <c r="I2062" i="51"/>
  <c r="K2062" i="51"/>
  <c r="R2061" i="51"/>
  <c r="Q2061" i="51" s="1"/>
  <c r="G2060" i="51"/>
  <c r="I2060" i="51"/>
  <c r="K2060" i="51"/>
  <c r="G2058" i="51"/>
  <c r="I2058" i="51"/>
  <c r="K2058" i="51"/>
  <c r="R2057" i="51"/>
  <c r="Q2057" i="51" s="1"/>
  <c r="G2056" i="51"/>
  <c r="I2056" i="51"/>
  <c r="K2056" i="51"/>
  <c r="G2054" i="51"/>
  <c r="K2054" i="51" s="1"/>
  <c r="I2054" i="51"/>
  <c r="R2053" i="51"/>
  <c r="Q2053" i="51" s="1"/>
  <c r="G2052" i="51"/>
  <c r="I2052" i="51"/>
  <c r="K2052" i="51"/>
  <c r="G2050" i="51"/>
  <c r="K2050" i="51" s="1"/>
  <c r="I2050" i="51"/>
  <c r="R2049" i="51"/>
  <c r="Q2049" i="51" s="1"/>
  <c r="G2048" i="51"/>
  <c r="K2048" i="51" s="1"/>
  <c r="I2048" i="51"/>
  <c r="G2046" i="51"/>
  <c r="I2046" i="51"/>
  <c r="K2046" i="51"/>
  <c r="R2045" i="51"/>
  <c r="Q2045" i="51" s="1"/>
  <c r="G2044" i="51"/>
  <c r="I2044" i="51"/>
  <c r="K2044" i="51"/>
  <c r="G2042" i="51"/>
  <c r="I2042" i="51"/>
  <c r="K2042" i="51"/>
  <c r="R2041" i="51"/>
  <c r="Q2041" i="51" s="1"/>
  <c r="G2040" i="51"/>
  <c r="I2040" i="51"/>
  <c r="K2040" i="51"/>
  <c r="G2038" i="51"/>
  <c r="I2038" i="51"/>
  <c r="K2038" i="51"/>
  <c r="R2037" i="51"/>
  <c r="Q2037" i="51" s="1"/>
  <c r="G2036" i="51"/>
  <c r="K2036" i="51" s="1"/>
  <c r="I2036" i="51"/>
  <c r="G2034" i="51"/>
  <c r="K2034" i="51" s="1"/>
  <c r="I2034" i="51"/>
  <c r="R2033" i="51"/>
  <c r="Q2033" i="51" s="1"/>
  <c r="G2032" i="51"/>
  <c r="K2032" i="51" s="1"/>
  <c r="I2032" i="51"/>
  <c r="G2030" i="51"/>
  <c r="I2030" i="51"/>
  <c r="K2030" i="51"/>
  <c r="R2029" i="51"/>
  <c r="Q2029" i="51" s="1"/>
  <c r="G2028" i="51"/>
  <c r="I2028" i="51"/>
  <c r="K2028" i="51"/>
  <c r="G2026" i="51"/>
  <c r="I2026" i="51"/>
  <c r="K2026" i="51"/>
  <c r="R2025" i="51"/>
  <c r="Q2025" i="51" s="1"/>
  <c r="G2024" i="51"/>
  <c r="I2024" i="51"/>
  <c r="K2024" i="51"/>
  <c r="G2022" i="51"/>
  <c r="K2022" i="51" s="1"/>
  <c r="I2022" i="51"/>
  <c r="R2021" i="51"/>
  <c r="Q2021" i="51" s="1"/>
  <c r="G2020" i="51"/>
  <c r="I2020" i="51"/>
  <c r="K2020" i="51"/>
  <c r="G2018" i="51"/>
  <c r="K2018" i="51" s="1"/>
  <c r="I2018" i="51"/>
  <c r="R2017" i="51"/>
  <c r="Q2017" i="51" s="1"/>
  <c r="G2016" i="51"/>
  <c r="K2016" i="51" s="1"/>
  <c r="I2016" i="51"/>
  <c r="G2014" i="51"/>
  <c r="I2014" i="51"/>
  <c r="K2014" i="51"/>
  <c r="R2013" i="51"/>
  <c r="Q2013" i="51" s="1"/>
  <c r="G2012" i="51"/>
  <c r="I2012" i="51"/>
  <c r="K2012" i="51"/>
  <c r="G2010" i="51"/>
  <c r="I2010" i="51"/>
  <c r="K2010" i="51"/>
  <c r="R2009" i="51"/>
  <c r="Q2009" i="51" s="1"/>
  <c r="G2008" i="51"/>
  <c r="I2008" i="51"/>
  <c r="K2008" i="51"/>
  <c r="G2006" i="51"/>
  <c r="I2006" i="51"/>
  <c r="K2006" i="51"/>
  <c r="R2005" i="51"/>
  <c r="Q2005" i="51" s="1"/>
  <c r="G2004" i="51"/>
  <c r="K2004" i="51" s="1"/>
  <c r="I2004" i="51"/>
  <c r="G2002" i="51"/>
  <c r="K2002" i="51" s="1"/>
  <c r="I2002" i="51"/>
  <c r="R2001" i="51"/>
  <c r="Q2001" i="51" s="1"/>
  <c r="G2000" i="51"/>
  <c r="K2000" i="51" s="1"/>
  <c r="I2000" i="51"/>
  <c r="G1998" i="51"/>
  <c r="I1998" i="51"/>
  <c r="K1998" i="51"/>
  <c r="R1997" i="51"/>
  <c r="Q1997" i="51" s="1"/>
  <c r="G1996" i="51"/>
  <c r="I1996" i="51"/>
  <c r="K1996" i="51"/>
  <c r="G1994" i="51"/>
  <c r="I1994" i="51"/>
  <c r="K1994" i="51"/>
  <c r="R1993" i="51"/>
  <c r="Q1993" i="51" s="1"/>
  <c r="G1992" i="51"/>
  <c r="I1992" i="51"/>
  <c r="K1992" i="51"/>
  <c r="G1990" i="51"/>
  <c r="K1990" i="51" s="1"/>
  <c r="I1990" i="51"/>
  <c r="R1989" i="51"/>
  <c r="Q1989" i="51" s="1"/>
  <c r="G1988" i="51"/>
  <c r="I1988" i="51"/>
  <c r="K1988" i="51"/>
  <c r="G1986" i="51"/>
  <c r="K1986" i="51" s="1"/>
  <c r="I1986" i="51"/>
  <c r="R1985" i="51"/>
  <c r="Q1985" i="51" s="1"/>
  <c r="G1984" i="51"/>
  <c r="K1984" i="51" s="1"/>
  <c r="I1984" i="51"/>
  <c r="G1982" i="51"/>
  <c r="I1982" i="51"/>
  <c r="K1982" i="51"/>
  <c r="R1981" i="51"/>
  <c r="Q1981" i="51" s="1"/>
  <c r="G1980" i="51"/>
  <c r="I1980" i="51"/>
  <c r="K1980" i="51"/>
  <c r="G1978" i="51"/>
  <c r="I1978" i="51"/>
  <c r="K1978" i="51"/>
  <c r="R1977" i="51"/>
  <c r="Q1977" i="51" s="1"/>
  <c r="G1976" i="51"/>
  <c r="I1976" i="51"/>
  <c r="K1976" i="51"/>
  <c r="G1974" i="51"/>
  <c r="I1974" i="51"/>
  <c r="K1974" i="51"/>
  <c r="R1973" i="51"/>
  <c r="Q1973" i="51" s="1"/>
  <c r="G1972" i="51"/>
  <c r="K1972" i="51" s="1"/>
  <c r="I1972" i="51"/>
  <c r="G1970" i="51"/>
  <c r="K1970" i="51" s="1"/>
  <c r="I1970" i="51"/>
  <c r="R1969" i="51"/>
  <c r="Q1969" i="51" s="1"/>
  <c r="G1968" i="51"/>
  <c r="K1968" i="51" s="1"/>
  <c r="I1968" i="51"/>
  <c r="G1966" i="51"/>
  <c r="I1966" i="51"/>
  <c r="K1966" i="51"/>
  <c r="R1965" i="51"/>
  <c r="Q1965" i="51" s="1"/>
  <c r="G1964" i="51"/>
  <c r="K1964" i="51" s="1"/>
  <c r="I1964" i="51"/>
  <c r="G1962" i="51"/>
  <c r="I1962" i="51"/>
  <c r="K1962" i="51"/>
  <c r="R1961" i="51"/>
  <c r="Q1961" i="51" s="1"/>
  <c r="G1960" i="51"/>
  <c r="I1960" i="51"/>
  <c r="K1960" i="51"/>
  <c r="G1958" i="51"/>
  <c r="K1958" i="51" s="1"/>
  <c r="I1958" i="51"/>
  <c r="R1957" i="51"/>
  <c r="Q1957" i="51" s="1"/>
  <c r="G1956" i="51"/>
  <c r="I1956" i="51"/>
  <c r="K1956" i="51"/>
  <c r="G1954" i="51"/>
  <c r="K1954" i="51" s="1"/>
  <c r="I1954" i="51"/>
  <c r="R1953" i="51"/>
  <c r="Q1953" i="51" s="1"/>
  <c r="G1952" i="51"/>
  <c r="K1952" i="51" s="1"/>
  <c r="I1952" i="51"/>
  <c r="G1950" i="51"/>
  <c r="K1950" i="51" s="1"/>
  <c r="I1950" i="51"/>
  <c r="R1949" i="51"/>
  <c r="Q1949" i="51" s="1"/>
  <c r="G1948" i="51"/>
  <c r="I1948" i="51"/>
  <c r="K1948" i="51"/>
  <c r="G1946" i="51"/>
  <c r="I1946" i="51"/>
  <c r="K1946" i="51"/>
  <c r="R1945" i="51"/>
  <c r="Q1945" i="51" s="1"/>
  <c r="G1944" i="51"/>
  <c r="I1944" i="51"/>
  <c r="K1944" i="51"/>
  <c r="G1942" i="51"/>
  <c r="I1942" i="51"/>
  <c r="K1942" i="51"/>
  <c r="R1941" i="51"/>
  <c r="Q1941" i="51" s="1"/>
  <c r="G1940" i="51"/>
  <c r="K1940" i="51" s="1"/>
  <c r="I1940" i="51"/>
  <c r="G1938" i="51"/>
  <c r="K1938" i="51" s="1"/>
  <c r="I1938" i="51"/>
  <c r="R1937" i="51"/>
  <c r="Q1937" i="51" s="1"/>
  <c r="G1936" i="51"/>
  <c r="K1936" i="51" s="1"/>
  <c r="I1936" i="51"/>
  <c r="G1934" i="51"/>
  <c r="I1934" i="51"/>
  <c r="K1934" i="51"/>
  <c r="R1933" i="51"/>
  <c r="Q1933" i="51" s="1"/>
  <c r="G1932" i="51"/>
  <c r="K1932" i="51" s="1"/>
  <c r="I1932" i="51"/>
  <c r="G1930" i="51"/>
  <c r="I1930" i="51"/>
  <c r="K1930" i="51"/>
  <c r="R1929" i="51"/>
  <c r="Q1929" i="51" s="1"/>
  <c r="G1928" i="51"/>
  <c r="I1928" i="51"/>
  <c r="K1928" i="51"/>
  <c r="G1926" i="51"/>
  <c r="K1926" i="51" s="1"/>
  <c r="I1926" i="51"/>
  <c r="R1925" i="51"/>
  <c r="Q1925" i="51" s="1"/>
  <c r="G1924" i="51"/>
  <c r="I1924" i="51"/>
  <c r="K1924" i="51"/>
  <c r="G1922" i="51"/>
  <c r="K1922" i="51" s="1"/>
  <c r="I1922" i="51"/>
  <c r="R1921" i="51"/>
  <c r="Q1921" i="51" s="1"/>
  <c r="G1920" i="51"/>
  <c r="K1920" i="51" s="1"/>
  <c r="I1920" i="51"/>
  <c r="G1918" i="51"/>
  <c r="K1918" i="51" s="1"/>
  <c r="I1918" i="51"/>
  <c r="R1917" i="51"/>
  <c r="Q1917" i="51" s="1"/>
  <c r="G1916" i="51"/>
  <c r="I1916" i="51"/>
  <c r="K1916" i="51"/>
  <c r="G1914" i="51"/>
  <c r="I1914" i="51"/>
  <c r="K1914" i="51"/>
  <c r="R1913" i="51"/>
  <c r="Q1913" i="51" s="1"/>
  <c r="G1912" i="51"/>
  <c r="I1912" i="51"/>
  <c r="K1912" i="51"/>
  <c r="G1910" i="51"/>
  <c r="I1910" i="51"/>
  <c r="K1910" i="51"/>
  <c r="R1909" i="51"/>
  <c r="Q1909" i="51" s="1"/>
  <c r="G1908" i="51"/>
  <c r="K1908" i="51" s="1"/>
  <c r="I1908" i="51"/>
  <c r="G1906" i="51"/>
  <c r="K1906" i="51" s="1"/>
  <c r="I1906" i="51"/>
  <c r="R1905" i="51"/>
  <c r="Q1905" i="51" s="1"/>
  <c r="G1904" i="51"/>
  <c r="K1904" i="51" s="1"/>
  <c r="I1904" i="51"/>
  <c r="G1902" i="51"/>
  <c r="I1902" i="51"/>
  <c r="K1902" i="51"/>
  <c r="R1901" i="51"/>
  <c r="Q1901" i="51" s="1"/>
  <c r="G1900" i="51"/>
  <c r="K1900" i="51" s="1"/>
  <c r="I1900" i="51"/>
  <c r="G1898" i="51"/>
  <c r="I1898" i="51"/>
  <c r="K1898" i="51"/>
  <c r="R1897" i="51"/>
  <c r="Q1897" i="51" s="1"/>
  <c r="G1896" i="51"/>
  <c r="I1896" i="51"/>
  <c r="K1896" i="51"/>
  <c r="G1894" i="51"/>
  <c r="K1894" i="51" s="1"/>
  <c r="I1894" i="51"/>
  <c r="R1893" i="51"/>
  <c r="Q1893" i="51" s="1"/>
  <c r="G1892" i="51"/>
  <c r="I1892" i="51"/>
  <c r="K1892" i="51"/>
  <c r="G1890" i="51"/>
  <c r="K1890" i="51" s="1"/>
  <c r="I1890" i="51"/>
  <c r="R1889" i="51"/>
  <c r="Q1889" i="51" s="1"/>
  <c r="G1888" i="51"/>
  <c r="K1888" i="51" s="1"/>
  <c r="I1888" i="51"/>
  <c r="G1886" i="51"/>
  <c r="K1886" i="51" s="1"/>
  <c r="I1886" i="51"/>
  <c r="R1885" i="51"/>
  <c r="Q1885" i="51" s="1"/>
  <c r="G1884" i="51"/>
  <c r="I1884" i="51"/>
  <c r="K1884" i="51"/>
  <c r="G1882" i="51"/>
  <c r="I1882" i="51"/>
  <c r="K1882" i="51"/>
  <c r="R1881" i="51"/>
  <c r="Q1881" i="51" s="1"/>
  <c r="G1880" i="51"/>
  <c r="I1880" i="51"/>
  <c r="K1880" i="51"/>
  <c r="G1878" i="51"/>
  <c r="I1878" i="51"/>
  <c r="K1878" i="51"/>
  <c r="R1877" i="51"/>
  <c r="Q1877" i="51" s="1"/>
  <c r="G1876" i="51"/>
  <c r="K1876" i="51" s="1"/>
  <c r="I1876" i="51"/>
  <c r="G1874" i="51"/>
  <c r="K1874" i="51" s="1"/>
  <c r="I1874" i="51"/>
  <c r="R1873" i="51"/>
  <c r="Q1873" i="51" s="1"/>
  <c r="G1872" i="51"/>
  <c r="K1872" i="51" s="1"/>
  <c r="I1872" i="51"/>
  <c r="G1870" i="51"/>
  <c r="I1870" i="51"/>
  <c r="K1870" i="51"/>
  <c r="R1869" i="51"/>
  <c r="Q1869" i="51" s="1"/>
  <c r="G1868" i="51"/>
  <c r="K1868" i="51" s="1"/>
  <c r="I1868" i="51"/>
  <c r="G1866" i="51"/>
  <c r="I1866" i="51"/>
  <c r="K1866" i="51"/>
  <c r="R1865" i="51"/>
  <c r="Q1865" i="51" s="1"/>
  <c r="G1864" i="51"/>
  <c r="I1864" i="51"/>
  <c r="K1864" i="51"/>
  <c r="G1862" i="51"/>
  <c r="K1862" i="51" s="1"/>
  <c r="I1862" i="51"/>
  <c r="R1861" i="51"/>
  <c r="Q1861" i="51" s="1"/>
  <c r="G1860" i="51"/>
  <c r="I1860" i="51"/>
  <c r="K1860" i="51"/>
  <c r="G1858" i="51"/>
  <c r="K1858" i="51" s="1"/>
  <c r="I1858" i="51"/>
  <c r="R1857" i="51"/>
  <c r="Q1857" i="51" s="1"/>
  <c r="G1856" i="51"/>
  <c r="K1856" i="51" s="1"/>
  <c r="I1856" i="51"/>
  <c r="G1854" i="51"/>
  <c r="K1854" i="51" s="1"/>
  <c r="I1854" i="51"/>
  <c r="R1853" i="51"/>
  <c r="Q1853" i="51" s="1"/>
  <c r="G1852" i="51"/>
  <c r="I1852" i="51"/>
  <c r="K1852" i="51"/>
  <c r="G1850" i="51"/>
  <c r="I1850" i="51"/>
  <c r="K1850" i="51"/>
  <c r="R1849" i="51"/>
  <c r="Q1849" i="51" s="1"/>
  <c r="G1848" i="51"/>
  <c r="I1848" i="51"/>
  <c r="K1848" i="51"/>
  <c r="G1846" i="51"/>
  <c r="I1846" i="51"/>
  <c r="K1846" i="51"/>
  <c r="R1845" i="51"/>
  <c r="Q1845" i="51" s="1"/>
  <c r="G1844" i="51"/>
  <c r="K1844" i="51" s="1"/>
  <c r="I1844" i="51"/>
  <c r="G1842" i="51"/>
  <c r="K1842" i="51" s="1"/>
  <c r="I1842" i="51"/>
  <c r="R1841" i="51"/>
  <c r="Q1841" i="51" s="1"/>
  <c r="G1840" i="51"/>
  <c r="K1840" i="51" s="1"/>
  <c r="I1840" i="51"/>
  <c r="G1838" i="51"/>
  <c r="I1838" i="51"/>
  <c r="K1838" i="51"/>
  <c r="R1837" i="51"/>
  <c r="Q1837" i="51" s="1"/>
  <c r="G1836" i="51"/>
  <c r="K1836" i="51" s="1"/>
  <c r="I1836" i="51"/>
  <c r="G1834" i="51"/>
  <c r="I1834" i="51"/>
  <c r="K1834" i="51"/>
  <c r="R1833" i="51"/>
  <c r="Q1833" i="51" s="1"/>
  <c r="G1832" i="51"/>
  <c r="I1832" i="51"/>
  <c r="K1832" i="51"/>
  <c r="G1830" i="51"/>
  <c r="K1830" i="51" s="1"/>
  <c r="I1830" i="51"/>
  <c r="R1829" i="51"/>
  <c r="Q1829" i="51" s="1"/>
  <c r="G1828" i="51"/>
  <c r="I1828" i="51"/>
  <c r="K1828" i="51"/>
  <c r="G1826" i="51"/>
  <c r="K1826" i="51" s="1"/>
  <c r="I1826" i="51"/>
  <c r="R1825" i="51"/>
  <c r="Q1825" i="51" s="1"/>
  <c r="G1824" i="51"/>
  <c r="K1824" i="51" s="1"/>
  <c r="I1824" i="51"/>
  <c r="G1822" i="51"/>
  <c r="K1822" i="51" s="1"/>
  <c r="I1822" i="51"/>
  <c r="R1821" i="51"/>
  <c r="Q1821" i="51" s="1"/>
  <c r="G1820" i="51"/>
  <c r="I1820" i="51"/>
  <c r="K1820" i="51"/>
  <c r="G1818" i="51"/>
  <c r="I1818" i="51"/>
  <c r="K1818" i="51"/>
  <c r="R1817" i="51"/>
  <c r="Q1817" i="51" s="1"/>
  <c r="G1816" i="51"/>
  <c r="I1816" i="51"/>
  <c r="K1816" i="51"/>
  <c r="G1814" i="51"/>
  <c r="I1814" i="51"/>
  <c r="K1814" i="51"/>
  <c r="R1813" i="51"/>
  <c r="Q1813" i="51" s="1"/>
  <c r="G1812" i="51"/>
  <c r="K1812" i="51" s="1"/>
  <c r="I1812" i="51"/>
  <c r="G1810" i="51"/>
  <c r="K1810" i="51" s="1"/>
  <c r="I1810" i="51"/>
  <c r="R1809" i="51"/>
  <c r="Q1809" i="51" s="1"/>
  <c r="G1808" i="51"/>
  <c r="K1808" i="51" s="1"/>
  <c r="I1808" i="51"/>
  <c r="G1806" i="51"/>
  <c r="I1806" i="51"/>
  <c r="K1806" i="51"/>
  <c r="R1805" i="51"/>
  <c r="Q1805" i="51" s="1"/>
  <c r="G1804" i="51"/>
  <c r="K1804" i="51" s="1"/>
  <c r="I1804" i="51"/>
  <c r="G1802" i="51"/>
  <c r="I1802" i="51"/>
  <c r="K1802" i="51"/>
  <c r="R1801" i="51"/>
  <c r="Q1801" i="51" s="1"/>
  <c r="G1800" i="51"/>
  <c r="I1800" i="51"/>
  <c r="K1800" i="51"/>
  <c r="G1798" i="51"/>
  <c r="K1798" i="51" s="1"/>
  <c r="I1798" i="51"/>
  <c r="R1797" i="51"/>
  <c r="Q1797" i="51" s="1"/>
  <c r="G1796" i="51"/>
  <c r="I1796" i="51"/>
  <c r="K1796" i="51"/>
  <c r="G1794" i="51"/>
  <c r="K1794" i="51" s="1"/>
  <c r="I1794" i="51"/>
  <c r="R1793" i="51"/>
  <c r="Q1793" i="51" s="1"/>
  <c r="G1792" i="51"/>
  <c r="K1792" i="51" s="1"/>
  <c r="I1792" i="51"/>
  <c r="G1790" i="51"/>
  <c r="K1790" i="51" s="1"/>
  <c r="I1790" i="51"/>
  <c r="R1789" i="51"/>
  <c r="Q1789" i="51" s="1"/>
  <c r="G1788" i="51"/>
  <c r="I1788" i="51"/>
  <c r="K1788" i="51"/>
  <c r="G1786" i="51"/>
  <c r="I1786" i="51"/>
  <c r="K1786" i="51"/>
  <c r="R1785" i="51"/>
  <c r="Q1785" i="51" s="1"/>
  <c r="G1784" i="51"/>
  <c r="I1784" i="51"/>
  <c r="K1784" i="51"/>
  <c r="G1782" i="51"/>
  <c r="I1782" i="51"/>
  <c r="K1782" i="51"/>
  <c r="R1781" i="51"/>
  <c r="Q1781" i="51" s="1"/>
  <c r="G1780" i="51"/>
  <c r="K1780" i="51" s="1"/>
  <c r="I1780" i="51"/>
  <c r="G1778" i="51"/>
  <c r="K1778" i="51" s="1"/>
  <c r="I1778" i="51"/>
  <c r="R1777" i="51"/>
  <c r="Q1777" i="51" s="1"/>
  <c r="G1776" i="51"/>
  <c r="K1776" i="51" s="1"/>
  <c r="I1776" i="51"/>
  <c r="G1774" i="51"/>
  <c r="K1774" i="51" s="1"/>
  <c r="I1774" i="51"/>
  <c r="R1773" i="51"/>
  <c r="Q1773" i="51" s="1"/>
  <c r="G1772" i="51"/>
  <c r="K1772" i="51" s="1"/>
  <c r="I1772" i="51"/>
  <c r="G1770" i="51"/>
  <c r="I1770" i="51"/>
  <c r="K1770" i="51"/>
  <c r="R1769" i="51"/>
  <c r="Q1769" i="51" s="1"/>
  <c r="G1768" i="51"/>
  <c r="I1768" i="51"/>
  <c r="K1768" i="51"/>
  <c r="G1766" i="51"/>
  <c r="K1766" i="51" s="1"/>
  <c r="I1766" i="51"/>
  <c r="R1765" i="51"/>
  <c r="Q1765" i="51" s="1"/>
  <c r="G1764" i="51"/>
  <c r="I1764" i="51"/>
  <c r="K1764" i="51"/>
  <c r="G1762" i="51"/>
  <c r="K1762" i="51" s="1"/>
  <c r="I1762" i="51"/>
  <c r="R1761" i="51"/>
  <c r="Q1761" i="51" s="1"/>
  <c r="G1760" i="51"/>
  <c r="K1760" i="51" s="1"/>
  <c r="I1760" i="51"/>
  <c r="G1758" i="51"/>
  <c r="K1758" i="51" s="1"/>
  <c r="I1758" i="51"/>
  <c r="R1757" i="51"/>
  <c r="Q1757" i="51" s="1"/>
  <c r="G1756" i="51"/>
  <c r="K1756" i="51" s="1"/>
  <c r="I1756" i="51"/>
  <c r="G1754" i="51"/>
  <c r="I1754" i="51"/>
  <c r="K1754" i="51"/>
  <c r="R1753" i="51"/>
  <c r="Q1753" i="51" s="1"/>
  <c r="G1752" i="51"/>
  <c r="I1752" i="51"/>
  <c r="K1752" i="51"/>
  <c r="G1750" i="51"/>
  <c r="I1750" i="51"/>
  <c r="K1750" i="51"/>
  <c r="R1749" i="51"/>
  <c r="Q1749" i="51" s="1"/>
  <c r="G1748" i="51"/>
  <c r="K1748" i="51" s="1"/>
  <c r="I1748" i="51"/>
  <c r="G1746" i="51"/>
  <c r="K1746" i="51" s="1"/>
  <c r="I1746" i="51"/>
  <c r="R1745" i="51"/>
  <c r="Q1745" i="51" s="1"/>
  <c r="G1744" i="51"/>
  <c r="K1744" i="51" s="1"/>
  <c r="I1744" i="51"/>
  <c r="G1742" i="51"/>
  <c r="K1742" i="51" s="1"/>
  <c r="I1742" i="51"/>
  <c r="R1741" i="51"/>
  <c r="Q1741" i="51" s="1"/>
  <c r="G1740" i="51"/>
  <c r="K1740" i="51" s="1"/>
  <c r="I1740" i="51"/>
  <c r="G1738" i="51"/>
  <c r="I1738" i="51"/>
  <c r="K1738" i="51"/>
  <c r="R1737" i="51"/>
  <c r="Q1737" i="51" s="1"/>
  <c r="G1736" i="51"/>
  <c r="I1736" i="51"/>
  <c r="K1736" i="51"/>
  <c r="G1734" i="51"/>
  <c r="K1734" i="51" s="1"/>
  <c r="I1734" i="51"/>
  <c r="R1733" i="51"/>
  <c r="Q1733" i="51" s="1"/>
  <c r="G1732" i="51"/>
  <c r="I1732" i="51"/>
  <c r="K1732" i="51"/>
  <c r="G1730" i="51"/>
  <c r="K1730" i="51" s="1"/>
  <c r="I1730" i="51"/>
  <c r="R1729" i="51"/>
  <c r="Q1729" i="51" s="1"/>
  <c r="G1728" i="51"/>
  <c r="K1728" i="51" s="1"/>
  <c r="I1728" i="51"/>
  <c r="G1726" i="51"/>
  <c r="K1726" i="51" s="1"/>
  <c r="I1726" i="51"/>
  <c r="R1725" i="51"/>
  <c r="Q1725" i="51" s="1"/>
  <c r="G1724" i="51"/>
  <c r="K1724" i="51" s="1"/>
  <c r="I1724" i="51"/>
  <c r="G1722" i="51"/>
  <c r="I1722" i="51"/>
  <c r="K1722" i="51"/>
  <c r="R1721" i="51"/>
  <c r="Q1721" i="51" s="1"/>
  <c r="G1720" i="51"/>
  <c r="I1720" i="51"/>
  <c r="K1720" i="51"/>
  <c r="G1718" i="51"/>
  <c r="I1718" i="51"/>
  <c r="K1718" i="51"/>
  <c r="R1717" i="51"/>
  <c r="Q1717" i="51" s="1"/>
  <c r="G1716" i="51"/>
  <c r="K1716" i="51" s="1"/>
  <c r="I1716" i="51"/>
  <c r="G1714" i="51"/>
  <c r="K1714" i="51" s="1"/>
  <c r="I1714" i="51"/>
  <c r="R1713" i="51"/>
  <c r="Q1713" i="51" s="1"/>
  <c r="G1712" i="51"/>
  <c r="K1712" i="51" s="1"/>
  <c r="I1712" i="51"/>
  <c r="G1710" i="51"/>
  <c r="K1710" i="51" s="1"/>
  <c r="I1710" i="51"/>
  <c r="R1709" i="51"/>
  <c r="Q1709" i="51" s="1"/>
  <c r="G1708" i="51"/>
  <c r="K1708" i="51" s="1"/>
  <c r="I1708" i="51"/>
  <c r="G1706" i="51"/>
  <c r="I1706" i="51"/>
  <c r="K1706" i="51"/>
  <c r="R1705" i="51"/>
  <c r="Q1705" i="51" s="1"/>
  <c r="G1704" i="51"/>
  <c r="I1704" i="51"/>
  <c r="K1704" i="51"/>
  <c r="G1702" i="51"/>
  <c r="K1702" i="51" s="1"/>
  <c r="I1702" i="51"/>
  <c r="R1701" i="51"/>
  <c r="Q1701" i="51" s="1"/>
  <c r="G1700" i="51"/>
  <c r="I1700" i="51"/>
  <c r="K1700" i="51"/>
  <c r="G1698" i="51"/>
  <c r="K1698" i="51" s="1"/>
  <c r="I1698" i="51"/>
  <c r="R1697" i="51"/>
  <c r="Q1697" i="51" s="1"/>
  <c r="G1696" i="51"/>
  <c r="K1696" i="51" s="1"/>
  <c r="I1696" i="51"/>
  <c r="G1694" i="51"/>
  <c r="K1694" i="51" s="1"/>
  <c r="I1694" i="51"/>
  <c r="R1693" i="51"/>
  <c r="Q1693" i="51" s="1"/>
  <c r="G1692" i="51"/>
  <c r="K1692" i="51" s="1"/>
  <c r="I1692" i="51"/>
  <c r="G1690" i="51"/>
  <c r="I1690" i="51"/>
  <c r="K1690" i="51"/>
  <c r="R1689" i="51"/>
  <c r="Q1689" i="51" s="1"/>
  <c r="G1688" i="51"/>
  <c r="I1688" i="51"/>
  <c r="K1688" i="51"/>
  <c r="G1686" i="51"/>
  <c r="I1686" i="51"/>
  <c r="K1686" i="51"/>
  <c r="R1685" i="51"/>
  <c r="Q1685" i="51" s="1"/>
  <c r="G1684" i="51"/>
  <c r="K1684" i="51" s="1"/>
  <c r="I1684" i="51"/>
  <c r="G1682" i="51"/>
  <c r="K1682" i="51" s="1"/>
  <c r="I1682" i="51"/>
  <c r="R1681" i="51"/>
  <c r="Q1681" i="51" s="1"/>
  <c r="G1680" i="51"/>
  <c r="K1680" i="51" s="1"/>
  <c r="I1680" i="51"/>
  <c r="G1678" i="51"/>
  <c r="K1678" i="51" s="1"/>
  <c r="I1678" i="51"/>
  <c r="R1677" i="51"/>
  <c r="Q1677" i="51" s="1"/>
  <c r="G1676" i="51"/>
  <c r="K1676" i="51" s="1"/>
  <c r="I1676" i="51"/>
  <c r="G1674" i="51"/>
  <c r="I1674" i="51"/>
  <c r="K1674" i="51"/>
  <c r="R1673" i="51"/>
  <c r="Q1673" i="51" s="1"/>
  <c r="G1672" i="51"/>
  <c r="I1672" i="51"/>
  <c r="K1672" i="51"/>
  <c r="G1670" i="51"/>
  <c r="K1670" i="51" s="1"/>
  <c r="I1670" i="51"/>
  <c r="R1669" i="51"/>
  <c r="Q1669" i="51" s="1"/>
  <c r="G1668" i="51"/>
  <c r="I1668" i="51"/>
  <c r="K1668" i="51"/>
  <c r="G1666" i="51"/>
  <c r="K1666" i="51" s="1"/>
  <c r="I1666" i="51"/>
  <c r="R1665" i="51"/>
  <c r="Q1665" i="51" s="1"/>
  <c r="G1664" i="51"/>
  <c r="K1664" i="51" s="1"/>
  <c r="I1664" i="51"/>
  <c r="G1662" i="51"/>
  <c r="K1662" i="51" s="1"/>
  <c r="I1662" i="51"/>
  <c r="R1661" i="51"/>
  <c r="Q1661" i="51" s="1"/>
  <c r="G1660" i="51"/>
  <c r="K1660" i="51" s="1"/>
  <c r="I1660" i="51"/>
  <c r="G1658" i="51"/>
  <c r="I1658" i="51"/>
  <c r="K1658" i="51"/>
  <c r="R1657" i="51"/>
  <c r="Q1657" i="51" s="1"/>
  <c r="G1656" i="51"/>
  <c r="I1656" i="51"/>
  <c r="K1656" i="51"/>
  <c r="G1654" i="51"/>
  <c r="I1654" i="51"/>
  <c r="K1654" i="51"/>
  <c r="R1653" i="51"/>
  <c r="Q1653" i="51" s="1"/>
  <c r="G1652" i="51"/>
  <c r="K1652" i="51" s="1"/>
  <c r="I1652" i="51"/>
  <c r="G1650" i="51"/>
  <c r="K1650" i="51" s="1"/>
  <c r="I1650" i="51"/>
  <c r="R1649" i="51"/>
  <c r="Q1649" i="51" s="1"/>
  <c r="G1648" i="51"/>
  <c r="K1648" i="51" s="1"/>
  <c r="I1648" i="51"/>
  <c r="G1646" i="51"/>
  <c r="K1646" i="51" s="1"/>
  <c r="I1646" i="51"/>
  <c r="R1645" i="51"/>
  <c r="Q1645" i="51" s="1"/>
  <c r="G1644" i="51"/>
  <c r="K1644" i="51" s="1"/>
  <c r="I1644" i="51"/>
  <c r="G1642" i="51"/>
  <c r="I1642" i="51"/>
  <c r="K1642" i="51"/>
  <c r="R1641" i="51"/>
  <c r="Q1641" i="51" s="1"/>
  <c r="G1640" i="51"/>
  <c r="I1640" i="51"/>
  <c r="K1640" i="51"/>
  <c r="G1638" i="51"/>
  <c r="K1638" i="51" s="1"/>
  <c r="I1638" i="51"/>
  <c r="R1637" i="51"/>
  <c r="Q1637" i="51" s="1"/>
  <c r="G1636" i="51"/>
  <c r="I1636" i="51"/>
  <c r="K1636" i="51"/>
  <c r="G1634" i="51"/>
  <c r="K1634" i="51" s="1"/>
  <c r="I1634" i="51"/>
  <c r="R1633" i="51"/>
  <c r="Q1633" i="51" s="1"/>
  <c r="G1632" i="51"/>
  <c r="K1632" i="51" s="1"/>
  <c r="I1632" i="51"/>
  <c r="G1630" i="51"/>
  <c r="K1630" i="51" s="1"/>
  <c r="I1630" i="51"/>
  <c r="R1629" i="51"/>
  <c r="Q1629" i="51" s="1"/>
  <c r="G1628" i="51"/>
  <c r="K1628" i="51" s="1"/>
  <c r="I1628" i="51"/>
  <c r="G1626" i="51"/>
  <c r="I1626" i="51"/>
  <c r="K1626" i="51"/>
  <c r="I1625" i="51"/>
  <c r="G1623" i="51"/>
  <c r="I1623" i="51"/>
  <c r="K1623" i="51"/>
  <c r="L1623" i="51" s="1"/>
  <c r="R1623" i="51" s="1"/>
  <c r="Q1623" i="51" s="1"/>
  <c r="H1623" i="51"/>
  <c r="J1621" i="51"/>
  <c r="L1621" i="51" s="1"/>
  <c r="R1621" i="51" s="1"/>
  <c r="Q1621" i="51" s="1"/>
  <c r="R1620" i="51"/>
  <c r="Q1620" i="51" s="1"/>
  <c r="G1619" i="51"/>
  <c r="I1619" i="51"/>
  <c r="H1619" i="51"/>
  <c r="J1617" i="51"/>
  <c r="L1617" i="51" s="1"/>
  <c r="R1617" i="51" s="1"/>
  <c r="Q1617" i="51" s="1"/>
  <c r="G1615" i="51"/>
  <c r="I1615" i="51"/>
  <c r="H1615" i="51"/>
  <c r="K1615" i="51" s="1"/>
  <c r="J1613" i="51"/>
  <c r="G1611" i="51"/>
  <c r="I1611" i="51"/>
  <c r="H1611" i="51"/>
  <c r="J1609" i="51"/>
  <c r="G1607" i="51"/>
  <c r="K1607" i="51" s="1"/>
  <c r="I1607" i="51"/>
  <c r="H1607" i="51"/>
  <c r="J1605" i="51"/>
  <c r="L1605" i="51" s="1"/>
  <c r="R1605" i="51" s="1"/>
  <c r="Q1605" i="51" s="1"/>
  <c r="R1604" i="51"/>
  <c r="Q1604" i="51" s="1"/>
  <c r="G1603" i="51"/>
  <c r="I1603" i="51"/>
  <c r="H1603" i="51"/>
  <c r="J1601" i="51"/>
  <c r="G1599" i="51"/>
  <c r="K1599" i="51" s="1"/>
  <c r="I1599" i="51"/>
  <c r="L1599" i="51" s="1"/>
  <c r="R1599" i="51" s="1"/>
  <c r="Q1599" i="51" s="1"/>
  <c r="H1599" i="51"/>
  <c r="J1597" i="51"/>
  <c r="G1595" i="51"/>
  <c r="I1595" i="51"/>
  <c r="H1595" i="51"/>
  <c r="J1593" i="51"/>
  <c r="L1593" i="51" s="1"/>
  <c r="R1593" i="51" s="1"/>
  <c r="Q1593" i="51" s="1"/>
  <c r="G1591" i="51"/>
  <c r="L1591" i="51" s="1"/>
  <c r="R1591" i="51" s="1"/>
  <c r="Q1591" i="51" s="1"/>
  <c r="I1591" i="51"/>
  <c r="K1591" i="51"/>
  <c r="H1591" i="51"/>
  <c r="J1589" i="51"/>
  <c r="R1588" i="51"/>
  <c r="Q1588" i="51" s="1"/>
  <c r="G1587" i="51"/>
  <c r="I1587" i="51"/>
  <c r="H1587" i="51"/>
  <c r="J1585" i="51"/>
  <c r="G1583" i="51"/>
  <c r="K1583" i="51" s="1"/>
  <c r="I1583" i="51"/>
  <c r="H1583" i="51"/>
  <c r="J1581" i="51"/>
  <c r="G1579" i="51"/>
  <c r="I1579" i="51"/>
  <c r="H1579" i="51"/>
  <c r="J1577" i="51"/>
  <c r="G1575" i="51"/>
  <c r="K1575" i="51" s="1"/>
  <c r="L1575" i="51" s="1"/>
  <c r="R1575" i="51" s="1"/>
  <c r="Q1575" i="51" s="1"/>
  <c r="I1575" i="51"/>
  <c r="H1575" i="51"/>
  <c r="J1573" i="51"/>
  <c r="G1571" i="51"/>
  <c r="I1571" i="51"/>
  <c r="H1571" i="51"/>
  <c r="J1569" i="51"/>
  <c r="G1567" i="51"/>
  <c r="K1567" i="51" s="1"/>
  <c r="I1567" i="51"/>
  <c r="H1567" i="51"/>
  <c r="J1565" i="51"/>
  <c r="G1563" i="51"/>
  <c r="I1563" i="51"/>
  <c r="H1563" i="51"/>
  <c r="J1561" i="51"/>
  <c r="L1561" i="51" s="1"/>
  <c r="R1561" i="51" s="1"/>
  <c r="Q1561" i="51" s="1"/>
  <c r="G1559" i="51"/>
  <c r="I1559" i="51"/>
  <c r="K1559" i="51"/>
  <c r="L1559" i="51" s="1"/>
  <c r="R1559" i="51" s="1"/>
  <c r="Q1559" i="51" s="1"/>
  <c r="H1559" i="51"/>
  <c r="J1557" i="51"/>
  <c r="L1557" i="51" s="1"/>
  <c r="R1557" i="51" s="1"/>
  <c r="Q1557" i="51" s="1"/>
  <c r="R1556" i="51"/>
  <c r="Q1556" i="51" s="1"/>
  <c r="G1555" i="51"/>
  <c r="I1555" i="51"/>
  <c r="H1555" i="51"/>
  <c r="J1553" i="51"/>
  <c r="L1553" i="51" s="1"/>
  <c r="R1553" i="51" s="1"/>
  <c r="Q1553" i="51" s="1"/>
  <c r="G1551" i="51"/>
  <c r="I1551" i="51"/>
  <c r="H1551" i="51"/>
  <c r="K1551" i="51" s="1"/>
  <c r="J1549" i="51"/>
  <c r="G1547" i="51"/>
  <c r="I1547" i="51"/>
  <c r="H1547" i="51"/>
  <c r="J1545" i="51"/>
  <c r="G1543" i="51"/>
  <c r="K1543" i="51" s="1"/>
  <c r="I1543" i="51"/>
  <c r="H1543" i="51"/>
  <c r="J1541" i="51"/>
  <c r="L1541" i="51" s="1"/>
  <c r="R1541" i="51" s="1"/>
  <c r="Q1541" i="51" s="1"/>
  <c r="R1540" i="51"/>
  <c r="Q1540" i="51" s="1"/>
  <c r="G1539" i="51"/>
  <c r="I1539" i="51"/>
  <c r="H1539" i="51"/>
  <c r="J1537" i="51"/>
  <c r="G1535" i="51"/>
  <c r="K1535" i="51" s="1"/>
  <c r="I1535" i="51"/>
  <c r="L1535" i="51" s="1"/>
  <c r="R1535" i="51" s="1"/>
  <c r="Q1535" i="51" s="1"/>
  <c r="H1535" i="51"/>
  <c r="J1533" i="51"/>
  <c r="G1531" i="51"/>
  <c r="I1531" i="51"/>
  <c r="H1531" i="51"/>
  <c r="J1529" i="51"/>
  <c r="L1529" i="51" s="1"/>
  <c r="R1529" i="51" s="1"/>
  <c r="Q1529" i="51" s="1"/>
  <c r="G1527" i="51"/>
  <c r="L1527" i="51" s="1"/>
  <c r="R1527" i="51" s="1"/>
  <c r="Q1527" i="51" s="1"/>
  <c r="I1527" i="51"/>
  <c r="K1527" i="51"/>
  <c r="H1527" i="51"/>
  <c r="J1525" i="51"/>
  <c r="R1524" i="51"/>
  <c r="Q1524" i="51" s="1"/>
  <c r="G1523" i="51"/>
  <c r="I1523" i="51"/>
  <c r="H1523" i="51"/>
  <c r="J1521" i="51"/>
  <c r="G1519" i="51"/>
  <c r="K1519" i="51" s="1"/>
  <c r="I1519" i="51"/>
  <c r="H1519" i="51"/>
  <c r="J1517" i="51"/>
  <c r="G1515" i="51"/>
  <c r="I1515" i="51"/>
  <c r="H1515" i="51"/>
  <c r="J1513" i="51"/>
  <c r="G1511" i="51"/>
  <c r="K1511" i="51" s="1"/>
  <c r="L1511" i="51" s="1"/>
  <c r="R1511" i="51" s="1"/>
  <c r="Q1511" i="51" s="1"/>
  <c r="I1511" i="51"/>
  <c r="H1511" i="51"/>
  <c r="J1509" i="51"/>
  <c r="G1507" i="51"/>
  <c r="I1507" i="51"/>
  <c r="H1507" i="51"/>
  <c r="J1505" i="51"/>
  <c r="G1503" i="51"/>
  <c r="K1503" i="51" s="1"/>
  <c r="I1503" i="51"/>
  <c r="H1503" i="51"/>
  <c r="J1501" i="51"/>
  <c r="G1499" i="51"/>
  <c r="I1499" i="51"/>
  <c r="H1499" i="51"/>
  <c r="J1497" i="51"/>
  <c r="L1497" i="51" s="1"/>
  <c r="R1497" i="51" s="1"/>
  <c r="Q1497" i="51" s="1"/>
  <c r="G1495" i="51"/>
  <c r="I1495" i="51"/>
  <c r="K1495" i="51"/>
  <c r="L1495" i="51" s="1"/>
  <c r="R1495" i="51" s="1"/>
  <c r="Q1495" i="51" s="1"/>
  <c r="H1495" i="51"/>
  <c r="J1493" i="51"/>
  <c r="L1493" i="51" s="1"/>
  <c r="R1493" i="51" s="1"/>
  <c r="Q1493" i="51" s="1"/>
  <c r="R1492" i="51"/>
  <c r="Q1492" i="51" s="1"/>
  <c r="G1491" i="51"/>
  <c r="I1491" i="51"/>
  <c r="H1491" i="51"/>
  <c r="J1489" i="51"/>
  <c r="L1489" i="51" s="1"/>
  <c r="R1489" i="51" s="1"/>
  <c r="Q1489" i="51" s="1"/>
  <c r="G1487" i="51"/>
  <c r="I1487" i="51"/>
  <c r="H1487" i="51"/>
  <c r="K1487" i="51" s="1"/>
  <c r="J1485" i="51"/>
  <c r="G1483" i="51"/>
  <c r="I1483" i="51"/>
  <c r="H1483" i="51"/>
  <c r="J1481" i="51"/>
  <c r="G1479" i="51"/>
  <c r="K1479" i="51" s="1"/>
  <c r="I1479" i="51"/>
  <c r="H1479" i="51"/>
  <c r="J1477" i="51"/>
  <c r="L1477" i="51" s="1"/>
  <c r="R1477" i="51" s="1"/>
  <c r="Q1477" i="51" s="1"/>
  <c r="R1476" i="51"/>
  <c r="Q1476" i="51" s="1"/>
  <c r="G1475" i="51"/>
  <c r="I1475" i="51"/>
  <c r="H1475" i="51"/>
  <c r="J1473" i="51"/>
  <c r="G1471" i="51"/>
  <c r="K1471" i="51" s="1"/>
  <c r="I1471" i="51"/>
  <c r="H1471" i="51"/>
  <c r="J1469" i="51"/>
  <c r="G1467" i="51"/>
  <c r="I1467" i="51"/>
  <c r="H1467" i="51"/>
  <c r="J1465" i="51"/>
  <c r="L1465" i="51" s="1"/>
  <c r="R1465" i="51" s="1"/>
  <c r="Q1465" i="51" s="1"/>
  <c r="G1463" i="51"/>
  <c r="L1463" i="51" s="1"/>
  <c r="R1463" i="51" s="1"/>
  <c r="Q1463" i="51" s="1"/>
  <c r="I1463" i="51"/>
  <c r="K1463" i="51"/>
  <c r="H1463" i="51"/>
  <c r="J1461" i="51"/>
  <c r="R1460" i="51"/>
  <c r="Q1460" i="51" s="1"/>
  <c r="G1459" i="51"/>
  <c r="I1459" i="51"/>
  <c r="H1459" i="51"/>
  <c r="J1457" i="51"/>
  <c r="G1455" i="51"/>
  <c r="K1455" i="51" s="1"/>
  <c r="I1455" i="51"/>
  <c r="H1455" i="51"/>
  <c r="J1453" i="51"/>
  <c r="G1451" i="51"/>
  <c r="I1451" i="51"/>
  <c r="H1451" i="51"/>
  <c r="J1449" i="51"/>
  <c r="G1447" i="51"/>
  <c r="K1447" i="51" s="1"/>
  <c r="L1447" i="51" s="1"/>
  <c r="R1447" i="51" s="1"/>
  <c r="Q1447" i="51" s="1"/>
  <c r="I1447" i="51"/>
  <c r="H1447" i="51"/>
  <c r="J1445" i="51"/>
  <c r="G1443" i="51"/>
  <c r="I1443" i="51"/>
  <c r="H1443" i="51"/>
  <c r="J1441" i="51"/>
  <c r="G1439" i="51"/>
  <c r="K1439" i="51" s="1"/>
  <c r="I1439" i="51"/>
  <c r="H1439" i="51"/>
  <c r="J1437" i="51"/>
  <c r="G1435" i="51"/>
  <c r="I1435" i="51"/>
  <c r="H1435" i="51"/>
  <c r="J1433" i="51"/>
  <c r="L1433" i="51" s="1"/>
  <c r="R1433" i="51" s="1"/>
  <c r="Q1433" i="51" s="1"/>
  <c r="G1431" i="51"/>
  <c r="I1431" i="51"/>
  <c r="K1431" i="51"/>
  <c r="L1431" i="51" s="1"/>
  <c r="R1431" i="51" s="1"/>
  <c r="Q1431" i="51" s="1"/>
  <c r="H1431" i="51"/>
  <c r="J1429" i="51"/>
  <c r="L1429" i="51" s="1"/>
  <c r="R1429" i="51" s="1"/>
  <c r="Q1429" i="51" s="1"/>
  <c r="R1428" i="51"/>
  <c r="Q1428" i="51" s="1"/>
  <c r="G1427" i="51"/>
  <c r="I1427" i="51"/>
  <c r="H1427" i="51"/>
  <c r="J1425" i="51"/>
  <c r="L1425" i="51" s="1"/>
  <c r="R1425" i="51" s="1"/>
  <c r="Q1425" i="51" s="1"/>
  <c r="G1423" i="51"/>
  <c r="I1423" i="51"/>
  <c r="H1423" i="51"/>
  <c r="K1423" i="51" s="1"/>
  <c r="J1421" i="51"/>
  <c r="G1419" i="51"/>
  <c r="I1419" i="51"/>
  <c r="H1419" i="51"/>
  <c r="J1417" i="51"/>
  <c r="G1415" i="51"/>
  <c r="K1415" i="51" s="1"/>
  <c r="I1415" i="51"/>
  <c r="H1415" i="51"/>
  <c r="J1413" i="51"/>
  <c r="L1413" i="51" s="1"/>
  <c r="R1413" i="51" s="1"/>
  <c r="Q1413" i="51" s="1"/>
  <c r="R1412" i="51"/>
  <c r="Q1412" i="51" s="1"/>
  <c r="G1411" i="51"/>
  <c r="I1411" i="51"/>
  <c r="H1411" i="51"/>
  <c r="J1409" i="51"/>
  <c r="G1407" i="51"/>
  <c r="K1407" i="51" s="1"/>
  <c r="I1407" i="51"/>
  <c r="H1407" i="51"/>
  <c r="J1405" i="51"/>
  <c r="G1403" i="51"/>
  <c r="I1403" i="51"/>
  <c r="H1403" i="51"/>
  <c r="J1401" i="51"/>
  <c r="L1401" i="51" s="1"/>
  <c r="R1401" i="51" s="1"/>
  <c r="Q1401" i="51" s="1"/>
  <c r="G1399" i="51"/>
  <c r="L1399" i="51" s="1"/>
  <c r="R1399" i="51" s="1"/>
  <c r="Q1399" i="51" s="1"/>
  <c r="I1399" i="51"/>
  <c r="K1399" i="51"/>
  <c r="H1399" i="51"/>
  <c r="J1397" i="51"/>
  <c r="R1396" i="51"/>
  <c r="Q1396" i="51" s="1"/>
  <c r="G1395" i="51"/>
  <c r="I1395" i="51"/>
  <c r="H1395" i="51"/>
  <c r="J1393" i="51"/>
  <c r="G1391" i="51"/>
  <c r="K1391" i="51" s="1"/>
  <c r="I1391" i="51"/>
  <c r="H1391" i="51"/>
  <c r="J1389" i="51"/>
  <c r="G1387" i="51"/>
  <c r="I1387" i="51"/>
  <c r="H1387" i="51"/>
  <c r="J1385" i="51"/>
  <c r="G1383" i="51"/>
  <c r="K1383" i="51" s="1"/>
  <c r="L1383" i="51" s="1"/>
  <c r="R1383" i="51" s="1"/>
  <c r="Q1383" i="51" s="1"/>
  <c r="I1383" i="51"/>
  <c r="H1383" i="51"/>
  <c r="J1381" i="51"/>
  <c r="G1379" i="51"/>
  <c r="I1379" i="51"/>
  <c r="H1379" i="51"/>
  <c r="J1377" i="51"/>
  <c r="G1375" i="51"/>
  <c r="K1375" i="51" s="1"/>
  <c r="I1375" i="51"/>
  <c r="H1375" i="51"/>
  <c r="J1373" i="51"/>
  <c r="G1371" i="51"/>
  <c r="I1371" i="51"/>
  <c r="H1371" i="51"/>
  <c r="J1369" i="51"/>
  <c r="L1369" i="51" s="1"/>
  <c r="R1369" i="51" s="1"/>
  <c r="Q1369" i="51" s="1"/>
  <c r="G1367" i="51"/>
  <c r="I1367" i="51"/>
  <c r="K1367" i="51"/>
  <c r="L1367" i="51" s="1"/>
  <c r="R1367" i="51" s="1"/>
  <c r="Q1367" i="51" s="1"/>
  <c r="H1367" i="51"/>
  <c r="J1365" i="51"/>
  <c r="L1365" i="51" s="1"/>
  <c r="R1365" i="51" s="1"/>
  <c r="Q1365" i="51" s="1"/>
  <c r="R1364" i="51"/>
  <c r="Q1364" i="51" s="1"/>
  <c r="G1363" i="51"/>
  <c r="I1363" i="51"/>
  <c r="H1363" i="51"/>
  <c r="J1361" i="51"/>
  <c r="L1361" i="51" s="1"/>
  <c r="R1361" i="51" s="1"/>
  <c r="Q1361" i="51" s="1"/>
  <c r="G1359" i="51"/>
  <c r="I1359" i="51"/>
  <c r="H1359" i="51"/>
  <c r="K1359" i="51" s="1"/>
  <c r="J1357" i="51"/>
  <c r="G1355" i="51"/>
  <c r="I1355" i="51"/>
  <c r="H1355" i="51"/>
  <c r="J1353" i="51"/>
  <c r="G1351" i="51"/>
  <c r="K1351" i="51" s="1"/>
  <c r="I1351" i="51"/>
  <c r="H1351" i="51"/>
  <c r="J1349" i="51"/>
  <c r="L1349" i="51" s="1"/>
  <c r="R1349" i="51" s="1"/>
  <c r="Q1349" i="51" s="1"/>
  <c r="R1348" i="51"/>
  <c r="Q1348" i="51" s="1"/>
  <c r="G1347" i="51"/>
  <c r="I1347" i="51"/>
  <c r="H1347" i="51"/>
  <c r="J1345" i="51"/>
  <c r="G1343" i="51"/>
  <c r="K1343" i="51" s="1"/>
  <c r="I1343" i="51"/>
  <c r="H1343" i="51"/>
  <c r="J1341" i="51"/>
  <c r="G1339" i="51"/>
  <c r="I1339" i="51"/>
  <c r="H1339" i="51"/>
  <c r="J1337" i="51"/>
  <c r="L1337" i="51" s="1"/>
  <c r="R1337" i="51" s="1"/>
  <c r="Q1337" i="51" s="1"/>
  <c r="G1335" i="51"/>
  <c r="L1335" i="51" s="1"/>
  <c r="R1335" i="51" s="1"/>
  <c r="Q1335" i="51" s="1"/>
  <c r="I1335" i="51"/>
  <c r="K1335" i="51"/>
  <c r="H1335" i="51"/>
  <c r="J1333" i="51"/>
  <c r="R1332" i="51"/>
  <c r="Q1332" i="51" s="1"/>
  <c r="G1331" i="51"/>
  <c r="I1331" i="51"/>
  <c r="H1331" i="51"/>
  <c r="J1329" i="51"/>
  <c r="G1327" i="51"/>
  <c r="K1327" i="51" s="1"/>
  <c r="I1327" i="51"/>
  <c r="H1327" i="51"/>
  <c r="J1325" i="51"/>
  <c r="G1323" i="51"/>
  <c r="I1323" i="51"/>
  <c r="H1323" i="51"/>
  <c r="J1321" i="51"/>
  <c r="L1321" i="51" s="1"/>
  <c r="R1321" i="51" s="1"/>
  <c r="Q1321" i="51" s="1"/>
  <c r="G1319" i="51"/>
  <c r="K1319" i="51" s="1"/>
  <c r="L1319" i="51" s="1"/>
  <c r="R1319" i="51" s="1"/>
  <c r="Q1319" i="51" s="1"/>
  <c r="I1319" i="51"/>
  <c r="H1319" i="51"/>
  <c r="J1317" i="51"/>
  <c r="G1315" i="51"/>
  <c r="I1315" i="51"/>
  <c r="H1315" i="51"/>
  <c r="J1313" i="51"/>
  <c r="G1311" i="51"/>
  <c r="K1311" i="51" s="1"/>
  <c r="I1311" i="51"/>
  <c r="H1311" i="51"/>
  <c r="J1309" i="51"/>
  <c r="G1307" i="51"/>
  <c r="I1307" i="51"/>
  <c r="H1307" i="51"/>
  <c r="J1305" i="51"/>
  <c r="G1303" i="51"/>
  <c r="I1303" i="51"/>
  <c r="K1303" i="51"/>
  <c r="L1303" i="51" s="1"/>
  <c r="R1303" i="51" s="1"/>
  <c r="Q1303" i="51" s="1"/>
  <c r="H1303" i="51"/>
  <c r="J1301" i="51"/>
  <c r="R1300" i="51"/>
  <c r="Q1300" i="51" s="1"/>
  <c r="G1299" i="51"/>
  <c r="I1299" i="51"/>
  <c r="H1299" i="51"/>
  <c r="J1297" i="51"/>
  <c r="G1295" i="51"/>
  <c r="I1295" i="51"/>
  <c r="H1295" i="51"/>
  <c r="K1295" i="51" s="1"/>
  <c r="J1293" i="51"/>
  <c r="G1291" i="51"/>
  <c r="I1291" i="51"/>
  <c r="H1291" i="51"/>
  <c r="J1289" i="51"/>
  <c r="L1289" i="51" s="1"/>
  <c r="R1289" i="51" s="1"/>
  <c r="Q1289" i="51" s="1"/>
  <c r="G1287" i="51"/>
  <c r="K1287" i="51" s="1"/>
  <c r="I1287" i="51"/>
  <c r="H1287" i="51"/>
  <c r="J1285" i="51"/>
  <c r="L1285" i="51" s="1"/>
  <c r="R1285" i="51" s="1"/>
  <c r="Q1285" i="51" s="1"/>
  <c r="R1284" i="51"/>
  <c r="Q1284" i="51" s="1"/>
  <c r="G1283" i="51"/>
  <c r="I1283" i="51"/>
  <c r="H1283" i="51"/>
  <c r="J1281" i="51"/>
  <c r="L1281" i="51" s="1"/>
  <c r="R1281" i="51" s="1"/>
  <c r="Q1281" i="51" s="1"/>
  <c r="G1279" i="51"/>
  <c r="K1279" i="51" s="1"/>
  <c r="L1279" i="51" s="1"/>
  <c r="R1279" i="51" s="1"/>
  <c r="Q1279" i="51" s="1"/>
  <c r="I1279" i="51"/>
  <c r="H1279" i="51"/>
  <c r="J1277" i="51"/>
  <c r="G1275" i="51"/>
  <c r="I1275" i="51"/>
  <c r="H1275" i="51"/>
  <c r="J1273" i="51"/>
  <c r="G1271" i="51"/>
  <c r="L1271" i="51" s="1"/>
  <c r="R1271" i="51" s="1"/>
  <c r="Q1271" i="51" s="1"/>
  <c r="I1271" i="51"/>
  <c r="K1271" i="51"/>
  <c r="H1271" i="51"/>
  <c r="J1269" i="51"/>
  <c r="L1269" i="51" s="1"/>
  <c r="R1269" i="51" s="1"/>
  <c r="Q1269" i="51" s="1"/>
  <c r="R1268" i="51"/>
  <c r="Q1268" i="51" s="1"/>
  <c r="G1267" i="51"/>
  <c r="I1267" i="51"/>
  <c r="H1267" i="51"/>
  <c r="J1265" i="51"/>
  <c r="G1263" i="51"/>
  <c r="K1263" i="51" s="1"/>
  <c r="I1263" i="51"/>
  <c r="H1263" i="51"/>
  <c r="J1261" i="51"/>
  <c r="G1259" i="51"/>
  <c r="I1259" i="51"/>
  <c r="H1259" i="51"/>
  <c r="J1257" i="51"/>
  <c r="L1257" i="51" s="1"/>
  <c r="R1257" i="51" s="1"/>
  <c r="Q1257" i="51" s="1"/>
  <c r="G1255" i="51"/>
  <c r="K1255" i="51" s="1"/>
  <c r="L1255" i="51" s="1"/>
  <c r="R1255" i="51" s="1"/>
  <c r="Q1255" i="51" s="1"/>
  <c r="I1255" i="51"/>
  <c r="H1255" i="51"/>
  <c r="J1253" i="51"/>
  <c r="G1251" i="51"/>
  <c r="I1251" i="51"/>
  <c r="H1251" i="51"/>
  <c r="J1249" i="51"/>
  <c r="G1247" i="51"/>
  <c r="K1247" i="51" s="1"/>
  <c r="I1247" i="51"/>
  <c r="H1247" i="51"/>
  <c r="J1245" i="51"/>
  <c r="G1243" i="51"/>
  <c r="I1243" i="51"/>
  <c r="H1243" i="51"/>
  <c r="J1241" i="51"/>
  <c r="G1239" i="51"/>
  <c r="I1239" i="51"/>
  <c r="K1239" i="51"/>
  <c r="L1239" i="51" s="1"/>
  <c r="R1239" i="51" s="1"/>
  <c r="Q1239" i="51" s="1"/>
  <c r="H1239" i="51"/>
  <c r="J1237" i="51"/>
  <c r="R1236" i="51"/>
  <c r="Q1236" i="51" s="1"/>
  <c r="G1235" i="51"/>
  <c r="I1235" i="51"/>
  <c r="H1235" i="51"/>
  <c r="J1233" i="51"/>
  <c r="G1231" i="51"/>
  <c r="I1231" i="51"/>
  <c r="H1231" i="51"/>
  <c r="K1231" i="51" s="1"/>
  <c r="J1229" i="51"/>
  <c r="G1227" i="51"/>
  <c r="I1227" i="51"/>
  <c r="H1227" i="51"/>
  <c r="J1225" i="51"/>
  <c r="L1225" i="51" s="1"/>
  <c r="R1225" i="51" s="1"/>
  <c r="Q1225" i="51" s="1"/>
  <c r="G1223" i="51"/>
  <c r="K1223" i="51" s="1"/>
  <c r="I1223" i="51"/>
  <c r="H1223" i="51"/>
  <c r="J1221" i="51"/>
  <c r="L1221" i="51" s="1"/>
  <c r="R1221" i="51" s="1"/>
  <c r="Q1221" i="51" s="1"/>
  <c r="R1220" i="51"/>
  <c r="Q1220" i="51" s="1"/>
  <c r="G1219" i="51"/>
  <c r="I1219" i="51"/>
  <c r="H1219" i="51"/>
  <c r="J1217" i="51"/>
  <c r="L1217" i="51" s="1"/>
  <c r="R1217" i="51" s="1"/>
  <c r="Q1217" i="51" s="1"/>
  <c r="G1215" i="51"/>
  <c r="K1215" i="51" s="1"/>
  <c r="L1215" i="51" s="1"/>
  <c r="R1215" i="51" s="1"/>
  <c r="Q1215" i="51" s="1"/>
  <c r="I1215" i="51"/>
  <c r="H1215" i="51"/>
  <c r="J1213" i="51"/>
  <c r="G1211" i="51"/>
  <c r="I1211" i="51"/>
  <c r="H1211" i="51"/>
  <c r="J1209" i="51"/>
  <c r="G1207" i="51"/>
  <c r="L1207" i="51" s="1"/>
  <c r="R1207" i="51" s="1"/>
  <c r="Q1207" i="51" s="1"/>
  <c r="I1207" i="51"/>
  <c r="K1207" i="51"/>
  <c r="H1207" i="51"/>
  <c r="J1205" i="51"/>
  <c r="L1205" i="51" s="1"/>
  <c r="R1205" i="51" s="1"/>
  <c r="Q1205" i="51" s="1"/>
  <c r="R1204" i="51"/>
  <c r="Q1204" i="51" s="1"/>
  <c r="G1203" i="51"/>
  <c r="I1203" i="51"/>
  <c r="H1203" i="51"/>
  <c r="J1201" i="51"/>
  <c r="G1199" i="51"/>
  <c r="K1199" i="51" s="1"/>
  <c r="I1199" i="51"/>
  <c r="H1199" i="51"/>
  <c r="J1197" i="51"/>
  <c r="G1195" i="51"/>
  <c r="I1195" i="51"/>
  <c r="H1195" i="51"/>
  <c r="J1193" i="51"/>
  <c r="L1193" i="51" s="1"/>
  <c r="R1193" i="51" s="1"/>
  <c r="Q1193" i="51" s="1"/>
  <c r="G1191" i="51"/>
  <c r="K1191" i="51" s="1"/>
  <c r="L1191" i="51" s="1"/>
  <c r="R1191" i="51" s="1"/>
  <c r="Q1191" i="51" s="1"/>
  <c r="I1191" i="51"/>
  <c r="H1191" i="51"/>
  <c r="J1189" i="51"/>
  <c r="G1187" i="51"/>
  <c r="I1187" i="51"/>
  <c r="H1187" i="51"/>
  <c r="J1185" i="51"/>
  <c r="G1183" i="51"/>
  <c r="K1183" i="51" s="1"/>
  <c r="I1183" i="51"/>
  <c r="H1183" i="51"/>
  <c r="J1181" i="51"/>
  <c r="G1179" i="51"/>
  <c r="I1179" i="51"/>
  <c r="H1179" i="51"/>
  <c r="J1177" i="51"/>
  <c r="G1175" i="51"/>
  <c r="I1175" i="51"/>
  <c r="K1175" i="51"/>
  <c r="L1175" i="51" s="1"/>
  <c r="R1175" i="51" s="1"/>
  <c r="Q1175" i="51" s="1"/>
  <c r="H1175" i="51"/>
  <c r="J1173" i="51"/>
  <c r="R1172" i="51"/>
  <c r="Q1172" i="51" s="1"/>
  <c r="G1171" i="51"/>
  <c r="I1171" i="51"/>
  <c r="H1171" i="51"/>
  <c r="J1169" i="51"/>
  <c r="G1167" i="51"/>
  <c r="I1167" i="51"/>
  <c r="H1167" i="51"/>
  <c r="J1165" i="51"/>
  <c r="G1163" i="51"/>
  <c r="I1163" i="51"/>
  <c r="H1163" i="51"/>
  <c r="J1161" i="51"/>
  <c r="L1161" i="51" s="1"/>
  <c r="R1161" i="51" s="1"/>
  <c r="Q1161" i="51" s="1"/>
  <c r="G1159" i="51"/>
  <c r="I1159" i="51"/>
  <c r="H1159" i="51"/>
  <c r="J1157" i="51"/>
  <c r="R1156" i="51"/>
  <c r="Q1156" i="51" s="1"/>
  <c r="G1155" i="51"/>
  <c r="I1155" i="51"/>
  <c r="H1155" i="51"/>
  <c r="J1153" i="51"/>
  <c r="G1151" i="51"/>
  <c r="K1151" i="51" s="1"/>
  <c r="L1151" i="51" s="1"/>
  <c r="R1151" i="51" s="1"/>
  <c r="Q1151" i="51" s="1"/>
  <c r="I1151" i="51"/>
  <c r="H1151" i="51"/>
  <c r="J1149" i="51"/>
  <c r="G1147" i="51"/>
  <c r="I1147" i="51"/>
  <c r="H1147" i="51"/>
  <c r="J1145" i="51"/>
  <c r="G1143" i="51"/>
  <c r="L1143" i="51" s="1"/>
  <c r="R1143" i="51" s="1"/>
  <c r="Q1143" i="51" s="1"/>
  <c r="I1143" i="51"/>
  <c r="K1143" i="51"/>
  <c r="H1143" i="51"/>
  <c r="J1141" i="51"/>
  <c r="R1140" i="51"/>
  <c r="Q1140" i="51" s="1"/>
  <c r="G1139" i="51"/>
  <c r="I1139" i="51"/>
  <c r="H1139" i="51"/>
  <c r="J1137" i="51"/>
  <c r="L1137" i="51" s="1"/>
  <c r="R1137" i="51" s="1"/>
  <c r="Q1137" i="51" s="1"/>
  <c r="G1135" i="51"/>
  <c r="K1135" i="51" s="1"/>
  <c r="I1135" i="51"/>
  <c r="H1135" i="51"/>
  <c r="J1133" i="51"/>
  <c r="G1131" i="51"/>
  <c r="I1131" i="51"/>
  <c r="H1131" i="51"/>
  <c r="J1129" i="51"/>
  <c r="G1127" i="51"/>
  <c r="K1127" i="51" s="1"/>
  <c r="L1127" i="51" s="1"/>
  <c r="R1127" i="51" s="1"/>
  <c r="Q1127" i="51" s="1"/>
  <c r="I1127" i="51"/>
  <c r="H1127" i="51"/>
  <c r="J1125" i="51"/>
  <c r="G1123" i="51"/>
  <c r="I1123" i="51"/>
  <c r="H1123" i="51"/>
  <c r="J1121" i="51"/>
  <c r="L1121" i="51" s="1"/>
  <c r="R1121" i="51" s="1"/>
  <c r="Q1121" i="51" s="1"/>
  <c r="G1119" i="51"/>
  <c r="K1119" i="51" s="1"/>
  <c r="I1119" i="51"/>
  <c r="H1119" i="51"/>
  <c r="J1117" i="51"/>
  <c r="G1115" i="51"/>
  <c r="I1115" i="51"/>
  <c r="H1115" i="51"/>
  <c r="J1113" i="51"/>
  <c r="G1111" i="51"/>
  <c r="I1111" i="51"/>
  <c r="K1111" i="51"/>
  <c r="L1111" i="51" s="1"/>
  <c r="R1111" i="51" s="1"/>
  <c r="Q1111" i="51" s="1"/>
  <c r="H1111" i="51"/>
  <c r="J1109" i="51"/>
  <c r="R1108" i="51"/>
  <c r="Q1108" i="51" s="1"/>
  <c r="G1107" i="51"/>
  <c r="I1107" i="51"/>
  <c r="H1107" i="51"/>
  <c r="J1105" i="51"/>
  <c r="L1105" i="51" s="1"/>
  <c r="R1105" i="51" s="1"/>
  <c r="Q1105" i="51" s="1"/>
  <c r="G1103" i="51"/>
  <c r="I1103" i="51"/>
  <c r="H1103" i="51"/>
  <c r="J1101" i="51"/>
  <c r="G1099" i="51"/>
  <c r="I1099" i="51"/>
  <c r="H1099" i="51"/>
  <c r="J1097" i="51"/>
  <c r="G1095" i="51"/>
  <c r="I1095" i="51"/>
  <c r="H1095" i="51"/>
  <c r="J1093" i="51"/>
  <c r="R1092" i="51"/>
  <c r="Q1092" i="51" s="1"/>
  <c r="G1091" i="51"/>
  <c r="I1091" i="51"/>
  <c r="H1091" i="51"/>
  <c r="J1089" i="51"/>
  <c r="G1087" i="51"/>
  <c r="K1087" i="51" s="1"/>
  <c r="I1087" i="51"/>
  <c r="L1087" i="51" s="1"/>
  <c r="R1087" i="51" s="1"/>
  <c r="Q1087" i="51" s="1"/>
  <c r="H1087" i="51"/>
  <c r="J1085" i="51"/>
  <c r="G1083" i="51"/>
  <c r="I1083" i="51"/>
  <c r="H1083" i="51"/>
  <c r="J1081" i="51"/>
  <c r="G1079" i="51"/>
  <c r="I1079" i="51"/>
  <c r="K1079" i="51"/>
  <c r="H1079" i="51"/>
  <c r="J1077" i="51"/>
  <c r="R1076" i="51"/>
  <c r="Q1076" i="51" s="1"/>
  <c r="G1075" i="51"/>
  <c r="I1075" i="51"/>
  <c r="H1075" i="51"/>
  <c r="J1073" i="51"/>
  <c r="L1073" i="51" s="1"/>
  <c r="R1073" i="51" s="1"/>
  <c r="Q1073" i="51" s="1"/>
  <c r="G1071" i="51"/>
  <c r="K1071" i="51" s="1"/>
  <c r="I1071" i="51"/>
  <c r="H1071" i="51"/>
  <c r="J1069" i="51"/>
  <c r="G1067" i="51"/>
  <c r="I1067" i="51"/>
  <c r="H1067" i="51"/>
  <c r="J1065" i="51"/>
  <c r="L1065" i="51" s="1"/>
  <c r="R1065" i="51" s="1"/>
  <c r="Q1065" i="51" s="1"/>
  <c r="G1063" i="51"/>
  <c r="K1063" i="51" s="1"/>
  <c r="L1063" i="51" s="1"/>
  <c r="R1063" i="51" s="1"/>
  <c r="Q1063" i="51" s="1"/>
  <c r="I1063" i="51"/>
  <c r="H1063" i="51"/>
  <c r="J1061" i="51"/>
  <c r="L1624" i="51"/>
  <c r="R1624" i="51" s="1"/>
  <c r="Q1624" i="51" s="1"/>
  <c r="L1622" i="51"/>
  <c r="R1622" i="51" s="1"/>
  <c r="Q1622" i="51" s="1"/>
  <c r="L1620" i="51"/>
  <c r="L1618" i="51"/>
  <c r="R1618" i="51" s="1"/>
  <c r="Q1618" i="51" s="1"/>
  <c r="L1616" i="51"/>
  <c r="R1616" i="51" s="1"/>
  <c r="Q1616" i="51" s="1"/>
  <c r="L1614" i="51"/>
  <c r="R1614" i="51" s="1"/>
  <c r="Q1614" i="51" s="1"/>
  <c r="L1612" i="51"/>
  <c r="R1612" i="51" s="1"/>
  <c r="Q1612" i="51" s="1"/>
  <c r="L1610" i="51"/>
  <c r="R1610" i="51" s="1"/>
  <c r="Q1610" i="51" s="1"/>
  <c r="L1608" i="51"/>
  <c r="R1608" i="51" s="1"/>
  <c r="Q1608" i="51" s="1"/>
  <c r="L1606" i="51"/>
  <c r="R1606" i="51" s="1"/>
  <c r="Q1606" i="51" s="1"/>
  <c r="L1604" i="51"/>
  <c r="L1602" i="51"/>
  <c r="R1602" i="51" s="1"/>
  <c r="Q1602" i="51" s="1"/>
  <c r="L1600" i="51"/>
  <c r="R1600" i="51" s="1"/>
  <c r="Q1600" i="51" s="1"/>
  <c r="L1598" i="51"/>
  <c r="R1598" i="51" s="1"/>
  <c r="Q1598" i="51" s="1"/>
  <c r="L1596" i="51"/>
  <c r="R1596" i="51" s="1"/>
  <c r="Q1596" i="51" s="1"/>
  <c r="L1594" i="51"/>
  <c r="R1594" i="51" s="1"/>
  <c r="Q1594" i="51" s="1"/>
  <c r="L1592" i="51"/>
  <c r="R1592" i="51" s="1"/>
  <c r="Q1592" i="51" s="1"/>
  <c r="L1590" i="51"/>
  <c r="R1590" i="51" s="1"/>
  <c r="Q1590" i="51" s="1"/>
  <c r="L1588" i="51"/>
  <c r="L1586" i="51"/>
  <c r="R1586" i="51" s="1"/>
  <c r="Q1586" i="51" s="1"/>
  <c r="L1584" i="51"/>
  <c r="R1584" i="51" s="1"/>
  <c r="Q1584" i="51" s="1"/>
  <c r="L1582" i="51"/>
  <c r="R1582" i="51" s="1"/>
  <c r="Q1582" i="51" s="1"/>
  <c r="L1580" i="51"/>
  <c r="R1580" i="51" s="1"/>
  <c r="Q1580" i="51" s="1"/>
  <c r="L1578" i="51"/>
  <c r="R1578" i="51" s="1"/>
  <c r="Q1578" i="51" s="1"/>
  <c r="L1576" i="51"/>
  <c r="R1576" i="51" s="1"/>
  <c r="Q1576" i="51" s="1"/>
  <c r="L1574" i="51"/>
  <c r="R1574" i="51" s="1"/>
  <c r="Q1574" i="51" s="1"/>
  <c r="L1572" i="51"/>
  <c r="R1572" i="51" s="1"/>
  <c r="Q1572" i="51" s="1"/>
  <c r="L1570" i="51"/>
  <c r="R1570" i="51" s="1"/>
  <c r="Q1570" i="51" s="1"/>
  <c r="L1568" i="51"/>
  <c r="R1568" i="51" s="1"/>
  <c r="Q1568" i="51" s="1"/>
  <c r="L1566" i="51"/>
  <c r="R1566" i="51" s="1"/>
  <c r="Q1566" i="51" s="1"/>
  <c r="L1564" i="51"/>
  <c r="R1564" i="51" s="1"/>
  <c r="Q1564" i="51" s="1"/>
  <c r="L1562" i="51"/>
  <c r="R1562" i="51" s="1"/>
  <c r="Q1562" i="51" s="1"/>
  <c r="L1560" i="51"/>
  <c r="R1560" i="51" s="1"/>
  <c r="Q1560" i="51" s="1"/>
  <c r="L1558" i="51"/>
  <c r="R1558" i="51" s="1"/>
  <c r="Q1558" i="51" s="1"/>
  <c r="L1556" i="51"/>
  <c r="L1554" i="51"/>
  <c r="R1554" i="51" s="1"/>
  <c r="Q1554" i="51" s="1"/>
  <c r="L1552" i="51"/>
  <c r="R1552" i="51" s="1"/>
  <c r="Q1552" i="51" s="1"/>
  <c r="L1550" i="51"/>
  <c r="R1550" i="51" s="1"/>
  <c r="Q1550" i="51" s="1"/>
  <c r="L1548" i="51"/>
  <c r="R1548" i="51" s="1"/>
  <c r="Q1548" i="51" s="1"/>
  <c r="L1546" i="51"/>
  <c r="R1546" i="51" s="1"/>
  <c r="Q1546" i="51" s="1"/>
  <c r="L1544" i="51"/>
  <c r="R1544" i="51" s="1"/>
  <c r="Q1544" i="51" s="1"/>
  <c r="L1542" i="51"/>
  <c r="R1542" i="51" s="1"/>
  <c r="Q1542" i="51" s="1"/>
  <c r="L1540" i="51"/>
  <c r="L1538" i="51"/>
  <c r="R1538" i="51" s="1"/>
  <c r="Q1538" i="51" s="1"/>
  <c r="L1536" i="51"/>
  <c r="R1536" i="51" s="1"/>
  <c r="Q1536" i="51" s="1"/>
  <c r="L1534" i="51"/>
  <c r="R1534" i="51" s="1"/>
  <c r="Q1534" i="51" s="1"/>
  <c r="L1532" i="51"/>
  <c r="R1532" i="51" s="1"/>
  <c r="Q1532" i="51" s="1"/>
  <c r="L1530" i="51"/>
  <c r="R1530" i="51" s="1"/>
  <c r="Q1530" i="51" s="1"/>
  <c r="L1528" i="51"/>
  <c r="R1528" i="51" s="1"/>
  <c r="Q1528" i="51" s="1"/>
  <c r="L1526" i="51"/>
  <c r="R1526" i="51" s="1"/>
  <c r="Q1526" i="51" s="1"/>
  <c r="L1524" i="51"/>
  <c r="L1522" i="51"/>
  <c r="R1522" i="51" s="1"/>
  <c r="Q1522" i="51" s="1"/>
  <c r="L1520" i="51"/>
  <c r="R1520" i="51" s="1"/>
  <c r="Q1520" i="51" s="1"/>
  <c r="L1518" i="51"/>
  <c r="R1518" i="51" s="1"/>
  <c r="Q1518" i="51" s="1"/>
  <c r="L1516" i="51"/>
  <c r="R1516" i="51" s="1"/>
  <c r="Q1516" i="51" s="1"/>
  <c r="L1514" i="51"/>
  <c r="R1514" i="51" s="1"/>
  <c r="Q1514" i="51" s="1"/>
  <c r="L1512" i="51"/>
  <c r="R1512" i="51" s="1"/>
  <c r="Q1512" i="51" s="1"/>
  <c r="L1510" i="51"/>
  <c r="R1510" i="51" s="1"/>
  <c r="Q1510" i="51" s="1"/>
  <c r="L1508" i="51"/>
  <c r="R1508" i="51" s="1"/>
  <c r="Q1508" i="51" s="1"/>
  <c r="L1506" i="51"/>
  <c r="R1506" i="51" s="1"/>
  <c r="Q1506" i="51" s="1"/>
  <c r="L1504" i="51"/>
  <c r="R1504" i="51" s="1"/>
  <c r="Q1504" i="51" s="1"/>
  <c r="L1502" i="51"/>
  <c r="R1502" i="51" s="1"/>
  <c r="Q1502" i="51" s="1"/>
  <c r="L1500" i="51"/>
  <c r="R1500" i="51" s="1"/>
  <c r="Q1500" i="51" s="1"/>
  <c r="L1498" i="51"/>
  <c r="R1498" i="51" s="1"/>
  <c r="Q1498" i="51" s="1"/>
  <c r="L1496" i="51"/>
  <c r="R1496" i="51" s="1"/>
  <c r="Q1496" i="51" s="1"/>
  <c r="L1494" i="51"/>
  <c r="R1494" i="51" s="1"/>
  <c r="Q1494" i="51" s="1"/>
  <c r="L1492" i="51"/>
  <c r="L1490" i="51"/>
  <c r="R1490" i="51" s="1"/>
  <c r="Q1490" i="51" s="1"/>
  <c r="L1488" i="51"/>
  <c r="R1488" i="51" s="1"/>
  <c r="Q1488" i="51" s="1"/>
  <c r="L1486" i="51"/>
  <c r="R1486" i="51" s="1"/>
  <c r="Q1486" i="51" s="1"/>
  <c r="L1484" i="51"/>
  <c r="R1484" i="51" s="1"/>
  <c r="Q1484" i="51" s="1"/>
  <c r="L1482" i="51"/>
  <c r="R1482" i="51" s="1"/>
  <c r="Q1482" i="51" s="1"/>
  <c r="L1480" i="51"/>
  <c r="R1480" i="51" s="1"/>
  <c r="Q1480" i="51" s="1"/>
  <c r="L1478" i="51"/>
  <c r="R1478" i="51" s="1"/>
  <c r="Q1478" i="51" s="1"/>
  <c r="L1476" i="51"/>
  <c r="L1474" i="51"/>
  <c r="R1474" i="51" s="1"/>
  <c r="Q1474" i="51" s="1"/>
  <c r="L1472" i="51"/>
  <c r="R1472" i="51" s="1"/>
  <c r="Q1472" i="51" s="1"/>
  <c r="L1470" i="51"/>
  <c r="R1470" i="51" s="1"/>
  <c r="Q1470" i="51" s="1"/>
  <c r="L1468" i="51"/>
  <c r="R1468" i="51" s="1"/>
  <c r="Q1468" i="51" s="1"/>
  <c r="L1466" i="51"/>
  <c r="R1466" i="51" s="1"/>
  <c r="Q1466" i="51" s="1"/>
  <c r="L1464" i="51"/>
  <c r="R1464" i="51" s="1"/>
  <c r="Q1464" i="51" s="1"/>
  <c r="L1462" i="51"/>
  <c r="R1462" i="51" s="1"/>
  <c r="Q1462" i="51" s="1"/>
  <c r="L1460" i="51"/>
  <c r="L1458" i="51"/>
  <c r="R1458" i="51" s="1"/>
  <c r="Q1458" i="51" s="1"/>
  <c r="L1456" i="51"/>
  <c r="R1456" i="51" s="1"/>
  <c r="Q1456" i="51" s="1"/>
  <c r="L1454" i="51"/>
  <c r="R1454" i="51" s="1"/>
  <c r="Q1454" i="51" s="1"/>
  <c r="L1452" i="51"/>
  <c r="R1452" i="51" s="1"/>
  <c r="Q1452" i="51" s="1"/>
  <c r="L1450" i="51"/>
  <c r="R1450" i="51" s="1"/>
  <c r="Q1450" i="51" s="1"/>
  <c r="L1448" i="51"/>
  <c r="R1448" i="51" s="1"/>
  <c r="Q1448" i="51" s="1"/>
  <c r="L1446" i="51"/>
  <c r="R1446" i="51" s="1"/>
  <c r="Q1446" i="51" s="1"/>
  <c r="L1444" i="51"/>
  <c r="R1444" i="51" s="1"/>
  <c r="Q1444" i="51" s="1"/>
  <c r="L1442" i="51"/>
  <c r="R1442" i="51" s="1"/>
  <c r="Q1442" i="51" s="1"/>
  <c r="L1440" i="51"/>
  <c r="R1440" i="51" s="1"/>
  <c r="Q1440" i="51" s="1"/>
  <c r="L1438" i="51"/>
  <c r="R1438" i="51" s="1"/>
  <c r="Q1438" i="51" s="1"/>
  <c r="L1436" i="51"/>
  <c r="R1436" i="51" s="1"/>
  <c r="Q1436" i="51" s="1"/>
  <c r="L1434" i="51"/>
  <c r="R1434" i="51" s="1"/>
  <c r="Q1434" i="51" s="1"/>
  <c r="L1432" i="51"/>
  <c r="R1432" i="51" s="1"/>
  <c r="Q1432" i="51" s="1"/>
  <c r="L1430" i="51"/>
  <c r="R1430" i="51" s="1"/>
  <c r="Q1430" i="51" s="1"/>
  <c r="L1428" i="51"/>
  <c r="L1426" i="51"/>
  <c r="R1426" i="51" s="1"/>
  <c r="Q1426" i="51" s="1"/>
  <c r="L1424" i="51"/>
  <c r="R1424" i="51" s="1"/>
  <c r="Q1424" i="51" s="1"/>
  <c r="L1422" i="51"/>
  <c r="R1422" i="51" s="1"/>
  <c r="Q1422" i="51" s="1"/>
  <c r="L1420" i="51"/>
  <c r="R1420" i="51" s="1"/>
  <c r="Q1420" i="51" s="1"/>
  <c r="L1418" i="51"/>
  <c r="R1418" i="51" s="1"/>
  <c r="Q1418" i="51" s="1"/>
  <c r="L1416" i="51"/>
  <c r="R1416" i="51" s="1"/>
  <c r="Q1416" i="51" s="1"/>
  <c r="L1414" i="51"/>
  <c r="R1414" i="51" s="1"/>
  <c r="Q1414" i="51" s="1"/>
  <c r="L1412" i="51"/>
  <c r="L1410" i="51"/>
  <c r="R1410" i="51" s="1"/>
  <c r="Q1410" i="51" s="1"/>
  <c r="L1408" i="51"/>
  <c r="R1408" i="51" s="1"/>
  <c r="Q1408" i="51" s="1"/>
  <c r="L1406" i="51"/>
  <c r="R1406" i="51" s="1"/>
  <c r="Q1406" i="51" s="1"/>
  <c r="L1404" i="51"/>
  <c r="R1404" i="51" s="1"/>
  <c r="Q1404" i="51" s="1"/>
  <c r="L1402" i="51"/>
  <c r="R1402" i="51" s="1"/>
  <c r="Q1402" i="51" s="1"/>
  <c r="L1400" i="51"/>
  <c r="R1400" i="51" s="1"/>
  <c r="Q1400" i="51" s="1"/>
  <c r="L1398" i="51"/>
  <c r="R1398" i="51" s="1"/>
  <c r="Q1398" i="51" s="1"/>
  <c r="L1396" i="51"/>
  <c r="L1394" i="51"/>
  <c r="R1394" i="51" s="1"/>
  <c r="Q1394" i="51" s="1"/>
  <c r="L1392" i="51"/>
  <c r="R1392" i="51" s="1"/>
  <c r="Q1392" i="51" s="1"/>
  <c r="L1390" i="51"/>
  <c r="R1390" i="51" s="1"/>
  <c r="Q1390" i="51" s="1"/>
  <c r="L1388" i="51"/>
  <c r="R1388" i="51" s="1"/>
  <c r="Q1388" i="51" s="1"/>
  <c r="L1386" i="51"/>
  <c r="R1386" i="51" s="1"/>
  <c r="Q1386" i="51" s="1"/>
  <c r="L1384" i="51"/>
  <c r="R1384" i="51" s="1"/>
  <c r="Q1384" i="51" s="1"/>
  <c r="L1382" i="51"/>
  <c r="R1382" i="51" s="1"/>
  <c r="Q1382" i="51" s="1"/>
  <c r="L1380" i="51"/>
  <c r="R1380" i="51" s="1"/>
  <c r="Q1380" i="51" s="1"/>
  <c r="L1378" i="51"/>
  <c r="R1378" i="51" s="1"/>
  <c r="Q1378" i="51" s="1"/>
  <c r="L1376" i="51"/>
  <c r="R1376" i="51" s="1"/>
  <c r="Q1376" i="51" s="1"/>
  <c r="L1374" i="51"/>
  <c r="R1374" i="51" s="1"/>
  <c r="Q1374" i="51" s="1"/>
  <c r="L1372" i="51"/>
  <c r="R1372" i="51" s="1"/>
  <c r="Q1372" i="51" s="1"/>
  <c r="L1370" i="51"/>
  <c r="R1370" i="51" s="1"/>
  <c r="Q1370" i="51" s="1"/>
  <c r="L1368" i="51"/>
  <c r="R1368" i="51" s="1"/>
  <c r="Q1368" i="51" s="1"/>
  <c r="L1366" i="51"/>
  <c r="R1366" i="51" s="1"/>
  <c r="Q1366" i="51" s="1"/>
  <c r="L1364" i="51"/>
  <c r="L1362" i="51"/>
  <c r="R1362" i="51" s="1"/>
  <c r="Q1362" i="51" s="1"/>
  <c r="L1360" i="51"/>
  <c r="R1360" i="51" s="1"/>
  <c r="Q1360" i="51" s="1"/>
  <c r="L1358" i="51"/>
  <c r="R1358" i="51" s="1"/>
  <c r="Q1358" i="51" s="1"/>
  <c r="L1356" i="51"/>
  <c r="R1356" i="51" s="1"/>
  <c r="Q1356" i="51" s="1"/>
  <c r="L1354" i="51"/>
  <c r="R1354" i="51" s="1"/>
  <c r="Q1354" i="51" s="1"/>
  <c r="L1352" i="51"/>
  <c r="R1352" i="51" s="1"/>
  <c r="Q1352" i="51" s="1"/>
  <c r="L1350" i="51"/>
  <c r="R1350" i="51" s="1"/>
  <c r="Q1350" i="51" s="1"/>
  <c r="L1348" i="51"/>
  <c r="L1346" i="51"/>
  <c r="R1346" i="51" s="1"/>
  <c r="Q1346" i="51" s="1"/>
  <c r="L1344" i="51"/>
  <c r="R1344" i="51" s="1"/>
  <c r="Q1344" i="51" s="1"/>
  <c r="L1342" i="51"/>
  <c r="R1342" i="51" s="1"/>
  <c r="Q1342" i="51" s="1"/>
  <c r="L1340" i="51"/>
  <c r="R1340" i="51" s="1"/>
  <c r="Q1340" i="51" s="1"/>
  <c r="L1338" i="51"/>
  <c r="R1338" i="51" s="1"/>
  <c r="Q1338" i="51" s="1"/>
  <c r="L1336" i="51"/>
  <c r="R1336" i="51" s="1"/>
  <c r="Q1336" i="51" s="1"/>
  <c r="L1334" i="51"/>
  <c r="R1334" i="51" s="1"/>
  <c r="Q1334" i="51" s="1"/>
  <c r="L1332" i="51"/>
  <c r="L1330" i="51"/>
  <c r="R1330" i="51" s="1"/>
  <c r="Q1330" i="51" s="1"/>
  <c r="L1328" i="51"/>
  <c r="R1328" i="51" s="1"/>
  <c r="Q1328" i="51" s="1"/>
  <c r="L1326" i="51"/>
  <c r="R1326" i="51" s="1"/>
  <c r="Q1326" i="51" s="1"/>
  <c r="L1324" i="51"/>
  <c r="R1324" i="51" s="1"/>
  <c r="Q1324" i="51" s="1"/>
  <c r="L1322" i="51"/>
  <c r="R1322" i="51" s="1"/>
  <c r="Q1322" i="51" s="1"/>
  <c r="L1320" i="51"/>
  <c r="R1320" i="51" s="1"/>
  <c r="Q1320" i="51" s="1"/>
  <c r="L1318" i="51"/>
  <c r="R1318" i="51" s="1"/>
  <c r="Q1318" i="51" s="1"/>
  <c r="L1316" i="51"/>
  <c r="R1316" i="51" s="1"/>
  <c r="Q1316" i="51" s="1"/>
  <c r="L1314" i="51"/>
  <c r="R1314" i="51" s="1"/>
  <c r="Q1314" i="51" s="1"/>
  <c r="L1312" i="51"/>
  <c r="R1312" i="51" s="1"/>
  <c r="Q1312" i="51" s="1"/>
  <c r="L1310" i="51"/>
  <c r="R1310" i="51" s="1"/>
  <c r="Q1310" i="51" s="1"/>
  <c r="L1308" i="51"/>
  <c r="R1308" i="51" s="1"/>
  <c r="Q1308" i="51" s="1"/>
  <c r="L1306" i="51"/>
  <c r="R1306" i="51" s="1"/>
  <c r="Q1306" i="51" s="1"/>
  <c r="L1304" i="51"/>
  <c r="R1304" i="51" s="1"/>
  <c r="Q1304" i="51" s="1"/>
  <c r="L1302" i="51"/>
  <c r="R1302" i="51" s="1"/>
  <c r="Q1302" i="51" s="1"/>
  <c r="L1300" i="51"/>
  <c r="L1298" i="51"/>
  <c r="R1298" i="51" s="1"/>
  <c r="Q1298" i="51" s="1"/>
  <c r="L1296" i="51"/>
  <c r="R1296" i="51" s="1"/>
  <c r="Q1296" i="51" s="1"/>
  <c r="L1294" i="51"/>
  <c r="R1294" i="51" s="1"/>
  <c r="Q1294" i="51" s="1"/>
  <c r="L1292" i="51"/>
  <c r="R1292" i="51" s="1"/>
  <c r="Q1292" i="51" s="1"/>
  <c r="L1290" i="51"/>
  <c r="R1290" i="51" s="1"/>
  <c r="Q1290" i="51" s="1"/>
  <c r="L1288" i="51"/>
  <c r="R1288" i="51" s="1"/>
  <c r="Q1288" i="51" s="1"/>
  <c r="L1286" i="51"/>
  <c r="R1286" i="51" s="1"/>
  <c r="Q1286" i="51" s="1"/>
  <c r="L1284" i="51"/>
  <c r="L1282" i="51"/>
  <c r="R1282" i="51" s="1"/>
  <c r="Q1282" i="51" s="1"/>
  <c r="L1280" i="51"/>
  <c r="R1280" i="51" s="1"/>
  <c r="Q1280" i="51" s="1"/>
  <c r="L1278" i="51"/>
  <c r="R1278" i="51" s="1"/>
  <c r="Q1278" i="51" s="1"/>
  <c r="L1276" i="51"/>
  <c r="R1276" i="51" s="1"/>
  <c r="Q1276" i="51" s="1"/>
  <c r="L1274" i="51"/>
  <c r="R1274" i="51" s="1"/>
  <c r="Q1274" i="51" s="1"/>
  <c r="L1272" i="51"/>
  <c r="R1272" i="51" s="1"/>
  <c r="Q1272" i="51" s="1"/>
  <c r="L1270" i="51"/>
  <c r="R1270" i="51" s="1"/>
  <c r="Q1270" i="51" s="1"/>
  <c r="L1268" i="51"/>
  <c r="L1266" i="51"/>
  <c r="R1266" i="51" s="1"/>
  <c r="Q1266" i="51" s="1"/>
  <c r="L1264" i="51"/>
  <c r="R1264" i="51" s="1"/>
  <c r="Q1264" i="51" s="1"/>
  <c r="L1262" i="51"/>
  <c r="R1262" i="51" s="1"/>
  <c r="Q1262" i="51" s="1"/>
  <c r="L1260" i="51"/>
  <c r="R1260" i="51" s="1"/>
  <c r="Q1260" i="51" s="1"/>
  <c r="L1258" i="51"/>
  <c r="R1258" i="51" s="1"/>
  <c r="Q1258" i="51" s="1"/>
  <c r="L1256" i="51"/>
  <c r="R1256" i="51" s="1"/>
  <c r="Q1256" i="51" s="1"/>
  <c r="L1254" i="51"/>
  <c r="R1254" i="51" s="1"/>
  <c r="Q1254" i="51" s="1"/>
  <c r="L1252" i="51"/>
  <c r="R1252" i="51" s="1"/>
  <c r="Q1252" i="51" s="1"/>
  <c r="L1250" i="51"/>
  <c r="R1250" i="51" s="1"/>
  <c r="Q1250" i="51" s="1"/>
  <c r="L1248" i="51"/>
  <c r="R1248" i="51" s="1"/>
  <c r="Q1248" i="51" s="1"/>
  <c r="L1246" i="51"/>
  <c r="R1246" i="51" s="1"/>
  <c r="Q1246" i="51" s="1"/>
  <c r="L1244" i="51"/>
  <c r="R1244" i="51" s="1"/>
  <c r="Q1244" i="51" s="1"/>
  <c r="L1242" i="51"/>
  <c r="R1242" i="51" s="1"/>
  <c r="Q1242" i="51" s="1"/>
  <c r="L1240" i="51"/>
  <c r="R1240" i="51" s="1"/>
  <c r="Q1240" i="51" s="1"/>
  <c r="L1238" i="51"/>
  <c r="R1238" i="51" s="1"/>
  <c r="Q1238" i="51" s="1"/>
  <c r="L1236" i="51"/>
  <c r="L1234" i="51"/>
  <c r="R1234" i="51" s="1"/>
  <c r="Q1234" i="51" s="1"/>
  <c r="L1232" i="51"/>
  <c r="R1232" i="51" s="1"/>
  <c r="Q1232" i="51" s="1"/>
  <c r="L1230" i="51"/>
  <c r="R1230" i="51" s="1"/>
  <c r="Q1230" i="51" s="1"/>
  <c r="L1228" i="51"/>
  <c r="R1228" i="51" s="1"/>
  <c r="Q1228" i="51" s="1"/>
  <c r="L1226" i="51"/>
  <c r="R1226" i="51" s="1"/>
  <c r="Q1226" i="51" s="1"/>
  <c r="L1224" i="51"/>
  <c r="R1224" i="51" s="1"/>
  <c r="Q1224" i="51" s="1"/>
  <c r="L1222" i="51"/>
  <c r="R1222" i="51" s="1"/>
  <c r="Q1222" i="51" s="1"/>
  <c r="L1220" i="51"/>
  <c r="L1218" i="51"/>
  <c r="R1218" i="51" s="1"/>
  <c r="Q1218" i="51" s="1"/>
  <c r="L1216" i="51"/>
  <c r="R1216" i="51" s="1"/>
  <c r="Q1216" i="51" s="1"/>
  <c r="L1214" i="51"/>
  <c r="R1214" i="51" s="1"/>
  <c r="Q1214" i="51" s="1"/>
  <c r="L1212" i="51"/>
  <c r="R1212" i="51" s="1"/>
  <c r="Q1212" i="51" s="1"/>
  <c r="L1210" i="51"/>
  <c r="R1210" i="51" s="1"/>
  <c r="Q1210" i="51" s="1"/>
  <c r="L1208" i="51"/>
  <c r="R1208" i="51" s="1"/>
  <c r="Q1208" i="51" s="1"/>
  <c r="L1206" i="51"/>
  <c r="R1206" i="51" s="1"/>
  <c r="Q1206" i="51" s="1"/>
  <c r="L1204" i="51"/>
  <c r="L1202" i="51"/>
  <c r="R1202" i="51" s="1"/>
  <c r="Q1202" i="51" s="1"/>
  <c r="L1200" i="51"/>
  <c r="R1200" i="51" s="1"/>
  <c r="Q1200" i="51" s="1"/>
  <c r="L1198" i="51"/>
  <c r="R1198" i="51" s="1"/>
  <c r="Q1198" i="51" s="1"/>
  <c r="L1196" i="51"/>
  <c r="R1196" i="51" s="1"/>
  <c r="Q1196" i="51" s="1"/>
  <c r="L1194" i="51"/>
  <c r="R1194" i="51" s="1"/>
  <c r="Q1194" i="51" s="1"/>
  <c r="L1192" i="51"/>
  <c r="R1192" i="51" s="1"/>
  <c r="Q1192" i="51" s="1"/>
  <c r="L1190" i="51"/>
  <c r="R1190" i="51" s="1"/>
  <c r="Q1190" i="51" s="1"/>
  <c r="L1188" i="51"/>
  <c r="R1188" i="51" s="1"/>
  <c r="Q1188" i="51" s="1"/>
  <c r="L1186" i="51"/>
  <c r="R1186" i="51" s="1"/>
  <c r="Q1186" i="51" s="1"/>
  <c r="L1184" i="51"/>
  <c r="R1184" i="51" s="1"/>
  <c r="Q1184" i="51" s="1"/>
  <c r="L1182" i="51"/>
  <c r="R1182" i="51" s="1"/>
  <c r="Q1182" i="51" s="1"/>
  <c r="L1180" i="51"/>
  <c r="R1180" i="51" s="1"/>
  <c r="Q1180" i="51" s="1"/>
  <c r="L1178" i="51"/>
  <c r="R1178" i="51" s="1"/>
  <c r="Q1178" i="51" s="1"/>
  <c r="L1176" i="51"/>
  <c r="R1176" i="51" s="1"/>
  <c r="Q1176" i="51" s="1"/>
  <c r="L1174" i="51"/>
  <c r="R1174" i="51" s="1"/>
  <c r="Q1174" i="51" s="1"/>
  <c r="L1172" i="51"/>
  <c r="L1170" i="51"/>
  <c r="R1170" i="51" s="1"/>
  <c r="Q1170" i="51" s="1"/>
  <c r="L1168" i="51"/>
  <c r="R1168" i="51" s="1"/>
  <c r="Q1168" i="51" s="1"/>
  <c r="L1166" i="51"/>
  <c r="R1166" i="51" s="1"/>
  <c r="Q1166" i="51" s="1"/>
  <c r="L1164" i="51"/>
  <c r="R1164" i="51" s="1"/>
  <c r="Q1164" i="51" s="1"/>
  <c r="L1162" i="51"/>
  <c r="R1162" i="51" s="1"/>
  <c r="Q1162" i="51" s="1"/>
  <c r="L1160" i="51"/>
  <c r="R1160" i="51" s="1"/>
  <c r="Q1160" i="51" s="1"/>
  <c r="L1158" i="51"/>
  <c r="R1158" i="51" s="1"/>
  <c r="Q1158" i="51" s="1"/>
  <c r="L1156" i="51"/>
  <c r="L1154" i="51"/>
  <c r="R1154" i="51" s="1"/>
  <c r="Q1154" i="51" s="1"/>
  <c r="L1152" i="51"/>
  <c r="R1152" i="51" s="1"/>
  <c r="Q1152" i="51" s="1"/>
  <c r="L1150" i="51"/>
  <c r="R1150" i="51" s="1"/>
  <c r="Q1150" i="51" s="1"/>
  <c r="L1148" i="51"/>
  <c r="R1148" i="51" s="1"/>
  <c r="Q1148" i="51" s="1"/>
  <c r="L1146" i="51"/>
  <c r="R1146" i="51" s="1"/>
  <c r="Q1146" i="51" s="1"/>
  <c r="L1144" i="51"/>
  <c r="R1144" i="51" s="1"/>
  <c r="Q1144" i="51" s="1"/>
  <c r="L1142" i="51"/>
  <c r="R1142" i="51" s="1"/>
  <c r="Q1142" i="51" s="1"/>
  <c r="L1140" i="51"/>
  <c r="L1138" i="51"/>
  <c r="R1138" i="51" s="1"/>
  <c r="Q1138" i="51" s="1"/>
  <c r="L1136" i="51"/>
  <c r="R1136" i="51" s="1"/>
  <c r="Q1136" i="51" s="1"/>
  <c r="L1134" i="51"/>
  <c r="R1134" i="51" s="1"/>
  <c r="Q1134" i="51" s="1"/>
  <c r="L1132" i="51"/>
  <c r="R1132" i="51" s="1"/>
  <c r="Q1132" i="51" s="1"/>
  <c r="L1130" i="51"/>
  <c r="R1130" i="51" s="1"/>
  <c r="Q1130" i="51" s="1"/>
  <c r="L1128" i="51"/>
  <c r="R1128" i="51" s="1"/>
  <c r="Q1128" i="51" s="1"/>
  <c r="L1126" i="51"/>
  <c r="R1126" i="51" s="1"/>
  <c r="Q1126" i="51" s="1"/>
  <c r="L1124" i="51"/>
  <c r="R1124" i="51" s="1"/>
  <c r="Q1124" i="51" s="1"/>
  <c r="L1122" i="51"/>
  <c r="R1122" i="51" s="1"/>
  <c r="Q1122" i="51" s="1"/>
  <c r="L1120" i="51"/>
  <c r="R1120" i="51" s="1"/>
  <c r="Q1120" i="51" s="1"/>
  <c r="L1118" i="51"/>
  <c r="R1118" i="51" s="1"/>
  <c r="Q1118" i="51" s="1"/>
  <c r="L1116" i="51"/>
  <c r="R1116" i="51" s="1"/>
  <c r="Q1116" i="51" s="1"/>
  <c r="L1114" i="51"/>
  <c r="R1114" i="51" s="1"/>
  <c r="Q1114" i="51" s="1"/>
  <c r="L1112" i="51"/>
  <c r="R1112" i="51" s="1"/>
  <c r="Q1112" i="51" s="1"/>
  <c r="L1110" i="51"/>
  <c r="R1110" i="51" s="1"/>
  <c r="Q1110" i="51" s="1"/>
  <c r="L1108" i="51"/>
  <c r="L1106" i="51"/>
  <c r="R1106" i="51" s="1"/>
  <c r="Q1106" i="51" s="1"/>
  <c r="L1104" i="51"/>
  <c r="R1104" i="51" s="1"/>
  <c r="Q1104" i="51" s="1"/>
  <c r="L1102" i="51"/>
  <c r="R1102" i="51" s="1"/>
  <c r="Q1102" i="51" s="1"/>
  <c r="L1100" i="51"/>
  <c r="R1100" i="51" s="1"/>
  <c r="Q1100" i="51" s="1"/>
  <c r="L1098" i="51"/>
  <c r="R1098" i="51" s="1"/>
  <c r="Q1098" i="51" s="1"/>
  <c r="L1096" i="51"/>
  <c r="R1096" i="51" s="1"/>
  <c r="Q1096" i="51" s="1"/>
  <c r="L1094" i="51"/>
  <c r="R1094" i="51" s="1"/>
  <c r="Q1094" i="51" s="1"/>
  <c r="L1092" i="51"/>
  <c r="L1090" i="51"/>
  <c r="R1090" i="51" s="1"/>
  <c r="Q1090" i="51" s="1"/>
  <c r="L1088" i="51"/>
  <c r="R1088" i="51" s="1"/>
  <c r="Q1088" i="51" s="1"/>
  <c r="L1086" i="51"/>
  <c r="R1086" i="51" s="1"/>
  <c r="Q1086" i="51" s="1"/>
  <c r="L1084" i="51"/>
  <c r="R1084" i="51" s="1"/>
  <c r="Q1084" i="51" s="1"/>
  <c r="L1082" i="51"/>
  <c r="R1082" i="51" s="1"/>
  <c r="Q1082" i="51" s="1"/>
  <c r="L1080" i="51"/>
  <c r="R1080" i="51" s="1"/>
  <c r="Q1080" i="51" s="1"/>
  <c r="L1078" i="51"/>
  <c r="R1078" i="51" s="1"/>
  <c r="Q1078" i="51" s="1"/>
  <c r="L1076" i="51"/>
  <c r="L1074" i="51"/>
  <c r="R1074" i="51" s="1"/>
  <c r="Q1074" i="51" s="1"/>
  <c r="L1072" i="51"/>
  <c r="R1072" i="51" s="1"/>
  <c r="Q1072" i="51" s="1"/>
  <c r="L1070" i="51"/>
  <c r="R1070" i="51" s="1"/>
  <c r="Q1070" i="51" s="1"/>
  <c r="L1068" i="51"/>
  <c r="R1068" i="51" s="1"/>
  <c r="Q1068" i="51" s="1"/>
  <c r="L1066" i="51"/>
  <c r="R1066" i="51" s="1"/>
  <c r="Q1066" i="51" s="1"/>
  <c r="L1064" i="51"/>
  <c r="R1064" i="51" s="1"/>
  <c r="Q1064" i="51" s="1"/>
  <c r="L1062" i="51"/>
  <c r="R1062" i="51" s="1"/>
  <c r="Q1062" i="51" s="1"/>
  <c r="L1060" i="51"/>
  <c r="R1060" i="51" s="1"/>
  <c r="Q1060" i="51" s="1"/>
  <c r="L1059" i="51"/>
  <c r="L1055" i="51"/>
  <c r="R1055" i="51" s="1"/>
  <c r="Q1055" i="51" s="1"/>
  <c r="L1051" i="51"/>
  <c r="R1051" i="51" s="1"/>
  <c r="Q1051" i="51" s="1"/>
  <c r="L1047" i="51"/>
  <c r="L1043" i="51"/>
  <c r="L1039" i="51"/>
  <c r="L1035" i="51"/>
  <c r="L1031" i="51"/>
  <c r="L1027" i="51"/>
  <c r="L1023" i="51"/>
  <c r="L1019" i="51"/>
  <c r="R1019" i="51" s="1"/>
  <c r="Q1019" i="51" s="1"/>
  <c r="L1015" i="51"/>
  <c r="L1011" i="51"/>
  <c r="R1059" i="51"/>
  <c r="Q1059" i="51" s="1"/>
  <c r="G1058" i="51"/>
  <c r="K1058" i="51" s="1"/>
  <c r="I1058" i="51"/>
  <c r="R1057" i="51"/>
  <c r="Q1057" i="51" s="1"/>
  <c r="G1056" i="51"/>
  <c r="K1056" i="51" s="1"/>
  <c r="I1056" i="51"/>
  <c r="G1054" i="51"/>
  <c r="K1054" i="51" s="1"/>
  <c r="I1054" i="51"/>
  <c r="R1053" i="51"/>
  <c r="Q1053" i="51" s="1"/>
  <c r="G1052" i="51"/>
  <c r="K1052" i="51" s="1"/>
  <c r="I1052" i="51"/>
  <c r="G1050" i="51"/>
  <c r="K1050" i="51" s="1"/>
  <c r="I1050" i="51"/>
  <c r="R1049" i="51"/>
  <c r="Q1049" i="51" s="1"/>
  <c r="G1048" i="51"/>
  <c r="K1048" i="51" s="1"/>
  <c r="I1048" i="51"/>
  <c r="R1047" i="51"/>
  <c r="Q1047" i="51" s="1"/>
  <c r="G1046" i="51"/>
  <c r="K1046" i="51" s="1"/>
  <c r="I1046" i="51"/>
  <c r="R1045" i="51"/>
  <c r="Q1045" i="51" s="1"/>
  <c r="G1044" i="51"/>
  <c r="K1044" i="51" s="1"/>
  <c r="I1044" i="51"/>
  <c r="R1043" i="51"/>
  <c r="Q1043" i="51" s="1"/>
  <c r="G1042" i="51"/>
  <c r="K1042" i="51" s="1"/>
  <c r="I1042" i="51"/>
  <c r="R1041" i="51"/>
  <c r="Q1041" i="51" s="1"/>
  <c r="G1040" i="51"/>
  <c r="K1040" i="51" s="1"/>
  <c r="I1040" i="51"/>
  <c r="R1039" i="51"/>
  <c r="Q1039" i="51" s="1"/>
  <c r="G1038" i="51"/>
  <c r="K1038" i="51" s="1"/>
  <c r="I1038" i="51"/>
  <c r="R1037" i="51"/>
  <c r="Q1037" i="51" s="1"/>
  <c r="G1036" i="51"/>
  <c r="K1036" i="51" s="1"/>
  <c r="I1036" i="51"/>
  <c r="R1035" i="51"/>
  <c r="Q1035" i="51" s="1"/>
  <c r="G1034" i="51"/>
  <c r="K1034" i="51" s="1"/>
  <c r="I1034" i="51"/>
  <c r="R1033" i="51"/>
  <c r="Q1033" i="51" s="1"/>
  <c r="G1032" i="51"/>
  <c r="K1032" i="51" s="1"/>
  <c r="I1032" i="51"/>
  <c r="R1031" i="51"/>
  <c r="Q1031" i="51" s="1"/>
  <c r="G1030" i="51"/>
  <c r="K1030" i="51" s="1"/>
  <c r="I1030" i="51"/>
  <c r="R1029" i="51"/>
  <c r="Q1029" i="51" s="1"/>
  <c r="G1028" i="51"/>
  <c r="K1028" i="51" s="1"/>
  <c r="I1028" i="51"/>
  <c r="R1027" i="51"/>
  <c r="Q1027" i="51" s="1"/>
  <c r="G1026" i="51"/>
  <c r="K1026" i="51" s="1"/>
  <c r="I1026" i="51"/>
  <c r="R1025" i="51"/>
  <c r="Q1025" i="51" s="1"/>
  <c r="G1024" i="51"/>
  <c r="K1024" i="51" s="1"/>
  <c r="I1024" i="51"/>
  <c r="R1023" i="51"/>
  <c r="Q1023" i="51" s="1"/>
  <c r="G1022" i="51"/>
  <c r="K1022" i="51" s="1"/>
  <c r="I1022" i="51"/>
  <c r="R1021" i="51"/>
  <c r="Q1021" i="51" s="1"/>
  <c r="G1020" i="51"/>
  <c r="K1020" i="51" s="1"/>
  <c r="I1020" i="51"/>
  <c r="G1018" i="51"/>
  <c r="K1018" i="51" s="1"/>
  <c r="I1018" i="51"/>
  <c r="R1017" i="51"/>
  <c r="Q1017" i="51" s="1"/>
  <c r="G1016" i="51"/>
  <c r="K1016" i="51" s="1"/>
  <c r="I1016" i="51"/>
  <c r="R1015" i="51"/>
  <c r="Q1015" i="51" s="1"/>
  <c r="G1014" i="51"/>
  <c r="K1014" i="51" s="1"/>
  <c r="I1014" i="51"/>
  <c r="R1013" i="51"/>
  <c r="Q1013" i="51" s="1"/>
  <c r="G1012" i="51"/>
  <c r="K1012" i="51" s="1"/>
  <c r="I1012" i="51"/>
  <c r="R1011" i="51"/>
  <c r="Q1011" i="51" s="1"/>
  <c r="G1010" i="51"/>
  <c r="K1010" i="51" s="1"/>
  <c r="I1010" i="51"/>
  <c r="R1009" i="51"/>
  <c r="Q1009" i="51" s="1"/>
  <c r="G1008" i="51"/>
  <c r="K1008" i="51" s="1"/>
  <c r="I1008" i="51"/>
  <c r="D6" i="70"/>
  <c r="D6" i="68"/>
  <c r="D6" i="67"/>
  <c r="D6" i="66"/>
  <c r="D6" i="65"/>
  <c r="D6" i="64"/>
  <c r="D6" i="63"/>
  <c r="D6" i="62"/>
  <c r="L1343" i="51" l="1"/>
  <c r="R1343" i="51" s="1"/>
  <c r="Q1343" i="51" s="1"/>
  <c r="L1277" i="51"/>
  <c r="R1277" i="51" s="1"/>
  <c r="Q1277" i="51" s="1"/>
  <c r="L1485" i="51"/>
  <c r="R1485" i="51" s="1"/>
  <c r="Q1485" i="51" s="1"/>
  <c r="K1167" i="51"/>
  <c r="L1167" i="51"/>
  <c r="R1167" i="51" s="1"/>
  <c r="Q1167" i="51" s="1"/>
  <c r="L1471" i="51"/>
  <c r="R1471" i="51" s="1"/>
  <c r="Q1471" i="51" s="1"/>
  <c r="K1103" i="51"/>
  <c r="L1103" i="51" s="1"/>
  <c r="R1103" i="51" s="1"/>
  <c r="Q1103" i="51" s="1"/>
  <c r="K1159" i="51"/>
  <c r="L1159" i="51"/>
  <c r="R1159" i="51" s="1"/>
  <c r="Q1159" i="51" s="1"/>
  <c r="L1079" i="51"/>
  <c r="R1079" i="51" s="1"/>
  <c r="Q1079" i="51" s="1"/>
  <c r="L1357" i="51"/>
  <c r="R1357" i="51" s="1"/>
  <c r="Q1357" i="51" s="1"/>
  <c r="L1613" i="51"/>
  <c r="R1613" i="51" s="1"/>
  <c r="Q1613" i="51" s="1"/>
  <c r="K1095" i="51"/>
  <c r="L1095" i="51" s="1"/>
  <c r="R1095" i="51" s="1"/>
  <c r="Q1095" i="51" s="1"/>
  <c r="L1407" i="51"/>
  <c r="R1407" i="51" s="1"/>
  <c r="Q1407" i="51" s="1"/>
  <c r="L1071" i="51"/>
  <c r="R1071" i="51" s="1"/>
  <c r="Q1071" i="51" s="1"/>
  <c r="L1081" i="51"/>
  <c r="R1081" i="51" s="1"/>
  <c r="Q1081" i="51" s="1"/>
  <c r="L1135" i="51"/>
  <c r="R1135" i="51" s="1"/>
  <c r="Q1135" i="51" s="1"/>
  <c r="L1199" i="51"/>
  <c r="R1199" i="51" s="1"/>
  <c r="Q1199" i="51" s="1"/>
  <c r="L1209" i="51"/>
  <c r="R1209" i="51" s="1"/>
  <c r="Q1209" i="51" s="1"/>
  <c r="L1263" i="51"/>
  <c r="R1263" i="51" s="1"/>
  <c r="Q1263" i="51" s="1"/>
  <c r="L1273" i="51"/>
  <c r="R1273" i="51" s="1"/>
  <c r="Q1273" i="51" s="1"/>
  <c r="L1327" i="51"/>
  <c r="R1327" i="51" s="1"/>
  <c r="Q1327" i="51" s="1"/>
  <c r="L1391" i="51"/>
  <c r="R1391" i="51" s="1"/>
  <c r="Q1391" i="51" s="1"/>
  <c r="L1455" i="51"/>
  <c r="R1455" i="51" s="1"/>
  <c r="Q1455" i="51" s="1"/>
  <c r="L1519" i="51"/>
  <c r="R1519" i="51" s="1"/>
  <c r="Q1519" i="51" s="1"/>
  <c r="L1583" i="51"/>
  <c r="R1583" i="51" s="1"/>
  <c r="Q1583" i="51" s="1"/>
  <c r="L2643" i="51"/>
  <c r="R2643" i="51" s="1"/>
  <c r="Q2643" i="51" s="1"/>
  <c r="L2651" i="51"/>
  <c r="R2651" i="51" s="1"/>
  <c r="Q2651" i="51" s="1"/>
  <c r="L2659" i="51"/>
  <c r="R2659" i="51" s="1"/>
  <c r="Q2659" i="51" s="1"/>
  <c r="L2667" i="51"/>
  <c r="R2667" i="51" s="1"/>
  <c r="Q2667" i="51" s="1"/>
  <c r="L2675" i="51"/>
  <c r="R2675" i="51" s="1"/>
  <c r="Q2675" i="51" s="1"/>
  <c r="L2683" i="51"/>
  <c r="R2683" i="51" s="1"/>
  <c r="Q2683" i="51" s="1"/>
  <c r="L2691" i="51"/>
  <c r="R2691" i="51" s="1"/>
  <c r="Q2691" i="51" s="1"/>
  <c r="L2699" i="51"/>
  <c r="R2699" i="51" s="1"/>
  <c r="Q2699" i="51" s="1"/>
  <c r="L2707" i="51"/>
  <c r="R2707" i="51" s="1"/>
  <c r="Q2707" i="51" s="1"/>
  <c r="L2715" i="51"/>
  <c r="R2715" i="51" s="1"/>
  <c r="Q2715" i="51" s="1"/>
  <c r="L2723" i="51"/>
  <c r="R2723" i="51" s="1"/>
  <c r="Q2723" i="51" s="1"/>
  <c r="L2731" i="51"/>
  <c r="R2731" i="51" s="1"/>
  <c r="Q2731" i="51" s="1"/>
  <c r="K1109" i="51"/>
  <c r="L1109" i="51" s="1"/>
  <c r="R1109" i="51" s="1"/>
  <c r="Q1109" i="51" s="1"/>
  <c r="K1145" i="51"/>
  <c r="L1145" i="51" s="1"/>
  <c r="R1145" i="51" s="1"/>
  <c r="Q1145" i="51" s="1"/>
  <c r="L1229" i="51"/>
  <c r="R1229" i="51" s="1"/>
  <c r="Q1229" i="51" s="1"/>
  <c r="L1293" i="51"/>
  <c r="R1293" i="51" s="1"/>
  <c r="Q1293" i="51" s="1"/>
  <c r="L1373" i="51"/>
  <c r="R1373" i="51" s="1"/>
  <c r="Q1373" i="51" s="1"/>
  <c r="L1437" i="51"/>
  <c r="R1437" i="51" s="1"/>
  <c r="Q1437" i="51" s="1"/>
  <c r="L1501" i="51"/>
  <c r="R1501" i="51" s="1"/>
  <c r="Q1501" i="51" s="1"/>
  <c r="L1565" i="51"/>
  <c r="R1565" i="51" s="1"/>
  <c r="Q1565" i="51" s="1"/>
  <c r="L1169" i="51"/>
  <c r="R1169" i="51" s="1"/>
  <c r="Q1169" i="51" s="1"/>
  <c r="L1223" i="51"/>
  <c r="R1223" i="51" s="1"/>
  <c r="Q1223" i="51" s="1"/>
  <c r="L1233" i="51"/>
  <c r="R1233" i="51" s="1"/>
  <c r="Q1233" i="51" s="1"/>
  <c r="L1287" i="51"/>
  <c r="R1287" i="51" s="1"/>
  <c r="Q1287" i="51" s="1"/>
  <c r="L1297" i="51"/>
  <c r="R1297" i="51" s="1"/>
  <c r="Q1297" i="51" s="1"/>
  <c r="L1351" i="51"/>
  <c r="R1351" i="51" s="1"/>
  <c r="Q1351" i="51" s="1"/>
  <c r="L1415" i="51"/>
  <c r="R1415" i="51" s="1"/>
  <c r="Q1415" i="51" s="1"/>
  <c r="L1479" i="51"/>
  <c r="R1479" i="51" s="1"/>
  <c r="Q1479" i="51" s="1"/>
  <c r="L1543" i="51"/>
  <c r="R1543" i="51" s="1"/>
  <c r="Q1543" i="51" s="1"/>
  <c r="L1607" i="51"/>
  <c r="R1607" i="51" s="1"/>
  <c r="Q1607" i="51" s="1"/>
  <c r="L1157" i="51"/>
  <c r="R1157" i="51" s="1"/>
  <c r="Q1157" i="51" s="1"/>
  <c r="L1237" i="51"/>
  <c r="R1237" i="51" s="1"/>
  <c r="Q1237" i="51" s="1"/>
  <c r="L1301" i="51"/>
  <c r="R1301" i="51" s="1"/>
  <c r="Q1301" i="51" s="1"/>
  <c r="L1381" i="51"/>
  <c r="R1381" i="51" s="1"/>
  <c r="Q1381" i="51" s="1"/>
  <c r="L1445" i="51"/>
  <c r="R1445" i="51" s="1"/>
  <c r="Q1445" i="51" s="1"/>
  <c r="L1509" i="51"/>
  <c r="R1509" i="51" s="1"/>
  <c r="Q1509" i="51" s="1"/>
  <c r="L1573" i="51"/>
  <c r="R1573" i="51" s="1"/>
  <c r="Q1573" i="51" s="1"/>
  <c r="L1119" i="51"/>
  <c r="R1119" i="51" s="1"/>
  <c r="Q1119" i="51" s="1"/>
  <c r="L1129" i="51"/>
  <c r="R1129" i="51" s="1"/>
  <c r="Q1129" i="51" s="1"/>
  <c r="L1183" i="51"/>
  <c r="R1183" i="51" s="1"/>
  <c r="Q1183" i="51" s="1"/>
  <c r="L1247" i="51"/>
  <c r="R1247" i="51" s="1"/>
  <c r="Q1247" i="51" s="1"/>
  <c r="L1311" i="51"/>
  <c r="R1311" i="51" s="1"/>
  <c r="Q1311" i="51" s="1"/>
  <c r="L1375" i="51"/>
  <c r="R1375" i="51" s="1"/>
  <c r="Q1375" i="51" s="1"/>
  <c r="L1385" i="51"/>
  <c r="R1385" i="51" s="1"/>
  <c r="Q1385" i="51" s="1"/>
  <c r="L1439" i="51"/>
  <c r="R1439" i="51" s="1"/>
  <c r="Q1439" i="51" s="1"/>
  <c r="L1449" i="51"/>
  <c r="R1449" i="51" s="1"/>
  <c r="Q1449" i="51" s="1"/>
  <c r="L1503" i="51"/>
  <c r="R1503" i="51" s="1"/>
  <c r="Q1503" i="51" s="1"/>
  <c r="L1513" i="51"/>
  <c r="R1513" i="51" s="1"/>
  <c r="Q1513" i="51" s="1"/>
  <c r="L1567" i="51"/>
  <c r="R1567" i="51" s="1"/>
  <c r="Q1567" i="51" s="1"/>
  <c r="L1577" i="51"/>
  <c r="R1577" i="51" s="1"/>
  <c r="Q1577" i="51" s="1"/>
  <c r="L2298" i="51"/>
  <c r="R2298" i="51" s="1"/>
  <c r="Q2298" i="51" s="1"/>
  <c r="L2645" i="51"/>
  <c r="R2645" i="51" s="1"/>
  <c r="Q2645" i="51" s="1"/>
  <c r="L2653" i="51"/>
  <c r="R2653" i="51" s="1"/>
  <c r="Q2653" i="51" s="1"/>
  <c r="L2661" i="51"/>
  <c r="R2661" i="51" s="1"/>
  <c r="Q2661" i="51" s="1"/>
  <c r="L2669" i="51"/>
  <c r="R2669" i="51" s="1"/>
  <c r="Q2669" i="51" s="1"/>
  <c r="L2677" i="51"/>
  <c r="R2677" i="51" s="1"/>
  <c r="Q2677" i="51" s="1"/>
  <c r="L2685" i="51"/>
  <c r="R2685" i="51" s="1"/>
  <c r="Q2685" i="51" s="1"/>
  <c r="L2693" i="51"/>
  <c r="R2693" i="51" s="1"/>
  <c r="Q2693" i="51" s="1"/>
  <c r="L2701" i="51"/>
  <c r="R2701" i="51" s="1"/>
  <c r="Q2701" i="51" s="1"/>
  <c r="L2709" i="51"/>
  <c r="R2709" i="51" s="1"/>
  <c r="Q2709" i="51" s="1"/>
  <c r="L2717" i="51"/>
  <c r="R2717" i="51" s="1"/>
  <c r="Q2717" i="51" s="1"/>
  <c r="L2725" i="51"/>
  <c r="R2725" i="51" s="1"/>
  <c r="Q2725" i="51" s="1"/>
  <c r="L1101" i="51"/>
  <c r="R1101" i="51" s="1"/>
  <c r="Q1101" i="51" s="1"/>
  <c r="L1089" i="51"/>
  <c r="R1089" i="51" s="1"/>
  <c r="Q1089" i="51" s="1"/>
  <c r="L1345" i="51"/>
  <c r="R1345" i="51" s="1"/>
  <c r="Q1345" i="51" s="1"/>
  <c r="L1409" i="51"/>
  <c r="R1409" i="51" s="1"/>
  <c r="Q1409" i="51" s="1"/>
  <c r="L1473" i="51"/>
  <c r="R1473" i="51" s="1"/>
  <c r="Q1473" i="51" s="1"/>
  <c r="L1537" i="51"/>
  <c r="R1537" i="51" s="1"/>
  <c r="Q1537" i="51" s="1"/>
  <c r="L1601" i="51"/>
  <c r="R1601" i="51" s="1"/>
  <c r="Q1601" i="51" s="1"/>
  <c r="L2362" i="51"/>
  <c r="R2362" i="51" s="1"/>
  <c r="Q2362" i="51" s="1"/>
  <c r="K1113" i="51"/>
  <c r="L1113" i="51" s="1"/>
  <c r="R1113" i="51" s="1"/>
  <c r="Q1113" i="51" s="1"/>
  <c r="K1149" i="51"/>
  <c r="L1149" i="51" s="1"/>
  <c r="R1149" i="51" s="1"/>
  <c r="Q1149" i="51" s="1"/>
  <c r="K1169" i="51"/>
  <c r="L1231" i="51"/>
  <c r="R1231" i="51" s="1"/>
  <c r="Q1231" i="51" s="1"/>
  <c r="L1241" i="51"/>
  <c r="R1241" i="51" s="1"/>
  <c r="Q1241" i="51" s="1"/>
  <c r="L1295" i="51"/>
  <c r="R1295" i="51" s="1"/>
  <c r="Q1295" i="51" s="1"/>
  <c r="L1305" i="51"/>
  <c r="R1305" i="51" s="1"/>
  <c r="Q1305" i="51" s="1"/>
  <c r="L1359" i="51"/>
  <c r="R1359" i="51" s="1"/>
  <c r="Q1359" i="51" s="1"/>
  <c r="L1423" i="51"/>
  <c r="R1423" i="51" s="1"/>
  <c r="Q1423" i="51" s="1"/>
  <c r="L1487" i="51"/>
  <c r="R1487" i="51" s="1"/>
  <c r="Q1487" i="51" s="1"/>
  <c r="L1551" i="51"/>
  <c r="R1551" i="51" s="1"/>
  <c r="Q1551" i="51" s="1"/>
  <c r="L1615" i="51"/>
  <c r="R1615" i="51" s="1"/>
  <c r="Q1615" i="51" s="1"/>
  <c r="L2426" i="51"/>
  <c r="R2426" i="51" s="1"/>
  <c r="Q2426" i="51" s="1"/>
  <c r="L2639" i="51"/>
  <c r="R2639" i="51" s="1"/>
  <c r="Q2639" i="51" s="1"/>
  <c r="L2647" i="51"/>
  <c r="R2647" i="51" s="1"/>
  <c r="Q2647" i="51" s="1"/>
  <c r="L2655" i="51"/>
  <c r="R2655" i="51" s="1"/>
  <c r="Q2655" i="51" s="1"/>
  <c r="L2663" i="51"/>
  <c r="R2663" i="51" s="1"/>
  <c r="Q2663" i="51" s="1"/>
  <c r="L2671" i="51"/>
  <c r="R2671" i="51" s="1"/>
  <c r="Q2671" i="51" s="1"/>
  <c r="L2679" i="51"/>
  <c r="R2679" i="51" s="1"/>
  <c r="Q2679" i="51" s="1"/>
  <c r="L2687" i="51"/>
  <c r="R2687" i="51" s="1"/>
  <c r="Q2687" i="51" s="1"/>
  <c r="L2695" i="51"/>
  <c r="R2695" i="51" s="1"/>
  <c r="Q2695" i="51" s="1"/>
  <c r="L2703" i="51"/>
  <c r="R2703" i="51" s="1"/>
  <c r="Q2703" i="51" s="1"/>
  <c r="L2711" i="51"/>
  <c r="R2711" i="51" s="1"/>
  <c r="Q2711" i="51" s="1"/>
  <c r="L2719" i="51"/>
  <c r="R2719" i="51" s="1"/>
  <c r="Q2719" i="51" s="1"/>
  <c r="L2727" i="51"/>
  <c r="R2727" i="51" s="1"/>
  <c r="Q2727" i="51" s="1"/>
  <c r="L1077" i="51"/>
  <c r="R1077" i="51" s="1"/>
  <c r="Q1077" i="51" s="1"/>
  <c r="L1093" i="51"/>
  <c r="R1093" i="51" s="1"/>
  <c r="Q1093" i="51" s="1"/>
  <c r="L1125" i="51"/>
  <c r="R1125" i="51" s="1"/>
  <c r="Q1125" i="51" s="1"/>
  <c r="L1197" i="51"/>
  <c r="R1197" i="51" s="1"/>
  <c r="Q1197" i="51" s="1"/>
  <c r="L1261" i="51"/>
  <c r="R1261" i="51" s="1"/>
  <c r="Q1261" i="51" s="1"/>
  <c r="L1341" i="51"/>
  <c r="R1341" i="51" s="1"/>
  <c r="Q1341" i="51" s="1"/>
  <c r="L1405" i="51"/>
  <c r="R1405" i="51" s="1"/>
  <c r="Q1405" i="51" s="1"/>
  <c r="L1469" i="51"/>
  <c r="R1469" i="51" s="1"/>
  <c r="Q1469" i="51" s="1"/>
  <c r="L1533" i="51"/>
  <c r="R1533" i="51" s="1"/>
  <c r="Q1533" i="51" s="1"/>
  <c r="L1597" i="51"/>
  <c r="R1597" i="51" s="1"/>
  <c r="Q1597" i="51" s="1"/>
  <c r="L1201" i="51"/>
  <c r="R1201" i="51" s="1"/>
  <c r="Q1201" i="51" s="1"/>
  <c r="L1265" i="51"/>
  <c r="R1265" i="51" s="1"/>
  <c r="Q1265" i="51" s="1"/>
  <c r="L1329" i="51"/>
  <c r="R1329" i="51" s="1"/>
  <c r="Q1329" i="51" s="1"/>
  <c r="L1393" i="51"/>
  <c r="R1393" i="51" s="1"/>
  <c r="Q1393" i="51" s="1"/>
  <c r="L1457" i="51"/>
  <c r="R1457" i="51" s="1"/>
  <c r="Q1457" i="51" s="1"/>
  <c r="L1521" i="51"/>
  <c r="R1521" i="51" s="1"/>
  <c r="Q1521" i="51" s="1"/>
  <c r="L1585" i="51"/>
  <c r="R1585" i="51" s="1"/>
  <c r="Q1585" i="51" s="1"/>
  <c r="L1085" i="51"/>
  <c r="R1085" i="51" s="1"/>
  <c r="Q1085" i="51" s="1"/>
  <c r="L1117" i="51"/>
  <c r="R1117" i="51" s="1"/>
  <c r="Q1117" i="51" s="1"/>
  <c r="L1141" i="51"/>
  <c r="R1141" i="51" s="1"/>
  <c r="Q1141" i="51" s="1"/>
  <c r="L1353" i="51"/>
  <c r="R1353" i="51" s="1"/>
  <c r="Q1353" i="51" s="1"/>
  <c r="L1417" i="51"/>
  <c r="R1417" i="51" s="1"/>
  <c r="Q1417" i="51" s="1"/>
  <c r="L1481" i="51"/>
  <c r="R1481" i="51" s="1"/>
  <c r="Q1481" i="51" s="1"/>
  <c r="L1545" i="51"/>
  <c r="R1545" i="51" s="1"/>
  <c r="Q1545" i="51" s="1"/>
  <c r="L1609" i="51"/>
  <c r="R1609" i="51" s="1"/>
  <c r="Q1609" i="51" s="1"/>
  <c r="K1069" i="51"/>
  <c r="L1069" i="51" s="1"/>
  <c r="R1069" i="51" s="1"/>
  <c r="Q1069" i="51" s="1"/>
  <c r="K1153" i="51"/>
  <c r="L1153" i="51" s="1"/>
  <c r="R1153" i="51" s="1"/>
  <c r="Q1153" i="51" s="1"/>
  <c r="K1173" i="51"/>
  <c r="L1173" i="51" s="1"/>
  <c r="R1173" i="51" s="1"/>
  <c r="Q1173" i="51" s="1"/>
  <c r="K1325" i="51"/>
  <c r="L1185" i="51"/>
  <c r="R1185" i="51" s="1"/>
  <c r="Q1185" i="51" s="1"/>
  <c r="L1249" i="51"/>
  <c r="R1249" i="51" s="1"/>
  <c r="Q1249" i="51" s="1"/>
  <c r="L1313" i="51"/>
  <c r="R1313" i="51" s="1"/>
  <c r="Q1313" i="51" s="1"/>
  <c r="L1377" i="51"/>
  <c r="R1377" i="51" s="1"/>
  <c r="Q1377" i="51" s="1"/>
  <c r="L1441" i="51"/>
  <c r="R1441" i="51" s="1"/>
  <c r="Q1441" i="51" s="1"/>
  <c r="L1505" i="51"/>
  <c r="R1505" i="51" s="1"/>
  <c r="Q1505" i="51" s="1"/>
  <c r="L1569" i="51"/>
  <c r="R1569" i="51" s="1"/>
  <c r="Q1569" i="51" s="1"/>
  <c r="K1061" i="51"/>
  <c r="L1061" i="51" s="1"/>
  <c r="R1061" i="51" s="1"/>
  <c r="Q1061" i="51" s="1"/>
  <c r="K1097" i="51"/>
  <c r="L1097" i="51" s="1"/>
  <c r="R1097" i="51" s="1"/>
  <c r="Q1097" i="51" s="1"/>
  <c r="K1133" i="51"/>
  <c r="L1133" i="51" s="1"/>
  <c r="R1133" i="51" s="1"/>
  <c r="Q1133" i="51" s="1"/>
  <c r="L1813" i="49"/>
  <c r="R1813" i="49" s="1"/>
  <c r="Q1813" i="49" s="1"/>
  <c r="L1845" i="49"/>
  <c r="R1845" i="49" s="1"/>
  <c r="Q1845" i="49" s="1"/>
  <c r="L1877" i="49"/>
  <c r="R1877" i="49" s="1"/>
  <c r="Q1877" i="49" s="1"/>
  <c r="L1909" i="49"/>
  <c r="R1909" i="49" s="1"/>
  <c r="Q1909" i="49" s="1"/>
  <c r="L1941" i="49"/>
  <c r="R1941" i="49" s="1"/>
  <c r="Q1941" i="49" s="1"/>
  <c r="L1973" i="49"/>
  <c r="R1973" i="49" s="1"/>
  <c r="Q1973" i="49" s="1"/>
  <c r="L2005" i="49"/>
  <c r="R2005" i="49" s="1"/>
  <c r="Q2005" i="49" s="1"/>
  <c r="L2037" i="49"/>
  <c r="R2037" i="49" s="1"/>
  <c r="Q2037" i="49" s="1"/>
  <c r="L2069" i="49"/>
  <c r="R2069" i="49" s="1"/>
  <c r="Q2069" i="49" s="1"/>
  <c r="L2101" i="49"/>
  <c r="R2101" i="49" s="1"/>
  <c r="Q2101" i="49" s="1"/>
  <c r="L2133" i="49"/>
  <c r="R2133" i="49" s="1"/>
  <c r="Q2133" i="49" s="1"/>
  <c r="L2165" i="49"/>
  <c r="R2165" i="49" s="1"/>
  <c r="Q2165" i="49" s="1"/>
  <c r="L2309" i="49"/>
  <c r="R2309" i="49" s="1"/>
  <c r="Q2309" i="49" s="1"/>
  <c r="K2333" i="49"/>
  <c r="L1833" i="49"/>
  <c r="R1833" i="49" s="1"/>
  <c r="Q1833" i="49" s="1"/>
  <c r="L1865" i="49"/>
  <c r="R1865" i="49" s="1"/>
  <c r="Q1865" i="49" s="1"/>
  <c r="L1897" i="49"/>
  <c r="R1897" i="49" s="1"/>
  <c r="Q1897" i="49" s="1"/>
  <c r="L1929" i="49"/>
  <c r="R1929" i="49" s="1"/>
  <c r="Q1929" i="49" s="1"/>
  <c r="L1961" i="49"/>
  <c r="R1961" i="49" s="1"/>
  <c r="Q1961" i="49" s="1"/>
  <c r="L1993" i="49"/>
  <c r="R1993" i="49" s="1"/>
  <c r="Q1993" i="49" s="1"/>
  <c r="L2025" i="49"/>
  <c r="R2025" i="49" s="1"/>
  <c r="Q2025" i="49" s="1"/>
  <c r="L2057" i="49"/>
  <c r="R2057" i="49" s="1"/>
  <c r="Q2057" i="49" s="1"/>
  <c r="L2089" i="49"/>
  <c r="R2089" i="49" s="1"/>
  <c r="Q2089" i="49" s="1"/>
  <c r="L2121" i="49"/>
  <c r="R2121" i="49" s="1"/>
  <c r="Q2121" i="49" s="1"/>
  <c r="L2153" i="49"/>
  <c r="R2153" i="49" s="1"/>
  <c r="Q2153" i="49" s="1"/>
  <c r="L2185" i="49"/>
  <c r="R2185" i="49" s="1"/>
  <c r="Q2185" i="49" s="1"/>
  <c r="L2233" i="49"/>
  <c r="R2233" i="49" s="1"/>
  <c r="Q2233" i="49" s="1"/>
  <c r="L2297" i="49"/>
  <c r="R2297" i="49" s="1"/>
  <c r="Q2297" i="49" s="1"/>
  <c r="L2680" i="51"/>
  <c r="R2680" i="51" s="1"/>
  <c r="Q2680" i="51" s="1"/>
  <c r="K2726" i="51"/>
  <c r="L2726" i="51" s="1"/>
  <c r="R2726" i="51" s="1"/>
  <c r="Q2726" i="51" s="1"/>
  <c r="K1823" i="49"/>
  <c r="K1855" i="49"/>
  <c r="K1887" i="49"/>
  <c r="K1919" i="49"/>
  <c r="K1951" i="49"/>
  <c r="K1983" i="49"/>
  <c r="K2015" i="49"/>
  <c r="K2047" i="49"/>
  <c r="K2079" i="49"/>
  <c r="K2111" i="49"/>
  <c r="K2143" i="49"/>
  <c r="K2175" i="49"/>
  <c r="K2207" i="49"/>
  <c r="K2239" i="49"/>
  <c r="K2271" i="49"/>
  <c r="K2303" i="49"/>
  <c r="K2335" i="49"/>
  <c r="K2189" i="49"/>
  <c r="L2189" i="49" s="1"/>
  <c r="R2189" i="49" s="1"/>
  <c r="Q2189" i="49" s="1"/>
  <c r="K2205" i="49"/>
  <c r="L2205" i="49" s="1"/>
  <c r="R2205" i="49" s="1"/>
  <c r="Q2205" i="49" s="1"/>
  <c r="K2221" i="49"/>
  <c r="L2221" i="49" s="1"/>
  <c r="R2221" i="49" s="1"/>
  <c r="Q2221" i="49" s="1"/>
  <c r="K2237" i="49"/>
  <c r="L2237" i="49" s="1"/>
  <c r="R2237" i="49" s="1"/>
  <c r="Q2237" i="49" s="1"/>
  <c r="K2253" i="49"/>
  <c r="L2253" i="49" s="1"/>
  <c r="R2253" i="49" s="1"/>
  <c r="Q2253" i="49" s="1"/>
  <c r="K2269" i="49"/>
  <c r="K2285" i="49"/>
  <c r="K2654" i="51"/>
  <c r="L2654" i="51" s="1"/>
  <c r="R2654" i="51" s="1"/>
  <c r="Q2654" i="51" s="1"/>
  <c r="K2686" i="51"/>
  <c r="L2686" i="51" s="1"/>
  <c r="R2686" i="51" s="1"/>
  <c r="Q2686" i="51" s="1"/>
  <c r="K2718" i="51"/>
  <c r="L2718" i="51" s="1"/>
  <c r="R2718" i="51" s="1"/>
  <c r="Q2718" i="51" s="1"/>
  <c r="L2720" i="51"/>
  <c r="R2720" i="51" s="1"/>
  <c r="Q2720" i="51" s="1"/>
  <c r="K1835" i="49"/>
  <c r="K1867" i="49"/>
  <c r="K1899" i="49"/>
  <c r="K1931" i="49"/>
  <c r="K1963" i="49"/>
  <c r="K1995" i="49"/>
  <c r="K2027" i="49"/>
  <c r="K2059" i="49"/>
  <c r="K2091" i="49"/>
  <c r="K2123" i="49"/>
  <c r="K2155" i="49"/>
  <c r="K2187" i="49"/>
  <c r="K2219" i="49"/>
  <c r="K2251" i="49"/>
  <c r="K2283" i="49"/>
  <c r="K2315" i="49"/>
  <c r="K2209" i="49"/>
  <c r="K2273" i="49"/>
  <c r="K2337" i="49"/>
  <c r="L2640" i="51"/>
  <c r="R2640" i="51" s="1"/>
  <c r="Q2640" i="51" s="1"/>
  <c r="L2646" i="51"/>
  <c r="R2646" i="51" s="1"/>
  <c r="Q2646" i="51" s="1"/>
  <c r="L2672" i="51"/>
  <c r="R2672" i="51" s="1"/>
  <c r="Q2672" i="51" s="1"/>
  <c r="L2678" i="51"/>
  <c r="R2678" i="51" s="1"/>
  <c r="Q2678" i="51" s="1"/>
  <c r="L2704" i="51"/>
  <c r="R2704" i="51" s="1"/>
  <c r="Q2704" i="51" s="1"/>
  <c r="L2710" i="51"/>
  <c r="R2710" i="51" s="1"/>
  <c r="Q2710" i="51" s="1"/>
  <c r="L2730" i="51"/>
  <c r="R2730" i="51" s="1"/>
  <c r="Q2730" i="51" s="1"/>
  <c r="K2648" i="51"/>
  <c r="L2648" i="51" s="1"/>
  <c r="R2648" i="51" s="1"/>
  <c r="Q2648" i="51" s="1"/>
  <c r="K2680" i="51"/>
  <c r="K2712" i="51"/>
  <c r="L2712" i="51" s="1"/>
  <c r="R2712" i="51" s="1"/>
  <c r="Q2712" i="51" s="1"/>
  <c r="L2662" i="51"/>
  <c r="R2662" i="51" s="1"/>
  <c r="Q2662" i="51" s="1"/>
  <c r="L1829" i="49"/>
  <c r="R1829" i="49" s="1"/>
  <c r="Q1829" i="49" s="1"/>
  <c r="L1861" i="49"/>
  <c r="R1861" i="49" s="1"/>
  <c r="Q1861" i="49" s="1"/>
  <c r="L1893" i="49"/>
  <c r="R1893" i="49" s="1"/>
  <c r="Q1893" i="49" s="1"/>
  <c r="L1925" i="49"/>
  <c r="R1925" i="49" s="1"/>
  <c r="Q1925" i="49" s="1"/>
  <c r="L1957" i="49"/>
  <c r="R1957" i="49" s="1"/>
  <c r="Q1957" i="49" s="1"/>
  <c r="L1989" i="49"/>
  <c r="R1989" i="49" s="1"/>
  <c r="Q1989" i="49" s="1"/>
  <c r="L2021" i="49"/>
  <c r="R2021" i="49" s="1"/>
  <c r="Q2021" i="49" s="1"/>
  <c r="L2053" i="49"/>
  <c r="R2053" i="49" s="1"/>
  <c r="Q2053" i="49" s="1"/>
  <c r="L2085" i="49"/>
  <c r="R2085" i="49" s="1"/>
  <c r="Q2085" i="49" s="1"/>
  <c r="L2117" i="49"/>
  <c r="R2117" i="49" s="1"/>
  <c r="Q2117" i="49" s="1"/>
  <c r="L2149" i="49"/>
  <c r="R2149" i="49" s="1"/>
  <c r="Q2149" i="49" s="1"/>
  <c r="L2181" i="49"/>
  <c r="R2181" i="49" s="1"/>
  <c r="Q2181" i="49" s="1"/>
  <c r="L2658" i="51"/>
  <c r="R2658" i="51" s="1"/>
  <c r="Q2658" i="51" s="1"/>
  <c r="L2690" i="51"/>
  <c r="R2690" i="51" s="1"/>
  <c r="Q2690" i="51" s="1"/>
  <c r="L2722" i="51"/>
  <c r="R2722" i="51" s="1"/>
  <c r="Q2722" i="51" s="1"/>
  <c r="L2642" i="51"/>
  <c r="R2642" i="51" s="1"/>
  <c r="Q2642" i="51" s="1"/>
  <c r="L2674" i="51"/>
  <c r="R2674" i="51" s="1"/>
  <c r="Q2674" i="51" s="1"/>
  <c r="L2706" i="51"/>
  <c r="R2706" i="51" s="1"/>
  <c r="Q2706" i="51" s="1"/>
  <c r="L2650" i="51"/>
  <c r="R2650" i="51" s="1"/>
  <c r="Q2650" i="51" s="1"/>
  <c r="L2682" i="51"/>
  <c r="R2682" i="51" s="1"/>
  <c r="Q2682" i="51" s="1"/>
  <c r="L2714" i="51"/>
  <c r="R2714" i="51" s="1"/>
  <c r="Q2714" i="51" s="1"/>
  <c r="K2720" i="51"/>
  <c r="K2694" i="51"/>
  <c r="L2694" i="51" s="1"/>
  <c r="R2694" i="51" s="1"/>
  <c r="Q2694" i="51" s="1"/>
  <c r="L2656" i="51"/>
  <c r="R2656" i="51" s="1"/>
  <c r="Q2656" i="51" s="1"/>
  <c r="L2277" i="49"/>
  <c r="R2277" i="49" s="1"/>
  <c r="Q2277" i="49" s="1"/>
  <c r="L2664" i="51"/>
  <c r="R2664" i="51" s="1"/>
  <c r="Q2664" i="51" s="1"/>
  <c r="L2696" i="51"/>
  <c r="R2696" i="51" s="1"/>
  <c r="Q2696" i="51" s="1"/>
  <c r="L2728" i="51"/>
  <c r="R2728" i="51" s="1"/>
  <c r="Q2728" i="51" s="1"/>
  <c r="L2660" i="51"/>
  <c r="R2660" i="51" s="1"/>
  <c r="Q2660" i="51" s="1"/>
  <c r="L2692" i="51"/>
  <c r="R2692" i="51" s="1"/>
  <c r="Q2692" i="51" s="1"/>
  <c r="L2724" i="51"/>
  <c r="R2724" i="51" s="1"/>
  <c r="Q2724" i="51" s="1"/>
  <c r="K1819" i="49"/>
  <c r="K1851" i="49"/>
  <c r="K1883" i="49"/>
  <c r="K1915" i="49"/>
  <c r="K1947" i="49"/>
  <c r="K1979" i="49"/>
  <c r="K2011" i="49"/>
  <c r="K2043" i="49"/>
  <c r="K2075" i="49"/>
  <c r="K2107" i="49"/>
  <c r="K2139" i="49"/>
  <c r="K2171" i="49"/>
  <c r="K2203" i="49"/>
  <c r="K2235" i="49"/>
  <c r="K2267" i="49"/>
  <c r="K2299" i="49"/>
  <c r="K2331" i="49"/>
  <c r="K2241" i="49"/>
  <c r="K2305" i="49"/>
  <c r="K2638" i="51"/>
  <c r="L2638" i="51" s="1"/>
  <c r="R2638" i="51" s="1"/>
  <c r="Q2638" i="51" s="1"/>
  <c r="K2670" i="51"/>
  <c r="L2670" i="51" s="1"/>
  <c r="R2670" i="51" s="1"/>
  <c r="Q2670" i="51" s="1"/>
  <c r="K2702" i="51"/>
  <c r="L2702" i="51" s="1"/>
  <c r="R2702" i="51" s="1"/>
  <c r="Q2702" i="51" s="1"/>
  <c r="L2652" i="51"/>
  <c r="R2652" i="51" s="1"/>
  <c r="Q2652" i="51" s="1"/>
  <c r="L2684" i="51"/>
  <c r="R2684" i="51" s="1"/>
  <c r="Q2684" i="51" s="1"/>
  <c r="L2716" i="51"/>
  <c r="R2716" i="51" s="1"/>
  <c r="Q2716" i="51" s="1"/>
  <c r="L2688" i="51"/>
  <c r="R2688" i="51" s="1"/>
  <c r="Q2688" i="51" s="1"/>
  <c r="K2666" i="51"/>
  <c r="L2666" i="51" s="1"/>
  <c r="R2666" i="51" s="1"/>
  <c r="Q2666" i="51" s="1"/>
  <c r="K2698" i="51"/>
  <c r="L2698" i="51" s="1"/>
  <c r="R2698" i="51" s="1"/>
  <c r="Q2698" i="51" s="1"/>
  <c r="L2668" i="51"/>
  <c r="R2668" i="51" s="1"/>
  <c r="Q2668" i="51" s="1"/>
  <c r="L2700" i="51"/>
  <c r="R2700" i="51" s="1"/>
  <c r="Q2700" i="51" s="1"/>
  <c r="L2732" i="51"/>
  <c r="R2732" i="51" s="1"/>
  <c r="Q2732" i="51" s="1"/>
  <c r="L2644" i="51"/>
  <c r="R2644" i="51" s="1"/>
  <c r="Q2644" i="51" s="1"/>
  <c r="L2676" i="51"/>
  <c r="R2676" i="51" s="1"/>
  <c r="Q2676" i="51" s="1"/>
  <c r="L2708" i="51"/>
  <c r="R2708" i="51" s="1"/>
  <c r="Q2708" i="51" s="1"/>
  <c r="L2213" i="49"/>
  <c r="R2213" i="49" s="1"/>
  <c r="Q2213" i="49" s="1"/>
  <c r="L2245" i="49"/>
  <c r="R2245" i="49" s="1"/>
  <c r="Q2245" i="49" s="1"/>
  <c r="L2261" i="49"/>
  <c r="R2261" i="49" s="1"/>
  <c r="Q2261" i="49" s="1"/>
  <c r="L2269" i="49"/>
  <c r="R2269" i="49" s="1"/>
  <c r="Q2269" i="49" s="1"/>
  <c r="L2355" i="49"/>
  <c r="R2355" i="49" s="1"/>
  <c r="Q2355" i="49" s="1"/>
  <c r="L2357" i="49"/>
  <c r="R2357" i="49" s="1"/>
  <c r="Q2357" i="49" s="1"/>
  <c r="L2359" i="49"/>
  <c r="R2359" i="49" s="1"/>
  <c r="Q2359" i="49" s="1"/>
  <c r="L2361" i="49"/>
  <c r="R2361" i="49" s="1"/>
  <c r="Q2361" i="49" s="1"/>
  <c r="L2363" i="49"/>
  <c r="R2363" i="49" s="1"/>
  <c r="Q2363" i="49" s="1"/>
  <c r="L2365" i="49"/>
  <c r="R2365" i="49" s="1"/>
  <c r="Q2365" i="49" s="1"/>
  <c r="L2367" i="49"/>
  <c r="R2367" i="49" s="1"/>
  <c r="Q2367" i="49" s="1"/>
  <c r="L2369" i="49"/>
  <c r="R2369" i="49" s="1"/>
  <c r="Q2369" i="49" s="1"/>
  <c r="L2371" i="49"/>
  <c r="R2371" i="49" s="1"/>
  <c r="Q2371" i="49" s="1"/>
  <c r="L2373" i="49"/>
  <c r="R2373" i="49" s="1"/>
  <c r="Q2373" i="49" s="1"/>
  <c r="L2375" i="49"/>
  <c r="R2375" i="49" s="1"/>
  <c r="Q2375" i="49" s="1"/>
  <c r="L2377" i="49"/>
  <c r="R2377" i="49" s="1"/>
  <c r="Q2377" i="49" s="1"/>
  <c r="L2379" i="49"/>
  <c r="R2379" i="49" s="1"/>
  <c r="Q2379" i="49" s="1"/>
  <c r="L2381" i="49"/>
  <c r="R2381" i="49" s="1"/>
  <c r="Q2381" i="49" s="1"/>
  <c r="L2383" i="49"/>
  <c r="R2383" i="49" s="1"/>
  <c r="Q2383" i="49" s="1"/>
  <c r="L2385" i="49"/>
  <c r="R2385" i="49" s="1"/>
  <c r="Q2385" i="49" s="1"/>
  <c r="L2387" i="49"/>
  <c r="R2387" i="49" s="1"/>
  <c r="Q2387" i="49" s="1"/>
  <c r="L2389" i="49"/>
  <c r="R2389" i="49" s="1"/>
  <c r="Q2389" i="49" s="1"/>
  <c r="L2391" i="49"/>
  <c r="R2391" i="49" s="1"/>
  <c r="Q2391" i="49" s="1"/>
  <c r="L2393" i="49"/>
  <c r="R2393" i="49" s="1"/>
  <c r="Q2393" i="49" s="1"/>
  <c r="L2395" i="49"/>
  <c r="R2395" i="49" s="1"/>
  <c r="Q2395" i="49" s="1"/>
  <c r="L2397" i="49"/>
  <c r="R2397" i="49" s="1"/>
  <c r="Q2397" i="49" s="1"/>
  <c r="L2399" i="49"/>
  <c r="R2399" i="49" s="1"/>
  <c r="Q2399" i="49" s="1"/>
  <c r="L2401" i="49"/>
  <c r="R2401" i="49" s="1"/>
  <c r="Q2401" i="49" s="1"/>
  <c r="L2193" i="49"/>
  <c r="R2193" i="49" s="1"/>
  <c r="Q2193" i="49" s="1"/>
  <c r="L2209" i="49"/>
  <c r="R2209" i="49" s="1"/>
  <c r="Q2209" i="49" s="1"/>
  <c r="L2225" i="49"/>
  <c r="R2225" i="49" s="1"/>
  <c r="Q2225" i="49" s="1"/>
  <c r="L2241" i="49"/>
  <c r="R2241" i="49" s="1"/>
  <c r="Q2241" i="49" s="1"/>
  <c r="L2257" i="49"/>
  <c r="R2257" i="49" s="1"/>
  <c r="Q2257" i="49" s="1"/>
  <c r="L2273" i="49"/>
  <c r="R2273" i="49" s="1"/>
  <c r="Q2273" i="49" s="1"/>
  <c r="L2289" i="49"/>
  <c r="R2289" i="49" s="1"/>
  <c r="Q2289" i="49" s="1"/>
  <c r="L2305" i="49"/>
  <c r="R2305" i="49" s="1"/>
  <c r="Q2305" i="49" s="1"/>
  <c r="L2321" i="49"/>
  <c r="R2321" i="49" s="1"/>
  <c r="Q2321" i="49" s="1"/>
  <c r="L2337" i="49"/>
  <c r="R2337" i="49" s="1"/>
  <c r="Q2337" i="49" s="1"/>
  <c r="L2403" i="49"/>
  <c r="R2403" i="49" s="1"/>
  <c r="Q2403" i="49" s="1"/>
  <c r="L2407" i="49"/>
  <c r="R2407" i="49" s="1"/>
  <c r="Q2407" i="49" s="1"/>
  <c r="L2411" i="49"/>
  <c r="R2411" i="49" s="1"/>
  <c r="Q2411" i="49" s="1"/>
  <c r="L2415" i="49"/>
  <c r="R2415" i="49" s="1"/>
  <c r="Q2415" i="49" s="1"/>
  <c r="L2419" i="49"/>
  <c r="R2419" i="49" s="1"/>
  <c r="Q2419" i="49" s="1"/>
  <c r="L2423" i="49"/>
  <c r="R2423" i="49" s="1"/>
  <c r="Q2423" i="49" s="1"/>
  <c r="L2427" i="49"/>
  <c r="R2427" i="49" s="1"/>
  <c r="Q2427" i="49" s="1"/>
  <c r="L2431" i="49"/>
  <c r="R2431" i="49" s="1"/>
  <c r="Q2431" i="49" s="1"/>
  <c r="L2435" i="49"/>
  <c r="R2435" i="49" s="1"/>
  <c r="Q2435" i="49" s="1"/>
  <c r="L2439" i="49"/>
  <c r="R2439" i="49" s="1"/>
  <c r="Q2439" i="49" s="1"/>
  <c r="L2443" i="49"/>
  <c r="R2443" i="49" s="1"/>
  <c r="Q2443" i="49" s="1"/>
  <c r="L2447" i="49"/>
  <c r="R2447" i="49" s="1"/>
  <c r="Q2447" i="49" s="1"/>
  <c r="L2451" i="49"/>
  <c r="R2451" i="49" s="1"/>
  <c r="Q2451" i="49" s="1"/>
  <c r="L2455" i="49"/>
  <c r="R2455" i="49" s="1"/>
  <c r="Q2455" i="49" s="1"/>
  <c r="L2459" i="49"/>
  <c r="R2459" i="49" s="1"/>
  <c r="Q2459" i="49" s="1"/>
  <c r="L2463" i="49"/>
  <c r="R2463" i="49" s="1"/>
  <c r="Q2463" i="49" s="1"/>
  <c r="L2467" i="49"/>
  <c r="R2467" i="49" s="1"/>
  <c r="Q2467" i="49" s="1"/>
  <c r="L2471" i="49"/>
  <c r="R2471" i="49" s="1"/>
  <c r="Q2471" i="49" s="1"/>
  <c r="L2475" i="49"/>
  <c r="R2475" i="49" s="1"/>
  <c r="Q2475" i="49" s="1"/>
  <c r="L2479" i="49"/>
  <c r="R2479" i="49" s="1"/>
  <c r="Q2479" i="49" s="1"/>
  <c r="L2483" i="49"/>
  <c r="R2483" i="49" s="1"/>
  <c r="Q2483" i="49" s="1"/>
  <c r="L2487" i="49"/>
  <c r="R2487" i="49" s="1"/>
  <c r="Q2487" i="49" s="1"/>
  <c r="L2491" i="49"/>
  <c r="R2491" i="49" s="1"/>
  <c r="Q2491" i="49" s="1"/>
  <c r="L2495" i="49"/>
  <c r="R2495" i="49" s="1"/>
  <c r="Q2495" i="49" s="1"/>
  <c r="L2499" i="49"/>
  <c r="R2499" i="49" s="1"/>
  <c r="Q2499" i="49" s="1"/>
  <c r="L2503" i="49"/>
  <c r="R2503" i="49" s="1"/>
  <c r="Q2503" i="49" s="1"/>
  <c r="L2507" i="49"/>
  <c r="R2507" i="49" s="1"/>
  <c r="Q2507" i="49" s="1"/>
  <c r="L2511" i="49"/>
  <c r="R2511" i="49" s="1"/>
  <c r="Q2511" i="49" s="1"/>
  <c r="L2515" i="49"/>
  <c r="R2515" i="49" s="1"/>
  <c r="Q2515" i="49" s="1"/>
  <c r="L2519" i="49"/>
  <c r="R2519" i="49" s="1"/>
  <c r="Q2519" i="49" s="1"/>
  <c r="L2523" i="49"/>
  <c r="R2523" i="49" s="1"/>
  <c r="Q2523" i="49" s="1"/>
  <c r="L2527" i="49"/>
  <c r="R2527" i="49" s="1"/>
  <c r="Q2527" i="49" s="1"/>
  <c r="L2531" i="49"/>
  <c r="R2531" i="49" s="1"/>
  <c r="Q2531" i="49" s="1"/>
  <c r="L2535" i="49"/>
  <c r="R2535" i="49" s="1"/>
  <c r="Q2535" i="49" s="1"/>
  <c r="L2539" i="49"/>
  <c r="R2539" i="49" s="1"/>
  <c r="Q2539" i="49" s="1"/>
  <c r="L2543" i="49"/>
  <c r="R2543" i="49" s="1"/>
  <c r="Q2543" i="49" s="1"/>
  <c r="L2285" i="49"/>
  <c r="R2285" i="49" s="1"/>
  <c r="Q2285" i="49" s="1"/>
  <c r="L2301" i="49"/>
  <c r="R2301" i="49" s="1"/>
  <c r="Q2301" i="49" s="1"/>
  <c r="L2317" i="49"/>
  <c r="R2317" i="49" s="1"/>
  <c r="Q2317" i="49" s="1"/>
  <c r="L2333" i="49"/>
  <c r="R2333" i="49" s="1"/>
  <c r="Q2333" i="49" s="1"/>
  <c r="L2545" i="49"/>
  <c r="R2545" i="49" s="1"/>
  <c r="Q2545" i="49" s="1"/>
  <c r="L2547" i="49"/>
  <c r="R2547" i="49" s="1"/>
  <c r="Q2547" i="49" s="1"/>
  <c r="L2549" i="49"/>
  <c r="R2549" i="49" s="1"/>
  <c r="Q2549" i="49" s="1"/>
  <c r="L2551" i="49"/>
  <c r="R2551" i="49" s="1"/>
  <c r="Q2551" i="49" s="1"/>
  <c r="L2553" i="49"/>
  <c r="R2553" i="49" s="1"/>
  <c r="Q2553" i="49" s="1"/>
  <c r="L2555" i="49"/>
  <c r="R2555" i="49" s="1"/>
  <c r="Q2555" i="49" s="1"/>
  <c r="L2557" i="49"/>
  <c r="R2557" i="49" s="1"/>
  <c r="Q2557" i="49" s="1"/>
  <c r="L2559" i="49"/>
  <c r="R2559" i="49" s="1"/>
  <c r="Q2559" i="49" s="1"/>
  <c r="L2561" i="49"/>
  <c r="R2561" i="49" s="1"/>
  <c r="Q2561" i="49" s="1"/>
  <c r="L2563" i="49"/>
  <c r="R2563" i="49" s="1"/>
  <c r="Q2563" i="49" s="1"/>
  <c r="L2565" i="49"/>
  <c r="R2565" i="49" s="1"/>
  <c r="Q2565" i="49" s="1"/>
  <c r="L2567" i="49"/>
  <c r="R2567" i="49" s="1"/>
  <c r="Q2567" i="49" s="1"/>
  <c r="L2569" i="49"/>
  <c r="R2569" i="49" s="1"/>
  <c r="Q2569" i="49" s="1"/>
  <c r="L2571" i="49"/>
  <c r="R2571" i="49" s="1"/>
  <c r="Q2571" i="49" s="1"/>
  <c r="L2573" i="49"/>
  <c r="R2573" i="49" s="1"/>
  <c r="Q2573" i="49" s="1"/>
  <c r="L2575" i="49"/>
  <c r="R2575" i="49" s="1"/>
  <c r="Q2575" i="49" s="1"/>
  <c r="L2577" i="49"/>
  <c r="R2577" i="49" s="1"/>
  <c r="Q2577" i="49" s="1"/>
  <c r="L2579" i="49"/>
  <c r="R2579" i="49" s="1"/>
  <c r="Q2579" i="49" s="1"/>
  <c r="L2581" i="49"/>
  <c r="R2581" i="49" s="1"/>
  <c r="Q2581" i="49" s="1"/>
  <c r="L2583" i="49"/>
  <c r="R2583" i="49" s="1"/>
  <c r="Q2583" i="49" s="1"/>
  <c r="L2585" i="49"/>
  <c r="R2585" i="49" s="1"/>
  <c r="Q2585" i="49" s="1"/>
  <c r="L2587" i="49"/>
  <c r="R2587" i="49" s="1"/>
  <c r="Q2587" i="49" s="1"/>
  <c r="L2589" i="49"/>
  <c r="R2589" i="49" s="1"/>
  <c r="Q2589" i="49" s="1"/>
  <c r="L2591" i="49"/>
  <c r="R2591" i="49" s="1"/>
  <c r="Q2591" i="49" s="1"/>
  <c r="L2593" i="49"/>
  <c r="R2593" i="49" s="1"/>
  <c r="Q2593" i="49" s="1"/>
  <c r="L2595" i="49"/>
  <c r="R2595" i="49" s="1"/>
  <c r="Q2595" i="49" s="1"/>
  <c r="L2597" i="49"/>
  <c r="R2597" i="49" s="1"/>
  <c r="Q2597" i="49" s="1"/>
  <c r="L2599" i="49"/>
  <c r="R2599" i="49" s="1"/>
  <c r="Q2599" i="49" s="1"/>
  <c r="L2601" i="49"/>
  <c r="R2601" i="49" s="1"/>
  <c r="Q2601" i="49" s="1"/>
  <c r="L2603" i="49"/>
  <c r="R2603" i="49" s="1"/>
  <c r="Q2603" i="49" s="1"/>
  <c r="L2605" i="49"/>
  <c r="R2605" i="49" s="1"/>
  <c r="Q2605" i="49" s="1"/>
  <c r="L2607" i="49"/>
  <c r="R2607" i="49" s="1"/>
  <c r="Q2607" i="49" s="1"/>
  <c r="L2609" i="49"/>
  <c r="R2609" i="49" s="1"/>
  <c r="Q2609" i="49" s="1"/>
  <c r="L2611" i="49"/>
  <c r="R2611" i="49" s="1"/>
  <c r="Q2611" i="49" s="1"/>
  <c r="L2613" i="49"/>
  <c r="R2613" i="49" s="1"/>
  <c r="Q2613" i="49" s="1"/>
  <c r="L2615" i="49"/>
  <c r="R2615" i="49" s="1"/>
  <c r="Q2615" i="49" s="1"/>
  <c r="L2617" i="49"/>
  <c r="R2617" i="49" s="1"/>
  <c r="Q2617" i="49" s="1"/>
  <c r="L2619" i="49"/>
  <c r="R2619" i="49" s="1"/>
  <c r="Q2619" i="49" s="1"/>
  <c r="L2621" i="49"/>
  <c r="R2621" i="49" s="1"/>
  <c r="Q2621" i="49" s="1"/>
  <c r="L2623" i="49"/>
  <c r="R2623" i="49" s="1"/>
  <c r="Q2623" i="49" s="1"/>
  <c r="L2625" i="49"/>
  <c r="R2625" i="49" s="1"/>
  <c r="Q2625" i="49" s="1"/>
  <c r="L2627" i="49"/>
  <c r="R2627" i="49" s="1"/>
  <c r="Q2627" i="49" s="1"/>
  <c r="L2629" i="49"/>
  <c r="R2629" i="49" s="1"/>
  <c r="Q2629" i="49" s="1"/>
  <c r="L2631" i="49"/>
  <c r="R2631" i="49" s="1"/>
  <c r="Q2631" i="49" s="1"/>
  <c r="L2633" i="49"/>
  <c r="R2633" i="49" s="1"/>
  <c r="Q2633" i="49" s="1"/>
  <c r="L2635" i="49"/>
  <c r="R2635" i="49" s="1"/>
  <c r="Q2635" i="49" s="1"/>
  <c r="L2637" i="49"/>
  <c r="R2637" i="49" s="1"/>
  <c r="Q2637" i="49" s="1"/>
  <c r="L2639" i="49"/>
  <c r="R2639" i="49" s="1"/>
  <c r="Q2639" i="49" s="1"/>
  <c r="L2641" i="49"/>
  <c r="R2641" i="49" s="1"/>
  <c r="Q2641" i="49" s="1"/>
  <c r="L2643" i="49"/>
  <c r="R2643" i="49" s="1"/>
  <c r="Q2643" i="49" s="1"/>
  <c r="L2645" i="49"/>
  <c r="R2645" i="49" s="1"/>
  <c r="Q2645" i="49" s="1"/>
  <c r="L2647" i="49"/>
  <c r="R2647" i="49" s="1"/>
  <c r="Q2647" i="49" s="1"/>
  <c r="L2649" i="49"/>
  <c r="R2649" i="49" s="1"/>
  <c r="Q2649" i="49" s="1"/>
  <c r="L2651" i="49"/>
  <c r="R2651" i="49" s="1"/>
  <c r="Q2651" i="49" s="1"/>
  <c r="L2653" i="49"/>
  <c r="R2653" i="49" s="1"/>
  <c r="Q2653" i="49" s="1"/>
  <c r="L2655" i="49"/>
  <c r="R2655" i="49" s="1"/>
  <c r="Q2655" i="49" s="1"/>
  <c r="L2657" i="49"/>
  <c r="R2657" i="49" s="1"/>
  <c r="Q2657" i="49" s="1"/>
  <c r="L2659" i="49"/>
  <c r="R2659" i="49" s="1"/>
  <c r="Q2659" i="49" s="1"/>
  <c r="L2661" i="49"/>
  <c r="R2661" i="49" s="1"/>
  <c r="Q2661" i="49" s="1"/>
  <c r="L2663" i="49"/>
  <c r="R2663" i="49" s="1"/>
  <c r="Q2663" i="49" s="1"/>
  <c r="L2665" i="49"/>
  <c r="R2665" i="49" s="1"/>
  <c r="Q2665" i="49" s="1"/>
  <c r="L2667" i="49"/>
  <c r="R2667" i="49" s="1"/>
  <c r="Q2667" i="49" s="1"/>
  <c r="L2669" i="49"/>
  <c r="R2669" i="49" s="1"/>
  <c r="Q2669" i="49" s="1"/>
  <c r="L2671" i="49"/>
  <c r="R2671" i="49" s="1"/>
  <c r="Q2671" i="49" s="1"/>
  <c r="L2673" i="49"/>
  <c r="R2673" i="49" s="1"/>
  <c r="Q2673" i="49" s="1"/>
  <c r="L2675" i="49"/>
  <c r="R2675" i="49" s="1"/>
  <c r="Q2675" i="49" s="1"/>
  <c r="L2677" i="49"/>
  <c r="R2677" i="49" s="1"/>
  <c r="Q2677" i="49" s="1"/>
  <c r="L2679" i="49"/>
  <c r="R2679" i="49" s="1"/>
  <c r="Q2679" i="49" s="1"/>
  <c r="L2681" i="49"/>
  <c r="R2681" i="49" s="1"/>
  <c r="Q2681" i="49" s="1"/>
  <c r="L2683" i="49"/>
  <c r="R2683" i="49" s="1"/>
  <c r="Q2683" i="49" s="1"/>
  <c r="L2685" i="49"/>
  <c r="R2685" i="49" s="1"/>
  <c r="Q2685" i="49" s="1"/>
  <c r="L2687" i="49"/>
  <c r="R2687" i="49" s="1"/>
  <c r="Q2687" i="49" s="1"/>
  <c r="L2689" i="49"/>
  <c r="R2689" i="49" s="1"/>
  <c r="Q2689" i="49" s="1"/>
  <c r="L2691" i="49"/>
  <c r="R2691" i="49" s="1"/>
  <c r="Q2691" i="49" s="1"/>
  <c r="L2693" i="49"/>
  <c r="R2693" i="49" s="1"/>
  <c r="Q2693" i="49" s="1"/>
  <c r="L2695" i="49"/>
  <c r="R2695" i="49" s="1"/>
  <c r="Q2695" i="49" s="1"/>
  <c r="L2697" i="49"/>
  <c r="R2697" i="49" s="1"/>
  <c r="Q2697" i="49" s="1"/>
  <c r="L2699" i="49"/>
  <c r="R2699" i="49" s="1"/>
  <c r="Q2699" i="49" s="1"/>
  <c r="L2701" i="49"/>
  <c r="R2701" i="49" s="1"/>
  <c r="Q2701" i="49" s="1"/>
  <c r="L2703" i="49"/>
  <c r="R2703" i="49" s="1"/>
  <c r="Q2703" i="49" s="1"/>
  <c r="L2705" i="49"/>
  <c r="R2705" i="49" s="1"/>
  <c r="Q2705" i="49" s="1"/>
  <c r="L2707" i="49"/>
  <c r="R2707" i="49" s="1"/>
  <c r="Q2707" i="49" s="1"/>
  <c r="L2709" i="49"/>
  <c r="R2709" i="49" s="1"/>
  <c r="Q2709" i="49" s="1"/>
  <c r="L2711" i="49"/>
  <c r="R2711" i="49" s="1"/>
  <c r="Q2711" i="49" s="1"/>
  <c r="L2713" i="49"/>
  <c r="R2713" i="49" s="1"/>
  <c r="Q2713" i="49" s="1"/>
  <c r="L2715" i="49"/>
  <c r="R2715" i="49" s="1"/>
  <c r="Q2715" i="49" s="1"/>
  <c r="L2717" i="49"/>
  <c r="R2717" i="49" s="1"/>
  <c r="Q2717" i="49" s="1"/>
  <c r="L2719" i="49"/>
  <c r="R2719" i="49" s="1"/>
  <c r="Q2719" i="49" s="1"/>
  <c r="L2721" i="49"/>
  <c r="R2721" i="49" s="1"/>
  <c r="Q2721" i="49" s="1"/>
  <c r="L2723" i="49"/>
  <c r="R2723" i="49" s="1"/>
  <c r="Q2723" i="49" s="1"/>
  <c r="L2725" i="49"/>
  <c r="R2725" i="49" s="1"/>
  <c r="Q2725" i="49" s="1"/>
  <c r="L2727" i="49"/>
  <c r="R2727" i="49" s="1"/>
  <c r="Q2727" i="49" s="1"/>
  <c r="L2729" i="49"/>
  <c r="R2729" i="49" s="1"/>
  <c r="Q2729" i="49" s="1"/>
  <c r="L1009" i="49"/>
  <c r="R1009" i="49" s="1"/>
  <c r="Q1009" i="49" s="1"/>
  <c r="L1011" i="49"/>
  <c r="R1011" i="49" s="1"/>
  <c r="Q1011" i="49" s="1"/>
  <c r="L1013" i="49"/>
  <c r="R1013" i="49" s="1"/>
  <c r="Q1013" i="49" s="1"/>
  <c r="L1015" i="49"/>
  <c r="R1015" i="49" s="1"/>
  <c r="Q1015" i="49" s="1"/>
  <c r="L1017" i="49"/>
  <c r="R1017" i="49" s="1"/>
  <c r="Q1017" i="49" s="1"/>
  <c r="L1019" i="49"/>
  <c r="R1019" i="49" s="1"/>
  <c r="Q1019" i="49" s="1"/>
  <c r="L1021" i="49"/>
  <c r="R1021" i="49" s="1"/>
  <c r="Q1021" i="49" s="1"/>
  <c r="L1023" i="49"/>
  <c r="R1023" i="49" s="1"/>
  <c r="Q1023" i="49" s="1"/>
  <c r="L1025" i="49"/>
  <c r="R1025" i="49" s="1"/>
  <c r="Q1025" i="49" s="1"/>
  <c r="L1027" i="49"/>
  <c r="R1027" i="49" s="1"/>
  <c r="Q1027" i="49" s="1"/>
  <c r="L1066" i="49"/>
  <c r="R1066" i="49" s="1"/>
  <c r="Q1066" i="49" s="1"/>
  <c r="L1068" i="49"/>
  <c r="R1068" i="49" s="1"/>
  <c r="Q1068" i="49" s="1"/>
  <c r="L1070" i="49"/>
  <c r="R1070" i="49" s="1"/>
  <c r="Q1070" i="49" s="1"/>
  <c r="L1072" i="49"/>
  <c r="R1072" i="49" s="1"/>
  <c r="Q1072" i="49" s="1"/>
  <c r="L1074" i="49"/>
  <c r="R1074" i="49" s="1"/>
  <c r="Q1074" i="49" s="1"/>
  <c r="L1076" i="49"/>
  <c r="R1076" i="49" s="1"/>
  <c r="Q1076" i="49" s="1"/>
  <c r="L1078" i="49"/>
  <c r="R1078" i="49" s="1"/>
  <c r="Q1078" i="49" s="1"/>
  <c r="L1080" i="49"/>
  <c r="R1080" i="49" s="1"/>
  <c r="Q1080" i="49" s="1"/>
  <c r="L1082" i="49"/>
  <c r="R1082" i="49" s="1"/>
  <c r="Q1082" i="49" s="1"/>
  <c r="L1084" i="49"/>
  <c r="R1084" i="49" s="1"/>
  <c r="Q1084" i="49" s="1"/>
  <c r="L1086" i="49"/>
  <c r="R1086" i="49" s="1"/>
  <c r="Q1086" i="49" s="1"/>
  <c r="L1088" i="49"/>
  <c r="R1088" i="49" s="1"/>
  <c r="Q1088" i="49" s="1"/>
  <c r="L1090" i="49"/>
  <c r="R1090" i="49" s="1"/>
  <c r="Q1090" i="49" s="1"/>
  <c r="L1092" i="49"/>
  <c r="R1092" i="49" s="1"/>
  <c r="Q1092" i="49" s="1"/>
  <c r="L1094" i="49"/>
  <c r="R1094" i="49" s="1"/>
  <c r="Q1094" i="49" s="1"/>
  <c r="L1096" i="49"/>
  <c r="R1096" i="49" s="1"/>
  <c r="Q1096" i="49" s="1"/>
  <c r="L1098" i="49"/>
  <c r="R1098" i="49" s="1"/>
  <c r="Q1098" i="49" s="1"/>
  <c r="L1100" i="49"/>
  <c r="R1100" i="49" s="1"/>
  <c r="Q1100" i="49" s="1"/>
  <c r="L1102" i="49"/>
  <c r="R1102" i="49" s="1"/>
  <c r="Q1102" i="49" s="1"/>
  <c r="L1104" i="49"/>
  <c r="R1104" i="49" s="1"/>
  <c r="Q1104" i="49" s="1"/>
  <c r="L1106" i="49"/>
  <c r="R1106" i="49" s="1"/>
  <c r="Q1106" i="49" s="1"/>
  <c r="L1108" i="49"/>
  <c r="R1108" i="49" s="1"/>
  <c r="Q1108" i="49" s="1"/>
  <c r="L1110" i="49"/>
  <c r="R1110" i="49" s="1"/>
  <c r="Q1110" i="49" s="1"/>
  <c r="L1112" i="49"/>
  <c r="R1112" i="49" s="1"/>
  <c r="Q1112" i="49" s="1"/>
  <c r="L1114" i="49"/>
  <c r="R1114" i="49" s="1"/>
  <c r="Q1114" i="49" s="1"/>
  <c r="L1116" i="49"/>
  <c r="R1116" i="49" s="1"/>
  <c r="Q1116" i="49" s="1"/>
  <c r="L1118" i="49"/>
  <c r="R1118" i="49" s="1"/>
  <c r="Q1118" i="49" s="1"/>
  <c r="L1120" i="49"/>
  <c r="R1120" i="49" s="1"/>
  <c r="Q1120" i="49" s="1"/>
  <c r="L1122" i="49"/>
  <c r="R1122" i="49" s="1"/>
  <c r="Q1122" i="49" s="1"/>
  <c r="L1124" i="49"/>
  <c r="R1124" i="49" s="1"/>
  <c r="Q1124" i="49" s="1"/>
  <c r="L1126" i="49"/>
  <c r="R1126" i="49" s="1"/>
  <c r="Q1126" i="49" s="1"/>
  <c r="L1128" i="49"/>
  <c r="R1128" i="49" s="1"/>
  <c r="Q1128" i="49" s="1"/>
  <c r="L1130" i="49"/>
  <c r="R1130" i="49" s="1"/>
  <c r="Q1130" i="49" s="1"/>
  <c r="L1132" i="49"/>
  <c r="R1132" i="49" s="1"/>
  <c r="Q1132" i="49" s="1"/>
  <c r="L1134" i="49"/>
  <c r="R1134" i="49" s="1"/>
  <c r="Q1134" i="49" s="1"/>
  <c r="K1277" i="49"/>
  <c r="L1277" i="49" s="1"/>
  <c r="R1277" i="49" s="1"/>
  <c r="Q1277" i="49" s="1"/>
  <c r="L1278" i="49"/>
  <c r="R1278" i="49" s="1"/>
  <c r="Q1278" i="49" s="1"/>
  <c r="L1280" i="49"/>
  <c r="R1280" i="49" s="1"/>
  <c r="Q1280" i="49" s="1"/>
  <c r="L1282" i="49"/>
  <c r="R1282" i="49" s="1"/>
  <c r="Q1282" i="49" s="1"/>
  <c r="L1284" i="49"/>
  <c r="R1284" i="49" s="1"/>
  <c r="Q1284" i="49" s="1"/>
  <c r="L1286" i="49"/>
  <c r="R1286" i="49" s="1"/>
  <c r="Q1286" i="49" s="1"/>
  <c r="L1288" i="49"/>
  <c r="R1288" i="49" s="1"/>
  <c r="Q1288" i="49" s="1"/>
  <c r="L1290" i="49"/>
  <c r="R1290" i="49" s="1"/>
  <c r="Q1290" i="49" s="1"/>
  <c r="L1292" i="49"/>
  <c r="R1292" i="49" s="1"/>
  <c r="Q1292" i="49" s="1"/>
  <c r="L1294" i="49"/>
  <c r="R1294" i="49" s="1"/>
  <c r="Q1294" i="49" s="1"/>
  <c r="L1296" i="49"/>
  <c r="R1296" i="49" s="1"/>
  <c r="Q1296" i="49" s="1"/>
  <c r="L1298" i="49"/>
  <c r="R1298" i="49" s="1"/>
  <c r="Q1298" i="49" s="1"/>
  <c r="L1300" i="49"/>
  <c r="R1300" i="49" s="1"/>
  <c r="Q1300" i="49" s="1"/>
  <c r="L1302" i="49"/>
  <c r="R1302" i="49" s="1"/>
  <c r="Q1302" i="49" s="1"/>
  <c r="L1304" i="49"/>
  <c r="R1304" i="49" s="1"/>
  <c r="Q1304" i="49" s="1"/>
  <c r="L1306" i="49"/>
  <c r="R1306" i="49" s="1"/>
  <c r="Q1306" i="49" s="1"/>
  <c r="L1308" i="49"/>
  <c r="R1308" i="49" s="1"/>
  <c r="Q1308" i="49" s="1"/>
  <c r="L1310" i="49"/>
  <c r="R1310" i="49" s="1"/>
  <c r="Q1310" i="49" s="1"/>
  <c r="L1312" i="49"/>
  <c r="R1312" i="49" s="1"/>
  <c r="Q1312" i="49" s="1"/>
  <c r="L1314" i="49"/>
  <c r="R1314" i="49" s="1"/>
  <c r="Q1314" i="49" s="1"/>
  <c r="L1316" i="49"/>
  <c r="R1316" i="49" s="1"/>
  <c r="Q1316" i="49" s="1"/>
  <c r="L1318" i="49"/>
  <c r="R1318" i="49" s="1"/>
  <c r="Q1318" i="49" s="1"/>
  <c r="L1320" i="49"/>
  <c r="R1320" i="49" s="1"/>
  <c r="Q1320" i="49" s="1"/>
  <c r="L1322" i="49"/>
  <c r="R1322" i="49" s="1"/>
  <c r="Q1322" i="49" s="1"/>
  <c r="L1324" i="49"/>
  <c r="R1324" i="49" s="1"/>
  <c r="Q1324" i="49" s="1"/>
  <c r="L1326" i="49"/>
  <c r="R1326" i="49" s="1"/>
  <c r="Q1326" i="49" s="1"/>
  <c r="L1328" i="49"/>
  <c r="R1328" i="49" s="1"/>
  <c r="Q1328" i="49" s="1"/>
  <c r="L1330" i="49"/>
  <c r="R1330" i="49" s="1"/>
  <c r="Q1330" i="49" s="1"/>
  <c r="L1332" i="49"/>
  <c r="R1332" i="49" s="1"/>
  <c r="Q1332" i="49" s="1"/>
  <c r="L1334" i="49"/>
  <c r="R1334" i="49" s="1"/>
  <c r="Q1334" i="49" s="1"/>
  <c r="L1336" i="49"/>
  <c r="R1336" i="49" s="1"/>
  <c r="Q1336" i="49" s="1"/>
  <c r="L1338" i="49"/>
  <c r="R1338" i="49" s="1"/>
  <c r="Q1338" i="49" s="1"/>
  <c r="L1340" i="49"/>
  <c r="R1340" i="49" s="1"/>
  <c r="Q1340" i="49" s="1"/>
  <c r="L1342" i="49"/>
  <c r="R1342" i="49" s="1"/>
  <c r="Q1342" i="49" s="1"/>
  <c r="L1344" i="49"/>
  <c r="R1344" i="49" s="1"/>
  <c r="Q1344" i="49" s="1"/>
  <c r="L1346" i="49"/>
  <c r="R1346" i="49" s="1"/>
  <c r="Q1346" i="49" s="1"/>
  <c r="L1348" i="49"/>
  <c r="R1348" i="49" s="1"/>
  <c r="Q1348" i="49" s="1"/>
  <c r="L1350" i="49"/>
  <c r="R1350" i="49" s="1"/>
  <c r="Q1350" i="49" s="1"/>
  <c r="L1352" i="49"/>
  <c r="R1352" i="49" s="1"/>
  <c r="Q1352" i="49" s="1"/>
  <c r="L1354" i="49"/>
  <c r="R1354" i="49" s="1"/>
  <c r="Q1354" i="49" s="1"/>
  <c r="L1356" i="49"/>
  <c r="R1356" i="49" s="1"/>
  <c r="Q1356" i="49" s="1"/>
  <c r="L1358" i="49"/>
  <c r="R1358" i="49" s="1"/>
  <c r="Q1358" i="49" s="1"/>
  <c r="L1360" i="49"/>
  <c r="R1360" i="49" s="1"/>
  <c r="Q1360" i="49" s="1"/>
  <c r="L1362" i="49"/>
  <c r="R1362" i="49" s="1"/>
  <c r="Q1362" i="49" s="1"/>
  <c r="L1364" i="49"/>
  <c r="R1364" i="49" s="1"/>
  <c r="Q1364" i="49" s="1"/>
  <c r="L1366" i="49"/>
  <c r="R1366" i="49" s="1"/>
  <c r="Q1366" i="49" s="1"/>
  <c r="L1368" i="49"/>
  <c r="R1368" i="49" s="1"/>
  <c r="Q1368" i="49" s="1"/>
  <c r="L1370" i="49"/>
  <c r="R1370" i="49" s="1"/>
  <c r="Q1370" i="49" s="1"/>
  <c r="L1372" i="49"/>
  <c r="R1372" i="49" s="1"/>
  <c r="Q1372" i="49" s="1"/>
  <c r="L1374" i="49"/>
  <c r="R1374" i="49" s="1"/>
  <c r="Q1374" i="49" s="1"/>
  <c r="L1376" i="49"/>
  <c r="R1376" i="49" s="1"/>
  <c r="Q1376" i="49" s="1"/>
  <c r="L1378" i="49"/>
  <c r="R1378" i="49" s="1"/>
  <c r="Q1378" i="49" s="1"/>
  <c r="K1380" i="49"/>
  <c r="L1380" i="49" s="1"/>
  <c r="R1380" i="49" s="1"/>
  <c r="Q1380" i="49" s="1"/>
  <c r="L1382" i="49"/>
  <c r="R1382" i="49" s="1"/>
  <c r="Q1382" i="49" s="1"/>
  <c r="L1384" i="49"/>
  <c r="R1384" i="49" s="1"/>
  <c r="Q1384" i="49" s="1"/>
  <c r="L1386" i="49"/>
  <c r="R1386" i="49" s="1"/>
  <c r="Q1386" i="49" s="1"/>
  <c r="L1388" i="49"/>
  <c r="R1388" i="49" s="1"/>
  <c r="Q1388" i="49" s="1"/>
  <c r="L1390" i="49"/>
  <c r="R1390" i="49" s="1"/>
  <c r="Q1390" i="49" s="1"/>
  <c r="L1392" i="49"/>
  <c r="R1392" i="49" s="1"/>
  <c r="Q1392" i="49" s="1"/>
  <c r="L1394" i="49"/>
  <c r="R1394" i="49" s="1"/>
  <c r="Q1394" i="49" s="1"/>
  <c r="L1396" i="49"/>
  <c r="R1396" i="49" s="1"/>
  <c r="Q1396" i="49" s="1"/>
  <c r="L1398" i="49"/>
  <c r="R1398" i="49" s="1"/>
  <c r="Q1398" i="49" s="1"/>
  <c r="L1400" i="49"/>
  <c r="R1400" i="49" s="1"/>
  <c r="Q1400" i="49" s="1"/>
  <c r="L1402" i="49"/>
  <c r="R1402" i="49" s="1"/>
  <c r="Q1402" i="49" s="1"/>
  <c r="L1404" i="49"/>
  <c r="R1404" i="49" s="1"/>
  <c r="Q1404" i="49" s="1"/>
  <c r="L1406" i="49"/>
  <c r="R1406" i="49" s="1"/>
  <c r="Q1406" i="49" s="1"/>
  <c r="L1408" i="49"/>
  <c r="R1408" i="49" s="1"/>
  <c r="Q1408" i="49" s="1"/>
  <c r="L1410" i="49"/>
  <c r="R1410" i="49" s="1"/>
  <c r="Q1410" i="49" s="1"/>
  <c r="L1412" i="49"/>
  <c r="R1412" i="49" s="1"/>
  <c r="Q1412" i="49" s="1"/>
  <c r="L1414" i="49"/>
  <c r="R1414" i="49" s="1"/>
  <c r="Q1414" i="49" s="1"/>
  <c r="L1416" i="49"/>
  <c r="R1416" i="49" s="1"/>
  <c r="Q1416" i="49" s="1"/>
  <c r="L1418" i="49"/>
  <c r="R1418" i="49" s="1"/>
  <c r="Q1418" i="49" s="1"/>
  <c r="L1420" i="49"/>
  <c r="R1420" i="49" s="1"/>
  <c r="Q1420" i="49" s="1"/>
  <c r="L1422" i="49"/>
  <c r="R1422" i="49" s="1"/>
  <c r="Q1422" i="49" s="1"/>
  <c r="L1424" i="49"/>
  <c r="R1424" i="49" s="1"/>
  <c r="Q1424" i="49" s="1"/>
  <c r="L1426" i="49"/>
  <c r="R1426" i="49" s="1"/>
  <c r="Q1426" i="49" s="1"/>
  <c r="L1428" i="49"/>
  <c r="R1428" i="49" s="1"/>
  <c r="Q1428" i="49" s="1"/>
  <c r="L1430" i="49"/>
  <c r="R1430" i="49" s="1"/>
  <c r="Q1430" i="49" s="1"/>
  <c r="L1432" i="49"/>
  <c r="R1432" i="49" s="1"/>
  <c r="Q1432" i="49" s="1"/>
  <c r="L1434" i="49"/>
  <c r="R1434" i="49" s="1"/>
  <c r="Q1434" i="49" s="1"/>
  <c r="L1436" i="49"/>
  <c r="R1436" i="49" s="1"/>
  <c r="Q1436" i="49" s="1"/>
  <c r="L1438" i="49"/>
  <c r="R1438" i="49" s="1"/>
  <c r="Q1438" i="49" s="1"/>
  <c r="L1440" i="49"/>
  <c r="R1440" i="49" s="1"/>
  <c r="Q1440" i="49" s="1"/>
  <c r="L1442" i="49"/>
  <c r="R1442" i="49" s="1"/>
  <c r="Q1442" i="49" s="1"/>
  <c r="L1444" i="49"/>
  <c r="R1444" i="49" s="1"/>
  <c r="Q1444" i="49" s="1"/>
  <c r="L1446" i="49"/>
  <c r="R1446" i="49" s="1"/>
  <c r="Q1446" i="49" s="1"/>
  <c r="L1448" i="49"/>
  <c r="R1448" i="49" s="1"/>
  <c r="Q1448" i="49" s="1"/>
  <c r="L1450" i="49"/>
  <c r="R1450" i="49" s="1"/>
  <c r="Q1450" i="49" s="1"/>
  <c r="L1452" i="49"/>
  <c r="R1452" i="49" s="1"/>
  <c r="Q1452" i="49" s="1"/>
  <c r="L1454" i="49"/>
  <c r="R1454" i="49" s="1"/>
  <c r="Q1454" i="49" s="1"/>
  <c r="L1456" i="49"/>
  <c r="R1456" i="49" s="1"/>
  <c r="Q1456" i="49" s="1"/>
  <c r="L1458" i="49"/>
  <c r="R1458" i="49" s="1"/>
  <c r="Q1458" i="49" s="1"/>
  <c r="L1460" i="49"/>
  <c r="R1460" i="49" s="1"/>
  <c r="Q1460" i="49" s="1"/>
  <c r="L1462" i="49"/>
  <c r="R1462" i="49" s="1"/>
  <c r="Q1462" i="49" s="1"/>
  <c r="L1464" i="49"/>
  <c r="R1464" i="49" s="1"/>
  <c r="Q1464" i="49" s="1"/>
  <c r="L1466" i="49"/>
  <c r="R1466" i="49" s="1"/>
  <c r="Q1466" i="49" s="1"/>
  <c r="L1468" i="49"/>
  <c r="R1468" i="49" s="1"/>
  <c r="Q1468" i="49" s="1"/>
  <c r="L1470" i="49"/>
  <c r="R1470" i="49" s="1"/>
  <c r="Q1470" i="49" s="1"/>
  <c r="L1472" i="49"/>
  <c r="R1472" i="49" s="1"/>
  <c r="Q1472" i="49" s="1"/>
  <c r="L1474" i="49"/>
  <c r="R1474" i="49" s="1"/>
  <c r="Q1474" i="49" s="1"/>
  <c r="L1476" i="49"/>
  <c r="R1476" i="49" s="1"/>
  <c r="Q1476" i="49" s="1"/>
  <c r="L1478" i="49"/>
  <c r="R1478" i="49" s="1"/>
  <c r="Q1478" i="49" s="1"/>
  <c r="L1480" i="49"/>
  <c r="R1480" i="49" s="1"/>
  <c r="Q1480" i="49" s="1"/>
  <c r="L1482" i="49"/>
  <c r="R1482" i="49" s="1"/>
  <c r="Q1482" i="49" s="1"/>
  <c r="L1484" i="49"/>
  <c r="R1484" i="49" s="1"/>
  <c r="Q1484" i="49" s="1"/>
  <c r="L1486" i="49"/>
  <c r="R1486" i="49" s="1"/>
  <c r="Q1486" i="49" s="1"/>
  <c r="L1488" i="49"/>
  <c r="R1488" i="49" s="1"/>
  <c r="Q1488" i="49" s="1"/>
  <c r="L1490" i="49"/>
  <c r="R1490" i="49" s="1"/>
  <c r="Q1490" i="49" s="1"/>
  <c r="L1492" i="49"/>
  <c r="R1492" i="49" s="1"/>
  <c r="Q1492" i="49" s="1"/>
  <c r="L1494" i="49"/>
  <c r="R1494" i="49" s="1"/>
  <c r="Q1494" i="49" s="1"/>
  <c r="L1496" i="49"/>
  <c r="R1496" i="49" s="1"/>
  <c r="Q1496" i="49" s="1"/>
  <c r="L1498" i="49"/>
  <c r="R1498" i="49" s="1"/>
  <c r="Q1498" i="49" s="1"/>
  <c r="L1500" i="49"/>
  <c r="R1500" i="49" s="1"/>
  <c r="Q1500" i="49" s="1"/>
  <c r="L1502" i="49"/>
  <c r="R1502" i="49" s="1"/>
  <c r="Q1502" i="49" s="1"/>
  <c r="L1504" i="49"/>
  <c r="R1504" i="49" s="1"/>
  <c r="Q1504" i="49" s="1"/>
  <c r="L1506" i="49"/>
  <c r="R1506" i="49" s="1"/>
  <c r="Q1506" i="49" s="1"/>
  <c r="L1508" i="49"/>
  <c r="R1508" i="49" s="1"/>
  <c r="Q1508" i="49" s="1"/>
  <c r="L1510" i="49"/>
  <c r="R1510" i="49" s="1"/>
  <c r="Q1510" i="49" s="1"/>
  <c r="L1512" i="49"/>
  <c r="R1512" i="49" s="1"/>
  <c r="Q1512" i="49" s="1"/>
  <c r="L1514" i="49"/>
  <c r="R1514" i="49" s="1"/>
  <c r="Q1514" i="49" s="1"/>
  <c r="L1516" i="49"/>
  <c r="R1516" i="49" s="1"/>
  <c r="Q1516" i="49" s="1"/>
  <c r="L1518" i="49"/>
  <c r="R1518" i="49" s="1"/>
  <c r="Q1518" i="49" s="1"/>
  <c r="L1520" i="49"/>
  <c r="R1520" i="49" s="1"/>
  <c r="Q1520" i="49" s="1"/>
  <c r="L1522" i="49"/>
  <c r="R1522" i="49" s="1"/>
  <c r="Q1522" i="49" s="1"/>
  <c r="L1524" i="49"/>
  <c r="R1524" i="49" s="1"/>
  <c r="Q1524" i="49" s="1"/>
  <c r="L1526" i="49"/>
  <c r="R1526" i="49" s="1"/>
  <c r="Q1526" i="49" s="1"/>
  <c r="L1528" i="49"/>
  <c r="R1528" i="49" s="1"/>
  <c r="Q1528" i="49" s="1"/>
  <c r="L1530" i="49"/>
  <c r="R1530" i="49" s="1"/>
  <c r="Q1530" i="49" s="1"/>
  <c r="L1532" i="49"/>
  <c r="R1532" i="49" s="1"/>
  <c r="Q1532" i="49" s="1"/>
  <c r="L1534" i="49"/>
  <c r="R1534" i="49" s="1"/>
  <c r="Q1534" i="49" s="1"/>
  <c r="L1536" i="49"/>
  <c r="R1536" i="49" s="1"/>
  <c r="Q1536" i="49" s="1"/>
  <c r="L1538" i="49"/>
  <c r="R1538" i="49" s="1"/>
  <c r="Q1538" i="49" s="1"/>
  <c r="L1540" i="49"/>
  <c r="R1540" i="49" s="1"/>
  <c r="Q1540" i="49" s="1"/>
  <c r="L1542" i="49"/>
  <c r="R1542" i="49" s="1"/>
  <c r="Q1542" i="49" s="1"/>
  <c r="L1544" i="49"/>
  <c r="R1544" i="49" s="1"/>
  <c r="Q1544" i="49" s="1"/>
  <c r="L1546" i="49"/>
  <c r="R1546" i="49" s="1"/>
  <c r="Q1546" i="49" s="1"/>
  <c r="L1548" i="49"/>
  <c r="R1548" i="49" s="1"/>
  <c r="Q1548" i="49" s="1"/>
  <c r="L1550" i="49"/>
  <c r="R1550" i="49" s="1"/>
  <c r="Q1550" i="49" s="1"/>
  <c r="L1552" i="49"/>
  <c r="R1552" i="49" s="1"/>
  <c r="Q1552" i="49" s="1"/>
  <c r="L1554" i="49"/>
  <c r="R1554" i="49" s="1"/>
  <c r="Q1554" i="49" s="1"/>
  <c r="L1556" i="49"/>
  <c r="R1556" i="49" s="1"/>
  <c r="Q1556" i="49" s="1"/>
  <c r="L1558" i="49"/>
  <c r="R1558" i="49" s="1"/>
  <c r="Q1558" i="49" s="1"/>
  <c r="L1561" i="49"/>
  <c r="R1561" i="49" s="1"/>
  <c r="Q1561" i="49" s="1"/>
  <c r="L1563" i="49"/>
  <c r="R1563" i="49" s="1"/>
  <c r="Q1563" i="49" s="1"/>
  <c r="L1565" i="49"/>
  <c r="R1565" i="49" s="1"/>
  <c r="Q1565" i="49" s="1"/>
  <c r="L1567" i="49"/>
  <c r="R1567" i="49" s="1"/>
  <c r="Q1567" i="49" s="1"/>
  <c r="L1569" i="49"/>
  <c r="R1569" i="49" s="1"/>
  <c r="Q1569" i="49" s="1"/>
  <c r="L1571" i="49"/>
  <c r="R1571" i="49" s="1"/>
  <c r="Q1571" i="49" s="1"/>
  <c r="L1573" i="49"/>
  <c r="R1573" i="49" s="1"/>
  <c r="Q1573" i="49" s="1"/>
  <c r="L1575" i="49"/>
  <c r="R1575" i="49" s="1"/>
  <c r="Q1575" i="49" s="1"/>
  <c r="L1577" i="49"/>
  <c r="R1577" i="49" s="1"/>
  <c r="Q1577" i="49" s="1"/>
  <c r="L1579" i="49"/>
  <c r="R1579" i="49" s="1"/>
  <c r="Q1579" i="49" s="1"/>
  <c r="L1581" i="49"/>
  <c r="R1581" i="49" s="1"/>
  <c r="Q1581" i="49" s="1"/>
  <c r="L1583" i="49"/>
  <c r="R1583" i="49" s="1"/>
  <c r="Q1583" i="49" s="1"/>
  <c r="L1585" i="49"/>
  <c r="R1585" i="49" s="1"/>
  <c r="Q1585" i="49" s="1"/>
  <c r="L1587" i="49"/>
  <c r="R1587" i="49" s="1"/>
  <c r="Q1587" i="49" s="1"/>
  <c r="L1589" i="49"/>
  <c r="R1589" i="49" s="1"/>
  <c r="Q1589" i="49" s="1"/>
  <c r="L1591" i="49"/>
  <c r="R1591" i="49" s="1"/>
  <c r="Q1591" i="49" s="1"/>
  <c r="L1593" i="49"/>
  <c r="R1593" i="49" s="1"/>
  <c r="Q1593" i="49" s="1"/>
  <c r="L1595" i="49"/>
  <c r="R1595" i="49" s="1"/>
  <c r="Q1595" i="49" s="1"/>
  <c r="L1597" i="49"/>
  <c r="R1597" i="49" s="1"/>
  <c r="Q1597" i="49" s="1"/>
  <c r="L1599" i="49"/>
  <c r="R1599" i="49" s="1"/>
  <c r="Q1599" i="49" s="1"/>
  <c r="L1601" i="49"/>
  <c r="R1601" i="49" s="1"/>
  <c r="Q1601" i="49" s="1"/>
  <c r="L1603" i="49"/>
  <c r="R1603" i="49" s="1"/>
  <c r="Q1603" i="49" s="1"/>
  <c r="L1605" i="49"/>
  <c r="R1605" i="49" s="1"/>
  <c r="Q1605" i="49" s="1"/>
  <c r="L1607" i="49"/>
  <c r="R1607" i="49" s="1"/>
  <c r="Q1607" i="49" s="1"/>
  <c r="L1609" i="49"/>
  <c r="R1609" i="49" s="1"/>
  <c r="Q1609" i="49" s="1"/>
  <c r="L1611" i="49"/>
  <c r="R1611" i="49" s="1"/>
  <c r="Q1611" i="49" s="1"/>
  <c r="L1613" i="49"/>
  <c r="R1613" i="49" s="1"/>
  <c r="Q1613" i="49" s="1"/>
  <c r="L1615" i="49"/>
  <c r="R1615" i="49" s="1"/>
  <c r="Q1615" i="49" s="1"/>
  <c r="L1617" i="49"/>
  <c r="R1617" i="49" s="1"/>
  <c r="Q1617" i="49" s="1"/>
  <c r="L1619" i="49"/>
  <c r="R1619" i="49" s="1"/>
  <c r="Q1619" i="49" s="1"/>
  <c r="L1621" i="49"/>
  <c r="R1621" i="49" s="1"/>
  <c r="Q1621" i="49" s="1"/>
  <c r="L1623" i="49"/>
  <c r="R1623" i="49" s="1"/>
  <c r="Q1623" i="49" s="1"/>
  <c r="L1625" i="49"/>
  <c r="R1625" i="49" s="1"/>
  <c r="Q1625" i="49" s="1"/>
  <c r="L1627" i="49"/>
  <c r="R1627" i="49" s="1"/>
  <c r="Q1627" i="49" s="1"/>
  <c r="L1629" i="49"/>
  <c r="R1629" i="49" s="1"/>
  <c r="Q1629" i="49" s="1"/>
  <c r="L1631" i="49"/>
  <c r="R1631" i="49" s="1"/>
  <c r="Q1631" i="49" s="1"/>
  <c r="L1633" i="49"/>
  <c r="R1633" i="49" s="1"/>
  <c r="Q1633" i="49" s="1"/>
  <c r="L1635" i="49"/>
  <c r="R1635" i="49" s="1"/>
  <c r="Q1635" i="49" s="1"/>
  <c r="L1637" i="49"/>
  <c r="R1637" i="49" s="1"/>
  <c r="Q1637" i="49" s="1"/>
  <c r="L1639" i="49"/>
  <c r="R1639" i="49" s="1"/>
  <c r="Q1639" i="49" s="1"/>
  <c r="L1641" i="49"/>
  <c r="R1641" i="49" s="1"/>
  <c r="Q1641" i="49" s="1"/>
  <c r="L1643" i="49"/>
  <c r="R1643" i="49" s="1"/>
  <c r="Q1643" i="49" s="1"/>
  <c r="L1645" i="49"/>
  <c r="R1645" i="49" s="1"/>
  <c r="Q1645" i="49" s="1"/>
  <c r="L1647" i="49"/>
  <c r="R1647" i="49" s="1"/>
  <c r="Q1647" i="49" s="1"/>
  <c r="L1649" i="49"/>
  <c r="R1649" i="49" s="1"/>
  <c r="Q1649" i="49" s="1"/>
  <c r="L1651" i="49"/>
  <c r="R1651" i="49" s="1"/>
  <c r="Q1651" i="49" s="1"/>
  <c r="L1653" i="49"/>
  <c r="R1653" i="49" s="1"/>
  <c r="Q1653" i="49" s="1"/>
  <c r="L1655" i="49"/>
  <c r="R1655" i="49" s="1"/>
  <c r="Q1655" i="49" s="1"/>
  <c r="L1657" i="49"/>
  <c r="R1657" i="49" s="1"/>
  <c r="Q1657" i="49" s="1"/>
  <c r="L1659" i="49"/>
  <c r="R1659" i="49" s="1"/>
  <c r="Q1659" i="49" s="1"/>
  <c r="L1661" i="49"/>
  <c r="R1661" i="49" s="1"/>
  <c r="Q1661" i="49" s="1"/>
  <c r="L1663" i="49"/>
  <c r="R1663" i="49" s="1"/>
  <c r="Q1663" i="49" s="1"/>
  <c r="L1665" i="49"/>
  <c r="R1665" i="49" s="1"/>
  <c r="Q1665" i="49" s="1"/>
  <c r="L1667" i="49"/>
  <c r="R1667" i="49" s="1"/>
  <c r="Q1667" i="49" s="1"/>
  <c r="L1669" i="49"/>
  <c r="R1669" i="49" s="1"/>
  <c r="Q1669" i="49" s="1"/>
  <c r="L1671" i="49"/>
  <c r="R1671" i="49" s="1"/>
  <c r="Q1671" i="49" s="1"/>
  <c r="L1673" i="49"/>
  <c r="R1673" i="49" s="1"/>
  <c r="Q1673" i="49" s="1"/>
  <c r="L1675" i="49"/>
  <c r="R1675" i="49" s="1"/>
  <c r="Q1675" i="49" s="1"/>
  <c r="L1677" i="49"/>
  <c r="R1677" i="49" s="1"/>
  <c r="Q1677" i="49" s="1"/>
  <c r="L1679" i="49"/>
  <c r="R1679" i="49" s="1"/>
  <c r="Q1679" i="49" s="1"/>
  <c r="L1681" i="49"/>
  <c r="R1681" i="49" s="1"/>
  <c r="Q1681" i="49" s="1"/>
  <c r="L1683" i="49"/>
  <c r="R1683" i="49" s="1"/>
  <c r="Q1683" i="49" s="1"/>
  <c r="L1685" i="49"/>
  <c r="R1685" i="49" s="1"/>
  <c r="Q1685" i="49" s="1"/>
  <c r="L1687" i="49"/>
  <c r="R1687" i="49" s="1"/>
  <c r="Q1687" i="49" s="1"/>
  <c r="L1689" i="49"/>
  <c r="R1689" i="49" s="1"/>
  <c r="Q1689" i="49" s="1"/>
  <c r="L1691" i="49"/>
  <c r="R1691" i="49" s="1"/>
  <c r="Q1691" i="49" s="1"/>
  <c r="L1693" i="49"/>
  <c r="R1693" i="49" s="1"/>
  <c r="Q1693" i="49" s="1"/>
  <c r="L1695" i="49"/>
  <c r="R1695" i="49" s="1"/>
  <c r="Q1695" i="49" s="1"/>
  <c r="L1697" i="49"/>
  <c r="R1697" i="49" s="1"/>
  <c r="Q1697" i="49" s="1"/>
  <c r="L1699" i="49"/>
  <c r="R1699" i="49" s="1"/>
  <c r="Q1699" i="49" s="1"/>
  <c r="L1701" i="49"/>
  <c r="R1701" i="49" s="1"/>
  <c r="Q1701" i="49" s="1"/>
  <c r="L1703" i="49"/>
  <c r="R1703" i="49" s="1"/>
  <c r="Q1703" i="49" s="1"/>
  <c r="L1705" i="49"/>
  <c r="R1705" i="49" s="1"/>
  <c r="Q1705" i="49" s="1"/>
  <c r="L1707" i="49"/>
  <c r="R1707" i="49" s="1"/>
  <c r="Q1707" i="49" s="1"/>
  <c r="L1709" i="49"/>
  <c r="R1709" i="49" s="1"/>
  <c r="Q1709" i="49" s="1"/>
  <c r="L1711" i="49"/>
  <c r="R1711" i="49" s="1"/>
  <c r="Q1711" i="49" s="1"/>
  <c r="L1713" i="49"/>
  <c r="R1713" i="49" s="1"/>
  <c r="Q1713" i="49" s="1"/>
  <c r="L1715" i="49"/>
  <c r="R1715" i="49" s="1"/>
  <c r="Q1715" i="49" s="1"/>
  <c r="L1717" i="49"/>
  <c r="R1717" i="49" s="1"/>
  <c r="Q1717" i="49" s="1"/>
  <c r="L1719" i="49"/>
  <c r="R1719" i="49" s="1"/>
  <c r="Q1719" i="49" s="1"/>
  <c r="L1721" i="49"/>
  <c r="R1721" i="49" s="1"/>
  <c r="Q1721" i="49" s="1"/>
  <c r="L1723" i="49"/>
  <c r="R1723" i="49" s="1"/>
  <c r="Q1723" i="49" s="1"/>
  <c r="L1725" i="49"/>
  <c r="R1725" i="49" s="1"/>
  <c r="Q1725" i="49" s="1"/>
  <c r="L1727" i="49"/>
  <c r="R1727" i="49" s="1"/>
  <c r="Q1727" i="49" s="1"/>
  <c r="L1729" i="49"/>
  <c r="R1729" i="49" s="1"/>
  <c r="Q1729" i="49" s="1"/>
  <c r="L1731" i="49"/>
  <c r="R1731" i="49" s="1"/>
  <c r="Q1731" i="49" s="1"/>
  <c r="L1733" i="49"/>
  <c r="R1733" i="49" s="1"/>
  <c r="Q1733" i="49" s="1"/>
  <c r="L1735" i="49"/>
  <c r="R1735" i="49" s="1"/>
  <c r="Q1735" i="49" s="1"/>
  <c r="L1737" i="49"/>
  <c r="R1737" i="49" s="1"/>
  <c r="Q1737" i="49" s="1"/>
  <c r="L1739" i="49"/>
  <c r="R1739" i="49" s="1"/>
  <c r="Q1739" i="49" s="1"/>
  <c r="L1741" i="49"/>
  <c r="R1741" i="49" s="1"/>
  <c r="Q1741" i="49" s="1"/>
  <c r="L1743" i="49"/>
  <c r="R1743" i="49" s="1"/>
  <c r="Q1743" i="49" s="1"/>
  <c r="L1745" i="49"/>
  <c r="R1745" i="49" s="1"/>
  <c r="Q1745" i="49" s="1"/>
  <c r="L1747" i="49"/>
  <c r="R1747" i="49" s="1"/>
  <c r="Q1747" i="49" s="1"/>
  <c r="L1749" i="49"/>
  <c r="R1749" i="49" s="1"/>
  <c r="Q1749" i="49" s="1"/>
  <c r="L1751" i="49"/>
  <c r="R1751" i="49" s="1"/>
  <c r="Q1751" i="49" s="1"/>
  <c r="L1753" i="49"/>
  <c r="R1753" i="49" s="1"/>
  <c r="Q1753" i="49" s="1"/>
  <c r="L1755" i="49"/>
  <c r="R1755" i="49" s="1"/>
  <c r="Q1755" i="49" s="1"/>
  <c r="L1757" i="49"/>
  <c r="R1757" i="49" s="1"/>
  <c r="Q1757" i="49" s="1"/>
  <c r="L1759" i="49"/>
  <c r="R1759" i="49" s="1"/>
  <c r="Q1759" i="49" s="1"/>
  <c r="L1761" i="49"/>
  <c r="R1761" i="49" s="1"/>
  <c r="Q1761" i="49" s="1"/>
  <c r="L1763" i="49"/>
  <c r="R1763" i="49" s="1"/>
  <c r="Q1763" i="49" s="1"/>
  <c r="L1765" i="49"/>
  <c r="R1765" i="49" s="1"/>
  <c r="Q1765" i="49" s="1"/>
  <c r="L1767" i="49"/>
  <c r="R1767" i="49" s="1"/>
  <c r="Q1767" i="49" s="1"/>
  <c r="L1769" i="49"/>
  <c r="R1769" i="49" s="1"/>
  <c r="Q1769" i="49" s="1"/>
  <c r="L1771" i="49"/>
  <c r="R1771" i="49" s="1"/>
  <c r="Q1771" i="49" s="1"/>
  <c r="L1773" i="49"/>
  <c r="R1773" i="49" s="1"/>
  <c r="Q1773" i="49" s="1"/>
  <c r="L1775" i="49"/>
  <c r="R1775" i="49" s="1"/>
  <c r="Q1775" i="49" s="1"/>
  <c r="L1777" i="49"/>
  <c r="R1777" i="49" s="1"/>
  <c r="Q1777" i="49" s="1"/>
  <c r="L1779" i="49"/>
  <c r="R1779" i="49" s="1"/>
  <c r="Q1779" i="49" s="1"/>
  <c r="L1781" i="49"/>
  <c r="R1781" i="49" s="1"/>
  <c r="Q1781" i="49" s="1"/>
  <c r="L1783" i="49"/>
  <c r="R1783" i="49" s="1"/>
  <c r="Q1783" i="49" s="1"/>
  <c r="L1785" i="49"/>
  <c r="R1785" i="49" s="1"/>
  <c r="Q1785" i="49" s="1"/>
  <c r="L1787" i="49"/>
  <c r="R1787" i="49" s="1"/>
  <c r="Q1787" i="49" s="1"/>
  <c r="L1789" i="49"/>
  <c r="R1789" i="49" s="1"/>
  <c r="Q1789" i="49" s="1"/>
  <c r="L1791" i="49"/>
  <c r="R1791" i="49" s="1"/>
  <c r="Q1791" i="49" s="1"/>
  <c r="L1793" i="49"/>
  <c r="R1793" i="49" s="1"/>
  <c r="Q1793" i="49" s="1"/>
  <c r="L1795" i="49"/>
  <c r="R1795" i="49" s="1"/>
  <c r="Q1795" i="49" s="1"/>
  <c r="L1797" i="49"/>
  <c r="R1797" i="49" s="1"/>
  <c r="Q1797" i="49" s="1"/>
  <c r="L1799" i="49"/>
  <c r="R1799" i="49" s="1"/>
  <c r="Q1799" i="49" s="1"/>
  <c r="L1801" i="49"/>
  <c r="R1801" i="49" s="1"/>
  <c r="Q1801" i="49" s="1"/>
  <c r="L1803" i="49"/>
  <c r="R1803" i="49" s="1"/>
  <c r="Q1803" i="49" s="1"/>
  <c r="L1805" i="49"/>
  <c r="R1805" i="49" s="1"/>
  <c r="Q1805" i="49" s="1"/>
  <c r="L2343" i="49"/>
  <c r="R2343" i="49" s="1"/>
  <c r="Q2343" i="49" s="1"/>
  <c r="L2345" i="49"/>
  <c r="R2345" i="49" s="1"/>
  <c r="Q2345" i="49" s="1"/>
  <c r="L2347" i="49"/>
  <c r="R2347" i="49" s="1"/>
  <c r="Q2347" i="49" s="1"/>
  <c r="L2349" i="49"/>
  <c r="R2349" i="49" s="1"/>
  <c r="Q2349" i="49" s="1"/>
  <c r="L2351" i="49"/>
  <c r="R2351" i="49" s="1"/>
  <c r="Q2351" i="49" s="1"/>
  <c r="K2353" i="49"/>
  <c r="L2353" i="49" s="1"/>
  <c r="R2353" i="49" s="1"/>
  <c r="Q2353" i="49" s="1"/>
  <c r="R1008" i="49"/>
  <c r="K1029" i="49"/>
  <c r="L1030" i="49"/>
  <c r="R1030" i="49" s="1"/>
  <c r="Q1030" i="49" s="1"/>
  <c r="L1032" i="49"/>
  <c r="R1032" i="49" s="1"/>
  <c r="Q1032" i="49" s="1"/>
  <c r="L1034" i="49"/>
  <c r="R1034" i="49" s="1"/>
  <c r="Q1034" i="49" s="1"/>
  <c r="L1036" i="49"/>
  <c r="R1036" i="49" s="1"/>
  <c r="Q1036" i="49" s="1"/>
  <c r="L1038" i="49"/>
  <c r="R1038" i="49" s="1"/>
  <c r="Q1038" i="49" s="1"/>
  <c r="L1040" i="49"/>
  <c r="R1040" i="49" s="1"/>
  <c r="Q1040" i="49" s="1"/>
  <c r="L1042" i="49"/>
  <c r="R1042" i="49" s="1"/>
  <c r="Q1042" i="49" s="1"/>
  <c r="L1044" i="49"/>
  <c r="R1044" i="49" s="1"/>
  <c r="Q1044" i="49" s="1"/>
  <c r="L1046" i="49"/>
  <c r="R1046" i="49" s="1"/>
  <c r="Q1046" i="49" s="1"/>
  <c r="L1048" i="49"/>
  <c r="R1048" i="49" s="1"/>
  <c r="Q1048" i="49" s="1"/>
  <c r="L1050" i="49"/>
  <c r="R1050" i="49" s="1"/>
  <c r="Q1050" i="49" s="1"/>
  <c r="L1052" i="49"/>
  <c r="R1052" i="49" s="1"/>
  <c r="Q1052" i="49" s="1"/>
  <c r="L1054" i="49"/>
  <c r="R1054" i="49" s="1"/>
  <c r="Q1054" i="49" s="1"/>
  <c r="L1056" i="49"/>
  <c r="R1056" i="49" s="1"/>
  <c r="Q1056" i="49" s="1"/>
  <c r="L1058" i="49"/>
  <c r="R1058" i="49" s="1"/>
  <c r="Q1058" i="49" s="1"/>
  <c r="L1060" i="49"/>
  <c r="R1060" i="49" s="1"/>
  <c r="Q1060" i="49" s="1"/>
  <c r="L1062" i="49"/>
  <c r="R1062" i="49" s="1"/>
  <c r="Q1062" i="49" s="1"/>
  <c r="L1064" i="49"/>
  <c r="R1064" i="49" s="1"/>
  <c r="Q1064" i="49" s="1"/>
  <c r="L1137" i="49"/>
  <c r="R1137" i="49" s="1"/>
  <c r="Q1137" i="49" s="1"/>
  <c r="L1139" i="49"/>
  <c r="R1139" i="49" s="1"/>
  <c r="Q1139" i="49" s="1"/>
  <c r="L1141" i="49"/>
  <c r="R1141" i="49" s="1"/>
  <c r="Q1141" i="49" s="1"/>
  <c r="L1143" i="49"/>
  <c r="R1143" i="49" s="1"/>
  <c r="Q1143" i="49" s="1"/>
  <c r="L1145" i="49"/>
  <c r="R1145" i="49" s="1"/>
  <c r="Q1145" i="49" s="1"/>
  <c r="L1147" i="49"/>
  <c r="R1147" i="49" s="1"/>
  <c r="Q1147" i="49" s="1"/>
  <c r="L1149" i="49"/>
  <c r="R1149" i="49" s="1"/>
  <c r="Q1149" i="49" s="1"/>
  <c r="L1151" i="49"/>
  <c r="R1151" i="49" s="1"/>
  <c r="Q1151" i="49" s="1"/>
  <c r="L1153" i="49"/>
  <c r="R1153" i="49" s="1"/>
  <c r="Q1153" i="49" s="1"/>
  <c r="L1155" i="49"/>
  <c r="R1155" i="49" s="1"/>
  <c r="Q1155" i="49" s="1"/>
  <c r="L1157" i="49"/>
  <c r="R1157" i="49" s="1"/>
  <c r="Q1157" i="49" s="1"/>
  <c r="L1159" i="49"/>
  <c r="R1159" i="49" s="1"/>
  <c r="Q1159" i="49" s="1"/>
  <c r="L1161" i="49"/>
  <c r="R1161" i="49" s="1"/>
  <c r="Q1161" i="49" s="1"/>
  <c r="L1163" i="49"/>
  <c r="R1163" i="49" s="1"/>
  <c r="Q1163" i="49" s="1"/>
  <c r="L1165" i="49"/>
  <c r="R1165" i="49" s="1"/>
  <c r="Q1165" i="49" s="1"/>
  <c r="L1167" i="49"/>
  <c r="R1167" i="49" s="1"/>
  <c r="Q1167" i="49" s="1"/>
  <c r="L1169" i="49"/>
  <c r="R1169" i="49" s="1"/>
  <c r="Q1169" i="49" s="1"/>
  <c r="L1171" i="49"/>
  <c r="R1171" i="49" s="1"/>
  <c r="Q1171" i="49" s="1"/>
  <c r="L1173" i="49"/>
  <c r="R1173" i="49" s="1"/>
  <c r="Q1173" i="49" s="1"/>
  <c r="L1175" i="49"/>
  <c r="R1175" i="49" s="1"/>
  <c r="Q1175" i="49" s="1"/>
  <c r="L1177" i="49"/>
  <c r="R1177" i="49" s="1"/>
  <c r="Q1177" i="49" s="1"/>
  <c r="L1179" i="49"/>
  <c r="R1179" i="49" s="1"/>
  <c r="Q1179" i="49" s="1"/>
  <c r="L1181" i="49"/>
  <c r="R1181" i="49" s="1"/>
  <c r="Q1181" i="49" s="1"/>
  <c r="L1183" i="49"/>
  <c r="R1183" i="49" s="1"/>
  <c r="Q1183" i="49" s="1"/>
  <c r="L1185" i="49"/>
  <c r="R1185" i="49" s="1"/>
  <c r="Q1185" i="49" s="1"/>
  <c r="L1187" i="49"/>
  <c r="R1187" i="49" s="1"/>
  <c r="Q1187" i="49" s="1"/>
  <c r="L1189" i="49"/>
  <c r="R1189" i="49" s="1"/>
  <c r="Q1189" i="49" s="1"/>
  <c r="L1191" i="49"/>
  <c r="R1191" i="49" s="1"/>
  <c r="Q1191" i="49" s="1"/>
  <c r="L1193" i="49"/>
  <c r="R1193" i="49" s="1"/>
  <c r="Q1193" i="49" s="1"/>
  <c r="L1195" i="49"/>
  <c r="R1195" i="49" s="1"/>
  <c r="Q1195" i="49" s="1"/>
  <c r="L1197" i="49"/>
  <c r="R1197" i="49" s="1"/>
  <c r="Q1197" i="49" s="1"/>
  <c r="L1199" i="49"/>
  <c r="R1199" i="49" s="1"/>
  <c r="Q1199" i="49" s="1"/>
  <c r="L1201" i="49"/>
  <c r="R1201" i="49" s="1"/>
  <c r="Q1201" i="49" s="1"/>
  <c r="L1203" i="49"/>
  <c r="R1203" i="49" s="1"/>
  <c r="Q1203" i="49" s="1"/>
  <c r="L1205" i="49"/>
  <c r="R1205" i="49" s="1"/>
  <c r="Q1205" i="49" s="1"/>
  <c r="L1207" i="49"/>
  <c r="R1207" i="49" s="1"/>
  <c r="Q1207" i="49" s="1"/>
  <c r="L1209" i="49"/>
  <c r="R1209" i="49" s="1"/>
  <c r="Q1209" i="49" s="1"/>
  <c r="L1211" i="49"/>
  <c r="R1211" i="49" s="1"/>
  <c r="Q1211" i="49" s="1"/>
  <c r="L1213" i="49"/>
  <c r="R1213" i="49" s="1"/>
  <c r="Q1213" i="49" s="1"/>
  <c r="L1215" i="49"/>
  <c r="R1215" i="49" s="1"/>
  <c r="Q1215" i="49" s="1"/>
  <c r="L1217" i="49"/>
  <c r="R1217" i="49" s="1"/>
  <c r="Q1217" i="49" s="1"/>
  <c r="L1219" i="49"/>
  <c r="R1219" i="49" s="1"/>
  <c r="Q1219" i="49" s="1"/>
  <c r="L1221" i="49"/>
  <c r="R1221" i="49" s="1"/>
  <c r="Q1221" i="49" s="1"/>
  <c r="L1223" i="49"/>
  <c r="R1223" i="49" s="1"/>
  <c r="Q1223" i="49" s="1"/>
  <c r="L1225" i="49"/>
  <c r="R1225" i="49" s="1"/>
  <c r="Q1225" i="49" s="1"/>
  <c r="L1227" i="49"/>
  <c r="R1227" i="49" s="1"/>
  <c r="Q1227" i="49" s="1"/>
  <c r="L1229" i="49"/>
  <c r="R1229" i="49" s="1"/>
  <c r="Q1229" i="49" s="1"/>
  <c r="L1231" i="49"/>
  <c r="R1231" i="49" s="1"/>
  <c r="Q1231" i="49" s="1"/>
  <c r="L1233" i="49"/>
  <c r="R1233" i="49" s="1"/>
  <c r="Q1233" i="49" s="1"/>
  <c r="L1235" i="49"/>
  <c r="R1235" i="49" s="1"/>
  <c r="Q1235" i="49" s="1"/>
  <c r="L1237" i="49"/>
  <c r="R1237" i="49" s="1"/>
  <c r="Q1237" i="49" s="1"/>
  <c r="L1239" i="49"/>
  <c r="R1239" i="49" s="1"/>
  <c r="Q1239" i="49" s="1"/>
  <c r="L1241" i="49"/>
  <c r="R1241" i="49" s="1"/>
  <c r="Q1241" i="49" s="1"/>
  <c r="L1243" i="49"/>
  <c r="R1243" i="49" s="1"/>
  <c r="Q1243" i="49" s="1"/>
  <c r="L1245" i="49"/>
  <c r="R1245" i="49" s="1"/>
  <c r="Q1245" i="49" s="1"/>
  <c r="L1247" i="49"/>
  <c r="R1247" i="49" s="1"/>
  <c r="Q1247" i="49" s="1"/>
  <c r="L1249" i="49"/>
  <c r="R1249" i="49" s="1"/>
  <c r="Q1249" i="49" s="1"/>
  <c r="L1251" i="49"/>
  <c r="R1251" i="49" s="1"/>
  <c r="Q1251" i="49" s="1"/>
  <c r="L1253" i="49"/>
  <c r="R1253" i="49" s="1"/>
  <c r="Q1253" i="49" s="1"/>
  <c r="L1255" i="49"/>
  <c r="R1255" i="49" s="1"/>
  <c r="Q1255" i="49" s="1"/>
  <c r="L1257" i="49"/>
  <c r="R1257" i="49" s="1"/>
  <c r="Q1257" i="49" s="1"/>
  <c r="L1259" i="49"/>
  <c r="R1259" i="49" s="1"/>
  <c r="Q1259" i="49" s="1"/>
  <c r="L1261" i="49"/>
  <c r="R1261" i="49" s="1"/>
  <c r="Q1261" i="49" s="1"/>
  <c r="L1263" i="49"/>
  <c r="R1263" i="49" s="1"/>
  <c r="Q1263" i="49" s="1"/>
  <c r="L1265" i="49"/>
  <c r="R1265" i="49" s="1"/>
  <c r="Q1265" i="49" s="1"/>
  <c r="L1267" i="49"/>
  <c r="R1267" i="49" s="1"/>
  <c r="Q1267" i="49" s="1"/>
  <c r="L1269" i="49"/>
  <c r="R1269" i="49" s="1"/>
  <c r="Q1269" i="49" s="1"/>
  <c r="L1271" i="49"/>
  <c r="R1271" i="49" s="1"/>
  <c r="Q1271" i="49" s="1"/>
  <c r="L1273" i="49"/>
  <c r="R1273" i="49" s="1"/>
  <c r="Q1273" i="49" s="1"/>
  <c r="L1275" i="49"/>
  <c r="R1275" i="49" s="1"/>
  <c r="Q1275" i="49" s="1"/>
  <c r="L1807" i="49"/>
  <c r="R1807" i="49" s="1"/>
  <c r="Q1807" i="49" s="1"/>
  <c r="L1811" i="49"/>
  <c r="R1811" i="49" s="1"/>
  <c r="Q1811" i="49" s="1"/>
  <c r="L1815" i="49"/>
  <c r="R1815" i="49" s="1"/>
  <c r="Q1815" i="49" s="1"/>
  <c r="L1819" i="49"/>
  <c r="R1819" i="49" s="1"/>
  <c r="Q1819" i="49" s="1"/>
  <c r="L1823" i="49"/>
  <c r="R1823" i="49" s="1"/>
  <c r="Q1823" i="49" s="1"/>
  <c r="L1827" i="49"/>
  <c r="R1827" i="49" s="1"/>
  <c r="Q1827" i="49" s="1"/>
  <c r="L1831" i="49"/>
  <c r="R1831" i="49" s="1"/>
  <c r="Q1831" i="49" s="1"/>
  <c r="L1835" i="49"/>
  <c r="R1835" i="49" s="1"/>
  <c r="Q1835" i="49" s="1"/>
  <c r="L1839" i="49"/>
  <c r="R1839" i="49" s="1"/>
  <c r="Q1839" i="49" s="1"/>
  <c r="L1843" i="49"/>
  <c r="R1843" i="49" s="1"/>
  <c r="Q1843" i="49" s="1"/>
  <c r="L1847" i="49"/>
  <c r="R1847" i="49" s="1"/>
  <c r="Q1847" i="49" s="1"/>
  <c r="L1851" i="49"/>
  <c r="R1851" i="49" s="1"/>
  <c r="Q1851" i="49" s="1"/>
  <c r="L1855" i="49"/>
  <c r="R1855" i="49" s="1"/>
  <c r="Q1855" i="49" s="1"/>
  <c r="L1859" i="49"/>
  <c r="R1859" i="49" s="1"/>
  <c r="Q1859" i="49" s="1"/>
  <c r="L1863" i="49"/>
  <c r="R1863" i="49" s="1"/>
  <c r="Q1863" i="49" s="1"/>
  <c r="L1867" i="49"/>
  <c r="R1867" i="49" s="1"/>
  <c r="Q1867" i="49" s="1"/>
  <c r="L1871" i="49"/>
  <c r="R1871" i="49" s="1"/>
  <c r="Q1871" i="49" s="1"/>
  <c r="L1875" i="49"/>
  <c r="R1875" i="49" s="1"/>
  <c r="Q1875" i="49" s="1"/>
  <c r="L1879" i="49"/>
  <c r="R1879" i="49" s="1"/>
  <c r="Q1879" i="49" s="1"/>
  <c r="L1883" i="49"/>
  <c r="R1883" i="49" s="1"/>
  <c r="Q1883" i="49" s="1"/>
  <c r="L1887" i="49"/>
  <c r="R1887" i="49" s="1"/>
  <c r="Q1887" i="49" s="1"/>
  <c r="L1891" i="49"/>
  <c r="R1891" i="49" s="1"/>
  <c r="Q1891" i="49" s="1"/>
  <c r="L1895" i="49"/>
  <c r="R1895" i="49" s="1"/>
  <c r="Q1895" i="49" s="1"/>
  <c r="L1899" i="49"/>
  <c r="R1899" i="49" s="1"/>
  <c r="Q1899" i="49" s="1"/>
  <c r="L1903" i="49"/>
  <c r="R1903" i="49" s="1"/>
  <c r="Q1903" i="49" s="1"/>
  <c r="L1907" i="49"/>
  <c r="R1907" i="49" s="1"/>
  <c r="Q1907" i="49" s="1"/>
  <c r="L1911" i="49"/>
  <c r="R1911" i="49" s="1"/>
  <c r="Q1911" i="49" s="1"/>
  <c r="L1915" i="49"/>
  <c r="R1915" i="49" s="1"/>
  <c r="Q1915" i="49" s="1"/>
  <c r="L1919" i="49"/>
  <c r="R1919" i="49" s="1"/>
  <c r="Q1919" i="49" s="1"/>
  <c r="L1923" i="49"/>
  <c r="R1923" i="49" s="1"/>
  <c r="Q1923" i="49" s="1"/>
  <c r="L1927" i="49"/>
  <c r="R1927" i="49" s="1"/>
  <c r="Q1927" i="49" s="1"/>
  <c r="L1931" i="49"/>
  <c r="R1931" i="49" s="1"/>
  <c r="Q1931" i="49" s="1"/>
  <c r="L1935" i="49"/>
  <c r="R1935" i="49" s="1"/>
  <c r="Q1935" i="49" s="1"/>
  <c r="L1939" i="49"/>
  <c r="R1939" i="49" s="1"/>
  <c r="Q1939" i="49" s="1"/>
  <c r="L1943" i="49"/>
  <c r="R1943" i="49" s="1"/>
  <c r="Q1943" i="49" s="1"/>
  <c r="L1947" i="49"/>
  <c r="R1947" i="49" s="1"/>
  <c r="Q1947" i="49" s="1"/>
  <c r="L1951" i="49"/>
  <c r="R1951" i="49" s="1"/>
  <c r="Q1951" i="49" s="1"/>
  <c r="L1955" i="49"/>
  <c r="R1955" i="49" s="1"/>
  <c r="Q1955" i="49" s="1"/>
  <c r="L1959" i="49"/>
  <c r="R1959" i="49" s="1"/>
  <c r="Q1959" i="49" s="1"/>
  <c r="L1963" i="49"/>
  <c r="R1963" i="49" s="1"/>
  <c r="Q1963" i="49" s="1"/>
  <c r="L1967" i="49"/>
  <c r="R1967" i="49" s="1"/>
  <c r="Q1967" i="49" s="1"/>
  <c r="L1971" i="49"/>
  <c r="R1971" i="49" s="1"/>
  <c r="Q1971" i="49" s="1"/>
  <c r="L1975" i="49"/>
  <c r="R1975" i="49" s="1"/>
  <c r="Q1975" i="49" s="1"/>
  <c r="L1979" i="49"/>
  <c r="R1979" i="49" s="1"/>
  <c r="Q1979" i="49" s="1"/>
  <c r="L1983" i="49"/>
  <c r="R1983" i="49" s="1"/>
  <c r="Q1983" i="49" s="1"/>
  <c r="L1987" i="49"/>
  <c r="R1987" i="49" s="1"/>
  <c r="Q1987" i="49" s="1"/>
  <c r="L1991" i="49"/>
  <c r="R1991" i="49" s="1"/>
  <c r="Q1991" i="49" s="1"/>
  <c r="L1995" i="49"/>
  <c r="R1995" i="49" s="1"/>
  <c r="Q1995" i="49" s="1"/>
  <c r="L1999" i="49"/>
  <c r="R1999" i="49" s="1"/>
  <c r="Q1999" i="49" s="1"/>
  <c r="L2003" i="49"/>
  <c r="R2003" i="49" s="1"/>
  <c r="Q2003" i="49" s="1"/>
  <c r="L2007" i="49"/>
  <c r="R2007" i="49" s="1"/>
  <c r="Q2007" i="49" s="1"/>
  <c r="L2011" i="49"/>
  <c r="R2011" i="49" s="1"/>
  <c r="Q2011" i="49" s="1"/>
  <c r="L2015" i="49"/>
  <c r="R2015" i="49" s="1"/>
  <c r="Q2015" i="49" s="1"/>
  <c r="L2019" i="49"/>
  <c r="R2019" i="49" s="1"/>
  <c r="Q2019" i="49" s="1"/>
  <c r="L2023" i="49"/>
  <c r="R2023" i="49" s="1"/>
  <c r="Q2023" i="49" s="1"/>
  <c r="L2027" i="49"/>
  <c r="R2027" i="49" s="1"/>
  <c r="Q2027" i="49" s="1"/>
  <c r="L2031" i="49"/>
  <c r="R2031" i="49" s="1"/>
  <c r="Q2031" i="49" s="1"/>
  <c r="L2035" i="49"/>
  <c r="R2035" i="49" s="1"/>
  <c r="Q2035" i="49" s="1"/>
  <c r="L2039" i="49"/>
  <c r="R2039" i="49" s="1"/>
  <c r="Q2039" i="49" s="1"/>
  <c r="L2043" i="49"/>
  <c r="R2043" i="49" s="1"/>
  <c r="Q2043" i="49" s="1"/>
  <c r="L2047" i="49"/>
  <c r="R2047" i="49" s="1"/>
  <c r="Q2047" i="49" s="1"/>
  <c r="L2051" i="49"/>
  <c r="R2051" i="49" s="1"/>
  <c r="Q2051" i="49" s="1"/>
  <c r="L2055" i="49"/>
  <c r="R2055" i="49" s="1"/>
  <c r="Q2055" i="49" s="1"/>
  <c r="L2059" i="49"/>
  <c r="R2059" i="49" s="1"/>
  <c r="Q2059" i="49" s="1"/>
  <c r="L2063" i="49"/>
  <c r="R2063" i="49" s="1"/>
  <c r="Q2063" i="49" s="1"/>
  <c r="L2067" i="49"/>
  <c r="R2067" i="49" s="1"/>
  <c r="Q2067" i="49" s="1"/>
  <c r="L2071" i="49"/>
  <c r="R2071" i="49" s="1"/>
  <c r="Q2071" i="49" s="1"/>
  <c r="L2075" i="49"/>
  <c r="R2075" i="49" s="1"/>
  <c r="Q2075" i="49" s="1"/>
  <c r="L2079" i="49"/>
  <c r="R2079" i="49" s="1"/>
  <c r="Q2079" i="49" s="1"/>
  <c r="L2083" i="49"/>
  <c r="R2083" i="49" s="1"/>
  <c r="Q2083" i="49" s="1"/>
  <c r="L2087" i="49"/>
  <c r="R2087" i="49" s="1"/>
  <c r="Q2087" i="49" s="1"/>
  <c r="L2091" i="49"/>
  <c r="R2091" i="49" s="1"/>
  <c r="Q2091" i="49" s="1"/>
  <c r="L2095" i="49"/>
  <c r="R2095" i="49" s="1"/>
  <c r="Q2095" i="49" s="1"/>
  <c r="L2099" i="49"/>
  <c r="R2099" i="49" s="1"/>
  <c r="Q2099" i="49" s="1"/>
  <c r="L2103" i="49"/>
  <c r="R2103" i="49" s="1"/>
  <c r="Q2103" i="49" s="1"/>
  <c r="L2107" i="49"/>
  <c r="R2107" i="49" s="1"/>
  <c r="Q2107" i="49" s="1"/>
  <c r="L2111" i="49"/>
  <c r="R2111" i="49" s="1"/>
  <c r="Q2111" i="49" s="1"/>
  <c r="L2115" i="49"/>
  <c r="R2115" i="49" s="1"/>
  <c r="Q2115" i="49" s="1"/>
  <c r="L2119" i="49"/>
  <c r="R2119" i="49" s="1"/>
  <c r="Q2119" i="49" s="1"/>
  <c r="L2123" i="49"/>
  <c r="R2123" i="49" s="1"/>
  <c r="Q2123" i="49" s="1"/>
  <c r="L2127" i="49"/>
  <c r="R2127" i="49" s="1"/>
  <c r="Q2127" i="49" s="1"/>
  <c r="L2131" i="49"/>
  <c r="R2131" i="49" s="1"/>
  <c r="Q2131" i="49" s="1"/>
  <c r="L2135" i="49"/>
  <c r="R2135" i="49" s="1"/>
  <c r="Q2135" i="49" s="1"/>
  <c r="L2139" i="49"/>
  <c r="R2139" i="49" s="1"/>
  <c r="Q2139" i="49" s="1"/>
  <c r="L2143" i="49"/>
  <c r="R2143" i="49" s="1"/>
  <c r="Q2143" i="49" s="1"/>
  <c r="L2147" i="49"/>
  <c r="R2147" i="49" s="1"/>
  <c r="Q2147" i="49" s="1"/>
  <c r="L2151" i="49"/>
  <c r="R2151" i="49" s="1"/>
  <c r="Q2151" i="49" s="1"/>
  <c r="L2155" i="49"/>
  <c r="R2155" i="49" s="1"/>
  <c r="Q2155" i="49" s="1"/>
  <c r="L2159" i="49"/>
  <c r="R2159" i="49" s="1"/>
  <c r="Q2159" i="49" s="1"/>
  <c r="L2163" i="49"/>
  <c r="R2163" i="49" s="1"/>
  <c r="Q2163" i="49" s="1"/>
  <c r="L2167" i="49"/>
  <c r="R2167" i="49" s="1"/>
  <c r="Q2167" i="49" s="1"/>
  <c r="L2171" i="49"/>
  <c r="R2171" i="49" s="1"/>
  <c r="Q2171" i="49" s="1"/>
  <c r="L2175" i="49"/>
  <c r="R2175" i="49" s="1"/>
  <c r="Q2175" i="49" s="1"/>
  <c r="L2179" i="49"/>
  <c r="R2179" i="49" s="1"/>
  <c r="Q2179" i="49" s="1"/>
  <c r="L2183" i="49"/>
  <c r="R2183" i="49" s="1"/>
  <c r="Q2183" i="49" s="1"/>
  <c r="L2187" i="49"/>
  <c r="R2187" i="49" s="1"/>
  <c r="Q2187" i="49" s="1"/>
  <c r="L2191" i="49"/>
  <c r="R2191" i="49" s="1"/>
  <c r="Q2191" i="49" s="1"/>
  <c r="L2195" i="49"/>
  <c r="R2195" i="49" s="1"/>
  <c r="Q2195" i="49" s="1"/>
  <c r="L2199" i="49"/>
  <c r="R2199" i="49" s="1"/>
  <c r="Q2199" i="49" s="1"/>
  <c r="L2203" i="49"/>
  <c r="R2203" i="49" s="1"/>
  <c r="Q2203" i="49" s="1"/>
  <c r="L2207" i="49"/>
  <c r="R2207" i="49" s="1"/>
  <c r="Q2207" i="49" s="1"/>
  <c r="L2211" i="49"/>
  <c r="R2211" i="49" s="1"/>
  <c r="Q2211" i="49" s="1"/>
  <c r="L2215" i="49"/>
  <c r="R2215" i="49" s="1"/>
  <c r="Q2215" i="49" s="1"/>
  <c r="L2219" i="49"/>
  <c r="R2219" i="49" s="1"/>
  <c r="Q2219" i="49" s="1"/>
  <c r="L2223" i="49"/>
  <c r="R2223" i="49" s="1"/>
  <c r="Q2223" i="49" s="1"/>
  <c r="L2227" i="49"/>
  <c r="R2227" i="49" s="1"/>
  <c r="Q2227" i="49" s="1"/>
  <c r="L2231" i="49"/>
  <c r="R2231" i="49" s="1"/>
  <c r="Q2231" i="49" s="1"/>
  <c r="L2235" i="49"/>
  <c r="R2235" i="49" s="1"/>
  <c r="Q2235" i="49" s="1"/>
  <c r="L2239" i="49"/>
  <c r="R2239" i="49" s="1"/>
  <c r="Q2239" i="49" s="1"/>
  <c r="L2243" i="49"/>
  <c r="R2243" i="49" s="1"/>
  <c r="Q2243" i="49" s="1"/>
  <c r="L2247" i="49"/>
  <c r="R2247" i="49" s="1"/>
  <c r="Q2247" i="49" s="1"/>
  <c r="L2251" i="49"/>
  <c r="R2251" i="49" s="1"/>
  <c r="Q2251" i="49" s="1"/>
  <c r="L2255" i="49"/>
  <c r="R2255" i="49" s="1"/>
  <c r="Q2255" i="49" s="1"/>
  <c r="L2259" i="49"/>
  <c r="R2259" i="49" s="1"/>
  <c r="Q2259" i="49" s="1"/>
  <c r="L2263" i="49"/>
  <c r="R2263" i="49" s="1"/>
  <c r="Q2263" i="49" s="1"/>
  <c r="L2267" i="49"/>
  <c r="R2267" i="49" s="1"/>
  <c r="Q2267" i="49" s="1"/>
  <c r="L2271" i="49"/>
  <c r="R2271" i="49" s="1"/>
  <c r="Q2271" i="49" s="1"/>
  <c r="L2275" i="49"/>
  <c r="R2275" i="49" s="1"/>
  <c r="Q2275" i="49" s="1"/>
  <c r="L2279" i="49"/>
  <c r="R2279" i="49" s="1"/>
  <c r="Q2279" i="49" s="1"/>
  <c r="L2283" i="49"/>
  <c r="R2283" i="49" s="1"/>
  <c r="Q2283" i="49" s="1"/>
  <c r="L2287" i="49"/>
  <c r="R2287" i="49" s="1"/>
  <c r="Q2287" i="49" s="1"/>
  <c r="L2291" i="49"/>
  <c r="R2291" i="49" s="1"/>
  <c r="Q2291" i="49" s="1"/>
  <c r="L2295" i="49"/>
  <c r="R2295" i="49" s="1"/>
  <c r="Q2295" i="49" s="1"/>
  <c r="L2299" i="49"/>
  <c r="R2299" i="49" s="1"/>
  <c r="Q2299" i="49" s="1"/>
  <c r="L2303" i="49"/>
  <c r="R2303" i="49" s="1"/>
  <c r="Q2303" i="49" s="1"/>
  <c r="L2307" i="49"/>
  <c r="R2307" i="49" s="1"/>
  <c r="Q2307" i="49" s="1"/>
  <c r="L2311" i="49"/>
  <c r="R2311" i="49" s="1"/>
  <c r="Q2311" i="49" s="1"/>
  <c r="L2315" i="49"/>
  <c r="R2315" i="49" s="1"/>
  <c r="Q2315" i="49" s="1"/>
  <c r="L2319" i="49"/>
  <c r="R2319" i="49" s="1"/>
  <c r="Q2319" i="49" s="1"/>
  <c r="L2323" i="49"/>
  <c r="R2323" i="49" s="1"/>
  <c r="Q2323" i="49" s="1"/>
  <c r="L2327" i="49"/>
  <c r="R2327" i="49" s="1"/>
  <c r="Q2327" i="49" s="1"/>
  <c r="L2331" i="49"/>
  <c r="R2331" i="49" s="1"/>
  <c r="Q2331" i="49" s="1"/>
  <c r="L2335" i="49"/>
  <c r="R2335" i="49" s="1"/>
  <c r="Q2335" i="49" s="1"/>
  <c r="L2339" i="49"/>
  <c r="R2339" i="49" s="1"/>
  <c r="Q2339" i="49" s="1"/>
  <c r="L2197" i="49"/>
  <c r="R2197" i="49" s="1"/>
  <c r="Q2197" i="49" s="1"/>
  <c r="L2229" i="49"/>
  <c r="R2229" i="49" s="1"/>
  <c r="Q2229" i="49" s="1"/>
  <c r="K1075" i="51"/>
  <c r="L1075" i="51" s="1"/>
  <c r="R1075" i="51" s="1"/>
  <c r="Q1075" i="51" s="1"/>
  <c r="K1091" i="51"/>
  <c r="L1091" i="51" s="1"/>
  <c r="R1091" i="51" s="1"/>
  <c r="Q1091" i="51" s="1"/>
  <c r="K1107" i="51"/>
  <c r="L1107" i="51" s="1"/>
  <c r="R1107" i="51" s="1"/>
  <c r="Q1107" i="51" s="1"/>
  <c r="K1123" i="51"/>
  <c r="L1123" i="51" s="1"/>
  <c r="R1123" i="51" s="1"/>
  <c r="Q1123" i="51" s="1"/>
  <c r="K1139" i="51"/>
  <c r="L1139" i="51" s="1"/>
  <c r="R1139" i="51" s="1"/>
  <c r="Q1139" i="51" s="1"/>
  <c r="K1155" i="51"/>
  <c r="L1155" i="51" s="1"/>
  <c r="R1155" i="51" s="1"/>
  <c r="Q1155" i="51" s="1"/>
  <c r="K1171" i="51"/>
  <c r="L1171" i="51" s="1"/>
  <c r="R1171" i="51" s="1"/>
  <c r="Q1171" i="51" s="1"/>
  <c r="K1187" i="51"/>
  <c r="L1187" i="51" s="1"/>
  <c r="R1187" i="51" s="1"/>
  <c r="Q1187" i="51" s="1"/>
  <c r="K1203" i="51"/>
  <c r="L1203" i="51" s="1"/>
  <c r="R1203" i="51" s="1"/>
  <c r="Q1203" i="51" s="1"/>
  <c r="K1219" i="51"/>
  <c r="L1219" i="51" s="1"/>
  <c r="R1219" i="51" s="1"/>
  <c r="Q1219" i="51" s="1"/>
  <c r="K1235" i="51"/>
  <c r="L1235" i="51" s="1"/>
  <c r="R1235" i="51" s="1"/>
  <c r="Q1235" i="51" s="1"/>
  <c r="K1251" i="51"/>
  <c r="L1251" i="51" s="1"/>
  <c r="R1251" i="51" s="1"/>
  <c r="Q1251" i="51" s="1"/>
  <c r="K1267" i="51"/>
  <c r="L1267" i="51" s="1"/>
  <c r="R1267" i="51" s="1"/>
  <c r="Q1267" i="51" s="1"/>
  <c r="K1283" i="51"/>
  <c r="L1283" i="51" s="1"/>
  <c r="R1283" i="51" s="1"/>
  <c r="Q1283" i="51" s="1"/>
  <c r="K1299" i="51"/>
  <c r="L1299" i="51" s="1"/>
  <c r="R1299" i="51" s="1"/>
  <c r="Q1299" i="51" s="1"/>
  <c r="K1315" i="51"/>
  <c r="L1315" i="51" s="1"/>
  <c r="R1315" i="51" s="1"/>
  <c r="Q1315" i="51" s="1"/>
  <c r="K1331" i="51"/>
  <c r="L1331" i="51" s="1"/>
  <c r="R1331" i="51" s="1"/>
  <c r="Q1331" i="51" s="1"/>
  <c r="K1347" i="51"/>
  <c r="L1347" i="51" s="1"/>
  <c r="R1347" i="51" s="1"/>
  <c r="Q1347" i="51" s="1"/>
  <c r="K1363" i="51"/>
  <c r="L1363" i="51" s="1"/>
  <c r="R1363" i="51" s="1"/>
  <c r="Q1363" i="51" s="1"/>
  <c r="K1379" i="51"/>
  <c r="L1379" i="51" s="1"/>
  <c r="R1379" i="51" s="1"/>
  <c r="Q1379" i="51" s="1"/>
  <c r="K1395" i="51"/>
  <c r="L1395" i="51" s="1"/>
  <c r="R1395" i="51" s="1"/>
  <c r="Q1395" i="51" s="1"/>
  <c r="K1411" i="51"/>
  <c r="L1411" i="51" s="1"/>
  <c r="R1411" i="51" s="1"/>
  <c r="Q1411" i="51" s="1"/>
  <c r="K1427" i="51"/>
  <c r="L1427" i="51" s="1"/>
  <c r="R1427" i="51" s="1"/>
  <c r="Q1427" i="51" s="1"/>
  <c r="K1443" i="51"/>
  <c r="L1443" i="51" s="1"/>
  <c r="R1443" i="51" s="1"/>
  <c r="Q1443" i="51" s="1"/>
  <c r="K1459" i="51"/>
  <c r="L1459" i="51" s="1"/>
  <c r="R1459" i="51" s="1"/>
  <c r="Q1459" i="51" s="1"/>
  <c r="K1475" i="51"/>
  <c r="L1475" i="51" s="1"/>
  <c r="R1475" i="51" s="1"/>
  <c r="Q1475" i="51" s="1"/>
  <c r="K1491" i="51"/>
  <c r="L1491" i="51" s="1"/>
  <c r="R1491" i="51" s="1"/>
  <c r="Q1491" i="51" s="1"/>
  <c r="K1507" i="51"/>
  <c r="L1507" i="51" s="1"/>
  <c r="R1507" i="51" s="1"/>
  <c r="Q1507" i="51" s="1"/>
  <c r="K1523" i="51"/>
  <c r="L1523" i="51" s="1"/>
  <c r="R1523" i="51" s="1"/>
  <c r="Q1523" i="51" s="1"/>
  <c r="K1539" i="51"/>
  <c r="L1539" i="51" s="1"/>
  <c r="R1539" i="51" s="1"/>
  <c r="Q1539" i="51" s="1"/>
  <c r="K1555" i="51"/>
  <c r="L1555" i="51" s="1"/>
  <c r="R1555" i="51" s="1"/>
  <c r="Q1555" i="51" s="1"/>
  <c r="K1571" i="51"/>
  <c r="L1571" i="51" s="1"/>
  <c r="R1571" i="51" s="1"/>
  <c r="Q1571" i="51" s="1"/>
  <c r="K1587" i="51"/>
  <c r="L1587" i="51" s="1"/>
  <c r="R1587" i="51" s="1"/>
  <c r="Q1587" i="51" s="1"/>
  <c r="K1603" i="51"/>
  <c r="L1603" i="51" s="1"/>
  <c r="R1603" i="51" s="1"/>
  <c r="Q1603" i="51" s="1"/>
  <c r="K1619" i="51"/>
  <c r="L1619" i="51" s="1"/>
  <c r="R1619" i="51" s="1"/>
  <c r="Q1619" i="51" s="1"/>
  <c r="L1628" i="51"/>
  <c r="R1628" i="51" s="1"/>
  <c r="Q1628" i="51" s="1"/>
  <c r="L1630" i="51"/>
  <c r="R1630" i="51" s="1"/>
  <c r="Q1630" i="51" s="1"/>
  <c r="L1636" i="51"/>
  <c r="R1636" i="51" s="1"/>
  <c r="Q1636" i="51" s="1"/>
  <c r="L1638" i="51"/>
  <c r="R1638" i="51" s="1"/>
  <c r="Q1638" i="51" s="1"/>
  <c r="L1644" i="51"/>
  <c r="R1644" i="51" s="1"/>
  <c r="Q1644" i="51" s="1"/>
  <c r="L1646" i="51"/>
  <c r="R1646" i="51" s="1"/>
  <c r="Q1646" i="51" s="1"/>
  <c r="L1652" i="51"/>
  <c r="R1652" i="51" s="1"/>
  <c r="Q1652" i="51" s="1"/>
  <c r="L1654" i="51"/>
  <c r="R1654" i="51" s="1"/>
  <c r="Q1654" i="51" s="1"/>
  <c r="L1660" i="51"/>
  <c r="R1660" i="51" s="1"/>
  <c r="Q1660" i="51" s="1"/>
  <c r="L1662" i="51"/>
  <c r="R1662" i="51" s="1"/>
  <c r="Q1662" i="51" s="1"/>
  <c r="L1668" i="51"/>
  <c r="R1668" i="51" s="1"/>
  <c r="Q1668" i="51" s="1"/>
  <c r="L1670" i="51"/>
  <c r="R1670" i="51" s="1"/>
  <c r="Q1670" i="51" s="1"/>
  <c r="L1676" i="51"/>
  <c r="R1676" i="51" s="1"/>
  <c r="Q1676" i="51" s="1"/>
  <c r="L1678" i="51"/>
  <c r="R1678" i="51" s="1"/>
  <c r="Q1678" i="51" s="1"/>
  <c r="L1684" i="51"/>
  <c r="R1684" i="51" s="1"/>
  <c r="Q1684" i="51" s="1"/>
  <c r="L1686" i="51"/>
  <c r="R1686" i="51" s="1"/>
  <c r="Q1686" i="51" s="1"/>
  <c r="L1692" i="51"/>
  <c r="R1692" i="51" s="1"/>
  <c r="Q1692" i="51" s="1"/>
  <c r="L1694" i="51"/>
  <c r="R1694" i="51" s="1"/>
  <c r="Q1694" i="51" s="1"/>
  <c r="L1700" i="51"/>
  <c r="R1700" i="51" s="1"/>
  <c r="Q1700" i="51" s="1"/>
  <c r="L1702" i="51"/>
  <c r="R1702" i="51" s="1"/>
  <c r="Q1702" i="51" s="1"/>
  <c r="L1708" i="51"/>
  <c r="R1708" i="51" s="1"/>
  <c r="Q1708" i="51" s="1"/>
  <c r="L1710" i="51"/>
  <c r="R1710" i="51" s="1"/>
  <c r="Q1710" i="51" s="1"/>
  <c r="L1716" i="51"/>
  <c r="R1716" i="51" s="1"/>
  <c r="Q1716" i="51" s="1"/>
  <c r="L1718" i="51"/>
  <c r="R1718" i="51" s="1"/>
  <c r="Q1718" i="51" s="1"/>
  <c r="L1724" i="51"/>
  <c r="R1724" i="51" s="1"/>
  <c r="Q1724" i="51" s="1"/>
  <c r="L1726" i="51"/>
  <c r="R1726" i="51" s="1"/>
  <c r="Q1726" i="51" s="1"/>
  <c r="L1732" i="51"/>
  <c r="R1732" i="51" s="1"/>
  <c r="Q1732" i="51" s="1"/>
  <c r="L1734" i="51"/>
  <c r="R1734" i="51" s="1"/>
  <c r="Q1734" i="51" s="1"/>
  <c r="L1740" i="51"/>
  <c r="R1740" i="51" s="1"/>
  <c r="Q1740" i="51" s="1"/>
  <c r="L1742" i="51"/>
  <c r="R1742" i="51" s="1"/>
  <c r="Q1742" i="51" s="1"/>
  <c r="L1748" i="51"/>
  <c r="R1748" i="51" s="1"/>
  <c r="Q1748" i="51" s="1"/>
  <c r="L1750" i="51"/>
  <c r="R1750" i="51" s="1"/>
  <c r="Q1750" i="51" s="1"/>
  <c r="L1756" i="51"/>
  <c r="R1756" i="51" s="1"/>
  <c r="Q1756" i="51" s="1"/>
  <c r="L1758" i="51"/>
  <c r="R1758" i="51" s="1"/>
  <c r="Q1758" i="51" s="1"/>
  <c r="L1764" i="51"/>
  <c r="R1764" i="51" s="1"/>
  <c r="Q1764" i="51" s="1"/>
  <c r="L1766" i="51"/>
  <c r="R1766" i="51" s="1"/>
  <c r="Q1766" i="51" s="1"/>
  <c r="L1772" i="51"/>
  <c r="R1772" i="51" s="1"/>
  <c r="Q1772" i="51" s="1"/>
  <c r="L1774" i="51"/>
  <c r="R1774" i="51" s="1"/>
  <c r="Q1774" i="51" s="1"/>
  <c r="L1780" i="51"/>
  <c r="R1780" i="51" s="1"/>
  <c r="Q1780" i="51" s="1"/>
  <c r="L1782" i="51"/>
  <c r="R1782" i="51" s="1"/>
  <c r="Q1782" i="51" s="1"/>
  <c r="L1788" i="51"/>
  <c r="R1788" i="51" s="1"/>
  <c r="Q1788" i="51" s="1"/>
  <c r="L1790" i="51"/>
  <c r="R1790" i="51" s="1"/>
  <c r="Q1790" i="51" s="1"/>
  <c r="L1796" i="51"/>
  <c r="R1796" i="51" s="1"/>
  <c r="Q1796" i="51" s="1"/>
  <c r="L1798" i="51"/>
  <c r="R1798" i="51" s="1"/>
  <c r="Q1798" i="51" s="1"/>
  <c r="L1804" i="51"/>
  <c r="R1804" i="51" s="1"/>
  <c r="Q1804" i="51" s="1"/>
  <c r="L1806" i="51"/>
  <c r="R1806" i="51" s="1"/>
  <c r="Q1806" i="51" s="1"/>
  <c r="L1812" i="51"/>
  <c r="R1812" i="51" s="1"/>
  <c r="Q1812" i="51" s="1"/>
  <c r="L1814" i="51"/>
  <c r="R1814" i="51" s="1"/>
  <c r="Q1814" i="51" s="1"/>
  <c r="L1820" i="51"/>
  <c r="R1820" i="51" s="1"/>
  <c r="Q1820" i="51" s="1"/>
  <c r="L1822" i="51"/>
  <c r="R1822" i="51" s="1"/>
  <c r="Q1822" i="51" s="1"/>
  <c r="L1828" i="51"/>
  <c r="R1828" i="51" s="1"/>
  <c r="Q1828" i="51" s="1"/>
  <c r="L1830" i="51"/>
  <c r="R1830" i="51" s="1"/>
  <c r="Q1830" i="51" s="1"/>
  <c r="L1836" i="51"/>
  <c r="R1836" i="51" s="1"/>
  <c r="Q1836" i="51" s="1"/>
  <c r="L1838" i="51"/>
  <c r="R1838" i="51" s="1"/>
  <c r="Q1838" i="51" s="1"/>
  <c r="L1844" i="51"/>
  <c r="R1844" i="51" s="1"/>
  <c r="Q1844" i="51" s="1"/>
  <c r="L1846" i="51"/>
  <c r="R1846" i="51" s="1"/>
  <c r="Q1846" i="51" s="1"/>
  <c r="L1852" i="51"/>
  <c r="R1852" i="51" s="1"/>
  <c r="Q1852" i="51" s="1"/>
  <c r="L1854" i="51"/>
  <c r="R1854" i="51" s="1"/>
  <c r="Q1854" i="51" s="1"/>
  <c r="L1860" i="51"/>
  <c r="R1860" i="51" s="1"/>
  <c r="Q1860" i="51" s="1"/>
  <c r="L1862" i="51"/>
  <c r="R1862" i="51" s="1"/>
  <c r="Q1862" i="51" s="1"/>
  <c r="L1868" i="51"/>
  <c r="R1868" i="51" s="1"/>
  <c r="Q1868" i="51" s="1"/>
  <c r="L1870" i="51"/>
  <c r="R1870" i="51" s="1"/>
  <c r="Q1870" i="51" s="1"/>
  <c r="L1876" i="51"/>
  <c r="R1876" i="51" s="1"/>
  <c r="Q1876" i="51" s="1"/>
  <c r="L1878" i="51"/>
  <c r="R1878" i="51" s="1"/>
  <c r="Q1878" i="51" s="1"/>
  <c r="L1884" i="51"/>
  <c r="R1884" i="51" s="1"/>
  <c r="Q1884" i="51" s="1"/>
  <c r="L1886" i="51"/>
  <c r="R1886" i="51" s="1"/>
  <c r="Q1886" i="51" s="1"/>
  <c r="L1892" i="51"/>
  <c r="R1892" i="51" s="1"/>
  <c r="Q1892" i="51" s="1"/>
  <c r="L1894" i="51"/>
  <c r="R1894" i="51" s="1"/>
  <c r="Q1894" i="51" s="1"/>
  <c r="L1900" i="51"/>
  <c r="R1900" i="51" s="1"/>
  <c r="Q1900" i="51" s="1"/>
  <c r="L1902" i="51"/>
  <c r="R1902" i="51" s="1"/>
  <c r="Q1902" i="51" s="1"/>
  <c r="L1908" i="51"/>
  <c r="R1908" i="51" s="1"/>
  <c r="Q1908" i="51" s="1"/>
  <c r="L1910" i="51"/>
  <c r="R1910" i="51" s="1"/>
  <c r="Q1910" i="51" s="1"/>
  <c r="L1916" i="51"/>
  <c r="R1916" i="51" s="1"/>
  <c r="Q1916" i="51" s="1"/>
  <c r="L1918" i="51"/>
  <c r="R1918" i="51" s="1"/>
  <c r="Q1918" i="51" s="1"/>
  <c r="L1924" i="51"/>
  <c r="R1924" i="51" s="1"/>
  <c r="Q1924" i="51" s="1"/>
  <c r="L1926" i="51"/>
  <c r="R1926" i="51" s="1"/>
  <c r="Q1926" i="51" s="1"/>
  <c r="L1932" i="51"/>
  <c r="R1932" i="51" s="1"/>
  <c r="Q1932" i="51" s="1"/>
  <c r="L1934" i="51"/>
  <c r="R1934" i="51" s="1"/>
  <c r="Q1934" i="51" s="1"/>
  <c r="L1940" i="51"/>
  <c r="R1940" i="51" s="1"/>
  <c r="Q1940" i="51" s="1"/>
  <c r="L1942" i="51"/>
  <c r="R1942" i="51" s="1"/>
  <c r="Q1942" i="51" s="1"/>
  <c r="L1948" i="51"/>
  <c r="R1948" i="51" s="1"/>
  <c r="Q1948" i="51" s="1"/>
  <c r="L1950" i="51"/>
  <c r="R1950" i="51" s="1"/>
  <c r="Q1950" i="51" s="1"/>
  <c r="L1956" i="51"/>
  <c r="R1956" i="51" s="1"/>
  <c r="Q1956" i="51" s="1"/>
  <c r="L1958" i="51"/>
  <c r="R1958" i="51" s="1"/>
  <c r="Q1958" i="51" s="1"/>
  <c r="L1964" i="51"/>
  <c r="R1964" i="51" s="1"/>
  <c r="Q1964" i="51" s="1"/>
  <c r="L1966" i="51"/>
  <c r="R1966" i="51" s="1"/>
  <c r="Q1966" i="51" s="1"/>
  <c r="L1972" i="51"/>
  <c r="R1972" i="51" s="1"/>
  <c r="Q1972" i="51" s="1"/>
  <c r="L1974" i="51"/>
  <c r="R1974" i="51" s="1"/>
  <c r="Q1974" i="51" s="1"/>
  <c r="L1980" i="51"/>
  <c r="R1980" i="51" s="1"/>
  <c r="Q1980" i="51" s="1"/>
  <c r="L1982" i="51"/>
  <c r="R1982" i="51" s="1"/>
  <c r="Q1982" i="51" s="1"/>
  <c r="L1988" i="51"/>
  <c r="R1988" i="51" s="1"/>
  <c r="Q1988" i="51" s="1"/>
  <c r="L1990" i="51"/>
  <c r="R1990" i="51" s="1"/>
  <c r="Q1990" i="51" s="1"/>
  <c r="L1996" i="51"/>
  <c r="R1996" i="51" s="1"/>
  <c r="Q1996" i="51" s="1"/>
  <c r="L1998" i="51"/>
  <c r="R1998" i="51" s="1"/>
  <c r="Q1998" i="51" s="1"/>
  <c r="L2004" i="51"/>
  <c r="R2004" i="51" s="1"/>
  <c r="Q2004" i="51" s="1"/>
  <c r="L2006" i="51"/>
  <c r="R2006" i="51" s="1"/>
  <c r="Q2006" i="51" s="1"/>
  <c r="L2012" i="51"/>
  <c r="R2012" i="51" s="1"/>
  <c r="Q2012" i="51" s="1"/>
  <c r="L2014" i="51"/>
  <c r="R2014" i="51" s="1"/>
  <c r="Q2014" i="51" s="1"/>
  <c r="L2020" i="51"/>
  <c r="R2020" i="51" s="1"/>
  <c r="Q2020" i="51" s="1"/>
  <c r="L2022" i="51"/>
  <c r="R2022" i="51" s="1"/>
  <c r="Q2022" i="51" s="1"/>
  <c r="L2028" i="51"/>
  <c r="R2028" i="51" s="1"/>
  <c r="Q2028" i="51" s="1"/>
  <c r="L2030" i="51"/>
  <c r="R2030" i="51" s="1"/>
  <c r="Q2030" i="51" s="1"/>
  <c r="L2036" i="51"/>
  <c r="R2036" i="51" s="1"/>
  <c r="Q2036" i="51" s="1"/>
  <c r="L2038" i="51"/>
  <c r="R2038" i="51" s="1"/>
  <c r="Q2038" i="51" s="1"/>
  <c r="L2044" i="51"/>
  <c r="R2044" i="51" s="1"/>
  <c r="Q2044" i="51" s="1"/>
  <c r="L2046" i="51"/>
  <c r="R2046" i="51" s="1"/>
  <c r="Q2046" i="51" s="1"/>
  <c r="L2052" i="51"/>
  <c r="R2052" i="51" s="1"/>
  <c r="Q2052" i="51" s="1"/>
  <c r="L2054" i="51"/>
  <c r="R2054" i="51" s="1"/>
  <c r="Q2054" i="51" s="1"/>
  <c r="L2060" i="51"/>
  <c r="R2060" i="51" s="1"/>
  <c r="Q2060" i="51" s="1"/>
  <c r="L2062" i="51"/>
  <c r="R2062" i="51" s="1"/>
  <c r="Q2062" i="51" s="1"/>
  <c r="L2068" i="51"/>
  <c r="R2068" i="51" s="1"/>
  <c r="Q2068" i="51" s="1"/>
  <c r="L2070" i="51"/>
  <c r="R2070" i="51" s="1"/>
  <c r="Q2070" i="51" s="1"/>
  <c r="L2076" i="51"/>
  <c r="R2076" i="51" s="1"/>
  <c r="Q2076" i="51" s="1"/>
  <c r="L2078" i="51"/>
  <c r="R2078" i="51" s="1"/>
  <c r="Q2078" i="51" s="1"/>
  <c r="L2084" i="51"/>
  <c r="R2084" i="51" s="1"/>
  <c r="Q2084" i="51" s="1"/>
  <c r="L2086" i="51"/>
  <c r="R2086" i="51" s="1"/>
  <c r="Q2086" i="51" s="1"/>
  <c r="L2092" i="51"/>
  <c r="R2092" i="51" s="1"/>
  <c r="Q2092" i="51" s="1"/>
  <c r="L2094" i="51"/>
  <c r="R2094" i="51" s="1"/>
  <c r="Q2094" i="51" s="1"/>
  <c r="L2100" i="51"/>
  <c r="R2100" i="51" s="1"/>
  <c r="Q2100" i="51" s="1"/>
  <c r="L2102" i="51"/>
  <c r="R2102" i="51" s="1"/>
  <c r="Q2102" i="51" s="1"/>
  <c r="L2108" i="51"/>
  <c r="R2108" i="51" s="1"/>
  <c r="Q2108" i="51" s="1"/>
  <c r="L2110" i="51"/>
  <c r="R2110" i="51" s="1"/>
  <c r="Q2110" i="51" s="1"/>
  <c r="L2116" i="51"/>
  <c r="R2116" i="51" s="1"/>
  <c r="Q2116" i="51" s="1"/>
  <c r="L2118" i="51"/>
  <c r="R2118" i="51" s="1"/>
  <c r="Q2118" i="51" s="1"/>
  <c r="L2124" i="51"/>
  <c r="R2124" i="51" s="1"/>
  <c r="Q2124" i="51" s="1"/>
  <c r="L2126" i="51"/>
  <c r="R2126" i="51" s="1"/>
  <c r="Q2126" i="51" s="1"/>
  <c r="L2132" i="51"/>
  <c r="R2132" i="51" s="1"/>
  <c r="Q2132" i="51" s="1"/>
  <c r="L2134" i="51"/>
  <c r="R2134" i="51" s="1"/>
  <c r="Q2134" i="51" s="1"/>
  <c r="L2140" i="51"/>
  <c r="R2140" i="51" s="1"/>
  <c r="Q2140" i="51" s="1"/>
  <c r="L2142" i="51"/>
  <c r="R2142" i="51" s="1"/>
  <c r="Q2142" i="51" s="1"/>
  <c r="L2148" i="51"/>
  <c r="R2148" i="51" s="1"/>
  <c r="Q2148" i="51" s="1"/>
  <c r="L2150" i="51"/>
  <c r="R2150" i="51" s="1"/>
  <c r="Q2150" i="51" s="1"/>
  <c r="L2156" i="51"/>
  <c r="R2156" i="51" s="1"/>
  <c r="Q2156" i="51" s="1"/>
  <c r="L2158" i="51"/>
  <c r="R2158" i="51" s="1"/>
  <c r="Q2158" i="51" s="1"/>
  <c r="L2164" i="51"/>
  <c r="R2164" i="51" s="1"/>
  <c r="Q2164" i="51" s="1"/>
  <c r="L2166" i="51"/>
  <c r="R2166" i="51" s="1"/>
  <c r="Q2166" i="51" s="1"/>
  <c r="L2172" i="51"/>
  <c r="R2172" i="51" s="1"/>
  <c r="Q2172" i="51" s="1"/>
  <c r="L2174" i="51"/>
  <c r="R2174" i="51" s="1"/>
  <c r="Q2174" i="51" s="1"/>
  <c r="L2180" i="51"/>
  <c r="R2180" i="51" s="1"/>
  <c r="Q2180" i="51" s="1"/>
  <c r="L2182" i="51"/>
  <c r="R2182" i="51" s="1"/>
  <c r="Q2182" i="51" s="1"/>
  <c r="L2188" i="51"/>
  <c r="R2188" i="51" s="1"/>
  <c r="Q2188" i="51" s="1"/>
  <c r="K1067" i="51"/>
  <c r="L1067" i="51"/>
  <c r="R1067" i="51" s="1"/>
  <c r="Q1067" i="51" s="1"/>
  <c r="K1083" i="51"/>
  <c r="L1083" i="51" s="1"/>
  <c r="R1083" i="51" s="1"/>
  <c r="Q1083" i="51" s="1"/>
  <c r="K1099" i="51"/>
  <c r="L1099" i="51"/>
  <c r="R1099" i="51" s="1"/>
  <c r="Q1099" i="51" s="1"/>
  <c r="K1115" i="51"/>
  <c r="L1115" i="51" s="1"/>
  <c r="R1115" i="51" s="1"/>
  <c r="Q1115" i="51" s="1"/>
  <c r="K1131" i="51"/>
  <c r="L1131" i="51"/>
  <c r="R1131" i="51" s="1"/>
  <c r="Q1131" i="51" s="1"/>
  <c r="K1147" i="51"/>
  <c r="L1147" i="51" s="1"/>
  <c r="R1147" i="51" s="1"/>
  <c r="Q1147" i="51" s="1"/>
  <c r="K1163" i="51"/>
  <c r="L1163" i="51"/>
  <c r="R1163" i="51" s="1"/>
  <c r="Q1163" i="51" s="1"/>
  <c r="K1179" i="51"/>
  <c r="L1179" i="51" s="1"/>
  <c r="R1179" i="51" s="1"/>
  <c r="Q1179" i="51" s="1"/>
  <c r="K1195" i="51"/>
  <c r="L1195" i="51"/>
  <c r="R1195" i="51" s="1"/>
  <c r="Q1195" i="51" s="1"/>
  <c r="K1211" i="51"/>
  <c r="L1211" i="51" s="1"/>
  <c r="R1211" i="51" s="1"/>
  <c r="Q1211" i="51" s="1"/>
  <c r="K1227" i="51"/>
  <c r="L1227" i="51"/>
  <c r="R1227" i="51" s="1"/>
  <c r="Q1227" i="51" s="1"/>
  <c r="K1243" i="51"/>
  <c r="L1243" i="51" s="1"/>
  <c r="R1243" i="51" s="1"/>
  <c r="Q1243" i="51" s="1"/>
  <c r="K1259" i="51"/>
  <c r="L1259" i="51"/>
  <c r="R1259" i="51" s="1"/>
  <c r="Q1259" i="51" s="1"/>
  <c r="K1275" i="51"/>
  <c r="L1275" i="51" s="1"/>
  <c r="R1275" i="51" s="1"/>
  <c r="Q1275" i="51" s="1"/>
  <c r="K1291" i="51"/>
  <c r="L1291" i="51"/>
  <c r="R1291" i="51" s="1"/>
  <c r="Q1291" i="51" s="1"/>
  <c r="K1307" i="51"/>
  <c r="L1307" i="51" s="1"/>
  <c r="R1307" i="51" s="1"/>
  <c r="Q1307" i="51" s="1"/>
  <c r="K1323" i="51"/>
  <c r="L1323" i="51"/>
  <c r="R1323" i="51" s="1"/>
  <c r="Q1323" i="51" s="1"/>
  <c r="K1339" i="51"/>
  <c r="L1339" i="51" s="1"/>
  <c r="R1339" i="51" s="1"/>
  <c r="Q1339" i="51" s="1"/>
  <c r="K1355" i="51"/>
  <c r="L1355" i="51"/>
  <c r="R1355" i="51" s="1"/>
  <c r="Q1355" i="51" s="1"/>
  <c r="K1371" i="51"/>
  <c r="L1371" i="51" s="1"/>
  <c r="R1371" i="51" s="1"/>
  <c r="Q1371" i="51" s="1"/>
  <c r="K1387" i="51"/>
  <c r="L1387" i="51"/>
  <c r="R1387" i="51" s="1"/>
  <c r="Q1387" i="51" s="1"/>
  <c r="K1403" i="51"/>
  <c r="L1403" i="51" s="1"/>
  <c r="R1403" i="51" s="1"/>
  <c r="Q1403" i="51" s="1"/>
  <c r="K1419" i="51"/>
  <c r="L1419" i="51"/>
  <c r="R1419" i="51" s="1"/>
  <c r="Q1419" i="51" s="1"/>
  <c r="K1435" i="51"/>
  <c r="L1435" i="51" s="1"/>
  <c r="R1435" i="51" s="1"/>
  <c r="Q1435" i="51" s="1"/>
  <c r="K1451" i="51"/>
  <c r="L1451" i="51"/>
  <c r="R1451" i="51" s="1"/>
  <c r="Q1451" i="51" s="1"/>
  <c r="K1467" i="51"/>
  <c r="L1467" i="51" s="1"/>
  <c r="R1467" i="51" s="1"/>
  <c r="Q1467" i="51" s="1"/>
  <c r="K1483" i="51"/>
  <c r="L1483" i="51"/>
  <c r="R1483" i="51" s="1"/>
  <c r="Q1483" i="51" s="1"/>
  <c r="K1499" i="51"/>
  <c r="L1499" i="51" s="1"/>
  <c r="R1499" i="51" s="1"/>
  <c r="Q1499" i="51" s="1"/>
  <c r="K1515" i="51"/>
  <c r="L1515" i="51"/>
  <c r="R1515" i="51" s="1"/>
  <c r="Q1515" i="51" s="1"/>
  <c r="K1531" i="51"/>
  <c r="L1531" i="51" s="1"/>
  <c r="R1531" i="51" s="1"/>
  <c r="Q1531" i="51" s="1"/>
  <c r="K1547" i="51"/>
  <c r="L1547" i="51"/>
  <c r="R1547" i="51" s="1"/>
  <c r="Q1547" i="51" s="1"/>
  <c r="K1563" i="51"/>
  <c r="L1563" i="51" s="1"/>
  <c r="R1563" i="51" s="1"/>
  <c r="Q1563" i="51" s="1"/>
  <c r="K1579" i="51"/>
  <c r="L1579" i="51"/>
  <c r="R1579" i="51" s="1"/>
  <c r="Q1579" i="51" s="1"/>
  <c r="K1595" i="51"/>
  <c r="L1595" i="51" s="1"/>
  <c r="R1595" i="51" s="1"/>
  <c r="Q1595" i="51" s="1"/>
  <c r="K1611" i="51"/>
  <c r="L1611" i="51"/>
  <c r="R1611" i="51" s="1"/>
  <c r="Q1611" i="51" s="1"/>
  <c r="L1626" i="51"/>
  <c r="R1626" i="51" s="1"/>
  <c r="Q1626" i="51" s="1"/>
  <c r="L1632" i="51"/>
  <c r="R1632" i="51" s="1"/>
  <c r="Q1632" i="51" s="1"/>
  <c r="L1634" i="51"/>
  <c r="R1634" i="51" s="1"/>
  <c r="Q1634" i="51" s="1"/>
  <c r="L1640" i="51"/>
  <c r="R1640" i="51" s="1"/>
  <c r="Q1640" i="51" s="1"/>
  <c r="L1642" i="51"/>
  <c r="R1642" i="51" s="1"/>
  <c r="Q1642" i="51" s="1"/>
  <c r="L1648" i="51"/>
  <c r="R1648" i="51" s="1"/>
  <c r="Q1648" i="51" s="1"/>
  <c r="L1650" i="51"/>
  <c r="R1650" i="51" s="1"/>
  <c r="Q1650" i="51" s="1"/>
  <c r="L1656" i="51"/>
  <c r="R1656" i="51" s="1"/>
  <c r="Q1656" i="51" s="1"/>
  <c r="L1658" i="51"/>
  <c r="R1658" i="51" s="1"/>
  <c r="Q1658" i="51" s="1"/>
  <c r="L1664" i="51"/>
  <c r="R1664" i="51" s="1"/>
  <c r="Q1664" i="51" s="1"/>
  <c r="L1666" i="51"/>
  <c r="R1666" i="51" s="1"/>
  <c r="Q1666" i="51" s="1"/>
  <c r="L1672" i="51"/>
  <c r="R1672" i="51" s="1"/>
  <c r="Q1672" i="51" s="1"/>
  <c r="L1674" i="51"/>
  <c r="R1674" i="51" s="1"/>
  <c r="Q1674" i="51" s="1"/>
  <c r="L1680" i="51"/>
  <c r="R1680" i="51" s="1"/>
  <c r="Q1680" i="51" s="1"/>
  <c r="L1682" i="51"/>
  <c r="R1682" i="51" s="1"/>
  <c r="Q1682" i="51" s="1"/>
  <c r="L1688" i="51"/>
  <c r="R1688" i="51" s="1"/>
  <c r="Q1688" i="51" s="1"/>
  <c r="L1690" i="51"/>
  <c r="R1690" i="51" s="1"/>
  <c r="Q1690" i="51" s="1"/>
  <c r="L1696" i="51"/>
  <c r="R1696" i="51" s="1"/>
  <c r="Q1696" i="51" s="1"/>
  <c r="L1698" i="51"/>
  <c r="R1698" i="51" s="1"/>
  <c r="Q1698" i="51" s="1"/>
  <c r="L1704" i="51"/>
  <c r="R1704" i="51" s="1"/>
  <c r="Q1704" i="51" s="1"/>
  <c r="L1706" i="51"/>
  <c r="R1706" i="51" s="1"/>
  <c r="Q1706" i="51" s="1"/>
  <c r="L1712" i="51"/>
  <c r="R1712" i="51" s="1"/>
  <c r="Q1712" i="51" s="1"/>
  <c r="L1714" i="51"/>
  <c r="R1714" i="51" s="1"/>
  <c r="Q1714" i="51" s="1"/>
  <c r="L1720" i="51"/>
  <c r="R1720" i="51" s="1"/>
  <c r="Q1720" i="51" s="1"/>
  <c r="L1722" i="51"/>
  <c r="R1722" i="51" s="1"/>
  <c r="Q1722" i="51" s="1"/>
  <c r="L1728" i="51"/>
  <c r="R1728" i="51" s="1"/>
  <c r="Q1728" i="51" s="1"/>
  <c r="L1730" i="51"/>
  <c r="R1730" i="51" s="1"/>
  <c r="Q1730" i="51" s="1"/>
  <c r="L1736" i="51"/>
  <c r="R1736" i="51" s="1"/>
  <c r="Q1736" i="51" s="1"/>
  <c r="L1738" i="51"/>
  <c r="R1738" i="51" s="1"/>
  <c r="Q1738" i="51" s="1"/>
  <c r="L1744" i="51"/>
  <c r="R1744" i="51" s="1"/>
  <c r="Q1744" i="51" s="1"/>
  <c r="L1746" i="51"/>
  <c r="R1746" i="51" s="1"/>
  <c r="Q1746" i="51" s="1"/>
  <c r="L1752" i="51"/>
  <c r="R1752" i="51" s="1"/>
  <c r="Q1752" i="51" s="1"/>
  <c r="L1754" i="51"/>
  <c r="R1754" i="51" s="1"/>
  <c r="Q1754" i="51" s="1"/>
  <c r="L1760" i="51"/>
  <c r="R1760" i="51" s="1"/>
  <c r="Q1760" i="51" s="1"/>
  <c r="L1762" i="51"/>
  <c r="R1762" i="51" s="1"/>
  <c r="Q1762" i="51" s="1"/>
  <c r="L1768" i="51"/>
  <c r="R1768" i="51" s="1"/>
  <c r="Q1768" i="51" s="1"/>
  <c r="L1770" i="51"/>
  <c r="R1770" i="51" s="1"/>
  <c r="Q1770" i="51" s="1"/>
  <c r="L1776" i="51"/>
  <c r="R1776" i="51" s="1"/>
  <c r="Q1776" i="51" s="1"/>
  <c r="L1778" i="51"/>
  <c r="R1778" i="51" s="1"/>
  <c r="Q1778" i="51" s="1"/>
  <c r="L1784" i="51"/>
  <c r="R1784" i="51" s="1"/>
  <c r="Q1784" i="51" s="1"/>
  <c r="L1786" i="51"/>
  <c r="R1786" i="51" s="1"/>
  <c r="Q1786" i="51" s="1"/>
  <c r="L1792" i="51"/>
  <c r="R1792" i="51" s="1"/>
  <c r="Q1792" i="51" s="1"/>
  <c r="L1794" i="51"/>
  <c r="R1794" i="51" s="1"/>
  <c r="Q1794" i="51" s="1"/>
  <c r="L1800" i="51"/>
  <c r="R1800" i="51" s="1"/>
  <c r="Q1800" i="51" s="1"/>
  <c r="L1802" i="51"/>
  <c r="R1802" i="51" s="1"/>
  <c r="Q1802" i="51" s="1"/>
  <c r="L1808" i="51"/>
  <c r="R1808" i="51" s="1"/>
  <c r="Q1808" i="51" s="1"/>
  <c r="L1810" i="51"/>
  <c r="R1810" i="51" s="1"/>
  <c r="Q1810" i="51" s="1"/>
  <c r="L1816" i="51"/>
  <c r="R1816" i="51" s="1"/>
  <c r="Q1816" i="51" s="1"/>
  <c r="L1818" i="51"/>
  <c r="R1818" i="51" s="1"/>
  <c r="Q1818" i="51" s="1"/>
  <c r="L1824" i="51"/>
  <c r="R1824" i="51" s="1"/>
  <c r="Q1824" i="51" s="1"/>
  <c r="L1826" i="51"/>
  <c r="R1826" i="51" s="1"/>
  <c r="Q1826" i="51" s="1"/>
  <c r="L1832" i="51"/>
  <c r="R1832" i="51" s="1"/>
  <c r="Q1832" i="51" s="1"/>
  <c r="L1834" i="51"/>
  <c r="R1834" i="51" s="1"/>
  <c r="Q1834" i="51" s="1"/>
  <c r="L1840" i="51"/>
  <c r="R1840" i="51" s="1"/>
  <c r="Q1840" i="51" s="1"/>
  <c r="L1842" i="51"/>
  <c r="R1842" i="51" s="1"/>
  <c r="Q1842" i="51" s="1"/>
  <c r="L1848" i="51"/>
  <c r="R1848" i="51" s="1"/>
  <c r="Q1848" i="51" s="1"/>
  <c r="L1850" i="51"/>
  <c r="R1850" i="51" s="1"/>
  <c r="Q1850" i="51" s="1"/>
  <c r="L1856" i="51"/>
  <c r="R1856" i="51" s="1"/>
  <c r="Q1856" i="51" s="1"/>
  <c r="L1858" i="51"/>
  <c r="R1858" i="51" s="1"/>
  <c r="Q1858" i="51" s="1"/>
  <c r="L1864" i="51"/>
  <c r="R1864" i="51" s="1"/>
  <c r="Q1864" i="51" s="1"/>
  <c r="L1866" i="51"/>
  <c r="R1866" i="51" s="1"/>
  <c r="Q1866" i="51" s="1"/>
  <c r="L1872" i="51"/>
  <c r="R1872" i="51" s="1"/>
  <c r="Q1872" i="51" s="1"/>
  <c r="L1874" i="51"/>
  <c r="R1874" i="51" s="1"/>
  <c r="Q1874" i="51" s="1"/>
  <c r="L1880" i="51"/>
  <c r="R1880" i="51" s="1"/>
  <c r="Q1880" i="51" s="1"/>
  <c r="L1882" i="51"/>
  <c r="R1882" i="51" s="1"/>
  <c r="Q1882" i="51" s="1"/>
  <c r="L1888" i="51"/>
  <c r="R1888" i="51" s="1"/>
  <c r="Q1888" i="51" s="1"/>
  <c r="L1890" i="51"/>
  <c r="R1890" i="51" s="1"/>
  <c r="Q1890" i="51" s="1"/>
  <c r="L1896" i="51"/>
  <c r="R1896" i="51" s="1"/>
  <c r="Q1896" i="51" s="1"/>
  <c r="L1898" i="51"/>
  <c r="R1898" i="51" s="1"/>
  <c r="Q1898" i="51" s="1"/>
  <c r="L1904" i="51"/>
  <c r="R1904" i="51" s="1"/>
  <c r="Q1904" i="51" s="1"/>
  <c r="L1906" i="51"/>
  <c r="R1906" i="51" s="1"/>
  <c r="Q1906" i="51" s="1"/>
  <c r="L1912" i="51"/>
  <c r="R1912" i="51" s="1"/>
  <c r="Q1912" i="51" s="1"/>
  <c r="L1914" i="51"/>
  <c r="R1914" i="51" s="1"/>
  <c r="Q1914" i="51" s="1"/>
  <c r="L1920" i="51"/>
  <c r="R1920" i="51" s="1"/>
  <c r="Q1920" i="51" s="1"/>
  <c r="L1922" i="51"/>
  <c r="R1922" i="51" s="1"/>
  <c r="Q1922" i="51" s="1"/>
  <c r="L1928" i="51"/>
  <c r="R1928" i="51" s="1"/>
  <c r="Q1928" i="51" s="1"/>
  <c r="L1930" i="51"/>
  <c r="R1930" i="51" s="1"/>
  <c r="Q1930" i="51" s="1"/>
  <c r="L1936" i="51"/>
  <c r="R1936" i="51" s="1"/>
  <c r="Q1936" i="51" s="1"/>
  <c r="L1938" i="51"/>
  <c r="R1938" i="51" s="1"/>
  <c r="Q1938" i="51" s="1"/>
  <c r="L1944" i="51"/>
  <c r="R1944" i="51" s="1"/>
  <c r="Q1944" i="51" s="1"/>
  <c r="L1946" i="51"/>
  <c r="R1946" i="51" s="1"/>
  <c r="Q1946" i="51" s="1"/>
  <c r="L1952" i="51"/>
  <c r="R1952" i="51" s="1"/>
  <c r="Q1952" i="51" s="1"/>
  <c r="L1954" i="51"/>
  <c r="R1954" i="51" s="1"/>
  <c r="Q1954" i="51" s="1"/>
  <c r="L1960" i="51"/>
  <c r="R1960" i="51" s="1"/>
  <c r="Q1960" i="51" s="1"/>
  <c r="L1962" i="51"/>
  <c r="R1962" i="51" s="1"/>
  <c r="Q1962" i="51" s="1"/>
  <c r="L1968" i="51"/>
  <c r="R1968" i="51" s="1"/>
  <c r="Q1968" i="51" s="1"/>
  <c r="L1970" i="51"/>
  <c r="R1970" i="51" s="1"/>
  <c r="Q1970" i="51" s="1"/>
  <c r="L1976" i="51"/>
  <c r="R1976" i="51" s="1"/>
  <c r="Q1976" i="51" s="1"/>
  <c r="L1978" i="51"/>
  <c r="R1978" i="51" s="1"/>
  <c r="Q1978" i="51" s="1"/>
  <c r="L1984" i="51"/>
  <c r="R1984" i="51" s="1"/>
  <c r="Q1984" i="51" s="1"/>
  <c r="L1986" i="51"/>
  <c r="R1986" i="51" s="1"/>
  <c r="Q1986" i="51" s="1"/>
  <c r="L1992" i="51"/>
  <c r="R1992" i="51" s="1"/>
  <c r="Q1992" i="51" s="1"/>
  <c r="L1994" i="51"/>
  <c r="R1994" i="51" s="1"/>
  <c r="Q1994" i="51" s="1"/>
  <c r="L2000" i="51"/>
  <c r="R2000" i="51" s="1"/>
  <c r="Q2000" i="51" s="1"/>
  <c r="L2002" i="51"/>
  <c r="R2002" i="51" s="1"/>
  <c r="Q2002" i="51" s="1"/>
  <c r="L2008" i="51"/>
  <c r="R2008" i="51" s="1"/>
  <c r="Q2008" i="51" s="1"/>
  <c r="L2010" i="51"/>
  <c r="R2010" i="51" s="1"/>
  <c r="Q2010" i="51" s="1"/>
  <c r="L2016" i="51"/>
  <c r="R2016" i="51" s="1"/>
  <c r="Q2016" i="51" s="1"/>
  <c r="L2018" i="51"/>
  <c r="R2018" i="51" s="1"/>
  <c r="Q2018" i="51" s="1"/>
  <c r="L2024" i="51"/>
  <c r="R2024" i="51" s="1"/>
  <c r="Q2024" i="51" s="1"/>
  <c r="L2026" i="51"/>
  <c r="R2026" i="51" s="1"/>
  <c r="Q2026" i="51" s="1"/>
  <c r="L2032" i="51"/>
  <c r="R2032" i="51" s="1"/>
  <c r="Q2032" i="51" s="1"/>
  <c r="L2034" i="51"/>
  <c r="R2034" i="51" s="1"/>
  <c r="Q2034" i="51" s="1"/>
  <c r="L2040" i="51"/>
  <c r="R2040" i="51" s="1"/>
  <c r="Q2040" i="51" s="1"/>
  <c r="L2042" i="51"/>
  <c r="R2042" i="51" s="1"/>
  <c r="Q2042" i="51" s="1"/>
  <c r="L2048" i="51"/>
  <c r="R2048" i="51" s="1"/>
  <c r="Q2048" i="51" s="1"/>
  <c r="L2050" i="51"/>
  <c r="R2050" i="51" s="1"/>
  <c r="Q2050" i="51" s="1"/>
  <c r="L2056" i="51"/>
  <c r="R2056" i="51" s="1"/>
  <c r="Q2056" i="51" s="1"/>
  <c r="L2058" i="51"/>
  <c r="R2058" i="51" s="1"/>
  <c r="Q2058" i="51" s="1"/>
  <c r="L2064" i="51"/>
  <c r="R2064" i="51" s="1"/>
  <c r="Q2064" i="51" s="1"/>
  <c r="L2066" i="51"/>
  <c r="R2066" i="51" s="1"/>
  <c r="Q2066" i="51" s="1"/>
  <c r="L2072" i="51"/>
  <c r="R2072" i="51" s="1"/>
  <c r="Q2072" i="51" s="1"/>
  <c r="L2074" i="51"/>
  <c r="R2074" i="51" s="1"/>
  <c r="Q2074" i="51" s="1"/>
  <c r="L2080" i="51"/>
  <c r="R2080" i="51" s="1"/>
  <c r="Q2080" i="51" s="1"/>
  <c r="L2082" i="51"/>
  <c r="R2082" i="51" s="1"/>
  <c r="Q2082" i="51" s="1"/>
  <c r="L2088" i="51"/>
  <c r="R2088" i="51" s="1"/>
  <c r="Q2088" i="51" s="1"/>
  <c r="L2090" i="51"/>
  <c r="R2090" i="51" s="1"/>
  <c r="Q2090" i="51" s="1"/>
  <c r="L2096" i="51"/>
  <c r="R2096" i="51" s="1"/>
  <c r="Q2096" i="51" s="1"/>
  <c r="L2098" i="51"/>
  <c r="R2098" i="51" s="1"/>
  <c r="Q2098" i="51" s="1"/>
  <c r="L2104" i="51"/>
  <c r="R2104" i="51" s="1"/>
  <c r="Q2104" i="51" s="1"/>
  <c r="L2106" i="51"/>
  <c r="R2106" i="51" s="1"/>
  <c r="Q2106" i="51" s="1"/>
  <c r="L2112" i="51"/>
  <c r="R2112" i="51" s="1"/>
  <c r="Q2112" i="51" s="1"/>
  <c r="L2114" i="51"/>
  <c r="R2114" i="51" s="1"/>
  <c r="Q2114" i="51" s="1"/>
  <c r="L2120" i="51"/>
  <c r="R2120" i="51" s="1"/>
  <c r="Q2120" i="51" s="1"/>
  <c r="L2122" i="51"/>
  <c r="R2122" i="51" s="1"/>
  <c r="Q2122" i="51" s="1"/>
  <c r="L2128" i="51"/>
  <c r="R2128" i="51" s="1"/>
  <c r="Q2128" i="51" s="1"/>
  <c r="L2130" i="51"/>
  <c r="R2130" i="51" s="1"/>
  <c r="Q2130" i="51" s="1"/>
  <c r="L2136" i="51"/>
  <c r="R2136" i="51" s="1"/>
  <c r="Q2136" i="51" s="1"/>
  <c r="L2138" i="51"/>
  <c r="R2138" i="51" s="1"/>
  <c r="Q2138" i="51" s="1"/>
  <c r="L2144" i="51"/>
  <c r="R2144" i="51" s="1"/>
  <c r="Q2144" i="51" s="1"/>
  <c r="L2146" i="51"/>
  <c r="R2146" i="51" s="1"/>
  <c r="Q2146" i="51" s="1"/>
  <c r="L2152" i="51"/>
  <c r="R2152" i="51" s="1"/>
  <c r="Q2152" i="51" s="1"/>
  <c r="L2154" i="51"/>
  <c r="R2154" i="51" s="1"/>
  <c r="Q2154" i="51" s="1"/>
  <c r="L2160" i="51"/>
  <c r="R2160" i="51" s="1"/>
  <c r="Q2160" i="51" s="1"/>
  <c r="L2162" i="51"/>
  <c r="R2162" i="51" s="1"/>
  <c r="Q2162" i="51" s="1"/>
  <c r="L2168" i="51"/>
  <c r="R2168" i="51" s="1"/>
  <c r="Q2168" i="51" s="1"/>
  <c r="L2170" i="51"/>
  <c r="R2170" i="51" s="1"/>
  <c r="Q2170" i="51" s="1"/>
  <c r="L2176" i="51"/>
  <c r="R2176" i="51" s="1"/>
  <c r="Q2176" i="51" s="1"/>
  <c r="L2178" i="51"/>
  <c r="R2178" i="51" s="1"/>
  <c r="Q2178" i="51" s="1"/>
  <c r="L2184" i="51"/>
  <c r="R2184" i="51" s="1"/>
  <c r="Q2184" i="51" s="1"/>
  <c r="L2186" i="51"/>
  <c r="R2186" i="51" s="1"/>
  <c r="Q2186" i="51" s="1"/>
  <c r="L2194" i="51"/>
  <c r="R2194" i="51" s="1"/>
  <c r="Q2194" i="51" s="1"/>
  <c r="L2204" i="51"/>
  <c r="R2204" i="51" s="1"/>
  <c r="Q2204" i="51" s="1"/>
  <c r="L2216" i="51"/>
  <c r="R2216" i="51" s="1"/>
  <c r="Q2216" i="51" s="1"/>
  <c r="L2222" i="51"/>
  <c r="R2222" i="51" s="1"/>
  <c r="Q2222" i="51" s="1"/>
  <c r="L2248" i="51"/>
  <c r="R2248" i="51" s="1"/>
  <c r="Q2248" i="51" s="1"/>
  <c r="L2250" i="51"/>
  <c r="R2250" i="51" s="1"/>
  <c r="Q2250" i="51" s="1"/>
  <c r="L2256" i="51"/>
  <c r="R2256" i="51" s="1"/>
  <c r="Q2256" i="51" s="1"/>
  <c r="L2270" i="51"/>
  <c r="R2270" i="51" s="1"/>
  <c r="Q2270" i="51" s="1"/>
  <c r="L2272" i="51"/>
  <c r="R2272" i="51" s="1"/>
  <c r="Q2272" i="51" s="1"/>
  <c r="L2290" i="51"/>
  <c r="R2290" i="51" s="1"/>
  <c r="Q2290" i="51" s="1"/>
  <c r="L2296" i="51"/>
  <c r="R2296" i="51" s="1"/>
  <c r="Q2296" i="51" s="1"/>
  <c r="L2304" i="51"/>
  <c r="R2304" i="51" s="1"/>
  <c r="Q2304" i="51" s="1"/>
  <c r="L2306" i="51"/>
  <c r="R2306" i="51" s="1"/>
  <c r="Q2306" i="51" s="1"/>
  <c r="L2308" i="51"/>
  <c r="R2308" i="51" s="1"/>
  <c r="Q2308" i="51" s="1"/>
  <c r="L2326" i="51"/>
  <c r="R2326" i="51" s="1"/>
  <c r="Q2326" i="51" s="1"/>
  <c r="L2332" i="51"/>
  <c r="R2332" i="51" s="1"/>
  <c r="Q2332" i="51" s="1"/>
  <c r="L2336" i="51"/>
  <c r="R2336" i="51" s="1"/>
  <c r="Q2336" i="51" s="1"/>
  <c r="L2350" i="51"/>
  <c r="R2350" i="51" s="1"/>
  <c r="Q2350" i="51" s="1"/>
  <c r="L2354" i="51"/>
  <c r="R2354" i="51" s="1"/>
  <c r="Q2354" i="51" s="1"/>
  <c r="L2366" i="51"/>
  <c r="R2366" i="51" s="1"/>
  <c r="Q2366" i="51" s="1"/>
  <c r="L2378" i="51"/>
  <c r="R2378" i="51" s="1"/>
  <c r="Q2378" i="51" s="1"/>
  <c r="L2382" i="51"/>
  <c r="R2382" i="51" s="1"/>
  <c r="Q2382" i="51" s="1"/>
  <c r="L2384" i="51"/>
  <c r="R2384" i="51" s="1"/>
  <c r="Q2384" i="51" s="1"/>
  <c r="L2392" i="51"/>
  <c r="R2392" i="51" s="1"/>
  <c r="Q2392" i="51" s="1"/>
  <c r="L2400" i="51"/>
  <c r="R2400" i="51" s="1"/>
  <c r="Q2400" i="51" s="1"/>
  <c r="L2410" i="51"/>
  <c r="R2410" i="51" s="1"/>
  <c r="Q2410" i="51" s="1"/>
  <c r="L2420" i="51"/>
  <c r="R2420" i="51" s="1"/>
  <c r="Q2420" i="51" s="1"/>
  <c r="L2422" i="51"/>
  <c r="R2422" i="51" s="1"/>
  <c r="Q2422" i="51" s="1"/>
  <c r="L2424" i="51"/>
  <c r="R2424" i="51" s="1"/>
  <c r="Q2424" i="51" s="1"/>
  <c r="L2190" i="51"/>
  <c r="R2190" i="51" s="1"/>
  <c r="Q2190" i="51" s="1"/>
  <c r="K2192" i="51"/>
  <c r="L2192" i="51" s="1"/>
  <c r="R2192" i="51" s="1"/>
  <c r="Q2192" i="51" s="1"/>
  <c r="L2196" i="51"/>
  <c r="R2196" i="51" s="1"/>
  <c r="Q2196" i="51" s="1"/>
  <c r="L2198" i="51"/>
  <c r="R2198" i="51" s="1"/>
  <c r="Q2198" i="51" s="1"/>
  <c r="L2200" i="51"/>
  <c r="R2200" i="51" s="1"/>
  <c r="Q2200" i="51" s="1"/>
  <c r="K2202" i="51"/>
  <c r="L2202" i="51" s="1"/>
  <c r="R2202" i="51" s="1"/>
  <c r="Q2202" i="51" s="1"/>
  <c r="L2206" i="51"/>
  <c r="R2206" i="51" s="1"/>
  <c r="Q2206" i="51" s="1"/>
  <c r="L2208" i="51"/>
  <c r="R2208" i="51" s="1"/>
  <c r="Q2208" i="51" s="1"/>
  <c r="L2210" i="51"/>
  <c r="R2210" i="51" s="1"/>
  <c r="Q2210" i="51" s="1"/>
  <c r="L2212" i="51"/>
  <c r="R2212" i="51" s="1"/>
  <c r="Q2212" i="51" s="1"/>
  <c r="K2214" i="51"/>
  <c r="L2214" i="51" s="1"/>
  <c r="R2214" i="51" s="1"/>
  <c r="Q2214" i="51" s="1"/>
  <c r="L2218" i="51"/>
  <c r="R2218" i="51" s="1"/>
  <c r="Q2218" i="51" s="1"/>
  <c r="K2220" i="51"/>
  <c r="L2220" i="51" s="1"/>
  <c r="R2220" i="51" s="1"/>
  <c r="Q2220" i="51" s="1"/>
  <c r="L2224" i="51"/>
  <c r="R2224" i="51" s="1"/>
  <c r="Q2224" i="51" s="1"/>
  <c r="L2226" i="51"/>
  <c r="R2226" i="51" s="1"/>
  <c r="Q2226" i="51" s="1"/>
  <c r="L2228" i="51"/>
  <c r="R2228" i="51" s="1"/>
  <c r="Q2228" i="51" s="1"/>
  <c r="L2230" i="51"/>
  <c r="R2230" i="51" s="1"/>
  <c r="Q2230" i="51" s="1"/>
  <c r="K2232" i="51"/>
  <c r="L2232" i="51" s="1"/>
  <c r="R2232" i="51" s="1"/>
  <c r="Q2232" i="51" s="1"/>
  <c r="L2234" i="51"/>
  <c r="R2234" i="51" s="1"/>
  <c r="Q2234" i="51" s="1"/>
  <c r="L2236" i="51"/>
  <c r="R2236" i="51" s="1"/>
  <c r="Q2236" i="51" s="1"/>
  <c r="L2238" i="51"/>
  <c r="R2238" i="51" s="1"/>
  <c r="Q2238" i="51" s="1"/>
  <c r="L2240" i="51"/>
  <c r="R2240" i="51" s="1"/>
  <c r="Q2240" i="51" s="1"/>
  <c r="L2242" i="51"/>
  <c r="R2242" i="51" s="1"/>
  <c r="Q2242" i="51" s="1"/>
  <c r="L2244" i="51"/>
  <c r="R2244" i="51" s="1"/>
  <c r="Q2244" i="51" s="1"/>
  <c r="K2246" i="51"/>
  <c r="L2246" i="51" s="1"/>
  <c r="R2246" i="51" s="1"/>
  <c r="Q2246" i="51" s="1"/>
  <c r="L2252" i="51"/>
  <c r="R2252" i="51" s="1"/>
  <c r="Q2252" i="51" s="1"/>
  <c r="K2254" i="51"/>
  <c r="L2254" i="51" s="1"/>
  <c r="R2254" i="51" s="1"/>
  <c r="Q2254" i="51" s="1"/>
  <c r="L2258" i="51"/>
  <c r="R2258" i="51" s="1"/>
  <c r="Q2258" i="51" s="1"/>
  <c r="L2260" i="51"/>
  <c r="R2260" i="51" s="1"/>
  <c r="Q2260" i="51" s="1"/>
  <c r="L2262" i="51"/>
  <c r="R2262" i="51" s="1"/>
  <c r="Q2262" i="51" s="1"/>
  <c r="L2264" i="51"/>
  <c r="R2264" i="51" s="1"/>
  <c r="Q2264" i="51" s="1"/>
  <c r="L2266" i="51"/>
  <c r="R2266" i="51" s="1"/>
  <c r="Q2266" i="51" s="1"/>
  <c r="L2268" i="51"/>
  <c r="R2268" i="51" s="1"/>
  <c r="Q2268" i="51" s="1"/>
  <c r="L2274" i="51"/>
  <c r="R2274" i="51" s="1"/>
  <c r="Q2274" i="51" s="1"/>
  <c r="L2276" i="51"/>
  <c r="R2276" i="51" s="1"/>
  <c r="Q2276" i="51" s="1"/>
  <c r="L2278" i="51"/>
  <c r="R2278" i="51" s="1"/>
  <c r="Q2278" i="51" s="1"/>
  <c r="L2280" i="51"/>
  <c r="R2280" i="51" s="1"/>
  <c r="Q2280" i="51" s="1"/>
  <c r="L2282" i="51"/>
  <c r="R2282" i="51" s="1"/>
  <c r="Q2282" i="51" s="1"/>
  <c r="L2284" i="51"/>
  <c r="R2284" i="51" s="1"/>
  <c r="Q2284" i="51" s="1"/>
  <c r="L2286" i="51"/>
  <c r="R2286" i="51" s="1"/>
  <c r="Q2286" i="51" s="1"/>
  <c r="K2288" i="51"/>
  <c r="L2288" i="51" s="1"/>
  <c r="R2288" i="51" s="1"/>
  <c r="Q2288" i="51" s="1"/>
  <c r="L2292" i="51"/>
  <c r="R2292" i="51" s="1"/>
  <c r="Q2292" i="51" s="1"/>
  <c r="L2294" i="51"/>
  <c r="R2294" i="51" s="1"/>
  <c r="Q2294" i="51" s="1"/>
  <c r="L2300" i="51"/>
  <c r="R2300" i="51" s="1"/>
  <c r="Q2300" i="51" s="1"/>
  <c r="K2302" i="51"/>
  <c r="L2302" i="51" s="1"/>
  <c r="R2302" i="51" s="1"/>
  <c r="Q2302" i="51" s="1"/>
  <c r="L2310" i="51"/>
  <c r="R2310" i="51" s="1"/>
  <c r="Q2310" i="51" s="1"/>
  <c r="L2312" i="51"/>
  <c r="R2312" i="51" s="1"/>
  <c r="Q2312" i="51" s="1"/>
  <c r="L2314" i="51"/>
  <c r="R2314" i="51" s="1"/>
  <c r="Q2314" i="51" s="1"/>
  <c r="L2316" i="51"/>
  <c r="R2316" i="51" s="1"/>
  <c r="Q2316" i="51" s="1"/>
  <c r="L2318" i="51"/>
  <c r="R2318" i="51" s="1"/>
  <c r="Q2318" i="51" s="1"/>
  <c r="L2320" i="51"/>
  <c r="R2320" i="51" s="1"/>
  <c r="Q2320" i="51" s="1"/>
  <c r="L2322" i="51"/>
  <c r="R2322" i="51" s="1"/>
  <c r="Q2322" i="51" s="1"/>
  <c r="K2324" i="51"/>
  <c r="L2324" i="51" s="1"/>
  <c r="R2324" i="51" s="1"/>
  <c r="Q2324" i="51" s="1"/>
  <c r="L2328" i="51"/>
  <c r="R2328" i="51" s="1"/>
  <c r="Q2328" i="51" s="1"/>
  <c r="K2330" i="51"/>
  <c r="L2330" i="51" s="1"/>
  <c r="R2330" i="51" s="1"/>
  <c r="Q2330" i="51" s="1"/>
  <c r="L2334" i="51"/>
  <c r="R2334" i="51" s="1"/>
  <c r="Q2334" i="51" s="1"/>
  <c r="L2338" i="51"/>
  <c r="R2338" i="51" s="1"/>
  <c r="Q2338" i="51" s="1"/>
  <c r="L2340" i="51"/>
  <c r="R2340" i="51" s="1"/>
  <c r="Q2340" i="51" s="1"/>
  <c r="L2342" i="51"/>
  <c r="R2342" i="51" s="1"/>
  <c r="Q2342" i="51" s="1"/>
  <c r="K2344" i="51"/>
  <c r="L2344" i="51" s="1"/>
  <c r="R2344" i="51" s="1"/>
  <c r="Q2344" i="51" s="1"/>
  <c r="L2346" i="51"/>
  <c r="R2346" i="51" s="1"/>
  <c r="Q2346" i="51" s="1"/>
  <c r="L2348" i="51"/>
  <c r="R2348" i="51" s="1"/>
  <c r="Q2348" i="51" s="1"/>
  <c r="L2352" i="51"/>
  <c r="R2352" i="51" s="1"/>
  <c r="Q2352" i="51" s="1"/>
  <c r="L2356" i="51"/>
  <c r="R2356" i="51" s="1"/>
  <c r="Q2356" i="51" s="1"/>
  <c r="L2358" i="51"/>
  <c r="R2358" i="51" s="1"/>
  <c r="Q2358" i="51" s="1"/>
  <c r="L2360" i="51"/>
  <c r="R2360" i="51" s="1"/>
  <c r="Q2360" i="51" s="1"/>
  <c r="L2364" i="51"/>
  <c r="R2364" i="51" s="1"/>
  <c r="Q2364" i="51" s="1"/>
  <c r="L2368" i="51"/>
  <c r="R2368" i="51" s="1"/>
  <c r="Q2368" i="51" s="1"/>
  <c r="L2370" i="51"/>
  <c r="R2370" i="51" s="1"/>
  <c r="Q2370" i="51" s="1"/>
  <c r="L2372" i="51"/>
  <c r="R2372" i="51" s="1"/>
  <c r="Q2372" i="51" s="1"/>
  <c r="L2374" i="51"/>
  <c r="R2374" i="51" s="1"/>
  <c r="Q2374" i="51" s="1"/>
  <c r="K2376" i="51"/>
  <c r="L2376" i="51" s="1"/>
  <c r="R2376" i="51" s="1"/>
  <c r="Q2376" i="51" s="1"/>
  <c r="L2380" i="51"/>
  <c r="R2380" i="51" s="1"/>
  <c r="Q2380" i="51" s="1"/>
  <c r="L2386" i="51"/>
  <c r="R2386" i="51" s="1"/>
  <c r="Q2386" i="51" s="1"/>
  <c r="L2388" i="51"/>
  <c r="R2388" i="51" s="1"/>
  <c r="Q2388" i="51" s="1"/>
  <c r="K2390" i="51"/>
  <c r="L2390" i="51" s="1"/>
  <c r="R2390" i="51" s="1"/>
  <c r="Q2390" i="51" s="1"/>
  <c r="L2394" i="51"/>
  <c r="R2394" i="51" s="1"/>
  <c r="Q2394" i="51" s="1"/>
  <c r="L2396" i="51"/>
  <c r="R2396" i="51" s="1"/>
  <c r="Q2396" i="51" s="1"/>
  <c r="K2398" i="51"/>
  <c r="L2398" i="51" s="1"/>
  <c r="R2398" i="51" s="1"/>
  <c r="Q2398" i="51" s="1"/>
  <c r="L2402" i="51"/>
  <c r="R2402" i="51" s="1"/>
  <c r="Q2402" i="51" s="1"/>
  <c r="L2404" i="51"/>
  <c r="R2404" i="51" s="1"/>
  <c r="Q2404" i="51" s="1"/>
  <c r="L2406" i="51"/>
  <c r="R2406" i="51" s="1"/>
  <c r="Q2406" i="51" s="1"/>
  <c r="K2408" i="51"/>
  <c r="L2408" i="51" s="1"/>
  <c r="R2408" i="51" s="1"/>
  <c r="Q2408" i="51" s="1"/>
  <c r="L2412" i="51"/>
  <c r="R2412" i="51" s="1"/>
  <c r="Q2412" i="51" s="1"/>
  <c r="L2414" i="51"/>
  <c r="R2414" i="51" s="1"/>
  <c r="Q2414" i="51" s="1"/>
  <c r="L2416" i="51"/>
  <c r="R2416" i="51" s="1"/>
  <c r="Q2416" i="51" s="1"/>
  <c r="K2418" i="51"/>
  <c r="L2418" i="51" s="1"/>
  <c r="R2418" i="51" s="1"/>
  <c r="Q2418" i="51" s="1"/>
  <c r="L2428" i="51"/>
  <c r="R2428" i="51" s="1"/>
  <c r="Q2428" i="51" s="1"/>
  <c r="K2430" i="51"/>
  <c r="L2430" i="51" s="1"/>
  <c r="R2430" i="51" s="1"/>
  <c r="Q2430" i="51" s="1"/>
  <c r="L2432" i="51"/>
  <c r="R2432" i="51" s="1"/>
  <c r="Q2432" i="51" s="1"/>
  <c r="K2434" i="51"/>
  <c r="L2434" i="51" s="1"/>
  <c r="R2434" i="51" s="1"/>
  <c r="Q2434" i="51" s="1"/>
  <c r="L2436" i="51"/>
  <c r="R2436" i="51" s="1"/>
  <c r="Q2436" i="51" s="1"/>
  <c r="L2438" i="51"/>
  <c r="R2438" i="51" s="1"/>
  <c r="Q2438" i="51" s="1"/>
  <c r="L2440" i="51"/>
  <c r="R2440" i="51" s="1"/>
  <c r="Q2440" i="51" s="1"/>
  <c r="L2442" i="51"/>
  <c r="R2442" i="51" s="1"/>
  <c r="Q2442" i="51" s="1"/>
  <c r="L2444" i="51"/>
  <c r="R2444" i="51" s="1"/>
  <c r="Q2444" i="51" s="1"/>
  <c r="L2446" i="51"/>
  <c r="R2446" i="51" s="1"/>
  <c r="Q2446" i="51" s="1"/>
  <c r="L2448" i="51"/>
  <c r="R2448" i="51" s="1"/>
  <c r="Q2448" i="51" s="1"/>
  <c r="L2450" i="51"/>
  <c r="R2450" i="51" s="1"/>
  <c r="Q2450" i="51" s="1"/>
  <c r="L2452" i="51"/>
  <c r="R2452" i="51" s="1"/>
  <c r="Q2452" i="51" s="1"/>
  <c r="L2454" i="51"/>
  <c r="R2454" i="51" s="1"/>
  <c r="Q2454" i="51" s="1"/>
  <c r="L2456" i="51"/>
  <c r="R2456" i="51" s="1"/>
  <c r="Q2456" i="51" s="1"/>
  <c r="L2458" i="51"/>
  <c r="R2458" i="51" s="1"/>
  <c r="Q2458" i="51" s="1"/>
  <c r="L2460" i="51"/>
  <c r="R2460" i="51" s="1"/>
  <c r="Q2460" i="51" s="1"/>
  <c r="L2462" i="51"/>
  <c r="R2462" i="51" s="1"/>
  <c r="Q2462" i="51" s="1"/>
  <c r="L2464" i="51"/>
  <c r="R2464" i="51" s="1"/>
  <c r="Q2464" i="51" s="1"/>
  <c r="L2466" i="51"/>
  <c r="R2466" i="51" s="1"/>
  <c r="Q2466" i="51" s="1"/>
  <c r="L2468" i="51"/>
  <c r="R2468" i="51" s="1"/>
  <c r="Q2468" i="51" s="1"/>
  <c r="L2470" i="51"/>
  <c r="R2470" i="51" s="1"/>
  <c r="Q2470" i="51" s="1"/>
  <c r="L2472" i="51"/>
  <c r="R2472" i="51" s="1"/>
  <c r="Q2472" i="51" s="1"/>
  <c r="L2474" i="51"/>
  <c r="R2474" i="51" s="1"/>
  <c r="Q2474" i="51" s="1"/>
  <c r="L2476" i="51"/>
  <c r="R2476" i="51" s="1"/>
  <c r="Q2476" i="51" s="1"/>
  <c r="L2478" i="51"/>
  <c r="R2478" i="51" s="1"/>
  <c r="Q2478" i="51" s="1"/>
  <c r="L2480" i="51"/>
  <c r="R2480" i="51" s="1"/>
  <c r="Q2480" i="51" s="1"/>
  <c r="L2482" i="51"/>
  <c r="R2482" i="51" s="1"/>
  <c r="Q2482" i="51" s="1"/>
  <c r="L2484" i="51"/>
  <c r="R2484" i="51" s="1"/>
  <c r="Q2484" i="51" s="1"/>
  <c r="L2486" i="51"/>
  <c r="R2486" i="51" s="1"/>
  <c r="Q2486" i="51" s="1"/>
  <c r="L2488" i="51"/>
  <c r="R2488" i="51" s="1"/>
  <c r="Q2488" i="51" s="1"/>
  <c r="L2490" i="51"/>
  <c r="R2490" i="51" s="1"/>
  <c r="Q2490" i="51" s="1"/>
  <c r="L2492" i="51"/>
  <c r="R2492" i="51" s="1"/>
  <c r="Q2492" i="51" s="1"/>
  <c r="L2494" i="51"/>
  <c r="R2494" i="51" s="1"/>
  <c r="Q2494" i="51" s="1"/>
  <c r="L2496" i="51"/>
  <c r="R2496" i="51" s="1"/>
  <c r="Q2496" i="51" s="1"/>
  <c r="L2498" i="51"/>
  <c r="R2498" i="51" s="1"/>
  <c r="Q2498" i="51" s="1"/>
  <c r="L2500" i="51"/>
  <c r="R2500" i="51" s="1"/>
  <c r="Q2500" i="51" s="1"/>
  <c r="L2502" i="51"/>
  <c r="R2502" i="51" s="1"/>
  <c r="Q2502" i="51" s="1"/>
  <c r="L2504" i="51"/>
  <c r="R2504" i="51" s="1"/>
  <c r="Q2504" i="51" s="1"/>
  <c r="L2506" i="51"/>
  <c r="R2506" i="51" s="1"/>
  <c r="Q2506" i="51" s="1"/>
  <c r="L2508" i="51"/>
  <c r="R2508" i="51" s="1"/>
  <c r="Q2508" i="51" s="1"/>
  <c r="L2510" i="51"/>
  <c r="R2510" i="51" s="1"/>
  <c r="Q2510" i="51" s="1"/>
  <c r="L2512" i="51"/>
  <c r="R2512" i="51" s="1"/>
  <c r="Q2512" i="51" s="1"/>
  <c r="L2514" i="51"/>
  <c r="R2514" i="51" s="1"/>
  <c r="Q2514" i="51" s="1"/>
  <c r="L2516" i="51"/>
  <c r="R2516" i="51" s="1"/>
  <c r="Q2516" i="51" s="1"/>
  <c r="L2518" i="51"/>
  <c r="R2518" i="51" s="1"/>
  <c r="Q2518" i="51" s="1"/>
  <c r="L2520" i="51"/>
  <c r="R2520" i="51" s="1"/>
  <c r="Q2520" i="51" s="1"/>
  <c r="L2522" i="51"/>
  <c r="R2522" i="51" s="1"/>
  <c r="Q2522" i="51" s="1"/>
  <c r="L2524" i="51"/>
  <c r="R2524" i="51" s="1"/>
  <c r="Q2524" i="51" s="1"/>
  <c r="L2526" i="51"/>
  <c r="R2526" i="51" s="1"/>
  <c r="Q2526" i="51" s="1"/>
  <c r="L2528" i="51"/>
  <c r="R2528" i="51" s="1"/>
  <c r="Q2528" i="51" s="1"/>
  <c r="L2530" i="51"/>
  <c r="R2530" i="51" s="1"/>
  <c r="Q2530" i="51" s="1"/>
  <c r="L2532" i="51"/>
  <c r="R2532" i="51" s="1"/>
  <c r="Q2532" i="51" s="1"/>
  <c r="L2534" i="51"/>
  <c r="R2534" i="51" s="1"/>
  <c r="Q2534" i="51" s="1"/>
  <c r="L2536" i="51"/>
  <c r="R2536" i="51" s="1"/>
  <c r="Q2536" i="51" s="1"/>
  <c r="L2538" i="51"/>
  <c r="R2538" i="51" s="1"/>
  <c r="Q2538" i="51" s="1"/>
  <c r="L2540" i="51"/>
  <c r="R2540" i="51" s="1"/>
  <c r="Q2540" i="51" s="1"/>
  <c r="L2542" i="51"/>
  <c r="R2542" i="51" s="1"/>
  <c r="Q2542" i="51" s="1"/>
  <c r="L2544" i="51"/>
  <c r="R2544" i="51" s="1"/>
  <c r="Q2544" i="51" s="1"/>
  <c r="L2546" i="51"/>
  <c r="R2546" i="51" s="1"/>
  <c r="Q2546" i="51" s="1"/>
  <c r="L2548" i="51"/>
  <c r="R2548" i="51" s="1"/>
  <c r="Q2548" i="51" s="1"/>
  <c r="L2550" i="51"/>
  <c r="R2550" i="51" s="1"/>
  <c r="Q2550" i="51" s="1"/>
  <c r="L2552" i="51"/>
  <c r="R2552" i="51" s="1"/>
  <c r="Q2552" i="51" s="1"/>
  <c r="L2554" i="51"/>
  <c r="R2554" i="51" s="1"/>
  <c r="Q2554" i="51" s="1"/>
  <c r="L2556" i="51"/>
  <c r="R2556" i="51" s="1"/>
  <c r="Q2556" i="51" s="1"/>
  <c r="L2558" i="51"/>
  <c r="R2558" i="51" s="1"/>
  <c r="Q2558" i="51" s="1"/>
  <c r="L2560" i="51"/>
  <c r="R2560" i="51" s="1"/>
  <c r="Q2560" i="51" s="1"/>
  <c r="L2562" i="51"/>
  <c r="R2562" i="51" s="1"/>
  <c r="Q2562" i="51" s="1"/>
  <c r="L2564" i="51"/>
  <c r="R2564" i="51" s="1"/>
  <c r="Q2564" i="51" s="1"/>
  <c r="L2566" i="51"/>
  <c r="R2566" i="51" s="1"/>
  <c r="Q2566" i="51" s="1"/>
  <c r="L2568" i="51"/>
  <c r="R2568" i="51" s="1"/>
  <c r="Q2568" i="51" s="1"/>
  <c r="L2570" i="51"/>
  <c r="R2570" i="51" s="1"/>
  <c r="Q2570" i="51" s="1"/>
  <c r="L2572" i="51"/>
  <c r="R2572" i="51" s="1"/>
  <c r="Q2572" i="51" s="1"/>
  <c r="L2574" i="51"/>
  <c r="R2574" i="51" s="1"/>
  <c r="Q2574" i="51" s="1"/>
  <c r="L2576" i="51"/>
  <c r="R2576" i="51" s="1"/>
  <c r="Q2576" i="51" s="1"/>
  <c r="L2578" i="51"/>
  <c r="R2578" i="51" s="1"/>
  <c r="Q2578" i="51" s="1"/>
  <c r="L2580" i="51"/>
  <c r="R2580" i="51" s="1"/>
  <c r="Q2580" i="51" s="1"/>
  <c r="L2582" i="51"/>
  <c r="R2582" i="51" s="1"/>
  <c r="Q2582" i="51" s="1"/>
  <c r="L2584" i="51"/>
  <c r="R2584" i="51" s="1"/>
  <c r="Q2584" i="51" s="1"/>
  <c r="L2586" i="51"/>
  <c r="R2586" i="51" s="1"/>
  <c r="Q2586" i="51" s="1"/>
  <c r="L2588" i="51"/>
  <c r="R2588" i="51" s="1"/>
  <c r="Q2588" i="51" s="1"/>
  <c r="L2590" i="51"/>
  <c r="R2590" i="51" s="1"/>
  <c r="Q2590" i="51" s="1"/>
  <c r="L2592" i="51"/>
  <c r="R2592" i="51" s="1"/>
  <c r="Q2592" i="51" s="1"/>
  <c r="L2594" i="51"/>
  <c r="R2594" i="51" s="1"/>
  <c r="Q2594" i="51" s="1"/>
  <c r="L2596" i="51"/>
  <c r="R2596" i="51" s="1"/>
  <c r="Q2596" i="51" s="1"/>
  <c r="L2598" i="51"/>
  <c r="R2598" i="51" s="1"/>
  <c r="Q2598" i="51" s="1"/>
  <c r="L2600" i="51"/>
  <c r="R2600" i="51" s="1"/>
  <c r="Q2600" i="51" s="1"/>
  <c r="L2602" i="51"/>
  <c r="R2602" i="51" s="1"/>
  <c r="Q2602" i="51" s="1"/>
  <c r="L2604" i="51"/>
  <c r="R2604" i="51" s="1"/>
  <c r="Q2604" i="51" s="1"/>
  <c r="L2606" i="51"/>
  <c r="R2606" i="51" s="1"/>
  <c r="Q2606" i="51" s="1"/>
  <c r="L2608" i="51"/>
  <c r="R2608" i="51" s="1"/>
  <c r="Q2608" i="51" s="1"/>
  <c r="L2610" i="51"/>
  <c r="R2610" i="51" s="1"/>
  <c r="Q2610" i="51" s="1"/>
  <c r="L2612" i="51"/>
  <c r="R2612" i="51" s="1"/>
  <c r="Q2612" i="51" s="1"/>
  <c r="L2614" i="51"/>
  <c r="R2614" i="51" s="1"/>
  <c r="Q2614" i="51" s="1"/>
  <c r="L2616" i="51"/>
  <c r="R2616" i="51" s="1"/>
  <c r="Q2616" i="51" s="1"/>
  <c r="L2618" i="51"/>
  <c r="R2618" i="51" s="1"/>
  <c r="Q2618" i="51" s="1"/>
  <c r="L2620" i="51"/>
  <c r="R2620" i="51" s="1"/>
  <c r="Q2620" i="51" s="1"/>
  <c r="L2622" i="51"/>
  <c r="R2622" i="51" s="1"/>
  <c r="Q2622" i="51" s="1"/>
  <c r="L2624" i="51"/>
  <c r="R2624" i="51" s="1"/>
  <c r="Q2624" i="51" s="1"/>
  <c r="L2626" i="51"/>
  <c r="R2626" i="51" s="1"/>
  <c r="Q2626" i="51" s="1"/>
  <c r="L2628" i="51"/>
  <c r="R2628" i="51" s="1"/>
  <c r="Q2628" i="51" s="1"/>
  <c r="L2630" i="51"/>
  <c r="R2630" i="51" s="1"/>
  <c r="Q2630" i="51" s="1"/>
  <c r="L2632" i="51"/>
  <c r="R2632" i="51" s="1"/>
  <c r="Q2632" i="51" s="1"/>
  <c r="L2634" i="51"/>
  <c r="R2634" i="51" s="1"/>
  <c r="Q2634" i="51" s="1"/>
  <c r="L2636" i="51"/>
  <c r="R2636" i="51" s="1"/>
  <c r="Q2636" i="51" s="1"/>
  <c r="L1177" i="51"/>
  <c r="R1177" i="51" s="1"/>
  <c r="Q1177" i="51" s="1"/>
  <c r="L1325" i="51"/>
  <c r="R1325" i="51" s="1"/>
  <c r="Q1325" i="51" s="1"/>
  <c r="L1008" i="51"/>
  <c r="R1008" i="51" s="1"/>
  <c r="Q1008" i="51" s="1"/>
  <c r="L1010" i="51"/>
  <c r="R1010" i="51" s="1"/>
  <c r="Q1010" i="51" s="1"/>
  <c r="L1012" i="51"/>
  <c r="R1012" i="51" s="1"/>
  <c r="Q1012" i="51" s="1"/>
  <c r="L1014" i="51"/>
  <c r="R1014" i="51" s="1"/>
  <c r="Q1014" i="51" s="1"/>
  <c r="L1016" i="51"/>
  <c r="R1016" i="51" s="1"/>
  <c r="Q1016" i="51" s="1"/>
  <c r="L1018" i="51"/>
  <c r="R1018" i="51" s="1"/>
  <c r="Q1018" i="51" s="1"/>
  <c r="L1020" i="51"/>
  <c r="R1020" i="51" s="1"/>
  <c r="Q1020" i="51" s="1"/>
  <c r="L1022" i="51"/>
  <c r="R1022" i="51" s="1"/>
  <c r="Q1022" i="51" s="1"/>
  <c r="L1024" i="51"/>
  <c r="R1024" i="51" s="1"/>
  <c r="Q1024" i="51" s="1"/>
  <c r="L1026" i="51"/>
  <c r="R1026" i="51" s="1"/>
  <c r="Q1026" i="51" s="1"/>
  <c r="L1028" i="51"/>
  <c r="R1028" i="51" s="1"/>
  <c r="Q1028" i="51" s="1"/>
  <c r="L1030" i="51"/>
  <c r="R1030" i="51" s="1"/>
  <c r="Q1030" i="51" s="1"/>
  <c r="L1032" i="51"/>
  <c r="R1032" i="51" s="1"/>
  <c r="Q1032" i="51" s="1"/>
  <c r="L1034" i="51"/>
  <c r="R1034" i="51" s="1"/>
  <c r="Q1034" i="51" s="1"/>
  <c r="L1036" i="51"/>
  <c r="R1036" i="51" s="1"/>
  <c r="Q1036" i="51" s="1"/>
  <c r="L1038" i="51"/>
  <c r="R1038" i="51" s="1"/>
  <c r="Q1038" i="51" s="1"/>
  <c r="L1040" i="51"/>
  <c r="R1040" i="51" s="1"/>
  <c r="Q1040" i="51" s="1"/>
  <c r="L1042" i="51"/>
  <c r="R1042" i="51" s="1"/>
  <c r="Q1042" i="51" s="1"/>
  <c r="L1044" i="51"/>
  <c r="R1044" i="51" s="1"/>
  <c r="Q1044" i="51" s="1"/>
  <c r="L1046" i="51"/>
  <c r="R1046" i="51" s="1"/>
  <c r="Q1046" i="51" s="1"/>
  <c r="L1048" i="51"/>
  <c r="R1048" i="51" s="1"/>
  <c r="Q1048" i="51" s="1"/>
  <c r="L1050" i="51"/>
  <c r="R1050" i="51" s="1"/>
  <c r="Q1050" i="51" s="1"/>
  <c r="L1052" i="51"/>
  <c r="R1052" i="51" s="1"/>
  <c r="Q1052" i="51" s="1"/>
  <c r="L1054" i="51"/>
  <c r="R1054" i="51" s="1"/>
  <c r="Q1054" i="51" s="1"/>
  <c r="L1056" i="51"/>
  <c r="R1056" i="51" s="1"/>
  <c r="Q1056" i="51" s="1"/>
  <c r="L1058" i="51"/>
  <c r="R1058" i="51" s="1"/>
  <c r="Q1058" i="51" s="1"/>
  <c r="K1625" i="51"/>
  <c r="L1625" i="51" s="1"/>
  <c r="R1625" i="51" s="1"/>
  <c r="Q1625" i="51" s="1"/>
  <c r="D14" i="71"/>
  <c r="D12" i="71"/>
  <c r="D11" i="71"/>
  <c r="D10" i="71"/>
  <c r="D9" i="71"/>
  <c r="D8" i="71"/>
  <c r="D7" i="71"/>
  <c r="D6" i="71"/>
  <c r="D1" i="71"/>
  <c r="B1" i="71"/>
  <c r="F37" i="68"/>
  <c r="F38" i="68"/>
  <c r="F39" i="68"/>
  <c r="F40" i="68"/>
  <c r="F41" i="68"/>
  <c r="F42" i="68"/>
  <c r="F43" i="68"/>
  <c r="F44" i="68"/>
  <c r="F45" i="68"/>
  <c r="F46" i="68"/>
  <c r="F47" i="68"/>
  <c r="F48" i="68"/>
  <c r="F49" i="68"/>
  <c r="F50" i="68"/>
  <c r="F51" i="68"/>
  <c r="F52" i="68"/>
  <c r="F53" i="68"/>
  <c r="F54" i="68"/>
  <c r="F55" i="68"/>
  <c r="F56" i="68"/>
  <c r="F57" i="68"/>
  <c r="F58" i="68"/>
  <c r="F59" i="68"/>
  <c r="F60" i="68"/>
  <c r="F61" i="68"/>
  <c r="F62" i="68"/>
  <c r="F63" i="68"/>
  <c r="F64" i="68"/>
  <c r="F65" i="68"/>
  <c r="F66" i="68"/>
  <c r="D6" i="69"/>
  <c r="D13" i="71" s="1"/>
  <c r="F66" i="70"/>
  <c r="F65" i="70"/>
  <c r="F64" i="70"/>
  <c r="F63" i="70"/>
  <c r="F62" i="70"/>
  <c r="F61" i="70"/>
  <c r="F60" i="70"/>
  <c r="F59" i="70"/>
  <c r="F58" i="70"/>
  <c r="F57" i="70"/>
  <c r="F56" i="70"/>
  <c r="F55" i="70"/>
  <c r="F54" i="70"/>
  <c r="F53" i="70"/>
  <c r="F52" i="70"/>
  <c r="F51" i="70"/>
  <c r="F50" i="70"/>
  <c r="F49" i="70"/>
  <c r="F48" i="70"/>
  <c r="F47" i="70"/>
  <c r="F46" i="70"/>
  <c r="F45" i="70"/>
  <c r="F44" i="70"/>
  <c r="F43" i="70"/>
  <c r="F42" i="70"/>
  <c r="F41" i="70"/>
  <c r="F40" i="70"/>
  <c r="F39" i="70"/>
  <c r="F38" i="70"/>
  <c r="F37" i="70"/>
  <c r="F36" i="70"/>
  <c r="F35" i="70"/>
  <c r="F34" i="70"/>
  <c r="F33" i="70"/>
  <c r="F32" i="70"/>
  <c r="F31" i="70"/>
  <c r="F30" i="70"/>
  <c r="F29" i="70"/>
  <c r="F28" i="70"/>
  <c r="F27" i="70"/>
  <c r="F26" i="70"/>
  <c r="F25" i="70"/>
  <c r="F24" i="70"/>
  <c r="F23" i="70"/>
  <c r="F22" i="70"/>
  <c r="F21" i="70"/>
  <c r="F20" i="70"/>
  <c r="F19" i="70"/>
  <c r="F18" i="70"/>
  <c r="F17" i="70"/>
  <c r="F16" i="70"/>
  <c r="F15" i="70"/>
  <c r="F14" i="70"/>
  <c r="F13" i="70"/>
  <c r="F12" i="70"/>
  <c r="F11" i="70"/>
  <c r="F10" i="70"/>
  <c r="F9" i="70"/>
  <c r="F8" i="70"/>
  <c r="A8" i="70"/>
  <c r="A9" i="70" s="1"/>
  <c r="A10" i="70" s="1"/>
  <c r="A11" i="70" s="1"/>
  <c r="A12" i="70" s="1"/>
  <c r="A13" i="70" s="1"/>
  <c r="A14" i="70" s="1"/>
  <c r="A15" i="70" s="1"/>
  <c r="A16" i="70" s="1"/>
  <c r="A17" i="70" s="1"/>
  <c r="A18" i="70" s="1"/>
  <c r="A19" i="70" s="1"/>
  <c r="A20" i="70" s="1"/>
  <c r="A21" i="70" s="1"/>
  <c r="A22" i="70" s="1"/>
  <c r="A23" i="70" s="1"/>
  <c r="A24" i="70" s="1"/>
  <c r="A25" i="70" s="1"/>
  <c r="A26" i="70" s="1"/>
  <c r="A27" i="70" s="1"/>
  <c r="A28" i="70" s="1"/>
  <c r="A29" i="70" s="1"/>
  <c r="A30" i="70" s="1"/>
  <c r="A31" i="70" s="1"/>
  <c r="A32" i="70" s="1"/>
  <c r="A33" i="70" s="1"/>
  <c r="A34" i="70" s="1"/>
  <c r="A35" i="70" s="1"/>
  <c r="A36" i="70" s="1"/>
  <c r="A37" i="70" s="1"/>
  <c r="A38" i="70" s="1"/>
  <c r="A39" i="70" s="1"/>
  <c r="A40" i="70" s="1"/>
  <c r="A41" i="70" s="1"/>
  <c r="A42" i="70" s="1"/>
  <c r="A43" i="70" s="1"/>
  <c r="A44" i="70" s="1"/>
  <c r="A45" i="70" s="1"/>
  <c r="A46" i="70" s="1"/>
  <c r="A47" i="70" s="1"/>
  <c r="A48" i="70" s="1"/>
  <c r="A49" i="70" s="1"/>
  <c r="A50" i="70" s="1"/>
  <c r="A51" i="70" s="1"/>
  <c r="A52" i="70" s="1"/>
  <c r="A53" i="70" s="1"/>
  <c r="A54" i="70" s="1"/>
  <c r="A55" i="70" s="1"/>
  <c r="A56" i="70" s="1"/>
  <c r="A57" i="70" s="1"/>
  <c r="A58" i="70" s="1"/>
  <c r="A59" i="70" s="1"/>
  <c r="A60" i="70" s="1"/>
  <c r="A61" i="70" s="1"/>
  <c r="A62" i="70" s="1"/>
  <c r="A63" i="70" s="1"/>
  <c r="A64" i="70" s="1"/>
  <c r="A65" i="70" s="1"/>
  <c r="A66" i="70" s="1"/>
  <c r="F7" i="70"/>
  <c r="D1" i="70"/>
  <c r="B1" i="70"/>
  <c r="F37" i="69"/>
  <c r="F38" i="69"/>
  <c r="F39" i="69"/>
  <c r="F40" i="69"/>
  <c r="F41" i="69"/>
  <c r="F42" i="69"/>
  <c r="F43" i="69"/>
  <c r="F44" i="69"/>
  <c r="F45" i="69"/>
  <c r="F46" i="69"/>
  <c r="F47" i="69"/>
  <c r="F48" i="69"/>
  <c r="F49" i="69"/>
  <c r="F50" i="69"/>
  <c r="F51" i="69"/>
  <c r="F52" i="69"/>
  <c r="F53" i="69"/>
  <c r="F54" i="69"/>
  <c r="F55" i="69"/>
  <c r="F56" i="69"/>
  <c r="F57" i="69"/>
  <c r="F58" i="69"/>
  <c r="F59" i="69"/>
  <c r="F60" i="69"/>
  <c r="F61" i="69"/>
  <c r="F62" i="69"/>
  <c r="F63" i="69"/>
  <c r="F64" i="69"/>
  <c r="F65" i="69"/>
  <c r="F66" i="69"/>
  <c r="F36" i="69"/>
  <c r="F35" i="69"/>
  <c r="F34" i="69"/>
  <c r="F33" i="69"/>
  <c r="F32" i="69"/>
  <c r="F31" i="69"/>
  <c r="F30" i="69"/>
  <c r="F29" i="69"/>
  <c r="F28" i="69"/>
  <c r="F27" i="69"/>
  <c r="F26" i="69"/>
  <c r="F25" i="69"/>
  <c r="F24" i="69"/>
  <c r="F23" i="69"/>
  <c r="F22" i="69"/>
  <c r="F21" i="69"/>
  <c r="F20" i="69"/>
  <c r="F19" i="69"/>
  <c r="F18" i="69"/>
  <c r="F17" i="69"/>
  <c r="F16" i="69"/>
  <c r="F15" i="69"/>
  <c r="F14" i="69"/>
  <c r="F13" i="69"/>
  <c r="F12" i="69"/>
  <c r="F11" i="69"/>
  <c r="F10" i="69"/>
  <c r="F9" i="69"/>
  <c r="F8" i="69"/>
  <c r="A8" i="69"/>
  <c r="A9" i="69" s="1"/>
  <c r="A10" i="69" s="1"/>
  <c r="A11" i="69" s="1"/>
  <c r="A12" i="69" s="1"/>
  <c r="A13" i="69" s="1"/>
  <c r="A14" i="69" s="1"/>
  <c r="A15" i="69" s="1"/>
  <c r="A16" i="69" s="1"/>
  <c r="A17" i="69" s="1"/>
  <c r="A18" i="69" s="1"/>
  <c r="A19" i="69" s="1"/>
  <c r="A20" i="69" s="1"/>
  <c r="A21" i="69" s="1"/>
  <c r="A22" i="69" s="1"/>
  <c r="A23" i="69" s="1"/>
  <c r="A24" i="69" s="1"/>
  <c r="A25" i="69" s="1"/>
  <c r="A26" i="69" s="1"/>
  <c r="A27" i="69" s="1"/>
  <c r="A28" i="69" s="1"/>
  <c r="A29" i="69" s="1"/>
  <c r="A30" i="69" s="1"/>
  <c r="A31" i="69" s="1"/>
  <c r="A32" i="69" s="1"/>
  <c r="A33" i="69" s="1"/>
  <c r="A34" i="69" s="1"/>
  <c r="A35" i="69" s="1"/>
  <c r="A36" i="69" s="1"/>
  <c r="A37" i="69" s="1"/>
  <c r="A38" i="69" s="1"/>
  <c r="A39" i="69" s="1"/>
  <c r="A40" i="69" s="1"/>
  <c r="A41" i="69" s="1"/>
  <c r="A42" i="69" s="1"/>
  <c r="A43" i="69" s="1"/>
  <c r="A44" i="69" s="1"/>
  <c r="A45" i="69" s="1"/>
  <c r="A46" i="69" s="1"/>
  <c r="A47" i="69" s="1"/>
  <c r="A48" i="69" s="1"/>
  <c r="A49" i="69" s="1"/>
  <c r="A50" i="69" s="1"/>
  <c r="A51" i="69" s="1"/>
  <c r="A52" i="69" s="1"/>
  <c r="A53" i="69" s="1"/>
  <c r="A54" i="69" s="1"/>
  <c r="A55" i="69" s="1"/>
  <c r="A56" i="69" s="1"/>
  <c r="A57" i="69" s="1"/>
  <c r="A58" i="69" s="1"/>
  <c r="A59" i="69" s="1"/>
  <c r="A60" i="69" s="1"/>
  <c r="A61" i="69" s="1"/>
  <c r="A62" i="69" s="1"/>
  <c r="A63" i="69" s="1"/>
  <c r="A64" i="69" s="1"/>
  <c r="A65" i="69" s="1"/>
  <c r="A66" i="69" s="1"/>
  <c r="F7" i="69"/>
  <c r="D1" i="69"/>
  <c r="B1" i="69"/>
  <c r="F36" i="68"/>
  <c r="F35" i="68"/>
  <c r="F34" i="68"/>
  <c r="F33" i="68"/>
  <c r="F32" i="68"/>
  <c r="F31" i="68"/>
  <c r="F30" i="68"/>
  <c r="F29" i="68"/>
  <c r="F28" i="68"/>
  <c r="F27" i="68"/>
  <c r="F26" i="68"/>
  <c r="F25" i="68"/>
  <c r="F24" i="68"/>
  <c r="F23" i="68"/>
  <c r="F22" i="68"/>
  <c r="F21" i="68"/>
  <c r="F20" i="68"/>
  <c r="F19" i="68"/>
  <c r="F18" i="68"/>
  <c r="F17" i="68"/>
  <c r="F16" i="68"/>
  <c r="F15" i="68"/>
  <c r="F14" i="68"/>
  <c r="F13" i="68"/>
  <c r="F12" i="68"/>
  <c r="F11" i="68"/>
  <c r="F10" i="68"/>
  <c r="F9" i="68"/>
  <c r="F8" i="68"/>
  <c r="A8" i="68"/>
  <c r="A9" i="68" s="1"/>
  <c r="A10" i="68" s="1"/>
  <c r="A11" i="68" s="1"/>
  <c r="A12" i="68" s="1"/>
  <c r="A13" i="68" s="1"/>
  <c r="A14" i="68" s="1"/>
  <c r="A15" i="68" s="1"/>
  <c r="A16" i="68" s="1"/>
  <c r="A17" i="68" s="1"/>
  <c r="A18" i="68" s="1"/>
  <c r="A19" i="68" s="1"/>
  <c r="A20" i="68" s="1"/>
  <c r="A21" i="68" s="1"/>
  <c r="A22" i="68" s="1"/>
  <c r="A23" i="68" s="1"/>
  <c r="A24" i="68" s="1"/>
  <c r="A25" i="68" s="1"/>
  <c r="A26" i="68" s="1"/>
  <c r="A27" i="68" s="1"/>
  <c r="A28" i="68" s="1"/>
  <c r="A29" i="68" s="1"/>
  <c r="A30" i="68" s="1"/>
  <c r="A31" i="68" s="1"/>
  <c r="A32" i="68" s="1"/>
  <c r="A33" i="68" s="1"/>
  <c r="A34" i="68" s="1"/>
  <c r="A35" i="68" s="1"/>
  <c r="A36" i="68" s="1"/>
  <c r="A37" i="68" s="1"/>
  <c r="A38" i="68" s="1"/>
  <c r="A39" i="68" s="1"/>
  <c r="A40" i="68" s="1"/>
  <c r="A41" i="68" s="1"/>
  <c r="A42" i="68" s="1"/>
  <c r="A43" i="68" s="1"/>
  <c r="A44" i="68" s="1"/>
  <c r="A45" i="68" s="1"/>
  <c r="A46" i="68" s="1"/>
  <c r="A47" i="68" s="1"/>
  <c r="A48" i="68" s="1"/>
  <c r="A49" i="68" s="1"/>
  <c r="A50" i="68" s="1"/>
  <c r="A51" i="68" s="1"/>
  <c r="A52" i="68" s="1"/>
  <c r="A53" i="68" s="1"/>
  <c r="A54" i="68" s="1"/>
  <c r="A55" i="68" s="1"/>
  <c r="A56" i="68" s="1"/>
  <c r="A57" i="68" s="1"/>
  <c r="A58" i="68" s="1"/>
  <c r="A59" i="68" s="1"/>
  <c r="A60" i="68" s="1"/>
  <c r="A61" i="68" s="1"/>
  <c r="A62" i="68" s="1"/>
  <c r="A63" i="68" s="1"/>
  <c r="A64" i="68" s="1"/>
  <c r="A65" i="68" s="1"/>
  <c r="A66" i="68" s="1"/>
  <c r="F7" i="68"/>
  <c r="D1" i="68"/>
  <c r="B1" i="68"/>
  <c r="F36" i="67"/>
  <c r="F35" i="67"/>
  <c r="F34" i="67"/>
  <c r="F33" i="67"/>
  <c r="F32" i="67"/>
  <c r="F31" i="67"/>
  <c r="F30" i="67"/>
  <c r="F29" i="67"/>
  <c r="F28" i="67"/>
  <c r="F27" i="67"/>
  <c r="F26" i="67"/>
  <c r="F25" i="67"/>
  <c r="F24" i="67"/>
  <c r="F23" i="67"/>
  <c r="F22" i="67"/>
  <c r="F21" i="67"/>
  <c r="F20" i="67"/>
  <c r="F19" i="67"/>
  <c r="F18" i="67"/>
  <c r="F17" i="67"/>
  <c r="F16" i="67"/>
  <c r="F15" i="67"/>
  <c r="F14" i="67"/>
  <c r="F13" i="67"/>
  <c r="F12" i="67"/>
  <c r="F11" i="67"/>
  <c r="F10" i="67"/>
  <c r="F9" i="67"/>
  <c r="F8" i="67"/>
  <c r="A8" i="67"/>
  <c r="A9" i="67" s="1"/>
  <c r="A10" i="67" s="1"/>
  <c r="A11" i="67" s="1"/>
  <c r="A12" i="67" s="1"/>
  <c r="A13" i="67" s="1"/>
  <c r="A14" i="67" s="1"/>
  <c r="A15" i="67" s="1"/>
  <c r="A16" i="67" s="1"/>
  <c r="A17" i="67" s="1"/>
  <c r="A18" i="67" s="1"/>
  <c r="A19" i="67" s="1"/>
  <c r="A20" i="67" s="1"/>
  <c r="A21" i="67" s="1"/>
  <c r="A22" i="67" s="1"/>
  <c r="A23" i="67" s="1"/>
  <c r="A24" i="67" s="1"/>
  <c r="A25" i="67" s="1"/>
  <c r="A26" i="67" s="1"/>
  <c r="A27" i="67" s="1"/>
  <c r="A28" i="67" s="1"/>
  <c r="A29" i="67" s="1"/>
  <c r="A30" i="67" s="1"/>
  <c r="A31" i="67" s="1"/>
  <c r="A32" i="67" s="1"/>
  <c r="A33" i="67" s="1"/>
  <c r="A34" i="67" s="1"/>
  <c r="A35" i="67" s="1"/>
  <c r="A36" i="67" s="1"/>
  <c r="F7" i="67"/>
  <c r="D1" i="67"/>
  <c r="B1" i="67"/>
  <c r="F36" i="66"/>
  <c r="F35" i="66"/>
  <c r="F34" i="66"/>
  <c r="F33" i="66"/>
  <c r="F32" i="66"/>
  <c r="F31" i="66"/>
  <c r="F30" i="66"/>
  <c r="F29" i="66"/>
  <c r="F28" i="66"/>
  <c r="F27" i="66"/>
  <c r="F26" i="66"/>
  <c r="F25" i="66"/>
  <c r="F24" i="66"/>
  <c r="F23" i="66"/>
  <c r="F22" i="66"/>
  <c r="F21" i="66"/>
  <c r="F20" i="66"/>
  <c r="F19" i="66"/>
  <c r="F18" i="66"/>
  <c r="F17" i="66"/>
  <c r="F16" i="66"/>
  <c r="F15" i="66"/>
  <c r="F14" i="66"/>
  <c r="F13" i="66"/>
  <c r="F12" i="66"/>
  <c r="F11" i="66"/>
  <c r="F10" i="66"/>
  <c r="F9" i="66"/>
  <c r="F8" i="66"/>
  <c r="A8" i="66"/>
  <c r="A9" i="66" s="1"/>
  <c r="A10" i="66" s="1"/>
  <c r="A11" i="66" s="1"/>
  <c r="A12" i="66" s="1"/>
  <c r="A13" i="66" s="1"/>
  <c r="A14" i="66" s="1"/>
  <c r="A15" i="66" s="1"/>
  <c r="A16" i="66" s="1"/>
  <c r="A17" i="66" s="1"/>
  <c r="A18" i="66" s="1"/>
  <c r="A19" i="66" s="1"/>
  <c r="A20" i="66" s="1"/>
  <c r="A21" i="66" s="1"/>
  <c r="A22" i="66" s="1"/>
  <c r="A23" i="66" s="1"/>
  <c r="A24" i="66" s="1"/>
  <c r="A25" i="66" s="1"/>
  <c r="A26" i="66" s="1"/>
  <c r="A27" i="66" s="1"/>
  <c r="A28" i="66" s="1"/>
  <c r="A29" i="66" s="1"/>
  <c r="A30" i="66" s="1"/>
  <c r="A31" i="66" s="1"/>
  <c r="A32" i="66" s="1"/>
  <c r="A33" i="66" s="1"/>
  <c r="A34" i="66" s="1"/>
  <c r="A35" i="66" s="1"/>
  <c r="A36" i="66" s="1"/>
  <c r="F7" i="66"/>
  <c r="D1" i="66"/>
  <c r="B1" i="66"/>
  <c r="B1" i="65"/>
  <c r="B1" i="64"/>
  <c r="B1" i="63"/>
  <c r="B1" i="62"/>
  <c r="F36" i="65"/>
  <c r="F35" i="65"/>
  <c r="F34" i="65"/>
  <c r="F33" i="65"/>
  <c r="F32" i="65"/>
  <c r="F31" i="65"/>
  <c r="F30" i="65"/>
  <c r="F29" i="65"/>
  <c r="F28" i="65"/>
  <c r="F27" i="65"/>
  <c r="F26" i="65"/>
  <c r="F25" i="65"/>
  <c r="F24" i="65"/>
  <c r="F23" i="65"/>
  <c r="F22" i="65"/>
  <c r="F21" i="65"/>
  <c r="F20" i="65"/>
  <c r="F19" i="65"/>
  <c r="F18" i="65"/>
  <c r="F17" i="65"/>
  <c r="F16" i="65"/>
  <c r="F15" i="65"/>
  <c r="F14" i="65"/>
  <c r="F13" i="65"/>
  <c r="F12" i="65"/>
  <c r="F11" i="65"/>
  <c r="F10" i="65"/>
  <c r="F9" i="65"/>
  <c r="F8" i="65"/>
  <c r="A8" i="65"/>
  <c r="A9" i="65" s="1"/>
  <c r="A10" i="65" s="1"/>
  <c r="A11" i="65" s="1"/>
  <c r="A12" i="65" s="1"/>
  <c r="A13" i="65" s="1"/>
  <c r="A14" i="65" s="1"/>
  <c r="A15" i="65" s="1"/>
  <c r="A16" i="65" s="1"/>
  <c r="A17" i="65" s="1"/>
  <c r="A18" i="65" s="1"/>
  <c r="A19" i="65" s="1"/>
  <c r="A20" i="65" s="1"/>
  <c r="A21" i="65" s="1"/>
  <c r="A22" i="65" s="1"/>
  <c r="A23" i="65" s="1"/>
  <c r="A24" i="65" s="1"/>
  <c r="A25" i="65" s="1"/>
  <c r="A26" i="65" s="1"/>
  <c r="A27" i="65" s="1"/>
  <c r="A28" i="65" s="1"/>
  <c r="A29" i="65" s="1"/>
  <c r="A30" i="65" s="1"/>
  <c r="A31" i="65" s="1"/>
  <c r="A32" i="65" s="1"/>
  <c r="A33" i="65" s="1"/>
  <c r="A34" i="65" s="1"/>
  <c r="A35" i="65" s="1"/>
  <c r="A36" i="65" s="1"/>
  <c r="F7" i="65"/>
  <c r="F6" i="65" s="1"/>
  <c r="F9" i="71" s="1"/>
  <c r="D1" i="65"/>
  <c r="F36" i="64"/>
  <c r="F35" i="64"/>
  <c r="F34" i="64"/>
  <c r="F33" i="64"/>
  <c r="F32" i="64"/>
  <c r="F31" i="64"/>
  <c r="F30" i="64"/>
  <c r="F29" i="64"/>
  <c r="F28" i="64"/>
  <c r="F27" i="64"/>
  <c r="F26" i="64"/>
  <c r="F25" i="64"/>
  <c r="F24" i="64"/>
  <c r="F23" i="64"/>
  <c r="F22" i="64"/>
  <c r="F21" i="64"/>
  <c r="F20" i="64"/>
  <c r="F19" i="64"/>
  <c r="F18" i="64"/>
  <c r="F17" i="64"/>
  <c r="F16" i="64"/>
  <c r="F15" i="64"/>
  <c r="F14" i="64"/>
  <c r="F13" i="64"/>
  <c r="F12" i="64"/>
  <c r="F11" i="64"/>
  <c r="F10" i="64"/>
  <c r="F9" i="64"/>
  <c r="F8" i="64"/>
  <c r="A8" i="64"/>
  <c r="A9" i="64" s="1"/>
  <c r="A10" i="64" s="1"/>
  <c r="A11" i="64" s="1"/>
  <c r="A12" i="64" s="1"/>
  <c r="A13" i="64" s="1"/>
  <c r="A14" i="64" s="1"/>
  <c r="A15" i="64" s="1"/>
  <c r="A16" i="64" s="1"/>
  <c r="A17" i="64" s="1"/>
  <c r="A18" i="64" s="1"/>
  <c r="A19" i="64" s="1"/>
  <c r="A20" i="64" s="1"/>
  <c r="A21" i="64" s="1"/>
  <c r="A22" i="64" s="1"/>
  <c r="A23" i="64" s="1"/>
  <c r="A24" i="64" s="1"/>
  <c r="A25" i="64" s="1"/>
  <c r="A26" i="64" s="1"/>
  <c r="A27" i="64" s="1"/>
  <c r="A28" i="64" s="1"/>
  <c r="A29" i="64" s="1"/>
  <c r="A30" i="64" s="1"/>
  <c r="A31" i="64" s="1"/>
  <c r="A32" i="64" s="1"/>
  <c r="A33" i="64" s="1"/>
  <c r="A34" i="64" s="1"/>
  <c r="A35" i="64" s="1"/>
  <c r="A36" i="64" s="1"/>
  <c r="F7" i="64"/>
  <c r="D1" i="64"/>
  <c r="F36" i="63"/>
  <c r="F35" i="63"/>
  <c r="F34" i="63"/>
  <c r="F33" i="63"/>
  <c r="F32" i="63"/>
  <c r="F31" i="63"/>
  <c r="F30" i="63"/>
  <c r="F29" i="63"/>
  <c r="F28" i="63"/>
  <c r="F27" i="63"/>
  <c r="F26" i="63"/>
  <c r="F25" i="63"/>
  <c r="F24" i="63"/>
  <c r="F23" i="63"/>
  <c r="F22" i="63"/>
  <c r="F21" i="63"/>
  <c r="F20" i="63"/>
  <c r="F19" i="63"/>
  <c r="F18" i="63"/>
  <c r="F17" i="63"/>
  <c r="F16" i="63"/>
  <c r="F15" i="63"/>
  <c r="F14" i="63"/>
  <c r="F13" i="63"/>
  <c r="F12" i="63"/>
  <c r="F11" i="63"/>
  <c r="F10" i="63"/>
  <c r="F9" i="63"/>
  <c r="F8" i="63"/>
  <c r="A8" i="63"/>
  <c r="A9" i="63" s="1"/>
  <c r="A10" i="63" s="1"/>
  <c r="A11" i="63" s="1"/>
  <c r="A12" i="63" s="1"/>
  <c r="A13" i="63" s="1"/>
  <c r="A14" i="63" s="1"/>
  <c r="A15" i="63" s="1"/>
  <c r="A16" i="63" s="1"/>
  <c r="A17" i="63" s="1"/>
  <c r="A18" i="63" s="1"/>
  <c r="A19" i="63" s="1"/>
  <c r="A20" i="63" s="1"/>
  <c r="A21" i="63" s="1"/>
  <c r="A22" i="63" s="1"/>
  <c r="A23" i="63" s="1"/>
  <c r="A24" i="63" s="1"/>
  <c r="A25" i="63" s="1"/>
  <c r="A26" i="63" s="1"/>
  <c r="A27" i="63" s="1"/>
  <c r="A28" i="63" s="1"/>
  <c r="A29" i="63" s="1"/>
  <c r="A30" i="63" s="1"/>
  <c r="A31" i="63" s="1"/>
  <c r="A32" i="63" s="1"/>
  <c r="A33" i="63" s="1"/>
  <c r="A34" i="63" s="1"/>
  <c r="A35" i="63" s="1"/>
  <c r="A36" i="63" s="1"/>
  <c r="F7" i="63"/>
  <c r="F6" i="63" s="1"/>
  <c r="F7" i="71" s="1"/>
  <c r="D1" i="63"/>
  <c r="F36" i="62"/>
  <c r="F35" i="62"/>
  <c r="F34" i="62"/>
  <c r="F33" i="62"/>
  <c r="F32" i="62"/>
  <c r="F31" i="62"/>
  <c r="F30" i="62"/>
  <c r="F29" i="62"/>
  <c r="F28" i="62"/>
  <c r="F27" i="62"/>
  <c r="F26" i="62"/>
  <c r="F25" i="62"/>
  <c r="F24" i="62"/>
  <c r="F23" i="62"/>
  <c r="F22" i="62"/>
  <c r="F21" i="62"/>
  <c r="F20" i="62"/>
  <c r="F19" i="62"/>
  <c r="F18" i="62"/>
  <c r="F17" i="62"/>
  <c r="F16" i="62"/>
  <c r="F15" i="62"/>
  <c r="F14" i="62"/>
  <c r="F13" i="62"/>
  <c r="F12" i="62"/>
  <c r="F11" i="62"/>
  <c r="F10" i="62"/>
  <c r="F9" i="62"/>
  <c r="F8" i="62"/>
  <c r="A8" i="62"/>
  <c r="A9" i="62" s="1"/>
  <c r="A10" i="62" s="1"/>
  <c r="A11" i="62" s="1"/>
  <c r="A12" i="62" s="1"/>
  <c r="A13" i="62" s="1"/>
  <c r="A14" i="62" s="1"/>
  <c r="A15" i="62" s="1"/>
  <c r="A16" i="62" s="1"/>
  <c r="A17" i="62" s="1"/>
  <c r="A18" i="62" s="1"/>
  <c r="A19" i="62" s="1"/>
  <c r="A20" i="62" s="1"/>
  <c r="A21" i="62" s="1"/>
  <c r="A22" i="62" s="1"/>
  <c r="A23" i="62" s="1"/>
  <c r="A24" i="62" s="1"/>
  <c r="A25" i="62" s="1"/>
  <c r="A26" i="62" s="1"/>
  <c r="A27" i="62" s="1"/>
  <c r="A28" i="62" s="1"/>
  <c r="A29" i="62" s="1"/>
  <c r="A30" i="62" s="1"/>
  <c r="A31" i="62" s="1"/>
  <c r="A32" i="62" s="1"/>
  <c r="A33" i="62" s="1"/>
  <c r="A34" i="62" s="1"/>
  <c r="A35" i="62" s="1"/>
  <c r="A36" i="62" s="1"/>
  <c r="F7" i="62"/>
  <c r="F6" i="62" s="1"/>
  <c r="F6" i="71" s="1"/>
  <c r="D1" i="62"/>
  <c r="F6" i="68" l="1"/>
  <c r="F12" i="71" s="1"/>
  <c r="F6" i="69"/>
  <c r="F13" i="71" s="1"/>
  <c r="F6" i="66"/>
  <c r="F10" i="71" s="1"/>
  <c r="F6" i="67"/>
  <c r="F11" i="71" s="1"/>
  <c r="L1029" i="49"/>
  <c r="Q1008" i="49"/>
  <c r="F6" i="64"/>
  <c r="F8" i="71" s="1"/>
  <c r="F16" i="71" s="1"/>
  <c r="F6" i="70"/>
  <c r="F14" i="71" s="1"/>
  <c r="K47" i="14"/>
  <c r="K46" i="14"/>
  <c r="K43" i="14"/>
  <c r="K42" i="14"/>
  <c r="K35" i="14"/>
  <c r="K34" i="14"/>
  <c r="K32" i="14"/>
  <c r="K31" i="14"/>
  <c r="K30" i="14"/>
  <c r="K29" i="14"/>
  <c r="K25" i="14"/>
  <c r="K24" i="14"/>
  <c r="K22" i="14"/>
  <c r="K21" i="14"/>
  <c r="K20" i="14"/>
  <c r="K19" i="14"/>
  <c r="K15" i="14"/>
  <c r="K14" i="14"/>
  <c r="K12" i="14"/>
  <c r="K11" i="14"/>
  <c r="K10" i="14"/>
  <c r="K9" i="14"/>
  <c r="C47" i="14"/>
  <c r="C46" i="14"/>
  <c r="C43" i="14"/>
  <c r="C42" i="14"/>
  <c r="C35" i="14"/>
  <c r="C34" i="14"/>
  <c r="C32" i="14"/>
  <c r="C31" i="14"/>
  <c r="C30" i="14"/>
  <c r="C29" i="14"/>
  <c r="C25" i="14"/>
  <c r="C24" i="14"/>
  <c r="C22" i="14"/>
  <c r="C21" i="14"/>
  <c r="C20" i="14"/>
  <c r="C19" i="14"/>
  <c r="C12" i="14"/>
  <c r="C11" i="14"/>
  <c r="C10" i="14"/>
  <c r="C9" i="14"/>
  <c r="R1029" i="49" l="1"/>
  <c r="D28" i="23"/>
  <c r="Q1029" i="49" l="1"/>
  <c r="F19" i="2"/>
  <c r="G19" i="2"/>
  <c r="H19" i="2"/>
  <c r="I19" i="2"/>
  <c r="J19" i="2"/>
  <c r="K19" i="2"/>
  <c r="L19" i="2"/>
  <c r="M19" i="2"/>
  <c r="G17" i="2"/>
  <c r="H17" i="2"/>
  <c r="I17" i="2"/>
  <c r="J17" i="2"/>
  <c r="K17" i="2"/>
  <c r="L17" i="2"/>
  <c r="M17" i="2"/>
  <c r="I16" i="2"/>
  <c r="J16" i="2"/>
  <c r="K16" i="2"/>
  <c r="L16" i="2"/>
  <c r="M16" i="2"/>
  <c r="E13" i="2"/>
  <c r="F13" i="2"/>
  <c r="G13" i="2"/>
  <c r="H13" i="2"/>
  <c r="I13" i="2"/>
  <c r="J13" i="2"/>
  <c r="K13" i="2"/>
  <c r="L13" i="2"/>
  <c r="M13" i="2"/>
  <c r="D13" i="2"/>
  <c r="F9" i="2"/>
  <c r="G9" i="2"/>
  <c r="H9" i="2"/>
  <c r="I9" i="2"/>
  <c r="J9" i="2"/>
  <c r="K9" i="2"/>
  <c r="L9" i="2"/>
  <c r="M9" i="2"/>
  <c r="G8" i="2"/>
  <c r="H8" i="2"/>
  <c r="I8" i="2"/>
  <c r="J8" i="2"/>
  <c r="K8" i="2"/>
  <c r="L8" i="2"/>
  <c r="M8" i="2"/>
  <c r="F7" i="2" l="1"/>
  <c r="G7" i="2"/>
  <c r="H7" i="2"/>
  <c r="I7" i="2"/>
  <c r="J7" i="2"/>
  <c r="K7" i="2"/>
  <c r="L7" i="2"/>
  <c r="M7" i="2"/>
  <c r="C9" i="46" l="1"/>
  <c r="C10" i="46"/>
  <c r="C11" i="46"/>
  <c r="C12" i="46"/>
  <c r="C13" i="46"/>
  <c r="C14" i="46"/>
  <c r="C15" i="46"/>
  <c r="C16" i="46"/>
  <c r="C17" i="46"/>
  <c r="C18" i="46"/>
  <c r="C19" i="46"/>
  <c r="C20" i="46"/>
  <c r="C21" i="46"/>
  <c r="C22" i="46"/>
  <c r="C23" i="46"/>
  <c r="C24" i="46"/>
  <c r="C25" i="46"/>
  <c r="C26" i="46"/>
  <c r="C27" i="46"/>
  <c r="C28" i="46"/>
  <c r="C29" i="46"/>
  <c r="C30" i="46"/>
  <c r="C31" i="46"/>
  <c r="C32" i="46"/>
  <c r="C33" i="46"/>
  <c r="C34" i="46"/>
  <c r="C35" i="46"/>
  <c r="C36" i="46"/>
  <c r="C37" i="46"/>
  <c r="C38" i="46"/>
  <c r="C39" i="46"/>
  <c r="C40" i="46"/>
  <c r="C41" i="46"/>
  <c r="C42" i="46"/>
  <c r="C43" i="46"/>
  <c r="C44" i="46"/>
  <c r="C45" i="46"/>
  <c r="C46" i="46"/>
  <c r="C47" i="46"/>
  <c r="C48" i="46"/>
  <c r="C49" i="46"/>
  <c r="C50" i="46"/>
  <c r="C51" i="46"/>
  <c r="C52" i="46"/>
  <c r="C53" i="46"/>
  <c r="C54" i="46"/>
  <c r="C55" i="46"/>
  <c r="C56" i="46"/>
  <c r="C57" i="46"/>
  <c r="C58" i="46"/>
  <c r="C59" i="46"/>
  <c r="C60" i="46"/>
  <c r="C61" i="46"/>
  <c r="C62" i="46"/>
  <c r="C63" i="46"/>
  <c r="C64" i="46"/>
  <c r="C65" i="46"/>
  <c r="C66" i="46"/>
  <c r="C67" i="46"/>
  <c r="C68" i="46"/>
  <c r="C69" i="46"/>
  <c r="C70" i="46"/>
  <c r="C71" i="46"/>
  <c r="C72" i="46"/>
  <c r="C73" i="46"/>
  <c r="C74" i="46"/>
  <c r="C75" i="46"/>
  <c r="C76" i="46"/>
  <c r="C77" i="46"/>
  <c r="C78" i="46"/>
  <c r="C79" i="46"/>
  <c r="C80" i="46"/>
  <c r="C81" i="46"/>
  <c r="C82" i="46"/>
  <c r="C83" i="46"/>
  <c r="C84" i="46"/>
  <c r="C85" i="46"/>
  <c r="C86" i="46"/>
  <c r="C87" i="46"/>
  <c r="C88" i="46"/>
  <c r="C89" i="46"/>
  <c r="C90" i="46"/>
  <c r="C91" i="46"/>
  <c r="C92" i="46"/>
  <c r="C93" i="46"/>
  <c r="C94" i="46"/>
  <c r="C95" i="46"/>
  <c r="C96" i="46"/>
  <c r="C97" i="46"/>
  <c r="C98" i="46"/>
  <c r="C99" i="46"/>
  <c r="C100" i="46"/>
  <c r="C101" i="46"/>
  <c r="C102" i="46"/>
  <c r="C103" i="46"/>
  <c r="C104" i="46"/>
  <c r="C105" i="46"/>
  <c r="C106" i="46"/>
  <c r="C107" i="46"/>
  <c r="C108" i="46"/>
  <c r="C109" i="46"/>
  <c r="C110" i="46"/>
  <c r="C111" i="46"/>
  <c r="C112" i="46"/>
  <c r="C113" i="46"/>
  <c r="C114" i="46"/>
  <c r="C115" i="46"/>
  <c r="C116" i="46"/>
  <c r="C117" i="46"/>
  <c r="C118" i="46"/>
  <c r="C119" i="46"/>
  <c r="C120" i="46"/>
  <c r="C121" i="46"/>
  <c r="C122" i="46"/>
  <c r="C123" i="46"/>
  <c r="C124" i="46"/>
  <c r="C125" i="46"/>
  <c r="C126" i="46"/>
  <c r="C127" i="46"/>
  <c r="C128" i="46"/>
  <c r="C129" i="46"/>
  <c r="C130" i="46"/>
  <c r="C131" i="46"/>
  <c r="C132" i="46"/>
  <c r="C133" i="46"/>
  <c r="C134" i="46"/>
  <c r="C135" i="46"/>
  <c r="C136" i="46"/>
  <c r="C137" i="46"/>
  <c r="C138" i="46"/>
  <c r="C139" i="46"/>
  <c r="C140" i="46"/>
  <c r="C141" i="46"/>
  <c r="C142" i="46"/>
  <c r="C143" i="46"/>
  <c r="C144" i="46"/>
  <c r="C145" i="46"/>
  <c r="C146" i="46"/>
  <c r="C147" i="46"/>
  <c r="C148" i="46"/>
  <c r="C149" i="46"/>
  <c r="C150" i="46"/>
  <c r="C151" i="46"/>
  <c r="C152" i="46"/>
  <c r="C153" i="46"/>
  <c r="C154" i="46"/>
  <c r="C155" i="46"/>
  <c r="C156" i="46"/>
  <c r="C157" i="46"/>
  <c r="C158" i="46"/>
  <c r="C159" i="46"/>
  <c r="C160" i="46"/>
  <c r="C161" i="46"/>
  <c r="C162" i="46"/>
  <c r="C163" i="46"/>
  <c r="C164" i="46"/>
  <c r="C165" i="46"/>
  <c r="C166" i="46"/>
  <c r="C167" i="46"/>
  <c r="C168" i="46"/>
  <c r="C169" i="46"/>
  <c r="C170" i="46"/>
  <c r="C171" i="46"/>
  <c r="C172" i="46"/>
  <c r="C173" i="46"/>
  <c r="C174" i="46"/>
  <c r="C175" i="46"/>
  <c r="C176" i="46"/>
  <c r="C177" i="46"/>
  <c r="C178" i="46"/>
  <c r="C179" i="46"/>
  <c r="C180" i="46"/>
  <c r="C181" i="46"/>
  <c r="C182" i="46"/>
  <c r="C183" i="46"/>
  <c r="C184" i="46"/>
  <c r="C185" i="46"/>
  <c r="C186" i="46"/>
  <c r="C187" i="46"/>
  <c r="C188" i="46"/>
  <c r="C189" i="46"/>
  <c r="C190" i="46"/>
  <c r="C191" i="46"/>
  <c r="C192" i="46"/>
  <c r="C193" i="46"/>
  <c r="C194" i="46"/>
  <c r="C195" i="46"/>
  <c r="C196" i="46"/>
  <c r="C197" i="46"/>
  <c r="C198" i="46"/>
  <c r="C199" i="46"/>
  <c r="C200" i="46"/>
  <c r="C201" i="46"/>
  <c r="C202" i="46"/>
  <c r="C203" i="46"/>
  <c r="C204" i="46"/>
  <c r="C205" i="46"/>
  <c r="C206" i="46"/>
  <c r="C207" i="46"/>
  <c r="C208" i="46"/>
  <c r="C209" i="46"/>
  <c r="C210" i="46"/>
  <c r="C211" i="46"/>
  <c r="C212" i="46"/>
  <c r="C213" i="46"/>
  <c r="C214" i="46"/>
  <c r="C215" i="46"/>
  <c r="C216" i="46"/>
  <c r="C217" i="46"/>
  <c r="C218" i="46"/>
  <c r="C219" i="46"/>
  <c r="C220" i="46"/>
  <c r="C221" i="46"/>
  <c r="C222" i="46"/>
  <c r="C223" i="46"/>
  <c r="C224" i="46"/>
  <c r="C225" i="46"/>
  <c r="C226" i="46"/>
  <c r="C227" i="46"/>
  <c r="C228" i="46"/>
  <c r="C229" i="46"/>
  <c r="C230" i="46"/>
  <c r="C231" i="46"/>
  <c r="C232" i="46"/>
  <c r="C233" i="46"/>
  <c r="C234" i="46"/>
  <c r="C235" i="46"/>
  <c r="C236" i="46"/>
  <c r="C237" i="46"/>
  <c r="C238" i="46"/>
  <c r="C239" i="46"/>
  <c r="C240" i="46"/>
  <c r="C241" i="46"/>
  <c r="C242" i="46"/>
  <c r="C243" i="46"/>
  <c r="C244" i="46"/>
  <c r="C245" i="46"/>
  <c r="C246" i="46"/>
  <c r="C247" i="46"/>
  <c r="C248" i="46"/>
  <c r="C249" i="46"/>
  <c r="C250" i="46"/>
  <c r="C251" i="46"/>
  <c r="C252" i="46"/>
  <c r="C253" i="46"/>
  <c r="C254" i="46"/>
  <c r="C255" i="46"/>
  <c r="C256" i="46"/>
  <c r="C257" i="46"/>
  <c r="C258" i="46"/>
  <c r="C259" i="46"/>
  <c r="C260" i="46"/>
  <c r="C261" i="46"/>
  <c r="C262" i="46"/>
  <c r="C263" i="46"/>
  <c r="C264" i="46"/>
  <c r="C265" i="46"/>
  <c r="C266" i="46"/>
  <c r="C267" i="46"/>
  <c r="C268" i="46"/>
  <c r="C269" i="46"/>
  <c r="C270" i="46"/>
  <c r="C271" i="46"/>
  <c r="C272" i="46"/>
  <c r="C273" i="46"/>
  <c r="C274" i="46"/>
  <c r="C275" i="46"/>
  <c r="C276" i="46"/>
  <c r="C277" i="46"/>
  <c r="C278" i="46"/>
  <c r="C279" i="46"/>
  <c r="C280" i="46"/>
  <c r="C281" i="46"/>
  <c r="C282" i="46"/>
  <c r="C283" i="46"/>
  <c r="C284" i="46"/>
  <c r="C285" i="46"/>
  <c r="C286" i="46"/>
  <c r="C287" i="46"/>
  <c r="C288" i="46"/>
  <c r="C289" i="46"/>
  <c r="C290" i="46"/>
  <c r="C291" i="46"/>
  <c r="C292" i="46"/>
  <c r="C293" i="46"/>
  <c r="C294" i="46"/>
  <c r="C295" i="46"/>
  <c r="C296" i="46"/>
  <c r="C297" i="46"/>
  <c r="C298" i="46"/>
  <c r="C299" i="46"/>
  <c r="C300" i="46"/>
  <c r="C301" i="46"/>
  <c r="C302" i="46"/>
  <c r="C303" i="46"/>
  <c r="C304" i="46"/>
  <c r="C305" i="46"/>
  <c r="C306" i="46"/>
  <c r="C307" i="46"/>
  <c r="C308" i="46"/>
  <c r="C309" i="46"/>
  <c r="C310" i="46"/>
  <c r="C311" i="46"/>
  <c r="C312" i="46"/>
  <c r="C313" i="46"/>
  <c r="C314" i="46"/>
  <c r="C315" i="46"/>
  <c r="C316" i="46"/>
  <c r="C317" i="46"/>
  <c r="C318" i="46"/>
  <c r="C319" i="46"/>
  <c r="C320" i="46"/>
  <c r="C321" i="46"/>
  <c r="C322" i="46"/>
  <c r="C323" i="46"/>
  <c r="C324" i="46"/>
  <c r="C325" i="46"/>
  <c r="C326" i="46"/>
  <c r="C327" i="46"/>
  <c r="C328" i="46"/>
  <c r="C329" i="46"/>
  <c r="C330" i="46"/>
  <c r="C331" i="46"/>
  <c r="C332" i="46"/>
  <c r="C333" i="46"/>
  <c r="C334" i="46"/>
  <c r="C335" i="46"/>
  <c r="C336" i="46"/>
  <c r="C337" i="46"/>
  <c r="C338" i="46"/>
  <c r="C339" i="46"/>
  <c r="C340" i="46"/>
  <c r="C341" i="46"/>
  <c r="C342" i="46"/>
  <c r="C343" i="46"/>
  <c r="C344" i="46"/>
  <c r="C345" i="46"/>
  <c r="C346" i="46"/>
  <c r="C347" i="46"/>
  <c r="C348" i="46"/>
  <c r="C349" i="46"/>
  <c r="C350" i="46"/>
  <c r="C351" i="46"/>
  <c r="C352" i="46"/>
  <c r="C353" i="46"/>
  <c r="C354" i="46"/>
  <c r="C355" i="46"/>
  <c r="C356" i="46"/>
  <c r="C357" i="46"/>
  <c r="C358" i="46"/>
  <c r="C359" i="46"/>
  <c r="C360" i="46"/>
  <c r="C361" i="46"/>
  <c r="C362" i="46"/>
  <c r="C363" i="46"/>
  <c r="C364" i="46"/>
  <c r="C365" i="46"/>
  <c r="C366" i="46"/>
  <c r="C367" i="46"/>
  <c r="C368" i="46"/>
  <c r="C369" i="46"/>
  <c r="C370" i="46"/>
  <c r="C371" i="46"/>
  <c r="C372" i="46"/>
  <c r="C373" i="46"/>
  <c r="C374" i="46"/>
  <c r="C375" i="46"/>
  <c r="C376" i="46"/>
  <c r="C377" i="46"/>
  <c r="C378" i="46"/>
  <c r="C379" i="46"/>
  <c r="C380" i="46"/>
  <c r="C381" i="46"/>
  <c r="C382" i="46"/>
  <c r="C383" i="46"/>
  <c r="C384" i="46"/>
  <c r="C385" i="46"/>
  <c r="C386" i="46"/>
  <c r="C387" i="46"/>
  <c r="C388" i="46"/>
  <c r="C389" i="46"/>
  <c r="C390" i="46"/>
  <c r="C391" i="46"/>
  <c r="C392" i="46"/>
  <c r="C393" i="46"/>
  <c r="C394" i="46"/>
  <c r="C395" i="46"/>
  <c r="C396" i="46"/>
  <c r="C397" i="46"/>
  <c r="C398" i="46"/>
  <c r="C399" i="46"/>
  <c r="C400" i="46"/>
  <c r="C401" i="46"/>
  <c r="C402" i="46"/>
  <c r="C403" i="46"/>
  <c r="C404" i="46"/>
  <c r="C405" i="46"/>
  <c r="C406" i="46"/>
  <c r="C407" i="46"/>
  <c r="C408" i="46"/>
  <c r="C409" i="46"/>
  <c r="C410" i="46"/>
  <c r="C411" i="46"/>
  <c r="C412" i="46"/>
  <c r="C413" i="46"/>
  <c r="C414" i="46"/>
  <c r="C415" i="46"/>
  <c r="C416" i="46"/>
  <c r="C417" i="46"/>
  <c r="C418" i="46"/>
  <c r="C419" i="46"/>
  <c r="C420" i="46"/>
  <c r="C421" i="46"/>
  <c r="C422" i="46"/>
  <c r="C423" i="46"/>
  <c r="C424" i="46"/>
  <c r="C425" i="46"/>
  <c r="C426" i="46"/>
  <c r="C427" i="46"/>
  <c r="C428" i="46"/>
  <c r="C429" i="46"/>
  <c r="C430" i="46"/>
  <c r="C431" i="46"/>
  <c r="C432" i="46"/>
  <c r="C433" i="46"/>
  <c r="C434" i="46"/>
  <c r="C435" i="46"/>
  <c r="C436" i="46"/>
  <c r="C437" i="46"/>
  <c r="C438" i="46"/>
  <c r="C439" i="46"/>
  <c r="C440" i="46"/>
  <c r="C441" i="46"/>
  <c r="C442" i="46"/>
  <c r="C443" i="46"/>
  <c r="C444" i="46"/>
  <c r="C445" i="46"/>
  <c r="C446" i="46"/>
  <c r="C447" i="46"/>
  <c r="C448" i="46"/>
  <c r="C449" i="46"/>
  <c r="C450" i="46"/>
  <c r="C451" i="46"/>
  <c r="C452" i="46"/>
  <c r="C453" i="46"/>
  <c r="C454" i="46"/>
  <c r="C455" i="46"/>
  <c r="C456" i="46"/>
  <c r="C457" i="46"/>
  <c r="C458" i="46"/>
  <c r="C459" i="46"/>
  <c r="C460" i="46"/>
  <c r="C461" i="46"/>
  <c r="C462" i="46"/>
  <c r="C463" i="46"/>
  <c r="C464" i="46"/>
  <c r="C465" i="46"/>
  <c r="C466" i="46"/>
  <c r="C467" i="46"/>
  <c r="C468" i="46"/>
  <c r="C469" i="46"/>
  <c r="C470" i="46"/>
  <c r="C471" i="46"/>
  <c r="C472" i="46"/>
  <c r="C473" i="46"/>
  <c r="C474" i="46"/>
  <c r="C475" i="46"/>
  <c r="C476" i="46"/>
  <c r="C477" i="46"/>
  <c r="C478" i="46"/>
  <c r="C479" i="46"/>
  <c r="C480" i="46"/>
  <c r="C481" i="46"/>
  <c r="C482" i="46"/>
  <c r="C483" i="46"/>
  <c r="C484" i="46"/>
  <c r="C485" i="46"/>
  <c r="C486" i="46"/>
  <c r="C487" i="46"/>
  <c r="C488" i="46"/>
  <c r="C489" i="46"/>
  <c r="C490" i="46"/>
  <c r="C491" i="46"/>
  <c r="C492" i="46"/>
  <c r="C493" i="46"/>
  <c r="C494" i="46"/>
  <c r="C495" i="46"/>
  <c r="C496" i="46"/>
  <c r="C497" i="46"/>
  <c r="C498" i="46"/>
  <c r="C499" i="46"/>
  <c r="C500" i="46"/>
  <c r="C501" i="46"/>
  <c r="C502" i="46"/>
  <c r="C503" i="46"/>
  <c r="C504" i="46"/>
  <c r="C505" i="46"/>
  <c r="C506" i="46"/>
  <c r="C507" i="46"/>
  <c r="C508" i="46"/>
  <c r="C509" i="46"/>
  <c r="C510" i="46"/>
  <c r="C511" i="46"/>
  <c r="C512" i="46"/>
  <c r="C513" i="46"/>
  <c r="C514" i="46"/>
  <c r="C515" i="46"/>
  <c r="C516" i="46"/>
  <c r="C517" i="46"/>
  <c r="C518" i="46"/>
  <c r="C519" i="46"/>
  <c r="C520" i="46"/>
  <c r="C521" i="46"/>
  <c r="C522" i="46"/>
  <c r="C523" i="46"/>
  <c r="C524" i="46"/>
  <c r="C525" i="46"/>
  <c r="C526" i="46"/>
  <c r="C527" i="46"/>
  <c r="C528" i="46"/>
  <c r="C529" i="46"/>
  <c r="C530" i="46"/>
  <c r="C531" i="46"/>
  <c r="C532" i="46"/>
  <c r="C533" i="46"/>
  <c r="C534" i="46"/>
  <c r="C535" i="46"/>
  <c r="C536" i="46"/>
  <c r="C537" i="46"/>
  <c r="C538" i="46"/>
  <c r="C539" i="46"/>
  <c r="C540" i="46"/>
  <c r="C541" i="46"/>
  <c r="C542" i="46"/>
  <c r="C543" i="46"/>
  <c r="C544" i="46"/>
  <c r="C545" i="46"/>
  <c r="C546" i="46"/>
  <c r="C547" i="46"/>
  <c r="C548" i="46"/>
  <c r="C549" i="46"/>
  <c r="C550" i="46"/>
  <c r="C551" i="46"/>
  <c r="C552" i="46"/>
  <c r="C553" i="46"/>
  <c r="C554" i="46"/>
  <c r="C555" i="46"/>
  <c r="C556" i="46"/>
  <c r="C557" i="46"/>
  <c r="C558" i="46"/>
  <c r="C559" i="46"/>
  <c r="C560" i="46"/>
  <c r="C561" i="46"/>
  <c r="C562" i="46"/>
  <c r="C563" i="46"/>
  <c r="C564" i="46"/>
  <c r="C565" i="46"/>
  <c r="C566" i="46"/>
  <c r="C567" i="46"/>
  <c r="C568" i="46"/>
  <c r="C569" i="46"/>
  <c r="C570" i="46"/>
  <c r="C571" i="46"/>
  <c r="C572" i="46"/>
  <c r="C573" i="46"/>
  <c r="C574" i="46"/>
  <c r="C575" i="46"/>
  <c r="C576" i="46"/>
  <c r="C577" i="46"/>
  <c r="C578" i="46"/>
  <c r="C579" i="46"/>
  <c r="C580" i="46"/>
  <c r="C581" i="46"/>
  <c r="C582" i="46"/>
  <c r="C583" i="46"/>
  <c r="C584" i="46"/>
  <c r="C585" i="46"/>
  <c r="C586" i="46"/>
  <c r="C587" i="46"/>
  <c r="C588" i="46"/>
  <c r="C589" i="46"/>
  <c r="C590" i="46"/>
  <c r="C591" i="46"/>
  <c r="C592" i="46"/>
  <c r="C593" i="46"/>
  <c r="C594" i="46"/>
  <c r="C595" i="46"/>
  <c r="C596" i="46"/>
  <c r="C597" i="46"/>
  <c r="C598" i="46"/>
  <c r="C599" i="46"/>
  <c r="C600" i="46"/>
  <c r="C601" i="46"/>
  <c r="C602" i="46"/>
  <c r="C603" i="46"/>
  <c r="C604" i="46"/>
  <c r="C605" i="46"/>
  <c r="C606" i="46"/>
  <c r="C607" i="46"/>
  <c r="C608" i="46"/>
  <c r="C609" i="46"/>
  <c r="C610" i="46"/>
  <c r="C611" i="46"/>
  <c r="C612" i="46"/>
  <c r="C613" i="46"/>
  <c r="C614" i="46"/>
  <c r="C615" i="46"/>
  <c r="C616" i="46"/>
  <c r="C617" i="46"/>
  <c r="C618" i="46"/>
  <c r="C619" i="46"/>
  <c r="C620" i="46"/>
  <c r="C621" i="46"/>
  <c r="C622" i="46"/>
  <c r="C623" i="46"/>
  <c r="C624" i="46"/>
  <c r="C625" i="46"/>
  <c r="C626" i="46"/>
  <c r="C627" i="46"/>
  <c r="C628" i="46"/>
  <c r="C629" i="46"/>
  <c r="C630" i="46"/>
  <c r="C631" i="46"/>
  <c r="C632" i="46"/>
  <c r="C633" i="46"/>
  <c r="C634" i="46"/>
  <c r="C635" i="46"/>
  <c r="C636" i="46"/>
  <c r="C637" i="46"/>
  <c r="C638" i="46"/>
  <c r="C639" i="46"/>
  <c r="C640" i="46"/>
  <c r="C641" i="46"/>
  <c r="C642" i="46"/>
  <c r="C643" i="46"/>
  <c r="C644" i="46"/>
  <c r="C645" i="46"/>
  <c r="C646" i="46"/>
  <c r="C647" i="46"/>
  <c r="C648" i="46"/>
  <c r="C649" i="46"/>
  <c r="C650" i="46"/>
  <c r="C651" i="46"/>
  <c r="C652" i="46"/>
  <c r="C653" i="46"/>
  <c r="C654" i="46"/>
  <c r="C655" i="46"/>
  <c r="C656" i="46"/>
  <c r="C657" i="46"/>
  <c r="C658" i="46"/>
  <c r="C659" i="46"/>
  <c r="C660" i="46"/>
  <c r="C661" i="46"/>
  <c r="C662" i="46"/>
  <c r="C663" i="46"/>
  <c r="C664" i="46"/>
  <c r="C665" i="46"/>
  <c r="C666" i="46"/>
  <c r="C667" i="46"/>
  <c r="C668" i="46"/>
  <c r="C669" i="46"/>
  <c r="C670" i="46"/>
  <c r="C671" i="46"/>
  <c r="C672" i="46"/>
  <c r="C673" i="46"/>
  <c r="C674" i="46"/>
  <c r="C675" i="46"/>
  <c r="C676" i="46"/>
  <c r="C677" i="46"/>
  <c r="C678" i="46"/>
  <c r="C679" i="46"/>
  <c r="C680" i="46"/>
  <c r="C681" i="46"/>
  <c r="C682" i="46"/>
  <c r="C683" i="46"/>
  <c r="C684" i="46"/>
  <c r="C685" i="46"/>
  <c r="C686" i="46"/>
  <c r="C687" i="46"/>
  <c r="C688" i="46"/>
  <c r="C689" i="46"/>
  <c r="C690" i="46"/>
  <c r="C691" i="46"/>
  <c r="C692" i="46"/>
  <c r="C693" i="46"/>
  <c r="C694" i="46"/>
  <c r="C695" i="46"/>
  <c r="C696" i="46"/>
  <c r="C697" i="46"/>
  <c r="C698" i="46"/>
  <c r="C699" i="46"/>
  <c r="C700" i="46"/>
  <c r="C701" i="46"/>
  <c r="C702" i="46"/>
  <c r="C703" i="46"/>
  <c r="C704" i="46"/>
  <c r="C705" i="46"/>
  <c r="C706" i="46"/>
  <c r="C707" i="46"/>
  <c r="C708" i="46"/>
  <c r="C709" i="46"/>
  <c r="C710" i="46"/>
  <c r="C711" i="46"/>
  <c r="C712" i="46"/>
  <c r="C713" i="46"/>
  <c r="C714" i="46"/>
  <c r="C715" i="46"/>
  <c r="C716" i="46"/>
  <c r="C717" i="46"/>
  <c r="C718" i="46"/>
  <c r="C719" i="46"/>
  <c r="C720" i="46"/>
  <c r="C721" i="46"/>
  <c r="C722" i="46"/>
  <c r="C723" i="46"/>
  <c r="C724" i="46"/>
  <c r="C725" i="46"/>
  <c r="C726" i="46"/>
  <c r="C727" i="46"/>
  <c r="C728" i="46"/>
  <c r="C729" i="46"/>
  <c r="C730" i="46"/>
  <c r="C731" i="46"/>
  <c r="C732" i="46"/>
  <c r="C733" i="46"/>
  <c r="C734" i="46"/>
  <c r="C735" i="46"/>
  <c r="C736" i="46"/>
  <c r="C737" i="46"/>
  <c r="C738" i="46"/>
  <c r="C739" i="46"/>
  <c r="C740" i="46"/>
  <c r="C741" i="46"/>
  <c r="C742" i="46"/>
  <c r="C743" i="46"/>
  <c r="C744" i="46"/>
  <c r="C745" i="46"/>
  <c r="C746" i="46"/>
  <c r="C747" i="46"/>
  <c r="C748" i="46"/>
  <c r="C749" i="46"/>
  <c r="C750" i="46"/>
  <c r="C751" i="46"/>
  <c r="C752" i="46"/>
  <c r="C753" i="46"/>
  <c r="C754" i="46"/>
  <c r="C755" i="46"/>
  <c r="C756" i="46"/>
  <c r="C757" i="46"/>
  <c r="C758" i="46"/>
  <c r="C759" i="46"/>
  <c r="C760" i="46"/>
  <c r="C761" i="46"/>
  <c r="C762" i="46"/>
  <c r="C763" i="46"/>
  <c r="C764" i="46"/>
  <c r="C765" i="46"/>
  <c r="C766" i="46"/>
  <c r="C767" i="46"/>
  <c r="C768" i="46"/>
  <c r="C769" i="46"/>
  <c r="C770" i="46"/>
  <c r="C771" i="46"/>
  <c r="C772" i="46"/>
  <c r="C773" i="46"/>
  <c r="C774" i="46"/>
  <c r="C775" i="46"/>
  <c r="C776" i="46"/>
  <c r="C777" i="46"/>
  <c r="C778" i="46"/>
  <c r="C779" i="46"/>
  <c r="C780" i="46"/>
  <c r="C781" i="46"/>
  <c r="C782" i="46"/>
  <c r="C783" i="46"/>
  <c r="C784" i="46"/>
  <c r="C785" i="46"/>
  <c r="C786" i="46"/>
  <c r="C787" i="46"/>
  <c r="C788" i="46"/>
  <c r="C789" i="46"/>
  <c r="C790" i="46"/>
  <c r="C791" i="46"/>
  <c r="C792" i="46"/>
  <c r="C793" i="46"/>
  <c r="C794" i="46"/>
  <c r="C795" i="46"/>
  <c r="C796" i="46"/>
  <c r="C797" i="46"/>
  <c r="C798" i="46"/>
  <c r="C799" i="46"/>
  <c r="C800" i="46"/>
  <c r="C801" i="46"/>
  <c r="C802" i="46"/>
  <c r="C803" i="46"/>
  <c r="C804" i="46"/>
  <c r="C805" i="46"/>
  <c r="C806" i="46"/>
  <c r="C807" i="46"/>
  <c r="C808" i="46"/>
  <c r="C809" i="46"/>
  <c r="C810" i="46"/>
  <c r="C811" i="46"/>
  <c r="C812" i="46"/>
  <c r="C813" i="46"/>
  <c r="C814" i="46"/>
  <c r="C815" i="46"/>
  <c r="C816" i="46"/>
  <c r="C817" i="46"/>
  <c r="C818" i="46"/>
  <c r="C819" i="46"/>
  <c r="C820" i="46"/>
  <c r="C821" i="46"/>
  <c r="C822" i="46"/>
  <c r="C823" i="46"/>
  <c r="C824" i="46"/>
  <c r="C825" i="46"/>
  <c r="C826" i="46"/>
  <c r="C827" i="46"/>
  <c r="C828" i="46"/>
  <c r="C829" i="46"/>
  <c r="C830" i="46"/>
  <c r="C831" i="46"/>
  <c r="C832" i="46"/>
  <c r="C833" i="46"/>
  <c r="C834" i="46"/>
  <c r="C835" i="46"/>
  <c r="C836" i="46"/>
  <c r="C837" i="46"/>
  <c r="C838" i="46"/>
  <c r="C839" i="46"/>
  <c r="C840" i="46"/>
  <c r="C841" i="46"/>
  <c r="C842" i="46"/>
  <c r="C843" i="46"/>
  <c r="C844" i="46"/>
  <c r="C845" i="46"/>
  <c r="C846" i="46"/>
  <c r="C847" i="46"/>
  <c r="C848" i="46"/>
  <c r="C849" i="46"/>
  <c r="C850" i="46"/>
  <c r="C851" i="46"/>
  <c r="C852" i="46"/>
  <c r="C853" i="46"/>
  <c r="C854" i="46"/>
  <c r="C855" i="46"/>
  <c r="C856" i="46"/>
  <c r="C857" i="46"/>
  <c r="C858" i="46"/>
  <c r="C859" i="46"/>
  <c r="C860" i="46"/>
  <c r="C861" i="46"/>
  <c r="C862" i="46"/>
  <c r="C863" i="46"/>
  <c r="C864" i="46"/>
  <c r="C865" i="46"/>
  <c r="C866" i="46"/>
  <c r="C867" i="46"/>
  <c r="C868" i="46"/>
  <c r="C869" i="46"/>
  <c r="C870" i="46"/>
  <c r="C871" i="46"/>
  <c r="C872" i="46"/>
  <c r="C873" i="46"/>
  <c r="C874" i="46"/>
  <c r="C875" i="46"/>
  <c r="C876" i="46"/>
  <c r="C877" i="46"/>
  <c r="C878" i="46"/>
  <c r="C879" i="46"/>
  <c r="C880" i="46"/>
  <c r="C881" i="46"/>
  <c r="C882" i="46"/>
  <c r="C883" i="46"/>
  <c r="C884" i="46"/>
  <c r="C885" i="46"/>
  <c r="C886" i="46"/>
  <c r="C887" i="46"/>
  <c r="C888" i="46"/>
  <c r="C889" i="46"/>
  <c r="C890" i="46"/>
  <c r="C891" i="46"/>
  <c r="C892" i="46"/>
  <c r="C893" i="46"/>
  <c r="C894" i="46"/>
  <c r="C895" i="46"/>
  <c r="C896" i="46"/>
  <c r="C897" i="46"/>
  <c r="C898" i="46"/>
  <c r="C899" i="46"/>
  <c r="C900" i="46"/>
  <c r="C901" i="46"/>
  <c r="C902" i="46"/>
  <c r="C903" i="46"/>
  <c r="C904" i="46"/>
  <c r="C905" i="46"/>
  <c r="C906" i="46"/>
  <c r="C907" i="46"/>
  <c r="C908" i="46"/>
  <c r="C909" i="46"/>
  <c r="C910" i="46"/>
  <c r="C911" i="46"/>
  <c r="C912" i="46"/>
  <c r="C913" i="46"/>
  <c r="C914" i="46"/>
  <c r="C915" i="46"/>
  <c r="C916" i="46"/>
  <c r="C917" i="46"/>
  <c r="C918" i="46"/>
  <c r="C919" i="46"/>
  <c r="C920" i="46"/>
  <c r="C921" i="46"/>
  <c r="C922" i="46"/>
  <c r="C923" i="46"/>
  <c r="C924" i="46"/>
  <c r="C925" i="46"/>
  <c r="C926" i="46"/>
  <c r="C927" i="46"/>
  <c r="C928" i="46"/>
  <c r="C929" i="46"/>
  <c r="C930" i="46"/>
  <c r="C931" i="46"/>
  <c r="C932" i="46"/>
  <c r="C933" i="46"/>
  <c r="C934" i="46"/>
  <c r="C935" i="46"/>
  <c r="C936" i="46"/>
  <c r="C937" i="46"/>
  <c r="C938" i="46"/>
  <c r="C939" i="46"/>
  <c r="C940" i="46"/>
  <c r="C941" i="46"/>
  <c r="C942" i="46"/>
  <c r="C943" i="46"/>
  <c r="C944" i="46"/>
  <c r="C945" i="46"/>
  <c r="C946" i="46"/>
  <c r="C947" i="46"/>
  <c r="C948" i="46"/>
  <c r="C949" i="46"/>
  <c r="C950" i="46"/>
  <c r="C951" i="46"/>
  <c r="C952" i="46"/>
  <c r="C953" i="46"/>
  <c r="C954" i="46"/>
  <c r="C955" i="46"/>
  <c r="C956" i="46"/>
  <c r="C957" i="46"/>
  <c r="C958" i="46"/>
  <c r="C959" i="46"/>
  <c r="C960" i="46"/>
  <c r="C961" i="46"/>
  <c r="C962" i="46"/>
  <c r="C963" i="46"/>
  <c r="C964" i="46"/>
  <c r="C965" i="46"/>
  <c r="C966" i="46"/>
  <c r="C967" i="46"/>
  <c r="C968" i="46"/>
  <c r="C969" i="46"/>
  <c r="C970" i="46"/>
  <c r="C971" i="46"/>
  <c r="C972" i="46"/>
  <c r="C973" i="46"/>
  <c r="C974" i="46"/>
  <c r="C975" i="46"/>
  <c r="C976" i="46"/>
  <c r="C977" i="46"/>
  <c r="C978" i="46"/>
  <c r="C979" i="46"/>
  <c r="C980" i="46"/>
  <c r="C981" i="46"/>
  <c r="C982" i="46"/>
  <c r="C983" i="46"/>
  <c r="C984" i="46"/>
  <c r="C985" i="46"/>
  <c r="C986" i="46"/>
  <c r="C987" i="46"/>
  <c r="C988" i="46"/>
  <c r="C989" i="46"/>
  <c r="C990" i="46"/>
  <c r="C991" i="46"/>
  <c r="C992" i="46"/>
  <c r="C993" i="46"/>
  <c r="C994" i="46"/>
  <c r="C995" i="46"/>
  <c r="C996" i="46"/>
  <c r="C997" i="46"/>
  <c r="C998" i="46"/>
  <c r="C999" i="46"/>
  <c r="C1000" i="46"/>
  <c r="C1001" i="46"/>
  <c r="C1002" i="46"/>
  <c r="C1003" i="46"/>
  <c r="C1004" i="46"/>
  <c r="C1005" i="46"/>
  <c r="C1006" i="46"/>
  <c r="C1007" i="46"/>
  <c r="C8" i="46"/>
  <c r="C9" i="47"/>
  <c r="C10" i="47"/>
  <c r="C11" i="47"/>
  <c r="C12" i="47"/>
  <c r="C13" i="47"/>
  <c r="C14" i="47"/>
  <c r="C15" i="47"/>
  <c r="C16" i="47"/>
  <c r="C17" i="47"/>
  <c r="C18" i="47"/>
  <c r="C19" i="47"/>
  <c r="C20" i="47"/>
  <c r="C21" i="47"/>
  <c r="C22" i="47"/>
  <c r="C23" i="47"/>
  <c r="C24" i="47"/>
  <c r="C25" i="47"/>
  <c r="C26" i="47"/>
  <c r="C27" i="47"/>
  <c r="C28" i="47"/>
  <c r="C29" i="47"/>
  <c r="C30" i="47"/>
  <c r="C31" i="47"/>
  <c r="C32" i="47"/>
  <c r="C33" i="47"/>
  <c r="C34" i="47"/>
  <c r="C35" i="47"/>
  <c r="C36" i="47"/>
  <c r="C37" i="47"/>
  <c r="C38" i="47"/>
  <c r="C39" i="47"/>
  <c r="C40" i="47"/>
  <c r="C41" i="47"/>
  <c r="C42" i="47"/>
  <c r="C43" i="47"/>
  <c r="C44" i="47"/>
  <c r="C45" i="47"/>
  <c r="C46" i="47"/>
  <c r="C47" i="47"/>
  <c r="C48" i="47"/>
  <c r="C49" i="47"/>
  <c r="C50" i="47"/>
  <c r="C51" i="47"/>
  <c r="C52" i="47"/>
  <c r="C53" i="47"/>
  <c r="C54" i="47"/>
  <c r="C55" i="47"/>
  <c r="C56" i="47"/>
  <c r="C57" i="47"/>
  <c r="C58" i="47"/>
  <c r="C59" i="47"/>
  <c r="C60" i="47"/>
  <c r="C61" i="47"/>
  <c r="C62" i="47"/>
  <c r="C63" i="47"/>
  <c r="C64" i="47"/>
  <c r="C65" i="47"/>
  <c r="C66" i="47"/>
  <c r="C67" i="47"/>
  <c r="C68" i="47"/>
  <c r="C69" i="47"/>
  <c r="C70" i="47"/>
  <c r="C71" i="47"/>
  <c r="C72" i="47"/>
  <c r="C73" i="47"/>
  <c r="C74" i="47"/>
  <c r="C75" i="47"/>
  <c r="C76" i="47"/>
  <c r="C77" i="47"/>
  <c r="C78" i="47"/>
  <c r="C79" i="47"/>
  <c r="C80" i="47"/>
  <c r="C81" i="47"/>
  <c r="C82" i="47"/>
  <c r="C83" i="47"/>
  <c r="C84" i="47"/>
  <c r="C85" i="47"/>
  <c r="C86" i="47"/>
  <c r="C87" i="47"/>
  <c r="C88" i="47"/>
  <c r="C89" i="47"/>
  <c r="C90" i="47"/>
  <c r="C91" i="47"/>
  <c r="C92" i="47"/>
  <c r="C93" i="47"/>
  <c r="C94" i="47"/>
  <c r="C95" i="47"/>
  <c r="C96" i="47"/>
  <c r="C97" i="47"/>
  <c r="C98" i="47"/>
  <c r="C99" i="47"/>
  <c r="C100" i="47"/>
  <c r="C101" i="47"/>
  <c r="C102" i="47"/>
  <c r="C103" i="47"/>
  <c r="C104" i="47"/>
  <c r="C105" i="47"/>
  <c r="C106" i="47"/>
  <c r="C107" i="47"/>
  <c r="C108" i="47"/>
  <c r="C109" i="47"/>
  <c r="C110" i="47"/>
  <c r="C111" i="47"/>
  <c r="C112" i="47"/>
  <c r="C113" i="47"/>
  <c r="C114" i="47"/>
  <c r="C115" i="47"/>
  <c r="C116" i="47"/>
  <c r="C117" i="47"/>
  <c r="C118" i="47"/>
  <c r="C119" i="47"/>
  <c r="C120" i="47"/>
  <c r="C121" i="47"/>
  <c r="C122" i="47"/>
  <c r="C123" i="47"/>
  <c r="C124" i="47"/>
  <c r="C125" i="47"/>
  <c r="C126" i="47"/>
  <c r="C127" i="47"/>
  <c r="C128" i="47"/>
  <c r="C129" i="47"/>
  <c r="C130" i="47"/>
  <c r="C131" i="47"/>
  <c r="C132" i="47"/>
  <c r="C133" i="47"/>
  <c r="C134" i="47"/>
  <c r="C135" i="47"/>
  <c r="C136" i="47"/>
  <c r="C137" i="47"/>
  <c r="C138" i="47"/>
  <c r="C139" i="47"/>
  <c r="C140" i="47"/>
  <c r="C141" i="47"/>
  <c r="C142" i="47"/>
  <c r="C143" i="47"/>
  <c r="C144" i="47"/>
  <c r="C145" i="47"/>
  <c r="C146" i="47"/>
  <c r="C147" i="47"/>
  <c r="C148" i="47"/>
  <c r="C149" i="47"/>
  <c r="C150" i="47"/>
  <c r="C151" i="47"/>
  <c r="C152" i="47"/>
  <c r="C153" i="47"/>
  <c r="C154" i="47"/>
  <c r="C155" i="47"/>
  <c r="C156" i="47"/>
  <c r="C157" i="47"/>
  <c r="C158" i="47"/>
  <c r="C159" i="47"/>
  <c r="C160" i="47"/>
  <c r="C161" i="47"/>
  <c r="C162" i="47"/>
  <c r="C163" i="47"/>
  <c r="C164" i="47"/>
  <c r="C165" i="47"/>
  <c r="C166" i="47"/>
  <c r="C167" i="47"/>
  <c r="C168" i="47"/>
  <c r="C169" i="47"/>
  <c r="C170" i="47"/>
  <c r="C171" i="47"/>
  <c r="C172" i="47"/>
  <c r="C173" i="47"/>
  <c r="C174" i="47"/>
  <c r="C175" i="47"/>
  <c r="C176" i="47"/>
  <c r="C177" i="47"/>
  <c r="C178" i="47"/>
  <c r="C179" i="47"/>
  <c r="C180" i="47"/>
  <c r="C181" i="47"/>
  <c r="C182" i="47"/>
  <c r="C183" i="47"/>
  <c r="C184" i="47"/>
  <c r="C185" i="47"/>
  <c r="C186" i="47"/>
  <c r="C187" i="47"/>
  <c r="C188" i="47"/>
  <c r="C189" i="47"/>
  <c r="C190" i="47"/>
  <c r="C191" i="47"/>
  <c r="C192" i="47"/>
  <c r="C193" i="47"/>
  <c r="C194" i="47"/>
  <c r="C195" i="47"/>
  <c r="C196" i="47"/>
  <c r="C197" i="47"/>
  <c r="C198" i="47"/>
  <c r="C199" i="47"/>
  <c r="C200" i="47"/>
  <c r="C201" i="47"/>
  <c r="C202" i="47"/>
  <c r="C203" i="47"/>
  <c r="C204" i="47"/>
  <c r="C205" i="47"/>
  <c r="C206" i="47"/>
  <c r="C207" i="47"/>
  <c r="C208" i="47"/>
  <c r="C209" i="47"/>
  <c r="C210" i="47"/>
  <c r="C211" i="47"/>
  <c r="C212" i="47"/>
  <c r="C213" i="47"/>
  <c r="C214" i="47"/>
  <c r="C215" i="47"/>
  <c r="C216" i="47"/>
  <c r="C217" i="47"/>
  <c r="C218" i="47"/>
  <c r="C219" i="47"/>
  <c r="C220" i="47"/>
  <c r="C221" i="47"/>
  <c r="C222" i="47"/>
  <c r="C223" i="47"/>
  <c r="C224" i="47"/>
  <c r="C225" i="47"/>
  <c r="C226" i="47"/>
  <c r="C227" i="47"/>
  <c r="C228" i="47"/>
  <c r="C229" i="47"/>
  <c r="C230" i="47"/>
  <c r="C231" i="47"/>
  <c r="C232" i="47"/>
  <c r="C233" i="47"/>
  <c r="C234" i="47"/>
  <c r="C235" i="47"/>
  <c r="C236" i="47"/>
  <c r="C237" i="47"/>
  <c r="C238" i="47"/>
  <c r="C239" i="47"/>
  <c r="C240" i="47"/>
  <c r="C241" i="47"/>
  <c r="C242" i="47"/>
  <c r="C243" i="47"/>
  <c r="C244" i="47"/>
  <c r="C245" i="47"/>
  <c r="C246" i="47"/>
  <c r="C247" i="47"/>
  <c r="C248" i="47"/>
  <c r="C249" i="47"/>
  <c r="C250" i="47"/>
  <c r="C251" i="47"/>
  <c r="C252" i="47"/>
  <c r="C253" i="47"/>
  <c r="C254" i="47"/>
  <c r="C255" i="47"/>
  <c r="C256" i="47"/>
  <c r="C257" i="47"/>
  <c r="C258" i="47"/>
  <c r="C259" i="47"/>
  <c r="C260" i="47"/>
  <c r="C261" i="47"/>
  <c r="C262" i="47"/>
  <c r="C263" i="47"/>
  <c r="C264" i="47"/>
  <c r="C265" i="47"/>
  <c r="C266" i="47"/>
  <c r="C267" i="47"/>
  <c r="C268" i="47"/>
  <c r="C269" i="47"/>
  <c r="C270" i="47"/>
  <c r="C271" i="47"/>
  <c r="C272" i="47"/>
  <c r="C273" i="47"/>
  <c r="C274" i="47"/>
  <c r="C275" i="47"/>
  <c r="C276" i="47"/>
  <c r="C277" i="47"/>
  <c r="C278" i="47"/>
  <c r="C279" i="47"/>
  <c r="C280" i="47"/>
  <c r="C281" i="47"/>
  <c r="C282" i="47"/>
  <c r="C283" i="47"/>
  <c r="C284" i="47"/>
  <c r="C285" i="47"/>
  <c r="C286" i="47"/>
  <c r="C287" i="47"/>
  <c r="C288" i="47"/>
  <c r="C289" i="47"/>
  <c r="C290" i="47"/>
  <c r="C291" i="47"/>
  <c r="C292" i="47"/>
  <c r="C293" i="47"/>
  <c r="C294" i="47"/>
  <c r="C295" i="47"/>
  <c r="C296" i="47"/>
  <c r="C297" i="47"/>
  <c r="C298" i="47"/>
  <c r="C299" i="47"/>
  <c r="C300" i="47"/>
  <c r="C301" i="47"/>
  <c r="C302" i="47"/>
  <c r="C303" i="47"/>
  <c r="C304" i="47"/>
  <c r="C305" i="47"/>
  <c r="C306" i="47"/>
  <c r="C307" i="47"/>
  <c r="C308" i="47"/>
  <c r="C309" i="47"/>
  <c r="C310" i="47"/>
  <c r="C311" i="47"/>
  <c r="C312" i="47"/>
  <c r="C313" i="47"/>
  <c r="C314" i="47"/>
  <c r="C315" i="47"/>
  <c r="C316" i="47"/>
  <c r="C317" i="47"/>
  <c r="C318" i="47"/>
  <c r="C319" i="47"/>
  <c r="C320" i="47"/>
  <c r="C321" i="47"/>
  <c r="C322" i="47"/>
  <c r="C323" i="47"/>
  <c r="C324" i="47"/>
  <c r="C325" i="47"/>
  <c r="C326" i="47"/>
  <c r="C327" i="47"/>
  <c r="C328" i="47"/>
  <c r="C329" i="47"/>
  <c r="C330" i="47"/>
  <c r="C331" i="47"/>
  <c r="C332" i="47"/>
  <c r="C333" i="47"/>
  <c r="C334" i="47"/>
  <c r="C335" i="47"/>
  <c r="C336" i="47"/>
  <c r="C337" i="47"/>
  <c r="C338" i="47"/>
  <c r="C339" i="47"/>
  <c r="C340" i="47"/>
  <c r="C341" i="47"/>
  <c r="C342" i="47"/>
  <c r="C343" i="47"/>
  <c r="C344" i="47"/>
  <c r="C345" i="47"/>
  <c r="C346" i="47"/>
  <c r="C347" i="47"/>
  <c r="C348" i="47"/>
  <c r="C349" i="47"/>
  <c r="C350" i="47"/>
  <c r="C351" i="47"/>
  <c r="C352" i="47"/>
  <c r="C353" i="47"/>
  <c r="C354" i="47"/>
  <c r="C355" i="47"/>
  <c r="C356" i="47"/>
  <c r="C357" i="47"/>
  <c r="C358" i="47"/>
  <c r="C359" i="47"/>
  <c r="C360" i="47"/>
  <c r="C361" i="47"/>
  <c r="C362" i="47"/>
  <c r="C363" i="47"/>
  <c r="C364" i="47"/>
  <c r="C365" i="47"/>
  <c r="C366" i="47"/>
  <c r="C367" i="47"/>
  <c r="C368" i="47"/>
  <c r="C369" i="47"/>
  <c r="C370" i="47"/>
  <c r="C371" i="47"/>
  <c r="C372" i="47"/>
  <c r="C373" i="47"/>
  <c r="C374" i="47"/>
  <c r="C375" i="47"/>
  <c r="C376" i="47"/>
  <c r="C377" i="47"/>
  <c r="C378" i="47"/>
  <c r="C379" i="47"/>
  <c r="C380" i="47"/>
  <c r="C381" i="47"/>
  <c r="C382" i="47"/>
  <c r="C383" i="47"/>
  <c r="C384" i="47"/>
  <c r="C385" i="47"/>
  <c r="C386" i="47"/>
  <c r="C387" i="47"/>
  <c r="C388" i="47"/>
  <c r="C389" i="47"/>
  <c r="C390" i="47"/>
  <c r="C391" i="47"/>
  <c r="C392" i="47"/>
  <c r="C393" i="47"/>
  <c r="C394" i="47"/>
  <c r="C395" i="47"/>
  <c r="C396" i="47"/>
  <c r="C397" i="47"/>
  <c r="C398" i="47"/>
  <c r="C399" i="47"/>
  <c r="C400" i="47"/>
  <c r="C401" i="47"/>
  <c r="C402" i="47"/>
  <c r="C403" i="47"/>
  <c r="C404" i="47"/>
  <c r="C405" i="47"/>
  <c r="C406" i="47"/>
  <c r="C407" i="47"/>
  <c r="C408" i="47"/>
  <c r="C409" i="47"/>
  <c r="C410" i="47"/>
  <c r="C411" i="47"/>
  <c r="C412" i="47"/>
  <c r="C413" i="47"/>
  <c r="C414" i="47"/>
  <c r="C415" i="47"/>
  <c r="C416" i="47"/>
  <c r="C417" i="47"/>
  <c r="C418" i="47"/>
  <c r="C419" i="47"/>
  <c r="C420" i="47"/>
  <c r="C421" i="47"/>
  <c r="C422" i="47"/>
  <c r="C423" i="47"/>
  <c r="C424" i="47"/>
  <c r="C425" i="47"/>
  <c r="C426" i="47"/>
  <c r="C427" i="47"/>
  <c r="C428" i="47"/>
  <c r="C429" i="47"/>
  <c r="C430" i="47"/>
  <c r="C431" i="47"/>
  <c r="C432" i="47"/>
  <c r="C433" i="47"/>
  <c r="C434" i="47"/>
  <c r="C435" i="47"/>
  <c r="C436" i="47"/>
  <c r="C437" i="47"/>
  <c r="C438" i="47"/>
  <c r="C439" i="47"/>
  <c r="C440" i="47"/>
  <c r="C441" i="47"/>
  <c r="C442" i="47"/>
  <c r="C443" i="47"/>
  <c r="C444" i="47"/>
  <c r="C445" i="47"/>
  <c r="C446" i="47"/>
  <c r="C447" i="47"/>
  <c r="C448" i="47"/>
  <c r="C449" i="47"/>
  <c r="C450" i="47"/>
  <c r="C451" i="47"/>
  <c r="C452" i="47"/>
  <c r="C453" i="47"/>
  <c r="C454" i="47"/>
  <c r="C455" i="47"/>
  <c r="C456" i="47"/>
  <c r="C457" i="47"/>
  <c r="C458" i="47"/>
  <c r="C459" i="47"/>
  <c r="C460" i="47"/>
  <c r="C461" i="47"/>
  <c r="C462" i="47"/>
  <c r="C463" i="47"/>
  <c r="C464" i="47"/>
  <c r="C465" i="47"/>
  <c r="C466" i="47"/>
  <c r="C467" i="47"/>
  <c r="C468" i="47"/>
  <c r="C469" i="47"/>
  <c r="C470" i="47"/>
  <c r="C471" i="47"/>
  <c r="C472" i="47"/>
  <c r="C473" i="47"/>
  <c r="C474" i="47"/>
  <c r="C475" i="47"/>
  <c r="C476" i="47"/>
  <c r="C477" i="47"/>
  <c r="C478" i="47"/>
  <c r="C479" i="47"/>
  <c r="C480" i="47"/>
  <c r="C481" i="47"/>
  <c r="C482" i="47"/>
  <c r="C483" i="47"/>
  <c r="C484" i="47"/>
  <c r="C485" i="47"/>
  <c r="C486" i="47"/>
  <c r="C487" i="47"/>
  <c r="C488" i="47"/>
  <c r="C489" i="47"/>
  <c r="C490" i="47"/>
  <c r="C491" i="47"/>
  <c r="C492" i="47"/>
  <c r="C493" i="47"/>
  <c r="C494" i="47"/>
  <c r="C495" i="47"/>
  <c r="C496" i="47"/>
  <c r="C497" i="47"/>
  <c r="C498" i="47"/>
  <c r="C499" i="47"/>
  <c r="C500" i="47"/>
  <c r="C501" i="47"/>
  <c r="C502" i="47"/>
  <c r="C503" i="47"/>
  <c r="C504" i="47"/>
  <c r="C505" i="47"/>
  <c r="C506" i="47"/>
  <c r="C507" i="47"/>
  <c r="C508" i="47"/>
  <c r="C509" i="47"/>
  <c r="C510" i="47"/>
  <c r="C511" i="47"/>
  <c r="C512" i="47"/>
  <c r="C513" i="47"/>
  <c r="C514" i="47"/>
  <c r="C515" i="47"/>
  <c r="C516" i="47"/>
  <c r="C517" i="47"/>
  <c r="C518" i="47"/>
  <c r="C519" i="47"/>
  <c r="C520" i="47"/>
  <c r="C521" i="47"/>
  <c r="C522" i="47"/>
  <c r="C523" i="47"/>
  <c r="C524" i="47"/>
  <c r="C525" i="47"/>
  <c r="C526" i="47"/>
  <c r="C527" i="47"/>
  <c r="C528" i="47"/>
  <c r="C529" i="47"/>
  <c r="C530" i="47"/>
  <c r="C531" i="47"/>
  <c r="C532" i="47"/>
  <c r="C533" i="47"/>
  <c r="C534" i="47"/>
  <c r="C535" i="47"/>
  <c r="C536" i="47"/>
  <c r="C537" i="47"/>
  <c r="C538" i="47"/>
  <c r="C539" i="47"/>
  <c r="C540" i="47"/>
  <c r="C541" i="47"/>
  <c r="C542" i="47"/>
  <c r="C543" i="47"/>
  <c r="C544" i="47"/>
  <c r="C545" i="47"/>
  <c r="C546" i="47"/>
  <c r="C547" i="47"/>
  <c r="C548" i="47"/>
  <c r="C549" i="47"/>
  <c r="C550" i="47"/>
  <c r="C551" i="47"/>
  <c r="C552" i="47"/>
  <c r="C553" i="47"/>
  <c r="C554" i="47"/>
  <c r="C555" i="47"/>
  <c r="C556" i="47"/>
  <c r="C557" i="47"/>
  <c r="C558" i="47"/>
  <c r="C559" i="47"/>
  <c r="C560" i="47"/>
  <c r="C561" i="47"/>
  <c r="C562" i="47"/>
  <c r="C563" i="47"/>
  <c r="C564" i="47"/>
  <c r="C565" i="47"/>
  <c r="C566" i="47"/>
  <c r="C567" i="47"/>
  <c r="C568" i="47"/>
  <c r="C569" i="47"/>
  <c r="C570" i="47"/>
  <c r="C571" i="47"/>
  <c r="C572" i="47"/>
  <c r="C573" i="47"/>
  <c r="C574" i="47"/>
  <c r="C575" i="47"/>
  <c r="C576" i="47"/>
  <c r="C577" i="47"/>
  <c r="C578" i="47"/>
  <c r="C579" i="47"/>
  <c r="C580" i="47"/>
  <c r="C581" i="47"/>
  <c r="C582" i="47"/>
  <c r="C583" i="47"/>
  <c r="C584" i="47"/>
  <c r="C585" i="47"/>
  <c r="C586" i="47"/>
  <c r="C587" i="47"/>
  <c r="C588" i="47"/>
  <c r="C589" i="47"/>
  <c r="C590" i="47"/>
  <c r="C591" i="47"/>
  <c r="C592" i="47"/>
  <c r="C593" i="47"/>
  <c r="C594" i="47"/>
  <c r="C595" i="47"/>
  <c r="C596" i="47"/>
  <c r="C597" i="47"/>
  <c r="C598" i="47"/>
  <c r="C599" i="47"/>
  <c r="C600" i="47"/>
  <c r="C601" i="47"/>
  <c r="C602" i="47"/>
  <c r="C603" i="47"/>
  <c r="C604" i="47"/>
  <c r="C605" i="47"/>
  <c r="C606" i="47"/>
  <c r="C607" i="47"/>
  <c r="C608" i="47"/>
  <c r="C609" i="47"/>
  <c r="C610" i="47"/>
  <c r="C611" i="47"/>
  <c r="C612" i="47"/>
  <c r="C613" i="47"/>
  <c r="C614" i="47"/>
  <c r="C615" i="47"/>
  <c r="C616" i="47"/>
  <c r="C617" i="47"/>
  <c r="C618" i="47"/>
  <c r="C619" i="47"/>
  <c r="C620" i="47"/>
  <c r="C621" i="47"/>
  <c r="C622" i="47"/>
  <c r="C623" i="47"/>
  <c r="C624" i="47"/>
  <c r="C625" i="47"/>
  <c r="C626" i="47"/>
  <c r="C627" i="47"/>
  <c r="C628" i="47"/>
  <c r="C629" i="47"/>
  <c r="C630" i="47"/>
  <c r="C631" i="47"/>
  <c r="C632" i="47"/>
  <c r="C633" i="47"/>
  <c r="C634" i="47"/>
  <c r="C635" i="47"/>
  <c r="C636" i="47"/>
  <c r="C637" i="47"/>
  <c r="C638" i="47"/>
  <c r="C639" i="47"/>
  <c r="C640" i="47"/>
  <c r="C641" i="47"/>
  <c r="C642" i="47"/>
  <c r="C643" i="47"/>
  <c r="C644" i="47"/>
  <c r="C645" i="47"/>
  <c r="C646" i="47"/>
  <c r="C647" i="47"/>
  <c r="C648" i="47"/>
  <c r="C649" i="47"/>
  <c r="C650" i="47"/>
  <c r="C651" i="47"/>
  <c r="C652" i="47"/>
  <c r="C653" i="47"/>
  <c r="C654" i="47"/>
  <c r="C655" i="47"/>
  <c r="C656" i="47"/>
  <c r="C657" i="47"/>
  <c r="C658" i="47"/>
  <c r="C659" i="47"/>
  <c r="C660" i="47"/>
  <c r="C661" i="47"/>
  <c r="C662" i="47"/>
  <c r="C663" i="47"/>
  <c r="C664" i="47"/>
  <c r="C665" i="47"/>
  <c r="C666" i="47"/>
  <c r="C667" i="47"/>
  <c r="C668" i="47"/>
  <c r="C669" i="47"/>
  <c r="C670" i="47"/>
  <c r="C671" i="47"/>
  <c r="C672" i="47"/>
  <c r="C673" i="47"/>
  <c r="C674" i="47"/>
  <c r="C675" i="47"/>
  <c r="C676" i="47"/>
  <c r="C677" i="47"/>
  <c r="C678" i="47"/>
  <c r="C679" i="47"/>
  <c r="C680" i="47"/>
  <c r="C681" i="47"/>
  <c r="C682" i="47"/>
  <c r="C683" i="47"/>
  <c r="C684" i="47"/>
  <c r="C685" i="47"/>
  <c r="C686" i="47"/>
  <c r="C687" i="47"/>
  <c r="C688" i="47"/>
  <c r="C689" i="47"/>
  <c r="C690" i="47"/>
  <c r="C691" i="47"/>
  <c r="C692" i="47"/>
  <c r="C693" i="47"/>
  <c r="C694" i="47"/>
  <c r="C695" i="47"/>
  <c r="C696" i="47"/>
  <c r="C697" i="47"/>
  <c r="C698" i="47"/>
  <c r="C699" i="47"/>
  <c r="C700" i="47"/>
  <c r="C701" i="47"/>
  <c r="C702" i="47"/>
  <c r="C703" i="47"/>
  <c r="C704" i="47"/>
  <c r="C705" i="47"/>
  <c r="C706" i="47"/>
  <c r="C707" i="47"/>
  <c r="C708" i="47"/>
  <c r="C709" i="47"/>
  <c r="C710" i="47"/>
  <c r="C711" i="47"/>
  <c r="C712" i="47"/>
  <c r="C713" i="47"/>
  <c r="C714" i="47"/>
  <c r="C715" i="47"/>
  <c r="C716" i="47"/>
  <c r="C717" i="47"/>
  <c r="C718" i="47"/>
  <c r="C719" i="47"/>
  <c r="C720" i="47"/>
  <c r="C721" i="47"/>
  <c r="C722" i="47"/>
  <c r="C723" i="47"/>
  <c r="C724" i="47"/>
  <c r="C725" i="47"/>
  <c r="C726" i="47"/>
  <c r="C727" i="47"/>
  <c r="C728" i="47"/>
  <c r="C729" i="47"/>
  <c r="C730" i="47"/>
  <c r="C731" i="47"/>
  <c r="C732" i="47"/>
  <c r="C733" i="47"/>
  <c r="C734" i="47"/>
  <c r="C735" i="47"/>
  <c r="C736" i="47"/>
  <c r="C737" i="47"/>
  <c r="C738" i="47"/>
  <c r="C739" i="47"/>
  <c r="C740" i="47"/>
  <c r="C741" i="47"/>
  <c r="C742" i="47"/>
  <c r="C743" i="47"/>
  <c r="C744" i="47"/>
  <c r="C745" i="47"/>
  <c r="C746" i="47"/>
  <c r="C747" i="47"/>
  <c r="C748" i="47"/>
  <c r="C749" i="47"/>
  <c r="C750" i="47"/>
  <c r="C751" i="47"/>
  <c r="C752" i="47"/>
  <c r="C753" i="47"/>
  <c r="C754" i="47"/>
  <c r="C755" i="47"/>
  <c r="C756" i="47"/>
  <c r="C757" i="47"/>
  <c r="C758" i="47"/>
  <c r="C759" i="47"/>
  <c r="C760" i="47"/>
  <c r="C761" i="47"/>
  <c r="C762" i="47"/>
  <c r="C763" i="47"/>
  <c r="C764" i="47"/>
  <c r="C765" i="47"/>
  <c r="C766" i="47"/>
  <c r="C767" i="47"/>
  <c r="C768" i="47"/>
  <c r="C769" i="47"/>
  <c r="C770" i="47"/>
  <c r="C771" i="47"/>
  <c r="C772" i="47"/>
  <c r="C773" i="47"/>
  <c r="C774" i="47"/>
  <c r="C775" i="47"/>
  <c r="C776" i="47"/>
  <c r="C777" i="47"/>
  <c r="C778" i="47"/>
  <c r="C779" i="47"/>
  <c r="C780" i="47"/>
  <c r="C781" i="47"/>
  <c r="C782" i="47"/>
  <c r="C783" i="47"/>
  <c r="C784" i="47"/>
  <c r="C785" i="47"/>
  <c r="C786" i="47"/>
  <c r="C787" i="47"/>
  <c r="C788" i="47"/>
  <c r="C789" i="47"/>
  <c r="C790" i="47"/>
  <c r="C791" i="47"/>
  <c r="C792" i="47"/>
  <c r="C793" i="47"/>
  <c r="C794" i="47"/>
  <c r="C795" i="47"/>
  <c r="C796" i="47"/>
  <c r="C797" i="47"/>
  <c r="C798" i="47"/>
  <c r="C799" i="47"/>
  <c r="C800" i="47"/>
  <c r="C801" i="47"/>
  <c r="C802" i="47"/>
  <c r="C803" i="47"/>
  <c r="C804" i="47"/>
  <c r="C805" i="47"/>
  <c r="C806" i="47"/>
  <c r="C807" i="47"/>
  <c r="C808" i="47"/>
  <c r="C809" i="47"/>
  <c r="C810" i="47"/>
  <c r="C811" i="47"/>
  <c r="C812" i="47"/>
  <c r="C813" i="47"/>
  <c r="C814" i="47"/>
  <c r="C815" i="47"/>
  <c r="C816" i="47"/>
  <c r="C817" i="47"/>
  <c r="C818" i="47"/>
  <c r="C819" i="47"/>
  <c r="C820" i="47"/>
  <c r="C821" i="47"/>
  <c r="C822" i="47"/>
  <c r="C823" i="47"/>
  <c r="C824" i="47"/>
  <c r="C825" i="47"/>
  <c r="C826" i="47"/>
  <c r="C827" i="47"/>
  <c r="C828" i="47"/>
  <c r="C829" i="47"/>
  <c r="C830" i="47"/>
  <c r="C831" i="47"/>
  <c r="C832" i="47"/>
  <c r="C833" i="47"/>
  <c r="C834" i="47"/>
  <c r="C835" i="47"/>
  <c r="C836" i="47"/>
  <c r="C837" i="47"/>
  <c r="C838" i="47"/>
  <c r="C839" i="47"/>
  <c r="C840" i="47"/>
  <c r="C841" i="47"/>
  <c r="C842" i="47"/>
  <c r="C843" i="47"/>
  <c r="C844" i="47"/>
  <c r="C845" i="47"/>
  <c r="C846" i="47"/>
  <c r="C847" i="47"/>
  <c r="C848" i="47"/>
  <c r="C849" i="47"/>
  <c r="C850" i="47"/>
  <c r="C851" i="47"/>
  <c r="C852" i="47"/>
  <c r="C853" i="47"/>
  <c r="C854" i="47"/>
  <c r="C855" i="47"/>
  <c r="C856" i="47"/>
  <c r="C857" i="47"/>
  <c r="C858" i="47"/>
  <c r="C859" i="47"/>
  <c r="C860" i="47"/>
  <c r="C861" i="47"/>
  <c r="C862" i="47"/>
  <c r="C863" i="47"/>
  <c r="C864" i="47"/>
  <c r="C865" i="47"/>
  <c r="C866" i="47"/>
  <c r="C867" i="47"/>
  <c r="C868" i="47"/>
  <c r="C869" i="47"/>
  <c r="C870" i="47"/>
  <c r="C871" i="47"/>
  <c r="C872" i="47"/>
  <c r="C873" i="47"/>
  <c r="C874" i="47"/>
  <c r="C875" i="47"/>
  <c r="C876" i="47"/>
  <c r="C877" i="47"/>
  <c r="C878" i="47"/>
  <c r="C879" i="47"/>
  <c r="C880" i="47"/>
  <c r="C881" i="47"/>
  <c r="C882" i="47"/>
  <c r="C883" i="47"/>
  <c r="C884" i="47"/>
  <c r="C885" i="47"/>
  <c r="C886" i="47"/>
  <c r="C887" i="47"/>
  <c r="C888" i="47"/>
  <c r="C889" i="47"/>
  <c r="C890" i="47"/>
  <c r="C891" i="47"/>
  <c r="C892" i="47"/>
  <c r="C893" i="47"/>
  <c r="C894" i="47"/>
  <c r="C895" i="47"/>
  <c r="C896" i="47"/>
  <c r="C897" i="47"/>
  <c r="C898" i="47"/>
  <c r="C899" i="47"/>
  <c r="C900" i="47"/>
  <c r="C901" i="47"/>
  <c r="C902" i="47"/>
  <c r="C903" i="47"/>
  <c r="C904" i="47"/>
  <c r="C905" i="47"/>
  <c r="C906" i="47"/>
  <c r="C907" i="47"/>
  <c r="C908" i="47"/>
  <c r="C909" i="47"/>
  <c r="C910" i="47"/>
  <c r="C911" i="47"/>
  <c r="C912" i="47"/>
  <c r="C913" i="47"/>
  <c r="C914" i="47"/>
  <c r="C915" i="47"/>
  <c r="C916" i="47"/>
  <c r="C917" i="47"/>
  <c r="C918" i="47"/>
  <c r="C919" i="47"/>
  <c r="C920" i="47"/>
  <c r="C921" i="47"/>
  <c r="C922" i="47"/>
  <c r="C923" i="47"/>
  <c r="C924" i="47"/>
  <c r="C925" i="47"/>
  <c r="C926" i="47"/>
  <c r="C927" i="47"/>
  <c r="C928" i="47"/>
  <c r="C929" i="47"/>
  <c r="C930" i="47"/>
  <c r="C931" i="47"/>
  <c r="C932" i="47"/>
  <c r="C933" i="47"/>
  <c r="C934" i="47"/>
  <c r="C935" i="47"/>
  <c r="C936" i="47"/>
  <c r="C937" i="47"/>
  <c r="C938" i="47"/>
  <c r="C939" i="47"/>
  <c r="C940" i="47"/>
  <c r="C941" i="47"/>
  <c r="C942" i="47"/>
  <c r="C943" i="47"/>
  <c r="C944" i="47"/>
  <c r="C945" i="47"/>
  <c r="C946" i="47"/>
  <c r="C947" i="47"/>
  <c r="C948" i="47"/>
  <c r="C949" i="47"/>
  <c r="C950" i="47"/>
  <c r="C951" i="47"/>
  <c r="C952" i="47"/>
  <c r="C953" i="47"/>
  <c r="C954" i="47"/>
  <c r="C955" i="47"/>
  <c r="C956" i="47"/>
  <c r="C957" i="47"/>
  <c r="C958" i="47"/>
  <c r="C959" i="47"/>
  <c r="C960" i="47"/>
  <c r="C961" i="47"/>
  <c r="C962" i="47"/>
  <c r="C963" i="47"/>
  <c r="C964" i="47"/>
  <c r="C965" i="47"/>
  <c r="C966" i="47"/>
  <c r="C967" i="47"/>
  <c r="C968" i="47"/>
  <c r="C969" i="47"/>
  <c r="C970" i="47"/>
  <c r="C971" i="47"/>
  <c r="C972" i="47"/>
  <c r="C973" i="47"/>
  <c r="C974" i="47"/>
  <c r="C975" i="47"/>
  <c r="C976" i="47"/>
  <c r="C977" i="47"/>
  <c r="C978" i="47"/>
  <c r="C979" i="47"/>
  <c r="C980" i="47"/>
  <c r="C981" i="47"/>
  <c r="C982" i="47"/>
  <c r="C983" i="47"/>
  <c r="C984" i="47"/>
  <c r="C985" i="47"/>
  <c r="C986" i="47"/>
  <c r="C987" i="47"/>
  <c r="C988" i="47"/>
  <c r="C989" i="47"/>
  <c r="C990" i="47"/>
  <c r="C991" i="47"/>
  <c r="C992" i="47"/>
  <c r="C993" i="47"/>
  <c r="C994" i="47"/>
  <c r="C995" i="47"/>
  <c r="C996" i="47"/>
  <c r="C997" i="47"/>
  <c r="C998" i="47"/>
  <c r="C999" i="47"/>
  <c r="C1000" i="47"/>
  <c r="C1001" i="47"/>
  <c r="C1002" i="47"/>
  <c r="C1003" i="47"/>
  <c r="C1004" i="47"/>
  <c r="C1005" i="47"/>
  <c r="C1006" i="47"/>
  <c r="C1007" i="47"/>
  <c r="C8" i="47"/>
  <c r="C9" i="48"/>
  <c r="C10" i="48"/>
  <c r="C11" i="48"/>
  <c r="C12" i="48"/>
  <c r="C13" i="48"/>
  <c r="C14" i="48"/>
  <c r="C15" i="48"/>
  <c r="C16" i="48"/>
  <c r="C17" i="48"/>
  <c r="C18" i="48"/>
  <c r="C19" i="48"/>
  <c r="C20" i="48"/>
  <c r="C21" i="48"/>
  <c r="C22" i="48"/>
  <c r="C23" i="48"/>
  <c r="C24" i="48"/>
  <c r="C25" i="48"/>
  <c r="C26" i="48"/>
  <c r="C27" i="48"/>
  <c r="C28" i="48"/>
  <c r="C29" i="48"/>
  <c r="C30" i="48"/>
  <c r="C31" i="48"/>
  <c r="C32" i="48"/>
  <c r="C33" i="48"/>
  <c r="C34" i="48"/>
  <c r="C35" i="48"/>
  <c r="C36" i="48"/>
  <c r="C37" i="48"/>
  <c r="C38" i="48"/>
  <c r="C39" i="48"/>
  <c r="C40" i="48"/>
  <c r="C41" i="48"/>
  <c r="C42" i="48"/>
  <c r="C43" i="48"/>
  <c r="C44" i="48"/>
  <c r="C45" i="48"/>
  <c r="C46" i="48"/>
  <c r="C47" i="48"/>
  <c r="C48" i="48"/>
  <c r="C49" i="48"/>
  <c r="C50" i="48"/>
  <c r="C51" i="48"/>
  <c r="C52" i="48"/>
  <c r="C53" i="48"/>
  <c r="C54" i="48"/>
  <c r="C55" i="48"/>
  <c r="C56" i="48"/>
  <c r="C57" i="48"/>
  <c r="C58" i="48"/>
  <c r="C59" i="48"/>
  <c r="C60" i="48"/>
  <c r="C61" i="48"/>
  <c r="C62" i="48"/>
  <c r="C63" i="48"/>
  <c r="C64" i="48"/>
  <c r="C65" i="48"/>
  <c r="C66" i="48"/>
  <c r="C67" i="48"/>
  <c r="C68" i="48"/>
  <c r="C69" i="48"/>
  <c r="C70" i="48"/>
  <c r="C71" i="48"/>
  <c r="C72" i="48"/>
  <c r="C73" i="48"/>
  <c r="C74" i="48"/>
  <c r="C75" i="48"/>
  <c r="C76" i="48"/>
  <c r="C77" i="48"/>
  <c r="C78" i="48"/>
  <c r="C79" i="48"/>
  <c r="C80" i="48"/>
  <c r="C81" i="48"/>
  <c r="C82" i="48"/>
  <c r="C83" i="48"/>
  <c r="C84" i="48"/>
  <c r="C85" i="48"/>
  <c r="C86" i="48"/>
  <c r="C87" i="48"/>
  <c r="C88" i="48"/>
  <c r="C89" i="48"/>
  <c r="C90" i="48"/>
  <c r="C91" i="48"/>
  <c r="C92" i="48"/>
  <c r="C93" i="48"/>
  <c r="C94" i="48"/>
  <c r="C95" i="48"/>
  <c r="C96" i="48"/>
  <c r="C97" i="48"/>
  <c r="C98" i="48"/>
  <c r="C99" i="48"/>
  <c r="C100" i="48"/>
  <c r="C101" i="48"/>
  <c r="C102" i="48"/>
  <c r="C103" i="48"/>
  <c r="C104" i="48"/>
  <c r="C105" i="48"/>
  <c r="C106" i="48"/>
  <c r="C107" i="48"/>
  <c r="C108" i="48"/>
  <c r="C109" i="48"/>
  <c r="C110" i="48"/>
  <c r="C111" i="48"/>
  <c r="C112" i="48"/>
  <c r="C113" i="48"/>
  <c r="C114" i="48"/>
  <c r="C115" i="48"/>
  <c r="C116" i="48"/>
  <c r="C117" i="48"/>
  <c r="C118" i="48"/>
  <c r="C119" i="48"/>
  <c r="C120" i="48"/>
  <c r="C121" i="48"/>
  <c r="C122" i="48"/>
  <c r="C123" i="48"/>
  <c r="C124" i="48"/>
  <c r="C125" i="48"/>
  <c r="C126" i="48"/>
  <c r="C127" i="48"/>
  <c r="C128" i="48"/>
  <c r="C129" i="48"/>
  <c r="C130" i="48"/>
  <c r="C131" i="48"/>
  <c r="C132" i="48"/>
  <c r="C133" i="48"/>
  <c r="C134" i="48"/>
  <c r="C135" i="48"/>
  <c r="C136" i="48"/>
  <c r="C137" i="48"/>
  <c r="C138" i="48"/>
  <c r="C139" i="48"/>
  <c r="C140" i="48"/>
  <c r="C141" i="48"/>
  <c r="C142" i="48"/>
  <c r="C143" i="48"/>
  <c r="C144" i="48"/>
  <c r="C145" i="48"/>
  <c r="C146" i="48"/>
  <c r="C147" i="48"/>
  <c r="C148" i="48"/>
  <c r="C149" i="48"/>
  <c r="C150" i="48"/>
  <c r="C151" i="48"/>
  <c r="C152" i="48"/>
  <c r="C153" i="48"/>
  <c r="C154" i="48"/>
  <c r="C155" i="48"/>
  <c r="C156" i="48"/>
  <c r="C157" i="48"/>
  <c r="C158" i="48"/>
  <c r="C159" i="48"/>
  <c r="C160" i="48"/>
  <c r="C161" i="48"/>
  <c r="C162" i="48"/>
  <c r="C163" i="48"/>
  <c r="C164" i="48"/>
  <c r="C165" i="48"/>
  <c r="C166" i="48"/>
  <c r="C167" i="48"/>
  <c r="C168" i="48"/>
  <c r="C169" i="48"/>
  <c r="C170" i="48"/>
  <c r="C171" i="48"/>
  <c r="C172" i="48"/>
  <c r="C173" i="48"/>
  <c r="C174" i="48"/>
  <c r="C175" i="48"/>
  <c r="C176" i="48"/>
  <c r="C177" i="48"/>
  <c r="C178" i="48"/>
  <c r="C179" i="48"/>
  <c r="C180" i="48"/>
  <c r="C181" i="48"/>
  <c r="C182" i="48"/>
  <c r="C183" i="48"/>
  <c r="C184" i="48"/>
  <c r="C185" i="48"/>
  <c r="C186" i="48"/>
  <c r="C187" i="48"/>
  <c r="C188" i="48"/>
  <c r="C189" i="48"/>
  <c r="C190" i="48"/>
  <c r="C191" i="48"/>
  <c r="C192" i="48"/>
  <c r="C193" i="48"/>
  <c r="C194" i="48"/>
  <c r="C195" i="48"/>
  <c r="C196" i="48"/>
  <c r="C197" i="48"/>
  <c r="C198" i="48"/>
  <c r="C199" i="48"/>
  <c r="C200" i="48"/>
  <c r="C201" i="48"/>
  <c r="C202" i="48"/>
  <c r="C203" i="48"/>
  <c r="C204" i="48"/>
  <c r="C205" i="48"/>
  <c r="C206" i="48"/>
  <c r="C207" i="48"/>
  <c r="C208" i="48"/>
  <c r="C209" i="48"/>
  <c r="C210" i="48"/>
  <c r="C211" i="48"/>
  <c r="C212" i="48"/>
  <c r="C213" i="48"/>
  <c r="C214" i="48"/>
  <c r="C215" i="48"/>
  <c r="C216" i="48"/>
  <c r="C217" i="48"/>
  <c r="C218" i="48"/>
  <c r="C219" i="48"/>
  <c r="C220" i="48"/>
  <c r="C221" i="48"/>
  <c r="C222" i="48"/>
  <c r="C223" i="48"/>
  <c r="C224" i="48"/>
  <c r="C225" i="48"/>
  <c r="C226" i="48"/>
  <c r="C227" i="48"/>
  <c r="C228" i="48"/>
  <c r="C229" i="48"/>
  <c r="C230" i="48"/>
  <c r="C231" i="48"/>
  <c r="C232" i="48"/>
  <c r="C233" i="48"/>
  <c r="C234" i="48"/>
  <c r="C235" i="48"/>
  <c r="C236" i="48"/>
  <c r="C237" i="48"/>
  <c r="C238" i="48"/>
  <c r="C239" i="48"/>
  <c r="C240" i="48"/>
  <c r="C241" i="48"/>
  <c r="C242" i="48"/>
  <c r="C243" i="48"/>
  <c r="C244" i="48"/>
  <c r="C245" i="48"/>
  <c r="C246" i="48"/>
  <c r="C247" i="48"/>
  <c r="C248" i="48"/>
  <c r="C249" i="48"/>
  <c r="C250" i="48"/>
  <c r="C251" i="48"/>
  <c r="C252" i="48"/>
  <c r="C253" i="48"/>
  <c r="C254" i="48"/>
  <c r="C255" i="48"/>
  <c r="C256" i="48"/>
  <c r="C257" i="48"/>
  <c r="C258" i="48"/>
  <c r="C259" i="48"/>
  <c r="C260" i="48"/>
  <c r="C261" i="48"/>
  <c r="C262" i="48"/>
  <c r="C263" i="48"/>
  <c r="C264" i="48"/>
  <c r="C265" i="48"/>
  <c r="C266" i="48"/>
  <c r="C267" i="48"/>
  <c r="C268" i="48"/>
  <c r="C269" i="48"/>
  <c r="C270" i="48"/>
  <c r="C271" i="48"/>
  <c r="C272" i="48"/>
  <c r="C273" i="48"/>
  <c r="C274" i="48"/>
  <c r="C275" i="48"/>
  <c r="C276" i="48"/>
  <c r="C277" i="48"/>
  <c r="C278" i="48"/>
  <c r="C279" i="48"/>
  <c r="C280" i="48"/>
  <c r="C281" i="48"/>
  <c r="C282" i="48"/>
  <c r="C283" i="48"/>
  <c r="C284" i="48"/>
  <c r="C285" i="48"/>
  <c r="C286" i="48"/>
  <c r="C287" i="48"/>
  <c r="C288" i="48"/>
  <c r="C289" i="48"/>
  <c r="C290" i="48"/>
  <c r="C291" i="48"/>
  <c r="C292" i="48"/>
  <c r="C293" i="48"/>
  <c r="C294" i="48"/>
  <c r="C295" i="48"/>
  <c r="C296" i="48"/>
  <c r="C297" i="48"/>
  <c r="C298" i="48"/>
  <c r="C299" i="48"/>
  <c r="C300" i="48"/>
  <c r="C301" i="48"/>
  <c r="C302" i="48"/>
  <c r="C303" i="48"/>
  <c r="C304" i="48"/>
  <c r="C305" i="48"/>
  <c r="C306" i="48"/>
  <c r="C307" i="48"/>
  <c r="C308" i="48"/>
  <c r="C309" i="48"/>
  <c r="C310" i="48"/>
  <c r="C311" i="48"/>
  <c r="C312" i="48"/>
  <c r="C313" i="48"/>
  <c r="C314" i="48"/>
  <c r="C315" i="48"/>
  <c r="C316" i="48"/>
  <c r="C317" i="48"/>
  <c r="C318" i="48"/>
  <c r="C319" i="48"/>
  <c r="C320" i="48"/>
  <c r="C321" i="48"/>
  <c r="C322" i="48"/>
  <c r="C323" i="48"/>
  <c r="C324" i="48"/>
  <c r="C325" i="48"/>
  <c r="C326" i="48"/>
  <c r="C327" i="48"/>
  <c r="C328" i="48"/>
  <c r="C329" i="48"/>
  <c r="C330" i="48"/>
  <c r="C331" i="48"/>
  <c r="C332" i="48"/>
  <c r="C333" i="48"/>
  <c r="C334" i="48"/>
  <c r="C335" i="48"/>
  <c r="C336" i="48"/>
  <c r="C337" i="48"/>
  <c r="C338" i="48"/>
  <c r="C339" i="48"/>
  <c r="C340" i="48"/>
  <c r="C341" i="48"/>
  <c r="C342" i="48"/>
  <c r="C343" i="48"/>
  <c r="C344" i="48"/>
  <c r="C345" i="48"/>
  <c r="C346" i="48"/>
  <c r="C347" i="48"/>
  <c r="C348" i="48"/>
  <c r="C349" i="48"/>
  <c r="C350" i="48"/>
  <c r="C351" i="48"/>
  <c r="C352" i="48"/>
  <c r="C353" i="48"/>
  <c r="C354" i="48"/>
  <c r="C355" i="48"/>
  <c r="C356" i="48"/>
  <c r="C357" i="48"/>
  <c r="C358" i="48"/>
  <c r="C359" i="48"/>
  <c r="C360" i="48"/>
  <c r="C361" i="48"/>
  <c r="C362" i="48"/>
  <c r="C363" i="48"/>
  <c r="C364" i="48"/>
  <c r="C365" i="48"/>
  <c r="C366" i="48"/>
  <c r="C367" i="48"/>
  <c r="C368" i="48"/>
  <c r="C369" i="48"/>
  <c r="C370" i="48"/>
  <c r="C371" i="48"/>
  <c r="C372" i="48"/>
  <c r="C373" i="48"/>
  <c r="C374" i="48"/>
  <c r="C375" i="48"/>
  <c r="C376" i="48"/>
  <c r="C377" i="48"/>
  <c r="C378" i="48"/>
  <c r="C379" i="48"/>
  <c r="C380" i="48"/>
  <c r="C381" i="48"/>
  <c r="C382" i="48"/>
  <c r="C383" i="48"/>
  <c r="C384" i="48"/>
  <c r="C385" i="48"/>
  <c r="C386" i="48"/>
  <c r="C387" i="48"/>
  <c r="C388" i="48"/>
  <c r="C389" i="48"/>
  <c r="C390" i="48"/>
  <c r="C391" i="48"/>
  <c r="C392" i="48"/>
  <c r="C393" i="48"/>
  <c r="C394" i="48"/>
  <c r="C395" i="48"/>
  <c r="C396" i="48"/>
  <c r="C397" i="48"/>
  <c r="C398" i="48"/>
  <c r="C399" i="48"/>
  <c r="C400" i="48"/>
  <c r="C401" i="48"/>
  <c r="C402" i="48"/>
  <c r="C403" i="48"/>
  <c r="C404" i="48"/>
  <c r="C405" i="48"/>
  <c r="C406" i="48"/>
  <c r="C407" i="48"/>
  <c r="C408" i="48"/>
  <c r="C409" i="48"/>
  <c r="C410" i="48"/>
  <c r="C411" i="48"/>
  <c r="C412" i="48"/>
  <c r="C413" i="48"/>
  <c r="C414" i="48"/>
  <c r="C415" i="48"/>
  <c r="C416" i="48"/>
  <c r="C417" i="48"/>
  <c r="C418" i="48"/>
  <c r="C419" i="48"/>
  <c r="C420" i="48"/>
  <c r="C421" i="48"/>
  <c r="C422" i="48"/>
  <c r="C423" i="48"/>
  <c r="C424" i="48"/>
  <c r="C425" i="48"/>
  <c r="C426" i="48"/>
  <c r="C427" i="48"/>
  <c r="C428" i="48"/>
  <c r="C429" i="48"/>
  <c r="C430" i="48"/>
  <c r="C431" i="48"/>
  <c r="C432" i="48"/>
  <c r="C433" i="48"/>
  <c r="C434" i="48"/>
  <c r="C435" i="48"/>
  <c r="C436" i="48"/>
  <c r="C437" i="48"/>
  <c r="C438" i="48"/>
  <c r="C439" i="48"/>
  <c r="C440" i="48"/>
  <c r="C441" i="48"/>
  <c r="C442" i="48"/>
  <c r="C443" i="48"/>
  <c r="C444" i="48"/>
  <c r="C445" i="48"/>
  <c r="C446" i="48"/>
  <c r="C447" i="48"/>
  <c r="C448" i="48"/>
  <c r="C449" i="48"/>
  <c r="C450" i="48"/>
  <c r="C451" i="48"/>
  <c r="C452" i="48"/>
  <c r="C453" i="48"/>
  <c r="C454" i="48"/>
  <c r="C455" i="48"/>
  <c r="C456" i="48"/>
  <c r="C457" i="48"/>
  <c r="C458" i="48"/>
  <c r="C459" i="48"/>
  <c r="C460" i="48"/>
  <c r="C461" i="48"/>
  <c r="C462" i="48"/>
  <c r="C463" i="48"/>
  <c r="C464" i="48"/>
  <c r="C465" i="48"/>
  <c r="C466" i="48"/>
  <c r="C467" i="48"/>
  <c r="C468" i="48"/>
  <c r="C469" i="48"/>
  <c r="C470" i="48"/>
  <c r="C471" i="48"/>
  <c r="C472" i="48"/>
  <c r="C473" i="48"/>
  <c r="C474" i="48"/>
  <c r="C475" i="48"/>
  <c r="C476" i="48"/>
  <c r="C477" i="48"/>
  <c r="C478" i="48"/>
  <c r="C479" i="48"/>
  <c r="C480" i="48"/>
  <c r="C481" i="48"/>
  <c r="C482" i="48"/>
  <c r="C483" i="48"/>
  <c r="C484" i="48"/>
  <c r="C485" i="48"/>
  <c r="C486" i="48"/>
  <c r="C487" i="48"/>
  <c r="C488" i="48"/>
  <c r="C489" i="48"/>
  <c r="C490" i="48"/>
  <c r="C491" i="48"/>
  <c r="C492" i="48"/>
  <c r="C493" i="48"/>
  <c r="C494" i="48"/>
  <c r="C495" i="48"/>
  <c r="C496" i="48"/>
  <c r="C497" i="48"/>
  <c r="C498" i="48"/>
  <c r="C499" i="48"/>
  <c r="C500" i="48"/>
  <c r="C501" i="48"/>
  <c r="C502" i="48"/>
  <c r="C503" i="48"/>
  <c r="C504" i="48"/>
  <c r="C505" i="48"/>
  <c r="C506" i="48"/>
  <c r="C507" i="48"/>
  <c r="C508" i="48"/>
  <c r="C509" i="48"/>
  <c r="C510" i="48"/>
  <c r="C511" i="48"/>
  <c r="C512" i="48"/>
  <c r="C513" i="48"/>
  <c r="C514" i="48"/>
  <c r="C515" i="48"/>
  <c r="C516" i="48"/>
  <c r="C517" i="48"/>
  <c r="C518" i="48"/>
  <c r="C519" i="48"/>
  <c r="C520" i="48"/>
  <c r="C521" i="48"/>
  <c r="C522" i="48"/>
  <c r="C523" i="48"/>
  <c r="C524" i="48"/>
  <c r="C525" i="48"/>
  <c r="C526" i="48"/>
  <c r="C527" i="48"/>
  <c r="C528" i="48"/>
  <c r="C529" i="48"/>
  <c r="C530" i="48"/>
  <c r="C531" i="48"/>
  <c r="C532" i="48"/>
  <c r="C533" i="48"/>
  <c r="C534" i="48"/>
  <c r="C535" i="48"/>
  <c r="C536" i="48"/>
  <c r="C537" i="48"/>
  <c r="C538" i="48"/>
  <c r="C539" i="48"/>
  <c r="C540" i="48"/>
  <c r="C541" i="48"/>
  <c r="C542" i="48"/>
  <c r="C543" i="48"/>
  <c r="C544" i="48"/>
  <c r="C545" i="48"/>
  <c r="C546" i="48"/>
  <c r="C547" i="48"/>
  <c r="C548" i="48"/>
  <c r="C549" i="48"/>
  <c r="C550" i="48"/>
  <c r="C551" i="48"/>
  <c r="C552" i="48"/>
  <c r="C553" i="48"/>
  <c r="C554" i="48"/>
  <c r="C555" i="48"/>
  <c r="C556" i="48"/>
  <c r="C557" i="48"/>
  <c r="C558" i="48"/>
  <c r="C559" i="48"/>
  <c r="C560" i="48"/>
  <c r="C561" i="48"/>
  <c r="C562" i="48"/>
  <c r="C563" i="48"/>
  <c r="C564" i="48"/>
  <c r="C565" i="48"/>
  <c r="C566" i="48"/>
  <c r="C567" i="48"/>
  <c r="C568" i="48"/>
  <c r="C569" i="48"/>
  <c r="C570" i="48"/>
  <c r="C571" i="48"/>
  <c r="C572" i="48"/>
  <c r="C573" i="48"/>
  <c r="C574" i="48"/>
  <c r="C575" i="48"/>
  <c r="C576" i="48"/>
  <c r="C577" i="48"/>
  <c r="C578" i="48"/>
  <c r="C579" i="48"/>
  <c r="C580" i="48"/>
  <c r="C581" i="48"/>
  <c r="C582" i="48"/>
  <c r="C583" i="48"/>
  <c r="C584" i="48"/>
  <c r="C585" i="48"/>
  <c r="C586" i="48"/>
  <c r="C587" i="48"/>
  <c r="C588" i="48"/>
  <c r="C589" i="48"/>
  <c r="C590" i="48"/>
  <c r="C591" i="48"/>
  <c r="C592" i="48"/>
  <c r="C593" i="48"/>
  <c r="C594" i="48"/>
  <c r="C595" i="48"/>
  <c r="C596" i="48"/>
  <c r="C597" i="48"/>
  <c r="C598" i="48"/>
  <c r="C599" i="48"/>
  <c r="C600" i="48"/>
  <c r="C601" i="48"/>
  <c r="C602" i="48"/>
  <c r="C603" i="48"/>
  <c r="C604" i="48"/>
  <c r="C605" i="48"/>
  <c r="C606" i="48"/>
  <c r="C607" i="48"/>
  <c r="C608" i="48"/>
  <c r="C609" i="48"/>
  <c r="C610" i="48"/>
  <c r="C611" i="48"/>
  <c r="C612" i="48"/>
  <c r="C613" i="48"/>
  <c r="C614" i="48"/>
  <c r="C615" i="48"/>
  <c r="C616" i="48"/>
  <c r="C617" i="48"/>
  <c r="C618" i="48"/>
  <c r="C619" i="48"/>
  <c r="C620" i="48"/>
  <c r="C621" i="48"/>
  <c r="C622" i="48"/>
  <c r="C623" i="48"/>
  <c r="C624" i="48"/>
  <c r="C625" i="48"/>
  <c r="C626" i="48"/>
  <c r="C627" i="48"/>
  <c r="C628" i="48"/>
  <c r="C629" i="48"/>
  <c r="C630" i="48"/>
  <c r="C631" i="48"/>
  <c r="C632" i="48"/>
  <c r="C633" i="48"/>
  <c r="C634" i="48"/>
  <c r="C635" i="48"/>
  <c r="C636" i="48"/>
  <c r="C637" i="48"/>
  <c r="C638" i="48"/>
  <c r="C639" i="48"/>
  <c r="C640" i="48"/>
  <c r="C641" i="48"/>
  <c r="C642" i="48"/>
  <c r="C643" i="48"/>
  <c r="C644" i="48"/>
  <c r="C645" i="48"/>
  <c r="C646" i="48"/>
  <c r="C647" i="48"/>
  <c r="C648" i="48"/>
  <c r="C649" i="48"/>
  <c r="C650" i="48"/>
  <c r="C651" i="48"/>
  <c r="C652" i="48"/>
  <c r="C653" i="48"/>
  <c r="C654" i="48"/>
  <c r="C655" i="48"/>
  <c r="C656" i="48"/>
  <c r="C657" i="48"/>
  <c r="C658" i="48"/>
  <c r="C659" i="48"/>
  <c r="C660" i="48"/>
  <c r="C661" i="48"/>
  <c r="C662" i="48"/>
  <c r="C663" i="48"/>
  <c r="C664" i="48"/>
  <c r="C665" i="48"/>
  <c r="C666" i="48"/>
  <c r="C667" i="48"/>
  <c r="C668" i="48"/>
  <c r="C669" i="48"/>
  <c r="C670" i="48"/>
  <c r="C671" i="48"/>
  <c r="C672" i="48"/>
  <c r="C673" i="48"/>
  <c r="C674" i="48"/>
  <c r="C675" i="48"/>
  <c r="C676" i="48"/>
  <c r="C677" i="48"/>
  <c r="C678" i="48"/>
  <c r="C679" i="48"/>
  <c r="C680" i="48"/>
  <c r="C681" i="48"/>
  <c r="C682" i="48"/>
  <c r="C683" i="48"/>
  <c r="C684" i="48"/>
  <c r="C685" i="48"/>
  <c r="C686" i="48"/>
  <c r="C687" i="48"/>
  <c r="C688" i="48"/>
  <c r="C689" i="48"/>
  <c r="C690" i="48"/>
  <c r="C691" i="48"/>
  <c r="C692" i="48"/>
  <c r="C693" i="48"/>
  <c r="C694" i="48"/>
  <c r="C695" i="48"/>
  <c r="C696" i="48"/>
  <c r="C697" i="48"/>
  <c r="C698" i="48"/>
  <c r="C699" i="48"/>
  <c r="C700" i="48"/>
  <c r="C701" i="48"/>
  <c r="C702" i="48"/>
  <c r="C703" i="48"/>
  <c r="C704" i="48"/>
  <c r="C705" i="48"/>
  <c r="C706" i="48"/>
  <c r="C707" i="48"/>
  <c r="C708" i="48"/>
  <c r="C709" i="48"/>
  <c r="C710" i="48"/>
  <c r="C711" i="48"/>
  <c r="C712" i="48"/>
  <c r="C713" i="48"/>
  <c r="C714" i="48"/>
  <c r="C715" i="48"/>
  <c r="C716" i="48"/>
  <c r="C717" i="48"/>
  <c r="C718" i="48"/>
  <c r="C719" i="48"/>
  <c r="C720" i="48"/>
  <c r="C721" i="48"/>
  <c r="C722" i="48"/>
  <c r="C723" i="48"/>
  <c r="C724" i="48"/>
  <c r="C725" i="48"/>
  <c r="C726" i="48"/>
  <c r="C727" i="48"/>
  <c r="C728" i="48"/>
  <c r="C729" i="48"/>
  <c r="C730" i="48"/>
  <c r="C731" i="48"/>
  <c r="C732" i="48"/>
  <c r="C733" i="48"/>
  <c r="C734" i="48"/>
  <c r="C735" i="48"/>
  <c r="C736" i="48"/>
  <c r="C737" i="48"/>
  <c r="C738" i="48"/>
  <c r="C739" i="48"/>
  <c r="C740" i="48"/>
  <c r="C741" i="48"/>
  <c r="C742" i="48"/>
  <c r="C743" i="48"/>
  <c r="C744" i="48"/>
  <c r="C745" i="48"/>
  <c r="C746" i="48"/>
  <c r="C747" i="48"/>
  <c r="C748" i="48"/>
  <c r="C749" i="48"/>
  <c r="C750" i="48"/>
  <c r="C751" i="48"/>
  <c r="C752" i="48"/>
  <c r="C753" i="48"/>
  <c r="C754" i="48"/>
  <c r="C755" i="48"/>
  <c r="C756" i="48"/>
  <c r="C757" i="48"/>
  <c r="C758" i="48"/>
  <c r="C759" i="48"/>
  <c r="C760" i="48"/>
  <c r="C761" i="48"/>
  <c r="C762" i="48"/>
  <c r="C763" i="48"/>
  <c r="C764" i="48"/>
  <c r="C765" i="48"/>
  <c r="C766" i="48"/>
  <c r="C767" i="48"/>
  <c r="C768" i="48"/>
  <c r="C769" i="48"/>
  <c r="C770" i="48"/>
  <c r="C771" i="48"/>
  <c r="C772" i="48"/>
  <c r="C773" i="48"/>
  <c r="C774" i="48"/>
  <c r="C775" i="48"/>
  <c r="C776" i="48"/>
  <c r="C777" i="48"/>
  <c r="C778" i="48"/>
  <c r="C779" i="48"/>
  <c r="C780" i="48"/>
  <c r="C781" i="48"/>
  <c r="C782" i="48"/>
  <c r="C783" i="48"/>
  <c r="C784" i="48"/>
  <c r="C785" i="48"/>
  <c r="C786" i="48"/>
  <c r="C787" i="48"/>
  <c r="C788" i="48"/>
  <c r="C789" i="48"/>
  <c r="C790" i="48"/>
  <c r="C791" i="48"/>
  <c r="C792" i="48"/>
  <c r="C793" i="48"/>
  <c r="C794" i="48"/>
  <c r="C795" i="48"/>
  <c r="C796" i="48"/>
  <c r="C797" i="48"/>
  <c r="C798" i="48"/>
  <c r="C799" i="48"/>
  <c r="C800" i="48"/>
  <c r="C801" i="48"/>
  <c r="C802" i="48"/>
  <c r="C803" i="48"/>
  <c r="C804" i="48"/>
  <c r="C805" i="48"/>
  <c r="C806" i="48"/>
  <c r="C807" i="48"/>
  <c r="C808" i="48"/>
  <c r="C809" i="48"/>
  <c r="C810" i="48"/>
  <c r="C811" i="48"/>
  <c r="C812" i="48"/>
  <c r="C813" i="48"/>
  <c r="C814" i="48"/>
  <c r="C815" i="48"/>
  <c r="C816" i="48"/>
  <c r="C817" i="48"/>
  <c r="C818" i="48"/>
  <c r="C819" i="48"/>
  <c r="C820" i="48"/>
  <c r="C821" i="48"/>
  <c r="C822" i="48"/>
  <c r="C823" i="48"/>
  <c r="C824" i="48"/>
  <c r="C825" i="48"/>
  <c r="C826" i="48"/>
  <c r="C827" i="48"/>
  <c r="C828" i="48"/>
  <c r="C829" i="48"/>
  <c r="C830" i="48"/>
  <c r="C831" i="48"/>
  <c r="C832" i="48"/>
  <c r="C833" i="48"/>
  <c r="C834" i="48"/>
  <c r="C835" i="48"/>
  <c r="C836" i="48"/>
  <c r="C837" i="48"/>
  <c r="C838" i="48"/>
  <c r="C839" i="48"/>
  <c r="C840" i="48"/>
  <c r="C841" i="48"/>
  <c r="C842" i="48"/>
  <c r="C843" i="48"/>
  <c r="C844" i="48"/>
  <c r="C845" i="48"/>
  <c r="C846" i="48"/>
  <c r="C847" i="48"/>
  <c r="C848" i="48"/>
  <c r="C849" i="48"/>
  <c r="C850" i="48"/>
  <c r="C851" i="48"/>
  <c r="C852" i="48"/>
  <c r="C853" i="48"/>
  <c r="C854" i="48"/>
  <c r="C855" i="48"/>
  <c r="C856" i="48"/>
  <c r="C857" i="48"/>
  <c r="C858" i="48"/>
  <c r="C859" i="48"/>
  <c r="C860" i="48"/>
  <c r="C861" i="48"/>
  <c r="C862" i="48"/>
  <c r="C863" i="48"/>
  <c r="C864" i="48"/>
  <c r="C865" i="48"/>
  <c r="C866" i="48"/>
  <c r="C867" i="48"/>
  <c r="C868" i="48"/>
  <c r="C869" i="48"/>
  <c r="C870" i="48"/>
  <c r="C871" i="48"/>
  <c r="C872" i="48"/>
  <c r="C873" i="48"/>
  <c r="C874" i="48"/>
  <c r="C875" i="48"/>
  <c r="C876" i="48"/>
  <c r="C877" i="48"/>
  <c r="C878" i="48"/>
  <c r="C879" i="48"/>
  <c r="C880" i="48"/>
  <c r="C881" i="48"/>
  <c r="C882" i="48"/>
  <c r="C883" i="48"/>
  <c r="C884" i="48"/>
  <c r="C885" i="48"/>
  <c r="C886" i="48"/>
  <c r="C887" i="48"/>
  <c r="C888" i="48"/>
  <c r="C889" i="48"/>
  <c r="C890" i="48"/>
  <c r="C891" i="48"/>
  <c r="C892" i="48"/>
  <c r="C893" i="48"/>
  <c r="C894" i="48"/>
  <c r="C895" i="48"/>
  <c r="C896" i="48"/>
  <c r="C897" i="48"/>
  <c r="C898" i="48"/>
  <c r="C899" i="48"/>
  <c r="C900" i="48"/>
  <c r="C901" i="48"/>
  <c r="C902" i="48"/>
  <c r="C903" i="48"/>
  <c r="C904" i="48"/>
  <c r="C905" i="48"/>
  <c r="C906" i="48"/>
  <c r="C907" i="48"/>
  <c r="C908" i="48"/>
  <c r="C909" i="48"/>
  <c r="C910" i="48"/>
  <c r="C911" i="48"/>
  <c r="C912" i="48"/>
  <c r="C913" i="48"/>
  <c r="C914" i="48"/>
  <c r="C915" i="48"/>
  <c r="C916" i="48"/>
  <c r="C917" i="48"/>
  <c r="C918" i="48"/>
  <c r="C919" i="48"/>
  <c r="C920" i="48"/>
  <c r="C921" i="48"/>
  <c r="C922" i="48"/>
  <c r="C923" i="48"/>
  <c r="C924" i="48"/>
  <c r="C925" i="48"/>
  <c r="C926" i="48"/>
  <c r="C927" i="48"/>
  <c r="C928" i="48"/>
  <c r="C929" i="48"/>
  <c r="C930" i="48"/>
  <c r="C931" i="48"/>
  <c r="C932" i="48"/>
  <c r="C933" i="48"/>
  <c r="C934" i="48"/>
  <c r="C935" i="48"/>
  <c r="C936" i="48"/>
  <c r="C937" i="48"/>
  <c r="C938" i="48"/>
  <c r="C939" i="48"/>
  <c r="C940" i="48"/>
  <c r="C941" i="48"/>
  <c r="C942" i="48"/>
  <c r="C943" i="48"/>
  <c r="C944" i="48"/>
  <c r="C945" i="48"/>
  <c r="C946" i="48"/>
  <c r="C947" i="48"/>
  <c r="C948" i="48"/>
  <c r="C949" i="48"/>
  <c r="C950" i="48"/>
  <c r="C951" i="48"/>
  <c r="C952" i="48"/>
  <c r="C953" i="48"/>
  <c r="C954" i="48"/>
  <c r="C955" i="48"/>
  <c r="C956" i="48"/>
  <c r="C957" i="48"/>
  <c r="C958" i="48"/>
  <c r="C959" i="48"/>
  <c r="C960" i="48"/>
  <c r="C961" i="48"/>
  <c r="C962" i="48"/>
  <c r="C963" i="48"/>
  <c r="C964" i="48"/>
  <c r="C965" i="48"/>
  <c r="C966" i="48"/>
  <c r="C967" i="48"/>
  <c r="C968" i="48"/>
  <c r="C969" i="48"/>
  <c r="C970" i="48"/>
  <c r="C971" i="48"/>
  <c r="C972" i="48"/>
  <c r="C973" i="48"/>
  <c r="C974" i="48"/>
  <c r="C975" i="48"/>
  <c r="C976" i="48"/>
  <c r="C977" i="48"/>
  <c r="C978" i="48"/>
  <c r="C979" i="48"/>
  <c r="C980" i="48"/>
  <c r="C981" i="48"/>
  <c r="C982" i="48"/>
  <c r="C983" i="48"/>
  <c r="C984" i="48"/>
  <c r="C985" i="48"/>
  <c r="C986" i="48"/>
  <c r="C987" i="48"/>
  <c r="C988" i="48"/>
  <c r="C989" i="48"/>
  <c r="C990" i="48"/>
  <c r="C991" i="48"/>
  <c r="C992" i="48"/>
  <c r="C993" i="48"/>
  <c r="C994" i="48"/>
  <c r="C995" i="48"/>
  <c r="C996" i="48"/>
  <c r="C997" i="48"/>
  <c r="C998" i="48"/>
  <c r="C999" i="48"/>
  <c r="C1000" i="48"/>
  <c r="C1001" i="48"/>
  <c r="C1002" i="48"/>
  <c r="C1003" i="48"/>
  <c r="C1004" i="48"/>
  <c r="C1005" i="48"/>
  <c r="C1006" i="48"/>
  <c r="C1007" i="48"/>
  <c r="C8" i="48"/>
  <c r="C9" i="49"/>
  <c r="C10" i="49"/>
  <c r="C11" i="49"/>
  <c r="C12" i="49"/>
  <c r="C13" i="49"/>
  <c r="C14" i="49"/>
  <c r="C15" i="49"/>
  <c r="C16" i="49"/>
  <c r="C17" i="49"/>
  <c r="C18" i="49"/>
  <c r="C19" i="49"/>
  <c r="C20" i="49"/>
  <c r="C21" i="49"/>
  <c r="C22" i="49"/>
  <c r="C23" i="49"/>
  <c r="C24" i="49"/>
  <c r="C25" i="49"/>
  <c r="C26" i="49"/>
  <c r="C27" i="49"/>
  <c r="C28" i="49"/>
  <c r="C29" i="49"/>
  <c r="C30" i="49"/>
  <c r="C31" i="49"/>
  <c r="C32" i="49"/>
  <c r="C33" i="49"/>
  <c r="C34" i="49"/>
  <c r="C35" i="49"/>
  <c r="C36" i="49"/>
  <c r="C37" i="49"/>
  <c r="C38" i="49"/>
  <c r="C39" i="49"/>
  <c r="C40" i="49"/>
  <c r="C41" i="49"/>
  <c r="C42" i="49"/>
  <c r="C43" i="49"/>
  <c r="C44" i="49"/>
  <c r="C45" i="49"/>
  <c r="C46" i="49"/>
  <c r="C47" i="49"/>
  <c r="C48" i="49"/>
  <c r="C49" i="49"/>
  <c r="C50" i="49"/>
  <c r="C51" i="49"/>
  <c r="C52" i="49"/>
  <c r="C53" i="49"/>
  <c r="C54" i="49"/>
  <c r="C55" i="49"/>
  <c r="C56" i="49"/>
  <c r="C57" i="49"/>
  <c r="C58" i="49"/>
  <c r="C59" i="49"/>
  <c r="C60" i="49"/>
  <c r="C61" i="49"/>
  <c r="C62" i="49"/>
  <c r="C63" i="49"/>
  <c r="C64" i="49"/>
  <c r="C65" i="49"/>
  <c r="C66" i="49"/>
  <c r="C67" i="49"/>
  <c r="C68" i="49"/>
  <c r="C69" i="49"/>
  <c r="C70" i="49"/>
  <c r="C71" i="49"/>
  <c r="C72" i="49"/>
  <c r="C73" i="49"/>
  <c r="C74" i="49"/>
  <c r="C75" i="49"/>
  <c r="C76" i="49"/>
  <c r="C77" i="49"/>
  <c r="C78" i="49"/>
  <c r="C79" i="49"/>
  <c r="C80" i="49"/>
  <c r="C81" i="49"/>
  <c r="C82" i="49"/>
  <c r="C83" i="49"/>
  <c r="C84" i="49"/>
  <c r="C85" i="49"/>
  <c r="C86" i="49"/>
  <c r="C87" i="49"/>
  <c r="C88" i="49"/>
  <c r="C89" i="49"/>
  <c r="C90" i="49"/>
  <c r="C91" i="49"/>
  <c r="C92" i="49"/>
  <c r="C93" i="49"/>
  <c r="C94" i="49"/>
  <c r="C95" i="49"/>
  <c r="C96" i="49"/>
  <c r="C97" i="49"/>
  <c r="C98" i="49"/>
  <c r="C99" i="49"/>
  <c r="C100" i="49"/>
  <c r="C101" i="49"/>
  <c r="C102" i="49"/>
  <c r="C103" i="49"/>
  <c r="C104" i="49"/>
  <c r="C105" i="49"/>
  <c r="C106" i="49"/>
  <c r="C107" i="49"/>
  <c r="C108" i="49"/>
  <c r="C109" i="49"/>
  <c r="C110" i="49"/>
  <c r="C111" i="49"/>
  <c r="C112" i="49"/>
  <c r="C113" i="49"/>
  <c r="C114" i="49"/>
  <c r="C115" i="49"/>
  <c r="C116" i="49"/>
  <c r="C117" i="49"/>
  <c r="C118" i="49"/>
  <c r="C119" i="49"/>
  <c r="C120" i="49"/>
  <c r="C121" i="49"/>
  <c r="C122" i="49"/>
  <c r="C123" i="49"/>
  <c r="C124" i="49"/>
  <c r="C125" i="49"/>
  <c r="C126" i="49"/>
  <c r="C127" i="49"/>
  <c r="C128" i="49"/>
  <c r="C129" i="49"/>
  <c r="C130" i="49"/>
  <c r="C131" i="49"/>
  <c r="C132" i="49"/>
  <c r="C133" i="49"/>
  <c r="C134" i="49"/>
  <c r="C135" i="49"/>
  <c r="C136" i="49"/>
  <c r="C137" i="49"/>
  <c r="C138" i="49"/>
  <c r="C139" i="49"/>
  <c r="C140" i="49"/>
  <c r="C141" i="49"/>
  <c r="C142" i="49"/>
  <c r="C143" i="49"/>
  <c r="C144" i="49"/>
  <c r="C145" i="49"/>
  <c r="C146" i="49"/>
  <c r="C147" i="49"/>
  <c r="C148" i="49"/>
  <c r="C149" i="49"/>
  <c r="C150" i="49"/>
  <c r="C151" i="49"/>
  <c r="C152" i="49"/>
  <c r="C153" i="49"/>
  <c r="C154" i="49"/>
  <c r="C155" i="49"/>
  <c r="C156" i="49"/>
  <c r="C157" i="49"/>
  <c r="C158" i="49"/>
  <c r="C159" i="49"/>
  <c r="C160" i="49"/>
  <c r="C161" i="49"/>
  <c r="C162" i="49"/>
  <c r="C163" i="49"/>
  <c r="C164" i="49"/>
  <c r="C165" i="49"/>
  <c r="C166" i="49"/>
  <c r="C167" i="49"/>
  <c r="C168" i="49"/>
  <c r="C169" i="49"/>
  <c r="C170" i="49"/>
  <c r="C171" i="49"/>
  <c r="C172" i="49"/>
  <c r="C173" i="49"/>
  <c r="C174" i="49"/>
  <c r="C175" i="49"/>
  <c r="C176" i="49"/>
  <c r="C177" i="49"/>
  <c r="C178" i="49"/>
  <c r="C179" i="49"/>
  <c r="C180" i="49"/>
  <c r="C181" i="49"/>
  <c r="C182" i="49"/>
  <c r="C183" i="49"/>
  <c r="C184" i="49"/>
  <c r="C185" i="49"/>
  <c r="C186" i="49"/>
  <c r="C187" i="49"/>
  <c r="C188" i="49"/>
  <c r="C189" i="49"/>
  <c r="C190" i="49"/>
  <c r="C191" i="49"/>
  <c r="C192" i="49"/>
  <c r="C193" i="49"/>
  <c r="C194" i="49"/>
  <c r="C195" i="49"/>
  <c r="C196" i="49"/>
  <c r="C197" i="49"/>
  <c r="C198" i="49"/>
  <c r="C199" i="49"/>
  <c r="C200" i="49"/>
  <c r="C201" i="49"/>
  <c r="C202" i="49"/>
  <c r="C203" i="49"/>
  <c r="C204" i="49"/>
  <c r="C205" i="49"/>
  <c r="C206" i="49"/>
  <c r="C207" i="49"/>
  <c r="C208" i="49"/>
  <c r="C209" i="49"/>
  <c r="C210" i="49"/>
  <c r="C211" i="49"/>
  <c r="C212" i="49"/>
  <c r="C213" i="49"/>
  <c r="C214" i="49"/>
  <c r="C215" i="49"/>
  <c r="C216" i="49"/>
  <c r="C217" i="49"/>
  <c r="C218" i="49"/>
  <c r="C219" i="49"/>
  <c r="C220" i="49"/>
  <c r="C221" i="49"/>
  <c r="C222" i="49"/>
  <c r="C223" i="49"/>
  <c r="C224" i="49"/>
  <c r="C225" i="49"/>
  <c r="C226" i="49"/>
  <c r="C227" i="49"/>
  <c r="C228" i="49"/>
  <c r="C229" i="49"/>
  <c r="C230" i="49"/>
  <c r="C231" i="49"/>
  <c r="C232" i="49"/>
  <c r="C233" i="49"/>
  <c r="C234" i="49"/>
  <c r="C235" i="49"/>
  <c r="C236" i="49"/>
  <c r="C237" i="49"/>
  <c r="C238" i="49"/>
  <c r="C239" i="49"/>
  <c r="C240" i="49"/>
  <c r="C241" i="49"/>
  <c r="C242" i="49"/>
  <c r="C243" i="49"/>
  <c r="C244" i="49"/>
  <c r="C245" i="49"/>
  <c r="C246" i="49"/>
  <c r="C247" i="49"/>
  <c r="C248" i="49"/>
  <c r="C249" i="49"/>
  <c r="C250" i="49"/>
  <c r="C251" i="49"/>
  <c r="C252" i="49"/>
  <c r="C253" i="49"/>
  <c r="C254" i="49"/>
  <c r="C255" i="49"/>
  <c r="C256" i="49"/>
  <c r="C257" i="49"/>
  <c r="C258" i="49"/>
  <c r="C259" i="49"/>
  <c r="C260" i="49"/>
  <c r="C261" i="49"/>
  <c r="C262" i="49"/>
  <c r="C263" i="49"/>
  <c r="C264" i="49"/>
  <c r="C265" i="49"/>
  <c r="C266" i="49"/>
  <c r="C267" i="49"/>
  <c r="C268" i="49"/>
  <c r="C269" i="49"/>
  <c r="C270" i="49"/>
  <c r="C271" i="49"/>
  <c r="C272" i="49"/>
  <c r="C273" i="49"/>
  <c r="C274" i="49"/>
  <c r="C275" i="49"/>
  <c r="C276" i="49"/>
  <c r="C277" i="49"/>
  <c r="C278" i="49"/>
  <c r="C279" i="49"/>
  <c r="C280" i="49"/>
  <c r="C281" i="49"/>
  <c r="C282" i="49"/>
  <c r="C283" i="49"/>
  <c r="C284" i="49"/>
  <c r="C285" i="49"/>
  <c r="C286" i="49"/>
  <c r="C287" i="49"/>
  <c r="C288" i="49"/>
  <c r="C289" i="49"/>
  <c r="C290" i="49"/>
  <c r="C291" i="49"/>
  <c r="C292" i="49"/>
  <c r="C293" i="49"/>
  <c r="C294" i="49"/>
  <c r="C295" i="49"/>
  <c r="C296" i="49"/>
  <c r="C297" i="49"/>
  <c r="C298" i="49"/>
  <c r="C299" i="49"/>
  <c r="C300" i="49"/>
  <c r="C301" i="49"/>
  <c r="C302" i="49"/>
  <c r="C303" i="49"/>
  <c r="C304" i="49"/>
  <c r="C305" i="49"/>
  <c r="C306" i="49"/>
  <c r="C307" i="49"/>
  <c r="C308" i="49"/>
  <c r="C309" i="49"/>
  <c r="C310" i="49"/>
  <c r="C311" i="49"/>
  <c r="C312" i="49"/>
  <c r="C313" i="49"/>
  <c r="C314" i="49"/>
  <c r="C315" i="49"/>
  <c r="C316" i="49"/>
  <c r="C317" i="49"/>
  <c r="C318" i="49"/>
  <c r="C319" i="49"/>
  <c r="C320" i="49"/>
  <c r="C321" i="49"/>
  <c r="C322" i="49"/>
  <c r="C323" i="49"/>
  <c r="C324" i="49"/>
  <c r="C325" i="49"/>
  <c r="C326" i="49"/>
  <c r="C327" i="49"/>
  <c r="C328" i="49"/>
  <c r="C329" i="49"/>
  <c r="C330" i="49"/>
  <c r="C331" i="49"/>
  <c r="C332" i="49"/>
  <c r="C333" i="49"/>
  <c r="C334" i="49"/>
  <c r="C335" i="49"/>
  <c r="C336" i="49"/>
  <c r="C337" i="49"/>
  <c r="C338" i="49"/>
  <c r="C339" i="49"/>
  <c r="C340" i="49"/>
  <c r="C341" i="49"/>
  <c r="C342" i="49"/>
  <c r="C343" i="49"/>
  <c r="C344" i="49"/>
  <c r="C345" i="49"/>
  <c r="C346" i="49"/>
  <c r="C347" i="49"/>
  <c r="C348" i="49"/>
  <c r="C349" i="49"/>
  <c r="C350" i="49"/>
  <c r="C351" i="49"/>
  <c r="C352" i="49"/>
  <c r="C353" i="49"/>
  <c r="C354" i="49"/>
  <c r="C355" i="49"/>
  <c r="C356" i="49"/>
  <c r="C357" i="49"/>
  <c r="C358" i="49"/>
  <c r="C359" i="49"/>
  <c r="C360" i="49"/>
  <c r="C361" i="49"/>
  <c r="C362" i="49"/>
  <c r="C363" i="49"/>
  <c r="C364" i="49"/>
  <c r="C365" i="49"/>
  <c r="C366" i="49"/>
  <c r="C367" i="49"/>
  <c r="C368" i="49"/>
  <c r="C369" i="49"/>
  <c r="C370" i="49"/>
  <c r="C371" i="49"/>
  <c r="C372" i="49"/>
  <c r="C373" i="49"/>
  <c r="C374" i="49"/>
  <c r="C375" i="49"/>
  <c r="C376" i="49"/>
  <c r="C377" i="49"/>
  <c r="C378" i="49"/>
  <c r="C379" i="49"/>
  <c r="C380" i="49"/>
  <c r="C381" i="49"/>
  <c r="C382" i="49"/>
  <c r="C383" i="49"/>
  <c r="C384" i="49"/>
  <c r="C385" i="49"/>
  <c r="C386" i="49"/>
  <c r="C387" i="49"/>
  <c r="C388" i="49"/>
  <c r="C389" i="49"/>
  <c r="C390" i="49"/>
  <c r="C391" i="49"/>
  <c r="C392" i="49"/>
  <c r="C393" i="49"/>
  <c r="C394" i="49"/>
  <c r="C395" i="49"/>
  <c r="C396" i="49"/>
  <c r="C397" i="49"/>
  <c r="C398" i="49"/>
  <c r="C399" i="49"/>
  <c r="C400" i="49"/>
  <c r="C401" i="49"/>
  <c r="C402" i="49"/>
  <c r="C403" i="49"/>
  <c r="C404" i="49"/>
  <c r="C405" i="49"/>
  <c r="C406" i="49"/>
  <c r="C407" i="49"/>
  <c r="C408" i="49"/>
  <c r="C409" i="49"/>
  <c r="C410" i="49"/>
  <c r="C411" i="49"/>
  <c r="C412" i="49"/>
  <c r="C413" i="49"/>
  <c r="C414" i="49"/>
  <c r="C415" i="49"/>
  <c r="C416" i="49"/>
  <c r="C417" i="49"/>
  <c r="C418" i="49"/>
  <c r="C419" i="49"/>
  <c r="C420" i="49"/>
  <c r="C421" i="49"/>
  <c r="C422" i="49"/>
  <c r="C423" i="49"/>
  <c r="C424" i="49"/>
  <c r="C425" i="49"/>
  <c r="C426" i="49"/>
  <c r="C427" i="49"/>
  <c r="C428" i="49"/>
  <c r="C429" i="49"/>
  <c r="C430" i="49"/>
  <c r="C431" i="49"/>
  <c r="C432" i="49"/>
  <c r="C433" i="49"/>
  <c r="C434" i="49"/>
  <c r="C435" i="49"/>
  <c r="C436" i="49"/>
  <c r="C437" i="49"/>
  <c r="C438" i="49"/>
  <c r="C439" i="49"/>
  <c r="C440" i="49"/>
  <c r="C441" i="49"/>
  <c r="C442" i="49"/>
  <c r="C443" i="49"/>
  <c r="C444" i="49"/>
  <c r="C445" i="49"/>
  <c r="C446" i="49"/>
  <c r="C447" i="49"/>
  <c r="C448" i="49"/>
  <c r="C449" i="49"/>
  <c r="C450" i="49"/>
  <c r="C451" i="49"/>
  <c r="C452" i="49"/>
  <c r="C453" i="49"/>
  <c r="C454" i="49"/>
  <c r="C455" i="49"/>
  <c r="C456" i="49"/>
  <c r="C457" i="49"/>
  <c r="C458" i="49"/>
  <c r="C459" i="49"/>
  <c r="C460" i="49"/>
  <c r="C461" i="49"/>
  <c r="C462" i="49"/>
  <c r="C463" i="49"/>
  <c r="C464" i="49"/>
  <c r="C465" i="49"/>
  <c r="C466" i="49"/>
  <c r="C467" i="49"/>
  <c r="C468" i="49"/>
  <c r="C469" i="49"/>
  <c r="C470" i="49"/>
  <c r="C471" i="49"/>
  <c r="C472" i="49"/>
  <c r="C473" i="49"/>
  <c r="C474" i="49"/>
  <c r="C475" i="49"/>
  <c r="C476" i="49"/>
  <c r="C477" i="49"/>
  <c r="C478" i="49"/>
  <c r="C479" i="49"/>
  <c r="C480" i="49"/>
  <c r="C481" i="49"/>
  <c r="C482" i="49"/>
  <c r="C483" i="49"/>
  <c r="C484" i="49"/>
  <c r="C485" i="49"/>
  <c r="C486" i="49"/>
  <c r="C487" i="49"/>
  <c r="C488" i="49"/>
  <c r="C489" i="49"/>
  <c r="C490" i="49"/>
  <c r="C491" i="49"/>
  <c r="C492" i="49"/>
  <c r="C493" i="49"/>
  <c r="C494" i="49"/>
  <c r="C495" i="49"/>
  <c r="C496" i="49"/>
  <c r="C497" i="49"/>
  <c r="C498" i="49"/>
  <c r="C499" i="49"/>
  <c r="C500" i="49"/>
  <c r="C501" i="49"/>
  <c r="C502" i="49"/>
  <c r="C503" i="49"/>
  <c r="C504" i="49"/>
  <c r="C505" i="49"/>
  <c r="C506" i="49"/>
  <c r="C507" i="49"/>
  <c r="C508" i="49"/>
  <c r="C509" i="49"/>
  <c r="C510" i="49"/>
  <c r="C511" i="49"/>
  <c r="C512" i="49"/>
  <c r="C513" i="49"/>
  <c r="C514" i="49"/>
  <c r="C515" i="49"/>
  <c r="C516" i="49"/>
  <c r="C517" i="49"/>
  <c r="C518" i="49"/>
  <c r="C519" i="49"/>
  <c r="C520" i="49"/>
  <c r="C521" i="49"/>
  <c r="C522" i="49"/>
  <c r="C523" i="49"/>
  <c r="C524" i="49"/>
  <c r="C525" i="49"/>
  <c r="C526" i="49"/>
  <c r="C527" i="49"/>
  <c r="C528" i="49"/>
  <c r="C529" i="49"/>
  <c r="C530" i="49"/>
  <c r="C531" i="49"/>
  <c r="C532" i="49"/>
  <c r="C533" i="49"/>
  <c r="C534" i="49"/>
  <c r="C535" i="49"/>
  <c r="C536" i="49"/>
  <c r="C537" i="49"/>
  <c r="C538" i="49"/>
  <c r="C539" i="49"/>
  <c r="C540" i="49"/>
  <c r="C541" i="49"/>
  <c r="C542" i="49"/>
  <c r="C543" i="49"/>
  <c r="C544" i="49"/>
  <c r="C545" i="49"/>
  <c r="C546" i="49"/>
  <c r="C547" i="49"/>
  <c r="C548" i="49"/>
  <c r="C549" i="49"/>
  <c r="C550" i="49"/>
  <c r="C551" i="49"/>
  <c r="C552" i="49"/>
  <c r="C553" i="49"/>
  <c r="C554" i="49"/>
  <c r="C555" i="49"/>
  <c r="C556" i="49"/>
  <c r="C557" i="49"/>
  <c r="C558" i="49"/>
  <c r="C559" i="49"/>
  <c r="C560" i="49"/>
  <c r="C561" i="49"/>
  <c r="C562" i="49"/>
  <c r="C563" i="49"/>
  <c r="C564" i="49"/>
  <c r="C565" i="49"/>
  <c r="C566" i="49"/>
  <c r="C567" i="49"/>
  <c r="C568" i="49"/>
  <c r="C569" i="49"/>
  <c r="C570" i="49"/>
  <c r="C571" i="49"/>
  <c r="C572" i="49"/>
  <c r="C573" i="49"/>
  <c r="C574" i="49"/>
  <c r="C575" i="49"/>
  <c r="C576" i="49"/>
  <c r="C577" i="49"/>
  <c r="C578" i="49"/>
  <c r="C579" i="49"/>
  <c r="C580" i="49"/>
  <c r="C581" i="49"/>
  <c r="C582" i="49"/>
  <c r="C583" i="49"/>
  <c r="C584" i="49"/>
  <c r="C585" i="49"/>
  <c r="C586" i="49"/>
  <c r="C587" i="49"/>
  <c r="C588" i="49"/>
  <c r="C589" i="49"/>
  <c r="C590" i="49"/>
  <c r="C591" i="49"/>
  <c r="C592" i="49"/>
  <c r="C593" i="49"/>
  <c r="C594" i="49"/>
  <c r="C595" i="49"/>
  <c r="C596" i="49"/>
  <c r="C597" i="49"/>
  <c r="C598" i="49"/>
  <c r="C599" i="49"/>
  <c r="C600" i="49"/>
  <c r="C601" i="49"/>
  <c r="C602" i="49"/>
  <c r="C603" i="49"/>
  <c r="C604" i="49"/>
  <c r="C605" i="49"/>
  <c r="C606" i="49"/>
  <c r="C607" i="49"/>
  <c r="C608" i="49"/>
  <c r="C609" i="49"/>
  <c r="C610" i="49"/>
  <c r="C611" i="49"/>
  <c r="C612" i="49"/>
  <c r="C613" i="49"/>
  <c r="C614" i="49"/>
  <c r="C615" i="49"/>
  <c r="C616" i="49"/>
  <c r="C617" i="49"/>
  <c r="C618" i="49"/>
  <c r="C619" i="49"/>
  <c r="C620" i="49"/>
  <c r="C621" i="49"/>
  <c r="C622" i="49"/>
  <c r="C623" i="49"/>
  <c r="C624" i="49"/>
  <c r="C625" i="49"/>
  <c r="C626" i="49"/>
  <c r="C627" i="49"/>
  <c r="C628" i="49"/>
  <c r="C629" i="49"/>
  <c r="C630" i="49"/>
  <c r="C631" i="49"/>
  <c r="C632" i="49"/>
  <c r="C633" i="49"/>
  <c r="C634" i="49"/>
  <c r="C635" i="49"/>
  <c r="C636" i="49"/>
  <c r="C637" i="49"/>
  <c r="C638" i="49"/>
  <c r="C639" i="49"/>
  <c r="C640" i="49"/>
  <c r="C641" i="49"/>
  <c r="C642" i="49"/>
  <c r="C643" i="49"/>
  <c r="C644" i="49"/>
  <c r="C645" i="49"/>
  <c r="C646" i="49"/>
  <c r="C647" i="49"/>
  <c r="C648" i="49"/>
  <c r="C649" i="49"/>
  <c r="C650" i="49"/>
  <c r="C651" i="49"/>
  <c r="C652" i="49"/>
  <c r="C653" i="49"/>
  <c r="C654" i="49"/>
  <c r="C655" i="49"/>
  <c r="C656" i="49"/>
  <c r="C657" i="49"/>
  <c r="C658" i="49"/>
  <c r="C659" i="49"/>
  <c r="C660" i="49"/>
  <c r="C661" i="49"/>
  <c r="C662" i="49"/>
  <c r="C663" i="49"/>
  <c r="C664" i="49"/>
  <c r="C665" i="49"/>
  <c r="C666" i="49"/>
  <c r="C667" i="49"/>
  <c r="C668" i="49"/>
  <c r="C669" i="49"/>
  <c r="C670" i="49"/>
  <c r="C671" i="49"/>
  <c r="C672" i="49"/>
  <c r="C673" i="49"/>
  <c r="C674" i="49"/>
  <c r="C675" i="49"/>
  <c r="C676" i="49"/>
  <c r="C677" i="49"/>
  <c r="C678" i="49"/>
  <c r="C679" i="49"/>
  <c r="C680" i="49"/>
  <c r="C681" i="49"/>
  <c r="C682" i="49"/>
  <c r="C683" i="49"/>
  <c r="C684" i="49"/>
  <c r="C685" i="49"/>
  <c r="C686" i="49"/>
  <c r="C687" i="49"/>
  <c r="C688" i="49"/>
  <c r="C689" i="49"/>
  <c r="C690" i="49"/>
  <c r="C691" i="49"/>
  <c r="C692" i="49"/>
  <c r="C693" i="49"/>
  <c r="C694" i="49"/>
  <c r="C695" i="49"/>
  <c r="C696" i="49"/>
  <c r="C697" i="49"/>
  <c r="C698" i="49"/>
  <c r="C699" i="49"/>
  <c r="C700" i="49"/>
  <c r="C701" i="49"/>
  <c r="C702" i="49"/>
  <c r="C703" i="49"/>
  <c r="C704" i="49"/>
  <c r="C705" i="49"/>
  <c r="C706" i="49"/>
  <c r="C707" i="49"/>
  <c r="C708" i="49"/>
  <c r="C709" i="49"/>
  <c r="C710" i="49"/>
  <c r="C711" i="49"/>
  <c r="C712" i="49"/>
  <c r="C713" i="49"/>
  <c r="C714" i="49"/>
  <c r="C715" i="49"/>
  <c r="C716" i="49"/>
  <c r="C717" i="49"/>
  <c r="C718" i="49"/>
  <c r="C719" i="49"/>
  <c r="C720" i="49"/>
  <c r="C721" i="49"/>
  <c r="C722" i="49"/>
  <c r="C723" i="49"/>
  <c r="C724" i="49"/>
  <c r="C725" i="49"/>
  <c r="C726" i="49"/>
  <c r="C727" i="49"/>
  <c r="C728" i="49"/>
  <c r="C729" i="49"/>
  <c r="C730" i="49"/>
  <c r="C731" i="49"/>
  <c r="C732" i="49"/>
  <c r="C733" i="49"/>
  <c r="C734" i="49"/>
  <c r="C735" i="49"/>
  <c r="C736" i="49"/>
  <c r="C737" i="49"/>
  <c r="C738" i="49"/>
  <c r="C739" i="49"/>
  <c r="C740" i="49"/>
  <c r="C741" i="49"/>
  <c r="C742" i="49"/>
  <c r="C743" i="49"/>
  <c r="C744" i="49"/>
  <c r="C745" i="49"/>
  <c r="C746" i="49"/>
  <c r="C747" i="49"/>
  <c r="C748" i="49"/>
  <c r="C749" i="49"/>
  <c r="C750" i="49"/>
  <c r="C751" i="49"/>
  <c r="C752" i="49"/>
  <c r="C753" i="49"/>
  <c r="C754" i="49"/>
  <c r="C755" i="49"/>
  <c r="C756" i="49"/>
  <c r="C757" i="49"/>
  <c r="C758" i="49"/>
  <c r="C759" i="49"/>
  <c r="C760" i="49"/>
  <c r="C761" i="49"/>
  <c r="C762" i="49"/>
  <c r="C763" i="49"/>
  <c r="C764" i="49"/>
  <c r="C765" i="49"/>
  <c r="C766" i="49"/>
  <c r="C767" i="49"/>
  <c r="C768" i="49"/>
  <c r="C769" i="49"/>
  <c r="C770" i="49"/>
  <c r="C771" i="49"/>
  <c r="C772" i="49"/>
  <c r="C773" i="49"/>
  <c r="C774" i="49"/>
  <c r="C775" i="49"/>
  <c r="C776" i="49"/>
  <c r="C777" i="49"/>
  <c r="C778" i="49"/>
  <c r="C779" i="49"/>
  <c r="C780" i="49"/>
  <c r="C781" i="49"/>
  <c r="C782" i="49"/>
  <c r="C783" i="49"/>
  <c r="C784" i="49"/>
  <c r="C785" i="49"/>
  <c r="C786" i="49"/>
  <c r="C787" i="49"/>
  <c r="C788" i="49"/>
  <c r="C789" i="49"/>
  <c r="C790" i="49"/>
  <c r="C791" i="49"/>
  <c r="C792" i="49"/>
  <c r="C793" i="49"/>
  <c r="C794" i="49"/>
  <c r="C795" i="49"/>
  <c r="C796" i="49"/>
  <c r="C797" i="49"/>
  <c r="C798" i="49"/>
  <c r="C799" i="49"/>
  <c r="C800" i="49"/>
  <c r="C801" i="49"/>
  <c r="C802" i="49"/>
  <c r="C803" i="49"/>
  <c r="C804" i="49"/>
  <c r="C805" i="49"/>
  <c r="C806" i="49"/>
  <c r="C807" i="49"/>
  <c r="C808" i="49"/>
  <c r="C809" i="49"/>
  <c r="C810" i="49"/>
  <c r="C811" i="49"/>
  <c r="C812" i="49"/>
  <c r="C813" i="49"/>
  <c r="C814" i="49"/>
  <c r="C815" i="49"/>
  <c r="C816" i="49"/>
  <c r="C817" i="49"/>
  <c r="C818" i="49"/>
  <c r="C819" i="49"/>
  <c r="C820" i="49"/>
  <c r="C821" i="49"/>
  <c r="C822" i="49"/>
  <c r="C823" i="49"/>
  <c r="C824" i="49"/>
  <c r="C825" i="49"/>
  <c r="C826" i="49"/>
  <c r="C827" i="49"/>
  <c r="C828" i="49"/>
  <c r="C829" i="49"/>
  <c r="C830" i="49"/>
  <c r="C831" i="49"/>
  <c r="C832" i="49"/>
  <c r="C833" i="49"/>
  <c r="C834" i="49"/>
  <c r="C835" i="49"/>
  <c r="C836" i="49"/>
  <c r="C837" i="49"/>
  <c r="C838" i="49"/>
  <c r="C839" i="49"/>
  <c r="C840" i="49"/>
  <c r="C841" i="49"/>
  <c r="C842" i="49"/>
  <c r="C843" i="49"/>
  <c r="C844" i="49"/>
  <c r="C845" i="49"/>
  <c r="C846" i="49"/>
  <c r="C847" i="49"/>
  <c r="C848" i="49"/>
  <c r="C849" i="49"/>
  <c r="C850" i="49"/>
  <c r="C851" i="49"/>
  <c r="C852" i="49"/>
  <c r="C853" i="49"/>
  <c r="C854" i="49"/>
  <c r="C855" i="49"/>
  <c r="C856" i="49"/>
  <c r="C857" i="49"/>
  <c r="C858" i="49"/>
  <c r="C859" i="49"/>
  <c r="C860" i="49"/>
  <c r="C861" i="49"/>
  <c r="C862" i="49"/>
  <c r="C863" i="49"/>
  <c r="C864" i="49"/>
  <c r="C865" i="49"/>
  <c r="C866" i="49"/>
  <c r="C867" i="49"/>
  <c r="C868" i="49"/>
  <c r="C869" i="49"/>
  <c r="C870" i="49"/>
  <c r="C871" i="49"/>
  <c r="C872" i="49"/>
  <c r="C873" i="49"/>
  <c r="C874" i="49"/>
  <c r="C875" i="49"/>
  <c r="C876" i="49"/>
  <c r="C877" i="49"/>
  <c r="C878" i="49"/>
  <c r="C879" i="49"/>
  <c r="C880" i="49"/>
  <c r="C881" i="49"/>
  <c r="C882" i="49"/>
  <c r="C883" i="49"/>
  <c r="C884" i="49"/>
  <c r="C885" i="49"/>
  <c r="C886" i="49"/>
  <c r="C887" i="49"/>
  <c r="C888" i="49"/>
  <c r="C889" i="49"/>
  <c r="C890" i="49"/>
  <c r="C891" i="49"/>
  <c r="C892" i="49"/>
  <c r="C893" i="49"/>
  <c r="C894" i="49"/>
  <c r="C895" i="49"/>
  <c r="C896" i="49"/>
  <c r="C897" i="49"/>
  <c r="C898" i="49"/>
  <c r="C899" i="49"/>
  <c r="C900" i="49"/>
  <c r="C901" i="49"/>
  <c r="C902" i="49"/>
  <c r="C903" i="49"/>
  <c r="C904" i="49"/>
  <c r="C905" i="49"/>
  <c r="C906" i="49"/>
  <c r="C907" i="49"/>
  <c r="C908" i="49"/>
  <c r="C909" i="49"/>
  <c r="C910" i="49"/>
  <c r="C911" i="49"/>
  <c r="C912" i="49"/>
  <c r="C913" i="49"/>
  <c r="C914" i="49"/>
  <c r="C915" i="49"/>
  <c r="C916" i="49"/>
  <c r="C917" i="49"/>
  <c r="C918" i="49"/>
  <c r="C919" i="49"/>
  <c r="C920" i="49"/>
  <c r="C921" i="49"/>
  <c r="C922" i="49"/>
  <c r="C923" i="49"/>
  <c r="C924" i="49"/>
  <c r="C925" i="49"/>
  <c r="C926" i="49"/>
  <c r="C927" i="49"/>
  <c r="C928" i="49"/>
  <c r="C929" i="49"/>
  <c r="C930" i="49"/>
  <c r="C931" i="49"/>
  <c r="C932" i="49"/>
  <c r="C933" i="49"/>
  <c r="C934" i="49"/>
  <c r="C935" i="49"/>
  <c r="C936" i="49"/>
  <c r="C937" i="49"/>
  <c r="C938" i="49"/>
  <c r="C939" i="49"/>
  <c r="C940" i="49"/>
  <c r="C941" i="49"/>
  <c r="C942" i="49"/>
  <c r="C943" i="49"/>
  <c r="C944" i="49"/>
  <c r="C945" i="49"/>
  <c r="C946" i="49"/>
  <c r="C947" i="49"/>
  <c r="C948" i="49"/>
  <c r="C949" i="49"/>
  <c r="C950" i="49"/>
  <c r="C951" i="49"/>
  <c r="C952" i="49"/>
  <c r="C953" i="49"/>
  <c r="C954" i="49"/>
  <c r="C955" i="49"/>
  <c r="C956" i="49"/>
  <c r="C957" i="49"/>
  <c r="C958" i="49"/>
  <c r="C959" i="49"/>
  <c r="C960" i="49"/>
  <c r="C961" i="49"/>
  <c r="C962" i="49"/>
  <c r="C963" i="49"/>
  <c r="C964" i="49"/>
  <c r="C965" i="49"/>
  <c r="C966" i="49"/>
  <c r="C967" i="49"/>
  <c r="C968" i="49"/>
  <c r="C969" i="49"/>
  <c r="C970" i="49"/>
  <c r="C971" i="49"/>
  <c r="C972" i="49"/>
  <c r="C973" i="49"/>
  <c r="C974" i="49"/>
  <c r="C975" i="49"/>
  <c r="C976" i="49"/>
  <c r="C977" i="49"/>
  <c r="C978" i="49"/>
  <c r="C979" i="49"/>
  <c r="C980" i="49"/>
  <c r="C981" i="49"/>
  <c r="C982" i="49"/>
  <c r="C983" i="49"/>
  <c r="C984" i="49"/>
  <c r="C985" i="49"/>
  <c r="C986" i="49"/>
  <c r="C987" i="49"/>
  <c r="C988" i="49"/>
  <c r="C989" i="49"/>
  <c r="C990" i="49"/>
  <c r="C991" i="49"/>
  <c r="C992" i="49"/>
  <c r="C993" i="49"/>
  <c r="C994" i="49"/>
  <c r="C995" i="49"/>
  <c r="C996" i="49"/>
  <c r="C997" i="49"/>
  <c r="C998" i="49"/>
  <c r="C999" i="49"/>
  <c r="C1000" i="49"/>
  <c r="C1001" i="49"/>
  <c r="C1002" i="49"/>
  <c r="C1003" i="49"/>
  <c r="C1004" i="49"/>
  <c r="C1005" i="49"/>
  <c r="C1006" i="49"/>
  <c r="C1007" i="49"/>
  <c r="C8" i="49"/>
  <c r="C9" i="50"/>
  <c r="C10" i="50"/>
  <c r="C11" i="50"/>
  <c r="C12" i="50"/>
  <c r="C13" i="50"/>
  <c r="C14" i="50"/>
  <c r="C15" i="50"/>
  <c r="C16" i="50"/>
  <c r="C17" i="50"/>
  <c r="C18" i="50"/>
  <c r="C19" i="50"/>
  <c r="C20" i="50"/>
  <c r="C21" i="50"/>
  <c r="C22" i="50"/>
  <c r="C23" i="50"/>
  <c r="C24" i="50"/>
  <c r="C25" i="50"/>
  <c r="C26" i="50"/>
  <c r="C27" i="50"/>
  <c r="C28" i="50"/>
  <c r="C29" i="50"/>
  <c r="C30" i="50"/>
  <c r="C31" i="50"/>
  <c r="C32" i="50"/>
  <c r="C33" i="50"/>
  <c r="C34" i="50"/>
  <c r="C35" i="50"/>
  <c r="C36" i="50"/>
  <c r="C37" i="50"/>
  <c r="C38" i="50"/>
  <c r="C39" i="50"/>
  <c r="C40" i="50"/>
  <c r="C41" i="50"/>
  <c r="C42" i="50"/>
  <c r="C43" i="50"/>
  <c r="C44" i="50"/>
  <c r="C45" i="50"/>
  <c r="C46" i="50"/>
  <c r="C47" i="50"/>
  <c r="C48" i="50"/>
  <c r="C49" i="50"/>
  <c r="C50" i="50"/>
  <c r="C51" i="50"/>
  <c r="C52" i="50"/>
  <c r="C53" i="50"/>
  <c r="C54" i="50"/>
  <c r="C55" i="50"/>
  <c r="C56" i="50"/>
  <c r="C57" i="50"/>
  <c r="C58" i="50"/>
  <c r="C59" i="50"/>
  <c r="C60" i="50"/>
  <c r="C61" i="50"/>
  <c r="C62" i="50"/>
  <c r="C63" i="50"/>
  <c r="C64" i="50"/>
  <c r="C65" i="50"/>
  <c r="C66" i="50"/>
  <c r="C67" i="50"/>
  <c r="C68" i="50"/>
  <c r="C69" i="50"/>
  <c r="C70" i="50"/>
  <c r="C71" i="50"/>
  <c r="C72" i="50"/>
  <c r="C73" i="50"/>
  <c r="C74" i="50"/>
  <c r="C75" i="50"/>
  <c r="C76" i="50"/>
  <c r="C77" i="50"/>
  <c r="C78" i="50"/>
  <c r="C79" i="50"/>
  <c r="C80" i="50"/>
  <c r="C81" i="50"/>
  <c r="C82" i="50"/>
  <c r="C83" i="50"/>
  <c r="C84" i="50"/>
  <c r="C85" i="50"/>
  <c r="C86" i="50"/>
  <c r="C87" i="50"/>
  <c r="C88" i="50"/>
  <c r="C89" i="50"/>
  <c r="C90" i="50"/>
  <c r="C91" i="50"/>
  <c r="C92" i="50"/>
  <c r="C93" i="50"/>
  <c r="C94" i="50"/>
  <c r="C95" i="50"/>
  <c r="C96" i="50"/>
  <c r="C97" i="50"/>
  <c r="C98" i="50"/>
  <c r="C99" i="50"/>
  <c r="C100" i="50"/>
  <c r="C101" i="50"/>
  <c r="C102" i="50"/>
  <c r="C103" i="50"/>
  <c r="C104" i="50"/>
  <c r="C105" i="50"/>
  <c r="C106" i="50"/>
  <c r="C107" i="50"/>
  <c r="C108" i="50"/>
  <c r="C109" i="50"/>
  <c r="C110" i="50"/>
  <c r="C111" i="50"/>
  <c r="C112" i="50"/>
  <c r="C113" i="50"/>
  <c r="C114" i="50"/>
  <c r="C115" i="50"/>
  <c r="C116" i="50"/>
  <c r="C117" i="50"/>
  <c r="C118" i="50"/>
  <c r="C119" i="50"/>
  <c r="C120" i="50"/>
  <c r="C121" i="50"/>
  <c r="C122" i="50"/>
  <c r="C123" i="50"/>
  <c r="C124" i="50"/>
  <c r="C125" i="50"/>
  <c r="C126" i="50"/>
  <c r="C127" i="50"/>
  <c r="C128" i="50"/>
  <c r="C129" i="50"/>
  <c r="C130" i="50"/>
  <c r="C131" i="50"/>
  <c r="C132" i="50"/>
  <c r="C133" i="50"/>
  <c r="C134" i="50"/>
  <c r="C135" i="50"/>
  <c r="C136" i="50"/>
  <c r="C137" i="50"/>
  <c r="C138" i="50"/>
  <c r="C139" i="50"/>
  <c r="C140" i="50"/>
  <c r="C141" i="50"/>
  <c r="C142" i="50"/>
  <c r="C143" i="50"/>
  <c r="C144" i="50"/>
  <c r="C145" i="50"/>
  <c r="C146" i="50"/>
  <c r="C147" i="50"/>
  <c r="C148" i="50"/>
  <c r="C149" i="50"/>
  <c r="C150" i="50"/>
  <c r="C151" i="50"/>
  <c r="C152" i="50"/>
  <c r="C153" i="50"/>
  <c r="C154" i="50"/>
  <c r="C155" i="50"/>
  <c r="C156" i="50"/>
  <c r="C157" i="50"/>
  <c r="C158" i="50"/>
  <c r="C159" i="50"/>
  <c r="C160" i="50"/>
  <c r="C161" i="50"/>
  <c r="C162" i="50"/>
  <c r="C163" i="50"/>
  <c r="C164" i="50"/>
  <c r="C165" i="50"/>
  <c r="C166" i="50"/>
  <c r="C167" i="50"/>
  <c r="C168" i="50"/>
  <c r="C169" i="50"/>
  <c r="C170" i="50"/>
  <c r="C171" i="50"/>
  <c r="C172" i="50"/>
  <c r="C173" i="50"/>
  <c r="C174" i="50"/>
  <c r="C175" i="50"/>
  <c r="C176" i="50"/>
  <c r="C177" i="50"/>
  <c r="C178" i="50"/>
  <c r="C179" i="50"/>
  <c r="C180" i="50"/>
  <c r="C181" i="50"/>
  <c r="C182" i="50"/>
  <c r="C183" i="50"/>
  <c r="C184" i="50"/>
  <c r="C185" i="50"/>
  <c r="C186" i="50"/>
  <c r="C187" i="50"/>
  <c r="C188" i="50"/>
  <c r="C189" i="50"/>
  <c r="C190" i="50"/>
  <c r="C191" i="50"/>
  <c r="C192" i="50"/>
  <c r="C193" i="50"/>
  <c r="C194" i="50"/>
  <c r="C195" i="50"/>
  <c r="C196" i="50"/>
  <c r="C197" i="50"/>
  <c r="C198" i="50"/>
  <c r="C199" i="50"/>
  <c r="C200" i="50"/>
  <c r="C201" i="50"/>
  <c r="C202" i="50"/>
  <c r="C203" i="50"/>
  <c r="C204" i="50"/>
  <c r="C205" i="50"/>
  <c r="C206" i="50"/>
  <c r="C207" i="50"/>
  <c r="C208" i="50"/>
  <c r="C209" i="50"/>
  <c r="C210" i="50"/>
  <c r="C211" i="50"/>
  <c r="C212" i="50"/>
  <c r="C213" i="50"/>
  <c r="C214" i="50"/>
  <c r="C215" i="50"/>
  <c r="C216" i="50"/>
  <c r="C217" i="50"/>
  <c r="C218" i="50"/>
  <c r="C219" i="50"/>
  <c r="C220" i="50"/>
  <c r="C221" i="50"/>
  <c r="C222" i="50"/>
  <c r="C223" i="50"/>
  <c r="C224" i="50"/>
  <c r="C225" i="50"/>
  <c r="C226" i="50"/>
  <c r="C227" i="50"/>
  <c r="C228" i="50"/>
  <c r="C229" i="50"/>
  <c r="C230" i="50"/>
  <c r="C231" i="50"/>
  <c r="C232" i="50"/>
  <c r="C233" i="50"/>
  <c r="C234" i="50"/>
  <c r="C235" i="50"/>
  <c r="C236" i="50"/>
  <c r="C237" i="50"/>
  <c r="C238" i="50"/>
  <c r="C239" i="50"/>
  <c r="C240" i="50"/>
  <c r="C241" i="50"/>
  <c r="C242" i="50"/>
  <c r="C243" i="50"/>
  <c r="C244" i="50"/>
  <c r="C245" i="50"/>
  <c r="C246" i="50"/>
  <c r="C247" i="50"/>
  <c r="C248" i="50"/>
  <c r="C249" i="50"/>
  <c r="C250" i="50"/>
  <c r="C251" i="50"/>
  <c r="C252" i="50"/>
  <c r="C253" i="50"/>
  <c r="C254" i="50"/>
  <c r="C255" i="50"/>
  <c r="C256" i="50"/>
  <c r="C257" i="50"/>
  <c r="C258" i="50"/>
  <c r="C259" i="50"/>
  <c r="C260" i="50"/>
  <c r="C261" i="50"/>
  <c r="C262" i="50"/>
  <c r="C263" i="50"/>
  <c r="C264" i="50"/>
  <c r="C265" i="50"/>
  <c r="C266" i="50"/>
  <c r="C267" i="50"/>
  <c r="C268" i="50"/>
  <c r="C269" i="50"/>
  <c r="C270" i="50"/>
  <c r="C271" i="50"/>
  <c r="C272" i="50"/>
  <c r="C273" i="50"/>
  <c r="C274" i="50"/>
  <c r="C275" i="50"/>
  <c r="C276" i="50"/>
  <c r="C277" i="50"/>
  <c r="C278" i="50"/>
  <c r="C279" i="50"/>
  <c r="C280" i="50"/>
  <c r="C281" i="50"/>
  <c r="C282" i="50"/>
  <c r="C283" i="50"/>
  <c r="C284" i="50"/>
  <c r="C285" i="50"/>
  <c r="C286" i="50"/>
  <c r="C287" i="50"/>
  <c r="C288" i="50"/>
  <c r="C289" i="50"/>
  <c r="C290" i="50"/>
  <c r="C291" i="50"/>
  <c r="C292" i="50"/>
  <c r="C293" i="50"/>
  <c r="C294" i="50"/>
  <c r="C295" i="50"/>
  <c r="C296" i="50"/>
  <c r="C297" i="50"/>
  <c r="C298" i="50"/>
  <c r="C299" i="50"/>
  <c r="C300" i="50"/>
  <c r="C301" i="50"/>
  <c r="C302" i="50"/>
  <c r="C303" i="50"/>
  <c r="C304" i="50"/>
  <c r="C305" i="50"/>
  <c r="C306" i="50"/>
  <c r="C307" i="50"/>
  <c r="C308" i="50"/>
  <c r="C309" i="50"/>
  <c r="C310" i="50"/>
  <c r="C311" i="50"/>
  <c r="C312" i="50"/>
  <c r="C313" i="50"/>
  <c r="C314" i="50"/>
  <c r="C315" i="50"/>
  <c r="C316" i="50"/>
  <c r="C317" i="50"/>
  <c r="C318" i="50"/>
  <c r="C319" i="50"/>
  <c r="C320" i="50"/>
  <c r="C321" i="50"/>
  <c r="C322" i="50"/>
  <c r="C323" i="50"/>
  <c r="C324" i="50"/>
  <c r="C325" i="50"/>
  <c r="C326" i="50"/>
  <c r="C327" i="50"/>
  <c r="C328" i="50"/>
  <c r="C329" i="50"/>
  <c r="C330" i="50"/>
  <c r="C331" i="50"/>
  <c r="C332" i="50"/>
  <c r="C333" i="50"/>
  <c r="C334" i="50"/>
  <c r="C335" i="50"/>
  <c r="C336" i="50"/>
  <c r="C337" i="50"/>
  <c r="C338" i="50"/>
  <c r="C339" i="50"/>
  <c r="C340" i="50"/>
  <c r="C341" i="50"/>
  <c r="C342" i="50"/>
  <c r="C343" i="50"/>
  <c r="C344" i="50"/>
  <c r="C345" i="50"/>
  <c r="C346" i="50"/>
  <c r="C347" i="50"/>
  <c r="C348" i="50"/>
  <c r="C349" i="50"/>
  <c r="C350" i="50"/>
  <c r="C351" i="50"/>
  <c r="C352" i="50"/>
  <c r="C353" i="50"/>
  <c r="C354" i="50"/>
  <c r="C355" i="50"/>
  <c r="C356" i="50"/>
  <c r="C357" i="50"/>
  <c r="C358" i="50"/>
  <c r="C359" i="50"/>
  <c r="C360" i="50"/>
  <c r="C361" i="50"/>
  <c r="C362" i="50"/>
  <c r="C363" i="50"/>
  <c r="C364" i="50"/>
  <c r="C365" i="50"/>
  <c r="C366" i="50"/>
  <c r="C367" i="50"/>
  <c r="C368" i="50"/>
  <c r="C369" i="50"/>
  <c r="C370" i="50"/>
  <c r="C371" i="50"/>
  <c r="C372" i="50"/>
  <c r="C373" i="50"/>
  <c r="C374" i="50"/>
  <c r="C375" i="50"/>
  <c r="C376" i="50"/>
  <c r="C377" i="50"/>
  <c r="C378" i="50"/>
  <c r="C379" i="50"/>
  <c r="C380" i="50"/>
  <c r="C381" i="50"/>
  <c r="C382" i="50"/>
  <c r="C383" i="50"/>
  <c r="C384" i="50"/>
  <c r="C385" i="50"/>
  <c r="C386" i="50"/>
  <c r="C387" i="50"/>
  <c r="C388" i="50"/>
  <c r="C389" i="50"/>
  <c r="C390" i="50"/>
  <c r="C391" i="50"/>
  <c r="C392" i="50"/>
  <c r="C393" i="50"/>
  <c r="C394" i="50"/>
  <c r="C395" i="50"/>
  <c r="C396" i="50"/>
  <c r="C397" i="50"/>
  <c r="C398" i="50"/>
  <c r="C399" i="50"/>
  <c r="C400" i="50"/>
  <c r="C401" i="50"/>
  <c r="C402" i="50"/>
  <c r="C403" i="50"/>
  <c r="C404" i="50"/>
  <c r="C405" i="50"/>
  <c r="C406" i="50"/>
  <c r="C407" i="50"/>
  <c r="C408" i="50"/>
  <c r="C409" i="50"/>
  <c r="C410" i="50"/>
  <c r="C411" i="50"/>
  <c r="C412" i="50"/>
  <c r="C413" i="50"/>
  <c r="C414" i="50"/>
  <c r="C415" i="50"/>
  <c r="C416" i="50"/>
  <c r="C417" i="50"/>
  <c r="C418" i="50"/>
  <c r="C419" i="50"/>
  <c r="C420" i="50"/>
  <c r="C421" i="50"/>
  <c r="C422" i="50"/>
  <c r="C423" i="50"/>
  <c r="C424" i="50"/>
  <c r="C425" i="50"/>
  <c r="C426" i="50"/>
  <c r="C427" i="50"/>
  <c r="C428" i="50"/>
  <c r="C429" i="50"/>
  <c r="C430" i="50"/>
  <c r="C431" i="50"/>
  <c r="C432" i="50"/>
  <c r="C433" i="50"/>
  <c r="C434" i="50"/>
  <c r="C435" i="50"/>
  <c r="C436" i="50"/>
  <c r="C437" i="50"/>
  <c r="C438" i="50"/>
  <c r="C439" i="50"/>
  <c r="C440" i="50"/>
  <c r="C441" i="50"/>
  <c r="C442" i="50"/>
  <c r="C443" i="50"/>
  <c r="C444" i="50"/>
  <c r="C445" i="50"/>
  <c r="C446" i="50"/>
  <c r="C447" i="50"/>
  <c r="C448" i="50"/>
  <c r="C449" i="50"/>
  <c r="C450" i="50"/>
  <c r="C451" i="50"/>
  <c r="C452" i="50"/>
  <c r="C453" i="50"/>
  <c r="C454" i="50"/>
  <c r="C455" i="50"/>
  <c r="C456" i="50"/>
  <c r="C457" i="50"/>
  <c r="C458" i="50"/>
  <c r="C459" i="50"/>
  <c r="C460" i="50"/>
  <c r="C461" i="50"/>
  <c r="C462" i="50"/>
  <c r="C463" i="50"/>
  <c r="C464" i="50"/>
  <c r="C465" i="50"/>
  <c r="C466" i="50"/>
  <c r="C467" i="50"/>
  <c r="C468" i="50"/>
  <c r="C469" i="50"/>
  <c r="C470" i="50"/>
  <c r="C471" i="50"/>
  <c r="C472" i="50"/>
  <c r="C473" i="50"/>
  <c r="C474" i="50"/>
  <c r="C475" i="50"/>
  <c r="C476" i="50"/>
  <c r="C477" i="50"/>
  <c r="C478" i="50"/>
  <c r="C479" i="50"/>
  <c r="C480" i="50"/>
  <c r="C481" i="50"/>
  <c r="C482" i="50"/>
  <c r="C483" i="50"/>
  <c r="C484" i="50"/>
  <c r="C485" i="50"/>
  <c r="C486" i="50"/>
  <c r="C487" i="50"/>
  <c r="C488" i="50"/>
  <c r="C489" i="50"/>
  <c r="C490" i="50"/>
  <c r="C491" i="50"/>
  <c r="C492" i="50"/>
  <c r="C493" i="50"/>
  <c r="C494" i="50"/>
  <c r="C495" i="50"/>
  <c r="C496" i="50"/>
  <c r="C497" i="50"/>
  <c r="C498" i="50"/>
  <c r="C499" i="50"/>
  <c r="C500" i="50"/>
  <c r="C501" i="50"/>
  <c r="C502" i="50"/>
  <c r="C503" i="50"/>
  <c r="C504" i="50"/>
  <c r="C505" i="50"/>
  <c r="C506" i="50"/>
  <c r="C507" i="50"/>
  <c r="C8" i="50"/>
  <c r="C9" i="51"/>
  <c r="C10" i="51"/>
  <c r="C11" i="51"/>
  <c r="C12" i="51"/>
  <c r="C13" i="51"/>
  <c r="C14" i="51"/>
  <c r="C15" i="51"/>
  <c r="C16" i="51"/>
  <c r="C17" i="51"/>
  <c r="C18" i="51"/>
  <c r="C19" i="51"/>
  <c r="C20" i="51"/>
  <c r="C21" i="51"/>
  <c r="C22" i="51"/>
  <c r="C23" i="51"/>
  <c r="C24" i="51"/>
  <c r="C25" i="51"/>
  <c r="C26" i="51"/>
  <c r="C27" i="51"/>
  <c r="C28" i="51"/>
  <c r="C29" i="51"/>
  <c r="C30" i="51"/>
  <c r="C31" i="51"/>
  <c r="C32" i="51"/>
  <c r="C33" i="51"/>
  <c r="C34" i="51"/>
  <c r="C35" i="51"/>
  <c r="C36" i="51"/>
  <c r="C37" i="51"/>
  <c r="C38" i="51"/>
  <c r="C39" i="51"/>
  <c r="C40" i="51"/>
  <c r="C41" i="51"/>
  <c r="C42" i="51"/>
  <c r="C43" i="51"/>
  <c r="C44" i="51"/>
  <c r="C45" i="51"/>
  <c r="C46" i="51"/>
  <c r="C47" i="51"/>
  <c r="C48" i="51"/>
  <c r="C49" i="51"/>
  <c r="C50" i="51"/>
  <c r="C51" i="51"/>
  <c r="C52" i="51"/>
  <c r="C53" i="51"/>
  <c r="C54" i="51"/>
  <c r="C55" i="51"/>
  <c r="C56" i="51"/>
  <c r="C57" i="51"/>
  <c r="C58" i="51"/>
  <c r="C59" i="51"/>
  <c r="C60" i="51"/>
  <c r="C61" i="51"/>
  <c r="C62" i="51"/>
  <c r="C63" i="51"/>
  <c r="C64" i="51"/>
  <c r="C65" i="51"/>
  <c r="C66" i="51"/>
  <c r="C67" i="51"/>
  <c r="C68" i="51"/>
  <c r="C69" i="51"/>
  <c r="C70" i="51"/>
  <c r="C71" i="51"/>
  <c r="C72" i="51"/>
  <c r="C73" i="51"/>
  <c r="C74" i="51"/>
  <c r="C75" i="51"/>
  <c r="C76" i="51"/>
  <c r="C77" i="51"/>
  <c r="C78" i="51"/>
  <c r="C79" i="51"/>
  <c r="C80" i="51"/>
  <c r="C81" i="51"/>
  <c r="C82" i="51"/>
  <c r="C83" i="51"/>
  <c r="C84" i="51"/>
  <c r="C85" i="51"/>
  <c r="C86" i="51"/>
  <c r="C87" i="51"/>
  <c r="C88" i="51"/>
  <c r="C89" i="51"/>
  <c r="C90" i="51"/>
  <c r="C91" i="51"/>
  <c r="C92" i="51"/>
  <c r="C93" i="51"/>
  <c r="C94" i="51"/>
  <c r="C95" i="51"/>
  <c r="C96" i="51"/>
  <c r="C97" i="51"/>
  <c r="C98" i="51"/>
  <c r="C99" i="51"/>
  <c r="C100" i="51"/>
  <c r="C101" i="51"/>
  <c r="C102" i="51"/>
  <c r="C103" i="51"/>
  <c r="C104" i="51"/>
  <c r="C105" i="51"/>
  <c r="C106" i="51"/>
  <c r="C107" i="51"/>
  <c r="C108" i="51"/>
  <c r="C109" i="51"/>
  <c r="C110" i="51"/>
  <c r="C111" i="51"/>
  <c r="C112" i="51"/>
  <c r="C113" i="51"/>
  <c r="C114" i="51"/>
  <c r="C115" i="51"/>
  <c r="C116" i="51"/>
  <c r="C117" i="51"/>
  <c r="C118" i="51"/>
  <c r="C119" i="51"/>
  <c r="C120" i="51"/>
  <c r="C121" i="51"/>
  <c r="C122" i="51"/>
  <c r="C123" i="51"/>
  <c r="C124" i="51"/>
  <c r="C125" i="51"/>
  <c r="C126" i="51"/>
  <c r="C127" i="51"/>
  <c r="C128" i="51"/>
  <c r="C129" i="51"/>
  <c r="C130" i="51"/>
  <c r="C131" i="51"/>
  <c r="C132" i="51"/>
  <c r="C133" i="51"/>
  <c r="C134" i="51"/>
  <c r="C135" i="51"/>
  <c r="C136" i="51"/>
  <c r="C137" i="51"/>
  <c r="C138" i="51"/>
  <c r="C139" i="51"/>
  <c r="C140" i="51"/>
  <c r="C141" i="51"/>
  <c r="C142" i="51"/>
  <c r="C143" i="51"/>
  <c r="C144" i="51"/>
  <c r="C145" i="51"/>
  <c r="C146" i="51"/>
  <c r="C147" i="51"/>
  <c r="C148" i="51"/>
  <c r="C149" i="51"/>
  <c r="C150" i="51"/>
  <c r="C151" i="51"/>
  <c r="C152" i="51"/>
  <c r="C153" i="51"/>
  <c r="C154" i="51"/>
  <c r="C155" i="51"/>
  <c r="C156" i="51"/>
  <c r="C157" i="51"/>
  <c r="C158" i="51"/>
  <c r="C159" i="51"/>
  <c r="C160" i="51"/>
  <c r="C161" i="51"/>
  <c r="C162" i="51"/>
  <c r="C163" i="51"/>
  <c r="C164" i="51"/>
  <c r="C165" i="51"/>
  <c r="C166" i="51"/>
  <c r="C167" i="51"/>
  <c r="C168" i="51"/>
  <c r="C169" i="51"/>
  <c r="C170" i="51"/>
  <c r="C171" i="51"/>
  <c r="C172" i="51"/>
  <c r="C173" i="51"/>
  <c r="C174" i="51"/>
  <c r="C175" i="51"/>
  <c r="C176" i="51"/>
  <c r="C177" i="51"/>
  <c r="C178" i="51"/>
  <c r="C179" i="51"/>
  <c r="C180" i="51"/>
  <c r="C181" i="51"/>
  <c r="C182" i="51"/>
  <c r="C183" i="51"/>
  <c r="C184" i="51"/>
  <c r="C185" i="51"/>
  <c r="C186" i="51"/>
  <c r="C187" i="51"/>
  <c r="C188" i="51"/>
  <c r="C189" i="51"/>
  <c r="C190" i="51"/>
  <c r="C191" i="51"/>
  <c r="C192" i="51"/>
  <c r="C193" i="51"/>
  <c r="C194" i="51"/>
  <c r="C195" i="51"/>
  <c r="C196" i="51"/>
  <c r="C197" i="51"/>
  <c r="C198" i="51"/>
  <c r="C199" i="51"/>
  <c r="C200" i="51"/>
  <c r="C201" i="51"/>
  <c r="C202" i="51"/>
  <c r="C203" i="51"/>
  <c r="C204" i="51"/>
  <c r="C205" i="51"/>
  <c r="C206" i="51"/>
  <c r="C207" i="51"/>
  <c r="C208" i="51"/>
  <c r="C209" i="51"/>
  <c r="C210" i="51"/>
  <c r="C211" i="51"/>
  <c r="C212" i="51"/>
  <c r="C213" i="51"/>
  <c r="C214" i="51"/>
  <c r="C215" i="51"/>
  <c r="C216" i="51"/>
  <c r="C217" i="51"/>
  <c r="C218" i="51"/>
  <c r="C219" i="51"/>
  <c r="C220" i="51"/>
  <c r="C221" i="51"/>
  <c r="C222" i="51"/>
  <c r="C223" i="51"/>
  <c r="C224" i="51"/>
  <c r="C225" i="51"/>
  <c r="C226" i="51"/>
  <c r="C227" i="51"/>
  <c r="C228" i="51"/>
  <c r="C229" i="51"/>
  <c r="C230" i="51"/>
  <c r="C231" i="51"/>
  <c r="C232" i="51"/>
  <c r="C233" i="51"/>
  <c r="C234" i="51"/>
  <c r="C235" i="51"/>
  <c r="C236" i="51"/>
  <c r="C237" i="51"/>
  <c r="C238" i="51"/>
  <c r="C239" i="51"/>
  <c r="C240" i="51"/>
  <c r="C241" i="51"/>
  <c r="C242" i="51"/>
  <c r="C243" i="51"/>
  <c r="C244" i="51"/>
  <c r="C245" i="51"/>
  <c r="C246" i="51"/>
  <c r="C247" i="51"/>
  <c r="C248" i="51"/>
  <c r="C249" i="51"/>
  <c r="C250" i="51"/>
  <c r="C251" i="51"/>
  <c r="C252" i="51"/>
  <c r="C253" i="51"/>
  <c r="C254" i="51"/>
  <c r="C255" i="51"/>
  <c r="C256" i="51"/>
  <c r="C257" i="51"/>
  <c r="C258" i="51"/>
  <c r="C259" i="51"/>
  <c r="C260" i="51"/>
  <c r="C261" i="51"/>
  <c r="C262" i="51"/>
  <c r="C263" i="51"/>
  <c r="C264" i="51"/>
  <c r="C265" i="51"/>
  <c r="C266" i="51"/>
  <c r="C267" i="51"/>
  <c r="C268" i="51"/>
  <c r="C269" i="51"/>
  <c r="C270" i="51"/>
  <c r="C271" i="51"/>
  <c r="C272" i="51"/>
  <c r="C273" i="51"/>
  <c r="C274" i="51"/>
  <c r="C275" i="51"/>
  <c r="C276" i="51"/>
  <c r="C277" i="51"/>
  <c r="C278" i="51"/>
  <c r="C279" i="51"/>
  <c r="C280" i="51"/>
  <c r="C281" i="51"/>
  <c r="C282" i="51"/>
  <c r="C283" i="51"/>
  <c r="C284" i="51"/>
  <c r="C285" i="51"/>
  <c r="C286" i="51"/>
  <c r="C287" i="51"/>
  <c r="C288" i="51"/>
  <c r="C289" i="51"/>
  <c r="C290" i="51"/>
  <c r="C291" i="51"/>
  <c r="C292" i="51"/>
  <c r="C293" i="51"/>
  <c r="C294" i="51"/>
  <c r="C295" i="51"/>
  <c r="C296" i="51"/>
  <c r="C297" i="51"/>
  <c r="C298" i="51"/>
  <c r="C299" i="51"/>
  <c r="C300" i="51"/>
  <c r="C301" i="51"/>
  <c r="C302" i="51"/>
  <c r="C303" i="51"/>
  <c r="C304" i="51"/>
  <c r="C305" i="51"/>
  <c r="C306" i="51"/>
  <c r="C307" i="51"/>
  <c r="C308" i="51"/>
  <c r="C309" i="51"/>
  <c r="C310" i="51"/>
  <c r="C311" i="51"/>
  <c r="C312" i="51"/>
  <c r="C313" i="51"/>
  <c r="C314" i="51"/>
  <c r="C315" i="51"/>
  <c r="C316" i="51"/>
  <c r="C317" i="51"/>
  <c r="C318" i="51"/>
  <c r="C319" i="51"/>
  <c r="C320" i="51"/>
  <c r="C321" i="51"/>
  <c r="C322" i="51"/>
  <c r="C323" i="51"/>
  <c r="C324" i="51"/>
  <c r="C325" i="51"/>
  <c r="C326" i="51"/>
  <c r="C327" i="51"/>
  <c r="C328" i="51"/>
  <c r="C329" i="51"/>
  <c r="C330" i="51"/>
  <c r="C331" i="51"/>
  <c r="C332" i="51"/>
  <c r="C333" i="51"/>
  <c r="C334" i="51"/>
  <c r="C335" i="51"/>
  <c r="C336" i="51"/>
  <c r="C337" i="51"/>
  <c r="C338" i="51"/>
  <c r="C339" i="51"/>
  <c r="C340" i="51"/>
  <c r="C341" i="51"/>
  <c r="C342" i="51"/>
  <c r="C343" i="51"/>
  <c r="C344" i="51"/>
  <c r="C345" i="51"/>
  <c r="C346" i="51"/>
  <c r="C347" i="51"/>
  <c r="C348" i="51"/>
  <c r="C349" i="51"/>
  <c r="C350" i="51"/>
  <c r="C351" i="51"/>
  <c r="C352" i="51"/>
  <c r="C353" i="51"/>
  <c r="C354" i="51"/>
  <c r="C355" i="51"/>
  <c r="C356" i="51"/>
  <c r="C357" i="51"/>
  <c r="C358" i="51"/>
  <c r="C359" i="51"/>
  <c r="C360" i="51"/>
  <c r="C361" i="51"/>
  <c r="C362" i="51"/>
  <c r="C363" i="51"/>
  <c r="C364" i="51"/>
  <c r="C365" i="51"/>
  <c r="C366" i="51"/>
  <c r="C367" i="51"/>
  <c r="C368" i="51"/>
  <c r="C369" i="51"/>
  <c r="C370" i="51"/>
  <c r="C371" i="51"/>
  <c r="C372" i="51"/>
  <c r="C373" i="51"/>
  <c r="C374" i="51"/>
  <c r="C375" i="51"/>
  <c r="C376" i="51"/>
  <c r="C377" i="51"/>
  <c r="C378" i="51"/>
  <c r="C379" i="51"/>
  <c r="C380" i="51"/>
  <c r="C381" i="51"/>
  <c r="C382" i="51"/>
  <c r="C383" i="51"/>
  <c r="C384" i="51"/>
  <c r="C385" i="51"/>
  <c r="C386" i="51"/>
  <c r="C387" i="51"/>
  <c r="C388" i="51"/>
  <c r="C389" i="51"/>
  <c r="C390" i="51"/>
  <c r="C391" i="51"/>
  <c r="C392" i="51"/>
  <c r="C393" i="51"/>
  <c r="C394" i="51"/>
  <c r="C395" i="51"/>
  <c r="C396" i="51"/>
  <c r="C397" i="51"/>
  <c r="C398" i="51"/>
  <c r="C399" i="51"/>
  <c r="C400" i="51"/>
  <c r="C401" i="51"/>
  <c r="C402" i="51"/>
  <c r="C403" i="51"/>
  <c r="C404" i="51"/>
  <c r="C405" i="51"/>
  <c r="C406" i="51"/>
  <c r="C407" i="51"/>
  <c r="C408" i="51"/>
  <c r="C409" i="51"/>
  <c r="C410" i="51"/>
  <c r="C411" i="51"/>
  <c r="C412" i="51"/>
  <c r="C413" i="51"/>
  <c r="C414" i="51"/>
  <c r="C415" i="51"/>
  <c r="C416" i="51"/>
  <c r="C417" i="51"/>
  <c r="C418" i="51"/>
  <c r="C419" i="51"/>
  <c r="C420" i="51"/>
  <c r="C421" i="51"/>
  <c r="C422" i="51"/>
  <c r="C423" i="51"/>
  <c r="C424" i="51"/>
  <c r="C425" i="51"/>
  <c r="C426" i="51"/>
  <c r="C427" i="51"/>
  <c r="C428" i="51"/>
  <c r="C429" i="51"/>
  <c r="C430" i="51"/>
  <c r="C431" i="51"/>
  <c r="C432" i="51"/>
  <c r="C433" i="51"/>
  <c r="C434" i="51"/>
  <c r="C435" i="51"/>
  <c r="C436" i="51"/>
  <c r="C437" i="51"/>
  <c r="C438" i="51"/>
  <c r="C439" i="51"/>
  <c r="C440" i="51"/>
  <c r="C441" i="51"/>
  <c r="C442" i="51"/>
  <c r="C443" i="51"/>
  <c r="C444" i="51"/>
  <c r="C445" i="51"/>
  <c r="C446" i="51"/>
  <c r="C447" i="51"/>
  <c r="C448" i="51"/>
  <c r="C449" i="51"/>
  <c r="C450" i="51"/>
  <c r="C451" i="51"/>
  <c r="C452" i="51"/>
  <c r="C453" i="51"/>
  <c r="C454" i="51"/>
  <c r="C455" i="51"/>
  <c r="C456" i="51"/>
  <c r="C457" i="51"/>
  <c r="C458" i="51"/>
  <c r="C459" i="51"/>
  <c r="C460" i="51"/>
  <c r="C461" i="51"/>
  <c r="C462" i="51"/>
  <c r="C463" i="51"/>
  <c r="C464" i="51"/>
  <c r="C465" i="51"/>
  <c r="C466" i="51"/>
  <c r="C467" i="51"/>
  <c r="C468" i="51"/>
  <c r="C469" i="51"/>
  <c r="C470" i="51"/>
  <c r="C471" i="51"/>
  <c r="C472" i="51"/>
  <c r="C473" i="51"/>
  <c r="C474" i="51"/>
  <c r="C475" i="51"/>
  <c r="C476" i="51"/>
  <c r="C477" i="51"/>
  <c r="C478" i="51"/>
  <c r="C479" i="51"/>
  <c r="C480" i="51"/>
  <c r="C481" i="51"/>
  <c r="C482" i="51"/>
  <c r="C483" i="51"/>
  <c r="C484" i="51"/>
  <c r="C485" i="51"/>
  <c r="C486" i="51"/>
  <c r="C487" i="51"/>
  <c r="C488" i="51"/>
  <c r="C489" i="51"/>
  <c r="C490" i="51"/>
  <c r="C491" i="51"/>
  <c r="C492" i="51"/>
  <c r="C493" i="51"/>
  <c r="C494" i="51"/>
  <c r="C495" i="51"/>
  <c r="C496" i="51"/>
  <c r="C497" i="51"/>
  <c r="C498" i="51"/>
  <c r="C499" i="51"/>
  <c r="C500" i="51"/>
  <c r="C501" i="51"/>
  <c r="C502" i="51"/>
  <c r="C503" i="51"/>
  <c r="C504" i="51"/>
  <c r="C505" i="51"/>
  <c r="C506" i="51"/>
  <c r="C507" i="51"/>
  <c r="C8" i="51"/>
  <c r="C9" i="53"/>
  <c r="C10" i="53"/>
  <c r="C11" i="53"/>
  <c r="C12" i="53"/>
  <c r="C13" i="53"/>
  <c r="C14" i="53"/>
  <c r="C15" i="53"/>
  <c r="C16" i="53"/>
  <c r="C17" i="53"/>
  <c r="C18" i="53"/>
  <c r="C19" i="53"/>
  <c r="C20" i="53"/>
  <c r="C21" i="53"/>
  <c r="C22" i="53"/>
  <c r="C23" i="53"/>
  <c r="C24" i="53"/>
  <c r="C25" i="53"/>
  <c r="C26" i="53"/>
  <c r="C27" i="53"/>
  <c r="C28" i="53"/>
  <c r="C29" i="53"/>
  <c r="C30" i="53"/>
  <c r="C31" i="53"/>
  <c r="C32" i="53"/>
  <c r="C33" i="53"/>
  <c r="C34" i="53"/>
  <c r="C35" i="53"/>
  <c r="C36" i="53"/>
  <c r="C37" i="53"/>
  <c r="C38" i="53"/>
  <c r="C39" i="53"/>
  <c r="C40" i="53"/>
  <c r="C41" i="53"/>
  <c r="C42" i="53"/>
  <c r="C43" i="53"/>
  <c r="C44" i="53"/>
  <c r="C45" i="53"/>
  <c r="C46" i="53"/>
  <c r="C47" i="53"/>
  <c r="C48" i="53"/>
  <c r="C49" i="53"/>
  <c r="C50" i="53"/>
  <c r="C51" i="53"/>
  <c r="C52" i="53"/>
  <c r="C53" i="53"/>
  <c r="C54" i="53"/>
  <c r="C55" i="53"/>
  <c r="C8" i="53"/>
  <c r="C9" i="54" l="1"/>
  <c r="C10" i="54"/>
  <c r="C11" i="54"/>
  <c r="C12" i="54"/>
  <c r="C13" i="54"/>
  <c r="C14" i="54"/>
  <c r="C15" i="54"/>
  <c r="C16" i="54"/>
  <c r="C17" i="54"/>
  <c r="C18" i="54"/>
  <c r="C19" i="54"/>
  <c r="C20" i="54"/>
  <c r="C21" i="54"/>
  <c r="C22" i="54"/>
  <c r="C23" i="54"/>
  <c r="C24" i="54"/>
  <c r="C25" i="54"/>
  <c r="C26" i="54"/>
  <c r="C27" i="54"/>
  <c r="C28" i="54"/>
  <c r="C29" i="54"/>
  <c r="C30" i="54"/>
  <c r="C31" i="54"/>
  <c r="C32" i="54"/>
  <c r="C33" i="54"/>
  <c r="C34" i="54"/>
  <c r="C35" i="54"/>
  <c r="C36" i="54"/>
  <c r="C37" i="54"/>
  <c r="C8" i="54"/>
  <c r="I27" i="60" l="1"/>
  <c r="H27" i="60"/>
  <c r="G27" i="60"/>
  <c r="F27" i="60"/>
  <c r="E27" i="60"/>
  <c r="D27" i="60"/>
  <c r="C27" i="60"/>
  <c r="B27" i="60"/>
  <c r="K25" i="60"/>
  <c r="K23" i="60"/>
  <c r="K21" i="60"/>
  <c r="K19" i="60"/>
  <c r="K17" i="60"/>
  <c r="K15" i="60"/>
  <c r="K13" i="60"/>
  <c r="K11" i="60"/>
  <c r="K9" i="60"/>
  <c r="K7" i="60"/>
  <c r="C274" i="22"/>
  <c r="K27" i="60" l="1"/>
  <c r="C279" i="22"/>
  <c r="D29" i="23" l="1"/>
  <c r="D9" i="47"/>
  <c r="G232" i="22"/>
  <c r="K39" i="14"/>
  <c r="C39" i="14"/>
  <c r="F262" i="22" l="1"/>
  <c r="F253" i="22" l="1"/>
  <c r="I120" i="22"/>
  <c r="I121" i="22"/>
  <c r="I122" i="22"/>
  <c r="I123" i="22"/>
  <c r="I124" i="22"/>
  <c r="I125" i="22"/>
  <c r="I126" i="22"/>
  <c r="I127" i="22"/>
  <c r="I128" i="22"/>
  <c r="I129" i="22"/>
  <c r="N121" i="22"/>
  <c r="N122" i="22"/>
  <c r="N123" i="22"/>
  <c r="N124" i="22"/>
  <c r="N125" i="22"/>
  <c r="N126" i="22"/>
  <c r="N127" i="22"/>
  <c r="N128" i="22"/>
  <c r="N129" i="22"/>
  <c r="N120" i="22"/>
  <c r="L121" i="22"/>
  <c r="L122" i="22"/>
  <c r="L123" i="22"/>
  <c r="L124" i="22"/>
  <c r="L125" i="22"/>
  <c r="L126" i="22"/>
  <c r="L127" i="22"/>
  <c r="L128" i="22"/>
  <c r="L129" i="22"/>
  <c r="K121" i="22"/>
  <c r="K122" i="22"/>
  <c r="K123" i="22"/>
  <c r="K124" i="22"/>
  <c r="K125" i="22"/>
  <c r="K126" i="22"/>
  <c r="K127" i="22"/>
  <c r="K128" i="22"/>
  <c r="K129" i="22"/>
  <c r="L120" i="22"/>
  <c r="K120" i="22"/>
  <c r="H121" i="22" l="1"/>
  <c r="H125" i="22"/>
  <c r="H126" i="22"/>
  <c r="H127" i="22"/>
  <c r="H128" i="22"/>
  <c r="H129" i="22"/>
  <c r="G121" i="22"/>
  <c r="G122" i="22"/>
  <c r="G123" i="22"/>
  <c r="G124" i="22"/>
  <c r="G125" i="22"/>
  <c r="G126" i="22"/>
  <c r="G127" i="22"/>
  <c r="G128" i="22"/>
  <c r="G129" i="22"/>
  <c r="G120" i="22"/>
  <c r="F121" i="22"/>
  <c r="F122" i="22"/>
  <c r="F123" i="22"/>
  <c r="F124" i="22"/>
  <c r="F125" i="22"/>
  <c r="F126" i="22"/>
  <c r="F127" i="22"/>
  <c r="F128" i="22"/>
  <c r="F129" i="22"/>
  <c r="F120" i="22"/>
  <c r="E123" i="22"/>
  <c r="E124" i="22"/>
  <c r="E125" i="22"/>
  <c r="E126" i="22"/>
  <c r="E127" i="22"/>
  <c r="E128" i="22"/>
  <c r="E129" i="22"/>
  <c r="E122" i="22"/>
  <c r="E121" i="22"/>
  <c r="E120" i="22"/>
  <c r="B120" i="22"/>
  <c r="B121" i="22"/>
  <c r="B122" i="22"/>
  <c r="B123" i="22"/>
  <c r="B124" i="22"/>
  <c r="B125" i="22"/>
  <c r="B126" i="22"/>
  <c r="B127" i="22"/>
  <c r="B128" i="22"/>
  <c r="B129" i="22"/>
  <c r="N8" i="52"/>
  <c r="D1007" i="49"/>
  <c r="O1007" i="49"/>
  <c r="P1007" i="49" s="1"/>
  <c r="D508" i="49"/>
  <c r="O508" i="49"/>
  <c r="P508" i="49" s="1"/>
  <c r="D509" i="49"/>
  <c r="O509" i="49"/>
  <c r="P509" i="49" s="1"/>
  <c r="D510" i="49"/>
  <c r="O510" i="49"/>
  <c r="P510" i="49" s="1"/>
  <c r="D511" i="49"/>
  <c r="O511" i="49"/>
  <c r="P511" i="49" s="1"/>
  <c r="D512" i="49"/>
  <c r="O512" i="49"/>
  <c r="P512" i="49" s="1"/>
  <c r="D513" i="49"/>
  <c r="O513" i="49"/>
  <c r="P513" i="49" s="1"/>
  <c r="D514" i="49"/>
  <c r="O514" i="49"/>
  <c r="P514" i="49" s="1"/>
  <c r="D515" i="49"/>
  <c r="O515" i="49"/>
  <c r="P515" i="49" s="1"/>
  <c r="D516" i="49"/>
  <c r="O516" i="49"/>
  <c r="P516" i="49" s="1"/>
  <c r="D517" i="49"/>
  <c r="O517" i="49"/>
  <c r="P517" i="49" s="1"/>
  <c r="D518" i="49"/>
  <c r="O518" i="49"/>
  <c r="P518" i="49" s="1"/>
  <c r="D519" i="49"/>
  <c r="O519" i="49"/>
  <c r="P519" i="49" s="1"/>
  <c r="D520" i="49"/>
  <c r="O520" i="49"/>
  <c r="P520" i="49" s="1"/>
  <c r="D521" i="49"/>
  <c r="O521" i="49"/>
  <c r="P521" i="49" s="1"/>
  <c r="D522" i="49"/>
  <c r="O522" i="49"/>
  <c r="P522" i="49" s="1"/>
  <c r="D523" i="49"/>
  <c r="O523" i="49"/>
  <c r="P523" i="49" s="1"/>
  <c r="D524" i="49"/>
  <c r="O524" i="49"/>
  <c r="P524" i="49" s="1"/>
  <c r="D525" i="49"/>
  <c r="O525" i="49"/>
  <c r="P525" i="49" s="1"/>
  <c r="D526" i="49"/>
  <c r="O526" i="49"/>
  <c r="P526" i="49" s="1"/>
  <c r="D527" i="49"/>
  <c r="O527" i="49"/>
  <c r="P527" i="49" s="1"/>
  <c r="D528" i="49"/>
  <c r="O528" i="49"/>
  <c r="P528" i="49" s="1"/>
  <c r="D529" i="49"/>
  <c r="O529" i="49"/>
  <c r="P529" i="49" s="1"/>
  <c r="D530" i="49"/>
  <c r="O530" i="49"/>
  <c r="P530" i="49" s="1"/>
  <c r="D531" i="49"/>
  <c r="O531" i="49"/>
  <c r="P531" i="49" s="1"/>
  <c r="D532" i="49"/>
  <c r="O532" i="49"/>
  <c r="P532" i="49" s="1"/>
  <c r="D533" i="49"/>
  <c r="O533" i="49"/>
  <c r="P533" i="49" s="1"/>
  <c r="D534" i="49"/>
  <c r="O534" i="49"/>
  <c r="P534" i="49" s="1"/>
  <c r="D535" i="49"/>
  <c r="O535" i="49"/>
  <c r="P535" i="49" s="1"/>
  <c r="D536" i="49"/>
  <c r="O536" i="49"/>
  <c r="P536" i="49" s="1"/>
  <c r="D537" i="49"/>
  <c r="O537" i="49"/>
  <c r="P537" i="49" s="1"/>
  <c r="D538" i="49"/>
  <c r="O538" i="49"/>
  <c r="P538" i="49" s="1"/>
  <c r="D539" i="49"/>
  <c r="O539" i="49"/>
  <c r="P539" i="49" s="1"/>
  <c r="D540" i="49"/>
  <c r="O540" i="49"/>
  <c r="P540" i="49" s="1"/>
  <c r="D541" i="49"/>
  <c r="O541" i="49"/>
  <c r="P541" i="49" s="1"/>
  <c r="D542" i="49"/>
  <c r="O542" i="49"/>
  <c r="P542" i="49" s="1"/>
  <c r="D543" i="49"/>
  <c r="O543" i="49"/>
  <c r="P543" i="49" s="1"/>
  <c r="D544" i="49"/>
  <c r="O544" i="49"/>
  <c r="P544" i="49" s="1"/>
  <c r="D545" i="49"/>
  <c r="O545" i="49"/>
  <c r="P545" i="49" s="1"/>
  <c r="D546" i="49"/>
  <c r="O546" i="49"/>
  <c r="P546" i="49" s="1"/>
  <c r="D547" i="49"/>
  <c r="O547" i="49"/>
  <c r="P547" i="49" s="1"/>
  <c r="D548" i="49"/>
  <c r="O548" i="49"/>
  <c r="P548" i="49" s="1"/>
  <c r="D549" i="49"/>
  <c r="O549" i="49"/>
  <c r="P549" i="49" s="1"/>
  <c r="D550" i="49"/>
  <c r="O550" i="49"/>
  <c r="P550" i="49" s="1"/>
  <c r="D551" i="49"/>
  <c r="O551" i="49"/>
  <c r="P551" i="49" s="1"/>
  <c r="D552" i="49"/>
  <c r="O552" i="49"/>
  <c r="P552" i="49" s="1"/>
  <c r="D553" i="49"/>
  <c r="O553" i="49"/>
  <c r="P553" i="49" s="1"/>
  <c r="D554" i="49"/>
  <c r="O554" i="49"/>
  <c r="P554" i="49" s="1"/>
  <c r="D555" i="49"/>
  <c r="O555" i="49"/>
  <c r="P555" i="49" s="1"/>
  <c r="D556" i="49"/>
  <c r="O556" i="49"/>
  <c r="P556" i="49" s="1"/>
  <c r="D557" i="49"/>
  <c r="O557" i="49"/>
  <c r="P557" i="49" s="1"/>
  <c r="D558" i="49"/>
  <c r="O558" i="49"/>
  <c r="P558" i="49" s="1"/>
  <c r="D559" i="49"/>
  <c r="O559" i="49"/>
  <c r="P559" i="49" s="1"/>
  <c r="D560" i="49"/>
  <c r="O560" i="49"/>
  <c r="P560" i="49" s="1"/>
  <c r="D561" i="49"/>
  <c r="O561" i="49"/>
  <c r="P561" i="49" s="1"/>
  <c r="D562" i="49"/>
  <c r="O562" i="49"/>
  <c r="P562" i="49" s="1"/>
  <c r="D563" i="49"/>
  <c r="O563" i="49"/>
  <c r="P563" i="49" s="1"/>
  <c r="D564" i="49"/>
  <c r="O564" i="49"/>
  <c r="P564" i="49" s="1"/>
  <c r="D565" i="49"/>
  <c r="O565" i="49"/>
  <c r="P565" i="49" s="1"/>
  <c r="D566" i="49"/>
  <c r="O566" i="49"/>
  <c r="P566" i="49" s="1"/>
  <c r="D567" i="49"/>
  <c r="O567" i="49"/>
  <c r="P567" i="49" s="1"/>
  <c r="D568" i="49"/>
  <c r="O568" i="49"/>
  <c r="P568" i="49" s="1"/>
  <c r="D569" i="49"/>
  <c r="O569" i="49"/>
  <c r="P569" i="49" s="1"/>
  <c r="D570" i="49"/>
  <c r="O570" i="49"/>
  <c r="P570" i="49" s="1"/>
  <c r="D571" i="49"/>
  <c r="O571" i="49"/>
  <c r="P571" i="49" s="1"/>
  <c r="D572" i="49"/>
  <c r="O572" i="49"/>
  <c r="P572" i="49" s="1"/>
  <c r="D573" i="49"/>
  <c r="O573" i="49"/>
  <c r="P573" i="49" s="1"/>
  <c r="D574" i="49"/>
  <c r="O574" i="49"/>
  <c r="P574" i="49" s="1"/>
  <c r="D575" i="49"/>
  <c r="O575" i="49"/>
  <c r="P575" i="49" s="1"/>
  <c r="D576" i="49"/>
  <c r="O576" i="49"/>
  <c r="P576" i="49" s="1"/>
  <c r="D577" i="49"/>
  <c r="O577" i="49"/>
  <c r="P577" i="49" s="1"/>
  <c r="D578" i="49"/>
  <c r="O578" i="49"/>
  <c r="P578" i="49" s="1"/>
  <c r="D579" i="49"/>
  <c r="O579" i="49"/>
  <c r="P579" i="49" s="1"/>
  <c r="D580" i="49"/>
  <c r="O580" i="49"/>
  <c r="P580" i="49" s="1"/>
  <c r="D581" i="49"/>
  <c r="O581" i="49"/>
  <c r="P581" i="49" s="1"/>
  <c r="D582" i="49"/>
  <c r="O582" i="49"/>
  <c r="P582" i="49" s="1"/>
  <c r="D583" i="49"/>
  <c r="O583" i="49"/>
  <c r="P583" i="49" s="1"/>
  <c r="D584" i="49"/>
  <c r="O584" i="49"/>
  <c r="P584" i="49" s="1"/>
  <c r="D585" i="49"/>
  <c r="O585" i="49"/>
  <c r="P585" i="49" s="1"/>
  <c r="D586" i="49"/>
  <c r="O586" i="49"/>
  <c r="P586" i="49" s="1"/>
  <c r="D587" i="49"/>
  <c r="O587" i="49"/>
  <c r="P587" i="49" s="1"/>
  <c r="D588" i="49"/>
  <c r="O588" i="49"/>
  <c r="P588" i="49" s="1"/>
  <c r="D589" i="49"/>
  <c r="O589" i="49"/>
  <c r="P589" i="49" s="1"/>
  <c r="D590" i="49"/>
  <c r="O590" i="49"/>
  <c r="P590" i="49" s="1"/>
  <c r="D591" i="49"/>
  <c r="O591" i="49"/>
  <c r="P591" i="49" s="1"/>
  <c r="D592" i="49"/>
  <c r="O592" i="49"/>
  <c r="P592" i="49" s="1"/>
  <c r="D593" i="49"/>
  <c r="O593" i="49"/>
  <c r="P593" i="49" s="1"/>
  <c r="D594" i="49"/>
  <c r="O594" i="49"/>
  <c r="P594" i="49" s="1"/>
  <c r="D595" i="49"/>
  <c r="O595" i="49"/>
  <c r="P595" i="49" s="1"/>
  <c r="D596" i="49"/>
  <c r="O596" i="49"/>
  <c r="P596" i="49" s="1"/>
  <c r="D597" i="49"/>
  <c r="O597" i="49"/>
  <c r="P597" i="49" s="1"/>
  <c r="D598" i="49"/>
  <c r="O598" i="49"/>
  <c r="P598" i="49" s="1"/>
  <c r="D599" i="49"/>
  <c r="O599" i="49"/>
  <c r="P599" i="49" s="1"/>
  <c r="D600" i="49"/>
  <c r="O600" i="49"/>
  <c r="P600" i="49" s="1"/>
  <c r="D601" i="49"/>
  <c r="O601" i="49"/>
  <c r="P601" i="49" s="1"/>
  <c r="D602" i="49"/>
  <c r="O602" i="49"/>
  <c r="P602" i="49" s="1"/>
  <c r="D603" i="49"/>
  <c r="O603" i="49"/>
  <c r="P603" i="49" s="1"/>
  <c r="D604" i="49"/>
  <c r="O604" i="49"/>
  <c r="P604" i="49" s="1"/>
  <c r="D605" i="49"/>
  <c r="O605" i="49"/>
  <c r="P605" i="49" s="1"/>
  <c r="D606" i="49"/>
  <c r="O606" i="49"/>
  <c r="P606" i="49" s="1"/>
  <c r="D607" i="49"/>
  <c r="O607" i="49"/>
  <c r="P607" i="49" s="1"/>
  <c r="D608" i="49"/>
  <c r="O608" i="49"/>
  <c r="P608" i="49" s="1"/>
  <c r="D609" i="49"/>
  <c r="O609" i="49"/>
  <c r="P609" i="49" s="1"/>
  <c r="D610" i="49"/>
  <c r="O610" i="49"/>
  <c r="P610" i="49" s="1"/>
  <c r="D611" i="49"/>
  <c r="O611" i="49"/>
  <c r="P611" i="49" s="1"/>
  <c r="D612" i="49"/>
  <c r="O612" i="49"/>
  <c r="P612" i="49" s="1"/>
  <c r="D613" i="49"/>
  <c r="O613" i="49"/>
  <c r="P613" i="49" s="1"/>
  <c r="D614" i="49"/>
  <c r="O614" i="49"/>
  <c r="P614" i="49" s="1"/>
  <c r="D615" i="49"/>
  <c r="O615" i="49"/>
  <c r="P615" i="49" s="1"/>
  <c r="D616" i="49"/>
  <c r="O616" i="49"/>
  <c r="P616" i="49" s="1"/>
  <c r="D617" i="49"/>
  <c r="O617" i="49"/>
  <c r="P617" i="49" s="1"/>
  <c r="D618" i="49"/>
  <c r="O618" i="49"/>
  <c r="P618" i="49" s="1"/>
  <c r="D619" i="49"/>
  <c r="O619" i="49"/>
  <c r="P619" i="49" s="1"/>
  <c r="D620" i="49"/>
  <c r="O620" i="49"/>
  <c r="P620" i="49" s="1"/>
  <c r="D621" i="49"/>
  <c r="O621" i="49"/>
  <c r="P621" i="49" s="1"/>
  <c r="D622" i="49"/>
  <c r="O622" i="49"/>
  <c r="P622" i="49" s="1"/>
  <c r="D623" i="49"/>
  <c r="O623" i="49"/>
  <c r="P623" i="49" s="1"/>
  <c r="D624" i="49"/>
  <c r="O624" i="49"/>
  <c r="P624" i="49" s="1"/>
  <c r="D625" i="49"/>
  <c r="O625" i="49"/>
  <c r="P625" i="49" s="1"/>
  <c r="D626" i="49"/>
  <c r="O626" i="49"/>
  <c r="P626" i="49" s="1"/>
  <c r="D627" i="49"/>
  <c r="O627" i="49"/>
  <c r="P627" i="49" s="1"/>
  <c r="D628" i="49"/>
  <c r="O628" i="49"/>
  <c r="P628" i="49" s="1"/>
  <c r="D629" i="49"/>
  <c r="O629" i="49"/>
  <c r="P629" i="49" s="1"/>
  <c r="D630" i="49"/>
  <c r="O630" i="49"/>
  <c r="P630" i="49" s="1"/>
  <c r="D631" i="49"/>
  <c r="O631" i="49"/>
  <c r="P631" i="49" s="1"/>
  <c r="D632" i="49"/>
  <c r="O632" i="49"/>
  <c r="P632" i="49" s="1"/>
  <c r="D633" i="49"/>
  <c r="O633" i="49"/>
  <c r="P633" i="49" s="1"/>
  <c r="D634" i="49"/>
  <c r="O634" i="49"/>
  <c r="P634" i="49" s="1"/>
  <c r="D635" i="49"/>
  <c r="O635" i="49"/>
  <c r="P635" i="49" s="1"/>
  <c r="D636" i="49"/>
  <c r="O636" i="49"/>
  <c r="P636" i="49" s="1"/>
  <c r="D637" i="49"/>
  <c r="O637" i="49"/>
  <c r="P637" i="49" s="1"/>
  <c r="D638" i="49"/>
  <c r="O638" i="49"/>
  <c r="P638" i="49" s="1"/>
  <c r="D639" i="49"/>
  <c r="O639" i="49"/>
  <c r="P639" i="49" s="1"/>
  <c r="D640" i="49"/>
  <c r="O640" i="49"/>
  <c r="P640" i="49" s="1"/>
  <c r="D641" i="49"/>
  <c r="O641" i="49"/>
  <c r="P641" i="49" s="1"/>
  <c r="D642" i="49"/>
  <c r="O642" i="49"/>
  <c r="P642" i="49" s="1"/>
  <c r="D643" i="49"/>
  <c r="O643" i="49"/>
  <c r="P643" i="49" s="1"/>
  <c r="D644" i="49"/>
  <c r="O644" i="49"/>
  <c r="P644" i="49" s="1"/>
  <c r="D645" i="49"/>
  <c r="O645" i="49"/>
  <c r="P645" i="49" s="1"/>
  <c r="D646" i="49"/>
  <c r="O646" i="49"/>
  <c r="P646" i="49" s="1"/>
  <c r="D647" i="49"/>
  <c r="O647" i="49"/>
  <c r="P647" i="49" s="1"/>
  <c r="D648" i="49"/>
  <c r="O648" i="49"/>
  <c r="P648" i="49" s="1"/>
  <c r="D649" i="49"/>
  <c r="O649" i="49"/>
  <c r="P649" i="49" s="1"/>
  <c r="D650" i="49"/>
  <c r="O650" i="49"/>
  <c r="P650" i="49" s="1"/>
  <c r="D651" i="49"/>
  <c r="O651" i="49"/>
  <c r="P651" i="49" s="1"/>
  <c r="D652" i="49"/>
  <c r="O652" i="49"/>
  <c r="P652" i="49" s="1"/>
  <c r="D653" i="49"/>
  <c r="O653" i="49"/>
  <c r="P653" i="49" s="1"/>
  <c r="D654" i="49"/>
  <c r="O654" i="49"/>
  <c r="P654" i="49" s="1"/>
  <c r="D655" i="49"/>
  <c r="O655" i="49"/>
  <c r="P655" i="49" s="1"/>
  <c r="D656" i="49"/>
  <c r="O656" i="49"/>
  <c r="P656" i="49" s="1"/>
  <c r="D657" i="49"/>
  <c r="O657" i="49"/>
  <c r="P657" i="49" s="1"/>
  <c r="D658" i="49"/>
  <c r="O658" i="49"/>
  <c r="P658" i="49" s="1"/>
  <c r="D659" i="49"/>
  <c r="O659" i="49"/>
  <c r="P659" i="49" s="1"/>
  <c r="D660" i="49"/>
  <c r="O660" i="49"/>
  <c r="P660" i="49" s="1"/>
  <c r="D661" i="49"/>
  <c r="O661" i="49"/>
  <c r="P661" i="49" s="1"/>
  <c r="D662" i="49"/>
  <c r="O662" i="49"/>
  <c r="P662" i="49" s="1"/>
  <c r="D663" i="49"/>
  <c r="O663" i="49"/>
  <c r="P663" i="49" s="1"/>
  <c r="D664" i="49"/>
  <c r="O664" i="49"/>
  <c r="P664" i="49" s="1"/>
  <c r="D665" i="49"/>
  <c r="O665" i="49"/>
  <c r="P665" i="49" s="1"/>
  <c r="D666" i="49"/>
  <c r="O666" i="49"/>
  <c r="P666" i="49" s="1"/>
  <c r="D667" i="49"/>
  <c r="O667" i="49"/>
  <c r="P667" i="49" s="1"/>
  <c r="D668" i="49"/>
  <c r="O668" i="49"/>
  <c r="P668" i="49" s="1"/>
  <c r="D669" i="49"/>
  <c r="O669" i="49"/>
  <c r="P669" i="49" s="1"/>
  <c r="D670" i="49"/>
  <c r="O670" i="49"/>
  <c r="P670" i="49" s="1"/>
  <c r="D671" i="49"/>
  <c r="O671" i="49"/>
  <c r="P671" i="49" s="1"/>
  <c r="D672" i="49"/>
  <c r="O672" i="49"/>
  <c r="P672" i="49" s="1"/>
  <c r="D673" i="49"/>
  <c r="O673" i="49"/>
  <c r="P673" i="49" s="1"/>
  <c r="D674" i="49"/>
  <c r="O674" i="49"/>
  <c r="P674" i="49" s="1"/>
  <c r="D675" i="49"/>
  <c r="O675" i="49"/>
  <c r="P675" i="49" s="1"/>
  <c r="D676" i="49"/>
  <c r="O676" i="49"/>
  <c r="P676" i="49" s="1"/>
  <c r="D677" i="49"/>
  <c r="O677" i="49"/>
  <c r="P677" i="49" s="1"/>
  <c r="D678" i="49"/>
  <c r="O678" i="49"/>
  <c r="P678" i="49" s="1"/>
  <c r="D679" i="49"/>
  <c r="O679" i="49"/>
  <c r="P679" i="49" s="1"/>
  <c r="D680" i="49"/>
  <c r="O680" i="49"/>
  <c r="P680" i="49" s="1"/>
  <c r="D681" i="49"/>
  <c r="O681" i="49"/>
  <c r="P681" i="49" s="1"/>
  <c r="D682" i="49"/>
  <c r="O682" i="49"/>
  <c r="P682" i="49" s="1"/>
  <c r="D683" i="49"/>
  <c r="O683" i="49"/>
  <c r="P683" i="49" s="1"/>
  <c r="D684" i="49"/>
  <c r="O684" i="49"/>
  <c r="P684" i="49" s="1"/>
  <c r="D685" i="49"/>
  <c r="O685" i="49"/>
  <c r="P685" i="49" s="1"/>
  <c r="D686" i="49"/>
  <c r="O686" i="49"/>
  <c r="P686" i="49" s="1"/>
  <c r="D687" i="49"/>
  <c r="O687" i="49"/>
  <c r="P687" i="49" s="1"/>
  <c r="D688" i="49"/>
  <c r="O688" i="49"/>
  <c r="P688" i="49" s="1"/>
  <c r="D689" i="49"/>
  <c r="O689" i="49"/>
  <c r="P689" i="49" s="1"/>
  <c r="D690" i="49"/>
  <c r="O690" i="49"/>
  <c r="P690" i="49" s="1"/>
  <c r="D691" i="49"/>
  <c r="O691" i="49"/>
  <c r="P691" i="49" s="1"/>
  <c r="D692" i="49"/>
  <c r="O692" i="49"/>
  <c r="P692" i="49" s="1"/>
  <c r="D693" i="49"/>
  <c r="O693" i="49"/>
  <c r="P693" i="49" s="1"/>
  <c r="D694" i="49"/>
  <c r="O694" i="49"/>
  <c r="P694" i="49" s="1"/>
  <c r="D695" i="49"/>
  <c r="O695" i="49"/>
  <c r="P695" i="49" s="1"/>
  <c r="D696" i="49"/>
  <c r="O696" i="49"/>
  <c r="P696" i="49" s="1"/>
  <c r="D697" i="49"/>
  <c r="O697" i="49"/>
  <c r="P697" i="49" s="1"/>
  <c r="D698" i="49"/>
  <c r="O698" i="49"/>
  <c r="P698" i="49" s="1"/>
  <c r="D699" i="49"/>
  <c r="O699" i="49"/>
  <c r="P699" i="49" s="1"/>
  <c r="D700" i="49"/>
  <c r="O700" i="49"/>
  <c r="P700" i="49" s="1"/>
  <c r="D701" i="49"/>
  <c r="O701" i="49"/>
  <c r="P701" i="49" s="1"/>
  <c r="D702" i="49"/>
  <c r="O702" i="49"/>
  <c r="P702" i="49" s="1"/>
  <c r="D703" i="49"/>
  <c r="O703" i="49"/>
  <c r="P703" i="49" s="1"/>
  <c r="D704" i="49"/>
  <c r="O704" i="49"/>
  <c r="P704" i="49" s="1"/>
  <c r="D705" i="49"/>
  <c r="O705" i="49"/>
  <c r="P705" i="49" s="1"/>
  <c r="D706" i="49"/>
  <c r="O706" i="49"/>
  <c r="P706" i="49" s="1"/>
  <c r="D707" i="49"/>
  <c r="O707" i="49"/>
  <c r="P707" i="49" s="1"/>
  <c r="D708" i="49"/>
  <c r="O708" i="49"/>
  <c r="P708" i="49" s="1"/>
  <c r="D709" i="49"/>
  <c r="O709" i="49"/>
  <c r="P709" i="49" s="1"/>
  <c r="D710" i="49"/>
  <c r="O710" i="49"/>
  <c r="P710" i="49" s="1"/>
  <c r="D711" i="49"/>
  <c r="O711" i="49"/>
  <c r="P711" i="49" s="1"/>
  <c r="D712" i="49"/>
  <c r="O712" i="49"/>
  <c r="P712" i="49" s="1"/>
  <c r="D713" i="49"/>
  <c r="O713" i="49"/>
  <c r="P713" i="49" s="1"/>
  <c r="D714" i="49"/>
  <c r="O714" i="49"/>
  <c r="P714" i="49" s="1"/>
  <c r="D715" i="49"/>
  <c r="O715" i="49"/>
  <c r="P715" i="49" s="1"/>
  <c r="D716" i="49"/>
  <c r="O716" i="49"/>
  <c r="P716" i="49" s="1"/>
  <c r="D717" i="49"/>
  <c r="O717" i="49"/>
  <c r="P717" i="49" s="1"/>
  <c r="D718" i="49"/>
  <c r="O718" i="49"/>
  <c r="P718" i="49" s="1"/>
  <c r="D719" i="49"/>
  <c r="O719" i="49"/>
  <c r="P719" i="49" s="1"/>
  <c r="D720" i="49"/>
  <c r="O720" i="49"/>
  <c r="P720" i="49" s="1"/>
  <c r="D721" i="49"/>
  <c r="O721" i="49"/>
  <c r="P721" i="49" s="1"/>
  <c r="D722" i="49"/>
  <c r="O722" i="49"/>
  <c r="P722" i="49" s="1"/>
  <c r="D723" i="49"/>
  <c r="O723" i="49"/>
  <c r="P723" i="49" s="1"/>
  <c r="D724" i="49"/>
  <c r="O724" i="49"/>
  <c r="P724" i="49" s="1"/>
  <c r="D725" i="49"/>
  <c r="O725" i="49"/>
  <c r="P725" i="49" s="1"/>
  <c r="D726" i="49"/>
  <c r="O726" i="49"/>
  <c r="P726" i="49" s="1"/>
  <c r="D727" i="49"/>
  <c r="O727" i="49"/>
  <c r="P727" i="49" s="1"/>
  <c r="D728" i="49"/>
  <c r="O728" i="49"/>
  <c r="P728" i="49" s="1"/>
  <c r="D729" i="49"/>
  <c r="O729" i="49"/>
  <c r="P729" i="49" s="1"/>
  <c r="D730" i="49"/>
  <c r="O730" i="49"/>
  <c r="P730" i="49" s="1"/>
  <c r="D731" i="49"/>
  <c r="O731" i="49"/>
  <c r="P731" i="49" s="1"/>
  <c r="D732" i="49"/>
  <c r="O732" i="49"/>
  <c r="P732" i="49" s="1"/>
  <c r="D733" i="49"/>
  <c r="O733" i="49"/>
  <c r="P733" i="49" s="1"/>
  <c r="D734" i="49"/>
  <c r="O734" i="49"/>
  <c r="P734" i="49" s="1"/>
  <c r="D735" i="49"/>
  <c r="O735" i="49"/>
  <c r="P735" i="49" s="1"/>
  <c r="D736" i="49"/>
  <c r="O736" i="49"/>
  <c r="P736" i="49" s="1"/>
  <c r="D737" i="49"/>
  <c r="O737" i="49"/>
  <c r="P737" i="49" s="1"/>
  <c r="D738" i="49"/>
  <c r="O738" i="49"/>
  <c r="P738" i="49" s="1"/>
  <c r="D739" i="49"/>
  <c r="O739" i="49"/>
  <c r="P739" i="49" s="1"/>
  <c r="D740" i="49"/>
  <c r="O740" i="49"/>
  <c r="P740" i="49" s="1"/>
  <c r="D741" i="49"/>
  <c r="O741" i="49"/>
  <c r="P741" i="49" s="1"/>
  <c r="D742" i="49"/>
  <c r="O742" i="49"/>
  <c r="P742" i="49" s="1"/>
  <c r="D743" i="49"/>
  <c r="O743" i="49"/>
  <c r="P743" i="49" s="1"/>
  <c r="D744" i="49"/>
  <c r="O744" i="49"/>
  <c r="P744" i="49" s="1"/>
  <c r="D745" i="49"/>
  <c r="O745" i="49"/>
  <c r="P745" i="49" s="1"/>
  <c r="D746" i="49"/>
  <c r="O746" i="49"/>
  <c r="P746" i="49" s="1"/>
  <c r="D747" i="49"/>
  <c r="O747" i="49"/>
  <c r="P747" i="49" s="1"/>
  <c r="D748" i="49"/>
  <c r="O748" i="49"/>
  <c r="P748" i="49" s="1"/>
  <c r="D749" i="49"/>
  <c r="O749" i="49"/>
  <c r="P749" i="49" s="1"/>
  <c r="D750" i="49"/>
  <c r="O750" i="49"/>
  <c r="P750" i="49" s="1"/>
  <c r="D751" i="49"/>
  <c r="O751" i="49"/>
  <c r="P751" i="49" s="1"/>
  <c r="D752" i="49"/>
  <c r="O752" i="49"/>
  <c r="P752" i="49" s="1"/>
  <c r="D753" i="49"/>
  <c r="O753" i="49"/>
  <c r="P753" i="49" s="1"/>
  <c r="D754" i="49"/>
  <c r="O754" i="49"/>
  <c r="P754" i="49" s="1"/>
  <c r="D755" i="49"/>
  <c r="O755" i="49"/>
  <c r="P755" i="49" s="1"/>
  <c r="D756" i="49"/>
  <c r="O756" i="49"/>
  <c r="P756" i="49" s="1"/>
  <c r="D757" i="49"/>
  <c r="O757" i="49"/>
  <c r="P757" i="49" s="1"/>
  <c r="D758" i="49"/>
  <c r="O758" i="49"/>
  <c r="P758" i="49" s="1"/>
  <c r="D759" i="49"/>
  <c r="O759" i="49"/>
  <c r="P759" i="49" s="1"/>
  <c r="D760" i="49"/>
  <c r="O760" i="49"/>
  <c r="P760" i="49" s="1"/>
  <c r="D761" i="49"/>
  <c r="O761" i="49"/>
  <c r="P761" i="49" s="1"/>
  <c r="D762" i="49"/>
  <c r="O762" i="49"/>
  <c r="P762" i="49" s="1"/>
  <c r="D763" i="49"/>
  <c r="O763" i="49"/>
  <c r="P763" i="49" s="1"/>
  <c r="D764" i="49"/>
  <c r="O764" i="49"/>
  <c r="P764" i="49" s="1"/>
  <c r="D765" i="49"/>
  <c r="O765" i="49"/>
  <c r="P765" i="49" s="1"/>
  <c r="D766" i="49"/>
  <c r="O766" i="49"/>
  <c r="P766" i="49" s="1"/>
  <c r="D767" i="49"/>
  <c r="O767" i="49"/>
  <c r="P767" i="49" s="1"/>
  <c r="D768" i="49"/>
  <c r="O768" i="49"/>
  <c r="P768" i="49" s="1"/>
  <c r="D769" i="49"/>
  <c r="O769" i="49"/>
  <c r="P769" i="49" s="1"/>
  <c r="D770" i="49"/>
  <c r="O770" i="49"/>
  <c r="P770" i="49" s="1"/>
  <c r="D771" i="49"/>
  <c r="O771" i="49"/>
  <c r="P771" i="49" s="1"/>
  <c r="D772" i="49"/>
  <c r="O772" i="49"/>
  <c r="P772" i="49" s="1"/>
  <c r="D773" i="49"/>
  <c r="O773" i="49"/>
  <c r="P773" i="49" s="1"/>
  <c r="D774" i="49"/>
  <c r="O774" i="49"/>
  <c r="P774" i="49" s="1"/>
  <c r="D775" i="49"/>
  <c r="O775" i="49"/>
  <c r="P775" i="49" s="1"/>
  <c r="D776" i="49"/>
  <c r="O776" i="49"/>
  <c r="P776" i="49" s="1"/>
  <c r="D777" i="49"/>
  <c r="O777" i="49"/>
  <c r="P777" i="49" s="1"/>
  <c r="D778" i="49"/>
  <c r="O778" i="49"/>
  <c r="P778" i="49" s="1"/>
  <c r="D779" i="49"/>
  <c r="O779" i="49"/>
  <c r="P779" i="49" s="1"/>
  <c r="D780" i="49"/>
  <c r="O780" i="49"/>
  <c r="P780" i="49" s="1"/>
  <c r="D781" i="49"/>
  <c r="O781" i="49"/>
  <c r="P781" i="49" s="1"/>
  <c r="D782" i="49"/>
  <c r="O782" i="49"/>
  <c r="P782" i="49" s="1"/>
  <c r="D783" i="49"/>
  <c r="O783" i="49"/>
  <c r="P783" i="49" s="1"/>
  <c r="D784" i="49"/>
  <c r="O784" i="49"/>
  <c r="P784" i="49" s="1"/>
  <c r="D785" i="49"/>
  <c r="O785" i="49"/>
  <c r="P785" i="49" s="1"/>
  <c r="D786" i="49"/>
  <c r="O786" i="49"/>
  <c r="P786" i="49" s="1"/>
  <c r="D787" i="49"/>
  <c r="O787" i="49"/>
  <c r="P787" i="49" s="1"/>
  <c r="D788" i="49"/>
  <c r="O788" i="49"/>
  <c r="P788" i="49" s="1"/>
  <c r="D789" i="49"/>
  <c r="O789" i="49"/>
  <c r="P789" i="49" s="1"/>
  <c r="D790" i="49"/>
  <c r="O790" i="49"/>
  <c r="P790" i="49" s="1"/>
  <c r="D791" i="49"/>
  <c r="O791" i="49"/>
  <c r="P791" i="49" s="1"/>
  <c r="D792" i="49"/>
  <c r="O792" i="49"/>
  <c r="P792" i="49" s="1"/>
  <c r="D793" i="49"/>
  <c r="O793" i="49"/>
  <c r="P793" i="49" s="1"/>
  <c r="D794" i="49"/>
  <c r="O794" i="49"/>
  <c r="P794" i="49" s="1"/>
  <c r="D795" i="49"/>
  <c r="O795" i="49"/>
  <c r="P795" i="49" s="1"/>
  <c r="D796" i="49"/>
  <c r="O796" i="49"/>
  <c r="P796" i="49" s="1"/>
  <c r="D797" i="49"/>
  <c r="O797" i="49"/>
  <c r="P797" i="49" s="1"/>
  <c r="D798" i="49"/>
  <c r="O798" i="49"/>
  <c r="P798" i="49" s="1"/>
  <c r="D799" i="49"/>
  <c r="O799" i="49"/>
  <c r="P799" i="49" s="1"/>
  <c r="D800" i="49"/>
  <c r="O800" i="49"/>
  <c r="P800" i="49" s="1"/>
  <c r="D801" i="49"/>
  <c r="O801" i="49"/>
  <c r="P801" i="49" s="1"/>
  <c r="D802" i="49"/>
  <c r="O802" i="49"/>
  <c r="P802" i="49" s="1"/>
  <c r="D803" i="49"/>
  <c r="O803" i="49"/>
  <c r="P803" i="49" s="1"/>
  <c r="D804" i="49"/>
  <c r="O804" i="49"/>
  <c r="P804" i="49" s="1"/>
  <c r="D805" i="49"/>
  <c r="O805" i="49"/>
  <c r="P805" i="49" s="1"/>
  <c r="D806" i="49"/>
  <c r="O806" i="49"/>
  <c r="P806" i="49" s="1"/>
  <c r="D807" i="49"/>
  <c r="O807" i="49"/>
  <c r="P807" i="49" s="1"/>
  <c r="D808" i="49"/>
  <c r="O808" i="49"/>
  <c r="P808" i="49" s="1"/>
  <c r="D809" i="49"/>
  <c r="O809" i="49"/>
  <c r="P809" i="49" s="1"/>
  <c r="D810" i="49"/>
  <c r="O810" i="49"/>
  <c r="P810" i="49" s="1"/>
  <c r="D811" i="49"/>
  <c r="O811" i="49"/>
  <c r="P811" i="49" s="1"/>
  <c r="D812" i="49"/>
  <c r="O812" i="49"/>
  <c r="P812" i="49" s="1"/>
  <c r="D813" i="49"/>
  <c r="O813" i="49"/>
  <c r="P813" i="49" s="1"/>
  <c r="D814" i="49"/>
  <c r="O814" i="49"/>
  <c r="P814" i="49" s="1"/>
  <c r="D815" i="49"/>
  <c r="O815" i="49"/>
  <c r="P815" i="49" s="1"/>
  <c r="D816" i="49"/>
  <c r="O816" i="49"/>
  <c r="P816" i="49" s="1"/>
  <c r="D817" i="49"/>
  <c r="O817" i="49"/>
  <c r="P817" i="49" s="1"/>
  <c r="D818" i="49"/>
  <c r="O818" i="49"/>
  <c r="P818" i="49" s="1"/>
  <c r="D819" i="49"/>
  <c r="O819" i="49"/>
  <c r="P819" i="49" s="1"/>
  <c r="D820" i="49"/>
  <c r="O820" i="49"/>
  <c r="P820" i="49" s="1"/>
  <c r="D821" i="49"/>
  <c r="O821" i="49"/>
  <c r="P821" i="49" s="1"/>
  <c r="D822" i="49"/>
  <c r="O822" i="49"/>
  <c r="P822" i="49" s="1"/>
  <c r="D823" i="49"/>
  <c r="O823" i="49"/>
  <c r="P823" i="49" s="1"/>
  <c r="D824" i="49"/>
  <c r="O824" i="49"/>
  <c r="P824" i="49" s="1"/>
  <c r="D825" i="49"/>
  <c r="O825" i="49"/>
  <c r="P825" i="49" s="1"/>
  <c r="D826" i="49"/>
  <c r="O826" i="49"/>
  <c r="P826" i="49" s="1"/>
  <c r="D827" i="49"/>
  <c r="O827" i="49"/>
  <c r="P827" i="49" s="1"/>
  <c r="D828" i="49"/>
  <c r="O828" i="49"/>
  <c r="P828" i="49" s="1"/>
  <c r="D829" i="49"/>
  <c r="O829" i="49"/>
  <c r="P829" i="49" s="1"/>
  <c r="D830" i="49"/>
  <c r="O830" i="49"/>
  <c r="P830" i="49" s="1"/>
  <c r="D831" i="49"/>
  <c r="O831" i="49"/>
  <c r="P831" i="49" s="1"/>
  <c r="D832" i="49"/>
  <c r="O832" i="49"/>
  <c r="P832" i="49" s="1"/>
  <c r="D833" i="49"/>
  <c r="O833" i="49"/>
  <c r="P833" i="49" s="1"/>
  <c r="D834" i="49"/>
  <c r="O834" i="49"/>
  <c r="P834" i="49" s="1"/>
  <c r="D835" i="49"/>
  <c r="O835" i="49"/>
  <c r="P835" i="49" s="1"/>
  <c r="D836" i="49"/>
  <c r="O836" i="49"/>
  <c r="P836" i="49" s="1"/>
  <c r="D837" i="49"/>
  <c r="O837" i="49"/>
  <c r="P837" i="49" s="1"/>
  <c r="D838" i="49"/>
  <c r="O838" i="49"/>
  <c r="P838" i="49" s="1"/>
  <c r="D839" i="49"/>
  <c r="O839" i="49"/>
  <c r="P839" i="49" s="1"/>
  <c r="D840" i="49"/>
  <c r="O840" i="49"/>
  <c r="P840" i="49" s="1"/>
  <c r="D841" i="49"/>
  <c r="O841" i="49"/>
  <c r="P841" i="49" s="1"/>
  <c r="D842" i="49"/>
  <c r="O842" i="49"/>
  <c r="P842" i="49"/>
  <c r="D843" i="49"/>
  <c r="O843" i="49"/>
  <c r="P843" i="49" s="1"/>
  <c r="D844" i="49"/>
  <c r="O844" i="49"/>
  <c r="P844" i="49" s="1"/>
  <c r="D845" i="49"/>
  <c r="O845" i="49"/>
  <c r="P845" i="49" s="1"/>
  <c r="D846" i="49"/>
  <c r="O846" i="49"/>
  <c r="P846" i="49" s="1"/>
  <c r="D847" i="49"/>
  <c r="O847" i="49"/>
  <c r="P847" i="49" s="1"/>
  <c r="D848" i="49"/>
  <c r="O848" i="49"/>
  <c r="P848" i="49" s="1"/>
  <c r="D849" i="49"/>
  <c r="O849" i="49"/>
  <c r="P849" i="49" s="1"/>
  <c r="D850" i="49"/>
  <c r="O850" i="49"/>
  <c r="P850" i="49" s="1"/>
  <c r="D851" i="49"/>
  <c r="O851" i="49"/>
  <c r="P851" i="49" s="1"/>
  <c r="D852" i="49"/>
  <c r="O852" i="49"/>
  <c r="P852" i="49" s="1"/>
  <c r="D853" i="49"/>
  <c r="O853" i="49"/>
  <c r="P853" i="49" s="1"/>
  <c r="D854" i="49"/>
  <c r="O854" i="49"/>
  <c r="P854" i="49" s="1"/>
  <c r="D855" i="49"/>
  <c r="O855" i="49"/>
  <c r="P855" i="49" s="1"/>
  <c r="D856" i="49"/>
  <c r="O856" i="49"/>
  <c r="P856" i="49" s="1"/>
  <c r="D857" i="49"/>
  <c r="O857" i="49"/>
  <c r="P857" i="49" s="1"/>
  <c r="D858" i="49"/>
  <c r="O858" i="49"/>
  <c r="P858" i="49" s="1"/>
  <c r="D859" i="49"/>
  <c r="O859" i="49"/>
  <c r="P859" i="49" s="1"/>
  <c r="D860" i="49"/>
  <c r="O860" i="49"/>
  <c r="P860" i="49" s="1"/>
  <c r="D861" i="49"/>
  <c r="O861" i="49"/>
  <c r="P861" i="49"/>
  <c r="D862" i="49"/>
  <c r="O862" i="49"/>
  <c r="P862" i="49" s="1"/>
  <c r="D863" i="49"/>
  <c r="O863" i="49"/>
  <c r="P863" i="49" s="1"/>
  <c r="D864" i="49"/>
  <c r="O864" i="49"/>
  <c r="P864" i="49" s="1"/>
  <c r="D865" i="49"/>
  <c r="O865" i="49"/>
  <c r="P865" i="49"/>
  <c r="D866" i="49"/>
  <c r="O866" i="49"/>
  <c r="P866" i="49"/>
  <c r="D867" i="49"/>
  <c r="O867" i="49"/>
  <c r="P867" i="49" s="1"/>
  <c r="D868" i="49"/>
  <c r="O868" i="49"/>
  <c r="P868" i="49" s="1"/>
  <c r="D869" i="49"/>
  <c r="O869" i="49"/>
  <c r="P869" i="49" s="1"/>
  <c r="D870" i="49"/>
  <c r="O870" i="49"/>
  <c r="P870" i="49" s="1"/>
  <c r="D871" i="49"/>
  <c r="O871" i="49"/>
  <c r="P871" i="49" s="1"/>
  <c r="D872" i="49"/>
  <c r="O872" i="49"/>
  <c r="P872" i="49" s="1"/>
  <c r="D873" i="49"/>
  <c r="O873" i="49"/>
  <c r="P873" i="49" s="1"/>
  <c r="D874" i="49"/>
  <c r="O874" i="49"/>
  <c r="P874" i="49" s="1"/>
  <c r="D875" i="49"/>
  <c r="O875" i="49"/>
  <c r="P875" i="49" s="1"/>
  <c r="D876" i="49"/>
  <c r="O876" i="49"/>
  <c r="P876" i="49" s="1"/>
  <c r="D877" i="49"/>
  <c r="O877" i="49"/>
  <c r="P877" i="49" s="1"/>
  <c r="D878" i="49"/>
  <c r="O878" i="49"/>
  <c r="P878" i="49" s="1"/>
  <c r="D879" i="49"/>
  <c r="O879" i="49"/>
  <c r="P879" i="49" s="1"/>
  <c r="D880" i="49"/>
  <c r="O880" i="49"/>
  <c r="P880" i="49" s="1"/>
  <c r="D881" i="49"/>
  <c r="O881" i="49"/>
  <c r="P881" i="49" s="1"/>
  <c r="D882" i="49"/>
  <c r="O882" i="49"/>
  <c r="P882" i="49" s="1"/>
  <c r="D883" i="49"/>
  <c r="O883" i="49"/>
  <c r="P883" i="49" s="1"/>
  <c r="D884" i="49"/>
  <c r="O884" i="49"/>
  <c r="P884" i="49" s="1"/>
  <c r="D885" i="49"/>
  <c r="O885" i="49"/>
  <c r="P885" i="49" s="1"/>
  <c r="D886" i="49"/>
  <c r="O886" i="49"/>
  <c r="P886" i="49" s="1"/>
  <c r="D887" i="49"/>
  <c r="O887" i="49"/>
  <c r="P887" i="49" s="1"/>
  <c r="D888" i="49"/>
  <c r="O888" i="49"/>
  <c r="P888" i="49" s="1"/>
  <c r="D889" i="49"/>
  <c r="O889" i="49"/>
  <c r="P889" i="49" s="1"/>
  <c r="D890" i="49"/>
  <c r="O890" i="49"/>
  <c r="P890" i="49" s="1"/>
  <c r="D891" i="49"/>
  <c r="O891" i="49"/>
  <c r="P891" i="49" s="1"/>
  <c r="D892" i="49"/>
  <c r="O892" i="49"/>
  <c r="P892" i="49" s="1"/>
  <c r="D893" i="49"/>
  <c r="O893" i="49"/>
  <c r="P893" i="49" s="1"/>
  <c r="D894" i="49"/>
  <c r="O894" i="49"/>
  <c r="P894" i="49" s="1"/>
  <c r="D895" i="49"/>
  <c r="O895" i="49"/>
  <c r="P895" i="49" s="1"/>
  <c r="D896" i="49"/>
  <c r="O896" i="49"/>
  <c r="P896" i="49" s="1"/>
  <c r="D897" i="49"/>
  <c r="O897" i="49"/>
  <c r="P897" i="49" s="1"/>
  <c r="D898" i="49"/>
  <c r="O898" i="49"/>
  <c r="P898" i="49" s="1"/>
  <c r="D899" i="49"/>
  <c r="O899" i="49"/>
  <c r="P899" i="49" s="1"/>
  <c r="D900" i="49"/>
  <c r="O900" i="49"/>
  <c r="P900" i="49" s="1"/>
  <c r="D901" i="49"/>
  <c r="O901" i="49"/>
  <c r="P901" i="49" s="1"/>
  <c r="D902" i="49"/>
  <c r="O902" i="49"/>
  <c r="P902" i="49" s="1"/>
  <c r="D903" i="49"/>
  <c r="O903" i="49"/>
  <c r="P903" i="49" s="1"/>
  <c r="D904" i="49"/>
  <c r="O904" i="49"/>
  <c r="P904" i="49" s="1"/>
  <c r="D905" i="49"/>
  <c r="O905" i="49"/>
  <c r="P905" i="49"/>
  <c r="D906" i="49"/>
  <c r="O906" i="49"/>
  <c r="P906" i="49"/>
  <c r="D907" i="49"/>
  <c r="O907" i="49"/>
  <c r="P907" i="49" s="1"/>
  <c r="D908" i="49"/>
  <c r="O908" i="49"/>
  <c r="P908" i="49" s="1"/>
  <c r="D909" i="49"/>
  <c r="O909" i="49"/>
  <c r="P909" i="49" s="1"/>
  <c r="D910" i="49"/>
  <c r="O910" i="49"/>
  <c r="P910" i="49" s="1"/>
  <c r="D911" i="49"/>
  <c r="O911" i="49"/>
  <c r="P911" i="49" s="1"/>
  <c r="D912" i="49"/>
  <c r="O912" i="49"/>
  <c r="P912" i="49" s="1"/>
  <c r="D913" i="49"/>
  <c r="O913" i="49"/>
  <c r="P913" i="49" s="1"/>
  <c r="D914" i="49"/>
  <c r="O914" i="49"/>
  <c r="P914" i="49" s="1"/>
  <c r="D915" i="49"/>
  <c r="O915" i="49"/>
  <c r="P915" i="49" s="1"/>
  <c r="D916" i="49"/>
  <c r="O916" i="49"/>
  <c r="P916" i="49" s="1"/>
  <c r="D917" i="49"/>
  <c r="O917" i="49"/>
  <c r="P917" i="49" s="1"/>
  <c r="D918" i="49"/>
  <c r="O918" i="49"/>
  <c r="P918" i="49" s="1"/>
  <c r="D919" i="49"/>
  <c r="O919" i="49"/>
  <c r="P919" i="49" s="1"/>
  <c r="D920" i="49"/>
  <c r="O920" i="49"/>
  <c r="P920" i="49" s="1"/>
  <c r="D921" i="49"/>
  <c r="O921" i="49"/>
  <c r="P921" i="49" s="1"/>
  <c r="D922" i="49"/>
  <c r="O922" i="49"/>
  <c r="P922" i="49" s="1"/>
  <c r="D923" i="49"/>
  <c r="O923" i="49"/>
  <c r="P923" i="49" s="1"/>
  <c r="D924" i="49"/>
  <c r="O924" i="49"/>
  <c r="P924" i="49" s="1"/>
  <c r="D925" i="49"/>
  <c r="O925" i="49"/>
  <c r="P925" i="49" s="1"/>
  <c r="D926" i="49"/>
  <c r="O926" i="49"/>
  <c r="P926" i="49" s="1"/>
  <c r="D927" i="49"/>
  <c r="O927" i="49"/>
  <c r="P927" i="49" s="1"/>
  <c r="D928" i="49"/>
  <c r="O928" i="49"/>
  <c r="P928" i="49" s="1"/>
  <c r="D929" i="49"/>
  <c r="O929" i="49"/>
  <c r="P929" i="49" s="1"/>
  <c r="D930" i="49"/>
  <c r="O930" i="49"/>
  <c r="P930" i="49" s="1"/>
  <c r="D931" i="49"/>
  <c r="O931" i="49"/>
  <c r="P931" i="49" s="1"/>
  <c r="D932" i="49"/>
  <c r="O932" i="49"/>
  <c r="P932" i="49" s="1"/>
  <c r="D933" i="49"/>
  <c r="O933" i="49"/>
  <c r="P933" i="49" s="1"/>
  <c r="D934" i="49"/>
  <c r="O934" i="49"/>
  <c r="P934" i="49" s="1"/>
  <c r="D935" i="49"/>
  <c r="O935" i="49"/>
  <c r="P935" i="49" s="1"/>
  <c r="D936" i="49"/>
  <c r="O936" i="49"/>
  <c r="P936" i="49" s="1"/>
  <c r="D937" i="49"/>
  <c r="O937" i="49"/>
  <c r="P937" i="49" s="1"/>
  <c r="D938" i="49"/>
  <c r="O938" i="49"/>
  <c r="P938" i="49" s="1"/>
  <c r="D939" i="49"/>
  <c r="O939" i="49"/>
  <c r="P939" i="49" s="1"/>
  <c r="D940" i="49"/>
  <c r="O940" i="49"/>
  <c r="P940" i="49" s="1"/>
  <c r="D941" i="49"/>
  <c r="O941" i="49"/>
  <c r="P941" i="49" s="1"/>
  <c r="D942" i="49"/>
  <c r="O942" i="49"/>
  <c r="P942" i="49" s="1"/>
  <c r="D943" i="49"/>
  <c r="O943" i="49"/>
  <c r="P943" i="49" s="1"/>
  <c r="D944" i="49"/>
  <c r="O944" i="49"/>
  <c r="P944" i="49" s="1"/>
  <c r="D945" i="49"/>
  <c r="O945" i="49"/>
  <c r="P945" i="49" s="1"/>
  <c r="D946" i="49"/>
  <c r="O946" i="49"/>
  <c r="P946" i="49" s="1"/>
  <c r="D947" i="49"/>
  <c r="O947" i="49"/>
  <c r="P947" i="49" s="1"/>
  <c r="D948" i="49"/>
  <c r="O948" i="49"/>
  <c r="P948" i="49" s="1"/>
  <c r="D949" i="49"/>
  <c r="O949" i="49"/>
  <c r="P949" i="49" s="1"/>
  <c r="D950" i="49"/>
  <c r="O950" i="49"/>
  <c r="P950" i="49" s="1"/>
  <c r="D951" i="49"/>
  <c r="O951" i="49"/>
  <c r="P951" i="49" s="1"/>
  <c r="D952" i="49"/>
  <c r="O952" i="49"/>
  <c r="P952" i="49" s="1"/>
  <c r="D953" i="49"/>
  <c r="O953" i="49"/>
  <c r="P953" i="49" s="1"/>
  <c r="D954" i="49"/>
  <c r="O954" i="49"/>
  <c r="P954" i="49" s="1"/>
  <c r="D955" i="49"/>
  <c r="O955" i="49"/>
  <c r="P955" i="49" s="1"/>
  <c r="D956" i="49"/>
  <c r="O956" i="49"/>
  <c r="P956" i="49" s="1"/>
  <c r="D957" i="49"/>
  <c r="O957" i="49"/>
  <c r="P957" i="49" s="1"/>
  <c r="D958" i="49"/>
  <c r="O958" i="49"/>
  <c r="P958" i="49" s="1"/>
  <c r="D959" i="49"/>
  <c r="O959" i="49"/>
  <c r="P959" i="49" s="1"/>
  <c r="D960" i="49"/>
  <c r="O960" i="49"/>
  <c r="P960" i="49" s="1"/>
  <c r="D961" i="49"/>
  <c r="O961" i="49"/>
  <c r="P961" i="49" s="1"/>
  <c r="D962" i="49"/>
  <c r="O962" i="49"/>
  <c r="P962" i="49" s="1"/>
  <c r="D963" i="49"/>
  <c r="O963" i="49"/>
  <c r="P963" i="49" s="1"/>
  <c r="D964" i="49"/>
  <c r="O964" i="49"/>
  <c r="P964" i="49" s="1"/>
  <c r="D965" i="49"/>
  <c r="O965" i="49"/>
  <c r="P965" i="49" s="1"/>
  <c r="D966" i="49"/>
  <c r="O966" i="49"/>
  <c r="P966" i="49" s="1"/>
  <c r="D967" i="49"/>
  <c r="O967" i="49"/>
  <c r="P967" i="49" s="1"/>
  <c r="D968" i="49"/>
  <c r="O968" i="49"/>
  <c r="P968" i="49" s="1"/>
  <c r="D969" i="49"/>
  <c r="O969" i="49"/>
  <c r="P969" i="49" s="1"/>
  <c r="D970" i="49"/>
  <c r="O970" i="49"/>
  <c r="P970" i="49" s="1"/>
  <c r="D971" i="49"/>
  <c r="O971" i="49"/>
  <c r="P971" i="49" s="1"/>
  <c r="D972" i="49"/>
  <c r="O972" i="49"/>
  <c r="P972" i="49" s="1"/>
  <c r="D973" i="49"/>
  <c r="O973" i="49"/>
  <c r="P973" i="49" s="1"/>
  <c r="D974" i="49"/>
  <c r="O974" i="49"/>
  <c r="P974" i="49" s="1"/>
  <c r="D975" i="49"/>
  <c r="O975" i="49"/>
  <c r="P975" i="49" s="1"/>
  <c r="D976" i="49"/>
  <c r="O976" i="49"/>
  <c r="P976" i="49" s="1"/>
  <c r="D977" i="49"/>
  <c r="O977" i="49"/>
  <c r="P977" i="49" s="1"/>
  <c r="D978" i="49"/>
  <c r="O978" i="49"/>
  <c r="P978" i="49" s="1"/>
  <c r="D979" i="49"/>
  <c r="O979" i="49"/>
  <c r="P979" i="49" s="1"/>
  <c r="D980" i="49"/>
  <c r="O980" i="49"/>
  <c r="P980" i="49" s="1"/>
  <c r="D981" i="49"/>
  <c r="O981" i="49"/>
  <c r="P981" i="49" s="1"/>
  <c r="D982" i="49"/>
  <c r="O982" i="49"/>
  <c r="P982" i="49" s="1"/>
  <c r="D983" i="49"/>
  <c r="O983" i="49"/>
  <c r="P983" i="49" s="1"/>
  <c r="D984" i="49"/>
  <c r="O984" i="49"/>
  <c r="P984" i="49" s="1"/>
  <c r="D985" i="49"/>
  <c r="O985" i="49"/>
  <c r="P985" i="49" s="1"/>
  <c r="D986" i="49"/>
  <c r="O986" i="49"/>
  <c r="P986" i="49" s="1"/>
  <c r="D987" i="49"/>
  <c r="O987" i="49"/>
  <c r="P987" i="49" s="1"/>
  <c r="D988" i="49"/>
  <c r="O988" i="49"/>
  <c r="P988" i="49" s="1"/>
  <c r="D989" i="49"/>
  <c r="O989" i="49"/>
  <c r="P989" i="49" s="1"/>
  <c r="D990" i="49"/>
  <c r="O990" i="49"/>
  <c r="P990" i="49" s="1"/>
  <c r="D991" i="49"/>
  <c r="O991" i="49"/>
  <c r="P991" i="49" s="1"/>
  <c r="D992" i="49"/>
  <c r="O992" i="49"/>
  <c r="P992" i="49" s="1"/>
  <c r="D993" i="49"/>
  <c r="O993" i="49"/>
  <c r="P993" i="49" s="1"/>
  <c r="D994" i="49"/>
  <c r="O994" i="49"/>
  <c r="P994" i="49" s="1"/>
  <c r="D995" i="49"/>
  <c r="O995" i="49"/>
  <c r="P995" i="49" s="1"/>
  <c r="D996" i="49"/>
  <c r="O996" i="49"/>
  <c r="P996" i="49" s="1"/>
  <c r="D997" i="49"/>
  <c r="O997" i="49"/>
  <c r="P997" i="49" s="1"/>
  <c r="D998" i="49"/>
  <c r="O998" i="49"/>
  <c r="P998" i="49" s="1"/>
  <c r="D999" i="49"/>
  <c r="O999" i="49"/>
  <c r="P999" i="49" s="1"/>
  <c r="D1000" i="49"/>
  <c r="O1000" i="49"/>
  <c r="P1000" i="49" s="1"/>
  <c r="D1001" i="49"/>
  <c r="O1001" i="49"/>
  <c r="P1001" i="49" s="1"/>
  <c r="D1002" i="49"/>
  <c r="O1002" i="49"/>
  <c r="P1002" i="49" s="1"/>
  <c r="D1003" i="49"/>
  <c r="O1003" i="49"/>
  <c r="P1003" i="49" s="1"/>
  <c r="D1004" i="49"/>
  <c r="O1004" i="49"/>
  <c r="P1004" i="49" s="1"/>
  <c r="D1005" i="49"/>
  <c r="O1005" i="49"/>
  <c r="P1005" i="49" s="1"/>
  <c r="D1006" i="49"/>
  <c r="O1006" i="49"/>
  <c r="P1006" i="49" s="1"/>
  <c r="D1007" i="48"/>
  <c r="O1007" i="48"/>
  <c r="P1007" i="48" s="1"/>
  <c r="D58" i="48"/>
  <c r="O58" i="48"/>
  <c r="P58" i="48" s="1"/>
  <c r="D59" i="48"/>
  <c r="O59" i="48"/>
  <c r="P59" i="48" s="1"/>
  <c r="D60" i="48"/>
  <c r="O60" i="48"/>
  <c r="P60" i="48" s="1"/>
  <c r="D61" i="48"/>
  <c r="O61" i="48"/>
  <c r="P61" i="48" s="1"/>
  <c r="D62" i="48"/>
  <c r="O62" i="48"/>
  <c r="P62" i="48" s="1"/>
  <c r="D63" i="48"/>
  <c r="O63" i="48"/>
  <c r="P63" i="48" s="1"/>
  <c r="D64" i="48"/>
  <c r="O64" i="48"/>
  <c r="P64" i="48" s="1"/>
  <c r="D65" i="48"/>
  <c r="O65" i="48"/>
  <c r="P65" i="48" s="1"/>
  <c r="D66" i="48"/>
  <c r="O66" i="48"/>
  <c r="P66" i="48" s="1"/>
  <c r="D67" i="48"/>
  <c r="O67" i="48"/>
  <c r="P67" i="48" s="1"/>
  <c r="D68" i="48"/>
  <c r="O68" i="48"/>
  <c r="P68" i="48" s="1"/>
  <c r="D69" i="48"/>
  <c r="O69" i="48"/>
  <c r="P69" i="48" s="1"/>
  <c r="D70" i="48"/>
  <c r="O70" i="48"/>
  <c r="P70" i="48" s="1"/>
  <c r="D71" i="48"/>
  <c r="O71" i="48"/>
  <c r="P71" i="48" s="1"/>
  <c r="D72" i="48"/>
  <c r="O72" i="48"/>
  <c r="P72" i="48" s="1"/>
  <c r="D73" i="48"/>
  <c r="O73" i="48"/>
  <c r="P73" i="48" s="1"/>
  <c r="D74" i="48"/>
  <c r="O74" i="48"/>
  <c r="P74" i="48" s="1"/>
  <c r="D75" i="48"/>
  <c r="O75" i="48"/>
  <c r="P75" i="48" s="1"/>
  <c r="D76" i="48"/>
  <c r="O76" i="48"/>
  <c r="P76" i="48" s="1"/>
  <c r="D77" i="48"/>
  <c r="O77" i="48"/>
  <c r="P77" i="48" s="1"/>
  <c r="D78" i="48"/>
  <c r="O78" i="48"/>
  <c r="P78" i="48" s="1"/>
  <c r="D79" i="48"/>
  <c r="O79" i="48"/>
  <c r="P79" i="48" s="1"/>
  <c r="D80" i="48"/>
  <c r="O80" i="48"/>
  <c r="P80" i="48" s="1"/>
  <c r="D81" i="48"/>
  <c r="O81" i="48"/>
  <c r="P81" i="48" s="1"/>
  <c r="D82" i="48"/>
  <c r="O82" i="48"/>
  <c r="P82" i="48" s="1"/>
  <c r="D83" i="48"/>
  <c r="O83" i="48"/>
  <c r="P83" i="48" s="1"/>
  <c r="D84" i="48"/>
  <c r="O84" i="48"/>
  <c r="P84" i="48" s="1"/>
  <c r="D85" i="48"/>
  <c r="O85" i="48"/>
  <c r="P85" i="48" s="1"/>
  <c r="D86" i="48"/>
  <c r="O86" i="48"/>
  <c r="P86" i="48" s="1"/>
  <c r="D87" i="48"/>
  <c r="O87" i="48"/>
  <c r="P87" i="48" s="1"/>
  <c r="D88" i="48"/>
  <c r="O88" i="48"/>
  <c r="P88" i="48" s="1"/>
  <c r="D89" i="48"/>
  <c r="O89" i="48"/>
  <c r="P89" i="48" s="1"/>
  <c r="D90" i="48"/>
  <c r="O90" i="48"/>
  <c r="P90" i="48" s="1"/>
  <c r="D91" i="48"/>
  <c r="O91" i="48"/>
  <c r="P91" i="48" s="1"/>
  <c r="D92" i="48"/>
  <c r="O92" i="48"/>
  <c r="P92" i="48" s="1"/>
  <c r="D93" i="48"/>
  <c r="O93" i="48"/>
  <c r="P93" i="48" s="1"/>
  <c r="D94" i="48"/>
  <c r="O94" i="48"/>
  <c r="P94" i="48" s="1"/>
  <c r="D95" i="48"/>
  <c r="O95" i="48"/>
  <c r="P95" i="48" s="1"/>
  <c r="D96" i="48"/>
  <c r="O96" i="48"/>
  <c r="P96" i="48" s="1"/>
  <c r="D97" i="48"/>
  <c r="O97" i="48"/>
  <c r="P97" i="48" s="1"/>
  <c r="D98" i="48"/>
  <c r="O98" i="48"/>
  <c r="P98" i="48" s="1"/>
  <c r="D99" i="48"/>
  <c r="O99" i="48"/>
  <c r="P99" i="48" s="1"/>
  <c r="D100" i="48"/>
  <c r="O100" i="48"/>
  <c r="P100" i="48" s="1"/>
  <c r="D101" i="48"/>
  <c r="O101" i="48"/>
  <c r="P101" i="48" s="1"/>
  <c r="D102" i="48"/>
  <c r="O102" i="48"/>
  <c r="P102" i="48" s="1"/>
  <c r="D103" i="48"/>
  <c r="O103" i="48"/>
  <c r="P103" i="48" s="1"/>
  <c r="D104" i="48"/>
  <c r="O104" i="48"/>
  <c r="P104" i="48" s="1"/>
  <c r="D105" i="48"/>
  <c r="O105" i="48"/>
  <c r="P105" i="48" s="1"/>
  <c r="D106" i="48"/>
  <c r="O106" i="48"/>
  <c r="P106" i="48" s="1"/>
  <c r="D107" i="48"/>
  <c r="O107" i="48"/>
  <c r="P107" i="48" s="1"/>
  <c r="D108" i="48"/>
  <c r="O108" i="48"/>
  <c r="P108" i="48" s="1"/>
  <c r="D109" i="48"/>
  <c r="O109" i="48"/>
  <c r="P109" i="48" s="1"/>
  <c r="D110" i="48"/>
  <c r="O110" i="48"/>
  <c r="P110" i="48" s="1"/>
  <c r="D111" i="48"/>
  <c r="O111" i="48"/>
  <c r="P111" i="48" s="1"/>
  <c r="D112" i="48"/>
  <c r="O112" i="48"/>
  <c r="P112" i="48" s="1"/>
  <c r="D113" i="48"/>
  <c r="O113" i="48"/>
  <c r="P113" i="48" s="1"/>
  <c r="D114" i="48"/>
  <c r="O114" i="48"/>
  <c r="P114" i="48" s="1"/>
  <c r="D115" i="48"/>
  <c r="O115" i="48"/>
  <c r="P115" i="48" s="1"/>
  <c r="D116" i="48"/>
  <c r="O116" i="48"/>
  <c r="P116" i="48" s="1"/>
  <c r="D117" i="48"/>
  <c r="O117" i="48"/>
  <c r="P117" i="48" s="1"/>
  <c r="D118" i="48"/>
  <c r="O118" i="48"/>
  <c r="P118" i="48" s="1"/>
  <c r="D119" i="48"/>
  <c r="O119" i="48"/>
  <c r="P119" i="48" s="1"/>
  <c r="D120" i="48"/>
  <c r="O120" i="48"/>
  <c r="P120" i="48" s="1"/>
  <c r="D121" i="48"/>
  <c r="O121" i="48"/>
  <c r="P121" i="48" s="1"/>
  <c r="D122" i="48"/>
  <c r="O122" i="48"/>
  <c r="P122" i="48" s="1"/>
  <c r="D123" i="48"/>
  <c r="O123" i="48"/>
  <c r="P123" i="48" s="1"/>
  <c r="D124" i="48"/>
  <c r="O124" i="48"/>
  <c r="P124" i="48" s="1"/>
  <c r="D125" i="48"/>
  <c r="O125" i="48"/>
  <c r="P125" i="48" s="1"/>
  <c r="D126" i="48"/>
  <c r="O126" i="48"/>
  <c r="P126" i="48" s="1"/>
  <c r="D127" i="48"/>
  <c r="O127" i="48"/>
  <c r="P127" i="48" s="1"/>
  <c r="D128" i="48"/>
  <c r="O128" i="48"/>
  <c r="P128" i="48" s="1"/>
  <c r="D129" i="48"/>
  <c r="O129" i="48"/>
  <c r="P129" i="48" s="1"/>
  <c r="D130" i="48"/>
  <c r="O130" i="48"/>
  <c r="P130" i="48" s="1"/>
  <c r="D131" i="48"/>
  <c r="O131" i="48"/>
  <c r="P131" i="48" s="1"/>
  <c r="D132" i="48"/>
  <c r="O132" i="48"/>
  <c r="P132" i="48" s="1"/>
  <c r="D133" i="48"/>
  <c r="O133" i="48"/>
  <c r="P133" i="48" s="1"/>
  <c r="D134" i="48"/>
  <c r="O134" i="48"/>
  <c r="P134" i="48" s="1"/>
  <c r="D135" i="48"/>
  <c r="O135" i="48"/>
  <c r="P135" i="48" s="1"/>
  <c r="D136" i="48"/>
  <c r="O136" i="48"/>
  <c r="P136" i="48" s="1"/>
  <c r="D137" i="48"/>
  <c r="O137" i="48"/>
  <c r="P137" i="48" s="1"/>
  <c r="D138" i="48"/>
  <c r="O138" i="48"/>
  <c r="P138" i="48" s="1"/>
  <c r="D139" i="48"/>
  <c r="O139" i="48"/>
  <c r="P139" i="48" s="1"/>
  <c r="D140" i="48"/>
  <c r="O140" i="48"/>
  <c r="P140" i="48" s="1"/>
  <c r="D141" i="48"/>
  <c r="O141" i="48"/>
  <c r="P141" i="48" s="1"/>
  <c r="D142" i="48"/>
  <c r="O142" i="48"/>
  <c r="P142" i="48" s="1"/>
  <c r="D143" i="48"/>
  <c r="O143" i="48"/>
  <c r="P143" i="48" s="1"/>
  <c r="D144" i="48"/>
  <c r="O144" i="48"/>
  <c r="P144" i="48" s="1"/>
  <c r="D145" i="48"/>
  <c r="O145" i="48"/>
  <c r="P145" i="48" s="1"/>
  <c r="D146" i="48"/>
  <c r="O146" i="48"/>
  <c r="P146" i="48" s="1"/>
  <c r="D147" i="48"/>
  <c r="O147" i="48"/>
  <c r="P147" i="48" s="1"/>
  <c r="D148" i="48"/>
  <c r="O148" i="48"/>
  <c r="P148" i="48" s="1"/>
  <c r="D149" i="48"/>
  <c r="O149" i="48"/>
  <c r="P149" i="48" s="1"/>
  <c r="D150" i="48"/>
  <c r="O150" i="48"/>
  <c r="P150" i="48" s="1"/>
  <c r="D151" i="48"/>
  <c r="O151" i="48"/>
  <c r="P151" i="48" s="1"/>
  <c r="D152" i="48"/>
  <c r="O152" i="48"/>
  <c r="P152" i="48" s="1"/>
  <c r="D153" i="48"/>
  <c r="O153" i="48"/>
  <c r="P153" i="48" s="1"/>
  <c r="D154" i="48"/>
  <c r="O154" i="48"/>
  <c r="P154" i="48" s="1"/>
  <c r="D155" i="48"/>
  <c r="O155" i="48"/>
  <c r="P155" i="48" s="1"/>
  <c r="D156" i="48"/>
  <c r="O156" i="48"/>
  <c r="P156" i="48" s="1"/>
  <c r="D157" i="48"/>
  <c r="O157" i="48"/>
  <c r="P157" i="48" s="1"/>
  <c r="D158" i="48"/>
  <c r="O158" i="48"/>
  <c r="P158" i="48" s="1"/>
  <c r="D159" i="48"/>
  <c r="O159" i="48"/>
  <c r="P159" i="48" s="1"/>
  <c r="D160" i="48"/>
  <c r="O160" i="48"/>
  <c r="P160" i="48"/>
  <c r="D161" i="48"/>
  <c r="O161" i="48"/>
  <c r="P161" i="48" s="1"/>
  <c r="D162" i="48"/>
  <c r="O162" i="48"/>
  <c r="P162" i="48" s="1"/>
  <c r="D163" i="48"/>
  <c r="O163" i="48"/>
  <c r="P163" i="48" s="1"/>
  <c r="D164" i="48"/>
  <c r="O164" i="48"/>
  <c r="P164" i="48" s="1"/>
  <c r="D165" i="48"/>
  <c r="O165" i="48"/>
  <c r="P165" i="48" s="1"/>
  <c r="D166" i="48"/>
  <c r="O166" i="48"/>
  <c r="P166" i="48" s="1"/>
  <c r="D167" i="48"/>
  <c r="O167" i="48"/>
  <c r="P167" i="48" s="1"/>
  <c r="D168" i="48"/>
  <c r="O168" i="48"/>
  <c r="P168" i="48" s="1"/>
  <c r="D169" i="48"/>
  <c r="O169" i="48"/>
  <c r="P169" i="48" s="1"/>
  <c r="D170" i="48"/>
  <c r="O170" i="48"/>
  <c r="P170" i="48" s="1"/>
  <c r="D171" i="48"/>
  <c r="O171" i="48"/>
  <c r="P171" i="48" s="1"/>
  <c r="D172" i="48"/>
  <c r="O172" i="48"/>
  <c r="P172" i="48" s="1"/>
  <c r="D173" i="48"/>
  <c r="O173" i="48"/>
  <c r="P173" i="48" s="1"/>
  <c r="D174" i="48"/>
  <c r="O174" i="48"/>
  <c r="P174" i="48" s="1"/>
  <c r="D175" i="48"/>
  <c r="O175" i="48"/>
  <c r="P175" i="48" s="1"/>
  <c r="D176" i="48"/>
  <c r="O176" i="48"/>
  <c r="P176" i="48" s="1"/>
  <c r="D177" i="48"/>
  <c r="O177" i="48"/>
  <c r="P177" i="48" s="1"/>
  <c r="D178" i="48"/>
  <c r="O178" i="48"/>
  <c r="P178" i="48" s="1"/>
  <c r="D179" i="48"/>
  <c r="O179" i="48"/>
  <c r="P179" i="48" s="1"/>
  <c r="D180" i="48"/>
  <c r="O180" i="48"/>
  <c r="P180" i="48" s="1"/>
  <c r="D181" i="48"/>
  <c r="O181" i="48"/>
  <c r="P181" i="48" s="1"/>
  <c r="D182" i="48"/>
  <c r="O182" i="48"/>
  <c r="P182" i="48" s="1"/>
  <c r="D183" i="48"/>
  <c r="O183" i="48"/>
  <c r="P183" i="48" s="1"/>
  <c r="D184" i="48"/>
  <c r="O184" i="48"/>
  <c r="P184" i="48" s="1"/>
  <c r="D185" i="48"/>
  <c r="O185" i="48"/>
  <c r="P185" i="48" s="1"/>
  <c r="D186" i="48"/>
  <c r="O186" i="48"/>
  <c r="P186" i="48" s="1"/>
  <c r="D187" i="48"/>
  <c r="O187" i="48"/>
  <c r="P187" i="48" s="1"/>
  <c r="D188" i="48"/>
  <c r="O188" i="48"/>
  <c r="P188" i="48" s="1"/>
  <c r="D189" i="48"/>
  <c r="O189" i="48"/>
  <c r="P189" i="48" s="1"/>
  <c r="D190" i="48"/>
  <c r="O190" i="48"/>
  <c r="P190" i="48" s="1"/>
  <c r="D191" i="48"/>
  <c r="O191" i="48"/>
  <c r="P191" i="48" s="1"/>
  <c r="D192" i="48"/>
  <c r="O192" i="48"/>
  <c r="P192" i="48" s="1"/>
  <c r="D193" i="48"/>
  <c r="O193" i="48"/>
  <c r="P193" i="48" s="1"/>
  <c r="D194" i="48"/>
  <c r="O194" i="48"/>
  <c r="P194" i="48" s="1"/>
  <c r="D195" i="48"/>
  <c r="O195" i="48"/>
  <c r="P195" i="48" s="1"/>
  <c r="D196" i="48"/>
  <c r="O196" i="48"/>
  <c r="P196" i="48" s="1"/>
  <c r="D197" i="48"/>
  <c r="O197" i="48"/>
  <c r="P197" i="48" s="1"/>
  <c r="D198" i="48"/>
  <c r="O198" i="48"/>
  <c r="P198" i="48" s="1"/>
  <c r="D199" i="48"/>
  <c r="O199" i="48"/>
  <c r="P199" i="48" s="1"/>
  <c r="D200" i="48"/>
  <c r="O200" i="48"/>
  <c r="P200" i="48"/>
  <c r="D201" i="48"/>
  <c r="O201" i="48"/>
  <c r="P201" i="48" s="1"/>
  <c r="D202" i="48"/>
  <c r="O202" i="48"/>
  <c r="P202" i="48" s="1"/>
  <c r="D203" i="48"/>
  <c r="O203" i="48"/>
  <c r="P203" i="48" s="1"/>
  <c r="D204" i="48"/>
  <c r="O204" i="48"/>
  <c r="P204" i="48" s="1"/>
  <c r="D205" i="48"/>
  <c r="O205" i="48"/>
  <c r="P205" i="48" s="1"/>
  <c r="D206" i="48"/>
  <c r="O206" i="48"/>
  <c r="P206" i="48" s="1"/>
  <c r="D207" i="48"/>
  <c r="O207" i="48"/>
  <c r="P207" i="48" s="1"/>
  <c r="D208" i="48"/>
  <c r="O208" i="48"/>
  <c r="P208" i="48" s="1"/>
  <c r="D209" i="48"/>
  <c r="O209" i="48"/>
  <c r="P209" i="48" s="1"/>
  <c r="D210" i="48"/>
  <c r="O210" i="48"/>
  <c r="P210" i="48" s="1"/>
  <c r="D211" i="48"/>
  <c r="O211" i="48"/>
  <c r="P211" i="48" s="1"/>
  <c r="D212" i="48"/>
  <c r="O212" i="48"/>
  <c r="P212" i="48" s="1"/>
  <c r="D213" i="48"/>
  <c r="O213" i="48"/>
  <c r="P213" i="48" s="1"/>
  <c r="D214" i="48"/>
  <c r="O214" i="48"/>
  <c r="P214" i="48" s="1"/>
  <c r="D215" i="48"/>
  <c r="O215" i="48"/>
  <c r="P215" i="48" s="1"/>
  <c r="D216" i="48"/>
  <c r="O216" i="48"/>
  <c r="P216" i="48" s="1"/>
  <c r="D217" i="48"/>
  <c r="O217" i="48"/>
  <c r="P217" i="48" s="1"/>
  <c r="D218" i="48"/>
  <c r="O218" i="48"/>
  <c r="P218" i="48" s="1"/>
  <c r="D219" i="48"/>
  <c r="O219" i="48"/>
  <c r="P219" i="48" s="1"/>
  <c r="D220" i="48"/>
  <c r="O220" i="48"/>
  <c r="P220" i="48" s="1"/>
  <c r="D221" i="48"/>
  <c r="O221" i="48"/>
  <c r="P221" i="48" s="1"/>
  <c r="D222" i="48"/>
  <c r="O222" i="48"/>
  <c r="P222" i="48" s="1"/>
  <c r="D223" i="48"/>
  <c r="O223" i="48"/>
  <c r="P223" i="48" s="1"/>
  <c r="D224" i="48"/>
  <c r="O224" i="48"/>
  <c r="P224" i="48" s="1"/>
  <c r="D225" i="48"/>
  <c r="O225" i="48"/>
  <c r="P225" i="48" s="1"/>
  <c r="D226" i="48"/>
  <c r="O226" i="48"/>
  <c r="P226" i="48" s="1"/>
  <c r="D227" i="48"/>
  <c r="O227" i="48"/>
  <c r="P227" i="48" s="1"/>
  <c r="D228" i="48"/>
  <c r="O228" i="48"/>
  <c r="P228" i="48" s="1"/>
  <c r="D229" i="48"/>
  <c r="O229" i="48"/>
  <c r="P229" i="48" s="1"/>
  <c r="D230" i="48"/>
  <c r="O230" i="48"/>
  <c r="P230" i="48" s="1"/>
  <c r="D231" i="48"/>
  <c r="O231" i="48"/>
  <c r="P231" i="48" s="1"/>
  <c r="D232" i="48"/>
  <c r="O232" i="48"/>
  <c r="P232" i="48" s="1"/>
  <c r="D233" i="48"/>
  <c r="O233" i="48"/>
  <c r="P233" i="48" s="1"/>
  <c r="D234" i="48"/>
  <c r="O234" i="48"/>
  <c r="P234" i="48" s="1"/>
  <c r="D235" i="48"/>
  <c r="O235" i="48"/>
  <c r="P235" i="48"/>
  <c r="D236" i="48"/>
  <c r="O236" i="48"/>
  <c r="P236" i="48"/>
  <c r="D237" i="48"/>
  <c r="O237" i="48"/>
  <c r="P237" i="48" s="1"/>
  <c r="D238" i="48"/>
  <c r="O238" i="48"/>
  <c r="P238" i="48" s="1"/>
  <c r="D239" i="48"/>
  <c r="O239" i="48"/>
  <c r="P239" i="48" s="1"/>
  <c r="D240" i="48"/>
  <c r="O240" i="48"/>
  <c r="P240" i="48" s="1"/>
  <c r="D241" i="48"/>
  <c r="O241" i="48"/>
  <c r="P241" i="48" s="1"/>
  <c r="D242" i="48"/>
  <c r="O242" i="48"/>
  <c r="P242" i="48" s="1"/>
  <c r="D243" i="48"/>
  <c r="O243" i="48"/>
  <c r="P243" i="48" s="1"/>
  <c r="D244" i="48"/>
  <c r="O244" i="48"/>
  <c r="P244" i="48" s="1"/>
  <c r="D245" i="48"/>
  <c r="O245" i="48"/>
  <c r="P245" i="48" s="1"/>
  <c r="D246" i="48"/>
  <c r="O246" i="48"/>
  <c r="P246" i="48" s="1"/>
  <c r="D247" i="48"/>
  <c r="O247" i="48"/>
  <c r="P247" i="48" s="1"/>
  <c r="D248" i="48"/>
  <c r="O248" i="48"/>
  <c r="P248" i="48" s="1"/>
  <c r="D249" i="48"/>
  <c r="O249" i="48"/>
  <c r="P249" i="48" s="1"/>
  <c r="D250" i="48"/>
  <c r="O250" i="48"/>
  <c r="P250" i="48" s="1"/>
  <c r="D251" i="48"/>
  <c r="O251" i="48"/>
  <c r="P251" i="48" s="1"/>
  <c r="D252" i="48"/>
  <c r="O252" i="48"/>
  <c r="P252" i="48" s="1"/>
  <c r="D253" i="48"/>
  <c r="O253" i="48"/>
  <c r="P253" i="48" s="1"/>
  <c r="D254" i="48"/>
  <c r="O254" i="48"/>
  <c r="P254" i="48" s="1"/>
  <c r="D255" i="48"/>
  <c r="O255" i="48"/>
  <c r="P255" i="48" s="1"/>
  <c r="D256" i="48"/>
  <c r="O256" i="48"/>
  <c r="P256" i="48" s="1"/>
  <c r="D257" i="48"/>
  <c r="O257" i="48"/>
  <c r="P257" i="48" s="1"/>
  <c r="D258" i="48"/>
  <c r="O258" i="48"/>
  <c r="P258" i="48" s="1"/>
  <c r="D259" i="48"/>
  <c r="O259" i="48"/>
  <c r="P259" i="48" s="1"/>
  <c r="D260" i="48"/>
  <c r="O260" i="48"/>
  <c r="P260" i="48" s="1"/>
  <c r="D261" i="48"/>
  <c r="O261" i="48"/>
  <c r="P261" i="48" s="1"/>
  <c r="D262" i="48"/>
  <c r="O262" i="48"/>
  <c r="P262" i="48" s="1"/>
  <c r="D263" i="48"/>
  <c r="O263" i="48"/>
  <c r="P263" i="48" s="1"/>
  <c r="D264" i="48"/>
  <c r="O264" i="48"/>
  <c r="P264" i="48" s="1"/>
  <c r="D265" i="48"/>
  <c r="O265" i="48"/>
  <c r="P265" i="48" s="1"/>
  <c r="D266" i="48"/>
  <c r="O266" i="48"/>
  <c r="P266" i="48" s="1"/>
  <c r="D267" i="48"/>
  <c r="O267" i="48"/>
  <c r="P267" i="48" s="1"/>
  <c r="D268" i="48"/>
  <c r="O268" i="48"/>
  <c r="P268" i="48" s="1"/>
  <c r="D269" i="48"/>
  <c r="O269" i="48"/>
  <c r="P269" i="48" s="1"/>
  <c r="D270" i="48"/>
  <c r="O270" i="48"/>
  <c r="P270" i="48" s="1"/>
  <c r="D271" i="48"/>
  <c r="O271" i="48"/>
  <c r="P271" i="48" s="1"/>
  <c r="D272" i="48"/>
  <c r="O272" i="48"/>
  <c r="P272" i="48" s="1"/>
  <c r="D273" i="48"/>
  <c r="O273" i="48"/>
  <c r="P273" i="48" s="1"/>
  <c r="D274" i="48"/>
  <c r="O274" i="48"/>
  <c r="P274" i="48" s="1"/>
  <c r="D275" i="48"/>
  <c r="O275" i="48"/>
  <c r="P275" i="48"/>
  <c r="D276" i="48"/>
  <c r="O276" i="48"/>
  <c r="P276" i="48" s="1"/>
  <c r="D277" i="48"/>
  <c r="O277" i="48"/>
  <c r="P277" i="48" s="1"/>
  <c r="D278" i="48"/>
  <c r="O278" i="48"/>
  <c r="P278" i="48" s="1"/>
  <c r="D279" i="48"/>
  <c r="O279" i="48"/>
  <c r="P279" i="48" s="1"/>
  <c r="D280" i="48"/>
  <c r="O280" i="48"/>
  <c r="P280" i="48" s="1"/>
  <c r="D281" i="48"/>
  <c r="O281" i="48"/>
  <c r="P281" i="48" s="1"/>
  <c r="D282" i="48"/>
  <c r="O282" i="48"/>
  <c r="P282" i="48" s="1"/>
  <c r="D283" i="48"/>
  <c r="O283" i="48"/>
  <c r="P283" i="48" s="1"/>
  <c r="D284" i="48"/>
  <c r="O284" i="48"/>
  <c r="P284" i="48" s="1"/>
  <c r="D285" i="48"/>
  <c r="O285" i="48"/>
  <c r="P285" i="48" s="1"/>
  <c r="D286" i="48"/>
  <c r="O286" i="48"/>
  <c r="P286" i="48" s="1"/>
  <c r="D287" i="48"/>
  <c r="O287" i="48"/>
  <c r="P287" i="48" s="1"/>
  <c r="D288" i="48"/>
  <c r="O288" i="48"/>
  <c r="P288" i="48" s="1"/>
  <c r="D289" i="48"/>
  <c r="O289" i="48"/>
  <c r="P289" i="48" s="1"/>
  <c r="D290" i="48"/>
  <c r="O290" i="48"/>
  <c r="P290" i="48" s="1"/>
  <c r="D291" i="48"/>
  <c r="O291" i="48"/>
  <c r="P291" i="48" s="1"/>
  <c r="D292" i="48"/>
  <c r="O292" i="48"/>
  <c r="P292" i="48" s="1"/>
  <c r="D293" i="48"/>
  <c r="O293" i="48"/>
  <c r="P293" i="48" s="1"/>
  <c r="D294" i="48"/>
  <c r="O294" i="48"/>
  <c r="P294" i="48" s="1"/>
  <c r="D295" i="48"/>
  <c r="O295" i="48"/>
  <c r="P295" i="48" s="1"/>
  <c r="D296" i="48"/>
  <c r="O296" i="48"/>
  <c r="P296" i="48" s="1"/>
  <c r="D297" i="48"/>
  <c r="O297" i="48"/>
  <c r="P297" i="48" s="1"/>
  <c r="D298" i="48"/>
  <c r="O298" i="48"/>
  <c r="P298" i="48" s="1"/>
  <c r="D299" i="48"/>
  <c r="O299" i="48"/>
  <c r="P299" i="48" s="1"/>
  <c r="D300" i="48"/>
  <c r="O300" i="48"/>
  <c r="P300" i="48" s="1"/>
  <c r="D301" i="48"/>
  <c r="O301" i="48"/>
  <c r="P301" i="48" s="1"/>
  <c r="D302" i="48"/>
  <c r="O302" i="48"/>
  <c r="P302" i="48" s="1"/>
  <c r="D303" i="48"/>
  <c r="O303" i="48"/>
  <c r="P303" i="48" s="1"/>
  <c r="D304" i="48"/>
  <c r="O304" i="48"/>
  <c r="P304" i="48" s="1"/>
  <c r="D305" i="48"/>
  <c r="O305" i="48"/>
  <c r="P305" i="48" s="1"/>
  <c r="D306" i="48"/>
  <c r="O306" i="48"/>
  <c r="P306" i="48" s="1"/>
  <c r="D307" i="48"/>
  <c r="O307" i="48"/>
  <c r="P307" i="48" s="1"/>
  <c r="D308" i="48"/>
  <c r="O308" i="48"/>
  <c r="P308" i="48" s="1"/>
  <c r="D309" i="48"/>
  <c r="O309" i="48"/>
  <c r="P309" i="48" s="1"/>
  <c r="D310" i="48"/>
  <c r="O310" i="48"/>
  <c r="P310" i="48" s="1"/>
  <c r="D311" i="48"/>
  <c r="O311" i="48"/>
  <c r="P311" i="48" s="1"/>
  <c r="D312" i="48"/>
  <c r="O312" i="48"/>
  <c r="P312" i="48" s="1"/>
  <c r="D313" i="48"/>
  <c r="O313" i="48"/>
  <c r="P313" i="48" s="1"/>
  <c r="D314" i="48"/>
  <c r="O314" i="48"/>
  <c r="P314" i="48" s="1"/>
  <c r="D315" i="48"/>
  <c r="O315" i="48"/>
  <c r="P315" i="48" s="1"/>
  <c r="D316" i="48"/>
  <c r="O316" i="48"/>
  <c r="P316" i="48" s="1"/>
  <c r="D317" i="48"/>
  <c r="O317" i="48"/>
  <c r="P317" i="48" s="1"/>
  <c r="D318" i="48"/>
  <c r="O318" i="48"/>
  <c r="P318" i="48" s="1"/>
  <c r="D319" i="48"/>
  <c r="O319" i="48"/>
  <c r="P319" i="48" s="1"/>
  <c r="D320" i="48"/>
  <c r="O320" i="48"/>
  <c r="P320" i="48"/>
  <c r="D321" i="48"/>
  <c r="O321" i="48"/>
  <c r="P321" i="48" s="1"/>
  <c r="D322" i="48"/>
  <c r="O322" i="48"/>
  <c r="P322" i="48" s="1"/>
  <c r="D323" i="48"/>
  <c r="O323" i="48"/>
  <c r="P323" i="48" s="1"/>
  <c r="D324" i="48"/>
  <c r="O324" i="48"/>
  <c r="P324" i="48" s="1"/>
  <c r="D325" i="48"/>
  <c r="O325" i="48"/>
  <c r="P325" i="48" s="1"/>
  <c r="D326" i="48"/>
  <c r="O326" i="48"/>
  <c r="P326" i="48" s="1"/>
  <c r="D327" i="48"/>
  <c r="O327" i="48"/>
  <c r="P327" i="48" s="1"/>
  <c r="D328" i="48"/>
  <c r="O328" i="48"/>
  <c r="P328" i="48" s="1"/>
  <c r="D329" i="48"/>
  <c r="O329" i="48"/>
  <c r="P329" i="48" s="1"/>
  <c r="D330" i="48"/>
  <c r="O330" i="48"/>
  <c r="P330" i="48" s="1"/>
  <c r="D331" i="48"/>
  <c r="O331" i="48"/>
  <c r="P331" i="48" s="1"/>
  <c r="D332" i="48"/>
  <c r="O332" i="48"/>
  <c r="P332" i="48" s="1"/>
  <c r="D333" i="48"/>
  <c r="O333" i="48"/>
  <c r="P333" i="48" s="1"/>
  <c r="D334" i="48"/>
  <c r="O334" i="48"/>
  <c r="P334" i="48" s="1"/>
  <c r="D335" i="48"/>
  <c r="O335" i="48"/>
  <c r="P335" i="48" s="1"/>
  <c r="D336" i="48"/>
  <c r="O336" i="48"/>
  <c r="P336" i="48" s="1"/>
  <c r="D337" i="48"/>
  <c r="O337" i="48"/>
  <c r="P337" i="48" s="1"/>
  <c r="D338" i="48"/>
  <c r="O338" i="48"/>
  <c r="P338" i="48" s="1"/>
  <c r="D339" i="48"/>
  <c r="O339" i="48"/>
  <c r="P339" i="48" s="1"/>
  <c r="D340" i="48"/>
  <c r="O340" i="48"/>
  <c r="P340" i="48" s="1"/>
  <c r="D341" i="48"/>
  <c r="O341" i="48"/>
  <c r="P341" i="48" s="1"/>
  <c r="D342" i="48"/>
  <c r="O342" i="48"/>
  <c r="P342" i="48" s="1"/>
  <c r="D343" i="48"/>
  <c r="O343" i="48"/>
  <c r="P343" i="48" s="1"/>
  <c r="D344" i="48"/>
  <c r="O344" i="48"/>
  <c r="P344" i="48" s="1"/>
  <c r="D345" i="48"/>
  <c r="O345" i="48"/>
  <c r="P345" i="48" s="1"/>
  <c r="D346" i="48"/>
  <c r="O346" i="48"/>
  <c r="P346" i="48" s="1"/>
  <c r="D347" i="48"/>
  <c r="O347" i="48"/>
  <c r="P347" i="48" s="1"/>
  <c r="D348" i="48"/>
  <c r="O348" i="48"/>
  <c r="P348" i="48" s="1"/>
  <c r="D349" i="48"/>
  <c r="O349" i="48"/>
  <c r="P349" i="48" s="1"/>
  <c r="D350" i="48"/>
  <c r="O350" i="48"/>
  <c r="P350" i="48" s="1"/>
  <c r="D351" i="48"/>
  <c r="O351" i="48"/>
  <c r="P351" i="48" s="1"/>
  <c r="D352" i="48"/>
  <c r="O352" i="48"/>
  <c r="P352" i="48" s="1"/>
  <c r="D353" i="48"/>
  <c r="O353" i="48"/>
  <c r="P353" i="48" s="1"/>
  <c r="D354" i="48"/>
  <c r="O354" i="48"/>
  <c r="P354" i="48" s="1"/>
  <c r="D355" i="48"/>
  <c r="O355" i="48"/>
  <c r="P355" i="48" s="1"/>
  <c r="D356" i="48"/>
  <c r="O356" i="48"/>
  <c r="P356" i="48" s="1"/>
  <c r="D357" i="48"/>
  <c r="O357" i="48"/>
  <c r="P357" i="48" s="1"/>
  <c r="D358" i="48"/>
  <c r="O358" i="48"/>
  <c r="P358" i="48" s="1"/>
  <c r="D359" i="48"/>
  <c r="O359" i="48"/>
  <c r="P359" i="48" s="1"/>
  <c r="D360" i="48"/>
  <c r="O360" i="48"/>
  <c r="P360" i="48" s="1"/>
  <c r="D361" i="48"/>
  <c r="O361" i="48"/>
  <c r="P361" i="48" s="1"/>
  <c r="D362" i="48"/>
  <c r="O362" i="48"/>
  <c r="P362" i="48" s="1"/>
  <c r="D363" i="48"/>
  <c r="O363" i="48"/>
  <c r="P363" i="48" s="1"/>
  <c r="D364" i="48"/>
  <c r="O364" i="48"/>
  <c r="P364" i="48" s="1"/>
  <c r="D365" i="48"/>
  <c r="O365" i="48"/>
  <c r="P365" i="48" s="1"/>
  <c r="D366" i="48"/>
  <c r="O366" i="48"/>
  <c r="P366" i="48"/>
  <c r="D367" i="48"/>
  <c r="O367" i="48"/>
  <c r="P367" i="48" s="1"/>
  <c r="D368" i="48"/>
  <c r="O368" i="48"/>
  <c r="P368" i="48" s="1"/>
  <c r="D369" i="48"/>
  <c r="O369" i="48"/>
  <c r="P369" i="48" s="1"/>
  <c r="D370" i="48"/>
  <c r="O370" i="48"/>
  <c r="P370" i="48" s="1"/>
  <c r="D371" i="48"/>
  <c r="O371" i="48"/>
  <c r="P371" i="48" s="1"/>
  <c r="D372" i="48"/>
  <c r="O372" i="48"/>
  <c r="P372" i="48" s="1"/>
  <c r="D373" i="48"/>
  <c r="O373" i="48"/>
  <c r="P373" i="48"/>
  <c r="D374" i="48"/>
  <c r="O374" i="48"/>
  <c r="P374" i="48" s="1"/>
  <c r="D375" i="48"/>
  <c r="O375" i="48"/>
  <c r="P375" i="48" s="1"/>
  <c r="D376" i="48"/>
  <c r="O376" i="48"/>
  <c r="P376" i="48" s="1"/>
  <c r="D377" i="48"/>
  <c r="O377" i="48"/>
  <c r="P377" i="48" s="1"/>
  <c r="D378" i="48"/>
  <c r="O378" i="48"/>
  <c r="P378" i="48" s="1"/>
  <c r="D379" i="48"/>
  <c r="O379" i="48"/>
  <c r="P379" i="48" s="1"/>
  <c r="D380" i="48"/>
  <c r="O380" i="48"/>
  <c r="P380" i="48" s="1"/>
  <c r="D381" i="48"/>
  <c r="O381" i="48"/>
  <c r="P381" i="48" s="1"/>
  <c r="D382" i="48"/>
  <c r="O382" i="48"/>
  <c r="P382" i="48" s="1"/>
  <c r="D383" i="48"/>
  <c r="O383" i="48"/>
  <c r="P383" i="48" s="1"/>
  <c r="D384" i="48"/>
  <c r="O384" i="48"/>
  <c r="P384" i="48" s="1"/>
  <c r="D385" i="48"/>
  <c r="O385" i="48"/>
  <c r="P385" i="48" s="1"/>
  <c r="D386" i="48"/>
  <c r="O386" i="48"/>
  <c r="P386" i="48" s="1"/>
  <c r="D387" i="48"/>
  <c r="O387" i="48"/>
  <c r="P387" i="48" s="1"/>
  <c r="D388" i="48"/>
  <c r="O388" i="48"/>
  <c r="P388" i="48" s="1"/>
  <c r="D389" i="48"/>
  <c r="O389" i="48"/>
  <c r="P389" i="48" s="1"/>
  <c r="D390" i="48"/>
  <c r="O390" i="48"/>
  <c r="P390" i="48" s="1"/>
  <c r="D391" i="48"/>
  <c r="O391" i="48"/>
  <c r="P391" i="48" s="1"/>
  <c r="D392" i="48"/>
  <c r="O392" i="48"/>
  <c r="P392" i="48" s="1"/>
  <c r="D393" i="48"/>
  <c r="O393" i="48"/>
  <c r="P393" i="48" s="1"/>
  <c r="D394" i="48"/>
  <c r="O394" i="48"/>
  <c r="P394" i="48" s="1"/>
  <c r="D395" i="48"/>
  <c r="O395" i="48"/>
  <c r="P395" i="48" s="1"/>
  <c r="D396" i="48"/>
  <c r="O396" i="48"/>
  <c r="P396" i="48" s="1"/>
  <c r="D397" i="48"/>
  <c r="O397" i="48"/>
  <c r="P397" i="48" s="1"/>
  <c r="D398" i="48"/>
  <c r="O398" i="48"/>
  <c r="P398" i="48" s="1"/>
  <c r="D399" i="48"/>
  <c r="O399" i="48"/>
  <c r="P399" i="48" s="1"/>
  <c r="D400" i="48"/>
  <c r="O400" i="48"/>
  <c r="P400" i="48" s="1"/>
  <c r="D401" i="48"/>
  <c r="O401" i="48"/>
  <c r="P401" i="48" s="1"/>
  <c r="D402" i="48"/>
  <c r="O402" i="48"/>
  <c r="P402" i="48" s="1"/>
  <c r="D403" i="48"/>
  <c r="O403" i="48"/>
  <c r="P403" i="48" s="1"/>
  <c r="D404" i="48"/>
  <c r="O404" i="48"/>
  <c r="P404" i="48" s="1"/>
  <c r="D405" i="48"/>
  <c r="O405" i="48"/>
  <c r="P405" i="48" s="1"/>
  <c r="D406" i="48"/>
  <c r="O406" i="48"/>
  <c r="P406" i="48" s="1"/>
  <c r="D407" i="48"/>
  <c r="O407" i="48"/>
  <c r="P407" i="48" s="1"/>
  <c r="D408" i="48"/>
  <c r="O408" i="48"/>
  <c r="P408" i="48" s="1"/>
  <c r="D409" i="48"/>
  <c r="O409" i="48"/>
  <c r="P409" i="48" s="1"/>
  <c r="D410" i="48"/>
  <c r="O410" i="48"/>
  <c r="P410" i="48" s="1"/>
  <c r="D411" i="48"/>
  <c r="O411" i="48"/>
  <c r="P411" i="48" s="1"/>
  <c r="D412" i="48"/>
  <c r="O412" i="48"/>
  <c r="P412" i="48" s="1"/>
  <c r="D413" i="48"/>
  <c r="O413" i="48"/>
  <c r="P413" i="48" s="1"/>
  <c r="D414" i="48"/>
  <c r="O414" i="48"/>
  <c r="P414" i="48" s="1"/>
  <c r="D415" i="48"/>
  <c r="O415" i="48"/>
  <c r="P415" i="48"/>
  <c r="D416" i="48"/>
  <c r="O416" i="48"/>
  <c r="P416" i="48" s="1"/>
  <c r="D417" i="48"/>
  <c r="O417" i="48"/>
  <c r="P417" i="48" s="1"/>
  <c r="D418" i="48"/>
  <c r="O418" i="48"/>
  <c r="P418" i="48" s="1"/>
  <c r="D419" i="48"/>
  <c r="O419" i="48"/>
  <c r="P419" i="48"/>
  <c r="D420" i="48"/>
  <c r="O420" i="48"/>
  <c r="P420" i="48" s="1"/>
  <c r="D421" i="48"/>
  <c r="O421" i="48"/>
  <c r="P421" i="48" s="1"/>
  <c r="D422" i="48"/>
  <c r="O422" i="48"/>
  <c r="P422" i="48"/>
  <c r="D423" i="48"/>
  <c r="O423" i="48"/>
  <c r="P423" i="48" s="1"/>
  <c r="D424" i="48"/>
  <c r="O424" i="48"/>
  <c r="P424" i="48" s="1"/>
  <c r="D425" i="48"/>
  <c r="O425" i="48"/>
  <c r="P425" i="48" s="1"/>
  <c r="D426" i="48"/>
  <c r="O426" i="48"/>
  <c r="P426" i="48" s="1"/>
  <c r="D427" i="48"/>
  <c r="O427" i="48"/>
  <c r="P427" i="48" s="1"/>
  <c r="D428" i="48"/>
  <c r="O428" i="48"/>
  <c r="P428" i="48" s="1"/>
  <c r="D429" i="48"/>
  <c r="O429" i="48"/>
  <c r="P429" i="48" s="1"/>
  <c r="D430" i="48"/>
  <c r="O430" i="48"/>
  <c r="P430" i="48" s="1"/>
  <c r="D431" i="48"/>
  <c r="O431" i="48"/>
  <c r="P431" i="48" s="1"/>
  <c r="D432" i="48"/>
  <c r="O432" i="48"/>
  <c r="P432" i="48" s="1"/>
  <c r="D433" i="48"/>
  <c r="O433" i="48"/>
  <c r="P433" i="48" s="1"/>
  <c r="D434" i="48"/>
  <c r="O434" i="48"/>
  <c r="P434" i="48" s="1"/>
  <c r="D435" i="48"/>
  <c r="O435" i="48"/>
  <c r="P435" i="48" s="1"/>
  <c r="D436" i="48"/>
  <c r="O436" i="48"/>
  <c r="P436" i="48" s="1"/>
  <c r="D437" i="48"/>
  <c r="O437" i="48"/>
  <c r="P437" i="48" s="1"/>
  <c r="D438" i="48"/>
  <c r="O438" i="48"/>
  <c r="P438" i="48" s="1"/>
  <c r="D439" i="48"/>
  <c r="O439" i="48"/>
  <c r="P439" i="48" s="1"/>
  <c r="D440" i="48"/>
  <c r="O440" i="48"/>
  <c r="P440" i="48" s="1"/>
  <c r="D441" i="48"/>
  <c r="O441" i="48"/>
  <c r="P441" i="48" s="1"/>
  <c r="D442" i="48"/>
  <c r="O442" i="48"/>
  <c r="P442" i="48" s="1"/>
  <c r="D443" i="48"/>
  <c r="O443" i="48"/>
  <c r="P443" i="48" s="1"/>
  <c r="D444" i="48"/>
  <c r="O444" i="48"/>
  <c r="P444" i="48" s="1"/>
  <c r="D445" i="48"/>
  <c r="O445" i="48"/>
  <c r="P445" i="48" s="1"/>
  <c r="D446" i="48"/>
  <c r="O446" i="48"/>
  <c r="P446" i="48" s="1"/>
  <c r="D447" i="48"/>
  <c r="O447" i="48"/>
  <c r="P447" i="48" s="1"/>
  <c r="D448" i="48"/>
  <c r="O448" i="48"/>
  <c r="P448" i="48" s="1"/>
  <c r="D449" i="48"/>
  <c r="O449" i="48"/>
  <c r="P449" i="48" s="1"/>
  <c r="D450" i="48"/>
  <c r="O450" i="48"/>
  <c r="P450" i="48" s="1"/>
  <c r="D451" i="48"/>
  <c r="O451" i="48"/>
  <c r="P451" i="48" s="1"/>
  <c r="D452" i="48"/>
  <c r="O452" i="48"/>
  <c r="P452" i="48" s="1"/>
  <c r="D453" i="48"/>
  <c r="O453" i="48"/>
  <c r="P453" i="48" s="1"/>
  <c r="D454" i="48"/>
  <c r="O454" i="48"/>
  <c r="P454" i="48" s="1"/>
  <c r="D455" i="48"/>
  <c r="O455" i="48"/>
  <c r="P455" i="48" s="1"/>
  <c r="D456" i="48"/>
  <c r="O456" i="48"/>
  <c r="P456" i="48" s="1"/>
  <c r="D457" i="48"/>
  <c r="O457" i="48"/>
  <c r="P457" i="48" s="1"/>
  <c r="D458" i="48"/>
  <c r="O458" i="48"/>
  <c r="P458" i="48" s="1"/>
  <c r="D459" i="48"/>
  <c r="O459" i="48"/>
  <c r="P459" i="48" s="1"/>
  <c r="D460" i="48"/>
  <c r="O460" i="48"/>
  <c r="P460" i="48" s="1"/>
  <c r="D461" i="48"/>
  <c r="O461" i="48"/>
  <c r="P461" i="48" s="1"/>
  <c r="D462" i="48"/>
  <c r="O462" i="48"/>
  <c r="P462" i="48" s="1"/>
  <c r="D463" i="48"/>
  <c r="O463" i="48"/>
  <c r="P463" i="48" s="1"/>
  <c r="D464" i="48"/>
  <c r="O464" i="48"/>
  <c r="P464" i="48" s="1"/>
  <c r="D465" i="48"/>
  <c r="O465" i="48"/>
  <c r="P465" i="48" s="1"/>
  <c r="D466" i="48"/>
  <c r="O466" i="48"/>
  <c r="P466" i="48" s="1"/>
  <c r="D467" i="48"/>
  <c r="O467" i="48"/>
  <c r="P467" i="48" s="1"/>
  <c r="D468" i="48"/>
  <c r="O468" i="48"/>
  <c r="P468" i="48" s="1"/>
  <c r="D469" i="48"/>
  <c r="O469" i="48"/>
  <c r="P469" i="48" s="1"/>
  <c r="D470" i="48"/>
  <c r="O470" i="48"/>
  <c r="P470" i="48" s="1"/>
  <c r="D471" i="48"/>
  <c r="O471" i="48"/>
  <c r="P471" i="48" s="1"/>
  <c r="D472" i="48"/>
  <c r="O472" i="48"/>
  <c r="P472" i="48" s="1"/>
  <c r="D473" i="48"/>
  <c r="O473" i="48"/>
  <c r="P473" i="48" s="1"/>
  <c r="D474" i="48"/>
  <c r="O474" i="48"/>
  <c r="P474" i="48" s="1"/>
  <c r="D475" i="48"/>
  <c r="O475" i="48"/>
  <c r="P475" i="48" s="1"/>
  <c r="D476" i="48"/>
  <c r="O476" i="48"/>
  <c r="P476" i="48" s="1"/>
  <c r="D477" i="48"/>
  <c r="O477" i="48"/>
  <c r="P477" i="48" s="1"/>
  <c r="D478" i="48"/>
  <c r="O478" i="48"/>
  <c r="P478" i="48" s="1"/>
  <c r="D479" i="48"/>
  <c r="O479" i="48"/>
  <c r="P479" i="48" s="1"/>
  <c r="D480" i="48"/>
  <c r="O480" i="48"/>
  <c r="P480" i="48" s="1"/>
  <c r="D481" i="48"/>
  <c r="O481" i="48"/>
  <c r="P481" i="48" s="1"/>
  <c r="D482" i="48"/>
  <c r="O482" i="48"/>
  <c r="P482" i="48" s="1"/>
  <c r="D483" i="48"/>
  <c r="O483" i="48"/>
  <c r="P483" i="48" s="1"/>
  <c r="D484" i="48"/>
  <c r="O484" i="48"/>
  <c r="P484" i="48" s="1"/>
  <c r="D485" i="48"/>
  <c r="O485" i="48"/>
  <c r="P485" i="48" s="1"/>
  <c r="D486" i="48"/>
  <c r="O486" i="48"/>
  <c r="P486" i="48" s="1"/>
  <c r="D487" i="48"/>
  <c r="O487" i="48"/>
  <c r="P487" i="48" s="1"/>
  <c r="D488" i="48"/>
  <c r="O488" i="48"/>
  <c r="P488" i="48" s="1"/>
  <c r="D489" i="48"/>
  <c r="O489" i="48"/>
  <c r="P489" i="48" s="1"/>
  <c r="D490" i="48"/>
  <c r="O490" i="48"/>
  <c r="P490" i="48" s="1"/>
  <c r="D491" i="48"/>
  <c r="O491" i="48"/>
  <c r="P491" i="48" s="1"/>
  <c r="D492" i="48"/>
  <c r="O492" i="48"/>
  <c r="P492" i="48" s="1"/>
  <c r="D493" i="48"/>
  <c r="O493" i="48"/>
  <c r="P493" i="48" s="1"/>
  <c r="D494" i="48"/>
  <c r="O494" i="48"/>
  <c r="P494" i="48" s="1"/>
  <c r="D495" i="48"/>
  <c r="O495" i="48"/>
  <c r="P495" i="48" s="1"/>
  <c r="D496" i="48"/>
  <c r="O496" i="48"/>
  <c r="P496" i="48" s="1"/>
  <c r="D497" i="48"/>
  <c r="O497" i="48"/>
  <c r="P497" i="48" s="1"/>
  <c r="D498" i="48"/>
  <c r="O498" i="48"/>
  <c r="P498" i="48" s="1"/>
  <c r="D499" i="48"/>
  <c r="O499" i="48"/>
  <c r="P499" i="48" s="1"/>
  <c r="D500" i="48"/>
  <c r="O500" i="48"/>
  <c r="P500" i="48" s="1"/>
  <c r="D501" i="48"/>
  <c r="O501" i="48"/>
  <c r="P501" i="48" s="1"/>
  <c r="D502" i="48"/>
  <c r="O502" i="48"/>
  <c r="P502" i="48" s="1"/>
  <c r="D503" i="48"/>
  <c r="O503" i="48"/>
  <c r="P503" i="48" s="1"/>
  <c r="D504" i="48"/>
  <c r="O504" i="48"/>
  <c r="P504" i="48" s="1"/>
  <c r="D505" i="48"/>
  <c r="O505" i="48"/>
  <c r="P505" i="48" s="1"/>
  <c r="D506" i="48"/>
  <c r="O506" i="48"/>
  <c r="P506" i="48" s="1"/>
  <c r="D507" i="48"/>
  <c r="O507" i="48"/>
  <c r="P507" i="48" s="1"/>
  <c r="D508" i="48"/>
  <c r="O508" i="48"/>
  <c r="P508" i="48" s="1"/>
  <c r="D509" i="48"/>
  <c r="O509" i="48"/>
  <c r="P509" i="48" s="1"/>
  <c r="D510" i="48"/>
  <c r="O510" i="48"/>
  <c r="P510" i="48" s="1"/>
  <c r="D511" i="48"/>
  <c r="O511" i="48"/>
  <c r="P511" i="48" s="1"/>
  <c r="D512" i="48"/>
  <c r="O512" i="48"/>
  <c r="P512" i="48" s="1"/>
  <c r="D513" i="48"/>
  <c r="O513" i="48"/>
  <c r="P513" i="48" s="1"/>
  <c r="D514" i="48"/>
  <c r="O514" i="48"/>
  <c r="P514" i="48" s="1"/>
  <c r="D515" i="48"/>
  <c r="O515" i="48"/>
  <c r="P515" i="48" s="1"/>
  <c r="D516" i="48"/>
  <c r="O516" i="48"/>
  <c r="P516" i="48" s="1"/>
  <c r="D517" i="48"/>
  <c r="O517" i="48"/>
  <c r="P517" i="48" s="1"/>
  <c r="D518" i="48"/>
  <c r="O518" i="48"/>
  <c r="P518" i="48" s="1"/>
  <c r="D519" i="48"/>
  <c r="O519" i="48"/>
  <c r="P519" i="48" s="1"/>
  <c r="D520" i="48"/>
  <c r="O520" i="48"/>
  <c r="P520" i="48" s="1"/>
  <c r="D521" i="48"/>
  <c r="O521" i="48"/>
  <c r="P521" i="48" s="1"/>
  <c r="D522" i="48"/>
  <c r="O522" i="48"/>
  <c r="P522" i="48" s="1"/>
  <c r="D523" i="48"/>
  <c r="O523" i="48"/>
  <c r="P523" i="48" s="1"/>
  <c r="D524" i="48"/>
  <c r="O524" i="48"/>
  <c r="P524" i="48" s="1"/>
  <c r="D525" i="48"/>
  <c r="O525" i="48"/>
  <c r="P525" i="48" s="1"/>
  <c r="D526" i="48"/>
  <c r="O526" i="48"/>
  <c r="P526" i="48" s="1"/>
  <c r="D527" i="48"/>
  <c r="O527" i="48"/>
  <c r="P527" i="48" s="1"/>
  <c r="D528" i="48"/>
  <c r="O528" i="48"/>
  <c r="P528" i="48" s="1"/>
  <c r="D529" i="48"/>
  <c r="O529" i="48"/>
  <c r="P529" i="48" s="1"/>
  <c r="D530" i="48"/>
  <c r="O530" i="48"/>
  <c r="P530" i="48" s="1"/>
  <c r="D531" i="48"/>
  <c r="O531" i="48"/>
  <c r="P531" i="48" s="1"/>
  <c r="D532" i="48"/>
  <c r="O532" i="48"/>
  <c r="P532" i="48" s="1"/>
  <c r="D533" i="48"/>
  <c r="O533" i="48"/>
  <c r="P533" i="48" s="1"/>
  <c r="D534" i="48"/>
  <c r="O534" i="48"/>
  <c r="P534" i="48" s="1"/>
  <c r="D535" i="48"/>
  <c r="O535" i="48"/>
  <c r="P535" i="48" s="1"/>
  <c r="D536" i="48"/>
  <c r="O536" i="48"/>
  <c r="P536" i="48" s="1"/>
  <c r="D537" i="48"/>
  <c r="O537" i="48"/>
  <c r="P537" i="48" s="1"/>
  <c r="D538" i="48"/>
  <c r="O538" i="48"/>
  <c r="P538" i="48" s="1"/>
  <c r="D539" i="48"/>
  <c r="O539" i="48"/>
  <c r="P539" i="48" s="1"/>
  <c r="D540" i="48"/>
  <c r="O540" i="48"/>
  <c r="P540" i="48" s="1"/>
  <c r="D541" i="48"/>
  <c r="O541" i="48"/>
  <c r="P541" i="48" s="1"/>
  <c r="D542" i="48"/>
  <c r="O542" i="48"/>
  <c r="P542" i="48" s="1"/>
  <c r="D543" i="48"/>
  <c r="O543" i="48"/>
  <c r="P543" i="48" s="1"/>
  <c r="D544" i="48"/>
  <c r="O544" i="48"/>
  <c r="P544" i="48" s="1"/>
  <c r="D545" i="48"/>
  <c r="O545" i="48"/>
  <c r="P545" i="48" s="1"/>
  <c r="D546" i="48"/>
  <c r="O546" i="48"/>
  <c r="P546" i="48" s="1"/>
  <c r="D547" i="48"/>
  <c r="O547" i="48"/>
  <c r="P547" i="48" s="1"/>
  <c r="D548" i="48"/>
  <c r="O548" i="48"/>
  <c r="P548" i="48" s="1"/>
  <c r="D549" i="48"/>
  <c r="O549" i="48"/>
  <c r="P549" i="48" s="1"/>
  <c r="D550" i="48"/>
  <c r="O550" i="48"/>
  <c r="P550" i="48" s="1"/>
  <c r="D551" i="48"/>
  <c r="O551" i="48"/>
  <c r="P551" i="48" s="1"/>
  <c r="D552" i="48"/>
  <c r="O552" i="48"/>
  <c r="P552" i="48" s="1"/>
  <c r="D553" i="48"/>
  <c r="O553" i="48"/>
  <c r="P553" i="48" s="1"/>
  <c r="D554" i="48"/>
  <c r="O554" i="48"/>
  <c r="P554" i="48" s="1"/>
  <c r="D555" i="48"/>
  <c r="O555" i="48"/>
  <c r="P555" i="48" s="1"/>
  <c r="D556" i="48"/>
  <c r="O556" i="48"/>
  <c r="P556" i="48" s="1"/>
  <c r="D557" i="48"/>
  <c r="O557" i="48"/>
  <c r="P557" i="48" s="1"/>
  <c r="D558" i="48"/>
  <c r="O558" i="48"/>
  <c r="P558" i="48" s="1"/>
  <c r="D559" i="48"/>
  <c r="O559" i="48"/>
  <c r="P559" i="48" s="1"/>
  <c r="D560" i="48"/>
  <c r="O560" i="48"/>
  <c r="P560" i="48" s="1"/>
  <c r="D561" i="48"/>
  <c r="O561" i="48"/>
  <c r="P561" i="48" s="1"/>
  <c r="D562" i="48"/>
  <c r="O562" i="48"/>
  <c r="P562" i="48" s="1"/>
  <c r="D563" i="48"/>
  <c r="O563" i="48"/>
  <c r="P563" i="48" s="1"/>
  <c r="D564" i="48"/>
  <c r="O564" i="48"/>
  <c r="P564" i="48" s="1"/>
  <c r="D565" i="48"/>
  <c r="O565" i="48"/>
  <c r="P565" i="48" s="1"/>
  <c r="D566" i="48"/>
  <c r="O566" i="48"/>
  <c r="P566" i="48" s="1"/>
  <c r="D567" i="48"/>
  <c r="O567" i="48"/>
  <c r="P567" i="48" s="1"/>
  <c r="D568" i="48"/>
  <c r="O568" i="48"/>
  <c r="P568" i="48" s="1"/>
  <c r="D569" i="48"/>
  <c r="O569" i="48"/>
  <c r="P569" i="48" s="1"/>
  <c r="D570" i="48"/>
  <c r="O570" i="48"/>
  <c r="P570" i="48" s="1"/>
  <c r="D571" i="48"/>
  <c r="O571" i="48"/>
  <c r="P571" i="48" s="1"/>
  <c r="D572" i="48"/>
  <c r="O572" i="48"/>
  <c r="P572" i="48" s="1"/>
  <c r="D573" i="48"/>
  <c r="O573" i="48"/>
  <c r="P573" i="48" s="1"/>
  <c r="D574" i="48"/>
  <c r="O574" i="48"/>
  <c r="P574" i="48" s="1"/>
  <c r="D575" i="48"/>
  <c r="O575" i="48"/>
  <c r="P575" i="48" s="1"/>
  <c r="D576" i="48"/>
  <c r="O576" i="48"/>
  <c r="P576" i="48" s="1"/>
  <c r="D577" i="48"/>
  <c r="O577" i="48"/>
  <c r="P577" i="48" s="1"/>
  <c r="D578" i="48"/>
  <c r="O578" i="48"/>
  <c r="P578" i="48" s="1"/>
  <c r="D579" i="48"/>
  <c r="O579" i="48"/>
  <c r="P579" i="48" s="1"/>
  <c r="D580" i="48"/>
  <c r="O580" i="48"/>
  <c r="P580" i="48" s="1"/>
  <c r="D581" i="48"/>
  <c r="O581" i="48"/>
  <c r="P581" i="48" s="1"/>
  <c r="D582" i="48"/>
  <c r="O582" i="48"/>
  <c r="P582" i="48" s="1"/>
  <c r="D583" i="48"/>
  <c r="O583" i="48"/>
  <c r="P583" i="48" s="1"/>
  <c r="D584" i="48"/>
  <c r="O584" i="48"/>
  <c r="P584" i="48" s="1"/>
  <c r="D585" i="48"/>
  <c r="O585" i="48"/>
  <c r="P585" i="48" s="1"/>
  <c r="D586" i="48"/>
  <c r="O586" i="48"/>
  <c r="P586" i="48" s="1"/>
  <c r="D587" i="48"/>
  <c r="O587" i="48"/>
  <c r="P587" i="48" s="1"/>
  <c r="D588" i="48"/>
  <c r="O588" i="48"/>
  <c r="P588" i="48" s="1"/>
  <c r="D589" i="48"/>
  <c r="O589" i="48"/>
  <c r="P589" i="48" s="1"/>
  <c r="D590" i="48"/>
  <c r="O590" i="48"/>
  <c r="P590" i="48" s="1"/>
  <c r="D591" i="48"/>
  <c r="O591" i="48"/>
  <c r="P591" i="48" s="1"/>
  <c r="D592" i="48"/>
  <c r="O592" i="48"/>
  <c r="P592" i="48" s="1"/>
  <c r="D593" i="48"/>
  <c r="O593" i="48"/>
  <c r="P593" i="48" s="1"/>
  <c r="D594" i="48"/>
  <c r="O594" i="48"/>
  <c r="P594" i="48" s="1"/>
  <c r="D595" i="48"/>
  <c r="O595" i="48"/>
  <c r="P595" i="48" s="1"/>
  <c r="D596" i="48"/>
  <c r="O596" i="48"/>
  <c r="P596" i="48" s="1"/>
  <c r="D597" i="48"/>
  <c r="O597" i="48"/>
  <c r="P597" i="48" s="1"/>
  <c r="D598" i="48"/>
  <c r="O598" i="48"/>
  <c r="P598" i="48" s="1"/>
  <c r="D599" i="48"/>
  <c r="O599" i="48"/>
  <c r="P599" i="48" s="1"/>
  <c r="D600" i="48"/>
  <c r="O600" i="48"/>
  <c r="P600" i="48" s="1"/>
  <c r="D601" i="48"/>
  <c r="O601" i="48"/>
  <c r="P601" i="48" s="1"/>
  <c r="D602" i="48"/>
  <c r="O602" i="48"/>
  <c r="P602" i="48" s="1"/>
  <c r="D603" i="48"/>
  <c r="O603" i="48"/>
  <c r="P603" i="48" s="1"/>
  <c r="D604" i="48"/>
  <c r="O604" i="48"/>
  <c r="P604" i="48" s="1"/>
  <c r="D605" i="48"/>
  <c r="O605" i="48"/>
  <c r="P605" i="48" s="1"/>
  <c r="D606" i="48"/>
  <c r="O606" i="48"/>
  <c r="P606" i="48" s="1"/>
  <c r="D607" i="48"/>
  <c r="O607" i="48"/>
  <c r="P607" i="48" s="1"/>
  <c r="D608" i="48"/>
  <c r="O608" i="48"/>
  <c r="P608" i="48" s="1"/>
  <c r="D609" i="48"/>
  <c r="O609" i="48"/>
  <c r="P609" i="48" s="1"/>
  <c r="D610" i="48"/>
  <c r="O610" i="48"/>
  <c r="P610" i="48" s="1"/>
  <c r="D611" i="48"/>
  <c r="O611" i="48"/>
  <c r="P611" i="48" s="1"/>
  <c r="D612" i="48"/>
  <c r="O612" i="48"/>
  <c r="P612" i="48" s="1"/>
  <c r="D613" i="48"/>
  <c r="O613" i="48"/>
  <c r="P613" i="48" s="1"/>
  <c r="D614" i="48"/>
  <c r="O614" i="48"/>
  <c r="P614" i="48" s="1"/>
  <c r="D615" i="48"/>
  <c r="O615" i="48"/>
  <c r="P615" i="48" s="1"/>
  <c r="D616" i="48"/>
  <c r="O616" i="48"/>
  <c r="P616" i="48" s="1"/>
  <c r="D617" i="48"/>
  <c r="O617" i="48"/>
  <c r="P617" i="48" s="1"/>
  <c r="D618" i="48"/>
  <c r="O618" i="48"/>
  <c r="P618" i="48" s="1"/>
  <c r="D619" i="48"/>
  <c r="O619" i="48"/>
  <c r="P619" i="48" s="1"/>
  <c r="D620" i="48"/>
  <c r="O620" i="48"/>
  <c r="P620" i="48" s="1"/>
  <c r="D621" i="48"/>
  <c r="O621" i="48"/>
  <c r="P621" i="48" s="1"/>
  <c r="D622" i="48"/>
  <c r="O622" i="48"/>
  <c r="P622" i="48" s="1"/>
  <c r="D623" i="48"/>
  <c r="O623" i="48"/>
  <c r="P623" i="48" s="1"/>
  <c r="D624" i="48"/>
  <c r="O624" i="48"/>
  <c r="P624" i="48" s="1"/>
  <c r="D625" i="48"/>
  <c r="O625" i="48"/>
  <c r="P625" i="48" s="1"/>
  <c r="D626" i="48"/>
  <c r="O626" i="48"/>
  <c r="P626" i="48" s="1"/>
  <c r="D627" i="48"/>
  <c r="O627" i="48"/>
  <c r="P627" i="48" s="1"/>
  <c r="D628" i="48"/>
  <c r="O628" i="48"/>
  <c r="P628" i="48" s="1"/>
  <c r="D629" i="48"/>
  <c r="O629" i="48"/>
  <c r="P629" i="48" s="1"/>
  <c r="D630" i="48"/>
  <c r="O630" i="48"/>
  <c r="P630" i="48" s="1"/>
  <c r="D631" i="48"/>
  <c r="O631" i="48"/>
  <c r="P631" i="48" s="1"/>
  <c r="D632" i="48"/>
  <c r="O632" i="48"/>
  <c r="P632" i="48" s="1"/>
  <c r="D633" i="48"/>
  <c r="O633" i="48"/>
  <c r="P633" i="48" s="1"/>
  <c r="D634" i="48"/>
  <c r="O634" i="48"/>
  <c r="P634" i="48" s="1"/>
  <c r="D635" i="48"/>
  <c r="O635" i="48"/>
  <c r="P635" i="48" s="1"/>
  <c r="D636" i="48"/>
  <c r="O636" i="48"/>
  <c r="P636" i="48" s="1"/>
  <c r="D637" i="48"/>
  <c r="O637" i="48"/>
  <c r="P637" i="48" s="1"/>
  <c r="D638" i="48"/>
  <c r="O638" i="48"/>
  <c r="P638" i="48" s="1"/>
  <c r="D639" i="48"/>
  <c r="O639" i="48"/>
  <c r="P639" i="48" s="1"/>
  <c r="D640" i="48"/>
  <c r="O640" i="48"/>
  <c r="P640" i="48" s="1"/>
  <c r="D641" i="48"/>
  <c r="O641" i="48"/>
  <c r="P641" i="48" s="1"/>
  <c r="D642" i="48"/>
  <c r="O642" i="48"/>
  <c r="P642" i="48" s="1"/>
  <c r="D643" i="48"/>
  <c r="O643" i="48"/>
  <c r="P643" i="48" s="1"/>
  <c r="D644" i="48"/>
  <c r="O644" i="48"/>
  <c r="P644" i="48" s="1"/>
  <c r="D645" i="48"/>
  <c r="O645" i="48"/>
  <c r="P645" i="48" s="1"/>
  <c r="D646" i="48"/>
  <c r="O646" i="48"/>
  <c r="P646" i="48" s="1"/>
  <c r="D647" i="48"/>
  <c r="O647" i="48"/>
  <c r="P647" i="48" s="1"/>
  <c r="D648" i="48"/>
  <c r="O648" i="48"/>
  <c r="P648" i="48" s="1"/>
  <c r="D649" i="48"/>
  <c r="O649" i="48"/>
  <c r="P649" i="48" s="1"/>
  <c r="D650" i="48"/>
  <c r="O650" i="48"/>
  <c r="P650" i="48" s="1"/>
  <c r="D651" i="48"/>
  <c r="O651" i="48"/>
  <c r="P651" i="48" s="1"/>
  <c r="D652" i="48"/>
  <c r="O652" i="48"/>
  <c r="P652" i="48" s="1"/>
  <c r="D653" i="48"/>
  <c r="O653" i="48"/>
  <c r="P653" i="48" s="1"/>
  <c r="D654" i="48"/>
  <c r="O654" i="48"/>
  <c r="P654" i="48" s="1"/>
  <c r="D655" i="48"/>
  <c r="O655" i="48"/>
  <c r="P655" i="48" s="1"/>
  <c r="D656" i="48"/>
  <c r="O656" i="48"/>
  <c r="P656" i="48" s="1"/>
  <c r="D657" i="48"/>
  <c r="O657" i="48"/>
  <c r="P657" i="48" s="1"/>
  <c r="D658" i="48"/>
  <c r="O658" i="48"/>
  <c r="P658" i="48" s="1"/>
  <c r="D659" i="48"/>
  <c r="O659" i="48"/>
  <c r="P659" i="48" s="1"/>
  <c r="D660" i="48"/>
  <c r="O660" i="48"/>
  <c r="P660" i="48" s="1"/>
  <c r="D661" i="48"/>
  <c r="O661" i="48"/>
  <c r="P661" i="48" s="1"/>
  <c r="D662" i="48"/>
  <c r="O662" i="48"/>
  <c r="P662" i="48" s="1"/>
  <c r="D663" i="48"/>
  <c r="O663" i="48"/>
  <c r="P663" i="48" s="1"/>
  <c r="D664" i="48"/>
  <c r="O664" i="48"/>
  <c r="P664" i="48" s="1"/>
  <c r="D665" i="48"/>
  <c r="O665" i="48"/>
  <c r="P665" i="48" s="1"/>
  <c r="D666" i="48"/>
  <c r="O666" i="48"/>
  <c r="P666" i="48" s="1"/>
  <c r="D667" i="48"/>
  <c r="O667" i="48"/>
  <c r="P667" i="48" s="1"/>
  <c r="D668" i="48"/>
  <c r="O668" i="48"/>
  <c r="P668" i="48" s="1"/>
  <c r="D669" i="48"/>
  <c r="O669" i="48"/>
  <c r="P669" i="48" s="1"/>
  <c r="D670" i="48"/>
  <c r="O670" i="48"/>
  <c r="P670" i="48" s="1"/>
  <c r="D671" i="48"/>
  <c r="O671" i="48"/>
  <c r="P671" i="48" s="1"/>
  <c r="D672" i="48"/>
  <c r="O672" i="48"/>
  <c r="P672" i="48" s="1"/>
  <c r="D673" i="48"/>
  <c r="O673" i="48"/>
  <c r="P673" i="48" s="1"/>
  <c r="D674" i="48"/>
  <c r="O674" i="48"/>
  <c r="P674" i="48" s="1"/>
  <c r="D675" i="48"/>
  <c r="O675" i="48"/>
  <c r="P675" i="48" s="1"/>
  <c r="D676" i="48"/>
  <c r="O676" i="48"/>
  <c r="P676" i="48" s="1"/>
  <c r="D677" i="48"/>
  <c r="O677" i="48"/>
  <c r="P677" i="48" s="1"/>
  <c r="D678" i="48"/>
  <c r="O678" i="48"/>
  <c r="P678" i="48" s="1"/>
  <c r="D679" i="48"/>
  <c r="O679" i="48"/>
  <c r="P679" i="48" s="1"/>
  <c r="D680" i="48"/>
  <c r="O680" i="48"/>
  <c r="P680" i="48" s="1"/>
  <c r="D681" i="48"/>
  <c r="O681" i="48"/>
  <c r="P681" i="48" s="1"/>
  <c r="D682" i="48"/>
  <c r="O682" i="48"/>
  <c r="P682" i="48" s="1"/>
  <c r="D683" i="48"/>
  <c r="O683" i="48"/>
  <c r="P683" i="48" s="1"/>
  <c r="D684" i="48"/>
  <c r="O684" i="48"/>
  <c r="P684" i="48" s="1"/>
  <c r="D685" i="48"/>
  <c r="O685" i="48"/>
  <c r="P685" i="48" s="1"/>
  <c r="D686" i="48"/>
  <c r="O686" i="48"/>
  <c r="P686" i="48" s="1"/>
  <c r="D687" i="48"/>
  <c r="O687" i="48"/>
  <c r="P687" i="48" s="1"/>
  <c r="D688" i="48"/>
  <c r="O688" i="48"/>
  <c r="P688" i="48" s="1"/>
  <c r="D689" i="48"/>
  <c r="O689" i="48"/>
  <c r="P689" i="48" s="1"/>
  <c r="D690" i="48"/>
  <c r="O690" i="48"/>
  <c r="P690" i="48" s="1"/>
  <c r="D691" i="48"/>
  <c r="O691" i="48"/>
  <c r="P691" i="48" s="1"/>
  <c r="D692" i="48"/>
  <c r="O692" i="48"/>
  <c r="P692" i="48" s="1"/>
  <c r="D693" i="48"/>
  <c r="O693" i="48"/>
  <c r="P693" i="48" s="1"/>
  <c r="D694" i="48"/>
  <c r="O694" i="48"/>
  <c r="P694" i="48" s="1"/>
  <c r="D695" i="48"/>
  <c r="O695" i="48"/>
  <c r="P695" i="48" s="1"/>
  <c r="D696" i="48"/>
  <c r="O696" i="48"/>
  <c r="P696" i="48" s="1"/>
  <c r="D697" i="48"/>
  <c r="O697" i="48"/>
  <c r="P697" i="48" s="1"/>
  <c r="D698" i="48"/>
  <c r="O698" i="48"/>
  <c r="P698" i="48" s="1"/>
  <c r="D699" i="48"/>
  <c r="O699" i="48"/>
  <c r="P699" i="48" s="1"/>
  <c r="D700" i="48"/>
  <c r="O700" i="48"/>
  <c r="P700" i="48" s="1"/>
  <c r="D701" i="48"/>
  <c r="O701" i="48"/>
  <c r="P701" i="48" s="1"/>
  <c r="D702" i="48"/>
  <c r="O702" i="48"/>
  <c r="P702" i="48" s="1"/>
  <c r="D703" i="48"/>
  <c r="O703" i="48"/>
  <c r="P703" i="48" s="1"/>
  <c r="D704" i="48"/>
  <c r="O704" i="48"/>
  <c r="P704" i="48" s="1"/>
  <c r="D705" i="48"/>
  <c r="O705" i="48"/>
  <c r="P705" i="48" s="1"/>
  <c r="D706" i="48"/>
  <c r="O706" i="48"/>
  <c r="P706" i="48" s="1"/>
  <c r="D707" i="48"/>
  <c r="O707" i="48"/>
  <c r="P707" i="48" s="1"/>
  <c r="D708" i="48"/>
  <c r="O708" i="48"/>
  <c r="P708" i="48" s="1"/>
  <c r="D709" i="48"/>
  <c r="O709" i="48"/>
  <c r="P709" i="48" s="1"/>
  <c r="D710" i="48"/>
  <c r="O710" i="48"/>
  <c r="P710" i="48" s="1"/>
  <c r="D711" i="48"/>
  <c r="O711" i="48"/>
  <c r="P711" i="48" s="1"/>
  <c r="D712" i="48"/>
  <c r="O712" i="48"/>
  <c r="P712" i="48" s="1"/>
  <c r="D713" i="48"/>
  <c r="O713" i="48"/>
  <c r="P713" i="48" s="1"/>
  <c r="D714" i="48"/>
  <c r="O714" i="48"/>
  <c r="P714" i="48" s="1"/>
  <c r="D715" i="48"/>
  <c r="O715" i="48"/>
  <c r="P715" i="48" s="1"/>
  <c r="D716" i="48"/>
  <c r="O716" i="48"/>
  <c r="P716" i="48" s="1"/>
  <c r="D717" i="48"/>
  <c r="O717" i="48"/>
  <c r="P717" i="48" s="1"/>
  <c r="D718" i="48"/>
  <c r="O718" i="48"/>
  <c r="P718" i="48" s="1"/>
  <c r="D719" i="48"/>
  <c r="O719" i="48"/>
  <c r="P719" i="48" s="1"/>
  <c r="D720" i="48"/>
  <c r="O720" i="48"/>
  <c r="P720" i="48" s="1"/>
  <c r="D721" i="48"/>
  <c r="O721" i="48"/>
  <c r="P721" i="48" s="1"/>
  <c r="D722" i="48"/>
  <c r="O722" i="48"/>
  <c r="P722" i="48" s="1"/>
  <c r="D723" i="48"/>
  <c r="O723" i="48"/>
  <c r="P723" i="48" s="1"/>
  <c r="D724" i="48"/>
  <c r="O724" i="48"/>
  <c r="P724" i="48" s="1"/>
  <c r="D725" i="48"/>
  <c r="O725" i="48"/>
  <c r="P725" i="48" s="1"/>
  <c r="D726" i="48"/>
  <c r="O726" i="48"/>
  <c r="P726" i="48" s="1"/>
  <c r="D727" i="48"/>
  <c r="O727" i="48"/>
  <c r="P727" i="48" s="1"/>
  <c r="D728" i="48"/>
  <c r="O728" i="48"/>
  <c r="P728" i="48" s="1"/>
  <c r="D729" i="48"/>
  <c r="O729" i="48"/>
  <c r="P729" i="48" s="1"/>
  <c r="D730" i="48"/>
  <c r="O730" i="48"/>
  <c r="P730" i="48" s="1"/>
  <c r="D731" i="48"/>
  <c r="O731" i="48"/>
  <c r="P731" i="48" s="1"/>
  <c r="D732" i="48"/>
  <c r="O732" i="48"/>
  <c r="P732" i="48" s="1"/>
  <c r="D733" i="48"/>
  <c r="O733" i="48"/>
  <c r="P733" i="48" s="1"/>
  <c r="D734" i="48"/>
  <c r="O734" i="48"/>
  <c r="P734" i="48" s="1"/>
  <c r="D735" i="48"/>
  <c r="O735" i="48"/>
  <c r="P735" i="48" s="1"/>
  <c r="D736" i="48"/>
  <c r="O736" i="48"/>
  <c r="P736" i="48" s="1"/>
  <c r="D737" i="48"/>
  <c r="O737" i="48"/>
  <c r="P737" i="48" s="1"/>
  <c r="D738" i="48"/>
  <c r="O738" i="48"/>
  <c r="P738" i="48" s="1"/>
  <c r="D739" i="48"/>
  <c r="O739" i="48"/>
  <c r="P739" i="48" s="1"/>
  <c r="D740" i="48"/>
  <c r="O740" i="48"/>
  <c r="P740" i="48" s="1"/>
  <c r="D741" i="48"/>
  <c r="O741" i="48"/>
  <c r="P741" i="48" s="1"/>
  <c r="D742" i="48"/>
  <c r="O742" i="48"/>
  <c r="P742" i="48" s="1"/>
  <c r="D743" i="48"/>
  <c r="O743" i="48"/>
  <c r="P743" i="48" s="1"/>
  <c r="D744" i="48"/>
  <c r="O744" i="48"/>
  <c r="P744" i="48" s="1"/>
  <c r="D745" i="48"/>
  <c r="O745" i="48"/>
  <c r="P745" i="48" s="1"/>
  <c r="D746" i="48"/>
  <c r="O746" i="48"/>
  <c r="P746" i="48" s="1"/>
  <c r="D747" i="48"/>
  <c r="O747" i="48"/>
  <c r="P747" i="48" s="1"/>
  <c r="D748" i="48"/>
  <c r="O748" i="48"/>
  <c r="P748" i="48" s="1"/>
  <c r="D749" i="48"/>
  <c r="O749" i="48"/>
  <c r="P749" i="48" s="1"/>
  <c r="D750" i="48"/>
  <c r="O750" i="48"/>
  <c r="P750" i="48" s="1"/>
  <c r="D751" i="48"/>
  <c r="O751" i="48"/>
  <c r="P751" i="48" s="1"/>
  <c r="D752" i="48"/>
  <c r="O752" i="48"/>
  <c r="P752" i="48" s="1"/>
  <c r="D753" i="48"/>
  <c r="O753" i="48"/>
  <c r="P753" i="48" s="1"/>
  <c r="D754" i="48"/>
  <c r="O754" i="48"/>
  <c r="P754" i="48" s="1"/>
  <c r="D755" i="48"/>
  <c r="O755" i="48"/>
  <c r="P755" i="48" s="1"/>
  <c r="D756" i="48"/>
  <c r="O756" i="48"/>
  <c r="P756" i="48" s="1"/>
  <c r="D757" i="48"/>
  <c r="O757" i="48"/>
  <c r="P757" i="48" s="1"/>
  <c r="D758" i="48"/>
  <c r="O758" i="48"/>
  <c r="P758" i="48" s="1"/>
  <c r="D759" i="48"/>
  <c r="O759" i="48"/>
  <c r="P759" i="48" s="1"/>
  <c r="D760" i="48"/>
  <c r="O760" i="48"/>
  <c r="P760" i="48" s="1"/>
  <c r="D761" i="48"/>
  <c r="O761" i="48"/>
  <c r="P761" i="48" s="1"/>
  <c r="D762" i="48"/>
  <c r="O762" i="48"/>
  <c r="P762" i="48" s="1"/>
  <c r="D763" i="48"/>
  <c r="O763" i="48"/>
  <c r="P763" i="48" s="1"/>
  <c r="D764" i="48"/>
  <c r="O764" i="48"/>
  <c r="P764" i="48" s="1"/>
  <c r="D765" i="48"/>
  <c r="O765" i="48"/>
  <c r="P765" i="48" s="1"/>
  <c r="D766" i="48"/>
  <c r="O766" i="48"/>
  <c r="P766" i="48" s="1"/>
  <c r="D767" i="48"/>
  <c r="O767" i="48"/>
  <c r="P767" i="48" s="1"/>
  <c r="D768" i="48"/>
  <c r="O768" i="48"/>
  <c r="P768" i="48" s="1"/>
  <c r="D769" i="48"/>
  <c r="O769" i="48"/>
  <c r="P769" i="48" s="1"/>
  <c r="D770" i="48"/>
  <c r="O770" i="48"/>
  <c r="P770" i="48" s="1"/>
  <c r="D771" i="48"/>
  <c r="O771" i="48"/>
  <c r="P771" i="48" s="1"/>
  <c r="D772" i="48"/>
  <c r="O772" i="48"/>
  <c r="P772" i="48" s="1"/>
  <c r="D773" i="48"/>
  <c r="O773" i="48"/>
  <c r="P773" i="48" s="1"/>
  <c r="D774" i="48"/>
  <c r="O774" i="48"/>
  <c r="P774" i="48" s="1"/>
  <c r="D775" i="48"/>
  <c r="O775" i="48"/>
  <c r="P775" i="48" s="1"/>
  <c r="D776" i="48"/>
  <c r="O776" i="48"/>
  <c r="P776" i="48" s="1"/>
  <c r="D777" i="48"/>
  <c r="O777" i="48"/>
  <c r="P777" i="48" s="1"/>
  <c r="D778" i="48"/>
  <c r="O778" i="48"/>
  <c r="P778" i="48" s="1"/>
  <c r="D779" i="48"/>
  <c r="O779" i="48"/>
  <c r="P779" i="48" s="1"/>
  <c r="D780" i="48"/>
  <c r="O780" i="48"/>
  <c r="P780" i="48" s="1"/>
  <c r="D781" i="48"/>
  <c r="O781" i="48"/>
  <c r="P781" i="48" s="1"/>
  <c r="D782" i="48"/>
  <c r="O782" i="48"/>
  <c r="P782" i="48" s="1"/>
  <c r="D783" i="48"/>
  <c r="O783" i="48"/>
  <c r="P783" i="48" s="1"/>
  <c r="D784" i="48"/>
  <c r="O784" i="48"/>
  <c r="P784" i="48" s="1"/>
  <c r="D785" i="48"/>
  <c r="O785" i="48"/>
  <c r="P785" i="48" s="1"/>
  <c r="D786" i="48"/>
  <c r="O786" i="48"/>
  <c r="P786" i="48" s="1"/>
  <c r="D787" i="48"/>
  <c r="O787" i="48"/>
  <c r="P787" i="48" s="1"/>
  <c r="D788" i="48"/>
  <c r="O788" i="48"/>
  <c r="P788" i="48" s="1"/>
  <c r="D789" i="48"/>
  <c r="O789" i="48"/>
  <c r="P789" i="48" s="1"/>
  <c r="D790" i="48"/>
  <c r="O790" i="48"/>
  <c r="P790" i="48" s="1"/>
  <c r="D791" i="48"/>
  <c r="O791" i="48"/>
  <c r="P791" i="48" s="1"/>
  <c r="D792" i="48"/>
  <c r="O792" i="48"/>
  <c r="P792" i="48" s="1"/>
  <c r="D793" i="48"/>
  <c r="O793" i="48"/>
  <c r="P793" i="48" s="1"/>
  <c r="D794" i="48"/>
  <c r="O794" i="48"/>
  <c r="P794" i="48" s="1"/>
  <c r="D795" i="48"/>
  <c r="O795" i="48"/>
  <c r="P795" i="48" s="1"/>
  <c r="D796" i="48"/>
  <c r="O796" i="48"/>
  <c r="P796" i="48" s="1"/>
  <c r="D797" i="48"/>
  <c r="O797" i="48"/>
  <c r="P797" i="48" s="1"/>
  <c r="D798" i="48"/>
  <c r="O798" i="48"/>
  <c r="P798" i="48" s="1"/>
  <c r="D799" i="48"/>
  <c r="O799" i="48"/>
  <c r="P799" i="48" s="1"/>
  <c r="D800" i="48"/>
  <c r="O800" i="48"/>
  <c r="P800" i="48" s="1"/>
  <c r="D801" i="48"/>
  <c r="O801" i="48"/>
  <c r="P801" i="48" s="1"/>
  <c r="D802" i="48"/>
  <c r="O802" i="48"/>
  <c r="P802" i="48" s="1"/>
  <c r="D803" i="48"/>
  <c r="O803" i="48"/>
  <c r="P803" i="48" s="1"/>
  <c r="D804" i="48"/>
  <c r="O804" i="48"/>
  <c r="P804" i="48" s="1"/>
  <c r="D805" i="48"/>
  <c r="O805" i="48"/>
  <c r="P805" i="48" s="1"/>
  <c r="D806" i="48"/>
  <c r="O806" i="48"/>
  <c r="P806" i="48" s="1"/>
  <c r="D807" i="48"/>
  <c r="O807" i="48"/>
  <c r="P807" i="48" s="1"/>
  <c r="D808" i="48"/>
  <c r="O808" i="48"/>
  <c r="P808" i="48" s="1"/>
  <c r="D809" i="48"/>
  <c r="O809" i="48"/>
  <c r="P809" i="48" s="1"/>
  <c r="D810" i="48"/>
  <c r="O810" i="48"/>
  <c r="P810" i="48" s="1"/>
  <c r="D811" i="48"/>
  <c r="O811" i="48"/>
  <c r="P811" i="48" s="1"/>
  <c r="D812" i="48"/>
  <c r="O812" i="48"/>
  <c r="P812" i="48" s="1"/>
  <c r="D813" i="48"/>
  <c r="O813" i="48"/>
  <c r="P813" i="48" s="1"/>
  <c r="D814" i="48"/>
  <c r="O814" i="48"/>
  <c r="P814" i="48" s="1"/>
  <c r="D815" i="48"/>
  <c r="O815" i="48"/>
  <c r="P815" i="48" s="1"/>
  <c r="D816" i="48"/>
  <c r="O816" i="48"/>
  <c r="P816" i="48" s="1"/>
  <c r="D817" i="48"/>
  <c r="O817" i="48"/>
  <c r="P817" i="48" s="1"/>
  <c r="D818" i="48"/>
  <c r="O818" i="48"/>
  <c r="P818" i="48" s="1"/>
  <c r="D819" i="48"/>
  <c r="O819" i="48"/>
  <c r="P819" i="48" s="1"/>
  <c r="D820" i="48"/>
  <c r="O820" i="48"/>
  <c r="P820" i="48" s="1"/>
  <c r="D821" i="48"/>
  <c r="O821" i="48"/>
  <c r="P821" i="48" s="1"/>
  <c r="D822" i="48"/>
  <c r="O822" i="48"/>
  <c r="P822" i="48" s="1"/>
  <c r="D823" i="48"/>
  <c r="O823" i="48"/>
  <c r="P823" i="48" s="1"/>
  <c r="D824" i="48"/>
  <c r="O824" i="48"/>
  <c r="P824" i="48" s="1"/>
  <c r="D825" i="48"/>
  <c r="O825" i="48"/>
  <c r="P825" i="48" s="1"/>
  <c r="D826" i="48"/>
  <c r="O826" i="48"/>
  <c r="P826" i="48" s="1"/>
  <c r="D827" i="48"/>
  <c r="O827" i="48"/>
  <c r="P827" i="48" s="1"/>
  <c r="D828" i="48"/>
  <c r="O828" i="48"/>
  <c r="P828" i="48" s="1"/>
  <c r="D829" i="48"/>
  <c r="O829" i="48"/>
  <c r="P829" i="48" s="1"/>
  <c r="D830" i="48"/>
  <c r="O830" i="48"/>
  <c r="P830" i="48" s="1"/>
  <c r="D831" i="48"/>
  <c r="O831" i="48"/>
  <c r="P831" i="48" s="1"/>
  <c r="D832" i="48"/>
  <c r="O832" i="48"/>
  <c r="P832" i="48" s="1"/>
  <c r="D833" i="48"/>
  <c r="O833" i="48"/>
  <c r="P833" i="48" s="1"/>
  <c r="D834" i="48"/>
  <c r="O834" i="48"/>
  <c r="P834" i="48" s="1"/>
  <c r="D835" i="48"/>
  <c r="O835" i="48"/>
  <c r="P835" i="48" s="1"/>
  <c r="D836" i="48"/>
  <c r="O836" i="48"/>
  <c r="P836" i="48" s="1"/>
  <c r="D837" i="48"/>
  <c r="O837" i="48"/>
  <c r="P837" i="48" s="1"/>
  <c r="D838" i="48"/>
  <c r="O838" i="48"/>
  <c r="P838" i="48" s="1"/>
  <c r="D839" i="48"/>
  <c r="O839" i="48"/>
  <c r="P839" i="48" s="1"/>
  <c r="D840" i="48"/>
  <c r="O840" i="48"/>
  <c r="P840" i="48" s="1"/>
  <c r="D841" i="48"/>
  <c r="O841" i="48"/>
  <c r="P841" i="48" s="1"/>
  <c r="D842" i="48"/>
  <c r="O842" i="48"/>
  <c r="P842" i="48" s="1"/>
  <c r="D843" i="48"/>
  <c r="O843" i="48"/>
  <c r="P843" i="48" s="1"/>
  <c r="D844" i="48"/>
  <c r="O844" i="48"/>
  <c r="P844" i="48" s="1"/>
  <c r="D845" i="48"/>
  <c r="O845" i="48"/>
  <c r="P845" i="48" s="1"/>
  <c r="D846" i="48"/>
  <c r="O846" i="48"/>
  <c r="P846" i="48" s="1"/>
  <c r="D847" i="48"/>
  <c r="O847" i="48"/>
  <c r="P847" i="48" s="1"/>
  <c r="D848" i="48"/>
  <c r="O848" i="48"/>
  <c r="P848" i="48" s="1"/>
  <c r="D849" i="48"/>
  <c r="O849" i="48"/>
  <c r="P849" i="48" s="1"/>
  <c r="D850" i="48"/>
  <c r="O850" i="48"/>
  <c r="P850" i="48" s="1"/>
  <c r="D851" i="48"/>
  <c r="O851" i="48"/>
  <c r="P851" i="48" s="1"/>
  <c r="D852" i="48"/>
  <c r="O852" i="48"/>
  <c r="P852" i="48" s="1"/>
  <c r="D853" i="48"/>
  <c r="O853" i="48"/>
  <c r="P853" i="48" s="1"/>
  <c r="D854" i="48"/>
  <c r="O854" i="48"/>
  <c r="P854" i="48" s="1"/>
  <c r="D855" i="48"/>
  <c r="O855" i="48"/>
  <c r="P855" i="48" s="1"/>
  <c r="D856" i="48"/>
  <c r="O856" i="48"/>
  <c r="P856" i="48" s="1"/>
  <c r="D857" i="48"/>
  <c r="O857" i="48"/>
  <c r="P857" i="48" s="1"/>
  <c r="D858" i="48"/>
  <c r="O858" i="48"/>
  <c r="P858" i="48" s="1"/>
  <c r="D859" i="48"/>
  <c r="O859" i="48"/>
  <c r="P859" i="48" s="1"/>
  <c r="D860" i="48"/>
  <c r="O860" i="48"/>
  <c r="P860" i="48" s="1"/>
  <c r="D861" i="48"/>
  <c r="O861" i="48"/>
  <c r="P861" i="48" s="1"/>
  <c r="D862" i="48"/>
  <c r="O862" i="48"/>
  <c r="P862" i="48" s="1"/>
  <c r="D863" i="48"/>
  <c r="O863" i="48"/>
  <c r="P863" i="48" s="1"/>
  <c r="D864" i="48"/>
  <c r="O864" i="48"/>
  <c r="P864" i="48" s="1"/>
  <c r="D865" i="48"/>
  <c r="O865" i="48"/>
  <c r="P865" i="48" s="1"/>
  <c r="D866" i="48"/>
  <c r="O866" i="48"/>
  <c r="P866" i="48" s="1"/>
  <c r="D867" i="48"/>
  <c r="O867" i="48"/>
  <c r="P867" i="48" s="1"/>
  <c r="D868" i="48"/>
  <c r="O868" i="48"/>
  <c r="P868" i="48" s="1"/>
  <c r="D869" i="48"/>
  <c r="O869" i="48"/>
  <c r="P869" i="48" s="1"/>
  <c r="D870" i="48"/>
  <c r="O870" i="48"/>
  <c r="P870" i="48" s="1"/>
  <c r="D871" i="48"/>
  <c r="O871" i="48"/>
  <c r="P871" i="48" s="1"/>
  <c r="D872" i="48"/>
  <c r="O872" i="48"/>
  <c r="P872" i="48" s="1"/>
  <c r="D873" i="48"/>
  <c r="O873" i="48"/>
  <c r="P873" i="48" s="1"/>
  <c r="D874" i="48"/>
  <c r="O874" i="48"/>
  <c r="P874" i="48" s="1"/>
  <c r="D875" i="48"/>
  <c r="O875" i="48"/>
  <c r="P875" i="48" s="1"/>
  <c r="D876" i="48"/>
  <c r="O876" i="48"/>
  <c r="P876" i="48" s="1"/>
  <c r="D877" i="48"/>
  <c r="O877" i="48"/>
  <c r="P877" i="48" s="1"/>
  <c r="D878" i="48"/>
  <c r="O878" i="48"/>
  <c r="P878" i="48" s="1"/>
  <c r="D879" i="48"/>
  <c r="O879" i="48"/>
  <c r="P879" i="48" s="1"/>
  <c r="D880" i="48"/>
  <c r="O880" i="48"/>
  <c r="P880" i="48" s="1"/>
  <c r="D881" i="48"/>
  <c r="O881" i="48"/>
  <c r="P881" i="48" s="1"/>
  <c r="D882" i="48"/>
  <c r="O882" i="48"/>
  <c r="P882" i="48" s="1"/>
  <c r="D883" i="48"/>
  <c r="O883" i="48"/>
  <c r="P883" i="48" s="1"/>
  <c r="D884" i="48"/>
  <c r="O884" i="48"/>
  <c r="P884" i="48" s="1"/>
  <c r="D885" i="48"/>
  <c r="O885" i="48"/>
  <c r="P885" i="48" s="1"/>
  <c r="D886" i="48"/>
  <c r="O886" i="48"/>
  <c r="P886" i="48" s="1"/>
  <c r="D887" i="48"/>
  <c r="O887" i="48"/>
  <c r="P887" i="48" s="1"/>
  <c r="D888" i="48"/>
  <c r="O888" i="48"/>
  <c r="P888" i="48" s="1"/>
  <c r="D889" i="48"/>
  <c r="O889" i="48"/>
  <c r="P889" i="48" s="1"/>
  <c r="D890" i="48"/>
  <c r="O890" i="48"/>
  <c r="P890" i="48" s="1"/>
  <c r="D891" i="48"/>
  <c r="O891" i="48"/>
  <c r="P891" i="48" s="1"/>
  <c r="D892" i="48"/>
  <c r="O892" i="48"/>
  <c r="P892" i="48" s="1"/>
  <c r="D893" i="48"/>
  <c r="O893" i="48"/>
  <c r="P893" i="48" s="1"/>
  <c r="D894" i="48"/>
  <c r="O894" i="48"/>
  <c r="P894" i="48" s="1"/>
  <c r="D895" i="48"/>
  <c r="O895" i="48"/>
  <c r="P895" i="48" s="1"/>
  <c r="D896" i="48"/>
  <c r="O896" i="48"/>
  <c r="P896" i="48" s="1"/>
  <c r="D897" i="48"/>
  <c r="O897" i="48"/>
  <c r="P897" i="48" s="1"/>
  <c r="D898" i="48"/>
  <c r="O898" i="48"/>
  <c r="P898" i="48" s="1"/>
  <c r="D899" i="48"/>
  <c r="O899" i="48"/>
  <c r="P899" i="48" s="1"/>
  <c r="D900" i="48"/>
  <c r="O900" i="48"/>
  <c r="P900" i="48" s="1"/>
  <c r="D901" i="48"/>
  <c r="O901" i="48"/>
  <c r="P901" i="48" s="1"/>
  <c r="D902" i="48"/>
  <c r="O902" i="48"/>
  <c r="P902" i="48" s="1"/>
  <c r="D903" i="48"/>
  <c r="O903" i="48"/>
  <c r="P903" i="48" s="1"/>
  <c r="D904" i="48"/>
  <c r="O904" i="48"/>
  <c r="P904" i="48" s="1"/>
  <c r="D905" i="48"/>
  <c r="O905" i="48"/>
  <c r="P905" i="48" s="1"/>
  <c r="D906" i="48"/>
  <c r="O906" i="48"/>
  <c r="P906" i="48" s="1"/>
  <c r="D907" i="48"/>
  <c r="O907" i="48"/>
  <c r="P907" i="48" s="1"/>
  <c r="D908" i="48"/>
  <c r="O908" i="48"/>
  <c r="P908" i="48" s="1"/>
  <c r="D909" i="48"/>
  <c r="O909" i="48"/>
  <c r="P909" i="48" s="1"/>
  <c r="D910" i="48"/>
  <c r="O910" i="48"/>
  <c r="P910" i="48" s="1"/>
  <c r="D911" i="48"/>
  <c r="O911" i="48"/>
  <c r="P911" i="48" s="1"/>
  <c r="D912" i="48"/>
  <c r="O912" i="48"/>
  <c r="P912" i="48" s="1"/>
  <c r="D913" i="48"/>
  <c r="O913" i="48"/>
  <c r="P913" i="48" s="1"/>
  <c r="D914" i="48"/>
  <c r="O914" i="48"/>
  <c r="P914" i="48" s="1"/>
  <c r="D915" i="48"/>
  <c r="O915" i="48"/>
  <c r="P915" i="48" s="1"/>
  <c r="D916" i="48"/>
  <c r="O916" i="48"/>
  <c r="P916" i="48" s="1"/>
  <c r="D917" i="48"/>
  <c r="O917" i="48"/>
  <c r="P917" i="48" s="1"/>
  <c r="D918" i="48"/>
  <c r="O918" i="48"/>
  <c r="P918" i="48" s="1"/>
  <c r="D919" i="48"/>
  <c r="O919" i="48"/>
  <c r="P919" i="48" s="1"/>
  <c r="D920" i="48"/>
  <c r="O920" i="48"/>
  <c r="P920" i="48" s="1"/>
  <c r="D921" i="48"/>
  <c r="O921" i="48"/>
  <c r="P921" i="48" s="1"/>
  <c r="D922" i="48"/>
  <c r="O922" i="48"/>
  <c r="P922" i="48" s="1"/>
  <c r="D923" i="48"/>
  <c r="O923" i="48"/>
  <c r="P923" i="48" s="1"/>
  <c r="D924" i="48"/>
  <c r="O924" i="48"/>
  <c r="P924" i="48" s="1"/>
  <c r="D925" i="48"/>
  <c r="O925" i="48"/>
  <c r="P925" i="48" s="1"/>
  <c r="D926" i="48"/>
  <c r="O926" i="48"/>
  <c r="P926" i="48" s="1"/>
  <c r="D927" i="48"/>
  <c r="O927" i="48"/>
  <c r="P927" i="48" s="1"/>
  <c r="D928" i="48"/>
  <c r="O928" i="48"/>
  <c r="P928" i="48" s="1"/>
  <c r="D929" i="48"/>
  <c r="O929" i="48"/>
  <c r="P929" i="48" s="1"/>
  <c r="D930" i="48"/>
  <c r="O930" i="48"/>
  <c r="P930" i="48" s="1"/>
  <c r="D931" i="48"/>
  <c r="O931" i="48"/>
  <c r="P931" i="48" s="1"/>
  <c r="D932" i="48"/>
  <c r="O932" i="48"/>
  <c r="P932" i="48" s="1"/>
  <c r="D933" i="48"/>
  <c r="O933" i="48"/>
  <c r="P933" i="48" s="1"/>
  <c r="D934" i="48"/>
  <c r="O934" i="48"/>
  <c r="P934" i="48" s="1"/>
  <c r="D935" i="48"/>
  <c r="O935" i="48"/>
  <c r="P935" i="48" s="1"/>
  <c r="D936" i="48"/>
  <c r="O936" i="48"/>
  <c r="P936" i="48" s="1"/>
  <c r="D937" i="48"/>
  <c r="O937" i="48"/>
  <c r="P937" i="48" s="1"/>
  <c r="D938" i="48"/>
  <c r="O938" i="48"/>
  <c r="P938" i="48" s="1"/>
  <c r="D939" i="48"/>
  <c r="O939" i="48"/>
  <c r="P939" i="48" s="1"/>
  <c r="D940" i="48"/>
  <c r="O940" i="48"/>
  <c r="P940" i="48" s="1"/>
  <c r="D941" i="48"/>
  <c r="O941" i="48"/>
  <c r="P941" i="48" s="1"/>
  <c r="D942" i="48"/>
  <c r="O942" i="48"/>
  <c r="P942" i="48" s="1"/>
  <c r="D943" i="48"/>
  <c r="O943" i="48"/>
  <c r="P943" i="48" s="1"/>
  <c r="D944" i="48"/>
  <c r="O944" i="48"/>
  <c r="P944" i="48" s="1"/>
  <c r="D945" i="48"/>
  <c r="O945" i="48"/>
  <c r="P945" i="48" s="1"/>
  <c r="D946" i="48"/>
  <c r="O946" i="48"/>
  <c r="P946" i="48" s="1"/>
  <c r="D947" i="48"/>
  <c r="O947" i="48"/>
  <c r="P947" i="48" s="1"/>
  <c r="D948" i="48"/>
  <c r="O948" i="48"/>
  <c r="P948" i="48" s="1"/>
  <c r="D949" i="48"/>
  <c r="O949" i="48"/>
  <c r="P949" i="48" s="1"/>
  <c r="D950" i="48"/>
  <c r="O950" i="48"/>
  <c r="P950" i="48" s="1"/>
  <c r="D951" i="48"/>
  <c r="O951" i="48"/>
  <c r="P951" i="48" s="1"/>
  <c r="D952" i="48"/>
  <c r="O952" i="48"/>
  <c r="P952" i="48" s="1"/>
  <c r="D953" i="48"/>
  <c r="O953" i="48"/>
  <c r="P953" i="48" s="1"/>
  <c r="D954" i="48"/>
  <c r="O954" i="48"/>
  <c r="P954" i="48" s="1"/>
  <c r="D955" i="48"/>
  <c r="O955" i="48"/>
  <c r="P955" i="48" s="1"/>
  <c r="D956" i="48"/>
  <c r="O956" i="48"/>
  <c r="P956" i="48" s="1"/>
  <c r="D957" i="48"/>
  <c r="O957" i="48"/>
  <c r="P957" i="48" s="1"/>
  <c r="D958" i="48"/>
  <c r="O958" i="48"/>
  <c r="P958" i="48" s="1"/>
  <c r="D959" i="48"/>
  <c r="O959" i="48"/>
  <c r="P959" i="48" s="1"/>
  <c r="D960" i="48"/>
  <c r="O960" i="48"/>
  <c r="P960" i="48" s="1"/>
  <c r="D961" i="48"/>
  <c r="O961" i="48"/>
  <c r="P961" i="48" s="1"/>
  <c r="D962" i="48"/>
  <c r="O962" i="48"/>
  <c r="P962" i="48" s="1"/>
  <c r="D963" i="48"/>
  <c r="O963" i="48"/>
  <c r="P963" i="48" s="1"/>
  <c r="D964" i="48"/>
  <c r="O964" i="48"/>
  <c r="P964" i="48" s="1"/>
  <c r="D965" i="48"/>
  <c r="O965" i="48"/>
  <c r="P965" i="48" s="1"/>
  <c r="D966" i="48"/>
  <c r="O966" i="48"/>
  <c r="P966" i="48" s="1"/>
  <c r="D967" i="48"/>
  <c r="O967" i="48"/>
  <c r="P967" i="48" s="1"/>
  <c r="D968" i="48"/>
  <c r="O968" i="48"/>
  <c r="P968" i="48" s="1"/>
  <c r="D969" i="48"/>
  <c r="O969" i="48"/>
  <c r="P969" i="48" s="1"/>
  <c r="D970" i="48"/>
  <c r="O970" i="48"/>
  <c r="P970" i="48" s="1"/>
  <c r="D971" i="48"/>
  <c r="O971" i="48"/>
  <c r="P971" i="48" s="1"/>
  <c r="D972" i="48"/>
  <c r="O972" i="48"/>
  <c r="P972" i="48" s="1"/>
  <c r="D973" i="48"/>
  <c r="O973" i="48"/>
  <c r="P973" i="48" s="1"/>
  <c r="D974" i="48"/>
  <c r="O974" i="48"/>
  <c r="P974" i="48" s="1"/>
  <c r="D975" i="48"/>
  <c r="O975" i="48"/>
  <c r="P975" i="48" s="1"/>
  <c r="D976" i="48"/>
  <c r="O976" i="48"/>
  <c r="P976" i="48" s="1"/>
  <c r="D977" i="48"/>
  <c r="O977" i="48"/>
  <c r="P977" i="48" s="1"/>
  <c r="D978" i="48"/>
  <c r="O978" i="48"/>
  <c r="P978" i="48" s="1"/>
  <c r="D979" i="48"/>
  <c r="O979" i="48"/>
  <c r="P979" i="48" s="1"/>
  <c r="D980" i="48"/>
  <c r="O980" i="48"/>
  <c r="P980" i="48" s="1"/>
  <c r="D981" i="48"/>
  <c r="O981" i="48"/>
  <c r="P981" i="48" s="1"/>
  <c r="D982" i="48"/>
  <c r="O982" i="48"/>
  <c r="P982" i="48" s="1"/>
  <c r="D983" i="48"/>
  <c r="O983" i="48"/>
  <c r="P983" i="48" s="1"/>
  <c r="D984" i="48"/>
  <c r="O984" i="48"/>
  <c r="P984" i="48" s="1"/>
  <c r="D985" i="48"/>
  <c r="O985" i="48"/>
  <c r="P985" i="48" s="1"/>
  <c r="D986" i="48"/>
  <c r="O986" i="48"/>
  <c r="P986" i="48" s="1"/>
  <c r="D987" i="48"/>
  <c r="O987" i="48"/>
  <c r="P987" i="48" s="1"/>
  <c r="D988" i="48"/>
  <c r="O988" i="48"/>
  <c r="P988" i="48" s="1"/>
  <c r="D989" i="48"/>
  <c r="O989" i="48"/>
  <c r="P989" i="48" s="1"/>
  <c r="D990" i="48"/>
  <c r="O990" i="48"/>
  <c r="P990" i="48" s="1"/>
  <c r="D991" i="48"/>
  <c r="O991" i="48"/>
  <c r="P991" i="48" s="1"/>
  <c r="D992" i="48"/>
  <c r="O992" i="48"/>
  <c r="P992" i="48" s="1"/>
  <c r="D993" i="48"/>
  <c r="O993" i="48"/>
  <c r="P993" i="48" s="1"/>
  <c r="D994" i="48"/>
  <c r="O994" i="48"/>
  <c r="P994" i="48" s="1"/>
  <c r="D995" i="48"/>
  <c r="O995" i="48"/>
  <c r="P995" i="48" s="1"/>
  <c r="D996" i="48"/>
  <c r="O996" i="48"/>
  <c r="P996" i="48" s="1"/>
  <c r="D997" i="48"/>
  <c r="O997" i="48"/>
  <c r="P997" i="48" s="1"/>
  <c r="D998" i="48"/>
  <c r="O998" i="48"/>
  <c r="P998" i="48" s="1"/>
  <c r="D999" i="48"/>
  <c r="O999" i="48"/>
  <c r="P999" i="48" s="1"/>
  <c r="D1000" i="48"/>
  <c r="O1000" i="48"/>
  <c r="P1000" i="48" s="1"/>
  <c r="D1001" i="48"/>
  <c r="O1001" i="48"/>
  <c r="P1001" i="48" s="1"/>
  <c r="D1002" i="48"/>
  <c r="O1002" i="48"/>
  <c r="P1002" i="48" s="1"/>
  <c r="D1003" i="48"/>
  <c r="O1003" i="48"/>
  <c r="P1003" i="48" s="1"/>
  <c r="D1004" i="48"/>
  <c r="O1004" i="48"/>
  <c r="P1004" i="48" s="1"/>
  <c r="D1005" i="48"/>
  <c r="O1005" i="48"/>
  <c r="P1005" i="48" s="1"/>
  <c r="D1006" i="48"/>
  <c r="O1006" i="48"/>
  <c r="P1006" i="48" s="1"/>
  <c r="D1007" i="47"/>
  <c r="O1007" i="47"/>
  <c r="P1007" i="47" s="1"/>
  <c r="D108" i="47"/>
  <c r="O108" i="47"/>
  <c r="P108" i="47" s="1"/>
  <c r="D109" i="47"/>
  <c r="O109" i="47"/>
  <c r="P109" i="47" s="1"/>
  <c r="D110" i="47"/>
  <c r="O110" i="47"/>
  <c r="P110" i="47" s="1"/>
  <c r="D111" i="47"/>
  <c r="O111" i="47"/>
  <c r="P111" i="47" s="1"/>
  <c r="D112" i="47"/>
  <c r="O112" i="47"/>
  <c r="P112" i="47" s="1"/>
  <c r="D113" i="47"/>
  <c r="O113" i="47"/>
  <c r="P113" i="47" s="1"/>
  <c r="D114" i="47"/>
  <c r="O114" i="47"/>
  <c r="P114" i="47" s="1"/>
  <c r="D115" i="47"/>
  <c r="O115" i="47"/>
  <c r="P115" i="47" s="1"/>
  <c r="D116" i="47"/>
  <c r="O116" i="47"/>
  <c r="P116" i="47" s="1"/>
  <c r="D117" i="47"/>
  <c r="O117" i="47"/>
  <c r="P117" i="47" s="1"/>
  <c r="D118" i="47"/>
  <c r="O118" i="47"/>
  <c r="P118" i="47" s="1"/>
  <c r="D119" i="47"/>
  <c r="O119" i="47"/>
  <c r="P119" i="47" s="1"/>
  <c r="D120" i="47"/>
  <c r="O120" i="47"/>
  <c r="P120" i="47" s="1"/>
  <c r="D121" i="47"/>
  <c r="O121" i="47"/>
  <c r="P121" i="47" s="1"/>
  <c r="D122" i="47"/>
  <c r="O122" i="47"/>
  <c r="P122" i="47" s="1"/>
  <c r="D123" i="47"/>
  <c r="O123" i="47"/>
  <c r="P123" i="47" s="1"/>
  <c r="D124" i="47"/>
  <c r="O124" i="47"/>
  <c r="P124" i="47" s="1"/>
  <c r="D125" i="47"/>
  <c r="O125" i="47"/>
  <c r="P125" i="47" s="1"/>
  <c r="D126" i="47"/>
  <c r="O126" i="47"/>
  <c r="P126" i="47" s="1"/>
  <c r="D127" i="47"/>
  <c r="O127" i="47"/>
  <c r="P127" i="47" s="1"/>
  <c r="D128" i="47"/>
  <c r="O128" i="47"/>
  <c r="P128" i="47" s="1"/>
  <c r="D129" i="47"/>
  <c r="O129" i="47"/>
  <c r="P129" i="47" s="1"/>
  <c r="D130" i="47"/>
  <c r="O130" i="47"/>
  <c r="P130" i="47" s="1"/>
  <c r="D131" i="47"/>
  <c r="O131" i="47"/>
  <c r="P131" i="47" s="1"/>
  <c r="D132" i="47"/>
  <c r="O132" i="47"/>
  <c r="P132" i="47" s="1"/>
  <c r="D133" i="47"/>
  <c r="O133" i="47"/>
  <c r="P133" i="47" s="1"/>
  <c r="D134" i="47"/>
  <c r="O134" i="47"/>
  <c r="P134" i="47" s="1"/>
  <c r="D135" i="47"/>
  <c r="O135" i="47"/>
  <c r="P135" i="47" s="1"/>
  <c r="D136" i="47"/>
  <c r="O136" i="47"/>
  <c r="P136" i="47" s="1"/>
  <c r="D137" i="47"/>
  <c r="O137" i="47"/>
  <c r="P137" i="47" s="1"/>
  <c r="D138" i="47"/>
  <c r="O138" i="47"/>
  <c r="P138" i="47" s="1"/>
  <c r="D139" i="47"/>
  <c r="O139" i="47"/>
  <c r="P139" i="47" s="1"/>
  <c r="D140" i="47"/>
  <c r="O140" i="47"/>
  <c r="P140" i="47" s="1"/>
  <c r="D141" i="47"/>
  <c r="O141" i="47"/>
  <c r="P141" i="47" s="1"/>
  <c r="D142" i="47"/>
  <c r="O142" i="47"/>
  <c r="P142" i="47" s="1"/>
  <c r="D143" i="47"/>
  <c r="O143" i="47"/>
  <c r="P143" i="47" s="1"/>
  <c r="D144" i="47"/>
  <c r="O144" i="47"/>
  <c r="P144" i="47" s="1"/>
  <c r="D145" i="47"/>
  <c r="O145" i="47"/>
  <c r="P145" i="47" s="1"/>
  <c r="D146" i="47"/>
  <c r="O146" i="47"/>
  <c r="P146" i="47" s="1"/>
  <c r="D147" i="47"/>
  <c r="O147" i="47"/>
  <c r="P147" i="47" s="1"/>
  <c r="D148" i="47"/>
  <c r="O148" i="47"/>
  <c r="P148" i="47" s="1"/>
  <c r="D149" i="47"/>
  <c r="O149" i="47"/>
  <c r="P149" i="47" s="1"/>
  <c r="D150" i="47"/>
  <c r="O150" i="47"/>
  <c r="P150" i="47" s="1"/>
  <c r="D151" i="47"/>
  <c r="O151" i="47"/>
  <c r="P151" i="47" s="1"/>
  <c r="D152" i="47"/>
  <c r="O152" i="47"/>
  <c r="P152" i="47" s="1"/>
  <c r="D153" i="47"/>
  <c r="O153" i="47"/>
  <c r="P153" i="47" s="1"/>
  <c r="D154" i="47"/>
  <c r="O154" i="47"/>
  <c r="P154" i="47" s="1"/>
  <c r="D155" i="47"/>
  <c r="O155" i="47"/>
  <c r="P155" i="47" s="1"/>
  <c r="D156" i="47"/>
  <c r="O156" i="47"/>
  <c r="P156" i="47" s="1"/>
  <c r="D157" i="47"/>
  <c r="O157" i="47"/>
  <c r="P157" i="47" s="1"/>
  <c r="D158" i="47"/>
  <c r="O158" i="47"/>
  <c r="P158" i="47" s="1"/>
  <c r="D159" i="47"/>
  <c r="O159" i="47"/>
  <c r="P159" i="47" s="1"/>
  <c r="D160" i="47"/>
  <c r="O160" i="47"/>
  <c r="P160" i="47" s="1"/>
  <c r="D161" i="47"/>
  <c r="O161" i="47"/>
  <c r="P161" i="47" s="1"/>
  <c r="D162" i="47"/>
  <c r="O162" i="47"/>
  <c r="P162" i="47" s="1"/>
  <c r="D163" i="47"/>
  <c r="O163" i="47"/>
  <c r="P163" i="47" s="1"/>
  <c r="D164" i="47"/>
  <c r="O164" i="47"/>
  <c r="P164" i="47" s="1"/>
  <c r="D165" i="47"/>
  <c r="O165" i="47"/>
  <c r="P165" i="47" s="1"/>
  <c r="D166" i="47"/>
  <c r="O166" i="47"/>
  <c r="P166" i="47" s="1"/>
  <c r="D167" i="47"/>
  <c r="O167" i="47"/>
  <c r="P167" i="47" s="1"/>
  <c r="D168" i="47"/>
  <c r="O168" i="47"/>
  <c r="P168" i="47" s="1"/>
  <c r="D169" i="47"/>
  <c r="O169" i="47"/>
  <c r="P169" i="47" s="1"/>
  <c r="D170" i="47"/>
  <c r="O170" i="47"/>
  <c r="P170" i="47" s="1"/>
  <c r="D171" i="47"/>
  <c r="O171" i="47"/>
  <c r="P171" i="47" s="1"/>
  <c r="D172" i="47"/>
  <c r="O172" i="47"/>
  <c r="P172" i="47" s="1"/>
  <c r="D173" i="47"/>
  <c r="O173" i="47"/>
  <c r="P173" i="47" s="1"/>
  <c r="D174" i="47"/>
  <c r="O174" i="47"/>
  <c r="P174" i="47" s="1"/>
  <c r="D175" i="47"/>
  <c r="O175" i="47"/>
  <c r="P175" i="47" s="1"/>
  <c r="D176" i="47"/>
  <c r="O176" i="47"/>
  <c r="P176" i="47" s="1"/>
  <c r="D177" i="47"/>
  <c r="O177" i="47"/>
  <c r="P177" i="47" s="1"/>
  <c r="D178" i="47"/>
  <c r="O178" i="47"/>
  <c r="P178" i="47" s="1"/>
  <c r="D179" i="47"/>
  <c r="O179" i="47"/>
  <c r="P179" i="47" s="1"/>
  <c r="D180" i="47"/>
  <c r="O180" i="47"/>
  <c r="P180" i="47" s="1"/>
  <c r="D181" i="47"/>
  <c r="O181" i="47"/>
  <c r="P181" i="47" s="1"/>
  <c r="D182" i="47"/>
  <c r="O182" i="47"/>
  <c r="P182" i="47" s="1"/>
  <c r="D183" i="47"/>
  <c r="O183" i="47"/>
  <c r="P183" i="47" s="1"/>
  <c r="D184" i="47"/>
  <c r="O184" i="47"/>
  <c r="P184" i="47" s="1"/>
  <c r="D185" i="47"/>
  <c r="O185" i="47"/>
  <c r="P185" i="47" s="1"/>
  <c r="D186" i="47"/>
  <c r="O186" i="47"/>
  <c r="P186" i="47" s="1"/>
  <c r="D187" i="47"/>
  <c r="O187" i="47"/>
  <c r="P187" i="47" s="1"/>
  <c r="D188" i="47"/>
  <c r="O188" i="47"/>
  <c r="P188" i="47" s="1"/>
  <c r="D189" i="47"/>
  <c r="O189" i="47"/>
  <c r="P189" i="47" s="1"/>
  <c r="D190" i="47"/>
  <c r="O190" i="47"/>
  <c r="P190" i="47" s="1"/>
  <c r="D191" i="47"/>
  <c r="O191" i="47"/>
  <c r="P191" i="47" s="1"/>
  <c r="D192" i="47"/>
  <c r="O192" i="47"/>
  <c r="P192" i="47" s="1"/>
  <c r="D193" i="47"/>
  <c r="O193" i="47"/>
  <c r="P193" i="47" s="1"/>
  <c r="D194" i="47"/>
  <c r="O194" i="47"/>
  <c r="P194" i="47" s="1"/>
  <c r="D195" i="47"/>
  <c r="O195" i="47"/>
  <c r="P195" i="47" s="1"/>
  <c r="D196" i="47"/>
  <c r="O196" i="47"/>
  <c r="P196" i="47" s="1"/>
  <c r="D197" i="47"/>
  <c r="O197" i="47"/>
  <c r="P197" i="47" s="1"/>
  <c r="D198" i="47"/>
  <c r="O198" i="47"/>
  <c r="P198" i="47" s="1"/>
  <c r="D199" i="47"/>
  <c r="O199" i="47"/>
  <c r="P199" i="47" s="1"/>
  <c r="D200" i="47"/>
  <c r="O200" i="47"/>
  <c r="P200" i="47" s="1"/>
  <c r="D201" i="47"/>
  <c r="O201" i="47"/>
  <c r="P201" i="47" s="1"/>
  <c r="D202" i="47"/>
  <c r="O202" i="47"/>
  <c r="P202" i="47" s="1"/>
  <c r="D203" i="47"/>
  <c r="O203" i="47"/>
  <c r="P203" i="47" s="1"/>
  <c r="D204" i="47"/>
  <c r="O204" i="47"/>
  <c r="P204" i="47" s="1"/>
  <c r="D205" i="47"/>
  <c r="O205" i="47"/>
  <c r="P205" i="47" s="1"/>
  <c r="D206" i="47"/>
  <c r="O206" i="47"/>
  <c r="P206" i="47" s="1"/>
  <c r="D207" i="47"/>
  <c r="O207" i="47"/>
  <c r="P207" i="47" s="1"/>
  <c r="D208" i="47"/>
  <c r="O208" i="47"/>
  <c r="P208" i="47" s="1"/>
  <c r="D209" i="47"/>
  <c r="O209" i="47"/>
  <c r="P209" i="47" s="1"/>
  <c r="D210" i="47"/>
  <c r="O210" i="47"/>
  <c r="P210" i="47"/>
  <c r="D211" i="47"/>
  <c r="O211" i="47"/>
  <c r="P211" i="47" s="1"/>
  <c r="D212" i="47"/>
  <c r="O212" i="47"/>
  <c r="P212" i="47" s="1"/>
  <c r="D213" i="47"/>
  <c r="O213" i="47"/>
  <c r="P213" i="47" s="1"/>
  <c r="D214" i="47"/>
  <c r="O214" i="47"/>
  <c r="P214" i="47" s="1"/>
  <c r="D215" i="47"/>
  <c r="O215" i="47"/>
  <c r="P215" i="47" s="1"/>
  <c r="D216" i="47"/>
  <c r="O216" i="47"/>
  <c r="P216" i="47" s="1"/>
  <c r="D217" i="47"/>
  <c r="O217" i="47"/>
  <c r="P217" i="47" s="1"/>
  <c r="D218" i="47"/>
  <c r="O218" i="47"/>
  <c r="P218" i="47" s="1"/>
  <c r="D219" i="47"/>
  <c r="O219" i="47"/>
  <c r="P219" i="47" s="1"/>
  <c r="D220" i="47"/>
  <c r="O220" i="47"/>
  <c r="P220" i="47" s="1"/>
  <c r="D221" i="47"/>
  <c r="O221" i="47"/>
  <c r="P221" i="47"/>
  <c r="D222" i="47"/>
  <c r="O222" i="47"/>
  <c r="P222" i="47" s="1"/>
  <c r="D223" i="47"/>
  <c r="O223" i="47"/>
  <c r="P223" i="47" s="1"/>
  <c r="D224" i="47"/>
  <c r="O224" i="47"/>
  <c r="P224" i="47" s="1"/>
  <c r="D225" i="47"/>
  <c r="O225" i="47"/>
  <c r="P225" i="47" s="1"/>
  <c r="D226" i="47"/>
  <c r="O226" i="47"/>
  <c r="P226" i="47" s="1"/>
  <c r="D227" i="47"/>
  <c r="O227" i="47"/>
  <c r="P227" i="47" s="1"/>
  <c r="D228" i="47"/>
  <c r="O228" i="47"/>
  <c r="P228" i="47" s="1"/>
  <c r="D229" i="47"/>
  <c r="O229" i="47"/>
  <c r="P229" i="47" s="1"/>
  <c r="D230" i="47"/>
  <c r="O230" i="47"/>
  <c r="P230" i="47" s="1"/>
  <c r="D231" i="47"/>
  <c r="O231" i="47"/>
  <c r="P231" i="47" s="1"/>
  <c r="D232" i="47"/>
  <c r="O232" i="47"/>
  <c r="P232" i="47" s="1"/>
  <c r="D233" i="47"/>
  <c r="O233" i="47"/>
  <c r="P233" i="47" s="1"/>
  <c r="D234" i="47"/>
  <c r="O234" i="47"/>
  <c r="P234" i="47" s="1"/>
  <c r="D235" i="47"/>
  <c r="O235" i="47"/>
  <c r="P235" i="47" s="1"/>
  <c r="D236" i="47"/>
  <c r="O236" i="47"/>
  <c r="P236" i="47" s="1"/>
  <c r="D237" i="47"/>
  <c r="O237" i="47"/>
  <c r="P237" i="47" s="1"/>
  <c r="D238" i="47"/>
  <c r="O238" i="47"/>
  <c r="P238" i="47" s="1"/>
  <c r="D239" i="47"/>
  <c r="O239" i="47"/>
  <c r="P239" i="47" s="1"/>
  <c r="D240" i="47"/>
  <c r="O240" i="47"/>
  <c r="P240" i="47" s="1"/>
  <c r="D241" i="47"/>
  <c r="O241" i="47"/>
  <c r="P241" i="47" s="1"/>
  <c r="D242" i="47"/>
  <c r="O242" i="47"/>
  <c r="P242" i="47" s="1"/>
  <c r="D243" i="47"/>
  <c r="O243" i="47"/>
  <c r="P243" i="47" s="1"/>
  <c r="D244" i="47"/>
  <c r="O244" i="47"/>
  <c r="P244" i="47" s="1"/>
  <c r="D245" i="47"/>
  <c r="O245" i="47"/>
  <c r="P245" i="47" s="1"/>
  <c r="D246" i="47"/>
  <c r="O246" i="47"/>
  <c r="P246" i="47" s="1"/>
  <c r="D247" i="47"/>
  <c r="O247" i="47"/>
  <c r="P247" i="47" s="1"/>
  <c r="D248" i="47"/>
  <c r="O248" i="47"/>
  <c r="P248" i="47" s="1"/>
  <c r="D249" i="47"/>
  <c r="O249" i="47"/>
  <c r="P249" i="47" s="1"/>
  <c r="D250" i="47"/>
  <c r="O250" i="47"/>
  <c r="P250" i="47" s="1"/>
  <c r="D251" i="47"/>
  <c r="O251" i="47"/>
  <c r="P251" i="47" s="1"/>
  <c r="D252" i="47"/>
  <c r="O252" i="47"/>
  <c r="P252" i="47" s="1"/>
  <c r="D253" i="47"/>
  <c r="O253" i="47"/>
  <c r="P253" i="47" s="1"/>
  <c r="D254" i="47"/>
  <c r="O254" i="47"/>
  <c r="P254" i="47" s="1"/>
  <c r="D255" i="47"/>
  <c r="O255" i="47"/>
  <c r="P255" i="47" s="1"/>
  <c r="D256" i="47"/>
  <c r="O256" i="47"/>
  <c r="P256" i="47" s="1"/>
  <c r="D257" i="47"/>
  <c r="O257" i="47"/>
  <c r="P257" i="47" s="1"/>
  <c r="D258" i="47"/>
  <c r="O258" i="47"/>
  <c r="P258" i="47" s="1"/>
  <c r="D259" i="47"/>
  <c r="O259" i="47"/>
  <c r="P259" i="47" s="1"/>
  <c r="D260" i="47"/>
  <c r="O260" i="47"/>
  <c r="P260" i="47" s="1"/>
  <c r="D261" i="47"/>
  <c r="O261" i="47"/>
  <c r="P261" i="47" s="1"/>
  <c r="D262" i="47"/>
  <c r="O262" i="47"/>
  <c r="P262" i="47" s="1"/>
  <c r="D263" i="47"/>
  <c r="O263" i="47"/>
  <c r="P263" i="47" s="1"/>
  <c r="D264" i="47"/>
  <c r="O264" i="47"/>
  <c r="P264" i="47" s="1"/>
  <c r="D265" i="47"/>
  <c r="O265" i="47"/>
  <c r="P265" i="47" s="1"/>
  <c r="D266" i="47"/>
  <c r="O266" i="47"/>
  <c r="P266" i="47" s="1"/>
  <c r="D267" i="47"/>
  <c r="O267" i="47"/>
  <c r="P267" i="47" s="1"/>
  <c r="D268" i="47"/>
  <c r="O268" i="47"/>
  <c r="P268" i="47" s="1"/>
  <c r="D269" i="47"/>
  <c r="O269" i="47"/>
  <c r="P269" i="47" s="1"/>
  <c r="D270" i="47"/>
  <c r="O270" i="47"/>
  <c r="P270" i="47" s="1"/>
  <c r="D271" i="47"/>
  <c r="O271" i="47"/>
  <c r="P271" i="47" s="1"/>
  <c r="D272" i="47"/>
  <c r="O272" i="47"/>
  <c r="P272" i="47" s="1"/>
  <c r="D273" i="47"/>
  <c r="O273" i="47"/>
  <c r="P273" i="47" s="1"/>
  <c r="D274" i="47"/>
  <c r="O274" i="47"/>
  <c r="P274" i="47" s="1"/>
  <c r="D275" i="47"/>
  <c r="O275" i="47"/>
  <c r="P275" i="47" s="1"/>
  <c r="D276" i="47"/>
  <c r="O276" i="47"/>
  <c r="P276" i="47" s="1"/>
  <c r="D277" i="47"/>
  <c r="O277" i="47"/>
  <c r="P277" i="47" s="1"/>
  <c r="D278" i="47"/>
  <c r="O278" i="47"/>
  <c r="P278" i="47" s="1"/>
  <c r="D279" i="47"/>
  <c r="O279" i="47"/>
  <c r="P279" i="47" s="1"/>
  <c r="D280" i="47"/>
  <c r="O280" i="47"/>
  <c r="P280" i="47" s="1"/>
  <c r="D281" i="47"/>
  <c r="O281" i="47"/>
  <c r="P281" i="47" s="1"/>
  <c r="D282" i="47"/>
  <c r="O282" i="47"/>
  <c r="P282" i="47" s="1"/>
  <c r="D283" i="47"/>
  <c r="O283" i="47"/>
  <c r="P283" i="47" s="1"/>
  <c r="D284" i="47"/>
  <c r="O284" i="47"/>
  <c r="P284" i="47" s="1"/>
  <c r="D285" i="47"/>
  <c r="O285" i="47"/>
  <c r="P285" i="47" s="1"/>
  <c r="D286" i="47"/>
  <c r="O286" i="47"/>
  <c r="P286" i="47" s="1"/>
  <c r="D287" i="47"/>
  <c r="O287" i="47"/>
  <c r="P287" i="47" s="1"/>
  <c r="D288" i="47"/>
  <c r="O288" i="47"/>
  <c r="P288" i="47" s="1"/>
  <c r="D289" i="47"/>
  <c r="O289" i="47"/>
  <c r="P289" i="47" s="1"/>
  <c r="D290" i="47"/>
  <c r="O290" i="47"/>
  <c r="P290" i="47" s="1"/>
  <c r="D291" i="47"/>
  <c r="O291" i="47"/>
  <c r="P291" i="47" s="1"/>
  <c r="D292" i="47"/>
  <c r="O292" i="47"/>
  <c r="P292" i="47" s="1"/>
  <c r="D293" i="47"/>
  <c r="O293" i="47"/>
  <c r="P293" i="47" s="1"/>
  <c r="D294" i="47"/>
  <c r="O294" i="47"/>
  <c r="P294" i="47" s="1"/>
  <c r="D295" i="47"/>
  <c r="O295" i="47"/>
  <c r="P295" i="47" s="1"/>
  <c r="D296" i="47"/>
  <c r="O296" i="47"/>
  <c r="P296" i="47" s="1"/>
  <c r="D297" i="47"/>
  <c r="O297" i="47"/>
  <c r="P297" i="47" s="1"/>
  <c r="D298" i="47"/>
  <c r="O298" i="47"/>
  <c r="P298" i="47" s="1"/>
  <c r="D299" i="47"/>
  <c r="O299" i="47"/>
  <c r="P299" i="47" s="1"/>
  <c r="D300" i="47"/>
  <c r="O300" i="47"/>
  <c r="P300" i="47" s="1"/>
  <c r="D301" i="47"/>
  <c r="O301" i="47"/>
  <c r="P301" i="47" s="1"/>
  <c r="D302" i="47"/>
  <c r="O302" i="47"/>
  <c r="P302" i="47" s="1"/>
  <c r="D303" i="47"/>
  <c r="O303" i="47"/>
  <c r="P303" i="47" s="1"/>
  <c r="D304" i="47"/>
  <c r="O304" i="47"/>
  <c r="P304" i="47" s="1"/>
  <c r="D305" i="47"/>
  <c r="O305" i="47"/>
  <c r="P305" i="47" s="1"/>
  <c r="D306" i="47"/>
  <c r="O306" i="47"/>
  <c r="P306" i="47" s="1"/>
  <c r="D307" i="47"/>
  <c r="O307" i="47"/>
  <c r="P307" i="47" s="1"/>
  <c r="D308" i="47"/>
  <c r="O308" i="47"/>
  <c r="P308" i="47" s="1"/>
  <c r="D309" i="47"/>
  <c r="O309" i="47"/>
  <c r="P309" i="47" s="1"/>
  <c r="D310" i="47"/>
  <c r="O310" i="47"/>
  <c r="P310" i="47" s="1"/>
  <c r="D311" i="47"/>
  <c r="O311" i="47"/>
  <c r="P311" i="47" s="1"/>
  <c r="D312" i="47"/>
  <c r="O312" i="47"/>
  <c r="P312" i="47" s="1"/>
  <c r="D313" i="47"/>
  <c r="O313" i="47"/>
  <c r="P313" i="47" s="1"/>
  <c r="D314" i="47"/>
  <c r="O314" i="47"/>
  <c r="P314" i="47" s="1"/>
  <c r="D315" i="47"/>
  <c r="O315" i="47"/>
  <c r="P315" i="47" s="1"/>
  <c r="D316" i="47"/>
  <c r="O316" i="47"/>
  <c r="P316" i="47" s="1"/>
  <c r="D317" i="47"/>
  <c r="O317" i="47"/>
  <c r="P317" i="47" s="1"/>
  <c r="D318" i="47"/>
  <c r="O318" i="47"/>
  <c r="P318" i="47" s="1"/>
  <c r="D319" i="47"/>
  <c r="O319" i="47"/>
  <c r="P319" i="47" s="1"/>
  <c r="D320" i="47"/>
  <c r="O320" i="47"/>
  <c r="P320" i="47" s="1"/>
  <c r="D321" i="47"/>
  <c r="O321" i="47"/>
  <c r="P321" i="47" s="1"/>
  <c r="D322" i="47"/>
  <c r="O322" i="47"/>
  <c r="P322" i="47" s="1"/>
  <c r="D323" i="47"/>
  <c r="O323" i="47"/>
  <c r="P323" i="47" s="1"/>
  <c r="D324" i="47"/>
  <c r="O324" i="47"/>
  <c r="P324" i="47" s="1"/>
  <c r="D325" i="47"/>
  <c r="O325" i="47"/>
  <c r="P325" i="47" s="1"/>
  <c r="D326" i="47"/>
  <c r="O326" i="47"/>
  <c r="P326" i="47" s="1"/>
  <c r="D327" i="47"/>
  <c r="O327" i="47"/>
  <c r="P327" i="47" s="1"/>
  <c r="D328" i="47"/>
  <c r="O328" i="47"/>
  <c r="P328" i="47" s="1"/>
  <c r="D329" i="47"/>
  <c r="O329" i="47"/>
  <c r="P329" i="47" s="1"/>
  <c r="D330" i="47"/>
  <c r="O330" i="47"/>
  <c r="P330" i="47" s="1"/>
  <c r="D331" i="47"/>
  <c r="O331" i="47"/>
  <c r="P331" i="47" s="1"/>
  <c r="D332" i="47"/>
  <c r="O332" i="47"/>
  <c r="P332" i="47" s="1"/>
  <c r="D333" i="47"/>
  <c r="O333" i="47"/>
  <c r="P333" i="47" s="1"/>
  <c r="D334" i="47"/>
  <c r="O334" i="47"/>
  <c r="P334" i="47" s="1"/>
  <c r="D335" i="47"/>
  <c r="O335" i="47"/>
  <c r="P335" i="47" s="1"/>
  <c r="D336" i="47"/>
  <c r="O336" i="47"/>
  <c r="P336" i="47" s="1"/>
  <c r="D337" i="47"/>
  <c r="O337" i="47"/>
  <c r="P337" i="47" s="1"/>
  <c r="D338" i="47"/>
  <c r="O338" i="47"/>
  <c r="P338" i="47" s="1"/>
  <c r="D339" i="47"/>
  <c r="O339" i="47"/>
  <c r="P339" i="47" s="1"/>
  <c r="D340" i="47"/>
  <c r="O340" i="47"/>
  <c r="P340" i="47" s="1"/>
  <c r="D341" i="47"/>
  <c r="O341" i="47"/>
  <c r="P341" i="47" s="1"/>
  <c r="D342" i="47"/>
  <c r="O342" i="47"/>
  <c r="P342" i="47" s="1"/>
  <c r="D343" i="47"/>
  <c r="O343" i="47"/>
  <c r="P343" i="47" s="1"/>
  <c r="D344" i="47"/>
  <c r="O344" i="47"/>
  <c r="P344" i="47" s="1"/>
  <c r="D345" i="47"/>
  <c r="O345" i="47"/>
  <c r="P345" i="47" s="1"/>
  <c r="D346" i="47"/>
  <c r="O346" i="47"/>
  <c r="P346" i="47" s="1"/>
  <c r="D347" i="47"/>
  <c r="O347" i="47"/>
  <c r="P347" i="47" s="1"/>
  <c r="D348" i="47"/>
  <c r="O348" i="47"/>
  <c r="P348" i="47" s="1"/>
  <c r="D349" i="47"/>
  <c r="O349" i="47"/>
  <c r="P349" i="47" s="1"/>
  <c r="D350" i="47"/>
  <c r="O350" i="47"/>
  <c r="P350" i="47" s="1"/>
  <c r="D351" i="47"/>
  <c r="O351" i="47"/>
  <c r="P351" i="47" s="1"/>
  <c r="D352" i="47"/>
  <c r="O352" i="47"/>
  <c r="P352" i="47" s="1"/>
  <c r="D353" i="47"/>
  <c r="O353" i="47"/>
  <c r="P353" i="47" s="1"/>
  <c r="D354" i="47"/>
  <c r="O354" i="47"/>
  <c r="P354" i="47" s="1"/>
  <c r="D355" i="47"/>
  <c r="O355" i="47"/>
  <c r="P355" i="47" s="1"/>
  <c r="D356" i="47"/>
  <c r="O356" i="47"/>
  <c r="P356" i="47" s="1"/>
  <c r="D357" i="47"/>
  <c r="O357" i="47"/>
  <c r="P357" i="47" s="1"/>
  <c r="D358" i="47"/>
  <c r="O358" i="47"/>
  <c r="P358" i="47" s="1"/>
  <c r="D359" i="47"/>
  <c r="O359" i="47"/>
  <c r="P359" i="47" s="1"/>
  <c r="D360" i="47"/>
  <c r="O360" i="47"/>
  <c r="P360" i="47" s="1"/>
  <c r="D361" i="47"/>
  <c r="O361" i="47"/>
  <c r="P361" i="47" s="1"/>
  <c r="D362" i="47"/>
  <c r="O362" i="47"/>
  <c r="P362" i="47" s="1"/>
  <c r="D363" i="47"/>
  <c r="O363" i="47"/>
  <c r="P363" i="47" s="1"/>
  <c r="D364" i="47"/>
  <c r="O364" i="47"/>
  <c r="P364" i="47" s="1"/>
  <c r="D365" i="47"/>
  <c r="O365" i="47"/>
  <c r="P365" i="47" s="1"/>
  <c r="D366" i="47"/>
  <c r="O366" i="47"/>
  <c r="P366" i="47" s="1"/>
  <c r="D367" i="47"/>
  <c r="O367" i="47"/>
  <c r="P367" i="47" s="1"/>
  <c r="D368" i="47"/>
  <c r="O368" i="47"/>
  <c r="P368" i="47" s="1"/>
  <c r="D369" i="47"/>
  <c r="O369" i="47"/>
  <c r="P369" i="47" s="1"/>
  <c r="D370" i="47"/>
  <c r="O370" i="47"/>
  <c r="P370" i="47" s="1"/>
  <c r="D371" i="47"/>
  <c r="O371" i="47"/>
  <c r="P371" i="47" s="1"/>
  <c r="D372" i="47"/>
  <c r="O372" i="47"/>
  <c r="P372" i="47" s="1"/>
  <c r="D373" i="47"/>
  <c r="O373" i="47"/>
  <c r="P373" i="47" s="1"/>
  <c r="D374" i="47"/>
  <c r="O374" i="47"/>
  <c r="P374" i="47" s="1"/>
  <c r="D375" i="47"/>
  <c r="O375" i="47"/>
  <c r="P375" i="47" s="1"/>
  <c r="D376" i="47"/>
  <c r="O376" i="47"/>
  <c r="P376" i="47" s="1"/>
  <c r="D377" i="47"/>
  <c r="O377" i="47"/>
  <c r="P377" i="47" s="1"/>
  <c r="D378" i="47"/>
  <c r="O378" i="47"/>
  <c r="P378" i="47" s="1"/>
  <c r="D379" i="47"/>
  <c r="O379" i="47"/>
  <c r="P379" i="47" s="1"/>
  <c r="D380" i="47"/>
  <c r="O380" i="47"/>
  <c r="P380" i="47" s="1"/>
  <c r="D381" i="47"/>
  <c r="O381" i="47"/>
  <c r="P381" i="47" s="1"/>
  <c r="D382" i="47"/>
  <c r="O382" i="47"/>
  <c r="P382" i="47" s="1"/>
  <c r="D383" i="47"/>
  <c r="O383" i="47"/>
  <c r="P383" i="47" s="1"/>
  <c r="D384" i="47"/>
  <c r="O384" i="47"/>
  <c r="P384" i="47" s="1"/>
  <c r="D385" i="47"/>
  <c r="O385" i="47"/>
  <c r="P385" i="47" s="1"/>
  <c r="D386" i="47"/>
  <c r="O386" i="47"/>
  <c r="P386" i="47" s="1"/>
  <c r="D387" i="47"/>
  <c r="O387" i="47"/>
  <c r="P387" i="47" s="1"/>
  <c r="D388" i="47"/>
  <c r="O388" i="47"/>
  <c r="P388" i="47" s="1"/>
  <c r="D389" i="47"/>
  <c r="O389" i="47"/>
  <c r="P389" i="47" s="1"/>
  <c r="D390" i="47"/>
  <c r="O390" i="47"/>
  <c r="P390" i="47" s="1"/>
  <c r="D391" i="47"/>
  <c r="O391" i="47"/>
  <c r="P391" i="47" s="1"/>
  <c r="D392" i="47"/>
  <c r="O392" i="47"/>
  <c r="P392" i="47" s="1"/>
  <c r="D393" i="47"/>
  <c r="O393" i="47"/>
  <c r="P393" i="47" s="1"/>
  <c r="D394" i="47"/>
  <c r="O394" i="47"/>
  <c r="P394" i="47" s="1"/>
  <c r="D395" i="47"/>
  <c r="O395" i="47"/>
  <c r="P395" i="47" s="1"/>
  <c r="D396" i="47"/>
  <c r="O396" i="47"/>
  <c r="P396" i="47" s="1"/>
  <c r="D397" i="47"/>
  <c r="O397" i="47"/>
  <c r="P397" i="47" s="1"/>
  <c r="D398" i="47"/>
  <c r="O398" i="47"/>
  <c r="P398" i="47" s="1"/>
  <c r="D399" i="47"/>
  <c r="O399" i="47"/>
  <c r="P399" i="47" s="1"/>
  <c r="D400" i="47"/>
  <c r="O400" i="47"/>
  <c r="P400" i="47" s="1"/>
  <c r="D401" i="47"/>
  <c r="O401" i="47"/>
  <c r="P401" i="47" s="1"/>
  <c r="D402" i="47"/>
  <c r="O402" i="47"/>
  <c r="P402" i="47" s="1"/>
  <c r="D403" i="47"/>
  <c r="O403" i="47"/>
  <c r="P403" i="47" s="1"/>
  <c r="D404" i="47"/>
  <c r="O404" i="47"/>
  <c r="P404" i="47" s="1"/>
  <c r="D405" i="47"/>
  <c r="O405" i="47"/>
  <c r="P405" i="47" s="1"/>
  <c r="D406" i="47"/>
  <c r="O406" i="47"/>
  <c r="P406" i="47" s="1"/>
  <c r="D407" i="47"/>
  <c r="O407" i="47"/>
  <c r="P407" i="47" s="1"/>
  <c r="D408" i="47"/>
  <c r="O408" i="47"/>
  <c r="P408" i="47" s="1"/>
  <c r="D409" i="47"/>
  <c r="O409" i="47"/>
  <c r="P409" i="47" s="1"/>
  <c r="D410" i="47"/>
  <c r="O410" i="47"/>
  <c r="P410" i="47" s="1"/>
  <c r="D411" i="47"/>
  <c r="O411" i="47"/>
  <c r="P411" i="47" s="1"/>
  <c r="D412" i="47"/>
  <c r="O412" i="47"/>
  <c r="P412" i="47" s="1"/>
  <c r="D413" i="47"/>
  <c r="O413" i="47"/>
  <c r="P413" i="47" s="1"/>
  <c r="D414" i="47"/>
  <c r="O414" i="47"/>
  <c r="P414" i="47" s="1"/>
  <c r="D415" i="47"/>
  <c r="O415" i="47"/>
  <c r="P415" i="47" s="1"/>
  <c r="D416" i="47"/>
  <c r="O416" i="47"/>
  <c r="P416" i="47" s="1"/>
  <c r="D417" i="47"/>
  <c r="O417" i="47"/>
  <c r="P417" i="47" s="1"/>
  <c r="D418" i="47"/>
  <c r="O418" i="47"/>
  <c r="P418" i="47" s="1"/>
  <c r="D419" i="47"/>
  <c r="O419" i="47"/>
  <c r="P419" i="47" s="1"/>
  <c r="D420" i="47"/>
  <c r="O420" i="47"/>
  <c r="P420" i="47" s="1"/>
  <c r="D421" i="47"/>
  <c r="O421" i="47"/>
  <c r="P421" i="47" s="1"/>
  <c r="D422" i="47"/>
  <c r="O422" i="47"/>
  <c r="P422" i="47" s="1"/>
  <c r="D423" i="47"/>
  <c r="O423" i="47"/>
  <c r="P423" i="47" s="1"/>
  <c r="D424" i="47"/>
  <c r="O424" i="47"/>
  <c r="P424" i="47" s="1"/>
  <c r="D425" i="47"/>
  <c r="O425" i="47"/>
  <c r="P425" i="47" s="1"/>
  <c r="D426" i="47"/>
  <c r="O426" i="47"/>
  <c r="P426" i="47" s="1"/>
  <c r="D427" i="47"/>
  <c r="O427" i="47"/>
  <c r="P427" i="47" s="1"/>
  <c r="D428" i="47"/>
  <c r="O428" i="47"/>
  <c r="P428" i="47" s="1"/>
  <c r="D429" i="47"/>
  <c r="O429" i="47"/>
  <c r="P429" i="47" s="1"/>
  <c r="D430" i="47"/>
  <c r="O430" i="47"/>
  <c r="P430" i="47" s="1"/>
  <c r="D431" i="47"/>
  <c r="O431" i="47"/>
  <c r="P431" i="47" s="1"/>
  <c r="D432" i="47"/>
  <c r="O432" i="47"/>
  <c r="P432" i="47" s="1"/>
  <c r="D433" i="47"/>
  <c r="O433" i="47"/>
  <c r="P433" i="47" s="1"/>
  <c r="D434" i="47"/>
  <c r="O434" i="47"/>
  <c r="P434" i="47" s="1"/>
  <c r="D435" i="47"/>
  <c r="O435" i="47"/>
  <c r="P435" i="47" s="1"/>
  <c r="D436" i="47"/>
  <c r="O436" i="47"/>
  <c r="P436" i="47" s="1"/>
  <c r="D437" i="47"/>
  <c r="O437" i="47"/>
  <c r="P437" i="47" s="1"/>
  <c r="D438" i="47"/>
  <c r="O438" i="47"/>
  <c r="P438" i="47" s="1"/>
  <c r="D439" i="47"/>
  <c r="O439" i="47"/>
  <c r="P439" i="47" s="1"/>
  <c r="D440" i="47"/>
  <c r="O440" i="47"/>
  <c r="P440" i="47" s="1"/>
  <c r="D441" i="47"/>
  <c r="O441" i="47"/>
  <c r="P441" i="47" s="1"/>
  <c r="D442" i="47"/>
  <c r="O442" i="47"/>
  <c r="P442" i="47" s="1"/>
  <c r="D443" i="47"/>
  <c r="O443" i="47"/>
  <c r="P443" i="47" s="1"/>
  <c r="D444" i="47"/>
  <c r="O444" i="47"/>
  <c r="P444" i="47" s="1"/>
  <c r="D445" i="47"/>
  <c r="O445" i="47"/>
  <c r="P445" i="47" s="1"/>
  <c r="D446" i="47"/>
  <c r="O446" i="47"/>
  <c r="P446" i="47" s="1"/>
  <c r="D447" i="47"/>
  <c r="O447" i="47"/>
  <c r="P447" i="47" s="1"/>
  <c r="D448" i="47"/>
  <c r="O448" i="47"/>
  <c r="P448" i="47" s="1"/>
  <c r="D449" i="47"/>
  <c r="O449" i="47"/>
  <c r="P449" i="47" s="1"/>
  <c r="D450" i="47"/>
  <c r="O450" i="47"/>
  <c r="P450" i="47" s="1"/>
  <c r="D451" i="47"/>
  <c r="O451" i="47"/>
  <c r="P451" i="47" s="1"/>
  <c r="D452" i="47"/>
  <c r="O452" i="47"/>
  <c r="P452" i="47" s="1"/>
  <c r="D453" i="47"/>
  <c r="O453" i="47"/>
  <c r="P453" i="47" s="1"/>
  <c r="D454" i="47"/>
  <c r="O454" i="47"/>
  <c r="P454" i="47" s="1"/>
  <c r="D455" i="47"/>
  <c r="O455" i="47"/>
  <c r="P455" i="47" s="1"/>
  <c r="D456" i="47"/>
  <c r="O456" i="47"/>
  <c r="P456" i="47" s="1"/>
  <c r="D457" i="47"/>
  <c r="O457" i="47"/>
  <c r="P457" i="47" s="1"/>
  <c r="D458" i="47"/>
  <c r="O458" i="47"/>
  <c r="P458" i="47" s="1"/>
  <c r="D459" i="47"/>
  <c r="O459" i="47"/>
  <c r="P459" i="47" s="1"/>
  <c r="D460" i="47"/>
  <c r="O460" i="47"/>
  <c r="P460" i="47" s="1"/>
  <c r="D461" i="47"/>
  <c r="O461" i="47"/>
  <c r="P461" i="47" s="1"/>
  <c r="D462" i="47"/>
  <c r="O462" i="47"/>
  <c r="P462" i="47" s="1"/>
  <c r="D463" i="47"/>
  <c r="O463" i="47"/>
  <c r="P463" i="47" s="1"/>
  <c r="D464" i="47"/>
  <c r="O464" i="47"/>
  <c r="P464" i="47" s="1"/>
  <c r="D465" i="47"/>
  <c r="O465" i="47"/>
  <c r="P465" i="47" s="1"/>
  <c r="D466" i="47"/>
  <c r="O466" i="47"/>
  <c r="P466" i="47" s="1"/>
  <c r="D467" i="47"/>
  <c r="O467" i="47"/>
  <c r="P467" i="47" s="1"/>
  <c r="D468" i="47"/>
  <c r="O468" i="47"/>
  <c r="P468" i="47" s="1"/>
  <c r="D469" i="47"/>
  <c r="O469" i="47"/>
  <c r="P469" i="47" s="1"/>
  <c r="D470" i="47"/>
  <c r="O470" i="47"/>
  <c r="P470" i="47" s="1"/>
  <c r="D471" i="47"/>
  <c r="O471" i="47"/>
  <c r="P471" i="47" s="1"/>
  <c r="D472" i="47"/>
  <c r="O472" i="47"/>
  <c r="P472" i="47" s="1"/>
  <c r="D473" i="47"/>
  <c r="O473" i="47"/>
  <c r="P473" i="47" s="1"/>
  <c r="D474" i="47"/>
  <c r="O474" i="47"/>
  <c r="P474" i="47" s="1"/>
  <c r="D475" i="47"/>
  <c r="O475" i="47"/>
  <c r="P475" i="47" s="1"/>
  <c r="D476" i="47"/>
  <c r="O476" i="47"/>
  <c r="P476" i="47" s="1"/>
  <c r="D477" i="47"/>
  <c r="O477" i="47"/>
  <c r="P477" i="47" s="1"/>
  <c r="D478" i="47"/>
  <c r="O478" i="47"/>
  <c r="P478" i="47" s="1"/>
  <c r="D479" i="47"/>
  <c r="O479" i="47"/>
  <c r="P479" i="47" s="1"/>
  <c r="D480" i="47"/>
  <c r="O480" i="47"/>
  <c r="P480" i="47" s="1"/>
  <c r="D481" i="47"/>
  <c r="O481" i="47"/>
  <c r="P481" i="47" s="1"/>
  <c r="D482" i="47"/>
  <c r="O482" i="47"/>
  <c r="P482" i="47" s="1"/>
  <c r="D483" i="47"/>
  <c r="O483" i="47"/>
  <c r="P483" i="47" s="1"/>
  <c r="D484" i="47"/>
  <c r="O484" i="47"/>
  <c r="P484" i="47" s="1"/>
  <c r="D485" i="47"/>
  <c r="O485" i="47"/>
  <c r="P485" i="47" s="1"/>
  <c r="D486" i="47"/>
  <c r="O486" i="47"/>
  <c r="P486" i="47" s="1"/>
  <c r="D487" i="47"/>
  <c r="O487" i="47"/>
  <c r="P487" i="47" s="1"/>
  <c r="D488" i="47"/>
  <c r="O488" i="47"/>
  <c r="P488" i="47" s="1"/>
  <c r="D489" i="47"/>
  <c r="O489" i="47"/>
  <c r="P489" i="47" s="1"/>
  <c r="D490" i="47"/>
  <c r="O490" i="47"/>
  <c r="P490" i="47" s="1"/>
  <c r="D491" i="47"/>
  <c r="O491" i="47"/>
  <c r="P491" i="47" s="1"/>
  <c r="D492" i="47"/>
  <c r="O492" i="47"/>
  <c r="P492" i="47" s="1"/>
  <c r="D493" i="47"/>
  <c r="O493" i="47"/>
  <c r="P493" i="47" s="1"/>
  <c r="D494" i="47"/>
  <c r="O494" i="47"/>
  <c r="P494" i="47" s="1"/>
  <c r="D495" i="47"/>
  <c r="O495" i="47"/>
  <c r="P495" i="47" s="1"/>
  <c r="D496" i="47"/>
  <c r="O496" i="47"/>
  <c r="P496" i="47" s="1"/>
  <c r="D497" i="47"/>
  <c r="O497" i="47"/>
  <c r="P497" i="47" s="1"/>
  <c r="D498" i="47"/>
  <c r="O498" i="47"/>
  <c r="P498" i="47" s="1"/>
  <c r="D499" i="47"/>
  <c r="O499" i="47"/>
  <c r="P499" i="47" s="1"/>
  <c r="D500" i="47"/>
  <c r="O500" i="47"/>
  <c r="P500" i="47" s="1"/>
  <c r="D501" i="47"/>
  <c r="O501" i="47"/>
  <c r="P501" i="47" s="1"/>
  <c r="D502" i="47"/>
  <c r="O502" i="47"/>
  <c r="P502" i="47" s="1"/>
  <c r="D503" i="47"/>
  <c r="O503" i="47"/>
  <c r="P503" i="47" s="1"/>
  <c r="D504" i="47"/>
  <c r="O504" i="47"/>
  <c r="P504" i="47" s="1"/>
  <c r="D505" i="47"/>
  <c r="O505" i="47"/>
  <c r="P505" i="47" s="1"/>
  <c r="D506" i="47"/>
  <c r="O506" i="47"/>
  <c r="P506" i="47" s="1"/>
  <c r="D507" i="47"/>
  <c r="O507" i="47"/>
  <c r="P507" i="47" s="1"/>
  <c r="D508" i="47"/>
  <c r="O508" i="47"/>
  <c r="P508" i="47" s="1"/>
  <c r="D509" i="47"/>
  <c r="O509" i="47"/>
  <c r="P509" i="47" s="1"/>
  <c r="D510" i="47"/>
  <c r="O510" i="47"/>
  <c r="P510" i="47" s="1"/>
  <c r="D511" i="47"/>
  <c r="O511" i="47"/>
  <c r="P511" i="47" s="1"/>
  <c r="D512" i="47"/>
  <c r="O512" i="47"/>
  <c r="P512" i="47" s="1"/>
  <c r="D513" i="47"/>
  <c r="O513" i="47"/>
  <c r="P513" i="47" s="1"/>
  <c r="D514" i="47"/>
  <c r="O514" i="47"/>
  <c r="P514" i="47" s="1"/>
  <c r="D515" i="47"/>
  <c r="O515" i="47"/>
  <c r="P515" i="47" s="1"/>
  <c r="D516" i="47"/>
  <c r="O516" i="47"/>
  <c r="P516" i="47" s="1"/>
  <c r="D517" i="47"/>
  <c r="O517" i="47"/>
  <c r="P517" i="47" s="1"/>
  <c r="D518" i="47"/>
  <c r="O518" i="47"/>
  <c r="P518" i="47" s="1"/>
  <c r="D519" i="47"/>
  <c r="O519" i="47"/>
  <c r="P519" i="47" s="1"/>
  <c r="D520" i="47"/>
  <c r="O520" i="47"/>
  <c r="P520" i="47" s="1"/>
  <c r="D521" i="47"/>
  <c r="O521" i="47"/>
  <c r="P521" i="47" s="1"/>
  <c r="D522" i="47"/>
  <c r="O522" i="47"/>
  <c r="P522" i="47" s="1"/>
  <c r="D523" i="47"/>
  <c r="O523" i="47"/>
  <c r="P523" i="47" s="1"/>
  <c r="D524" i="47"/>
  <c r="O524" i="47"/>
  <c r="P524" i="47" s="1"/>
  <c r="D525" i="47"/>
  <c r="O525" i="47"/>
  <c r="P525" i="47" s="1"/>
  <c r="D526" i="47"/>
  <c r="O526" i="47"/>
  <c r="P526" i="47" s="1"/>
  <c r="D527" i="47"/>
  <c r="O527" i="47"/>
  <c r="P527" i="47" s="1"/>
  <c r="D528" i="47"/>
  <c r="O528" i="47"/>
  <c r="P528" i="47" s="1"/>
  <c r="D529" i="47"/>
  <c r="O529" i="47"/>
  <c r="P529" i="47" s="1"/>
  <c r="D530" i="47"/>
  <c r="O530" i="47"/>
  <c r="P530" i="47" s="1"/>
  <c r="D531" i="47"/>
  <c r="O531" i="47"/>
  <c r="P531" i="47" s="1"/>
  <c r="D532" i="47"/>
  <c r="O532" i="47"/>
  <c r="P532" i="47" s="1"/>
  <c r="D533" i="47"/>
  <c r="O533" i="47"/>
  <c r="P533" i="47" s="1"/>
  <c r="D534" i="47"/>
  <c r="O534" i="47"/>
  <c r="P534" i="47" s="1"/>
  <c r="D535" i="47"/>
  <c r="O535" i="47"/>
  <c r="P535" i="47" s="1"/>
  <c r="D536" i="47"/>
  <c r="O536" i="47"/>
  <c r="P536" i="47" s="1"/>
  <c r="D537" i="47"/>
  <c r="O537" i="47"/>
  <c r="P537" i="47" s="1"/>
  <c r="D538" i="47"/>
  <c r="O538" i="47"/>
  <c r="P538" i="47" s="1"/>
  <c r="D539" i="47"/>
  <c r="O539" i="47"/>
  <c r="P539" i="47" s="1"/>
  <c r="D540" i="47"/>
  <c r="O540" i="47"/>
  <c r="P540" i="47" s="1"/>
  <c r="D541" i="47"/>
  <c r="O541" i="47"/>
  <c r="P541" i="47" s="1"/>
  <c r="D542" i="47"/>
  <c r="O542" i="47"/>
  <c r="P542" i="47" s="1"/>
  <c r="D543" i="47"/>
  <c r="O543" i="47"/>
  <c r="P543" i="47" s="1"/>
  <c r="D544" i="47"/>
  <c r="O544" i="47"/>
  <c r="P544" i="47" s="1"/>
  <c r="D545" i="47"/>
  <c r="O545" i="47"/>
  <c r="P545" i="47" s="1"/>
  <c r="D546" i="47"/>
  <c r="O546" i="47"/>
  <c r="P546" i="47" s="1"/>
  <c r="D547" i="47"/>
  <c r="O547" i="47"/>
  <c r="P547" i="47" s="1"/>
  <c r="D548" i="47"/>
  <c r="O548" i="47"/>
  <c r="P548" i="47" s="1"/>
  <c r="D549" i="47"/>
  <c r="O549" i="47"/>
  <c r="P549" i="47" s="1"/>
  <c r="D550" i="47"/>
  <c r="O550" i="47"/>
  <c r="P550" i="47" s="1"/>
  <c r="D551" i="47"/>
  <c r="O551" i="47"/>
  <c r="P551" i="47" s="1"/>
  <c r="D552" i="47"/>
  <c r="O552" i="47"/>
  <c r="P552" i="47" s="1"/>
  <c r="D553" i="47"/>
  <c r="O553" i="47"/>
  <c r="P553" i="47" s="1"/>
  <c r="D554" i="47"/>
  <c r="O554" i="47"/>
  <c r="P554" i="47" s="1"/>
  <c r="D555" i="47"/>
  <c r="O555" i="47"/>
  <c r="P555" i="47" s="1"/>
  <c r="D556" i="47"/>
  <c r="O556" i="47"/>
  <c r="P556" i="47" s="1"/>
  <c r="D557" i="47"/>
  <c r="O557" i="47"/>
  <c r="P557" i="47" s="1"/>
  <c r="D558" i="47"/>
  <c r="O558" i="47"/>
  <c r="P558" i="47" s="1"/>
  <c r="D559" i="47"/>
  <c r="O559" i="47"/>
  <c r="P559" i="47" s="1"/>
  <c r="D560" i="47"/>
  <c r="O560" i="47"/>
  <c r="P560" i="47" s="1"/>
  <c r="D561" i="47"/>
  <c r="O561" i="47"/>
  <c r="P561" i="47" s="1"/>
  <c r="D562" i="47"/>
  <c r="O562" i="47"/>
  <c r="P562" i="47" s="1"/>
  <c r="D563" i="47"/>
  <c r="O563" i="47"/>
  <c r="P563" i="47" s="1"/>
  <c r="D564" i="47"/>
  <c r="O564" i="47"/>
  <c r="P564" i="47" s="1"/>
  <c r="D565" i="47"/>
  <c r="O565" i="47"/>
  <c r="P565" i="47" s="1"/>
  <c r="D566" i="47"/>
  <c r="O566" i="47"/>
  <c r="P566" i="47" s="1"/>
  <c r="D567" i="47"/>
  <c r="O567" i="47"/>
  <c r="P567" i="47" s="1"/>
  <c r="D568" i="47"/>
  <c r="O568" i="47"/>
  <c r="P568" i="47" s="1"/>
  <c r="D569" i="47"/>
  <c r="O569" i="47"/>
  <c r="P569" i="47" s="1"/>
  <c r="D570" i="47"/>
  <c r="O570" i="47"/>
  <c r="P570" i="47" s="1"/>
  <c r="D571" i="47"/>
  <c r="O571" i="47"/>
  <c r="P571" i="47" s="1"/>
  <c r="D572" i="47"/>
  <c r="O572" i="47"/>
  <c r="P572" i="47" s="1"/>
  <c r="D573" i="47"/>
  <c r="O573" i="47"/>
  <c r="P573" i="47" s="1"/>
  <c r="D574" i="47"/>
  <c r="O574" i="47"/>
  <c r="P574" i="47" s="1"/>
  <c r="D575" i="47"/>
  <c r="O575" i="47"/>
  <c r="P575" i="47" s="1"/>
  <c r="D576" i="47"/>
  <c r="O576" i="47"/>
  <c r="P576" i="47" s="1"/>
  <c r="D577" i="47"/>
  <c r="O577" i="47"/>
  <c r="P577" i="47" s="1"/>
  <c r="D578" i="47"/>
  <c r="O578" i="47"/>
  <c r="P578" i="47" s="1"/>
  <c r="D579" i="47"/>
  <c r="O579" i="47"/>
  <c r="P579" i="47" s="1"/>
  <c r="D580" i="47"/>
  <c r="O580" i="47"/>
  <c r="P580" i="47" s="1"/>
  <c r="D581" i="47"/>
  <c r="O581" i="47"/>
  <c r="P581" i="47" s="1"/>
  <c r="D582" i="47"/>
  <c r="O582" i="47"/>
  <c r="P582" i="47" s="1"/>
  <c r="D583" i="47"/>
  <c r="O583" i="47"/>
  <c r="P583" i="47" s="1"/>
  <c r="D584" i="47"/>
  <c r="O584" i="47"/>
  <c r="P584" i="47" s="1"/>
  <c r="D585" i="47"/>
  <c r="O585" i="47"/>
  <c r="P585" i="47" s="1"/>
  <c r="D586" i="47"/>
  <c r="O586" i="47"/>
  <c r="P586" i="47" s="1"/>
  <c r="D587" i="47"/>
  <c r="O587" i="47"/>
  <c r="P587" i="47" s="1"/>
  <c r="D588" i="47"/>
  <c r="O588" i="47"/>
  <c r="P588" i="47" s="1"/>
  <c r="D589" i="47"/>
  <c r="O589" i="47"/>
  <c r="P589" i="47" s="1"/>
  <c r="D590" i="47"/>
  <c r="O590" i="47"/>
  <c r="P590" i="47" s="1"/>
  <c r="D591" i="47"/>
  <c r="O591" i="47"/>
  <c r="P591" i="47" s="1"/>
  <c r="D592" i="47"/>
  <c r="O592" i="47"/>
  <c r="P592" i="47" s="1"/>
  <c r="D593" i="47"/>
  <c r="O593" i="47"/>
  <c r="P593" i="47" s="1"/>
  <c r="D594" i="47"/>
  <c r="O594" i="47"/>
  <c r="P594" i="47" s="1"/>
  <c r="D595" i="47"/>
  <c r="O595" i="47"/>
  <c r="P595" i="47" s="1"/>
  <c r="D596" i="47"/>
  <c r="O596" i="47"/>
  <c r="P596" i="47" s="1"/>
  <c r="D597" i="47"/>
  <c r="O597" i="47"/>
  <c r="P597" i="47" s="1"/>
  <c r="D598" i="47"/>
  <c r="O598" i="47"/>
  <c r="P598" i="47" s="1"/>
  <c r="D599" i="47"/>
  <c r="O599" i="47"/>
  <c r="P599" i="47" s="1"/>
  <c r="D600" i="47"/>
  <c r="O600" i="47"/>
  <c r="P600" i="47" s="1"/>
  <c r="D601" i="47"/>
  <c r="O601" i="47"/>
  <c r="P601" i="47" s="1"/>
  <c r="D602" i="47"/>
  <c r="O602" i="47"/>
  <c r="P602" i="47" s="1"/>
  <c r="D603" i="47"/>
  <c r="O603" i="47"/>
  <c r="P603" i="47" s="1"/>
  <c r="D604" i="47"/>
  <c r="O604" i="47"/>
  <c r="P604" i="47" s="1"/>
  <c r="D605" i="47"/>
  <c r="O605" i="47"/>
  <c r="P605" i="47" s="1"/>
  <c r="D606" i="47"/>
  <c r="O606" i="47"/>
  <c r="P606" i="47" s="1"/>
  <c r="D607" i="47"/>
  <c r="O607" i="47"/>
  <c r="P607" i="47" s="1"/>
  <c r="D608" i="47"/>
  <c r="O608" i="47"/>
  <c r="P608" i="47" s="1"/>
  <c r="D609" i="47"/>
  <c r="O609" i="47"/>
  <c r="P609" i="47" s="1"/>
  <c r="D610" i="47"/>
  <c r="O610" i="47"/>
  <c r="P610" i="47" s="1"/>
  <c r="D611" i="47"/>
  <c r="O611" i="47"/>
  <c r="P611" i="47" s="1"/>
  <c r="D612" i="47"/>
  <c r="O612" i="47"/>
  <c r="P612" i="47" s="1"/>
  <c r="D613" i="47"/>
  <c r="O613" i="47"/>
  <c r="P613" i="47" s="1"/>
  <c r="D614" i="47"/>
  <c r="O614" i="47"/>
  <c r="P614" i="47" s="1"/>
  <c r="D615" i="47"/>
  <c r="O615" i="47"/>
  <c r="P615" i="47" s="1"/>
  <c r="D616" i="47"/>
  <c r="O616" i="47"/>
  <c r="P616" i="47" s="1"/>
  <c r="D617" i="47"/>
  <c r="O617" i="47"/>
  <c r="P617" i="47" s="1"/>
  <c r="D618" i="47"/>
  <c r="O618" i="47"/>
  <c r="P618" i="47" s="1"/>
  <c r="D619" i="47"/>
  <c r="O619" i="47"/>
  <c r="P619" i="47" s="1"/>
  <c r="D620" i="47"/>
  <c r="O620" i="47"/>
  <c r="P620" i="47" s="1"/>
  <c r="D621" i="47"/>
  <c r="O621" i="47"/>
  <c r="P621" i="47" s="1"/>
  <c r="D622" i="47"/>
  <c r="O622" i="47"/>
  <c r="P622" i="47" s="1"/>
  <c r="D623" i="47"/>
  <c r="O623" i="47"/>
  <c r="P623" i="47" s="1"/>
  <c r="D624" i="47"/>
  <c r="O624" i="47"/>
  <c r="P624" i="47" s="1"/>
  <c r="D625" i="47"/>
  <c r="O625" i="47"/>
  <c r="P625" i="47" s="1"/>
  <c r="D626" i="47"/>
  <c r="O626" i="47"/>
  <c r="P626" i="47" s="1"/>
  <c r="D627" i="47"/>
  <c r="O627" i="47"/>
  <c r="P627" i="47" s="1"/>
  <c r="D628" i="47"/>
  <c r="O628" i="47"/>
  <c r="P628" i="47" s="1"/>
  <c r="D629" i="47"/>
  <c r="O629" i="47"/>
  <c r="P629" i="47" s="1"/>
  <c r="D630" i="47"/>
  <c r="O630" i="47"/>
  <c r="P630" i="47" s="1"/>
  <c r="D631" i="47"/>
  <c r="O631" i="47"/>
  <c r="P631" i="47" s="1"/>
  <c r="D632" i="47"/>
  <c r="O632" i="47"/>
  <c r="P632" i="47" s="1"/>
  <c r="D633" i="47"/>
  <c r="O633" i="47"/>
  <c r="P633" i="47" s="1"/>
  <c r="D634" i="47"/>
  <c r="O634" i="47"/>
  <c r="P634" i="47" s="1"/>
  <c r="D635" i="47"/>
  <c r="O635" i="47"/>
  <c r="P635" i="47" s="1"/>
  <c r="D636" i="47"/>
  <c r="O636" i="47"/>
  <c r="P636" i="47" s="1"/>
  <c r="D637" i="47"/>
  <c r="O637" i="47"/>
  <c r="P637" i="47" s="1"/>
  <c r="D638" i="47"/>
  <c r="O638" i="47"/>
  <c r="P638" i="47" s="1"/>
  <c r="D639" i="47"/>
  <c r="O639" i="47"/>
  <c r="P639" i="47" s="1"/>
  <c r="D640" i="47"/>
  <c r="O640" i="47"/>
  <c r="P640" i="47" s="1"/>
  <c r="D641" i="47"/>
  <c r="O641" i="47"/>
  <c r="P641" i="47" s="1"/>
  <c r="D642" i="47"/>
  <c r="O642" i="47"/>
  <c r="P642" i="47" s="1"/>
  <c r="D643" i="47"/>
  <c r="O643" i="47"/>
  <c r="P643" i="47" s="1"/>
  <c r="D644" i="47"/>
  <c r="O644" i="47"/>
  <c r="P644" i="47" s="1"/>
  <c r="D645" i="47"/>
  <c r="O645" i="47"/>
  <c r="P645" i="47" s="1"/>
  <c r="D646" i="47"/>
  <c r="O646" i="47"/>
  <c r="P646" i="47" s="1"/>
  <c r="D647" i="47"/>
  <c r="O647" i="47"/>
  <c r="P647" i="47" s="1"/>
  <c r="D648" i="47"/>
  <c r="O648" i="47"/>
  <c r="P648" i="47" s="1"/>
  <c r="D649" i="47"/>
  <c r="O649" i="47"/>
  <c r="P649" i="47" s="1"/>
  <c r="D650" i="47"/>
  <c r="O650" i="47"/>
  <c r="P650" i="47" s="1"/>
  <c r="D651" i="47"/>
  <c r="O651" i="47"/>
  <c r="P651" i="47" s="1"/>
  <c r="D652" i="47"/>
  <c r="O652" i="47"/>
  <c r="P652" i="47" s="1"/>
  <c r="D653" i="47"/>
  <c r="O653" i="47"/>
  <c r="P653" i="47" s="1"/>
  <c r="D654" i="47"/>
  <c r="O654" i="47"/>
  <c r="P654" i="47" s="1"/>
  <c r="D655" i="47"/>
  <c r="O655" i="47"/>
  <c r="P655" i="47" s="1"/>
  <c r="D656" i="47"/>
  <c r="O656" i="47"/>
  <c r="P656" i="47" s="1"/>
  <c r="D657" i="47"/>
  <c r="O657" i="47"/>
  <c r="P657" i="47" s="1"/>
  <c r="D658" i="47"/>
  <c r="O658" i="47"/>
  <c r="P658" i="47" s="1"/>
  <c r="D659" i="47"/>
  <c r="O659" i="47"/>
  <c r="P659" i="47" s="1"/>
  <c r="D660" i="47"/>
  <c r="O660" i="47"/>
  <c r="P660" i="47" s="1"/>
  <c r="D661" i="47"/>
  <c r="O661" i="47"/>
  <c r="P661" i="47" s="1"/>
  <c r="D662" i="47"/>
  <c r="O662" i="47"/>
  <c r="P662" i="47" s="1"/>
  <c r="D663" i="47"/>
  <c r="O663" i="47"/>
  <c r="P663" i="47" s="1"/>
  <c r="D664" i="47"/>
  <c r="O664" i="47"/>
  <c r="P664" i="47" s="1"/>
  <c r="D665" i="47"/>
  <c r="O665" i="47"/>
  <c r="P665" i="47" s="1"/>
  <c r="D666" i="47"/>
  <c r="O666" i="47"/>
  <c r="P666" i="47" s="1"/>
  <c r="D667" i="47"/>
  <c r="O667" i="47"/>
  <c r="P667" i="47" s="1"/>
  <c r="D668" i="47"/>
  <c r="O668" i="47"/>
  <c r="P668" i="47" s="1"/>
  <c r="D669" i="47"/>
  <c r="O669" i="47"/>
  <c r="P669" i="47" s="1"/>
  <c r="D670" i="47"/>
  <c r="O670" i="47"/>
  <c r="P670" i="47" s="1"/>
  <c r="D671" i="47"/>
  <c r="O671" i="47"/>
  <c r="P671" i="47" s="1"/>
  <c r="D672" i="47"/>
  <c r="O672" i="47"/>
  <c r="P672" i="47" s="1"/>
  <c r="D673" i="47"/>
  <c r="O673" i="47"/>
  <c r="P673" i="47" s="1"/>
  <c r="D674" i="47"/>
  <c r="O674" i="47"/>
  <c r="P674" i="47" s="1"/>
  <c r="D675" i="47"/>
  <c r="O675" i="47"/>
  <c r="P675" i="47" s="1"/>
  <c r="D676" i="47"/>
  <c r="O676" i="47"/>
  <c r="P676" i="47" s="1"/>
  <c r="D677" i="47"/>
  <c r="O677" i="47"/>
  <c r="P677" i="47" s="1"/>
  <c r="D678" i="47"/>
  <c r="O678" i="47"/>
  <c r="P678" i="47" s="1"/>
  <c r="D679" i="47"/>
  <c r="O679" i="47"/>
  <c r="P679" i="47" s="1"/>
  <c r="D680" i="47"/>
  <c r="O680" i="47"/>
  <c r="P680" i="47" s="1"/>
  <c r="D681" i="47"/>
  <c r="O681" i="47"/>
  <c r="P681" i="47" s="1"/>
  <c r="D682" i="47"/>
  <c r="O682" i="47"/>
  <c r="P682" i="47" s="1"/>
  <c r="D683" i="47"/>
  <c r="O683" i="47"/>
  <c r="P683" i="47" s="1"/>
  <c r="D684" i="47"/>
  <c r="O684" i="47"/>
  <c r="P684" i="47" s="1"/>
  <c r="D685" i="47"/>
  <c r="O685" i="47"/>
  <c r="P685" i="47" s="1"/>
  <c r="D686" i="47"/>
  <c r="O686" i="47"/>
  <c r="P686" i="47" s="1"/>
  <c r="D687" i="47"/>
  <c r="O687" i="47"/>
  <c r="P687" i="47" s="1"/>
  <c r="D688" i="47"/>
  <c r="O688" i="47"/>
  <c r="P688" i="47" s="1"/>
  <c r="D689" i="47"/>
  <c r="O689" i="47"/>
  <c r="P689" i="47" s="1"/>
  <c r="D690" i="47"/>
  <c r="O690" i="47"/>
  <c r="P690" i="47" s="1"/>
  <c r="D691" i="47"/>
  <c r="O691" i="47"/>
  <c r="P691" i="47" s="1"/>
  <c r="D692" i="47"/>
  <c r="O692" i="47"/>
  <c r="P692" i="47" s="1"/>
  <c r="D693" i="47"/>
  <c r="O693" i="47"/>
  <c r="P693" i="47" s="1"/>
  <c r="D694" i="47"/>
  <c r="O694" i="47"/>
  <c r="P694" i="47" s="1"/>
  <c r="D695" i="47"/>
  <c r="O695" i="47"/>
  <c r="P695" i="47" s="1"/>
  <c r="D696" i="47"/>
  <c r="O696" i="47"/>
  <c r="P696" i="47" s="1"/>
  <c r="D697" i="47"/>
  <c r="O697" i="47"/>
  <c r="P697" i="47" s="1"/>
  <c r="D698" i="47"/>
  <c r="O698" i="47"/>
  <c r="P698" i="47" s="1"/>
  <c r="D699" i="47"/>
  <c r="O699" i="47"/>
  <c r="P699" i="47" s="1"/>
  <c r="D700" i="47"/>
  <c r="O700" i="47"/>
  <c r="P700" i="47" s="1"/>
  <c r="D701" i="47"/>
  <c r="O701" i="47"/>
  <c r="P701" i="47" s="1"/>
  <c r="D702" i="47"/>
  <c r="O702" i="47"/>
  <c r="P702" i="47" s="1"/>
  <c r="D703" i="47"/>
  <c r="O703" i="47"/>
  <c r="P703" i="47" s="1"/>
  <c r="D704" i="47"/>
  <c r="O704" i="47"/>
  <c r="P704" i="47" s="1"/>
  <c r="D705" i="47"/>
  <c r="O705" i="47"/>
  <c r="P705" i="47" s="1"/>
  <c r="D706" i="47"/>
  <c r="O706" i="47"/>
  <c r="P706" i="47" s="1"/>
  <c r="D707" i="47"/>
  <c r="O707" i="47"/>
  <c r="P707" i="47" s="1"/>
  <c r="D708" i="47"/>
  <c r="O708" i="47"/>
  <c r="P708" i="47" s="1"/>
  <c r="D709" i="47"/>
  <c r="O709" i="47"/>
  <c r="P709" i="47" s="1"/>
  <c r="D710" i="47"/>
  <c r="O710" i="47"/>
  <c r="P710" i="47" s="1"/>
  <c r="D711" i="47"/>
  <c r="O711" i="47"/>
  <c r="P711" i="47" s="1"/>
  <c r="D712" i="47"/>
  <c r="O712" i="47"/>
  <c r="P712" i="47" s="1"/>
  <c r="D713" i="47"/>
  <c r="O713" i="47"/>
  <c r="P713" i="47" s="1"/>
  <c r="D714" i="47"/>
  <c r="O714" i="47"/>
  <c r="P714" i="47" s="1"/>
  <c r="D715" i="47"/>
  <c r="O715" i="47"/>
  <c r="P715" i="47" s="1"/>
  <c r="D716" i="47"/>
  <c r="O716" i="47"/>
  <c r="P716" i="47" s="1"/>
  <c r="D717" i="47"/>
  <c r="O717" i="47"/>
  <c r="P717" i="47" s="1"/>
  <c r="D718" i="47"/>
  <c r="O718" i="47"/>
  <c r="P718" i="47" s="1"/>
  <c r="D719" i="47"/>
  <c r="O719" i="47"/>
  <c r="P719" i="47" s="1"/>
  <c r="D720" i="47"/>
  <c r="O720" i="47"/>
  <c r="P720" i="47" s="1"/>
  <c r="D721" i="47"/>
  <c r="O721" i="47"/>
  <c r="P721" i="47" s="1"/>
  <c r="D722" i="47"/>
  <c r="O722" i="47"/>
  <c r="P722" i="47" s="1"/>
  <c r="D723" i="47"/>
  <c r="O723" i="47"/>
  <c r="P723" i="47" s="1"/>
  <c r="D724" i="47"/>
  <c r="O724" i="47"/>
  <c r="P724" i="47" s="1"/>
  <c r="D725" i="47"/>
  <c r="O725" i="47"/>
  <c r="P725" i="47" s="1"/>
  <c r="D726" i="47"/>
  <c r="O726" i="47"/>
  <c r="P726" i="47" s="1"/>
  <c r="D727" i="47"/>
  <c r="O727" i="47"/>
  <c r="P727" i="47" s="1"/>
  <c r="D728" i="47"/>
  <c r="O728" i="47"/>
  <c r="P728" i="47" s="1"/>
  <c r="D729" i="47"/>
  <c r="O729" i="47"/>
  <c r="P729" i="47" s="1"/>
  <c r="D730" i="47"/>
  <c r="O730" i="47"/>
  <c r="P730" i="47" s="1"/>
  <c r="D731" i="47"/>
  <c r="O731" i="47"/>
  <c r="P731" i="47" s="1"/>
  <c r="D732" i="47"/>
  <c r="O732" i="47"/>
  <c r="P732" i="47" s="1"/>
  <c r="D733" i="47"/>
  <c r="O733" i="47"/>
  <c r="P733" i="47" s="1"/>
  <c r="D734" i="47"/>
  <c r="O734" i="47"/>
  <c r="P734" i="47" s="1"/>
  <c r="D735" i="47"/>
  <c r="O735" i="47"/>
  <c r="P735" i="47" s="1"/>
  <c r="D736" i="47"/>
  <c r="O736" i="47"/>
  <c r="P736" i="47" s="1"/>
  <c r="D737" i="47"/>
  <c r="O737" i="47"/>
  <c r="P737" i="47" s="1"/>
  <c r="D738" i="47"/>
  <c r="O738" i="47"/>
  <c r="P738" i="47" s="1"/>
  <c r="D739" i="47"/>
  <c r="O739" i="47"/>
  <c r="P739" i="47" s="1"/>
  <c r="D740" i="47"/>
  <c r="O740" i="47"/>
  <c r="P740" i="47" s="1"/>
  <c r="D741" i="47"/>
  <c r="O741" i="47"/>
  <c r="P741" i="47" s="1"/>
  <c r="D742" i="47"/>
  <c r="O742" i="47"/>
  <c r="P742" i="47" s="1"/>
  <c r="D743" i="47"/>
  <c r="O743" i="47"/>
  <c r="P743" i="47" s="1"/>
  <c r="D744" i="47"/>
  <c r="O744" i="47"/>
  <c r="P744" i="47" s="1"/>
  <c r="D745" i="47"/>
  <c r="O745" i="47"/>
  <c r="P745" i="47" s="1"/>
  <c r="D746" i="47"/>
  <c r="O746" i="47"/>
  <c r="P746" i="47" s="1"/>
  <c r="D747" i="47"/>
  <c r="O747" i="47"/>
  <c r="P747" i="47" s="1"/>
  <c r="D748" i="47"/>
  <c r="O748" i="47"/>
  <c r="P748" i="47" s="1"/>
  <c r="D749" i="47"/>
  <c r="O749" i="47"/>
  <c r="P749" i="47" s="1"/>
  <c r="D750" i="47"/>
  <c r="O750" i="47"/>
  <c r="P750" i="47" s="1"/>
  <c r="D751" i="47"/>
  <c r="O751" i="47"/>
  <c r="P751" i="47" s="1"/>
  <c r="D752" i="47"/>
  <c r="O752" i="47"/>
  <c r="P752" i="47" s="1"/>
  <c r="D753" i="47"/>
  <c r="O753" i="47"/>
  <c r="P753" i="47" s="1"/>
  <c r="D754" i="47"/>
  <c r="O754" i="47"/>
  <c r="P754" i="47" s="1"/>
  <c r="D755" i="47"/>
  <c r="O755" i="47"/>
  <c r="P755" i="47" s="1"/>
  <c r="D756" i="47"/>
  <c r="O756" i="47"/>
  <c r="P756" i="47" s="1"/>
  <c r="D757" i="47"/>
  <c r="O757" i="47"/>
  <c r="P757" i="47" s="1"/>
  <c r="D758" i="47"/>
  <c r="O758" i="47"/>
  <c r="P758" i="47" s="1"/>
  <c r="D759" i="47"/>
  <c r="O759" i="47"/>
  <c r="P759" i="47" s="1"/>
  <c r="D760" i="47"/>
  <c r="O760" i="47"/>
  <c r="P760" i="47" s="1"/>
  <c r="D761" i="47"/>
  <c r="O761" i="47"/>
  <c r="P761" i="47" s="1"/>
  <c r="D762" i="47"/>
  <c r="O762" i="47"/>
  <c r="P762" i="47" s="1"/>
  <c r="D763" i="47"/>
  <c r="O763" i="47"/>
  <c r="P763" i="47" s="1"/>
  <c r="D764" i="47"/>
  <c r="O764" i="47"/>
  <c r="P764" i="47" s="1"/>
  <c r="D765" i="47"/>
  <c r="O765" i="47"/>
  <c r="P765" i="47" s="1"/>
  <c r="D766" i="47"/>
  <c r="O766" i="47"/>
  <c r="P766" i="47" s="1"/>
  <c r="D767" i="47"/>
  <c r="O767" i="47"/>
  <c r="P767" i="47" s="1"/>
  <c r="D768" i="47"/>
  <c r="O768" i="47"/>
  <c r="P768" i="47" s="1"/>
  <c r="D769" i="47"/>
  <c r="O769" i="47"/>
  <c r="P769" i="47" s="1"/>
  <c r="D770" i="47"/>
  <c r="O770" i="47"/>
  <c r="P770" i="47" s="1"/>
  <c r="D771" i="47"/>
  <c r="O771" i="47"/>
  <c r="P771" i="47" s="1"/>
  <c r="D772" i="47"/>
  <c r="O772" i="47"/>
  <c r="P772" i="47" s="1"/>
  <c r="D773" i="47"/>
  <c r="O773" i="47"/>
  <c r="P773" i="47" s="1"/>
  <c r="D774" i="47"/>
  <c r="O774" i="47"/>
  <c r="P774" i="47" s="1"/>
  <c r="D775" i="47"/>
  <c r="O775" i="47"/>
  <c r="P775" i="47" s="1"/>
  <c r="D776" i="47"/>
  <c r="O776" i="47"/>
  <c r="P776" i="47" s="1"/>
  <c r="D777" i="47"/>
  <c r="O777" i="47"/>
  <c r="P777" i="47" s="1"/>
  <c r="D778" i="47"/>
  <c r="O778" i="47"/>
  <c r="P778" i="47" s="1"/>
  <c r="D779" i="47"/>
  <c r="O779" i="47"/>
  <c r="P779" i="47" s="1"/>
  <c r="D780" i="47"/>
  <c r="O780" i="47"/>
  <c r="P780" i="47" s="1"/>
  <c r="D781" i="47"/>
  <c r="O781" i="47"/>
  <c r="P781" i="47" s="1"/>
  <c r="D782" i="47"/>
  <c r="O782" i="47"/>
  <c r="P782" i="47" s="1"/>
  <c r="D783" i="47"/>
  <c r="O783" i="47"/>
  <c r="P783" i="47" s="1"/>
  <c r="D784" i="47"/>
  <c r="O784" i="47"/>
  <c r="P784" i="47" s="1"/>
  <c r="D785" i="47"/>
  <c r="O785" i="47"/>
  <c r="P785" i="47" s="1"/>
  <c r="D786" i="47"/>
  <c r="O786" i="47"/>
  <c r="P786" i="47" s="1"/>
  <c r="D787" i="47"/>
  <c r="O787" i="47"/>
  <c r="P787" i="47" s="1"/>
  <c r="D788" i="47"/>
  <c r="O788" i="47"/>
  <c r="P788" i="47" s="1"/>
  <c r="D789" i="47"/>
  <c r="O789" i="47"/>
  <c r="P789" i="47" s="1"/>
  <c r="D790" i="47"/>
  <c r="O790" i="47"/>
  <c r="P790" i="47" s="1"/>
  <c r="D791" i="47"/>
  <c r="O791" i="47"/>
  <c r="P791" i="47" s="1"/>
  <c r="D792" i="47"/>
  <c r="O792" i="47"/>
  <c r="P792" i="47" s="1"/>
  <c r="D793" i="47"/>
  <c r="O793" i="47"/>
  <c r="P793" i="47" s="1"/>
  <c r="D794" i="47"/>
  <c r="O794" i="47"/>
  <c r="P794" i="47" s="1"/>
  <c r="D795" i="47"/>
  <c r="O795" i="47"/>
  <c r="P795" i="47" s="1"/>
  <c r="D796" i="47"/>
  <c r="O796" i="47"/>
  <c r="P796" i="47" s="1"/>
  <c r="D797" i="47"/>
  <c r="O797" i="47"/>
  <c r="P797" i="47" s="1"/>
  <c r="D798" i="47"/>
  <c r="O798" i="47"/>
  <c r="P798" i="47" s="1"/>
  <c r="D799" i="47"/>
  <c r="O799" i="47"/>
  <c r="P799" i="47" s="1"/>
  <c r="D800" i="47"/>
  <c r="O800" i="47"/>
  <c r="P800" i="47" s="1"/>
  <c r="D801" i="47"/>
  <c r="O801" i="47"/>
  <c r="P801" i="47" s="1"/>
  <c r="D802" i="47"/>
  <c r="O802" i="47"/>
  <c r="P802" i="47" s="1"/>
  <c r="D803" i="47"/>
  <c r="O803" i="47"/>
  <c r="P803" i="47" s="1"/>
  <c r="D804" i="47"/>
  <c r="O804" i="47"/>
  <c r="P804" i="47" s="1"/>
  <c r="D805" i="47"/>
  <c r="O805" i="47"/>
  <c r="P805" i="47" s="1"/>
  <c r="D806" i="47"/>
  <c r="O806" i="47"/>
  <c r="P806" i="47" s="1"/>
  <c r="D807" i="47"/>
  <c r="O807" i="47"/>
  <c r="P807" i="47" s="1"/>
  <c r="D808" i="47"/>
  <c r="O808" i="47"/>
  <c r="P808" i="47" s="1"/>
  <c r="D809" i="47"/>
  <c r="O809" i="47"/>
  <c r="P809" i="47" s="1"/>
  <c r="D810" i="47"/>
  <c r="O810" i="47"/>
  <c r="P810" i="47" s="1"/>
  <c r="D811" i="47"/>
  <c r="O811" i="47"/>
  <c r="P811" i="47" s="1"/>
  <c r="D812" i="47"/>
  <c r="O812" i="47"/>
  <c r="P812" i="47" s="1"/>
  <c r="D813" i="47"/>
  <c r="O813" i="47"/>
  <c r="P813" i="47" s="1"/>
  <c r="D814" i="47"/>
  <c r="O814" i="47"/>
  <c r="P814" i="47" s="1"/>
  <c r="D815" i="47"/>
  <c r="O815" i="47"/>
  <c r="P815" i="47" s="1"/>
  <c r="D816" i="47"/>
  <c r="O816" i="47"/>
  <c r="P816" i="47" s="1"/>
  <c r="D817" i="47"/>
  <c r="O817" i="47"/>
  <c r="P817" i="47" s="1"/>
  <c r="D818" i="47"/>
  <c r="O818" i="47"/>
  <c r="P818" i="47" s="1"/>
  <c r="D819" i="47"/>
  <c r="O819" i="47"/>
  <c r="P819" i="47" s="1"/>
  <c r="D820" i="47"/>
  <c r="O820" i="47"/>
  <c r="P820" i="47" s="1"/>
  <c r="D821" i="47"/>
  <c r="O821" i="47"/>
  <c r="P821" i="47" s="1"/>
  <c r="D822" i="47"/>
  <c r="O822" i="47"/>
  <c r="P822" i="47" s="1"/>
  <c r="D823" i="47"/>
  <c r="O823" i="47"/>
  <c r="P823" i="47" s="1"/>
  <c r="D824" i="47"/>
  <c r="O824" i="47"/>
  <c r="P824" i="47" s="1"/>
  <c r="D825" i="47"/>
  <c r="O825" i="47"/>
  <c r="P825" i="47" s="1"/>
  <c r="D826" i="47"/>
  <c r="O826" i="47"/>
  <c r="P826" i="47" s="1"/>
  <c r="D827" i="47"/>
  <c r="O827" i="47"/>
  <c r="P827" i="47" s="1"/>
  <c r="D828" i="47"/>
  <c r="O828" i="47"/>
  <c r="P828" i="47" s="1"/>
  <c r="D829" i="47"/>
  <c r="O829" i="47"/>
  <c r="P829" i="47" s="1"/>
  <c r="D830" i="47"/>
  <c r="O830" i="47"/>
  <c r="P830" i="47" s="1"/>
  <c r="D831" i="47"/>
  <c r="O831" i="47"/>
  <c r="P831" i="47" s="1"/>
  <c r="D832" i="47"/>
  <c r="O832" i="47"/>
  <c r="P832" i="47" s="1"/>
  <c r="D833" i="47"/>
  <c r="O833" i="47"/>
  <c r="P833" i="47" s="1"/>
  <c r="D834" i="47"/>
  <c r="O834" i="47"/>
  <c r="P834" i="47" s="1"/>
  <c r="D835" i="47"/>
  <c r="O835" i="47"/>
  <c r="P835" i="47" s="1"/>
  <c r="D836" i="47"/>
  <c r="O836" i="47"/>
  <c r="P836" i="47" s="1"/>
  <c r="D837" i="47"/>
  <c r="O837" i="47"/>
  <c r="P837" i="47" s="1"/>
  <c r="D838" i="47"/>
  <c r="O838" i="47"/>
  <c r="P838" i="47" s="1"/>
  <c r="D839" i="47"/>
  <c r="O839" i="47"/>
  <c r="P839" i="47" s="1"/>
  <c r="D840" i="47"/>
  <c r="O840" i="47"/>
  <c r="P840" i="47" s="1"/>
  <c r="D841" i="47"/>
  <c r="O841" i="47"/>
  <c r="P841" i="47" s="1"/>
  <c r="D842" i="47"/>
  <c r="O842" i="47"/>
  <c r="P842" i="47" s="1"/>
  <c r="D843" i="47"/>
  <c r="O843" i="47"/>
  <c r="P843" i="47" s="1"/>
  <c r="D844" i="47"/>
  <c r="O844" i="47"/>
  <c r="P844" i="47" s="1"/>
  <c r="D845" i="47"/>
  <c r="O845" i="47"/>
  <c r="P845" i="47" s="1"/>
  <c r="D846" i="47"/>
  <c r="O846" i="47"/>
  <c r="P846" i="47" s="1"/>
  <c r="D847" i="47"/>
  <c r="O847" i="47"/>
  <c r="P847" i="47" s="1"/>
  <c r="D848" i="47"/>
  <c r="O848" i="47"/>
  <c r="P848" i="47" s="1"/>
  <c r="D849" i="47"/>
  <c r="O849" i="47"/>
  <c r="P849" i="47" s="1"/>
  <c r="D850" i="47"/>
  <c r="O850" i="47"/>
  <c r="P850" i="47" s="1"/>
  <c r="D851" i="47"/>
  <c r="O851" i="47"/>
  <c r="P851" i="47" s="1"/>
  <c r="D852" i="47"/>
  <c r="O852" i="47"/>
  <c r="P852" i="47" s="1"/>
  <c r="D853" i="47"/>
  <c r="O853" i="47"/>
  <c r="P853" i="47" s="1"/>
  <c r="D854" i="47"/>
  <c r="O854" i="47"/>
  <c r="P854" i="47" s="1"/>
  <c r="D855" i="47"/>
  <c r="O855" i="47"/>
  <c r="P855" i="47" s="1"/>
  <c r="D856" i="47"/>
  <c r="O856" i="47"/>
  <c r="P856" i="47" s="1"/>
  <c r="D857" i="47"/>
  <c r="O857" i="47"/>
  <c r="P857" i="47" s="1"/>
  <c r="D858" i="47"/>
  <c r="O858" i="47"/>
  <c r="P858" i="47" s="1"/>
  <c r="D859" i="47"/>
  <c r="O859" i="47"/>
  <c r="P859" i="47" s="1"/>
  <c r="D860" i="47"/>
  <c r="O860" i="47"/>
  <c r="P860" i="47" s="1"/>
  <c r="D861" i="47"/>
  <c r="O861" i="47"/>
  <c r="P861" i="47" s="1"/>
  <c r="D862" i="47"/>
  <c r="O862" i="47"/>
  <c r="P862" i="47" s="1"/>
  <c r="D863" i="47"/>
  <c r="O863" i="47"/>
  <c r="P863" i="47" s="1"/>
  <c r="D864" i="47"/>
  <c r="O864" i="47"/>
  <c r="P864" i="47" s="1"/>
  <c r="D865" i="47"/>
  <c r="O865" i="47"/>
  <c r="P865" i="47" s="1"/>
  <c r="D866" i="47"/>
  <c r="O866" i="47"/>
  <c r="P866" i="47" s="1"/>
  <c r="D867" i="47"/>
  <c r="O867" i="47"/>
  <c r="P867" i="47" s="1"/>
  <c r="D868" i="47"/>
  <c r="O868" i="47"/>
  <c r="P868" i="47" s="1"/>
  <c r="D869" i="47"/>
  <c r="O869" i="47"/>
  <c r="P869" i="47" s="1"/>
  <c r="D870" i="47"/>
  <c r="O870" i="47"/>
  <c r="P870" i="47" s="1"/>
  <c r="D871" i="47"/>
  <c r="O871" i="47"/>
  <c r="P871" i="47" s="1"/>
  <c r="D872" i="47"/>
  <c r="O872" i="47"/>
  <c r="P872" i="47" s="1"/>
  <c r="D873" i="47"/>
  <c r="O873" i="47"/>
  <c r="P873" i="47" s="1"/>
  <c r="D874" i="47"/>
  <c r="O874" i="47"/>
  <c r="P874" i="47" s="1"/>
  <c r="D875" i="47"/>
  <c r="O875" i="47"/>
  <c r="P875" i="47" s="1"/>
  <c r="D876" i="47"/>
  <c r="O876" i="47"/>
  <c r="P876" i="47" s="1"/>
  <c r="D877" i="47"/>
  <c r="O877" i="47"/>
  <c r="P877" i="47" s="1"/>
  <c r="D878" i="47"/>
  <c r="O878" i="47"/>
  <c r="P878" i="47" s="1"/>
  <c r="D879" i="47"/>
  <c r="O879" i="47"/>
  <c r="P879" i="47" s="1"/>
  <c r="D880" i="47"/>
  <c r="O880" i="47"/>
  <c r="P880" i="47" s="1"/>
  <c r="D881" i="47"/>
  <c r="O881" i="47"/>
  <c r="P881" i="47" s="1"/>
  <c r="D882" i="47"/>
  <c r="O882" i="47"/>
  <c r="P882" i="47" s="1"/>
  <c r="D883" i="47"/>
  <c r="O883" i="47"/>
  <c r="P883" i="47" s="1"/>
  <c r="D884" i="47"/>
  <c r="O884" i="47"/>
  <c r="P884" i="47" s="1"/>
  <c r="D885" i="47"/>
  <c r="O885" i="47"/>
  <c r="P885" i="47" s="1"/>
  <c r="D886" i="47"/>
  <c r="O886" i="47"/>
  <c r="P886" i="47" s="1"/>
  <c r="D887" i="47"/>
  <c r="O887" i="47"/>
  <c r="P887" i="47" s="1"/>
  <c r="D888" i="47"/>
  <c r="O888" i="47"/>
  <c r="P888" i="47" s="1"/>
  <c r="D889" i="47"/>
  <c r="O889" i="47"/>
  <c r="P889" i="47" s="1"/>
  <c r="D890" i="47"/>
  <c r="O890" i="47"/>
  <c r="P890" i="47" s="1"/>
  <c r="D891" i="47"/>
  <c r="O891" i="47"/>
  <c r="P891" i="47" s="1"/>
  <c r="D892" i="47"/>
  <c r="O892" i="47"/>
  <c r="P892" i="47" s="1"/>
  <c r="D893" i="47"/>
  <c r="O893" i="47"/>
  <c r="P893" i="47" s="1"/>
  <c r="D894" i="47"/>
  <c r="O894" i="47"/>
  <c r="P894" i="47" s="1"/>
  <c r="D895" i="47"/>
  <c r="O895" i="47"/>
  <c r="P895" i="47" s="1"/>
  <c r="D896" i="47"/>
  <c r="O896" i="47"/>
  <c r="P896" i="47" s="1"/>
  <c r="D897" i="47"/>
  <c r="O897" i="47"/>
  <c r="P897" i="47" s="1"/>
  <c r="D898" i="47"/>
  <c r="O898" i="47"/>
  <c r="P898" i="47" s="1"/>
  <c r="D899" i="47"/>
  <c r="O899" i="47"/>
  <c r="P899" i="47" s="1"/>
  <c r="D900" i="47"/>
  <c r="O900" i="47"/>
  <c r="P900" i="47" s="1"/>
  <c r="D901" i="47"/>
  <c r="O901" i="47"/>
  <c r="P901" i="47" s="1"/>
  <c r="D902" i="47"/>
  <c r="O902" i="47"/>
  <c r="P902" i="47" s="1"/>
  <c r="D903" i="47"/>
  <c r="O903" i="47"/>
  <c r="P903" i="47" s="1"/>
  <c r="D904" i="47"/>
  <c r="O904" i="47"/>
  <c r="P904" i="47" s="1"/>
  <c r="D905" i="47"/>
  <c r="O905" i="47"/>
  <c r="P905" i="47" s="1"/>
  <c r="D906" i="47"/>
  <c r="O906" i="47"/>
  <c r="P906" i="47" s="1"/>
  <c r="D907" i="47"/>
  <c r="O907" i="47"/>
  <c r="P907" i="47" s="1"/>
  <c r="D908" i="47"/>
  <c r="O908" i="47"/>
  <c r="P908" i="47" s="1"/>
  <c r="D909" i="47"/>
  <c r="O909" i="47"/>
  <c r="P909" i="47" s="1"/>
  <c r="D910" i="47"/>
  <c r="O910" i="47"/>
  <c r="P910" i="47" s="1"/>
  <c r="D911" i="47"/>
  <c r="O911" i="47"/>
  <c r="P911" i="47" s="1"/>
  <c r="D912" i="47"/>
  <c r="O912" i="47"/>
  <c r="P912" i="47" s="1"/>
  <c r="D913" i="47"/>
  <c r="O913" i="47"/>
  <c r="P913" i="47" s="1"/>
  <c r="D914" i="47"/>
  <c r="O914" i="47"/>
  <c r="P914" i="47" s="1"/>
  <c r="D915" i="47"/>
  <c r="O915" i="47"/>
  <c r="P915" i="47" s="1"/>
  <c r="D916" i="47"/>
  <c r="O916" i="47"/>
  <c r="P916" i="47" s="1"/>
  <c r="D917" i="47"/>
  <c r="O917" i="47"/>
  <c r="P917" i="47" s="1"/>
  <c r="D918" i="47"/>
  <c r="O918" i="47"/>
  <c r="P918" i="47" s="1"/>
  <c r="D919" i="47"/>
  <c r="O919" i="47"/>
  <c r="P919" i="47" s="1"/>
  <c r="D920" i="47"/>
  <c r="O920" i="47"/>
  <c r="P920" i="47" s="1"/>
  <c r="D921" i="47"/>
  <c r="O921" i="47"/>
  <c r="P921" i="47" s="1"/>
  <c r="D922" i="47"/>
  <c r="O922" i="47"/>
  <c r="P922" i="47" s="1"/>
  <c r="D923" i="47"/>
  <c r="O923" i="47"/>
  <c r="P923" i="47" s="1"/>
  <c r="D924" i="47"/>
  <c r="O924" i="47"/>
  <c r="P924" i="47" s="1"/>
  <c r="D925" i="47"/>
  <c r="O925" i="47"/>
  <c r="P925" i="47" s="1"/>
  <c r="D926" i="47"/>
  <c r="O926" i="47"/>
  <c r="P926" i="47" s="1"/>
  <c r="D927" i="47"/>
  <c r="O927" i="47"/>
  <c r="P927" i="47" s="1"/>
  <c r="D928" i="47"/>
  <c r="O928" i="47"/>
  <c r="P928" i="47" s="1"/>
  <c r="D929" i="47"/>
  <c r="O929" i="47"/>
  <c r="P929" i="47" s="1"/>
  <c r="D930" i="47"/>
  <c r="O930" i="47"/>
  <c r="P930" i="47" s="1"/>
  <c r="D931" i="47"/>
  <c r="O931" i="47"/>
  <c r="P931" i="47" s="1"/>
  <c r="D932" i="47"/>
  <c r="O932" i="47"/>
  <c r="P932" i="47" s="1"/>
  <c r="D933" i="47"/>
  <c r="O933" i="47"/>
  <c r="P933" i="47" s="1"/>
  <c r="D934" i="47"/>
  <c r="O934" i="47"/>
  <c r="P934" i="47" s="1"/>
  <c r="D935" i="47"/>
  <c r="O935" i="47"/>
  <c r="P935" i="47" s="1"/>
  <c r="D936" i="47"/>
  <c r="O936" i="47"/>
  <c r="P936" i="47" s="1"/>
  <c r="D937" i="47"/>
  <c r="O937" i="47"/>
  <c r="P937" i="47" s="1"/>
  <c r="D938" i="47"/>
  <c r="O938" i="47"/>
  <c r="P938" i="47" s="1"/>
  <c r="D939" i="47"/>
  <c r="O939" i="47"/>
  <c r="P939" i="47" s="1"/>
  <c r="D940" i="47"/>
  <c r="O940" i="47"/>
  <c r="P940" i="47" s="1"/>
  <c r="D941" i="47"/>
  <c r="O941" i="47"/>
  <c r="P941" i="47" s="1"/>
  <c r="D942" i="47"/>
  <c r="O942" i="47"/>
  <c r="P942" i="47" s="1"/>
  <c r="D943" i="47"/>
  <c r="O943" i="47"/>
  <c r="P943" i="47" s="1"/>
  <c r="D944" i="47"/>
  <c r="O944" i="47"/>
  <c r="P944" i="47" s="1"/>
  <c r="D945" i="47"/>
  <c r="O945" i="47"/>
  <c r="P945" i="47" s="1"/>
  <c r="D946" i="47"/>
  <c r="O946" i="47"/>
  <c r="P946" i="47" s="1"/>
  <c r="D947" i="47"/>
  <c r="O947" i="47"/>
  <c r="P947" i="47" s="1"/>
  <c r="D948" i="47"/>
  <c r="O948" i="47"/>
  <c r="P948" i="47" s="1"/>
  <c r="D949" i="47"/>
  <c r="O949" i="47"/>
  <c r="P949" i="47" s="1"/>
  <c r="D950" i="47"/>
  <c r="O950" i="47"/>
  <c r="P950" i="47" s="1"/>
  <c r="D951" i="47"/>
  <c r="O951" i="47"/>
  <c r="P951" i="47" s="1"/>
  <c r="D952" i="47"/>
  <c r="O952" i="47"/>
  <c r="P952" i="47" s="1"/>
  <c r="D953" i="47"/>
  <c r="O953" i="47"/>
  <c r="P953" i="47" s="1"/>
  <c r="D954" i="47"/>
  <c r="O954" i="47"/>
  <c r="P954" i="47" s="1"/>
  <c r="D955" i="47"/>
  <c r="O955" i="47"/>
  <c r="P955" i="47" s="1"/>
  <c r="D956" i="47"/>
  <c r="O956" i="47"/>
  <c r="P956" i="47" s="1"/>
  <c r="D957" i="47"/>
  <c r="O957" i="47"/>
  <c r="P957" i="47" s="1"/>
  <c r="D958" i="47"/>
  <c r="O958" i="47"/>
  <c r="P958" i="47" s="1"/>
  <c r="D959" i="47"/>
  <c r="O959" i="47"/>
  <c r="P959" i="47" s="1"/>
  <c r="D960" i="47"/>
  <c r="O960" i="47"/>
  <c r="P960" i="47" s="1"/>
  <c r="D961" i="47"/>
  <c r="O961" i="47"/>
  <c r="P961" i="47" s="1"/>
  <c r="D962" i="47"/>
  <c r="O962" i="47"/>
  <c r="P962" i="47" s="1"/>
  <c r="D963" i="47"/>
  <c r="O963" i="47"/>
  <c r="P963" i="47" s="1"/>
  <c r="D964" i="47"/>
  <c r="O964" i="47"/>
  <c r="P964" i="47" s="1"/>
  <c r="D965" i="47"/>
  <c r="O965" i="47"/>
  <c r="P965" i="47" s="1"/>
  <c r="D966" i="47"/>
  <c r="O966" i="47"/>
  <c r="P966" i="47" s="1"/>
  <c r="D967" i="47"/>
  <c r="O967" i="47"/>
  <c r="P967" i="47" s="1"/>
  <c r="D968" i="47"/>
  <c r="O968" i="47"/>
  <c r="P968" i="47" s="1"/>
  <c r="D969" i="47"/>
  <c r="O969" i="47"/>
  <c r="P969" i="47" s="1"/>
  <c r="D970" i="47"/>
  <c r="O970" i="47"/>
  <c r="P970" i="47" s="1"/>
  <c r="D971" i="47"/>
  <c r="O971" i="47"/>
  <c r="P971" i="47" s="1"/>
  <c r="D972" i="47"/>
  <c r="O972" i="47"/>
  <c r="P972" i="47" s="1"/>
  <c r="D973" i="47"/>
  <c r="O973" i="47"/>
  <c r="P973" i="47" s="1"/>
  <c r="D974" i="47"/>
  <c r="O974" i="47"/>
  <c r="P974" i="47" s="1"/>
  <c r="D975" i="47"/>
  <c r="O975" i="47"/>
  <c r="P975" i="47" s="1"/>
  <c r="D976" i="47"/>
  <c r="O976" i="47"/>
  <c r="P976" i="47" s="1"/>
  <c r="D977" i="47"/>
  <c r="O977" i="47"/>
  <c r="P977" i="47" s="1"/>
  <c r="D978" i="47"/>
  <c r="O978" i="47"/>
  <c r="P978" i="47" s="1"/>
  <c r="D979" i="47"/>
  <c r="O979" i="47"/>
  <c r="P979" i="47" s="1"/>
  <c r="D980" i="47"/>
  <c r="O980" i="47"/>
  <c r="P980" i="47" s="1"/>
  <c r="D981" i="47"/>
  <c r="O981" i="47"/>
  <c r="P981" i="47" s="1"/>
  <c r="D982" i="47"/>
  <c r="O982" i="47"/>
  <c r="P982" i="47" s="1"/>
  <c r="D983" i="47"/>
  <c r="O983" i="47"/>
  <c r="P983" i="47" s="1"/>
  <c r="D984" i="47"/>
  <c r="O984" i="47"/>
  <c r="P984" i="47" s="1"/>
  <c r="D985" i="47"/>
  <c r="O985" i="47"/>
  <c r="P985" i="47" s="1"/>
  <c r="D986" i="47"/>
  <c r="O986" i="47"/>
  <c r="P986" i="47" s="1"/>
  <c r="D987" i="47"/>
  <c r="O987" i="47"/>
  <c r="P987" i="47" s="1"/>
  <c r="D988" i="47"/>
  <c r="O988" i="47"/>
  <c r="P988" i="47" s="1"/>
  <c r="D989" i="47"/>
  <c r="O989" i="47"/>
  <c r="P989" i="47" s="1"/>
  <c r="D990" i="47"/>
  <c r="O990" i="47"/>
  <c r="P990" i="47" s="1"/>
  <c r="D991" i="47"/>
  <c r="O991" i="47"/>
  <c r="P991" i="47" s="1"/>
  <c r="D992" i="47"/>
  <c r="O992" i="47"/>
  <c r="P992" i="47" s="1"/>
  <c r="D993" i="47"/>
  <c r="O993" i="47"/>
  <c r="P993" i="47" s="1"/>
  <c r="D994" i="47"/>
  <c r="O994" i="47"/>
  <c r="P994" i="47" s="1"/>
  <c r="D995" i="47"/>
  <c r="O995" i="47"/>
  <c r="P995" i="47" s="1"/>
  <c r="D996" i="47"/>
  <c r="O996" i="47"/>
  <c r="P996" i="47" s="1"/>
  <c r="D997" i="47"/>
  <c r="O997" i="47"/>
  <c r="P997" i="47" s="1"/>
  <c r="D998" i="47"/>
  <c r="O998" i="47"/>
  <c r="P998" i="47" s="1"/>
  <c r="D999" i="47"/>
  <c r="O999" i="47"/>
  <c r="P999" i="47" s="1"/>
  <c r="D1000" i="47"/>
  <c r="O1000" i="47"/>
  <c r="P1000" i="47" s="1"/>
  <c r="D1001" i="47"/>
  <c r="O1001" i="47"/>
  <c r="P1001" i="47" s="1"/>
  <c r="D1002" i="47"/>
  <c r="O1002" i="47"/>
  <c r="P1002" i="47" s="1"/>
  <c r="D1003" i="47"/>
  <c r="O1003" i="47"/>
  <c r="P1003" i="47" s="1"/>
  <c r="D1004" i="47"/>
  <c r="O1004" i="47"/>
  <c r="P1004" i="47" s="1"/>
  <c r="D1005" i="47"/>
  <c r="O1005" i="47"/>
  <c r="P1005" i="47" s="1"/>
  <c r="D1006" i="47"/>
  <c r="O1006" i="47"/>
  <c r="P1006" i="47" s="1"/>
  <c r="O985" i="46"/>
  <c r="N9" i="52"/>
  <c r="N10" i="52"/>
  <c r="N11" i="52"/>
  <c r="N12" i="52"/>
  <c r="N13" i="52"/>
  <c r="N14" i="52"/>
  <c r="N15" i="52"/>
  <c r="N16" i="52"/>
  <c r="N17" i="52"/>
  <c r="N18" i="52"/>
  <c r="N19" i="52"/>
  <c r="N20" i="52"/>
  <c r="N21" i="52"/>
  <c r="N22" i="52"/>
  <c r="N23" i="52"/>
  <c r="N24" i="52"/>
  <c r="N25" i="52"/>
  <c r="N26" i="52"/>
  <c r="N27" i="52"/>
  <c r="N28" i="52"/>
  <c r="N29" i="52"/>
  <c r="N30" i="52"/>
  <c r="N31" i="52"/>
  <c r="N32" i="52"/>
  <c r="N33" i="52"/>
  <c r="N34" i="52"/>
  <c r="N35" i="52"/>
  <c r="N36" i="52"/>
  <c r="N37" i="52"/>
  <c r="N38" i="52"/>
  <c r="N39" i="52"/>
  <c r="N40" i="52"/>
  <c r="N41" i="52"/>
  <c r="N42" i="52"/>
  <c r="N43" i="52"/>
  <c r="N44" i="52"/>
  <c r="N45" i="52"/>
  <c r="N46" i="52"/>
  <c r="N47" i="52"/>
  <c r="N48" i="52"/>
  <c r="N49" i="52"/>
  <c r="N50" i="52"/>
  <c r="N51" i="52"/>
  <c r="N52" i="52"/>
  <c r="N53" i="52"/>
  <c r="N54" i="52"/>
  <c r="N55" i="52"/>
  <c r="H37" i="33" l="1"/>
  <c r="H38" i="33"/>
  <c r="H39" i="33"/>
  <c r="H40" i="33"/>
  <c r="H41" i="33"/>
  <c r="H42" i="33"/>
  <c r="H43" i="33"/>
  <c r="H44" i="33"/>
  <c r="H45" i="33"/>
  <c r="H46" i="33"/>
  <c r="H47" i="33"/>
  <c r="H48" i="33"/>
  <c r="H49" i="33"/>
  <c r="H50" i="33"/>
  <c r="H51" i="33"/>
  <c r="H52" i="33"/>
  <c r="H53" i="33"/>
  <c r="H54" i="33"/>
  <c r="H55" i="33"/>
  <c r="H56" i="33"/>
  <c r="H57" i="33"/>
  <c r="H58" i="33"/>
  <c r="H59" i="33"/>
  <c r="H60" i="33"/>
  <c r="H61" i="33"/>
  <c r="H62" i="33"/>
  <c r="H63" i="33"/>
  <c r="H64" i="33"/>
  <c r="H65" i="33"/>
  <c r="H66" i="33"/>
  <c r="H67" i="33"/>
  <c r="H68" i="33"/>
  <c r="H69" i="33"/>
  <c r="H70" i="33"/>
  <c r="H71" i="33"/>
  <c r="H72" i="33"/>
  <c r="H73" i="33"/>
  <c r="H74" i="33"/>
  <c r="H75" i="33"/>
  <c r="H76" i="33"/>
  <c r="H77" i="33"/>
  <c r="H78" i="33"/>
  <c r="H79" i="33"/>
  <c r="H80" i="33"/>
  <c r="H81" i="33"/>
  <c r="H82" i="33"/>
  <c r="H83" i="33"/>
  <c r="H84" i="33"/>
  <c r="H85" i="33"/>
  <c r="H86" i="33"/>
  <c r="H87" i="33"/>
  <c r="H88" i="33"/>
  <c r="H89" i="33"/>
  <c r="H90" i="33"/>
  <c r="H91" i="33"/>
  <c r="H92" i="33"/>
  <c r="H93" i="33"/>
  <c r="H94" i="33"/>
  <c r="H95" i="33"/>
  <c r="H96" i="33"/>
  <c r="H97" i="33"/>
  <c r="H98" i="33"/>
  <c r="H99" i="33"/>
  <c r="H100" i="33"/>
  <c r="H101" i="33"/>
  <c r="H102" i="33"/>
  <c r="H103" i="33"/>
  <c r="H104" i="33"/>
  <c r="H105" i="33"/>
  <c r="H106" i="33"/>
  <c r="H107" i="33"/>
  <c r="H108" i="33"/>
  <c r="H109" i="33"/>
  <c r="H110" i="33"/>
  <c r="H111" i="33"/>
  <c r="H112" i="33"/>
  <c r="H113" i="33"/>
  <c r="H114" i="33"/>
  <c r="H115" i="33"/>
  <c r="H116" i="33"/>
  <c r="H117" i="33"/>
  <c r="H118" i="33"/>
  <c r="H119" i="33"/>
  <c r="H120" i="33"/>
  <c r="H121" i="33"/>
  <c r="H122" i="33"/>
  <c r="H123" i="33"/>
  <c r="H124" i="33"/>
  <c r="H125" i="33"/>
  <c r="H126" i="33"/>
  <c r="H127" i="33"/>
  <c r="H128" i="33"/>
  <c r="H129" i="33"/>
  <c r="H130" i="33"/>
  <c r="H131" i="33"/>
  <c r="H132" i="33"/>
  <c r="H133" i="33"/>
  <c r="H134" i="33"/>
  <c r="H135" i="33"/>
  <c r="H136" i="33"/>
  <c r="H137" i="33"/>
  <c r="H138" i="33"/>
  <c r="H139" i="33"/>
  <c r="H140" i="33"/>
  <c r="H141" i="33"/>
  <c r="H142" i="33"/>
  <c r="H143" i="33"/>
  <c r="H144" i="33"/>
  <c r="H145" i="33"/>
  <c r="H146" i="33"/>
  <c r="H147" i="33"/>
  <c r="H148" i="33"/>
  <c r="H149" i="33"/>
  <c r="H150" i="33"/>
  <c r="H151" i="33"/>
  <c r="H152" i="33"/>
  <c r="H153" i="33"/>
  <c r="H154" i="33"/>
  <c r="H155" i="33"/>
  <c r="H156" i="33"/>
  <c r="H157" i="33"/>
  <c r="H158" i="33"/>
  <c r="H159" i="33"/>
  <c r="H160" i="33"/>
  <c r="H161" i="33"/>
  <c r="H162" i="33"/>
  <c r="H163" i="33"/>
  <c r="H164" i="33"/>
  <c r="H165" i="33"/>
  <c r="H166" i="33"/>
  <c r="H167" i="33"/>
  <c r="H168" i="33"/>
  <c r="H169" i="33"/>
  <c r="H170" i="33"/>
  <c r="H171" i="33"/>
  <c r="H172" i="33"/>
  <c r="H173" i="33"/>
  <c r="H174" i="33"/>
  <c r="H175" i="33"/>
  <c r="H176" i="33"/>
  <c r="H177" i="33"/>
  <c r="H178" i="33"/>
  <c r="H179" i="33"/>
  <c r="H180" i="33"/>
  <c r="H181" i="33"/>
  <c r="H182" i="33"/>
  <c r="H183" i="33"/>
  <c r="H184" i="33"/>
  <c r="H185" i="33"/>
  <c r="H186" i="33"/>
  <c r="H187" i="33"/>
  <c r="H188" i="33"/>
  <c r="H189" i="33"/>
  <c r="H190" i="33"/>
  <c r="H191" i="33"/>
  <c r="H192" i="33"/>
  <c r="H193" i="33"/>
  <c r="H194" i="33"/>
  <c r="H195" i="33"/>
  <c r="H196" i="33"/>
  <c r="H197" i="33"/>
  <c r="H198" i="33"/>
  <c r="H199" i="33"/>
  <c r="H200" i="33"/>
  <c r="H201" i="33"/>
  <c r="H202" i="33"/>
  <c r="H203" i="33"/>
  <c r="H204" i="33"/>
  <c r="H205" i="33"/>
  <c r="H206" i="33"/>
  <c r="H207" i="33"/>
  <c r="H208" i="33"/>
  <c r="H209" i="33"/>
  <c r="H210" i="33"/>
  <c r="H211" i="33"/>
  <c r="H212" i="33"/>
  <c r="H213" i="33"/>
  <c r="H214" i="33"/>
  <c r="H215" i="33"/>
  <c r="H216" i="33"/>
  <c r="H217" i="33"/>
  <c r="H218" i="33"/>
  <c r="H219" i="33"/>
  <c r="H220" i="33"/>
  <c r="H221" i="33"/>
  <c r="H222" i="33"/>
  <c r="H223" i="33"/>
  <c r="H224" i="33"/>
  <c r="H225" i="33"/>
  <c r="H226" i="33"/>
  <c r="H227" i="33"/>
  <c r="H228" i="33"/>
  <c r="H229" i="33"/>
  <c r="H230" i="33"/>
  <c r="H231" i="33"/>
  <c r="H232" i="33"/>
  <c r="H233" i="33"/>
  <c r="H234" i="33"/>
  <c r="H235" i="33"/>
  <c r="H236" i="33"/>
  <c r="H237" i="33"/>
  <c r="H238" i="33"/>
  <c r="H239" i="33"/>
  <c r="H240" i="33"/>
  <c r="H241" i="33"/>
  <c r="H242" i="33"/>
  <c r="H243" i="33"/>
  <c r="H244" i="33"/>
  <c r="H245" i="33"/>
  <c r="H246" i="33"/>
  <c r="H247" i="33"/>
  <c r="H248" i="33"/>
  <c r="H249" i="33"/>
  <c r="H250" i="33"/>
  <c r="H251" i="33"/>
  <c r="H252" i="33"/>
  <c r="H253" i="33"/>
  <c r="H254" i="33"/>
  <c r="H255" i="33"/>
  <c r="H256" i="33"/>
  <c r="H257" i="33"/>
  <c r="H258" i="33"/>
  <c r="H259" i="33"/>
  <c r="H260" i="33"/>
  <c r="H261" i="33"/>
  <c r="H262" i="33"/>
  <c r="H263" i="33"/>
  <c r="H264" i="33"/>
  <c r="H265" i="33"/>
  <c r="H266" i="33"/>
  <c r="H267" i="33"/>
  <c r="H268" i="33"/>
  <c r="H269" i="33"/>
  <c r="H270" i="33"/>
  <c r="H271" i="33"/>
  <c r="H272" i="33"/>
  <c r="H273" i="33"/>
  <c r="H274" i="33"/>
  <c r="H275" i="33"/>
  <c r="H276" i="33"/>
  <c r="H277" i="33"/>
  <c r="H278" i="33"/>
  <c r="H279" i="33"/>
  <c r="H280" i="33"/>
  <c r="H281" i="33"/>
  <c r="H282" i="33"/>
  <c r="H283" i="33"/>
  <c r="H284" i="33"/>
  <c r="H285" i="33"/>
  <c r="H286" i="33"/>
  <c r="H287" i="33"/>
  <c r="H288" i="33"/>
  <c r="H289" i="33"/>
  <c r="H290" i="33"/>
  <c r="H291" i="33"/>
  <c r="H292" i="33"/>
  <c r="H293" i="33"/>
  <c r="H294" i="33"/>
  <c r="H295" i="33"/>
  <c r="H296" i="33"/>
  <c r="H297" i="33"/>
  <c r="H298" i="33"/>
  <c r="H299" i="33"/>
  <c r="H300" i="33"/>
  <c r="H301" i="33"/>
  <c r="H302" i="33"/>
  <c r="H303" i="33"/>
  <c r="H304" i="33"/>
  <c r="H305" i="33"/>
  <c r="H306" i="33"/>
  <c r="H307" i="33"/>
  <c r="H308" i="33"/>
  <c r="H309" i="33"/>
  <c r="H310" i="33"/>
  <c r="H311" i="33"/>
  <c r="H312" i="33"/>
  <c r="H313" i="33"/>
  <c r="H314" i="33"/>
  <c r="H315" i="33"/>
  <c r="H316" i="33"/>
  <c r="H317" i="33"/>
  <c r="H318" i="33"/>
  <c r="H319" i="33"/>
  <c r="H320" i="33"/>
  <c r="H321" i="33"/>
  <c r="H322" i="33"/>
  <c r="H323" i="33"/>
  <c r="H324" i="33"/>
  <c r="H325" i="33"/>
  <c r="H326" i="33"/>
  <c r="H327" i="33"/>
  <c r="H328" i="33"/>
  <c r="H329" i="33"/>
  <c r="H330" i="33"/>
  <c r="H331" i="33"/>
  <c r="H332" i="33"/>
  <c r="H333" i="33"/>
  <c r="H334" i="33"/>
  <c r="H335" i="33"/>
  <c r="H336" i="33"/>
  <c r="H337" i="33"/>
  <c r="H338" i="33"/>
  <c r="H339" i="33"/>
  <c r="H340" i="33"/>
  <c r="H341" i="33"/>
  <c r="H342" i="33"/>
  <c r="H343" i="33"/>
  <c r="H344" i="33"/>
  <c r="H345" i="33"/>
  <c r="H346" i="33"/>
  <c r="H347" i="33"/>
  <c r="H348" i="33"/>
  <c r="H349" i="33"/>
  <c r="H350" i="33"/>
  <c r="H351" i="33"/>
  <c r="H352" i="33"/>
  <c r="H353" i="33"/>
  <c r="H354" i="33"/>
  <c r="H355" i="33"/>
  <c r="H356" i="33"/>
  <c r="H357" i="33"/>
  <c r="H358" i="33"/>
  <c r="H359" i="33"/>
  <c r="H360" i="33"/>
  <c r="H361" i="33"/>
  <c r="H362" i="33"/>
  <c r="H363" i="33"/>
  <c r="H364" i="33"/>
  <c r="H365" i="33"/>
  <c r="H366" i="33"/>
  <c r="H367" i="33"/>
  <c r="H368" i="33"/>
  <c r="H369" i="33"/>
  <c r="H370" i="33"/>
  <c r="H371" i="33"/>
  <c r="H372" i="33"/>
  <c r="H373" i="33"/>
  <c r="H374" i="33"/>
  <c r="H375" i="33"/>
  <c r="H376" i="33"/>
  <c r="H377" i="33"/>
  <c r="H378" i="33"/>
  <c r="H379" i="33"/>
  <c r="H380" i="33"/>
  <c r="H381" i="33"/>
  <c r="H382" i="33"/>
  <c r="H383" i="33"/>
  <c r="H384" i="33"/>
  <c r="H385" i="33"/>
  <c r="H386" i="33"/>
  <c r="H387" i="33"/>
  <c r="H388" i="33"/>
  <c r="H389" i="33"/>
  <c r="H390" i="33"/>
  <c r="H391" i="33"/>
  <c r="H392" i="33"/>
  <c r="H393" i="33"/>
  <c r="H394" i="33"/>
  <c r="H395" i="33"/>
  <c r="H396" i="33"/>
  <c r="H397" i="33"/>
  <c r="H398" i="33"/>
  <c r="H399" i="33"/>
  <c r="H400" i="33"/>
  <c r="H401" i="33"/>
  <c r="H402" i="33"/>
  <c r="H403" i="33"/>
  <c r="H404" i="33"/>
  <c r="H405" i="33"/>
  <c r="H406" i="33"/>
  <c r="H407" i="33"/>
  <c r="H408" i="33"/>
  <c r="H409" i="33"/>
  <c r="H410" i="33"/>
  <c r="H411" i="33"/>
  <c r="H412" i="33"/>
  <c r="H413" i="33"/>
  <c r="H414" i="33"/>
  <c r="H415" i="33"/>
  <c r="H416" i="33"/>
  <c r="H417" i="33"/>
  <c r="H418" i="33"/>
  <c r="H419" i="33"/>
  <c r="H420" i="33"/>
  <c r="H421" i="33"/>
  <c r="H422" i="33"/>
  <c r="H423" i="33"/>
  <c r="H424" i="33"/>
  <c r="H425" i="33"/>
  <c r="H426" i="33"/>
  <c r="H427" i="33"/>
  <c r="H428" i="33"/>
  <c r="H429" i="33"/>
  <c r="H430" i="33"/>
  <c r="H431" i="33"/>
  <c r="H432" i="33"/>
  <c r="H433" i="33"/>
  <c r="H434" i="33"/>
  <c r="H435" i="33"/>
  <c r="H436" i="33"/>
  <c r="H437" i="33"/>
  <c r="H438" i="33"/>
  <c r="H439" i="33"/>
  <c r="H440" i="33"/>
  <c r="H441" i="33"/>
  <c r="H442" i="33"/>
  <c r="H443" i="33"/>
  <c r="H444" i="33"/>
  <c r="H445" i="33"/>
  <c r="H446" i="33"/>
  <c r="H447" i="33"/>
  <c r="H448" i="33"/>
  <c r="H449" i="33"/>
  <c r="H450" i="33"/>
  <c r="H451" i="33"/>
  <c r="H452" i="33"/>
  <c r="H453" i="33"/>
  <c r="H454" i="33"/>
  <c r="H455" i="33"/>
  <c r="H456" i="33"/>
  <c r="H457" i="33"/>
  <c r="H458" i="33"/>
  <c r="H459" i="33"/>
  <c r="H460" i="33"/>
  <c r="H461" i="33"/>
  <c r="H462" i="33"/>
  <c r="H463" i="33"/>
  <c r="H464" i="33"/>
  <c r="H465" i="33"/>
  <c r="H466" i="33"/>
  <c r="H467" i="33"/>
  <c r="H468" i="33"/>
  <c r="H469" i="33"/>
  <c r="H470" i="33"/>
  <c r="H471" i="33"/>
  <c r="H472" i="33"/>
  <c r="H473" i="33"/>
  <c r="H474" i="33"/>
  <c r="H475" i="33"/>
  <c r="H476" i="33"/>
  <c r="H477" i="33"/>
  <c r="H478" i="33"/>
  <c r="H479" i="33"/>
  <c r="H480" i="33"/>
  <c r="H481" i="33"/>
  <c r="H482" i="33"/>
  <c r="H483" i="33"/>
  <c r="H484" i="33"/>
  <c r="H485" i="33"/>
  <c r="H486" i="33"/>
  <c r="H487" i="33"/>
  <c r="H488" i="33"/>
  <c r="H489" i="33"/>
  <c r="H490" i="33"/>
  <c r="H491" i="33"/>
  <c r="H492" i="33"/>
  <c r="H493" i="33"/>
  <c r="H494" i="33"/>
  <c r="H495" i="33"/>
  <c r="H496" i="33"/>
  <c r="H497" i="33"/>
  <c r="H498" i="33"/>
  <c r="H499" i="33"/>
  <c r="H500" i="33"/>
  <c r="H501" i="33"/>
  <c r="H502" i="33"/>
  <c r="H503" i="33"/>
  <c r="H504" i="33"/>
  <c r="H505" i="33"/>
  <c r="H506" i="33"/>
  <c r="H507" i="33"/>
  <c r="H508" i="33"/>
  <c r="H509" i="33"/>
  <c r="H510" i="33"/>
  <c r="H511" i="33"/>
  <c r="H512" i="33"/>
  <c r="H513" i="33"/>
  <c r="H514" i="33"/>
  <c r="H515" i="33"/>
  <c r="H516" i="33"/>
  <c r="H517" i="33"/>
  <c r="H518" i="33"/>
  <c r="H519" i="33"/>
  <c r="H520" i="33"/>
  <c r="H521" i="33"/>
  <c r="H522" i="33"/>
  <c r="H523" i="33"/>
  <c r="H524" i="33"/>
  <c r="H525" i="33"/>
  <c r="H526" i="33"/>
  <c r="H527" i="33"/>
  <c r="H528" i="33"/>
  <c r="H529" i="33"/>
  <c r="H530" i="33"/>
  <c r="H531" i="33"/>
  <c r="H532" i="33"/>
  <c r="H533" i="33"/>
  <c r="H534" i="33"/>
  <c r="H535" i="33"/>
  <c r="H536" i="33"/>
  <c r="H537" i="33"/>
  <c r="H538" i="33"/>
  <c r="H539" i="33"/>
  <c r="H540" i="33"/>
  <c r="H541" i="33"/>
  <c r="H542" i="33"/>
  <c r="H543" i="33"/>
  <c r="H544" i="33"/>
  <c r="H545" i="33"/>
  <c r="H546" i="33"/>
  <c r="H547" i="33"/>
  <c r="H548" i="33"/>
  <c r="H549" i="33"/>
  <c r="H550" i="33"/>
  <c r="H551" i="33"/>
  <c r="H552" i="33"/>
  <c r="H553" i="33"/>
  <c r="H554" i="33"/>
  <c r="H555" i="33"/>
  <c r="H556" i="33"/>
  <c r="H557" i="33"/>
  <c r="H558" i="33"/>
  <c r="H559" i="33"/>
  <c r="H560" i="33"/>
  <c r="H561" i="33"/>
  <c r="H562" i="33"/>
  <c r="H563" i="33"/>
  <c r="H564" i="33"/>
  <c r="H565" i="33"/>
  <c r="H566" i="33"/>
  <c r="H567" i="33"/>
  <c r="H568" i="33"/>
  <c r="H569" i="33"/>
  <c r="H570" i="33"/>
  <c r="H571" i="33"/>
  <c r="H572" i="33"/>
  <c r="H573" i="33"/>
  <c r="H574" i="33"/>
  <c r="H575" i="33"/>
  <c r="H576" i="33"/>
  <c r="H577" i="33"/>
  <c r="H578" i="33"/>
  <c r="H579" i="33"/>
  <c r="H580" i="33"/>
  <c r="H581" i="33"/>
  <c r="H582" i="33"/>
  <c r="H583" i="33"/>
  <c r="H584" i="33"/>
  <c r="H585" i="33"/>
  <c r="H586" i="33"/>
  <c r="H587" i="33"/>
  <c r="H588" i="33"/>
  <c r="H589" i="33"/>
  <c r="H590" i="33"/>
  <c r="H591" i="33"/>
  <c r="H592" i="33"/>
  <c r="H593" i="33"/>
  <c r="H594" i="33"/>
  <c r="H595" i="33"/>
  <c r="H596" i="33"/>
  <c r="H597" i="33"/>
  <c r="H598" i="33"/>
  <c r="H599" i="33"/>
  <c r="H600" i="33"/>
  <c r="H601" i="33"/>
  <c r="H602" i="33"/>
  <c r="H603" i="33"/>
  <c r="H604" i="33"/>
  <c r="H605" i="33"/>
  <c r="H606" i="33"/>
  <c r="H607" i="33"/>
  <c r="H608" i="33"/>
  <c r="H609" i="33"/>
  <c r="H610" i="33"/>
  <c r="H611" i="33"/>
  <c r="H612" i="33"/>
  <c r="H613" i="33"/>
  <c r="H614" i="33"/>
  <c r="H615" i="33"/>
  <c r="H616" i="33"/>
  <c r="H617" i="33"/>
  <c r="H618" i="33"/>
  <c r="H619" i="33"/>
  <c r="H620" i="33"/>
  <c r="H621" i="33"/>
  <c r="H622" i="33"/>
  <c r="H623" i="33"/>
  <c r="H624" i="33"/>
  <c r="H625" i="33"/>
  <c r="H626" i="33"/>
  <c r="H627" i="33"/>
  <c r="H628" i="33"/>
  <c r="H629" i="33"/>
  <c r="H630" i="33"/>
  <c r="H631" i="33"/>
  <c r="H632" i="33"/>
  <c r="H633" i="33"/>
  <c r="H634" i="33"/>
  <c r="H635" i="33"/>
  <c r="H636" i="33"/>
  <c r="H637" i="33"/>
  <c r="H638" i="33"/>
  <c r="H639" i="33"/>
  <c r="H640" i="33"/>
  <c r="H641" i="33"/>
  <c r="H642" i="33"/>
  <c r="H643" i="33"/>
  <c r="H644" i="33"/>
  <c r="H645" i="33"/>
  <c r="H646" i="33"/>
  <c r="H647" i="33"/>
  <c r="H648" i="33"/>
  <c r="H649" i="33"/>
  <c r="H650" i="33"/>
  <c r="H651" i="33"/>
  <c r="H652" i="33"/>
  <c r="H653" i="33"/>
  <c r="H654" i="33"/>
  <c r="H655" i="33"/>
  <c r="H656" i="33"/>
  <c r="H657" i="33"/>
  <c r="H658" i="33"/>
  <c r="H659" i="33"/>
  <c r="H660" i="33"/>
  <c r="H661" i="33"/>
  <c r="H662" i="33"/>
  <c r="H663" i="33"/>
  <c r="H664" i="33"/>
  <c r="H665" i="33"/>
  <c r="H666" i="33"/>
  <c r="H667" i="33"/>
  <c r="H668" i="33"/>
  <c r="H669" i="33"/>
  <c r="H670" i="33"/>
  <c r="H671" i="33"/>
  <c r="H672" i="33"/>
  <c r="H673" i="33"/>
  <c r="H674" i="33"/>
  <c r="H675" i="33"/>
  <c r="H676" i="33"/>
  <c r="H677" i="33"/>
  <c r="H678" i="33"/>
  <c r="H679" i="33"/>
  <c r="H680" i="33"/>
  <c r="H681" i="33"/>
  <c r="H682" i="33"/>
  <c r="H683" i="33"/>
  <c r="H684" i="33"/>
  <c r="H685" i="33"/>
  <c r="H686" i="33"/>
  <c r="H687" i="33"/>
  <c r="H688" i="33"/>
  <c r="H689" i="33"/>
  <c r="H690" i="33"/>
  <c r="H691" i="33"/>
  <c r="H692" i="33"/>
  <c r="H693" i="33"/>
  <c r="H694" i="33"/>
  <c r="H695" i="33"/>
  <c r="H696" i="33"/>
  <c r="H697" i="33"/>
  <c r="H698" i="33"/>
  <c r="H699" i="33"/>
  <c r="H700" i="33"/>
  <c r="H701" i="33"/>
  <c r="H702" i="33"/>
  <c r="H703" i="33"/>
  <c r="H704" i="33"/>
  <c r="H705" i="33"/>
  <c r="H706" i="33"/>
  <c r="H707" i="33"/>
  <c r="H708" i="33"/>
  <c r="H709" i="33"/>
  <c r="H710" i="33"/>
  <c r="H711" i="33"/>
  <c r="H712" i="33"/>
  <c r="H713" i="33"/>
  <c r="H714" i="33"/>
  <c r="H715" i="33"/>
  <c r="H716" i="33"/>
  <c r="H717" i="33"/>
  <c r="H718" i="33"/>
  <c r="H719" i="33"/>
  <c r="H720" i="33"/>
  <c r="H721" i="33"/>
  <c r="H722" i="33"/>
  <c r="H723" i="33"/>
  <c r="H724" i="33"/>
  <c r="H725" i="33"/>
  <c r="H726" i="33"/>
  <c r="H727" i="33"/>
  <c r="H728" i="33"/>
  <c r="H729" i="33"/>
  <c r="H730" i="33"/>
  <c r="H731" i="33"/>
  <c r="H732" i="33"/>
  <c r="H733" i="33"/>
  <c r="H734" i="33"/>
  <c r="H735" i="33"/>
  <c r="H736" i="33"/>
  <c r="H737" i="33"/>
  <c r="H738" i="33"/>
  <c r="H739" i="33"/>
  <c r="H740" i="33"/>
  <c r="H741" i="33"/>
  <c r="H742" i="33"/>
  <c r="H743" i="33"/>
  <c r="H744" i="33"/>
  <c r="H745" i="33"/>
  <c r="H746" i="33"/>
  <c r="H747" i="33"/>
  <c r="H748" i="33"/>
  <c r="H749" i="33"/>
  <c r="H750" i="33"/>
  <c r="H751" i="33"/>
  <c r="H752" i="33"/>
  <c r="H753" i="33"/>
  <c r="H754" i="33"/>
  <c r="H755" i="33"/>
  <c r="H756" i="33"/>
  <c r="H757" i="33"/>
  <c r="H758" i="33"/>
  <c r="H759" i="33"/>
  <c r="H760" i="33"/>
  <c r="H761" i="33"/>
  <c r="H762" i="33"/>
  <c r="H763" i="33"/>
  <c r="H764" i="33"/>
  <c r="H765" i="33"/>
  <c r="H766" i="33"/>
  <c r="H767" i="33"/>
  <c r="H768" i="33"/>
  <c r="H769" i="33"/>
  <c r="H770" i="33"/>
  <c r="H771" i="33"/>
  <c r="H772" i="33"/>
  <c r="H773" i="33"/>
  <c r="H774" i="33"/>
  <c r="H775" i="33"/>
  <c r="H776" i="33"/>
  <c r="H777" i="33"/>
  <c r="H778" i="33"/>
  <c r="H779" i="33"/>
  <c r="H780" i="33"/>
  <c r="H781" i="33"/>
  <c r="H782" i="33"/>
  <c r="H783" i="33"/>
  <c r="H784" i="33"/>
  <c r="H785" i="33"/>
  <c r="H786" i="33"/>
  <c r="H787" i="33"/>
  <c r="H788" i="33"/>
  <c r="H789" i="33"/>
  <c r="H790" i="33"/>
  <c r="H791" i="33"/>
  <c r="H792" i="33"/>
  <c r="H793" i="33"/>
  <c r="H794" i="33"/>
  <c r="H795" i="33"/>
  <c r="H796" i="33"/>
  <c r="H797" i="33"/>
  <c r="H798" i="33"/>
  <c r="H799" i="33"/>
  <c r="H800" i="33"/>
  <c r="H801" i="33"/>
  <c r="H802" i="33"/>
  <c r="H803" i="33"/>
  <c r="H804" i="33"/>
  <c r="H805" i="33"/>
  <c r="H806" i="33"/>
  <c r="H807" i="33"/>
  <c r="H808" i="33"/>
  <c r="H809" i="33"/>
  <c r="H810" i="33"/>
  <c r="H811" i="33"/>
  <c r="H812" i="33"/>
  <c r="H813" i="33"/>
  <c r="H814" i="33"/>
  <c r="H815" i="33"/>
  <c r="H816" i="33"/>
  <c r="H817" i="33"/>
  <c r="H818" i="33"/>
  <c r="H819" i="33"/>
  <c r="H820" i="33"/>
  <c r="H821" i="33"/>
  <c r="H822" i="33"/>
  <c r="H823" i="33"/>
  <c r="H824" i="33"/>
  <c r="H825" i="33"/>
  <c r="H826" i="33"/>
  <c r="H827" i="33"/>
  <c r="H828" i="33"/>
  <c r="H829" i="33"/>
  <c r="H830" i="33"/>
  <c r="H831" i="33"/>
  <c r="H832" i="33"/>
  <c r="H833" i="33"/>
  <c r="H834" i="33"/>
  <c r="H835" i="33"/>
  <c r="H836" i="33"/>
  <c r="H837" i="33"/>
  <c r="H838" i="33"/>
  <c r="H839" i="33"/>
  <c r="H840" i="33"/>
  <c r="H841" i="33"/>
  <c r="H842" i="33"/>
  <c r="H843" i="33"/>
  <c r="H844" i="33"/>
  <c r="H845" i="33"/>
  <c r="H846" i="33"/>
  <c r="H847" i="33"/>
  <c r="H848" i="33"/>
  <c r="H849" i="33"/>
  <c r="H850" i="33"/>
  <c r="H851" i="33"/>
  <c r="H852" i="33"/>
  <c r="H853" i="33"/>
  <c r="H854" i="33"/>
  <c r="H855" i="33"/>
  <c r="H856" i="33"/>
  <c r="H857" i="33"/>
  <c r="H858" i="33"/>
  <c r="H859" i="33"/>
  <c r="H860" i="33"/>
  <c r="H861" i="33"/>
  <c r="H862" i="33"/>
  <c r="H863" i="33"/>
  <c r="H864" i="33"/>
  <c r="H865" i="33"/>
  <c r="H866" i="33"/>
  <c r="H867" i="33"/>
  <c r="H868" i="33"/>
  <c r="H869" i="33"/>
  <c r="H870" i="33"/>
  <c r="H871" i="33"/>
  <c r="H872" i="33"/>
  <c r="H873" i="33"/>
  <c r="H874" i="33"/>
  <c r="H875" i="33"/>
  <c r="H876" i="33"/>
  <c r="H877" i="33"/>
  <c r="H878" i="33"/>
  <c r="H879" i="33"/>
  <c r="H880" i="33"/>
  <c r="H881" i="33"/>
  <c r="H882" i="33"/>
  <c r="H883" i="33"/>
  <c r="H884" i="33"/>
  <c r="H885" i="33"/>
  <c r="H886" i="33"/>
  <c r="H887" i="33"/>
  <c r="H888" i="33"/>
  <c r="H889" i="33"/>
  <c r="H890" i="33"/>
  <c r="H891" i="33"/>
  <c r="H892" i="33"/>
  <c r="H893" i="33"/>
  <c r="H894" i="33"/>
  <c r="H895" i="33"/>
  <c r="H896" i="33"/>
  <c r="H897" i="33"/>
  <c r="H898" i="33"/>
  <c r="H899" i="33"/>
  <c r="H900" i="33"/>
  <c r="H901" i="33"/>
  <c r="H902" i="33"/>
  <c r="H903" i="33"/>
  <c r="H904" i="33"/>
  <c r="H905" i="33"/>
  <c r="H906" i="33"/>
  <c r="H907" i="33"/>
  <c r="H908" i="33"/>
  <c r="H909" i="33"/>
  <c r="H910" i="33"/>
  <c r="H911" i="33"/>
  <c r="H912" i="33"/>
  <c r="H913" i="33"/>
  <c r="H914" i="33"/>
  <c r="H915" i="33"/>
  <c r="H916" i="33"/>
  <c r="H917" i="33"/>
  <c r="H918" i="33"/>
  <c r="H919" i="33"/>
  <c r="H920" i="33"/>
  <c r="H921" i="33"/>
  <c r="H922" i="33"/>
  <c r="H923" i="33"/>
  <c r="H924" i="33"/>
  <c r="H925" i="33"/>
  <c r="H926" i="33"/>
  <c r="H927" i="33"/>
  <c r="H928" i="33"/>
  <c r="H929" i="33"/>
  <c r="H930" i="33"/>
  <c r="H931" i="33"/>
  <c r="H932" i="33"/>
  <c r="H933" i="33"/>
  <c r="H934" i="33"/>
  <c r="H935" i="33"/>
  <c r="H936" i="33"/>
  <c r="H937" i="33"/>
  <c r="H938" i="33"/>
  <c r="H939" i="33"/>
  <c r="H940" i="33"/>
  <c r="H941" i="33"/>
  <c r="H942" i="33"/>
  <c r="H943" i="33"/>
  <c r="H944" i="33"/>
  <c r="H945" i="33"/>
  <c r="H946" i="33"/>
  <c r="H947" i="33"/>
  <c r="H948" i="33"/>
  <c r="H949" i="33"/>
  <c r="H950" i="33"/>
  <c r="H951" i="33"/>
  <c r="H952" i="33"/>
  <c r="H953" i="33"/>
  <c r="H954" i="33"/>
  <c r="H955" i="33"/>
  <c r="H956" i="33"/>
  <c r="H957" i="33"/>
  <c r="H958" i="33"/>
  <c r="H959" i="33"/>
  <c r="H960" i="33"/>
  <c r="H961" i="33"/>
  <c r="H962" i="33"/>
  <c r="H963" i="33"/>
  <c r="H964" i="33"/>
  <c r="H965" i="33"/>
  <c r="H966" i="33"/>
  <c r="H967" i="33"/>
  <c r="H968" i="33"/>
  <c r="H969" i="33"/>
  <c r="H970" i="33"/>
  <c r="H971" i="33"/>
  <c r="H972" i="33"/>
  <c r="H973" i="33"/>
  <c r="H974" i="33"/>
  <c r="H975" i="33"/>
  <c r="H976" i="33"/>
  <c r="H977" i="33"/>
  <c r="H978" i="33"/>
  <c r="H979" i="33"/>
  <c r="H980" i="33"/>
  <c r="H981" i="33"/>
  <c r="H982" i="33"/>
  <c r="H983" i="33"/>
  <c r="H984" i="33"/>
  <c r="H985" i="33"/>
  <c r="H986" i="33"/>
  <c r="H987" i="33"/>
  <c r="H988" i="33"/>
  <c r="H989" i="33"/>
  <c r="H990" i="33"/>
  <c r="H991" i="33"/>
  <c r="H992" i="33"/>
  <c r="H993" i="33"/>
  <c r="H994" i="33"/>
  <c r="H995" i="33"/>
  <c r="H996" i="33"/>
  <c r="H997" i="33"/>
  <c r="H998" i="33"/>
  <c r="H999" i="33"/>
  <c r="H1000" i="33"/>
  <c r="H1001" i="33"/>
  <c r="H1002" i="33"/>
  <c r="H1003" i="33"/>
  <c r="H1004" i="33"/>
  <c r="H1005" i="33"/>
  <c r="H1006" i="33"/>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73" i="25"/>
  <c r="H74" i="25"/>
  <c r="H75" i="25"/>
  <c r="H76" i="25"/>
  <c r="H77" i="25"/>
  <c r="H78" i="25"/>
  <c r="H79" i="25"/>
  <c r="H80" i="25"/>
  <c r="H81" i="25"/>
  <c r="H82" i="25"/>
  <c r="H83" i="25"/>
  <c r="H84" i="25"/>
  <c r="H85" i="25"/>
  <c r="H86" i="25"/>
  <c r="H87" i="25"/>
  <c r="H88" i="25"/>
  <c r="H89" i="25"/>
  <c r="H90" i="25"/>
  <c r="H91" i="25"/>
  <c r="H92" i="25"/>
  <c r="H93" i="25"/>
  <c r="H94" i="25"/>
  <c r="H95" i="25"/>
  <c r="H96" i="25"/>
  <c r="H97" i="25"/>
  <c r="H98" i="25"/>
  <c r="H99" i="25"/>
  <c r="H100" i="25"/>
  <c r="H101" i="25"/>
  <c r="H102" i="25"/>
  <c r="H103" i="25"/>
  <c r="H104" i="25"/>
  <c r="H105" i="25"/>
  <c r="H106" i="25"/>
  <c r="H107" i="25"/>
  <c r="E108" i="47" s="1"/>
  <c r="H108" i="25"/>
  <c r="E109" i="47" s="1"/>
  <c r="H109" i="25"/>
  <c r="E110" i="47" s="1"/>
  <c r="H110" i="25"/>
  <c r="E111" i="47" s="1"/>
  <c r="H111" i="25"/>
  <c r="E112" i="47" s="1"/>
  <c r="H112" i="25"/>
  <c r="E113" i="47" s="1"/>
  <c r="H113" i="25"/>
  <c r="E114" i="47" s="1"/>
  <c r="H114" i="25"/>
  <c r="E115" i="47" s="1"/>
  <c r="H115" i="25"/>
  <c r="E116" i="47" s="1"/>
  <c r="H116" i="25"/>
  <c r="E117" i="47" s="1"/>
  <c r="H117" i="25"/>
  <c r="E118" i="47" s="1"/>
  <c r="H118" i="25"/>
  <c r="E119" i="47" s="1"/>
  <c r="H119" i="25"/>
  <c r="E120" i="47" s="1"/>
  <c r="H120" i="25"/>
  <c r="E121" i="47" s="1"/>
  <c r="H121" i="25"/>
  <c r="E122" i="47" s="1"/>
  <c r="H122" i="25"/>
  <c r="E123" i="47" s="1"/>
  <c r="H123" i="25"/>
  <c r="E124" i="47" s="1"/>
  <c r="H124" i="25"/>
  <c r="E125" i="47" s="1"/>
  <c r="H125" i="25"/>
  <c r="E126" i="47" s="1"/>
  <c r="H126" i="25"/>
  <c r="E127" i="47" s="1"/>
  <c r="H127" i="25"/>
  <c r="E128" i="47" s="1"/>
  <c r="H128" i="25"/>
  <c r="E129" i="47" s="1"/>
  <c r="H129" i="25"/>
  <c r="E130" i="47" s="1"/>
  <c r="H130" i="25"/>
  <c r="E131" i="47" s="1"/>
  <c r="H131" i="25"/>
  <c r="E132" i="47" s="1"/>
  <c r="H132" i="25"/>
  <c r="E133" i="47" s="1"/>
  <c r="H133" i="25"/>
  <c r="E134" i="47" s="1"/>
  <c r="H134" i="25"/>
  <c r="E135" i="47" s="1"/>
  <c r="H135" i="25"/>
  <c r="E136" i="47" s="1"/>
  <c r="H136" i="25"/>
  <c r="E137" i="47" s="1"/>
  <c r="H137" i="25"/>
  <c r="E138" i="47" s="1"/>
  <c r="H138" i="25"/>
  <c r="E139" i="47" s="1"/>
  <c r="H139" i="25"/>
  <c r="E140" i="47" s="1"/>
  <c r="H140" i="25"/>
  <c r="E141" i="47" s="1"/>
  <c r="H141" i="25"/>
  <c r="E142" i="47" s="1"/>
  <c r="H142" i="25"/>
  <c r="E143" i="47" s="1"/>
  <c r="H143" i="25"/>
  <c r="E144" i="47" s="1"/>
  <c r="H144" i="25"/>
  <c r="E145" i="47" s="1"/>
  <c r="H145" i="25"/>
  <c r="E146" i="47" s="1"/>
  <c r="H146" i="25"/>
  <c r="E147" i="47" s="1"/>
  <c r="H147" i="25"/>
  <c r="E148" i="47" s="1"/>
  <c r="H148" i="25"/>
  <c r="E149" i="47" s="1"/>
  <c r="H149" i="25"/>
  <c r="E150" i="47" s="1"/>
  <c r="H150" i="25"/>
  <c r="E151" i="47" s="1"/>
  <c r="H151" i="25"/>
  <c r="E152" i="47" s="1"/>
  <c r="H152" i="25"/>
  <c r="E153" i="47" s="1"/>
  <c r="H153" i="25"/>
  <c r="E154" i="47" s="1"/>
  <c r="H154" i="25"/>
  <c r="E155" i="47" s="1"/>
  <c r="H155" i="25"/>
  <c r="E156" i="47" s="1"/>
  <c r="H156" i="25"/>
  <c r="E157" i="47" s="1"/>
  <c r="H157" i="25"/>
  <c r="E158" i="47" s="1"/>
  <c r="H158" i="25"/>
  <c r="E159" i="47" s="1"/>
  <c r="H159" i="25"/>
  <c r="E160" i="47" s="1"/>
  <c r="H160" i="25"/>
  <c r="E161" i="47" s="1"/>
  <c r="H161" i="25"/>
  <c r="E162" i="47" s="1"/>
  <c r="H162" i="25"/>
  <c r="E163" i="47" s="1"/>
  <c r="H163" i="25"/>
  <c r="E164" i="47" s="1"/>
  <c r="H164" i="25"/>
  <c r="E165" i="47" s="1"/>
  <c r="H165" i="25"/>
  <c r="E166" i="47" s="1"/>
  <c r="H166" i="25"/>
  <c r="E167" i="47" s="1"/>
  <c r="H167" i="25"/>
  <c r="E168" i="47" s="1"/>
  <c r="H168" i="25"/>
  <c r="E169" i="47" s="1"/>
  <c r="H169" i="25"/>
  <c r="E170" i="47" s="1"/>
  <c r="H170" i="25"/>
  <c r="E171" i="47" s="1"/>
  <c r="H171" i="25"/>
  <c r="E172" i="47" s="1"/>
  <c r="H172" i="25"/>
  <c r="E173" i="47" s="1"/>
  <c r="H173" i="25"/>
  <c r="E174" i="47" s="1"/>
  <c r="H174" i="25"/>
  <c r="E175" i="47" s="1"/>
  <c r="H175" i="25"/>
  <c r="E176" i="47" s="1"/>
  <c r="H176" i="25"/>
  <c r="E177" i="47" s="1"/>
  <c r="H177" i="25"/>
  <c r="E178" i="47" s="1"/>
  <c r="H178" i="25"/>
  <c r="E179" i="47" s="1"/>
  <c r="H179" i="25"/>
  <c r="E180" i="47" s="1"/>
  <c r="H180" i="25"/>
  <c r="E181" i="47" s="1"/>
  <c r="H181" i="25"/>
  <c r="E182" i="47" s="1"/>
  <c r="H182" i="25"/>
  <c r="E183" i="47" s="1"/>
  <c r="H183" i="25"/>
  <c r="E184" i="47" s="1"/>
  <c r="H184" i="25"/>
  <c r="E185" i="47" s="1"/>
  <c r="H185" i="25"/>
  <c r="E186" i="47" s="1"/>
  <c r="H186" i="25"/>
  <c r="E187" i="47" s="1"/>
  <c r="H187" i="25"/>
  <c r="E188" i="47" s="1"/>
  <c r="H188" i="25"/>
  <c r="E189" i="47" s="1"/>
  <c r="H189" i="25"/>
  <c r="E190" i="47" s="1"/>
  <c r="H190" i="25"/>
  <c r="E191" i="47" s="1"/>
  <c r="H191" i="25"/>
  <c r="E192" i="47" s="1"/>
  <c r="H192" i="25"/>
  <c r="E193" i="47" s="1"/>
  <c r="H193" i="25"/>
  <c r="E194" i="47" s="1"/>
  <c r="H194" i="25"/>
  <c r="E195" i="47" s="1"/>
  <c r="H195" i="25"/>
  <c r="E196" i="47" s="1"/>
  <c r="H196" i="25"/>
  <c r="E197" i="47" s="1"/>
  <c r="H197" i="25"/>
  <c r="E198" i="47" s="1"/>
  <c r="H198" i="25"/>
  <c r="E199" i="47" s="1"/>
  <c r="H199" i="25"/>
  <c r="E200" i="47" s="1"/>
  <c r="H200" i="25"/>
  <c r="E201" i="47" s="1"/>
  <c r="H201" i="25"/>
  <c r="E202" i="47" s="1"/>
  <c r="H202" i="25"/>
  <c r="E203" i="47" s="1"/>
  <c r="H203" i="25"/>
  <c r="E204" i="47" s="1"/>
  <c r="H204" i="25"/>
  <c r="E205" i="47" s="1"/>
  <c r="H205" i="25"/>
  <c r="E206" i="47" s="1"/>
  <c r="H206" i="25"/>
  <c r="E207" i="47" s="1"/>
  <c r="H207" i="25"/>
  <c r="E208" i="47" s="1"/>
  <c r="H208" i="25"/>
  <c r="E209" i="47" s="1"/>
  <c r="H209" i="25"/>
  <c r="E210" i="47" s="1"/>
  <c r="H210" i="25"/>
  <c r="E211" i="47" s="1"/>
  <c r="J211" i="47" s="1"/>
  <c r="H211" i="25"/>
  <c r="E212" i="47" s="1"/>
  <c r="H212" i="25"/>
  <c r="E213" i="47" s="1"/>
  <c r="J213" i="47" s="1"/>
  <c r="H213" i="25"/>
  <c r="E214" i="47" s="1"/>
  <c r="I214" i="47" s="1"/>
  <c r="H214" i="25"/>
  <c r="E215" i="47" s="1"/>
  <c r="J215" i="47" s="1"/>
  <c r="H215" i="25"/>
  <c r="E216" i="47" s="1"/>
  <c r="G216" i="47" s="1"/>
  <c r="H216" i="25"/>
  <c r="E217" i="47" s="1"/>
  <c r="J217" i="47" s="1"/>
  <c r="H217" i="25"/>
  <c r="E218" i="47" s="1"/>
  <c r="H218" i="25"/>
  <c r="E219" i="47" s="1"/>
  <c r="J219" i="47" s="1"/>
  <c r="H219" i="25"/>
  <c r="E220" i="47" s="1"/>
  <c r="I220" i="47" s="1"/>
  <c r="H220" i="25"/>
  <c r="E221" i="47" s="1"/>
  <c r="J221" i="47" s="1"/>
  <c r="H221" i="25"/>
  <c r="E222" i="47" s="1"/>
  <c r="G222" i="47" s="1"/>
  <c r="H222" i="25"/>
  <c r="E223" i="47" s="1"/>
  <c r="J223" i="47" s="1"/>
  <c r="H223" i="25"/>
  <c r="E224" i="47" s="1"/>
  <c r="H224" i="25"/>
  <c r="E225" i="47" s="1"/>
  <c r="J225" i="47" s="1"/>
  <c r="H225" i="25"/>
  <c r="E226" i="47" s="1"/>
  <c r="H226" i="25"/>
  <c r="E227" i="47" s="1"/>
  <c r="J227" i="47" s="1"/>
  <c r="H227" i="25"/>
  <c r="E228" i="47" s="1"/>
  <c r="I228" i="47" s="1"/>
  <c r="H228" i="25"/>
  <c r="E229" i="47" s="1"/>
  <c r="J229" i="47" s="1"/>
  <c r="H229" i="25"/>
  <c r="E230" i="47" s="1"/>
  <c r="G230" i="47" s="1"/>
  <c r="H230" i="25"/>
  <c r="E231" i="47" s="1"/>
  <c r="J231" i="47" s="1"/>
  <c r="H231" i="25"/>
  <c r="E232" i="47" s="1"/>
  <c r="H232" i="25"/>
  <c r="E233" i="47" s="1"/>
  <c r="J233" i="47" s="1"/>
  <c r="H233" i="25"/>
  <c r="E234" i="47" s="1"/>
  <c r="I234" i="47" s="1"/>
  <c r="H234" i="25"/>
  <c r="E235" i="47" s="1"/>
  <c r="J235" i="47" s="1"/>
  <c r="H235" i="25"/>
  <c r="E236" i="47" s="1"/>
  <c r="H236" i="25"/>
  <c r="E237" i="47" s="1"/>
  <c r="H237" i="25"/>
  <c r="E238" i="47" s="1"/>
  <c r="H238" i="25"/>
  <c r="E239" i="47" s="1"/>
  <c r="H239" i="25"/>
  <c r="E240" i="47" s="1"/>
  <c r="H240" i="25"/>
  <c r="E241" i="47" s="1"/>
  <c r="H241" i="25"/>
  <c r="E242" i="47" s="1"/>
  <c r="H242" i="25"/>
  <c r="E243" i="47" s="1"/>
  <c r="H243" i="25"/>
  <c r="E244" i="47" s="1"/>
  <c r="H244" i="25"/>
  <c r="E245" i="47" s="1"/>
  <c r="H245" i="25"/>
  <c r="E246" i="47" s="1"/>
  <c r="H246" i="25"/>
  <c r="E247" i="47" s="1"/>
  <c r="H247" i="25"/>
  <c r="E248" i="47" s="1"/>
  <c r="H248" i="25"/>
  <c r="E249" i="47" s="1"/>
  <c r="H249" i="25"/>
  <c r="E250" i="47" s="1"/>
  <c r="H250" i="25"/>
  <c r="E251" i="47" s="1"/>
  <c r="H251" i="25"/>
  <c r="E252" i="47" s="1"/>
  <c r="H252" i="25"/>
  <c r="E253" i="47" s="1"/>
  <c r="H253" i="25"/>
  <c r="E254" i="47" s="1"/>
  <c r="H254" i="25"/>
  <c r="E255" i="47" s="1"/>
  <c r="H255" i="25"/>
  <c r="E256" i="47" s="1"/>
  <c r="H256" i="25"/>
  <c r="E257" i="47" s="1"/>
  <c r="H257" i="25"/>
  <c r="E258" i="47" s="1"/>
  <c r="H258" i="25"/>
  <c r="E259" i="47" s="1"/>
  <c r="H259" i="25"/>
  <c r="E260" i="47" s="1"/>
  <c r="H260" i="25"/>
  <c r="E261" i="47" s="1"/>
  <c r="H261" i="25"/>
  <c r="E262" i="47" s="1"/>
  <c r="H262" i="25"/>
  <c r="E263" i="47" s="1"/>
  <c r="H263" i="25"/>
  <c r="E264" i="47" s="1"/>
  <c r="H264" i="25"/>
  <c r="E265" i="47" s="1"/>
  <c r="H265" i="25"/>
  <c r="E266" i="47" s="1"/>
  <c r="H266" i="25"/>
  <c r="E267" i="47" s="1"/>
  <c r="H267" i="25"/>
  <c r="E268" i="47" s="1"/>
  <c r="H268" i="25"/>
  <c r="E269" i="47" s="1"/>
  <c r="H269" i="25"/>
  <c r="E270" i="47" s="1"/>
  <c r="H270" i="25"/>
  <c r="E271" i="47" s="1"/>
  <c r="H271" i="25"/>
  <c r="E272" i="47" s="1"/>
  <c r="H272" i="25"/>
  <c r="E273" i="47" s="1"/>
  <c r="H273" i="25"/>
  <c r="E274" i="47" s="1"/>
  <c r="H274" i="25"/>
  <c r="E275" i="47" s="1"/>
  <c r="H275" i="25"/>
  <c r="E276" i="47" s="1"/>
  <c r="H276" i="25"/>
  <c r="E277" i="47" s="1"/>
  <c r="H277" i="25"/>
  <c r="E278" i="47" s="1"/>
  <c r="H278" i="25"/>
  <c r="E279" i="47" s="1"/>
  <c r="H279" i="25"/>
  <c r="E280" i="47" s="1"/>
  <c r="H280" i="25"/>
  <c r="E281" i="47" s="1"/>
  <c r="H281" i="25"/>
  <c r="E282" i="47" s="1"/>
  <c r="H282" i="25"/>
  <c r="E283" i="47" s="1"/>
  <c r="H283" i="25"/>
  <c r="E284" i="47" s="1"/>
  <c r="H284" i="25"/>
  <c r="E285" i="47" s="1"/>
  <c r="H285" i="25"/>
  <c r="E286" i="47" s="1"/>
  <c r="H286" i="25"/>
  <c r="E287" i="47" s="1"/>
  <c r="H287" i="25"/>
  <c r="E288" i="47" s="1"/>
  <c r="H288" i="25"/>
  <c r="E289" i="47" s="1"/>
  <c r="H289" i="25"/>
  <c r="E290" i="47" s="1"/>
  <c r="H290" i="25"/>
  <c r="E291" i="47" s="1"/>
  <c r="H291" i="25"/>
  <c r="E292" i="47" s="1"/>
  <c r="H292" i="25"/>
  <c r="E293" i="47" s="1"/>
  <c r="H293" i="25"/>
  <c r="E294" i="47" s="1"/>
  <c r="H294" i="25"/>
  <c r="E295" i="47" s="1"/>
  <c r="H295" i="25"/>
  <c r="E296" i="47" s="1"/>
  <c r="H296" i="25"/>
  <c r="E297" i="47" s="1"/>
  <c r="H297" i="25"/>
  <c r="E298" i="47" s="1"/>
  <c r="H298" i="25"/>
  <c r="E299" i="47" s="1"/>
  <c r="H299" i="25"/>
  <c r="E300" i="47" s="1"/>
  <c r="H300" i="25"/>
  <c r="E301" i="47" s="1"/>
  <c r="H301" i="25"/>
  <c r="E302" i="47" s="1"/>
  <c r="H302" i="25"/>
  <c r="E303" i="47" s="1"/>
  <c r="H303" i="25"/>
  <c r="E304" i="47" s="1"/>
  <c r="H304" i="25"/>
  <c r="E305" i="47" s="1"/>
  <c r="H305" i="25"/>
  <c r="E306" i="47" s="1"/>
  <c r="H306" i="25"/>
  <c r="E307" i="47" s="1"/>
  <c r="H307" i="25"/>
  <c r="E308" i="47" s="1"/>
  <c r="H308" i="25"/>
  <c r="E309" i="47" s="1"/>
  <c r="H309" i="25"/>
  <c r="E310" i="47" s="1"/>
  <c r="H310" i="25"/>
  <c r="E311" i="47" s="1"/>
  <c r="H311" i="25"/>
  <c r="E312" i="47" s="1"/>
  <c r="H312" i="25"/>
  <c r="E313" i="47" s="1"/>
  <c r="H313" i="25"/>
  <c r="E314" i="47" s="1"/>
  <c r="H314" i="25"/>
  <c r="E315" i="47" s="1"/>
  <c r="H315" i="25"/>
  <c r="E316" i="47" s="1"/>
  <c r="H316" i="25"/>
  <c r="E317" i="47" s="1"/>
  <c r="H317" i="25"/>
  <c r="E318" i="47" s="1"/>
  <c r="H318" i="25"/>
  <c r="E319" i="47" s="1"/>
  <c r="H319" i="25"/>
  <c r="E320" i="47" s="1"/>
  <c r="H320" i="25"/>
  <c r="E321" i="47" s="1"/>
  <c r="H321" i="25"/>
  <c r="E322" i="47" s="1"/>
  <c r="H322" i="25"/>
  <c r="E323" i="47" s="1"/>
  <c r="H323" i="25"/>
  <c r="E324" i="47" s="1"/>
  <c r="H324" i="25"/>
  <c r="E325" i="47" s="1"/>
  <c r="H325" i="25"/>
  <c r="E326" i="47" s="1"/>
  <c r="H326" i="25"/>
  <c r="E327" i="47" s="1"/>
  <c r="H327" i="25"/>
  <c r="E328" i="47" s="1"/>
  <c r="H328" i="25"/>
  <c r="E329" i="47" s="1"/>
  <c r="H329" i="25"/>
  <c r="E330" i="47" s="1"/>
  <c r="H330" i="25"/>
  <c r="E331" i="47" s="1"/>
  <c r="H331" i="25"/>
  <c r="E332" i="47" s="1"/>
  <c r="H332" i="25"/>
  <c r="E333" i="47" s="1"/>
  <c r="H333" i="25"/>
  <c r="E334" i="47" s="1"/>
  <c r="H334" i="25"/>
  <c r="E335" i="47" s="1"/>
  <c r="H335" i="25"/>
  <c r="E336" i="47" s="1"/>
  <c r="H336" i="25"/>
  <c r="E337" i="47" s="1"/>
  <c r="H337" i="25"/>
  <c r="E338" i="47" s="1"/>
  <c r="H338" i="25"/>
  <c r="E339" i="47" s="1"/>
  <c r="H339" i="25"/>
  <c r="E340" i="47" s="1"/>
  <c r="H340" i="25"/>
  <c r="E341" i="47" s="1"/>
  <c r="H341" i="25"/>
  <c r="E342" i="47" s="1"/>
  <c r="H342" i="25"/>
  <c r="E343" i="47" s="1"/>
  <c r="H343" i="25"/>
  <c r="E344" i="47" s="1"/>
  <c r="H344" i="25"/>
  <c r="E345" i="47" s="1"/>
  <c r="H345" i="25"/>
  <c r="E346" i="47" s="1"/>
  <c r="H346" i="25"/>
  <c r="E347" i="47" s="1"/>
  <c r="H347" i="25"/>
  <c r="E348" i="47" s="1"/>
  <c r="H348" i="25"/>
  <c r="E349" i="47" s="1"/>
  <c r="H349" i="25"/>
  <c r="E350" i="47" s="1"/>
  <c r="H350" i="25"/>
  <c r="E351" i="47" s="1"/>
  <c r="H351" i="25"/>
  <c r="E352" i="47" s="1"/>
  <c r="H352" i="25"/>
  <c r="E353" i="47" s="1"/>
  <c r="H353" i="25"/>
  <c r="E354" i="47" s="1"/>
  <c r="H354" i="25"/>
  <c r="E355" i="47" s="1"/>
  <c r="H355" i="25"/>
  <c r="E356" i="47" s="1"/>
  <c r="H356" i="25"/>
  <c r="E357" i="47" s="1"/>
  <c r="H357" i="25"/>
  <c r="E358" i="47" s="1"/>
  <c r="H358" i="25"/>
  <c r="E359" i="47" s="1"/>
  <c r="H359" i="25"/>
  <c r="E360" i="47" s="1"/>
  <c r="H360" i="25"/>
  <c r="E361" i="47" s="1"/>
  <c r="H361" i="25"/>
  <c r="E362" i="47" s="1"/>
  <c r="H362" i="25"/>
  <c r="E363" i="47" s="1"/>
  <c r="H363" i="25"/>
  <c r="E364" i="47" s="1"/>
  <c r="H364" i="25"/>
  <c r="E365" i="47" s="1"/>
  <c r="H365" i="25"/>
  <c r="E366" i="47" s="1"/>
  <c r="H366" i="25"/>
  <c r="E367" i="47" s="1"/>
  <c r="H367" i="25"/>
  <c r="E368" i="47" s="1"/>
  <c r="H368" i="25"/>
  <c r="E369" i="47" s="1"/>
  <c r="H369" i="25"/>
  <c r="E370" i="47" s="1"/>
  <c r="H370" i="25"/>
  <c r="E371" i="47" s="1"/>
  <c r="H371" i="25"/>
  <c r="E372" i="47" s="1"/>
  <c r="H372" i="25"/>
  <c r="E373" i="47" s="1"/>
  <c r="H373" i="25"/>
  <c r="E374" i="47" s="1"/>
  <c r="H374" i="25"/>
  <c r="E375" i="47" s="1"/>
  <c r="H375" i="25"/>
  <c r="E376" i="47" s="1"/>
  <c r="H376" i="25"/>
  <c r="E377" i="47" s="1"/>
  <c r="H377" i="25"/>
  <c r="E378" i="47" s="1"/>
  <c r="H378" i="25"/>
  <c r="E379" i="47" s="1"/>
  <c r="H379" i="25"/>
  <c r="E380" i="47" s="1"/>
  <c r="H380" i="25"/>
  <c r="E381" i="47" s="1"/>
  <c r="H381" i="25"/>
  <c r="E382" i="47" s="1"/>
  <c r="H382" i="25"/>
  <c r="E383" i="47" s="1"/>
  <c r="H383" i="25"/>
  <c r="E384" i="47" s="1"/>
  <c r="H384" i="25"/>
  <c r="E385" i="47" s="1"/>
  <c r="H385" i="25"/>
  <c r="E386" i="47" s="1"/>
  <c r="H386" i="25"/>
  <c r="E387" i="47" s="1"/>
  <c r="H387" i="25"/>
  <c r="E388" i="47" s="1"/>
  <c r="H388" i="25"/>
  <c r="E389" i="47" s="1"/>
  <c r="H389" i="25"/>
  <c r="E390" i="47" s="1"/>
  <c r="H390" i="25"/>
  <c r="E391" i="47" s="1"/>
  <c r="H391" i="25"/>
  <c r="E392" i="47" s="1"/>
  <c r="H392" i="25"/>
  <c r="E393" i="47" s="1"/>
  <c r="H393" i="25"/>
  <c r="E394" i="47" s="1"/>
  <c r="H394" i="25"/>
  <c r="E395" i="47" s="1"/>
  <c r="H395" i="25"/>
  <c r="E396" i="47" s="1"/>
  <c r="H396" i="25"/>
  <c r="E397" i="47" s="1"/>
  <c r="H397" i="25"/>
  <c r="E398" i="47" s="1"/>
  <c r="H398" i="25"/>
  <c r="E399" i="47" s="1"/>
  <c r="H399" i="25"/>
  <c r="E400" i="47" s="1"/>
  <c r="H400" i="25"/>
  <c r="E401" i="47" s="1"/>
  <c r="H401" i="25"/>
  <c r="E402" i="47" s="1"/>
  <c r="H402" i="25"/>
  <c r="E403" i="47" s="1"/>
  <c r="H403" i="25"/>
  <c r="E404" i="47" s="1"/>
  <c r="H404" i="25"/>
  <c r="E405" i="47" s="1"/>
  <c r="H405" i="25"/>
  <c r="E406" i="47" s="1"/>
  <c r="H406" i="25"/>
  <c r="E407" i="47" s="1"/>
  <c r="H407" i="25"/>
  <c r="E408" i="47" s="1"/>
  <c r="H408" i="25"/>
  <c r="E409" i="47" s="1"/>
  <c r="H409" i="25"/>
  <c r="E410" i="47" s="1"/>
  <c r="H410" i="25"/>
  <c r="E411" i="47" s="1"/>
  <c r="H411" i="25"/>
  <c r="E412" i="47" s="1"/>
  <c r="H412" i="25"/>
  <c r="E413" i="47" s="1"/>
  <c r="H413" i="25"/>
  <c r="E414" i="47" s="1"/>
  <c r="H414" i="25"/>
  <c r="E415" i="47" s="1"/>
  <c r="H415" i="25"/>
  <c r="E416" i="47" s="1"/>
  <c r="H416" i="25"/>
  <c r="E417" i="47" s="1"/>
  <c r="H417" i="25"/>
  <c r="E418" i="47" s="1"/>
  <c r="H418" i="25"/>
  <c r="E419" i="47" s="1"/>
  <c r="H419" i="25"/>
  <c r="E420" i="47" s="1"/>
  <c r="H420" i="25"/>
  <c r="E421" i="47" s="1"/>
  <c r="H421" i="25"/>
  <c r="E422" i="47" s="1"/>
  <c r="H422" i="25"/>
  <c r="E423" i="47" s="1"/>
  <c r="H423" i="25"/>
  <c r="E424" i="47" s="1"/>
  <c r="H424" i="25"/>
  <c r="E425" i="47" s="1"/>
  <c r="H425" i="25"/>
  <c r="E426" i="47" s="1"/>
  <c r="H426" i="25"/>
  <c r="E427" i="47" s="1"/>
  <c r="H427" i="25"/>
  <c r="E428" i="47" s="1"/>
  <c r="H428" i="25"/>
  <c r="E429" i="47" s="1"/>
  <c r="H429" i="25"/>
  <c r="E430" i="47" s="1"/>
  <c r="H430" i="25"/>
  <c r="E431" i="47" s="1"/>
  <c r="H431" i="25"/>
  <c r="E432" i="47" s="1"/>
  <c r="H432" i="25"/>
  <c r="E433" i="47" s="1"/>
  <c r="H433" i="25"/>
  <c r="E434" i="47" s="1"/>
  <c r="H434" i="25"/>
  <c r="E435" i="47" s="1"/>
  <c r="H435" i="25"/>
  <c r="E436" i="47" s="1"/>
  <c r="H436" i="25"/>
  <c r="E437" i="47" s="1"/>
  <c r="H437" i="25"/>
  <c r="E438" i="47" s="1"/>
  <c r="H438" i="25"/>
  <c r="E439" i="47" s="1"/>
  <c r="H439" i="25"/>
  <c r="E440" i="47" s="1"/>
  <c r="H440" i="25"/>
  <c r="E441" i="47" s="1"/>
  <c r="H441" i="25"/>
  <c r="E442" i="47" s="1"/>
  <c r="H442" i="25"/>
  <c r="E443" i="47" s="1"/>
  <c r="H443" i="25"/>
  <c r="E444" i="47" s="1"/>
  <c r="H444" i="25"/>
  <c r="E445" i="47" s="1"/>
  <c r="H445" i="25"/>
  <c r="E446" i="47" s="1"/>
  <c r="H446" i="25"/>
  <c r="E447" i="47" s="1"/>
  <c r="H447" i="25"/>
  <c r="E448" i="47" s="1"/>
  <c r="H448" i="25"/>
  <c r="E449" i="47" s="1"/>
  <c r="H449" i="25"/>
  <c r="E450" i="47" s="1"/>
  <c r="H450" i="25"/>
  <c r="E451" i="47" s="1"/>
  <c r="H451" i="25"/>
  <c r="E452" i="47" s="1"/>
  <c r="H452" i="25"/>
  <c r="E453" i="47" s="1"/>
  <c r="H453" i="25"/>
  <c r="E454" i="47" s="1"/>
  <c r="H454" i="25"/>
  <c r="E455" i="47" s="1"/>
  <c r="H455" i="25"/>
  <c r="E456" i="47" s="1"/>
  <c r="H456" i="25"/>
  <c r="E457" i="47" s="1"/>
  <c r="H457" i="25"/>
  <c r="E458" i="47" s="1"/>
  <c r="H458" i="25"/>
  <c r="E459" i="47" s="1"/>
  <c r="H459" i="25"/>
  <c r="E460" i="47" s="1"/>
  <c r="H460" i="25"/>
  <c r="E461" i="47" s="1"/>
  <c r="H461" i="25"/>
  <c r="E462" i="47" s="1"/>
  <c r="H462" i="25"/>
  <c r="E463" i="47" s="1"/>
  <c r="H463" i="25"/>
  <c r="E464" i="47" s="1"/>
  <c r="H464" i="25"/>
  <c r="E465" i="47" s="1"/>
  <c r="H465" i="25"/>
  <c r="E466" i="47" s="1"/>
  <c r="H466" i="25"/>
  <c r="E467" i="47" s="1"/>
  <c r="H467" i="25"/>
  <c r="E468" i="47" s="1"/>
  <c r="H468" i="25"/>
  <c r="E469" i="47" s="1"/>
  <c r="H469" i="25"/>
  <c r="E470" i="47" s="1"/>
  <c r="H470" i="25"/>
  <c r="E471" i="47" s="1"/>
  <c r="H471" i="25"/>
  <c r="E472" i="47" s="1"/>
  <c r="H472" i="25"/>
  <c r="E473" i="47" s="1"/>
  <c r="H473" i="25"/>
  <c r="E474" i="47" s="1"/>
  <c r="H474" i="25"/>
  <c r="E475" i="47" s="1"/>
  <c r="H475" i="25"/>
  <c r="E476" i="47" s="1"/>
  <c r="H476" i="25"/>
  <c r="E477" i="47" s="1"/>
  <c r="H477" i="25"/>
  <c r="E478" i="47" s="1"/>
  <c r="H478" i="25"/>
  <c r="E479" i="47" s="1"/>
  <c r="H479" i="25"/>
  <c r="E480" i="47" s="1"/>
  <c r="H480" i="25"/>
  <c r="E481" i="47" s="1"/>
  <c r="H481" i="25"/>
  <c r="E482" i="47" s="1"/>
  <c r="H482" i="25"/>
  <c r="E483" i="47" s="1"/>
  <c r="H483" i="25"/>
  <c r="E484" i="47" s="1"/>
  <c r="H484" i="25"/>
  <c r="E485" i="47" s="1"/>
  <c r="H485" i="25"/>
  <c r="E486" i="47" s="1"/>
  <c r="H486" i="25"/>
  <c r="E487" i="47" s="1"/>
  <c r="H487" i="25"/>
  <c r="E488" i="47" s="1"/>
  <c r="H488" i="25"/>
  <c r="E489" i="47" s="1"/>
  <c r="H489" i="25"/>
  <c r="E490" i="47" s="1"/>
  <c r="H490" i="25"/>
  <c r="E491" i="47" s="1"/>
  <c r="H491" i="25"/>
  <c r="E492" i="47" s="1"/>
  <c r="H492" i="25"/>
  <c r="E493" i="47" s="1"/>
  <c r="H493" i="25"/>
  <c r="E494" i="47" s="1"/>
  <c r="H494" i="25"/>
  <c r="E495" i="47" s="1"/>
  <c r="H495" i="25"/>
  <c r="E496" i="47" s="1"/>
  <c r="H496" i="25"/>
  <c r="E497" i="47" s="1"/>
  <c r="H497" i="25"/>
  <c r="E498" i="47" s="1"/>
  <c r="H498" i="25"/>
  <c r="E499" i="47" s="1"/>
  <c r="H499" i="25"/>
  <c r="E500" i="47" s="1"/>
  <c r="H500" i="25"/>
  <c r="E501" i="47" s="1"/>
  <c r="H501" i="25"/>
  <c r="E502" i="47" s="1"/>
  <c r="H502" i="25"/>
  <c r="E503" i="47" s="1"/>
  <c r="H503" i="25"/>
  <c r="E504" i="47" s="1"/>
  <c r="H504" i="25"/>
  <c r="E505" i="47" s="1"/>
  <c r="H505" i="25"/>
  <c r="E506" i="47" s="1"/>
  <c r="H506" i="25"/>
  <c r="E507" i="47" s="1"/>
  <c r="H507" i="25"/>
  <c r="E508" i="47" s="1"/>
  <c r="H508" i="25"/>
  <c r="E509" i="47" s="1"/>
  <c r="H509" i="25"/>
  <c r="E510" i="47" s="1"/>
  <c r="H510" i="25"/>
  <c r="E511" i="47" s="1"/>
  <c r="H511" i="25"/>
  <c r="E512" i="47" s="1"/>
  <c r="H512" i="25"/>
  <c r="E513" i="47" s="1"/>
  <c r="H513" i="25"/>
  <c r="E514" i="47" s="1"/>
  <c r="H514" i="25"/>
  <c r="E515" i="47" s="1"/>
  <c r="H515" i="25"/>
  <c r="E516" i="47" s="1"/>
  <c r="H516" i="25"/>
  <c r="E517" i="47" s="1"/>
  <c r="H517" i="25"/>
  <c r="E518" i="47" s="1"/>
  <c r="H518" i="25"/>
  <c r="E519" i="47" s="1"/>
  <c r="H519" i="25"/>
  <c r="E520" i="47" s="1"/>
  <c r="H520" i="25"/>
  <c r="E521" i="47" s="1"/>
  <c r="H521" i="25"/>
  <c r="E522" i="47" s="1"/>
  <c r="H522" i="25"/>
  <c r="E523" i="47" s="1"/>
  <c r="H523" i="25"/>
  <c r="E524" i="47" s="1"/>
  <c r="H524" i="25"/>
  <c r="E525" i="47" s="1"/>
  <c r="H525" i="25"/>
  <c r="E526" i="47" s="1"/>
  <c r="H526" i="25"/>
  <c r="E527" i="47" s="1"/>
  <c r="H527" i="25"/>
  <c r="E528" i="47" s="1"/>
  <c r="H528" i="25"/>
  <c r="E529" i="47" s="1"/>
  <c r="H529" i="25"/>
  <c r="E530" i="47" s="1"/>
  <c r="H530" i="25"/>
  <c r="E531" i="47" s="1"/>
  <c r="H531" i="25"/>
  <c r="E532" i="47" s="1"/>
  <c r="H532" i="25"/>
  <c r="E533" i="47" s="1"/>
  <c r="H533" i="25"/>
  <c r="E534" i="47" s="1"/>
  <c r="H534" i="25"/>
  <c r="E535" i="47" s="1"/>
  <c r="H535" i="25"/>
  <c r="E536" i="47" s="1"/>
  <c r="H536" i="25"/>
  <c r="E537" i="47" s="1"/>
  <c r="H537" i="25"/>
  <c r="E538" i="47" s="1"/>
  <c r="H538" i="25"/>
  <c r="E539" i="47" s="1"/>
  <c r="H539" i="25"/>
  <c r="E540" i="47" s="1"/>
  <c r="H540" i="25"/>
  <c r="E541" i="47" s="1"/>
  <c r="H541" i="25"/>
  <c r="E542" i="47" s="1"/>
  <c r="H542" i="25"/>
  <c r="E543" i="47" s="1"/>
  <c r="H543" i="25"/>
  <c r="E544" i="47" s="1"/>
  <c r="H544" i="25"/>
  <c r="E545" i="47" s="1"/>
  <c r="H545" i="25"/>
  <c r="E546" i="47" s="1"/>
  <c r="H546" i="25"/>
  <c r="E547" i="47" s="1"/>
  <c r="H547" i="25"/>
  <c r="E548" i="47" s="1"/>
  <c r="H548" i="25"/>
  <c r="E549" i="47" s="1"/>
  <c r="H549" i="25"/>
  <c r="E550" i="47" s="1"/>
  <c r="H550" i="25"/>
  <c r="E551" i="47" s="1"/>
  <c r="H551" i="25"/>
  <c r="E552" i="47" s="1"/>
  <c r="H552" i="25"/>
  <c r="E553" i="47" s="1"/>
  <c r="H553" i="25"/>
  <c r="E554" i="47" s="1"/>
  <c r="H554" i="25"/>
  <c r="E555" i="47" s="1"/>
  <c r="H555" i="25"/>
  <c r="E556" i="47" s="1"/>
  <c r="H556" i="25"/>
  <c r="E557" i="47" s="1"/>
  <c r="H557" i="25"/>
  <c r="E558" i="47" s="1"/>
  <c r="H558" i="25"/>
  <c r="E559" i="47" s="1"/>
  <c r="H559" i="25"/>
  <c r="E560" i="47" s="1"/>
  <c r="H560" i="25"/>
  <c r="E561" i="47" s="1"/>
  <c r="H561" i="25"/>
  <c r="E562" i="47" s="1"/>
  <c r="H562" i="25"/>
  <c r="E563" i="47" s="1"/>
  <c r="H563" i="25"/>
  <c r="E564" i="47" s="1"/>
  <c r="H564" i="25"/>
  <c r="E565" i="47" s="1"/>
  <c r="H565" i="25"/>
  <c r="E566" i="47" s="1"/>
  <c r="H566" i="25"/>
  <c r="E567" i="47" s="1"/>
  <c r="H567" i="25"/>
  <c r="E568" i="47" s="1"/>
  <c r="H568" i="25"/>
  <c r="E569" i="47" s="1"/>
  <c r="H569" i="25"/>
  <c r="E570" i="47" s="1"/>
  <c r="H570" i="25"/>
  <c r="E571" i="47" s="1"/>
  <c r="H571" i="25"/>
  <c r="E572" i="47" s="1"/>
  <c r="H572" i="25"/>
  <c r="E573" i="47" s="1"/>
  <c r="H573" i="25"/>
  <c r="E574" i="47" s="1"/>
  <c r="H574" i="25"/>
  <c r="E575" i="47" s="1"/>
  <c r="H575" i="25"/>
  <c r="E576" i="47" s="1"/>
  <c r="H576" i="25"/>
  <c r="E577" i="47" s="1"/>
  <c r="H577" i="25"/>
  <c r="E578" i="47" s="1"/>
  <c r="H578" i="25"/>
  <c r="E579" i="47" s="1"/>
  <c r="H579" i="25"/>
  <c r="E580" i="47" s="1"/>
  <c r="H580" i="25"/>
  <c r="E581" i="47" s="1"/>
  <c r="H581" i="25"/>
  <c r="E582" i="47" s="1"/>
  <c r="H582" i="25"/>
  <c r="E583" i="47" s="1"/>
  <c r="H583" i="25"/>
  <c r="E584" i="47" s="1"/>
  <c r="H584" i="25"/>
  <c r="E585" i="47" s="1"/>
  <c r="H585" i="25"/>
  <c r="E586" i="47" s="1"/>
  <c r="H586" i="25"/>
  <c r="E587" i="47" s="1"/>
  <c r="H587" i="25"/>
  <c r="E588" i="47" s="1"/>
  <c r="H588" i="25"/>
  <c r="E589" i="47" s="1"/>
  <c r="H589" i="25"/>
  <c r="E590" i="47" s="1"/>
  <c r="H590" i="25"/>
  <c r="E591" i="47" s="1"/>
  <c r="H591" i="25"/>
  <c r="E592" i="47" s="1"/>
  <c r="H592" i="25"/>
  <c r="E593" i="47" s="1"/>
  <c r="H593" i="25"/>
  <c r="E594" i="47" s="1"/>
  <c r="H594" i="25"/>
  <c r="E595" i="47" s="1"/>
  <c r="H595" i="25"/>
  <c r="E596" i="47" s="1"/>
  <c r="H596" i="25"/>
  <c r="E597" i="47" s="1"/>
  <c r="H597" i="25"/>
  <c r="E598" i="47" s="1"/>
  <c r="H598" i="25"/>
  <c r="E599" i="47" s="1"/>
  <c r="H599" i="25"/>
  <c r="E600" i="47" s="1"/>
  <c r="H600" i="25"/>
  <c r="E601" i="47" s="1"/>
  <c r="H601" i="25"/>
  <c r="E602" i="47" s="1"/>
  <c r="H602" i="25"/>
  <c r="E603" i="47" s="1"/>
  <c r="H603" i="25"/>
  <c r="E604" i="47" s="1"/>
  <c r="H604" i="25"/>
  <c r="E605" i="47" s="1"/>
  <c r="H605" i="25"/>
  <c r="E606" i="47" s="1"/>
  <c r="H606" i="25"/>
  <c r="E607" i="47" s="1"/>
  <c r="H607" i="25"/>
  <c r="E608" i="47" s="1"/>
  <c r="H608" i="25"/>
  <c r="E609" i="47" s="1"/>
  <c r="H609" i="25"/>
  <c r="E610" i="47" s="1"/>
  <c r="H610" i="25"/>
  <c r="E611" i="47" s="1"/>
  <c r="H611" i="25"/>
  <c r="E612" i="47" s="1"/>
  <c r="H612" i="25"/>
  <c r="E613" i="47" s="1"/>
  <c r="H613" i="25"/>
  <c r="E614" i="47" s="1"/>
  <c r="H614" i="25"/>
  <c r="E615" i="47" s="1"/>
  <c r="H615" i="25"/>
  <c r="E616" i="47" s="1"/>
  <c r="H616" i="25"/>
  <c r="E617" i="47" s="1"/>
  <c r="H617" i="25"/>
  <c r="E618" i="47" s="1"/>
  <c r="H618" i="25"/>
  <c r="E619" i="47" s="1"/>
  <c r="H619" i="25"/>
  <c r="E620" i="47" s="1"/>
  <c r="H620" i="25"/>
  <c r="E621" i="47" s="1"/>
  <c r="H621" i="25"/>
  <c r="E622" i="47" s="1"/>
  <c r="H622" i="25"/>
  <c r="E623" i="47" s="1"/>
  <c r="H623" i="25"/>
  <c r="E624" i="47" s="1"/>
  <c r="H624" i="25"/>
  <c r="E625" i="47" s="1"/>
  <c r="H625" i="25"/>
  <c r="E626" i="47" s="1"/>
  <c r="H626" i="25"/>
  <c r="E627" i="47" s="1"/>
  <c r="H627" i="25"/>
  <c r="E628" i="47" s="1"/>
  <c r="H628" i="25"/>
  <c r="E629" i="47" s="1"/>
  <c r="H629" i="25"/>
  <c r="E630" i="47" s="1"/>
  <c r="H630" i="25"/>
  <c r="E631" i="47" s="1"/>
  <c r="H631" i="25"/>
  <c r="E632" i="47" s="1"/>
  <c r="H632" i="25"/>
  <c r="E633" i="47" s="1"/>
  <c r="H633" i="25"/>
  <c r="E634" i="47" s="1"/>
  <c r="H634" i="25"/>
  <c r="E635" i="47" s="1"/>
  <c r="H635" i="25"/>
  <c r="E636" i="47" s="1"/>
  <c r="H636" i="25"/>
  <c r="E637" i="47" s="1"/>
  <c r="H637" i="25"/>
  <c r="E638" i="47" s="1"/>
  <c r="H638" i="25"/>
  <c r="E639" i="47" s="1"/>
  <c r="H639" i="25"/>
  <c r="E640" i="47" s="1"/>
  <c r="H640" i="25"/>
  <c r="E641" i="47" s="1"/>
  <c r="H641" i="25"/>
  <c r="E642" i="47" s="1"/>
  <c r="H642" i="25"/>
  <c r="E643" i="47" s="1"/>
  <c r="H643" i="25"/>
  <c r="E644" i="47" s="1"/>
  <c r="H644" i="25"/>
  <c r="E645" i="47" s="1"/>
  <c r="H645" i="25"/>
  <c r="E646" i="47" s="1"/>
  <c r="H646" i="25"/>
  <c r="E647" i="47" s="1"/>
  <c r="H647" i="25"/>
  <c r="E648" i="47" s="1"/>
  <c r="H648" i="25"/>
  <c r="E649" i="47" s="1"/>
  <c r="H649" i="25"/>
  <c r="E650" i="47" s="1"/>
  <c r="H650" i="25"/>
  <c r="E651" i="47" s="1"/>
  <c r="H651" i="25"/>
  <c r="E652" i="47" s="1"/>
  <c r="H652" i="25"/>
  <c r="E653" i="47" s="1"/>
  <c r="H653" i="25"/>
  <c r="E654" i="47" s="1"/>
  <c r="H654" i="25"/>
  <c r="E655" i="47" s="1"/>
  <c r="H655" i="25"/>
  <c r="E656" i="47" s="1"/>
  <c r="H656" i="25"/>
  <c r="E657" i="47" s="1"/>
  <c r="H657" i="25"/>
  <c r="E658" i="47" s="1"/>
  <c r="H658" i="25"/>
  <c r="E659" i="47" s="1"/>
  <c r="H659" i="25"/>
  <c r="E660" i="47" s="1"/>
  <c r="H660" i="25"/>
  <c r="E661" i="47" s="1"/>
  <c r="H661" i="25"/>
  <c r="E662" i="47" s="1"/>
  <c r="H662" i="25"/>
  <c r="E663" i="47" s="1"/>
  <c r="H663" i="25"/>
  <c r="E664" i="47" s="1"/>
  <c r="H664" i="25"/>
  <c r="E665" i="47" s="1"/>
  <c r="H665" i="25"/>
  <c r="E666" i="47" s="1"/>
  <c r="H666" i="25"/>
  <c r="E667" i="47" s="1"/>
  <c r="H667" i="25"/>
  <c r="E668" i="47" s="1"/>
  <c r="H668" i="25"/>
  <c r="E669" i="47" s="1"/>
  <c r="H669" i="25"/>
  <c r="E670" i="47" s="1"/>
  <c r="H670" i="25"/>
  <c r="E671" i="47" s="1"/>
  <c r="H671" i="25"/>
  <c r="E672" i="47" s="1"/>
  <c r="H672" i="25"/>
  <c r="E673" i="47" s="1"/>
  <c r="H673" i="25"/>
  <c r="E674" i="47" s="1"/>
  <c r="H674" i="25"/>
  <c r="E675" i="47" s="1"/>
  <c r="H675" i="25"/>
  <c r="E676" i="47" s="1"/>
  <c r="H676" i="25"/>
  <c r="E677" i="47" s="1"/>
  <c r="H677" i="25"/>
  <c r="E678" i="47" s="1"/>
  <c r="H678" i="25"/>
  <c r="E679" i="47" s="1"/>
  <c r="H679" i="25"/>
  <c r="E680" i="47" s="1"/>
  <c r="H680" i="25"/>
  <c r="E681" i="47" s="1"/>
  <c r="H681" i="25"/>
  <c r="E682" i="47" s="1"/>
  <c r="H682" i="25"/>
  <c r="E683" i="47" s="1"/>
  <c r="H683" i="25"/>
  <c r="E684" i="47" s="1"/>
  <c r="H684" i="25"/>
  <c r="E685" i="47" s="1"/>
  <c r="H685" i="25"/>
  <c r="E686" i="47" s="1"/>
  <c r="H686" i="25"/>
  <c r="E687" i="47" s="1"/>
  <c r="H687" i="25"/>
  <c r="E688" i="47" s="1"/>
  <c r="H688" i="25"/>
  <c r="E689" i="47" s="1"/>
  <c r="H689" i="25"/>
  <c r="E690" i="47" s="1"/>
  <c r="H690" i="25"/>
  <c r="E691" i="47" s="1"/>
  <c r="H691" i="25"/>
  <c r="E692" i="47" s="1"/>
  <c r="H692" i="25"/>
  <c r="E693" i="47" s="1"/>
  <c r="H693" i="25"/>
  <c r="E694" i="47" s="1"/>
  <c r="H694" i="25"/>
  <c r="E695" i="47" s="1"/>
  <c r="H695" i="25"/>
  <c r="E696" i="47" s="1"/>
  <c r="H696" i="25"/>
  <c r="E697" i="47" s="1"/>
  <c r="H697" i="25"/>
  <c r="E698" i="47" s="1"/>
  <c r="H698" i="25"/>
  <c r="E699" i="47" s="1"/>
  <c r="H699" i="25"/>
  <c r="E700" i="47" s="1"/>
  <c r="H700" i="25"/>
  <c r="E701" i="47" s="1"/>
  <c r="H701" i="25"/>
  <c r="E702" i="47" s="1"/>
  <c r="H702" i="25"/>
  <c r="E703" i="47" s="1"/>
  <c r="H703" i="25"/>
  <c r="E704" i="47" s="1"/>
  <c r="H704" i="25"/>
  <c r="E705" i="47" s="1"/>
  <c r="H705" i="25"/>
  <c r="E706" i="47" s="1"/>
  <c r="H706" i="25"/>
  <c r="E707" i="47" s="1"/>
  <c r="H707" i="25"/>
  <c r="E708" i="47" s="1"/>
  <c r="H708" i="25"/>
  <c r="E709" i="47" s="1"/>
  <c r="H709" i="25"/>
  <c r="E710" i="47" s="1"/>
  <c r="H710" i="25"/>
  <c r="E711" i="47" s="1"/>
  <c r="H711" i="25"/>
  <c r="E712" i="47" s="1"/>
  <c r="H712" i="25"/>
  <c r="E713" i="47" s="1"/>
  <c r="H713" i="25"/>
  <c r="E714" i="47" s="1"/>
  <c r="H714" i="25"/>
  <c r="E715" i="47" s="1"/>
  <c r="H715" i="25"/>
  <c r="E716" i="47" s="1"/>
  <c r="H716" i="25"/>
  <c r="E717" i="47" s="1"/>
  <c r="H717" i="25"/>
  <c r="E718" i="47" s="1"/>
  <c r="H718" i="25"/>
  <c r="E719" i="47" s="1"/>
  <c r="H719" i="25"/>
  <c r="E720" i="47" s="1"/>
  <c r="H720" i="25"/>
  <c r="E721" i="47" s="1"/>
  <c r="H721" i="25"/>
  <c r="E722" i="47" s="1"/>
  <c r="H722" i="25"/>
  <c r="E723" i="47" s="1"/>
  <c r="H723" i="25"/>
  <c r="E724" i="47" s="1"/>
  <c r="H724" i="25"/>
  <c r="E725" i="47" s="1"/>
  <c r="H725" i="25"/>
  <c r="E726" i="47" s="1"/>
  <c r="H726" i="25"/>
  <c r="E727" i="47" s="1"/>
  <c r="H727" i="25"/>
  <c r="E728" i="47" s="1"/>
  <c r="H728" i="25"/>
  <c r="E729" i="47" s="1"/>
  <c r="H729" i="25"/>
  <c r="E730" i="47" s="1"/>
  <c r="H730" i="25"/>
  <c r="E731" i="47" s="1"/>
  <c r="H731" i="25"/>
  <c r="E732" i="47" s="1"/>
  <c r="H732" i="25"/>
  <c r="E733" i="47" s="1"/>
  <c r="H733" i="25"/>
  <c r="E734" i="47" s="1"/>
  <c r="H734" i="25"/>
  <c r="E735" i="47" s="1"/>
  <c r="H735" i="25"/>
  <c r="E736" i="47" s="1"/>
  <c r="H736" i="25"/>
  <c r="E737" i="47" s="1"/>
  <c r="H737" i="25"/>
  <c r="E738" i="47" s="1"/>
  <c r="H738" i="25"/>
  <c r="E739" i="47" s="1"/>
  <c r="H739" i="25"/>
  <c r="E740" i="47" s="1"/>
  <c r="H740" i="25"/>
  <c r="E741" i="47" s="1"/>
  <c r="H741" i="25"/>
  <c r="E742" i="47" s="1"/>
  <c r="H742" i="25"/>
  <c r="E743" i="47" s="1"/>
  <c r="H743" i="25"/>
  <c r="E744" i="47" s="1"/>
  <c r="H744" i="25"/>
  <c r="E745" i="47" s="1"/>
  <c r="H745" i="25"/>
  <c r="E746" i="47" s="1"/>
  <c r="H746" i="25"/>
  <c r="E747" i="47" s="1"/>
  <c r="H747" i="25"/>
  <c r="E748" i="47" s="1"/>
  <c r="H748" i="25"/>
  <c r="E749" i="47" s="1"/>
  <c r="H749" i="25"/>
  <c r="E750" i="47" s="1"/>
  <c r="H750" i="25"/>
  <c r="E751" i="47" s="1"/>
  <c r="H751" i="25"/>
  <c r="E752" i="47" s="1"/>
  <c r="H752" i="25"/>
  <c r="E753" i="47" s="1"/>
  <c r="H753" i="25"/>
  <c r="E754" i="47" s="1"/>
  <c r="H754" i="25"/>
  <c r="E755" i="47" s="1"/>
  <c r="H755" i="25"/>
  <c r="E756" i="47" s="1"/>
  <c r="H756" i="25"/>
  <c r="E757" i="47" s="1"/>
  <c r="H757" i="25"/>
  <c r="E758" i="47" s="1"/>
  <c r="H758" i="25"/>
  <c r="E759" i="47" s="1"/>
  <c r="H759" i="25"/>
  <c r="E760" i="47" s="1"/>
  <c r="H760" i="25"/>
  <c r="E761" i="47" s="1"/>
  <c r="H761" i="25"/>
  <c r="E762" i="47" s="1"/>
  <c r="H762" i="25"/>
  <c r="E763" i="47" s="1"/>
  <c r="H763" i="25"/>
  <c r="E764" i="47" s="1"/>
  <c r="H764" i="25"/>
  <c r="E765" i="47" s="1"/>
  <c r="H765" i="25"/>
  <c r="E766" i="47" s="1"/>
  <c r="H766" i="25"/>
  <c r="E767" i="47" s="1"/>
  <c r="H767" i="25"/>
  <c r="E768" i="47" s="1"/>
  <c r="H768" i="25"/>
  <c r="E769" i="47" s="1"/>
  <c r="H769" i="25"/>
  <c r="E770" i="47" s="1"/>
  <c r="H770" i="25"/>
  <c r="E771" i="47" s="1"/>
  <c r="H771" i="25"/>
  <c r="E772" i="47" s="1"/>
  <c r="H772" i="25"/>
  <c r="E773" i="47" s="1"/>
  <c r="H773" i="25"/>
  <c r="E774" i="47" s="1"/>
  <c r="H774" i="25"/>
  <c r="E775" i="47" s="1"/>
  <c r="H775" i="25"/>
  <c r="E776" i="47" s="1"/>
  <c r="H776" i="25"/>
  <c r="E777" i="47" s="1"/>
  <c r="H777" i="25"/>
  <c r="E778" i="47" s="1"/>
  <c r="H778" i="25"/>
  <c r="E779" i="47" s="1"/>
  <c r="H779" i="25"/>
  <c r="E780" i="47" s="1"/>
  <c r="H780" i="25"/>
  <c r="E781" i="47" s="1"/>
  <c r="H781" i="25"/>
  <c r="E782" i="47" s="1"/>
  <c r="H782" i="25"/>
  <c r="E783" i="47" s="1"/>
  <c r="H783" i="25"/>
  <c r="E784" i="47" s="1"/>
  <c r="H784" i="25"/>
  <c r="E785" i="47" s="1"/>
  <c r="H785" i="25"/>
  <c r="E786" i="47" s="1"/>
  <c r="H786" i="25"/>
  <c r="E787" i="47" s="1"/>
  <c r="H787" i="25"/>
  <c r="E788" i="47" s="1"/>
  <c r="H788" i="25"/>
  <c r="E789" i="47" s="1"/>
  <c r="H789" i="25"/>
  <c r="E790" i="47" s="1"/>
  <c r="H790" i="25"/>
  <c r="E791" i="47" s="1"/>
  <c r="H791" i="25"/>
  <c r="E792" i="47" s="1"/>
  <c r="H792" i="25"/>
  <c r="E793" i="47" s="1"/>
  <c r="H793" i="25"/>
  <c r="E794" i="47" s="1"/>
  <c r="H794" i="25"/>
  <c r="E795" i="47" s="1"/>
  <c r="H795" i="25"/>
  <c r="E796" i="47" s="1"/>
  <c r="H796" i="25"/>
  <c r="E797" i="47" s="1"/>
  <c r="H797" i="25"/>
  <c r="E798" i="47" s="1"/>
  <c r="H798" i="25"/>
  <c r="E799" i="47" s="1"/>
  <c r="H799" i="25"/>
  <c r="E800" i="47" s="1"/>
  <c r="H800" i="25"/>
  <c r="E801" i="47" s="1"/>
  <c r="H801" i="25"/>
  <c r="E802" i="47" s="1"/>
  <c r="H802" i="25"/>
  <c r="E803" i="47" s="1"/>
  <c r="H803" i="25"/>
  <c r="E804" i="47" s="1"/>
  <c r="H804" i="25"/>
  <c r="E805" i="47" s="1"/>
  <c r="H805" i="25"/>
  <c r="E806" i="47" s="1"/>
  <c r="H806" i="25"/>
  <c r="E807" i="47" s="1"/>
  <c r="H807" i="25"/>
  <c r="E808" i="47" s="1"/>
  <c r="H808" i="25"/>
  <c r="E809" i="47" s="1"/>
  <c r="H809" i="25"/>
  <c r="E810" i="47" s="1"/>
  <c r="H810" i="25"/>
  <c r="E811" i="47" s="1"/>
  <c r="H811" i="25"/>
  <c r="E812" i="47" s="1"/>
  <c r="H812" i="25"/>
  <c r="E813" i="47" s="1"/>
  <c r="H813" i="25"/>
  <c r="E814" i="47" s="1"/>
  <c r="H814" i="25"/>
  <c r="E815" i="47" s="1"/>
  <c r="H815" i="25"/>
  <c r="E816" i="47" s="1"/>
  <c r="H816" i="25"/>
  <c r="E817" i="47" s="1"/>
  <c r="H817" i="25"/>
  <c r="E818" i="47" s="1"/>
  <c r="H818" i="25"/>
  <c r="E819" i="47" s="1"/>
  <c r="H819" i="25"/>
  <c r="E820" i="47" s="1"/>
  <c r="H820" i="25"/>
  <c r="E821" i="47" s="1"/>
  <c r="H821" i="25"/>
  <c r="E822" i="47" s="1"/>
  <c r="H822" i="25"/>
  <c r="E823" i="47" s="1"/>
  <c r="H823" i="25"/>
  <c r="E824" i="47" s="1"/>
  <c r="H824" i="25"/>
  <c r="E825" i="47" s="1"/>
  <c r="H825" i="25"/>
  <c r="E826" i="47" s="1"/>
  <c r="H826" i="25"/>
  <c r="E827" i="47" s="1"/>
  <c r="H827" i="25"/>
  <c r="E828" i="47" s="1"/>
  <c r="H828" i="25"/>
  <c r="E829" i="47" s="1"/>
  <c r="H829" i="25"/>
  <c r="E830" i="47" s="1"/>
  <c r="H830" i="25"/>
  <c r="E831" i="47" s="1"/>
  <c r="H831" i="25"/>
  <c r="E832" i="47" s="1"/>
  <c r="H832" i="25"/>
  <c r="E833" i="47" s="1"/>
  <c r="H833" i="25"/>
  <c r="E834" i="47" s="1"/>
  <c r="H834" i="25"/>
  <c r="E835" i="47" s="1"/>
  <c r="H835" i="25"/>
  <c r="E836" i="47" s="1"/>
  <c r="H836" i="25"/>
  <c r="E837" i="47" s="1"/>
  <c r="H837" i="25"/>
  <c r="E838" i="47" s="1"/>
  <c r="H838" i="25"/>
  <c r="E839" i="47" s="1"/>
  <c r="H839" i="25"/>
  <c r="E840" i="47" s="1"/>
  <c r="H840" i="25"/>
  <c r="E841" i="47" s="1"/>
  <c r="H841" i="25"/>
  <c r="E842" i="47" s="1"/>
  <c r="H842" i="25"/>
  <c r="E843" i="47" s="1"/>
  <c r="H843" i="25"/>
  <c r="E844" i="47" s="1"/>
  <c r="H844" i="25"/>
  <c r="E845" i="47" s="1"/>
  <c r="H845" i="25"/>
  <c r="E846" i="47" s="1"/>
  <c r="H846" i="25"/>
  <c r="E847" i="47" s="1"/>
  <c r="H847" i="25"/>
  <c r="E848" i="47" s="1"/>
  <c r="H848" i="25"/>
  <c r="E849" i="47" s="1"/>
  <c r="H849" i="25"/>
  <c r="E850" i="47" s="1"/>
  <c r="H850" i="25"/>
  <c r="E851" i="47" s="1"/>
  <c r="H851" i="25"/>
  <c r="E852" i="47" s="1"/>
  <c r="H852" i="25"/>
  <c r="E853" i="47" s="1"/>
  <c r="H853" i="25"/>
  <c r="E854" i="47" s="1"/>
  <c r="H854" i="25"/>
  <c r="E855" i="47" s="1"/>
  <c r="H855" i="25"/>
  <c r="E856" i="47" s="1"/>
  <c r="H856" i="25"/>
  <c r="E857" i="47" s="1"/>
  <c r="H857" i="25"/>
  <c r="E858" i="47" s="1"/>
  <c r="H858" i="25"/>
  <c r="E859" i="47" s="1"/>
  <c r="H859" i="25"/>
  <c r="E860" i="47" s="1"/>
  <c r="H860" i="25"/>
  <c r="E861" i="47" s="1"/>
  <c r="H861" i="25"/>
  <c r="E862" i="47" s="1"/>
  <c r="H862" i="25"/>
  <c r="E863" i="47" s="1"/>
  <c r="H863" i="25"/>
  <c r="E864" i="47" s="1"/>
  <c r="H864" i="25"/>
  <c r="E865" i="47" s="1"/>
  <c r="H865" i="25"/>
  <c r="E866" i="47" s="1"/>
  <c r="H866" i="25"/>
  <c r="E867" i="47" s="1"/>
  <c r="H867" i="25"/>
  <c r="E868" i="47" s="1"/>
  <c r="H868" i="25"/>
  <c r="E869" i="47" s="1"/>
  <c r="H869" i="25"/>
  <c r="E870" i="47" s="1"/>
  <c r="H870" i="25"/>
  <c r="E871" i="47" s="1"/>
  <c r="H871" i="25"/>
  <c r="E872" i="47" s="1"/>
  <c r="H872" i="25"/>
  <c r="E873" i="47" s="1"/>
  <c r="H873" i="25"/>
  <c r="E874" i="47" s="1"/>
  <c r="H874" i="25"/>
  <c r="E875" i="47" s="1"/>
  <c r="H875" i="25"/>
  <c r="E876" i="47" s="1"/>
  <c r="H876" i="25"/>
  <c r="E877" i="47" s="1"/>
  <c r="H877" i="25"/>
  <c r="E878" i="47" s="1"/>
  <c r="H878" i="25"/>
  <c r="E879" i="47" s="1"/>
  <c r="H879" i="25"/>
  <c r="E880" i="47" s="1"/>
  <c r="H880" i="25"/>
  <c r="E881" i="47" s="1"/>
  <c r="H881" i="25"/>
  <c r="E882" i="47" s="1"/>
  <c r="H882" i="25"/>
  <c r="E883" i="47" s="1"/>
  <c r="H883" i="25"/>
  <c r="E884" i="47" s="1"/>
  <c r="H884" i="25"/>
  <c r="E885" i="47" s="1"/>
  <c r="H885" i="25"/>
  <c r="E886" i="47" s="1"/>
  <c r="H886" i="25"/>
  <c r="E887" i="47" s="1"/>
  <c r="H887" i="25"/>
  <c r="E888" i="47" s="1"/>
  <c r="H888" i="25"/>
  <c r="E889" i="47" s="1"/>
  <c r="H889" i="25"/>
  <c r="E890" i="47" s="1"/>
  <c r="H890" i="25"/>
  <c r="E891" i="47" s="1"/>
  <c r="H891" i="25"/>
  <c r="E892" i="47" s="1"/>
  <c r="H892" i="25"/>
  <c r="E893" i="47" s="1"/>
  <c r="H893" i="25"/>
  <c r="E894" i="47" s="1"/>
  <c r="H894" i="25"/>
  <c r="E895" i="47" s="1"/>
  <c r="H895" i="25"/>
  <c r="E896" i="47" s="1"/>
  <c r="H896" i="25"/>
  <c r="E897" i="47" s="1"/>
  <c r="H897" i="25"/>
  <c r="E898" i="47" s="1"/>
  <c r="H898" i="25"/>
  <c r="E899" i="47" s="1"/>
  <c r="H899" i="25"/>
  <c r="E900" i="47" s="1"/>
  <c r="H900" i="25"/>
  <c r="E901" i="47" s="1"/>
  <c r="H901" i="25"/>
  <c r="E902" i="47" s="1"/>
  <c r="H902" i="25"/>
  <c r="E903" i="47" s="1"/>
  <c r="H903" i="25"/>
  <c r="E904" i="47" s="1"/>
  <c r="H904" i="25"/>
  <c r="E905" i="47" s="1"/>
  <c r="H905" i="25"/>
  <c r="E906" i="47" s="1"/>
  <c r="H906" i="25"/>
  <c r="E907" i="47" s="1"/>
  <c r="H907" i="25"/>
  <c r="E908" i="47" s="1"/>
  <c r="H908" i="25"/>
  <c r="E909" i="47" s="1"/>
  <c r="H909" i="25"/>
  <c r="E910" i="47" s="1"/>
  <c r="H910" i="25"/>
  <c r="E911" i="47" s="1"/>
  <c r="H911" i="25"/>
  <c r="E912" i="47" s="1"/>
  <c r="H912" i="25"/>
  <c r="E913" i="47" s="1"/>
  <c r="H913" i="25"/>
  <c r="E914" i="47" s="1"/>
  <c r="H914" i="25"/>
  <c r="E915" i="47" s="1"/>
  <c r="H915" i="25"/>
  <c r="E916" i="47" s="1"/>
  <c r="H916" i="25"/>
  <c r="E917" i="47" s="1"/>
  <c r="H917" i="25"/>
  <c r="E918" i="47" s="1"/>
  <c r="H918" i="25"/>
  <c r="E919" i="47" s="1"/>
  <c r="H919" i="25"/>
  <c r="E920" i="47" s="1"/>
  <c r="H920" i="25"/>
  <c r="E921" i="47" s="1"/>
  <c r="H921" i="25"/>
  <c r="E922" i="47" s="1"/>
  <c r="H922" i="25"/>
  <c r="E923" i="47" s="1"/>
  <c r="H923" i="25"/>
  <c r="E924" i="47" s="1"/>
  <c r="H924" i="25"/>
  <c r="E925" i="47" s="1"/>
  <c r="H925" i="25"/>
  <c r="E926" i="47" s="1"/>
  <c r="H926" i="25"/>
  <c r="E927" i="47" s="1"/>
  <c r="H927" i="25"/>
  <c r="E928" i="47" s="1"/>
  <c r="H928" i="25"/>
  <c r="E929" i="47" s="1"/>
  <c r="H929" i="25"/>
  <c r="E930" i="47" s="1"/>
  <c r="H930" i="25"/>
  <c r="E931" i="47" s="1"/>
  <c r="H931" i="25"/>
  <c r="E932" i="47" s="1"/>
  <c r="H932" i="25"/>
  <c r="E933" i="47" s="1"/>
  <c r="H933" i="25"/>
  <c r="E934" i="47" s="1"/>
  <c r="H934" i="25"/>
  <c r="E935" i="47" s="1"/>
  <c r="H935" i="25"/>
  <c r="E936" i="47" s="1"/>
  <c r="H936" i="25"/>
  <c r="E937" i="47" s="1"/>
  <c r="H937" i="25"/>
  <c r="E938" i="47" s="1"/>
  <c r="H938" i="25"/>
  <c r="E939" i="47" s="1"/>
  <c r="H939" i="25"/>
  <c r="E940" i="47" s="1"/>
  <c r="H940" i="25"/>
  <c r="E941" i="47" s="1"/>
  <c r="H941" i="25"/>
  <c r="E942" i="47" s="1"/>
  <c r="H942" i="25"/>
  <c r="E943" i="47" s="1"/>
  <c r="H943" i="25"/>
  <c r="E944" i="47" s="1"/>
  <c r="H944" i="25"/>
  <c r="E945" i="47" s="1"/>
  <c r="H945" i="25"/>
  <c r="E946" i="47" s="1"/>
  <c r="H946" i="25"/>
  <c r="E947" i="47" s="1"/>
  <c r="H947" i="25"/>
  <c r="E948" i="47" s="1"/>
  <c r="H948" i="25"/>
  <c r="E949" i="47" s="1"/>
  <c r="H949" i="25"/>
  <c r="E950" i="47" s="1"/>
  <c r="H950" i="25"/>
  <c r="E951" i="47" s="1"/>
  <c r="H951" i="25"/>
  <c r="E952" i="47" s="1"/>
  <c r="H952" i="25"/>
  <c r="E953" i="47" s="1"/>
  <c r="H953" i="25"/>
  <c r="E954" i="47" s="1"/>
  <c r="H954" i="25"/>
  <c r="E955" i="47" s="1"/>
  <c r="H955" i="25"/>
  <c r="E956" i="47" s="1"/>
  <c r="H956" i="25"/>
  <c r="E957" i="47" s="1"/>
  <c r="H957" i="25"/>
  <c r="E958" i="47" s="1"/>
  <c r="H958" i="25"/>
  <c r="E959" i="47" s="1"/>
  <c r="H959" i="25"/>
  <c r="E960" i="47" s="1"/>
  <c r="H960" i="25"/>
  <c r="E961" i="47" s="1"/>
  <c r="H961" i="25"/>
  <c r="E962" i="47" s="1"/>
  <c r="H962" i="25"/>
  <c r="E963" i="47" s="1"/>
  <c r="H963" i="25"/>
  <c r="E964" i="47" s="1"/>
  <c r="H964" i="25"/>
  <c r="E965" i="47" s="1"/>
  <c r="H965" i="25"/>
  <c r="E966" i="47" s="1"/>
  <c r="H966" i="25"/>
  <c r="E967" i="47" s="1"/>
  <c r="H967" i="25"/>
  <c r="E968" i="47" s="1"/>
  <c r="H968" i="25"/>
  <c r="E969" i="47" s="1"/>
  <c r="H969" i="25"/>
  <c r="E970" i="47" s="1"/>
  <c r="H970" i="25"/>
  <c r="E971" i="47" s="1"/>
  <c r="H971" i="25"/>
  <c r="E972" i="47" s="1"/>
  <c r="H972" i="25"/>
  <c r="E973" i="47" s="1"/>
  <c r="H973" i="25"/>
  <c r="E974" i="47" s="1"/>
  <c r="H974" i="25"/>
  <c r="E975" i="47" s="1"/>
  <c r="H975" i="25"/>
  <c r="E976" i="47" s="1"/>
  <c r="H976" i="25"/>
  <c r="E977" i="47" s="1"/>
  <c r="H977" i="25"/>
  <c r="E978" i="47" s="1"/>
  <c r="H978" i="25"/>
  <c r="E979" i="47" s="1"/>
  <c r="H979" i="25"/>
  <c r="E980" i="47" s="1"/>
  <c r="H980" i="25"/>
  <c r="E981" i="47" s="1"/>
  <c r="H981" i="25"/>
  <c r="E982" i="47" s="1"/>
  <c r="H982" i="25"/>
  <c r="E983" i="47" s="1"/>
  <c r="H983" i="25"/>
  <c r="E984" i="47" s="1"/>
  <c r="H984" i="25"/>
  <c r="E985" i="47" s="1"/>
  <c r="H985" i="25"/>
  <c r="E986" i="47" s="1"/>
  <c r="H986" i="25"/>
  <c r="E987" i="47" s="1"/>
  <c r="H987" i="25"/>
  <c r="E988" i="47" s="1"/>
  <c r="H988" i="25"/>
  <c r="E989" i="47" s="1"/>
  <c r="H989" i="25"/>
  <c r="E990" i="47" s="1"/>
  <c r="H990" i="25"/>
  <c r="E991" i="47" s="1"/>
  <c r="H991" i="25"/>
  <c r="E992" i="47" s="1"/>
  <c r="H992" i="25"/>
  <c r="E993" i="47" s="1"/>
  <c r="H993" i="25"/>
  <c r="E994" i="47" s="1"/>
  <c r="H994" i="25"/>
  <c r="E995" i="47" s="1"/>
  <c r="H995" i="25"/>
  <c r="E996" i="47" s="1"/>
  <c r="H996" i="25"/>
  <c r="E997" i="47" s="1"/>
  <c r="H997" i="25"/>
  <c r="E998" i="47" s="1"/>
  <c r="H998" i="25"/>
  <c r="E999" i="47" s="1"/>
  <c r="H999" i="25"/>
  <c r="E1000" i="47" s="1"/>
  <c r="H1000" i="25"/>
  <c r="E1001" i="47" s="1"/>
  <c r="H1001" i="25"/>
  <c r="E1002" i="47" s="1"/>
  <c r="H1002" i="25"/>
  <c r="E1003" i="47" s="1"/>
  <c r="H1003" i="25"/>
  <c r="E1004" i="47" s="1"/>
  <c r="H1004" i="25"/>
  <c r="E1005" i="47" s="1"/>
  <c r="H1005" i="25"/>
  <c r="E1006" i="47" s="1"/>
  <c r="H1006" i="25"/>
  <c r="E1007" i="47" s="1"/>
  <c r="H37" i="26"/>
  <c r="H38" i="26"/>
  <c r="H39" i="26"/>
  <c r="H40" i="26"/>
  <c r="H41" i="26"/>
  <c r="H42" i="26"/>
  <c r="H43" i="26"/>
  <c r="H44" i="26"/>
  <c r="H45" i="26"/>
  <c r="H46" i="26"/>
  <c r="H47" i="26"/>
  <c r="H48" i="26"/>
  <c r="H49" i="26"/>
  <c r="H50" i="26"/>
  <c r="H51" i="26"/>
  <c r="H52" i="26"/>
  <c r="H53" i="26"/>
  <c r="H54" i="26"/>
  <c r="H55" i="26"/>
  <c r="H56" i="26"/>
  <c r="H57" i="26"/>
  <c r="E58" i="48" s="1"/>
  <c r="H58" i="26"/>
  <c r="E59" i="48" s="1"/>
  <c r="H59" i="26"/>
  <c r="E60" i="48" s="1"/>
  <c r="H60" i="26"/>
  <c r="E61" i="48" s="1"/>
  <c r="H61" i="26"/>
  <c r="E62" i="48" s="1"/>
  <c r="H62" i="26"/>
  <c r="E63" i="48" s="1"/>
  <c r="H63" i="26"/>
  <c r="E64" i="48" s="1"/>
  <c r="H64" i="26"/>
  <c r="E65" i="48" s="1"/>
  <c r="H65" i="26"/>
  <c r="E66" i="48" s="1"/>
  <c r="H66" i="26"/>
  <c r="E67" i="48" s="1"/>
  <c r="H67" i="26"/>
  <c r="E68" i="48" s="1"/>
  <c r="H68" i="26"/>
  <c r="E69" i="48" s="1"/>
  <c r="H69" i="26"/>
  <c r="E70" i="48" s="1"/>
  <c r="H70" i="26"/>
  <c r="E71" i="48" s="1"/>
  <c r="H71" i="26"/>
  <c r="E72" i="48" s="1"/>
  <c r="H72" i="26"/>
  <c r="E73" i="48" s="1"/>
  <c r="H73" i="26"/>
  <c r="E74" i="48" s="1"/>
  <c r="H74" i="26"/>
  <c r="E75" i="48" s="1"/>
  <c r="H75" i="26"/>
  <c r="E76" i="48" s="1"/>
  <c r="H76" i="26"/>
  <c r="E77" i="48" s="1"/>
  <c r="H77" i="26"/>
  <c r="E78" i="48" s="1"/>
  <c r="H78" i="26"/>
  <c r="E79" i="48" s="1"/>
  <c r="H79" i="26"/>
  <c r="E80" i="48" s="1"/>
  <c r="H80" i="26"/>
  <c r="E81" i="48" s="1"/>
  <c r="H81" i="26"/>
  <c r="E82" i="48" s="1"/>
  <c r="H82" i="26"/>
  <c r="E83" i="48" s="1"/>
  <c r="H83" i="26"/>
  <c r="E84" i="48" s="1"/>
  <c r="H84" i="26"/>
  <c r="E85" i="48" s="1"/>
  <c r="H85" i="26"/>
  <c r="E86" i="48" s="1"/>
  <c r="H86" i="26"/>
  <c r="E87" i="48" s="1"/>
  <c r="H87" i="26"/>
  <c r="E88" i="48" s="1"/>
  <c r="H88" i="26"/>
  <c r="E89" i="48" s="1"/>
  <c r="H89" i="26"/>
  <c r="E90" i="48" s="1"/>
  <c r="H90" i="26"/>
  <c r="E91" i="48" s="1"/>
  <c r="H91" i="26"/>
  <c r="E92" i="48" s="1"/>
  <c r="H92" i="26"/>
  <c r="E93" i="48" s="1"/>
  <c r="H93" i="26"/>
  <c r="E94" i="48" s="1"/>
  <c r="H94" i="26"/>
  <c r="E95" i="48" s="1"/>
  <c r="H95" i="26"/>
  <c r="E96" i="48" s="1"/>
  <c r="H96" i="26"/>
  <c r="E97" i="48" s="1"/>
  <c r="H97" i="26"/>
  <c r="E98" i="48" s="1"/>
  <c r="H98" i="26"/>
  <c r="E99" i="48" s="1"/>
  <c r="H99" i="26"/>
  <c r="E100" i="48" s="1"/>
  <c r="H100" i="26"/>
  <c r="E101" i="48" s="1"/>
  <c r="H101" i="26"/>
  <c r="E102" i="48" s="1"/>
  <c r="H102" i="26"/>
  <c r="E103" i="48" s="1"/>
  <c r="H103" i="26"/>
  <c r="E104" i="48" s="1"/>
  <c r="H104" i="26"/>
  <c r="E105" i="48" s="1"/>
  <c r="H105" i="26"/>
  <c r="E106" i="48" s="1"/>
  <c r="H106" i="26"/>
  <c r="E107" i="48" s="1"/>
  <c r="H107" i="26"/>
  <c r="E108" i="48" s="1"/>
  <c r="H108" i="26"/>
  <c r="E109" i="48" s="1"/>
  <c r="H109" i="26"/>
  <c r="E110" i="48" s="1"/>
  <c r="H110" i="26"/>
  <c r="E111" i="48" s="1"/>
  <c r="H111" i="26"/>
  <c r="E112" i="48" s="1"/>
  <c r="H112" i="26"/>
  <c r="E113" i="48" s="1"/>
  <c r="H113" i="26"/>
  <c r="E114" i="48" s="1"/>
  <c r="H114" i="26"/>
  <c r="E115" i="48" s="1"/>
  <c r="H115" i="26"/>
  <c r="E116" i="48" s="1"/>
  <c r="H116" i="26"/>
  <c r="E117" i="48" s="1"/>
  <c r="H117" i="26"/>
  <c r="E118" i="48" s="1"/>
  <c r="H118" i="26"/>
  <c r="E119" i="48" s="1"/>
  <c r="H119" i="26"/>
  <c r="E120" i="48" s="1"/>
  <c r="H120" i="26"/>
  <c r="E121" i="48" s="1"/>
  <c r="H121" i="26"/>
  <c r="E122" i="48" s="1"/>
  <c r="H122" i="26"/>
  <c r="E123" i="48" s="1"/>
  <c r="H123" i="26"/>
  <c r="E124" i="48" s="1"/>
  <c r="H124" i="26"/>
  <c r="E125" i="48" s="1"/>
  <c r="H125" i="26"/>
  <c r="E126" i="48" s="1"/>
  <c r="H126" i="26"/>
  <c r="E127" i="48" s="1"/>
  <c r="H127" i="26"/>
  <c r="E128" i="48" s="1"/>
  <c r="H128" i="26"/>
  <c r="E129" i="48" s="1"/>
  <c r="H129" i="26"/>
  <c r="E130" i="48" s="1"/>
  <c r="H130" i="26"/>
  <c r="E131" i="48" s="1"/>
  <c r="H131" i="26"/>
  <c r="E132" i="48" s="1"/>
  <c r="H132" i="26"/>
  <c r="E133" i="48" s="1"/>
  <c r="H133" i="26"/>
  <c r="E134" i="48" s="1"/>
  <c r="H134" i="26"/>
  <c r="E135" i="48" s="1"/>
  <c r="H135" i="26"/>
  <c r="E136" i="48" s="1"/>
  <c r="H136" i="26"/>
  <c r="E137" i="48" s="1"/>
  <c r="H137" i="26"/>
  <c r="E138" i="48" s="1"/>
  <c r="H138" i="26"/>
  <c r="E139" i="48" s="1"/>
  <c r="H139" i="26"/>
  <c r="E140" i="48" s="1"/>
  <c r="H140" i="26"/>
  <c r="E141" i="48" s="1"/>
  <c r="H141" i="26"/>
  <c r="E142" i="48" s="1"/>
  <c r="H142" i="26"/>
  <c r="E143" i="48" s="1"/>
  <c r="H143" i="26"/>
  <c r="E144" i="48" s="1"/>
  <c r="H144" i="26"/>
  <c r="E145" i="48" s="1"/>
  <c r="H145" i="26"/>
  <c r="E146" i="48" s="1"/>
  <c r="H146" i="26"/>
  <c r="E147" i="48" s="1"/>
  <c r="H147" i="26"/>
  <c r="E148" i="48" s="1"/>
  <c r="H148" i="26"/>
  <c r="E149" i="48" s="1"/>
  <c r="H149" i="26"/>
  <c r="E150" i="48" s="1"/>
  <c r="H150" i="26"/>
  <c r="E151" i="48" s="1"/>
  <c r="H151" i="26"/>
  <c r="E152" i="48" s="1"/>
  <c r="H152" i="26"/>
  <c r="E153" i="48" s="1"/>
  <c r="H153" i="26"/>
  <c r="E154" i="48" s="1"/>
  <c r="H154" i="26"/>
  <c r="E155" i="48" s="1"/>
  <c r="H155" i="26"/>
  <c r="E156" i="48" s="1"/>
  <c r="H156" i="26"/>
  <c r="E157" i="48" s="1"/>
  <c r="H157" i="26"/>
  <c r="E158" i="48" s="1"/>
  <c r="H158" i="26"/>
  <c r="E159" i="48" s="1"/>
  <c r="H159" i="26"/>
  <c r="E160" i="48" s="1"/>
  <c r="H160" i="26"/>
  <c r="E161" i="48" s="1"/>
  <c r="H161" i="26"/>
  <c r="E162" i="48" s="1"/>
  <c r="H162" i="26"/>
  <c r="E163" i="48" s="1"/>
  <c r="H163" i="26"/>
  <c r="E164" i="48" s="1"/>
  <c r="H164" i="26"/>
  <c r="E165" i="48" s="1"/>
  <c r="G165" i="48" s="1"/>
  <c r="H165" i="26"/>
  <c r="E166" i="48" s="1"/>
  <c r="H166" i="26"/>
  <c r="E167" i="48" s="1"/>
  <c r="H167" i="26"/>
  <c r="E168" i="48" s="1"/>
  <c r="H168" i="26"/>
  <c r="E169" i="48" s="1"/>
  <c r="H169" i="26"/>
  <c r="E170" i="48" s="1"/>
  <c r="H170" i="26"/>
  <c r="E171" i="48" s="1"/>
  <c r="H171" i="26"/>
  <c r="E172" i="48" s="1"/>
  <c r="H172" i="26"/>
  <c r="E173" i="48" s="1"/>
  <c r="G173" i="48" s="1"/>
  <c r="H173" i="26"/>
  <c r="E174" i="48" s="1"/>
  <c r="H174" i="26"/>
  <c r="E175" i="48" s="1"/>
  <c r="H175" i="26"/>
  <c r="E176" i="48" s="1"/>
  <c r="H176" i="26"/>
  <c r="E177" i="48" s="1"/>
  <c r="H177" i="26"/>
  <c r="E178" i="48" s="1"/>
  <c r="H178" i="26"/>
  <c r="E179" i="48" s="1"/>
  <c r="H179" i="26"/>
  <c r="E180" i="48" s="1"/>
  <c r="H180" i="26"/>
  <c r="E181" i="48" s="1"/>
  <c r="H181" i="26"/>
  <c r="E182" i="48" s="1"/>
  <c r="H182" i="26"/>
  <c r="E183" i="48" s="1"/>
  <c r="H183" i="26"/>
  <c r="E184" i="48" s="1"/>
  <c r="H184" i="26"/>
  <c r="E185" i="48" s="1"/>
  <c r="H185" i="26"/>
  <c r="E186" i="48" s="1"/>
  <c r="H186" i="26"/>
  <c r="E187" i="48" s="1"/>
  <c r="H187" i="26"/>
  <c r="E188" i="48" s="1"/>
  <c r="H188" i="26"/>
  <c r="E189" i="48" s="1"/>
  <c r="H189" i="26"/>
  <c r="E190" i="48" s="1"/>
  <c r="H190" i="26"/>
  <c r="E191" i="48" s="1"/>
  <c r="H191" i="26"/>
  <c r="E192" i="48" s="1"/>
  <c r="H192" i="26"/>
  <c r="E193" i="48" s="1"/>
  <c r="H193" i="26"/>
  <c r="E194" i="48" s="1"/>
  <c r="H194" i="26"/>
  <c r="E195" i="48" s="1"/>
  <c r="H195" i="26"/>
  <c r="E196" i="48" s="1"/>
  <c r="H196" i="26"/>
  <c r="E197" i="48" s="1"/>
  <c r="H197" i="26"/>
  <c r="E198" i="48" s="1"/>
  <c r="H198" i="26"/>
  <c r="E199" i="48" s="1"/>
  <c r="H199" i="26"/>
  <c r="E200" i="48" s="1"/>
  <c r="H200" i="26"/>
  <c r="E201" i="48" s="1"/>
  <c r="H201" i="26"/>
  <c r="E202" i="48" s="1"/>
  <c r="H202" i="26"/>
  <c r="E203" i="48" s="1"/>
  <c r="H203" i="26"/>
  <c r="E204" i="48" s="1"/>
  <c r="H204" i="26"/>
  <c r="E205" i="48" s="1"/>
  <c r="H205" i="26"/>
  <c r="E206" i="48" s="1"/>
  <c r="H206" i="26"/>
  <c r="E207" i="48" s="1"/>
  <c r="H207" i="26"/>
  <c r="E208" i="48" s="1"/>
  <c r="H208" i="26"/>
  <c r="E209" i="48" s="1"/>
  <c r="H209" i="26"/>
  <c r="E210" i="48" s="1"/>
  <c r="H210" i="26"/>
  <c r="E211" i="48" s="1"/>
  <c r="H211" i="26"/>
  <c r="E212" i="48" s="1"/>
  <c r="H212" i="26"/>
  <c r="E213" i="48" s="1"/>
  <c r="H213" i="26"/>
  <c r="E214" i="48" s="1"/>
  <c r="H214" i="26"/>
  <c r="E215" i="48" s="1"/>
  <c r="H215" i="26"/>
  <c r="E216" i="48" s="1"/>
  <c r="H216" i="26"/>
  <c r="E217" i="48" s="1"/>
  <c r="H217" i="26"/>
  <c r="E218" i="48" s="1"/>
  <c r="H218" i="26"/>
  <c r="E219" i="48" s="1"/>
  <c r="H219" i="26"/>
  <c r="E220" i="48" s="1"/>
  <c r="H220" i="26"/>
  <c r="E221" i="48" s="1"/>
  <c r="H221" i="26"/>
  <c r="E222" i="48" s="1"/>
  <c r="H222" i="26"/>
  <c r="E223" i="48" s="1"/>
  <c r="H223" i="26"/>
  <c r="E224" i="48" s="1"/>
  <c r="H224" i="26"/>
  <c r="E225" i="48" s="1"/>
  <c r="H225" i="26"/>
  <c r="E226" i="48" s="1"/>
  <c r="H226" i="26"/>
  <c r="E227" i="48" s="1"/>
  <c r="H227" i="26"/>
  <c r="E228" i="48" s="1"/>
  <c r="H228" i="26"/>
  <c r="E229" i="48" s="1"/>
  <c r="H229" i="26"/>
  <c r="E230" i="48" s="1"/>
  <c r="H230" i="26"/>
  <c r="E231" i="48" s="1"/>
  <c r="H231" i="26"/>
  <c r="E232" i="48" s="1"/>
  <c r="H232" i="26"/>
  <c r="E233" i="48" s="1"/>
  <c r="H233" i="26"/>
  <c r="E234" i="48" s="1"/>
  <c r="H234" i="26"/>
  <c r="E235" i="48" s="1"/>
  <c r="H235" i="26"/>
  <c r="E236" i="48" s="1"/>
  <c r="H236" i="26"/>
  <c r="E237" i="48" s="1"/>
  <c r="G237" i="48" s="1"/>
  <c r="H237" i="26"/>
  <c r="E238" i="48" s="1"/>
  <c r="H238" i="26"/>
  <c r="E239" i="48" s="1"/>
  <c r="H239" i="26"/>
  <c r="E240" i="48" s="1"/>
  <c r="H240" i="26"/>
  <c r="E241" i="48" s="1"/>
  <c r="I241" i="48" s="1"/>
  <c r="H241" i="26"/>
  <c r="E242" i="48" s="1"/>
  <c r="H242" i="26"/>
  <c r="E243" i="48" s="1"/>
  <c r="H243" i="26"/>
  <c r="E244" i="48" s="1"/>
  <c r="H244" i="26"/>
  <c r="E245" i="48" s="1"/>
  <c r="G245" i="48" s="1"/>
  <c r="H245" i="26"/>
  <c r="E246" i="48" s="1"/>
  <c r="H246" i="26"/>
  <c r="E247" i="48" s="1"/>
  <c r="H247" i="26"/>
  <c r="E248" i="48" s="1"/>
  <c r="H248" i="26"/>
  <c r="E249" i="48" s="1"/>
  <c r="I249" i="48" s="1"/>
  <c r="H249" i="26"/>
  <c r="E250" i="48" s="1"/>
  <c r="H250" i="26"/>
  <c r="E251" i="48" s="1"/>
  <c r="H251" i="26"/>
  <c r="E252" i="48" s="1"/>
  <c r="H252" i="26"/>
  <c r="E253" i="48" s="1"/>
  <c r="G253" i="48" s="1"/>
  <c r="H253" i="26"/>
  <c r="E254" i="48" s="1"/>
  <c r="H254" i="26"/>
  <c r="E255" i="48" s="1"/>
  <c r="H255" i="26"/>
  <c r="E256" i="48" s="1"/>
  <c r="H256" i="26"/>
  <c r="E257" i="48" s="1"/>
  <c r="I257" i="48" s="1"/>
  <c r="H257" i="26"/>
  <c r="E258" i="48" s="1"/>
  <c r="H258" i="26"/>
  <c r="E259" i="48" s="1"/>
  <c r="H259" i="26"/>
  <c r="E260" i="48" s="1"/>
  <c r="H260" i="26"/>
  <c r="E261" i="48" s="1"/>
  <c r="G261" i="48" s="1"/>
  <c r="H261" i="26"/>
  <c r="E262" i="48" s="1"/>
  <c r="H262" i="26"/>
  <c r="E263" i="48" s="1"/>
  <c r="H263" i="26"/>
  <c r="E264" i="48" s="1"/>
  <c r="H264" i="26"/>
  <c r="E265" i="48" s="1"/>
  <c r="I265" i="48" s="1"/>
  <c r="H265" i="26"/>
  <c r="E266" i="48" s="1"/>
  <c r="H266" i="26"/>
  <c r="E267" i="48" s="1"/>
  <c r="H267" i="26"/>
  <c r="E268" i="48" s="1"/>
  <c r="H268" i="26"/>
  <c r="E269" i="48" s="1"/>
  <c r="G269" i="48" s="1"/>
  <c r="H269" i="26"/>
  <c r="E270" i="48" s="1"/>
  <c r="H270" i="26"/>
  <c r="E271" i="48" s="1"/>
  <c r="H271" i="26"/>
  <c r="E272" i="48" s="1"/>
  <c r="H272" i="26"/>
  <c r="E273" i="48" s="1"/>
  <c r="I273" i="48" s="1"/>
  <c r="H273" i="26"/>
  <c r="E274" i="48" s="1"/>
  <c r="H274" i="26"/>
  <c r="E275" i="48" s="1"/>
  <c r="H275" i="26"/>
  <c r="E276" i="48" s="1"/>
  <c r="H276" i="26"/>
  <c r="E277" i="48" s="1"/>
  <c r="G277" i="48" s="1"/>
  <c r="H277" i="26"/>
  <c r="E278" i="48" s="1"/>
  <c r="H278" i="26"/>
  <c r="E279" i="48" s="1"/>
  <c r="H279" i="26"/>
  <c r="E280" i="48" s="1"/>
  <c r="H280" i="26"/>
  <c r="E281" i="48" s="1"/>
  <c r="I281" i="48" s="1"/>
  <c r="H281" i="26"/>
  <c r="E282" i="48" s="1"/>
  <c r="H282" i="26"/>
  <c r="E283" i="48" s="1"/>
  <c r="H283" i="26"/>
  <c r="E284" i="48" s="1"/>
  <c r="H284" i="26"/>
  <c r="E285" i="48" s="1"/>
  <c r="G285" i="48" s="1"/>
  <c r="H285" i="26"/>
  <c r="E286" i="48" s="1"/>
  <c r="H286" i="26"/>
  <c r="E287" i="48" s="1"/>
  <c r="H287" i="26"/>
  <c r="E288" i="48" s="1"/>
  <c r="H288" i="26"/>
  <c r="E289" i="48" s="1"/>
  <c r="I289" i="48" s="1"/>
  <c r="H289" i="26"/>
  <c r="E290" i="48" s="1"/>
  <c r="H290" i="26"/>
  <c r="E291" i="48" s="1"/>
  <c r="H291" i="26"/>
  <c r="E292" i="48" s="1"/>
  <c r="H292" i="26"/>
  <c r="E293" i="48" s="1"/>
  <c r="G293" i="48" s="1"/>
  <c r="H293" i="26"/>
  <c r="E294" i="48" s="1"/>
  <c r="H294" i="26"/>
  <c r="E295" i="48" s="1"/>
  <c r="H295" i="26"/>
  <c r="E296" i="48" s="1"/>
  <c r="H296" i="26"/>
  <c r="E297" i="48" s="1"/>
  <c r="I297" i="48" s="1"/>
  <c r="H297" i="26"/>
  <c r="E298" i="48" s="1"/>
  <c r="H298" i="26"/>
  <c r="E299" i="48" s="1"/>
  <c r="H299" i="26"/>
  <c r="E300" i="48" s="1"/>
  <c r="H300" i="26"/>
  <c r="E301" i="48" s="1"/>
  <c r="H301" i="26"/>
  <c r="E302" i="48" s="1"/>
  <c r="H302" i="26"/>
  <c r="E303" i="48" s="1"/>
  <c r="H303" i="26"/>
  <c r="E304" i="48" s="1"/>
  <c r="H304" i="26"/>
  <c r="E305" i="48" s="1"/>
  <c r="G305" i="48" s="1"/>
  <c r="H305" i="26"/>
  <c r="E306" i="48" s="1"/>
  <c r="H306" i="26"/>
  <c r="E307" i="48" s="1"/>
  <c r="H307" i="26"/>
  <c r="E308" i="48" s="1"/>
  <c r="H308" i="26"/>
  <c r="E309" i="48" s="1"/>
  <c r="H309" i="26"/>
  <c r="E310" i="48" s="1"/>
  <c r="H310" i="26"/>
  <c r="E311" i="48" s="1"/>
  <c r="H311" i="26"/>
  <c r="E312" i="48" s="1"/>
  <c r="H312" i="26"/>
  <c r="E313" i="48" s="1"/>
  <c r="G313" i="48" s="1"/>
  <c r="H313" i="26"/>
  <c r="E314" i="48" s="1"/>
  <c r="H314" i="26"/>
  <c r="E315" i="48" s="1"/>
  <c r="H315" i="26"/>
  <c r="E316" i="48" s="1"/>
  <c r="H316" i="26"/>
  <c r="E317" i="48" s="1"/>
  <c r="I317" i="48" s="1"/>
  <c r="H317" i="26"/>
  <c r="E318" i="48" s="1"/>
  <c r="H318" i="26"/>
  <c r="E319" i="48" s="1"/>
  <c r="H319" i="26"/>
  <c r="E320" i="48" s="1"/>
  <c r="H320" i="26"/>
  <c r="E321" i="48" s="1"/>
  <c r="G321" i="48" s="1"/>
  <c r="H321" i="26"/>
  <c r="E322" i="48" s="1"/>
  <c r="H322" i="26"/>
  <c r="E323" i="48" s="1"/>
  <c r="H323" i="26"/>
  <c r="E324" i="48" s="1"/>
  <c r="H324" i="26"/>
  <c r="E325" i="48" s="1"/>
  <c r="I325" i="48" s="1"/>
  <c r="H325" i="26"/>
  <c r="E326" i="48" s="1"/>
  <c r="H326" i="26"/>
  <c r="E327" i="48" s="1"/>
  <c r="H327" i="26"/>
  <c r="E328" i="48" s="1"/>
  <c r="H328" i="26"/>
  <c r="E329" i="48" s="1"/>
  <c r="G329" i="48" s="1"/>
  <c r="H329" i="26"/>
  <c r="E330" i="48" s="1"/>
  <c r="H330" i="26"/>
  <c r="E331" i="48" s="1"/>
  <c r="H331" i="26"/>
  <c r="E332" i="48" s="1"/>
  <c r="H332" i="26"/>
  <c r="E333" i="48" s="1"/>
  <c r="I333" i="48" s="1"/>
  <c r="H333" i="26"/>
  <c r="E334" i="48" s="1"/>
  <c r="H334" i="26"/>
  <c r="E335" i="48" s="1"/>
  <c r="H335" i="26"/>
  <c r="E336" i="48" s="1"/>
  <c r="H336" i="26"/>
  <c r="E337" i="48" s="1"/>
  <c r="G337" i="48" s="1"/>
  <c r="H337" i="26"/>
  <c r="E338" i="48" s="1"/>
  <c r="H338" i="26"/>
  <c r="E339" i="48" s="1"/>
  <c r="H339" i="26"/>
  <c r="E340" i="48" s="1"/>
  <c r="H340" i="26"/>
  <c r="E341" i="48" s="1"/>
  <c r="I341" i="48" s="1"/>
  <c r="H341" i="26"/>
  <c r="E342" i="48" s="1"/>
  <c r="H342" i="26"/>
  <c r="E343" i="48" s="1"/>
  <c r="H343" i="26"/>
  <c r="E344" i="48" s="1"/>
  <c r="H344" i="26"/>
  <c r="E345" i="48" s="1"/>
  <c r="G345" i="48" s="1"/>
  <c r="H345" i="26"/>
  <c r="E346" i="48" s="1"/>
  <c r="H346" i="26"/>
  <c r="E347" i="48" s="1"/>
  <c r="H347" i="26"/>
  <c r="E348" i="48" s="1"/>
  <c r="H348" i="26"/>
  <c r="E349" i="48" s="1"/>
  <c r="I349" i="48" s="1"/>
  <c r="H349" i="26"/>
  <c r="E350" i="48" s="1"/>
  <c r="H350" i="26"/>
  <c r="E351" i="48" s="1"/>
  <c r="H351" i="26"/>
  <c r="E352" i="48" s="1"/>
  <c r="H352" i="26"/>
  <c r="E353" i="48" s="1"/>
  <c r="G353" i="48" s="1"/>
  <c r="H353" i="26"/>
  <c r="E354" i="48" s="1"/>
  <c r="H354" i="26"/>
  <c r="E355" i="48" s="1"/>
  <c r="H355" i="26"/>
  <c r="E356" i="48" s="1"/>
  <c r="H356" i="26"/>
  <c r="E357" i="48" s="1"/>
  <c r="I357" i="48" s="1"/>
  <c r="H357" i="26"/>
  <c r="E358" i="48" s="1"/>
  <c r="H358" i="26"/>
  <c r="E359" i="48" s="1"/>
  <c r="H359" i="26"/>
  <c r="E360" i="48" s="1"/>
  <c r="H360" i="26"/>
  <c r="E361" i="48" s="1"/>
  <c r="G361" i="48" s="1"/>
  <c r="H361" i="26"/>
  <c r="E362" i="48" s="1"/>
  <c r="H362" i="26"/>
  <c r="E363" i="48" s="1"/>
  <c r="H363" i="26"/>
  <c r="E364" i="48" s="1"/>
  <c r="H364" i="26"/>
  <c r="E365" i="48" s="1"/>
  <c r="I365" i="48" s="1"/>
  <c r="H365" i="26"/>
  <c r="E366" i="48" s="1"/>
  <c r="H366" i="26"/>
  <c r="E367" i="48" s="1"/>
  <c r="H367" i="26"/>
  <c r="E368" i="48" s="1"/>
  <c r="H368" i="26"/>
  <c r="E369" i="48" s="1"/>
  <c r="G369" i="48" s="1"/>
  <c r="H369" i="26"/>
  <c r="E370" i="48" s="1"/>
  <c r="H370" i="26"/>
  <c r="E371" i="48" s="1"/>
  <c r="H371" i="26"/>
  <c r="E372" i="48" s="1"/>
  <c r="H372" i="26"/>
  <c r="E373" i="48" s="1"/>
  <c r="I373" i="48" s="1"/>
  <c r="H373" i="26"/>
  <c r="E374" i="48" s="1"/>
  <c r="H374" i="26"/>
  <c r="E375" i="48" s="1"/>
  <c r="H375" i="26"/>
  <c r="E376" i="48" s="1"/>
  <c r="H376" i="26"/>
  <c r="E377" i="48" s="1"/>
  <c r="G377" i="48" s="1"/>
  <c r="H377" i="26"/>
  <c r="E378" i="48" s="1"/>
  <c r="H378" i="26"/>
  <c r="E379" i="48" s="1"/>
  <c r="H379" i="26"/>
  <c r="E380" i="48" s="1"/>
  <c r="H380" i="26"/>
  <c r="E381" i="48" s="1"/>
  <c r="I381" i="48" s="1"/>
  <c r="H381" i="26"/>
  <c r="E382" i="48" s="1"/>
  <c r="H382" i="26"/>
  <c r="E383" i="48" s="1"/>
  <c r="H383" i="26"/>
  <c r="E384" i="48" s="1"/>
  <c r="H384" i="26"/>
  <c r="E385" i="48" s="1"/>
  <c r="G385" i="48" s="1"/>
  <c r="H385" i="26"/>
  <c r="E386" i="48" s="1"/>
  <c r="H386" i="26"/>
  <c r="E387" i="48" s="1"/>
  <c r="H387" i="26"/>
  <c r="E388" i="48" s="1"/>
  <c r="H388" i="26"/>
  <c r="E389" i="48" s="1"/>
  <c r="I389" i="48" s="1"/>
  <c r="H389" i="26"/>
  <c r="E390" i="48" s="1"/>
  <c r="H390" i="26"/>
  <c r="E391" i="48" s="1"/>
  <c r="H391" i="26"/>
  <c r="E392" i="48" s="1"/>
  <c r="H392" i="26"/>
  <c r="E393" i="48" s="1"/>
  <c r="G393" i="48" s="1"/>
  <c r="H393" i="26"/>
  <c r="E394" i="48" s="1"/>
  <c r="H394" i="26"/>
  <c r="E395" i="48" s="1"/>
  <c r="H395" i="26"/>
  <c r="E396" i="48" s="1"/>
  <c r="H396" i="26"/>
  <c r="E397" i="48" s="1"/>
  <c r="I397" i="48" s="1"/>
  <c r="H397" i="26"/>
  <c r="E398" i="48" s="1"/>
  <c r="H398" i="26"/>
  <c r="E399" i="48" s="1"/>
  <c r="H399" i="26"/>
  <c r="E400" i="48" s="1"/>
  <c r="H400" i="26"/>
  <c r="E401" i="48" s="1"/>
  <c r="G401" i="48" s="1"/>
  <c r="H401" i="26"/>
  <c r="E402" i="48" s="1"/>
  <c r="H402" i="26"/>
  <c r="E403" i="48" s="1"/>
  <c r="H403" i="26"/>
  <c r="E404" i="48" s="1"/>
  <c r="H404" i="26"/>
  <c r="E405" i="48" s="1"/>
  <c r="I405" i="48" s="1"/>
  <c r="H405" i="26"/>
  <c r="E406" i="48" s="1"/>
  <c r="H406" i="26"/>
  <c r="E407" i="48" s="1"/>
  <c r="H407" i="26"/>
  <c r="E408" i="48" s="1"/>
  <c r="H408" i="26"/>
  <c r="E409" i="48" s="1"/>
  <c r="G409" i="48" s="1"/>
  <c r="H409" i="26"/>
  <c r="E410" i="48" s="1"/>
  <c r="H410" i="26"/>
  <c r="E411" i="48" s="1"/>
  <c r="H411" i="26"/>
  <c r="E412" i="48" s="1"/>
  <c r="H412" i="26"/>
  <c r="E413" i="48" s="1"/>
  <c r="I413" i="48" s="1"/>
  <c r="H413" i="26"/>
  <c r="E414" i="48" s="1"/>
  <c r="H414" i="26"/>
  <c r="E415" i="48" s="1"/>
  <c r="H415" i="26"/>
  <c r="E416" i="48" s="1"/>
  <c r="H416" i="26"/>
  <c r="E417" i="48" s="1"/>
  <c r="G417" i="48" s="1"/>
  <c r="H417" i="26"/>
  <c r="E418" i="48" s="1"/>
  <c r="H418" i="26"/>
  <c r="E419" i="48" s="1"/>
  <c r="H419" i="26"/>
  <c r="E420" i="48" s="1"/>
  <c r="H420" i="26"/>
  <c r="E421" i="48" s="1"/>
  <c r="I421" i="48" s="1"/>
  <c r="H421" i="26"/>
  <c r="E422" i="48" s="1"/>
  <c r="H422" i="26"/>
  <c r="E423" i="48" s="1"/>
  <c r="H423" i="26"/>
  <c r="E424" i="48" s="1"/>
  <c r="H424" i="26"/>
  <c r="E425" i="48" s="1"/>
  <c r="G425" i="48" s="1"/>
  <c r="H425" i="26"/>
  <c r="E426" i="48" s="1"/>
  <c r="H426" i="26"/>
  <c r="E427" i="48" s="1"/>
  <c r="H427" i="26"/>
  <c r="E428" i="48" s="1"/>
  <c r="H428" i="26"/>
  <c r="E429" i="48" s="1"/>
  <c r="I429" i="48" s="1"/>
  <c r="H429" i="26"/>
  <c r="E430" i="48" s="1"/>
  <c r="H430" i="26"/>
  <c r="E431" i="48" s="1"/>
  <c r="H431" i="26"/>
  <c r="E432" i="48" s="1"/>
  <c r="H432" i="26"/>
  <c r="E433" i="48" s="1"/>
  <c r="G433" i="48" s="1"/>
  <c r="H433" i="26"/>
  <c r="E434" i="48" s="1"/>
  <c r="H434" i="26"/>
  <c r="E435" i="48" s="1"/>
  <c r="H435" i="26"/>
  <c r="E436" i="48" s="1"/>
  <c r="H436" i="26"/>
  <c r="E437" i="48" s="1"/>
  <c r="I437" i="48" s="1"/>
  <c r="H437" i="26"/>
  <c r="E438" i="48" s="1"/>
  <c r="H438" i="26"/>
  <c r="E439" i="48" s="1"/>
  <c r="H439" i="26"/>
  <c r="E440" i="48" s="1"/>
  <c r="H440" i="26"/>
  <c r="E441" i="48" s="1"/>
  <c r="G441" i="48" s="1"/>
  <c r="H441" i="26"/>
  <c r="E442" i="48" s="1"/>
  <c r="H442" i="26"/>
  <c r="E443" i="48" s="1"/>
  <c r="H443" i="26"/>
  <c r="E444" i="48" s="1"/>
  <c r="H444" i="26"/>
  <c r="E445" i="48" s="1"/>
  <c r="I445" i="48" s="1"/>
  <c r="H445" i="26"/>
  <c r="E446" i="48" s="1"/>
  <c r="H446" i="26"/>
  <c r="E447" i="48" s="1"/>
  <c r="H447" i="26"/>
  <c r="E448" i="48" s="1"/>
  <c r="H448" i="26"/>
  <c r="E449" i="48" s="1"/>
  <c r="G449" i="48" s="1"/>
  <c r="H449" i="26"/>
  <c r="E450" i="48" s="1"/>
  <c r="H450" i="26"/>
  <c r="E451" i="48" s="1"/>
  <c r="H451" i="26"/>
  <c r="E452" i="48" s="1"/>
  <c r="H452" i="26"/>
  <c r="E453" i="48" s="1"/>
  <c r="I453" i="48" s="1"/>
  <c r="H453" i="26"/>
  <c r="E454" i="48" s="1"/>
  <c r="H454" i="26"/>
  <c r="E455" i="48" s="1"/>
  <c r="H455" i="26"/>
  <c r="E456" i="48" s="1"/>
  <c r="H456" i="26"/>
  <c r="E457" i="48" s="1"/>
  <c r="G457" i="48" s="1"/>
  <c r="H457" i="26"/>
  <c r="E458" i="48" s="1"/>
  <c r="H458" i="26"/>
  <c r="E459" i="48" s="1"/>
  <c r="H459" i="26"/>
  <c r="E460" i="48" s="1"/>
  <c r="H460" i="26"/>
  <c r="E461" i="48" s="1"/>
  <c r="H461" i="26"/>
  <c r="E462" i="48" s="1"/>
  <c r="H462" i="26"/>
  <c r="E463" i="48" s="1"/>
  <c r="H463" i="26"/>
  <c r="E464" i="48" s="1"/>
  <c r="H464" i="26"/>
  <c r="E465" i="48" s="1"/>
  <c r="H465" i="26"/>
  <c r="E466" i="48" s="1"/>
  <c r="H466" i="26"/>
  <c r="E467" i="48" s="1"/>
  <c r="H467" i="26"/>
  <c r="E468" i="48" s="1"/>
  <c r="H468" i="26"/>
  <c r="E469" i="48" s="1"/>
  <c r="H469" i="26"/>
  <c r="E470" i="48" s="1"/>
  <c r="H470" i="26"/>
  <c r="E471" i="48" s="1"/>
  <c r="H471" i="26"/>
  <c r="E472" i="48" s="1"/>
  <c r="H472" i="26"/>
  <c r="E473" i="48" s="1"/>
  <c r="H473" i="26"/>
  <c r="E474" i="48" s="1"/>
  <c r="H474" i="26"/>
  <c r="E475" i="48" s="1"/>
  <c r="H475" i="26"/>
  <c r="E476" i="48" s="1"/>
  <c r="H476" i="26"/>
  <c r="E477" i="48" s="1"/>
  <c r="H477" i="26"/>
  <c r="E478" i="48" s="1"/>
  <c r="H478" i="26"/>
  <c r="E479" i="48" s="1"/>
  <c r="H479" i="26"/>
  <c r="E480" i="48" s="1"/>
  <c r="H480" i="26"/>
  <c r="E481" i="48" s="1"/>
  <c r="H481" i="26"/>
  <c r="E482" i="48" s="1"/>
  <c r="H482" i="26"/>
  <c r="E483" i="48" s="1"/>
  <c r="H483" i="26"/>
  <c r="E484" i="48" s="1"/>
  <c r="H484" i="26"/>
  <c r="E485" i="48" s="1"/>
  <c r="H485" i="26"/>
  <c r="E486" i="48" s="1"/>
  <c r="H486" i="26"/>
  <c r="E487" i="48" s="1"/>
  <c r="H487" i="26"/>
  <c r="E488" i="48" s="1"/>
  <c r="H488" i="26"/>
  <c r="E489" i="48" s="1"/>
  <c r="H489" i="26"/>
  <c r="E490" i="48" s="1"/>
  <c r="H490" i="26"/>
  <c r="E491" i="48" s="1"/>
  <c r="H491" i="26"/>
  <c r="E492" i="48" s="1"/>
  <c r="H492" i="26"/>
  <c r="E493" i="48" s="1"/>
  <c r="H493" i="26"/>
  <c r="E494" i="48" s="1"/>
  <c r="H494" i="26"/>
  <c r="E495" i="48" s="1"/>
  <c r="H495" i="26"/>
  <c r="E496" i="48" s="1"/>
  <c r="H496" i="26"/>
  <c r="E497" i="48" s="1"/>
  <c r="H497" i="26"/>
  <c r="E498" i="48" s="1"/>
  <c r="H498" i="26"/>
  <c r="E499" i="48" s="1"/>
  <c r="H499" i="26"/>
  <c r="E500" i="48" s="1"/>
  <c r="H500" i="26"/>
  <c r="E501" i="48" s="1"/>
  <c r="H501" i="26"/>
  <c r="E502" i="48" s="1"/>
  <c r="H502" i="26"/>
  <c r="E503" i="48" s="1"/>
  <c r="H503" i="26"/>
  <c r="E504" i="48" s="1"/>
  <c r="H504" i="26"/>
  <c r="E505" i="48" s="1"/>
  <c r="H505" i="26"/>
  <c r="E506" i="48" s="1"/>
  <c r="H506" i="26"/>
  <c r="E507" i="48" s="1"/>
  <c r="H507" i="26"/>
  <c r="E508" i="48" s="1"/>
  <c r="H508" i="26"/>
  <c r="E509" i="48" s="1"/>
  <c r="H509" i="26"/>
  <c r="E510" i="48" s="1"/>
  <c r="H510" i="26"/>
  <c r="E511" i="48" s="1"/>
  <c r="H511" i="26"/>
  <c r="E512" i="48" s="1"/>
  <c r="H512" i="26"/>
  <c r="E513" i="48" s="1"/>
  <c r="H513" i="26"/>
  <c r="E514" i="48" s="1"/>
  <c r="H514" i="26"/>
  <c r="E515" i="48" s="1"/>
  <c r="H515" i="26"/>
  <c r="E516" i="48" s="1"/>
  <c r="H516" i="26"/>
  <c r="E517" i="48" s="1"/>
  <c r="H517" i="26"/>
  <c r="E518" i="48" s="1"/>
  <c r="H518" i="26"/>
  <c r="E519" i="48" s="1"/>
  <c r="H519" i="26"/>
  <c r="E520" i="48" s="1"/>
  <c r="H520" i="26"/>
  <c r="E521" i="48" s="1"/>
  <c r="H521" i="26"/>
  <c r="E522" i="48" s="1"/>
  <c r="H522" i="26"/>
  <c r="E523" i="48" s="1"/>
  <c r="H523" i="26"/>
  <c r="E524" i="48" s="1"/>
  <c r="H524" i="26"/>
  <c r="E525" i="48" s="1"/>
  <c r="H525" i="26"/>
  <c r="E526" i="48" s="1"/>
  <c r="H526" i="26"/>
  <c r="E527" i="48" s="1"/>
  <c r="H527" i="26"/>
  <c r="E528" i="48" s="1"/>
  <c r="H528" i="26"/>
  <c r="E529" i="48" s="1"/>
  <c r="H529" i="26"/>
  <c r="E530" i="48" s="1"/>
  <c r="H530" i="26"/>
  <c r="E531" i="48" s="1"/>
  <c r="H531" i="26"/>
  <c r="E532" i="48" s="1"/>
  <c r="H532" i="26"/>
  <c r="E533" i="48" s="1"/>
  <c r="H533" i="26"/>
  <c r="E534" i="48" s="1"/>
  <c r="H534" i="26"/>
  <c r="E535" i="48" s="1"/>
  <c r="H535" i="26"/>
  <c r="E536" i="48" s="1"/>
  <c r="H536" i="26"/>
  <c r="E537" i="48" s="1"/>
  <c r="H537" i="26"/>
  <c r="E538" i="48" s="1"/>
  <c r="H538" i="26"/>
  <c r="E539" i="48" s="1"/>
  <c r="H539" i="26"/>
  <c r="E540" i="48" s="1"/>
  <c r="H540" i="26"/>
  <c r="E541" i="48" s="1"/>
  <c r="H541" i="26"/>
  <c r="E542" i="48" s="1"/>
  <c r="H542" i="26"/>
  <c r="E543" i="48" s="1"/>
  <c r="H543" i="26"/>
  <c r="E544" i="48" s="1"/>
  <c r="H544" i="26"/>
  <c r="E545" i="48" s="1"/>
  <c r="H545" i="26"/>
  <c r="E546" i="48" s="1"/>
  <c r="H546" i="26"/>
  <c r="E547" i="48" s="1"/>
  <c r="H547" i="26"/>
  <c r="E548" i="48" s="1"/>
  <c r="H548" i="26"/>
  <c r="E549" i="48" s="1"/>
  <c r="H549" i="26"/>
  <c r="E550" i="48" s="1"/>
  <c r="H550" i="26"/>
  <c r="E551" i="48" s="1"/>
  <c r="H551" i="26"/>
  <c r="E552" i="48" s="1"/>
  <c r="H552" i="26"/>
  <c r="E553" i="48" s="1"/>
  <c r="H553" i="26"/>
  <c r="E554" i="48" s="1"/>
  <c r="H554" i="26"/>
  <c r="E555" i="48" s="1"/>
  <c r="H555" i="26"/>
  <c r="E556" i="48" s="1"/>
  <c r="H556" i="26"/>
  <c r="E557" i="48" s="1"/>
  <c r="H557" i="26"/>
  <c r="E558" i="48" s="1"/>
  <c r="H558" i="26"/>
  <c r="E559" i="48" s="1"/>
  <c r="H559" i="26"/>
  <c r="E560" i="48" s="1"/>
  <c r="H560" i="26"/>
  <c r="E561" i="48" s="1"/>
  <c r="H561" i="26"/>
  <c r="E562" i="48" s="1"/>
  <c r="H562" i="26"/>
  <c r="E563" i="48" s="1"/>
  <c r="H563" i="26"/>
  <c r="E564" i="48" s="1"/>
  <c r="H564" i="26"/>
  <c r="E565" i="48" s="1"/>
  <c r="H565" i="26"/>
  <c r="E566" i="48" s="1"/>
  <c r="H566" i="26"/>
  <c r="E567" i="48" s="1"/>
  <c r="H567" i="26"/>
  <c r="E568" i="48" s="1"/>
  <c r="H568" i="26"/>
  <c r="E569" i="48" s="1"/>
  <c r="H569" i="26"/>
  <c r="E570" i="48" s="1"/>
  <c r="H570" i="26"/>
  <c r="E571" i="48" s="1"/>
  <c r="H571" i="26"/>
  <c r="E572" i="48" s="1"/>
  <c r="H572" i="26"/>
  <c r="E573" i="48" s="1"/>
  <c r="H573" i="26"/>
  <c r="E574" i="48" s="1"/>
  <c r="H574" i="26"/>
  <c r="E575" i="48" s="1"/>
  <c r="H575" i="26"/>
  <c r="E576" i="48" s="1"/>
  <c r="H576" i="26"/>
  <c r="E577" i="48" s="1"/>
  <c r="H577" i="26"/>
  <c r="E578" i="48" s="1"/>
  <c r="H578" i="26"/>
  <c r="E579" i="48" s="1"/>
  <c r="H579" i="26"/>
  <c r="E580" i="48" s="1"/>
  <c r="H580" i="26"/>
  <c r="E581" i="48" s="1"/>
  <c r="H581" i="26"/>
  <c r="E582" i="48" s="1"/>
  <c r="H582" i="26"/>
  <c r="E583" i="48" s="1"/>
  <c r="H583" i="26"/>
  <c r="E584" i="48" s="1"/>
  <c r="H584" i="26"/>
  <c r="E585" i="48" s="1"/>
  <c r="H585" i="26"/>
  <c r="E586" i="48" s="1"/>
  <c r="H586" i="26"/>
  <c r="E587" i="48" s="1"/>
  <c r="H587" i="26"/>
  <c r="E588" i="48" s="1"/>
  <c r="H588" i="26"/>
  <c r="E589" i="48" s="1"/>
  <c r="H589" i="26"/>
  <c r="E590" i="48" s="1"/>
  <c r="H590" i="26"/>
  <c r="E591" i="48" s="1"/>
  <c r="H591" i="26"/>
  <c r="E592" i="48" s="1"/>
  <c r="H592" i="26"/>
  <c r="E593" i="48" s="1"/>
  <c r="H593" i="26"/>
  <c r="E594" i="48" s="1"/>
  <c r="H594" i="26"/>
  <c r="E595" i="48" s="1"/>
  <c r="H595" i="26"/>
  <c r="E596" i="48" s="1"/>
  <c r="H596" i="26"/>
  <c r="E597" i="48" s="1"/>
  <c r="H597" i="26"/>
  <c r="E598" i="48" s="1"/>
  <c r="H598" i="26"/>
  <c r="E599" i="48" s="1"/>
  <c r="H599" i="26"/>
  <c r="E600" i="48" s="1"/>
  <c r="H600" i="26"/>
  <c r="E601" i="48" s="1"/>
  <c r="H601" i="26"/>
  <c r="E602" i="48" s="1"/>
  <c r="H602" i="26"/>
  <c r="E603" i="48" s="1"/>
  <c r="H603" i="26"/>
  <c r="E604" i="48" s="1"/>
  <c r="H604" i="26"/>
  <c r="E605" i="48" s="1"/>
  <c r="H605" i="26"/>
  <c r="E606" i="48" s="1"/>
  <c r="H606" i="26"/>
  <c r="E607" i="48" s="1"/>
  <c r="H607" i="26"/>
  <c r="E608" i="48" s="1"/>
  <c r="H608" i="26"/>
  <c r="E609" i="48" s="1"/>
  <c r="H609" i="26"/>
  <c r="E610" i="48" s="1"/>
  <c r="H610" i="26"/>
  <c r="E611" i="48" s="1"/>
  <c r="H611" i="26"/>
  <c r="E612" i="48" s="1"/>
  <c r="H612" i="26"/>
  <c r="E613" i="48" s="1"/>
  <c r="H613" i="26"/>
  <c r="E614" i="48" s="1"/>
  <c r="H614" i="26"/>
  <c r="E615" i="48" s="1"/>
  <c r="H615" i="26"/>
  <c r="E616" i="48" s="1"/>
  <c r="H616" i="26"/>
  <c r="E617" i="48" s="1"/>
  <c r="H617" i="26"/>
  <c r="E618" i="48" s="1"/>
  <c r="H618" i="26"/>
  <c r="E619" i="48" s="1"/>
  <c r="H619" i="26"/>
  <c r="E620" i="48" s="1"/>
  <c r="H620" i="26"/>
  <c r="E621" i="48" s="1"/>
  <c r="H621" i="26"/>
  <c r="E622" i="48" s="1"/>
  <c r="H622" i="26"/>
  <c r="E623" i="48" s="1"/>
  <c r="H623" i="26"/>
  <c r="E624" i="48" s="1"/>
  <c r="H624" i="26"/>
  <c r="E625" i="48" s="1"/>
  <c r="H625" i="26"/>
  <c r="E626" i="48" s="1"/>
  <c r="H626" i="26"/>
  <c r="E627" i="48" s="1"/>
  <c r="H627" i="26"/>
  <c r="E628" i="48" s="1"/>
  <c r="H628" i="26"/>
  <c r="E629" i="48" s="1"/>
  <c r="H629" i="26"/>
  <c r="E630" i="48" s="1"/>
  <c r="H630" i="26"/>
  <c r="E631" i="48" s="1"/>
  <c r="H631" i="26"/>
  <c r="E632" i="48" s="1"/>
  <c r="H632" i="26"/>
  <c r="E633" i="48" s="1"/>
  <c r="H633" i="26"/>
  <c r="E634" i="48" s="1"/>
  <c r="H634" i="26"/>
  <c r="E635" i="48" s="1"/>
  <c r="H635" i="26"/>
  <c r="E636" i="48" s="1"/>
  <c r="H636" i="26"/>
  <c r="E637" i="48" s="1"/>
  <c r="H637" i="26"/>
  <c r="E638" i="48" s="1"/>
  <c r="H638" i="26"/>
  <c r="E639" i="48" s="1"/>
  <c r="H639" i="26"/>
  <c r="E640" i="48" s="1"/>
  <c r="H640" i="26"/>
  <c r="E641" i="48" s="1"/>
  <c r="H641" i="26"/>
  <c r="E642" i="48" s="1"/>
  <c r="H642" i="26"/>
  <c r="E643" i="48" s="1"/>
  <c r="H643" i="26"/>
  <c r="E644" i="48" s="1"/>
  <c r="H644" i="26"/>
  <c r="E645" i="48" s="1"/>
  <c r="H645" i="26"/>
  <c r="E646" i="48" s="1"/>
  <c r="H646" i="26"/>
  <c r="E647" i="48" s="1"/>
  <c r="H647" i="26"/>
  <c r="E648" i="48" s="1"/>
  <c r="H648" i="26"/>
  <c r="E649" i="48" s="1"/>
  <c r="H649" i="26"/>
  <c r="E650" i="48" s="1"/>
  <c r="H650" i="26"/>
  <c r="E651" i="48" s="1"/>
  <c r="H651" i="26"/>
  <c r="E652" i="48" s="1"/>
  <c r="H652" i="26"/>
  <c r="E653" i="48" s="1"/>
  <c r="H653" i="26"/>
  <c r="E654" i="48" s="1"/>
  <c r="H654" i="26"/>
  <c r="E655" i="48" s="1"/>
  <c r="H655" i="26"/>
  <c r="E656" i="48" s="1"/>
  <c r="H656" i="26"/>
  <c r="E657" i="48" s="1"/>
  <c r="H657" i="26"/>
  <c r="E658" i="48" s="1"/>
  <c r="H658" i="26"/>
  <c r="E659" i="48" s="1"/>
  <c r="H659" i="26"/>
  <c r="E660" i="48" s="1"/>
  <c r="H660" i="26"/>
  <c r="E661" i="48" s="1"/>
  <c r="H661" i="26"/>
  <c r="E662" i="48" s="1"/>
  <c r="H662" i="26"/>
  <c r="E663" i="48" s="1"/>
  <c r="H663" i="26"/>
  <c r="E664" i="48" s="1"/>
  <c r="H664" i="26"/>
  <c r="E665" i="48" s="1"/>
  <c r="H665" i="26"/>
  <c r="E666" i="48" s="1"/>
  <c r="H666" i="26"/>
  <c r="E667" i="48" s="1"/>
  <c r="H667" i="26"/>
  <c r="E668" i="48" s="1"/>
  <c r="H668" i="26"/>
  <c r="E669" i="48" s="1"/>
  <c r="H669" i="26"/>
  <c r="E670" i="48" s="1"/>
  <c r="H670" i="26"/>
  <c r="E671" i="48" s="1"/>
  <c r="H671" i="26"/>
  <c r="E672" i="48" s="1"/>
  <c r="H672" i="26"/>
  <c r="E673" i="48" s="1"/>
  <c r="H673" i="26"/>
  <c r="E674" i="48" s="1"/>
  <c r="H674" i="26"/>
  <c r="E675" i="48" s="1"/>
  <c r="H675" i="26"/>
  <c r="E676" i="48" s="1"/>
  <c r="H676" i="26"/>
  <c r="E677" i="48" s="1"/>
  <c r="H677" i="26"/>
  <c r="E678" i="48" s="1"/>
  <c r="H678" i="26"/>
  <c r="E679" i="48" s="1"/>
  <c r="H679" i="26"/>
  <c r="E680" i="48" s="1"/>
  <c r="H680" i="26"/>
  <c r="E681" i="48" s="1"/>
  <c r="H681" i="26"/>
  <c r="E682" i="48" s="1"/>
  <c r="H682" i="26"/>
  <c r="E683" i="48" s="1"/>
  <c r="H683" i="26"/>
  <c r="E684" i="48" s="1"/>
  <c r="H684" i="26"/>
  <c r="E685" i="48" s="1"/>
  <c r="H685" i="26"/>
  <c r="E686" i="48" s="1"/>
  <c r="H686" i="26"/>
  <c r="E687" i="48" s="1"/>
  <c r="H687" i="26"/>
  <c r="E688" i="48" s="1"/>
  <c r="H688" i="26"/>
  <c r="E689" i="48" s="1"/>
  <c r="H689" i="26"/>
  <c r="E690" i="48" s="1"/>
  <c r="H690" i="26"/>
  <c r="E691" i="48" s="1"/>
  <c r="H691" i="26"/>
  <c r="E692" i="48" s="1"/>
  <c r="H692" i="26"/>
  <c r="E693" i="48" s="1"/>
  <c r="H693" i="26"/>
  <c r="E694" i="48" s="1"/>
  <c r="H694" i="26"/>
  <c r="E695" i="48" s="1"/>
  <c r="H695" i="26"/>
  <c r="E696" i="48" s="1"/>
  <c r="H696" i="26"/>
  <c r="E697" i="48" s="1"/>
  <c r="H697" i="26"/>
  <c r="E698" i="48" s="1"/>
  <c r="H698" i="26"/>
  <c r="E699" i="48" s="1"/>
  <c r="H699" i="26"/>
  <c r="E700" i="48" s="1"/>
  <c r="H700" i="26"/>
  <c r="E701" i="48" s="1"/>
  <c r="H701" i="26"/>
  <c r="E702" i="48" s="1"/>
  <c r="H702" i="26"/>
  <c r="E703" i="48" s="1"/>
  <c r="H703" i="26"/>
  <c r="E704" i="48" s="1"/>
  <c r="H704" i="26"/>
  <c r="E705" i="48" s="1"/>
  <c r="H705" i="26"/>
  <c r="E706" i="48" s="1"/>
  <c r="H706" i="26"/>
  <c r="E707" i="48" s="1"/>
  <c r="H707" i="26"/>
  <c r="E708" i="48" s="1"/>
  <c r="H708" i="26"/>
  <c r="E709" i="48" s="1"/>
  <c r="H709" i="26"/>
  <c r="E710" i="48" s="1"/>
  <c r="H710" i="26"/>
  <c r="E711" i="48" s="1"/>
  <c r="H711" i="26"/>
  <c r="E712" i="48" s="1"/>
  <c r="H712" i="26"/>
  <c r="E713" i="48" s="1"/>
  <c r="H713" i="26"/>
  <c r="E714" i="48" s="1"/>
  <c r="H714" i="26"/>
  <c r="E715" i="48" s="1"/>
  <c r="H715" i="26"/>
  <c r="E716" i="48" s="1"/>
  <c r="H716" i="26"/>
  <c r="E717" i="48" s="1"/>
  <c r="H717" i="26"/>
  <c r="E718" i="48" s="1"/>
  <c r="H718" i="26"/>
  <c r="E719" i="48" s="1"/>
  <c r="H719" i="26"/>
  <c r="E720" i="48" s="1"/>
  <c r="H720" i="26"/>
  <c r="E721" i="48" s="1"/>
  <c r="H721" i="26"/>
  <c r="E722" i="48" s="1"/>
  <c r="H722" i="26"/>
  <c r="E723" i="48" s="1"/>
  <c r="H723" i="26"/>
  <c r="E724" i="48" s="1"/>
  <c r="H724" i="26"/>
  <c r="E725" i="48" s="1"/>
  <c r="H725" i="26"/>
  <c r="E726" i="48" s="1"/>
  <c r="H726" i="26"/>
  <c r="E727" i="48" s="1"/>
  <c r="H727" i="26"/>
  <c r="E728" i="48" s="1"/>
  <c r="H728" i="26"/>
  <c r="E729" i="48" s="1"/>
  <c r="H729" i="26"/>
  <c r="E730" i="48" s="1"/>
  <c r="H730" i="26"/>
  <c r="E731" i="48" s="1"/>
  <c r="H731" i="26"/>
  <c r="E732" i="48" s="1"/>
  <c r="H732" i="26"/>
  <c r="E733" i="48" s="1"/>
  <c r="H733" i="26"/>
  <c r="E734" i="48" s="1"/>
  <c r="H734" i="26"/>
  <c r="E735" i="48" s="1"/>
  <c r="H735" i="26"/>
  <c r="E736" i="48" s="1"/>
  <c r="H736" i="26"/>
  <c r="E737" i="48" s="1"/>
  <c r="H737" i="26"/>
  <c r="E738" i="48" s="1"/>
  <c r="H738" i="26"/>
  <c r="E739" i="48" s="1"/>
  <c r="H739" i="26"/>
  <c r="E740" i="48" s="1"/>
  <c r="H740" i="26"/>
  <c r="E741" i="48" s="1"/>
  <c r="H741" i="26"/>
  <c r="E742" i="48" s="1"/>
  <c r="H742" i="26"/>
  <c r="E743" i="48" s="1"/>
  <c r="H743" i="26"/>
  <c r="E744" i="48" s="1"/>
  <c r="H744" i="26"/>
  <c r="E745" i="48" s="1"/>
  <c r="H745" i="26"/>
  <c r="E746" i="48" s="1"/>
  <c r="H746" i="26"/>
  <c r="E747" i="48" s="1"/>
  <c r="H747" i="26"/>
  <c r="E748" i="48" s="1"/>
  <c r="H748" i="26"/>
  <c r="E749" i="48" s="1"/>
  <c r="H749" i="26"/>
  <c r="E750" i="48" s="1"/>
  <c r="H750" i="26"/>
  <c r="E751" i="48" s="1"/>
  <c r="H751" i="26"/>
  <c r="E752" i="48" s="1"/>
  <c r="H752" i="26"/>
  <c r="E753" i="48" s="1"/>
  <c r="H753" i="26"/>
  <c r="E754" i="48" s="1"/>
  <c r="H754" i="26"/>
  <c r="E755" i="48" s="1"/>
  <c r="H755" i="26"/>
  <c r="E756" i="48" s="1"/>
  <c r="H756" i="26"/>
  <c r="E757" i="48" s="1"/>
  <c r="H757" i="26"/>
  <c r="E758" i="48" s="1"/>
  <c r="H758" i="26"/>
  <c r="E759" i="48" s="1"/>
  <c r="H759" i="26"/>
  <c r="E760" i="48" s="1"/>
  <c r="H760" i="26"/>
  <c r="E761" i="48" s="1"/>
  <c r="H761" i="26"/>
  <c r="E762" i="48" s="1"/>
  <c r="H762" i="26"/>
  <c r="E763" i="48" s="1"/>
  <c r="H763" i="26"/>
  <c r="E764" i="48" s="1"/>
  <c r="H764" i="26"/>
  <c r="E765" i="48" s="1"/>
  <c r="H765" i="26"/>
  <c r="E766" i="48" s="1"/>
  <c r="H766" i="26"/>
  <c r="E767" i="48" s="1"/>
  <c r="H767" i="26"/>
  <c r="E768" i="48" s="1"/>
  <c r="H768" i="26"/>
  <c r="E769" i="48" s="1"/>
  <c r="H769" i="26"/>
  <c r="E770" i="48" s="1"/>
  <c r="H770" i="26"/>
  <c r="E771" i="48" s="1"/>
  <c r="H771" i="26"/>
  <c r="E772" i="48" s="1"/>
  <c r="H772" i="26"/>
  <c r="E773" i="48" s="1"/>
  <c r="H773" i="26"/>
  <c r="E774" i="48" s="1"/>
  <c r="H774" i="26"/>
  <c r="E775" i="48" s="1"/>
  <c r="H775" i="26"/>
  <c r="E776" i="48" s="1"/>
  <c r="H776" i="26"/>
  <c r="E777" i="48" s="1"/>
  <c r="H777" i="26"/>
  <c r="E778" i="48" s="1"/>
  <c r="H778" i="26"/>
  <c r="E779" i="48" s="1"/>
  <c r="H779" i="26"/>
  <c r="E780" i="48" s="1"/>
  <c r="H780" i="26"/>
  <c r="E781" i="48" s="1"/>
  <c r="H781" i="26"/>
  <c r="E782" i="48" s="1"/>
  <c r="H782" i="26"/>
  <c r="E783" i="48" s="1"/>
  <c r="H783" i="26"/>
  <c r="E784" i="48" s="1"/>
  <c r="H784" i="26"/>
  <c r="E785" i="48" s="1"/>
  <c r="H785" i="26"/>
  <c r="E786" i="48" s="1"/>
  <c r="H786" i="26"/>
  <c r="E787" i="48" s="1"/>
  <c r="H787" i="26"/>
  <c r="E788" i="48" s="1"/>
  <c r="H788" i="26"/>
  <c r="E789" i="48" s="1"/>
  <c r="H789" i="26"/>
  <c r="E790" i="48" s="1"/>
  <c r="H790" i="26"/>
  <c r="E791" i="48" s="1"/>
  <c r="H791" i="26"/>
  <c r="E792" i="48" s="1"/>
  <c r="H792" i="26"/>
  <c r="E793" i="48" s="1"/>
  <c r="H793" i="26"/>
  <c r="E794" i="48" s="1"/>
  <c r="H794" i="26"/>
  <c r="E795" i="48" s="1"/>
  <c r="H795" i="26"/>
  <c r="E796" i="48" s="1"/>
  <c r="H796" i="26"/>
  <c r="E797" i="48" s="1"/>
  <c r="H797" i="26"/>
  <c r="E798" i="48" s="1"/>
  <c r="H798" i="26"/>
  <c r="E799" i="48" s="1"/>
  <c r="H799" i="26"/>
  <c r="E800" i="48" s="1"/>
  <c r="H800" i="26"/>
  <c r="E801" i="48" s="1"/>
  <c r="H801" i="26"/>
  <c r="E802" i="48" s="1"/>
  <c r="H802" i="26"/>
  <c r="E803" i="48" s="1"/>
  <c r="H803" i="26"/>
  <c r="E804" i="48" s="1"/>
  <c r="H804" i="26"/>
  <c r="E805" i="48" s="1"/>
  <c r="H805" i="26"/>
  <c r="E806" i="48" s="1"/>
  <c r="H806" i="26"/>
  <c r="E807" i="48" s="1"/>
  <c r="H807" i="26"/>
  <c r="E808" i="48" s="1"/>
  <c r="H808" i="26"/>
  <c r="E809" i="48" s="1"/>
  <c r="H809" i="26"/>
  <c r="E810" i="48" s="1"/>
  <c r="H810" i="26"/>
  <c r="E811" i="48" s="1"/>
  <c r="H811" i="26"/>
  <c r="E812" i="48" s="1"/>
  <c r="H812" i="26"/>
  <c r="E813" i="48" s="1"/>
  <c r="H813" i="26"/>
  <c r="E814" i="48" s="1"/>
  <c r="H814" i="26"/>
  <c r="E815" i="48" s="1"/>
  <c r="H815" i="26"/>
  <c r="E816" i="48" s="1"/>
  <c r="H816" i="26"/>
  <c r="E817" i="48" s="1"/>
  <c r="H817" i="26"/>
  <c r="E818" i="48" s="1"/>
  <c r="H818" i="26"/>
  <c r="E819" i="48" s="1"/>
  <c r="H819" i="26"/>
  <c r="E820" i="48" s="1"/>
  <c r="H820" i="26"/>
  <c r="E821" i="48" s="1"/>
  <c r="H821" i="26"/>
  <c r="E822" i="48" s="1"/>
  <c r="H822" i="26"/>
  <c r="E823" i="48" s="1"/>
  <c r="H823" i="26"/>
  <c r="E824" i="48" s="1"/>
  <c r="H824" i="26"/>
  <c r="E825" i="48" s="1"/>
  <c r="H825" i="26"/>
  <c r="E826" i="48" s="1"/>
  <c r="H826" i="26"/>
  <c r="E827" i="48" s="1"/>
  <c r="H827" i="26"/>
  <c r="E828" i="48" s="1"/>
  <c r="H828" i="26"/>
  <c r="E829" i="48" s="1"/>
  <c r="H829" i="26"/>
  <c r="E830" i="48" s="1"/>
  <c r="H830" i="26"/>
  <c r="E831" i="48" s="1"/>
  <c r="H831" i="26"/>
  <c r="E832" i="48" s="1"/>
  <c r="H832" i="26"/>
  <c r="E833" i="48" s="1"/>
  <c r="H833" i="26"/>
  <c r="E834" i="48" s="1"/>
  <c r="H834" i="26"/>
  <c r="E835" i="48" s="1"/>
  <c r="H835" i="26"/>
  <c r="E836" i="48" s="1"/>
  <c r="H836" i="26"/>
  <c r="E837" i="48" s="1"/>
  <c r="H837" i="26"/>
  <c r="E838" i="48" s="1"/>
  <c r="H838" i="26"/>
  <c r="E839" i="48" s="1"/>
  <c r="H839" i="26"/>
  <c r="E840" i="48" s="1"/>
  <c r="H840" i="26"/>
  <c r="E841" i="48" s="1"/>
  <c r="H841" i="26"/>
  <c r="E842" i="48" s="1"/>
  <c r="H842" i="26"/>
  <c r="E843" i="48" s="1"/>
  <c r="H843" i="26"/>
  <c r="E844" i="48" s="1"/>
  <c r="H844" i="26"/>
  <c r="E845" i="48" s="1"/>
  <c r="H845" i="26"/>
  <c r="E846" i="48" s="1"/>
  <c r="H846" i="26"/>
  <c r="E847" i="48" s="1"/>
  <c r="H847" i="26"/>
  <c r="E848" i="48" s="1"/>
  <c r="H848" i="26"/>
  <c r="E849" i="48" s="1"/>
  <c r="H849" i="26"/>
  <c r="E850" i="48" s="1"/>
  <c r="H850" i="26"/>
  <c r="E851" i="48" s="1"/>
  <c r="H851" i="26"/>
  <c r="E852" i="48" s="1"/>
  <c r="H852" i="26"/>
  <c r="E853" i="48" s="1"/>
  <c r="H853" i="26"/>
  <c r="E854" i="48" s="1"/>
  <c r="H854" i="26"/>
  <c r="E855" i="48" s="1"/>
  <c r="H855" i="26"/>
  <c r="E856" i="48" s="1"/>
  <c r="H856" i="26"/>
  <c r="E857" i="48" s="1"/>
  <c r="H857" i="26"/>
  <c r="E858" i="48" s="1"/>
  <c r="H858" i="26"/>
  <c r="E859" i="48" s="1"/>
  <c r="H859" i="26"/>
  <c r="E860" i="48" s="1"/>
  <c r="H860" i="26"/>
  <c r="E861" i="48" s="1"/>
  <c r="H861" i="26"/>
  <c r="E862" i="48" s="1"/>
  <c r="H862" i="26"/>
  <c r="E863" i="48" s="1"/>
  <c r="H863" i="26"/>
  <c r="E864" i="48" s="1"/>
  <c r="H864" i="26"/>
  <c r="E865" i="48" s="1"/>
  <c r="H865" i="26"/>
  <c r="E866" i="48" s="1"/>
  <c r="H866" i="26"/>
  <c r="E867" i="48" s="1"/>
  <c r="H867" i="26"/>
  <c r="E868" i="48" s="1"/>
  <c r="H868" i="26"/>
  <c r="E869" i="48" s="1"/>
  <c r="H869" i="26"/>
  <c r="E870" i="48" s="1"/>
  <c r="H870" i="26"/>
  <c r="E871" i="48" s="1"/>
  <c r="H871" i="26"/>
  <c r="E872" i="48" s="1"/>
  <c r="H872" i="26"/>
  <c r="E873" i="48" s="1"/>
  <c r="H873" i="26"/>
  <c r="E874" i="48" s="1"/>
  <c r="H874" i="26"/>
  <c r="E875" i="48" s="1"/>
  <c r="H875" i="26"/>
  <c r="E876" i="48" s="1"/>
  <c r="H876" i="26"/>
  <c r="E877" i="48" s="1"/>
  <c r="H877" i="26"/>
  <c r="E878" i="48" s="1"/>
  <c r="H878" i="26"/>
  <c r="E879" i="48" s="1"/>
  <c r="H879" i="26"/>
  <c r="E880" i="48" s="1"/>
  <c r="H880" i="26"/>
  <c r="E881" i="48" s="1"/>
  <c r="H881" i="26"/>
  <c r="E882" i="48" s="1"/>
  <c r="H882" i="26"/>
  <c r="E883" i="48" s="1"/>
  <c r="H883" i="26"/>
  <c r="E884" i="48" s="1"/>
  <c r="H884" i="26"/>
  <c r="E885" i="48" s="1"/>
  <c r="H885" i="26"/>
  <c r="E886" i="48" s="1"/>
  <c r="H886" i="26"/>
  <c r="E887" i="48" s="1"/>
  <c r="H887" i="26"/>
  <c r="E888" i="48" s="1"/>
  <c r="H888" i="26"/>
  <c r="E889" i="48" s="1"/>
  <c r="H889" i="26"/>
  <c r="E890" i="48" s="1"/>
  <c r="H890" i="26"/>
  <c r="E891" i="48" s="1"/>
  <c r="H891" i="26"/>
  <c r="E892" i="48" s="1"/>
  <c r="H892" i="26"/>
  <c r="E893" i="48" s="1"/>
  <c r="H893" i="26"/>
  <c r="E894" i="48" s="1"/>
  <c r="H894" i="26"/>
  <c r="E895" i="48" s="1"/>
  <c r="H895" i="26"/>
  <c r="E896" i="48" s="1"/>
  <c r="H896" i="26"/>
  <c r="E897" i="48" s="1"/>
  <c r="H897" i="26"/>
  <c r="E898" i="48" s="1"/>
  <c r="H898" i="26"/>
  <c r="E899" i="48" s="1"/>
  <c r="H899" i="26"/>
  <c r="E900" i="48" s="1"/>
  <c r="H900" i="26"/>
  <c r="E901" i="48" s="1"/>
  <c r="H901" i="26"/>
  <c r="E902" i="48" s="1"/>
  <c r="H902" i="26"/>
  <c r="E903" i="48" s="1"/>
  <c r="H903" i="26"/>
  <c r="E904" i="48" s="1"/>
  <c r="H904" i="26"/>
  <c r="E905" i="48" s="1"/>
  <c r="H905" i="26"/>
  <c r="E906" i="48" s="1"/>
  <c r="H906" i="26"/>
  <c r="E907" i="48" s="1"/>
  <c r="H907" i="26"/>
  <c r="E908" i="48" s="1"/>
  <c r="H908" i="26"/>
  <c r="E909" i="48" s="1"/>
  <c r="H909" i="26"/>
  <c r="E910" i="48" s="1"/>
  <c r="H910" i="26"/>
  <c r="E911" i="48" s="1"/>
  <c r="H911" i="26"/>
  <c r="E912" i="48" s="1"/>
  <c r="H912" i="26"/>
  <c r="E913" i="48" s="1"/>
  <c r="H913" i="26"/>
  <c r="E914" i="48" s="1"/>
  <c r="H914" i="26"/>
  <c r="E915" i="48" s="1"/>
  <c r="H915" i="26"/>
  <c r="E916" i="48" s="1"/>
  <c r="H916" i="26"/>
  <c r="E917" i="48" s="1"/>
  <c r="H917" i="26"/>
  <c r="E918" i="48" s="1"/>
  <c r="H918" i="26"/>
  <c r="E919" i="48" s="1"/>
  <c r="H919" i="26"/>
  <c r="E920" i="48" s="1"/>
  <c r="H920" i="26"/>
  <c r="E921" i="48" s="1"/>
  <c r="H921" i="26"/>
  <c r="E922" i="48" s="1"/>
  <c r="H922" i="26"/>
  <c r="E923" i="48" s="1"/>
  <c r="H923" i="26"/>
  <c r="E924" i="48" s="1"/>
  <c r="H924" i="26"/>
  <c r="E925" i="48" s="1"/>
  <c r="H925" i="26"/>
  <c r="E926" i="48" s="1"/>
  <c r="H926" i="26"/>
  <c r="E927" i="48" s="1"/>
  <c r="H927" i="26"/>
  <c r="E928" i="48" s="1"/>
  <c r="H928" i="26"/>
  <c r="E929" i="48" s="1"/>
  <c r="H929" i="26"/>
  <c r="E930" i="48" s="1"/>
  <c r="H930" i="26"/>
  <c r="E931" i="48" s="1"/>
  <c r="H931" i="26"/>
  <c r="E932" i="48" s="1"/>
  <c r="H932" i="26"/>
  <c r="E933" i="48" s="1"/>
  <c r="H933" i="26"/>
  <c r="E934" i="48" s="1"/>
  <c r="H934" i="26"/>
  <c r="E935" i="48" s="1"/>
  <c r="H935" i="26"/>
  <c r="E936" i="48" s="1"/>
  <c r="H936" i="26"/>
  <c r="E937" i="48" s="1"/>
  <c r="H937" i="26"/>
  <c r="E938" i="48" s="1"/>
  <c r="H938" i="26"/>
  <c r="E939" i="48" s="1"/>
  <c r="H939" i="26"/>
  <c r="E940" i="48" s="1"/>
  <c r="H940" i="26"/>
  <c r="E941" i="48" s="1"/>
  <c r="H941" i="26"/>
  <c r="E942" i="48" s="1"/>
  <c r="H942" i="26"/>
  <c r="E943" i="48" s="1"/>
  <c r="H943" i="26"/>
  <c r="E944" i="48" s="1"/>
  <c r="H944" i="26"/>
  <c r="E945" i="48" s="1"/>
  <c r="H945" i="26"/>
  <c r="E946" i="48" s="1"/>
  <c r="H946" i="26"/>
  <c r="E947" i="48" s="1"/>
  <c r="H947" i="26"/>
  <c r="E948" i="48" s="1"/>
  <c r="H948" i="26"/>
  <c r="E949" i="48" s="1"/>
  <c r="H949" i="26"/>
  <c r="E950" i="48" s="1"/>
  <c r="H950" i="26"/>
  <c r="E951" i="48" s="1"/>
  <c r="H951" i="26"/>
  <c r="E952" i="48" s="1"/>
  <c r="H952" i="26"/>
  <c r="E953" i="48" s="1"/>
  <c r="H953" i="26"/>
  <c r="E954" i="48" s="1"/>
  <c r="H954" i="26"/>
  <c r="E955" i="48" s="1"/>
  <c r="H955" i="26"/>
  <c r="E956" i="48" s="1"/>
  <c r="H956" i="26"/>
  <c r="E957" i="48" s="1"/>
  <c r="H957" i="26"/>
  <c r="E958" i="48" s="1"/>
  <c r="H958" i="26"/>
  <c r="E959" i="48" s="1"/>
  <c r="H959" i="26"/>
  <c r="E960" i="48" s="1"/>
  <c r="H960" i="26"/>
  <c r="E961" i="48" s="1"/>
  <c r="H961" i="26"/>
  <c r="E962" i="48" s="1"/>
  <c r="H962" i="26"/>
  <c r="E963" i="48" s="1"/>
  <c r="H963" i="26"/>
  <c r="E964" i="48" s="1"/>
  <c r="H964" i="26"/>
  <c r="E965" i="48" s="1"/>
  <c r="H965" i="26"/>
  <c r="E966" i="48" s="1"/>
  <c r="H966" i="26"/>
  <c r="E967" i="48" s="1"/>
  <c r="H967" i="26"/>
  <c r="E968" i="48" s="1"/>
  <c r="H968" i="26"/>
  <c r="E969" i="48" s="1"/>
  <c r="H969" i="26"/>
  <c r="E970" i="48" s="1"/>
  <c r="H970" i="26"/>
  <c r="E971" i="48" s="1"/>
  <c r="H971" i="26"/>
  <c r="E972" i="48" s="1"/>
  <c r="H972" i="26"/>
  <c r="E973" i="48" s="1"/>
  <c r="H973" i="26"/>
  <c r="E974" i="48" s="1"/>
  <c r="H974" i="26"/>
  <c r="E975" i="48" s="1"/>
  <c r="H975" i="26"/>
  <c r="E976" i="48" s="1"/>
  <c r="H976" i="26"/>
  <c r="E977" i="48" s="1"/>
  <c r="H977" i="26"/>
  <c r="E978" i="48" s="1"/>
  <c r="H978" i="26"/>
  <c r="E979" i="48" s="1"/>
  <c r="H979" i="26"/>
  <c r="E980" i="48" s="1"/>
  <c r="H980" i="26"/>
  <c r="E981" i="48" s="1"/>
  <c r="H981" i="26"/>
  <c r="E982" i="48" s="1"/>
  <c r="H982" i="26"/>
  <c r="E983" i="48" s="1"/>
  <c r="H983" i="26"/>
  <c r="E984" i="48" s="1"/>
  <c r="H984" i="26"/>
  <c r="E985" i="48" s="1"/>
  <c r="H985" i="26"/>
  <c r="E986" i="48" s="1"/>
  <c r="H986" i="26"/>
  <c r="E987" i="48" s="1"/>
  <c r="H987" i="26"/>
  <c r="E988" i="48" s="1"/>
  <c r="H988" i="26"/>
  <c r="E989" i="48" s="1"/>
  <c r="H989" i="26"/>
  <c r="E990" i="48" s="1"/>
  <c r="H990" i="26"/>
  <c r="E991" i="48" s="1"/>
  <c r="H991" i="26"/>
  <c r="E992" i="48" s="1"/>
  <c r="H992" i="26"/>
  <c r="E993" i="48" s="1"/>
  <c r="H993" i="26"/>
  <c r="E994" i="48" s="1"/>
  <c r="H994" i="26"/>
  <c r="E995" i="48" s="1"/>
  <c r="H995" i="26"/>
  <c r="E996" i="48" s="1"/>
  <c r="H996" i="26"/>
  <c r="E997" i="48" s="1"/>
  <c r="H997" i="26"/>
  <c r="E998" i="48" s="1"/>
  <c r="H998" i="26"/>
  <c r="E999" i="48" s="1"/>
  <c r="H999" i="26"/>
  <c r="E1000" i="48" s="1"/>
  <c r="H1000" i="26"/>
  <c r="E1001" i="48" s="1"/>
  <c r="H1001" i="26"/>
  <c r="E1002" i="48" s="1"/>
  <c r="H1002" i="26"/>
  <c r="E1003" i="48" s="1"/>
  <c r="H1003" i="26"/>
  <c r="E1004" i="48" s="1"/>
  <c r="H1004" i="26"/>
  <c r="E1005" i="48" s="1"/>
  <c r="H1005" i="26"/>
  <c r="E1006" i="48" s="1"/>
  <c r="H1006" i="26"/>
  <c r="E1007" i="48" s="1"/>
  <c r="H307" i="27"/>
  <c r="H308" i="27"/>
  <c r="H309" i="27"/>
  <c r="H310" i="27"/>
  <c r="H311" i="27"/>
  <c r="H312" i="27"/>
  <c r="H313" i="27"/>
  <c r="H314" i="27"/>
  <c r="H315" i="27"/>
  <c r="H316" i="27"/>
  <c r="H317" i="27"/>
  <c r="H318" i="27"/>
  <c r="H319" i="27"/>
  <c r="H320" i="27"/>
  <c r="H321" i="27"/>
  <c r="H322" i="27"/>
  <c r="H323" i="27"/>
  <c r="H324" i="27"/>
  <c r="H325" i="27"/>
  <c r="H326" i="27"/>
  <c r="H327" i="27"/>
  <c r="H328" i="27"/>
  <c r="H329" i="27"/>
  <c r="H330" i="27"/>
  <c r="H331" i="27"/>
  <c r="H332" i="27"/>
  <c r="H333" i="27"/>
  <c r="H334" i="27"/>
  <c r="H335" i="27"/>
  <c r="H336" i="27"/>
  <c r="H337" i="27"/>
  <c r="H338" i="27"/>
  <c r="H339" i="27"/>
  <c r="H340" i="27"/>
  <c r="H341" i="27"/>
  <c r="H342" i="27"/>
  <c r="H343" i="27"/>
  <c r="H344" i="27"/>
  <c r="H345" i="27"/>
  <c r="H346" i="27"/>
  <c r="H347" i="27"/>
  <c r="H348" i="27"/>
  <c r="H349" i="27"/>
  <c r="H350" i="27"/>
  <c r="H351" i="27"/>
  <c r="H352" i="27"/>
  <c r="H353" i="27"/>
  <c r="H354" i="27"/>
  <c r="H355" i="27"/>
  <c r="H356" i="27"/>
  <c r="H357" i="27"/>
  <c r="H358" i="27"/>
  <c r="H359" i="27"/>
  <c r="H360" i="27"/>
  <c r="H361" i="27"/>
  <c r="H362" i="27"/>
  <c r="H363" i="27"/>
  <c r="H364" i="27"/>
  <c r="H365" i="27"/>
  <c r="H366" i="27"/>
  <c r="H367" i="27"/>
  <c r="H368" i="27"/>
  <c r="H369" i="27"/>
  <c r="H370" i="27"/>
  <c r="H371" i="27"/>
  <c r="H372" i="27"/>
  <c r="H373" i="27"/>
  <c r="H374" i="27"/>
  <c r="H375" i="27"/>
  <c r="H376" i="27"/>
  <c r="H377" i="27"/>
  <c r="H378" i="27"/>
  <c r="H379" i="27"/>
  <c r="H380" i="27"/>
  <c r="H381" i="27"/>
  <c r="H382" i="27"/>
  <c r="H383" i="27"/>
  <c r="H384" i="27"/>
  <c r="H385" i="27"/>
  <c r="H386" i="27"/>
  <c r="H387" i="27"/>
  <c r="H388" i="27"/>
  <c r="H389" i="27"/>
  <c r="H390" i="27"/>
  <c r="H391" i="27"/>
  <c r="H392" i="27"/>
  <c r="H393" i="27"/>
  <c r="H394" i="27"/>
  <c r="H395" i="27"/>
  <c r="H396" i="27"/>
  <c r="H397" i="27"/>
  <c r="H398" i="27"/>
  <c r="H399" i="27"/>
  <c r="H400" i="27"/>
  <c r="H401" i="27"/>
  <c r="H402" i="27"/>
  <c r="H403" i="27"/>
  <c r="H404" i="27"/>
  <c r="H405" i="27"/>
  <c r="H406" i="27"/>
  <c r="H407" i="27"/>
  <c r="H408" i="27"/>
  <c r="H409" i="27"/>
  <c r="H410" i="27"/>
  <c r="H411" i="27"/>
  <c r="H412" i="27"/>
  <c r="H413" i="27"/>
  <c r="H414" i="27"/>
  <c r="H415" i="27"/>
  <c r="H416" i="27"/>
  <c r="H417" i="27"/>
  <c r="H418" i="27"/>
  <c r="H419" i="27"/>
  <c r="H420" i="27"/>
  <c r="H421" i="27"/>
  <c r="H422" i="27"/>
  <c r="H423" i="27"/>
  <c r="H424" i="27"/>
  <c r="H425" i="27"/>
  <c r="H426" i="27"/>
  <c r="H427" i="27"/>
  <c r="H428" i="27"/>
  <c r="H429" i="27"/>
  <c r="H430" i="27"/>
  <c r="H431" i="27"/>
  <c r="H432" i="27"/>
  <c r="H433" i="27"/>
  <c r="H434" i="27"/>
  <c r="H435" i="27"/>
  <c r="H436" i="27"/>
  <c r="H437" i="27"/>
  <c r="H438" i="27"/>
  <c r="H439" i="27"/>
  <c r="H440" i="27"/>
  <c r="H441" i="27"/>
  <c r="H442" i="27"/>
  <c r="H443" i="27"/>
  <c r="H444" i="27"/>
  <c r="H445" i="27"/>
  <c r="H446" i="27"/>
  <c r="H447" i="27"/>
  <c r="H448" i="27"/>
  <c r="H449" i="27"/>
  <c r="H450" i="27"/>
  <c r="H451" i="27"/>
  <c r="H452" i="27"/>
  <c r="H453" i="27"/>
  <c r="H454" i="27"/>
  <c r="H455" i="27"/>
  <c r="H456" i="27"/>
  <c r="H457" i="27"/>
  <c r="H458" i="27"/>
  <c r="H459" i="27"/>
  <c r="H460" i="27"/>
  <c r="H461" i="27"/>
  <c r="H462" i="27"/>
  <c r="H463" i="27"/>
  <c r="H464" i="27"/>
  <c r="H465" i="27"/>
  <c r="H466" i="27"/>
  <c r="H467" i="27"/>
  <c r="H468" i="27"/>
  <c r="H469" i="27"/>
  <c r="H470" i="27"/>
  <c r="H471" i="27"/>
  <c r="H472" i="27"/>
  <c r="H473" i="27"/>
  <c r="H474" i="27"/>
  <c r="H475" i="27"/>
  <c r="H476" i="27"/>
  <c r="H477" i="27"/>
  <c r="H478" i="27"/>
  <c r="H479" i="27"/>
  <c r="H480" i="27"/>
  <c r="H481" i="27"/>
  <c r="H482" i="27"/>
  <c r="H483" i="27"/>
  <c r="H484" i="27"/>
  <c r="H485" i="27"/>
  <c r="H486" i="27"/>
  <c r="H487" i="27"/>
  <c r="H488" i="27"/>
  <c r="H489" i="27"/>
  <c r="H490" i="27"/>
  <c r="H491" i="27"/>
  <c r="H492" i="27"/>
  <c r="H493" i="27"/>
  <c r="H494" i="27"/>
  <c r="H495" i="27"/>
  <c r="H496" i="27"/>
  <c r="H497" i="27"/>
  <c r="H498" i="27"/>
  <c r="H499" i="27"/>
  <c r="H500" i="27"/>
  <c r="H501" i="27"/>
  <c r="H502" i="27"/>
  <c r="H503" i="27"/>
  <c r="H504" i="27"/>
  <c r="H505" i="27"/>
  <c r="H506" i="27"/>
  <c r="H507" i="27"/>
  <c r="E508" i="49" s="1"/>
  <c r="H508" i="27"/>
  <c r="E509" i="49" s="1"/>
  <c r="H509" i="27"/>
  <c r="E510" i="49" s="1"/>
  <c r="H510" i="27"/>
  <c r="E511" i="49" s="1"/>
  <c r="H511" i="27"/>
  <c r="E512" i="49" s="1"/>
  <c r="H512" i="27"/>
  <c r="E513" i="49" s="1"/>
  <c r="H513" i="27"/>
  <c r="E514" i="49" s="1"/>
  <c r="H514" i="27"/>
  <c r="E515" i="49" s="1"/>
  <c r="H515" i="27"/>
  <c r="E516" i="49" s="1"/>
  <c r="H516" i="27"/>
  <c r="E517" i="49" s="1"/>
  <c r="H517" i="27"/>
  <c r="E518" i="49" s="1"/>
  <c r="H518" i="27"/>
  <c r="E519" i="49" s="1"/>
  <c r="H519" i="27"/>
  <c r="E520" i="49" s="1"/>
  <c r="H520" i="27"/>
  <c r="E521" i="49" s="1"/>
  <c r="H521" i="27"/>
  <c r="E522" i="49" s="1"/>
  <c r="H522" i="27"/>
  <c r="E523" i="49" s="1"/>
  <c r="H523" i="27"/>
  <c r="E524" i="49" s="1"/>
  <c r="H524" i="27"/>
  <c r="E525" i="49" s="1"/>
  <c r="H525" i="27"/>
  <c r="E526" i="49" s="1"/>
  <c r="H526" i="27"/>
  <c r="E527" i="49" s="1"/>
  <c r="H527" i="27"/>
  <c r="E528" i="49" s="1"/>
  <c r="H528" i="27"/>
  <c r="E529" i="49" s="1"/>
  <c r="H529" i="27"/>
  <c r="E530" i="49" s="1"/>
  <c r="H530" i="27"/>
  <c r="E531" i="49" s="1"/>
  <c r="H531" i="27"/>
  <c r="E532" i="49" s="1"/>
  <c r="H532" i="27"/>
  <c r="E533" i="49" s="1"/>
  <c r="H533" i="27"/>
  <c r="E534" i="49" s="1"/>
  <c r="H534" i="27"/>
  <c r="E535" i="49" s="1"/>
  <c r="H535" i="27"/>
  <c r="E536" i="49" s="1"/>
  <c r="H536" i="27"/>
  <c r="E537" i="49" s="1"/>
  <c r="H537" i="27"/>
  <c r="E538" i="49" s="1"/>
  <c r="H538" i="27"/>
  <c r="E539" i="49" s="1"/>
  <c r="H539" i="27"/>
  <c r="E540" i="49" s="1"/>
  <c r="H540" i="27"/>
  <c r="E541" i="49" s="1"/>
  <c r="H541" i="27"/>
  <c r="E542" i="49" s="1"/>
  <c r="H542" i="27"/>
  <c r="E543" i="49" s="1"/>
  <c r="H543" i="27"/>
  <c r="E544" i="49" s="1"/>
  <c r="H544" i="27"/>
  <c r="E545" i="49" s="1"/>
  <c r="H545" i="27"/>
  <c r="E546" i="49" s="1"/>
  <c r="H546" i="27"/>
  <c r="E547" i="49" s="1"/>
  <c r="H547" i="27"/>
  <c r="E548" i="49" s="1"/>
  <c r="H548" i="27"/>
  <c r="E549" i="49" s="1"/>
  <c r="H549" i="27"/>
  <c r="E550" i="49" s="1"/>
  <c r="H550" i="27"/>
  <c r="E551" i="49" s="1"/>
  <c r="H551" i="27"/>
  <c r="E552" i="49" s="1"/>
  <c r="H552" i="27"/>
  <c r="E553" i="49" s="1"/>
  <c r="H553" i="27"/>
  <c r="E554" i="49" s="1"/>
  <c r="H554" i="27"/>
  <c r="E555" i="49" s="1"/>
  <c r="H555" i="27"/>
  <c r="E556" i="49" s="1"/>
  <c r="H556" i="27"/>
  <c r="E557" i="49" s="1"/>
  <c r="H557" i="27"/>
  <c r="E558" i="49" s="1"/>
  <c r="H558" i="27"/>
  <c r="E559" i="49" s="1"/>
  <c r="H559" i="27"/>
  <c r="E560" i="49" s="1"/>
  <c r="H560" i="27"/>
  <c r="E561" i="49" s="1"/>
  <c r="H561" i="27"/>
  <c r="E562" i="49" s="1"/>
  <c r="H562" i="27"/>
  <c r="E563" i="49" s="1"/>
  <c r="H563" i="27"/>
  <c r="E564" i="49" s="1"/>
  <c r="H564" i="27"/>
  <c r="E565" i="49" s="1"/>
  <c r="H565" i="27"/>
  <c r="E566" i="49" s="1"/>
  <c r="H566" i="27"/>
  <c r="E567" i="49" s="1"/>
  <c r="H567" i="27"/>
  <c r="E568" i="49" s="1"/>
  <c r="H568" i="27"/>
  <c r="E569" i="49" s="1"/>
  <c r="H569" i="27"/>
  <c r="E570" i="49" s="1"/>
  <c r="H570" i="27"/>
  <c r="E571" i="49" s="1"/>
  <c r="H571" i="27"/>
  <c r="E572" i="49" s="1"/>
  <c r="H572" i="27"/>
  <c r="E573" i="49" s="1"/>
  <c r="H573" i="27"/>
  <c r="E574" i="49" s="1"/>
  <c r="H574" i="27"/>
  <c r="E575" i="49" s="1"/>
  <c r="H575" i="27"/>
  <c r="E576" i="49" s="1"/>
  <c r="H576" i="27"/>
  <c r="E577" i="49" s="1"/>
  <c r="H577" i="27"/>
  <c r="E578" i="49" s="1"/>
  <c r="H578" i="27"/>
  <c r="E579" i="49" s="1"/>
  <c r="H579" i="27"/>
  <c r="E580" i="49" s="1"/>
  <c r="H580" i="27"/>
  <c r="E581" i="49" s="1"/>
  <c r="H581" i="27"/>
  <c r="E582" i="49" s="1"/>
  <c r="H582" i="27"/>
  <c r="E583" i="49" s="1"/>
  <c r="H583" i="27"/>
  <c r="E584" i="49" s="1"/>
  <c r="H584" i="27"/>
  <c r="E585" i="49" s="1"/>
  <c r="H585" i="27"/>
  <c r="E586" i="49" s="1"/>
  <c r="H586" i="27"/>
  <c r="E587" i="49" s="1"/>
  <c r="H587" i="27"/>
  <c r="E588" i="49" s="1"/>
  <c r="H588" i="27"/>
  <c r="E589" i="49" s="1"/>
  <c r="H589" i="27"/>
  <c r="E590" i="49" s="1"/>
  <c r="H590" i="27"/>
  <c r="E591" i="49" s="1"/>
  <c r="H591" i="27"/>
  <c r="E592" i="49" s="1"/>
  <c r="H592" i="27"/>
  <c r="E593" i="49" s="1"/>
  <c r="H593" i="27"/>
  <c r="E594" i="49" s="1"/>
  <c r="H594" i="27"/>
  <c r="E595" i="49" s="1"/>
  <c r="H595" i="27"/>
  <c r="E596" i="49" s="1"/>
  <c r="H596" i="27"/>
  <c r="E597" i="49" s="1"/>
  <c r="H597" i="27"/>
  <c r="E598" i="49" s="1"/>
  <c r="H598" i="27"/>
  <c r="E599" i="49" s="1"/>
  <c r="H599" i="27"/>
  <c r="E600" i="49" s="1"/>
  <c r="H600" i="27"/>
  <c r="E601" i="49" s="1"/>
  <c r="H601" i="27"/>
  <c r="E602" i="49" s="1"/>
  <c r="H602" i="27"/>
  <c r="E603" i="49" s="1"/>
  <c r="H603" i="27"/>
  <c r="E604" i="49" s="1"/>
  <c r="H604" i="27"/>
  <c r="E605" i="49" s="1"/>
  <c r="H605" i="27"/>
  <c r="E606" i="49" s="1"/>
  <c r="H606" i="27"/>
  <c r="E607" i="49" s="1"/>
  <c r="H607" i="27"/>
  <c r="E608" i="49" s="1"/>
  <c r="H608" i="27"/>
  <c r="E609" i="49" s="1"/>
  <c r="H609" i="27"/>
  <c r="E610" i="49" s="1"/>
  <c r="H610" i="27"/>
  <c r="E611" i="49" s="1"/>
  <c r="H611" i="27"/>
  <c r="E612" i="49" s="1"/>
  <c r="H612" i="27"/>
  <c r="E613" i="49" s="1"/>
  <c r="H613" i="27"/>
  <c r="E614" i="49" s="1"/>
  <c r="H614" i="27"/>
  <c r="E615" i="49" s="1"/>
  <c r="H615" i="27"/>
  <c r="E616" i="49" s="1"/>
  <c r="H616" i="27"/>
  <c r="E617" i="49" s="1"/>
  <c r="H617" i="27"/>
  <c r="E618" i="49" s="1"/>
  <c r="H618" i="27"/>
  <c r="E619" i="49" s="1"/>
  <c r="H619" i="27"/>
  <c r="E620" i="49" s="1"/>
  <c r="H620" i="27"/>
  <c r="E621" i="49" s="1"/>
  <c r="H621" i="27"/>
  <c r="E622" i="49" s="1"/>
  <c r="H622" i="27"/>
  <c r="E623" i="49" s="1"/>
  <c r="H623" i="27"/>
  <c r="E624" i="49" s="1"/>
  <c r="H624" i="27"/>
  <c r="E625" i="49" s="1"/>
  <c r="H625" i="27"/>
  <c r="E626" i="49" s="1"/>
  <c r="H626" i="27"/>
  <c r="E627" i="49" s="1"/>
  <c r="H627" i="27"/>
  <c r="E628" i="49" s="1"/>
  <c r="H628" i="27"/>
  <c r="E629" i="49" s="1"/>
  <c r="H629" i="27"/>
  <c r="E630" i="49" s="1"/>
  <c r="H630" i="27"/>
  <c r="E631" i="49" s="1"/>
  <c r="H631" i="27"/>
  <c r="E632" i="49" s="1"/>
  <c r="H632" i="27"/>
  <c r="E633" i="49" s="1"/>
  <c r="H633" i="27"/>
  <c r="E634" i="49" s="1"/>
  <c r="H634" i="27"/>
  <c r="E635" i="49" s="1"/>
  <c r="H635" i="27"/>
  <c r="E636" i="49" s="1"/>
  <c r="H636" i="27"/>
  <c r="E637" i="49" s="1"/>
  <c r="H637" i="27"/>
  <c r="E638" i="49" s="1"/>
  <c r="H638" i="27"/>
  <c r="E639" i="49" s="1"/>
  <c r="H639" i="27"/>
  <c r="E640" i="49" s="1"/>
  <c r="H640" i="27"/>
  <c r="E641" i="49" s="1"/>
  <c r="H641" i="27"/>
  <c r="E642" i="49" s="1"/>
  <c r="H642" i="27"/>
  <c r="E643" i="49" s="1"/>
  <c r="H643" i="27"/>
  <c r="E644" i="49" s="1"/>
  <c r="H644" i="27"/>
  <c r="E645" i="49" s="1"/>
  <c r="H645" i="27"/>
  <c r="E646" i="49" s="1"/>
  <c r="H646" i="27"/>
  <c r="E647" i="49" s="1"/>
  <c r="H647" i="27"/>
  <c r="E648" i="49" s="1"/>
  <c r="H648" i="27"/>
  <c r="E649" i="49" s="1"/>
  <c r="H649" i="27"/>
  <c r="E650" i="49" s="1"/>
  <c r="H650" i="27"/>
  <c r="E651" i="49" s="1"/>
  <c r="H651" i="27"/>
  <c r="E652" i="49" s="1"/>
  <c r="H652" i="27"/>
  <c r="E653" i="49" s="1"/>
  <c r="H653" i="27"/>
  <c r="E654" i="49" s="1"/>
  <c r="H654" i="27"/>
  <c r="E655" i="49" s="1"/>
  <c r="H655" i="27"/>
  <c r="E656" i="49" s="1"/>
  <c r="H656" i="27"/>
  <c r="E657" i="49" s="1"/>
  <c r="H657" i="27"/>
  <c r="E658" i="49" s="1"/>
  <c r="H658" i="27"/>
  <c r="E659" i="49" s="1"/>
  <c r="H659" i="27"/>
  <c r="E660" i="49" s="1"/>
  <c r="H660" i="27"/>
  <c r="E661" i="49" s="1"/>
  <c r="H661" i="27"/>
  <c r="E662" i="49" s="1"/>
  <c r="H662" i="27"/>
  <c r="E663" i="49" s="1"/>
  <c r="H663" i="27"/>
  <c r="E664" i="49" s="1"/>
  <c r="H664" i="27"/>
  <c r="E665" i="49" s="1"/>
  <c r="H665" i="27"/>
  <c r="E666" i="49" s="1"/>
  <c r="H666" i="27"/>
  <c r="E667" i="49" s="1"/>
  <c r="H667" i="27"/>
  <c r="E668" i="49" s="1"/>
  <c r="H668" i="27"/>
  <c r="E669" i="49" s="1"/>
  <c r="H669" i="27"/>
  <c r="E670" i="49" s="1"/>
  <c r="H670" i="27"/>
  <c r="E671" i="49" s="1"/>
  <c r="H671" i="27"/>
  <c r="E672" i="49" s="1"/>
  <c r="H672" i="27"/>
  <c r="E673" i="49" s="1"/>
  <c r="H673" i="27"/>
  <c r="E674" i="49" s="1"/>
  <c r="H674" i="27"/>
  <c r="E675" i="49" s="1"/>
  <c r="H675" i="27"/>
  <c r="E676" i="49" s="1"/>
  <c r="H676" i="27"/>
  <c r="E677" i="49" s="1"/>
  <c r="H677" i="27"/>
  <c r="E678" i="49" s="1"/>
  <c r="H678" i="27"/>
  <c r="E679" i="49" s="1"/>
  <c r="H679" i="27"/>
  <c r="E680" i="49" s="1"/>
  <c r="H680" i="27"/>
  <c r="E681" i="49" s="1"/>
  <c r="H681" i="27"/>
  <c r="E682" i="49" s="1"/>
  <c r="H682" i="27"/>
  <c r="E683" i="49" s="1"/>
  <c r="H683" i="27"/>
  <c r="E684" i="49" s="1"/>
  <c r="H684" i="27"/>
  <c r="E685" i="49" s="1"/>
  <c r="H685" i="27"/>
  <c r="E686" i="49" s="1"/>
  <c r="H686" i="27"/>
  <c r="E687" i="49" s="1"/>
  <c r="H687" i="27"/>
  <c r="E688" i="49" s="1"/>
  <c r="H688" i="27"/>
  <c r="E689" i="49" s="1"/>
  <c r="H689" i="27"/>
  <c r="E690" i="49" s="1"/>
  <c r="H690" i="27"/>
  <c r="E691" i="49" s="1"/>
  <c r="H691" i="27"/>
  <c r="E692" i="49" s="1"/>
  <c r="H692" i="27"/>
  <c r="E693" i="49" s="1"/>
  <c r="H693" i="27"/>
  <c r="E694" i="49" s="1"/>
  <c r="H694" i="27"/>
  <c r="E695" i="49" s="1"/>
  <c r="H695" i="27"/>
  <c r="E696" i="49" s="1"/>
  <c r="H696" i="27"/>
  <c r="E697" i="49" s="1"/>
  <c r="H697" i="27"/>
  <c r="E698" i="49" s="1"/>
  <c r="H698" i="27"/>
  <c r="E699" i="49" s="1"/>
  <c r="H699" i="27"/>
  <c r="E700" i="49" s="1"/>
  <c r="H700" i="27"/>
  <c r="E701" i="49" s="1"/>
  <c r="H701" i="27"/>
  <c r="E702" i="49" s="1"/>
  <c r="H702" i="27"/>
  <c r="E703" i="49" s="1"/>
  <c r="H703" i="27"/>
  <c r="E704" i="49" s="1"/>
  <c r="H704" i="27"/>
  <c r="E705" i="49" s="1"/>
  <c r="H705" i="27"/>
  <c r="E706" i="49" s="1"/>
  <c r="H706" i="27"/>
  <c r="E707" i="49" s="1"/>
  <c r="H707" i="27"/>
  <c r="E708" i="49" s="1"/>
  <c r="H708" i="27"/>
  <c r="E709" i="49" s="1"/>
  <c r="H709" i="27"/>
  <c r="E710" i="49" s="1"/>
  <c r="H710" i="27"/>
  <c r="E711" i="49" s="1"/>
  <c r="H711" i="27"/>
  <c r="E712" i="49" s="1"/>
  <c r="H712" i="27"/>
  <c r="E713" i="49" s="1"/>
  <c r="H713" i="27"/>
  <c r="E714" i="49" s="1"/>
  <c r="H714" i="27"/>
  <c r="E715" i="49" s="1"/>
  <c r="H715" i="27"/>
  <c r="E716" i="49" s="1"/>
  <c r="H716" i="27"/>
  <c r="E717" i="49" s="1"/>
  <c r="H717" i="27"/>
  <c r="E718" i="49" s="1"/>
  <c r="H718" i="27"/>
  <c r="E719" i="49" s="1"/>
  <c r="H719" i="27"/>
  <c r="E720" i="49" s="1"/>
  <c r="H720" i="27"/>
  <c r="E721" i="49" s="1"/>
  <c r="H721" i="27"/>
  <c r="E722" i="49" s="1"/>
  <c r="H722" i="27"/>
  <c r="E723" i="49" s="1"/>
  <c r="H723" i="27"/>
  <c r="E724" i="49" s="1"/>
  <c r="H724" i="27"/>
  <c r="E725" i="49" s="1"/>
  <c r="H725" i="27"/>
  <c r="E726" i="49" s="1"/>
  <c r="H726" i="27"/>
  <c r="E727" i="49" s="1"/>
  <c r="H727" i="27"/>
  <c r="E728" i="49" s="1"/>
  <c r="H728" i="27"/>
  <c r="E729" i="49" s="1"/>
  <c r="H729" i="27"/>
  <c r="E730" i="49" s="1"/>
  <c r="H730" i="27"/>
  <c r="E731" i="49" s="1"/>
  <c r="H731" i="27"/>
  <c r="E732" i="49" s="1"/>
  <c r="H732" i="27"/>
  <c r="E733" i="49" s="1"/>
  <c r="H733" i="27"/>
  <c r="E734" i="49" s="1"/>
  <c r="H734" i="27"/>
  <c r="E735" i="49" s="1"/>
  <c r="H735" i="27"/>
  <c r="E736" i="49" s="1"/>
  <c r="H736" i="27"/>
  <c r="E737" i="49" s="1"/>
  <c r="H737" i="27"/>
  <c r="E738" i="49" s="1"/>
  <c r="H738" i="27"/>
  <c r="E739" i="49" s="1"/>
  <c r="H739" i="27"/>
  <c r="E740" i="49" s="1"/>
  <c r="H740" i="27"/>
  <c r="E741" i="49" s="1"/>
  <c r="H741" i="27"/>
  <c r="E742" i="49" s="1"/>
  <c r="H742" i="27"/>
  <c r="E743" i="49" s="1"/>
  <c r="H743" i="27"/>
  <c r="E744" i="49" s="1"/>
  <c r="H744" i="27"/>
  <c r="E745" i="49" s="1"/>
  <c r="H745" i="27"/>
  <c r="E746" i="49" s="1"/>
  <c r="H746" i="27"/>
  <c r="E747" i="49" s="1"/>
  <c r="H747" i="27"/>
  <c r="E748" i="49" s="1"/>
  <c r="H748" i="27"/>
  <c r="E749" i="49" s="1"/>
  <c r="H749" i="27"/>
  <c r="E750" i="49" s="1"/>
  <c r="H750" i="27"/>
  <c r="E751" i="49" s="1"/>
  <c r="H751" i="27"/>
  <c r="E752" i="49" s="1"/>
  <c r="H752" i="27"/>
  <c r="E753" i="49" s="1"/>
  <c r="H753" i="27"/>
  <c r="E754" i="49" s="1"/>
  <c r="H754" i="27"/>
  <c r="E755" i="49" s="1"/>
  <c r="H755" i="27"/>
  <c r="E756" i="49" s="1"/>
  <c r="H756" i="27"/>
  <c r="E757" i="49" s="1"/>
  <c r="H757" i="27"/>
  <c r="E758" i="49" s="1"/>
  <c r="H758" i="27"/>
  <c r="E759" i="49" s="1"/>
  <c r="H759" i="27"/>
  <c r="E760" i="49" s="1"/>
  <c r="H760" i="27"/>
  <c r="E761" i="49" s="1"/>
  <c r="H761" i="27"/>
  <c r="E762" i="49" s="1"/>
  <c r="H762" i="27"/>
  <c r="E763" i="49" s="1"/>
  <c r="H763" i="27"/>
  <c r="E764" i="49" s="1"/>
  <c r="H764" i="27"/>
  <c r="E765" i="49" s="1"/>
  <c r="H765" i="27"/>
  <c r="E766" i="49" s="1"/>
  <c r="H766" i="27"/>
  <c r="E767" i="49" s="1"/>
  <c r="H767" i="27"/>
  <c r="E768" i="49" s="1"/>
  <c r="H768" i="27"/>
  <c r="E769" i="49" s="1"/>
  <c r="H769" i="27"/>
  <c r="E770" i="49" s="1"/>
  <c r="H770" i="27"/>
  <c r="E771" i="49" s="1"/>
  <c r="H771" i="27"/>
  <c r="E772" i="49" s="1"/>
  <c r="H772" i="27"/>
  <c r="E773" i="49" s="1"/>
  <c r="H773" i="27"/>
  <c r="E774" i="49" s="1"/>
  <c r="H774" i="27"/>
  <c r="E775" i="49" s="1"/>
  <c r="H775" i="27"/>
  <c r="E776" i="49" s="1"/>
  <c r="H776" i="27"/>
  <c r="E777" i="49" s="1"/>
  <c r="H777" i="27"/>
  <c r="E778" i="49" s="1"/>
  <c r="H778" i="27"/>
  <c r="E779" i="49" s="1"/>
  <c r="H779" i="27"/>
  <c r="E780" i="49" s="1"/>
  <c r="H780" i="27"/>
  <c r="E781" i="49" s="1"/>
  <c r="H781" i="27"/>
  <c r="E782" i="49" s="1"/>
  <c r="H782" i="27"/>
  <c r="E783" i="49" s="1"/>
  <c r="H783" i="27"/>
  <c r="E784" i="49" s="1"/>
  <c r="H784" i="27"/>
  <c r="E785" i="49" s="1"/>
  <c r="H785" i="27"/>
  <c r="E786" i="49" s="1"/>
  <c r="H786" i="27"/>
  <c r="E787" i="49" s="1"/>
  <c r="H787" i="27"/>
  <c r="E788" i="49" s="1"/>
  <c r="H788" i="27"/>
  <c r="E789" i="49" s="1"/>
  <c r="H789" i="27"/>
  <c r="E790" i="49" s="1"/>
  <c r="H790" i="27"/>
  <c r="E791" i="49" s="1"/>
  <c r="H791" i="27"/>
  <c r="E792" i="49" s="1"/>
  <c r="H792" i="27"/>
  <c r="E793" i="49" s="1"/>
  <c r="H793" i="27"/>
  <c r="E794" i="49" s="1"/>
  <c r="H794" i="27"/>
  <c r="E795" i="49" s="1"/>
  <c r="H795" i="27"/>
  <c r="E796" i="49" s="1"/>
  <c r="H796" i="27"/>
  <c r="E797" i="49" s="1"/>
  <c r="H797" i="27"/>
  <c r="E798" i="49" s="1"/>
  <c r="H798" i="27"/>
  <c r="E799" i="49" s="1"/>
  <c r="H799" i="27"/>
  <c r="E800" i="49" s="1"/>
  <c r="H800" i="27"/>
  <c r="E801" i="49" s="1"/>
  <c r="H801" i="27"/>
  <c r="E802" i="49" s="1"/>
  <c r="H802" i="27"/>
  <c r="E803" i="49" s="1"/>
  <c r="H803" i="27"/>
  <c r="E804" i="49" s="1"/>
  <c r="H804" i="27"/>
  <c r="E805" i="49" s="1"/>
  <c r="H805" i="27"/>
  <c r="E806" i="49" s="1"/>
  <c r="H806" i="27"/>
  <c r="E807" i="49" s="1"/>
  <c r="H807" i="27"/>
  <c r="E808" i="49" s="1"/>
  <c r="H808" i="27"/>
  <c r="E809" i="49" s="1"/>
  <c r="H809" i="27"/>
  <c r="E810" i="49" s="1"/>
  <c r="H810" i="27"/>
  <c r="E811" i="49" s="1"/>
  <c r="H811" i="27"/>
  <c r="E812" i="49" s="1"/>
  <c r="H812" i="27"/>
  <c r="E813" i="49" s="1"/>
  <c r="H813" i="27"/>
  <c r="E814" i="49" s="1"/>
  <c r="H814" i="27"/>
  <c r="E815" i="49" s="1"/>
  <c r="H815" i="27"/>
  <c r="E816" i="49" s="1"/>
  <c r="H816" i="27"/>
  <c r="E817" i="49" s="1"/>
  <c r="H817" i="27"/>
  <c r="E818" i="49" s="1"/>
  <c r="H818" i="27"/>
  <c r="E819" i="49" s="1"/>
  <c r="H819" i="27"/>
  <c r="E820" i="49" s="1"/>
  <c r="H820" i="27"/>
  <c r="E821" i="49" s="1"/>
  <c r="H821" i="27"/>
  <c r="E822" i="49" s="1"/>
  <c r="H822" i="27"/>
  <c r="E823" i="49" s="1"/>
  <c r="H823" i="27"/>
  <c r="E824" i="49" s="1"/>
  <c r="H824" i="27"/>
  <c r="E825" i="49" s="1"/>
  <c r="H825" i="27"/>
  <c r="E826" i="49" s="1"/>
  <c r="H826" i="27"/>
  <c r="E827" i="49" s="1"/>
  <c r="H827" i="27"/>
  <c r="E828" i="49" s="1"/>
  <c r="H828" i="27"/>
  <c r="E829" i="49" s="1"/>
  <c r="H829" i="27"/>
  <c r="E830" i="49" s="1"/>
  <c r="H830" i="27"/>
  <c r="E831" i="49" s="1"/>
  <c r="H831" i="27"/>
  <c r="E832" i="49" s="1"/>
  <c r="H832" i="27"/>
  <c r="E833" i="49" s="1"/>
  <c r="H833" i="27"/>
  <c r="E834" i="49" s="1"/>
  <c r="H834" i="27"/>
  <c r="E835" i="49" s="1"/>
  <c r="H835" i="27"/>
  <c r="E836" i="49" s="1"/>
  <c r="H836" i="27"/>
  <c r="E837" i="49" s="1"/>
  <c r="H837" i="27"/>
  <c r="E838" i="49" s="1"/>
  <c r="H838" i="27"/>
  <c r="E839" i="49" s="1"/>
  <c r="H839" i="27"/>
  <c r="E840" i="49" s="1"/>
  <c r="H840" i="27"/>
  <c r="E841" i="49" s="1"/>
  <c r="H841" i="27"/>
  <c r="E842" i="49" s="1"/>
  <c r="H842" i="27"/>
  <c r="E843" i="49" s="1"/>
  <c r="H843" i="27"/>
  <c r="E844" i="49" s="1"/>
  <c r="H844" i="27"/>
  <c r="E845" i="49" s="1"/>
  <c r="H845" i="27"/>
  <c r="E846" i="49" s="1"/>
  <c r="H846" i="27"/>
  <c r="E847" i="49" s="1"/>
  <c r="H847" i="27"/>
  <c r="E848" i="49" s="1"/>
  <c r="H848" i="27"/>
  <c r="E849" i="49" s="1"/>
  <c r="H849" i="27"/>
  <c r="E850" i="49" s="1"/>
  <c r="H850" i="27"/>
  <c r="E851" i="49" s="1"/>
  <c r="H851" i="27"/>
  <c r="E852" i="49" s="1"/>
  <c r="H852" i="27"/>
  <c r="E853" i="49" s="1"/>
  <c r="H853" i="27"/>
  <c r="E854" i="49" s="1"/>
  <c r="H854" i="27"/>
  <c r="E855" i="49" s="1"/>
  <c r="H855" i="27"/>
  <c r="E856" i="49" s="1"/>
  <c r="H856" i="27"/>
  <c r="E857" i="49" s="1"/>
  <c r="H857" i="27"/>
  <c r="E858" i="49" s="1"/>
  <c r="H858" i="27"/>
  <c r="E859" i="49" s="1"/>
  <c r="H859" i="27"/>
  <c r="E860" i="49" s="1"/>
  <c r="H860" i="27"/>
  <c r="E861" i="49" s="1"/>
  <c r="H861" i="27"/>
  <c r="E862" i="49" s="1"/>
  <c r="H862" i="27"/>
  <c r="E863" i="49" s="1"/>
  <c r="H863" i="27"/>
  <c r="E864" i="49" s="1"/>
  <c r="H864" i="27"/>
  <c r="E865" i="49" s="1"/>
  <c r="H865" i="27"/>
  <c r="E866" i="49" s="1"/>
  <c r="H866" i="27"/>
  <c r="E867" i="49" s="1"/>
  <c r="H867" i="27"/>
  <c r="E868" i="49" s="1"/>
  <c r="H868" i="27"/>
  <c r="E869" i="49" s="1"/>
  <c r="H869" i="27"/>
  <c r="E870" i="49" s="1"/>
  <c r="H870" i="27"/>
  <c r="E871" i="49" s="1"/>
  <c r="H871" i="27"/>
  <c r="E872" i="49" s="1"/>
  <c r="H872" i="27"/>
  <c r="E873" i="49" s="1"/>
  <c r="H873" i="27"/>
  <c r="E874" i="49" s="1"/>
  <c r="H874" i="27"/>
  <c r="E875" i="49" s="1"/>
  <c r="H875" i="27"/>
  <c r="E876" i="49" s="1"/>
  <c r="H876" i="27"/>
  <c r="E877" i="49" s="1"/>
  <c r="H877" i="27"/>
  <c r="E878" i="49" s="1"/>
  <c r="H878" i="27"/>
  <c r="E879" i="49" s="1"/>
  <c r="H879" i="27"/>
  <c r="E880" i="49" s="1"/>
  <c r="H880" i="27"/>
  <c r="E881" i="49" s="1"/>
  <c r="H881" i="27"/>
  <c r="E882" i="49" s="1"/>
  <c r="H882" i="27"/>
  <c r="E883" i="49" s="1"/>
  <c r="H883" i="27"/>
  <c r="E884" i="49" s="1"/>
  <c r="H884" i="27"/>
  <c r="E885" i="49" s="1"/>
  <c r="H885" i="27"/>
  <c r="E886" i="49" s="1"/>
  <c r="H886" i="27"/>
  <c r="E887" i="49" s="1"/>
  <c r="H887" i="27"/>
  <c r="E888" i="49" s="1"/>
  <c r="H888" i="27"/>
  <c r="E889" i="49" s="1"/>
  <c r="H889" i="27"/>
  <c r="E890" i="49" s="1"/>
  <c r="H890" i="27"/>
  <c r="E891" i="49" s="1"/>
  <c r="H891" i="27"/>
  <c r="E892" i="49" s="1"/>
  <c r="H892" i="27"/>
  <c r="E893" i="49" s="1"/>
  <c r="H893" i="27"/>
  <c r="E894" i="49" s="1"/>
  <c r="H894" i="27"/>
  <c r="E895" i="49" s="1"/>
  <c r="H895" i="27"/>
  <c r="E896" i="49" s="1"/>
  <c r="H896" i="27"/>
  <c r="E897" i="49" s="1"/>
  <c r="H897" i="27"/>
  <c r="E898" i="49" s="1"/>
  <c r="H898" i="27"/>
  <c r="E899" i="49" s="1"/>
  <c r="H899" i="27"/>
  <c r="E900" i="49" s="1"/>
  <c r="H900" i="27"/>
  <c r="E901" i="49" s="1"/>
  <c r="H901" i="27"/>
  <c r="E902" i="49" s="1"/>
  <c r="H902" i="27"/>
  <c r="E903" i="49" s="1"/>
  <c r="H903" i="27"/>
  <c r="E904" i="49" s="1"/>
  <c r="H904" i="27"/>
  <c r="E905" i="49" s="1"/>
  <c r="H905" i="27"/>
  <c r="E906" i="49" s="1"/>
  <c r="H906" i="27"/>
  <c r="E907" i="49" s="1"/>
  <c r="H907" i="27"/>
  <c r="E908" i="49" s="1"/>
  <c r="H908" i="27"/>
  <c r="E909" i="49" s="1"/>
  <c r="H909" i="27"/>
  <c r="E910" i="49" s="1"/>
  <c r="H910" i="27"/>
  <c r="E911" i="49" s="1"/>
  <c r="H911" i="27"/>
  <c r="E912" i="49" s="1"/>
  <c r="H912" i="27"/>
  <c r="E913" i="49" s="1"/>
  <c r="H913" i="27"/>
  <c r="E914" i="49" s="1"/>
  <c r="H914" i="27"/>
  <c r="E915" i="49" s="1"/>
  <c r="H915" i="27"/>
  <c r="E916" i="49" s="1"/>
  <c r="H916" i="27"/>
  <c r="E917" i="49" s="1"/>
  <c r="H917" i="27"/>
  <c r="E918" i="49" s="1"/>
  <c r="H918" i="27"/>
  <c r="E919" i="49" s="1"/>
  <c r="H919" i="27"/>
  <c r="E920" i="49" s="1"/>
  <c r="H920" i="27"/>
  <c r="E921" i="49" s="1"/>
  <c r="H921" i="27"/>
  <c r="E922" i="49" s="1"/>
  <c r="H922" i="27"/>
  <c r="E923" i="49" s="1"/>
  <c r="H923" i="27"/>
  <c r="E924" i="49" s="1"/>
  <c r="H924" i="27"/>
  <c r="E925" i="49" s="1"/>
  <c r="H925" i="27"/>
  <c r="E926" i="49" s="1"/>
  <c r="H926" i="27"/>
  <c r="E927" i="49" s="1"/>
  <c r="H927" i="27"/>
  <c r="E928" i="49" s="1"/>
  <c r="H928" i="27"/>
  <c r="E929" i="49" s="1"/>
  <c r="H929" i="27"/>
  <c r="E930" i="49" s="1"/>
  <c r="H930" i="27"/>
  <c r="E931" i="49" s="1"/>
  <c r="H931" i="27"/>
  <c r="E932" i="49" s="1"/>
  <c r="H932" i="27"/>
  <c r="E933" i="49" s="1"/>
  <c r="H933" i="27"/>
  <c r="E934" i="49" s="1"/>
  <c r="H934" i="27"/>
  <c r="E935" i="49" s="1"/>
  <c r="H935" i="27"/>
  <c r="E936" i="49" s="1"/>
  <c r="H936" i="27"/>
  <c r="E937" i="49" s="1"/>
  <c r="H937" i="27"/>
  <c r="E938" i="49" s="1"/>
  <c r="H938" i="27"/>
  <c r="E939" i="49" s="1"/>
  <c r="H939" i="27"/>
  <c r="E940" i="49" s="1"/>
  <c r="H940" i="27"/>
  <c r="E941" i="49" s="1"/>
  <c r="H941" i="27"/>
  <c r="E942" i="49" s="1"/>
  <c r="H942" i="27"/>
  <c r="E943" i="49" s="1"/>
  <c r="H943" i="27"/>
  <c r="E944" i="49" s="1"/>
  <c r="H944" i="27"/>
  <c r="E945" i="49" s="1"/>
  <c r="H945" i="27"/>
  <c r="E946" i="49" s="1"/>
  <c r="H946" i="27"/>
  <c r="E947" i="49" s="1"/>
  <c r="H947" i="27"/>
  <c r="E948" i="49" s="1"/>
  <c r="H948" i="27"/>
  <c r="E949" i="49" s="1"/>
  <c r="H949" i="27"/>
  <c r="E950" i="49" s="1"/>
  <c r="H950" i="27"/>
  <c r="E951" i="49" s="1"/>
  <c r="H951" i="27"/>
  <c r="E952" i="49" s="1"/>
  <c r="H952" i="27"/>
  <c r="E953" i="49" s="1"/>
  <c r="H953" i="27"/>
  <c r="E954" i="49" s="1"/>
  <c r="H954" i="27"/>
  <c r="E955" i="49" s="1"/>
  <c r="H955" i="27"/>
  <c r="E956" i="49" s="1"/>
  <c r="H956" i="27"/>
  <c r="E957" i="49" s="1"/>
  <c r="H957" i="27"/>
  <c r="E958" i="49" s="1"/>
  <c r="H958" i="27"/>
  <c r="E959" i="49" s="1"/>
  <c r="H959" i="27"/>
  <c r="E960" i="49" s="1"/>
  <c r="H960" i="27"/>
  <c r="E961" i="49" s="1"/>
  <c r="H961" i="27"/>
  <c r="E962" i="49" s="1"/>
  <c r="H962" i="27"/>
  <c r="E963" i="49" s="1"/>
  <c r="H963" i="27"/>
  <c r="E964" i="49" s="1"/>
  <c r="H964" i="27"/>
  <c r="E965" i="49" s="1"/>
  <c r="H965" i="27"/>
  <c r="E966" i="49" s="1"/>
  <c r="H966" i="27"/>
  <c r="E967" i="49" s="1"/>
  <c r="H967" i="27"/>
  <c r="E968" i="49" s="1"/>
  <c r="H968" i="27"/>
  <c r="E969" i="49" s="1"/>
  <c r="H969" i="27"/>
  <c r="E970" i="49" s="1"/>
  <c r="H970" i="27"/>
  <c r="E971" i="49" s="1"/>
  <c r="H971" i="27"/>
  <c r="E972" i="49" s="1"/>
  <c r="H972" i="27"/>
  <c r="E973" i="49" s="1"/>
  <c r="H973" i="27"/>
  <c r="E974" i="49" s="1"/>
  <c r="H974" i="27"/>
  <c r="E975" i="49" s="1"/>
  <c r="H975" i="27"/>
  <c r="E976" i="49" s="1"/>
  <c r="H976" i="27"/>
  <c r="E977" i="49" s="1"/>
  <c r="H977" i="27"/>
  <c r="E978" i="49" s="1"/>
  <c r="H978" i="27"/>
  <c r="E979" i="49" s="1"/>
  <c r="H979" i="27"/>
  <c r="E980" i="49" s="1"/>
  <c r="H980" i="27"/>
  <c r="E981" i="49" s="1"/>
  <c r="H981" i="27"/>
  <c r="E982" i="49" s="1"/>
  <c r="H982" i="27"/>
  <c r="E983" i="49" s="1"/>
  <c r="H983" i="27"/>
  <c r="E984" i="49" s="1"/>
  <c r="H984" i="27"/>
  <c r="E985" i="49" s="1"/>
  <c r="H985" i="27"/>
  <c r="E986" i="49" s="1"/>
  <c r="H986" i="27"/>
  <c r="E987" i="49" s="1"/>
  <c r="H987" i="27"/>
  <c r="E988" i="49" s="1"/>
  <c r="H988" i="27"/>
  <c r="E989" i="49" s="1"/>
  <c r="H989" i="27"/>
  <c r="E990" i="49" s="1"/>
  <c r="H990" i="27"/>
  <c r="E991" i="49" s="1"/>
  <c r="H991" i="27"/>
  <c r="E992" i="49" s="1"/>
  <c r="H992" i="27"/>
  <c r="E993" i="49" s="1"/>
  <c r="H993" i="27"/>
  <c r="E994" i="49" s="1"/>
  <c r="H994" i="27"/>
  <c r="E995" i="49" s="1"/>
  <c r="H995" i="27"/>
  <c r="E996" i="49" s="1"/>
  <c r="H996" i="27"/>
  <c r="E997" i="49" s="1"/>
  <c r="H997" i="27"/>
  <c r="E998" i="49" s="1"/>
  <c r="H998" i="27"/>
  <c r="E999" i="49" s="1"/>
  <c r="H999" i="27"/>
  <c r="E1000" i="49" s="1"/>
  <c r="H1000" i="27"/>
  <c r="E1001" i="49" s="1"/>
  <c r="H1001" i="27"/>
  <c r="E1002" i="49" s="1"/>
  <c r="H1002" i="27"/>
  <c r="E1003" i="49" s="1"/>
  <c r="H1003" i="27"/>
  <c r="E1004" i="49" s="1"/>
  <c r="H1004" i="27"/>
  <c r="E1005" i="49" s="1"/>
  <c r="H1005" i="27"/>
  <c r="E1006" i="49" s="1"/>
  <c r="H1006" i="27"/>
  <c r="E1007" i="49" s="1"/>
  <c r="H307" i="28"/>
  <c r="H308" i="28"/>
  <c r="H309" i="28"/>
  <c r="H310" i="28"/>
  <c r="H311" i="28"/>
  <c r="H312" i="28"/>
  <c r="H313" i="28"/>
  <c r="H314" i="28"/>
  <c r="H315" i="28"/>
  <c r="H316" i="28"/>
  <c r="H317" i="28"/>
  <c r="H318" i="28"/>
  <c r="H319" i="28"/>
  <c r="H320" i="28"/>
  <c r="H321" i="28"/>
  <c r="H322" i="28"/>
  <c r="H323" i="28"/>
  <c r="H324" i="28"/>
  <c r="H325" i="28"/>
  <c r="H326" i="28"/>
  <c r="H327" i="28"/>
  <c r="H328" i="28"/>
  <c r="H329" i="28"/>
  <c r="H330" i="28"/>
  <c r="H331" i="28"/>
  <c r="H332" i="28"/>
  <c r="H333" i="28"/>
  <c r="H334" i="28"/>
  <c r="H335" i="28"/>
  <c r="H336" i="28"/>
  <c r="H337" i="28"/>
  <c r="H338" i="28"/>
  <c r="H339" i="28"/>
  <c r="H340" i="28"/>
  <c r="H341" i="28"/>
  <c r="H342" i="28"/>
  <c r="H343" i="28"/>
  <c r="H344" i="28"/>
  <c r="H345" i="28"/>
  <c r="H346" i="28"/>
  <c r="H347" i="28"/>
  <c r="H348" i="28"/>
  <c r="H349" i="28"/>
  <c r="H350" i="28"/>
  <c r="H351" i="28"/>
  <c r="H352" i="28"/>
  <c r="H353" i="28"/>
  <c r="H354" i="28"/>
  <c r="H355" i="28"/>
  <c r="H356" i="28"/>
  <c r="H357" i="28"/>
  <c r="H358" i="28"/>
  <c r="H359" i="28"/>
  <c r="H360" i="28"/>
  <c r="H361" i="28"/>
  <c r="H362" i="28"/>
  <c r="H363" i="28"/>
  <c r="H364" i="28"/>
  <c r="H365" i="28"/>
  <c r="H366" i="28"/>
  <c r="H367" i="28"/>
  <c r="H368" i="28"/>
  <c r="H369" i="28"/>
  <c r="H370" i="28"/>
  <c r="H371" i="28"/>
  <c r="H372" i="28"/>
  <c r="H373" i="28"/>
  <c r="H374" i="28"/>
  <c r="H375" i="28"/>
  <c r="H376" i="28"/>
  <c r="H377" i="28"/>
  <c r="H378" i="28"/>
  <c r="H379" i="28"/>
  <c r="H380" i="28"/>
  <c r="H381" i="28"/>
  <c r="H382" i="28"/>
  <c r="H383" i="28"/>
  <c r="H384" i="28"/>
  <c r="H385" i="28"/>
  <c r="H386" i="28"/>
  <c r="H387" i="28"/>
  <c r="H388" i="28"/>
  <c r="H389" i="28"/>
  <c r="H390" i="28"/>
  <c r="H391" i="28"/>
  <c r="H392" i="28"/>
  <c r="H393" i="28"/>
  <c r="H394" i="28"/>
  <c r="H395" i="28"/>
  <c r="H396" i="28"/>
  <c r="H397" i="28"/>
  <c r="H398" i="28"/>
  <c r="H399" i="28"/>
  <c r="H400" i="28"/>
  <c r="H401" i="28"/>
  <c r="H402" i="28"/>
  <c r="H403" i="28"/>
  <c r="H404" i="28"/>
  <c r="H405" i="28"/>
  <c r="H406" i="28"/>
  <c r="H407" i="28"/>
  <c r="H408" i="28"/>
  <c r="H409" i="28"/>
  <c r="H410" i="28"/>
  <c r="H411" i="28"/>
  <c r="H412" i="28"/>
  <c r="H413" i="28"/>
  <c r="H414" i="28"/>
  <c r="H415" i="28"/>
  <c r="H416" i="28"/>
  <c r="H417" i="28"/>
  <c r="H418" i="28"/>
  <c r="H419" i="28"/>
  <c r="H420" i="28"/>
  <c r="H421" i="28"/>
  <c r="H422" i="28"/>
  <c r="H423" i="28"/>
  <c r="H424" i="28"/>
  <c r="H425" i="28"/>
  <c r="H426" i="28"/>
  <c r="H427" i="28"/>
  <c r="H428" i="28"/>
  <c r="H429" i="28"/>
  <c r="H430" i="28"/>
  <c r="H431" i="28"/>
  <c r="H432" i="28"/>
  <c r="H433" i="28"/>
  <c r="H434" i="28"/>
  <c r="H435" i="28"/>
  <c r="H436" i="28"/>
  <c r="H437" i="28"/>
  <c r="H438" i="28"/>
  <c r="H439" i="28"/>
  <c r="H440" i="28"/>
  <c r="H441" i="28"/>
  <c r="H442" i="28"/>
  <c r="H443" i="28"/>
  <c r="H444" i="28"/>
  <c r="H445" i="28"/>
  <c r="H446" i="28"/>
  <c r="H447" i="28"/>
  <c r="H448" i="28"/>
  <c r="H449" i="28"/>
  <c r="H450" i="28"/>
  <c r="H451" i="28"/>
  <c r="H452" i="28"/>
  <c r="H453" i="28"/>
  <c r="H454" i="28"/>
  <c r="H455" i="28"/>
  <c r="H456" i="28"/>
  <c r="H457" i="28"/>
  <c r="H458" i="28"/>
  <c r="H459" i="28"/>
  <c r="H460" i="28"/>
  <c r="H461" i="28"/>
  <c r="H462" i="28"/>
  <c r="H463" i="28"/>
  <c r="H464" i="28"/>
  <c r="H465" i="28"/>
  <c r="H466" i="28"/>
  <c r="H467" i="28"/>
  <c r="H468" i="28"/>
  <c r="H469" i="28"/>
  <c r="H470" i="28"/>
  <c r="H471" i="28"/>
  <c r="H472" i="28"/>
  <c r="H473" i="28"/>
  <c r="H474" i="28"/>
  <c r="H475" i="28"/>
  <c r="H476" i="28"/>
  <c r="H477" i="28"/>
  <c r="H478" i="28"/>
  <c r="H479" i="28"/>
  <c r="H480" i="28"/>
  <c r="H481" i="28"/>
  <c r="H482" i="28"/>
  <c r="H483" i="28"/>
  <c r="H484" i="28"/>
  <c r="H485" i="28"/>
  <c r="H486" i="28"/>
  <c r="H487" i="28"/>
  <c r="H488" i="28"/>
  <c r="H489" i="28"/>
  <c r="H490" i="28"/>
  <c r="H491" i="28"/>
  <c r="H492" i="28"/>
  <c r="H493" i="28"/>
  <c r="H494" i="28"/>
  <c r="H495" i="28"/>
  <c r="H496" i="28"/>
  <c r="H497" i="28"/>
  <c r="H498" i="28"/>
  <c r="H499" i="28"/>
  <c r="H500" i="28"/>
  <c r="H501" i="28"/>
  <c r="H502" i="28"/>
  <c r="H503" i="28"/>
  <c r="H504" i="28"/>
  <c r="H505" i="28"/>
  <c r="H506" i="28"/>
  <c r="H507" i="28"/>
  <c r="H508" i="28"/>
  <c r="H509" i="28"/>
  <c r="H510" i="28"/>
  <c r="H511" i="28"/>
  <c r="H512" i="28"/>
  <c r="H513" i="28"/>
  <c r="H514" i="28"/>
  <c r="H515" i="28"/>
  <c r="H516" i="28"/>
  <c r="H517" i="28"/>
  <c r="H518" i="28"/>
  <c r="H519" i="28"/>
  <c r="H520" i="28"/>
  <c r="H521" i="28"/>
  <c r="H522" i="28"/>
  <c r="H523" i="28"/>
  <c r="H524" i="28"/>
  <c r="H525" i="28"/>
  <c r="H526" i="28"/>
  <c r="H527" i="28"/>
  <c r="H528" i="28"/>
  <c r="H529" i="28"/>
  <c r="H530" i="28"/>
  <c r="H531" i="28"/>
  <c r="H532" i="28"/>
  <c r="H533" i="28"/>
  <c r="H534" i="28"/>
  <c r="H535" i="28"/>
  <c r="H536" i="28"/>
  <c r="H537" i="28"/>
  <c r="H538" i="28"/>
  <c r="H539" i="28"/>
  <c r="H540" i="28"/>
  <c r="H541" i="28"/>
  <c r="H542" i="28"/>
  <c r="H543" i="28"/>
  <c r="H544" i="28"/>
  <c r="H545" i="28"/>
  <c r="H546" i="28"/>
  <c r="H547" i="28"/>
  <c r="H548" i="28"/>
  <c r="H549" i="28"/>
  <c r="H550" i="28"/>
  <c r="H551" i="28"/>
  <c r="H552" i="28"/>
  <c r="H553" i="28"/>
  <c r="H554" i="28"/>
  <c r="H555" i="28"/>
  <c r="H556" i="28"/>
  <c r="H557" i="28"/>
  <c r="H558" i="28"/>
  <c r="H559" i="28"/>
  <c r="H560" i="28"/>
  <c r="H561" i="28"/>
  <c r="H562" i="28"/>
  <c r="H563" i="28"/>
  <c r="H564" i="28"/>
  <c r="H565" i="28"/>
  <c r="H566" i="28"/>
  <c r="H567" i="28"/>
  <c r="H568" i="28"/>
  <c r="H569" i="28"/>
  <c r="H570" i="28"/>
  <c r="H571" i="28"/>
  <c r="H572" i="28"/>
  <c r="H573" i="28"/>
  <c r="H574" i="28"/>
  <c r="H575" i="28"/>
  <c r="H576" i="28"/>
  <c r="H577" i="28"/>
  <c r="H578" i="28"/>
  <c r="H579" i="28"/>
  <c r="H580" i="28"/>
  <c r="H581" i="28"/>
  <c r="H582" i="28"/>
  <c r="H583" i="28"/>
  <c r="H584" i="28"/>
  <c r="H585" i="28"/>
  <c r="H586" i="28"/>
  <c r="H587" i="28"/>
  <c r="H588" i="28"/>
  <c r="H589" i="28"/>
  <c r="H590" i="28"/>
  <c r="H591" i="28"/>
  <c r="H592" i="28"/>
  <c r="H593" i="28"/>
  <c r="H594" i="28"/>
  <c r="H595" i="28"/>
  <c r="H596" i="28"/>
  <c r="H597" i="28"/>
  <c r="H598" i="28"/>
  <c r="H599" i="28"/>
  <c r="H600" i="28"/>
  <c r="H601" i="28"/>
  <c r="H602" i="28"/>
  <c r="H603" i="28"/>
  <c r="H604" i="28"/>
  <c r="H605" i="28"/>
  <c r="H606" i="28"/>
  <c r="H607" i="28"/>
  <c r="H608" i="28"/>
  <c r="H609" i="28"/>
  <c r="H610" i="28"/>
  <c r="H611" i="28"/>
  <c r="H612" i="28"/>
  <c r="H613" i="28"/>
  <c r="H614" i="28"/>
  <c r="H615" i="28"/>
  <c r="H616" i="28"/>
  <c r="H617" i="28"/>
  <c r="H618" i="28"/>
  <c r="H619" i="28"/>
  <c r="H620" i="28"/>
  <c r="H621" i="28"/>
  <c r="H622" i="28"/>
  <c r="H623" i="28"/>
  <c r="H624" i="28"/>
  <c r="H625" i="28"/>
  <c r="H626" i="28"/>
  <c r="H627" i="28"/>
  <c r="H628" i="28"/>
  <c r="H629" i="28"/>
  <c r="H630" i="28"/>
  <c r="H631" i="28"/>
  <c r="H632" i="28"/>
  <c r="H633" i="28"/>
  <c r="H634" i="28"/>
  <c r="H635" i="28"/>
  <c r="H636" i="28"/>
  <c r="H637" i="28"/>
  <c r="H638" i="28"/>
  <c r="H639" i="28"/>
  <c r="H640" i="28"/>
  <c r="H641" i="28"/>
  <c r="H642" i="28"/>
  <c r="H643" i="28"/>
  <c r="H644" i="28"/>
  <c r="H645" i="28"/>
  <c r="H646" i="28"/>
  <c r="H647" i="28"/>
  <c r="H648" i="28"/>
  <c r="H649" i="28"/>
  <c r="H650" i="28"/>
  <c r="H651" i="28"/>
  <c r="H652" i="28"/>
  <c r="H653" i="28"/>
  <c r="H654" i="28"/>
  <c r="H655" i="28"/>
  <c r="H656" i="28"/>
  <c r="H657" i="28"/>
  <c r="H658" i="28"/>
  <c r="H659" i="28"/>
  <c r="H660" i="28"/>
  <c r="H661" i="28"/>
  <c r="H662" i="28"/>
  <c r="H663" i="28"/>
  <c r="H664" i="28"/>
  <c r="H665" i="28"/>
  <c r="H666" i="28"/>
  <c r="H667" i="28"/>
  <c r="H668" i="28"/>
  <c r="H669" i="28"/>
  <c r="H670" i="28"/>
  <c r="H671" i="28"/>
  <c r="H672" i="28"/>
  <c r="H673" i="28"/>
  <c r="H674" i="28"/>
  <c r="H675" i="28"/>
  <c r="H676" i="28"/>
  <c r="H677" i="28"/>
  <c r="H678" i="28"/>
  <c r="H679" i="28"/>
  <c r="H680" i="28"/>
  <c r="H681" i="28"/>
  <c r="H682" i="28"/>
  <c r="H683" i="28"/>
  <c r="H684" i="28"/>
  <c r="H685" i="28"/>
  <c r="H686" i="28"/>
  <c r="H687" i="28"/>
  <c r="H688" i="28"/>
  <c r="H689" i="28"/>
  <c r="H690" i="28"/>
  <c r="H691" i="28"/>
  <c r="H692" i="28"/>
  <c r="H693" i="28"/>
  <c r="H694" i="28"/>
  <c r="H695" i="28"/>
  <c r="H696" i="28"/>
  <c r="H697" i="28"/>
  <c r="H698" i="28"/>
  <c r="H699" i="28"/>
  <c r="H700" i="28"/>
  <c r="H701" i="28"/>
  <c r="H702" i="28"/>
  <c r="H703" i="28"/>
  <c r="H704" i="28"/>
  <c r="H705" i="28"/>
  <c r="H706" i="28"/>
  <c r="H707" i="28"/>
  <c r="H708" i="28"/>
  <c r="H709" i="28"/>
  <c r="H710" i="28"/>
  <c r="H711" i="28"/>
  <c r="H712" i="28"/>
  <c r="H713" i="28"/>
  <c r="H714" i="28"/>
  <c r="H715" i="28"/>
  <c r="H716" i="28"/>
  <c r="H717" i="28"/>
  <c r="H718" i="28"/>
  <c r="H719" i="28"/>
  <c r="H720" i="28"/>
  <c r="H721" i="28"/>
  <c r="H722" i="28"/>
  <c r="H723" i="28"/>
  <c r="H724" i="28"/>
  <c r="H725" i="28"/>
  <c r="H726" i="28"/>
  <c r="H727" i="28"/>
  <c r="H728" i="28"/>
  <c r="H729" i="28"/>
  <c r="H730" i="28"/>
  <c r="H731" i="28"/>
  <c r="H732" i="28"/>
  <c r="H733" i="28"/>
  <c r="H734" i="28"/>
  <c r="H735" i="28"/>
  <c r="H736" i="28"/>
  <c r="H737" i="28"/>
  <c r="H738" i="28"/>
  <c r="H739" i="28"/>
  <c r="H740" i="28"/>
  <c r="H741" i="28"/>
  <c r="H742" i="28"/>
  <c r="H743" i="28"/>
  <c r="H744" i="28"/>
  <c r="H745" i="28"/>
  <c r="H746" i="28"/>
  <c r="H747" i="28"/>
  <c r="H748" i="28"/>
  <c r="H749" i="28"/>
  <c r="H750" i="28"/>
  <c r="H751" i="28"/>
  <c r="H752" i="28"/>
  <c r="H753" i="28"/>
  <c r="H754" i="28"/>
  <c r="H755" i="28"/>
  <c r="H756" i="28"/>
  <c r="H757" i="28"/>
  <c r="H758" i="28"/>
  <c r="H759" i="28"/>
  <c r="H760" i="28"/>
  <c r="H761" i="28"/>
  <c r="H762" i="28"/>
  <c r="H763" i="28"/>
  <c r="H764" i="28"/>
  <c r="H765" i="28"/>
  <c r="H766" i="28"/>
  <c r="H767" i="28"/>
  <c r="H768" i="28"/>
  <c r="H769" i="28"/>
  <c r="H770" i="28"/>
  <c r="H771" i="28"/>
  <c r="H772" i="28"/>
  <c r="H773" i="28"/>
  <c r="H774" i="28"/>
  <c r="H775" i="28"/>
  <c r="H776" i="28"/>
  <c r="H777" i="28"/>
  <c r="H778" i="28"/>
  <c r="H779" i="28"/>
  <c r="H780" i="28"/>
  <c r="H781" i="28"/>
  <c r="H782" i="28"/>
  <c r="H783" i="28"/>
  <c r="H784" i="28"/>
  <c r="H785" i="28"/>
  <c r="H786" i="28"/>
  <c r="H787" i="28"/>
  <c r="H788" i="28"/>
  <c r="H789" i="28"/>
  <c r="H790" i="28"/>
  <c r="H791" i="28"/>
  <c r="H792" i="28"/>
  <c r="H793" i="28"/>
  <c r="H794" i="28"/>
  <c r="H795" i="28"/>
  <c r="H796" i="28"/>
  <c r="H797" i="28"/>
  <c r="H798" i="28"/>
  <c r="H799" i="28"/>
  <c r="H800" i="28"/>
  <c r="H801" i="28"/>
  <c r="H802" i="28"/>
  <c r="H803" i="28"/>
  <c r="H804" i="28"/>
  <c r="H805" i="28"/>
  <c r="H806" i="28"/>
  <c r="H807" i="28"/>
  <c r="H808" i="28"/>
  <c r="H809" i="28"/>
  <c r="H810" i="28"/>
  <c r="H811" i="28"/>
  <c r="H812" i="28"/>
  <c r="H813" i="28"/>
  <c r="H814" i="28"/>
  <c r="H815" i="28"/>
  <c r="H816" i="28"/>
  <c r="H817" i="28"/>
  <c r="H818" i="28"/>
  <c r="H819" i="28"/>
  <c r="H820" i="28"/>
  <c r="H821" i="28"/>
  <c r="H822" i="28"/>
  <c r="H823" i="28"/>
  <c r="H824" i="28"/>
  <c r="H825" i="28"/>
  <c r="H826" i="28"/>
  <c r="H827" i="28"/>
  <c r="H828" i="28"/>
  <c r="H829" i="28"/>
  <c r="H830" i="28"/>
  <c r="H831" i="28"/>
  <c r="H832" i="28"/>
  <c r="H833" i="28"/>
  <c r="H834" i="28"/>
  <c r="H835" i="28"/>
  <c r="H836" i="28"/>
  <c r="H837" i="28"/>
  <c r="H838" i="28"/>
  <c r="H839" i="28"/>
  <c r="H840" i="28"/>
  <c r="H841" i="28"/>
  <c r="H842" i="28"/>
  <c r="H843" i="28"/>
  <c r="H844" i="28"/>
  <c r="H845" i="28"/>
  <c r="H846" i="28"/>
  <c r="H847" i="28"/>
  <c r="H848" i="28"/>
  <c r="H849" i="28"/>
  <c r="H850" i="28"/>
  <c r="H851" i="28"/>
  <c r="H852" i="28"/>
  <c r="H853" i="28"/>
  <c r="H854" i="28"/>
  <c r="H855" i="28"/>
  <c r="H856" i="28"/>
  <c r="H857" i="28"/>
  <c r="H858" i="28"/>
  <c r="H859" i="28"/>
  <c r="H860" i="28"/>
  <c r="H861" i="28"/>
  <c r="H862" i="28"/>
  <c r="H863" i="28"/>
  <c r="H864" i="28"/>
  <c r="H865" i="28"/>
  <c r="H866" i="28"/>
  <c r="H867" i="28"/>
  <c r="H868" i="28"/>
  <c r="H869" i="28"/>
  <c r="H870" i="28"/>
  <c r="H871" i="28"/>
  <c r="H872" i="28"/>
  <c r="H873" i="28"/>
  <c r="H874" i="28"/>
  <c r="H875" i="28"/>
  <c r="H876" i="28"/>
  <c r="H877" i="28"/>
  <c r="H878" i="28"/>
  <c r="H879" i="28"/>
  <c r="H880" i="28"/>
  <c r="H881" i="28"/>
  <c r="H882" i="28"/>
  <c r="H883" i="28"/>
  <c r="H884" i="28"/>
  <c r="H885" i="28"/>
  <c r="H886" i="28"/>
  <c r="H887" i="28"/>
  <c r="H888" i="28"/>
  <c r="H889" i="28"/>
  <c r="H890" i="28"/>
  <c r="H891" i="28"/>
  <c r="H892" i="28"/>
  <c r="H893" i="28"/>
  <c r="H894" i="28"/>
  <c r="H895" i="28"/>
  <c r="H896" i="28"/>
  <c r="H897" i="28"/>
  <c r="H898" i="28"/>
  <c r="H899" i="28"/>
  <c r="H900" i="28"/>
  <c r="H901" i="28"/>
  <c r="H902" i="28"/>
  <c r="H903" i="28"/>
  <c r="H904" i="28"/>
  <c r="H905" i="28"/>
  <c r="H906" i="28"/>
  <c r="H907" i="28"/>
  <c r="H908" i="28"/>
  <c r="H909" i="28"/>
  <c r="H910" i="28"/>
  <c r="H911" i="28"/>
  <c r="H912" i="28"/>
  <c r="H913" i="28"/>
  <c r="H914" i="28"/>
  <c r="H915" i="28"/>
  <c r="H916" i="28"/>
  <c r="H917" i="28"/>
  <c r="H918" i="28"/>
  <c r="H919" i="28"/>
  <c r="H920" i="28"/>
  <c r="H921" i="28"/>
  <c r="H922" i="28"/>
  <c r="H923" i="28"/>
  <c r="H924" i="28"/>
  <c r="H925" i="28"/>
  <c r="H926" i="28"/>
  <c r="H927" i="28"/>
  <c r="H928" i="28"/>
  <c r="H929" i="28"/>
  <c r="H930" i="28"/>
  <c r="H931" i="28"/>
  <c r="H932" i="28"/>
  <c r="H933" i="28"/>
  <c r="H934" i="28"/>
  <c r="H935" i="28"/>
  <c r="H936" i="28"/>
  <c r="H937" i="28"/>
  <c r="H938" i="28"/>
  <c r="H939" i="28"/>
  <c r="H940" i="28"/>
  <c r="H941" i="28"/>
  <c r="H942" i="28"/>
  <c r="H943" i="28"/>
  <c r="H944" i="28"/>
  <c r="H945" i="28"/>
  <c r="H946" i="28"/>
  <c r="H947" i="28"/>
  <c r="H948" i="28"/>
  <c r="H949" i="28"/>
  <c r="H950" i="28"/>
  <c r="H951" i="28"/>
  <c r="H952" i="28"/>
  <c r="H953" i="28"/>
  <c r="H954" i="28"/>
  <c r="H955" i="28"/>
  <c r="H956" i="28"/>
  <c r="H957" i="28"/>
  <c r="H958" i="28"/>
  <c r="H959" i="28"/>
  <c r="H960" i="28"/>
  <c r="H961" i="28"/>
  <c r="H962" i="28"/>
  <c r="H963" i="28"/>
  <c r="H964" i="28"/>
  <c r="H965" i="28"/>
  <c r="H966" i="28"/>
  <c r="H967" i="28"/>
  <c r="H968" i="28"/>
  <c r="H969" i="28"/>
  <c r="H970" i="28"/>
  <c r="H971" i="28"/>
  <c r="H972" i="28"/>
  <c r="H973" i="28"/>
  <c r="H974" i="28"/>
  <c r="H975" i="28"/>
  <c r="H976" i="28"/>
  <c r="H977" i="28"/>
  <c r="H978" i="28"/>
  <c r="H979" i="28"/>
  <c r="H980" i="28"/>
  <c r="H981" i="28"/>
  <c r="H982" i="28"/>
  <c r="H983" i="28"/>
  <c r="H984" i="28"/>
  <c r="H985" i="28"/>
  <c r="H986" i="28"/>
  <c r="H987" i="28"/>
  <c r="H988" i="28"/>
  <c r="H989" i="28"/>
  <c r="H990" i="28"/>
  <c r="H991" i="28"/>
  <c r="H992" i="28"/>
  <c r="H993" i="28"/>
  <c r="H994" i="28"/>
  <c r="H995" i="28"/>
  <c r="H996" i="28"/>
  <c r="H997" i="28"/>
  <c r="H998" i="28"/>
  <c r="H999" i="28"/>
  <c r="H1000" i="28"/>
  <c r="H1001" i="28"/>
  <c r="H1002" i="28"/>
  <c r="H1003" i="28"/>
  <c r="H1004" i="28"/>
  <c r="H1005" i="28"/>
  <c r="H1006" i="28"/>
  <c r="H307" i="29"/>
  <c r="H308" i="29"/>
  <c r="H309" i="29"/>
  <c r="H310" i="29"/>
  <c r="H311" i="29"/>
  <c r="H312" i="29"/>
  <c r="H313" i="29"/>
  <c r="H314" i="29"/>
  <c r="H315" i="29"/>
  <c r="H316" i="29"/>
  <c r="H317" i="29"/>
  <c r="H318" i="29"/>
  <c r="H319" i="29"/>
  <c r="H320" i="29"/>
  <c r="H321" i="29"/>
  <c r="H322" i="29"/>
  <c r="H323" i="29"/>
  <c r="H324" i="29"/>
  <c r="H325" i="29"/>
  <c r="H326" i="29"/>
  <c r="H327" i="29"/>
  <c r="H328" i="29"/>
  <c r="H329" i="29"/>
  <c r="H330" i="29"/>
  <c r="H331" i="29"/>
  <c r="H332" i="29"/>
  <c r="H333" i="29"/>
  <c r="H334" i="29"/>
  <c r="H335" i="29"/>
  <c r="H336" i="29"/>
  <c r="H337" i="29"/>
  <c r="H338" i="29"/>
  <c r="H339" i="29"/>
  <c r="H340" i="29"/>
  <c r="H341" i="29"/>
  <c r="H342" i="29"/>
  <c r="H343" i="29"/>
  <c r="H344" i="29"/>
  <c r="H345" i="29"/>
  <c r="H346" i="29"/>
  <c r="H347" i="29"/>
  <c r="H348" i="29"/>
  <c r="H349" i="29"/>
  <c r="H350" i="29"/>
  <c r="H351" i="29"/>
  <c r="H352" i="29"/>
  <c r="H353" i="29"/>
  <c r="H354" i="29"/>
  <c r="H355" i="29"/>
  <c r="H356" i="29"/>
  <c r="H357" i="29"/>
  <c r="H358" i="29"/>
  <c r="H359" i="29"/>
  <c r="H360" i="29"/>
  <c r="H361" i="29"/>
  <c r="H362" i="29"/>
  <c r="H363" i="29"/>
  <c r="H364" i="29"/>
  <c r="H365" i="29"/>
  <c r="H366" i="29"/>
  <c r="H367" i="29"/>
  <c r="H368" i="29"/>
  <c r="H369" i="29"/>
  <c r="H370" i="29"/>
  <c r="H371" i="29"/>
  <c r="H372" i="29"/>
  <c r="H373" i="29"/>
  <c r="H374" i="29"/>
  <c r="H375" i="29"/>
  <c r="H376" i="29"/>
  <c r="H377" i="29"/>
  <c r="H378" i="29"/>
  <c r="H379" i="29"/>
  <c r="H380" i="29"/>
  <c r="H381" i="29"/>
  <c r="H382" i="29"/>
  <c r="H383" i="29"/>
  <c r="H384" i="29"/>
  <c r="H385" i="29"/>
  <c r="H386" i="29"/>
  <c r="H387" i="29"/>
  <c r="H388" i="29"/>
  <c r="H389" i="29"/>
  <c r="H390" i="29"/>
  <c r="H391" i="29"/>
  <c r="H392" i="29"/>
  <c r="H393" i="29"/>
  <c r="H394" i="29"/>
  <c r="H395" i="29"/>
  <c r="H396" i="29"/>
  <c r="H397" i="29"/>
  <c r="H398" i="29"/>
  <c r="H399" i="29"/>
  <c r="H400" i="29"/>
  <c r="H401" i="29"/>
  <c r="H402" i="29"/>
  <c r="H403" i="29"/>
  <c r="H404" i="29"/>
  <c r="H405" i="29"/>
  <c r="H406" i="29"/>
  <c r="H407" i="29"/>
  <c r="H408" i="29"/>
  <c r="H409" i="29"/>
  <c r="H410" i="29"/>
  <c r="H411" i="29"/>
  <c r="H412" i="29"/>
  <c r="H413" i="29"/>
  <c r="H414" i="29"/>
  <c r="H415" i="29"/>
  <c r="H416" i="29"/>
  <c r="H417" i="29"/>
  <c r="H418" i="29"/>
  <c r="H419" i="29"/>
  <c r="H420" i="29"/>
  <c r="H421" i="29"/>
  <c r="H422" i="29"/>
  <c r="H423" i="29"/>
  <c r="H424" i="29"/>
  <c r="H425" i="29"/>
  <c r="H426" i="29"/>
  <c r="H427" i="29"/>
  <c r="H428" i="29"/>
  <c r="H429" i="29"/>
  <c r="H430" i="29"/>
  <c r="H431" i="29"/>
  <c r="H432" i="29"/>
  <c r="H433" i="29"/>
  <c r="H434" i="29"/>
  <c r="H435" i="29"/>
  <c r="H436" i="29"/>
  <c r="H437" i="29"/>
  <c r="H438" i="29"/>
  <c r="H439" i="29"/>
  <c r="H440" i="29"/>
  <c r="H441" i="29"/>
  <c r="H442" i="29"/>
  <c r="H443" i="29"/>
  <c r="H444" i="29"/>
  <c r="H445" i="29"/>
  <c r="H446" i="29"/>
  <c r="H447" i="29"/>
  <c r="H448" i="29"/>
  <c r="H449" i="29"/>
  <c r="H450" i="29"/>
  <c r="H451" i="29"/>
  <c r="H452" i="29"/>
  <c r="H453" i="29"/>
  <c r="H454" i="29"/>
  <c r="H455" i="29"/>
  <c r="H456" i="29"/>
  <c r="H457" i="29"/>
  <c r="H458" i="29"/>
  <c r="H459" i="29"/>
  <c r="H460" i="29"/>
  <c r="H461" i="29"/>
  <c r="H462" i="29"/>
  <c r="H463" i="29"/>
  <c r="H464" i="29"/>
  <c r="H465" i="29"/>
  <c r="H466" i="29"/>
  <c r="H467" i="29"/>
  <c r="H468" i="29"/>
  <c r="H469" i="29"/>
  <c r="H470" i="29"/>
  <c r="H471" i="29"/>
  <c r="H472" i="29"/>
  <c r="H473" i="29"/>
  <c r="H474" i="29"/>
  <c r="H475" i="29"/>
  <c r="H476" i="29"/>
  <c r="H477" i="29"/>
  <c r="H478" i="29"/>
  <c r="H479" i="29"/>
  <c r="H480" i="29"/>
  <c r="H481" i="29"/>
  <c r="H482" i="29"/>
  <c r="H483" i="29"/>
  <c r="H484" i="29"/>
  <c r="H485" i="29"/>
  <c r="H486" i="29"/>
  <c r="H487" i="29"/>
  <c r="H488" i="29"/>
  <c r="H489" i="29"/>
  <c r="H490" i="29"/>
  <c r="H491" i="29"/>
  <c r="H492" i="29"/>
  <c r="H493" i="29"/>
  <c r="H494" i="29"/>
  <c r="H495" i="29"/>
  <c r="H496" i="29"/>
  <c r="H497" i="29"/>
  <c r="H498" i="29"/>
  <c r="H499" i="29"/>
  <c r="H500" i="29"/>
  <c r="H501" i="29"/>
  <c r="H502" i="29"/>
  <c r="H503" i="29"/>
  <c r="H504" i="29"/>
  <c r="H505" i="29"/>
  <c r="H506" i="29"/>
  <c r="H507" i="29"/>
  <c r="E508" i="51" s="1"/>
  <c r="H508" i="29"/>
  <c r="E509" i="51" s="1"/>
  <c r="H509" i="29"/>
  <c r="E510" i="51" s="1"/>
  <c r="H510" i="29"/>
  <c r="E511" i="51" s="1"/>
  <c r="H511" i="29"/>
  <c r="E512" i="51" s="1"/>
  <c r="H512" i="29"/>
  <c r="E513" i="51" s="1"/>
  <c r="H513" i="29"/>
  <c r="E514" i="51" s="1"/>
  <c r="H514" i="29"/>
  <c r="E515" i="51" s="1"/>
  <c r="H515" i="29"/>
  <c r="E516" i="51" s="1"/>
  <c r="H516" i="29"/>
  <c r="E517" i="51" s="1"/>
  <c r="H517" i="29"/>
  <c r="E518" i="51" s="1"/>
  <c r="H518" i="29"/>
  <c r="E519" i="51" s="1"/>
  <c r="H519" i="29"/>
  <c r="E520" i="51" s="1"/>
  <c r="H520" i="29"/>
  <c r="E521" i="51" s="1"/>
  <c r="H521" i="29"/>
  <c r="E522" i="51" s="1"/>
  <c r="H522" i="29"/>
  <c r="E523" i="51" s="1"/>
  <c r="H523" i="29"/>
  <c r="E524" i="51" s="1"/>
  <c r="H524" i="29"/>
  <c r="E525" i="51" s="1"/>
  <c r="H525" i="29"/>
  <c r="E526" i="51" s="1"/>
  <c r="H526" i="29"/>
  <c r="E527" i="51" s="1"/>
  <c r="H527" i="29"/>
  <c r="E528" i="51" s="1"/>
  <c r="H528" i="29"/>
  <c r="E529" i="51" s="1"/>
  <c r="H529" i="29"/>
  <c r="E530" i="51" s="1"/>
  <c r="H530" i="29"/>
  <c r="E531" i="51" s="1"/>
  <c r="H531" i="29"/>
  <c r="E532" i="51" s="1"/>
  <c r="H532" i="29"/>
  <c r="E533" i="51" s="1"/>
  <c r="H533" i="29"/>
  <c r="E534" i="51" s="1"/>
  <c r="H534" i="29"/>
  <c r="E535" i="51" s="1"/>
  <c r="H535" i="29"/>
  <c r="E536" i="51" s="1"/>
  <c r="H536" i="29"/>
  <c r="E537" i="51" s="1"/>
  <c r="H537" i="29"/>
  <c r="E538" i="51" s="1"/>
  <c r="H538" i="29"/>
  <c r="E539" i="51" s="1"/>
  <c r="H539" i="29"/>
  <c r="E540" i="51" s="1"/>
  <c r="H540" i="29"/>
  <c r="E541" i="51" s="1"/>
  <c r="H541" i="29"/>
  <c r="E542" i="51" s="1"/>
  <c r="H542" i="29"/>
  <c r="E543" i="51" s="1"/>
  <c r="H543" i="29"/>
  <c r="E544" i="51" s="1"/>
  <c r="H544" i="29"/>
  <c r="E545" i="51" s="1"/>
  <c r="H545" i="29"/>
  <c r="E546" i="51" s="1"/>
  <c r="H546" i="29"/>
  <c r="E547" i="51" s="1"/>
  <c r="H547" i="29"/>
  <c r="E548" i="51" s="1"/>
  <c r="H548" i="29"/>
  <c r="E549" i="51" s="1"/>
  <c r="H549" i="29"/>
  <c r="E550" i="51" s="1"/>
  <c r="H550" i="29"/>
  <c r="E551" i="51" s="1"/>
  <c r="H551" i="29"/>
  <c r="E552" i="51" s="1"/>
  <c r="H552" i="29"/>
  <c r="E553" i="51" s="1"/>
  <c r="H553" i="29"/>
  <c r="E554" i="51" s="1"/>
  <c r="H554" i="29"/>
  <c r="E555" i="51" s="1"/>
  <c r="H555" i="29"/>
  <c r="E556" i="51" s="1"/>
  <c r="H556" i="29"/>
  <c r="E557" i="51" s="1"/>
  <c r="H557" i="29"/>
  <c r="E558" i="51" s="1"/>
  <c r="H558" i="29"/>
  <c r="E559" i="51" s="1"/>
  <c r="H559" i="29"/>
  <c r="E560" i="51" s="1"/>
  <c r="H560" i="29"/>
  <c r="E561" i="51" s="1"/>
  <c r="H561" i="29"/>
  <c r="E562" i="51" s="1"/>
  <c r="H562" i="29"/>
  <c r="E563" i="51" s="1"/>
  <c r="H563" i="29"/>
  <c r="E564" i="51" s="1"/>
  <c r="H564" i="29"/>
  <c r="E565" i="51" s="1"/>
  <c r="H565" i="29"/>
  <c r="E566" i="51" s="1"/>
  <c r="H566" i="29"/>
  <c r="E567" i="51" s="1"/>
  <c r="H567" i="29"/>
  <c r="E568" i="51" s="1"/>
  <c r="H568" i="29"/>
  <c r="E569" i="51" s="1"/>
  <c r="H569" i="29"/>
  <c r="E570" i="51" s="1"/>
  <c r="H570" i="29"/>
  <c r="E571" i="51" s="1"/>
  <c r="H571" i="29"/>
  <c r="E572" i="51" s="1"/>
  <c r="H572" i="29"/>
  <c r="E573" i="51" s="1"/>
  <c r="H573" i="29"/>
  <c r="E574" i="51" s="1"/>
  <c r="H574" i="29"/>
  <c r="E575" i="51" s="1"/>
  <c r="H575" i="29"/>
  <c r="E576" i="51" s="1"/>
  <c r="H576" i="29"/>
  <c r="E577" i="51" s="1"/>
  <c r="H577" i="29"/>
  <c r="E578" i="51" s="1"/>
  <c r="H578" i="29"/>
  <c r="E579" i="51" s="1"/>
  <c r="H579" i="29"/>
  <c r="E580" i="51" s="1"/>
  <c r="H580" i="29"/>
  <c r="E581" i="51" s="1"/>
  <c r="H581" i="29"/>
  <c r="E582" i="51" s="1"/>
  <c r="H582" i="29"/>
  <c r="E583" i="51" s="1"/>
  <c r="H583" i="29"/>
  <c r="E584" i="51" s="1"/>
  <c r="H584" i="29"/>
  <c r="E585" i="51" s="1"/>
  <c r="H585" i="29"/>
  <c r="E586" i="51" s="1"/>
  <c r="H586" i="29"/>
  <c r="E587" i="51" s="1"/>
  <c r="H587" i="29"/>
  <c r="E588" i="51" s="1"/>
  <c r="H588" i="29"/>
  <c r="E589" i="51" s="1"/>
  <c r="H589" i="29"/>
  <c r="E590" i="51" s="1"/>
  <c r="H590" i="29"/>
  <c r="E591" i="51" s="1"/>
  <c r="H591" i="29"/>
  <c r="E592" i="51" s="1"/>
  <c r="H592" i="29"/>
  <c r="E593" i="51" s="1"/>
  <c r="H593" i="29"/>
  <c r="E594" i="51" s="1"/>
  <c r="H594" i="29"/>
  <c r="E595" i="51" s="1"/>
  <c r="H595" i="29"/>
  <c r="E596" i="51" s="1"/>
  <c r="H596" i="29"/>
  <c r="E597" i="51" s="1"/>
  <c r="H597" i="29"/>
  <c r="E598" i="51" s="1"/>
  <c r="H598" i="29"/>
  <c r="E599" i="51" s="1"/>
  <c r="H599" i="29"/>
  <c r="E600" i="51" s="1"/>
  <c r="H600" i="29"/>
  <c r="E601" i="51" s="1"/>
  <c r="H601" i="29"/>
  <c r="E602" i="51" s="1"/>
  <c r="H602" i="29"/>
  <c r="E603" i="51" s="1"/>
  <c r="H603" i="29"/>
  <c r="E604" i="51" s="1"/>
  <c r="H604" i="29"/>
  <c r="E605" i="51" s="1"/>
  <c r="H605" i="29"/>
  <c r="E606" i="51" s="1"/>
  <c r="H606" i="29"/>
  <c r="E607" i="51" s="1"/>
  <c r="H607" i="29"/>
  <c r="E608" i="51" s="1"/>
  <c r="H608" i="29"/>
  <c r="E609" i="51" s="1"/>
  <c r="H609" i="29"/>
  <c r="E610" i="51" s="1"/>
  <c r="H610" i="29"/>
  <c r="E611" i="51" s="1"/>
  <c r="H611" i="29"/>
  <c r="E612" i="51" s="1"/>
  <c r="H612" i="29"/>
  <c r="E613" i="51" s="1"/>
  <c r="H613" i="29"/>
  <c r="E614" i="51" s="1"/>
  <c r="H614" i="29"/>
  <c r="E615" i="51" s="1"/>
  <c r="H615" i="29"/>
  <c r="E616" i="51" s="1"/>
  <c r="H616" i="29"/>
  <c r="E617" i="51" s="1"/>
  <c r="H617" i="29"/>
  <c r="E618" i="51" s="1"/>
  <c r="H618" i="29"/>
  <c r="E619" i="51" s="1"/>
  <c r="H619" i="29"/>
  <c r="E620" i="51" s="1"/>
  <c r="H620" i="29"/>
  <c r="E621" i="51" s="1"/>
  <c r="H621" i="29"/>
  <c r="E622" i="51" s="1"/>
  <c r="H622" i="29"/>
  <c r="E623" i="51" s="1"/>
  <c r="H623" i="29"/>
  <c r="E624" i="51" s="1"/>
  <c r="H624" i="29"/>
  <c r="E625" i="51" s="1"/>
  <c r="H625" i="29"/>
  <c r="E626" i="51" s="1"/>
  <c r="H626" i="29"/>
  <c r="E627" i="51" s="1"/>
  <c r="H627" i="29"/>
  <c r="E628" i="51" s="1"/>
  <c r="H628" i="29"/>
  <c r="E629" i="51" s="1"/>
  <c r="H629" i="29"/>
  <c r="E630" i="51" s="1"/>
  <c r="H630" i="29"/>
  <c r="E631" i="51" s="1"/>
  <c r="H631" i="29"/>
  <c r="E632" i="51" s="1"/>
  <c r="H632" i="29"/>
  <c r="E633" i="51" s="1"/>
  <c r="H633" i="29"/>
  <c r="E634" i="51" s="1"/>
  <c r="H634" i="29"/>
  <c r="E635" i="51" s="1"/>
  <c r="H635" i="29"/>
  <c r="E636" i="51" s="1"/>
  <c r="H636" i="29"/>
  <c r="E637" i="51" s="1"/>
  <c r="H637" i="29"/>
  <c r="E638" i="51" s="1"/>
  <c r="H638" i="29"/>
  <c r="E639" i="51" s="1"/>
  <c r="H639" i="29"/>
  <c r="E640" i="51" s="1"/>
  <c r="H640" i="29"/>
  <c r="E641" i="51" s="1"/>
  <c r="H641" i="29"/>
  <c r="E642" i="51" s="1"/>
  <c r="H642" i="29"/>
  <c r="E643" i="51" s="1"/>
  <c r="H643" i="29"/>
  <c r="E644" i="51" s="1"/>
  <c r="H644" i="29"/>
  <c r="E645" i="51" s="1"/>
  <c r="H645" i="29"/>
  <c r="E646" i="51" s="1"/>
  <c r="H646" i="29"/>
  <c r="E647" i="51" s="1"/>
  <c r="H647" i="29"/>
  <c r="E648" i="51" s="1"/>
  <c r="H648" i="29"/>
  <c r="E649" i="51" s="1"/>
  <c r="H649" i="29"/>
  <c r="E650" i="51" s="1"/>
  <c r="H650" i="29"/>
  <c r="E651" i="51" s="1"/>
  <c r="H651" i="29"/>
  <c r="E652" i="51" s="1"/>
  <c r="H652" i="29"/>
  <c r="E653" i="51" s="1"/>
  <c r="H653" i="29"/>
  <c r="E654" i="51" s="1"/>
  <c r="H654" i="29"/>
  <c r="E655" i="51" s="1"/>
  <c r="H655" i="29"/>
  <c r="E656" i="51" s="1"/>
  <c r="H656" i="29"/>
  <c r="E657" i="51" s="1"/>
  <c r="H657" i="29"/>
  <c r="E658" i="51" s="1"/>
  <c r="H658" i="29"/>
  <c r="E659" i="51" s="1"/>
  <c r="H659" i="29"/>
  <c r="E660" i="51" s="1"/>
  <c r="H660" i="29"/>
  <c r="E661" i="51" s="1"/>
  <c r="H661" i="29"/>
  <c r="E662" i="51" s="1"/>
  <c r="H662" i="29"/>
  <c r="E663" i="51" s="1"/>
  <c r="H663" i="29"/>
  <c r="E664" i="51" s="1"/>
  <c r="H664" i="29"/>
  <c r="E665" i="51" s="1"/>
  <c r="H665" i="29"/>
  <c r="E666" i="51" s="1"/>
  <c r="H666" i="29"/>
  <c r="E667" i="51" s="1"/>
  <c r="H667" i="29"/>
  <c r="E668" i="51" s="1"/>
  <c r="H668" i="29"/>
  <c r="E669" i="51" s="1"/>
  <c r="H669" i="29"/>
  <c r="E670" i="51" s="1"/>
  <c r="H670" i="29"/>
  <c r="E671" i="51" s="1"/>
  <c r="H671" i="29"/>
  <c r="E672" i="51" s="1"/>
  <c r="H672" i="29"/>
  <c r="E673" i="51" s="1"/>
  <c r="H673" i="29"/>
  <c r="E674" i="51" s="1"/>
  <c r="H674" i="29"/>
  <c r="E675" i="51" s="1"/>
  <c r="H675" i="29"/>
  <c r="E676" i="51" s="1"/>
  <c r="H676" i="29"/>
  <c r="E677" i="51" s="1"/>
  <c r="H677" i="29"/>
  <c r="E678" i="51" s="1"/>
  <c r="H678" i="29"/>
  <c r="E679" i="51" s="1"/>
  <c r="H679" i="29"/>
  <c r="E680" i="51" s="1"/>
  <c r="H680" i="29"/>
  <c r="E681" i="51" s="1"/>
  <c r="H681" i="29"/>
  <c r="E682" i="51" s="1"/>
  <c r="H682" i="29"/>
  <c r="E683" i="51" s="1"/>
  <c r="H683" i="29"/>
  <c r="E684" i="51" s="1"/>
  <c r="H684" i="29"/>
  <c r="E685" i="51" s="1"/>
  <c r="H685" i="29"/>
  <c r="E686" i="51" s="1"/>
  <c r="H686" i="29"/>
  <c r="E687" i="51" s="1"/>
  <c r="H687" i="29"/>
  <c r="E688" i="51" s="1"/>
  <c r="H688" i="29"/>
  <c r="E689" i="51" s="1"/>
  <c r="H689" i="29"/>
  <c r="E690" i="51" s="1"/>
  <c r="H690" i="29"/>
  <c r="E691" i="51" s="1"/>
  <c r="H691" i="29"/>
  <c r="E692" i="51" s="1"/>
  <c r="H692" i="29"/>
  <c r="E693" i="51" s="1"/>
  <c r="H693" i="29"/>
  <c r="E694" i="51" s="1"/>
  <c r="H694" i="29"/>
  <c r="E695" i="51" s="1"/>
  <c r="H695" i="29"/>
  <c r="E696" i="51" s="1"/>
  <c r="H696" i="29"/>
  <c r="E697" i="51" s="1"/>
  <c r="H697" i="29"/>
  <c r="E698" i="51" s="1"/>
  <c r="H698" i="29"/>
  <c r="E699" i="51" s="1"/>
  <c r="H699" i="29"/>
  <c r="E700" i="51" s="1"/>
  <c r="H700" i="29"/>
  <c r="E701" i="51" s="1"/>
  <c r="H701" i="29"/>
  <c r="E702" i="51" s="1"/>
  <c r="H702" i="29"/>
  <c r="E703" i="51" s="1"/>
  <c r="H703" i="29"/>
  <c r="E704" i="51" s="1"/>
  <c r="H704" i="29"/>
  <c r="E705" i="51" s="1"/>
  <c r="H705" i="29"/>
  <c r="E706" i="51" s="1"/>
  <c r="H706" i="29"/>
  <c r="E707" i="51" s="1"/>
  <c r="H707" i="29"/>
  <c r="E708" i="51" s="1"/>
  <c r="H708" i="29"/>
  <c r="E709" i="51" s="1"/>
  <c r="H709" i="29"/>
  <c r="E710" i="51" s="1"/>
  <c r="H710" i="29"/>
  <c r="E711" i="51" s="1"/>
  <c r="H711" i="29"/>
  <c r="E712" i="51" s="1"/>
  <c r="H712" i="29"/>
  <c r="E713" i="51" s="1"/>
  <c r="H713" i="29"/>
  <c r="E714" i="51" s="1"/>
  <c r="H714" i="29"/>
  <c r="E715" i="51" s="1"/>
  <c r="H715" i="29"/>
  <c r="E716" i="51" s="1"/>
  <c r="H716" i="29"/>
  <c r="E717" i="51" s="1"/>
  <c r="H717" i="29"/>
  <c r="E718" i="51" s="1"/>
  <c r="H718" i="29"/>
  <c r="E719" i="51" s="1"/>
  <c r="H719" i="29"/>
  <c r="E720" i="51" s="1"/>
  <c r="H720" i="29"/>
  <c r="E721" i="51" s="1"/>
  <c r="H721" i="29"/>
  <c r="E722" i="51" s="1"/>
  <c r="H722" i="29"/>
  <c r="E723" i="51" s="1"/>
  <c r="H723" i="29"/>
  <c r="E724" i="51" s="1"/>
  <c r="H724" i="29"/>
  <c r="E725" i="51" s="1"/>
  <c r="H725" i="29"/>
  <c r="E726" i="51" s="1"/>
  <c r="H726" i="29"/>
  <c r="E727" i="51" s="1"/>
  <c r="H727" i="29"/>
  <c r="E728" i="51" s="1"/>
  <c r="H728" i="29"/>
  <c r="E729" i="51" s="1"/>
  <c r="H729" i="29"/>
  <c r="E730" i="51" s="1"/>
  <c r="H730" i="29"/>
  <c r="E731" i="51" s="1"/>
  <c r="H731" i="29"/>
  <c r="E732" i="51" s="1"/>
  <c r="H732" i="29"/>
  <c r="E733" i="51" s="1"/>
  <c r="H733" i="29"/>
  <c r="E734" i="51" s="1"/>
  <c r="H734" i="29"/>
  <c r="E735" i="51" s="1"/>
  <c r="H735" i="29"/>
  <c r="E736" i="51" s="1"/>
  <c r="H736" i="29"/>
  <c r="E737" i="51" s="1"/>
  <c r="H737" i="29"/>
  <c r="E738" i="51" s="1"/>
  <c r="H738" i="29"/>
  <c r="E739" i="51" s="1"/>
  <c r="H739" i="29"/>
  <c r="E740" i="51" s="1"/>
  <c r="H740" i="29"/>
  <c r="E741" i="51" s="1"/>
  <c r="H741" i="29"/>
  <c r="E742" i="51" s="1"/>
  <c r="H742" i="29"/>
  <c r="E743" i="51" s="1"/>
  <c r="H743" i="29"/>
  <c r="E744" i="51" s="1"/>
  <c r="H744" i="29"/>
  <c r="E745" i="51" s="1"/>
  <c r="H745" i="29"/>
  <c r="E746" i="51" s="1"/>
  <c r="H746" i="29"/>
  <c r="E747" i="51" s="1"/>
  <c r="H747" i="29"/>
  <c r="E748" i="51" s="1"/>
  <c r="H748" i="29"/>
  <c r="E749" i="51" s="1"/>
  <c r="H749" i="29"/>
  <c r="E750" i="51" s="1"/>
  <c r="H750" i="29"/>
  <c r="E751" i="51" s="1"/>
  <c r="H751" i="29"/>
  <c r="E752" i="51" s="1"/>
  <c r="H752" i="29"/>
  <c r="E753" i="51" s="1"/>
  <c r="H753" i="29"/>
  <c r="E754" i="51" s="1"/>
  <c r="H754" i="29"/>
  <c r="E755" i="51" s="1"/>
  <c r="H755" i="29"/>
  <c r="E756" i="51" s="1"/>
  <c r="H756" i="29"/>
  <c r="E757" i="51" s="1"/>
  <c r="H757" i="29"/>
  <c r="E758" i="51" s="1"/>
  <c r="H758" i="29"/>
  <c r="E759" i="51" s="1"/>
  <c r="H759" i="29"/>
  <c r="E760" i="51" s="1"/>
  <c r="H760" i="29"/>
  <c r="E761" i="51" s="1"/>
  <c r="H761" i="29"/>
  <c r="E762" i="51" s="1"/>
  <c r="H762" i="29"/>
  <c r="E763" i="51" s="1"/>
  <c r="H763" i="29"/>
  <c r="E764" i="51" s="1"/>
  <c r="H764" i="29"/>
  <c r="E765" i="51" s="1"/>
  <c r="H765" i="29"/>
  <c r="E766" i="51" s="1"/>
  <c r="H766" i="29"/>
  <c r="E767" i="51" s="1"/>
  <c r="H767" i="29"/>
  <c r="E768" i="51" s="1"/>
  <c r="H768" i="29"/>
  <c r="E769" i="51" s="1"/>
  <c r="H769" i="29"/>
  <c r="E770" i="51" s="1"/>
  <c r="H770" i="29"/>
  <c r="E771" i="51" s="1"/>
  <c r="H771" i="29"/>
  <c r="E772" i="51" s="1"/>
  <c r="H772" i="29"/>
  <c r="E773" i="51" s="1"/>
  <c r="H773" i="29"/>
  <c r="E774" i="51" s="1"/>
  <c r="H774" i="29"/>
  <c r="E775" i="51" s="1"/>
  <c r="H775" i="29"/>
  <c r="E776" i="51" s="1"/>
  <c r="H776" i="29"/>
  <c r="E777" i="51" s="1"/>
  <c r="H777" i="29"/>
  <c r="E778" i="51" s="1"/>
  <c r="H778" i="29"/>
  <c r="E779" i="51" s="1"/>
  <c r="H779" i="29"/>
  <c r="E780" i="51" s="1"/>
  <c r="H780" i="29"/>
  <c r="E781" i="51" s="1"/>
  <c r="H781" i="29"/>
  <c r="E782" i="51" s="1"/>
  <c r="H782" i="29"/>
  <c r="E783" i="51" s="1"/>
  <c r="H783" i="29"/>
  <c r="E784" i="51" s="1"/>
  <c r="H784" i="29"/>
  <c r="E785" i="51" s="1"/>
  <c r="H785" i="29"/>
  <c r="E786" i="51" s="1"/>
  <c r="H786" i="29"/>
  <c r="E787" i="51" s="1"/>
  <c r="H787" i="29"/>
  <c r="E788" i="51" s="1"/>
  <c r="H788" i="29"/>
  <c r="E789" i="51" s="1"/>
  <c r="H789" i="29"/>
  <c r="E790" i="51" s="1"/>
  <c r="H790" i="29"/>
  <c r="E791" i="51" s="1"/>
  <c r="H791" i="29"/>
  <c r="E792" i="51" s="1"/>
  <c r="H792" i="29"/>
  <c r="E793" i="51" s="1"/>
  <c r="H793" i="29"/>
  <c r="E794" i="51" s="1"/>
  <c r="H794" i="29"/>
  <c r="E795" i="51" s="1"/>
  <c r="H795" i="29"/>
  <c r="E796" i="51" s="1"/>
  <c r="H796" i="29"/>
  <c r="E797" i="51" s="1"/>
  <c r="H797" i="29"/>
  <c r="E798" i="51" s="1"/>
  <c r="H798" i="29"/>
  <c r="E799" i="51" s="1"/>
  <c r="H799" i="29"/>
  <c r="E800" i="51" s="1"/>
  <c r="H800" i="29"/>
  <c r="E801" i="51" s="1"/>
  <c r="H801" i="29"/>
  <c r="E802" i="51" s="1"/>
  <c r="H802" i="29"/>
  <c r="E803" i="51" s="1"/>
  <c r="H803" i="29"/>
  <c r="E804" i="51" s="1"/>
  <c r="H804" i="29"/>
  <c r="E805" i="51" s="1"/>
  <c r="H805" i="29"/>
  <c r="E806" i="51" s="1"/>
  <c r="H806" i="29"/>
  <c r="E807" i="51" s="1"/>
  <c r="H807" i="29"/>
  <c r="E808" i="51" s="1"/>
  <c r="H808" i="29"/>
  <c r="E809" i="51" s="1"/>
  <c r="H809" i="29"/>
  <c r="E810" i="51" s="1"/>
  <c r="H810" i="29"/>
  <c r="E811" i="51" s="1"/>
  <c r="H811" i="29"/>
  <c r="E812" i="51" s="1"/>
  <c r="H812" i="29"/>
  <c r="E813" i="51" s="1"/>
  <c r="H813" i="29"/>
  <c r="E814" i="51" s="1"/>
  <c r="H814" i="29"/>
  <c r="E815" i="51" s="1"/>
  <c r="H815" i="29"/>
  <c r="E816" i="51" s="1"/>
  <c r="H816" i="29"/>
  <c r="E817" i="51" s="1"/>
  <c r="H817" i="29"/>
  <c r="E818" i="51" s="1"/>
  <c r="H818" i="29"/>
  <c r="E819" i="51" s="1"/>
  <c r="H819" i="29"/>
  <c r="E820" i="51" s="1"/>
  <c r="H820" i="29"/>
  <c r="E821" i="51" s="1"/>
  <c r="H821" i="29"/>
  <c r="E822" i="51" s="1"/>
  <c r="H822" i="29"/>
  <c r="E823" i="51" s="1"/>
  <c r="H823" i="29"/>
  <c r="E824" i="51" s="1"/>
  <c r="H824" i="29"/>
  <c r="E825" i="51" s="1"/>
  <c r="H825" i="29"/>
  <c r="E826" i="51" s="1"/>
  <c r="H826" i="29"/>
  <c r="E827" i="51" s="1"/>
  <c r="H827" i="29"/>
  <c r="E828" i="51" s="1"/>
  <c r="H828" i="29"/>
  <c r="E829" i="51" s="1"/>
  <c r="H829" i="29"/>
  <c r="E830" i="51" s="1"/>
  <c r="H830" i="29"/>
  <c r="E831" i="51" s="1"/>
  <c r="H831" i="29"/>
  <c r="E832" i="51" s="1"/>
  <c r="H832" i="29"/>
  <c r="E833" i="51" s="1"/>
  <c r="H833" i="29"/>
  <c r="E834" i="51" s="1"/>
  <c r="H834" i="29"/>
  <c r="E835" i="51" s="1"/>
  <c r="H835" i="29"/>
  <c r="E836" i="51" s="1"/>
  <c r="H836" i="29"/>
  <c r="E837" i="51" s="1"/>
  <c r="H837" i="29"/>
  <c r="E838" i="51" s="1"/>
  <c r="H838" i="29"/>
  <c r="E839" i="51" s="1"/>
  <c r="H839" i="29"/>
  <c r="E840" i="51" s="1"/>
  <c r="H840" i="29"/>
  <c r="E841" i="51" s="1"/>
  <c r="H841" i="29"/>
  <c r="E842" i="51" s="1"/>
  <c r="H842" i="29"/>
  <c r="E843" i="51" s="1"/>
  <c r="H843" i="29"/>
  <c r="E844" i="51" s="1"/>
  <c r="H844" i="29"/>
  <c r="E845" i="51" s="1"/>
  <c r="H845" i="29"/>
  <c r="E846" i="51" s="1"/>
  <c r="H846" i="29"/>
  <c r="E847" i="51" s="1"/>
  <c r="H847" i="29"/>
  <c r="E848" i="51" s="1"/>
  <c r="H848" i="29"/>
  <c r="E849" i="51" s="1"/>
  <c r="H849" i="29"/>
  <c r="E850" i="51" s="1"/>
  <c r="H850" i="29"/>
  <c r="E851" i="51" s="1"/>
  <c r="H851" i="29"/>
  <c r="E852" i="51" s="1"/>
  <c r="H852" i="29"/>
  <c r="E853" i="51" s="1"/>
  <c r="H853" i="29"/>
  <c r="E854" i="51" s="1"/>
  <c r="H854" i="29"/>
  <c r="E855" i="51" s="1"/>
  <c r="H855" i="29"/>
  <c r="E856" i="51" s="1"/>
  <c r="H856" i="29"/>
  <c r="E857" i="51" s="1"/>
  <c r="H857" i="29"/>
  <c r="E858" i="51" s="1"/>
  <c r="H858" i="29"/>
  <c r="E859" i="51" s="1"/>
  <c r="H859" i="29"/>
  <c r="E860" i="51" s="1"/>
  <c r="H860" i="29"/>
  <c r="E861" i="51" s="1"/>
  <c r="H861" i="29"/>
  <c r="E862" i="51" s="1"/>
  <c r="H862" i="29"/>
  <c r="E863" i="51" s="1"/>
  <c r="H863" i="29"/>
  <c r="E864" i="51" s="1"/>
  <c r="H864" i="29"/>
  <c r="E865" i="51" s="1"/>
  <c r="H865" i="29"/>
  <c r="E866" i="51" s="1"/>
  <c r="H866" i="29"/>
  <c r="E867" i="51" s="1"/>
  <c r="H867" i="29"/>
  <c r="E868" i="51" s="1"/>
  <c r="H868" i="29"/>
  <c r="E869" i="51" s="1"/>
  <c r="H869" i="29"/>
  <c r="E870" i="51" s="1"/>
  <c r="H870" i="29"/>
  <c r="E871" i="51" s="1"/>
  <c r="H871" i="29"/>
  <c r="E872" i="51" s="1"/>
  <c r="H872" i="29"/>
  <c r="E873" i="51" s="1"/>
  <c r="H873" i="29"/>
  <c r="E874" i="51" s="1"/>
  <c r="H874" i="29"/>
  <c r="E875" i="51" s="1"/>
  <c r="H875" i="29"/>
  <c r="E876" i="51" s="1"/>
  <c r="H876" i="29"/>
  <c r="E877" i="51" s="1"/>
  <c r="H877" i="29"/>
  <c r="E878" i="51" s="1"/>
  <c r="H878" i="29"/>
  <c r="E879" i="51" s="1"/>
  <c r="H879" i="29"/>
  <c r="E880" i="51" s="1"/>
  <c r="H880" i="29"/>
  <c r="E881" i="51" s="1"/>
  <c r="H881" i="29"/>
  <c r="E882" i="51" s="1"/>
  <c r="H882" i="29"/>
  <c r="E883" i="51" s="1"/>
  <c r="H883" i="29"/>
  <c r="E884" i="51" s="1"/>
  <c r="H884" i="29"/>
  <c r="E885" i="51" s="1"/>
  <c r="H885" i="29"/>
  <c r="E886" i="51" s="1"/>
  <c r="H886" i="29"/>
  <c r="E887" i="51" s="1"/>
  <c r="H887" i="29"/>
  <c r="E888" i="51" s="1"/>
  <c r="H888" i="29"/>
  <c r="E889" i="51" s="1"/>
  <c r="H889" i="29"/>
  <c r="E890" i="51" s="1"/>
  <c r="H890" i="29"/>
  <c r="E891" i="51" s="1"/>
  <c r="H891" i="29"/>
  <c r="E892" i="51" s="1"/>
  <c r="H892" i="29"/>
  <c r="E893" i="51" s="1"/>
  <c r="H893" i="29"/>
  <c r="E894" i="51" s="1"/>
  <c r="H894" i="29"/>
  <c r="E895" i="51" s="1"/>
  <c r="H895" i="29"/>
  <c r="E896" i="51" s="1"/>
  <c r="H896" i="29"/>
  <c r="E897" i="51" s="1"/>
  <c r="H897" i="29"/>
  <c r="E898" i="51" s="1"/>
  <c r="H898" i="29"/>
  <c r="E899" i="51" s="1"/>
  <c r="H899" i="29"/>
  <c r="E900" i="51" s="1"/>
  <c r="H900" i="29"/>
  <c r="E901" i="51" s="1"/>
  <c r="H901" i="29"/>
  <c r="E902" i="51" s="1"/>
  <c r="H902" i="29"/>
  <c r="E903" i="51" s="1"/>
  <c r="H903" i="29"/>
  <c r="E904" i="51" s="1"/>
  <c r="H904" i="29"/>
  <c r="E905" i="51" s="1"/>
  <c r="H905" i="29"/>
  <c r="E906" i="51" s="1"/>
  <c r="H906" i="29"/>
  <c r="E907" i="51" s="1"/>
  <c r="H907" i="29"/>
  <c r="E908" i="51" s="1"/>
  <c r="H908" i="29"/>
  <c r="E909" i="51" s="1"/>
  <c r="H909" i="29"/>
  <c r="E910" i="51" s="1"/>
  <c r="H910" i="29"/>
  <c r="E911" i="51" s="1"/>
  <c r="H911" i="29"/>
  <c r="E912" i="51" s="1"/>
  <c r="H912" i="29"/>
  <c r="E913" i="51" s="1"/>
  <c r="H913" i="29"/>
  <c r="E914" i="51" s="1"/>
  <c r="H914" i="29"/>
  <c r="E915" i="51" s="1"/>
  <c r="H915" i="29"/>
  <c r="E916" i="51" s="1"/>
  <c r="H916" i="29"/>
  <c r="E917" i="51" s="1"/>
  <c r="H917" i="29"/>
  <c r="E918" i="51" s="1"/>
  <c r="H918" i="29"/>
  <c r="E919" i="51" s="1"/>
  <c r="H919" i="29"/>
  <c r="E920" i="51" s="1"/>
  <c r="H920" i="29"/>
  <c r="E921" i="51" s="1"/>
  <c r="H921" i="29"/>
  <c r="E922" i="51" s="1"/>
  <c r="H922" i="29"/>
  <c r="E923" i="51" s="1"/>
  <c r="H923" i="29"/>
  <c r="E924" i="51" s="1"/>
  <c r="H924" i="29"/>
  <c r="E925" i="51" s="1"/>
  <c r="H925" i="29"/>
  <c r="E926" i="51" s="1"/>
  <c r="H926" i="29"/>
  <c r="E927" i="51" s="1"/>
  <c r="H927" i="29"/>
  <c r="E928" i="51" s="1"/>
  <c r="H928" i="29"/>
  <c r="E929" i="51" s="1"/>
  <c r="H929" i="29"/>
  <c r="E930" i="51" s="1"/>
  <c r="H930" i="29"/>
  <c r="E931" i="51" s="1"/>
  <c r="H931" i="29"/>
  <c r="E932" i="51" s="1"/>
  <c r="H932" i="29"/>
  <c r="E933" i="51" s="1"/>
  <c r="H933" i="29"/>
  <c r="E934" i="51" s="1"/>
  <c r="H934" i="29"/>
  <c r="E935" i="51" s="1"/>
  <c r="H935" i="29"/>
  <c r="E936" i="51" s="1"/>
  <c r="H936" i="29"/>
  <c r="E937" i="51" s="1"/>
  <c r="H937" i="29"/>
  <c r="E938" i="51" s="1"/>
  <c r="H938" i="29"/>
  <c r="E939" i="51" s="1"/>
  <c r="H939" i="29"/>
  <c r="E940" i="51" s="1"/>
  <c r="H940" i="29"/>
  <c r="E941" i="51" s="1"/>
  <c r="H941" i="29"/>
  <c r="E942" i="51" s="1"/>
  <c r="H942" i="29"/>
  <c r="E943" i="51" s="1"/>
  <c r="H943" i="29"/>
  <c r="E944" i="51" s="1"/>
  <c r="H944" i="29"/>
  <c r="E945" i="51" s="1"/>
  <c r="H945" i="29"/>
  <c r="E946" i="51" s="1"/>
  <c r="H946" i="29"/>
  <c r="E947" i="51" s="1"/>
  <c r="H947" i="29"/>
  <c r="E948" i="51" s="1"/>
  <c r="H948" i="29"/>
  <c r="E949" i="51" s="1"/>
  <c r="H949" i="29"/>
  <c r="E950" i="51" s="1"/>
  <c r="H950" i="29"/>
  <c r="E951" i="51" s="1"/>
  <c r="H951" i="29"/>
  <c r="E952" i="51" s="1"/>
  <c r="H952" i="29"/>
  <c r="E953" i="51" s="1"/>
  <c r="H953" i="29"/>
  <c r="E954" i="51" s="1"/>
  <c r="H954" i="29"/>
  <c r="E955" i="51" s="1"/>
  <c r="H955" i="29"/>
  <c r="E956" i="51" s="1"/>
  <c r="H956" i="29"/>
  <c r="E957" i="51" s="1"/>
  <c r="H957" i="29"/>
  <c r="E958" i="51" s="1"/>
  <c r="H958" i="29"/>
  <c r="E959" i="51" s="1"/>
  <c r="H959" i="29"/>
  <c r="E960" i="51" s="1"/>
  <c r="H960" i="29"/>
  <c r="E961" i="51" s="1"/>
  <c r="H961" i="29"/>
  <c r="E962" i="51" s="1"/>
  <c r="H962" i="29"/>
  <c r="E963" i="51" s="1"/>
  <c r="H963" i="29"/>
  <c r="E964" i="51" s="1"/>
  <c r="H964" i="29"/>
  <c r="E965" i="51" s="1"/>
  <c r="H965" i="29"/>
  <c r="E966" i="51" s="1"/>
  <c r="H966" i="29"/>
  <c r="E967" i="51" s="1"/>
  <c r="H967" i="29"/>
  <c r="E968" i="51" s="1"/>
  <c r="H968" i="29"/>
  <c r="E969" i="51" s="1"/>
  <c r="H969" i="29"/>
  <c r="E970" i="51" s="1"/>
  <c r="H970" i="29"/>
  <c r="E971" i="51" s="1"/>
  <c r="H971" i="29"/>
  <c r="E972" i="51" s="1"/>
  <c r="H972" i="29"/>
  <c r="E973" i="51" s="1"/>
  <c r="H973" i="29"/>
  <c r="E974" i="51" s="1"/>
  <c r="H974" i="29"/>
  <c r="E975" i="51" s="1"/>
  <c r="H975" i="29"/>
  <c r="E976" i="51" s="1"/>
  <c r="H976" i="29"/>
  <c r="E977" i="51" s="1"/>
  <c r="H977" i="29"/>
  <c r="E978" i="51" s="1"/>
  <c r="H978" i="29"/>
  <c r="E979" i="51" s="1"/>
  <c r="H979" i="29"/>
  <c r="E980" i="51" s="1"/>
  <c r="H980" i="29"/>
  <c r="E981" i="51" s="1"/>
  <c r="H981" i="29"/>
  <c r="E982" i="51" s="1"/>
  <c r="H982" i="29"/>
  <c r="E983" i="51" s="1"/>
  <c r="H983" i="29"/>
  <c r="E984" i="51" s="1"/>
  <c r="H984" i="29"/>
  <c r="E985" i="51" s="1"/>
  <c r="H985" i="29"/>
  <c r="E986" i="51" s="1"/>
  <c r="H986" i="29"/>
  <c r="E987" i="51" s="1"/>
  <c r="H987" i="29"/>
  <c r="E988" i="51" s="1"/>
  <c r="H988" i="29"/>
  <c r="E989" i="51" s="1"/>
  <c r="H989" i="29"/>
  <c r="E990" i="51" s="1"/>
  <c r="H990" i="29"/>
  <c r="E991" i="51" s="1"/>
  <c r="H991" i="29"/>
  <c r="E992" i="51" s="1"/>
  <c r="H992" i="29"/>
  <c r="E993" i="51" s="1"/>
  <c r="H993" i="29"/>
  <c r="E994" i="51" s="1"/>
  <c r="H994" i="29"/>
  <c r="E995" i="51" s="1"/>
  <c r="H995" i="29"/>
  <c r="E996" i="51" s="1"/>
  <c r="H996" i="29"/>
  <c r="E997" i="51" s="1"/>
  <c r="H997" i="29"/>
  <c r="E998" i="51" s="1"/>
  <c r="H998" i="29"/>
  <c r="E999" i="51" s="1"/>
  <c r="H999" i="29"/>
  <c r="E1000" i="51" s="1"/>
  <c r="H1000" i="29"/>
  <c r="E1001" i="51" s="1"/>
  <c r="H1001" i="29"/>
  <c r="E1002" i="51" s="1"/>
  <c r="H1002" i="29"/>
  <c r="E1003" i="51" s="1"/>
  <c r="H1003" i="29"/>
  <c r="E1004" i="51" s="1"/>
  <c r="H1004" i="29"/>
  <c r="E1005" i="51" s="1"/>
  <c r="H1005" i="29"/>
  <c r="E1006" i="51" s="1"/>
  <c r="H1006" i="29"/>
  <c r="E1007" i="51" s="1"/>
  <c r="F39" i="9"/>
  <c r="F38" i="9"/>
  <c r="H37" i="9"/>
  <c r="K41" i="14" s="1"/>
  <c r="I37" i="9"/>
  <c r="J37" i="9"/>
  <c r="K37" i="9"/>
  <c r="M41" i="14" s="1"/>
  <c r="C37" i="9"/>
  <c r="C41" i="14" s="1"/>
  <c r="D37" i="9"/>
  <c r="E37" i="9"/>
  <c r="L41" i="14"/>
  <c r="N41" i="14"/>
  <c r="O41" i="14"/>
  <c r="P41" i="14"/>
  <c r="Q41" i="14"/>
  <c r="R41" i="14"/>
  <c r="S41" i="14"/>
  <c r="T41" i="14"/>
  <c r="U41" i="14"/>
  <c r="J42" i="14"/>
  <c r="E41" i="14"/>
  <c r="F41" i="14"/>
  <c r="G41" i="14"/>
  <c r="H41" i="14"/>
  <c r="I41" i="14"/>
  <c r="C15" i="14"/>
  <c r="C14" i="14"/>
  <c r="G1005" i="51" l="1"/>
  <c r="K1005" i="51" s="1"/>
  <c r="L1005" i="51" s="1"/>
  <c r="R1005" i="51" s="1"/>
  <c r="Q1005" i="51" s="1"/>
  <c r="H1005" i="51"/>
  <c r="I1005" i="51"/>
  <c r="J1005" i="51"/>
  <c r="H997" i="51"/>
  <c r="L997" i="51" s="1"/>
  <c r="R997" i="51" s="1"/>
  <c r="Q997" i="51" s="1"/>
  <c r="I997" i="51"/>
  <c r="J997" i="51"/>
  <c r="K997" i="51"/>
  <c r="G997" i="51"/>
  <c r="G989" i="51"/>
  <c r="H989" i="51"/>
  <c r="K989" i="51" s="1"/>
  <c r="L989" i="51" s="1"/>
  <c r="R989" i="51" s="1"/>
  <c r="Q989" i="51" s="1"/>
  <c r="I989" i="51"/>
  <c r="J989" i="51"/>
  <c r="H981" i="51"/>
  <c r="G981" i="51"/>
  <c r="I981" i="51"/>
  <c r="L981" i="51" s="1"/>
  <c r="R981" i="51" s="1"/>
  <c r="Q981" i="51" s="1"/>
  <c r="J981" i="51"/>
  <c r="K981" i="51"/>
  <c r="H973" i="51"/>
  <c r="K973" i="51" s="1"/>
  <c r="L973" i="51" s="1"/>
  <c r="R973" i="51" s="1"/>
  <c r="Q973" i="51" s="1"/>
  <c r="I973" i="51"/>
  <c r="J973" i="51"/>
  <c r="G973" i="51"/>
  <c r="H965" i="51"/>
  <c r="I965" i="51"/>
  <c r="J965" i="51"/>
  <c r="G965" i="51"/>
  <c r="K965" i="51" s="1"/>
  <c r="G957" i="51"/>
  <c r="K957" i="51" s="1"/>
  <c r="L957" i="51" s="1"/>
  <c r="R957" i="51" s="1"/>
  <c r="Q957" i="51" s="1"/>
  <c r="H957" i="51"/>
  <c r="I957" i="51"/>
  <c r="J957" i="51"/>
  <c r="G949" i="51"/>
  <c r="H949" i="51"/>
  <c r="I949" i="51"/>
  <c r="L949" i="51" s="1"/>
  <c r="R949" i="51" s="1"/>
  <c r="Q949" i="51" s="1"/>
  <c r="J949" i="51"/>
  <c r="K949" i="51"/>
  <c r="G941" i="51"/>
  <c r="K941" i="51" s="1"/>
  <c r="H941" i="51"/>
  <c r="I941" i="51"/>
  <c r="J941" i="51"/>
  <c r="G933" i="51"/>
  <c r="K933" i="51" s="1"/>
  <c r="H933" i="51"/>
  <c r="I933" i="51"/>
  <c r="J933" i="51"/>
  <c r="G925" i="51"/>
  <c r="K925" i="51" s="1"/>
  <c r="L925" i="51" s="1"/>
  <c r="R925" i="51" s="1"/>
  <c r="Q925" i="51" s="1"/>
  <c r="H925" i="51"/>
  <c r="I925" i="51"/>
  <c r="J925" i="51"/>
  <c r="G917" i="51"/>
  <c r="H917" i="51"/>
  <c r="I917" i="51"/>
  <c r="L917" i="51" s="1"/>
  <c r="R917" i="51" s="1"/>
  <c r="Q917" i="51" s="1"/>
  <c r="J917" i="51"/>
  <c r="K917" i="51"/>
  <c r="G909" i="51"/>
  <c r="K909" i="51" s="1"/>
  <c r="H909" i="51"/>
  <c r="I909" i="51"/>
  <c r="J909" i="51"/>
  <c r="G901" i="51"/>
  <c r="K901" i="51" s="1"/>
  <c r="H901" i="51"/>
  <c r="I901" i="51"/>
  <c r="J901" i="51"/>
  <c r="G893" i="51"/>
  <c r="K893" i="51" s="1"/>
  <c r="L893" i="51" s="1"/>
  <c r="R893" i="51" s="1"/>
  <c r="Q893" i="51" s="1"/>
  <c r="H893" i="51"/>
  <c r="I893" i="51"/>
  <c r="J893" i="51"/>
  <c r="G885" i="51"/>
  <c r="H885" i="51"/>
  <c r="I885" i="51"/>
  <c r="L885" i="51" s="1"/>
  <c r="R885" i="51" s="1"/>
  <c r="Q885" i="51" s="1"/>
  <c r="J885" i="51"/>
  <c r="K885" i="51"/>
  <c r="G877" i="51"/>
  <c r="K877" i="51" s="1"/>
  <c r="H877" i="51"/>
  <c r="I877" i="51"/>
  <c r="J877" i="51"/>
  <c r="G869" i="51"/>
  <c r="K869" i="51" s="1"/>
  <c r="H869" i="51"/>
  <c r="I869" i="51"/>
  <c r="J869" i="51"/>
  <c r="G861" i="51"/>
  <c r="K861" i="51" s="1"/>
  <c r="L861" i="51" s="1"/>
  <c r="R861" i="51" s="1"/>
  <c r="Q861" i="51" s="1"/>
  <c r="H861" i="51"/>
  <c r="I861" i="51"/>
  <c r="J861" i="51"/>
  <c r="G853" i="51"/>
  <c r="H853" i="51"/>
  <c r="I853" i="51"/>
  <c r="L853" i="51" s="1"/>
  <c r="R853" i="51" s="1"/>
  <c r="Q853" i="51" s="1"/>
  <c r="J853" i="51"/>
  <c r="K853" i="51"/>
  <c r="G845" i="51"/>
  <c r="K845" i="51" s="1"/>
  <c r="L845" i="51" s="1"/>
  <c r="R845" i="51" s="1"/>
  <c r="Q845" i="51" s="1"/>
  <c r="H845" i="51"/>
  <c r="I845" i="51"/>
  <c r="J845" i="51"/>
  <c r="G837" i="51"/>
  <c r="K837" i="51" s="1"/>
  <c r="H837" i="51"/>
  <c r="I837" i="51"/>
  <c r="J837" i="51"/>
  <c r="G829" i="51"/>
  <c r="K829" i="51" s="1"/>
  <c r="L829" i="51" s="1"/>
  <c r="R829" i="51" s="1"/>
  <c r="Q829" i="51" s="1"/>
  <c r="H829" i="51"/>
  <c r="I829" i="51"/>
  <c r="J829" i="51"/>
  <c r="G821" i="51"/>
  <c r="H821" i="51"/>
  <c r="I821" i="51"/>
  <c r="L821" i="51" s="1"/>
  <c r="R821" i="51" s="1"/>
  <c r="Q821" i="51" s="1"/>
  <c r="J821" i="51"/>
  <c r="K821" i="51"/>
  <c r="G813" i="51"/>
  <c r="K813" i="51" s="1"/>
  <c r="H813" i="51"/>
  <c r="I813" i="51"/>
  <c r="J813" i="51"/>
  <c r="G805" i="51"/>
  <c r="K805" i="51" s="1"/>
  <c r="H805" i="51"/>
  <c r="I805" i="51"/>
  <c r="J805" i="51"/>
  <c r="G797" i="51"/>
  <c r="K797" i="51" s="1"/>
  <c r="L797" i="51" s="1"/>
  <c r="R797" i="51" s="1"/>
  <c r="Q797" i="51" s="1"/>
  <c r="H797" i="51"/>
  <c r="I797" i="51"/>
  <c r="J797" i="51"/>
  <c r="G789" i="51"/>
  <c r="H789" i="51"/>
  <c r="I789" i="51"/>
  <c r="L789" i="51" s="1"/>
  <c r="R789" i="51" s="1"/>
  <c r="Q789" i="51" s="1"/>
  <c r="J789" i="51"/>
  <c r="K789" i="51"/>
  <c r="G781" i="51"/>
  <c r="K781" i="51" s="1"/>
  <c r="H781" i="51"/>
  <c r="I781" i="51"/>
  <c r="J781" i="51"/>
  <c r="H773" i="51"/>
  <c r="J773" i="51"/>
  <c r="G773" i="51"/>
  <c r="L773" i="51" s="1"/>
  <c r="R773" i="51" s="1"/>
  <c r="Q773" i="51" s="1"/>
  <c r="K773" i="51"/>
  <c r="I773" i="51"/>
  <c r="J765" i="51"/>
  <c r="H765" i="51"/>
  <c r="G765" i="51"/>
  <c r="K765" i="51" s="1"/>
  <c r="L765" i="51" s="1"/>
  <c r="R765" i="51" s="1"/>
  <c r="Q765" i="51" s="1"/>
  <c r="I765" i="51"/>
  <c r="H757" i="51"/>
  <c r="J757" i="51"/>
  <c r="K757" i="51"/>
  <c r="I757" i="51"/>
  <c r="G757" i="51"/>
  <c r="L757" i="51" s="1"/>
  <c r="R757" i="51" s="1"/>
  <c r="Q757" i="51" s="1"/>
  <c r="J749" i="51"/>
  <c r="H749" i="51"/>
  <c r="K749" i="51" s="1"/>
  <c r="I749" i="51"/>
  <c r="G749" i="51"/>
  <c r="H741" i="51"/>
  <c r="J741" i="51"/>
  <c r="I741" i="51"/>
  <c r="K741" i="51"/>
  <c r="G741" i="51"/>
  <c r="L741" i="51" s="1"/>
  <c r="R741" i="51" s="1"/>
  <c r="Q741" i="51" s="1"/>
  <c r="J733" i="51"/>
  <c r="H733" i="51"/>
  <c r="K733" i="51" s="1"/>
  <c r="L733" i="51" s="1"/>
  <c r="R733" i="51" s="1"/>
  <c r="Q733" i="51" s="1"/>
  <c r="G733" i="51"/>
  <c r="I733" i="51"/>
  <c r="H725" i="51"/>
  <c r="J725" i="51"/>
  <c r="I725" i="51"/>
  <c r="G725" i="51"/>
  <c r="K725" i="51" s="1"/>
  <c r="H717" i="51"/>
  <c r="J717" i="51"/>
  <c r="L717" i="51" s="1"/>
  <c r="R717" i="51" s="1"/>
  <c r="Q717" i="51" s="1"/>
  <c r="G717" i="51"/>
  <c r="I717" i="51"/>
  <c r="K717" i="51"/>
  <c r="H709" i="51"/>
  <c r="J709" i="51"/>
  <c r="G709" i="51"/>
  <c r="K709" i="51" s="1"/>
  <c r="I709" i="51"/>
  <c r="H701" i="51"/>
  <c r="K701" i="51" s="1"/>
  <c r="L701" i="51" s="1"/>
  <c r="R701" i="51" s="1"/>
  <c r="Q701" i="51" s="1"/>
  <c r="J701" i="51"/>
  <c r="G701" i="51"/>
  <c r="I701" i="51"/>
  <c r="H693" i="51"/>
  <c r="J693" i="51"/>
  <c r="G693" i="51"/>
  <c r="K693" i="51" s="1"/>
  <c r="I693" i="51"/>
  <c r="H685" i="51"/>
  <c r="J685" i="51"/>
  <c r="G685" i="51"/>
  <c r="K685" i="51" s="1"/>
  <c r="L685" i="51" s="1"/>
  <c r="R685" i="51" s="1"/>
  <c r="Q685" i="51" s="1"/>
  <c r="I685" i="51"/>
  <c r="H677" i="51"/>
  <c r="J677" i="51"/>
  <c r="G677" i="51"/>
  <c r="K677" i="51" s="1"/>
  <c r="I677" i="51"/>
  <c r="H669" i="51"/>
  <c r="K669" i="51" s="1"/>
  <c r="L669" i="51" s="1"/>
  <c r="R669" i="51" s="1"/>
  <c r="Q669" i="51" s="1"/>
  <c r="J669" i="51"/>
  <c r="G669" i="51"/>
  <c r="I669" i="51"/>
  <c r="H661" i="51"/>
  <c r="J661" i="51"/>
  <c r="G661" i="51"/>
  <c r="K661" i="51" s="1"/>
  <c r="I661" i="51"/>
  <c r="H653" i="51"/>
  <c r="J653" i="51"/>
  <c r="G653" i="51"/>
  <c r="K653" i="51" s="1"/>
  <c r="L653" i="51" s="1"/>
  <c r="R653" i="51" s="1"/>
  <c r="Q653" i="51" s="1"/>
  <c r="I653" i="51"/>
  <c r="H645" i="51"/>
  <c r="J645" i="51"/>
  <c r="G645" i="51"/>
  <c r="K645" i="51" s="1"/>
  <c r="I645" i="51"/>
  <c r="H637" i="51"/>
  <c r="K637" i="51" s="1"/>
  <c r="L637" i="51" s="1"/>
  <c r="R637" i="51" s="1"/>
  <c r="Q637" i="51" s="1"/>
  <c r="J637" i="51"/>
  <c r="G637" i="51"/>
  <c r="I637" i="51"/>
  <c r="G629" i="51"/>
  <c r="K629" i="51" s="1"/>
  <c r="H629" i="51"/>
  <c r="I629" i="51"/>
  <c r="J629" i="51"/>
  <c r="G621" i="51"/>
  <c r="H621" i="51"/>
  <c r="K621" i="51" s="1"/>
  <c r="I621" i="51"/>
  <c r="J621" i="51"/>
  <c r="G613" i="51"/>
  <c r="K613" i="51" s="1"/>
  <c r="H613" i="51"/>
  <c r="L613" i="51" s="1"/>
  <c r="R613" i="51" s="1"/>
  <c r="Q613" i="51" s="1"/>
  <c r="I613" i="51"/>
  <c r="J613" i="51"/>
  <c r="G605" i="51"/>
  <c r="K605" i="51" s="1"/>
  <c r="L605" i="51" s="1"/>
  <c r="R605" i="51" s="1"/>
  <c r="Q605" i="51" s="1"/>
  <c r="H605" i="51"/>
  <c r="I605" i="51"/>
  <c r="J605" i="51"/>
  <c r="G597" i="51"/>
  <c r="K597" i="51" s="1"/>
  <c r="H597" i="51"/>
  <c r="I597" i="51"/>
  <c r="J597" i="51"/>
  <c r="G589" i="51"/>
  <c r="K589" i="51" s="1"/>
  <c r="H589" i="51"/>
  <c r="I589" i="51"/>
  <c r="J589" i="51"/>
  <c r="G581" i="51"/>
  <c r="K581" i="51" s="1"/>
  <c r="H581" i="51"/>
  <c r="L581" i="51" s="1"/>
  <c r="R581" i="51" s="1"/>
  <c r="Q581" i="51" s="1"/>
  <c r="I581" i="51"/>
  <c r="J581" i="51"/>
  <c r="G573" i="51"/>
  <c r="H573" i="51"/>
  <c r="K573" i="51" s="1"/>
  <c r="L573" i="51" s="1"/>
  <c r="R573" i="51" s="1"/>
  <c r="Q573" i="51" s="1"/>
  <c r="I573" i="51"/>
  <c r="J573" i="51"/>
  <c r="G565" i="51"/>
  <c r="K565" i="51" s="1"/>
  <c r="H565" i="51"/>
  <c r="I565" i="51"/>
  <c r="J565" i="51"/>
  <c r="G557" i="51"/>
  <c r="K557" i="51" s="1"/>
  <c r="H557" i="51"/>
  <c r="I557" i="51"/>
  <c r="J557" i="51"/>
  <c r="G549" i="51"/>
  <c r="K549" i="51" s="1"/>
  <c r="H549" i="51"/>
  <c r="L549" i="51" s="1"/>
  <c r="R549" i="51" s="1"/>
  <c r="Q549" i="51" s="1"/>
  <c r="I549" i="51"/>
  <c r="J549" i="51"/>
  <c r="G541" i="51"/>
  <c r="K541" i="51" s="1"/>
  <c r="L541" i="51" s="1"/>
  <c r="R541" i="51" s="1"/>
  <c r="Q541" i="51" s="1"/>
  <c r="H541" i="51"/>
  <c r="I541" i="51"/>
  <c r="J541" i="51"/>
  <c r="G533" i="51"/>
  <c r="K533" i="51" s="1"/>
  <c r="H533" i="51"/>
  <c r="I533" i="51"/>
  <c r="J533" i="51"/>
  <c r="H525" i="51"/>
  <c r="J525" i="51"/>
  <c r="G525" i="51"/>
  <c r="K525" i="51" s="1"/>
  <c r="L525" i="51" s="1"/>
  <c r="R525" i="51" s="1"/>
  <c r="Q525" i="51" s="1"/>
  <c r="I525" i="51"/>
  <c r="J517" i="51"/>
  <c r="H517" i="51"/>
  <c r="G517" i="51"/>
  <c r="K517" i="51" s="1"/>
  <c r="I517" i="51"/>
  <c r="H509" i="51"/>
  <c r="J509" i="51"/>
  <c r="G509" i="51"/>
  <c r="K509" i="51" s="1"/>
  <c r="L509" i="51" s="1"/>
  <c r="R509" i="51" s="1"/>
  <c r="Q509" i="51" s="1"/>
  <c r="I509" i="51"/>
  <c r="H1004" i="51"/>
  <c r="J1004" i="51"/>
  <c r="G1004" i="51"/>
  <c r="K1004" i="51" s="1"/>
  <c r="I1004" i="51"/>
  <c r="J996" i="51"/>
  <c r="H996" i="51"/>
  <c r="G996" i="51"/>
  <c r="K996" i="51" s="1"/>
  <c r="L996" i="51" s="1"/>
  <c r="R996" i="51" s="1"/>
  <c r="Q996" i="51" s="1"/>
  <c r="I996" i="51"/>
  <c r="J988" i="51"/>
  <c r="H988" i="51"/>
  <c r="G988" i="51"/>
  <c r="K988" i="51" s="1"/>
  <c r="I988" i="51"/>
  <c r="J980" i="51"/>
  <c r="H980" i="51"/>
  <c r="I980" i="51"/>
  <c r="G980" i="51"/>
  <c r="K980" i="51" s="1"/>
  <c r="L980" i="51" s="1"/>
  <c r="R980" i="51" s="1"/>
  <c r="Q980" i="51" s="1"/>
  <c r="J972" i="51"/>
  <c r="H972" i="51"/>
  <c r="G972" i="51"/>
  <c r="K972" i="51" s="1"/>
  <c r="I972" i="51"/>
  <c r="J964" i="51"/>
  <c r="H964" i="51"/>
  <c r="I964" i="51"/>
  <c r="G964" i="51"/>
  <c r="K964" i="51" s="1"/>
  <c r="L964" i="51" s="1"/>
  <c r="R964" i="51" s="1"/>
  <c r="Q964" i="51" s="1"/>
  <c r="H956" i="51"/>
  <c r="J956" i="51"/>
  <c r="G956" i="51"/>
  <c r="K956" i="51" s="1"/>
  <c r="I956" i="51"/>
  <c r="H948" i="51"/>
  <c r="J948" i="51"/>
  <c r="I948" i="51"/>
  <c r="G948" i="51"/>
  <c r="K948" i="51" s="1"/>
  <c r="L948" i="51" s="1"/>
  <c r="R948" i="51" s="1"/>
  <c r="Q948" i="51" s="1"/>
  <c r="H940" i="51"/>
  <c r="J940" i="51"/>
  <c r="G940" i="51"/>
  <c r="K940" i="51" s="1"/>
  <c r="I940" i="51"/>
  <c r="H932" i="51"/>
  <c r="J932" i="51"/>
  <c r="I932" i="51"/>
  <c r="G932" i="51"/>
  <c r="K932" i="51" s="1"/>
  <c r="L932" i="51" s="1"/>
  <c r="R932" i="51" s="1"/>
  <c r="Q932" i="51" s="1"/>
  <c r="H924" i="51"/>
  <c r="J924" i="51"/>
  <c r="G924" i="51"/>
  <c r="K924" i="51" s="1"/>
  <c r="I924" i="51"/>
  <c r="H916" i="51"/>
  <c r="J916" i="51"/>
  <c r="I916" i="51"/>
  <c r="G916" i="51"/>
  <c r="K916" i="51" s="1"/>
  <c r="L916" i="51" s="1"/>
  <c r="R916" i="51" s="1"/>
  <c r="Q916" i="51" s="1"/>
  <c r="H908" i="51"/>
  <c r="J908" i="51"/>
  <c r="G908" i="51"/>
  <c r="K908" i="51" s="1"/>
  <c r="I908" i="51"/>
  <c r="H900" i="51"/>
  <c r="J900" i="51"/>
  <c r="I900" i="51"/>
  <c r="G900" i="51"/>
  <c r="K900" i="51" s="1"/>
  <c r="L900" i="51" s="1"/>
  <c r="R900" i="51" s="1"/>
  <c r="Q900" i="51" s="1"/>
  <c r="H892" i="51"/>
  <c r="J892" i="51"/>
  <c r="G892" i="51"/>
  <c r="K892" i="51" s="1"/>
  <c r="I892" i="51"/>
  <c r="H884" i="51"/>
  <c r="J884" i="51"/>
  <c r="I884" i="51"/>
  <c r="G884" i="51"/>
  <c r="K884" i="51" s="1"/>
  <c r="L884" i="51" s="1"/>
  <c r="R884" i="51" s="1"/>
  <c r="Q884" i="51" s="1"/>
  <c r="H876" i="51"/>
  <c r="J876" i="51"/>
  <c r="G876" i="51"/>
  <c r="K876" i="51" s="1"/>
  <c r="I876" i="51"/>
  <c r="H868" i="51"/>
  <c r="J868" i="51"/>
  <c r="I868" i="51"/>
  <c r="G868" i="51"/>
  <c r="K868" i="51" s="1"/>
  <c r="L868" i="51" s="1"/>
  <c r="R868" i="51" s="1"/>
  <c r="Q868" i="51" s="1"/>
  <c r="H860" i="51"/>
  <c r="J860" i="51"/>
  <c r="G860" i="51"/>
  <c r="K860" i="51" s="1"/>
  <c r="I860" i="51"/>
  <c r="H852" i="51"/>
  <c r="J852" i="51"/>
  <c r="I852" i="51"/>
  <c r="G852" i="51"/>
  <c r="K852" i="51" s="1"/>
  <c r="L852" i="51" s="1"/>
  <c r="R852" i="51" s="1"/>
  <c r="Q852" i="51" s="1"/>
  <c r="H844" i="51"/>
  <c r="J844" i="51"/>
  <c r="G844" i="51"/>
  <c r="K844" i="51" s="1"/>
  <c r="I844" i="51"/>
  <c r="H836" i="51"/>
  <c r="J836" i="51"/>
  <c r="I836" i="51"/>
  <c r="G836" i="51"/>
  <c r="K836" i="51" s="1"/>
  <c r="L836" i="51" s="1"/>
  <c r="R836" i="51" s="1"/>
  <c r="Q836" i="51" s="1"/>
  <c r="H828" i="51"/>
  <c r="J828" i="51"/>
  <c r="G828" i="51"/>
  <c r="K828" i="51" s="1"/>
  <c r="I828" i="51"/>
  <c r="H820" i="51"/>
  <c r="J820" i="51"/>
  <c r="I820" i="51"/>
  <c r="G820" i="51"/>
  <c r="K820" i="51" s="1"/>
  <c r="L820" i="51" s="1"/>
  <c r="R820" i="51" s="1"/>
  <c r="Q820" i="51" s="1"/>
  <c r="H812" i="51"/>
  <c r="J812" i="51"/>
  <c r="G812" i="51"/>
  <c r="K812" i="51" s="1"/>
  <c r="I812" i="51"/>
  <c r="H804" i="51"/>
  <c r="J804" i="51"/>
  <c r="I804" i="51"/>
  <c r="G804" i="51"/>
  <c r="K804" i="51" s="1"/>
  <c r="L804" i="51" s="1"/>
  <c r="R804" i="51" s="1"/>
  <c r="Q804" i="51" s="1"/>
  <c r="H796" i="51"/>
  <c r="J796" i="51"/>
  <c r="G796" i="51"/>
  <c r="K796" i="51" s="1"/>
  <c r="I796" i="51"/>
  <c r="H788" i="51"/>
  <c r="J788" i="51"/>
  <c r="I788" i="51"/>
  <c r="G788" i="51"/>
  <c r="K788" i="51" s="1"/>
  <c r="L788" i="51" s="1"/>
  <c r="R788" i="51" s="1"/>
  <c r="Q788" i="51" s="1"/>
  <c r="H780" i="51"/>
  <c r="J780" i="51"/>
  <c r="G780" i="51"/>
  <c r="K780" i="51" s="1"/>
  <c r="I780" i="51"/>
  <c r="G772" i="51"/>
  <c r="K772" i="51" s="1"/>
  <c r="L772" i="51" s="1"/>
  <c r="R772" i="51" s="1"/>
  <c r="Q772" i="51" s="1"/>
  <c r="H772" i="51"/>
  <c r="I772" i="51"/>
  <c r="J772" i="51"/>
  <c r="G764" i="51"/>
  <c r="K764" i="51" s="1"/>
  <c r="H764" i="51"/>
  <c r="L764" i="51" s="1"/>
  <c r="R764" i="51" s="1"/>
  <c r="Q764" i="51" s="1"/>
  <c r="I764" i="51"/>
  <c r="J764" i="51"/>
  <c r="G756" i="51"/>
  <c r="H756" i="51"/>
  <c r="K756" i="51" s="1"/>
  <c r="L756" i="51" s="1"/>
  <c r="R756" i="51" s="1"/>
  <c r="Q756" i="51" s="1"/>
  <c r="I756" i="51"/>
  <c r="J756" i="51"/>
  <c r="G748" i="51"/>
  <c r="K748" i="51" s="1"/>
  <c r="H748" i="51"/>
  <c r="I748" i="51"/>
  <c r="J748" i="51"/>
  <c r="G740" i="51"/>
  <c r="K740" i="51" s="1"/>
  <c r="H740" i="51"/>
  <c r="I740" i="51"/>
  <c r="J740" i="51"/>
  <c r="G732" i="51"/>
  <c r="K732" i="51" s="1"/>
  <c r="H732" i="51"/>
  <c r="L732" i="51" s="1"/>
  <c r="R732" i="51" s="1"/>
  <c r="Q732" i="51" s="1"/>
  <c r="I732" i="51"/>
  <c r="J732" i="51"/>
  <c r="J724" i="51"/>
  <c r="K724" i="51"/>
  <c r="G724" i="51"/>
  <c r="H724" i="51"/>
  <c r="I724" i="51"/>
  <c r="L724" i="51"/>
  <c r="R724" i="51" s="1"/>
  <c r="Q724" i="51" s="1"/>
  <c r="G716" i="51"/>
  <c r="K716" i="51" s="1"/>
  <c r="H716" i="51"/>
  <c r="I716" i="51"/>
  <c r="J716" i="51"/>
  <c r="J708" i="51"/>
  <c r="K708" i="51"/>
  <c r="L708" i="51" s="1"/>
  <c r="R708" i="51" s="1"/>
  <c r="Q708" i="51" s="1"/>
  <c r="G708" i="51"/>
  <c r="H708" i="51"/>
  <c r="I708" i="51"/>
  <c r="G700" i="51"/>
  <c r="H700" i="51"/>
  <c r="I700" i="51"/>
  <c r="L700" i="51" s="1"/>
  <c r="R700" i="51" s="1"/>
  <c r="Q700" i="51" s="1"/>
  <c r="J700" i="51"/>
  <c r="K700" i="51"/>
  <c r="J692" i="51"/>
  <c r="K692" i="51"/>
  <c r="G692" i="51"/>
  <c r="H692" i="51"/>
  <c r="I692" i="51"/>
  <c r="L692" i="51"/>
  <c r="R692" i="51" s="1"/>
  <c r="Q692" i="51" s="1"/>
  <c r="G684" i="51"/>
  <c r="K684" i="51" s="1"/>
  <c r="H684" i="51"/>
  <c r="I684" i="51"/>
  <c r="J684" i="51"/>
  <c r="J676" i="51"/>
  <c r="K676" i="51"/>
  <c r="L676" i="51" s="1"/>
  <c r="R676" i="51" s="1"/>
  <c r="Q676" i="51" s="1"/>
  <c r="G676" i="51"/>
  <c r="H676" i="51"/>
  <c r="I676" i="51"/>
  <c r="G668" i="51"/>
  <c r="H668" i="51"/>
  <c r="I668" i="51"/>
  <c r="L668" i="51" s="1"/>
  <c r="R668" i="51" s="1"/>
  <c r="Q668" i="51" s="1"/>
  <c r="J668" i="51"/>
  <c r="K668" i="51"/>
  <c r="J660" i="51"/>
  <c r="K660" i="51"/>
  <c r="G660" i="51"/>
  <c r="H660" i="51"/>
  <c r="I660" i="51"/>
  <c r="L660" i="51"/>
  <c r="R660" i="51" s="1"/>
  <c r="Q660" i="51" s="1"/>
  <c r="G652" i="51"/>
  <c r="K652" i="51" s="1"/>
  <c r="H652" i="51"/>
  <c r="I652" i="51"/>
  <c r="J652" i="51"/>
  <c r="J644" i="51"/>
  <c r="K644" i="51"/>
  <c r="L644" i="51" s="1"/>
  <c r="R644" i="51" s="1"/>
  <c r="Q644" i="51" s="1"/>
  <c r="G644" i="51"/>
  <c r="H644" i="51"/>
  <c r="I644" i="51"/>
  <c r="G636" i="51"/>
  <c r="H636" i="51"/>
  <c r="I636" i="51"/>
  <c r="L636" i="51" s="1"/>
  <c r="R636" i="51" s="1"/>
  <c r="Q636" i="51" s="1"/>
  <c r="J636" i="51"/>
  <c r="K636" i="51"/>
  <c r="H628" i="51"/>
  <c r="K628" i="51" s="1"/>
  <c r="L628" i="51" s="1"/>
  <c r="R628" i="51" s="1"/>
  <c r="Q628" i="51" s="1"/>
  <c r="J628" i="51"/>
  <c r="G628" i="51"/>
  <c r="I628" i="51"/>
  <c r="H620" i="51"/>
  <c r="J620" i="51"/>
  <c r="G620" i="51"/>
  <c r="L620" i="51" s="1"/>
  <c r="R620" i="51" s="1"/>
  <c r="Q620" i="51" s="1"/>
  <c r="K620" i="51"/>
  <c r="I620" i="51"/>
  <c r="H612" i="51"/>
  <c r="J612" i="51"/>
  <c r="L612" i="51" s="1"/>
  <c r="R612" i="51" s="1"/>
  <c r="Q612" i="51" s="1"/>
  <c r="I612" i="51"/>
  <c r="G612" i="51"/>
  <c r="K612" i="51"/>
  <c r="H604" i="51"/>
  <c r="J604" i="51"/>
  <c r="G604" i="51"/>
  <c r="K604" i="51" s="1"/>
  <c r="I604" i="51"/>
  <c r="H596" i="51"/>
  <c r="K596" i="51" s="1"/>
  <c r="L596" i="51" s="1"/>
  <c r="R596" i="51" s="1"/>
  <c r="Q596" i="51" s="1"/>
  <c r="J596" i="51"/>
  <c r="G596" i="51"/>
  <c r="I596" i="51"/>
  <c r="H588" i="51"/>
  <c r="J588" i="51"/>
  <c r="I588" i="51"/>
  <c r="K588" i="51"/>
  <c r="G588" i="51"/>
  <c r="L588" i="51" s="1"/>
  <c r="R588" i="51" s="1"/>
  <c r="Q588" i="51" s="1"/>
  <c r="H580" i="51"/>
  <c r="J580" i="51"/>
  <c r="L580" i="51" s="1"/>
  <c r="R580" i="51" s="1"/>
  <c r="Q580" i="51" s="1"/>
  <c r="I580" i="51"/>
  <c r="G580" i="51"/>
  <c r="K580" i="51" s="1"/>
  <c r="H572" i="51"/>
  <c r="J572" i="51"/>
  <c r="G572" i="51"/>
  <c r="K572" i="51" s="1"/>
  <c r="I572" i="51"/>
  <c r="H564" i="51"/>
  <c r="K564" i="51" s="1"/>
  <c r="L564" i="51" s="1"/>
  <c r="R564" i="51" s="1"/>
  <c r="Q564" i="51" s="1"/>
  <c r="J564" i="51"/>
  <c r="G564" i="51"/>
  <c r="I564" i="51"/>
  <c r="H556" i="51"/>
  <c r="J556" i="51"/>
  <c r="G556" i="51"/>
  <c r="L556" i="51" s="1"/>
  <c r="R556" i="51" s="1"/>
  <c r="Q556" i="51" s="1"/>
  <c r="K556" i="51"/>
  <c r="I556" i="51"/>
  <c r="H548" i="51"/>
  <c r="J548" i="51"/>
  <c r="L548" i="51" s="1"/>
  <c r="R548" i="51" s="1"/>
  <c r="Q548" i="51" s="1"/>
  <c r="G548" i="51"/>
  <c r="I548" i="51"/>
  <c r="K548" i="51"/>
  <c r="H540" i="51"/>
  <c r="J540" i="51"/>
  <c r="I540" i="51"/>
  <c r="K540" i="51"/>
  <c r="G540" i="51"/>
  <c r="L540" i="51" s="1"/>
  <c r="R540" i="51" s="1"/>
  <c r="Q540" i="51" s="1"/>
  <c r="H532" i="51"/>
  <c r="K532" i="51" s="1"/>
  <c r="L532" i="51" s="1"/>
  <c r="R532" i="51" s="1"/>
  <c r="Q532" i="51" s="1"/>
  <c r="J532" i="51"/>
  <c r="G532" i="51"/>
  <c r="I532" i="51"/>
  <c r="G524" i="51"/>
  <c r="K524" i="51" s="1"/>
  <c r="H524" i="51"/>
  <c r="I524" i="51"/>
  <c r="J524" i="51"/>
  <c r="G516" i="51"/>
  <c r="K516" i="51" s="1"/>
  <c r="H516" i="51"/>
  <c r="I516" i="51"/>
  <c r="J516" i="51"/>
  <c r="G508" i="51"/>
  <c r="H508" i="51"/>
  <c r="I508" i="51"/>
  <c r="L508" i="51" s="1"/>
  <c r="R508" i="51" s="1"/>
  <c r="Q508" i="51" s="1"/>
  <c r="J508" i="51"/>
  <c r="K508" i="51"/>
  <c r="G1003" i="51"/>
  <c r="K1003" i="51" s="1"/>
  <c r="L1003" i="51" s="1"/>
  <c r="R1003" i="51" s="1"/>
  <c r="Q1003" i="51" s="1"/>
  <c r="H1003" i="51"/>
  <c r="I1003" i="51"/>
  <c r="J1003" i="51"/>
  <c r="G995" i="51"/>
  <c r="K995" i="51" s="1"/>
  <c r="H995" i="51"/>
  <c r="I995" i="51"/>
  <c r="J995" i="51"/>
  <c r="G987" i="51"/>
  <c r="K987" i="51"/>
  <c r="L987" i="51" s="1"/>
  <c r="R987" i="51" s="1"/>
  <c r="Q987" i="51" s="1"/>
  <c r="H987" i="51"/>
  <c r="I987" i="51"/>
  <c r="J987" i="51"/>
  <c r="G979" i="51"/>
  <c r="K979" i="51" s="1"/>
  <c r="H979" i="51"/>
  <c r="L979" i="51" s="1"/>
  <c r="R979" i="51" s="1"/>
  <c r="Q979" i="51" s="1"/>
  <c r="I979" i="51"/>
  <c r="J979" i="51"/>
  <c r="G971" i="51"/>
  <c r="K971" i="51" s="1"/>
  <c r="L971" i="51" s="1"/>
  <c r="R971" i="51" s="1"/>
  <c r="Q971" i="51" s="1"/>
  <c r="H971" i="51"/>
  <c r="I971" i="51"/>
  <c r="J971" i="51"/>
  <c r="G963" i="51"/>
  <c r="K963" i="51" s="1"/>
  <c r="H963" i="51"/>
  <c r="I963" i="51"/>
  <c r="J963" i="51"/>
  <c r="G955" i="51"/>
  <c r="H955" i="51"/>
  <c r="K955" i="51" s="1"/>
  <c r="I955" i="51"/>
  <c r="J955" i="51"/>
  <c r="J947" i="51"/>
  <c r="G947" i="51"/>
  <c r="H947" i="51"/>
  <c r="I947" i="51"/>
  <c r="G939" i="51"/>
  <c r="H939" i="51"/>
  <c r="K939" i="51" s="1"/>
  <c r="L939" i="51" s="1"/>
  <c r="R939" i="51" s="1"/>
  <c r="Q939" i="51" s="1"/>
  <c r="I939" i="51"/>
  <c r="J939" i="51"/>
  <c r="J931" i="51"/>
  <c r="G931" i="51"/>
  <c r="K931" i="51" s="1"/>
  <c r="H931" i="51"/>
  <c r="I931" i="51"/>
  <c r="G923" i="51"/>
  <c r="H923" i="51"/>
  <c r="K923" i="51" s="1"/>
  <c r="I923" i="51"/>
  <c r="J923" i="51"/>
  <c r="J915" i="51"/>
  <c r="G915" i="51"/>
  <c r="H915" i="51"/>
  <c r="I915" i="51"/>
  <c r="G907" i="51"/>
  <c r="H907" i="51"/>
  <c r="K907" i="51" s="1"/>
  <c r="L907" i="51" s="1"/>
  <c r="R907" i="51" s="1"/>
  <c r="Q907" i="51" s="1"/>
  <c r="I907" i="51"/>
  <c r="J907" i="51"/>
  <c r="J899" i="51"/>
  <c r="G899" i="51"/>
  <c r="K899" i="51" s="1"/>
  <c r="H899" i="51"/>
  <c r="I899" i="51"/>
  <c r="G891" i="51"/>
  <c r="H891" i="51"/>
  <c r="K891" i="51" s="1"/>
  <c r="I891" i="51"/>
  <c r="J891" i="51"/>
  <c r="J883" i="51"/>
  <c r="G883" i="51"/>
  <c r="H883" i="51"/>
  <c r="I883" i="51"/>
  <c r="G875" i="51"/>
  <c r="H875" i="51"/>
  <c r="K875" i="51" s="1"/>
  <c r="L875" i="51" s="1"/>
  <c r="R875" i="51" s="1"/>
  <c r="Q875" i="51" s="1"/>
  <c r="I875" i="51"/>
  <c r="J875" i="51"/>
  <c r="J867" i="51"/>
  <c r="G867" i="51"/>
  <c r="K867" i="51" s="1"/>
  <c r="H867" i="51"/>
  <c r="I867" i="51"/>
  <c r="G859" i="51"/>
  <c r="H859" i="51"/>
  <c r="K859" i="51" s="1"/>
  <c r="I859" i="51"/>
  <c r="J859" i="51"/>
  <c r="J851" i="51"/>
  <c r="G851" i="51"/>
  <c r="H851" i="51"/>
  <c r="I851" i="51"/>
  <c r="G843" i="51"/>
  <c r="H843" i="51"/>
  <c r="K843" i="51" s="1"/>
  <c r="L843" i="51" s="1"/>
  <c r="R843" i="51" s="1"/>
  <c r="Q843" i="51" s="1"/>
  <c r="I843" i="51"/>
  <c r="J843" i="51"/>
  <c r="J835" i="51"/>
  <c r="G835" i="51"/>
  <c r="K835" i="51" s="1"/>
  <c r="H835" i="51"/>
  <c r="I835" i="51"/>
  <c r="G827" i="51"/>
  <c r="H827" i="51"/>
  <c r="K827" i="51" s="1"/>
  <c r="L827" i="51" s="1"/>
  <c r="R827" i="51" s="1"/>
  <c r="Q827" i="51" s="1"/>
  <c r="I827" i="51"/>
  <c r="J827" i="51"/>
  <c r="J819" i="51"/>
  <c r="G819" i="51"/>
  <c r="H819" i="51"/>
  <c r="I819" i="51"/>
  <c r="G811" i="51"/>
  <c r="H811" i="51"/>
  <c r="K811" i="51" s="1"/>
  <c r="L811" i="51" s="1"/>
  <c r="R811" i="51" s="1"/>
  <c r="Q811" i="51" s="1"/>
  <c r="I811" i="51"/>
  <c r="J811" i="51"/>
  <c r="J803" i="51"/>
  <c r="G803" i="51"/>
  <c r="K803" i="51" s="1"/>
  <c r="H803" i="51"/>
  <c r="I803" i="51"/>
  <c r="G795" i="51"/>
  <c r="K795" i="51" s="1"/>
  <c r="H795" i="51"/>
  <c r="L795" i="51" s="1"/>
  <c r="R795" i="51" s="1"/>
  <c r="Q795" i="51" s="1"/>
  <c r="I795" i="51"/>
  <c r="J795" i="51"/>
  <c r="J787" i="51"/>
  <c r="G787" i="51"/>
  <c r="H787" i="51"/>
  <c r="I787" i="51"/>
  <c r="G779" i="51"/>
  <c r="H779" i="51"/>
  <c r="K779" i="51" s="1"/>
  <c r="L779" i="51" s="1"/>
  <c r="R779" i="51" s="1"/>
  <c r="Q779" i="51" s="1"/>
  <c r="I779" i="51"/>
  <c r="J779" i="51"/>
  <c r="H771" i="51"/>
  <c r="J771" i="51"/>
  <c r="G771" i="51"/>
  <c r="K771" i="51" s="1"/>
  <c r="I771" i="51"/>
  <c r="H763" i="51"/>
  <c r="J763" i="51"/>
  <c r="G763" i="51"/>
  <c r="K763" i="51" s="1"/>
  <c r="L763" i="51" s="1"/>
  <c r="R763" i="51" s="1"/>
  <c r="Q763" i="51" s="1"/>
  <c r="I763" i="51"/>
  <c r="H755" i="51"/>
  <c r="J755" i="51"/>
  <c r="G755" i="51"/>
  <c r="K755" i="51" s="1"/>
  <c r="I755" i="51"/>
  <c r="H747" i="51"/>
  <c r="K747" i="51" s="1"/>
  <c r="L747" i="51" s="1"/>
  <c r="R747" i="51" s="1"/>
  <c r="Q747" i="51" s="1"/>
  <c r="J747" i="51"/>
  <c r="G747" i="51"/>
  <c r="I747" i="51"/>
  <c r="H739" i="51"/>
  <c r="J739" i="51"/>
  <c r="I739" i="51"/>
  <c r="G739" i="51"/>
  <c r="L739" i="51" s="1"/>
  <c r="R739" i="51" s="1"/>
  <c r="Q739" i="51" s="1"/>
  <c r="K739" i="51"/>
  <c r="H731" i="51"/>
  <c r="J731" i="51"/>
  <c r="G731" i="51"/>
  <c r="K731" i="51" s="1"/>
  <c r="I731" i="51"/>
  <c r="H723" i="51"/>
  <c r="K723" i="51" s="1"/>
  <c r="L723" i="51" s="1"/>
  <c r="R723" i="51" s="1"/>
  <c r="Q723" i="51" s="1"/>
  <c r="J723" i="51"/>
  <c r="G723" i="51"/>
  <c r="I723" i="51"/>
  <c r="H715" i="51"/>
  <c r="J715" i="51"/>
  <c r="G715" i="51"/>
  <c r="K715" i="51" s="1"/>
  <c r="I715" i="51"/>
  <c r="H707" i="51"/>
  <c r="J707" i="51"/>
  <c r="G707" i="51"/>
  <c r="I707" i="51"/>
  <c r="K707" i="51"/>
  <c r="L707" i="51"/>
  <c r="R707" i="51" s="1"/>
  <c r="Q707" i="51" s="1"/>
  <c r="H699" i="51"/>
  <c r="J699" i="51"/>
  <c r="G699" i="51"/>
  <c r="K699" i="51" s="1"/>
  <c r="L699" i="51" s="1"/>
  <c r="R699" i="51" s="1"/>
  <c r="Q699" i="51" s="1"/>
  <c r="I699" i="51"/>
  <c r="H691" i="51"/>
  <c r="J691" i="51"/>
  <c r="G691" i="51"/>
  <c r="I691" i="51"/>
  <c r="H683" i="51"/>
  <c r="J683" i="51"/>
  <c r="G683" i="51"/>
  <c r="I683" i="51"/>
  <c r="K683" i="51"/>
  <c r="H675" i="51"/>
  <c r="J675" i="51"/>
  <c r="G675" i="51"/>
  <c r="K675" i="51" s="1"/>
  <c r="L675" i="51" s="1"/>
  <c r="R675" i="51" s="1"/>
  <c r="Q675" i="51" s="1"/>
  <c r="I675" i="51"/>
  <c r="H667" i="51"/>
  <c r="J667" i="51"/>
  <c r="G667" i="51"/>
  <c r="K667" i="51" s="1"/>
  <c r="I667" i="51"/>
  <c r="H659" i="51"/>
  <c r="K659" i="51" s="1"/>
  <c r="L659" i="51" s="1"/>
  <c r="R659" i="51" s="1"/>
  <c r="Q659" i="51" s="1"/>
  <c r="J659" i="51"/>
  <c r="G659" i="51"/>
  <c r="I659" i="51"/>
  <c r="H651" i="51"/>
  <c r="J651" i="51"/>
  <c r="I651" i="51"/>
  <c r="G651" i="51"/>
  <c r="H643" i="51"/>
  <c r="J643" i="51"/>
  <c r="G643" i="51"/>
  <c r="K643" i="51" s="1"/>
  <c r="L643" i="51" s="1"/>
  <c r="R643" i="51" s="1"/>
  <c r="Q643" i="51" s="1"/>
  <c r="I643" i="51"/>
  <c r="J635" i="51"/>
  <c r="G635" i="51"/>
  <c r="K635" i="51" s="1"/>
  <c r="H635" i="51"/>
  <c r="I635" i="51"/>
  <c r="G627" i="51"/>
  <c r="K627" i="51" s="1"/>
  <c r="H627" i="51"/>
  <c r="I627" i="51"/>
  <c r="J627" i="51"/>
  <c r="J619" i="51"/>
  <c r="G619" i="51"/>
  <c r="I619" i="51"/>
  <c r="H619" i="51"/>
  <c r="G611" i="51"/>
  <c r="L611" i="51" s="1"/>
  <c r="R611" i="51" s="1"/>
  <c r="Q611" i="51" s="1"/>
  <c r="H611" i="51"/>
  <c r="I611" i="51"/>
  <c r="J611" i="51"/>
  <c r="K611" i="51"/>
  <c r="J603" i="51"/>
  <c r="G603" i="51"/>
  <c r="K603" i="51" s="1"/>
  <c r="H603" i="51"/>
  <c r="I603" i="51"/>
  <c r="G595" i="51"/>
  <c r="K595" i="51" s="1"/>
  <c r="H595" i="51"/>
  <c r="I595" i="51"/>
  <c r="J595" i="51"/>
  <c r="J587" i="51"/>
  <c r="G587" i="51"/>
  <c r="H587" i="51"/>
  <c r="I587" i="51"/>
  <c r="G579" i="51"/>
  <c r="L579" i="51" s="1"/>
  <c r="R579" i="51" s="1"/>
  <c r="Q579" i="51" s="1"/>
  <c r="H579" i="51"/>
  <c r="I579" i="51"/>
  <c r="J579" i="51"/>
  <c r="K579" i="51"/>
  <c r="J571" i="51"/>
  <c r="G571" i="51"/>
  <c r="K571" i="51" s="1"/>
  <c r="H571" i="51"/>
  <c r="I571" i="51"/>
  <c r="G563" i="51"/>
  <c r="K563" i="51" s="1"/>
  <c r="H563" i="51"/>
  <c r="I563" i="51"/>
  <c r="J563" i="51"/>
  <c r="J555" i="51"/>
  <c r="G555" i="51"/>
  <c r="H555" i="51"/>
  <c r="I555" i="51"/>
  <c r="G547" i="51"/>
  <c r="L547" i="51" s="1"/>
  <c r="R547" i="51" s="1"/>
  <c r="Q547" i="51" s="1"/>
  <c r="H547" i="51"/>
  <c r="I547" i="51"/>
  <c r="J547" i="51"/>
  <c r="K547" i="51"/>
  <c r="J539" i="51"/>
  <c r="G539" i="51"/>
  <c r="K539" i="51" s="1"/>
  <c r="H539" i="51"/>
  <c r="I539" i="51"/>
  <c r="G531" i="51"/>
  <c r="K531" i="51" s="1"/>
  <c r="H531" i="51"/>
  <c r="I531" i="51"/>
  <c r="J531" i="51"/>
  <c r="H523" i="51"/>
  <c r="J523" i="51"/>
  <c r="G523" i="51"/>
  <c r="I523" i="51"/>
  <c r="H515" i="51"/>
  <c r="J515" i="51"/>
  <c r="I515" i="51"/>
  <c r="G515" i="51"/>
  <c r="L515" i="51" s="1"/>
  <c r="R515" i="51" s="1"/>
  <c r="Q515" i="51" s="1"/>
  <c r="K515" i="51"/>
  <c r="H1002" i="51"/>
  <c r="J1002" i="51"/>
  <c r="K1002" i="51"/>
  <c r="L1002" i="51" s="1"/>
  <c r="R1002" i="51" s="1"/>
  <c r="Q1002" i="51" s="1"/>
  <c r="G1002" i="51"/>
  <c r="I1002" i="51"/>
  <c r="H994" i="51"/>
  <c r="J994" i="51"/>
  <c r="G994" i="51"/>
  <c r="I994" i="51"/>
  <c r="H986" i="51"/>
  <c r="J986" i="51"/>
  <c r="L986" i="51" s="1"/>
  <c r="R986" i="51" s="1"/>
  <c r="Q986" i="51" s="1"/>
  <c r="K986" i="51"/>
  <c r="G986" i="51"/>
  <c r="I986" i="51"/>
  <c r="H978" i="51"/>
  <c r="J978" i="51"/>
  <c r="G978" i="51"/>
  <c r="L978" i="51" s="1"/>
  <c r="R978" i="51" s="1"/>
  <c r="Q978" i="51" s="1"/>
  <c r="I978" i="51"/>
  <c r="K978" i="51"/>
  <c r="H970" i="51"/>
  <c r="J970" i="51"/>
  <c r="K970" i="51"/>
  <c r="L970" i="51" s="1"/>
  <c r="R970" i="51" s="1"/>
  <c r="Q970" i="51" s="1"/>
  <c r="G970" i="51"/>
  <c r="I970" i="51"/>
  <c r="H962" i="51"/>
  <c r="K962" i="51" s="1"/>
  <c r="J962" i="51"/>
  <c r="G962" i="51"/>
  <c r="I962" i="51"/>
  <c r="H954" i="51"/>
  <c r="J954" i="51"/>
  <c r="K954" i="51"/>
  <c r="L954" i="51" s="1"/>
  <c r="R954" i="51" s="1"/>
  <c r="Q954" i="51" s="1"/>
  <c r="G954" i="51"/>
  <c r="I954" i="51"/>
  <c r="H946" i="51"/>
  <c r="J946" i="51"/>
  <c r="G946" i="51"/>
  <c r="L946" i="51" s="1"/>
  <c r="R946" i="51" s="1"/>
  <c r="Q946" i="51" s="1"/>
  <c r="I946" i="51"/>
  <c r="K946" i="51"/>
  <c r="H938" i="51"/>
  <c r="J938" i="51"/>
  <c r="K938" i="51"/>
  <c r="L938" i="51" s="1"/>
  <c r="R938" i="51" s="1"/>
  <c r="Q938" i="51" s="1"/>
  <c r="G938" i="51"/>
  <c r="I938" i="51"/>
  <c r="H930" i="51"/>
  <c r="K930" i="51" s="1"/>
  <c r="J930" i="51"/>
  <c r="G930" i="51"/>
  <c r="I930" i="51"/>
  <c r="H922" i="51"/>
  <c r="J922" i="51"/>
  <c r="K922" i="51"/>
  <c r="L922" i="51" s="1"/>
  <c r="R922" i="51" s="1"/>
  <c r="Q922" i="51" s="1"/>
  <c r="G922" i="51"/>
  <c r="I922" i="51"/>
  <c r="H914" i="51"/>
  <c r="J914" i="51"/>
  <c r="G914" i="51"/>
  <c r="L914" i="51" s="1"/>
  <c r="R914" i="51" s="1"/>
  <c r="Q914" i="51" s="1"/>
  <c r="I914" i="51"/>
  <c r="K914" i="51"/>
  <c r="H906" i="51"/>
  <c r="J906" i="51"/>
  <c r="K906" i="51"/>
  <c r="L906" i="51" s="1"/>
  <c r="R906" i="51" s="1"/>
  <c r="Q906" i="51" s="1"/>
  <c r="G906" i="51"/>
  <c r="I906" i="51"/>
  <c r="H898" i="51"/>
  <c r="K898" i="51" s="1"/>
  <c r="J898" i="51"/>
  <c r="G898" i="51"/>
  <c r="I898" i="51"/>
  <c r="H890" i="51"/>
  <c r="J890" i="51"/>
  <c r="K890" i="51"/>
  <c r="L890" i="51" s="1"/>
  <c r="R890" i="51" s="1"/>
  <c r="Q890" i="51" s="1"/>
  <c r="G890" i="51"/>
  <c r="I890" i="51"/>
  <c r="H882" i="51"/>
  <c r="J882" i="51"/>
  <c r="G882" i="51"/>
  <c r="L882" i="51" s="1"/>
  <c r="R882" i="51" s="1"/>
  <c r="Q882" i="51" s="1"/>
  <c r="I882" i="51"/>
  <c r="K882" i="51"/>
  <c r="H874" i="51"/>
  <c r="J874" i="51"/>
  <c r="K874" i="51"/>
  <c r="L874" i="51" s="1"/>
  <c r="R874" i="51" s="1"/>
  <c r="Q874" i="51" s="1"/>
  <c r="G874" i="51"/>
  <c r="I874" i="51"/>
  <c r="H866" i="51"/>
  <c r="K866" i="51" s="1"/>
  <c r="J866" i="51"/>
  <c r="G866" i="51"/>
  <c r="I866" i="51"/>
  <c r="H858" i="51"/>
  <c r="J858" i="51"/>
  <c r="K858" i="51"/>
  <c r="L858" i="51" s="1"/>
  <c r="R858" i="51" s="1"/>
  <c r="Q858" i="51" s="1"/>
  <c r="G858" i="51"/>
  <c r="I858" i="51"/>
  <c r="H850" i="51"/>
  <c r="J850" i="51"/>
  <c r="G850" i="51"/>
  <c r="L850" i="51" s="1"/>
  <c r="R850" i="51" s="1"/>
  <c r="Q850" i="51" s="1"/>
  <c r="I850" i="51"/>
  <c r="K850" i="51"/>
  <c r="H842" i="51"/>
  <c r="J842" i="51"/>
  <c r="K842" i="51"/>
  <c r="L842" i="51" s="1"/>
  <c r="R842" i="51" s="1"/>
  <c r="Q842" i="51" s="1"/>
  <c r="G842" i="51"/>
  <c r="I842" i="51"/>
  <c r="H834" i="51"/>
  <c r="L834" i="51" s="1"/>
  <c r="R834" i="51" s="1"/>
  <c r="Q834" i="51" s="1"/>
  <c r="J834" i="51"/>
  <c r="G834" i="51"/>
  <c r="I834" i="51"/>
  <c r="K834" i="51"/>
  <c r="H826" i="51"/>
  <c r="J826" i="51"/>
  <c r="K826" i="51"/>
  <c r="L826" i="51" s="1"/>
  <c r="R826" i="51" s="1"/>
  <c r="Q826" i="51" s="1"/>
  <c r="G826" i="51"/>
  <c r="I826" i="51"/>
  <c r="H818" i="51"/>
  <c r="J818" i="51"/>
  <c r="G818" i="51"/>
  <c r="L818" i="51" s="1"/>
  <c r="R818" i="51" s="1"/>
  <c r="Q818" i="51" s="1"/>
  <c r="I818" i="51"/>
  <c r="K818" i="51"/>
  <c r="H810" i="51"/>
  <c r="J810" i="51"/>
  <c r="K810" i="51"/>
  <c r="L810" i="51" s="1"/>
  <c r="R810" i="51" s="1"/>
  <c r="Q810" i="51" s="1"/>
  <c r="G810" i="51"/>
  <c r="I810" i="51"/>
  <c r="H802" i="51"/>
  <c r="L802" i="51" s="1"/>
  <c r="R802" i="51" s="1"/>
  <c r="Q802" i="51" s="1"/>
  <c r="J802" i="51"/>
  <c r="G802" i="51"/>
  <c r="I802" i="51"/>
  <c r="K802" i="51"/>
  <c r="H794" i="51"/>
  <c r="J794" i="51"/>
  <c r="K794" i="51"/>
  <c r="L794" i="51" s="1"/>
  <c r="R794" i="51" s="1"/>
  <c r="Q794" i="51" s="1"/>
  <c r="G794" i="51"/>
  <c r="I794" i="51"/>
  <c r="H786" i="51"/>
  <c r="J786" i="51"/>
  <c r="G786" i="51"/>
  <c r="L786" i="51" s="1"/>
  <c r="R786" i="51" s="1"/>
  <c r="Q786" i="51" s="1"/>
  <c r="I786" i="51"/>
  <c r="K786" i="51"/>
  <c r="H778" i="51"/>
  <c r="J778" i="51"/>
  <c r="K778" i="51"/>
  <c r="L778" i="51" s="1"/>
  <c r="R778" i="51" s="1"/>
  <c r="Q778" i="51" s="1"/>
  <c r="G778" i="51"/>
  <c r="I778" i="51"/>
  <c r="J770" i="51"/>
  <c r="G770" i="51"/>
  <c r="K770" i="51" s="1"/>
  <c r="H770" i="51"/>
  <c r="I770" i="51"/>
  <c r="G762" i="51"/>
  <c r="K762" i="51" s="1"/>
  <c r="H762" i="51"/>
  <c r="I762" i="51"/>
  <c r="J762" i="51"/>
  <c r="J754" i="51"/>
  <c r="G754" i="51"/>
  <c r="K754" i="51" s="1"/>
  <c r="H754" i="51"/>
  <c r="I754" i="51"/>
  <c r="G746" i="51"/>
  <c r="H746" i="51"/>
  <c r="K746" i="51" s="1"/>
  <c r="I746" i="51"/>
  <c r="J746" i="51"/>
  <c r="J738" i="51"/>
  <c r="G738" i="51"/>
  <c r="K738" i="51" s="1"/>
  <c r="H738" i="51"/>
  <c r="I738" i="51"/>
  <c r="I730" i="51"/>
  <c r="J730" i="51"/>
  <c r="K730" i="51"/>
  <c r="L730" i="51" s="1"/>
  <c r="R730" i="51" s="1"/>
  <c r="Q730" i="51" s="1"/>
  <c r="G730" i="51"/>
  <c r="H730" i="51"/>
  <c r="G722" i="51"/>
  <c r="L722" i="51" s="1"/>
  <c r="R722" i="51" s="1"/>
  <c r="Q722" i="51" s="1"/>
  <c r="H722" i="51"/>
  <c r="I722" i="51"/>
  <c r="J722" i="51"/>
  <c r="K722" i="51"/>
  <c r="I714" i="51"/>
  <c r="J714" i="51"/>
  <c r="K714" i="51"/>
  <c r="L714" i="51" s="1"/>
  <c r="R714" i="51" s="1"/>
  <c r="Q714" i="51" s="1"/>
  <c r="G714" i="51"/>
  <c r="H714" i="51"/>
  <c r="G706" i="51"/>
  <c r="K706" i="51" s="1"/>
  <c r="H706" i="51"/>
  <c r="I706" i="51"/>
  <c r="J706" i="51"/>
  <c r="I698" i="51"/>
  <c r="J698" i="51"/>
  <c r="K698" i="51"/>
  <c r="L698" i="51" s="1"/>
  <c r="R698" i="51" s="1"/>
  <c r="Q698" i="51" s="1"/>
  <c r="G698" i="51"/>
  <c r="H698" i="51"/>
  <c r="G690" i="51"/>
  <c r="L690" i="51" s="1"/>
  <c r="R690" i="51" s="1"/>
  <c r="Q690" i="51" s="1"/>
  <c r="H690" i="51"/>
  <c r="I690" i="51"/>
  <c r="J690" i="51"/>
  <c r="K690" i="51"/>
  <c r="I682" i="51"/>
  <c r="J682" i="51"/>
  <c r="K682" i="51"/>
  <c r="L682" i="51" s="1"/>
  <c r="R682" i="51" s="1"/>
  <c r="Q682" i="51" s="1"/>
  <c r="G682" i="51"/>
  <c r="H682" i="51"/>
  <c r="G674" i="51"/>
  <c r="K674" i="51" s="1"/>
  <c r="H674" i="51"/>
  <c r="I674" i="51"/>
  <c r="J674" i="51"/>
  <c r="I666" i="51"/>
  <c r="J666" i="51"/>
  <c r="K666" i="51"/>
  <c r="L666" i="51" s="1"/>
  <c r="R666" i="51" s="1"/>
  <c r="Q666" i="51" s="1"/>
  <c r="H666" i="51"/>
  <c r="G666" i="51"/>
  <c r="G658" i="51"/>
  <c r="L658" i="51" s="1"/>
  <c r="R658" i="51" s="1"/>
  <c r="Q658" i="51" s="1"/>
  <c r="H658" i="51"/>
  <c r="I658" i="51"/>
  <c r="J658" i="51"/>
  <c r="K658" i="51"/>
  <c r="I650" i="51"/>
  <c r="J650" i="51"/>
  <c r="K650" i="51"/>
  <c r="L650" i="51" s="1"/>
  <c r="R650" i="51" s="1"/>
  <c r="Q650" i="51" s="1"/>
  <c r="G650" i="51"/>
  <c r="H650" i="51"/>
  <c r="G642" i="51"/>
  <c r="K642" i="51" s="1"/>
  <c r="H642" i="51"/>
  <c r="I642" i="51"/>
  <c r="J642" i="51"/>
  <c r="H634" i="51"/>
  <c r="J634" i="51"/>
  <c r="G634" i="51"/>
  <c r="I634" i="51"/>
  <c r="H626" i="51"/>
  <c r="J626" i="51"/>
  <c r="I626" i="51"/>
  <c r="G626" i="51"/>
  <c r="L626" i="51" s="1"/>
  <c r="R626" i="51" s="1"/>
  <c r="Q626" i="51" s="1"/>
  <c r="K626" i="51"/>
  <c r="H618" i="51"/>
  <c r="J618" i="51"/>
  <c r="K618" i="51"/>
  <c r="L618" i="51" s="1"/>
  <c r="R618" i="51" s="1"/>
  <c r="Q618" i="51" s="1"/>
  <c r="G618" i="51"/>
  <c r="I618" i="51"/>
  <c r="H610" i="51"/>
  <c r="K610" i="51" s="1"/>
  <c r="J610" i="51"/>
  <c r="G610" i="51"/>
  <c r="I610" i="51"/>
  <c r="H602" i="51"/>
  <c r="J602" i="51"/>
  <c r="I602" i="51"/>
  <c r="L602" i="51" s="1"/>
  <c r="R602" i="51" s="1"/>
  <c r="Q602" i="51" s="1"/>
  <c r="G602" i="51"/>
  <c r="K602" i="51" s="1"/>
  <c r="H594" i="51"/>
  <c r="J594" i="51"/>
  <c r="G594" i="51"/>
  <c r="L594" i="51" s="1"/>
  <c r="R594" i="51" s="1"/>
  <c r="Q594" i="51" s="1"/>
  <c r="I594" i="51"/>
  <c r="K594" i="51"/>
  <c r="H586" i="51"/>
  <c r="J586" i="51"/>
  <c r="I586" i="51"/>
  <c r="G586" i="51"/>
  <c r="K586" i="51" s="1"/>
  <c r="H578" i="51"/>
  <c r="J578" i="51"/>
  <c r="G578" i="51"/>
  <c r="I578" i="51"/>
  <c r="H570" i="51"/>
  <c r="J570" i="51"/>
  <c r="G570" i="51"/>
  <c r="I570" i="51"/>
  <c r="H562" i="51"/>
  <c r="J562" i="51"/>
  <c r="G562" i="51"/>
  <c r="L562" i="51" s="1"/>
  <c r="R562" i="51" s="1"/>
  <c r="Q562" i="51" s="1"/>
  <c r="I562" i="51"/>
  <c r="K562" i="51"/>
  <c r="H554" i="51"/>
  <c r="J554" i="51"/>
  <c r="I554" i="51"/>
  <c r="G554" i="51"/>
  <c r="K554" i="51" s="1"/>
  <c r="H546" i="51"/>
  <c r="K546" i="51" s="1"/>
  <c r="J546" i="51"/>
  <c r="I546" i="51"/>
  <c r="G546" i="51"/>
  <c r="H538" i="51"/>
  <c r="J538" i="51"/>
  <c r="G538" i="51"/>
  <c r="I538" i="51"/>
  <c r="H530" i="51"/>
  <c r="J530" i="51"/>
  <c r="G530" i="51"/>
  <c r="L530" i="51" s="1"/>
  <c r="R530" i="51" s="1"/>
  <c r="Q530" i="51" s="1"/>
  <c r="I530" i="51"/>
  <c r="K530" i="51"/>
  <c r="J522" i="51"/>
  <c r="G522" i="51"/>
  <c r="K522" i="51" s="1"/>
  <c r="H522" i="51"/>
  <c r="I522" i="51"/>
  <c r="G514" i="51"/>
  <c r="K514" i="51" s="1"/>
  <c r="H514" i="51"/>
  <c r="I514" i="51"/>
  <c r="J514" i="51"/>
  <c r="J1001" i="51"/>
  <c r="G1001" i="51"/>
  <c r="H1001" i="51"/>
  <c r="I1001" i="51"/>
  <c r="G993" i="51"/>
  <c r="L993" i="51" s="1"/>
  <c r="R993" i="51" s="1"/>
  <c r="Q993" i="51" s="1"/>
  <c r="H993" i="51"/>
  <c r="I993" i="51"/>
  <c r="J993" i="51"/>
  <c r="K993" i="51"/>
  <c r="J985" i="51"/>
  <c r="G985" i="51"/>
  <c r="K985" i="51" s="1"/>
  <c r="H985" i="51"/>
  <c r="L985" i="51" s="1"/>
  <c r="R985" i="51" s="1"/>
  <c r="Q985" i="51" s="1"/>
  <c r="I985" i="51"/>
  <c r="G977" i="51"/>
  <c r="K977" i="51" s="1"/>
  <c r="J977" i="51"/>
  <c r="H977" i="51"/>
  <c r="I977" i="51"/>
  <c r="J969" i="51"/>
  <c r="G969" i="51"/>
  <c r="H969" i="51"/>
  <c r="I969" i="51"/>
  <c r="G961" i="51"/>
  <c r="K961" i="51" s="1"/>
  <c r="H961" i="51"/>
  <c r="J961" i="51"/>
  <c r="I961" i="51"/>
  <c r="I953" i="51"/>
  <c r="J953" i="51"/>
  <c r="K953" i="51"/>
  <c r="L953" i="51" s="1"/>
  <c r="R953" i="51" s="1"/>
  <c r="Q953" i="51" s="1"/>
  <c r="G953" i="51"/>
  <c r="H953" i="51"/>
  <c r="G945" i="51"/>
  <c r="L945" i="51" s="1"/>
  <c r="R945" i="51" s="1"/>
  <c r="Q945" i="51" s="1"/>
  <c r="H945" i="51"/>
  <c r="I945" i="51"/>
  <c r="J945" i="51"/>
  <c r="K945" i="51"/>
  <c r="I937" i="51"/>
  <c r="J937" i="51"/>
  <c r="K937" i="51"/>
  <c r="L937" i="51" s="1"/>
  <c r="R937" i="51" s="1"/>
  <c r="Q937" i="51" s="1"/>
  <c r="G937" i="51"/>
  <c r="H937" i="51"/>
  <c r="G929" i="51"/>
  <c r="K929" i="51" s="1"/>
  <c r="H929" i="51"/>
  <c r="I929" i="51"/>
  <c r="J929" i="51"/>
  <c r="I921" i="51"/>
  <c r="J921" i="51"/>
  <c r="K921" i="51"/>
  <c r="L921" i="51" s="1"/>
  <c r="R921" i="51" s="1"/>
  <c r="Q921" i="51" s="1"/>
  <c r="G921" i="51"/>
  <c r="H921" i="51"/>
  <c r="G913" i="51"/>
  <c r="L913" i="51" s="1"/>
  <c r="R913" i="51" s="1"/>
  <c r="Q913" i="51" s="1"/>
  <c r="H913" i="51"/>
  <c r="I913" i="51"/>
  <c r="J913" i="51"/>
  <c r="K913" i="51"/>
  <c r="I905" i="51"/>
  <c r="J905" i="51"/>
  <c r="K905" i="51"/>
  <c r="L905" i="51" s="1"/>
  <c r="R905" i="51" s="1"/>
  <c r="Q905" i="51" s="1"/>
  <c r="G905" i="51"/>
  <c r="H905" i="51"/>
  <c r="G897" i="51"/>
  <c r="K897" i="51" s="1"/>
  <c r="H897" i="51"/>
  <c r="I897" i="51"/>
  <c r="J897" i="51"/>
  <c r="I889" i="51"/>
  <c r="J889" i="51"/>
  <c r="K889" i="51"/>
  <c r="G889" i="51"/>
  <c r="L889" i="51" s="1"/>
  <c r="R889" i="51" s="1"/>
  <c r="Q889" i="51" s="1"/>
  <c r="H889" i="51"/>
  <c r="G881" i="51"/>
  <c r="L881" i="51" s="1"/>
  <c r="R881" i="51" s="1"/>
  <c r="Q881" i="51" s="1"/>
  <c r="H881" i="51"/>
  <c r="I881" i="51"/>
  <c r="J881" i="51"/>
  <c r="K881" i="51"/>
  <c r="I873" i="51"/>
  <c r="J873" i="51"/>
  <c r="K873" i="51"/>
  <c r="L873" i="51" s="1"/>
  <c r="R873" i="51" s="1"/>
  <c r="Q873" i="51" s="1"/>
  <c r="G873" i="51"/>
  <c r="H873" i="51"/>
  <c r="G865" i="51"/>
  <c r="K865" i="51" s="1"/>
  <c r="H865" i="51"/>
  <c r="I865" i="51"/>
  <c r="J865" i="51"/>
  <c r="I857" i="51"/>
  <c r="J857" i="51"/>
  <c r="K857" i="51"/>
  <c r="G857" i="51"/>
  <c r="L857" i="51" s="1"/>
  <c r="R857" i="51" s="1"/>
  <c r="Q857" i="51" s="1"/>
  <c r="H857" i="51"/>
  <c r="G849" i="51"/>
  <c r="L849" i="51" s="1"/>
  <c r="R849" i="51" s="1"/>
  <c r="Q849" i="51" s="1"/>
  <c r="H849" i="51"/>
  <c r="I849" i="51"/>
  <c r="J849" i="51"/>
  <c r="K849" i="51"/>
  <c r="I841" i="51"/>
  <c r="L841" i="51" s="1"/>
  <c r="R841" i="51" s="1"/>
  <c r="Q841" i="51" s="1"/>
  <c r="J841" i="51"/>
  <c r="K841" i="51"/>
  <c r="G841" i="51"/>
  <c r="H841" i="51"/>
  <c r="G833" i="51"/>
  <c r="K833" i="51" s="1"/>
  <c r="H833" i="51"/>
  <c r="I833" i="51"/>
  <c r="J833" i="51"/>
  <c r="I825" i="51"/>
  <c r="J825" i="51"/>
  <c r="K825" i="51"/>
  <c r="G825" i="51"/>
  <c r="L825" i="51" s="1"/>
  <c r="R825" i="51" s="1"/>
  <c r="Q825" i="51" s="1"/>
  <c r="H825" i="51"/>
  <c r="G817" i="51"/>
  <c r="L817" i="51" s="1"/>
  <c r="R817" i="51" s="1"/>
  <c r="Q817" i="51" s="1"/>
  <c r="H817" i="51"/>
  <c r="I817" i="51"/>
  <c r="J817" i="51"/>
  <c r="K817" i="51"/>
  <c r="I809" i="51"/>
  <c r="L809" i="51" s="1"/>
  <c r="R809" i="51" s="1"/>
  <c r="Q809" i="51" s="1"/>
  <c r="J809" i="51"/>
  <c r="K809" i="51"/>
  <c r="G809" i="51"/>
  <c r="H809" i="51"/>
  <c r="G801" i="51"/>
  <c r="K801" i="51" s="1"/>
  <c r="H801" i="51"/>
  <c r="I801" i="51"/>
  <c r="J801" i="51"/>
  <c r="I793" i="51"/>
  <c r="J793" i="51"/>
  <c r="K793" i="51"/>
  <c r="G793" i="51"/>
  <c r="L793" i="51" s="1"/>
  <c r="R793" i="51" s="1"/>
  <c r="Q793" i="51" s="1"/>
  <c r="H793" i="51"/>
  <c r="G785" i="51"/>
  <c r="L785" i="51" s="1"/>
  <c r="R785" i="51" s="1"/>
  <c r="Q785" i="51" s="1"/>
  <c r="H785" i="51"/>
  <c r="I785" i="51"/>
  <c r="J785" i="51"/>
  <c r="K785" i="51"/>
  <c r="H777" i="51"/>
  <c r="J777" i="51"/>
  <c r="G777" i="51"/>
  <c r="K777" i="51" s="1"/>
  <c r="L777" i="51" s="1"/>
  <c r="R777" i="51" s="1"/>
  <c r="Q777" i="51" s="1"/>
  <c r="I777" i="51"/>
  <c r="H769" i="51"/>
  <c r="J769" i="51"/>
  <c r="G769" i="51"/>
  <c r="K769" i="51" s="1"/>
  <c r="L769" i="51" s="1"/>
  <c r="R769" i="51" s="1"/>
  <c r="Q769" i="51" s="1"/>
  <c r="I769" i="51"/>
  <c r="H761" i="51"/>
  <c r="J761" i="51"/>
  <c r="G761" i="51"/>
  <c r="K761" i="51" s="1"/>
  <c r="I761" i="51"/>
  <c r="H753" i="51"/>
  <c r="J753" i="51"/>
  <c r="G753" i="51"/>
  <c r="I753" i="51"/>
  <c r="K753" i="51"/>
  <c r="L753" i="51"/>
  <c r="R753" i="51" s="1"/>
  <c r="Q753" i="51" s="1"/>
  <c r="H745" i="51"/>
  <c r="J745" i="51"/>
  <c r="I745" i="51"/>
  <c r="K745" i="51"/>
  <c r="G745" i="51"/>
  <c r="L745" i="51" s="1"/>
  <c r="R745" i="51" s="1"/>
  <c r="Q745" i="51" s="1"/>
  <c r="H737" i="51"/>
  <c r="J737" i="51"/>
  <c r="L737" i="51" s="1"/>
  <c r="R737" i="51" s="1"/>
  <c r="Q737" i="51" s="1"/>
  <c r="I737" i="51"/>
  <c r="G737" i="51"/>
  <c r="K737" i="51" s="1"/>
  <c r="J729" i="51"/>
  <c r="H729" i="51"/>
  <c r="I729" i="51"/>
  <c r="G729" i="51"/>
  <c r="K729" i="51" s="1"/>
  <c r="H721" i="51"/>
  <c r="J721" i="51"/>
  <c r="G721" i="51"/>
  <c r="I721" i="51"/>
  <c r="K721" i="51"/>
  <c r="L721" i="51"/>
  <c r="R721" i="51" s="1"/>
  <c r="Q721" i="51" s="1"/>
  <c r="H713" i="51"/>
  <c r="J713" i="51"/>
  <c r="G713" i="51"/>
  <c r="K713" i="51" s="1"/>
  <c r="I713" i="51"/>
  <c r="H705" i="51"/>
  <c r="J705" i="51"/>
  <c r="L705" i="51" s="1"/>
  <c r="R705" i="51" s="1"/>
  <c r="Q705" i="51" s="1"/>
  <c r="G705" i="51"/>
  <c r="K705" i="51" s="1"/>
  <c r="I705" i="51"/>
  <c r="J697" i="51"/>
  <c r="H697" i="51"/>
  <c r="G697" i="51"/>
  <c r="I697" i="51"/>
  <c r="L697" i="51" s="1"/>
  <c r="R697" i="51" s="1"/>
  <c r="Q697" i="51" s="1"/>
  <c r="K697" i="51"/>
  <c r="H689" i="51"/>
  <c r="J689" i="51"/>
  <c r="G689" i="51"/>
  <c r="K689" i="51" s="1"/>
  <c r="L689" i="51" s="1"/>
  <c r="R689" i="51" s="1"/>
  <c r="Q689" i="51" s="1"/>
  <c r="I689" i="51"/>
  <c r="J681" i="51"/>
  <c r="H681" i="51"/>
  <c r="I681" i="51"/>
  <c r="G681" i="51"/>
  <c r="K681" i="51" s="1"/>
  <c r="H673" i="51"/>
  <c r="J673" i="51"/>
  <c r="I673" i="51"/>
  <c r="G673" i="51"/>
  <c r="K673" i="51" s="1"/>
  <c r="H665" i="51"/>
  <c r="J665" i="51"/>
  <c r="G665" i="51"/>
  <c r="K665" i="51" s="1"/>
  <c r="I665" i="51"/>
  <c r="H657" i="51"/>
  <c r="J657" i="51"/>
  <c r="G657" i="51"/>
  <c r="K657" i="51" s="1"/>
  <c r="L657" i="51" s="1"/>
  <c r="R657" i="51" s="1"/>
  <c r="Q657" i="51" s="1"/>
  <c r="I657" i="51"/>
  <c r="H649" i="51"/>
  <c r="J649" i="51"/>
  <c r="G649" i="51"/>
  <c r="L649" i="51" s="1"/>
  <c r="R649" i="51" s="1"/>
  <c r="Q649" i="51" s="1"/>
  <c r="K649" i="51"/>
  <c r="I649" i="51"/>
  <c r="H641" i="51"/>
  <c r="J641" i="51"/>
  <c r="K641" i="51"/>
  <c r="I641" i="51"/>
  <c r="G641" i="51"/>
  <c r="L641" i="51"/>
  <c r="R641" i="51" s="1"/>
  <c r="Q641" i="51" s="1"/>
  <c r="G633" i="51"/>
  <c r="H633" i="51"/>
  <c r="I633" i="51"/>
  <c r="J633" i="51"/>
  <c r="L633" i="51" s="1"/>
  <c r="R633" i="51" s="1"/>
  <c r="Q633" i="51" s="1"/>
  <c r="K633" i="51"/>
  <c r="I625" i="51"/>
  <c r="J625" i="51"/>
  <c r="G625" i="51"/>
  <c r="K625" i="51" s="1"/>
  <c r="H625" i="51"/>
  <c r="G617" i="51"/>
  <c r="K617" i="51" s="1"/>
  <c r="H617" i="51"/>
  <c r="I617" i="51"/>
  <c r="J617" i="51"/>
  <c r="I609" i="51"/>
  <c r="J609" i="51"/>
  <c r="G609" i="51"/>
  <c r="K609" i="51" s="1"/>
  <c r="L609" i="51" s="1"/>
  <c r="R609" i="51" s="1"/>
  <c r="Q609" i="51" s="1"/>
  <c r="H609" i="51"/>
  <c r="G601" i="51"/>
  <c r="H601" i="51"/>
  <c r="I601" i="51"/>
  <c r="J601" i="51"/>
  <c r="L601" i="51" s="1"/>
  <c r="R601" i="51" s="1"/>
  <c r="Q601" i="51" s="1"/>
  <c r="K601" i="51"/>
  <c r="I593" i="51"/>
  <c r="J593" i="51"/>
  <c r="G593" i="51"/>
  <c r="K593" i="51" s="1"/>
  <c r="H593" i="51"/>
  <c r="G585" i="51"/>
  <c r="K585" i="51" s="1"/>
  <c r="H585" i="51"/>
  <c r="I585" i="51"/>
  <c r="J585" i="51"/>
  <c r="I577" i="51"/>
  <c r="J577" i="51"/>
  <c r="G577" i="51"/>
  <c r="K577" i="51" s="1"/>
  <c r="L577" i="51" s="1"/>
  <c r="R577" i="51" s="1"/>
  <c r="Q577" i="51" s="1"/>
  <c r="H577" i="51"/>
  <c r="G569" i="51"/>
  <c r="H569" i="51"/>
  <c r="I569" i="51"/>
  <c r="J569" i="51"/>
  <c r="L569" i="51" s="1"/>
  <c r="R569" i="51" s="1"/>
  <c r="Q569" i="51" s="1"/>
  <c r="K569" i="51"/>
  <c r="I561" i="51"/>
  <c r="J561" i="51"/>
  <c r="G561" i="51"/>
  <c r="K561" i="51" s="1"/>
  <c r="L561" i="51" s="1"/>
  <c r="R561" i="51" s="1"/>
  <c r="Q561" i="51" s="1"/>
  <c r="H561" i="51"/>
  <c r="G553" i="51"/>
  <c r="K553" i="51" s="1"/>
  <c r="H553" i="51"/>
  <c r="I553" i="51"/>
  <c r="J553" i="51"/>
  <c r="I545" i="51"/>
  <c r="J545" i="51"/>
  <c r="G545" i="51"/>
  <c r="K545" i="51" s="1"/>
  <c r="L545" i="51" s="1"/>
  <c r="R545" i="51" s="1"/>
  <c r="Q545" i="51" s="1"/>
  <c r="H545" i="51"/>
  <c r="G537" i="51"/>
  <c r="H537" i="51"/>
  <c r="I537" i="51"/>
  <c r="J537" i="51"/>
  <c r="L537" i="51" s="1"/>
  <c r="R537" i="51" s="1"/>
  <c r="Q537" i="51" s="1"/>
  <c r="K537" i="51"/>
  <c r="H529" i="51"/>
  <c r="J529" i="51"/>
  <c r="G529" i="51"/>
  <c r="I529" i="51"/>
  <c r="K529" i="51"/>
  <c r="H521" i="51"/>
  <c r="K521" i="51" s="1"/>
  <c r="J521" i="51"/>
  <c r="G521" i="51"/>
  <c r="L521" i="51" s="1"/>
  <c r="R521" i="51" s="1"/>
  <c r="Q521" i="51" s="1"/>
  <c r="I521" i="51"/>
  <c r="H513" i="51"/>
  <c r="J513" i="51"/>
  <c r="G513" i="51"/>
  <c r="K513" i="51" s="1"/>
  <c r="I513" i="51"/>
  <c r="H1000" i="51"/>
  <c r="J1000" i="51"/>
  <c r="G1000" i="51"/>
  <c r="K1000" i="51" s="1"/>
  <c r="I1000" i="51"/>
  <c r="H992" i="51"/>
  <c r="L992" i="51" s="1"/>
  <c r="R992" i="51" s="1"/>
  <c r="Q992" i="51" s="1"/>
  <c r="J992" i="51"/>
  <c r="K992" i="51"/>
  <c r="G992" i="51"/>
  <c r="I992" i="51"/>
  <c r="H984" i="51"/>
  <c r="K984" i="51" s="1"/>
  <c r="J984" i="51"/>
  <c r="G984" i="51"/>
  <c r="L984" i="51" s="1"/>
  <c r="R984" i="51" s="1"/>
  <c r="Q984" i="51" s="1"/>
  <c r="I984" i="51"/>
  <c r="H976" i="51"/>
  <c r="J976" i="51"/>
  <c r="K976" i="51"/>
  <c r="G976" i="51"/>
  <c r="L976" i="51" s="1"/>
  <c r="R976" i="51" s="1"/>
  <c r="Q976" i="51" s="1"/>
  <c r="I976" i="51"/>
  <c r="H968" i="51"/>
  <c r="L968" i="51" s="1"/>
  <c r="R968" i="51" s="1"/>
  <c r="Q968" i="51" s="1"/>
  <c r="J968" i="51"/>
  <c r="G968" i="51"/>
  <c r="K968" i="51" s="1"/>
  <c r="I968" i="51"/>
  <c r="H960" i="51"/>
  <c r="L960" i="51" s="1"/>
  <c r="R960" i="51" s="1"/>
  <c r="Q960" i="51" s="1"/>
  <c r="J960" i="51"/>
  <c r="K960" i="51"/>
  <c r="G960" i="51"/>
  <c r="I960" i="51"/>
  <c r="H952" i="51"/>
  <c r="K952" i="51" s="1"/>
  <c r="J952" i="51"/>
  <c r="G952" i="51"/>
  <c r="I952" i="51"/>
  <c r="H944" i="51"/>
  <c r="J944" i="51"/>
  <c r="K944" i="51"/>
  <c r="G944" i="51"/>
  <c r="L944" i="51" s="1"/>
  <c r="R944" i="51" s="1"/>
  <c r="Q944" i="51" s="1"/>
  <c r="I944" i="51"/>
  <c r="H936" i="51"/>
  <c r="J936" i="51"/>
  <c r="G936" i="51"/>
  <c r="K936" i="51" s="1"/>
  <c r="I936" i="51"/>
  <c r="H928" i="51"/>
  <c r="L928" i="51" s="1"/>
  <c r="R928" i="51" s="1"/>
  <c r="Q928" i="51" s="1"/>
  <c r="J928" i="51"/>
  <c r="K928" i="51"/>
  <c r="G928" i="51"/>
  <c r="I928" i="51"/>
  <c r="H920" i="51"/>
  <c r="K920" i="51" s="1"/>
  <c r="J920" i="51"/>
  <c r="G920" i="51"/>
  <c r="L920" i="51" s="1"/>
  <c r="R920" i="51" s="1"/>
  <c r="Q920" i="51" s="1"/>
  <c r="I920" i="51"/>
  <c r="H912" i="51"/>
  <c r="J912" i="51"/>
  <c r="K912" i="51"/>
  <c r="G912" i="51"/>
  <c r="L912" i="51" s="1"/>
  <c r="R912" i="51" s="1"/>
  <c r="Q912" i="51" s="1"/>
  <c r="I912" i="51"/>
  <c r="H904" i="51"/>
  <c r="L904" i="51" s="1"/>
  <c r="R904" i="51" s="1"/>
  <c r="Q904" i="51" s="1"/>
  <c r="J904" i="51"/>
  <c r="G904" i="51"/>
  <c r="K904" i="51" s="1"/>
  <c r="I904" i="51"/>
  <c r="H896" i="51"/>
  <c r="L896" i="51" s="1"/>
  <c r="R896" i="51" s="1"/>
  <c r="Q896" i="51" s="1"/>
  <c r="J896" i="51"/>
  <c r="K896" i="51"/>
  <c r="G896" i="51"/>
  <c r="I896" i="51"/>
  <c r="H888" i="51"/>
  <c r="K888" i="51" s="1"/>
  <c r="J888" i="51"/>
  <c r="G888" i="51"/>
  <c r="I888" i="51"/>
  <c r="H880" i="51"/>
  <c r="J880" i="51"/>
  <c r="K880" i="51"/>
  <c r="G880" i="51"/>
  <c r="L880" i="51" s="1"/>
  <c r="R880" i="51" s="1"/>
  <c r="Q880" i="51" s="1"/>
  <c r="I880" i="51"/>
  <c r="H872" i="51"/>
  <c r="J872" i="51"/>
  <c r="G872" i="51"/>
  <c r="K872" i="51" s="1"/>
  <c r="I872" i="51"/>
  <c r="H864" i="51"/>
  <c r="L864" i="51" s="1"/>
  <c r="R864" i="51" s="1"/>
  <c r="Q864" i="51" s="1"/>
  <c r="J864" i="51"/>
  <c r="K864" i="51"/>
  <c r="G864" i="51"/>
  <c r="I864" i="51"/>
  <c r="H856" i="51"/>
  <c r="K856" i="51" s="1"/>
  <c r="J856" i="51"/>
  <c r="G856" i="51"/>
  <c r="L856" i="51" s="1"/>
  <c r="R856" i="51" s="1"/>
  <c r="Q856" i="51" s="1"/>
  <c r="I856" i="51"/>
  <c r="H848" i="51"/>
  <c r="J848" i="51"/>
  <c r="K848" i="51"/>
  <c r="G848" i="51"/>
  <c r="L848" i="51" s="1"/>
  <c r="R848" i="51" s="1"/>
  <c r="Q848" i="51" s="1"/>
  <c r="I848" i="51"/>
  <c r="H840" i="51"/>
  <c r="L840" i="51" s="1"/>
  <c r="R840" i="51" s="1"/>
  <c r="Q840" i="51" s="1"/>
  <c r="J840" i="51"/>
  <c r="G840" i="51"/>
  <c r="K840" i="51" s="1"/>
  <c r="I840" i="51"/>
  <c r="H832" i="51"/>
  <c r="L832" i="51" s="1"/>
  <c r="R832" i="51" s="1"/>
  <c r="Q832" i="51" s="1"/>
  <c r="J832" i="51"/>
  <c r="K832" i="51"/>
  <c r="G832" i="51"/>
  <c r="I832" i="51"/>
  <c r="H824" i="51"/>
  <c r="K824" i="51" s="1"/>
  <c r="J824" i="51"/>
  <c r="G824" i="51"/>
  <c r="I824" i="51"/>
  <c r="H816" i="51"/>
  <c r="J816" i="51"/>
  <c r="K816" i="51"/>
  <c r="G816" i="51"/>
  <c r="L816" i="51" s="1"/>
  <c r="R816" i="51" s="1"/>
  <c r="Q816" i="51" s="1"/>
  <c r="I816" i="51"/>
  <c r="H808" i="51"/>
  <c r="J808" i="51"/>
  <c r="G808" i="51"/>
  <c r="K808" i="51" s="1"/>
  <c r="I808" i="51"/>
  <c r="H800" i="51"/>
  <c r="L800" i="51" s="1"/>
  <c r="R800" i="51" s="1"/>
  <c r="Q800" i="51" s="1"/>
  <c r="J800" i="51"/>
  <c r="K800" i="51"/>
  <c r="G800" i="51"/>
  <c r="I800" i="51"/>
  <c r="H792" i="51"/>
  <c r="K792" i="51" s="1"/>
  <c r="J792" i="51"/>
  <c r="G792" i="51"/>
  <c r="L792" i="51" s="1"/>
  <c r="R792" i="51" s="1"/>
  <c r="Q792" i="51" s="1"/>
  <c r="I792" i="51"/>
  <c r="H784" i="51"/>
  <c r="J784" i="51"/>
  <c r="K784" i="51"/>
  <c r="G784" i="51"/>
  <c r="L784" i="51" s="1"/>
  <c r="R784" i="51" s="1"/>
  <c r="Q784" i="51" s="1"/>
  <c r="I784" i="51"/>
  <c r="I776" i="51"/>
  <c r="J776" i="51"/>
  <c r="G776" i="51"/>
  <c r="K776" i="51" s="1"/>
  <c r="H776" i="51"/>
  <c r="G768" i="51"/>
  <c r="H768" i="51"/>
  <c r="I768" i="51"/>
  <c r="J768" i="51"/>
  <c r="I760" i="51"/>
  <c r="J760" i="51"/>
  <c r="G760" i="51"/>
  <c r="L760" i="51" s="1"/>
  <c r="R760" i="51" s="1"/>
  <c r="Q760" i="51" s="1"/>
  <c r="H760" i="51"/>
  <c r="K760" i="51" s="1"/>
  <c r="G752" i="51"/>
  <c r="H752" i="51"/>
  <c r="I752" i="51"/>
  <c r="L752" i="51" s="1"/>
  <c r="R752" i="51" s="1"/>
  <c r="Q752" i="51" s="1"/>
  <c r="J752" i="51"/>
  <c r="K752" i="51"/>
  <c r="I744" i="51"/>
  <c r="J744" i="51"/>
  <c r="G744" i="51"/>
  <c r="K744" i="51" s="1"/>
  <c r="H744" i="51"/>
  <c r="L744" i="51" s="1"/>
  <c r="R744" i="51" s="1"/>
  <c r="Q744" i="51" s="1"/>
  <c r="G736" i="51"/>
  <c r="H736" i="51"/>
  <c r="I736" i="51"/>
  <c r="J736" i="51"/>
  <c r="G728" i="51"/>
  <c r="K728" i="51" s="1"/>
  <c r="H728" i="51"/>
  <c r="I728" i="51"/>
  <c r="J728" i="51"/>
  <c r="H720" i="51"/>
  <c r="I720" i="51"/>
  <c r="J720" i="51"/>
  <c r="G720" i="51"/>
  <c r="K720" i="51" s="1"/>
  <c r="G712" i="51"/>
  <c r="K712" i="51" s="1"/>
  <c r="H712" i="51"/>
  <c r="I712" i="51"/>
  <c r="J712" i="51"/>
  <c r="H704" i="51"/>
  <c r="L704" i="51" s="1"/>
  <c r="R704" i="51" s="1"/>
  <c r="Q704" i="51" s="1"/>
  <c r="I704" i="51"/>
  <c r="J704" i="51"/>
  <c r="G704" i="51"/>
  <c r="K704" i="51" s="1"/>
  <c r="G696" i="51"/>
  <c r="L696" i="51" s="1"/>
  <c r="R696" i="51" s="1"/>
  <c r="Q696" i="51" s="1"/>
  <c r="H696" i="51"/>
  <c r="I696" i="51"/>
  <c r="J696" i="51"/>
  <c r="K696" i="51"/>
  <c r="H688" i="51"/>
  <c r="I688" i="51"/>
  <c r="J688" i="51"/>
  <c r="G688" i="51"/>
  <c r="K688" i="51" s="1"/>
  <c r="G680" i="51"/>
  <c r="K680" i="51" s="1"/>
  <c r="H680" i="51"/>
  <c r="I680" i="51"/>
  <c r="J680" i="51"/>
  <c r="H672" i="51"/>
  <c r="I672" i="51"/>
  <c r="J672" i="51"/>
  <c r="G672" i="51"/>
  <c r="K672" i="51" s="1"/>
  <c r="G664" i="51"/>
  <c r="L664" i="51" s="1"/>
  <c r="R664" i="51" s="1"/>
  <c r="Q664" i="51" s="1"/>
  <c r="H664" i="51"/>
  <c r="I664" i="51"/>
  <c r="J664" i="51"/>
  <c r="K664" i="51"/>
  <c r="H656" i="51"/>
  <c r="I656" i="51"/>
  <c r="J656" i="51"/>
  <c r="G656" i="51"/>
  <c r="K656" i="51" s="1"/>
  <c r="G648" i="51"/>
  <c r="K648" i="51" s="1"/>
  <c r="H648" i="51"/>
  <c r="I648" i="51"/>
  <c r="J648" i="51"/>
  <c r="H640" i="51"/>
  <c r="I640" i="51"/>
  <c r="J640" i="51"/>
  <c r="G640" i="51"/>
  <c r="K640" i="51" s="1"/>
  <c r="H632" i="51"/>
  <c r="J632" i="51"/>
  <c r="I632" i="51"/>
  <c r="G632" i="51"/>
  <c r="K632" i="51" s="1"/>
  <c r="H624" i="51"/>
  <c r="J624" i="51"/>
  <c r="G624" i="51"/>
  <c r="K624" i="51" s="1"/>
  <c r="I624" i="51"/>
  <c r="H616" i="51"/>
  <c r="K616" i="51" s="1"/>
  <c r="J616" i="51"/>
  <c r="I616" i="51"/>
  <c r="G616" i="51"/>
  <c r="H608" i="51"/>
  <c r="L608" i="51" s="1"/>
  <c r="R608" i="51" s="1"/>
  <c r="Q608" i="51" s="1"/>
  <c r="J608" i="51"/>
  <c r="K608" i="51"/>
  <c r="I608" i="51"/>
  <c r="G608" i="51"/>
  <c r="H600" i="51"/>
  <c r="J600" i="51"/>
  <c r="G600" i="51"/>
  <c r="L600" i="51" s="1"/>
  <c r="R600" i="51" s="1"/>
  <c r="Q600" i="51" s="1"/>
  <c r="I600" i="51"/>
  <c r="K600" i="51"/>
  <c r="H592" i="51"/>
  <c r="J592" i="51"/>
  <c r="I592" i="51"/>
  <c r="G592" i="51"/>
  <c r="K592" i="51" s="1"/>
  <c r="H584" i="51"/>
  <c r="L584" i="51" s="1"/>
  <c r="R584" i="51" s="1"/>
  <c r="Q584" i="51" s="1"/>
  <c r="J584" i="51"/>
  <c r="G584" i="51"/>
  <c r="K584" i="51" s="1"/>
  <c r="I584" i="51"/>
  <c r="H576" i="51"/>
  <c r="J576" i="51"/>
  <c r="G576" i="51"/>
  <c r="I576" i="51"/>
  <c r="H568" i="51"/>
  <c r="J568" i="51"/>
  <c r="I568" i="51"/>
  <c r="G568" i="51"/>
  <c r="L568" i="51" s="1"/>
  <c r="R568" i="51" s="1"/>
  <c r="Q568" i="51" s="1"/>
  <c r="K568" i="51"/>
  <c r="H560" i="51"/>
  <c r="J560" i="51"/>
  <c r="I560" i="51"/>
  <c r="G560" i="51"/>
  <c r="K560" i="51" s="1"/>
  <c r="H552" i="51"/>
  <c r="K552" i="51" s="1"/>
  <c r="J552" i="51"/>
  <c r="G552" i="51"/>
  <c r="I552" i="51"/>
  <c r="H544" i="51"/>
  <c r="J544" i="51"/>
  <c r="G544" i="51"/>
  <c r="I544" i="51"/>
  <c r="H536" i="51"/>
  <c r="K536" i="51" s="1"/>
  <c r="J536" i="51"/>
  <c r="G536" i="51"/>
  <c r="L536" i="51" s="1"/>
  <c r="R536" i="51" s="1"/>
  <c r="Q536" i="51" s="1"/>
  <c r="I536" i="51"/>
  <c r="I528" i="51"/>
  <c r="J528" i="51"/>
  <c r="K528" i="51"/>
  <c r="G528" i="51"/>
  <c r="L528" i="51" s="1"/>
  <c r="R528" i="51" s="1"/>
  <c r="Q528" i="51" s="1"/>
  <c r="H528" i="51"/>
  <c r="G520" i="51"/>
  <c r="L520" i="51" s="1"/>
  <c r="R520" i="51" s="1"/>
  <c r="Q520" i="51" s="1"/>
  <c r="H520" i="51"/>
  <c r="I520" i="51"/>
  <c r="J520" i="51"/>
  <c r="K520" i="51"/>
  <c r="I512" i="51"/>
  <c r="L512" i="51" s="1"/>
  <c r="R512" i="51" s="1"/>
  <c r="Q512" i="51" s="1"/>
  <c r="J512" i="51"/>
  <c r="K512" i="51"/>
  <c r="G512" i="51"/>
  <c r="H512" i="51"/>
  <c r="I1007" i="51"/>
  <c r="J1007" i="51"/>
  <c r="G1007" i="51"/>
  <c r="H1007" i="51"/>
  <c r="K1007" i="51" s="1"/>
  <c r="G999" i="51"/>
  <c r="H999" i="51"/>
  <c r="I999" i="51"/>
  <c r="L999" i="51" s="1"/>
  <c r="R999" i="51" s="1"/>
  <c r="Q999" i="51" s="1"/>
  <c r="J999" i="51"/>
  <c r="K999" i="51"/>
  <c r="I991" i="51"/>
  <c r="J991" i="51"/>
  <c r="G991" i="51"/>
  <c r="K991" i="51" s="1"/>
  <c r="H991" i="51"/>
  <c r="L991" i="51" s="1"/>
  <c r="R991" i="51" s="1"/>
  <c r="Q991" i="51" s="1"/>
  <c r="I983" i="51"/>
  <c r="G983" i="51"/>
  <c r="K983" i="51" s="1"/>
  <c r="H983" i="51"/>
  <c r="L983" i="51" s="1"/>
  <c r="R983" i="51" s="1"/>
  <c r="Q983" i="51" s="1"/>
  <c r="J983" i="51"/>
  <c r="I975" i="51"/>
  <c r="J975" i="51"/>
  <c r="G975" i="51"/>
  <c r="H975" i="51"/>
  <c r="K975" i="51" s="1"/>
  <c r="G967" i="51"/>
  <c r="I967" i="51"/>
  <c r="J967" i="51"/>
  <c r="H967" i="51"/>
  <c r="K967" i="51" s="1"/>
  <c r="H959" i="51"/>
  <c r="I959" i="51"/>
  <c r="J959" i="51"/>
  <c r="G959" i="51"/>
  <c r="K959" i="51" s="1"/>
  <c r="G951" i="51"/>
  <c r="H951" i="51"/>
  <c r="I951" i="51"/>
  <c r="J951" i="51"/>
  <c r="H943" i="51"/>
  <c r="I943" i="51"/>
  <c r="J943" i="51"/>
  <c r="G943" i="51"/>
  <c r="K943" i="51" s="1"/>
  <c r="G935" i="51"/>
  <c r="H935" i="51"/>
  <c r="I935" i="51"/>
  <c r="L935" i="51" s="1"/>
  <c r="R935" i="51" s="1"/>
  <c r="Q935" i="51" s="1"/>
  <c r="J935" i="51"/>
  <c r="K935" i="51"/>
  <c r="H927" i="51"/>
  <c r="I927" i="51"/>
  <c r="J927" i="51"/>
  <c r="G927" i="51"/>
  <c r="K927" i="51" s="1"/>
  <c r="G919" i="51"/>
  <c r="H919" i="51"/>
  <c r="I919" i="51"/>
  <c r="J919" i="51"/>
  <c r="H911" i="51"/>
  <c r="I911" i="51"/>
  <c r="J911" i="51"/>
  <c r="G911" i="51"/>
  <c r="K911" i="51" s="1"/>
  <c r="G903" i="51"/>
  <c r="H903" i="51"/>
  <c r="L903" i="51" s="1"/>
  <c r="R903" i="51" s="1"/>
  <c r="Q903" i="51" s="1"/>
  <c r="I903" i="51"/>
  <c r="J903" i="51"/>
  <c r="K903" i="51"/>
  <c r="H895" i="51"/>
  <c r="I895" i="51"/>
  <c r="J895" i="51"/>
  <c r="G895" i="51"/>
  <c r="K895" i="51" s="1"/>
  <c r="G887" i="51"/>
  <c r="H887" i="51"/>
  <c r="I887" i="51"/>
  <c r="J887" i="51"/>
  <c r="H879" i="51"/>
  <c r="I879" i="51"/>
  <c r="J879" i="51"/>
  <c r="G879" i="51"/>
  <c r="K879" i="51" s="1"/>
  <c r="G871" i="51"/>
  <c r="H871" i="51"/>
  <c r="I871" i="51"/>
  <c r="L871" i="51" s="1"/>
  <c r="R871" i="51" s="1"/>
  <c r="Q871" i="51" s="1"/>
  <c r="J871" i="51"/>
  <c r="K871" i="51"/>
  <c r="H863" i="51"/>
  <c r="I863" i="51"/>
  <c r="J863" i="51"/>
  <c r="G863" i="51"/>
  <c r="K863" i="51" s="1"/>
  <c r="G855" i="51"/>
  <c r="H855" i="51"/>
  <c r="I855" i="51"/>
  <c r="J855" i="51"/>
  <c r="H847" i="51"/>
  <c r="I847" i="51"/>
  <c r="J847" i="51"/>
  <c r="G847" i="51"/>
  <c r="K847" i="51" s="1"/>
  <c r="G839" i="51"/>
  <c r="H839" i="51"/>
  <c r="I839" i="51"/>
  <c r="L839" i="51" s="1"/>
  <c r="R839" i="51" s="1"/>
  <c r="Q839" i="51" s="1"/>
  <c r="J839" i="51"/>
  <c r="K839" i="51"/>
  <c r="H831" i="51"/>
  <c r="I831" i="51"/>
  <c r="J831" i="51"/>
  <c r="G831" i="51"/>
  <c r="K831" i="51" s="1"/>
  <c r="G823" i="51"/>
  <c r="H823" i="51"/>
  <c r="I823" i="51"/>
  <c r="J823" i="51"/>
  <c r="H815" i="51"/>
  <c r="I815" i="51"/>
  <c r="J815" i="51"/>
  <c r="G815" i="51"/>
  <c r="K815" i="51" s="1"/>
  <c r="G807" i="51"/>
  <c r="H807" i="51"/>
  <c r="I807" i="51"/>
  <c r="L807" i="51" s="1"/>
  <c r="R807" i="51" s="1"/>
  <c r="Q807" i="51" s="1"/>
  <c r="J807" i="51"/>
  <c r="K807" i="51"/>
  <c r="H799" i="51"/>
  <c r="I799" i="51"/>
  <c r="J799" i="51"/>
  <c r="G799" i="51"/>
  <c r="K799" i="51" s="1"/>
  <c r="G791" i="51"/>
  <c r="H791" i="51"/>
  <c r="I791" i="51"/>
  <c r="J791" i="51"/>
  <c r="H783" i="51"/>
  <c r="I783" i="51"/>
  <c r="J783" i="51"/>
  <c r="G783" i="51"/>
  <c r="K783" i="51" s="1"/>
  <c r="H775" i="51"/>
  <c r="J775" i="51"/>
  <c r="G775" i="51"/>
  <c r="K775" i="51" s="1"/>
  <c r="I775" i="51"/>
  <c r="H767" i="51"/>
  <c r="J767" i="51"/>
  <c r="G767" i="51"/>
  <c r="I767" i="51"/>
  <c r="H759" i="51"/>
  <c r="J759" i="51"/>
  <c r="G759" i="51"/>
  <c r="I759" i="51"/>
  <c r="H751" i="51"/>
  <c r="J751" i="51"/>
  <c r="I751" i="51"/>
  <c r="G751" i="51"/>
  <c r="K751" i="51" s="1"/>
  <c r="H743" i="51"/>
  <c r="J743" i="51"/>
  <c r="I743" i="51"/>
  <c r="G743" i="51"/>
  <c r="H735" i="51"/>
  <c r="J735" i="51"/>
  <c r="G735" i="51"/>
  <c r="K735" i="51" s="1"/>
  <c r="I735" i="51"/>
  <c r="H727" i="51"/>
  <c r="J727" i="51"/>
  <c r="G727" i="51"/>
  <c r="K727" i="51" s="1"/>
  <c r="L727" i="51" s="1"/>
  <c r="R727" i="51" s="1"/>
  <c r="Q727" i="51" s="1"/>
  <c r="I727" i="51"/>
  <c r="J719" i="51"/>
  <c r="H719" i="51"/>
  <c r="G719" i="51"/>
  <c r="K719" i="51" s="1"/>
  <c r="I719" i="51"/>
  <c r="L719" i="51"/>
  <c r="R719" i="51" s="1"/>
  <c r="Q719" i="51" s="1"/>
  <c r="H711" i="51"/>
  <c r="J711" i="51"/>
  <c r="I711" i="51"/>
  <c r="G711" i="51"/>
  <c r="K711" i="51" s="1"/>
  <c r="L711" i="51" s="1"/>
  <c r="R711" i="51" s="1"/>
  <c r="Q711" i="51" s="1"/>
  <c r="J703" i="51"/>
  <c r="H703" i="51"/>
  <c r="I703" i="51"/>
  <c r="G703" i="51"/>
  <c r="K703" i="51" s="1"/>
  <c r="H695" i="51"/>
  <c r="J695" i="51"/>
  <c r="G695" i="51"/>
  <c r="I695" i="51"/>
  <c r="J687" i="51"/>
  <c r="H687" i="51"/>
  <c r="I687" i="51"/>
  <c r="G687" i="51"/>
  <c r="K687" i="51" s="1"/>
  <c r="H679" i="51"/>
  <c r="J679" i="51"/>
  <c r="I679" i="51"/>
  <c r="G679" i="51"/>
  <c r="K679" i="51" s="1"/>
  <c r="J671" i="51"/>
  <c r="L671" i="51" s="1"/>
  <c r="R671" i="51" s="1"/>
  <c r="Q671" i="51" s="1"/>
  <c r="H671" i="51"/>
  <c r="G671" i="51"/>
  <c r="I671" i="51"/>
  <c r="K671" i="51"/>
  <c r="H663" i="51"/>
  <c r="J663" i="51"/>
  <c r="G663" i="51"/>
  <c r="I663" i="51"/>
  <c r="J655" i="51"/>
  <c r="H655" i="51"/>
  <c r="G655" i="51"/>
  <c r="L655" i="51" s="1"/>
  <c r="R655" i="51" s="1"/>
  <c r="Q655" i="51" s="1"/>
  <c r="I655" i="51"/>
  <c r="K655" i="51"/>
  <c r="H647" i="51"/>
  <c r="J647" i="51"/>
  <c r="K647" i="51"/>
  <c r="G647" i="51"/>
  <c r="L647" i="51" s="1"/>
  <c r="R647" i="51" s="1"/>
  <c r="Q647" i="51" s="1"/>
  <c r="I647" i="51"/>
  <c r="J639" i="51"/>
  <c r="H639" i="51"/>
  <c r="G639" i="51"/>
  <c r="K639" i="51" s="1"/>
  <c r="I639" i="51"/>
  <c r="L639" i="51"/>
  <c r="R639" i="51" s="1"/>
  <c r="Q639" i="51" s="1"/>
  <c r="H631" i="51"/>
  <c r="L631" i="51" s="1"/>
  <c r="R631" i="51" s="1"/>
  <c r="Q631" i="51" s="1"/>
  <c r="I631" i="51"/>
  <c r="J631" i="51"/>
  <c r="K631" i="51"/>
  <c r="G631" i="51"/>
  <c r="G623" i="51"/>
  <c r="K623" i="51" s="1"/>
  <c r="H623" i="51"/>
  <c r="I623" i="51"/>
  <c r="J623" i="51"/>
  <c r="H615" i="51"/>
  <c r="I615" i="51"/>
  <c r="J615" i="51"/>
  <c r="K615" i="51"/>
  <c r="G615" i="51"/>
  <c r="L615" i="51" s="1"/>
  <c r="R615" i="51" s="1"/>
  <c r="Q615" i="51" s="1"/>
  <c r="G607" i="51"/>
  <c r="H607" i="51"/>
  <c r="K607" i="51" s="1"/>
  <c r="L607" i="51" s="1"/>
  <c r="R607" i="51" s="1"/>
  <c r="Q607" i="51" s="1"/>
  <c r="I607" i="51"/>
  <c r="J607" i="51"/>
  <c r="H599" i="51"/>
  <c r="L599" i="51" s="1"/>
  <c r="R599" i="51" s="1"/>
  <c r="Q599" i="51" s="1"/>
  <c r="I599" i="51"/>
  <c r="J599" i="51"/>
  <c r="K599" i="51"/>
  <c r="G599" i="51"/>
  <c r="G591" i="51"/>
  <c r="K591" i="51" s="1"/>
  <c r="H591" i="51"/>
  <c r="L591" i="51" s="1"/>
  <c r="R591" i="51" s="1"/>
  <c r="Q591" i="51" s="1"/>
  <c r="I591" i="51"/>
  <c r="J591" i="51"/>
  <c r="H583" i="51"/>
  <c r="I583" i="51"/>
  <c r="J583" i="51"/>
  <c r="K583" i="51"/>
  <c r="G583" i="51"/>
  <c r="L583" i="51" s="1"/>
  <c r="R583" i="51" s="1"/>
  <c r="Q583" i="51" s="1"/>
  <c r="G575" i="51"/>
  <c r="H575" i="51"/>
  <c r="K575" i="51" s="1"/>
  <c r="L575" i="51" s="1"/>
  <c r="R575" i="51" s="1"/>
  <c r="Q575" i="51" s="1"/>
  <c r="I575" i="51"/>
  <c r="J575" i="51"/>
  <c r="H567" i="51"/>
  <c r="I567" i="51"/>
  <c r="J567" i="51"/>
  <c r="K567" i="51"/>
  <c r="G567" i="51"/>
  <c r="L567" i="51" s="1"/>
  <c r="R567" i="51" s="1"/>
  <c r="Q567" i="51" s="1"/>
  <c r="G559" i="51"/>
  <c r="K559" i="51" s="1"/>
  <c r="H559" i="51"/>
  <c r="I559" i="51"/>
  <c r="J559" i="51"/>
  <c r="H551" i="51"/>
  <c r="I551" i="51"/>
  <c r="J551" i="51"/>
  <c r="K551" i="51"/>
  <c r="G551" i="51"/>
  <c r="L551" i="51" s="1"/>
  <c r="R551" i="51" s="1"/>
  <c r="Q551" i="51" s="1"/>
  <c r="G543" i="51"/>
  <c r="K543" i="51" s="1"/>
  <c r="L543" i="51" s="1"/>
  <c r="R543" i="51" s="1"/>
  <c r="Q543" i="51" s="1"/>
  <c r="H543" i="51"/>
  <c r="I543" i="51"/>
  <c r="J543" i="51"/>
  <c r="H535" i="51"/>
  <c r="I535" i="51"/>
  <c r="J535" i="51"/>
  <c r="K535" i="51"/>
  <c r="G535" i="51"/>
  <c r="L535" i="51" s="1"/>
  <c r="R535" i="51" s="1"/>
  <c r="Q535" i="51" s="1"/>
  <c r="H527" i="51"/>
  <c r="J527" i="51"/>
  <c r="G527" i="51"/>
  <c r="K527" i="51" s="1"/>
  <c r="L527" i="51" s="1"/>
  <c r="R527" i="51" s="1"/>
  <c r="Q527" i="51" s="1"/>
  <c r="I527" i="51"/>
  <c r="H519" i="51"/>
  <c r="J519" i="51"/>
  <c r="I519" i="51"/>
  <c r="K519" i="51"/>
  <c r="G519" i="51"/>
  <c r="L519" i="51" s="1"/>
  <c r="R519" i="51" s="1"/>
  <c r="Q519" i="51" s="1"/>
  <c r="H511" i="51"/>
  <c r="J511" i="51"/>
  <c r="G511" i="51"/>
  <c r="K511" i="51" s="1"/>
  <c r="L511" i="51" s="1"/>
  <c r="R511" i="51" s="1"/>
  <c r="Q511" i="51" s="1"/>
  <c r="I511" i="51"/>
  <c r="H1006" i="51"/>
  <c r="J1006" i="51"/>
  <c r="G1006" i="51"/>
  <c r="K1006" i="51" s="1"/>
  <c r="I1006" i="51"/>
  <c r="H998" i="51"/>
  <c r="J998" i="51"/>
  <c r="G998" i="51"/>
  <c r="K998" i="51" s="1"/>
  <c r="L998" i="51" s="1"/>
  <c r="R998" i="51" s="1"/>
  <c r="Q998" i="51" s="1"/>
  <c r="I998" i="51"/>
  <c r="H990" i="51"/>
  <c r="J990" i="51"/>
  <c r="G990" i="51"/>
  <c r="I990" i="51"/>
  <c r="L990" i="51" s="1"/>
  <c r="R990" i="51" s="1"/>
  <c r="Q990" i="51" s="1"/>
  <c r="K990" i="51"/>
  <c r="H982" i="51"/>
  <c r="J982" i="51"/>
  <c r="G982" i="51"/>
  <c r="I982" i="51"/>
  <c r="K982" i="51"/>
  <c r="L982" i="51"/>
  <c r="R982" i="51" s="1"/>
  <c r="Q982" i="51" s="1"/>
  <c r="H974" i="51"/>
  <c r="J974" i="51"/>
  <c r="G974" i="51"/>
  <c r="K974" i="51" s="1"/>
  <c r="I974" i="51"/>
  <c r="H966" i="51"/>
  <c r="J966" i="51"/>
  <c r="G966" i="51"/>
  <c r="K966" i="51" s="1"/>
  <c r="I966" i="51"/>
  <c r="J958" i="51"/>
  <c r="H958" i="51"/>
  <c r="G958" i="51"/>
  <c r="I958" i="51"/>
  <c r="L958" i="51" s="1"/>
  <c r="R958" i="51" s="1"/>
  <c r="Q958" i="51" s="1"/>
  <c r="K958" i="51"/>
  <c r="H950" i="51"/>
  <c r="J950" i="51"/>
  <c r="G950" i="51"/>
  <c r="I950" i="51"/>
  <c r="K950" i="51"/>
  <c r="L950" i="51"/>
  <c r="R950" i="51" s="1"/>
  <c r="Q950" i="51" s="1"/>
  <c r="J942" i="51"/>
  <c r="H942" i="51"/>
  <c r="G942" i="51"/>
  <c r="K942" i="51" s="1"/>
  <c r="I942" i="51"/>
  <c r="H934" i="51"/>
  <c r="J934" i="51"/>
  <c r="G934" i="51"/>
  <c r="K934" i="51" s="1"/>
  <c r="I934" i="51"/>
  <c r="J926" i="51"/>
  <c r="H926" i="51"/>
  <c r="G926" i="51"/>
  <c r="I926" i="51"/>
  <c r="L926" i="51" s="1"/>
  <c r="R926" i="51" s="1"/>
  <c r="Q926" i="51" s="1"/>
  <c r="K926" i="51"/>
  <c r="H918" i="51"/>
  <c r="J918" i="51"/>
  <c r="G918" i="51"/>
  <c r="I918" i="51"/>
  <c r="K918" i="51"/>
  <c r="L918" i="51"/>
  <c r="R918" i="51" s="1"/>
  <c r="Q918" i="51" s="1"/>
  <c r="J910" i="51"/>
  <c r="H910" i="51"/>
  <c r="G910" i="51"/>
  <c r="K910" i="51" s="1"/>
  <c r="I910" i="51"/>
  <c r="H902" i="51"/>
  <c r="J902" i="51"/>
  <c r="L902" i="51" s="1"/>
  <c r="R902" i="51" s="1"/>
  <c r="Q902" i="51" s="1"/>
  <c r="G902" i="51"/>
  <c r="K902" i="51" s="1"/>
  <c r="I902" i="51"/>
  <c r="J894" i="51"/>
  <c r="H894" i="51"/>
  <c r="G894" i="51"/>
  <c r="I894" i="51"/>
  <c r="L894" i="51" s="1"/>
  <c r="R894" i="51" s="1"/>
  <c r="Q894" i="51" s="1"/>
  <c r="K894" i="51"/>
  <c r="H886" i="51"/>
  <c r="J886" i="51"/>
  <c r="G886" i="51"/>
  <c r="I886" i="51"/>
  <c r="K886" i="51"/>
  <c r="L886" i="51"/>
  <c r="R886" i="51" s="1"/>
  <c r="Q886" i="51" s="1"/>
  <c r="J878" i="51"/>
  <c r="H878" i="51"/>
  <c r="G878" i="51"/>
  <c r="K878" i="51" s="1"/>
  <c r="I878" i="51"/>
  <c r="H870" i="51"/>
  <c r="J870" i="51"/>
  <c r="L870" i="51" s="1"/>
  <c r="R870" i="51" s="1"/>
  <c r="Q870" i="51" s="1"/>
  <c r="G870" i="51"/>
  <c r="K870" i="51" s="1"/>
  <c r="I870" i="51"/>
  <c r="J862" i="51"/>
  <c r="H862" i="51"/>
  <c r="G862" i="51"/>
  <c r="I862" i="51"/>
  <c r="L862" i="51" s="1"/>
  <c r="R862" i="51" s="1"/>
  <c r="Q862" i="51" s="1"/>
  <c r="K862" i="51"/>
  <c r="H854" i="51"/>
  <c r="J854" i="51"/>
  <c r="G854" i="51"/>
  <c r="I854" i="51"/>
  <c r="K854" i="51"/>
  <c r="L854" i="51"/>
  <c r="R854" i="51" s="1"/>
  <c r="Q854" i="51" s="1"/>
  <c r="J846" i="51"/>
  <c r="H846" i="51"/>
  <c r="G846" i="51"/>
  <c r="K846" i="51" s="1"/>
  <c r="I846" i="51"/>
  <c r="H838" i="51"/>
  <c r="J838" i="51"/>
  <c r="G838" i="51"/>
  <c r="K838" i="51" s="1"/>
  <c r="I838" i="51"/>
  <c r="J830" i="51"/>
  <c r="H830" i="51"/>
  <c r="G830" i="51"/>
  <c r="I830" i="51"/>
  <c r="L830" i="51" s="1"/>
  <c r="R830" i="51" s="1"/>
  <c r="Q830" i="51" s="1"/>
  <c r="K830" i="51"/>
  <c r="H822" i="51"/>
  <c r="J822" i="51"/>
  <c r="G822" i="51"/>
  <c r="I822" i="51"/>
  <c r="K822" i="51"/>
  <c r="L822" i="51"/>
  <c r="R822" i="51" s="1"/>
  <c r="Q822" i="51" s="1"/>
  <c r="J814" i="51"/>
  <c r="H814" i="51"/>
  <c r="G814" i="51"/>
  <c r="K814" i="51" s="1"/>
  <c r="I814" i="51"/>
  <c r="H806" i="51"/>
  <c r="J806" i="51"/>
  <c r="G806" i="51"/>
  <c r="K806" i="51" s="1"/>
  <c r="I806" i="51"/>
  <c r="J798" i="51"/>
  <c r="H798" i="51"/>
  <c r="G798" i="51"/>
  <c r="I798" i="51"/>
  <c r="L798" i="51" s="1"/>
  <c r="R798" i="51" s="1"/>
  <c r="Q798" i="51" s="1"/>
  <c r="K798" i="51"/>
  <c r="H790" i="51"/>
  <c r="J790" i="51"/>
  <c r="G790" i="51"/>
  <c r="I790" i="51"/>
  <c r="K790" i="51"/>
  <c r="L790" i="51"/>
  <c r="R790" i="51" s="1"/>
  <c r="Q790" i="51" s="1"/>
  <c r="J782" i="51"/>
  <c r="H782" i="51"/>
  <c r="G782" i="51"/>
  <c r="K782" i="51" s="1"/>
  <c r="I782" i="51"/>
  <c r="G774" i="51"/>
  <c r="K774" i="51" s="1"/>
  <c r="H774" i="51"/>
  <c r="I774" i="51"/>
  <c r="J774" i="51"/>
  <c r="H766" i="51"/>
  <c r="I766" i="51"/>
  <c r="J766" i="51"/>
  <c r="K766" i="51"/>
  <c r="G766" i="51"/>
  <c r="L766" i="51" s="1"/>
  <c r="R766" i="51" s="1"/>
  <c r="Q766" i="51" s="1"/>
  <c r="G758" i="51"/>
  <c r="H758" i="51"/>
  <c r="K758" i="51" s="1"/>
  <c r="L758" i="51" s="1"/>
  <c r="R758" i="51" s="1"/>
  <c r="Q758" i="51" s="1"/>
  <c r="I758" i="51"/>
  <c r="J758" i="51"/>
  <c r="H750" i="51"/>
  <c r="I750" i="51"/>
  <c r="J750" i="51"/>
  <c r="K750" i="51"/>
  <c r="G750" i="51"/>
  <c r="L750" i="51" s="1"/>
  <c r="R750" i="51" s="1"/>
  <c r="Q750" i="51" s="1"/>
  <c r="G742" i="51"/>
  <c r="K742" i="51" s="1"/>
  <c r="H742" i="51"/>
  <c r="L742" i="51" s="1"/>
  <c r="R742" i="51" s="1"/>
  <c r="Q742" i="51" s="1"/>
  <c r="I742" i="51"/>
  <c r="J742" i="51"/>
  <c r="H734" i="51"/>
  <c r="I734" i="51"/>
  <c r="J734" i="51"/>
  <c r="K734" i="51"/>
  <c r="G734" i="51"/>
  <c r="L734" i="51" s="1"/>
  <c r="R734" i="51" s="1"/>
  <c r="Q734" i="51" s="1"/>
  <c r="G726" i="51"/>
  <c r="H726" i="51"/>
  <c r="K726" i="51" s="1"/>
  <c r="L726" i="51" s="1"/>
  <c r="R726" i="51" s="1"/>
  <c r="Q726" i="51" s="1"/>
  <c r="I726" i="51"/>
  <c r="J726" i="51"/>
  <c r="G718" i="51"/>
  <c r="K718" i="51" s="1"/>
  <c r="H718" i="51"/>
  <c r="I718" i="51"/>
  <c r="J718" i="51"/>
  <c r="G710" i="51"/>
  <c r="K710" i="51" s="1"/>
  <c r="H710" i="51"/>
  <c r="L710" i="51" s="1"/>
  <c r="R710" i="51" s="1"/>
  <c r="Q710" i="51" s="1"/>
  <c r="I710" i="51"/>
  <c r="J710" i="51"/>
  <c r="G702" i="51"/>
  <c r="K702" i="51" s="1"/>
  <c r="H702" i="51"/>
  <c r="I702" i="51"/>
  <c r="J702" i="51"/>
  <c r="G694" i="51"/>
  <c r="K694" i="51" s="1"/>
  <c r="L694" i="51" s="1"/>
  <c r="R694" i="51" s="1"/>
  <c r="Q694" i="51" s="1"/>
  <c r="H694" i="51"/>
  <c r="I694" i="51"/>
  <c r="J694" i="51"/>
  <c r="G686" i="51"/>
  <c r="K686" i="51" s="1"/>
  <c r="H686" i="51"/>
  <c r="I686" i="51"/>
  <c r="J686" i="51"/>
  <c r="G678" i="51"/>
  <c r="H678" i="51"/>
  <c r="K678" i="51" s="1"/>
  <c r="I678" i="51"/>
  <c r="J678" i="51"/>
  <c r="G670" i="51"/>
  <c r="K670" i="51" s="1"/>
  <c r="H670" i="51"/>
  <c r="I670" i="51"/>
  <c r="J670" i="51"/>
  <c r="G662" i="51"/>
  <c r="K662" i="51" s="1"/>
  <c r="L662" i="51" s="1"/>
  <c r="R662" i="51" s="1"/>
  <c r="Q662" i="51" s="1"/>
  <c r="H662" i="51"/>
  <c r="I662" i="51"/>
  <c r="J662" i="51"/>
  <c r="G654" i="51"/>
  <c r="K654" i="51" s="1"/>
  <c r="H654" i="51"/>
  <c r="I654" i="51"/>
  <c r="J654" i="51"/>
  <c r="G646" i="51"/>
  <c r="K646" i="51" s="1"/>
  <c r="H646" i="51"/>
  <c r="L646" i="51" s="1"/>
  <c r="R646" i="51" s="1"/>
  <c r="Q646" i="51" s="1"/>
  <c r="I646" i="51"/>
  <c r="J646" i="51"/>
  <c r="G638" i="51"/>
  <c r="K638" i="51" s="1"/>
  <c r="H638" i="51"/>
  <c r="I638" i="51"/>
  <c r="J638" i="51"/>
  <c r="J630" i="51"/>
  <c r="H630" i="51"/>
  <c r="K630" i="51" s="1"/>
  <c r="L630" i="51" s="1"/>
  <c r="R630" i="51" s="1"/>
  <c r="Q630" i="51" s="1"/>
  <c r="G630" i="51"/>
  <c r="I630" i="51"/>
  <c r="H622" i="51"/>
  <c r="J622" i="51"/>
  <c r="I622" i="51"/>
  <c r="G622" i="51"/>
  <c r="K622" i="51" s="1"/>
  <c r="J614" i="51"/>
  <c r="H614" i="51"/>
  <c r="K614" i="51" s="1"/>
  <c r="I614" i="51"/>
  <c r="G614" i="51"/>
  <c r="H606" i="51"/>
  <c r="J606" i="51"/>
  <c r="G606" i="51"/>
  <c r="I606" i="51"/>
  <c r="L606" i="51" s="1"/>
  <c r="R606" i="51" s="1"/>
  <c r="Q606" i="51" s="1"/>
  <c r="K606" i="51"/>
  <c r="J598" i="51"/>
  <c r="H598" i="51"/>
  <c r="K598" i="51" s="1"/>
  <c r="L598" i="51" s="1"/>
  <c r="R598" i="51" s="1"/>
  <c r="Q598" i="51" s="1"/>
  <c r="G598" i="51"/>
  <c r="I598" i="51"/>
  <c r="H590" i="51"/>
  <c r="J590" i="51"/>
  <c r="G590" i="51"/>
  <c r="K590" i="51" s="1"/>
  <c r="I590" i="51"/>
  <c r="J582" i="51"/>
  <c r="H582" i="51"/>
  <c r="I582" i="51"/>
  <c r="G582" i="51"/>
  <c r="K582" i="51" s="1"/>
  <c r="H574" i="51"/>
  <c r="J574" i="51"/>
  <c r="I574" i="51"/>
  <c r="G574" i="51"/>
  <c r="K574" i="51" s="1"/>
  <c r="J566" i="51"/>
  <c r="H566" i="51"/>
  <c r="K566" i="51" s="1"/>
  <c r="L566" i="51" s="1"/>
  <c r="R566" i="51" s="1"/>
  <c r="Q566" i="51" s="1"/>
  <c r="G566" i="51"/>
  <c r="I566" i="51"/>
  <c r="H558" i="51"/>
  <c r="J558" i="51"/>
  <c r="G558" i="51"/>
  <c r="K558" i="51" s="1"/>
  <c r="I558" i="51"/>
  <c r="J550" i="51"/>
  <c r="H550" i="51"/>
  <c r="L550" i="51" s="1"/>
  <c r="R550" i="51" s="1"/>
  <c r="Q550" i="51" s="1"/>
  <c r="G550" i="51"/>
  <c r="K550" i="51" s="1"/>
  <c r="I550" i="51"/>
  <c r="H542" i="51"/>
  <c r="J542" i="51"/>
  <c r="I542" i="51"/>
  <c r="G542" i="51"/>
  <c r="K542" i="51" s="1"/>
  <c r="J534" i="51"/>
  <c r="H534" i="51"/>
  <c r="K534" i="51" s="1"/>
  <c r="L534" i="51" s="1"/>
  <c r="R534" i="51" s="1"/>
  <c r="Q534" i="51" s="1"/>
  <c r="G534" i="51"/>
  <c r="I534" i="51"/>
  <c r="G526" i="51"/>
  <c r="K526" i="51" s="1"/>
  <c r="H526" i="51"/>
  <c r="I526" i="51"/>
  <c r="J526" i="51"/>
  <c r="H518" i="51"/>
  <c r="I518" i="51"/>
  <c r="L518" i="51" s="1"/>
  <c r="R518" i="51" s="1"/>
  <c r="Q518" i="51" s="1"/>
  <c r="J518" i="51"/>
  <c r="K518" i="51"/>
  <c r="G518" i="51"/>
  <c r="G510" i="51"/>
  <c r="H510" i="51"/>
  <c r="I510" i="51"/>
  <c r="J510" i="51"/>
  <c r="L510" i="51" s="1"/>
  <c r="R510" i="51" s="1"/>
  <c r="Q510" i="51" s="1"/>
  <c r="K510" i="51"/>
  <c r="F37" i="9"/>
  <c r="G1006" i="49"/>
  <c r="J1006" i="49"/>
  <c r="H1006" i="49"/>
  <c r="I1006" i="49"/>
  <c r="K1006" i="49"/>
  <c r="G1004" i="49"/>
  <c r="J1004" i="49"/>
  <c r="H1004" i="49"/>
  <c r="I1004" i="49"/>
  <c r="G1002" i="49"/>
  <c r="J1002" i="49"/>
  <c r="H1002" i="49"/>
  <c r="I1002" i="49"/>
  <c r="G1000" i="49"/>
  <c r="J1000" i="49"/>
  <c r="H1000" i="49"/>
  <c r="I1000" i="49"/>
  <c r="G998" i="49"/>
  <c r="J998" i="49"/>
  <c r="H998" i="49"/>
  <c r="I998" i="49"/>
  <c r="G996" i="49"/>
  <c r="J996" i="49"/>
  <c r="H996" i="49"/>
  <c r="I996" i="49"/>
  <c r="G994" i="49"/>
  <c r="J994" i="49"/>
  <c r="H994" i="49"/>
  <c r="I994" i="49"/>
  <c r="G992" i="49"/>
  <c r="J992" i="49"/>
  <c r="H992" i="49"/>
  <c r="I992" i="49"/>
  <c r="H990" i="49"/>
  <c r="J990" i="49"/>
  <c r="G990" i="49"/>
  <c r="I990" i="49"/>
  <c r="H988" i="49"/>
  <c r="J988" i="49"/>
  <c r="I988" i="49"/>
  <c r="G988" i="49"/>
  <c r="K988" i="49" s="1"/>
  <c r="H986" i="49"/>
  <c r="J986" i="49"/>
  <c r="G986" i="49"/>
  <c r="I986" i="49"/>
  <c r="H984" i="49"/>
  <c r="J984" i="49"/>
  <c r="G984" i="49"/>
  <c r="I984" i="49"/>
  <c r="H982" i="49"/>
  <c r="J982" i="49"/>
  <c r="G982" i="49"/>
  <c r="I982" i="49"/>
  <c r="H980" i="49"/>
  <c r="J980" i="49"/>
  <c r="G980" i="49"/>
  <c r="I980" i="49"/>
  <c r="G978" i="49"/>
  <c r="I978" i="49"/>
  <c r="H978" i="49"/>
  <c r="J978" i="49"/>
  <c r="H976" i="49"/>
  <c r="J976" i="49"/>
  <c r="I976" i="49"/>
  <c r="G976" i="49"/>
  <c r="H974" i="49"/>
  <c r="J974" i="49"/>
  <c r="G974" i="49"/>
  <c r="I974" i="49"/>
  <c r="H972" i="49"/>
  <c r="J972" i="49"/>
  <c r="G972" i="49"/>
  <c r="I972" i="49"/>
  <c r="G970" i="49"/>
  <c r="I970" i="49"/>
  <c r="H970" i="49"/>
  <c r="J970" i="49"/>
  <c r="H968" i="49"/>
  <c r="J968" i="49"/>
  <c r="I968" i="49"/>
  <c r="G968" i="49"/>
  <c r="K968" i="49" s="1"/>
  <c r="H966" i="49"/>
  <c r="J966" i="49"/>
  <c r="G966" i="49"/>
  <c r="I966" i="49"/>
  <c r="H964" i="49"/>
  <c r="J964" i="49"/>
  <c r="G964" i="49"/>
  <c r="I964" i="49"/>
  <c r="G962" i="49"/>
  <c r="I962" i="49"/>
  <c r="H962" i="49"/>
  <c r="J962" i="49"/>
  <c r="H960" i="49"/>
  <c r="J960" i="49"/>
  <c r="I960" i="49"/>
  <c r="G960" i="49"/>
  <c r="H958" i="49"/>
  <c r="J958" i="49"/>
  <c r="G958" i="49"/>
  <c r="K958" i="49" s="1"/>
  <c r="I958" i="49"/>
  <c r="H956" i="49"/>
  <c r="J956" i="49"/>
  <c r="G956" i="49"/>
  <c r="I956" i="49"/>
  <c r="G954" i="49"/>
  <c r="I954" i="49"/>
  <c r="H954" i="49"/>
  <c r="J954" i="49"/>
  <c r="H952" i="49"/>
  <c r="J952" i="49"/>
  <c r="I952" i="49"/>
  <c r="G952" i="49"/>
  <c r="H950" i="49"/>
  <c r="J950" i="49"/>
  <c r="G950" i="49"/>
  <c r="I950" i="49"/>
  <c r="H948" i="49"/>
  <c r="J948" i="49"/>
  <c r="G948" i="49"/>
  <c r="I948" i="49"/>
  <c r="G946" i="49"/>
  <c r="I946" i="49"/>
  <c r="H946" i="49"/>
  <c r="J946" i="49"/>
  <c r="H944" i="49"/>
  <c r="J944" i="49"/>
  <c r="I944" i="49"/>
  <c r="G944" i="49"/>
  <c r="H942" i="49"/>
  <c r="J942" i="49"/>
  <c r="G942" i="49"/>
  <c r="K942" i="49" s="1"/>
  <c r="I942" i="49"/>
  <c r="H940" i="49"/>
  <c r="J940" i="49"/>
  <c r="G940" i="49"/>
  <c r="I940" i="49"/>
  <c r="G938" i="49"/>
  <c r="I938" i="49"/>
  <c r="H938" i="49"/>
  <c r="J938" i="49"/>
  <c r="H936" i="49"/>
  <c r="J936" i="49"/>
  <c r="I936" i="49"/>
  <c r="G936" i="49"/>
  <c r="H934" i="49"/>
  <c r="J934" i="49"/>
  <c r="G934" i="49"/>
  <c r="I934" i="49"/>
  <c r="H932" i="49"/>
  <c r="J932" i="49"/>
  <c r="G932" i="49"/>
  <c r="I932" i="49"/>
  <c r="G930" i="49"/>
  <c r="I930" i="49"/>
  <c r="H930" i="49"/>
  <c r="J930" i="49"/>
  <c r="H928" i="49"/>
  <c r="J928" i="49"/>
  <c r="I928" i="49"/>
  <c r="G928" i="49"/>
  <c r="H926" i="49"/>
  <c r="J926" i="49"/>
  <c r="G926" i="49"/>
  <c r="I926" i="49"/>
  <c r="J924" i="49"/>
  <c r="H924" i="49"/>
  <c r="G924" i="49"/>
  <c r="I924" i="49"/>
  <c r="J922" i="49"/>
  <c r="G922" i="49"/>
  <c r="I922" i="49"/>
  <c r="H922" i="49"/>
  <c r="J920" i="49"/>
  <c r="G920" i="49"/>
  <c r="I920" i="49"/>
  <c r="H920" i="49"/>
  <c r="J918" i="49"/>
  <c r="G918" i="49"/>
  <c r="I918" i="49"/>
  <c r="H918" i="49"/>
  <c r="J916" i="49"/>
  <c r="H916" i="49"/>
  <c r="G916" i="49"/>
  <c r="I916" i="49"/>
  <c r="J914" i="49"/>
  <c r="G914" i="49"/>
  <c r="I914" i="49"/>
  <c r="H914" i="49"/>
  <c r="J912" i="49"/>
  <c r="G912" i="49"/>
  <c r="I912" i="49"/>
  <c r="H912" i="49"/>
  <c r="J910" i="49"/>
  <c r="G910" i="49"/>
  <c r="I910" i="49"/>
  <c r="H910" i="49"/>
  <c r="J908" i="49"/>
  <c r="H908" i="49"/>
  <c r="G908" i="49"/>
  <c r="I908" i="49"/>
  <c r="J906" i="49"/>
  <c r="G906" i="49"/>
  <c r="I906" i="49"/>
  <c r="H906" i="49"/>
  <c r="J904" i="49"/>
  <c r="G904" i="49"/>
  <c r="I904" i="49"/>
  <c r="H904" i="49"/>
  <c r="J902" i="49"/>
  <c r="G902" i="49"/>
  <c r="I902" i="49"/>
  <c r="H902" i="49"/>
  <c r="J900" i="49"/>
  <c r="H900" i="49"/>
  <c r="G900" i="49"/>
  <c r="I900" i="49"/>
  <c r="J898" i="49"/>
  <c r="G898" i="49"/>
  <c r="I898" i="49"/>
  <c r="H898" i="49"/>
  <c r="J896" i="49"/>
  <c r="G896" i="49"/>
  <c r="I896" i="49"/>
  <c r="H896" i="49"/>
  <c r="J894" i="49"/>
  <c r="G894" i="49"/>
  <c r="I894" i="49"/>
  <c r="H894" i="49"/>
  <c r="J892" i="49"/>
  <c r="H892" i="49"/>
  <c r="G892" i="49"/>
  <c r="I892" i="49"/>
  <c r="J890" i="49"/>
  <c r="G890" i="49"/>
  <c r="I890" i="49"/>
  <c r="H890" i="49"/>
  <c r="J888" i="49"/>
  <c r="G888" i="49"/>
  <c r="I888" i="49"/>
  <c r="H888" i="49"/>
  <c r="J886" i="49"/>
  <c r="G886" i="49"/>
  <c r="I886" i="49"/>
  <c r="H886" i="49"/>
  <c r="J884" i="49"/>
  <c r="H884" i="49"/>
  <c r="G884" i="49"/>
  <c r="I884" i="49"/>
  <c r="J882" i="49"/>
  <c r="G882" i="49"/>
  <c r="I882" i="49"/>
  <c r="H882" i="49"/>
  <c r="J880" i="49"/>
  <c r="G880" i="49"/>
  <c r="I880" i="49"/>
  <c r="H880" i="49"/>
  <c r="J878" i="49"/>
  <c r="G878" i="49"/>
  <c r="I878" i="49"/>
  <c r="H878" i="49"/>
  <c r="J876" i="49"/>
  <c r="H876" i="49"/>
  <c r="G876" i="49"/>
  <c r="I876" i="49"/>
  <c r="J874" i="49"/>
  <c r="G874" i="49"/>
  <c r="I874" i="49"/>
  <c r="H874" i="49"/>
  <c r="J872" i="49"/>
  <c r="G872" i="49"/>
  <c r="I872" i="49"/>
  <c r="H872" i="49"/>
  <c r="J870" i="49"/>
  <c r="G870" i="49"/>
  <c r="I870" i="49"/>
  <c r="H870" i="49"/>
  <c r="J868" i="49"/>
  <c r="H868" i="49"/>
  <c r="G868" i="49"/>
  <c r="I868" i="49"/>
  <c r="G866" i="49"/>
  <c r="J866" i="49"/>
  <c r="H866" i="49"/>
  <c r="I866" i="49"/>
  <c r="G864" i="49"/>
  <c r="J864" i="49"/>
  <c r="H864" i="49"/>
  <c r="I864" i="49"/>
  <c r="G862" i="49"/>
  <c r="J862" i="49"/>
  <c r="I862" i="49"/>
  <c r="H862" i="49"/>
  <c r="J860" i="49"/>
  <c r="G860" i="49"/>
  <c r="H860" i="49"/>
  <c r="I860" i="49"/>
  <c r="G858" i="49"/>
  <c r="J858" i="49"/>
  <c r="H858" i="49"/>
  <c r="I858" i="49"/>
  <c r="G856" i="49"/>
  <c r="J856" i="49"/>
  <c r="I856" i="49"/>
  <c r="H856" i="49"/>
  <c r="G854" i="49"/>
  <c r="J854" i="49"/>
  <c r="I854" i="49"/>
  <c r="H854" i="49"/>
  <c r="K854" i="49" s="1"/>
  <c r="L854" i="49" s="1"/>
  <c r="R854" i="49" s="1"/>
  <c r="Q854" i="49" s="1"/>
  <c r="G852" i="49"/>
  <c r="J852" i="49"/>
  <c r="H852" i="49"/>
  <c r="I852" i="49"/>
  <c r="G850" i="49"/>
  <c r="J850" i="49"/>
  <c r="H850" i="49"/>
  <c r="I850" i="49"/>
  <c r="G848" i="49"/>
  <c r="J848" i="49"/>
  <c r="H848" i="49"/>
  <c r="I848" i="49"/>
  <c r="G846" i="49"/>
  <c r="J846" i="49"/>
  <c r="I846" i="49"/>
  <c r="H846" i="49"/>
  <c r="J844" i="49"/>
  <c r="G844" i="49"/>
  <c r="H844" i="49"/>
  <c r="I844" i="49"/>
  <c r="G842" i="49"/>
  <c r="J842" i="49"/>
  <c r="H842" i="49"/>
  <c r="I842" i="49"/>
  <c r="G840" i="49"/>
  <c r="J840" i="49"/>
  <c r="I840" i="49"/>
  <c r="H840" i="49"/>
  <c r="G838" i="49"/>
  <c r="J838" i="49"/>
  <c r="I838" i="49"/>
  <c r="H838" i="49"/>
  <c r="G836" i="49"/>
  <c r="J836" i="49"/>
  <c r="H836" i="49"/>
  <c r="I836" i="49"/>
  <c r="G834" i="49"/>
  <c r="J834" i="49"/>
  <c r="H834" i="49"/>
  <c r="I834" i="49"/>
  <c r="G832" i="49"/>
  <c r="J832" i="49"/>
  <c r="H832" i="49"/>
  <c r="I832" i="49"/>
  <c r="G830" i="49"/>
  <c r="J830" i="49"/>
  <c r="I830" i="49"/>
  <c r="H830" i="49"/>
  <c r="G828" i="49"/>
  <c r="J828" i="49"/>
  <c r="H828" i="49"/>
  <c r="I828" i="49"/>
  <c r="G826" i="49"/>
  <c r="J826" i="49"/>
  <c r="H826" i="49"/>
  <c r="I826" i="49"/>
  <c r="G824" i="49"/>
  <c r="J824" i="49"/>
  <c r="I824" i="49"/>
  <c r="H824" i="49"/>
  <c r="G822" i="49"/>
  <c r="J822" i="49"/>
  <c r="I822" i="49"/>
  <c r="H822" i="49"/>
  <c r="K822" i="49" s="1"/>
  <c r="L822" i="49" s="1"/>
  <c r="R822" i="49" s="1"/>
  <c r="Q822" i="49" s="1"/>
  <c r="G820" i="49"/>
  <c r="J820" i="49"/>
  <c r="H820" i="49"/>
  <c r="I820" i="49"/>
  <c r="G818" i="49"/>
  <c r="J818" i="49"/>
  <c r="H818" i="49"/>
  <c r="I818" i="49"/>
  <c r="G816" i="49"/>
  <c r="J816" i="49"/>
  <c r="H816" i="49"/>
  <c r="I816" i="49"/>
  <c r="G814" i="49"/>
  <c r="J814" i="49"/>
  <c r="I814" i="49"/>
  <c r="H814" i="49"/>
  <c r="G812" i="49"/>
  <c r="J812" i="49"/>
  <c r="H812" i="49"/>
  <c r="I812" i="49"/>
  <c r="G810" i="49"/>
  <c r="J810" i="49"/>
  <c r="H810" i="49"/>
  <c r="I810" i="49"/>
  <c r="G808" i="49"/>
  <c r="J808" i="49"/>
  <c r="I808" i="49"/>
  <c r="H808" i="49"/>
  <c r="G806" i="49"/>
  <c r="J806" i="49"/>
  <c r="I806" i="49"/>
  <c r="H806" i="49"/>
  <c r="G804" i="49"/>
  <c r="J804" i="49"/>
  <c r="H804" i="49"/>
  <c r="I804" i="49"/>
  <c r="G802" i="49"/>
  <c r="J802" i="49"/>
  <c r="H802" i="49"/>
  <c r="I802" i="49"/>
  <c r="G800" i="49"/>
  <c r="J800" i="49"/>
  <c r="H800" i="49"/>
  <c r="I800" i="49"/>
  <c r="G798" i="49"/>
  <c r="J798" i="49"/>
  <c r="H798" i="49"/>
  <c r="I798" i="49"/>
  <c r="J796" i="49"/>
  <c r="G796" i="49"/>
  <c r="H796" i="49"/>
  <c r="I796" i="49"/>
  <c r="G794" i="49"/>
  <c r="J794" i="49"/>
  <c r="H794" i="49"/>
  <c r="I794" i="49"/>
  <c r="J792" i="49"/>
  <c r="G792" i="49"/>
  <c r="H792" i="49"/>
  <c r="I792" i="49"/>
  <c r="G790" i="49"/>
  <c r="J790" i="49"/>
  <c r="H790" i="49"/>
  <c r="I790" i="49"/>
  <c r="J788" i="49"/>
  <c r="G788" i="49"/>
  <c r="H788" i="49"/>
  <c r="I788" i="49"/>
  <c r="G786" i="49"/>
  <c r="J786" i="49"/>
  <c r="H786" i="49"/>
  <c r="I786" i="49"/>
  <c r="J784" i="49"/>
  <c r="G784" i="49"/>
  <c r="H784" i="49"/>
  <c r="I784" i="49"/>
  <c r="G782" i="49"/>
  <c r="H782" i="49"/>
  <c r="J782" i="49"/>
  <c r="I782" i="49"/>
  <c r="J780" i="49"/>
  <c r="G780" i="49"/>
  <c r="H780" i="49"/>
  <c r="I780" i="49"/>
  <c r="G778" i="49"/>
  <c r="J778" i="49"/>
  <c r="H778" i="49"/>
  <c r="I778" i="49"/>
  <c r="J776" i="49"/>
  <c r="G776" i="49"/>
  <c r="H776" i="49"/>
  <c r="I776" i="49"/>
  <c r="G774" i="49"/>
  <c r="H774" i="49"/>
  <c r="J774" i="49"/>
  <c r="I774" i="49"/>
  <c r="J772" i="49"/>
  <c r="G772" i="49"/>
  <c r="H772" i="49"/>
  <c r="I772" i="49"/>
  <c r="G770" i="49"/>
  <c r="J770" i="49"/>
  <c r="H770" i="49"/>
  <c r="I770" i="49"/>
  <c r="J768" i="49"/>
  <c r="G768" i="49"/>
  <c r="H768" i="49"/>
  <c r="I768" i="49"/>
  <c r="G766" i="49"/>
  <c r="J766" i="49"/>
  <c r="H766" i="49"/>
  <c r="I766" i="49"/>
  <c r="G764" i="49"/>
  <c r="J764" i="49"/>
  <c r="H764" i="49"/>
  <c r="I764" i="49"/>
  <c r="J762" i="49"/>
  <c r="G762" i="49"/>
  <c r="H762" i="49"/>
  <c r="I762" i="49"/>
  <c r="G760" i="49"/>
  <c r="J760" i="49"/>
  <c r="H760" i="49"/>
  <c r="I760" i="49"/>
  <c r="J758" i="49"/>
  <c r="H758" i="49"/>
  <c r="G758" i="49"/>
  <c r="I758" i="49"/>
  <c r="G756" i="49"/>
  <c r="J756" i="49"/>
  <c r="H756" i="49"/>
  <c r="I756" i="49"/>
  <c r="J754" i="49"/>
  <c r="G754" i="49"/>
  <c r="H754" i="49"/>
  <c r="I754" i="49"/>
  <c r="G752" i="49"/>
  <c r="J752" i="49"/>
  <c r="H752" i="49"/>
  <c r="I752" i="49"/>
  <c r="J750" i="49"/>
  <c r="H750" i="49"/>
  <c r="G750" i="49"/>
  <c r="I750" i="49"/>
  <c r="G748" i="49"/>
  <c r="H748" i="49"/>
  <c r="J748" i="49"/>
  <c r="I748" i="49"/>
  <c r="J746" i="49"/>
  <c r="G746" i="49"/>
  <c r="H746" i="49"/>
  <c r="I746" i="49"/>
  <c r="G744" i="49"/>
  <c r="J744" i="49"/>
  <c r="H744" i="49"/>
  <c r="I744" i="49"/>
  <c r="J742" i="49"/>
  <c r="H742" i="49"/>
  <c r="G742" i="49"/>
  <c r="I742" i="49"/>
  <c r="G740" i="49"/>
  <c r="J740" i="49"/>
  <c r="H740" i="49"/>
  <c r="I740" i="49"/>
  <c r="J738" i="49"/>
  <c r="G738" i="49"/>
  <c r="H738" i="49"/>
  <c r="I738" i="49"/>
  <c r="G736" i="49"/>
  <c r="J736" i="49"/>
  <c r="H736" i="49"/>
  <c r="I736" i="49"/>
  <c r="J734" i="49"/>
  <c r="H734" i="49"/>
  <c r="G734" i="49"/>
  <c r="I734" i="49"/>
  <c r="G732" i="49"/>
  <c r="J732" i="49"/>
  <c r="H732" i="49"/>
  <c r="I732" i="49"/>
  <c r="J730" i="49"/>
  <c r="G730" i="49"/>
  <c r="H730" i="49"/>
  <c r="I730" i="49"/>
  <c r="G728" i="49"/>
  <c r="J728" i="49"/>
  <c r="H728" i="49"/>
  <c r="I728" i="49"/>
  <c r="J726" i="49"/>
  <c r="H726" i="49"/>
  <c r="G726" i="49"/>
  <c r="I726" i="49"/>
  <c r="G724" i="49"/>
  <c r="J724" i="49"/>
  <c r="H724" i="49"/>
  <c r="I724" i="49"/>
  <c r="J722" i="49"/>
  <c r="G722" i="49"/>
  <c r="H722" i="49"/>
  <c r="I722" i="49"/>
  <c r="G720" i="49"/>
  <c r="J720" i="49"/>
  <c r="H720" i="49"/>
  <c r="I720" i="49"/>
  <c r="J718" i="49"/>
  <c r="H718" i="49"/>
  <c r="G718" i="49"/>
  <c r="I718" i="49"/>
  <c r="G716" i="49"/>
  <c r="H716" i="49"/>
  <c r="J716" i="49"/>
  <c r="I716" i="49"/>
  <c r="J714" i="49"/>
  <c r="G714" i="49"/>
  <c r="H714" i="49"/>
  <c r="I714" i="49"/>
  <c r="G712" i="49"/>
  <c r="J712" i="49"/>
  <c r="H712" i="49"/>
  <c r="I712" i="49"/>
  <c r="J710" i="49"/>
  <c r="H710" i="49"/>
  <c r="G710" i="49"/>
  <c r="I710" i="49"/>
  <c r="G708" i="49"/>
  <c r="J708" i="49"/>
  <c r="H708" i="49"/>
  <c r="I708" i="49"/>
  <c r="J706" i="49"/>
  <c r="G706" i="49"/>
  <c r="H706" i="49"/>
  <c r="I706" i="49"/>
  <c r="G704" i="49"/>
  <c r="J704" i="49"/>
  <c r="H704" i="49"/>
  <c r="I704" i="49"/>
  <c r="J702" i="49"/>
  <c r="H702" i="49"/>
  <c r="G702" i="49"/>
  <c r="I702" i="49"/>
  <c r="G700" i="49"/>
  <c r="H700" i="49"/>
  <c r="J700" i="49"/>
  <c r="I700" i="49"/>
  <c r="J698" i="49"/>
  <c r="G698" i="49"/>
  <c r="H698" i="49"/>
  <c r="I698" i="49"/>
  <c r="G696" i="49"/>
  <c r="J696" i="49"/>
  <c r="H696" i="49"/>
  <c r="I696" i="49"/>
  <c r="J694" i="49"/>
  <c r="H694" i="49"/>
  <c r="G694" i="49"/>
  <c r="I694" i="49"/>
  <c r="G692" i="49"/>
  <c r="J692" i="49"/>
  <c r="H692" i="49"/>
  <c r="I692" i="49"/>
  <c r="J690" i="49"/>
  <c r="G690" i="49"/>
  <c r="H690" i="49"/>
  <c r="I690" i="49"/>
  <c r="G688" i="49"/>
  <c r="J688" i="49"/>
  <c r="H688" i="49"/>
  <c r="I688" i="49"/>
  <c r="J686" i="49"/>
  <c r="H686" i="49"/>
  <c r="G686" i="49"/>
  <c r="I686" i="49"/>
  <c r="G684" i="49"/>
  <c r="J684" i="49"/>
  <c r="H684" i="49"/>
  <c r="I684" i="49"/>
  <c r="J682" i="49"/>
  <c r="G682" i="49"/>
  <c r="H682" i="49"/>
  <c r="I682" i="49"/>
  <c r="G680" i="49"/>
  <c r="J680" i="49"/>
  <c r="H680" i="49"/>
  <c r="I680" i="49"/>
  <c r="J678" i="49"/>
  <c r="H678" i="49"/>
  <c r="G678" i="49"/>
  <c r="I678" i="49"/>
  <c r="G676" i="49"/>
  <c r="J676" i="49"/>
  <c r="H676" i="49"/>
  <c r="I676" i="49"/>
  <c r="J674" i="49"/>
  <c r="G674" i="49"/>
  <c r="H674" i="49"/>
  <c r="I674" i="49"/>
  <c r="G672" i="49"/>
  <c r="J672" i="49"/>
  <c r="H672" i="49"/>
  <c r="I672" i="49"/>
  <c r="J670" i="49"/>
  <c r="H670" i="49"/>
  <c r="G670" i="49"/>
  <c r="I670" i="49"/>
  <c r="G668" i="49"/>
  <c r="H668" i="49"/>
  <c r="J668" i="49"/>
  <c r="I668" i="49"/>
  <c r="J666" i="49"/>
  <c r="G666" i="49"/>
  <c r="H666" i="49"/>
  <c r="I666" i="49"/>
  <c r="G664" i="49"/>
  <c r="J664" i="49"/>
  <c r="H664" i="49"/>
  <c r="I664" i="49"/>
  <c r="J662" i="49"/>
  <c r="H662" i="49"/>
  <c r="G662" i="49"/>
  <c r="I662" i="49"/>
  <c r="G660" i="49"/>
  <c r="J660" i="49"/>
  <c r="H660" i="49"/>
  <c r="I660" i="49"/>
  <c r="J658" i="49"/>
  <c r="G658" i="49"/>
  <c r="H658" i="49"/>
  <c r="I658" i="49"/>
  <c r="G656" i="49"/>
  <c r="J656" i="49"/>
  <c r="H656" i="49"/>
  <c r="I656" i="49"/>
  <c r="J654" i="49"/>
  <c r="H654" i="49"/>
  <c r="G654" i="49"/>
  <c r="I654" i="49"/>
  <c r="G652" i="49"/>
  <c r="H652" i="49"/>
  <c r="J652" i="49"/>
  <c r="I652" i="49"/>
  <c r="J650" i="49"/>
  <c r="G650" i="49"/>
  <c r="H650" i="49"/>
  <c r="I650" i="49"/>
  <c r="G648" i="49"/>
  <c r="J648" i="49"/>
  <c r="H648" i="49"/>
  <c r="I648" i="49"/>
  <c r="J646" i="49"/>
  <c r="H646" i="49"/>
  <c r="G646" i="49"/>
  <c r="I646" i="49"/>
  <c r="G644" i="49"/>
  <c r="J644" i="49"/>
  <c r="H644" i="49"/>
  <c r="I644" i="49"/>
  <c r="J642" i="49"/>
  <c r="G642" i="49"/>
  <c r="H642" i="49"/>
  <c r="I642" i="49"/>
  <c r="G640" i="49"/>
  <c r="J640" i="49"/>
  <c r="H640" i="49"/>
  <c r="I640" i="49"/>
  <c r="J638" i="49"/>
  <c r="H638" i="49"/>
  <c r="G638" i="49"/>
  <c r="I638" i="49"/>
  <c r="G636" i="49"/>
  <c r="H636" i="49"/>
  <c r="J636" i="49"/>
  <c r="I636" i="49"/>
  <c r="J634" i="49"/>
  <c r="G634" i="49"/>
  <c r="H634" i="49"/>
  <c r="I634" i="49"/>
  <c r="G632" i="49"/>
  <c r="J632" i="49"/>
  <c r="H632" i="49"/>
  <c r="I632" i="49"/>
  <c r="J630" i="49"/>
  <c r="H630" i="49"/>
  <c r="G630" i="49"/>
  <c r="I630" i="49"/>
  <c r="G628" i="49"/>
  <c r="J628" i="49"/>
  <c r="H628" i="49"/>
  <c r="I628" i="49"/>
  <c r="J626" i="49"/>
  <c r="G626" i="49"/>
  <c r="H626" i="49"/>
  <c r="I626" i="49"/>
  <c r="G624" i="49"/>
  <c r="K624" i="49" s="1"/>
  <c r="J624" i="49"/>
  <c r="H624" i="49"/>
  <c r="I624" i="49"/>
  <c r="H622" i="49"/>
  <c r="J622" i="49"/>
  <c r="G622" i="49"/>
  <c r="I622" i="49"/>
  <c r="G620" i="49"/>
  <c r="H620" i="49"/>
  <c r="J620" i="49"/>
  <c r="I620" i="49"/>
  <c r="H618" i="49"/>
  <c r="J618" i="49"/>
  <c r="G618" i="49"/>
  <c r="I618" i="49"/>
  <c r="G616" i="49"/>
  <c r="J616" i="49"/>
  <c r="H616" i="49"/>
  <c r="I616" i="49"/>
  <c r="H614" i="49"/>
  <c r="J614" i="49"/>
  <c r="I614" i="49"/>
  <c r="G614" i="49"/>
  <c r="H612" i="49"/>
  <c r="I612" i="49"/>
  <c r="G612" i="49"/>
  <c r="J612" i="49"/>
  <c r="J610" i="49"/>
  <c r="H610" i="49"/>
  <c r="G610" i="49"/>
  <c r="I610" i="49"/>
  <c r="J608" i="49"/>
  <c r="I608" i="49"/>
  <c r="H608" i="49"/>
  <c r="G608" i="49"/>
  <c r="H606" i="49"/>
  <c r="J606" i="49"/>
  <c r="I606" i="49"/>
  <c r="G606" i="49"/>
  <c r="J604" i="49"/>
  <c r="G604" i="49"/>
  <c r="I604" i="49"/>
  <c r="H604" i="49"/>
  <c r="H602" i="49"/>
  <c r="J602" i="49"/>
  <c r="G602" i="49"/>
  <c r="I602" i="49"/>
  <c r="J600" i="49"/>
  <c r="I600" i="49"/>
  <c r="H600" i="49"/>
  <c r="G600" i="49"/>
  <c r="H598" i="49"/>
  <c r="J598" i="49"/>
  <c r="G598" i="49"/>
  <c r="I598" i="49"/>
  <c r="J596" i="49"/>
  <c r="G596" i="49"/>
  <c r="I596" i="49"/>
  <c r="H596" i="49"/>
  <c r="H594" i="49"/>
  <c r="J594" i="49"/>
  <c r="G594" i="49"/>
  <c r="I594" i="49"/>
  <c r="J592" i="49"/>
  <c r="I592" i="49"/>
  <c r="G592" i="49"/>
  <c r="H592" i="49"/>
  <c r="H590" i="49"/>
  <c r="J590" i="49"/>
  <c r="I590" i="49"/>
  <c r="G590" i="49"/>
  <c r="J588" i="49"/>
  <c r="H588" i="49"/>
  <c r="G588" i="49"/>
  <c r="I588" i="49"/>
  <c r="H586" i="49"/>
  <c r="J586" i="49"/>
  <c r="G586" i="49"/>
  <c r="I586" i="49"/>
  <c r="J584" i="49"/>
  <c r="I584" i="49"/>
  <c r="H584" i="49"/>
  <c r="G584" i="49"/>
  <c r="H582" i="49"/>
  <c r="J582" i="49"/>
  <c r="G582" i="49"/>
  <c r="I582" i="49"/>
  <c r="J580" i="49"/>
  <c r="G580" i="49"/>
  <c r="I580" i="49"/>
  <c r="H580" i="49"/>
  <c r="H578" i="49"/>
  <c r="J578" i="49"/>
  <c r="G578" i="49"/>
  <c r="K578" i="49" s="1"/>
  <c r="L578" i="49" s="1"/>
  <c r="R578" i="49" s="1"/>
  <c r="Q578" i="49" s="1"/>
  <c r="I578" i="49"/>
  <c r="J576" i="49"/>
  <c r="I576" i="49"/>
  <c r="G576" i="49"/>
  <c r="H576" i="49"/>
  <c r="H574" i="49"/>
  <c r="J574" i="49"/>
  <c r="I574" i="49"/>
  <c r="G574" i="49"/>
  <c r="K574" i="49" s="1"/>
  <c r="H572" i="49"/>
  <c r="J572" i="49"/>
  <c r="G572" i="49"/>
  <c r="I572" i="49"/>
  <c r="G570" i="49"/>
  <c r="J570" i="49"/>
  <c r="H570" i="49"/>
  <c r="K570" i="49" s="1"/>
  <c r="I570" i="49"/>
  <c r="G568" i="49"/>
  <c r="J568" i="49"/>
  <c r="H568" i="49"/>
  <c r="I568" i="49"/>
  <c r="G566" i="49"/>
  <c r="J566" i="49"/>
  <c r="H566" i="49"/>
  <c r="I566" i="49"/>
  <c r="G564" i="49"/>
  <c r="J564" i="49"/>
  <c r="H564" i="49"/>
  <c r="I564" i="49"/>
  <c r="G562" i="49"/>
  <c r="J562" i="49"/>
  <c r="H562" i="49"/>
  <c r="I562" i="49"/>
  <c r="G560" i="49"/>
  <c r="J560" i="49"/>
  <c r="H560" i="49"/>
  <c r="I560" i="49"/>
  <c r="G558" i="49"/>
  <c r="J558" i="49"/>
  <c r="H558" i="49"/>
  <c r="I558" i="49"/>
  <c r="G556" i="49"/>
  <c r="J556" i="49"/>
  <c r="H556" i="49"/>
  <c r="I556" i="49"/>
  <c r="G554" i="49"/>
  <c r="J554" i="49"/>
  <c r="H554" i="49"/>
  <c r="I554" i="49"/>
  <c r="G552" i="49"/>
  <c r="J552" i="49"/>
  <c r="H552" i="49"/>
  <c r="I552" i="49"/>
  <c r="G550" i="49"/>
  <c r="J550" i="49"/>
  <c r="H550" i="49"/>
  <c r="I550" i="49"/>
  <c r="G548" i="49"/>
  <c r="J548" i="49"/>
  <c r="H548" i="49"/>
  <c r="I548" i="49"/>
  <c r="G546" i="49"/>
  <c r="J546" i="49"/>
  <c r="H546" i="49"/>
  <c r="I546" i="49"/>
  <c r="G544" i="49"/>
  <c r="J544" i="49"/>
  <c r="H544" i="49"/>
  <c r="I544" i="49"/>
  <c r="G542" i="49"/>
  <c r="J542" i="49"/>
  <c r="H542" i="49"/>
  <c r="I542" i="49"/>
  <c r="G540" i="49"/>
  <c r="J540" i="49"/>
  <c r="H540" i="49"/>
  <c r="I540" i="49"/>
  <c r="G538" i="49"/>
  <c r="J538" i="49"/>
  <c r="H538" i="49"/>
  <c r="I538" i="49"/>
  <c r="G536" i="49"/>
  <c r="J536" i="49"/>
  <c r="H536" i="49"/>
  <c r="I536" i="49"/>
  <c r="G534" i="49"/>
  <c r="J534" i="49"/>
  <c r="H534" i="49"/>
  <c r="I534" i="49"/>
  <c r="G532" i="49"/>
  <c r="J532" i="49"/>
  <c r="H532" i="49"/>
  <c r="I532" i="49"/>
  <c r="G530" i="49"/>
  <c r="J530" i="49"/>
  <c r="H530" i="49"/>
  <c r="K530" i="49" s="1"/>
  <c r="I530" i="49"/>
  <c r="G528" i="49"/>
  <c r="J528" i="49"/>
  <c r="H528" i="49"/>
  <c r="I528" i="49"/>
  <c r="G526" i="49"/>
  <c r="J526" i="49"/>
  <c r="H526" i="49"/>
  <c r="I526" i="49"/>
  <c r="G524" i="49"/>
  <c r="J524" i="49"/>
  <c r="H524" i="49"/>
  <c r="I524" i="49"/>
  <c r="G522" i="49"/>
  <c r="J522" i="49"/>
  <c r="H522" i="49"/>
  <c r="I522" i="49"/>
  <c r="G520" i="49"/>
  <c r="J520" i="49"/>
  <c r="H520" i="49"/>
  <c r="I520" i="49"/>
  <c r="G518" i="49"/>
  <c r="J518" i="49"/>
  <c r="H518" i="49"/>
  <c r="I518" i="49"/>
  <c r="G516" i="49"/>
  <c r="J516" i="49"/>
  <c r="H516" i="49"/>
  <c r="I516" i="49"/>
  <c r="G514" i="49"/>
  <c r="J514" i="49"/>
  <c r="H514" i="49"/>
  <c r="I514" i="49"/>
  <c r="G512" i="49"/>
  <c r="J512" i="49"/>
  <c r="H512" i="49"/>
  <c r="I512" i="49"/>
  <c r="G510" i="49"/>
  <c r="J510" i="49"/>
  <c r="H510" i="49"/>
  <c r="I510" i="49"/>
  <c r="G508" i="49"/>
  <c r="J508" i="49"/>
  <c r="H508" i="49"/>
  <c r="I508" i="49"/>
  <c r="H1005" i="48"/>
  <c r="J1005" i="48"/>
  <c r="G1005" i="48"/>
  <c r="I1005" i="48"/>
  <c r="G1001" i="48"/>
  <c r="H1001" i="48"/>
  <c r="J1001" i="48"/>
  <c r="I1001" i="48"/>
  <c r="H997" i="48"/>
  <c r="J997" i="48"/>
  <c r="G997" i="48"/>
  <c r="I997" i="48"/>
  <c r="G993" i="48"/>
  <c r="J993" i="48"/>
  <c r="H993" i="48"/>
  <c r="I993" i="48"/>
  <c r="H989" i="48"/>
  <c r="J989" i="48"/>
  <c r="I989" i="48"/>
  <c r="G989" i="48"/>
  <c r="H985" i="48"/>
  <c r="I985" i="48"/>
  <c r="J985" i="48"/>
  <c r="G985" i="48"/>
  <c r="H981" i="48"/>
  <c r="J981" i="48"/>
  <c r="G981" i="48"/>
  <c r="I981" i="48"/>
  <c r="G977" i="48"/>
  <c r="H977" i="48"/>
  <c r="J977" i="48"/>
  <c r="I977" i="48"/>
  <c r="H973" i="48"/>
  <c r="J973" i="48"/>
  <c r="G973" i="48"/>
  <c r="I973" i="48"/>
  <c r="G969" i="48"/>
  <c r="H969" i="48"/>
  <c r="J969" i="48"/>
  <c r="I969" i="48"/>
  <c r="H965" i="48"/>
  <c r="J965" i="48"/>
  <c r="G965" i="48"/>
  <c r="K965" i="48" s="1"/>
  <c r="I965" i="48"/>
  <c r="G961" i="48"/>
  <c r="J961" i="48"/>
  <c r="H961" i="48"/>
  <c r="I961" i="48"/>
  <c r="H957" i="48"/>
  <c r="J957" i="48"/>
  <c r="I957" i="48"/>
  <c r="G957" i="48"/>
  <c r="K957" i="48" s="1"/>
  <c r="J1007" i="47"/>
  <c r="G1007" i="47"/>
  <c r="H1007" i="47"/>
  <c r="I1007" i="47"/>
  <c r="G1003" i="47"/>
  <c r="J1003" i="47"/>
  <c r="H1003" i="47"/>
  <c r="I1003" i="47"/>
  <c r="G999" i="47"/>
  <c r="H999" i="47"/>
  <c r="J999" i="47"/>
  <c r="I999" i="47"/>
  <c r="G995" i="47"/>
  <c r="H995" i="47"/>
  <c r="J995" i="47"/>
  <c r="I995" i="47"/>
  <c r="G991" i="47"/>
  <c r="J991" i="47"/>
  <c r="H991" i="47"/>
  <c r="I991" i="47"/>
  <c r="G987" i="47"/>
  <c r="J987" i="47"/>
  <c r="I987" i="47"/>
  <c r="H987" i="47"/>
  <c r="G983" i="47"/>
  <c r="H983" i="47"/>
  <c r="J983" i="47"/>
  <c r="I983" i="47"/>
  <c r="G979" i="47"/>
  <c r="H979" i="47"/>
  <c r="J979" i="47"/>
  <c r="I979" i="47"/>
  <c r="G975" i="47"/>
  <c r="J975" i="47"/>
  <c r="H975" i="47"/>
  <c r="I975" i="47"/>
  <c r="G971" i="47"/>
  <c r="H971" i="47"/>
  <c r="J971" i="47"/>
  <c r="I971" i="47"/>
  <c r="G967" i="47"/>
  <c r="H967" i="47"/>
  <c r="J967" i="47"/>
  <c r="I967" i="47"/>
  <c r="G963" i="47"/>
  <c r="J963" i="47"/>
  <c r="H963" i="47"/>
  <c r="I963" i="47"/>
  <c r="G959" i="47"/>
  <c r="I959" i="47"/>
  <c r="J959" i="47"/>
  <c r="H959" i="47"/>
  <c r="G955" i="47"/>
  <c r="H955" i="47"/>
  <c r="J955" i="47"/>
  <c r="I955" i="47"/>
  <c r="G951" i="47"/>
  <c r="J951" i="47"/>
  <c r="I951" i="47"/>
  <c r="H951" i="47"/>
  <c r="G947" i="47"/>
  <c r="H947" i="47"/>
  <c r="J947" i="47"/>
  <c r="I947" i="47"/>
  <c r="G943" i="47"/>
  <c r="H943" i="47"/>
  <c r="I943" i="47"/>
  <c r="J943" i="47"/>
  <c r="G939" i="47"/>
  <c r="H939" i="47"/>
  <c r="J939" i="47"/>
  <c r="I939" i="47"/>
  <c r="G935" i="47"/>
  <c r="H935" i="47"/>
  <c r="J935" i="47"/>
  <c r="I935" i="47"/>
  <c r="J931" i="47"/>
  <c r="G931" i="47"/>
  <c r="H931" i="47"/>
  <c r="I931" i="47"/>
  <c r="G927" i="47"/>
  <c r="H927" i="47"/>
  <c r="J927" i="47"/>
  <c r="I927" i="47"/>
  <c r="I923" i="47"/>
  <c r="J923" i="47"/>
  <c r="G923" i="47"/>
  <c r="H923" i="47"/>
  <c r="I919" i="47"/>
  <c r="J919" i="47"/>
  <c r="G919" i="47"/>
  <c r="K919" i="47" s="1"/>
  <c r="H919" i="47"/>
  <c r="G915" i="47"/>
  <c r="J915" i="47"/>
  <c r="I915" i="47"/>
  <c r="H915" i="47"/>
  <c r="G911" i="47"/>
  <c r="J911" i="47"/>
  <c r="I911" i="47"/>
  <c r="H911" i="47"/>
  <c r="H907" i="47"/>
  <c r="J907" i="47"/>
  <c r="G907" i="47"/>
  <c r="K907" i="47" s="1"/>
  <c r="I907" i="47"/>
  <c r="H903" i="47"/>
  <c r="J903" i="47"/>
  <c r="I903" i="47"/>
  <c r="G903" i="47"/>
  <c r="H899" i="47"/>
  <c r="J899" i="47"/>
  <c r="G899" i="47"/>
  <c r="I899" i="47"/>
  <c r="H895" i="47"/>
  <c r="J895" i="47"/>
  <c r="G895" i="47"/>
  <c r="I895" i="47"/>
  <c r="H891" i="47"/>
  <c r="J891" i="47"/>
  <c r="G891" i="47"/>
  <c r="I891" i="47"/>
  <c r="H887" i="47"/>
  <c r="J887" i="47"/>
  <c r="I887" i="47"/>
  <c r="G887" i="47"/>
  <c r="H883" i="47"/>
  <c r="J883" i="47"/>
  <c r="G883" i="47"/>
  <c r="I883" i="47"/>
  <c r="H879" i="47"/>
  <c r="J879" i="47"/>
  <c r="G879" i="47"/>
  <c r="I879" i="47"/>
  <c r="H875" i="47"/>
  <c r="J875" i="47"/>
  <c r="G875" i="47"/>
  <c r="I875" i="47"/>
  <c r="H871" i="47"/>
  <c r="J871" i="47"/>
  <c r="I871" i="47"/>
  <c r="G871" i="47"/>
  <c r="H867" i="47"/>
  <c r="J867" i="47"/>
  <c r="G867" i="47"/>
  <c r="I867" i="47"/>
  <c r="H863" i="47"/>
  <c r="J863" i="47"/>
  <c r="G863" i="47"/>
  <c r="I863" i="47"/>
  <c r="G859" i="47"/>
  <c r="J859" i="47"/>
  <c r="H859" i="47"/>
  <c r="I859" i="47"/>
  <c r="G855" i="47"/>
  <c r="H855" i="47"/>
  <c r="J855" i="47"/>
  <c r="I855" i="47"/>
  <c r="G851" i="47"/>
  <c r="J851" i="47"/>
  <c r="H851" i="47"/>
  <c r="K851" i="47" s="1"/>
  <c r="I851" i="47"/>
  <c r="G847" i="47"/>
  <c r="J847" i="47"/>
  <c r="H847" i="47"/>
  <c r="I847" i="47"/>
  <c r="G843" i="47"/>
  <c r="H843" i="47"/>
  <c r="J843" i="47"/>
  <c r="I843" i="47"/>
  <c r="G839" i="47"/>
  <c r="H839" i="47"/>
  <c r="J839" i="47"/>
  <c r="I839" i="47"/>
  <c r="G835" i="47"/>
  <c r="J835" i="47"/>
  <c r="H835" i="47"/>
  <c r="I835" i="47"/>
  <c r="G831" i="47"/>
  <c r="J831" i="47"/>
  <c r="H831" i="47"/>
  <c r="I831" i="47"/>
  <c r="G827" i="47"/>
  <c r="J827" i="47"/>
  <c r="H827" i="47"/>
  <c r="I827" i="47"/>
  <c r="G823" i="47"/>
  <c r="H823" i="47"/>
  <c r="J823" i="47"/>
  <c r="I823" i="47"/>
  <c r="G819" i="47"/>
  <c r="J819" i="47"/>
  <c r="H819" i="47"/>
  <c r="I819" i="47"/>
  <c r="G815" i="47"/>
  <c r="J815" i="47"/>
  <c r="H815" i="47"/>
  <c r="I815" i="47"/>
  <c r="G811" i="47"/>
  <c r="H811" i="47"/>
  <c r="J811" i="47"/>
  <c r="I811" i="47"/>
  <c r="G807" i="47"/>
  <c r="H807" i="47"/>
  <c r="J807" i="47"/>
  <c r="I807" i="47"/>
  <c r="G803" i="47"/>
  <c r="J803" i="47"/>
  <c r="H803" i="47"/>
  <c r="I803" i="47"/>
  <c r="G799" i="47"/>
  <c r="J799" i="47"/>
  <c r="H799" i="47"/>
  <c r="I799" i="47"/>
  <c r="G795" i="47"/>
  <c r="J795" i="47"/>
  <c r="H795" i="47"/>
  <c r="I795" i="47"/>
  <c r="G791" i="47"/>
  <c r="H791" i="47"/>
  <c r="J791" i="47"/>
  <c r="I791" i="47"/>
  <c r="G787" i="47"/>
  <c r="J787" i="47"/>
  <c r="H787" i="47"/>
  <c r="I787" i="47"/>
  <c r="G783" i="47"/>
  <c r="J783" i="47"/>
  <c r="H783" i="47"/>
  <c r="I783" i="47"/>
  <c r="G779" i="47"/>
  <c r="H779" i="47"/>
  <c r="J779" i="47"/>
  <c r="I779" i="47"/>
  <c r="G775" i="47"/>
  <c r="H775" i="47"/>
  <c r="J775" i="47"/>
  <c r="I775" i="47"/>
  <c r="G771" i="47"/>
  <c r="H771" i="47"/>
  <c r="J771" i="47"/>
  <c r="I771" i="47"/>
  <c r="G767" i="47"/>
  <c r="H767" i="47"/>
  <c r="J767" i="47"/>
  <c r="I767" i="47"/>
  <c r="G763" i="47"/>
  <c r="H763" i="47"/>
  <c r="J763" i="47"/>
  <c r="I763" i="47"/>
  <c r="G759" i="47"/>
  <c r="H759" i="47"/>
  <c r="J759" i="47"/>
  <c r="I759" i="47"/>
  <c r="G755" i="47"/>
  <c r="J755" i="47"/>
  <c r="H755" i="47"/>
  <c r="I755" i="47"/>
  <c r="G751" i="47"/>
  <c r="J751" i="47"/>
  <c r="H751" i="47"/>
  <c r="I751" i="47"/>
  <c r="G747" i="47"/>
  <c r="J747" i="47"/>
  <c r="H747" i="47"/>
  <c r="I747" i="47"/>
  <c r="G743" i="47"/>
  <c r="H743" i="47"/>
  <c r="J743" i="47"/>
  <c r="I743" i="47"/>
  <c r="G739" i="47"/>
  <c r="J739" i="47"/>
  <c r="H739" i="47"/>
  <c r="I739" i="47"/>
  <c r="G735" i="47"/>
  <c r="J735" i="47"/>
  <c r="H735" i="47"/>
  <c r="I735" i="47"/>
  <c r="G731" i="47"/>
  <c r="H731" i="47"/>
  <c r="J731" i="47"/>
  <c r="I731" i="47"/>
  <c r="G727" i="47"/>
  <c r="H727" i="47"/>
  <c r="J727" i="47"/>
  <c r="I727" i="47"/>
  <c r="G723" i="47"/>
  <c r="J723" i="47"/>
  <c r="H723" i="47"/>
  <c r="I723" i="47"/>
  <c r="G719" i="47"/>
  <c r="J719" i="47"/>
  <c r="H719" i="47"/>
  <c r="I719" i="47"/>
  <c r="G715" i="47"/>
  <c r="J715" i="47"/>
  <c r="H715" i="47"/>
  <c r="I715" i="47"/>
  <c r="G711" i="47"/>
  <c r="H711" i="47"/>
  <c r="J711" i="47"/>
  <c r="I711" i="47"/>
  <c r="G707" i="47"/>
  <c r="J707" i="47"/>
  <c r="H707" i="47"/>
  <c r="I707" i="47"/>
  <c r="G703" i="47"/>
  <c r="H703" i="47"/>
  <c r="J703" i="47"/>
  <c r="I703" i="47"/>
  <c r="G699" i="47"/>
  <c r="J699" i="47"/>
  <c r="H699" i="47"/>
  <c r="I699" i="47"/>
  <c r="G695" i="47"/>
  <c r="J695" i="47"/>
  <c r="H695" i="47"/>
  <c r="I695" i="47"/>
  <c r="G691" i="47"/>
  <c r="J691" i="47"/>
  <c r="H691" i="47"/>
  <c r="I691" i="47"/>
  <c r="G687" i="47"/>
  <c r="H687" i="47"/>
  <c r="J687" i="47"/>
  <c r="I687" i="47"/>
  <c r="G683" i="47"/>
  <c r="J683" i="47"/>
  <c r="H683" i="47"/>
  <c r="I683" i="47"/>
  <c r="G679" i="47"/>
  <c r="J679" i="47"/>
  <c r="H679" i="47"/>
  <c r="I679" i="47"/>
  <c r="G675" i="47"/>
  <c r="J675" i="47"/>
  <c r="H675" i="47"/>
  <c r="I675" i="47"/>
  <c r="G671" i="47"/>
  <c r="H671" i="47"/>
  <c r="J671" i="47"/>
  <c r="I671" i="47"/>
  <c r="G667" i="47"/>
  <c r="J667" i="47"/>
  <c r="H667" i="47"/>
  <c r="I667" i="47"/>
  <c r="H1004" i="48"/>
  <c r="J1004" i="48"/>
  <c r="G1004" i="48"/>
  <c r="I1004" i="48"/>
  <c r="H1000" i="48"/>
  <c r="J1000" i="48"/>
  <c r="I1000" i="48"/>
  <c r="G1000" i="48"/>
  <c r="H996" i="48"/>
  <c r="J996" i="48"/>
  <c r="G996" i="48"/>
  <c r="I996" i="48"/>
  <c r="H992" i="48"/>
  <c r="J992" i="48"/>
  <c r="G992" i="48"/>
  <c r="I992" i="48"/>
  <c r="H988" i="48"/>
  <c r="J988" i="48"/>
  <c r="G988" i="48"/>
  <c r="I988" i="48"/>
  <c r="H984" i="48"/>
  <c r="J984" i="48"/>
  <c r="I984" i="48"/>
  <c r="G984" i="48"/>
  <c r="H980" i="48"/>
  <c r="J980" i="48"/>
  <c r="G980" i="48"/>
  <c r="I980" i="48"/>
  <c r="H976" i="48"/>
  <c r="J976" i="48"/>
  <c r="G976" i="48"/>
  <c r="I976" i="48"/>
  <c r="H972" i="48"/>
  <c r="J972" i="48"/>
  <c r="G972" i="48"/>
  <c r="K972" i="48" s="1"/>
  <c r="L972" i="48" s="1"/>
  <c r="R972" i="48" s="1"/>
  <c r="Q972" i="48" s="1"/>
  <c r="I972" i="48"/>
  <c r="H968" i="48"/>
  <c r="J968" i="48"/>
  <c r="I968" i="48"/>
  <c r="G968" i="48"/>
  <c r="H964" i="48"/>
  <c r="J964" i="48"/>
  <c r="G964" i="48"/>
  <c r="I964" i="48"/>
  <c r="H960" i="48"/>
  <c r="J960" i="48"/>
  <c r="G960" i="48"/>
  <c r="I960" i="48"/>
  <c r="H956" i="48"/>
  <c r="J956" i="48"/>
  <c r="G956" i="48"/>
  <c r="I956" i="48"/>
  <c r="H952" i="48"/>
  <c r="J952" i="48"/>
  <c r="I952" i="48"/>
  <c r="G952" i="48"/>
  <c r="H948" i="48"/>
  <c r="J948" i="48"/>
  <c r="G948" i="48"/>
  <c r="I948" i="48"/>
  <c r="H944" i="48"/>
  <c r="J944" i="48"/>
  <c r="G944" i="48"/>
  <c r="K944" i="48" s="1"/>
  <c r="I944" i="48"/>
  <c r="H940" i="48"/>
  <c r="J940" i="48"/>
  <c r="G940" i="48"/>
  <c r="I940" i="48"/>
  <c r="H936" i="48"/>
  <c r="J936" i="48"/>
  <c r="I936" i="48"/>
  <c r="G936" i="48"/>
  <c r="H932" i="48"/>
  <c r="J932" i="48"/>
  <c r="G932" i="48"/>
  <c r="I932" i="48"/>
  <c r="H928" i="48"/>
  <c r="J928" i="48"/>
  <c r="G928" i="48"/>
  <c r="K928" i="48" s="1"/>
  <c r="I928" i="48"/>
  <c r="H924" i="48"/>
  <c r="J924" i="48"/>
  <c r="G924" i="48"/>
  <c r="I924" i="48"/>
  <c r="H920" i="48"/>
  <c r="J920" i="48"/>
  <c r="I920" i="48"/>
  <c r="G920" i="48"/>
  <c r="H916" i="48"/>
  <c r="J916" i="48"/>
  <c r="G916" i="48"/>
  <c r="I916" i="48"/>
  <c r="H912" i="48"/>
  <c r="J912" i="48"/>
  <c r="G912" i="48"/>
  <c r="K912" i="48" s="1"/>
  <c r="I912" i="48"/>
  <c r="H908" i="48"/>
  <c r="J908" i="48"/>
  <c r="G908" i="48"/>
  <c r="I908" i="48"/>
  <c r="H904" i="48"/>
  <c r="J904" i="48"/>
  <c r="I904" i="48"/>
  <c r="G904" i="48"/>
  <c r="H900" i="48"/>
  <c r="J900" i="48"/>
  <c r="G900" i="48"/>
  <c r="I900" i="48"/>
  <c r="H896" i="48"/>
  <c r="J896" i="48"/>
  <c r="G896" i="48"/>
  <c r="I896" i="48"/>
  <c r="H892" i="48"/>
  <c r="J892" i="48"/>
  <c r="G892" i="48"/>
  <c r="I892" i="48"/>
  <c r="H888" i="48"/>
  <c r="J888" i="48"/>
  <c r="I888" i="48"/>
  <c r="G888" i="48"/>
  <c r="H884" i="48"/>
  <c r="J884" i="48"/>
  <c r="G884" i="48"/>
  <c r="I884" i="48"/>
  <c r="H880" i="48"/>
  <c r="J880" i="48"/>
  <c r="G880" i="48"/>
  <c r="I880" i="48"/>
  <c r="H876" i="48"/>
  <c r="J876" i="48"/>
  <c r="G876" i="48"/>
  <c r="I876" i="48"/>
  <c r="H872" i="48"/>
  <c r="J872" i="48"/>
  <c r="I872" i="48"/>
  <c r="G872" i="48"/>
  <c r="H868" i="48"/>
  <c r="J868" i="48"/>
  <c r="G868" i="48"/>
  <c r="I868" i="48"/>
  <c r="H864" i="48"/>
  <c r="J864" i="48"/>
  <c r="G864" i="48"/>
  <c r="I864" i="48"/>
  <c r="H860" i="48"/>
  <c r="J860" i="48"/>
  <c r="G860" i="48"/>
  <c r="I860" i="48"/>
  <c r="H856" i="48"/>
  <c r="J856" i="48"/>
  <c r="I856" i="48"/>
  <c r="G856" i="48"/>
  <c r="H852" i="48"/>
  <c r="J852" i="48"/>
  <c r="G852" i="48"/>
  <c r="I852" i="48"/>
  <c r="H848" i="48"/>
  <c r="J848" i="48"/>
  <c r="G848" i="48"/>
  <c r="I848" i="48"/>
  <c r="H844" i="48"/>
  <c r="J844" i="48"/>
  <c r="G844" i="48"/>
  <c r="I844" i="48"/>
  <c r="H840" i="48"/>
  <c r="J840" i="48"/>
  <c r="I840" i="48"/>
  <c r="G840" i="48"/>
  <c r="H836" i="48"/>
  <c r="J836" i="48"/>
  <c r="G836" i="48"/>
  <c r="I836" i="48"/>
  <c r="H832" i="48"/>
  <c r="J832" i="48"/>
  <c r="G832" i="48"/>
  <c r="I832" i="48"/>
  <c r="H828" i="48"/>
  <c r="J828" i="48"/>
  <c r="G828" i="48"/>
  <c r="I828" i="48"/>
  <c r="H824" i="48"/>
  <c r="J824" i="48"/>
  <c r="I824" i="48"/>
  <c r="G824" i="48"/>
  <c r="H820" i="48"/>
  <c r="J820" i="48"/>
  <c r="G820" i="48"/>
  <c r="I820" i="48"/>
  <c r="H816" i="48"/>
  <c r="J816" i="48"/>
  <c r="G816" i="48"/>
  <c r="I816" i="48"/>
  <c r="H812" i="48"/>
  <c r="J812" i="48"/>
  <c r="G812" i="48"/>
  <c r="I812" i="48"/>
  <c r="H808" i="48"/>
  <c r="J808" i="48"/>
  <c r="I808" i="48"/>
  <c r="G808" i="48"/>
  <c r="H804" i="48"/>
  <c r="J804" i="48"/>
  <c r="G804" i="48"/>
  <c r="I804" i="48"/>
  <c r="H800" i="48"/>
  <c r="J800" i="48"/>
  <c r="G800" i="48"/>
  <c r="I800" i="48"/>
  <c r="H796" i="48"/>
  <c r="J796" i="48"/>
  <c r="G796" i="48"/>
  <c r="I796" i="48"/>
  <c r="H792" i="48"/>
  <c r="J792" i="48"/>
  <c r="I792" i="48"/>
  <c r="G792" i="48"/>
  <c r="H788" i="48"/>
  <c r="J788" i="48"/>
  <c r="G788" i="48"/>
  <c r="I788" i="48"/>
  <c r="H784" i="48"/>
  <c r="J784" i="48"/>
  <c r="G784" i="48"/>
  <c r="I784" i="48"/>
  <c r="H780" i="48"/>
  <c r="J780" i="48"/>
  <c r="G780" i="48"/>
  <c r="I780" i="48"/>
  <c r="H776" i="48"/>
  <c r="J776" i="48"/>
  <c r="I776" i="48"/>
  <c r="G776" i="48"/>
  <c r="H772" i="48"/>
  <c r="J772" i="48"/>
  <c r="G772" i="48"/>
  <c r="I772" i="48"/>
  <c r="H768" i="48"/>
  <c r="J768" i="48"/>
  <c r="G768" i="48"/>
  <c r="I768" i="48"/>
  <c r="H764" i="48"/>
  <c r="J764" i="48"/>
  <c r="G764" i="48"/>
  <c r="I764" i="48"/>
  <c r="H760" i="48"/>
  <c r="J760" i="48"/>
  <c r="I760" i="48"/>
  <c r="G760" i="48"/>
  <c r="H756" i="48"/>
  <c r="J756" i="48"/>
  <c r="G756" i="48"/>
  <c r="I756" i="48"/>
  <c r="H752" i="48"/>
  <c r="J752" i="48"/>
  <c r="G752" i="48"/>
  <c r="I752" i="48"/>
  <c r="H748" i="48"/>
  <c r="J748" i="48"/>
  <c r="G748" i="48"/>
  <c r="I748" i="48"/>
  <c r="H744" i="48"/>
  <c r="J744" i="48"/>
  <c r="I744" i="48"/>
  <c r="G744" i="48"/>
  <c r="H740" i="48"/>
  <c r="J740" i="48"/>
  <c r="G740" i="48"/>
  <c r="I740" i="48"/>
  <c r="H736" i="48"/>
  <c r="J736" i="48"/>
  <c r="G736" i="48"/>
  <c r="I736" i="48"/>
  <c r="H732" i="48"/>
  <c r="J732" i="48"/>
  <c r="G732" i="48"/>
  <c r="I732" i="48"/>
  <c r="G728" i="48"/>
  <c r="J728" i="48"/>
  <c r="H728" i="48"/>
  <c r="I728" i="48"/>
  <c r="G724" i="48"/>
  <c r="J724" i="48"/>
  <c r="H724" i="48"/>
  <c r="I724" i="48"/>
  <c r="G720" i="48"/>
  <c r="J720" i="48"/>
  <c r="H720" i="48"/>
  <c r="I720" i="48"/>
  <c r="G716" i="48"/>
  <c r="J716" i="48"/>
  <c r="H716" i="48"/>
  <c r="I716" i="48"/>
  <c r="G712" i="48"/>
  <c r="J712" i="48"/>
  <c r="H712" i="48"/>
  <c r="I712" i="48"/>
  <c r="G708" i="48"/>
  <c r="J708" i="48"/>
  <c r="H708" i="48"/>
  <c r="I708" i="48"/>
  <c r="G704" i="48"/>
  <c r="J704" i="48"/>
  <c r="H704" i="48"/>
  <c r="I704" i="48"/>
  <c r="G700" i="48"/>
  <c r="J700" i="48"/>
  <c r="H700" i="48"/>
  <c r="I700" i="48"/>
  <c r="G696" i="48"/>
  <c r="J696" i="48"/>
  <c r="H696" i="48"/>
  <c r="I696" i="48"/>
  <c r="G692" i="48"/>
  <c r="J692" i="48"/>
  <c r="H692" i="48"/>
  <c r="I692" i="48"/>
  <c r="G688" i="48"/>
  <c r="J688" i="48"/>
  <c r="H688" i="48"/>
  <c r="I688" i="48"/>
  <c r="G684" i="48"/>
  <c r="J684" i="48"/>
  <c r="H684" i="48"/>
  <c r="I684" i="48"/>
  <c r="G680" i="48"/>
  <c r="J680" i="48"/>
  <c r="H680" i="48"/>
  <c r="I680" i="48"/>
  <c r="G676" i="48"/>
  <c r="J676" i="48"/>
  <c r="H676" i="48"/>
  <c r="I676" i="48"/>
  <c r="G672" i="48"/>
  <c r="J672" i="48"/>
  <c r="H672" i="48"/>
  <c r="I672" i="48"/>
  <c r="G668" i="48"/>
  <c r="J668" i="48"/>
  <c r="H668" i="48"/>
  <c r="I668" i="48"/>
  <c r="G664" i="48"/>
  <c r="J664" i="48"/>
  <c r="H664" i="48"/>
  <c r="I664" i="48"/>
  <c r="G660" i="48"/>
  <c r="J660" i="48"/>
  <c r="H660" i="48"/>
  <c r="I660" i="48"/>
  <c r="G656" i="48"/>
  <c r="J656" i="48"/>
  <c r="H656" i="48"/>
  <c r="I656" i="48"/>
  <c r="G652" i="48"/>
  <c r="J652" i="48"/>
  <c r="H652" i="48"/>
  <c r="I652" i="48"/>
  <c r="G648" i="48"/>
  <c r="J648" i="48"/>
  <c r="H648" i="48"/>
  <c r="I648" i="48"/>
  <c r="G644" i="48"/>
  <c r="J644" i="48"/>
  <c r="H644" i="48"/>
  <c r="I644" i="48"/>
  <c r="G640" i="48"/>
  <c r="J640" i="48"/>
  <c r="H640" i="48"/>
  <c r="I640" i="48"/>
  <c r="G636" i="48"/>
  <c r="J636" i="48"/>
  <c r="H636" i="48"/>
  <c r="I636" i="48"/>
  <c r="G632" i="48"/>
  <c r="J632" i="48"/>
  <c r="H632" i="48"/>
  <c r="I632" i="48"/>
  <c r="G628" i="48"/>
  <c r="J628" i="48"/>
  <c r="H628" i="48"/>
  <c r="I628" i="48"/>
  <c r="G624" i="48"/>
  <c r="J624" i="48"/>
  <c r="H624" i="48"/>
  <c r="I624" i="48"/>
  <c r="G620" i="48"/>
  <c r="J620" i="48"/>
  <c r="H620" i="48"/>
  <c r="I620" i="48"/>
  <c r="G616" i="48"/>
  <c r="J616" i="48"/>
  <c r="H616" i="48"/>
  <c r="I616" i="48"/>
  <c r="G612" i="48"/>
  <c r="J612" i="48"/>
  <c r="H612" i="48"/>
  <c r="I612" i="48"/>
  <c r="G608" i="48"/>
  <c r="J608" i="48"/>
  <c r="H608" i="48"/>
  <c r="I608" i="48"/>
  <c r="G604" i="48"/>
  <c r="J604" i="48"/>
  <c r="H604" i="48"/>
  <c r="I604" i="48"/>
  <c r="G600" i="48"/>
  <c r="J600" i="48"/>
  <c r="H600" i="48"/>
  <c r="I600" i="48"/>
  <c r="G596" i="48"/>
  <c r="J596" i="48"/>
  <c r="H596" i="48"/>
  <c r="I596" i="48"/>
  <c r="G592" i="48"/>
  <c r="J592" i="48"/>
  <c r="H592" i="48"/>
  <c r="I592" i="48"/>
  <c r="G588" i="48"/>
  <c r="J588" i="48"/>
  <c r="H588" i="48"/>
  <c r="I588" i="48"/>
  <c r="G584" i="48"/>
  <c r="J584" i="48"/>
  <c r="H584" i="48"/>
  <c r="I584" i="48"/>
  <c r="G580" i="48"/>
  <c r="J580" i="48"/>
  <c r="H580" i="48"/>
  <c r="I580" i="48"/>
  <c r="J576" i="48"/>
  <c r="G576" i="48"/>
  <c r="I576" i="48"/>
  <c r="H576" i="48"/>
  <c r="J572" i="48"/>
  <c r="H572" i="48"/>
  <c r="G572" i="48"/>
  <c r="I572" i="48"/>
  <c r="J568" i="48"/>
  <c r="G568" i="48"/>
  <c r="I568" i="48"/>
  <c r="H568" i="48"/>
  <c r="J564" i="48"/>
  <c r="H564" i="48"/>
  <c r="G564" i="48"/>
  <c r="I564" i="48"/>
  <c r="J560" i="48"/>
  <c r="G560" i="48"/>
  <c r="I560" i="48"/>
  <c r="H560" i="48"/>
  <c r="J556" i="48"/>
  <c r="H556" i="48"/>
  <c r="G556" i="48"/>
  <c r="I556" i="48"/>
  <c r="J552" i="48"/>
  <c r="G552" i="48"/>
  <c r="I552" i="48"/>
  <c r="H552" i="48"/>
  <c r="J548" i="48"/>
  <c r="H548" i="48"/>
  <c r="G548" i="48"/>
  <c r="I548" i="48"/>
  <c r="J544" i="48"/>
  <c r="G544" i="48"/>
  <c r="I544" i="48"/>
  <c r="H544" i="48"/>
  <c r="J540" i="48"/>
  <c r="H540" i="48"/>
  <c r="G540" i="48"/>
  <c r="I540" i="48"/>
  <c r="J536" i="48"/>
  <c r="G536" i="48"/>
  <c r="I536" i="48"/>
  <c r="H536" i="48"/>
  <c r="J532" i="48"/>
  <c r="H532" i="48"/>
  <c r="G532" i="48"/>
  <c r="I532" i="48"/>
  <c r="J528" i="48"/>
  <c r="G528" i="48"/>
  <c r="I528" i="48"/>
  <c r="H528" i="48"/>
  <c r="J524" i="48"/>
  <c r="H524" i="48"/>
  <c r="G524" i="48"/>
  <c r="I524" i="48"/>
  <c r="J520" i="48"/>
  <c r="G520" i="48"/>
  <c r="I520" i="48"/>
  <c r="H520" i="48"/>
  <c r="J516" i="48"/>
  <c r="H516" i="48"/>
  <c r="G516" i="48"/>
  <c r="I516" i="48"/>
  <c r="J512" i="48"/>
  <c r="G512" i="48"/>
  <c r="I512" i="48"/>
  <c r="H512" i="48"/>
  <c r="J508" i="48"/>
  <c r="H508" i="48"/>
  <c r="G508" i="48"/>
  <c r="I508" i="48"/>
  <c r="J504" i="48"/>
  <c r="G504" i="48"/>
  <c r="I504" i="48"/>
  <c r="H504" i="48"/>
  <c r="J500" i="48"/>
  <c r="H500" i="48"/>
  <c r="G500" i="48"/>
  <c r="I500" i="48"/>
  <c r="J496" i="48"/>
  <c r="G496" i="48"/>
  <c r="I496" i="48"/>
  <c r="H496" i="48"/>
  <c r="J492" i="48"/>
  <c r="H492" i="48"/>
  <c r="G492" i="48"/>
  <c r="I492" i="48"/>
  <c r="J488" i="48"/>
  <c r="G488" i="48"/>
  <c r="I488" i="48"/>
  <c r="H488" i="48"/>
  <c r="J484" i="48"/>
  <c r="H484" i="48"/>
  <c r="G484" i="48"/>
  <c r="I484" i="48"/>
  <c r="J480" i="48"/>
  <c r="G480" i="48"/>
  <c r="I480" i="48"/>
  <c r="H480" i="48"/>
  <c r="J476" i="48"/>
  <c r="H476" i="48"/>
  <c r="G476" i="48"/>
  <c r="I476" i="48"/>
  <c r="J472" i="48"/>
  <c r="G472" i="48"/>
  <c r="I472" i="48"/>
  <c r="H472" i="48"/>
  <c r="J468" i="48"/>
  <c r="H468" i="48"/>
  <c r="G468" i="48"/>
  <c r="I468" i="48"/>
  <c r="J464" i="48"/>
  <c r="G464" i="48"/>
  <c r="I464" i="48"/>
  <c r="H464" i="48"/>
  <c r="G460" i="48"/>
  <c r="J460" i="48"/>
  <c r="H460" i="48"/>
  <c r="I460" i="48"/>
  <c r="H456" i="48"/>
  <c r="J456" i="48"/>
  <c r="G456" i="48"/>
  <c r="I456" i="48"/>
  <c r="H452" i="48"/>
  <c r="J452" i="48"/>
  <c r="G452" i="48"/>
  <c r="I452" i="48"/>
  <c r="H448" i="48"/>
  <c r="J448" i="48"/>
  <c r="G448" i="48"/>
  <c r="I448" i="48"/>
  <c r="H444" i="48"/>
  <c r="J444" i="48"/>
  <c r="G444" i="48"/>
  <c r="I444" i="48"/>
  <c r="H440" i="48"/>
  <c r="J440" i="48"/>
  <c r="G440" i="48"/>
  <c r="I440" i="48"/>
  <c r="H436" i="48"/>
  <c r="J436" i="48"/>
  <c r="G436" i="48"/>
  <c r="I436" i="48"/>
  <c r="H432" i="48"/>
  <c r="J432" i="48"/>
  <c r="G432" i="48"/>
  <c r="I432" i="48"/>
  <c r="H428" i="48"/>
  <c r="J428" i="48"/>
  <c r="G428" i="48"/>
  <c r="I428" i="48"/>
  <c r="J424" i="48"/>
  <c r="H424" i="48"/>
  <c r="G424" i="48"/>
  <c r="I424" i="48"/>
  <c r="H420" i="48"/>
  <c r="J420" i="48"/>
  <c r="G420" i="48"/>
  <c r="I420" i="48"/>
  <c r="H416" i="48"/>
  <c r="J416" i="48"/>
  <c r="G416" i="48"/>
  <c r="I416" i="48"/>
  <c r="H412" i="48"/>
  <c r="J412" i="48"/>
  <c r="G412" i="48"/>
  <c r="I412" i="48"/>
  <c r="J408" i="48"/>
  <c r="H408" i="48"/>
  <c r="G408" i="48"/>
  <c r="I408" i="48"/>
  <c r="H404" i="48"/>
  <c r="J404" i="48"/>
  <c r="G404" i="48"/>
  <c r="I404" i="48"/>
  <c r="H400" i="48"/>
  <c r="J400" i="48"/>
  <c r="G400" i="48"/>
  <c r="I400" i="48"/>
  <c r="H396" i="48"/>
  <c r="J396" i="48"/>
  <c r="G396" i="48"/>
  <c r="I396" i="48"/>
  <c r="H392" i="48"/>
  <c r="J392" i="48"/>
  <c r="G392" i="48"/>
  <c r="I392" i="48"/>
  <c r="H388" i="48"/>
  <c r="J388" i="48"/>
  <c r="G388" i="48"/>
  <c r="I388" i="48"/>
  <c r="H384" i="48"/>
  <c r="J384" i="48"/>
  <c r="G384" i="48"/>
  <c r="I384" i="48"/>
  <c r="H380" i="48"/>
  <c r="J380" i="48"/>
  <c r="G380" i="48"/>
  <c r="I380" i="48"/>
  <c r="H376" i="48"/>
  <c r="J376" i="48"/>
  <c r="G376" i="48"/>
  <c r="I376" i="48"/>
  <c r="H372" i="48"/>
  <c r="J372" i="48"/>
  <c r="G372" i="48"/>
  <c r="I372" i="48"/>
  <c r="H368" i="48"/>
  <c r="J368" i="48"/>
  <c r="G368" i="48"/>
  <c r="I368" i="48"/>
  <c r="H364" i="48"/>
  <c r="J364" i="48"/>
  <c r="G364" i="48"/>
  <c r="I364" i="48"/>
  <c r="J360" i="48"/>
  <c r="H360" i="48"/>
  <c r="G360" i="48"/>
  <c r="I360" i="48"/>
  <c r="H356" i="48"/>
  <c r="J356" i="48"/>
  <c r="G356" i="48"/>
  <c r="I356" i="48"/>
  <c r="H352" i="48"/>
  <c r="J352" i="48"/>
  <c r="G352" i="48"/>
  <c r="I352" i="48"/>
  <c r="H348" i="48"/>
  <c r="J348" i="48"/>
  <c r="G348" i="48"/>
  <c r="I348" i="48"/>
  <c r="J344" i="48"/>
  <c r="H344" i="48"/>
  <c r="G344" i="48"/>
  <c r="I344" i="48"/>
  <c r="H340" i="48"/>
  <c r="J340" i="48"/>
  <c r="I340" i="48"/>
  <c r="G340" i="48"/>
  <c r="H336" i="48"/>
  <c r="J336" i="48"/>
  <c r="G336" i="48"/>
  <c r="I336" i="48"/>
  <c r="H332" i="48"/>
  <c r="J332" i="48"/>
  <c r="I332" i="48"/>
  <c r="G332" i="48"/>
  <c r="H328" i="48"/>
  <c r="J328" i="48"/>
  <c r="G328" i="48"/>
  <c r="I328" i="48"/>
  <c r="H324" i="48"/>
  <c r="J324" i="48"/>
  <c r="I324" i="48"/>
  <c r="G324" i="48"/>
  <c r="H320" i="48"/>
  <c r="J320" i="48"/>
  <c r="G320" i="48"/>
  <c r="I320" i="48"/>
  <c r="H316" i="48"/>
  <c r="J316" i="48"/>
  <c r="I316" i="48"/>
  <c r="G316" i="48"/>
  <c r="H312" i="48"/>
  <c r="J312" i="48"/>
  <c r="G312" i="48"/>
  <c r="I312" i="48"/>
  <c r="H308" i="48"/>
  <c r="J308" i="48"/>
  <c r="I308" i="48"/>
  <c r="G308" i="48"/>
  <c r="H304" i="48"/>
  <c r="J304" i="48"/>
  <c r="G304" i="48"/>
  <c r="I304" i="48"/>
  <c r="H300" i="48"/>
  <c r="J300" i="48"/>
  <c r="I300" i="48"/>
  <c r="G300" i="48"/>
  <c r="J296" i="48"/>
  <c r="H296" i="48"/>
  <c r="G296" i="48"/>
  <c r="I296" i="48"/>
  <c r="H292" i="48"/>
  <c r="J292" i="48"/>
  <c r="I292" i="48"/>
  <c r="G292" i="48"/>
  <c r="H288" i="48"/>
  <c r="J288" i="48"/>
  <c r="G288" i="48"/>
  <c r="I288" i="48"/>
  <c r="H284" i="48"/>
  <c r="J284" i="48"/>
  <c r="I284" i="48"/>
  <c r="G284" i="48"/>
  <c r="J280" i="48"/>
  <c r="H280" i="48"/>
  <c r="G280" i="48"/>
  <c r="I280" i="48"/>
  <c r="H276" i="48"/>
  <c r="J276" i="48"/>
  <c r="I276" i="48"/>
  <c r="G276" i="48"/>
  <c r="H272" i="48"/>
  <c r="J272" i="48"/>
  <c r="G272" i="48"/>
  <c r="I272" i="48"/>
  <c r="J268" i="48"/>
  <c r="I268" i="48"/>
  <c r="H268" i="48"/>
  <c r="G268" i="48"/>
  <c r="J264" i="48"/>
  <c r="H264" i="48"/>
  <c r="G264" i="48"/>
  <c r="I264" i="48"/>
  <c r="J260" i="48"/>
  <c r="G260" i="48"/>
  <c r="I260" i="48"/>
  <c r="H260" i="48"/>
  <c r="J256" i="48"/>
  <c r="G256" i="48"/>
  <c r="I256" i="48"/>
  <c r="H256" i="48"/>
  <c r="J252" i="48"/>
  <c r="I252" i="48"/>
  <c r="H252" i="48"/>
  <c r="G252" i="48"/>
  <c r="J248" i="48"/>
  <c r="H248" i="48"/>
  <c r="G248" i="48"/>
  <c r="I248" i="48"/>
  <c r="J244" i="48"/>
  <c r="G244" i="48"/>
  <c r="I244" i="48"/>
  <c r="H244" i="48"/>
  <c r="J240" i="48"/>
  <c r="G240" i="48"/>
  <c r="I240" i="48"/>
  <c r="H240" i="48"/>
  <c r="G236" i="48"/>
  <c r="J236" i="48"/>
  <c r="H236" i="48"/>
  <c r="I236" i="48"/>
  <c r="G232" i="48"/>
  <c r="J232" i="48"/>
  <c r="H232" i="48"/>
  <c r="I232" i="48"/>
  <c r="G228" i="48"/>
  <c r="J228" i="48"/>
  <c r="H228" i="48"/>
  <c r="I228" i="48"/>
  <c r="G224" i="48"/>
  <c r="J224" i="48"/>
  <c r="H224" i="48"/>
  <c r="I224" i="48"/>
  <c r="G220" i="48"/>
  <c r="J220" i="48"/>
  <c r="H220" i="48"/>
  <c r="I220" i="48"/>
  <c r="G216" i="48"/>
  <c r="J216" i="48"/>
  <c r="H216" i="48"/>
  <c r="I216" i="48"/>
  <c r="G212" i="48"/>
  <c r="J212" i="48"/>
  <c r="H212" i="48"/>
  <c r="I212" i="48"/>
  <c r="G208" i="48"/>
  <c r="J208" i="48"/>
  <c r="H208" i="48"/>
  <c r="I208" i="48"/>
  <c r="G204" i="48"/>
  <c r="J204" i="48"/>
  <c r="H204" i="48"/>
  <c r="I204" i="48"/>
  <c r="G200" i="48"/>
  <c r="J200" i="48"/>
  <c r="H200" i="48"/>
  <c r="I200" i="48"/>
  <c r="G196" i="48"/>
  <c r="J196" i="48"/>
  <c r="H196" i="48"/>
  <c r="I196" i="48"/>
  <c r="G192" i="48"/>
  <c r="J192" i="48"/>
  <c r="H192" i="48"/>
  <c r="I192" i="48"/>
  <c r="G188" i="48"/>
  <c r="J188" i="48"/>
  <c r="H188" i="48"/>
  <c r="I188" i="48"/>
  <c r="G184" i="48"/>
  <c r="J184" i="48"/>
  <c r="H184" i="48"/>
  <c r="I184" i="48"/>
  <c r="G180" i="48"/>
  <c r="J180" i="48"/>
  <c r="H180" i="48"/>
  <c r="I180" i="48"/>
  <c r="G176" i="48"/>
  <c r="J176" i="48"/>
  <c r="H176" i="48"/>
  <c r="I176" i="48"/>
  <c r="H172" i="48"/>
  <c r="J172" i="48"/>
  <c r="G172" i="48"/>
  <c r="I172" i="48"/>
  <c r="H168" i="48"/>
  <c r="J168" i="48"/>
  <c r="I168" i="48"/>
  <c r="G168" i="48"/>
  <c r="H164" i="48"/>
  <c r="J164" i="48"/>
  <c r="G164" i="48"/>
  <c r="I164" i="48"/>
  <c r="H160" i="48"/>
  <c r="J160" i="48"/>
  <c r="I160" i="48"/>
  <c r="G160" i="48"/>
  <c r="G156" i="48"/>
  <c r="J156" i="48"/>
  <c r="H156" i="48"/>
  <c r="I156" i="48"/>
  <c r="G152" i="48"/>
  <c r="J152" i="48"/>
  <c r="H152" i="48"/>
  <c r="I152" i="48"/>
  <c r="G148" i="48"/>
  <c r="J148" i="48"/>
  <c r="H148" i="48"/>
  <c r="I148" i="48"/>
  <c r="G144" i="48"/>
  <c r="J144" i="48"/>
  <c r="H144" i="48"/>
  <c r="I144" i="48"/>
  <c r="G140" i="48"/>
  <c r="J140" i="48"/>
  <c r="H140" i="48"/>
  <c r="I140" i="48"/>
  <c r="I136" i="48"/>
  <c r="J136" i="48"/>
  <c r="G136" i="48"/>
  <c r="H136" i="48"/>
  <c r="G132" i="48"/>
  <c r="H132" i="48"/>
  <c r="J132" i="48"/>
  <c r="I132" i="48"/>
  <c r="G128" i="48"/>
  <c r="H128" i="48"/>
  <c r="J128" i="48"/>
  <c r="I128" i="48"/>
  <c r="G124" i="48"/>
  <c r="H124" i="48"/>
  <c r="J124" i="48"/>
  <c r="I124" i="48"/>
  <c r="G120" i="48"/>
  <c r="H120" i="48"/>
  <c r="J120" i="48"/>
  <c r="I120" i="48"/>
  <c r="G116" i="48"/>
  <c r="H116" i="48"/>
  <c r="J116" i="48"/>
  <c r="I116" i="48"/>
  <c r="G112" i="48"/>
  <c r="H112" i="48"/>
  <c r="J112" i="48"/>
  <c r="I112" i="48"/>
  <c r="G108" i="48"/>
  <c r="H108" i="48"/>
  <c r="J108" i="48"/>
  <c r="I108" i="48"/>
  <c r="G104" i="48"/>
  <c r="H104" i="48"/>
  <c r="J104" i="48"/>
  <c r="I104" i="48"/>
  <c r="G100" i="48"/>
  <c r="H100" i="48"/>
  <c r="J100" i="48"/>
  <c r="I100" i="48"/>
  <c r="G96" i="48"/>
  <c r="H96" i="48"/>
  <c r="J96" i="48"/>
  <c r="I96" i="48"/>
  <c r="G92" i="48"/>
  <c r="H92" i="48"/>
  <c r="J92" i="48"/>
  <c r="I92" i="48"/>
  <c r="G88" i="48"/>
  <c r="H88" i="48"/>
  <c r="J88" i="48"/>
  <c r="I88" i="48"/>
  <c r="G84" i="48"/>
  <c r="H84" i="48"/>
  <c r="J84" i="48"/>
  <c r="I84" i="48"/>
  <c r="G80" i="48"/>
  <c r="H80" i="48"/>
  <c r="K80" i="48" s="1"/>
  <c r="J80" i="48"/>
  <c r="I80" i="48"/>
  <c r="G76" i="48"/>
  <c r="H76" i="48"/>
  <c r="J76" i="48"/>
  <c r="I76" i="48"/>
  <c r="G72" i="48"/>
  <c r="H72" i="48"/>
  <c r="K72" i="48" s="1"/>
  <c r="J72" i="48"/>
  <c r="I72" i="48"/>
  <c r="G68" i="48"/>
  <c r="H68" i="48"/>
  <c r="J68" i="48"/>
  <c r="I68" i="48"/>
  <c r="G64" i="48"/>
  <c r="H64" i="48"/>
  <c r="K64" i="48" s="1"/>
  <c r="J64" i="48"/>
  <c r="I64" i="48"/>
  <c r="G60" i="48"/>
  <c r="H60" i="48"/>
  <c r="J60" i="48"/>
  <c r="I60" i="48"/>
  <c r="G1006" i="47"/>
  <c r="J1006" i="47"/>
  <c r="I1006" i="47"/>
  <c r="H1006" i="47"/>
  <c r="G1002" i="47"/>
  <c r="K1002" i="47" s="1"/>
  <c r="L1002" i="47" s="1"/>
  <c r="R1002" i="47" s="1"/>
  <c r="Q1002" i="47" s="1"/>
  <c r="J1002" i="47"/>
  <c r="H1002" i="47"/>
  <c r="I1002" i="47"/>
  <c r="G998" i="47"/>
  <c r="J998" i="47"/>
  <c r="I998" i="47"/>
  <c r="H998" i="47"/>
  <c r="G994" i="47"/>
  <c r="J994" i="47"/>
  <c r="H994" i="47"/>
  <c r="I994" i="47"/>
  <c r="G990" i="47"/>
  <c r="J990" i="47"/>
  <c r="H990" i="47"/>
  <c r="I990" i="47"/>
  <c r="G986" i="47"/>
  <c r="J986" i="47"/>
  <c r="H986" i="47"/>
  <c r="I986" i="47"/>
  <c r="G982" i="47"/>
  <c r="H982" i="47"/>
  <c r="J982" i="47"/>
  <c r="I982" i="47"/>
  <c r="G978" i="47"/>
  <c r="H978" i="47"/>
  <c r="J978" i="47"/>
  <c r="I978" i="47"/>
  <c r="G974" i="47"/>
  <c r="J974" i="47"/>
  <c r="H974" i="47"/>
  <c r="I974" i="47"/>
  <c r="G970" i="47"/>
  <c r="H970" i="47"/>
  <c r="J970" i="47"/>
  <c r="I970" i="47"/>
  <c r="G966" i="47"/>
  <c r="H966" i="47"/>
  <c r="J966" i="47"/>
  <c r="I966" i="47"/>
  <c r="G962" i="47"/>
  <c r="H962" i="47"/>
  <c r="J962" i="47"/>
  <c r="I962" i="47"/>
  <c r="G958" i="47"/>
  <c r="J958" i="47"/>
  <c r="H958" i="47"/>
  <c r="I958" i="47"/>
  <c r="G954" i="47"/>
  <c r="J954" i="47"/>
  <c r="H954" i="47"/>
  <c r="I954" i="47"/>
  <c r="G950" i="47"/>
  <c r="J950" i="47"/>
  <c r="H950" i="47"/>
  <c r="I950" i="47"/>
  <c r="G946" i="47"/>
  <c r="J946" i="47"/>
  <c r="H946" i="47"/>
  <c r="I946" i="47"/>
  <c r="G942" i="47"/>
  <c r="J942" i="47"/>
  <c r="H942" i="47"/>
  <c r="I942" i="47"/>
  <c r="G938" i="47"/>
  <c r="H938" i="47"/>
  <c r="J938" i="47"/>
  <c r="I938" i="47"/>
  <c r="G934" i="47"/>
  <c r="J934" i="47"/>
  <c r="H934" i="47"/>
  <c r="I934" i="47"/>
  <c r="G930" i="47"/>
  <c r="J930" i="47"/>
  <c r="H930" i="47"/>
  <c r="I930" i="47"/>
  <c r="G926" i="47"/>
  <c r="J926" i="47"/>
  <c r="H926" i="47"/>
  <c r="I926" i="47"/>
  <c r="G922" i="47"/>
  <c r="H922" i="47"/>
  <c r="J922" i="47"/>
  <c r="I922" i="47"/>
  <c r="G918" i="47"/>
  <c r="H918" i="47"/>
  <c r="J918" i="47"/>
  <c r="I918" i="47"/>
  <c r="G914" i="47"/>
  <c r="J914" i="47"/>
  <c r="H914" i="47"/>
  <c r="I914" i="47"/>
  <c r="G910" i="47"/>
  <c r="H910" i="47"/>
  <c r="J910" i="47"/>
  <c r="I910" i="47"/>
  <c r="G906" i="47"/>
  <c r="J906" i="47"/>
  <c r="H906" i="47"/>
  <c r="I906" i="47"/>
  <c r="G902" i="47"/>
  <c r="H902" i="47"/>
  <c r="J902" i="47"/>
  <c r="I902" i="47"/>
  <c r="G898" i="47"/>
  <c r="J898" i="47"/>
  <c r="H898" i="47"/>
  <c r="I898" i="47"/>
  <c r="G894" i="47"/>
  <c r="H894" i="47"/>
  <c r="I894" i="47"/>
  <c r="J894" i="47"/>
  <c r="G890" i="47"/>
  <c r="J890" i="47"/>
  <c r="H890" i="47"/>
  <c r="I890" i="47"/>
  <c r="J886" i="47"/>
  <c r="G886" i="47"/>
  <c r="H886" i="47"/>
  <c r="I886" i="47"/>
  <c r="G882" i="47"/>
  <c r="J882" i="47"/>
  <c r="H882" i="47"/>
  <c r="I882" i="47"/>
  <c r="G878" i="47"/>
  <c r="J878" i="47"/>
  <c r="H878" i="47"/>
  <c r="I878" i="47"/>
  <c r="G874" i="47"/>
  <c r="J874" i="47"/>
  <c r="H874" i="47"/>
  <c r="I874" i="47"/>
  <c r="G870" i="47"/>
  <c r="H870" i="47"/>
  <c r="J870" i="47"/>
  <c r="I870" i="47"/>
  <c r="G866" i="47"/>
  <c r="J866" i="47"/>
  <c r="H866" i="47"/>
  <c r="I866" i="47"/>
  <c r="J862" i="47"/>
  <c r="G862" i="47"/>
  <c r="H862" i="47"/>
  <c r="I862" i="47"/>
  <c r="H858" i="47"/>
  <c r="J858" i="47"/>
  <c r="G858" i="47"/>
  <c r="I858" i="47"/>
  <c r="H854" i="47"/>
  <c r="J854" i="47"/>
  <c r="I854" i="47"/>
  <c r="G854" i="47"/>
  <c r="H850" i="47"/>
  <c r="J850" i="47"/>
  <c r="G850" i="47"/>
  <c r="I850" i="47"/>
  <c r="H846" i="47"/>
  <c r="J846" i="47"/>
  <c r="G846" i="47"/>
  <c r="I846" i="47"/>
  <c r="H842" i="47"/>
  <c r="J842" i="47"/>
  <c r="G842" i="47"/>
  <c r="I842" i="47"/>
  <c r="H838" i="47"/>
  <c r="J838" i="47"/>
  <c r="I838" i="47"/>
  <c r="G838" i="47"/>
  <c r="H834" i="47"/>
  <c r="J834" i="47"/>
  <c r="G834" i="47"/>
  <c r="I834" i="47"/>
  <c r="H830" i="47"/>
  <c r="J830" i="47"/>
  <c r="G830" i="47"/>
  <c r="I830" i="47"/>
  <c r="H826" i="47"/>
  <c r="J826" i="47"/>
  <c r="G826" i="47"/>
  <c r="I826" i="47"/>
  <c r="H822" i="47"/>
  <c r="J822" i="47"/>
  <c r="I822" i="47"/>
  <c r="G822" i="47"/>
  <c r="H818" i="47"/>
  <c r="J818" i="47"/>
  <c r="G818" i="47"/>
  <c r="I818" i="47"/>
  <c r="H814" i="47"/>
  <c r="J814" i="47"/>
  <c r="G814" i="47"/>
  <c r="I814" i="47"/>
  <c r="H810" i="47"/>
  <c r="J810" i="47"/>
  <c r="G810" i="47"/>
  <c r="I810" i="47"/>
  <c r="H806" i="47"/>
  <c r="J806" i="47"/>
  <c r="I806" i="47"/>
  <c r="G806" i="47"/>
  <c r="H802" i="47"/>
  <c r="J802" i="47"/>
  <c r="G802" i="47"/>
  <c r="I802" i="47"/>
  <c r="H798" i="47"/>
  <c r="J798" i="47"/>
  <c r="G798" i="47"/>
  <c r="I798" i="47"/>
  <c r="H794" i="47"/>
  <c r="J794" i="47"/>
  <c r="G794" i="47"/>
  <c r="I794" i="47"/>
  <c r="H790" i="47"/>
  <c r="J790" i="47"/>
  <c r="I790" i="47"/>
  <c r="G790" i="47"/>
  <c r="H786" i="47"/>
  <c r="J786" i="47"/>
  <c r="G786" i="47"/>
  <c r="I786" i="47"/>
  <c r="H782" i="47"/>
  <c r="J782" i="47"/>
  <c r="G782" i="47"/>
  <c r="I782" i="47"/>
  <c r="H778" i="47"/>
  <c r="J778" i="47"/>
  <c r="G778" i="47"/>
  <c r="I778" i="47"/>
  <c r="H774" i="47"/>
  <c r="J774" i="47"/>
  <c r="I774" i="47"/>
  <c r="G774" i="47"/>
  <c r="H770" i="47"/>
  <c r="J770" i="47"/>
  <c r="G770" i="47"/>
  <c r="I770" i="47"/>
  <c r="H766" i="47"/>
  <c r="J766" i="47"/>
  <c r="G766" i="47"/>
  <c r="I766" i="47"/>
  <c r="H762" i="47"/>
  <c r="J762" i="47"/>
  <c r="G762" i="47"/>
  <c r="I762" i="47"/>
  <c r="H758" i="47"/>
  <c r="J758" i="47"/>
  <c r="I758" i="47"/>
  <c r="G758" i="47"/>
  <c r="H754" i="47"/>
  <c r="J754" i="47"/>
  <c r="G754" i="47"/>
  <c r="I754" i="47"/>
  <c r="H750" i="47"/>
  <c r="J750" i="47"/>
  <c r="G750" i="47"/>
  <c r="I750" i="47"/>
  <c r="H746" i="47"/>
  <c r="J746" i="47"/>
  <c r="G746" i="47"/>
  <c r="I746" i="47"/>
  <c r="H742" i="47"/>
  <c r="J742" i="47"/>
  <c r="I742" i="47"/>
  <c r="G742" i="47"/>
  <c r="H738" i="47"/>
  <c r="J738" i="47"/>
  <c r="G738" i="47"/>
  <c r="I738" i="47"/>
  <c r="H734" i="47"/>
  <c r="J734" i="47"/>
  <c r="G734" i="47"/>
  <c r="I734" i="47"/>
  <c r="H730" i="47"/>
  <c r="J730" i="47"/>
  <c r="G730" i="47"/>
  <c r="I730" i="47"/>
  <c r="H726" i="47"/>
  <c r="J726" i="47"/>
  <c r="I726" i="47"/>
  <c r="G726" i="47"/>
  <c r="H722" i="47"/>
  <c r="J722" i="47"/>
  <c r="G722" i="47"/>
  <c r="I722" i="47"/>
  <c r="H718" i="47"/>
  <c r="J718" i="47"/>
  <c r="G718" i="47"/>
  <c r="I718" i="47"/>
  <c r="H714" i="47"/>
  <c r="J714" i="47"/>
  <c r="G714" i="47"/>
  <c r="I714" i="47"/>
  <c r="H710" i="47"/>
  <c r="J710" i="47"/>
  <c r="I710" i="47"/>
  <c r="G710" i="47"/>
  <c r="H706" i="47"/>
  <c r="J706" i="47"/>
  <c r="G706" i="47"/>
  <c r="I706" i="47"/>
  <c r="H702" i="47"/>
  <c r="J702" i="47"/>
  <c r="G702" i="47"/>
  <c r="I702" i="47"/>
  <c r="H698" i="47"/>
  <c r="J698" i="47"/>
  <c r="G698" i="47"/>
  <c r="I698" i="47"/>
  <c r="H694" i="47"/>
  <c r="J694" i="47"/>
  <c r="I694" i="47"/>
  <c r="G694" i="47"/>
  <c r="H690" i="47"/>
  <c r="J690" i="47"/>
  <c r="G690" i="47"/>
  <c r="I690" i="47"/>
  <c r="H686" i="47"/>
  <c r="J686" i="47"/>
  <c r="G686" i="47"/>
  <c r="I686" i="47"/>
  <c r="H682" i="47"/>
  <c r="J682" i="47"/>
  <c r="G682" i="47"/>
  <c r="I682" i="47"/>
  <c r="H678" i="47"/>
  <c r="J678" i="47"/>
  <c r="I678" i="47"/>
  <c r="G678" i="47"/>
  <c r="H674" i="47"/>
  <c r="J674" i="47"/>
  <c r="G674" i="47"/>
  <c r="I674" i="47"/>
  <c r="H670" i="47"/>
  <c r="J670" i="47"/>
  <c r="G670" i="47"/>
  <c r="I670" i="47"/>
  <c r="G1007" i="49"/>
  <c r="J1007" i="49"/>
  <c r="H1007" i="49"/>
  <c r="I1007" i="49"/>
  <c r="G1005" i="49"/>
  <c r="J1005" i="49"/>
  <c r="H1005" i="49"/>
  <c r="I1005" i="49"/>
  <c r="G1003" i="49"/>
  <c r="J1003" i="49"/>
  <c r="H1003" i="49"/>
  <c r="I1003" i="49"/>
  <c r="G1001" i="49"/>
  <c r="J1001" i="49"/>
  <c r="H1001" i="49"/>
  <c r="I1001" i="49"/>
  <c r="G999" i="49"/>
  <c r="J999" i="49"/>
  <c r="H999" i="49"/>
  <c r="I999" i="49"/>
  <c r="G997" i="49"/>
  <c r="J997" i="49"/>
  <c r="H997" i="49"/>
  <c r="I997" i="49"/>
  <c r="G995" i="49"/>
  <c r="J995" i="49"/>
  <c r="H995" i="49"/>
  <c r="I995" i="49"/>
  <c r="G993" i="49"/>
  <c r="J993" i="49"/>
  <c r="H993" i="49"/>
  <c r="I993" i="49"/>
  <c r="G991" i="49"/>
  <c r="J991" i="49"/>
  <c r="H991" i="49"/>
  <c r="I991" i="49"/>
  <c r="H989" i="49"/>
  <c r="J989" i="49"/>
  <c r="I989" i="49"/>
  <c r="G989" i="49"/>
  <c r="H987" i="49"/>
  <c r="J987" i="49"/>
  <c r="G987" i="49"/>
  <c r="I987" i="49"/>
  <c r="H985" i="49"/>
  <c r="J985" i="49"/>
  <c r="G985" i="49"/>
  <c r="I985" i="49"/>
  <c r="H983" i="49"/>
  <c r="J983" i="49"/>
  <c r="G983" i="49"/>
  <c r="I983" i="49"/>
  <c r="H981" i="49"/>
  <c r="J981" i="49"/>
  <c r="G981" i="49"/>
  <c r="I981" i="49"/>
  <c r="H979" i="49"/>
  <c r="J979" i="49"/>
  <c r="G979" i="49"/>
  <c r="I979" i="49"/>
  <c r="H977" i="49"/>
  <c r="J977" i="49"/>
  <c r="G977" i="49"/>
  <c r="I977" i="49"/>
  <c r="H975" i="49"/>
  <c r="I975" i="49"/>
  <c r="J975" i="49"/>
  <c r="G975" i="49"/>
  <c r="H973" i="49"/>
  <c r="J973" i="49"/>
  <c r="G973" i="49"/>
  <c r="I973" i="49"/>
  <c r="H971" i="49"/>
  <c r="G971" i="49"/>
  <c r="I971" i="49"/>
  <c r="J971" i="49"/>
  <c r="H969" i="49"/>
  <c r="J969" i="49"/>
  <c r="G969" i="49"/>
  <c r="I969" i="49"/>
  <c r="H967" i="49"/>
  <c r="J967" i="49"/>
  <c r="I967" i="49"/>
  <c r="G967" i="49"/>
  <c r="H965" i="49"/>
  <c r="J965" i="49"/>
  <c r="G965" i="49"/>
  <c r="I965" i="49"/>
  <c r="H963" i="49"/>
  <c r="J963" i="49"/>
  <c r="G963" i="49"/>
  <c r="I963" i="49"/>
  <c r="H961" i="49"/>
  <c r="J961" i="49"/>
  <c r="G961" i="49"/>
  <c r="I961" i="49"/>
  <c r="H959" i="49"/>
  <c r="I959" i="49"/>
  <c r="J959" i="49"/>
  <c r="G959" i="49"/>
  <c r="H957" i="49"/>
  <c r="J957" i="49"/>
  <c r="G957" i="49"/>
  <c r="I957" i="49"/>
  <c r="H955" i="49"/>
  <c r="G955" i="49"/>
  <c r="I955" i="49"/>
  <c r="J955" i="49"/>
  <c r="H953" i="49"/>
  <c r="J953" i="49"/>
  <c r="G953" i="49"/>
  <c r="I953" i="49"/>
  <c r="H951" i="49"/>
  <c r="J951" i="49"/>
  <c r="I951" i="49"/>
  <c r="G951" i="49"/>
  <c r="H949" i="49"/>
  <c r="J949" i="49"/>
  <c r="G949" i="49"/>
  <c r="I949" i="49"/>
  <c r="H947" i="49"/>
  <c r="J947" i="49"/>
  <c r="G947" i="49"/>
  <c r="I947" i="49"/>
  <c r="H945" i="49"/>
  <c r="J945" i="49"/>
  <c r="G945" i="49"/>
  <c r="I945" i="49"/>
  <c r="H943" i="49"/>
  <c r="I943" i="49"/>
  <c r="J943" i="49"/>
  <c r="G943" i="49"/>
  <c r="H941" i="49"/>
  <c r="J941" i="49"/>
  <c r="G941" i="49"/>
  <c r="I941" i="49"/>
  <c r="H939" i="49"/>
  <c r="G939" i="49"/>
  <c r="I939" i="49"/>
  <c r="J939" i="49"/>
  <c r="H937" i="49"/>
  <c r="J937" i="49"/>
  <c r="G937" i="49"/>
  <c r="I937" i="49"/>
  <c r="H935" i="49"/>
  <c r="J935" i="49"/>
  <c r="I935" i="49"/>
  <c r="G935" i="49"/>
  <c r="J933" i="49"/>
  <c r="H933" i="49"/>
  <c r="G933" i="49"/>
  <c r="I933" i="49"/>
  <c r="H931" i="49"/>
  <c r="J931" i="49"/>
  <c r="G931" i="49"/>
  <c r="I931" i="49"/>
  <c r="H929" i="49"/>
  <c r="J929" i="49"/>
  <c r="G929" i="49"/>
  <c r="I929" i="49"/>
  <c r="H927" i="49"/>
  <c r="I927" i="49"/>
  <c r="J927" i="49"/>
  <c r="G927" i="49"/>
  <c r="G925" i="49"/>
  <c r="J925" i="49"/>
  <c r="H925" i="49"/>
  <c r="I925" i="49"/>
  <c r="G923" i="49"/>
  <c r="J923" i="49"/>
  <c r="H923" i="49"/>
  <c r="I923" i="49"/>
  <c r="G921" i="49"/>
  <c r="J921" i="49"/>
  <c r="H921" i="49"/>
  <c r="I921" i="49"/>
  <c r="G919" i="49"/>
  <c r="J919" i="49"/>
  <c r="H919" i="49"/>
  <c r="I919" i="49"/>
  <c r="G917" i="49"/>
  <c r="J917" i="49"/>
  <c r="H917" i="49"/>
  <c r="I917" i="49"/>
  <c r="J915" i="49"/>
  <c r="G915" i="49"/>
  <c r="H915" i="49"/>
  <c r="I915" i="49"/>
  <c r="J913" i="49"/>
  <c r="G913" i="49"/>
  <c r="H913" i="49"/>
  <c r="I913" i="49"/>
  <c r="G911" i="49"/>
  <c r="H911" i="49"/>
  <c r="J911" i="49"/>
  <c r="I911" i="49"/>
  <c r="J909" i="49"/>
  <c r="G909" i="49"/>
  <c r="H909" i="49"/>
  <c r="I909" i="49"/>
  <c r="G907" i="49"/>
  <c r="J907" i="49"/>
  <c r="H907" i="49"/>
  <c r="I907" i="49"/>
  <c r="G905" i="49"/>
  <c r="J905" i="49"/>
  <c r="H905" i="49"/>
  <c r="I905" i="49"/>
  <c r="G903" i="49"/>
  <c r="J903" i="49"/>
  <c r="H903" i="49"/>
  <c r="I903" i="49"/>
  <c r="G901" i="49"/>
  <c r="J901" i="49"/>
  <c r="H901" i="49"/>
  <c r="I901" i="49"/>
  <c r="G899" i="49"/>
  <c r="J899" i="49"/>
  <c r="H899" i="49"/>
  <c r="I899" i="49"/>
  <c r="H897" i="49"/>
  <c r="G897" i="49"/>
  <c r="J897" i="49"/>
  <c r="I897" i="49"/>
  <c r="J895" i="49"/>
  <c r="G895" i="49"/>
  <c r="H895" i="49"/>
  <c r="I895" i="49"/>
  <c r="G893" i="49"/>
  <c r="J893" i="49"/>
  <c r="H893" i="49"/>
  <c r="I893" i="49"/>
  <c r="G891" i="49"/>
  <c r="J891" i="49"/>
  <c r="H891" i="49"/>
  <c r="I891" i="49"/>
  <c r="G889" i="49"/>
  <c r="J889" i="49"/>
  <c r="H889" i="49"/>
  <c r="I889" i="49"/>
  <c r="G887" i="49"/>
  <c r="J887" i="49"/>
  <c r="H887" i="49"/>
  <c r="I887" i="49"/>
  <c r="G885" i="49"/>
  <c r="J885" i="49"/>
  <c r="H885" i="49"/>
  <c r="I885" i="49"/>
  <c r="J883" i="49"/>
  <c r="G883" i="49"/>
  <c r="H883" i="49"/>
  <c r="I883" i="49"/>
  <c r="J881" i="49"/>
  <c r="G881" i="49"/>
  <c r="H881" i="49"/>
  <c r="I881" i="49"/>
  <c r="H879" i="49"/>
  <c r="G879" i="49"/>
  <c r="J879" i="49"/>
  <c r="I879" i="49"/>
  <c r="G877" i="49"/>
  <c r="J877" i="49"/>
  <c r="H877" i="49"/>
  <c r="I877" i="49"/>
  <c r="G875" i="49"/>
  <c r="J875" i="49"/>
  <c r="H875" i="49"/>
  <c r="I875" i="49"/>
  <c r="G873" i="49"/>
  <c r="J873" i="49"/>
  <c r="H873" i="49"/>
  <c r="I873" i="49"/>
  <c r="G871" i="49"/>
  <c r="J871" i="49"/>
  <c r="H871" i="49"/>
  <c r="I871" i="49"/>
  <c r="G869" i="49"/>
  <c r="J869" i="49"/>
  <c r="H869" i="49"/>
  <c r="I869" i="49"/>
  <c r="G867" i="49"/>
  <c r="J867" i="49"/>
  <c r="H867" i="49"/>
  <c r="I867" i="49"/>
  <c r="H865" i="49"/>
  <c r="G865" i="49"/>
  <c r="J865" i="49"/>
  <c r="I865" i="49"/>
  <c r="G863" i="49"/>
  <c r="J863" i="49"/>
  <c r="H863" i="49"/>
  <c r="I863" i="49"/>
  <c r="J861" i="49"/>
  <c r="G861" i="49"/>
  <c r="H861" i="49"/>
  <c r="I861" i="49"/>
  <c r="G859" i="49"/>
  <c r="J859" i="49"/>
  <c r="H859" i="49"/>
  <c r="I859" i="49"/>
  <c r="G857" i="49"/>
  <c r="J857" i="49"/>
  <c r="H857" i="49"/>
  <c r="I857" i="49"/>
  <c r="J855" i="49"/>
  <c r="G855" i="49"/>
  <c r="H855" i="49"/>
  <c r="I855" i="49"/>
  <c r="J853" i="49"/>
  <c r="G853" i="49"/>
  <c r="H853" i="49"/>
  <c r="I853" i="49"/>
  <c r="G851" i="49"/>
  <c r="J851" i="49"/>
  <c r="H851" i="49"/>
  <c r="I851" i="49"/>
  <c r="H849" i="49"/>
  <c r="G849" i="49"/>
  <c r="J849" i="49"/>
  <c r="I849" i="49"/>
  <c r="G847" i="49"/>
  <c r="J847" i="49"/>
  <c r="H847" i="49"/>
  <c r="I847" i="49"/>
  <c r="J845" i="49"/>
  <c r="G845" i="49"/>
  <c r="H845" i="49"/>
  <c r="I845" i="49"/>
  <c r="G843" i="49"/>
  <c r="J843" i="49"/>
  <c r="H843" i="49"/>
  <c r="I843" i="49"/>
  <c r="J841" i="49"/>
  <c r="G841" i="49"/>
  <c r="H841" i="49"/>
  <c r="I841" i="49"/>
  <c r="J839" i="49"/>
  <c r="G839" i="49"/>
  <c r="H839" i="49"/>
  <c r="I839" i="49"/>
  <c r="J837" i="49"/>
  <c r="G837" i="49"/>
  <c r="H837" i="49"/>
  <c r="I837" i="49"/>
  <c r="G835" i="49"/>
  <c r="J835" i="49"/>
  <c r="H835" i="49"/>
  <c r="I835" i="49"/>
  <c r="J833" i="49"/>
  <c r="G833" i="49"/>
  <c r="H833" i="49"/>
  <c r="I833" i="49"/>
  <c r="G831" i="49"/>
  <c r="J831" i="49"/>
  <c r="H831" i="49"/>
  <c r="I831" i="49"/>
  <c r="J829" i="49"/>
  <c r="G829" i="49"/>
  <c r="H829" i="49"/>
  <c r="I829" i="49"/>
  <c r="G827" i="49"/>
  <c r="J827" i="49"/>
  <c r="H827" i="49"/>
  <c r="I827" i="49"/>
  <c r="G825" i="49"/>
  <c r="J825" i="49"/>
  <c r="H825" i="49"/>
  <c r="I825" i="49"/>
  <c r="G823" i="49"/>
  <c r="J823" i="49"/>
  <c r="H823" i="49"/>
  <c r="I823" i="49"/>
  <c r="G821" i="49"/>
  <c r="J821" i="49"/>
  <c r="H821" i="49"/>
  <c r="I821" i="49"/>
  <c r="G819" i="49"/>
  <c r="J819" i="49"/>
  <c r="H819" i="49"/>
  <c r="I819" i="49"/>
  <c r="G817" i="49"/>
  <c r="J817" i="49"/>
  <c r="H817" i="49"/>
  <c r="I817" i="49"/>
  <c r="G815" i="49"/>
  <c r="J815" i="49"/>
  <c r="H815" i="49"/>
  <c r="I815" i="49"/>
  <c r="G813" i="49"/>
  <c r="J813" i="49"/>
  <c r="H813" i="49"/>
  <c r="I813" i="49"/>
  <c r="G811" i="49"/>
  <c r="J811" i="49"/>
  <c r="H811" i="49"/>
  <c r="I811" i="49"/>
  <c r="G809" i="49"/>
  <c r="J809" i="49"/>
  <c r="H809" i="49"/>
  <c r="I809" i="49"/>
  <c r="G807" i="49"/>
  <c r="J807" i="49"/>
  <c r="H807" i="49"/>
  <c r="I807" i="49"/>
  <c r="G805" i="49"/>
  <c r="J805" i="49"/>
  <c r="H805" i="49"/>
  <c r="I805" i="49"/>
  <c r="G803" i="49"/>
  <c r="J803" i="49"/>
  <c r="H803" i="49"/>
  <c r="I803" i="49"/>
  <c r="G801" i="49"/>
  <c r="J801" i="49"/>
  <c r="H801" i="49"/>
  <c r="I801" i="49"/>
  <c r="G799" i="49"/>
  <c r="J799" i="49"/>
  <c r="H799" i="49"/>
  <c r="I799" i="49"/>
  <c r="G797" i="49"/>
  <c r="I797" i="49"/>
  <c r="J797" i="49"/>
  <c r="H797" i="49"/>
  <c r="G795" i="49"/>
  <c r="J795" i="49"/>
  <c r="H795" i="49"/>
  <c r="I795" i="49"/>
  <c r="H793" i="49"/>
  <c r="J793" i="49"/>
  <c r="G793" i="49"/>
  <c r="I793" i="49"/>
  <c r="G791" i="49"/>
  <c r="H791" i="49"/>
  <c r="I791" i="49"/>
  <c r="J791" i="49"/>
  <c r="H789" i="49"/>
  <c r="J789" i="49"/>
  <c r="G789" i="49"/>
  <c r="I789" i="49"/>
  <c r="G787" i="49"/>
  <c r="J787" i="49"/>
  <c r="H787" i="49"/>
  <c r="I787" i="49"/>
  <c r="H785" i="49"/>
  <c r="J785" i="49"/>
  <c r="G785" i="49"/>
  <c r="I785" i="49"/>
  <c r="H783" i="49"/>
  <c r="I783" i="49"/>
  <c r="G783" i="49"/>
  <c r="J783" i="49"/>
  <c r="H781" i="49"/>
  <c r="J781" i="49"/>
  <c r="I781" i="49"/>
  <c r="G781" i="49"/>
  <c r="G779" i="49"/>
  <c r="J779" i="49"/>
  <c r="H779" i="49"/>
  <c r="I779" i="49"/>
  <c r="H777" i="49"/>
  <c r="J777" i="49"/>
  <c r="G777" i="49"/>
  <c r="I777" i="49"/>
  <c r="I775" i="49"/>
  <c r="J775" i="49"/>
  <c r="G775" i="49"/>
  <c r="H775" i="49"/>
  <c r="H773" i="49"/>
  <c r="J773" i="49"/>
  <c r="G773" i="49"/>
  <c r="I773" i="49"/>
  <c r="G771" i="49"/>
  <c r="J771" i="49"/>
  <c r="H771" i="49"/>
  <c r="I771" i="49"/>
  <c r="H769" i="49"/>
  <c r="K769" i="49" s="1"/>
  <c r="J769" i="49"/>
  <c r="G769" i="49"/>
  <c r="I769" i="49"/>
  <c r="J767" i="49"/>
  <c r="G767" i="49"/>
  <c r="I767" i="49"/>
  <c r="H767" i="49"/>
  <c r="J765" i="49"/>
  <c r="H765" i="49"/>
  <c r="G765" i="49"/>
  <c r="I765" i="49"/>
  <c r="H763" i="49"/>
  <c r="J763" i="49"/>
  <c r="G763" i="49"/>
  <c r="I763" i="49"/>
  <c r="G761" i="49"/>
  <c r="J761" i="49"/>
  <c r="H761" i="49"/>
  <c r="I761" i="49"/>
  <c r="H759" i="49"/>
  <c r="J759" i="49"/>
  <c r="I759" i="49"/>
  <c r="G759" i="49"/>
  <c r="G757" i="49"/>
  <c r="H757" i="49"/>
  <c r="J757" i="49"/>
  <c r="I757" i="49"/>
  <c r="H755" i="49"/>
  <c r="J755" i="49"/>
  <c r="G755" i="49"/>
  <c r="I755" i="49"/>
  <c r="G753" i="49"/>
  <c r="J753" i="49"/>
  <c r="H753" i="49"/>
  <c r="I753" i="49"/>
  <c r="H751" i="49"/>
  <c r="J751" i="49"/>
  <c r="G751" i="49"/>
  <c r="I751" i="49"/>
  <c r="H749" i="49"/>
  <c r="I749" i="49"/>
  <c r="J749" i="49"/>
  <c r="G749" i="49"/>
  <c r="J747" i="49"/>
  <c r="H747" i="49"/>
  <c r="G747" i="49"/>
  <c r="I747" i="49"/>
  <c r="G745" i="49"/>
  <c r="H745" i="49"/>
  <c r="J745" i="49"/>
  <c r="I745" i="49"/>
  <c r="H743" i="49"/>
  <c r="J743" i="49"/>
  <c r="I743" i="49"/>
  <c r="G743" i="49"/>
  <c r="G741" i="49"/>
  <c r="H741" i="49"/>
  <c r="J741" i="49"/>
  <c r="I741" i="49"/>
  <c r="H739" i="49"/>
  <c r="J739" i="49"/>
  <c r="G739" i="49"/>
  <c r="I739" i="49"/>
  <c r="G737" i="49"/>
  <c r="J737" i="49"/>
  <c r="H737" i="49"/>
  <c r="I737" i="49"/>
  <c r="H735" i="49"/>
  <c r="J735" i="49"/>
  <c r="G735" i="49"/>
  <c r="I735" i="49"/>
  <c r="J733" i="49"/>
  <c r="G733" i="49"/>
  <c r="I733" i="49"/>
  <c r="H733" i="49"/>
  <c r="H731" i="49"/>
  <c r="J731" i="49"/>
  <c r="G731" i="49"/>
  <c r="I731" i="49"/>
  <c r="G729" i="49"/>
  <c r="H729" i="49"/>
  <c r="J729" i="49"/>
  <c r="I729" i="49"/>
  <c r="H727" i="49"/>
  <c r="J727" i="49"/>
  <c r="I727" i="49"/>
  <c r="G727" i="49"/>
  <c r="G725" i="49"/>
  <c r="H725" i="49"/>
  <c r="J725" i="49"/>
  <c r="I725" i="49"/>
  <c r="H723" i="49"/>
  <c r="J723" i="49"/>
  <c r="G723" i="49"/>
  <c r="I723" i="49"/>
  <c r="G721" i="49"/>
  <c r="J721" i="49"/>
  <c r="H721" i="49"/>
  <c r="I721" i="49"/>
  <c r="H719" i="49"/>
  <c r="J719" i="49"/>
  <c r="G719" i="49"/>
  <c r="I719" i="49"/>
  <c r="G717" i="49"/>
  <c r="H717" i="49"/>
  <c r="I717" i="49"/>
  <c r="J717" i="49"/>
  <c r="H715" i="49"/>
  <c r="J715" i="49"/>
  <c r="G715" i="49"/>
  <c r="I715" i="49"/>
  <c r="G713" i="49"/>
  <c r="J713" i="49"/>
  <c r="H713" i="49"/>
  <c r="I713" i="49"/>
  <c r="H711" i="49"/>
  <c r="J711" i="49"/>
  <c r="I711" i="49"/>
  <c r="G711" i="49"/>
  <c r="G709" i="49"/>
  <c r="J709" i="49"/>
  <c r="H709" i="49"/>
  <c r="I709" i="49"/>
  <c r="H707" i="49"/>
  <c r="J707" i="49"/>
  <c r="G707" i="49"/>
  <c r="I707" i="49"/>
  <c r="G705" i="49"/>
  <c r="J705" i="49"/>
  <c r="H705" i="49"/>
  <c r="I705" i="49"/>
  <c r="H703" i="49"/>
  <c r="J703" i="49"/>
  <c r="G703" i="49"/>
  <c r="I703" i="49"/>
  <c r="I701" i="49"/>
  <c r="J701" i="49"/>
  <c r="G701" i="49"/>
  <c r="H701" i="49"/>
  <c r="J699" i="49"/>
  <c r="H699" i="49"/>
  <c r="G699" i="49"/>
  <c r="I699" i="49"/>
  <c r="G697" i="49"/>
  <c r="H697" i="49"/>
  <c r="J697" i="49"/>
  <c r="I697" i="49"/>
  <c r="H695" i="49"/>
  <c r="J695" i="49"/>
  <c r="I695" i="49"/>
  <c r="G695" i="49"/>
  <c r="G693" i="49"/>
  <c r="H693" i="49"/>
  <c r="J693" i="49"/>
  <c r="I693" i="49"/>
  <c r="H691" i="49"/>
  <c r="J691" i="49"/>
  <c r="G691" i="49"/>
  <c r="I691" i="49"/>
  <c r="G689" i="49"/>
  <c r="J689" i="49"/>
  <c r="H689" i="49"/>
  <c r="I689" i="49"/>
  <c r="H687" i="49"/>
  <c r="J687" i="49"/>
  <c r="G687" i="49"/>
  <c r="I687" i="49"/>
  <c r="G685" i="49"/>
  <c r="H685" i="49"/>
  <c r="I685" i="49"/>
  <c r="J685" i="49"/>
  <c r="H683" i="49"/>
  <c r="J683" i="49"/>
  <c r="G683" i="49"/>
  <c r="I683" i="49"/>
  <c r="G681" i="49"/>
  <c r="H681" i="49"/>
  <c r="J681" i="49"/>
  <c r="I681" i="49"/>
  <c r="H679" i="49"/>
  <c r="J679" i="49"/>
  <c r="I679" i="49"/>
  <c r="G679" i="49"/>
  <c r="G677" i="49"/>
  <c r="J677" i="49"/>
  <c r="H677" i="49"/>
  <c r="I677" i="49"/>
  <c r="H675" i="49"/>
  <c r="J675" i="49"/>
  <c r="G675" i="49"/>
  <c r="I675" i="49"/>
  <c r="G673" i="49"/>
  <c r="J673" i="49"/>
  <c r="H673" i="49"/>
  <c r="I673" i="49"/>
  <c r="H671" i="49"/>
  <c r="J671" i="49"/>
  <c r="G671" i="49"/>
  <c r="I671" i="49"/>
  <c r="I669" i="49"/>
  <c r="J669" i="49"/>
  <c r="H669" i="49"/>
  <c r="G669" i="49"/>
  <c r="H667" i="49"/>
  <c r="J667" i="49"/>
  <c r="G667" i="49"/>
  <c r="I667" i="49"/>
  <c r="G665" i="49"/>
  <c r="H665" i="49"/>
  <c r="J665" i="49"/>
  <c r="I665" i="49"/>
  <c r="H663" i="49"/>
  <c r="J663" i="49"/>
  <c r="I663" i="49"/>
  <c r="G663" i="49"/>
  <c r="G661" i="49"/>
  <c r="H661" i="49"/>
  <c r="J661" i="49"/>
  <c r="I661" i="49"/>
  <c r="H659" i="49"/>
  <c r="J659" i="49"/>
  <c r="G659" i="49"/>
  <c r="I659" i="49"/>
  <c r="G657" i="49"/>
  <c r="J657" i="49"/>
  <c r="H657" i="49"/>
  <c r="I657" i="49"/>
  <c r="H655" i="49"/>
  <c r="J655" i="49"/>
  <c r="G655" i="49"/>
  <c r="I655" i="49"/>
  <c r="G653" i="49"/>
  <c r="H653" i="49"/>
  <c r="J653" i="49"/>
  <c r="I653" i="49"/>
  <c r="H651" i="49"/>
  <c r="J651" i="49"/>
  <c r="G651" i="49"/>
  <c r="I651" i="49"/>
  <c r="G649" i="49"/>
  <c r="H649" i="49"/>
  <c r="J649" i="49"/>
  <c r="I649" i="49"/>
  <c r="H647" i="49"/>
  <c r="J647" i="49"/>
  <c r="I647" i="49"/>
  <c r="G647" i="49"/>
  <c r="G645" i="49"/>
  <c r="J645" i="49"/>
  <c r="H645" i="49"/>
  <c r="I645" i="49"/>
  <c r="H643" i="49"/>
  <c r="J643" i="49"/>
  <c r="G643" i="49"/>
  <c r="I643" i="49"/>
  <c r="G641" i="49"/>
  <c r="J641" i="49"/>
  <c r="H641" i="49"/>
  <c r="I641" i="49"/>
  <c r="H639" i="49"/>
  <c r="J639" i="49"/>
  <c r="G639" i="49"/>
  <c r="K639" i="49" s="1"/>
  <c r="I639" i="49"/>
  <c r="I637" i="49"/>
  <c r="J637" i="49"/>
  <c r="G637" i="49"/>
  <c r="H637" i="49"/>
  <c r="H635" i="49"/>
  <c r="J635" i="49"/>
  <c r="G635" i="49"/>
  <c r="K635" i="49" s="1"/>
  <c r="I635" i="49"/>
  <c r="G633" i="49"/>
  <c r="H633" i="49"/>
  <c r="J633" i="49"/>
  <c r="I633" i="49"/>
  <c r="H631" i="49"/>
  <c r="J631" i="49"/>
  <c r="I631" i="49"/>
  <c r="G631" i="49"/>
  <c r="G629" i="49"/>
  <c r="H629" i="49"/>
  <c r="J629" i="49"/>
  <c r="I629" i="49"/>
  <c r="H627" i="49"/>
  <c r="J627" i="49"/>
  <c r="G627" i="49"/>
  <c r="K627" i="49" s="1"/>
  <c r="I627" i="49"/>
  <c r="G625" i="49"/>
  <c r="J625" i="49"/>
  <c r="H625" i="49"/>
  <c r="I625" i="49"/>
  <c r="G623" i="49"/>
  <c r="J623" i="49"/>
  <c r="H623" i="49"/>
  <c r="I623" i="49"/>
  <c r="J621" i="49"/>
  <c r="H621" i="49"/>
  <c r="G621" i="49"/>
  <c r="I621" i="49"/>
  <c r="G619" i="49"/>
  <c r="J619" i="49"/>
  <c r="H619" i="49"/>
  <c r="K619" i="49" s="1"/>
  <c r="I619" i="49"/>
  <c r="J617" i="49"/>
  <c r="G617" i="49"/>
  <c r="H617" i="49"/>
  <c r="I617" i="49"/>
  <c r="G615" i="49"/>
  <c r="J615" i="49"/>
  <c r="H615" i="49"/>
  <c r="I615" i="49"/>
  <c r="J613" i="49"/>
  <c r="H613" i="49"/>
  <c r="G613" i="49"/>
  <c r="I613" i="49"/>
  <c r="G611" i="49"/>
  <c r="H611" i="49"/>
  <c r="J611" i="49"/>
  <c r="I611" i="49"/>
  <c r="H609" i="49"/>
  <c r="J609" i="49"/>
  <c r="G609" i="49"/>
  <c r="I609" i="49"/>
  <c r="H607" i="49"/>
  <c r="J607" i="49"/>
  <c r="G607" i="49"/>
  <c r="I607" i="49"/>
  <c r="G605" i="49"/>
  <c r="H605" i="49"/>
  <c r="I605" i="49"/>
  <c r="J605" i="49"/>
  <c r="G603" i="49"/>
  <c r="J603" i="49"/>
  <c r="H603" i="49"/>
  <c r="I603" i="49"/>
  <c r="G601" i="49"/>
  <c r="J601" i="49"/>
  <c r="H601" i="49"/>
  <c r="I601" i="49"/>
  <c r="G599" i="49"/>
  <c r="J599" i="49"/>
  <c r="H599" i="49"/>
  <c r="I599" i="49"/>
  <c r="H597" i="49"/>
  <c r="I597" i="49"/>
  <c r="G597" i="49"/>
  <c r="J597" i="49"/>
  <c r="G595" i="49"/>
  <c r="H595" i="49"/>
  <c r="J595" i="49"/>
  <c r="I595" i="49"/>
  <c r="G593" i="49"/>
  <c r="J593" i="49"/>
  <c r="H593" i="49"/>
  <c r="I593" i="49"/>
  <c r="G591" i="49"/>
  <c r="J591" i="49"/>
  <c r="H591" i="49"/>
  <c r="I591" i="49"/>
  <c r="I589" i="49"/>
  <c r="J589" i="49"/>
  <c r="G589" i="49"/>
  <c r="H589" i="49"/>
  <c r="G587" i="49"/>
  <c r="H587" i="49"/>
  <c r="J587" i="49"/>
  <c r="I587" i="49"/>
  <c r="G585" i="49"/>
  <c r="J585" i="49"/>
  <c r="H585" i="49"/>
  <c r="I585" i="49"/>
  <c r="G583" i="49"/>
  <c r="J583" i="49"/>
  <c r="H583" i="49"/>
  <c r="I583" i="49"/>
  <c r="J581" i="49"/>
  <c r="G581" i="49"/>
  <c r="H581" i="49"/>
  <c r="I581" i="49"/>
  <c r="G579" i="49"/>
  <c r="J579" i="49"/>
  <c r="H579" i="49"/>
  <c r="I579" i="49"/>
  <c r="G577" i="49"/>
  <c r="J577" i="49"/>
  <c r="H577" i="49"/>
  <c r="I577" i="49"/>
  <c r="G575" i="49"/>
  <c r="J575" i="49"/>
  <c r="H575" i="49"/>
  <c r="K575" i="49" s="1"/>
  <c r="I575" i="49"/>
  <c r="J573" i="49"/>
  <c r="H573" i="49"/>
  <c r="G573" i="49"/>
  <c r="I573" i="49"/>
  <c r="J571" i="49"/>
  <c r="I571" i="49"/>
  <c r="H571" i="49"/>
  <c r="G571" i="49"/>
  <c r="G569" i="49"/>
  <c r="J569" i="49"/>
  <c r="H569" i="49"/>
  <c r="I569" i="49"/>
  <c r="G567" i="49"/>
  <c r="J567" i="49"/>
  <c r="H567" i="49"/>
  <c r="I567" i="49"/>
  <c r="G565" i="49"/>
  <c r="J565" i="49"/>
  <c r="H565" i="49"/>
  <c r="I565" i="49"/>
  <c r="G563" i="49"/>
  <c r="J563" i="49"/>
  <c r="H563" i="49"/>
  <c r="I563" i="49"/>
  <c r="G561" i="49"/>
  <c r="J561" i="49"/>
  <c r="H561" i="49"/>
  <c r="I561" i="49"/>
  <c r="G559" i="49"/>
  <c r="J559" i="49"/>
  <c r="H559" i="49"/>
  <c r="I559" i="49"/>
  <c r="G557" i="49"/>
  <c r="J557" i="49"/>
  <c r="H557" i="49"/>
  <c r="I557" i="49"/>
  <c r="G555" i="49"/>
  <c r="J555" i="49"/>
  <c r="H555" i="49"/>
  <c r="I555" i="49"/>
  <c r="G553" i="49"/>
  <c r="J553" i="49"/>
  <c r="H553" i="49"/>
  <c r="I553" i="49"/>
  <c r="G551" i="49"/>
  <c r="J551" i="49"/>
  <c r="H551" i="49"/>
  <c r="I551" i="49"/>
  <c r="G549" i="49"/>
  <c r="J549" i="49"/>
  <c r="H549" i="49"/>
  <c r="I549" i="49"/>
  <c r="G547" i="49"/>
  <c r="J547" i="49"/>
  <c r="H547" i="49"/>
  <c r="I547" i="49"/>
  <c r="G545" i="49"/>
  <c r="J545" i="49"/>
  <c r="H545" i="49"/>
  <c r="I545" i="49"/>
  <c r="G543" i="49"/>
  <c r="J543" i="49"/>
  <c r="H543" i="49"/>
  <c r="I543" i="49"/>
  <c r="G541" i="49"/>
  <c r="J541" i="49"/>
  <c r="H541" i="49"/>
  <c r="I541" i="49"/>
  <c r="G539" i="49"/>
  <c r="J539" i="49"/>
  <c r="H539" i="49"/>
  <c r="I539" i="49"/>
  <c r="G537" i="49"/>
  <c r="J537" i="49"/>
  <c r="H537" i="49"/>
  <c r="I537" i="49"/>
  <c r="G535" i="49"/>
  <c r="J535" i="49"/>
  <c r="H535" i="49"/>
  <c r="I535" i="49"/>
  <c r="G533" i="49"/>
  <c r="J533" i="49"/>
  <c r="H533" i="49"/>
  <c r="I533" i="49"/>
  <c r="G531" i="49"/>
  <c r="J531" i="49"/>
  <c r="H531" i="49"/>
  <c r="I531" i="49"/>
  <c r="G529" i="49"/>
  <c r="J529" i="49"/>
  <c r="H529" i="49"/>
  <c r="I529" i="49"/>
  <c r="G527" i="49"/>
  <c r="J527" i="49"/>
  <c r="H527" i="49"/>
  <c r="I527" i="49"/>
  <c r="G525" i="49"/>
  <c r="J525" i="49"/>
  <c r="H525" i="49"/>
  <c r="I525" i="49"/>
  <c r="G523" i="49"/>
  <c r="J523" i="49"/>
  <c r="H523" i="49"/>
  <c r="I523" i="49"/>
  <c r="G521" i="49"/>
  <c r="J521" i="49"/>
  <c r="H521" i="49"/>
  <c r="I521" i="49"/>
  <c r="G519" i="49"/>
  <c r="J519" i="49"/>
  <c r="H519" i="49"/>
  <c r="I519" i="49"/>
  <c r="G517" i="49"/>
  <c r="J517" i="49"/>
  <c r="H517" i="49"/>
  <c r="I517" i="49"/>
  <c r="G515" i="49"/>
  <c r="J515" i="49"/>
  <c r="H515" i="49"/>
  <c r="I515" i="49"/>
  <c r="G513" i="49"/>
  <c r="J513" i="49"/>
  <c r="H513" i="49"/>
  <c r="I513" i="49"/>
  <c r="G511" i="49"/>
  <c r="J511" i="49"/>
  <c r="H511" i="49"/>
  <c r="I511" i="49"/>
  <c r="G509" i="49"/>
  <c r="J509" i="49"/>
  <c r="H509" i="49"/>
  <c r="I509" i="49"/>
  <c r="G1007" i="48"/>
  <c r="J1007" i="48"/>
  <c r="H1007" i="48"/>
  <c r="I1007" i="48"/>
  <c r="J1003" i="48"/>
  <c r="G1003" i="48"/>
  <c r="I1003" i="48"/>
  <c r="H1003" i="48"/>
  <c r="G999" i="48"/>
  <c r="J999" i="48"/>
  <c r="H999" i="48"/>
  <c r="I999" i="48"/>
  <c r="J995" i="48"/>
  <c r="G995" i="48"/>
  <c r="I995" i="48"/>
  <c r="H995" i="48"/>
  <c r="G991" i="48"/>
  <c r="H991" i="48"/>
  <c r="I991" i="48"/>
  <c r="J991" i="48"/>
  <c r="J987" i="48"/>
  <c r="G987" i="48"/>
  <c r="I987" i="48"/>
  <c r="H987" i="48"/>
  <c r="G983" i="48"/>
  <c r="H983" i="48"/>
  <c r="J983" i="48"/>
  <c r="I983" i="48"/>
  <c r="J979" i="48"/>
  <c r="G979" i="48"/>
  <c r="I979" i="48"/>
  <c r="H979" i="48"/>
  <c r="G975" i="48"/>
  <c r="J975" i="48"/>
  <c r="H975" i="48"/>
  <c r="I975" i="48"/>
  <c r="J971" i="48"/>
  <c r="G971" i="48"/>
  <c r="I971" i="48"/>
  <c r="H971" i="48"/>
  <c r="K971" i="48" s="1"/>
  <c r="G967" i="48"/>
  <c r="J967" i="48"/>
  <c r="H967" i="48"/>
  <c r="K967" i="48" s="1"/>
  <c r="I967" i="48"/>
  <c r="J963" i="48"/>
  <c r="G963" i="48"/>
  <c r="I963" i="48"/>
  <c r="H963" i="48"/>
  <c r="J959" i="48"/>
  <c r="G959" i="48"/>
  <c r="H959" i="48"/>
  <c r="I959" i="48"/>
  <c r="J955" i="48"/>
  <c r="G955" i="48"/>
  <c r="I955" i="48"/>
  <c r="H955" i="48"/>
  <c r="G1005" i="47"/>
  <c r="H1005" i="47"/>
  <c r="I1005" i="47"/>
  <c r="J1005" i="47"/>
  <c r="G1001" i="47"/>
  <c r="J1001" i="47"/>
  <c r="H1001" i="47"/>
  <c r="I1001" i="47"/>
  <c r="G997" i="47"/>
  <c r="J997" i="47"/>
  <c r="H997" i="47"/>
  <c r="I997" i="47"/>
  <c r="J993" i="47"/>
  <c r="G993" i="47"/>
  <c r="H993" i="47"/>
  <c r="I993" i="47"/>
  <c r="G989" i="47"/>
  <c r="H989" i="47"/>
  <c r="J989" i="47"/>
  <c r="I989" i="47"/>
  <c r="G985" i="47"/>
  <c r="J985" i="47"/>
  <c r="H985" i="47"/>
  <c r="I985" i="47"/>
  <c r="G981" i="47"/>
  <c r="J981" i="47"/>
  <c r="H981" i="47"/>
  <c r="I981" i="47"/>
  <c r="G977" i="47"/>
  <c r="J977" i="47"/>
  <c r="H977" i="47"/>
  <c r="I977" i="47"/>
  <c r="G973" i="47"/>
  <c r="J973" i="47"/>
  <c r="H973" i="47"/>
  <c r="I973" i="47"/>
  <c r="G969" i="47"/>
  <c r="J969" i="47"/>
  <c r="H969" i="47"/>
  <c r="I969" i="47"/>
  <c r="G965" i="47"/>
  <c r="J965" i="47"/>
  <c r="H965" i="47"/>
  <c r="I965" i="47"/>
  <c r="G961" i="47"/>
  <c r="J961" i="47"/>
  <c r="H961" i="47"/>
  <c r="I961" i="47"/>
  <c r="G957" i="47"/>
  <c r="H957" i="47"/>
  <c r="J957" i="47"/>
  <c r="I957" i="47"/>
  <c r="G953" i="47"/>
  <c r="J953" i="47"/>
  <c r="H953" i="47"/>
  <c r="I953" i="47"/>
  <c r="G949" i="47"/>
  <c r="J949" i="47"/>
  <c r="I949" i="47"/>
  <c r="H949" i="47"/>
  <c r="G945" i="47"/>
  <c r="J945" i="47"/>
  <c r="I945" i="47"/>
  <c r="H945" i="47"/>
  <c r="G941" i="47"/>
  <c r="J941" i="47"/>
  <c r="H941" i="47"/>
  <c r="I941" i="47"/>
  <c r="G937" i="47"/>
  <c r="J937" i="47"/>
  <c r="H937" i="47"/>
  <c r="I937" i="47"/>
  <c r="G933" i="47"/>
  <c r="J933" i="47"/>
  <c r="H933" i="47"/>
  <c r="I933" i="47"/>
  <c r="G929" i="47"/>
  <c r="J929" i="47"/>
  <c r="I929" i="47"/>
  <c r="H929" i="47"/>
  <c r="G925" i="47"/>
  <c r="J925" i="47"/>
  <c r="H925" i="47"/>
  <c r="I925" i="47"/>
  <c r="G921" i="47"/>
  <c r="H921" i="47"/>
  <c r="J921" i="47"/>
  <c r="I921" i="47"/>
  <c r="G917" i="47"/>
  <c r="J917" i="47"/>
  <c r="I917" i="47"/>
  <c r="H917" i="47"/>
  <c r="G913" i="47"/>
  <c r="J913" i="47"/>
  <c r="H913" i="47"/>
  <c r="I913" i="47"/>
  <c r="H909" i="47"/>
  <c r="J909" i="47"/>
  <c r="G909" i="47"/>
  <c r="I909" i="47"/>
  <c r="H905" i="47"/>
  <c r="J905" i="47"/>
  <c r="I905" i="47"/>
  <c r="G905" i="47"/>
  <c r="H901" i="47"/>
  <c r="J901" i="47"/>
  <c r="G901" i="47"/>
  <c r="I901" i="47"/>
  <c r="H897" i="47"/>
  <c r="J897" i="47"/>
  <c r="G897" i="47"/>
  <c r="I897" i="47"/>
  <c r="H893" i="47"/>
  <c r="J893" i="47"/>
  <c r="G893" i="47"/>
  <c r="I893" i="47"/>
  <c r="H889" i="47"/>
  <c r="J889" i="47"/>
  <c r="I889" i="47"/>
  <c r="G889" i="47"/>
  <c r="J885" i="47"/>
  <c r="H885" i="47"/>
  <c r="G885" i="47"/>
  <c r="I885" i="47"/>
  <c r="H881" i="47"/>
  <c r="J881" i="47"/>
  <c r="G881" i="47"/>
  <c r="I881" i="47"/>
  <c r="H877" i="47"/>
  <c r="J877" i="47"/>
  <c r="G877" i="47"/>
  <c r="I877" i="47"/>
  <c r="H873" i="47"/>
  <c r="J873" i="47"/>
  <c r="I873" i="47"/>
  <c r="G873" i="47"/>
  <c r="H869" i="47"/>
  <c r="J869" i="47"/>
  <c r="G869" i="47"/>
  <c r="I869" i="47"/>
  <c r="H865" i="47"/>
  <c r="J865" i="47"/>
  <c r="G865" i="47"/>
  <c r="I865" i="47"/>
  <c r="H861" i="47"/>
  <c r="I861" i="47"/>
  <c r="J861" i="47"/>
  <c r="G861" i="47"/>
  <c r="G857" i="47"/>
  <c r="J857" i="47"/>
  <c r="H857" i="47"/>
  <c r="I857" i="47"/>
  <c r="G853" i="47"/>
  <c r="H853" i="47"/>
  <c r="J853" i="47"/>
  <c r="I853" i="47"/>
  <c r="G849" i="47"/>
  <c r="J849" i="47"/>
  <c r="H849" i="47"/>
  <c r="I849" i="47"/>
  <c r="J845" i="47"/>
  <c r="G845" i="47"/>
  <c r="H845" i="47"/>
  <c r="I845" i="47"/>
  <c r="G841" i="47"/>
  <c r="H841" i="47"/>
  <c r="J841" i="47"/>
  <c r="I841" i="47"/>
  <c r="G837" i="47"/>
  <c r="H837" i="47"/>
  <c r="J837" i="47"/>
  <c r="I837" i="47"/>
  <c r="G833" i="47"/>
  <c r="J833" i="47"/>
  <c r="H833" i="47"/>
  <c r="I833" i="47"/>
  <c r="H829" i="47"/>
  <c r="I829" i="47"/>
  <c r="J829" i="47"/>
  <c r="G829" i="47"/>
  <c r="G825" i="47"/>
  <c r="J825" i="47"/>
  <c r="H825" i="47"/>
  <c r="I825" i="47"/>
  <c r="G821" i="47"/>
  <c r="H821" i="47"/>
  <c r="J821" i="47"/>
  <c r="I821" i="47"/>
  <c r="G817" i="47"/>
  <c r="J817" i="47"/>
  <c r="H817" i="47"/>
  <c r="I817" i="47"/>
  <c r="J813" i="47"/>
  <c r="G813" i="47"/>
  <c r="H813" i="47"/>
  <c r="I813" i="47"/>
  <c r="G809" i="47"/>
  <c r="H809" i="47"/>
  <c r="J809" i="47"/>
  <c r="I809" i="47"/>
  <c r="G805" i="47"/>
  <c r="H805" i="47"/>
  <c r="J805" i="47"/>
  <c r="I805" i="47"/>
  <c r="G801" i="47"/>
  <c r="J801" i="47"/>
  <c r="H801" i="47"/>
  <c r="I801" i="47"/>
  <c r="H797" i="47"/>
  <c r="I797" i="47"/>
  <c r="J797" i="47"/>
  <c r="G797" i="47"/>
  <c r="G793" i="47"/>
  <c r="J793" i="47"/>
  <c r="H793" i="47"/>
  <c r="I793" i="47"/>
  <c r="G789" i="47"/>
  <c r="H789" i="47"/>
  <c r="J789" i="47"/>
  <c r="I789" i="47"/>
  <c r="G785" i="47"/>
  <c r="J785" i="47"/>
  <c r="H785" i="47"/>
  <c r="I785" i="47"/>
  <c r="J781" i="47"/>
  <c r="G781" i="47"/>
  <c r="H781" i="47"/>
  <c r="I781" i="47"/>
  <c r="G777" i="47"/>
  <c r="K777" i="47" s="1"/>
  <c r="H777" i="47"/>
  <c r="J777" i="47"/>
  <c r="I777" i="47"/>
  <c r="G773" i="47"/>
  <c r="H773" i="47"/>
  <c r="J773" i="47"/>
  <c r="I773" i="47"/>
  <c r="G769" i="47"/>
  <c r="J769" i="47"/>
  <c r="H769" i="47"/>
  <c r="I769" i="47"/>
  <c r="J765" i="47"/>
  <c r="G765" i="47"/>
  <c r="H765" i="47"/>
  <c r="I765" i="47"/>
  <c r="J761" i="47"/>
  <c r="H761" i="47"/>
  <c r="G761" i="47"/>
  <c r="I761" i="47"/>
  <c r="G757" i="47"/>
  <c r="H757" i="47"/>
  <c r="J757" i="47"/>
  <c r="I757" i="47"/>
  <c r="G753" i="47"/>
  <c r="J753" i="47"/>
  <c r="H753" i="47"/>
  <c r="I753" i="47"/>
  <c r="H749" i="47"/>
  <c r="I749" i="47"/>
  <c r="J749" i="47"/>
  <c r="G749" i="47"/>
  <c r="G745" i="47"/>
  <c r="H745" i="47"/>
  <c r="J745" i="47"/>
  <c r="I745" i="47"/>
  <c r="G741" i="47"/>
  <c r="H741" i="47"/>
  <c r="J741" i="47"/>
  <c r="I741" i="47"/>
  <c r="G737" i="47"/>
  <c r="J737" i="47"/>
  <c r="H737" i="47"/>
  <c r="I737" i="47"/>
  <c r="J733" i="47"/>
  <c r="G733" i="47"/>
  <c r="H733" i="47"/>
  <c r="I733" i="47"/>
  <c r="G729" i="47"/>
  <c r="J729" i="47"/>
  <c r="H729" i="47"/>
  <c r="I729" i="47"/>
  <c r="G725" i="47"/>
  <c r="H725" i="47"/>
  <c r="J725" i="47"/>
  <c r="I725" i="47"/>
  <c r="G721" i="47"/>
  <c r="J721" i="47"/>
  <c r="H721" i="47"/>
  <c r="I721" i="47"/>
  <c r="H717" i="47"/>
  <c r="I717" i="47"/>
  <c r="J717" i="47"/>
  <c r="G717" i="47"/>
  <c r="G713" i="47"/>
  <c r="H713" i="47"/>
  <c r="J713" i="47"/>
  <c r="I713" i="47"/>
  <c r="G709" i="47"/>
  <c r="H709" i="47"/>
  <c r="J709" i="47"/>
  <c r="I709" i="47"/>
  <c r="G705" i="47"/>
  <c r="J705" i="47"/>
  <c r="H705" i="47"/>
  <c r="I705" i="47"/>
  <c r="G701" i="47"/>
  <c r="J701" i="47"/>
  <c r="H701" i="47"/>
  <c r="I701" i="47"/>
  <c r="G697" i="47"/>
  <c r="J697" i="47"/>
  <c r="H697" i="47"/>
  <c r="I697" i="47"/>
  <c r="J693" i="47"/>
  <c r="H693" i="47"/>
  <c r="G693" i="47"/>
  <c r="I693" i="47"/>
  <c r="G689" i="47"/>
  <c r="H689" i="47"/>
  <c r="J689" i="47"/>
  <c r="I689" i="47"/>
  <c r="G685" i="47"/>
  <c r="H685" i="47"/>
  <c r="J685" i="47"/>
  <c r="I685" i="47"/>
  <c r="G681" i="47"/>
  <c r="J681" i="47"/>
  <c r="H681" i="47"/>
  <c r="I681" i="47"/>
  <c r="H677" i="47"/>
  <c r="J677" i="47"/>
  <c r="I677" i="47"/>
  <c r="G677" i="47"/>
  <c r="G673" i="47"/>
  <c r="J673" i="47"/>
  <c r="H673" i="47"/>
  <c r="I673" i="47"/>
  <c r="G669" i="47"/>
  <c r="J669" i="47"/>
  <c r="H669" i="47"/>
  <c r="I669" i="47"/>
  <c r="H1006" i="48"/>
  <c r="J1006" i="48"/>
  <c r="G1006" i="48"/>
  <c r="I1006" i="48"/>
  <c r="H1002" i="48"/>
  <c r="J1002" i="48"/>
  <c r="G1002" i="48"/>
  <c r="K1002" i="48" s="1"/>
  <c r="I1002" i="48"/>
  <c r="H998" i="48"/>
  <c r="J998" i="48"/>
  <c r="I998" i="48"/>
  <c r="G998" i="48"/>
  <c r="H994" i="48"/>
  <c r="J994" i="48"/>
  <c r="G994" i="48"/>
  <c r="I994" i="48"/>
  <c r="H990" i="48"/>
  <c r="J990" i="48"/>
  <c r="G990" i="48"/>
  <c r="I990" i="48"/>
  <c r="H986" i="48"/>
  <c r="J986" i="48"/>
  <c r="G986" i="48"/>
  <c r="K986" i="48" s="1"/>
  <c r="I986" i="48"/>
  <c r="L986" i="48" s="1"/>
  <c r="R986" i="48" s="1"/>
  <c r="Q986" i="48" s="1"/>
  <c r="H982" i="48"/>
  <c r="J982" i="48"/>
  <c r="I982" i="48"/>
  <c r="G982" i="48"/>
  <c r="H978" i="48"/>
  <c r="J978" i="48"/>
  <c r="G978" i="48"/>
  <c r="I978" i="48"/>
  <c r="H974" i="48"/>
  <c r="J974" i="48"/>
  <c r="G974" i="48"/>
  <c r="I974" i="48"/>
  <c r="H970" i="48"/>
  <c r="J970" i="48"/>
  <c r="G970" i="48"/>
  <c r="K970" i="48" s="1"/>
  <c r="I970" i="48"/>
  <c r="L970" i="48" s="1"/>
  <c r="R970" i="48" s="1"/>
  <c r="Q970" i="48" s="1"/>
  <c r="H966" i="48"/>
  <c r="J966" i="48"/>
  <c r="I966" i="48"/>
  <c r="G966" i="48"/>
  <c r="H962" i="48"/>
  <c r="J962" i="48"/>
  <c r="G962" i="48"/>
  <c r="I962" i="48"/>
  <c r="J958" i="48"/>
  <c r="H958" i="48"/>
  <c r="G958" i="48"/>
  <c r="I958" i="48"/>
  <c r="H954" i="48"/>
  <c r="J954" i="48"/>
  <c r="G954" i="48"/>
  <c r="K954" i="48" s="1"/>
  <c r="I954" i="48"/>
  <c r="L954" i="48" s="1"/>
  <c r="R954" i="48" s="1"/>
  <c r="Q954" i="48" s="1"/>
  <c r="H950" i="48"/>
  <c r="J950" i="48"/>
  <c r="I950" i="48"/>
  <c r="G950" i="48"/>
  <c r="H946" i="48"/>
  <c r="J946" i="48"/>
  <c r="G946" i="48"/>
  <c r="I946" i="48"/>
  <c r="H942" i="48"/>
  <c r="J942" i="48"/>
  <c r="G942" i="48"/>
  <c r="I942" i="48"/>
  <c r="H938" i="48"/>
  <c r="J938" i="48"/>
  <c r="G938" i="48"/>
  <c r="K938" i="48" s="1"/>
  <c r="I938" i="48"/>
  <c r="H934" i="48"/>
  <c r="J934" i="48"/>
  <c r="I934" i="48"/>
  <c r="G934" i="48"/>
  <c r="H930" i="48"/>
  <c r="J930" i="48"/>
  <c r="G930" i="48"/>
  <c r="I930" i="48"/>
  <c r="H926" i="48"/>
  <c r="J926" i="48"/>
  <c r="G926" i="48"/>
  <c r="I926" i="48"/>
  <c r="H922" i="48"/>
  <c r="J922" i="48"/>
  <c r="G922" i="48"/>
  <c r="I922" i="48"/>
  <c r="H918" i="48"/>
  <c r="J918" i="48"/>
  <c r="I918" i="48"/>
  <c r="G918" i="48"/>
  <c r="H914" i="48"/>
  <c r="J914" i="48"/>
  <c r="G914" i="48"/>
  <c r="I914" i="48"/>
  <c r="H910" i="48"/>
  <c r="J910" i="48"/>
  <c r="G910" i="48"/>
  <c r="I910" i="48"/>
  <c r="H906" i="48"/>
  <c r="J906" i="48"/>
  <c r="G906" i="48"/>
  <c r="I906" i="48"/>
  <c r="H902" i="48"/>
  <c r="J902" i="48"/>
  <c r="I902" i="48"/>
  <c r="G902" i="48"/>
  <c r="H898" i="48"/>
  <c r="J898" i="48"/>
  <c r="G898" i="48"/>
  <c r="I898" i="48"/>
  <c r="H894" i="48"/>
  <c r="J894" i="48"/>
  <c r="G894" i="48"/>
  <c r="I894" i="48"/>
  <c r="H890" i="48"/>
  <c r="J890" i="48"/>
  <c r="G890" i="48"/>
  <c r="K890" i="48" s="1"/>
  <c r="I890" i="48"/>
  <c r="H886" i="48"/>
  <c r="J886" i="48"/>
  <c r="I886" i="48"/>
  <c r="G886" i="48"/>
  <c r="H882" i="48"/>
  <c r="J882" i="48"/>
  <c r="G882" i="48"/>
  <c r="I882" i="48"/>
  <c r="H878" i="48"/>
  <c r="J878" i="48"/>
  <c r="G878" i="48"/>
  <c r="I878" i="48"/>
  <c r="H874" i="48"/>
  <c r="J874" i="48"/>
  <c r="G874" i="48"/>
  <c r="K874" i="48" s="1"/>
  <c r="I874" i="48"/>
  <c r="H870" i="48"/>
  <c r="J870" i="48"/>
  <c r="I870" i="48"/>
  <c r="G870" i="48"/>
  <c r="H866" i="48"/>
  <c r="J866" i="48"/>
  <c r="G866" i="48"/>
  <c r="I866" i="48"/>
  <c r="H862" i="48"/>
  <c r="J862" i="48"/>
  <c r="G862" i="48"/>
  <c r="I862" i="48"/>
  <c r="H858" i="48"/>
  <c r="J858" i="48"/>
  <c r="G858" i="48"/>
  <c r="I858" i="48"/>
  <c r="H854" i="48"/>
  <c r="J854" i="48"/>
  <c r="I854" i="48"/>
  <c r="G854" i="48"/>
  <c r="H850" i="48"/>
  <c r="J850" i="48"/>
  <c r="G850" i="48"/>
  <c r="I850" i="48"/>
  <c r="H846" i="48"/>
  <c r="J846" i="48"/>
  <c r="G846" i="48"/>
  <c r="I846" i="48"/>
  <c r="H842" i="48"/>
  <c r="J842" i="48"/>
  <c r="G842" i="48"/>
  <c r="I842" i="48"/>
  <c r="H838" i="48"/>
  <c r="J838" i="48"/>
  <c r="I838" i="48"/>
  <c r="G838" i="48"/>
  <c r="H834" i="48"/>
  <c r="J834" i="48"/>
  <c r="G834" i="48"/>
  <c r="I834" i="48"/>
  <c r="H830" i="48"/>
  <c r="J830" i="48"/>
  <c r="G830" i="48"/>
  <c r="I830" i="48"/>
  <c r="H826" i="48"/>
  <c r="J826" i="48"/>
  <c r="G826" i="48"/>
  <c r="K826" i="48" s="1"/>
  <c r="I826" i="48"/>
  <c r="H822" i="48"/>
  <c r="J822" i="48"/>
  <c r="I822" i="48"/>
  <c r="G822" i="48"/>
  <c r="H818" i="48"/>
  <c r="J818" i="48"/>
  <c r="G818" i="48"/>
  <c r="I818" i="48"/>
  <c r="H814" i="48"/>
  <c r="J814" i="48"/>
  <c r="G814" i="48"/>
  <c r="I814" i="48"/>
  <c r="H810" i="48"/>
  <c r="J810" i="48"/>
  <c r="G810" i="48"/>
  <c r="K810" i="48" s="1"/>
  <c r="I810" i="48"/>
  <c r="H806" i="48"/>
  <c r="J806" i="48"/>
  <c r="I806" i="48"/>
  <c r="G806" i="48"/>
  <c r="H802" i="48"/>
  <c r="J802" i="48"/>
  <c r="G802" i="48"/>
  <c r="I802" i="48"/>
  <c r="H798" i="48"/>
  <c r="J798" i="48"/>
  <c r="G798" i="48"/>
  <c r="I798" i="48"/>
  <c r="H794" i="48"/>
  <c r="J794" i="48"/>
  <c r="G794" i="48"/>
  <c r="I794" i="48"/>
  <c r="H790" i="48"/>
  <c r="J790" i="48"/>
  <c r="I790" i="48"/>
  <c r="G790" i="48"/>
  <c r="H786" i="48"/>
  <c r="J786" i="48"/>
  <c r="G786" i="48"/>
  <c r="I786" i="48"/>
  <c r="H782" i="48"/>
  <c r="J782" i="48"/>
  <c r="G782" i="48"/>
  <c r="I782" i="48"/>
  <c r="H778" i="48"/>
  <c r="J778" i="48"/>
  <c r="G778" i="48"/>
  <c r="I778" i="48"/>
  <c r="H774" i="48"/>
  <c r="J774" i="48"/>
  <c r="I774" i="48"/>
  <c r="G774" i="48"/>
  <c r="H770" i="48"/>
  <c r="J770" i="48"/>
  <c r="G770" i="48"/>
  <c r="I770" i="48"/>
  <c r="H766" i="48"/>
  <c r="J766" i="48"/>
  <c r="G766" i="48"/>
  <c r="I766" i="48"/>
  <c r="H762" i="48"/>
  <c r="J762" i="48"/>
  <c r="G762" i="48"/>
  <c r="K762" i="48" s="1"/>
  <c r="I762" i="48"/>
  <c r="H758" i="48"/>
  <c r="J758" i="48"/>
  <c r="I758" i="48"/>
  <c r="G758" i="48"/>
  <c r="H754" i="48"/>
  <c r="J754" i="48"/>
  <c r="G754" i="48"/>
  <c r="I754" i="48"/>
  <c r="H750" i="48"/>
  <c r="J750" i="48"/>
  <c r="G750" i="48"/>
  <c r="I750" i="48"/>
  <c r="H746" i="48"/>
  <c r="J746" i="48"/>
  <c r="G746" i="48"/>
  <c r="K746" i="48" s="1"/>
  <c r="I746" i="48"/>
  <c r="H742" i="48"/>
  <c r="J742" i="48"/>
  <c r="I742" i="48"/>
  <c r="G742" i="48"/>
  <c r="H738" i="48"/>
  <c r="J738" i="48"/>
  <c r="G738" i="48"/>
  <c r="I738" i="48"/>
  <c r="H734" i="48"/>
  <c r="J734" i="48"/>
  <c r="G734" i="48"/>
  <c r="I734" i="48"/>
  <c r="H730" i="48"/>
  <c r="J730" i="48"/>
  <c r="G730" i="48"/>
  <c r="K730" i="48" s="1"/>
  <c r="I730" i="48"/>
  <c r="G726" i="48"/>
  <c r="J726" i="48"/>
  <c r="H726" i="48"/>
  <c r="I726" i="48"/>
  <c r="G722" i="48"/>
  <c r="H722" i="48"/>
  <c r="J722" i="48"/>
  <c r="I722" i="48"/>
  <c r="G718" i="48"/>
  <c r="H718" i="48"/>
  <c r="J718" i="48"/>
  <c r="I718" i="48"/>
  <c r="G714" i="48"/>
  <c r="H714" i="48"/>
  <c r="J714" i="48"/>
  <c r="I714" i="48"/>
  <c r="G710" i="48"/>
  <c r="H710" i="48"/>
  <c r="J710" i="48"/>
  <c r="I710" i="48"/>
  <c r="G706" i="48"/>
  <c r="J706" i="48"/>
  <c r="H706" i="48"/>
  <c r="I706" i="48"/>
  <c r="G702" i="48"/>
  <c r="J702" i="48"/>
  <c r="H702" i="48"/>
  <c r="I702" i="48"/>
  <c r="G698" i="48"/>
  <c r="J698" i="48"/>
  <c r="H698" i="48"/>
  <c r="I698" i="48"/>
  <c r="G694" i="48"/>
  <c r="J694" i="48"/>
  <c r="H694" i="48"/>
  <c r="I694" i="48"/>
  <c r="G690" i="48"/>
  <c r="J690" i="48"/>
  <c r="H690" i="48"/>
  <c r="I690" i="48"/>
  <c r="G686" i="48"/>
  <c r="J686" i="48"/>
  <c r="H686" i="48"/>
  <c r="I686" i="48"/>
  <c r="G682" i="48"/>
  <c r="J682" i="48"/>
  <c r="H682" i="48"/>
  <c r="I682" i="48"/>
  <c r="G678" i="48"/>
  <c r="J678" i="48"/>
  <c r="H678" i="48"/>
  <c r="I678" i="48"/>
  <c r="G674" i="48"/>
  <c r="J674" i="48"/>
  <c r="H674" i="48"/>
  <c r="I674" i="48"/>
  <c r="G670" i="48"/>
  <c r="J670" i="48"/>
  <c r="H670" i="48"/>
  <c r="I670" i="48"/>
  <c r="G666" i="48"/>
  <c r="J666" i="48"/>
  <c r="H666" i="48"/>
  <c r="I666" i="48"/>
  <c r="G662" i="48"/>
  <c r="J662" i="48"/>
  <c r="H662" i="48"/>
  <c r="I662" i="48"/>
  <c r="G658" i="48"/>
  <c r="J658" i="48"/>
  <c r="H658" i="48"/>
  <c r="I658" i="48"/>
  <c r="G654" i="48"/>
  <c r="J654" i="48"/>
  <c r="H654" i="48"/>
  <c r="I654" i="48"/>
  <c r="G650" i="48"/>
  <c r="J650" i="48"/>
  <c r="H650" i="48"/>
  <c r="I650" i="48"/>
  <c r="G646" i="48"/>
  <c r="J646" i="48"/>
  <c r="H646" i="48"/>
  <c r="I646" i="48"/>
  <c r="G642" i="48"/>
  <c r="J642" i="48"/>
  <c r="H642" i="48"/>
  <c r="I642" i="48"/>
  <c r="G638" i="48"/>
  <c r="J638" i="48"/>
  <c r="H638" i="48"/>
  <c r="I638" i="48"/>
  <c r="G634" i="48"/>
  <c r="J634" i="48"/>
  <c r="H634" i="48"/>
  <c r="I634" i="48"/>
  <c r="G630" i="48"/>
  <c r="J630" i="48"/>
  <c r="H630" i="48"/>
  <c r="I630" i="48"/>
  <c r="G626" i="48"/>
  <c r="J626" i="48"/>
  <c r="H626" i="48"/>
  <c r="I626" i="48"/>
  <c r="G622" i="48"/>
  <c r="J622" i="48"/>
  <c r="H622" i="48"/>
  <c r="I622" i="48"/>
  <c r="G618" i="48"/>
  <c r="J618" i="48"/>
  <c r="H618" i="48"/>
  <c r="K618" i="48" s="1"/>
  <c r="I618" i="48"/>
  <c r="G614" i="48"/>
  <c r="J614" i="48"/>
  <c r="H614" i="48"/>
  <c r="I614" i="48"/>
  <c r="G610" i="48"/>
  <c r="J610" i="48"/>
  <c r="H610" i="48"/>
  <c r="I610" i="48"/>
  <c r="G606" i="48"/>
  <c r="J606" i="48"/>
  <c r="H606" i="48"/>
  <c r="I606" i="48"/>
  <c r="G602" i="48"/>
  <c r="J602" i="48"/>
  <c r="H602" i="48"/>
  <c r="I602" i="48"/>
  <c r="J598" i="48"/>
  <c r="G598" i="48"/>
  <c r="H598" i="48"/>
  <c r="I598" i="48"/>
  <c r="J594" i="48"/>
  <c r="H594" i="48"/>
  <c r="G594" i="48"/>
  <c r="K594" i="48" s="1"/>
  <c r="I594" i="48"/>
  <c r="J590" i="48"/>
  <c r="G590" i="48"/>
  <c r="H590" i="48"/>
  <c r="K590" i="48" s="1"/>
  <c r="I590" i="48"/>
  <c r="J586" i="48"/>
  <c r="H586" i="48"/>
  <c r="G586" i="48"/>
  <c r="K586" i="48" s="1"/>
  <c r="I586" i="48"/>
  <c r="J582" i="48"/>
  <c r="G582" i="48"/>
  <c r="H582" i="48"/>
  <c r="I582" i="48"/>
  <c r="J578" i="48"/>
  <c r="I578" i="48"/>
  <c r="H578" i="48"/>
  <c r="G578" i="48"/>
  <c r="J574" i="48"/>
  <c r="I574" i="48"/>
  <c r="G574" i="48"/>
  <c r="H574" i="48"/>
  <c r="J570" i="48"/>
  <c r="I570" i="48"/>
  <c r="H570" i="48"/>
  <c r="G570" i="48"/>
  <c r="J566" i="48"/>
  <c r="I566" i="48"/>
  <c r="G566" i="48"/>
  <c r="H566" i="48"/>
  <c r="J562" i="48"/>
  <c r="I562" i="48"/>
  <c r="H562" i="48"/>
  <c r="G562" i="48"/>
  <c r="J558" i="48"/>
  <c r="I558" i="48"/>
  <c r="G558" i="48"/>
  <c r="H558" i="48"/>
  <c r="J554" i="48"/>
  <c r="I554" i="48"/>
  <c r="H554" i="48"/>
  <c r="G554" i="48"/>
  <c r="J550" i="48"/>
  <c r="I550" i="48"/>
  <c r="G550" i="48"/>
  <c r="H550" i="48"/>
  <c r="J546" i="48"/>
  <c r="I546" i="48"/>
  <c r="H546" i="48"/>
  <c r="G546" i="48"/>
  <c r="J542" i="48"/>
  <c r="I542" i="48"/>
  <c r="G542" i="48"/>
  <c r="H542" i="48"/>
  <c r="J538" i="48"/>
  <c r="I538" i="48"/>
  <c r="H538" i="48"/>
  <c r="G538" i="48"/>
  <c r="J534" i="48"/>
  <c r="I534" i="48"/>
  <c r="G534" i="48"/>
  <c r="H534" i="48"/>
  <c r="J530" i="48"/>
  <c r="I530" i="48"/>
  <c r="H530" i="48"/>
  <c r="G530" i="48"/>
  <c r="J526" i="48"/>
  <c r="I526" i="48"/>
  <c r="G526" i="48"/>
  <c r="H526" i="48"/>
  <c r="J522" i="48"/>
  <c r="I522" i="48"/>
  <c r="H522" i="48"/>
  <c r="G522" i="48"/>
  <c r="J518" i="48"/>
  <c r="I518" i="48"/>
  <c r="G518" i="48"/>
  <c r="H518" i="48"/>
  <c r="J514" i="48"/>
  <c r="I514" i="48"/>
  <c r="H514" i="48"/>
  <c r="G514" i="48"/>
  <c r="J510" i="48"/>
  <c r="I510" i="48"/>
  <c r="G510" i="48"/>
  <c r="H510" i="48"/>
  <c r="J506" i="48"/>
  <c r="I506" i="48"/>
  <c r="H506" i="48"/>
  <c r="G506" i="48"/>
  <c r="J502" i="48"/>
  <c r="I502" i="48"/>
  <c r="G502" i="48"/>
  <c r="H502" i="48"/>
  <c r="J498" i="48"/>
  <c r="I498" i="48"/>
  <c r="H498" i="48"/>
  <c r="G498" i="48"/>
  <c r="J494" i="48"/>
  <c r="I494" i="48"/>
  <c r="G494" i="48"/>
  <c r="H494" i="48"/>
  <c r="J490" i="48"/>
  <c r="I490" i="48"/>
  <c r="H490" i="48"/>
  <c r="G490" i="48"/>
  <c r="J486" i="48"/>
  <c r="I486" i="48"/>
  <c r="G486" i="48"/>
  <c r="H486" i="48"/>
  <c r="J482" i="48"/>
  <c r="I482" i="48"/>
  <c r="H482" i="48"/>
  <c r="G482" i="48"/>
  <c r="J478" i="48"/>
  <c r="I478" i="48"/>
  <c r="G478" i="48"/>
  <c r="H478" i="48"/>
  <c r="J474" i="48"/>
  <c r="I474" i="48"/>
  <c r="H474" i="48"/>
  <c r="G474" i="48"/>
  <c r="J470" i="48"/>
  <c r="I470" i="48"/>
  <c r="G470" i="48"/>
  <c r="H470" i="48"/>
  <c r="J466" i="48"/>
  <c r="I466" i="48"/>
  <c r="H466" i="48"/>
  <c r="G466" i="48"/>
  <c r="J462" i="48"/>
  <c r="I462" i="48"/>
  <c r="G462" i="48"/>
  <c r="H462" i="48"/>
  <c r="H458" i="48"/>
  <c r="J458" i="48"/>
  <c r="G458" i="48"/>
  <c r="I458" i="48"/>
  <c r="H454" i="48"/>
  <c r="J454" i="48"/>
  <c r="G454" i="48"/>
  <c r="I454" i="48"/>
  <c r="H450" i="48"/>
  <c r="J450" i="48"/>
  <c r="I450" i="48"/>
  <c r="G450" i="48"/>
  <c r="H446" i="48"/>
  <c r="J446" i="48"/>
  <c r="G446" i="48"/>
  <c r="I446" i="48"/>
  <c r="H442" i="48"/>
  <c r="J442" i="48"/>
  <c r="I442" i="48"/>
  <c r="G442" i="48"/>
  <c r="H438" i="48"/>
  <c r="J438" i="48"/>
  <c r="G438" i="48"/>
  <c r="I438" i="48"/>
  <c r="H434" i="48"/>
  <c r="J434" i="48"/>
  <c r="I434" i="48"/>
  <c r="G434" i="48"/>
  <c r="H430" i="48"/>
  <c r="J430" i="48"/>
  <c r="G430" i="48"/>
  <c r="I430" i="48"/>
  <c r="H426" i="48"/>
  <c r="J426" i="48"/>
  <c r="I426" i="48"/>
  <c r="G426" i="48"/>
  <c r="H422" i="48"/>
  <c r="J422" i="48"/>
  <c r="G422" i="48"/>
  <c r="I422" i="48"/>
  <c r="H418" i="48"/>
  <c r="J418" i="48"/>
  <c r="I418" i="48"/>
  <c r="G418" i="48"/>
  <c r="H414" i="48"/>
  <c r="J414" i="48"/>
  <c r="G414" i="48"/>
  <c r="I414" i="48"/>
  <c r="H410" i="48"/>
  <c r="J410" i="48"/>
  <c r="I410" i="48"/>
  <c r="G410" i="48"/>
  <c r="H406" i="48"/>
  <c r="J406" i="48"/>
  <c r="G406" i="48"/>
  <c r="I406" i="48"/>
  <c r="H402" i="48"/>
  <c r="J402" i="48"/>
  <c r="I402" i="48"/>
  <c r="G402" i="48"/>
  <c r="H398" i="48"/>
  <c r="J398" i="48"/>
  <c r="G398" i="48"/>
  <c r="I398" i="48"/>
  <c r="H394" i="48"/>
  <c r="J394" i="48"/>
  <c r="I394" i="48"/>
  <c r="G394" i="48"/>
  <c r="H390" i="48"/>
  <c r="J390" i="48"/>
  <c r="G390" i="48"/>
  <c r="I390" i="48"/>
  <c r="H386" i="48"/>
  <c r="J386" i="48"/>
  <c r="I386" i="48"/>
  <c r="G386" i="48"/>
  <c r="H382" i="48"/>
  <c r="J382" i="48"/>
  <c r="G382" i="48"/>
  <c r="I382" i="48"/>
  <c r="H378" i="48"/>
  <c r="J378" i="48"/>
  <c r="I378" i="48"/>
  <c r="G378" i="48"/>
  <c r="H374" i="48"/>
  <c r="J374" i="48"/>
  <c r="G374" i="48"/>
  <c r="I374" i="48"/>
  <c r="H370" i="48"/>
  <c r="J370" i="48"/>
  <c r="I370" i="48"/>
  <c r="G370" i="48"/>
  <c r="H366" i="48"/>
  <c r="J366" i="48"/>
  <c r="G366" i="48"/>
  <c r="I366" i="48"/>
  <c r="H362" i="48"/>
  <c r="J362" i="48"/>
  <c r="I362" i="48"/>
  <c r="G362" i="48"/>
  <c r="H358" i="48"/>
  <c r="J358" i="48"/>
  <c r="G358" i="48"/>
  <c r="I358" i="48"/>
  <c r="H354" i="48"/>
  <c r="J354" i="48"/>
  <c r="I354" i="48"/>
  <c r="G354" i="48"/>
  <c r="H350" i="48"/>
  <c r="J350" i="48"/>
  <c r="G350" i="48"/>
  <c r="K350" i="48" s="1"/>
  <c r="L350" i="48" s="1"/>
  <c r="R350" i="48" s="1"/>
  <c r="Q350" i="48" s="1"/>
  <c r="I350" i="48"/>
  <c r="H346" i="48"/>
  <c r="J346" i="48"/>
  <c r="I346" i="48"/>
  <c r="G346" i="48"/>
  <c r="H342" i="48"/>
  <c r="J342" i="48"/>
  <c r="G342" i="48"/>
  <c r="I342" i="48"/>
  <c r="H338" i="48"/>
  <c r="J338" i="48"/>
  <c r="G338" i="48"/>
  <c r="I338" i="48"/>
  <c r="H334" i="48"/>
  <c r="J334" i="48"/>
  <c r="G334" i="48"/>
  <c r="I334" i="48"/>
  <c r="H330" i="48"/>
  <c r="J330" i="48"/>
  <c r="G330" i="48"/>
  <c r="I330" i="48"/>
  <c r="H326" i="48"/>
  <c r="J326" i="48"/>
  <c r="G326" i="48"/>
  <c r="I326" i="48"/>
  <c r="H322" i="48"/>
  <c r="J322" i="48"/>
  <c r="G322" i="48"/>
  <c r="I322" i="48"/>
  <c r="H318" i="48"/>
  <c r="J318" i="48"/>
  <c r="G318" i="48"/>
  <c r="I318" i="48"/>
  <c r="H314" i="48"/>
  <c r="J314" i="48"/>
  <c r="G314" i="48"/>
  <c r="I314" i="48"/>
  <c r="H310" i="48"/>
  <c r="J310" i="48"/>
  <c r="G310" i="48"/>
  <c r="I310" i="48"/>
  <c r="H306" i="48"/>
  <c r="J306" i="48"/>
  <c r="G306" i="48"/>
  <c r="I306" i="48"/>
  <c r="H302" i="48"/>
  <c r="J302" i="48"/>
  <c r="G302" i="48"/>
  <c r="I302" i="48"/>
  <c r="H298" i="48"/>
  <c r="J298" i="48"/>
  <c r="G298" i="48"/>
  <c r="I298" i="48"/>
  <c r="H294" i="48"/>
  <c r="J294" i="48"/>
  <c r="G294" i="48"/>
  <c r="I294" i="48"/>
  <c r="H290" i="48"/>
  <c r="J290" i="48"/>
  <c r="G290" i="48"/>
  <c r="I290" i="48"/>
  <c r="H286" i="48"/>
  <c r="J286" i="48"/>
  <c r="G286" i="48"/>
  <c r="I286" i="48"/>
  <c r="H282" i="48"/>
  <c r="J282" i="48"/>
  <c r="G282" i="48"/>
  <c r="I282" i="48"/>
  <c r="H278" i="48"/>
  <c r="J278" i="48"/>
  <c r="G278" i="48"/>
  <c r="I278" i="48"/>
  <c r="H274" i="48"/>
  <c r="J274" i="48"/>
  <c r="G274" i="48"/>
  <c r="I274" i="48"/>
  <c r="J270" i="48"/>
  <c r="G270" i="48"/>
  <c r="I270" i="48"/>
  <c r="H270" i="48"/>
  <c r="J266" i="48"/>
  <c r="I266" i="48"/>
  <c r="H266" i="48"/>
  <c r="G266" i="48"/>
  <c r="J262" i="48"/>
  <c r="H262" i="48"/>
  <c r="G262" i="48"/>
  <c r="I262" i="48"/>
  <c r="J258" i="48"/>
  <c r="G258" i="48"/>
  <c r="I258" i="48"/>
  <c r="H258" i="48"/>
  <c r="J254" i="48"/>
  <c r="G254" i="48"/>
  <c r="I254" i="48"/>
  <c r="H254" i="48"/>
  <c r="J250" i="48"/>
  <c r="I250" i="48"/>
  <c r="H250" i="48"/>
  <c r="G250" i="48"/>
  <c r="J246" i="48"/>
  <c r="H246" i="48"/>
  <c r="G246" i="48"/>
  <c r="I246" i="48"/>
  <c r="J242" i="48"/>
  <c r="G242" i="48"/>
  <c r="I242" i="48"/>
  <c r="H242" i="48"/>
  <c r="J238" i="48"/>
  <c r="G238" i="48"/>
  <c r="I238" i="48"/>
  <c r="H238" i="48"/>
  <c r="J234" i="48"/>
  <c r="G234" i="48"/>
  <c r="H234" i="48"/>
  <c r="I234" i="48"/>
  <c r="J230" i="48"/>
  <c r="G230" i="48"/>
  <c r="H230" i="48"/>
  <c r="I230" i="48"/>
  <c r="J226" i="48"/>
  <c r="G226" i="48"/>
  <c r="H226" i="48"/>
  <c r="I226" i="48"/>
  <c r="J222" i="48"/>
  <c r="G222" i="48"/>
  <c r="H222" i="48"/>
  <c r="I222" i="48"/>
  <c r="J218" i="48"/>
  <c r="G218" i="48"/>
  <c r="H218" i="48"/>
  <c r="I218" i="48"/>
  <c r="J214" i="48"/>
  <c r="G214" i="48"/>
  <c r="H214" i="48"/>
  <c r="I214" i="48"/>
  <c r="J210" i="48"/>
  <c r="G210" i="48"/>
  <c r="H210" i="48"/>
  <c r="I210" i="48"/>
  <c r="J206" i="48"/>
  <c r="G206" i="48"/>
  <c r="H206" i="48"/>
  <c r="I206" i="48"/>
  <c r="J202" i="48"/>
  <c r="G202" i="48"/>
  <c r="H202" i="48"/>
  <c r="I202" i="48"/>
  <c r="J198" i="48"/>
  <c r="G198" i="48"/>
  <c r="H198" i="48"/>
  <c r="I198" i="48"/>
  <c r="J194" i="48"/>
  <c r="G194" i="48"/>
  <c r="H194" i="48"/>
  <c r="I194" i="48"/>
  <c r="J190" i="48"/>
  <c r="G190" i="48"/>
  <c r="H190" i="48"/>
  <c r="I190" i="48"/>
  <c r="J186" i="48"/>
  <c r="G186" i="48"/>
  <c r="H186" i="48"/>
  <c r="I186" i="48"/>
  <c r="J182" i="48"/>
  <c r="G182" i="48"/>
  <c r="H182" i="48"/>
  <c r="I182" i="48"/>
  <c r="J178" i="48"/>
  <c r="G178" i="48"/>
  <c r="H178" i="48"/>
  <c r="I178" i="48"/>
  <c r="H174" i="48"/>
  <c r="J174" i="48"/>
  <c r="G174" i="48"/>
  <c r="I174" i="48"/>
  <c r="H170" i="48"/>
  <c r="J170" i="48"/>
  <c r="G170" i="48"/>
  <c r="I170" i="48"/>
  <c r="H166" i="48"/>
  <c r="J166" i="48"/>
  <c r="G166" i="48"/>
  <c r="I166" i="48"/>
  <c r="H162" i="48"/>
  <c r="J162" i="48"/>
  <c r="G162" i="48"/>
  <c r="I162" i="48"/>
  <c r="J158" i="48"/>
  <c r="G158" i="48"/>
  <c r="H158" i="48"/>
  <c r="I158" i="48"/>
  <c r="J154" i="48"/>
  <c r="G154" i="48"/>
  <c r="H154" i="48"/>
  <c r="I154" i="48"/>
  <c r="J150" i="48"/>
  <c r="G150" i="48"/>
  <c r="H150" i="48"/>
  <c r="I150" i="48"/>
  <c r="J146" i="48"/>
  <c r="G146" i="48"/>
  <c r="H146" i="48"/>
  <c r="I146" i="48"/>
  <c r="H142" i="48"/>
  <c r="J142" i="48"/>
  <c r="G142" i="48"/>
  <c r="I142" i="48"/>
  <c r="H138" i="48"/>
  <c r="J138" i="48"/>
  <c r="G138" i="48"/>
  <c r="I138" i="48"/>
  <c r="H134" i="48"/>
  <c r="J134" i="48"/>
  <c r="G134" i="48"/>
  <c r="I134" i="48"/>
  <c r="H130" i="48"/>
  <c r="J130" i="48"/>
  <c r="I130" i="48"/>
  <c r="G130" i="48"/>
  <c r="K130" i="48" s="1"/>
  <c r="G126" i="48"/>
  <c r="J126" i="48"/>
  <c r="H126" i="48"/>
  <c r="I126" i="48"/>
  <c r="G122" i="48"/>
  <c r="J122" i="48"/>
  <c r="H122" i="48"/>
  <c r="I122" i="48"/>
  <c r="G118" i="48"/>
  <c r="J118" i="48"/>
  <c r="H118" i="48"/>
  <c r="I118" i="48"/>
  <c r="G114" i="48"/>
  <c r="J114" i="48"/>
  <c r="H114" i="48"/>
  <c r="I114" i="48"/>
  <c r="G110" i="48"/>
  <c r="J110" i="48"/>
  <c r="H110" i="48"/>
  <c r="I110" i="48"/>
  <c r="G106" i="48"/>
  <c r="J106" i="48"/>
  <c r="H106" i="48"/>
  <c r="I106" i="48"/>
  <c r="G102" i="48"/>
  <c r="J102" i="48"/>
  <c r="H102" i="48"/>
  <c r="I102" i="48"/>
  <c r="G98" i="48"/>
  <c r="J98" i="48"/>
  <c r="H98" i="48"/>
  <c r="I98" i="48"/>
  <c r="G94" i="48"/>
  <c r="J94" i="48"/>
  <c r="H94" i="48"/>
  <c r="I94" i="48"/>
  <c r="G90" i="48"/>
  <c r="J90" i="48"/>
  <c r="H90" i="48"/>
  <c r="K90" i="48" s="1"/>
  <c r="I90" i="48"/>
  <c r="G86" i="48"/>
  <c r="J86" i="48"/>
  <c r="H86" i="48"/>
  <c r="I86" i="48"/>
  <c r="G82" i="48"/>
  <c r="J82" i="48"/>
  <c r="H82" i="48"/>
  <c r="I82" i="48"/>
  <c r="G78" i="48"/>
  <c r="J78" i="48"/>
  <c r="H78" i="48"/>
  <c r="I78" i="48"/>
  <c r="G74" i="48"/>
  <c r="J74" i="48"/>
  <c r="H74" i="48"/>
  <c r="I74" i="48"/>
  <c r="G70" i="48"/>
  <c r="J70" i="48"/>
  <c r="H70" i="48"/>
  <c r="I70" i="48"/>
  <c r="G66" i="48"/>
  <c r="J66" i="48"/>
  <c r="H66" i="48"/>
  <c r="I66" i="48"/>
  <c r="G62" i="48"/>
  <c r="J62" i="48"/>
  <c r="H62" i="48"/>
  <c r="I62" i="48"/>
  <c r="G58" i="48"/>
  <c r="J58" i="48"/>
  <c r="H58" i="48"/>
  <c r="I58" i="48"/>
  <c r="G1004" i="47"/>
  <c r="K1004" i="47" s="1"/>
  <c r="J1004" i="47"/>
  <c r="I1004" i="47"/>
  <c r="H1004" i="47"/>
  <c r="H1000" i="47"/>
  <c r="J1000" i="47"/>
  <c r="I1000" i="47"/>
  <c r="G1000" i="47"/>
  <c r="G996" i="47"/>
  <c r="J996" i="47"/>
  <c r="H996" i="47"/>
  <c r="I996" i="47"/>
  <c r="G992" i="47"/>
  <c r="J992" i="47"/>
  <c r="H992" i="47"/>
  <c r="I992" i="47"/>
  <c r="G988" i="47"/>
  <c r="K988" i="47" s="1"/>
  <c r="J988" i="47"/>
  <c r="I988" i="47"/>
  <c r="H988" i="47"/>
  <c r="G984" i="47"/>
  <c r="J984" i="47"/>
  <c r="H984" i="47"/>
  <c r="I984" i="47"/>
  <c r="G980" i="47"/>
  <c r="J980" i="47"/>
  <c r="H980" i="47"/>
  <c r="I980" i="47"/>
  <c r="G976" i="47"/>
  <c r="J976" i="47"/>
  <c r="H976" i="47"/>
  <c r="I976" i="47"/>
  <c r="G972" i="47"/>
  <c r="J972" i="47"/>
  <c r="H972" i="47"/>
  <c r="I972" i="47"/>
  <c r="G968" i="47"/>
  <c r="J968" i="47"/>
  <c r="H968" i="47"/>
  <c r="I968" i="47"/>
  <c r="G964" i="47"/>
  <c r="J964" i="47"/>
  <c r="H964" i="47"/>
  <c r="I964" i="47"/>
  <c r="G960" i="47"/>
  <c r="J960" i="47"/>
  <c r="H960" i="47"/>
  <c r="I960" i="47"/>
  <c r="G956" i="47"/>
  <c r="J956" i="47"/>
  <c r="H956" i="47"/>
  <c r="I956" i="47"/>
  <c r="G952" i="47"/>
  <c r="J952" i="47"/>
  <c r="H952" i="47"/>
  <c r="I952" i="47"/>
  <c r="G948" i="47"/>
  <c r="J948" i="47"/>
  <c r="H948" i="47"/>
  <c r="I948" i="47"/>
  <c r="G944" i="47"/>
  <c r="J944" i="47"/>
  <c r="H944" i="47"/>
  <c r="I944" i="47"/>
  <c r="G940" i="47"/>
  <c r="J940" i="47"/>
  <c r="H940" i="47"/>
  <c r="I940" i="47"/>
  <c r="G936" i="47"/>
  <c r="J936" i="47"/>
  <c r="H936" i="47"/>
  <c r="I936" i="47"/>
  <c r="G932" i="47"/>
  <c r="J932" i="47"/>
  <c r="H932" i="47"/>
  <c r="I932" i="47"/>
  <c r="G928" i="47"/>
  <c r="J928" i="47"/>
  <c r="H928" i="47"/>
  <c r="I928" i="47"/>
  <c r="G924" i="47"/>
  <c r="J924" i="47"/>
  <c r="H924" i="47"/>
  <c r="I924" i="47"/>
  <c r="G920" i="47"/>
  <c r="J920" i="47"/>
  <c r="H920" i="47"/>
  <c r="I920" i="47"/>
  <c r="G916" i="47"/>
  <c r="J916" i="47"/>
  <c r="H916" i="47"/>
  <c r="I916" i="47"/>
  <c r="G912" i="47"/>
  <c r="J912" i="47"/>
  <c r="H912" i="47"/>
  <c r="I912" i="47"/>
  <c r="G908" i="47"/>
  <c r="J908" i="47"/>
  <c r="H908" i="47"/>
  <c r="I908" i="47"/>
  <c r="G904" i="47"/>
  <c r="J904" i="47"/>
  <c r="H904" i="47"/>
  <c r="I904" i="47"/>
  <c r="G900" i="47"/>
  <c r="J900" i="47"/>
  <c r="I900" i="47"/>
  <c r="H900" i="47"/>
  <c r="G896" i="47"/>
  <c r="J896" i="47"/>
  <c r="I896" i="47"/>
  <c r="H896" i="47"/>
  <c r="G892" i="47"/>
  <c r="H892" i="47"/>
  <c r="J892" i="47"/>
  <c r="I892" i="47"/>
  <c r="G888" i="47"/>
  <c r="H888" i="47"/>
  <c r="J888" i="47"/>
  <c r="I888" i="47"/>
  <c r="G884" i="47"/>
  <c r="J884" i="47"/>
  <c r="H884" i="47"/>
  <c r="I884" i="47"/>
  <c r="J880" i="47"/>
  <c r="G880" i="47"/>
  <c r="H880" i="47"/>
  <c r="I880" i="47"/>
  <c r="G876" i="47"/>
  <c r="H876" i="47"/>
  <c r="J876" i="47"/>
  <c r="I876" i="47"/>
  <c r="G872" i="47"/>
  <c r="H872" i="47"/>
  <c r="J872" i="47"/>
  <c r="I872" i="47"/>
  <c r="G868" i="47"/>
  <c r="J868" i="47"/>
  <c r="H868" i="47"/>
  <c r="I868" i="47"/>
  <c r="G864" i="47"/>
  <c r="J864" i="47"/>
  <c r="H864" i="47"/>
  <c r="I864" i="47"/>
  <c r="H860" i="47"/>
  <c r="J860" i="47"/>
  <c r="G860" i="47"/>
  <c r="I860" i="47"/>
  <c r="H856" i="47"/>
  <c r="J856" i="47"/>
  <c r="I856" i="47"/>
  <c r="G856" i="47"/>
  <c r="H852" i="47"/>
  <c r="J852" i="47"/>
  <c r="G852" i="47"/>
  <c r="I852" i="47"/>
  <c r="H848" i="47"/>
  <c r="J848" i="47"/>
  <c r="G848" i="47"/>
  <c r="I848" i="47"/>
  <c r="J844" i="47"/>
  <c r="H844" i="47"/>
  <c r="G844" i="47"/>
  <c r="I844" i="47"/>
  <c r="H840" i="47"/>
  <c r="J840" i="47"/>
  <c r="I840" i="47"/>
  <c r="G840" i="47"/>
  <c r="H836" i="47"/>
  <c r="J836" i="47"/>
  <c r="G836" i="47"/>
  <c r="I836" i="47"/>
  <c r="H832" i="47"/>
  <c r="J832" i="47"/>
  <c r="G832" i="47"/>
  <c r="I832" i="47"/>
  <c r="H828" i="47"/>
  <c r="J828" i="47"/>
  <c r="G828" i="47"/>
  <c r="K828" i="47" s="1"/>
  <c r="I828" i="47"/>
  <c r="H824" i="47"/>
  <c r="J824" i="47"/>
  <c r="I824" i="47"/>
  <c r="G824" i="47"/>
  <c r="H820" i="47"/>
  <c r="J820" i="47"/>
  <c r="G820" i="47"/>
  <c r="I820" i="47"/>
  <c r="H816" i="47"/>
  <c r="J816" i="47"/>
  <c r="G816" i="47"/>
  <c r="I816" i="47"/>
  <c r="J812" i="47"/>
  <c r="H812" i="47"/>
  <c r="G812" i="47"/>
  <c r="I812" i="47"/>
  <c r="H808" i="47"/>
  <c r="J808" i="47"/>
  <c r="I808" i="47"/>
  <c r="G808" i="47"/>
  <c r="H804" i="47"/>
  <c r="J804" i="47"/>
  <c r="G804" i="47"/>
  <c r="I804" i="47"/>
  <c r="H800" i="47"/>
  <c r="J800" i="47"/>
  <c r="G800" i="47"/>
  <c r="I800" i="47"/>
  <c r="H796" i="47"/>
  <c r="J796" i="47"/>
  <c r="G796" i="47"/>
  <c r="I796" i="47"/>
  <c r="H792" i="47"/>
  <c r="J792" i="47"/>
  <c r="I792" i="47"/>
  <c r="G792" i="47"/>
  <c r="H788" i="47"/>
  <c r="J788" i="47"/>
  <c r="G788" i="47"/>
  <c r="I788" i="47"/>
  <c r="H784" i="47"/>
  <c r="J784" i="47"/>
  <c r="G784" i="47"/>
  <c r="I784" i="47"/>
  <c r="J780" i="47"/>
  <c r="H780" i="47"/>
  <c r="G780" i="47"/>
  <c r="I780" i="47"/>
  <c r="H776" i="47"/>
  <c r="J776" i="47"/>
  <c r="I776" i="47"/>
  <c r="G776" i="47"/>
  <c r="H772" i="47"/>
  <c r="J772" i="47"/>
  <c r="G772" i="47"/>
  <c r="I772" i="47"/>
  <c r="H768" i="47"/>
  <c r="J768" i="47"/>
  <c r="G768" i="47"/>
  <c r="I768" i="47"/>
  <c r="J764" i="47"/>
  <c r="H764" i="47"/>
  <c r="G764" i="47"/>
  <c r="I764" i="47"/>
  <c r="H760" i="47"/>
  <c r="J760" i="47"/>
  <c r="I760" i="47"/>
  <c r="G760" i="47"/>
  <c r="H756" i="47"/>
  <c r="J756" i="47"/>
  <c r="G756" i="47"/>
  <c r="I756" i="47"/>
  <c r="H752" i="47"/>
  <c r="J752" i="47"/>
  <c r="G752" i="47"/>
  <c r="I752" i="47"/>
  <c r="H748" i="47"/>
  <c r="J748" i="47"/>
  <c r="G748" i="47"/>
  <c r="I748" i="47"/>
  <c r="H744" i="47"/>
  <c r="J744" i="47"/>
  <c r="I744" i="47"/>
  <c r="G744" i="47"/>
  <c r="H740" i="47"/>
  <c r="J740" i="47"/>
  <c r="G740" i="47"/>
  <c r="I740" i="47"/>
  <c r="H736" i="47"/>
  <c r="J736" i="47"/>
  <c r="G736" i="47"/>
  <c r="I736" i="47"/>
  <c r="J732" i="47"/>
  <c r="H732" i="47"/>
  <c r="G732" i="47"/>
  <c r="I732" i="47"/>
  <c r="H728" i="47"/>
  <c r="J728" i="47"/>
  <c r="I728" i="47"/>
  <c r="G728" i="47"/>
  <c r="H724" i="47"/>
  <c r="J724" i="47"/>
  <c r="G724" i="47"/>
  <c r="I724" i="47"/>
  <c r="H720" i="47"/>
  <c r="J720" i="47"/>
  <c r="G720" i="47"/>
  <c r="I720" i="47"/>
  <c r="H716" i="47"/>
  <c r="J716" i="47"/>
  <c r="G716" i="47"/>
  <c r="I716" i="47"/>
  <c r="H712" i="47"/>
  <c r="J712" i="47"/>
  <c r="I712" i="47"/>
  <c r="G712" i="47"/>
  <c r="H708" i="47"/>
  <c r="J708" i="47"/>
  <c r="G708" i="47"/>
  <c r="I708" i="47"/>
  <c r="H704" i="47"/>
  <c r="J704" i="47"/>
  <c r="G704" i="47"/>
  <c r="I704" i="47"/>
  <c r="H700" i="47"/>
  <c r="J700" i="47"/>
  <c r="G700" i="47"/>
  <c r="I700" i="47"/>
  <c r="H696" i="47"/>
  <c r="J696" i="47"/>
  <c r="I696" i="47"/>
  <c r="G696" i="47"/>
  <c r="J692" i="47"/>
  <c r="H692" i="47"/>
  <c r="G692" i="47"/>
  <c r="I692" i="47"/>
  <c r="H688" i="47"/>
  <c r="J688" i="47"/>
  <c r="G688" i="47"/>
  <c r="I688" i="47"/>
  <c r="H684" i="47"/>
  <c r="J684" i="47"/>
  <c r="G684" i="47"/>
  <c r="I684" i="47"/>
  <c r="H680" i="47"/>
  <c r="J680" i="47"/>
  <c r="I680" i="47"/>
  <c r="G680" i="47"/>
  <c r="J676" i="47"/>
  <c r="H676" i="47"/>
  <c r="G676" i="47"/>
  <c r="I676" i="47"/>
  <c r="H672" i="47"/>
  <c r="J672" i="47"/>
  <c r="G672" i="47"/>
  <c r="I672" i="47"/>
  <c r="H668" i="47"/>
  <c r="J668" i="47"/>
  <c r="G668" i="47"/>
  <c r="I668" i="47"/>
  <c r="G951" i="48"/>
  <c r="H951" i="48"/>
  <c r="J951" i="48"/>
  <c r="I951" i="48"/>
  <c r="J947" i="48"/>
  <c r="G947" i="48"/>
  <c r="I947" i="48"/>
  <c r="H947" i="48"/>
  <c r="G943" i="48"/>
  <c r="H943" i="48"/>
  <c r="J943" i="48"/>
  <c r="I943" i="48"/>
  <c r="J939" i="48"/>
  <c r="G939" i="48"/>
  <c r="I939" i="48"/>
  <c r="H939" i="48"/>
  <c r="G935" i="48"/>
  <c r="J935" i="48"/>
  <c r="H935" i="48"/>
  <c r="I935" i="48"/>
  <c r="J931" i="48"/>
  <c r="G931" i="48"/>
  <c r="I931" i="48"/>
  <c r="H931" i="48"/>
  <c r="I927" i="48"/>
  <c r="J927" i="48"/>
  <c r="G927" i="48"/>
  <c r="H927" i="48"/>
  <c r="J923" i="48"/>
  <c r="G923" i="48"/>
  <c r="I923" i="48"/>
  <c r="H923" i="48"/>
  <c r="G919" i="48"/>
  <c r="J919" i="48"/>
  <c r="H919" i="48"/>
  <c r="I919" i="48"/>
  <c r="J915" i="48"/>
  <c r="G915" i="48"/>
  <c r="I915" i="48"/>
  <c r="H915" i="48"/>
  <c r="G911" i="48"/>
  <c r="H911" i="48"/>
  <c r="J911" i="48"/>
  <c r="I911" i="48"/>
  <c r="G907" i="48"/>
  <c r="J907" i="48"/>
  <c r="H907" i="48"/>
  <c r="I907" i="48"/>
  <c r="G903" i="48"/>
  <c r="H903" i="48"/>
  <c r="I903" i="48"/>
  <c r="J903" i="48"/>
  <c r="G899" i="48"/>
  <c r="J899" i="48"/>
  <c r="H899" i="48"/>
  <c r="I899" i="48"/>
  <c r="G895" i="48"/>
  <c r="J895" i="48"/>
  <c r="H895" i="48"/>
  <c r="I895" i="48"/>
  <c r="G891" i="48"/>
  <c r="J891" i="48"/>
  <c r="H891" i="48"/>
  <c r="I891" i="48"/>
  <c r="I887" i="48"/>
  <c r="J887" i="48"/>
  <c r="G887" i="48"/>
  <c r="H887" i="48"/>
  <c r="G883" i="48"/>
  <c r="J883" i="48"/>
  <c r="H883" i="48"/>
  <c r="I883" i="48"/>
  <c r="G879" i="48"/>
  <c r="H879" i="48"/>
  <c r="J879" i="48"/>
  <c r="I879" i="48"/>
  <c r="G875" i="48"/>
  <c r="J875" i="48"/>
  <c r="H875" i="48"/>
  <c r="I875" i="48"/>
  <c r="G871" i="48"/>
  <c r="H871" i="48"/>
  <c r="I871" i="48"/>
  <c r="J871" i="48"/>
  <c r="G867" i="48"/>
  <c r="J867" i="48"/>
  <c r="H867" i="48"/>
  <c r="I867" i="48"/>
  <c r="G863" i="48"/>
  <c r="J863" i="48"/>
  <c r="H863" i="48"/>
  <c r="I863" i="48"/>
  <c r="G859" i="48"/>
  <c r="J859" i="48"/>
  <c r="H859" i="48"/>
  <c r="I859" i="48"/>
  <c r="I855" i="48"/>
  <c r="J855" i="48"/>
  <c r="G855" i="48"/>
  <c r="H855" i="48"/>
  <c r="G851" i="48"/>
  <c r="J851" i="48"/>
  <c r="H851" i="48"/>
  <c r="I851" i="48"/>
  <c r="G847" i="48"/>
  <c r="H847" i="48"/>
  <c r="J847" i="48"/>
  <c r="I847" i="48"/>
  <c r="G843" i="48"/>
  <c r="J843" i="48"/>
  <c r="H843" i="48"/>
  <c r="I843" i="48"/>
  <c r="G839" i="48"/>
  <c r="H839" i="48"/>
  <c r="I839" i="48"/>
  <c r="J839" i="48"/>
  <c r="G835" i="48"/>
  <c r="J835" i="48"/>
  <c r="H835" i="48"/>
  <c r="I835" i="48"/>
  <c r="G831" i="48"/>
  <c r="J831" i="48"/>
  <c r="H831" i="48"/>
  <c r="I831" i="48"/>
  <c r="G827" i="48"/>
  <c r="J827" i="48"/>
  <c r="H827" i="48"/>
  <c r="I827" i="48"/>
  <c r="I823" i="48"/>
  <c r="J823" i="48"/>
  <c r="G823" i="48"/>
  <c r="H823" i="48"/>
  <c r="G819" i="48"/>
  <c r="J819" i="48"/>
  <c r="H819" i="48"/>
  <c r="I819" i="48"/>
  <c r="G815" i="48"/>
  <c r="H815" i="48"/>
  <c r="J815" i="48"/>
  <c r="I815" i="48"/>
  <c r="G811" i="48"/>
  <c r="J811" i="48"/>
  <c r="H811" i="48"/>
  <c r="K811" i="48" s="1"/>
  <c r="I811" i="48"/>
  <c r="G807" i="48"/>
  <c r="H807" i="48"/>
  <c r="I807" i="48"/>
  <c r="J807" i="48"/>
  <c r="G803" i="48"/>
  <c r="J803" i="48"/>
  <c r="H803" i="48"/>
  <c r="I803" i="48"/>
  <c r="G799" i="48"/>
  <c r="J799" i="48"/>
  <c r="H799" i="48"/>
  <c r="I799" i="48"/>
  <c r="G795" i="48"/>
  <c r="J795" i="48"/>
  <c r="H795" i="48"/>
  <c r="I795" i="48"/>
  <c r="I791" i="48"/>
  <c r="J791" i="48"/>
  <c r="G791" i="48"/>
  <c r="H791" i="48"/>
  <c r="G787" i="48"/>
  <c r="J787" i="48"/>
  <c r="H787" i="48"/>
  <c r="I787" i="48"/>
  <c r="G783" i="48"/>
  <c r="H783" i="48"/>
  <c r="J783" i="48"/>
  <c r="I783" i="48"/>
  <c r="G779" i="48"/>
  <c r="J779" i="48"/>
  <c r="H779" i="48"/>
  <c r="K779" i="48" s="1"/>
  <c r="I779" i="48"/>
  <c r="G775" i="48"/>
  <c r="H775" i="48"/>
  <c r="I775" i="48"/>
  <c r="J775" i="48"/>
  <c r="G771" i="48"/>
  <c r="J771" i="48"/>
  <c r="H771" i="48"/>
  <c r="I771" i="48"/>
  <c r="G767" i="48"/>
  <c r="J767" i="48"/>
  <c r="H767" i="48"/>
  <c r="I767" i="48"/>
  <c r="G763" i="48"/>
  <c r="J763" i="48"/>
  <c r="H763" i="48"/>
  <c r="I763" i="48"/>
  <c r="I759" i="48"/>
  <c r="J759" i="48"/>
  <c r="G759" i="48"/>
  <c r="H759" i="48"/>
  <c r="G755" i="48"/>
  <c r="J755" i="48"/>
  <c r="H755" i="48"/>
  <c r="I755" i="48"/>
  <c r="G751" i="48"/>
  <c r="H751" i="48"/>
  <c r="J751" i="48"/>
  <c r="I751" i="48"/>
  <c r="G747" i="48"/>
  <c r="J747" i="48"/>
  <c r="H747" i="48"/>
  <c r="I747" i="48"/>
  <c r="G743" i="48"/>
  <c r="H743" i="48"/>
  <c r="I743" i="48"/>
  <c r="J743" i="48"/>
  <c r="G739" i="48"/>
  <c r="J739" i="48"/>
  <c r="H739" i="48"/>
  <c r="I739" i="48"/>
  <c r="G735" i="48"/>
  <c r="J735" i="48"/>
  <c r="H735" i="48"/>
  <c r="I735" i="48"/>
  <c r="G731" i="48"/>
  <c r="J731" i="48"/>
  <c r="H731" i="48"/>
  <c r="I731" i="48"/>
  <c r="H727" i="48"/>
  <c r="J727" i="48"/>
  <c r="G727" i="48"/>
  <c r="I727" i="48"/>
  <c r="H723" i="48"/>
  <c r="J723" i="48"/>
  <c r="G723" i="48"/>
  <c r="I723" i="48"/>
  <c r="G719" i="48"/>
  <c r="J719" i="48"/>
  <c r="H719" i="48"/>
  <c r="I719" i="48"/>
  <c r="G715" i="48"/>
  <c r="J715" i="48"/>
  <c r="H715" i="48"/>
  <c r="I715" i="48"/>
  <c r="G711" i="48"/>
  <c r="J711" i="48"/>
  <c r="H711" i="48"/>
  <c r="I711" i="48"/>
  <c r="G707" i="48"/>
  <c r="J707" i="48"/>
  <c r="H707" i="48"/>
  <c r="I707" i="48"/>
  <c r="G703" i="48"/>
  <c r="J703" i="48"/>
  <c r="H703" i="48"/>
  <c r="I703" i="48"/>
  <c r="G699" i="48"/>
  <c r="J699" i="48"/>
  <c r="H699" i="48"/>
  <c r="I699" i="48"/>
  <c r="G695" i="48"/>
  <c r="J695" i="48"/>
  <c r="H695" i="48"/>
  <c r="I695" i="48"/>
  <c r="G691" i="48"/>
  <c r="J691" i="48"/>
  <c r="H691" i="48"/>
  <c r="I691" i="48"/>
  <c r="G687" i="48"/>
  <c r="J687" i="48"/>
  <c r="H687" i="48"/>
  <c r="I687" i="48"/>
  <c r="G683" i="48"/>
  <c r="J683" i="48"/>
  <c r="H683" i="48"/>
  <c r="I683" i="48"/>
  <c r="G679" i="48"/>
  <c r="J679" i="48"/>
  <c r="H679" i="48"/>
  <c r="I679" i="48"/>
  <c r="G675" i="48"/>
  <c r="J675" i="48"/>
  <c r="H675" i="48"/>
  <c r="I675" i="48"/>
  <c r="G671" i="48"/>
  <c r="J671" i="48"/>
  <c r="H671" i="48"/>
  <c r="I671" i="48"/>
  <c r="G667" i="48"/>
  <c r="J667" i="48"/>
  <c r="H667" i="48"/>
  <c r="I667" i="48"/>
  <c r="G663" i="48"/>
  <c r="J663" i="48"/>
  <c r="H663" i="48"/>
  <c r="I663" i="48"/>
  <c r="G659" i="48"/>
  <c r="J659" i="48"/>
  <c r="H659" i="48"/>
  <c r="I659" i="48"/>
  <c r="G655" i="48"/>
  <c r="J655" i="48"/>
  <c r="H655" i="48"/>
  <c r="I655" i="48"/>
  <c r="G651" i="48"/>
  <c r="J651" i="48"/>
  <c r="H651" i="48"/>
  <c r="I651" i="48"/>
  <c r="G647" i="48"/>
  <c r="J647" i="48"/>
  <c r="H647" i="48"/>
  <c r="I647" i="48"/>
  <c r="G643" i="48"/>
  <c r="J643" i="48"/>
  <c r="H643" i="48"/>
  <c r="K643" i="48" s="1"/>
  <c r="I643" i="48"/>
  <c r="G639" i="48"/>
  <c r="J639" i="48"/>
  <c r="H639" i="48"/>
  <c r="I639" i="48"/>
  <c r="G635" i="48"/>
  <c r="J635" i="48"/>
  <c r="H635" i="48"/>
  <c r="I635" i="48"/>
  <c r="G631" i="48"/>
  <c r="J631" i="48"/>
  <c r="H631" i="48"/>
  <c r="I631" i="48"/>
  <c r="G627" i="48"/>
  <c r="J627" i="48"/>
  <c r="H627" i="48"/>
  <c r="I627" i="48"/>
  <c r="G623" i="48"/>
  <c r="J623" i="48"/>
  <c r="H623" i="48"/>
  <c r="I623" i="48"/>
  <c r="G619" i="48"/>
  <c r="J619" i="48"/>
  <c r="H619" i="48"/>
  <c r="I619" i="48"/>
  <c r="G615" i="48"/>
  <c r="J615" i="48"/>
  <c r="H615" i="48"/>
  <c r="I615" i="48"/>
  <c r="G611" i="48"/>
  <c r="J611" i="48"/>
  <c r="H611" i="48"/>
  <c r="I611" i="48"/>
  <c r="G607" i="48"/>
  <c r="J607" i="48"/>
  <c r="H607" i="48"/>
  <c r="I607" i="48"/>
  <c r="G603" i="48"/>
  <c r="J603" i="48"/>
  <c r="H603" i="48"/>
  <c r="I603" i="48"/>
  <c r="G599" i="48"/>
  <c r="J599" i="48"/>
  <c r="H599" i="48"/>
  <c r="I599" i="48"/>
  <c r="G595" i="48"/>
  <c r="J595" i="48"/>
  <c r="H595" i="48"/>
  <c r="I595" i="48"/>
  <c r="G591" i="48"/>
  <c r="J591" i="48"/>
  <c r="H591" i="48"/>
  <c r="I591" i="48"/>
  <c r="G587" i="48"/>
  <c r="J587" i="48"/>
  <c r="H587" i="48"/>
  <c r="I587" i="48"/>
  <c r="G583" i="48"/>
  <c r="J583" i="48"/>
  <c r="H583" i="48"/>
  <c r="I583" i="48"/>
  <c r="H579" i="48"/>
  <c r="J579" i="48"/>
  <c r="G579" i="48"/>
  <c r="I579" i="48"/>
  <c r="H575" i="48"/>
  <c r="J575" i="48"/>
  <c r="I575" i="48"/>
  <c r="G575" i="48"/>
  <c r="H571" i="48"/>
  <c r="J571" i="48"/>
  <c r="G571" i="48"/>
  <c r="I571" i="48"/>
  <c r="H567" i="48"/>
  <c r="J567" i="48"/>
  <c r="I567" i="48"/>
  <c r="G567" i="48"/>
  <c r="H563" i="48"/>
  <c r="J563" i="48"/>
  <c r="G563" i="48"/>
  <c r="I563" i="48"/>
  <c r="H559" i="48"/>
  <c r="J559" i="48"/>
  <c r="I559" i="48"/>
  <c r="G559" i="48"/>
  <c r="K559" i="48" s="1"/>
  <c r="H555" i="48"/>
  <c r="J555" i="48"/>
  <c r="G555" i="48"/>
  <c r="I555" i="48"/>
  <c r="H551" i="48"/>
  <c r="J551" i="48"/>
  <c r="I551" i="48"/>
  <c r="G551" i="48"/>
  <c r="H547" i="48"/>
  <c r="J547" i="48"/>
  <c r="G547" i="48"/>
  <c r="I547" i="48"/>
  <c r="H543" i="48"/>
  <c r="J543" i="48"/>
  <c r="I543" i="48"/>
  <c r="G543" i="48"/>
  <c r="H539" i="48"/>
  <c r="J539" i="48"/>
  <c r="G539" i="48"/>
  <c r="I539" i="48"/>
  <c r="H535" i="48"/>
  <c r="J535" i="48"/>
  <c r="I535" i="48"/>
  <c r="G535" i="48"/>
  <c r="H531" i="48"/>
  <c r="J531" i="48"/>
  <c r="G531" i="48"/>
  <c r="I531" i="48"/>
  <c r="H527" i="48"/>
  <c r="J527" i="48"/>
  <c r="I527" i="48"/>
  <c r="G527" i="48"/>
  <c r="H523" i="48"/>
  <c r="J523" i="48"/>
  <c r="G523" i="48"/>
  <c r="I523" i="48"/>
  <c r="H519" i="48"/>
  <c r="J519" i="48"/>
  <c r="I519" i="48"/>
  <c r="G519" i="48"/>
  <c r="H515" i="48"/>
  <c r="J515" i="48"/>
  <c r="G515" i="48"/>
  <c r="I515" i="48"/>
  <c r="H511" i="48"/>
  <c r="J511" i="48"/>
  <c r="I511" i="48"/>
  <c r="G511" i="48"/>
  <c r="H507" i="48"/>
  <c r="J507" i="48"/>
  <c r="G507" i="48"/>
  <c r="I507" i="48"/>
  <c r="H503" i="48"/>
  <c r="J503" i="48"/>
  <c r="I503" i="48"/>
  <c r="G503" i="48"/>
  <c r="H499" i="48"/>
  <c r="J499" i="48"/>
  <c r="G499" i="48"/>
  <c r="I499" i="48"/>
  <c r="H495" i="48"/>
  <c r="J495" i="48"/>
  <c r="I495" i="48"/>
  <c r="G495" i="48"/>
  <c r="H491" i="48"/>
  <c r="J491" i="48"/>
  <c r="G491" i="48"/>
  <c r="I491" i="48"/>
  <c r="H487" i="48"/>
  <c r="J487" i="48"/>
  <c r="I487" i="48"/>
  <c r="G487" i="48"/>
  <c r="H483" i="48"/>
  <c r="J483" i="48"/>
  <c r="G483" i="48"/>
  <c r="I483" i="48"/>
  <c r="H479" i="48"/>
  <c r="J479" i="48"/>
  <c r="I479" i="48"/>
  <c r="G479" i="48"/>
  <c r="H475" i="48"/>
  <c r="J475" i="48"/>
  <c r="G475" i="48"/>
  <c r="I475" i="48"/>
  <c r="H471" i="48"/>
  <c r="J471" i="48"/>
  <c r="I471" i="48"/>
  <c r="G471" i="48"/>
  <c r="H467" i="48"/>
  <c r="J467" i="48"/>
  <c r="G467" i="48"/>
  <c r="I467" i="48"/>
  <c r="H463" i="48"/>
  <c r="J463" i="48"/>
  <c r="I463" i="48"/>
  <c r="G463" i="48"/>
  <c r="J459" i="48"/>
  <c r="H459" i="48"/>
  <c r="G459" i="48"/>
  <c r="I459" i="48"/>
  <c r="H455" i="48"/>
  <c r="J455" i="48"/>
  <c r="H451" i="48"/>
  <c r="J451" i="48"/>
  <c r="H447" i="48"/>
  <c r="J447" i="48"/>
  <c r="H443" i="48"/>
  <c r="J443" i="48"/>
  <c r="H439" i="48"/>
  <c r="J439" i="48"/>
  <c r="H435" i="48"/>
  <c r="J435" i="48"/>
  <c r="H431" i="48"/>
  <c r="J431" i="48"/>
  <c r="H427" i="48"/>
  <c r="J427" i="48"/>
  <c r="H423" i="48"/>
  <c r="J423" i="48"/>
  <c r="H419" i="48"/>
  <c r="J419" i="48"/>
  <c r="H415" i="48"/>
  <c r="J415" i="48"/>
  <c r="H411" i="48"/>
  <c r="J411" i="48"/>
  <c r="H407" i="48"/>
  <c r="J407" i="48"/>
  <c r="H403" i="48"/>
  <c r="J403" i="48"/>
  <c r="H399" i="48"/>
  <c r="J399" i="48"/>
  <c r="H395" i="48"/>
  <c r="J395" i="48"/>
  <c r="H391" i="48"/>
  <c r="J391" i="48"/>
  <c r="H387" i="48"/>
  <c r="J387" i="48"/>
  <c r="H383" i="48"/>
  <c r="J383" i="48"/>
  <c r="H379" i="48"/>
  <c r="J379" i="48"/>
  <c r="H375" i="48"/>
  <c r="J375" i="48"/>
  <c r="H371" i="48"/>
  <c r="J371" i="48"/>
  <c r="H367" i="48"/>
  <c r="J367" i="48"/>
  <c r="H363" i="48"/>
  <c r="J363" i="48"/>
  <c r="H359" i="48"/>
  <c r="J359" i="48"/>
  <c r="H355" i="48"/>
  <c r="J355" i="48"/>
  <c r="H351" i="48"/>
  <c r="J351" i="48"/>
  <c r="H347" i="48"/>
  <c r="J347" i="48"/>
  <c r="H343" i="48"/>
  <c r="J343" i="48"/>
  <c r="H339" i="48"/>
  <c r="J339" i="48"/>
  <c r="H335" i="48"/>
  <c r="J335" i="48"/>
  <c r="H331" i="48"/>
  <c r="J331" i="48"/>
  <c r="H327" i="48"/>
  <c r="J327" i="48"/>
  <c r="H323" i="48"/>
  <c r="J323" i="48"/>
  <c r="H319" i="48"/>
  <c r="J319" i="48"/>
  <c r="H315" i="48"/>
  <c r="J315" i="48"/>
  <c r="H311" i="48"/>
  <c r="J311" i="48"/>
  <c r="H307" i="48"/>
  <c r="K307" i="48" s="1"/>
  <c r="J307" i="48"/>
  <c r="H303" i="48"/>
  <c r="J303" i="48"/>
  <c r="H299" i="48"/>
  <c r="J299" i="48"/>
  <c r="H295" i="48"/>
  <c r="J295" i="48"/>
  <c r="H291" i="48"/>
  <c r="J291" i="48"/>
  <c r="H287" i="48"/>
  <c r="J287" i="48"/>
  <c r="H283" i="48"/>
  <c r="J283" i="48"/>
  <c r="H279" i="48"/>
  <c r="J279" i="48"/>
  <c r="H275" i="48"/>
  <c r="K275" i="48" s="1"/>
  <c r="L275" i="48" s="1"/>
  <c r="R275" i="48" s="1"/>
  <c r="Q275" i="48" s="1"/>
  <c r="J275" i="48"/>
  <c r="H271" i="48"/>
  <c r="J271" i="48"/>
  <c r="H267" i="48"/>
  <c r="J267" i="48"/>
  <c r="J263" i="48"/>
  <c r="H263" i="48"/>
  <c r="H259" i="48"/>
  <c r="K259" i="48" s="1"/>
  <c r="J259" i="48"/>
  <c r="H255" i="48"/>
  <c r="J255" i="48"/>
  <c r="H251" i="48"/>
  <c r="J251" i="48"/>
  <c r="H247" i="48"/>
  <c r="J247" i="48"/>
  <c r="H243" i="48"/>
  <c r="J243" i="48"/>
  <c r="H239" i="48"/>
  <c r="J239" i="48"/>
  <c r="G235" i="48"/>
  <c r="J235" i="48"/>
  <c r="H235" i="48"/>
  <c r="G231" i="48"/>
  <c r="J231" i="48"/>
  <c r="H231" i="48"/>
  <c r="K231" i="48" s="1"/>
  <c r="G227" i="48"/>
  <c r="J227" i="48"/>
  <c r="H227" i="48"/>
  <c r="G223" i="48"/>
  <c r="J223" i="48"/>
  <c r="H223" i="48"/>
  <c r="G219" i="48"/>
  <c r="K219" i="48" s="1"/>
  <c r="J219" i="48"/>
  <c r="H219" i="48"/>
  <c r="G215" i="48"/>
  <c r="J215" i="48"/>
  <c r="H215" i="48"/>
  <c r="G211" i="48"/>
  <c r="J211" i="48"/>
  <c r="H211" i="48"/>
  <c r="G207" i="48"/>
  <c r="K207" i="48" s="1"/>
  <c r="L207" i="48" s="1"/>
  <c r="R207" i="48" s="1"/>
  <c r="Q207" i="48" s="1"/>
  <c r="J207" i="48"/>
  <c r="H207" i="48"/>
  <c r="G203" i="48"/>
  <c r="J203" i="48"/>
  <c r="H203" i="48"/>
  <c r="G199" i="48"/>
  <c r="J199" i="48"/>
  <c r="H199" i="48"/>
  <c r="K199" i="48" s="1"/>
  <c r="L199" i="48" s="1"/>
  <c r="R199" i="48" s="1"/>
  <c r="Q199" i="48" s="1"/>
  <c r="G195" i="48"/>
  <c r="J195" i="48"/>
  <c r="H195" i="48"/>
  <c r="G191" i="48"/>
  <c r="J191" i="48"/>
  <c r="H191" i="48"/>
  <c r="G187" i="48"/>
  <c r="K187" i="48" s="1"/>
  <c r="J187" i="48"/>
  <c r="H187" i="48"/>
  <c r="G183" i="48"/>
  <c r="J183" i="48"/>
  <c r="H183" i="48"/>
  <c r="G179" i="48"/>
  <c r="J179" i="48"/>
  <c r="H179" i="48"/>
  <c r="L179" i="48" s="1"/>
  <c r="R179" i="48" s="1"/>
  <c r="Q179" i="48" s="1"/>
  <c r="G175" i="48"/>
  <c r="J175" i="48"/>
  <c r="H175" i="48"/>
  <c r="H171" i="48"/>
  <c r="J171" i="48"/>
  <c r="H167" i="48"/>
  <c r="J167" i="48"/>
  <c r="H163" i="48"/>
  <c r="J163" i="48"/>
  <c r="H159" i="48"/>
  <c r="J159" i="48"/>
  <c r="G155" i="48"/>
  <c r="J155" i="48"/>
  <c r="H155" i="48"/>
  <c r="G151" i="48"/>
  <c r="J151" i="48"/>
  <c r="H151" i="48"/>
  <c r="K151" i="48" s="1"/>
  <c r="G147" i="48"/>
  <c r="J147" i="48"/>
  <c r="H147" i="48"/>
  <c r="G143" i="48"/>
  <c r="J143" i="48"/>
  <c r="H143" i="48"/>
  <c r="I143" i="48"/>
  <c r="G139" i="48"/>
  <c r="J139" i="48"/>
  <c r="H139" i="48"/>
  <c r="I139" i="48"/>
  <c r="G135" i="48"/>
  <c r="H135" i="48"/>
  <c r="J135" i="48"/>
  <c r="I135" i="48"/>
  <c r="G131" i="48"/>
  <c r="J131" i="48"/>
  <c r="H131" i="48"/>
  <c r="I131" i="48"/>
  <c r="G127" i="48"/>
  <c r="H127" i="48"/>
  <c r="J127" i="48"/>
  <c r="I127" i="48"/>
  <c r="G123" i="48"/>
  <c r="H123" i="48"/>
  <c r="J123" i="48"/>
  <c r="I123" i="48"/>
  <c r="G119" i="48"/>
  <c r="H119" i="48"/>
  <c r="J119" i="48"/>
  <c r="I119" i="48"/>
  <c r="G115" i="48"/>
  <c r="H115" i="48"/>
  <c r="J115" i="48"/>
  <c r="I115" i="48"/>
  <c r="G111" i="48"/>
  <c r="H111" i="48"/>
  <c r="J111" i="48"/>
  <c r="I111" i="48"/>
  <c r="G107" i="48"/>
  <c r="H107" i="48"/>
  <c r="J107" i="48"/>
  <c r="I107" i="48"/>
  <c r="G103" i="48"/>
  <c r="H103" i="48"/>
  <c r="J103" i="48"/>
  <c r="I103" i="48"/>
  <c r="G99" i="48"/>
  <c r="H99" i="48"/>
  <c r="J99" i="48"/>
  <c r="I99" i="48"/>
  <c r="G95" i="48"/>
  <c r="H95" i="48"/>
  <c r="J95" i="48"/>
  <c r="I95" i="48"/>
  <c r="G91" i="48"/>
  <c r="H91" i="48"/>
  <c r="J91" i="48"/>
  <c r="I91" i="48"/>
  <c r="G87" i="48"/>
  <c r="H87" i="48"/>
  <c r="J87" i="48"/>
  <c r="I87" i="48"/>
  <c r="G83" i="48"/>
  <c r="H83" i="48"/>
  <c r="J83" i="48"/>
  <c r="I83" i="48"/>
  <c r="G79" i="48"/>
  <c r="H79" i="48"/>
  <c r="J79" i="48"/>
  <c r="I79" i="48"/>
  <c r="G75" i="48"/>
  <c r="H75" i="48"/>
  <c r="J75" i="48"/>
  <c r="I75" i="48"/>
  <c r="G71" i="48"/>
  <c r="H71" i="48"/>
  <c r="J71" i="48"/>
  <c r="I71" i="48"/>
  <c r="G67" i="48"/>
  <c r="H67" i="48"/>
  <c r="J67" i="48"/>
  <c r="I67" i="48"/>
  <c r="G63" i="48"/>
  <c r="H63" i="48"/>
  <c r="J63" i="48"/>
  <c r="I63" i="48"/>
  <c r="G59" i="48"/>
  <c r="H59" i="48"/>
  <c r="J59" i="48"/>
  <c r="I59" i="48"/>
  <c r="I195" i="47"/>
  <c r="I197" i="47"/>
  <c r="I199" i="47"/>
  <c r="I201" i="47"/>
  <c r="I203" i="47"/>
  <c r="I205" i="47"/>
  <c r="I207" i="47"/>
  <c r="I209" i="47"/>
  <c r="H211" i="47"/>
  <c r="H219" i="47"/>
  <c r="H227" i="47"/>
  <c r="H235" i="47"/>
  <c r="I211" i="47"/>
  <c r="I215" i="47"/>
  <c r="I219" i="47"/>
  <c r="I223" i="47"/>
  <c r="I227" i="47"/>
  <c r="I231" i="47"/>
  <c r="I235" i="47"/>
  <c r="G159" i="48"/>
  <c r="K159" i="48" s="1"/>
  <c r="I165" i="48"/>
  <c r="G167" i="48"/>
  <c r="I173" i="48"/>
  <c r="I243" i="48"/>
  <c r="I251" i="48"/>
  <c r="I259" i="48"/>
  <c r="I267" i="48"/>
  <c r="I275" i="48"/>
  <c r="I283" i="48"/>
  <c r="I291" i="48"/>
  <c r="G299" i="48"/>
  <c r="I305" i="48"/>
  <c r="G307" i="48"/>
  <c r="I311" i="48"/>
  <c r="I319" i="48"/>
  <c r="I327" i="48"/>
  <c r="I335" i="48"/>
  <c r="L335" i="48" s="1"/>
  <c r="R335" i="48" s="1"/>
  <c r="Q335" i="48" s="1"/>
  <c r="I343" i="48"/>
  <c r="I351" i="48"/>
  <c r="I359" i="48"/>
  <c r="I367" i="48"/>
  <c r="I375" i="48"/>
  <c r="I383" i="48"/>
  <c r="I391" i="48"/>
  <c r="I399" i="48"/>
  <c r="L399" i="48" s="1"/>
  <c r="R399" i="48" s="1"/>
  <c r="Q399" i="48" s="1"/>
  <c r="I407" i="48"/>
  <c r="I415" i="48"/>
  <c r="I423" i="48"/>
  <c r="I431" i="48"/>
  <c r="I439" i="48"/>
  <c r="I447" i="48"/>
  <c r="I455" i="48"/>
  <c r="H666" i="47"/>
  <c r="J666" i="47"/>
  <c r="G666" i="47"/>
  <c r="I666" i="47"/>
  <c r="H664" i="47"/>
  <c r="J664" i="47"/>
  <c r="I664" i="47"/>
  <c r="G664" i="47"/>
  <c r="H662" i="47"/>
  <c r="J662" i="47"/>
  <c r="I662" i="47"/>
  <c r="G662" i="47"/>
  <c r="H660" i="47"/>
  <c r="J660" i="47"/>
  <c r="G660" i="47"/>
  <c r="I660" i="47"/>
  <c r="H658" i="47"/>
  <c r="J658" i="47"/>
  <c r="G658" i="47"/>
  <c r="I658" i="47"/>
  <c r="H656" i="47"/>
  <c r="J656" i="47"/>
  <c r="G656" i="47"/>
  <c r="I656" i="47"/>
  <c r="K656" i="47"/>
  <c r="H654" i="47"/>
  <c r="J654" i="47"/>
  <c r="G654" i="47"/>
  <c r="I654" i="47"/>
  <c r="H652" i="47"/>
  <c r="J652" i="47"/>
  <c r="G652" i="47"/>
  <c r="I652" i="47"/>
  <c r="H650" i="47"/>
  <c r="J650" i="47"/>
  <c r="G650" i="47"/>
  <c r="I650" i="47"/>
  <c r="H648" i="47"/>
  <c r="J648" i="47"/>
  <c r="I648" i="47"/>
  <c r="G648" i="47"/>
  <c r="H646" i="47"/>
  <c r="J646" i="47"/>
  <c r="I646" i="47"/>
  <c r="G646" i="47"/>
  <c r="H644" i="47"/>
  <c r="J644" i="47"/>
  <c r="G644" i="47"/>
  <c r="K644" i="47" s="1"/>
  <c r="I644" i="47"/>
  <c r="H642" i="47"/>
  <c r="J642" i="47"/>
  <c r="G642" i="47"/>
  <c r="I642" i="47"/>
  <c r="H640" i="47"/>
  <c r="J640" i="47"/>
  <c r="G640" i="47"/>
  <c r="K640" i="47" s="1"/>
  <c r="I640" i="47"/>
  <c r="H638" i="47"/>
  <c r="J638" i="47"/>
  <c r="G638" i="47"/>
  <c r="K638" i="47" s="1"/>
  <c r="I638" i="47"/>
  <c r="H636" i="47"/>
  <c r="J636" i="47"/>
  <c r="G636" i="47"/>
  <c r="I636" i="47"/>
  <c r="H634" i="47"/>
  <c r="J634" i="47"/>
  <c r="G634" i="47"/>
  <c r="K634" i="47" s="1"/>
  <c r="I634" i="47"/>
  <c r="H632" i="47"/>
  <c r="J632" i="47"/>
  <c r="I632" i="47"/>
  <c r="G632" i="47"/>
  <c r="H630" i="47"/>
  <c r="J630" i="47"/>
  <c r="I630" i="47"/>
  <c r="G630" i="47"/>
  <c r="H628" i="47"/>
  <c r="J628" i="47"/>
  <c r="G628" i="47"/>
  <c r="K628" i="47" s="1"/>
  <c r="I628" i="47"/>
  <c r="H626" i="47"/>
  <c r="J626" i="47"/>
  <c r="G626" i="47"/>
  <c r="I626" i="47"/>
  <c r="H624" i="47"/>
  <c r="J624" i="47"/>
  <c r="G624" i="47"/>
  <c r="K624" i="47" s="1"/>
  <c r="I624" i="47"/>
  <c r="H622" i="47"/>
  <c r="J622" i="47"/>
  <c r="G622" i="47"/>
  <c r="K622" i="47" s="1"/>
  <c r="I622" i="47"/>
  <c r="H620" i="47"/>
  <c r="J620" i="47"/>
  <c r="G620" i="47"/>
  <c r="I620" i="47"/>
  <c r="H618" i="47"/>
  <c r="J618" i="47"/>
  <c r="G618" i="47"/>
  <c r="K618" i="47" s="1"/>
  <c r="I618" i="47"/>
  <c r="H616" i="47"/>
  <c r="J616" i="47"/>
  <c r="I616" i="47"/>
  <c r="G616" i="47"/>
  <c r="H614" i="47"/>
  <c r="J614" i="47"/>
  <c r="I614" i="47"/>
  <c r="G614" i="47"/>
  <c r="H612" i="47"/>
  <c r="J612" i="47"/>
  <c r="G612" i="47"/>
  <c r="K612" i="47" s="1"/>
  <c r="I612" i="47"/>
  <c r="H610" i="47"/>
  <c r="J610" i="47"/>
  <c r="G610" i="47"/>
  <c r="I610" i="47"/>
  <c r="H608" i="47"/>
  <c r="J608" i="47"/>
  <c r="G608" i="47"/>
  <c r="K608" i="47" s="1"/>
  <c r="I608" i="47"/>
  <c r="G606" i="47"/>
  <c r="H606" i="47"/>
  <c r="J606" i="47"/>
  <c r="I606" i="47"/>
  <c r="H604" i="47"/>
  <c r="J604" i="47"/>
  <c r="G604" i="47"/>
  <c r="I604" i="47"/>
  <c r="H602" i="47"/>
  <c r="J602" i="47"/>
  <c r="G602" i="47"/>
  <c r="K602" i="47" s="1"/>
  <c r="I602" i="47"/>
  <c r="H600" i="47"/>
  <c r="J600" i="47"/>
  <c r="G600" i="47"/>
  <c r="K600" i="47" s="1"/>
  <c r="I600" i="47"/>
  <c r="H598" i="47"/>
  <c r="J598" i="47"/>
  <c r="I598" i="47"/>
  <c r="G598" i="47"/>
  <c r="H596" i="47"/>
  <c r="J596" i="47"/>
  <c r="I596" i="47"/>
  <c r="G596" i="47"/>
  <c r="H594" i="47"/>
  <c r="J594" i="47"/>
  <c r="G594" i="47"/>
  <c r="I594" i="47"/>
  <c r="H592" i="47"/>
  <c r="J592" i="47"/>
  <c r="G592" i="47"/>
  <c r="I592" i="47"/>
  <c r="H590" i="47"/>
  <c r="J590" i="47"/>
  <c r="G590" i="47"/>
  <c r="K590" i="47" s="1"/>
  <c r="I590" i="47"/>
  <c r="H588" i="47"/>
  <c r="J588" i="47"/>
  <c r="G588" i="47"/>
  <c r="K588" i="47" s="1"/>
  <c r="I588" i="47"/>
  <c r="H586" i="47"/>
  <c r="J586" i="47"/>
  <c r="G586" i="47"/>
  <c r="K586" i="47" s="1"/>
  <c r="I586" i="47"/>
  <c r="H584" i="47"/>
  <c r="J584" i="47"/>
  <c r="G584" i="47"/>
  <c r="K584" i="47" s="1"/>
  <c r="I584" i="47"/>
  <c r="L584" i="47" s="1"/>
  <c r="R584" i="47" s="1"/>
  <c r="Q584" i="47" s="1"/>
  <c r="H582" i="47"/>
  <c r="J582" i="47"/>
  <c r="I582" i="47"/>
  <c r="G582" i="47"/>
  <c r="H580" i="47"/>
  <c r="J580" i="47"/>
  <c r="I580" i="47"/>
  <c r="G580" i="47"/>
  <c r="H578" i="47"/>
  <c r="J578" i="47"/>
  <c r="G578" i="47"/>
  <c r="I578" i="47"/>
  <c r="H576" i="47"/>
  <c r="J576" i="47"/>
  <c r="G576" i="47"/>
  <c r="I576" i="47"/>
  <c r="H574" i="47"/>
  <c r="J574" i="47"/>
  <c r="G574" i="47"/>
  <c r="K574" i="47" s="1"/>
  <c r="I574" i="47"/>
  <c r="H572" i="47"/>
  <c r="J572" i="47"/>
  <c r="G572" i="47"/>
  <c r="K572" i="47" s="1"/>
  <c r="I572" i="47"/>
  <c r="H570" i="47"/>
  <c r="J570" i="47"/>
  <c r="G570" i="47"/>
  <c r="K570" i="47" s="1"/>
  <c r="I570" i="47"/>
  <c r="H568" i="47"/>
  <c r="J568" i="47"/>
  <c r="G568" i="47"/>
  <c r="K568" i="47" s="1"/>
  <c r="I568" i="47"/>
  <c r="H566" i="47"/>
  <c r="J566" i="47"/>
  <c r="I566" i="47"/>
  <c r="G566" i="47"/>
  <c r="H564" i="47"/>
  <c r="J564" i="47"/>
  <c r="I564" i="47"/>
  <c r="G564" i="47"/>
  <c r="H562" i="47"/>
  <c r="J562" i="47"/>
  <c r="G562" i="47"/>
  <c r="I562" i="47"/>
  <c r="H560" i="47"/>
  <c r="J560" i="47"/>
  <c r="G560" i="47"/>
  <c r="I560" i="47"/>
  <c r="G558" i="47"/>
  <c r="J558" i="47"/>
  <c r="H558" i="47"/>
  <c r="I558" i="47"/>
  <c r="G556" i="47"/>
  <c r="J556" i="47"/>
  <c r="H556" i="47"/>
  <c r="I556" i="47"/>
  <c r="G554" i="47"/>
  <c r="J554" i="47"/>
  <c r="H554" i="47"/>
  <c r="I554" i="47"/>
  <c r="G552" i="47"/>
  <c r="H552" i="47"/>
  <c r="J552" i="47"/>
  <c r="I552" i="47"/>
  <c r="G550" i="47"/>
  <c r="J550" i="47"/>
  <c r="H550" i="47"/>
  <c r="I550" i="47"/>
  <c r="G548" i="47"/>
  <c r="J548" i="47"/>
  <c r="H548" i="47"/>
  <c r="I548" i="47"/>
  <c r="G546" i="47"/>
  <c r="J546" i="47"/>
  <c r="H546" i="47"/>
  <c r="I546" i="47"/>
  <c r="G544" i="47"/>
  <c r="H544" i="47"/>
  <c r="J544" i="47"/>
  <c r="I544" i="47"/>
  <c r="G542" i="47"/>
  <c r="J542" i="47"/>
  <c r="H542" i="47"/>
  <c r="I542" i="47"/>
  <c r="G540" i="47"/>
  <c r="J540" i="47"/>
  <c r="H540" i="47"/>
  <c r="I540" i="47"/>
  <c r="G538" i="47"/>
  <c r="J538" i="47"/>
  <c r="H538" i="47"/>
  <c r="I538" i="47"/>
  <c r="G536" i="47"/>
  <c r="H536" i="47"/>
  <c r="J536" i="47"/>
  <c r="I536" i="47"/>
  <c r="G534" i="47"/>
  <c r="J534" i="47"/>
  <c r="H534" i="47"/>
  <c r="I534" i="47"/>
  <c r="G532" i="47"/>
  <c r="J532" i="47"/>
  <c r="H532" i="47"/>
  <c r="I532" i="47"/>
  <c r="G530" i="47"/>
  <c r="J530" i="47"/>
  <c r="H530" i="47"/>
  <c r="I530" i="47"/>
  <c r="G528" i="47"/>
  <c r="J528" i="47"/>
  <c r="H528" i="47"/>
  <c r="I528" i="47"/>
  <c r="G526" i="47"/>
  <c r="J526" i="47"/>
  <c r="H526" i="47"/>
  <c r="I526" i="47"/>
  <c r="G524" i="47"/>
  <c r="J524" i="47"/>
  <c r="H524" i="47"/>
  <c r="I524" i="47"/>
  <c r="G522" i="47"/>
  <c r="J522" i="47"/>
  <c r="H522" i="47"/>
  <c r="I522" i="47"/>
  <c r="G520" i="47"/>
  <c r="H520" i="47"/>
  <c r="J520" i="47"/>
  <c r="I520" i="47"/>
  <c r="G518" i="47"/>
  <c r="J518" i="47"/>
  <c r="H518" i="47"/>
  <c r="I518" i="47"/>
  <c r="G516" i="47"/>
  <c r="J516" i="47"/>
  <c r="H516" i="47"/>
  <c r="I516" i="47"/>
  <c r="G514" i="47"/>
  <c r="J514" i="47"/>
  <c r="H514" i="47"/>
  <c r="I514" i="47"/>
  <c r="G512" i="47"/>
  <c r="H512" i="47"/>
  <c r="J512" i="47"/>
  <c r="I512" i="47"/>
  <c r="G510" i="47"/>
  <c r="J510" i="47"/>
  <c r="H510" i="47"/>
  <c r="I510" i="47"/>
  <c r="G508" i="47"/>
  <c r="J508" i="47"/>
  <c r="H508" i="47"/>
  <c r="I508" i="47"/>
  <c r="G506" i="47"/>
  <c r="J506" i="47"/>
  <c r="H506" i="47"/>
  <c r="I506" i="47"/>
  <c r="G504" i="47"/>
  <c r="H504" i="47"/>
  <c r="J504" i="47"/>
  <c r="I504" i="47"/>
  <c r="G502" i="47"/>
  <c r="J502" i="47"/>
  <c r="H502" i="47"/>
  <c r="I502" i="47"/>
  <c r="G500" i="47"/>
  <c r="J500" i="47"/>
  <c r="H500" i="47"/>
  <c r="I500" i="47"/>
  <c r="G498" i="47"/>
  <c r="J498" i="47"/>
  <c r="H498" i="47"/>
  <c r="I498" i="47"/>
  <c r="G496" i="47"/>
  <c r="J496" i="47"/>
  <c r="H496" i="47"/>
  <c r="I496" i="47"/>
  <c r="G494" i="47"/>
  <c r="J494" i="47"/>
  <c r="H494" i="47"/>
  <c r="K494" i="47" s="1"/>
  <c r="I494" i="47"/>
  <c r="G492" i="47"/>
  <c r="J492" i="47"/>
  <c r="H492" i="47"/>
  <c r="I492" i="47"/>
  <c r="G490" i="47"/>
  <c r="J490" i="47"/>
  <c r="H490" i="47"/>
  <c r="K490" i="47" s="1"/>
  <c r="I490" i="47"/>
  <c r="G488" i="47"/>
  <c r="H488" i="47"/>
  <c r="J488" i="47"/>
  <c r="I488" i="47"/>
  <c r="G486" i="47"/>
  <c r="J486" i="47"/>
  <c r="H486" i="47"/>
  <c r="K486" i="47" s="1"/>
  <c r="I486" i="47"/>
  <c r="G484" i="47"/>
  <c r="J484" i="47"/>
  <c r="H484" i="47"/>
  <c r="K484" i="47" s="1"/>
  <c r="I484" i="47"/>
  <c r="G482" i="47"/>
  <c r="J482" i="47"/>
  <c r="H482" i="47"/>
  <c r="K482" i="47" s="1"/>
  <c r="I482" i="47"/>
  <c r="G480" i="47"/>
  <c r="H480" i="47"/>
  <c r="J480" i="47"/>
  <c r="I480" i="47"/>
  <c r="G478" i="47"/>
  <c r="J478" i="47"/>
  <c r="H478" i="47"/>
  <c r="K478" i="47" s="1"/>
  <c r="I478" i="47"/>
  <c r="G476" i="47"/>
  <c r="J476" i="47"/>
  <c r="H476" i="47"/>
  <c r="I476" i="47"/>
  <c r="G474" i="47"/>
  <c r="J474" i="47"/>
  <c r="H474" i="47"/>
  <c r="K474" i="47" s="1"/>
  <c r="I474" i="47"/>
  <c r="G472" i="47"/>
  <c r="H472" i="47"/>
  <c r="J472" i="47"/>
  <c r="I472" i="47"/>
  <c r="G470" i="47"/>
  <c r="J470" i="47"/>
  <c r="H470" i="47"/>
  <c r="K470" i="47" s="1"/>
  <c r="I470" i="47"/>
  <c r="G468" i="47"/>
  <c r="J468" i="47"/>
  <c r="H468" i="47"/>
  <c r="I468" i="47"/>
  <c r="G466" i="47"/>
  <c r="J466" i="47"/>
  <c r="H466" i="47"/>
  <c r="K466" i="47" s="1"/>
  <c r="I466" i="47"/>
  <c r="G464" i="47"/>
  <c r="H464" i="47"/>
  <c r="J464" i="47"/>
  <c r="I464" i="47"/>
  <c r="G462" i="47"/>
  <c r="J462" i="47"/>
  <c r="H462" i="47"/>
  <c r="I462" i="47"/>
  <c r="G460" i="47"/>
  <c r="J460" i="47"/>
  <c r="H460" i="47"/>
  <c r="I460" i="47"/>
  <c r="G458" i="47"/>
  <c r="J458" i="47"/>
  <c r="H458" i="47"/>
  <c r="I458" i="47"/>
  <c r="G456" i="47"/>
  <c r="H456" i="47"/>
  <c r="J456" i="47"/>
  <c r="I456" i="47"/>
  <c r="G454" i="47"/>
  <c r="J454" i="47"/>
  <c r="H454" i="47"/>
  <c r="I454" i="47"/>
  <c r="G452" i="47"/>
  <c r="J452" i="47"/>
  <c r="H452" i="47"/>
  <c r="I452" i="47"/>
  <c r="G450" i="47"/>
  <c r="J450" i="47"/>
  <c r="H450" i="47"/>
  <c r="I450" i="47"/>
  <c r="G448" i="47"/>
  <c r="H448" i="47"/>
  <c r="J448" i="47"/>
  <c r="I448" i="47"/>
  <c r="G446" i="47"/>
  <c r="J446" i="47"/>
  <c r="H446" i="47"/>
  <c r="I446" i="47"/>
  <c r="G444" i="47"/>
  <c r="J444" i="47"/>
  <c r="H444" i="47"/>
  <c r="I444" i="47"/>
  <c r="G442" i="47"/>
  <c r="J442" i="47"/>
  <c r="H442" i="47"/>
  <c r="I442" i="47"/>
  <c r="G440" i="47"/>
  <c r="J440" i="47"/>
  <c r="H440" i="47"/>
  <c r="I440" i="47"/>
  <c r="G438" i="47"/>
  <c r="J438" i="47"/>
  <c r="H438" i="47"/>
  <c r="I438" i="47"/>
  <c r="G436" i="47"/>
  <c r="J436" i="47"/>
  <c r="H436" i="47"/>
  <c r="I436" i="47"/>
  <c r="G434" i="47"/>
  <c r="J434" i="47"/>
  <c r="H434" i="47"/>
  <c r="I434" i="47"/>
  <c r="G432" i="47"/>
  <c r="H432" i="47"/>
  <c r="J432" i="47"/>
  <c r="I432" i="47"/>
  <c r="G430" i="47"/>
  <c r="J430" i="47"/>
  <c r="H430" i="47"/>
  <c r="I430" i="47"/>
  <c r="G428" i="47"/>
  <c r="J428" i="47"/>
  <c r="H428" i="47"/>
  <c r="I428" i="47"/>
  <c r="G426" i="47"/>
  <c r="J426" i="47"/>
  <c r="H426" i="47"/>
  <c r="K426" i="47" s="1"/>
  <c r="I426" i="47"/>
  <c r="G424" i="47"/>
  <c r="H424" i="47"/>
  <c r="J424" i="47"/>
  <c r="I424" i="47"/>
  <c r="G422" i="47"/>
  <c r="J422" i="47"/>
  <c r="H422" i="47"/>
  <c r="I422" i="47"/>
  <c r="G420" i="47"/>
  <c r="J420" i="47"/>
  <c r="H420" i="47"/>
  <c r="K420" i="47" s="1"/>
  <c r="I420" i="47"/>
  <c r="G418" i="47"/>
  <c r="J418" i="47"/>
  <c r="H418" i="47"/>
  <c r="I418" i="47"/>
  <c r="G416" i="47"/>
  <c r="H416" i="47"/>
  <c r="J416" i="47"/>
  <c r="I416" i="47"/>
  <c r="G414" i="47"/>
  <c r="J414" i="47"/>
  <c r="H414" i="47"/>
  <c r="I414" i="47"/>
  <c r="G412" i="47"/>
  <c r="J412" i="47"/>
  <c r="H412" i="47"/>
  <c r="I412" i="47"/>
  <c r="G410" i="47"/>
  <c r="J410" i="47"/>
  <c r="H410" i="47"/>
  <c r="I410" i="47"/>
  <c r="G408" i="47"/>
  <c r="H408" i="47"/>
  <c r="J408" i="47"/>
  <c r="I408" i="47"/>
  <c r="G406" i="47"/>
  <c r="J406" i="47"/>
  <c r="H406" i="47"/>
  <c r="I406" i="47"/>
  <c r="G404" i="47"/>
  <c r="J404" i="47"/>
  <c r="H404" i="47"/>
  <c r="I404" i="47"/>
  <c r="G402" i="47"/>
  <c r="J402" i="47"/>
  <c r="H402" i="47"/>
  <c r="I402" i="47"/>
  <c r="G400" i="47"/>
  <c r="J400" i="47"/>
  <c r="H400" i="47"/>
  <c r="K400" i="47" s="1"/>
  <c r="I400" i="47"/>
  <c r="G398" i="47"/>
  <c r="J398" i="47"/>
  <c r="H398" i="47"/>
  <c r="I398" i="47"/>
  <c r="G396" i="47"/>
  <c r="J396" i="47"/>
  <c r="H396" i="47"/>
  <c r="I396" i="47"/>
  <c r="G394" i="47"/>
  <c r="J394" i="47"/>
  <c r="H394" i="47"/>
  <c r="I394" i="47"/>
  <c r="G392" i="47"/>
  <c r="H392" i="47"/>
  <c r="J392" i="47"/>
  <c r="I392" i="47"/>
  <c r="G390" i="47"/>
  <c r="J390" i="47"/>
  <c r="H390" i="47"/>
  <c r="I390" i="47"/>
  <c r="G388" i="47"/>
  <c r="J388" i="47"/>
  <c r="H388" i="47"/>
  <c r="I388" i="47"/>
  <c r="G386" i="47"/>
  <c r="J386" i="47"/>
  <c r="H386" i="47"/>
  <c r="I386" i="47"/>
  <c r="G384" i="47"/>
  <c r="H384" i="47"/>
  <c r="J384" i="47"/>
  <c r="I384" i="47"/>
  <c r="G382" i="47"/>
  <c r="J382" i="47"/>
  <c r="H382" i="47"/>
  <c r="I382" i="47"/>
  <c r="G380" i="47"/>
  <c r="J380" i="47"/>
  <c r="H380" i="47"/>
  <c r="I380" i="47"/>
  <c r="G378" i="47"/>
  <c r="J378" i="47"/>
  <c r="H378" i="47"/>
  <c r="I378" i="47"/>
  <c r="G376" i="47"/>
  <c r="H376" i="47"/>
  <c r="J376" i="47"/>
  <c r="I376" i="47"/>
  <c r="G374" i="47"/>
  <c r="J374" i="47"/>
  <c r="H374" i="47"/>
  <c r="I374" i="47"/>
  <c r="J372" i="47"/>
  <c r="H372" i="47"/>
  <c r="G372" i="47"/>
  <c r="I372" i="47"/>
  <c r="G370" i="47"/>
  <c r="J370" i="47"/>
  <c r="H370" i="47"/>
  <c r="I370" i="47"/>
  <c r="J368" i="47"/>
  <c r="G368" i="47"/>
  <c r="H368" i="47"/>
  <c r="I368" i="47"/>
  <c r="G366" i="47"/>
  <c r="J366" i="47"/>
  <c r="H366" i="47"/>
  <c r="I366" i="47"/>
  <c r="J364" i="47"/>
  <c r="G364" i="47"/>
  <c r="H364" i="47"/>
  <c r="I364" i="47"/>
  <c r="G362" i="47"/>
  <c r="J362" i="47"/>
  <c r="H362" i="47"/>
  <c r="I362" i="47"/>
  <c r="G360" i="47"/>
  <c r="J360" i="47"/>
  <c r="H360" i="47"/>
  <c r="I360" i="47"/>
  <c r="G358" i="47"/>
  <c r="H358" i="47"/>
  <c r="J358" i="47"/>
  <c r="I358" i="47"/>
  <c r="G356" i="47"/>
  <c r="H356" i="47"/>
  <c r="J356" i="47"/>
  <c r="I356" i="47"/>
  <c r="G354" i="47"/>
  <c r="J354" i="47"/>
  <c r="H354" i="47"/>
  <c r="I354" i="47"/>
  <c r="G352" i="47"/>
  <c r="J352" i="47"/>
  <c r="H352" i="47"/>
  <c r="I352" i="47"/>
  <c r="G350" i="47"/>
  <c r="H350" i="47"/>
  <c r="J350" i="47"/>
  <c r="I350" i="47"/>
  <c r="G348" i="47"/>
  <c r="H348" i="47"/>
  <c r="J348" i="47"/>
  <c r="I348" i="47"/>
  <c r="G346" i="47"/>
  <c r="J346" i="47"/>
  <c r="H346" i="47"/>
  <c r="I346" i="47"/>
  <c r="G344" i="47"/>
  <c r="J344" i="47"/>
  <c r="H344" i="47"/>
  <c r="I344" i="47"/>
  <c r="G342" i="47"/>
  <c r="H342" i="47"/>
  <c r="J342" i="47"/>
  <c r="I342" i="47"/>
  <c r="G340" i="47"/>
  <c r="H340" i="47"/>
  <c r="J340" i="47"/>
  <c r="I340" i="47"/>
  <c r="G338" i="47"/>
  <c r="J338" i="47"/>
  <c r="H338" i="47"/>
  <c r="I338" i="47"/>
  <c r="G336" i="47"/>
  <c r="J336" i="47"/>
  <c r="H336" i="47"/>
  <c r="I336" i="47"/>
  <c r="G334" i="47"/>
  <c r="J334" i="47"/>
  <c r="H334" i="47"/>
  <c r="I334" i="47"/>
  <c r="G332" i="47"/>
  <c r="J332" i="47"/>
  <c r="H332" i="47"/>
  <c r="I332" i="47"/>
  <c r="G330" i="47"/>
  <c r="J330" i="47"/>
  <c r="H330" i="47"/>
  <c r="I330" i="47"/>
  <c r="G328" i="47"/>
  <c r="J328" i="47"/>
  <c r="H328" i="47"/>
  <c r="I328" i="47"/>
  <c r="G326" i="47"/>
  <c r="H326" i="47"/>
  <c r="J326" i="47"/>
  <c r="I326" i="47"/>
  <c r="G324" i="47"/>
  <c r="H324" i="47"/>
  <c r="J324" i="47"/>
  <c r="I324" i="47"/>
  <c r="G322" i="47"/>
  <c r="J322" i="47"/>
  <c r="H322" i="47"/>
  <c r="I322" i="47"/>
  <c r="G320" i="47"/>
  <c r="J320" i="47"/>
  <c r="H320" i="47"/>
  <c r="I320" i="47"/>
  <c r="G318" i="47"/>
  <c r="K318" i="47" s="1"/>
  <c r="H318" i="47"/>
  <c r="J318" i="47"/>
  <c r="I318" i="47"/>
  <c r="G316" i="47"/>
  <c r="H316" i="47"/>
  <c r="J316" i="47"/>
  <c r="I316" i="47"/>
  <c r="G314" i="47"/>
  <c r="J314" i="47"/>
  <c r="H314" i="47"/>
  <c r="I314" i="47"/>
  <c r="G312" i="47"/>
  <c r="J312" i="47"/>
  <c r="H312" i="47"/>
  <c r="I312" i="47"/>
  <c r="G310" i="47"/>
  <c r="H310" i="47"/>
  <c r="J310" i="47"/>
  <c r="I310" i="47"/>
  <c r="G308" i="47"/>
  <c r="H308" i="47"/>
  <c r="J308" i="47"/>
  <c r="I308" i="47"/>
  <c r="G306" i="47"/>
  <c r="J306" i="47"/>
  <c r="H306" i="47"/>
  <c r="I306" i="47"/>
  <c r="G304" i="47"/>
  <c r="J304" i="47"/>
  <c r="H304" i="47"/>
  <c r="I304" i="47"/>
  <c r="G302" i="47"/>
  <c r="J302" i="47"/>
  <c r="H302" i="47"/>
  <c r="I302" i="47"/>
  <c r="G300" i="47"/>
  <c r="J300" i="47"/>
  <c r="H300" i="47"/>
  <c r="I300" i="47"/>
  <c r="G298" i="47"/>
  <c r="J298" i="47"/>
  <c r="H298" i="47"/>
  <c r="I298" i="47"/>
  <c r="G296" i="47"/>
  <c r="J296" i="47"/>
  <c r="H296" i="47"/>
  <c r="I296" i="47"/>
  <c r="G294" i="47"/>
  <c r="K294" i="47" s="1"/>
  <c r="H294" i="47"/>
  <c r="J294" i="47"/>
  <c r="I294" i="47"/>
  <c r="G292" i="47"/>
  <c r="H292" i="47"/>
  <c r="J292" i="47"/>
  <c r="I292" i="47"/>
  <c r="G290" i="47"/>
  <c r="J290" i="47"/>
  <c r="H290" i="47"/>
  <c r="I290" i="47"/>
  <c r="G288" i="47"/>
  <c r="J288" i="47"/>
  <c r="H288" i="47"/>
  <c r="I288" i="47"/>
  <c r="G286" i="47"/>
  <c r="H286" i="47"/>
  <c r="J286" i="47"/>
  <c r="I286" i="47"/>
  <c r="G284" i="47"/>
  <c r="H284" i="47"/>
  <c r="J284" i="47"/>
  <c r="I284" i="47"/>
  <c r="G282" i="47"/>
  <c r="J282" i="47"/>
  <c r="H282" i="47"/>
  <c r="I282" i="47"/>
  <c r="G280" i="47"/>
  <c r="J280" i="47"/>
  <c r="H280" i="47"/>
  <c r="I280" i="47"/>
  <c r="G278" i="47"/>
  <c r="H278" i="47"/>
  <c r="J278" i="47"/>
  <c r="I278" i="47"/>
  <c r="G276" i="47"/>
  <c r="H276" i="47"/>
  <c r="J276" i="47"/>
  <c r="I276" i="47"/>
  <c r="G274" i="47"/>
  <c r="J274" i="47"/>
  <c r="H274" i="47"/>
  <c r="I274" i="47"/>
  <c r="G272" i="47"/>
  <c r="J272" i="47"/>
  <c r="H272" i="47"/>
  <c r="I272" i="47"/>
  <c r="G270" i="47"/>
  <c r="J270" i="47"/>
  <c r="H270" i="47"/>
  <c r="I270" i="47"/>
  <c r="G268" i="47"/>
  <c r="J268" i="47"/>
  <c r="H268" i="47"/>
  <c r="I268" i="47"/>
  <c r="G266" i="47"/>
  <c r="J266" i="47"/>
  <c r="H266" i="47"/>
  <c r="I266" i="47"/>
  <c r="G264" i="47"/>
  <c r="J264" i="47"/>
  <c r="H264" i="47"/>
  <c r="I264" i="47"/>
  <c r="G262" i="47"/>
  <c r="H262" i="47"/>
  <c r="J262" i="47"/>
  <c r="I262" i="47"/>
  <c r="G260" i="47"/>
  <c r="H260" i="47"/>
  <c r="J260" i="47"/>
  <c r="I260" i="47"/>
  <c r="G258" i="47"/>
  <c r="J258" i="47"/>
  <c r="H258" i="47"/>
  <c r="I258" i="47"/>
  <c r="J256" i="47"/>
  <c r="G256" i="47"/>
  <c r="H256" i="47"/>
  <c r="K256" i="47" s="1"/>
  <c r="I256" i="47"/>
  <c r="H254" i="47"/>
  <c r="J254" i="47"/>
  <c r="I254" i="47"/>
  <c r="G254" i="47"/>
  <c r="H252" i="47"/>
  <c r="J252" i="47"/>
  <c r="G252" i="47"/>
  <c r="I252" i="47"/>
  <c r="H250" i="47"/>
  <c r="J250" i="47"/>
  <c r="G250" i="47"/>
  <c r="I250" i="47"/>
  <c r="H248" i="47"/>
  <c r="J248" i="47"/>
  <c r="G248" i="47"/>
  <c r="I248" i="47"/>
  <c r="H246" i="47"/>
  <c r="J246" i="47"/>
  <c r="I246" i="47"/>
  <c r="G246" i="47"/>
  <c r="H244" i="47"/>
  <c r="J244" i="47"/>
  <c r="G244" i="47"/>
  <c r="I244" i="47"/>
  <c r="H242" i="47"/>
  <c r="J242" i="47"/>
  <c r="G242" i="47"/>
  <c r="I242" i="47"/>
  <c r="H240" i="47"/>
  <c r="J240" i="47"/>
  <c r="G240" i="47"/>
  <c r="K240" i="47" s="1"/>
  <c r="I240" i="47"/>
  <c r="H238" i="47"/>
  <c r="J238" i="47"/>
  <c r="I238" i="47"/>
  <c r="G238" i="47"/>
  <c r="H236" i="47"/>
  <c r="J236" i="47"/>
  <c r="H234" i="47"/>
  <c r="J234" i="47"/>
  <c r="H232" i="47"/>
  <c r="J232" i="47"/>
  <c r="H230" i="47"/>
  <c r="K230" i="47" s="1"/>
  <c r="J230" i="47"/>
  <c r="H228" i="47"/>
  <c r="J228" i="47"/>
  <c r="H226" i="47"/>
  <c r="J226" i="47"/>
  <c r="H224" i="47"/>
  <c r="J224" i="47"/>
  <c r="H222" i="47"/>
  <c r="K222" i="47" s="1"/>
  <c r="J222" i="47"/>
  <c r="H220" i="47"/>
  <c r="J220" i="47"/>
  <c r="H218" i="47"/>
  <c r="J218" i="47"/>
  <c r="H216" i="47"/>
  <c r="J216" i="47"/>
  <c r="H214" i="47"/>
  <c r="J214" i="47"/>
  <c r="H212" i="47"/>
  <c r="J212" i="47"/>
  <c r="G210" i="47"/>
  <c r="K210" i="47" s="1"/>
  <c r="H210" i="47"/>
  <c r="J210" i="47"/>
  <c r="G208" i="47"/>
  <c r="H208" i="47"/>
  <c r="J208" i="47"/>
  <c r="G206" i="47"/>
  <c r="H206" i="47"/>
  <c r="J206" i="47"/>
  <c r="J204" i="47"/>
  <c r="H204" i="47"/>
  <c r="G204" i="47"/>
  <c r="G202" i="47"/>
  <c r="H202" i="47"/>
  <c r="J202" i="47"/>
  <c r="G200" i="47"/>
  <c r="H200" i="47"/>
  <c r="K200" i="47" s="1"/>
  <c r="J200" i="47"/>
  <c r="G198" i="47"/>
  <c r="H198" i="47"/>
  <c r="J198" i="47"/>
  <c r="J196" i="47"/>
  <c r="G196" i="47"/>
  <c r="H196" i="47"/>
  <c r="G194" i="47"/>
  <c r="K194" i="47" s="1"/>
  <c r="L194" i="47" s="1"/>
  <c r="R194" i="47" s="1"/>
  <c r="Q194" i="47" s="1"/>
  <c r="H194" i="47"/>
  <c r="J194" i="47"/>
  <c r="G192" i="47"/>
  <c r="H192" i="47"/>
  <c r="J192" i="47"/>
  <c r="I192" i="47"/>
  <c r="G190" i="47"/>
  <c r="J190" i="47"/>
  <c r="H190" i="47"/>
  <c r="I190" i="47"/>
  <c r="G188" i="47"/>
  <c r="H188" i="47"/>
  <c r="J188" i="47"/>
  <c r="I188" i="47"/>
  <c r="J186" i="47"/>
  <c r="H186" i="47"/>
  <c r="G186" i="47"/>
  <c r="I186" i="47"/>
  <c r="G184" i="47"/>
  <c r="H184" i="47"/>
  <c r="J184" i="47"/>
  <c r="I184" i="47"/>
  <c r="G182" i="47"/>
  <c r="H182" i="47"/>
  <c r="J182" i="47"/>
  <c r="I182" i="47"/>
  <c r="G180" i="47"/>
  <c r="H180" i="47"/>
  <c r="J180" i="47"/>
  <c r="I180" i="47"/>
  <c r="G178" i="47"/>
  <c r="H178" i="47"/>
  <c r="J178" i="47"/>
  <c r="I178" i="47"/>
  <c r="G176" i="47"/>
  <c r="H176" i="47"/>
  <c r="J176" i="47"/>
  <c r="I176" i="47"/>
  <c r="G174" i="47"/>
  <c r="H174" i="47"/>
  <c r="J174" i="47"/>
  <c r="I174" i="47"/>
  <c r="J172" i="47"/>
  <c r="G172" i="47"/>
  <c r="I172" i="47"/>
  <c r="H172" i="47"/>
  <c r="J170" i="47"/>
  <c r="G170" i="47"/>
  <c r="I170" i="47"/>
  <c r="H170" i="47"/>
  <c r="J168" i="47"/>
  <c r="G168" i="47"/>
  <c r="I168" i="47"/>
  <c r="H168" i="47"/>
  <c r="J166" i="47"/>
  <c r="G166" i="47"/>
  <c r="I166" i="47"/>
  <c r="H166" i="47"/>
  <c r="J164" i="47"/>
  <c r="G164" i="47"/>
  <c r="I164" i="47"/>
  <c r="H164" i="47"/>
  <c r="J162" i="47"/>
  <c r="G162" i="47"/>
  <c r="I162" i="47"/>
  <c r="H162" i="47"/>
  <c r="J160" i="47"/>
  <c r="G160" i="47"/>
  <c r="I160" i="47"/>
  <c r="H160" i="47"/>
  <c r="J158" i="47"/>
  <c r="G158" i="47"/>
  <c r="I158" i="47"/>
  <c r="H158" i="47"/>
  <c r="J156" i="47"/>
  <c r="G156" i="47"/>
  <c r="I156" i="47"/>
  <c r="H156" i="47"/>
  <c r="J154" i="47"/>
  <c r="G154" i="47"/>
  <c r="I154" i="47"/>
  <c r="H154" i="47"/>
  <c r="J152" i="47"/>
  <c r="G152" i="47"/>
  <c r="I152" i="47"/>
  <c r="H152" i="47"/>
  <c r="J150" i="47"/>
  <c r="G150" i="47"/>
  <c r="I150" i="47"/>
  <c r="H150" i="47"/>
  <c r="J148" i="47"/>
  <c r="G148" i="47"/>
  <c r="I148" i="47"/>
  <c r="H148" i="47"/>
  <c r="J146" i="47"/>
  <c r="G146" i="47"/>
  <c r="I146" i="47"/>
  <c r="H146" i="47"/>
  <c r="J144" i="47"/>
  <c r="G144" i="47"/>
  <c r="I144" i="47"/>
  <c r="H144" i="47"/>
  <c r="J142" i="47"/>
  <c r="G142" i="47"/>
  <c r="I142" i="47"/>
  <c r="H142" i="47"/>
  <c r="J140" i="47"/>
  <c r="G140" i="47"/>
  <c r="I140" i="47"/>
  <c r="H140" i="47"/>
  <c r="J138" i="47"/>
  <c r="G138" i="47"/>
  <c r="I138" i="47"/>
  <c r="H138" i="47"/>
  <c r="J136" i="47"/>
  <c r="G136" i="47"/>
  <c r="I136" i="47"/>
  <c r="H136" i="47"/>
  <c r="J134" i="47"/>
  <c r="G134" i="47"/>
  <c r="I134" i="47"/>
  <c r="H134" i="47"/>
  <c r="J132" i="47"/>
  <c r="G132" i="47"/>
  <c r="I132" i="47"/>
  <c r="H132" i="47"/>
  <c r="J130" i="47"/>
  <c r="G130" i="47"/>
  <c r="I130" i="47"/>
  <c r="H130" i="47"/>
  <c r="J128" i="47"/>
  <c r="G128" i="47"/>
  <c r="I128" i="47"/>
  <c r="H128" i="47"/>
  <c r="H126" i="47"/>
  <c r="J126" i="47"/>
  <c r="G126" i="47"/>
  <c r="K126" i="47" s="1"/>
  <c r="L126" i="47" s="1"/>
  <c r="R126" i="47" s="1"/>
  <c r="Q126" i="47" s="1"/>
  <c r="I126" i="47"/>
  <c r="H124" i="47"/>
  <c r="J124" i="47"/>
  <c r="G124" i="47"/>
  <c r="I124" i="47"/>
  <c r="H122" i="47"/>
  <c r="J122" i="47"/>
  <c r="G122" i="47"/>
  <c r="I122" i="47"/>
  <c r="H120" i="47"/>
  <c r="G120" i="47"/>
  <c r="I120" i="47"/>
  <c r="J120" i="47"/>
  <c r="H118" i="47"/>
  <c r="J118" i="47"/>
  <c r="I118" i="47"/>
  <c r="G118" i="47"/>
  <c r="H116" i="47"/>
  <c r="J116" i="47"/>
  <c r="G116" i="47"/>
  <c r="I116" i="47"/>
  <c r="H114" i="47"/>
  <c r="J114" i="47"/>
  <c r="G114" i="47"/>
  <c r="I114" i="47"/>
  <c r="H112" i="47"/>
  <c r="G112" i="47"/>
  <c r="K112" i="47" s="1"/>
  <c r="J112" i="47"/>
  <c r="I112" i="47"/>
  <c r="H110" i="47"/>
  <c r="J110" i="47"/>
  <c r="I110" i="47"/>
  <c r="G110" i="47"/>
  <c r="K110" i="47" s="1"/>
  <c r="H108" i="47"/>
  <c r="J108" i="47"/>
  <c r="G108" i="47"/>
  <c r="I108" i="47"/>
  <c r="H213" i="47"/>
  <c r="H221" i="47"/>
  <c r="H229" i="47"/>
  <c r="I212" i="47"/>
  <c r="G214" i="47"/>
  <c r="G220" i="47"/>
  <c r="I226" i="47"/>
  <c r="G228" i="47"/>
  <c r="I232" i="47"/>
  <c r="G234" i="47"/>
  <c r="K234" i="47" s="1"/>
  <c r="G211" i="47"/>
  <c r="G215" i="47"/>
  <c r="G219" i="47"/>
  <c r="G223" i="47"/>
  <c r="G227" i="47"/>
  <c r="G231" i="47"/>
  <c r="G235" i="47"/>
  <c r="I163" i="48"/>
  <c r="I171" i="48"/>
  <c r="G243" i="48"/>
  <c r="G251" i="48"/>
  <c r="G259" i="48"/>
  <c r="G267" i="48"/>
  <c r="G275" i="48"/>
  <c r="G283" i="48"/>
  <c r="G291" i="48"/>
  <c r="K291" i="48" s="1"/>
  <c r="I303" i="48"/>
  <c r="G311" i="48"/>
  <c r="K311" i="48" s="1"/>
  <c r="G319" i="48"/>
  <c r="G327" i="48"/>
  <c r="G335" i="48"/>
  <c r="G343" i="48"/>
  <c r="G351" i="48"/>
  <c r="G359" i="48"/>
  <c r="K359" i="48" s="1"/>
  <c r="L359" i="48" s="1"/>
  <c r="R359" i="48" s="1"/>
  <c r="Q359" i="48" s="1"/>
  <c r="G367" i="48"/>
  <c r="K367" i="48" s="1"/>
  <c r="G375" i="48"/>
  <c r="G383" i="48"/>
  <c r="G391" i="48"/>
  <c r="G399" i="48"/>
  <c r="G407" i="48"/>
  <c r="G415" i="48"/>
  <c r="G423" i="48"/>
  <c r="K423" i="48" s="1"/>
  <c r="L423" i="48" s="1"/>
  <c r="R423" i="48" s="1"/>
  <c r="Q423" i="48" s="1"/>
  <c r="G431" i="48"/>
  <c r="K431" i="48" s="1"/>
  <c r="L431" i="48" s="1"/>
  <c r="R431" i="48" s="1"/>
  <c r="Q431" i="48" s="1"/>
  <c r="G439" i="48"/>
  <c r="G447" i="48"/>
  <c r="G455" i="48"/>
  <c r="G953" i="48"/>
  <c r="H953" i="48"/>
  <c r="I953" i="48"/>
  <c r="J953" i="48"/>
  <c r="H949" i="48"/>
  <c r="J949" i="48"/>
  <c r="G949" i="48"/>
  <c r="I949" i="48"/>
  <c r="G945" i="48"/>
  <c r="H945" i="48"/>
  <c r="J945" i="48"/>
  <c r="I945" i="48"/>
  <c r="H941" i="48"/>
  <c r="J941" i="48"/>
  <c r="G941" i="48"/>
  <c r="I941" i="48"/>
  <c r="G937" i="48"/>
  <c r="J937" i="48"/>
  <c r="H937" i="48"/>
  <c r="I937" i="48"/>
  <c r="H933" i="48"/>
  <c r="J933" i="48"/>
  <c r="G933" i="48"/>
  <c r="I933" i="48"/>
  <c r="G929" i="48"/>
  <c r="J929" i="48"/>
  <c r="H929" i="48"/>
  <c r="I929" i="48"/>
  <c r="H925" i="48"/>
  <c r="J925" i="48"/>
  <c r="I925" i="48"/>
  <c r="G925" i="48"/>
  <c r="J921" i="48"/>
  <c r="G921" i="48"/>
  <c r="H921" i="48"/>
  <c r="I921" i="48"/>
  <c r="H917" i="48"/>
  <c r="J917" i="48"/>
  <c r="G917" i="48"/>
  <c r="I917" i="48"/>
  <c r="G913" i="48"/>
  <c r="J913" i="48"/>
  <c r="H913" i="48"/>
  <c r="I913" i="48"/>
  <c r="G909" i="48"/>
  <c r="J909" i="48"/>
  <c r="H909" i="48"/>
  <c r="I909" i="48"/>
  <c r="G905" i="48"/>
  <c r="J905" i="48"/>
  <c r="H905" i="48"/>
  <c r="I905" i="48"/>
  <c r="G901" i="48"/>
  <c r="H901" i="48"/>
  <c r="J901" i="48"/>
  <c r="I901" i="48"/>
  <c r="G897" i="48"/>
  <c r="H897" i="48"/>
  <c r="J897" i="48"/>
  <c r="I897" i="48"/>
  <c r="G893" i="48"/>
  <c r="J893" i="48"/>
  <c r="H893" i="48"/>
  <c r="I893" i="48"/>
  <c r="G889" i="48"/>
  <c r="J889" i="48"/>
  <c r="H889" i="48"/>
  <c r="I889" i="48"/>
  <c r="G885" i="48"/>
  <c r="H885" i="48"/>
  <c r="J885" i="48"/>
  <c r="I885" i="48"/>
  <c r="G881" i="48"/>
  <c r="J881" i="48"/>
  <c r="H881" i="48"/>
  <c r="I881" i="48"/>
  <c r="G877" i="48"/>
  <c r="J877" i="48"/>
  <c r="H877" i="48"/>
  <c r="I877" i="48"/>
  <c r="G873" i="48"/>
  <c r="J873" i="48"/>
  <c r="H873" i="48"/>
  <c r="I873" i="48"/>
  <c r="G869" i="48"/>
  <c r="H869" i="48"/>
  <c r="J869" i="48"/>
  <c r="I869" i="48"/>
  <c r="G865" i="48"/>
  <c r="H865" i="48"/>
  <c r="J865" i="48"/>
  <c r="I865" i="48"/>
  <c r="G861" i="48"/>
  <c r="J861" i="48"/>
  <c r="H861" i="48"/>
  <c r="I861" i="48"/>
  <c r="G857" i="48"/>
  <c r="J857" i="48"/>
  <c r="H857" i="48"/>
  <c r="I857" i="48"/>
  <c r="G853" i="48"/>
  <c r="H853" i="48"/>
  <c r="J853" i="48"/>
  <c r="I853" i="48"/>
  <c r="G849" i="48"/>
  <c r="J849" i="48"/>
  <c r="H849" i="48"/>
  <c r="I849" i="48"/>
  <c r="G845" i="48"/>
  <c r="J845" i="48"/>
  <c r="H845" i="48"/>
  <c r="I845" i="48"/>
  <c r="G841" i="48"/>
  <c r="J841" i="48"/>
  <c r="H841" i="48"/>
  <c r="I841" i="48"/>
  <c r="G837" i="48"/>
  <c r="H837" i="48"/>
  <c r="J837" i="48"/>
  <c r="I837" i="48"/>
  <c r="G833" i="48"/>
  <c r="H833" i="48"/>
  <c r="J833" i="48"/>
  <c r="I833" i="48"/>
  <c r="G829" i="48"/>
  <c r="J829" i="48"/>
  <c r="H829" i="48"/>
  <c r="I829" i="48"/>
  <c r="G825" i="48"/>
  <c r="J825" i="48"/>
  <c r="H825" i="48"/>
  <c r="I825" i="48"/>
  <c r="G821" i="48"/>
  <c r="H821" i="48"/>
  <c r="J821" i="48"/>
  <c r="I821" i="48"/>
  <c r="G817" i="48"/>
  <c r="J817" i="48"/>
  <c r="H817" i="48"/>
  <c r="I817" i="48"/>
  <c r="G813" i="48"/>
  <c r="J813" i="48"/>
  <c r="H813" i="48"/>
  <c r="I813" i="48"/>
  <c r="G809" i="48"/>
  <c r="J809" i="48"/>
  <c r="H809" i="48"/>
  <c r="I809" i="48"/>
  <c r="G805" i="48"/>
  <c r="H805" i="48"/>
  <c r="J805" i="48"/>
  <c r="I805" i="48"/>
  <c r="G801" i="48"/>
  <c r="H801" i="48"/>
  <c r="J801" i="48"/>
  <c r="I801" i="48"/>
  <c r="G797" i="48"/>
  <c r="K797" i="48" s="1"/>
  <c r="J797" i="48"/>
  <c r="H797" i="48"/>
  <c r="I797" i="48"/>
  <c r="G793" i="48"/>
  <c r="J793" i="48"/>
  <c r="H793" i="48"/>
  <c r="I793" i="48"/>
  <c r="G789" i="48"/>
  <c r="H789" i="48"/>
  <c r="J789" i="48"/>
  <c r="I789" i="48"/>
  <c r="G785" i="48"/>
  <c r="J785" i="48"/>
  <c r="H785" i="48"/>
  <c r="I785" i="48"/>
  <c r="G781" i="48"/>
  <c r="J781" i="48"/>
  <c r="H781" i="48"/>
  <c r="I781" i="48"/>
  <c r="G777" i="48"/>
  <c r="J777" i="48"/>
  <c r="H777" i="48"/>
  <c r="K777" i="48"/>
  <c r="I777" i="48"/>
  <c r="G773" i="48"/>
  <c r="H773" i="48"/>
  <c r="J773" i="48"/>
  <c r="I773" i="48"/>
  <c r="G769" i="48"/>
  <c r="H769" i="48"/>
  <c r="J769" i="48"/>
  <c r="I769" i="48"/>
  <c r="G765" i="48"/>
  <c r="J765" i="48"/>
  <c r="H765" i="48"/>
  <c r="K765" i="48" s="1"/>
  <c r="I765" i="48"/>
  <c r="G761" i="48"/>
  <c r="J761" i="48"/>
  <c r="H761" i="48"/>
  <c r="I761" i="48"/>
  <c r="G757" i="48"/>
  <c r="H757" i="48"/>
  <c r="K757" i="48" s="1"/>
  <c r="J757" i="48"/>
  <c r="I757" i="48"/>
  <c r="G753" i="48"/>
  <c r="J753" i="48"/>
  <c r="H753" i="48"/>
  <c r="I753" i="48"/>
  <c r="G749" i="48"/>
  <c r="J749" i="48"/>
  <c r="H749" i="48"/>
  <c r="I749" i="48"/>
  <c r="G745" i="48"/>
  <c r="J745" i="48"/>
  <c r="H745" i="48"/>
  <c r="I745" i="48"/>
  <c r="G741" i="48"/>
  <c r="H741" i="48"/>
  <c r="J741" i="48"/>
  <c r="I741" i="48"/>
  <c r="G737" i="48"/>
  <c r="H737" i="48"/>
  <c r="J737" i="48"/>
  <c r="I737" i="48"/>
  <c r="G733" i="48"/>
  <c r="J733" i="48"/>
  <c r="H733" i="48"/>
  <c r="K733" i="48" s="1"/>
  <c r="I733" i="48"/>
  <c r="J729" i="48"/>
  <c r="I729" i="48"/>
  <c r="H729" i="48"/>
  <c r="G729" i="48"/>
  <c r="J725" i="48"/>
  <c r="I725" i="48"/>
  <c r="H725" i="48"/>
  <c r="G725" i="48"/>
  <c r="J721" i="48"/>
  <c r="H721" i="48"/>
  <c r="G721" i="48"/>
  <c r="I721" i="48"/>
  <c r="G717" i="48"/>
  <c r="J717" i="48"/>
  <c r="H717" i="48"/>
  <c r="I717" i="48"/>
  <c r="G713" i="48"/>
  <c r="J713" i="48"/>
  <c r="H713" i="48"/>
  <c r="K713" i="48" s="1"/>
  <c r="I713" i="48"/>
  <c r="G709" i="48"/>
  <c r="J709" i="48"/>
  <c r="H709" i="48"/>
  <c r="I709" i="48"/>
  <c r="G705" i="48"/>
  <c r="J705" i="48"/>
  <c r="H705" i="48"/>
  <c r="I705" i="48"/>
  <c r="G701" i="48"/>
  <c r="J701" i="48"/>
  <c r="H701" i="48"/>
  <c r="I701" i="48"/>
  <c r="G697" i="48"/>
  <c r="J697" i="48"/>
  <c r="H697" i="48"/>
  <c r="I697" i="48"/>
  <c r="G693" i="48"/>
  <c r="J693" i="48"/>
  <c r="H693" i="48"/>
  <c r="I693" i="48"/>
  <c r="G689" i="48"/>
  <c r="J689" i="48"/>
  <c r="H689" i="48"/>
  <c r="I689" i="48"/>
  <c r="G685" i="48"/>
  <c r="J685" i="48"/>
  <c r="H685" i="48"/>
  <c r="I685" i="48"/>
  <c r="G681" i="48"/>
  <c r="J681" i="48"/>
  <c r="H681" i="48"/>
  <c r="I681" i="48"/>
  <c r="G677" i="48"/>
  <c r="J677" i="48"/>
  <c r="H677" i="48"/>
  <c r="I677" i="48"/>
  <c r="G673" i="48"/>
  <c r="J673" i="48"/>
  <c r="H673" i="48"/>
  <c r="I673" i="48"/>
  <c r="G669" i="48"/>
  <c r="J669" i="48"/>
  <c r="H669" i="48"/>
  <c r="I669" i="48"/>
  <c r="G665" i="48"/>
  <c r="J665" i="48"/>
  <c r="H665" i="48"/>
  <c r="I665" i="48"/>
  <c r="G661" i="48"/>
  <c r="J661" i="48"/>
  <c r="H661" i="48"/>
  <c r="I661" i="48"/>
  <c r="G657" i="48"/>
  <c r="J657" i="48"/>
  <c r="H657" i="48"/>
  <c r="I657" i="48"/>
  <c r="G653" i="48"/>
  <c r="J653" i="48"/>
  <c r="H653" i="48"/>
  <c r="I653" i="48"/>
  <c r="G649" i="48"/>
  <c r="J649" i="48"/>
  <c r="H649" i="48"/>
  <c r="I649" i="48"/>
  <c r="G645" i="48"/>
  <c r="J645" i="48"/>
  <c r="H645" i="48"/>
  <c r="I645" i="48"/>
  <c r="G641" i="48"/>
  <c r="J641" i="48"/>
  <c r="H641" i="48"/>
  <c r="I641" i="48"/>
  <c r="G637" i="48"/>
  <c r="J637" i="48"/>
  <c r="H637" i="48"/>
  <c r="I637" i="48"/>
  <c r="G633" i="48"/>
  <c r="J633" i="48"/>
  <c r="H633" i="48"/>
  <c r="I633" i="48"/>
  <c r="G629" i="48"/>
  <c r="J629" i="48"/>
  <c r="H629" i="48"/>
  <c r="I629" i="48"/>
  <c r="G625" i="48"/>
  <c r="J625" i="48"/>
  <c r="H625" i="48"/>
  <c r="I625" i="48"/>
  <c r="G621" i="48"/>
  <c r="J621" i="48"/>
  <c r="H621" i="48"/>
  <c r="I621" i="48"/>
  <c r="G617" i="48"/>
  <c r="J617" i="48"/>
  <c r="H617" i="48"/>
  <c r="I617" i="48"/>
  <c r="G613" i="48"/>
  <c r="J613" i="48"/>
  <c r="H613" i="48"/>
  <c r="I613" i="48"/>
  <c r="G609" i="48"/>
  <c r="J609" i="48"/>
  <c r="H609" i="48"/>
  <c r="I609" i="48"/>
  <c r="G605" i="48"/>
  <c r="J605" i="48"/>
  <c r="H605" i="48"/>
  <c r="I605" i="48"/>
  <c r="G601" i="48"/>
  <c r="J601" i="48"/>
  <c r="H601" i="48"/>
  <c r="I601" i="48"/>
  <c r="J597" i="48"/>
  <c r="G597" i="48"/>
  <c r="H597" i="48"/>
  <c r="I597" i="48"/>
  <c r="G593" i="48"/>
  <c r="J593" i="48"/>
  <c r="H593" i="48"/>
  <c r="I593" i="48"/>
  <c r="J589" i="48"/>
  <c r="G589" i="48"/>
  <c r="H589" i="48"/>
  <c r="I589" i="48"/>
  <c r="G585" i="48"/>
  <c r="J585" i="48"/>
  <c r="H585" i="48"/>
  <c r="I585" i="48"/>
  <c r="J581" i="48"/>
  <c r="G581" i="48"/>
  <c r="H581" i="48"/>
  <c r="I581" i="48"/>
  <c r="H577" i="48"/>
  <c r="J577" i="48"/>
  <c r="G577" i="48"/>
  <c r="I577" i="48"/>
  <c r="H573" i="48"/>
  <c r="J573" i="48"/>
  <c r="G573" i="48"/>
  <c r="I573" i="48"/>
  <c r="H569" i="48"/>
  <c r="J569" i="48"/>
  <c r="G569" i="48"/>
  <c r="I569" i="48"/>
  <c r="H565" i="48"/>
  <c r="J565" i="48"/>
  <c r="G565" i="48"/>
  <c r="I565" i="48"/>
  <c r="H561" i="48"/>
  <c r="J561" i="48"/>
  <c r="G561" i="48"/>
  <c r="I561" i="48"/>
  <c r="H557" i="48"/>
  <c r="J557" i="48"/>
  <c r="G557" i="48"/>
  <c r="I557" i="48"/>
  <c r="H553" i="48"/>
  <c r="J553" i="48"/>
  <c r="G553" i="48"/>
  <c r="I553" i="48"/>
  <c r="H549" i="48"/>
  <c r="J549" i="48"/>
  <c r="G549" i="48"/>
  <c r="I549" i="48"/>
  <c r="H545" i="48"/>
  <c r="J545" i="48"/>
  <c r="G545" i="48"/>
  <c r="I545" i="48"/>
  <c r="H541" i="48"/>
  <c r="J541" i="48"/>
  <c r="G541" i="48"/>
  <c r="I541" i="48"/>
  <c r="H537" i="48"/>
  <c r="J537" i="48"/>
  <c r="G537" i="48"/>
  <c r="I537" i="48"/>
  <c r="H533" i="48"/>
  <c r="J533" i="48"/>
  <c r="G533" i="48"/>
  <c r="I533" i="48"/>
  <c r="H529" i="48"/>
  <c r="J529" i="48"/>
  <c r="G529" i="48"/>
  <c r="I529" i="48"/>
  <c r="H525" i="48"/>
  <c r="J525" i="48"/>
  <c r="G525" i="48"/>
  <c r="I525" i="48"/>
  <c r="H521" i="48"/>
  <c r="J521" i="48"/>
  <c r="G521" i="48"/>
  <c r="I521" i="48"/>
  <c r="H517" i="48"/>
  <c r="J517" i="48"/>
  <c r="G517" i="48"/>
  <c r="I517" i="48"/>
  <c r="H513" i="48"/>
  <c r="J513" i="48"/>
  <c r="G513" i="48"/>
  <c r="I513" i="48"/>
  <c r="H509" i="48"/>
  <c r="J509" i="48"/>
  <c r="G509" i="48"/>
  <c r="I509" i="48"/>
  <c r="H505" i="48"/>
  <c r="J505" i="48"/>
  <c r="G505" i="48"/>
  <c r="K505" i="48" s="1"/>
  <c r="I505" i="48"/>
  <c r="H501" i="48"/>
  <c r="J501" i="48"/>
  <c r="G501" i="48"/>
  <c r="I501" i="48"/>
  <c r="H497" i="48"/>
  <c r="J497" i="48"/>
  <c r="G497" i="48"/>
  <c r="I497" i="48"/>
  <c r="H493" i="48"/>
  <c r="J493" i="48"/>
  <c r="G493" i="48"/>
  <c r="I493" i="48"/>
  <c r="H489" i="48"/>
  <c r="J489" i="48"/>
  <c r="G489" i="48"/>
  <c r="I489" i="48"/>
  <c r="H485" i="48"/>
  <c r="J485" i="48"/>
  <c r="G485" i="48"/>
  <c r="I485" i="48"/>
  <c r="H481" i="48"/>
  <c r="J481" i="48"/>
  <c r="G481" i="48"/>
  <c r="I481" i="48"/>
  <c r="H477" i="48"/>
  <c r="J477" i="48"/>
  <c r="G477" i="48"/>
  <c r="I477" i="48"/>
  <c r="H473" i="48"/>
  <c r="J473" i="48"/>
  <c r="G473" i="48"/>
  <c r="K473" i="48" s="1"/>
  <c r="I473" i="48"/>
  <c r="H469" i="48"/>
  <c r="J469" i="48"/>
  <c r="G469" i="48"/>
  <c r="I469" i="48"/>
  <c r="H465" i="48"/>
  <c r="J465" i="48"/>
  <c r="G465" i="48"/>
  <c r="I465" i="48"/>
  <c r="H461" i="48"/>
  <c r="J461" i="48"/>
  <c r="G461" i="48"/>
  <c r="I461" i="48"/>
  <c r="H457" i="48"/>
  <c r="J457" i="48"/>
  <c r="H453" i="48"/>
  <c r="J453" i="48"/>
  <c r="H449" i="48"/>
  <c r="J449" i="48"/>
  <c r="H445" i="48"/>
  <c r="J445" i="48"/>
  <c r="H441" i="48"/>
  <c r="K441" i="48" s="1"/>
  <c r="J441" i="48"/>
  <c r="H437" i="48"/>
  <c r="J437" i="48"/>
  <c r="H433" i="48"/>
  <c r="J433" i="48"/>
  <c r="H429" i="48"/>
  <c r="J429" i="48"/>
  <c r="H425" i="48"/>
  <c r="J425" i="48"/>
  <c r="H421" i="48"/>
  <c r="J421" i="48"/>
  <c r="H417" i="48"/>
  <c r="J417" i="48"/>
  <c r="H413" i="48"/>
  <c r="J413" i="48"/>
  <c r="H409" i="48"/>
  <c r="K409" i="48" s="1"/>
  <c r="J409" i="48"/>
  <c r="H405" i="48"/>
  <c r="J405" i="48"/>
  <c r="H401" i="48"/>
  <c r="J401" i="48"/>
  <c r="H397" i="48"/>
  <c r="J397" i="48"/>
  <c r="H393" i="48"/>
  <c r="J393" i="48"/>
  <c r="H389" i="48"/>
  <c r="J389" i="48"/>
  <c r="H385" i="48"/>
  <c r="K385" i="48" s="1"/>
  <c r="J385" i="48"/>
  <c r="H381" i="48"/>
  <c r="J381" i="48"/>
  <c r="H377" i="48"/>
  <c r="J377" i="48"/>
  <c r="L377" i="48" s="1"/>
  <c r="R377" i="48" s="1"/>
  <c r="Q377" i="48" s="1"/>
  <c r="H373" i="48"/>
  <c r="J373" i="48"/>
  <c r="H369" i="48"/>
  <c r="K369" i="48" s="1"/>
  <c r="J369" i="48"/>
  <c r="H365" i="48"/>
  <c r="J365" i="48"/>
  <c r="H361" i="48"/>
  <c r="K361" i="48" s="1"/>
  <c r="J361" i="48"/>
  <c r="H357" i="48"/>
  <c r="J357" i="48"/>
  <c r="H353" i="48"/>
  <c r="K353" i="48" s="1"/>
  <c r="J353" i="48"/>
  <c r="H349" i="48"/>
  <c r="J349" i="48"/>
  <c r="H345" i="48"/>
  <c r="J345" i="48"/>
  <c r="H341" i="48"/>
  <c r="J341" i="48"/>
  <c r="H337" i="48"/>
  <c r="K337" i="48" s="1"/>
  <c r="J337" i="48"/>
  <c r="H333" i="48"/>
  <c r="J333" i="48"/>
  <c r="H329" i="48"/>
  <c r="J329" i="48"/>
  <c r="H325" i="48"/>
  <c r="J325" i="48"/>
  <c r="H321" i="48"/>
  <c r="K321" i="48" s="1"/>
  <c r="J321" i="48"/>
  <c r="H317" i="48"/>
  <c r="J317" i="48"/>
  <c r="H313" i="48"/>
  <c r="J313" i="48"/>
  <c r="L313" i="48" s="1"/>
  <c r="R313" i="48" s="1"/>
  <c r="Q313" i="48" s="1"/>
  <c r="H309" i="48"/>
  <c r="J309" i="48"/>
  <c r="H305" i="48"/>
  <c r="J305" i="48"/>
  <c r="H301" i="48"/>
  <c r="J301" i="48"/>
  <c r="H297" i="48"/>
  <c r="J297" i="48"/>
  <c r="H293" i="48"/>
  <c r="K293" i="48" s="1"/>
  <c r="J293" i="48"/>
  <c r="H289" i="48"/>
  <c r="J289" i="48"/>
  <c r="H285" i="48"/>
  <c r="K285" i="48" s="1"/>
  <c r="J285" i="48"/>
  <c r="H281" i="48"/>
  <c r="J281" i="48"/>
  <c r="H277" i="48"/>
  <c r="K277" i="48" s="1"/>
  <c r="J277" i="48"/>
  <c r="H273" i="48"/>
  <c r="J273" i="48"/>
  <c r="H269" i="48"/>
  <c r="K269" i="48" s="1"/>
  <c r="J269" i="48"/>
  <c r="J265" i="48"/>
  <c r="H265" i="48"/>
  <c r="H261" i="48"/>
  <c r="K261" i="48" s="1"/>
  <c r="J261" i="48"/>
  <c r="H257" i="48"/>
  <c r="J257" i="48"/>
  <c r="H253" i="48"/>
  <c r="K253" i="48" s="1"/>
  <c r="J253" i="48"/>
  <c r="H249" i="48"/>
  <c r="J249" i="48"/>
  <c r="J245" i="48"/>
  <c r="H245" i="48"/>
  <c r="K245" i="48" s="1"/>
  <c r="H241" i="48"/>
  <c r="J241" i="48"/>
  <c r="H237" i="48"/>
  <c r="K237" i="48" s="1"/>
  <c r="J237" i="48"/>
  <c r="G233" i="48"/>
  <c r="J233" i="48"/>
  <c r="H233" i="48"/>
  <c r="K233" i="48" s="1"/>
  <c r="L233" i="48" s="1"/>
  <c r="R233" i="48" s="1"/>
  <c r="Q233" i="48" s="1"/>
  <c r="G229" i="48"/>
  <c r="J229" i="48"/>
  <c r="H229" i="48"/>
  <c r="G225" i="48"/>
  <c r="J225" i="48"/>
  <c r="H225" i="48"/>
  <c r="G221" i="48"/>
  <c r="K221" i="48" s="1"/>
  <c r="L221" i="48" s="1"/>
  <c r="R221" i="48" s="1"/>
  <c r="Q221" i="48" s="1"/>
  <c r="J221" i="48"/>
  <c r="H221" i="48"/>
  <c r="G217" i="48"/>
  <c r="J217" i="48"/>
  <c r="H217" i="48"/>
  <c r="G213" i="48"/>
  <c r="J213" i="48"/>
  <c r="H213" i="48"/>
  <c r="K213" i="48" s="1"/>
  <c r="L213" i="48" s="1"/>
  <c r="R213" i="48" s="1"/>
  <c r="Q213" i="48" s="1"/>
  <c r="G209" i="48"/>
  <c r="L209" i="48" s="1"/>
  <c r="R209" i="48" s="1"/>
  <c r="Q209" i="48" s="1"/>
  <c r="J209" i="48"/>
  <c r="H209" i="48"/>
  <c r="G205" i="48"/>
  <c r="J205" i="48"/>
  <c r="H205" i="48"/>
  <c r="G201" i="48"/>
  <c r="J201" i="48"/>
  <c r="H201" i="48"/>
  <c r="K201" i="48" s="1"/>
  <c r="L201" i="48" s="1"/>
  <c r="R201" i="48" s="1"/>
  <c r="Q201" i="48" s="1"/>
  <c r="G197" i="48"/>
  <c r="J197" i="48"/>
  <c r="H197" i="48"/>
  <c r="G193" i="48"/>
  <c r="J193" i="48"/>
  <c r="H193" i="48"/>
  <c r="G189" i="48"/>
  <c r="K189" i="48" s="1"/>
  <c r="L189" i="48" s="1"/>
  <c r="R189" i="48" s="1"/>
  <c r="Q189" i="48" s="1"/>
  <c r="J189" i="48"/>
  <c r="H189" i="48"/>
  <c r="G185" i="48"/>
  <c r="J185" i="48"/>
  <c r="H185" i="48"/>
  <c r="G181" i="48"/>
  <c r="J181" i="48"/>
  <c r="H181" i="48"/>
  <c r="K181" i="48" s="1"/>
  <c r="L181" i="48" s="1"/>
  <c r="R181" i="48" s="1"/>
  <c r="Q181" i="48" s="1"/>
  <c r="G177" i="48"/>
  <c r="J177" i="48"/>
  <c r="H177" i="48"/>
  <c r="H173" i="48"/>
  <c r="J173" i="48"/>
  <c r="H169" i="48"/>
  <c r="J169" i="48"/>
  <c r="H165" i="48"/>
  <c r="K165" i="48" s="1"/>
  <c r="J165" i="48"/>
  <c r="H161" i="48"/>
  <c r="J161" i="48"/>
  <c r="G157" i="48"/>
  <c r="J157" i="48"/>
  <c r="H157" i="48"/>
  <c r="G153" i="48"/>
  <c r="J153" i="48"/>
  <c r="H153" i="48"/>
  <c r="K153" i="48" s="1"/>
  <c r="L153" i="48" s="1"/>
  <c r="R153" i="48" s="1"/>
  <c r="Q153" i="48" s="1"/>
  <c r="G149" i="48"/>
  <c r="J149" i="48"/>
  <c r="H149" i="48"/>
  <c r="G145" i="48"/>
  <c r="J145" i="48"/>
  <c r="H145" i="48"/>
  <c r="G141" i="48"/>
  <c r="J141" i="48"/>
  <c r="H141" i="48"/>
  <c r="I141" i="48"/>
  <c r="J137" i="48"/>
  <c r="G137" i="48"/>
  <c r="H137" i="48"/>
  <c r="I137" i="48"/>
  <c r="G133" i="48"/>
  <c r="H133" i="48"/>
  <c r="J133" i="48"/>
  <c r="I133" i="48"/>
  <c r="G129" i="48"/>
  <c r="H129" i="48"/>
  <c r="J129" i="48"/>
  <c r="I129" i="48"/>
  <c r="G125" i="48"/>
  <c r="H125" i="48"/>
  <c r="J125" i="48"/>
  <c r="I125" i="48"/>
  <c r="G121" i="48"/>
  <c r="H121" i="48"/>
  <c r="J121" i="48"/>
  <c r="I121" i="48"/>
  <c r="G117" i="48"/>
  <c r="H117" i="48"/>
  <c r="J117" i="48"/>
  <c r="I117" i="48"/>
  <c r="G113" i="48"/>
  <c r="H113" i="48"/>
  <c r="J113" i="48"/>
  <c r="I113" i="48"/>
  <c r="G109" i="48"/>
  <c r="H109" i="48"/>
  <c r="J109" i="48"/>
  <c r="I109" i="48"/>
  <c r="G105" i="48"/>
  <c r="H105" i="48"/>
  <c r="J105" i="48"/>
  <c r="I105" i="48"/>
  <c r="G101" i="48"/>
  <c r="H101" i="48"/>
  <c r="J101" i="48"/>
  <c r="I101" i="48"/>
  <c r="G97" i="48"/>
  <c r="H97" i="48"/>
  <c r="J97" i="48"/>
  <c r="I97" i="48"/>
  <c r="G93" i="48"/>
  <c r="H93" i="48"/>
  <c r="J93" i="48"/>
  <c r="I93" i="48"/>
  <c r="G89" i="48"/>
  <c r="H89" i="48"/>
  <c r="J89" i="48"/>
  <c r="I89" i="48"/>
  <c r="G85" i="48"/>
  <c r="H85" i="48"/>
  <c r="J85" i="48"/>
  <c r="I85" i="48"/>
  <c r="G81" i="48"/>
  <c r="H81" i="48"/>
  <c r="J81" i="48"/>
  <c r="I81" i="48"/>
  <c r="G77" i="48"/>
  <c r="H77" i="48"/>
  <c r="J77" i="48"/>
  <c r="I77" i="48"/>
  <c r="G73" i="48"/>
  <c r="H73" i="48"/>
  <c r="J73" i="48"/>
  <c r="I73" i="48"/>
  <c r="G69" i="48"/>
  <c r="H69" i="48"/>
  <c r="J69" i="48"/>
  <c r="I69" i="48"/>
  <c r="G65" i="48"/>
  <c r="H65" i="48"/>
  <c r="J65" i="48"/>
  <c r="I65" i="48"/>
  <c r="G61" i="48"/>
  <c r="H61" i="48"/>
  <c r="J61" i="48"/>
  <c r="I61" i="48"/>
  <c r="I194" i="47"/>
  <c r="I196" i="47"/>
  <c r="I198" i="47"/>
  <c r="I200" i="47"/>
  <c r="I202" i="47"/>
  <c r="I204" i="47"/>
  <c r="I206" i="47"/>
  <c r="I208" i="47"/>
  <c r="I210" i="47"/>
  <c r="H215" i="47"/>
  <c r="H223" i="47"/>
  <c r="H231" i="47"/>
  <c r="K231" i="47" s="1"/>
  <c r="G212" i="47"/>
  <c r="K212" i="47" s="1"/>
  <c r="K216" i="47"/>
  <c r="I218" i="47"/>
  <c r="I224" i="47"/>
  <c r="G226" i="47"/>
  <c r="G232" i="47"/>
  <c r="K232" i="47" s="1"/>
  <c r="I236" i="47"/>
  <c r="I213" i="47"/>
  <c r="L213" i="47" s="1"/>
  <c r="R213" i="47" s="1"/>
  <c r="Q213" i="47" s="1"/>
  <c r="I217" i="47"/>
  <c r="I221" i="47"/>
  <c r="I225" i="47"/>
  <c r="I229" i="47"/>
  <c r="I233" i="47"/>
  <c r="I145" i="48"/>
  <c r="I147" i="48"/>
  <c r="I149" i="48"/>
  <c r="L149" i="48" s="1"/>
  <c r="R149" i="48" s="1"/>
  <c r="Q149" i="48" s="1"/>
  <c r="I151" i="48"/>
  <c r="I153" i="48"/>
  <c r="I155" i="48"/>
  <c r="I157" i="48"/>
  <c r="I161" i="48"/>
  <c r="G163" i="48"/>
  <c r="K163" i="48" s="1"/>
  <c r="K167" i="48"/>
  <c r="L167" i="48" s="1"/>
  <c r="R167" i="48" s="1"/>
  <c r="Q167" i="48" s="1"/>
  <c r="I169" i="48"/>
  <c r="G171" i="48"/>
  <c r="K171" i="48" s="1"/>
  <c r="I175" i="48"/>
  <c r="I177" i="48"/>
  <c r="I179" i="48"/>
  <c r="I181" i="48"/>
  <c r="I183" i="48"/>
  <c r="I185" i="48"/>
  <c r="I187" i="48"/>
  <c r="I189" i="48"/>
  <c r="I191" i="48"/>
  <c r="I193" i="48"/>
  <c r="I195" i="48"/>
  <c r="I197" i="48"/>
  <c r="I199" i="48"/>
  <c r="I201" i="48"/>
  <c r="I203" i="48"/>
  <c r="I205" i="48"/>
  <c r="I207" i="48"/>
  <c r="I209" i="48"/>
  <c r="I211" i="48"/>
  <c r="I213" i="48"/>
  <c r="I215" i="48"/>
  <c r="L215" i="48" s="1"/>
  <c r="R215" i="48" s="1"/>
  <c r="Q215" i="48" s="1"/>
  <c r="I217" i="48"/>
  <c r="I219" i="48"/>
  <c r="I221" i="48"/>
  <c r="I223" i="48"/>
  <c r="I225" i="48"/>
  <c r="I227" i="48"/>
  <c r="I229" i="48"/>
  <c r="I231" i="48"/>
  <c r="I233" i="48"/>
  <c r="I235" i="48"/>
  <c r="I239" i="48"/>
  <c r="G241" i="48"/>
  <c r="I247" i="48"/>
  <c r="G249" i="48"/>
  <c r="I255" i="48"/>
  <c r="G257" i="48"/>
  <c r="K257" i="48" s="1"/>
  <c r="L257" i="48" s="1"/>
  <c r="R257" i="48" s="1"/>
  <c r="Q257" i="48" s="1"/>
  <c r="I263" i="48"/>
  <c r="G265" i="48"/>
  <c r="I271" i="48"/>
  <c r="G273" i="48"/>
  <c r="K273" i="48" s="1"/>
  <c r="I279" i="48"/>
  <c r="G281" i="48"/>
  <c r="I287" i="48"/>
  <c r="G289" i="48"/>
  <c r="K289" i="48" s="1"/>
  <c r="L289" i="48" s="1"/>
  <c r="R289" i="48" s="1"/>
  <c r="Q289" i="48" s="1"/>
  <c r="I295" i="48"/>
  <c r="G297" i="48"/>
  <c r="I301" i="48"/>
  <c r="G303" i="48"/>
  <c r="K303" i="48" s="1"/>
  <c r="I309" i="48"/>
  <c r="K313" i="48"/>
  <c r="I315" i="48"/>
  <c r="G317" i="48"/>
  <c r="K317" i="48" s="1"/>
  <c r="L317" i="48" s="1"/>
  <c r="R317" i="48" s="1"/>
  <c r="Q317" i="48" s="1"/>
  <c r="I323" i="48"/>
  <c r="G325" i="48"/>
  <c r="K329" i="48"/>
  <c r="I331" i="48"/>
  <c r="G333" i="48"/>
  <c r="I339" i="48"/>
  <c r="G341" i="48"/>
  <c r="K345" i="48"/>
  <c r="I347" i="48"/>
  <c r="G349" i="48"/>
  <c r="I355" i="48"/>
  <c r="G357" i="48"/>
  <c r="I363" i="48"/>
  <c r="G365" i="48"/>
  <c r="K365" i="48" s="1"/>
  <c r="L365" i="48" s="1"/>
  <c r="R365" i="48" s="1"/>
  <c r="Q365" i="48" s="1"/>
  <c r="I371" i="48"/>
  <c r="G373" i="48"/>
  <c r="K377" i="48"/>
  <c r="I379" i="48"/>
  <c r="G381" i="48"/>
  <c r="K381" i="48" s="1"/>
  <c r="L381" i="48" s="1"/>
  <c r="R381" i="48" s="1"/>
  <c r="Q381" i="48" s="1"/>
  <c r="I387" i="48"/>
  <c r="G389" i="48"/>
  <c r="K393" i="48"/>
  <c r="I395" i="48"/>
  <c r="G397" i="48"/>
  <c r="K401" i="48"/>
  <c r="I403" i="48"/>
  <c r="G405" i="48"/>
  <c r="I411" i="48"/>
  <c r="G413" i="48"/>
  <c r="K413" i="48" s="1"/>
  <c r="L413" i="48" s="1"/>
  <c r="R413" i="48" s="1"/>
  <c r="Q413" i="48" s="1"/>
  <c r="K417" i="48"/>
  <c r="I419" i="48"/>
  <c r="G421" i="48"/>
  <c r="K425" i="48"/>
  <c r="I427" i="48"/>
  <c r="G429" i="48"/>
  <c r="K433" i="48"/>
  <c r="I435" i="48"/>
  <c r="G437" i="48"/>
  <c r="I443" i="48"/>
  <c r="G445" i="48"/>
  <c r="K445" i="48" s="1"/>
  <c r="L445" i="48" s="1"/>
  <c r="R445" i="48" s="1"/>
  <c r="Q445" i="48" s="1"/>
  <c r="K449" i="48"/>
  <c r="I451" i="48"/>
  <c r="G453" i="48"/>
  <c r="K457" i="48"/>
  <c r="G665" i="47"/>
  <c r="J665" i="47"/>
  <c r="H665" i="47"/>
  <c r="I665" i="47"/>
  <c r="G663" i="47"/>
  <c r="J663" i="47"/>
  <c r="H663" i="47"/>
  <c r="I663" i="47"/>
  <c r="I661" i="47"/>
  <c r="J661" i="47"/>
  <c r="G661" i="47"/>
  <c r="H661" i="47"/>
  <c r="G659" i="47"/>
  <c r="J659" i="47"/>
  <c r="H659" i="47"/>
  <c r="K659" i="47" s="1"/>
  <c r="I659" i="47"/>
  <c r="G657" i="47"/>
  <c r="J657" i="47"/>
  <c r="H657" i="47"/>
  <c r="I657" i="47"/>
  <c r="I655" i="47"/>
  <c r="J655" i="47"/>
  <c r="G655" i="47"/>
  <c r="H655" i="47"/>
  <c r="G653" i="47"/>
  <c r="H653" i="47"/>
  <c r="J653" i="47"/>
  <c r="I653" i="47"/>
  <c r="G651" i="47"/>
  <c r="J651" i="47"/>
  <c r="H651" i="47"/>
  <c r="I651" i="47"/>
  <c r="G649" i="47"/>
  <c r="J649" i="47"/>
  <c r="H649" i="47"/>
  <c r="I649" i="47"/>
  <c r="G647" i="47"/>
  <c r="H647" i="47"/>
  <c r="J647" i="47"/>
  <c r="I647" i="47"/>
  <c r="G645" i="47"/>
  <c r="H645" i="47"/>
  <c r="J645" i="47"/>
  <c r="I645" i="47"/>
  <c r="G643" i="47"/>
  <c r="J643" i="47"/>
  <c r="H643" i="47"/>
  <c r="I643" i="47"/>
  <c r="G641" i="47"/>
  <c r="H641" i="47"/>
  <c r="J641" i="47"/>
  <c r="I641" i="47"/>
  <c r="G639" i="47"/>
  <c r="H639" i="47"/>
  <c r="J639" i="47"/>
  <c r="I639" i="47"/>
  <c r="G637" i="47"/>
  <c r="H637" i="47"/>
  <c r="J637" i="47"/>
  <c r="I637" i="47"/>
  <c r="G635" i="47"/>
  <c r="J635" i="47"/>
  <c r="H635" i="47"/>
  <c r="I635" i="47"/>
  <c r="G633" i="47"/>
  <c r="J633" i="47"/>
  <c r="H633" i="47"/>
  <c r="I633" i="47"/>
  <c r="G631" i="47"/>
  <c r="H631" i="47"/>
  <c r="J631" i="47"/>
  <c r="I631" i="47"/>
  <c r="G629" i="47"/>
  <c r="J629" i="47"/>
  <c r="H629" i="47"/>
  <c r="I629" i="47"/>
  <c r="G627" i="47"/>
  <c r="I627" i="47"/>
  <c r="J627" i="47"/>
  <c r="H627" i="47"/>
  <c r="G625" i="47"/>
  <c r="H625" i="47"/>
  <c r="J625" i="47"/>
  <c r="I625" i="47"/>
  <c r="G623" i="47"/>
  <c r="J623" i="47"/>
  <c r="H623" i="47"/>
  <c r="K623" i="47" s="1"/>
  <c r="I623" i="47"/>
  <c r="G621" i="47"/>
  <c r="J621" i="47"/>
  <c r="H621" i="47"/>
  <c r="I621" i="47"/>
  <c r="G619" i="47"/>
  <c r="J619" i="47"/>
  <c r="H619" i="47"/>
  <c r="I619" i="47"/>
  <c r="G617" i="47"/>
  <c r="H617" i="47"/>
  <c r="J617" i="47"/>
  <c r="I617" i="47"/>
  <c r="G615" i="47"/>
  <c r="H615" i="47"/>
  <c r="J615" i="47"/>
  <c r="I615" i="47"/>
  <c r="G613" i="47"/>
  <c r="H613" i="47"/>
  <c r="J613" i="47"/>
  <c r="I613" i="47"/>
  <c r="G611" i="47"/>
  <c r="J611" i="47"/>
  <c r="H611" i="47"/>
  <c r="I611" i="47"/>
  <c r="G609" i="47"/>
  <c r="J609" i="47"/>
  <c r="H609" i="47"/>
  <c r="K609" i="47" s="1"/>
  <c r="I609" i="47"/>
  <c r="H607" i="47"/>
  <c r="I607" i="47"/>
  <c r="J607" i="47"/>
  <c r="G607" i="47"/>
  <c r="G605" i="47"/>
  <c r="H605" i="47"/>
  <c r="J605" i="47"/>
  <c r="I605" i="47"/>
  <c r="G603" i="47"/>
  <c r="J603" i="47"/>
  <c r="H603" i="47"/>
  <c r="I603" i="47"/>
  <c r="G601" i="47"/>
  <c r="J601" i="47"/>
  <c r="H601" i="47"/>
  <c r="I601" i="47"/>
  <c r="G599" i="47"/>
  <c r="H599" i="47"/>
  <c r="J599" i="47"/>
  <c r="I599" i="47"/>
  <c r="G597" i="47"/>
  <c r="H597" i="47"/>
  <c r="J597" i="47"/>
  <c r="I597" i="47"/>
  <c r="G595" i="47"/>
  <c r="J595" i="47"/>
  <c r="H595" i="47"/>
  <c r="I595" i="47"/>
  <c r="G593" i="47"/>
  <c r="J593" i="47"/>
  <c r="H593" i="47"/>
  <c r="I593" i="47"/>
  <c r="G591" i="47"/>
  <c r="H591" i="47"/>
  <c r="J591" i="47"/>
  <c r="I591" i="47"/>
  <c r="G589" i="47"/>
  <c r="J589" i="47"/>
  <c r="H589" i="47"/>
  <c r="I589" i="47"/>
  <c r="G587" i="47"/>
  <c r="J587" i="47"/>
  <c r="H587" i="47"/>
  <c r="I587" i="47"/>
  <c r="G585" i="47"/>
  <c r="J585" i="47"/>
  <c r="H585" i="47"/>
  <c r="I585" i="47"/>
  <c r="G583" i="47"/>
  <c r="H583" i="47"/>
  <c r="J583" i="47"/>
  <c r="I583" i="47"/>
  <c r="G581" i="47"/>
  <c r="H581" i="47"/>
  <c r="K581" i="47" s="1"/>
  <c r="J581" i="47"/>
  <c r="I581" i="47"/>
  <c r="G579" i="47"/>
  <c r="J579" i="47"/>
  <c r="H579" i="47"/>
  <c r="I579" i="47"/>
  <c r="G577" i="47"/>
  <c r="J577" i="47"/>
  <c r="H577" i="47"/>
  <c r="I577" i="47"/>
  <c r="G575" i="47"/>
  <c r="J575" i="47"/>
  <c r="H575" i="47"/>
  <c r="K575" i="47" s="1"/>
  <c r="I575" i="47"/>
  <c r="G573" i="47"/>
  <c r="H573" i="47"/>
  <c r="K573" i="47" s="1"/>
  <c r="J573" i="47"/>
  <c r="I573" i="47"/>
  <c r="G571" i="47"/>
  <c r="J571" i="47"/>
  <c r="H571" i="47"/>
  <c r="I571" i="47"/>
  <c r="G569" i="47"/>
  <c r="J569" i="47"/>
  <c r="H569" i="47"/>
  <c r="I569" i="47"/>
  <c r="G567" i="47"/>
  <c r="H567" i="47"/>
  <c r="J567" i="47"/>
  <c r="I567" i="47"/>
  <c r="G565" i="47"/>
  <c r="H565" i="47"/>
  <c r="J565" i="47"/>
  <c r="I565" i="47"/>
  <c r="G563" i="47"/>
  <c r="J563" i="47"/>
  <c r="H563" i="47"/>
  <c r="I563" i="47"/>
  <c r="G561" i="47"/>
  <c r="J561" i="47"/>
  <c r="H561" i="47"/>
  <c r="I561" i="47"/>
  <c r="G559" i="47"/>
  <c r="H559" i="47"/>
  <c r="J559" i="47"/>
  <c r="I559" i="47"/>
  <c r="G557" i="47"/>
  <c r="J557" i="47"/>
  <c r="H557" i="47"/>
  <c r="I557" i="47"/>
  <c r="G555" i="47"/>
  <c r="J555" i="47"/>
  <c r="H555" i="47"/>
  <c r="I555" i="47"/>
  <c r="G553" i="47"/>
  <c r="H553" i="47"/>
  <c r="I553" i="47"/>
  <c r="J553" i="47"/>
  <c r="G551" i="47"/>
  <c r="H551" i="47"/>
  <c r="K551" i="47" s="1"/>
  <c r="J551" i="47"/>
  <c r="I551" i="47"/>
  <c r="G549" i="47"/>
  <c r="H549" i="47"/>
  <c r="K549" i="47" s="1"/>
  <c r="J549" i="47"/>
  <c r="I549" i="47"/>
  <c r="G547" i="47"/>
  <c r="J547" i="47"/>
  <c r="H547" i="47"/>
  <c r="I547" i="47"/>
  <c r="H545" i="47"/>
  <c r="I545" i="47"/>
  <c r="J545" i="47"/>
  <c r="G545" i="47"/>
  <c r="G543" i="47"/>
  <c r="J543" i="47"/>
  <c r="H543" i="47"/>
  <c r="I543" i="47"/>
  <c r="G541" i="47"/>
  <c r="H541" i="47"/>
  <c r="K541" i="47" s="1"/>
  <c r="J541" i="47"/>
  <c r="I541" i="47"/>
  <c r="G539" i="47"/>
  <c r="J539" i="47"/>
  <c r="H539" i="47"/>
  <c r="I539" i="47"/>
  <c r="I537" i="47"/>
  <c r="J537" i="47"/>
  <c r="G537" i="47"/>
  <c r="H537" i="47"/>
  <c r="G535" i="47"/>
  <c r="H535" i="47"/>
  <c r="J535" i="47"/>
  <c r="I535" i="47"/>
  <c r="G533" i="47"/>
  <c r="H533" i="47"/>
  <c r="K533" i="47" s="1"/>
  <c r="J533" i="47"/>
  <c r="I533" i="47"/>
  <c r="G531" i="47"/>
  <c r="J531" i="47"/>
  <c r="H531" i="47"/>
  <c r="I531" i="47"/>
  <c r="J529" i="47"/>
  <c r="G529" i="47"/>
  <c r="H529" i="47"/>
  <c r="I529" i="47"/>
  <c r="G527" i="47"/>
  <c r="H527" i="47"/>
  <c r="J527" i="47"/>
  <c r="I527" i="47"/>
  <c r="G525" i="47"/>
  <c r="J525" i="47"/>
  <c r="H525" i="47"/>
  <c r="I525" i="47"/>
  <c r="G523" i="47"/>
  <c r="J523" i="47"/>
  <c r="H523" i="47"/>
  <c r="I523" i="47"/>
  <c r="G521" i="47"/>
  <c r="H521" i="47"/>
  <c r="I521" i="47"/>
  <c r="J521" i="47"/>
  <c r="G519" i="47"/>
  <c r="H519" i="47"/>
  <c r="J519" i="47"/>
  <c r="I519" i="47"/>
  <c r="G517" i="47"/>
  <c r="H517" i="47"/>
  <c r="J517" i="47"/>
  <c r="I517" i="47"/>
  <c r="G515" i="47"/>
  <c r="J515" i="47"/>
  <c r="H515" i="47"/>
  <c r="I515" i="47"/>
  <c r="H513" i="47"/>
  <c r="I513" i="47"/>
  <c r="J513" i="47"/>
  <c r="G513" i="47"/>
  <c r="G511" i="47"/>
  <c r="J511" i="47"/>
  <c r="H511" i="47"/>
  <c r="I511" i="47"/>
  <c r="G509" i="47"/>
  <c r="H509" i="47"/>
  <c r="J509" i="47"/>
  <c r="I509" i="47"/>
  <c r="G507" i="47"/>
  <c r="J507" i="47"/>
  <c r="H507" i="47"/>
  <c r="I507" i="47"/>
  <c r="I505" i="47"/>
  <c r="J505" i="47"/>
  <c r="G505" i="47"/>
  <c r="H505" i="47"/>
  <c r="G503" i="47"/>
  <c r="H503" i="47"/>
  <c r="J503" i="47"/>
  <c r="I503" i="47"/>
  <c r="G501" i="47"/>
  <c r="H501" i="47"/>
  <c r="J501" i="47"/>
  <c r="I501" i="47"/>
  <c r="G499" i="47"/>
  <c r="J499" i="47"/>
  <c r="H499" i="47"/>
  <c r="K499" i="47" s="1"/>
  <c r="I499" i="47"/>
  <c r="J497" i="47"/>
  <c r="G497" i="47"/>
  <c r="H497" i="47"/>
  <c r="I497" i="47"/>
  <c r="G495" i="47"/>
  <c r="H495" i="47"/>
  <c r="J495" i="47"/>
  <c r="I495" i="47"/>
  <c r="G493" i="47"/>
  <c r="J493" i="47"/>
  <c r="H493" i="47"/>
  <c r="I493" i="47"/>
  <c r="G491" i="47"/>
  <c r="J491" i="47"/>
  <c r="H491" i="47"/>
  <c r="I491" i="47"/>
  <c r="G489" i="47"/>
  <c r="H489" i="47"/>
  <c r="I489" i="47"/>
  <c r="J489" i="47"/>
  <c r="G487" i="47"/>
  <c r="H487" i="47"/>
  <c r="J487" i="47"/>
  <c r="I487" i="47"/>
  <c r="G485" i="47"/>
  <c r="H485" i="47"/>
  <c r="J485" i="47"/>
  <c r="I485" i="47"/>
  <c r="G483" i="47"/>
  <c r="J483" i="47"/>
  <c r="H483" i="47"/>
  <c r="K483" i="47" s="1"/>
  <c r="I483" i="47"/>
  <c r="H481" i="47"/>
  <c r="I481" i="47"/>
  <c r="J481" i="47"/>
  <c r="G481" i="47"/>
  <c r="G479" i="47"/>
  <c r="J479" i="47"/>
  <c r="H479" i="47"/>
  <c r="I479" i="47"/>
  <c r="G477" i="47"/>
  <c r="H477" i="47"/>
  <c r="J477" i="47"/>
  <c r="I477" i="47"/>
  <c r="G475" i="47"/>
  <c r="J475" i="47"/>
  <c r="H475" i="47"/>
  <c r="I475" i="47"/>
  <c r="I473" i="47"/>
  <c r="J473" i="47"/>
  <c r="G473" i="47"/>
  <c r="H473" i="47"/>
  <c r="G471" i="47"/>
  <c r="H471" i="47"/>
  <c r="J471" i="47"/>
  <c r="I471" i="47"/>
  <c r="G469" i="47"/>
  <c r="H469" i="47"/>
  <c r="J469" i="47"/>
  <c r="I469" i="47"/>
  <c r="G467" i="47"/>
  <c r="J467" i="47"/>
  <c r="H467" i="47"/>
  <c r="I467" i="47"/>
  <c r="G465" i="47"/>
  <c r="H465" i="47"/>
  <c r="I465" i="47"/>
  <c r="J465" i="47"/>
  <c r="G463" i="47"/>
  <c r="H463" i="47"/>
  <c r="J463" i="47"/>
  <c r="I463" i="47"/>
  <c r="G461" i="47"/>
  <c r="H461" i="47"/>
  <c r="J461" i="47"/>
  <c r="I461" i="47"/>
  <c r="G459" i="47"/>
  <c r="J459" i="47"/>
  <c r="H459" i="47"/>
  <c r="I459" i="47"/>
  <c r="H457" i="47"/>
  <c r="I457" i="47"/>
  <c r="G457" i="47"/>
  <c r="J457" i="47"/>
  <c r="G455" i="47"/>
  <c r="J455" i="47"/>
  <c r="H455" i="47"/>
  <c r="I455" i="47"/>
  <c r="G453" i="47"/>
  <c r="H453" i="47"/>
  <c r="J453" i="47"/>
  <c r="I453" i="47"/>
  <c r="G451" i="47"/>
  <c r="J451" i="47"/>
  <c r="H451" i="47"/>
  <c r="I451" i="47"/>
  <c r="I449" i="47"/>
  <c r="J449" i="47"/>
  <c r="H449" i="47"/>
  <c r="G449" i="47"/>
  <c r="G447" i="47"/>
  <c r="H447" i="47"/>
  <c r="J447" i="47"/>
  <c r="I447" i="47"/>
  <c r="G445" i="47"/>
  <c r="H445" i="47"/>
  <c r="J445" i="47"/>
  <c r="I445" i="47"/>
  <c r="G443" i="47"/>
  <c r="J443" i="47"/>
  <c r="H443" i="47"/>
  <c r="K443" i="47" s="1"/>
  <c r="I443" i="47"/>
  <c r="J441" i="47"/>
  <c r="G441" i="47"/>
  <c r="H441" i="47"/>
  <c r="I441" i="47"/>
  <c r="G439" i="47"/>
  <c r="H439" i="47"/>
  <c r="J439" i="47"/>
  <c r="I439" i="47"/>
  <c r="G437" i="47"/>
  <c r="J437" i="47"/>
  <c r="H437" i="47"/>
  <c r="K437" i="47" s="1"/>
  <c r="I437" i="47"/>
  <c r="G435" i="47"/>
  <c r="J435" i="47"/>
  <c r="H435" i="47"/>
  <c r="K435" i="47" s="1"/>
  <c r="I435" i="47"/>
  <c r="G433" i="47"/>
  <c r="H433" i="47"/>
  <c r="I433" i="47"/>
  <c r="J433" i="47"/>
  <c r="G431" i="47"/>
  <c r="H431" i="47"/>
  <c r="J431" i="47"/>
  <c r="I431" i="47"/>
  <c r="G429" i="47"/>
  <c r="J429" i="47"/>
  <c r="H429" i="47"/>
  <c r="I429" i="47"/>
  <c r="G427" i="47"/>
  <c r="J427" i="47"/>
  <c r="H427" i="47"/>
  <c r="K427" i="47" s="1"/>
  <c r="I427" i="47"/>
  <c r="H425" i="47"/>
  <c r="I425" i="47"/>
  <c r="G425" i="47"/>
  <c r="J425" i="47"/>
  <c r="G423" i="47"/>
  <c r="J423" i="47"/>
  <c r="H423" i="47"/>
  <c r="I423" i="47"/>
  <c r="G421" i="47"/>
  <c r="H421" i="47"/>
  <c r="J421" i="47"/>
  <c r="I421" i="47"/>
  <c r="G419" i="47"/>
  <c r="J419" i="47"/>
  <c r="H419" i="47"/>
  <c r="K419" i="47" s="1"/>
  <c r="I419" i="47"/>
  <c r="H417" i="47"/>
  <c r="I417" i="47"/>
  <c r="J417" i="47"/>
  <c r="G417" i="47"/>
  <c r="G415" i="47"/>
  <c r="J415" i="47"/>
  <c r="H415" i="47"/>
  <c r="I415" i="47"/>
  <c r="G413" i="47"/>
  <c r="H413" i="47"/>
  <c r="K413" i="47" s="1"/>
  <c r="J413" i="47"/>
  <c r="I413" i="47"/>
  <c r="G411" i="47"/>
  <c r="J411" i="47"/>
  <c r="H411" i="47"/>
  <c r="I411" i="47"/>
  <c r="I409" i="47"/>
  <c r="J409" i="47"/>
  <c r="G409" i="47"/>
  <c r="H409" i="47"/>
  <c r="G407" i="47"/>
  <c r="H407" i="47"/>
  <c r="J407" i="47"/>
  <c r="I407" i="47"/>
  <c r="G405" i="47"/>
  <c r="H405" i="47"/>
  <c r="J405" i="47"/>
  <c r="I405" i="47"/>
  <c r="G403" i="47"/>
  <c r="J403" i="47"/>
  <c r="H403" i="47"/>
  <c r="I403" i="47"/>
  <c r="J401" i="47"/>
  <c r="G401" i="47"/>
  <c r="H401" i="47"/>
  <c r="I401" i="47"/>
  <c r="G399" i="47"/>
  <c r="H399" i="47"/>
  <c r="J399" i="47"/>
  <c r="I399" i="47"/>
  <c r="G397" i="47"/>
  <c r="J397" i="47"/>
  <c r="H397" i="47"/>
  <c r="I397" i="47"/>
  <c r="G395" i="47"/>
  <c r="J395" i="47"/>
  <c r="H395" i="47"/>
  <c r="I395" i="47"/>
  <c r="G393" i="47"/>
  <c r="H393" i="47"/>
  <c r="I393" i="47"/>
  <c r="J393" i="47"/>
  <c r="G391" i="47"/>
  <c r="H391" i="47"/>
  <c r="J391" i="47"/>
  <c r="I391" i="47"/>
  <c r="G389" i="47"/>
  <c r="H389" i="47"/>
  <c r="J389" i="47"/>
  <c r="I389" i="47"/>
  <c r="G387" i="47"/>
  <c r="J387" i="47"/>
  <c r="H387" i="47"/>
  <c r="I387" i="47"/>
  <c r="H385" i="47"/>
  <c r="I385" i="47"/>
  <c r="J385" i="47"/>
  <c r="G385" i="47"/>
  <c r="G383" i="47"/>
  <c r="J383" i="47"/>
  <c r="H383" i="47"/>
  <c r="I383" i="47"/>
  <c r="G381" i="47"/>
  <c r="H381" i="47"/>
  <c r="J381" i="47"/>
  <c r="I381" i="47"/>
  <c r="G379" i="47"/>
  <c r="J379" i="47"/>
  <c r="H379" i="47"/>
  <c r="I379" i="47"/>
  <c r="I377" i="47"/>
  <c r="J377" i="47"/>
  <c r="G377" i="47"/>
  <c r="H377" i="47"/>
  <c r="G375" i="47"/>
  <c r="H375" i="47"/>
  <c r="J375" i="47"/>
  <c r="I375" i="47"/>
  <c r="G373" i="47"/>
  <c r="J373" i="47"/>
  <c r="I373" i="47"/>
  <c r="H373" i="47"/>
  <c r="G371" i="47"/>
  <c r="J371" i="47"/>
  <c r="H371" i="47"/>
  <c r="I371" i="47"/>
  <c r="H369" i="47"/>
  <c r="J369" i="47"/>
  <c r="G369" i="47"/>
  <c r="I369" i="47"/>
  <c r="J367" i="47"/>
  <c r="G367" i="47"/>
  <c r="H367" i="47"/>
  <c r="I367" i="47"/>
  <c r="J365" i="47"/>
  <c r="G365" i="47"/>
  <c r="I365" i="47"/>
  <c r="H365" i="47"/>
  <c r="G363" i="47"/>
  <c r="H363" i="47"/>
  <c r="J363" i="47"/>
  <c r="I363" i="47"/>
  <c r="J361" i="47"/>
  <c r="H361" i="47"/>
  <c r="G361" i="47"/>
  <c r="I361" i="47"/>
  <c r="J359" i="47"/>
  <c r="H359" i="47"/>
  <c r="G359" i="47"/>
  <c r="I359" i="47"/>
  <c r="J357" i="47"/>
  <c r="G357" i="47"/>
  <c r="H357" i="47"/>
  <c r="I357" i="47"/>
  <c r="J355" i="47"/>
  <c r="G355" i="47"/>
  <c r="H355" i="47"/>
  <c r="I355" i="47"/>
  <c r="G353" i="47"/>
  <c r="H353" i="47"/>
  <c r="J353" i="47"/>
  <c r="I353" i="47"/>
  <c r="J351" i="47"/>
  <c r="H351" i="47"/>
  <c r="G351" i="47"/>
  <c r="I351" i="47"/>
  <c r="G349" i="47"/>
  <c r="H349" i="47"/>
  <c r="J349" i="47"/>
  <c r="I349" i="47"/>
  <c r="J347" i="47"/>
  <c r="G347" i="47"/>
  <c r="H347" i="47"/>
  <c r="I347" i="47"/>
  <c r="G345" i="47"/>
  <c r="J345" i="47"/>
  <c r="H345" i="47"/>
  <c r="I345" i="47"/>
  <c r="J343" i="47"/>
  <c r="H343" i="47"/>
  <c r="G343" i="47"/>
  <c r="I343" i="47"/>
  <c r="J341" i="47"/>
  <c r="G341" i="47"/>
  <c r="H341" i="47"/>
  <c r="I341" i="47"/>
  <c r="J339" i="47"/>
  <c r="G339" i="47"/>
  <c r="H339" i="47"/>
  <c r="I339" i="47"/>
  <c r="G337" i="47"/>
  <c r="H337" i="47"/>
  <c r="J337" i="47"/>
  <c r="I337" i="47"/>
  <c r="J335" i="47"/>
  <c r="H335" i="47"/>
  <c r="G335" i="47"/>
  <c r="I335" i="47"/>
  <c r="G333" i="47"/>
  <c r="H333" i="47"/>
  <c r="J333" i="47"/>
  <c r="I333" i="47"/>
  <c r="J331" i="47"/>
  <c r="G331" i="47"/>
  <c r="H331" i="47"/>
  <c r="I331" i="47"/>
  <c r="G329" i="47"/>
  <c r="J329" i="47"/>
  <c r="H329" i="47"/>
  <c r="I329" i="47"/>
  <c r="J327" i="47"/>
  <c r="H327" i="47"/>
  <c r="G327" i="47"/>
  <c r="I327" i="47"/>
  <c r="J325" i="47"/>
  <c r="G325" i="47"/>
  <c r="H325" i="47"/>
  <c r="I325" i="47"/>
  <c r="J323" i="47"/>
  <c r="G323" i="47"/>
  <c r="H323" i="47"/>
  <c r="I323" i="47"/>
  <c r="G321" i="47"/>
  <c r="H321" i="47"/>
  <c r="J321" i="47"/>
  <c r="I321" i="47"/>
  <c r="J319" i="47"/>
  <c r="H319" i="47"/>
  <c r="G319" i="47"/>
  <c r="I319" i="47"/>
  <c r="G317" i="47"/>
  <c r="H317" i="47"/>
  <c r="J317" i="47"/>
  <c r="I317" i="47"/>
  <c r="J315" i="47"/>
  <c r="G315" i="47"/>
  <c r="H315" i="47"/>
  <c r="I315" i="47"/>
  <c r="G313" i="47"/>
  <c r="J313" i="47"/>
  <c r="H313" i="47"/>
  <c r="I313" i="47"/>
  <c r="J311" i="47"/>
  <c r="H311" i="47"/>
  <c r="G311" i="47"/>
  <c r="I311" i="47"/>
  <c r="J309" i="47"/>
  <c r="G309" i="47"/>
  <c r="H309" i="47"/>
  <c r="I309" i="47"/>
  <c r="J307" i="47"/>
  <c r="G307" i="47"/>
  <c r="H307" i="47"/>
  <c r="I307" i="47"/>
  <c r="G305" i="47"/>
  <c r="H305" i="47"/>
  <c r="J305" i="47"/>
  <c r="I305" i="47"/>
  <c r="J303" i="47"/>
  <c r="H303" i="47"/>
  <c r="G303" i="47"/>
  <c r="I303" i="47"/>
  <c r="G301" i="47"/>
  <c r="H301" i="47"/>
  <c r="J301" i="47"/>
  <c r="I301" i="47"/>
  <c r="J299" i="47"/>
  <c r="G299" i="47"/>
  <c r="K299" i="47" s="1"/>
  <c r="H299" i="47"/>
  <c r="I299" i="47"/>
  <c r="G297" i="47"/>
  <c r="J297" i="47"/>
  <c r="H297" i="47"/>
  <c r="I297" i="47"/>
  <c r="J295" i="47"/>
  <c r="H295" i="47"/>
  <c r="K295" i="47" s="1"/>
  <c r="G295" i="47"/>
  <c r="I295" i="47"/>
  <c r="J293" i="47"/>
  <c r="G293" i="47"/>
  <c r="H293" i="47"/>
  <c r="I293" i="47"/>
  <c r="J291" i="47"/>
  <c r="G291" i="47"/>
  <c r="K291" i="47" s="1"/>
  <c r="H291" i="47"/>
  <c r="I291" i="47"/>
  <c r="G289" i="47"/>
  <c r="H289" i="47"/>
  <c r="J289" i="47"/>
  <c r="I289" i="47"/>
  <c r="J287" i="47"/>
  <c r="H287" i="47"/>
  <c r="G287" i="47"/>
  <c r="I287" i="47"/>
  <c r="G285" i="47"/>
  <c r="H285" i="47"/>
  <c r="J285" i="47"/>
  <c r="I285" i="47"/>
  <c r="J283" i="47"/>
  <c r="G283" i="47"/>
  <c r="H283" i="47"/>
  <c r="I283" i="47"/>
  <c r="G281" i="47"/>
  <c r="J281" i="47"/>
  <c r="H281" i="47"/>
  <c r="I281" i="47"/>
  <c r="J279" i="47"/>
  <c r="H279" i="47"/>
  <c r="G279" i="47"/>
  <c r="I279" i="47"/>
  <c r="J277" i="47"/>
  <c r="G277" i="47"/>
  <c r="H277" i="47"/>
  <c r="I277" i="47"/>
  <c r="J275" i="47"/>
  <c r="G275" i="47"/>
  <c r="H275" i="47"/>
  <c r="I275" i="47"/>
  <c r="G273" i="47"/>
  <c r="H273" i="47"/>
  <c r="J273" i="47"/>
  <c r="I273" i="47"/>
  <c r="J271" i="47"/>
  <c r="H271" i="47"/>
  <c r="G271" i="47"/>
  <c r="I271" i="47"/>
  <c r="G269" i="47"/>
  <c r="H269" i="47"/>
  <c r="J269" i="47"/>
  <c r="I269" i="47"/>
  <c r="J267" i="47"/>
  <c r="G267" i="47"/>
  <c r="H267" i="47"/>
  <c r="I267" i="47"/>
  <c r="G265" i="47"/>
  <c r="J265" i="47"/>
  <c r="H265" i="47"/>
  <c r="I265" i="47"/>
  <c r="J263" i="47"/>
  <c r="H263" i="47"/>
  <c r="G263" i="47"/>
  <c r="I263" i="47"/>
  <c r="J261" i="47"/>
  <c r="G261" i="47"/>
  <c r="H261" i="47"/>
  <c r="I261" i="47"/>
  <c r="J259" i="47"/>
  <c r="G259" i="47"/>
  <c r="H259" i="47"/>
  <c r="I259" i="47"/>
  <c r="G257" i="47"/>
  <c r="H257" i="47"/>
  <c r="J257" i="47"/>
  <c r="I257" i="47"/>
  <c r="J255" i="47"/>
  <c r="G255" i="47"/>
  <c r="I255" i="47"/>
  <c r="H255" i="47"/>
  <c r="J253" i="47"/>
  <c r="G253" i="47"/>
  <c r="I253" i="47"/>
  <c r="H253" i="47"/>
  <c r="J251" i="47"/>
  <c r="G251" i="47"/>
  <c r="I251" i="47"/>
  <c r="H251" i="47"/>
  <c r="J249" i="47"/>
  <c r="G249" i="47"/>
  <c r="I249" i="47"/>
  <c r="H249" i="47"/>
  <c r="J247" i="47"/>
  <c r="G247" i="47"/>
  <c r="I247" i="47"/>
  <c r="H247" i="47"/>
  <c r="J245" i="47"/>
  <c r="G245" i="47"/>
  <c r="I245" i="47"/>
  <c r="H245" i="47"/>
  <c r="J243" i="47"/>
  <c r="G243" i="47"/>
  <c r="I243" i="47"/>
  <c r="H243" i="47"/>
  <c r="J241" i="47"/>
  <c r="G241" i="47"/>
  <c r="I241" i="47"/>
  <c r="H241" i="47"/>
  <c r="J239" i="47"/>
  <c r="G239" i="47"/>
  <c r="I239" i="47"/>
  <c r="H239" i="47"/>
  <c r="J237" i="47"/>
  <c r="G237" i="47"/>
  <c r="I237" i="47"/>
  <c r="H237" i="47"/>
  <c r="G209" i="47"/>
  <c r="J209" i="47"/>
  <c r="H209" i="47"/>
  <c r="G207" i="47"/>
  <c r="J207" i="47"/>
  <c r="H207" i="47"/>
  <c r="G205" i="47"/>
  <c r="J205" i="47"/>
  <c r="H205" i="47"/>
  <c r="J203" i="47"/>
  <c r="G203" i="47"/>
  <c r="H203" i="47"/>
  <c r="G201" i="47"/>
  <c r="J201" i="47"/>
  <c r="H201" i="47"/>
  <c r="G199" i="47"/>
  <c r="J199" i="47"/>
  <c r="H199" i="47"/>
  <c r="G197" i="47"/>
  <c r="J197" i="47"/>
  <c r="H197" i="47"/>
  <c r="G195" i="47"/>
  <c r="J195" i="47"/>
  <c r="H195" i="47"/>
  <c r="H193" i="47"/>
  <c r="J193" i="47"/>
  <c r="G193" i="47"/>
  <c r="I193" i="47"/>
  <c r="G191" i="47"/>
  <c r="H191" i="47"/>
  <c r="J191" i="47"/>
  <c r="I191" i="47"/>
  <c r="H189" i="47"/>
  <c r="J189" i="47"/>
  <c r="G189" i="47"/>
  <c r="I189" i="47"/>
  <c r="J187" i="47"/>
  <c r="I187" i="47"/>
  <c r="H187" i="47"/>
  <c r="G187" i="47"/>
  <c r="H185" i="47"/>
  <c r="J185" i="47"/>
  <c r="G185" i="47"/>
  <c r="I185" i="47"/>
  <c r="I183" i="47"/>
  <c r="J183" i="47"/>
  <c r="G183" i="47"/>
  <c r="H183" i="47"/>
  <c r="H181" i="47"/>
  <c r="J181" i="47"/>
  <c r="I181" i="47"/>
  <c r="G181" i="47"/>
  <c r="H179" i="47"/>
  <c r="J179" i="47"/>
  <c r="G179" i="47"/>
  <c r="I179" i="47"/>
  <c r="H177" i="47"/>
  <c r="J177" i="47"/>
  <c r="G177" i="47"/>
  <c r="I177" i="47"/>
  <c r="H175" i="47"/>
  <c r="I175" i="47"/>
  <c r="J175" i="47"/>
  <c r="G175" i="47"/>
  <c r="J173" i="47"/>
  <c r="H173" i="47"/>
  <c r="G173" i="47"/>
  <c r="I173" i="47"/>
  <c r="H171" i="47"/>
  <c r="J171" i="47"/>
  <c r="G171" i="47"/>
  <c r="I171" i="47"/>
  <c r="J169" i="47"/>
  <c r="H169" i="47"/>
  <c r="I169" i="47"/>
  <c r="G169" i="47"/>
  <c r="H167" i="47"/>
  <c r="J167" i="47"/>
  <c r="G167" i="47"/>
  <c r="I167" i="47"/>
  <c r="J165" i="47"/>
  <c r="H165" i="47"/>
  <c r="G165" i="47"/>
  <c r="I165" i="47"/>
  <c r="H163" i="47"/>
  <c r="J163" i="47"/>
  <c r="G163" i="47"/>
  <c r="I163" i="47"/>
  <c r="J161" i="47"/>
  <c r="H161" i="47"/>
  <c r="I161" i="47"/>
  <c r="G161" i="47"/>
  <c r="H159" i="47"/>
  <c r="J159" i="47"/>
  <c r="G159" i="47"/>
  <c r="I159" i="47"/>
  <c r="J157" i="47"/>
  <c r="H157" i="47"/>
  <c r="G157" i="47"/>
  <c r="I157" i="47"/>
  <c r="H155" i="47"/>
  <c r="J155" i="47"/>
  <c r="G155" i="47"/>
  <c r="K155" i="47" s="1"/>
  <c r="I155" i="47"/>
  <c r="J153" i="47"/>
  <c r="H153" i="47"/>
  <c r="I153" i="47"/>
  <c r="G153" i="47"/>
  <c r="H151" i="47"/>
  <c r="J151" i="47"/>
  <c r="G151" i="47"/>
  <c r="I151" i="47"/>
  <c r="J149" i="47"/>
  <c r="H149" i="47"/>
  <c r="G149" i="47"/>
  <c r="I149" i="47"/>
  <c r="H147" i="47"/>
  <c r="J147" i="47"/>
  <c r="G147" i="47"/>
  <c r="I147" i="47"/>
  <c r="J145" i="47"/>
  <c r="H145" i="47"/>
  <c r="I145" i="47"/>
  <c r="G145" i="47"/>
  <c r="H143" i="47"/>
  <c r="J143" i="47"/>
  <c r="G143" i="47"/>
  <c r="I143" i="47"/>
  <c r="J141" i="47"/>
  <c r="H141" i="47"/>
  <c r="G141" i="47"/>
  <c r="I141" i="47"/>
  <c r="H139" i="47"/>
  <c r="J139" i="47"/>
  <c r="G139" i="47"/>
  <c r="I139" i="47"/>
  <c r="J137" i="47"/>
  <c r="H137" i="47"/>
  <c r="I137" i="47"/>
  <c r="G137" i="47"/>
  <c r="H135" i="47"/>
  <c r="J135" i="47"/>
  <c r="G135" i="47"/>
  <c r="I135" i="47"/>
  <c r="J133" i="47"/>
  <c r="H133" i="47"/>
  <c r="G133" i="47"/>
  <c r="I133" i="47"/>
  <c r="H131" i="47"/>
  <c r="J131" i="47"/>
  <c r="G131" i="47"/>
  <c r="I131" i="47"/>
  <c r="J129" i="47"/>
  <c r="H129" i="47"/>
  <c r="I129" i="47"/>
  <c r="G129" i="47"/>
  <c r="H127" i="47"/>
  <c r="J127" i="47"/>
  <c r="G127" i="47"/>
  <c r="I127" i="47"/>
  <c r="H125" i="47"/>
  <c r="J125" i="47"/>
  <c r="I125" i="47"/>
  <c r="G125" i="47"/>
  <c r="H123" i="47"/>
  <c r="J123" i="47"/>
  <c r="G123" i="47"/>
  <c r="I123" i="47"/>
  <c r="H121" i="47"/>
  <c r="J121" i="47"/>
  <c r="G121" i="47"/>
  <c r="I121" i="47"/>
  <c r="J119" i="47"/>
  <c r="H119" i="47"/>
  <c r="G119" i="47"/>
  <c r="I119" i="47"/>
  <c r="H117" i="47"/>
  <c r="J117" i="47"/>
  <c r="I117" i="47"/>
  <c r="G117" i="47"/>
  <c r="H115" i="47"/>
  <c r="J115" i="47"/>
  <c r="G115" i="47"/>
  <c r="I115" i="47"/>
  <c r="H113" i="47"/>
  <c r="J113" i="47"/>
  <c r="G113" i="47"/>
  <c r="I113" i="47"/>
  <c r="J111" i="47"/>
  <c r="H111" i="47"/>
  <c r="G111" i="47"/>
  <c r="K111" i="47" s="1"/>
  <c r="I111" i="47"/>
  <c r="H109" i="47"/>
  <c r="J109" i="47"/>
  <c r="I109" i="47"/>
  <c r="G109" i="47"/>
  <c r="K196" i="47"/>
  <c r="K198" i="47"/>
  <c r="L198" i="47" s="1"/>
  <c r="R198" i="47" s="1"/>
  <c r="Q198" i="47" s="1"/>
  <c r="K202" i="47"/>
  <c r="K204" i="47"/>
  <c r="K206" i="47"/>
  <c r="K208" i="47"/>
  <c r="H217" i="47"/>
  <c r="H225" i="47"/>
  <c r="H233" i="47"/>
  <c r="K214" i="47"/>
  <c r="I216" i="47"/>
  <c r="G218" i="47"/>
  <c r="I222" i="47"/>
  <c r="G224" i="47"/>
  <c r="K224" i="47" s="1"/>
  <c r="K228" i="47"/>
  <c r="L228" i="47" s="1"/>
  <c r="R228" i="47" s="1"/>
  <c r="Q228" i="47" s="1"/>
  <c r="I230" i="47"/>
  <c r="G236" i="47"/>
  <c r="K236" i="47" s="1"/>
  <c r="G213" i="47"/>
  <c r="G217" i="47"/>
  <c r="G221" i="47"/>
  <c r="G225" i="47"/>
  <c r="G229" i="47"/>
  <c r="K229" i="47" s="1"/>
  <c r="G233" i="47"/>
  <c r="K145" i="48"/>
  <c r="K147" i="48"/>
  <c r="K149" i="48"/>
  <c r="K155" i="48"/>
  <c r="L155" i="48" s="1"/>
  <c r="R155" i="48" s="1"/>
  <c r="Q155" i="48" s="1"/>
  <c r="K157" i="48"/>
  <c r="L157" i="48" s="1"/>
  <c r="R157" i="48" s="1"/>
  <c r="Q157" i="48" s="1"/>
  <c r="I159" i="48"/>
  <c r="G161" i="48"/>
  <c r="K161" i="48" s="1"/>
  <c r="L161" i="48" s="1"/>
  <c r="R161" i="48" s="1"/>
  <c r="Q161" i="48" s="1"/>
  <c r="I167" i="48"/>
  <c r="G169" i="48"/>
  <c r="K169" i="48" s="1"/>
  <c r="K173" i="48"/>
  <c r="K177" i="48"/>
  <c r="L177" i="48" s="1"/>
  <c r="R177" i="48" s="1"/>
  <c r="Q177" i="48" s="1"/>
  <c r="K179" i="48"/>
  <c r="K183" i="48"/>
  <c r="K185" i="48"/>
  <c r="K191" i="48"/>
  <c r="L191" i="48" s="1"/>
  <c r="R191" i="48" s="1"/>
  <c r="Q191" i="48" s="1"/>
  <c r="K193" i="48"/>
  <c r="L193" i="48" s="1"/>
  <c r="R193" i="48" s="1"/>
  <c r="Q193" i="48" s="1"/>
  <c r="K195" i="48"/>
  <c r="K197" i="48"/>
  <c r="K203" i="48"/>
  <c r="K205" i="48"/>
  <c r="L205" i="48" s="1"/>
  <c r="R205" i="48" s="1"/>
  <c r="Q205" i="48" s="1"/>
  <c r="K209" i="48"/>
  <c r="K211" i="48"/>
  <c r="K215" i="48"/>
  <c r="K217" i="48"/>
  <c r="K223" i="48"/>
  <c r="L223" i="48" s="1"/>
  <c r="R223" i="48" s="1"/>
  <c r="Q223" i="48" s="1"/>
  <c r="K225" i="48"/>
  <c r="L225" i="48" s="1"/>
  <c r="R225" i="48" s="1"/>
  <c r="Q225" i="48" s="1"/>
  <c r="K227" i="48"/>
  <c r="L227" i="48" s="1"/>
  <c r="R227" i="48" s="1"/>
  <c r="Q227" i="48" s="1"/>
  <c r="K229" i="48"/>
  <c r="L229" i="48" s="1"/>
  <c r="R229" i="48" s="1"/>
  <c r="Q229" i="48" s="1"/>
  <c r="K235" i="48"/>
  <c r="I237" i="48"/>
  <c r="G239" i="48"/>
  <c r="K239" i="48" s="1"/>
  <c r="L239" i="48" s="1"/>
  <c r="R239" i="48" s="1"/>
  <c r="Q239" i="48" s="1"/>
  <c r="K243" i="48"/>
  <c r="L243" i="48" s="1"/>
  <c r="R243" i="48" s="1"/>
  <c r="Q243" i="48" s="1"/>
  <c r="I245" i="48"/>
  <c r="G247" i="48"/>
  <c r="K247" i="48" s="1"/>
  <c r="L247" i="48" s="1"/>
  <c r="R247" i="48" s="1"/>
  <c r="Q247" i="48" s="1"/>
  <c r="K251" i="48"/>
  <c r="L251" i="48" s="1"/>
  <c r="R251" i="48" s="1"/>
  <c r="Q251" i="48" s="1"/>
  <c r="I253" i="48"/>
  <c r="L253" i="48" s="1"/>
  <c r="R253" i="48" s="1"/>
  <c r="Q253" i="48" s="1"/>
  <c r="G255" i="48"/>
  <c r="K255" i="48" s="1"/>
  <c r="I261" i="48"/>
  <c r="G263" i="48"/>
  <c r="K263" i="48" s="1"/>
  <c r="L263" i="48" s="1"/>
  <c r="R263" i="48" s="1"/>
  <c r="Q263" i="48" s="1"/>
  <c r="K267" i="48"/>
  <c r="L267" i="48" s="1"/>
  <c r="R267" i="48" s="1"/>
  <c r="Q267" i="48" s="1"/>
  <c r="I269" i="48"/>
  <c r="G271" i="48"/>
  <c r="K271" i="48" s="1"/>
  <c r="L271" i="48" s="1"/>
  <c r="R271" i="48" s="1"/>
  <c r="Q271" i="48" s="1"/>
  <c r="I277" i="48"/>
  <c r="G279" i="48"/>
  <c r="K279" i="48" s="1"/>
  <c r="L279" i="48" s="1"/>
  <c r="R279" i="48" s="1"/>
  <c r="Q279" i="48" s="1"/>
  <c r="K283" i="48"/>
  <c r="I285" i="48"/>
  <c r="G287" i="48"/>
  <c r="K287" i="48" s="1"/>
  <c r="I293" i="48"/>
  <c r="G295" i="48"/>
  <c r="K295" i="48" s="1"/>
  <c r="L295" i="48" s="1"/>
  <c r="R295" i="48" s="1"/>
  <c r="Q295" i="48" s="1"/>
  <c r="I299" i="48"/>
  <c r="G301" i="48"/>
  <c r="K301" i="48" s="1"/>
  <c r="L301" i="48" s="1"/>
  <c r="R301" i="48" s="1"/>
  <c r="Q301" i="48" s="1"/>
  <c r="K305" i="48"/>
  <c r="I307" i="48"/>
  <c r="G309" i="48"/>
  <c r="I313" i="48"/>
  <c r="G315" i="48"/>
  <c r="K315" i="48" s="1"/>
  <c r="K319" i="48"/>
  <c r="I321" i="48"/>
  <c r="G323" i="48"/>
  <c r="K327" i="48"/>
  <c r="L327" i="48" s="1"/>
  <c r="R327" i="48" s="1"/>
  <c r="Q327" i="48" s="1"/>
  <c r="I329" i="48"/>
  <c r="L329" i="48" s="1"/>
  <c r="R329" i="48" s="1"/>
  <c r="Q329" i="48" s="1"/>
  <c r="G331" i="48"/>
  <c r="K331" i="48" s="1"/>
  <c r="K335" i="48"/>
  <c r="I337" i="48"/>
  <c r="G339" i="48"/>
  <c r="K343" i="48"/>
  <c r="I345" i="48"/>
  <c r="G347" i="48"/>
  <c r="K347" i="48" s="1"/>
  <c r="L347" i="48" s="1"/>
  <c r="R347" i="48" s="1"/>
  <c r="Q347" i="48" s="1"/>
  <c r="K351" i="48"/>
  <c r="L351" i="48" s="1"/>
  <c r="R351" i="48" s="1"/>
  <c r="Q351" i="48" s="1"/>
  <c r="I353" i="48"/>
  <c r="G355" i="48"/>
  <c r="I361" i="48"/>
  <c r="G363" i="48"/>
  <c r="K363" i="48" s="1"/>
  <c r="L363" i="48" s="1"/>
  <c r="R363" i="48" s="1"/>
  <c r="Q363" i="48" s="1"/>
  <c r="I369" i="48"/>
  <c r="G371" i="48"/>
  <c r="K371" i="48" s="1"/>
  <c r="L371" i="48" s="1"/>
  <c r="R371" i="48" s="1"/>
  <c r="Q371" i="48" s="1"/>
  <c r="K375" i="48"/>
  <c r="L375" i="48" s="1"/>
  <c r="R375" i="48" s="1"/>
  <c r="Q375" i="48" s="1"/>
  <c r="I377" i="48"/>
  <c r="G379" i="48"/>
  <c r="K379" i="48" s="1"/>
  <c r="L379" i="48" s="1"/>
  <c r="R379" i="48" s="1"/>
  <c r="Q379" i="48" s="1"/>
  <c r="K383" i="48"/>
  <c r="L383" i="48" s="1"/>
  <c r="R383" i="48" s="1"/>
  <c r="Q383" i="48" s="1"/>
  <c r="I385" i="48"/>
  <c r="G387" i="48"/>
  <c r="K391" i="48"/>
  <c r="L391" i="48" s="1"/>
  <c r="R391" i="48" s="1"/>
  <c r="Q391" i="48" s="1"/>
  <c r="I393" i="48"/>
  <c r="L393" i="48" s="1"/>
  <c r="R393" i="48" s="1"/>
  <c r="Q393" i="48" s="1"/>
  <c r="G395" i="48"/>
  <c r="K395" i="48" s="1"/>
  <c r="K399" i="48"/>
  <c r="I401" i="48"/>
  <c r="L401" i="48" s="1"/>
  <c r="R401" i="48" s="1"/>
  <c r="Q401" i="48" s="1"/>
  <c r="G403" i="48"/>
  <c r="K407" i="48"/>
  <c r="I409" i="48"/>
  <c r="G411" i="48"/>
  <c r="K411" i="48" s="1"/>
  <c r="L411" i="48" s="1"/>
  <c r="R411" i="48" s="1"/>
  <c r="Q411" i="48" s="1"/>
  <c r="K415" i="48"/>
  <c r="L415" i="48" s="1"/>
  <c r="R415" i="48" s="1"/>
  <c r="Q415" i="48" s="1"/>
  <c r="I417" i="48"/>
  <c r="L417" i="48" s="1"/>
  <c r="R417" i="48" s="1"/>
  <c r="Q417" i="48" s="1"/>
  <c r="G419" i="48"/>
  <c r="I425" i="48"/>
  <c r="G427" i="48"/>
  <c r="K427" i="48" s="1"/>
  <c r="I433" i="48"/>
  <c r="L433" i="48" s="1"/>
  <c r="R433" i="48" s="1"/>
  <c r="Q433" i="48" s="1"/>
  <c r="G435" i="48"/>
  <c r="K435" i="48" s="1"/>
  <c r="L435" i="48" s="1"/>
  <c r="R435" i="48" s="1"/>
  <c r="Q435" i="48" s="1"/>
  <c r="K439" i="48"/>
  <c r="L439" i="48" s="1"/>
  <c r="R439" i="48" s="1"/>
  <c r="Q439" i="48" s="1"/>
  <c r="I441" i="48"/>
  <c r="G443" i="48"/>
  <c r="K443" i="48" s="1"/>
  <c r="K447" i="48"/>
  <c r="L447" i="48" s="1"/>
  <c r="R447" i="48" s="1"/>
  <c r="Q447" i="48" s="1"/>
  <c r="I449" i="48"/>
  <c r="G451" i="48"/>
  <c r="K455" i="48"/>
  <c r="L455" i="48" s="1"/>
  <c r="R455" i="48" s="1"/>
  <c r="Q455" i="48" s="1"/>
  <c r="I457" i="48"/>
  <c r="L457" i="48" s="1"/>
  <c r="R457" i="48" s="1"/>
  <c r="Q457" i="48" s="1"/>
  <c r="K213" i="47"/>
  <c r="L197" i="48"/>
  <c r="R197" i="48" s="1"/>
  <c r="Q197" i="48" s="1"/>
  <c r="K868" i="49"/>
  <c r="L868" i="49" s="1"/>
  <c r="R868" i="49" s="1"/>
  <c r="Q868" i="49" s="1"/>
  <c r="K872" i="49"/>
  <c r="L872" i="49" s="1"/>
  <c r="R872" i="49" s="1"/>
  <c r="Q872" i="49" s="1"/>
  <c r="K876" i="49"/>
  <c r="L876" i="49" s="1"/>
  <c r="R876" i="49" s="1"/>
  <c r="Q876" i="49" s="1"/>
  <c r="K880" i="49"/>
  <c r="L880" i="49" s="1"/>
  <c r="R880" i="49" s="1"/>
  <c r="Q880" i="49" s="1"/>
  <c r="K884" i="49"/>
  <c r="L884" i="49" s="1"/>
  <c r="R884" i="49" s="1"/>
  <c r="Q884" i="49" s="1"/>
  <c r="K888" i="49"/>
  <c r="L888" i="49" s="1"/>
  <c r="R888" i="49" s="1"/>
  <c r="Q888" i="49" s="1"/>
  <c r="K892" i="49"/>
  <c r="L892" i="49" s="1"/>
  <c r="R892" i="49" s="1"/>
  <c r="Q892" i="49" s="1"/>
  <c r="K896" i="49"/>
  <c r="L896" i="49" s="1"/>
  <c r="R896" i="49" s="1"/>
  <c r="Q896" i="49" s="1"/>
  <c r="K900" i="49"/>
  <c r="L900" i="49" s="1"/>
  <c r="R900" i="49" s="1"/>
  <c r="Q900" i="49" s="1"/>
  <c r="K904" i="49"/>
  <c r="L904" i="49" s="1"/>
  <c r="R904" i="49" s="1"/>
  <c r="Q904" i="49" s="1"/>
  <c r="K908" i="49"/>
  <c r="L908" i="49" s="1"/>
  <c r="R908" i="49" s="1"/>
  <c r="Q908" i="49" s="1"/>
  <c r="K912" i="49"/>
  <c r="L912" i="49" s="1"/>
  <c r="R912" i="49" s="1"/>
  <c r="Q912" i="49" s="1"/>
  <c r="K916" i="49"/>
  <c r="L916" i="49" s="1"/>
  <c r="R916" i="49" s="1"/>
  <c r="Q916" i="49" s="1"/>
  <c r="K920" i="49"/>
  <c r="L920" i="49" s="1"/>
  <c r="R920" i="49" s="1"/>
  <c r="Q920" i="49" s="1"/>
  <c r="K924" i="49"/>
  <c r="L924" i="49" s="1"/>
  <c r="R924" i="49" s="1"/>
  <c r="Q924" i="49" s="1"/>
  <c r="K870" i="49"/>
  <c r="L870" i="49" s="1"/>
  <c r="R870" i="49" s="1"/>
  <c r="Q870" i="49" s="1"/>
  <c r="K874" i="49"/>
  <c r="L874" i="49" s="1"/>
  <c r="R874" i="49" s="1"/>
  <c r="Q874" i="49" s="1"/>
  <c r="K878" i="49"/>
  <c r="L878" i="49" s="1"/>
  <c r="R878" i="49" s="1"/>
  <c r="Q878" i="49" s="1"/>
  <c r="K882" i="49"/>
  <c r="L882" i="49" s="1"/>
  <c r="R882" i="49" s="1"/>
  <c r="Q882" i="49" s="1"/>
  <c r="K886" i="49"/>
  <c r="L886" i="49" s="1"/>
  <c r="R886" i="49" s="1"/>
  <c r="Q886" i="49" s="1"/>
  <c r="K890" i="49"/>
  <c r="L890" i="49" s="1"/>
  <c r="R890" i="49" s="1"/>
  <c r="Q890" i="49" s="1"/>
  <c r="K894" i="49"/>
  <c r="L894" i="49" s="1"/>
  <c r="R894" i="49" s="1"/>
  <c r="Q894" i="49" s="1"/>
  <c r="K898" i="49"/>
  <c r="L898" i="49" s="1"/>
  <c r="R898" i="49" s="1"/>
  <c r="Q898" i="49" s="1"/>
  <c r="K902" i="49"/>
  <c r="L902" i="49" s="1"/>
  <c r="R902" i="49" s="1"/>
  <c r="Q902" i="49" s="1"/>
  <c r="K906" i="49"/>
  <c r="L906" i="49" s="1"/>
  <c r="R906" i="49" s="1"/>
  <c r="Q906" i="49" s="1"/>
  <c r="K910" i="49"/>
  <c r="L910" i="49" s="1"/>
  <c r="R910" i="49" s="1"/>
  <c r="Q910" i="49" s="1"/>
  <c r="K914" i="49"/>
  <c r="L914" i="49" s="1"/>
  <c r="R914" i="49" s="1"/>
  <c r="Q914" i="49" s="1"/>
  <c r="K918" i="49"/>
  <c r="L918" i="49" s="1"/>
  <c r="R918" i="49" s="1"/>
  <c r="Q918" i="49" s="1"/>
  <c r="K922" i="49"/>
  <c r="L922" i="49" s="1"/>
  <c r="R922" i="49" s="1"/>
  <c r="Q922" i="49" s="1"/>
  <c r="L928" i="48"/>
  <c r="R928" i="48" s="1"/>
  <c r="Q928" i="48" s="1"/>
  <c r="L474" i="47"/>
  <c r="R474" i="47" s="1"/>
  <c r="Q474" i="47" s="1"/>
  <c r="K990" i="49"/>
  <c r="L990" i="49" s="1"/>
  <c r="R990" i="49" s="1"/>
  <c r="Q990" i="49" s="1"/>
  <c r="L988" i="49"/>
  <c r="R988" i="49" s="1"/>
  <c r="Q988" i="49" s="1"/>
  <c r="K610" i="49"/>
  <c r="L610" i="49" s="1"/>
  <c r="R610" i="49" s="1"/>
  <c r="Q610" i="49" s="1"/>
  <c r="L204" i="47"/>
  <c r="R204" i="47" s="1"/>
  <c r="Q204" i="47" s="1"/>
  <c r="L145" i="48"/>
  <c r="R145" i="48" s="1"/>
  <c r="Q145" i="48" s="1"/>
  <c r="L195" i="48"/>
  <c r="R195" i="48" s="1"/>
  <c r="Q195" i="48" s="1"/>
  <c r="L203" i="48"/>
  <c r="R203" i="48" s="1"/>
  <c r="Q203" i="48" s="1"/>
  <c r="L211" i="48"/>
  <c r="R211" i="48" s="1"/>
  <c r="Q211" i="48" s="1"/>
  <c r="L235" i="48"/>
  <c r="R235" i="48" s="1"/>
  <c r="Q235" i="48" s="1"/>
  <c r="L968" i="49"/>
  <c r="R968" i="49" s="1"/>
  <c r="Q968" i="49" s="1"/>
  <c r="L305" i="48"/>
  <c r="R305" i="48" s="1"/>
  <c r="Q305" i="48" s="1"/>
  <c r="L449" i="48"/>
  <c r="R449" i="48" s="1"/>
  <c r="Q449" i="48" s="1"/>
  <c r="K458" i="48"/>
  <c r="L173" i="48"/>
  <c r="R173" i="48" s="1"/>
  <c r="Q173" i="48" s="1"/>
  <c r="L311" i="48"/>
  <c r="R311" i="48" s="1"/>
  <c r="Q311" i="48" s="1"/>
  <c r="L319" i="48"/>
  <c r="R319" i="48" s="1"/>
  <c r="Q319" i="48" s="1"/>
  <c r="L343" i="48"/>
  <c r="R343" i="48" s="1"/>
  <c r="Q343" i="48" s="1"/>
  <c r="L407" i="48"/>
  <c r="R407" i="48" s="1"/>
  <c r="Q407" i="48" s="1"/>
  <c r="L216" i="47"/>
  <c r="R216" i="47" s="1"/>
  <c r="Q216" i="47" s="1"/>
  <c r="L232" i="47"/>
  <c r="R232" i="47" s="1"/>
  <c r="Q232" i="47" s="1"/>
  <c r="L231" i="47"/>
  <c r="R231" i="47" s="1"/>
  <c r="Q231" i="47" s="1"/>
  <c r="L934" i="51" l="1"/>
  <c r="R934" i="51" s="1"/>
  <c r="Q934" i="51" s="1"/>
  <c r="L1007" i="51"/>
  <c r="R1007" i="51" s="1"/>
  <c r="Q1007" i="51" s="1"/>
  <c r="L776" i="51"/>
  <c r="R776" i="51" s="1"/>
  <c r="Q776" i="51" s="1"/>
  <c r="L888" i="51"/>
  <c r="R888" i="51" s="1"/>
  <c r="Q888" i="51" s="1"/>
  <c r="L625" i="51"/>
  <c r="R625" i="51" s="1"/>
  <c r="Q625" i="51" s="1"/>
  <c r="L1001" i="51"/>
  <c r="R1001" i="51" s="1"/>
  <c r="Q1001" i="51" s="1"/>
  <c r="L554" i="51"/>
  <c r="R554" i="51" s="1"/>
  <c r="Q554" i="51" s="1"/>
  <c r="L638" i="51"/>
  <c r="R638" i="51" s="1"/>
  <c r="Q638" i="51" s="1"/>
  <c r="L670" i="51"/>
  <c r="R670" i="51" s="1"/>
  <c r="Q670" i="51" s="1"/>
  <c r="L702" i="51"/>
  <c r="R702" i="51" s="1"/>
  <c r="Q702" i="51" s="1"/>
  <c r="L774" i="51"/>
  <c r="R774" i="51" s="1"/>
  <c r="Q774" i="51" s="1"/>
  <c r="L559" i="51"/>
  <c r="R559" i="51" s="1"/>
  <c r="Q559" i="51" s="1"/>
  <c r="L872" i="51"/>
  <c r="R872" i="51" s="1"/>
  <c r="Q872" i="51" s="1"/>
  <c r="L1000" i="51"/>
  <c r="R1000" i="51" s="1"/>
  <c r="Q1000" i="51" s="1"/>
  <c r="L570" i="51"/>
  <c r="R570" i="51" s="1"/>
  <c r="Q570" i="51" s="1"/>
  <c r="L586" i="51"/>
  <c r="R586" i="51" s="1"/>
  <c r="Q586" i="51" s="1"/>
  <c r="L738" i="51"/>
  <c r="R738" i="51" s="1"/>
  <c r="Q738" i="51" s="1"/>
  <c r="L770" i="51"/>
  <c r="R770" i="51" s="1"/>
  <c r="Q770" i="51" s="1"/>
  <c r="L819" i="51"/>
  <c r="R819" i="51" s="1"/>
  <c r="Q819" i="51" s="1"/>
  <c r="L915" i="51"/>
  <c r="R915" i="51" s="1"/>
  <c r="Q915" i="51" s="1"/>
  <c r="L947" i="51"/>
  <c r="R947" i="51" s="1"/>
  <c r="Q947" i="51" s="1"/>
  <c r="L740" i="51"/>
  <c r="R740" i="51" s="1"/>
  <c r="Q740" i="51" s="1"/>
  <c r="L557" i="51"/>
  <c r="R557" i="51" s="1"/>
  <c r="Q557" i="51" s="1"/>
  <c r="L589" i="51"/>
  <c r="R589" i="51" s="1"/>
  <c r="Q589" i="51" s="1"/>
  <c r="L165" i="48"/>
  <c r="R165" i="48" s="1"/>
  <c r="Q165" i="48" s="1"/>
  <c r="L219" i="48"/>
  <c r="R219" i="48" s="1"/>
  <c r="Q219" i="48" s="1"/>
  <c r="L259" i="48"/>
  <c r="R259" i="48" s="1"/>
  <c r="Q259" i="48" s="1"/>
  <c r="L966" i="51"/>
  <c r="R966" i="51" s="1"/>
  <c r="Q966" i="51" s="1"/>
  <c r="L546" i="51"/>
  <c r="R546" i="51" s="1"/>
  <c r="Q546" i="51" s="1"/>
  <c r="L245" i="48"/>
  <c r="R245" i="48" s="1"/>
  <c r="Q245" i="48" s="1"/>
  <c r="L806" i="51"/>
  <c r="R806" i="51" s="1"/>
  <c r="Q806" i="51" s="1"/>
  <c r="L663" i="51"/>
  <c r="R663" i="51" s="1"/>
  <c r="Q663" i="51" s="1"/>
  <c r="L919" i="51"/>
  <c r="R919" i="51" s="1"/>
  <c r="Q919" i="51" s="1"/>
  <c r="L640" i="51"/>
  <c r="R640" i="51" s="1"/>
  <c r="Q640" i="51" s="1"/>
  <c r="L824" i="51"/>
  <c r="R824" i="51" s="1"/>
  <c r="Q824" i="51" s="1"/>
  <c r="L952" i="51"/>
  <c r="R952" i="51" s="1"/>
  <c r="Q952" i="51" s="1"/>
  <c r="L673" i="51"/>
  <c r="R673" i="51" s="1"/>
  <c r="Q673" i="51" s="1"/>
  <c r="L582" i="51"/>
  <c r="R582" i="51" s="1"/>
  <c r="Q582" i="51" s="1"/>
  <c r="L623" i="51"/>
  <c r="R623" i="51" s="1"/>
  <c r="Q623" i="51" s="1"/>
  <c r="L672" i="51"/>
  <c r="R672" i="51" s="1"/>
  <c r="Q672" i="51" s="1"/>
  <c r="L808" i="51"/>
  <c r="R808" i="51" s="1"/>
  <c r="Q808" i="51" s="1"/>
  <c r="L936" i="51"/>
  <c r="R936" i="51" s="1"/>
  <c r="Q936" i="51" s="1"/>
  <c r="L578" i="51"/>
  <c r="R578" i="51" s="1"/>
  <c r="Q578" i="51" s="1"/>
  <c r="L746" i="51"/>
  <c r="R746" i="51" s="1"/>
  <c r="Q746" i="51" s="1"/>
  <c r="L762" i="51"/>
  <c r="R762" i="51" s="1"/>
  <c r="Q762" i="51" s="1"/>
  <c r="L695" i="51"/>
  <c r="R695" i="51" s="1"/>
  <c r="Q695" i="51" s="1"/>
  <c r="L838" i="51"/>
  <c r="R838" i="51" s="1"/>
  <c r="Q838" i="51" s="1"/>
  <c r="L975" i="51"/>
  <c r="R975" i="51" s="1"/>
  <c r="Q975" i="51" s="1"/>
  <c r="L768" i="51"/>
  <c r="R768" i="51" s="1"/>
  <c r="Q768" i="51" s="1"/>
  <c r="L593" i="51"/>
  <c r="R593" i="51" s="1"/>
  <c r="Q593" i="51" s="1"/>
  <c r="L307" i="48"/>
  <c r="R307" i="48" s="1"/>
  <c r="Q307" i="48" s="1"/>
  <c r="L283" i="48"/>
  <c r="R283" i="48" s="1"/>
  <c r="Q283" i="48" s="1"/>
  <c r="K175" i="48"/>
  <c r="L175" i="48" s="1"/>
  <c r="R175" i="48" s="1"/>
  <c r="Q175" i="48" s="1"/>
  <c r="L159" i="48"/>
  <c r="R159" i="48" s="1"/>
  <c r="Q159" i="48" s="1"/>
  <c r="L231" i="48"/>
  <c r="R231" i="48" s="1"/>
  <c r="Q231" i="48" s="1"/>
  <c r="L187" i="48"/>
  <c r="R187" i="48" s="1"/>
  <c r="Q187" i="48" s="1"/>
  <c r="L151" i="48"/>
  <c r="R151" i="48" s="1"/>
  <c r="Q151" i="48" s="1"/>
  <c r="L255" i="48"/>
  <c r="R255" i="48" s="1"/>
  <c r="Q255" i="48" s="1"/>
  <c r="K221" i="47"/>
  <c r="K223" i="47"/>
  <c r="L223" i="47" s="1"/>
  <c r="R223" i="47" s="1"/>
  <c r="Q223" i="47" s="1"/>
  <c r="K660" i="48"/>
  <c r="K692" i="48"/>
  <c r="K796" i="48"/>
  <c r="K812" i="48"/>
  <c r="L812" i="48" s="1"/>
  <c r="R812" i="48" s="1"/>
  <c r="Q812" i="48" s="1"/>
  <c r="K860" i="48"/>
  <c r="K876" i="48"/>
  <c r="K908" i="48"/>
  <c r="K924" i="48"/>
  <c r="L924" i="48" s="1"/>
  <c r="R924" i="48" s="1"/>
  <c r="Q924" i="48" s="1"/>
  <c r="K932" i="48"/>
  <c r="K940" i="48"/>
  <c r="L940" i="48" s="1"/>
  <c r="R940" i="48" s="1"/>
  <c r="Q940" i="48" s="1"/>
  <c r="K690" i="49"/>
  <c r="L690" i="49" s="1"/>
  <c r="R690" i="49" s="1"/>
  <c r="Q690" i="49" s="1"/>
  <c r="K738" i="49"/>
  <c r="L738" i="49" s="1"/>
  <c r="R738" i="49" s="1"/>
  <c r="Q738" i="49" s="1"/>
  <c r="L526" i="51"/>
  <c r="R526" i="51" s="1"/>
  <c r="Q526" i="51" s="1"/>
  <c r="L558" i="51"/>
  <c r="R558" i="51" s="1"/>
  <c r="Q558" i="51" s="1"/>
  <c r="L590" i="51"/>
  <c r="R590" i="51" s="1"/>
  <c r="Q590" i="51" s="1"/>
  <c r="L622" i="51"/>
  <c r="R622" i="51" s="1"/>
  <c r="Q622" i="51" s="1"/>
  <c r="L654" i="51"/>
  <c r="R654" i="51" s="1"/>
  <c r="Q654" i="51" s="1"/>
  <c r="L686" i="51"/>
  <c r="R686" i="51" s="1"/>
  <c r="Q686" i="51" s="1"/>
  <c r="L718" i="51"/>
  <c r="R718" i="51" s="1"/>
  <c r="Q718" i="51" s="1"/>
  <c r="L782" i="51"/>
  <c r="R782" i="51" s="1"/>
  <c r="Q782" i="51" s="1"/>
  <c r="L814" i="51"/>
  <c r="R814" i="51" s="1"/>
  <c r="Q814" i="51" s="1"/>
  <c r="L846" i="51"/>
  <c r="R846" i="51" s="1"/>
  <c r="Q846" i="51" s="1"/>
  <c r="L878" i="51"/>
  <c r="R878" i="51" s="1"/>
  <c r="Q878" i="51" s="1"/>
  <c r="L910" i="51"/>
  <c r="R910" i="51" s="1"/>
  <c r="Q910" i="51" s="1"/>
  <c r="L942" i="51"/>
  <c r="R942" i="51" s="1"/>
  <c r="Q942" i="51" s="1"/>
  <c r="L974" i="51"/>
  <c r="R974" i="51" s="1"/>
  <c r="Q974" i="51" s="1"/>
  <c r="L1006" i="51"/>
  <c r="R1006" i="51" s="1"/>
  <c r="Q1006" i="51" s="1"/>
  <c r="K663" i="51"/>
  <c r="L735" i="51"/>
  <c r="R735" i="51" s="1"/>
  <c r="Q735" i="51" s="1"/>
  <c r="K767" i="51"/>
  <c r="L767" i="51" s="1"/>
  <c r="R767" i="51" s="1"/>
  <c r="Q767" i="51" s="1"/>
  <c r="K791" i="51"/>
  <c r="L791" i="51" s="1"/>
  <c r="R791" i="51" s="1"/>
  <c r="Q791" i="51" s="1"/>
  <c r="K823" i="51"/>
  <c r="L823" i="51" s="1"/>
  <c r="R823" i="51" s="1"/>
  <c r="Q823" i="51" s="1"/>
  <c r="K855" i="51"/>
  <c r="L855" i="51" s="1"/>
  <c r="R855" i="51" s="1"/>
  <c r="Q855" i="51" s="1"/>
  <c r="K887" i="51"/>
  <c r="L887" i="51" s="1"/>
  <c r="R887" i="51" s="1"/>
  <c r="Q887" i="51" s="1"/>
  <c r="K919" i="51"/>
  <c r="K951" i="51"/>
  <c r="L951" i="51" s="1"/>
  <c r="R951" i="51" s="1"/>
  <c r="Q951" i="51" s="1"/>
  <c r="K544" i="51"/>
  <c r="L544" i="51" s="1"/>
  <c r="R544" i="51" s="1"/>
  <c r="Q544" i="51" s="1"/>
  <c r="K736" i="51"/>
  <c r="L736" i="51" s="1"/>
  <c r="R736" i="51" s="1"/>
  <c r="Q736" i="51" s="1"/>
  <c r="K768" i="51"/>
  <c r="L553" i="51"/>
  <c r="R553" i="51" s="1"/>
  <c r="Q553" i="51" s="1"/>
  <c r="L585" i="51"/>
  <c r="R585" i="51" s="1"/>
  <c r="Q585" i="51" s="1"/>
  <c r="L617" i="51"/>
  <c r="R617" i="51" s="1"/>
  <c r="Q617" i="51" s="1"/>
  <c r="L681" i="51"/>
  <c r="R681" i="51" s="1"/>
  <c r="Q681" i="51" s="1"/>
  <c r="L713" i="51"/>
  <c r="R713" i="51" s="1"/>
  <c r="Q713" i="51" s="1"/>
  <c r="K538" i="51"/>
  <c r="L538" i="51" s="1"/>
  <c r="R538" i="51" s="1"/>
  <c r="Q538" i="51" s="1"/>
  <c r="K570" i="51"/>
  <c r="K578" i="51"/>
  <c r="K634" i="51"/>
  <c r="L634" i="51" s="1"/>
  <c r="R634" i="51" s="1"/>
  <c r="Q634" i="51" s="1"/>
  <c r="K994" i="51"/>
  <c r="L994" i="51" s="1"/>
  <c r="R994" i="51" s="1"/>
  <c r="Q994" i="51" s="1"/>
  <c r="L667" i="51"/>
  <c r="R667" i="51" s="1"/>
  <c r="Q667" i="51" s="1"/>
  <c r="K691" i="51"/>
  <c r="L691" i="51" s="1"/>
  <c r="R691" i="51" s="1"/>
  <c r="Q691" i="51" s="1"/>
  <c r="L715" i="51"/>
  <c r="R715" i="51" s="1"/>
  <c r="Q715" i="51" s="1"/>
  <c r="L771" i="51"/>
  <c r="R771" i="51" s="1"/>
  <c r="Q771" i="51" s="1"/>
  <c r="K787" i="51"/>
  <c r="L787" i="51" s="1"/>
  <c r="R787" i="51" s="1"/>
  <c r="Q787" i="51" s="1"/>
  <c r="L803" i="51"/>
  <c r="R803" i="51" s="1"/>
  <c r="Q803" i="51" s="1"/>
  <c r="K819" i="51"/>
  <c r="L835" i="51"/>
  <c r="R835" i="51" s="1"/>
  <c r="Q835" i="51" s="1"/>
  <c r="K851" i="51"/>
  <c r="L851" i="51" s="1"/>
  <c r="R851" i="51" s="1"/>
  <c r="Q851" i="51" s="1"/>
  <c r="L867" i="51"/>
  <c r="R867" i="51" s="1"/>
  <c r="Q867" i="51" s="1"/>
  <c r="K883" i="51"/>
  <c r="L883" i="51" s="1"/>
  <c r="R883" i="51" s="1"/>
  <c r="Q883" i="51" s="1"/>
  <c r="L899" i="51"/>
  <c r="R899" i="51" s="1"/>
  <c r="Q899" i="51" s="1"/>
  <c r="K915" i="51"/>
  <c r="L931" i="51"/>
  <c r="R931" i="51" s="1"/>
  <c r="Q931" i="51" s="1"/>
  <c r="K947" i="51"/>
  <c r="L963" i="51"/>
  <c r="R963" i="51" s="1"/>
  <c r="Q963" i="51" s="1"/>
  <c r="L995" i="51"/>
  <c r="R995" i="51" s="1"/>
  <c r="Q995" i="51" s="1"/>
  <c r="L524" i="51"/>
  <c r="R524" i="51" s="1"/>
  <c r="Q524" i="51" s="1"/>
  <c r="L652" i="51"/>
  <c r="R652" i="51" s="1"/>
  <c r="Q652" i="51" s="1"/>
  <c r="L684" i="51"/>
  <c r="R684" i="51" s="1"/>
  <c r="Q684" i="51" s="1"/>
  <c r="L716" i="51"/>
  <c r="R716" i="51" s="1"/>
  <c r="Q716" i="51" s="1"/>
  <c r="L748" i="51"/>
  <c r="R748" i="51" s="1"/>
  <c r="Q748" i="51" s="1"/>
  <c r="L780" i="51"/>
  <c r="R780" i="51" s="1"/>
  <c r="Q780" i="51" s="1"/>
  <c r="L812" i="51"/>
  <c r="R812" i="51" s="1"/>
  <c r="Q812" i="51" s="1"/>
  <c r="L844" i="51"/>
  <c r="R844" i="51" s="1"/>
  <c r="Q844" i="51" s="1"/>
  <c r="L876" i="51"/>
  <c r="R876" i="51" s="1"/>
  <c r="Q876" i="51" s="1"/>
  <c r="L908" i="51"/>
  <c r="R908" i="51" s="1"/>
  <c r="Q908" i="51" s="1"/>
  <c r="L940" i="51"/>
  <c r="R940" i="51" s="1"/>
  <c r="Q940" i="51" s="1"/>
  <c r="L972" i="51"/>
  <c r="R972" i="51" s="1"/>
  <c r="Q972" i="51" s="1"/>
  <c r="L1004" i="51"/>
  <c r="R1004" i="51" s="1"/>
  <c r="Q1004" i="51" s="1"/>
  <c r="L533" i="51"/>
  <c r="R533" i="51" s="1"/>
  <c r="Q533" i="51" s="1"/>
  <c r="L565" i="51"/>
  <c r="R565" i="51" s="1"/>
  <c r="Q565" i="51" s="1"/>
  <c r="L597" i="51"/>
  <c r="R597" i="51" s="1"/>
  <c r="Q597" i="51" s="1"/>
  <c r="L629" i="51"/>
  <c r="R629" i="51" s="1"/>
  <c r="Q629" i="51" s="1"/>
  <c r="L661" i="51"/>
  <c r="R661" i="51" s="1"/>
  <c r="Q661" i="51" s="1"/>
  <c r="L693" i="51"/>
  <c r="R693" i="51" s="1"/>
  <c r="Q693" i="51" s="1"/>
  <c r="L725" i="51"/>
  <c r="R725" i="51" s="1"/>
  <c r="Q725" i="51" s="1"/>
  <c r="L425" i="48"/>
  <c r="R425" i="48" s="1"/>
  <c r="Q425" i="48" s="1"/>
  <c r="K403" i="48"/>
  <c r="L403" i="48" s="1"/>
  <c r="R403" i="48" s="1"/>
  <c r="Q403" i="48" s="1"/>
  <c r="L361" i="48"/>
  <c r="R361" i="48" s="1"/>
  <c r="Q361" i="48" s="1"/>
  <c r="K339" i="48"/>
  <c r="L339" i="48" s="1"/>
  <c r="R339" i="48" s="1"/>
  <c r="Q339" i="48" s="1"/>
  <c r="L217" i="48"/>
  <c r="R217" i="48" s="1"/>
  <c r="Q217" i="48" s="1"/>
  <c r="L185" i="48"/>
  <c r="R185" i="48" s="1"/>
  <c r="Q185" i="48" s="1"/>
  <c r="K218" i="47"/>
  <c r="L206" i="47"/>
  <c r="R206" i="47" s="1"/>
  <c r="Q206" i="47" s="1"/>
  <c r="K453" i="48"/>
  <c r="L453" i="48" s="1"/>
  <c r="R453" i="48" s="1"/>
  <c r="Q453" i="48" s="1"/>
  <c r="K405" i="48"/>
  <c r="L405" i="48" s="1"/>
  <c r="R405" i="48" s="1"/>
  <c r="Q405" i="48" s="1"/>
  <c r="L303" i="48"/>
  <c r="R303" i="48" s="1"/>
  <c r="Q303" i="48" s="1"/>
  <c r="L273" i="48"/>
  <c r="R273" i="48" s="1"/>
  <c r="Q273" i="48" s="1"/>
  <c r="K226" i="47"/>
  <c r="K215" i="47"/>
  <c r="L215" i="47" s="1"/>
  <c r="R215" i="47" s="1"/>
  <c r="Q215" i="47" s="1"/>
  <c r="K598" i="47"/>
  <c r="K614" i="47"/>
  <c r="K630" i="47"/>
  <c r="K646" i="47"/>
  <c r="L646" i="47" s="1"/>
  <c r="R646" i="47" s="1"/>
  <c r="Q646" i="47" s="1"/>
  <c r="K873" i="47"/>
  <c r="K749" i="49"/>
  <c r="K60" i="48"/>
  <c r="L60" i="48" s="1"/>
  <c r="R60" i="48" s="1"/>
  <c r="Q60" i="48" s="1"/>
  <c r="K68" i="48"/>
  <c r="K76" i="48"/>
  <c r="K84" i="48"/>
  <c r="K961" i="48"/>
  <c r="K528" i="49"/>
  <c r="K568" i="49"/>
  <c r="K572" i="49"/>
  <c r="L687" i="51"/>
  <c r="R687" i="51" s="1"/>
  <c r="Q687" i="51" s="1"/>
  <c r="K695" i="51"/>
  <c r="L783" i="51"/>
  <c r="R783" i="51" s="1"/>
  <c r="Q783" i="51" s="1"/>
  <c r="L815" i="51"/>
  <c r="R815" i="51" s="1"/>
  <c r="Q815" i="51" s="1"/>
  <c r="L847" i="51"/>
  <c r="R847" i="51" s="1"/>
  <c r="Q847" i="51" s="1"/>
  <c r="L879" i="51"/>
  <c r="R879" i="51" s="1"/>
  <c r="Q879" i="51" s="1"/>
  <c r="L911" i="51"/>
  <c r="R911" i="51" s="1"/>
  <c r="Q911" i="51" s="1"/>
  <c r="L943" i="51"/>
  <c r="R943" i="51" s="1"/>
  <c r="Q943" i="51" s="1"/>
  <c r="K576" i="51"/>
  <c r="L576" i="51" s="1"/>
  <c r="R576" i="51" s="1"/>
  <c r="Q576" i="51" s="1"/>
  <c r="L632" i="51"/>
  <c r="R632" i="51" s="1"/>
  <c r="Q632" i="51" s="1"/>
  <c r="L728" i="51"/>
  <c r="R728" i="51" s="1"/>
  <c r="Q728" i="51" s="1"/>
  <c r="L801" i="51"/>
  <c r="R801" i="51" s="1"/>
  <c r="Q801" i="51" s="1"/>
  <c r="L833" i="51"/>
  <c r="R833" i="51" s="1"/>
  <c r="Q833" i="51" s="1"/>
  <c r="L865" i="51"/>
  <c r="R865" i="51" s="1"/>
  <c r="Q865" i="51" s="1"/>
  <c r="L897" i="51"/>
  <c r="R897" i="51" s="1"/>
  <c r="Q897" i="51" s="1"/>
  <c r="L929" i="51"/>
  <c r="R929" i="51" s="1"/>
  <c r="Q929" i="51" s="1"/>
  <c r="L961" i="51"/>
  <c r="R961" i="51" s="1"/>
  <c r="Q961" i="51" s="1"/>
  <c r="L754" i="51"/>
  <c r="R754" i="51" s="1"/>
  <c r="Q754" i="51" s="1"/>
  <c r="K523" i="51"/>
  <c r="L523" i="51" s="1"/>
  <c r="R523" i="51" s="1"/>
  <c r="Q523" i="51" s="1"/>
  <c r="K437" i="48"/>
  <c r="L437" i="48" s="1"/>
  <c r="R437" i="48" s="1"/>
  <c r="Q437" i="48" s="1"/>
  <c r="L291" i="48"/>
  <c r="R291" i="48" s="1"/>
  <c r="Q291" i="48" s="1"/>
  <c r="L147" i="48"/>
  <c r="R147" i="48" s="1"/>
  <c r="Q147" i="48" s="1"/>
  <c r="K726" i="48"/>
  <c r="K734" i="48"/>
  <c r="K782" i="48"/>
  <c r="L782" i="48" s="1"/>
  <c r="R782" i="48" s="1"/>
  <c r="Q782" i="48" s="1"/>
  <c r="K846" i="48"/>
  <c r="K862" i="48"/>
  <c r="K910" i="48"/>
  <c r="K926" i="48"/>
  <c r="K942" i="48"/>
  <c r="L942" i="48" s="1"/>
  <c r="R942" i="48" s="1"/>
  <c r="Q942" i="48" s="1"/>
  <c r="K974" i="48"/>
  <c r="L974" i="48" s="1"/>
  <c r="R974" i="48" s="1"/>
  <c r="Q974" i="48" s="1"/>
  <c r="K673" i="47"/>
  <c r="K681" i="47"/>
  <c r="L681" i="47" s="1"/>
  <c r="R681" i="47" s="1"/>
  <c r="Q681" i="47" s="1"/>
  <c r="K705" i="47"/>
  <c r="K529" i="49"/>
  <c r="L529" i="49" s="1"/>
  <c r="R529" i="49" s="1"/>
  <c r="Q529" i="49" s="1"/>
  <c r="K549" i="49"/>
  <c r="K557" i="49"/>
  <c r="L557" i="49" s="1"/>
  <c r="R557" i="49" s="1"/>
  <c r="Q557" i="49" s="1"/>
  <c r="K561" i="49"/>
  <c r="L561" i="49" s="1"/>
  <c r="R561" i="49" s="1"/>
  <c r="Q561" i="49" s="1"/>
  <c r="K577" i="49"/>
  <c r="L614" i="51"/>
  <c r="R614" i="51" s="1"/>
  <c r="Q614" i="51" s="1"/>
  <c r="L678" i="51"/>
  <c r="R678" i="51" s="1"/>
  <c r="Q678" i="51" s="1"/>
  <c r="L859" i="51"/>
  <c r="R859" i="51" s="1"/>
  <c r="Q859" i="51" s="1"/>
  <c r="L891" i="51"/>
  <c r="R891" i="51" s="1"/>
  <c r="Q891" i="51" s="1"/>
  <c r="L923" i="51"/>
  <c r="R923" i="51" s="1"/>
  <c r="Q923" i="51" s="1"/>
  <c r="L955" i="51"/>
  <c r="R955" i="51" s="1"/>
  <c r="Q955" i="51" s="1"/>
  <c r="L516" i="51"/>
  <c r="R516" i="51" s="1"/>
  <c r="Q516" i="51" s="1"/>
  <c r="L621" i="51"/>
  <c r="R621" i="51" s="1"/>
  <c r="Q621" i="51" s="1"/>
  <c r="L749" i="51"/>
  <c r="R749" i="51" s="1"/>
  <c r="Q749" i="51" s="1"/>
  <c r="L781" i="51"/>
  <c r="R781" i="51" s="1"/>
  <c r="Q781" i="51" s="1"/>
  <c r="L813" i="51"/>
  <c r="R813" i="51" s="1"/>
  <c r="Q813" i="51" s="1"/>
  <c r="L877" i="51"/>
  <c r="R877" i="51" s="1"/>
  <c r="Q877" i="51" s="1"/>
  <c r="L909" i="51"/>
  <c r="R909" i="51" s="1"/>
  <c r="Q909" i="51" s="1"/>
  <c r="L941" i="51"/>
  <c r="R941" i="51" s="1"/>
  <c r="Q941" i="51" s="1"/>
  <c r="L443" i="48"/>
  <c r="R443" i="48" s="1"/>
  <c r="Q443" i="48" s="1"/>
  <c r="L315" i="48"/>
  <c r="R315" i="48" s="1"/>
  <c r="Q315" i="48" s="1"/>
  <c r="L183" i="48"/>
  <c r="R183" i="48" s="1"/>
  <c r="Q183" i="48" s="1"/>
  <c r="K419" i="48"/>
  <c r="L419" i="48" s="1"/>
  <c r="R419" i="48" s="1"/>
  <c r="Q419" i="48" s="1"/>
  <c r="K355" i="48"/>
  <c r="L355" i="48" s="1"/>
  <c r="R355" i="48" s="1"/>
  <c r="Q355" i="48" s="1"/>
  <c r="L236" i="47"/>
  <c r="R236" i="47" s="1"/>
  <c r="Q236" i="47" s="1"/>
  <c r="L202" i="47"/>
  <c r="R202" i="47" s="1"/>
  <c r="Q202" i="47" s="1"/>
  <c r="K265" i="48"/>
  <c r="L171" i="48"/>
  <c r="R171" i="48" s="1"/>
  <c r="Q171" i="48" s="1"/>
  <c r="K299" i="48"/>
  <c r="L299" i="48" s="1"/>
  <c r="R299" i="48" s="1"/>
  <c r="Q299" i="48" s="1"/>
  <c r="K710" i="48"/>
  <c r="K1006" i="47"/>
  <c r="L1006" i="47" s="1"/>
  <c r="R1006" i="47" s="1"/>
  <c r="Q1006" i="47" s="1"/>
  <c r="K767" i="47"/>
  <c r="K977" i="48"/>
  <c r="K1001" i="48"/>
  <c r="K940" i="49"/>
  <c r="K956" i="49"/>
  <c r="L956" i="49" s="1"/>
  <c r="R956" i="49" s="1"/>
  <c r="Q956" i="49" s="1"/>
  <c r="K964" i="49"/>
  <c r="K980" i="49"/>
  <c r="L980" i="49" s="1"/>
  <c r="R980" i="49" s="1"/>
  <c r="Q980" i="49" s="1"/>
  <c r="L679" i="51"/>
  <c r="R679" i="51" s="1"/>
  <c r="Q679" i="51" s="1"/>
  <c r="L751" i="51"/>
  <c r="R751" i="51" s="1"/>
  <c r="Q751" i="51" s="1"/>
  <c r="K759" i="51"/>
  <c r="L759" i="51" s="1"/>
  <c r="R759" i="51" s="1"/>
  <c r="Q759" i="51" s="1"/>
  <c r="L775" i="51"/>
  <c r="R775" i="51" s="1"/>
  <c r="Q775" i="51" s="1"/>
  <c r="L967" i="51"/>
  <c r="R967" i="51" s="1"/>
  <c r="Q967" i="51" s="1"/>
  <c r="L560" i="51"/>
  <c r="R560" i="51" s="1"/>
  <c r="Q560" i="51" s="1"/>
  <c r="L592" i="51"/>
  <c r="R592" i="51" s="1"/>
  <c r="Q592" i="51" s="1"/>
  <c r="L624" i="51"/>
  <c r="R624" i="51" s="1"/>
  <c r="Q624" i="51" s="1"/>
  <c r="L656" i="51"/>
  <c r="R656" i="51" s="1"/>
  <c r="Q656" i="51" s="1"/>
  <c r="L688" i="51"/>
  <c r="R688" i="51" s="1"/>
  <c r="Q688" i="51" s="1"/>
  <c r="L720" i="51"/>
  <c r="R720" i="51" s="1"/>
  <c r="Q720" i="51" s="1"/>
  <c r="L513" i="51"/>
  <c r="R513" i="51" s="1"/>
  <c r="Q513" i="51" s="1"/>
  <c r="K969" i="51"/>
  <c r="L969" i="51" s="1"/>
  <c r="R969" i="51" s="1"/>
  <c r="Q969" i="51" s="1"/>
  <c r="K1001" i="51"/>
  <c r="L522" i="51"/>
  <c r="R522" i="51" s="1"/>
  <c r="Q522" i="51" s="1"/>
  <c r="L539" i="51"/>
  <c r="R539" i="51" s="1"/>
  <c r="Q539" i="51" s="1"/>
  <c r="K555" i="51"/>
  <c r="L555" i="51" s="1"/>
  <c r="R555" i="51" s="1"/>
  <c r="Q555" i="51" s="1"/>
  <c r="L571" i="51"/>
  <c r="R571" i="51" s="1"/>
  <c r="Q571" i="51" s="1"/>
  <c r="K587" i="51"/>
  <c r="L587" i="51" s="1"/>
  <c r="R587" i="51" s="1"/>
  <c r="Q587" i="51" s="1"/>
  <c r="L603" i="51"/>
  <c r="R603" i="51" s="1"/>
  <c r="Q603" i="51" s="1"/>
  <c r="K619" i="51"/>
  <c r="L619" i="51" s="1"/>
  <c r="R619" i="51" s="1"/>
  <c r="Q619" i="51" s="1"/>
  <c r="L635" i="51"/>
  <c r="R635" i="51" s="1"/>
  <c r="Q635" i="51" s="1"/>
  <c r="L367" i="48"/>
  <c r="R367" i="48" s="1"/>
  <c r="Q367" i="48" s="1"/>
  <c r="K309" i="48"/>
  <c r="L309" i="48" s="1"/>
  <c r="R309" i="48" s="1"/>
  <c r="Q309" i="48" s="1"/>
  <c r="L287" i="48"/>
  <c r="R287" i="48" s="1"/>
  <c r="Q287" i="48" s="1"/>
  <c r="K421" i="48"/>
  <c r="L421" i="48" s="1"/>
  <c r="R421" i="48" s="1"/>
  <c r="Q421" i="48" s="1"/>
  <c r="L542" i="51"/>
  <c r="R542" i="51" s="1"/>
  <c r="Q542" i="51" s="1"/>
  <c r="L574" i="51"/>
  <c r="R574" i="51" s="1"/>
  <c r="Q574" i="51" s="1"/>
  <c r="L703" i="51"/>
  <c r="R703" i="51" s="1"/>
  <c r="Q703" i="51" s="1"/>
  <c r="L665" i="51"/>
  <c r="R665" i="51" s="1"/>
  <c r="Q665" i="51" s="1"/>
  <c r="L729" i="51"/>
  <c r="R729" i="51" s="1"/>
  <c r="Q729" i="51" s="1"/>
  <c r="L761" i="51"/>
  <c r="R761" i="51" s="1"/>
  <c r="Q761" i="51" s="1"/>
  <c r="L683" i="51"/>
  <c r="R683" i="51" s="1"/>
  <c r="Q683" i="51" s="1"/>
  <c r="L731" i="51"/>
  <c r="R731" i="51" s="1"/>
  <c r="Q731" i="51" s="1"/>
  <c r="L755" i="51"/>
  <c r="R755" i="51" s="1"/>
  <c r="Q755" i="51" s="1"/>
  <c r="L572" i="51"/>
  <c r="R572" i="51" s="1"/>
  <c r="Q572" i="51" s="1"/>
  <c r="L604" i="51"/>
  <c r="R604" i="51" s="1"/>
  <c r="Q604" i="51" s="1"/>
  <c r="L796" i="51"/>
  <c r="R796" i="51" s="1"/>
  <c r="Q796" i="51" s="1"/>
  <c r="L828" i="51"/>
  <c r="R828" i="51" s="1"/>
  <c r="Q828" i="51" s="1"/>
  <c r="L860" i="51"/>
  <c r="R860" i="51" s="1"/>
  <c r="Q860" i="51" s="1"/>
  <c r="L892" i="51"/>
  <c r="R892" i="51" s="1"/>
  <c r="Q892" i="51" s="1"/>
  <c r="L924" i="51"/>
  <c r="R924" i="51" s="1"/>
  <c r="Q924" i="51" s="1"/>
  <c r="L956" i="51"/>
  <c r="R956" i="51" s="1"/>
  <c r="Q956" i="51" s="1"/>
  <c r="L988" i="51"/>
  <c r="R988" i="51" s="1"/>
  <c r="Q988" i="51" s="1"/>
  <c r="L517" i="51"/>
  <c r="R517" i="51" s="1"/>
  <c r="Q517" i="51" s="1"/>
  <c r="L645" i="51"/>
  <c r="R645" i="51" s="1"/>
  <c r="Q645" i="51" s="1"/>
  <c r="L677" i="51"/>
  <c r="R677" i="51" s="1"/>
  <c r="Q677" i="51" s="1"/>
  <c r="L709" i="51"/>
  <c r="R709" i="51" s="1"/>
  <c r="Q709" i="51" s="1"/>
  <c r="L805" i="51"/>
  <c r="R805" i="51" s="1"/>
  <c r="Q805" i="51" s="1"/>
  <c r="L837" i="51"/>
  <c r="R837" i="51" s="1"/>
  <c r="Q837" i="51" s="1"/>
  <c r="L869" i="51"/>
  <c r="R869" i="51" s="1"/>
  <c r="Q869" i="51" s="1"/>
  <c r="L901" i="51"/>
  <c r="R901" i="51" s="1"/>
  <c r="Q901" i="51" s="1"/>
  <c r="L933" i="51"/>
  <c r="R933" i="51" s="1"/>
  <c r="Q933" i="51" s="1"/>
  <c r="L965" i="51"/>
  <c r="R965" i="51" s="1"/>
  <c r="Q965" i="51" s="1"/>
  <c r="L799" i="51"/>
  <c r="R799" i="51" s="1"/>
  <c r="Q799" i="51" s="1"/>
  <c r="L831" i="51"/>
  <c r="R831" i="51" s="1"/>
  <c r="Q831" i="51" s="1"/>
  <c r="L863" i="51"/>
  <c r="R863" i="51" s="1"/>
  <c r="Q863" i="51" s="1"/>
  <c r="L895" i="51"/>
  <c r="R895" i="51" s="1"/>
  <c r="Q895" i="51" s="1"/>
  <c r="L927" i="51"/>
  <c r="R927" i="51" s="1"/>
  <c r="Q927" i="51" s="1"/>
  <c r="L959" i="51"/>
  <c r="R959" i="51" s="1"/>
  <c r="Q959" i="51" s="1"/>
  <c r="L552" i="51"/>
  <c r="R552" i="51" s="1"/>
  <c r="Q552" i="51" s="1"/>
  <c r="L616" i="51"/>
  <c r="R616" i="51" s="1"/>
  <c r="Q616" i="51" s="1"/>
  <c r="L648" i="51"/>
  <c r="R648" i="51" s="1"/>
  <c r="Q648" i="51" s="1"/>
  <c r="L680" i="51"/>
  <c r="R680" i="51" s="1"/>
  <c r="Q680" i="51" s="1"/>
  <c r="L712" i="51"/>
  <c r="R712" i="51" s="1"/>
  <c r="Q712" i="51" s="1"/>
  <c r="L977" i="51"/>
  <c r="R977" i="51" s="1"/>
  <c r="Q977" i="51" s="1"/>
  <c r="L514" i="51"/>
  <c r="R514" i="51" s="1"/>
  <c r="Q514" i="51" s="1"/>
  <c r="L610" i="51"/>
  <c r="R610" i="51" s="1"/>
  <c r="Q610" i="51" s="1"/>
  <c r="L642" i="51"/>
  <c r="R642" i="51" s="1"/>
  <c r="Q642" i="51" s="1"/>
  <c r="L674" i="51"/>
  <c r="R674" i="51" s="1"/>
  <c r="Q674" i="51" s="1"/>
  <c r="L706" i="51"/>
  <c r="R706" i="51" s="1"/>
  <c r="Q706" i="51" s="1"/>
  <c r="L866" i="51"/>
  <c r="R866" i="51" s="1"/>
  <c r="Q866" i="51" s="1"/>
  <c r="L898" i="51"/>
  <c r="R898" i="51" s="1"/>
  <c r="Q898" i="51" s="1"/>
  <c r="L930" i="51"/>
  <c r="R930" i="51" s="1"/>
  <c r="Q930" i="51" s="1"/>
  <c r="L962" i="51"/>
  <c r="R962" i="51" s="1"/>
  <c r="Q962" i="51" s="1"/>
  <c r="L531" i="51"/>
  <c r="R531" i="51" s="1"/>
  <c r="Q531" i="51" s="1"/>
  <c r="L563" i="51"/>
  <c r="R563" i="51" s="1"/>
  <c r="Q563" i="51" s="1"/>
  <c r="L595" i="51"/>
  <c r="R595" i="51" s="1"/>
  <c r="Q595" i="51" s="1"/>
  <c r="L627" i="51"/>
  <c r="R627" i="51" s="1"/>
  <c r="Q627" i="51" s="1"/>
  <c r="L1002" i="48"/>
  <c r="R1002" i="48" s="1"/>
  <c r="Q1002" i="48" s="1"/>
  <c r="L163" i="48"/>
  <c r="R163" i="48" s="1"/>
  <c r="Q163" i="48" s="1"/>
  <c r="L458" i="48"/>
  <c r="R458" i="48" s="1"/>
  <c r="Q458" i="48" s="1"/>
  <c r="K451" i="48"/>
  <c r="L451" i="48" s="1"/>
  <c r="R451" i="48" s="1"/>
  <c r="Q451" i="48" s="1"/>
  <c r="K387" i="48"/>
  <c r="L387" i="48" s="1"/>
  <c r="R387" i="48" s="1"/>
  <c r="Q387" i="48" s="1"/>
  <c r="L345" i="48"/>
  <c r="R345" i="48" s="1"/>
  <c r="Q345" i="48" s="1"/>
  <c r="K323" i="48"/>
  <c r="L323" i="48" s="1"/>
  <c r="R323" i="48" s="1"/>
  <c r="Q323" i="48" s="1"/>
  <c r="L224" i="47"/>
  <c r="R224" i="47" s="1"/>
  <c r="Q224" i="47" s="1"/>
  <c r="K408" i="47"/>
  <c r="K416" i="47"/>
  <c r="L416" i="47" s="1"/>
  <c r="R416" i="47" s="1"/>
  <c r="Q416" i="47" s="1"/>
  <c r="K432" i="47"/>
  <c r="L432" i="47" s="1"/>
  <c r="R432" i="47" s="1"/>
  <c r="Q432" i="47" s="1"/>
  <c r="K464" i="47"/>
  <c r="K743" i="51"/>
  <c r="L743" i="51" s="1"/>
  <c r="R743" i="51" s="1"/>
  <c r="Q743" i="51" s="1"/>
  <c r="L529" i="51"/>
  <c r="R529" i="51" s="1"/>
  <c r="Q529" i="51" s="1"/>
  <c r="K651" i="51"/>
  <c r="L651" i="51" s="1"/>
  <c r="R651" i="51" s="1"/>
  <c r="Q651" i="51" s="1"/>
  <c r="K936" i="49"/>
  <c r="L528" i="49"/>
  <c r="R528" i="49" s="1"/>
  <c r="Q528" i="49" s="1"/>
  <c r="L530" i="49"/>
  <c r="R530" i="49" s="1"/>
  <c r="Q530" i="49" s="1"/>
  <c r="L568" i="49"/>
  <c r="R568" i="49" s="1"/>
  <c r="Q568" i="49" s="1"/>
  <c r="L570" i="49"/>
  <c r="R570" i="49" s="1"/>
  <c r="Q570" i="49" s="1"/>
  <c r="L572" i="49"/>
  <c r="R572" i="49" s="1"/>
  <c r="Q572" i="49" s="1"/>
  <c r="K636" i="49"/>
  <c r="L636" i="49" s="1"/>
  <c r="R636" i="49" s="1"/>
  <c r="Q636" i="49" s="1"/>
  <c r="K169" i="47"/>
  <c r="K259" i="47"/>
  <c r="K303" i="47"/>
  <c r="L303" i="47" s="1"/>
  <c r="R303" i="47" s="1"/>
  <c r="Q303" i="47" s="1"/>
  <c r="K307" i="47"/>
  <c r="K311" i="47"/>
  <c r="K323" i="47"/>
  <c r="K389" i="47"/>
  <c r="K405" i="47"/>
  <c r="L405" i="47" s="1"/>
  <c r="R405" i="47" s="1"/>
  <c r="Q405" i="47" s="1"/>
  <c r="K519" i="47"/>
  <c r="K597" i="47"/>
  <c r="K641" i="47"/>
  <c r="L641" i="47" s="1"/>
  <c r="R641" i="47" s="1"/>
  <c r="Q641" i="47" s="1"/>
  <c r="K282" i="47"/>
  <c r="L282" i="47" s="1"/>
  <c r="R282" i="47" s="1"/>
  <c r="Q282" i="47" s="1"/>
  <c r="K290" i="47"/>
  <c r="K156" i="48"/>
  <c r="L156" i="48" s="1"/>
  <c r="R156" i="48" s="1"/>
  <c r="Q156" i="48" s="1"/>
  <c r="K180" i="48"/>
  <c r="L180" i="48" s="1"/>
  <c r="R180" i="48" s="1"/>
  <c r="Q180" i="48" s="1"/>
  <c r="K674" i="49"/>
  <c r="K694" i="49"/>
  <c r="K698" i="49"/>
  <c r="L698" i="49" s="1"/>
  <c r="R698" i="49" s="1"/>
  <c r="Q698" i="49" s="1"/>
  <c r="K714" i="49"/>
  <c r="L714" i="49" s="1"/>
  <c r="R714" i="49" s="1"/>
  <c r="Q714" i="49" s="1"/>
  <c r="K722" i="49"/>
  <c r="L722" i="49" s="1"/>
  <c r="R722" i="49" s="1"/>
  <c r="Q722" i="49" s="1"/>
  <c r="K726" i="49"/>
  <c r="K730" i="49"/>
  <c r="L730" i="49" s="1"/>
  <c r="R730" i="49" s="1"/>
  <c r="Q730" i="49" s="1"/>
  <c r="K976" i="49"/>
  <c r="L976" i="49" s="1"/>
  <c r="R976" i="49" s="1"/>
  <c r="Q976" i="49" s="1"/>
  <c r="K809" i="48"/>
  <c r="L809" i="48" s="1"/>
  <c r="R809" i="48" s="1"/>
  <c r="Q809" i="48" s="1"/>
  <c r="K813" i="48"/>
  <c r="K472" i="47"/>
  <c r="L472" i="47" s="1"/>
  <c r="R472" i="47" s="1"/>
  <c r="Q472" i="47" s="1"/>
  <c r="K488" i="47"/>
  <c r="L488" i="47" s="1"/>
  <c r="R488" i="47" s="1"/>
  <c r="Q488" i="47" s="1"/>
  <c r="K966" i="48"/>
  <c r="L64" i="48"/>
  <c r="R64" i="48" s="1"/>
  <c r="Q64" i="48" s="1"/>
  <c r="L68" i="48"/>
  <c r="R68" i="48" s="1"/>
  <c r="Q68" i="48" s="1"/>
  <c r="L72" i="48"/>
  <c r="R72" i="48" s="1"/>
  <c r="Q72" i="48" s="1"/>
  <c r="L76" i="48"/>
  <c r="R76" i="48" s="1"/>
  <c r="Q76" i="48" s="1"/>
  <c r="L80" i="48"/>
  <c r="R80" i="48" s="1"/>
  <c r="Q80" i="48" s="1"/>
  <c r="L84" i="48"/>
  <c r="R84" i="48" s="1"/>
  <c r="Q84" i="48" s="1"/>
  <c r="K707" i="47"/>
  <c r="L707" i="47" s="1"/>
  <c r="R707" i="47" s="1"/>
  <c r="Q707" i="47" s="1"/>
  <c r="K715" i="47"/>
  <c r="K1003" i="47"/>
  <c r="K628" i="49"/>
  <c r="K632" i="49"/>
  <c r="K640" i="49"/>
  <c r="L640" i="49" s="1"/>
  <c r="R640" i="49" s="1"/>
  <c r="Q640" i="49" s="1"/>
  <c r="K644" i="49"/>
  <c r="L644" i="49" s="1"/>
  <c r="R644" i="49" s="1"/>
  <c r="Q644" i="49" s="1"/>
  <c r="K648" i="49"/>
  <c r="L648" i="49" s="1"/>
  <c r="R648" i="49" s="1"/>
  <c r="Q648" i="49" s="1"/>
  <c r="K656" i="49"/>
  <c r="L656" i="49" s="1"/>
  <c r="R656" i="49" s="1"/>
  <c r="Q656" i="49" s="1"/>
  <c r="K611" i="47"/>
  <c r="K621" i="47"/>
  <c r="L409" i="48"/>
  <c r="R409" i="48" s="1"/>
  <c r="Q409" i="48" s="1"/>
  <c r="L441" i="48"/>
  <c r="R441" i="48" s="1"/>
  <c r="Q441" i="48" s="1"/>
  <c r="K843" i="48"/>
  <c r="K875" i="48"/>
  <c r="K895" i="48"/>
  <c r="L895" i="48" s="1"/>
  <c r="R895" i="48" s="1"/>
  <c r="Q895" i="48" s="1"/>
  <c r="K907" i="48"/>
  <c r="K641" i="49"/>
  <c r="K794" i="49"/>
  <c r="L794" i="49" s="1"/>
  <c r="R794" i="49" s="1"/>
  <c r="Q794" i="49" s="1"/>
  <c r="K497" i="47"/>
  <c r="K368" i="47"/>
  <c r="L368" i="47" s="1"/>
  <c r="R368" i="47" s="1"/>
  <c r="Q368" i="47" s="1"/>
  <c r="K998" i="48"/>
  <c r="K689" i="47"/>
  <c r="L689" i="47" s="1"/>
  <c r="R689" i="47" s="1"/>
  <c r="Q689" i="47" s="1"/>
  <c r="K993" i="47"/>
  <c r="L993" i="47" s="1"/>
  <c r="R993" i="47" s="1"/>
  <c r="Q993" i="47" s="1"/>
  <c r="K682" i="47"/>
  <c r="K698" i="47"/>
  <c r="K714" i="47"/>
  <c r="L714" i="47" s="1"/>
  <c r="R714" i="47" s="1"/>
  <c r="Q714" i="47" s="1"/>
  <c r="K718" i="47"/>
  <c r="K722" i="47"/>
  <c r="L722" i="47" s="1"/>
  <c r="R722" i="47" s="1"/>
  <c r="Q722" i="47" s="1"/>
  <c r="K730" i="47"/>
  <c r="L730" i="47" s="1"/>
  <c r="R730" i="47" s="1"/>
  <c r="Q730" i="47" s="1"/>
  <c r="K734" i="47"/>
  <c r="K738" i="47"/>
  <c r="L738" i="47" s="1"/>
  <c r="R738" i="47" s="1"/>
  <c r="Q738" i="47" s="1"/>
  <c r="K746" i="47"/>
  <c r="L746" i="47" s="1"/>
  <c r="R746" i="47" s="1"/>
  <c r="Q746" i="47" s="1"/>
  <c r="K762" i="47"/>
  <c r="K826" i="47"/>
  <c r="L826" i="47" s="1"/>
  <c r="R826" i="47" s="1"/>
  <c r="Q826" i="47" s="1"/>
  <c r="K866" i="47"/>
  <c r="K843" i="47"/>
  <c r="L843" i="47" s="1"/>
  <c r="R843" i="47" s="1"/>
  <c r="Q843" i="47" s="1"/>
  <c r="K847" i="47"/>
  <c r="K298" i="47"/>
  <c r="L298" i="47" s="1"/>
  <c r="R298" i="47" s="1"/>
  <c r="Q298" i="47" s="1"/>
  <c r="K304" i="47"/>
  <c r="K306" i="47"/>
  <c r="L306" i="47" s="1"/>
  <c r="R306" i="47" s="1"/>
  <c r="Q306" i="47" s="1"/>
  <c r="K312" i="47"/>
  <c r="K314" i="47"/>
  <c r="K320" i="47"/>
  <c r="K322" i="47"/>
  <c r="L322" i="47" s="1"/>
  <c r="R322" i="47" s="1"/>
  <c r="Q322" i="47" s="1"/>
  <c r="K332" i="47"/>
  <c r="K990" i="48"/>
  <c r="L990" i="48" s="1"/>
  <c r="R990" i="48" s="1"/>
  <c r="Q990" i="48" s="1"/>
  <c r="K994" i="48"/>
  <c r="L994" i="48" s="1"/>
  <c r="R994" i="48" s="1"/>
  <c r="Q994" i="48" s="1"/>
  <c r="L682" i="47"/>
  <c r="R682" i="47" s="1"/>
  <c r="Q682" i="47" s="1"/>
  <c r="L698" i="47"/>
  <c r="R698" i="47" s="1"/>
  <c r="Q698" i="47" s="1"/>
  <c r="L762" i="47"/>
  <c r="R762" i="47" s="1"/>
  <c r="Q762" i="47" s="1"/>
  <c r="L957" i="48"/>
  <c r="R957" i="48" s="1"/>
  <c r="Q957" i="48" s="1"/>
  <c r="L977" i="48"/>
  <c r="R977" i="48" s="1"/>
  <c r="Q977" i="48" s="1"/>
  <c r="K993" i="48"/>
  <c r="L993" i="48" s="1"/>
  <c r="R993" i="48" s="1"/>
  <c r="Q993" i="48" s="1"/>
  <c r="L1001" i="48"/>
  <c r="R1001" i="48" s="1"/>
  <c r="Q1001" i="48" s="1"/>
  <c r="K131" i="47"/>
  <c r="K265" i="47"/>
  <c r="L229" i="47"/>
  <c r="R229" i="47" s="1"/>
  <c r="Q229" i="47" s="1"/>
  <c r="L196" i="47"/>
  <c r="R196" i="47" s="1"/>
  <c r="Q196" i="47" s="1"/>
  <c r="L210" i="47"/>
  <c r="R210" i="47" s="1"/>
  <c r="Q210" i="47" s="1"/>
  <c r="L214" i="47"/>
  <c r="R214" i="47" s="1"/>
  <c r="Q214" i="47" s="1"/>
  <c r="L426" i="47"/>
  <c r="R426" i="47" s="1"/>
  <c r="Q426" i="47" s="1"/>
  <c r="L466" i="47"/>
  <c r="R466" i="47" s="1"/>
  <c r="Q466" i="47" s="1"/>
  <c r="L470" i="47"/>
  <c r="R470" i="47" s="1"/>
  <c r="Q470" i="47" s="1"/>
  <c r="L482" i="47"/>
  <c r="R482" i="47" s="1"/>
  <c r="Q482" i="47" s="1"/>
  <c r="L568" i="47"/>
  <c r="R568" i="47" s="1"/>
  <c r="Q568" i="47" s="1"/>
  <c r="L590" i="47"/>
  <c r="R590" i="47" s="1"/>
  <c r="Q590" i="47" s="1"/>
  <c r="L600" i="47"/>
  <c r="R600" i="47" s="1"/>
  <c r="Q600" i="47" s="1"/>
  <c r="L614" i="47"/>
  <c r="R614" i="47" s="1"/>
  <c r="Q614" i="47" s="1"/>
  <c r="L624" i="47"/>
  <c r="R624" i="47" s="1"/>
  <c r="Q624" i="47" s="1"/>
  <c r="K931" i="48"/>
  <c r="L931" i="48" s="1"/>
  <c r="R931" i="48" s="1"/>
  <c r="Q931" i="48" s="1"/>
  <c r="L828" i="47"/>
  <c r="R828" i="47" s="1"/>
  <c r="Q828" i="47" s="1"/>
  <c r="K864" i="47"/>
  <c r="K916" i="47"/>
  <c r="L916" i="47" s="1"/>
  <c r="R916" i="47" s="1"/>
  <c r="Q916" i="47" s="1"/>
  <c r="K972" i="47"/>
  <c r="L972" i="47" s="1"/>
  <c r="R972" i="47" s="1"/>
  <c r="Q972" i="47" s="1"/>
  <c r="L1004" i="47"/>
  <c r="R1004" i="47" s="1"/>
  <c r="Q1004" i="47" s="1"/>
  <c r="K975" i="47"/>
  <c r="L964" i="49"/>
  <c r="R964" i="49" s="1"/>
  <c r="Q964" i="49" s="1"/>
  <c r="K992" i="49"/>
  <c r="L992" i="49" s="1"/>
  <c r="R992" i="49" s="1"/>
  <c r="Q992" i="49" s="1"/>
  <c r="K996" i="49"/>
  <c r="K998" i="49"/>
  <c r="L998" i="49" s="1"/>
  <c r="R998" i="49" s="1"/>
  <c r="Q998" i="49" s="1"/>
  <c r="K1000" i="49"/>
  <c r="L1000" i="49" s="1"/>
  <c r="R1000" i="49" s="1"/>
  <c r="Q1000" i="49" s="1"/>
  <c r="L598" i="47"/>
  <c r="R598" i="47" s="1"/>
  <c r="Q598" i="47" s="1"/>
  <c r="L234" i="47"/>
  <c r="R234" i="47" s="1"/>
  <c r="Q234" i="47" s="1"/>
  <c r="L222" i="47"/>
  <c r="R222" i="47" s="1"/>
  <c r="Q222" i="47" s="1"/>
  <c r="K233" i="47"/>
  <c r="L233" i="47" s="1"/>
  <c r="R233" i="47" s="1"/>
  <c r="Q233" i="47" s="1"/>
  <c r="L208" i="47"/>
  <c r="R208" i="47" s="1"/>
  <c r="Q208" i="47" s="1"/>
  <c r="L200" i="47"/>
  <c r="R200" i="47" s="1"/>
  <c r="Q200" i="47" s="1"/>
  <c r="K297" i="47"/>
  <c r="K329" i="47"/>
  <c r="L329" i="47" s="1"/>
  <c r="R329" i="47" s="1"/>
  <c r="Q329" i="47" s="1"/>
  <c r="K453" i="47"/>
  <c r="K461" i="47"/>
  <c r="K469" i="47"/>
  <c r="L469" i="47" s="1"/>
  <c r="R469" i="47" s="1"/>
  <c r="Q469" i="47" s="1"/>
  <c r="K477" i="47"/>
  <c r="K501" i="47"/>
  <c r="L501" i="47" s="1"/>
  <c r="R501" i="47" s="1"/>
  <c r="Q501" i="47" s="1"/>
  <c r="K509" i="47"/>
  <c r="K517" i="47"/>
  <c r="K589" i="47"/>
  <c r="L589" i="47" s="1"/>
  <c r="R589" i="47" s="1"/>
  <c r="Q589" i="47" s="1"/>
  <c r="K593" i="47"/>
  <c r="L112" i="47"/>
  <c r="R112" i="47" s="1"/>
  <c r="Q112" i="47" s="1"/>
  <c r="K242" i="47"/>
  <c r="L242" i="47" s="1"/>
  <c r="R242" i="47" s="1"/>
  <c r="Q242" i="47" s="1"/>
  <c r="K268" i="47"/>
  <c r="K364" i="47"/>
  <c r="L364" i="47" s="1"/>
  <c r="R364" i="47" s="1"/>
  <c r="Q364" i="47" s="1"/>
  <c r="L400" i="47"/>
  <c r="R400" i="47" s="1"/>
  <c r="Q400" i="47" s="1"/>
  <c r="K428" i="47"/>
  <c r="L494" i="47"/>
  <c r="R494" i="47" s="1"/>
  <c r="Q494" i="47" s="1"/>
  <c r="K737" i="47"/>
  <c r="K833" i="47"/>
  <c r="K889" i="47"/>
  <c r="K859" i="47"/>
  <c r="L1003" i="47"/>
  <c r="R1003" i="47" s="1"/>
  <c r="Q1003" i="47" s="1"/>
  <c r="L212" i="47"/>
  <c r="R212" i="47" s="1"/>
  <c r="Q212" i="47" s="1"/>
  <c r="L230" i="47"/>
  <c r="R230" i="47" s="1"/>
  <c r="Q230" i="47" s="1"/>
  <c r="L218" i="47"/>
  <c r="R218" i="47" s="1"/>
  <c r="Q218" i="47" s="1"/>
  <c r="K149" i="47"/>
  <c r="K565" i="47"/>
  <c r="L565" i="47" s="1"/>
  <c r="R565" i="47" s="1"/>
  <c r="Q565" i="47" s="1"/>
  <c r="K605" i="47"/>
  <c r="L605" i="47" s="1"/>
  <c r="R605" i="47" s="1"/>
  <c r="Q605" i="47" s="1"/>
  <c r="K456" i="47"/>
  <c r="L456" i="47" s="1"/>
  <c r="R456" i="47" s="1"/>
  <c r="Q456" i="47" s="1"/>
  <c r="K747" i="47"/>
  <c r="L747" i="47" s="1"/>
  <c r="R747" i="47" s="1"/>
  <c r="Q747" i="47" s="1"/>
  <c r="K755" i="47"/>
  <c r="K787" i="47"/>
  <c r="L256" i="47"/>
  <c r="R256" i="47" s="1"/>
  <c r="Q256" i="47" s="1"/>
  <c r="K449" i="47"/>
  <c r="L449" i="47" s="1"/>
  <c r="R449" i="47" s="1"/>
  <c r="Q449" i="47" s="1"/>
  <c r="K513" i="47"/>
  <c r="K521" i="47"/>
  <c r="L226" i="47"/>
  <c r="R226" i="47" s="1"/>
  <c r="Q226" i="47" s="1"/>
  <c r="L110" i="47"/>
  <c r="R110" i="47" s="1"/>
  <c r="Q110" i="47" s="1"/>
  <c r="K338" i="47"/>
  <c r="L338" i="47" s="1"/>
  <c r="R338" i="47" s="1"/>
  <c r="Q338" i="47" s="1"/>
  <c r="K366" i="47"/>
  <c r="L366" i="47" s="1"/>
  <c r="R366" i="47" s="1"/>
  <c r="Q366" i="47" s="1"/>
  <c r="K721" i="47"/>
  <c r="L721" i="47" s="1"/>
  <c r="R721" i="47" s="1"/>
  <c r="Q721" i="47" s="1"/>
  <c r="K989" i="47"/>
  <c r="L718" i="47"/>
  <c r="R718" i="47" s="1"/>
  <c r="Q718" i="47" s="1"/>
  <c r="K791" i="47"/>
  <c r="L791" i="47" s="1"/>
  <c r="R791" i="47" s="1"/>
  <c r="Q791" i="47" s="1"/>
  <c r="K121" i="47"/>
  <c r="L121" i="47" s="1"/>
  <c r="R121" i="47" s="1"/>
  <c r="Q121" i="47" s="1"/>
  <c r="K481" i="47"/>
  <c r="L481" i="47" s="1"/>
  <c r="R481" i="47" s="1"/>
  <c r="Q481" i="47" s="1"/>
  <c r="K663" i="47"/>
  <c r="L663" i="47" s="1"/>
  <c r="R663" i="47" s="1"/>
  <c r="Q663" i="47" s="1"/>
  <c r="K108" i="47"/>
  <c r="L108" i="47" s="1"/>
  <c r="R108" i="47" s="1"/>
  <c r="Q108" i="47" s="1"/>
  <c r="K116" i="47"/>
  <c r="K354" i="47"/>
  <c r="L354" i="47" s="1"/>
  <c r="R354" i="47" s="1"/>
  <c r="Q354" i="47" s="1"/>
  <c r="K360" i="47"/>
  <c r="L360" i="47" s="1"/>
  <c r="R360" i="47" s="1"/>
  <c r="Q360" i="47" s="1"/>
  <c r="K362" i="47"/>
  <c r="K370" i="47"/>
  <c r="K378" i="47"/>
  <c r="K382" i="47"/>
  <c r="L382" i="47" s="1"/>
  <c r="R382" i="47" s="1"/>
  <c r="Q382" i="47" s="1"/>
  <c r="K386" i="47"/>
  <c r="K398" i="47"/>
  <c r="L398" i="47" s="1"/>
  <c r="R398" i="47" s="1"/>
  <c r="Q398" i="47" s="1"/>
  <c r="K430" i="47"/>
  <c r="L430" i="47" s="1"/>
  <c r="R430" i="47" s="1"/>
  <c r="Q430" i="47" s="1"/>
  <c r="K434" i="47"/>
  <c r="L434" i="47" s="1"/>
  <c r="R434" i="47" s="1"/>
  <c r="Q434" i="47" s="1"/>
  <c r="K438" i="47"/>
  <c r="L438" i="47" s="1"/>
  <c r="R438" i="47" s="1"/>
  <c r="Q438" i="47" s="1"/>
  <c r="K442" i="47"/>
  <c r="L442" i="47" s="1"/>
  <c r="R442" i="47" s="1"/>
  <c r="Q442" i="47" s="1"/>
  <c r="K446" i="47"/>
  <c r="L446" i="47" s="1"/>
  <c r="R446" i="47" s="1"/>
  <c r="Q446" i="47" s="1"/>
  <c r="K968" i="47"/>
  <c r="L968" i="47" s="1"/>
  <c r="R968" i="47" s="1"/>
  <c r="Q968" i="47" s="1"/>
  <c r="K701" i="47"/>
  <c r="K766" i="47"/>
  <c r="K794" i="47"/>
  <c r="L794" i="47" s="1"/>
  <c r="R794" i="47" s="1"/>
  <c r="Q794" i="47" s="1"/>
  <c r="K798" i="47"/>
  <c r="L798" i="47" s="1"/>
  <c r="R798" i="47" s="1"/>
  <c r="Q798" i="47" s="1"/>
  <c r="K802" i="47"/>
  <c r="K810" i="47"/>
  <c r="L810" i="47" s="1"/>
  <c r="R810" i="47" s="1"/>
  <c r="Q810" i="47" s="1"/>
  <c r="K814" i="47"/>
  <c r="K818" i="47"/>
  <c r="K874" i="47"/>
  <c r="K946" i="47"/>
  <c r="L946" i="47" s="1"/>
  <c r="R946" i="47" s="1"/>
  <c r="Q946" i="47" s="1"/>
  <c r="K113" i="47"/>
  <c r="L113" i="47" s="1"/>
  <c r="R113" i="47" s="1"/>
  <c r="Q113" i="47" s="1"/>
  <c r="K387" i="47"/>
  <c r="L387" i="47" s="1"/>
  <c r="R387" i="47" s="1"/>
  <c r="Q387" i="47" s="1"/>
  <c r="K395" i="47"/>
  <c r="K397" i="47"/>
  <c r="L397" i="47" s="1"/>
  <c r="R397" i="47" s="1"/>
  <c r="Q397" i="47" s="1"/>
  <c r="K403" i="47"/>
  <c r="K411" i="47"/>
  <c r="L411" i="47" s="1"/>
  <c r="R411" i="47" s="1"/>
  <c r="Q411" i="47" s="1"/>
  <c r="K417" i="47"/>
  <c r="K459" i="47"/>
  <c r="K467" i="47"/>
  <c r="L467" i="47" s="1"/>
  <c r="R467" i="47" s="1"/>
  <c r="Q467" i="47" s="1"/>
  <c r="K475" i="47"/>
  <c r="L475" i="47" s="1"/>
  <c r="R475" i="47" s="1"/>
  <c r="Q475" i="47" s="1"/>
  <c r="K557" i="47"/>
  <c r="K561" i="47"/>
  <c r="L561" i="47" s="1"/>
  <c r="R561" i="47" s="1"/>
  <c r="Q561" i="47" s="1"/>
  <c r="K577" i="47"/>
  <c r="L577" i="47" s="1"/>
  <c r="R577" i="47" s="1"/>
  <c r="Q577" i="47" s="1"/>
  <c r="K118" i="47"/>
  <c r="L118" i="47" s="1"/>
  <c r="R118" i="47" s="1"/>
  <c r="Q118" i="47" s="1"/>
  <c r="K340" i="47"/>
  <c r="K356" i="47"/>
  <c r="L356" i="47" s="1"/>
  <c r="R356" i="47" s="1"/>
  <c r="Q356" i="47" s="1"/>
  <c r="K496" i="47"/>
  <c r="K506" i="47"/>
  <c r="L506" i="47" s="1"/>
  <c r="R506" i="47" s="1"/>
  <c r="Q506" i="47" s="1"/>
  <c r="K508" i="47"/>
  <c r="K510" i="47"/>
  <c r="L510" i="47" s="1"/>
  <c r="R510" i="47" s="1"/>
  <c r="Q510" i="47" s="1"/>
  <c r="K512" i="47"/>
  <c r="L512" i="47" s="1"/>
  <c r="R512" i="47" s="1"/>
  <c r="Q512" i="47" s="1"/>
  <c r="K520" i="47"/>
  <c r="K522" i="47"/>
  <c r="L522" i="47" s="1"/>
  <c r="R522" i="47" s="1"/>
  <c r="Q522" i="47" s="1"/>
  <c r="K524" i="47"/>
  <c r="L524" i="47" s="1"/>
  <c r="R524" i="47" s="1"/>
  <c r="Q524" i="47" s="1"/>
  <c r="K526" i="47"/>
  <c r="L526" i="47" s="1"/>
  <c r="R526" i="47" s="1"/>
  <c r="Q526" i="47" s="1"/>
  <c r="K528" i="47"/>
  <c r="L528" i="47" s="1"/>
  <c r="R528" i="47" s="1"/>
  <c r="Q528" i="47" s="1"/>
  <c r="K530" i="47"/>
  <c r="L530" i="47" s="1"/>
  <c r="R530" i="47" s="1"/>
  <c r="Q530" i="47" s="1"/>
  <c r="K538" i="47"/>
  <c r="L538" i="47" s="1"/>
  <c r="R538" i="47" s="1"/>
  <c r="Q538" i="47" s="1"/>
  <c r="K540" i="47"/>
  <c r="L540" i="47" s="1"/>
  <c r="R540" i="47" s="1"/>
  <c r="Q540" i="47" s="1"/>
  <c r="K542" i="47"/>
  <c r="L542" i="47" s="1"/>
  <c r="R542" i="47" s="1"/>
  <c r="Q542" i="47" s="1"/>
  <c r="K554" i="47"/>
  <c r="L554" i="47" s="1"/>
  <c r="R554" i="47" s="1"/>
  <c r="Q554" i="47" s="1"/>
  <c r="K872" i="47"/>
  <c r="L872" i="47" s="1"/>
  <c r="R872" i="47" s="1"/>
  <c r="Q872" i="47" s="1"/>
  <c r="K880" i="47"/>
  <c r="L880" i="47" s="1"/>
  <c r="R880" i="47" s="1"/>
  <c r="Q880" i="47" s="1"/>
  <c r="K888" i="47"/>
  <c r="K892" i="47"/>
  <c r="L892" i="47" s="1"/>
  <c r="R892" i="47" s="1"/>
  <c r="Q892" i="47" s="1"/>
  <c r="K933" i="47"/>
  <c r="L933" i="47" s="1"/>
  <c r="R933" i="47" s="1"/>
  <c r="Q933" i="47" s="1"/>
  <c r="K941" i="47"/>
  <c r="L941" i="47" s="1"/>
  <c r="R941" i="47" s="1"/>
  <c r="Q941" i="47" s="1"/>
  <c r="K965" i="47"/>
  <c r="K973" i="47"/>
  <c r="K981" i="47"/>
  <c r="K711" i="47"/>
  <c r="K727" i="47"/>
  <c r="K743" i="47"/>
  <c r="K875" i="47"/>
  <c r="K895" i="47"/>
  <c r="L895" i="47" s="1"/>
  <c r="R895" i="47" s="1"/>
  <c r="Q895" i="47" s="1"/>
  <c r="K899" i="47"/>
  <c r="K771" i="47"/>
  <c r="K117" i="47"/>
  <c r="L117" i="47" s="1"/>
  <c r="R117" i="47" s="1"/>
  <c r="Q117" i="47" s="1"/>
  <c r="K125" i="47"/>
  <c r="L125" i="47" s="1"/>
  <c r="R125" i="47" s="1"/>
  <c r="Q125" i="47" s="1"/>
  <c r="K285" i="47"/>
  <c r="K289" i="47"/>
  <c r="K505" i="47"/>
  <c r="L505" i="47" s="1"/>
  <c r="R505" i="47" s="1"/>
  <c r="Q505" i="47" s="1"/>
  <c r="K639" i="47"/>
  <c r="L639" i="47" s="1"/>
  <c r="R639" i="47" s="1"/>
  <c r="Q639" i="47" s="1"/>
  <c r="L464" i="47"/>
  <c r="R464" i="47" s="1"/>
  <c r="Q464" i="47" s="1"/>
  <c r="L574" i="47"/>
  <c r="R574" i="47" s="1"/>
  <c r="Q574" i="47" s="1"/>
  <c r="K713" i="47"/>
  <c r="K813" i="47"/>
  <c r="K885" i="47"/>
  <c r="L885" i="47" s="1"/>
  <c r="R885" i="47" s="1"/>
  <c r="Q885" i="47" s="1"/>
  <c r="K806" i="47"/>
  <c r="L806" i="47" s="1"/>
  <c r="R806" i="47" s="1"/>
  <c r="Q806" i="47" s="1"/>
  <c r="K822" i="47"/>
  <c r="L822" i="47" s="1"/>
  <c r="R822" i="47" s="1"/>
  <c r="Q822" i="47" s="1"/>
  <c r="K966" i="47"/>
  <c r="L919" i="47"/>
  <c r="R919" i="47" s="1"/>
  <c r="Q919" i="47" s="1"/>
  <c r="L221" i="47"/>
  <c r="R221" i="47" s="1"/>
  <c r="Q221" i="47" s="1"/>
  <c r="K217" i="47"/>
  <c r="L217" i="47" s="1"/>
  <c r="R217" i="47" s="1"/>
  <c r="Q217" i="47" s="1"/>
  <c r="K269" i="47"/>
  <c r="K273" i="47"/>
  <c r="L273" i="47" s="1"/>
  <c r="R273" i="47" s="1"/>
  <c r="Q273" i="47" s="1"/>
  <c r="K199" i="47"/>
  <c r="L199" i="47" s="1"/>
  <c r="R199" i="47" s="1"/>
  <c r="Q199" i="47" s="1"/>
  <c r="K207" i="47"/>
  <c r="L207" i="47" s="1"/>
  <c r="R207" i="47" s="1"/>
  <c r="Q207" i="47" s="1"/>
  <c r="K385" i="47"/>
  <c r="L385" i="47" s="1"/>
  <c r="R385" i="47" s="1"/>
  <c r="Q385" i="47" s="1"/>
  <c r="K451" i="47"/>
  <c r="L451" i="47" s="1"/>
  <c r="R451" i="47" s="1"/>
  <c r="Q451" i="47" s="1"/>
  <c r="K491" i="47"/>
  <c r="L491" i="47" s="1"/>
  <c r="R491" i="47" s="1"/>
  <c r="Q491" i="47" s="1"/>
  <c r="K493" i="47"/>
  <c r="K525" i="47"/>
  <c r="K344" i="47"/>
  <c r="L344" i="47" s="1"/>
  <c r="R344" i="47" s="1"/>
  <c r="Q344" i="47" s="1"/>
  <c r="K346" i="47"/>
  <c r="L346" i="47" s="1"/>
  <c r="R346" i="47" s="1"/>
  <c r="Q346" i="47" s="1"/>
  <c r="K350" i="47"/>
  <c r="L350" i="47" s="1"/>
  <c r="R350" i="47" s="1"/>
  <c r="Q350" i="47" s="1"/>
  <c r="K352" i="47"/>
  <c r="L408" i="47"/>
  <c r="R408" i="47" s="1"/>
  <c r="Q408" i="47" s="1"/>
  <c r="K502" i="47"/>
  <c r="L502" i="47" s="1"/>
  <c r="R502" i="47" s="1"/>
  <c r="Q502" i="47" s="1"/>
  <c r="K514" i="47"/>
  <c r="L514" i="47" s="1"/>
  <c r="R514" i="47" s="1"/>
  <c r="Q514" i="47" s="1"/>
  <c r="K518" i="47"/>
  <c r="L518" i="47" s="1"/>
  <c r="R518" i="47" s="1"/>
  <c r="Q518" i="47" s="1"/>
  <c r="K652" i="47"/>
  <c r="K654" i="47"/>
  <c r="K684" i="47"/>
  <c r="L684" i="47" s="1"/>
  <c r="R684" i="47" s="1"/>
  <c r="Q684" i="47" s="1"/>
  <c r="K700" i="47"/>
  <c r="L700" i="47" s="1"/>
  <c r="R700" i="47" s="1"/>
  <c r="Q700" i="47" s="1"/>
  <c r="K716" i="47"/>
  <c r="L716" i="47" s="1"/>
  <c r="R716" i="47" s="1"/>
  <c r="Q716" i="47" s="1"/>
  <c r="K720" i="47"/>
  <c r="K724" i="47"/>
  <c r="L724" i="47" s="1"/>
  <c r="R724" i="47" s="1"/>
  <c r="Q724" i="47" s="1"/>
  <c r="K736" i="47"/>
  <c r="L736" i="47" s="1"/>
  <c r="R736" i="47" s="1"/>
  <c r="Q736" i="47" s="1"/>
  <c r="K740" i="47"/>
  <c r="L740" i="47" s="1"/>
  <c r="R740" i="47" s="1"/>
  <c r="Q740" i="47" s="1"/>
  <c r="K748" i="47"/>
  <c r="K752" i="47"/>
  <c r="L752" i="47" s="1"/>
  <c r="R752" i="47" s="1"/>
  <c r="Q752" i="47" s="1"/>
  <c r="K756" i="47"/>
  <c r="L756" i="47" s="1"/>
  <c r="R756" i="47" s="1"/>
  <c r="Q756" i="47" s="1"/>
  <c r="K768" i="47"/>
  <c r="K772" i="47"/>
  <c r="K784" i="47"/>
  <c r="K788" i="47"/>
  <c r="L788" i="47" s="1"/>
  <c r="R788" i="47" s="1"/>
  <c r="Q788" i="47" s="1"/>
  <c r="K796" i="47"/>
  <c r="L796" i="47" s="1"/>
  <c r="R796" i="47" s="1"/>
  <c r="Q796" i="47" s="1"/>
  <c r="K800" i="47"/>
  <c r="K804" i="47"/>
  <c r="L804" i="47" s="1"/>
  <c r="R804" i="47" s="1"/>
  <c r="Q804" i="47" s="1"/>
  <c r="K816" i="47"/>
  <c r="L816" i="47" s="1"/>
  <c r="R816" i="47" s="1"/>
  <c r="Q816" i="47" s="1"/>
  <c r="K820" i="47"/>
  <c r="L820" i="47" s="1"/>
  <c r="R820" i="47" s="1"/>
  <c r="Q820" i="47" s="1"/>
  <c r="K896" i="47"/>
  <c r="K900" i="47"/>
  <c r="K928" i="47"/>
  <c r="L928" i="47" s="1"/>
  <c r="R928" i="47" s="1"/>
  <c r="Q928" i="47" s="1"/>
  <c r="K940" i="47"/>
  <c r="L940" i="47" s="1"/>
  <c r="R940" i="47" s="1"/>
  <c r="Q940" i="47" s="1"/>
  <c r="K944" i="47"/>
  <c r="L944" i="47" s="1"/>
  <c r="R944" i="47" s="1"/>
  <c r="Q944" i="47" s="1"/>
  <c r="K948" i="47"/>
  <c r="K992" i="47"/>
  <c r="L992" i="47" s="1"/>
  <c r="R992" i="47" s="1"/>
  <c r="Q992" i="47" s="1"/>
  <c r="K996" i="47"/>
  <c r="L996" i="47" s="1"/>
  <c r="R996" i="47" s="1"/>
  <c r="Q996" i="47" s="1"/>
  <c r="K829" i="47"/>
  <c r="K841" i="47"/>
  <c r="L841" i="47" s="1"/>
  <c r="R841" i="47" s="1"/>
  <c r="Q841" i="47" s="1"/>
  <c r="K905" i="47"/>
  <c r="L905" i="47" s="1"/>
  <c r="R905" i="47" s="1"/>
  <c r="Q905" i="47" s="1"/>
  <c r="K945" i="47"/>
  <c r="K954" i="47"/>
  <c r="K958" i="47"/>
  <c r="L958" i="47" s="1"/>
  <c r="R958" i="47" s="1"/>
  <c r="Q958" i="47" s="1"/>
  <c r="K982" i="47"/>
  <c r="L982" i="47" s="1"/>
  <c r="R982" i="47" s="1"/>
  <c r="Q982" i="47" s="1"/>
  <c r="K994" i="47"/>
  <c r="L994" i="47" s="1"/>
  <c r="R994" i="47" s="1"/>
  <c r="Q994" i="47" s="1"/>
  <c r="K691" i="47"/>
  <c r="L771" i="47"/>
  <c r="R771" i="47" s="1"/>
  <c r="Q771" i="47" s="1"/>
  <c r="K807" i="47"/>
  <c r="L807" i="47" s="1"/>
  <c r="R807" i="47" s="1"/>
  <c r="Q807" i="47" s="1"/>
  <c r="K811" i="47"/>
  <c r="L811" i="47" s="1"/>
  <c r="R811" i="47" s="1"/>
  <c r="Q811" i="47" s="1"/>
  <c r="K991" i="47"/>
  <c r="K137" i="47"/>
  <c r="K145" i="47"/>
  <c r="K163" i="47"/>
  <c r="K171" i="47"/>
  <c r="L171" i="47" s="1"/>
  <c r="R171" i="47" s="1"/>
  <c r="Q171" i="47" s="1"/>
  <c r="K173" i="47"/>
  <c r="L173" i="47" s="1"/>
  <c r="R173" i="47" s="1"/>
  <c r="Q173" i="47" s="1"/>
  <c r="K177" i="47"/>
  <c r="L177" i="47" s="1"/>
  <c r="R177" i="47" s="1"/>
  <c r="Q177" i="47" s="1"/>
  <c r="K179" i="47"/>
  <c r="K189" i="47"/>
  <c r="K193" i="47"/>
  <c r="L193" i="47" s="1"/>
  <c r="R193" i="47" s="1"/>
  <c r="Q193" i="47" s="1"/>
  <c r="K197" i="47"/>
  <c r="L197" i="47" s="1"/>
  <c r="R197" i="47" s="1"/>
  <c r="Q197" i="47" s="1"/>
  <c r="K283" i="47"/>
  <c r="K369" i="47"/>
  <c r="K371" i="47"/>
  <c r="L371" i="47" s="1"/>
  <c r="R371" i="47" s="1"/>
  <c r="Q371" i="47" s="1"/>
  <c r="K379" i="47"/>
  <c r="L379" i="47" s="1"/>
  <c r="R379" i="47" s="1"/>
  <c r="Q379" i="47" s="1"/>
  <c r="K425" i="47"/>
  <c r="K445" i="47"/>
  <c r="K457" i="47"/>
  <c r="L457" i="47" s="1"/>
  <c r="R457" i="47" s="1"/>
  <c r="Q457" i="47" s="1"/>
  <c r="K465" i="47"/>
  <c r="K485" i="47"/>
  <c r="K529" i="47"/>
  <c r="L529" i="47" s="1"/>
  <c r="R529" i="47" s="1"/>
  <c r="Q529" i="47" s="1"/>
  <c r="K553" i="47"/>
  <c r="K615" i="47"/>
  <c r="L615" i="47" s="1"/>
  <c r="R615" i="47" s="1"/>
  <c r="Q615" i="47" s="1"/>
  <c r="K635" i="47"/>
  <c r="L635" i="47" s="1"/>
  <c r="R635" i="47" s="1"/>
  <c r="Q635" i="47" s="1"/>
  <c r="K643" i="47"/>
  <c r="L643" i="47" s="1"/>
  <c r="R643" i="47" s="1"/>
  <c r="Q643" i="47" s="1"/>
  <c r="K122" i="47"/>
  <c r="L122" i="47" s="1"/>
  <c r="R122" i="47" s="1"/>
  <c r="Q122" i="47" s="1"/>
  <c r="K124" i="47"/>
  <c r="L124" i="47" s="1"/>
  <c r="R124" i="47" s="1"/>
  <c r="Q124" i="47" s="1"/>
  <c r="K190" i="47"/>
  <c r="K270" i="47"/>
  <c r="K272" i="47"/>
  <c r="L272" i="47" s="1"/>
  <c r="R272" i="47" s="1"/>
  <c r="Q272" i="47" s="1"/>
  <c r="K274" i="47"/>
  <c r="L274" i="47" s="1"/>
  <c r="R274" i="47" s="1"/>
  <c r="Q274" i="47" s="1"/>
  <c r="K278" i="47"/>
  <c r="L278" i="47" s="1"/>
  <c r="R278" i="47" s="1"/>
  <c r="Q278" i="47" s="1"/>
  <c r="K280" i="47"/>
  <c r="L280" i="47" s="1"/>
  <c r="R280" i="47" s="1"/>
  <c r="Q280" i="47" s="1"/>
  <c r="K284" i="47"/>
  <c r="L284" i="47" s="1"/>
  <c r="R284" i="47" s="1"/>
  <c r="Q284" i="47" s="1"/>
  <c r="K330" i="47"/>
  <c r="K388" i="47"/>
  <c r="K394" i="47"/>
  <c r="L394" i="47" s="1"/>
  <c r="R394" i="47" s="1"/>
  <c r="Q394" i="47" s="1"/>
  <c r="K396" i="47"/>
  <c r="L396" i="47" s="1"/>
  <c r="R396" i="47" s="1"/>
  <c r="Q396" i="47" s="1"/>
  <c r="K402" i="47"/>
  <c r="L402" i="47" s="1"/>
  <c r="R402" i="47" s="1"/>
  <c r="Q402" i="47" s="1"/>
  <c r="K410" i="47"/>
  <c r="L410" i="47" s="1"/>
  <c r="R410" i="47" s="1"/>
  <c r="Q410" i="47" s="1"/>
  <c r="K414" i="47"/>
  <c r="L414" i="47" s="1"/>
  <c r="R414" i="47" s="1"/>
  <c r="Q414" i="47" s="1"/>
  <c r="K418" i="47"/>
  <c r="L418" i="47" s="1"/>
  <c r="R418" i="47" s="1"/>
  <c r="Q418" i="47" s="1"/>
  <c r="K458" i="47"/>
  <c r="L458" i="47" s="1"/>
  <c r="R458" i="47" s="1"/>
  <c r="Q458" i="47" s="1"/>
  <c r="K462" i="47"/>
  <c r="L462" i="47" s="1"/>
  <c r="R462" i="47" s="1"/>
  <c r="Q462" i="47" s="1"/>
  <c r="K546" i="47"/>
  <c r="L546" i="47" s="1"/>
  <c r="R546" i="47" s="1"/>
  <c r="Q546" i="47" s="1"/>
  <c r="K566" i="47"/>
  <c r="L566" i="47" s="1"/>
  <c r="R566" i="47" s="1"/>
  <c r="Q566" i="47" s="1"/>
  <c r="K592" i="47"/>
  <c r="L592" i="47" s="1"/>
  <c r="R592" i="47" s="1"/>
  <c r="Q592" i="47" s="1"/>
  <c r="K844" i="47"/>
  <c r="K884" i="47"/>
  <c r="L884" i="47" s="1"/>
  <c r="R884" i="47" s="1"/>
  <c r="Q884" i="47" s="1"/>
  <c r="K904" i="47"/>
  <c r="L904" i="47" s="1"/>
  <c r="R904" i="47" s="1"/>
  <c r="Q904" i="47" s="1"/>
  <c r="K976" i="47"/>
  <c r="K984" i="47"/>
  <c r="K769" i="47"/>
  <c r="K793" i="47"/>
  <c r="L793" i="47" s="1"/>
  <c r="R793" i="47" s="1"/>
  <c r="Q793" i="47" s="1"/>
  <c r="K801" i="47"/>
  <c r="L801" i="47" s="1"/>
  <c r="R801" i="47" s="1"/>
  <c r="Q801" i="47" s="1"/>
  <c r="K817" i="47"/>
  <c r="K825" i="47"/>
  <c r="L825" i="47" s="1"/>
  <c r="R825" i="47" s="1"/>
  <c r="Q825" i="47" s="1"/>
  <c r="K893" i="47"/>
  <c r="L893" i="47" s="1"/>
  <c r="R893" i="47" s="1"/>
  <c r="Q893" i="47" s="1"/>
  <c r="K897" i="47"/>
  <c r="K878" i="47"/>
  <c r="K898" i="47"/>
  <c r="K906" i="47"/>
  <c r="L906" i="47" s="1"/>
  <c r="R906" i="47" s="1"/>
  <c r="Q906" i="47" s="1"/>
  <c r="K723" i="47"/>
  <c r="L723" i="47" s="1"/>
  <c r="R723" i="47" s="1"/>
  <c r="Q723" i="47" s="1"/>
  <c r="K803" i="47"/>
  <c r="K827" i="47"/>
  <c r="L827" i="47" s="1"/>
  <c r="R827" i="47" s="1"/>
  <c r="Q827" i="47" s="1"/>
  <c r="K831" i="47"/>
  <c r="L831" i="47" s="1"/>
  <c r="R831" i="47" s="1"/>
  <c r="Q831" i="47" s="1"/>
  <c r="K923" i="47"/>
  <c r="K375" i="47"/>
  <c r="K381" i="47"/>
  <c r="L381" i="47" s="1"/>
  <c r="R381" i="47" s="1"/>
  <c r="Q381" i="47" s="1"/>
  <c r="K421" i="47"/>
  <c r="L421" i="47" s="1"/>
  <c r="R421" i="47" s="1"/>
  <c r="Q421" i="47" s="1"/>
  <c r="K535" i="47"/>
  <c r="L535" i="47" s="1"/>
  <c r="R535" i="47" s="1"/>
  <c r="Q535" i="47" s="1"/>
  <c r="L116" i="47"/>
  <c r="R116" i="47" s="1"/>
  <c r="Q116" i="47" s="1"/>
  <c r="K120" i="47"/>
  <c r="L120" i="47" s="1"/>
  <c r="R120" i="47" s="1"/>
  <c r="Q120" i="47" s="1"/>
  <c r="K174" i="47"/>
  <c r="L174" i="47" s="1"/>
  <c r="R174" i="47" s="1"/>
  <c r="Q174" i="47" s="1"/>
  <c r="K178" i="47"/>
  <c r="L178" i="47" s="1"/>
  <c r="R178" i="47" s="1"/>
  <c r="Q178" i="47" s="1"/>
  <c r="K182" i="47"/>
  <c r="L182" i="47" s="1"/>
  <c r="R182" i="47" s="1"/>
  <c r="Q182" i="47" s="1"/>
  <c r="L290" i="47"/>
  <c r="R290" i="47" s="1"/>
  <c r="Q290" i="47" s="1"/>
  <c r="K308" i="47"/>
  <c r="K316" i="47"/>
  <c r="L316" i="47" s="1"/>
  <c r="R316" i="47" s="1"/>
  <c r="Q316" i="47" s="1"/>
  <c r="K326" i="47"/>
  <c r="L326" i="47" s="1"/>
  <c r="R326" i="47" s="1"/>
  <c r="Q326" i="47" s="1"/>
  <c r="K376" i="47"/>
  <c r="L376" i="47" s="1"/>
  <c r="R376" i="47" s="1"/>
  <c r="Q376" i="47" s="1"/>
  <c r="K384" i="47"/>
  <c r="L713" i="47"/>
  <c r="R713" i="47" s="1"/>
  <c r="Q713" i="47" s="1"/>
  <c r="K757" i="47"/>
  <c r="L757" i="47" s="1"/>
  <c r="R757" i="47" s="1"/>
  <c r="Q757" i="47" s="1"/>
  <c r="K821" i="47"/>
  <c r="L428" i="47"/>
  <c r="R428" i="47" s="1"/>
  <c r="Q428" i="47" s="1"/>
  <c r="L478" i="47"/>
  <c r="R478" i="47" s="1"/>
  <c r="Q478" i="47" s="1"/>
  <c r="L484" i="47"/>
  <c r="R484" i="47" s="1"/>
  <c r="Q484" i="47" s="1"/>
  <c r="L490" i="47"/>
  <c r="R490" i="47" s="1"/>
  <c r="Q490" i="47" s="1"/>
  <c r="K544" i="47"/>
  <c r="L544" i="47" s="1"/>
  <c r="R544" i="47" s="1"/>
  <c r="Q544" i="47" s="1"/>
  <c r="K552" i="47"/>
  <c r="L602" i="47"/>
  <c r="R602" i="47" s="1"/>
  <c r="Q602" i="47" s="1"/>
  <c r="L608" i="47"/>
  <c r="R608" i="47" s="1"/>
  <c r="Q608" i="47" s="1"/>
  <c r="L640" i="47"/>
  <c r="R640" i="47" s="1"/>
  <c r="Q640" i="47" s="1"/>
  <c r="K648" i="47"/>
  <c r="K728" i="47"/>
  <c r="K744" i="47"/>
  <c r="K760" i="47"/>
  <c r="L760" i="47" s="1"/>
  <c r="R760" i="47" s="1"/>
  <c r="Q760" i="47" s="1"/>
  <c r="K776" i="47"/>
  <c r="L776" i="47" s="1"/>
  <c r="R776" i="47" s="1"/>
  <c r="Q776" i="47" s="1"/>
  <c r="K792" i="47"/>
  <c r="K808" i="47"/>
  <c r="L808" i="47" s="1"/>
  <c r="R808" i="47" s="1"/>
  <c r="Q808" i="47" s="1"/>
  <c r="K824" i="47"/>
  <c r="L824" i="47" s="1"/>
  <c r="R824" i="47" s="1"/>
  <c r="Q824" i="47" s="1"/>
  <c r="L864" i="47"/>
  <c r="R864" i="47" s="1"/>
  <c r="Q864" i="47" s="1"/>
  <c r="K1005" i="47"/>
  <c r="K902" i="47"/>
  <c r="K918" i="47"/>
  <c r="L918" i="47" s="1"/>
  <c r="R918" i="47" s="1"/>
  <c r="Q918" i="47" s="1"/>
  <c r="K922" i="47"/>
  <c r="K938" i="47"/>
  <c r="K978" i="47"/>
  <c r="L978" i="47" s="1"/>
  <c r="R978" i="47" s="1"/>
  <c r="Q978" i="47" s="1"/>
  <c r="L859" i="47"/>
  <c r="R859" i="47" s="1"/>
  <c r="Q859" i="47" s="1"/>
  <c r="K911" i="47"/>
  <c r="K915" i="47"/>
  <c r="L237" i="48"/>
  <c r="R237" i="48" s="1"/>
  <c r="Q237" i="48" s="1"/>
  <c r="L269" i="48"/>
  <c r="R269" i="48" s="1"/>
  <c r="Q269" i="48" s="1"/>
  <c r="L285" i="48"/>
  <c r="R285" i="48" s="1"/>
  <c r="Q285" i="48" s="1"/>
  <c r="K465" i="48"/>
  <c r="K609" i="48"/>
  <c r="L609" i="48" s="1"/>
  <c r="R609" i="48" s="1"/>
  <c r="Q609" i="48" s="1"/>
  <c r="K621" i="48"/>
  <c r="L621" i="48" s="1"/>
  <c r="R621" i="48" s="1"/>
  <c r="Q621" i="48" s="1"/>
  <c r="K625" i="48"/>
  <c r="L625" i="48" s="1"/>
  <c r="R625" i="48" s="1"/>
  <c r="Q625" i="48" s="1"/>
  <c r="K637" i="48"/>
  <c r="L637" i="48" s="1"/>
  <c r="R637" i="48" s="1"/>
  <c r="Q637" i="48" s="1"/>
  <c r="K641" i="48"/>
  <c r="L641" i="48" s="1"/>
  <c r="R641" i="48" s="1"/>
  <c r="Q641" i="48" s="1"/>
  <c r="K653" i="48"/>
  <c r="L653" i="48" s="1"/>
  <c r="R653" i="48" s="1"/>
  <c r="Q653" i="48" s="1"/>
  <c r="K673" i="48"/>
  <c r="L673" i="48" s="1"/>
  <c r="R673" i="48" s="1"/>
  <c r="Q673" i="48" s="1"/>
  <c r="K705" i="48"/>
  <c r="K825" i="48"/>
  <c r="L825" i="48" s="1"/>
  <c r="R825" i="48" s="1"/>
  <c r="Q825" i="48" s="1"/>
  <c r="K829" i="48"/>
  <c r="L829" i="48" s="1"/>
  <c r="R829" i="48" s="1"/>
  <c r="Q829" i="48" s="1"/>
  <c r="K857" i="48"/>
  <c r="L857" i="48" s="1"/>
  <c r="R857" i="48" s="1"/>
  <c r="Q857" i="48" s="1"/>
  <c r="K893" i="48"/>
  <c r="K933" i="48"/>
  <c r="L933" i="48" s="1"/>
  <c r="R933" i="48" s="1"/>
  <c r="Q933" i="48" s="1"/>
  <c r="K937" i="48"/>
  <c r="L937" i="48" s="1"/>
  <c r="R937" i="48" s="1"/>
  <c r="Q937" i="48" s="1"/>
  <c r="K941" i="48"/>
  <c r="K59" i="48"/>
  <c r="L59" i="48" s="1"/>
  <c r="R59" i="48" s="1"/>
  <c r="Q59" i="48" s="1"/>
  <c r="K67" i="48"/>
  <c r="L67" i="48" s="1"/>
  <c r="R67" i="48" s="1"/>
  <c r="Q67" i="48" s="1"/>
  <c r="K75" i="48"/>
  <c r="L75" i="48" s="1"/>
  <c r="R75" i="48" s="1"/>
  <c r="Q75" i="48" s="1"/>
  <c r="K115" i="48"/>
  <c r="L115" i="48" s="1"/>
  <c r="R115" i="48" s="1"/>
  <c r="Q115" i="48" s="1"/>
  <c r="K123" i="48"/>
  <c r="L123" i="48" s="1"/>
  <c r="R123" i="48" s="1"/>
  <c r="Q123" i="48" s="1"/>
  <c r="K127" i="48"/>
  <c r="L127" i="48" s="1"/>
  <c r="R127" i="48" s="1"/>
  <c r="Q127" i="48" s="1"/>
  <c r="K463" i="48"/>
  <c r="L463" i="48" s="1"/>
  <c r="R463" i="48" s="1"/>
  <c r="Q463" i="48" s="1"/>
  <c r="K495" i="48"/>
  <c r="L495" i="48" s="1"/>
  <c r="R495" i="48" s="1"/>
  <c r="Q495" i="48" s="1"/>
  <c r="K527" i="48"/>
  <c r="K102" i="48"/>
  <c r="L102" i="48" s="1"/>
  <c r="R102" i="48" s="1"/>
  <c r="Q102" i="48" s="1"/>
  <c r="L427" i="48"/>
  <c r="R427" i="48" s="1"/>
  <c r="Q427" i="48" s="1"/>
  <c r="L395" i="48"/>
  <c r="R395" i="48" s="1"/>
  <c r="Q395" i="48" s="1"/>
  <c r="L331" i="48"/>
  <c r="R331" i="48" s="1"/>
  <c r="Q331" i="48" s="1"/>
  <c r="L169" i="48"/>
  <c r="R169" i="48" s="1"/>
  <c r="Q169" i="48" s="1"/>
  <c r="K241" i="48"/>
  <c r="L241" i="48" s="1"/>
  <c r="R241" i="48" s="1"/>
  <c r="Q241" i="48" s="1"/>
  <c r="K531" i="48"/>
  <c r="L531" i="48" s="1"/>
  <c r="R531" i="48" s="1"/>
  <c r="Q531" i="48" s="1"/>
  <c r="K539" i="48"/>
  <c r="K555" i="48"/>
  <c r="L555" i="48" s="1"/>
  <c r="R555" i="48" s="1"/>
  <c r="Q555" i="48" s="1"/>
  <c r="K567" i="48"/>
  <c r="L567" i="48" s="1"/>
  <c r="R567" i="48" s="1"/>
  <c r="Q567" i="48" s="1"/>
  <c r="K575" i="48"/>
  <c r="L575" i="48" s="1"/>
  <c r="R575" i="48" s="1"/>
  <c r="Q575" i="48" s="1"/>
  <c r="K707" i="48"/>
  <c r="K755" i="48"/>
  <c r="L755" i="48" s="1"/>
  <c r="R755" i="48" s="1"/>
  <c r="Q755" i="48" s="1"/>
  <c r="K771" i="48"/>
  <c r="K935" i="48"/>
  <c r="K134" i="48"/>
  <c r="K138" i="48"/>
  <c r="L138" i="48" s="1"/>
  <c r="R138" i="48" s="1"/>
  <c r="Q138" i="48" s="1"/>
  <c r="K170" i="48"/>
  <c r="L170" i="48" s="1"/>
  <c r="R170" i="48" s="1"/>
  <c r="Q170" i="48" s="1"/>
  <c r="K274" i="48"/>
  <c r="K278" i="48"/>
  <c r="K282" i="48"/>
  <c r="K286" i="48"/>
  <c r="L286" i="48" s="1"/>
  <c r="R286" i="48" s="1"/>
  <c r="Q286" i="48" s="1"/>
  <c r="K290" i="48"/>
  <c r="K294" i="48"/>
  <c r="K298" i="48"/>
  <c r="K302" i="48"/>
  <c r="L302" i="48" s="1"/>
  <c r="R302" i="48" s="1"/>
  <c r="Q302" i="48" s="1"/>
  <c r="K318" i="48"/>
  <c r="L318" i="48" s="1"/>
  <c r="R318" i="48" s="1"/>
  <c r="Q318" i="48" s="1"/>
  <c r="K334" i="48"/>
  <c r="L334" i="48" s="1"/>
  <c r="R334" i="48" s="1"/>
  <c r="Q334" i="48" s="1"/>
  <c r="K338" i="48"/>
  <c r="L338" i="48" s="1"/>
  <c r="R338" i="48" s="1"/>
  <c r="Q338" i="48" s="1"/>
  <c r="K342" i="48"/>
  <c r="L342" i="48" s="1"/>
  <c r="R342" i="48" s="1"/>
  <c r="Q342" i="48" s="1"/>
  <c r="K354" i="48"/>
  <c r="L354" i="48" s="1"/>
  <c r="R354" i="48" s="1"/>
  <c r="Q354" i="48" s="1"/>
  <c r="K362" i="48"/>
  <c r="L362" i="48" s="1"/>
  <c r="R362" i="48" s="1"/>
  <c r="Q362" i="48" s="1"/>
  <c r="K370" i="48"/>
  <c r="L370" i="48" s="1"/>
  <c r="R370" i="48" s="1"/>
  <c r="Q370" i="48" s="1"/>
  <c r="K386" i="48"/>
  <c r="L386" i="48" s="1"/>
  <c r="R386" i="48" s="1"/>
  <c r="Q386" i="48" s="1"/>
  <c r="K418" i="48"/>
  <c r="L418" i="48" s="1"/>
  <c r="R418" i="48" s="1"/>
  <c r="Q418" i="48" s="1"/>
  <c r="K426" i="48"/>
  <c r="L426" i="48" s="1"/>
  <c r="R426" i="48" s="1"/>
  <c r="Q426" i="48" s="1"/>
  <c r="K991" i="48"/>
  <c r="L991" i="48" s="1"/>
  <c r="R991" i="48" s="1"/>
  <c r="Q991" i="48" s="1"/>
  <c r="K228" i="48"/>
  <c r="L228" i="48" s="1"/>
  <c r="R228" i="48" s="1"/>
  <c r="Q228" i="48" s="1"/>
  <c r="K288" i="48"/>
  <c r="L288" i="48" s="1"/>
  <c r="R288" i="48" s="1"/>
  <c r="Q288" i="48" s="1"/>
  <c r="K312" i="48"/>
  <c r="K320" i="48"/>
  <c r="K348" i="48"/>
  <c r="L348" i="48" s="1"/>
  <c r="R348" i="48" s="1"/>
  <c r="Q348" i="48" s="1"/>
  <c r="K356" i="48"/>
  <c r="L356" i="48" s="1"/>
  <c r="R356" i="48" s="1"/>
  <c r="Q356" i="48" s="1"/>
  <c r="K368" i="48"/>
  <c r="L368" i="48" s="1"/>
  <c r="R368" i="48" s="1"/>
  <c r="Q368" i="48" s="1"/>
  <c r="K372" i="48"/>
  <c r="L372" i="48" s="1"/>
  <c r="R372" i="48" s="1"/>
  <c r="Q372" i="48" s="1"/>
  <c r="K380" i="48"/>
  <c r="K388" i="48"/>
  <c r="L388" i="48" s="1"/>
  <c r="R388" i="48" s="1"/>
  <c r="Q388" i="48" s="1"/>
  <c r="K420" i="48"/>
  <c r="L420" i="48" s="1"/>
  <c r="R420" i="48" s="1"/>
  <c r="Q420" i="48" s="1"/>
  <c r="K452" i="48"/>
  <c r="L452" i="48" s="1"/>
  <c r="R452" i="48" s="1"/>
  <c r="Q452" i="48" s="1"/>
  <c r="K596" i="48"/>
  <c r="L596" i="48" s="1"/>
  <c r="R596" i="48" s="1"/>
  <c r="Q596" i="48" s="1"/>
  <c r="K604" i="48"/>
  <c r="L604" i="48" s="1"/>
  <c r="R604" i="48" s="1"/>
  <c r="Q604" i="48" s="1"/>
  <c r="K612" i="48"/>
  <c r="K616" i="48"/>
  <c r="K620" i="48"/>
  <c r="K624" i="48"/>
  <c r="K628" i="48"/>
  <c r="K636" i="48"/>
  <c r="K644" i="48"/>
  <c r="L644" i="48" s="1"/>
  <c r="R644" i="48" s="1"/>
  <c r="Q644" i="48" s="1"/>
  <c r="K648" i="48"/>
  <c r="K652" i="48"/>
  <c r="K656" i="48"/>
  <c r="L656" i="48" s="1"/>
  <c r="R656" i="48" s="1"/>
  <c r="Q656" i="48" s="1"/>
  <c r="K759" i="48"/>
  <c r="L759" i="48" s="1"/>
  <c r="R759" i="48" s="1"/>
  <c r="Q759" i="48" s="1"/>
  <c r="L935" i="48"/>
  <c r="R935" i="48" s="1"/>
  <c r="Q935" i="48" s="1"/>
  <c r="K88" i="48"/>
  <c r="L88" i="48" s="1"/>
  <c r="R88" i="48" s="1"/>
  <c r="Q88" i="48" s="1"/>
  <c r="K92" i="48"/>
  <c r="L92" i="48" s="1"/>
  <c r="R92" i="48" s="1"/>
  <c r="Q92" i="48" s="1"/>
  <c r="K96" i="48"/>
  <c r="L96" i="48" s="1"/>
  <c r="R96" i="48" s="1"/>
  <c r="Q96" i="48" s="1"/>
  <c r="K100" i="48"/>
  <c r="L100" i="48" s="1"/>
  <c r="R100" i="48" s="1"/>
  <c r="Q100" i="48" s="1"/>
  <c r="K791" i="48"/>
  <c r="K927" i="48"/>
  <c r="L927" i="48" s="1"/>
  <c r="R927" i="48" s="1"/>
  <c r="Q927" i="48" s="1"/>
  <c r="K349" i="48"/>
  <c r="L349" i="48" s="1"/>
  <c r="R349" i="48" s="1"/>
  <c r="Q349" i="48" s="1"/>
  <c r="K793" i="48"/>
  <c r="L793" i="48" s="1"/>
  <c r="R793" i="48" s="1"/>
  <c r="Q793" i="48" s="1"/>
  <c r="K841" i="48"/>
  <c r="K503" i="48"/>
  <c r="L503" i="48" s="1"/>
  <c r="R503" i="48" s="1"/>
  <c r="Q503" i="48" s="1"/>
  <c r="K511" i="48"/>
  <c r="L511" i="48" s="1"/>
  <c r="R511" i="48" s="1"/>
  <c r="Q511" i="48" s="1"/>
  <c r="K519" i="48"/>
  <c r="L519" i="48" s="1"/>
  <c r="R519" i="48" s="1"/>
  <c r="Q519" i="48" s="1"/>
  <c r="K675" i="48"/>
  <c r="K683" i="48"/>
  <c r="K687" i="48"/>
  <c r="L687" i="48" s="1"/>
  <c r="R687" i="48" s="1"/>
  <c r="Q687" i="48" s="1"/>
  <c r="K695" i="48"/>
  <c r="L695" i="48" s="1"/>
  <c r="R695" i="48" s="1"/>
  <c r="Q695" i="48" s="1"/>
  <c r="K727" i="48"/>
  <c r="K731" i="48"/>
  <c r="L731" i="48" s="1"/>
  <c r="R731" i="48" s="1"/>
  <c r="Q731" i="48" s="1"/>
  <c r="K735" i="48"/>
  <c r="K747" i="48"/>
  <c r="L747" i="48" s="1"/>
  <c r="R747" i="48" s="1"/>
  <c r="Q747" i="48" s="1"/>
  <c r="K783" i="48"/>
  <c r="L783" i="48" s="1"/>
  <c r="R783" i="48" s="1"/>
  <c r="Q783" i="48" s="1"/>
  <c r="K78" i="48"/>
  <c r="L78" i="48" s="1"/>
  <c r="R78" i="48" s="1"/>
  <c r="Q78" i="48" s="1"/>
  <c r="K82" i="48"/>
  <c r="K198" i="48"/>
  <c r="L198" i="48" s="1"/>
  <c r="R198" i="48" s="1"/>
  <c r="Q198" i="48" s="1"/>
  <c r="K206" i="48"/>
  <c r="K390" i="48"/>
  <c r="L390" i="48" s="1"/>
  <c r="R390" i="48" s="1"/>
  <c r="Q390" i="48" s="1"/>
  <c r="K398" i="48"/>
  <c r="L398" i="48" s="1"/>
  <c r="R398" i="48" s="1"/>
  <c r="Q398" i="48" s="1"/>
  <c r="K406" i="48"/>
  <c r="K414" i="48"/>
  <c r="L414" i="48" s="1"/>
  <c r="R414" i="48" s="1"/>
  <c r="Q414" i="48" s="1"/>
  <c r="K430" i="48"/>
  <c r="L430" i="48" s="1"/>
  <c r="R430" i="48" s="1"/>
  <c r="Q430" i="48" s="1"/>
  <c r="K446" i="48"/>
  <c r="L446" i="48" s="1"/>
  <c r="R446" i="48" s="1"/>
  <c r="Q446" i="48" s="1"/>
  <c r="K454" i="48"/>
  <c r="K602" i="48"/>
  <c r="K160" i="48"/>
  <c r="L160" i="48" s="1"/>
  <c r="R160" i="48" s="1"/>
  <c r="Q160" i="48" s="1"/>
  <c r="K168" i="48"/>
  <c r="L168" i="48" s="1"/>
  <c r="R168" i="48" s="1"/>
  <c r="Q168" i="48" s="1"/>
  <c r="K276" i="48"/>
  <c r="L276" i="48" s="1"/>
  <c r="R276" i="48" s="1"/>
  <c r="Q276" i="48" s="1"/>
  <c r="K284" i="48"/>
  <c r="L284" i="48" s="1"/>
  <c r="R284" i="48" s="1"/>
  <c r="Q284" i="48" s="1"/>
  <c r="K316" i="48"/>
  <c r="L316" i="48" s="1"/>
  <c r="R316" i="48" s="1"/>
  <c r="Q316" i="48" s="1"/>
  <c r="K432" i="48"/>
  <c r="K744" i="48"/>
  <c r="K804" i="48"/>
  <c r="K429" i="48"/>
  <c r="L429" i="48" s="1"/>
  <c r="R429" i="48" s="1"/>
  <c r="Q429" i="48" s="1"/>
  <c r="K397" i="48"/>
  <c r="L397" i="48" s="1"/>
  <c r="R397" i="48" s="1"/>
  <c r="Q397" i="48" s="1"/>
  <c r="K333" i="48"/>
  <c r="L333" i="48" s="1"/>
  <c r="R333" i="48" s="1"/>
  <c r="Q333" i="48" s="1"/>
  <c r="K537" i="48"/>
  <c r="K553" i="48"/>
  <c r="L553" i="48" s="1"/>
  <c r="R553" i="48" s="1"/>
  <c r="Q553" i="48" s="1"/>
  <c r="K561" i="48"/>
  <c r="K569" i="48"/>
  <c r="K585" i="48"/>
  <c r="K681" i="48"/>
  <c r="L681" i="48" s="1"/>
  <c r="R681" i="48" s="1"/>
  <c r="Q681" i="48" s="1"/>
  <c r="K745" i="48"/>
  <c r="L745" i="48" s="1"/>
  <c r="R745" i="48" s="1"/>
  <c r="Q745" i="48" s="1"/>
  <c r="K761" i="48"/>
  <c r="L761" i="48" s="1"/>
  <c r="R761" i="48" s="1"/>
  <c r="Q761" i="48" s="1"/>
  <c r="K873" i="48"/>
  <c r="K877" i="48"/>
  <c r="L877" i="48" s="1"/>
  <c r="R877" i="48" s="1"/>
  <c r="Q877" i="48" s="1"/>
  <c r="K881" i="48"/>
  <c r="L881" i="48" s="1"/>
  <c r="R881" i="48" s="1"/>
  <c r="Q881" i="48" s="1"/>
  <c r="K929" i="48"/>
  <c r="L929" i="48" s="1"/>
  <c r="R929" i="48" s="1"/>
  <c r="Q929" i="48" s="1"/>
  <c r="K945" i="48"/>
  <c r="K499" i="48"/>
  <c r="L499" i="48" s="1"/>
  <c r="R499" i="48" s="1"/>
  <c r="Q499" i="48" s="1"/>
  <c r="K507" i="48"/>
  <c r="L507" i="48" s="1"/>
  <c r="R507" i="48" s="1"/>
  <c r="Q507" i="48" s="1"/>
  <c r="K515" i="48"/>
  <c r="L515" i="48" s="1"/>
  <c r="R515" i="48" s="1"/>
  <c r="Q515" i="48" s="1"/>
  <c r="K523" i="48"/>
  <c r="K535" i="48"/>
  <c r="L535" i="48" s="1"/>
  <c r="R535" i="48" s="1"/>
  <c r="Q535" i="48" s="1"/>
  <c r="K543" i="48"/>
  <c r="K551" i="48"/>
  <c r="L551" i="48" s="1"/>
  <c r="R551" i="48" s="1"/>
  <c r="Q551" i="48" s="1"/>
  <c r="K591" i="48"/>
  <c r="K595" i="48"/>
  <c r="L595" i="48" s="1"/>
  <c r="R595" i="48" s="1"/>
  <c r="Q595" i="48" s="1"/>
  <c r="K599" i="48"/>
  <c r="K607" i="48"/>
  <c r="L607" i="48" s="1"/>
  <c r="R607" i="48" s="1"/>
  <c r="Q607" i="48" s="1"/>
  <c r="K611" i="48"/>
  <c r="K623" i="48"/>
  <c r="L623" i="48" s="1"/>
  <c r="R623" i="48" s="1"/>
  <c r="Q623" i="48" s="1"/>
  <c r="K823" i="48"/>
  <c r="K650" i="48"/>
  <c r="K658" i="48"/>
  <c r="K666" i="48"/>
  <c r="L666" i="48" s="1"/>
  <c r="R666" i="48" s="1"/>
  <c r="Q666" i="48" s="1"/>
  <c r="K670" i="48"/>
  <c r="L670" i="48" s="1"/>
  <c r="R670" i="48" s="1"/>
  <c r="Q670" i="48" s="1"/>
  <c r="K682" i="48"/>
  <c r="L682" i="48" s="1"/>
  <c r="R682" i="48" s="1"/>
  <c r="Q682" i="48" s="1"/>
  <c r="K690" i="48"/>
  <c r="K698" i="48"/>
  <c r="L698" i="48" s="1"/>
  <c r="R698" i="48" s="1"/>
  <c r="Q698" i="48" s="1"/>
  <c r="K702" i="48"/>
  <c r="K706" i="48"/>
  <c r="K754" i="48"/>
  <c r="K164" i="48"/>
  <c r="L164" i="48" s="1"/>
  <c r="R164" i="48" s="1"/>
  <c r="Q164" i="48" s="1"/>
  <c r="K204" i="48"/>
  <c r="L204" i="48" s="1"/>
  <c r="R204" i="48" s="1"/>
  <c r="Q204" i="48" s="1"/>
  <c r="K404" i="48"/>
  <c r="L404" i="48" s="1"/>
  <c r="R404" i="48" s="1"/>
  <c r="Q404" i="48" s="1"/>
  <c r="K408" i="48"/>
  <c r="L408" i="48" s="1"/>
  <c r="R408" i="48" s="1"/>
  <c r="Q408" i="48" s="1"/>
  <c r="K412" i="48"/>
  <c r="L412" i="48" s="1"/>
  <c r="R412" i="48" s="1"/>
  <c r="Q412" i="48" s="1"/>
  <c r="K460" i="48"/>
  <c r="K700" i="48"/>
  <c r="K732" i="48"/>
  <c r="K748" i="48"/>
  <c r="L748" i="48" s="1"/>
  <c r="R748" i="48" s="1"/>
  <c r="Q748" i="48" s="1"/>
  <c r="K780" i="48"/>
  <c r="K820" i="48"/>
  <c r="L820" i="48" s="1"/>
  <c r="R820" i="48" s="1"/>
  <c r="Q820" i="48" s="1"/>
  <c r="L559" i="48"/>
  <c r="R559" i="48" s="1"/>
  <c r="Q559" i="48" s="1"/>
  <c r="K434" i="48"/>
  <c r="L434" i="48" s="1"/>
  <c r="R434" i="48" s="1"/>
  <c r="Q434" i="48" s="1"/>
  <c r="K450" i="48"/>
  <c r="L450" i="48" s="1"/>
  <c r="R450" i="48" s="1"/>
  <c r="Q450" i="48" s="1"/>
  <c r="L938" i="48"/>
  <c r="R938" i="48" s="1"/>
  <c r="Q938" i="48" s="1"/>
  <c r="L944" i="48"/>
  <c r="R944" i="48" s="1"/>
  <c r="Q944" i="48" s="1"/>
  <c r="K141" i="48"/>
  <c r="L473" i="48"/>
  <c r="R473" i="48" s="1"/>
  <c r="Q473" i="48" s="1"/>
  <c r="K489" i="48"/>
  <c r="L489" i="48" s="1"/>
  <c r="R489" i="48" s="1"/>
  <c r="Q489" i="48" s="1"/>
  <c r="K497" i="48"/>
  <c r="L497" i="48" s="1"/>
  <c r="R497" i="48" s="1"/>
  <c r="Q497" i="48" s="1"/>
  <c r="K581" i="48"/>
  <c r="L581" i="48" s="1"/>
  <c r="R581" i="48" s="1"/>
  <c r="Q581" i="48" s="1"/>
  <c r="K589" i="48"/>
  <c r="L589" i="48" s="1"/>
  <c r="R589" i="48" s="1"/>
  <c r="Q589" i="48" s="1"/>
  <c r="K617" i="48"/>
  <c r="L617" i="48" s="1"/>
  <c r="R617" i="48" s="1"/>
  <c r="Q617" i="48" s="1"/>
  <c r="K685" i="48"/>
  <c r="L685" i="48" s="1"/>
  <c r="R685" i="48" s="1"/>
  <c r="Q685" i="48" s="1"/>
  <c r="K689" i="48"/>
  <c r="L689" i="48" s="1"/>
  <c r="R689" i="48" s="1"/>
  <c r="Q689" i="48" s="1"/>
  <c r="K701" i="48"/>
  <c r="L701" i="48" s="1"/>
  <c r="R701" i="48" s="1"/>
  <c r="Q701" i="48" s="1"/>
  <c r="L765" i="48"/>
  <c r="R765" i="48" s="1"/>
  <c r="Q765" i="48" s="1"/>
  <c r="K845" i="48"/>
  <c r="L845" i="48" s="1"/>
  <c r="R845" i="48" s="1"/>
  <c r="Q845" i="48" s="1"/>
  <c r="K849" i="48"/>
  <c r="L849" i="48" s="1"/>
  <c r="R849" i="48" s="1"/>
  <c r="Q849" i="48" s="1"/>
  <c r="K139" i="48"/>
  <c r="L139" i="48" s="1"/>
  <c r="R139" i="48" s="1"/>
  <c r="Q139" i="48" s="1"/>
  <c r="K143" i="48"/>
  <c r="L143" i="48" s="1"/>
  <c r="R143" i="48" s="1"/>
  <c r="Q143" i="48" s="1"/>
  <c r="K467" i="48"/>
  <c r="L467" i="48" s="1"/>
  <c r="R467" i="48" s="1"/>
  <c r="Q467" i="48" s="1"/>
  <c r="K475" i="48"/>
  <c r="K483" i="48"/>
  <c r="L483" i="48" s="1"/>
  <c r="R483" i="48" s="1"/>
  <c r="Q483" i="48" s="1"/>
  <c r="K491" i="48"/>
  <c r="L491" i="48" s="1"/>
  <c r="R491" i="48" s="1"/>
  <c r="Q491" i="48" s="1"/>
  <c r="K619" i="48"/>
  <c r="K631" i="48"/>
  <c r="L631" i="48" s="1"/>
  <c r="R631" i="48" s="1"/>
  <c r="Q631" i="48" s="1"/>
  <c r="K711" i="48"/>
  <c r="L711" i="48" s="1"/>
  <c r="R711" i="48" s="1"/>
  <c r="Q711" i="48" s="1"/>
  <c r="K719" i="48"/>
  <c r="L719" i="48" s="1"/>
  <c r="R719" i="48" s="1"/>
  <c r="Q719" i="48" s="1"/>
  <c r="L791" i="48"/>
  <c r="R791" i="48" s="1"/>
  <c r="Q791" i="48" s="1"/>
  <c r="K795" i="48"/>
  <c r="K799" i="48"/>
  <c r="L799" i="48" s="1"/>
  <c r="R799" i="48" s="1"/>
  <c r="Q799" i="48" s="1"/>
  <c r="K883" i="48"/>
  <c r="L883" i="48" s="1"/>
  <c r="R883" i="48" s="1"/>
  <c r="Q883" i="48" s="1"/>
  <c r="K58" i="48"/>
  <c r="K62" i="48"/>
  <c r="K70" i="48"/>
  <c r="K74" i="48"/>
  <c r="K110" i="48"/>
  <c r="L110" i="48" s="1"/>
  <c r="R110" i="48" s="1"/>
  <c r="Q110" i="48" s="1"/>
  <c r="K114" i="48"/>
  <c r="K118" i="48"/>
  <c r="L118" i="48" s="1"/>
  <c r="R118" i="48" s="1"/>
  <c r="Q118" i="48" s="1"/>
  <c r="K126" i="48"/>
  <c r="L126" i="48" s="1"/>
  <c r="R126" i="48" s="1"/>
  <c r="Q126" i="48" s="1"/>
  <c r="K674" i="48"/>
  <c r="K678" i="48"/>
  <c r="K798" i="48"/>
  <c r="K140" i="48"/>
  <c r="L140" i="48" s="1"/>
  <c r="R140" i="48" s="1"/>
  <c r="Q140" i="48" s="1"/>
  <c r="K384" i="48"/>
  <c r="L384" i="48" s="1"/>
  <c r="R384" i="48" s="1"/>
  <c r="Q384" i="48" s="1"/>
  <c r="K436" i="48"/>
  <c r="L436" i="48" s="1"/>
  <c r="R436" i="48" s="1"/>
  <c r="Q436" i="48" s="1"/>
  <c r="K440" i="48"/>
  <c r="L440" i="48" s="1"/>
  <c r="R440" i="48" s="1"/>
  <c r="Q440" i="48" s="1"/>
  <c r="K444" i="48"/>
  <c r="L444" i="48" s="1"/>
  <c r="R444" i="48" s="1"/>
  <c r="Q444" i="48" s="1"/>
  <c r="K668" i="48"/>
  <c r="K676" i="48"/>
  <c r="K680" i="48"/>
  <c r="K684" i="48"/>
  <c r="L684" i="48" s="1"/>
  <c r="R684" i="48" s="1"/>
  <c r="Q684" i="48" s="1"/>
  <c r="K688" i="48"/>
  <c r="K868" i="48"/>
  <c r="K976" i="48"/>
  <c r="L976" i="48" s="1"/>
  <c r="R976" i="48" s="1"/>
  <c r="Q976" i="48" s="1"/>
  <c r="K988" i="48"/>
  <c r="L988" i="48" s="1"/>
  <c r="R988" i="48" s="1"/>
  <c r="Q988" i="48" s="1"/>
  <c r="K992" i="48"/>
  <c r="L992" i="48" s="1"/>
  <c r="R992" i="48" s="1"/>
  <c r="Q992" i="48" s="1"/>
  <c r="K996" i="48"/>
  <c r="K1004" i="48"/>
  <c r="L321" i="48"/>
  <c r="R321" i="48" s="1"/>
  <c r="Q321" i="48" s="1"/>
  <c r="L337" i="48"/>
  <c r="R337" i="48" s="1"/>
  <c r="Q337" i="48" s="1"/>
  <c r="L353" i="48"/>
  <c r="R353" i="48" s="1"/>
  <c r="Q353" i="48" s="1"/>
  <c r="L369" i="48"/>
  <c r="R369" i="48" s="1"/>
  <c r="Q369" i="48" s="1"/>
  <c r="L385" i="48"/>
  <c r="R385" i="48" s="1"/>
  <c r="Q385" i="48" s="1"/>
  <c r="L505" i="48"/>
  <c r="R505" i="48" s="1"/>
  <c r="Q505" i="48" s="1"/>
  <c r="K521" i="48"/>
  <c r="K529" i="48"/>
  <c r="K649" i="48"/>
  <c r="K717" i="48"/>
  <c r="L717" i="48" s="1"/>
  <c r="R717" i="48" s="1"/>
  <c r="Q717" i="48" s="1"/>
  <c r="K753" i="48"/>
  <c r="K781" i="48"/>
  <c r="L781" i="48" s="1"/>
  <c r="R781" i="48" s="1"/>
  <c r="Q781" i="48" s="1"/>
  <c r="K865" i="48"/>
  <c r="L865" i="48" s="1"/>
  <c r="R865" i="48" s="1"/>
  <c r="Q865" i="48" s="1"/>
  <c r="K83" i="48"/>
  <c r="L83" i="48" s="1"/>
  <c r="R83" i="48" s="1"/>
  <c r="Q83" i="48" s="1"/>
  <c r="K87" i="48"/>
  <c r="K103" i="48"/>
  <c r="L103" i="48" s="1"/>
  <c r="R103" i="48" s="1"/>
  <c r="Q103" i="48" s="1"/>
  <c r="K111" i="48"/>
  <c r="L527" i="48"/>
  <c r="R527" i="48" s="1"/>
  <c r="Q527" i="48" s="1"/>
  <c r="L591" i="48"/>
  <c r="R591" i="48" s="1"/>
  <c r="Q591" i="48" s="1"/>
  <c r="L599" i="48"/>
  <c r="R599" i="48" s="1"/>
  <c r="Q599" i="48" s="1"/>
  <c r="K807" i="48"/>
  <c r="L807" i="48" s="1"/>
  <c r="R807" i="48" s="1"/>
  <c r="Q807" i="48" s="1"/>
  <c r="K855" i="48"/>
  <c r="L855" i="48" s="1"/>
  <c r="R855" i="48" s="1"/>
  <c r="Q855" i="48" s="1"/>
  <c r="K146" i="48"/>
  <c r="K182" i="48"/>
  <c r="L182" i="48" s="1"/>
  <c r="R182" i="48" s="1"/>
  <c r="Q182" i="48" s="1"/>
  <c r="K186" i="48"/>
  <c r="L186" i="48" s="1"/>
  <c r="R186" i="48" s="1"/>
  <c r="Q186" i="48" s="1"/>
  <c r="K346" i="48"/>
  <c r="L346" i="48" s="1"/>
  <c r="R346" i="48" s="1"/>
  <c r="Q346" i="48" s="1"/>
  <c r="K104" i="48"/>
  <c r="K108" i="48"/>
  <c r="L108" i="48" s="1"/>
  <c r="R108" i="48" s="1"/>
  <c r="Q108" i="48" s="1"/>
  <c r="K112" i="48"/>
  <c r="K116" i="48"/>
  <c r="L116" i="48" s="1"/>
  <c r="R116" i="48" s="1"/>
  <c r="Q116" i="48" s="1"/>
  <c r="K120" i="48"/>
  <c r="K124" i="48"/>
  <c r="L124" i="48" s="1"/>
  <c r="R124" i="48" s="1"/>
  <c r="Q124" i="48" s="1"/>
  <c r="K128" i="48"/>
  <c r="K132" i="48"/>
  <c r="L132" i="48" s="1"/>
  <c r="R132" i="48" s="1"/>
  <c r="Q132" i="48" s="1"/>
  <c r="K172" i="48"/>
  <c r="L172" i="48" s="1"/>
  <c r="R172" i="48" s="1"/>
  <c r="Q172" i="48" s="1"/>
  <c r="K296" i="48"/>
  <c r="L296" i="48" s="1"/>
  <c r="R296" i="48" s="1"/>
  <c r="Q296" i="48" s="1"/>
  <c r="L312" i="48"/>
  <c r="R312" i="48" s="1"/>
  <c r="Q312" i="48" s="1"/>
  <c r="K324" i="48"/>
  <c r="L324" i="48" s="1"/>
  <c r="R324" i="48" s="1"/>
  <c r="Q324" i="48" s="1"/>
  <c r="K332" i="48"/>
  <c r="L332" i="48" s="1"/>
  <c r="R332" i="48" s="1"/>
  <c r="Q332" i="48" s="1"/>
  <c r="K340" i="48"/>
  <c r="L340" i="48" s="1"/>
  <c r="R340" i="48" s="1"/>
  <c r="Q340" i="48" s="1"/>
  <c r="K580" i="48"/>
  <c r="L580" i="48" s="1"/>
  <c r="R580" i="48" s="1"/>
  <c r="Q580" i="48" s="1"/>
  <c r="K584" i="48"/>
  <c r="K588" i="48"/>
  <c r="K740" i="48"/>
  <c r="L740" i="48" s="1"/>
  <c r="R740" i="48" s="1"/>
  <c r="Q740" i="48" s="1"/>
  <c r="K872" i="48"/>
  <c r="L537" i="48"/>
  <c r="R537" i="48" s="1"/>
  <c r="Q537" i="48" s="1"/>
  <c r="L733" i="48"/>
  <c r="R733" i="48" s="1"/>
  <c r="Q733" i="48" s="1"/>
  <c r="K210" i="48"/>
  <c r="L210" i="48" s="1"/>
  <c r="R210" i="48" s="1"/>
  <c r="Q210" i="48" s="1"/>
  <c r="K214" i="48"/>
  <c r="L214" i="48" s="1"/>
  <c r="R214" i="48" s="1"/>
  <c r="Q214" i="48" s="1"/>
  <c r="K222" i="48"/>
  <c r="K226" i="48"/>
  <c r="K230" i="48"/>
  <c r="L230" i="48" s="1"/>
  <c r="R230" i="48" s="1"/>
  <c r="Q230" i="48" s="1"/>
  <c r="K606" i="48"/>
  <c r="L606" i="48" s="1"/>
  <c r="R606" i="48" s="1"/>
  <c r="Q606" i="48" s="1"/>
  <c r="K610" i="48"/>
  <c r="K614" i="48"/>
  <c r="L967" i="48"/>
  <c r="R967" i="48" s="1"/>
  <c r="Q967" i="48" s="1"/>
  <c r="K137" i="48"/>
  <c r="L261" i="48"/>
  <c r="R261" i="48" s="1"/>
  <c r="Q261" i="48" s="1"/>
  <c r="L277" i="48"/>
  <c r="R277" i="48" s="1"/>
  <c r="Q277" i="48" s="1"/>
  <c r="L293" i="48"/>
  <c r="R293" i="48" s="1"/>
  <c r="Q293" i="48" s="1"/>
  <c r="L569" i="48"/>
  <c r="R569" i="48" s="1"/>
  <c r="Q569" i="48" s="1"/>
  <c r="L797" i="48"/>
  <c r="R797" i="48" s="1"/>
  <c r="Q797" i="48" s="1"/>
  <c r="K833" i="48"/>
  <c r="K861" i="48"/>
  <c r="K905" i="48"/>
  <c r="L905" i="48" s="1"/>
  <c r="R905" i="48" s="1"/>
  <c r="Q905" i="48" s="1"/>
  <c r="K909" i="48"/>
  <c r="K471" i="48"/>
  <c r="L471" i="48" s="1"/>
  <c r="R471" i="48" s="1"/>
  <c r="Q471" i="48" s="1"/>
  <c r="K479" i="48"/>
  <c r="L479" i="48" s="1"/>
  <c r="R479" i="48" s="1"/>
  <c r="Q479" i="48" s="1"/>
  <c r="K563" i="48"/>
  <c r="L563" i="48" s="1"/>
  <c r="R563" i="48" s="1"/>
  <c r="Q563" i="48" s="1"/>
  <c r="K579" i="48"/>
  <c r="K587" i="48"/>
  <c r="K647" i="48"/>
  <c r="K655" i="48"/>
  <c r="L655" i="48" s="1"/>
  <c r="R655" i="48" s="1"/>
  <c r="Q655" i="48" s="1"/>
  <c r="K659" i="48"/>
  <c r="L659" i="48" s="1"/>
  <c r="R659" i="48" s="1"/>
  <c r="Q659" i="48" s="1"/>
  <c r="K671" i="48"/>
  <c r="L671" i="48" s="1"/>
  <c r="R671" i="48" s="1"/>
  <c r="Q671" i="48" s="1"/>
  <c r="K743" i="48"/>
  <c r="L743" i="48" s="1"/>
  <c r="R743" i="48" s="1"/>
  <c r="Q743" i="48" s="1"/>
  <c r="K815" i="48"/>
  <c r="L815" i="48" s="1"/>
  <c r="R815" i="48" s="1"/>
  <c r="Q815" i="48" s="1"/>
  <c r="K819" i="48"/>
  <c r="K835" i="48"/>
  <c r="K867" i="48"/>
  <c r="K903" i="48"/>
  <c r="L903" i="48" s="1"/>
  <c r="R903" i="48" s="1"/>
  <c r="Q903" i="48" s="1"/>
  <c r="K366" i="48"/>
  <c r="L366" i="48" s="1"/>
  <c r="R366" i="48" s="1"/>
  <c r="Q366" i="48" s="1"/>
  <c r="K382" i="48"/>
  <c r="L382" i="48" s="1"/>
  <c r="R382" i="48" s="1"/>
  <c r="Q382" i="48" s="1"/>
  <c r="K394" i="48"/>
  <c r="L394" i="48" s="1"/>
  <c r="R394" i="48" s="1"/>
  <c r="Q394" i="48" s="1"/>
  <c r="K402" i="48"/>
  <c r="L402" i="48" s="1"/>
  <c r="R402" i="48" s="1"/>
  <c r="Q402" i="48" s="1"/>
  <c r="K410" i="48"/>
  <c r="L410" i="48" s="1"/>
  <c r="R410" i="48" s="1"/>
  <c r="Q410" i="48" s="1"/>
  <c r="K626" i="48"/>
  <c r="K634" i="48"/>
  <c r="K638" i="48"/>
  <c r="L638" i="48" s="1"/>
  <c r="R638" i="48" s="1"/>
  <c r="Q638" i="48" s="1"/>
  <c r="K642" i="48"/>
  <c r="K646" i="48"/>
  <c r="K714" i="48"/>
  <c r="K718" i="48"/>
  <c r="K818" i="48"/>
  <c r="K1006" i="48"/>
  <c r="L1006" i="48" s="1"/>
  <c r="R1006" i="48" s="1"/>
  <c r="Q1006" i="48" s="1"/>
  <c r="K184" i="48"/>
  <c r="K188" i="48"/>
  <c r="L188" i="48" s="1"/>
  <c r="R188" i="48" s="1"/>
  <c r="Q188" i="48" s="1"/>
  <c r="K192" i="48"/>
  <c r="L192" i="48" s="1"/>
  <c r="R192" i="48" s="1"/>
  <c r="Q192" i="48" s="1"/>
  <c r="K196" i="48"/>
  <c r="L196" i="48" s="1"/>
  <c r="R196" i="48" s="1"/>
  <c r="Q196" i="48" s="1"/>
  <c r="K212" i="48"/>
  <c r="L212" i="48" s="1"/>
  <c r="R212" i="48" s="1"/>
  <c r="Q212" i="48" s="1"/>
  <c r="K216" i="48"/>
  <c r="K220" i="48"/>
  <c r="L220" i="48" s="1"/>
  <c r="R220" i="48" s="1"/>
  <c r="Q220" i="48" s="1"/>
  <c r="K808" i="48"/>
  <c r="K831" i="49"/>
  <c r="L831" i="49" s="1"/>
  <c r="R831" i="49" s="1"/>
  <c r="Q831" i="49" s="1"/>
  <c r="K843" i="49"/>
  <c r="L843" i="49" s="1"/>
  <c r="R843" i="49" s="1"/>
  <c r="Q843" i="49" s="1"/>
  <c r="K863" i="49"/>
  <c r="L863" i="49" s="1"/>
  <c r="R863" i="49" s="1"/>
  <c r="Q863" i="49" s="1"/>
  <c r="K905" i="49"/>
  <c r="L905" i="49" s="1"/>
  <c r="R905" i="49" s="1"/>
  <c r="Q905" i="49" s="1"/>
  <c r="K907" i="49"/>
  <c r="L907" i="49" s="1"/>
  <c r="R907" i="49" s="1"/>
  <c r="Q907" i="49" s="1"/>
  <c r="K921" i="49"/>
  <c r="L921" i="49" s="1"/>
  <c r="R921" i="49" s="1"/>
  <c r="Q921" i="49" s="1"/>
  <c r="K929" i="49"/>
  <c r="L929" i="49" s="1"/>
  <c r="R929" i="49" s="1"/>
  <c r="Q929" i="49" s="1"/>
  <c r="K937" i="49"/>
  <c r="L937" i="49" s="1"/>
  <c r="R937" i="49" s="1"/>
  <c r="Q937" i="49" s="1"/>
  <c r="K945" i="49"/>
  <c r="L945" i="49" s="1"/>
  <c r="R945" i="49" s="1"/>
  <c r="Q945" i="49" s="1"/>
  <c r="K949" i="49"/>
  <c r="L949" i="49" s="1"/>
  <c r="R949" i="49" s="1"/>
  <c r="Q949" i="49" s="1"/>
  <c r="K953" i="49"/>
  <c r="L953" i="49" s="1"/>
  <c r="R953" i="49" s="1"/>
  <c r="Q953" i="49" s="1"/>
  <c r="K957" i="49"/>
  <c r="L957" i="49" s="1"/>
  <c r="R957" i="49" s="1"/>
  <c r="Q957" i="49" s="1"/>
  <c r="K961" i="49"/>
  <c r="L961" i="49" s="1"/>
  <c r="R961" i="49" s="1"/>
  <c r="Q961" i="49" s="1"/>
  <c r="K963" i="49"/>
  <c r="K965" i="49"/>
  <c r="L965" i="49" s="1"/>
  <c r="R965" i="49" s="1"/>
  <c r="Q965" i="49" s="1"/>
  <c r="K969" i="49"/>
  <c r="L969" i="49" s="1"/>
  <c r="R969" i="49" s="1"/>
  <c r="Q969" i="49" s="1"/>
  <c r="K973" i="49"/>
  <c r="L973" i="49" s="1"/>
  <c r="R973" i="49" s="1"/>
  <c r="Q973" i="49" s="1"/>
  <c r="K977" i="49"/>
  <c r="L977" i="49" s="1"/>
  <c r="R977" i="49" s="1"/>
  <c r="Q977" i="49" s="1"/>
  <c r="K979" i="49"/>
  <c r="K981" i="49"/>
  <c r="L981" i="49" s="1"/>
  <c r="R981" i="49" s="1"/>
  <c r="Q981" i="49" s="1"/>
  <c r="K983" i="49"/>
  <c r="L983" i="49" s="1"/>
  <c r="R983" i="49" s="1"/>
  <c r="Q983" i="49" s="1"/>
  <c r="K834" i="49"/>
  <c r="L834" i="49" s="1"/>
  <c r="R834" i="49" s="1"/>
  <c r="Q834" i="49" s="1"/>
  <c r="K850" i="49"/>
  <c r="L850" i="49" s="1"/>
  <c r="R850" i="49" s="1"/>
  <c r="Q850" i="49" s="1"/>
  <c r="K645" i="49"/>
  <c r="K657" i="49"/>
  <c r="K677" i="49"/>
  <c r="K709" i="49"/>
  <c r="K713" i="49"/>
  <c r="L713" i="49" s="1"/>
  <c r="R713" i="49" s="1"/>
  <c r="Q713" i="49" s="1"/>
  <c r="K761" i="49"/>
  <c r="L761" i="49" s="1"/>
  <c r="R761" i="49" s="1"/>
  <c r="Q761" i="49" s="1"/>
  <c r="K939" i="49"/>
  <c r="K514" i="49"/>
  <c r="L514" i="49" s="1"/>
  <c r="R514" i="49" s="1"/>
  <c r="Q514" i="49" s="1"/>
  <c r="K518" i="49"/>
  <c r="L518" i="49" s="1"/>
  <c r="R518" i="49" s="1"/>
  <c r="Q518" i="49" s="1"/>
  <c r="K520" i="49"/>
  <c r="L520" i="49" s="1"/>
  <c r="R520" i="49" s="1"/>
  <c r="Q520" i="49" s="1"/>
  <c r="K522" i="49"/>
  <c r="L522" i="49" s="1"/>
  <c r="R522" i="49" s="1"/>
  <c r="Q522" i="49" s="1"/>
  <c r="K524" i="49"/>
  <c r="L524" i="49" s="1"/>
  <c r="R524" i="49" s="1"/>
  <c r="Q524" i="49" s="1"/>
  <c r="K526" i="49"/>
  <c r="L526" i="49" s="1"/>
  <c r="R526" i="49" s="1"/>
  <c r="Q526" i="49" s="1"/>
  <c r="K620" i="49"/>
  <c r="L620" i="49" s="1"/>
  <c r="R620" i="49" s="1"/>
  <c r="Q620" i="49" s="1"/>
  <c r="K630" i="49"/>
  <c r="L630" i="49" s="1"/>
  <c r="R630" i="49" s="1"/>
  <c r="Q630" i="49" s="1"/>
  <c r="K670" i="49"/>
  <c r="L670" i="49" s="1"/>
  <c r="R670" i="49" s="1"/>
  <c r="Q670" i="49" s="1"/>
  <c r="K672" i="49"/>
  <c r="L672" i="49" s="1"/>
  <c r="R672" i="49" s="1"/>
  <c r="Q672" i="49" s="1"/>
  <c r="K688" i="49"/>
  <c r="L688" i="49" s="1"/>
  <c r="R688" i="49" s="1"/>
  <c r="Q688" i="49" s="1"/>
  <c r="K704" i="49"/>
  <c r="K712" i="49"/>
  <c r="L712" i="49" s="1"/>
  <c r="R712" i="49" s="1"/>
  <c r="Q712" i="49" s="1"/>
  <c r="K736" i="49"/>
  <c r="K796" i="49"/>
  <c r="L796" i="49" s="1"/>
  <c r="R796" i="49" s="1"/>
  <c r="Q796" i="49" s="1"/>
  <c r="L577" i="49"/>
  <c r="R577" i="49" s="1"/>
  <c r="Q577" i="49" s="1"/>
  <c r="L619" i="49"/>
  <c r="R619" i="49" s="1"/>
  <c r="Q619" i="49" s="1"/>
  <c r="L694" i="49"/>
  <c r="R694" i="49" s="1"/>
  <c r="Q694" i="49" s="1"/>
  <c r="L1006" i="49"/>
  <c r="R1006" i="49" s="1"/>
  <c r="Q1006" i="49" s="1"/>
  <c r="K1004" i="49"/>
  <c r="L1004" i="49" s="1"/>
  <c r="R1004" i="49" s="1"/>
  <c r="Q1004" i="49" s="1"/>
  <c r="K517" i="49"/>
  <c r="L517" i="49" s="1"/>
  <c r="R517" i="49" s="1"/>
  <c r="Q517" i="49" s="1"/>
  <c r="K519" i="49"/>
  <c r="K521" i="49"/>
  <c r="L521" i="49" s="1"/>
  <c r="R521" i="49" s="1"/>
  <c r="Q521" i="49" s="1"/>
  <c r="K617" i="49"/>
  <c r="L617" i="49" s="1"/>
  <c r="R617" i="49" s="1"/>
  <c r="Q617" i="49" s="1"/>
  <c r="K781" i="49"/>
  <c r="L781" i="49" s="1"/>
  <c r="R781" i="49" s="1"/>
  <c r="Q781" i="49" s="1"/>
  <c r="K835" i="49"/>
  <c r="L835" i="49" s="1"/>
  <c r="R835" i="49" s="1"/>
  <c r="Q835" i="49" s="1"/>
  <c r="K802" i="49"/>
  <c r="L802" i="49" s="1"/>
  <c r="R802" i="49" s="1"/>
  <c r="Q802" i="49" s="1"/>
  <c r="K804" i="49"/>
  <c r="L804" i="49" s="1"/>
  <c r="R804" i="49" s="1"/>
  <c r="Q804" i="49" s="1"/>
  <c r="K810" i="49"/>
  <c r="K812" i="49"/>
  <c r="L812" i="49" s="1"/>
  <c r="R812" i="49" s="1"/>
  <c r="Q812" i="49" s="1"/>
  <c r="K818" i="49"/>
  <c r="L818" i="49" s="1"/>
  <c r="R818" i="49" s="1"/>
  <c r="Q818" i="49" s="1"/>
  <c r="K820" i="49"/>
  <c r="L820" i="49" s="1"/>
  <c r="R820" i="49" s="1"/>
  <c r="Q820" i="49" s="1"/>
  <c r="K866" i="49"/>
  <c r="L866" i="49" s="1"/>
  <c r="R866" i="49" s="1"/>
  <c r="Q866" i="49" s="1"/>
  <c r="K585" i="49"/>
  <c r="L585" i="49" s="1"/>
  <c r="R585" i="49" s="1"/>
  <c r="Q585" i="49" s="1"/>
  <c r="K591" i="49"/>
  <c r="L591" i="49" s="1"/>
  <c r="R591" i="49" s="1"/>
  <c r="Q591" i="49" s="1"/>
  <c r="K593" i="49"/>
  <c r="K601" i="49"/>
  <c r="L601" i="49" s="1"/>
  <c r="R601" i="49" s="1"/>
  <c r="Q601" i="49" s="1"/>
  <c r="K605" i="49"/>
  <c r="L605" i="49" s="1"/>
  <c r="R605" i="49" s="1"/>
  <c r="Q605" i="49" s="1"/>
  <c r="K611" i="49"/>
  <c r="L611" i="49" s="1"/>
  <c r="R611" i="49" s="1"/>
  <c r="Q611" i="49" s="1"/>
  <c r="K783" i="49"/>
  <c r="K785" i="49"/>
  <c r="L785" i="49" s="1"/>
  <c r="R785" i="49" s="1"/>
  <c r="Q785" i="49" s="1"/>
  <c r="K789" i="49"/>
  <c r="K795" i="49"/>
  <c r="L795" i="49" s="1"/>
  <c r="R795" i="49" s="1"/>
  <c r="Q795" i="49" s="1"/>
  <c r="K813" i="49"/>
  <c r="L813" i="49" s="1"/>
  <c r="R813" i="49" s="1"/>
  <c r="Q813" i="49" s="1"/>
  <c r="K815" i="49"/>
  <c r="L815" i="49" s="1"/>
  <c r="R815" i="49" s="1"/>
  <c r="Q815" i="49" s="1"/>
  <c r="K827" i="49"/>
  <c r="L827" i="49" s="1"/>
  <c r="R827" i="49" s="1"/>
  <c r="Q827" i="49" s="1"/>
  <c r="K612" i="49"/>
  <c r="L612" i="49" s="1"/>
  <c r="R612" i="49" s="1"/>
  <c r="Q612" i="49" s="1"/>
  <c r="K616" i="49"/>
  <c r="L616" i="49" s="1"/>
  <c r="R616" i="49" s="1"/>
  <c r="Q616" i="49" s="1"/>
  <c r="K618" i="49"/>
  <c r="L618" i="49" s="1"/>
  <c r="R618" i="49" s="1"/>
  <c r="Q618" i="49" s="1"/>
  <c r="K622" i="49"/>
  <c r="L622" i="49" s="1"/>
  <c r="R622" i="49" s="1"/>
  <c r="Q622" i="49" s="1"/>
  <c r="L936" i="49"/>
  <c r="R936" i="49" s="1"/>
  <c r="Q936" i="49" s="1"/>
  <c r="L996" i="49"/>
  <c r="R996" i="49" s="1"/>
  <c r="Q996" i="49" s="1"/>
  <c r="L549" i="49"/>
  <c r="R549" i="49" s="1"/>
  <c r="Q549" i="49" s="1"/>
  <c r="K542" i="49"/>
  <c r="L542" i="49" s="1"/>
  <c r="R542" i="49" s="1"/>
  <c r="Q542" i="49" s="1"/>
  <c r="K544" i="49"/>
  <c r="L544" i="49" s="1"/>
  <c r="R544" i="49" s="1"/>
  <c r="Q544" i="49" s="1"/>
  <c r="K546" i="49"/>
  <c r="L546" i="49" s="1"/>
  <c r="R546" i="49" s="1"/>
  <c r="Q546" i="49" s="1"/>
  <c r="K548" i="49"/>
  <c r="L548" i="49" s="1"/>
  <c r="R548" i="49" s="1"/>
  <c r="Q548" i="49" s="1"/>
  <c r="K550" i="49"/>
  <c r="L550" i="49" s="1"/>
  <c r="R550" i="49" s="1"/>
  <c r="Q550" i="49" s="1"/>
  <c r="K552" i="49"/>
  <c r="L552" i="49" s="1"/>
  <c r="R552" i="49" s="1"/>
  <c r="Q552" i="49" s="1"/>
  <c r="K554" i="49"/>
  <c r="L554" i="49" s="1"/>
  <c r="R554" i="49" s="1"/>
  <c r="Q554" i="49" s="1"/>
  <c r="K560" i="49"/>
  <c r="L560" i="49" s="1"/>
  <c r="R560" i="49" s="1"/>
  <c r="Q560" i="49" s="1"/>
  <c r="K562" i="49"/>
  <c r="L562" i="49" s="1"/>
  <c r="R562" i="49" s="1"/>
  <c r="Q562" i="49" s="1"/>
  <c r="K564" i="49"/>
  <c r="L564" i="49" s="1"/>
  <c r="R564" i="49" s="1"/>
  <c r="Q564" i="49" s="1"/>
  <c r="K566" i="49"/>
  <c r="K638" i="49"/>
  <c r="L638" i="49" s="1"/>
  <c r="R638" i="49" s="1"/>
  <c r="Q638" i="49" s="1"/>
  <c r="L574" i="49"/>
  <c r="R574" i="49" s="1"/>
  <c r="Q574" i="49" s="1"/>
  <c r="K576" i="49"/>
  <c r="L576" i="49" s="1"/>
  <c r="R576" i="49" s="1"/>
  <c r="Q576" i="49" s="1"/>
  <c r="K768" i="49"/>
  <c r="K784" i="49"/>
  <c r="K792" i="49"/>
  <c r="L792" i="49" s="1"/>
  <c r="R792" i="49" s="1"/>
  <c r="Q792" i="49" s="1"/>
  <c r="K523" i="49"/>
  <c r="L523" i="49" s="1"/>
  <c r="R523" i="49" s="1"/>
  <c r="Q523" i="49" s="1"/>
  <c r="K525" i="49"/>
  <c r="L525" i="49" s="1"/>
  <c r="R525" i="49" s="1"/>
  <c r="Q525" i="49" s="1"/>
  <c r="K533" i="49"/>
  <c r="L533" i="49" s="1"/>
  <c r="R533" i="49" s="1"/>
  <c r="Q533" i="49" s="1"/>
  <c r="K535" i="49"/>
  <c r="K537" i="49"/>
  <c r="L537" i="49" s="1"/>
  <c r="R537" i="49" s="1"/>
  <c r="Q537" i="49" s="1"/>
  <c r="K539" i="49"/>
  <c r="L539" i="49" s="1"/>
  <c r="R539" i="49" s="1"/>
  <c r="Q539" i="49" s="1"/>
  <c r="K541" i="49"/>
  <c r="L541" i="49" s="1"/>
  <c r="R541" i="49" s="1"/>
  <c r="Q541" i="49" s="1"/>
  <c r="K589" i="49"/>
  <c r="K659" i="49"/>
  <c r="L659" i="49" s="1"/>
  <c r="R659" i="49" s="1"/>
  <c r="Q659" i="49" s="1"/>
  <c r="K667" i="49"/>
  <c r="K671" i="49"/>
  <c r="K673" i="49"/>
  <c r="K691" i="49"/>
  <c r="L691" i="49" s="1"/>
  <c r="R691" i="49" s="1"/>
  <c r="Q691" i="49" s="1"/>
  <c r="K703" i="49"/>
  <c r="K705" i="49"/>
  <c r="K723" i="49"/>
  <c r="K737" i="49"/>
  <c r="L737" i="49" s="1"/>
  <c r="R737" i="49" s="1"/>
  <c r="Q737" i="49" s="1"/>
  <c r="K739" i="49"/>
  <c r="K751" i="49"/>
  <c r="K755" i="49"/>
  <c r="K867" i="49"/>
  <c r="L867" i="49" s="1"/>
  <c r="R867" i="49" s="1"/>
  <c r="Q867" i="49" s="1"/>
  <c r="K869" i="49"/>
  <c r="K871" i="49"/>
  <c r="L871" i="49" s="1"/>
  <c r="R871" i="49" s="1"/>
  <c r="Q871" i="49" s="1"/>
  <c r="K875" i="49"/>
  <c r="L875" i="49" s="1"/>
  <c r="R875" i="49" s="1"/>
  <c r="Q875" i="49" s="1"/>
  <c r="K877" i="49"/>
  <c r="L877" i="49" s="1"/>
  <c r="R877" i="49" s="1"/>
  <c r="Q877" i="49" s="1"/>
  <c r="K885" i="49"/>
  <c r="K891" i="49"/>
  <c r="L891" i="49" s="1"/>
  <c r="R891" i="49" s="1"/>
  <c r="Q891" i="49" s="1"/>
  <c r="K893" i="49"/>
  <c r="K899" i="49"/>
  <c r="L899" i="49" s="1"/>
  <c r="R899" i="49" s="1"/>
  <c r="Q899" i="49" s="1"/>
  <c r="K903" i="49"/>
  <c r="L903" i="49" s="1"/>
  <c r="R903" i="49" s="1"/>
  <c r="Q903" i="49" s="1"/>
  <c r="K911" i="49"/>
  <c r="L911" i="49" s="1"/>
  <c r="R911" i="49" s="1"/>
  <c r="Q911" i="49" s="1"/>
  <c r="K917" i="49"/>
  <c r="K923" i="49"/>
  <c r="L923" i="49" s="1"/>
  <c r="R923" i="49" s="1"/>
  <c r="Q923" i="49" s="1"/>
  <c r="K580" i="49"/>
  <c r="L580" i="49" s="1"/>
  <c r="R580" i="49" s="1"/>
  <c r="Q580" i="49" s="1"/>
  <c r="K606" i="49"/>
  <c r="L606" i="49" s="1"/>
  <c r="R606" i="49" s="1"/>
  <c r="Q606" i="49" s="1"/>
  <c r="K614" i="49"/>
  <c r="K642" i="49"/>
  <c r="K646" i="49"/>
  <c r="K650" i="49"/>
  <c r="K658" i="49"/>
  <c r="L658" i="49" s="1"/>
  <c r="R658" i="49" s="1"/>
  <c r="Q658" i="49" s="1"/>
  <c r="K678" i="49"/>
  <c r="L678" i="49" s="1"/>
  <c r="R678" i="49" s="1"/>
  <c r="Q678" i="49" s="1"/>
  <c r="K680" i="49"/>
  <c r="L680" i="49" s="1"/>
  <c r="R680" i="49" s="1"/>
  <c r="Q680" i="49" s="1"/>
  <c r="K686" i="49"/>
  <c r="L686" i="49" s="1"/>
  <c r="R686" i="49" s="1"/>
  <c r="Q686" i="49" s="1"/>
  <c r="K814" i="49"/>
  <c r="L814" i="49" s="1"/>
  <c r="R814" i="49" s="1"/>
  <c r="Q814" i="49" s="1"/>
  <c r="K858" i="49"/>
  <c r="L858" i="49" s="1"/>
  <c r="R858" i="49" s="1"/>
  <c r="Q858" i="49" s="1"/>
  <c r="K864" i="49"/>
  <c r="L864" i="49" s="1"/>
  <c r="R864" i="49" s="1"/>
  <c r="Q864" i="49" s="1"/>
  <c r="K932" i="49"/>
  <c r="L932" i="49" s="1"/>
  <c r="R932" i="49" s="1"/>
  <c r="Q932" i="49" s="1"/>
  <c r="K934" i="49"/>
  <c r="L934" i="49" s="1"/>
  <c r="R934" i="49" s="1"/>
  <c r="Q934" i="49" s="1"/>
  <c r="K944" i="49"/>
  <c r="L944" i="49" s="1"/>
  <c r="R944" i="49" s="1"/>
  <c r="Q944" i="49" s="1"/>
  <c r="K952" i="49"/>
  <c r="L952" i="49" s="1"/>
  <c r="R952" i="49" s="1"/>
  <c r="Q952" i="49" s="1"/>
  <c r="K960" i="49"/>
  <c r="L960" i="49" s="1"/>
  <c r="R960" i="49" s="1"/>
  <c r="Q960" i="49" s="1"/>
  <c r="K970" i="49"/>
  <c r="L970" i="49" s="1"/>
  <c r="R970" i="49" s="1"/>
  <c r="Q970" i="49" s="1"/>
  <c r="K513" i="49"/>
  <c r="L513" i="49" s="1"/>
  <c r="R513" i="49" s="1"/>
  <c r="Q513" i="49" s="1"/>
  <c r="K551" i="49"/>
  <c r="L551" i="49" s="1"/>
  <c r="R551" i="49" s="1"/>
  <c r="Q551" i="49" s="1"/>
  <c r="K553" i="49"/>
  <c r="L553" i="49" s="1"/>
  <c r="R553" i="49" s="1"/>
  <c r="Q553" i="49" s="1"/>
  <c r="K565" i="49"/>
  <c r="L565" i="49" s="1"/>
  <c r="R565" i="49" s="1"/>
  <c r="Q565" i="49" s="1"/>
  <c r="K581" i="49"/>
  <c r="L581" i="49" s="1"/>
  <c r="R581" i="49" s="1"/>
  <c r="Q581" i="49" s="1"/>
  <c r="K599" i="49"/>
  <c r="L599" i="49" s="1"/>
  <c r="R599" i="49" s="1"/>
  <c r="Q599" i="49" s="1"/>
  <c r="K603" i="49"/>
  <c r="L603" i="49" s="1"/>
  <c r="R603" i="49" s="1"/>
  <c r="Q603" i="49" s="1"/>
  <c r="K607" i="49"/>
  <c r="L607" i="49" s="1"/>
  <c r="R607" i="49" s="1"/>
  <c r="Q607" i="49" s="1"/>
  <c r="K623" i="49"/>
  <c r="L623" i="49" s="1"/>
  <c r="R623" i="49" s="1"/>
  <c r="Q623" i="49" s="1"/>
  <c r="K625" i="49"/>
  <c r="L625" i="49" s="1"/>
  <c r="R625" i="49" s="1"/>
  <c r="Q625" i="49" s="1"/>
  <c r="K765" i="49"/>
  <c r="K775" i="49"/>
  <c r="L775" i="49" s="1"/>
  <c r="R775" i="49" s="1"/>
  <c r="Q775" i="49" s="1"/>
  <c r="K817" i="49"/>
  <c r="K819" i="49"/>
  <c r="L819" i="49" s="1"/>
  <c r="R819" i="49" s="1"/>
  <c r="Q819" i="49" s="1"/>
  <c r="K821" i="49"/>
  <c r="K823" i="49"/>
  <c r="L823" i="49" s="1"/>
  <c r="R823" i="49" s="1"/>
  <c r="Q823" i="49" s="1"/>
  <c r="K847" i="49"/>
  <c r="L847" i="49" s="1"/>
  <c r="R847" i="49" s="1"/>
  <c r="Q847" i="49" s="1"/>
  <c r="K859" i="49"/>
  <c r="L859" i="49" s="1"/>
  <c r="R859" i="49" s="1"/>
  <c r="Q859" i="49" s="1"/>
  <c r="K861" i="49"/>
  <c r="L861" i="49" s="1"/>
  <c r="R861" i="49" s="1"/>
  <c r="Q861" i="49" s="1"/>
  <c r="K935" i="49"/>
  <c r="L935" i="49" s="1"/>
  <c r="R935" i="49" s="1"/>
  <c r="Q935" i="49" s="1"/>
  <c r="K951" i="49"/>
  <c r="L951" i="49" s="1"/>
  <c r="R951" i="49" s="1"/>
  <c r="Q951" i="49" s="1"/>
  <c r="K975" i="49"/>
  <c r="L975" i="49" s="1"/>
  <c r="R975" i="49" s="1"/>
  <c r="Q975" i="49" s="1"/>
  <c r="L628" i="49"/>
  <c r="R628" i="49" s="1"/>
  <c r="Q628" i="49" s="1"/>
  <c r="K706" i="49"/>
  <c r="L706" i="49" s="1"/>
  <c r="R706" i="49" s="1"/>
  <c r="Q706" i="49" s="1"/>
  <c r="K746" i="49"/>
  <c r="L746" i="49" s="1"/>
  <c r="R746" i="49" s="1"/>
  <c r="Q746" i="49" s="1"/>
  <c r="K750" i="49"/>
  <c r="L750" i="49" s="1"/>
  <c r="R750" i="49" s="1"/>
  <c r="Q750" i="49" s="1"/>
  <c r="K754" i="49"/>
  <c r="L754" i="49" s="1"/>
  <c r="R754" i="49" s="1"/>
  <c r="Q754" i="49" s="1"/>
  <c r="K758" i="49"/>
  <c r="L758" i="49" s="1"/>
  <c r="R758" i="49" s="1"/>
  <c r="Q758" i="49" s="1"/>
  <c r="K762" i="49"/>
  <c r="L762" i="49" s="1"/>
  <c r="R762" i="49" s="1"/>
  <c r="Q762" i="49" s="1"/>
  <c r="K838" i="49"/>
  <c r="L838" i="49" s="1"/>
  <c r="R838" i="49" s="1"/>
  <c r="Q838" i="49" s="1"/>
  <c r="K849" i="49"/>
  <c r="K881" i="49"/>
  <c r="L881" i="49" s="1"/>
  <c r="R881" i="49" s="1"/>
  <c r="Q881" i="49" s="1"/>
  <c r="K883" i="49"/>
  <c r="K895" i="49"/>
  <c r="L895" i="49" s="1"/>
  <c r="R895" i="49" s="1"/>
  <c r="Q895" i="49" s="1"/>
  <c r="K897" i="49"/>
  <c r="L897" i="49" s="1"/>
  <c r="R897" i="49" s="1"/>
  <c r="Q897" i="49" s="1"/>
  <c r="K913" i="49"/>
  <c r="L913" i="49" s="1"/>
  <c r="R913" i="49" s="1"/>
  <c r="Q913" i="49" s="1"/>
  <c r="K915" i="49"/>
  <c r="L915" i="49" s="1"/>
  <c r="R915" i="49" s="1"/>
  <c r="Q915" i="49" s="1"/>
  <c r="K692" i="49"/>
  <c r="L692" i="49" s="1"/>
  <c r="R692" i="49" s="1"/>
  <c r="Q692" i="49" s="1"/>
  <c r="K756" i="49"/>
  <c r="K766" i="49"/>
  <c r="L766" i="49" s="1"/>
  <c r="R766" i="49" s="1"/>
  <c r="Q766" i="49" s="1"/>
  <c r="K770" i="49"/>
  <c r="L770" i="49" s="1"/>
  <c r="R770" i="49" s="1"/>
  <c r="Q770" i="49" s="1"/>
  <c r="K836" i="49"/>
  <c r="L836" i="49" s="1"/>
  <c r="R836" i="49" s="1"/>
  <c r="Q836" i="49" s="1"/>
  <c r="K862" i="49"/>
  <c r="L862" i="49" s="1"/>
  <c r="R862" i="49" s="1"/>
  <c r="Q862" i="49" s="1"/>
  <c r="K109" i="47"/>
  <c r="L109" i="47" s="1"/>
  <c r="R109" i="47" s="1"/>
  <c r="Q109" i="47" s="1"/>
  <c r="L137" i="47"/>
  <c r="R137" i="47" s="1"/>
  <c r="Q137" i="47" s="1"/>
  <c r="L145" i="47"/>
  <c r="R145" i="47" s="1"/>
  <c r="Q145" i="47" s="1"/>
  <c r="K157" i="47"/>
  <c r="K257" i="47"/>
  <c r="K263" i="47"/>
  <c r="L263" i="47" s="1"/>
  <c r="R263" i="47" s="1"/>
  <c r="Q263" i="47" s="1"/>
  <c r="K267" i="47"/>
  <c r="K271" i="47"/>
  <c r="K275" i="47"/>
  <c r="K279" i="47"/>
  <c r="L279" i="47" s="1"/>
  <c r="R279" i="47" s="1"/>
  <c r="Q279" i="47" s="1"/>
  <c r="K293" i="47"/>
  <c r="K315" i="47"/>
  <c r="K393" i="47"/>
  <c r="K409" i="47"/>
  <c r="L409" i="47" s="1"/>
  <c r="R409" i="47" s="1"/>
  <c r="Q409" i="47" s="1"/>
  <c r="K473" i="47"/>
  <c r="L473" i="47" s="1"/>
  <c r="R473" i="47" s="1"/>
  <c r="Q473" i="47" s="1"/>
  <c r="K619" i="47"/>
  <c r="L619" i="47" s="1"/>
  <c r="R619" i="47" s="1"/>
  <c r="Q619" i="47" s="1"/>
  <c r="K389" i="48"/>
  <c r="L389" i="48" s="1"/>
  <c r="R389" i="48" s="1"/>
  <c r="Q389" i="48" s="1"/>
  <c r="K357" i="48"/>
  <c r="L357" i="48" s="1"/>
  <c r="R357" i="48" s="1"/>
  <c r="Q357" i="48" s="1"/>
  <c r="K325" i="48"/>
  <c r="L325" i="48" s="1"/>
  <c r="R325" i="48" s="1"/>
  <c r="Q325" i="48" s="1"/>
  <c r="K281" i="48"/>
  <c r="L281" i="48" s="1"/>
  <c r="R281" i="48" s="1"/>
  <c r="Q281" i="48" s="1"/>
  <c r="K249" i="48"/>
  <c r="L249" i="48" s="1"/>
  <c r="R249" i="48" s="1"/>
  <c r="Q249" i="48" s="1"/>
  <c r="K65" i="48"/>
  <c r="L65" i="48" s="1"/>
  <c r="R65" i="48" s="1"/>
  <c r="Q65" i="48" s="1"/>
  <c r="K73" i="48"/>
  <c r="K81" i="48"/>
  <c r="K89" i="48"/>
  <c r="K97" i="48"/>
  <c r="L97" i="48" s="1"/>
  <c r="R97" i="48" s="1"/>
  <c r="Q97" i="48" s="1"/>
  <c r="K105" i="48"/>
  <c r="L105" i="48" s="1"/>
  <c r="R105" i="48" s="1"/>
  <c r="Q105" i="48" s="1"/>
  <c r="K113" i="48"/>
  <c r="K121" i="48"/>
  <c r="L121" i="48" s="1"/>
  <c r="R121" i="48" s="1"/>
  <c r="Q121" i="48" s="1"/>
  <c r="K133" i="48"/>
  <c r="L133" i="48" s="1"/>
  <c r="R133" i="48" s="1"/>
  <c r="Q133" i="48" s="1"/>
  <c r="L141" i="48"/>
  <c r="R141" i="48" s="1"/>
  <c r="Q141" i="48" s="1"/>
  <c r="L521" i="48"/>
  <c r="R521" i="48" s="1"/>
  <c r="Q521" i="48" s="1"/>
  <c r="K597" i="48"/>
  <c r="L597" i="48" s="1"/>
  <c r="R597" i="48" s="1"/>
  <c r="Q597" i="48" s="1"/>
  <c r="K645" i="48"/>
  <c r="L645" i="48" s="1"/>
  <c r="R645" i="48" s="1"/>
  <c r="Q645" i="48" s="1"/>
  <c r="K709" i="48"/>
  <c r="L709" i="48" s="1"/>
  <c r="R709" i="48" s="1"/>
  <c r="Q709" i="48" s="1"/>
  <c r="K749" i="48"/>
  <c r="L749" i="48" s="1"/>
  <c r="R749" i="48" s="1"/>
  <c r="Q749" i="48" s="1"/>
  <c r="K817" i="48"/>
  <c r="L817" i="48" s="1"/>
  <c r="R817" i="48" s="1"/>
  <c r="Q817" i="48" s="1"/>
  <c r="K897" i="48"/>
  <c r="L897" i="48" s="1"/>
  <c r="R897" i="48" s="1"/>
  <c r="Q897" i="48" s="1"/>
  <c r="K921" i="48"/>
  <c r="L921" i="48" s="1"/>
  <c r="R921" i="48" s="1"/>
  <c r="Q921" i="48" s="1"/>
  <c r="K953" i="48"/>
  <c r="K220" i="47"/>
  <c r="L220" i="47" s="1"/>
  <c r="R220" i="47" s="1"/>
  <c r="Q220" i="47" s="1"/>
  <c r="K192" i="47"/>
  <c r="L192" i="47" s="1"/>
  <c r="R192" i="47" s="1"/>
  <c r="Q192" i="47" s="1"/>
  <c r="K260" i="47"/>
  <c r="L260" i="47" s="1"/>
  <c r="R260" i="47" s="1"/>
  <c r="Q260" i="47" s="1"/>
  <c r="K262" i="47"/>
  <c r="L262" i="47" s="1"/>
  <c r="R262" i="47" s="1"/>
  <c r="Q262" i="47" s="1"/>
  <c r="L268" i="47"/>
  <c r="R268" i="47" s="1"/>
  <c r="Q268" i="47" s="1"/>
  <c r="K286" i="47"/>
  <c r="L286" i="47" s="1"/>
  <c r="R286" i="47" s="1"/>
  <c r="Q286" i="47" s="1"/>
  <c r="K288" i="47"/>
  <c r="L288" i="47" s="1"/>
  <c r="R288" i="47" s="1"/>
  <c r="Q288" i="47" s="1"/>
  <c r="K292" i="47"/>
  <c r="K300" i="47"/>
  <c r="L300" i="47" s="1"/>
  <c r="R300" i="47" s="1"/>
  <c r="Q300" i="47" s="1"/>
  <c r="K302" i="47"/>
  <c r="L302" i="47" s="1"/>
  <c r="R302" i="47" s="1"/>
  <c r="Q302" i="47" s="1"/>
  <c r="K328" i="47"/>
  <c r="L328" i="47" s="1"/>
  <c r="R328" i="47" s="1"/>
  <c r="Q328" i="47" s="1"/>
  <c r="K358" i="47"/>
  <c r="L358" i="47" s="1"/>
  <c r="R358" i="47" s="1"/>
  <c r="Q358" i="47" s="1"/>
  <c r="L378" i="47"/>
  <c r="R378" i="47" s="1"/>
  <c r="Q378" i="47" s="1"/>
  <c r="K392" i="47"/>
  <c r="L392" i="47" s="1"/>
  <c r="R392" i="47" s="1"/>
  <c r="Q392" i="47" s="1"/>
  <c r="K424" i="47"/>
  <c r="L424" i="47" s="1"/>
  <c r="R424" i="47" s="1"/>
  <c r="Q424" i="47" s="1"/>
  <c r="K480" i="47"/>
  <c r="L480" i="47" s="1"/>
  <c r="R480" i="47" s="1"/>
  <c r="Q480" i="47" s="1"/>
  <c r="L496" i="47"/>
  <c r="R496" i="47" s="1"/>
  <c r="Q496" i="47" s="1"/>
  <c r="K498" i="47"/>
  <c r="L498" i="47" s="1"/>
  <c r="R498" i="47" s="1"/>
  <c r="Q498" i="47" s="1"/>
  <c r="K504" i="47"/>
  <c r="L504" i="47" s="1"/>
  <c r="R504" i="47" s="1"/>
  <c r="Q504" i="47" s="1"/>
  <c r="K534" i="47"/>
  <c r="L534" i="47" s="1"/>
  <c r="R534" i="47" s="1"/>
  <c r="Q534" i="47" s="1"/>
  <c r="K556" i="47"/>
  <c r="L556" i="47" s="1"/>
  <c r="R556" i="47" s="1"/>
  <c r="Q556" i="47" s="1"/>
  <c r="K558" i="47"/>
  <c r="L558" i="47" s="1"/>
  <c r="R558" i="47" s="1"/>
  <c r="Q558" i="47" s="1"/>
  <c r="K560" i="47"/>
  <c r="L560" i="47" s="1"/>
  <c r="R560" i="47" s="1"/>
  <c r="Q560" i="47" s="1"/>
  <c r="L634" i="47"/>
  <c r="R634" i="47" s="1"/>
  <c r="Q634" i="47" s="1"/>
  <c r="K71" i="48"/>
  <c r="L71" i="48" s="1"/>
  <c r="R71" i="48" s="1"/>
  <c r="Q71" i="48" s="1"/>
  <c r="K79" i="48"/>
  <c r="L79" i="48" s="1"/>
  <c r="R79" i="48" s="1"/>
  <c r="Q79" i="48" s="1"/>
  <c r="K651" i="47"/>
  <c r="L651" i="47" s="1"/>
  <c r="R651" i="47" s="1"/>
  <c r="Q651" i="47" s="1"/>
  <c r="K481" i="48"/>
  <c r="K513" i="48"/>
  <c r="L513" i="48" s="1"/>
  <c r="R513" i="48" s="1"/>
  <c r="Q513" i="48" s="1"/>
  <c r="K545" i="48"/>
  <c r="K577" i="48"/>
  <c r="L577" i="48" s="1"/>
  <c r="R577" i="48" s="1"/>
  <c r="Q577" i="48" s="1"/>
  <c r="K593" i="48"/>
  <c r="L593" i="48" s="1"/>
  <c r="R593" i="48" s="1"/>
  <c r="Q593" i="48" s="1"/>
  <c r="K605" i="48"/>
  <c r="L605" i="48" s="1"/>
  <c r="R605" i="48" s="1"/>
  <c r="Q605" i="48" s="1"/>
  <c r="K629" i="48"/>
  <c r="L629" i="48" s="1"/>
  <c r="R629" i="48" s="1"/>
  <c r="Q629" i="48" s="1"/>
  <c r="K657" i="48"/>
  <c r="L657" i="48" s="1"/>
  <c r="R657" i="48" s="1"/>
  <c r="Q657" i="48" s="1"/>
  <c r="K661" i="48"/>
  <c r="L661" i="48" s="1"/>
  <c r="R661" i="48" s="1"/>
  <c r="Q661" i="48" s="1"/>
  <c r="K669" i="48"/>
  <c r="L669" i="48" s="1"/>
  <c r="R669" i="48" s="1"/>
  <c r="Q669" i="48" s="1"/>
  <c r="K693" i="48"/>
  <c r="L693" i="48" s="1"/>
  <c r="R693" i="48" s="1"/>
  <c r="Q693" i="48" s="1"/>
  <c r="L777" i="48"/>
  <c r="R777" i="48" s="1"/>
  <c r="Q777" i="48" s="1"/>
  <c r="K785" i="48"/>
  <c r="L785" i="48" s="1"/>
  <c r="R785" i="48" s="1"/>
  <c r="Q785" i="48" s="1"/>
  <c r="L813" i="48"/>
  <c r="R813" i="48" s="1"/>
  <c r="Q813" i="48" s="1"/>
  <c r="L833" i="48"/>
  <c r="R833" i="48" s="1"/>
  <c r="Q833" i="48" s="1"/>
  <c r="K889" i="48"/>
  <c r="L889" i="48" s="1"/>
  <c r="R889" i="48" s="1"/>
  <c r="Q889" i="48" s="1"/>
  <c r="L893" i="48"/>
  <c r="R893" i="48" s="1"/>
  <c r="Q893" i="48" s="1"/>
  <c r="K913" i="48"/>
  <c r="L913" i="48" s="1"/>
  <c r="R913" i="48" s="1"/>
  <c r="Q913" i="48" s="1"/>
  <c r="L941" i="48"/>
  <c r="R941" i="48" s="1"/>
  <c r="Q941" i="48" s="1"/>
  <c r="L945" i="48"/>
  <c r="R945" i="48" s="1"/>
  <c r="Q945" i="48" s="1"/>
  <c r="K258" i="47"/>
  <c r="L258" i="47" s="1"/>
  <c r="R258" i="47" s="1"/>
  <c r="Q258" i="47" s="1"/>
  <c r="K264" i="47"/>
  <c r="L264" i="47" s="1"/>
  <c r="R264" i="47" s="1"/>
  <c r="Q264" i="47" s="1"/>
  <c r="K266" i="47"/>
  <c r="L266" i="47" s="1"/>
  <c r="R266" i="47" s="1"/>
  <c r="Q266" i="47" s="1"/>
  <c r="L294" i="47"/>
  <c r="R294" i="47" s="1"/>
  <c r="Q294" i="47" s="1"/>
  <c r="L308" i="47"/>
  <c r="R308" i="47" s="1"/>
  <c r="Q308" i="47" s="1"/>
  <c r="L332" i="47"/>
  <c r="R332" i="47" s="1"/>
  <c r="Q332" i="47" s="1"/>
  <c r="K334" i="47"/>
  <c r="L334" i="47" s="1"/>
  <c r="R334" i="47" s="1"/>
  <c r="Q334" i="47" s="1"/>
  <c r="K374" i="47"/>
  <c r="L374" i="47" s="1"/>
  <c r="R374" i="47" s="1"/>
  <c r="Q374" i="47" s="1"/>
  <c r="K390" i="47"/>
  <c r="L390" i="47" s="1"/>
  <c r="R390" i="47" s="1"/>
  <c r="Q390" i="47" s="1"/>
  <c r="K406" i="47"/>
  <c r="L406" i="47" s="1"/>
  <c r="R406" i="47" s="1"/>
  <c r="Q406" i="47" s="1"/>
  <c r="K422" i="47"/>
  <c r="L422" i="47" s="1"/>
  <c r="R422" i="47" s="1"/>
  <c r="Q422" i="47" s="1"/>
  <c r="K440" i="47"/>
  <c r="L440" i="47" s="1"/>
  <c r="R440" i="47" s="1"/>
  <c r="Q440" i="47" s="1"/>
  <c r="K450" i="47"/>
  <c r="L450" i="47" s="1"/>
  <c r="R450" i="47" s="1"/>
  <c r="Q450" i="47" s="1"/>
  <c r="K452" i="47"/>
  <c r="L452" i="47" s="1"/>
  <c r="R452" i="47" s="1"/>
  <c r="Q452" i="47" s="1"/>
  <c r="K454" i="47"/>
  <c r="L454" i="47" s="1"/>
  <c r="R454" i="47" s="1"/>
  <c r="Q454" i="47" s="1"/>
  <c r="K550" i="47"/>
  <c r="L550" i="47" s="1"/>
  <c r="R550" i="47" s="1"/>
  <c r="Q550" i="47" s="1"/>
  <c r="K576" i="47"/>
  <c r="L576" i="47" s="1"/>
  <c r="R576" i="47" s="1"/>
  <c r="Q576" i="47" s="1"/>
  <c r="K119" i="47"/>
  <c r="L119" i="47" s="1"/>
  <c r="R119" i="47" s="1"/>
  <c r="Q119" i="47" s="1"/>
  <c r="L169" i="47"/>
  <c r="R169" i="47" s="1"/>
  <c r="Q169" i="47" s="1"/>
  <c r="K183" i="47"/>
  <c r="K187" i="47"/>
  <c r="L187" i="47" s="1"/>
  <c r="R187" i="47" s="1"/>
  <c r="Q187" i="47" s="1"/>
  <c r="K205" i="47"/>
  <c r="K301" i="47"/>
  <c r="K305" i="47"/>
  <c r="L305" i="47" s="1"/>
  <c r="R305" i="47" s="1"/>
  <c r="Q305" i="47" s="1"/>
  <c r="K317" i="47"/>
  <c r="K321" i="47"/>
  <c r="K327" i="47"/>
  <c r="L327" i="47" s="1"/>
  <c r="R327" i="47" s="1"/>
  <c r="Q327" i="47" s="1"/>
  <c r="K331" i="47"/>
  <c r="L331" i="47" s="1"/>
  <c r="R331" i="47" s="1"/>
  <c r="Q331" i="47" s="1"/>
  <c r="K341" i="47"/>
  <c r="L341" i="47" s="1"/>
  <c r="R341" i="47" s="1"/>
  <c r="Q341" i="47" s="1"/>
  <c r="K357" i="47"/>
  <c r="K363" i="47"/>
  <c r="L363" i="47" s="1"/>
  <c r="R363" i="47" s="1"/>
  <c r="Q363" i="47" s="1"/>
  <c r="K377" i="47"/>
  <c r="L377" i="47" s="1"/>
  <c r="R377" i="47" s="1"/>
  <c r="Q377" i="47" s="1"/>
  <c r="K401" i="47"/>
  <c r="L401" i="47" s="1"/>
  <c r="R401" i="47" s="1"/>
  <c r="Q401" i="47" s="1"/>
  <c r="K441" i="47"/>
  <c r="K607" i="47"/>
  <c r="L607" i="47" s="1"/>
  <c r="R607" i="47" s="1"/>
  <c r="Q607" i="47" s="1"/>
  <c r="K655" i="47"/>
  <c r="L655" i="47" s="1"/>
  <c r="R655" i="47" s="1"/>
  <c r="Q655" i="47" s="1"/>
  <c r="K373" i="48"/>
  <c r="L373" i="48" s="1"/>
  <c r="R373" i="48" s="1"/>
  <c r="Q373" i="48" s="1"/>
  <c r="K341" i="48"/>
  <c r="L341" i="48" s="1"/>
  <c r="R341" i="48" s="1"/>
  <c r="Q341" i="48" s="1"/>
  <c r="K297" i="48"/>
  <c r="L297" i="48" s="1"/>
  <c r="R297" i="48" s="1"/>
  <c r="Q297" i="48" s="1"/>
  <c r="L265" i="48"/>
  <c r="R265" i="48" s="1"/>
  <c r="Q265" i="48" s="1"/>
  <c r="K613" i="48"/>
  <c r="L613" i="48" s="1"/>
  <c r="R613" i="48" s="1"/>
  <c r="Q613" i="48" s="1"/>
  <c r="K677" i="48"/>
  <c r="L677" i="48" s="1"/>
  <c r="R677" i="48" s="1"/>
  <c r="Q677" i="48" s="1"/>
  <c r="L705" i="48"/>
  <c r="R705" i="48" s="1"/>
  <c r="Q705" i="48" s="1"/>
  <c r="K737" i="48"/>
  <c r="L737" i="48" s="1"/>
  <c r="R737" i="48" s="1"/>
  <c r="Q737" i="48" s="1"/>
  <c r="K741" i="48"/>
  <c r="L753" i="48"/>
  <c r="R753" i="48" s="1"/>
  <c r="Q753" i="48" s="1"/>
  <c r="K769" i="48"/>
  <c r="L769" i="48" s="1"/>
  <c r="R769" i="48" s="1"/>
  <c r="Q769" i="48" s="1"/>
  <c r="K773" i="48"/>
  <c r="K801" i="48"/>
  <c r="L801" i="48" s="1"/>
  <c r="R801" i="48" s="1"/>
  <c r="Q801" i="48" s="1"/>
  <c r="L861" i="48"/>
  <c r="R861" i="48" s="1"/>
  <c r="Q861" i="48" s="1"/>
  <c r="K925" i="48"/>
  <c r="K238" i="47"/>
  <c r="L238" i="47" s="1"/>
  <c r="R238" i="47" s="1"/>
  <c r="Q238" i="47" s="1"/>
  <c r="K246" i="47"/>
  <c r="K254" i="47"/>
  <c r="L254" i="47" s="1"/>
  <c r="R254" i="47" s="1"/>
  <c r="Q254" i="47" s="1"/>
  <c r="L270" i="47"/>
  <c r="R270" i="47" s="1"/>
  <c r="Q270" i="47" s="1"/>
  <c r="K276" i="47"/>
  <c r="K310" i="47"/>
  <c r="L310" i="47" s="1"/>
  <c r="R310" i="47" s="1"/>
  <c r="Q310" i="47" s="1"/>
  <c r="L314" i="47"/>
  <c r="R314" i="47" s="1"/>
  <c r="Q314" i="47" s="1"/>
  <c r="K324" i="47"/>
  <c r="L324" i="47" s="1"/>
  <c r="R324" i="47" s="1"/>
  <c r="Q324" i="47" s="1"/>
  <c r="L330" i="47"/>
  <c r="R330" i="47" s="1"/>
  <c r="Q330" i="47" s="1"/>
  <c r="K342" i="47"/>
  <c r="L342" i="47" s="1"/>
  <c r="R342" i="47" s="1"/>
  <c r="Q342" i="47" s="1"/>
  <c r="K348" i="47"/>
  <c r="L348" i="47" s="1"/>
  <c r="R348" i="47" s="1"/>
  <c r="Q348" i="47" s="1"/>
  <c r="K448" i="47"/>
  <c r="L448" i="47" s="1"/>
  <c r="R448" i="47" s="1"/>
  <c r="Q448" i="47" s="1"/>
  <c r="K476" i="47"/>
  <c r="K536" i="47"/>
  <c r="L536" i="47" s="1"/>
  <c r="R536" i="47" s="1"/>
  <c r="Q536" i="47" s="1"/>
  <c r="L570" i="47"/>
  <c r="R570" i="47" s="1"/>
  <c r="Q570" i="47" s="1"/>
  <c r="K582" i="47"/>
  <c r="L582" i="47" s="1"/>
  <c r="R582" i="47" s="1"/>
  <c r="Q582" i="47" s="1"/>
  <c r="K616" i="47"/>
  <c r="L654" i="47"/>
  <c r="R654" i="47" s="1"/>
  <c r="Q654" i="47" s="1"/>
  <c r="K662" i="47"/>
  <c r="L662" i="47" s="1"/>
  <c r="R662" i="47" s="1"/>
  <c r="Q662" i="47" s="1"/>
  <c r="K664" i="47"/>
  <c r="L664" i="47" s="1"/>
  <c r="R664" i="47" s="1"/>
  <c r="Q664" i="47" s="1"/>
  <c r="K91" i="48"/>
  <c r="L91" i="48" s="1"/>
  <c r="R91" i="48" s="1"/>
  <c r="Q91" i="48" s="1"/>
  <c r="K99" i="48"/>
  <c r="L99" i="48" s="1"/>
  <c r="R99" i="48" s="1"/>
  <c r="Q99" i="48" s="1"/>
  <c r="K107" i="48"/>
  <c r="L107" i="48" s="1"/>
  <c r="R107" i="48" s="1"/>
  <c r="Q107" i="48" s="1"/>
  <c r="K119" i="48"/>
  <c r="L119" i="48" s="1"/>
  <c r="R119" i="48" s="1"/>
  <c r="Q119" i="48" s="1"/>
  <c r="K135" i="48"/>
  <c r="L135" i="48" s="1"/>
  <c r="R135" i="48" s="1"/>
  <c r="Q135" i="48" s="1"/>
  <c r="K139" i="47"/>
  <c r="K147" i="47"/>
  <c r="L147" i="47" s="1"/>
  <c r="R147" i="47" s="1"/>
  <c r="Q147" i="47" s="1"/>
  <c r="L909" i="48"/>
  <c r="R909" i="48" s="1"/>
  <c r="Q909" i="48" s="1"/>
  <c r="L630" i="47"/>
  <c r="R630" i="47" s="1"/>
  <c r="Q630" i="47" s="1"/>
  <c r="K660" i="47"/>
  <c r="L475" i="48"/>
  <c r="R475" i="48" s="1"/>
  <c r="Q475" i="48" s="1"/>
  <c r="L539" i="48"/>
  <c r="R539" i="48" s="1"/>
  <c r="Q539" i="48" s="1"/>
  <c r="K627" i="48"/>
  <c r="L627" i="48" s="1"/>
  <c r="R627" i="48" s="1"/>
  <c r="Q627" i="48" s="1"/>
  <c r="K639" i="48"/>
  <c r="L639" i="48" s="1"/>
  <c r="R639" i="48" s="1"/>
  <c r="Q639" i="48" s="1"/>
  <c r="K663" i="48"/>
  <c r="L663" i="48" s="1"/>
  <c r="R663" i="48" s="1"/>
  <c r="Q663" i="48" s="1"/>
  <c r="K691" i="48"/>
  <c r="L691" i="48" s="1"/>
  <c r="R691" i="48" s="1"/>
  <c r="Q691" i="48" s="1"/>
  <c r="K703" i="48"/>
  <c r="L703" i="48" s="1"/>
  <c r="R703" i="48" s="1"/>
  <c r="Q703" i="48" s="1"/>
  <c r="K723" i="48"/>
  <c r="L723" i="48" s="1"/>
  <c r="R723" i="48" s="1"/>
  <c r="Q723" i="48" s="1"/>
  <c r="K751" i="48"/>
  <c r="L751" i="48" s="1"/>
  <c r="R751" i="48" s="1"/>
  <c r="Q751" i="48" s="1"/>
  <c r="K775" i="48"/>
  <c r="L795" i="48"/>
  <c r="R795" i="48" s="1"/>
  <c r="Q795" i="48" s="1"/>
  <c r="K803" i="48"/>
  <c r="L803" i="48" s="1"/>
  <c r="R803" i="48" s="1"/>
  <c r="Q803" i="48" s="1"/>
  <c r="K827" i="48"/>
  <c r="K831" i="48"/>
  <c r="L867" i="48"/>
  <c r="R867" i="48" s="1"/>
  <c r="Q867" i="48" s="1"/>
  <c r="K871" i="48"/>
  <c r="L871" i="48" s="1"/>
  <c r="R871" i="48" s="1"/>
  <c r="Q871" i="48" s="1"/>
  <c r="K887" i="48"/>
  <c r="L887" i="48" s="1"/>
  <c r="R887" i="48" s="1"/>
  <c r="Q887" i="48" s="1"/>
  <c r="K668" i="47"/>
  <c r="L668" i="47" s="1"/>
  <c r="R668" i="47" s="1"/>
  <c r="Q668" i="47" s="1"/>
  <c r="K672" i="47"/>
  <c r="L672" i="47" s="1"/>
  <c r="R672" i="47" s="1"/>
  <c r="Q672" i="47" s="1"/>
  <c r="K676" i="47"/>
  <c r="L676" i="47" s="1"/>
  <c r="R676" i="47" s="1"/>
  <c r="Q676" i="47" s="1"/>
  <c r="K696" i="47"/>
  <c r="L696" i="47" s="1"/>
  <c r="R696" i="47" s="1"/>
  <c r="Q696" i="47" s="1"/>
  <c r="K932" i="47"/>
  <c r="L932" i="47" s="1"/>
  <c r="R932" i="47" s="1"/>
  <c r="Q932" i="47" s="1"/>
  <c r="L62" i="48"/>
  <c r="R62" i="48" s="1"/>
  <c r="Q62" i="48" s="1"/>
  <c r="L90" i="48"/>
  <c r="R90" i="48" s="1"/>
  <c r="Q90" i="48" s="1"/>
  <c r="L134" i="48"/>
  <c r="R134" i="48" s="1"/>
  <c r="Q134" i="48" s="1"/>
  <c r="K442" i="48"/>
  <c r="L442" i="48" s="1"/>
  <c r="R442" i="48" s="1"/>
  <c r="Q442" i="48" s="1"/>
  <c r="K770" i="48"/>
  <c r="K898" i="48"/>
  <c r="L898" i="48" s="1"/>
  <c r="R898" i="48" s="1"/>
  <c r="Q898" i="48" s="1"/>
  <c r="K958" i="48"/>
  <c r="L958" i="48" s="1"/>
  <c r="R958" i="48" s="1"/>
  <c r="Q958" i="48" s="1"/>
  <c r="K962" i="48"/>
  <c r="L962" i="48" s="1"/>
  <c r="R962" i="48" s="1"/>
  <c r="Q962" i="48" s="1"/>
  <c r="L673" i="47"/>
  <c r="R673" i="47" s="1"/>
  <c r="Q673" i="47" s="1"/>
  <c r="K677" i="47"/>
  <c r="L677" i="47" s="1"/>
  <c r="R677" i="47" s="1"/>
  <c r="Q677" i="47" s="1"/>
  <c r="K697" i="47"/>
  <c r="L697" i="47" s="1"/>
  <c r="R697" i="47" s="1"/>
  <c r="Q697" i="47" s="1"/>
  <c r="K725" i="47"/>
  <c r="L725" i="47" s="1"/>
  <c r="R725" i="47" s="1"/>
  <c r="Q725" i="47" s="1"/>
  <c r="K761" i="47"/>
  <c r="L761" i="47" s="1"/>
  <c r="R761" i="47" s="1"/>
  <c r="Q761" i="47" s="1"/>
  <c r="L769" i="47"/>
  <c r="R769" i="47" s="1"/>
  <c r="Q769" i="47" s="1"/>
  <c r="K797" i="47"/>
  <c r="K809" i="47"/>
  <c r="L809" i="47" s="1"/>
  <c r="R809" i="47" s="1"/>
  <c r="Q809" i="47" s="1"/>
  <c r="K845" i="47"/>
  <c r="L845" i="47" s="1"/>
  <c r="R845" i="47" s="1"/>
  <c r="Q845" i="47" s="1"/>
  <c r="K853" i="47"/>
  <c r="L853" i="47" s="1"/>
  <c r="R853" i="47" s="1"/>
  <c r="Q853" i="47" s="1"/>
  <c r="K881" i="47"/>
  <c r="L881" i="47" s="1"/>
  <c r="R881" i="47" s="1"/>
  <c r="Q881" i="47" s="1"/>
  <c r="K997" i="47"/>
  <c r="L997" i="47" s="1"/>
  <c r="R997" i="47" s="1"/>
  <c r="Q997" i="47" s="1"/>
  <c r="K579" i="49"/>
  <c r="L579" i="49" s="1"/>
  <c r="R579" i="49" s="1"/>
  <c r="Q579" i="49" s="1"/>
  <c r="K621" i="49"/>
  <c r="L621" i="49" s="1"/>
  <c r="R621" i="49" s="1"/>
  <c r="Q621" i="49" s="1"/>
  <c r="K637" i="49"/>
  <c r="L637" i="49" s="1"/>
  <c r="R637" i="49" s="1"/>
  <c r="Q637" i="49" s="1"/>
  <c r="K681" i="49"/>
  <c r="L681" i="49" s="1"/>
  <c r="R681" i="49" s="1"/>
  <c r="Q681" i="49" s="1"/>
  <c r="K685" i="49"/>
  <c r="L685" i="49" s="1"/>
  <c r="R685" i="49" s="1"/>
  <c r="Q685" i="49" s="1"/>
  <c r="K689" i="49"/>
  <c r="L689" i="49" s="1"/>
  <c r="R689" i="49" s="1"/>
  <c r="Q689" i="49" s="1"/>
  <c r="K717" i="49"/>
  <c r="K721" i="49"/>
  <c r="L721" i="49" s="1"/>
  <c r="R721" i="49" s="1"/>
  <c r="Q721" i="49" s="1"/>
  <c r="K725" i="49"/>
  <c r="L725" i="49" s="1"/>
  <c r="R725" i="49" s="1"/>
  <c r="Q725" i="49" s="1"/>
  <c r="K729" i="49"/>
  <c r="L729" i="49" s="1"/>
  <c r="R729" i="49" s="1"/>
  <c r="Q729" i="49" s="1"/>
  <c r="K741" i="49"/>
  <c r="L741" i="49" s="1"/>
  <c r="R741" i="49" s="1"/>
  <c r="Q741" i="49" s="1"/>
  <c r="K745" i="49"/>
  <c r="L745" i="49" s="1"/>
  <c r="R745" i="49" s="1"/>
  <c r="Q745" i="49" s="1"/>
  <c r="K757" i="49"/>
  <c r="L757" i="49" s="1"/>
  <c r="R757" i="49" s="1"/>
  <c r="Q757" i="49" s="1"/>
  <c r="L783" i="49"/>
  <c r="R783" i="49" s="1"/>
  <c r="Q783" i="49" s="1"/>
  <c r="K791" i="49"/>
  <c r="K803" i="49"/>
  <c r="L803" i="49" s="1"/>
  <c r="R803" i="49" s="1"/>
  <c r="Q803" i="49" s="1"/>
  <c r="K805" i="49"/>
  <c r="K807" i="49"/>
  <c r="L807" i="49" s="1"/>
  <c r="R807" i="49" s="1"/>
  <c r="Q807" i="49" s="1"/>
  <c r="K809" i="49"/>
  <c r="L809" i="49" s="1"/>
  <c r="R809" i="49" s="1"/>
  <c r="Q809" i="49" s="1"/>
  <c r="K811" i="49"/>
  <c r="L811" i="49" s="1"/>
  <c r="R811" i="49" s="1"/>
  <c r="Q811" i="49" s="1"/>
  <c r="K487" i="48"/>
  <c r="L487" i="48" s="1"/>
  <c r="R487" i="48" s="1"/>
  <c r="Q487" i="48" s="1"/>
  <c r="L543" i="48"/>
  <c r="R543" i="48" s="1"/>
  <c r="Q543" i="48" s="1"/>
  <c r="K583" i="48"/>
  <c r="L583" i="48" s="1"/>
  <c r="R583" i="48" s="1"/>
  <c r="Q583" i="48" s="1"/>
  <c r="L611" i="48"/>
  <c r="R611" i="48" s="1"/>
  <c r="Q611" i="48" s="1"/>
  <c r="L647" i="48"/>
  <c r="R647" i="48" s="1"/>
  <c r="Q647" i="48" s="1"/>
  <c r="L675" i="48"/>
  <c r="R675" i="48" s="1"/>
  <c r="Q675" i="48" s="1"/>
  <c r="L771" i="48"/>
  <c r="R771" i="48" s="1"/>
  <c r="Q771" i="48" s="1"/>
  <c r="K839" i="48"/>
  <c r="K943" i="48"/>
  <c r="K951" i="48"/>
  <c r="L951" i="48" s="1"/>
  <c r="R951" i="48" s="1"/>
  <c r="Q951" i="48" s="1"/>
  <c r="K692" i="47"/>
  <c r="K956" i="47"/>
  <c r="K964" i="47"/>
  <c r="L964" i="47" s="1"/>
  <c r="R964" i="47" s="1"/>
  <c r="Q964" i="47" s="1"/>
  <c r="K94" i="48"/>
  <c r="L94" i="48" s="1"/>
  <c r="R94" i="48" s="1"/>
  <c r="Q94" i="48" s="1"/>
  <c r="K98" i="48"/>
  <c r="K174" i="48"/>
  <c r="L174" i="48" s="1"/>
  <c r="R174" i="48" s="1"/>
  <c r="Q174" i="48" s="1"/>
  <c r="K643" i="49"/>
  <c r="L779" i="48"/>
  <c r="R779" i="48" s="1"/>
  <c r="Q779" i="48" s="1"/>
  <c r="L800" i="47"/>
  <c r="R800" i="47" s="1"/>
  <c r="Q800" i="47" s="1"/>
  <c r="K840" i="47"/>
  <c r="L840" i="47" s="1"/>
  <c r="R840" i="47" s="1"/>
  <c r="Q840" i="47" s="1"/>
  <c r="K856" i="47"/>
  <c r="L856" i="47" s="1"/>
  <c r="R856" i="47" s="1"/>
  <c r="Q856" i="47" s="1"/>
  <c r="K920" i="47"/>
  <c r="L920" i="47" s="1"/>
  <c r="R920" i="47" s="1"/>
  <c r="Q920" i="47" s="1"/>
  <c r="K924" i="47"/>
  <c r="L924" i="47" s="1"/>
  <c r="R924" i="47" s="1"/>
  <c r="Q924" i="47" s="1"/>
  <c r="K936" i="47"/>
  <c r="L936" i="47" s="1"/>
  <c r="R936" i="47" s="1"/>
  <c r="Q936" i="47" s="1"/>
  <c r="L70" i="48"/>
  <c r="R70" i="48" s="1"/>
  <c r="Q70" i="48" s="1"/>
  <c r="K150" i="48"/>
  <c r="L150" i="48" s="1"/>
  <c r="R150" i="48" s="1"/>
  <c r="Q150" i="48" s="1"/>
  <c r="K154" i="48"/>
  <c r="K158" i="48"/>
  <c r="L158" i="48" s="1"/>
  <c r="R158" i="48" s="1"/>
  <c r="Q158" i="48" s="1"/>
  <c r="K178" i="48"/>
  <c r="L178" i="48" s="1"/>
  <c r="R178" i="48" s="1"/>
  <c r="Q178" i="48" s="1"/>
  <c r="K250" i="48"/>
  <c r="L250" i="48" s="1"/>
  <c r="R250" i="48" s="1"/>
  <c r="Q250" i="48" s="1"/>
  <c r="K266" i="48"/>
  <c r="L266" i="48" s="1"/>
  <c r="R266" i="48" s="1"/>
  <c r="Q266" i="48" s="1"/>
  <c r="L290" i="48"/>
  <c r="R290" i="48" s="1"/>
  <c r="Q290" i="48" s="1"/>
  <c r="L294" i="48"/>
  <c r="R294" i="48" s="1"/>
  <c r="Q294" i="48" s="1"/>
  <c r="L298" i="48"/>
  <c r="R298" i="48" s="1"/>
  <c r="Q298" i="48" s="1"/>
  <c r="K378" i="48"/>
  <c r="L378" i="48" s="1"/>
  <c r="R378" i="48" s="1"/>
  <c r="Q378" i="48" s="1"/>
  <c r="L454" i="48"/>
  <c r="R454" i="48" s="1"/>
  <c r="Q454" i="48" s="1"/>
  <c r="K466" i="48"/>
  <c r="L466" i="48" s="1"/>
  <c r="R466" i="48" s="1"/>
  <c r="Q466" i="48" s="1"/>
  <c r="K474" i="48"/>
  <c r="L474" i="48" s="1"/>
  <c r="R474" i="48" s="1"/>
  <c r="Q474" i="48" s="1"/>
  <c r="K482" i="48"/>
  <c r="L482" i="48" s="1"/>
  <c r="R482" i="48" s="1"/>
  <c r="Q482" i="48" s="1"/>
  <c r="K490" i="48"/>
  <c r="L490" i="48" s="1"/>
  <c r="R490" i="48" s="1"/>
  <c r="Q490" i="48" s="1"/>
  <c r="K498" i="48"/>
  <c r="L498" i="48" s="1"/>
  <c r="R498" i="48" s="1"/>
  <c r="Q498" i="48" s="1"/>
  <c r="K506" i="48"/>
  <c r="L506" i="48" s="1"/>
  <c r="R506" i="48" s="1"/>
  <c r="Q506" i="48" s="1"/>
  <c r="K514" i="48"/>
  <c r="L514" i="48" s="1"/>
  <c r="R514" i="48" s="1"/>
  <c r="Q514" i="48" s="1"/>
  <c r="K522" i="48"/>
  <c r="L522" i="48" s="1"/>
  <c r="R522" i="48" s="1"/>
  <c r="Q522" i="48" s="1"/>
  <c r="K530" i="48"/>
  <c r="L530" i="48" s="1"/>
  <c r="R530" i="48" s="1"/>
  <c r="Q530" i="48" s="1"/>
  <c r="K538" i="48"/>
  <c r="L538" i="48" s="1"/>
  <c r="R538" i="48" s="1"/>
  <c r="Q538" i="48" s="1"/>
  <c r="K546" i="48"/>
  <c r="L546" i="48" s="1"/>
  <c r="R546" i="48" s="1"/>
  <c r="Q546" i="48" s="1"/>
  <c r="K554" i="48"/>
  <c r="L554" i="48" s="1"/>
  <c r="R554" i="48" s="1"/>
  <c r="Q554" i="48" s="1"/>
  <c r="K562" i="48"/>
  <c r="K570" i="48"/>
  <c r="K578" i="48"/>
  <c r="K582" i="48"/>
  <c r="L582" i="48" s="1"/>
  <c r="R582" i="48" s="1"/>
  <c r="Q582" i="48" s="1"/>
  <c r="K834" i="48"/>
  <c r="L834" i="48" s="1"/>
  <c r="R834" i="48" s="1"/>
  <c r="Q834" i="48" s="1"/>
  <c r="K685" i="47"/>
  <c r="K693" i="47"/>
  <c r="L693" i="47" s="1"/>
  <c r="R693" i="47" s="1"/>
  <c r="Q693" i="47" s="1"/>
  <c r="L705" i="47"/>
  <c r="R705" i="47" s="1"/>
  <c r="Q705" i="47" s="1"/>
  <c r="K745" i="47"/>
  <c r="L745" i="47" s="1"/>
  <c r="R745" i="47" s="1"/>
  <c r="Q745" i="47" s="1"/>
  <c r="K753" i="47"/>
  <c r="L753" i="47" s="1"/>
  <c r="R753" i="47" s="1"/>
  <c r="Q753" i="47" s="1"/>
  <c r="K781" i="47"/>
  <c r="L781" i="47" s="1"/>
  <c r="R781" i="47" s="1"/>
  <c r="Q781" i="47" s="1"/>
  <c r="K789" i="47"/>
  <c r="L789" i="47" s="1"/>
  <c r="R789" i="47" s="1"/>
  <c r="Q789" i="47" s="1"/>
  <c r="L817" i="47"/>
  <c r="R817" i="47" s="1"/>
  <c r="Q817" i="47" s="1"/>
  <c r="L833" i="47"/>
  <c r="R833" i="47" s="1"/>
  <c r="Q833" i="47" s="1"/>
  <c r="K861" i="47"/>
  <c r="L861" i="47" s="1"/>
  <c r="R861" i="47" s="1"/>
  <c r="Q861" i="47" s="1"/>
  <c r="K929" i="47"/>
  <c r="K949" i="47"/>
  <c r="L949" i="47" s="1"/>
  <c r="R949" i="47" s="1"/>
  <c r="Q949" i="47" s="1"/>
  <c r="K957" i="47"/>
  <c r="K959" i="48"/>
  <c r="L959" i="48" s="1"/>
  <c r="R959" i="48" s="1"/>
  <c r="Q959" i="48" s="1"/>
  <c r="K983" i="48"/>
  <c r="L983" i="48" s="1"/>
  <c r="R983" i="48" s="1"/>
  <c r="Q983" i="48" s="1"/>
  <c r="K555" i="49"/>
  <c r="L555" i="49" s="1"/>
  <c r="R555" i="49" s="1"/>
  <c r="Q555" i="49" s="1"/>
  <c r="K573" i="49"/>
  <c r="K583" i="49"/>
  <c r="L583" i="49" s="1"/>
  <c r="R583" i="49" s="1"/>
  <c r="Q583" i="49" s="1"/>
  <c r="L593" i="49"/>
  <c r="R593" i="49" s="1"/>
  <c r="Q593" i="49" s="1"/>
  <c r="K675" i="49"/>
  <c r="K701" i="49"/>
  <c r="L701" i="49" s="1"/>
  <c r="R701" i="49" s="1"/>
  <c r="Q701" i="49" s="1"/>
  <c r="K707" i="49"/>
  <c r="L707" i="49" s="1"/>
  <c r="R707" i="49" s="1"/>
  <c r="Q707" i="49" s="1"/>
  <c r="K747" i="49"/>
  <c r="L747" i="49" s="1"/>
  <c r="R747" i="49" s="1"/>
  <c r="Q747" i="49" s="1"/>
  <c r="K615" i="48"/>
  <c r="L615" i="48" s="1"/>
  <c r="R615" i="48" s="1"/>
  <c r="Q615" i="48" s="1"/>
  <c r="L643" i="48"/>
  <c r="R643" i="48" s="1"/>
  <c r="Q643" i="48" s="1"/>
  <c r="K651" i="48"/>
  <c r="K679" i="48"/>
  <c r="L679" i="48" s="1"/>
  <c r="R679" i="48" s="1"/>
  <c r="Q679" i="48" s="1"/>
  <c r="L707" i="48"/>
  <c r="R707" i="48" s="1"/>
  <c r="Q707" i="48" s="1"/>
  <c r="K715" i="48"/>
  <c r="K739" i="48"/>
  <c r="L739" i="48" s="1"/>
  <c r="R739" i="48" s="1"/>
  <c r="Q739" i="48" s="1"/>
  <c r="K763" i="48"/>
  <c r="L763" i="48" s="1"/>
  <c r="R763" i="48" s="1"/>
  <c r="Q763" i="48" s="1"/>
  <c r="K767" i="48"/>
  <c r="L767" i="48" s="1"/>
  <c r="R767" i="48" s="1"/>
  <c r="Q767" i="48" s="1"/>
  <c r="L823" i="48"/>
  <c r="R823" i="48" s="1"/>
  <c r="Q823" i="48" s="1"/>
  <c r="L835" i="48"/>
  <c r="R835" i="48" s="1"/>
  <c r="Q835" i="48" s="1"/>
  <c r="K859" i="48"/>
  <c r="L859" i="48" s="1"/>
  <c r="R859" i="48" s="1"/>
  <c r="Q859" i="48" s="1"/>
  <c r="K863" i="48"/>
  <c r="L863" i="48" s="1"/>
  <c r="R863" i="48" s="1"/>
  <c r="Q863" i="48" s="1"/>
  <c r="K899" i="48"/>
  <c r="L899" i="48" s="1"/>
  <c r="R899" i="48" s="1"/>
  <c r="Q899" i="48" s="1"/>
  <c r="K680" i="47"/>
  <c r="K764" i="47"/>
  <c r="L764" i="47" s="1"/>
  <c r="R764" i="47" s="1"/>
  <c r="Q764" i="47" s="1"/>
  <c r="K780" i="47"/>
  <c r="L780" i="47" s="1"/>
  <c r="R780" i="47" s="1"/>
  <c r="Q780" i="47" s="1"/>
  <c r="K908" i="47"/>
  <c r="L908" i="47" s="1"/>
  <c r="R908" i="47" s="1"/>
  <c r="Q908" i="47" s="1"/>
  <c r="K882" i="48"/>
  <c r="L882" i="48" s="1"/>
  <c r="R882" i="48" s="1"/>
  <c r="Q882" i="48" s="1"/>
  <c r="K729" i="47"/>
  <c r="L729" i="47" s="1"/>
  <c r="R729" i="47" s="1"/>
  <c r="Q729" i="47" s="1"/>
  <c r="L737" i="47"/>
  <c r="R737" i="47" s="1"/>
  <c r="Q737" i="47" s="1"/>
  <c r="L777" i="47"/>
  <c r="R777" i="47" s="1"/>
  <c r="Q777" i="47" s="1"/>
  <c r="K785" i="47"/>
  <c r="L785" i="47" s="1"/>
  <c r="R785" i="47" s="1"/>
  <c r="Q785" i="47" s="1"/>
  <c r="L821" i="47"/>
  <c r="R821" i="47" s="1"/>
  <c r="Q821" i="47" s="1"/>
  <c r="K849" i="47"/>
  <c r="L849" i="47" s="1"/>
  <c r="R849" i="47" s="1"/>
  <c r="Q849" i="47" s="1"/>
  <c r="K857" i="47"/>
  <c r="L857" i="47" s="1"/>
  <c r="R857" i="47" s="1"/>
  <c r="Q857" i="47" s="1"/>
  <c r="K865" i="47"/>
  <c r="L865" i="47" s="1"/>
  <c r="R865" i="47" s="1"/>
  <c r="Q865" i="47" s="1"/>
  <c r="K909" i="47"/>
  <c r="L909" i="47" s="1"/>
  <c r="R909" i="47" s="1"/>
  <c r="Q909" i="47" s="1"/>
  <c r="K999" i="48"/>
  <c r="L999" i="48" s="1"/>
  <c r="R999" i="48" s="1"/>
  <c r="Q999" i="48" s="1"/>
  <c r="K1007" i="48"/>
  <c r="L1007" i="48" s="1"/>
  <c r="R1007" i="48" s="1"/>
  <c r="Q1007" i="48" s="1"/>
  <c r="K509" i="49"/>
  <c r="L509" i="49" s="1"/>
  <c r="R509" i="49" s="1"/>
  <c r="Q509" i="49" s="1"/>
  <c r="K545" i="49"/>
  <c r="L545" i="49" s="1"/>
  <c r="R545" i="49" s="1"/>
  <c r="Q545" i="49" s="1"/>
  <c r="K567" i="49"/>
  <c r="K569" i="49"/>
  <c r="L569" i="49" s="1"/>
  <c r="R569" i="49" s="1"/>
  <c r="Q569" i="49" s="1"/>
  <c r="L589" i="49"/>
  <c r="R589" i="49" s="1"/>
  <c r="Q589" i="49" s="1"/>
  <c r="K773" i="49"/>
  <c r="K779" i="49"/>
  <c r="L821" i="49"/>
  <c r="R821" i="49" s="1"/>
  <c r="Q821" i="49" s="1"/>
  <c r="K839" i="49"/>
  <c r="L839" i="49" s="1"/>
  <c r="R839" i="49" s="1"/>
  <c r="Q839" i="49" s="1"/>
  <c r="K845" i="49"/>
  <c r="K879" i="49"/>
  <c r="L879" i="49" s="1"/>
  <c r="R879" i="49" s="1"/>
  <c r="Q879" i="49" s="1"/>
  <c r="L893" i="49"/>
  <c r="R893" i="49" s="1"/>
  <c r="Q893" i="49" s="1"/>
  <c r="K909" i="49"/>
  <c r="L909" i="49" s="1"/>
  <c r="R909" i="49" s="1"/>
  <c r="Q909" i="49" s="1"/>
  <c r="L917" i="49"/>
  <c r="R917" i="49" s="1"/>
  <c r="Q917" i="49" s="1"/>
  <c r="K919" i="49"/>
  <c r="L919" i="49" s="1"/>
  <c r="R919" i="49" s="1"/>
  <c r="Q919" i="49" s="1"/>
  <c r="K933" i="49"/>
  <c r="L933" i="49" s="1"/>
  <c r="R933" i="49" s="1"/>
  <c r="Q933" i="49" s="1"/>
  <c r="L963" i="49"/>
  <c r="R963" i="49" s="1"/>
  <c r="Q963" i="49" s="1"/>
  <c r="K726" i="47"/>
  <c r="K742" i="47"/>
  <c r="L742" i="47" s="1"/>
  <c r="R742" i="47" s="1"/>
  <c r="Q742" i="47" s="1"/>
  <c r="L878" i="47"/>
  <c r="R878" i="47" s="1"/>
  <c r="Q878" i="47" s="1"/>
  <c r="K962" i="47"/>
  <c r="L962" i="47" s="1"/>
  <c r="R962" i="47" s="1"/>
  <c r="Q962" i="47" s="1"/>
  <c r="K456" i="48"/>
  <c r="L456" i="48" s="1"/>
  <c r="R456" i="48" s="1"/>
  <c r="Q456" i="48" s="1"/>
  <c r="K592" i="48"/>
  <c r="K708" i="48"/>
  <c r="K712" i="48"/>
  <c r="L712" i="48" s="1"/>
  <c r="R712" i="48" s="1"/>
  <c r="Q712" i="48" s="1"/>
  <c r="K716" i="48"/>
  <c r="L716" i="48" s="1"/>
  <c r="R716" i="48" s="1"/>
  <c r="Q716" i="48" s="1"/>
  <c r="K720" i="48"/>
  <c r="K756" i="48"/>
  <c r="L756" i="48" s="1"/>
  <c r="R756" i="48" s="1"/>
  <c r="Q756" i="48" s="1"/>
  <c r="K844" i="48"/>
  <c r="K884" i="48"/>
  <c r="L884" i="48" s="1"/>
  <c r="R884" i="48" s="1"/>
  <c r="Q884" i="48" s="1"/>
  <c r="K956" i="48"/>
  <c r="L956" i="48" s="1"/>
  <c r="R956" i="48" s="1"/>
  <c r="Q956" i="48" s="1"/>
  <c r="K960" i="48"/>
  <c r="L960" i="48" s="1"/>
  <c r="R960" i="48" s="1"/>
  <c r="Q960" i="48" s="1"/>
  <c r="K964" i="48"/>
  <c r="L964" i="48" s="1"/>
  <c r="R964" i="48" s="1"/>
  <c r="Q964" i="48" s="1"/>
  <c r="K667" i="47"/>
  <c r="L667" i="47" s="1"/>
  <c r="R667" i="47" s="1"/>
  <c r="Q667" i="47" s="1"/>
  <c r="K675" i="47"/>
  <c r="K695" i="47"/>
  <c r="L743" i="47"/>
  <c r="R743" i="47" s="1"/>
  <c r="Q743" i="47" s="1"/>
  <c r="K835" i="47"/>
  <c r="L835" i="47" s="1"/>
  <c r="R835" i="47" s="1"/>
  <c r="Q835" i="47" s="1"/>
  <c r="K863" i="47"/>
  <c r="K867" i="47"/>
  <c r="K963" i="47"/>
  <c r="L963" i="47" s="1"/>
  <c r="R963" i="47" s="1"/>
  <c r="Q963" i="47" s="1"/>
  <c r="K997" i="48"/>
  <c r="K1005" i="48"/>
  <c r="K508" i="49"/>
  <c r="L508" i="49" s="1"/>
  <c r="R508" i="49" s="1"/>
  <c r="Q508" i="49" s="1"/>
  <c r="K510" i="49"/>
  <c r="L510" i="49" s="1"/>
  <c r="R510" i="49" s="1"/>
  <c r="Q510" i="49" s="1"/>
  <c r="K512" i="49"/>
  <c r="L512" i="49" s="1"/>
  <c r="R512" i="49" s="1"/>
  <c r="Q512" i="49" s="1"/>
  <c r="K536" i="49"/>
  <c r="L536" i="49" s="1"/>
  <c r="R536" i="49" s="1"/>
  <c r="Q536" i="49" s="1"/>
  <c r="K538" i="49"/>
  <c r="L538" i="49" s="1"/>
  <c r="R538" i="49" s="1"/>
  <c r="Q538" i="49" s="1"/>
  <c r="K540" i="49"/>
  <c r="L540" i="49" s="1"/>
  <c r="R540" i="49" s="1"/>
  <c r="Q540" i="49" s="1"/>
  <c r="K590" i="49"/>
  <c r="L590" i="49" s="1"/>
  <c r="R590" i="49" s="1"/>
  <c r="Q590" i="49" s="1"/>
  <c r="K660" i="49"/>
  <c r="L736" i="49"/>
  <c r="R736" i="49" s="1"/>
  <c r="Q736" i="49" s="1"/>
  <c r="K748" i="49"/>
  <c r="L748" i="49" s="1"/>
  <c r="R748" i="49" s="1"/>
  <c r="Q748" i="49" s="1"/>
  <c r="K772" i="49"/>
  <c r="L772" i="49" s="1"/>
  <c r="R772" i="49" s="1"/>
  <c r="Q772" i="49" s="1"/>
  <c r="K774" i="49"/>
  <c r="L774" i="49" s="1"/>
  <c r="R774" i="49" s="1"/>
  <c r="Q774" i="49" s="1"/>
  <c r="K780" i="49"/>
  <c r="L780" i="49" s="1"/>
  <c r="R780" i="49" s="1"/>
  <c r="Q780" i="49" s="1"/>
  <c r="K782" i="49"/>
  <c r="K788" i="49"/>
  <c r="L788" i="49" s="1"/>
  <c r="R788" i="49" s="1"/>
  <c r="Q788" i="49" s="1"/>
  <c r="K806" i="49"/>
  <c r="L806" i="49" s="1"/>
  <c r="R806" i="49" s="1"/>
  <c r="Q806" i="49" s="1"/>
  <c r="K830" i="49"/>
  <c r="L830" i="49" s="1"/>
  <c r="R830" i="49" s="1"/>
  <c r="Q830" i="49" s="1"/>
  <c r="K846" i="49"/>
  <c r="L846" i="49" s="1"/>
  <c r="R846" i="49" s="1"/>
  <c r="Q846" i="49" s="1"/>
  <c r="K928" i="49"/>
  <c r="L928" i="49" s="1"/>
  <c r="R928" i="49" s="1"/>
  <c r="Q928" i="49" s="1"/>
  <c r="K946" i="49"/>
  <c r="L946" i="49" s="1"/>
  <c r="R946" i="49" s="1"/>
  <c r="Q946" i="49" s="1"/>
  <c r="K954" i="49"/>
  <c r="L954" i="49" s="1"/>
  <c r="R954" i="49" s="1"/>
  <c r="Q954" i="49" s="1"/>
  <c r="K972" i="49"/>
  <c r="L972" i="49" s="1"/>
  <c r="R972" i="49" s="1"/>
  <c r="Q972" i="49" s="1"/>
  <c r="K974" i="49"/>
  <c r="L974" i="49" s="1"/>
  <c r="R974" i="49" s="1"/>
  <c r="Q974" i="49" s="1"/>
  <c r="K986" i="49"/>
  <c r="L986" i="49" s="1"/>
  <c r="R986" i="49" s="1"/>
  <c r="Q986" i="49" s="1"/>
  <c r="L874" i="47"/>
  <c r="R874" i="47" s="1"/>
  <c r="Q874" i="47" s="1"/>
  <c r="K248" i="48"/>
  <c r="L248" i="48" s="1"/>
  <c r="R248" i="48" s="1"/>
  <c r="Q248" i="48" s="1"/>
  <c r="K344" i="48"/>
  <c r="L344" i="48" s="1"/>
  <c r="R344" i="48" s="1"/>
  <c r="Q344" i="48" s="1"/>
  <c r="K360" i="48"/>
  <c r="L360" i="48" s="1"/>
  <c r="R360" i="48" s="1"/>
  <c r="Q360" i="48" s="1"/>
  <c r="K392" i="48"/>
  <c r="L392" i="48" s="1"/>
  <c r="R392" i="48" s="1"/>
  <c r="Q392" i="48" s="1"/>
  <c r="K400" i="48"/>
  <c r="L400" i="48" s="1"/>
  <c r="R400" i="48" s="1"/>
  <c r="Q400" i="48" s="1"/>
  <c r="K424" i="48"/>
  <c r="L424" i="48" s="1"/>
  <c r="R424" i="48" s="1"/>
  <c r="Q424" i="48" s="1"/>
  <c r="K776" i="48"/>
  <c r="K792" i="48"/>
  <c r="K920" i="48"/>
  <c r="K1000" i="48"/>
  <c r="L1000" i="48" s="1"/>
  <c r="R1000" i="48" s="1"/>
  <c r="Q1000" i="48" s="1"/>
  <c r="L715" i="47"/>
  <c r="R715" i="47" s="1"/>
  <c r="Q715" i="47" s="1"/>
  <c r="K719" i="47"/>
  <c r="L719" i="47" s="1"/>
  <c r="R719" i="47" s="1"/>
  <c r="Q719" i="47" s="1"/>
  <c r="K731" i="47"/>
  <c r="L731" i="47" s="1"/>
  <c r="R731" i="47" s="1"/>
  <c r="Q731" i="47" s="1"/>
  <c r="K739" i="47"/>
  <c r="L739" i="47" s="1"/>
  <c r="R739" i="47" s="1"/>
  <c r="Q739" i="47" s="1"/>
  <c r="K759" i="47"/>
  <c r="L759" i="47" s="1"/>
  <c r="R759" i="47" s="1"/>
  <c r="Q759" i="47" s="1"/>
  <c r="K763" i="47"/>
  <c r="L763" i="47" s="1"/>
  <c r="R763" i="47" s="1"/>
  <c r="Q763" i="47" s="1"/>
  <c r="K775" i="47"/>
  <c r="L775" i="47" s="1"/>
  <c r="R775" i="47" s="1"/>
  <c r="Q775" i="47" s="1"/>
  <c r="K779" i="47"/>
  <c r="L779" i="47" s="1"/>
  <c r="R779" i="47" s="1"/>
  <c r="Q779" i="47" s="1"/>
  <c r="K795" i="47"/>
  <c r="L795" i="47" s="1"/>
  <c r="R795" i="47" s="1"/>
  <c r="Q795" i="47" s="1"/>
  <c r="K931" i="47"/>
  <c r="L931" i="47" s="1"/>
  <c r="R931" i="47" s="1"/>
  <c r="Q931" i="47" s="1"/>
  <c r="K947" i="47"/>
  <c r="L947" i="47" s="1"/>
  <c r="R947" i="47" s="1"/>
  <c r="Q947" i="47" s="1"/>
  <c r="K955" i="47"/>
  <c r="L955" i="47" s="1"/>
  <c r="R955" i="47" s="1"/>
  <c r="Q955" i="47" s="1"/>
  <c r="K967" i="47"/>
  <c r="K971" i="47"/>
  <c r="L971" i="47" s="1"/>
  <c r="R971" i="47" s="1"/>
  <c r="Q971" i="47" s="1"/>
  <c r="K586" i="49"/>
  <c r="L586" i="49" s="1"/>
  <c r="R586" i="49" s="1"/>
  <c r="Q586" i="49" s="1"/>
  <c r="K594" i="49"/>
  <c r="L594" i="49" s="1"/>
  <c r="R594" i="49" s="1"/>
  <c r="Q594" i="49" s="1"/>
  <c r="K598" i="49"/>
  <c r="L598" i="49" s="1"/>
  <c r="R598" i="49" s="1"/>
  <c r="Q598" i="49" s="1"/>
  <c r="L726" i="49"/>
  <c r="R726" i="49" s="1"/>
  <c r="Q726" i="49" s="1"/>
  <c r="K744" i="49"/>
  <c r="K778" i="49"/>
  <c r="L778" i="49" s="1"/>
  <c r="R778" i="49" s="1"/>
  <c r="Q778" i="49" s="1"/>
  <c r="K786" i="49"/>
  <c r="L786" i="49" s="1"/>
  <c r="R786" i="49" s="1"/>
  <c r="Q786" i="49" s="1"/>
  <c r="K790" i="49"/>
  <c r="L790" i="49" s="1"/>
  <c r="R790" i="49" s="1"/>
  <c r="Q790" i="49" s="1"/>
  <c r="K829" i="49"/>
  <c r="L829" i="49" s="1"/>
  <c r="R829" i="49" s="1"/>
  <c r="Q829" i="49" s="1"/>
  <c r="K853" i="49"/>
  <c r="L853" i="49" s="1"/>
  <c r="R853" i="49" s="1"/>
  <c r="Q853" i="49" s="1"/>
  <c r="K855" i="49"/>
  <c r="L855" i="49" s="1"/>
  <c r="R855" i="49" s="1"/>
  <c r="Q855" i="49" s="1"/>
  <c r="K873" i="49"/>
  <c r="L873" i="49" s="1"/>
  <c r="R873" i="49" s="1"/>
  <c r="Q873" i="49" s="1"/>
  <c r="K887" i="49"/>
  <c r="L887" i="49" s="1"/>
  <c r="R887" i="49" s="1"/>
  <c r="Q887" i="49" s="1"/>
  <c r="K889" i="49"/>
  <c r="L889" i="49" s="1"/>
  <c r="R889" i="49" s="1"/>
  <c r="Q889" i="49" s="1"/>
  <c r="K927" i="49"/>
  <c r="L927" i="49" s="1"/>
  <c r="R927" i="49" s="1"/>
  <c r="Q927" i="49" s="1"/>
  <c r="K971" i="49"/>
  <c r="L971" i="49" s="1"/>
  <c r="R971" i="49" s="1"/>
  <c r="Q971" i="49" s="1"/>
  <c r="K989" i="49"/>
  <c r="L989" i="49" s="1"/>
  <c r="R989" i="49" s="1"/>
  <c r="Q989" i="49" s="1"/>
  <c r="K678" i="47"/>
  <c r="L678" i="47" s="1"/>
  <c r="R678" i="47" s="1"/>
  <c r="Q678" i="47" s="1"/>
  <c r="L802" i="47"/>
  <c r="R802" i="47" s="1"/>
  <c r="Q802" i="47" s="1"/>
  <c r="L866" i="47"/>
  <c r="R866" i="47" s="1"/>
  <c r="Q866" i="47" s="1"/>
  <c r="K870" i="47"/>
  <c r="L870" i="47" s="1"/>
  <c r="R870" i="47" s="1"/>
  <c r="Q870" i="47" s="1"/>
  <c r="K910" i="47"/>
  <c r="K224" i="48"/>
  <c r="L224" i="48" s="1"/>
  <c r="R224" i="48" s="1"/>
  <c r="Q224" i="48" s="1"/>
  <c r="K236" i="48"/>
  <c r="L236" i="48" s="1"/>
  <c r="R236" i="48" s="1"/>
  <c r="Q236" i="48" s="1"/>
  <c r="L792" i="48"/>
  <c r="R792" i="48" s="1"/>
  <c r="Q792" i="48" s="1"/>
  <c r="L965" i="48"/>
  <c r="R965" i="48" s="1"/>
  <c r="Q965" i="48" s="1"/>
  <c r="K626" i="49"/>
  <c r="L626" i="49" s="1"/>
  <c r="R626" i="49" s="1"/>
  <c r="Q626" i="49" s="1"/>
  <c r="K634" i="49"/>
  <c r="L634" i="49" s="1"/>
  <c r="R634" i="49" s="1"/>
  <c r="Q634" i="49" s="1"/>
  <c r="K654" i="49"/>
  <c r="L654" i="49" s="1"/>
  <c r="R654" i="49" s="1"/>
  <c r="Q654" i="49" s="1"/>
  <c r="K662" i="49"/>
  <c r="L662" i="49" s="1"/>
  <c r="R662" i="49" s="1"/>
  <c r="Q662" i="49" s="1"/>
  <c r="K676" i="49"/>
  <c r="L676" i="49" s="1"/>
  <c r="R676" i="49" s="1"/>
  <c r="Q676" i="49" s="1"/>
  <c r="L704" i="49"/>
  <c r="R704" i="49" s="1"/>
  <c r="Q704" i="49" s="1"/>
  <c r="K716" i="49"/>
  <c r="L716" i="49" s="1"/>
  <c r="R716" i="49" s="1"/>
  <c r="Q716" i="49" s="1"/>
  <c r="K724" i="49"/>
  <c r="K842" i="49"/>
  <c r="L842" i="49" s="1"/>
  <c r="R842" i="49" s="1"/>
  <c r="Q842" i="49" s="1"/>
  <c r="L958" i="49"/>
  <c r="R958" i="49" s="1"/>
  <c r="Q958" i="49" s="1"/>
  <c r="L849" i="49"/>
  <c r="R849" i="49" s="1"/>
  <c r="Q849" i="49" s="1"/>
  <c r="K851" i="49"/>
  <c r="L851" i="49" s="1"/>
  <c r="R851" i="49" s="1"/>
  <c r="Q851" i="49" s="1"/>
  <c r="L883" i="49"/>
  <c r="R883" i="49" s="1"/>
  <c r="Q883" i="49" s="1"/>
  <c r="K985" i="49"/>
  <c r="L985" i="49" s="1"/>
  <c r="R985" i="49" s="1"/>
  <c r="Q985" i="49" s="1"/>
  <c r="K987" i="49"/>
  <c r="L987" i="49" s="1"/>
  <c r="R987" i="49" s="1"/>
  <c r="Q987" i="49" s="1"/>
  <c r="K1007" i="49"/>
  <c r="L1007" i="49" s="1"/>
  <c r="R1007" i="49" s="1"/>
  <c r="Q1007" i="49" s="1"/>
  <c r="K670" i="47"/>
  <c r="L670" i="47" s="1"/>
  <c r="R670" i="47" s="1"/>
  <c r="Q670" i="47" s="1"/>
  <c r="K674" i="47"/>
  <c r="L674" i="47" s="1"/>
  <c r="R674" i="47" s="1"/>
  <c r="Q674" i="47" s="1"/>
  <c r="K842" i="47"/>
  <c r="L842" i="47" s="1"/>
  <c r="R842" i="47" s="1"/>
  <c r="Q842" i="47" s="1"/>
  <c r="K846" i="47"/>
  <c r="K858" i="47"/>
  <c r="L858" i="47" s="1"/>
  <c r="R858" i="47" s="1"/>
  <c r="Q858" i="47" s="1"/>
  <c r="K882" i="47"/>
  <c r="L882" i="47" s="1"/>
  <c r="R882" i="47" s="1"/>
  <c r="Q882" i="47" s="1"/>
  <c r="L922" i="47"/>
  <c r="R922" i="47" s="1"/>
  <c r="Q922" i="47" s="1"/>
  <c r="K926" i="47"/>
  <c r="K930" i="47"/>
  <c r="L930" i="47" s="1"/>
  <c r="R930" i="47" s="1"/>
  <c r="Q930" i="47" s="1"/>
  <c r="K934" i="47"/>
  <c r="L934" i="47" s="1"/>
  <c r="R934" i="47" s="1"/>
  <c r="Q934" i="47" s="1"/>
  <c r="L966" i="47"/>
  <c r="R966" i="47" s="1"/>
  <c r="Q966" i="47" s="1"/>
  <c r="K144" i="48"/>
  <c r="L144" i="48" s="1"/>
  <c r="R144" i="48" s="1"/>
  <c r="Q144" i="48" s="1"/>
  <c r="K148" i="48"/>
  <c r="L148" i="48" s="1"/>
  <c r="R148" i="48" s="1"/>
  <c r="Q148" i="48" s="1"/>
  <c r="K152" i="48"/>
  <c r="L152" i="48" s="1"/>
  <c r="R152" i="48" s="1"/>
  <c r="Q152" i="48" s="1"/>
  <c r="K292" i="48"/>
  <c r="L292" i="48" s="1"/>
  <c r="R292" i="48" s="1"/>
  <c r="Q292" i="48" s="1"/>
  <c r="K300" i="48"/>
  <c r="L300" i="48" s="1"/>
  <c r="R300" i="48" s="1"/>
  <c r="Q300" i="48" s="1"/>
  <c r="K308" i="48"/>
  <c r="L308" i="48" s="1"/>
  <c r="R308" i="48" s="1"/>
  <c r="Q308" i="48" s="1"/>
  <c r="L432" i="48"/>
  <c r="R432" i="48" s="1"/>
  <c r="Q432" i="48" s="1"/>
  <c r="K840" i="48"/>
  <c r="L840" i="48" s="1"/>
  <c r="R840" i="48" s="1"/>
  <c r="Q840" i="48" s="1"/>
  <c r="K856" i="48"/>
  <c r="L856" i="48" s="1"/>
  <c r="R856" i="48" s="1"/>
  <c r="Q856" i="48" s="1"/>
  <c r="L932" i="48"/>
  <c r="R932" i="48" s="1"/>
  <c r="Q932" i="48" s="1"/>
  <c r="K968" i="48"/>
  <c r="L968" i="48" s="1"/>
  <c r="R968" i="48" s="1"/>
  <c r="Q968" i="48" s="1"/>
  <c r="K687" i="47"/>
  <c r="L687" i="47" s="1"/>
  <c r="R687" i="47" s="1"/>
  <c r="Q687" i="47" s="1"/>
  <c r="L695" i="47"/>
  <c r="R695" i="47" s="1"/>
  <c r="Q695" i="47" s="1"/>
  <c r="K703" i="47"/>
  <c r="L803" i="47"/>
  <c r="R803" i="47" s="1"/>
  <c r="Q803" i="47" s="1"/>
  <c r="L847" i="47"/>
  <c r="R847" i="47" s="1"/>
  <c r="Q847" i="47" s="1"/>
  <c r="K883" i="47"/>
  <c r="K951" i="47"/>
  <c r="L951" i="47" s="1"/>
  <c r="R951" i="47" s="1"/>
  <c r="Q951" i="47" s="1"/>
  <c r="K959" i="47"/>
  <c r="L959" i="47" s="1"/>
  <c r="R959" i="47" s="1"/>
  <c r="Q959" i="47" s="1"/>
  <c r="L967" i="47"/>
  <c r="R967" i="47" s="1"/>
  <c r="Q967" i="47" s="1"/>
  <c r="K995" i="47"/>
  <c r="L995" i="47" s="1"/>
  <c r="R995" i="47" s="1"/>
  <c r="Q995" i="47" s="1"/>
  <c r="K999" i="47"/>
  <c r="L999" i="47" s="1"/>
  <c r="R999" i="47" s="1"/>
  <c r="Q999" i="47" s="1"/>
  <c r="L961" i="48"/>
  <c r="R961" i="48" s="1"/>
  <c r="Q961" i="48" s="1"/>
  <c r="K985" i="48"/>
  <c r="L985" i="48" s="1"/>
  <c r="R985" i="48" s="1"/>
  <c r="Q985" i="48" s="1"/>
  <c r="L642" i="49"/>
  <c r="R642" i="49" s="1"/>
  <c r="Q642" i="49" s="1"/>
  <c r="K798" i="49"/>
  <c r="L798" i="49" s="1"/>
  <c r="R798" i="49" s="1"/>
  <c r="Q798" i="49" s="1"/>
  <c r="K930" i="49"/>
  <c r="K225" i="47"/>
  <c r="L225" i="47" s="1"/>
  <c r="R225" i="47" s="1"/>
  <c r="Q225" i="47" s="1"/>
  <c r="L111" i="47"/>
  <c r="R111" i="47" s="1"/>
  <c r="Q111" i="47" s="1"/>
  <c r="L131" i="47"/>
  <c r="R131" i="47" s="1"/>
  <c r="Q131" i="47" s="1"/>
  <c r="K153" i="47"/>
  <c r="L153" i="47" s="1"/>
  <c r="R153" i="47" s="1"/>
  <c r="Q153" i="47" s="1"/>
  <c r="L157" i="47"/>
  <c r="R157" i="47" s="1"/>
  <c r="Q157" i="47" s="1"/>
  <c r="L163" i="47"/>
  <c r="R163" i="47" s="1"/>
  <c r="Q163" i="47" s="1"/>
  <c r="K195" i="47"/>
  <c r="L195" i="47" s="1"/>
  <c r="R195" i="47" s="1"/>
  <c r="Q195" i="47" s="1"/>
  <c r="K261" i="47"/>
  <c r="L261" i="47" s="1"/>
  <c r="R261" i="47" s="1"/>
  <c r="Q261" i="47" s="1"/>
  <c r="K281" i="47"/>
  <c r="L281" i="47" s="1"/>
  <c r="R281" i="47" s="1"/>
  <c r="Q281" i="47" s="1"/>
  <c r="K287" i="47"/>
  <c r="K313" i="47"/>
  <c r="L313" i="47" s="1"/>
  <c r="R313" i="47" s="1"/>
  <c r="Q313" i="47" s="1"/>
  <c r="K319" i="47"/>
  <c r="K325" i="47"/>
  <c r="K123" i="47"/>
  <c r="K129" i="47"/>
  <c r="L129" i="47" s="1"/>
  <c r="R129" i="47" s="1"/>
  <c r="Q129" i="47" s="1"/>
  <c r="K133" i="47"/>
  <c r="L133" i="47" s="1"/>
  <c r="R133" i="47" s="1"/>
  <c r="Q133" i="47" s="1"/>
  <c r="L139" i="47"/>
  <c r="R139" i="47" s="1"/>
  <c r="Q139" i="47" s="1"/>
  <c r="K161" i="47"/>
  <c r="L161" i="47" s="1"/>
  <c r="R161" i="47" s="1"/>
  <c r="Q161" i="47" s="1"/>
  <c r="K165" i="47"/>
  <c r="L165" i="47" s="1"/>
  <c r="R165" i="47" s="1"/>
  <c r="Q165" i="47" s="1"/>
  <c r="L179" i="47"/>
  <c r="R179" i="47" s="1"/>
  <c r="Q179" i="47" s="1"/>
  <c r="K201" i="47"/>
  <c r="L201" i="47" s="1"/>
  <c r="R201" i="47" s="1"/>
  <c r="Q201" i="47" s="1"/>
  <c r="K209" i="47"/>
  <c r="L209" i="47" s="1"/>
  <c r="R209" i="47" s="1"/>
  <c r="Q209" i="47" s="1"/>
  <c r="K335" i="47"/>
  <c r="K339" i="47"/>
  <c r="K343" i="47"/>
  <c r="K347" i="47"/>
  <c r="L347" i="47" s="1"/>
  <c r="R347" i="47" s="1"/>
  <c r="Q347" i="47" s="1"/>
  <c r="L352" i="47"/>
  <c r="R352" i="47" s="1"/>
  <c r="Q352" i="47" s="1"/>
  <c r="K141" i="47"/>
  <c r="L141" i="47" s="1"/>
  <c r="R141" i="47" s="1"/>
  <c r="Q141" i="47" s="1"/>
  <c r="L183" i="47"/>
  <c r="R183" i="47" s="1"/>
  <c r="Q183" i="47" s="1"/>
  <c r="K277" i="47"/>
  <c r="L277" i="47" s="1"/>
  <c r="R277" i="47" s="1"/>
  <c r="Q277" i="47" s="1"/>
  <c r="K309" i="47"/>
  <c r="L149" i="47"/>
  <c r="R149" i="47" s="1"/>
  <c r="Q149" i="47" s="1"/>
  <c r="L155" i="47"/>
  <c r="R155" i="47" s="1"/>
  <c r="Q155" i="47" s="1"/>
  <c r="L189" i="47"/>
  <c r="R189" i="47" s="1"/>
  <c r="Q189" i="47" s="1"/>
  <c r="K203" i="47"/>
  <c r="L203" i="47" s="1"/>
  <c r="R203" i="47" s="1"/>
  <c r="Q203" i="47" s="1"/>
  <c r="L205" i="47"/>
  <c r="R205" i="47" s="1"/>
  <c r="Q205" i="47" s="1"/>
  <c r="K333" i="47"/>
  <c r="L925" i="48"/>
  <c r="R925" i="48" s="1"/>
  <c r="Q925" i="48" s="1"/>
  <c r="L369" i="47"/>
  <c r="R369" i="47" s="1"/>
  <c r="Q369" i="47" s="1"/>
  <c r="L389" i="47"/>
  <c r="R389" i="47" s="1"/>
  <c r="Q389" i="47" s="1"/>
  <c r="L419" i="47"/>
  <c r="R419" i="47" s="1"/>
  <c r="Q419" i="47" s="1"/>
  <c r="L435" i="47"/>
  <c r="R435" i="47" s="1"/>
  <c r="Q435" i="47" s="1"/>
  <c r="L437" i="47"/>
  <c r="R437" i="47" s="1"/>
  <c r="Q437" i="47" s="1"/>
  <c r="L497" i="47"/>
  <c r="R497" i="47" s="1"/>
  <c r="Q497" i="47" s="1"/>
  <c r="L513" i="47"/>
  <c r="R513" i="47" s="1"/>
  <c r="Q513" i="47" s="1"/>
  <c r="L533" i="47"/>
  <c r="R533" i="47" s="1"/>
  <c r="Q533" i="47" s="1"/>
  <c r="L549" i="47"/>
  <c r="R549" i="47" s="1"/>
  <c r="Q549" i="47" s="1"/>
  <c r="L575" i="47"/>
  <c r="R575" i="47" s="1"/>
  <c r="Q575" i="47" s="1"/>
  <c r="L609" i="47"/>
  <c r="R609" i="47" s="1"/>
  <c r="Q609" i="47" s="1"/>
  <c r="L611" i="47"/>
  <c r="R611" i="47" s="1"/>
  <c r="Q611" i="47" s="1"/>
  <c r="L623" i="47"/>
  <c r="R623" i="47" s="1"/>
  <c r="Q623" i="47" s="1"/>
  <c r="K653" i="47"/>
  <c r="L653" i="47" s="1"/>
  <c r="R653" i="47" s="1"/>
  <c r="Q653" i="47" s="1"/>
  <c r="L841" i="48"/>
  <c r="R841" i="48" s="1"/>
  <c r="Q841" i="48" s="1"/>
  <c r="L873" i="48"/>
  <c r="R873" i="48" s="1"/>
  <c r="Q873" i="48" s="1"/>
  <c r="K917" i="48"/>
  <c r="L917" i="48" s="1"/>
  <c r="R917" i="48" s="1"/>
  <c r="Q917" i="48" s="1"/>
  <c r="K114" i="47"/>
  <c r="L114" i="47" s="1"/>
  <c r="R114" i="47" s="1"/>
  <c r="Q114" i="47" s="1"/>
  <c r="K128" i="47"/>
  <c r="L128" i="47" s="1"/>
  <c r="R128" i="47" s="1"/>
  <c r="Q128" i="47" s="1"/>
  <c r="K130" i="47"/>
  <c r="K132" i="47"/>
  <c r="K134" i="47"/>
  <c r="L134" i="47" s="1"/>
  <c r="R134" i="47" s="1"/>
  <c r="Q134" i="47" s="1"/>
  <c r="K136" i="47"/>
  <c r="L136" i="47" s="1"/>
  <c r="R136" i="47" s="1"/>
  <c r="Q136" i="47" s="1"/>
  <c r="K138" i="47"/>
  <c r="K140" i="47"/>
  <c r="K142" i="47"/>
  <c r="L142" i="47" s="1"/>
  <c r="R142" i="47" s="1"/>
  <c r="Q142" i="47" s="1"/>
  <c r="K144" i="47"/>
  <c r="K146" i="47"/>
  <c r="K148" i="47"/>
  <c r="K150" i="47"/>
  <c r="L150" i="47" s="1"/>
  <c r="R150" i="47" s="1"/>
  <c r="Q150" i="47" s="1"/>
  <c r="K152" i="47"/>
  <c r="L152" i="47" s="1"/>
  <c r="R152" i="47" s="1"/>
  <c r="Q152" i="47" s="1"/>
  <c r="K154" i="47"/>
  <c r="K156" i="47"/>
  <c r="K158" i="47"/>
  <c r="L158" i="47" s="1"/>
  <c r="R158" i="47" s="1"/>
  <c r="Q158" i="47" s="1"/>
  <c r="K160" i="47"/>
  <c r="L160" i="47" s="1"/>
  <c r="R160" i="47" s="1"/>
  <c r="Q160" i="47" s="1"/>
  <c r="K162" i="47"/>
  <c r="K164" i="47"/>
  <c r="K166" i="47"/>
  <c r="L166" i="47" s="1"/>
  <c r="R166" i="47" s="1"/>
  <c r="Q166" i="47" s="1"/>
  <c r="K168" i="47"/>
  <c r="L168" i="47" s="1"/>
  <c r="R168" i="47" s="1"/>
  <c r="Q168" i="47" s="1"/>
  <c r="K170" i="47"/>
  <c r="K172" i="47"/>
  <c r="K248" i="47"/>
  <c r="L248" i="47" s="1"/>
  <c r="R248" i="47" s="1"/>
  <c r="Q248" i="47" s="1"/>
  <c r="K250" i="47"/>
  <c r="L250" i="47" s="1"/>
  <c r="R250" i="47" s="1"/>
  <c r="Q250" i="47" s="1"/>
  <c r="L276" i="47"/>
  <c r="R276" i="47" s="1"/>
  <c r="Q276" i="47" s="1"/>
  <c r="L292" i="47"/>
  <c r="R292" i="47" s="1"/>
  <c r="Q292" i="47" s="1"/>
  <c r="L340" i="47"/>
  <c r="R340" i="47" s="1"/>
  <c r="Q340" i="47" s="1"/>
  <c r="L362" i="47"/>
  <c r="R362" i="47" s="1"/>
  <c r="Q362" i="47" s="1"/>
  <c r="K380" i="47"/>
  <c r="L380" i="47" s="1"/>
  <c r="R380" i="47" s="1"/>
  <c r="Q380" i="47" s="1"/>
  <c r="L384" i="47"/>
  <c r="R384" i="47" s="1"/>
  <c r="Q384" i="47" s="1"/>
  <c r="K412" i="47"/>
  <c r="L412" i="47" s="1"/>
  <c r="R412" i="47" s="1"/>
  <c r="Q412" i="47" s="1"/>
  <c r="K444" i="47"/>
  <c r="L444" i="47" s="1"/>
  <c r="R444" i="47" s="1"/>
  <c r="Q444" i="47" s="1"/>
  <c r="K468" i="47"/>
  <c r="L468" i="47" s="1"/>
  <c r="R468" i="47" s="1"/>
  <c r="Q468" i="47" s="1"/>
  <c r="K492" i="47"/>
  <c r="L492" i="47" s="1"/>
  <c r="R492" i="47" s="1"/>
  <c r="Q492" i="47" s="1"/>
  <c r="K500" i="47"/>
  <c r="L500" i="47" s="1"/>
  <c r="R500" i="47" s="1"/>
  <c r="Q500" i="47" s="1"/>
  <c r="K516" i="47"/>
  <c r="L516" i="47" s="1"/>
  <c r="R516" i="47" s="1"/>
  <c r="Q516" i="47" s="1"/>
  <c r="K532" i="47"/>
  <c r="L532" i="47" s="1"/>
  <c r="R532" i="47" s="1"/>
  <c r="Q532" i="47" s="1"/>
  <c r="K548" i="47"/>
  <c r="L548" i="47" s="1"/>
  <c r="R548" i="47" s="1"/>
  <c r="Q548" i="47" s="1"/>
  <c r="K564" i="47"/>
  <c r="L564" i="47" s="1"/>
  <c r="R564" i="47" s="1"/>
  <c r="Q564" i="47" s="1"/>
  <c r="K578" i="47"/>
  <c r="L578" i="47" s="1"/>
  <c r="R578" i="47" s="1"/>
  <c r="Q578" i="47" s="1"/>
  <c r="L638" i="47"/>
  <c r="R638" i="47" s="1"/>
  <c r="Q638" i="47" s="1"/>
  <c r="L735" i="48"/>
  <c r="R735" i="48" s="1"/>
  <c r="Q735" i="48" s="1"/>
  <c r="L395" i="47"/>
  <c r="R395" i="47" s="1"/>
  <c r="Q395" i="47" s="1"/>
  <c r="K429" i="47"/>
  <c r="L441" i="47"/>
  <c r="R441" i="47" s="1"/>
  <c r="Q441" i="47" s="1"/>
  <c r="L453" i="47"/>
  <c r="R453" i="47" s="1"/>
  <c r="Q453" i="47" s="1"/>
  <c r="L483" i="47"/>
  <c r="R483" i="47" s="1"/>
  <c r="Q483" i="47" s="1"/>
  <c r="L499" i="47"/>
  <c r="R499" i="47" s="1"/>
  <c r="Q499" i="47" s="1"/>
  <c r="L517" i="47"/>
  <c r="R517" i="47" s="1"/>
  <c r="Q517" i="47" s="1"/>
  <c r="L551" i="47"/>
  <c r="R551" i="47" s="1"/>
  <c r="Q551" i="47" s="1"/>
  <c r="L581" i="47"/>
  <c r="R581" i="47" s="1"/>
  <c r="Q581" i="47" s="1"/>
  <c r="K585" i="47"/>
  <c r="L585" i="47" s="1"/>
  <c r="R585" i="47" s="1"/>
  <c r="Q585" i="47" s="1"/>
  <c r="K627" i="47"/>
  <c r="L627" i="47" s="1"/>
  <c r="R627" i="47" s="1"/>
  <c r="Q627" i="47" s="1"/>
  <c r="K637" i="47"/>
  <c r="L637" i="47" s="1"/>
  <c r="R637" i="47" s="1"/>
  <c r="Q637" i="47" s="1"/>
  <c r="K647" i="47"/>
  <c r="L647" i="47" s="1"/>
  <c r="R647" i="47" s="1"/>
  <c r="Q647" i="47" s="1"/>
  <c r="L659" i="47"/>
  <c r="R659" i="47" s="1"/>
  <c r="Q659" i="47" s="1"/>
  <c r="L585" i="48"/>
  <c r="R585" i="48" s="1"/>
  <c r="Q585" i="48" s="1"/>
  <c r="K601" i="48"/>
  <c r="L601" i="48" s="1"/>
  <c r="R601" i="48" s="1"/>
  <c r="Q601" i="48" s="1"/>
  <c r="K633" i="48"/>
  <c r="L633" i="48" s="1"/>
  <c r="R633" i="48" s="1"/>
  <c r="Q633" i="48" s="1"/>
  <c r="L649" i="48"/>
  <c r="R649" i="48" s="1"/>
  <c r="Q649" i="48" s="1"/>
  <c r="K665" i="48"/>
  <c r="L665" i="48" s="1"/>
  <c r="R665" i="48" s="1"/>
  <c r="Q665" i="48" s="1"/>
  <c r="K697" i="48"/>
  <c r="L697" i="48" s="1"/>
  <c r="R697" i="48" s="1"/>
  <c r="Q697" i="48" s="1"/>
  <c r="L713" i="48"/>
  <c r="R713" i="48" s="1"/>
  <c r="Q713" i="48" s="1"/>
  <c r="L741" i="48"/>
  <c r="R741" i="48" s="1"/>
  <c r="Q741" i="48" s="1"/>
  <c r="L757" i="48"/>
  <c r="R757" i="48" s="1"/>
  <c r="Q757" i="48" s="1"/>
  <c r="L773" i="48"/>
  <c r="R773" i="48" s="1"/>
  <c r="Q773" i="48" s="1"/>
  <c r="K789" i="48"/>
  <c r="L789" i="48" s="1"/>
  <c r="R789" i="48" s="1"/>
  <c r="Q789" i="48" s="1"/>
  <c r="K805" i="48"/>
  <c r="L805" i="48" s="1"/>
  <c r="R805" i="48" s="1"/>
  <c r="Q805" i="48" s="1"/>
  <c r="K821" i="48"/>
  <c r="L821" i="48" s="1"/>
  <c r="R821" i="48" s="1"/>
  <c r="Q821" i="48" s="1"/>
  <c r="K837" i="48"/>
  <c r="L837" i="48" s="1"/>
  <c r="R837" i="48" s="1"/>
  <c r="Q837" i="48" s="1"/>
  <c r="K853" i="48"/>
  <c r="L853" i="48" s="1"/>
  <c r="R853" i="48" s="1"/>
  <c r="Q853" i="48" s="1"/>
  <c r="K869" i="48"/>
  <c r="L869" i="48" s="1"/>
  <c r="R869" i="48" s="1"/>
  <c r="Q869" i="48" s="1"/>
  <c r="K885" i="48"/>
  <c r="L885" i="48" s="1"/>
  <c r="R885" i="48" s="1"/>
  <c r="Q885" i="48" s="1"/>
  <c r="K901" i="48"/>
  <c r="L901" i="48" s="1"/>
  <c r="R901" i="48" s="1"/>
  <c r="Q901" i="48" s="1"/>
  <c r="K949" i="48"/>
  <c r="L949" i="48" s="1"/>
  <c r="R949" i="48" s="1"/>
  <c r="Q949" i="48" s="1"/>
  <c r="L953" i="48"/>
  <c r="R953" i="48" s="1"/>
  <c r="Q953" i="48" s="1"/>
  <c r="K186" i="47"/>
  <c r="L186" i="47" s="1"/>
  <c r="R186" i="47" s="1"/>
  <c r="Q186" i="47" s="1"/>
  <c r="L240" i="47"/>
  <c r="R240" i="47" s="1"/>
  <c r="Q240" i="47" s="1"/>
  <c r="L246" i="47"/>
  <c r="R246" i="47" s="1"/>
  <c r="Q246" i="47" s="1"/>
  <c r="K296" i="47"/>
  <c r="L296" i="47" s="1"/>
  <c r="R296" i="47" s="1"/>
  <c r="Q296" i="47" s="1"/>
  <c r="L304" i="47"/>
  <c r="R304" i="47" s="1"/>
  <c r="Q304" i="47" s="1"/>
  <c r="L312" i="47"/>
  <c r="R312" i="47" s="1"/>
  <c r="Q312" i="47" s="1"/>
  <c r="L318" i="47"/>
  <c r="R318" i="47" s="1"/>
  <c r="Q318" i="47" s="1"/>
  <c r="L320" i="47"/>
  <c r="R320" i="47" s="1"/>
  <c r="Q320" i="47" s="1"/>
  <c r="K336" i="47"/>
  <c r="L336" i="47" s="1"/>
  <c r="R336" i="47" s="1"/>
  <c r="Q336" i="47" s="1"/>
  <c r="K404" i="47"/>
  <c r="L404" i="47" s="1"/>
  <c r="R404" i="47" s="1"/>
  <c r="Q404" i="47" s="1"/>
  <c r="K436" i="47"/>
  <c r="L436" i="47" s="1"/>
  <c r="R436" i="47" s="1"/>
  <c r="Q436" i="47" s="1"/>
  <c r="K460" i="47"/>
  <c r="L460" i="47" s="1"/>
  <c r="R460" i="47" s="1"/>
  <c r="Q460" i="47" s="1"/>
  <c r="L520" i="47"/>
  <c r="R520" i="47" s="1"/>
  <c r="Q520" i="47" s="1"/>
  <c r="L552" i="47"/>
  <c r="R552" i="47" s="1"/>
  <c r="Q552" i="47" s="1"/>
  <c r="K562" i="47"/>
  <c r="L562" i="47" s="1"/>
  <c r="R562" i="47" s="1"/>
  <c r="Q562" i="47" s="1"/>
  <c r="L111" i="48"/>
  <c r="R111" i="48" s="1"/>
  <c r="Q111" i="48" s="1"/>
  <c r="K459" i="48"/>
  <c r="L459" i="48" s="1"/>
  <c r="R459" i="48" s="1"/>
  <c r="Q459" i="48" s="1"/>
  <c r="L523" i="48"/>
  <c r="R523" i="48" s="1"/>
  <c r="Q523" i="48" s="1"/>
  <c r="L587" i="48"/>
  <c r="R587" i="48" s="1"/>
  <c r="Q587" i="48" s="1"/>
  <c r="K603" i="48"/>
  <c r="L603" i="48" s="1"/>
  <c r="R603" i="48" s="1"/>
  <c r="Q603" i="48" s="1"/>
  <c r="L619" i="48"/>
  <c r="R619" i="48" s="1"/>
  <c r="Q619" i="48" s="1"/>
  <c r="K635" i="48"/>
  <c r="L635" i="48" s="1"/>
  <c r="R635" i="48" s="1"/>
  <c r="Q635" i="48" s="1"/>
  <c r="L651" i="48"/>
  <c r="R651" i="48" s="1"/>
  <c r="Q651" i="48" s="1"/>
  <c r="K667" i="48"/>
  <c r="L667" i="48" s="1"/>
  <c r="R667" i="48" s="1"/>
  <c r="Q667" i="48" s="1"/>
  <c r="L683" i="48"/>
  <c r="R683" i="48" s="1"/>
  <c r="Q683" i="48" s="1"/>
  <c r="K699" i="48"/>
  <c r="L699" i="48" s="1"/>
  <c r="R699" i="48" s="1"/>
  <c r="Q699" i="48" s="1"/>
  <c r="L715" i="48"/>
  <c r="R715" i="48" s="1"/>
  <c r="Q715" i="48" s="1"/>
  <c r="L727" i="48"/>
  <c r="R727" i="48" s="1"/>
  <c r="Q727" i="48" s="1"/>
  <c r="L843" i="48"/>
  <c r="R843" i="48" s="1"/>
  <c r="Q843" i="48" s="1"/>
  <c r="K847" i="48"/>
  <c r="L847" i="48" s="1"/>
  <c r="R847" i="48" s="1"/>
  <c r="Q847" i="48" s="1"/>
  <c r="L907" i="48"/>
  <c r="R907" i="48" s="1"/>
  <c r="Q907" i="48" s="1"/>
  <c r="K911" i="48"/>
  <c r="L911" i="48" s="1"/>
  <c r="R911" i="48" s="1"/>
  <c r="Q911" i="48" s="1"/>
  <c r="K365" i="47"/>
  <c r="L365" i="47" s="1"/>
  <c r="R365" i="47" s="1"/>
  <c r="Q365" i="47" s="1"/>
  <c r="L375" i="47"/>
  <c r="R375" i="47" s="1"/>
  <c r="Q375" i="47" s="1"/>
  <c r="K383" i="47"/>
  <c r="L383" i="47" s="1"/>
  <c r="R383" i="47" s="1"/>
  <c r="Q383" i="47" s="1"/>
  <c r="L413" i="47"/>
  <c r="R413" i="47" s="1"/>
  <c r="Q413" i="47" s="1"/>
  <c r="L443" i="47"/>
  <c r="R443" i="47" s="1"/>
  <c r="Q443" i="47" s="1"/>
  <c r="L459" i="47"/>
  <c r="R459" i="47" s="1"/>
  <c r="Q459" i="47" s="1"/>
  <c r="L485" i="47"/>
  <c r="R485" i="47" s="1"/>
  <c r="Q485" i="47" s="1"/>
  <c r="K489" i="47"/>
  <c r="L519" i="47"/>
  <c r="R519" i="47" s="1"/>
  <c r="Q519" i="47" s="1"/>
  <c r="L541" i="47"/>
  <c r="R541" i="47" s="1"/>
  <c r="Q541" i="47" s="1"/>
  <c r="K569" i="47"/>
  <c r="L569" i="47" s="1"/>
  <c r="R569" i="47" s="1"/>
  <c r="Q569" i="47" s="1"/>
  <c r="L597" i="47"/>
  <c r="R597" i="47" s="1"/>
  <c r="Q597" i="47" s="1"/>
  <c r="K601" i="47"/>
  <c r="L601" i="47" s="1"/>
  <c r="R601" i="47" s="1"/>
  <c r="Q601" i="47" s="1"/>
  <c r="K129" i="48"/>
  <c r="L129" i="48" s="1"/>
  <c r="R129" i="48" s="1"/>
  <c r="Q129" i="48" s="1"/>
  <c r="L465" i="48"/>
  <c r="R465" i="48" s="1"/>
  <c r="Q465" i="48" s="1"/>
  <c r="L481" i="48"/>
  <c r="R481" i="48" s="1"/>
  <c r="Q481" i="48" s="1"/>
  <c r="L529" i="48"/>
  <c r="R529" i="48" s="1"/>
  <c r="Q529" i="48" s="1"/>
  <c r="L545" i="48"/>
  <c r="R545" i="48" s="1"/>
  <c r="Q545" i="48" s="1"/>
  <c r="L561" i="48"/>
  <c r="R561" i="48" s="1"/>
  <c r="Q561" i="48" s="1"/>
  <c r="K721" i="48"/>
  <c r="L721" i="48" s="1"/>
  <c r="R721" i="48" s="1"/>
  <c r="Q721" i="48" s="1"/>
  <c r="L486" i="47"/>
  <c r="R486" i="47" s="1"/>
  <c r="Q486" i="47" s="1"/>
  <c r="L508" i="47"/>
  <c r="R508" i="47" s="1"/>
  <c r="Q508" i="47" s="1"/>
  <c r="L586" i="47"/>
  <c r="R586" i="47" s="1"/>
  <c r="Q586" i="47" s="1"/>
  <c r="L588" i="47"/>
  <c r="R588" i="47" s="1"/>
  <c r="Q588" i="47" s="1"/>
  <c r="K596" i="47"/>
  <c r="L596" i="47" s="1"/>
  <c r="R596" i="47" s="1"/>
  <c r="Q596" i="47" s="1"/>
  <c r="K604" i="47"/>
  <c r="L604" i="47" s="1"/>
  <c r="R604" i="47" s="1"/>
  <c r="Q604" i="47" s="1"/>
  <c r="K606" i="47"/>
  <c r="L606" i="47" s="1"/>
  <c r="R606" i="47" s="1"/>
  <c r="Q606" i="47" s="1"/>
  <c r="K632" i="47"/>
  <c r="K658" i="47"/>
  <c r="L658" i="47" s="1"/>
  <c r="R658" i="47" s="1"/>
  <c r="Q658" i="47" s="1"/>
  <c r="L87" i="48"/>
  <c r="R87" i="48" s="1"/>
  <c r="Q87" i="48" s="1"/>
  <c r="K131" i="48"/>
  <c r="L131" i="48" s="1"/>
  <c r="R131" i="48" s="1"/>
  <c r="Q131" i="48" s="1"/>
  <c r="K571" i="48"/>
  <c r="L571" i="48" s="1"/>
  <c r="R571" i="48" s="1"/>
  <c r="Q571" i="48" s="1"/>
  <c r="L579" i="48"/>
  <c r="R579" i="48" s="1"/>
  <c r="Q579" i="48" s="1"/>
  <c r="L819" i="48"/>
  <c r="R819" i="48" s="1"/>
  <c r="Q819" i="48" s="1"/>
  <c r="L827" i="48"/>
  <c r="R827" i="48" s="1"/>
  <c r="Q827" i="48" s="1"/>
  <c r="K891" i="48"/>
  <c r="L891" i="48" s="1"/>
  <c r="R891" i="48" s="1"/>
  <c r="Q891" i="48" s="1"/>
  <c r="K351" i="47"/>
  <c r="L351" i="47" s="1"/>
  <c r="R351" i="47" s="1"/>
  <c r="Q351" i="47" s="1"/>
  <c r="K355" i="47"/>
  <c r="L403" i="47"/>
  <c r="R403" i="47" s="1"/>
  <c r="Q403" i="47" s="1"/>
  <c r="L417" i="47"/>
  <c r="R417" i="47" s="1"/>
  <c r="Q417" i="47" s="1"/>
  <c r="L425" i="47"/>
  <c r="R425" i="47" s="1"/>
  <c r="Q425" i="47" s="1"/>
  <c r="L427" i="47"/>
  <c r="R427" i="47" s="1"/>
  <c r="Q427" i="47" s="1"/>
  <c r="L429" i="47"/>
  <c r="R429" i="47" s="1"/>
  <c r="Q429" i="47" s="1"/>
  <c r="K433" i="47"/>
  <c r="L445" i="47"/>
  <c r="R445" i="47" s="1"/>
  <c r="Q445" i="47" s="1"/>
  <c r="L461" i="47"/>
  <c r="R461" i="47" s="1"/>
  <c r="Q461" i="47" s="1"/>
  <c r="L477" i="47"/>
  <c r="R477" i="47" s="1"/>
  <c r="Q477" i="47" s="1"/>
  <c r="L509" i="47"/>
  <c r="R509" i="47" s="1"/>
  <c r="Q509" i="47" s="1"/>
  <c r="K537" i="47"/>
  <c r="L537" i="47" s="1"/>
  <c r="R537" i="47" s="1"/>
  <c r="Q537" i="47" s="1"/>
  <c r="K545" i="47"/>
  <c r="L545" i="47" s="1"/>
  <c r="R545" i="47" s="1"/>
  <c r="Q545" i="47" s="1"/>
  <c r="L573" i="47"/>
  <c r="R573" i="47" s="1"/>
  <c r="Q573" i="47" s="1"/>
  <c r="L621" i="47"/>
  <c r="R621" i="47" s="1"/>
  <c r="Q621" i="47" s="1"/>
  <c r="K631" i="47"/>
  <c r="L631" i="47" s="1"/>
  <c r="R631" i="47" s="1"/>
  <c r="Q631" i="47" s="1"/>
  <c r="L137" i="48"/>
  <c r="R137" i="48" s="1"/>
  <c r="Q137" i="48" s="1"/>
  <c r="K176" i="47"/>
  <c r="K180" i="47"/>
  <c r="L180" i="47" s="1"/>
  <c r="R180" i="47" s="1"/>
  <c r="Q180" i="47" s="1"/>
  <c r="K184" i="47"/>
  <c r="L184" i="47" s="1"/>
  <c r="R184" i="47" s="1"/>
  <c r="Q184" i="47" s="1"/>
  <c r="L388" i="47"/>
  <c r="R388" i="47" s="1"/>
  <c r="Q388" i="47" s="1"/>
  <c r="L420" i="47"/>
  <c r="R420" i="47" s="1"/>
  <c r="Q420" i="47" s="1"/>
  <c r="L476" i="47"/>
  <c r="R476" i="47" s="1"/>
  <c r="Q476" i="47" s="1"/>
  <c r="L572" i="47"/>
  <c r="R572" i="47" s="1"/>
  <c r="Q572" i="47" s="1"/>
  <c r="K580" i="47"/>
  <c r="L580" i="47" s="1"/>
  <c r="R580" i="47" s="1"/>
  <c r="Q580" i="47" s="1"/>
  <c r="K594" i="47"/>
  <c r="L594" i="47" s="1"/>
  <c r="R594" i="47" s="1"/>
  <c r="Q594" i="47" s="1"/>
  <c r="L618" i="47"/>
  <c r="R618" i="47" s="1"/>
  <c r="Q618" i="47" s="1"/>
  <c r="K620" i="47"/>
  <c r="L620" i="47" s="1"/>
  <c r="R620" i="47" s="1"/>
  <c r="Q620" i="47" s="1"/>
  <c r="L622" i="47"/>
  <c r="R622" i="47" s="1"/>
  <c r="Q622" i="47" s="1"/>
  <c r="K666" i="47"/>
  <c r="L666" i="47" s="1"/>
  <c r="R666" i="47" s="1"/>
  <c r="Q666" i="47" s="1"/>
  <c r="K63" i="48"/>
  <c r="L63" i="48" s="1"/>
  <c r="R63" i="48" s="1"/>
  <c r="Q63" i="48" s="1"/>
  <c r="K95" i="48"/>
  <c r="L95" i="48" s="1"/>
  <c r="R95" i="48" s="1"/>
  <c r="Q95" i="48" s="1"/>
  <c r="K547" i="48"/>
  <c r="L547" i="48" s="1"/>
  <c r="R547" i="48" s="1"/>
  <c r="Q547" i="48" s="1"/>
  <c r="L775" i="48"/>
  <c r="R775" i="48" s="1"/>
  <c r="Q775" i="48" s="1"/>
  <c r="K787" i="48"/>
  <c r="L787" i="48" s="1"/>
  <c r="R787" i="48" s="1"/>
  <c r="Q787" i="48" s="1"/>
  <c r="L811" i="48"/>
  <c r="R811" i="48" s="1"/>
  <c r="Q811" i="48" s="1"/>
  <c r="L831" i="48"/>
  <c r="R831" i="48" s="1"/>
  <c r="Q831" i="48" s="1"/>
  <c r="K851" i="48"/>
  <c r="L851" i="48" s="1"/>
  <c r="R851" i="48" s="1"/>
  <c r="Q851" i="48" s="1"/>
  <c r="L875" i="48"/>
  <c r="R875" i="48" s="1"/>
  <c r="Q875" i="48" s="1"/>
  <c r="K879" i="48"/>
  <c r="L879" i="48" s="1"/>
  <c r="R879" i="48" s="1"/>
  <c r="Q879" i="48" s="1"/>
  <c r="K919" i="48"/>
  <c r="L919" i="48" s="1"/>
  <c r="R919" i="48" s="1"/>
  <c r="Q919" i="48" s="1"/>
  <c r="L839" i="48"/>
  <c r="R839" i="48" s="1"/>
  <c r="Q839" i="48" s="1"/>
  <c r="K947" i="48"/>
  <c r="L947" i="48" s="1"/>
  <c r="R947" i="48" s="1"/>
  <c r="Q947" i="48" s="1"/>
  <c r="K704" i="47"/>
  <c r="L704" i="47" s="1"/>
  <c r="R704" i="47" s="1"/>
  <c r="Q704" i="47" s="1"/>
  <c r="K708" i="47"/>
  <c r="L708" i="47" s="1"/>
  <c r="R708" i="47" s="1"/>
  <c r="Q708" i="47" s="1"/>
  <c r="L728" i="47"/>
  <c r="R728" i="47" s="1"/>
  <c r="Q728" i="47" s="1"/>
  <c r="L744" i="47"/>
  <c r="R744" i="47" s="1"/>
  <c r="Q744" i="47" s="1"/>
  <c r="L792" i="47"/>
  <c r="R792" i="47" s="1"/>
  <c r="Q792" i="47" s="1"/>
  <c r="K876" i="47"/>
  <c r="L876" i="47" s="1"/>
  <c r="R876" i="47" s="1"/>
  <c r="Q876" i="47" s="1"/>
  <c r="L900" i="47"/>
  <c r="R900" i="47" s="1"/>
  <c r="Q900" i="47" s="1"/>
  <c r="K86" i="48"/>
  <c r="L86" i="48" s="1"/>
  <c r="R86" i="48" s="1"/>
  <c r="Q86" i="48" s="1"/>
  <c r="K162" i="48"/>
  <c r="L162" i="48" s="1"/>
  <c r="R162" i="48" s="1"/>
  <c r="Q162" i="48" s="1"/>
  <c r="K166" i="48"/>
  <c r="L166" i="48" s="1"/>
  <c r="R166" i="48" s="1"/>
  <c r="Q166" i="48" s="1"/>
  <c r="L206" i="48"/>
  <c r="R206" i="48" s="1"/>
  <c r="Q206" i="48" s="1"/>
  <c r="K218" i="48"/>
  <c r="L218" i="48" s="1"/>
  <c r="R218" i="48" s="1"/>
  <c r="Q218" i="48" s="1"/>
  <c r="K238" i="48"/>
  <c r="L238" i="48" s="1"/>
  <c r="R238" i="48" s="1"/>
  <c r="Q238" i="48" s="1"/>
  <c r="K242" i="48"/>
  <c r="L242" i="48" s="1"/>
  <c r="R242" i="48" s="1"/>
  <c r="Q242" i="48" s="1"/>
  <c r="K254" i="48"/>
  <c r="L254" i="48" s="1"/>
  <c r="R254" i="48" s="1"/>
  <c r="Q254" i="48" s="1"/>
  <c r="K258" i="48"/>
  <c r="L258" i="48" s="1"/>
  <c r="R258" i="48" s="1"/>
  <c r="Q258" i="48" s="1"/>
  <c r="K270" i="48"/>
  <c r="L270" i="48" s="1"/>
  <c r="R270" i="48" s="1"/>
  <c r="Q270" i="48" s="1"/>
  <c r="K322" i="48"/>
  <c r="L322" i="48" s="1"/>
  <c r="R322" i="48" s="1"/>
  <c r="Q322" i="48" s="1"/>
  <c r="K326" i="48"/>
  <c r="L326" i="48" s="1"/>
  <c r="R326" i="48" s="1"/>
  <c r="Q326" i="48" s="1"/>
  <c r="K330" i="48"/>
  <c r="L330" i="48" s="1"/>
  <c r="R330" i="48" s="1"/>
  <c r="Q330" i="48" s="1"/>
  <c r="K358" i="48"/>
  <c r="L358" i="48" s="1"/>
  <c r="R358" i="48" s="1"/>
  <c r="Q358" i="48" s="1"/>
  <c r="K422" i="48"/>
  <c r="L422" i="48" s="1"/>
  <c r="R422" i="48" s="1"/>
  <c r="Q422" i="48" s="1"/>
  <c r="L594" i="48"/>
  <c r="R594" i="48" s="1"/>
  <c r="Q594" i="48" s="1"/>
  <c r="K598" i="48"/>
  <c r="L610" i="48"/>
  <c r="R610" i="48" s="1"/>
  <c r="Q610" i="48" s="1"/>
  <c r="K630" i="48"/>
  <c r="L642" i="48"/>
  <c r="R642" i="48" s="1"/>
  <c r="Q642" i="48" s="1"/>
  <c r="K662" i="48"/>
  <c r="L662" i="48" s="1"/>
  <c r="R662" i="48" s="1"/>
  <c r="Q662" i="48" s="1"/>
  <c r="L674" i="48"/>
  <c r="R674" i="48" s="1"/>
  <c r="Q674" i="48" s="1"/>
  <c r="K694" i="48"/>
  <c r="L694" i="48" s="1"/>
  <c r="R694" i="48" s="1"/>
  <c r="Q694" i="48" s="1"/>
  <c r="L706" i="48"/>
  <c r="R706" i="48" s="1"/>
  <c r="Q706" i="48" s="1"/>
  <c r="K738" i="48"/>
  <c r="L762" i="48"/>
  <c r="R762" i="48" s="1"/>
  <c r="Q762" i="48" s="1"/>
  <c r="K778" i="48"/>
  <c r="L778" i="48" s="1"/>
  <c r="R778" i="48" s="1"/>
  <c r="Q778" i="48" s="1"/>
  <c r="K794" i="48"/>
  <c r="L794" i="48" s="1"/>
  <c r="R794" i="48" s="1"/>
  <c r="Q794" i="48" s="1"/>
  <c r="K906" i="48"/>
  <c r="L906" i="48" s="1"/>
  <c r="R906" i="48" s="1"/>
  <c r="Q906" i="48" s="1"/>
  <c r="K922" i="48"/>
  <c r="L922" i="48" s="1"/>
  <c r="R922" i="48" s="1"/>
  <c r="Q922" i="48" s="1"/>
  <c r="L680" i="47"/>
  <c r="R680" i="47" s="1"/>
  <c r="Q680" i="47" s="1"/>
  <c r="L720" i="47"/>
  <c r="R720" i="47" s="1"/>
  <c r="Q720" i="47" s="1"/>
  <c r="K732" i="47"/>
  <c r="L732" i="47" s="1"/>
  <c r="R732" i="47" s="1"/>
  <c r="Q732" i="47" s="1"/>
  <c r="L748" i="47"/>
  <c r="R748" i="47" s="1"/>
  <c r="Q748" i="47" s="1"/>
  <c r="L768" i="47"/>
  <c r="R768" i="47" s="1"/>
  <c r="Q768" i="47" s="1"/>
  <c r="L772" i="47"/>
  <c r="R772" i="47" s="1"/>
  <c r="Q772" i="47" s="1"/>
  <c r="L784" i="47"/>
  <c r="R784" i="47" s="1"/>
  <c r="Q784" i="47" s="1"/>
  <c r="K868" i="47"/>
  <c r="L868" i="47" s="1"/>
  <c r="R868" i="47" s="1"/>
  <c r="Q868" i="47" s="1"/>
  <c r="K912" i="47"/>
  <c r="L912" i="47" s="1"/>
  <c r="R912" i="47" s="1"/>
  <c r="Q912" i="47" s="1"/>
  <c r="L976" i="47"/>
  <c r="R976" i="47" s="1"/>
  <c r="Q976" i="47" s="1"/>
  <c r="L58" i="48"/>
  <c r="R58" i="48" s="1"/>
  <c r="Q58" i="48" s="1"/>
  <c r="L130" i="48"/>
  <c r="R130" i="48" s="1"/>
  <c r="Q130" i="48" s="1"/>
  <c r="L154" i="48"/>
  <c r="R154" i="48" s="1"/>
  <c r="Q154" i="48" s="1"/>
  <c r="L222" i="48"/>
  <c r="R222" i="48" s="1"/>
  <c r="Q222" i="48" s="1"/>
  <c r="L226" i="48"/>
  <c r="R226" i="48" s="1"/>
  <c r="Q226" i="48" s="1"/>
  <c r="K234" i="48"/>
  <c r="L234" i="48" s="1"/>
  <c r="R234" i="48" s="1"/>
  <c r="Q234" i="48" s="1"/>
  <c r="L274" i="48"/>
  <c r="R274" i="48" s="1"/>
  <c r="Q274" i="48" s="1"/>
  <c r="L278" i="48"/>
  <c r="R278" i="48" s="1"/>
  <c r="Q278" i="48" s="1"/>
  <c r="L282" i="48"/>
  <c r="R282" i="48" s="1"/>
  <c r="Q282" i="48" s="1"/>
  <c r="L406" i="48"/>
  <c r="R406" i="48" s="1"/>
  <c r="Q406" i="48" s="1"/>
  <c r="L618" i="48"/>
  <c r="R618" i="48" s="1"/>
  <c r="Q618" i="48" s="1"/>
  <c r="L650" i="48"/>
  <c r="R650" i="48" s="1"/>
  <c r="Q650" i="48" s="1"/>
  <c r="L710" i="48"/>
  <c r="R710" i="48" s="1"/>
  <c r="Q710" i="48" s="1"/>
  <c r="L966" i="48"/>
  <c r="R966" i="48" s="1"/>
  <c r="Q966" i="48" s="1"/>
  <c r="L791" i="49"/>
  <c r="R791" i="49" s="1"/>
  <c r="Q791" i="49" s="1"/>
  <c r="L626" i="48"/>
  <c r="R626" i="48" s="1"/>
  <c r="Q626" i="48" s="1"/>
  <c r="L630" i="48"/>
  <c r="R630" i="48" s="1"/>
  <c r="Q630" i="48" s="1"/>
  <c r="L658" i="48"/>
  <c r="R658" i="48" s="1"/>
  <c r="Q658" i="48" s="1"/>
  <c r="L690" i="48"/>
  <c r="R690" i="48" s="1"/>
  <c r="Q690" i="48" s="1"/>
  <c r="L714" i="48"/>
  <c r="R714" i="48" s="1"/>
  <c r="Q714" i="48" s="1"/>
  <c r="L730" i="48"/>
  <c r="R730" i="48" s="1"/>
  <c r="Q730" i="48" s="1"/>
  <c r="K842" i="48"/>
  <c r="L842" i="48" s="1"/>
  <c r="R842" i="48" s="1"/>
  <c r="Q842" i="48" s="1"/>
  <c r="K858" i="48"/>
  <c r="L858" i="48" s="1"/>
  <c r="R858" i="48" s="1"/>
  <c r="Q858" i="48" s="1"/>
  <c r="K669" i="47"/>
  <c r="L669" i="47" s="1"/>
  <c r="R669" i="47" s="1"/>
  <c r="Q669" i="47" s="1"/>
  <c r="K915" i="48"/>
  <c r="L915" i="48" s="1"/>
  <c r="R915" i="48" s="1"/>
  <c r="Q915" i="48" s="1"/>
  <c r="K688" i="47"/>
  <c r="L688" i="47" s="1"/>
  <c r="R688" i="47" s="1"/>
  <c r="Q688" i="47" s="1"/>
  <c r="L692" i="47"/>
  <c r="R692" i="47" s="1"/>
  <c r="Q692" i="47" s="1"/>
  <c r="K712" i="47"/>
  <c r="L712" i="47" s="1"/>
  <c r="R712" i="47" s="1"/>
  <c r="Q712" i="47" s="1"/>
  <c r="K812" i="47"/>
  <c r="L812" i="47" s="1"/>
  <c r="R812" i="47" s="1"/>
  <c r="Q812" i="47" s="1"/>
  <c r="K832" i="47"/>
  <c r="L832" i="47" s="1"/>
  <c r="R832" i="47" s="1"/>
  <c r="Q832" i="47" s="1"/>
  <c r="K836" i="47"/>
  <c r="L836" i="47" s="1"/>
  <c r="R836" i="47" s="1"/>
  <c r="Q836" i="47" s="1"/>
  <c r="L844" i="47"/>
  <c r="R844" i="47" s="1"/>
  <c r="Q844" i="47" s="1"/>
  <c r="K848" i="47"/>
  <c r="L848" i="47" s="1"/>
  <c r="R848" i="47" s="1"/>
  <c r="Q848" i="47" s="1"/>
  <c r="K852" i="47"/>
  <c r="L852" i="47" s="1"/>
  <c r="R852" i="47" s="1"/>
  <c r="Q852" i="47" s="1"/>
  <c r="K860" i="47"/>
  <c r="L860" i="47" s="1"/>
  <c r="R860" i="47" s="1"/>
  <c r="Q860" i="47" s="1"/>
  <c r="K66" i="48"/>
  <c r="L66" i="48" s="1"/>
  <c r="R66" i="48" s="1"/>
  <c r="Q66" i="48" s="1"/>
  <c r="L82" i="48"/>
  <c r="R82" i="48" s="1"/>
  <c r="Q82" i="48" s="1"/>
  <c r="K106" i="48"/>
  <c r="L106" i="48" s="1"/>
  <c r="R106" i="48" s="1"/>
  <c r="Q106" i="48" s="1"/>
  <c r="K122" i="48"/>
  <c r="L122" i="48" s="1"/>
  <c r="R122" i="48" s="1"/>
  <c r="Q122" i="48" s="1"/>
  <c r="K142" i="48"/>
  <c r="L142" i="48" s="1"/>
  <c r="R142" i="48" s="1"/>
  <c r="Q142" i="48" s="1"/>
  <c r="L146" i="48"/>
  <c r="R146" i="48" s="1"/>
  <c r="Q146" i="48" s="1"/>
  <c r="K190" i="48"/>
  <c r="L190" i="48" s="1"/>
  <c r="R190" i="48" s="1"/>
  <c r="Q190" i="48" s="1"/>
  <c r="K194" i="48"/>
  <c r="L194" i="48" s="1"/>
  <c r="R194" i="48" s="1"/>
  <c r="Q194" i="48" s="1"/>
  <c r="K202" i="48"/>
  <c r="L202" i="48" s="1"/>
  <c r="R202" i="48" s="1"/>
  <c r="Q202" i="48" s="1"/>
  <c r="K306" i="48"/>
  <c r="L306" i="48" s="1"/>
  <c r="R306" i="48" s="1"/>
  <c r="Q306" i="48" s="1"/>
  <c r="K310" i="48"/>
  <c r="L310" i="48" s="1"/>
  <c r="R310" i="48" s="1"/>
  <c r="Q310" i="48" s="1"/>
  <c r="K314" i="48"/>
  <c r="L314" i="48" s="1"/>
  <c r="R314" i="48" s="1"/>
  <c r="Q314" i="48" s="1"/>
  <c r="K374" i="48"/>
  <c r="L374" i="48" s="1"/>
  <c r="R374" i="48" s="1"/>
  <c r="Q374" i="48" s="1"/>
  <c r="K438" i="48"/>
  <c r="L438" i="48" s="1"/>
  <c r="R438" i="48" s="1"/>
  <c r="Q438" i="48" s="1"/>
  <c r="L586" i="48"/>
  <c r="R586" i="48" s="1"/>
  <c r="Q586" i="48" s="1"/>
  <c r="L602" i="48"/>
  <c r="R602" i="48" s="1"/>
  <c r="Q602" i="48" s="1"/>
  <c r="K622" i="48"/>
  <c r="L622" i="48" s="1"/>
  <c r="R622" i="48" s="1"/>
  <c r="Q622" i="48" s="1"/>
  <c r="L634" i="48"/>
  <c r="R634" i="48" s="1"/>
  <c r="Q634" i="48" s="1"/>
  <c r="K654" i="48"/>
  <c r="L654" i="48" s="1"/>
  <c r="R654" i="48" s="1"/>
  <c r="Q654" i="48" s="1"/>
  <c r="K686" i="48"/>
  <c r="L702" i="48"/>
  <c r="R702" i="48" s="1"/>
  <c r="Q702" i="48" s="1"/>
  <c r="L718" i="48"/>
  <c r="R718" i="48" s="1"/>
  <c r="Q718" i="48" s="1"/>
  <c r="K722" i="48"/>
  <c r="L726" i="48"/>
  <c r="R726" i="48" s="1"/>
  <c r="Q726" i="48" s="1"/>
  <c r="L746" i="48"/>
  <c r="R746" i="48" s="1"/>
  <c r="Q746" i="48" s="1"/>
  <c r="K750" i="48"/>
  <c r="L750" i="48" s="1"/>
  <c r="R750" i="48" s="1"/>
  <c r="Q750" i="48" s="1"/>
  <c r="K786" i="48"/>
  <c r="L810" i="48"/>
  <c r="R810" i="48" s="1"/>
  <c r="Q810" i="48" s="1"/>
  <c r="K814" i="48"/>
  <c r="K850" i="48"/>
  <c r="L850" i="48" s="1"/>
  <c r="R850" i="48" s="1"/>
  <c r="Q850" i="48" s="1"/>
  <c r="L874" i="48"/>
  <c r="R874" i="48" s="1"/>
  <c r="Q874" i="48" s="1"/>
  <c r="K878" i="48"/>
  <c r="L878" i="48" s="1"/>
  <c r="R878" i="48" s="1"/>
  <c r="Q878" i="48" s="1"/>
  <c r="K914" i="48"/>
  <c r="K950" i="48"/>
  <c r="L950" i="48" s="1"/>
  <c r="R950" i="48" s="1"/>
  <c r="Q950" i="48" s="1"/>
  <c r="K982" i="48"/>
  <c r="L982" i="48" s="1"/>
  <c r="R982" i="48" s="1"/>
  <c r="Q982" i="48" s="1"/>
  <c r="L685" i="47"/>
  <c r="R685" i="47" s="1"/>
  <c r="Q685" i="47" s="1"/>
  <c r="L701" i="47"/>
  <c r="R701" i="47" s="1"/>
  <c r="Q701" i="47" s="1"/>
  <c r="K717" i="47"/>
  <c r="L717" i="47" s="1"/>
  <c r="R717" i="47" s="1"/>
  <c r="Q717" i="47" s="1"/>
  <c r="K733" i="47"/>
  <c r="L733" i="47" s="1"/>
  <c r="R733" i="47" s="1"/>
  <c r="Q733" i="47" s="1"/>
  <c r="K749" i="47"/>
  <c r="L749" i="47" s="1"/>
  <c r="R749" i="47" s="1"/>
  <c r="Q749" i="47" s="1"/>
  <c r="K765" i="47"/>
  <c r="L765" i="47" s="1"/>
  <c r="R765" i="47" s="1"/>
  <c r="Q765" i="47" s="1"/>
  <c r="K877" i="47"/>
  <c r="L877" i="47" s="1"/>
  <c r="R877" i="47" s="1"/>
  <c r="Q877" i="47" s="1"/>
  <c r="K901" i="47"/>
  <c r="L989" i="47"/>
  <c r="R989" i="47" s="1"/>
  <c r="Q989" i="47" s="1"/>
  <c r="K1001" i="47"/>
  <c r="L1001" i="47" s="1"/>
  <c r="R1001" i="47" s="1"/>
  <c r="Q1001" i="47" s="1"/>
  <c r="K975" i="48"/>
  <c r="L975" i="48" s="1"/>
  <c r="R975" i="48" s="1"/>
  <c r="Q975" i="48" s="1"/>
  <c r="K1003" i="48"/>
  <c r="L1003" i="48" s="1"/>
  <c r="R1003" i="48" s="1"/>
  <c r="Q1003" i="48" s="1"/>
  <c r="K511" i="49"/>
  <c r="L511" i="49" s="1"/>
  <c r="R511" i="49" s="1"/>
  <c r="Q511" i="49" s="1"/>
  <c r="K527" i="49"/>
  <c r="L527" i="49" s="1"/>
  <c r="R527" i="49" s="1"/>
  <c r="Q527" i="49" s="1"/>
  <c r="K543" i="49"/>
  <c r="L543" i="49" s="1"/>
  <c r="R543" i="49" s="1"/>
  <c r="Q543" i="49" s="1"/>
  <c r="K559" i="49"/>
  <c r="L559" i="49" s="1"/>
  <c r="R559" i="49" s="1"/>
  <c r="Q559" i="49" s="1"/>
  <c r="L575" i="49"/>
  <c r="R575" i="49" s="1"/>
  <c r="Q575" i="49" s="1"/>
  <c r="K613" i="49"/>
  <c r="L613" i="49" s="1"/>
  <c r="R613" i="49" s="1"/>
  <c r="Q613" i="49" s="1"/>
  <c r="L627" i="49"/>
  <c r="R627" i="49" s="1"/>
  <c r="Q627" i="49" s="1"/>
  <c r="K629" i="49"/>
  <c r="K633" i="49"/>
  <c r="L633" i="49" s="1"/>
  <c r="R633" i="49" s="1"/>
  <c r="Q633" i="49" s="1"/>
  <c r="K661" i="49"/>
  <c r="K665" i="49"/>
  <c r="L665" i="49" s="1"/>
  <c r="R665" i="49" s="1"/>
  <c r="Q665" i="49" s="1"/>
  <c r="K683" i="49"/>
  <c r="K687" i="49"/>
  <c r="L687" i="49" s="1"/>
  <c r="R687" i="49" s="1"/>
  <c r="Q687" i="49" s="1"/>
  <c r="K715" i="49"/>
  <c r="K719" i="49"/>
  <c r="L719" i="49" s="1"/>
  <c r="R719" i="49" s="1"/>
  <c r="Q719" i="49" s="1"/>
  <c r="K733" i="49"/>
  <c r="L733" i="49" s="1"/>
  <c r="R733" i="49" s="1"/>
  <c r="Q733" i="49" s="1"/>
  <c r="K763" i="49"/>
  <c r="L769" i="49"/>
  <c r="R769" i="49" s="1"/>
  <c r="Q769" i="49" s="1"/>
  <c r="K787" i="49"/>
  <c r="L787" i="49" s="1"/>
  <c r="R787" i="49" s="1"/>
  <c r="Q787" i="49" s="1"/>
  <c r="L789" i="49"/>
  <c r="R789" i="49" s="1"/>
  <c r="Q789" i="49" s="1"/>
  <c r="K825" i="49"/>
  <c r="L825" i="49" s="1"/>
  <c r="R825" i="49" s="1"/>
  <c r="Q825" i="49" s="1"/>
  <c r="K857" i="49"/>
  <c r="L857" i="49" s="1"/>
  <c r="R857" i="49" s="1"/>
  <c r="Q857" i="49" s="1"/>
  <c r="K941" i="49"/>
  <c r="L941" i="49" s="1"/>
  <c r="R941" i="49" s="1"/>
  <c r="Q941" i="49" s="1"/>
  <c r="K766" i="48"/>
  <c r="L766" i="48" s="1"/>
  <c r="R766" i="48" s="1"/>
  <c r="Q766" i="48" s="1"/>
  <c r="K802" i="48"/>
  <c r="L826" i="48"/>
  <c r="R826" i="48" s="1"/>
  <c r="Q826" i="48" s="1"/>
  <c r="K830" i="48"/>
  <c r="K866" i="48"/>
  <c r="L866" i="48" s="1"/>
  <c r="R866" i="48" s="1"/>
  <c r="Q866" i="48" s="1"/>
  <c r="L890" i="48"/>
  <c r="R890" i="48" s="1"/>
  <c r="Q890" i="48" s="1"/>
  <c r="K894" i="48"/>
  <c r="K930" i="48"/>
  <c r="L930" i="48" s="1"/>
  <c r="R930" i="48" s="1"/>
  <c r="Q930" i="48" s="1"/>
  <c r="K946" i="48"/>
  <c r="L946" i="48" s="1"/>
  <c r="R946" i="48" s="1"/>
  <c r="Q946" i="48" s="1"/>
  <c r="K978" i="48"/>
  <c r="L978" i="48" s="1"/>
  <c r="R978" i="48" s="1"/>
  <c r="Q978" i="48" s="1"/>
  <c r="K709" i="47"/>
  <c r="L709" i="47" s="1"/>
  <c r="R709" i="47" s="1"/>
  <c r="Q709" i="47" s="1"/>
  <c r="K741" i="47"/>
  <c r="L741" i="47" s="1"/>
  <c r="R741" i="47" s="1"/>
  <c r="Q741" i="47" s="1"/>
  <c r="K773" i="47"/>
  <c r="L773" i="47" s="1"/>
  <c r="R773" i="47" s="1"/>
  <c r="Q773" i="47" s="1"/>
  <c r="K805" i="47"/>
  <c r="L805" i="47" s="1"/>
  <c r="R805" i="47" s="1"/>
  <c r="Q805" i="47" s="1"/>
  <c r="K837" i="47"/>
  <c r="L837" i="47" s="1"/>
  <c r="R837" i="47" s="1"/>
  <c r="Q837" i="47" s="1"/>
  <c r="K869" i="47"/>
  <c r="L869" i="47" s="1"/>
  <c r="R869" i="47" s="1"/>
  <c r="Q869" i="47" s="1"/>
  <c r="K913" i="47"/>
  <c r="L913" i="47" s="1"/>
  <c r="R913" i="47" s="1"/>
  <c r="Q913" i="47" s="1"/>
  <c r="K925" i="47"/>
  <c r="K961" i="47"/>
  <c r="L961" i="47" s="1"/>
  <c r="R961" i="47" s="1"/>
  <c r="Q961" i="47" s="1"/>
  <c r="K977" i="47"/>
  <c r="L977" i="47" s="1"/>
  <c r="R977" i="47" s="1"/>
  <c r="Q977" i="47" s="1"/>
  <c r="L1005" i="47"/>
  <c r="R1005" i="47" s="1"/>
  <c r="Q1005" i="47" s="1"/>
  <c r="K955" i="48"/>
  <c r="L955" i="48" s="1"/>
  <c r="R955" i="48" s="1"/>
  <c r="Q955" i="48" s="1"/>
  <c r="K987" i="48"/>
  <c r="L987" i="48" s="1"/>
  <c r="R987" i="48" s="1"/>
  <c r="Q987" i="48" s="1"/>
  <c r="K515" i="49"/>
  <c r="L515" i="49" s="1"/>
  <c r="R515" i="49" s="1"/>
  <c r="Q515" i="49" s="1"/>
  <c r="K531" i="49"/>
  <c r="L531" i="49" s="1"/>
  <c r="R531" i="49" s="1"/>
  <c r="Q531" i="49" s="1"/>
  <c r="K547" i="49"/>
  <c r="L547" i="49" s="1"/>
  <c r="R547" i="49" s="1"/>
  <c r="Q547" i="49" s="1"/>
  <c r="K563" i="49"/>
  <c r="L563" i="49" s="1"/>
  <c r="R563" i="49" s="1"/>
  <c r="Q563" i="49" s="1"/>
  <c r="K597" i="49"/>
  <c r="L597" i="49" s="1"/>
  <c r="R597" i="49" s="1"/>
  <c r="Q597" i="49" s="1"/>
  <c r="K615" i="49"/>
  <c r="L615" i="49" s="1"/>
  <c r="R615" i="49" s="1"/>
  <c r="Q615" i="49" s="1"/>
  <c r="K651" i="49"/>
  <c r="K655" i="49"/>
  <c r="L655" i="49" s="1"/>
  <c r="R655" i="49" s="1"/>
  <c r="Q655" i="49" s="1"/>
  <c r="K669" i="49"/>
  <c r="L669" i="49" s="1"/>
  <c r="R669" i="49" s="1"/>
  <c r="Q669" i="49" s="1"/>
  <c r="L673" i="49"/>
  <c r="R673" i="49" s="1"/>
  <c r="Q673" i="49" s="1"/>
  <c r="K699" i="49"/>
  <c r="L705" i="49"/>
  <c r="R705" i="49" s="1"/>
  <c r="Q705" i="49" s="1"/>
  <c r="K731" i="49"/>
  <c r="K735" i="49"/>
  <c r="L735" i="49" s="1"/>
  <c r="R735" i="49" s="1"/>
  <c r="Q735" i="49" s="1"/>
  <c r="L739" i="49"/>
  <c r="R739" i="49" s="1"/>
  <c r="Q739" i="49" s="1"/>
  <c r="K753" i="49"/>
  <c r="L753" i="49" s="1"/>
  <c r="R753" i="49" s="1"/>
  <c r="Q753" i="49" s="1"/>
  <c r="L765" i="49"/>
  <c r="R765" i="49" s="1"/>
  <c r="Q765" i="49" s="1"/>
  <c r="K767" i="49"/>
  <c r="L767" i="49" s="1"/>
  <c r="R767" i="49" s="1"/>
  <c r="Q767" i="49" s="1"/>
  <c r="K771" i="49"/>
  <c r="L771" i="49" s="1"/>
  <c r="R771" i="49" s="1"/>
  <c r="Q771" i="49" s="1"/>
  <c r="L773" i="49"/>
  <c r="R773" i="49" s="1"/>
  <c r="Q773" i="49" s="1"/>
  <c r="K799" i="49"/>
  <c r="K833" i="49"/>
  <c r="L833" i="49" s="1"/>
  <c r="R833" i="49" s="1"/>
  <c r="Q833" i="49" s="1"/>
  <c r="K837" i="49"/>
  <c r="L837" i="49" s="1"/>
  <c r="R837" i="49" s="1"/>
  <c r="Q837" i="49" s="1"/>
  <c r="K865" i="49"/>
  <c r="L865" i="49" s="1"/>
  <c r="R865" i="49" s="1"/>
  <c r="Q865" i="49" s="1"/>
  <c r="L998" i="48"/>
  <c r="R998" i="48" s="1"/>
  <c r="Q998" i="48" s="1"/>
  <c r="L797" i="47"/>
  <c r="R797" i="47" s="1"/>
  <c r="Q797" i="47" s="1"/>
  <c r="L813" i="47"/>
  <c r="R813" i="47" s="1"/>
  <c r="Q813" i="47" s="1"/>
  <c r="L829" i="47"/>
  <c r="R829" i="47" s="1"/>
  <c r="Q829" i="47" s="1"/>
  <c r="L929" i="47"/>
  <c r="R929" i="47" s="1"/>
  <c r="Q929" i="47" s="1"/>
  <c r="L971" i="48"/>
  <c r="R971" i="48" s="1"/>
  <c r="Q971" i="48" s="1"/>
  <c r="L519" i="49"/>
  <c r="R519" i="49" s="1"/>
  <c r="Q519" i="49" s="1"/>
  <c r="L535" i="49"/>
  <c r="R535" i="49" s="1"/>
  <c r="Q535" i="49" s="1"/>
  <c r="L567" i="49"/>
  <c r="R567" i="49" s="1"/>
  <c r="Q567" i="49" s="1"/>
  <c r="K587" i="49"/>
  <c r="L587" i="49" s="1"/>
  <c r="R587" i="49" s="1"/>
  <c r="Q587" i="49" s="1"/>
  <c r="K595" i="49"/>
  <c r="L595" i="49" s="1"/>
  <c r="R595" i="49" s="1"/>
  <c r="Q595" i="49" s="1"/>
  <c r="L641" i="49"/>
  <c r="R641" i="49" s="1"/>
  <c r="Q641" i="49" s="1"/>
  <c r="L675" i="49"/>
  <c r="R675" i="49" s="1"/>
  <c r="Q675" i="49" s="1"/>
  <c r="L755" i="49"/>
  <c r="R755" i="49" s="1"/>
  <c r="Q755" i="49" s="1"/>
  <c r="L779" i="49"/>
  <c r="R779" i="49" s="1"/>
  <c r="Q779" i="49" s="1"/>
  <c r="L805" i="49"/>
  <c r="R805" i="49" s="1"/>
  <c r="Q805" i="49" s="1"/>
  <c r="L817" i="49"/>
  <c r="R817" i="49" s="1"/>
  <c r="Q817" i="49" s="1"/>
  <c r="L945" i="47"/>
  <c r="R945" i="47" s="1"/>
  <c r="Q945" i="47" s="1"/>
  <c r="L643" i="49"/>
  <c r="R643" i="49" s="1"/>
  <c r="Q643" i="49" s="1"/>
  <c r="K649" i="49"/>
  <c r="L649" i="49" s="1"/>
  <c r="R649" i="49" s="1"/>
  <c r="Q649" i="49" s="1"/>
  <c r="K653" i="49"/>
  <c r="L653" i="49" s="1"/>
  <c r="R653" i="49" s="1"/>
  <c r="Q653" i="49" s="1"/>
  <c r="K693" i="49"/>
  <c r="L693" i="49" s="1"/>
  <c r="R693" i="49" s="1"/>
  <c r="Q693" i="49" s="1"/>
  <c r="K697" i="49"/>
  <c r="L697" i="49" s="1"/>
  <c r="R697" i="49" s="1"/>
  <c r="Q697" i="49" s="1"/>
  <c r="L723" i="49"/>
  <c r="R723" i="49" s="1"/>
  <c r="Q723" i="49" s="1"/>
  <c r="K841" i="49"/>
  <c r="L841" i="49" s="1"/>
  <c r="R841" i="49" s="1"/>
  <c r="Q841" i="49" s="1"/>
  <c r="L845" i="49"/>
  <c r="R845" i="49" s="1"/>
  <c r="Q845" i="49" s="1"/>
  <c r="L869" i="49"/>
  <c r="R869" i="49" s="1"/>
  <c r="Q869" i="49" s="1"/>
  <c r="K967" i="49"/>
  <c r="L967" i="49" s="1"/>
  <c r="R967" i="49" s="1"/>
  <c r="Q967" i="49" s="1"/>
  <c r="L885" i="49"/>
  <c r="R885" i="49" s="1"/>
  <c r="Q885" i="49" s="1"/>
  <c r="K943" i="49"/>
  <c r="L943" i="49" s="1"/>
  <c r="R943" i="49" s="1"/>
  <c r="Q943" i="49" s="1"/>
  <c r="L979" i="49"/>
  <c r="R979" i="49" s="1"/>
  <c r="Q979" i="49" s="1"/>
  <c r="K694" i="47"/>
  <c r="L694" i="47" s="1"/>
  <c r="R694" i="47" s="1"/>
  <c r="Q694" i="47" s="1"/>
  <c r="L734" i="47"/>
  <c r="R734" i="47" s="1"/>
  <c r="Q734" i="47" s="1"/>
  <c r="K758" i="47"/>
  <c r="L758" i="47" s="1"/>
  <c r="R758" i="47" s="1"/>
  <c r="Q758" i="47" s="1"/>
  <c r="L814" i="47"/>
  <c r="R814" i="47" s="1"/>
  <c r="Q814" i="47" s="1"/>
  <c r="L818" i="47"/>
  <c r="R818" i="47" s="1"/>
  <c r="Q818" i="47" s="1"/>
  <c r="K838" i="47"/>
  <c r="L838" i="47" s="1"/>
  <c r="R838" i="47" s="1"/>
  <c r="Q838" i="47" s="1"/>
  <c r="K862" i="47"/>
  <c r="L862" i="47" s="1"/>
  <c r="R862" i="47" s="1"/>
  <c r="Q862" i="47" s="1"/>
  <c r="K894" i="47"/>
  <c r="L894" i="47" s="1"/>
  <c r="R894" i="47" s="1"/>
  <c r="Q894" i="47" s="1"/>
  <c r="K970" i="47"/>
  <c r="L970" i="47" s="1"/>
  <c r="R970" i="47" s="1"/>
  <c r="Q970" i="47" s="1"/>
  <c r="K986" i="47"/>
  <c r="L986" i="47" s="1"/>
  <c r="R986" i="47" s="1"/>
  <c r="Q986" i="47" s="1"/>
  <c r="K200" i="48"/>
  <c r="L200" i="48" s="1"/>
  <c r="R200" i="48" s="1"/>
  <c r="Q200" i="48" s="1"/>
  <c r="K232" i="48"/>
  <c r="L232" i="48" s="1"/>
  <c r="R232" i="48" s="1"/>
  <c r="Q232" i="48" s="1"/>
  <c r="K264" i="48"/>
  <c r="L264" i="48" s="1"/>
  <c r="R264" i="48" s="1"/>
  <c r="Q264" i="48" s="1"/>
  <c r="K280" i="48"/>
  <c r="L280" i="48" s="1"/>
  <c r="R280" i="48" s="1"/>
  <c r="Q280" i="48" s="1"/>
  <c r="K304" i="48"/>
  <c r="L304" i="48" s="1"/>
  <c r="R304" i="48" s="1"/>
  <c r="Q304" i="48" s="1"/>
  <c r="K336" i="48"/>
  <c r="L336" i="48" s="1"/>
  <c r="R336" i="48" s="1"/>
  <c r="Q336" i="48" s="1"/>
  <c r="K396" i="48"/>
  <c r="L396" i="48" s="1"/>
  <c r="R396" i="48" s="1"/>
  <c r="Q396" i="48" s="1"/>
  <c r="K416" i="48"/>
  <c r="L416" i="48" s="1"/>
  <c r="R416" i="48" s="1"/>
  <c r="Q416" i="48" s="1"/>
  <c r="K428" i="48"/>
  <c r="L428" i="48" s="1"/>
  <c r="R428" i="48" s="1"/>
  <c r="Q428" i="48" s="1"/>
  <c r="K448" i="48"/>
  <c r="L448" i="48" s="1"/>
  <c r="R448" i="48" s="1"/>
  <c r="Q448" i="48" s="1"/>
  <c r="L588" i="48"/>
  <c r="R588" i="48" s="1"/>
  <c r="Q588" i="48" s="1"/>
  <c r="L592" i="48"/>
  <c r="R592" i="48" s="1"/>
  <c r="Q592" i="48" s="1"/>
  <c r="K608" i="48"/>
  <c r="L608" i="48" s="1"/>
  <c r="R608" i="48" s="1"/>
  <c r="Q608" i="48" s="1"/>
  <c r="L620" i="48"/>
  <c r="R620" i="48" s="1"/>
  <c r="Q620" i="48" s="1"/>
  <c r="L624" i="48"/>
  <c r="R624" i="48" s="1"/>
  <c r="Q624" i="48" s="1"/>
  <c r="K640" i="48"/>
  <c r="L640" i="48" s="1"/>
  <c r="R640" i="48" s="1"/>
  <c r="Q640" i="48" s="1"/>
  <c r="L652" i="48"/>
  <c r="R652" i="48" s="1"/>
  <c r="Q652" i="48" s="1"/>
  <c r="K672" i="48"/>
  <c r="L688" i="48"/>
  <c r="R688" i="48" s="1"/>
  <c r="Q688" i="48" s="1"/>
  <c r="K704" i="48"/>
  <c r="L704" i="48" s="1"/>
  <c r="R704" i="48" s="1"/>
  <c r="Q704" i="48" s="1"/>
  <c r="L720" i="48"/>
  <c r="R720" i="48" s="1"/>
  <c r="Q720" i="48" s="1"/>
  <c r="K728" i="48"/>
  <c r="K788" i="48"/>
  <c r="L788" i="48" s="1"/>
  <c r="R788" i="48" s="1"/>
  <c r="Q788" i="48" s="1"/>
  <c r="K852" i="48"/>
  <c r="L852" i="48" s="1"/>
  <c r="R852" i="48" s="1"/>
  <c r="Q852" i="48" s="1"/>
  <c r="L876" i="48"/>
  <c r="R876" i="48" s="1"/>
  <c r="Q876" i="48" s="1"/>
  <c r="K904" i="48"/>
  <c r="L904" i="48" s="1"/>
  <c r="R904" i="48" s="1"/>
  <c r="Q904" i="48" s="1"/>
  <c r="K916" i="48"/>
  <c r="L916" i="48" s="1"/>
  <c r="R916" i="48" s="1"/>
  <c r="Q916" i="48" s="1"/>
  <c r="K936" i="48"/>
  <c r="L936" i="48" s="1"/>
  <c r="R936" i="48" s="1"/>
  <c r="Q936" i="48" s="1"/>
  <c r="L691" i="47"/>
  <c r="R691" i="47" s="1"/>
  <c r="Q691" i="47" s="1"/>
  <c r="K699" i="47"/>
  <c r="L699" i="47" s="1"/>
  <c r="R699" i="47" s="1"/>
  <c r="Q699" i="47" s="1"/>
  <c r="K931" i="49"/>
  <c r="L931" i="49" s="1"/>
  <c r="R931" i="49" s="1"/>
  <c r="Q931" i="49" s="1"/>
  <c r="L939" i="49"/>
  <c r="R939" i="49" s="1"/>
  <c r="Q939" i="49" s="1"/>
  <c r="K959" i="49"/>
  <c r="L959" i="49" s="1"/>
  <c r="R959" i="49" s="1"/>
  <c r="Q959" i="49" s="1"/>
  <c r="K993" i="49"/>
  <c r="L993" i="49" s="1"/>
  <c r="R993" i="49" s="1"/>
  <c r="Q993" i="49" s="1"/>
  <c r="K997" i="49"/>
  <c r="L997" i="49" s="1"/>
  <c r="R997" i="49" s="1"/>
  <c r="Q997" i="49" s="1"/>
  <c r="K1001" i="49"/>
  <c r="L1001" i="49" s="1"/>
  <c r="R1001" i="49" s="1"/>
  <c r="Q1001" i="49" s="1"/>
  <c r="K1005" i="49"/>
  <c r="L1005" i="49" s="1"/>
  <c r="R1005" i="49" s="1"/>
  <c r="Q1005" i="49" s="1"/>
  <c r="K686" i="47"/>
  <c r="L686" i="47" s="1"/>
  <c r="R686" i="47" s="1"/>
  <c r="Q686" i="47" s="1"/>
  <c r="K690" i="47"/>
  <c r="L690" i="47" s="1"/>
  <c r="R690" i="47" s="1"/>
  <c r="Q690" i="47" s="1"/>
  <c r="K710" i="47"/>
  <c r="L710" i="47" s="1"/>
  <c r="R710" i="47" s="1"/>
  <c r="Q710" i="47" s="1"/>
  <c r="K750" i="47"/>
  <c r="L750" i="47" s="1"/>
  <c r="R750" i="47" s="1"/>
  <c r="Q750" i="47" s="1"/>
  <c r="K754" i="47"/>
  <c r="L754" i="47" s="1"/>
  <c r="R754" i="47" s="1"/>
  <c r="Q754" i="47" s="1"/>
  <c r="K774" i="47"/>
  <c r="L774" i="47" s="1"/>
  <c r="R774" i="47" s="1"/>
  <c r="Q774" i="47" s="1"/>
  <c r="K790" i="47"/>
  <c r="L790" i="47" s="1"/>
  <c r="R790" i="47" s="1"/>
  <c r="Q790" i="47" s="1"/>
  <c r="K830" i="47"/>
  <c r="L830" i="47" s="1"/>
  <c r="R830" i="47" s="1"/>
  <c r="Q830" i="47" s="1"/>
  <c r="K834" i="47"/>
  <c r="L834" i="47" s="1"/>
  <c r="R834" i="47" s="1"/>
  <c r="Q834" i="47" s="1"/>
  <c r="K854" i="47"/>
  <c r="L854" i="47" s="1"/>
  <c r="R854" i="47" s="1"/>
  <c r="Q854" i="47" s="1"/>
  <c r="L898" i="47"/>
  <c r="R898" i="47" s="1"/>
  <c r="Q898" i="47" s="1"/>
  <c r="L910" i="47"/>
  <c r="R910" i="47" s="1"/>
  <c r="Q910" i="47" s="1"/>
  <c r="L938" i="47"/>
  <c r="R938" i="47" s="1"/>
  <c r="Q938" i="47" s="1"/>
  <c r="K942" i="47"/>
  <c r="K990" i="47"/>
  <c r="L990" i="47" s="1"/>
  <c r="R990" i="47" s="1"/>
  <c r="Q990" i="47" s="1"/>
  <c r="K176" i="48"/>
  <c r="L176" i="48" s="1"/>
  <c r="R176" i="48" s="1"/>
  <c r="Q176" i="48" s="1"/>
  <c r="K208" i="48"/>
  <c r="L208" i="48" s="1"/>
  <c r="R208" i="48" s="1"/>
  <c r="Q208" i="48" s="1"/>
  <c r="L380" i="48"/>
  <c r="R380" i="48" s="1"/>
  <c r="Q380" i="48" s="1"/>
  <c r="L628" i="48"/>
  <c r="R628" i="48" s="1"/>
  <c r="Q628" i="48" s="1"/>
  <c r="L660" i="48"/>
  <c r="R660" i="48" s="1"/>
  <c r="Q660" i="48" s="1"/>
  <c r="L692" i="48"/>
  <c r="R692" i="48" s="1"/>
  <c r="Q692" i="48" s="1"/>
  <c r="L804" i="48"/>
  <c r="R804" i="48" s="1"/>
  <c r="Q804" i="48" s="1"/>
  <c r="L868" i="48"/>
  <c r="R868" i="48" s="1"/>
  <c r="Q868" i="48" s="1"/>
  <c r="L920" i="48"/>
  <c r="R920" i="48" s="1"/>
  <c r="Q920" i="48" s="1"/>
  <c r="K901" i="49"/>
  <c r="L901" i="49" s="1"/>
  <c r="R901" i="49" s="1"/>
  <c r="Q901" i="49" s="1"/>
  <c r="K925" i="49"/>
  <c r="L925" i="49" s="1"/>
  <c r="R925" i="49" s="1"/>
  <c r="Q925" i="49" s="1"/>
  <c r="K947" i="49"/>
  <c r="L947" i="49" s="1"/>
  <c r="R947" i="49" s="1"/>
  <c r="Q947" i="49" s="1"/>
  <c r="K955" i="49"/>
  <c r="L955" i="49" s="1"/>
  <c r="R955" i="49" s="1"/>
  <c r="Q955" i="49" s="1"/>
  <c r="K702" i="47"/>
  <c r="L702" i="47" s="1"/>
  <c r="R702" i="47" s="1"/>
  <c r="Q702" i="47" s="1"/>
  <c r="K706" i="47"/>
  <c r="L706" i="47" s="1"/>
  <c r="R706" i="47" s="1"/>
  <c r="Q706" i="47" s="1"/>
  <c r="L726" i="47"/>
  <c r="R726" i="47" s="1"/>
  <c r="Q726" i="47" s="1"/>
  <c r="L766" i="47"/>
  <c r="R766" i="47" s="1"/>
  <c r="Q766" i="47" s="1"/>
  <c r="K770" i="47"/>
  <c r="L770" i="47" s="1"/>
  <c r="R770" i="47" s="1"/>
  <c r="Q770" i="47" s="1"/>
  <c r="K778" i="47"/>
  <c r="L778" i="47" s="1"/>
  <c r="R778" i="47" s="1"/>
  <c r="Q778" i="47" s="1"/>
  <c r="K782" i="47"/>
  <c r="L782" i="47" s="1"/>
  <c r="R782" i="47" s="1"/>
  <c r="Q782" i="47" s="1"/>
  <c r="K786" i="47"/>
  <c r="L786" i="47" s="1"/>
  <c r="R786" i="47" s="1"/>
  <c r="Q786" i="47" s="1"/>
  <c r="L846" i="47"/>
  <c r="R846" i="47" s="1"/>
  <c r="Q846" i="47" s="1"/>
  <c r="K850" i="47"/>
  <c r="L850" i="47" s="1"/>
  <c r="R850" i="47" s="1"/>
  <c r="Q850" i="47" s="1"/>
  <c r="K914" i="47"/>
  <c r="L914" i="47" s="1"/>
  <c r="R914" i="47" s="1"/>
  <c r="Q914" i="47" s="1"/>
  <c r="K950" i="47"/>
  <c r="L950" i="47" s="1"/>
  <c r="R950" i="47" s="1"/>
  <c r="Q950" i="47" s="1"/>
  <c r="L184" i="48"/>
  <c r="R184" i="48" s="1"/>
  <c r="Q184" i="48" s="1"/>
  <c r="L216" i="48"/>
  <c r="R216" i="48" s="1"/>
  <c r="Q216" i="48" s="1"/>
  <c r="L320" i="48"/>
  <c r="R320" i="48" s="1"/>
  <c r="Q320" i="48" s="1"/>
  <c r="L636" i="48"/>
  <c r="R636" i="48" s="1"/>
  <c r="Q636" i="48" s="1"/>
  <c r="L668" i="48"/>
  <c r="R668" i="48" s="1"/>
  <c r="Q668" i="48" s="1"/>
  <c r="L700" i="48"/>
  <c r="R700" i="48" s="1"/>
  <c r="Q700" i="48" s="1"/>
  <c r="L780" i="48"/>
  <c r="R780" i="48" s="1"/>
  <c r="Q780" i="48" s="1"/>
  <c r="L844" i="48"/>
  <c r="R844" i="48" s="1"/>
  <c r="Q844" i="48" s="1"/>
  <c r="L908" i="48"/>
  <c r="R908" i="48" s="1"/>
  <c r="Q908" i="48" s="1"/>
  <c r="L912" i="48"/>
  <c r="R912" i="48" s="1"/>
  <c r="Q912" i="48" s="1"/>
  <c r="K272" i="48"/>
  <c r="L272" i="48" s="1"/>
  <c r="R272" i="48" s="1"/>
  <c r="Q272" i="48" s="1"/>
  <c r="K328" i="48"/>
  <c r="L328" i="48" s="1"/>
  <c r="R328" i="48" s="1"/>
  <c r="Q328" i="48" s="1"/>
  <c r="K352" i="48"/>
  <c r="L352" i="48" s="1"/>
  <c r="R352" i="48" s="1"/>
  <c r="Q352" i="48" s="1"/>
  <c r="K364" i="48"/>
  <c r="L364" i="48" s="1"/>
  <c r="R364" i="48" s="1"/>
  <c r="Q364" i="48" s="1"/>
  <c r="K376" i="48"/>
  <c r="L376" i="48" s="1"/>
  <c r="R376" i="48" s="1"/>
  <c r="Q376" i="48" s="1"/>
  <c r="K464" i="48"/>
  <c r="K472" i="48"/>
  <c r="K480" i="48"/>
  <c r="K488" i="48"/>
  <c r="K496" i="48"/>
  <c r="K504" i="48"/>
  <c r="K512" i="48"/>
  <c r="K520" i="48"/>
  <c r="K528" i="48"/>
  <c r="K536" i="48"/>
  <c r="K544" i="48"/>
  <c r="K552" i="48"/>
  <c r="K560" i="48"/>
  <c r="K568" i="48"/>
  <c r="K576" i="48"/>
  <c r="K600" i="48"/>
  <c r="L600" i="48" s="1"/>
  <c r="R600" i="48" s="1"/>
  <c r="Q600" i="48" s="1"/>
  <c r="L612" i="48"/>
  <c r="R612" i="48" s="1"/>
  <c r="Q612" i="48" s="1"/>
  <c r="K632" i="48"/>
  <c r="L632" i="48" s="1"/>
  <c r="R632" i="48" s="1"/>
  <c r="Q632" i="48" s="1"/>
  <c r="K664" i="48"/>
  <c r="L664" i="48" s="1"/>
  <c r="R664" i="48" s="1"/>
  <c r="Q664" i="48" s="1"/>
  <c r="L676" i="48"/>
  <c r="R676" i="48" s="1"/>
  <c r="Q676" i="48" s="1"/>
  <c r="K696" i="48"/>
  <c r="L708" i="48"/>
  <c r="R708" i="48" s="1"/>
  <c r="Q708" i="48" s="1"/>
  <c r="L732" i="48"/>
  <c r="R732" i="48" s="1"/>
  <c r="Q732" i="48" s="1"/>
  <c r="K760" i="48"/>
  <c r="L760" i="48" s="1"/>
  <c r="R760" i="48" s="1"/>
  <c r="Q760" i="48" s="1"/>
  <c r="K764" i="48"/>
  <c r="L764" i="48" s="1"/>
  <c r="R764" i="48" s="1"/>
  <c r="Q764" i="48" s="1"/>
  <c r="K772" i="48"/>
  <c r="L772" i="48" s="1"/>
  <c r="R772" i="48" s="1"/>
  <c r="Q772" i="48" s="1"/>
  <c r="L796" i="48"/>
  <c r="R796" i="48" s="1"/>
  <c r="Q796" i="48" s="1"/>
  <c r="K824" i="48"/>
  <c r="L824" i="48" s="1"/>
  <c r="R824" i="48" s="1"/>
  <c r="Q824" i="48" s="1"/>
  <c r="K828" i="48"/>
  <c r="L828" i="48" s="1"/>
  <c r="R828" i="48" s="1"/>
  <c r="Q828" i="48" s="1"/>
  <c r="K836" i="48"/>
  <c r="L836" i="48" s="1"/>
  <c r="R836" i="48" s="1"/>
  <c r="Q836" i="48" s="1"/>
  <c r="L860" i="48"/>
  <c r="R860" i="48" s="1"/>
  <c r="Q860" i="48" s="1"/>
  <c r="K888" i="48"/>
  <c r="L888" i="48" s="1"/>
  <c r="R888" i="48" s="1"/>
  <c r="Q888" i="48" s="1"/>
  <c r="K892" i="48"/>
  <c r="L892" i="48" s="1"/>
  <c r="R892" i="48" s="1"/>
  <c r="Q892" i="48" s="1"/>
  <c r="K900" i="48"/>
  <c r="L900" i="48" s="1"/>
  <c r="R900" i="48" s="1"/>
  <c r="Q900" i="48" s="1"/>
  <c r="L675" i="47"/>
  <c r="R675" i="47" s="1"/>
  <c r="Q675" i="47" s="1"/>
  <c r="K683" i="47"/>
  <c r="L683" i="47" s="1"/>
  <c r="R683" i="47" s="1"/>
  <c r="Q683" i="47" s="1"/>
  <c r="L614" i="49"/>
  <c r="R614" i="49" s="1"/>
  <c r="Q614" i="49" s="1"/>
  <c r="L996" i="48"/>
  <c r="R996" i="48" s="1"/>
  <c r="Q996" i="48" s="1"/>
  <c r="L1004" i="48"/>
  <c r="R1004" i="48" s="1"/>
  <c r="Q1004" i="48" s="1"/>
  <c r="L703" i="47"/>
  <c r="R703" i="47" s="1"/>
  <c r="Q703" i="47" s="1"/>
  <c r="K751" i="47"/>
  <c r="L751" i="47" s="1"/>
  <c r="R751" i="47" s="1"/>
  <c r="Q751" i="47" s="1"/>
  <c r="K783" i="47"/>
  <c r="L783" i="47" s="1"/>
  <c r="R783" i="47" s="1"/>
  <c r="Q783" i="47" s="1"/>
  <c r="K799" i="47"/>
  <c r="L799" i="47" s="1"/>
  <c r="R799" i="47" s="1"/>
  <c r="Q799" i="47" s="1"/>
  <c r="K815" i="47"/>
  <c r="L815" i="47" s="1"/>
  <c r="R815" i="47" s="1"/>
  <c r="Q815" i="47" s="1"/>
  <c r="L851" i="47"/>
  <c r="R851" i="47" s="1"/>
  <c r="Q851" i="47" s="1"/>
  <c r="K887" i="47"/>
  <c r="L975" i="47"/>
  <c r="R975" i="47" s="1"/>
  <c r="Q975" i="47" s="1"/>
  <c r="K987" i="47"/>
  <c r="L987" i="47" s="1"/>
  <c r="R987" i="47" s="1"/>
  <c r="Q987" i="47" s="1"/>
  <c r="K989" i="48"/>
  <c r="L989" i="48" s="1"/>
  <c r="R989" i="48" s="1"/>
  <c r="Q989" i="48" s="1"/>
  <c r="L1005" i="48"/>
  <c r="R1005" i="48" s="1"/>
  <c r="Q1005" i="48" s="1"/>
  <c r="L566" i="49"/>
  <c r="R566" i="49" s="1"/>
  <c r="Q566" i="49" s="1"/>
  <c r="L624" i="49"/>
  <c r="R624" i="49" s="1"/>
  <c r="Q624" i="49" s="1"/>
  <c r="L632" i="49"/>
  <c r="R632" i="49" s="1"/>
  <c r="Q632" i="49" s="1"/>
  <c r="L660" i="49"/>
  <c r="R660" i="49" s="1"/>
  <c r="Q660" i="49" s="1"/>
  <c r="K666" i="49"/>
  <c r="L666" i="49" s="1"/>
  <c r="R666" i="49" s="1"/>
  <c r="Q666" i="49" s="1"/>
  <c r="K682" i="49"/>
  <c r="L682" i="49" s="1"/>
  <c r="R682" i="49" s="1"/>
  <c r="Q682" i="49" s="1"/>
  <c r="K702" i="49"/>
  <c r="L702" i="49" s="1"/>
  <c r="R702" i="49" s="1"/>
  <c r="Q702" i="49" s="1"/>
  <c r="L724" i="49"/>
  <c r="R724" i="49" s="1"/>
  <c r="Q724" i="49" s="1"/>
  <c r="K734" i="49"/>
  <c r="L734" i="49" s="1"/>
  <c r="R734" i="49" s="1"/>
  <c r="Q734" i="49" s="1"/>
  <c r="L744" i="49"/>
  <c r="R744" i="49" s="1"/>
  <c r="Q744" i="49" s="1"/>
  <c r="L756" i="49"/>
  <c r="R756" i="49" s="1"/>
  <c r="Q756" i="49" s="1"/>
  <c r="L768" i="49"/>
  <c r="R768" i="49" s="1"/>
  <c r="Q768" i="49" s="1"/>
  <c r="L784" i="49"/>
  <c r="R784" i="49" s="1"/>
  <c r="Q784" i="49" s="1"/>
  <c r="L810" i="49"/>
  <c r="R810" i="49" s="1"/>
  <c r="Q810" i="49" s="1"/>
  <c r="K832" i="49"/>
  <c r="L832" i="49" s="1"/>
  <c r="R832" i="49" s="1"/>
  <c r="Q832" i="49" s="1"/>
  <c r="K852" i="49"/>
  <c r="L852" i="49" s="1"/>
  <c r="R852" i="49" s="1"/>
  <c r="Q852" i="49" s="1"/>
  <c r="K938" i="49"/>
  <c r="L938" i="49" s="1"/>
  <c r="R938" i="49" s="1"/>
  <c r="Q938" i="49" s="1"/>
  <c r="K962" i="49"/>
  <c r="L962" i="49" s="1"/>
  <c r="R962" i="49" s="1"/>
  <c r="Q962" i="49" s="1"/>
  <c r="K978" i="49"/>
  <c r="L978" i="49" s="1"/>
  <c r="R978" i="49" s="1"/>
  <c r="Q978" i="49" s="1"/>
  <c r="K994" i="49"/>
  <c r="L994" i="49" s="1"/>
  <c r="R994" i="49" s="1"/>
  <c r="Q994" i="49" s="1"/>
  <c r="K1002" i="49"/>
  <c r="L1002" i="49" s="1"/>
  <c r="R1002" i="49" s="1"/>
  <c r="Q1002" i="49" s="1"/>
  <c r="K952" i="48"/>
  <c r="L952" i="48" s="1"/>
  <c r="R952" i="48" s="1"/>
  <c r="Q952" i="48" s="1"/>
  <c r="K984" i="48"/>
  <c r="L984" i="48" s="1"/>
  <c r="R984" i="48" s="1"/>
  <c r="Q984" i="48" s="1"/>
  <c r="L711" i="47"/>
  <c r="R711" i="47" s="1"/>
  <c r="Q711" i="47" s="1"/>
  <c r="L727" i="47"/>
  <c r="R727" i="47" s="1"/>
  <c r="Q727" i="47" s="1"/>
  <c r="K735" i="47"/>
  <c r="L735" i="47" s="1"/>
  <c r="R735" i="47" s="1"/>
  <c r="Q735" i="47" s="1"/>
  <c r="L755" i="47"/>
  <c r="R755" i="47" s="1"/>
  <c r="Q755" i="47" s="1"/>
  <c r="L787" i="47"/>
  <c r="R787" i="47" s="1"/>
  <c r="Q787" i="47" s="1"/>
  <c r="K819" i="47"/>
  <c r="K879" i="47"/>
  <c r="L991" i="47"/>
  <c r="R991" i="47" s="1"/>
  <c r="Q991" i="47" s="1"/>
  <c r="K973" i="48"/>
  <c r="L973" i="48" s="1"/>
  <c r="R973" i="48" s="1"/>
  <c r="Q973" i="48" s="1"/>
  <c r="L997" i="48"/>
  <c r="R997" i="48" s="1"/>
  <c r="Q997" i="48" s="1"/>
  <c r="K516" i="49"/>
  <c r="L516" i="49" s="1"/>
  <c r="R516" i="49" s="1"/>
  <c r="Q516" i="49" s="1"/>
  <c r="K582" i="49"/>
  <c r="L582" i="49" s="1"/>
  <c r="R582" i="49" s="1"/>
  <c r="Q582" i="49" s="1"/>
  <c r="K602" i="49"/>
  <c r="L602" i="49" s="1"/>
  <c r="R602" i="49" s="1"/>
  <c r="Q602" i="49" s="1"/>
  <c r="K664" i="49"/>
  <c r="L664" i="49" s="1"/>
  <c r="R664" i="49" s="1"/>
  <c r="Q664" i="49" s="1"/>
  <c r="K668" i="49"/>
  <c r="L668" i="49" s="1"/>
  <c r="R668" i="49" s="1"/>
  <c r="Q668" i="49" s="1"/>
  <c r="K684" i="49"/>
  <c r="L684" i="49" s="1"/>
  <c r="R684" i="49" s="1"/>
  <c r="Q684" i="49" s="1"/>
  <c r="K700" i="49"/>
  <c r="L700" i="49" s="1"/>
  <c r="R700" i="49" s="1"/>
  <c r="Q700" i="49" s="1"/>
  <c r="K710" i="49"/>
  <c r="L710" i="49" s="1"/>
  <c r="R710" i="49" s="1"/>
  <c r="Q710" i="49" s="1"/>
  <c r="K720" i="49"/>
  <c r="L720" i="49" s="1"/>
  <c r="R720" i="49" s="1"/>
  <c r="Q720" i="49" s="1"/>
  <c r="K732" i="49"/>
  <c r="L732" i="49" s="1"/>
  <c r="R732" i="49" s="1"/>
  <c r="Q732" i="49" s="1"/>
  <c r="K742" i="49"/>
  <c r="L742" i="49" s="1"/>
  <c r="R742" i="49" s="1"/>
  <c r="Q742" i="49" s="1"/>
  <c r="K752" i="49"/>
  <c r="L752" i="49" s="1"/>
  <c r="R752" i="49" s="1"/>
  <c r="Q752" i="49" s="1"/>
  <c r="K764" i="49"/>
  <c r="L764" i="49" s="1"/>
  <c r="R764" i="49" s="1"/>
  <c r="Q764" i="49" s="1"/>
  <c r="L782" i="49"/>
  <c r="R782" i="49" s="1"/>
  <c r="Q782" i="49" s="1"/>
  <c r="K816" i="49"/>
  <c r="L816" i="49" s="1"/>
  <c r="R816" i="49" s="1"/>
  <c r="Q816" i="49" s="1"/>
  <c r="K948" i="48"/>
  <c r="L948" i="48" s="1"/>
  <c r="R948" i="48" s="1"/>
  <c r="Q948" i="48" s="1"/>
  <c r="K980" i="48"/>
  <c r="L980" i="48" s="1"/>
  <c r="R980" i="48" s="1"/>
  <c r="Q980" i="48" s="1"/>
  <c r="K671" i="47"/>
  <c r="L671" i="47" s="1"/>
  <c r="R671" i="47" s="1"/>
  <c r="Q671" i="47" s="1"/>
  <c r="K679" i="47"/>
  <c r="L679" i="47" s="1"/>
  <c r="R679" i="47" s="1"/>
  <c r="Q679" i="47" s="1"/>
  <c r="L767" i="47"/>
  <c r="R767" i="47" s="1"/>
  <c r="Q767" i="47" s="1"/>
  <c r="K823" i="47"/>
  <c r="L823" i="47" s="1"/>
  <c r="R823" i="47" s="1"/>
  <c r="Q823" i="47" s="1"/>
  <c r="K839" i="47"/>
  <c r="L839" i="47" s="1"/>
  <c r="R839" i="47" s="1"/>
  <c r="Q839" i="47" s="1"/>
  <c r="K855" i="47"/>
  <c r="L855" i="47" s="1"/>
  <c r="R855" i="47" s="1"/>
  <c r="Q855" i="47" s="1"/>
  <c r="L899" i="47"/>
  <c r="R899" i="47" s="1"/>
  <c r="Q899" i="47" s="1"/>
  <c r="K935" i="47"/>
  <c r="L935" i="47" s="1"/>
  <c r="R935" i="47" s="1"/>
  <c r="Q935" i="47" s="1"/>
  <c r="K939" i="47"/>
  <c r="L939" i="47" s="1"/>
  <c r="R939" i="47" s="1"/>
  <c r="Q939" i="47" s="1"/>
  <c r="K943" i="47"/>
  <c r="L943" i="47" s="1"/>
  <c r="R943" i="47" s="1"/>
  <c r="Q943" i="47" s="1"/>
  <c r="K979" i="47"/>
  <c r="L979" i="47" s="1"/>
  <c r="R979" i="47" s="1"/>
  <c r="Q979" i="47" s="1"/>
  <c r="K983" i="47"/>
  <c r="L983" i="47" s="1"/>
  <c r="R983" i="47" s="1"/>
  <c r="Q983" i="47" s="1"/>
  <c r="K969" i="48"/>
  <c r="L969" i="48" s="1"/>
  <c r="R969" i="48" s="1"/>
  <c r="Q969" i="48" s="1"/>
  <c r="K981" i="48"/>
  <c r="L981" i="48" s="1"/>
  <c r="R981" i="48" s="1"/>
  <c r="Q981" i="48" s="1"/>
  <c r="K532" i="49"/>
  <c r="L532" i="49" s="1"/>
  <c r="R532" i="49" s="1"/>
  <c r="Q532" i="49" s="1"/>
  <c r="K534" i="49"/>
  <c r="L534" i="49" s="1"/>
  <c r="R534" i="49" s="1"/>
  <c r="Q534" i="49" s="1"/>
  <c r="K556" i="49"/>
  <c r="L556" i="49" s="1"/>
  <c r="R556" i="49" s="1"/>
  <c r="Q556" i="49" s="1"/>
  <c r="K558" i="49"/>
  <c r="L558" i="49" s="1"/>
  <c r="R558" i="49" s="1"/>
  <c r="Q558" i="49" s="1"/>
  <c r="K592" i="49"/>
  <c r="L592" i="49" s="1"/>
  <c r="R592" i="49" s="1"/>
  <c r="Q592" i="49" s="1"/>
  <c r="K596" i="49"/>
  <c r="L596" i="49" s="1"/>
  <c r="R596" i="49" s="1"/>
  <c r="Q596" i="49" s="1"/>
  <c r="L646" i="49"/>
  <c r="R646" i="49" s="1"/>
  <c r="Q646" i="49" s="1"/>
  <c r="L650" i="49"/>
  <c r="R650" i="49" s="1"/>
  <c r="Q650" i="49" s="1"/>
  <c r="K652" i="49"/>
  <c r="L652" i="49" s="1"/>
  <c r="R652" i="49" s="1"/>
  <c r="Q652" i="49" s="1"/>
  <c r="L674" i="49"/>
  <c r="R674" i="49" s="1"/>
  <c r="Q674" i="49" s="1"/>
  <c r="K696" i="49"/>
  <c r="L696" i="49" s="1"/>
  <c r="R696" i="49" s="1"/>
  <c r="Q696" i="49" s="1"/>
  <c r="K708" i="49"/>
  <c r="L708" i="49" s="1"/>
  <c r="R708" i="49" s="1"/>
  <c r="Q708" i="49" s="1"/>
  <c r="K718" i="49"/>
  <c r="L718" i="49" s="1"/>
  <c r="R718" i="49" s="1"/>
  <c r="Q718" i="49" s="1"/>
  <c r="K728" i="49"/>
  <c r="L728" i="49" s="1"/>
  <c r="R728" i="49" s="1"/>
  <c r="Q728" i="49" s="1"/>
  <c r="K740" i="49"/>
  <c r="L740" i="49" s="1"/>
  <c r="R740" i="49" s="1"/>
  <c r="Q740" i="49" s="1"/>
  <c r="K760" i="49"/>
  <c r="L760" i="49" s="1"/>
  <c r="R760" i="49" s="1"/>
  <c r="Q760" i="49" s="1"/>
  <c r="K776" i="49"/>
  <c r="L776" i="49" s="1"/>
  <c r="R776" i="49" s="1"/>
  <c r="Q776" i="49" s="1"/>
  <c r="K800" i="49"/>
  <c r="L800" i="49" s="1"/>
  <c r="R800" i="49" s="1"/>
  <c r="Q800" i="49" s="1"/>
  <c r="L930" i="49"/>
  <c r="R930" i="49" s="1"/>
  <c r="Q930" i="49" s="1"/>
  <c r="L940" i="49"/>
  <c r="R940" i="49" s="1"/>
  <c r="Q940" i="49" s="1"/>
  <c r="L942" i="49"/>
  <c r="R942" i="49" s="1"/>
  <c r="Q942" i="49" s="1"/>
  <c r="L867" i="47"/>
  <c r="R867" i="47" s="1"/>
  <c r="Q867" i="47" s="1"/>
  <c r="K826" i="49"/>
  <c r="L826" i="49" s="1"/>
  <c r="R826" i="49" s="1"/>
  <c r="Q826" i="49" s="1"/>
  <c r="K828" i="49"/>
  <c r="L828" i="49" s="1"/>
  <c r="R828" i="49" s="1"/>
  <c r="Q828" i="49" s="1"/>
  <c r="K848" i="49"/>
  <c r="L848" i="49" s="1"/>
  <c r="R848" i="49" s="1"/>
  <c r="Q848" i="49" s="1"/>
  <c r="K926" i="49"/>
  <c r="L926" i="49" s="1"/>
  <c r="R926" i="49" s="1"/>
  <c r="Q926" i="49" s="1"/>
  <c r="K948" i="49"/>
  <c r="L948" i="49" s="1"/>
  <c r="R948" i="49" s="1"/>
  <c r="Q948" i="49" s="1"/>
  <c r="K950" i="49"/>
  <c r="L950" i="49" s="1"/>
  <c r="R950" i="49" s="1"/>
  <c r="Q950" i="49" s="1"/>
  <c r="K966" i="49"/>
  <c r="L966" i="49" s="1"/>
  <c r="R966" i="49" s="1"/>
  <c r="Q966" i="49" s="1"/>
  <c r="K982" i="49"/>
  <c r="L982" i="49" s="1"/>
  <c r="R982" i="49" s="1"/>
  <c r="Q982" i="49" s="1"/>
  <c r="K984" i="49"/>
  <c r="L984" i="49" s="1"/>
  <c r="R984" i="49" s="1"/>
  <c r="Q984" i="49" s="1"/>
  <c r="L357" i="47"/>
  <c r="R357" i="47" s="1"/>
  <c r="Q357" i="47" s="1"/>
  <c r="L493" i="47"/>
  <c r="R493" i="47" s="1"/>
  <c r="Q493" i="47" s="1"/>
  <c r="L943" i="48"/>
  <c r="R943" i="48" s="1"/>
  <c r="Q943" i="48" s="1"/>
  <c r="L888" i="47"/>
  <c r="R888" i="47" s="1"/>
  <c r="Q888" i="47" s="1"/>
  <c r="L74" i="48"/>
  <c r="R74" i="48" s="1"/>
  <c r="Q74" i="48" s="1"/>
  <c r="L98" i="48"/>
  <c r="R98" i="48" s="1"/>
  <c r="Q98" i="48" s="1"/>
  <c r="L114" i="48"/>
  <c r="R114" i="48" s="1"/>
  <c r="Q114" i="48" s="1"/>
  <c r="L614" i="48"/>
  <c r="R614" i="48" s="1"/>
  <c r="Q614" i="48" s="1"/>
  <c r="L646" i="48"/>
  <c r="R646" i="48" s="1"/>
  <c r="Q646" i="48" s="1"/>
  <c r="L678" i="48"/>
  <c r="R678" i="48" s="1"/>
  <c r="Q678" i="48" s="1"/>
  <c r="L897" i="47"/>
  <c r="R897" i="47" s="1"/>
  <c r="Q897" i="47" s="1"/>
  <c r="L104" i="48"/>
  <c r="R104" i="48" s="1"/>
  <c r="Q104" i="48" s="1"/>
  <c r="L112" i="48"/>
  <c r="R112" i="48" s="1"/>
  <c r="Q112" i="48" s="1"/>
  <c r="L120" i="48"/>
  <c r="R120" i="48" s="1"/>
  <c r="Q120" i="48" s="1"/>
  <c r="L128" i="48"/>
  <c r="R128" i="48" s="1"/>
  <c r="Q128" i="48" s="1"/>
  <c r="L696" i="48"/>
  <c r="R696" i="48" s="1"/>
  <c r="Q696" i="48" s="1"/>
  <c r="L776" i="48"/>
  <c r="R776" i="48" s="1"/>
  <c r="Q776" i="48" s="1"/>
  <c r="L819" i="47"/>
  <c r="R819" i="47" s="1"/>
  <c r="Q819" i="47" s="1"/>
  <c r="L915" i="47"/>
  <c r="R915" i="47" s="1"/>
  <c r="Q915" i="47" s="1"/>
  <c r="L686" i="48"/>
  <c r="R686" i="48" s="1"/>
  <c r="Q686" i="48" s="1"/>
  <c r="L672" i="48"/>
  <c r="R672" i="48" s="1"/>
  <c r="Q672" i="48" s="1"/>
  <c r="L883" i="47"/>
  <c r="R883" i="47" s="1"/>
  <c r="Q883" i="47" s="1"/>
  <c r="L557" i="47"/>
  <c r="R557" i="47" s="1"/>
  <c r="Q557" i="47" s="1"/>
  <c r="L593" i="47"/>
  <c r="R593" i="47" s="1"/>
  <c r="Q593" i="47" s="1"/>
  <c r="L584" i="48"/>
  <c r="R584" i="48" s="1"/>
  <c r="Q584" i="48" s="1"/>
  <c r="L616" i="48"/>
  <c r="R616" i="48" s="1"/>
  <c r="Q616" i="48" s="1"/>
  <c r="L648" i="48"/>
  <c r="R648" i="48" s="1"/>
  <c r="Q648" i="48" s="1"/>
  <c r="L680" i="48"/>
  <c r="R680" i="48" s="1"/>
  <c r="Q680" i="48" s="1"/>
  <c r="L744" i="48"/>
  <c r="R744" i="48" s="1"/>
  <c r="Q744" i="48" s="1"/>
  <c r="L808" i="48"/>
  <c r="R808" i="48" s="1"/>
  <c r="Q808" i="48" s="1"/>
  <c r="L872" i="48"/>
  <c r="R872" i="48" s="1"/>
  <c r="Q872" i="48" s="1"/>
  <c r="L525" i="47"/>
  <c r="R525" i="47" s="1"/>
  <c r="Q525" i="47" s="1"/>
  <c r="L754" i="48"/>
  <c r="R754" i="48" s="1"/>
  <c r="Q754" i="48" s="1"/>
  <c r="L123" i="47"/>
  <c r="R123" i="47" s="1"/>
  <c r="Q123" i="47" s="1"/>
  <c r="K127" i="47"/>
  <c r="L127" i="47" s="1"/>
  <c r="R127" i="47" s="1"/>
  <c r="Q127" i="47" s="1"/>
  <c r="K135" i="47"/>
  <c r="L135" i="47" s="1"/>
  <c r="R135" i="47" s="1"/>
  <c r="Q135" i="47" s="1"/>
  <c r="K143" i="47"/>
  <c r="L143" i="47" s="1"/>
  <c r="R143" i="47" s="1"/>
  <c r="Q143" i="47" s="1"/>
  <c r="K151" i="47"/>
  <c r="L151" i="47" s="1"/>
  <c r="R151" i="47" s="1"/>
  <c r="Q151" i="47" s="1"/>
  <c r="K159" i="47"/>
  <c r="L159" i="47" s="1"/>
  <c r="R159" i="47" s="1"/>
  <c r="Q159" i="47" s="1"/>
  <c r="K167" i="47"/>
  <c r="L167" i="47" s="1"/>
  <c r="R167" i="47" s="1"/>
  <c r="Q167" i="47" s="1"/>
  <c r="K175" i="47"/>
  <c r="L175" i="47" s="1"/>
  <c r="R175" i="47" s="1"/>
  <c r="Q175" i="47" s="1"/>
  <c r="K181" i="47"/>
  <c r="L181" i="47" s="1"/>
  <c r="R181" i="47" s="1"/>
  <c r="Q181" i="47" s="1"/>
  <c r="K191" i="47"/>
  <c r="L191" i="47" s="1"/>
  <c r="R191" i="47" s="1"/>
  <c r="Q191" i="47" s="1"/>
  <c r="L271" i="47"/>
  <c r="R271" i="47" s="1"/>
  <c r="Q271" i="47" s="1"/>
  <c r="L287" i="47"/>
  <c r="R287" i="47" s="1"/>
  <c r="Q287" i="47" s="1"/>
  <c r="L295" i="47"/>
  <c r="R295" i="47" s="1"/>
  <c r="Q295" i="47" s="1"/>
  <c r="L311" i="47"/>
  <c r="R311" i="47" s="1"/>
  <c r="Q311" i="47" s="1"/>
  <c r="L319" i="47"/>
  <c r="R319" i="47" s="1"/>
  <c r="Q319" i="47" s="1"/>
  <c r="L335" i="47"/>
  <c r="R335" i="47" s="1"/>
  <c r="Q335" i="47" s="1"/>
  <c r="K337" i="47"/>
  <c r="L337" i="47" s="1"/>
  <c r="R337" i="47" s="1"/>
  <c r="Q337" i="47" s="1"/>
  <c r="L339" i="47"/>
  <c r="R339" i="47" s="1"/>
  <c r="Q339" i="47" s="1"/>
  <c r="L343" i="47"/>
  <c r="R343" i="47" s="1"/>
  <c r="Q343" i="47" s="1"/>
  <c r="K345" i="47"/>
  <c r="L345" i="47" s="1"/>
  <c r="R345" i="47" s="1"/>
  <c r="Q345" i="47" s="1"/>
  <c r="K349" i="47"/>
  <c r="L349" i="47" s="1"/>
  <c r="R349" i="47" s="1"/>
  <c r="Q349" i="47" s="1"/>
  <c r="K353" i="47"/>
  <c r="L353" i="47" s="1"/>
  <c r="R353" i="47" s="1"/>
  <c r="Q353" i="47" s="1"/>
  <c r="L355" i="47"/>
  <c r="R355" i="47" s="1"/>
  <c r="Q355" i="47" s="1"/>
  <c r="K367" i="47"/>
  <c r="L367" i="47" s="1"/>
  <c r="R367" i="47" s="1"/>
  <c r="Q367" i="47" s="1"/>
  <c r="K391" i="47"/>
  <c r="L391" i="47" s="1"/>
  <c r="R391" i="47" s="1"/>
  <c r="Q391" i="47" s="1"/>
  <c r="L393" i="47"/>
  <c r="R393" i="47" s="1"/>
  <c r="Q393" i="47" s="1"/>
  <c r="K399" i="47"/>
  <c r="L399" i="47" s="1"/>
  <c r="R399" i="47" s="1"/>
  <c r="Q399" i="47" s="1"/>
  <c r="K407" i="47"/>
  <c r="L407" i="47" s="1"/>
  <c r="R407" i="47" s="1"/>
  <c r="Q407" i="47" s="1"/>
  <c r="K415" i="47"/>
  <c r="L415" i="47" s="1"/>
  <c r="R415" i="47" s="1"/>
  <c r="Q415" i="47" s="1"/>
  <c r="K423" i="47"/>
  <c r="L423" i="47" s="1"/>
  <c r="R423" i="47" s="1"/>
  <c r="Q423" i="47" s="1"/>
  <c r="K431" i="47"/>
  <c r="L431" i="47" s="1"/>
  <c r="R431" i="47" s="1"/>
  <c r="Q431" i="47" s="1"/>
  <c r="L433" i="47"/>
  <c r="R433" i="47" s="1"/>
  <c r="Q433" i="47" s="1"/>
  <c r="K439" i="47"/>
  <c r="L439" i="47" s="1"/>
  <c r="R439" i="47" s="1"/>
  <c r="Q439" i="47" s="1"/>
  <c r="K447" i="47"/>
  <c r="L447" i="47" s="1"/>
  <c r="R447" i="47" s="1"/>
  <c r="Q447" i="47" s="1"/>
  <c r="K455" i="47"/>
  <c r="L455" i="47" s="1"/>
  <c r="R455" i="47" s="1"/>
  <c r="Q455" i="47" s="1"/>
  <c r="K463" i="47"/>
  <c r="L463" i="47" s="1"/>
  <c r="R463" i="47" s="1"/>
  <c r="Q463" i="47" s="1"/>
  <c r="L465" i="47"/>
  <c r="R465" i="47" s="1"/>
  <c r="Q465" i="47" s="1"/>
  <c r="K471" i="47"/>
  <c r="L471" i="47" s="1"/>
  <c r="R471" i="47" s="1"/>
  <c r="Q471" i="47" s="1"/>
  <c r="K479" i="47"/>
  <c r="L479" i="47" s="1"/>
  <c r="R479" i="47" s="1"/>
  <c r="Q479" i="47" s="1"/>
  <c r="K487" i="47"/>
  <c r="L487" i="47" s="1"/>
  <c r="R487" i="47" s="1"/>
  <c r="Q487" i="47" s="1"/>
  <c r="L489" i="47"/>
  <c r="R489" i="47" s="1"/>
  <c r="Q489" i="47" s="1"/>
  <c r="K495" i="47"/>
  <c r="L495" i="47" s="1"/>
  <c r="R495" i="47" s="1"/>
  <c r="Q495" i="47" s="1"/>
  <c r="K503" i="47"/>
  <c r="L503" i="47" s="1"/>
  <c r="R503" i="47" s="1"/>
  <c r="Q503" i="47" s="1"/>
  <c r="K507" i="47"/>
  <c r="L507" i="47" s="1"/>
  <c r="R507" i="47" s="1"/>
  <c r="Q507" i="47" s="1"/>
  <c r="K511" i="47"/>
  <c r="L511" i="47" s="1"/>
  <c r="R511" i="47" s="1"/>
  <c r="Q511" i="47" s="1"/>
  <c r="K515" i="47"/>
  <c r="L515" i="47" s="1"/>
  <c r="R515" i="47" s="1"/>
  <c r="Q515" i="47" s="1"/>
  <c r="L521" i="47"/>
  <c r="R521" i="47" s="1"/>
  <c r="Q521" i="47" s="1"/>
  <c r="K523" i="47"/>
  <c r="L523" i="47" s="1"/>
  <c r="R523" i="47" s="1"/>
  <c r="Q523" i="47" s="1"/>
  <c r="K527" i="47"/>
  <c r="L527" i="47" s="1"/>
  <c r="R527" i="47" s="1"/>
  <c r="Q527" i="47" s="1"/>
  <c r="K531" i="47"/>
  <c r="L531" i="47" s="1"/>
  <c r="R531" i="47" s="1"/>
  <c r="Q531" i="47" s="1"/>
  <c r="K539" i="47"/>
  <c r="L539" i="47" s="1"/>
  <c r="R539" i="47" s="1"/>
  <c r="Q539" i="47" s="1"/>
  <c r="K543" i="47"/>
  <c r="L543" i="47" s="1"/>
  <c r="R543" i="47" s="1"/>
  <c r="Q543" i="47" s="1"/>
  <c r="K547" i="47"/>
  <c r="L547" i="47" s="1"/>
  <c r="R547" i="47" s="1"/>
  <c r="Q547" i="47" s="1"/>
  <c r="L553" i="47"/>
  <c r="R553" i="47" s="1"/>
  <c r="Q553" i="47" s="1"/>
  <c r="K555" i="47"/>
  <c r="L555" i="47" s="1"/>
  <c r="R555" i="47" s="1"/>
  <c r="Q555" i="47" s="1"/>
  <c r="K559" i="47"/>
  <c r="L559" i="47" s="1"/>
  <c r="R559" i="47" s="1"/>
  <c r="Q559" i="47" s="1"/>
  <c r="K567" i="47"/>
  <c r="L567" i="47" s="1"/>
  <c r="R567" i="47" s="1"/>
  <c r="Q567" i="47" s="1"/>
  <c r="K583" i="47"/>
  <c r="L583" i="47" s="1"/>
  <c r="R583" i="47" s="1"/>
  <c r="Q583" i="47" s="1"/>
  <c r="K591" i="47"/>
  <c r="L591" i="47" s="1"/>
  <c r="R591" i="47" s="1"/>
  <c r="Q591" i="47" s="1"/>
  <c r="K599" i="47"/>
  <c r="L599" i="47" s="1"/>
  <c r="R599" i="47" s="1"/>
  <c r="Q599" i="47" s="1"/>
  <c r="K617" i="47"/>
  <c r="L617" i="47" s="1"/>
  <c r="R617" i="47" s="1"/>
  <c r="Q617" i="47" s="1"/>
  <c r="K625" i="47"/>
  <c r="L625" i="47" s="1"/>
  <c r="R625" i="47" s="1"/>
  <c r="Q625" i="47" s="1"/>
  <c r="K633" i="47"/>
  <c r="L633" i="47" s="1"/>
  <c r="R633" i="47" s="1"/>
  <c r="Q633" i="47" s="1"/>
  <c r="K649" i="47"/>
  <c r="L649" i="47" s="1"/>
  <c r="R649" i="47" s="1"/>
  <c r="Q649" i="47" s="1"/>
  <c r="K657" i="47"/>
  <c r="L657" i="47" s="1"/>
  <c r="R657" i="47" s="1"/>
  <c r="Q657" i="47" s="1"/>
  <c r="K665" i="47"/>
  <c r="L665" i="47" s="1"/>
  <c r="R665" i="47" s="1"/>
  <c r="Q665" i="47" s="1"/>
  <c r="K61" i="48"/>
  <c r="L61" i="48" s="1"/>
  <c r="R61" i="48" s="1"/>
  <c r="Q61" i="48" s="1"/>
  <c r="K69" i="48"/>
  <c r="L69" i="48" s="1"/>
  <c r="R69" i="48" s="1"/>
  <c r="Q69" i="48" s="1"/>
  <c r="L73" i="48"/>
  <c r="R73" i="48" s="1"/>
  <c r="Q73" i="48" s="1"/>
  <c r="K77" i="48"/>
  <c r="L77" i="48" s="1"/>
  <c r="R77" i="48" s="1"/>
  <c r="Q77" i="48" s="1"/>
  <c r="L81" i="48"/>
  <c r="R81" i="48" s="1"/>
  <c r="Q81" i="48" s="1"/>
  <c r="K85" i="48"/>
  <c r="L85" i="48" s="1"/>
  <c r="R85" i="48" s="1"/>
  <c r="Q85" i="48" s="1"/>
  <c r="L89" i="48"/>
  <c r="R89" i="48" s="1"/>
  <c r="Q89" i="48" s="1"/>
  <c r="K93" i="48"/>
  <c r="L93" i="48" s="1"/>
  <c r="R93" i="48" s="1"/>
  <c r="Q93" i="48" s="1"/>
  <c r="K101" i="48"/>
  <c r="L101" i="48" s="1"/>
  <c r="R101" i="48" s="1"/>
  <c r="Q101" i="48" s="1"/>
  <c r="K109" i="48"/>
  <c r="L109" i="48" s="1"/>
  <c r="R109" i="48" s="1"/>
  <c r="Q109" i="48" s="1"/>
  <c r="L113" i="48"/>
  <c r="R113" i="48" s="1"/>
  <c r="Q113" i="48" s="1"/>
  <c r="K117" i="48"/>
  <c r="L117" i="48" s="1"/>
  <c r="R117" i="48" s="1"/>
  <c r="Q117" i="48" s="1"/>
  <c r="K125" i="48"/>
  <c r="L125" i="48" s="1"/>
  <c r="R125" i="48" s="1"/>
  <c r="Q125" i="48" s="1"/>
  <c r="K461" i="48"/>
  <c r="L461" i="48" s="1"/>
  <c r="R461" i="48" s="1"/>
  <c r="Q461" i="48" s="1"/>
  <c r="K469" i="48"/>
  <c r="L469" i="48" s="1"/>
  <c r="R469" i="48" s="1"/>
  <c r="Q469" i="48" s="1"/>
  <c r="K477" i="48"/>
  <c r="L477" i="48" s="1"/>
  <c r="R477" i="48" s="1"/>
  <c r="Q477" i="48" s="1"/>
  <c r="K485" i="48"/>
  <c r="L485" i="48" s="1"/>
  <c r="R485" i="48" s="1"/>
  <c r="Q485" i="48" s="1"/>
  <c r="K493" i="48"/>
  <c r="L493" i="48" s="1"/>
  <c r="R493" i="48" s="1"/>
  <c r="Q493" i="48" s="1"/>
  <c r="K501" i="48"/>
  <c r="L501" i="48" s="1"/>
  <c r="R501" i="48" s="1"/>
  <c r="Q501" i="48" s="1"/>
  <c r="K509" i="48"/>
  <c r="L509" i="48" s="1"/>
  <c r="R509" i="48" s="1"/>
  <c r="Q509" i="48" s="1"/>
  <c r="K517" i="48"/>
  <c r="L517" i="48" s="1"/>
  <c r="R517" i="48" s="1"/>
  <c r="Q517" i="48" s="1"/>
  <c r="K525" i="48"/>
  <c r="L525" i="48" s="1"/>
  <c r="R525" i="48" s="1"/>
  <c r="Q525" i="48" s="1"/>
  <c r="K533" i="48"/>
  <c r="L533" i="48" s="1"/>
  <c r="R533" i="48" s="1"/>
  <c r="Q533" i="48" s="1"/>
  <c r="K541" i="48"/>
  <c r="L541" i="48" s="1"/>
  <c r="R541" i="48" s="1"/>
  <c r="Q541" i="48" s="1"/>
  <c r="K549" i="48"/>
  <c r="L549" i="48" s="1"/>
  <c r="R549" i="48" s="1"/>
  <c r="Q549" i="48" s="1"/>
  <c r="K557" i="48"/>
  <c r="L557" i="48" s="1"/>
  <c r="R557" i="48" s="1"/>
  <c r="Q557" i="48" s="1"/>
  <c r="K565" i="48"/>
  <c r="L565" i="48" s="1"/>
  <c r="R565" i="48" s="1"/>
  <c r="Q565" i="48" s="1"/>
  <c r="K573" i="48"/>
  <c r="L573" i="48" s="1"/>
  <c r="R573" i="48" s="1"/>
  <c r="Q573" i="48" s="1"/>
  <c r="K725" i="48"/>
  <c r="L725" i="48" s="1"/>
  <c r="R725" i="48" s="1"/>
  <c r="Q725" i="48" s="1"/>
  <c r="K729" i="48"/>
  <c r="L729" i="48" s="1"/>
  <c r="R729" i="48" s="1"/>
  <c r="Q729" i="48" s="1"/>
  <c r="L130" i="47"/>
  <c r="R130" i="47" s="1"/>
  <c r="Q130" i="47" s="1"/>
  <c r="L132" i="47"/>
  <c r="R132" i="47" s="1"/>
  <c r="Q132" i="47" s="1"/>
  <c r="L138" i="47"/>
  <c r="R138" i="47" s="1"/>
  <c r="Q138" i="47" s="1"/>
  <c r="L140" i="47"/>
  <c r="R140" i="47" s="1"/>
  <c r="Q140" i="47" s="1"/>
  <c r="L144" i="47"/>
  <c r="R144" i="47" s="1"/>
  <c r="Q144" i="47" s="1"/>
  <c r="L146" i="47"/>
  <c r="R146" i="47" s="1"/>
  <c r="Q146" i="47" s="1"/>
  <c r="L148" i="47"/>
  <c r="R148" i="47" s="1"/>
  <c r="Q148" i="47" s="1"/>
  <c r="L154" i="47"/>
  <c r="R154" i="47" s="1"/>
  <c r="Q154" i="47" s="1"/>
  <c r="L156" i="47"/>
  <c r="R156" i="47" s="1"/>
  <c r="Q156" i="47" s="1"/>
  <c r="L162" i="47"/>
  <c r="R162" i="47" s="1"/>
  <c r="Q162" i="47" s="1"/>
  <c r="L164" i="47"/>
  <c r="R164" i="47" s="1"/>
  <c r="Q164" i="47" s="1"/>
  <c r="L170" i="47"/>
  <c r="R170" i="47" s="1"/>
  <c r="Q170" i="47" s="1"/>
  <c r="L172" i="47"/>
  <c r="R172" i="47" s="1"/>
  <c r="Q172" i="47" s="1"/>
  <c r="K188" i="47"/>
  <c r="L188" i="47" s="1"/>
  <c r="R188" i="47" s="1"/>
  <c r="Q188" i="47" s="1"/>
  <c r="L190" i="47"/>
  <c r="R190" i="47" s="1"/>
  <c r="Q190" i="47" s="1"/>
  <c r="K244" i="47"/>
  <c r="L244" i="47" s="1"/>
  <c r="R244" i="47" s="1"/>
  <c r="Q244" i="47" s="1"/>
  <c r="K252" i="47"/>
  <c r="L252" i="47" s="1"/>
  <c r="R252" i="47" s="1"/>
  <c r="Q252" i="47" s="1"/>
  <c r="K650" i="47"/>
  <c r="L650" i="47" s="1"/>
  <c r="R650" i="47" s="1"/>
  <c r="Q650" i="47" s="1"/>
  <c r="K219" i="47"/>
  <c r="L219" i="47" s="1"/>
  <c r="R219" i="47" s="1"/>
  <c r="Q219" i="47" s="1"/>
  <c r="L948" i="47"/>
  <c r="R948" i="47" s="1"/>
  <c r="Q948" i="47" s="1"/>
  <c r="K952" i="47"/>
  <c r="L952" i="47" s="1"/>
  <c r="R952" i="47" s="1"/>
  <c r="Q952" i="47" s="1"/>
  <c r="L956" i="47"/>
  <c r="R956" i="47" s="1"/>
  <c r="Q956" i="47" s="1"/>
  <c r="K960" i="47"/>
  <c r="L960" i="47" s="1"/>
  <c r="R960" i="47" s="1"/>
  <c r="Q960" i="47" s="1"/>
  <c r="K980" i="47"/>
  <c r="L980" i="47" s="1"/>
  <c r="R980" i="47" s="1"/>
  <c r="Q980" i="47" s="1"/>
  <c r="L722" i="48"/>
  <c r="R722" i="48" s="1"/>
  <c r="Q722" i="48" s="1"/>
  <c r="L738" i="48"/>
  <c r="R738" i="48" s="1"/>
  <c r="Q738" i="48" s="1"/>
  <c r="K742" i="48"/>
  <c r="L742" i="48" s="1"/>
  <c r="R742" i="48" s="1"/>
  <c r="Q742" i="48" s="1"/>
  <c r="K758" i="48"/>
  <c r="L758" i="48" s="1"/>
  <c r="R758" i="48" s="1"/>
  <c r="Q758" i="48" s="1"/>
  <c r="L770" i="48"/>
  <c r="R770" i="48" s="1"/>
  <c r="Q770" i="48" s="1"/>
  <c r="K774" i="48"/>
  <c r="L774" i="48" s="1"/>
  <c r="R774" i="48" s="1"/>
  <c r="Q774" i="48" s="1"/>
  <c r="L786" i="48"/>
  <c r="R786" i="48" s="1"/>
  <c r="Q786" i="48" s="1"/>
  <c r="K790" i="48"/>
  <c r="L790" i="48" s="1"/>
  <c r="R790" i="48" s="1"/>
  <c r="Q790" i="48" s="1"/>
  <c r="L802" i="48"/>
  <c r="R802" i="48" s="1"/>
  <c r="Q802" i="48" s="1"/>
  <c r="K806" i="48"/>
  <c r="L806" i="48" s="1"/>
  <c r="R806" i="48" s="1"/>
  <c r="Q806" i="48" s="1"/>
  <c r="L818" i="48"/>
  <c r="R818" i="48" s="1"/>
  <c r="Q818" i="48" s="1"/>
  <c r="K822" i="48"/>
  <c r="L822" i="48" s="1"/>
  <c r="R822" i="48" s="1"/>
  <c r="Q822" i="48" s="1"/>
  <c r="K838" i="48"/>
  <c r="L838" i="48" s="1"/>
  <c r="R838" i="48" s="1"/>
  <c r="Q838" i="48" s="1"/>
  <c r="K854" i="48"/>
  <c r="L854" i="48" s="1"/>
  <c r="R854" i="48" s="1"/>
  <c r="Q854" i="48" s="1"/>
  <c r="K870" i="48"/>
  <c r="L870" i="48" s="1"/>
  <c r="R870" i="48" s="1"/>
  <c r="Q870" i="48" s="1"/>
  <c r="K886" i="48"/>
  <c r="L886" i="48" s="1"/>
  <c r="R886" i="48" s="1"/>
  <c r="Q886" i="48" s="1"/>
  <c r="K902" i="48"/>
  <c r="L902" i="48" s="1"/>
  <c r="R902" i="48" s="1"/>
  <c r="Q902" i="48" s="1"/>
  <c r="L914" i="48"/>
  <c r="R914" i="48" s="1"/>
  <c r="Q914" i="48" s="1"/>
  <c r="K918" i="48"/>
  <c r="L918" i="48" s="1"/>
  <c r="R918" i="48" s="1"/>
  <c r="Q918" i="48" s="1"/>
  <c r="K934" i="48"/>
  <c r="L934" i="48" s="1"/>
  <c r="R934" i="48" s="1"/>
  <c r="Q934" i="48" s="1"/>
  <c r="L889" i="47"/>
  <c r="R889" i="47" s="1"/>
  <c r="Q889" i="47" s="1"/>
  <c r="K921" i="47"/>
  <c r="L921" i="47" s="1"/>
  <c r="R921" i="47" s="1"/>
  <c r="Q921" i="47" s="1"/>
  <c r="L925" i="47"/>
  <c r="R925" i="47" s="1"/>
  <c r="Q925" i="47" s="1"/>
  <c r="K937" i="47"/>
  <c r="L937" i="47" s="1"/>
  <c r="R937" i="47" s="1"/>
  <c r="Q937" i="47" s="1"/>
  <c r="K953" i="47"/>
  <c r="L953" i="47" s="1"/>
  <c r="R953" i="47" s="1"/>
  <c r="Q953" i="47" s="1"/>
  <c r="L957" i="47"/>
  <c r="R957" i="47" s="1"/>
  <c r="Q957" i="47" s="1"/>
  <c r="L965" i="47"/>
  <c r="R965" i="47" s="1"/>
  <c r="Q965" i="47" s="1"/>
  <c r="K969" i="47"/>
  <c r="L969" i="47" s="1"/>
  <c r="R969" i="47" s="1"/>
  <c r="Q969" i="47" s="1"/>
  <c r="L973" i="47"/>
  <c r="R973" i="47" s="1"/>
  <c r="Q973" i="47" s="1"/>
  <c r="L981" i="47"/>
  <c r="R981" i="47" s="1"/>
  <c r="Q981" i="47" s="1"/>
  <c r="K985" i="47"/>
  <c r="L985" i="47" s="1"/>
  <c r="R985" i="47" s="1"/>
  <c r="Q985" i="47" s="1"/>
  <c r="L629" i="49"/>
  <c r="R629" i="49" s="1"/>
  <c r="Q629" i="49" s="1"/>
  <c r="K631" i="49"/>
  <c r="L631" i="49" s="1"/>
  <c r="R631" i="49" s="1"/>
  <c r="Q631" i="49" s="1"/>
  <c r="L645" i="49"/>
  <c r="R645" i="49" s="1"/>
  <c r="Q645" i="49" s="1"/>
  <c r="K647" i="49"/>
  <c r="L647" i="49" s="1"/>
  <c r="R647" i="49" s="1"/>
  <c r="Q647" i="49" s="1"/>
  <c r="L657" i="49"/>
  <c r="R657" i="49" s="1"/>
  <c r="Q657" i="49" s="1"/>
  <c r="L661" i="49"/>
  <c r="R661" i="49" s="1"/>
  <c r="Q661" i="49" s="1"/>
  <c r="K663" i="49"/>
  <c r="L663" i="49" s="1"/>
  <c r="R663" i="49" s="1"/>
  <c r="Q663" i="49" s="1"/>
  <c r="L677" i="49"/>
  <c r="R677" i="49" s="1"/>
  <c r="Q677" i="49" s="1"/>
  <c r="K679" i="49"/>
  <c r="L679" i="49" s="1"/>
  <c r="R679" i="49" s="1"/>
  <c r="Q679" i="49" s="1"/>
  <c r="K695" i="49"/>
  <c r="L695" i="49" s="1"/>
  <c r="R695" i="49" s="1"/>
  <c r="Q695" i="49" s="1"/>
  <c r="L709" i="49"/>
  <c r="R709" i="49" s="1"/>
  <c r="Q709" i="49" s="1"/>
  <c r="K711" i="49"/>
  <c r="L711" i="49" s="1"/>
  <c r="R711" i="49" s="1"/>
  <c r="Q711" i="49" s="1"/>
  <c r="L717" i="49"/>
  <c r="R717" i="49" s="1"/>
  <c r="Q717" i="49" s="1"/>
  <c r="K727" i="49"/>
  <c r="L727" i="49" s="1"/>
  <c r="R727" i="49" s="1"/>
  <c r="Q727" i="49" s="1"/>
  <c r="K743" i="49"/>
  <c r="L743" i="49" s="1"/>
  <c r="R743" i="49" s="1"/>
  <c r="Q743" i="49" s="1"/>
  <c r="L749" i="49"/>
  <c r="R749" i="49" s="1"/>
  <c r="Q749" i="49" s="1"/>
  <c r="K759" i="49"/>
  <c r="L759" i="49" s="1"/>
  <c r="R759" i="49" s="1"/>
  <c r="Q759" i="49" s="1"/>
  <c r="K797" i="49"/>
  <c r="L797" i="49" s="1"/>
  <c r="R797" i="49" s="1"/>
  <c r="Q797" i="49" s="1"/>
  <c r="L799" i="49"/>
  <c r="R799" i="49" s="1"/>
  <c r="Q799" i="49" s="1"/>
  <c r="K801" i="49"/>
  <c r="L801" i="49" s="1"/>
  <c r="R801" i="49" s="1"/>
  <c r="Q801" i="49" s="1"/>
  <c r="K991" i="49"/>
  <c r="L991" i="49" s="1"/>
  <c r="R991" i="49" s="1"/>
  <c r="Q991" i="49" s="1"/>
  <c r="K995" i="49"/>
  <c r="L995" i="49" s="1"/>
  <c r="R995" i="49" s="1"/>
  <c r="Q995" i="49" s="1"/>
  <c r="K999" i="49"/>
  <c r="L999" i="49" s="1"/>
  <c r="R999" i="49" s="1"/>
  <c r="Q999" i="49" s="1"/>
  <c r="K1003" i="49"/>
  <c r="L1003" i="49" s="1"/>
  <c r="R1003" i="49" s="1"/>
  <c r="Q1003" i="49" s="1"/>
  <c r="K886" i="47"/>
  <c r="L886" i="47" s="1"/>
  <c r="R886" i="47" s="1"/>
  <c r="Q886" i="47" s="1"/>
  <c r="K890" i="47"/>
  <c r="L890" i="47" s="1"/>
  <c r="R890" i="47" s="1"/>
  <c r="Q890" i="47" s="1"/>
  <c r="L902" i="47"/>
  <c r="R902" i="47" s="1"/>
  <c r="Q902" i="47" s="1"/>
  <c r="L942" i="47"/>
  <c r="R942" i="47" s="1"/>
  <c r="Q942" i="47" s="1"/>
  <c r="K974" i="47"/>
  <c r="L974" i="47" s="1"/>
  <c r="R974" i="47" s="1"/>
  <c r="Q974" i="47" s="1"/>
  <c r="K136" i="48"/>
  <c r="L136" i="48" s="1"/>
  <c r="R136" i="48" s="1"/>
  <c r="Q136" i="48" s="1"/>
  <c r="L460" i="48"/>
  <c r="R460" i="48" s="1"/>
  <c r="Q460" i="48" s="1"/>
  <c r="K468" i="48"/>
  <c r="L468" i="48" s="1"/>
  <c r="R468" i="48" s="1"/>
  <c r="Q468" i="48" s="1"/>
  <c r="K476" i="48"/>
  <c r="L476" i="48" s="1"/>
  <c r="R476" i="48" s="1"/>
  <c r="Q476" i="48" s="1"/>
  <c r="K484" i="48"/>
  <c r="L484" i="48" s="1"/>
  <c r="R484" i="48" s="1"/>
  <c r="Q484" i="48" s="1"/>
  <c r="K492" i="48"/>
  <c r="L492" i="48" s="1"/>
  <c r="R492" i="48" s="1"/>
  <c r="Q492" i="48" s="1"/>
  <c r="K500" i="48"/>
  <c r="L500" i="48" s="1"/>
  <c r="R500" i="48" s="1"/>
  <c r="Q500" i="48" s="1"/>
  <c r="K508" i="48"/>
  <c r="L508" i="48" s="1"/>
  <c r="R508" i="48" s="1"/>
  <c r="Q508" i="48" s="1"/>
  <c r="K516" i="48"/>
  <c r="L516" i="48" s="1"/>
  <c r="R516" i="48" s="1"/>
  <c r="Q516" i="48" s="1"/>
  <c r="K524" i="48"/>
  <c r="L524" i="48" s="1"/>
  <c r="R524" i="48" s="1"/>
  <c r="Q524" i="48" s="1"/>
  <c r="K532" i="48"/>
  <c r="L532" i="48" s="1"/>
  <c r="R532" i="48" s="1"/>
  <c r="Q532" i="48" s="1"/>
  <c r="K540" i="48"/>
  <c r="L540" i="48" s="1"/>
  <c r="R540" i="48" s="1"/>
  <c r="Q540" i="48" s="1"/>
  <c r="K548" i="48"/>
  <c r="L548" i="48" s="1"/>
  <c r="R548" i="48" s="1"/>
  <c r="Q548" i="48" s="1"/>
  <c r="K556" i="48"/>
  <c r="L556" i="48" s="1"/>
  <c r="R556" i="48" s="1"/>
  <c r="Q556" i="48" s="1"/>
  <c r="K564" i="48"/>
  <c r="L564" i="48" s="1"/>
  <c r="R564" i="48" s="1"/>
  <c r="Q564" i="48" s="1"/>
  <c r="K572" i="48"/>
  <c r="L572" i="48" s="1"/>
  <c r="R572" i="48" s="1"/>
  <c r="Q572" i="48" s="1"/>
  <c r="K724" i="48"/>
  <c r="L724" i="48" s="1"/>
  <c r="R724" i="48" s="1"/>
  <c r="Q724" i="48" s="1"/>
  <c r="L728" i="48"/>
  <c r="R728" i="48" s="1"/>
  <c r="Q728" i="48" s="1"/>
  <c r="K736" i="48"/>
  <c r="L736" i="48" s="1"/>
  <c r="R736" i="48" s="1"/>
  <c r="Q736" i="48" s="1"/>
  <c r="K752" i="48"/>
  <c r="L752" i="48" s="1"/>
  <c r="R752" i="48" s="1"/>
  <c r="Q752" i="48" s="1"/>
  <c r="K768" i="48"/>
  <c r="L768" i="48" s="1"/>
  <c r="R768" i="48" s="1"/>
  <c r="Q768" i="48" s="1"/>
  <c r="K784" i="48"/>
  <c r="L784" i="48" s="1"/>
  <c r="R784" i="48" s="1"/>
  <c r="Q784" i="48" s="1"/>
  <c r="K800" i="48"/>
  <c r="L800" i="48" s="1"/>
  <c r="R800" i="48" s="1"/>
  <c r="Q800" i="48" s="1"/>
  <c r="K816" i="48"/>
  <c r="L816" i="48" s="1"/>
  <c r="R816" i="48" s="1"/>
  <c r="Q816" i="48" s="1"/>
  <c r="K832" i="48"/>
  <c r="L832" i="48" s="1"/>
  <c r="R832" i="48" s="1"/>
  <c r="Q832" i="48" s="1"/>
  <c r="K848" i="48"/>
  <c r="L848" i="48" s="1"/>
  <c r="R848" i="48" s="1"/>
  <c r="Q848" i="48" s="1"/>
  <c r="K864" i="48"/>
  <c r="L864" i="48" s="1"/>
  <c r="R864" i="48" s="1"/>
  <c r="Q864" i="48" s="1"/>
  <c r="K880" i="48"/>
  <c r="L880" i="48" s="1"/>
  <c r="R880" i="48" s="1"/>
  <c r="Q880" i="48" s="1"/>
  <c r="K896" i="48"/>
  <c r="L896" i="48" s="1"/>
  <c r="R896" i="48" s="1"/>
  <c r="Q896" i="48" s="1"/>
  <c r="L863" i="47"/>
  <c r="R863" i="47" s="1"/>
  <c r="Q863" i="47" s="1"/>
  <c r="K871" i="47"/>
  <c r="L871" i="47" s="1"/>
  <c r="R871" i="47" s="1"/>
  <c r="Q871" i="47" s="1"/>
  <c r="L887" i="47"/>
  <c r="R887" i="47" s="1"/>
  <c r="Q887" i="47" s="1"/>
  <c r="K903" i="47"/>
  <c r="L903" i="47" s="1"/>
  <c r="R903" i="47" s="1"/>
  <c r="Q903" i="47" s="1"/>
  <c r="L923" i="47"/>
  <c r="R923" i="47" s="1"/>
  <c r="Q923" i="47" s="1"/>
  <c r="K588" i="49"/>
  <c r="L588" i="49" s="1"/>
  <c r="R588" i="49" s="1"/>
  <c r="Q588" i="49" s="1"/>
  <c r="K608" i="49"/>
  <c r="L608" i="49" s="1"/>
  <c r="R608" i="49" s="1"/>
  <c r="Q608" i="49" s="1"/>
  <c r="K808" i="49"/>
  <c r="L808" i="49" s="1"/>
  <c r="R808" i="49" s="1"/>
  <c r="Q808" i="49" s="1"/>
  <c r="K824" i="49"/>
  <c r="L824" i="49" s="1"/>
  <c r="R824" i="49" s="1"/>
  <c r="Q824" i="49" s="1"/>
  <c r="K840" i="49"/>
  <c r="L840" i="49" s="1"/>
  <c r="R840" i="49" s="1"/>
  <c r="Q840" i="49" s="1"/>
  <c r="K856" i="49"/>
  <c r="L856" i="49" s="1"/>
  <c r="R856" i="49" s="1"/>
  <c r="Q856" i="49" s="1"/>
  <c r="K115" i="47"/>
  <c r="L115" i="47" s="1"/>
  <c r="R115" i="47" s="1"/>
  <c r="Q115" i="47" s="1"/>
  <c r="K185" i="47"/>
  <c r="L185" i="47" s="1"/>
  <c r="R185" i="47" s="1"/>
  <c r="Q185" i="47" s="1"/>
  <c r="K237" i="47"/>
  <c r="L237" i="47" s="1"/>
  <c r="R237" i="47" s="1"/>
  <c r="Q237" i="47" s="1"/>
  <c r="K239" i="47"/>
  <c r="L239" i="47" s="1"/>
  <c r="R239" i="47" s="1"/>
  <c r="Q239" i="47" s="1"/>
  <c r="K241" i="47"/>
  <c r="L241" i="47" s="1"/>
  <c r="R241" i="47" s="1"/>
  <c r="Q241" i="47" s="1"/>
  <c r="K243" i="47"/>
  <c r="L243" i="47" s="1"/>
  <c r="R243" i="47" s="1"/>
  <c r="Q243" i="47" s="1"/>
  <c r="K245" i="47"/>
  <c r="L245" i="47" s="1"/>
  <c r="R245" i="47" s="1"/>
  <c r="Q245" i="47" s="1"/>
  <c r="K247" i="47"/>
  <c r="L247" i="47" s="1"/>
  <c r="R247" i="47" s="1"/>
  <c r="Q247" i="47" s="1"/>
  <c r="K249" i="47"/>
  <c r="L249" i="47" s="1"/>
  <c r="R249" i="47" s="1"/>
  <c r="Q249" i="47" s="1"/>
  <c r="K251" i="47"/>
  <c r="L251" i="47" s="1"/>
  <c r="R251" i="47" s="1"/>
  <c r="Q251" i="47" s="1"/>
  <c r="K253" i="47"/>
  <c r="L253" i="47" s="1"/>
  <c r="R253" i="47" s="1"/>
  <c r="Q253" i="47" s="1"/>
  <c r="K255" i="47"/>
  <c r="L255" i="47" s="1"/>
  <c r="R255" i="47" s="1"/>
  <c r="Q255" i="47" s="1"/>
  <c r="L257" i="47"/>
  <c r="R257" i="47" s="1"/>
  <c r="Q257" i="47" s="1"/>
  <c r="L265" i="47"/>
  <c r="R265" i="47" s="1"/>
  <c r="Q265" i="47" s="1"/>
  <c r="L289" i="47"/>
  <c r="R289" i="47" s="1"/>
  <c r="Q289" i="47" s="1"/>
  <c r="L297" i="47"/>
  <c r="R297" i="47" s="1"/>
  <c r="Q297" i="47" s="1"/>
  <c r="L321" i="47"/>
  <c r="R321" i="47" s="1"/>
  <c r="Q321" i="47" s="1"/>
  <c r="K359" i="47"/>
  <c r="L359" i="47" s="1"/>
  <c r="R359" i="47" s="1"/>
  <c r="Q359" i="47" s="1"/>
  <c r="K361" i="47"/>
  <c r="L361" i="47" s="1"/>
  <c r="R361" i="47" s="1"/>
  <c r="Q361" i="47" s="1"/>
  <c r="K563" i="47"/>
  <c r="L563" i="47" s="1"/>
  <c r="R563" i="47" s="1"/>
  <c r="Q563" i="47" s="1"/>
  <c r="K571" i="47"/>
  <c r="L571" i="47" s="1"/>
  <c r="R571" i="47" s="1"/>
  <c r="Q571" i="47" s="1"/>
  <c r="K579" i="47"/>
  <c r="L579" i="47" s="1"/>
  <c r="R579" i="47" s="1"/>
  <c r="Q579" i="47" s="1"/>
  <c r="K587" i="47"/>
  <c r="L587" i="47" s="1"/>
  <c r="R587" i="47" s="1"/>
  <c r="Q587" i="47" s="1"/>
  <c r="K595" i="47"/>
  <c r="L595" i="47" s="1"/>
  <c r="R595" i="47" s="1"/>
  <c r="Q595" i="47" s="1"/>
  <c r="K603" i="47"/>
  <c r="L603" i="47" s="1"/>
  <c r="R603" i="47" s="1"/>
  <c r="Q603" i="47" s="1"/>
  <c r="L370" i="47"/>
  <c r="R370" i="47" s="1"/>
  <c r="Q370" i="47" s="1"/>
  <c r="K372" i="47"/>
  <c r="L372" i="47" s="1"/>
  <c r="R372" i="47" s="1"/>
  <c r="Q372" i="47" s="1"/>
  <c r="L386" i="47"/>
  <c r="R386" i="47" s="1"/>
  <c r="Q386" i="47" s="1"/>
  <c r="L612" i="47"/>
  <c r="R612" i="47" s="1"/>
  <c r="Q612" i="47" s="1"/>
  <c r="L628" i="47"/>
  <c r="R628" i="47" s="1"/>
  <c r="Q628" i="47" s="1"/>
  <c r="K636" i="47"/>
  <c r="L636" i="47" s="1"/>
  <c r="R636" i="47" s="1"/>
  <c r="Q636" i="47" s="1"/>
  <c r="L644" i="47"/>
  <c r="R644" i="47" s="1"/>
  <c r="Q644" i="47" s="1"/>
  <c r="L656" i="47"/>
  <c r="R656" i="47" s="1"/>
  <c r="Q656" i="47" s="1"/>
  <c r="L660" i="47"/>
  <c r="R660" i="47" s="1"/>
  <c r="Q660" i="47" s="1"/>
  <c r="K211" i="47"/>
  <c r="L211" i="47" s="1"/>
  <c r="R211" i="47" s="1"/>
  <c r="Q211" i="47" s="1"/>
  <c r="K923" i="48"/>
  <c r="L923" i="48" s="1"/>
  <c r="R923" i="48" s="1"/>
  <c r="Q923" i="48" s="1"/>
  <c r="K939" i="48"/>
  <c r="L939" i="48" s="1"/>
  <c r="R939" i="48" s="1"/>
  <c r="Q939" i="48" s="1"/>
  <c r="L896" i="47"/>
  <c r="R896" i="47" s="1"/>
  <c r="Q896" i="47" s="1"/>
  <c r="L984" i="47"/>
  <c r="R984" i="47" s="1"/>
  <c r="Q984" i="47" s="1"/>
  <c r="L988" i="47"/>
  <c r="R988" i="47" s="1"/>
  <c r="Q988" i="47" s="1"/>
  <c r="L901" i="47"/>
  <c r="R901" i="47" s="1"/>
  <c r="Q901" i="47" s="1"/>
  <c r="L926" i="47"/>
  <c r="R926" i="47" s="1"/>
  <c r="Q926" i="47" s="1"/>
  <c r="L954" i="47"/>
  <c r="R954" i="47" s="1"/>
  <c r="Q954" i="47" s="1"/>
  <c r="K240" i="48"/>
  <c r="L240" i="48" s="1"/>
  <c r="R240" i="48" s="1"/>
  <c r="Q240" i="48" s="1"/>
  <c r="K244" i="48"/>
  <c r="L244" i="48" s="1"/>
  <c r="R244" i="48" s="1"/>
  <c r="Q244" i="48" s="1"/>
  <c r="K256" i="48"/>
  <c r="L256" i="48" s="1"/>
  <c r="R256" i="48" s="1"/>
  <c r="Q256" i="48" s="1"/>
  <c r="K260" i="48"/>
  <c r="L260" i="48" s="1"/>
  <c r="R260" i="48" s="1"/>
  <c r="Q260" i="48" s="1"/>
  <c r="L911" i="47"/>
  <c r="R911" i="47" s="1"/>
  <c r="Q911" i="47" s="1"/>
  <c r="L259" i="47"/>
  <c r="R259" i="47" s="1"/>
  <c r="Q259" i="47" s="1"/>
  <c r="L267" i="47"/>
  <c r="R267" i="47" s="1"/>
  <c r="Q267" i="47" s="1"/>
  <c r="L275" i="47"/>
  <c r="R275" i="47" s="1"/>
  <c r="Q275" i="47" s="1"/>
  <c r="L283" i="47"/>
  <c r="R283" i="47" s="1"/>
  <c r="Q283" i="47" s="1"/>
  <c r="L291" i="47"/>
  <c r="R291" i="47" s="1"/>
  <c r="Q291" i="47" s="1"/>
  <c r="L299" i="47"/>
  <c r="R299" i="47" s="1"/>
  <c r="Q299" i="47" s="1"/>
  <c r="L307" i="47"/>
  <c r="R307" i="47" s="1"/>
  <c r="Q307" i="47" s="1"/>
  <c r="L315" i="47"/>
  <c r="R315" i="47" s="1"/>
  <c r="Q315" i="47" s="1"/>
  <c r="L323" i="47"/>
  <c r="R323" i="47" s="1"/>
  <c r="Q323" i="47" s="1"/>
  <c r="K373" i="47"/>
  <c r="L373" i="47" s="1"/>
  <c r="R373" i="47" s="1"/>
  <c r="Q373" i="47" s="1"/>
  <c r="K613" i="47"/>
  <c r="L613" i="47" s="1"/>
  <c r="R613" i="47" s="1"/>
  <c r="Q613" i="47" s="1"/>
  <c r="K629" i="47"/>
  <c r="L629" i="47" s="1"/>
  <c r="R629" i="47" s="1"/>
  <c r="Q629" i="47" s="1"/>
  <c r="K645" i="47"/>
  <c r="L645" i="47" s="1"/>
  <c r="R645" i="47" s="1"/>
  <c r="Q645" i="47" s="1"/>
  <c r="K661" i="47"/>
  <c r="L661" i="47" s="1"/>
  <c r="R661" i="47" s="1"/>
  <c r="Q661" i="47" s="1"/>
  <c r="L176" i="47"/>
  <c r="R176" i="47" s="1"/>
  <c r="Q176" i="47" s="1"/>
  <c r="K610" i="47"/>
  <c r="L610" i="47" s="1"/>
  <c r="R610" i="47" s="1"/>
  <c r="Q610" i="47" s="1"/>
  <c r="K626" i="47"/>
  <c r="L626" i="47" s="1"/>
  <c r="R626" i="47" s="1"/>
  <c r="Q626" i="47" s="1"/>
  <c r="K642" i="47"/>
  <c r="L642" i="47" s="1"/>
  <c r="R642" i="47" s="1"/>
  <c r="Q642" i="47" s="1"/>
  <c r="L652" i="47"/>
  <c r="R652" i="47" s="1"/>
  <c r="Q652" i="47" s="1"/>
  <c r="K235" i="47"/>
  <c r="L235" i="47" s="1"/>
  <c r="R235" i="47" s="1"/>
  <c r="Q235" i="47" s="1"/>
  <c r="K1000" i="47"/>
  <c r="L1000" i="47" s="1"/>
  <c r="R1000" i="47" s="1"/>
  <c r="Q1000" i="47" s="1"/>
  <c r="K246" i="48"/>
  <c r="L246" i="48" s="1"/>
  <c r="R246" i="48" s="1"/>
  <c r="Q246" i="48" s="1"/>
  <c r="K262" i="48"/>
  <c r="L262" i="48" s="1"/>
  <c r="R262" i="48" s="1"/>
  <c r="Q262" i="48" s="1"/>
  <c r="K462" i="48"/>
  <c r="L462" i="48" s="1"/>
  <c r="R462" i="48" s="1"/>
  <c r="Q462" i="48" s="1"/>
  <c r="K470" i="48"/>
  <c r="L470" i="48" s="1"/>
  <c r="R470" i="48" s="1"/>
  <c r="Q470" i="48" s="1"/>
  <c r="K478" i="48"/>
  <c r="L478" i="48" s="1"/>
  <c r="R478" i="48" s="1"/>
  <c r="Q478" i="48" s="1"/>
  <c r="K486" i="48"/>
  <c r="L486" i="48" s="1"/>
  <c r="R486" i="48" s="1"/>
  <c r="Q486" i="48" s="1"/>
  <c r="K494" i="48"/>
  <c r="L494" i="48" s="1"/>
  <c r="R494" i="48" s="1"/>
  <c r="Q494" i="48" s="1"/>
  <c r="K502" i="48"/>
  <c r="L502" i="48" s="1"/>
  <c r="R502" i="48" s="1"/>
  <c r="Q502" i="48" s="1"/>
  <c r="K510" i="48"/>
  <c r="L510" i="48" s="1"/>
  <c r="R510" i="48" s="1"/>
  <c r="Q510" i="48" s="1"/>
  <c r="K518" i="48"/>
  <c r="L518" i="48" s="1"/>
  <c r="R518" i="48" s="1"/>
  <c r="Q518" i="48" s="1"/>
  <c r="K526" i="48"/>
  <c r="L526" i="48" s="1"/>
  <c r="R526" i="48" s="1"/>
  <c r="Q526" i="48" s="1"/>
  <c r="K534" i="48"/>
  <c r="L534" i="48" s="1"/>
  <c r="R534" i="48" s="1"/>
  <c r="Q534" i="48" s="1"/>
  <c r="K542" i="48"/>
  <c r="L542" i="48" s="1"/>
  <c r="R542" i="48" s="1"/>
  <c r="Q542" i="48" s="1"/>
  <c r="K550" i="48"/>
  <c r="L550" i="48" s="1"/>
  <c r="R550" i="48" s="1"/>
  <c r="Q550" i="48" s="1"/>
  <c r="K558" i="48"/>
  <c r="L558" i="48" s="1"/>
  <c r="R558" i="48" s="1"/>
  <c r="Q558" i="48" s="1"/>
  <c r="K566" i="48"/>
  <c r="L566" i="48" s="1"/>
  <c r="R566" i="48" s="1"/>
  <c r="Q566" i="48" s="1"/>
  <c r="K574" i="48"/>
  <c r="L574" i="48" s="1"/>
  <c r="R574" i="48" s="1"/>
  <c r="Q574" i="48" s="1"/>
  <c r="L590" i="48"/>
  <c r="R590" i="48" s="1"/>
  <c r="Q590" i="48" s="1"/>
  <c r="L598" i="48"/>
  <c r="R598" i="48" s="1"/>
  <c r="Q598" i="48" s="1"/>
  <c r="L734" i="48"/>
  <c r="R734" i="48" s="1"/>
  <c r="Q734" i="48" s="1"/>
  <c r="L798" i="48"/>
  <c r="R798" i="48" s="1"/>
  <c r="Q798" i="48" s="1"/>
  <c r="L814" i="48"/>
  <c r="R814" i="48" s="1"/>
  <c r="Q814" i="48" s="1"/>
  <c r="L830" i="48"/>
  <c r="R830" i="48" s="1"/>
  <c r="Q830" i="48" s="1"/>
  <c r="L846" i="48"/>
  <c r="R846" i="48" s="1"/>
  <c r="Q846" i="48" s="1"/>
  <c r="L862" i="48"/>
  <c r="R862" i="48" s="1"/>
  <c r="Q862" i="48" s="1"/>
  <c r="L894" i="48"/>
  <c r="R894" i="48" s="1"/>
  <c r="Q894" i="48" s="1"/>
  <c r="L910" i="48"/>
  <c r="R910" i="48" s="1"/>
  <c r="Q910" i="48" s="1"/>
  <c r="L926" i="48"/>
  <c r="R926" i="48" s="1"/>
  <c r="Q926" i="48" s="1"/>
  <c r="L873" i="47"/>
  <c r="R873" i="47" s="1"/>
  <c r="Q873" i="47" s="1"/>
  <c r="K917" i="47"/>
  <c r="L917" i="47" s="1"/>
  <c r="R917" i="47" s="1"/>
  <c r="Q917" i="47" s="1"/>
  <c r="K571" i="49"/>
  <c r="L571" i="49" s="1"/>
  <c r="R571" i="49" s="1"/>
  <c r="Q571" i="49" s="1"/>
  <c r="K609" i="49"/>
  <c r="L609" i="49" s="1"/>
  <c r="R609" i="49" s="1"/>
  <c r="Q609" i="49" s="1"/>
  <c r="L635" i="49"/>
  <c r="R635" i="49" s="1"/>
  <c r="Q635" i="49" s="1"/>
  <c r="L639" i="49"/>
  <c r="R639" i="49" s="1"/>
  <c r="Q639" i="49" s="1"/>
  <c r="L651" i="49"/>
  <c r="R651" i="49" s="1"/>
  <c r="Q651" i="49" s="1"/>
  <c r="L667" i="49"/>
  <c r="R667" i="49" s="1"/>
  <c r="Q667" i="49" s="1"/>
  <c r="L671" i="49"/>
  <c r="R671" i="49" s="1"/>
  <c r="Q671" i="49" s="1"/>
  <c r="L683" i="49"/>
  <c r="R683" i="49" s="1"/>
  <c r="Q683" i="49" s="1"/>
  <c r="L699" i="49"/>
  <c r="R699" i="49" s="1"/>
  <c r="Q699" i="49" s="1"/>
  <c r="L703" i="49"/>
  <c r="R703" i="49" s="1"/>
  <c r="Q703" i="49" s="1"/>
  <c r="L715" i="49"/>
  <c r="R715" i="49" s="1"/>
  <c r="Q715" i="49" s="1"/>
  <c r="L731" i="49"/>
  <c r="R731" i="49" s="1"/>
  <c r="Q731" i="49" s="1"/>
  <c r="L751" i="49"/>
  <c r="R751" i="49" s="1"/>
  <c r="Q751" i="49" s="1"/>
  <c r="L763" i="49"/>
  <c r="R763" i="49" s="1"/>
  <c r="Q763" i="49" s="1"/>
  <c r="K777" i="49"/>
  <c r="L777" i="49" s="1"/>
  <c r="R777" i="49" s="1"/>
  <c r="Q777" i="49" s="1"/>
  <c r="K793" i="49"/>
  <c r="L793" i="49" s="1"/>
  <c r="R793" i="49" s="1"/>
  <c r="Q793" i="49" s="1"/>
  <c r="K998" i="47"/>
  <c r="L998" i="47" s="1"/>
  <c r="R998" i="47" s="1"/>
  <c r="Q998" i="47" s="1"/>
  <c r="K252" i="48"/>
  <c r="L252" i="48" s="1"/>
  <c r="R252" i="48" s="1"/>
  <c r="Q252" i="48" s="1"/>
  <c r="K268" i="48"/>
  <c r="L268" i="48" s="1"/>
  <c r="R268" i="48" s="1"/>
  <c r="Q268" i="48" s="1"/>
  <c r="L464" i="48"/>
  <c r="R464" i="48" s="1"/>
  <c r="Q464" i="48" s="1"/>
  <c r="L472" i="48"/>
  <c r="R472" i="48" s="1"/>
  <c r="Q472" i="48" s="1"/>
  <c r="L480" i="48"/>
  <c r="R480" i="48" s="1"/>
  <c r="Q480" i="48" s="1"/>
  <c r="L488" i="48"/>
  <c r="R488" i="48" s="1"/>
  <c r="Q488" i="48" s="1"/>
  <c r="L496" i="48"/>
  <c r="R496" i="48" s="1"/>
  <c r="Q496" i="48" s="1"/>
  <c r="L504" i="48"/>
  <c r="R504" i="48" s="1"/>
  <c r="Q504" i="48" s="1"/>
  <c r="L512" i="48"/>
  <c r="R512" i="48" s="1"/>
  <c r="Q512" i="48" s="1"/>
  <c r="L520" i="48"/>
  <c r="R520" i="48" s="1"/>
  <c r="Q520" i="48" s="1"/>
  <c r="L528" i="48"/>
  <c r="R528" i="48" s="1"/>
  <c r="Q528" i="48" s="1"/>
  <c r="L536" i="48"/>
  <c r="R536" i="48" s="1"/>
  <c r="Q536" i="48" s="1"/>
  <c r="L544" i="48"/>
  <c r="R544" i="48" s="1"/>
  <c r="Q544" i="48" s="1"/>
  <c r="L552" i="48"/>
  <c r="R552" i="48" s="1"/>
  <c r="Q552" i="48" s="1"/>
  <c r="L560" i="48"/>
  <c r="R560" i="48" s="1"/>
  <c r="Q560" i="48" s="1"/>
  <c r="L568" i="48"/>
  <c r="R568" i="48" s="1"/>
  <c r="Q568" i="48" s="1"/>
  <c r="L576" i="48"/>
  <c r="R576" i="48" s="1"/>
  <c r="Q576" i="48" s="1"/>
  <c r="L875" i="47"/>
  <c r="R875" i="47" s="1"/>
  <c r="Q875" i="47" s="1"/>
  <c r="L879" i="47"/>
  <c r="R879" i="47" s="1"/>
  <c r="Q879" i="47" s="1"/>
  <c r="K891" i="47"/>
  <c r="L891" i="47" s="1"/>
  <c r="R891" i="47" s="1"/>
  <c r="Q891" i="47" s="1"/>
  <c r="L907" i="47"/>
  <c r="R907" i="47" s="1"/>
  <c r="Q907" i="47" s="1"/>
  <c r="K927" i="47"/>
  <c r="L927" i="47" s="1"/>
  <c r="R927" i="47" s="1"/>
  <c r="Q927" i="47" s="1"/>
  <c r="K1007" i="47"/>
  <c r="L1007" i="47" s="1"/>
  <c r="R1007" i="47" s="1"/>
  <c r="Q1007" i="47" s="1"/>
  <c r="K584" i="49"/>
  <c r="L584" i="49" s="1"/>
  <c r="R584" i="49" s="1"/>
  <c r="Q584" i="49" s="1"/>
  <c r="K600" i="49"/>
  <c r="L600" i="49" s="1"/>
  <c r="R600" i="49" s="1"/>
  <c r="Q600" i="49" s="1"/>
  <c r="K604" i="49"/>
  <c r="L604" i="49" s="1"/>
  <c r="R604" i="49" s="1"/>
  <c r="Q604" i="49" s="1"/>
  <c r="K844" i="49"/>
  <c r="L844" i="49" s="1"/>
  <c r="R844" i="49" s="1"/>
  <c r="Q844" i="49" s="1"/>
  <c r="K860" i="49"/>
  <c r="L860" i="49" s="1"/>
  <c r="R860" i="49" s="1"/>
  <c r="Q860" i="49" s="1"/>
  <c r="L269" i="47"/>
  <c r="R269" i="47" s="1"/>
  <c r="Q269" i="47" s="1"/>
  <c r="L285" i="47"/>
  <c r="R285" i="47" s="1"/>
  <c r="Q285" i="47" s="1"/>
  <c r="L293" i="47"/>
  <c r="R293" i="47" s="1"/>
  <c r="Q293" i="47" s="1"/>
  <c r="L301" i="47"/>
  <c r="R301" i="47" s="1"/>
  <c r="Q301" i="47" s="1"/>
  <c r="L309" i="47"/>
  <c r="R309" i="47" s="1"/>
  <c r="Q309" i="47" s="1"/>
  <c r="L317" i="47"/>
  <c r="R317" i="47" s="1"/>
  <c r="Q317" i="47" s="1"/>
  <c r="L325" i="47"/>
  <c r="R325" i="47" s="1"/>
  <c r="Q325" i="47" s="1"/>
  <c r="L333" i="47"/>
  <c r="R333" i="47" s="1"/>
  <c r="Q333" i="47" s="1"/>
  <c r="L616" i="47"/>
  <c r="R616" i="47" s="1"/>
  <c r="Q616" i="47" s="1"/>
  <c r="L632" i="47"/>
  <c r="R632" i="47" s="1"/>
  <c r="Q632" i="47" s="1"/>
  <c r="L648" i="47"/>
  <c r="R648" i="47" s="1"/>
  <c r="Q648" i="47" s="1"/>
  <c r="K227" i="47"/>
  <c r="L227" i="47" s="1"/>
  <c r="R227" i="47" s="1"/>
  <c r="Q227" i="47" s="1"/>
  <c r="L562" i="48"/>
  <c r="R562" i="48" s="1"/>
  <c r="Q562" i="48" s="1"/>
  <c r="L570" i="48"/>
  <c r="R570" i="48" s="1"/>
  <c r="Q570" i="48" s="1"/>
  <c r="L578" i="48"/>
  <c r="R578" i="48" s="1"/>
  <c r="Q578" i="48" s="1"/>
  <c r="K963" i="48"/>
  <c r="L963" i="48" s="1"/>
  <c r="R963" i="48" s="1"/>
  <c r="Q963" i="48" s="1"/>
  <c r="K979" i="48"/>
  <c r="L979" i="48" s="1"/>
  <c r="R979" i="48" s="1"/>
  <c r="Q979" i="48" s="1"/>
  <c r="K995" i="48"/>
  <c r="L995" i="48" s="1"/>
  <c r="R995" i="48" s="1"/>
  <c r="Q995" i="48" s="1"/>
  <c r="L573" i="49"/>
  <c r="R573" i="49" s="1"/>
  <c r="Q573" i="49" s="1"/>
  <c r="D58" i="46"/>
  <c r="E58" i="46"/>
  <c r="O58" i="46"/>
  <c r="P58" i="46" s="1"/>
  <c r="D59" i="46"/>
  <c r="E59" i="46"/>
  <c r="G59" i="46" s="1"/>
  <c r="O59" i="46"/>
  <c r="P59" i="46" s="1"/>
  <c r="D60" i="46"/>
  <c r="E60" i="46"/>
  <c r="H60" i="46" s="1"/>
  <c r="O60" i="46"/>
  <c r="P60" i="46" s="1"/>
  <c r="D61" i="46"/>
  <c r="E61" i="46"/>
  <c r="G61" i="46" s="1"/>
  <c r="O61" i="46"/>
  <c r="P61" i="46" s="1"/>
  <c r="D62" i="46"/>
  <c r="E62" i="46"/>
  <c r="O62" i="46"/>
  <c r="P62" i="46" s="1"/>
  <c r="D63" i="46"/>
  <c r="E63" i="46"/>
  <c r="G63" i="46" s="1"/>
  <c r="O63" i="46"/>
  <c r="P63" i="46" s="1"/>
  <c r="D64" i="46"/>
  <c r="E64" i="46"/>
  <c r="H64" i="46" s="1"/>
  <c r="O64" i="46"/>
  <c r="P64" i="46" s="1"/>
  <c r="D65" i="46"/>
  <c r="E65" i="46"/>
  <c r="G65" i="46" s="1"/>
  <c r="O65" i="46"/>
  <c r="P65" i="46" s="1"/>
  <c r="D66" i="46"/>
  <c r="E66" i="46"/>
  <c r="O66" i="46"/>
  <c r="P66" i="46" s="1"/>
  <c r="D67" i="46"/>
  <c r="E67" i="46"/>
  <c r="G67" i="46" s="1"/>
  <c r="O67" i="46"/>
  <c r="P67" i="46" s="1"/>
  <c r="D68" i="46"/>
  <c r="E68" i="46"/>
  <c r="H68" i="46" s="1"/>
  <c r="O68" i="46"/>
  <c r="P68" i="46" s="1"/>
  <c r="D69" i="46"/>
  <c r="E69" i="46"/>
  <c r="G69" i="46" s="1"/>
  <c r="O69" i="46"/>
  <c r="P69" i="46" s="1"/>
  <c r="D70" i="46"/>
  <c r="E70" i="46"/>
  <c r="O70" i="46"/>
  <c r="P70" i="46" s="1"/>
  <c r="D71" i="46"/>
  <c r="E71" i="46"/>
  <c r="G71" i="46" s="1"/>
  <c r="O71" i="46"/>
  <c r="P71" i="46" s="1"/>
  <c r="D72" i="46"/>
  <c r="E72" i="46"/>
  <c r="H72" i="46" s="1"/>
  <c r="O72" i="46"/>
  <c r="P72" i="46" s="1"/>
  <c r="D73" i="46"/>
  <c r="E73" i="46"/>
  <c r="G73" i="46" s="1"/>
  <c r="O73" i="46"/>
  <c r="P73" i="46" s="1"/>
  <c r="D74" i="46"/>
  <c r="E74" i="46"/>
  <c r="O74" i="46"/>
  <c r="P74" i="46" s="1"/>
  <c r="D75" i="46"/>
  <c r="E75" i="46"/>
  <c r="G75" i="46" s="1"/>
  <c r="O75" i="46"/>
  <c r="P75" i="46" s="1"/>
  <c r="D76" i="46"/>
  <c r="E76" i="46"/>
  <c r="H76" i="46" s="1"/>
  <c r="O76" i="46"/>
  <c r="P76" i="46" s="1"/>
  <c r="D77" i="46"/>
  <c r="E77" i="46"/>
  <c r="G77" i="46" s="1"/>
  <c r="O77" i="46"/>
  <c r="P77" i="46" s="1"/>
  <c r="D78" i="46"/>
  <c r="E78" i="46"/>
  <c r="O78" i="46"/>
  <c r="P78" i="46" s="1"/>
  <c r="D79" i="46"/>
  <c r="E79" i="46"/>
  <c r="G79" i="46" s="1"/>
  <c r="O79" i="46"/>
  <c r="P79" i="46" s="1"/>
  <c r="D80" i="46"/>
  <c r="E80" i="46"/>
  <c r="H80" i="46" s="1"/>
  <c r="O80" i="46"/>
  <c r="P80" i="46" s="1"/>
  <c r="D81" i="46"/>
  <c r="E81" i="46"/>
  <c r="G81" i="46" s="1"/>
  <c r="O81" i="46"/>
  <c r="P81" i="46" s="1"/>
  <c r="D82" i="46"/>
  <c r="E82" i="46"/>
  <c r="O82" i="46"/>
  <c r="P82" i="46" s="1"/>
  <c r="D83" i="46"/>
  <c r="E83" i="46"/>
  <c r="G83" i="46" s="1"/>
  <c r="O83" i="46"/>
  <c r="P83" i="46" s="1"/>
  <c r="D84" i="46"/>
  <c r="E84" i="46"/>
  <c r="H84" i="46" s="1"/>
  <c r="O84" i="46"/>
  <c r="P84" i="46" s="1"/>
  <c r="D85" i="46"/>
  <c r="E85" i="46"/>
  <c r="G85" i="46" s="1"/>
  <c r="O85" i="46"/>
  <c r="P85" i="46" s="1"/>
  <c r="D86" i="46"/>
  <c r="E86" i="46"/>
  <c r="O86" i="46"/>
  <c r="P86" i="46" s="1"/>
  <c r="D87" i="46"/>
  <c r="E87" i="46"/>
  <c r="G87" i="46" s="1"/>
  <c r="O87" i="46"/>
  <c r="P87" i="46" s="1"/>
  <c r="D88" i="46"/>
  <c r="E88" i="46"/>
  <c r="H88" i="46" s="1"/>
  <c r="O88" i="46"/>
  <c r="P88" i="46" s="1"/>
  <c r="D89" i="46"/>
  <c r="E89" i="46"/>
  <c r="G89" i="46" s="1"/>
  <c r="O89" i="46"/>
  <c r="P89" i="46" s="1"/>
  <c r="D90" i="46"/>
  <c r="E90" i="46"/>
  <c r="O90" i="46"/>
  <c r="P90" i="46" s="1"/>
  <c r="D91" i="46"/>
  <c r="E91" i="46"/>
  <c r="G91" i="46" s="1"/>
  <c r="O91" i="46"/>
  <c r="P91" i="46" s="1"/>
  <c r="D92" i="46"/>
  <c r="E92" i="46"/>
  <c r="H92" i="46" s="1"/>
  <c r="O92" i="46"/>
  <c r="P92" i="46" s="1"/>
  <c r="D93" i="46"/>
  <c r="E93" i="46"/>
  <c r="G93" i="46" s="1"/>
  <c r="O93" i="46"/>
  <c r="P93" i="46" s="1"/>
  <c r="D94" i="46"/>
  <c r="E94" i="46"/>
  <c r="O94" i="46"/>
  <c r="P94" i="46" s="1"/>
  <c r="D95" i="46"/>
  <c r="E95" i="46"/>
  <c r="G95" i="46" s="1"/>
  <c r="O95" i="46"/>
  <c r="P95" i="46" s="1"/>
  <c r="D96" i="46"/>
  <c r="E96" i="46"/>
  <c r="H96" i="46" s="1"/>
  <c r="O96" i="46"/>
  <c r="P96" i="46" s="1"/>
  <c r="D97" i="46"/>
  <c r="E97" i="46"/>
  <c r="G97" i="46" s="1"/>
  <c r="O97" i="46"/>
  <c r="P97" i="46" s="1"/>
  <c r="D98" i="46"/>
  <c r="E98" i="46"/>
  <c r="O98" i="46"/>
  <c r="P98" i="46" s="1"/>
  <c r="D99" i="46"/>
  <c r="E99" i="46"/>
  <c r="G99" i="46" s="1"/>
  <c r="O99" i="46"/>
  <c r="P99" i="46" s="1"/>
  <c r="D100" i="46"/>
  <c r="E100" i="46"/>
  <c r="H100" i="46" s="1"/>
  <c r="O100" i="46"/>
  <c r="P100" i="46" s="1"/>
  <c r="D101" i="46"/>
  <c r="E101" i="46"/>
  <c r="G101" i="46" s="1"/>
  <c r="O101" i="46"/>
  <c r="P101" i="46" s="1"/>
  <c r="D102" i="46"/>
  <c r="E102" i="46"/>
  <c r="O102" i="46"/>
  <c r="P102" i="46" s="1"/>
  <c r="D103" i="46"/>
  <c r="E103" i="46"/>
  <c r="G103" i="46" s="1"/>
  <c r="O103" i="46"/>
  <c r="P103" i="46" s="1"/>
  <c r="D104" i="46"/>
  <c r="E104" i="46"/>
  <c r="H104" i="46" s="1"/>
  <c r="O104" i="46"/>
  <c r="P104" i="46" s="1"/>
  <c r="D105" i="46"/>
  <c r="E105" i="46"/>
  <c r="G105" i="46" s="1"/>
  <c r="O105" i="46"/>
  <c r="P105" i="46" s="1"/>
  <c r="D106" i="46"/>
  <c r="E106" i="46"/>
  <c r="O106" i="46"/>
  <c r="P106" i="46" s="1"/>
  <c r="D107" i="46"/>
  <c r="E107" i="46"/>
  <c r="G107" i="46" s="1"/>
  <c r="O107" i="46"/>
  <c r="P107" i="46" s="1"/>
  <c r="D108" i="46"/>
  <c r="E108" i="46"/>
  <c r="H108" i="46" s="1"/>
  <c r="O108" i="46"/>
  <c r="P108" i="46" s="1"/>
  <c r="D109" i="46"/>
  <c r="E109" i="46"/>
  <c r="G109" i="46" s="1"/>
  <c r="O109" i="46"/>
  <c r="P109" i="46" s="1"/>
  <c r="D110" i="46"/>
  <c r="E110" i="46"/>
  <c r="O110" i="46"/>
  <c r="P110" i="46" s="1"/>
  <c r="D111" i="46"/>
  <c r="E111" i="46"/>
  <c r="G111" i="46" s="1"/>
  <c r="O111" i="46"/>
  <c r="P111" i="46" s="1"/>
  <c r="D112" i="46"/>
  <c r="E112" i="46"/>
  <c r="H112" i="46" s="1"/>
  <c r="O112" i="46"/>
  <c r="P112" i="46" s="1"/>
  <c r="D113" i="46"/>
  <c r="E113" i="46"/>
  <c r="G113" i="46" s="1"/>
  <c r="O113" i="46"/>
  <c r="P113" i="46" s="1"/>
  <c r="D114" i="46"/>
  <c r="E114" i="46"/>
  <c r="O114" i="46"/>
  <c r="P114" i="46" s="1"/>
  <c r="D115" i="46"/>
  <c r="E115" i="46"/>
  <c r="G115" i="46" s="1"/>
  <c r="O115" i="46"/>
  <c r="P115" i="46" s="1"/>
  <c r="D116" i="46"/>
  <c r="E116" i="46"/>
  <c r="H116" i="46" s="1"/>
  <c r="O116" i="46"/>
  <c r="P116" i="46" s="1"/>
  <c r="D117" i="46"/>
  <c r="E117" i="46"/>
  <c r="G117" i="46" s="1"/>
  <c r="O117" i="46"/>
  <c r="P117" i="46" s="1"/>
  <c r="D118" i="46"/>
  <c r="E118" i="46"/>
  <c r="O118" i="46"/>
  <c r="P118" i="46" s="1"/>
  <c r="D119" i="46"/>
  <c r="E119" i="46"/>
  <c r="G119" i="46" s="1"/>
  <c r="O119" i="46"/>
  <c r="P119" i="46" s="1"/>
  <c r="D120" i="46"/>
  <c r="E120" i="46"/>
  <c r="H120" i="46" s="1"/>
  <c r="O120" i="46"/>
  <c r="P120" i="46" s="1"/>
  <c r="D121" i="46"/>
  <c r="E121" i="46"/>
  <c r="G121" i="46" s="1"/>
  <c r="O121" i="46"/>
  <c r="P121" i="46" s="1"/>
  <c r="D122" i="46"/>
  <c r="E122" i="46"/>
  <c r="O122" i="46"/>
  <c r="P122" i="46" s="1"/>
  <c r="D123" i="46"/>
  <c r="E123" i="46"/>
  <c r="G123" i="46" s="1"/>
  <c r="O123" i="46"/>
  <c r="P123" i="46" s="1"/>
  <c r="D124" i="46"/>
  <c r="E124" i="46"/>
  <c r="H124" i="46" s="1"/>
  <c r="O124" i="46"/>
  <c r="P124" i="46" s="1"/>
  <c r="D125" i="46"/>
  <c r="E125" i="46"/>
  <c r="G125" i="46" s="1"/>
  <c r="O125" i="46"/>
  <c r="P125" i="46" s="1"/>
  <c r="D126" i="46"/>
  <c r="E126" i="46"/>
  <c r="O126" i="46"/>
  <c r="P126" i="46" s="1"/>
  <c r="D127" i="46"/>
  <c r="E127" i="46"/>
  <c r="G127" i="46" s="1"/>
  <c r="O127" i="46"/>
  <c r="P127" i="46" s="1"/>
  <c r="D128" i="46"/>
  <c r="E128" i="46"/>
  <c r="H128" i="46" s="1"/>
  <c r="O128" i="46"/>
  <c r="P128" i="46" s="1"/>
  <c r="D129" i="46"/>
  <c r="E129" i="46"/>
  <c r="G129" i="46" s="1"/>
  <c r="O129" i="46"/>
  <c r="P129" i="46" s="1"/>
  <c r="D130" i="46"/>
  <c r="E130" i="46"/>
  <c r="O130" i="46"/>
  <c r="P130" i="46" s="1"/>
  <c r="D131" i="46"/>
  <c r="E131" i="46"/>
  <c r="G131" i="46" s="1"/>
  <c r="O131" i="46"/>
  <c r="P131" i="46" s="1"/>
  <c r="D132" i="46"/>
  <c r="E132" i="46"/>
  <c r="H132" i="46" s="1"/>
  <c r="O132" i="46"/>
  <c r="P132" i="46" s="1"/>
  <c r="D133" i="46"/>
  <c r="E133" i="46"/>
  <c r="G133" i="46" s="1"/>
  <c r="O133" i="46"/>
  <c r="P133" i="46" s="1"/>
  <c r="D134" i="46"/>
  <c r="E134" i="46"/>
  <c r="J134" i="46" s="1"/>
  <c r="O134" i="46"/>
  <c r="P134" i="46" s="1"/>
  <c r="D135" i="46"/>
  <c r="E135" i="46"/>
  <c r="G135" i="46" s="1"/>
  <c r="O135" i="46"/>
  <c r="P135" i="46" s="1"/>
  <c r="D136" i="46"/>
  <c r="E136" i="46"/>
  <c r="H136" i="46" s="1"/>
  <c r="O136" i="46"/>
  <c r="P136" i="46" s="1"/>
  <c r="D137" i="46"/>
  <c r="E137" i="46"/>
  <c r="G137" i="46" s="1"/>
  <c r="O137" i="46"/>
  <c r="P137" i="46" s="1"/>
  <c r="D138" i="46"/>
  <c r="E138" i="46"/>
  <c r="J138" i="46" s="1"/>
  <c r="O138" i="46"/>
  <c r="P138" i="46" s="1"/>
  <c r="D139" i="46"/>
  <c r="E139" i="46"/>
  <c r="G139" i="46" s="1"/>
  <c r="O139" i="46"/>
  <c r="P139" i="46" s="1"/>
  <c r="D140" i="46"/>
  <c r="E140" i="46"/>
  <c r="H140" i="46" s="1"/>
  <c r="O140" i="46"/>
  <c r="P140" i="46" s="1"/>
  <c r="D141" i="46"/>
  <c r="E141" i="46"/>
  <c r="G141" i="46" s="1"/>
  <c r="O141" i="46"/>
  <c r="P141" i="46" s="1"/>
  <c r="D142" i="46"/>
  <c r="E142" i="46"/>
  <c r="J142" i="46" s="1"/>
  <c r="O142" i="46"/>
  <c r="P142" i="46" s="1"/>
  <c r="D143" i="46"/>
  <c r="E143" i="46"/>
  <c r="G143" i="46" s="1"/>
  <c r="O143" i="46"/>
  <c r="P143" i="46" s="1"/>
  <c r="D144" i="46"/>
  <c r="E144" i="46"/>
  <c r="H144" i="46" s="1"/>
  <c r="O144" i="46"/>
  <c r="P144" i="46" s="1"/>
  <c r="D145" i="46"/>
  <c r="E145" i="46"/>
  <c r="G145" i="46" s="1"/>
  <c r="O145" i="46"/>
  <c r="P145" i="46" s="1"/>
  <c r="D146" i="46"/>
  <c r="E146" i="46"/>
  <c r="J146" i="46" s="1"/>
  <c r="O146" i="46"/>
  <c r="P146" i="46" s="1"/>
  <c r="D147" i="46"/>
  <c r="E147" i="46"/>
  <c r="G147" i="46" s="1"/>
  <c r="O147" i="46"/>
  <c r="P147" i="46" s="1"/>
  <c r="D148" i="46"/>
  <c r="E148" i="46"/>
  <c r="H148" i="46" s="1"/>
  <c r="O148" i="46"/>
  <c r="P148" i="46" s="1"/>
  <c r="D149" i="46"/>
  <c r="E149" i="46"/>
  <c r="G149" i="46" s="1"/>
  <c r="O149" i="46"/>
  <c r="P149" i="46" s="1"/>
  <c r="D150" i="46"/>
  <c r="E150" i="46"/>
  <c r="J150" i="46" s="1"/>
  <c r="O150" i="46"/>
  <c r="P150" i="46" s="1"/>
  <c r="D151" i="46"/>
  <c r="E151" i="46"/>
  <c r="G151" i="46" s="1"/>
  <c r="O151" i="46"/>
  <c r="P151" i="46" s="1"/>
  <c r="D152" i="46"/>
  <c r="E152" i="46"/>
  <c r="H152" i="46" s="1"/>
  <c r="O152" i="46"/>
  <c r="P152" i="46" s="1"/>
  <c r="D153" i="46"/>
  <c r="E153" i="46"/>
  <c r="G153" i="46" s="1"/>
  <c r="O153" i="46"/>
  <c r="P153" i="46" s="1"/>
  <c r="D154" i="46"/>
  <c r="E154" i="46"/>
  <c r="J154" i="46" s="1"/>
  <c r="O154" i="46"/>
  <c r="P154" i="46" s="1"/>
  <c r="D155" i="46"/>
  <c r="E155" i="46"/>
  <c r="G155" i="46" s="1"/>
  <c r="O155" i="46"/>
  <c r="P155" i="46" s="1"/>
  <c r="D156" i="46"/>
  <c r="E156" i="46"/>
  <c r="H156" i="46" s="1"/>
  <c r="O156" i="46"/>
  <c r="P156" i="46" s="1"/>
  <c r="D157" i="46"/>
  <c r="E157" i="46"/>
  <c r="G157" i="46" s="1"/>
  <c r="O157" i="46"/>
  <c r="P157" i="46" s="1"/>
  <c r="D158" i="46"/>
  <c r="E158" i="46"/>
  <c r="J158" i="46" s="1"/>
  <c r="O158" i="46"/>
  <c r="P158" i="46" s="1"/>
  <c r="D159" i="46"/>
  <c r="E159" i="46"/>
  <c r="G159" i="46" s="1"/>
  <c r="O159" i="46"/>
  <c r="P159" i="46" s="1"/>
  <c r="D160" i="46"/>
  <c r="E160" i="46"/>
  <c r="H160" i="46" s="1"/>
  <c r="O160" i="46"/>
  <c r="P160" i="46" s="1"/>
  <c r="D161" i="46"/>
  <c r="E161" i="46"/>
  <c r="G161" i="46" s="1"/>
  <c r="O161" i="46"/>
  <c r="P161" i="46" s="1"/>
  <c r="D162" i="46"/>
  <c r="E162" i="46"/>
  <c r="J162" i="46" s="1"/>
  <c r="O162" i="46"/>
  <c r="P162" i="46" s="1"/>
  <c r="D163" i="46"/>
  <c r="E163" i="46"/>
  <c r="G163" i="46" s="1"/>
  <c r="O163" i="46"/>
  <c r="P163" i="46" s="1"/>
  <c r="D164" i="46"/>
  <c r="E164" i="46"/>
  <c r="H164" i="46" s="1"/>
  <c r="O164" i="46"/>
  <c r="P164" i="46" s="1"/>
  <c r="D165" i="46"/>
  <c r="E165" i="46"/>
  <c r="G165" i="46" s="1"/>
  <c r="O165" i="46"/>
  <c r="P165" i="46" s="1"/>
  <c r="D166" i="46"/>
  <c r="E166" i="46"/>
  <c r="J166" i="46" s="1"/>
  <c r="O166" i="46"/>
  <c r="P166" i="46" s="1"/>
  <c r="D167" i="46"/>
  <c r="E167" i="46"/>
  <c r="G167" i="46" s="1"/>
  <c r="O167" i="46"/>
  <c r="P167" i="46" s="1"/>
  <c r="D168" i="46"/>
  <c r="E168" i="46"/>
  <c r="H168" i="46" s="1"/>
  <c r="O168" i="46"/>
  <c r="P168" i="46" s="1"/>
  <c r="D169" i="46"/>
  <c r="E169" i="46"/>
  <c r="G169" i="46" s="1"/>
  <c r="O169" i="46"/>
  <c r="P169" i="46" s="1"/>
  <c r="D170" i="46"/>
  <c r="E170" i="46"/>
  <c r="J170" i="46" s="1"/>
  <c r="O170" i="46"/>
  <c r="P170" i="46" s="1"/>
  <c r="D171" i="46"/>
  <c r="E171" i="46"/>
  <c r="G171" i="46" s="1"/>
  <c r="O171" i="46"/>
  <c r="P171" i="46" s="1"/>
  <c r="D172" i="46"/>
  <c r="E172" i="46"/>
  <c r="H172" i="46" s="1"/>
  <c r="O172" i="46"/>
  <c r="P172" i="46" s="1"/>
  <c r="D173" i="46"/>
  <c r="E173" i="46"/>
  <c r="G173" i="46" s="1"/>
  <c r="O173" i="46"/>
  <c r="P173" i="46" s="1"/>
  <c r="D174" i="46"/>
  <c r="E174" i="46"/>
  <c r="J174" i="46" s="1"/>
  <c r="O174" i="46"/>
  <c r="P174" i="46" s="1"/>
  <c r="D175" i="46"/>
  <c r="E175" i="46"/>
  <c r="G175" i="46" s="1"/>
  <c r="O175" i="46"/>
  <c r="P175" i="46" s="1"/>
  <c r="D176" i="46"/>
  <c r="E176" i="46"/>
  <c r="H176" i="46" s="1"/>
  <c r="O176" i="46"/>
  <c r="P176" i="46" s="1"/>
  <c r="D177" i="46"/>
  <c r="E177" i="46"/>
  <c r="G177" i="46" s="1"/>
  <c r="O177" i="46"/>
  <c r="P177" i="46" s="1"/>
  <c r="D178" i="46"/>
  <c r="E178" i="46"/>
  <c r="J178" i="46" s="1"/>
  <c r="O178" i="46"/>
  <c r="P178" i="46" s="1"/>
  <c r="D179" i="46"/>
  <c r="E179" i="46"/>
  <c r="O179" i="46"/>
  <c r="P179" i="46" s="1"/>
  <c r="D180" i="46"/>
  <c r="E180" i="46"/>
  <c r="H180" i="46" s="1"/>
  <c r="O180" i="46"/>
  <c r="P180" i="46" s="1"/>
  <c r="D181" i="46"/>
  <c r="E181" i="46"/>
  <c r="J181" i="46" s="1"/>
  <c r="O181" i="46"/>
  <c r="P181" i="46" s="1"/>
  <c r="D182" i="46"/>
  <c r="E182" i="46"/>
  <c r="J182" i="46" s="1"/>
  <c r="O182" i="46"/>
  <c r="P182" i="46" s="1"/>
  <c r="D183" i="46"/>
  <c r="E183" i="46"/>
  <c r="G183" i="46" s="1"/>
  <c r="O183" i="46"/>
  <c r="P183" i="46" s="1"/>
  <c r="D184" i="46"/>
  <c r="E184" i="46"/>
  <c r="H184" i="46" s="1"/>
  <c r="O184" i="46"/>
  <c r="P184" i="46" s="1"/>
  <c r="D185" i="46"/>
  <c r="E185" i="46"/>
  <c r="G185" i="46" s="1"/>
  <c r="O185" i="46"/>
  <c r="P185" i="46" s="1"/>
  <c r="D186" i="46"/>
  <c r="E186" i="46"/>
  <c r="J186" i="46" s="1"/>
  <c r="O186" i="46"/>
  <c r="P186" i="46" s="1"/>
  <c r="D187" i="46"/>
  <c r="E187" i="46"/>
  <c r="O187" i="46"/>
  <c r="P187" i="46" s="1"/>
  <c r="D188" i="46"/>
  <c r="E188" i="46"/>
  <c r="H188" i="46" s="1"/>
  <c r="O188" i="46"/>
  <c r="P188" i="46" s="1"/>
  <c r="D189" i="46"/>
  <c r="E189" i="46"/>
  <c r="J189" i="46" s="1"/>
  <c r="O189" i="46"/>
  <c r="P189" i="46" s="1"/>
  <c r="D190" i="46"/>
  <c r="E190" i="46"/>
  <c r="J190" i="46" s="1"/>
  <c r="O190" i="46"/>
  <c r="P190" i="46" s="1"/>
  <c r="D191" i="46"/>
  <c r="E191" i="46"/>
  <c r="G191" i="46" s="1"/>
  <c r="O191" i="46"/>
  <c r="P191" i="46" s="1"/>
  <c r="D192" i="46"/>
  <c r="E192" i="46"/>
  <c r="H192" i="46" s="1"/>
  <c r="O192" i="46"/>
  <c r="P192" i="46" s="1"/>
  <c r="D193" i="46"/>
  <c r="E193" i="46"/>
  <c r="G193" i="46" s="1"/>
  <c r="O193" i="46"/>
  <c r="P193" i="46" s="1"/>
  <c r="D194" i="46"/>
  <c r="E194" i="46"/>
  <c r="J194" i="46" s="1"/>
  <c r="O194" i="46"/>
  <c r="P194" i="46" s="1"/>
  <c r="D195" i="46"/>
  <c r="E195" i="46"/>
  <c r="O195" i="46"/>
  <c r="P195" i="46" s="1"/>
  <c r="D196" i="46"/>
  <c r="E196" i="46"/>
  <c r="H196" i="46" s="1"/>
  <c r="O196" i="46"/>
  <c r="P196" i="46" s="1"/>
  <c r="D197" i="46"/>
  <c r="E197" i="46"/>
  <c r="J197" i="46" s="1"/>
  <c r="O197" i="46"/>
  <c r="P197" i="46" s="1"/>
  <c r="D198" i="46"/>
  <c r="E198" i="46"/>
  <c r="J198" i="46" s="1"/>
  <c r="O198" i="46"/>
  <c r="P198" i="46" s="1"/>
  <c r="D199" i="46"/>
  <c r="E199" i="46"/>
  <c r="G199" i="46" s="1"/>
  <c r="O199" i="46"/>
  <c r="P199" i="46" s="1"/>
  <c r="D200" i="46"/>
  <c r="E200" i="46"/>
  <c r="H200" i="46" s="1"/>
  <c r="O200" i="46"/>
  <c r="P200" i="46" s="1"/>
  <c r="D201" i="46"/>
  <c r="E201" i="46"/>
  <c r="G201" i="46" s="1"/>
  <c r="O201" i="46"/>
  <c r="P201" i="46" s="1"/>
  <c r="D202" i="46"/>
  <c r="E202" i="46"/>
  <c r="J202" i="46" s="1"/>
  <c r="O202" i="46"/>
  <c r="P202" i="46" s="1"/>
  <c r="D203" i="46"/>
  <c r="E203" i="46"/>
  <c r="O203" i="46"/>
  <c r="P203" i="46" s="1"/>
  <c r="D204" i="46"/>
  <c r="E204" i="46"/>
  <c r="H204" i="46" s="1"/>
  <c r="O204" i="46"/>
  <c r="P204" i="46" s="1"/>
  <c r="D205" i="46"/>
  <c r="E205" i="46"/>
  <c r="J205" i="46" s="1"/>
  <c r="O205" i="46"/>
  <c r="P205" i="46" s="1"/>
  <c r="D206" i="46"/>
  <c r="E206" i="46"/>
  <c r="J206" i="46" s="1"/>
  <c r="O206" i="46"/>
  <c r="P206" i="46" s="1"/>
  <c r="D207" i="46"/>
  <c r="E207" i="46"/>
  <c r="G207" i="46" s="1"/>
  <c r="O207" i="46"/>
  <c r="P207" i="46" s="1"/>
  <c r="D208" i="46"/>
  <c r="E208" i="46"/>
  <c r="H208" i="46" s="1"/>
  <c r="O208" i="46"/>
  <c r="P208" i="46" s="1"/>
  <c r="D209" i="46"/>
  <c r="E209" i="46"/>
  <c r="G209" i="46" s="1"/>
  <c r="O209" i="46"/>
  <c r="P209" i="46" s="1"/>
  <c r="D210" i="46"/>
  <c r="E210" i="46"/>
  <c r="J210" i="46" s="1"/>
  <c r="O210" i="46"/>
  <c r="P210" i="46" s="1"/>
  <c r="D211" i="46"/>
  <c r="E211" i="46"/>
  <c r="O211" i="46"/>
  <c r="P211" i="46" s="1"/>
  <c r="D212" i="46"/>
  <c r="E212" i="46"/>
  <c r="H212" i="46" s="1"/>
  <c r="O212" i="46"/>
  <c r="P212" i="46" s="1"/>
  <c r="D213" i="46"/>
  <c r="E213" i="46"/>
  <c r="J213" i="46" s="1"/>
  <c r="O213" i="46"/>
  <c r="P213" i="46" s="1"/>
  <c r="D214" i="46"/>
  <c r="E214" i="46"/>
  <c r="J214" i="46" s="1"/>
  <c r="O214" i="46"/>
  <c r="P214" i="46" s="1"/>
  <c r="D215" i="46"/>
  <c r="E215" i="46"/>
  <c r="G215" i="46" s="1"/>
  <c r="O215" i="46"/>
  <c r="P215" i="46" s="1"/>
  <c r="D216" i="46"/>
  <c r="E216" i="46"/>
  <c r="H216" i="46" s="1"/>
  <c r="O216" i="46"/>
  <c r="P216" i="46" s="1"/>
  <c r="D217" i="46"/>
  <c r="E217" i="46"/>
  <c r="G217" i="46" s="1"/>
  <c r="O217" i="46"/>
  <c r="P217" i="46" s="1"/>
  <c r="D218" i="46"/>
  <c r="E218" i="46"/>
  <c r="J218" i="46" s="1"/>
  <c r="O218" i="46"/>
  <c r="P218" i="46" s="1"/>
  <c r="D219" i="46"/>
  <c r="E219" i="46"/>
  <c r="J219" i="46" s="1"/>
  <c r="O219" i="46"/>
  <c r="P219" i="46" s="1"/>
  <c r="D220" i="46"/>
  <c r="E220" i="46"/>
  <c r="H220" i="46" s="1"/>
  <c r="O220" i="46"/>
  <c r="P220" i="46" s="1"/>
  <c r="D221" i="46"/>
  <c r="E221" i="46"/>
  <c r="J221" i="46" s="1"/>
  <c r="O221" i="46"/>
  <c r="P221" i="46" s="1"/>
  <c r="D222" i="46"/>
  <c r="E222" i="46"/>
  <c r="J222" i="46" s="1"/>
  <c r="O222" i="46"/>
  <c r="P222" i="46" s="1"/>
  <c r="D223" i="46"/>
  <c r="E223" i="46"/>
  <c r="G223" i="46" s="1"/>
  <c r="O223" i="46"/>
  <c r="P223" i="46" s="1"/>
  <c r="D224" i="46"/>
  <c r="E224" i="46"/>
  <c r="H224" i="46" s="1"/>
  <c r="O224" i="46"/>
  <c r="P224" i="46" s="1"/>
  <c r="D225" i="46"/>
  <c r="E225" i="46"/>
  <c r="G225" i="46" s="1"/>
  <c r="O225" i="46"/>
  <c r="P225" i="46" s="1"/>
  <c r="D226" i="46"/>
  <c r="E226" i="46"/>
  <c r="J226" i="46" s="1"/>
  <c r="O226" i="46"/>
  <c r="P226" i="46" s="1"/>
  <c r="D227" i="46"/>
  <c r="E227" i="46"/>
  <c r="J227" i="46" s="1"/>
  <c r="O227" i="46"/>
  <c r="P227" i="46" s="1"/>
  <c r="D228" i="46"/>
  <c r="E228" i="46"/>
  <c r="H228" i="46" s="1"/>
  <c r="O228" i="46"/>
  <c r="P228" i="46" s="1"/>
  <c r="D229" i="46"/>
  <c r="E229" i="46"/>
  <c r="J229" i="46" s="1"/>
  <c r="O229" i="46"/>
  <c r="P229" i="46" s="1"/>
  <c r="D230" i="46"/>
  <c r="E230" i="46"/>
  <c r="J230" i="46" s="1"/>
  <c r="O230" i="46"/>
  <c r="P230" i="46" s="1"/>
  <c r="D231" i="46"/>
  <c r="E231" i="46"/>
  <c r="G231" i="46" s="1"/>
  <c r="O231" i="46"/>
  <c r="P231" i="46" s="1"/>
  <c r="D232" i="46"/>
  <c r="E232" i="46"/>
  <c r="H232" i="46" s="1"/>
  <c r="O232" i="46"/>
  <c r="P232" i="46" s="1"/>
  <c r="D233" i="46"/>
  <c r="E233" i="46"/>
  <c r="G233" i="46" s="1"/>
  <c r="O233" i="46"/>
  <c r="P233" i="46" s="1"/>
  <c r="D234" i="46"/>
  <c r="E234" i="46"/>
  <c r="J234" i="46" s="1"/>
  <c r="O234" i="46"/>
  <c r="P234" i="46" s="1"/>
  <c r="D235" i="46"/>
  <c r="E235" i="46"/>
  <c r="J235" i="46" s="1"/>
  <c r="O235" i="46"/>
  <c r="P235" i="46" s="1"/>
  <c r="D236" i="46"/>
  <c r="E236" i="46"/>
  <c r="H236" i="46" s="1"/>
  <c r="O236" i="46"/>
  <c r="P236" i="46" s="1"/>
  <c r="D237" i="46"/>
  <c r="E237" i="46"/>
  <c r="J237" i="46" s="1"/>
  <c r="O237" i="46"/>
  <c r="P237" i="46" s="1"/>
  <c r="D238" i="46"/>
  <c r="E238" i="46"/>
  <c r="J238" i="46" s="1"/>
  <c r="O238" i="46"/>
  <c r="P238" i="46" s="1"/>
  <c r="D239" i="46"/>
  <c r="E239" i="46"/>
  <c r="G239" i="46" s="1"/>
  <c r="O239" i="46"/>
  <c r="P239" i="46" s="1"/>
  <c r="D240" i="46"/>
  <c r="E240" i="46"/>
  <c r="H240" i="46" s="1"/>
  <c r="O240" i="46"/>
  <c r="P240" i="46" s="1"/>
  <c r="D241" i="46"/>
  <c r="E241" i="46"/>
  <c r="G241" i="46" s="1"/>
  <c r="O241" i="46"/>
  <c r="P241" i="46" s="1"/>
  <c r="D242" i="46"/>
  <c r="E242" i="46"/>
  <c r="J242" i="46" s="1"/>
  <c r="O242" i="46"/>
  <c r="P242" i="46" s="1"/>
  <c r="D243" i="46"/>
  <c r="E243" i="46"/>
  <c r="J243" i="46" s="1"/>
  <c r="O243" i="46"/>
  <c r="P243" i="46" s="1"/>
  <c r="D244" i="46"/>
  <c r="E244" i="46"/>
  <c r="H244" i="46" s="1"/>
  <c r="O244" i="46"/>
  <c r="P244" i="46" s="1"/>
  <c r="D245" i="46"/>
  <c r="E245" i="46"/>
  <c r="J245" i="46" s="1"/>
  <c r="O245" i="46"/>
  <c r="P245" i="46" s="1"/>
  <c r="D246" i="46"/>
  <c r="E246" i="46"/>
  <c r="H246" i="46" s="1"/>
  <c r="O246" i="46"/>
  <c r="P246" i="46" s="1"/>
  <c r="D247" i="46"/>
  <c r="E247" i="46"/>
  <c r="J247" i="46" s="1"/>
  <c r="O247" i="46"/>
  <c r="P247" i="46" s="1"/>
  <c r="D248" i="46"/>
  <c r="E248" i="46"/>
  <c r="O248" i="46"/>
  <c r="P248" i="46" s="1"/>
  <c r="D249" i="46"/>
  <c r="E249" i="46"/>
  <c r="J249" i="46" s="1"/>
  <c r="O249" i="46"/>
  <c r="P249" i="46" s="1"/>
  <c r="D250" i="46"/>
  <c r="E250" i="46"/>
  <c r="H250" i="46" s="1"/>
  <c r="O250" i="46"/>
  <c r="P250" i="46" s="1"/>
  <c r="D251" i="46"/>
  <c r="E251" i="46"/>
  <c r="J251" i="46" s="1"/>
  <c r="O251" i="46"/>
  <c r="P251" i="46" s="1"/>
  <c r="D252" i="46"/>
  <c r="E252" i="46"/>
  <c r="O252" i="46"/>
  <c r="P252" i="46" s="1"/>
  <c r="D253" i="46"/>
  <c r="E253" i="46"/>
  <c r="J253" i="46" s="1"/>
  <c r="O253" i="46"/>
  <c r="P253" i="46" s="1"/>
  <c r="D254" i="46"/>
  <c r="E254" i="46"/>
  <c r="H254" i="46" s="1"/>
  <c r="O254" i="46"/>
  <c r="P254" i="46" s="1"/>
  <c r="D255" i="46"/>
  <c r="E255" i="46"/>
  <c r="J255" i="46" s="1"/>
  <c r="O255" i="46"/>
  <c r="P255" i="46" s="1"/>
  <c r="D256" i="46"/>
  <c r="E256" i="46"/>
  <c r="O256" i="46"/>
  <c r="P256" i="46" s="1"/>
  <c r="D257" i="46"/>
  <c r="E257" i="46"/>
  <c r="J257" i="46" s="1"/>
  <c r="O257" i="46"/>
  <c r="P257" i="46" s="1"/>
  <c r="D258" i="46"/>
  <c r="E258" i="46"/>
  <c r="H258" i="46" s="1"/>
  <c r="O258" i="46"/>
  <c r="P258" i="46" s="1"/>
  <c r="D259" i="46"/>
  <c r="E259" i="46"/>
  <c r="J259" i="46" s="1"/>
  <c r="O259" i="46"/>
  <c r="P259" i="46" s="1"/>
  <c r="D260" i="46"/>
  <c r="E260" i="46"/>
  <c r="O260" i="46"/>
  <c r="P260" i="46" s="1"/>
  <c r="D261" i="46"/>
  <c r="E261" i="46"/>
  <c r="J261" i="46" s="1"/>
  <c r="O261" i="46"/>
  <c r="P261" i="46" s="1"/>
  <c r="D262" i="46"/>
  <c r="E262" i="46"/>
  <c r="H262" i="46" s="1"/>
  <c r="O262" i="46"/>
  <c r="P262" i="46" s="1"/>
  <c r="D263" i="46"/>
  <c r="E263" i="46"/>
  <c r="J263" i="46" s="1"/>
  <c r="O263" i="46"/>
  <c r="P263" i="46" s="1"/>
  <c r="D264" i="46"/>
  <c r="E264" i="46"/>
  <c r="O264" i="46"/>
  <c r="P264" i="46" s="1"/>
  <c r="D265" i="46"/>
  <c r="E265" i="46"/>
  <c r="J265" i="46" s="1"/>
  <c r="O265" i="46"/>
  <c r="P265" i="46" s="1"/>
  <c r="D266" i="46"/>
  <c r="E266" i="46"/>
  <c r="H266" i="46" s="1"/>
  <c r="O266" i="46"/>
  <c r="P266" i="46" s="1"/>
  <c r="D267" i="46"/>
  <c r="E267" i="46"/>
  <c r="J267" i="46" s="1"/>
  <c r="O267" i="46"/>
  <c r="P267" i="46" s="1"/>
  <c r="D268" i="46"/>
  <c r="E268" i="46"/>
  <c r="O268" i="46"/>
  <c r="P268" i="46" s="1"/>
  <c r="D269" i="46"/>
  <c r="E269" i="46"/>
  <c r="J269" i="46" s="1"/>
  <c r="O269" i="46"/>
  <c r="P269" i="46" s="1"/>
  <c r="D270" i="46"/>
  <c r="E270" i="46"/>
  <c r="H270" i="46" s="1"/>
  <c r="O270" i="46"/>
  <c r="P270" i="46" s="1"/>
  <c r="D271" i="46"/>
  <c r="E271" i="46"/>
  <c r="J271" i="46" s="1"/>
  <c r="O271" i="46"/>
  <c r="P271" i="46" s="1"/>
  <c r="D272" i="46"/>
  <c r="E272" i="46"/>
  <c r="O272" i="46"/>
  <c r="P272" i="46" s="1"/>
  <c r="D273" i="46"/>
  <c r="E273" i="46"/>
  <c r="J273" i="46" s="1"/>
  <c r="O273" i="46"/>
  <c r="P273" i="46" s="1"/>
  <c r="D274" i="46"/>
  <c r="E274" i="46"/>
  <c r="H274" i="46" s="1"/>
  <c r="O274" i="46"/>
  <c r="P274" i="46" s="1"/>
  <c r="D275" i="46"/>
  <c r="E275" i="46"/>
  <c r="J275" i="46" s="1"/>
  <c r="O275" i="46"/>
  <c r="P275" i="46" s="1"/>
  <c r="D276" i="46"/>
  <c r="E276" i="46"/>
  <c r="O276" i="46"/>
  <c r="P276" i="46" s="1"/>
  <c r="D277" i="46"/>
  <c r="E277" i="46"/>
  <c r="J277" i="46" s="1"/>
  <c r="O277" i="46"/>
  <c r="P277" i="46" s="1"/>
  <c r="D278" i="46"/>
  <c r="E278" i="46"/>
  <c r="H278" i="46" s="1"/>
  <c r="O278" i="46"/>
  <c r="P278" i="46" s="1"/>
  <c r="D279" i="46"/>
  <c r="E279" i="46"/>
  <c r="J279" i="46" s="1"/>
  <c r="O279" i="46"/>
  <c r="P279" i="46" s="1"/>
  <c r="D280" i="46"/>
  <c r="E280" i="46"/>
  <c r="O280" i="46"/>
  <c r="P280" i="46" s="1"/>
  <c r="D281" i="46"/>
  <c r="E281" i="46"/>
  <c r="J281" i="46" s="1"/>
  <c r="O281" i="46"/>
  <c r="P281" i="46" s="1"/>
  <c r="D282" i="46"/>
  <c r="E282" i="46"/>
  <c r="H282" i="46" s="1"/>
  <c r="O282" i="46"/>
  <c r="P282" i="46" s="1"/>
  <c r="D283" i="46"/>
  <c r="E283" i="46"/>
  <c r="J283" i="46" s="1"/>
  <c r="O283" i="46"/>
  <c r="P283" i="46" s="1"/>
  <c r="D284" i="46"/>
  <c r="E284" i="46"/>
  <c r="O284" i="46"/>
  <c r="P284" i="46" s="1"/>
  <c r="D285" i="46"/>
  <c r="E285" i="46"/>
  <c r="J285" i="46" s="1"/>
  <c r="O285" i="46"/>
  <c r="P285" i="46" s="1"/>
  <c r="D286" i="46"/>
  <c r="E286" i="46"/>
  <c r="H286" i="46" s="1"/>
  <c r="O286" i="46"/>
  <c r="P286" i="46" s="1"/>
  <c r="D287" i="46"/>
  <c r="E287" i="46"/>
  <c r="J287" i="46" s="1"/>
  <c r="O287" i="46"/>
  <c r="P287" i="46" s="1"/>
  <c r="D288" i="46"/>
  <c r="E288" i="46"/>
  <c r="O288" i="46"/>
  <c r="P288" i="46" s="1"/>
  <c r="D289" i="46"/>
  <c r="E289" i="46"/>
  <c r="J289" i="46" s="1"/>
  <c r="O289" i="46"/>
  <c r="P289" i="46" s="1"/>
  <c r="D290" i="46"/>
  <c r="E290" i="46"/>
  <c r="H290" i="46" s="1"/>
  <c r="O290" i="46"/>
  <c r="P290" i="46" s="1"/>
  <c r="D291" i="46"/>
  <c r="E291" i="46"/>
  <c r="J291" i="46" s="1"/>
  <c r="O291" i="46"/>
  <c r="P291" i="46" s="1"/>
  <c r="D292" i="46"/>
  <c r="E292" i="46"/>
  <c r="O292" i="46"/>
  <c r="P292" i="46" s="1"/>
  <c r="D293" i="46"/>
  <c r="E293" i="46"/>
  <c r="J293" i="46" s="1"/>
  <c r="O293" i="46"/>
  <c r="P293" i="46" s="1"/>
  <c r="D294" i="46"/>
  <c r="E294" i="46"/>
  <c r="H294" i="46" s="1"/>
  <c r="O294" i="46"/>
  <c r="P294" i="46" s="1"/>
  <c r="D295" i="46"/>
  <c r="E295" i="46"/>
  <c r="J295" i="46" s="1"/>
  <c r="O295" i="46"/>
  <c r="P295" i="46" s="1"/>
  <c r="D296" i="46"/>
  <c r="E296" i="46"/>
  <c r="O296" i="46"/>
  <c r="P296" i="46" s="1"/>
  <c r="D297" i="46"/>
  <c r="E297" i="46"/>
  <c r="J297" i="46" s="1"/>
  <c r="O297" i="46"/>
  <c r="P297" i="46" s="1"/>
  <c r="D298" i="46"/>
  <c r="E298" i="46"/>
  <c r="H298" i="46" s="1"/>
  <c r="O298" i="46"/>
  <c r="P298" i="46" s="1"/>
  <c r="D299" i="46"/>
  <c r="E299" i="46"/>
  <c r="J299" i="46" s="1"/>
  <c r="O299" i="46"/>
  <c r="P299" i="46" s="1"/>
  <c r="D300" i="46"/>
  <c r="E300" i="46"/>
  <c r="O300" i="46"/>
  <c r="P300" i="46" s="1"/>
  <c r="D301" i="46"/>
  <c r="E301" i="46"/>
  <c r="J301" i="46" s="1"/>
  <c r="O301" i="46"/>
  <c r="P301" i="46" s="1"/>
  <c r="D302" i="46"/>
  <c r="E302" i="46"/>
  <c r="H302" i="46" s="1"/>
  <c r="O302" i="46"/>
  <c r="P302" i="46" s="1"/>
  <c r="D303" i="46"/>
  <c r="E303" i="46"/>
  <c r="J303" i="46" s="1"/>
  <c r="O303" i="46"/>
  <c r="P303" i="46" s="1"/>
  <c r="D304" i="46"/>
  <c r="E304" i="46"/>
  <c r="O304" i="46"/>
  <c r="P304" i="46" s="1"/>
  <c r="D305" i="46"/>
  <c r="E305" i="46"/>
  <c r="J305" i="46" s="1"/>
  <c r="O305" i="46"/>
  <c r="P305" i="46" s="1"/>
  <c r="D306" i="46"/>
  <c r="E306" i="46"/>
  <c r="H306" i="46" s="1"/>
  <c r="O306" i="46"/>
  <c r="P306" i="46" s="1"/>
  <c r="D307" i="46"/>
  <c r="E307" i="46"/>
  <c r="J307" i="46" s="1"/>
  <c r="O307" i="46"/>
  <c r="P307" i="46" s="1"/>
  <c r="D308" i="46"/>
  <c r="E308" i="46"/>
  <c r="O308" i="46"/>
  <c r="P308" i="46" s="1"/>
  <c r="D309" i="46"/>
  <c r="E309" i="46"/>
  <c r="J309" i="46" s="1"/>
  <c r="O309" i="46"/>
  <c r="P309" i="46" s="1"/>
  <c r="D310" i="46"/>
  <c r="E310" i="46"/>
  <c r="H310" i="46" s="1"/>
  <c r="O310" i="46"/>
  <c r="P310" i="46" s="1"/>
  <c r="D311" i="46"/>
  <c r="E311" i="46"/>
  <c r="J311" i="46" s="1"/>
  <c r="O311" i="46"/>
  <c r="P311" i="46" s="1"/>
  <c r="D312" i="46"/>
  <c r="E312" i="46"/>
  <c r="O312" i="46"/>
  <c r="P312" i="46" s="1"/>
  <c r="D313" i="46"/>
  <c r="E313" i="46"/>
  <c r="J313" i="46" s="1"/>
  <c r="O313" i="46"/>
  <c r="P313" i="46" s="1"/>
  <c r="D314" i="46"/>
  <c r="E314" i="46"/>
  <c r="H314" i="46" s="1"/>
  <c r="O314" i="46"/>
  <c r="P314" i="46" s="1"/>
  <c r="D315" i="46"/>
  <c r="E315" i="46"/>
  <c r="J315" i="46" s="1"/>
  <c r="O315" i="46"/>
  <c r="P315" i="46" s="1"/>
  <c r="D316" i="46"/>
  <c r="E316" i="46"/>
  <c r="O316" i="46"/>
  <c r="P316" i="46" s="1"/>
  <c r="D317" i="46"/>
  <c r="E317" i="46"/>
  <c r="J317" i="46" s="1"/>
  <c r="O317" i="46"/>
  <c r="P317" i="46" s="1"/>
  <c r="D318" i="46"/>
  <c r="E318" i="46"/>
  <c r="H318" i="46" s="1"/>
  <c r="O318" i="46"/>
  <c r="P318" i="46" s="1"/>
  <c r="D319" i="46"/>
  <c r="E319" i="46"/>
  <c r="J319" i="46" s="1"/>
  <c r="O319" i="46"/>
  <c r="P319" i="46" s="1"/>
  <c r="D320" i="46"/>
  <c r="E320" i="46"/>
  <c r="O320" i="46"/>
  <c r="P320" i="46" s="1"/>
  <c r="D321" i="46"/>
  <c r="E321" i="46"/>
  <c r="J321" i="46" s="1"/>
  <c r="O321" i="46"/>
  <c r="P321" i="46" s="1"/>
  <c r="D322" i="46"/>
  <c r="E322" i="46"/>
  <c r="H322" i="46" s="1"/>
  <c r="O322" i="46"/>
  <c r="P322" i="46" s="1"/>
  <c r="D323" i="46"/>
  <c r="E323" i="46"/>
  <c r="J323" i="46" s="1"/>
  <c r="O323" i="46"/>
  <c r="P323" i="46" s="1"/>
  <c r="D324" i="46"/>
  <c r="E324" i="46"/>
  <c r="O324" i="46"/>
  <c r="P324" i="46" s="1"/>
  <c r="D325" i="46"/>
  <c r="E325" i="46"/>
  <c r="J325" i="46" s="1"/>
  <c r="O325" i="46"/>
  <c r="P325" i="46" s="1"/>
  <c r="D326" i="46"/>
  <c r="E326" i="46"/>
  <c r="H326" i="46" s="1"/>
  <c r="O326" i="46"/>
  <c r="P326" i="46" s="1"/>
  <c r="D327" i="46"/>
  <c r="E327" i="46"/>
  <c r="H327" i="46" s="1"/>
  <c r="O327" i="46"/>
  <c r="P327" i="46" s="1"/>
  <c r="D328" i="46"/>
  <c r="E328" i="46"/>
  <c r="O328" i="46"/>
  <c r="P328" i="46" s="1"/>
  <c r="D329" i="46"/>
  <c r="E329" i="46"/>
  <c r="H329" i="46" s="1"/>
  <c r="O329" i="46"/>
  <c r="P329" i="46" s="1"/>
  <c r="D330" i="46"/>
  <c r="E330" i="46"/>
  <c r="H330" i="46" s="1"/>
  <c r="O330" i="46"/>
  <c r="P330" i="46" s="1"/>
  <c r="D331" i="46"/>
  <c r="E331" i="46"/>
  <c r="H331" i="46" s="1"/>
  <c r="O331" i="46"/>
  <c r="P331" i="46" s="1"/>
  <c r="D332" i="46"/>
  <c r="E332" i="46"/>
  <c r="O332" i="46"/>
  <c r="P332" i="46" s="1"/>
  <c r="D333" i="46"/>
  <c r="E333" i="46"/>
  <c r="H333" i="46" s="1"/>
  <c r="O333" i="46"/>
  <c r="P333" i="46" s="1"/>
  <c r="D334" i="46"/>
  <c r="E334" i="46"/>
  <c r="H334" i="46" s="1"/>
  <c r="O334" i="46"/>
  <c r="P334" i="46" s="1"/>
  <c r="D335" i="46"/>
  <c r="E335" i="46"/>
  <c r="H335" i="46" s="1"/>
  <c r="O335" i="46"/>
  <c r="P335" i="46" s="1"/>
  <c r="D336" i="46"/>
  <c r="E336" i="46"/>
  <c r="O336" i="46"/>
  <c r="P336" i="46" s="1"/>
  <c r="D337" i="46"/>
  <c r="E337" i="46"/>
  <c r="H337" i="46" s="1"/>
  <c r="O337" i="46"/>
  <c r="P337" i="46" s="1"/>
  <c r="D338" i="46"/>
  <c r="E338" i="46"/>
  <c r="H338" i="46" s="1"/>
  <c r="O338" i="46"/>
  <c r="P338" i="46" s="1"/>
  <c r="D339" i="46"/>
  <c r="E339" i="46"/>
  <c r="H339" i="46" s="1"/>
  <c r="O339" i="46"/>
  <c r="P339" i="46" s="1"/>
  <c r="D340" i="46"/>
  <c r="E340" i="46"/>
  <c r="O340" i="46"/>
  <c r="P340" i="46" s="1"/>
  <c r="D341" i="46"/>
  <c r="E341" i="46"/>
  <c r="H341" i="46" s="1"/>
  <c r="O341" i="46"/>
  <c r="P341" i="46" s="1"/>
  <c r="D342" i="46"/>
  <c r="E342" i="46"/>
  <c r="H342" i="46" s="1"/>
  <c r="O342" i="46"/>
  <c r="P342" i="46" s="1"/>
  <c r="D343" i="46"/>
  <c r="E343" i="46"/>
  <c r="H343" i="46" s="1"/>
  <c r="O343" i="46"/>
  <c r="P343" i="46" s="1"/>
  <c r="D344" i="46"/>
  <c r="E344" i="46"/>
  <c r="O344" i="46"/>
  <c r="P344" i="46" s="1"/>
  <c r="D345" i="46"/>
  <c r="E345" i="46"/>
  <c r="H345" i="46" s="1"/>
  <c r="O345" i="46"/>
  <c r="P345" i="46" s="1"/>
  <c r="D346" i="46"/>
  <c r="E346" i="46"/>
  <c r="H346" i="46" s="1"/>
  <c r="O346" i="46"/>
  <c r="P346" i="46" s="1"/>
  <c r="D347" i="46"/>
  <c r="E347" i="46"/>
  <c r="H347" i="46" s="1"/>
  <c r="O347" i="46"/>
  <c r="P347" i="46" s="1"/>
  <c r="D348" i="46"/>
  <c r="E348" i="46"/>
  <c r="O348" i="46"/>
  <c r="P348" i="46" s="1"/>
  <c r="D349" i="46"/>
  <c r="E349" i="46"/>
  <c r="H349" i="46" s="1"/>
  <c r="O349" i="46"/>
  <c r="P349" i="46" s="1"/>
  <c r="D350" i="46"/>
  <c r="E350" i="46"/>
  <c r="H350" i="46" s="1"/>
  <c r="O350" i="46"/>
  <c r="P350" i="46" s="1"/>
  <c r="D351" i="46"/>
  <c r="E351" i="46"/>
  <c r="G351" i="46" s="1"/>
  <c r="O351" i="46"/>
  <c r="P351" i="46" s="1"/>
  <c r="D352" i="46"/>
  <c r="E352" i="46"/>
  <c r="O352" i="46"/>
  <c r="P352" i="46" s="1"/>
  <c r="D353" i="46"/>
  <c r="E353" i="46"/>
  <c r="G353" i="46" s="1"/>
  <c r="O353" i="46"/>
  <c r="P353" i="46" s="1"/>
  <c r="D354" i="46"/>
  <c r="E354" i="46"/>
  <c r="H354" i="46" s="1"/>
  <c r="O354" i="46"/>
  <c r="P354" i="46" s="1"/>
  <c r="D355" i="46"/>
  <c r="E355" i="46"/>
  <c r="G355" i="46" s="1"/>
  <c r="O355" i="46"/>
  <c r="P355" i="46" s="1"/>
  <c r="D356" i="46"/>
  <c r="E356" i="46"/>
  <c r="O356" i="46"/>
  <c r="P356" i="46" s="1"/>
  <c r="D357" i="46"/>
  <c r="E357" i="46"/>
  <c r="G357" i="46" s="1"/>
  <c r="O357" i="46"/>
  <c r="P357" i="46" s="1"/>
  <c r="D358" i="46"/>
  <c r="E358" i="46"/>
  <c r="H358" i="46" s="1"/>
  <c r="O358" i="46"/>
  <c r="P358" i="46" s="1"/>
  <c r="D359" i="46"/>
  <c r="E359" i="46"/>
  <c r="G359" i="46" s="1"/>
  <c r="O359" i="46"/>
  <c r="P359" i="46" s="1"/>
  <c r="D360" i="46"/>
  <c r="E360" i="46"/>
  <c r="O360" i="46"/>
  <c r="P360" i="46" s="1"/>
  <c r="D361" i="46"/>
  <c r="E361" i="46"/>
  <c r="G361" i="46" s="1"/>
  <c r="O361" i="46"/>
  <c r="P361" i="46" s="1"/>
  <c r="D362" i="46"/>
  <c r="E362" i="46"/>
  <c r="H362" i="46" s="1"/>
  <c r="O362" i="46"/>
  <c r="P362" i="46" s="1"/>
  <c r="D363" i="46"/>
  <c r="E363" i="46"/>
  <c r="G363" i="46" s="1"/>
  <c r="O363" i="46"/>
  <c r="P363" i="46" s="1"/>
  <c r="D364" i="46"/>
  <c r="E364" i="46"/>
  <c r="O364" i="46"/>
  <c r="P364" i="46" s="1"/>
  <c r="D365" i="46"/>
  <c r="E365" i="46"/>
  <c r="G365" i="46" s="1"/>
  <c r="O365" i="46"/>
  <c r="P365" i="46" s="1"/>
  <c r="D366" i="46"/>
  <c r="E366" i="46"/>
  <c r="H366" i="46" s="1"/>
  <c r="O366" i="46"/>
  <c r="P366" i="46" s="1"/>
  <c r="D367" i="46"/>
  <c r="E367" i="46"/>
  <c r="G367" i="46" s="1"/>
  <c r="O367" i="46"/>
  <c r="P367" i="46" s="1"/>
  <c r="D368" i="46"/>
  <c r="E368" i="46"/>
  <c r="O368" i="46"/>
  <c r="P368" i="46" s="1"/>
  <c r="D369" i="46"/>
  <c r="E369" i="46"/>
  <c r="G369" i="46" s="1"/>
  <c r="O369" i="46"/>
  <c r="P369" i="46" s="1"/>
  <c r="D370" i="46"/>
  <c r="E370" i="46"/>
  <c r="H370" i="46" s="1"/>
  <c r="O370" i="46"/>
  <c r="P370" i="46" s="1"/>
  <c r="D371" i="46"/>
  <c r="E371" i="46"/>
  <c r="G371" i="46" s="1"/>
  <c r="O371" i="46"/>
  <c r="P371" i="46" s="1"/>
  <c r="D372" i="46"/>
  <c r="E372" i="46"/>
  <c r="O372" i="46"/>
  <c r="P372" i="46" s="1"/>
  <c r="D373" i="46"/>
  <c r="E373" i="46"/>
  <c r="G373" i="46" s="1"/>
  <c r="O373" i="46"/>
  <c r="P373" i="46" s="1"/>
  <c r="D374" i="46"/>
  <c r="E374" i="46"/>
  <c r="O374" i="46"/>
  <c r="P374" i="46" s="1"/>
  <c r="D375" i="46"/>
  <c r="E375" i="46"/>
  <c r="H375" i="46" s="1"/>
  <c r="O375" i="46"/>
  <c r="P375" i="46" s="1"/>
  <c r="D376" i="46"/>
  <c r="E376" i="46"/>
  <c r="O376" i="46"/>
  <c r="P376" i="46" s="1"/>
  <c r="D377" i="46"/>
  <c r="E377" i="46"/>
  <c r="H377" i="46" s="1"/>
  <c r="O377" i="46"/>
  <c r="P377" i="46" s="1"/>
  <c r="D378" i="46"/>
  <c r="E378" i="46"/>
  <c r="H378" i="46" s="1"/>
  <c r="O378" i="46"/>
  <c r="P378" i="46" s="1"/>
  <c r="D379" i="46"/>
  <c r="E379" i="46"/>
  <c r="G379" i="46" s="1"/>
  <c r="O379" i="46"/>
  <c r="P379" i="46" s="1"/>
  <c r="D380" i="46"/>
  <c r="E380" i="46"/>
  <c r="O380" i="46"/>
  <c r="P380" i="46" s="1"/>
  <c r="D381" i="46"/>
  <c r="E381" i="46"/>
  <c r="G381" i="46" s="1"/>
  <c r="O381" i="46"/>
  <c r="P381" i="46" s="1"/>
  <c r="D382" i="46"/>
  <c r="E382" i="46"/>
  <c r="O382" i="46"/>
  <c r="P382" i="46" s="1"/>
  <c r="D383" i="46"/>
  <c r="E383" i="46"/>
  <c r="J383" i="46" s="1"/>
  <c r="O383" i="46"/>
  <c r="P383" i="46" s="1"/>
  <c r="D384" i="46"/>
  <c r="E384" i="46"/>
  <c r="O384" i="46"/>
  <c r="P384" i="46" s="1"/>
  <c r="D385" i="46"/>
  <c r="E385" i="46"/>
  <c r="J385" i="46" s="1"/>
  <c r="O385" i="46"/>
  <c r="P385" i="46" s="1"/>
  <c r="D386" i="46"/>
  <c r="E386" i="46"/>
  <c r="H386" i="46" s="1"/>
  <c r="O386" i="46"/>
  <c r="P386" i="46" s="1"/>
  <c r="D387" i="46"/>
  <c r="E387" i="46"/>
  <c r="G387" i="46" s="1"/>
  <c r="O387" i="46"/>
  <c r="P387" i="46" s="1"/>
  <c r="D388" i="46"/>
  <c r="E388" i="46"/>
  <c r="O388" i="46"/>
  <c r="P388" i="46" s="1"/>
  <c r="D389" i="46"/>
  <c r="E389" i="46"/>
  <c r="G389" i="46" s="1"/>
  <c r="O389" i="46"/>
  <c r="P389" i="46" s="1"/>
  <c r="D390" i="46"/>
  <c r="E390" i="46"/>
  <c r="O390" i="46"/>
  <c r="P390" i="46" s="1"/>
  <c r="D391" i="46"/>
  <c r="E391" i="46"/>
  <c r="H391" i="46" s="1"/>
  <c r="O391" i="46"/>
  <c r="P391" i="46" s="1"/>
  <c r="D392" i="46"/>
  <c r="E392" i="46"/>
  <c r="O392" i="46"/>
  <c r="P392" i="46" s="1"/>
  <c r="D393" i="46"/>
  <c r="E393" i="46"/>
  <c r="H393" i="46" s="1"/>
  <c r="O393" i="46"/>
  <c r="P393" i="46" s="1"/>
  <c r="D394" i="46"/>
  <c r="E394" i="46"/>
  <c r="H394" i="46" s="1"/>
  <c r="O394" i="46"/>
  <c r="P394" i="46" s="1"/>
  <c r="D395" i="46"/>
  <c r="E395" i="46"/>
  <c r="G395" i="46" s="1"/>
  <c r="O395" i="46"/>
  <c r="P395" i="46" s="1"/>
  <c r="D396" i="46"/>
  <c r="E396" i="46"/>
  <c r="O396" i="46"/>
  <c r="P396" i="46" s="1"/>
  <c r="D397" i="46"/>
  <c r="E397" i="46"/>
  <c r="G397" i="46" s="1"/>
  <c r="O397" i="46"/>
  <c r="P397" i="46" s="1"/>
  <c r="D398" i="46"/>
  <c r="E398" i="46"/>
  <c r="O398" i="46"/>
  <c r="P398" i="46" s="1"/>
  <c r="D399" i="46"/>
  <c r="E399" i="46"/>
  <c r="J399" i="46" s="1"/>
  <c r="O399" i="46"/>
  <c r="P399" i="46" s="1"/>
  <c r="D400" i="46"/>
  <c r="E400" i="46"/>
  <c r="O400" i="46"/>
  <c r="P400" i="46" s="1"/>
  <c r="D401" i="46"/>
  <c r="E401" i="46"/>
  <c r="J401" i="46" s="1"/>
  <c r="O401" i="46"/>
  <c r="P401" i="46" s="1"/>
  <c r="D402" i="46"/>
  <c r="E402" i="46"/>
  <c r="H402" i="46" s="1"/>
  <c r="O402" i="46"/>
  <c r="P402" i="46" s="1"/>
  <c r="D403" i="46"/>
  <c r="E403" i="46"/>
  <c r="G403" i="46" s="1"/>
  <c r="O403" i="46"/>
  <c r="P403" i="46" s="1"/>
  <c r="D404" i="46"/>
  <c r="E404" i="46"/>
  <c r="O404" i="46"/>
  <c r="P404" i="46" s="1"/>
  <c r="D405" i="46"/>
  <c r="E405" i="46"/>
  <c r="G405" i="46" s="1"/>
  <c r="O405" i="46"/>
  <c r="P405" i="46" s="1"/>
  <c r="D406" i="46"/>
  <c r="E406" i="46"/>
  <c r="O406" i="46"/>
  <c r="P406" i="46" s="1"/>
  <c r="D407" i="46"/>
  <c r="E407" i="46"/>
  <c r="H407" i="46" s="1"/>
  <c r="O407" i="46"/>
  <c r="P407" i="46" s="1"/>
  <c r="D408" i="46"/>
  <c r="E408" i="46"/>
  <c r="O408" i="46"/>
  <c r="P408" i="46" s="1"/>
  <c r="D409" i="46"/>
  <c r="E409" i="46"/>
  <c r="H409" i="46" s="1"/>
  <c r="O409" i="46"/>
  <c r="P409" i="46" s="1"/>
  <c r="D410" i="46"/>
  <c r="E410" i="46"/>
  <c r="H410" i="46" s="1"/>
  <c r="O410" i="46"/>
  <c r="P410" i="46" s="1"/>
  <c r="D411" i="46"/>
  <c r="E411" i="46"/>
  <c r="G411" i="46" s="1"/>
  <c r="O411" i="46"/>
  <c r="P411" i="46" s="1"/>
  <c r="D412" i="46"/>
  <c r="E412" i="46"/>
  <c r="O412" i="46"/>
  <c r="P412" i="46" s="1"/>
  <c r="D413" i="46"/>
  <c r="E413" i="46"/>
  <c r="G413" i="46" s="1"/>
  <c r="O413" i="46"/>
  <c r="P413" i="46" s="1"/>
  <c r="D414" i="46"/>
  <c r="E414" i="46"/>
  <c r="O414" i="46"/>
  <c r="P414" i="46" s="1"/>
  <c r="D415" i="46"/>
  <c r="E415" i="46"/>
  <c r="J415" i="46" s="1"/>
  <c r="O415" i="46"/>
  <c r="P415" i="46" s="1"/>
  <c r="D416" i="46"/>
  <c r="E416" i="46"/>
  <c r="O416" i="46"/>
  <c r="P416" i="46" s="1"/>
  <c r="D417" i="46"/>
  <c r="E417" i="46"/>
  <c r="J417" i="46" s="1"/>
  <c r="O417" i="46"/>
  <c r="P417" i="46" s="1"/>
  <c r="D418" i="46"/>
  <c r="E418" i="46"/>
  <c r="H418" i="46" s="1"/>
  <c r="O418" i="46"/>
  <c r="P418" i="46" s="1"/>
  <c r="D419" i="46"/>
  <c r="E419" i="46"/>
  <c r="G419" i="46" s="1"/>
  <c r="O419" i="46"/>
  <c r="P419" i="46" s="1"/>
  <c r="D420" i="46"/>
  <c r="E420" i="46"/>
  <c r="O420" i="46"/>
  <c r="P420" i="46" s="1"/>
  <c r="D421" i="46"/>
  <c r="E421" i="46"/>
  <c r="G421" i="46" s="1"/>
  <c r="O421" i="46"/>
  <c r="P421" i="46" s="1"/>
  <c r="D422" i="46"/>
  <c r="E422" i="46"/>
  <c r="O422" i="46"/>
  <c r="P422" i="46" s="1"/>
  <c r="D423" i="46"/>
  <c r="E423" i="46"/>
  <c r="H423" i="46" s="1"/>
  <c r="O423" i="46"/>
  <c r="P423" i="46" s="1"/>
  <c r="D424" i="46"/>
  <c r="E424" i="46"/>
  <c r="O424" i="46"/>
  <c r="P424" i="46" s="1"/>
  <c r="D425" i="46"/>
  <c r="E425" i="46"/>
  <c r="H425" i="46" s="1"/>
  <c r="O425" i="46"/>
  <c r="P425" i="46" s="1"/>
  <c r="D426" i="46"/>
  <c r="E426" i="46"/>
  <c r="H426" i="46" s="1"/>
  <c r="O426" i="46"/>
  <c r="P426" i="46" s="1"/>
  <c r="D427" i="46"/>
  <c r="E427" i="46"/>
  <c r="G427" i="46" s="1"/>
  <c r="O427" i="46"/>
  <c r="P427" i="46" s="1"/>
  <c r="D428" i="46"/>
  <c r="E428" i="46"/>
  <c r="O428" i="46"/>
  <c r="P428" i="46" s="1"/>
  <c r="D429" i="46"/>
  <c r="E429" i="46"/>
  <c r="G429" i="46" s="1"/>
  <c r="O429" i="46"/>
  <c r="P429" i="46" s="1"/>
  <c r="D430" i="46"/>
  <c r="E430" i="46"/>
  <c r="O430" i="46"/>
  <c r="P430" i="46" s="1"/>
  <c r="D431" i="46"/>
  <c r="E431" i="46"/>
  <c r="J431" i="46" s="1"/>
  <c r="O431" i="46"/>
  <c r="P431" i="46" s="1"/>
  <c r="D432" i="46"/>
  <c r="E432" i="46"/>
  <c r="O432" i="46"/>
  <c r="P432" i="46" s="1"/>
  <c r="D433" i="46"/>
  <c r="E433" i="46"/>
  <c r="J433" i="46" s="1"/>
  <c r="O433" i="46"/>
  <c r="P433" i="46" s="1"/>
  <c r="D434" i="46"/>
  <c r="E434" i="46"/>
  <c r="H434" i="46" s="1"/>
  <c r="O434" i="46"/>
  <c r="P434" i="46" s="1"/>
  <c r="D435" i="46"/>
  <c r="E435" i="46"/>
  <c r="G435" i="46" s="1"/>
  <c r="O435" i="46"/>
  <c r="P435" i="46" s="1"/>
  <c r="D436" i="46"/>
  <c r="E436" i="46"/>
  <c r="O436" i="46"/>
  <c r="P436" i="46" s="1"/>
  <c r="D437" i="46"/>
  <c r="E437" i="46"/>
  <c r="G437" i="46" s="1"/>
  <c r="O437" i="46"/>
  <c r="P437" i="46" s="1"/>
  <c r="D438" i="46"/>
  <c r="E438" i="46"/>
  <c r="O438" i="46"/>
  <c r="P438" i="46" s="1"/>
  <c r="D439" i="46"/>
  <c r="E439" i="46"/>
  <c r="H439" i="46" s="1"/>
  <c r="O439" i="46"/>
  <c r="P439" i="46" s="1"/>
  <c r="D440" i="46"/>
  <c r="E440" i="46"/>
  <c r="O440" i="46"/>
  <c r="P440" i="46" s="1"/>
  <c r="D441" i="46"/>
  <c r="E441" i="46"/>
  <c r="H441" i="46" s="1"/>
  <c r="O441" i="46"/>
  <c r="P441" i="46" s="1"/>
  <c r="D442" i="46"/>
  <c r="E442" i="46"/>
  <c r="H442" i="46" s="1"/>
  <c r="O442" i="46"/>
  <c r="P442" i="46" s="1"/>
  <c r="D443" i="46"/>
  <c r="E443" i="46"/>
  <c r="G443" i="46" s="1"/>
  <c r="O443" i="46"/>
  <c r="P443" i="46" s="1"/>
  <c r="D444" i="46"/>
  <c r="E444" i="46"/>
  <c r="O444" i="46"/>
  <c r="P444" i="46" s="1"/>
  <c r="D445" i="46"/>
  <c r="E445" i="46"/>
  <c r="G445" i="46" s="1"/>
  <c r="O445" i="46"/>
  <c r="P445" i="46" s="1"/>
  <c r="D446" i="46"/>
  <c r="E446" i="46"/>
  <c r="O446" i="46"/>
  <c r="P446" i="46" s="1"/>
  <c r="D447" i="46"/>
  <c r="E447" i="46"/>
  <c r="J447" i="46" s="1"/>
  <c r="O447" i="46"/>
  <c r="P447" i="46" s="1"/>
  <c r="D448" i="46"/>
  <c r="E448" i="46"/>
  <c r="O448" i="46"/>
  <c r="P448" i="46" s="1"/>
  <c r="D449" i="46"/>
  <c r="E449" i="46"/>
  <c r="J449" i="46" s="1"/>
  <c r="O449" i="46"/>
  <c r="P449" i="46" s="1"/>
  <c r="D450" i="46"/>
  <c r="E450" i="46"/>
  <c r="H450" i="46" s="1"/>
  <c r="O450" i="46"/>
  <c r="P450" i="46" s="1"/>
  <c r="D451" i="46"/>
  <c r="E451" i="46"/>
  <c r="G451" i="46" s="1"/>
  <c r="O451" i="46"/>
  <c r="P451" i="46" s="1"/>
  <c r="D452" i="46"/>
  <c r="E452" i="46"/>
  <c r="O452" i="46"/>
  <c r="P452" i="46" s="1"/>
  <c r="D453" i="46"/>
  <c r="E453" i="46"/>
  <c r="G453" i="46" s="1"/>
  <c r="O453" i="46"/>
  <c r="P453" i="46" s="1"/>
  <c r="D454" i="46"/>
  <c r="E454" i="46"/>
  <c r="O454" i="46"/>
  <c r="P454" i="46" s="1"/>
  <c r="D455" i="46"/>
  <c r="E455" i="46"/>
  <c r="H455" i="46" s="1"/>
  <c r="O455" i="46"/>
  <c r="P455" i="46" s="1"/>
  <c r="D456" i="46"/>
  <c r="E456" i="46"/>
  <c r="O456" i="46"/>
  <c r="P456" i="46" s="1"/>
  <c r="D457" i="46"/>
  <c r="E457" i="46"/>
  <c r="G457" i="46" s="1"/>
  <c r="O457" i="46"/>
  <c r="P457" i="46" s="1"/>
  <c r="D458" i="46"/>
  <c r="E458" i="46"/>
  <c r="H458" i="46" s="1"/>
  <c r="O458" i="46"/>
  <c r="P458" i="46" s="1"/>
  <c r="D459" i="46"/>
  <c r="E459" i="46"/>
  <c r="G459" i="46" s="1"/>
  <c r="O459" i="46"/>
  <c r="P459" i="46" s="1"/>
  <c r="D460" i="46"/>
  <c r="E460" i="46"/>
  <c r="O460" i="46"/>
  <c r="P460" i="46" s="1"/>
  <c r="D461" i="46"/>
  <c r="E461" i="46"/>
  <c r="G461" i="46" s="1"/>
  <c r="O461" i="46"/>
  <c r="P461" i="46" s="1"/>
  <c r="D462" i="46"/>
  <c r="E462" i="46"/>
  <c r="H462" i="46" s="1"/>
  <c r="O462" i="46"/>
  <c r="P462" i="46" s="1"/>
  <c r="D463" i="46"/>
  <c r="E463" i="46"/>
  <c r="G463" i="46" s="1"/>
  <c r="O463" i="46"/>
  <c r="P463" i="46" s="1"/>
  <c r="D464" i="46"/>
  <c r="E464" i="46"/>
  <c r="O464" i="46"/>
  <c r="P464" i="46" s="1"/>
  <c r="D465" i="46"/>
  <c r="E465" i="46"/>
  <c r="G465" i="46" s="1"/>
  <c r="O465" i="46"/>
  <c r="P465" i="46" s="1"/>
  <c r="D466" i="46"/>
  <c r="E466" i="46"/>
  <c r="H466" i="46" s="1"/>
  <c r="O466" i="46"/>
  <c r="P466" i="46" s="1"/>
  <c r="D467" i="46"/>
  <c r="E467" i="46"/>
  <c r="G467" i="46" s="1"/>
  <c r="O467" i="46"/>
  <c r="P467" i="46" s="1"/>
  <c r="D468" i="46"/>
  <c r="E468" i="46"/>
  <c r="O468" i="46"/>
  <c r="P468" i="46" s="1"/>
  <c r="D469" i="46"/>
  <c r="E469" i="46"/>
  <c r="G469" i="46" s="1"/>
  <c r="O469" i="46"/>
  <c r="P469" i="46" s="1"/>
  <c r="D470" i="46"/>
  <c r="E470" i="46"/>
  <c r="H470" i="46" s="1"/>
  <c r="O470" i="46"/>
  <c r="P470" i="46" s="1"/>
  <c r="D471" i="46"/>
  <c r="E471" i="46"/>
  <c r="G471" i="46" s="1"/>
  <c r="O471" i="46"/>
  <c r="P471" i="46" s="1"/>
  <c r="D472" i="46"/>
  <c r="E472" i="46"/>
  <c r="O472" i="46"/>
  <c r="P472" i="46" s="1"/>
  <c r="D473" i="46"/>
  <c r="E473" i="46"/>
  <c r="G473" i="46" s="1"/>
  <c r="O473" i="46"/>
  <c r="P473" i="46" s="1"/>
  <c r="D474" i="46"/>
  <c r="E474" i="46"/>
  <c r="H474" i="46" s="1"/>
  <c r="O474" i="46"/>
  <c r="P474" i="46" s="1"/>
  <c r="D475" i="46"/>
  <c r="E475" i="46"/>
  <c r="G475" i="46" s="1"/>
  <c r="O475" i="46"/>
  <c r="P475" i="46" s="1"/>
  <c r="D476" i="46"/>
  <c r="E476" i="46"/>
  <c r="O476" i="46"/>
  <c r="P476" i="46" s="1"/>
  <c r="D477" i="46"/>
  <c r="E477" i="46"/>
  <c r="G477" i="46" s="1"/>
  <c r="O477" i="46"/>
  <c r="P477" i="46" s="1"/>
  <c r="D478" i="46"/>
  <c r="E478" i="46"/>
  <c r="H478" i="46" s="1"/>
  <c r="O478" i="46"/>
  <c r="P478" i="46" s="1"/>
  <c r="D479" i="46"/>
  <c r="E479" i="46"/>
  <c r="G479" i="46" s="1"/>
  <c r="O479" i="46"/>
  <c r="P479" i="46" s="1"/>
  <c r="D480" i="46"/>
  <c r="E480" i="46"/>
  <c r="J480" i="46" s="1"/>
  <c r="O480" i="46"/>
  <c r="P480" i="46" s="1"/>
  <c r="D481" i="46"/>
  <c r="E481" i="46"/>
  <c r="G481" i="46" s="1"/>
  <c r="O481" i="46"/>
  <c r="P481" i="46" s="1"/>
  <c r="D482" i="46"/>
  <c r="E482" i="46"/>
  <c r="H482" i="46" s="1"/>
  <c r="O482" i="46"/>
  <c r="P482" i="46" s="1"/>
  <c r="D483" i="46"/>
  <c r="E483" i="46"/>
  <c r="G483" i="46" s="1"/>
  <c r="O483" i="46"/>
  <c r="P483" i="46" s="1"/>
  <c r="D484" i="46"/>
  <c r="E484" i="46"/>
  <c r="J484" i="46" s="1"/>
  <c r="O484" i="46"/>
  <c r="P484" i="46" s="1"/>
  <c r="D485" i="46"/>
  <c r="E485" i="46"/>
  <c r="G485" i="46" s="1"/>
  <c r="O485" i="46"/>
  <c r="P485" i="46" s="1"/>
  <c r="D486" i="46"/>
  <c r="E486" i="46"/>
  <c r="H486" i="46" s="1"/>
  <c r="O486" i="46"/>
  <c r="P486" i="46" s="1"/>
  <c r="D487" i="46"/>
  <c r="E487" i="46"/>
  <c r="G487" i="46" s="1"/>
  <c r="O487" i="46"/>
  <c r="P487" i="46" s="1"/>
  <c r="D488" i="46"/>
  <c r="E488" i="46"/>
  <c r="J488" i="46" s="1"/>
  <c r="O488" i="46"/>
  <c r="P488" i="46" s="1"/>
  <c r="D489" i="46"/>
  <c r="E489" i="46"/>
  <c r="G489" i="46" s="1"/>
  <c r="O489" i="46"/>
  <c r="P489" i="46" s="1"/>
  <c r="D490" i="46"/>
  <c r="E490" i="46"/>
  <c r="H490" i="46" s="1"/>
  <c r="O490" i="46"/>
  <c r="P490" i="46" s="1"/>
  <c r="D491" i="46"/>
  <c r="E491" i="46"/>
  <c r="G491" i="46" s="1"/>
  <c r="O491" i="46"/>
  <c r="P491" i="46" s="1"/>
  <c r="D492" i="46"/>
  <c r="E492" i="46"/>
  <c r="J492" i="46" s="1"/>
  <c r="O492" i="46"/>
  <c r="P492" i="46" s="1"/>
  <c r="D493" i="46"/>
  <c r="E493" i="46"/>
  <c r="G493" i="46" s="1"/>
  <c r="O493" i="46"/>
  <c r="P493" i="46" s="1"/>
  <c r="D494" i="46"/>
  <c r="E494" i="46"/>
  <c r="H494" i="46" s="1"/>
  <c r="O494" i="46"/>
  <c r="P494" i="46" s="1"/>
  <c r="D495" i="46"/>
  <c r="E495" i="46"/>
  <c r="G495" i="46" s="1"/>
  <c r="O495" i="46"/>
  <c r="P495" i="46" s="1"/>
  <c r="D496" i="46"/>
  <c r="E496" i="46"/>
  <c r="J496" i="46" s="1"/>
  <c r="O496" i="46"/>
  <c r="P496" i="46" s="1"/>
  <c r="D497" i="46"/>
  <c r="E497" i="46"/>
  <c r="G497" i="46" s="1"/>
  <c r="O497" i="46"/>
  <c r="P497" i="46" s="1"/>
  <c r="D498" i="46"/>
  <c r="E498" i="46"/>
  <c r="H498" i="46" s="1"/>
  <c r="O498" i="46"/>
  <c r="P498" i="46" s="1"/>
  <c r="D499" i="46"/>
  <c r="E499" i="46"/>
  <c r="G499" i="46" s="1"/>
  <c r="O499" i="46"/>
  <c r="P499" i="46" s="1"/>
  <c r="D500" i="46"/>
  <c r="E500" i="46"/>
  <c r="J500" i="46" s="1"/>
  <c r="O500" i="46"/>
  <c r="P500" i="46" s="1"/>
  <c r="D501" i="46"/>
  <c r="E501" i="46"/>
  <c r="G501" i="46" s="1"/>
  <c r="O501" i="46"/>
  <c r="P501" i="46" s="1"/>
  <c r="D502" i="46"/>
  <c r="E502" i="46"/>
  <c r="H502" i="46" s="1"/>
  <c r="O502" i="46"/>
  <c r="P502" i="46" s="1"/>
  <c r="D503" i="46"/>
  <c r="E503" i="46"/>
  <c r="G503" i="46" s="1"/>
  <c r="O503" i="46"/>
  <c r="P503" i="46" s="1"/>
  <c r="D504" i="46"/>
  <c r="E504" i="46"/>
  <c r="J504" i="46" s="1"/>
  <c r="O504" i="46"/>
  <c r="P504" i="46" s="1"/>
  <c r="D505" i="46"/>
  <c r="E505" i="46"/>
  <c r="G505" i="46" s="1"/>
  <c r="O505" i="46"/>
  <c r="P505" i="46" s="1"/>
  <c r="D506" i="46"/>
  <c r="E506" i="46"/>
  <c r="H506" i="46" s="1"/>
  <c r="O506" i="46"/>
  <c r="P506" i="46" s="1"/>
  <c r="D507" i="46"/>
  <c r="E507" i="46"/>
  <c r="G507" i="46" s="1"/>
  <c r="O507" i="46"/>
  <c r="P507" i="46" s="1"/>
  <c r="D508" i="46"/>
  <c r="E508" i="46"/>
  <c r="J508" i="46" s="1"/>
  <c r="O508" i="46"/>
  <c r="P508" i="46" s="1"/>
  <c r="D509" i="46"/>
  <c r="E509" i="46"/>
  <c r="G509" i="46" s="1"/>
  <c r="O509" i="46"/>
  <c r="P509" i="46" s="1"/>
  <c r="D510" i="46"/>
  <c r="E510" i="46"/>
  <c r="H510" i="46" s="1"/>
  <c r="O510" i="46"/>
  <c r="P510" i="46" s="1"/>
  <c r="D511" i="46"/>
  <c r="E511" i="46"/>
  <c r="G511" i="46" s="1"/>
  <c r="O511" i="46"/>
  <c r="P511" i="46" s="1"/>
  <c r="D512" i="46"/>
  <c r="E512" i="46"/>
  <c r="J512" i="46" s="1"/>
  <c r="O512" i="46"/>
  <c r="P512" i="46" s="1"/>
  <c r="D513" i="46"/>
  <c r="E513" i="46"/>
  <c r="G513" i="46" s="1"/>
  <c r="O513" i="46"/>
  <c r="P513" i="46" s="1"/>
  <c r="D514" i="46"/>
  <c r="E514" i="46"/>
  <c r="H514" i="46" s="1"/>
  <c r="O514" i="46"/>
  <c r="P514" i="46" s="1"/>
  <c r="D515" i="46"/>
  <c r="E515" i="46"/>
  <c r="G515" i="46" s="1"/>
  <c r="O515" i="46"/>
  <c r="P515" i="46" s="1"/>
  <c r="D516" i="46"/>
  <c r="E516" i="46"/>
  <c r="O516" i="46"/>
  <c r="P516" i="46" s="1"/>
  <c r="D517" i="46"/>
  <c r="E517" i="46"/>
  <c r="G517" i="46" s="1"/>
  <c r="O517" i="46"/>
  <c r="P517" i="46" s="1"/>
  <c r="D518" i="46"/>
  <c r="E518" i="46"/>
  <c r="H518" i="46" s="1"/>
  <c r="O518" i="46"/>
  <c r="P518" i="46" s="1"/>
  <c r="D519" i="46"/>
  <c r="E519" i="46"/>
  <c r="G519" i="46" s="1"/>
  <c r="O519" i="46"/>
  <c r="P519" i="46" s="1"/>
  <c r="D520" i="46"/>
  <c r="E520" i="46"/>
  <c r="O520" i="46"/>
  <c r="P520" i="46" s="1"/>
  <c r="D521" i="46"/>
  <c r="E521" i="46"/>
  <c r="G521" i="46" s="1"/>
  <c r="O521" i="46"/>
  <c r="P521" i="46" s="1"/>
  <c r="D522" i="46"/>
  <c r="E522" i="46"/>
  <c r="H522" i="46" s="1"/>
  <c r="O522" i="46"/>
  <c r="P522" i="46" s="1"/>
  <c r="D523" i="46"/>
  <c r="E523" i="46"/>
  <c r="G523" i="46" s="1"/>
  <c r="O523" i="46"/>
  <c r="P523" i="46" s="1"/>
  <c r="D524" i="46"/>
  <c r="E524" i="46"/>
  <c r="O524" i="46"/>
  <c r="P524" i="46" s="1"/>
  <c r="D525" i="46"/>
  <c r="E525" i="46"/>
  <c r="G525" i="46" s="1"/>
  <c r="O525" i="46"/>
  <c r="P525" i="46" s="1"/>
  <c r="D526" i="46"/>
  <c r="E526" i="46"/>
  <c r="H526" i="46" s="1"/>
  <c r="O526" i="46"/>
  <c r="P526" i="46" s="1"/>
  <c r="D527" i="46"/>
  <c r="E527" i="46"/>
  <c r="G527" i="46" s="1"/>
  <c r="O527" i="46"/>
  <c r="P527" i="46" s="1"/>
  <c r="D528" i="46"/>
  <c r="E528" i="46"/>
  <c r="O528" i="46"/>
  <c r="P528" i="46" s="1"/>
  <c r="D529" i="46"/>
  <c r="E529" i="46"/>
  <c r="G529" i="46" s="1"/>
  <c r="O529" i="46"/>
  <c r="P529" i="46" s="1"/>
  <c r="D530" i="46"/>
  <c r="E530" i="46"/>
  <c r="H530" i="46" s="1"/>
  <c r="O530" i="46"/>
  <c r="P530" i="46" s="1"/>
  <c r="D531" i="46"/>
  <c r="E531" i="46"/>
  <c r="G531" i="46" s="1"/>
  <c r="O531" i="46"/>
  <c r="P531" i="46" s="1"/>
  <c r="D532" i="46"/>
  <c r="E532" i="46"/>
  <c r="O532" i="46"/>
  <c r="P532" i="46" s="1"/>
  <c r="D533" i="46"/>
  <c r="E533" i="46"/>
  <c r="G533" i="46" s="1"/>
  <c r="O533" i="46"/>
  <c r="P533" i="46" s="1"/>
  <c r="D534" i="46"/>
  <c r="E534" i="46"/>
  <c r="H534" i="46" s="1"/>
  <c r="O534" i="46"/>
  <c r="P534" i="46" s="1"/>
  <c r="D535" i="46"/>
  <c r="E535" i="46"/>
  <c r="G535" i="46" s="1"/>
  <c r="O535" i="46"/>
  <c r="P535" i="46" s="1"/>
  <c r="D536" i="46"/>
  <c r="E536" i="46"/>
  <c r="O536" i="46"/>
  <c r="P536" i="46" s="1"/>
  <c r="D537" i="46"/>
  <c r="E537" i="46"/>
  <c r="G537" i="46" s="1"/>
  <c r="O537" i="46"/>
  <c r="P537" i="46" s="1"/>
  <c r="D538" i="46"/>
  <c r="E538" i="46"/>
  <c r="H538" i="46" s="1"/>
  <c r="O538" i="46"/>
  <c r="P538" i="46" s="1"/>
  <c r="D539" i="46"/>
  <c r="E539" i="46"/>
  <c r="G539" i="46" s="1"/>
  <c r="O539" i="46"/>
  <c r="P539" i="46" s="1"/>
  <c r="D540" i="46"/>
  <c r="E540" i="46"/>
  <c r="O540" i="46"/>
  <c r="P540" i="46" s="1"/>
  <c r="D541" i="46"/>
  <c r="E541" i="46"/>
  <c r="G541" i="46" s="1"/>
  <c r="O541" i="46"/>
  <c r="P541" i="46" s="1"/>
  <c r="D542" i="46"/>
  <c r="E542" i="46"/>
  <c r="H542" i="46" s="1"/>
  <c r="O542" i="46"/>
  <c r="P542" i="46" s="1"/>
  <c r="D543" i="46"/>
  <c r="E543" i="46"/>
  <c r="G543" i="46" s="1"/>
  <c r="O543" i="46"/>
  <c r="P543" i="46" s="1"/>
  <c r="D544" i="46"/>
  <c r="E544" i="46"/>
  <c r="O544" i="46"/>
  <c r="P544" i="46" s="1"/>
  <c r="D545" i="46"/>
  <c r="E545" i="46"/>
  <c r="G545" i="46" s="1"/>
  <c r="O545" i="46"/>
  <c r="P545" i="46" s="1"/>
  <c r="D546" i="46"/>
  <c r="E546" i="46"/>
  <c r="H546" i="46" s="1"/>
  <c r="O546" i="46"/>
  <c r="P546" i="46" s="1"/>
  <c r="D547" i="46"/>
  <c r="E547" i="46"/>
  <c r="G547" i="46" s="1"/>
  <c r="O547" i="46"/>
  <c r="P547" i="46" s="1"/>
  <c r="D548" i="46"/>
  <c r="E548" i="46"/>
  <c r="O548" i="46"/>
  <c r="P548" i="46" s="1"/>
  <c r="D549" i="46"/>
  <c r="E549" i="46"/>
  <c r="G549" i="46" s="1"/>
  <c r="O549" i="46"/>
  <c r="P549" i="46" s="1"/>
  <c r="D550" i="46"/>
  <c r="E550" i="46"/>
  <c r="H550" i="46" s="1"/>
  <c r="O550" i="46"/>
  <c r="P550" i="46" s="1"/>
  <c r="D551" i="46"/>
  <c r="E551" i="46"/>
  <c r="G551" i="46" s="1"/>
  <c r="O551" i="46"/>
  <c r="P551" i="46" s="1"/>
  <c r="D552" i="46"/>
  <c r="E552" i="46"/>
  <c r="O552" i="46"/>
  <c r="P552" i="46" s="1"/>
  <c r="D553" i="46"/>
  <c r="E553" i="46"/>
  <c r="G553" i="46" s="1"/>
  <c r="O553" i="46"/>
  <c r="P553" i="46" s="1"/>
  <c r="D554" i="46"/>
  <c r="E554" i="46"/>
  <c r="H554" i="46" s="1"/>
  <c r="O554" i="46"/>
  <c r="P554" i="46" s="1"/>
  <c r="D555" i="46"/>
  <c r="E555" i="46"/>
  <c r="G555" i="46" s="1"/>
  <c r="O555" i="46"/>
  <c r="P555" i="46" s="1"/>
  <c r="D556" i="46"/>
  <c r="E556" i="46"/>
  <c r="O556" i="46"/>
  <c r="P556" i="46" s="1"/>
  <c r="D557" i="46"/>
  <c r="E557" i="46"/>
  <c r="G557" i="46" s="1"/>
  <c r="O557" i="46"/>
  <c r="P557" i="46" s="1"/>
  <c r="D558" i="46"/>
  <c r="E558" i="46"/>
  <c r="H558" i="46" s="1"/>
  <c r="O558" i="46"/>
  <c r="P558" i="46" s="1"/>
  <c r="D559" i="46"/>
  <c r="E559" i="46"/>
  <c r="G559" i="46" s="1"/>
  <c r="O559" i="46"/>
  <c r="P559" i="46" s="1"/>
  <c r="D560" i="46"/>
  <c r="E560" i="46"/>
  <c r="O560" i="46"/>
  <c r="P560" i="46" s="1"/>
  <c r="D561" i="46"/>
  <c r="E561" i="46"/>
  <c r="G561" i="46" s="1"/>
  <c r="O561" i="46"/>
  <c r="P561" i="46" s="1"/>
  <c r="D562" i="46"/>
  <c r="E562" i="46"/>
  <c r="H562" i="46" s="1"/>
  <c r="O562" i="46"/>
  <c r="P562" i="46" s="1"/>
  <c r="D563" i="46"/>
  <c r="E563" i="46"/>
  <c r="G563" i="46" s="1"/>
  <c r="O563" i="46"/>
  <c r="P563" i="46" s="1"/>
  <c r="D564" i="46"/>
  <c r="E564" i="46"/>
  <c r="O564" i="46"/>
  <c r="P564" i="46" s="1"/>
  <c r="D565" i="46"/>
  <c r="E565" i="46"/>
  <c r="G565" i="46" s="1"/>
  <c r="O565" i="46"/>
  <c r="P565" i="46" s="1"/>
  <c r="D566" i="46"/>
  <c r="E566" i="46"/>
  <c r="H566" i="46" s="1"/>
  <c r="O566" i="46"/>
  <c r="P566" i="46" s="1"/>
  <c r="D567" i="46"/>
  <c r="E567" i="46"/>
  <c r="G567" i="46" s="1"/>
  <c r="O567" i="46"/>
  <c r="P567" i="46" s="1"/>
  <c r="D568" i="46"/>
  <c r="E568" i="46"/>
  <c r="O568" i="46"/>
  <c r="P568" i="46" s="1"/>
  <c r="D569" i="46"/>
  <c r="E569" i="46"/>
  <c r="G569" i="46" s="1"/>
  <c r="O569" i="46"/>
  <c r="P569" i="46" s="1"/>
  <c r="D570" i="46"/>
  <c r="E570" i="46"/>
  <c r="H570" i="46" s="1"/>
  <c r="O570" i="46"/>
  <c r="P570" i="46" s="1"/>
  <c r="D571" i="46"/>
  <c r="E571" i="46"/>
  <c r="G571" i="46" s="1"/>
  <c r="O571" i="46"/>
  <c r="P571" i="46" s="1"/>
  <c r="D572" i="46"/>
  <c r="E572" i="46"/>
  <c r="O572" i="46"/>
  <c r="P572" i="46" s="1"/>
  <c r="D573" i="46"/>
  <c r="E573" i="46"/>
  <c r="G573" i="46" s="1"/>
  <c r="O573" i="46"/>
  <c r="P573" i="46" s="1"/>
  <c r="D574" i="46"/>
  <c r="E574" i="46"/>
  <c r="H574" i="46" s="1"/>
  <c r="O574" i="46"/>
  <c r="P574" i="46" s="1"/>
  <c r="D575" i="46"/>
  <c r="E575" i="46"/>
  <c r="G575" i="46" s="1"/>
  <c r="O575" i="46"/>
  <c r="P575" i="46" s="1"/>
  <c r="D576" i="46"/>
  <c r="E576" i="46"/>
  <c r="O576" i="46"/>
  <c r="P576" i="46" s="1"/>
  <c r="D577" i="46"/>
  <c r="E577" i="46"/>
  <c r="G577" i="46" s="1"/>
  <c r="O577" i="46"/>
  <c r="P577" i="46" s="1"/>
  <c r="D578" i="46"/>
  <c r="E578" i="46"/>
  <c r="H578" i="46" s="1"/>
  <c r="O578" i="46"/>
  <c r="P578" i="46" s="1"/>
  <c r="D579" i="46"/>
  <c r="E579" i="46"/>
  <c r="G579" i="46" s="1"/>
  <c r="O579" i="46"/>
  <c r="P579" i="46" s="1"/>
  <c r="D580" i="46"/>
  <c r="E580" i="46"/>
  <c r="O580" i="46"/>
  <c r="P580" i="46" s="1"/>
  <c r="D581" i="46"/>
  <c r="E581" i="46"/>
  <c r="G581" i="46" s="1"/>
  <c r="O581" i="46"/>
  <c r="P581" i="46" s="1"/>
  <c r="D582" i="46"/>
  <c r="E582" i="46"/>
  <c r="H582" i="46" s="1"/>
  <c r="O582" i="46"/>
  <c r="P582" i="46" s="1"/>
  <c r="D583" i="46"/>
  <c r="E583" i="46"/>
  <c r="G583" i="46" s="1"/>
  <c r="O583" i="46"/>
  <c r="P583" i="46" s="1"/>
  <c r="D584" i="46"/>
  <c r="E584" i="46"/>
  <c r="O584" i="46"/>
  <c r="P584" i="46" s="1"/>
  <c r="D585" i="46"/>
  <c r="E585" i="46"/>
  <c r="G585" i="46" s="1"/>
  <c r="O585" i="46"/>
  <c r="P585" i="46" s="1"/>
  <c r="D586" i="46"/>
  <c r="E586" i="46"/>
  <c r="H586" i="46" s="1"/>
  <c r="O586" i="46"/>
  <c r="P586" i="46" s="1"/>
  <c r="D587" i="46"/>
  <c r="E587" i="46"/>
  <c r="G587" i="46" s="1"/>
  <c r="O587" i="46"/>
  <c r="P587" i="46" s="1"/>
  <c r="D588" i="46"/>
  <c r="E588" i="46"/>
  <c r="O588" i="46"/>
  <c r="P588" i="46" s="1"/>
  <c r="D589" i="46"/>
  <c r="E589" i="46"/>
  <c r="G589" i="46" s="1"/>
  <c r="O589" i="46"/>
  <c r="P589" i="46" s="1"/>
  <c r="D590" i="46"/>
  <c r="E590" i="46"/>
  <c r="H590" i="46" s="1"/>
  <c r="O590" i="46"/>
  <c r="P590" i="46" s="1"/>
  <c r="D591" i="46"/>
  <c r="E591" i="46"/>
  <c r="G591" i="46" s="1"/>
  <c r="O591" i="46"/>
  <c r="P591" i="46" s="1"/>
  <c r="D592" i="46"/>
  <c r="E592" i="46"/>
  <c r="O592" i="46"/>
  <c r="P592" i="46" s="1"/>
  <c r="D593" i="46"/>
  <c r="E593" i="46"/>
  <c r="G593" i="46" s="1"/>
  <c r="O593" i="46"/>
  <c r="P593" i="46" s="1"/>
  <c r="D594" i="46"/>
  <c r="E594" i="46"/>
  <c r="H594" i="46" s="1"/>
  <c r="O594" i="46"/>
  <c r="P594" i="46" s="1"/>
  <c r="D595" i="46"/>
  <c r="E595" i="46"/>
  <c r="G595" i="46" s="1"/>
  <c r="O595" i="46"/>
  <c r="P595" i="46" s="1"/>
  <c r="D596" i="46"/>
  <c r="E596" i="46"/>
  <c r="O596" i="46"/>
  <c r="P596" i="46" s="1"/>
  <c r="D597" i="46"/>
  <c r="E597" i="46"/>
  <c r="G597" i="46" s="1"/>
  <c r="O597" i="46"/>
  <c r="P597" i="46" s="1"/>
  <c r="D598" i="46"/>
  <c r="E598" i="46"/>
  <c r="H598" i="46" s="1"/>
  <c r="O598" i="46"/>
  <c r="P598" i="46" s="1"/>
  <c r="D599" i="46"/>
  <c r="E599" i="46"/>
  <c r="O599" i="46"/>
  <c r="P599" i="46" s="1"/>
  <c r="D600" i="46"/>
  <c r="E600" i="46"/>
  <c r="O600" i="46"/>
  <c r="P600" i="46" s="1"/>
  <c r="D601" i="46"/>
  <c r="E601" i="46"/>
  <c r="G601" i="46" s="1"/>
  <c r="O601" i="46"/>
  <c r="P601" i="46" s="1"/>
  <c r="D602" i="46"/>
  <c r="E602" i="46"/>
  <c r="H602" i="46" s="1"/>
  <c r="O602" i="46"/>
  <c r="P602" i="46" s="1"/>
  <c r="D603" i="46"/>
  <c r="E603" i="46"/>
  <c r="G603" i="46" s="1"/>
  <c r="O603" i="46"/>
  <c r="P603" i="46" s="1"/>
  <c r="D604" i="46"/>
  <c r="E604" i="46"/>
  <c r="O604" i="46"/>
  <c r="P604" i="46" s="1"/>
  <c r="D605" i="46"/>
  <c r="E605" i="46"/>
  <c r="G605" i="46" s="1"/>
  <c r="O605" i="46"/>
  <c r="P605" i="46" s="1"/>
  <c r="D606" i="46"/>
  <c r="E606" i="46"/>
  <c r="H606" i="46" s="1"/>
  <c r="O606" i="46"/>
  <c r="P606" i="46" s="1"/>
  <c r="D607" i="46"/>
  <c r="E607" i="46"/>
  <c r="G607" i="46" s="1"/>
  <c r="O607" i="46"/>
  <c r="P607" i="46" s="1"/>
  <c r="D608" i="46"/>
  <c r="E608" i="46"/>
  <c r="O608" i="46"/>
  <c r="P608" i="46" s="1"/>
  <c r="D609" i="46"/>
  <c r="E609" i="46"/>
  <c r="G609" i="46" s="1"/>
  <c r="O609" i="46"/>
  <c r="P609" i="46" s="1"/>
  <c r="D610" i="46"/>
  <c r="E610" i="46"/>
  <c r="H610" i="46" s="1"/>
  <c r="O610" i="46"/>
  <c r="P610" i="46" s="1"/>
  <c r="D611" i="46"/>
  <c r="E611" i="46"/>
  <c r="G611" i="46" s="1"/>
  <c r="O611" i="46"/>
  <c r="P611" i="46" s="1"/>
  <c r="D612" i="46"/>
  <c r="E612" i="46"/>
  <c r="O612" i="46"/>
  <c r="P612" i="46" s="1"/>
  <c r="D613" i="46"/>
  <c r="E613" i="46"/>
  <c r="G613" i="46" s="1"/>
  <c r="O613" i="46"/>
  <c r="P613" i="46" s="1"/>
  <c r="D614" i="46"/>
  <c r="E614" i="46"/>
  <c r="H614" i="46" s="1"/>
  <c r="O614" i="46"/>
  <c r="P614" i="46" s="1"/>
  <c r="D615" i="46"/>
  <c r="E615" i="46"/>
  <c r="G615" i="46" s="1"/>
  <c r="O615" i="46"/>
  <c r="P615" i="46" s="1"/>
  <c r="D616" i="46"/>
  <c r="E616" i="46"/>
  <c r="O616" i="46"/>
  <c r="P616" i="46" s="1"/>
  <c r="D617" i="46"/>
  <c r="E617" i="46"/>
  <c r="G617" i="46" s="1"/>
  <c r="O617" i="46"/>
  <c r="P617" i="46" s="1"/>
  <c r="D618" i="46"/>
  <c r="E618" i="46"/>
  <c r="H618" i="46" s="1"/>
  <c r="O618" i="46"/>
  <c r="P618" i="46" s="1"/>
  <c r="D619" i="46"/>
  <c r="E619" i="46"/>
  <c r="G619" i="46" s="1"/>
  <c r="O619" i="46"/>
  <c r="P619" i="46" s="1"/>
  <c r="D620" i="46"/>
  <c r="E620" i="46"/>
  <c r="O620" i="46"/>
  <c r="P620" i="46" s="1"/>
  <c r="D621" i="46"/>
  <c r="E621" i="46"/>
  <c r="G621" i="46" s="1"/>
  <c r="O621" i="46"/>
  <c r="P621" i="46" s="1"/>
  <c r="D622" i="46"/>
  <c r="E622" i="46"/>
  <c r="H622" i="46" s="1"/>
  <c r="O622" i="46"/>
  <c r="P622" i="46" s="1"/>
  <c r="D623" i="46"/>
  <c r="E623" i="46"/>
  <c r="G623" i="46" s="1"/>
  <c r="O623" i="46"/>
  <c r="P623" i="46" s="1"/>
  <c r="D624" i="46"/>
  <c r="E624" i="46"/>
  <c r="O624" i="46"/>
  <c r="P624" i="46" s="1"/>
  <c r="D625" i="46"/>
  <c r="E625" i="46"/>
  <c r="G625" i="46" s="1"/>
  <c r="O625" i="46"/>
  <c r="P625" i="46" s="1"/>
  <c r="D626" i="46"/>
  <c r="E626" i="46"/>
  <c r="H626" i="46" s="1"/>
  <c r="O626" i="46"/>
  <c r="P626" i="46" s="1"/>
  <c r="D627" i="46"/>
  <c r="E627" i="46"/>
  <c r="G627" i="46" s="1"/>
  <c r="O627" i="46"/>
  <c r="P627" i="46" s="1"/>
  <c r="D628" i="46"/>
  <c r="E628" i="46"/>
  <c r="O628" i="46"/>
  <c r="P628" i="46" s="1"/>
  <c r="D629" i="46"/>
  <c r="E629" i="46"/>
  <c r="G629" i="46" s="1"/>
  <c r="O629" i="46"/>
  <c r="P629" i="46" s="1"/>
  <c r="D630" i="46"/>
  <c r="E630" i="46"/>
  <c r="H630" i="46" s="1"/>
  <c r="O630" i="46"/>
  <c r="P630" i="46" s="1"/>
  <c r="D631" i="46"/>
  <c r="E631" i="46"/>
  <c r="G631" i="46" s="1"/>
  <c r="O631" i="46"/>
  <c r="P631" i="46" s="1"/>
  <c r="D632" i="46"/>
  <c r="E632" i="46"/>
  <c r="O632" i="46"/>
  <c r="P632" i="46" s="1"/>
  <c r="D633" i="46"/>
  <c r="E633" i="46"/>
  <c r="G633" i="46" s="1"/>
  <c r="O633" i="46"/>
  <c r="P633" i="46" s="1"/>
  <c r="D634" i="46"/>
  <c r="E634" i="46"/>
  <c r="H634" i="46" s="1"/>
  <c r="O634" i="46"/>
  <c r="P634" i="46" s="1"/>
  <c r="D635" i="46"/>
  <c r="E635" i="46"/>
  <c r="H635" i="46" s="1"/>
  <c r="O635" i="46"/>
  <c r="P635" i="46" s="1"/>
  <c r="D636" i="46"/>
  <c r="E636" i="46"/>
  <c r="O636" i="46"/>
  <c r="P636" i="46" s="1"/>
  <c r="D637" i="46"/>
  <c r="E637" i="46"/>
  <c r="H637" i="46" s="1"/>
  <c r="O637" i="46"/>
  <c r="P637" i="46" s="1"/>
  <c r="D638" i="46"/>
  <c r="E638" i="46"/>
  <c r="H638" i="46" s="1"/>
  <c r="O638" i="46"/>
  <c r="P638" i="46" s="1"/>
  <c r="D639" i="46"/>
  <c r="E639" i="46"/>
  <c r="H639" i="46" s="1"/>
  <c r="O639" i="46"/>
  <c r="P639" i="46" s="1"/>
  <c r="D640" i="46"/>
  <c r="E640" i="46"/>
  <c r="O640" i="46"/>
  <c r="P640" i="46" s="1"/>
  <c r="D641" i="46"/>
  <c r="E641" i="46"/>
  <c r="H641" i="46" s="1"/>
  <c r="O641" i="46"/>
  <c r="P641" i="46" s="1"/>
  <c r="D642" i="46"/>
  <c r="E642" i="46"/>
  <c r="H642" i="46" s="1"/>
  <c r="O642" i="46"/>
  <c r="P642" i="46" s="1"/>
  <c r="D643" i="46"/>
  <c r="E643" i="46"/>
  <c r="H643" i="46" s="1"/>
  <c r="O643" i="46"/>
  <c r="P643" i="46" s="1"/>
  <c r="D644" i="46"/>
  <c r="E644" i="46"/>
  <c r="O644" i="46"/>
  <c r="P644" i="46" s="1"/>
  <c r="D645" i="46"/>
  <c r="E645" i="46"/>
  <c r="H645" i="46" s="1"/>
  <c r="O645" i="46"/>
  <c r="P645" i="46" s="1"/>
  <c r="D646" i="46"/>
  <c r="E646" i="46"/>
  <c r="H646" i="46" s="1"/>
  <c r="O646" i="46"/>
  <c r="P646" i="46" s="1"/>
  <c r="D647" i="46"/>
  <c r="E647" i="46"/>
  <c r="H647" i="46" s="1"/>
  <c r="O647" i="46"/>
  <c r="P647" i="46" s="1"/>
  <c r="D648" i="46"/>
  <c r="E648" i="46"/>
  <c r="O648" i="46"/>
  <c r="P648" i="46" s="1"/>
  <c r="D649" i="46"/>
  <c r="E649" i="46"/>
  <c r="H649" i="46" s="1"/>
  <c r="O649" i="46"/>
  <c r="P649" i="46" s="1"/>
  <c r="D650" i="46"/>
  <c r="E650" i="46"/>
  <c r="H650" i="46" s="1"/>
  <c r="O650" i="46"/>
  <c r="P650" i="46" s="1"/>
  <c r="D651" i="46"/>
  <c r="E651" i="46"/>
  <c r="H651" i="46" s="1"/>
  <c r="O651" i="46"/>
  <c r="P651" i="46" s="1"/>
  <c r="D652" i="46"/>
  <c r="E652" i="46"/>
  <c r="O652" i="46"/>
  <c r="P652" i="46" s="1"/>
  <c r="D653" i="46"/>
  <c r="E653" i="46"/>
  <c r="H653" i="46" s="1"/>
  <c r="O653" i="46"/>
  <c r="P653" i="46" s="1"/>
  <c r="D654" i="46"/>
  <c r="E654" i="46"/>
  <c r="H654" i="46" s="1"/>
  <c r="O654" i="46"/>
  <c r="P654" i="46" s="1"/>
  <c r="D655" i="46"/>
  <c r="E655" i="46"/>
  <c r="H655" i="46" s="1"/>
  <c r="O655" i="46"/>
  <c r="P655" i="46" s="1"/>
  <c r="D656" i="46"/>
  <c r="E656" i="46"/>
  <c r="O656" i="46"/>
  <c r="P656" i="46" s="1"/>
  <c r="D657" i="46"/>
  <c r="E657" i="46"/>
  <c r="H657" i="46" s="1"/>
  <c r="O657" i="46"/>
  <c r="P657" i="46" s="1"/>
  <c r="D658" i="46"/>
  <c r="E658" i="46"/>
  <c r="H658" i="46" s="1"/>
  <c r="O658" i="46"/>
  <c r="P658" i="46" s="1"/>
  <c r="D659" i="46"/>
  <c r="E659" i="46"/>
  <c r="H659" i="46" s="1"/>
  <c r="O659" i="46"/>
  <c r="P659" i="46" s="1"/>
  <c r="D660" i="46"/>
  <c r="E660" i="46"/>
  <c r="O660" i="46"/>
  <c r="P660" i="46" s="1"/>
  <c r="D661" i="46"/>
  <c r="E661" i="46"/>
  <c r="H661" i="46" s="1"/>
  <c r="O661" i="46"/>
  <c r="P661" i="46" s="1"/>
  <c r="D662" i="46"/>
  <c r="E662" i="46"/>
  <c r="H662" i="46" s="1"/>
  <c r="O662" i="46"/>
  <c r="P662" i="46" s="1"/>
  <c r="D663" i="46"/>
  <c r="E663" i="46"/>
  <c r="H663" i="46" s="1"/>
  <c r="O663" i="46"/>
  <c r="P663" i="46" s="1"/>
  <c r="D664" i="46"/>
  <c r="E664" i="46"/>
  <c r="O664" i="46"/>
  <c r="P664" i="46" s="1"/>
  <c r="D665" i="46"/>
  <c r="E665" i="46"/>
  <c r="H665" i="46" s="1"/>
  <c r="O665" i="46"/>
  <c r="P665" i="46" s="1"/>
  <c r="D666" i="46"/>
  <c r="E666" i="46"/>
  <c r="H666" i="46" s="1"/>
  <c r="O666" i="46"/>
  <c r="P666" i="46" s="1"/>
  <c r="D667" i="46"/>
  <c r="E667" i="46"/>
  <c r="H667" i="46" s="1"/>
  <c r="O667" i="46"/>
  <c r="P667" i="46" s="1"/>
  <c r="D668" i="46"/>
  <c r="E668" i="46"/>
  <c r="O668" i="46"/>
  <c r="P668" i="46" s="1"/>
  <c r="D669" i="46"/>
  <c r="E669" i="46"/>
  <c r="H669" i="46" s="1"/>
  <c r="O669" i="46"/>
  <c r="P669" i="46" s="1"/>
  <c r="D670" i="46"/>
  <c r="E670" i="46"/>
  <c r="H670" i="46" s="1"/>
  <c r="O670" i="46"/>
  <c r="P670" i="46" s="1"/>
  <c r="D671" i="46"/>
  <c r="E671" i="46"/>
  <c r="H671" i="46" s="1"/>
  <c r="O671" i="46"/>
  <c r="P671" i="46" s="1"/>
  <c r="D672" i="46"/>
  <c r="E672" i="46"/>
  <c r="O672" i="46"/>
  <c r="P672" i="46" s="1"/>
  <c r="D673" i="46"/>
  <c r="E673" i="46"/>
  <c r="H673" i="46" s="1"/>
  <c r="O673" i="46"/>
  <c r="P673" i="46" s="1"/>
  <c r="D674" i="46"/>
  <c r="E674" i="46"/>
  <c r="H674" i="46" s="1"/>
  <c r="O674" i="46"/>
  <c r="P674" i="46" s="1"/>
  <c r="D675" i="46"/>
  <c r="E675" i="46"/>
  <c r="H675" i="46" s="1"/>
  <c r="O675" i="46"/>
  <c r="P675" i="46" s="1"/>
  <c r="D676" i="46"/>
  <c r="E676" i="46"/>
  <c r="O676" i="46"/>
  <c r="P676" i="46" s="1"/>
  <c r="D677" i="46"/>
  <c r="E677" i="46"/>
  <c r="H677" i="46" s="1"/>
  <c r="O677" i="46"/>
  <c r="P677" i="46" s="1"/>
  <c r="D678" i="46"/>
  <c r="E678" i="46"/>
  <c r="H678" i="46" s="1"/>
  <c r="O678" i="46"/>
  <c r="P678" i="46" s="1"/>
  <c r="D679" i="46"/>
  <c r="E679" i="46"/>
  <c r="H679" i="46" s="1"/>
  <c r="O679" i="46"/>
  <c r="P679" i="46" s="1"/>
  <c r="D680" i="46"/>
  <c r="E680" i="46"/>
  <c r="O680" i="46"/>
  <c r="P680" i="46" s="1"/>
  <c r="D681" i="46"/>
  <c r="E681" i="46"/>
  <c r="H681" i="46" s="1"/>
  <c r="O681" i="46"/>
  <c r="P681" i="46" s="1"/>
  <c r="D682" i="46"/>
  <c r="E682" i="46"/>
  <c r="H682" i="46" s="1"/>
  <c r="O682" i="46"/>
  <c r="P682" i="46" s="1"/>
  <c r="D683" i="46"/>
  <c r="E683" i="46"/>
  <c r="H683" i="46" s="1"/>
  <c r="O683" i="46"/>
  <c r="P683" i="46" s="1"/>
  <c r="D684" i="46"/>
  <c r="E684" i="46"/>
  <c r="O684" i="46"/>
  <c r="P684" i="46" s="1"/>
  <c r="D685" i="46"/>
  <c r="E685" i="46"/>
  <c r="H685" i="46" s="1"/>
  <c r="O685" i="46"/>
  <c r="P685" i="46" s="1"/>
  <c r="D686" i="46"/>
  <c r="E686" i="46"/>
  <c r="H686" i="46" s="1"/>
  <c r="O686" i="46"/>
  <c r="P686" i="46" s="1"/>
  <c r="D687" i="46"/>
  <c r="E687" i="46"/>
  <c r="H687" i="46" s="1"/>
  <c r="O687" i="46"/>
  <c r="P687" i="46" s="1"/>
  <c r="D688" i="46"/>
  <c r="E688" i="46"/>
  <c r="O688" i="46"/>
  <c r="P688" i="46" s="1"/>
  <c r="D689" i="46"/>
  <c r="E689" i="46"/>
  <c r="H689" i="46" s="1"/>
  <c r="O689" i="46"/>
  <c r="P689" i="46" s="1"/>
  <c r="D690" i="46"/>
  <c r="E690" i="46"/>
  <c r="H690" i="46" s="1"/>
  <c r="O690" i="46"/>
  <c r="P690" i="46" s="1"/>
  <c r="D691" i="46"/>
  <c r="E691" i="46"/>
  <c r="H691" i="46" s="1"/>
  <c r="O691" i="46"/>
  <c r="P691" i="46" s="1"/>
  <c r="D692" i="46"/>
  <c r="E692" i="46"/>
  <c r="O692" i="46"/>
  <c r="P692" i="46" s="1"/>
  <c r="D693" i="46"/>
  <c r="E693" i="46"/>
  <c r="H693" i="46" s="1"/>
  <c r="O693" i="46"/>
  <c r="P693" i="46" s="1"/>
  <c r="D694" i="46"/>
  <c r="E694" i="46"/>
  <c r="H694" i="46" s="1"/>
  <c r="O694" i="46"/>
  <c r="P694" i="46" s="1"/>
  <c r="D695" i="46"/>
  <c r="E695" i="46"/>
  <c r="H695" i="46" s="1"/>
  <c r="O695" i="46"/>
  <c r="P695" i="46" s="1"/>
  <c r="D696" i="46"/>
  <c r="E696" i="46"/>
  <c r="O696" i="46"/>
  <c r="P696" i="46" s="1"/>
  <c r="D697" i="46"/>
  <c r="E697" i="46"/>
  <c r="H697" i="46" s="1"/>
  <c r="O697" i="46"/>
  <c r="P697" i="46" s="1"/>
  <c r="D698" i="46"/>
  <c r="E698" i="46"/>
  <c r="H698" i="46" s="1"/>
  <c r="O698" i="46"/>
  <c r="P698" i="46" s="1"/>
  <c r="D699" i="46"/>
  <c r="E699" i="46"/>
  <c r="H699" i="46" s="1"/>
  <c r="O699" i="46"/>
  <c r="P699" i="46" s="1"/>
  <c r="D700" i="46"/>
  <c r="E700" i="46"/>
  <c r="O700" i="46"/>
  <c r="P700" i="46" s="1"/>
  <c r="D701" i="46"/>
  <c r="E701" i="46"/>
  <c r="H701" i="46" s="1"/>
  <c r="O701" i="46"/>
  <c r="P701" i="46" s="1"/>
  <c r="D702" i="46"/>
  <c r="E702" i="46"/>
  <c r="H702" i="46" s="1"/>
  <c r="O702" i="46"/>
  <c r="P702" i="46" s="1"/>
  <c r="D703" i="46"/>
  <c r="E703" i="46"/>
  <c r="H703" i="46" s="1"/>
  <c r="O703" i="46"/>
  <c r="P703" i="46" s="1"/>
  <c r="D704" i="46"/>
  <c r="E704" i="46"/>
  <c r="O704" i="46"/>
  <c r="P704" i="46" s="1"/>
  <c r="D705" i="46"/>
  <c r="E705" i="46"/>
  <c r="H705" i="46" s="1"/>
  <c r="O705" i="46"/>
  <c r="P705" i="46" s="1"/>
  <c r="D706" i="46"/>
  <c r="E706" i="46"/>
  <c r="H706" i="46" s="1"/>
  <c r="O706" i="46"/>
  <c r="P706" i="46" s="1"/>
  <c r="D707" i="46"/>
  <c r="E707" i="46"/>
  <c r="H707" i="46" s="1"/>
  <c r="O707" i="46"/>
  <c r="P707" i="46" s="1"/>
  <c r="D708" i="46"/>
  <c r="E708" i="46"/>
  <c r="O708" i="46"/>
  <c r="P708" i="46" s="1"/>
  <c r="D709" i="46"/>
  <c r="E709" i="46"/>
  <c r="H709" i="46" s="1"/>
  <c r="O709" i="46"/>
  <c r="P709" i="46" s="1"/>
  <c r="D710" i="46"/>
  <c r="E710" i="46"/>
  <c r="H710" i="46" s="1"/>
  <c r="O710" i="46"/>
  <c r="P710" i="46" s="1"/>
  <c r="D711" i="46"/>
  <c r="E711" i="46"/>
  <c r="H711" i="46" s="1"/>
  <c r="O711" i="46"/>
  <c r="P711" i="46" s="1"/>
  <c r="D712" i="46"/>
  <c r="E712" i="46"/>
  <c r="O712" i="46"/>
  <c r="P712" i="46" s="1"/>
  <c r="D713" i="46"/>
  <c r="E713" i="46"/>
  <c r="H713" i="46" s="1"/>
  <c r="O713" i="46"/>
  <c r="P713" i="46" s="1"/>
  <c r="D714" i="46"/>
  <c r="E714" i="46"/>
  <c r="H714" i="46" s="1"/>
  <c r="O714" i="46"/>
  <c r="P714" i="46" s="1"/>
  <c r="D715" i="46"/>
  <c r="E715" i="46"/>
  <c r="H715" i="46" s="1"/>
  <c r="O715" i="46"/>
  <c r="P715" i="46" s="1"/>
  <c r="D716" i="46"/>
  <c r="E716" i="46"/>
  <c r="O716" i="46"/>
  <c r="P716" i="46" s="1"/>
  <c r="D717" i="46"/>
  <c r="E717" i="46"/>
  <c r="H717" i="46" s="1"/>
  <c r="O717" i="46"/>
  <c r="P717" i="46" s="1"/>
  <c r="D718" i="46"/>
  <c r="E718" i="46"/>
  <c r="H718" i="46" s="1"/>
  <c r="O718" i="46"/>
  <c r="P718" i="46" s="1"/>
  <c r="D719" i="46"/>
  <c r="E719" i="46"/>
  <c r="H719" i="46" s="1"/>
  <c r="O719" i="46"/>
  <c r="P719" i="46" s="1"/>
  <c r="D720" i="46"/>
  <c r="E720" i="46"/>
  <c r="O720" i="46"/>
  <c r="P720" i="46" s="1"/>
  <c r="D721" i="46"/>
  <c r="E721" i="46"/>
  <c r="H721" i="46" s="1"/>
  <c r="O721" i="46"/>
  <c r="P721" i="46" s="1"/>
  <c r="D722" i="46"/>
  <c r="E722" i="46"/>
  <c r="H722" i="46" s="1"/>
  <c r="O722" i="46"/>
  <c r="P722" i="46" s="1"/>
  <c r="D723" i="46"/>
  <c r="E723" i="46"/>
  <c r="H723" i="46" s="1"/>
  <c r="O723" i="46"/>
  <c r="P723" i="46" s="1"/>
  <c r="D724" i="46"/>
  <c r="E724" i="46"/>
  <c r="O724" i="46"/>
  <c r="P724" i="46" s="1"/>
  <c r="D725" i="46"/>
  <c r="E725" i="46"/>
  <c r="H725" i="46" s="1"/>
  <c r="O725" i="46"/>
  <c r="P725" i="46" s="1"/>
  <c r="D726" i="46"/>
  <c r="E726" i="46"/>
  <c r="H726" i="46" s="1"/>
  <c r="O726" i="46"/>
  <c r="P726" i="46" s="1"/>
  <c r="D727" i="46"/>
  <c r="E727" i="46"/>
  <c r="H727" i="46" s="1"/>
  <c r="O727" i="46"/>
  <c r="P727" i="46" s="1"/>
  <c r="D728" i="46"/>
  <c r="E728" i="46"/>
  <c r="O728" i="46"/>
  <c r="P728" i="46" s="1"/>
  <c r="D729" i="46"/>
  <c r="E729" i="46"/>
  <c r="H729" i="46" s="1"/>
  <c r="O729" i="46"/>
  <c r="P729" i="46" s="1"/>
  <c r="D730" i="46"/>
  <c r="E730" i="46"/>
  <c r="H730" i="46" s="1"/>
  <c r="O730" i="46"/>
  <c r="P730" i="46" s="1"/>
  <c r="D731" i="46"/>
  <c r="E731" i="46"/>
  <c r="H731" i="46" s="1"/>
  <c r="O731" i="46"/>
  <c r="P731" i="46" s="1"/>
  <c r="D732" i="46"/>
  <c r="E732" i="46"/>
  <c r="O732" i="46"/>
  <c r="P732" i="46" s="1"/>
  <c r="D733" i="46"/>
  <c r="E733" i="46"/>
  <c r="G733" i="46" s="1"/>
  <c r="O733" i="46"/>
  <c r="P733" i="46" s="1"/>
  <c r="D734" i="46"/>
  <c r="E734" i="46"/>
  <c r="H734" i="46" s="1"/>
  <c r="O734" i="46"/>
  <c r="P734" i="46" s="1"/>
  <c r="D735" i="46"/>
  <c r="E735" i="46"/>
  <c r="G735" i="46" s="1"/>
  <c r="O735" i="46"/>
  <c r="P735" i="46" s="1"/>
  <c r="D736" i="46"/>
  <c r="E736" i="46"/>
  <c r="O736" i="46"/>
  <c r="P736" i="46" s="1"/>
  <c r="D737" i="46"/>
  <c r="E737" i="46"/>
  <c r="G737" i="46" s="1"/>
  <c r="O737" i="46"/>
  <c r="P737" i="46" s="1"/>
  <c r="D738" i="46"/>
  <c r="E738" i="46"/>
  <c r="H738" i="46" s="1"/>
  <c r="O738" i="46"/>
  <c r="P738" i="46" s="1"/>
  <c r="D739" i="46"/>
  <c r="E739" i="46"/>
  <c r="J739" i="46" s="1"/>
  <c r="O739" i="46"/>
  <c r="P739" i="46" s="1"/>
  <c r="D740" i="46"/>
  <c r="E740" i="46"/>
  <c r="O740" i="46"/>
  <c r="P740" i="46" s="1"/>
  <c r="D741" i="46"/>
  <c r="E741" i="46"/>
  <c r="J741" i="46" s="1"/>
  <c r="O741" i="46"/>
  <c r="P741" i="46" s="1"/>
  <c r="D742" i="46"/>
  <c r="E742" i="46"/>
  <c r="H742" i="46" s="1"/>
  <c r="O742" i="46"/>
  <c r="P742" i="46" s="1"/>
  <c r="D743" i="46"/>
  <c r="E743" i="46"/>
  <c r="G743" i="46" s="1"/>
  <c r="O743" i="46"/>
  <c r="P743" i="46" s="1"/>
  <c r="D744" i="46"/>
  <c r="E744" i="46"/>
  <c r="O744" i="46"/>
  <c r="P744" i="46" s="1"/>
  <c r="D745" i="46"/>
  <c r="E745" i="46"/>
  <c r="G745" i="46" s="1"/>
  <c r="O745" i="46"/>
  <c r="P745" i="46" s="1"/>
  <c r="D746" i="46"/>
  <c r="E746" i="46"/>
  <c r="H746" i="46" s="1"/>
  <c r="O746" i="46"/>
  <c r="P746" i="46" s="1"/>
  <c r="D747" i="46"/>
  <c r="E747" i="46"/>
  <c r="G747" i="46" s="1"/>
  <c r="O747" i="46"/>
  <c r="P747" i="46" s="1"/>
  <c r="D748" i="46"/>
  <c r="E748" i="46"/>
  <c r="O748" i="46"/>
  <c r="P748" i="46" s="1"/>
  <c r="D749" i="46"/>
  <c r="E749" i="46"/>
  <c r="G749" i="46" s="1"/>
  <c r="O749" i="46"/>
  <c r="P749" i="46" s="1"/>
  <c r="D750" i="46"/>
  <c r="E750" i="46"/>
  <c r="H750" i="46" s="1"/>
  <c r="O750" i="46"/>
  <c r="P750" i="46" s="1"/>
  <c r="D751" i="46"/>
  <c r="E751" i="46"/>
  <c r="G751" i="46" s="1"/>
  <c r="O751" i="46"/>
  <c r="P751" i="46" s="1"/>
  <c r="D752" i="46"/>
  <c r="E752" i="46"/>
  <c r="O752" i="46"/>
  <c r="P752" i="46" s="1"/>
  <c r="D753" i="46"/>
  <c r="E753" i="46"/>
  <c r="G753" i="46" s="1"/>
  <c r="O753" i="46"/>
  <c r="P753" i="46" s="1"/>
  <c r="D754" i="46"/>
  <c r="E754" i="46"/>
  <c r="H754" i="46" s="1"/>
  <c r="O754" i="46"/>
  <c r="P754" i="46" s="1"/>
  <c r="D755" i="46"/>
  <c r="E755" i="46"/>
  <c r="G755" i="46" s="1"/>
  <c r="O755" i="46"/>
  <c r="P755" i="46" s="1"/>
  <c r="D756" i="46"/>
  <c r="E756" i="46"/>
  <c r="O756" i="46"/>
  <c r="P756" i="46" s="1"/>
  <c r="D757" i="46"/>
  <c r="E757" i="46"/>
  <c r="G757" i="46" s="1"/>
  <c r="O757" i="46"/>
  <c r="P757" i="46" s="1"/>
  <c r="D758" i="46"/>
  <c r="E758" i="46"/>
  <c r="H758" i="46" s="1"/>
  <c r="O758" i="46"/>
  <c r="P758" i="46" s="1"/>
  <c r="D759" i="46"/>
  <c r="E759" i="46"/>
  <c r="G759" i="46" s="1"/>
  <c r="O759" i="46"/>
  <c r="P759" i="46" s="1"/>
  <c r="D760" i="46"/>
  <c r="E760" i="46"/>
  <c r="O760" i="46"/>
  <c r="P760" i="46" s="1"/>
  <c r="D761" i="46"/>
  <c r="E761" i="46"/>
  <c r="G761" i="46" s="1"/>
  <c r="O761" i="46"/>
  <c r="P761" i="46" s="1"/>
  <c r="D762" i="46"/>
  <c r="E762" i="46"/>
  <c r="H762" i="46" s="1"/>
  <c r="O762" i="46"/>
  <c r="P762" i="46" s="1"/>
  <c r="D763" i="46"/>
  <c r="E763" i="46"/>
  <c r="G763" i="46" s="1"/>
  <c r="O763" i="46"/>
  <c r="P763" i="46" s="1"/>
  <c r="D764" i="46"/>
  <c r="E764" i="46"/>
  <c r="O764" i="46"/>
  <c r="P764" i="46" s="1"/>
  <c r="D765" i="46"/>
  <c r="E765" i="46"/>
  <c r="G765" i="46" s="1"/>
  <c r="O765" i="46"/>
  <c r="P765" i="46" s="1"/>
  <c r="D766" i="46"/>
  <c r="E766" i="46"/>
  <c r="H766" i="46" s="1"/>
  <c r="O766" i="46"/>
  <c r="P766" i="46" s="1"/>
  <c r="D767" i="46"/>
  <c r="E767" i="46"/>
  <c r="G767" i="46" s="1"/>
  <c r="O767" i="46"/>
  <c r="P767" i="46" s="1"/>
  <c r="D768" i="46"/>
  <c r="E768" i="46"/>
  <c r="O768" i="46"/>
  <c r="P768" i="46" s="1"/>
  <c r="D769" i="46"/>
  <c r="E769" i="46"/>
  <c r="G769" i="46" s="1"/>
  <c r="O769" i="46"/>
  <c r="P769" i="46" s="1"/>
  <c r="D770" i="46"/>
  <c r="E770" i="46"/>
  <c r="H770" i="46" s="1"/>
  <c r="O770" i="46"/>
  <c r="P770" i="46" s="1"/>
  <c r="D771" i="46"/>
  <c r="E771" i="46"/>
  <c r="G771" i="46" s="1"/>
  <c r="O771" i="46"/>
  <c r="P771" i="46" s="1"/>
  <c r="D772" i="46"/>
  <c r="E772" i="46"/>
  <c r="O772" i="46"/>
  <c r="P772" i="46" s="1"/>
  <c r="D773" i="46"/>
  <c r="E773" i="46"/>
  <c r="G773" i="46" s="1"/>
  <c r="O773" i="46"/>
  <c r="P773" i="46" s="1"/>
  <c r="D774" i="46"/>
  <c r="E774" i="46"/>
  <c r="H774" i="46" s="1"/>
  <c r="O774" i="46"/>
  <c r="P774" i="46" s="1"/>
  <c r="D775" i="46"/>
  <c r="E775" i="46"/>
  <c r="J775" i="46" s="1"/>
  <c r="O775" i="46"/>
  <c r="P775" i="46" s="1"/>
  <c r="D776" i="46"/>
  <c r="E776" i="46"/>
  <c r="O776" i="46"/>
  <c r="P776" i="46" s="1"/>
  <c r="D777" i="46"/>
  <c r="E777" i="46"/>
  <c r="J777" i="46" s="1"/>
  <c r="O777" i="46"/>
  <c r="P777" i="46" s="1"/>
  <c r="D778" i="46"/>
  <c r="E778" i="46"/>
  <c r="H778" i="46" s="1"/>
  <c r="O778" i="46"/>
  <c r="P778" i="46" s="1"/>
  <c r="D779" i="46"/>
  <c r="E779" i="46"/>
  <c r="J779" i="46" s="1"/>
  <c r="O779" i="46"/>
  <c r="P779" i="46" s="1"/>
  <c r="D780" i="46"/>
  <c r="E780" i="46"/>
  <c r="O780" i="46"/>
  <c r="P780" i="46" s="1"/>
  <c r="D781" i="46"/>
  <c r="E781" i="46"/>
  <c r="J781" i="46" s="1"/>
  <c r="O781" i="46"/>
  <c r="P781" i="46" s="1"/>
  <c r="D782" i="46"/>
  <c r="E782" i="46"/>
  <c r="O782" i="46"/>
  <c r="P782" i="46" s="1"/>
  <c r="D783" i="46"/>
  <c r="E783" i="46"/>
  <c r="H783" i="46" s="1"/>
  <c r="O783" i="46"/>
  <c r="P783" i="46" s="1"/>
  <c r="D784" i="46"/>
  <c r="E784" i="46"/>
  <c r="O784" i="46"/>
  <c r="P784" i="46" s="1"/>
  <c r="D785" i="46"/>
  <c r="E785" i="46"/>
  <c r="H785" i="46" s="1"/>
  <c r="O785" i="46"/>
  <c r="P785" i="46" s="1"/>
  <c r="D786" i="46"/>
  <c r="E786" i="46"/>
  <c r="H786" i="46" s="1"/>
  <c r="O786" i="46"/>
  <c r="P786" i="46" s="1"/>
  <c r="D787" i="46"/>
  <c r="E787" i="46"/>
  <c r="G787" i="46" s="1"/>
  <c r="O787" i="46"/>
  <c r="P787" i="46" s="1"/>
  <c r="D788" i="46"/>
  <c r="E788" i="46"/>
  <c r="O788" i="46"/>
  <c r="P788" i="46" s="1"/>
  <c r="D789" i="46"/>
  <c r="E789" i="46"/>
  <c r="G789" i="46" s="1"/>
  <c r="O789" i="46"/>
  <c r="P789" i="46" s="1"/>
  <c r="D790" i="46"/>
  <c r="E790" i="46"/>
  <c r="H790" i="46" s="1"/>
  <c r="O790" i="46"/>
  <c r="P790" i="46" s="1"/>
  <c r="D791" i="46"/>
  <c r="E791" i="46"/>
  <c r="O791" i="46"/>
  <c r="P791" i="46" s="1"/>
  <c r="D792" i="46"/>
  <c r="E792" i="46"/>
  <c r="O792" i="46"/>
  <c r="P792" i="46" s="1"/>
  <c r="D793" i="46"/>
  <c r="E793" i="46"/>
  <c r="G793" i="46" s="1"/>
  <c r="O793" i="46"/>
  <c r="P793" i="46" s="1"/>
  <c r="D794" i="46"/>
  <c r="E794" i="46"/>
  <c r="H794" i="46" s="1"/>
  <c r="O794" i="46"/>
  <c r="P794" i="46" s="1"/>
  <c r="D795" i="46"/>
  <c r="E795" i="46"/>
  <c r="O795" i="46"/>
  <c r="P795" i="46" s="1"/>
  <c r="D796" i="46"/>
  <c r="E796" i="46"/>
  <c r="O796" i="46"/>
  <c r="P796" i="46" s="1"/>
  <c r="D797" i="46"/>
  <c r="E797" i="46"/>
  <c r="G797" i="46" s="1"/>
  <c r="O797" i="46"/>
  <c r="P797" i="46" s="1"/>
  <c r="D798" i="46"/>
  <c r="E798" i="46"/>
  <c r="H798" i="46" s="1"/>
  <c r="O798" i="46"/>
  <c r="P798" i="46" s="1"/>
  <c r="D799" i="46"/>
  <c r="E799" i="46"/>
  <c r="G799" i="46" s="1"/>
  <c r="O799" i="46"/>
  <c r="P799" i="46" s="1"/>
  <c r="D800" i="46"/>
  <c r="E800" i="46"/>
  <c r="O800" i="46"/>
  <c r="P800" i="46" s="1"/>
  <c r="D801" i="46"/>
  <c r="E801" i="46"/>
  <c r="J801" i="46" s="1"/>
  <c r="O801" i="46"/>
  <c r="P801" i="46" s="1"/>
  <c r="D802" i="46"/>
  <c r="E802" i="46"/>
  <c r="H802" i="46" s="1"/>
  <c r="O802" i="46"/>
  <c r="P802" i="46" s="1"/>
  <c r="D803" i="46"/>
  <c r="E803" i="46"/>
  <c r="O803" i="46"/>
  <c r="P803" i="46" s="1"/>
  <c r="D804" i="46"/>
  <c r="E804" i="46"/>
  <c r="O804" i="46"/>
  <c r="P804" i="46" s="1"/>
  <c r="D805" i="46"/>
  <c r="E805" i="46"/>
  <c r="G805" i="46" s="1"/>
  <c r="O805" i="46"/>
  <c r="P805" i="46" s="1"/>
  <c r="D806" i="46"/>
  <c r="E806" i="46"/>
  <c r="H806" i="46" s="1"/>
  <c r="O806" i="46"/>
  <c r="P806" i="46" s="1"/>
  <c r="D807" i="46"/>
  <c r="E807" i="46"/>
  <c r="G807" i="46" s="1"/>
  <c r="O807" i="46"/>
  <c r="P807" i="46" s="1"/>
  <c r="D808" i="46"/>
  <c r="E808" i="46"/>
  <c r="O808" i="46"/>
  <c r="P808" i="46" s="1"/>
  <c r="D809" i="46"/>
  <c r="E809" i="46"/>
  <c r="G809" i="46" s="1"/>
  <c r="O809" i="46"/>
  <c r="P809" i="46" s="1"/>
  <c r="D810" i="46"/>
  <c r="E810" i="46"/>
  <c r="H810" i="46" s="1"/>
  <c r="O810" i="46"/>
  <c r="P810" i="46" s="1"/>
  <c r="D811" i="46"/>
  <c r="E811" i="46"/>
  <c r="G811" i="46" s="1"/>
  <c r="O811" i="46"/>
  <c r="P811" i="46" s="1"/>
  <c r="D812" i="46"/>
  <c r="E812" i="46"/>
  <c r="O812" i="46"/>
  <c r="P812" i="46" s="1"/>
  <c r="D813" i="46"/>
  <c r="E813" i="46"/>
  <c r="G813" i="46" s="1"/>
  <c r="O813" i="46"/>
  <c r="P813" i="46" s="1"/>
  <c r="D814" i="46"/>
  <c r="E814" i="46"/>
  <c r="H814" i="46" s="1"/>
  <c r="O814" i="46"/>
  <c r="P814" i="46" s="1"/>
  <c r="D815" i="46"/>
  <c r="E815" i="46"/>
  <c r="G815" i="46" s="1"/>
  <c r="O815" i="46"/>
  <c r="P815" i="46" s="1"/>
  <c r="D816" i="46"/>
  <c r="E816" i="46"/>
  <c r="O816" i="46"/>
  <c r="P816" i="46" s="1"/>
  <c r="D817" i="46"/>
  <c r="E817" i="46"/>
  <c r="G817" i="46" s="1"/>
  <c r="O817" i="46"/>
  <c r="P817" i="46" s="1"/>
  <c r="D818" i="46"/>
  <c r="E818" i="46"/>
  <c r="H818" i="46" s="1"/>
  <c r="O818" i="46"/>
  <c r="P818" i="46" s="1"/>
  <c r="D819" i="46"/>
  <c r="E819" i="46"/>
  <c r="G819" i="46" s="1"/>
  <c r="O819" i="46"/>
  <c r="P819" i="46" s="1"/>
  <c r="D820" i="46"/>
  <c r="E820" i="46"/>
  <c r="O820" i="46"/>
  <c r="P820" i="46" s="1"/>
  <c r="D821" i="46"/>
  <c r="E821" i="46"/>
  <c r="O821" i="46"/>
  <c r="P821" i="46" s="1"/>
  <c r="D822" i="46"/>
  <c r="E822" i="46"/>
  <c r="H822" i="46" s="1"/>
  <c r="O822" i="46"/>
  <c r="P822" i="46" s="1"/>
  <c r="D823" i="46"/>
  <c r="E823" i="46"/>
  <c r="G823" i="46" s="1"/>
  <c r="O823" i="46"/>
  <c r="P823" i="46" s="1"/>
  <c r="D824" i="46"/>
  <c r="E824" i="46"/>
  <c r="O824" i="46"/>
  <c r="P824" i="46" s="1"/>
  <c r="D825" i="46"/>
  <c r="E825" i="46"/>
  <c r="O825" i="46"/>
  <c r="P825" i="46" s="1"/>
  <c r="D826" i="46"/>
  <c r="E826" i="46"/>
  <c r="H826" i="46" s="1"/>
  <c r="O826" i="46"/>
  <c r="P826" i="46" s="1"/>
  <c r="D827" i="46"/>
  <c r="E827" i="46"/>
  <c r="G827" i="46" s="1"/>
  <c r="O827" i="46"/>
  <c r="P827" i="46" s="1"/>
  <c r="D828" i="46"/>
  <c r="E828" i="46"/>
  <c r="O828" i="46"/>
  <c r="P828" i="46" s="1"/>
  <c r="D829" i="46"/>
  <c r="E829" i="46"/>
  <c r="O829" i="46"/>
  <c r="P829" i="46" s="1"/>
  <c r="D830" i="46"/>
  <c r="E830" i="46"/>
  <c r="H830" i="46" s="1"/>
  <c r="O830" i="46"/>
  <c r="P830" i="46" s="1"/>
  <c r="D831" i="46"/>
  <c r="E831" i="46"/>
  <c r="J831" i="46" s="1"/>
  <c r="O831" i="46"/>
  <c r="P831" i="46" s="1"/>
  <c r="D832" i="46"/>
  <c r="E832" i="46"/>
  <c r="O832" i="46"/>
  <c r="P832" i="46" s="1"/>
  <c r="D833" i="46"/>
  <c r="E833" i="46"/>
  <c r="G833" i="46" s="1"/>
  <c r="O833" i="46"/>
  <c r="P833" i="46" s="1"/>
  <c r="D834" i="46"/>
  <c r="E834" i="46"/>
  <c r="H834" i="46" s="1"/>
  <c r="O834" i="46"/>
  <c r="P834" i="46" s="1"/>
  <c r="D835" i="46"/>
  <c r="E835" i="46"/>
  <c r="G835" i="46" s="1"/>
  <c r="O835" i="46"/>
  <c r="P835" i="46" s="1"/>
  <c r="D836" i="46"/>
  <c r="E836" i="46"/>
  <c r="O836" i="46"/>
  <c r="P836" i="46" s="1"/>
  <c r="D837" i="46"/>
  <c r="E837" i="46"/>
  <c r="G837" i="46" s="1"/>
  <c r="O837" i="46"/>
  <c r="P837" i="46" s="1"/>
  <c r="D838" i="46"/>
  <c r="E838" i="46"/>
  <c r="H838" i="46" s="1"/>
  <c r="O838" i="46"/>
  <c r="P838" i="46" s="1"/>
  <c r="D839" i="46"/>
  <c r="E839" i="46"/>
  <c r="J839" i="46" s="1"/>
  <c r="O839" i="46"/>
  <c r="P839" i="46" s="1"/>
  <c r="D840" i="46"/>
  <c r="E840" i="46"/>
  <c r="O840" i="46"/>
  <c r="P840" i="46" s="1"/>
  <c r="D841" i="46"/>
  <c r="E841" i="46"/>
  <c r="J841" i="46" s="1"/>
  <c r="O841" i="46"/>
  <c r="P841" i="46" s="1"/>
  <c r="D842" i="46"/>
  <c r="E842" i="46"/>
  <c r="H842" i="46" s="1"/>
  <c r="O842" i="46"/>
  <c r="P842" i="46" s="1"/>
  <c r="D843" i="46"/>
  <c r="E843" i="46"/>
  <c r="J843" i="46" s="1"/>
  <c r="O843" i="46"/>
  <c r="P843" i="46" s="1"/>
  <c r="D844" i="46"/>
  <c r="E844" i="46"/>
  <c r="O844" i="46"/>
  <c r="P844" i="46" s="1"/>
  <c r="D845" i="46"/>
  <c r="E845" i="46"/>
  <c r="J845" i="46" s="1"/>
  <c r="O845" i="46"/>
  <c r="P845" i="46" s="1"/>
  <c r="D846" i="46"/>
  <c r="E846" i="46"/>
  <c r="O846" i="46"/>
  <c r="P846" i="46" s="1"/>
  <c r="D847" i="46"/>
  <c r="E847" i="46"/>
  <c r="H847" i="46" s="1"/>
  <c r="O847" i="46"/>
  <c r="P847" i="46" s="1"/>
  <c r="D848" i="46"/>
  <c r="E848" i="46"/>
  <c r="O848" i="46"/>
  <c r="P848" i="46" s="1"/>
  <c r="D849" i="46"/>
  <c r="E849" i="46"/>
  <c r="H849" i="46" s="1"/>
  <c r="O849" i="46"/>
  <c r="P849" i="46" s="1"/>
  <c r="D850" i="46"/>
  <c r="E850" i="46"/>
  <c r="H850" i="46" s="1"/>
  <c r="O850" i="46"/>
  <c r="P850" i="46" s="1"/>
  <c r="D851" i="46"/>
  <c r="E851" i="46"/>
  <c r="G851" i="46" s="1"/>
  <c r="O851" i="46"/>
  <c r="P851" i="46" s="1"/>
  <c r="D852" i="46"/>
  <c r="E852" i="46"/>
  <c r="O852" i="46"/>
  <c r="P852" i="46" s="1"/>
  <c r="D853" i="46"/>
  <c r="E853" i="46"/>
  <c r="G853" i="46" s="1"/>
  <c r="O853" i="46"/>
  <c r="P853" i="46" s="1"/>
  <c r="D854" i="46"/>
  <c r="E854" i="46"/>
  <c r="H854" i="46" s="1"/>
  <c r="O854" i="46"/>
  <c r="P854" i="46" s="1"/>
  <c r="D855" i="46"/>
  <c r="E855" i="46"/>
  <c r="O855" i="46"/>
  <c r="P855" i="46" s="1"/>
  <c r="D856" i="46"/>
  <c r="E856" i="46"/>
  <c r="O856" i="46"/>
  <c r="P856" i="46" s="1"/>
  <c r="D857" i="46"/>
  <c r="E857" i="46"/>
  <c r="G857" i="46" s="1"/>
  <c r="O857" i="46"/>
  <c r="P857" i="46" s="1"/>
  <c r="D858" i="46"/>
  <c r="E858" i="46"/>
  <c r="H858" i="46" s="1"/>
  <c r="O858" i="46"/>
  <c r="P858" i="46" s="1"/>
  <c r="D859" i="46"/>
  <c r="E859" i="46"/>
  <c r="O859" i="46"/>
  <c r="P859" i="46" s="1"/>
  <c r="D860" i="46"/>
  <c r="E860" i="46"/>
  <c r="O860" i="46"/>
  <c r="P860" i="46" s="1"/>
  <c r="D861" i="46"/>
  <c r="E861" i="46"/>
  <c r="G861" i="46" s="1"/>
  <c r="O861" i="46"/>
  <c r="P861" i="46" s="1"/>
  <c r="D862" i="46"/>
  <c r="E862" i="46"/>
  <c r="H862" i="46" s="1"/>
  <c r="O862" i="46"/>
  <c r="P862" i="46" s="1"/>
  <c r="D863" i="46"/>
  <c r="E863" i="46"/>
  <c r="O863" i="46"/>
  <c r="P863" i="46" s="1"/>
  <c r="D864" i="46"/>
  <c r="E864" i="46"/>
  <c r="O864" i="46"/>
  <c r="P864" i="46" s="1"/>
  <c r="D865" i="46"/>
  <c r="E865" i="46"/>
  <c r="G865" i="46" s="1"/>
  <c r="O865" i="46"/>
  <c r="P865" i="46" s="1"/>
  <c r="D866" i="46"/>
  <c r="E866" i="46"/>
  <c r="H866" i="46" s="1"/>
  <c r="O866" i="46"/>
  <c r="P866" i="46" s="1"/>
  <c r="D867" i="46"/>
  <c r="E867" i="46"/>
  <c r="G867" i="46" s="1"/>
  <c r="O867" i="46"/>
  <c r="P867" i="46" s="1"/>
  <c r="D868" i="46"/>
  <c r="E868" i="46"/>
  <c r="O868" i="46"/>
  <c r="P868" i="46" s="1"/>
  <c r="D869" i="46"/>
  <c r="E869" i="46"/>
  <c r="G869" i="46" s="1"/>
  <c r="O869" i="46"/>
  <c r="P869" i="46" s="1"/>
  <c r="D870" i="46"/>
  <c r="E870" i="46"/>
  <c r="H870" i="46" s="1"/>
  <c r="O870" i="46"/>
  <c r="P870" i="46" s="1"/>
  <c r="D871" i="46"/>
  <c r="E871" i="46"/>
  <c r="G871" i="46" s="1"/>
  <c r="O871" i="46"/>
  <c r="P871" i="46" s="1"/>
  <c r="D872" i="46"/>
  <c r="E872" i="46"/>
  <c r="O872" i="46"/>
  <c r="P872" i="46" s="1"/>
  <c r="D873" i="46"/>
  <c r="E873" i="46"/>
  <c r="G873" i="46" s="1"/>
  <c r="O873" i="46"/>
  <c r="P873" i="46" s="1"/>
  <c r="D874" i="46"/>
  <c r="E874" i="46"/>
  <c r="H874" i="46" s="1"/>
  <c r="O874" i="46"/>
  <c r="P874" i="46" s="1"/>
  <c r="D875" i="46"/>
  <c r="E875" i="46"/>
  <c r="G875" i="46" s="1"/>
  <c r="O875" i="46"/>
  <c r="P875" i="46" s="1"/>
  <c r="D876" i="46"/>
  <c r="E876" i="46"/>
  <c r="O876" i="46"/>
  <c r="P876" i="46" s="1"/>
  <c r="D877" i="46"/>
  <c r="E877" i="46"/>
  <c r="G877" i="46" s="1"/>
  <c r="O877" i="46"/>
  <c r="P877" i="46" s="1"/>
  <c r="D878" i="46"/>
  <c r="E878" i="46"/>
  <c r="H878" i="46" s="1"/>
  <c r="O878" i="46"/>
  <c r="P878" i="46" s="1"/>
  <c r="D879" i="46"/>
  <c r="E879" i="46"/>
  <c r="G879" i="46" s="1"/>
  <c r="O879" i="46"/>
  <c r="P879" i="46" s="1"/>
  <c r="D880" i="46"/>
  <c r="E880" i="46"/>
  <c r="O880" i="46"/>
  <c r="P880" i="46" s="1"/>
  <c r="D881" i="46"/>
  <c r="E881" i="46"/>
  <c r="G881" i="46" s="1"/>
  <c r="O881" i="46"/>
  <c r="P881" i="46" s="1"/>
  <c r="D882" i="46"/>
  <c r="E882" i="46"/>
  <c r="H882" i="46" s="1"/>
  <c r="O882" i="46"/>
  <c r="P882" i="46" s="1"/>
  <c r="D883" i="46"/>
  <c r="E883" i="46"/>
  <c r="G883" i="46" s="1"/>
  <c r="O883" i="46"/>
  <c r="P883" i="46" s="1"/>
  <c r="D884" i="46"/>
  <c r="E884" i="46"/>
  <c r="O884" i="46"/>
  <c r="P884" i="46" s="1"/>
  <c r="D885" i="46"/>
  <c r="E885" i="46"/>
  <c r="G885" i="46" s="1"/>
  <c r="O885" i="46"/>
  <c r="P885" i="46" s="1"/>
  <c r="D886" i="46"/>
  <c r="E886" i="46"/>
  <c r="H886" i="46" s="1"/>
  <c r="O886" i="46"/>
  <c r="P886" i="46" s="1"/>
  <c r="D887" i="46"/>
  <c r="E887" i="46"/>
  <c r="G887" i="46" s="1"/>
  <c r="O887" i="46"/>
  <c r="P887" i="46" s="1"/>
  <c r="D888" i="46"/>
  <c r="E888" i="46"/>
  <c r="O888" i="46"/>
  <c r="P888" i="46" s="1"/>
  <c r="D889" i="46"/>
  <c r="E889" i="46"/>
  <c r="G889" i="46" s="1"/>
  <c r="O889" i="46"/>
  <c r="P889" i="46" s="1"/>
  <c r="D890" i="46"/>
  <c r="E890" i="46"/>
  <c r="H890" i="46" s="1"/>
  <c r="O890" i="46"/>
  <c r="P890" i="46" s="1"/>
  <c r="D891" i="46"/>
  <c r="E891" i="46"/>
  <c r="G891" i="46" s="1"/>
  <c r="O891" i="46"/>
  <c r="P891" i="46" s="1"/>
  <c r="D892" i="46"/>
  <c r="E892" i="46"/>
  <c r="O892" i="46"/>
  <c r="P892" i="46" s="1"/>
  <c r="D893" i="46"/>
  <c r="E893" i="46"/>
  <c r="G893" i="46" s="1"/>
  <c r="O893" i="46"/>
  <c r="P893" i="46" s="1"/>
  <c r="D894" i="46"/>
  <c r="E894" i="46"/>
  <c r="H894" i="46" s="1"/>
  <c r="O894" i="46"/>
  <c r="P894" i="46" s="1"/>
  <c r="D895" i="46"/>
  <c r="E895" i="46"/>
  <c r="G895" i="46" s="1"/>
  <c r="O895" i="46"/>
  <c r="P895" i="46" s="1"/>
  <c r="D896" i="46"/>
  <c r="E896" i="46"/>
  <c r="O896" i="46"/>
  <c r="P896" i="46" s="1"/>
  <c r="D897" i="46"/>
  <c r="E897" i="46"/>
  <c r="G897" i="46" s="1"/>
  <c r="O897" i="46"/>
  <c r="P897" i="46" s="1"/>
  <c r="D898" i="46"/>
  <c r="E898" i="46"/>
  <c r="H898" i="46" s="1"/>
  <c r="O898" i="46"/>
  <c r="P898" i="46" s="1"/>
  <c r="D899" i="46"/>
  <c r="E899" i="46"/>
  <c r="G899" i="46" s="1"/>
  <c r="O899" i="46"/>
  <c r="P899" i="46" s="1"/>
  <c r="D900" i="46"/>
  <c r="E900" i="46"/>
  <c r="O900" i="46"/>
  <c r="P900" i="46" s="1"/>
  <c r="D901" i="46"/>
  <c r="E901" i="46"/>
  <c r="G901" i="46" s="1"/>
  <c r="O901" i="46"/>
  <c r="P901" i="46" s="1"/>
  <c r="D902" i="46"/>
  <c r="E902" i="46"/>
  <c r="H902" i="46" s="1"/>
  <c r="O902" i="46"/>
  <c r="P902" i="46" s="1"/>
  <c r="D903" i="46"/>
  <c r="E903" i="46"/>
  <c r="G903" i="46" s="1"/>
  <c r="O903" i="46"/>
  <c r="P903" i="46" s="1"/>
  <c r="D904" i="46"/>
  <c r="E904" i="46"/>
  <c r="O904" i="46"/>
  <c r="P904" i="46" s="1"/>
  <c r="D905" i="46"/>
  <c r="E905" i="46"/>
  <c r="G905" i="46" s="1"/>
  <c r="O905" i="46"/>
  <c r="P905" i="46" s="1"/>
  <c r="D906" i="46"/>
  <c r="E906" i="46"/>
  <c r="H906" i="46" s="1"/>
  <c r="O906" i="46"/>
  <c r="P906" i="46" s="1"/>
  <c r="D907" i="46"/>
  <c r="E907" i="46"/>
  <c r="G907" i="46" s="1"/>
  <c r="O907" i="46"/>
  <c r="P907" i="46" s="1"/>
  <c r="D908" i="46"/>
  <c r="E908" i="46"/>
  <c r="O908" i="46"/>
  <c r="P908" i="46" s="1"/>
  <c r="D909" i="46"/>
  <c r="E909" i="46"/>
  <c r="G909" i="46" s="1"/>
  <c r="O909" i="46"/>
  <c r="P909" i="46" s="1"/>
  <c r="D910" i="46"/>
  <c r="E910" i="46"/>
  <c r="G910" i="46" s="1"/>
  <c r="O910" i="46"/>
  <c r="P910" i="46" s="1"/>
  <c r="D911" i="46"/>
  <c r="E911" i="46"/>
  <c r="G911" i="46" s="1"/>
  <c r="O911" i="46"/>
  <c r="P911" i="46" s="1"/>
  <c r="D912" i="46"/>
  <c r="E912" i="46"/>
  <c r="H912" i="46" s="1"/>
  <c r="O912" i="46"/>
  <c r="P912" i="46" s="1"/>
  <c r="D913" i="46"/>
  <c r="E913" i="46"/>
  <c r="G913" i="46" s="1"/>
  <c r="O913" i="46"/>
  <c r="P913" i="46" s="1"/>
  <c r="D914" i="46"/>
  <c r="E914" i="46"/>
  <c r="J914" i="46" s="1"/>
  <c r="O914" i="46"/>
  <c r="P914" i="46" s="1"/>
  <c r="D915" i="46"/>
  <c r="E915" i="46"/>
  <c r="G915" i="46" s="1"/>
  <c r="O915" i="46"/>
  <c r="P915" i="46" s="1"/>
  <c r="D916" i="46"/>
  <c r="E916" i="46"/>
  <c r="H916" i="46" s="1"/>
  <c r="O916" i="46"/>
  <c r="P916" i="46" s="1"/>
  <c r="D917" i="46"/>
  <c r="E917" i="46"/>
  <c r="G917" i="46" s="1"/>
  <c r="O917" i="46"/>
  <c r="P917" i="46" s="1"/>
  <c r="D918" i="46"/>
  <c r="E918" i="46"/>
  <c r="J918" i="46" s="1"/>
  <c r="O918" i="46"/>
  <c r="P918" i="46" s="1"/>
  <c r="D919" i="46"/>
  <c r="E919" i="46"/>
  <c r="G919" i="46" s="1"/>
  <c r="O919" i="46"/>
  <c r="P919" i="46" s="1"/>
  <c r="D920" i="46"/>
  <c r="E920" i="46"/>
  <c r="H920" i="46" s="1"/>
  <c r="O920" i="46"/>
  <c r="P920" i="46" s="1"/>
  <c r="D921" i="46"/>
  <c r="E921" i="46"/>
  <c r="G921" i="46" s="1"/>
  <c r="O921" i="46"/>
  <c r="P921" i="46" s="1"/>
  <c r="D922" i="46"/>
  <c r="E922" i="46"/>
  <c r="J922" i="46" s="1"/>
  <c r="O922" i="46"/>
  <c r="P922" i="46" s="1"/>
  <c r="D923" i="46"/>
  <c r="E923" i="46"/>
  <c r="G923" i="46" s="1"/>
  <c r="O923" i="46"/>
  <c r="P923" i="46" s="1"/>
  <c r="D924" i="46"/>
  <c r="E924" i="46"/>
  <c r="H924" i="46" s="1"/>
  <c r="O924" i="46"/>
  <c r="P924" i="46" s="1"/>
  <c r="D925" i="46"/>
  <c r="E925" i="46"/>
  <c r="G925" i="46" s="1"/>
  <c r="O925" i="46"/>
  <c r="P925" i="46" s="1"/>
  <c r="D926" i="46"/>
  <c r="E926" i="46"/>
  <c r="J926" i="46" s="1"/>
  <c r="O926" i="46"/>
  <c r="P926" i="46" s="1"/>
  <c r="D927" i="46"/>
  <c r="E927" i="46"/>
  <c r="G927" i="46" s="1"/>
  <c r="O927" i="46"/>
  <c r="P927" i="46" s="1"/>
  <c r="D928" i="46"/>
  <c r="E928" i="46"/>
  <c r="H928" i="46" s="1"/>
  <c r="O928" i="46"/>
  <c r="P928" i="46" s="1"/>
  <c r="D929" i="46"/>
  <c r="E929" i="46"/>
  <c r="G929" i="46" s="1"/>
  <c r="O929" i="46"/>
  <c r="P929" i="46" s="1"/>
  <c r="D930" i="46"/>
  <c r="E930" i="46"/>
  <c r="J930" i="46" s="1"/>
  <c r="O930" i="46"/>
  <c r="P930" i="46" s="1"/>
  <c r="D931" i="46"/>
  <c r="E931" i="46"/>
  <c r="G931" i="46" s="1"/>
  <c r="O931" i="46"/>
  <c r="P931" i="46" s="1"/>
  <c r="D932" i="46"/>
  <c r="E932" i="46"/>
  <c r="H932" i="46" s="1"/>
  <c r="O932" i="46"/>
  <c r="P932" i="46" s="1"/>
  <c r="D933" i="46"/>
  <c r="E933" i="46"/>
  <c r="G933" i="46" s="1"/>
  <c r="O933" i="46"/>
  <c r="P933" i="46" s="1"/>
  <c r="D934" i="46"/>
  <c r="E934" i="46"/>
  <c r="J934" i="46" s="1"/>
  <c r="O934" i="46"/>
  <c r="P934" i="46" s="1"/>
  <c r="D935" i="46"/>
  <c r="E935" i="46"/>
  <c r="G935" i="46" s="1"/>
  <c r="O935" i="46"/>
  <c r="P935" i="46" s="1"/>
  <c r="D936" i="46"/>
  <c r="E936" i="46"/>
  <c r="H936" i="46" s="1"/>
  <c r="O936" i="46"/>
  <c r="P936" i="46" s="1"/>
  <c r="D937" i="46"/>
  <c r="E937" i="46"/>
  <c r="G937" i="46" s="1"/>
  <c r="O937" i="46"/>
  <c r="P937" i="46" s="1"/>
  <c r="D938" i="46"/>
  <c r="E938" i="46"/>
  <c r="J938" i="46" s="1"/>
  <c r="O938" i="46"/>
  <c r="P938" i="46" s="1"/>
  <c r="D939" i="46"/>
  <c r="E939" i="46"/>
  <c r="G939" i="46" s="1"/>
  <c r="O939" i="46"/>
  <c r="P939" i="46" s="1"/>
  <c r="D940" i="46"/>
  <c r="E940" i="46"/>
  <c r="H940" i="46" s="1"/>
  <c r="O940" i="46"/>
  <c r="P940" i="46" s="1"/>
  <c r="D941" i="46"/>
  <c r="E941" i="46"/>
  <c r="G941" i="46" s="1"/>
  <c r="O941" i="46"/>
  <c r="P941" i="46" s="1"/>
  <c r="D942" i="46"/>
  <c r="E942" i="46"/>
  <c r="J942" i="46" s="1"/>
  <c r="O942" i="46"/>
  <c r="P942" i="46" s="1"/>
  <c r="D943" i="46"/>
  <c r="E943" i="46"/>
  <c r="H943" i="46" s="1"/>
  <c r="O943" i="46"/>
  <c r="P943" i="46" s="1"/>
  <c r="D944" i="46"/>
  <c r="E944" i="46"/>
  <c r="H944" i="46" s="1"/>
  <c r="O944" i="46"/>
  <c r="P944" i="46" s="1"/>
  <c r="D945" i="46"/>
  <c r="E945" i="46"/>
  <c r="G945" i="46" s="1"/>
  <c r="O945" i="46"/>
  <c r="P945" i="46" s="1"/>
  <c r="D946" i="46"/>
  <c r="E946" i="46"/>
  <c r="J946" i="46" s="1"/>
  <c r="O946" i="46"/>
  <c r="P946" i="46" s="1"/>
  <c r="D947" i="46"/>
  <c r="E947" i="46"/>
  <c r="G947" i="46" s="1"/>
  <c r="O947" i="46"/>
  <c r="P947" i="46" s="1"/>
  <c r="D948" i="46"/>
  <c r="E948" i="46"/>
  <c r="H948" i="46" s="1"/>
  <c r="O948" i="46"/>
  <c r="P948" i="46" s="1"/>
  <c r="D949" i="46"/>
  <c r="E949" i="46"/>
  <c r="G949" i="46" s="1"/>
  <c r="O949" i="46"/>
  <c r="P949" i="46" s="1"/>
  <c r="D950" i="46"/>
  <c r="E950" i="46"/>
  <c r="J950" i="46" s="1"/>
  <c r="O950" i="46"/>
  <c r="P950" i="46" s="1"/>
  <c r="D951" i="46"/>
  <c r="E951" i="46"/>
  <c r="G951" i="46" s="1"/>
  <c r="O951" i="46"/>
  <c r="P951" i="46" s="1"/>
  <c r="D952" i="46"/>
  <c r="E952" i="46"/>
  <c r="H952" i="46" s="1"/>
  <c r="O952" i="46"/>
  <c r="P952" i="46" s="1"/>
  <c r="D953" i="46"/>
  <c r="E953" i="46"/>
  <c r="G953" i="46" s="1"/>
  <c r="O953" i="46"/>
  <c r="P953" i="46" s="1"/>
  <c r="D954" i="46"/>
  <c r="E954" i="46"/>
  <c r="J954" i="46" s="1"/>
  <c r="O954" i="46"/>
  <c r="P954" i="46" s="1"/>
  <c r="D955" i="46"/>
  <c r="E955" i="46"/>
  <c r="G955" i="46" s="1"/>
  <c r="O955" i="46"/>
  <c r="P955" i="46" s="1"/>
  <c r="D956" i="46"/>
  <c r="E956" i="46"/>
  <c r="H956" i="46" s="1"/>
  <c r="O956" i="46"/>
  <c r="P956" i="46" s="1"/>
  <c r="D957" i="46"/>
  <c r="E957" i="46"/>
  <c r="G957" i="46" s="1"/>
  <c r="O957" i="46"/>
  <c r="P957" i="46" s="1"/>
  <c r="D958" i="46"/>
  <c r="E958" i="46"/>
  <c r="O958" i="46"/>
  <c r="P958" i="46" s="1"/>
  <c r="D959" i="46"/>
  <c r="E959" i="46"/>
  <c r="G959" i="46" s="1"/>
  <c r="O959" i="46"/>
  <c r="P959" i="46" s="1"/>
  <c r="D960" i="46"/>
  <c r="E960" i="46"/>
  <c r="H960" i="46" s="1"/>
  <c r="O960" i="46"/>
  <c r="P960" i="46" s="1"/>
  <c r="D961" i="46"/>
  <c r="E961" i="46"/>
  <c r="G961" i="46" s="1"/>
  <c r="O961" i="46"/>
  <c r="P961" i="46" s="1"/>
  <c r="D962" i="46"/>
  <c r="E962" i="46"/>
  <c r="O962" i="46"/>
  <c r="P962" i="46" s="1"/>
  <c r="D963" i="46"/>
  <c r="E963" i="46"/>
  <c r="G963" i="46" s="1"/>
  <c r="O963" i="46"/>
  <c r="P963" i="46" s="1"/>
  <c r="D964" i="46"/>
  <c r="E964" i="46"/>
  <c r="H964" i="46" s="1"/>
  <c r="O964" i="46"/>
  <c r="P964" i="46" s="1"/>
  <c r="D965" i="46"/>
  <c r="E965" i="46"/>
  <c r="G965" i="46" s="1"/>
  <c r="O965" i="46"/>
  <c r="P965" i="46" s="1"/>
  <c r="D966" i="46"/>
  <c r="E966" i="46"/>
  <c r="O966" i="46"/>
  <c r="P966" i="46" s="1"/>
  <c r="D967" i="46"/>
  <c r="E967" i="46"/>
  <c r="G967" i="46" s="1"/>
  <c r="O967" i="46"/>
  <c r="P967" i="46" s="1"/>
  <c r="D968" i="46"/>
  <c r="E968" i="46"/>
  <c r="H968" i="46" s="1"/>
  <c r="O968" i="46"/>
  <c r="P968" i="46" s="1"/>
  <c r="D969" i="46"/>
  <c r="E969" i="46"/>
  <c r="H969" i="46" s="1"/>
  <c r="O969" i="46"/>
  <c r="P969" i="46" s="1"/>
  <c r="D970" i="46"/>
  <c r="E970" i="46"/>
  <c r="O970" i="46"/>
  <c r="P970" i="46" s="1"/>
  <c r="D971" i="46"/>
  <c r="E971" i="46"/>
  <c r="G971" i="46" s="1"/>
  <c r="O971" i="46"/>
  <c r="P971" i="46" s="1"/>
  <c r="D972" i="46"/>
  <c r="E972" i="46"/>
  <c r="H972" i="46" s="1"/>
  <c r="O972" i="46"/>
  <c r="P972" i="46" s="1"/>
  <c r="D973" i="46"/>
  <c r="E973" i="46"/>
  <c r="G973" i="46" s="1"/>
  <c r="O973" i="46"/>
  <c r="P973" i="46" s="1"/>
  <c r="D974" i="46"/>
  <c r="E974" i="46"/>
  <c r="O974" i="46"/>
  <c r="P974" i="46" s="1"/>
  <c r="D975" i="46"/>
  <c r="E975" i="46"/>
  <c r="G975" i="46" s="1"/>
  <c r="O975" i="46"/>
  <c r="P975" i="46" s="1"/>
  <c r="D976" i="46"/>
  <c r="E976" i="46"/>
  <c r="H976" i="46" s="1"/>
  <c r="O976" i="46"/>
  <c r="P976" i="46" s="1"/>
  <c r="D977" i="46"/>
  <c r="E977" i="46"/>
  <c r="G977" i="46" s="1"/>
  <c r="O977" i="46"/>
  <c r="P977" i="46" s="1"/>
  <c r="D978" i="46"/>
  <c r="E978" i="46"/>
  <c r="O978" i="46"/>
  <c r="P978" i="46" s="1"/>
  <c r="D979" i="46"/>
  <c r="E979" i="46"/>
  <c r="G979" i="46" s="1"/>
  <c r="O979" i="46"/>
  <c r="P979" i="46" s="1"/>
  <c r="D980" i="46"/>
  <c r="E980" i="46"/>
  <c r="H980" i="46" s="1"/>
  <c r="O980" i="46"/>
  <c r="P980" i="46" s="1"/>
  <c r="D981" i="46"/>
  <c r="E981" i="46"/>
  <c r="G981" i="46" s="1"/>
  <c r="O981" i="46"/>
  <c r="P981" i="46" s="1"/>
  <c r="D982" i="46"/>
  <c r="E982" i="46"/>
  <c r="O982" i="46"/>
  <c r="P982" i="46" s="1"/>
  <c r="D983" i="46"/>
  <c r="E983" i="46"/>
  <c r="G983" i="46" s="1"/>
  <c r="O983" i="46"/>
  <c r="P983" i="46" s="1"/>
  <c r="D984" i="46"/>
  <c r="E984" i="46"/>
  <c r="H984" i="46" s="1"/>
  <c r="O984" i="46"/>
  <c r="P984" i="46" s="1"/>
  <c r="D985" i="46"/>
  <c r="E985" i="46"/>
  <c r="G985" i="46" s="1"/>
  <c r="P985" i="46"/>
  <c r="D986" i="46"/>
  <c r="E986" i="46"/>
  <c r="O986" i="46"/>
  <c r="P986" i="46" s="1"/>
  <c r="D987" i="46"/>
  <c r="E987" i="46"/>
  <c r="G987" i="46" s="1"/>
  <c r="O987" i="46"/>
  <c r="P987" i="46" s="1"/>
  <c r="D988" i="46"/>
  <c r="E988" i="46"/>
  <c r="H988" i="46" s="1"/>
  <c r="O988" i="46"/>
  <c r="P988" i="46" s="1"/>
  <c r="D989" i="46"/>
  <c r="E989" i="46"/>
  <c r="G989" i="46" s="1"/>
  <c r="O989" i="46"/>
  <c r="P989" i="46" s="1"/>
  <c r="D990" i="46"/>
  <c r="E990" i="46"/>
  <c r="O990" i="46"/>
  <c r="P990" i="46" s="1"/>
  <c r="D991" i="46"/>
  <c r="E991" i="46"/>
  <c r="G991" i="46" s="1"/>
  <c r="O991" i="46"/>
  <c r="P991" i="46" s="1"/>
  <c r="D992" i="46"/>
  <c r="E992" i="46"/>
  <c r="H992" i="46" s="1"/>
  <c r="O992" i="46"/>
  <c r="P992" i="46" s="1"/>
  <c r="D993" i="46"/>
  <c r="E993" i="46"/>
  <c r="G993" i="46" s="1"/>
  <c r="O993" i="46"/>
  <c r="P993" i="46" s="1"/>
  <c r="D994" i="46"/>
  <c r="E994" i="46"/>
  <c r="O994" i="46"/>
  <c r="P994" i="46" s="1"/>
  <c r="D995" i="46"/>
  <c r="E995" i="46"/>
  <c r="G995" i="46" s="1"/>
  <c r="O995" i="46"/>
  <c r="P995" i="46" s="1"/>
  <c r="D996" i="46"/>
  <c r="E996" i="46"/>
  <c r="H996" i="46" s="1"/>
  <c r="O996" i="46"/>
  <c r="P996" i="46" s="1"/>
  <c r="D997" i="46"/>
  <c r="E997" i="46"/>
  <c r="G997" i="46" s="1"/>
  <c r="O997" i="46"/>
  <c r="P997" i="46" s="1"/>
  <c r="D998" i="46"/>
  <c r="E998" i="46"/>
  <c r="O998" i="46"/>
  <c r="P998" i="46" s="1"/>
  <c r="D999" i="46"/>
  <c r="E999" i="46"/>
  <c r="G999" i="46" s="1"/>
  <c r="O999" i="46"/>
  <c r="P999" i="46" s="1"/>
  <c r="D1000" i="46"/>
  <c r="E1000" i="46"/>
  <c r="H1000" i="46" s="1"/>
  <c r="O1000" i="46"/>
  <c r="P1000" i="46" s="1"/>
  <c r="D1001" i="46"/>
  <c r="E1001" i="46"/>
  <c r="G1001" i="46" s="1"/>
  <c r="O1001" i="46"/>
  <c r="P1001" i="46" s="1"/>
  <c r="D1002" i="46"/>
  <c r="E1002" i="46"/>
  <c r="O1002" i="46"/>
  <c r="P1002" i="46" s="1"/>
  <c r="D1003" i="46"/>
  <c r="E1003" i="46"/>
  <c r="G1003" i="46" s="1"/>
  <c r="O1003" i="46"/>
  <c r="P1003" i="46" s="1"/>
  <c r="D1004" i="46"/>
  <c r="E1004" i="46"/>
  <c r="H1004" i="46" s="1"/>
  <c r="O1004" i="46"/>
  <c r="P1004" i="46" s="1"/>
  <c r="D1005" i="46"/>
  <c r="E1005" i="46"/>
  <c r="G1005" i="46" s="1"/>
  <c r="O1005" i="46"/>
  <c r="P1005" i="46" s="1"/>
  <c r="D1006" i="46"/>
  <c r="E1006" i="46"/>
  <c r="O1006" i="46"/>
  <c r="P1006" i="46" s="1"/>
  <c r="D1007" i="46"/>
  <c r="E1007" i="46"/>
  <c r="G1007" i="46" s="1"/>
  <c r="O1007" i="46"/>
  <c r="P1007" i="46" s="1"/>
  <c r="G1" i="9"/>
  <c r="J43" i="14"/>
  <c r="B43" i="14"/>
  <c r="B42" i="14"/>
  <c r="D41" i="14"/>
  <c r="B46" i="14"/>
  <c r="G56" i="54"/>
  <c r="J56" i="54"/>
  <c r="O56" i="54"/>
  <c r="P56" i="54" s="1"/>
  <c r="G57" i="54"/>
  <c r="O57" i="54"/>
  <c r="P57" i="54" s="1"/>
  <c r="G58" i="54"/>
  <c r="O58" i="54"/>
  <c r="P58" i="54" s="1"/>
  <c r="G59" i="54"/>
  <c r="O59" i="54"/>
  <c r="P59" i="54" s="1"/>
  <c r="G60" i="54"/>
  <c r="H60" i="54"/>
  <c r="J60" i="54"/>
  <c r="O60" i="54"/>
  <c r="P60" i="54" s="1"/>
  <c r="G61" i="54"/>
  <c r="O61" i="54"/>
  <c r="P61" i="54" s="1"/>
  <c r="G62" i="54"/>
  <c r="O62" i="54"/>
  <c r="P62" i="54" s="1"/>
  <c r="G63" i="54"/>
  <c r="O63" i="54"/>
  <c r="P63" i="54" s="1"/>
  <c r="G64" i="54"/>
  <c r="J64" i="54"/>
  <c r="O64" i="54"/>
  <c r="P64" i="54" s="1"/>
  <c r="G65" i="54"/>
  <c r="O65" i="54"/>
  <c r="P65" i="54" s="1"/>
  <c r="G66" i="54"/>
  <c r="O66" i="54"/>
  <c r="P66" i="54" s="1"/>
  <c r="G67" i="54"/>
  <c r="O67" i="54"/>
  <c r="P67" i="54" s="1"/>
  <c r="G68" i="54"/>
  <c r="J68" i="54"/>
  <c r="O68" i="54"/>
  <c r="P68" i="54" s="1"/>
  <c r="G69" i="54"/>
  <c r="O69" i="54"/>
  <c r="P69" i="54" s="1"/>
  <c r="G70" i="54"/>
  <c r="O70" i="54"/>
  <c r="P70" i="54" s="1"/>
  <c r="G71" i="54"/>
  <c r="O71" i="54"/>
  <c r="P71" i="54" s="1"/>
  <c r="G72" i="54"/>
  <c r="O72" i="54"/>
  <c r="P72" i="54" s="1"/>
  <c r="G73" i="54"/>
  <c r="O73" i="54"/>
  <c r="P73" i="54" s="1"/>
  <c r="G37" i="9"/>
  <c r="J41" i="14" s="1"/>
  <c r="B37" i="9"/>
  <c r="B41" i="14" s="1"/>
  <c r="D8" i="47"/>
  <c r="J694" i="46" l="1"/>
  <c r="J355" i="46"/>
  <c r="J783" i="46"/>
  <c r="J403" i="46"/>
  <c r="J753" i="46"/>
  <c r="J903" i="46"/>
  <c r="J673" i="46"/>
  <c r="J151" i="46"/>
  <c r="J751" i="46"/>
  <c r="J609" i="46"/>
  <c r="J395" i="46"/>
  <c r="H151" i="46"/>
  <c r="J66" i="54"/>
  <c r="K60" i="54"/>
  <c r="J58" i="54"/>
  <c r="J849" i="46"/>
  <c r="J799" i="46"/>
  <c r="J735" i="46"/>
  <c r="J651" i="46"/>
  <c r="J457" i="46"/>
  <c r="J209" i="46"/>
  <c r="J149" i="46"/>
  <c r="H68" i="54"/>
  <c r="K68" i="54" s="1"/>
  <c r="J917" i="46"/>
  <c r="J715" i="46"/>
  <c r="J630" i="46"/>
  <c r="J70" i="54"/>
  <c r="J907" i="46"/>
  <c r="J397" i="46"/>
  <c r="J357" i="46"/>
  <c r="J511" i="46"/>
  <c r="J225" i="46"/>
  <c r="J185" i="46"/>
  <c r="J147" i="46"/>
  <c r="J99" i="46"/>
  <c r="J977" i="46"/>
  <c r="J941" i="46"/>
  <c r="J909" i="46"/>
  <c r="J905" i="46"/>
  <c r="J881" i="46"/>
  <c r="J879" i="46"/>
  <c r="J873" i="46"/>
  <c r="J817" i="46"/>
  <c r="J815" i="46"/>
  <c r="J809" i="46"/>
  <c r="H751" i="46"/>
  <c r="J749" i="46"/>
  <c r="J726" i="46"/>
  <c r="J705" i="46"/>
  <c r="J683" i="46"/>
  <c r="J662" i="46"/>
  <c r="J641" i="46"/>
  <c r="J619" i="46"/>
  <c r="J585" i="46"/>
  <c r="J479" i="46"/>
  <c r="J461" i="46"/>
  <c r="H457" i="46"/>
  <c r="J443" i="46"/>
  <c r="J427" i="46"/>
  <c r="J405" i="46"/>
  <c r="H403" i="46"/>
  <c r="H397" i="46"/>
  <c r="H395" i="46"/>
  <c r="K395" i="46" s="1"/>
  <c r="J379" i="46"/>
  <c r="J361" i="46"/>
  <c r="H357" i="46"/>
  <c r="H355" i="46"/>
  <c r="K355" i="46" s="1"/>
  <c r="J241" i="46"/>
  <c r="J212" i="46"/>
  <c r="J207" i="46"/>
  <c r="J161" i="46"/>
  <c r="J143" i="46"/>
  <c r="J120" i="46"/>
  <c r="J77" i="46"/>
  <c r="H70" i="54"/>
  <c r="K70" i="54" s="1"/>
  <c r="I70" i="54"/>
  <c r="I68" i="54"/>
  <c r="J67" i="54"/>
  <c r="H66" i="54"/>
  <c r="K66" i="54" s="1"/>
  <c r="H64" i="54"/>
  <c r="K64" i="54" s="1"/>
  <c r="I60" i="54"/>
  <c r="J59" i="54"/>
  <c r="H58" i="54"/>
  <c r="K58" i="54" s="1"/>
  <c r="H56" i="54"/>
  <c r="J63" i="46"/>
  <c r="J983" i="46"/>
  <c r="J989" i="46"/>
  <c r="H983" i="46"/>
  <c r="J981" i="46"/>
  <c r="J979" i="46"/>
  <c r="H977" i="46"/>
  <c r="J969" i="46"/>
  <c r="J928" i="46"/>
  <c r="I910" i="46"/>
  <c r="H909" i="46"/>
  <c r="H907" i="46"/>
  <c r="K907" i="46" s="1"/>
  <c r="H905" i="46"/>
  <c r="H903" i="46"/>
  <c r="H879" i="46"/>
  <c r="K879" i="46" s="1"/>
  <c r="J877" i="46"/>
  <c r="J865" i="46"/>
  <c r="J847" i="46"/>
  <c r="H815" i="46"/>
  <c r="K815" i="46" s="1"/>
  <c r="J813" i="46"/>
  <c r="H799" i="46"/>
  <c r="J797" i="46"/>
  <c r="J769" i="46"/>
  <c r="J763" i="46"/>
  <c r="H753" i="46"/>
  <c r="J745" i="46"/>
  <c r="J731" i="46"/>
  <c r="J721" i="46"/>
  <c r="J710" i="46"/>
  <c r="J699" i="46"/>
  <c r="J689" i="46"/>
  <c r="J678" i="46"/>
  <c r="J667" i="46"/>
  <c r="J657" i="46"/>
  <c r="J646" i="46"/>
  <c r="J635" i="46"/>
  <c r="J625" i="46"/>
  <c r="J614" i="46"/>
  <c r="J603" i="46"/>
  <c r="J542" i="46"/>
  <c r="J495" i="46"/>
  <c r="J435" i="46"/>
  <c r="J429" i="46"/>
  <c r="J419" i="46"/>
  <c r="J413" i="46"/>
  <c r="J335" i="46"/>
  <c r="J244" i="46"/>
  <c r="J233" i="46"/>
  <c r="H209" i="46"/>
  <c r="H207" i="46"/>
  <c r="J175" i="46"/>
  <c r="J148" i="46"/>
  <c r="J145" i="46"/>
  <c r="J135" i="46"/>
  <c r="J131" i="46"/>
  <c r="J109" i="46"/>
  <c r="J88" i="46"/>
  <c r="J69" i="46"/>
  <c r="J59" i="46"/>
  <c r="J747" i="46"/>
  <c r="J743" i="46"/>
  <c r="J737" i="46"/>
  <c r="J471" i="46"/>
  <c r="J371" i="46"/>
  <c r="J1001" i="46"/>
  <c r="J955" i="46"/>
  <c r="J936" i="46"/>
  <c r="J921" i="46"/>
  <c r="H917" i="46"/>
  <c r="J889" i="46"/>
  <c r="H881" i="46"/>
  <c r="J875" i="46"/>
  <c r="J871" i="46"/>
  <c r="J853" i="46"/>
  <c r="J833" i="46"/>
  <c r="J823" i="46"/>
  <c r="H817" i="46"/>
  <c r="J811" i="46"/>
  <c r="J807" i="46"/>
  <c r="J789" i="46"/>
  <c r="K753" i="46"/>
  <c r="I753" i="46"/>
  <c r="K751" i="46"/>
  <c r="I751" i="46"/>
  <c r="J750" i="46"/>
  <c r="H749" i="46"/>
  <c r="H747" i="46"/>
  <c r="K747" i="46" s="1"/>
  <c r="H745" i="46"/>
  <c r="K745" i="46" s="1"/>
  <c r="H743" i="46"/>
  <c r="H737" i="46"/>
  <c r="H735" i="46"/>
  <c r="K735" i="46" s="1"/>
  <c r="J729" i="46"/>
  <c r="J723" i="46"/>
  <c r="J718" i="46"/>
  <c r="J713" i="46"/>
  <c r="J707" i="46"/>
  <c r="J702" i="46"/>
  <c r="J697" i="46"/>
  <c r="J691" i="46"/>
  <c r="J686" i="46"/>
  <c r="J681" i="46"/>
  <c r="J675" i="46"/>
  <c r="J670" i="46"/>
  <c r="J665" i="46"/>
  <c r="J659" i="46"/>
  <c r="J654" i="46"/>
  <c r="J649" i="46"/>
  <c r="J643" i="46"/>
  <c r="J638" i="46"/>
  <c r="J633" i="46"/>
  <c r="J627" i="46"/>
  <c r="J622" i="46"/>
  <c r="J617" i="46"/>
  <c r="J611" i="46"/>
  <c r="J606" i="46"/>
  <c r="J601" i="46"/>
  <c r="J563" i="46"/>
  <c r="J523" i="46"/>
  <c r="J503" i="46"/>
  <c r="J487" i="46"/>
  <c r="J473" i="46"/>
  <c r="H471" i="46"/>
  <c r="J469" i="46"/>
  <c r="J451" i="46"/>
  <c r="J445" i="46"/>
  <c r="J437" i="46"/>
  <c r="H435" i="46"/>
  <c r="H429" i="46"/>
  <c r="K429" i="46" s="1"/>
  <c r="H427" i="46"/>
  <c r="J411" i="46"/>
  <c r="J387" i="46"/>
  <c r="J381" i="46"/>
  <c r="J373" i="46"/>
  <c r="H371" i="46"/>
  <c r="J369" i="46"/>
  <c r="J351" i="46"/>
  <c r="H241" i="46"/>
  <c r="J228" i="46"/>
  <c r="J220" i="46"/>
  <c r="J193" i="46"/>
  <c r="J180" i="46"/>
  <c r="J167" i="46"/>
  <c r="I151" i="46"/>
  <c r="H149" i="46"/>
  <c r="H147" i="46"/>
  <c r="H145" i="46"/>
  <c r="K145" i="46" s="1"/>
  <c r="H143" i="46"/>
  <c r="K143" i="46" s="1"/>
  <c r="J125" i="46"/>
  <c r="J115" i="46"/>
  <c r="J104" i="46"/>
  <c r="J93" i="46"/>
  <c r="J83" i="46"/>
  <c r="J73" i="46"/>
  <c r="J65" i="46"/>
  <c r="J60" i="46"/>
  <c r="H59" i="46"/>
  <c r="J72" i="54"/>
  <c r="J62" i="54"/>
  <c r="J1007" i="46"/>
  <c r="J995" i="46"/>
  <c r="J961" i="46"/>
  <c r="J947" i="46"/>
  <c r="J939" i="46"/>
  <c r="J931" i="46"/>
  <c r="J925" i="46"/>
  <c r="J915" i="46"/>
  <c r="J897" i="46"/>
  <c r="J895" i="46"/>
  <c r="J893" i="46"/>
  <c r="K881" i="46"/>
  <c r="I881" i="46"/>
  <c r="I879" i="46"/>
  <c r="J878" i="46"/>
  <c r="H877" i="46"/>
  <c r="H875" i="46"/>
  <c r="H873" i="46"/>
  <c r="H871" i="46"/>
  <c r="K871" i="46" s="1"/>
  <c r="J857" i="46"/>
  <c r="J835" i="46"/>
  <c r="H833" i="46"/>
  <c r="J827" i="46"/>
  <c r="K817" i="46"/>
  <c r="I817" i="46"/>
  <c r="I815" i="46"/>
  <c r="J814" i="46"/>
  <c r="H813" i="46"/>
  <c r="H811" i="46"/>
  <c r="H809" i="46"/>
  <c r="H807" i="46"/>
  <c r="J793" i="46"/>
  <c r="J785" i="46"/>
  <c r="J771" i="46"/>
  <c r="H769" i="46"/>
  <c r="J767" i="46"/>
  <c r="J759" i="46"/>
  <c r="J733" i="46"/>
  <c r="J730" i="46"/>
  <c r="J727" i="46"/>
  <c r="J725" i="46"/>
  <c r="J722" i="46"/>
  <c r="J719" i="46"/>
  <c r="J717" i="46"/>
  <c r="J714" i="46"/>
  <c r="J711" i="46"/>
  <c r="J709" i="46"/>
  <c r="J706" i="46"/>
  <c r="J703" i="46"/>
  <c r="J701" i="46"/>
  <c r="J698" i="46"/>
  <c r="J695" i="46"/>
  <c r="J693" i="46"/>
  <c r="J690" i="46"/>
  <c r="J687" i="46"/>
  <c r="J685" i="46"/>
  <c r="J682" i="46"/>
  <c r="J679" i="46"/>
  <c r="J677" i="46"/>
  <c r="J674" i="46"/>
  <c r="J671" i="46"/>
  <c r="J669" i="46"/>
  <c r="J666" i="46"/>
  <c r="J663" i="46"/>
  <c r="J661" i="46"/>
  <c r="J658" i="46"/>
  <c r="J655" i="46"/>
  <c r="J653" i="46"/>
  <c r="J650" i="46"/>
  <c r="J647" i="46"/>
  <c r="J645" i="46"/>
  <c r="J642" i="46"/>
  <c r="J639" i="46"/>
  <c r="J637" i="46"/>
  <c r="J634" i="46"/>
  <c r="J631" i="46"/>
  <c r="J629" i="46"/>
  <c r="J626" i="46"/>
  <c r="J623" i="46"/>
  <c r="J621" i="46"/>
  <c r="J618" i="46"/>
  <c r="J615" i="46"/>
  <c r="J613" i="46"/>
  <c r="J610" i="46"/>
  <c r="J607" i="46"/>
  <c r="J605" i="46"/>
  <c r="J602" i="46"/>
  <c r="J595" i="46"/>
  <c r="J574" i="46"/>
  <c r="J553" i="46"/>
  <c r="J534" i="46"/>
  <c r="J513" i="46"/>
  <c r="H511" i="46"/>
  <c r="K511" i="46" s="1"/>
  <c r="J497" i="46"/>
  <c r="H495" i="46"/>
  <c r="J481" i="46"/>
  <c r="H479" i="46"/>
  <c r="K479" i="46" s="1"/>
  <c r="J465" i="46"/>
  <c r="J453" i="46"/>
  <c r="H451" i="46"/>
  <c r="H445" i="46"/>
  <c r="K445" i="46" s="1"/>
  <c r="H443" i="46"/>
  <c r="K443" i="46" s="1"/>
  <c r="J421" i="46"/>
  <c r="H419" i="46"/>
  <c r="K419" i="46" s="1"/>
  <c r="L419" i="46" s="1"/>
  <c r="R419" i="46" s="1"/>
  <c r="Q419" i="46" s="1"/>
  <c r="H413" i="46"/>
  <c r="H411" i="46"/>
  <c r="K411" i="46" s="1"/>
  <c r="J389" i="46"/>
  <c r="H387" i="46"/>
  <c r="H381" i="46"/>
  <c r="H379" i="46"/>
  <c r="K379" i="46" s="1"/>
  <c r="J365" i="46"/>
  <c r="J353" i="46"/>
  <c r="J346" i="46"/>
  <c r="J236" i="46"/>
  <c r="H225" i="46"/>
  <c r="J217" i="46"/>
  <c r="J199" i="46"/>
  <c r="J188" i="46"/>
  <c r="H185" i="46"/>
  <c r="J177" i="46"/>
  <c r="J172" i="46"/>
  <c r="J164" i="46"/>
  <c r="J157" i="46"/>
  <c r="J137" i="46"/>
  <c r="H135" i="46"/>
  <c r="J133" i="46"/>
  <c r="J128" i="46"/>
  <c r="J123" i="46"/>
  <c r="J117" i="46"/>
  <c r="J112" i="46"/>
  <c r="J107" i="46"/>
  <c r="J101" i="46"/>
  <c r="J96" i="46"/>
  <c r="J91" i="46"/>
  <c r="J85" i="46"/>
  <c r="J80" i="46"/>
  <c r="J75" i="46"/>
  <c r="J71" i="46"/>
  <c r="J67" i="46"/>
  <c r="J64" i="46"/>
  <c r="J61" i="46"/>
  <c r="G863" i="46"/>
  <c r="J863" i="46"/>
  <c r="G859" i="46"/>
  <c r="J859" i="46"/>
  <c r="G849" i="46"/>
  <c r="K849" i="46" s="1"/>
  <c r="I849" i="46"/>
  <c r="G847" i="46"/>
  <c r="K847" i="46" s="1"/>
  <c r="I847" i="46"/>
  <c r="H846" i="46"/>
  <c r="J846" i="46"/>
  <c r="G843" i="46"/>
  <c r="H843" i="46"/>
  <c r="K843" i="46" s="1"/>
  <c r="G839" i="46"/>
  <c r="H839" i="46"/>
  <c r="G825" i="46"/>
  <c r="J825" i="46"/>
  <c r="G803" i="46"/>
  <c r="J803" i="46"/>
  <c r="G791" i="46"/>
  <c r="J791" i="46"/>
  <c r="G781" i="46"/>
  <c r="H781" i="46"/>
  <c r="G777" i="46"/>
  <c r="H777" i="46"/>
  <c r="J1003" i="46"/>
  <c r="J999" i="46"/>
  <c r="J993" i="46"/>
  <c r="H979" i="46"/>
  <c r="J963" i="46"/>
  <c r="J957" i="46"/>
  <c r="J949" i="46"/>
  <c r="J943" i="46"/>
  <c r="H941" i="46"/>
  <c r="H939" i="46"/>
  <c r="J933" i="46"/>
  <c r="H931" i="46"/>
  <c r="J929" i="46"/>
  <c r="J927" i="46"/>
  <c r="J923" i="46"/>
  <c r="K917" i="46"/>
  <c r="I917" i="46"/>
  <c r="J916" i="46"/>
  <c r="H915" i="46"/>
  <c r="J899" i="46"/>
  <c r="J891" i="46"/>
  <c r="J885" i="46"/>
  <c r="J867" i="46"/>
  <c r="H865" i="46"/>
  <c r="K865" i="46" s="1"/>
  <c r="G855" i="46"/>
  <c r="J855" i="46"/>
  <c r="G845" i="46"/>
  <c r="H845" i="46"/>
  <c r="G841" i="46"/>
  <c r="H841" i="46"/>
  <c r="G831" i="46"/>
  <c r="H831" i="46"/>
  <c r="K831" i="46" s="1"/>
  <c r="G829" i="46"/>
  <c r="J829" i="46"/>
  <c r="G821" i="46"/>
  <c r="J821" i="46"/>
  <c r="G801" i="46"/>
  <c r="H801" i="46"/>
  <c r="G795" i="46"/>
  <c r="J795" i="46"/>
  <c r="G785" i="46"/>
  <c r="K785" i="46" s="1"/>
  <c r="I785" i="46"/>
  <c r="G783" i="46"/>
  <c r="K783" i="46" s="1"/>
  <c r="I783" i="46"/>
  <c r="H782" i="46"/>
  <c r="J782" i="46"/>
  <c r="G779" i="46"/>
  <c r="H779" i="46"/>
  <c r="G775" i="46"/>
  <c r="H775" i="46"/>
  <c r="H767" i="46"/>
  <c r="K767" i="46" s="1"/>
  <c r="J765" i="46"/>
  <c r="J761" i="46"/>
  <c r="J757" i="46"/>
  <c r="K737" i="46"/>
  <c r="I737" i="46"/>
  <c r="L737" i="46" s="1"/>
  <c r="R737" i="46" s="1"/>
  <c r="Q737" i="46" s="1"/>
  <c r="I735" i="46"/>
  <c r="J734" i="46"/>
  <c r="H733" i="46"/>
  <c r="H633" i="46"/>
  <c r="K633" i="46" s="1"/>
  <c r="H631" i="46"/>
  <c r="H629" i="46"/>
  <c r="H627" i="46"/>
  <c r="H625" i="46"/>
  <c r="K625" i="46" s="1"/>
  <c r="H623" i="46"/>
  <c r="H621" i="46"/>
  <c r="H619" i="46"/>
  <c r="H617" i="46"/>
  <c r="K617" i="46" s="1"/>
  <c r="H615" i="46"/>
  <c r="H613" i="46"/>
  <c r="H611" i="46"/>
  <c r="H609" i="46"/>
  <c r="K609" i="46" s="1"/>
  <c r="H607" i="46"/>
  <c r="H605" i="46"/>
  <c r="H603" i="46"/>
  <c r="H601" i="46"/>
  <c r="K601" i="46" s="1"/>
  <c r="J590" i="46"/>
  <c r="J579" i="46"/>
  <c r="J569" i="46"/>
  <c r="J558" i="46"/>
  <c r="J547" i="46"/>
  <c r="J539" i="46"/>
  <c r="J529" i="46"/>
  <c r="J518" i="46"/>
  <c r="J507" i="46"/>
  <c r="J501" i="46"/>
  <c r="J491" i="46"/>
  <c r="J485" i="46"/>
  <c r="J475" i="46"/>
  <c r="H473" i="46"/>
  <c r="J467" i="46"/>
  <c r="J463" i="46"/>
  <c r="K457" i="46"/>
  <c r="I457" i="46"/>
  <c r="J455" i="46"/>
  <c r="H453" i="46"/>
  <c r="K453" i="46" s="1"/>
  <c r="J439" i="46"/>
  <c r="H437" i="46"/>
  <c r="J423" i="46"/>
  <c r="H421" i="46"/>
  <c r="K421" i="46" s="1"/>
  <c r="J407" i="46"/>
  <c r="H405" i="46"/>
  <c r="K405" i="46" s="1"/>
  <c r="J391" i="46"/>
  <c r="H389" i="46"/>
  <c r="K389" i="46" s="1"/>
  <c r="J375" i="46"/>
  <c r="H373" i="46"/>
  <c r="J367" i="46"/>
  <c r="J363" i="46"/>
  <c r="K357" i="46"/>
  <c r="I357" i="46"/>
  <c r="I355" i="46"/>
  <c r="J354" i="46"/>
  <c r="H353" i="46"/>
  <c r="H351" i="46"/>
  <c r="J341" i="46"/>
  <c r="J330" i="46"/>
  <c r="H233" i="46"/>
  <c r="H217" i="46"/>
  <c r="J201" i="46"/>
  <c r="J196" i="46"/>
  <c r="J191" i="46"/>
  <c r="H177" i="46"/>
  <c r="H175" i="46"/>
  <c r="K175" i="46" s="1"/>
  <c r="J169" i="46"/>
  <c r="H167" i="46"/>
  <c r="J165" i="46"/>
  <c r="J163" i="46"/>
  <c r="J159" i="46"/>
  <c r="J155" i="46"/>
  <c r="J140" i="46"/>
  <c r="J132" i="46"/>
  <c r="J129" i="46"/>
  <c r="J127" i="46"/>
  <c r="J124" i="46"/>
  <c r="J121" i="46"/>
  <c r="J119" i="46"/>
  <c r="J116" i="46"/>
  <c r="J113" i="46"/>
  <c r="J111" i="46"/>
  <c r="J108" i="46"/>
  <c r="J105" i="46"/>
  <c r="J103" i="46"/>
  <c r="J100" i="46"/>
  <c r="J97" i="46"/>
  <c r="J95" i="46"/>
  <c r="J92" i="46"/>
  <c r="J89" i="46"/>
  <c r="J87" i="46"/>
  <c r="J84" i="46"/>
  <c r="J81" i="46"/>
  <c r="J79" i="46"/>
  <c r="J76" i="46"/>
  <c r="J68" i="46"/>
  <c r="J72" i="46"/>
  <c r="J73" i="54"/>
  <c r="H72" i="54"/>
  <c r="K72" i="54" s="1"/>
  <c r="I64" i="54"/>
  <c r="J63" i="54"/>
  <c r="H62" i="54"/>
  <c r="K62" i="54" s="1"/>
  <c r="I56" i="54"/>
  <c r="I72" i="54"/>
  <c r="J71" i="54"/>
  <c r="I66" i="54"/>
  <c r="J65" i="54"/>
  <c r="I62" i="54"/>
  <c r="J61" i="54"/>
  <c r="I58" i="54"/>
  <c r="J57" i="54"/>
  <c r="J537" i="46"/>
  <c r="J531" i="46"/>
  <c r="J526" i="46"/>
  <c r="J521" i="46"/>
  <c r="J515" i="46"/>
  <c r="J509" i="46"/>
  <c r="J505" i="46"/>
  <c r="H503" i="46"/>
  <c r="K503" i="46" s="1"/>
  <c r="J499" i="46"/>
  <c r="J493" i="46"/>
  <c r="J489" i="46"/>
  <c r="H487" i="46"/>
  <c r="K487" i="46" s="1"/>
  <c r="J483" i="46"/>
  <c r="J477" i="46"/>
  <c r="K473" i="46"/>
  <c r="I473" i="46"/>
  <c r="K471" i="46"/>
  <c r="I471" i="46"/>
  <c r="J470" i="46"/>
  <c r="H469" i="46"/>
  <c r="K469" i="46" s="1"/>
  <c r="H467" i="46"/>
  <c r="H465" i="46"/>
  <c r="H463" i="46"/>
  <c r="J459" i="46"/>
  <c r="I453" i="46"/>
  <c r="K451" i="46"/>
  <c r="I451" i="46"/>
  <c r="J450" i="46"/>
  <c r="J441" i="46"/>
  <c r="K437" i="46"/>
  <c r="I437" i="46"/>
  <c r="K435" i="46"/>
  <c r="I435" i="46"/>
  <c r="J434" i="46"/>
  <c r="J425" i="46"/>
  <c r="I421" i="46"/>
  <c r="I419" i="46"/>
  <c r="J418" i="46"/>
  <c r="J409" i="46"/>
  <c r="I405" i="46"/>
  <c r="K403" i="46"/>
  <c r="I403" i="46"/>
  <c r="J402" i="46"/>
  <c r="J393" i="46"/>
  <c r="I389" i="46"/>
  <c r="K387" i="46"/>
  <c r="I387" i="46"/>
  <c r="J386" i="46"/>
  <c r="J377" i="46"/>
  <c r="K373" i="46"/>
  <c r="I373" i="46"/>
  <c r="K371" i="46"/>
  <c r="I371" i="46"/>
  <c r="J370" i="46"/>
  <c r="H369" i="46"/>
  <c r="K369" i="46" s="1"/>
  <c r="H367" i="46"/>
  <c r="K367" i="46" s="1"/>
  <c r="H365" i="46"/>
  <c r="H363" i="46"/>
  <c r="J359" i="46"/>
  <c r="J349" i="46"/>
  <c r="J343" i="46"/>
  <c r="J338" i="46"/>
  <c r="J333" i="46"/>
  <c r="J327" i="46"/>
  <c r="J239" i="46"/>
  <c r="J231" i="46"/>
  <c r="J223" i="46"/>
  <c r="J215" i="46"/>
  <c r="J204" i="46"/>
  <c r="H201" i="46"/>
  <c r="H193" i="46"/>
  <c r="K193" i="46" s="1"/>
  <c r="H191" i="46"/>
  <c r="K191" i="46" s="1"/>
  <c r="J183" i="46"/>
  <c r="J173" i="46"/>
  <c r="J171" i="46"/>
  <c r="K167" i="46"/>
  <c r="I167" i="46"/>
  <c r="H165" i="46"/>
  <c r="H163" i="46"/>
  <c r="K163" i="46" s="1"/>
  <c r="H161" i="46"/>
  <c r="K161" i="46" s="1"/>
  <c r="H159" i="46"/>
  <c r="J156" i="46"/>
  <c r="J153" i="46"/>
  <c r="J141" i="46"/>
  <c r="J139" i="46"/>
  <c r="I135" i="46"/>
  <c r="H133" i="46"/>
  <c r="K133" i="46" s="1"/>
  <c r="H131" i="46"/>
  <c r="H129" i="46"/>
  <c r="H127" i="46"/>
  <c r="H125" i="46"/>
  <c r="K125" i="46" s="1"/>
  <c r="H123" i="46"/>
  <c r="H121" i="46"/>
  <c r="H119" i="46"/>
  <c r="K119" i="46" s="1"/>
  <c r="H117" i="46"/>
  <c r="K117" i="46" s="1"/>
  <c r="H115" i="46"/>
  <c r="H113" i="46"/>
  <c r="H111" i="46"/>
  <c r="K111" i="46" s="1"/>
  <c r="H109" i="46"/>
  <c r="K109" i="46" s="1"/>
  <c r="H107" i="46"/>
  <c r="H105" i="46"/>
  <c r="H103" i="46"/>
  <c r="K103" i="46" s="1"/>
  <c r="H101" i="46"/>
  <c r="K101" i="46" s="1"/>
  <c r="H99" i="46"/>
  <c r="H97" i="46"/>
  <c r="H95" i="46"/>
  <c r="H93" i="46"/>
  <c r="K93" i="46" s="1"/>
  <c r="H91" i="46"/>
  <c r="H89" i="46"/>
  <c r="H87" i="46"/>
  <c r="K87" i="46" s="1"/>
  <c r="H85" i="46"/>
  <c r="K85" i="46" s="1"/>
  <c r="H83" i="46"/>
  <c r="H81" i="46"/>
  <c r="H79" i="46"/>
  <c r="K79" i="46" s="1"/>
  <c r="H77" i="46"/>
  <c r="K77" i="46" s="1"/>
  <c r="H75" i="46"/>
  <c r="H73" i="46"/>
  <c r="H71" i="46"/>
  <c r="K71" i="46" s="1"/>
  <c r="H69" i="46"/>
  <c r="K69" i="46" s="1"/>
  <c r="H67" i="46"/>
  <c r="H65" i="46"/>
  <c r="H63" i="46"/>
  <c r="H61" i="46"/>
  <c r="K61" i="46" s="1"/>
  <c r="H981" i="46"/>
  <c r="J971" i="46"/>
  <c r="J959" i="46"/>
  <c r="H897" i="46"/>
  <c r="H895" i="46"/>
  <c r="K895" i="46" s="1"/>
  <c r="J887" i="46"/>
  <c r="H863" i="46"/>
  <c r="J861" i="46"/>
  <c r="J1005" i="46"/>
  <c r="H1003" i="46"/>
  <c r="K1003" i="46" s="1"/>
  <c r="H1001" i="46"/>
  <c r="J997" i="46"/>
  <c r="H995" i="46"/>
  <c r="K995" i="46" s="1"/>
  <c r="L995" i="46" s="1"/>
  <c r="R995" i="46" s="1"/>
  <c r="Q995" i="46" s="1"/>
  <c r="H993" i="46"/>
  <c r="K983" i="46"/>
  <c r="I983" i="46"/>
  <c r="K981" i="46"/>
  <c r="I981" i="46"/>
  <c r="K979" i="46"/>
  <c r="I979" i="46"/>
  <c r="I977" i="46"/>
  <c r="J976" i="46"/>
  <c r="H971" i="46"/>
  <c r="J965" i="46"/>
  <c r="H963" i="46"/>
  <c r="H961" i="46"/>
  <c r="H959" i="46"/>
  <c r="H957" i="46"/>
  <c r="K957" i="46" s="1"/>
  <c r="J951" i="46"/>
  <c r="H949" i="46"/>
  <c r="K949" i="46" s="1"/>
  <c r="J945" i="46"/>
  <c r="J937" i="46"/>
  <c r="J935" i="46"/>
  <c r="I931" i="46"/>
  <c r="H929" i="46"/>
  <c r="H927" i="46"/>
  <c r="H925" i="46"/>
  <c r="H923" i="46"/>
  <c r="J920" i="46"/>
  <c r="J912" i="46"/>
  <c r="J901" i="46"/>
  <c r="I897" i="46"/>
  <c r="I895" i="46"/>
  <c r="J894" i="46"/>
  <c r="H893" i="46"/>
  <c r="H891" i="46"/>
  <c r="K891" i="46" s="1"/>
  <c r="H889" i="46"/>
  <c r="K889" i="46" s="1"/>
  <c r="H887" i="46"/>
  <c r="K887" i="46" s="1"/>
  <c r="J883" i="46"/>
  <c r="J869" i="46"/>
  <c r="I865" i="46"/>
  <c r="I863" i="46"/>
  <c r="J862" i="46"/>
  <c r="H861" i="46"/>
  <c r="H859" i="46"/>
  <c r="H857" i="46"/>
  <c r="H855" i="46"/>
  <c r="J851" i="46"/>
  <c r="J837" i="46"/>
  <c r="K833" i="46"/>
  <c r="I833" i="46"/>
  <c r="I831" i="46"/>
  <c r="J830" i="46"/>
  <c r="H829" i="46"/>
  <c r="H827" i="46"/>
  <c r="H825" i="46"/>
  <c r="H823" i="46"/>
  <c r="K823" i="46" s="1"/>
  <c r="J819" i="46"/>
  <c r="J805" i="46"/>
  <c r="I801" i="46"/>
  <c r="K799" i="46"/>
  <c r="I799" i="46"/>
  <c r="J798" i="46"/>
  <c r="H797" i="46"/>
  <c r="H795" i="46"/>
  <c r="H793" i="46"/>
  <c r="K793" i="46" s="1"/>
  <c r="H791" i="46"/>
  <c r="K791" i="46" s="1"/>
  <c r="J787" i="46"/>
  <c r="J773" i="46"/>
  <c r="K769" i="46"/>
  <c r="I769" i="46"/>
  <c r="I767" i="46"/>
  <c r="J766" i="46"/>
  <c r="H765" i="46"/>
  <c r="K765" i="46" s="1"/>
  <c r="H763" i="46"/>
  <c r="K763" i="46" s="1"/>
  <c r="H761" i="46"/>
  <c r="K761" i="46" s="1"/>
  <c r="H759" i="46"/>
  <c r="K759" i="46" s="1"/>
  <c r="J755" i="46"/>
  <c r="J598" i="46"/>
  <c r="J593" i="46"/>
  <c r="J587" i="46"/>
  <c r="J582" i="46"/>
  <c r="J577" i="46"/>
  <c r="J571" i="46"/>
  <c r="J566" i="46"/>
  <c r="J561" i="46"/>
  <c r="J555" i="46"/>
  <c r="J550" i="46"/>
  <c r="J545" i="46"/>
  <c r="G741" i="46"/>
  <c r="H741" i="46"/>
  <c r="G599" i="46"/>
  <c r="J599" i="46"/>
  <c r="H997" i="46"/>
  <c r="K997" i="46" s="1"/>
  <c r="H1007" i="46"/>
  <c r="I1003" i="46"/>
  <c r="K1001" i="46"/>
  <c r="I1001" i="46"/>
  <c r="J1000" i="46"/>
  <c r="H999" i="46"/>
  <c r="I997" i="46"/>
  <c r="I995" i="46"/>
  <c r="K993" i="46"/>
  <c r="I993" i="46"/>
  <c r="L993" i="46" s="1"/>
  <c r="R993" i="46" s="1"/>
  <c r="Q993" i="46" s="1"/>
  <c r="J992" i="46"/>
  <c r="J985" i="46"/>
  <c r="I971" i="46"/>
  <c r="I969" i="46"/>
  <c r="G969" i="46"/>
  <c r="K969" i="46" s="1"/>
  <c r="J968" i="46"/>
  <c r="H967" i="46"/>
  <c r="K967" i="46" s="1"/>
  <c r="K959" i="46"/>
  <c r="I959" i="46"/>
  <c r="I957" i="46"/>
  <c r="J956" i="46"/>
  <c r="H955" i="46"/>
  <c r="K955" i="46" s="1"/>
  <c r="I949" i="46"/>
  <c r="J948" i="46"/>
  <c r="H947" i="46"/>
  <c r="J944" i="46"/>
  <c r="K939" i="46"/>
  <c r="I939" i="46"/>
  <c r="H937" i="46"/>
  <c r="H935" i="46"/>
  <c r="K935" i="46" s="1"/>
  <c r="H933" i="46"/>
  <c r="K933" i="46" s="1"/>
  <c r="I923" i="46"/>
  <c r="H921" i="46"/>
  <c r="J913" i="46"/>
  <c r="J911" i="46"/>
  <c r="K905" i="46"/>
  <c r="I905" i="46"/>
  <c r="K903" i="46"/>
  <c r="I903" i="46"/>
  <c r="J902" i="46"/>
  <c r="H901" i="46"/>
  <c r="H899" i="46"/>
  <c r="K899" i="46" s="1"/>
  <c r="I889" i="46"/>
  <c r="I887" i="46"/>
  <c r="J886" i="46"/>
  <c r="H885" i="46"/>
  <c r="K885" i="46" s="1"/>
  <c r="H883" i="46"/>
  <c r="K883" i="46" s="1"/>
  <c r="K873" i="46"/>
  <c r="I873" i="46"/>
  <c r="I871" i="46"/>
  <c r="L871" i="46" s="1"/>
  <c r="R871" i="46" s="1"/>
  <c r="Q871" i="46" s="1"/>
  <c r="J870" i="46"/>
  <c r="H869" i="46"/>
  <c r="H867" i="46"/>
  <c r="K857" i="46"/>
  <c r="I857" i="46"/>
  <c r="I855" i="46"/>
  <c r="J854" i="46"/>
  <c r="H853" i="46"/>
  <c r="K853" i="46" s="1"/>
  <c r="H851" i="46"/>
  <c r="I841" i="46"/>
  <c r="I839" i="46"/>
  <c r="J838" i="46"/>
  <c r="H837" i="46"/>
  <c r="K837" i="46" s="1"/>
  <c r="H835" i="46"/>
  <c r="K835" i="46" s="1"/>
  <c r="I825" i="46"/>
  <c r="I823" i="46"/>
  <c r="L823" i="46" s="1"/>
  <c r="R823" i="46" s="1"/>
  <c r="Q823" i="46" s="1"/>
  <c r="J822" i="46"/>
  <c r="H821" i="46"/>
  <c r="H819" i="46"/>
  <c r="K809" i="46"/>
  <c r="I809" i="46"/>
  <c r="K807" i="46"/>
  <c r="I807" i="46"/>
  <c r="J806" i="46"/>
  <c r="H805" i="46"/>
  <c r="H803" i="46"/>
  <c r="I793" i="46"/>
  <c r="I791" i="46"/>
  <c r="J790" i="46"/>
  <c r="H789" i="46"/>
  <c r="K789" i="46" s="1"/>
  <c r="H787" i="46"/>
  <c r="K787" i="46" s="1"/>
  <c r="K777" i="46"/>
  <c r="I777" i="46"/>
  <c r="I775" i="46"/>
  <c r="J774" i="46"/>
  <c r="H773" i="46"/>
  <c r="H771" i="46"/>
  <c r="K771" i="46" s="1"/>
  <c r="I761" i="46"/>
  <c r="I759" i="46"/>
  <c r="J758" i="46"/>
  <c r="H757" i="46"/>
  <c r="H755" i="46"/>
  <c r="I745" i="46"/>
  <c r="K743" i="46"/>
  <c r="I743" i="46"/>
  <c r="L743" i="46" s="1"/>
  <c r="R743" i="46" s="1"/>
  <c r="Q743" i="46" s="1"/>
  <c r="J742" i="46"/>
  <c r="G739" i="46"/>
  <c r="H739" i="46"/>
  <c r="J967" i="46"/>
  <c r="J597" i="46"/>
  <c r="J594" i="46"/>
  <c r="J591" i="46"/>
  <c r="J589" i="46"/>
  <c r="J586" i="46"/>
  <c r="J583" i="46"/>
  <c r="J581" i="46"/>
  <c r="J578" i="46"/>
  <c r="J575" i="46"/>
  <c r="J573" i="46"/>
  <c r="J570" i="46"/>
  <c r="J567" i="46"/>
  <c r="J565" i="46"/>
  <c r="J562" i="46"/>
  <c r="J559" i="46"/>
  <c r="J557" i="46"/>
  <c r="J554" i="46"/>
  <c r="J551" i="46"/>
  <c r="J549" i="46"/>
  <c r="J546" i="46"/>
  <c r="J543" i="46"/>
  <c r="J541" i="46"/>
  <c r="J538" i="46"/>
  <c r="J535" i="46"/>
  <c r="J533" i="46"/>
  <c r="J530" i="46"/>
  <c r="J527" i="46"/>
  <c r="J525" i="46"/>
  <c r="J522" i="46"/>
  <c r="J519" i="46"/>
  <c r="J517" i="46"/>
  <c r="J514" i="46"/>
  <c r="I511" i="46"/>
  <c r="J510" i="46"/>
  <c r="H509" i="46"/>
  <c r="K509" i="46" s="1"/>
  <c r="J506" i="46"/>
  <c r="I503" i="46"/>
  <c r="J502" i="46"/>
  <c r="H501" i="46"/>
  <c r="J498" i="46"/>
  <c r="K495" i="46"/>
  <c r="I495" i="46"/>
  <c r="J494" i="46"/>
  <c r="H493" i="46"/>
  <c r="J490" i="46"/>
  <c r="I487" i="46"/>
  <c r="J486" i="46"/>
  <c r="H485" i="46"/>
  <c r="J482" i="46"/>
  <c r="I479" i="46"/>
  <c r="J478" i="46"/>
  <c r="H477" i="46"/>
  <c r="H475" i="46"/>
  <c r="K475" i="46" s="1"/>
  <c r="K465" i="46"/>
  <c r="I465" i="46"/>
  <c r="K463" i="46"/>
  <c r="I463" i="46"/>
  <c r="J462" i="46"/>
  <c r="H461" i="46"/>
  <c r="H459" i="46"/>
  <c r="K459" i="46" s="1"/>
  <c r="I445" i="46"/>
  <c r="I443" i="46"/>
  <c r="J442" i="46"/>
  <c r="I429" i="46"/>
  <c r="K427" i="46"/>
  <c r="I427" i="46"/>
  <c r="J426" i="46"/>
  <c r="K413" i="46"/>
  <c r="I413" i="46"/>
  <c r="I411" i="46"/>
  <c r="J410" i="46"/>
  <c r="K397" i="46"/>
  <c r="I397" i="46"/>
  <c r="I395" i="46"/>
  <c r="J394" i="46"/>
  <c r="K381" i="46"/>
  <c r="I381" i="46"/>
  <c r="I379" i="46"/>
  <c r="J378" i="46"/>
  <c r="K365" i="46"/>
  <c r="L365" i="46" s="1"/>
  <c r="R365" i="46" s="1"/>
  <c r="Q365" i="46" s="1"/>
  <c r="I365" i="46"/>
  <c r="K363" i="46"/>
  <c r="I363" i="46"/>
  <c r="J362" i="46"/>
  <c r="H361" i="46"/>
  <c r="H359" i="46"/>
  <c r="K359" i="46" s="1"/>
  <c r="J350" i="46"/>
  <c r="J347" i="46"/>
  <c r="J345" i="46"/>
  <c r="J342" i="46"/>
  <c r="J339" i="46"/>
  <c r="J337" i="46"/>
  <c r="J334" i="46"/>
  <c r="J331" i="46"/>
  <c r="J329" i="46"/>
  <c r="J326" i="46"/>
  <c r="J322" i="46"/>
  <c r="J318" i="46"/>
  <c r="J314" i="46"/>
  <c r="J310" i="46"/>
  <c r="J306" i="46"/>
  <c r="J302" i="46"/>
  <c r="J298" i="46"/>
  <c r="J294" i="46"/>
  <c r="J290" i="46"/>
  <c r="J286" i="46"/>
  <c r="J282" i="46"/>
  <c r="J278" i="46"/>
  <c r="J274" i="46"/>
  <c r="J270" i="46"/>
  <c r="J266" i="46"/>
  <c r="J262" i="46"/>
  <c r="J258" i="46"/>
  <c r="J254" i="46"/>
  <c r="J250" i="46"/>
  <c r="J246" i="46"/>
  <c r="K241" i="46"/>
  <c r="I241" i="46"/>
  <c r="J240" i="46"/>
  <c r="H239" i="46"/>
  <c r="K239" i="46" s="1"/>
  <c r="K233" i="46"/>
  <c r="I233" i="46"/>
  <c r="J232" i="46"/>
  <c r="H231" i="46"/>
  <c r="K225" i="46"/>
  <c r="I225" i="46"/>
  <c r="J224" i="46"/>
  <c r="H223" i="46"/>
  <c r="K223" i="46" s="1"/>
  <c r="K217" i="46"/>
  <c r="I217" i="46"/>
  <c r="J216" i="46"/>
  <c r="H215" i="46"/>
  <c r="K215" i="46" s="1"/>
  <c r="K207" i="46"/>
  <c r="I207" i="46"/>
  <c r="K201" i="46"/>
  <c r="I201" i="46"/>
  <c r="L201" i="46" s="1"/>
  <c r="R201" i="46" s="1"/>
  <c r="Q201" i="46" s="1"/>
  <c r="J200" i="46"/>
  <c r="H199" i="46"/>
  <c r="K199" i="46" s="1"/>
  <c r="I191" i="46"/>
  <c r="K185" i="46"/>
  <c r="I185" i="46"/>
  <c r="J184" i="46"/>
  <c r="H183" i="46"/>
  <c r="I175" i="46"/>
  <c r="H173" i="46"/>
  <c r="H171" i="46"/>
  <c r="H169" i="46"/>
  <c r="K159" i="46"/>
  <c r="I159" i="46"/>
  <c r="H157" i="46"/>
  <c r="H155" i="46"/>
  <c r="H153" i="46"/>
  <c r="K153" i="46" s="1"/>
  <c r="I143" i="46"/>
  <c r="H141" i="46"/>
  <c r="H139" i="46"/>
  <c r="K139" i="46" s="1"/>
  <c r="H137" i="46"/>
  <c r="G449" i="46"/>
  <c r="I449" i="46"/>
  <c r="G447" i="46"/>
  <c r="I447" i="46"/>
  <c r="H446" i="46"/>
  <c r="J446" i="46"/>
  <c r="G433" i="46"/>
  <c r="I433" i="46"/>
  <c r="G431" i="46"/>
  <c r="I431" i="46"/>
  <c r="H430" i="46"/>
  <c r="J430" i="46"/>
  <c r="G417" i="46"/>
  <c r="I417" i="46"/>
  <c r="G415" i="46"/>
  <c r="I415" i="46"/>
  <c r="H414" i="46"/>
  <c r="J414" i="46"/>
  <c r="G401" i="46"/>
  <c r="I401" i="46"/>
  <c r="G399" i="46"/>
  <c r="I399" i="46"/>
  <c r="H398" i="46"/>
  <c r="J398" i="46"/>
  <c r="G385" i="46"/>
  <c r="I385" i="46"/>
  <c r="G383" i="46"/>
  <c r="I383" i="46"/>
  <c r="H382" i="46"/>
  <c r="J382" i="46"/>
  <c r="H1005" i="46"/>
  <c r="K1005" i="46" s="1"/>
  <c r="J991" i="46"/>
  <c r="H991" i="46"/>
  <c r="K991" i="46" s="1"/>
  <c r="H989" i="46"/>
  <c r="K989" i="46" s="1"/>
  <c r="J987" i="46"/>
  <c r="H987" i="46"/>
  <c r="K987" i="46" s="1"/>
  <c r="H985" i="46"/>
  <c r="K985" i="46" s="1"/>
  <c r="J975" i="46"/>
  <c r="H975" i="46"/>
  <c r="J973" i="46"/>
  <c r="H973" i="46"/>
  <c r="K973" i="46" s="1"/>
  <c r="H965" i="46"/>
  <c r="K965" i="46" s="1"/>
  <c r="J953" i="46"/>
  <c r="J952" i="46"/>
  <c r="I1007" i="46"/>
  <c r="I1005" i="46"/>
  <c r="J1004" i="46"/>
  <c r="K999" i="46"/>
  <c r="I999" i="46"/>
  <c r="I991" i="46"/>
  <c r="I989" i="46"/>
  <c r="I987" i="46"/>
  <c r="I985" i="46"/>
  <c r="J984" i="46"/>
  <c r="I975" i="46"/>
  <c r="I973" i="46"/>
  <c r="J972" i="46"/>
  <c r="I967" i="46"/>
  <c r="I965" i="46"/>
  <c r="K963" i="46"/>
  <c r="I963" i="46"/>
  <c r="K961" i="46"/>
  <c r="I961" i="46"/>
  <c r="J960" i="46"/>
  <c r="I955" i="46"/>
  <c r="H953" i="46"/>
  <c r="K953" i="46" s="1"/>
  <c r="H951" i="46"/>
  <c r="K951" i="46" s="1"/>
  <c r="I947" i="46"/>
  <c r="H945" i="46"/>
  <c r="K941" i="46"/>
  <c r="I941" i="46"/>
  <c r="J940" i="46"/>
  <c r="I933" i="46"/>
  <c r="J932" i="46"/>
  <c r="K925" i="46"/>
  <c r="I925" i="46"/>
  <c r="J924" i="46"/>
  <c r="J919" i="46"/>
  <c r="K915" i="46"/>
  <c r="I915" i="46"/>
  <c r="H913" i="46"/>
  <c r="H911" i="46"/>
  <c r="K911" i="46" s="1"/>
  <c r="I909" i="46"/>
  <c r="I907" i="46"/>
  <c r="J906" i="46"/>
  <c r="K901" i="46"/>
  <c r="I901" i="46"/>
  <c r="I899" i="46"/>
  <c r="J898" i="46"/>
  <c r="I893" i="46"/>
  <c r="I891" i="46"/>
  <c r="J890" i="46"/>
  <c r="I885" i="46"/>
  <c r="I883" i="46"/>
  <c r="J882" i="46"/>
  <c r="K877" i="46"/>
  <c r="I877" i="46"/>
  <c r="I875" i="46"/>
  <c r="J874" i="46"/>
  <c r="K869" i="46"/>
  <c r="I869" i="46"/>
  <c r="K867" i="46"/>
  <c r="I867" i="46"/>
  <c r="J866" i="46"/>
  <c r="K861" i="46"/>
  <c r="I861" i="46"/>
  <c r="K859" i="46"/>
  <c r="I859" i="46"/>
  <c r="J858" i="46"/>
  <c r="I853" i="46"/>
  <c r="K851" i="46"/>
  <c r="I851" i="46"/>
  <c r="J850" i="46"/>
  <c r="K845" i="46"/>
  <c r="I845" i="46"/>
  <c r="I843" i="46"/>
  <c r="J842" i="46"/>
  <c r="I837" i="46"/>
  <c r="I835" i="46"/>
  <c r="J834" i="46"/>
  <c r="K829" i="46"/>
  <c r="I829" i="46"/>
  <c r="K827" i="46"/>
  <c r="I827" i="46"/>
  <c r="J826" i="46"/>
  <c r="K821" i="46"/>
  <c r="I821" i="46"/>
  <c r="K819" i="46"/>
  <c r="I819" i="46"/>
  <c r="J818" i="46"/>
  <c r="K813" i="46"/>
  <c r="I813" i="46"/>
  <c r="K811" i="46"/>
  <c r="I811" i="46"/>
  <c r="J810" i="46"/>
  <c r="K805" i="46"/>
  <c r="I805" i="46"/>
  <c r="I803" i="46"/>
  <c r="J802" i="46"/>
  <c r="K797" i="46"/>
  <c r="I797" i="46"/>
  <c r="K795" i="46"/>
  <c r="I795" i="46"/>
  <c r="J794" i="46"/>
  <c r="I789" i="46"/>
  <c r="I787" i="46"/>
  <c r="J786" i="46"/>
  <c r="I781" i="46"/>
  <c r="K779" i="46"/>
  <c r="I779" i="46"/>
  <c r="J778" i="46"/>
  <c r="I773" i="46"/>
  <c r="I771" i="46"/>
  <c r="J770" i="46"/>
  <c r="I765" i="46"/>
  <c r="I763" i="46"/>
  <c r="J762" i="46"/>
  <c r="K757" i="46"/>
  <c r="I757" i="46"/>
  <c r="K755" i="46"/>
  <c r="I755" i="46"/>
  <c r="J754" i="46"/>
  <c r="K749" i="46"/>
  <c r="I749" i="46"/>
  <c r="I747" i="46"/>
  <c r="J746" i="46"/>
  <c r="I741" i="46"/>
  <c r="I739" i="46"/>
  <c r="J738" i="46"/>
  <c r="K733" i="46"/>
  <c r="I733" i="46"/>
  <c r="G455" i="46"/>
  <c r="K455" i="46" s="1"/>
  <c r="I455" i="46"/>
  <c r="H454" i="46"/>
  <c r="J454" i="46"/>
  <c r="G441" i="46"/>
  <c r="K441" i="46" s="1"/>
  <c r="I441" i="46"/>
  <c r="G439" i="46"/>
  <c r="K439" i="46" s="1"/>
  <c r="I439" i="46"/>
  <c r="H438" i="46"/>
  <c r="J438" i="46"/>
  <c r="G425" i="46"/>
  <c r="K425" i="46" s="1"/>
  <c r="I425" i="46"/>
  <c r="G423" i="46"/>
  <c r="K423" i="46" s="1"/>
  <c r="I423" i="46"/>
  <c r="H422" i="46"/>
  <c r="J422" i="46"/>
  <c r="G409" i="46"/>
  <c r="K409" i="46" s="1"/>
  <c r="I409" i="46"/>
  <c r="G407" i="46"/>
  <c r="K407" i="46" s="1"/>
  <c r="I407" i="46"/>
  <c r="H406" i="46"/>
  <c r="J406" i="46"/>
  <c r="G393" i="46"/>
  <c r="K393" i="46" s="1"/>
  <c r="I393" i="46"/>
  <c r="G391" i="46"/>
  <c r="K391" i="46" s="1"/>
  <c r="I391" i="46"/>
  <c r="H390" i="46"/>
  <c r="J390" i="46"/>
  <c r="G377" i="46"/>
  <c r="K377" i="46" s="1"/>
  <c r="I377" i="46"/>
  <c r="G375" i="46"/>
  <c r="K375" i="46" s="1"/>
  <c r="I375" i="46"/>
  <c r="H374" i="46"/>
  <c r="J374" i="46"/>
  <c r="H599" i="46"/>
  <c r="H597" i="46"/>
  <c r="K597" i="46" s="1"/>
  <c r="H595" i="46"/>
  <c r="K595" i="46" s="1"/>
  <c r="H593" i="46"/>
  <c r="H591" i="46"/>
  <c r="H589" i="46"/>
  <c r="H587" i="46"/>
  <c r="K587" i="46" s="1"/>
  <c r="H585" i="46"/>
  <c r="H583" i="46"/>
  <c r="H581" i="46"/>
  <c r="H579" i="46"/>
  <c r="K579" i="46" s="1"/>
  <c r="H577" i="46"/>
  <c r="H575" i="46"/>
  <c r="H573" i="46"/>
  <c r="K573" i="46" s="1"/>
  <c r="H571" i="46"/>
  <c r="K571" i="46" s="1"/>
  <c r="H569" i="46"/>
  <c r="H567" i="46"/>
  <c r="H565" i="46"/>
  <c r="K565" i="46" s="1"/>
  <c r="H563" i="46"/>
  <c r="K563" i="46" s="1"/>
  <c r="H561" i="46"/>
  <c r="H559" i="46"/>
  <c r="H557" i="46"/>
  <c r="H555" i="46"/>
  <c r="K555" i="46" s="1"/>
  <c r="H553" i="46"/>
  <c r="H551" i="46"/>
  <c r="H549" i="46"/>
  <c r="K549" i="46" s="1"/>
  <c r="H547" i="46"/>
  <c r="K547" i="46" s="1"/>
  <c r="H545" i="46"/>
  <c r="H543" i="46"/>
  <c r="H541" i="46"/>
  <c r="K541" i="46" s="1"/>
  <c r="H539" i="46"/>
  <c r="K539" i="46" s="1"/>
  <c r="H537" i="46"/>
  <c r="H535" i="46"/>
  <c r="H533" i="46"/>
  <c r="K533" i="46" s="1"/>
  <c r="H531" i="46"/>
  <c r="K531" i="46" s="1"/>
  <c r="H529" i="46"/>
  <c r="H527" i="46"/>
  <c r="H525" i="46"/>
  <c r="H523" i="46"/>
  <c r="K523" i="46" s="1"/>
  <c r="H521" i="46"/>
  <c r="H519" i="46"/>
  <c r="H517" i="46"/>
  <c r="K517" i="46" s="1"/>
  <c r="H515" i="46"/>
  <c r="K515" i="46" s="1"/>
  <c r="H513" i="46"/>
  <c r="I509" i="46"/>
  <c r="H507" i="46"/>
  <c r="K507" i="46" s="1"/>
  <c r="H505" i="46"/>
  <c r="I501" i="46"/>
  <c r="H499" i="46"/>
  <c r="K499" i="46" s="1"/>
  <c r="H497" i="46"/>
  <c r="K493" i="46"/>
  <c r="I493" i="46"/>
  <c r="H491" i="46"/>
  <c r="K491" i="46" s="1"/>
  <c r="H489" i="46"/>
  <c r="K485" i="46"/>
  <c r="I485" i="46"/>
  <c r="H483" i="46"/>
  <c r="K483" i="46" s="1"/>
  <c r="H481" i="46"/>
  <c r="I477" i="46"/>
  <c r="I475" i="46"/>
  <c r="J474" i="46"/>
  <c r="I469" i="46"/>
  <c r="K467" i="46"/>
  <c r="I467" i="46"/>
  <c r="J466" i="46"/>
  <c r="K461" i="46"/>
  <c r="I461" i="46"/>
  <c r="L461" i="46" s="1"/>
  <c r="R461" i="46" s="1"/>
  <c r="Q461" i="46" s="1"/>
  <c r="I459" i="46"/>
  <c r="J458" i="46"/>
  <c r="H449" i="46"/>
  <c r="K449" i="46" s="1"/>
  <c r="L449" i="46" s="1"/>
  <c r="R449" i="46" s="1"/>
  <c r="Q449" i="46" s="1"/>
  <c r="H447" i="46"/>
  <c r="H433" i="46"/>
  <c r="H431" i="46"/>
  <c r="K431" i="46" s="1"/>
  <c r="L431" i="46" s="1"/>
  <c r="R431" i="46" s="1"/>
  <c r="Q431" i="46" s="1"/>
  <c r="H417" i="46"/>
  <c r="K417" i="46" s="1"/>
  <c r="L417" i="46" s="1"/>
  <c r="R417" i="46" s="1"/>
  <c r="Q417" i="46" s="1"/>
  <c r="H415" i="46"/>
  <c r="H401" i="46"/>
  <c r="H399" i="46"/>
  <c r="K399" i="46" s="1"/>
  <c r="L399" i="46" s="1"/>
  <c r="R399" i="46" s="1"/>
  <c r="Q399" i="46" s="1"/>
  <c r="H385" i="46"/>
  <c r="K385" i="46" s="1"/>
  <c r="L385" i="46" s="1"/>
  <c r="R385" i="46" s="1"/>
  <c r="Q385" i="46" s="1"/>
  <c r="H383" i="46"/>
  <c r="I369" i="46"/>
  <c r="I367" i="46"/>
  <c r="J366" i="46"/>
  <c r="K361" i="46"/>
  <c r="I361" i="46"/>
  <c r="I359" i="46"/>
  <c r="J358" i="46"/>
  <c r="K353" i="46"/>
  <c r="I353" i="46"/>
  <c r="K351" i="46"/>
  <c r="I351" i="46"/>
  <c r="I239" i="46"/>
  <c r="I231" i="46"/>
  <c r="I223" i="46"/>
  <c r="I215" i="46"/>
  <c r="K209" i="46"/>
  <c r="I209" i="46"/>
  <c r="J208" i="46"/>
  <c r="I199" i="46"/>
  <c r="L199" i="46" s="1"/>
  <c r="R199" i="46" s="1"/>
  <c r="Q199" i="46" s="1"/>
  <c r="I193" i="46"/>
  <c r="J192" i="46"/>
  <c r="K183" i="46"/>
  <c r="I183" i="46"/>
  <c r="K177" i="46"/>
  <c r="I177" i="46"/>
  <c r="J176" i="46"/>
  <c r="K169" i="46"/>
  <c r="I169" i="46"/>
  <c r="J168" i="46"/>
  <c r="I161" i="46"/>
  <c r="J160" i="46"/>
  <c r="I153" i="46"/>
  <c r="J152" i="46"/>
  <c r="I145" i="46"/>
  <c r="L145" i="46" s="1"/>
  <c r="R145" i="46" s="1"/>
  <c r="Q145" i="46" s="1"/>
  <c r="J144" i="46"/>
  <c r="K137" i="46"/>
  <c r="I137" i="46"/>
  <c r="J136" i="46"/>
  <c r="G731" i="46"/>
  <c r="K731" i="46" s="1"/>
  <c r="I731" i="46"/>
  <c r="G729" i="46"/>
  <c r="K729" i="46" s="1"/>
  <c r="I729" i="46"/>
  <c r="G727" i="46"/>
  <c r="K727" i="46" s="1"/>
  <c r="I727" i="46"/>
  <c r="G725" i="46"/>
  <c r="K725" i="46" s="1"/>
  <c r="I725" i="46"/>
  <c r="G723" i="46"/>
  <c r="K723" i="46" s="1"/>
  <c r="I723" i="46"/>
  <c r="G721" i="46"/>
  <c r="K721" i="46" s="1"/>
  <c r="I721" i="46"/>
  <c r="G719" i="46"/>
  <c r="K719" i="46" s="1"/>
  <c r="I719" i="46"/>
  <c r="G717" i="46"/>
  <c r="K717" i="46" s="1"/>
  <c r="I717" i="46"/>
  <c r="G715" i="46"/>
  <c r="K715" i="46" s="1"/>
  <c r="I715" i="46"/>
  <c r="G713" i="46"/>
  <c r="K713" i="46" s="1"/>
  <c r="I713" i="46"/>
  <c r="G711" i="46"/>
  <c r="K711" i="46" s="1"/>
  <c r="I711" i="46"/>
  <c r="G709" i="46"/>
  <c r="K709" i="46" s="1"/>
  <c r="I709" i="46"/>
  <c r="G707" i="46"/>
  <c r="K707" i="46" s="1"/>
  <c r="I707" i="46"/>
  <c r="G705" i="46"/>
  <c r="K705" i="46" s="1"/>
  <c r="I705" i="46"/>
  <c r="G703" i="46"/>
  <c r="K703" i="46" s="1"/>
  <c r="I703" i="46"/>
  <c r="G701" i="46"/>
  <c r="K701" i="46" s="1"/>
  <c r="I701" i="46"/>
  <c r="G699" i="46"/>
  <c r="K699" i="46" s="1"/>
  <c r="I699" i="46"/>
  <c r="G697" i="46"/>
  <c r="K697" i="46" s="1"/>
  <c r="I697" i="46"/>
  <c r="G695" i="46"/>
  <c r="K695" i="46" s="1"/>
  <c r="I695" i="46"/>
  <c r="G693" i="46"/>
  <c r="K693" i="46" s="1"/>
  <c r="I693" i="46"/>
  <c r="G691" i="46"/>
  <c r="K691" i="46" s="1"/>
  <c r="I691" i="46"/>
  <c r="G689" i="46"/>
  <c r="K689" i="46" s="1"/>
  <c r="I689" i="46"/>
  <c r="G687" i="46"/>
  <c r="K687" i="46" s="1"/>
  <c r="I687" i="46"/>
  <c r="G685" i="46"/>
  <c r="K685" i="46" s="1"/>
  <c r="I685" i="46"/>
  <c r="G683" i="46"/>
  <c r="K683" i="46" s="1"/>
  <c r="I683" i="46"/>
  <c r="G681" i="46"/>
  <c r="K681" i="46" s="1"/>
  <c r="I681" i="46"/>
  <c r="G679" i="46"/>
  <c r="K679" i="46" s="1"/>
  <c r="I679" i="46"/>
  <c r="G677" i="46"/>
  <c r="K677" i="46" s="1"/>
  <c r="I677" i="46"/>
  <c r="G675" i="46"/>
  <c r="K675" i="46" s="1"/>
  <c r="I675" i="46"/>
  <c r="G673" i="46"/>
  <c r="K673" i="46" s="1"/>
  <c r="I673" i="46"/>
  <c r="G671" i="46"/>
  <c r="K671" i="46" s="1"/>
  <c r="I671" i="46"/>
  <c r="G669" i="46"/>
  <c r="K669" i="46" s="1"/>
  <c r="I669" i="46"/>
  <c r="G667" i="46"/>
  <c r="K667" i="46" s="1"/>
  <c r="I667" i="46"/>
  <c r="G665" i="46"/>
  <c r="K665" i="46" s="1"/>
  <c r="I665" i="46"/>
  <c r="G663" i="46"/>
  <c r="K663" i="46" s="1"/>
  <c r="I663" i="46"/>
  <c r="G661" i="46"/>
  <c r="K661" i="46" s="1"/>
  <c r="I661" i="46"/>
  <c r="G659" i="46"/>
  <c r="K659" i="46" s="1"/>
  <c r="I659" i="46"/>
  <c r="G657" i="46"/>
  <c r="K657" i="46" s="1"/>
  <c r="I657" i="46"/>
  <c r="G655" i="46"/>
  <c r="K655" i="46" s="1"/>
  <c r="I655" i="46"/>
  <c r="G653" i="46"/>
  <c r="K653" i="46" s="1"/>
  <c r="I653" i="46"/>
  <c r="G651" i="46"/>
  <c r="K651" i="46" s="1"/>
  <c r="I651" i="46"/>
  <c r="G649" i="46"/>
  <c r="K649" i="46" s="1"/>
  <c r="I649" i="46"/>
  <c r="G647" i="46"/>
  <c r="K647" i="46" s="1"/>
  <c r="I647" i="46"/>
  <c r="G645" i="46"/>
  <c r="K645" i="46" s="1"/>
  <c r="I645" i="46"/>
  <c r="G643" i="46"/>
  <c r="K643" i="46" s="1"/>
  <c r="I643" i="46"/>
  <c r="G641" i="46"/>
  <c r="K641" i="46" s="1"/>
  <c r="I641" i="46"/>
  <c r="G639" i="46"/>
  <c r="K639" i="46" s="1"/>
  <c r="I639" i="46"/>
  <c r="G637" i="46"/>
  <c r="K637" i="46" s="1"/>
  <c r="I637" i="46"/>
  <c r="G635" i="46"/>
  <c r="K635" i="46" s="1"/>
  <c r="I635" i="46"/>
  <c r="J996" i="46"/>
  <c r="J988" i="46"/>
  <c r="J980" i="46"/>
  <c r="J964" i="46"/>
  <c r="H919" i="46"/>
  <c r="I953" i="46"/>
  <c r="I951" i="46"/>
  <c r="K945" i="46"/>
  <c r="I945" i="46"/>
  <c r="I943" i="46"/>
  <c r="G943" i="46"/>
  <c r="K943" i="46" s="1"/>
  <c r="I937" i="46"/>
  <c r="I935" i="46"/>
  <c r="K929" i="46"/>
  <c r="I929" i="46"/>
  <c r="K927" i="46"/>
  <c r="I927" i="46"/>
  <c r="K921" i="46"/>
  <c r="I921" i="46"/>
  <c r="I919" i="46"/>
  <c r="K913" i="46"/>
  <c r="I913" i="46"/>
  <c r="I911" i="46"/>
  <c r="J910" i="46"/>
  <c r="H910" i="46"/>
  <c r="G349" i="46"/>
  <c r="K349" i="46" s="1"/>
  <c r="I349" i="46"/>
  <c r="G347" i="46"/>
  <c r="K347" i="46" s="1"/>
  <c r="I347" i="46"/>
  <c r="G345" i="46"/>
  <c r="K345" i="46" s="1"/>
  <c r="I345" i="46"/>
  <c r="G343" i="46"/>
  <c r="K343" i="46" s="1"/>
  <c r="I343" i="46"/>
  <c r="G341" i="46"/>
  <c r="K341" i="46" s="1"/>
  <c r="I341" i="46"/>
  <c r="G339" i="46"/>
  <c r="K339" i="46" s="1"/>
  <c r="I339" i="46"/>
  <c r="G337" i="46"/>
  <c r="K337" i="46" s="1"/>
  <c r="I337" i="46"/>
  <c r="G335" i="46"/>
  <c r="K335" i="46" s="1"/>
  <c r="I335" i="46"/>
  <c r="G333" i="46"/>
  <c r="K333" i="46" s="1"/>
  <c r="I333" i="46"/>
  <c r="G331" i="46"/>
  <c r="K331" i="46" s="1"/>
  <c r="I331" i="46"/>
  <c r="G329" i="46"/>
  <c r="K329" i="46" s="1"/>
  <c r="I329" i="46"/>
  <c r="G327" i="46"/>
  <c r="K327" i="46" s="1"/>
  <c r="I327" i="46"/>
  <c r="G325" i="46"/>
  <c r="I325" i="46"/>
  <c r="G323" i="46"/>
  <c r="I323" i="46"/>
  <c r="G321" i="46"/>
  <c r="I321" i="46"/>
  <c r="G319" i="46"/>
  <c r="I319" i="46"/>
  <c r="G317" i="46"/>
  <c r="I317" i="46"/>
  <c r="G315" i="46"/>
  <c r="I315" i="46"/>
  <c r="G313" i="46"/>
  <c r="I313" i="46"/>
  <c r="G311" i="46"/>
  <c r="I311" i="46"/>
  <c r="G309" i="46"/>
  <c r="I309" i="46"/>
  <c r="G307" i="46"/>
  <c r="I307" i="46"/>
  <c r="G305" i="46"/>
  <c r="I305" i="46"/>
  <c r="G303" i="46"/>
  <c r="I303" i="46"/>
  <c r="G301" i="46"/>
  <c r="I301" i="46"/>
  <c r="G299" i="46"/>
  <c r="I299" i="46"/>
  <c r="G297" i="46"/>
  <c r="I297" i="46"/>
  <c r="G295" i="46"/>
  <c r="I295" i="46"/>
  <c r="G293" i="46"/>
  <c r="I293" i="46"/>
  <c r="G291" i="46"/>
  <c r="I291" i="46"/>
  <c r="G289" i="46"/>
  <c r="I289" i="46"/>
  <c r="G287" i="46"/>
  <c r="I287" i="46"/>
  <c r="G285" i="46"/>
  <c r="I285" i="46"/>
  <c r="G283" i="46"/>
  <c r="I283" i="46"/>
  <c r="G281" i="46"/>
  <c r="I281" i="46"/>
  <c r="G279" i="46"/>
  <c r="I279" i="46"/>
  <c r="G277" i="46"/>
  <c r="I277" i="46"/>
  <c r="G275" i="46"/>
  <c r="I275" i="46"/>
  <c r="G273" i="46"/>
  <c r="I273" i="46"/>
  <c r="G271" i="46"/>
  <c r="I271" i="46"/>
  <c r="G269" i="46"/>
  <c r="I269" i="46"/>
  <c r="G267" i="46"/>
  <c r="I267" i="46"/>
  <c r="G265" i="46"/>
  <c r="I265" i="46"/>
  <c r="G263" i="46"/>
  <c r="I263" i="46"/>
  <c r="G261" i="46"/>
  <c r="I261" i="46"/>
  <c r="G259" i="46"/>
  <c r="I259" i="46"/>
  <c r="G257" i="46"/>
  <c r="I257" i="46"/>
  <c r="G255" i="46"/>
  <c r="I255" i="46"/>
  <c r="G253" i="46"/>
  <c r="I253" i="46"/>
  <c r="G251" i="46"/>
  <c r="I251" i="46"/>
  <c r="G249" i="46"/>
  <c r="I249" i="46"/>
  <c r="G247" i="46"/>
  <c r="I247" i="46"/>
  <c r="G245" i="46"/>
  <c r="I245" i="46"/>
  <c r="G243" i="46"/>
  <c r="I243" i="46"/>
  <c r="G237" i="46"/>
  <c r="I237" i="46"/>
  <c r="G235" i="46"/>
  <c r="I235" i="46"/>
  <c r="G229" i="46"/>
  <c r="I229" i="46"/>
  <c r="G227" i="46"/>
  <c r="I227" i="46"/>
  <c r="G221" i="46"/>
  <c r="I221" i="46"/>
  <c r="G219" i="46"/>
  <c r="I219" i="46"/>
  <c r="G211" i="46"/>
  <c r="I211" i="46"/>
  <c r="H211" i="46"/>
  <c r="G203" i="46"/>
  <c r="I203" i="46"/>
  <c r="H203" i="46"/>
  <c r="G195" i="46"/>
  <c r="I195" i="46"/>
  <c r="H195" i="46"/>
  <c r="G187" i="46"/>
  <c r="I187" i="46"/>
  <c r="H187" i="46"/>
  <c r="G179" i="46"/>
  <c r="I179" i="46"/>
  <c r="H179" i="46"/>
  <c r="I633" i="46"/>
  <c r="K631" i="46"/>
  <c r="I631" i="46"/>
  <c r="K629" i="46"/>
  <c r="I629" i="46"/>
  <c r="K627" i="46"/>
  <c r="I627" i="46"/>
  <c r="I625" i="46"/>
  <c r="K623" i="46"/>
  <c r="I623" i="46"/>
  <c r="K621" i="46"/>
  <c r="I621" i="46"/>
  <c r="K619" i="46"/>
  <c r="I619" i="46"/>
  <c r="I617" i="46"/>
  <c r="K615" i="46"/>
  <c r="I615" i="46"/>
  <c r="K613" i="46"/>
  <c r="I613" i="46"/>
  <c r="K611" i="46"/>
  <c r="I611" i="46"/>
  <c r="I609" i="46"/>
  <c r="K607" i="46"/>
  <c r="I607" i="46"/>
  <c r="K605" i="46"/>
  <c r="I605" i="46"/>
  <c r="K603" i="46"/>
  <c r="I603" i="46"/>
  <c r="I601" i="46"/>
  <c r="K599" i="46"/>
  <c r="I599" i="46"/>
  <c r="I597" i="46"/>
  <c r="I595" i="46"/>
  <c r="K593" i="46"/>
  <c r="I593" i="46"/>
  <c r="K591" i="46"/>
  <c r="I591" i="46"/>
  <c r="K589" i="46"/>
  <c r="I589" i="46"/>
  <c r="I587" i="46"/>
  <c r="K585" i="46"/>
  <c r="I585" i="46"/>
  <c r="K583" i="46"/>
  <c r="I583" i="46"/>
  <c r="I581" i="46"/>
  <c r="I579" i="46"/>
  <c r="K577" i="46"/>
  <c r="I577" i="46"/>
  <c r="K575" i="46"/>
  <c r="I575" i="46"/>
  <c r="I573" i="46"/>
  <c r="I571" i="46"/>
  <c r="L571" i="46" s="1"/>
  <c r="R571" i="46" s="1"/>
  <c r="Q571" i="46" s="1"/>
  <c r="K569" i="46"/>
  <c r="I569" i="46"/>
  <c r="K567" i="46"/>
  <c r="I567" i="46"/>
  <c r="I565" i="46"/>
  <c r="I563" i="46"/>
  <c r="K561" i="46"/>
  <c r="I561" i="46"/>
  <c r="K559" i="46"/>
  <c r="I559" i="46"/>
  <c r="K557" i="46"/>
  <c r="I557" i="46"/>
  <c r="I555" i="46"/>
  <c r="L555" i="46" s="1"/>
  <c r="R555" i="46" s="1"/>
  <c r="Q555" i="46" s="1"/>
  <c r="K553" i="46"/>
  <c r="I553" i="46"/>
  <c r="K551" i="46"/>
  <c r="I551" i="46"/>
  <c r="I549" i="46"/>
  <c r="I547" i="46"/>
  <c r="K545" i="46"/>
  <c r="I545" i="46"/>
  <c r="K543" i="46"/>
  <c r="I543" i="46"/>
  <c r="I541" i="46"/>
  <c r="I539" i="46"/>
  <c r="K537" i="46"/>
  <c r="I537" i="46"/>
  <c r="K535" i="46"/>
  <c r="I535" i="46"/>
  <c r="I533" i="46"/>
  <c r="I531" i="46"/>
  <c r="K529" i="46"/>
  <c r="I529" i="46"/>
  <c r="K527" i="46"/>
  <c r="I527" i="46"/>
  <c r="K525" i="46"/>
  <c r="I525" i="46"/>
  <c r="I523" i="46"/>
  <c r="L523" i="46" s="1"/>
  <c r="R523" i="46" s="1"/>
  <c r="Q523" i="46" s="1"/>
  <c r="K521" i="46"/>
  <c r="I521" i="46"/>
  <c r="K519" i="46"/>
  <c r="I519" i="46"/>
  <c r="I517" i="46"/>
  <c r="I515" i="46"/>
  <c r="K513" i="46"/>
  <c r="I513" i="46"/>
  <c r="I507" i="46"/>
  <c r="K505" i="46"/>
  <c r="I505" i="46"/>
  <c r="I499" i="46"/>
  <c r="K497" i="46"/>
  <c r="I497" i="46"/>
  <c r="I491" i="46"/>
  <c r="L491" i="46" s="1"/>
  <c r="R491" i="46" s="1"/>
  <c r="Q491" i="46" s="1"/>
  <c r="K489" i="46"/>
  <c r="I489" i="46"/>
  <c r="I483" i="46"/>
  <c r="K481" i="46"/>
  <c r="I481" i="46"/>
  <c r="G213" i="46"/>
  <c r="I213" i="46"/>
  <c r="H213" i="46"/>
  <c r="G205" i="46"/>
  <c r="I205" i="46"/>
  <c r="H205" i="46"/>
  <c r="G197" i="46"/>
  <c r="I197" i="46"/>
  <c r="H197" i="46"/>
  <c r="G189" i="46"/>
  <c r="I189" i="46"/>
  <c r="H189" i="46"/>
  <c r="G181" i="46"/>
  <c r="I181" i="46"/>
  <c r="H181" i="46"/>
  <c r="H325" i="46"/>
  <c r="K325" i="46" s="1"/>
  <c r="H323" i="46"/>
  <c r="H321" i="46"/>
  <c r="H319" i="46"/>
  <c r="H317" i="46"/>
  <c r="K317" i="46" s="1"/>
  <c r="H315" i="46"/>
  <c r="H313" i="46"/>
  <c r="H311" i="46"/>
  <c r="H309" i="46"/>
  <c r="K309" i="46" s="1"/>
  <c r="H307" i="46"/>
  <c r="H305" i="46"/>
  <c r="H303" i="46"/>
  <c r="H301" i="46"/>
  <c r="K301" i="46" s="1"/>
  <c r="H299" i="46"/>
  <c r="H297" i="46"/>
  <c r="H295" i="46"/>
  <c r="H293" i="46"/>
  <c r="K293" i="46" s="1"/>
  <c r="H291" i="46"/>
  <c r="H289" i="46"/>
  <c r="H287" i="46"/>
  <c r="H285" i="46"/>
  <c r="K285" i="46" s="1"/>
  <c r="H283" i="46"/>
  <c r="H281" i="46"/>
  <c r="H279" i="46"/>
  <c r="H277" i="46"/>
  <c r="K277" i="46" s="1"/>
  <c r="H275" i="46"/>
  <c r="H273" i="46"/>
  <c r="H271" i="46"/>
  <c r="H269" i="46"/>
  <c r="K269" i="46" s="1"/>
  <c r="H267" i="46"/>
  <c r="H265" i="46"/>
  <c r="H263" i="46"/>
  <c r="H261" i="46"/>
  <c r="K261" i="46" s="1"/>
  <c r="H259" i="46"/>
  <c r="H257" i="46"/>
  <c r="H255" i="46"/>
  <c r="H253" i="46"/>
  <c r="K253" i="46" s="1"/>
  <c r="H251" i="46"/>
  <c r="H249" i="46"/>
  <c r="H247" i="46"/>
  <c r="H245" i="46"/>
  <c r="K245" i="46" s="1"/>
  <c r="H243" i="46"/>
  <c r="H237" i="46"/>
  <c r="H235" i="46"/>
  <c r="H229" i="46"/>
  <c r="K229" i="46" s="1"/>
  <c r="H227" i="46"/>
  <c r="H221" i="46"/>
  <c r="H219" i="46"/>
  <c r="J211" i="46"/>
  <c r="J203" i="46"/>
  <c r="J195" i="46"/>
  <c r="J187" i="46"/>
  <c r="J179" i="46"/>
  <c r="K173" i="46"/>
  <c r="I173" i="46"/>
  <c r="K171" i="46"/>
  <c r="I171" i="46"/>
  <c r="K165" i="46"/>
  <c r="I165" i="46"/>
  <c r="I163" i="46"/>
  <c r="K157" i="46"/>
  <c r="I157" i="46"/>
  <c r="K155" i="46"/>
  <c r="I155" i="46"/>
  <c r="K149" i="46"/>
  <c r="I149" i="46"/>
  <c r="K147" i="46"/>
  <c r="I147" i="46"/>
  <c r="K141" i="46"/>
  <c r="I141" i="46"/>
  <c r="I139" i="46"/>
  <c r="I133" i="46"/>
  <c r="K131" i="46"/>
  <c r="I131" i="46"/>
  <c r="K129" i="46"/>
  <c r="I129" i="46"/>
  <c r="K127" i="46"/>
  <c r="I127" i="46"/>
  <c r="I125" i="46"/>
  <c r="K123" i="46"/>
  <c r="I123" i="46"/>
  <c r="L123" i="46" s="1"/>
  <c r="R123" i="46" s="1"/>
  <c r="Q123" i="46" s="1"/>
  <c r="K121" i="46"/>
  <c r="I121" i="46"/>
  <c r="I119" i="46"/>
  <c r="I117" i="46"/>
  <c r="K115" i="46"/>
  <c r="I115" i="46"/>
  <c r="K113" i="46"/>
  <c r="I113" i="46"/>
  <c r="I111" i="46"/>
  <c r="I109" i="46"/>
  <c r="L109" i="46" s="1"/>
  <c r="R109" i="46" s="1"/>
  <c r="Q109" i="46" s="1"/>
  <c r="K107" i="46"/>
  <c r="I107" i="46"/>
  <c r="K105" i="46"/>
  <c r="I105" i="46"/>
  <c r="L105" i="46" s="1"/>
  <c r="R105" i="46" s="1"/>
  <c r="Q105" i="46" s="1"/>
  <c r="I103" i="46"/>
  <c r="I101" i="46"/>
  <c r="K99" i="46"/>
  <c r="I99" i="46"/>
  <c r="K97" i="46"/>
  <c r="I97" i="46"/>
  <c r="K95" i="46"/>
  <c r="I95" i="46"/>
  <c r="I93" i="46"/>
  <c r="K91" i="46"/>
  <c r="I91" i="46"/>
  <c r="K89" i="46"/>
  <c r="I89" i="46"/>
  <c r="I87" i="46"/>
  <c r="I85" i="46"/>
  <c r="K83" i="46"/>
  <c r="I83" i="46"/>
  <c r="K81" i="46"/>
  <c r="I81" i="46"/>
  <c r="I79" i="46"/>
  <c r="I77" i="46"/>
  <c r="K75" i="46"/>
  <c r="I75" i="46"/>
  <c r="K73" i="46"/>
  <c r="I73" i="46"/>
  <c r="I71" i="46"/>
  <c r="I69" i="46"/>
  <c r="K67" i="46"/>
  <c r="L67" i="46" s="1"/>
  <c r="R67" i="46" s="1"/>
  <c r="Q67" i="46" s="1"/>
  <c r="I67" i="46"/>
  <c r="K65" i="46"/>
  <c r="I65" i="46"/>
  <c r="K63" i="46"/>
  <c r="I63" i="46"/>
  <c r="I61" i="46"/>
  <c r="K59" i="46"/>
  <c r="I59" i="46"/>
  <c r="G1006" i="46"/>
  <c r="I1006" i="46"/>
  <c r="H1006" i="46"/>
  <c r="G1002" i="46"/>
  <c r="I1002" i="46"/>
  <c r="H1002" i="46"/>
  <c r="G998" i="46"/>
  <c r="I998" i="46"/>
  <c r="H998" i="46"/>
  <c r="G994" i="46"/>
  <c r="I994" i="46"/>
  <c r="H994" i="46"/>
  <c r="G990" i="46"/>
  <c r="I990" i="46"/>
  <c r="H990" i="46"/>
  <c r="G986" i="46"/>
  <c r="I986" i="46"/>
  <c r="H986" i="46"/>
  <c r="G982" i="46"/>
  <c r="I982" i="46"/>
  <c r="H982" i="46"/>
  <c r="G978" i="46"/>
  <c r="I978" i="46"/>
  <c r="H978" i="46"/>
  <c r="G974" i="46"/>
  <c r="I974" i="46"/>
  <c r="H974" i="46"/>
  <c r="G970" i="46"/>
  <c r="I970" i="46"/>
  <c r="H970" i="46"/>
  <c r="G966" i="46"/>
  <c r="I966" i="46"/>
  <c r="H966" i="46"/>
  <c r="G962" i="46"/>
  <c r="I962" i="46"/>
  <c r="H962" i="46"/>
  <c r="G958" i="46"/>
  <c r="I958" i="46"/>
  <c r="H958" i="46"/>
  <c r="G954" i="46"/>
  <c r="I954" i="46"/>
  <c r="H954" i="46"/>
  <c r="G950" i="46"/>
  <c r="I950" i="46"/>
  <c r="H950" i="46"/>
  <c r="G946" i="46"/>
  <c r="I946" i="46"/>
  <c r="H946" i="46"/>
  <c r="G942" i="46"/>
  <c r="I942" i="46"/>
  <c r="H942" i="46"/>
  <c r="G938" i="46"/>
  <c r="I938" i="46"/>
  <c r="H938" i="46"/>
  <c r="G934" i="46"/>
  <c r="I934" i="46"/>
  <c r="H934" i="46"/>
  <c r="G930" i="46"/>
  <c r="I930" i="46"/>
  <c r="H930" i="46"/>
  <c r="G926" i="46"/>
  <c r="I926" i="46"/>
  <c r="H926" i="46"/>
  <c r="G922" i="46"/>
  <c r="I922" i="46"/>
  <c r="H922" i="46"/>
  <c r="G918" i="46"/>
  <c r="I918" i="46"/>
  <c r="H918" i="46"/>
  <c r="G914" i="46"/>
  <c r="I914" i="46"/>
  <c r="H914" i="46"/>
  <c r="G908" i="46"/>
  <c r="I908" i="46"/>
  <c r="H908" i="46"/>
  <c r="J908" i="46"/>
  <c r="G900" i="46"/>
  <c r="I900" i="46"/>
  <c r="H900" i="46"/>
  <c r="J900" i="46"/>
  <c r="G892" i="46"/>
  <c r="I892" i="46"/>
  <c r="H892" i="46"/>
  <c r="J892" i="46"/>
  <c r="G884" i="46"/>
  <c r="I884" i="46"/>
  <c r="H884" i="46"/>
  <c r="J884" i="46"/>
  <c r="G876" i="46"/>
  <c r="I876" i="46"/>
  <c r="H876" i="46"/>
  <c r="J876" i="46"/>
  <c r="G868" i="46"/>
  <c r="I868" i="46"/>
  <c r="H868" i="46"/>
  <c r="J868" i="46"/>
  <c r="L1003" i="46"/>
  <c r="R1003" i="46" s="1"/>
  <c r="Q1003" i="46" s="1"/>
  <c r="L939" i="46"/>
  <c r="R939" i="46" s="1"/>
  <c r="Q939" i="46" s="1"/>
  <c r="L873" i="46"/>
  <c r="K910" i="46"/>
  <c r="L910" i="46" s="1"/>
  <c r="R910" i="46" s="1"/>
  <c r="Q910" i="46" s="1"/>
  <c r="G904" i="46"/>
  <c r="I904" i="46"/>
  <c r="H904" i="46"/>
  <c r="J904" i="46"/>
  <c r="G896" i="46"/>
  <c r="I896" i="46"/>
  <c r="H896" i="46"/>
  <c r="J896" i="46"/>
  <c r="G888" i="46"/>
  <c r="I888" i="46"/>
  <c r="H888" i="46"/>
  <c r="J888" i="46"/>
  <c r="G880" i="46"/>
  <c r="I880" i="46"/>
  <c r="H880" i="46"/>
  <c r="J880" i="46"/>
  <c r="G872" i="46"/>
  <c r="I872" i="46"/>
  <c r="H872" i="46"/>
  <c r="J872" i="46"/>
  <c r="G864" i="46"/>
  <c r="I864" i="46"/>
  <c r="H864" i="46"/>
  <c r="J864" i="46"/>
  <c r="J1006" i="46"/>
  <c r="J1002" i="46"/>
  <c r="J998" i="46"/>
  <c r="J994" i="46"/>
  <c r="J990" i="46"/>
  <c r="J986" i="46"/>
  <c r="J982" i="46"/>
  <c r="J978" i="46"/>
  <c r="J974" i="46"/>
  <c r="J970" i="46"/>
  <c r="J966" i="46"/>
  <c r="J962" i="46"/>
  <c r="J958" i="46"/>
  <c r="L901" i="46"/>
  <c r="G860" i="46"/>
  <c r="I860" i="46"/>
  <c r="H860" i="46"/>
  <c r="G856" i="46"/>
  <c r="I856" i="46"/>
  <c r="H856" i="46"/>
  <c r="G852" i="46"/>
  <c r="I852" i="46"/>
  <c r="H852" i="46"/>
  <c r="G848" i="46"/>
  <c r="I848" i="46"/>
  <c r="H848" i="46"/>
  <c r="G844" i="46"/>
  <c r="I844" i="46"/>
  <c r="H844" i="46"/>
  <c r="G840" i="46"/>
  <c r="I840" i="46"/>
  <c r="H840" i="46"/>
  <c r="G836" i="46"/>
  <c r="I836" i="46"/>
  <c r="H836" i="46"/>
  <c r="G832" i="46"/>
  <c r="I832" i="46"/>
  <c r="H832" i="46"/>
  <c r="G828" i="46"/>
  <c r="I828" i="46"/>
  <c r="H828" i="46"/>
  <c r="G824" i="46"/>
  <c r="I824" i="46"/>
  <c r="H824" i="46"/>
  <c r="G820" i="46"/>
  <c r="I820" i="46"/>
  <c r="H820" i="46"/>
  <c r="G816" i="46"/>
  <c r="I816" i="46"/>
  <c r="H816" i="46"/>
  <c r="G812" i="46"/>
  <c r="I812" i="46"/>
  <c r="H812" i="46"/>
  <c r="G808" i="46"/>
  <c r="I808" i="46"/>
  <c r="H808" i="46"/>
  <c r="G804" i="46"/>
  <c r="I804" i="46"/>
  <c r="H804" i="46"/>
  <c r="G800" i="46"/>
  <c r="I800" i="46"/>
  <c r="H800" i="46"/>
  <c r="G796" i="46"/>
  <c r="I796" i="46"/>
  <c r="H796" i="46"/>
  <c r="G792" i="46"/>
  <c r="I792" i="46"/>
  <c r="H792" i="46"/>
  <c r="G788" i="46"/>
  <c r="I788" i="46"/>
  <c r="H788" i="46"/>
  <c r="G784" i="46"/>
  <c r="I784" i="46"/>
  <c r="H784" i="46"/>
  <c r="G780" i="46"/>
  <c r="I780" i="46"/>
  <c r="H780" i="46"/>
  <c r="G776" i="46"/>
  <c r="I776" i="46"/>
  <c r="H776" i="46"/>
  <c r="G772" i="46"/>
  <c r="I772" i="46"/>
  <c r="H772" i="46"/>
  <c r="G768" i="46"/>
  <c r="I768" i="46"/>
  <c r="H768" i="46"/>
  <c r="G764" i="46"/>
  <c r="I764" i="46"/>
  <c r="H764" i="46"/>
  <c r="G760" i="46"/>
  <c r="I760" i="46"/>
  <c r="H760" i="46"/>
  <c r="G756" i="46"/>
  <c r="I756" i="46"/>
  <c r="H756" i="46"/>
  <c r="G752" i="46"/>
  <c r="I752" i="46"/>
  <c r="H752" i="46"/>
  <c r="G748" i="46"/>
  <c r="I748" i="46"/>
  <c r="H748" i="46"/>
  <c r="G744" i="46"/>
  <c r="I744" i="46"/>
  <c r="H744" i="46"/>
  <c r="G740" i="46"/>
  <c r="I740" i="46"/>
  <c r="H740" i="46"/>
  <c r="G736" i="46"/>
  <c r="I736" i="46"/>
  <c r="H736" i="46"/>
  <c r="G732" i="46"/>
  <c r="I732" i="46"/>
  <c r="H732" i="46"/>
  <c r="G728" i="46"/>
  <c r="I728" i="46"/>
  <c r="H728" i="46"/>
  <c r="G724" i="46"/>
  <c r="I724" i="46"/>
  <c r="H724" i="46"/>
  <c r="G720" i="46"/>
  <c r="I720" i="46"/>
  <c r="H720" i="46"/>
  <c r="G716" i="46"/>
  <c r="I716" i="46"/>
  <c r="H716" i="46"/>
  <c r="G712" i="46"/>
  <c r="I712" i="46"/>
  <c r="H712" i="46"/>
  <c r="G708" i="46"/>
  <c r="I708" i="46"/>
  <c r="H708" i="46"/>
  <c r="G704" i="46"/>
  <c r="I704" i="46"/>
  <c r="H704" i="46"/>
  <c r="G700" i="46"/>
  <c r="I700" i="46"/>
  <c r="H700" i="46"/>
  <c r="G696" i="46"/>
  <c r="I696" i="46"/>
  <c r="H696" i="46"/>
  <c r="G692" i="46"/>
  <c r="I692" i="46"/>
  <c r="H692" i="46"/>
  <c r="G688" i="46"/>
  <c r="I688" i="46"/>
  <c r="H688" i="46"/>
  <c r="G684" i="46"/>
  <c r="I684" i="46"/>
  <c r="H684" i="46"/>
  <c r="G680" i="46"/>
  <c r="I680" i="46"/>
  <c r="H680" i="46"/>
  <c r="G676" i="46"/>
  <c r="I676" i="46"/>
  <c r="H676" i="46"/>
  <c r="G672" i="46"/>
  <c r="I672" i="46"/>
  <c r="H672" i="46"/>
  <c r="G668" i="46"/>
  <c r="I668" i="46"/>
  <c r="H668" i="46"/>
  <c r="G664" i="46"/>
  <c r="I664" i="46"/>
  <c r="H664" i="46"/>
  <c r="G660" i="46"/>
  <c r="I660" i="46"/>
  <c r="H660" i="46"/>
  <c r="G656" i="46"/>
  <c r="I656" i="46"/>
  <c r="H656" i="46"/>
  <c r="G652" i="46"/>
  <c r="I652" i="46"/>
  <c r="H652" i="46"/>
  <c r="G648" i="46"/>
  <c r="I648" i="46"/>
  <c r="H648" i="46"/>
  <c r="G644" i="46"/>
  <c r="I644" i="46"/>
  <c r="H644" i="46"/>
  <c r="G640" i="46"/>
  <c r="I640" i="46"/>
  <c r="H640" i="46"/>
  <c r="G636" i="46"/>
  <c r="I636" i="46"/>
  <c r="H636" i="46"/>
  <c r="G632" i="46"/>
  <c r="I632" i="46"/>
  <c r="H632" i="46"/>
  <c r="G628" i="46"/>
  <c r="I628" i="46"/>
  <c r="H628" i="46"/>
  <c r="G624" i="46"/>
  <c r="I624" i="46"/>
  <c r="H624" i="46"/>
  <c r="G620" i="46"/>
  <c r="I620" i="46"/>
  <c r="H620" i="46"/>
  <c r="G616" i="46"/>
  <c r="I616" i="46"/>
  <c r="H616" i="46"/>
  <c r="G612" i="46"/>
  <c r="I612" i="46"/>
  <c r="H612" i="46"/>
  <c r="G608" i="46"/>
  <c r="I608" i="46"/>
  <c r="H608" i="46"/>
  <c r="G604" i="46"/>
  <c r="I604" i="46"/>
  <c r="H604" i="46"/>
  <c r="G600" i="46"/>
  <c r="I600" i="46"/>
  <c r="H600" i="46"/>
  <c r="G596" i="46"/>
  <c r="I596" i="46"/>
  <c r="H596" i="46"/>
  <c r="G592" i="46"/>
  <c r="I592" i="46"/>
  <c r="H592" i="46"/>
  <c r="G588" i="46"/>
  <c r="I588" i="46"/>
  <c r="H588" i="46"/>
  <c r="G584" i="46"/>
  <c r="I584" i="46"/>
  <c r="H584" i="46"/>
  <c r="G580" i="46"/>
  <c r="I580" i="46"/>
  <c r="H580" i="46"/>
  <c r="G576" i="46"/>
  <c r="I576" i="46"/>
  <c r="H576" i="46"/>
  <c r="G572" i="46"/>
  <c r="I572" i="46"/>
  <c r="H572" i="46"/>
  <c r="G568" i="46"/>
  <c r="I568" i="46"/>
  <c r="H568" i="46"/>
  <c r="G564" i="46"/>
  <c r="I564" i="46"/>
  <c r="H564" i="46"/>
  <c r="G560" i="46"/>
  <c r="I560" i="46"/>
  <c r="H560" i="46"/>
  <c r="G556" i="46"/>
  <c r="I556" i="46"/>
  <c r="H556" i="46"/>
  <c r="G552" i="46"/>
  <c r="I552" i="46"/>
  <c r="H552" i="46"/>
  <c r="G548" i="46"/>
  <c r="I548" i="46"/>
  <c r="H548" i="46"/>
  <c r="G544" i="46"/>
  <c r="I544" i="46"/>
  <c r="H544" i="46"/>
  <c r="G540" i="46"/>
  <c r="I540" i="46"/>
  <c r="H540" i="46"/>
  <c r="G536" i="46"/>
  <c r="I536" i="46"/>
  <c r="H536" i="46"/>
  <c r="G532" i="46"/>
  <c r="I532" i="46"/>
  <c r="H532" i="46"/>
  <c r="G528" i="46"/>
  <c r="I528" i="46"/>
  <c r="H528" i="46"/>
  <c r="G524" i="46"/>
  <c r="I524" i="46"/>
  <c r="H524" i="46"/>
  <c r="G520" i="46"/>
  <c r="I520" i="46"/>
  <c r="H520" i="46"/>
  <c r="G516" i="46"/>
  <c r="I516" i="46"/>
  <c r="H516" i="46"/>
  <c r="G512" i="46"/>
  <c r="I512" i="46"/>
  <c r="H512" i="46"/>
  <c r="G508" i="46"/>
  <c r="I508" i="46"/>
  <c r="H508" i="46"/>
  <c r="G504" i="46"/>
  <c r="I504" i="46"/>
  <c r="H504" i="46"/>
  <c r="G500" i="46"/>
  <c r="I500" i="46"/>
  <c r="H500" i="46"/>
  <c r="G496" i="46"/>
  <c r="I496" i="46"/>
  <c r="H496" i="46"/>
  <c r="G492" i="46"/>
  <c r="I492" i="46"/>
  <c r="H492" i="46"/>
  <c r="G488" i="46"/>
  <c r="I488" i="46"/>
  <c r="H488" i="46"/>
  <c r="G484" i="46"/>
  <c r="I484" i="46"/>
  <c r="H484" i="46"/>
  <c r="G480" i="46"/>
  <c r="I480" i="46"/>
  <c r="H480" i="46"/>
  <c r="G472" i="46"/>
  <c r="I472" i="46"/>
  <c r="H472" i="46"/>
  <c r="J472" i="46"/>
  <c r="G464" i="46"/>
  <c r="I464" i="46"/>
  <c r="H464" i="46"/>
  <c r="J464" i="46"/>
  <c r="G456" i="46"/>
  <c r="I456" i="46"/>
  <c r="H456" i="46"/>
  <c r="J456" i="46"/>
  <c r="G448" i="46"/>
  <c r="I448" i="46"/>
  <c r="H448" i="46"/>
  <c r="J448" i="46"/>
  <c r="G440" i="46"/>
  <c r="I440" i="46"/>
  <c r="H440" i="46"/>
  <c r="J440" i="46"/>
  <c r="G432" i="46"/>
  <c r="I432" i="46"/>
  <c r="H432" i="46"/>
  <c r="J432" i="46"/>
  <c r="G424" i="46"/>
  <c r="I424" i="46"/>
  <c r="H424" i="46"/>
  <c r="J424" i="46"/>
  <c r="L757" i="46"/>
  <c r="R757" i="46" s="1"/>
  <c r="Q757" i="46" s="1"/>
  <c r="L753" i="46"/>
  <c r="L629" i="46"/>
  <c r="R629" i="46" s="1"/>
  <c r="Q629" i="46" s="1"/>
  <c r="L589" i="46"/>
  <c r="R589" i="46" s="1"/>
  <c r="Q589" i="46" s="1"/>
  <c r="L437" i="46"/>
  <c r="R437" i="46" s="1"/>
  <c r="Q437" i="46" s="1"/>
  <c r="G1004" i="46"/>
  <c r="K1004" i="46" s="1"/>
  <c r="I1004" i="46"/>
  <c r="G1000" i="46"/>
  <c r="K1000" i="46" s="1"/>
  <c r="I1000" i="46"/>
  <c r="G996" i="46"/>
  <c r="K996" i="46" s="1"/>
  <c r="I996" i="46"/>
  <c r="G992" i="46"/>
  <c r="K992" i="46" s="1"/>
  <c r="I992" i="46"/>
  <c r="G988" i="46"/>
  <c r="K988" i="46" s="1"/>
  <c r="I988" i="46"/>
  <c r="G984" i="46"/>
  <c r="K984" i="46" s="1"/>
  <c r="I984" i="46"/>
  <c r="G980" i="46"/>
  <c r="K980" i="46" s="1"/>
  <c r="I980" i="46"/>
  <c r="G976" i="46"/>
  <c r="K976" i="46" s="1"/>
  <c r="I976" i="46"/>
  <c r="G972" i="46"/>
  <c r="K972" i="46" s="1"/>
  <c r="I972" i="46"/>
  <c r="G968" i="46"/>
  <c r="K968" i="46" s="1"/>
  <c r="I968" i="46"/>
  <c r="G964" i="46"/>
  <c r="K964" i="46" s="1"/>
  <c r="I964" i="46"/>
  <c r="G960" i="46"/>
  <c r="K960" i="46" s="1"/>
  <c r="I960" i="46"/>
  <c r="G956" i="46"/>
  <c r="K956" i="46" s="1"/>
  <c r="I956" i="46"/>
  <c r="G952" i="46"/>
  <c r="K952" i="46" s="1"/>
  <c r="I952" i="46"/>
  <c r="G948" i="46"/>
  <c r="K948" i="46" s="1"/>
  <c r="I948" i="46"/>
  <c r="G944" i="46"/>
  <c r="I944" i="46"/>
  <c r="K944" i="46"/>
  <c r="G940" i="46"/>
  <c r="K940" i="46" s="1"/>
  <c r="I940" i="46"/>
  <c r="G936" i="46"/>
  <c r="K936" i="46" s="1"/>
  <c r="I936" i="46"/>
  <c r="G932" i="46"/>
  <c r="K932" i="46" s="1"/>
  <c r="I932" i="46"/>
  <c r="G928" i="46"/>
  <c r="K928" i="46" s="1"/>
  <c r="I928" i="46"/>
  <c r="G924" i="46"/>
  <c r="K924" i="46" s="1"/>
  <c r="I924" i="46"/>
  <c r="G920" i="46"/>
  <c r="K920" i="46" s="1"/>
  <c r="I920" i="46"/>
  <c r="G916" i="46"/>
  <c r="K916" i="46" s="1"/>
  <c r="I916" i="46"/>
  <c r="G912" i="46"/>
  <c r="K912" i="46" s="1"/>
  <c r="I912" i="46"/>
  <c r="G476" i="46"/>
  <c r="I476" i="46"/>
  <c r="H476" i="46"/>
  <c r="J476" i="46"/>
  <c r="G468" i="46"/>
  <c r="I468" i="46"/>
  <c r="H468" i="46"/>
  <c r="J468" i="46"/>
  <c r="G460" i="46"/>
  <c r="I460" i="46"/>
  <c r="H460" i="46"/>
  <c r="J460" i="46"/>
  <c r="G452" i="46"/>
  <c r="I452" i="46"/>
  <c r="H452" i="46"/>
  <c r="J452" i="46"/>
  <c r="G444" i="46"/>
  <c r="I444" i="46"/>
  <c r="H444" i="46"/>
  <c r="J444" i="46"/>
  <c r="G436" i="46"/>
  <c r="I436" i="46"/>
  <c r="H436" i="46"/>
  <c r="J436" i="46"/>
  <c r="G428" i="46"/>
  <c r="I428" i="46"/>
  <c r="H428" i="46"/>
  <c r="J428" i="46"/>
  <c r="L981" i="46"/>
  <c r="R981" i="46" s="1"/>
  <c r="Q981" i="46" s="1"/>
  <c r="L961" i="46"/>
  <c r="R961" i="46" s="1"/>
  <c r="Q961" i="46" s="1"/>
  <c r="L925" i="46"/>
  <c r="R925" i="46" s="1"/>
  <c r="Q925" i="46" s="1"/>
  <c r="L913" i="46"/>
  <c r="R913" i="46" s="1"/>
  <c r="Q913" i="46" s="1"/>
  <c r="J860" i="46"/>
  <c r="J856" i="46"/>
  <c r="J852" i="46"/>
  <c r="J848" i="46"/>
  <c r="J844" i="46"/>
  <c r="J840" i="46"/>
  <c r="J836" i="46"/>
  <c r="J832" i="46"/>
  <c r="J828" i="46"/>
  <c r="J824" i="46"/>
  <c r="J820" i="46"/>
  <c r="J816" i="46"/>
  <c r="J812" i="46"/>
  <c r="J808" i="46"/>
  <c r="J804" i="46"/>
  <c r="J800" i="46"/>
  <c r="J796" i="46"/>
  <c r="J792" i="46"/>
  <c r="J788" i="46"/>
  <c r="J784" i="46"/>
  <c r="J780" i="46"/>
  <c r="J776" i="46"/>
  <c r="J772" i="46"/>
  <c r="J768" i="46"/>
  <c r="J764" i="46"/>
  <c r="J760" i="46"/>
  <c r="J756" i="46"/>
  <c r="J752" i="46"/>
  <c r="J748" i="46"/>
  <c r="J744" i="46"/>
  <c r="J740" i="46"/>
  <c r="J736" i="46"/>
  <c r="J732" i="46"/>
  <c r="J728" i="46"/>
  <c r="J724" i="46"/>
  <c r="J720" i="46"/>
  <c r="J716" i="46"/>
  <c r="J712" i="46"/>
  <c r="J708" i="46"/>
  <c r="J704" i="46"/>
  <c r="J700" i="46"/>
  <c r="J696" i="46"/>
  <c r="J692" i="46"/>
  <c r="J688" i="46"/>
  <c r="J684" i="46"/>
  <c r="J680" i="46"/>
  <c r="J676" i="46"/>
  <c r="J672" i="46"/>
  <c r="J668" i="46"/>
  <c r="J664" i="46"/>
  <c r="J660" i="46"/>
  <c r="J656" i="46"/>
  <c r="J652" i="46"/>
  <c r="J648" i="46"/>
  <c r="J644" i="46"/>
  <c r="J640" i="46"/>
  <c r="J636" i="46"/>
  <c r="J632" i="46"/>
  <c r="J628" i="46"/>
  <c r="J624" i="46"/>
  <c r="J620" i="46"/>
  <c r="J616" i="46"/>
  <c r="J612" i="46"/>
  <c r="J608" i="46"/>
  <c r="J604" i="46"/>
  <c r="J600" i="46"/>
  <c r="J596" i="46"/>
  <c r="J592" i="46"/>
  <c r="J588" i="46"/>
  <c r="J584" i="46"/>
  <c r="J580" i="46"/>
  <c r="J576" i="46"/>
  <c r="J572" i="46"/>
  <c r="J568" i="46"/>
  <c r="J564" i="46"/>
  <c r="J560" i="46"/>
  <c r="J556" i="46"/>
  <c r="J552" i="46"/>
  <c r="J548" i="46"/>
  <c r="J544" i="46"/>
  <c r="J540" i="46"/>
  <c r="J536" i="46"/>
  <c r="J532" i="46"/>
  <c r="J528" i="46"/>
  <c r="J524" i="46"/>
  <c r="J520" i="46"/>
  <c r="J516" i="46"/>
  <c r="L473" i="46"/>
  <c r="R473" i="46" s="1"/>
  <c r="Q473" i="46" s="1"/>
  <c r="G420" i="46"/>
  <c r="I420" i="46"/>
  <c r="H420" i="46"/>
  <c r="G416" i="46"/>
  <c r="I416" i="46"/>
  <c r="H416" i="46"/>
  <c r="G412" i="46"/>
  <c r="I412" i="46"/>
  <c r="H412" i="46"/>
  <c r="G408" i="46"/>
  <c r="I408" i="46"/>
  <c r="H408" i="46"/>
  <c r="G404" i="46"/>
  <c r="I404" i="46"/>
  <c r="H404" i="46"/>
  <c r="G400" i="46"/>
  <c r="I400" i="46"/>
  <c r="H400" i="46"/>
  <c r="G396" i="46"/>
  <c r="I396" i="46"/>
  <c r="H396" i="46"/>
  <c r="G392" i="46"/>
  <c r="I392" i="46"/>
  <c r="H392" i="46"/>
  <c r="G388" i="46"/>
  <c r="I388" i="46"/>
  <c r="H388" i="46"/>
  <c r="G384" i="46"/>
  <c r="I384" i="46"/>
  <c r="H384" i="46"/>
  <c r="G380" i="46"/>
  <c r="I380" i="46"/>
  <c r="H380" i="46"/>
  <c r="G376" i="46"/>
  <c r="I376" i="46"/>
  <c r="H376" i="46"/>
  <c r="G372" i="46"/>
  <c r="I372" i="46"/>
  <c r="H372" i="46"/>
  <c r="G368" i="46"/>
  <c r="I368" i="46"/>
  <c r="H368" i="46"/>
  <c r="G364" i="46"/>
  <c r="I364" i="46"/>
  <c r="H364" i="46"/>
  <c r="G360" i="46"/>
  <c r="I360" i="46"/>
  <c r="H360" i="46"/>
  <c r="G356" i="46"/>
  <c r="I356" i="46"/>
  <c r="H356" i="46"/>
  <c r="G352" i="46"/>
  <c r="I352" i="46"/>
  <c r="H352" i="46"/>
  <c r="G348" i="46"/>
  <c r="I348" i="46"/>
  <c r="H348" i="46"/>
  <c r="G344" i="46"/>
  <c r="I344" i="46"/>
  <c r="H344" i="46"/>
  <c r="G340" i="46"/>
  <c r="I340" i="46"/>
  <c r="H340" i="46"/>
  <c r="G336" i="46"/>
  <c r="I336" i="46"/>
  <c r="H336" i="46"/>
  <c r="G332" i="46"/>
  <c r="I332" i="46"/>
  <c r="H332" i="46"/>
  <c r="G328" i="46"/>
  <c r="I328" i="46"/>
  <c r="H328" i="46"/>
  <c r="G324" i="46"/>
  <c r="I324" i="46"/>
  <c r="H324" i="46"/>
  <c r="G320" i="46"/>
  <c r="I320" i="46"/>
  <c r="H320" i="46"/>
  <c r="G316" i="46"/>
  <c r="I316" i="46"/>
  <c r="H316" i="46"/>
  <c r="G312" i="46"/>
  <c r="I312" i="46"/>
  <c r="H312" i="46"/>
  <c r="G308" i="46"/>
  <c r="I308" i="46"/>
  <c r="H308" i="46"/>
  <c r="G304" i="46"/>
  <c r="I304" i="46"/>
  <c r="H304" i="46"/>
  <c r="G300" i="46"/>
  <c r="I300" i="46"/>
  <c r="H300" i="46"/>
  <c r="G296" i="46"/>
  <c r="I296" i="46"/>
  <c r="H296" i="46"/>
  <c r="G292" i="46"/>
  <c r="I292" i="46"/>
  <c r="H292" i="46"/>
  <c r="G288" i="46"/>
  <c r="I288" i="46"/>
  <c r="H288" i="46"/>
  <c r="G284" i="46"/>
  <c r="I284" i="46"/>
  <c r="H284" i="46"/>
  <c r="G280" i="46"/>
  <c r="I280" i="46"/>
  <c r="H280" i="46"/>
  <c r="G276" i="46"/>
  <c r="I276" i="46"/>
  <c r="H276" i="46"/>
  <c r="G272" i="46"/>
  <c r="I272" i="46"/>
  <c r="H272" i="46"/>
  <c r="G268" i="46"/>
  <c r="I268" i="46"/>
  <c r="H268" i="46"/>
  <c r="G264" i="46"/>
  <c r="I264" i="46"/>
  <c r="H264" i="46"/>
  <c r="G260" i="46"/>
  <c r="I260" i="46"/>
  <c r="H260" i="46"/>
  <c r="G256" i="46"/>
  <c r="I256" i="46"/>
  <c r="H256" i="46"/>
  <c r="G252" i="46"/>
  <c r="I252" i="46"/>
  <c r="H252" i="46"/>
  <c r="G248" i="46"/>
  <c r="I248" i="46"/>
  <c r="H248" i="46"/>
  <c r="G122" i="46"/>
  <c r="I122" i="46"/>
  <c r="H122" i="46"/>
  <c r="J122" i="46"/>
  <c r="G106" i="46"/>
  <c r="I106" i="46"/>
  <c r="H106" i="46"/>
  <c r="J106" i="46"/>
  <c r="G90" i="46"/>
  <c r="I90" i="46"/>
  <c r="H90" i="46"/>
  <c r="J90" i="46"/>
  <c r="G74" i="46"/>
  <c r="I74" i="46"/>
  <c r="H74" i="46"/>
  <c r="J74" i="46"/>
  <c r="G58" i="46"/>
  <c r="I58" i="46"/>
  <c r="H58" i="46"/>
  <c r="J58" i="46"/>
  <c r="L397" i="46"/>
  <c r="R397" i="46" s="1"/>
  <c r="Q397" i="46" s="1"/>
  <c r="L361" i="46"/>
  <c r="R361" i="46" s="1"/>
  <c r="Q361" i="46" s="1"/>
  <c r="L357" i="46"/>
  <c r="R357" i="46" s="1"/>
  <c r="Q357" i="46" s="1"/>
  <c r="L353" i="46"/>
  <c r="R353" i="46" s="1"/>
  <c r="Q353" i="46" s="1"/>
  <c r="G906" i="46"/>
  <c r="K906" i="46" s="1"/>
  <c r="I906" i="46"/>
  <c r="G902" i="46"/>
  <c r="K902" i="46" s="1"/>
  <c r="I902" i="46"/>
  <c r="G898" i="46"/>
  <c r="K898" i="46" s="1"/>
  <c r="I898" i="46"/>
  <c r="G894" i="46"/>
  <c r="K894" i="46" s="1"/>
  <c r="I894" i="46"/>
  <c r="G890" i="46"/>
  <c r="K890" i="46" s="1"/>
  <c r="I890" i="46"/>
  <c r="G886" i="46"/>
  <c r="K886" i="46" s="1"/>
  <c r="I886" i="46"/>
  <c r="G882" i="46"/>
  <c r="K882" i="46" s="1"/>
  <c r="I882" i="46"/>
  <c r="G878" i="46"/>
  <c r="K878" i="46" s="1"/>
  <c r="I878" i="46"/>
  <c r="G874" i="46"/>
  <c r="K874" i="46" s="1"/>
  <c r="I874" i="46"/>
  <c r="G870" i="46"/>
  <c r="K870" i="46" s="1"/>
  <c r="I870" i="46"/>
  <c r="G866" i="46"/>
  <c r="K866" i="46" s="1"/>
  <c r="I866" i="46"/>
  <c r="G862" i="46"/>
  <c r="K862" i="46" s="1"/>
  <c r="I862" i="46"/>
  <c r="G858" i="46"/>
  <c r="K858" i="46" s="1"/>
  <c r="I858" i="46"/>
  <c r="G854" i="46"/>
  <c r="K854" i="46" s="1"/>
  <c r="I854" i="46"/>
  <c r="G850" i="46"/>
  <c r="K850" i="46" s="1"/>
  <c r="I850" i="46"/>
  <c r="G846" i="46"/>
  <c r="I846" i="46"/>
  <c r="G842" i="46"/>
  <c r="K842" i="46" s="1"/>
  <c r="I842" i="46"/>
  <c r="G838" i="46"/>
  <c r="K838" i="46" s="1"/>
  <c r="I838" i="46"/>
  <c r="G834" i="46"/>
  <c r="K834" i="46" s="1"/>
  <c r="I834" i="46"/>
  <c r="G830" i="46"/>
  <c r="K830" i="46" s="1"/>
  <c r="I830" i="46"/>
  <c r="G826" i="46"/>
  <c r="K826" i="46" s="1"/>
  <c r="I826" i="46"/>
  <c r="G822" i="46"/>
  <c r="K822" i="46" s="1"/>
  <c r="I822" i="46"/>
  <c r="G818" i="46"/>
  <c r="K818" i="46" s="1"/>
  <c r="I818" i="46"/>
  <c r="G814" i="46"/>
  <c r="K814" i="46" s="1"/>
  <c r="I814" i="46"/>
  <c r="G810" i="46"/>
  <c r="K810" i="46" s="1"/>
  <c r="I810" i="46"/>
  <c r="G806" i="46"/>
  <c r="K806" i="46" s="1"/>
  <c r="I806" i="46"/>
  <c r="G802" i="46"/>
  <c r="K802" i="46" s="1"/>
  <c r="I802" i="46"/>
  <c r="G798" i="46"/>
  <c r="K798" i="46" s="1"/>
  <c r="I798" i="46"/>
  <c r="G794" i="46"/>
  <c r="K794" i="46" s="1"/>
  <c r="I794" i="46"/>
  <c r="G790" i="46"/>
  <c r="K790" i="46" s="1"/>
  <c r="I790" i="46"/>
  <c r="G786" i="46"/>
  <c r="K786" i="46" s="1"/>
  <c r="I786" i="46"/>
  <c r="G782" i="46"/>
  <c r="I782" i="46"/>
  <c r="G778" i="46"/>
  <c r="K778" i="46" s="1"/>
  <c r="I778" i="46"/>
  <c r="G774" i="46"/>
  <c r="K774" i="46" s="1"/>
  <c r="I774" i="46"/>
  <c r="G770" i="46"/>
  <c r="K770" i="46" s="1"/>
  <c r="I770" i="46"/>
  <c r="G766" i="46"/>
  <c r="K766" i="46" s="1"/>
  <c r="I766" i="46"/>
  <c r="G762" i="46"/>
  <c r="K762" i="46" s="1"/>
  <c r="I762" i="46"/>
  <c r="G758" i="46"/>
  <c r="K758" i="46" s="1"/>
  <c r="I758" i="46"/>
  <c r="G754" i="46"/>
  <c r="K754" i="46" s="1"/>
  <c r="I754" i="46"/>
  <c r="G750" i="46"/>
  <c r="K750" i="46" s="1"/>
  <c r="I750" i="46"/>
  <c r="G746" i="46"/>
  <c r="K746" i="46" s="1"/>
  <c r="I746" i="46"/>
  <c r="G742" i="46"/>
  <c r="K742" i="46" s="1"/>
  <c r="I742" i="46"/>
  <c r="G738" i="46"/>
  <c r="K738" i="46" s="1"/>
  <c r="I738" i="46"/>
  <c r="G734" i="46"/>
  <c r="K734" i="46" s="1"/>
  <c r="I734" i="46"/>
  <c r="G730" i="46"/>
  <c r="K730" i="46" s="1"/>
  <c r="I730" i="46"/>
  <c r="G726" i="46"/>
  <c r="K726" i="46" s="1"/>
  <c r="I726" i="46"/>
  <c r="G722" i="46"/>
  <c r="K722" i="46" s="1"/>
  <c r="I722" i="46"/>
  <c r="G718" i="46"/>
  <c r="K718" i="46" s="1"/>
  <c r="I718" i="46"/>
  <c r="G714" i="46"/>
  <c r="K714" i="46" s="1"/>
  <c r="I714" i="46"/>
  <c r="G710" i="46"/>
  <c r="K710" i="46" s="1"/>
  <c r="I710" i="46"/>
  <c r="G706" i="46"/>
  <c r="K706" i="46" s="1"/>
  <c r="I706" i="46"/>
  <c r="G702" i="46"/>
  <c r="K702" i="46" s="1"/>
  <c r="I702" i="46"/>
  <c r="G698" i="46"/>
  <c r="K698" i="46" s="1"/>
  <c r="I698" i="46"/>
  <c r="G694" i="46"/>
  <c r="K694" i="46" s="1"/>
  <c r="I694" i="46"/>
  <c r="G690" i="46"/>
  <c r="K690" i="46" s="1"/>
  <c r="I690" i="46"/>
  <c r="G686" i="46"/>
  <c r="K686" i="46" s="1"/>
  <c r="I686" i="46"/>
  <c r="G682" i="46"/>
  <c r="K682" i="46" s="1"/>
  <c r="I682" i="46"/>
  <c r="G678" i="46"/>
  <c r="K678" i="46" s="1"/>
  <c r="I678" i="46"/>
  <c r="G674" i="46"/>
  <c r="K674" i="46" s="1"/>
  <c r="I674" i="46"/>
  <c r="G670" i="46"/>
  <c r="K670" i="46" s="1"/>
  <c r="I670" i="46"/>
  <c r="G666" i="46"/>
  <c r="K666" i="46" s="1"/>
  <c r="I666" i="46"/>
  <c r="G662" i="46"/>
  <c r="K662" i="46" s="1"/>
  <c r="I662" i="46"/>
  <c r="G658" i="46"/>
  <c r="K658" i="46" s="1"/>
  <c r="I658" i="46"/>
  <c r="G654" i="46"/>
  <c r="K654" i="46" s="1"/>
  <c r="I654" i="46"/>
  <c r="G650" i="46"/>
  <c r="K650" i="46" s="1"/>
  <c r="I650" i="46"/>
  <c r="G646" i="46"/>
  <c r="K646" i="46" s="1"/>
  <c r="I646" i="46"/>
  <c r="G642" i="46"/>
  <c r="K642" i="46" s="1"/>
  <c r="I642" i="46"/>
  <c r="G638" i="46"/>
  <c r="K638" i="46" s="1"/>
  <c r="I638" i="46"/>
  <c r="G634" i="46"/>
  <c r="K634" i="46" s="1"/>
  <c r="I634" i="46"/>
  <c r="G630" i="46"/>
  <c r="K630" i="46" s="1"/>
  <c r="I630" i="46"/>
  <c r="G626" i="46"/>
  <c r="K626" i="46" s="1"/>
  <c r="I626" i="46"/>
  <c r="G622" i="46"/>
  <c r="K622" i="46" s="1"/>
  <c r="I622" i="46"/>
  <c r="G618" i="46"/>
  <c r="K618" i="46" s="1"/>
  <c r="I618" i="46"/>
  <c r="G614" i="46"/>
  <c r="K614" i="46" s="1"/>
  <c r="I614" i="46"/>
  <c r="G610" i="46"/>
  <c r="K610" i="46" s="1"/>
  <c r="I610" i="46"/>
  <c r="G606" i="46"/>
  <c r="K606" i="46" s="1"/>
  <c r="I606" i="46"/>
  <c r="G602" i="46"/>
  <c r="K602" i="46" s="1"/>
  <c r="I602" i="46"/>
  <c r="G598" i="46"/>
  <c r="K598" i="46" s="1"/>
  <c r="I598" i="46"/>
  <c r="G594" i="46"/>
  <c r="K594" i="46" s="1"/>
  <c r="I594" i="46"/>
  <c r="G590" i="46"/>
  <c r="K590" i="46" s="1"/>
  <c r="I590" i="46"/>
  <c r="G586" i="46"/>
  <c r="K586" i="46" s="1"/>
  <c r="I586" i="46"/>
  <c r="G582" i="46"/>
  <c r="K582" i="46" s="1"/>
  <c r="I582" i="46"/>
  <c r="G578" i="46"/>
  <c r="K578" i="46" s="1"/>
  <c r="I578" i="46"/>
  <c r="G574" i="46"/>
  <c r="K574" i="46" s="1"/>
  <c r="I574" i="46"/>
  <c r="G570" i="46"/>
  <c r="K570" i="46" s="1"/>
  <c r="I570" i="46"/>
  <c r="G566" i="46"/>
  <c r="K566" i="46" s="1"/>
  <c r="I566" i="46"/>
  <c r="G562" i="46"/>
  <c r="K562" i="46" s="1"/>
  <c r="I562" i="46"/>
  <c r="G558" i="46"/>
  <c r="K558" i="46" s="1"/>
  <c r="I558" i="46"/>
  <c r="G554" i="46"/>
  <c r="K554" i="46" s="1"/>
  <c r="I554" i="46"/>
  <c r="G550" i="46"/>
  <c r="K550" i="46" s="1"/>
  <c r="I550" i="46"/>
  <c r="G546" i="46"/>
  <c r="K546" i="46" s="1"/>
  <c r="I546" i="46"/>
  <c r="G542" i="46"/>
  <c r="K542" i="46" s="1"/>
  <c r="I542" i="46"/>
  <c r="G538" i="46"/>
  <c r="K538" i="46" s="1"/>
  <c r="I538" i="46"/>
  <c r="G534" i="46"/>
  <c r="K534" i="46" s="1"/>
  <c r="I534" i="46"/>
  <c r="G530" i="46"/>
  <c r="K530" i="46" s="1"/>
  <c r="I530" i="46"/>
  <c r="G526" i="46"/>
  <c r="K526" i="46" s="1"/>
  <c r="I526" i="46"/>
  <c r="G522" i="46"/>
  <c r="K522" i="46" s="1"/>
  <c r="I522" i="46"/>
  <c r="G518" i="46"/>
  <c r="K518" i="46" s="1"/>
  <c r="I518" i="46"/>
  <c r="G514" i="46"/>
  <c r="K514" i="46" s="1"/>
  <c r="I514" i="46"/>
  <c r="G510" i="46"/>
  <c r="K510" i="46" s="1"/>
  <c r="I510" i="46"/>
  <c r="G506" i="46"/>
  <c r="K506" i="46" s="1"/>
  <c r="I506" i="46"/>
  <c r="G502" i="46"/>
  <c r="K502" i="46" s="1"/>
  <c r="I502" i="46"/>
  <c r="G498" i="46"/>
  <c r="K498" i="46" s="1"/>
  <c r="I498" i="46"/>
  <c r="G494" i="46"/>
  <c r="K494" i="46" s="1"/>
  <c r="I494" i="46"/>
  <c r="G490" i="46"/>
  <c r="K490" i="46" s="1"/>
  <c r="I490" i="46"/>
  <c r="G486" i="46"/>
  <c r="K486" i="46" s="1"/>
  <c r="I486" i="46"/>
  <c r="G482" i="46"/>
  <c r="K482" i="46" s="1"/>
  <c r="I482" i="46"/>
  <c r="G130" i="46"/>
  <c r="I130" i="46"/>
  <c r="H130" i="46"/>
  <c r="J130" i="46"/>
  <c r="G114" i="46"/>
  <c r="I114" i="46"/>
  <c r="H114" i="46"/>
  <c r="J114" i="46"/>
  <c r="G98" i="46"/>
  <c r="I98" i="46"/>
  <c r="H98" i="46"/>
  <c r="J98" i="46"/>
  <c r="G82" i="46"/>
  <c r="I82" i="46"/>
  <c r="H82" i="46"/>
  <c r="J82" i="46"/>
  <c r="G66" i="46"/>
  <c r="I66" i="46"/>
  <c r="H66" i="46"/>
  <c r="J66" i="46"/>
  <c r="L903" i="46"/>
  <c r="R903" i="46" s="1"/>
  <c r="Q903" i="46" s="1"/>
  <c r="R901" i="46"/>
  <c r="Q901" i="46" s="1"/>
  <c r="L883" i="46"/>
  <c r="R883" i="46" s="1"/>
  <c r="Q883" i="46" s="1"/>
  <c r="R873" i="46"/>
  <c r="Q873" i="46" s="1"/>
  <c r="L851" i="46"/>
  <c r="R851" i="46" s="1"/>
  <c r="Q851" i="46" s="1"/>
  <c r="L827" i="46"/>
  <c r="R827" i="46" s="1"/>
  <c r="Q827" i="46" s="1"/>
  <c r="L763" i="46"/>
  <c r="R763" i="46" s="1"/>
  <c r="Q763" i="46" s="1"/>
  <c r="L755" i="46"/>
  <c r="R755" i="46" s="1"/>
  <c r="Q755" i="46" s="1"/>
  <c r="R753" i="46"/>
  <c r="Q753" i="46" s="1"/>
  <c r="L699" i="46"/>
  <c r="R699" i="46" s="1"/>
  <c r="Q699" i="46" s="1"/>
  <c r="L631" i="46"/>
  <c r="R631" i="46" s="1"/>
  <c r="Q631" i="46" s="1"/>
  <c r="L623" i="46"/>
  <c r="R623" i="46" s="1"/>
  <c r="Q623" i="46" s="1"/>
  <c r="L619" i="46"/>
  <c r="R619" i="46" s="1"/>
  <c r="Q619" i="46" s="1"/>
  <c r="L599" i="46"/>
  <c r="R599" i="46" s="1"/>
  <c r="Q599" i="46" s="1"/>
  <c r="L595" i="46"/>
  <c r="R595" i="46" s="1"/>
  <c r="Q595" i="46" s="1"/>
  <c r="L591" i="46"/>
  <c r="R591" i="46" s="1"/>
  <c r="Q591" i="46" s="1"/>
  <c r="L579" i="46"/>
  <c r="R579" i="46" s="1"/>
  <c r="Q579" i="46" s="1"/>
  <c r="L567" i="46"/>
  <c r="R567" i="46" s="1"/>
  <c r="Q567" i="46" s="1"/>
  <c r="L563" i="46"/>
  <c r="R563" i="46" s="1"/>
  <c r="Q563" i="46" s="1"/>
  <c r="L559" i="46"/>
  <c r="R559" i="46" s="1"/>
  <c r="Q559" i="46" s="1"/>
  <c r="L547" i="46"/>
  <c r="R547" i="46" s="1"/>
  <c r="Q547" i="46" s="1"/>
  <c r="L539" i="46"/>
  <c r="R539" i="46" s="1"/>
  <c r="Q539" i="46" s="1"/>
  <c r="L531" i="46"/>
  <c r="R531" i="46" s="1"/>
  <c r="Q531" i="46" s="1"/>
  <c r="L527" i="46"/>
  <c r="R527" i="46" s="1"/>
  <c r="Q527" i="46" s="1"/>
  <c r="L507" i="46"/>
  <c r="R507" i="46" s="1"/>
  <c r="Q507" i="46" s="1"/>
  <c r="L495" i="46"/>
  <c r="R495" i="46" s="1"/>
  <c r="Q495" i="46" s="1"/>
  <c r="J420" i="46"/>
  <c r="J416" i="46"/>
  <c r="J412" i="46"/>
  <c r="J408" i="46"/>
  <c r="J404" i="46"/>
  <c r="J400" i="46"/>
  <c r="J396" i="46"/>
  <c r="J392" i="46"/>
  <c r="J388" i="46"/>
  <c r="J384" i="46"/>
  <c r="J380" i="46"/>
  <c r="J376" i="46"/>
  <c r="J372" i="46"/>
  <c r="J368" i="46"/>
  <c r="J364" i="46"/>
  <c r="J360" i="46"/>
  <c r="J356" i="46"/>
  <c r="J352" i="46"/>
  <c r="J348" i="46"/>
  <c r="J344" i="46"/>
  <c r="J340" i="46"/>
  <c r="J336" i="46"/>
  <c r="J332" i="46"/>
  <c r="J328" i="46"/>
  <c r="J324" i="46"/>
  <c r="J320" i="46"/>
  <c r="J316" i="46"/>
  <c r="J312" i="46"/>
  <c r="J308" i="46"/>
  <c r="J304" i="46"/>
  <c r="J300" i="46"/>
  <c r="J296" i="46"/>
  <c r="J292" i="46"/>
  <c r="J288" i="46"/>
  <c r="J284" i="46"/>
  <c r="J280" i="46"/>
  <c r="J276" i="46"/>
  <c r="J272" i="46"/>
  <c r="J268" i="46"/>
  <c r="J264" i="46"/>
  <c r="J260" i="46"/>
  <c r="J256" i="46"/>
  <c r="J252" i="46"/>
  <c r="J248" i="46"/>
  <c r="G478" i="46"/>
  <c r="K478" i="46" s="1"/>
  <c r="I478" i="46"/>
  <c r="G474" i="46"/>
  <c r="K474" i="46" s="1"/>
  <c r="I474" i="46"/>
  <c r="G470" i="46"/>
  <c r="K470" i="46" s="1"/>
  <c r="I470" i="46"/>
  <c r="G466" i="46"/>
  <c r="K466" i="46" s="1"/>
  <c r="I466" i="46"/>
  <c r="G462" i="46"/>
  <c r="K462" i="46" s="1"/>
  <c r="I462" i="46"/>
  <c r="G458" i="46"/>
  <c r="K458" i="46" s="1"/>
  <c r="I458" i="46"/>
  <c r="G454" i="46"/>
  <c r="K454" i="46" s="1"/>
  <c r="I454" i="46"/>
  <c r="G450" i="46"/>
  <c r="K450" i="46" s="1"/>
  <c r="I450" i="46"/>
  <c r="G446" i="46"/>
  <c r="K446" i="46" s="1"/>
  <c r="I446" i="46"/>
  <c r="G442" i="46"/>
  <c r="K442" i="46" s="1"/>
  <c r="I442" i="46"/>
  <c r="G438" i="46"/>
  <c r="K438" i="46" s="1"/>
  <c r="I438" i="46"/>
  <c r="G434" i="46"/>
  <c r="K434" i="46" s="1"/>
  <c r="I434" i="46"/>
  <c r="G430" i="46"/>
  <c r="K430" i="46" s="1"/>
  <c r="I430" i="46"/>
  <c r="G426" i="46"/>
  <c r="K426" i="46" s="1"/>
  <c r="I426" i="46"/>
  <c r="G422" i="46"/>
  <c r="K422" i="46" s="1"/>
  <c r="I422" i="46"/>
  <c r="G418" i="46"/>
  <c r="K418" i="46" s="1"/>
  <c r="I418" i="46"/>
  <c r="G414" i="46"/>
  <c r="I414" i="46"/>
  <c r="G410" i="46"/>
  <c r="K410" i="46" s="1"/>
  <c r="I410" i="46"/>
  <c r="G406" i="46"/>
  <c r="K406" i="46" s="1"/>
  <c r="I406" i="46"/>
  <c r="G402" i="46"/>
  <c r="K402" i="46" s="1"/>
  <c r="I402" i="46"/>
  <c r="G398" i="46"/>
  <c r="I398" i="46"/>
  <c r="G394" i="46"/>
  <c r="K394" i="46" s="1"/>
  <c r="I394" i="46"/>
  <c r="G390" i="46"/>
  <c r="K390" i="46" s="1"/>
  <c r="I390" i="46"/>
  <c r="G386" i="46"/>
  <c r="K386" i="46" s="1"/>
  <c r="I386" i="46"/>
  <c r="G382" i="46"/>
  <c r="K382" i="46" s="1"/>
  <c r="I382" i="46"/>
  <c r="G378" i="46"/>
  <c r="K378" i="46" s="1"/>
  <c r="I378" i="46"/>
  <c r="G374" i="46"/>
  <c r="I374" i="46"/>
  <c r="G370" i="46"/>
  <c r="K370" i="46" s="1"/>
  <c r="I370" i="46"/>
  <c r="G366" i="46"/>
  <c r="I366" i="46"/>
  <c r="G362" i="46"/>
  <c r="K362" i="46" s="1"/>
  <c r="I362" i="46"/>
  <c r="G358" i="46"/>
  <c r="I358" i="46"/>
  <c r="G354" i="46"/>
  <c r="K354" i="46" s="1"/>
  <c r="I354" i="46"/>
  <c r="G350" i="46"/>
  <c r="K350" i="46" s="1"/>
  <c r="I350" i="46"/>
  <c r="G346" i="46"/>
  <c r="K346" i="46" s="1"/>
  <c r="I346" i="46"/>
  <c r="G342" i="46"/>
  <c r="K342" i="46" s="1"/>
  <c r="I342" i="46"/>
  <c r="G338" i="46"/>
  <c r="K338" i="46" s="1"/>
  <c r="I338" i="46"/>
  <c r="G334" i="46"/>
  <c r="I334" i="46"/>
  <c r="G330" i="46"/>
  <c r="K330" i="46" s="1"/>
  <c r="I330" i="46"/>
  <c r="G326" i="46"/>
  <c r="I326" i="46"/>
  <c r="G322" i="46"/>
  <c r="K322" i="46" s="1"/>
  <c r="I322" i="46"/>
  <c r="G318" i="46"/>
  <c r="K318" i="46" s="1"/>
  <c r="I318" i="46"/>
  <c r="G314" i="46"/>
  <c r="K314" i="46" s="1"/>
  <c r="I314" i="46"/>
  <c r="G310" i="46"/>
  <c r="K310" i="46" s="1"/>
  <c r="I310" i="46"/>
  <c r="G306" i="46"/>
  <c r="K306" i="46" s="1"/>
  <c r="I306" i="46"/>
  <c r="G302" i="46"/>
  <c r="I302" i="46"/>
  <c r="G298" i="46"/>
  <c r="K298" i="46" s="1"/>
  <c r="I298" i="46"/>
  <c r="G294" i="46"/>
  <c r="I294" i="46"/>
  <c r="G290" i="46"/>
  <c r="K290" i="46" s="1"/>
  <c r="I290" i="46"/>
  <c r="G286" i="46"/>
  <c r="K286" i="46" s="1"/>
  <c r="I286" i="46"/>
  <c r="G282" i="46"/>
  <c r="K282" i="46" s="1"/>
  <c r="I282" i="46"/>
  <c r="G278" i="46"/>
  <c r="I278" i="46"/>
  <c r="G274" i="46"/>
  <c r="K274" i="46" s="1"/>
  <c r="I274" i="46"/>
  <c r="G270" i="46"/>
  <c r="K270" i="46" s="1"/>
  <c r="I270" i="46"/>
  <c r="G266" i="46"/>
  <c r="K266" i="46" s="1"/>
  <c r="I266" i="46"/>
  <c r="G262" i="46"/>
  <c r="K262" i="46" s="1"/>
  <c r="I262" i="46"/>
  <c r="G258" i="46"/>
  <c r="K258" i="46" s="1"/>
  <c r="I258" i="46"/>
  <c r="G254" i="46"/>
  <c r="I254" i="46"/>
  <c r="G250" i="46"/>
  <c r="K250" i="46" s="1"/>
  <c r="I250" i="46"/>
  <c r="G246" i="46"/>
  <c r="K246" i="46" s="1"/>
  <c r="I246" i="46"/>
  <c r="G242" i="46"/>
  <c r="I242" i="46"/>
  <c r="H242" i="46"/>
  <c r="G238" i="46"/>
  <c r="I238" i="46"/>
  <c r="H238" i="46"/>
  <c r="G234" i="46"/>
  <c r="I234" i="46"/>
  <c r="H234" i="46"/>
  <c r="G230" i="46"/>
  <c r="I230" i="46"/>
  <c r="H230" i="46"/>
  <c r="G226" i="46"/>
  <c r="I226" i="46"/>
  <c r="H226" i="46"/>
  <c r="G222" i="46"/>
  <c r="I222" i="46"/>
  <c r="H222" i="46"/>
  <c r="G218" i="46"/>
  <c r="I218" i="46"/>
  <c r="H218" i="46"/>
  <c r="G214" i="46"/>
  <c r="I214" i="46"/>
  <c r="H214" i="46"/>
  <c r="G210" i="46"/>
  <c r="I210" i="46"/>
  <c r="H210" i="46"/>
  <c r="G206" i="46"/>
  <c r="I206" i="46"/>
  <c r="H206" i="46"/>
  <c r="G202" i="46"/>
  <c r="I202" i="46"/>
  <c r="H202" i="46"/>
  <c r="G198" i="46"/>
  <c r="I198" i="46"/>
  <c r="H198" i="46"/>
  <c r="G194" i="46"/>
  <c r="I194" i="46"/>
  <c r="H194" i="46"/>
  <c r="G190" i="46"/>
  <c r="I190" i="46"/>
  <c r="H190" i="46"/>
  <c r="G186" i="46"/>
  <c r="I186" i="46"/>
  <c r="H186" i="46"/>
  <c r="G182" i="46"/>
  <c r="I182" i="46"/>
  <c r="H182" i="46"/>
  <c r="G178" i="46"/>
  <c r="I178" i="46"/>
  <c r="H178" i="46"/>
  <c r="G174" i="46"/>
  <c r="I174" i="46"/>
  <c r="H174" i="46"/>
  <c r="G170" i="46"/>
  <c r="I170" i="46"/>
  <c r="H170" i="46"/>
  <c r="G166" i="46"/>
  <c r="I166" i="46"/>
  <c r="H166" i="46"/>
  <c r="G162" i="46"/>
  <c r="I162" i="46"/>
  <c r="H162" i="46"/>
  <c r="G158" i="46"/>
  <c r="I158" i="46"/>
  <c r="H158" i="46"/>
  <c r="G154" i="46"/>
  <c r="I154" i="46"/>
  <c r="H154" i="46"/>
  <c r="G150" i="46"/>
  <c r="I150" i="46"/>
  <c r="H150" i="46"/>
  <c r="G146" i="46"/>
  <c r="I146" i="46"/>
  <c r="H146" i="46"/>
  <c r="G142" i="46"/>
  <c r="I142" i="46"/>
  <c r="H142" i="46"/>
  <c r="G138" i="46"/>
  <c r="I138" i="46"/>
  <c r="H138" i="46"/>
  <c r="G134" i="46"/>
  <c r="I134" i="46"/>
  <c r="H134" i="46"/>
  <c r="G126" i="46"/>
  <c r="I126" i="46"/>
  <c r="H126" i="46"/>
  <c r="J126" i="46"/>
  <c r="G118" i="46"/>
  <c r="I118" i="46"/>
  <c r="H118" i="46"/>
  <c r="J118" i="46"/>
  <c r="G110" i="46"/>
  <c r="I110" i="46"/>
  <c r="H110" i="46"/>
  <c r="J110" i="46"/>
  <c r="G102" i="46"/>
  <c r="I102" i="46"/>
  <c r="H102" i="46"/>
  <c r="J102" i="46"/>
  <c r="G94" i="46"/>
  <c r="I94" i="46"/>
  <c r="H94" i="46"/>
  <c r="J94" i="46"/>
  <c r="G86" i="46"/>
  <c r="I86" i="46"/>
  <c r="H86" i="46"/>
  <c r="J86" i="46"/>
  <c r="G78" i="46"/>
  <c r="I78" i="46"/>
  <c r="H78" i="46"/>
  <c r="J78" i="46"/>
  <c r="G70" i="46"/>
  <c r="I70" i="46"/>
  <c r="H70" i="46"/>
  <c r="J70" i="46"/>
  <c r="G62" i="46"/>
  <c r="I62" i="46"/>
  <c r="H62" i="46"/>
  <c r="J62" i="46"/>
  <c r="L471" i="46"/>
  <c r="R471" i="46" s="1"/>
  <c r="Q471" i="46" s="1"/>
  <c r="L463" i="46"/>
  <c r="R463" i="46" s="1"/>
  <c r="Q463" i="46" s="1"/>
  <c r="L451" i="46"/>
  <c r="R451" i="46" s="1"/>
  <c r="Q451" i="46" s="1"/>
  <c r="L443" i="46"/>
  <c r="R443" i="46" s="1"/>
  <c r="Q443" i="46" s="1"/>
  <c r="L435" i="46"/>
  <c r="R435" i="46" s="1"/>
  <c r="Q435" i="46" s="1"/>
  <c r="L411" i="46"/>
  <c r="R411" i="46" s="1"/>
  <c r="Q411" i="46" s="1"/>
  <c r="L395" i="46"/>
  <c r="R395" i="46" s="1"/>
  <c r="Q395" i="46" s="1"/>
  <c r="L379" i="46"/>
  <c r="R379" i="46" s="1"/>
  <c r="Q379" i="46" s="1"/>
  <c r="L207" i="46"/>
  <c r="R207" i="46" s="1"/>
  <c r="Q207" i="46" s="1"/>
  <c r="L191" i="46"/>
  <c r="R191" i="46" s="1"/>
  <c r="Q191" i="46" s="1"/>
  <c r="L171" i="46"/>
  <c r="R171" i="46" s="1"/>
  <c r="Q171" i="46" s="1"/>
  <c r="L167" i="46"/>
  <c r="R167" i="46" s="1"/>
  <c r="Q167" i="46" s="1"/>
  <c r="L155" i="46"/>
  <c r="R155" i="46" s="1"/>
  <c r="Q155" i="46" s="1"/>
  <c r="L147" i="46"/>
  <c r="R147" i="46" s="1"/>
  <c r="Q147" i="46" s="1"/>
  <c r="L139" i="46"/>
  <c r="R139" i="46" s="1"/>
  <c r="Q139" i="46" s="1"/>
  <c r="L115" i="46"/>
  <c r="R115" i="46" s="1"/>
  <c r="Q115" i="46" s="1"/>
  <c r="L107" i="46"/>
  <c r="R107" i="46" s="1"/>
  <c r="Q107" i="46" s="1"/>
  <c r="L83" i="46"/>
  <c r="R83" i="46" s="1"/>
  <c r="Q83" i="46" s="1"/>
  <c r="G244" i="46"/>
  <c r="K244" i="46" s="1"/>
  <c r="I244" i="46"/>
  <c r="G240" i="46"/>
  <c r="K240" i="46" s="1"/>
  <c r="I240" i="46"/>
  <c r="G236" i="46"/>
  <c r="K236" i="46" s="1"/>
  <c r="I236" i="46"/>
  <c r="G232" i="46"/>
  <c r="K232" i="46" s="1"/>
  <c r="I232" i="46"/>
  <c r="G228" i="46"/>
  <c r="K228" i="46" s="1"/>
  <c r="I228" i="46"/>
  <c r="G224" i="46"/>
  <c r="K224" i="46" s="1"/>
  <c r="I224" i="46"/>
  <c r="G220" i="46"/>
  <c r="K220" i="46" s="1"/>
  <c r="I220" i="46"/>
  <c r="G216" i="46"/>
  <c r="K216" i="46" s="1"/>
  <c r="I216" i="46"/>
  <c r="G212" i="46"/>
  <c r="K212" i="46" s="1"/>
  <c r="I212" i="46"/>
  <c r="G208" i="46"/>
  <c r="K208" i="46" s="1"/>
  <c r="I208" i="46"/>
  <c r="G204" i="46"/>
  <c r="K204" i="46" s="1"/>
  <c r="I204" i="46"/>
  <c r="G200" i="46"/>
  <c r="K200" i="46" s="1"/>
  <c r="I200" i="46"/>
  <c r="G196" i="46"/>
  <c r="K196" i="46" s="1"/>
  <c r="I196" i="46"/>
  <c r="G192" i="46"/>
  <c r="K192" i="46" s="1"/>
  <c r="I192" i="46"/>
  <c r="G188" i="46"/>
  <c r="K188" i="46" s="1"/>
  <c r="I188" i="46"/>
  <c r="G184" i="46"/>
  <c r="K184" i="46" s="1"/>
  <c r="I184" i="46"/>
  <c r="G180" i="46"/>
  <c r="K180" i="46" s="1"/>
  <c r="I180" i="46"/>
  <c r="G176" i="46"/>
  <c r="K176" i="46" s="1"/>
  <c r="I176" i="46"/>
  <c r="G172" i="46"/>
  <c r="K172" i="46" s="1"/>
  <c r="I172" i="46"/>
  <c r="G168" i="46"/>
  <c r="K168" i="46" s="1"/>
  <c r="I168" i="46"/>
  <c r="G164" i="46"/>
  <c r="K164" i="46" s="1"/>
  <c r="I164" i="46"/>
  <c r="G160" i="46"/>
  <c r="K160" i="46" s="1"/>
  <c r="I160" i="46"/>
  <c r="G156" i="46"/>
  <c r="K156" i="46" s="1"/>
  <c r="I156" i="46"/>
  <c r="G152" i="46"/>
  <c r="K152" i="46" s="1"/>
  <c r="I152" i="46"/>
  <c r="G148" i="46"/>
  <c r="K148" i="46" s="1"/>
  <c r="I148" i="46"/>
  <c r="G144" i="46"/>
  <c r="K144" i="46" s="1"/>
  <c r="I144" i="46"/>
  <c r="G140" i="46"/>
  <c r="K140" i="46" s="1"/>
  <c r="I140" i="46"/>
  <c r="G136" i="46"/>
  <c r="K136" i="46" s="1"/>
  <c r="I136" i="46"/>
  <c r="G132" i="46"/>
  <c r="K132" i="46" s="1"/>
  <c r="I132" i="46"/>
  <c r="L233" i="46"/>
  <c r="R233" i="46" s="1"/>
  <c r="Q233" i="46" s="1"/>
  <c r="L217" i="46"/>
  <c r="R217" i="46" s="1"/>
  <c r="Q217" i="46" s="1"/>
  <c r="L209" i="46"/>
  <c r="R209" i="46" s="1"/>
  <c r="Q209" i="46" s="1"/>
  <c r="L185" i="46"/>
  <c r="R185" i="46" s="1"/>
  <c r="Q185" i="46" s="1"/>
  <c r="L177" i="46"/>
  <c r="R177" i="46" s="1"/>
  <c r="Q177" i="46" s="1"/>
  <c r="L165" i="46"/>
  <c r="R165" i="46" s="1"/>
  <c r="Q165" i="46" s="1"/>
  <c r="L141" i="46"/>
  <c r="R141" i="46" s="1"/>
  <c r="Q141" i="46" s="1"/>
  <c r="L137" i="46"/>
  <c r="R137" i="46" s="1"/>
  <c r="Q137" i="46" s="1"/>
  <c r="G128" i="46"/>
  <c r="K128" i="46" s="1"/>
  <c r="I128" i="46"/>
  <c r="G124" i="46"/>
  <c r="K124" i="46" s="1"/>
  <c r="I124" i="46"/>
  <c r="G120" i="46"/>
  <c r="K120" i="46" s="1"/>
  <c r="I120" i="46"/>
  <c r="G116" i="46"/>
  <c r="K116" i="46" s="1"/>
  <c r="I116" i="46"/>
  <c r="G112" i="46"/>
  <c r="K112" i="46" s="1"/>
  <c r="I112" i="46"/>
  <c r="G108" i="46"/>
  <c r="K108" i="46" s="1"/>
  <c r="I108" i="46"/>
  <c r="G104" i="46"/>
  <c r="K104" i="46" s="1"/>
  <c r="I104" i="46"/>
  <c r="G100" i="46"/>
  <c r="K100" i="46" s="1"/>
  <c r="I100" i="46"/>
  <c r="G96" i="46"/>
  <c r="K96" i="46" s="1"/>
  <c r="I96" i="46"/>
  <c r="G92" i="46"/>
  <c r="K92" i="46" s="1"/>
  <c r="I92" i="46"/>
  <c r="G88" i="46"/>
  <c r="K88" i="46" s="1"/>
  <c r="I88" i="46"/>
  <c r="G84" i="46"/>
  <c r="K84" i="46" s="1"/>
  <c r="I84" i="46"/>
  <c r="G80" i="46"/>
  <c r="K80" i="46" s="1"/>
  <c r="I80" i="46"/>
  <c r="G76" i="46"/>
  <c r="K76" i="46" s="1"/>
  <c r="I76" i="46"/>
  <c r="G72" i="46"/>
  <c r="K72" i="46" s="1"/>
  <c r="I72" i="46"/>
  <c r="G68" i="46"/>
  <c r="K68" i="46" s="1"/>
  <c r="I68" i="46"/>
  <c r="G64" i="46"/>
  <c r="K64" i="46" s="1"/>
  <c r="I64" i="46"/>
  <c r="G60" i="46"/>
  <c r="K60" i="46" s="1"/>
  <c r="I60" i="46"/>
  <c r="L125" i="46"/>
  <c r="R125" i="46" s="1"/>
  <c r="Q125" i="46" s="1"/>
  <c r="L121" i="46"/>
  <c r="R121" i="46" s="1"/>
  <c r="Q121" i="46" s="1"/>
  <c r="L97" i="46"/>
  <c r="R97" i="46" s="1"/>
  <c r="Q97" i="46" s="1"/>
  <c r="L93" i="46"/>
  <c r="R93" i="46" s="1"/>
  <c r="Q93" i="46" s="1"/>
  <c r="L77" i="46"/>
  <c r="R77" i="46" s="1"/>
  <c r="Q77" i="46" s="1"/>
  <c r="L65" i="46"/>
  <c r="R65" i="46" s="1"/>
  <c r="Q65" i="46" s="1"/>
  <c r="L60" i="54"/>
  <c r="R60" i="54" s="1"/>
  <c r="Q60" i="54" s="1"/>
  <c r="H73" i="54"/>
  <c r="K73" i="54" s="1"/>
  <c r="H71" i="54"/>
  <c r="K71" i="54" s="1"/>
  <c r="H67" i="54"/>
  <c r="K67" i="54" s="1"/>
  <c r="H65" i="54"/>
  <c r="K65" i="54" s="1"/>
  <c r="H63" i="54"/>
  <c r="K63" i="54" s="1"/>
  <c r="H61" i="54"/>
  <c r="K61" i="54" s="1"/>
  <c r="H59" i="54"/>
  <c r="K59" i="54" s="1"/>
  <c r="H57" i="54"/>
  <c r="K57" i="54" s="1"/>
  <c r="J69" i="54"/>
  <c r="H69" i="54"/>
  <c r="I73" i="54"/>
  <c r="I71" i="54"/>
  <c r="I69" i="54"/>
  <c r="I67" i="54"/>
  <c r="I65" i="54"/>
  <c r="I63" i="54"/>
  <c r="I61" i="54"/>
  <c r="I59" i="54"/>
  <c r="I57" i="54"/>
  <c r="D1" i="60"/>
  <c r="B1" i="60"/>
  <c r="L81" i="46" l="1"/>
  <c r="R81" i="46" s="1"/>
  <c r="Q81" i="46" s="1"/>
  <c r="L131" i="46"/>
  <c r="R131" i="46" s="1"/>
  <c r="Q131" i="46" s="1"/>
  <c r="L149" i="46"/>
  <c r="R149" i="46" s="1"/>
  <c r="Q149" i="46" s="1"/>
  <c r="L183" i="46"/>
  <c r="R183" i="46" s="1"/>
  <c r="Q183" i="46" s="1"/>
  <c r="L157" i="46"/>
  <c r="R157" i="46" s="1"/>
  <c r="Q157" i="46" s="1"/>
  <c r="L543" i="46"/>
  <c r="R543" i="46" s="1"/>
  <c r="Q543" i="46" s="1"/>
  <c r="L867" i="46"/>
  <c r="R867" i="46" s="1"/>
  <c r="Q867" i="46" s="1"/>
  <c r="L941" i="46"/>
  <c r="R941" i="46" s="1"/>
  <c r="Q941" i="46" s="1"/>
  <c r="L405" i="46"/>
  <c r="R405" i="46" s="1"/>
  <c r="Q405" i="46" s="1"/>
  <c r="L73" i="46"/>
  <c r="R73" i="46" s="1"/>
  <c r="Q73" i="46" s="1"/>
  <c r="L91" i="46"/>
  <c r="R91" i="46" s="1"/>
  <c r="Q91" i="46" s="1"/>
  <c r="L99" i="46"/>
  <c r="R99" i="46" s="1"/>
  <c r="Q99" i="46" s="1"/>
  <c r="L113" i="46"/>
  <c r="R113" i="46" s="1"/>
  <c r="Q113" i="46" s="1"/>
  <c r="L173" i="46"/>
  <c r="R173" i="46" s="1"/>
  <c r="Q173" i="46" s="1"/>
  <c r="L535" i="46"/>
  <c r="R535" i="46" s="1"/>
  <c r="Q535" i="46" s="1"/>
  <c r="L575" i="46"/>
  <c r="R575" i="46" s="1"/>
  <c r="Q575" i="46" s="1"/>
  <c r="L603" i="46"/>
  <c r="R603" i="46" s="1"/>
  <c r="Q603" i="46" s="1"/>
  <c r="L613" i="46"/>
  <c r="R613" i="46" s="1"/>
  <c r="Q613" i="46" s="1"/>
  <c r="L621" i="46"/>
  <c r="R621" i="46" s="1"/>
  <c r="Q621" i="46" s="1"/>
  <c r="L921" i="46"/>
  <c r="R921" i="46" s="1"/>
  <c r="Q921" i="46" s="1"/>
  <c r="L351" i="46"/>
  <c r="R351" i="46" s="1"/>
  <c r="Q351" i="46" s="1"/>
  <c r="L493" i="46"/>
  <c r="R493" i="46" s="1"/>
  <c r="Q493" i="46" s="1"/>
  <c r="L525" i="46"/>
  <c r="R525" i="46" s="1"/>
  <c r="Q525" i="46" s="1"/>
  <c r="L549" i="46"/>
  <c r="R549" i="46" s="1"/>
  <c r="Q549" i="46" s="1"/>
  <c r="L557" i="46"/>
  <c r="R557" i="46" s="1"/>
  <c r="Q557" i="46" s="1"/>
  <c r="L805" i="46"/>
  <c r="R805" i="46" s="1"/>
  <c r="Q805" i="46" s="1"/>
  <c r="L819" i="46"/>
  <c r="R819" i="46" s="1"/>
  <c r="Q819" i="46" s="1"/>
  <c r="L509" i="46"/>
  <c r="R509" i="46" s="1"/>
  <c r="Q509" i="46" s="1"/>
  <c r="L761" i="46"/>
  <c r="R761" i="46" s="1"/>
  <c r="Q761" i="46" s="1"/>
  <c r="L799" i="46"/>
  <c r="R799" i="46" s="1"/>
  <c r="Q799" i="46" s="1"/>
  <c r="L869" i="46"/>
  <c r="R869" i="46" s="1"/>
  <c r="Q869" i="46" s="1"/>
  <c r="L359" i="46"/>
  <c r="R359" i="46" s="1"/>
  <c r="Q359" i="46" s="1"/>
  <c r="L373" i="46"/>
  <c r="R373" i="46" s="1"/>
  <c r="Q373" i="46" s="1"/>
  <c r="L387" i="46"/>
  <c r="R387" i="46" s="1"/>
  <c r="Q387" i="46" s="1"/>
  <c r="L767" i="46"/>
  <c r="R767" i="46" s="1"/>
  <c r="Q767" i="46" s="1"/>
  <c r="K775" i="46"/>
  <c r="L775" i="46" s="1"/>
  <c r="R775" i="46" s="1"/>
  <c r="Q775" i="46" s="1"/>
  <c r="K841" i="46"/>
  <c r="L841" i="46" s="1"/>
  <c r="R841" i="46" s="1"/>
  <c r="Q841" i="46" s="1"/>
  <c r="K781" i="46"/>
  <c r="L781" i="46" s="1"/>
  <c r="R781" i="46" s="1"/>
  <c r="Q781" i="46" s="1"/>
  <c r="K839" i="46"/>
  <c r="L839" i="46" s="1"/>
  <c r="R839" i="46" s="1"/>
  <c r="Q839" i="46" s="1"/>
  <c r="L635" i="46"/>
  <c r="R635" i="46" s="1"/>
  <c r="Q635" i="46" s="1"/>
  <c r="L813" i="46"/>
  <c r="R813" i="46" s="1"/>
  <c r="Q813" i="46" s="1"/>
  <c r="L241" i="46"/>
  <c r="R241" i="46" s="1"/>
  <c r="Q241" i="46" s="1"/>
  <c r="L225" i="46"/>
  <c r="R225" i="46" s="1"/>
  <c r="Q225" i="46" s="1"/>
  <c r="L457" i="46"/>
  <c r="R457" i="46" s="1"/>
  <c r="Q457" i="46" s="1"/>
  <c r="L239" i="46"/>
  <c r="R239" i="46" s="1"/>
  <c r="Q239" i="46" s="1"/>
  <c r="L759" i="46"/>
  <c r="R759" i="46" s="1"/>
  <c r="Q759" i="46" s="1"/>
  <c r="L63" i="46"/>
  <c r="R63" i="46" s="1"/>
  <c r="Q63" i="46" s="1"/>
  <c r="L95" i="46"/>
  <c r="R95" i="46" s="1"/>
  <c r="Q95" i="46" s="1"/>
  <c r="L127" i="46"/>
  <c r="R127" i="46" s="1"/>
  <c r="Q127" i="46" s="1"/>
  <c r="L459" i="46"/>
  <c r="R459" i="46" s="1"/>
  <c r="Q459" i="46" s="1"/>
  <c r="L129" i="46"/>
  <c r="R129" i="46" s="1"/>
  <c r="Q129" i="46" s="1"/>
  <c r="L159" i="46"/>
  <c r="R159" i="46" s="1"/>
  <c r="Q159" i="46" s="1"/>
  <c r="L169" i="46"/>
  <c r="R169" i="46" s="1"/>
  <c r="Q169" i="46" s="1"/>
  <c r="L363" i="46"/>
  <c r="R363" i="46" s="1"/>
  <c r="Q363" i="46" s="1"/>
  <c r="L795" i="46"/>
  <c r="R795" i="46" s="1"/>
  <c r="Q795" i="46" s="1"/>
  <c r="L821" i="46"/>
  <c r="R821" i="46" s="1"/>
  <c r="Q821" i="46" s="1"/>
  <c r="L979" i="46"/>
  <c r="R979" i="46" s="1"/>
  <c r="Q979" i="46" s="1"/>
  <c r="L777" i="46"/>
  <c r="R777" i="46" s="1"/>
  <c r="Q777" i="46" s="1"/>
  <c r="L859" i="46"/>
  <c r="R859" i="46" s="1"/>
  <c r="Q859" i="46" s="1"/>
  <c r="L61" i="46"/>
  <c r="R61" i="46" s="1"/>
  <c r="Q61" i="46" s="1"/>
  <c r="L75" i="46"/>
  <c r="R75" i="46" s="1"/>
  <c r="Q75" i="46" s="1"/>
  <c r="L381" i="46"/>
  <c r="R381" i="46" s="1"/>
  <c r="Q381" i="46" s="1"/>
  <c r="L413" i="46"/>
  <c r="R413" i="46" s="1"/>
  <c r="Q413" i="46" s="1"/>
  <c r="L479" i="46"/>
  <c r="R479" i="46" s="1"/>
  <c r="Q479" i="46" s="1"/>
  <c r="L607" i="46"/>
  <c r="R607" i="46" s="1"/>
  <c r="Q607" i="46" s="1"/>
  <c r="L811" i="46"/>
  <c r="R811" i="46" s="1"/>
  <c r="Q811" i="46" s="1"/>
  <c r="L193" i="46"/>
  <c r="R193" i="46" s="1"/>
  <c r="Q193" i="46" s="1"/>
  <c r="L143" i="46"/>
  <c r="R143" i="46" s="1"/>
  <c r="Q143" i="46" s="1"/>
  <c r="L215" i="46"/>
  <c r="R215" i="46" s="1"/>
  <c r="Q215" i="46" s="1"/>
  <c r="L423" i="46"/>
  <c r="R423" i="46" s="1"/>
  <c r="Q423" i="46" s="1"/>
  <c r="L455" i="46"/>
  <c r="R455" i="46" s="1"/>
  <c r="Q455" i="46" s="1"/>
  <c r="L907" i="46"/>
  <c r="R907" i="46" s="1"/>
  <c r="Q907" i="46" s="1"/>
  <c r="L103" i="46"/>
  <c r="R103" i="46" s="1"/>
  <c r="Q103" i="46" s="1"/>
  <c r="L445" i="46"/>
  <c r="R445" i="46" s="1"/>
  <c r="Q445" i="46" s="1"/>
  <c r="L517" i="46"/>
  <c r="R517" i="46" s="1"/>
  <c r="Q517" i="46" s="1"/>
  <c r="L597" i="46"/>
  <c r="R597" i="46" s="1"/>
  <c r="Q597" i="46" s="1"/>
  <c r="L865" i="46"/>
  <c r="R865" i="46" s="1"/>
  <c r="Q865" i="46" s="1"/>
  <c r="L955" i="46"/>
  <c r="R955" i="46" s="1"/>
  <c r="Q955" i="46" s="1"/>
  <c r="K581" i="46"/>
  <c r="L581" i="46" s="1"/>
  <c r="R581" i="46" s="1"/>
  <c r="Q581" i="46" s="1"/>
  <c r="K231" i="46"/>
  <c r="L231" i="46" s="1"/>
  <c r="R231" i="46" s="1"/>
  <c r="Q231" i="46" s="1"/>
  <c r="K501" i="46"/>
  <c r="L501" i="46" s="1"/>
  <c r="R501" i="46" s="1"/>
  <c r="Q501" i="46" s="1"/>
  <c r="K773" i="46"/>
  <c r="L773" i="46" s="1"/>
  <c r="R773" i="46" s="1"/>
  <c r="Q773" i="46" s="1"/>
  <c r="K875" i="46"/>
  <c r="L875" i="46" s="1"/>
  <c r="R875" i="46" s="1"/>
  <c r="Q875" i="46" s="1"/>
  <c r="L793" i="46"/>
  <c r="R793" i="46" s="1"/>
  <c r="Q793" i="46" s="1"/>
  <c r="K931" i="46"/>
  <c r="L931" i="46" s="1"/>
  <c r="R931" i="46" s="1"/>
  <c r="Q931" i="46" s="1"/>
  <c r="K135" i="46"/>
  <c r="L135" i="46" s="1"/>
  <c r="R135" i="46" s="1"/>
  <c r="Q135" i="46" s="1"/>
  <c r="L847" i="46"/>
  <c r="R847" i="46" s="1"/>
  <c r="Q847" i="46" s="1"/>
  <c r="K151" i="46"/>
  <c r="L151" i="46" s="1"/>
  <c r="R151" i="46" s="1"/>
  <c r="Q151" i="46" s="1"/>
  <c r="L751" i="46"/>
  <c r="R751" i="46" s="1"/>
  <c r="Q751" i="46" s="1"/>
  <c r="L58" i="54"/>
  <c r="R58" i="54" s="1"/>
  <c r="Q58" i="54" s="1"/>
  <c r="L163" i="46"/>
  <c r="R163" i="46" s="1"/>
  <c r="Q163" i="46" s="1"/>
  <c r="L223" i="46"/>
  <c r="R223" i="46" s="1"/>
  <c r="Q223" i="46" s="1"/>
  <c r="L843" i="46"/>
  <c r="R843" i="46" s="1"/>
  <c r="Q843" i="46" s="1"/>
  <c r="L891" i="46"/>
  <c r="R891" i="46" s="1"/>
  <c r="Q891" i="46" s="1"/>
  <c r="L565" i="46"/>
  <c r="R565" i="46" s="1"/>
  <c r="Q565" i="46" s="1"/>
  <c r="L745" i="46"/>
  <c r="R745" i="46" s="1"/>
  <c r="Q745" i="46" s="1"/>
  <c r="L587" i="46"/>
  <c r="R587" i="46" s="1"/>
  <c r="Q587" i="46" s="1"/>
  <c r="L683" i="46"/>
  <c r="R683" i="46" s="1"/>
  <c r="Q683" i="46" s="1"/>
  <c r="L715" i="46"/>
  <c r="R715" i="46" s="1"/>
  <c r="Q715" i="46" s="1"/>
  <c r="L153" i="46"/>
  <c r="R153" i="46" s="1"/>
  <c r="Q153" i="46" s="1"/>
  <c r="K739" i="46"/>
  <c r="L739" i="46" s="1"/>
  <c r="R739" i="46" s="1"/>
  <c r="Q739" i="46" s="1"/>
  <c r="K825" i="46"/>
  <c r="L831" i="46"/>
  <c r="R831" i="46" s="1"/>
  <c r="Q831" i="46" s="1"/>
  <c r="L533" i="46"/>
  <c r="R533" i="46" s="1"/>
  <c r="Q533" i="46" s="1"/>
  <c r="L779" i="46"/>
  <c r="R779" i="46" s="1"/>
  <c r="Q779" i="46" s="1"/>
  <c r="L845" i="46"/>
  <c r="R845" i="46" s="1"/>
  <c r="Q845" i="46" s="1"/>
  <c r="L877" i="46"/>
  <c r="R877" i="46" s="1"/>
  <c r="Q877" i="46" s="1"/>
  <c r="L1001" i="46"/>
  <c r="R1001" i="46" s="1"/>
  <c r="Q1001" i="46" s="1"/>
  <c r="L957" i="46"/>
  <c r="R957" i="46" s="1"/>
  <c r="Q957" i="46" s="1"/>
  <c r="L983" i="46"/>
  <c r="R983" i="46" s="1"/>
  <c r="Q983" i="46" s="1"/>
  <c r="L371" i="46"/>
  <c r="R371" i="46" s="1"/>
  <c r="Q371" i="46" s="1"/>
  <c r="L403" i="46"/>
  <c r="R403" i="46" s="1"/>
  <c r="Q403" i="46" s="1"/>
  <c r="L785" i="46"/>
  <c r="R785" i="46" s="1"/>
  <c r="Q785" i="46" s="1"/>
  <c r="L917" i="46"/>
  <c r="R917" i="46" s="1"/>
  <c r="Q917" i="46" s="1"/>
  <c r="K480" i="46"/>
  <c r="K496" i="46"/>
  <c r="K512" i="46"/>
  <c r="K528" i="46"/>
  <c r="L528" i="46" s="1"/>
  <c r="R528" i="46" s="1"/>
  <c r="Q528" i="46" s="1"/>
  <c r="K544" i="46"/>
  <c r="K560" i="46"/>
  <c r="K576" i="46"/>
  <c r="K592" i="46"/>
  <c r="L592" i="46" s="1"/>
  <c r="R592" i="46" s="1"/>
  <c r="Q592" i="46" s="1"/>
  <c r="K608" i="46"/>
  <c r="K624" i="46"/>
  <c r="K640" i="46"/>
  <c r="K656" i="46"/>
  <c r="K672" i="46"/>
  <c r="K688" i="46"/>
  <c r="K704" i="46"/>
  <c r="K720" i="46"/>
  <c r="K736" i="46"/>
  <c r="K752" i="46"/>
  <c r="K768" i="46"/>
  <c r="K784" i="46"/>
  <c r="L784" i="46" s="1"/>
  <c r="R784" i="46" s="1"/>
  <c r="Q784" i="46" s="1"/>
  <c r="K800" i="46"/>
  <c r="K816" i="46"/>
  <c r="K832" i="46"/>
  <c r="K848" i="46"/>
  <c r="L329" i="46"/>
  <c r="R329" i="46" s="1"/>
  <c r="Q329" i="46" s="1"/>
  <c r="L337" i="46"/>
  <c r="R337" i="46" s="1"/>
  <c r="Q337" i="46" s="1"/>
  <c r="L667" i="46"/>
  <c r="R667" i="46" s="1"/>
  <c r="Q667" i="46" s="1"/>
  <c r="L89" i="46"/>
  <c r="R89" i="46" s="1"/>
  <c r="Q89" i="46" s="1"/>
  <c r="L519" i="46"/>
  <c r="R519" i="46" s="1"/>
  <c r="Q519" i="46" s="1"/>
  <c r="L551" i="46"/>
  <c r="R551" i="46" s="1"/>
  <c r="Q551" i="46" s="1"/>
  <c r="L583" i="46"/>
  <c r="R583" i="46" s="1"/>
  <c r="Q583" i="46" s="1"/>
  <c r="L611" i="46"/>
  <c r="R611" i="46" s="1"/>
  <c r="Q611" i="46" s="1"/>
  <c r="L615" i="46"/>
  <c r="R615" i="46" s="1"/>
  <c r="Q615" i="46" s="1"/>
  <c r="L849" i="46"/>
  <c r="R849" i="46" s="1"/>
  <c r="Q849" i="46" s="1"/>
  <c r="L1005" i="46"/>
  <c r="R1005" i="46" s="1"/>
  <c r="Q1005" i="46" s="1"/>
  <c r="K221" i="46"/>
  <c r="L221" i="46" s="1"/>
  <c r="R221" i="46" s="1"/>
  <c r="Q221" i="46" s="1"/>
  <c r="K237" i="46"/>
  <c r="K249" i="46"/>
  <c r="K257" i="46"/>
  <c r="K265" i="46"/>
  <c r="L265" i="46" s="1"/>
  <c r="R265" i="46" s="1"/>
  <c r="Q265" i="46" s="1"/>
  <c r="K273" i="46"/>
  <c r="K281" i="46"/>
  <c r="K289" i="46"/>
  <c r="K297" i="46"/>
  <c r="L297" i="46" s="1"/>
  <c r="R297" i="46" s="1"/>
  <c r="Q297" i="46" s="1"/>
  <c r="K305" i="46"/>
  <c r="K313" i="46"/>
  <c r="K321" i="46"/>
  <c r="L339" i="46"/>
  <c r="R339" i="46" s="1"/>
  <c r="Q339" i="46" s="1"/>
  <c r="L347" i="46"/>
  <c r="R347" i="46" s="1"/>
  <c r="Q347" i="46" s="1"/>
  <c r="L945" i="46"/>
  <c r="R945" i="46" s="1"/>
  <c r="Q945" i="46" s="1"/>
  <c r="L407" i="46"/>
  <c r="R407" i="46" s="1"/>
  <c r="Q407" i="46" s="1"/>
  <c r="L929" i="46"/>
  <c r="R929" i="46" s="1"/>
  <c r="Q929" i="46" s="1"/>
  <c r="L645" i="46"/>
  <c r="R645" i="46" s="1"/>
  <c r="Q645" i="46" s="1"/>
  <c r="L659" i="46"/>
  <c r="R659" i="46" s="1"/>
  <c r="Q659" i="46" s="1"/>
  <c r="L663" i="46"/>
  <c r="R663" i="46" s="1"/>
  <c r="Q663" i="46" s="1"/>
  <c r="L675" i="46"/>
  <c r="R675" i="46" s="1"/>
  <c r="Q675" i="46" s="1"/>
  <c r="L693" i="46"/>
  <c r="R693" i="46" s="1"/>
  <c r="Q693" i="46" s="1"/>
  <c r="L709" i="46"/>
  <c r="R709" i="46" s="1"/>
  <c r="Q709" i="46" s="1"/>
  <c r="L723" i="46"/>
  <c r="R723" i="46" s="1"/>
  <c r="Q723" i="46" s="1"/>
  <c r="L727" i="46"/>
  <c r="R727" i="46" s="1"/>
  <c r="Q727" i="46" s="1"/>
  <c r="L377" i="46"/>
  <c r="R377" i="46" s="1"/>
  <c r="Q377" i="46" s="1"/>
  <c r="L391" i="46"/>
  <c r="R391" i="46" s="1"/>
  <c r="Q391" i="46" s="1"/>
  <c r="L425" i="46"/>
  <c r="R425" i="46" s="1"/>
  <c r="Q425" i="46" s="1"/>
  <c r="L439" i="46"/>
  <c r="R439" i="46" s="1"/>
  <c r="Q439" i="46" s="1"/>
  <c r="L885" i="46"/>
  <c r="R885" i="46" s="1"/>
  <c r="Q885" i="46" s="1"/>
  <c r="L999" i="46"/>
  <c r="R999" i="46" s="1"/>
  <c r="Q999" i="46" s="1"/>
  <c r="L959" i="46"/>
  <c r="R959" i="46" s="1"/>
  <c r="Q959" i="46" s="1"/>
  <c r="L485" i="46"/>
  <c r="R485" i="46" s="1"/>
  <c r="Q485" i="46" s="1"/>
  <c r="L331" i="46"/>
  <c r="R331" i="46" s="1"/>
  <c r="Q331" i="46" s="1"/>
  <c r="L345" i="46"/>
  <c r="R345" i="46" s="1"/>
  <c r="Q345" i="46" s="1"/>
  <c r="L467" i="46"/>
  <c r="R467" i="46" s="1"/>
  <c r="Q467" i="46" s="1"/>
  <c r="L541" i="46"/>
  <c r="R541" i="46" s="1"/>
  <c r="Q541" i="46" s="1"/>
  <c r="L573" i="46"/>
  <c r="R573" i="46" s="1"/>
  <c r="Q573" i="46" s="1"/>
  <c r="L915" i="46"/>
  <c r="R915" i="46" s="1"/>
  <c r="Q915" i="46" s="1"/>
  <c r="L369" i="46"/>
  <c r="R369" i="46" s="1"/>
  <c r="Q369" i="46" s="1"/>
  <c r="L469" i="46"/>
  <c r="R469" i="46" s="1"/>
  <c r="Q469" i="46" s="1"/>
  <c r="L627" i="46"/>
  <c r="R627" i="46" s="1"/>
  <c r="Q627" i="46" s="1"/>
  <c r="L735" i="46"/>
  <c r="R735" i="46" s="1"/>
  <c r="Q735" i="46" s="1"/>
  <c r="L807" i="46"/>
  <c r="R807" i="46" s="1"/>
  <c r="Q807" i="46" s="1"/>
  <c r="L833" i="46"/>
  <c r="R833" i="46" s="1"/>
  <c r="Q833" i="46" s="1"/>
  <c r="L59" i="46"/>
  <c r="R59" i="46" s="1"/>
  <c r="Q59" i="46" s="1"/>
  <c r="L175" i="46"/>
  <c r="R175" i="46" s="1"/>
  <c r="Q175" i="46" s="1"/>
  <c r="L429" i="46"/>
  <c r="R429" i="46" s="1"/>
  <c r="Q429" i="46" s="1"/>
  <c r="L731" i="46"/>
  <c r="R731" i="46" s="1"/>
  <c r="Q731" i="46" s="1"/>
  <c r="L769" i="46"/>
  <c r="R769" i="46" s="1"/>
  <c r="Q769" i="46" s="1"/>
  <c r="L427" i="46"/>
  <c r="R427" i="46" s="1"/>
  <c r="Q427" i="46" s="1"/>
  <c r="L817" i="46"/>
  <c r="R817" i="46" s="1"/>
  <c r="Q817" i="46" s="1"/>
  <c r="L905" i="46"/>
  <c r="R905" i="46" s="1"/>
  <c r="Q905" i="46" s="1"/>
  <c r="L511" i="46"/>
  <c r="R511" i="46" s="1"/>
  <c r="Q511" i="46" s="1"/>
  <c r="L651" i="46"/>
  <c r="R651" i="46" s="1"/>
  <c r="Q651" i="46" s="1"/>
  <c r="K252" i="46"/>
  <c r="K268" i="46"/>
  <c r="L268" i="46" s="1"/>
  <c r="R268" i="46" s="1"/>
  <c r="Q268" i="46" s="1"/>
  <c r="K284" i="46"/>
  <c r="K300" i="46"/>
  <c r="K316" i="46"/>
  <c r="K332" i="46"/>
  <c r="L332" i="46" s="1"/>
  <c r="R332" i="46" s="1"/>
  <c r="Q332" i="46" s="1"/>
  <c r="K364" i="46"/>
  <c r="K396" i="46"/>
  <c r="K412" i="46"/>
  <c r="L953" i="46"/>
  <c r="R953" i="46" s="1"/>
  <c r="Q953" i="46" s="1"/>
  <c r="L643" i="46"/>
  <c r="R643" i="46" s="1"/>
  <c r="Q643" i="46" s="1"/>
  <c r="L661" i="46"/>
  <c r="R661" i="46" s="1"/>
  <c r="Q661" i="46" s="1"/>
  <c r="L677" i="46"/>
  <c r="R677" i="46" s="1"/>
  <c r="Q677" i="46" s="1"/>
  <c r="L695" i="46"/>
  <c r="R695" i="46" s="1"/>
  <c r="Q695" i="46" s="1"/>
  <c r="L707" i="46"/>
  <c r="R707" i="46" s="1"/>
  <c r="Q707" i="46" s="1"/>
  <c r="L725" i="46"/>
  <c r="R725" i="46" s="1"/>
  <c r="Q725" i="46" s="1"/>
  <c r="L375" i="46"/>
  <c r="R375" i="46" s="1"/>
  <c r="Q375" i="46" s="1"/>
  <c r="L441" i="46"/>
  <c r="R441" i="46" s="1"/>
  <c r="Q441" i="46" s="1"/>
  <c r="L889" i="46"/>
  <c r="R889" i="46" s="1"/>
  <c r="Q889" i="46" s="1"/>
  <c r="L861" i="46"/>
  <c r="R861" i="46" s="1"/>
  <c r="Q861" i="46" s="1"/>
  <c r="L161" i="46"/>
  <c r="R161" i="46" s="1"/>
  <c r="Q161" i="46" s="1"/>
  <c r="L367" i="46"/>
  <c r="R367" i="46" s="1"/>
  <c r="Q367" i="46" s="1"/>
  <c r="L483" i="46"/>
  <c r="R483" i="46" s="1"/>
  <c r="Q483" i="46" s="1"/>
  <c r="L499" i="46"/>
  <c r="R499" i="46" s="1"/>
  <c r="Q499" i="46" s="1"/>
  <c r="L515" i="46"/>
  <c r="R515" i="46" s="1"/>
  <c r="Q515" i="46" s="1"/>
  <c r="K855" i="46"/>
  <c r="L855" i="46" s="1"/>
  <c r="R855" i="46" s="1"/>
  <c r="Q855" i="46" s="1"/>
  <c r="K803" i="46"/>
  <c r="L803" i="46" s="1"/>
  <c r="R803" i="46" s="1"/>
  <c r="Q803" i="46" s="1"/>
  <c r="L71" i="46"/>
  <c r="R71" i="46" s="1"/>
  <c r="Q71" i="46" s="1"/>
  <c r="L465" i="46"/>
  <c r="R465" i="46" s="1"/>
  <c r="Q465" i="46" s="1"/>
  <c r="L605" i="46"/>
  <c r="R605" i="46" s="1"/>
  <c r="Q605" i="46" s="1"/>
  <c r="K947" i="46"/>
  <c r="L947" i="46" s="1"/>
  <c r="R947" i="46" s="1"/>
  <c r="Q947" i="46" s="1"/>
  <c r="L881" i="46"/>
  <c r="R881" i="46" s="1"/>
  <c r="Q881" i="46" s="1"/>
  <c r="K909" i="46"/>
  <c r="L909" i="46" s="1"/>
  <c r="R909" i="46" s="1"/>
  <c r="Q909" i="46" s="1"/>
  <c r="K977" i="46"/>
  <c r="L977" i="46" s="1"/>
  <c r="R977" i="46" s="1"/>
  <c r="Q977" i="46" s="1"/>
  <c r="L69" i="46"/>
  <c r="R69" i="46" s="1"/>
  <c r="Q69" i="46" s="1"/>
  <c r="L85" i="46"/>
  <c r="R85" i="46" s="1"/>
  <c r="Q85" i="46" s="1"/>
  <c r="L133" i="46"/>
  <c r="R133" i="46" s="1"/>
  <c r="Q133" i="46" s="1"/>
  <c r="L355" i="46"/>
  <c r="R355" i="46" s="1"/>
  <c r="Q355" i="46" s="1"/>
  <c r="L747" i="46"/>
  <c r="R747" i="46" s="1"/>
  <c r="Q747" i="46" s="1"/>
  <c r="L787" i="46"/>
  <c r="R787" i="46" s="1"/>
  <c r="Q787" i="46" s="1"/>
  <c r="L815" i="46"/>
  <c r="R815" i="46" s="1"/>
  <c r="Q815" i="46" s="1"/>
  <c r="L749" i="46"/>
  <c r="R749" i="46" s="1"/>
  <c r="Q749" i="46" s="1"/>
  <c r="K477" i="46"/>
  <c r="L477" i="46" s="1"/>
  <c r="R477" i="46" s="1"/>
  <c r="Q477" i="46" s="1"/>
  <c r="L857" i="46"/>
  <c r="R857" i="46" s="1"/>
  <c r="Q857" i="46" s="1"/>
  <c r="K893" i="46"/>
  <c r="L893" i="46" s="1"/>
  <c r="R893" i="46" s="1"/>
  <c r="Q893" i="46" s="1"/>
  <c r="K897" i="46"/>
  <c r="L897" i="46" s="1"/>
  <c r="R897" i="46" s="1"/>
  <c r="Q897" i="46" s="1"/>
  <c r="K923" i="46"/>
  <c r="L923" i="46" s="1"/>
  <c r="R923" i="46" s="1"/>
  <c r="Q923" i="46" s="1"/>
  <c r="K971" i="46"/>
  <c r="L971" i="46" s="1"/>
  <c r="R971" i="46" s="1"/>
  <c r="Q971" i="46" s="1"/>
  <c r="K937" i="46"/>
  <c r="L937" i="46" s="1"/>
  <c r="R937" i="46" s="1"/>
  <c r="Q937" i="46" s="1"/>
  <c r="L101" i="46"/>
  <c r="R101" i="46" s="1"/>
  <c r="Q101" i="46" s="1"/>
  <c r="L117" i="46"/>
  <c r="R117" i="46" s="1"/>
  <c r="Q117" i="46" s="1"/>
  <c r="K150" i="46"/>
  <c r="K166" i="46"/>
  <c r="K214" i="46"/>
  <c r="L214" i="46" s="1"/>
  <c r="R214" i="46" s="1"/>
  <c r="Q214" i="46" s="1"/>
  <c r="K230" i="46"/>
  <c r="L837" i="46"/>
  <c r="R837" i="46" s="1"/>
  <c r="Q837" i="46" s="1"/>
  <c r="K1007" i="46"/>
  <c r="L1007" i="46" s="1"/>
  <c r="R1007" i="46" s="1"/>
  <c r="Q1007" i="46" s="1"/>
  <c r="L797" i="46"/>
  <c r="R797" i="46" s="1"/>
  <c r="Q797" i="46" s="1"/>
  <c r="L389" i="46"/>
  <c r="R389" i="46" s="1"/>
  <c r="Q389" i="46" s="1"/>
  <c r="L421" i="46"/>
  <c r="R421" i="46" s="1"/>
  <c r="Q421" i="46" s="1"/>
  <c r="L453" i="46"/>
  <c r="R453" i="46" s="1"/>
  <c r="Q453" i="46" s="1"/>
  <c r="K801" i="46"/>
  <c r="L801" i="46" s="1"/>
  <c r="R801" i="46" s="1"/>
  <c r="Q801" i="46" s="1"/>
  <c r="L829" i="46"/>
  <c r="R829" i="46" s="1"/>
  <c r="Q829" i="46" s="1"/>
  <c r="L963" i="46"/>
  <c r="R963" i="46" s="1"/>
  <c r="Q963" i="46" s="1"/>
  <c r="L733" i="46"/>
  <c r="R733" i="46" s="1"/>
  <c r="Q733" i="46" s="1"/>
  <c r="L809" i="46"/>
  <c r="R809" i="46" s="1"/>
  <c r="Q809" i="46" s="1"/>
  <c r="L879" i="46"/>
  <c r="R879" i="46" s="1"/>
  <c r="Q879" i="46" s="1"/>
  <c r="L691" i="46"/>
  <c r="R691" i="46" s="1"/>
  <c r="Q691" i="46" s="1"/>
  <c r="K975" i="46"/>
  <c r="L975" i="46" s="1"/>
  <c r="R975" i="46" s="1"/>
  <c r="Q975" i="46" s="1"/>
  <c r="K227" i="46"/>
  <c r="L227" i="46" s="1"/>
  <c r="R227" i="46" s="1"/>
  <c r="Q227" i="46" s="1"/>
  <c r="K243" i="46"/>
  <c r="L243" i="46" s="1"/>
  <c r="R243" i="46" s="1"/>
  <c r="Q243" i="46" s="1"/>
  <c r="K251" i="46"/>
  <c r="L251" i="46" s="1"/>
  <c r="R251" i="46" s="1"/>
  <c r="Q251" i="46" s="1"/>
  <c r="K259" i="46"/>
  <c r="L259" i="46" s="1"/>
  <c r="R259" i="46" s="1"/>
  <c r="Q259" i="46" s="1"/>
  <c r="K267" i="46"/>
  <c r="L267" i="46" s="1"/>
  <c r="R267" i="46" s="1"/>
  <c r="Q267" i="46" s="1"/>
  <c r="K275" i="46"/>
  <c r="L275" i="46" s="1"/>
  <c r="R275" i="46" s="1"/>
  <c r="Q275" i="46" s="1"/>
  <c r="K283" i="46"/>
  <c r="L283" i="46" s="1"/>
  <c r="R283" i="46" s="1"/>
  <c r="Q283" i="46" s="1"/>
  <c r="K291" i="46"/>
  <c r="L291" i="46" s="1"/>
  <c r="R291" i="46" s="1"/>
  <c r="Q291" i="46" s="1"/>
  <c r="K299" i="46"/>
  <c r="L299" i="46" s="1"/>
  <c r="R299" i="46" s="1"/>
  <c r="Q299" i="46" s="1"/>
  <c r="K307" i="46"/>
  <c r="L307" i="46" s="1"/>
  <c r="R307" i="46" s="1"/>
  <c r="Q307" i="46" s="1"/>
  <c r="K315" i="46"/>
  <c r="L315" i="46" s="1"/>
  <c r="R315" i="46" s="1"/>
  <c r="Q315" i="46" s="1"/>
  <c r="K323" i="46"/>
  <c r="L323" i="46" s="1"/>
  <c r="R323" i="46" s="1"/>
  <c r="Q323" i="46" s="1"/>
  <c r="L639" i="46"/>
  <c r="R639" i="46" s="1"/>
  <c r="Q639" i="46" s="1"/>
  <c r="L653" i="46"/>
  <c r="R653" i="46" s="1"/>
  <c r="Q653" i="46" s="1"/>
  <c r="L671" i="46"/>
  <c r="R671" i="46" s="1"/>
  <c r="Q671" i="46" s="1"/>
  <c r="L685" i="46"/>
  <c r="R685" i="46" s="1"/>
  <c r="Q685" i="46" s="1"/>
  <c r="L703" i="46"/>
  <c r="R703" i="46" s="1"/>
  <c r="Q703" i="46" s="1"/>
  <c r="L717" i="46"/>
  <c r="R717" i="46" s="1"/>
  <c r="Q717" i="46" s="1"/>
  <c r="L965" i="46"/>
  <c r="R965" i="46" s="1"/>
  <c r="Q965" i="46" s="1"/>
  <c r="K741" i="46"/>
  <c r="K863" i="46"/>
  <c r="L863" i="46" s="1"/>
  <c r="R863" i="46" s="1"/>
  <c r="Q863" i="46" s="1"/>
  <c r="K852" i="46"/>
  <c r="K189" i="46"/>
  <c r="K195" i="46"/>
  <c r="L647" i="46"/>
  <c r="R647" i="46" s="1"/>
  <c r="Q647" i="46" s="1"/>
  <c r="L679" i="46"/>
  <c r="R679" i="46" s="1"/>
  <c r="Q679" i="46" s="1"/>
  <c r="L711" i="46"/>
  <c r="R711" i="46" s="1"/>
  <c r="Q711" i="46" s="1"/>
  <c r="K401" i="46"/>
  <c r="K433" i="46"/>
  <c r="L433" i="46" s="1"/>
  <c r="R433" i="46" s="1"/>
  <c r="Q433" i="46" s="1"/>
  <c r="L973" i="46"/>
  <c r="R973" i="46" s="1"/>
  <c r="Q973" i="46" s="1"/>
  <c r="K782" i="46"/>
  <c r="K846" i="46"/>
  <c r="K219" i="46"/>
  <c r="L219" i="46" s="1"/>
  <c r="R219" i="46" s="1"/>
  <c r="Q219" i="46" s="1"/>
  <c r="K235" i="46"/>
  <c r="L235" i="46" s="1"/>
  <c r="R235" i="46" s="1"/>
  <c r="Q235" i="46" s="1"/>
  <c r="K247" i="46"/>
  <c r="L247" i="46" s="1"/>
  <c r="R247" i="46" s="1"/>
  <c r="Q247" i="46" s="1"/>
  <c r="K255" i="46"/>
  <c r="L255" i="46" s="1"/>
  <c r="R255" i="46" s="1"/>
  <c r="Q255" i="46" s="1"/>
  <c r="K263" i="46"/>
  <c r="L263" i="46" s="1"/>
  <c r="R263" i="46" s="1"/>
  <c r="Q263" i="46" s="1"/>
  <c r="K271" i="46"/>
  <c r="L271" i="46" s="1"/>
  <c r="R271" i="46" s="1"/>
  <c r="Q271" i="46" s="1"/>
  <c r="K279" i="46"/>
  <c r="L279" i="46" s="1"/>
  <c r="R279" i="46" s="1"/>
  <c r="Q279" i="46" s="1"/>
  <c r="K287" i="46"/>
  <c r="L287" i="46" s="1"/>
  <c r="R287" i="46" s="1"/>
  <c r="Q287" i="46" s="1"/>
  <c r="K295" i="46"/>
  <c r="L295" i="46" s="1"/>
  <c r="R295" i="46" s="1"/>
  <c r="Q295" i="46" s="1"/>
  <c r="K303" i="46"/>
  <c r="L303" i="46" s="1"/>
  <c r="R303" i="46" s="1"/>
  <c r="Q303" i="46" s="1"/>
  <c r="K311" i="46"/>
  <c r="L311" i="46" s="1"/>
  <c r="R311" i="46" s="1"/>
  <c r="Q311" i="46" s="1"/>
  <c r="K319" i="46"/>
  <c r="L319" i="46" s="1"/>
  <c r="R319" i="46" s="1"/>
  <c r="Q319" i="46" s="1"/>
  <c r="L637" i="46"/>
  <c r="R637" i="46" s="1"/>
  <c r="Q637" i="46" s="1"/>
  <c r="L655" i="46"/>
  <c r="R655" i="46" s="1"/>
  <c r="Q655" i="46" s="1"/>
  <c r="L669" i="46"/>
  <c r="R669" i="46" s="1"/>
  <c r="Q669" i="46" s="1"/>
  <c r="L687" i="46"/>
  <c r="R687" i="46" s="1"/>
  <c r="Q687" i="46" s="1"/>
  <c r="L701" i="46"/>
  <c r="R701" i="46" s="1"/>
  <c r="Q701" i="46" s="1"/>
  <c r="L719" i="46"/>
  <c r="R719" i="46" s="1"/>
  <c r="Q719" i="46" s="1"/>
  <c r="K383" i="46"/>
  <c r="L383" i="46" s="1"/>
  <c r="R383" i="46" s="1"/>
  <c r="Q383" i="46" s="1"/>
  <c r="K415" i="46"/>
  <c r="L415" i="46" s="1"/>
  <c r="R415" i="46" s="1"/>
  <c r="Q415" i="46" s="1"/>
  <c r="K447" i="46"/>
  <c r="L447" i="46" s="1"/>
  <c r="R447" i="46" s="1"/>
  <c r="Q447" i="46" s="1"/>
  <c r="L66" i="54"/>
  <c r="R66" i="54" s="1"/>
  <c r="Q66" i="54" s="1"/>
  <c r="K428" i="46"/>
  <c r="K436" i="46"/>
  <c r="K444" i="46"/>
  <c r="L444" i="46" s="1"/>
  <c r="R444" i="46" s="1"/>
  <c r="Q444" i="46" s="1"/>
  <c r="K452" i="46"/>
  <c r="K460" i="46"/>
  <c r="K468" i="46"/>
  <c r="K476" i="46"/>
  <c r="L476" i="46" s="1"/>
  <c r="R476" i="46" s="1"/>
  <c r="Q476" i="46" s="1"/>
  <c r="K922" i="46"/>
  <c r="K938" i="46"/>
  <c r="K954" i="46"/>
  <c r="K970" i="46"/>
  <c r="L970" i="46" s="1"/>
  <c r="R970" i="46" s="1"/>
  <c r="Q970" i="46" s="1"/>
  <c r="K986" i="46"/>
  <c r="K1002" i="46"/>
  <c r="L327" i="46"/>
  <c r="R327" i="46" s="1"/>
  <c r="Q327" i="46" s="1"/>
  <c r="L343" i="46"/>
  <c r="R343" i="46" s="1"/>
  <c r="Q343" i="46" s="1"/>
  <c r="L393" i="46"/>
  <c r="R393" i="46" s="1"/>
  <c r="Q393" i="46" s="1"/>
  <c r="L475" i="46"/>
  <c r="R475" i="46" s="1"/>
  <c r="Q475" i="46" s="1"/>
  <c r="L835" i="46"/>
  <c r="R835" i="46" s="1"/>
  <c r="Q835" i="46" s="1"/>
  <c r="L853" i="46"/>
  <c r="R853" i="46" s="1"/>
  <c r="Q853" i="46" s="1"/>
  <c r="K918" i="46"/>
  <c r="K934" i="46"/>
  <c r="K950" i="46"/>
  <c r="K966" i="46"/>
  <c r="L966" i="46" s="1"/>
  <c r="R966" i="46" s="1"/>
  <c r="Q966" i="46" s="1"/>
  <c r="K982" i="46"/>
  <c r="K998" i="46"/>
  <c r="K197" i="46"/>
  <c r="K203" i="46"/>
  <c r="L203" i="46" s="1"/>
  <c r="R203" i="46" s="1"/>
  <c r="Q203" i="46" s="1"/>
  <c r="L335" i="46"/>
  <c r="R335" i="46" s="1"/>
  <c r="Q335" i="46" s="1"/>
  <c r="L771" i="46"/>
  <c r="R771" i="46" s="1"/>
  <c r="Q771" i="46" s="1"/>
  <c r="L789" i="46"/>
  <c r="R789" i="46" s="1"/>
  <c r="Q789" i="46" s="1"/>
  <c r="L967" i="46"/>
  <c r="R967" i="46" s="1"/>
  <c r="Q967" i="46" s="1"/>
  <c r="L741" i="46"/>
  <c r="R741" i="46" s="1"/>
  <c r="Q741" i="46" s="1"/>
  <c r="L765" i="46"/>
  <c r="R765" i="46" s="1"/>
  <c r="Q765" i="46" s="1"/>
  <c r="L791" i="46"/>
  <c r="R791" i="46" s="1"/>
  <c r="Q791" i="46" s="1"/>
  <c r="L825" i="46"/>
  <c r="R825" i="46" s="1"/>
  <c r="Q825" i="46" s="1"/>
  <c r="L887" i="46"/>
  <c r="R887" i="46" s="1"/>
  <c r="Q887" i="46" s="1"/>
  <c r="L949" i="46"/>
  <c r="R949" i="46" s="1"/>
  <c r="Q949" i="46" s="1"/>
  <c r="L487" i="46"/>
  <c r="R487" i="46" s="1"/>
  <c r="Q487" i="46" s="1"/>
  <c r="L503" i="46"/>
  <c r="R503" i="46" s="1"/>
  <c r="Q503" i="46" s="1"/>
  <c r="L409" i="46"/>
  <c r="R409" i="46" s="1"/>
  <c r="Q409" i="46" s="1"/>
  <c r="L899" i="46"/>
  <c r="R899" i="46" s="1"/>
  <c r="Q899" i="46" s="1"/>
  <c r="L933" i="46"/>
  <c r="R933" i="46" s="1"/>
  <c r="Q933" i="46" s="1"/>
  <c r="L783" i="46"/>
  <c r="R783" i="46" s="1"/>
  <c r="Q783" i="46" s="1"/>
  <c r="L64" i="54"/>
  <c r="R64" i="54" s="1"/>
  <c r="Q64" i="54" s="1"/>
  <c r="K56" i="54"/>
  <c r="L56" i="54" s="1"/>
  <c r="R56" i="54" s="1"/>
  <c r="Q56" i="54" s="1"/>
  <c r="L70" i="54"/>
  <c r="R70" i="54" s="1"/>
  <c r="Q70" i="54" s="1"/>
  <c r="L68" i="54"/>
  <c r="R68" i="54" s="1"/>
  <c r="Q68" i="54" s="1"/>
  <c r="K488" i="46"/>
  <c r="K504" i="46"/>
  <c r="K520" i="46"/>
  <c r="K536" i="46"/>
  <c r="L536" i="46" s="1"/>
  <c r="R536" i="46" s="1"/>
  <c r="Q536" i="46" s="1"/>
  <c r="K552" i="46"/>
  <c r="K568" i="46"/>
  <c r="K584" i="46"/>
  <c r="K600" i="46"/>
  <c r="L600" i="46" s="1"/>
  <c r="R600" i="46" s="1"/>
  <c r="Q600" i="46" s="1"/>
  <c r="K616" i="46"/>
  <c r="K632" i="46"/>
  <c r="K648" i="46"/>
  <c r="K664" i="46"/>
  <c r="L664" i="46" s="1"/>
  <c r="R664" i="46" s="1"/>
  <c r="Q664" i="46" s="1"/>
  <c r="K680" i="46"/>
  <c r="K696" i="46"/>
  <c r="K712" i="46"/>
  <c r="K728" i="46"/>
  <c r="L728" i="46" s="1"/>
  <c r="R728" i="46" s="1"/>
  <c r="Q728" i="46" s="1"/>
  <c r="K744" i="46"/>
  <c r="K760" i="46"/>
  <c r="K776" i="46"/>
  <c r="K792" i="46"/>
  <c r="L792" i="46" s="1"/>
  <c r="R792" i="46" s="1"/>
  <c r="Q792" i="46" s="1"/>
  <c r="K808" i="46"/>
  <c r="K824" i="46"/>
  <c r="K840" i="46"/>
  <c r="K856" i="46"/>
  <c r="L237" i="46"/>
  <c r="R237" i="46" s="1"/>
  <c r="Q237" i="46" s="1"/>
  <c r="L249" i="46"/>
  <c r="R249" i="46" s="1"/>
  <c r="Q249" i="46" s="1"/>
  <c r="L257" i="46"/>
  <c r="R257" i="46" s="1"/>
  <c r="Q257" i="46" s="1"/>
  <c r="L273" i="46"/>
  <c r="R273" i="46" s="1"/>
  <c r="Q273" i="46" s="1"/>
  <c r="L281" i="46"/>
  <c r="R281" i="46" s="1"/>
  <c r="Q281" i="46" s="1"/>
  <c r="L289" i="46"/>
  <c r="R289" i="46" s="1"/>
  <c r="Q289" i="46" s="1"/>
  <c r="L305" i="46"/>
  <c r="R305" i="46" s="1"/>
  <c r="Q305" i="46" s="1"/>
  <c r="L313" i="46"/>
  <c r="R313" i="46" s="1"/>
  <c r="Q313" i="46" s="1"/>
  <c r="L321" i="46"/>
  <c r="R321" i="46" s="1"/>
  <c r="Q321" i="46" s="1"/>
  <c r="K205" i="46"/>
  <c r="K179" i="46"/>
  <c r="K211" i="46"/>
  <c r="L211" i="46" s="1"/>
  <c r="R211" i="46" s="1"/>
  <c r="Q211" i="46" s="1"/>
  <c r="L401" i="46"/>
  <c r="R401" i="46" s="1"/>
  <c r="Q401" i="46" s="1"/>
  <c r="K914" i="46"/>
  <c r="K930" i="46"/>
  <c r="K946" i="46"/>
  <c r="K962" i="46"/>
  <c r="L962" i="46" s="1"/>
  <c r="R962" i="46" s="1"/>
  <c r="Q962" i="46" s="1"/>
  <c r="K978" i="46"/>
  <c r="K994" i="46"/>
  <c r="L229" i="46"/>
  <c r="R229" i="46" s="1"/>
  <c r="Q229" i="46" s="1"/>
  <c r="L245" i="46"/>
  <c r="R245" i="46" s="1"/>
  <c r="Q245" i="46" s="1"/>
  <c r="K142" i="46"/>
  <c r="K174" i="46"/>
  <c r="K190" i="46"/>
  <c r="K206" i="46"/>
  <c r="L206" i="46" s="1"/>
  <c r="R206" i="46" s="1"/>
  <c r="Q206" i="46" s="1"/>
  <c r="K238" i="46"/>
  <c r="K66" i="46"/>
  <c r="K82" i="46"/>
  <c r="L82" i="46" s="1"/>
  <c r="R82" i="46" s="1"/>
  <c r="Q82" i="46" s="1"/>
  <c r="K114" i="46"/>
  <c r="L114" i="46" s="1"/>
  <c r="R114" i="46" s="1"/>
  <c r="Q114" i="46" s="1"/>
  <c r="K130" i="46"/>
  <c r="K58" i="46"/>
  <c r="K74" i="46"/>
  <c r="K90" i="46"/>
  <c r="L90" i="46" s="1"/>
  <c r="R90" i="46" s="1"/>
  <c r="Q90" i="46" s="1"/>
  <c r="K106" i="46"/>
  <c r="K122" i="46"/>
  <c r="K260" i="46"/>
  <c r="L260" i="46" s="1"/>
  <c r="R260" i="46" s="1"/>
  <c r="Q260" i="46" s="1"/>
  <c r="K276" i="46"/>
  <c r="L276" i="46" s="1"/>
  <c r="R276" i="46" s="1"/>
  <c r="Q276" i="46" s="1"/>
  <c r="K292" i="46"/>
  <c r="K308" i="46"/>
  <c r="K324" i="46"/>
  <c r="L324" i="46" s="1"/>
  <c r="R324" i="46" s="1"/>
  <c r="Q324" i="46" s="1"/>
  <c r="K340" i="46"/>
  <c r="L340" i="46" s="1"/>
  <c r="R340" i="46" s="1"/>
  <c r="Q340" i="46" s="1"/>
  <c r="K356" i="46"/>
  <c r="K372" i="46"/>
  <c r="K388" i="46"/>
  <c r="K404" i="46"/>
  <c r="L404" i="46" s="1"/>
  <c r="R404" i="46" s="1"/>
  <c r="Q404" i="46" s="1"/>
  <c r="K420" i="46"/>
  <c r="K844" i="46"/>
  <c r="K860" i="46"/>
  <c r="K864" i="46"/>
  <c r="L864" i="46" s="1"/>
  <c r="R864" i="46" s="1"/>
  <c r="Q864" i="46" s="1"/>
  <c r="K872" i="46"/>
  <c r="K880" i="46"/>
  <c r="K888" i="46"/>
  <c r="K896" i="46"/>
  <c r="L896" i="46" s="1"/>
  <c r="R896" i="46" s="1"/>
  <c r="Q896" i="46" s="1"/>
  <c r="K904" i="46"/>
  <c r="K868" i="46"/>
  <c r="K876" i="46"/>
  <c r="K884" i="46"/>
  <c r="L884" i="46" s="1"/>
  <c r="R884" i="46" s="1"/>
  <c r="Q884" i="46" s="1"/>
  <c r="K892" i="46"/>
  <c r="K900" i="46"/>
  <c r="K908" i="46"/>
  <c r="K926" i="46"/>
  <c r="L926" i="46" s="1"/>
  <c r="R926" i="46" s="1"/>
  <c r="Q926" i="46" s="1"/>
  <c r="K942" i="46"/>
  <c r="K958" i="46"/>
  <c r="K974" i="46"/>
  <c r="K990" i="46"/>
  <c r="L990" i="46" s="1"/>
  <c r="R990" i="46" s="1"/>
  <c r="Q990" i="46" s="1"/>
  <c r="K1006" i="46"/>
  <c r="K181" i="46"/>
  <c r="L181" i="46" s="1"/>
  <c r="R181" i="46" s="1"/>
  <c r="Q181" i="46" s="1"/>
  <c r="K213" i="46"/>
  <c r="L213" i="46" s="1"/>
  <c r="R213" i="46" s="1"/>
  <c r="Q213" i="46" s="1"/>
  <c r="K187" i="46"/>
  <c r="L187" i="46" s="1"/>
  <c r="R187" i="46" s="1"/>
  <c r="Q187" i="46" s="1"/>
  <c r="L987" i="46"/>
  <c r="R987" i="46" s="1"/>
  <c r="Q987" i="46" s="1"/>
  <c r="L989" i="46"/>
  <c r="R989" i="46" s="1"/>
  <c r="Q989" i="46" s="1"/>
  <c r="L991" i="46"/>
  <c r="R991" i="46" s="1"/>
  <c r="Q991" i="46" s="1"/>
  <c r="L720" i="46"/>
  <c r="R720" i="46" s="1"/>
  <c r="Q720" i="46" s="1"/>
  <c r="L895" i="46"/>
  <c r="R895" i="46" s="1"/>
  <c r="Q895" i="46" s="1"/>
  <c r="L62" i="54"/>
  <c r="R62" i="54" s="1"/>
  <c r="Q62" i="54" s="1"/>
  <c r="L72" i="54"/>
  <c r="R72" i="54" s="1"/>
  <c r="Q72" i="54" s="1"/>
  <c r="L63" i="54"/>
  <c r="R63" i="54" s="1"/>
  <c r="Q63" i="54" s="1"/>
  <c r="L985" i="46"/>
  <c r="R985" i="46" s="1"/>
  <c r="Q985" i="46" s="1"/>
  <c r="L197" i="46"/>
  <c r="R197" i="46" s="1"/>
  <c r="Q197" i="46" s="1"/>
  <c r="L969" i="46"/>
  <c r="R969" i="46" s="1"/>
  <c r="Q969" i="46" s="1"/>
  <c r="L656" i="46"/>
  <c r="R656" i="46" s="1"/>
  <c r="Q656" i="46" s="1"/>
  <c r="L71" i="54"/>
  <c r="R71" i="54" s="1"/>
  <c r="Q71" i="54" s="1"/>
  <c r="L59" i="54"/>
  <c r="R59" i="54" s="1"/>
  <c r="Q59" i="54" s="1"/>
  <c r="L67" i="54"/>
  <c r="R67" i="54" s="1"/>
  <c r="Q67" i="54" s="1"/>
  <c r="L150" i="46"/>
  <c r="R150" i="46" s="1"/>
  <c r="Q150" i="46" s="1"/>
  <c r="L560" i="46"/>
  <c r="R560" i="46" s="1"/>
  <c r="Q560" i="46" s="1"/>
  <c r="L624" i="46"/>
  <c r="R624" i="46" s="1"/>
  <c r="Q624" i="46" s="1"/>
  <c r="L688" i="46"/>
  <c r="R688" i="46" s="1"/>
  <c r="Q688" i="46" s="1"/>
  <c r="L752" i="46"/>
  <c r="R752" i="46" s="1"/>
  <c r="Q752" i="46" s="1"/>
  <c r="L816" i="46"/>
  <c r="R816" i="46" s="1"/>
  <c r="Q816" i="46" s="1"/>
  <c r="L997" i="46"/>
  <c r="R997" i="46" s="1"/>
  <c r="Q997" i="46" s="1"/>
  <c r="L544" i="46"/>
  <c r="R544" i="46" s="1"/>
  <c r="Q544" i="46" s="1"/>
  <c r="L576" i="46"/>
  <c r="R576" i="46" s="1"/>
  <c r="Q576" i="46" s="1"/>
  <c r="L608" i="46"/>
  <c r="R608" i="46" s="1"/>
  <c r="Q608" i="46" s="1"/>
  <c r="L640" i="46"/>
  <c r="R640" i="46" s="1"/>
  <c r="Q640" i="46" s="1"/>
  <c r="L672" i="46"/>
  <c r="R672" i="46" s="1"/>
  <c r="Q672" i="46" s="1"/>
  <c r="L704" i="46"/>
  <c r="R704" i="46" s="1"/>
  <c r="Q704" i="46" s="1"/>
  <c r="L736" i="46"/>
  <c r="R736" i="46" s="1"/>
  <c r="Q736" i="46" s="1"/>
  <c r="L768" i="46"/>
  <c r="R768" i="46" s="1"/>
  <c r="Q768" i="46" s="1"/>
  <c r="L800" i="46"/>
  <c r="R800" i="46" s="1"/>
  <c r="Q800" i="46" s="1"/>
  <c r="L832" i="46"/>
  <c r="R832" i="46" s="1"/>
  <c r="Q832" i="46" s="1"/>
  <c r="L166" i="46"/>
  <c r="R166" i="46" s="1"/>
  <c r="Q166" i="46" s="1"/>
  <c r="L230" i="46"/>
  <c r="R230" i="46" s="1"/>
  <c r="Q230" i="46" s="1"/>
  <c r="L300" i="46"/>
  <c r="R300" i="46" s="1"/>
  <c r="Q300" i="46" s="1"/>
  <c r="L396" i="46"/>
  <c r="R396" i="46" s="1"/>
  <c r="Q396" i="46" s="1"/>
  <c r="L480" i="46"/>
  <c r="R480" i="46" s="1"/>
  <c r="Q480" i="46" s="1"/>
  <c r="L488" i="46"/>
  <c r="R488" i="46" s="1"/>
  <c r="Q488" i="46" s="1"/>
  <c r="L496" i="46"/>
  <c r="R496" i="46" s="1"/>
  <c r="Q496" i="46" s="1"/>
  <c r="L504" i="46"/>
  <c r="R504" i="46" s="1"/>
  <c r="Q504" i="46" s="1"/>
  <c r="L512" i="46"/>
  <c r="R512" i="46" s="1"/>
  <c r="Q512" i="46" s="1"/>
  <c r="L189" i="46"/>
  <c r="R189" i="46" s="1"/>
  <c r="Q189" i="46" s="1"/>
  <c r="L205" i="46"/>
  <c r="R205" i="46" s="1"/>
  <c r="Q205" i="46" s="1"/>
  <c r="L179" i="46"/>
  <c r="R179" i="46" s="1"/>
  <c r="Q179" i="46" s="1"/>
  <c r="L195" i="46"/>
  <c r="R195" i="46" s="1"/>
  <c r="Q195" i="46" s="1"/>
  <c r="L951" i="46"/>
  <c r="R951" i="46" s="1"/>
  <c r="Q951" i="46" s="1"/>
  <c r="K348" i="46"/>
  <c r="L520" i="46"/>
  <c r="R520" i="46" s="1"/>
  <c r="Q520" i="46" s="1"/>
  <c r="L552" i="46"/>
  <c r="R552" i="46" s="1"/>
  <c r="Q552" i="46" s="1"/>
  <c r="L568" i="46"/>
  <c r="R568" i="46" s="1"/>
  <c r="Q568" i="46" s="1"/>
  <c r="L584" i="46"/>
  <c r="R584" i="46" s="1"/>
  <c r="Q584" i="46" s="1"/>
  <c r="L616" i="46"/>
  <c r="R616" i="46" s="1"/>
  <c r="Q616" i="46" s="1"/>
  <c r="L632" i="46"/>
  <c r="R632" i="46" s="1"/>
  <c r="Q632" i="46" s="1"/>
  <c r="L648" i="46"/>
  <c r="R648" i="46" s="1"/>
  <c r="Q648" i="46" s="1"/>
  <c r="L680" i="46"/>
  <c r="R680" i="46" s="1"/>
  <c r="Q680" i="46" s="1"/>
  <c r="L696" i="46"/>
  <c r="R696" i="46" s="1"/>
  <c r="Q696" i="46" s="1"/>
  <c r="L712" i="46"/>
  <c r="R712" i="46" s="1"/>
  <c r="Q712" i="46" s="1"/>
  <c r="L744" i="46"/>
  <c r="R744" i="46" s="1"/>
  <c r="Q744" i="46" s="1"/>
  <c r="L760" i="46"/>
  <c r="R760" i="46" s="1"/>
  <c r="Q760" i="46" s="1"/>
  <c r="L776" i="46"/>
  <c r="R776" i="46" s="1"/>
  <c r="Q776" i="46" s="1"/>
  <c r="L808" i="46"/>
  <c r="R808" i="46" s="1"/>
  <c r="Q808" i="46" s="1"/>
  <c r="L824" i="46"/>
  <c r="R824" i="46" s="1"/>
  <c r="Q824" i="46" s="1"/>
  <c r="L840" i="46"/>
  <c r="R840" i="46" s="1"/>
  <c r="Q840" i="46" s="1"/>
  <c r="L641" i="46"/>
  <c r="R641" i="46" s="1"/>
  <c r="Q641" i="46" s="1"/>
  <c r="L649" i="46"/>
  <c r="R649" i="46" s="1"/>
  <c r="Q649" i="46" s="1"/>
  <c r="L657" i="46"/>
  <c r="R657" i="46" s="1"/>
  <c r="Q657" i="46" s="1"/>
  <c r="L665" i="46"/>
  <c r="R665" i="46" s="1"/>
  <c r="Q665" i="46" s="1"/>
  <c r="L673" i="46"/>
  <c r="R673" i="46" s="1"/>
  <c r="Q673" i="46" s="1"/>
  <c r="L681" i="46"/>
  <c r="R681" i="46" s="1"/>
  <c r="Q681" i="46" s="1"/>
  <c r="L689" i="46"/>
  <c r="R689" i="46" s="1"/>
  <c r="Q689" i="46" s="1"/>
  <c r="L697" i="46"/>
  <c r="R697" i="46" s="1"/>
  <c r="Q697" i="46" s="1"/>
  <c r="L705" i="46"/>
  <c r="R705" i="46" s="1"/>
  <c r="Q705" i="46" s="1"/>
  <c r="L713" i="46"/>
  <c r="R713" i="46" s="1"/>
  <c r="Q713" i="46" s="1"/>
  <c r="L721" i="46"/>
  <c r="R721" i="46" s="1"/>
  <c r="Q721" i="46" s="1"/>
  <c r="L729" i="46"/>
  <c r="R729" i="46" s="1"/>
  <c r="Q729" i="46" s="1"/>
  <c r="K182" i="46"/>
  <c r="L182" i="46" s="1"/>
  <c r="R182" i="46" s="1"/>
  <c r="Q182" i="46" s="1"/>
  <c r="L142" i="46"/>
  <c r="R142" i="46" s="1"/>
  <c r="Q142" i="46" s="1"/>
  <c r="L238" i="46"/>
  <c r="R238" i="46" s="1"/>
  <c r="Q238" i="46" s="1"/>
  <c r="L252" i="46"/>
  <c r="R252" i="46" s="1"/>
  <c r="Q252" i="46" s="1"/>
  <c r="L284" i="46"/>
  <c r="R284" i="46" s="1"/>
  <c r="Q284" i="46" s="1"/>
  <c r="L316" i="46"/>
  <c r="R316" i="46" s="1"/>
  <c r="Q316" i="46" s="1"/>
  <c r="L364" i="46"/>
  <c r="R364" i="46" s="1"/>
  <c r="Q364" i="46" s="1"/>
  <c r="L412" i="46"/>
  <c r="R412" i="46" s="1"/>
  <c r="Q412" i="46" s="1"/>
  <c r="L66" i="46"/>
  <c r="R66" i="46" s="1"/>
  <c r="Q66" i="46" s="1"/>
  <c r="K98" i="46"/>
  <c r="L98" i="46" s="1"/>
  <c r="R98" i="46" s="1"/>
  <c r="Q98" i="46" s="1"/>
  <c r="L130" i="46"/>
  <c r="R130" i="46" s="1"/>
  <c r="Q130" i="46" s="1"/>
  <c r="K380" i="46"/>
  <c r="L380" i="46" s="1"/>
  <c r="R380" i="46" s="1"/>
  <c r="Q380" i="46" s="1"/>
  <c r="L79" i="46"/>
  <c r="R79" i="46" s="1"/>
  <c r="Q79" i="46" s="1"/>
  <c r="L87" i="46"/>
  <c r="R87" i="46" s="1"/>
  <c r="Q87" i="46" s="1"/>
  <c r="L111" i="46"/>
  <c r="R111" i="46" s="1"/>
  <c r="Q111" i="46" s="1"/>
  <c r="L119" i="46"/>
  <c r="R119" i="46" s="1"/>
  <c r="Q119" i="46" s="1"/>
  <c r="L481" i="46"/>
  <c r="R481" i="46" s="1"/>
  <c r="Q481" i="46" s="1"/>
  <c r="L489" i="46"/>
  <c r="R489" i="46" s="1"/>
  <c r="Q489" i="46" s="1"/>
  <c r="L497" i="46"/>
  <c r="R497" i="46" s="1"/>
  <c r="Q497" i="46" s="1"/>
  <c r="L505" i="46"/>
  <c r="R505" i="46" s="1"/>
  <c r="Q505" i="46" s="1"/>
  <c r="L513" i="46"/>
  <c r="R513" i="46" s="1"/>
  <c r="Q513" i="46" s="1"/>
  <c r="L521" i="46"/>
  <c r="R521" i="46" s="1"/>
  <c r="Q521" i="46" s="1"/>
  <c r="L529" i="46"/>
  <c r="R529" i="46" s="1"/>
  <c r="Q529" i="46" s="1"/>
  <c r="L537" i="46"/>
  <c r="R537" i="46" s="1"/>
  <c r="Q537" i="46" s="1"/>
  <c r="L545" i="46"/>
  <c r="R545" i="46" s="1"/>
  <c r="Q545" i="46" s="1"/>
  <c r="L553" i="46"/>
  <c r="R553" i="46" s="1"/>
  <c r="Q553" i="46" s="1"/>
  <c r="L561" i="46"/>
  <c r="R561" i="46" s="1"/>
  <c r="Q561" i="46" s="1"/>
  <c r="L569" i="46"/>
  <c r="R569" i="46" s="1"/>
  <c r="Q569" i="46" s="1"/>
  <c r="L577" i="46"/>
  <c r="R577" i="46" s="1"/>
  <c r="Q577" i="46" s="1"/>
  <c r="L585" i="46"/>
  <c r="R585" i="46" s="1"/>
  <c r="Q585" i="46" s="1"/>
  <c r="L593" i="46"/>
  <c r="R593" i="46" s="1"/>
  <c r="Q593" i="46" s="1"/>
  <c r="L601" i="46"/>
  <c r="R601" i="46" s="1"/>
  <c r="Q601" i="46" s="1"/>
  <c r="L609" i="46"/>
  <c r="R609" i="46" s="1"/>
  <c r="Q609" i="46" s="1"/>
  <c r="L617" i="46"/>
  <c r="R617" i="46" s="1"/>
  <c r="Q617" i="46" s="1"/>
  <c r="L625" i="46"/>
  <c r="R625" i="46" s="1"/>
  <c r="Q625" i="46" s="1"/>
  <c r="L633" i="46"/>
  <c r="R633" i="46" s="1"/>
  <c r="Q633" i="46" s="1"/>
  <c r="L333" i="46"/>
  <c r="R333" i="46" s="1"/>
  <c r="Q333" i="46" s="1"/>
  <c r="L341" i="46"/>
  <c r="R341" i="46" s="1"/>
  <c r="Q341" i="46" s="1"/>
  <c r="L349" i="46"/>
  <c r="R349" i="46" s="1"/>
  <c r="Q349" i="46" s="1"/>
  <c r="L911" i="46"/>
  <c r="R911" i="46" s="1"/>
  <c r="Q911" i="46" s="1"/>
  <c r="K919" i="46"/>
  <c r="L919" i="46" s="1"/>
  <c r="R919" i="46" s="1"/>
  <c r="Q919" i="46" s="1"/>
  <c r="L927" i="46"/>
  <c r="R927" i="46" s="1"/>
  <c r="Q927" i="46" s="1"/>
  <c r="L935" i="46"/>
  <c r="R935" i="46" s="1"/>
  <c r="Q935" i="46" s="1"/>
  <c r="L253" i="46"/>
  <c r="R253" i="46" s="1"/>
  <c r="Q253" i="46" s="1"/>
  <c r="L261" i="46"/>
  <c r="R261" i="46" s="1"/>
  <c r="Q261" i="46" s="1"/>
  <c r="L269" i="46"/>
  <c r="R269" i="46" s="1"/>
  <c r="Q269" i="46" s="1"/>
  <c r="L277" i="46"/>
  <c r="R277" i="46" s="1"/>
  <c r="Q277" i="46" s="1"/>
  <c r="L285" i="46"/>
  <c r="R285" i="46" s="1"/>
  <c r="Q285" i="46" s="1"/>
  <c r="L293" i="46"/>
  <c r="R293" i="46" s="1"/>
  <c r="Q293" i="46" s="1"/>
  <c r="L301" i="46"/>
  <c r="R301" i="46" s="1"/>
  <c r="Q301" i="46" s="1"/>
  <c r="L309" i="46"/>
  <c r="R309" i="46" s="1"/>
  <c r="Q309" i="46" s="1"/>
  <c r="L317" i="46"/>
  <c r="R317" i="46" s="1"/>
  <c r="Q317" i="46" s="1"/>
  <c r="L325" i="46"/>
  <c r="R325" i="46" s="1"/>
  <c r="Q325" i="46" s="1"/>
  <c r="L943" i="46"/>
  <c r="R943" i="46" s="1"/>
  <c r="Q943" i="46" s="1"/>
  <c r="L856" i="46"/>
  <c r="R856" i="46" s="1"/>
  <c r="Q856" i="46" s="1"/>
  <c r="K134" i="46"/>
  <c r="L134" i="46" s="1"/>
  <c r="R134" i="46" s="1"/>
  <c r="Q134" i="46" s="1"/>
  <c r="K158" i="46"/>
  <c r="L158" i="46" s="1"/>
  <c r="R158" i="46" s="1"/>
  <c r="Q158" i="46" s="1"/>
  <c r="L292" i="46"/>
  <c r="R292" i="46" s="1"/>
  <c r="Q292" i="46" s="1"/>
  <c r="L308" i="46"/>
  <c r="R308" i="46" s="1"/>
  <c r="Q308" i="46" s="1"/>
  <c r="L348" i="46"/>
  <c r="R348" i="46" s="1"/>
  <c r="Q348" i="46" s="1"/>
  <c r="L356" i="46"/>
  <c r="R356" i="46" s="1"/>
  <c r="Q356" i="46" s="1"/>
  <c r="L372" i="46"/>
  <c r="R372" i="46" s="1"/>
  <c r="Q372" i="46" s="1"/>
  <c r="L388" i="46"/>
  <c r="R388" i="46" s="1"/>
  <c r="Q388" i="46" s="1"/>
  <c r="L420" i="46"/>
  <c r="R420" i="46" s="1"/>
  <c r="Q420" i="46" s="1"/>
  <c r="L174" i="46"/>
  <c r="R174" i="46" s="1"/>
  <c r="Q174" i="46" s="1"/>
  <c r="L190" i="46"/>
  <c r="R190" i="46" s="1"/>
  <c r="Q190" i="46" s="1"/>
  <c r="K198" i="46"/>
  <c r="L198" i="46" s="1"/>
  <c r="R198" i="46" s="1"/>
  <c r="Q198" i="46" s="1"/>
  <c r="K222" i="46"/>
  <c r="L58" i="46"/>
  <c r="R58" i="46" s="1"/>
  <c r="Q58" i="46" s="1"/>
  <c r="L74" i="46"/>
  <c r="R74" i="46" s="1"/>
  <c r="Q74" i="46" s="1"/>
  <c r="L106" i="46"/>
  <c r="R106" i="46" s="1"/>
  <c r="Q106" i="46" s="1"/>
  <c r="L122" i="46"/>
  <c r="R122" i="46" s="1"/>
  <c r="Q122" i="46" s="1"/>
  <c r="L428" i="46"/>
  <c r="R428" i="46" s="1"/>
  <c r="Q428" i="46" s="1"/>
  <c r="L436" i="46"/>
  <c r="R436" i="46" s="1"/>
  <c r="Q436" i="46" s="1"/>
  <c r="L452" i="46"/>
  <c r="R452" i="46" s="1"/>
  <c r="Q452" i="46" s="1"/>
  <c r="L460" i="46"/>
  <c r="R460" i="46" s="1"/>
  <c r="Q460" i="46" s="1"/>
  <c r="L468" i="46"/>
  <c r="R468" i="46" s="1"/>
  <c r="Q468" i="46" s="1"/>
  <c r="L848" i="46"/>
  <c r="R848" i="46" s="1"/>
  <c r="Q848" i="46" s="1"/>
  <c r="L872" i="46"/>
  <c r="R872" i="46" s="1"/>
  <c r="Q872" i="46" s="1"/>
  <c r="L880" i="46"/>
  <c r="R880" i="46" s="1"/>
  <c r="Q880" i="46" s="1"/>
  <c r="L888" i="46"/>
  <c r="R888" i="46" s="1"/>
  <c r="Q888" i="46" s="1"/>
  <c r="L904" i="46"/>
  <c r="R904" i="46" s="1"/>
  <c r="Q904" i="46" s="1"/>
  <c r="L868" i="46"/>
  <c r="R868" i="46" s="1"/>
  <c r="Q868" i="46" s="1"/>
  <c r="L876" i="46"/>
  <c r="R876" i="46" s="1"/>
  <c r="Q876" i="46" s="1"/>
  <c r="L892" i="46"/>
  <c r="R892" i="46" s="1"/>
  <c r="Q892" i="46" s="1"/>
  <c r="L900" i="46"/>
  <c r="R900" i="46" s="1"/>
  <c r="Q900" i="46" s="1"/>
  <c r="L908" i="46"/>
  <c r="R908" i="46" s="1"/>
  <c r="Q908" i="46" s="1"/>
  <c r="L918" i="46"/>
  <c r="R918" i="46" s="1"/>
  <c r="Q918" i="46" s="1"/>
  <c r="L934" i="46"/>
  <c r="R934" i="46" s="1"/>
  <c r="Q934" i="46" s="1"/>
  <c r="L942" i="46"/>
  <c r="R942" i="46" s="1"/>
  <c r="Q942" i="46" s="1"/>
  <c r="L950" i="46"/>
  <c r="R950" i="46" s="1"/>
  <c r="Q950" i="46" s="1"/>
  <c r="L958" i="46"/>
  <c r="R958" i="46" s="1"/>
  <c r="Q958" i="46" s="1"/>
  <c r="L974" i="46"/>
  <c r="R974" i="46" s="1"/>
  <c r="Q974" i="46" s="1"/>
  <c r="L982" i="46"/>
  <c r="R982" i="46" s="1"/>
  <c r="Q982" i="46" s="1"/>
  <c r="L998" i="46"/>
  <c r="R998" i="46" s="1"/>
  <c r="Q998" i="46" s="1"/>
  <c r="L1006" i="46"/>
  <c r="R1006" i="46" s="1"/>
  <c r="Q1006" i="46" s="1"/>
  <c r="K248" i="46"/>
  <c r="L248" i="46" s="1"/>
  <c r="R248" i="46" s="1"/>
  <c r="Q248" i="46" s="1"/>
  <c r="K256" i="46"/>
  <c r="L256" i="46" s="1"/>
  <c r="R256" i="46" s="1"/>
  <c r="Q256" i="46" s="1"/>
  <c r="K264" i="46"/>
  <c r="L264" i="46" s="1"/>
  <c r="R264" i="46" s="1"/>
  <c r="Q264" i="46" s="1"/>
  <c r="K272" i="46"/>
  <c r="L272" i="46" s="1"/>
  <c r="R272" i="46" s="1"/>
  <c r="Q272" i="46" s="1"/>
  <c r="K280" i="46"/>
  <c r="L280" i="46" s="1"/>
  <c r="R280" i="46" s="1"/>
  <c r="Q280" i="46" s="1"/>
  <c r="K288" i="46"/>
  <c r="L288" i="46" s="1"/>
  <c r="R288" i="46" s="1"/>
  <c r="Q288" i="46" s="1"/>
  <c r="K296" i="46"/>
  <c r="L296" i="46" s="1"/>
  <c r="R296" i="46" s="1"/>
  <c r="Q296" i="46" s="1"/>
  <c r="K304" i="46"/>
  <c r="L304" i="46" s="1"/>
  <c r="R304" i="46" s="1"/>
  <c r="Q304" i="46" s="1"/>
  <c r="K312" i="46"/>
  <c r="L312" i="46" s="1"/>
  <c r="R312" i="46" s="1"/>
  <c r="Q312" i="46" s="1"/>
  <c r="K320" i="46"/>
  <c r="L320" i="46" s="1"/>
  <c r="R320" i="46" s="1"/>
  <c r="Q320" i="46" s="1"/>
  <c r="K328" i="46"/>
  <c r="L328" i="46" s="1"/>
  <c r="R328" i="46" s="1"/>
  <c r="Q328" i="46" s="1"/>
  <c r="K336" i="46"/>
  <c r="L336" i="46" s="1"/>
  <c r="R336" i="46" s="1"/>
  <c r="Q336" i="46" s="1"/>
  <c r="K344" i="46"/>
  <c r="L344" i="46" s="1"/>
  <c r="R344" i="46" s="1"/>
  <c r="Q344" i="46" s="1"/>
  <c r="K352" i="46"/>
  <c r="L352" i="46" s="1"/>
  <c r="R352" i="46" s="1"/>
  <c r="Q352" i="46" s="1"/>
  <c r="K360" i="46"/>
  <c r="L360" i="46" s="1"/>
  <c r="R360" i="46" s="1"/>
  <c r="Q360" i="46" s="1"/>
  <c r="K368" i="46"/>
  <c r="L368" i="46" s="1"/>
  <c r="R368" i="46" s="1"/>
  <c r="Q368" i="46" s="1"/>
  <c r="K376" i="46"/>
  <c r="L376" i="46" s="1"/>
  <c r="R376" i="46" s="1"/>
  <c r="Q376" i="46" s="1"/>
  <c r="K384" i="46"/>
  <c r="L384" i="46" s="1"/>
  <c r="R384" i="46" s="1"/>
  <c r="Q384" i="46" s="1"/>
  <c r="K392" i="46"/>
  <c r="L392" i="46" s="1"/>
  <c r="R392" i="46" s="1"/>
  <c r="Q392" i="46" s="1"/>
  <c r="K400" i="46"/>
  <c r="L400" i="46" s="1"/>
  <c r="R400" i="46" s="1"/>
  <c r="Q400" i="46" s="1"/>
  <c r="K408" i="46"/>
  <c r="L408" i="46" s="1"/>
  <c r="R408" i="46" s="1"/>
  <c r="Q408" i="46" s="1"/>
  <c r="K416" i="46"/>
  <c r="L416" i="46" s="1"/>
  <c r="R416" i="46" s="1"/>
  <c r="Q416" i="46" s="1"/>
  <c r="K424" i="46"/>
  <c r="L424" i="46" s="1"/>
  <c r="R424" i="46" s="1"/>
  <c r="Q424" i="46" s="1"/>
  <c r="K432" i="46"/>
  <c r="L432" i="46" s="1"/>
  <c r="R432" i="46" s="1"/>
  <c r="Q432" i="46" s="1"/>
  <c r="K440" i="46"/>
  <c r="L440" i="46" s="1"/>
  <c r="R440" i="46" s="1"/>
  <c r="Q440" i="46" s="1"/>
  <c r="K448" i="46"/>
  <c r="L448" i="46" s="1"/>
  <c r="R448" i="46" s="1"/>
  <c r="Q448" i="46" s="1"/>
  <c r="K456" i="46"/>
  <c r="L456" i="46" s="1"/>
  <c r="R456" i="46" s="1"/>
  <c r="Q456" i="46" s="1"/>
  <c r="K464" i="46"/>
  <c r="L464" i="46" s="1"/>
  <c r="R464" i="46" s="1"/>
  <c r="Q464" i="46" s="1"/>
  <c r="K472" i="46"/>
  <c r="L472" i="46" s="1"/>
  <c r="R472" i="46" s="1"/>
  <c r="Q472" i="46" s="1"/>
  <c r="K484" i="46"/>
  <c r="L484" i="46" s="1"/>
  <c r="R484" i="46" s="1"/>
  <c r="Q484" i="46" s="1"/>
  <c r="K492" i="46"/>
  <c r="L492" i="46" s="1"/>
  <c r="R492" i="46" s="1"/>
  <c r="Q492" i="46" s="1"/>
  <c r="K500" i="46"/>
  <c r="L500" i="46" s="1"/>
  <c r="R500" i="46" s="1"/>
  <c r="Q500" i="46" s="1"/>
  <c r="K508" i="46"/>
  <c r="L508" i="46" s="1"/>
  <c r="R508" i="46" s="1"/>
  <c r="Q508" i="46" s="1"/>
  <c r="K516" i="46"/>
  <c r="L516" i="46" s="1"/>
  <c r="R516" i="46" s="1"/>
  <c r="Q516" i="46" s="1"/>
  <c r="K524" i="46"/>
  <c r="L524" i="46" s="1"/>
  <c r="R524" i="46" s="1"/>
  <c r="Q524" i="46" s="1"/>
  <c r="K532" i="46"/>
  <c r="L532" i="46" s="1"/>
  <c r="R532" i="46" s="1"/>
  <c r="Q532" i="46" s="1"/>
  <c r="K540" i="46"/>
  <c r="L540" i="46" s="1"/>
  <c r="R540" i="46" s="1"/>
  <c r="Q540" i="46" s="1"/>
  <c r="K548" i="46"/>
  <c r="L548" i="46" s="1"/>
  <c r="R548" i="46" s="1"/>
  <c r="Q548" i="46" s="1"/>
  <c r="K556" i="46"/>
  <c r="L556" i="46" s="1"/>
  <c r="R556" i="46" s="1"/>
  <c r="Q556" i="46" s="1"/>
  <c r="K564" i="46"/>
  <c r="L564" i="46" s="1"/>
  <c r="R564" i="46" s="1"/>
  <c r="Q564" i="46" s="1"/>
  <c r="K572" i="46"/>
  <c r="L572" i="46" s="1"/>
  <c r="R572" i="46" s="1"/>
  <c r="Q572" i="46" s="1"/>
  <c r="K580" i="46"/>
  <c r="L580" i="46" s="1"/>
  <c r="R580" i="46" s="1"/>
  <c r="Q580" i="46" s="1"/>
  <c r="K588" i="46"/>
  <c r="L588" i="46" s="1"/>
  <c r="R588" i="46" s="1"/>
  <c r="Q588" i="46" s="1"/>
  <c r="K596" i="46"/>
  <c r="L596" i="46" s="1"/>
  <c r="R596" i="46" s="1"/>
  <c r="Q596" i="46" s="1"/>
  <c r="K604" i="46"/>
  <c r="L604" i="46" s="1"/>
  <c r="R604" i="46" s="1"/>
  <c r="Q604" i="46" s="1"/>
  <c r="K612" i="46"/>
  <c r="L612" i="46" s="1"/>
  <c r="R612" i="46" s="1"/>
  <c r="Q612" i="46" s="1"/>
  <c r="K620" i="46"/>
  <c r="L620" i="46" s="1"/>
  <c r="R620" i="46" s="1"/>
  <c r="Q620" i="46" s="1"/>
  <c r="K628" i="46"/>
  <c r="L628" i="46" s="1"/>
  <c r="R628" i="46" s="1"/>
  <c r="Q628" i="46" s="1"/>
  <c r="K636" i="46"/>
  <c r="L636" i="46" s="1"/>
  <c r="R636" i="46" s="1"/>
  <c r="Q636" i="46" s="1"/>
  <c r="K644" i="46"/>
  <c r="L644" i="46" s="1"/>
  <c r="R644" i="46" s="1"/>
  <c r="Q644" i="46" s="1"/>
  <c r="K652" i="46"/>
  <c r="L652" i="46" s="1"/>
  <c r="R652" i="46" s="1"/>
  <c r="Q652" i="46" s="1"/>
  <c r="K660" i="46"/>
  <c r="L660" i="46" s="1"/>
  <c r="R660" i="46" s="1"/>
  <c r="Q660" i="46" s="1"/>
  <c r="K668" i="46"/>
  <c r="L668" i="46" s="1"/>
  <c r="R668" i="46" s="1"/>
  <c r="Q668" i="46" s="1"/>
  <c r="K676" i="46"/>
  <c r="L676" i="46" s="1"/>
  <c r="R676" i="46" s="1"/>
  <c r="Q676" i="46" s="1"/>
  <c r="K684" i="46"/>
  <c r="L684" i="46" s="1"/>
  <c r="R684" i="46" s="1"/>
  <c r="Q684" i="46" s="1"/>
  <c r="K692" i="46"/>
  <c r="L692" i="46" s="1"/>
  <c r="R692" i="46" s="1"/>
  <c r="Q692" i="46" s="1"/>
  <c r="K700" i="46"/>
  <c r="L700" i="46" s="1"/>
  <c r="R700" i="46" s="1"/>
  <c r="Q700" i="46" s="1"/>
  <c r="K708" i="46"/>
  <c r="L708" i="46" s="1"/>
  <c r="R708" i="46" s="1"/>
  <c r="Q708" i="46" s="1"/>
  <c r="K716" i="46"/>
  <c r="L716" i="46" s="1"/>
  <c r="R716" i="46" s="1"/>
  <c r="Q716" i="46" s="1"/>
  <c r="K724" i="46"/>
  <c r="L724" i="46" s="1"/>
  <c r="R724" i="46" s="1"/>
  <c r="Q724" i="46" s="1"/>
  <c r="K732" i="46"/>
  <c r="L732" i="46" s="1"/>
  <c r="R732" i="46" s="1"/>
  <c r="Q732" i="46" s="1"/>
  <c r="K740" i="46"/>
  <c r="L740" i="46" s="1"/>
  <c r="R740" i="46" s="1"/>
  <c r="Q740" i="46" s="1"/>
  <c r="K748" i="46"/>
  <c r="L748" i="46" s="1"/>
  <c r="R748" i="46" s="1"/>
  <c r="Q748" i="46" s="1"/>
  <c r="K756" i="46"/>
  <c r="L756" i="46" s="1"/>
  <c r="R756" i="46" s="1"/>
  <c r="Q756" i="46" s="1"/>
  <c r="K764" i="46"/>
  <c r="L764" i="46" s="1"/>
  <c r="R764" i="46" s="1"/>
  <c r="Q764" i="46" s="1"/>
  <c r="K772" i="46"/>
  <c r="L772" i="46" s="1"/>
  <c r="R772" i="46" s="1"/>
  <c r="Q772" i="46" s="1"/>
  <c r="K780" i="46"/>
  <c r="L780" i="46" s="1"/>
  <c r="R780" i="46" s="1"/>
  <c r="Q780" i="46" s="1"/>
  <c r="K788" i="46"/>
  <c r="L788" i="46" s="1"/>
  <c r="R788" i="46" s="1"/>
  <c r="Q788" i="46" s="1"/>
  <c r="K796" i="46"/>
  <c r="L796" i="46" s="1"/>
  <c r="R796" i="46" s="1"/>
  <c r="Q796" i="46" s="1"/>
  <c r="K804" i="46"/>
  <c r="L804" i="46" s="1"/>
  <c r="R804" i="46" s="1"/>
  <c r="Q804" i="46" s="1"/>
  <c r="K812" i="46"/>
  <c r="L812" i="46" s="1"/>
  <c r="R812" i="46" s="1"/>
  <c r="Q812" i="46" s="1"/>
  <c r="K820" i="46"/>
  <c r="L820" i="46" s="1"/>
  <c r="R820" i="46" s="1"/>
  <c r="Q820" i="46" s="1"/>
  <c r="K828" i="46"/>
  <c r="L828" i="46" s="1"/>
  <c r="R828" i="46" s="1"/>
  <c r="Q828" i="46" s="1"/>
  <c r="K836" i="46"/>
  <c r="L836" i="46" s="1"/>
  <c r="R836" i="46" s="1"/>
  <c r="Q836" i="46" s="1"/>
  <c r="L438" i="46"/>
  <c r="R438" i="46" s="1"/>
  <c r="Q438" i="46" s="1"/>
  <c r="L454" i="46"/>
  <c r="R454" i="46" s="1"/>
  <c r="Q454" i="46" s="1"/>
  <c r="L462" i="46"/>
  <c r="R462" i="46" s="1"/>
  <c r="Q462" i="46" s="1"/>
  <c r="L470" i="46"/>
  <c r="R470" i="46" s="1"/>
  <c r="Q470" i="46" s="1"/>
  <c r="L478" i="46"/>
  <c r="R478" i="46" s="1"/>
  <c r="Q478" i="46" s="1"/>
  <c r="L486" i="46"/>
  <c r="R486" i="46" s="1"/>
  <c r="Q486" i="46" s="1"/>
  <c r="L494" i="46"/>
  <c r="R494" i="46" s="1"/>
  <c r="Q494" i="46" s="1"/>
  <c r="L502" i="46"/>
  <c r="R502" i="46" s="1"/>
  <c r="Q502" i="46" s="1"/>
  <c r="L510" i="46"/>
  <c r="R510" i="46" s="1"/>
  <c r="Q510" i="46" s="1"/>
  <c r="L518" i="46"/>
  <c r="R518" i="46" s="1"/>
  <c r="Q518" i="46" s="1"/>
  <c r="L526" i="46"/>
  <c r="R526" i="46" s="1"/>
  <c r="Q526" i="46" s="1"/>
  <c r="L534" i="46"/>
  <c r="R534" i="46" s="1"/>
  <c r="Q534" i="46" s="1"/>
  <c r="L542" i="46"/>
  <c r="R542" i="46" s="1"/>
  <c r="Q542" i="46" s="1"/>
  <c r="L550" i="46"/>
  <c r="R550" i="46" s="1"/>
  <c r="Q550" i="46" s="1"/>
  <c r="L558" i="46"/>
  <c r="R558" i="46" s="1"/>
  <c r="Q558" i="46" s="1"/>
  <c r="L566" i="46"/>
  <c r="R566" i="46" s="1"/>
  <c r="Q566" i="46" s="1"/>
  <c r="L574" i="46"/>
  <c r="R574" i="46" s="1"/>
  <c r="Q574" i="46" s="1"/>
  <c r="L582" i="46"/>
  <c r="R582" i="46" s="1"/>
  <c r="Q582" i="46" s="1"/>
  <c r="L590" i="46"/>
  <c r="R590" i="46" s="1"/>
  <c r="Q590" i="46" s="1"/>
  <c r="L598" i="46"/>
  <c r="R598" i="46" s="1"/>
  <c r="Q598" i="46" s="1"/>
  <c r="L606" i="46"/>
  <c r="R606" i="46" s="1"/>
  <c r="Q606" i="46" s="1"/>
  <c r="L614" i="46"/>
  <c r="R614" i="46" s="1"/>
  <c r="Q614" i="46" s="1"/>
  <c r="L622" i="46"/>
  <c r="R622" i="46" s="1"/>
  <c r="Q622" i="46" s="1"/>
  <c r="L630" i="46"/>
  <c r="R630" i="46" s="1"/>
  <c r="Q630" i="46" s="1"/>
  <c r="L638" i="46"/>
  <c r="R638" i="46" s="1"/>
  <c r="Q638" i="46" s="1"/>
  <c r="L646" i="46"/>
  <c r="R646" i="46" s="1"/>
  <c r="Q646" i="46" s="1"/>
  <c r="L654" i="46"/>
  <c r="R654" i="46" s="1"/>
  <c r="Q654" i="46" s="1"/>
  <c r="L662" i="46"/>
  <c r="R662" i="46" s="1"/>
  <c r="Q662" i="46" s="1"/>
  <c r="L670" i="46"/>
  <c r="R670" i="46" s="1"/>
  <c r="Q670" i="46" s="1"/>
  <c r="L678" i="46"/>
  <c r="R678" i="46" s="1"/>
  <c r="Q678" i="46" s="1"/>
  <c r="L686" i="46"/>
  <c r="R686" i="46" s="1"/>
  <c r="Q686" i="46" s="1"/>
  <c r="L694" i="46"/>
  <c r="R694" i="46" s="1"/>
  <c r="Q694" i="46" s="1"/>
  <c r="L702" i="46"/>
  <c r="R702" i="46" s="1"/>
  <c r="Q702" i="46" s="1"/>
  <c r="L710" i="46"/>
  <c r="R710" i="46" s="1"/>
  <c r="Q710" i="46" s="1"/>
  <c r="L718" i="46"/>
  <c r="R718" i="46" s="1"/>
  <c r="Q718" i="46" s="1"/>
  <c r="L726" i="46"/>
  <c r="R726" i="46" s="1"/>
  <c r="Q726" i="46" s="1"/>
  <c r="L734" i="46"/>
  <c r="R734" i="46" s="1"/>
  <c r="Q734" i="46" s="1"/>
  <c r="L742" i="46"/>
  <c r="R742" i="46" s="1"/>
  <c r="Q742" i="46" s="1"/>
  <c r="L750" i="46"/>
  <c r="R750" i="46" s="1"/>
  <c r="Q750" i="46" s="1"/>
  <c r="L758" i="46"/>
  <c r="R758" i="46" s="1"/>
  <c r="Q758" i="46" s="1"/>
  <c r="L766" i="46"/>
  <c r="R766" i="46" s="1"/>
  <c r="Q766" i="46" s="1"/>
  <c r="L774" i="46"/>
  <c r="R774" i="46" s="1"/>
  <c r="Q774" i="46" s="1"/>
  <c r="L782" i="46"/>
  <c r="R782" i="46" s="1"/>
  <c r="Q782" i="46" s="1"/>
  <c r="L790" i="46"/>
  <c r="R790" i="46" s="1"/>
  <c r="Q790" i="46" s="1"/>
  <c r="L798" i="46"/>
  <c r="R798" i="46" s="1"/>
  <c r="Q798" i="46" s="1"/>
  <c r="L806" i="46"/>
  <c r="R806" i="46" s="1"/>
  <c r="Q806" i="46" s="1"/>
  <c r="L814" i="46"/>
  <c r="R814" i="46" s="1"/>
  <c r="Q814" i="46" s="1"/>
  <c r="L822" i="46"/>
  <c r="R822" i="46" s="1"/>
  <c r="Q822" i="46" s="1"/>
  <c r="L830" i="46"/>
  <c r="R830" i="46" s="1"/>
  <c r="Q830" i="46" s="1"/>
  <c r="L838" i="46"/>
  <c r="R838" i="46" s="1"/>
  <c r="Q838" i="46" s="1"/>
  <c r="L846" i="46"/>
  <c r="R846" i="46" s="1"/>
  <c r="Q846" i="46" s="1"/>
  <c r="L854" i="46"/>
  <c r="R854" i="46" s="1"/>
  <c r="Q854" i="46" s="1"/>
  <c r="L862" i="46"/>
  <c r="R862" i="46" s="1"/>
  <c r="Q862" i="46" s="1"/>
  <c r="L870" i="46"/>
  <c r="R870" i="46" s="1"/>
  <c r="Q870" i="46" s="1"/>
  <c r="L878" i="46"/>
  <c r="R878" i="46" s="1"/>
  <c r="Q878" i="46" s="1"/>
  <c r="L886" i="46"/>
  <c r="R886" i="46" s="1"/>
  <c r="Q886" i="46" s="1"/>
  <c r="L894" i="46"/>
  <c r="R894" i="46" s="1"/>
  <c r="Q894" i="46" s="1"/>
  <c r="L902" i="46"/>
  <c r="R902" i="46" s="1"/>
  <c r="Q902" i="46" s="1"/>
  <c r="L916" i="46"/>
  <c r="R916" i="46" s="1"/>
  <c r="Q916" i="46" s="1"/>
  <c r="L924" i="46"/>
  <c r="R924" i="46" s="1"/>
  <c r="Q924" i="46" s="1"/>
  <c r="L932" i="46"/>
  <c r="R932" i="46" s="1"/>
  <c r="Q932" i="46" s="1"/>
  <c r="L940" i="46"/>
  <c r="R940" i="46" s="1"/>
  <c r="Q940" i="46" s="1"/>
  <c r="L948" i="46"/>
  <c r="R948" i="46" s="1"/>
  <c r="Q948" i="46" s="1"/>
  <c r="L956" i="46"/>
  <c r="R956" i="46" s="1"/>
  <c r="Q956" i="46" s="1"/>
  <c r="L964" i="46"/>
  <c r="R964" i="46" s="1"/>
  <c r="Q964" i="46" s="1"/>
  <c r="L972" i="46"/>
  <c r="R972" i="46" s="1"/>
  <c r="Q972" i="46" s="1"/>
  <c r="L980" i="46"/>
  <c r="R980" i="46" s="1"/>
  <c r="Q980" i="46" s="1"/>
  <c r="L988" i="46"/>
  <c r="R988" i="46" s="1"/>
  <c r="Q988" i="46" s="1"/>
  <c r="L996" i="46"/>
  <c r="R996" i="46" s="1"/>
  <c r="Q996" i="46" s="1"/>
  <c r="L1004" i="46"/>
  <c r="R1004" i="46" s="1"/>
  <c r="Q1004" i="46" s="1"/>
  <c r="K62" i="46"/>
  <c r="L62" i="46" s="1"/>
  <c r="R62" i="46" s="1"/>
  <c r="Q62" i="46" s="1"/>
  <c r="K70" i="46"/>
  <c r="L70" i="46" s="1"/>
  <c r="R70" i="46" s="1"/>
  <c r="Q70" i="46" s="1"/>
  <c r="K78" i="46"/>
  <c r="L78" i="46" s="1"/>
  <c r="R78" i="46" s="1"/>
  <c r="Q78" i="46" s="1"/>
  <c r="K86" i="46"/>
  <c r="L86" i="46" s="1"/>
  <c r="R86" i="46" s="1"/>
  <c r="Q86" i="46" s="1"/>
  <c r="K94" i="46"/>
  <c r="L94" i="46" s="1"/>
  <c r="R94" i="46" s="1"/>
  <c r="Q94" i="46" s="1"/>
  <c r="K102" i="46"/>
  <c r="L102" i="46" s="1"/>
  <c r="R102" i="46" s="1"/>
  <c r="Q102" i="46" s="1"/>
  <c r="K110" i="46"/>
  <c r="L110" i="46" s="1"/>
  <c r="R110" i="46" s="1"/>
  <c r="Q110" i="46" s="1"/>
  <c r="K118" i="46"/>
  <c r="L118" i="46" s="1"/>
  <c r="R118" i="46" s="1"/>
  <c r="Q118" i="46" s="1"/>
  <c r="K126" i="46"/>
  <c r="L126" i="46" s="1"/>
  <c r="R126" i="46" s="1"/>
  <c r="Q126" i="46" s="1"/>
  <c r="K138" i="46"/>
  <c r="L138" i="46" s="1"/>
  <c r="R138" i="46" s="1"/>
  <c r="Q138" i="46" s="1"/>
  <c r="K146" i="46"/>
  <c r="L146" i="46" s="1"/>
  <c r="R146" i="46" s="1"/>
  <c r="Q146" i="46" s="1"/>
  <c r="K154" i="46"/>
  <c r="L154" i="46" s="1"/>
  <c r="R154" i="46" s="1"/>
  <c r="Q154" i="46" s="1"/>
  <c r="K162" i="46"/>
  <c r="L162" i="46" s="1"/>
  <c r="R162" i="46" s="1"/>
  <c r="Q162" i="46" s="1"/>
  <c r="K170" i="46"/>
  <c r="L170" i="46" s="1"/>
  <c r="R170" i="46" s="1"/>
  <c r="Q170" i="46" s="1"/>
  <c r="K178" i="46"/>
  <c r="L178" i="46" s="1"/>
  <c r="R178" i="46" s="1"/>
  <c r="Q178" i="46" s="1"/>
  <c r="K186" i="46"/>
  <c r="L186" i="46" s="1"/>
  <c r="R186" i="46" s="1"/>
  <c r="Q186" i="46" s="1"/>
  <c r="K194" i="46"/>
  <c r="L194" i="46" s="1"/>
  <c r="R194" i="46" s="1"/>
  <c r="Q194" i="46" s="1"/>
  <c r="K202" i="46"/>
  <c r="L202" i="46" s="1"/>
  <c r="R202" i="46" s="1"/>
  <c r="Q202" i="46" s="1"/>
  <c r="K210" i="46"/>
  <c r="L210" i="46" s="1"/>
  <c r="R210" i="46" s="1"/>
  <c r="Q210" i="46" s="1"/>
  <c r="K218" i="46"/>
  <c r="L218" i="46" s="1"/>
  <c r="R218" i="46" s="1"/>
  <c r="Q218" i="46" s="1"/>
  <c r="K226" i="46"/>
  <c r="L226" i="46" s="1"/>
  <c r="R226" i="46" s="1"/>
  <c r="Q226" i="46" s="1"/>
  <c r="K234" i="46"/>
  <c r="L234" i="46" s="1"/>
  <c r="R234" i="46" s="1"/>
  <c r="Q234" i="46" s="1"/>
  <c r="K242" i="46"/>
  <c r="L242" i="46" s="1"/>
  <c r="R242" i="46" s="1"/>
  <c r="Q242" i="46" s="1"/>
  <c r="L222" i="46"/>
  <c r="R222" i="46" s="1"/>
  <c r="Q222" i="46" s="1"/>
  <c r="L246" i="46"/>
  <c r="R246" i="46" s="1"/>
  <c r="Q246" i="46" s="1"/>
  <c r="K254" i="46"/>
  <c r="L254" i="46" s="1"/>
  <c r="R254" i="46" s="1"/>
  <c r="Q254" i="46" s="1"/>
  <c r="L262" i="46"/>
  <c r="R262" i="46" s="1"/>
  <c r="Q262" i="46" s="1"/>
  <c r="L270" i="46"/>
  <c r="R270" i="46" s="1"/>
  <c r="Q270" i="46" s="1"/>
  <c r="K278" i="46"/>
  <c r="L278" i="46" s="1"/>
  <c r="R278" i="46" s="1"/>
  <c r="Q278" i="46" s="1"/>
  <c r="L286" i="46"/>
  <c r="R286" i="46" s="1"/>
  <c r="Q286" i="46" s="1"/>
  <c r="K294" i="46"/>
  <c r="L294" i="46" s="1"/>
  <c r="R294" i="46" s="1"/>
  <c r="Q294" i="46" s="1"/>
  <c r="K302" i="46"/>
  <c r="L302" i="46" s="1"/>
  <c r="R302" i="46" s="1"/>
  <c r="Q302" i="46" s="1"/>
  <c r="L310" i="46"/>
  <c r="R310" i="46" s="1"/>
  <c r="Q310" i="46" s="1"/>
  <c r="L318" i="46"/>
  <c r="R318" i="46" s="1"/>
  <c r="Q318" i="46" s="1"/>
  <c r="K326" i="46"/>
  <c r="L326" i="46" s="1"/>
  <c r="R326" i="46" s="1"/>
  <c r="Q326" i="46" s="1"/>
  <c r="K334" i="46"/>
  <c r="L334" i="46" s="1"/>
  <c r="R334" i="46" s="1"/>
  <c r="Q334" i="46" s="1"/>
  <c r="L342" i="46"/>
  <c r="R342" i="46" s="1"/>
  <c r="Q342" i="46" s="1"/>
  <c r="L350" i="46"/>
  <c r="R350" i="46" s="1"/>
  <c r="Q350" i="46" s="1"/>
  <c r="K358" i="46"/>
  <c r="L358" i="46" s="1"/>
  <c r="R358" i="46" s="1"/>
  <c r="Q358" i="46" s="1"/>
  <c r="K366" i="46"/>
  <c r="L366" i="46" s="1"/>
  <c r="R366" i="46" s="1"/>
  <c r="Q366" i="46" s="1"/>
  <c r="K374" i="46"/>
  <c r="L374" i="46" s="1"/>
  <c r="R374" i="46" s="1"/>
  <c r="Q374" i="46" s="1"/>
  <c r="L382" i="46"/>
  <c r="R382" i="46" s="1"/>
  <c r="Q382" i="46" s="1"/>
  <c r="L390" i="46"/>
  <c r="R390" i="46" s="1"/>
  <c r="Q390" i="46" s="1"/>
  <c r="K398" i="46"/>
  <c r="L398" i="46" s="1"/>
  <c r="R398" i="46" s="1"/>
  <c r="Q398" i="46" s="1"/>
  <c r="L406" i="46"/>
  <c r="R406" i="46" s="1"/>
  <c r="Q406" i="46" s="1"/>
  <c r="K414" i="46"/>
  <c r="L414" i="46" s="1"/>
  <c r="R414" i="46" s="1"/>
  <c r="Q414" i="46" s="1"/>
  <c r="L422" i="46"/>
  <c r="R422" i="46" s="1"/>
  <c r="Q422" i="46" s="1"/>
  <c r="L430" i="46"/>
  <c r="R430" i="46" s="1"/>
  <c r="Q430" i="46" s="1"/>
  <c r="L446" i="46"/>
  <c r="R446" i="46" s="1"/>
  <c r="Q446" i="46" s="1"/>
  <c r="L64" i="46"/>
  <c r="R64" i="46" s="1"/>
  <c r="Q64" i="46" s="1"/>
  <c r="L72" i="46"/>
  <c r="R72" i="46" s="1"/>
  <c r="Q72" i="46" s="1"/>
  <c r="L80" i="46"/>
  <c r="R80" i="46" s="1"/>
  <c r="Q80" i="46" s="1"/>
  <c r="L88" i="46"/>
  <c r="R88" i="46" s="1"/>
  <c r="Q88" i="46" s="1"/>
  <c r="L96" i="46"/>
  <c r="R96" i="46" s="1"/>
  <c r="Q96" i="46" s="1"/>
  <c r="L104" i="46"/>
  <c r="R104" i="46" s="1"/>
  <c r="Q104" i="46" s="1"/>
  <c r="L112" i="46"/>
  <c r="R112" i="46" s="1"/>
  <c r="Q112" i="46" s="1"/>
  <c r="L120" i="46"/>
  <c r="R120" i="46" s="1"/>
  <c r="Q120" i="46" s="1"/>
  <c r="L128" i="46"/>
  <c r="R128" i="46" s="1"/>
  <c r="Q128" i="46" s="1"/>
  <c r="L136" i="46"/>
  <c r="R136" i="46" s="1"/>
  <c r="Q136" i="46" s="1"/>
  <c r="L144" i="46"/>
  <c r="R144" i="46" s="1"/>
  <c r="Q144" i="46" s="1"/>
  <c r="L152" i="46"/>
  <c r="R152" i="46" s="1"/>
  <c r="Q152" i="46" s="1"/>
  <c r="L160" i="46"/>
  <c r="R160" i="46" s="1"/>
  <c r="Q160" i="46" s="1"/>
  <c r="L168" i="46"/>
  <c r="R168" i="46" s="1"/>
  <c r="Q168" i="46" s="1"/>
  <c r="L176" i="46"/>
  <c r="R176" i="46" s="1"/>
  <c r="Q176" i="46" s="1"/>
  <c r="L184" i="46"/>
  <c r="R184" i="46" s="1"/>
  <c r="Q184" i="46" s="1"/>
  <c r="L192" i="46"/>
  <c r="R192" i="46" s="1"/>
  <c r="Q192" i="46" s="1"/>
  <c r="L200" i="46"/>
  <c r="R200" i="46" s="1"/>
  <c r="Q200" i="46" s="1"/>
  <c r="L208" i="46"/>
  <c r="R208" i="46" s="1"/>
  <c r="Q208" i="46" s="1"/>
  <c r="L216" i="46"/>
  <c r="R216" i="46" s="1"/>
  <c r="Q216" i="46" s="1"/>
  <c r="L224" i="46"/>
  <c r="R224" i="46" s="1"/>
  <c r="Q224" i="46" s="1"/>
  <c r="L232" i="46"/>
  <c r="R232" i="46" s="1"/>
  <c r="Q232" i="46" s="1"/>
  <c r="L240" i="46"/>
  <c r="R240" i="46" s="1"/>
  <c r="Q240" i="46" s="1"/>
  <c r="L60" i="46"/>
  <c r="R60" i="46" s="1"/>
  <c r="Q60" i="46" s="1"/>
  <c r="L68" i="46"/>
  <c r="R68" i="46" s="1"/>
  <c r="Q68" i="46" s="1"/>
  <c r="L76" i="46"/>
  <c r="R76" i="46" s="1"/>
  <c r="Q76" i="46" s="1"/>
  <c r="L84" i="46"/>
  <c r="R84" i="46" s="1"/>
  <c r="Q84" i="46" s="1"/>
  <c r="L92" i="46"/>
  <c r="R92" i="46" s="1"/>
  <c r="Q92" i="46" s="1"/>
  <c r="L100" i="46"/>
  <c r="R100" i="46" s="1"/>
  <c r="Q100" i="46" s="1"/>
  <c r="L108" i="46"/>
  <c r="R108" i="46" s="1"/>
  <c r="Q108" i="46" s="1"/>
  <c r="L116" i="46"/>
  <c r="R116" i="46" s="1"/>
  <c r="Q116" i="46" s="1"/>
  <c r="L124" i="46"/>
  <c r="R124" i="46" s="1"/>
  <c r="Q124" i="46" s="1"/>
  <c r="L132" i="46"/>
  <c r="R132" i="46" s="1"/>
  <c r="Q132" i="46" s="1"/>
  <c r="L140" i="46"/>
  <c r="R140" i="46" s="1"/>
  <c r="Q140" i="46" s="1"/>
  <c r="L148" i="46"/>
  <c r="R148" i="46" s="1"/>
  <c r="Q148" i="46" s="1"/>
  <c r="L156" i="46"/>
  <c r="R156" i="46" s="1"/>
  <c r="Q156" i="46" s="1"/>
  <c r="L164" i="46"/>
  <c r="R164" i="46" s="1"/>
  <c r="Q164" i="46" s="1"/>
  <c r="L172" i="46"/>
  <c r="R172" i="46" s="1"/>
  <c r="Q172" i="46" s="1"/>
  <c r="L180" i="46"/>
  <c r="R180" i="46" s="1"/>
  <c r="Q180" i="46" s="1"/>
  <c r="L188" i="46"/>
  <c r="R188" i="46" s="1"/>
  <c r="Q188" i="46" s="1"/>
  <c r="L196" i="46"/>
  <c r="R196" i="46" s="1"/>
  <c r="Q196" i="46" s="1"/>
  <c r="L204" i="46"/>
  <c r="R204" i="46" s="1"/>
  <c r="Q204" i="46" s="1"/>
  <c r="L212" i="46"/>
  <c r="R212" i="46" s="1"/>
  <c r="Q212" i="46" s="1"/>
  <c r="L220" i="46"/>
  <c r="R220" i="46" s="1"/>
  <c r="Q220" i="46" s="1"/>
  <c r="L228" i="46"/>
  <c r="R228" i="46" s="1"/>
  <c r="Q228" i="46" s="1"/>
  <c r="L236" i="46"/>
  <c r="R236" i="46" s="1"/>
  <c r="Q236" i="46" s="1"/>
  <c r="L244" i="46"/>
  <c r="R244" i="46" s="1"/>
  <c r="Q244" i="46" s="1"/>
  <c r="L250" i="46"/>
  <c r="R250" i="46" s="1"/>
  <c r="Q250" i="46" s="1"/>
  <c r="L258" i="46"/>
  <c r="R258" i="46" s="1"/>
  <c r="Q258" i="46" s="1"/>
  <c r="L266" i="46"/>
  <c r="R266" i="46" s="1"/>
  <c r="Q266" i="46" s="1"/>
  <c r="L274" i="46"/>
  <c r="R274" i="46" s="1"/>
  <c r="Q274" i="46" s="1"/>
  <c r="L282" i="46"/>
  <c r="R282" i="46" s="1"/>
  <c r="Q282" i="46" s="1"/>
  <c r="L290" i="46"/>
  <c r="R290" i="46" s="1"/>
  <c r="Q290" i="46" s="1"/>
  <c r="L298" i="46"/>
  <c r="R298" i="46" s="1"/>
  <c r="Q298" i="46" s="1"/>
  <c r="L306" i="46"/>
  <c r="R306" i="46" s="1"/>
  <c r="Q306" i="46" s="1"/>
  <c r="L314" i="46"/>
  <c r="R314" i="46" s="1"/>
  <c r="Q314" i="46" s="1"/>
  <c r="L322" i="46"/>
  <c r="R322" i="46" s="1"/>
  <c r="Q322" i="46" s="1"/>
  <c r="L330" i="46"/>
  <c r="R330" i="46" s="1"/>
  <c r="Q330" i="46" s="1"/>
  <c r="L338" i="46"/>
  <c r="R338" i="46" s="1"/>
  <c r="Q338" i="46" s="1"/>
  <c r="L346" i="46"/>
  <c r="R346" i="46" s="1"/>
  <c r="Q346" i="46" s="1"/>
  <c r="L354" i="46"/>
  <c r="R354" i="46" s="1"/>
  <c r="Q354" i="46" s="1"/>
  <c r="L362" i="46"/>
  <c r="R362" i="46" s="1"/>
  <c r="Q362" i="46" s="1"/>
  <c r="L370" i="46"/>
  <c r="R370" i="46" s="1"/>
  <c r="Q370" i="46" s="1"/>
  <c r="L378" i="46"/>
  <c r="R378" i="46" s="1"/>
  <c r="Q378" i="46" s="1"/>
  <c r="L386" i="46"/>
  <c r="R386" i="46" s="1"/>
  <c r="Q386" i="46" s="1"/>
  <c r="L394" i="46"/>
  <c r="R394" i="46" s="1"/>
  <c r="Q394" i="46" s="1"/>
  <c r="L402" i="46"/>
  <c r="R402" i="46" s="1"/>
  <c r="Q402" i="46" s="1"/>
  <c r="L410" i="46"/>
  <c r="R410" i="46" s="1"/>
  <c r="Q410" i="46" s="1"/>
  <c r="L418" i="46"/>
  <c r="R418" i="46" s="1"/>
  <c r="Q418" i="46" s="1"/>
  <c r="L426" i="46"/>
  <c r="R426" i="46" s="1"/>
  <c r="Q426" i="46" s="1"/>
  <c r="L434" i="46"/>
  <c r="R434" i="46" s="1"/>
  <c r="Q434" i="46" s="1"/>
  <c r="L442" i="46"/>
  <c r="R442" i="46" s="1"/>
  <c r="Q442" i="46" s="1"/>
  <c r="L450" i="46"/>
  <c r="R450" i="46" s="1"/>
  <c r="Q450" i="46" s="1"/>
  <c r="L458" i="46"/>
  <c r="R458" i="46" s="1"/>
  <c r="Q458" i="46" s="1"/>
  <c r="L466" i="46"/>
  <c r="R466" i="46" s="1"/>
  <c r="Q466" i="46" s="1"/>
  <c r="L474" i="46"/>
  <c r="R474" i="46" s="1"/>
  <c r="Q474" i="46" s="1"/>
  <c r="L482" i="46"/>
  <c r="R482" i="46" s="1"/>
  <c r="Q482" i="46" s="1"/>
  <c r="L490" i="46"/>
  <c r="R490" i="46" s="1"/>
  <c r="Q490" i="46" s="1"/>
  <c r="L498" i="46"/>
  <c r="R498" i="46" s="1"/>
  <c r="Q498" i="46" s="1"/>
  <c r="L506" i="46"/>
  <c r="R506" i="46" s="1"/>
  <c r="Q506" i="46" s="1"/>
  <c r="L514" i="46"/>
  <c r="R514" i="46" s="1"/>
  <c r="Q514" i="46" s="1"/>
  <c r="L522" i="46"/>
  <c r="R522" i="46" s="1"/>
  <c r="Q522" i="46" s="1"/>
  <c r="L530" i="46"/>
  <c r="R530" i="46" s="1"/>
  <c r="Q530" i="46" s="1"/>
  <c r="L538" i="46"/>
  <c r="R538" i="46" s="1"/>
  <c r="Q538" i="46" s="1"/>
  <c r="L546" i="46"/>
  <c r="R546" i="46" s="1"/>
  <c r="Q546" i="46" s="1"/>
  <c r="L554" i="46"/>
  <c r="R554" i="46" s="1"/>
  <c r="Q554" i="46" s="1"/>
  <c r="L562" i="46"/>
  <c r="R562" i="46" s="1"/>
  <c r="Q562" i="46" s="1"/>
  <c r="L570" i="46"/>
  <c r="R570" i="46" s="1"/>
  <c r="Q570" i="46" s="1"/>
  <c r="L578" i="46"/>
  <c r="R578" i="46" s="1"/>
  <c r="Q578" i="46" s="1"/>
  <c r="L586" i="46"/>
  <c r="R586" i="46" s="1"/>
  <c r="Q586" i="46" s="1"/>
  <c r="L594" i="46"/>
  <c r="R594" i="46" s="1"/>
  <c r="Q594" i="46" s="1"/>
  <c r="L602" i="46"/>
  <c r="R602" i="46" s="1"/>
  <c r="Q602" i="46" s="1"/>
  <c r="L610" i="46"/>
  <c r="R610" i="46" s="1"/>
  <c r="Q610" i="46" s="1"/>
  <c r="L618" i="46"/>
  <c r="R618" i="46" s="1"/>
  <c r="Q618" i="46" s="1"/>
  <c r="L626" i="46"/>
  <c r="R626" i="46" s="1"/>
  <c r="Q626" i="46" s="1"/>
  <c r="L634" i="46"/>
  <c r="R634" i="46" s="1"/>
  <c r="Q634" i="46" s="1"/>
  <c r="L642" i="46"/>
  <c r="R642" i="46" s="1"/>
  <c r="Q642" i="46" s="1"/>
  <c r="L650" i="46"/>
  <c r="R650" i="46" s="1"/>
  <c r="Q650" i="46" s="1"/>
  <c r="L658" i="46"/>
  <c r="R658" i="46" s="1"/>
  <c r="Q658" i="46" s="1"/>
  <c r="L666" i="46"/>
  <c r="R666" i="46" s="1"/>
  <c r="Q666" i="46" s="1"/>
  <c r="L674" i="46"/>
  <c r="R674" i="46" s="1"/>
  <c r="Q674" i="46" s="1"/>
  <c r="L682" i="46"/>
  <c r="R682" i="46" s="1"/>
  <c r="Q682" i="46" s="1"/>
  <c r="L690" i="46"/>
  <c r="R690" i="46" s="1"/>
  <c r="Q690" i="46" s="1"/>
  <c r="L698" i="46"/>
  <c r="R698" i="46" s="1"/>
  <c r="Q698" i="46" s="1"/>
  <c r="L706" i="46"/>
  <c r="R706" i="46" s="1"/>
  <c r="Q706" i="46" s="1"/>
  <c r="L714" i="46"/>
  <c r="R714" i="46" s="1"/>
  <c r="Q714" i="46" s="1"/>
  <c r="L722" i="46"/>
  <c r="R722" i="46" s="1"/>
  <c r="Q722" i="46" s="1"/>
  <c r="L730" i="46"/>
  <c r="R730" i="46" s="1"/>
  <c r="Q730" i="46" s="1"/>
  <c r="L738" i="46"/>
  <c r="R738" i="46" s="1"/>
  <c r="Q738" i="46" s="1"/>
  <c r="L746" i="46"/>
  <c r="R746" i="46" s="1"/>
  <c r="Q746" i="46" s="1"/>
  <c r="L754" i="46"/>
  <c r="R754" i="46" s="1"/>
  <c r="Q754" i="46" s="1"/>
  <c r="L762" i="46"/>
  <c r="R762" i="46" s="1"/>
  <c r="Q762" i="46" s="1"/>
  <c r="L770" i="46"/>
  <c r="R770" i="46" s="1"/>
  <c r="Q770" i="46" s="1"/>
  <c r="L778" i="46"/>
  <c r="R778" i="46" s="1"/>
  <c r="Q778" i="46" s="1"/>
  <c r="L786" i="46"/>
  <c r="R786" i="46" s="1"/>
  <c r="Q786" i="46" s="1"/>
  <c r="L794" i="46"/>
  <c r="R794" i="46" s="1"/>
  <c r="Q794" i="46" s="1"/>
  <c r="L802" i="46"/>
  <c r="R802" i="46" s="1"/>
  <c r="Q802" i="46" s="1"/>
  <c r="L810" i="46"/>
  <c r="R810" i="46" s="1"/>
  <c r="Q810" i="46" s="1"/>
  <c r="L818" i="46"/>
  <c r="R818" i="46" s="1"/>
  <c r="Q818" i="46" s="1"/>
  <c r="L826" i="46"/>
  <c r="R826" i="46" s="1"/>
  <c r="Q826" i="46" s="1"/>
  <c r="L834" i="46"/>
  <c r="R834" i="46" s="1"/>
  <c r="Q834" i="46" s="1"/>
  <c r="L842" i="46"/>
  <c r="R842" i="46" s="1"/>
  <c r="Q842" i="46" s="1"/>
  <c r="L850" i="46"/>
  <c r="R850" i="46" s="1"/>
  <c r="Q850" i="46" s="1"/>
  <c r="L858" i="46"/>
  <c r="R858" i="46" s="1"/>
  <c r="Q858" i="46" s="1"/>
  <c r="L866" i="46"/>
  <c r="R866" i="46" s="1"/>
  <c r="Q866" i="46" s="1"/>
  <c r="L874" i="46"/>
  <c r="R874" i="46" s="1"/>
  <c r="Q874" i="46" s="1"/>
  <c r="L882" i="46"/>
  <c r="R882" i="46" s="1"/>
  <c r="Q882" i="46" s="1"/>
  <c r="L890" i="46"/>
  <c r="R890" i="46" s="1"/>
  <c r="Q890" i="46" s="1"/>
  <c r="L898" i="46"/>
  <c r="R898" i="46" s="1"/>
  <c r="Q898" i="46" s="1"/>
  <c r="L906" i="46"/>
  <c r="R906" i="46" s="1"/>
  <c r="Q906" i="46" s="1"/>
  <c r="L912" i="46"/>
  <c r="R912" i="46" s="1"/>
  <c r="Q912" i="46" s="1"/>
  <c r="L920" i="46"/>
  <c r="R920" i="46" s="1"/>
  <c r="Q920" i="46" s="1"/>
  <c r="L928" i="46"/>
  <c r="R928" i="46" s="1"/>
  <c r="Q928" i="46" s="1"/>
  <c r="L936" i="46"/>
  <c r="R936" i="46" s="1"/>
  <c r="Q936" i="46" s="1"/>
  <c r="L944" i="46"/>
  <c r="R944" i="46" s="1"/>
  <c r="Q944" i="46" s="1"/>
  <c r="L952" i="46"/>
  <c r="R952" i="46" s="1"/>
  <c r="Q952" i="46" s="1"/>
  <c r="L960" i="46"/>
  <c r="R960" i="46" s="1"/>
  <c r="Q960" i="46" s="1"/>
  <c r="L968" i="46"/>
  <c r="R968" i="46" s="1"/>
  <c r="Q968" i="46" s="1"/>
  <c r="L976" i="46"/>
  <c r="R976" i="46" s="1"/>
  <c r="Q976" i="46" s="1"/>
  <c r="L984" i="46"/>
  <c r="R984" i="46" s="1"/>
  <c r="Q984" i="46" s="1"/>
  <c r="L992" i="46"/>
  <c r="R992" i="46" s="1"/>
  <c r="Q992" i="46" s="1"/>
  <c r="L1000" i="46"/>
  <c r="R1000" i="46" s="1"/>
  <c r="Q1000" i="46" s="1"/>
  <c r="L844" i="46"/>
  <c r="R844" i="46" s="1"/>
  <c r="Q844" i="46" s="1"/>
  <c r="L852" i="46"/>
  <c r="R852" i="46" s="1"/>
  <c r="Q852" i="46" s="1"/>
  <c r="L860" i="46"/>
  <c r="R860" i="46" s="1"/>
  <c r="Q860" i="46" s="1"/>
  <c r="L914" i="46"/>
  <c r="R914" i="46" s="1"/>
  <c r="Q914" i="46" s="1"/>
  <c r="L922" i="46"/>
  <c r="R922" i="46" s="1"/>
  <c r="Q922" i="46" s="1"/>
  <c r="L930" i="46"/>
  <c r="R930" i="46" s="1"/>
  <c r="Q930" i="46" s="1"/>
  <c r="L938" i="46"/>
  <c r="R938" i="46" s="1"/>
  <c r="Q938" i="46" s="1"/>
  <c r="L946" i="46"/>
  <c r="R946" i="46" s="1"/>
  <c r="Q946" i="46" s="1"/>
  <c r="L954" i="46"/>
  <c r="R954" i="46" s="1"/>
  <c r="Q954" i="46" s="1"/>
  <c r="L978" i="46"/>
  <c r="R978" i="46" s="1"/>
  <c r="Q978" i="46" s="1"/>
  <c r="L986" i="46"/>
  <c r="R986" i="46" s="1"/>
  <c r="Q986" i="46" s="1"/>
  <c r="L994" i="46"/>
  <c r="R994" i="46" s="1"/>
  <c r="Q994" i="46" s="1"/>
  <c r="L1002" i="46"/>
  <c r="R1002" i="46" s="1"/>
  <c r="Q1002" i="46" s="1"/>
  <c r="L57" i="54"/>
  <c r="R57" i="54" s="1"/>
  <c r="Q57" i="54" s="1"/>
  <c r="L61" i="54"/>
  <c r="R61" i="54" s="1"/>
  <c r="Q61" i="54" s="1"/>
  <c r="L65" i="54"/>
  <c r="R65" i="54" s="1"/>
  <c r="Q65" i="54" s="1"/>
  <c r="K69" i="54"/>
  <c r="L69" i="54" s="1"/>
  <c r="R69" i="54" s="1"/>
  <c r="Q69" i="54" s="1"/>
  <c r="L73" i="54"/>
  <c r="R73" i="54" s="1"/>
  <c r="Q73" i="54" s="1"/>
  <c r="N55" i="1"/>
  <c r="O55" i="1" s="1"/>
  <c r="I55" i="1"/>
  <c r="H55" i="1"/>
  <c r="G55" i="1"/>
  <c r="F55" i="1"/>
  <c r="N54" i="1"/>
  <c r="O54" i="1" s="1"/>
  <c r="I54" i="1"/>
  <c r="H54" i="1"/>
  <c r="G54" i="1"/>
  <c r="F54" i="1"/>
  <c r="N53" i="1"/>
  <c r="O53" i="1" s="1"/>
  <c r="I53" i="1"/>
  <c r="H53" i="1"/>
  <c r="G53" i="1"/>
  <c r="F53" i="1"/>
  <c r="N52" i="1"/>
  <c r="O52" i="1" s="1"/>
  <c r="I52" i="1"/>
  <c r="H52" i="1"/>
  <c r="G52" i="1"/>
  <c r="F52" i="1"/>
  <c r="N51" i="1"/>
  <c r="O51" i="1" s="1"/>
  <c r="I51" i="1"/>
  <c r="H51" i="1"/>
  <c r="G51" i="1"/>
  <c r="F51" i="1"/>
  <c r="N50" i="1"/>
  <c r="O50" i="1" s="1"/>
  <c r="I50" i="1"/>
  <c r="H50" i="1"/>
  <c r="G50" i="1"/>
  <c r="F50" i="1"/>
  <c r="N49" i="1"/>
  <c r="O49" i="1" s="1"/>
  <c r="I49" i="1"/>
  <c r="H49" i="1"/>
  <c r="G49" i="1"/>
  <c r="F49" i="1"/>
  <c r="N48" i="1"/>
  <c r="O48" i="1" s="1"/>
  <c r="I48" i="1"/>
  <c r="H48" i="1"/>
  <c r="G48" i="1"/>
  <c r="F48" i="1"/>
  <c r="N47" i="1"/>
  <c r="O47" i="1" s="1"/>
  <c r="I47" i="1"/>
  <c r="H47" i="1"/>
  <c r="G47" i="1"/>
  <c r="F47" i="1"/>
  <c r="N46" i="1"/>
  <c r="O46" i="1" s="1"/>
  <c r="I46" i="1"/>
  <c r="H46" i="1"/>
  <c r="G46" i="1"/>
  <c r="F46" i="1"/>
  <c r="N45" i="1"/>
  <c r="O45" i="1" s="1"/>
  <c r="I45" i="1"/>
  <c r="H45" i="1"/>
  <c r="G45" i="1"/>
  <c r="F45" i="1"/>
  <c r="N44" i="1"/>
  <c r="O44" i="1" s="1"/>
  <c r="I44" i="1"/>
  <c r="H44" i="1"/>
  <c r="G44" i="1"/>
  <c r="F44" i="1"/>
  <c r="N43" i="1"/>
  <c r="O43" i="1" s="1"/>
  <c r="I43" i="1"/>
  <c r="H43" i="1"/>
  <c r="G43" i="1"/>
  <c r="F43" i="1"/>
  <c r="N42" i="1"/>
  <c r="O42" i="1" s="1"/>
  <c r="I42" i="1"/>
  <c r="H42" i="1"/>
  <c r="G42" i="1"/>
  <c r="F42" i="1"/>
  <c r="N41" i="1"/>
  <c r="O41" i="1" s="1"/>
  <c r="I41" i="1"/>
  <c r="H41" i="1"/>
  <c r="G41" i="1"/>
  <c r="F41" i="1"/>
  <c r="N40" i="1"/>
  <c r="O40" i="1" s="1"/>
  <c r="I40" i="1"/>
  <c r="H40" i="1"/>
  <c r="G40" i="1"/>
  <c r="F40" i="1"/>
  <c r="N39" i="1"/>
  <c r="O39" i="1" s="1"/>
  <c r="I39" i="1"/>
  <c r="H39" i="1"/>
  <c r="G39" i="1"/>
  <c r="F39" i="1"/>
  <c r="N38" i="1"/>
  <c r="O38" i="1" s="1"/>
  <c r="I38" i="1"/>
  <c r="H38" i="1"/>
  <c r="G38" i="1"/>
  <c r="F38" i="1"/>
  <c r="N37" i="1"/>
  <c r="O37" i="1" s="1"/>
  <c r="I37" i="1"/>
  <c r="H37" i="1"/>
  <c r="G37" i="1"/>
  <c r="F37" i="1"/>
  <c r="N36" i="1"/>
  <c r="O36" i="1" s="1"/>
  <c r="I36" i="1"/>
  <c r="H36" i="1"/>
  <c r="G36" i="1"/>
  <c r="F36" i="1"/>
  <c r="N35" i="1"/>
  <c r="O35" i="1" s="1"/>
  <c r="I35" i="1"/>
  <c r="H35" i="1"/>
  <c r="G35" i="1"/>
  <c r="F35" i="1"/>
  <c r="N34" i="1"/>
  <c r="O34" i="1" s="1"/>
  <c r="I34" i="1"/>
  <c r="H34" i="1"/>
  <c r="G34" i="1"/>
  <c r="F34" i="1"/>
  <c r="N33" i="1"/>
  <c r="O33" i="1" s="1"/>
  <c r="I33" i="1"/>
  <c r="H33" i="1"/>
  <c r="G33" i="1"/>
  <c r="F33" i="1"/>
  <c r="N32" i="1"/>
  <c r="O32" i="1" s="1"/>
  <c r="I32" i="1"/>
  <c r="H32" i="1"/>
  <c r="G32" i="1"/>
  <c r="F32" i="1"/>
  <c r="N31" i="1"/>
  <c r="O31" i="1" s="1"/>
  <c r="I31" i="1"/>
  <c r="H31" i="1"/>
  <c r="G31" i="1"/>
  <c r="F31" i="1"/>
  <c r="N30" i="1"/>
  <c r="O30" i="1" s="1"/>
  <c r="I30" i="1"/>
  <c r="H30" i="1"/>
  <c r="G30" i="1"/>
  <c r="F30" i="1"/>
  <c r="N29" i="1"/>
  <c r="O29" i="1" s="1"/>
  <c r="I29" i="1"/>
  <c r="H29" i="1"/>
  <c r="G29" i="1"/>
  <c r="F29" i="1"/>
  <c r="N28" i="1"/>
  <c r="O28" i="1" s="1"/>
  <c r="I28" i="1"/>
  <c r="H28" i="1"/>
  <c r="G28" i="1"/>
  <c r="F28" i="1"/>
  <c r="N27" i="1"/>
  <c r="O27" i="1" s="1"/>
  <c r="I27" i="1"/>
  <c r="H27" i="1"/>
  <c r="G27" i="1"/>
  <c r="F27" i="1"/>
  <c r="N26" i="1"/>
  <c r="O26" i="1" s="1"/>
  <c r="I26" i="1"/>
  <c r="H26" i="1"/>
  <c r="G26" i="1"/>
  <c r="F26" i="1"/>
  <c r="N25" i="1"/>
  <c r="O25" i="1" s="1"/>
  <c r="I25" i="1"/>
  <c r="H25" i="1"/>
  <c r="G25" i="1"/>
  <c r="F25" i="1"/>
  <c r="N24" i="1"/>
  <c r="O24" i="1" s="1"/>
  <c r="I24" i="1"/>
  <c r="H24" i="1"/>
  <c r="G24" i="1"/>
  <c r="F24" i="1"/>
  <c r="N23" i="1"/>
  <c r="O23" i="1" s="1"/>
  <c r="I23" i="1"/>
  <c r="H23" i="1"/>
  <c r="G23" i="1"/>
  <c r="F23" i="1"/>
  <c r="N22" i="1"/>
  <c r="O22" i="1" s="1"/>
  <c r="I22" i="1"/>
  <c r="H22" i="1"/>
  <c r="G22" i="1"/>
  <c r="F22" i="1"/>
  <c r="N21" i="1"/>
  <c r="O21" i="1" s="1"/>
  <c r="I21" i="1"/>
  <c r="H21" i="1"/>
  <c r="G21" i="1"/>
  <c r="F21" i="1"/>
  <c r="N20" i="1"/>
  <c r="O20" i="1" s="1"/>
  <c r="I20" i="1"/>
  <c r="H20" i="1"/>
  <c r="G20" i="1"/>
  <c r="F20" i="1"/>
  <c r="N19" i="1"/>
  <c r="O19" i="1" s="1"/>
  <c r="I19" i="1"/>
  <c r="H19" i="1"/>
  <c r="G19" i="1"/>
  <c r="F19" i="1"/>
  <c r="N18" i="1"/>
  <c r="O18" i="1" s="1"/>
  <c r="I18" i="1"/>
  <c r="H18" i="1"/>
  <c r="G18" i="1"/>
  <c r="F18" i="1"/>
  <c r="N17" i="1"/>
  <c r="O17" i="1" s="1"/>
  <c r="I17" i="1"/>
  <c r="H17" i="1"/>
  <c r="G17" i="1"/>
  <c r="F17" i="1"/>
  <c r="N16" i="1"/>
  <c r="O16" i="1" s="1"/>
  <c r="I16" i="1"/>
  <c r="H16" i="1"/>
  <c r="G16" i="1"/>
  <c r="F16" i="1"/>
  <c r="N15" i="1"/>
  <c r="O15" i="1" s="1"/>
  <c r="I15" i="1"/>
  <c r="H15" i="1"/>
  <c r="G15" i="1"/>
  <c r="F15" i="1"/>
  <c r="N14" i="1"/>
  <c r="O14" i="1" s="1"/>
  <c r="I14" i="1"/>
  <c r="H14" i="1"/>
  <c r="G14" i="1"/>
  <c r="F14" i="1"/>
  <c r="N13" i="1"/>
  <c r="O13" i="1" s="1"/>
  <c r="I13" i="1"/>
  <c r="H13" i="1"/>
  <c r="G13" i="1"/>
  <c r="F13" i="1"/>
  <c r="N12" i="1"/>
  <c r="O12" i="1" s="1"/>
  <c r="I12" i="1"/>
  <c r="H12" i="1"/>
  <c r="G12" i="1"/>
  <c r="F12" i="1"/>
  <c r="N11" i="1"/>
  <c r="O11" i="1" s="1"/>
  <c r="I11" i="1"/>
  <c r="H11" i="1"/>
  <c r="G11" i="1"/>
  <c r="F11" i="1"/>
  <c r="N10" i="1"/>
  <c r="O10" i="1" s="1"/>
  <c r="I10" i="1"/>
  <c r="H10" i="1"/>
  <c r="G10" i="1"/>
  <c r="F10" i="1"/>
  <c r="N9" i="1"/>
  <c r="O9" i="1" s="1"/>
  <c r="I9" i="1"/>
  <c r="H9" i="1"/>
  <c r="G9" i="1"/>
  <c r="F9" i="1"/>
  <c r="N8" i="1"/>
  <c r="O8" i="1" s="1"/>
  <c r="I8" i="1"/>
  <c r="H8" i="1"/>
  <c r="G8" i="1"/>
  <c r="F8" i="1"/>
  <c r="M7" i="1"/>
  <c r="K9" i="10" s="1"/>
  <c r="L7" i="1"/>
  <c r="J9" i="10" s="1"/>
  <c r="F11" i="10"/>
  <c r="D9" i="9"/>
  <c r="J8" i="1" l="1"/>
  <c r="J12" i="1"/>
  <c r="H7" i="1"/>
  <c r="F9" i="10" s="1"/>
  <c r="G7" i="1"/>
  <c r="E9" i="10" s="1"/>
  <c r="J10" i="1"/>
  <c r="J14" i="1"/>
  <c r="K14" i="1" s="1"/>
  <c r="Q14" i="1" s="1"/>
  <c r="P14" i="1" s="1"/>
  <c r="J18" i="1"/>
  <c r="J22" i="1"/>
  <c r="J26" i="1"/>
  <c r="J30" i="1"/>
  <c r="K30" i="1" s="1"/>
  <c r="Q30" i="1" s="1"/>
  <c r="P30" i="1" s="1"/>
  <c r="J34" i="1"/>
  <c r="J38" i="1"/>
  <c r="J42" i="1"/>
  <c r="J46" i="1"/>
  <c r="K46" i="1" s="1"/>
  <c r="Q46" i="1" s="1"/>
  <c r="P46" i="1" s="1"/>
  <c r="J50" i="1"/>
  <c r="J54" i="1"/>
  <c r="I7" i="1"/>
  <c r="G9" i="10" s="1"/>
  <c r="J16" i="1"/>
  <c r="K16" i="1" s="1"/>
  <c r="Q16" i="1" s="1"/>
  <c r="P16" i="1" s="1"/>
  <c r="J20" i="1"/>
  <c r="J24" i="1"/>
  <c r="J28" i="1"/>
  <c r="J32" i="1"/>
  <c r="K32" i="1" s="1"/>
  <c r="Q32" i="1" s="1"/>
  <c r="P32" i="1" s="1"/>
  <c r="J36" i="1"/>
  <c r="J40" i="1"/>
  <c r="J44" i="1"/>
  <c r="J48" i="1"/>
  <c r="K48" i="1" s="1"/>
  <c r="Q48" i="1" s="1"/>
  <c r="P48" i="1" s="1"/>
  <c r="J52" i="1"/>
  <c r="F7" i="1"/>
  <c r="J9" i="1"/>
  <c r="K9" i="1" s="1"/>
  <c r="Q9" i="1" s="1"/>
  <c r="P9" i="1" s="1"/>
  <c r="J11" i="1"/>
  <c r="K11" i="1" s="1"/>
  <c r="Q11" i="1" s="1"/>
  <c r="P11" i="1" s="1"/>
  <c r="J13" i="1"/>
  <c r="K13" i="1" s="1"/>
  <c r="Q13" i="1" s="1"/>
  <c r="P13" i="1" s="1"/>
  <c r="J15" i="1"/>
  <c r="J17" i="1"/>
  <c r="K17" i="1" s="1"/>
  <c r="Q17" i="1" s="1"/>
  <c r="P17" i="1" s="1"/>
  <c r="J19" i="1"/>
  <c r="K19" i="1" s="1"/>
  <c r="Q19" i="1" s="1"/>
  <c r="P19" i="1" s="1"/>
  <c r="J21" i="1"/>
  <c r="K21" i="1" s="1"/>
  <c r="Q21" i="1" s="1"/>
  <c r="P21" i="1" s="1"/>
  <c r="J23" i="1"/>
  <c r="J25" i="1"/>
  <c r="K25" i="1" s="1"/>
  <c r="Q25" i="1" s="1"/>
  <c r="P25" i="1" s="1"/>
  <c r="J27" i="1"/>
  <c r="K27" i="1" s="1"/>
  <c r="Q27" i="1" s="1"/>
  <c r="P27" i="1" s="1"/>
  <c r="J29" i="1"/>
  <c r="K29" i="1" s="1"/>
  <c r="Q29" i="1" s="1"/>
  <c r="P29" i="1" s="1"/>
  <c r="J31" i="1"/>
  <c r="J33" i="1"/>
  <c r="K33" i="1" s="1"/>
  <c r="Q33" i="1" s="1"/>
  <c r="P33" i="1" s="1"/>
  <c r="J35" i="1"/>
  <c r="K35" i="1" s="1"/>
  <c r="Q35" i="1" s="1"/>
  <c r="P35" i="1" s="1"/>
  <c r="J37" i="1"/>
  <c r="K37" i="1" s="1"/>
  <c r="Q37" i="1" s="1"/>
  <c r="P37" i="1" s="1"/>
  <c r="J39" i="1"/>
  <c r="J41" i="1"/>
  <c r="K41" i="1" s="1"/>
  <c r="Q41" i="1" s="1"/>
  <c r="P41" i="1" s="1"/>
  <c r="J43" i="1"/>
  <c r="K43" i="1" s="1"/>
  <c r="Q43" i="1" s="1"/>
  <c r="P43" i="1" s="1"/>
  <c r="J45" i="1"/>
  <c r="K45" i="1" s="1"/>
  <c r="Q45" i="1" s="1"/>
  <c r="P45" i="1" s="1"/>
  <c r="J47" i="1"/>
  <c r="J49" i="1"/>
  <c r="K49" i="1" s="1"/>
  <c r="Q49" i="1" s="1"/>
  <c r="P49" i="1" s="1"/>
  <c r="J51" i="1"/>
  <c r="K51" i="1" s="1"/>
  <c r="Q51" i="1" s="1"/>
  <c r="P51" i="1" s="1"/>
  <c r="J53" i="1"/>
  <c r="K53" i="1" s="1"/>
  <c r="Q53" i="1" s="1"/>
  <c r="P53" i="1" s="1"/>
  <c r="J55" i="1"/>
  <c r="N7" i="1"/>
  <c r="L9" i="10" s="1"/>
  <c r="O7" i="1"/>
  <c r="M9" i="10" s="1"/>
  <c r="K8" i="1"/>
  <c r="Q8" i="1" s="1"/>
  <c r="K10" i="1"/>
  <c r="Q10" i="1" s="1"/>
  <c r="P10" i="1" s="1"/>
  <c r="K12" i="1"/>
  <c r="Q12" i="1" s="1"/>
  <c r="P12" i="1" s="1"/>
  <c r="K15" i="1"/>
  <c r="Q15" i="1" s="1"/>
  <c r="P15" i="1" s="1"/>
  <c r="K18" i="1"/>
  <c r="Q18" i="1" s="1"/>
  <c r="P18" i="1" s="1"/>
  <c r="K20" i="1"/>
  <c r="Q20" i="1" s="1"/>
  <c r="P20" i="1" s="1"/>
  <c r="K22" i="1"/>
  <c r="Q22" i="1" s="1"/>
  <c r="P22" i="1" s="1"/>
  <c r="K23" i="1"/>
  <c r="Q23" i="1" s="1"/>
  <c r="P23" i="1" s="1"/>
  <c r="K24" i="1"/>
  <c r="Q24" i="1" s="1"/>
  <c r="P24" i="1" s="1"/>
  <c r="K26" i="1"/>
  <c r="Q26" i="1" s="1"/>
  <c r="P26" i="1" s="1"/>
  <c r="K28" i="1"/>
  <c r="Q28" i="1" s="1"/>
  <c r="P28" i="1" s="1"/>
  <c r="K31" i="1"/>
  <c r="Q31" i="1" s="1"/>
  <c r="P31" i="1" s="1"/>
  <c r="K34" i="1"/>
  <c r="Q34" i="1" s="1"/>
  <c r="P34" i="1" s="1"/>
  <c r="K36" i="1"/>
  <c r="Q36" i="1" s="1"/>
  <c r="P36" i="1" s="1"/>
  <c r="K38" i="1"/>
  <c r="Q38" i="1" s="1"/>
  <c r="P38" i="1" s="1"/>
  <c r="K39" i="1"/>
  <c r="Q39" i="1" s="1"/>
  <c r="P39" i="1" s="1"/>
  <c r="K40" i="1"/>
  <c r="Q40" i="1" s="1"/>
  <c r="P40" i="1" s="1"/>
  <c r="K42" i="1"/>
  <c r="Q42" i="1" s="1"/>
  <c r="P42" i="1" s="1"/>
  <c r="K44" i="1"/>
  <c r="Q44" i="1" s="1"/>
  <c r="P44" i="1" s="1"/>
  <c r="K47" i="1"/>
  <c r="Q47" i="1" s="1"/>
  <c r="P47" i="1" s="1"/>
  <c r="K50" i="1"/>
  <c r="Q50" i="1" s="1"/>
  <c r="P50" i="1" s="1"/>
  <c r="K52" i="1"/>
  <c r="Q52" i="1" s="1"/>
  <c r="P52" i="1" s="1"/>
  <c r="K54" i="1"/>
  <c r="Q54" i="1" s="1"/>
  <c r="P54" i="1" s="1"/>
  <c r="K55" i="1"/>
  <c r="Q55" i="1" s="1"/>
  <c r="P55" i="1" s="1"/>
  <c r="E89" i="22"/>
  <c r="E38" i="46"/>
  <c r="H38" i="46" s="1"/>
  <c r="E39" i="46"/>
  <c r="I39" i="46" s="1"/>
  <c r="E40" i="46"/>
  <c r="J40" i="46" s="1"/>
  <c r="E41" i="46"/>
  <c r="I41" i="46" s="1"/>
  <c r="E42" i="46"/>
  <c r="H42" i="46" s="1"/>
  <c r="E43" i="46"/>
  <c r="I43" i="46" s="1"/>
  <c r="E44" i="46"/>
  <c r="J44" i="46" s="1"/>
  <c r="E45" i="46"/>
  <c r="I45" i="46" s="1"/>
  <c r="E46" i="46"/>
  <c r="H46" i="46" s="1"/>
  <c r="E47" i="46"/>
  <c r="I47" i="46" s="1"/>
  <c r="E48" i="46"/>
  <c r="J48" i="46" s="1"/>
  <c r="E49" i="46"/>
  <c r="I49" i="46" s="1"/>
  <c r="E50" i="46"/>
  <c r="H50" i="46" s="1"/>
  <c r="E51" i="46"/>
  <c r="I51" i="46" s="1"/>
  <c r="E52" i="46"/>
  <c r="J52" i="46" s="1"/>
  <c r="E53" i="46"/>
  <c r="I53" i="46" s="1"/>
  <c r="E54" i="46"/>
  <c r="H54" i="46" s="1"/>
  <c r="E55" i="46"/>
  <c r="I55" i="46" s="1"/>
  <c r="E56" i="46"/>
  <c r="J56" i="46" s="1"/>
  <c r="E57" i="46"/>
  <c r="I57" i="46" s="1"/>
  <c r="D9" i="46"/>
  <c r="D10" i="46"/>
  <c r="D11" i="46"/>
  <c r="D12" i="46"/>
  <c r="D13" i="46"/>
  <c r="D14" i="46"/>
  <c r="D15" i="46"/>
  <c r="D16" i="46"/>
  <c r="D17" i="46"/>
  <c r="D18" i="46"/>
  <c r="D19" i="46"/>
  <c r="D20" i="46"/>
  <c r="D21" i="46"/>
  <c r="D22" i="46"/>
  <c r="D23" i="46"/>
  <c r="D24" i="46"/>
  <c r="D25" i="46"/>
  <c r="D26" i="46"/>
  <c r="D27" i="46"/>
  <c r="D28" i="46"/>
  <c r="D29" i="46"/>
  <c r="D30" i="46"/>
  <c r="D31" i="46"/>
  <c r="D32" i="46"/>
  <c r="D33" i="46"/>
  <c r="D34" i="46"/>
  <c r="D35" i="46"/>
  <c r="D36" i="46"/>
  <c r="D37" i="46"/>
  <c r="D38" i="46"/>
  <c r="D39" i="46"/>
  <c r="D40" i="46"/>
  <c r="D41" i="46"/>
  <c r="D42" i="46"/>
  <c r="D43" i="46"/>
  <c r="D44" i="46"/>
  <c r="D45" i="46"/>
  <c r="D46" i="46"/>
  <c r="D47" i="46"/>
  <c r="D48" i="46"/>
  <c r="D49" i="46"/>
  <c r="D50" i="46"/>
  <c r="D51" i="46"/>
  <c r="D52" i="46"/>
  <c r="D53" i="46"/>
  <c r="D54" i="46"/>
  <c r="D55" i="46"/>
  <c r="D56" i="46"/>
  <c r="D57" i="46"/>
  <c r="D8" i="46"/>
  <c r="E38" i="47"/>
  <c r="H38" i="47" s="1"/>
  <c r="E39" i="47"/>
  <c r="I39" i="47" s="1"/>
  <c r="E40" i="47"/>
  <c r="J40" i="47" s="1"/>
  <c r="E41" i="47"/>
  <c r="I41" i="47" s="1"/>
  <c r="E42" i="47"/>
  <c r="H42" i="47" s="1"/>
  <c r="E43" i="47"/>
  <c r="I43" i="47" s="1"/>
  <c r="E44" i="47"/>
  <c r="J44" i="47" s="1"/>
  <c r="E45" i="47"/>
  <c r="I45" i="47" s="1"/>
  <c r="E46" i="47"/>
  <c r="H46" i="47" s="1"/>
  <c r="E47" i="47"/>
  <c r="I47" i="47" s="1"/>
  <c r="E48" i="47"/>
  <c r="J48" i="47" s="1"/>
  <c r="E49" i="47"/>
  <c r="I49" i="47" s="1"/>
  <c r="E50" i="47"/>
  <c r="H50" i="47" s="1"/>
  <c r="E51" i="47"/>
  <c r="I51" i="47" s="1"/>
  <c r="E52" i="47"/>
  <c r="J52" i="47" s="1"/>
  <c r="E53" i="47"/>
  <c r="I53" i="47" s="1"/>
  <c r="E54" i="47"/>
  <c r="H54" i="47" s="1"/>
  <c r="E55" i="47"/>
  <c r="I55" i="47" s="1"/>
  <c r="E56" i="47"/>
  <c r="J56" i="47" s="1"/>
  <c r="E57" i="47"/>
  <c r="I57" i="47" s="1"/>
  <c r="E58" i="47"/>
  <c r="H58" i="47" s="1"/>
  <c r="E59" i="47"/>
  <c r="I59" i="47" s="1"/>
  <c r="E60" i="47"/>
  <c r="J60" i="47" s="1"/>
  <c r="E61" i="47"/>
  <c r="I61" i="47" s="1"/>
  <c r="E62" i="47"/>
  <c r="H62" i="47" s="1"/>
  <c r="E63" i="47"/>
  <c r="I63" i="47" s="1"/>
  <c r="E64" i="47"/>
  <c r="J64" i="47" s="1"/>
  <c r="E65" i="47"/>
  <c r="I65" i="47" s="1"/>
  <c r="E66" i="47"/>
  <c r="H66" i="47" s="1"/>
  <c r="E67" i="47"/>
  <c r="I67" i="47" s="1"/>
  <c r="E68" i="47"/>
  <c r="J68" i="47" s="1"/>
  <c r="E69" i="47"/>
  <c r="I69" i="47" s="1"/>
  <c r="E70" i="47"/>
  <c r="H70" i="47" s="1"/>
  <c r="E71" i="47"/>
  <c r="I71" i="47" s="1"/>
  <c r="E72" i="47"/>
  <c r="J72" i="47" s="1"/>
  <c r="E73" i="47"/>
  <c r="I73" i="47" s="1"/>
  <c r="E74" i="47"/>
  <c r="H74" i="47" s="1"/>
  <c r="E75" i="47"/>
  <c r="I75" i="47" s="1"/>
  <c r="E76" i="47"/>
  <c r="J76" i="47" s="1"/>
  <c r="E77" i="47"/>
  <c r="I77" i="47" s="1"/>
  <c r="E78" i="47"/>
  <c r="H78" i="47" s="1"/>
  <c r="E79" i="47"/>
  <c r="I79" i="47" s="1"/>
  <c r="E80" i="47"/>
  <c r="J80" i="47" s="1"/>
  <c r="E81" i="47"/>
  <c r="I81" i="47" s="1"/>
  <c r="E82" i="47"/>
  <c r="H82" i="47" s="1"/>
  <c r="E83" i="47"/>
  <c r="I83" i="47" s="1"/>
  <c r="E84" i="47"/>
  <c r="J84" i="47" s="1"/>
  <c r="E85" i="47"/>
  <c r="I85" i="47" s="1"/>
  <c r="E86" i="47"/>
  <c r="H86" i="47" s="1"/>
  <c r="E87" i="47"/>
  <c r="I87" i="47" s="1"/>
  <c r="E88" i="47"/>
  <c r="J88" i="47" s="1"/>
  <c r="E89" i="47"/>
  <c r="I89" i="47" s="1"/>
  <c r="E90" i="47"/>
  <c r="H90" i="47" s="1"/>
  <c r="E91" i="47"/>
  <c r="I91" i="47" s="1"/>
  <c r="E92" i="47"/>
  <c r="J92" i="47" s="1"/>
  <c r="E93" i="47"/>
  <c r="I93" i="47" s="1"/>
  <c r="E94" i="47"/>
  <c r="H94" i="47" s="1"/>
  <c r="E95" i="47"/>
  <c r="I95" i="47" s="1"/>
  <c r="E96" i="47"/>
  <c r="J96" i="47" s="1"/>
  <c r="E97" i="47"/>
  <c r="I97" i="47" s="1"/>
  <c r="E98" i="47"/>
  <c r="H98" i="47" s="1"/>
  <c r="E99" i="47"/>
  <c r="I99" i="47" s="1"/>
  <c r="E100" i="47"/>
  <c r="J100" i="47" s="1"/>
  <c r="E101" i="47"/>
  <c r="E102" i="47"/>
  <c r="H102" i="47" s="1"/>
  <c r="E103" i="47"/>
  <c r="I103" i="47" s="1"/>
  <c r="E104" i="47"/>
  <c r="J104" i="47" s="1"/>
  <c r="E105" i="47"/>
  <c r="I105" i="47" s="1"/>
  <c r="E106" i="47"/>
  <c r="H106" i="47" s="1"/>
  <c r="E107" i="47"/>
  <c r="I107" i="47" s="1"/>
  <c r="D10" i="47"/>
  <c r="D11" i="47"/>
  <c r="D12" i="47"/>
  <c r="D13" i="47"/>
  <c r="D14" i="47"/>
  <c r="D15" i="47"/>
  <c r="D16" i="47"/>
  <c r="D17" i="47"/>
  <c r="D18" i="47"/>
  <c r="D19" i="47"/>
  <c r="D20" i="47"/>
  <c r="D21" i="47"/>
  <c r="D22" i="47"/>
  <c r="D23" i="47"/>
  <c r="D24" i="47"/>
  <c r="D25" i="47"/>
  <c r="D26" i="47"/>
  <c r="D27" i="47"/>
  <c r="D28" i="47"/>
  <c r="D29" i="47"/>
  <c r="D30" i="47"/>
  <c r="D31" i="47"/>
  <c r="D32" i="47"/>
  <c r="D33" i="47"/>
  <c r="D34" i="47"/>
  <c r="D35" i="47"/>
  <c r="D36" i="47"/>
  <c r="D37" i="47"/>
  <c r="D38" i="47"/>
  <c r="D39" i="47"/>
  <c r="D40" i="47"/>
  <c r="D41" i="47"/>
  <c r="D42" i="47"/>
  <c r="D43" i="47"/>
  <c r="D44" i="47"/>
  <c r="D45" i="47"/>
  <c r="D46" i="47"/>
  <c r="D47" i="47"/>
  <c r="D48" i="47"/>
  <c r="D49" i="47"/>
  <c r="D50" i="47"/>
  <c r="D51" i="47"/>
  <c r="D52" i="47"/>
  <c r="D53" i="47"/>
  <c r="D54" i="47"/>
  <c r="D55" i="47"/>
  <c r="D56" i="47"/>
  <c r="D57" i="47"/>
  <c r="D58" i="47"/>
  <c r="D59" i="47"/>
  <c r="D60" i="47"/>
  <c r="D61" i="47"/>
  <c r="D62" i="47"/>
  <c r="D63" i="47"/>
  <c r="D64" i="47"/>
  <c r="D65" i="47"/>
  <c r="D66" i="47"/>
  <c r="D67" i="47"/>
  <c r="D68" i="47"/>
  <c r="D69" i="47"/>
  <c r="D70" i="47"/>
  <c r="D71" i="47"/>
  <c r="D72" i="47"/>
  <c r="D73" i="47"/>
  <c r="D74" i="47"/>
  <c r="D75" i="47"/>
  <c r="D76" i="47"/>
  <c r="D77" i="47"/>
  <c r="D78" i="47"/>
  <c r="D79" i="47"/>
  <c r="D80" i="47"/>
  <c r="D81" i="47"/>
  <c r="D82" i="47"/>
  <c r="D83" i="47"/>
  <c r="D84" i="47"/>
  <c r="D85" i="47"/>
  <c r="D86" i="47"/>
  <c r="D87" i="47"/>
  <c r="D88" i="47"/>
  <c r="D89" i="47"/>
  <c r="D90" i="47"/>
  <c r="D91" i="47"/>
  <c r="D92" i="47"/>
  <c r="D93" i="47"/>
  <c r="D94" i="47"/>
  <c r="D95" i="47"/>
  <c r="D96" i="47"/>
  <c r="D97" i="47"/>
  <c r="D98" i="47"/>
  <c r="D99" i="47"/>
  <c r="D100" i="47"/>
  <c r="D101" i="47"/>
  <c r="D102" i="47"/>
  <c r="D103" i="47"/>
  <c r="D104" i="47"/>
  <c r="D105" i="47"/>
  <c r="D106" i="47"/>
  <c r="D107" i="47"/>
  <c r="E38" i="48"/>
  <c r="I38" i="48" s="1"/>
  <c r="E39" i="48"/>
  <c r="J39" i="48" s="1"/>
  <c r="E40" i="48"/>
  <c r="H40" i="48" s="1"/>
  <c r="E41" i="48"/>
  <c r="H41" i="48" s="1"/>
  <c r="E42" i="48"/>
  <c r="I42" i="48" s="1"/>
  <c r="E43" i="48"/>
  <c r="J43" i="48" s="1"/>
  <c r="E44" i="48"/>
  <c r="H44" i="48" s="1"/>
  <c r="E45" i="48"/>
  <c r="H45" i="48" s="1"/>
  <c r="E46" i="48"/>
  <c r="I46" i="48" s="1"/>
  <c r="E47" i="48"/>
  <c r="J47" i="48" s="1"/>
  <c r="E48" i="48"/>
  <c r="H48" i="48" s="1"/>
  <c r="E49" i="48"/>
  <c r="H49" i="48" s="1"/>
  <c r="E50" i="48"/>
  <c r="I50" i="48" s="1"/>
  <c r="E51" i="48"/>
  <c r="J51" i="48" s="1"/>
  <c r="E52" i="48"/>
  <c r="H52" i="48" s="1"/>
  <c r="E53" i="48"/>
  <c r="H53" i="48" s="1"/>
  <c r="E54" i="48"/>
  <c r="I54" i="48" s="1"/>
  <c r="E55" i="48"/>
  <c r="J55" i="48" s="1"/>
  <c r="E56" i="48"/>
  <c r="H56" i="48" s="1"/>
  <c r="E57" i="48"/>
  <c r="H57" i="48" s="1"/>
  <c r="D9" i="48"/>
  <c r="D10" i="48"/>
  <c r="D11" i="48"/>
  <c r="D12" i="48"/>
  <c r="D13" i="48"/>
  <c r="D14" i="48"/>
  <c r="D15" i="48"/>
  <c r="D16" i="48"/>
  <c r="D17" i="48"/>
  <c r="D18" i="48"/>
  <c r="D19" i="48"/>
  <c r="D20" i="48"/>
  <c r="D21" i="48"/>
  <c r="D22" i="48"/>
  <c r="D23" i="48"/>
  <c r="D24" i="48"/>
  <c r="D25" i="48"/>
  <c r="D26" i="48"/>
  <c r="D27" i="48"/>
  <c r="D28" i="48"/>
  <c r="D29" i="48"/>
  <c r="D30" i="48"/>
  <c r="D31" i="48"/>
  <c r="D32" i="48"/>
  <c r="D33" i="48"/>
  <c r="D34" i="48"/>
  <c r="D35" i="48"/>
  <c r="D36" i="48"/>
  <c r="D37" i="48"/>
  <c r="D38" i="48"/>
  <c r="D39" i="48"/>
  <c r="D40" i="48"/>
  <c r="D41" i="48"/>
  <c r="D42" i="48"/>
  <c r="D43" i="48"/>
  <c r="D44" i="48"/>
  <c r="D45" i="48"/>
  <c r="D46" i="48"/>
  <c r="D47" i="48"/>
  <c r="D48" i="48"/>
  <c r="D49" i="48"/>
  <c r="D50" i="48"/>
  <c r="D51" i="48"/>
  <c r="D52" i="48"/>
  <c r="D53" i="48"/>
  <c r="D54" i="48"/>
  <c r="D55" i="48"/>
  <c r="D56" i="48"/>
  <c r="D57" i="48"/>
  <c r="D8" i="48"/>
  <c r="E308" i="49"/>
  <c r="H308" i="49" s="1"/>
  <c r="E309" i="49"/>
  <c r="E310" i="49"/>
  <c r="E311" i="49"/>
  <c r="E312" i="49"/>
  <c r="E313" i="49"/>
  <c r="E314" i="49"/>
  <c r="H314" i="49" s="1"/>
  <c r="E315" i="49"/>
  <c r="E316" i="49"/>
  <c r="H316" i="49" s="1"/>
  <c r="E317" i="49"/>
  <c r="E318" i="49"/>
  <c r="E319" i="49"/>
  <c r="E320" i="49"/>
  <c r="E321" i="49"/>
  <c r="E322" i="49"/>
  <c r="H322" i="49" s="1"/>
  <c r="E323" i="49"/>
  <c r="E324" i="49"/>
  <c r="H324" i="49" s="1"/>
  <c r="E325" i="49"/>
  <c r="E326" i="49"/>
  <c r="E327" i="49"/>
  <c r="E328" i="49"/>
  <c r="E329" i="49"/>
  <c r="E330" i="49"/>
  <c r="H330" i="49" s="1"/>
  <c r="E331" i="49"/>
  <c r="E332" i="49"/>
  <c r="H332" i="49" s="1"/>
  <c r="E333" i="49"/>
  <c r="E334" i="49"/>
  <c r="E335" i="49"/>
  <c r="E336" i="49"/>
  <c r="E337" i="49"/>
  <c r="E338" i="49"/>
  <c r="H338" i="49" s="1"/>
  <c r="E339" i="49"/>
  <c r="E340" i="49"/>
  <c r="H340" i="49" s="1"/>
  <c r="E341" i="49"/>
  <c r="E342" i="49"/>
  <c r="E343" i="49"/>
  <c r="E344" i="49"/>
  <c r="E345" i="49"/>
  <c r="E346" i="49"/>
  <c r="H346" i="49" s="1"/>
  <c r="E347" i="49"/>
  <c r="E348" i="49"/>
  <c r="H348" i="49" s="1"/>
  <c r="E349" i="49"/>
  <c r="E350" i="49"/>
  <c r="E351" i="49"/>
  <c r="E352" i="49"/>
  <c r="E353" i="49"/>
  <c r="E354" i="49"/>
  <c r="H354" i="49" s="1"/>
  <c r="E355" i="49"/>
  <c r="E356" i="49"/>
  <c r="H356" i="49" s="1"/>
  <c r="E357" i="49"/>
  <c r="E358" i="49"/>
  <c r="E359" i="49"/>
  <c r="E360" i="49"/>
  <c r="E361" i="49"/>
  <c r="E362" i="49"/>
  <c r="H362" i="49" s="1"/>
  <c r="E363" i="49"/>
  <c r="E364" i="49"/>
  <c r="H364" i="49" s="1"/>
  <c r="E365" i="49"/>
  <c r="E366" i="49"/>
  <c r="E367" i="49"/>
  <c r="E368" i="49"/>
  <c r="H368" i="49" s="1"/>
  <c r="E369" i="49"/>
  <c r="E370" i="49"/>
  <c r="E371" i="49"/>
  <c r="E372" i="49"/>
  <c r="H372" i="49" s="1"/>
  <c r="E373" i="49"/>
  <c r="E374" i="49"/>
  <c r="E375" i="49"/>
  <c r="E376" i="49"/>
  <c r="H376" i="49" s="1"/>
  <c r="E377" i="49"/>
  <c r="E378" i="49"/>
  <c r="E379" i="49"/>
  <c r="E380" i="49"/>
  <c r="H380" i="49" s="1"/>
  <c r="E381" i="49"/>
  <c r="E382" i="49"/>
  <c r="E383" i="49"/>
  <c r="E384" i="49"/>
  <c r="H384" i="49" s="1"/>
  <c r="E385" i="49"/>
  <c r="E386" i="49"/>
  <c r="E387" i="49"/>
  <c r="E388" i="49"/>
  <c r="H388" i="49" s="1"/>
  <c r="E389" i="49"/>
  <c r="E390" i="49"/>
  <c r="E391" i="49"/>
  <c r="E392" i="49"/>
  <c r="H392" i="49" s="1"/>
  <c r="E393" i="49"/>
  <c r="E394" i="49"/>
  <c r="E395" i="49"/>
  <c r="E396" i="49"/>
  <c r="H396" i="49" s="1"/>
  <c r="E397" i="49"/>
  <c r="E398" i="49"/>
  <c r="E399" i="49"/>
  <c r="E400" i="49"/>
  <c r="H400" i="49" s="1"/>
  <c r="E401" i="49"/>
  <c r="E402" i="49"/>
  <c r="E403" i="49"/>
  <c r="E404" i="49"/>
  <c r="H404" i="49" s="1"/>
  <c r="E405" i="49"/>
  <c r="E406" i="49"/>
  <c r="E407" i="49"/>
  <c r="E408" i="49"/>
  <c r="H408" i="49" s="1"/>
  <c r="E409" i="49"/>
  <c r="E410" i="49"/>
  <c r="E411" i="49"/>
  <c r="E412" i="49"/>
  <c r="H412" i="49" s="1"/>
  <c r="E413" i="49"/>
  <c r="E414" i="49"/>
  <c r="E415" i="49"/>
  <c r="E416" i="49"/>
  <c r="H416" i="49" s="1"/>
  <c r="E417" i="49"/>
  <c r="E418" i="49"/>
  <c r="E419" i="49"/>
  <c r="E420" i="49"/>
  <c r="H420" i="49" s="1"/>
  <c r="E421" i="49"/>
  <c r="E422" i="49"/>
  <c r="E423" i="49"/>
  <c r="E424" i="49"/>
  <c r="H424" i="49" s="1"/>
  <c r="E425" i="49"/>
  <c r="E426" i="49"/>
  <c r="E427" i="49"/>
  <c r="E428" i="49"/>
  <c r="H428" i="49" s="1"/>
  <c r="E429" i="49"/>
  <c r="E430" i="49"/>
  <c r="E431" i="49"/>
  <c r="E432" i="49"/>
  <c r="H432" i="49" s="1"/>
  <c r="E433" i="49"/>
  <c r="E434" i="49"/>
  <c r="E435" i="49"/>
  <c r="E436" i="49"/>
  <c r="H436" i="49" s="1"/>
  <c r="E437" i="49"/>
  <c r="E438" i="49"/>
  <c r="E439" i="49"/>
  <c r="E440" i="49"/>
  <c r="H440" i="49" s="1"/>
  <c r="E441" i="49"/>
  <c r="E442" i="49"/>
  <c r="E443" i="49"/>
  <c r="E444" i="49"/>
  <c r="H444" i="49" s="1"/>
  <c r="E445" i="49"/>
  <c r="E446" i="49"/>
  <c r="E447" i="49"/>
  <c r="E448" i="49"/>
  <c r="H448" i="49" s="1"/>
  <c r="E449" i="49"/>
  <c r="E450" i="49"/>
  <c r="E451" i="49"/>
  <c r="E452" i="49"/>
  <c r="H452" i="49" s="1"/>
  <c r="E453" i="49"/>
  <c r="E454" i="49"/>
  <c r="E455" i="49"/>
  <c r="E456" i="49"/>
  <c r="H456" i="49" s="1"/>
  <c r="E457" i="49"/>
  <c r="E458" i="49"/>
  <c r="E459" i="49"/>
  <c r="E460" i="49"/>
  <c r="H460" i="49" s="1"/>
  <c r="E461" i="49"/>
  <c r="E462" i="49"/>
  <c r="E463" i="49"/>
  <c r="E464" i="49"/>
  <c r="H464" i="49" s="1"/>
  <c r="E465" i="49"/>
  <c r="E466" i="49"/>
  <c r="E467" i="49"/>
  <c r="E468" i="49"/>
  <c r="H468" i="49" s="1"/>
  <c r="E469" i="49"/>
  <c r="E470" i="49"/>
  <c r="E471" i="49"/>
  <c r="E472" i="49"/>
  <c r="H472" i="49" s="1"/>
  <c r="E473" i="49"/>
  <c r="E474" i="49"/>
  <c r="E475" i="49"/>
  <c r="E476" i="49"/>
  <c r="H476" i="49" s="1"/>
  <c r="E477" i="49"/>
  <c r="E478" i="49"/>
  <c r="E479" i="49"/>
  <c r="E480" i="49"/>
  <c r="H480" i="49" s="1"/>
  <c r="E481" i="49"/>
  <c r="E482" i="49"/>
  <c r="E483" i="49"/>
  <c r="E484" i="49"/>
  <c r="H484" i="49" s="1"/>
  <c r="E485" i="49"/>
  <c r="E486" i="49"/>
  <c r="E487" i="49"/>
  <c r="E488" i="49"/>
  <c r="H488" i="49" s="1"/>
  <c r="E489" i="49"/>
  <c r="E490" i="49"/>
  <c r="E491" i="49"/>
  <c r="E492" i="49"/>
  <c r="H492" i="49" s="1"/>
  <c r="E493" i="49"/>
  <c r="E494" i="49"/>
  <c r="E495" i="49"/>
  <c r="E496" i="49"/>
  <c r="H496" i="49" s="1"/>
  <c r="E497" i="49"/>
  <c r="E498" i="49"/>
  <c r="E499" i="49"/>
  <c r="E500" i="49"/>
  <c r="H500" i="49" s="1"/>
  <c r="E501" i="49"/>
  <c r="E502" i="49"/>
  <c r="E503" i="49"/>
  <c r="E504" i="49"/>
  <c r="H504" i="49" s="1"/>
  <c r="E505" i="49"/>
  <c r="E506" i="49"/>
  <c r="E507" i="49"/>
  <c r="D9" i="49"/>
  <c r="D10" i="49"/>
  <c r="D11" i="49"/>
  <c r="D12" i="49"/>
  <c r="D13" i="49"/>
  <c r="D14" i="49"/>
  <c r="D15" i="49"/>
  <c r="D16" i="49"/>
  <c r="D17" i="49"/>
  <c r="D18" i="49"/>
  <c r="D19" i="49"/>
  <c r="D20" i="49"/>
  <c r="D21" i="49"/>
  <c r="D22" i="49"/>
  <c r="D23" i="49"/>
  <c r="D24" i="49"/>
  <c r="D25" i="49"/>
  <c r="D26" i="49"/>
  <c r="D27" i="49"/>
  <c r="D28" i="49"/>
  <c r="D29" i="49"/>
  <c r="D30" i="49"/>
  <c r="D31" i="49"/>
  <c r="D32" i="49"/>
  <c r="D33" i="49"/>
  <c r="D34" i="49"/>
  <c r="D35" i="49"/>
  <c r="D36" i="49"/>
  <c r="D37" i="49"/>
  <c r="D38" i="49"/>
  <c r="D39" i="49"/>
  <c r="D40" i="49"/>
  <c r="D41" i="49"/>
  <c r="D42" i="49"/>
  <c r="D43" i="49"/>
  <c r="D44" i="49"/>
  <c r="D45" i="49"/>
  <c r="D46" i="49"/>
  <c r="D47" i="49"/>
  <c r="D48" i="49"/>
  <c r="D49" i="49"/>
  <c r="D50" i="49"/>
  <c r="D51" i="49"/>
  <c r="D52" i="49"/>
  <c r="D53" i="49"/>
  <c r="D54" i="49"/>
  <c r="D55" i="49"/>
  <c r="D56" i="49"/>
  <c r="D57" i="49"/>
  <c r="D58" i="49"/>
  <c r="D59" i="49"/>
  <c r="D60" i="49"/>
  <c r="D61" i="49"/>
  <c r="D62" i="49"/>
  <c r="D63" i="49"/>
  <c r="D64" i="49"/>
  <c r="D65" i="49"/>
  <c r="D66" i="49"/>
  <c r="D67" i="49"/>
  <c r="D68" i="49"/>
  <c r="D69" i="49"/>
  <c r="D70" i="49"/>
  <c r="D71" i="49"/>
  <c r="D72" i="49"/>
  <c r="D73" i="49"/>
  <c r="D74" i="49"/>
  <c r="D75" i="49"/>
  <c r="D76" i="49"/>
  <c r="D77" i="49"/>
  <c r="D78" i="49"/>
  <c r="D79" i="49"/>
  <c r="D80" i="49"/>
  <c r="D81" i="49"/>
  <c r="D82" i="49"/>
  <c r="D83" i="49"/>
  <c r="D84" i="49"/>
  <c r="D85" i="49"/>
  <c r="D86" i="49"/>
  <c r="D87" i="49"/>
  <c r="D88" i="49"/>
  <c r="D89" i="49"/>
  <c r="D90" i="49"/>
  <c r="D91" i="49"/>
  <c r="D92" i="49"/>
  <c r="D93" i="49"/>
  <c r="D94" i="49"/>
  <c r="D95" i="49"/>
  <c r="D96" i="49"/>
  <c r="D97" i="49"/>
  <c r="D98" i="49"/>
  <c r="D99" i="49"/>
  <c r="D100" i="49"/>
  <c r="D101" i="49"/>
  <c r="D102" i="49"/>
  <c r="D103" i="49"/>
  <c r="D104" i="49"/>
  <c r="D105" i="49"/>
  <c r="D106" i="49"/>
  <c r="D107" i="49"/>
  <c r="D108" i="49"/>
  <c r="D109" i="49"/>
  <c r="D110" i="49"/>
  <c r="D111" i="49"/>
  <c r="D112" i="49"/>
  <c r="D113" i="49"/>
  <c r="D114" i="49"/>
  <c r="D115" i="49"/>
  <c r="D116" i="49"/>
  <c r="D117" i="49"/>
  <c r="D118" i="49"/>
  <c r="D119" i="49"/>
  <c r="D120" i="49"/>
  <c r="D121" i="49"/>
  <c r="D122" i="49"/>
  <c r="D123" i="49"/>
  <c r="D124" i="49"/>
  <c r="D125" i="49"/>
  <c r="D126" i="49"/>
  <c r="D127" i="49"/>
  <c r="D128" i="49"/>
  <c r="D129" i="49"/>
  <c r="D130" i="49"/>
  <c r="D131" i="49"/>
  <c r="D132" i="49"/>
  <c r="D133" i="49"/>
  <c r="D134" i="49"/>
  <c r="D135" i="49"/>
  <c r="D136" i="49"/>
  <c r="D137" i="49"/>
  <c r="D138" i="49"/>
  <c r="D139" i="49"/>
  <c r="D140" i="49"/>
  <c r="D141" i="49"/>
  <c r="D142" i="49"/>
  <c r="D143" i="49"/>
  <c r="D144" i="49"/>
  <c r="D145" i="49"/>
  <c r="D146" i="49"/>
  <c r="D147" i="49"/>
  <c r="D148" i="49"/>
  <c r="D149" i="49"/>
  <c r="D150" i="49"/>
  <c r="D151" i="49"/>
  <c r="D152" i="49"/>
  <c r="D153" i="49"/>
  <c r="D154" i="49"/>
  <c r="D155" i="49"/>
  <c r="D156" i="49"/>
  <c r="D157" i="49"/>
  <c r="D158" i="49"/>
  <c r="D159" i="49"/>
  <c r="D160" i="49"/>
  <c r="D161" i="49"/>
  <c r="D162" i="49"/>
  <c r="D163" i="49"/>
  <c r="D164" i="49"/>
  <c r="D165" i="49"/>
  <c r="D166" i="49"/>
  <c r="D167" i="49"/>
  <c r="D168" i="49"/>
  <c r="D169" i="49"/>
  <c r="D170" i="49"/>
  <c r="D171" i="49"/>
  <c r="D172" i="49"/>
  <c r="D173" i="49"/>
  <c r="D174" i="49"/>
  <c r="D175" i="49"/>
  <c r="D176" i="49"/>
  <c r="D177" i="49"/>
  <c r="D178" i="49"/>
  <c r="D179" i="49"/>
  <c r="D180" i="49"/>
  <c r="D181" i="49"/>
  <c r="D182" i="49"/>
  <c r="D183" i="49"/>
  <c r="D184" i="49"/>
  <c r="D185" i="49"/>
  <c r="D186" i="49"/>
  <c r="D187" i="49"/>
  <c r="D188" i="49"/>
  <c r="D189" i="49"/>
  <c r="D190" i="49"/>
  <c r="D191" i="49"/>
  <c r="D192" i="49"/>
  <c r="D193" i="49"/>
  <c r="D194" i="49"/>
  <c r="D195" i="49"/>
  <c r="D196" i="49"/>
  <c r="D197" i="49"/>
  <c r="D198" i="49"/>
  <c r="D199" i="49"/>
  <c r="D200" i="49"/>
  <c r="D201" i="49"/>
  <c r="D202" i="49"/>
  <c r="D203" i="49"/>
  <c r="D204" i="49"/>
  <c r="D205" i="49"/>
  <c r="D206" i="49"/>
  <c r="D207" i="49"/>
  <c r="D208" i="49"/>
  <c r="D209" i="49"/>
  <c r="D210" i="49"/>
  <c r="D211" i="49"/>
  <c r="D212" i="49"/>
  <c r="D213" i="49"/>
  <c r="D214" i="49"/>
  <c r="D215" i="49"/>
  <c r="D216" i="49"/>
  <c r="D217" i="49"/>
  <c r="D218" i="49"/>
  <c r="D219" i="49"/>
  <c r="D220" i="49"/>
  <c r="D221" i="49"/>
  <c r="D222" i="49"/>
  <c r="D223" i="49"/>
  <c r="D224" i="49"/>
  <c r="D225" i="49"/>
  <c r="D226" i="49"/>
  <c r="D227" i="49"/>
  <c r="D228" i="49"/>
  <c r="D229" i="49"/>
  <c r="D230" i="49"/>
  <c r="D231" i="49"/>
  <c r="D232" i="49"/>
  <c r="D233" i="49"/>
  <c r="D234" i="49"/>
  <c r="D235" i="49"/>
  <c r="D236" i="49"/>
  <c r="D237" i="49"/>
  <c r="D238" i="49"/>
  <c r="D239" i="49"/>
  <c r="D240" i="49"/>
  <c r="D241" i="49"/>
  <c r="D242" i="49"/>
  <c r="D243" i="49"/>
  <c r="D244" i="49"/>
  <c r="D245" i="49"/>
  <c r="D246" i="49"/>
  <c r="D247" i="49"/>
  <c r="D248" i="49"/>
  <c r="D249" i="49"/>
  <c r="D250" i="49"/>
  <c r="D251" i="49"/>
  <c r="D252" i="49"/>
  <c r="D253" i="49"/>
  <c r="D254" i="49"/>
  <c r="D255" i="49"/>
  <c r="D256" i="49"/>
  <c r="D257" i="49"/>
  <c r="D258" i="49"/>
  <c r="D259" i="49"/>
  <c r="D260" i="49"/>
  <c r="D261" i="49"/>
  <c r="D262" i="49"/>
  <c r="D263" i="49"/>
  <c r="D264" i="49"/>
  <c r="D265" i="49"/>
  <c r="D266" i="49"/>
  <c r="D267" i="49"/>
  <c r="D268" i="49"/>
  <c r="D269" i="49"/>
  <c r="D270" i="49"/>
  <c r="D271" i="49"/>
  <c r="D272" i="49"/>
  <c r="D273" i="49"/>
  <c r="D274" i="49"/>
  <c r="D275" i="49"/>
  <c r="D276" i="49"/>
  <c r="D277" i="49"/>
  <c r="D278" i="49"/>
  <c r="D279" i="49"/>
  <c r="D280" i="49"/>
  <c r="D281" i="49"/>
  <c r="D282" i="49"/>
  <c r="D283" i="49"/>
  <c r="D284" i="49"/>
  <c r="D285" i="49"/>
  <c r="D286" i="49"/>
  <c r="D287" i="49"/>
  <c r="D288" i="49"/>
  <c r="D289" i="49"/>
  <c r="D290" i="49"/>
  <c r="D291" i="49"/>
  <c r="D292" i="49"/>
  <c r="D293" i="49"/>
  <c r="D294" i="49"/>
  <c r="D295" i="49"/>
  <c r="D296" i="49"/>
  <c r="D297" i="49"/>
  <c r="D298" i="49"/>
  <c r="D299" i="49"/>
  <c r="D300" i="49"/>
  <c r="D301" i="49"/>
  <c r="D302" i="49"/>
  <c r="D303" i="49"/>
  <c r="D304" i="49"/>
  <c r="D305" i="49"/>
  <c r="D306" i="49"/>
  <c r="D307" i="49"/>
  <c r="D308" i="49"/>
  <c r="D309" i="49"/>
  <c r="D310" i="49"/>
  <c r="D311" i="49"/>
  <c r="D312" i="49"/>
  <c r="D313" i="49"/>
  <c r="D314" i="49"/>
  <c r="D315" i="49"/>
  <c r="D316" i="49"/>
  <c r="D317" i="49"/>
  <c r="D318" i="49"/>
  <c r="D319" i="49"/>
  <c r="D320" i="49"/>
  <c r="D321" i="49"/>
  <c r="D322" i="49"/>
  <c r="D323" i="49"/>
  <c r="D324" i="49"/>
  <c r="D325" i="49"/>
  <c r="D326" i="49"/>
  <c r="D327" i="49"/>
  <c r="D328" i="49"/>
  <c r="D329" i="49"/>
  <c r="D330" i="49"/>
  <c r="D331" i="49"/>
  <c r="D332" i="49"/>
  <c r="D333" i="49"/>
  <c r="D334" i="49"/>
  <c r="D335" i="49"/>
  <c r="D336" i="49"/>
  <c r="D337" i="49"/>
  <c r="D338" i="49"/>
  <c r="D339" i="49"/>
  <c r="D340" i="49"/>
  <c r="D341" i="49"/>
  <c r="D342" i="49"/>
  <c r="D343" i="49"/>
  <c r="D344" i="49"/>
  <c r="D345" i="49"/>
  <c r="D346" i="49"/>
  <c r="D347" i="49"/>
  <c r="D348" i="49"/>
  <c r="D349" i="49"/>
  <c r="D350" i="49"/>
  <c r="D351" i="49"/>
  <c r="D352" i="49"/>
  <c r="D353" i="49"/>
  <c r="D354" i="49"/>
  <c r="D355" i="49"/>
  <c r="D356" i="49"/>
  <c r="D357" i="49"/>
  <c r="D358" i="49"/>
  <c r="D359" i="49"/>
  <c r="D360" i="49"/>
  <c r="D361" i="49"/>
  <c r="D362" i="49"/>
  <c r="D363" i="49"/>
  <c r="D364" i="49"/>
  <c r="D365" i="49"/>
  <c r="D366" i="49"/>
  <c r="D367" i="49"/>
  <c r="D368" i="49"/>
  <c r="D369" i="49"/>
  <c r="D370" i="49"/>
  <c r="D371" i="49"/>
  <c r="D372" i="49"/>
  <c r="D373" i="49"/>
  <c r="D374" i="49"/>
  <c r="D375" i="49"/>
  <c r="D376" i="49"/>
  <c r="D377" i="49"/>
  <c r="D378" i="49"/>
  <c r="D379" i="49"/>
  <c r="D380" i="49"/>
  <c r="D381" i="49"/>
  <c r="D382" i="49"/>
  <c r="D383" i="49"/>
  <c r="D384" i="49"/>
  <c r="D385" i="49"/>
  <c r="D386" i="49"/>
  <c r="D387" i="49"/>
  <c r="D388" i="49"/>
  <c r="D389" i="49"/>
  <c r="D390" i="49"/>
  <c r="D391" i="49"/>
  <c r="D392" i="49"/>
  <c r="D393" i="49"/>
  <c r="D394" i="49"/>
  <c r="D395" i="49"/>
  <c r="D396" i="49"/>
  <c r="D397" i="49"/>
  <c r="D398" i="49"/>
  <c r="D399" i="49"/>
  <c r="D400" i="49"/>
  <c r="D401" i="49"/>
  <c r="D402" i="49"/>
  <c r="D403" i="49"/>
  <c r="D404" i="49"/>
  <c r="D405" i="49"/>
  <c r="D406" i="49"/>
  <c r="D407" i="49"/>
  <c r="D408" i="49"/>
  <c r="D409" i="49"/>
  <c r="D410" i="49"/>
  <c r="D411" i="49"/>
  <c r="D412" i="49"/>
  <c r="D413" i="49"/>
  <c r="D414" i="49"/>
  <c r="D415" i="49"/>
  <c r="D416" i="49"/>
  <c r="D417" i="49"/>
  <c r="D418" i="49"/>
  <c r="D419" i="49"/>
  <c r="D420" i="49"/>
  <c r="D421" i="49"/>
  <c r="D422" i="49"/>
  <c r="D423" i="49"/>
  <c r="D424" i="49"/>
  <c r="D425" i="49"/>
  <c r="D426" i="49"/>
  <c r="D427" i="49"/>
  <c r="D428" i="49"/>
  <c r="D429" i="49"/>
  <c r="D430" i="49"/>
  <c r="D431" i="49"/>
  <c r="D432" i="49"/>
  <c r="D433" i="49"/>
  <c r="D434" i="49"/>
  <c r="D435" i="49"/>
  <c r="D436" i="49"/>
  <c r="D437" i="49"/>
  <c r="D438" i="49"/>
  <c r="D439" i="49"/>
  <c r="D440" i="49"/>
  <c r="D441" i="49"/>
  <c r="D442" i="49"/>
  <c r="D443" i="49"/>
  <c r="D444" i="49"/>
  <c r="D445" i="49"/>
  <c r="D446" i="49"/>
  <c r="D447" i="49"/>
  <c r="D448" i="49"/>
  <c r="D449" i="49"/>
  <c r="D450" i="49"/>
  <c r="D451" i="49"/>
  <c r="D452" i="49"/>
  <c r="D453" i="49"/>
  <c r="D454" i="49"/>
  <c r="D455" i="49"/>
  <c r="D456" i="49"/>
  <c r="D457" i="49"/>
  <c r="D458" i="49"/>
  <c r="D459" i="49"/>
  <c r="D460" i="49"/>
  <c r="D461" i="49"/>
  <c r="D462" i="49"/>
  <c r="D463" i="49"/>
  <c r="D464" i="49"/>
  <c r="D465" i="49"/>
  <c r="D466" i="49"/>
  <c r="D467" i="49"/>
  <c r="D468" i="49"/>
  <c r="D469" i="49"/>
  <c r="D470" i="49"/>
  <c r="D471" i="49"/>
  <c r="D472" i="49"/>
  <c r="D473" i="49"/>
  <c r="D474" i="49"/>
  <c r="D475" i="49"/>
  <c r="D476" i="49"/>
  <c r="D477" i="49"/>
  <c r="D478" i="49"/>
  <c r="D479" i="49"/>
  <c r="D480" i="49"/>
  <c r="D481" i="49"/>
  <c r="D482" i="49"/>
  <c r="D483" i="49"/>
  <c r="D484" i="49"/>
  <c r="D485" i="49"/>
  <c r="D486" i="49"/>
  <c r="D487" i="49"/>
  <c r="D488" i="49"/>
  <c r="D489" i="49"/>
  <c r="D490" i="49"/>
  <c r="D491" i="49"/>
  <c r="D492" i="49"/>
  <c r="D493" i="49"/>
  <c r="D494" i="49"/>
  <c r="D495" i="49"/>
  <c r="D496" i="49"/>
  <c r="D497" i="49"/>
  <c r="D498" i="49"/>
  <c r="D499" i="49"/>
  <c r="D500" i="49"/>
  <c r="D501" i="49"/>
  <c r="D502" i="49"/>
  <c r="D503" i="49"/>
  <c r="D504" i="49"/>
  <c r="D505" i="49"/>
  <c r="D506" i="49"/>
  <c r="D507" i="49"/>
  <c r="D8" i="49"/>
  <c r="E308" i="50"/>
  <c r="I308" i="50" s="1"/>
  <c r="E309" i="50"/>
  <c r="I309" i="50" s="1"/>
  <c r="E310" i="50"/>
  <c r="I310" i="50" s="1"/>
  <c r="E311" i="50"/>
  <c r="I311" i="50" s="1"/>
  <c r="E312" i="50"/>
  <c r="I312" i="50" s="1"/>
  <c r="E313" i="50"/>
  <c r="I313" i="50" s="1"/>
  <c r="E314" i="50"/>
  <c r="I314" i="50" s="1"/>
  <c r="E315" i="50"/>
  <c r="I315" i="50" s="1"/>
  <c r="E316" i="50"/>
  <c r="I316" i="50" s="1"/>
  <c r="E317" i="50"/>
  <c r="I317" i="50" s="1"/>
  <c r="E318" i="50"/>
  <c r="I318" i="50" s="1"/>
  <c r="E319" i="50"/>
  <c r="I319" i="50" s="1"/>
  <c r="E320" i="50"/>
  <c r="I320" i="50" s="1"/>
  <c r="E321" i="50"/>
  <c r="I321" i="50" s="1"/>
  <c r="E322" i="50"/>
  <c r="I322" i="50" s="1"/>
  <c r="E323" i="50"/>
  <c r="I323" i="50" s="1"/>
  <c r="E324" i="50"/>
  <c r="I324" i="50" s="1"/>
  <c r="E325" i="50"/>
  <c r="I325" i="50" s="1"/>
  <c r="E326" i="50"/>
  <c r="I326" i="50" s="1"/>
  <c r="E327" i="50"/>
  <c r="I327" i="50" s="1"/>
  <c r="E328" i="50"/>
  <c r="I328" i="50" s="1"/>
  <c r="E329" i="50"/>
  <c r="I329" i="50" s="1"/>
  <c r="E330" i="50"/>
  <c r="I330" i="50" s="1"/>
  <c r="E331" i="50"/>
  <c r="I331" i="50" s="1"/>
  <c r="E332" i="50"/>
  <c r="I332" i="50" s="1"/>
  <c r="E333" i="50"/>
  <c r="I333" i="50" s="1"/>
  <c r="E334" i="50"/>
  <c r="I334" i="50" s="1"/>
  <c r="E335" i="50"/>
  <c r="I335" i="50" s="1"/>
  <c r="E336" i="50"/>
  <c r="I336" i="50" s="1"/>
  <c r="E337" i="50"/>
  <c r="I337" i="50" s="1"/>
  <c r="E338" i="50"/>
  <c r="I338" i="50" s="1"/>
  <c r="E339" i="50"/>
  <c r="I339" i="50" s="1"/>
  <c r="E340" i="50"/>
  <c r="I340" i="50" s="1"/>
  <c r="E341" i="50"/>
  <c r="I341" i="50" s="1"/>
  <c r="E342" i="50"/>
  <c r="I342" i="50" s="1"/>
  <c r="E343" i="50"/>
  <c r="I343" i="50" s="1"/>
  <c r="E344" i="50"/>
  <c r="I344" i="50" s="1"/>
  <c r="E345" i="50"/>
  <c r="I345" i="50" s="1"/>
  <c r="E346" i="50"/>
  <c r="I346" i="50" s="1"/>
  <c r="E347" i="50"/>
  <c r="I347" i="50" s="1"/>
  <c r="E348" i="50"/>
  <c r="I348" i="50" s="1"/>
  <c r="E349" i="50"/>
  <c r="I349" i="50" s="1"/>
  <c r="E350" i="50"/>
  <c r="I350" i="50" s="1"/>
  <c r="E351" i="50"/>
  <c r="I351" i="50" s="1"/>
  <c r="E352" i="50"/>
  <c r="I352" i="50" s="1"/>
  <c r="E353" i="50"/>
  <c r="I353" i="50" s="1"/>
  <c r="E354" i="50"/>
  <c r="I354" i="50" s="1"/>
  <c r="E355" i="50"/>
  <c r="I355" i="50" s="1"/>
  <c r="E356" i="50"/>
  <c r="I356" i="50" s="1"/>
  <c r="E357" i="50"/>
  <c r="E358" i="50"/>
  <c r="I358" i="50" s="1"/>
  <c r="E359" i="50"/>
  <c r="J359" i="50" s="1"/>
  <c r="E360" i="50"/>
  <c r="J360" i="50" s="1"/>
  <c r="E361" i="50"/>
  <c r="E362" i="50"/>
  <c r="E363" i="50"/>
  <c r="J363" i="50" s="1"/>
  <c r="E364" i="50"/>
  <c r="J364" i="50" s="1"/>
  <c r="E365" i="50"/>
  <c r="E366" i="50"/>
  <c r="E367" i="50"/>
  <c r="J367" i="50" s="1"/>
  <c r="E368" i="50"/>
  <c r="J368" i="50" s="1"/>
  <c r="E369" i="50"/>
  <c r="E370" i="50"/>
  <c r="E371" i="50"/>
  <c r="J371" i="50" s="1"/>
  <c r="E372" i="50"/>
  <c r="J372" i="50" s="1"/>
  <c r="E373" i="50"/>
  <c r="E374" i="50"/>
  <c r="E375" i="50"/>
  <c r="J375" i="50" s="1"/>
  <c r="E376" i="50"/>
  <c r="J376" i="50" s="1"/>
  <c r="E377" i="50"/>
  <c r="E378" i="50"/>
  <c r="E379" i="50"/>
  <c r="J379" i="50" s="1"/>
  <c r="E380" i="50"/>
  <c r="J380" i="50" s="1"/>
  <c r="E381" i="50"/>
  <c r="E382" i="50"/>
  <c r="E383" i="50"/>
  <c r="J383" i="50" s="1"/>
  <c r="E384" i="50"/>
  <c r="J384" i="50" s="1"/>
  <c r="E385" i="50"/>
  <c r="E386" i="50"/>
  <c r="E387" i="50"/>
  <c r="J387" i="50" s="1"/>
  <c r="E388" i="50"/>
  <c r="J388" i="50" s="1"/>
  <c r="E389" i="50"/>
  <c r="E390" i="50"/>
  <c r="E391" i="50"/>
  <c r="J391" i="50" s="1"/>
  <c r="E392" i="50"/>
  <c r="J392" i="50" s="1"/>
  <c r="E393" i="50"/>
  <c r="E394" i="50"/>
  <c r="E395" i="50"/>
  <c r="J395" i="50" s="1"/>
  <c r="E396" i="50"/>
  <c r="J396" i="50" s="1"/>
  <c r="E397" i="50"/>
  <c r="E398" i="50"/>
  <c r="E399" i="50"/>
  <c r="J399" i="50" s="1"/>
  <c r="E400" i="50"/>
  <c r="J400" i="50" s="1"/>
  <c r="E401" i="50"/>
  <c r="E402" i="50"/>
  <c r="E403" i="50"/>
  <c r="J403" i="50" s="1"/>
  <c r="E404" i="50"/>
  <c r="J404" i="50" s="1"/>
  <c r="E405" i="50"/>
  <c r="E406" i="50"/>
  <c r="E407" i="50"/>
  <c r="J407" i="50" s="1"/>
  <c r="E408" i="50"/>
  <c r="J408" i="50" s="1"/>
  <c r="E409" i="50"/>
  <c r="E410" i="50"/>
  <c r="E411" i="50"/>
  <c r="J411" i="50" s="1"/>
  <c r="E412" i="50"/>
  <c r="J412" i="50" s="1"/>
  <c r="E413" i="50"/>
  <c r="E414" i="50"/>
  <c r="E415" i="50"/>
  <c r="J415" i="50" s="1"/>
  <c r="E416" i="50"/>
  <c r="J416" i="50" s="1"/>
  <c r="E417" i="50"/>
  <c r="E418" i="50"/>
  <c r="E419" i="50"/>
  <c r="J419" i="50" s="1"/>
  <c r="E420" i="50"/>
  <c r="J420" i="50" s="1"/>
  <c r="E421" i="50"/>
  <c r="E422" i="50"/>
  <c r="E423" i="50"/>
  <c r="J423" i="50" s="1"/>
  <c r="E424" i="50"/>
  <c r="J424" i="50" s="1"/>
  <c r="E425" i="50"/>
  <c r="E426" i="50"/>
  <c r="E427" i="50"/>
  <c r="J427" i="50" s="1"/>
  <c r="E428" i="50"/>
  <c r="J428" i="50" s="1"/>
  <c r="E429" i="50"/>
  <c r="E430" i="50"/>
  <c r="E431" i="50"/>
  <c r="J431" i="50" s="1"/>
  <c r="E432" i="50"/>
  <c r="J432" i="50" s="1"/>
  <c r="E433" i="50"/>
  <c r="E434" i="50"/>
  <c r="E435" i="50"/>
  <c r="J435" i="50" s="1"/>
  <c r="E436" i="50"/>
  <c r="J436" i="50" s="1"/>
  <c r="E437" i="50"/>
  <c r="E438" i="50"/>
  <c r="E439" i="50"/>
  <c r="J439" i="50" s="1"/>
  <c r="E440" i="50"/>
  <c r="J440" i="50" s="1"/>
  <c r="E441" i="50"/>
  <c r="E442" i="50"/>
  <c r="E443" i="50"/>
  <c r="J443" i="50" s="1"/>
  <c r="E444" i="50"/>
  <c r="J444" i="50" s="1"/>
  <c r="E445" i="50"/>
  <c r="E446" i="50"/>
  <c r="E447" i="50"/>
  <c r="J447" i="50" s="1"/>
  <c r="E448" i="50"/>
  <c r="J448" i="50" s="1"/>
  <c r="E449" i="50"/>
  <c r="E450" i="50"/>
  <c r="E451" i="50"/>
  <c r="J451" i="50" s="1"/>
  <c r="E452" i="50"/>
  <c r="J452" i="50" s="1"/>
  <c r="E453" i="50"/>
  <c r="E454" i="50"/>
  <c r="E455" i="50"/>
  <c r="J455" i="50" s="1"/>
  <c r="E456" i="50"/>
  <c r="J456" i="50" s="1"/>
  <c r="E457" i="50"/>
  <c r="E458" i="50"/>
  <c r="E459" i="50"/>
  <c r="J459" i="50" s="1"/>
  <c r="E460" i="50"/>
  <c r="J460" i="50" s="1"/>
  <c r="E461" i="50"/>
  <c r="E462" i="50"/>
  <c r="E463" i="50"/>
  <c r="J463" i="50" s="1"/>
  <c r="E464" i="50"/>
  <c r="J464" i="50" s="1"/>
  <c r="E465" i="50"/>
  <c r="E466" i="50"/>
  <c r="E467" i="50"/>
  <c r="J467" i="50" s="1"/>
  <c r="E468" i="50"/>
  <c r="J468" i="50" s="1"/>
  <c r="E469" i="50"/>
  <c r="E470" i="50"/>
  <c r="E471" i="50"/>
  <c r="J471" i="50" s="1"/>
  <c r="E472" i="50"/>
  <c r="J472" i="50" s="1"/>
  <c r="E473" i="50"/>
  <c r="E474" i="50"/>
  <c r="E475" i="50"/>
  <c r="J475" i="50" s="1"/>
  <c r="E476" i="50"/>
  <c r="J476" i="50" s="1"/>
  <c r="E477" i="50"/>
  <c r="E478" i="50"/>
  <c r="E479" i="50"/>
  <c r="J479" i="50" s="1"/>
  <c r="E480" i="50"/>
  <c r="J480" i="50" s="1"/>
  <c r="E481" i="50"/>
  <c r="E482" i="50"/>
  <c r="E483" i="50"/>
  <c r="J483" i="50" s="1"/>
  <c r="E484" i="50"/>
  <c r="J484" i="50" s="1"/>
  <c r="E485" i="50"/>
  <c r="E486" i="50"/>
  <c r="E487" i="50"/>
  <c r="J487" i="50" s="1"/>
  <c r="E488" i="50"/>
  <c r="J488" i="50" s="1"/>
  <c r="E489" i="50"/>
  <c r="E490" i="50"/>
  <c r="E491" i="50"/>
  <c r="J491" i="50" s="1"/>
  <c r="E492" i="50"/>
  <c r="J492" i="50" s="1"/>
  <c r="E493" i="50"/>
  <c r="E494" i="50"/>
  <c r="E495" i="50"/>
  <c r="J495" i="50" s="1"/>
  <c r="E496" i="50"/>
  <c r="J496" i="50" s="1"/>
  <c r="E497" i="50"/>
  <c r="E498" i="50"/>
  <c r="E499" i="50"/>
  <c r="J499" i="50" s="1"/>
  <c r="E500" i="50"/>
  <c r="J500" i="50" s="1"/>
  <c r="E501" i="50"/>
  <c r="E502" i="50"/>
  <c r="E503" i="50"/>
  <c r="J503" i="50" s="1"/>
  <c r="E504" i="50"/>
  <c r="J504" i="50" s="1"/>
  <c r="E505" i="50"/>
  <c r="E506" i="50"/>
  <c r="E507" i="50"/>
  <c r="J507" i="50" s="1"/>
  <c r="D9" i="50"/>
  <c r="D10" i="50"/>
  <c r="D11" i="50"/>
  <c r="D12" i="50"/>
  <c r="D13" i="50"/>
  <c r="D14" i="50"/>
  <c r="D15" i="50"/>
  <c r="D16" i="50"/>
  <c r="D17" i="50"/>
  <c r="D18" i="50"/>
  <c r="D19" i="50"/>
  <c r="D20" i="50"/>
  <c r="D21" i="50"/>
  <c r="D22" i="50"/>
  <c r="D23" i="50"/>
  <c r="D24" i="50"/>
  <c r="D25" i="50"/>
  <c r="D26" i="50"/>
  <c r="D27" i="50"/>
  <c r="D28" i="50"/>
  <c r="D29" i="50"/>
  <c r="D30" i="50"/>
  <c r="D31" i="50"/>
  <c r="D32" i="50"/>
  <c r="D33" i="50"/>
  <c r="D34" i="50"/>
  <c r="D35" i="50"/>
  <c r="D36" i="50"/>
  <c r="D37" i="50"/>
  <c r="D38" i="50"/>
  <c r="D39" i="50"/>
  <c r="D40" i="50"/>
  <c r="D41" i="50"/>
  <c r="D42" i="50"/>
  <c r="D43" i="50"/>
  <c r="D44" i="50"/>
  <c r="D45" i="50"/>
  <c r="D46" i="50"/>
  <c r="D47" i="50"/>
  <c r="D48" i="50"/>
  <c r="D49" i="50"/>
  <c r="D50" i="50"/>
  <c r="D51" i="50"/>
  <c r="D52" i="50"/>
  <c r="D53" i="50"/>
  <c r="D54" i="50"/>
  <c r="D55" i="50"/>
  <c r="D56" i="50"/>
  <c r="D57" i="50"/>
  <c r="D58" i="50"/>
  <c r="D59" i="50"/>
  <c r="D60" i="50"/>
  <c r="D61" i="50"/>
  <c r="D62" i="50"/>
  <c r="D63" i="50"/>
  <c r="D64" i="50"/>
  <c r="D65" i="50"/>
  <c r="D66" i="50"/>
  <c r="D67" i="50"/>
  <c r="D68" i="50"/>
  <c r="D69" i="50"/>
  <c r="D70" i="50"/>
  <c r="D71" i="50"/>
  <c r="D72" i="50"/>
  <c r="D73" i="50"/>
  <c r="D74" i="50"/>
  <c r="D75" i="50"/>
  <c r="D76" i="50"/>
  <c r="D77" i="50"/>
  <c r="D78" i="50"/>
  <c r="D79" i="50"/>
  <c r="D80" i="50"/>
  <c r="D81" i="50"/>
  <c r="D82" i="50"/>
  <c r="D83" i="50"/>
  <c r="D84" i="50"/>
  <c r="D85" i="50"/>
  <c r="D86" i="50"/>
  <c r="D87" i="50"/>
  <c r="D88" i="50"/>
  <c r="D89" i="50"/>
  <c r="D90" i="50"/>
  <c r="D91" i="50"/>
  <c r="D92" i="50"/>
  <c r="D93" i="50"/>
  <c r="D94" i="50"/>
  <c r="D95" i="50"/>
  <c r="D96" i="50"/>
  <c r="D97" i="50"/>
  <c r="D98" i="50"/>
  <c r="D99" i="50"/>
  <c r="D100" i="50"/>
  <c r="D101" i="50"/>
  <c r="D102" i="50"/>
  <c r="D103" i="50"/>
  <c r="D104" i="50"/>
  <c r="D105" i="50"/>
  <c r="D106" i="50"/>
  <c r="D107" i="50"/>
  <c r="D108" i="50"/>
  <c r="D109" i="50"/>
  <c r="D110" i="50"/>
  <c r="D111" i="50"/>
  <c r="D112" i="50"/>
  <c r="D113" i="50"/>
  <c r="D114" i="50"/>
  <c r="D115" i="50"/>
  <c r="D116" i="50"/>
  <c r="D117" i="50"/>
  <c r="D118" i="50"/>
  <c r="D119" i="50"/>
  <c r="D120" i="50"/>
  <c r="D121" i="50"/>
  <c r="D122" i="50"/>
  <c r="D123" i="50"/>
  <c r="D124" i="50"/>
  <c r="D125" i="50"/>
  <c r="D126" i="50"/>
  <c r="D127" i="50"/>
  <c r="D128" i="50"/>
  <c r="D129" i="50"/>
  <c r="D130" i="50"/>
  <c r="D131" i="50"/>
  <c r="D132" i="50"/>
  <c r="D133" i="50"/>
  <c r="D134" i="50"/>
  <c r="D135" i="50"/>
  <c r="D136" i="50"/>
  <c r="D137" i="50"/>
  <c r="D138" i="50"/>
  <c r="D139" i="50"/>
  <c r="D140" i="50"/>
  <c r="D141" i="50"/>
  <c r="D142" i="50"/>
  <c r="D143" i="50"/>
  <c r="D144" i="50"/>
  <c r="D145" i="50"/>
  <c r="D146" i="50"/>
  <c r="D147" i="50"/>
  <c r="D148" i="50"/>
  <c r="D149" i="50"/>
  <c r="D150" i="50"/>
  <c r="D151" i="50"/>
  <c r="D152" i="50"/>
  <c r="D153" i="50"/>
  <c r="D154" i="50"/>
  <c r="D155" i="50"/>
  <c r="D156" i="50"/>
  <c r="D157" i="50"/>
  <c r="D158" i="50"/>
  <c r="D159" i="50"/>
  <c r="D160" i="50"/>
  <c r="D161" i="50"/>
  <c r="D162" i="50"/>
  <c r="D163" i="50"/>
  <c r="D164" i="50"/>
  <c r="D165" i="50"/>
  <c r="D166" i="50"/>
  <c r="D167" i="50"/>
  <c r="D168" i="50"/>
  <c r="D169" i="50"/>
  <c r="D170" i="50"/>
  <c r="D171" i="50"/>
  <c r="D172" i="50"/>
  <c r="D173" i="50"/>
  <c r="D174" i="50"/>
  <c r="D175" i="50"/>
  <c r="D176" i="50"/>
  <c r="D177" i="50"/>
  <c r="D178" i="50"/>
  <c r="D179" i="50"/>
  <c r="D180" i="50"/>
  <c r="D181" i="50"/>
  <c r="D182" i="50"/>
  <c r="D183" i="50"/>
  <c r="D184" i="50"/>
  <c r="D185" i="50"/>
  <c r="D186" i="50"/>
  <c r="D187" i="50"/>
  <c r="D188" i="50"/>
  <c r="D189" i="50"/>
  <c r="D190" i="50"/>
  <c r="D191" i="50"/>
  <c r="D192" i="50"/>
  <c r="D193" i="50"/>
  <c r="D194" i="50"/>
  <c r="D195" i="50"/>
  <c r="D196" i="50"/>
  <c r="D197" i="50"/>
  <c r="D198" i="50"/>
  <c r="D199" i="50"/>
  <c r="D200" i="50"/>
  <c r="D201" i="50"/>
  <c r="D202" i="50"/>
  <c r="D203" i="50"/>
  <c r="D204" i="50"/>
  <c r="D205" i="50"/>
  <c r="D206" i="50"/>
  <c r="D207" i="50"/>
  <c r="D208" i="50"/>
  <c r="D209" i="50"/>
  <c r="D210" i="50"/>
  <c r="D211" i="50"/>
  <c r="D212" i="50"/>
  <c r="D213" i="50"/>
  <c r="D214" i="50"/>
  <c r="D215" i="50"/>
  <c r="D216" i="50"/>
  <c r="D217" i="50"/>
  <c r="D218" i="50"/>
  <c r="D219" i="50"/>
  <c r="D220" i="50"/>
  <c r="D221" i="50"/>
  <c r="D222" i="50"/>
  <c r="D223" i="50"/>
  <c r="D224" i="50"/>
  <c r="D225" i="50"/>
  <c r="D226" i="50"/>
  <c r="D227" i="50"/>
  <c r="D228" i="50"/>
  <c r="D229" i="50"/>
  <c r="D230" i="50"/>
  <c r="D231" i="50"/>
  <c r="D232" i="50"/>
  <c r="D233" i="50"/>
  <c r="D234" i="50"/>
  <c r="D235" i="50"/>
  <c r="D236" i="50"/>
  <c r="D237" i="50"/>
  <c r="D238" i="50"/>
  <c r="D239" i="50"/>
  <c r="D240" i="50"/>
  <c r="D241" i="50"/>
  <c r="D242" i="50"/>
  <c r="D243" i="50"/>
  <c r="D244" i="50"/>
  <c r="D245" i="50"/>
  <c r="D246" i="50"/>
  <c r="D247" i="50"/>
  <c r="D248" i="50"/>
  <c r="D249" i="50"/>
  <c r="D250" i="50"/>
  <c r="D251" i="50"/>
  <c r="D252" i="50"/>
  <c r="D253" i="50"/>
  <c r="D254" i="50"/>
  <c r="D255" i="50"/>
  <c r="D256" i="50"/>
  <c r="D257" i="50"/>
  <c r="D258" i="50"/>
  <c r="D259" i="50"/>
  <c r="D260" i="50"/>
  <c r="D261" i="50"/>
  <c r="D262" i="50"/>
  <c r="D263" i="50"/>
  <c r="D264" i="50"/>
  <c r="D265" i="50"/>
  <c r="D266" i="50"/>
  <c r="D267" i="50"/>
  <c r="D268" i="50"/>
  <c r="D269" i="50"/>
  <c r="D270" i="50"/>
  <c r="D271" i="50"/>
  <c r="D272" i="50"/>
  <c r="D273" i="50"/>
  <c r="D274" i="50"/>
  <c r="D275" i="50"/>
  <c r="D276" i="50"/>
  <c r="D277" i="50"/>
  <c r="D278" i="50"/>
  <c r="D279" i="50"/>
  <c r="D280" i="50"/>
  <c r="D281" i="50"/>
  <c r="D282" i="50"/>
  <c r="D283" i="50"/>
  <c r="D284" i="50"/>
  <c r="D285" i="50"/>
  <c r="D286" i="50"/>
  <c r="D287" i="50"/>
  <c r="D288" i="50"/>
  <c r="D289" i="50"/>
  <c r="D290" i="50"/>
  <c r="D291" i="50"/>
  <c r="D292" i="50"/>
  <c r="D293" i="50"/>
  <c r="D294" i="50"/>
  <c r="D295" i="50"/>
  <c r="D296" i="50"/>
  <c r="D297" i="50"/>
  <c r="D298" i="50"/>
  <c r="D299" i="50"/>
  <c r="D300" i="50"/>
  <c r="D301" i="50"/>
  <c r="D302" i="50"/>
  <c r="D303" i="50"/>
  <c r="D304" i="50"/>
  <c r="D305" i="50"/>
  <c r="D306" i="50"/>
  <c r="D307" i="50"/>
  <c r="D308" i="50"/>
  <c r="D309" i="50"/>
  <c r="D310" i="50"/>
  <c r="D311" i="50"/>
  <c r="D312" i="50"/>
  <c r="D313" i="50"/>
  <c r="D314" i="50"/>
  <c r="D315" i="50"/>
  <c r="D316" i="50"/>
  <c r="D317" i="50"/>
  <c r="D318" i="50"/>
  <c r="D319" i="50"/>
  <c r="D320" i="50"/>
  <c r="D321" i="50"/>
  <c r="D322" i="50"/>
  <c r="D323" i="50"/>
  <c r="D324" i="50"/>
  <c r="D325" i="50"/>
  <c r="D326" i="50"/>
  <c r="D327" i="50"/>
  <c r="D328" i="50"/>
  <c r="D329" i="50"/>
  <c r="D330" i="50"/>
  <c r="D331" i="50"/>
  <c r="D332" i="50"/>
  <c r="D333" i="50"/>
  <c r="D334" i="50"/>
  <c r="D335" i="50"/>
  <c r="D336" i="50"/>
  <c r="D337" i="50"/>
  <c r="D338" i="50"/>
  <c r="D339" i="50"/>
  <c r="D340" i="50"/>
  <c r="D341" i="50"/>
  <c r="D342" i="50"/>
  <c r="D343" i="50"/>
  <c r="D344" i="50"/>
  <c r="D345" i="50"/>
  <c r="D346" i="50"/>
  <c r="D347" i="50"/>
  <c r="D348" i="50"/>
  <c r="D349" i="50"/>
  <c r="D350" i="50"/>
  <c r="D351" i="50"/>
  <c r="D352" i="50"/>
  <c r="D353" i="50"/>
  <c r="D354" i="50"/>
  <c r="D355" i="50"/>
  <c r="D356" i="50"/>
  <c r="D357" i="50"/>
  <c r="D358" i="50"/>
  <c r="D359" i="50"/>
  <c r="D360" i="50"/>
  <c r="D361" i="50"/>
  <c r="D362" i="50"/>
  <c r="D363" i="50"/>
  <c r="D364" i="50"/>
  <c r="D365" i="50"/>
  <c r="D366" i="50"/>
  <c r="D367" i="50"/>
  <c r="D368" i="50"/>
  <c r="D369" i="50"/>
  <c r="D370" i="50"/>
  <c r="D371" i="50"/>
  <c r="D372" i="50"/>
  <c r="D373" i="50"/>
  <c r="D374" i="50"/>
  <c r="D375" i="50"/>
  <c r="D376" i="50"/>
  <c r="D377" i="50"/>
  <c r="D378" i="50"/>
  <c r="D379" i="50"/>
  <c r="D380" i="50"/>
  <c r="D381" i="50"/>
  <c r="D382" i="50"/>
  <c r="D383" i="50"/>
  <c r="D384" i="50"/>
  <c r="D385" i="50"/>
  <c r="D386" i="50"/>
  <c r="D387" i="50"/>
  <c r="D388" i="50"/>
  <c r="D389" i="50"/>
  <c r="D390" i="50"/>
  <c r="D391" i="50"/>
  <c r="D392" i="50"/>
  <c r="D393" i="50"/>
  <c r="D394" i="50"/>
  <c r="D395" i="50"/>
  <c r="D396" i="50"/>
  <c r="D397" i="50"/>
  <c r="D398" i="50"/>
  <c r="D399" i="50"/>
  <c r="D400" i="50"/>
  <c r="D401" i="50"/>
  <c r="D402" i="50"/>
  <c r="D403" i="50"/>
  <c r="D404" i="50"/>
  <c r="D405" i="50"/>
  <c r="D406" i="50"/>
  <c r="D407" i="50"/>
  <c r="D408" i="50"/>
  <c r="D409" i="50"/>
  <c r="D410" i="50"/>
  <c r="D411" i="50"/>
  <c r="D412" i="50"/>
  <c r="D413" i="50"/>
  <c r="D414" i="50"/>
  <c r="D415" i="50"/>
  <c r="D416" i="50"/>
  <c r="D417" i="50"/>
  <c r="D418" i="50"/>
  <c r="D419" i="50"/>
  <c r="D420" i="50"/>
  <c r="D421" i="50"/>
  <c r="D422" i="50"/>
  <c r="D423" i="50"/>
  <c r="D424" i="50"/>
  <c r="D425" i="50"/>
  <c r="D426" i="50"/>
  <c r="D427" i="50"/>
  <c r="D428" i="50"/>
  <c r="D429" i="50"/>
  <c r="D430" i="50"/>
  <c r="D431" i="50"/>
  <c r="D432" i="50"/>
  <c r="D433" i="50"/>
  <c r="D434" i="50"/>
  <c r="D435" i="50"/>
  <c r="D436" i="50"/>
  <c r="D437" i="50"/>
  <c r="D438" i="50"/>
  <c r="D439" i="50"/>
  <c r="D440" i="50"/>
  <c r="D441" i="50"/>
  <c r="D442" i="50"/>
  <c r="D443" i="50"/>
  <c r="D444" i="50"/>
  <c r="D445" i="50"/>
  <c r="D446" i="50"/>
  <c r="D447" i="50"/>
  <c r="D448" i="50"/>
  <c r="D449" i="50"/>
  <c r="D450" i="50"/>
  <c r="D451" i="50"/>
  <c r="D452" i="50"/>
  <c r="D453" i="50"/>
  <c r="D454" i="50"/>
  <c r="D455" i="50"/>
  <c r="D456" i="50"/>
  <c r="D457" i="50"/>
  <c r="D458" i="50"/>
  <c r="D459" i="50"/>
  <c r="D460" i="50"/>
  <c r="D461" i="50"/>
  <c r="D462" i="50"/>
  <c r="D463" i="50"/>
  <c r="D464" i="50"/>
  <c r="D465" i="50"/>
  <c r="D466" i="50"/>
  <c r="D467" i="50"/>
  <c r="D468" i="50"/>
  <c r="D469" i="50"/>
  <c r="D470" i="50"/>
  <c r="D471" i="50"/>
  <c r="D472" i="50"/>
  <c r="D473" i="50"/>
  <c r="D474" i="50"/>
  <c r="D475" i="50"/>
  <c r="D476" i="50"/>
  <c r="D477" i="50"/>
  <c r="D478" i="50"/>
  <c r="D479" i="50"/>
  <c r="D480" i="50"/>
  <c r="D481" i="50"/>
  <c r="D482" i="50"/>
  <c r="D483" i="50"/>
  <c r="D484" i="50"/>
  <c r="D485" i="50"/>
  <c r="D486" i="50"/>
  <c r="D487" i="50"/>
  <c r="D488" i="50"/>
  <c r="D489" i="50"/>
  <c r="D490" i="50"/>
  <c r="D491" i="50"/>
  <c r="D492" i="50"/>
  <c r="D493" i="50"/>
  <c r="D494" i="50"/>
  <c r="D495" i="50"/>
  <c r="D496" i="50"/>
  <c r="D497" i="50"/>
  <c r="D498" i="50"/>
  <c r="D499" i="50"/>
  <c r="D500" i="50"/>
  <c r="D501" i="50"/>
  <c r="D502" i="50"/>
  <c r="D503" i="50"/>
  <c r="D504" i="50"/>
  <c r="D505" i="50"/>
  <c r="D506" i="50"/>
  <c r="D507" i="50"/>
  <c r="D8" i="50"/>
  <c r="E308" i="51"/>
  <c r="E309" i="51"/>
  <c r="E310" i="51"/>
  <c r="H310" i="51" s="1"/>
  <c r="E311" i="51"/>
  <c r="E312" i="51"/>
  <c r="E313" i="51"/>
  <c r="E314" i="51"/>
  <c r="E315" i="51"/>
  <c r="E316" i="51"/>
  <c r="H316" i="51" s="1"/>
  <c r="E317" i="51"/>
  <c r="H317" i="51" s="1"/>
  <c r="E318" i="51"/>
  <c r="H318" i="51" s="1"/>
  <c r="E319" i="51"/>
  <c r="E320" i="51"/>
  <c r="E321" i="51"/>
  <c r="H321" i="51" s="1"/>
  <c r="E322" i="51"/>
  <c r="H322" i="51" s="1"/>
  <c r="E323" i="51"/>
  <c r="E324" i="51"/>
  <c r="E325" i="51"/>
  <c r="E326" i="51"/>
  <c r="H326" i="51" s="1"/>
  <c r="E327" i="51"/>
  <c r="E328" i="51"/>
  <c r="E329" i="51"/>
  <c r="E330" i="51"/>
  <c r="E331" i="51"/>
  <c r="E332" i="51"/>
  <c r="H332" i="51" s="1"/>
  <c r="E333" i="51"/>
  <c r="H333" i="51" s="1"/>
  <c r="E334" i="51"/>
  <c r="H334" i="51" s="1"/>
  <c r="E335" i="51"/>
  <c r="E336" i="51"/>
  <c r="E337" i="51"/>
  <c r="H337" i="51" s="1"/>
  <c r="E338" i="51"/>
  <c r="H338" i="51" s="1"/>
  <c r="E339" i="51"/>
  <c r="E340" i="51"/>
  <c r="E341" i="51"/>
  <c r="E342" i="51"/>
  <c r="H342" i="51" s="1"/>
  <c r="E343" i="51"/>
  <c r="E344" i="51"/>
  <c r="E345" i="51"/>
  <c r="J345" i="51" s="1"/>
  <c r="E346" i="51"/>
  <c r="E347" i="51"/>
  <c r="E348" i="51"/>
  <c r="J348" i="51" s="1"/>
  <c r="E349" i="51"/>
  <c r="J349" i="51" s="1"/>
  <c r="E350" i="51"/>
  <c r="H350" i="51" s="1"/>
  <c r="E351" i="51"/>
  <c r="E352" i="51"/>
  <c r="J352" i="51" s="1"/>
  <c r="E353" i="51"/>
  <c r="J353" i="51" s="1"/>
  <c r="E354" i="51"/>
  <c r="H354" i="51" s="1"/>
  <c r="E355" i="51"/>
  <c r="E356" i="51"/>
  <c r="J356" i="51" s="1"/>
  <c r="E357" i="51"/>
  <c r="J357" i="51" s="1"/>
  <c r="E358" i="51"/>
  <c r="H358" i="51" s="1"/>
  <c r="E359" i="51"/>
  <c r="E360" i="51"/>
  <c r="J360" i="51" s="1"/>
  <c r="E361" i="51"/>
  <c r="J361" i="51" s="1"/>
  <c r="E362" i="51"/>
  <c r="E363" i="51"/>
  <c r="E364" i="51"/>
  <c r="J364" i="51" s="1"/>
  <c r="E365" i="51"/>
  <c r="J365" i="51" s="1"/>
  <c r="E366" i="51"/>
  <c r="H366" i="51" s="1"/>
  <c r="E367" i="51"/>
  <c r="E368" i="51"/>
  <c r="J368" i="51" s="1"/>
  <c r="E369" i="51"/>
  <c r="J369" i="51" s="1"/>
  <c r="E370" i="51"/>
  <c r="H370" i="51" s="1"/>
  <c r="E371" i="51"/>
  <c r="E372" i="51"/>
  <c r="J372" i="51" s="1"/>
  <c r="E373" i="51"/>
  <c r="J373" i="51" s="1"/>
  <c r="E374" i="51"/>
  <c r="H374" i="51" s="1"/>
  <c r="E375" i="51"/>
  <c r="E376" i="51"/>
  <c r="J376" i="51" s="1"/>
  <c r="E377" i="51"/>
  <c r="J377" i="51" s="1"/>
  <c r="E378" i="51"/>
  <c r="E379" i="51"/>
  <c r="E380" i="51"/>
  <c r="J380" i="51" s="1"/>
  <c r="E381" i="51"/>
  <c r="J381" i="51" s="1"/>
  <c r="E382" i="51"/>
  <c r="H382" i="51" s="1"/>
  <c r="E383" i="51"/>
  <c r="E384" i="51"/>
  <c r="J384" i="51" s="1"/>
  <c r="E385" i="51"/>
  <c r="J385" i="51" s="1"/>
  <c r="E386" i="51"/>
  <c r="H386" i="51" s="1"/>
  <c r="E387" i="51"/>
  <c r="E388" i="51"/>
  <c r="J388" i="51" s="1"/>
  <c r="E389" i="51"/>
  <c r="J389" i="51" s="1"/>
  <c r="E390" i="51"/>
  <c r="H390" i="51" s="1"/>
  <c r="E391" i="51"/>
  <c r="E392" i="51"/>
  <c r="J392" i="51" s="1"/>
  <c r="E393" i="51"/>
  <c r="J393" i="51" s="1"/>
  <c r="E394" i="51"/>
  <c r="E395" i="51"/>
  <c r="E396" i="51"/>
  <c r="J396" i="51" s="1"/>
  <c r="E397" i="51"/>
  <c r="J397" i="51" s="1"/>
  <c r="E398" i="51"/>
  <c r="H398" i="51" s="1"/>
  <c r="E399" i="51"/>
  <c r="E400" i="51"/>
  <c r="J400" i="51" s="1"/>
  <c r="E401" i="51"/>
  <c r="J401" i="51" s="1"/>
  <c r="E402" i="51"/>
  <c r="H402" i="51" s="1"/>
  <c r="E403" i="51"/>
  <c r="E404" i="51"/>
  <c r="J404" i="51" s="1"/>
  <c r="E405" i="51"/>
  <c r="J405" i="51" s="1"/>
  <c r="E406" i="51"/>
  <c r="H406" i="51" s="1"/>
  <c r="E407" i="51"/>
  <c r="E408" i="51"/>
  <c r="J408" i="51" s="1"/>
  <c r="E409" i="51"/>
  <c r="J409" i="51" s="1"/>
  <c r="E410" i="51"/>
  <c r="H410" i="51" s="1"/>
  <c r="E411" i="51"/>
  <c r="E412" i="51"/>
  <c r="J412" i="51" s="1"/>
  <c r="E413" i="51"/>
  <c r="J413" i="51" s="1"/>
  <c r="E414" i="51"/>
  <c r="H414" i="51" s="1"/>
  <c r="E415" i="51"/>
  <c r="E416" i="51"/>
  <c r="J416" i="51" s="1"/>
  <c r="E417" i="51"/>
  <c r="J417" i="51" s="1"/>
  <c r="E418" i="51"/>
  <c r="H418" i="51" s="1"/>
  <c r="E419" i="51"/>
  <c r="E420" i="51"/>
  <c r="J420" i="51" s="1"/>
  <c r="E421" i="51"/>
  <c r="J421" i="51" s="1"/>
  <c r="E422" i="51"/>
  <c r="H422" i="51" s="1"/>
  <c r="E423" i="51"/>
  <c r="E424" i="51"/>
  <c r="J424" i="51" s="1"/>
  <c r="E425" i="51"/>
  <c r="J425" i="51" s="1"/>
  <c r="E426" i="51"/>
  <c r="H426" i="51" s="1"/>
  <c r="E427" i="51"/>
  <c r="E428" i="51"/>
  <c r="J428" i="51" s="1"/>
  <c r="E429" i="51"/>
  <c r="J429" i="51" s="1"/>
  <c r="E430" i="51"/>
  <c r="H430" i="51" s="1"/>
  <c r="E431" i="51"/>
  <c r="E432" i="51"/>
  <c r="J432" i="51" s="1"/>
  <c r="E433" i="51"/>
  <c r="J433" i="51" s="1"/>
  <c r="E434" i="51"/>
  <c r="H434" i="51" s="1"/>
  <c r="E435" i="51"/>
  <c r="E436" i="51"/>
  <c r="J436" i="51" s="1"/>
  <c r="E437" i="51"/>
  <c r="J437" i="51" s="1"/>
  <c r="E438" i="51"/>
  <c r="H438" i="51" s="1"/>
  <c r="E439" i="51"/>
  <c r="E440" i="51"/>
  <c r="J440" i="51" s="1"/>
  <c r="E441" i="51"/>
  <c r="J441" i="51" s="1"/>
  <c r="E442" i="51"/>
  <c r="H442" i="51" s="1"/>
  <c r="E443" i="51"/>
  <c r="E444" i="51"/>
  <c r="J444" i="51" s="1"/>
  <c r="E445" i="51"/>
  <c r="J445" i="51" s="1"/>
  <c r="E446" i="51"/>
  <c r="H446" i="51" s="1"/>
  <c r="E447" i="51"/>
  <c r="E448" i="51"/>
  <c r="J448" i="51" s="1"/>
  <c r="E449" i="51"/>
  <c r="J449" i="51" s="1"/>
  <c r="E450" i="51"/>
  <c r="H450" i="51" s="1"/>
  <c r="E451" i="51"/>
  <c r="E452" i="51"/>
  <c r="J452" i="51" s="1"/>
  <c r="E453" i="51"/>
  <c r="J453" i="51" s="1"/>
  <c r="E454" i="51"/>
  <c r="H454" i="51" s="1"/>
  <c r="E455" i="51"/>
  <c r="E456" i="51"/>
  <c r="J456" i="51" s="1"/>
  <c r="E457" i="51"/>
  <c r="J457" i="51" s="1"/>
  <c r="E458" i="51"/>
  <c r="H458" i="51" s="1"/>
  <c r="E459" i="51"/>
  <c r="E460" i="51"/>
  <c r="J460" i="51" s="1"/>
  <c r="E461" i="51"/>
  <c r="J461" i="51" s="1"/>
  <c r="E462" i="51"/>
  <c r="H462" i="51" s="1"/>
  <c r="E463" i="51"/>
  <c r="E464" i="51"/>
  <c r="J464" i="51" s="1"/>
  <c r="E465" i="51"/>
  <c r="J465" i="51" s="1"/>
  <c r="E466" i="51"/>
  <c r="H466" i="51" s="1"/>
  <c r="E467" i="51"/>
  <c r="E468" i="51"/>
  <c r="J468" i="51" s="1"/>
  <c r="E469" i="51"/>
  <c r="J469" i="51" s="1"/>
  <c r="E470" i="51"/>
  <c r="H470" i="51" s="1"/>
  <c r="E471" i="51"/>
  <c r="E472" i="51"/>
  <c r="J472" i="51" s="1"/>
  <c r="E473" i="51"/>
  <c r="J473" i="51" s="1"/>
  <c r="E474" i="51"/>
  <c r="H474" i="51" s="1"/>
  <c r="E475" i="51"/>
  <c r="E476" i="51"/>
  <c r="J476" i="51" s="1"/>
  <c r="E477" i="51"/>
  <c r="J477" i="51" s="1"/>
  <c r="E478" i="51"/>
  <c r="H478" i="51" s="1"/>
  <c r="E479" i="51"/>
  <c r="E480" i="51"/>
  <c r="J480" i="51" s="1"/>
  <c r="E481" i="51"/>
  <c r="J481" i="51" s="1"/>
  <c r="E482" i="51"/>
  <c r="H482" i="51" s="1"/>
  <c r="E483" i="51"/>
  <c r="E484" i="51"/>
  <c r="J484" i="51" s="1"/>
  <c r="E485" i="51"/>
  <c r="J485" i="51" s="1"/>
  <c r="E486" i="51"/>
  <c r="H486" i="51" s="1"/>
  <c r="E487" i="51"/>
  <c r="E488" i="51"/>
  <c r="J488" i="51" s="1"/>
  <c r="E489" i="51"/>
  <c r="J489" i="51" s="1"/>
  <c r="E490" i="51"/>
  <c r="H490" i="51" s="1"/>
  <c r="E491" i="51"/>
  <c r="E492" i="51"/>
  <c r="J492" i="51" s="1"/>
  <c r="E493" i="51"/>
  <c r="J493" i="51" s="1"/>
  <c r="E494" i="51"/>
  <c r="H494" i="51" s="1"/>
  <c r="E495" i="51"/>
  <c r="E496" i="51"/>
  <c r="J496" i="51" s="1"/>
  <c r="E497" i="51"/>
  <c r="J497" i="51" s="1"/>
  <c r="E498" i="51"/>
  <c r="H498" i="51" s="1"/>
  <c r="E499" i="51"/>
  <c r="E500" i="51"/>
  <c r="J500" i="51" s="1"/>
  <c r="E501" i="51"/>
  <c r="J501" i="51" s="1"/>
  <c r="E502" i="51"/>
  <c r="H502" i="51" s="1"/>
  <c r="E503" i="51"/>
  <c r="E504" i="51"/>
  <c r="J504" i="51" s="1"/>
  <c r="E505" i="51"/>
  <c r="J505" i="51" s="1"/>
  <c r="E506" i="51"/>
  <c r="H506" i="51" s="1"/>
  <c r="E507" i="51"/>
  <c r="D9" i="51"/>
  <c r="D10" i="51"/>
  <c r="D11" i="51"/>
  <c r="D12" i="51"/>
  <c r="D13" i="51"/>
  <c r="D14" i="51"/>
  <c r="D15" i="51"/>
  <c r="D16" i="51"/>
  <c r="D17" i="51"/>
  <c r="D18" i="51"/>
  <c r="D19" i="51"/>
  <c r="D20" i="51"/>
  <c r="D21" i="51"/>
  <c r="D22" i="51"/>
  <c r="D23" i="51"/>
  <c r="D24" i="51"/>
  <c r="D25" i="51"/>
  <c r="D26" i="51"/>
  <c r="D27" i="51"/>
  <c r="D28" i="51"/>
  <c r="D29" i="51"/>
  <c r="D30" i="51"/>
  <c r="D31" i="51"/>
  <c r="D32" i="51"/>
  <c r="D33" i="51"/>
  <c r="D34" i="51"/>
  <c r="D35" i="51"/>
  <c r="D36" i="51"/>
  <c r="D37" i="51"/>
  <c r="D38" i="51"/>
  <c r="D39" i="51"/>
  <c r="D40" i="51"/>
  <c r="D41" i="51"/>
  <c r="D42" i="51"/>
  <c r="D43" i="51"/>
  <c r="D44" i="51"/>
  <c r="D45" i="51"/>
  <c r="D46" i="51"/>
  <c r="D47" i="51"/>
  <c r="D48" i="51"/>
  <c r="D49" i="51"/>
  <c r="D50" i="51"/>
  <c r="D51" i="51"/>
  <c r="D52" i="51"/>
  <c r="D53" i="51"/>
  <c r="D54" i="51"/>
  <c r="D55" i="51"/>
  <c r="D56" i="51"/>
  <c r="D57" i="51"/>
  <c r="D58" i="51"/>
  <c r="D59" i="51"/>
  <c r="D60" i="51"/>
  <c r="D61" i="51"/>
  <c r="D62" i="51"/>
  <c r="D63" i="51"/>
  <c r="D64" i="51"/>
  <c r="D65" i="51"/>
  <c r="D66" i="51"/>
  <c r="D67" i="51"/>
  <c r="D68" i="51"/>
  <c r="D69" i="51"/>
  <c r="D70" i="51"/>
  <c r="D71" i="51"/>
  <c r="D72" i="51"/>
  <c r="D73" i="51"/>
  <c r="D74" i="51"/>
  <c r="D75" i="51"/>
  <c r="D76" i="51"/>
  <c r="D77" i="51"/>
  <c r="D78" i="51"/>
  <c r="D79" i="51"/>
  <c r="D80" i="51"/>
  <c r="D81" i="51"/>
  <c r="D82" i="51"/>
  <c r="D83" i="51"/>
  <c r="D84" i="51"/>
  <c r="D85" i="51"/>
  <c r="D86" i="51"/>
  <c r="D87" i="51"/>
  <c r="D88" i="51"/>
  <c r="D89" i="51"/>
  <c r="D90" i="51"/>
  <c r="D91" i="51"/>
  <c r="D92" i="51"/>
  <c r="D93" i="51"/>
  <c r="D94" i="51"/>
  <c r="D95" i="51"/>
  <c r="D96" i="51"/>
  <c r="D97" i="51"/>
  <c r="D98" i="51"/>
  <c r="D99" i="51"/>
  <c r="D100" i="51"/>
  <c r="D101" i="51"/>
  <c r="D102" i="51"/>
  <c r="D103" i="51"/>
  <c r="D104" i="51"/>
  <c r="D105" i="51"/>
  <c r="D106" i="51"/>
  <c r="D107" i="51"/>
  <c r="D108" i="51"/>
  <c r="D109" i="51"/>
  <c r="D110" i="51"/>
  <c r="D111" i="51"/>
  <c r="D112" i="51"/>
  <c r="D113" i="51"/>
  <c r="D114" i="51"/>
  <c r="D115" i="51"/>
  <c r="D116" i="51"/>
  <c r="D117" i="51"/>
  <c r="D118" i="51"/>
  <c r="D119" i="51"/>
  <c r="D120" i="51"/>
  <c r="D121" i="51"/>
  <c r="D122" i="51"/>
  <c r="D123" i="51"/>
  <c r="D124" i="51"/>
  <c r="D125" i="51"/>
  <c r="D126" i="51"/>
  <c r="D127" i="51"/>
  <c r="D128" i="51"/>
  <c r="D129" i="51"/>
  <c r="D130" i="51"/>
  <c r="D131" i="51"/>
  <c r="D132" i="51"/>
  <c r="D133" i="51"/>
  <c r="D134" i="51"/>
  <c r="D135" i="51"/>
  <c r="D136" i="51"/>
  <c r="D137" i="51"/>
  <c r="D138" i="51"/>
  <c r="D139" i="51"/>
  <c r="D140" i="51"/>
  <c r="D141" i="51"/>
  <c r="D142" i="51"/>
  <c r="D143" i="51"/>
  <c r="D144" i="51"/>
  <c r="D145" i="51"/>
  <c r="D146" i="51"/>
  <c r="D147" i="51"/>
  <c r="D148" i="51"/>
  <c r="D149" i="51"/>
  <c r="D150" i="51"/>
  <c r="D151" i="51"/>
  <c r="D152" i="51"/>
  <c r="D153" i="51"/>
  <c r="D154" i="51"/>
  <c r="D155" i="51"/>
  <c r="D156" i="51"/>
  <c r="D157" i="51"/>
  <c r="D158" i="51"/>
  <c r="D159" i="51"/>
  <c r="D160" i="51"/>
  <c r="D161" i="51"/>
  <c r="D162" i="51"/>
  <c r="D163" i="51"/>
  <c r="D164" i="51"/>
  <c r="D165" i="51"/>
  <c r="D166" i="51"/>
  <c r="D167" i="51"/>
  <c r="D168" i="51"/>
  <c r="D169" i="51"/>
  <c r="D170" i="51"/>
  <c r="D171" i="51"/>
  <c r="D172" i="51"/>
  <c r="D173" i="51"/>
  <c r="D174" i="51"/>
  <c r="D175" i="51"/>
  <c r="D176" i="51"/>
  <c r="D177" i="51"/>
  <c r="D178" i="51"/>
  <c r="D179" i="51"/>
  <c r="D180" i="51"/>
  <c r="D181" i="51"/>
  <c r="D182" i="51"/>
  <c r="D183" i="51"/>
  <c r="D184" i="51"/>
  <c r="D185" i="51"/>
  <c r="D186" i="51"/>
  <c r="D187" i="51"/>
  <c r="D188" i="51"/>
  <c r="D189" i="51"/>
  <c r="D190" i="51"/>
  <c r="D191" i="51"/>
  <c r="D192" i="51"/>
  <c r="D193" i="51"/>
  <c r="D194" i="51"/>
  <c r="D195" i="51"/>
  <c r="D196" i="51"/>
  <c r="D197" i="51"/>
  <c r="D198" i="51"/>
  <c r="D199" i="51"/>
  <c r="D200" i="51"/>
  <c r="D201" i="51"/>
  <c r="D202" i="51"/>
  <c r="D203" i="51"/>
  <c r="D204" i="51"/>
  <c r="D205" i="51"/>
  <c r="D206" i="51"/>
  <c r="D207" i="51"/>
  <c r="D208" i="51"/>
  <c r="D209" i="51"/>
  <c r="D210" i="51"/>
  <c r="D211" i="51"/>
  <c r="D212" i="51"/>
  <c r="D213" i="51"/>
  <c r="D214" i="51"/>
  <c r="D215" i="51"/>
  <c r="D216" i="51"/>
  <c r="D217" i="51"/>
  <c r="D218" i="51"/>
  <c r="D219" i="51"/>
  <c r="D220" i="51"/>
  <c r="D221" i="51"/>
  <c r="D222" i="51"/>
  <c r="D223" i="51"/>
  <c r="D224" i="51"/>
  <c r="D225" i="51"/>
  <c r="D226" i="51"/>
  <c r="D227" i="51"/>
  <c r="D228" i="51"/>
  <c r="D229" i="51"/>
  <c r="D230" i="51"/>
  <c r="D231" i="51"/>
  <c r="D232" i="51"/>
  <c r="D233" i="51"/>
  <c r="D234" i="51"/>
  <c r="D235" i="51"/>
  <c r="D236" i="51"/>
  <c r="D237" i="51"/>
  <c r="D238" i="51"/>
  <c r="D239" i="51"/>
  <c r="D240" i="51"/>
  <c r="D241" i="51"/>
  <c r="D242" i="51"/>
  <c r="D243" i="51"/>
  <c r="D244" i="51"/>
  <c r="D245" i="51"/>
  <c r="D246" i="51"/>
  <c r="D247" i="51"/>
  <c r="D248" i="51"/>
  <c r="D249" i="51"/>
  <c r="D250" i="51"/>
  <c r="D251" i="51"/>
  <c r="D252" i="51"/>
  <c r="D253" i="51"/>
  <c r="D254" i="51"/>
  <c r="D255" i="51"/>
  <c r="D256" i="51"/>
  <c r="D257" i="51"/>
  <c r="D258" i="51"/>
  <c r="D259" i="51"/>
  <c r="D260" i="51"/>
  <c r="D261" i="51"/>
  <c r="D262" i="51"/>
  <c r="D263" i="51"/>
  <c r="D264" i="51"/>
  <c r="D265" i="51"/>
  <c r="D266" i="51"/>
  <c r="D267" i="51"/>
  <c r="D268" i="51"/>
  <c r="D269" i="51"/>
  <c r="D270" i="51"/>
  <c r="D271" i="51"/>
  <c r="D272" i="51"/>
  <c r="D273" i="51"/>
  <c r="D274" i="51"/>
  <c r="D275" i="51"/>
  <c r="D276" i="51"/>
  <c r="D277" i="51"/>
  <c r="D278" i="51"/>
  <c r="D279" i="51"/>
  <c r="D280" i="51"/>
  <c r="D281" i="51"/>
  <c r="D282" i="51"/>
  <c r="D283" i="51"/>
  <c r="D284" i="51"/>
  <c r="D285" i="51"/>
  <c r="D286" i="51"/>
  <c r="D287" i="51"/>
  <c r="D288" i="51"/>
  <c r="D289" i="51"/>
  <c r="D290" i="51"/>
  <c r="D291" i="51"/>
  <c r="D292" i="51"/>
  <c r="D293" i="51"/>
  <c r="D294" i="51"/>
  <c r="D295" i="51"/>
  <c r="D296" i="51"/>
  <c r="D297" i="51"/>
  <c r="D298" i="51"/>
  <c r="D299" i="51"/>
  <c r="D300" i="51"/>
  <c r="D301" i="51"/>
  <c r="D302" i="51"/>
  <c r="D303" i="51"/>
  <c r="D304" i="51"/>
  <c r="D305" i="51"/>
  <c r="D306" i="51"/>
  <c r="D307" i="51"/>
  <c r="D308" i="51"/>
  <c r="D309" i="51"/>
  <c r="D310" i="51"/>
  <c r="D311" i="51"/>
  <c r="D312" i="51"/>
  <c r="D313" i="51"/>
  <c r="D314" i="51"/>
  <c r="D315" i="51"/>
  <c r="D316" i="51"/>
  <c r="D317" i="51"/>
  <c r="D318" i="51"/>
  <c r="D319" i="51"/>
  <c r="D320" i="51"/>
  <c r="D321" i="51"/>
  <c r="D322" i="51"/>
  <c r="D323" i="51"/>
  <c r="D324" i="51"/>
  <c r="D325" i="51"/>
  <c r="D326" i="51"/>
  <c r="D327" i="51"/>
  <c r="D328" i="51"/>
  <c r="D329" i="51"/>
  <c r="D330" i="51"/>
  <c r="D331" i="51"/>
  <c r="D332" i="51"/>
  <c r="D333" i="51"/>
  <c r="D334" i="51"/>
  <c r="D335" i="51"/>
  <c r="D336" i="51"/>
  <c r="D337" i="51"/>
  <c r="D338" i="51"/>
  <c r="D339" i="51"/>
  <c r="D340" i="51"/>
  <c r="D341" i="51"/>
  <c r="D342" i="51"/>
  <c r="D343" i="51"/>
  <c r="D344" i="51"/>
  <c r="D345" i="51"/>
  <c r="D346" i="51"/>
  <c r="D347" i="51"/>
  <c r="D348" i="51"/>
  <c r="D349" i="51"/>
  <c r="D350" i="51"/>
  <c r="D351" i="51"/>
  <c r="D352" i="51"/>
  <c r="D353" i="51"/>
  <c r="D354" i="51"/>
  <c r="D355" i="51"/>
  <c r="D356" i="51"/>
  <c r="D357" i="51"/>
  <c r="D358" i="51"/>
  <c r="D359" i="51"/>
  <c r="D360" i="51"/>
  <c r="D361" i="51"/>
  <c r="D362" i="51"/>
  <c r="D363" i="51"/>
  <c r="D364" i="51"/>
  <c r="D365" i="51"/>
  <c r="D366" i="51"/>
  <c r="D367" i="51"/>
  <c r="D368" i="51"/>
  <c r="D369" i="51"/>
  <c r="D370" i="51"/>
  <c r="D371" i="51"/>
  <c r="D372" i="51"/>
  <c r="D373" i="51"/>
  <c r="D374" i="51"/>
  <c r="D375" i="51"/>
  <c r="D376" i="51"/>
  <c r="D377" i="51"/>
  <c r="D378" i="51"/>
  <c r="D379" i="51"/>
  <c r="D380" i="51"/>
  <c r="D381" i="51"/>
  <c r="D382" i="51"/>
  <c r="D383" i="51"/>
  <c r="D384" i="51"/>
  <c r="D385" i="51"/>
  <c r="D386" i="51"/>
  <c r="D387" i="51"/>
  <c r="D388" i="51"/>
  <c r="D389" i="51"/>
  <c r="D390" i="51"/>
  <c r="D391" i="51"/>
  <c r="D392" i="51"/>
  <c r="D393" i="51"/>
  <c r="D394" i="51"/>
  <c r="D395" i="51"/>
  <c r="D396" i="51"/>
  <c r="D397" i="51"/>
  <c r="D398" i="51"/>
  <c r="D399" i="51"/>
  <c r="D400" i="51"/>
  <c r="D401" i="51"/>
  <c r="D402" i="51"/>
  <c r="D403" i="51"/>
  <c r="D404" i="51"/>
  <c r="D405" i="51"/>
  <c r="D406" i="51"/>
  <c r="D407" i="51"/>
  <c r="D408" i="51"/>
  <c r="D409" i="51"/>
  <c r="D410" i="51"/>
  <c r="D411" i="51"/>
  <c r="D412" i="51"/>
  <c r="D413" i="51"/>
  <c r="D414" i="51"/>
  <c r="D415" i="51"/>
  <c r="D416" i="51"/>
  <c r="D417" i="51"/>
  <c r="D418" i="51"/>
  <c r="D419" i="51"/>
  <c r="D420" i="51"/>
  <c r="D421" i="51"/>
  <c r="D422" i="51"/>
  <c r="D423" i="51"/>
  <c r="D424" i="51"/>
  <c r="D425" i="51"/>
  <c r="D426" i="51"/>
  <c r="D427" i="51"/>
  <c r="D428" i="51"/>
  <c r="D429" i="51"/>
  <c r="D430" i="51"/>
  <c r="D431" i="51"/>
  <c r="D432" i="51"/>
  <c r="D433" i="51"/>
  <c r="D434" i="51"/>
  <c r="D435" i="51"/>
  <c r="D436" i="51"/>
  <c r="D437" i="51"/>
  <c r="D438" i="51"/>
  <c r="D439" i="51"/>
  <c r="D440" i="51"/>
  <c r="D441" i="51"/>
  <c r="D442" i="51"/>
  <c r="D443" i="51"/>
  <c r="D444" i="51"/>
  <c r="D445" i="51"/>
  <c r="D446" i="51"/>
  <c r="D447" i="51"/>
  <c r="D448" i="51"/>
  <c r="D449" i="51"/>
  <c r="D450" i="51"/>
  <c r="D451" i="51"/>
  <c r="D452" i="51"/>
  <c r="D453" i="51"/>
  <c r="D454" i="51"/>
  <c r="D455" i="51"/>
  <c r="D456" i="51"/>
  <c r="D457" i="51"/>
  <c r="D458" i="51"/>
  <c r="D459" i="51"/>
  <c r="D460" i="51"/>
  <c r="D461" i="51"/>
  <c r="D462" i="51"/>
  <c r="D463" i="51"/>
  <c r="D464" i="51"/>
  <c r="D465" i="51"/>
  <c r="D466" i="51"/>
  <c r="D467" i="51"/>
  <c r="D468" i="51"/>
  <c r="D469" i="51"/>
  <c r="D470" i="51"/>
  <c r="D471" i="51"/>
  <c r="D472" i="51"/>
  <c r="D473" i="51"/>
  <c r="D474" i="51"/>
  <c r="D475" i="51"/>
  <c r="D476" i="51"/>
  <c r="D477" i="51"/>
  <c r="D478" i="51"/>
  <c r="D479" i="51"/>
  <c r="D480" i="51"/>
  <c r="D481" i="51"/>
  <c r="D482" i="51"/>
  <c r="D483" i="51"/>
  <c r="D484" i="51"/>
  <c r="D485" i="51"/>
  <c r="D486" i="51"/>
  <c r="D487" i="51"/>
  <c r="D488" i="51"/>
  <c r="D489" i="51"/>
  <c r="D490" i="51"/>
  <c r="D491" i="51"/>
  <c r="D492" i="51"/>
  <c r="D493" i="51"/>
  <c r="D494" i="51"/>
  <c r="D495" i="51"/>
  <c r="D496" i="51"/>
  <c r="D497" i="51"/>
  <c r="D498" i="51"/>
  <c r="D499" i="51"/>
  <c r="D500" i="51"/>
  <c r="D501" i="51"/>
  <c r="D502" i="51"/>
  <c r="D503" i="51"/>
  <c r="D504" i="51"/>
  <c r="D505" i="51"/>
  <c r="D506" i="51"/>
  <c r="D507" i="51"/>
  <c r="D8" i="51"/>
  <c r="I9" i="52"/>
  <c r="I10" i="52"/>
  <c r="I11" i="52"/>
  <c r="I12" i="52"/>
  <c r="I13" i="52"/>
  <c r="I14" i="52"/>
  <c r="I15" i="52"/>
  <c r="I16" i="52"/>
  <c r="I17" i="52"/>
  <c r="I18" i="52"/>
  <c r="I19" i="52"/>
  <c r="I20" i="52"/>
  <c r="I21" i="52"/>
  <c r="I22" i="52"/>
  <c r="I23" i="52"/>
  <c r="I24" i="52"/>
  <c r="I25" i="52"/>
  <c r="I26" i="52"/>
  <c r="I27" i="52"/>
  <c r="I28" i="52"/>
  <c r="I29" i="52"/>
  <c r="I30" i="52"/>
  <c r="I31" i="52"/>
  <c r="I32" i="52"/>
  <c r="I33" i="52"/>
  <c r="I34" i="52"/>
  <c r="I35" i="52"/>
  <c r="I36" i="52"/>
  <c r="I37" i="52"/>
  <c r="I38" i="52"/>
  <c r="I39" i="52"/>
  <c r="I40" i="52"/>
  <c r="I41" i="52"/>
  <c r="I42" i="52"/>
  <c r="I43" i="52"/>
  <c r="I44" i="52"/>
  <c r="I45" i="52"/>
  <c r="I46" i="52"/>
  <c r="I47" i="52"/>
  <c r="I48" i="52"/>
  <c r="I49" i="52"/>
  <c r="I50" i="52"/>
  <c r="I51" i="52"/>
  <c r="I52" i="52"/>
  <c r="I53" i="52"/>
  <c r="I54" i="52"/>
  <c r="I55" i="52"/>
  <c r="I8" i="52"/>
  <c r="G15" i="10" s="1"/>
  <c r="H9" i="52"/>
  <c r="H10" i="52"/>
  <c r="H11" i="52"/>
  <c r="H12" i="52"/>
  <c r="H13" i="52"/>
  <c r="H14" i="52"/>
  <c r="H15" i="52"/>
  <c r="H16" i="52"/>
  <c r="H17" i="52"/>
  <c r="H18" i="52"/>
  <c r="H19" i="52"/>
  <c r="H20" i="52"/>
  <c r="H21" i="52"/>
  <c r="H22" i="52"/>
  <c r="H23" i="52"/>
  <c r="H24" i="52"/>
  <c r="H25" i="52"/>
  <c r="H26" i="52"/>
  <c r="H27" i="52"/>
  <c r="H28" i="52"/>
  <c r="H29" i="52"/>
  <c r="H30" i="52"/>
  <c r="H31" i="52"/>
  <c r="H32" i="52"/>
  <c r="H33" i="52"/>
  <c r="H34" i="52"/>
  <c r="H35" i="52"/>
  <c r="H36" i="52"/>
  <c r="H37" i="52"/>
  <c r="H38" i="52"/>
  <c r="H39" i="52"/>
  <c r="H40" i="52"/>
  <c r="H41" i="52"/>
  <c r="H42" i="52"/>
  <c r="H43" i="52"/>
  <c r="H44" i="52"/>
  <c r="H45" i="52"/>
  <c r="H46" i="52"/>
  <c r="H47" i="52"/>
  <c r="H48" i="52"/>
  <c r="H49" i="52"/>
  <c r="H50" i="52"/>
  <c r="H51" i="52"/>
  <c r="H52" i="52"/>
  <c r="H53" i="52"/>
  <c r="H54" i="52"/>
  <c r="H55" i="52"/>
  <c r="G9" i="52"/>
  <c r="G10" i="52"/>
  <c r="G11" i="52"/>
  <c r="G12" i="52"/>
  <c r="G13" i="52"/>
  <c r="G14" i="52"/>
  <c r="G15" i="52"/>
  <c r="G16" i="52"/>
  <c r="G17" i="52"/>
  <c r="G18" i="52"/>
  <c r="G19" i="52"/>
  <c r="G20" i="52"/>
  <c r="G21" i="52"/>
  <c r="G22" i="52"/>
  <c r="G23" i="52"/>
  <c r="G24" i="52"/>
  <c r="G25" i="52"/>
  <c r="G26" i="52"/>
  <c r="G27" i="52"/>
  <c r="G28" i="52"/>
  <c r="G29" i="52"/>
  <c r="G30" i="52"/>
  <c r="G31" i="52"/>
  <c r="G32" i="52"/>
  <c r="G33" i="52"/>
  <c r="G34" i="52"/>
  <c r="G35" i="52"/>
  <c r="G36" i="52"/>
  <c r="G37" i="52"/>
  <c r="G38" i="52"/>
  <c r="G39" i="52"/>
  <c r="G40" i="52"/>
  <c r="G41" i="52"/>
  <c r="G42" i="52"/>
  <c r="G43" i="52"/>
  <c r="G44" i="52"/>
  <c r="G45" i="52"/>
  <c r="G46" i="52"/>
  <c r="G47" i="52"/>
  <c r="G48" i="52"/>
  <c r="G49" i="52"/>
  <c r="G50" i="52"/>
  <c r="G51" i="52"/>
  <c r="G52" i="52"/>
  <c r="G53" i="52"/>
  <c r="G54" i="52"/>
  <c r="G55" i="52"/>
  <c r="H8" i="52"/>
  <c r="F15" i="10" s="1"/>
  <c r="G8" i="52"/>
  <c r="E15" i="10" s="1"/>
  <c r="E38" i="53"/>
  <c r="H38" i="53" s="1"/>
  <c r="E39" i="53"/>
  <c r="J39" i="53" s="1"/>
  <c r="E40" i="53"/>
  <c r="J40" i="53" s="1"/>
  <c r="E41" i="53"/>
  <c r="I41" i="53" s="1"/>
  <c r="E42" i="53"/>
  <c r="H42" i="53" s="1"/>
  <c r="E43" i="53"/>
  <c r="J43" i="53" s="1"/>
  <c r="E44" i="53"/>
  <c r="J44" i="53" s="1"/>
  <c r="E45" i="53"/>
  <c r="I45" i="53" s="1"/>
  <c r="E46" i="53"/>
  <c r="H46" i="53" s="1"/>
  <c r="E47" i="53"/>
  <c r="J47" i="53" s="1"/>
  <c r="E48" i="53"/>
  <c r="J48" i="53" s="1"/>
  <c r="E49" i="53"/>
  <c r="I49" i="53" s="1"/>
  <c r="E50" i="53"/>
  <c r="H50" i="53" s="1"/>
  <c r="E51" i="53"/>
  <c r="J51" i="53" s="1"/>
  <c r="E52" i="53"/>
  <c r="J52" i="53" s="1"/>
  <c r="E53" i="53"/>
  <c r="I53" i="53" s="1"/>
  <c r="E54" i="53"/>
  <c r="H54" i="53" s="1"/>
  <c r="E55" i="53"/>
  <c r="J55" i="53" s="1"/>
  <c r="D9" i="53"/>
  <c r="D10" i="53"/>
  <c r="D11" i="53"/>
  <c r="D12" i="53"/>
  <c r="D13" i="53"/>
  <c r="D14" i="53"/>
  <c r="D15" i="53"/>
  <c r="D16" i="53"/>
  <c r="D17" i="53"/>
  <c r="D18" i="53"/>
  <c r="D19" i="53"/>
  <c r="D20" i="53"/>
  <c r="D21" i="53"/>
  <c r="D22" i="53"/>
  <c r="D23" i="53"/>
  <c r="D24" i="53"/>
  <c r="D25" i="53"/>
  <c r="D26" i="53"/>
  <c r="D27" i="53"/>
  <c r="D28" i="53"/>
  <c r="D29" i="53"/>
  <c r="D30" i="53"/>
  <c r="D31" i="53"/>
  <c r="D32" i="53"/>
  <c r="D33" i="53"/>
  <c r="D34" i="53"/>
  <c r="D35" i="53"/>
  <c r="D36" i="53"/>
  <c r="D37" i="53"/>
  <c r="D38" i="53"/>
  <c r="D39" i="53"/>
  <c r="D40" i="53"/>
  <c r="D41" i="53"/>
  <c r="D42" i="53"/>
  <c r="D43" i="53"/>
  <c r="D44" i="53"/>
  <c r="D45" i="53"/>
  <c r="D46" i="53"/>
  <c r="D47" i="53"/>
  <c r="D48" i="53"/>
  <c r="D49" i="53"/>
  <c r="D50" i="53"/>
  <c r="D51" i="53"/>
  <c r="D52" i="53"/>
  <c r="D53" i="53"/>
  <c r="D54" i="53"/>
  <c r="D55" i="53"/>
  <c r="D8" i="53"/>
  <c r="J38" i="54"/>
  <c r="J39" i="54"/>
  <c r="J40" i="54"/>
  <c r="J41" i="54"/>
  <c r="J42" i="54"/>
  <c r="J43" i="54"/>
  <c r="J44" i="54"/>
  <c r="J45" i="54"/>
  <c r="J46" i="54"/>
  <c r="J47" i="54"/>
  <c r="J48" i="54"/>
  <c r="J49" i="54"/>
  <c r="J50" i="54"/>
  <c r="J51" i="54"/>
  <c r="J52" i="54"/>
  <c r="J53" i="54"/>
  <c r="J54" i="54"/>
  <c r="J55" i="54"/>
  <c r="D9" i="54"/>
  <c r="D10" i="54"/>
  <c r="D11" i="54"/>
  <c r="D12" i="54"/>
  <c r="D13" i="54"/>
  <c r="D14" i="54"/>
  <c r="D15" i="54"/>
  <c r="D16" i="54"/>
  <c r="D17" i="54"/>
  <c r="D18" i="54"/>
  <c r="D19" i="54"/>
  <c r="D20" i="54"/>
  <c r="D21" i="54"/>
  <c r="D22" i="54"/>
  <c r="D23" i="54"/>
  <c r="D24" i="54"/>
  <c r="D25" i="54"/>
  <c r="D26" i="54"/>
  <c r="D27" i="54"/>
  <c r="D28" i="54"/>
  <c r="D29" i="54"/>
  <c r="D30" i="54"/>
  <c r="D31" i="54"/>
  <c r="D32" i="54"/>
  <c r="D33" i="54"/>
  <c r="D34" i="54"/>
  <c r="D35" i="54"/>
  <c r="D36" i="54"/>
  <c r="D37" i="54"/>
  <c r="D8" i="54"/>
  <c r="N33" i="14"/>
  <c r="D23" i="14"/>
  <c r="E23" i="14"/>
  <c r="F23" i="14"/>
  <c r="G23" i="14"/>
  <c r="H23" i="14"/>
  <c r="I23" i="14"/>
  <c r="L23" i="14"/>
  <c r="M23" i="14"/>
  <c r="N23" i="14"/>
  <c r="O23" i="14"/>
  <c r="P23" i="14"/>
  <c r="Q23" i="14"/>
  <c r="R23" i="14"/>
  <c r="S23" i="14"/>
  <c r="T23" i="14"/>
  <c r="U23" i="14"/>
  <c r="L13" i="14"/>
  <c r="M13" i="14"/>
  <c r="N13" i="14"/>
  <c r="O13" i="14"/>
  <c r="P13" i="14"/>
  <c r="Q13" i="14"/>
  <c r="R13" i="14"/>
  <c r="S13" i="14"/>
  <c r="T13" i="14"/>
  <c r="U13" i="14"/>
  <c r="J10" i="14"/>
  <c r="J9" i="14"/>
  <c r="D33" i="9"/>
  <c r="I33" i="9"/>
  <c r="I32" i="9"/>
  <c r="D32" i="9"/>
  <c r="I24" i="9"/>
  <c r="I23" i="9"/>
  <c r="D24" i="9"/>
  <c r="D23" i="9"/>
  <c r="I101" i="47" l="1"/>
  <c r="J101" i="47"/>
  <c r="H7" i="52"/>
  <c r="J7" i="1"/>
  <c r="H9" i="10" s="1"/>
  <c r="N45" i="14"/>
  <c r="P8" i="1"/>
  <c r="P7" i="1" s="1"/>
  <c r="C7" i="2" s="1"/>
  <c r="Q7" i="1"/>
  <c r="N9" i="10" s="1"/>
  <c r="K7" i="1"/>
  <c r="I9" i="10" s="1"/>
  <c r="J505" i="50"/>
  <c r="I505" i="50"/>
  <c r="J501" i="50"/>
  <c r="I501" i="50"/>
  <c r="J497" i="50"/>
  <c r="I497" i="50"/>
  <c r="J493" i="50"/>
  <c r="I493" i="50"/>
  <c r="J489" i="50"/>
  <c r="I489" i="50"/>
  <c r="J485" i="50"/>
  <c r="I485" i="50"/>
  <c r="J481" i="50"/>
  <c r="I481" i="50"/>
  <c r="J477" i="50"/>
  <c r="I477" i="50"/>
  <c r="J473" i="50"/>
  <c r="I473" i="50"/>
  <c r="J469" i="50"/>
  <c r="I469" i="50"/>
  <c r="J465" i="50"/>
  <c r="I465" i="50"/>
  <c r="J461" i="50"/>
  <c r="I461" i="50"/>
  <c r="J457" i="50"/>
  <c r="I457" i="50"/>
  <c r="J453" i="50"/>
  <c r="I453" i="50"/>
  <c r="J449" i="50"/>
  <c r="I449" i="50"/>
  <c r="J445" i="50"/>
  <c r="I445" i="50"/>
  <c r="J441" i="50"/>
  <c r="I441" i="50"/>
  <c r="J437" i="50"/>
  <c r="I437" i="50"/>
  <c r="J433" i="50"/>
  <c r="I433" i="50"/>
  <c r="J429" i="50"/>
  <c r="I429" i="50"/>
  <c r="J425" i="50"/>
  <c r="I425" i="50"/>
  <c r="J421" i="50"/>
  <c r="I421" i="50"/>
  <c r="J417" i="50"/>
  <c r="I417" i="50"/>
  <c r="J413" i="50"/>
  <c r="I413" i="50"/>
  <c r="J409" i="50"/>
  <c r="I409" i="50"/>
  <c r="J405" i="50"/>
  <c r="I405" i="50"/>
  <c r="J401" i="50"/>
  <c r="I401" i="50"/>
  <c r="J397" i="50"/>
  <c r="I397" i="50"/>
  <c r="J393" i="50"/>
  <c r="I393" i="50"/>
  <c r="J389" i="50"/>
  <c r="I389" i="50"/>
  <c r="J385" i="50"/>
  <c r="I385" i="50"/>
  <c r="J381" i="50"/>
  <c r="I381" i="50"/>
  <c r="J377" i="50"/>
  <c r="I377" i="50"/>
  <c r="J373" i="50"/>
  <c r="I373" i="50"/>
  <c r="J369" i="50"/>
  <c r="I369" i="50"/>
  <c r="J365" i="50"/>
  <c r="I365" i="50"/>
  <c r="J361" i="50"/>
  <c r="I361" i="50"/>
  <c r="J357" i="50"/>
  <c r="I357" i="50"/>
  <c r="J506" i="50"/>
  <c r="I506" i="50"/>
  <c r="J502" i="50"/>
  <c r="I502" i="50"/>
  <c r="J498" i="50"/>
  <c r="I498" i="50"/>
  <c r="J494" i="50"/>
  <c r="I494" i="50"/>
  <c r="J490" i="50"/>
  <c r="I490" i="50"/>
  <c r="J486" i="50"/>
  <c r="I486" i="50"/>
  <c r="J482" i="50"/>
  <c r="I482" i="50"/>
  <c r="J478" i="50"/>
  <c r="I478" i="50"/>
  <c r="J474" i="50"/>
  <c r="I474" i="50"/>
  <c r="J470" i="50"/>
  <c r="I470" i="50"/>
  <c r="J466" i="50"/>
  <c r="I466" i="50"/>
  <c r="J462" i="50"/>
  <c r="I462" i="50"/>
  <c r="J458" i="50"/>
  <c r="I458" i="50"/>
  <c r="J454" i="50"/>
  <c r="I454" i="50"/>
  <c r="J450" i="50"/>
  <c r="I450" i="50"/>
  <c r="J446" i="50"/>
  <c r="I446" i="50"/>
  <c r="J442" i="50"/>
  <c r="I442" i="50"/>
  <c r="J438" i="50"/>
  <c r="I438" i="50"/>
  <c r="J434" i="50"/>
  <c r="I434" i="50"/>
  <c r="J430" i="50"/>
  <c r="I430" i="50"/>
  <c r="J426" i="50"/>
  <c r="I426" i="50"/>
  <c r="J422" i="50"/>
  <c r="I422" i="50"/>
  <c r="J418" i="50"/>
  <c r="I418" i="50"/>
  <c r="J414" i="50"/>
  <c r="I414" i="50"/>
  <c r="J410" i="50"/>
  <c r="I410" i="50"/>
  <c r="J406" i="50"/>
  <c r="I406" i="50"/>
  <c r="J402" i="50"/>
  <c r="I402" i="50"/>
  <c r="J398" i="50"/>
  <c r="I398" i="50"/>
  <c r="J394" i="50"/>
  <c r="I394" i="50"/>
  <c r="J390" i="50"/>
  <c r="I390" i="50"/>
  <c r="J386" i="50"/>
  <c r="I386" i="50"/>
  <c r="J382" i="50"/>
  <c r="I382" i="50"/>
  <c r="J378" i="50"/>
  <c r="I378" i="50"/>
  <c r="J374" i="50"/>
  <c r="I374" i="50"/>
  <c r="J370" i="50"/>
  <c r="I370" i="50"/>
  <c r="J366" i="50"/>
  <c r="I366" i="50"/>
  <c r="J362" i="50"/>
  <c r="I362" i="50"/>
  <c r="I57" i="48"/>
  <c r="I49" i="48"/>
  <c r="I41" i="48"/>
  <c r="J50" i="48"/>
  <c r="J42" i="48"/>
  <c r="H105" i="47"/>
  <c r="H97" i="47"/>
  <c r="H89" i="47"/>
  <c r="H81" i="47"/>
  <c r="H73" i="47"/>
  <c r="H65" i="47"/>
  <c r="H57" i="47"/>
  <c r="H49" i="47"/>
  <c r="H41" i="47"/>
  <c r="I100" i="47"/>
  <c r="I92" i="47"/>
  <c r="I84" i="47"/>
  <c r="I76" i="47"/>
  <c r="I68" i="47"/>
  <c r="I60" i="47"/>
  <c r="I52" i="47"/>
  <c r="I44" i="47"/>
  <c r="J103" i="47"/>
  <c r="J95" i="47"/>
  <c r="J87" i="47"/>
  <c r="J79" i="47"/>
  <c r="J71" i="47"/>
  <c r="J63" i="47"/>
  <c r="J55" i="47"/>
  <c r="J47" i="47"/>
  <c r="J39" i="47"/>
  <c r="H53" i="46"/>
  <c r="H45" i="46"/>
  <c r="I54" i="46"/>
  <c r="I46" i="46"/>
  <c r="I38" i="46"/>
  <c r="J55" i="46"/>
  <c r="J47" i="46"/>
  <c r="J39" i="46"/>
  <c r="I53" i="48"/>
  <c r="I45" i="48"/>
  <c r="J54" i="48"/>
  <c r="J46" i="48"/>
  <c r="J38" i="48"/>
  <c r="H101" i="47"/>
  <c r="H93" i="47"/>
  <c r="H85" i="47"/>
  <c r="H77" i="47"/>
  <c r="H69" i="47"/>
  <c r="H61" i="47"/>
  <c r="H53" i="47"/>
  <c r="H45" i="47"/>
  <c r="I104" i="47"/>
  <c r="I96" i="47"/>
  <c r="I88" i="47"/>
  <c r="I80" i="47"/>
  <c r="I72" i="47"/>
  <c r="I64" i="47"/>
  <c r="I56" i="47"/>
  <c r="I48" i="47"/>
  <c r="I40" i="47"/>
  <c r="J107" i="47"/>
  <c r="J99" i="47"/>
  <c r="J91" i="47"/>
  <c r="J83" i="47"/>
  <c r="J75" i="47"/>
  <c r="J67" i="47"/>
  <c r="J59" i="47"/>
  <c r="J51" i="47"/>
  <c r="J43" i="47"/>
  <c r="H57" i="46"/>
  <c r="H49" i="46"/>
  <c r="H41" i="46"/>
  <c r="I50" i="46"/>
  <c r="I42" i="46"/>
  <c r="J51" i="46"/>
  <c r="J43" i="46"/>
  <c r="J507" i="51"/>
  <c r="I507" i="51"/>
  <c r="J503" i="51"/>
  <c r="I503" i="51"/>
  <c r="J499" i="51"/>
  <c r="I499" i="51"/>
  <c r="J495" i="51"/>
  <c r="I495" i="51"/>
  <c r="J491" i="51"/>
  <c r="I491" i="51"/>
  <c r="J487" i="51"/>
  <c r="I487" i="51"/>
  <c r="J483" i="51"/>
  <c r="I483" i="51"/>
  <c r="J479" i="51"/>
  <c r="I479" i="51"/>
  <c r="J475" i="51"/>
  <c r="I475" i="51"/>
  <c r="J471" i="51"/>
  <c r="I471" i="51"/>
  <c r="J467" i="51"/>
  <c r="I467" i="51"/>
  <c r="J463" i="51"/>
  <c r="I463" i="51"/>
  <c r="J459" i="51"/>
  <c r="I459" i="51"/>
  <c r="J455" i="51"/>
  <c r="I455" i="51"/>
  <c r="J451" i="51"/>
  <c r="I451" i="51"/>
  <c r="J447" i="51"/>
  <c r="I447" i="51"/>
  <c r="J443" i="51"/>
  <c r="I443" i="51"/>
  <c r="J439" i="51"/>
  <c r="I439" i="51"/>
  <c r="J435" i="51"/>
  <c r="I435" i="51"/>
  <c r="J431" i="51"/>
  <c r="I431" i="51"/>
  <c r="J427" i="51"/>
  <c r="I427" i="51"/>
  <c r="J423" i="51"/>
  <c r="I423" i="51"/>
  <c r="J419" i="51"/>
  <c r="I419" i="51"/>
  <c r="J415" i="51"/>
  <c r="I415" i="51"/>
  <c r="J411" i="51"/>
  <c r="I411" i="51"/>
  <c r="J407" i="51"/>
  <c r="I407" i="51"/>
  <c r="J403" i="51"/>
  <c r="I403" i="51"/>
  <c r="H403" i="51"/>
  <c r="J399" i="51"/>
  <c r="I399" i="51"/>
  <c r="H399" i="51"/>
  <c r="J395" i="51"/>
  <c r="I395" i="51"/>
  <c r="H395" i="51"/>
  <c r="J391" i="51"/>
  <c r="I391" i="51"/>
  <c r="H391" i="51"/>
  <c r="J387" i="51"/>
  <c r="I387" i="51"/>
  <c r="H387" i="51"/>
  <c r="J383" i="51"/>
  <c r="I383" i="51"/>
  <c r="H383" i="51"/>
  <c r="J379" i="51"/>
  <c r="I379" i="51"/>
  <c r="H379" i="51"/>
  <c r="J375" i="51"/>
  <c r="I375" i="51"/>
  <c r="H375" i="51"/>
  <c r="J371" i="51"/>
  <c r="I371" i="51"/>
  <c r="H371" i="51"/>
  <c r="J367" i="51"/>
  <c r="I367" i="51"/>
  <c r="H367" i="51"/>
  <c r="J363" i="51"/>
  <c r="I363" i="51"/>
  <c r="H363" i="51"/>
  <c r="J359" i="51"/>
  <c r="I359" i="51"/>
  <c r="H359" i="51"/>
  <c r="J355" i="51"/>
  <c r="I355" i="51"/>
  <c r="H355" i="51"/>
  <c r="J351" i="51"/>
  <c r="I351" i="51"/>
  <c r="H351" i="51"/>
  <c r="J347" i="51"/>
  <c r="I347" i="51"/>
  <c r="H347" i="51"/>
  <c r="J343" i="51"/>
  <c r="I343" i="51"/>
  <c r="H343" i="51"/>
  <c r="J339" i="51"/>
  <c r="I339" i="51"/>
  <c r="H339" i="51"/>
  <c r="J335" i="51"/>
  <c r="I335" i="51"/>
  <c r="H335" i="51"/>
  <c r="J331" i="51"/>
  <c r="I331" i="51"/>
  <c r="H331" i="51"/>
  <c r="J327" i="51"/>
  <c r="I327" i="51"/>
  <c r="H327" i="51"/>
  <c r="J323" i="51"/>
  <c r="I323" i="51"/>
  <c r="H323" i="51"/>
  <c r="J319" i="51"/>
  <c r="I319" i="51"/>
  <c r="H319" i="51"/>
  <c r="J315" i="51"/>
  <c r="I315" i="51"/>
  <c r="H315" i="51"/>
  <c r="J311" i="51"/>
  <c r="I311" i="51"/>
  <c r="H311" i="51"/>
  <c r="C23" i="14"/>
  <c r="H53" i="54"/>
  <c r="H49" i="54"/>
  <c r="H45" i="54"/>
  <c r="H41" i="54"/>
  <c r="I53" i="54"/>
  <c r="I49" i="54"/>
  <c r="I45" i="54"/>
  <c r="I41" i="54"/>
  <c r="H55" i="53"/>
  <c r="H51" i="53"/>
  <c r="H47" i="53"/>
  <c r="H43" i="53"/>
  <c r="H39" i="53"/>
  <c r="I54" i="53"/>
  <c r="I50" i="53"/>
  <c r="I46" i="53"/>
  <c r="I42" i="53"/>
  <c r="I38" i="53"/>
  <c r="J53" i="53"/>
  <c r="J49" i="53"/>
  <c r="J45" i="53"/>
  <c r="J41" i="53"/>
  <c r="H401" i="51"/>
  <c r="H396" i="51"/>
  <c r="H385" i="51"/>
  <c r="H380" i="51"/>
  <c r="H369" i="51"/>
  <c r="H364" i="51"/>
  <c r="H353" i="51"/>
  <c r="H348" i="51"/>
  <c r="I501" i="51"/>
  <c r="I493" i="51"/>
  <c r="I485" i="51"/>
  <c r="I477" i="51"/>
  <c r="I469" i="51"/>
  <c r="I461" i="51"/>
  <c r="I453" i="51"/>
  <c r="I445" i="51"/>
  <c r="I437" i="51"/>
  <c r="I429" i="51"/>
  <c r="I421" i="51"/>
  <c r="I413" i="51"/>
  <c r="I405" i="51"/>
  <c r="I397" i="51"/>
  <c r="I389" i="51"/>
  <c r="I381" i="51"/>
  <c r="I373" i="51"/>
  <c r="I365" i="51"/>
  <c r="I357" i="51"/>
  <c r="I349" i="51"/>
  <c r="J344" i="51"/>
  <c r="I344" i="51"/>
  <c r="J340" i="51"/>
  <c r="I340" i="51"/>
  <c r="J336" i="51"/>
  <c r="I336" i="51"/>
  <c r="J332" i="51"/>
  <c r="I332" i="51"/>
  <c r="J328" i="51"/>
  <c r="I328" i="51"/>
  <c r="J324" i="51"/>
  <c r="I324" i="51"/>
  <c r="J320" i="51"/>
  <c r="I320" i="51"/>
  <c r="J316" i="51"/>
  <c r="I316" i="51"/>
  <c r="J312" i="51"/>
  <c r="I312" i="51"/>
  <c r="J308" i="51"/>
  <c r="I308" i="51"/>
  <c r="H54" i="54"/>
  <c r="H50" i="54"/>
  <c r="H46" i="54"/>
  <c r="H42" i="54"/>
  <c r="H38" i="54"/>
  <c r="I54" i="54"/>
  <c r="I50" i="54"/>
  <c r="I46" i="54"/>
  <c r="I42" i="54"/>
  <c r="I38" i="54"/>
  <c r="H52" i="53"/>
  <c r="H48" i="53"/>
  <c r="H44" i="53"/>
  <c r="H40" i="53"/>
  <c r="I55" i="53"/>
  <c r="I51" i="53"/>
  <c r="I47" i="53"/>
  <c r="I43" i="53"/>
  <c r="I39" i="53"/>
  <c r="J54" i="53"/>
  <c r="J50" i="53"/>
  <c r="J46" i="53"/>
  <c r="J42" i="53"/>
  <c r="J38" i="53"/>
  <c r="H507" i="51"/>
  <c r="H503" i="51"/>
  <c r="H499" i="51"/>
  <c r="H495" i="51"/>
  <c r="H491" i="51"/>
  <c r="H487" i="51"/>
  <c r="H483" i="51"/>
  <c r="H479" i="51"/>
  <c r="H475" i="51"/>
  <c r="H471" i="51"/>
  <c r="H467" i="51"/>
  <c r="H463" i="51"/>
  <c r="H459" i="51"/>
  <c r="H455" i="51"/>
  <c r="H451" i="51"/>
  <c r="H447" i="51"/>
  <c r="H443" i="51"/>
  <c r="H439" i="51"/>
  <c r="H435" i="51"/>
  <c r="H431" i="51"/>
  <c r="H427" i="51"/>
  <c r="H423" i="51"/>
  <c r="H419" i="51"/>
  <c r="H415" i="51"/>
  <c r="H411" i="51"/>
  <c r="H407" i="51"/>
  <c r="H397" i="51"/>
  <c r="H392" i="51"/>
  <c r="H381" i="51"/>
  <c r="H376" i="51"/>
  <c r="H365" i="51"/>
  <c r="H360" i="51"/>
  <c r="H349" i="51"/>
  <c r="H344" i="51"/>
  <c r="H328" i="51"/>
  <c r="H312" i="51"/>
  <c r="I504" i="51"/>
  <c r="I496" i="51"/>
  <c r="I488" i="51"/>
  <c r="I480" i="51"/>
  <c r="I472" i="51"/>
  <c r="I464" i="51"/>
  <c r="I456" i="51"/>
  <c r="I448" i="51"/>
  <c r="I440" i="51"/>
  <c r="I432" i="51"/>
  <c r="I424" i="51"/>
  <c r="I416" i="51"/>
  <c r="I408" i="51"/>
  <c r="I400" i="51"/>
  <c r="I392" i="51"/>
  <c r="I384" i="51"/>
  <c r="I376" i="51"/>
  <c r="I368" i="51"/>
  <c r="I360" i="51"/>
  <c r="I352" i="51"/>
  <c r="I341" i="51"/>
  <c r="J341" i="51"/>
  <c r="I337" i="51"/>
  <c r="J337" i="51"/>
  <c r="I333" i="51"/>
  <c r="J333" i="51"/>
  <c r="I329" i="51"/>
  <c r="J329" i="51"/>
  <c r="I325" i="51"/>
  <c r="J325" i="51"/>
  <c r="I321" i="51"/>
  <c r="J321" i="51"/>
  <c r="I317" i="51"/>
  <c r="J317" i="51"/>
  <c r="I313" i="51"/>
  <c r="J313" i="51"/>
  <c r="I309" i="51"/>
  <c r="J309" i="51"/>
  <c r="H55" i="54"/>
  <c r="H51" i="54"/>
  <c r="H47" i="54"/>
  <c r="H43" i="54"/>
  <c r="H39" i="54"/>
  <c r="I55" i="54"/>
  <c r="I51" i="54"/>
  <c r="I47" i="54"/>
  <c r="I43" i="54"/>
  <c r="I39" i="54"/>
  <c r="H53" i="53"/>
  <c r="H49" i="53"/>
  <c r="H45" i="53"/>
  <c r="H41" i="53"/>
  <c r="I52" i="53"/>
  <c r="I48" i="53"/>
  <c r="I44" i="53"/>
  <c r="I40" i="53"/>
  <c r="H504" i="51"/>
  <c r="H500" i="51"/>
  <c r="H496" i="51"/>
  <c r="H492" i="51"/>
  <c r="H488" i="51"/>
  <c r="H484" i="51"/>
  <c r="H480" i="51"/>
  <c r="H476" i="51"/>
  <c r="H472" i="51"/>
  <c r="H468" i="51"/>
  <c r="H464" i="51"/>
  <c r="H460" i="51"/>
  <c r="H456" i="51"/>
  <c r="H452" i="51"/>
  <c r="H448" i="51"/>
  <c r="H444" i="51"/>
  <c r="H440" i="51"/>
  <c r="H436" i="51"/>
  <c r="H432" i="51"/>
  <c r="H428" i="51"/>
  <c r="H424" i="51"/>
  <c r="H420" i="51"/>
  <c r="H416" i="51"/>
  <c r="H412" i="51"/>
  <c r="H408" i="51"/>
  <c r="H404" i="51"/>
  <c r="H393" i="51"/>
  <c r="H388" i="51"/>
  <c r="H377" i="51"/>
  <c r="H372" i="51"/>
  <c r="H361" i="51"/>
  <c r="H356" i="51"/>
  <c r="H345" i="51"/>
  <c r="H340" i="51"/>
  <c r="H329" i="51"/>
  <c r="H324" i="51"/>
  <c r="H313" i="51"/>
  <c r="H308" i="51"/>
  <c r="I505" i="51"/>
  <c r="I497" i="51"/>
  <c r="I489" i="51"/>
  <c r="I481" i="51"/>
  <c r="I473" i="51"/>
  <c r="I465" i="51"/>
  <c r="I457" i="51"/>
  <c r="I449" i="51"/>
  <c r="I441" i="51"/>
  <c r="I433" i="51"/>
  <c r="I425" i="51"/>
  <c r="I417" i="51"/>
  <c r="I409" i="51"/>
  <c r="I401" i="51"/>
  <c r="I393" i="51"/>
  <c r="I385" i="51"/>
  <c r="I377" i="51"/>
  <c r="I369" i="51"/>
  <c r="I361" i="51"/>
  <c r="I353" i="51"/>
  <c r="I345" i="51"/>
  <c r="J506" i="51"/>
  <c r="I506" i="51"/>
  <c r="J502" i="51"/>
  <c r="I502" i="51"/>
  <c r="J498" i="51"/>
  <c r="I498" i="51"/>
  <c r="J494" i="51"/>
  <c r="I494" i="51"/>
  <c r="J490" i="51"/>
  <c r="I490" i="51"/>
  <c r="J486" i="51"/>
  <c r="I486" i="51"/>
  <c r="J482" i="51"/>
  <c r="I482" i="51"/>
  <c r="J478" i="51"/>
  <c r="I478" i="51"/>
  <c r="J474" i="51"/>
  <c r="I474" i="51"/>
  <c r="J470" i="51"/>
  <c r="I470" i="51"/>
  <c r="J466" i="51"/>
  <c r="I466" i="51"/>
  <c r="J462" i="51"/>
  <c r="I462" i="51"/>
  <c r="J458" i="51"/>
  <c r="I458" i="51"/>
  <c r="J454" i="51"/>
  <c r="I454" i="51"/>
  <c r="J450" i="51"/>
  <c r="I450" i="51"/>
  <c r="J446" i="51"/>
  <c r="I446" i="51"/>
  <c r="J442" i="51"/>
  <c r="I442" i="51"/>
  <c r="J438" i="51"/>
  <c r="I438" i="51"/>
  <c r="J434" i="51"/>
  <c r="I434" i="51"/>
  <c r="J430" i="51"/>
  <c r="I430" i="51"/>
  <c r="J426" i="51"/>
  <c r="I426" i="51"/>
  <c r="J422" i="51"/>
  <c r="I422" i="51"/>
  <c r="J418" i="51"/>
  <c r="I418" i="51"/>
  <c r="J414" i="51"/>
  <c r="I414" i="51"/>
  <c r="J410" i="51"/>
  <c r="I410" i="51"/>
  <c r="J406" i="51"/>
  <c r="I406" i="51"/>
  <c r="J402" i="51"/>
  <c r="I402" i="51"/>
  <c r="J398" i="51"/>
  <c r="I398" i="51"/>
  <c r="J394" i="51"/>
  <c r="I394" i="51"/>
  <c r="J390" i="51"/>
  <c r="I390" i="51"/>
  <c r="J386" i="51"/>
  <c r="I386" i="51"/>
  <c r="J382" i="51"/>
  <c r="I382" i="51"/>
  <c r="J378" i="51"/>
  <c r="I378" i="51"/>
  <c r="J374" i="51"/>
  <c r="I374" i="51"/>
  <c r="J370" i="51"/>
  <c r="I370" i="51"/>
  <c r="J366" i="51"/>
  <c r="I366" i="51"/>
  <c r="J362" i="51"/>
  <c r="I362" i="51"/>
  <c r="J358" i="51"/>
  <c r="I358" i="51"/>
  <c r="J354" i="51"/>
  <c r="I354" i="51"/>
  <c r="J350" i="51"/>
  <c r="I350" i="51"/>
  <c r="J346" i="51"/>
  <c r="I346" i="51"/>
  <c r="J342" i="51"/>
  <c r="I342" i="51"/>
  <c r="J338" i="51"/>
  <c r="I338" i="51"/>
  <c r="J334" i="51"/>
  <c r="I334" i="51"/>
  <c r="J330" i="51"/>
  <c r="I330" i="51"/>
  <c r="J326" i="51"/>
  <c r="I326" i="51"/>
  <c r="J322" i="51"/>
  <c r="I322" i="51"/>
  <c r="J318" i="51"/>
  <c r="I318" i="51"/>
  <c r="J314" i="51"/>
  <c r="I314" i="51"/>
  <c r="J310" i="51"/>
  <c r="I310" i="51"/>
  <c r="H52" i="54"/>
  <c r="H48" i="54"/>
  <c r="H44" i="54"/>
  <c r="H40" i="54"/>
  <c r="I52" i="54"/>
  <c r="I48" i="54"/>
  <c r="I44" i="54"/>
  <c r="I40" i="54"/>
  <c r="H505" i="51"/>
  <c r="H501" i="51"/>
  <c r="H497" i="51"/>
  <c r="H493" i="51"/>
  <c r="H489" i="51"/>
  <c r="H485" i="51"/>
  <c r="H481" i="51"/>
  <c r="H477" i="51"/>
  <c r="H473" i="51"/>
  <c r="H469" i="51"/>
  <c r="H465" i="51"/>
  <c r="H461" i="51"/>
  <c r="H457" i="51"/>
  <c r="H453" i="51"/>
  <c r="H449" i="51"/>
  <c r="H445" i="51"/>
  <c r="H441" i="51"/>
  <c r="H437" i="51"/>
  <c r="H433" i="51"/>
  <c r="H429" i="51"/>
  <c r="H425" i="51"/>
  <c r="H421" i="51"/>
  <c r="H417" i="51"/>
  <c r="H413" i="51"/>
  <c r="H409" i="51"/>
  <c r="H405" i="51"/>
  <c r="H400" i="51"/>
  <c r="H394" i="51"/>
  <c r="H389" i="51"/>
  <c r="H384" i="51"/>
  <c r="H378" i="51"/>
  <c r="H373" i="51"/>
  <c r="H368" i="51"/>
  <c r="H362" i="51"/>
  <c r="H357" i="51"/>
  <c r="H352" i="51"/>
  <c r="H346" i="51"/>
  <c r="H341" i="51"/>
  <c r="H336" i="51"/>
  <c r="H330" i="51"/>
  <c r="H325" i="51"/>
  <c r="H320" i="51"/>
  <c r="H314" i="51"/>
  <c r="H309" i="51"/>
  <c r="I500" i="51"/>
  <c r="I492" i="51"/>
  <c r="I484" i="51"/>
  <c r="I476" i="51"/>
  <c r="I468" i="51"/>
  <c r="I460" i="51"/>
  <c r="I452" i="51"/>
  <c r="I444" i="51"/>
  <c r="I436" i="51"/>
  <c r="I428" i="51"/>
  <c r="I420" i="51"/>
  <c r="I412" i="51"/>
  <c r="I404" i="51"/>
  <c r="I396" i="51"/>
  <c r="I388" i="51"/>
  <c r="I380" i="51"/>
  <c r="I372" i="51"/>
  <c r="I364" i="51"/>
  <c r="I356" i="51"/>
  <c r="I348" i="51"/>
  <c r="H353" i="50"/>
  <c r="J353" i="50"/>
  <c r="H349" i="50"/>
  <c r="J349" i="50"/>
  <c r="H345" i="50"/>
  <c r="J345" i="50"/>
  <c r="H341" i="50"/>
  <c r="J341" i="50"/>
  <c r="H337" i="50"/>
  <c r="J337" i="50"/>
  <c r="H333" i="50"/>
  <c r="J333" i="50"/>
  <c r="H329" i="50"/>
  <c r="J329" i="50"/>
  <c r="H325" i="50"/>
  <c r="J325" i="50"/>
  <c r="H321" i="50"/>
  <c r="J321" i="50"/>
  <c r="H317" i="50"/>
  <c r="J317" i="50"/>
  <c r="H313" i="50"/>
  <c r="J313" i="50"/>
  <c r="H309" i="50"/>
  <c r="J309" i="50"/>
  <c r="I507" i="50"/>
  <c r="I503" i="50"/>
  <c r="I499" i="50"/>
  <c r="I495" i="50"/>
  <c r="I491" i="50"/>
  <c r="I487" i="50"/>
  <c r="I483" i="50"/>
  <c r="I479" i="50"/>
  <c r="I475" i="50"/>
  <c r="I471" i="50"/>
  <c r="I467" i="50"/>
  <c r="I463" i="50"/>
  <c r="I459" i="50"/>
  <c r="I455" i="50"/>
  <c r="I451" i="50"/>
  <c r="I447" i="50"/>
  <c r="I443" i="50"/>
  <c r="I439" i="50"/>
  <c r="I435" i="50"/>
  <c r="I431" i="50"/>
  <c r="I427" i="50"/>
  <c r="I423" i="50"/>
  <c r="I419" i="50"/>
  <c r="I415" i="50"/>
  <c r="I411" i="50"/>
  <c r="I407" i="50"/>
  <c r="I403" i="50"/>
  <c r="I399" i="50"/>
  <c r="I395" i="50"/>
  <c r="I391" i="50"/>
  <c r="I387" i="50"/>
  <c r="I383" i="50"/>
  <c r="I379" i="50"/>
  <c r="I375" i="50"/>
  <c r="I371" i="50"/>
  <c r="I367" i="50"/>
  <c r="I363" i="50"/>
  <c r="I359" i="50"/>
  <c r="H506" i="50"/>
  <c r="H502" i="50"/>
  <c r="H498" i="50"/>
  <c r="H494" i="50"/>
  <c r="H490" i="50"/>
  <c r="H486" i="50"/>
  <c r="H482" i="50"/>
  <c r="H478" i="50"/>
  <c r="H474" i="50"/>
  <c r="H470" i="50"/>
  <c r="H466" i="50"/>
  <c r="H462" i="50"/>
  <c r="H458" i="50"/>
  <c r="H454" i="50"/>
  <c r="H450" i="50"/>
  <c r="H446" i="50"/>
  <c r="H442" i="50"/>
  <c r="H438" i="50"/>
  <c r="H434" i="50"/>
  <c r="H430" i="50"/>
  <c r="H426" i="50"/>
  <c r="H422" i="50"/>
  <c r="H418" i="50"/>
  <c r="H414" i="50"/>
  <c r="H410" i="50"/>
  <c r="H406" i="50"/>
  <c r="H402" i="50"/>
  <c r="H398" i="50"/>
  <c r="H394" i="50"/>
  <c r="H390" i="50"/>
  <c r="H386" i="50"/>
  <c r="H382" i="50"/>
  <c r="H378" i="50"/>
  <c r="H374" i="50"/>
  <c r="H370" i="50"/>
  <c r="H366" i="50"/>
  <c r="H362" i="50"/>
  <c r="H357" i="50"/>
  <c r="J358" i="50"/>
  <c r="H358" i="50"/>
  <c r="J354" i="50"/>
  <c r="H354" i="50"/>
  <c r="J350" i="50"/>
  <c r="H350" i="50"/>
  <c r="J346" i="50"/>
  <c r="H346" i="50"/>
  <c r="J342" i="50"/>
  <c r="H342" i="50"/>
  <c r="J338" i="50"/>
  <c r="H338" i="50"/>
  <c r="J334" i="50"/>
  <c r="H334" i="50"/>
  <c r="J330" i="50"/>
  <c r="H330" i="50"/>
  <c r="J326" i="50"/>
  <c r="H326" i="50"/>
  <c r="J322" i="50"/>
  <c r="H322" i="50"/>
  <c r="J318" i="50"/>
  <c r="H318" i="50"/>
  <c r="J314" i="50"/>
  <c r="H314" i="50"/>
  <c r="J310" i="50"/>
  <c r="H310" i="50"/>
  <c r="I504" i="50"/>
  <c r="I500" i="50"/>
  <c r="I496" i="50"/>
  <c r="I492" i="50"/>
  <c r="I488" i="50"/>
  <c r="I484" i="50"/>
  <c r="I480" i="50"/>
  <c r="I476" i="50"/>
  <c r="I472" i="50"/>
  <c r="I468" i="50"/>
  <c r="I464" i="50"/>
  <c r="I460" i="50"/>
  <c r="I456" i="50"/>
  <c r="I452" i="50"/>
  <c r="I448" i="50"/>
  <c r="I444" i="50"/>
  <c r="I440" i="50"/>
  <c r="I436" i="50"/>
  <c r="I432" i="50"/>
  <c r="I428" i="50"/>
  <c r="I424" i="50"/>
  <c r="I420" i="50"/>
  <c r="I416" i="50"/>
  <c r="I412" i="50"/>
  <c r="I408" i="50"/>
  <c r="I404" i="50"/>
  <c r="I400" i="50"/>
  <c r="I396" i="50"/>
  <c r="I392" i="50"/>
  <c r="I388" i="50"/>
  <c r="I384" i="50"/>
  <c r="I380" i="50"/>
  <c r="I376" i="50"/>
  <c r="I372" i="50"/>
  <c r="I368" i="50"/>
  <c r="I364" i="50"/>
  <c r="I360" i="50"/>
  <c r="H507" i="50"/>
  <c r="H503" i="50"/>
  <c r="H499" i="50"/>
  <c r="H495" i="50"/>
  <c r="H491" i="50"/>
  <c r="H487" i="50"/>
  <c r="H483" i="50"/>
  <c r="H479" i="50"/>
  <c r="H475" i="50"/>
  <c r="H471" i="50"/>
  <c r="H467" i="50"/>
  <c r="H463" i="50"/>
  <c r="H459" i="50"/>
  <c r="H455" i="50"/>
  <c r="H451" i="50"/>
  <c r="H447" i="50"/>
  <c r="H443" i="50"/>
  <c r="H439" i="50"/>
  <c r="H435" i="50"/>
  <c r="H431" i="50"/>
  <c r="H427" i="50"/>
  <c r="H423" i="50"/>
  <c r="H419" i="50"/>
  <c r="H415" i="50"/>
  <c r="H411" i="50"/>
  <c r="H407" i="50"/>
  <c r="H403" i="50"/>
  <c r="H399" i="50"/>
  <c r="H395" i="50"/>
  <c r="H391" i="50"/>
  <c r="H387" i="50"/>
  <c r="H383" i="50"/>
  <c r="H379" i="50"/>
  <c r="H375" i="50"/>
  <c r="H371" i="50"/>
  <c r="H367" i="50"/>
  <c r="H363" i="50"/>
  <c r="H359" i="50"/>
  <c r="J355" i="50"/>
  <c r="H355" i="50"/>
  <c r="J351" i="50"/>
  <c r="H351" i="50"/>
  <c r="J347" i="50"/>
  <c r="H347" i="50"/>
  <c r="J343" i="50"/>
  <c r="H343" i="50"/>
  <c r="J339" i="50"/>
  <c r="H339" i="50"/>
  <c r="J335" i="50"/>
  <c r="H335" i="50"/>
  <c r="J331" i="50"/>
  <c r="H331" i="50"/>
  <c r="J327" i="50"/>
  <c r="H327" i="50"/>
  <c r="J323" i="50"/>
  <c r="H323" i="50"/>
  <c r="J319" i="50"/>
  <c r="H319" i="50"/>
  <c r="J315" i="50"/>
  <c r="H315" i="50"/>
  <c r="J311" i="50"/>
  <c r="H311" i="50"/>
  <c r="H504" i="50"/>
  <c r="H500" i="50"/>
  <c r="H496" i="50"/>
  <c r="H492" i="50"/>
  <c r="H488" i="50"/>
  <c r="H484" i="50"/>
  <c r="H480" i="50"/>
  <c r="H476" i="50"/>
  <c r="H472" i="50"/>
  <c r="H468" i="50"/>
  <c r="H464" i="50"/>
  <c r="H460" i="50"/>
  <c r="H456" i="50"/>
  <c r="H452" i="50"/>
  <c r="H448" i="50"/>
  <c r="H444" i="50"/>
  <c r="H440" i="50"/>
  <c r="H436" i="50"/>
  <c r="H432" i="50"/>
  <c r="H428" i="50"/>
  <c r="H424" i="50"/>
  <c r="H420" i="50"/>
  <c r="H416" i="50"/>
  <c r="H412" i="50"/>
  <c r="H408" i="50"/>
  <c r="H404" i="50"/>
  <c r="H400" i="50"/>
  <c r="H396" i="50"/>
  <c r="H392" i="50"/>
  <c r="H388" i="50"/>
  <c r="H384" i="50"/>
  <c r="H380" i="50"/>
  <c r="H376" i="50"/>
  <c r="H372" i="50"/>
  <c r="H368" i="50"/>
  <c r="H364" i="50"/>
  <c r="H360" i="50"/>
  <c r="J356" i="50"/>
  <c r="H356" i="50"/>
  <c r="J352" i="50"/>
  <c r="H352" i="50"/>
  <c r="J348" i="50"/>
  <c r="H348" i="50"/>
  <c r="J344" i="50"/>
  <c r="H344" i="50"/>
  <c r="J340" i="50"/>
  <c r="H340" i="50"/>
  <c r="J336" i="50"/>
  <c r="H336" i="50"/>
  <c r="J332" i="50"/>
  <c r="H332" i="50"/>
  <c r="J328" i="50"/>
  <c r="H328" i="50"/>
  <c r="J324" i="50"/>
  <c r="H324" i="50"/>
  <c r="J320" i="50"/>
  <c r="H320" i="50"/>
  <c r="J316" i="50"/>
  <c r="H316" i="50"/>
  <c r="J312" i="50"/>
  <c r="H312" i="50"/>
  <c r="J308" i="50"/>
  <c r="H308" i="50"/>
  <c r="H505" i="50"/>
  <c r="H501" i="50"/>
  <c r="H497" i="50"/>
  <c r="H493" i="50"/>
  <c r="H489" i="50"/>
  <c r="H485" i="50"/>
  <c r="H481" i="50"/>
  <c r="H477" i="50"/>
  <c r="H473" i="50"/>
  <c r="H469" i="50"/>
  <c r="H465" i="50"/>
  <c r="H461" i="50"/>
  <c r="H457" i="50"/>
  <c r="H453" i="50"/>
  <c r="H449" i="50"/>
  <c r="H445" i="50"/>
  <c r="H441" i="50"/>
  <c r="H437" i="50"/>
  <c r="H433" i="50"/>
  <c r="H429" i="50"/>
  <c r="H425" i="50"/>
  <c r="H421" i="50"/>
  <c r="H417" i="50"/>
  <c r="H413" i="50"/>
  <c r="H409" i="50"/>
  <c r="H405" i="50"/>
  <c r="H401" i="50"/>
  <c r="H397" i="50"/>
  <c r="H393" i="50"/>
  <c r="H389" i="50"/>
  <c r="H385" i="50"/>
  <c r="H381" i="50"/>
  <c r="H377" i="50"/>
  <c r="H373" i="50"/>
  <c r="H369" i="50"/>
  <c r="H365" i="50"/>
  <c r="H361" i="50"/>
  <c r="J505" i="49"/>
  <c r="I505" i="49"/>
  <c r="J501" i="49"/>
  <c r="I501" i="49"/>
  <c r="J497" i="49"/>
  <c r="I497" i="49"/>
  <c r="J493" i="49"/>
  <c r="I493" i="49"/>
  <c r="J489" i="49"/>
  <c r="I489" i="49"/>
  <c r="J485" i="49"/>
  <c r="I485" i="49"/>
  <c r="J481" i="49"/>
  <c r="I481" i="49"/>
  <c r="J477" i="49"/>
  <c r="I477" i="49"/>
  <c r="J473" i="49"/>
  <c r="I473" i="49"/>
  <c r="J469" i="49"/>
  <c r="I469" i="49"/>
  <c r="J465" i="49"/>
  <c r="I465" i="49"/>
  <c r="J461" i="49"/>
  <c r="I461" i="49"/>
  <c r="J457" i="49"/>
  <c r="I457" i="49"/>
  <c r="J453" i="49"/>
  <c r="I453" i="49"/>
  <c r="J449" i="49"/>
  <c r="I449" i="49"/>
  <c r="J445" i="49"/>
  <c r="I445" i="49"/>
  <c r="J441" i="49"/>
  <c r="I441" i="49"/>
  <c r="J437" i="49"/>
  <c r="I437" i="49"/>
  <c r="J433" i="49"/>
  <c r="I433" i="49"/>
  <c r="J429" i="49"/>
  <c r="I429" i="49"/>
  <c r="J425" i="49"/>
  <c r="I425" i="49"/>
  <c r="J421" i="49"/>
  <c r="I421" i="49"/>
  <c r="J417" i="49"/>
  <c r="I417" i="49"/>
  <c r="J413" i="49"/>
  <c r="I413" i="49"/>
  <c r="J409" i="49"/>
  <c r="I409" i="49"/>
  <c r="J405" i="49"/>
  <c r="I405" i="49"/>
  <c r="J401" i="49"/>
  <c r="I401" i="49"/>
  <c r="J397" i="49"/>
  <c r="I397" i="49"/>
  <c r="J393" i="49"/>
  <c r="I393" i="49"/>
  <c r="J389" i="49"/>
  <c r="I389" i="49"/>
  <c r="J385" i="49"/>
  <c r="I385" i="49"/>
  <c r="J381" i="49"/>
  <c r="I381" i="49"/>
  <c r="J377" i="49"/>
  <c r="I377" i="49"/>
  <c r="J373" i="49"/>
  <c r="I373" i="49"/>
  <c r="J369" i="49"/>
  <c r="I369" i="49"/>
  <c r="J365" i="49"/>
  <c r="I365" i="49"/>
  <c r="H365" i="49"/>
  <c r="J361" i="49"/>
  <c r="I361" i="49"/>
  <c r="H361" i="49"/>
  <c r="J357" i="49"/>
  <c r="I357" i="49"/>
  <c r="H357" i="49"/>
  <c r="J353" i="49"/>
  <c r="I353" i="49"/>
  <c r="H353" i="49"/>
  <c r="J349" i="49"/>
  <c r="I349" i="49"/>
  <c r="H349" i="49"/>
  <c r="J345" i="49"/>
  <c r="I345" i="49"/>
  <c r="H345" i="49"/>
  <c r="J341" i="49"/>
  <c r="I341" i="49"/>
  <c r="H341" i="49"/>
  <c r="J337" i="49"/>
  <c r="I337" i="49"/>
  <c r="H337" i="49"/>
  <c r="J333" i="49"/>
  <c r="I333" i="49"/>
  <c r="H333" i="49"/>
  <c r="J329" i="49"/>
  <c r="I329" i="49"/>
  <c r="H329" i="49"/>
  <c r="J325" i="49"/>
  <c r="I325" i="49"/>
  <c r="H325" i="49"/>
  <c r="J321" i="49"/>
  <c r="I321" i="49"/>
  <c r="H321" i="49"/>
  <c r="J317" i="49"/>
  <c r="I317" i="49"/>
  <c r="H317" i="49"/>
  <c r="J313" i="49"/>
  <c r="I313" i="49"/>
  <c r="H313" i="49"/>
  <c r="J309" i="49"/>
  <c r="I309" i="49"/>
  <c r="H309" i="49"/>
  <c r="J506" i="49"/>
  <c r="I506" i="49"/>
  <c r="J502" i="49"/>
  <c r="I502" i="49"/>
  <c r="J498" i="49"/>
  <c r="I498" i="49"/>
  <c r="J494" i="49"/>
  <c r="I494" i="49"/>
  <c r="J490" i="49"/>
  <c r="I490" i="49"/>
  <c r="J486" i="49"/>
  <c r="I486" i="49"/>
  <c r="J482" i="49"/>
  <c r="I482" i="49"/>
  <c r="J478" i="49"/>
  <c r="I478" i="49"/>
  <c r="J474" i="49"/>
  <c r="I474" i="49"/>
  <c r="J470" i="49"/>
  <c r="I470" i="49"/>
  <c r="J466" i="49"/>
  <c r="I466" i="49"/>
  <c r="J462" i="49"/>
  <c r="I462" i="49"/>
  <c r="J458" i="49"/>
  <c r="I458" i="49"/>
  <c r="J454" i="49"/>
  <c r="I454" i="49"/>
  <c r="J450" i="49"/>
  <c r="I450" i="49"/>
  <c r="J446" i="49"/>
  <c r="I446" i="49"/>
  <c r="J442" i="49"/>
  <c r="I442" i="49"/>
  <c r="J438" i="49"/>
  <c r="I438" i="49"/>
  <c r="J434" i="49"/>
  <c r="I434" i="49"/>
  <c r="J430" i="49"/>
  <c r="I430" i="49"/>
  <c r="J426" i="49"/>
  <c r="I426" i="49"/>
  <c r="J422" i="49"/>
  <c r="I422" i="49"/>
  <c r="J418" i="49"/>
  <c r="I418" i="49"/>
  <c r="J414" i="49"/>
  <c r="I414" i="49"/>
  <c r="J410" i="49"/>
  <c r="I410" i="49"/>
  <c r="J406" i="49"/>
  <c r="I406" i="49"/>
  <c r="J402" i="49"/>
  <c r="I402" i="49"/>
  <c r="I398" i="49"/>
  <c r="J398" i="49"/>
  <c r="J394" i="49"/>
  <c r="I394" i="49"/>
  <c r="J390" i="49"/>
  <c r="I390" i="49"/>
  <c r="I386" i="49"/>
  <c r="J386" i="49"/>
  <c r="I382" i="49"/>
  <c r="J382" i="49"/>
  <c r="J378" i="49"/>
  <c r="I378" i="49"/>
  <c r="J374" i="49"/>
  <c r="I374" i="49"/>
  <c r="I370" i="49"/>
  <c r="J370" i="49"/>
  <c r="I366" i="49"/>
  <c r="J366" i="49"/>
  <c r="J362" i="49"/>
  <c r="I362" i="49"/>
  <c r="J358" i="49"/>
  <c r="I358" i="49"/>
  <c r="I354" i="49"/>
  <c r="J354" i="49"/>
  <c r="I350" i="49"/>
  <c r="J350" i="49"/>
  <c r="J346" i="49"/>
  <c r="I346" i="49"/>
  <c r="J342" i="49"/>
  <c r="I342" i="49"/>
  <c r="I338" i="49"/>
  <c r="J338" i="49"/>
  <c r="I334" i="49"/>
  <c r="J334" i="49"/>
  <c r="J330" i="49"/>
  <c r="I330" i="49"/>
  <c r="J326" i="49"/>
  <c r="I326" i="49"/>
  <c r="I322" i="49"/>
  <c r="J322" i="49"/>
  <c r="I318" i="49"/>
  <c r="J318" i="49"/>
  <c r="J314" i="49"/>
  <c r="I314" i="49"/>
  <c r="J310" i="49"/>
  <c r="I310" i="49"/>
  <c r="H505" i="49"/>
  <c r="H501" i="49"/>
  <c r="H497" i="49"/>
  <c r="H493" i="49"/>
  <c r="H489" i="49"/>
  <c r="H485" i="49"/>
  <c r="H481" i="49"/>
  <c r="H477" i="49"/>
  <c r="H473" i="49"/>
  <c r="H469" i="49"/>
  <c r="H465" i="49"/>
  <c r="H461" i="49"/>
  <c r="H457" i="49"/>
  <c r="H453" i="49"/>
  <c r="H449" i="49"/>
  <c r="H445" i="49"/>
  <c r="H441" i="49"/>
  <c r="H437" i="49"/>
  <c r="H433" i="49"/>
  <c r="H429" i="49"/>
  <c r="H425" i="49"/>
  <c r="H421" i="49"/>
  <c r="H417" i="49"/>
  <c r="H413" i="49"/>
  <c r="H409" i="49"/>
  <c r="H405" i="49"/>
  <c r="H401" i="49"/>
  <c r="H397" i="49"/>
  <c r="H393" i="49"/>
  <c r="H389" i="49"/>
  <c r="H385" i="49"/>
  <c r="H381" i="49"/>
  <c r="H377" i="49"/>
  <c r="H373" i="49"/>
  <c r="H369" i="49"/>
  <c r="I507" i="49"/>
  <c r="J507" i="49"/>
  <c r="I503" i="49"/>
  <c r="J503" i="49"/>
  <c r="I499" i="49"/>
  <c r="J499" i="49"/>
  <c r="I495" i="49"/>
  <c r="J495" i="49"/>
  <c r="I491" i="49"/>
  <c r="J491" i="49"/>
  <c r="I487" i="49"/>
  <c r="J487" i="49"/>
  <c r="I483" i="49"/>
  <c r="J483" i="49"/>
  <c r="I479" i="49"/>
  <c r="J479" i="49"/>
  <c r="I475" i="49"/>
  <c r="J475" i="49"/>
  <c r="I471" i="49"/>
  <c r="J471" i="49"/>
  <c r="I467" i="49"/>
  <c r="J467" i="49"/>
  <c r="I463" i="49"/>
  <c r="J463" i="49"/>
  <c r="I459" i="49"/>
  <c r="J459" i="49"/>
  <c r="I455" i="49"/>
  <c r="J455" i="49"/>
  <c r="I451" i="49"/>
  <c r="J451" i="49"/>
  <c r="I447" i="49"/>
  <c r="J447" i="49"/>
  <c r="I443" i="49"/>
  <c r="J443" i="49"/>
  <c r="I439" i="49"/>
  <c r="J439" i="49"/>
  <c r="I435" i="49"/>
  <c r="J435" i="49"/>
  <c r="I431" i="49"/>
  <c r="J431" i="49"/>
  <c r="I427" i="49"/>
  <c r="J427" i="49"/>
  <c r="I423" i="49"/>
  <c r="J423" i="49"/>
  <c r="I419" i="49"/>
  <c r="J419" i="49"/>
  <c r="I415" i="49"/>
  <c r="J415" i="49"/>
  <c r="I411" i="49"/>
  <c r="J411" i="49"/>
  <c r="I407" i="49"/>
  <c r="J407" i="49"/>
  <c r="I403" i="49"/>
  <c r="J403" i="49"/>
  <c r="J399" i="49"/>
  <c r="I399" i="49"/>
  <c r="J395" i="49"/>
  <c r="I395" i="49"/>
  <c r="J391" i="49"/>
  <c r="I391" i="49"/>
  <c r="J387" i="49"/>
  <c r="I387" i="49"/>
  <c r="J383" i="49"/>
  <c r="I383" i="49"/>
  <c r="J379" i="49"/>
  <c r="I379" i="49"/>
  <c r="J375" i="49"/>
  <c r="I375" i="49"/>
  <c r="J371" i="49"/>
  <c r="I371" i="49"/>
  <c r="J367" i="49"/>
  <c r="I367" i="49"/>
  <c r="J363" i="49"/>
  <c r="I363" i="49"/>
  <c r="H363" i="49"/>
  <c r="J359" i="49"/>
  <c r="I359" i="49"/>
  <c r="H359" i="49"/>
  <c r="J355" i="49"/>
  <c r="I355" i="49"/>
  <c r="H355" i="49"/>
  <c r="J351" i="49"/>
  <c r="I351" i="49"/>
  <c r="H351" i="49"/>
  <c r="J347" i="49"/>
  <c r="I347" i="49"/>
  <c r="H347" i="49"/>
  <c r="J343" i="49"/>
  <c r="I343" i="49"/>
  <c r="H343" i="49"/>
  <c r="J339" i="49"/>
  <c r="I339" i="49"/>
  <c r="H339" i="49"/>
  <c r="J335" i="49"/>
  <c r="I335" i="49"/>
  <c r="H335" i="49"/>
  <c r="J331" i="49"/>
  <c r="I331" i="49"/>
  <c r="H331" i="49"/>
  <c r="J327" i="49"/>
  <c r="I327" i="49"/>
  <c r="H327" i="49"/>
  <c r="J323" i="49"/>
  <c r="I323" i="49"/>
  <c r="H323" i="49"/>
  <c r="J319" i="49"/>
  <c r="I319" i="49"/>
  <c r="H319" i="49"/>
  <c r="J315" i="49"/>
  <c r="I315" i="49"/>
  <c r="H315" i="49"/>
  <c r="J311" i="49"/>
  <c r="I311" i="49"/>
  <c r="H311" i="49"/>
  <c r="H506" i="49"/>
  <c r="H502" i="49"/>
  <c r="H498" i="49"/>
  <c r="H494" i="49"/>
  <c r="H490" i="49"/>
  <c r="H486" i="49"/>
  <c r="H482" i="49"/>
  <c r="H478" i="49"/>
  <c r="H474" i="49"/>
  <c r="H470" i="49"/>
  <c r="H466" i="49"/>
  <c r="H462" i="49"/>
  <c r="H458" i="49"/>
  <c r="H454" i="49"/>
  <c r="H450" i="49"/>
  <c r="H446" i="49"/>
  <c r="H442" i="49"/>
  <c r="H438" i="49"/>
  <c r="H434" i="49"/>
  <c r="H430" i="49"/>
  <c r="H426" i="49"/>
  <c r="H422" i="49"/>
  <c r="H418" i="49"/>
  <c r="H414" i="49"/>
  <c r="H410" i="49"/>
  <c r="H406" i="49"/>
  <c r="H402" i="49"/>
  <c r="H398" i="49"/>
  <c r="H394" i="49"/>
  <c r="H390" i="49"/>
  <c r="H386" i="49"/>
  <c r="H382" i="49"/>
  <c r="H378" i="49"/>
  <c r="H374" i="49"/>
  <c r="H370" i="49"/>
  <c r="H366" i="49"/>
  <c r="H358" i="49"/>
  <c r="H350" i="49"/>
  <c r="H342" i="49"/>
  <c r="H334" i="49"/>
  <c r="H326" i="49"/>
  <c r="H318" i="49"/>
  <c r="H310" i="49"/>
  <c r="J504" i="49"/>
  <c r="I504" i="49"/>
  <c r="J500" i="49"/>
  <c r="I500" i="49"/>
  <c r="J496" i="49"/>
  <c r="I496" i="49"/>
  <c r="J492" i="49"/>
  <c r="I492" i="49"/>
  <c r="J488" i="49"/>
  <c r="I488" i="49"/>
  <c r="J484" i="49"/>
  <c r="I484" i="49"/>
  <c r="J480" i="49"/>
  <c r="I480" i="49"/>
  <c r="J476" i="49"/>
  <c r="I476" i="49"/>
  <c r="J472" i="49"/>
  <c r="I472" i="49"/>
  <c r="J468" i="49"/>
  <c r="I468" i="49"/>
  <c r="J464" i="49"/>
  <c r="I464" i="49"/>
  <c r="J460" i="49"/>
  <c r="I460" i="49"/>
  <c r="J456" i="49"/>
  <c r="I456" i="49"/>
  <c r="J452" i="49"/>
  <c r="I452" i="49"/>
  <c r="J448" i="49"/>
  <c r="I448" i="49"/>
  <c r="J444" i="49"/>
  <c r="I444" i="49"/>
  <c r="J440" i="49"/>
  <c r="I440" i="49"/>
  <c r="J436" i="49"/>
  <c r="I436" i="49"/>
  <c r="J432" i="49"/>
  <c r="I432" i="49"/>
  <c r="J428" i="49"/>
  <c r="I428" i="49"/>
  <c r="J424" i="49"/>
  <c r="I424" i="49"/>
  <c r="J420" i="49"/>
  <c r="I420" i="49"/>
  <c r="J416" i="49"/>
  <c r="I416" i="49"/>
  <c r="J412" i="49"/>
  <c r="I412" i="49"/>
  <c r="J408" i="49"/>
  <c r="I408" i="49"/>
  <c r="J404" i="49"/>
  <c r="I404" i="49"/>
  <c r="J400" i="49"/>
  <c r="I400" i="49"/>
  <c r="J396" i="49"/>
  <c r="I396" i="49"/>
  <c r="J392" i="49"/>
  <c r="I392" i="49"/>
  <c r="J388" i="49"/>
  <c r="I388" i="49"/>
  <c r="J384" i="49"/>
  <c r="I384" i="49"/>
  <c r="J380" i="49"/>
  <c r="I380" i="49"/>
  <c r="J376" i="49"/>
  <c r="I376" i="49"/>
  <c r="J372" i="49"/>
  <c r="I372" i="49"/>
  <c r="J368" i="49"/>
  <c r="I368" i="49"/>
  <c r="J364" i="49"/>
  <c r="I364" i="49"/>
  <c r="J360" i="49"/>
  <c r="I360" i="49"/>
  <c r="J356" i="49"/>
  <c r="I356" i="49"/>
  <c r="J352" i="49"/>
  <c r="I352" i="49"/>
  <c r="J348" i="49"/>
  <c r="I348" i="49"/>
  <c r="J344" i="49"/>
  <c r="I344" i="49"/>
  <c r="J340" i="49"/>
  <c r="I340" i="49"/>
  <c r="J336" i="49"/>
  <c r="I336" i="49"/>
  <c r="J332" i="49"/>
  <c r="I332" i="49"/>
  <c r="J328" i="49"/>
  <c r="I328" i="49"/>
  <c r="J324" i="49"/>
  <c r="I324" i="49"/>
  <c r="J320" i="49"/>
  <c r="I320" i="49"/>
  <c r="J316" i="49"/>
  <c r="I316" i="49"/>
  <c r="J312" i="49"/>
  <c r="I312" i="49"/>
  <c r="J308" i="49"/>
  <c r="I308" i="49"/>
  <c r="H507" i="49"/>
  <c r="H503" i="49"/>
  <c r="H499" i="49"/>
  <c r="H495" i="49"/>
  <c r="H491" i="49"/>
  <c r="H487" i="49"/>
  <c r="H483" i="49"/>
  <c r="H479" i="49"/>
  <c r="H475" i="49"/>
  <c r="H471" i="49"/>
  <c r="H467" i="49"/>
  <c r="H463" i="49"/>
  <c r="H459" i="49"/>
  <c r="H455" i="49"/>
  <c r="H451" i="49"/>
  <c r="H447" i="49"/>
  <c r="H443" i="49"/>
  <c r="H439" i="49"/>
  <c r="H435" i="49"/>
  <c r="H431" i="49"/>
  <c r="H427" i="49"/>
  <c r="H423" i="49"/>
  <c r="H419" i="49"/>
  <c r="H415" i="49"/>
  <c r="H411" i="49"/>
  <c r="H407" i="49"/>
  <c r="H403" i="49"/>
  <c r="H399" i="49"/>
  <c r="H395" i="49"/>
  <c r="H391" i="49"/>
  <c r="H387" i="49"/>
  <c r="H383" i="49"/>
  <c r="H379" i="49"/>
  <c r="H375" i="49"/>
  <c r="H371" i="49"/>
  <c r="H367" i="49"/>
  <c r="H360" i="49"/>
  <c r="H352" i="49"/>
  <c r="H344" i="49"/>
  <c r="H336" i="49"/>
  <c r="H328" i="49"/>
  <c r="H320" i="49"/>
  <c r="H312" i="49"/>
  <c r="H54" i="48"/>
  <c r="H50" i="48"/>
  <c r="H46" i="48"/>
  <c r="H42" i="48"/>
  <c r="H38" i="48"/>
  <c r="I55" i="48"/>
  <c r="I51" i="48"/>
  <c r="I47" i="48"/>
  <c r="I43" i="48"/>
  <c r="I39" i="48"/>
  <c r="J56" i="48"/>
  <c r="J52" i="48"/>
  <c r="J48" i="48"/>
  <c r="J44" i="48"/>
  <c r="J40" i="48"/>
  <c r="H107" i="47"/>
  <c r="H103" i="47"/>
  <c r="H99" i="47"/>
  <c r="H95" i="47"/>
  <c r="H91" i="47"/>
  <c r="H87" i="47"/>
  <c r="H83" i="47"/>
  <c r="H79" i="47"/>
  <c r="H75" i="47"/>
  <c r="H71" i="47"/>
  <c r="H67" i="47"/>
  <c r="H63" i="47"/>
  <c r="H59" i="47"/>
  <c r="H55" i="47"/>
  <c r="H51" i="47"/>
  <c r="H47" i="47"/>
  <c r="H43" i="47"/>
  <c r="H39" i="47"/>
  <c r="I106" i="47"/>
  <c r="I102" i="47"/>
  <c r="I98" i="47"/>
  <c r="I94" i="47"/>
  <c r="I90" i="47"/>
  <c r="I86" i="47"/>
  <c r="I82" i="47"/>
  <c r="I78" i="47"/>
  <c r="I74" i="47"/>
  <c r="I70" i="47"/>
  <c r="I66" i="47"/>
  <c r="I62" i="47"/>
  <c r="I58" i="47"/>
  <c r="I54" i="47"/>
  <c r="I50" i="47"/>
  <c r="I46" i="47"/>
  <c r="I42" i="47"/>
  <c r="I38" i="47"/>
  <c r="J105" i="47"/>
  <c r="J97" i="47"/>
  <c r="J93" i="47"/>
  <c r="J89" i="47"/>
  <c r="J85" i="47"/>
  <c r="J81" i="47"/>
  <c r="J77" i="47"/>
  <c r="J73" i="47"/>
  <c r="J69" i="47"/>
  <c r="J65" i="47"/>
  <c r="J61" i="47"/>
  <c r="J57" i="47"/>
  <c r="J53" i="47"/>
  <c r="J49" i="47"/>
  <c r="J45" i="47"/>
  <c r="J41" i="47"/>
  <c r="H55" i="46"/>
  <c r="H51" i="46"/>
  <c r="H47" i="46"/>
  <c r="H43" i="46"/>
  <c r="H39" i="46"/>
  <c r="I56" i="46"/>
  <c r="I52" i="46"/>
  <c r="I48" i="46"/>
  <c r="I44" i="46"/>
  <c r="I40" i="46"/>
  <c r="J57" i="46"/>
  <c r="J53" i="46"/>
  <c r="J49" i="46"/>
  <c r="J45" i="46"/>
  <c r="J41" i="46"/>
  <c r="H55" i="48"/>
  <c r="H51" i="48"/>
  <c r="H47" i="48"/>
  <c r="H43" i="48"/>
  <c r="H39" i="48"/>
  <c r="I56" i="48"/>
  <c r="I52" i="48"/>
  <c r="I48" i="48"/>
  <c r="I44" i="48"/>
  <c r="I40" i="48"/>
  <c r="J57" i="48"/>
  <c r="J53" i="48"/>
  <c r="J49" i="48"/>
  <c r="J45" i="48"/>
  <c r="J41" i="48"/>
  <c r="H104" i="47"/>
  <c r="H100" i="47"/>
  <c r="H96" i="47"/>
  <c r="H92" i="47"/>
  <c r="H88" i="47"/>
  <c r="H84" i="47"/>
  <c r="H80" i="47"/>
  <c r="H76" i="47"/>
  <c r="H72" i="47"/>
  <c r="H68" i="47"/>
  <c r="H64" i="47"/>
  <c r="H60" i="47"/>
  <c r="H56" i="47"/>
  <c r="H52" i="47"/>
  <c r="H48" i="47"/>
  <c r="H44" i="47"/>
  <c r="H40" i="47"/>
  <c r="J106" i="47"/>
  <c r="J102" i="47"/>
  <c r="J98" i="47"/>
  <c r="J94" i="47"/>
  <c r="J90" i="47"/>
  <c r="J86" i="47"/>
  <c r="J82" i="47"/>
  <c r="J78" i="47"/>
  <c r="J74" i="47"/>
  <c r="J70" i="47"/>
  <c r="J66" i="47"/>
  <c r="J62" i="47"/>
  <c r="J58" i="47"/>
  <c r="J54" i="47"/>
  <c r="J50" i="47"/>
  <c r="J46" i="47"/>
  <c r="J42" i="47"/>
  <c r="J38" i="47"/>
  <c r="H56" i="46"/>
  <c r="H52" i="46"/>
  <c r="H48" i="46"/>
  <c r="H44" i="46"/>
  <c r="H40" i="46"/>
  <c r="J54" i="46"/>
  <c r="J50" i="46"/>
  <c r="J46" i="46"/>
  <c r="J42" i="46"/>
  <c r="J38" i="46"/>
  <c r="K23" i="14"/>
  <c r="L11" i="15"/>
  <c r="K11" i="15"/>
  <c r="J11" i="15"/>
  <c r="I11" i="15"/>
  <c r="H11" i="15"/>
  <c r="G11" i="15"/>
  <c r="F11" i="15"/>
  <c r="E11" i="15"/>
  <c r="D11" i="15"/>
  <c r="C11" i="15"/>
  <c r="J15" i="14"/>
  <c r="J14" i="14"/>
  <c r="J25" i="14"/>
  <c r="J24" i="14"/>
  <c r="B25" i="14"/>
  <c r="B24" i="14"/>
  <c r="B15" i="14"/>
  <c r="B14" i="14"/>
  <c r="J47" i="14"/>
  <c r="J46" i="14"/>
  <c r="B47" i="14"/>
  <c r="E7" i="2" l="1"/>
  <c r="D7" i="2"/>
  <c r="P9" i="10"/>
  <c r="J7" i="60" s="1"/>
  <c r="H33" i="22"/>
  <c r="H32" i="22"/>
  <c r="H29" i="22"/>
  <c r="H28" i="22"/>
  <c r="E33" i="22"/>
  <c r="E32" i="22"/>
  <c r="E29" i="22"/>
  <c r="E28" i="22"/>
  <c r="E30" i="22" l="1"/>
  <c r="H30" i="22"/>
  <c r="H34" i="22"/>
  <c r="E34" i="22"/>
  <c r="U29" i="56"/>
  <c r="T29" i="56"/>
  <c r="S29" i="56"/>
  <c r="R29" i="56"/>
  <c r="Q29" i="56"/>
  <c r="P29" i="56"/>
  <c r="O29" i="56"/>
  <c r="N29" i="56"/>
  <c r="M29" i="56"/>
  <c r="L29" i="56"/>
  <c r="I29" i="56"/>
  <c r="H29" i="56"/>
  <c r="G29" i="56"/>
  <c r="F29" i="56"/>
  <c r="E29" i="56"/>
  <c r="D29" i="56"/>
  <c r="C29" i="56"/>
  <c r="B29" i="56"/>
  <c r="U21" i="56"/>
  <c r="T21" i="56"/>
  <c r="S21" i="56"/>
  <c r="R21" i="56"/>
  <c r="Q21" i="56"/>
  <c r="P21" i="56"/>
  <c r="O21" i="56"/>
  <c r="N21" i="56"/>
  <c r="M21" i="56"/>
  <c r="L21" i="56"/>
  <c r="I21" i="56"/>
  <c r="H21" i="56"/>
  <c r="G21" i="56"/>
  <c r="F21" i="56"/>
  <c r="E21" i="56"/>
  <c r="D21" i="56"/>
  <c r="C21" i="56"/>
  <c r="B21" i="56"/>
  <c r="U13" i="56"/>
  <c r="T13" i="56"/>
  <c r="S13" i="56"/>
  <c r="R13" i="56"/>
  <c r="Q13" i="56"/>
  <c r="P13" i="56"/>
  <c r="O13" i="56"/>
  <c r="N13" i="56"/>
  <c r="M13" i="56"/>
  <c r="L13" i="56"/>
  <c r="I13" i="56"/>
  <c r="H13" i="56"/>
  <c r="G13" i="56"/>
  <c r="F13" i="56"/>
  <c r="E13" i="56"/>
  <c r="D13" i="56"/>
  <c r="C13" i="56"/>
  <c r="B13" i="56"/>
  <c r="G1" i="56"/>
  <c r="C1" i="56"/>
  <c r="M1" i="56" s="1"/>
  <c r="AA1" i="56" s="1"/>
  <c r="J35" i="14"/>
  <c r="J34" i="14"/>
  <c r="B35" i="14"/>
  <c r="B34" i="14"/>
  <c r="K33" i="9"/>
  <c r="F33" i="9"/>
  <c r="K32" i="9"/>
  <c r="F32" i="9"/>
  <c r="K24" i="9"/>
  <c r="F24" i="9"/>
  <c r="K23" i="9"/>
  <c r="F23" i="9"/>
  <c r="I15" i="9"/>
  <c r="I14" i="9"/>
  <c r="D15" i="9"/>
  <c r="D14" i="9"/>
  <c r="F15" i="9" l="1"/>
  <c r="D42" i="9"/>
  <c r="F42" i="9" s="1"/>
  <c r="K15" i="9"/>
  <c r="I42" i="9"/>
  <c r="K42" i="9" s="1"/>
  <c r="F14" i="9"/>
  <c r="D41" i="9"/>
  <c r="F41" i="9" s="1"/>
  <c r="K14" i="9"/>
  <c r="I41" i="9"/>
  <c r="K41" i="9" s="1"/>
  <c r="E36" i="22"/>
  <c r="H36" i="22"/>
  <c r="Q31" i="56"/>
  <c r="U31" i="56"/>
  <c r="M31" i="56"/>
  <c r="N31" i="56"/>
  <c r="R31" i="56"/>
  <c r="D31" i="56"/>
  <c r="E31" i="56"/>
  <c r="I31" i="56"/>
  <c r="O31" i="56"/>
  <c r="S31" i="56"/>
  <c r="H31" i="56"/>
  <c r="C31" i="56"/>
  <c r="G31" i="56"/>
  <c r="B31" i="56"/>
  <c r="F31" i="56"/>
  <c r="L31" i="56"/>
  <c r="P31" i="56"/>
  <c r="T31" i="56"/>
  <c r="K13" i="56"/>
  <c r="K21" i="56"/>
  <c r="K29" i="56"/>
  <c r="J13" i="56"/>
  <c r="J21" i="56"/>
  <c r="J29" i="56"/>
  <c r="Q1" i="56"/>
  <c r="J31" i="56" l="1"/>
  <c r="K31" i="56"/>
  <c r="O208" i="49" l="1"/>
  <c r="P208" i="49" s="1"/>
  <c r="O209" i="49"/>
  <c r="P209" i="49" s="1"/>
  <c r="O210" i="49"/>
  <c r="P210" i="49" s="1"/>
  <c r="O211" i="49"/>
  <c r="P211" i="49" s="1"/>
  <c r="O212" i="49"/>
  <c r="P212" i="49" s="1"/>
  <c r="O213" i="49"/>
  <c r="P213" i="49" s="1"/>
  <c r="O214" i="49"/>
  <c r="P214" i="49" s="1"/>
  <c r="O215" i="49"/>
  <c r="P215" i="49" s="1"/>
  <c r="O216" i="49"/>
  <c r="P216" i="49" s="1"/>
  <c r="O217" i="49"/>
  <c r="P217" i="49" s="1"/>
  <c r="O218" i="49"/>
  <c r="P218" i="49" s="1"/>
  <c r="O219" i="49"/>
  <c r="P219" i="49" s="1"/>
  <c r="O220" i="49"/>
  <c r="P220" i="49" s="1"/>
  <c r="O221" i="49"/>
  <c r="P221" i="49" s="1"/>
  <c r="O222" i="49"/>
  <c r="P222" i="49" s="1"/>
  <c r="O223" i="49"/>
  <c r="P223" i="49" s="1"/>
  <c r="O224" i="49"/>
  <c r="P224" i="49" s="1"/>
  <c r="O225" i="49"/>
  <c r="P225" i="49" s="1"/>
  <c r="O226" i="49"/>
  <c r="P226" i="49" s="1"/>
  <c r="O227" i="49"/>
  <c r="P227" i="49" s="1"/>
  <c r="O228" i="49"/>
  <c r="P228" i="49" s="1"/>
  <c r="O229" i="49"/>
  <c r="P229" i="49" s="1"/>
  <c r="O230" i="49"/>
  <c r="P230" i="49" s="1"/>
  <c r="O231" i="49"/>
  <c r="P231" i="49" s="1"/>
  <c r="O232" i="49"/>
  <c r="P232" i="49" s="1"/>
  <c r="O233" i="49"/>
  <c r="P233" i="49" s="1"/>
  <c r="O234" i="49"/>
  <c r="P234" i="49" s="1"/>
  <c r="O235" i="49"/>
  <c r="P235" i="49" s="1"/>
  <c r="O236" i="49"/>
  <c r="P236" i="49" s="1"/>
  <c r="O237" i="49"/>
  <c r="P237" i="49" s="1"/>
  <c r="O238" i="49"/>
  <c r="P238" i="49" s="1"/>
  <c r="O239" i="49"/>
  <c r="P239" i="49" s="1"/>
  <c r="O240" i="49"/>
  <c r="P240" i="49" s="1"/>
  <c r="O241" i="49"/>
  <c r="P241" i="49" s="1"/>
  <c r="O242" i="49"/>
  <c r="P242" i="49" s="1"/>
  <c r="O243" i="49"/>
  <c r="P243" i="49" s="1"/>
  <c r="O244" i="49"/>
  <c r="P244" i="49" s="1"/>
  <c r="O245" i="49"/>
  <c r="P245" i="49" s="1"/>
  <c r="O246" i="49"/>
  <c r="P246" i="49" s="1"/>
  <c r="O247" i="49"/>
  <c r="P247" i="49" s="1"/>
  <c r="O248" i="49"/>
  <c r="P248" i="49" s="1"/>
  <c r="O249" i="49"/>
  <c r="P249" i="49" s="1"/>
  <c r="O250" i="49"/>
  <c r="P250" i="49" s="1"/>
  <c r="O251" i="49"/>
  <c r="P251" i="49" s="1"/>
  <c r="O252" i="49"/>
  <c r="P252" i="49" s="1"/>
  <c r="O253" i="49"/>
  <c r="P253" i="49" s="1"/>
  <c r="O254" i="49"/>
  <c r="P254" i="49" s="1"/>
  <c r="O255" i="49"/>
  <c r="P255" i="49" s="1"/>
  <c r="O256" i="49"/>
  <c r="P256" i="49" s="1"/>
  <c r="O257" i="49"/>
  <c r="P257" i="49" s="1"/>
  <c r="O258" i="49"/>
  <c r="P258" i="49" s="1"/>
  <c r="O259" i="49"/>
  <c r="P259" i="49" s="1"/>
  <c r="O260" i="49"/>
  <c r="P260" i="49" s="1"/>
  <c r="O261" i="49"/>
  <c r="P261" i="49" s="1"/>
  <c r="O262" i="49"/>
  <c r="P262" i="49" s="1"/>
  <c r="O263" i="49"/>
  <c r="P263" i="49" s="1"/>
  <c r="O264" i="49"/>
  <c r="P264" i="49" s="1"/>
  <c r="O265" i="49"/>
  <c r="P265" i="49" s="1"/>
  <c r="O266" i="49"/>
  <c r="P266" i="49" s="1"/>
  <c r="O267" i="49"/>
  <c r="P267" i="49" s="1"/>
  <c r="O268" i="49"/>
  <c r="P268" i="49" s="1"/>
  <c r="O269" i="49"/>
  <c r="P269" i="49" s="1"/>
  <c r="O270" i="49"/>
  <c r="P270" i="49" s="1"/>
  <c r="O271" i="49"/>
  <c r="P271" i="49" s="1"/>
  <c r="O272" i="49"/>
  <c r="P272" i="49" s="1"/>
  <c r="O273" i="49"/>
  <c r="P273" i="49" s="1"/>
  <c r="O274" i="49"/>
  <c r="P274" i="49" s="1"/>
  <c r="O275" i="49"/>
  <c r="P275" i="49" s="1"/>
  <c r="O276" i="49"/>
  <c r="P276" i="49" s="1"/>
  <c r="O277" i="49"/>
  <c r="P277" i="49" s="1"/>
  <c r="O278" i="49"/>
  <c r="P278" i="49" s="1"/>
  <c r="O279" i="49"/>
  <c r="P279" i="49" s="1"/>
  <c r="O280" i="49"/>
  <c r="P280" i="49" s="1"/>
  <c r="O281" i="49"/>
  <c r="P281" i="49" s="1"/>
  <c r="O282" i="49"/>
  <c r="P282" i="49" s="1"/>
  <c r="O283" i="49"/>
  <c r="P283" i="49" s="1"/>
  <c r="O284" i="49"/>
  <c r="P284" i="49" s="1"/>
  <c r="O285" i="49"/>
  <c r="P285" i="49" s="1"/>
  <c r="O286" i="49"/>
  <c r="P286" i="49" s="1"/>
  <c r="O287" i="49"/>
  <c r="P287" i="49" s="1"/>
  <c r="O288" i="49"/>
  <c r="P288" i="49" s="1"/>
  <c r="O289" i="49"/>
  <c r="P289" i="49" s="1"/>
  <c r="O290" i="49"/>
  <c r="P290" i="49" s="1"/>
  <c r="O291" i="49"/>
  <c r="P291" i="49" s="1"/>
  <c r="O292" i="49"/>
  <c r="P292" i="49" s="1"/>
  <c r="O293" i="49"/>
  <c r="P293" i="49" s="1"/>
  <c r="O294" i="49"/>
  <c r="P294" i="49" s="1"/>
  <c r="O295" i="49"/>
  <c r="P295" i="49" s="1"/>
  <c r="O296" i="49"/>
  <c r="P296" i="49" s="1"/>
  <c r="O297" i="49"/>
  <c r="P297" i="49" s="1"/>
  <c r="O298" i="49"/>
  <c r="P298" i="49" s="1"/>
  <c r="O299" i="49"/>
  <c r="P299" i="49" s="1"/>
  <c r="O300" i="49"/>
  <c r="P300" i="49" s="1"/>
  <c r="O301" i="49"/>
  <c r="P301" i="49" s="1"/>
  <c r="O302" i="49"/>
  <c r="P302" i="49" s="1"/>
  <c r="O303" i="49"/>
  <c r="P303" i="49" s="1"/>
  <c r="O304" i="49"/>
  <c r="P304" i="49" s="1"/>
  <c r="O305" i="49"/>
  <c r="P305" i="49" s="1"/>
  <c r="O306" i="49"/>
  <c r="P306" i="49" s="1"/>
  <c r="O307" i="49"/>
  <c r="P307" i="49" s="1"/>
  <c r="O308" i="49"/>
  <c r="P308" i="49" s="1"/>
  <c r="O309" i="49"/>
  <c r="P309" i="49" s="1"/>
  <c r="O310" i="49"/>
  <c r="P310" i="49" s="1"/>
  <c r="O311" i="49"/>
  <c r="P311" i="49" s="1"/>
  <c r="O312" i="49"/>
  <c r="P312" i="49" s="1"/>
  <c r="O313" i="49"/>
  <c r="P313" i="49" s="1"/>
  <c r="O314" i="49"/>
  <c r="P314" i="49" s="1"/>
  <c r="O315" i="49"/>
  <c r="P315" i="49" s="1"/>
  <c r="O316" i="49"/>
  <c r="P316" i="49" s="1"/>
  <c r="O317" i="49"/>
  <c r="P317" i="49" s="1"/>
  <c r="O318" i="49"/>
  <c r="P318" i="49" s="1"/>
  <c r="O319" i="49"/>
  <c r="P319" i="49" s="1"/>
  <c r="O320" i="49"/>
  <c r="P320" i="49" s="1"/>
  <c r="O321" i="49"/>
  <c r="P321" i="49" s="1"/>
  <c r="O322" i="49"/>
  <c r="P322" i="49" s="1"/>
  <c r="O323" i="49"/>
  <c r="P323" i="49" s="1"/>
  <c r="O324" i="49"/>
  <c r="P324" i="49" s="1"/>
  <c r="O325" i="49"/>
  <c r="P325" i="49" s="1"/>
  <c r="O326" i="49"/>
  <c r="P326" i="49" s="1"/>
  <c r="O327" i="49"/>
  <c r="P327" i="49" s="1"/>
  <c r="O328" i="49"/>
  <c r="P328" i="49" s="1"/>
  <c r="O329" i="49"/>
  <c r="P329" i="49" s="1"/>
  <c r="O330" i="49"/>
  <c r="P330" i="49" s="1"/>
  <c r="O331" i="49"/>
  <c r="P331" i="49" s="1"/>
  <c r="O332" i="49"/>
  <c r="P332" i="49" s="1"/>
  <c r="O333" i="49"/>
  <c r="P333" i="49" s="1"/>
  <c r="O334" i="49"/>
  <c r="P334" i="49" s="1"/>
  <c r="O335" i="49"/>
  <c r="P335" i="49" s="1"/>
  <c r="O336" i="49"/>
  <c r="P336" i="49" s="1"/>
  <c r="O337" i="49"/>
  <c r="P337" i="49" s="1"/>
  <c r="O338" i="49"/>
  <c r="P338" i="49" s="1"/>
  <c r="O339" i="49"/>
  <c r="P339" i="49" s="1"/>
  <c r="O340" i="49"/>
  <c r="P340" i="49" s="1"/>
  <c r="O341" i="49"/>
  <c r="P341" i="49" s="1"/>
  <c r="O342" i="49"/>
  <c r="P342" i="49" s="1"/>
  <c r="O343" i="49"/>
  <c r="P343" i="49" s="1"/>
  <c r="O344" i="49"/>
  <c r="P344" i="49" s="1"/>
  <c r="O345" i="49"/>
  <c r="P345" i="49" s="1"/>
  <c r="O346" i="49"/>
  <c r="P346" i="49" s="1"/>
  <c r="O347" i="49"/>
  <c r="P347" i="49" s="1"/>
  <c r="O348" i="49"/>
  <c r="P348" i="49" s="1"/>
  <c r="O349" i="49"/>
  <c r="P349" i="49" s="1"/>
  <c r="O350" i="49"/>
  <c r="P350" i="49" s="1"/>
  <c r="O351" i="49"/>
  <c r="P351" i="49" s="1"/>
  <c r="O352" i="49"/>
  <c r="P352" i="49" s="1"/>
  <c r="O353" i="49"/>
  <c r="P353" i="49" s="1"/>
  <c r="O354" i="49"/>
  <c r="P354" i="49" s="1"/>
  <c r="O355" i="49"/>
  <c r="P355" i="49" s="1"/>
  <c r="O356" i="49"/>
  <c r="P356" i="49" s="1"/>
  <c r="O357" i="49"/>
  <c r="P357" i="49" s="1"/>
  <c r="O358" i="49"/>
  <c r="P358" i="49" s="1"/>
  <c r="O359" i="49"/>
  <c r="P359" i="49" s="1"/>
  <c r="O360" i="49"/>
  <c r="P360" i="49" s="1"/>
  <c r="O361" i="49"/>
  <c r="P361" i="49" s="1"/>
  <c r="O362" i="49"/>
  <c r="P362" i="49" s="1"/>
  <c r="O363" i="49"/>
  <c r="P363" i="49" s="1"/>
  <c r="O364" i="49"/>
  <c r="P364" i="49" s="1"/>
  <c r="O365" i="49"/>
  <c r="P365" i="49" s="1"/>
  <c r="O366" i="49"/>
  <c r="P366" i="49" s="1"/>
  <c r="O367" i="49"/>
  <c r="P367" i="49" s="1"/>
  <c r="O368" i="49"/>
  <c r="P368" i="49" s="1"/>
  <c r="O369" i="49"/>
  <c r="P369" i="49" s="1"/>
  <c r="O370" i="49"/>
  <c r="P370" i="49" s="1"/>
  <c r="O371" i="49"/>
  <c r="P371" i="49" s="1"/>
  <c r="O372" i="49"/>
  <c r="P372" i="49" s="1"/>
  <c r="O373" i="49"/>
  <c r="P373" i="49" s="1"/>
  <c r="O374" i="49"/>
  <c r="P374" i="49" s="1"/>
  <c r="O375" i="49"/>
  <c r="P375" i="49" s="1"/>
  <c r="O376" i="49"/>
  <c r="P376" i="49" s="1"/>
  <c r="O377" i="49"/>
  <c r="P377" i="49" s="1"/>
  <c r="O378" i="49"/>
  <c r="P378" i="49" s="1"/>
  <c r="O379" i="49"/>
  <c r="P379" i="49" s="1"/>
  <c r="O380" i="49"/>
  <c r="P380" i="49" s="1"/>
  <c r="O381" i="49"/>
  <c r="P381" i="49" s="1"/>
  <c r="O382" i="49"/>
  <c r="P382" i="49" s="1"/>
  <c r="O383" i="49"/>
  <c r="P383" i="49" s="1"/>
  <c r="O384" i="49"/>
  <c r="P384" i="49" s="1"/>
  <c r="O385" i="49"/>
  <c r="P385" i="49" s="1"/>
  <c r="O386" i="49"/>
  <c r="P386" i="49" s="1"/>
  <c r="O387" i="49"/>
  <c r="P387" i="49" s="1"/>
  <c r="O388" i="49"/>
  <c r="P388" i="49" s="1"/>
  <c r="O389" i="49"/>
  <c r="P389" i="49" s="1"/>
  <c r="O390" i="49"/>
  <c r="P390" i="49" s="1"/>
  <c r="O391" i="49"/>
  <c r="P391" i="49" s="1"/>
  <c r="O392" i="49"/>
  <c r="P392" i="49" s="1"/>
  <c r="O393" i="49"/>
  <c r="P393" i="49" s="1"/>
  <c r="O394" i="49"/>
  <c r="P394" i="49" s="1"/>
  <c r="O395" i="49"/>
  <c r="P395" i="49" s="1"/>
  <c r="O396" i="49"/>
  <c r="P396" i="49" s="1"/>
  <c r="O397" i="49"/>
  <c r="P397" i="49" s="1"/>
  <c r="O398" i="49"/>
  <c r="P398" i="49" s="1"/>
  <c r="O399" i="49"/>
  <c r="P399" i="49" s="1"/>
  <c r="O400" i="49"/>
  <c r="P400" i="49" s="1"/>
  <c r="O401" i="49"/>
  <c r="P401" i="49" s="1"/>
  <c r="O402" i="49"/>
  <c r="P402" i="49" s="1"/>
  <c r="O403" i="49"/>
  <c r="P403" i="49" s="1"/>
  <c r="O404" i="49"/>
  <c r="P404" i="49" s="1"/>
  <c r="O405" i="49"/>
  <c r="P405" i="49" s="1"/>
  <c r="O406" i="49"/>
  <c r="P406" i="49" s="1"/>
  <c r="O407" i="49"/>
  <c r="P407" i="49" s="1"/>
  <c r="O408" i="49"/>
  <c r="P408" i="49" s="1"/>
  <c r="O409" i="49"/>
  <c r="P409" i="49" s="1"/>
  <c r="O410" i="49"/>
  <c r="P410" i="49" s="1"/>
  <c r="O411" i="49"/>
  <c r="P411" i="49" s="1"/>
  <c r="O412" i="49"/>
  <c r="P412" i="49" s="1"/>
  <c r="O413" i="49"/>
  <c r="P413" i="49" s="1"/>
  <c r="O414" i="49"/>
  <c r="P414" i="49" s="1"/>
  <c r="O415" i="49"/>
  <c r="P415" i="49" s="1"/>
  <c r="O416" i="49"/>
  <c r="P416" i="49" s="1"/>
  <c r="O417" i="49"/>
  <c r="P417" i="49" s="1"/>
  <c r="O418" i="49"/>
  <c r="P418" i="49" s="1"/>
  <c r="O419" i="49"/>
  <c r="P419" i="49" s="1"/>
  <c r="O420" i="49"/>
  <c r="P420" i="49" s="1"/>
  <c r="O421" i="49"/>
  <c r="P421" i="49" s="1"/>
  <c r="O422" i="49"/>
  <c r="P422" i="49" s="1"/>
  <c r="O423" i="49"/>
  <c r="P423" i="49" s="1"/>
  <c r="O424" i="49"/>
  <c r="P424" i="49" s="1"/>
  <c r="O425" i="49"/>
  <c r="P425" i="49" s="1"/>
  <c r="O426" i="49"/>
  <c r="P426" i="49" s="1"/>
  <c r="O427" i="49"/>
  <c r="P427" i="49" s="1"/>
  <c r="O428" i="49"/>
  <c r="P428" i="49" s="1"/>
  <c r="O429" i="49"/>
  <c r="P429" i="49" s="1"/>
  <c r="O430" i="49"/>
  <c r="P430" i="49" s="1"/>
  <c r="O431" i="49"/>
  <c r="P431" i="49" s="1"/>
  <c r="O432" i="49"/>
  <c r="P432" i="49" s="1"/>
  <c r="O433" i="49"/>
  <c r="P433" i="49" s="1"/>
  <c r="O434" i="49"/>
  <c r="P434" i="49" s="1"/>
  <c r="O435" i="49"/>
  <c r="P435" i="49" s="1"/>
  <c r="O436" i="49"/>
  <c r="P436" i="49" s="1"/>
  <c r="O437" i="49"/>
  <c r="P437" i="49" s="1"/>
  <c r="O438" i="49"/>
  <c r="P438" i="49" s="1"/>
  <c r="O439" i="49"/>
  <c r="P439" i="49" s="1"/>
  <c r="O440" i="49"/>
  <c r="P440" i="49" s="1"/>
  <c r="O441" i="49"/>
  <c r="P441" i="49" s="1"/>
  <c r="O442" i="49"/>
  <c r="P442" i="49" s="1"/>
  <c r="O443" i="49"/>
  <c r="P443" i="49" s="1"/>
  <c r="O444" i="49"/>
  <c r="P444" i="49" s="1"/>
  <c r="O445" i="49"/>
  <c r="P445" i="49" s="1"/>
  <c r="O446" i="49"/>
  <c r="P446" i="49" s="1"/>
  <c r="O447" i="49"/>
  <c r="P447" i="49" s="1"/>
  <c r="O448" i="49"/>
  <c r="P448" i="49" s="1"/>
  <c r="O449" i="49"/>
  <c r="P449" i="49" s="1"/>
  <c r="O450" i="49"/>
  <c r="P450" i="49" s="1"/>
  <c r="O451" i="49"/>
  <c r="P451" i="49" s="1"/>
  <c r="O452" i="49"/>
  <c r="P452" i="49" s="1"/>
  <c r="O453" i="49"/>
  <c r="P453" i="49" s="1"/>
  <c r="O454" i="49"/>
  <c r="P454" i="49" s="1"/>
  <c r="O455" i="49"/>
  <c r="P455" i="49" s="1"/>
  <c r="O456" i="49"/>
  <c r="P456" i="49" s="1"/>
  <c r="O457" i="49"/>
  <c r="P457" i="49" s="1"/>
  <c r="O458" i="49"/>
  <c r="P458" i="49" s="1"/>
  <c r="O459" i="49"/>
  <c r="P459" i="49" s="1"/>
  <c r="O460" i="49"/>
  <c r="P460" i="49" s="1"/>
  <c r="O461" i="49"/>
  <c r="P461" i="49" s="1"/>
  <c r="O462" i="49"/>
  <c r="P462" i="49" s="1"/>
  <c r="O463" i="49"/>
  <c r="P463" i="49" s="1"/>
  <c r="O464" i="49"/>
  <c r="P464" i="49" s="1"/>
  <c r="O465" i="49"/>
  <c r="P465" i="49" s="1"/>
  <c r="O466" i="49"/>
  <c r="P466" i="49" s="1"/>
  <c r="O467" i="49"/>
  <c r="P467" i="49" s="1"/>
  <c r="O468" i="49"/>
  <c r="P468" i="49" s="1"/>
  <c r="O469" i="49"/>
  <c r="P469" i="49" s="1"/>
  <c r="O470" i="49"/>
  <c r="P470" i="49" s="1"/>
  <c r="O471" i="49"/>
  <c r="P471" i="49" s="1"/>
  <c r="O472" i="49"/>
  <c r="P472" i="49" s="1"/>
  <c r="O473" i="49"/>
  <c r="P473" i="49" s="1"/>
  <c r="O474" i="49"/>
  <c r="P474" i="49" s="1"/>
  <c r="O475" i="49"/>
  <c r="P475" i="49" s="1"/>
  <c r="O476" i="49"/>
  <c r="P476" i="49" s="1"/>
  <c r="O477" i="49"/>
  <c r="P477" i="49" s="1"/>
  <c r="O478" i="49"/>
  <c r="P478" i="49" s="1"/>
  <c r="O479" i="49"/>
  <c r="P479" i="49" s="1"/>
  <c r="O480" i="49"/>
  <c r="P480" i="49" s="1"/>
  <c r="O481" i="49"/>
  <c r="P481" i="49" s="1"/>
  <c r="O482" i="49"/>
  <c r="P482" i="49" s="1"/>
  <c r="O483" i="49"/>
  <c r="P483" i="49" s="1"/>
  <c r="O484" i="49"/>
  <c r="P484" i="49" s="1"/>
  <c r="O485" i="49"/>
  <c r="P485" i="49" s="1"/>
  <c r="O486" i="49"/>
  <c r="P486" i="49" s="1"/>
  <c r="O487" i="49"/>
  <c r="P487" i="49" s="1"/>
  <c r="O488" i="49"/>
  <c r="P488" i="49" s="1"/>
  <c r="O489" i="49"/>
  <c r="P489" i="49" s="1"/>
  <c r="O490" i="49"/>
  <c r="P490" i="49" s="1"/>
  <c r="O491" i="49"/>
  <c r="P491" i="49" s="1"/>
  <c r="O492" i="49"/>
  <c r="P492" i="49" s="1"/>
  <c r="O493" i="49"/>
  <c r="P493" i="49" s="1"/>
  <c r="O494" i="49"/>
  <c r="P494" i="49" s="1"/>
  <c r="O495" i="49"/>
  <c r="P495" i="49" s="1"/>
  <c r="O496" i="49"/>
  <c r="P496" i="49" s="1"/>
  <c r="O497" i="49"/>
  <c r="P497" i="49" s="1"/>
  <c r="O498" i="49"/>
  <c r="P498" i="49" s="1"/>
  <c r="O499" i="49"/>
  <c r="P499" i="49" s="1"/>
  <c r="O500" i="49"/>
  <c r="P500" i="49" s="1"/>
  <c r="O501" i="49"/>
  <c r="P501" i="49" s="1"/>
  <c r="O502" i="49"/>
  <c r="P502" i="49" s="1"/>
  <c r="O503" i="49"/>
  <c r="P503" i="49" s="1"/>
  <c r="O504" i="49"/>
  <c r="P504" i="49" s="1"/>
  <c r="O505" i="49"/>
  <c r="P505" i="49" s="1"/>
  <c r="O506" i="49"/>
  <c r="P506" i="49" s="1"/>
  <c r="O507" i="49"/>
  <c r="P507" i="49" s="1"/>
  <c r="G308" i="49"/>
  <c r="G309" i="49"/>
  <c r="G310" i="49"/>
  <c r="G311" i="49"/>
  <c r="G312" i="49"/>
  <c r="G313" i="49"/>
  <c r="G314" i="49"/>
  <c r="G315" i="49"/>
  <c r="G316" i="49"/>
  <c r="G317" i="49"/>
  <c r="G318" i="49"/>
  <c r="G319" i="49"/>
  <c r="G320" i="49"/>
  <c r="G321" i="49"/>
  <c r="G322" i="49"/>
  <c r="G323" i="49"/>
  <c r="G324" i="49"/>
  <c r="G325" i="49"/>
  <c r="G326" i="49"/>
  <c r="G327" i="49"/>
  <c r="G328" i="49"/>
  <c r="G329" i="49"/>
  <c r="G330" i="49"/>
  <c r="G331" i="49"/>
  <c r="G332" i="49"/>
  <c r="G333" i="49"/>
  <c r="G334" i="49"/>
  <c r="G335" i="49"/>
  <c r="G336" i="49"/>
  <c r="G337" i="49"/>
  <c r="G338" i="49"/>
  <c r="G339" i="49"/>
  <c r="G340" i="49"/>
  <c r="G341" i="49"/>
  <c r="G342" i="49"/>
  <c r="G343" i="49"/>
  <c r="G344" i="49"/>
  <c r="G345" i="49"/>
  <c r="G346" i="49"/>
  <c r="G347" i="49"/>
  <c r="G348" i="49"/>
  <c r="G349" i="49"/>
  <c r="G350" i="49"/>
  <c r="G351" i="49"/>
  <c r="G352" i="49"/>
  <c r="G353" i="49"/>
  <c r="G354" i="49"/>
  <c r="G355" i="49"/>
  <c r="G356" i="49"/>
  <c r="G357" i="49"/>
  <c r="G358" i="49"/>
  <c r="G359" i="49"/>
  <c r="G360" i="49"/>
  <c r="G361" i="49"/>
  <c r="G362" i="49"/>
  <c r="G363" i="49"/>
  <c r="G364" i="49"/>
  <c r="G365" i="49"/>
  <c r="G366" i="49"/>
  <c r="G367" i="49"/>
  <c r="G368" i="49"/>
  <c r="G369" i="49"/>
  <c r="G370" i="49"/>
  <c r="G371" i="49"/>
  <c r="G372" i="49"/>
  <c r="G373" i="49"/>
  <c r="G374" i="49"/>
  <c r="G375" i="49"/>
  <c r="G376" i="49"/>
  <c r="G377" i="49"/>
  <c r="G378" i="49"/>
  <c r="G379" i="49"/>
  <c r="G380" i="49"/>
  <c r="G381" i="49"/>
  <c r="G382" i="49"/>
  <c r="G383" i="49"/>
  <c r="G384" i="49"/>
  <c r="G385" i="49"/>
  <c r="G386" i="49"/>
  <c r="G387" i="49"/>
  <c r="G388" i="49"/>
  <c r="G389" i="49"/>
  <c r="G390" i="49"/>
  <c r="G391" i="49"/>
  <c r="G392" i="49"/>
  <c r="G393" i="49"/>
  <c r="G394" i="49"/>
  <c r="G395" i="49"/>
  <c r="G396" i="49"/>
  <c r="G397" i="49"/>
  <c r="G398" i="49"/>
  <c r="G399" i="49"/>
  <c r="G400" i="49"/>
  <c r="G401" i="49"/>
  <c r="G402" i="49"/>
  <c r="G403" i="49"/>
  <c r="G404" i="49"/>
  <c r="G405" i="49"/>
  <c r="G406" i="49"/>
  <c r="G407" i="49"/>
  <c r="G408" i="49"/>
  <c r="G409" i="49"/>
  <c r="G410" i="49"/>
  <c r="G411" i="49"/>
  <c r="G412" i="49"/>
  <c r="G413" i="49"/>
  <c r="G414" i="49"/>
  <c r="G415" i="49"/>
  <c r="G416" i="49"/>
  <c r="G417" i="49"/>
  <c r="G418" i="49"/>
  <c r="G419" i="49"/>
  <c r="G420" i="49"/>
  <c r="G421" i="49"/>
  <c r="G422" i="49"/>
  <c r="G423" i="49"/>
  <c r="G424" i="49"/>
  <c r="G425" i="49"/>
  <c r="G426" i="49"/>
  <c r="G427" i="49"/>
  <c r="G428" i="49"/>
  <c r="G429" i="49"/>
  <c r="G430" i="49"/>
  <c r="G431" i="49"/>
  <c r="G432" i="49"/>
  <c r="G433" i="49"/>
  <c r="G434" i="49"/>
  <c r="G435" i="49"/>
  <c r="G436" i="49"/>
  <c r="G437" i="49"/>
  <c r="G438" i="49"/>
  <c r="G439" i="49"/>
  <c r="G440" i="49"/>
  <c r="G441" i="49"/>
  <c r="G442" i="49"/>
  <c r="G443" i="49"/>
  <c r="G444" i="49"/>
  <c r="G445" i="49"/>
  <c r="G446" i="49"/>
  <c r="G447" i="49"/>
  <c r="G448" i="49"/>
  <c r="G449" i="49"/>
  <c r="G450" i="49"/>
  <c r="G451" i="49"/>
  <c r="G452" i="49"/>
  <c r="G453" i="49"/>
  <c r="G454" i="49"/>
  <c r="G455" i="49"/>
  <c r="G456" i="49"/>
  <c r="G457" i="49"/>
  <c r="G458" i="49"/>
  <c r="G459" i="49"/>
  <c r="G460" i="49"/>
  <c r="G461" i="49"/>
  <c r="G462" i="49"/>
  <c r="G463" i="49"/>
  <c r="G464" i="49"/>
  <c r="G465" i="49"/>
  <c r="G466" i="49"/>
  <c r="G467" i="49"/>
  <c r="G468" i="49"/>
  <c r="G469" i="49"/>
  <c r="G470" i="49"/>
  <c r="G471" i="49"/>
  <c r="G472" i="49"/>
  <c r="G473" i="49"/>
  <c r="G474" i="49"/>
  <c r="G475" i="49"/>
  <c r="G476" i="49"/>
  <c r="G477" i="49"/>
  <c r="G478" i="49"/>
  <c r="G479" i="49"/>
  <c r="G480" i="49"/>
  <c r="G481" i="49"/>
  <c r="G482" i="49"/>
  <c r="G483" i="49"/>
  <c r="G484" i="49"/>
  <c r="G485" i="49"/>
  <c r="G486" i="49"/>
  <c r="G487" i="49"/>
  <c r="G488" i="49"/>
  <c r="G489" i="49"/>
  <c r="G490" i="49"/>
  <c r="G491" i="49"/>
  <c r="G492" i="49"/>
  <c r="G493" i="49"/>
  <c r="G494" i="49"/>
  <c r="G495" i="49"/>
  <c r="G496" i="49"/>
  <c r="G497" i="49"/>
  <c r="G498" i="49"/>
  <c r="G499" i="49"/>
  <c r="G500" i="49"/>
  <c r="G501" i="49"/>
  <c r="G502" i="49"/>
  <c r="G503" i="49"/>
  <c r="G504" i="49"/>
  <c r="G505" i="49"/>
  <c r="G506" i="49"/>
  <c r="G507" i="49"/>
  <c r="N7" i="50"/>
  <c r="M7" i="50"/>
  <c r="G308" i="50"/>
  <c r="G309" i="50"/>
  <c r="G310" i="50"/>
  <c r="G311" i="50"/>
  <c r="G312" i="50"/>
  <c r="G313" i="50"/>
  <c r="G314" i="50"/>
  <c r="G315" i="50"/>
  <c r="G316" i="50"/>
  <c r="G317" i="50"/>
  <c r="G318" i="50"/>
  <c r="G319" i="50"/>
  <c r="G320" i="50"/>
  <c r="G321" i="50"/>
  <c r="G322" i="50"/>
  <c r="G323" i="50"/>
  <c r="G324" i="50"/>
  <c r="G325" i="50"/>
  <c r="G326" i="50"/>
  <c r="G327" i="50"/>
  <c r="G328" i="50"/>
  <c r="G329" i="50"/>
  <c r="G330" i="50"/>
  <c r="G331" i="50"/>
  <c r="G332" i="50"/>
  <c r="G333" i="50"/>
  <c r="G334" i="50"/>
  <c r="G335" i="50"/>
  <c r="G336" i="50"/>
  <c r="G337" i="50"/>
  <c r="G338" i="50"/>
  <c r="G339" i="50"/>
  <c r="G340" i="50"/>
  <c r="G341" i="50"/>
  <c r="G342" i="50"/>
  <c r="G343" i="50"/>
  <c r="G344" i="50"/>
  <c r="G345" i="50"/>
  <c r="G346" i="50"/>
  <c r="G347" i="50"/>
  <c r="G348" i="50"/>
  <c r="G349" i="50"/>
  <c r="G350" i="50"/>
  <c r="G351" i="50"/>
  <c r="G352" i="50"/>
  <c r="G353" i="50"/>
  <c r="G354" i="50"/>
  <c r="G355" i="50"/>
  <c r="G356" i="50"/>
  <c r="G357" i="50"/>
  <c r="G358" i="50"/>
  <c r="G359" i="50"/>
  <c r="G360" i="50"/>
  <c r="G361" i="50"/>
  <c r="G362" i="50"/>
  <c r="G363" i="50"/>
  <c r="G364" i="50"/>
  <c r="G365" i="50"/>
  <c r="G366" i="50"/>
  <c r="G367" i="50"/>
  <c r="G368" i="50"/>
  <c r="G369" i="50"/>
  <c r="G370" i="50"/>
  <c r="G371" i="50"/>
  <c r="G372" i="50"/>
  <c r="G373" i="50"/>
  <c r="G374" i="50"/>
  <c r="G375" i="50"/>
  <c r="G376" i="50"/>
  <c r="G377" i="50"/>
  <c r="G378" i="50"/>
  <c r="G379" i="50"/>
  <c r="G380" i="50"/>
  <c r="G381" i="50"/>
  <c r="G382" i="50"/>
  <c r="G383" i="50"/>
  <c r="G384" i="50"/>
  <c r="G385" i="50"/>
  <c r="G386" i="50"/>
  <c r="G387" i="50"/>
  <c r="G388" i="50"/>
  <c r="G389" i="50"/>
  <c r="G390" i="50"/>
  <c r="G391" i="50"/>
  <c r="G392" i="50"/>
  <c r="G393" i="50"/>
  <c r="G394" i="50"/>
  <c r="G395" i="50"/>
  <c r="G396" i="50"/>
  <c r="G397" i="50"/>
  <c r="G398" i="50"/>
  <c r="G399" i="50"/>
  <c r="G400" i="50"/>
  <c r="G401" i="50"/>
  <c r="G402" i="50"/>
  <c r="G403" i="50"/>
  <c r="G404" i="50"/>
  <c r="G405" i="50"/>
  <c r="G406" i="50"/>
  <c r="G407" i="50"/>
  <c r="G408" i="50"/>
  <c r="G409" i="50"/>
  <c r="G410" i="50"/>
  <c r="G411" i="50"/>
  <c r="G412" i="50"/>
  <c r="G413" i="50"/>
  <c r="G414" i="50"/>
  <c r="G415" i="50"/>
  <c r="G416" i="50"/>
  <c r="G417" i="50"/>
  <c r="G418" i="50"/>
  <c r="G419" i="50"/>
  <c r="G420" i="50"/>
  <c r="G421" i="50"/>
  <c r="G422" i="50"/>
  <c r="G423" i="50"/>
  <c r="G424" i="50"/>
  <c r="G425" i="50"/>
  <c r="G426" i="50"/>
  <c r="G427" i="50"/>
  <c r="G428" i="50"/>
  <c r="G429" i="50"/>
  <c r="G430" i="50"/>
  <c r="G431" i="50"/>
  <c r="G432" i="50"/>
  <c r="G433" i="50"/>
  <c r="G434" i="50"/>
  <c r="G435" i="50"/>
  <c r="G436" i="50"/>
  <c r="G437" i="50"/>
  <c r="G438" i="50"/>
  <c r="G439" i="50"/>
  <c r="G440" i="50"/>
  <c r="G441" i="50"/>
  <c r="G442" i="50"/>
  <c r="G443" i="50"/>
  <c r="G444" i="50"/>
  <c r="G445" i="50"/>
  <c r="G446" i="50"/>
  <c r="G447" i="50"/>
  <c r="G448" i="50"/>
  <c r="G449" i="50"/>
  <c r="G450" i="50"/>
  <c r="G451" i="50"/>
  <c r="G452" i="50"/>
  <c r="G453" i="50"/>
  <c r="G454" i="50"/>
  <c r="G455" i="50"/>
  <c r="G456" i="50"/>
  <c r="G457" i="50"/>
  <c r="G458" i="50"/>
  <c r="G459" i="50"/>
  <c r="G460" i="50"/>
  <c r="G461" i="50"/>
  <c r="G462" i="50"/>
  <c r="G463" i="50"/>
  <c r="G464" i="50"/>
  <c r="G465" i="50"/>
  <c r="G466" i="50"/>
  <c r="G467" i="50"/>
  <c r="G468" i="50"/>
  <c r="G469" i="50"/>
  <c r="G470" i="50"/>
  <c r="G471" i="50"/>
  <c r="G472" i="50"/>
  <c r="G473" i="50"/>
  <c r="G474" i="50"/>
  <c r="G475" i="50"/>
  <c r="G476" i="50"/>
  <c r="G477" i="50"/>
  <c r="G478" i="50"/>
  <c r="G479" i="50"/>
  <c r="G480" i="50"/>
  <c r="G481" i="50"/>
  <c r="G482" i="50"/>
  <c r="G483" i="50"/>
  <c r="G484" i="50"/>
  <c r="G485" i="50"/>
  <c r="G486" i="50"/>
  <c r="G487" i="50"/>
  <c r="G488" i="50"/>
  <c r="G489" i="50"/>
  <c r="G490" i="50"/>
  <c r="G491" i="50"/>
  <c r="G492" i="50"/>
  <c r="G493" i="50"/>
  <c r="G494" i="50"/>
  <c r="G495" i="50"/>
  <c r="G496" i="50"/>
  <c r="G497" i="50"/>
  <c r="G498" i="50"/>
  <c r="G499" i="50"/>
  <c r="G500" i="50"/>
  <c r="G501" i="50"/>
  <c r="G502" i="50"/>
  <c r="G503" i="50"/>
  <c r="G504" i="50"/>
  <c r="G505" i="50"/>
  <c r="G506" i="50"/>
  <c r="G507" i="50"/>
  <c r="K308" i="50"/>
  <c r="K309" i="50"/>
  <c r="K310" i="50"/>
  <c r="K311" i="50"/>
  <c r="K312" i="50"/>
  <c r="K313" i="50"/>
  <c r="K314" i="50"/>
  <c r="K315" i="50"/>
  <c r="K316" i="50"/>
  <c r="K317" i="50"/>
  <c r="K318" i="50"/>
  <c r="K319" i="50"/>
  <c r="K320" i="50"/>
  <c r="K321" i="50"/>
  <c r="K322" i="50"/>
  <c r="K323" i="50"/>
  <c r="K324" i="50"/>
  <c r="K325" i="50"/>
  <c r="K326" i="50"/>
  <c r="K327" i="50"/>
  <c r="K328" i="50"/>
  <c r="K329" i="50"/>
  <c r="K330" i="50"/>
  <c r="K331" i="50"/>
  <c r="K332" i="50"/>
  <c r="K333" i="50"/>
  <c r="K334" i="50"/>
  <c r="K335" i="50"/>
  <c r="K336" i="50"/>
  <c r="K337" i="50"/>
  <c r="K338" i="50"/>
  <c r="K339" i="50"/>
  <c r="K340" i="50"/>
  <c r="K341" i="50"/>
  <c r="K342" i="50"/>
  <c r="K343" i="50"/>
  <c r="K344" i="50"/>
  <c r="K345" i="50"/>
  <c r="K346" i="50"/>
  <c r="K347" i="50"/>
  <c r="K348" i="50"/>
  <c r="K349" i="50"/>
  <c r="K350" i="50"/>
  <c r="K351" i="50"/>
  <c r="K352" i="50"/>
  <c r="K353" i="50"/>
  <c r="K354" i="50"/>
  <c r="K355" i="50"/>
  <c r="K356" i="50"/>
  <c r="K357" i="50"/>
  <c r="K358" i="50"/>
  <c r="K359" i="50"/>
  <c r="K360" i="50"/>
  <c r="K361" i="50"/>
  <c r="K362" i="50"/>
  <c r="K363" i="50"/>
  <c r="K364" i="50"/>
  <c r="K365" i="50"/>
  <c r="K366" i="50"/>
  <c r="K367" i="50"/>
  <c r="K368" i="50"/>
  <c r="K369" i="50"/>
  <c r="K370" i="50"/>
  <c r="K371" i="50"/>
  <c r="K372" i="50"/>
  <c r="K373" i="50"/>
  <c r="K374" i="50"/>
  <c r="K375" i="50"/>
  <c r="K376" i="50"/>
  <c r="K377" i="50"/>
  <c r="K378" i="50"/>
  <c r="K379" i="50"/>
  <c r="K380" i="50"/>
  <c r="K381" i="50"/>
  <c r="K382" i="50"/>
  <c r="K383" i="50"/>
  <c r="K384" i="50"/>
  <c r="K385" i="50"/>
  <c r="K386" i="50"/>
  <c r="K387" i="50"/>
  <c r="K388" i="50"/>
  <c r="K389" i="50"/>
  <c r="K390" i="50"/>
  <c r="K391" i="50"/>
  <c r="K392" i="50"/>
  <c r="K393" i="50"/>
  <c r="K394" i="50"/>
  <c r="K395" i="50"/>
  <c r="K396" i="50"/>
  <c r="K397" i="50"/>
  <c r="K398" i="50"/>
  <c r="K399" i="50"/>
  <c r="K400" i="50"/>
  <c r="K401" i="50"/>
  <c r="K402" i="50"/>
  <c r="K403" i="50"/>
  <c r="K404" i="50"/>
  <c r="K405" i="50"/>
  <c r="K406" i="50"/>
  <c r="K407" i="50"/>
  <c r="K408" i="50"/>
  <c r="K409" i="50"/>
  <c r="K410" i="50"/>
  <c r="K411" i="50"/>
  <c r="K412" i="50"/>
  <c r="K413" i="50"/>
  <c r="K414" i="50"/>
  <c r="K415" i="50"/>
  <c r="K416" i="50"/>
  <c r="K417" i="50"/>
  <c r="K418" i="50"/>
  <c r="K419" i="50"/>
  <c r="K420" i="50"/>
  <c r="K421" i="50"/>
  <c r="K422" i="50"/>
  <c r="K423" i="50"/>
  <c r="K424" i="50"/>
  <c r="K425" i="50"/>
  <c r="K426" i="50"/>
  <c r="K427" i="50"/>
  <c r="K428" i="50"/>
  <c r="K429" i="50"/>
  <c r="K430" i="50"/>
  <c r="K431" i="50"/>
  <c r="K432" i="50"/>
  <c r="K433" i="50"/>
  <c r="K434" i="50"/>
  <c r="K435" i="50"/>
  <c r="K436" i="50"/>
  <c r="K437" i="50"/>
  <c r="K438" i="50"/>
  <c r="K439" i="50"/>
  <c r="K440" i="50"/>
  <c r="K441" i="50"/>
  <c r="K442" i="50"/>
  <c r="K443" i="50"/>
  <c r="K444" i="50"/>
  <c r="K445" i="50"/>
  <c r="K446" i="50"/>
  <c r="K447" i="50"/>
  <c r="K448" i="50"/>
  <c r="K449" i="50"/>
  <c r="K450" i="50"/>
  <c r="K451" i="50"/>
  <c r="K452" i="50"/>
  <c r="K453" i="50"/>
  <c r="K454" i="50"/>
  <c r="K455" i="50"/>
  <c r="K456" i="50"/>
  <c r="K457" i="50"/>
  <c r="K458" i="50"/>
  <c r="K459" i="50"/>
  <c r="K460" i="50"/>
  <c r="K461" i="50"/>
  <c r="K462" i="50"/>
  <c r="K463" i="50"/>
  <c r="K464" i="50"/>
  <c r="K465" i="50"/>
  <c r="K466" i="50"/>
  <c r="K467" i="50"/>
  <c r="K468" i="50"/>
  <c r="K469" i="50"/>
  <c r="K470" i="50"/>
  <c r="K471" i="50"/>
  <c r="K472" i="50"/>
  <c r="K473" i="50"/>
  <c r="K474" i="50"/>
  <c r="K475" i="50"/>
  <c r="K476" i="50"/>
  <c r="K477" i="50"/>
  <c r="K478" i="50"/>
  <c r="K479" i="50"/>
  <c r="K480" i="50"/>
  <c r="K481" i="50"/>
  <c r="K482" i="50"/>
  <c r="K483" i="50"/>
  <c r="K484" i="50"/>
  <c r="K485" i="50"/>
  <c r="K486" i="50"/>
  <c r="K487" i="50"/>
  <c r="K488" i="50"/>
  <c r="K489" i="50"/>
  <c r="K490" i="50"/>
  <c r="K491" i="50"/>
  <c r="K492" i="50"/>
  <c r="K493" i="50"/>
  <c r="K494" i="50"/>
  <c r="K495" i="50"/>
  <c r="K496" i="50"/>
  <c r="K497" i="50"/>
  <c r="K498" i="50"/>
  <c r="K499" i="50"/>
  <c r="K500" i="50"/>
  <c r="K501" i="50"/>
  <c r="K502" i="50"/>
  <c r="K503" i="50"/>
  <c r="K504" i="50"/>
  <c r="K505" i="50"/>
  <c r="K506" i="50"/>
  <c r="K507" i="50"/>
  <c r="L308" i="50"/>
  <c r="L309" i="50"/>
  <c r="L310" i="50"/>
  <c r="L311" i="50"/>
  <c r="L312" i="50"/>
  <c r="L313" i="50"/>
  <c r="L314" i="50"/>
  <c r="L315" i="50"/>
  <c r="L316" i="50"/>
  <c r="L317" i="50"/>
  <c r="L318" i="50"/>
  <c r="L319" i="50"/>
  <c r="L320" i="50"/>
  <c r="L321" i="50"/>
  <c r="L322" i="50"/>
  <c r="L323" i="50"/>
  <c r="L324" i="50"/>
  <c r="L325" i="50"/>
  <c r="L326" i="50"/>
  <c r="L327" i="50"/>
  <c r="L328" i="50"/>
  <c r="L329" i="50"/>
  <c r="L330" i="50"/>
  <c r="L331" i="50"/>
  <c r="L332" i="50"/>
  <c r="L333" i="50"/>
  <c r="L334" i="50"/>
  <c r="L335" i="50"/>
  <c r="L336" i="50"/>
  <c r="L337" i="50"/>
  <c r="L338" i="50"/>
  <c r="L339" i="50"/>
  <c r="L340" i="50"/>
  <c r="L341" i="50"/>
  <c r="L342" i="50"/>
  <c r="L343" i="50"/>
  <c r="L344" i="50"/>
  <c r="L345" i="50"/>
  <c r="L346" i="50"/>
  <c r="L347" i="50"/>
  <c r="L348" i="50"/>
  <c r="L349" i="50"/>
  <c r="L350" i="50"/>
  <c r="L351" i="50"/>
  <c r="L352" i="50"/>
  <c r="L353" i="50"/>
  <c r="L354" i="50"/>
  <c r="L355" i="50"/>
  <c r="L356" i="50"/>
  <c r="L357" i="50"/>
  <c r="L358" i="50"/>
  <c r="L359" i="50"/>
  <c r="L360" i="50"/>
  <c r="L361" i="50"/>
  <c r="L362" i="50"/>
  <c r="L363" i="50"/>
  <c r="L364" i="50"/>
  <c r="L365" i="50"/>
  <c r="L366" i="50"/>
  <c r="L367" i="50"/>
  <c r="L368" i="50"/>
  <c r="L369" i="50"/>
  <c r="L370" i="50"/>
  <c r="L371" i="50"/>
  <c r="L372" i="50"/>
  <c r="L373" i="50"/>
  <c r="L374" i="50"/>
  <c r="L375" i="50"/>
  <c r="L376" i="50"/>
  <c r="L377" i="50"/>
  <c r="L378" i="50"/>
  <c r="L379" i="50"/>
  <c r="L380" i="50"/>
  <c r="L381" i="50"/>
  <c r="L382" i="50"/>
  <c r="L383" i="50"/>
  <c r="L384" i="50"/>
  <c r="L385" i="50"/>
  <c r="L386" i="50"/>
  <c r="L387" i="50"/>
  <c r="L388" i="50"/>
  <c r="L389" i="50"/>
  <c r="L390" i="50"/>
  <c r="L391" i="50"/>
  <c r="L392" i="50"/>
  <c r="L393" i="50"/>
  <c r="L394" i="50"/>
  <c r="L395" i="50"/>
  <c r="L396" i="50"/>
  <c r="L397" i="50"/>
  <c r="L398" i="50"/>
  <c r="L399" i="50"/>
  <c r="L400" i="50"/>
  <c r="L401" i="50"/>
  <c r="L402" i="50"/>
  <c r="L403" i="50"/>
  <c r="L404" i="50"/>
  <c r="L405" i="50"/>
  <c r="L406" i="50"/>
  <c r="L407" i="50"/>
  <c r="L408" i="50"/>
  <c r="L409" i="50"/>
  <c r="L410" i="50"/>
  <c r="L411" i="50"/>
  <c r="L412" i="50"/>
  <c r="L413" i="50"/>
  <c r="L414" i="50"/>
  <c r="L415" i="50"/>
  <c r="L416" i="50"/>
  <c r="L417" i="50"/>
  <c r="L418" i="50"/>
  <c r="L419" i="50"/>
  <c r="L420" i="50"/>
  <c r="L421" i="50"/>
  <c r="L422" i="50"/>
  <c r="L423" i="50"/>
  <c r="L424" i="50"/>
  <c r="L425" i="50"/>
  <c r="L426" i="50"/>
  <c r="L427" i="50"/>
  <c r="L428" i="50"/>
  <c r="L429" i="50"/>
  <c r="L430" i="50"/>
  <c r="L431" i="50"/>
  <c r="L432" i="50"/>
  <c r="L433" i="50"/>
  <c r="L434" i="50"/>
  <c r="L435" i="50"/>
  <c r="L436" i="50"/>
  <c r="L437" i="50"/>
  <c r="L438" i="50"/>
  <c r="L439" i="50"/>
  <c r="L440" i="50"/>
  <c r="L441" i="50"/>
  <c r="L442" i="50"/>
  <c r="L443" i="50"/>
  <c r="L444" i="50"/>
  <c r="L445" i="50"/>
  <c r="L446" i="50"/>
  <c r="L447" i="50"/>
  <c r="L448" i="50"/>
  <c r="L449" i="50"/>
  <c r="L450" i="50"/>
  <c r="L451" i="50"/>
  <c r="L452" i="50"/>
  <c r="L453" i="50"/>
  <c r="L454" i="50"/>
  <c r="L455" i="50"/>
  <c r="L456" i="50"/>
  <c r="L457" i="50"/>
  <c r="L458" i="50"/>
  <c r="L459" i="50"/>
  <c r="L460" i="50"/>
  <c r="L461" i="50"/>
  <c r="L462" i="50"/>
  <c r="L463" i="50"/>
  <c r="L464" i="50"/>
  <c r="L465" i="50"/>
  <c r="L466" i="50"/>
  <c r="L467" i="50"/>
  <c r="L468" i="50"/>
  <c r="L469" i="50"/>
  <c r="L470" i="50"/>
  <c r="L471" i="50"/>
  <c r="L472" i="50"/>
  <c r="L473" i="50"/>
  <c r="L474" i="50"/>
  <c r="L475" i="50"/>
  <c r="L476" i="50"/>
  <c r="L477" i="50"/>
  <c r="L478" i="50"/>
  <c r="L479" i="50"/>
  <c r="L480" i="50"/>
  <c r="L481" i="50"/>
  <c r="L482" i="50"/>
  <c r="L483" i="50"/>
  <c r="L484" i="50"/>
  <c r="L485" i="50"/>
  <c r="L486" i="50"/>
  <c r="L487" i="50"/>
  <c r="L488" i="50"/>
  <c r="L489" i="50"/>
  <c r="L490" i="50"/>
  <c r="L491" i="50"/>
  <c r="L492" i="50"/>
  <c r="L493" i="50"/>
  <c r="L494" i="50"/>
  <c r="L495" i="50"/>
  <c r="L496" i="50"/>
  <c r="L497" i="50"/>
  <c r="L498" i="50"/>
  <c r="L499" i="50"/>
  <c r="L500" i="50"/>
  <c r="L501" i="50"/>
  <c r="L502" i="50"/>
  <c r="L503" i="50"/>
  <c r="L504" i="50"/>
  <c r="L505" i="50"/>
  <c r="L506" i="50"/>
  <c r="L507" i="50"/>
  <c r="O208" i="50"/>
  <c r="O209" i="50"/>
  <c r="O210" i="50"/>
  <c r="O211" i="50"/>
  <c r="O212" i="50"/>
  <c r="O213" i="50"/>
  <c r="O214" i="50"/>
  <c r="O215" i="50"/>
  <c r="O216" i="50"/>
  <c r="O217" i="50"/>
  <c r="O218" i="50"/>
  <c r="O219" i="50"/>
  <c r="O220" i="50"/>
  <c r="O221" i="50"/>
  <c r="O222" i="50"/>
  <c r="O223" i="50"/>
  <c r="O224" i="50"/>
  <c r="O225" i="50"/>
  <c r="O226" i="50"/>
  <c r="O227" i="50"/>
  <c r="O228" i="50"/>
  <c r="O229" i="50"/>
  <c r="O230" i="50"/>
  <c r="O231" i="50"/>
  <c r="O232" i="50"/>
  <c r="O233" i="50"/>
  <c r="O234" i="50"/>
  <c r="O235" i="50"/>
  <c r="O236" i="50"/>
  <c r="O237" i="50"/>
  <c r="O238" i="50"/>
  <c r="O239" i="50"/>
  <c r="O240" i="50"/>
  <c r="O241" i="50"/>
  <c r="O242" i="50"/>
  <c r="O243" i="50"/>
  <c r="O244" i="50"/>
  <c r="O245" i="50"/>
  <c r="O246" i="50"/>
  <c r="O247" i="50"/>
  <c r="O248" i="50"/>
  <c r="O249" i="50"/>
  <c r="O250" i="50"/>
  <c r="O251" i="50"/>
  <c r="O252" i="50"/>
  <c r="O253" i="50"/>
  <c r="O254" i="50"/>
  <c r="O255" i="50"/>
  <c r="O256" i="50"/>
  <c r="O257" i="50"/>
  <c r="O258" i="50"/>
  <c r="O259" i="50"/>
  <c r="O260" i="50"/>
  <c r="O261" i="50"/>
  <c r="O262" i="50"/>
  <c r="O263" i="50"/>
  <c r="O264" i="50"/>
  <c r="O265" i="50"/>
  <c r="O266" i="50"/>
  <c r="O267" i="50"/>
  <c r="O268" i="50"/>
  <c r="O269" i="50"/>
  <c r="O270" i="50"/>
  <c r="O271" i="50"/>
  <c r="O272" i="50"/>
  <c r="O273" i="50"/>
  <c r="O274" i="50"/>
  <c r="O275" i="50"/>
  <c r="O276" i="50"/>
  <c r="O277" i="50"/>
  <c r="O278" i="50"/>
  <c r="O279" i="50"/>
  <c r="O280" i="50"/>
  <c r="O281" i="50"/>
  <c r="O282" i="50"/>
  <c r="O283" i="50"/>
  <c r="O284" i="50"/>
  <c r="O285" i="50"/>
  <c r="O286" i="50"/>
  <c r="O287" i="50"/>
  <c r="O288" i="50"/>
  <c r="O289" i="50"/>
  <c r="O290" i="50"/>
  <c r="O291" i="50"/>
  <c r="O292" i="50"/>
  <c r="O293" i="50"/>
  <c r="O294" i="50"/>
  <c r="O295" i="50"/>
  <c r="O296" i="50"/>
  <c r="O297" i="50"/>
  <c r="O298" i="50"/>
  <c r="O299" i="50"/>
  <c r="O300" i="50"/>
  <c r="O301" i="50"/>
  <c r="O302" i="50"/>
  <c r="O303" i="50"/>
  <c r="O304" i="50"/>
  <c r="O305" i="50"/>
  <c r="O306" i="50"/>
  <c r="O307" i="50"/>
  <c r="O308" i="50"/>
  <c r="O309" i="50"/>
  <c r="O310" i="50"/>
  <c r="O311" i="50"/>
  <c r="O312" i="50"/>
  <c r="O313" i="50"/>
  <c r="O314" i="50"/>
  <c r="O315" i="50"/>
  <c r="O316" i="50"/>
  <c r="O317" i="50"/>
  <c r="O318" i="50"/>
  <c r="O319" i="50"/>
  <c r="O320" i="50"/>
  <c r="O321" i="50"/>
  <c r="O322" i="50"/>
  <c r="O323" i="50"/>
  <c r="O324" i="50"/>
  <c r="O325" i="50"/>
  <c r="O326" i="50"/>
  <c r="O327" i="50"/>
  <c r="O328" i="50"/>
  <c r="O329" i="50"/>
  <c r="O330" i="50"/>
  <c r="O331" i="50"/>
  <c r="O332" i="50"/>
  <c r="O333" i="50"/>
  <c r="O334" i="50"/>
  <c r="O335" i="50"/>
  <c r="O336" i="50"/>
  <c r="O337" i="50"/>
  <c r="O338" i="50"/>
  <c r="O339" i="50"/>
  <c r="O340" i="50"/>
  <c r="O341" i="50"/>
  <c r="O342" i="50"/>
  <c r="O343" i="50"/>
  <c r="O344" i="50"/>
  <c r="O345" i="50"/>
  <c r="O346" i="50"/>
  <c r="O347" i="50"/>
  <c r="O348" i="50"/>
  <c r="O349" i="50"/>
  <c r="O350" i="50"/>
  <c r="O351" i="50"/>
  <c r="O352" i="50"/>
  <c r="O353" i="50"/>
  <c r="O354" i="50"/>
  <c r="O355" i="50"/>
  <c r="O356" i="50"/>
  <c r="O357" i="50"/>
  <c r="O358" i="50"/>
  <c r="O359" i="50"/>
  <c r="O360" i="50"/>
  <c r="O361" i="50"/>
  <c r="O362" i="50"/>
  <c r="O363" i="50"/>
  <c r="O364" i="50"/>
  <c r="O365" i="50"/>
  <c r="O366" i="50"/>
  <c r="O367" i="50"/>
  <c r="O368" i="50"/>
  <c r="O369" i="50"/>
  <c r="O370" i="50"/>
  <c r="O371" i="50"/>
  <c r="O372" i="50"/>
  <c r="O373" i="50"/>
  <c r="O374" i="50"/>
  <c r="O375" i="50"/>
  <c r="O376" i="50"/>
  <c r="O377" i="50"/>
  <c r="O378" i="50"/>
  <c r="O379" i="50"/>
  <c r="O380" i="50"/>
  <c r="O381" i="50"/>
  <c r="O382" i="50"/>
  <c r="O383" i="50"/>
  <c r="O384" i="50"/>
  <c r="O385" i="50"/>
  <c r="O386" i="50"/>
  <c r="O387" i="50"/>
  <c r="O388" i="50"/>
  <c r="O389" i="50"/>
  <c r="O390" i="50"/>
  <c r="O391" i="50"/>
  <c r="O392" i="50"/>
  <c r="O393" i="50"/>
  <c r="O394" i="50"/>
  <c r="O395" i="50"/>
  <c r="O396" i="50"/>
  <c r="O397" i="50"/>
  <c r="O398" i="50"/>
  <c r="O399" i="50"/>
  <c r="O400" i="50"/>
  <c r="O401" i="50"/>
  <c r="O402" i="50"/>
  <c r="O403" i="50"/>
  <c r="O404" i="50"/>
  <c r="O405" i="50"/>
  <c r="O406" i="50"/>
  <c r="O407" i="50"/>
  <c r="O408" i="50"/>
  <c r="O409" i="50"/>
  <c r="O410" i="50"/>
  <c r="O411" i="50"/>
  <c r="O412" i="50"/>
  <c r="O413" i="50"/>
  <c r="O414" i="50"/>
  <c r="O415" i="50"/>
  <c r="O416" i="50"/>
  <c r="O417" i="50"/>
  <c r="O418" i="50"/>
  <c r="O419" i="50"/>
  <c r="O420" i="50"/>
  <c r="O421" i="50"/>
  <c r="O422" i="50"/>
  <c r="O423" i="50"/>
  <c r="O424" i="50"/>
  <c r="O425" i="50"/>
  <c r="O426" i="50"/>
  <c r="O427" i="50"/>
  <c r="O428" i="50"/>
  <c r="O429" i="50"/>
  <c r="O430" i="50"/>
  <c r="O431" i="50"/>
  <c r="O432" i="50"/>
  <c r="O433" i="50"/>
  <c r="O434" i="50"/>
  <c r="O435" i="50"/>
  <c r="O436" i="50"/>
  <c r="O437" i="50"/>
  <c r="O438" i="50"/>
  <c r="O439" i="50"/>
  <c r="O440" i="50"/>
  <c r="O441" i="50"/>
  <c r="O442" i="50"/>
  <c r="O443" i="50"/>
  <c r="O444" i="50"/>
  <c r="O445" i="50"/>
  <c r="O446" i="50"/>
  <c r="O447" i="50"/>
  <c r="O448" i="50"/>
  <c r="O449" i="50"/>
  <c r="O450" i="50"/>
  <c r="O451" i="50"/>
  <c r="O452" i="50"/>
  <c r="O453" i="50"/>
  <c r="O454" i="50"/>
  <c r="O455" i="50"/>
  <c r="O456" i="50"/>
  <c r="O457" i="50"/>
  <c r="O458" i="50"/>
  <c r="O459" i="50"/>
  <c r="O460" i="50"/>
  <c r="O461" i="50"/>
  <c r="O462" i="50"/>
  <c r="O463" i="50"/>
  <c r="O464" i="50"/>
  <c r="O465" i="50"/>
  <c r="O466" i="50"/>
  <c r="O467" i="50"/>
  <c r="O468" i="50"/>
  <c r="O469" i="50"/>
  <c r="O470" i="50"/>
  <c r="O471" i="50"/>
  <c r="O472" i="50"/>
  <c r="O473" i="50"/>
  <c r="O474" i="50"/>
  <c r="O475" i="50"/>
  <c r="O476" i="50"/>
  <c r="O477" i="50"/>
  <c r="O478" i="50"/>
  <c r="O479" i="50"/>
  <c r="O480" i="50"/>
  <c r="O481" i="50"/>
  <c r="O482" i="50"/>
  <c r="O483" i="50"/>
  <c r="O484" i="50"/>
  <c r="O485" i="50"/>
  <c r="O486" i="50"/>
  <c r="O487" i="50"/>
  <c r="O488" i="50"/>
  <c r="O489" i="50"/>
  <c r="O490" i="50"/>
  <c r="O491" i="50"/>
  <c r="O492" i="50"/>
  <c r="O493" i="50"/>
  <c r="O494" i="50"/>
  <c r="O495" i="50"/>
  <c r="O496" i="50"/>
  <c r="O497" i="50"/>
  <c r="O498" i="50"/>
  <c r="O499" i="50"/>
  <c r="O500" i="50"/>
  <c r="O501" i="50"/>
  <c r="O502" i="50"/>
  <c r="O503" i="50"/>
  <c r="O504" i="50"/>
  <c r="O505" i="50"/>
  <c r="O506" i="50"/>
  <c r="O507" i="50"/>
  <c r="P208" i="50"/>
  <c r="P209" i="50"/>
  <c r="P210" i="50"/>
  <c r="P211" i="50"/>
  <c r="P212" i="50"/>
  <c r="P213" i="50"/>
  <c r="P214" i="50"/>
  <c r="P215" i="50"/>
  <c r="P216" i="50"/>
  <c r="P217" i="50"/>
  <c r="P218" i="50"/>
  <c r="P219" i="50"/>
  <c r="P220" i="50"/>
  <c r="P221" i="50"/>
  <c r="P222" i="50"/>
  <c r="P223" i="50"/>
  <c r="P224" i="50"/>
  <c r="P225" i="50"/>
  <c r="P226" i="50"/>
  <c r="P227" i="50"/>
  <c r="P228" i="50"/>
  <c r="P229" i="50"/>
  <c r="P230" i="50"/>
  <c r="P231" i="50"/>
  <c r="P232" i="50"/>
  <c r="P233" i="50"/>
  <c r="P234" i="50"/>
  <c r="P235" i="50"/>
  <c r="P236" i="50"/>
  <c r="P237" i="50"/>
  <c r="P238" i="50"/>
  <c r="P239" i="50"/>
  <c r="P240" i="50"/>
  <c r="P241" i="50"/>
  <c r="P242" i="50"/>
  <c r="P243" i="50"/>
  <c r="P244" i="50"/>
  <c r="P245" i="50"/>
  <c r="P246" i="50"/>
  <c r="P247" i="50"/>
  <c r="P248" i="50"/>
  <c r="P249" i="50"/>
  <c r="P250" i="50"/>
  <c r="P251" i="50"/>
  <c r="P252" i="50"/>
  <c r="P253" i="50"/>
  <c r="P254" i="50"/>
  <c r="P255" i="50"/>
  <c r="P256" i="50"/>
  <c r="P257" i="50"/>
  <c r="P258" i="50"/>
  <c r="P259" i="50"/>
  <c r="P260" i="50"/>
  <c r="P261" i="50"/>
  <c r="P262" i="50"/>
  <c r="P263" i="50"/>
  <c r="P264" i="50"/>
  <c r="P265" i="50"/>
  <c r="P266" i="50"/>
  <c r="P267" i="50"/>
  <c r="P268" i="50"/>
  <c r="P269" i="50"/>
  <c r="P270" i="50"/>
  <c r="P271" i="50"/>
  <c r="P272" i="50"/>
  <c r="P273" i="50"/>
  <c r="P274" i="50"/>
  <c r="P275" i="50"/>
  <c r="P276" i="50"/>
  <c r="P277" i="50"/>
  <c r="P278" i="50"/>
  <c r="P279" i="50"/>
  <c r="P280" i="50"/>
  <c r="P281" i="50"/>
  <c r="P282" i="50"/>
  <c r="P283" i="50"/>
  <c r="P284" i="50"/>
  <c r="P285" i="50"/>
  <c r="P286" i="50"/>
  <c r="P287" i="50"/>
  <c r="P288" i="50"/>
  <c r="P289" i="50"/>
  <c r="P290" i="50"/>
  <c r="P291" i="50"/>
  <c r="P292" i="50"/>
  <c r="P293" i="50"/>
  <c r="P294" i="50"/>
  <c r="P295" i="50"/>
  <c r="P296" i="50"/>
  <c r="P297" i="50"/>
  <c r="P298" i="50"/>
  <c r="P299" i="50"/>
  <c r="P300" i="50"/>
  <c r="P301" i="50"/>
  <c r="P302" i="50"/>
  <c r="P303" i="50"/>
  <c r="P304" i="50"/>
  <c r="P305" i="50"/>
  <c r="P306" i="50"/>
  <c r="P307" i="50"/>
  <c r="P308" i="50"/>
  <c r="P309" i="50"/>
  <c r="P310" i="50"/>
  <c r="P311" i="50"/>
  <c r="P312" i="50"/>
  <c r="P313" i="50"/>
  <c r="P314" i="50"/>
  <c r="P315" i="50"/>
  <c r="P316" i="50"/>
  <c r="P317" i="50"/>
  <c r="P318" i="50"/>
  <c r="P319" i="50"/>
  <c r="P320" i="50"/>
  <c r="P321" i="50"/>
  <c r="P322" i="50"/>
  <c r="P323" i="50"/>
  <c r="P324" i="50"/>
  <c r="P325" i="50"/>
  <c r="P326" i="50"/>
  <c r="P327" i="50"/>
  <c r="P328" i="50"/>
  <c r="P329" i="50"/>
  <c r="P330" i="50"/>
  <c r="P331" i="50"/>
  <c r="P332" i="50"/>
  <c r="P333" i="50"/>
  <c r="P334" i="50"/>
  <c r="P335" i="50"/>
  <c r="P336" i="50"/>
  <c r="P337" i="50"/>
  <c r="P338" i="50"/>
  <c r="P339" i="50"/>
  <c r="P340" i="50"/>
  <c r="P341" i="50"/>
  <c r="P342" i="50"/>
  <c r="P343" i="50"/>
  <c r="P344" i="50"/>
  <c r="P345" i="50"/>
  <c r="P346" i="50"/>
  <c r="P347" i="50"/>
  <c r="P348" i="50"/>
  <c r="P349" i="50"/>
  <c r="P350" i="50"/>
  <c r="P351" i="50"/>
  <c r="P352" i="50"/>
  <c r="P353" i="50"/>
  <c r="P354" i="50"/>
  <c r="P355" i="50"/>
  <c r="P356" i="50"/>
  <c r="P357" i="50"/>
  <c r="P358" i="50"/>
  <c r="P359" i="50"/>
  <c r="P360" i="50"/>
  <c r="P361" i="50"/>
  <c r="P362" i="50"/>
  <c r="P363" i="50"/>
  <c r="P364" i="50"/>
  <c r="P365" i="50"/>
  <c r="P366" i="50"/>
  <c r="P367" i="50"/>
  <c r="P368" i="50"/>
  <c r="P369" i="50"/>
  <c r="P370" i="50"/>
  <c r="P371" i="50"/>
  <c r="P372" i="50"/>
  <c r="P373" i="50"/>
  <c r="P374" i="50"/>
  <c r="P375" i="50"/>
  <c r="P376" i="50"/>
  <c r="P377" i="50"/>
  <c r="P378" i="50"/>
  <c r="P379" i="50"/>
  <c r="P380" i="50"/>
  <c r="P381" i="50"/>
  <c r="P382" i="50"/>
  <c r="P383" i="50"/>
  <c r="P384" i="50"/>
  <c r="P385" i="50"/>
  <c r="P386" i="50"/>
  <c r="P387" i="50"/>
  <c r="P388" i="50"/>
  <c r="P389" i="50"/>
  <c r="P390" i="50"/>
  <c r="P391" i="50"/>
  <c r="P392" i="50"/>
  <c r="P393" i="50"/>
  <c r="P394" i="50"/>
  <c r="P395" i="50"/>
  <c r="P396" i="50"/>
  <c r="P397" i="50"/>
  <c r="P398" i="50"/>
  <c r="P399" i="50"/>
  <c r="P400" i="50"/>
  <c r="P401" i="50"/>
  <c r="P402" i="50"/>
  <c r="P403" i="50"/>
  <c r="P404" i="50"/>
  <c r="P405" i="50"/>
  <c r="P406" i="50"/>
  <c r="P407" i="50"/>
  <c r="P408" i="50"/>
  <c r="P409" i="50"/>
  <c r="P410" i="50"/>
  <c r="P411" i="50"/>
  <c r="P412" i="50"/>
  <c r="P413" i="50"/>
  <c r="P414" i="50"/>
  <c r="P415" i="50"/>
  <c r="P416" i="50"/>
  <c r="P417" i="50"/>
  <c r="P418" i="50"/>
  <c r="P419" i="50"/>
  <c r="P420" i="50"/>
  <c r="P421" i="50"/>
  <c r="P422" i="50"/>
  <c r="P423" i="50"/>
  <c r="P424" i="50"/>
  <c r="P425" i="50"/>
  <c r="P426" i="50"/>
  <c r="P427" i="50"/>
  <c r="P428" i="50"/>
  <c r="P429" i="50"/>
  <c r="P430" i="50"/>
  <c r="P431" i="50"/>
  <c r="P432" i="50"/>
  <c r="P433" i="50"/>
  <c r="P434" i="50"/>
  <c r="P435" i="50"/>
  <c r="P436" i="50"/>
  <c r="P437" i="50"/>
  <c r="P438" i="50"/>
  <c r="P439" i="50"/>
  <c r="P440" i="50"/>
  <c r="P441" i="50"/>
  <c r="P442" i="50"/>
  <c r="P443" i="50"/>
  <c r="P444" i="50"/>
  <c r="P445" i="50"/>
  <c r="P446" i="50"/>
  <c r="P447" i="50"/>
  <c r="P448" i="50"/>
  <c r="P449" i="50"/>
  <c r="P450" i="50"/>
  <c r="P451" i="50"/>
  <c r="P452" i="50"/>
  <c r="P453" i="50"/>
  <c r="P454" i="50"/>
  <c r="P455" i="50"/>
  <c r="P456" i="50"/>
  <c r="P457" i="50"/>
  <c r="P458" i="50"/>
  <c r="P459" i="50"/>
  <c r="P460" i="50"/>
  <c r="P461" i="50"/>
  <c r="P462" i="50"/>
  <c r="P463" i="50"/>
  <c r="P464" i="50"/>
  <c r="P465" i="50"/>
  <c r="P466" i="50"/>
  <c r="P467" i="50"/>
  <c r="P468" i="50"/>
  <c r="P469" i="50"/>
  <c r="P470" i="50"/>
  <c r="P471" i="50"/>
  <c r="P472" i="50"/>
  <c r="P473" i="50"/>
  <c r="P474" i="50"/>
  <c r="P475" i="50"/>
  <c r="P476" i="50"/>
  <c r="P477" i="50"/>
  <c r="P478" i="50"/>
  <c r="P479" i="50"/>
  <c r="P480" i="50"/>
  <c r="P481" i="50"/>
  <c r="P482" i="50"/>
  <c r="P483" i="50"/>
  <c r="P484" i="50"/>
  <c r="P485" i="50"/>
  <c r="P486" i="50"/>
  <c r="P487" i="50"/>
  <c r="P488" i="50"/>
  <c r="P489" i="50"/>
  <c r="P490" i="50"/>
  <c r="P491" i="50"/>
  <c r="P492" i="50"/>
  <c r="P493" i="50"/>
  <c r="P494" i="50"/>
  <c r="P495" i="50"/>
  <c r="P496" i="50"/>
  <c r="P497" i="50"/>
  <c r="P498" i="50"/>
  <c r="P499" i="50"/>
  <c r="P500" i="50"/>
  <c r="P501" i="50"/>
  <c r="P502" i="50"/>
  <c r="P503" i="50"/>
  <c r="P504" i="50"/>
  <c r="P505" i="50"/>
  <c r="P506" i="50"/>
  <c r="P507" i="50"/>
  <c r="R308" i="50"/>
  <c r="Q308" i="50" s="1"/>
  <c r="R309" i="50"/>
  <c r="Q309" i="50" s="1"/>
  <c r="R310" i="50"/>
  <c r="Q310" i="50" s="1"/>
  <c r="R311" i="50"/>
  <c r="Q311" i="50" s="1"/>
  <c r="R312" i="50"/>
  <c r="Q312" i="50" s="1"/>
  <c r="R313" i="50"/>
  <c r="Q313" i="50" s="1"/>
  <c r="R314" i="50"/>
  <c r="Q314" i="50" s="1"/>
  <c r="R315" i="50"/>
  <c r="Q315" i="50" s="1"/>
  <c r="R316" i="50"/>
  <c r="Q316" i="50" s="1"/>
  <c r="R317" i="50"/>
  <c r="Q317" i="50" s="1"/>
  <c r="R318" i="50"/>
  <c r="Q318" i="50" s="1"/>
  <c r="R319" i="50"/>
  <c r="Q319" i="50" s="1"/>
  <c r="R320" i="50"/>
  <c r="Q320" i="50" s="1"/>
  <c r="R321" i="50"/>
  <c r="Q321" i="50" s="1"/>
  <c r="R322" i="50"/>
  <c r="Q322" i="50" s="1"/>
  <c r="R323" i="50"/>
  <c r="Q323" i="50" s="1"/>
  <c r="R324" i="50"/>
  <c r="Q324" i="50" s="1"/>
  <c r="R325" i="50"/>
  <c r="Q325" i="50" s="1"/>
  <c r="R326" i="50"/>
  <c r="Q326" i="50" s="1"/>
  <c r="R327" i="50"/>
  <c r="Q327" i="50" s="1"/>
  <c r="R328" i="50"/>
  <c r="Q328" i="50" s="1"/>
  <c r="R329" i="50"/>
  <c r="Q329" i="50" s="1"/>
  <c r="R330" i="50"/>
  <c r="Q330" i="50" s="1"/>
  <c r="R331" i="50"/>
  <c r="Q331" i="50" s="1"/>
  <c r="R332" i="50"/>
  <c r="Q332" i="50" s="1"/>
  <c r="R333" i="50"/>
  <c r="Q333" i="50" s="1"/>
  <c r="R334" i="50"/>
  <c r="Q334" i="50" s="1"/>
  <c r="R335" i="50"/>
  <c r="Q335" i="50" s="1"/>
  <c r="R336" i="50"/>
  <c r="Q336" i="50" s="1"/>
  <c r="R337" i="50"/>
  <c r="Q337" i="50" s="1"/>
  <c r="R338" i="50"/>
  <c r="Q338" i="50" s="1"/>
  <c r="R339" i="50"/>
  <c r="Q339" i="50" s="1"/>
  <c r="R340" i="50"/>
  <c r="Q340" i="50" s="1"/>
  <c r="R341" i="50"/>
  <c r="Q341" i="50" s="1"/>
  <c r="R342" i="50"/>
  <c r="Q342" i="50" s="1"/>
  <c r="R343" i="50"/>
  <c r="Q343" i="50" s="1"/>
  <c r="R344" i="50"/>
  <c r="Q344" i="50" s="1"/>
  <c r="R345" i="50"/>
  <c r="Q345" i="50" s="1"/>
  <c r="R346" i="50"/>
  <c r="Q346" i="50" s="1"/>
  <c r="R347" i="50"/>
  <c r="Q347" i="50" s="1"/>
  <c r="R348" i="50"/>
  <c r="Q348" i="50" s="1"/>
  <c r="R349" i="50"/>
  <c r="Q349" i="50" s="1"/>
  <c r="R350" i="50"/>
  <c r="Q350" i="50" s="1"/>
  <c r="R351" i="50"/>
  <c r="Q351" i="50" s="1"/>
  <c r="R352" i="50"/>
  <c r="Q352" i="50" s="1"/>
  <c r="R353" i="50"/>
  <c r="Q353" i="50" s="1"/>
  <c r="R354" i="50"/>
  <c r="Q354" i="50" s="1"/>
  <c r="R355" i="50"/>
  <c r="Q355" i="50" s="1"/>
  <c r="R356" i="50"/>
  <c r="Q356" i="50" s="1"/>
  <c r="R357" i="50"/>
  <c r="Q357" i="50" s="1"/>
  <c r="R358" i="50"/>
  <c r="Q358" i="50" s="1"/>
  <c r="R359" i="50"/>
  <c r="Q359" i="50" s="1"/>
  <c r="R360" i="50"/>
  <c r="Q360" i="50" s="1"/>
  <c r="R361" i="50"/>
  <c r="Q361" i="50" s="1"/>
  <c r="R362" i="50"/>
  <c r="Q362" i="50" s="1"/>
  <c r="R363" i="50"/>
  <c r="Q363" i="50" s="1"/>
  <c r="R364" i="50"/>
  <c r="Q364" i="50" s="1"/>
  <c r="R365" i="50"/>
  <c r="Q365" i="50" s="1"/>
  <c r="R366" i="50"/>
  <c r="Q366" i="50" s="1"/>
  <c r="R367" i="50"/>
  <c r="Q367" i="50" s="1"/>
  <c r="R368" i="50"/>
  <c r="Q368" i="50" s="1"/>
  <c r="R369" i="50"/>
  <c r="Q369" i="50" s="1"/>
  <c r="R370" i="50"/>
  <c r="Q370" i="50" s="1"/>
  <c r="R371" i="50"/>
  <c r="Q371" i="50" s="1"/>
  <c r="R372" i="50"/>
  <c r="Q372" i="50" s="1"/>
  <c r="R373" i="50"/>
  <c r="Q373" i="50" s="1"/>
  <c r="R374" i="50"/>
  <c r="Q374" i="50" s="1"/>
  <c r="R375" i="50"/>
  <c r="Q375" i="50" s="1"/>
  <c r="R376" i="50"/>
  <c r="Q376" i="50" s="1"/>
  <c r="R377" i="50"/>
  <c r="Q377" i="50" s="1"/>
  <c r="R378" i="50"/>
  <c r="Q378" i="50" s="1"/>
  <c r="R379" i="50"/>
  <c r="Q379" i="50" s="1"/>
  <c r="R380" i="50"/>
  <c r="Q380" i="50" s="1"/>
  <c r="R381" i="50"/>
  <c r="Q381" i="50" s="1"/>
  <c r="R382" i="50"/>
  <c r="Q382" i="50" s="1"/>
  <c r="R383" i="50"/>
  <c r="Q383" i="50" s="1"/>
  <c r="R384" i="50"/>
  <c r="Q384" i="50" s="1"/>
  <c r="R385" i="50"/>
  <c r="Q385" i="50" s="1"/>
  <c r="R386" i="50"/>
  <c r="Q386" i="50" s="1"/>
  <c r="R387" i="50"/>
  <c r="Q387" i="50" s="1"/>
  <c r="R388" i="50"/>
  <c r="Q388" i="50" s="1"/>
  <c r="R389" i="50"/>
  <c r="Q389" i="50" s="1"/>
  <c r="R390" i="50"/>
  <c r="Q390" i="50" s="1"/>
  <c r="R391" i="50"/>
  <c r="Q391" i="50" s="1"/>
  <c r="R392" i="50"/>
  <c r="Q392" i="50" s="1"/>
  <c r="R393" i="50"/>
  <c r="Q393" i="50" s="1"/>
  <c r="R394" i="50"/>
  <c r="Q394" i="50" s="1"/>
  <c r="R395" i="50"/>
  <c r="Q395" i="50" s="1"/>
  <c r="R396" i="50"/>
  <c r="Q396" i="50" s="1"/>
  <c r="R397" i="50"/>
  <c r="Q397" i="50" s="1"/>
  <c r="R398" i="50"/>
  <c r="Q398" i="50" s="1"/>
  <c r="R399" i="50"/>
  <c r="Q399" i="50" s="1"/>
  <c r="R400" i="50"/>
  <c r="Q400" i="50" s="1"/>
  <c r="R401" i="50"/>
  <c r="Q401" i="50" s="1"/>
  <c r="R402" i="50"/>
  <c r="Q402" i="50" s="1"/>
  <c r="R403" i="50"/>
  <c r="Q403" i="50" s="1"/>
  <c r="R404" i="50"/>
  <c r="Q404" i="50" s="1"/>
  <c r="R405" i="50"/>
  <c r="Q405" i="50" s="1"/>
  <c r="R406" i="50"/>
  <c r="Q406" i="50" s="1"/>
  <c r="R407" i="50"/>
  <c r="Q407" i="50" s="1"/>
  <c r="R408" i="50"/>
  <c r="Q408" i="50" s="1"/>
  <c r="R409" i="50"/>
  <c r="Q409" i="50" s="1"/>
  <c r="R410" i="50"/>
  <c r="Q410" i="50" s="1"/>
  <c r="R411" i="50"/>
  <c r="Q411" i="50" s="1"/>
  <c r="R412" i="50"/>
  <c r="Q412" i="50" s="1"/>
  <c r="R413" i="50"/>
  <c r="Q413" i="50" s="1"/>
  <c r="R414" i="50"/>
  <c r="Q414" i="50" s="1"/>
  <c r="R415" i="50"/>
  <c r="Q415" i="50" s="1"/>
  <c r="R416" i="50"/>
  <c r="Q416" i="50" s="1"/>
  <c r="R417" i="50"/>
  <c r="Q417" i="50" s="1"/>
  <c r="R418" i="50"/>
  <c r="Q418" i="50" s="1"/>
  <c r="R419" i="50"/>
  <c r="Q419" i="50" s="1"/>
  <c r="R420" i="50"/>
  <c r="Q420" i="50" s="1"/>
  <c r="R421" i="50"/>
  <c r="Q421" i="50" s="1"/>
  <c r="R422" i="50"/>
  <c r="Q422" i="50" s="1"/>
  <c r="R423" i="50"/>
  <c r="Q423" i="50" s="1"/>
  <c r="R424" i="50"/>
  <c r="Q424" i="50" s="1"/>
  <c r="R425" i="50"/>
  <c r="Q425" i="50" s="1"/>
  <c r="R426" i="50"/>
  <c r="Q426" i="50" s="1"/>
  <c r="R427" i="50"/>
  <c r="Q427" i="50" s="1"/>
  <c r="R428" i="50"/>
  <c r="Q428" i="50" s="1"/>
  <c r="R429" i="50"/>
  <c r="Q429" i="50" s="1"/>
  <c r="R430" i="50"/>
  <c r="Q430" i="50" s="1"/>
  <c r="R431" i="50"/>
  <c r="Q431" i="50" s="1"/>
  <c r="R432" i="50"/>
  <c r="Q432" i="50" s="1"/>
  <c r="R433" i="50"/>
  <c r="Q433" i="50" s="1"/>
  <c r="R434" i="50"/>
  <c r="Q434" i="50" s="1"/>
  <c r="R435" i="50"/>
  <c r="Q435" i="50" s="1"/>
  <c r="R436" i="50"/>
  <c r="Q436" i="50" s="1"/>
  <c r="R437" i="50"/>
  <c r="Q437" i="50" s="1"/>
  <c r="R438" i="50"/>
  <c r="Q438" i="50" s="1"/>
  <c r="R439" i="50"/>
  <c r="Q439" i="50" s="1"/>
  <c r="R440" i="50"/>
  <c r="Q440" i="50" s="1"/>
  <c r="R441" i="50"/>
  <c r="Q441" i="50" s="1"/>
  <c r="R442" i="50"/>
  <c r="Q442" i="50" s="1"/>
  <c r="R443" i="50"/>
  <c r="Q443" i="50" s="1"/>
  <c r="R444" i="50"/>
  <c r="Q444" i="50" s="1"/>
  <c r="R445" i="50"/>
  <c r="Q445" i="50" s="1"/>
  <c r="R446" i="50"/>
  <c r="Q446" i="50" s="1"/>
  <c r="R447" i="50"/>
  <c r="Q447" i="50" s="1"/>
  <c r="R448" i="50"/>
  <c r="Q448" i="50" s="1"/>
  <c r="R449" i="50"/>
  <c r="Q449" i="50" s="1"/>
  <c r="R450" i="50"/>
  <c r="Q450" i="50" s="1"/>
  <c r="R451" i="50"/>
  <c r="Q451" i="50" s="1"/>
  <c r="R452" i="50"/>
  <c r="Q452" i="50" s="1"/>
  <c r="R453" i="50"/>
  <c r="Q453" i="50" s="1"/>
  <c r="R454" i="50"/>
  <c r="Q454" i="50" s="1"/>
  <c r="R455" i="50"/>
  <c r="Q455" i="50" s="1"/>
  <c r="R456" i="50"/>
  <c r="Q456" i="50" s="1"/>
  <c r="R457" i="50"/>
  <c r="Q457" i="50" s="1"/>
  <c r="R458" i="50"/>
  <c r="Q458" i="50" s="1"/>
  <c r="R459" i="50"/>
  <c r="Q459" i="50" s="1"/>
  <c r="R460" i="50"/>
  <c r="Q460" i="50" s="1"/>
  <c r="R461" i="50"/>
  <c r="Q461" i="50" s="1"/>
  <c r="R462" i="50"/>
  <c r="Q462" i="50" s="1"/>
  <c r="R463" i="50"/>
  <c r="Q463" i="50" s="1"/>
  <c r="R464" i="50"/>
  <c r="Q464" i="50" s="1"/>
  <c r="R465" i="50"/>
  <c r="Q465" i="50" s="1"/>
  <c r="R466" i="50"/>
  <c r="Q466" i="50" s="1"/>
  <c r="R467" i="50"/>
  <c r="Q467" i="50" s="1"/>
  <c r="R468" i="50"/>
  <c r="Q468" i="50" s="1"/>
  <c r="R469" i="50"/>
  <c r="Q469" i="50" s="1"/>
  <c r="R470" i="50"/>
  <c r="Q470" i="50" s="1"/>
  <c r="R471" i="50"/>
  <c r="Q471" i="50" s="1"/>
  <c r="R472" i="50"/>
  <c r="Q472" i="50" s="1"/>
  <c r="R473" i="50"/>
  <c r="Q473" i="50" s="1"/>
  <c r="R474" i="50"/>
  <c r="Q474" i="50" s="1"/>
  <c r="R475" i="50"/>
  <c r="Q475" i="50" s="1"/>
  <c r="R476" i="50"/>
  <c r="Q476" i="50" s="1"/>
  <c r="R477" i="50"/>
  <c r="Q477" i="50" s="1"/>
  <c r="R478" i="50"/>
  <c r="Q478" i="50" s="1"/>
  <c r="R479" i="50"/>
  <c r="Q479" i="50" s="1"/>
  <c r="R480" i="50"/>
  <c r="Q480" i="50" s="1"/>
  <c r="R481" i="50"/>
  <c r="Q481" i="50" s="1"/>
  <c r="R482" i="50"/>
  <c r="Q482" i="50" s="1"/>
  <c r="R483" i="50"/>
  <c r="Q483" i="50" s="1"/>
  <c r="R484" i="50"/>
  <c r="Q484" i="50" s="1"/>
  <c r="R485" i="50"/>
  <c r="Q485" i="50" s="1"/>
  <c r="R486" i="50"/>
  <c r="Q486" i="50" s="1"/>
  <c r="R487" i="50"/>
  <c r="Q487" i="50" s="1"/>
  <c r="R488" i="50"/>
  <c r="Q488" i="50" s="1"/>
  <c r="R489" i="50"/>
  <c r="Q489" i="50" s="1"/>
  <c r="R490" i="50"/>
  <c r="Q490" i="50" s="1"/>
  <c r="R491" i="50"/>
  <c r="Q491" i="50" s="1"/>
  <c r="R492" i="50"/>
  <c r="Q492" i="50" s="1"/>
  <c r="R493" i="50"/>
  <c r="Q493" i="50" s="1"/>
  <c r="R494" i="50"/>
  <c r="Q494" i="50" s="1"/>
  <c r="R495" i="50"/>
  <c r="Q495" i="50" s="1"/>
  <c r="R496" i="50"/>
  <c r="Q496" i="50" s="1"/>
  <c r="R497" i="50"/>
  <c r="Q497" i="50" s="1"/>
  <c r="R498" i="50"/>
  <c r="Q498" i="50" s="1"/>
  <c r="R499" i="50"/>
  <c r="Q499" i="50" s="1"/>
  <c r="R500" i="50"/>
  <c r="Q500" i="50" s="1"/>
  <c r="R501" i="50"/>
  <c r="Q501" i="50" s="1"/>
  <c r="R502" i="50"/>
  <c r="Q502" i="50" s="1"/>
  <c r="R503" i="50"/>
  <c r="Q503" i="50" s="1"/>
  <c r="R504" i="50"/>
  <c r="Q504" i="50" s="1"/>
  <c r="R505" i="50"/>
  <c r="Q505" i="50" s="1"/>
  <c r="R506" i="50"/>
  <c r="Q506" i="50" s="1"/>
  <c r="R507" i="50"/>
  <c r="Q507" i="50" s="1"/>
  <c r="O208" i="51"/>
  <c r="O209" i="51"/>
  <c r="O210" i="51"/>
  <c r="O211" i="51"/>
  <c r="O212" i="51"/>
  <c r="O213" i="51"/>
  <c r="O214" i="51"/>
  <c r="O215" i="51"/>
  <c r="O216" i="51"/>
  <c r="O217" i="51"/>
  <c r="O218" i="51"/>
  <c r="O219" i="51"/>
  <c r="O220" i="51"/>
  <c r="O221" i="51"/>
  <c r="O222" i="51"/>
  <c r="O223" i="51"/>
  <c r="O224" i="51"/>
  <c r="O225" i="51"/>
  <c r="O226" i="51"/>
  <c r="O227" i="51"/>
  <c r="O228" i="51"/>
  <c r="O229" i="51"/>
  <c r="O230" i="51"/>
  <c r="O231" i="51"/>
  <c r="O232" i="51"/>
  <c r="O233" i="51"/>
  <c r="O234" i="51"/>
  <c r="O235" i="51"/>
  <c r="O236" i="51"/>
  <c r="O237" i="51"/>
  <c r="O238" i="51"/>
  <c r="O239" i="51"/>
  <c r="O240" i="51"/>
  <c r="O241" i="51"/>
  <c r="O242" i="51"/>
  <c r="O243" i="51"/>
  <c r="O244" i="51"/>
  <c r="O245" i="51"/>
  <c r="O246" i="51"/>
  <c r="O247" i="51"/>
  <c r="O248" i="51"/>
  <c r="O249" i="51"/>
  <c r="O250" i="51"/>
  <c r="O251" i="51"/>
  <c r="O252" i="51"/>
  <c r="O253" i="51"/>
  <c r="O254" i="51"/>
  <c r="O255" i="51"/>
  <c r="O256" i="51"/>
  <c r="O257" i="51"/>
  <c r="O258" i="51"/>
  <c r="O259" i="51"/>
  <c r="O260" i="51"/>
  <c r="O261" i="51"/>
  <c r="O262" i="51"/>
  <c r="O263" i="51"/>
  <c r="O264" i="51"/>
  <c r="O265" i="51"/>
  <c r="O266" i="51"/>
  <c r="O267" i="51"/>
  <c r="O268" i="51"/>
  <c r="O269" i="51"/>
  <c r="O270" i="51"/>
  <c r="O271" i="51"/>
  <c r="O272" i="51"/>
  <c r="O273" i="51"/>
  <c r="O274" i="51"/>
  <c r="O275" i="51"/>
  <c r="O276" i="51"/>
  <c r="O277" i="51"/>
  <c r="O278" i="51"/>
  <c r="O279" i="51"/>
  <c r="O280" i="51"/>
  <c r="O281" i="51"/>
  <c r="O282" i="51"/>
  <c r="O283" i="51"/>
  <c r="O284" i="51"/>
  <c r="O285" i="51"/>
  <c r="O286" i="51"/>
  <c r="O287" i="51"/>
  <c r="O288" i="51"/>
  <c r="O289" i="51"/>
  <c r="O290" i="51"/>
  <c r="O291" i="51"/>
  <c r="O292" i="51"/>
  <c r="O293" i="51"/>
  <c r="O294" i="51"/>
  <c r="O295" i="51"/>
  <c r="O296" i="51"/>
  <c r="O297" i="51"/>
  <c r="O298" i="51"/>
  <c r="O299" i="51"/>
  <c r="O300" i="51"/>
  <c r="O301" i="51"/>
  <c r="O302" i="51"/>
  <c r="O303" i="51"/>
  <c r="O304" i="51"/>
  <c r="O305" i="51"/>
  <c r="O306" i="51"/>
  <c r="O307" i="51"/>
  <c r="O308" i="51"/>
  <c r="O309" i="51"/>
  <c r="O310" i="51"/>
  <c r="O311" i="51"/>
  <c r="O312" i="51"/>
  <c r="O313" i="51"/>
  <c r="O314" i="51"/>
  <c r="O315" i="51"/>
  <c r="O316" i="51"/>
  <c r="O317" i="51"/>
  <c r="O318" i="51"/>
  <c r="O319" i="51"/>
  <c r="O320" i="51"/>
  <c r="O321" i="51"/>
  <c r="O322" i="51"/>
  <c r="O323" i="51"/>
  <c r="O324" i="51"/>
  <c r="O325" i="51"/>
  <c r="O326" i="51"/>
  <c r="O327" i="51"/>
  <c r="O328" i="51"/>
  <c r="O329" i="51"/>
  <c r="O330" i="51"/>
  <c r="O331" i="51"/>
  <c r="O332" i="51"/>
  <c r="O333" i="51"/>
  <c r="O334" i="51"/>
  <c r="O335" i="51"/>
  <c r="O336" i="51"/>
  <c r="O337" i="51"/>
  <c r="O338" i="51"/>
  <c r="O339" i="51"/>
  <c r="O340" i="51"/>
  <c r="O341" i="51"/>
  <c r="O342" i="51"/>
  <c r="O343" i="51"/>
  <c r="O344" i="51"/>
  <c r="O345" i="51"/>
  <c r="O346" i="51"/>
  <c r="O347" i="51"/>
  <c r="O348" i="51"/>
  <c r="O349" i="51"/>
  <c r="O350" i="51"/>
  <c r="O351" i="51"/>
  <c r="O352" i="51"/>
  <c r="O353" i="51"/>
  <c r="O354" i="51"/>
  <c r="O355" i="51"/>
  <c r="O356" i="51"/>
  <c r="O357" i="51"/>
  <c r="O358" i="51"/>
  <c r="O359" i="51"/>
  <c r="O360" i="51"/>
  <c r="O361" i="51"/>
  <c r="O362" i="51"/>
  <c r="O363" i="51"/>
  <c r="O364" i="51"/>
  <c r="O365" i="51"/>
  <c r="O366" i="51"/>
  <c r="O367" i="51"/>
  <c r="O368" i="51"/>
  <c r="O369" i="51"/>
  <c r="O370" i="51"/>
  <c r="O371" i="51"/>
  <c r="O372" i="51"/>
  <c r="O373" i="51"/>
  <c r="O374" i="51"/>
  <c r="O375" i="51"/>
  <c r="O376" i="51"/>
  <c r="O377" i="51"/>
  <c r="O378" i="51"/>
  <c r="O379" i="51"/>
  <c r="O380" i="51"/>
  <c r="O381" i="51"/>
  <c r="O382" i="51"/>
  <c r="O383" i="51"/>
  <c r="O384" i="51"/>
  <c r="O385" i="51"/>
  <c r="O386" i="51"/>
  <c r="O387" i="51"/>
  <c r="O388" i="51"/>
  <c r="O389" i="51"/>
  <c r="O390" i="51"/>
  <c r="O391" i="51"/>
  <c r="O392" i="51"/>
  <c r="O393" i="51"/>
  <c r="O394" i="51"/>
  <c r="O395" i="51"/>
  <c r="O396" i="51"/>
  <c r="O397" i="51"/>
  <c r="O398" i="51"/>
  <c r="O399" i="51"/>
  <c r="O400" i="51"/>
  <c r="O401" i="51"/>
  <c r="O402" i="51"/>
  <c r="O403" i="51"/>
  <c r="O404" i="51"/>
  <c r="O405" i="51"/>
  <c r="O406" i="51"/>
  <c r="O407" i="51"/>
  <c r="O408" i="51"/>
  <c r="O409" i="51"/>
  <c r="O410" i="51"/>
  <c r="O411" i="51"/>
  <c r="O412" i="51"/>
  <c r="O413" i="51"/>
  <c r="O414" i="51"/>
  <c r="O415" i="51"/>
  <c r="O416" i="51"/>
  <c r="O417" i="51"/>
  <c r="O418" i="51"/>
  <c r="O419" i="51"/>
  <c r="O420" i="51"/>
  <c r="O421" i="51"/>
  <c r="O422" i="51"/>
  <c r="O423" i="51"/>
  <c r="O424" i="51"/>
  <c r="O425" i="51"/>
  <c r="O426" i="51"/>
  <c r="O427" i="51"/>
  <c r="O428" i="51"/>
  <c r="O429" i="51"/>
  <c r="O430" i="51"/>
  <c r="O431" i="51"/>
  <c r="O432" i="51"/>
  <c r="O433" i="51"/>
  <c r="O434" i="51"/>
  <c r="O435" i="51"/>
  <c r="O436" i="51"/>
  <c r="O437" i="51"/>
  <c r="O438" i="51"/>
  <c r="O439" i="51"/>
  <c r="O440" i="51"/>
  <c r="O441" i="51"/>
  <c r="O442" i="51"/>
  <c r="O443" i="51"/>
  <c r="O444" i="51"/>
  <c r="O445" i="51"/>
  <c r="O446" i="51"/>
  <c r="O447" i="51"/>
  <c r="O448" i="51"/>
  <c r="O449" i="51"/>
  <c r="O450" i="51"/>
  <c r="O451" i="51"/>
  <c r="O452" i="51"/>
  <c r="O453" i="51"/>
  <c r="O454" i="51"/>
  <c r="O455" i="51"/>
  <c r="O456" i="51"/>
  <c r="O457" i="51"/>
  <c r="O458" i="51"/>
  <c r="O459" i="51"/>
  <c r="O460" i="51"/>
  <c r="O461" i="51"/>
  <c r="O462" i="51"/>
  <c r="O463" i="51"/>
  <c r="O464" i="51"/>
  <c r="O465" i="51"/>
  <c r="O466" i="51"/>
  <c r="O467" i="51"/>
  <c r="O468" i="51"/>
  <c r="O469" i="51"/>
  <c r="O470" i="51"/>
  <c r="O471" i="51"/>
  <c r="O472" i="51"/>
  <c r="O473" i="51"/>
  <c r="O474" i="51"/>
  <c r="O475" i="51"/>
  <c r="O476" i="51"/>
  <c r="O477" i="51"/>
  <c r="O478" i="51"/>
  <c r="O479" i="51"/>
  <c r="O480" i="51"/>
  <c r="O481" i="51"/>
  <c r="O482" i="51"/>
  <c r="O483" i="51"/>
  <c r="O484" i="51"/>
  <c r="O485" i="51"/>
  <c r="O486" i="51"/>
  <c r="O487" i="51"/>
  <c r="O488" i="51"/>
  <c r="O489" i="51"/>
  <c r="O490" i="51"/>
  <c r="O491" i="51"/>
  <c r="O492" i="51"/>
  <c r="O493" i="51"/>
  <c r="O494" i="51"/>
  <c r="O495" i="51"/>
  <c r="O496" i="51"/>
  <c r="O497" i="51"/>
  <c r="O498" i="51"/>
  <c r="O499" i="51"/>
  <c r="O500" i="51"/>
  <c r="O501" i="51"/>
  <c r="O502" i="51"/>
  <c r="O503" i="51"/>
  <c r="O504" i="51"/>
  <c r="O505" i="51"/>
  <c r="O506" i="51"/>
  <c r="O507" i="51"/>
  <c r="P208" i="51"/>
  <c r="P209" i="51"/>
  <c r="P210" i="51"/>
  <c r="P211" i="51"/>
  <c r="P212" i="51"/>
  <c r="P213" i="51"/>
  <c r="P214" i="51"/>
  <c r="P215" i="51"/>
  <c r="P216" i="51"/>
  <c r="P217" i="51"/>
  <c r="P218" i="51"/>
  <c r="P219" i="51"/>
  <c r="P220" i="51"/>
  <c r="P221" i="51"/>
  <c r="P222" i="51"/>
  <c r="P223" i="51"/>
  <c r="P224" i="51"/>
  <c r="P225" i="51"/>
  <c r="P226" i="51"/>
  <c r="P227" i="51"/>
  <c r="P228" i="51"/>
  <c r="P229" i="51"/>
  <c r="P230" i="51"/>
  <c r="P231" i="51"/>
  <c r="P232" i="51"/>
  <c r="P233" i="51"/>
  <c r="P234" i="51"/>
  <c r="P235" i="51"/>
  <c r="P236" i="51"/>
  <c r="P237" i="51"/>
  <c r="P238" i="51"/>
  <c r="P239" i="51"/>
  <c r="P240" i="51"/>
  <c r="P241" i="51"/>
  <c r="P242" i="51"/>
  <c r="P243" i="51"/>
  <c r="P244" i="51"/>
  <c r="P245" i="51"/>
  <c r="P246" i="51"/>
  <c r="P247" i="51"/>
  <c r="P248" i="51"/>
  <c r="P249" i="51"/>
  <c r="P250" i="51"/>
  <c r="P251" i="51"/>
  <c r="P252" i="51"/>
  <c r="P253" i="51"/>
  <c r="P254" i="51"/>
  <c r="P255" i="51"/>
  <c r="P256" i="51"/>
  <c r="P257" i="51"/>
  <c r="P258" i="51"/>
  <c r="P259" i="51"/>
  <c r="P260" i="51"/>
  <c r="P261" i="51"/>
  <c r="P262" i="51"/>
  <c r="P263" i="51"/>
  <c r="P264" i="51"/>
  <c r="P265" i="51"/>
  <c r="P266" i="51"/>
  <c r="P267" i="51"/>
  <c r="P268" i="51"/>
  <c r="P269" i="51"/>
  <c r="P270" i="51"/>
  <c r="P271" i="51"/>
  <c r="P272" i="51"/>
  <c r="P273" i="51"/>
  <c r="P274" i="51"/>
  <c r="P275" i="51"/>
  <c r="P276" i="51"/>
  <c r="P277" i="51"/>
  <c r="P278" i="51"/>
  <c r="P279" i="51"/>
  <c r="P280" i="51"/>
  <c r="P281" i="51"/>
  <c r="P282" i="51"/>
  <c r="P283" i="51"/>
  <c r="P284" i="51"/>
  <c r="P285" i="51"/>
  <c r="P286" i="51"/>
  <c r="P287" i="51"/>
  <c r="P288" i="51"/>
  <c r="P289" i="51"/>
  <c r="P290" i="51"/>
  <c r="P291" i="51"/>
  <c r="P292" i="51"/>
  <c r="P293" i="51"/>
  <c r="P294" i="51"/>
  <c r="P295" i="51"/>
  <c r="P296" i="51"/>
  <c r="P297" i="51"/>
  <c r="P298" i="51"/>
  <c r="P299" i="51"/>
  <c r="P300" i="51"/>
  <c r="P301" i="51"/>
  <c r="P302" i="51"/>
  <c r="P303" i="51"/>
  <c r="P304" i="51"/>
  <c r="P305" i="51"/>
  <c r="P306" i="51"/>
  <c r="P307" i="51"/>
  <c r="P308" i="51"/>
  <c r="P309" i="51"/>
  <c r="P310" i="51"/>
  <c r="P311" i="51"/>
  <c r="P312" i="51"/>
  <c r="P313" i="51"/>
  <c r="P314" i="51"/>
  <c r="P315" i="51"/>
  <c r="P316" i="51"/>
  <c r="P317" i="51"/>
  <c r="P318" i="51"/>
  <c r="P319" i="51"/>
  <c r="P320" i="51"/>
  <c r="P321" i="51"/>
  <c r="P322" i="51"/>
  <c r="P323" i="51"/>
  <c r="P324" i="51"/>
  <c r="P325" i="51"/>
  <c r="P326" i="51"/>
  <c r="P327" i="51"/>
  <c r="P328" i="51"/>
  <c r="P329" i="51"/>
  <c r="P330" i="51"/>
  <c r="P331" i="51"/>
  <c r="P332" i="51"/>
  <c r="P333" i="51"/>
  <c r="P334" i="51"/>
  <c r="P335" i="51"/>
  <c r="P336" i="51"/>
  <c r="P337" i="51"/>
  <c r="P338" i="51"/>
  <c r="P339" i="51"/>
  <c r="P340" i="51"/>
  <c r="P341" i="51"/>
  <c r="P342" i="51"/>
  <c r="P343" i="51"/>
  <c r="P344" i="51"/>
  <c r="P345" i="51"/>
  <c r="P346" i="51"/>
  <c r="P347" i="51"/>
  <c r="P348" i="51"/>
  <c r="P349" i="51"/>
  <c r="P350" i="51"/>
  <c r="P351" i="51"/>
  <c r="P352" i="51"/>
  <c r="P353" i="51"/>
  <c r="P354" i="51"/>
  <c r="P355" i="51"/>
  <c r="P356" i="51"/>
  <c r="P357" i="51"/>
  <c r="P358" i="51"/>
  <c r="P359" i="51"/>
  <c r="P360" i="51"/>
  <c r="P361" i="51"/>
  <c r="P362" i="51"/>
  <c r="P363" i="51"/>
  <c r="P364" i="51"/>
  <c r="P365" i="51"/>
  <c r="P366" i="51"/>
  <c r="P367" i="51"/>
  <c r="P368" i="51"/>
  <c r="P369" i="51"/>
  <c r="P370" i="51"/>
  <c r="P371" i="51"/>
  <c r="P372" i="51"/>
  <c r="P373" i="51"/>
  <c r="P374" i="51"/>
  <c r="P375" i="51"/>
  <c r="P376" i="51"/>
  <c r="P377" i="51"/>
  <c r="P378" i="51"/>
  <c r="P379" i="51"/>
  <c r="P380" i="51"/>
  <c r="P381" i="51"/>
  <c r="P382" i="51"/>
  <c r="P383" i="51"/>
  <c r="P384" i="51"/>
  <c r="P385" i="51"/>
  <c r="P386" i="51"/>
  <c r="P387" i="51"/>
  <c r="P388" i="51"/>
  <c r="P389" i="51"/>
  <c r="P390" i="51"/>
  <c r="P391" i="51"/>
  <c r="P392" i="51"/>
  <c r="P393" i="51"/>
  <c r="P394" i="51"/>
  <c r="P395" i="51"/>
  <c r="P396" i="51"/>
  <c r="P397" i="51"/>
  <c r="P398" i="51"/>
  <c r="P399" i="51"/>
  <c r="P400" i="51"/>
  <c r="P401" i="51"/>
  <c r="P402" i="51"/>
  <c r="P403" i="51"/>
  <c r="P404" i="51"/>
  <c r="P405" i="51"/>
  <c r="P406" i="51"/>
  <c r="P407" i="51"/>
  <c r="P408" i="51"/>
  <c r="P409" i="51"/>
  <c r="P410" i="51"/>
  <c r="P411" i="51"/>
  <c r="P412" i="51"/>
  <c r="P413" i="51"/>
  <c r="P414" i="51"/>
  <c r="P415" i="51"/>
  <c r="P416" i="51"/>
  <c r="P417" i="51"/>
  <c r="P418" i="51"/>
  <c r="P419" i="51"/>
  <c r="P420" i="51"/>
  <c r="P421" i="51"/>
  <c r="P422" i="51"/>
  <c r="P423" i="51"/>
  <c r="P424" i="51"/>
  <c r="P425" i="51"/>
  <c r="P426" i="51"/>
  <c r="P427" i="51"/>
  <c r="P428" i="51"/>
  <c r="P429" i="51"/>
  <c r="P430" i="51"/>
  <c r="P431" i="51"/>
  <c r="P432" i="51"/>
  <c r="P433" i="51"/>
  <c r="P434" i="51"/>
  <c r="P435" i="51"/>
  <c r="P436" i="51"/>
  <c r="P437" i="51"/>
  <c r="P438" i="51"/>
  <c r="P439" i="51"/>
  <c r="P440" i="51"/>
  <c r="P441" i="51"/>
  <c r="P442" i="51"/>
  <c r="P443" i="51"/>
  <c r="P444" i="51"/>
  <c r="P445" i="51"/>
  <c r="P446" i="51"/>
  <c r="P447" i="51"/>
  <c r="P448" i="51"/>
  <c r="P449" i="51"/>
  <c r="P450" i="51"/>
  <c r="P451" i="51"/>
  <c r="P452" i="51"/>
  <c r="P453" i="51"/>
  <c r="P454" i="51"/>
  <c r="P455" i="51"/>
  <c r="P456" i="51"/>
  <c r="P457" i="51"/>
  <c r="P458" i="51"/>
  <c r="P459" i="51"/>
  <c r="P460" i="51"/>
  <c r="P461" i="51"/>
  <c r="P462" i="51"/>
  <c r="P463" i="51"/>
  <c r="P464" i="51"/>
  <c r="P465" i="51"/>
  <c r="P466" i="51"/>
  <c r="P467" i="51"/>
  <c r="P468" i="51"/>
  <c r="P469" i="51"/>
  <c r="P470" i="51"/>
  <c r="P471" i="51"/>
  <c r="P472" i="51"/>
  <c r="P473" i="51"/>
  <c r="P474" i="51"/>
  <c r="P475" i="51"/>
  <c r="P476" i="51"/>
  <c r="P477" i="51"/>
  <c r="P478" i="51"/>
  <c r="P479" i="51"/>
  <c r="P480" i="51"/>
  <c r="P481" i="51"/>
  <c r="P482" i="51"/>
  <c r="P483" i="51"/>
  <c r="P484" i="51"/>
  <c r="P485" i="51"/>
  <c r="P486" i="51"/>
  <c r="P487" i="51"/>
  <c r="P488" i="51"/>
  <c r="P489" i="51"/>
  <c r="P490" i="51"/>
  <c r="P491" i="51"/>
  <c r="P492" i="51"/>
  <c r="P493" i="51"/>
  <c r="P494" i="51"/>
  <c r="P495" i="51"/>
  <c r="P496" i="51"/>
  <c r="P497" i="51"/>
  <c r="P498" i="51"/>
  <c r="P499" i="51"/>
  <c r="P500" i="51"/>
  <c r="P501" i="51"/>
  <c r="P502" i="51"/>
  <c r="P503" i="51"/>
  <c r="P504" i="51"/>
  <c r="P505" i="51"/>
  <c r="P506" i="51"/>
  <c r="P507" i="51"/>
  <c r="G308" i="51"/>
  <c r="G309" i="51"/>
  <c r="G310" i="51"/>
  <c r="G311" i="51"/>
  <c r="G312" i="51"/>
  <c r="G313" i="51"/>
  <c r="G314" i="51"/>
  <c r="G315" i="51"/>
  <c r="G316" i="51"/>
  <c r="G317" i="51"/>
  <c r="G318" i="51"/>
  <c r="G319" i="51"/>
  <c r="G320" i="51"/>
  <c r="G321" i="51"/>
  <c r="G322" i="51"/>
  <c r="G323" i="51"/>
  <c r="G324" i="51"/>
  <c r="G325" i="51"/>
  <c r="G326" i="51"/>
  <c r="G327" i="51"/>
  <c r="G328" i="51"/>
  <c r="G329" i="51"/>
  <c r="G330" i="51"/>
  <c r="G331" i="51"/>
  <c r="G332" i="51"/>
  <c r="G333" i="51"/>
  <c r="G334" i="51"/>
  <c r="G335" i="51"/>
  <c r="G336" i="51"/>
  <c r="G337" i="51"/>
  <c r="G338" i="51"/>
  <c r="G339" i="51"/>
  <c r="G340" i="51"/>
  <c r="G341" i="51"/>
  <c r="G342" i="51"/>
  <c r="G343" i="51"/>
  <c r="G344" i="51"/>
  <c r="G345" i="51"/>
  <c r="G346" i="51"/>
  <c r="G347" i="51"/>
  <c r="G348" i="51"/>
  <c r="G349" i="51"/>
  <c r="G350" i="51"/>
  <c r="G351" i="51"/>
  <c r="G352" i="51"/>
  <c r="G353" i="51"/>
  <c r="G354" i="51"/>
  <c r="G355" i="51"/>
  <c r="G356" i="51"/>
  <c r="G357" i="51"/>
  <c r="G358" i="51"/>
  <c r="G359" i="51"/>
  <c r="G360" i="51"/>
  <c r="G361" i="51"/>
  <c r="G362" i="51"/>
  <c r="G363" i="51"/>
  <c r="G364" i="51"/>
  <c r="G365" i="51"/>
  <c r="G366" i="51"/>
  <c r="G367" i="51"/>
  <c r="G368" i="51"/>
  <c r="G369" i="51"/>
  <c r="G370" i="51"/>
  <c r="G371" i="51"/>
  <c r="G372" i="51"/>
  <c r="G373" i="51"/>
  <c r="G374" i="51"/>
  <c r="G375" i="51"/>
  <c r="G376" i="51"/>
  <c r="G377" i="51"/>
  <c r="G378" i="51"/>
  <c r="G379" i="51"/>
  <c r="G380" i="51"/>
  <c r="G381" i="51"/>
  <c r="G382" i="51"/>
  <c r="G383" i="51"/>
  <c r="G384" i="51"/>
  <c r="G385" i="51"/>
  <c r="G386" i="51"/>
  <c r="G387" i="51"/>
  <c r="G388" i="51"/>
  <c r="G389" i="51"/>
  <c r="G390" i="51"/>
  <c r="G391" i="51"/>
  <c r="G392" i="51"/>
  <c r="G393" i="51"/>
  <c r="G394" i="51"/>
  <c r="G395" i="51"/>
  <c r="G396" i="51"/>
  <c r="G397" i="51"/>
  <c r="G398" i="51"/>
  <c r="G399" i="51"/>
  <c r="G400" i="51"/>
  <c r="G401" i="51"/>
  <c r="G402" i="51"/>
  <c r="G403" i="51"/>
  <c r="G404" i="51"/>
  <c r="G405" i="51"/>
  <c r="G406" i="51"/>
  <c r="G407" i="51"/>
  <c r="G408" i="51"/>
  <c r="G409" i="51"/>
  <c r="G410" i="51"/>
  <c r="G411" i="51"/>
  <c r="G412" i="51"/>
  <c r="G413" i="51"/>
  <c r="G414" i="51"/>
  <c r="G415" i="51"/>
  <c r="G416" i="51"/>
  <c r="G417" i="51"/>
  <c r="G418" i="51"/>
  <c r="G419" i="51"/>
  <c r="G420" i="51"/>
  <c r="G421" i="51"/>
  <c r="G422" i="51"/>
  <c r="G423" i="51"/>
  <c r="G424" i="51"/>
  <c r="G425" i="51"/>
  <c r="G426" i="51"/>
  <c r="G427" i="51"/>
  <c r="G428" i="51"/>
  <c r="G429" i="51"/>
  <c r="G430" i="51"/>
  <c r="G431" i="51"/>
  <c r="G432" i="51"/>
  <c r="G433" i="51"/>
  <c r="G434" i="51"/>
  <c r="G435" i="51"/>
  <c r="G436" i="51"/>
  <c r="G437" i="51"/>
  <c r="G438" i="51"/>
  <c r="G439" i="51"/>
  <c r="G440" i="51"/>
  <c r="G441" i="51"/>
  <c r="G442" i="51"/>
  <c r="G443" i="51"/>
  <c r="G444" i="51"/>
  <c r="G445" i="51"/>
  <c r="G446" i="51"/>
  <c r="G447" i="51"/>
  <c r="G448" i="51"/>
  <c r="G449" i="51"/>
  <c r="G450" i="51"/>
  <c r="G451" i="51"/>
  <c r="G452" i="51"/>
  <c r="G453" i="51"/>
  <c r="G454" i="51"/>
  <c r="G455" i="51"/>
  <c r="G456" i="51"/>
  <c r="G457" i="51"/>
  <c r="G458" i="51"/>
  <c r="G459" i="51"/>
  <c r="G460" i="51"/>
  <c r="G461" i="51"/>
  <c r="G462" i="51"/>
  <c r="G463" i="51"/>
  <c r="G464" i="51"/>
  <c r="G465" i="51"/>
  <c r="G466" i="51"/>
  <c r="G467" i="51"/>
  <c r="G468" i="51"/>
  <c r="G469" i="51"/>
  <c r="G470" i="51"/>
  <c r="G471" i="51"/>
  <c r="G472" i="51"/>
  <c r="G473" i="51"/>
  <c r="G474" i="51"/>
  <c r="G475" i="51"/>
  <c r="G476" i="51"/>
  <c r="G477" i="51"/>
  <c r="G478" i="51"/>
  <c r="G479" i="51"/>
  <c r="G480" i="51"/>
  <c r="G481" i="51"/>
  <c r="G482" i="51"/>
  <c r="G483" i="51"/>
  <c r="G484" i="51"/>
  <c r="G485" i="51"/>
  <c r="G486" i="51"/>
  <c r="G487" i="51"/>
  <c r="G488" i="51"/>
  <c r="G489" i="51"/>
  <c r="G490" i="51"/>
  <c r="G491" i="51"/>
  <c r="G492" i="51"/>
  <c r="G493" i="51"/>
  <c r="G494" i="51"/>
  <c r="G495" i="51"/>
  <c r="G496" i="51"/>
  <c r="G497" i="51"/>
  <c r="G498" i="51"/>
  <c r="G499" i="51"/>
  <c r="G500" i="51"/>
  <c r="G501" i="51"/>
  <c r="G502" i="51"/>
  <c r="G503" i="51"/>
  <c r="G504" i="51"/>
  <c r="G505" i="51"/>
  <c r="G506" i="51"/>
  <c r="G507" i="51"/>
  <c r="H107" i="32"/>
  <c r="H108" i="32"/>
  <c r="H109" i="32"/>
  <c r="H110" i="32"/>
  <c r="H111" i="32"/>
  <c r="H112" i="32"/>
  <c r="H113" i="32"/>
  <c r="H114" i="32"/>
  <c r="H115" i="32"/>
  <c r="H116" i="32"/>
  <c r="H117" i="32"/>
  <c r="H118" i="32"/>
  <c r="H119" i="32"/>
  <c r="H120" i="32"/>
  <c r="H121" i="32"/>
  <c r="H122" i="32"/>
  <c r="H123" i="32"/>
  <c r="H124" i="32"/>
  <c r="H125" i="32"/>
  <c r="H126" i="32"/>
  <c r="H127" i="32"/>
  <c r="H128" i="32"/>
  <c r="H129" i="32"/>
  <c r="H130" i="32"/>
  <c r="H131" i="32"/>
  <c r="H132" i="32"/>
  <c r="H133" i="32"/>
  <c r="H134" i="32"/>
  <c r="H135" i="32"/>
  <c r="H136" i="32"/>
  <c r="H137" i="32"/>
  <c r="H138" i="32"/>
  <c r="H139" i="32"/>
  <c r="H140" i="32"/>
  <c r="H141" i="32"/>
  <c r="H142" i="32"/>
  <c r="H143" i="32"/>
  <c r="H144" i="32"/>
  <c r="H145" i="32"/>
  <c r="H146" i="32"/>
  <c r="H147" i="32"/>
  <c r="H148" i="32"/>
  <c r="H149" i="32"/>
  <c r="H150" i="32"/>
  <c r="H151" i="32"/>
  <c r="H152" i="32"/>
  <c r="H153" i="32"/>
  <c r="H154" i="32"/>
  <c r="H155" i="32"/>
  <c r="H156" i="32"/>
  <c r="H157" i="32"/>
  <c r="H158" i="32"/>
  <c r="H159" i="32"/>
  <c r="H160" i="32"/>
  <c r="H161" i="32"/>
  <c r="H162" i="32"/>
  <c r="H163" i="32"/>
  <c r="H164" i="32"/>
  <c r="H165" i="32"/>
  <c r="H166" i="32"/>
  <c r="H167" i="32"/>
  <c r="H168" i="32"/>
  <c r="H169" i="32"/>
  <c r="H170" i="32"/>
  <c r="H171" i="32"/>
  <c r="H172" i="32"/>
  <c r="H173" i="32"/>
  <c r="H174" i="32"/>
  <c r="H175" i="32"/>
  <c r="H176" i="32"/>
  <c r="H177" i="32"/>
  <c r="H178" i="32"/>
  <c r="H179" i="32"/>
  <c r="H180" i="32"/>
  <c r="H181" i="32"/>
  <c r="H182" i="32"/>
  <c r="H183" i="32"/>
  <c r="H184" i="32"/>
  <c r="H185" i="32"/>
  <c r="H186" i="32"/>
  <c r="H187" i="32"/>
  <c r="H188" i="32"/>
  <c r="H189" i="32"/>
  <c r="H190" i="32"/>
  <c r="H191" i="32"/>
  <c r="H192" i="32"/>
  <c r="H193" i="32"/>
  <c r="H194" i="32"/>
  <c r="H195" i="32"/>
  <c r="H196" i="32"/>
  <c r="H197" i="32"/>
  <c r="H198" i="32"/>
  <c r="H199" i="32"/>
  <c r="H200" i="32"/>
  <c r="H201" i="32"/>
  <c r="H202" i="32"/>
  <c r="H203" i="32"/>
  <c r="H204" i="32"/>
  <c r="H205" i="32"/>
  <c r="H206" i="32"/>
  <c r="H207" i="32"/>
  <c r="H208" i="32"/>
  <c r="H209" i="32"/>
  <c r="H210" i="32"/>
  <c r="H211" i="32"/>
  <c r="H212" i="32"/>
  <c r="H213" i="32"/>
  <c r="H214" i="32"/>
  <c r="H215" i="32"/>
  <c r="H216" i="32"/>
  <c r="H217" i="32"/>
  <c r="H218" i="32"/>
  <c r="H219" i="32"/>
  <c r="H220" i="32"/>
  <c r="H221" i="32"/>
  <c r="H222" i="32"/>
  <c r="H223" i="32"/>
  <c r="H224" i="32"/>
  <c r="H225" i="32"/>
  <c r="H226" i="32"/>
  <c r="H227" i="32"/>
  <c r="H228" i="32"/>
  <c r="H229" i="32"/>
  <c r="H230" i="32"/>
  <c r="H231" i="32"/>
  <c r="H232" i="32"/>
  <c r="H233" i="32"/>
  <c r="H234" i="32"/>
  <c r="H235" i="32"/>
  <c r="H236" i="32"/>
  <c r="H237" i="32"/>
  <c r="H238" i="32"/>
  <c r="H239" i="32"/>
  <c r="H240" i="32"/>
  <c r="H241" i="32"/>
  <c r="H242" i="32"/>
  <c r="H243" i="32"/>
  <c r="H244" i="32"/>
  <c r="H245" i="32"/>
  <c r="H246" i="32"/>
  <c r="H247" i="32"/>
  <c r="H248" i="32"/>
  <c r="H249" i="32"/>
  <c r="H250" i="32"/>
  <c r="H251" i="32"/>
  <c r="H252" i="32"/>
  <c r="H253" i="32"/>
  <c r="H254" i="32"/>
  <c r="H255" i="32"/>
  <c r="H256" i="32"/>
  <c r="H257" i="32"/>
  <c r="H258" i="32"/>
  <c r="H259" i="32"/>
  <c r="H260" i="32"/>
  <c r="H261" i="32"/>
  <c r="H262" i="32"/>
  <c r="H263" i="32"/>
  <c r="H264" i="32"/>
  <c r="H265" i="32"/>
  <c r="H266" i="32"/>
  <c r="H267" i="32"/>
  <c r="H268" i="32"/>
  <c r="H269" i="32"/>
  <c r="H270" i="32"/>
  <c r="H271" i="32"/>
  <c r="H272" i="32"/>
  <c r="H273" i="32"/>
  <c r="H274" i="32"/>
  <c r="H275" i="32"/>
  <c r="H276" i="32"/>
  <c r="H277" i="32"/>
  <c r="H278" i="32"/>
  <c r="H279" i="32"/>
  <c r="H280" i="32"/>
  <c r="H281" i="32"/>
  <c r="H282" i="32"/>
  <c r="H283" i="32"/>
  <c r="H284" i="32"/>
  <c r="H285" i="32"/>
  <c r="H286" i="32"/>
  <c r="H287" i="32"/>
  <c r="H288" i="32"/>
  <c r="H289" i="32"/>
  <c r="H290" i="32"/>
  <c r="H291" i="32"/>
  <c r="H292" i="32"/>
  <c r="H293" i="32"/>
  <c r="H294" i="32"/>
  <c r="H295" i="32"/>
  <c r="H296" i="32"/>
  <c r="H297" i="32"/>
  <c r="H298" i="32"/>
  <c r="H299" i="32"/>
  <c r="H300" i="32"/>
  <c r="H301" i="32"/>
  <c r="H302" i="32"/>
  <c r="H303" i="32"/>
  <c r="H304" i="32"/>
  <c r="H305" i="32"/>
  <c r="H306" i="32"/>
  <c r="F6" i="32"/>
  <c r="H207" i="27"/>
  <c r="E208" i="49" s="1"/>
  <c r="G208" i="49" s="1"/>
  <c r="H208" i="27"/>
  <c r="E209" i="49" s="1"/>
  <c r="H209" i="27"/>
  <c r="E210" i="49" s="1"/>
  <c r="G210" i="49" s="1"/>
  <c r="H210" i="27"/>
  <c r="E211" i="49" s="1"/>
  <c r="H211" i="27"/>
  <c r="E212" i="49" s="1"/>
  <c r="G212" i="49" s="1"/>
  <c r="H212" i="27"/>
  <c r="E213" i="49" s="1"/>
  <c r="H213" i="27"/>
  <c r="E214" i="49" s="1"/>
  <c r="G214" i="49" s="1"/>
  <c r="H214" i="27"/>
  <c r="E215" i="49" s="1"/>
  <c r="H215" i="27"/>
  <c r="E216" i="49" s="1"/>
  <c r="G216" i="49" s="1"/>
  <c r="H216" i="27"/>
  <c r="E217" i="49" s="1"/>
  <c r="H217" i="27"/>
  <c r="E218" i="49" s="1"/>
  <c r="G218" i="49" s="1"/>
  <c r="H218" i="27"/>
  <c r="E219" i="49" s="1"/>
  <c r="H219" i="27"/>
  <c r="E220" i="49" s="1"/>
  <c r="H220" i="27"/>
  <c r="E221" i="49" s="1"/>
  <c r="H221" i="27"/>
  <c r="E222" i="49" s="1"/>
  <c r="H222" i="27"/>
  <c r="E223" i="49" s="1"/>
  <c r="H223" i="27"/>
  <c r="E224" i="49" s="1"/>
  <c r="H224" i="27"/>
  <c r="E225" i="49" s="1"/>
  <c r="H225" i="27"/>
  <c r="E226" i="49" s="1"/>
  <c r="H226" i="27"/>
  <c r="E227" i="49" s="1"/>
  <c r="H227" i="27"/>
  <c r="E228" i="49" s="1"/>
  <c r="H228" i="27"/>
  <c r="E229" i="49" s="1"/>
  <c r="H229" i="27"/>
  <c r="E230" i="49" s="1"/>
  <c r="H230" i="27"/>
  <c r="E231" i="49" s="1"/>
  <c r="H231" i="27"/>
  <c r="E232" i="49" s="1"/>
  <c r="H232" i="27"/>
  <c r="E233" i="49" s="1"/>
  <c r="H233" i="27"/>
  <c r="E234" i="49" s="1"/>
  <c r="H234" i="27"/>
  <c r="E235" i="49" s="1"/>
  <c r="H235" i="27"/>
  <c r="E236" i="49" s="1"/>
  <c r="H236" i="27"/>
  <c r="E237" i="49" s="1"/>
  <c r="H237" i="27"/>
  <c r="E238" i="49" s="1"/>
  <c r="H238" i="27"/>
  <c r="E239" i="49" s="1"/>
  <c r="H239" i="27"/>
  <c r="E240" i="49" s="1"/>
  <c r="H240" i="27"/>
  <c r="E241" i="49" s="1"/>
  <c r="H241" i="27"/>
  <c r="E242" i="49" s="1"/>
  <c r="H242" i="27"/>
  <c r="E243" i="49" s="1"/>
  <c r="H243" i="27"/>
  <c r="E244" i="49" s="1"/>
  <c r="H244" i="27"/>
  <c r="E245" i="49" s="1"/>
  <c r="H245" i="27"/>
  <c r="E246" i="49" s="1"/>
  <c r="H246" i="27"/>
  <c r="E247" i="49" s="1"/>
  <c r="H247" i="27"/>
  <c r="E248" i="49" s="1"/>
  <c r="H248" i="27"/>
  <c r="E249" i="49" s="1"/>
  <c r="H249" i="27"/>
  <c r="E250" i="49" s="1"/>
  <c r="H250" i="27"/>
  <c r="E251" i="49" s="1"/>
  <c r="H251" i="27"/>
  <c r="E252" i="49" s="1"/>
  <c r="H252" i="27"/>
  <c r="E253" i="49" s="1"/>
  <c r="H253" i="27"/>
  <c r="E254" i="49" s="1"/>
  <c r="H254" i="27"/>
  <c r="E255" i="49" s="1"/>
  <c r="H255" i="27"/>
  <c r="E256" i="49" s="1"/>
  <c r="H256" i="27"/>
  <c r="E257" i="49" s="1"/>
  <c r="H257" i="27"/>
  <c r="E258" i="49" s="1"/>
  <c r="H258" i="27"/>
  <c r="E259" i="49" s="1"/>
  <c r="H259" i="27"/>
  <c r="E260" i="49" s="1"/>
  <c r="H260" i="27"/>
  <c r="E261" i="49" s="1"/>
  <c r="H261" i="27"/>
  <c r="E262" i="49" s="1"/>
  <c r="H262" i="27"/>
  <c r="E263" i="49" s="1"/>
  <c r="H263" i="27"/>
  <c r="E264" i="49" s="1"/>
  <c r="H264" i="27"/>
  <c r="E265" i="49" s="1"/>
  <c r="H265" i="27"/>
  <c r="E266" i="49" s="1"/>
  <c r="H266" i="27"/>
  <c r="E267" i="49" s="1"/>
  <c r="H267" i="27"/>
  <c r="E268" i="49" s="1"/>
  <c r="H268" i="27"/>
  <c r="E269" i="49" s="1"/>
  <c r="H269" i="27"/>
  <c r="E270" i="49" s="1"/>
  <c r="H270" i="27"/>
  <c r="E271" i="49" s="1"/>
  <c r="H271" i="27"/>
  <c r="E272" i="49" s="1"/>
  <c r="H272" i="27"/>
  <c r="E273" i="49" s="1"/>
  <c r="H273" i="27"/>
  <c r="E274" i="49" s="1"/>
  <c r="H274" i="27"/>
  <c r="E275" i="49" s="1"/>
  <c r="H275" i="27"/>
  <c r="E276" i="49" s="1"/>
  <c r="H276" i="27"/>
  <c r="E277" i="49" s="1"/>
  <c r="H277" i="27"/>
  <c r="E278" i="49" s="1"/>
  <c r="H278" i="27"/>
  <c r="E279" i="49" s="1"/>
  <c r="H279" i="27"/>
  <c r="E280" i="49" s="1"/>
  <c r="H280" i="27"/>
  <c r="E281" i="49" s="1"/>
  <c r="H281" i="27"/>
  <c r="E282" i="49" s="1"/>
  <c r="H282" i="27"/>
  <c r="E283" i="49" s="1"/>
  <c r="H283" i="27"/>
  <c r="E284" i="49" s="1"/>
  <c r="H284" i="27"/>
  <c r="E285" i="49" s="1"/>
  <c r="H285" i="27"/>
  <c r="E286" i="49" s="1"/>
  <c r="H286" i="27"/>
  <c r="E287" i="49" s="1"/>
  <c r="H287" i="27"/>
  <c r="E288" i="49" s="1"/>
  <c r="H288" i="27"/>
  <c r="E289" i="49" s="1"/>
  <c r="H289" i="27"/>
  <c r="E290" i="49" s="1"/>
  <c r="H290" i="27"/>
  <c r="E291" i="49" s="1"/>
  <c r="H291" i="27"/>
  <c r="E292" i="49" s="1"/>
  <c r="H292" i="27"/>
  <c r="E293" i="49" s="1"/>
  <c r="H293" i="27"/>
  <c r="E294" i="49" s="1"/>
  <c r="H294" i="27"/>
  <c r="E295" i="49" s="1"/>
  <c r="H295" i="27"/>
  <c r="E296" i="49" s="1"/>
  <c r="H296" i="27"/>
  <c r="E297" i="49" s="1"/>
  <c r="H297" i="27"/>
  <c r="E298" i="49" s="1"/>
  <c r="H298" i="27"/>
  <c r="E299" i="49" s="1"/>
  <c r="H299" i="27"/>
  <c r="E300" i="49" s="1"/>
  <c r="H300" i="27"/>
  <c r="E301" i="49" s="1"/>
  <c r="H301" i="27"/>
  <c r="E302" i="49" s="1"/>
  <c r="H302" i="27"/>
  <c r="E303" i="49" s="1"/>
  <c r="H303" i="27"/>
  <c r="E304" i="49" s="1"/>
  <c r="H304" i="27"/>
  <c r="E305" i="49" s="1"/>
  <c r="H305" i="27"/>
  <c r="E306" i="49" s="1"/>
  <c r="H306" i="27"/>
  <c r="E307" i="49" s="1"/>
  <c r="F6" i="28"/>
  <c r="H107" i="28"/>
  <c r="E108" i="50" s="1"/>
  <c r="H108" i="28"/>
  <c r="E109" i="50" s="1"/>
  <c r="H109" i="28"/>
  <c r="E110" i="50" s="1"/>
  <c r="H110" i="28"/>
  <c r="E111" i="50" s="1"/>
  <c r="H111" i="28"/>
  <c r="E112" i="50" s="1"/>
  <c r="H112" i="28"/>
  <c r="E113" i="50" s="1"/>
  <c r="H113" i="28"/>
  <c r="E114" i="50" s="1"/>
  <c r="H114" i="28"/>
  <c r="E115" i="50" s="1"/>
  <c r="H115" i="28"/>
  <c r="E116" i="50" s="1"/>
  <c r="H116" i="28"/>
  <c r="E117" i="50" s="1"/>
  <c r="H117" i="28"/>
  <c r="E118" i="50" s="1"/>
  <c r="H118" i="28"/>
  <c r="E119" i="50" s="1"/>
  <c r="H119" i="28"/>
  <c r="E120" i="50" s="1"/>
  <c r="H120" i="28"/>
  <c r="E121" i="50" s="1"/>
  <c r="H121" i="28"/>
  <c r="E122" i="50" s="1"/>
  <c r="H122" i="28"/>
  <c r="E123" i="50" s="1"/>
  <c r="H123" i="28"/>
  <c r="E124" i="50" s="1"/>
  <c r="H124" i="28"/>
  <c r="E125" i="50" s="1"/>
  <c r="H125" i="28"/>
  <c r="E126" i="50" s="1"/>
  <c r="H126" i="28"/>
  <c r="E127" i="50" s="1"/>
  <c r="H127" i="28"/>
  <c r="E128" i="50" s="1"/>
  <c r="H128" i="28"/>
  <c r="E129" i="50" s="1"/>
  <c r="H129" i="28"/>
  <c r="E130" i="50" s="1"/>
  <c r="H130" i="28"/>
  <c r="E131" i="50" s="1"/>
  <c r="H131" i="28"/>
  <c r="E132" i="50" s="1"/>
  <c r="H132" i="28"/>
  <c r="E133" i="50" s="1"/>
  <c r="H133" i="28"/>
  <c r="E134" i="50" s="1"/>
  <c r="H134" i="28"/>
  <c r="E135" i="50" s="1"/>
  <c r="H135" i="28"/>
  <c r="E136" i="50" s="1"/>
  <c r="H136" i="28"/>
  <c r="E137" i="50" s="1"/>
  <c r="H137" i="28"/>
  <c r="E138" i="50" s="1"/>
  <c r="H138" i="28"/>
  <c r="E139" i="50" s="1"/>
  <c r="H139" i="28"/>
  <c r="E140" i="50" s="1"/>
  <c r="H140" i="28"/>
  <c r="E141" i="50" s="1"/>
  <c r="H141" i="28"/>
  <c r="E142" i="50" s="1"/>
  <c r="H142" i="28"/>
  <c r="E143" i="50" s="1"/>
  <c r="H143" i="28"/>
  <c r="E144" i="50" s="1"/>
  <c r="H144" i="28"/>
  <c r="E145" i="50" s="1"/>
  <c r="H145" i="28"/>
  <c r="E146" i="50" s="1"/>
  <c r="H146" i="28"/>
  <c r="E147" i="50" s="1"/>
  <c r="H147" i="28"/>
  <c r="E148" i="50" s="1"/>
  <c r="H148" i="28"/>
  <c r="E149" i="50" s="1"/>
  <c r="H149" i="28"/>
  <c r="E150" i="50" s="1"/>
  <c r="H150" i="28"/>
  <c r="E151" i="50" s="1"/>
  <c r="H151" i="28"/>
  <c r="E152" i="50" s="1"/>
  <c r="H152" i="28"/>
  <c r="E153" i="50" s="1"/>
  <c r="H153" i="28"/>
  <c r="E154" i="50" s="1"/>
  <c r="H154" i="28"/>
  <c r="E155" i="50" s="1"/>
  <c r="H155" i="28"/>
  <c r="E156" i="50" s="1"/>
  <c r="H156" i="28"/>
  <c r="E157" i="50" s="1"/>
  <c r="H157" i="28"/>
  <c r="E158" i="50" s="1"/>
  <c r="H158" i="28"/>
  <c r="E159" i="50" s="1"/>
  <c r="H159" i="28"/>
  <c r="E160" i="50" s="1"/>
  <c r="H160" i="28"/>
  <c r="E161" i="50" s="1"/>
  <c r="H161" i="28"/>
  <c r="E162" i="50" s="1"/>
  <c r="H162" i="28"/>
  <c r="E163" i="50" s="1"/>
  <c r="H163" i="28"/>
  <c r="E164" i="50" s="1"/>
  <c r="H164" i="28"/>
  <c r="E165" i="50" s="1"/>
  <c r="H165" i="28"/>
  <c r="E166" i="50" s="1"/>
  <c r="H166" i="28"/>
  <c r="E167" i="50" s="1"/>
  <c r="H167" i="28"/>
  <c r="E168" i="50" s="1"/>
  <c r="H168" i="28"/>
  <c r="E169" i="50" s="1"/>
  <c r="H169" i="28"/>
  <c r="E170" i="50" s="1"/>
  <c r="H170" i="28"/>
  <c r="E171" i="50" s="1"/>
  <c r="H171" i="28"/>
  <c r="E172" i="50" s="1"/>
  <c r="H172" i="28"/>
  <c r="E173" i="50" s="1"/>
  <c r="H173" i="28"/>
  <c r="E174" i="50" s="1"/>
  <c r="H174" i="28"/>
  <c r="E175" i="50" s="1"/>
  <c r="H175" i="28"/>
  <c r="E176" i="50" s="1"/>
  <c r="H176" i="28"/>
  <c r="E177" i="50" s="1"/>
  <c r="H177" i="28"/>
  <c r="E178" i="50" s="1"/>
  <c r="H178" i="28"/>
  <c r="E179" i="50" s="1"/>
  <c r="H179" i="28"/>
  <c r="E180" i="50" s="1"/>
  <c r="H180" i="28"/>
  <c r="E181" i="50" s="1"/>
  <c r="H181" i="28"/>
  <c r="E182" i="50" s="1"/>
  <c r="H182" i="28"/>
  <c r="E183" i="50" s="1"/>
  <c r="H183" i="28"/>
  <c r="E184" i="50" s="1"/>
  <c r="H184" i="28"/>
  <c r="E185" i="50" s="1"/>
  <c r="H185" i="28"/>
  <c r="E186" i="50" s="1"/>
  <c r="H186" i="28"/>
  <c r="E187" i="50" s="1"/>
  <c r="H187" i="28"/>
  <c r="E188" i="50" s="1"/>
  <c r="H188" i="28"/>
  <c r="E189" i="50" s="1"/>
  <c r="H189" i="28"/>
  <c r="E190" i="50" s="1"/>
  <c r="H190" i="28"/>
  <c r="E191" i="50" s="1"/>
  <c r="H191" i="28"/>
  <c r="E192" i="50" s="1"/>
  <c r="H192" i="28"/>
  <c r="E193" i="50" s="1"/>
  <c r="H193" i="28"/>
  <c r="E194" i="50" s="1"/>
  <c r="H194" i="28"/>
  <c r="E195" i="50" s="1"/>
  <c r="H195" i="28"/>
  <c r="E196" i="50" s="1"/>
  <c r="H196" i="28"/>
  <c r="E197" i="50" s="1"/>
  <c r="H197" i="28"/>
  <c r="E198" i="50" s="1"/>
  <c r="H198" i="28"/>
  <c r="E199" i="50" s="1"/>
  <c r="H199" i="28"/>
  <c r="E200" i="50" s="1"/>
  <c r="H200" i="28"/>
  <c r="E201" i="50" s="1"/>
  <c r="H201" i="28"/>
  <c r="E202" i="50" s="1"/>
  <c r="H202" i="28"/>
  <c r="E203" i="50" s="1"/>
  <c r="H203" i="28"/>
  <c r="E204" i="50" s="1"/>
  <c r="H204" i="28"/>
  <c r="E205" i="50" s="1"/>
  <c r="H205" i="28"/>
  <c r="E206" i="50" s="1"/>
  <c r="H206" i="28"/>
  <c r="E207" i="50" s="1"/>
  <c r="H207" i="28"/>
  <c r="E208" i="50" s="1"/>
  <c r="H208" i="28"/>
  <c r="E209" i="50" s="1"/>
  <c r="H209" i="28"/>
  <c r="E210" i="50" s="1"/>
  <c r="H210" i="28"/>
  <c r="E211" i="50" s="1"/>
  <c r="H211" i="28"/>
  <c r="E212" i="50" s="1"/>
  <c r="H212" i="28"/>
  <c r="E213" i="50" s="1"/>
  <c r="H213" i="28"/>
  <c r="E214" i="50" s="1"/>
  <c r="H214" i="28"/>
  <c r="E215" i="50" s="1"/>
  <c r="H215" i="28"/>
  <c r="E216" i="50" s="1"/>
  <c r="H216" i="28"/>
  <c r="E217" i="50" s="1"/>
  <c r="H217" i="28"/>
  <c r="E218" i="50" s="1"/>
  <c r="H218" i="28"/>
  <c r="E219" i="50" s="1"/>
  <c r="H219" i="28"/>
  <c r="E220" i="50" s="1"/>
  <c r="H220" i="28"/>
  <c r="E221" i="50" s="1"/>
  <c r="H221" i="28"/>
  <c r="E222" i="50" s="1"/>
  <c r="H222" i="28"/>
  <c r="E223" i="50" s="1"/>
  <c r="H223" i="28"/>
  <c r="E224" i="50" s="1"/>
  <c r="H224" i="28"/>
  <c r="E225" i="50" s="1"/>
  <c r="H225" i="28"/>
  <c r="E226" i="50" s="1"/>
  <c r="H226" i="28"/>
  <c r="E227" i="50" s="1"/>
  <c r="H227" i="28"/>
  <c r="E228" i="50" s="1"/>
  <c r="H228" i="28"/>
  <c r="E229" i="50" s="1"/>
  <c r="H229" i="28"/>
  <c r="E230" i="50" s="1"/>
  <c r="H230" i="28"/>
  <c r="E231" i="50" s="1"/>
  <c r="H231" i="28"/>
  <c r="E232" i="50" s="1"/>
  <c r="H232" i="28"/>
  <c r="E233" i="50" s="1"/>
  <c r="H233" i="28"/>
  <c r="E234" i="50" s="1"/>
  <c r="H234" i="28"/>
  <c r="E235" i="50" s="1"/>
  <c r="H235" i="28"/>
  <c r="E236" i="50" s="1"/>
  <c r="H236" i="28"/>
  <c r="E237" i="50" s="1"/>
  <c r="H237" i="28"/>
  <c r="E238" i="50" s="1"/>
  <c r="H238" i="28"/>
  <c r="E239" i="50" s="1"/>
  <c r="H239" i="28"/>
  <c r="E240" i="50" s="1"/>
  <c r="H240" i="28"/>
  <c r="E241" i="50" s="1"/>
  <c r="H241" i="28"/>
  <c r="E242" i="50" s="1"/>
  <c r="H242" i="28"/>
  <c r="E243" i="50" s="1"/>
  <c r="H243" i="28"/>
  <c r="E244" i="50" s="1"/>
  <c r="H244" i="28"/>
  <c r="E245" i="50" s="1"/>
  <c r="H245" i="28"/>
  <c r="E246" i="50" s="1"/>
  <c r="H246" i="28"/>
  <c r="E247" i="50" s="1"/>
  <c r="H247" i="28"/>
  <c r="E248" i="50" s="1"/>
  <c r="H248" i="28"/>
  <c r="E249" i="50" s="1"/>
  <c r="H249" i="28"/>
  <c r="E250" i="50" s="1"/>
  <c r="H250" i="28"/>
  <c r="E251" i="50" s="1"/>
  <c r="H251" i="28"/>
  <c r="E252" i="50" s="1"/>
  <c r="H252" i="28"/>
  <c r="E253" i="50" s="1"/>
  <c r="H253" i="28"/>
  <c r="E254" i="50" s="1"/>
  <c r="H254" i="28"/>
  <c r="E255" i="50" s="1"/>
  <c r="H255" i="28"/>
  <c r="E256" i="50" s="1"/>
  <c r="H256" i="28"/>
  <c r="E257" i="50" s="1"/>
  <c r="H257" i="28"/>
  <c r="E258" i="50" s="1"/>
  <c r="H258" i="28"/>
  <c r="E259" i="50" s="1"/>
  <c r="H259" i="28"/>
  <c r="E260" i="50" s="1"/>
  <c r="H260" i="28"/>
  <c r="E261" i="50" s="1"/>
  <c r="H261" i="28"/>
  <c r="E262" i="50" s="1"/>
  <c r="H262" i="28"/>
  <c r="E263" i="50" s="1"/>
  <c r="H263" i="28"/>
  <c r="E264" i="50" s="1"/>
  <c r="H264" i="28"/>
  <c r="E265" i="50" s="1"/>
  <c r="H265" i="28"/>
  <c r="E266" i="50" s="1"/>
  <c r="H266" i="28"/>
  <c r="E267" i="50" s="1"/>
  <c r="H267" i="28"/>
  <c r="E268" i="50" s="1"/>
  <c r="H268" i="28"/>
  <c r="E269" i="50" s="1"/>
  <c r="H269" i="28"/>
  <c r="E270" i="50" s="1"/>
  <c r="H270" i="28"/>
  <c r="E271" i="50" s="1"/>
  <c r="H271" i="28"/>
  <c r="E272" i="50" s="1"/>
  <c r="H272" i="28"/>
  <c r="E273" i="50" s="1"/>
  <c r="H273" i="28"/>
  <c r="E274" i="50" s="1"/>
  <c r="H274" i="28"/>
  <c r="E275" i="50" s="1"/>
  <c r="H275" i="28"/>
  <c r="E276" i="50" s="1"/>
  <c r="H276" i="28"/>
  <c r="E277" i="50" s="1"/>
  <c r="H277" i="28"/>
  <c r="E278" i="50" s="1"/>
  <c r="H278" i="28"/>
  <c r="E279" i="50" s="1"/>
  <c r="H279" i="28"/>
  <c r="E280" i="50" s="1"/>
  <c r="H280" i="28"/>
  <c r="E281" i="50" s="1"/>
  <c r="H281" i="28"/>
  <c r="E282" i="50" s="1"/>
  <c r="H282" i="28"/>
  <c r="E283" i="50" s="1"/>
  <c r="H283" i="28"/>
  <c r="E284" i="50" s="1"/>
  <c r="H284" i="28"/>
  <c r="E285" i="50" s="1"/>
  <c r="H285" i="28"/>
  <c r="E286" i="50" s="1"/>
  <c r="H286" i="28"/>
  <c r="E287" i="50" s="1"/>
  <c r="H287" i="28"/>
  <c r="E288" i="50" s="1"/>
  <c r="H288" i="28"/>
  <c r="E289" i="50" s="1"/>
  <c r="H289" i="28"/>
  <c r="E290" i="50" s="1"/>
  <c r="H290" i="28"/>
  <c r="E291" i="50" s="1"/>
  <c r="H291" i="28"/>
  <c r="E292" i="50" s="1"/>
  <c r="H292" i="28"/>
  <c r="E293" i="50" s="1"/>
  <c r="H293" i="28"/>
  <c r="E294" i="50" s="1"/>
  <c r="H294" i="28"/>
  <c r="E295" i="50" s="1"/>
  <c r="H295" i="28"/>
  <c r="E296" i="50" s="1"/>
  <c r="H296" i="28"/>
  <c r="E297" i="50" s="1"/>
  <c r="H297" i="28"/>
  <c r="E298" i="50" s="1"/>
  <c r="H298" i="28"/>
  <c r="E299" i="50" s="1"/>
  <c r="H299" i="28"/>
  <c r="E300" i="50" s="1"/>
  <c r="H300" i="28"/>
  <c r="E301" i="50" s="1"/>
  <c r="H301" i="28"/>
  <c r="E302" i="50" s="1"/>
  <c r="H302" i="28"/>
  <c r="E303" i="50" s="1"/>
  <c r="H303" i="28"/>
  <c r="E304" i="50" s="1"/>
  <c r="H304" i="28"/>
  <c r="E305" i="50" s="1"/>
  <c r="H305" i="28"/>
  <c r="E306" i="50" s="1"/>
  <c r="H306" i="28"/>
  <c r="E307" i="50" s="1"/>
  <c r="H107" i="29"/>
  <c r="E108" i="51" s="1"/>
  <c r="H108" i="29"/>
  <c r="E109" i="51" s="1"/>
  <c r="H109" i="29"/>
  <c r="E110" i="51" s="1"/>
  <c r="H110" i="29"/>
  <c r="E111" i="51" s="1"/>
  <c r="H111" i="29"/>
  <c r="E112" i="51" s="1"/>
  <c r="H112" i="29"/>
  <c r="E113" i="51" s="1"/>
  <c r="H113" i="29"/>
  <c r="E114" i="51" s="1"/>
  <c r="H114" i="29"/>
  <c r="E115" i="51" s="1"/>
  <c r="H115" i="29"/>
  <c r="E116" i="51" s="1"/>
  <c r="H116" i="29"/>
  <c r="E117" i="51" s="1"/>
  <c r="H117" i="29"/>
  <c r="E118" i="51" s="1"/>
  <c r="H118" i="29"/>
  <c r="E119" i="51" s="1"/>
  <c r="H119" i="29"/>
  <c r="E120" i="51" s="1"/>
  <c r="H120" i="29"/>
  <c r="E121" i="51" s="1"/>
  <c r="H121" i="29"/>
  <c r="E122" i="51" s="1"/>
  <c r="H122" i="29"/>
  <c r="E123" i="51" s="1"/>
  <c r="H123" i="29"/>
  <c r="E124" i="51" s="1"/>
  <c r="H124" i="29"/>
  <c r="E125" i="51" s="1"/>
  <c r="H125" i="29"/>
  <c r="E126" i="51" s="1"/>
  <c r="H126" i="29"/>
  <c r="E127" i="51" s="1"/>
  <c r="H127" i="29"/>
  <c r="E128" i="51" s="1"/>
  <c r="H128" i="29"/>
  <c r="E129" i="51" s="1"/>
  <c r="H129" i="29"/>
  <c r="E130" i="51" s="1"/>
  <c r="H130" i="29"/>
  <c r="E131" i="51" s="1"/>
  <c r="H131" i="29"/>
  <c r="E132" i="51" s="1"/>
  <c r="H132" i="29"/>
  <c r="E133" i="51" s="1"/>
  <c r="H133" i="29"/>
  <c r="E134" i="51" s="1"/>
  <c r="H134" i="29"/>
  <c r="E135" i="51" s="1"/>
  <c r="H135" i="29"/>
  <c r="E136" i="51" s="1"/>
  <c r="H136" i="29"/>
  <c r="E137" i="51" s="1"/>
  <c r="H137" i="29"/>
  <c r="E138" i="51" s="1"/>
  <c r="H138" i="29"/>
  <c r="E139" i="51" s="1"/>
  <c r="H139" i="29"/>
  <c r="E140" i="51" s="1"/>
  <c r="H140" i="29"/>
  <c r="E141" i="51" s="1"/>
  <c r="H141" i="29"/>
  <c r="E142" i="51" s="1"/>
  <c r="H142" i="29"/>
  <c r="E143" i="51" s="1"/>
  <c r="H143" i="29"/>
  <c r="E144" i="51" s="1"/>
  <c r="H144" i="29"/>
  <c r="E145" i="51" s="1"/>
  <c r="H145" i="29"/>
  <c r="E146" i="51" s="1"/>
  <c r="H146" i="29"/>
  <c r="E147" i="51" s="1"/>
  <c r="H147" i="29"/>
  <c r="E148" i="51" s="1"/>
  <c r="H148" i="29"/>
  <c r="E149" i="51" s="1"/>
  <c r="H149" i="29"/>
  <c r="E150" i="51" s="1"/>
  <c r="H150" i="29"/>
  <c r="E151" i="51" s="1"/>
  <c r="H151" i="29"/>
  <c r="E152" i="51" s="1"/>
  <c r="H152" i="29"/>
  <c r="E153" i="51" s="1"/>
  <c r="H153" i="29"/>
  <c r="E154" i="51" s="1"/>
  <c r="H154" i="29"/>
  <c r="E155" i="51" s="1"/>
  <c r="H155" i="29"/>
  <c r="E156" i="51" s="1"/>
  <c r="H156" i="29"/>
  <c r="E157" i="51" s="1"/>
  <c r="H157" i="29"/>
  <c r="E158" i="51" s="1"/>
  <c r="H158" i="29"/>
  <c r="E159" i="51" s="1"/>
  <c r="H159" i="29"/>
  <c r="E160" i="51" s="1"/>
  <c r="H160" i="29"/>
  <c r="E161" i="51" s="1"/>
  <c r="H161" i="29"/>
  <c r="E162" i="51" s="1"/>
  <c r="H162" i="29"/>
  <c r="E163" i="51" s="1"/>
  <c r="H163" i="29"/>
  <c r="E164" i="51" s="1"/>
  <c r="H164" i="29"/>
  <c r="E165" i="51" s="1"/>
  <c r="H165" i="29"/>
  <c r="E166" i="51" s="1"/>
  <c r="H166" i="29"/>
  <c r="E167" i="51" s="1"/>
  <c r="H167" i="29"/>
  <c r="E168" i="51" s="1"/>
  <c r="H168" i="29"/>
  <c r="E169" i="51" s="1"/>
  <c r="H169" i="29"/>
  <c r="E170" i="51" s="1"/>
  <c r="H170" i="29"/>
  <c r="E171" i="51" s="1"/>
  <c r="H171" i="29"/>
  <c r="E172" i="51" s="1"/>
  <c r="H172" i="29"/>
  <c r="E173" i="51" s="1"/>
  <c r="H173" i="29"/>
  <c r="E174" i="51" s="1"/>
  <c r="H174" i="29"/>
  <c r="E175" i="51" s="1"/>
  <c r="H175" i="29"/>
  <c r="E176" i="51" s="1"/>
  <c r="H176" i="29"/>
  <c r="E177" i="51" s="1"/>
  <c r="H177" i="29"/>
  <c r="E178" i="51" s="1"/>
  <c r="H178" i="29"/>
  <c r="E179" i="51" s="1"/>
  <c r="H179" i="29"/>
  <c r="E180" i="51" s="1"/>
  <c r="H180" i="29"/>
  <c r="E181" i="51" s="1"/>
  <c r="H181" i="29"/>
  <c r="E182" i="51" s="1"/>
  <c r="H182" i="29"/>
  <c r="E183" i="51" s="1"/>
  <c r="H183" i="29"/>
  <c r="E184" i="51" s="1"/>
  <c r="H184" i="29"/>
  <c r="E185" i="51" s="1"/>
  <c r="H185" i="29"/>
  <c r="E186" i="51" s="1"/>
  <c r="H186" i="29"/>
  <c r="E187" i="51" s="1"/>
  <c r="H187" i="29"/>
  <c r="E188" i="51" s="1"/>
  <c r="H188" i="29"/>
  <c r="E189" i="51" s="1"/>
  <c r="H189" i="29"/>
  <c r="E190" i="51" s="1"/>
  <c r="H190" i="29"/>
  <c r="E191" i="51" s="1"/>
  <c r="H191" i="29"/>
  <c r="E192" i="51" s="1"/>
  <c r="H192" i="29"/>
  <c r="E193" i="51" s="1"/>
  <c r="H193" i="29"/>
  <c r="E194" i="51" s="1"/>
  <c r="H194" i="29"/>
  <c r="E195" i="51" s="1"/>
  <c r="H195" i="29"/>
  <c r="E196" i="51" s="1"/>
  <c r="H196" i="29"/>
  <c r="E197" i="51" s="1"/>
  <c r="H197" i="29"/>
  <c r="E198" i="51" s="1"/>
  <c r="H198" i="29"/>
  <c r="E199" i="51" s="1"/>
  <c r="H199" i="29"/>
  <c r="E200" i="51" s="1"/>
  <c r="H200" i="29"/>
  <c r="E201" i="51" s="1"/>
  <c r="H201" i="29"/>
  <c r="E202" i="51" s="1"/>
  <c r="H202" i="29"/>
  <c r="E203" i="51" s="1"/>
  <c r="H203" i="29"/>
  <c r="E204" i="51" s="1"/>
  <c r="H204" i="29"/>
  <c r="E205" i="51" s="1"/>
  <c r="H205" i="29"/>
  <c r="E206" i="51" s="1"/>
  <c r="H206" i="29"/>
  <c r="E207" i="51" s="1"/>
  <c r="H207" i="29"/>
  <c r="E208" i="51" s="1"/>
  <c r="H208" i="29"/>
  <c r="E209" i="51" s="1"/>
  <c r="H209" i="29"/>
  <c r="E210" i="51" s="1"/>
  <c r="H210" i="29"/>
  <c r="E211" i="51" s="1"/>
  <c r="H211" i="29"/>
  <c r="E212" i="51" s="1"/>
  <c r="H212" i="29"/>
  <c r="E213" i="51" s="1"/>
  <c r="H213" i="29"/>
  <c r="E214" i="51" s="1"/>
  <c r="H214" i="29"/>
  <c r="E215" i="51" s="1"/>
  <c r="H215" i="29"/>
  <c r="E216" i="51" s="1"/>
  <c r="H216" i="29"/>
  <c r="E217" i="51" s="1"/>
  <c r="H217" i="29"/>
  <c r="E218" i="51" s="1"/>
  <c r="H218" i="29"/>
  <c r="E219" i="51" s="1"/>
  <c r="H219" i="29"/>
  <c r="E220" i="51" s="1"/>
  <c r="H220" i="29"/>
  <c r="E221" i="51" s="1"/>
  <c r="H221" i="29"/>
  <c r="E222" i="51" s="1"/>
  <c r="H222" i="29"/>
  <c r="E223" i="51" s="1"/>
  <c r="H223" i="29"/>
  <c r="E224" i="51" s="1"/>
  <c r="H224" i="29"/>
  <c r="E225" i="51" s="1"/>
  <c r="H225" i="29"/>
  <c r="E226" i="51" s="1"/>
  <c r="H226" i="29"/>
  <c r="E227" i="51" s="1"/>
  <c r="H227" i="29"/>
  <c r="E228" i="51" s="1"/>
  <c r="H228" i="29"/>
  <c r="E229" i="51" s="1"/>
  <c r="H229" i="29"/>
  <c r="E230" i="51" s="1"/>
  <c r="H230" i="29"/>
  <c r="E231" i="51" s="1"/>
  <c r="H231" i="29"/>
  <c r="E232" i="51" s="1"/>
  <c r="H232" i="29"/>
  <c r="E233" i="51" s="1"/>
  <c r="H233" i="29"/>
  <c r="E234" i="51" s="1"/>
  <c r="H234" i="29"/>
  <c r="E235" i="51" s="1"/>
  <c r="H235" i="29"/>
  <c r="E236" i="51" s="1"/>
  <c r="H236" i="29"/>
  <c r="E237" i="51" s="1"/>
  <c r="H237" i="29"/>
  <c r="E238" i="51" s="1"/>
  <c r="H238" i="29"/>
  <c r="E239" i="51" s="1"/>
  <c r="H239" i="29"/>
  <c r="E240" i="51" s="1"/>
  <c r="H240" i="29"/>
  <c r="E241" i="51" s="1"/>
  <c r="H241" i="29"/>
  <c r="E242" i="51" s="1"/>
  <c r="H242" i="29"/>
  <c r="E243" i="51" s="1"/>
  <c r="H243" i="29"/>
  <c r="E244" i="51" s="1"/>
  <c r="H244" i="29"/>
  <c r="E245" i="51" s="1"/>
  <c r="H245" i="29"/>
  <c r="E246" i="51" s="1"/>
  <c r="H246" i="29"/>
  <c r="E247" i="51" s="1"/>
  <c r="H247" i="29"/>
  <c r="E248" i="51" s="1"/>
  <c r="H248" i="29"/>
  <c r="E249" i="51" s="1"/>
  <c r="H249" i="29"/>
  <c r="E250" i="51" s="1"/>
  <c r="H250" i="29"/>
  <c r="E251" i="51" s="1"/>
  <c r="H251" i="29"/>
  <c r="E252" i="51" s="1"/>
  <c r="H252" i="29"/>
  <c r="E253" i="51" s="1"/>
  <c r="H253" i="29"/>
  <c r="E254" i="51" s="1"/>
  <c r="H254" i="29"/>
  <c r="E255" i="51" s="1"/>
  <c r="H255" i="29"/>
  <c r="E256" i="51" s="1"/>
  <c r="H256" i="29"/>
  <c r="E257" i="51" s="1"/>
  <c r="H257" i="29"/>
  <c r="E258" i="51" s="1"/>
  <c r="H258" i="29"/>
  <c r="E259" i="51" s="1"/>
  <c r="H259" i="29"/>
  <c r="E260" i="51" s="1"/>
  <c r="H260" i="29"/>
  <c r="E261" i="51" s="1"/>
  <c r="H261" i="29"/>
  <c r="E262" i="51" s="1"/>
  <c r="H262" i="29"/>
  <c r="E263" i="51" s="1"/>
  <c r="H263" i="29"/>
  <c r="E264" i="51" s="1"/>
  <c r="H264" i="29"/>
  <c r="E265" i="51" s="1"/>
  <c r="H265" i="29"/>
  <c r="E266" i="51" s="1"/>
  <c r="H266" i="29"/>
  <c r="E267" i="51" s="1"/>
  <c r="H267" i="29"/>
  <c r="E268" i="51" s="1"/>
  <c r="H268" i="29"/>
  <c r="E269" i="51" s="1"/>
  <c r="H269" i="29"/>
  <c r="E270" i="51" s="1"/>
  <c r="H270" i="29"/>
  <c r="E271" i="51" s="1"/>
  <c r="H271" i="29"/>
  <c r="E272" i="51" s="1"/>
  <c r="H272" i="29"/>
  <c r="E273" i="51" s="1"/>
  <c r="H273" i="29"/>
  <c r="E274" i="51" s="1"/>
  <c r="H274" i="29"/>
  <c r="E275" i="51" s="1"/>
  <c r="H275" i="29"/>
  <c r="E276" i="51" s="1"/>
  <c r="H276" i="29"/>
  <c r="E277" i="51" s="1"/>
  <c r="H277" i="29"/>
  <c r="E278" i="51" s="1"/>
  <c r="H278" i="29"/>
  <c r="E279" i="51" s="1"/>
  <c r="H279" i="29"/>
  <c r="E280" i="51" s="1"/>
  <c r="H280" i="29"/>
  <c r="E281" i="51" s="1"/>
  <c r="H281" i="29"/>
  <c r="E282" i="51" s="1"/>
  <c r="H282" i="29"/>
  <c r="E283" i="51" s="1"/>
  <c r="H283" i="29"/>
  <c r="E284" i="51" s="1"/>
  <c r="H284" i="29"/>
  <c r="E285" i="51" s="1"/>
  <c r="H285" i="29"/>
  <c r="E286" i="51" s="1"/>
  <c r="H286" i="29"/>
  <c r="E287" i="51" s="1"/>
  <c r="H287" i="29"/>
  <c r="E288" i="51" s="1"/>
  <c r="H288" i="29"/>
  <c r="E289" i="51" s="1"/>
  <c r="H289" i="29"/>
  <c r="E290" i="51" s="1"/>
  <c r="H290" i="29"/>
  <c r="E291" i="51" s="1"/>
  <c r="H291" i="29"/>
  <c r="E292" i="51" s="1"/>
  <c r="H292" i="29"/>
  <c r="E293" i="51" s="1"/>
  <c r="H293" i="29"/>
  <c r="E294" i="51" s="1"/>
  <c r="H294" i="29"/>
  <c r="E295" i="51" s="1"/>
  <c r="H295" i="29"/>
  <c r="E296" i="51" s="1"/>
  <c r="H296" i="29"/>
  <c r="E297" i="51" s="1"/>
  <c r="H297" i="29"/>
  <c r="E298" i="51" s="1"/>
  <c r="H298" i="29"/>
  <c r="E299" i="51" s="1"/>
  <c r="H299" i="29"/>
  <c r="E300" i="51" s="1"/>
  <c r="H300" i="29"/>
  <c r="E301" i="51" s="1"/>
  <c r="H301" i="29"/>
  <c r="E302" i="51" s="1"/>
  <c r="H302" i="29"/>
  <c r="E303" i="51" s="1"/>
  <c r="H303" i="29"/>
  <c r="E304" i="51" s="1"/>
  <c r="H304" i="29"/>
  <c r="E305" i="51" s="1"/>
  <c r="H305" i="29"/>
  <c r="E306" i="51" s="1"/>
  <c r="H306" i="29"/>
  <c r="E307" i="51" s="1"/>
  <c r="H306" i="51" l="1"/>
  <c r="J306" i="51"/>
  <c r="I306" i="51"/>
  <c r="G306" i="51"/>
  <c r="H302" i="51"/>
  <c r="J302" i="51"/>
  <c r="I302" i="51"/>
  <c r="G302" i="51"/>
  <c r="J298" i="51"/>
  <c r="I298" i="51"/>
  <c r="H298" i="51"/>
  <c r="G298" i="51"/>
  <c r="H294" i="51"/>
  <c r="J294" i="51"/>
  <c r="I294" i="51"/>
  <c r="G294" i="51"/>
  <c r="H290" i="51"/>
  <c r="J290" i="51"/>
  <c r="I290" i="51"/>
  <c r="G290" i="51"/>
  <c r="H286" i="51"/>
  <c r="J286" i="51"/>
  <c r="I286" i="51"/>
  <c r="G286" i="51"/>
  <c r="J282" i="51"/>
  <c r="H282" i="51"/>
  <c r="I282" i="51"/>
  <c r="G282" i="51"/>
  <c r="H278" i="51"/>
  <c r="J278" i="51"/>
  <c r="I278" i="51"/>
  <c r="G278" i="51"/>
  <c r="H274" i="51"/>
  <c r="J274" i="51"/>
  <c r="I274" i="51"/>
  <c r="G274" i="51"/>
  <c r="H270" i="51"/>
  <c r="J270" i="51"/>
  <c r="I270" i="51"/>
  <c r="G270" i="51"/>
  <c r="H266" i="51"/>
  <c r="J266" i="51"/>
  <c r="I266" i="51"/>
  <c r="G266" i="51"/>
  <c r="H262" i="51"/>
  <c r="J262" i="51"/>
  <c r="I262" i="51"/>
  <c r="G262" i="51"/>
  <c r="H258" i="51"/>
  <c r="J258" i="51"/>
  <c r="I258" i="51"/>
  <c r="G258" i="51"/>
  <c r="H254" i="51"/>
  <c r="J254" i="51"/>
  <c r="I254" i="51"/>
  <c r="G254" i="51"/>
  <c r="H250" i="51"/>
  <c r="J250" i="51"/>
  <c r="I250" i="51"/>
  <c r="G250" i="51"/>
  <c r="H246" i="51"/>
  <c r="J246" i="51"/>
  <c r="I246" i="51"/>
  <c r="G246" i="51"/>
  <c r="H242" i="51"/>
  <c r="J242" i="51"/>
  <c r="I242" i="51"/>
  <c r="G242" i="51"/>
  <c r="I236" i="51"/>
  <c r="J236" i="51"/>
  <c r="H236" i="51"/>
  <c r="G236" i="51"/>
  <c r="J232" i="51"/>
  <c r="H232" i="51"/>
  <c r="I232" i="51"/>
  <c r="G232" i="51"/>
  <c r="I228" i="51"/>
  <c r="J228" i="51"/>
  <c r="H228" i="51"/>
  <c r="G228" i="51"/>
  <c r="J224" i="51"/>
  <c r="H224" i="51"/>
  <c r="I224" i="51"/>
  <c r="G224" i="51"/>
  <c r="I220" i="51"/>
  <c r="J220" i="51"/>
  <c r="H220" i="51"/>
  <c r="G220" i="51"/>
  <c r="J216" i="51"/>
  <c r="H216" i="51"/>
  <c r="I216" i="51"/>
  <c r="G216" i="51"/>
  <c r="I212" i="51"/>
  <c r="J212" i="51"/>
  <c r="H212" i="51"/>
  <c r="G212" i="51"/>
  <c r="J208" i="51"/>
  <c r="H208" i="51"/>
  <c r="I208" i="51"/>
  <c r="G208" i="51"/>
  <c r="I204" i="51"/>
  <c r="J204" i="51"/>
  <c r="H204" i="51"/>
  <c r="J200" i="51"/>
  <c r="H200" i="51"/>
  <c r="I200" i="51"/>
  <c r="I196" i="51"/>
  <c r="J196" i="51"/>
  <c r="H196" i="51"/>
  <c r="J192" i="51"/>
  <c r="H192" i="51"/>
  <c r="I192" i="51"/>
  <c r="I188" i="51"/>
  <c r="J188" i="51"/>
  <c r="H188" i="51"/>
  <c r="J184" i="51"/>
  <c r="H184" i="51"/>
  <c r="I184" i="51"/>
  <c r="I180" i="51"/>
  <c r="J180" i="51"/>
  <c r="H180" i="51"/>
  <c r="J176" i="51"/>
  <c r="H176" i="51"/>
  <c r="I176" i="51"/>
  <c r="H174" i="51"/>
  <c r="J174" i="51"/>
  <c r="I174" i="51"/>
  <c r="H170" i="51"/>
  <c r="J170" i="51"/>
  <c r="I170" i="51"/>
  <c r="H166" i="51"/>
  <c r="J166" i="51"/>
  <c r="I166" i="51"/>
  <c r="H162" i="51"/>
  <c r="J162" i="51"/>
  <c r="I162" i="51"/>
  <c r="H158" i="51"/>
  <c r="J158" i="51"/>
  <c r="I158" i="51"/>
  <c r="H154" i="51"/>
  <c r="J154" i="51"/>
  <c r="I154" i="51"/>
  <c r="H150" i="51"/>
  <c r="J150" i="51"/>
  <c r="I150" i="51"/>
  <c r="H146" i="51"/>
  <c r="J146" i="51"/>
  <c r="I146" i="51"/>
  <c r="H142" i="51"/>
  <c r="J142" i="51"/>
  <c r="I142" i="51"/>
  <c r="H138" i="51"/>
  <c r="J138" i="51"/>
  <c r="I138" i="51"/>
  <c r="H134" i="51"/>
  <c r="J134" i="51"/>
  <c r="I134" i="51"/>
  <c r="H130" i="51"/>
  <c r="J130" i="51"/>
  <c r="I130" i="51"/>
  <c r="I124" i="51"/>
  <c r="J124" i="51"/>
  <c r="H124" i="51"/>
  <c r="J120" i="51"/>
  <c r="H120" i="51"/>
  <c r="I120" i="51"/>
  <c r="H118" i="51"/>
  <c r="J118" i="51"/>
  <c r="I118" i="51"/>
  <c r="H114" i="51"/>
  <c r="J114" i="51"/>
  <c r="I114" i="51"/>
  <c r="I108" i="51"/>
  <c r="J108" i="51"/>
  <c r="H108" i="51"/>
  <c r="I305" i="50"/>
  <c r="H305" i="50"/>
  <c r="J305" i="50"/>
  <c r="G305" i="50"/>
  <c r="I301" i="50"/>
  <c r="H301" i="50"/>
  <c r="J301" i="50"/>
  <c r="G301" i="50"/>
  <c r="I297" i="50"/>
  <c r="H297" i="50"/>
  <c r="J297" i="50"/>
  <c r="G297" i="50"/>
  <c r="I293" i="50"/>
  <c r="H293" i="50"/>
  <c r="J293" i="50"/>
  <c r="G293" i="50"/>
  <c r="I289" i="50"/>
  <c r="H289" i="50"/>
  <c r="J289" i="50"/>
  <c r="G289" i="50"/>
  <c r="I285" i="50"/>
  <c r="H285" i="50"/>
  <c r="J285" i="50"/>
  <c r="G285" i="50"/>
  <c r="I281" i="50"/>
  <c r="H281" i="50"/>
  <c r="J281" i="50"/>
  <c r="G281" i="50"/>
  <c r="I277" i="50"/>
  <c r="H277" i="50"/>
  <c r="J277" i="50"/>
  <c r="G277" i="50"/>
  <c r="I273" i="50"/>
  <c r="H273" i="50"/>
  <c r="J273" i="50"/>
  <c r="G273" i="50"/>
  <c r="I269" i="50"/>
  <c r="H269" i="50"/>
  <c r="J269" i="50"/>
  <c r="G269" i="50"/>
  <c r="I265" i="50"/>
  <c r="H265" i="50"/>
  <c r="J265" i="50"/>
  <c r="G265" i="50"/>
  <c r="I261" i="50"/>
  <c r="H261" i="50"/>
  <c r="J261" i="50"/>
  <c r="G261" i="50"/>
  <c r="I257" i="50"/>
  <c r="H257" i="50"/>
  <c r="J257" i="50"/>
  <c r="G257" i="50"/>
  <c r="I253" i="50"/>
  <c r="H253" i="50"/>
  <c r="J253" i="50"/>
  <c r="G253" i="50"/>
  <c r="I249" i="50"/>
  <c r="H249" i="50"/>
  <c r="J249" i="50"/>
  <c r="G249" i="50"/>
  <c r="I245" i="50"/>
  <c r="H245" i="50"/>
  <c r="J245" i="50"/>
  <c r="G245" i="50"/>
  <c r="I241" i="50"/>
  <c r="H241" i="50"/>
  <c r="J241" i="50"/>
  <c r="G241" i="50"/>
  <c r="I237" i="50"/>
  <c r="H237" i="50"/>
  <c r="J237" i="50"/>
  <c r="G237" i="50"/>
  <c r="I231" i="50"/>
  <c r="H231" i="50"/>
  <c r="J231" i="50"/>
  <c r="G231" i="50"/>
  <c r="I227" i="50"/>
  <c r="H227" i="50"/>
  <c r="J227" i="50"/>
  <c r="G227" i="50"/>
  <c r="I223" i="50"/>
  <c r="H223" i="50"/>
  <c r="J223" i="50"/>
  <c r="G223" i="50"/>
  <c r="I219" i="50"/>
  <c r="H219" i="50"/>
  <c r="J219" i="50"/>
  <c r="G219" i="50"/>
  <c r="I215" i="50"/>
  <c r="H215" i="50"/>
  <c r="J215" i="50"/>
  <c r="G215" i="50"/>
  <c r="I211" i="50"/>
  <c r="H211" i="50"/>
  <c r="J211" i="50"/>
  <c r="G211" i="50"/>
  <c r="I207" i="50"/>
  <c r="H207" i="50"/>
  <c r="J207" i="50"/>
  <c r="I205" i="50"/>
  <c r="H205" i="50"/>
  <c r="J205" i="50"/>
  <c r="I201" i="50"/>
  <c r="H201" i="50"/>
  <c r="J201" i="50"/>
  <c r="I197" i="50"/>
  <c r="H197" i="50"/>
  <c r="J197" i="50"/>
  <c r="I193" i="50"/>
  <c r="H193" i="50"/>
  <c r="J193" i="50"/>
  <c r="I189" i="50"/>
  <c r="H189" i="50"/>
  <c r="J189" i="50"/>
  <c r="I185" i="50"/>
  <c r="H185" i="50"/>
  <c r="J185" i="50"/>
  <c r="I181" i="50"/>
  <c r="H181" i="50"/>
  <c r="J181" i="50"/>
  <c r="I177" i="50"/>
  <c r="H177" i="50"/>
  <c r="J177" i="50"/>
  <c r="I173" i="50"/>
  <c r="H173" i="50"/>
  <c r="J173" i="50"/>
  <c r="I169" i="50"/>
  <c r="H169" i="50"/>
  <c r="J169" i="50"/>
  <c r="I165" i="50"/>
  <c r="H165" i="50"/>
  <c r="J165" i="50"/>
  <c r="I161" i="50"/>
  <c r="H161" i="50"/>
  <c r="J161" i="50"/>
  <c r="I157" i="50"/>
  <c r="H157" i="50"/>
  <c r="J157" i="50"/>
  <c r="I153" i="50"/>
  <c r="H153" i="50"/>
  <c r="J153" i="50"/>
  <c r="I149" i="50"/>
  <c r="H149" i="50"/>
  <c r="J149" i="50"/>
  <c r="I145" i="50"/>
  <c r="H145" i="50"/>
  <c r="J145" i="50"/>
  <c r="I141" i="50"/>
  <c r="H141" i="50"/>
  <c r="J141" i="50"/>
  <c r="I129" i="50"/>
  <c r="H129" i="50"/>
  <c r="J129" i="50"/>
  <c r="I127" i="50"/>
  <c r="H127" i="50"/>
  <c r="J127" i="50"/>
  <c r="I125" i="50"/>
  <c r="H125" i="50"/>
  <c r="J125" i="50"/>
  <c r="I123" i="50"/>
  <c r="H123" i="50"/>
  <c r="J123" i="50"/>
  <c r="I121" i="50"/>
  <c r="H121" i="50"/>
  <c r="J121" i="50"/>
  <c r="I119" i="50"/>
  <c r="H119" i="50"/>
  <c r="J119" i="50"/>
  <c r="I117" i="50"/>
  <c r="H117" i="50"/>
  <c r="J117" i="50"/>
  <c r="I115" i="50"/>
  <c r="H115" i="50"/>
  <c r="J115" i="50"/>
  <c r="I113" i="50"/>
  <c r="H113" i="50"/>
  <c r="J113" i="50"/>
  <c r="I111" i="50"/>
  <c r="H111" i="50"/>
  <c r="J111" i="50"/>
  <c r="I109" i="50"/>
  <c r="H109" i="50"/>
  <c r="J109" i="50"/>
  <c r="H306" i="49"/>
  <c r="I306" i="49"/>
  <c r="J306" i="49"/>
  <c r="G306" i="49"/>
  <c r="I302" i="49"/>
  <c r="J302" i="49"/>
  <c r="H302" i="49"/>
  <c r="G302" i="49"/>
  <c r="H298" i="49"/>
  <c r="J298" i="49"/>
  <c r="I298" i="49"/>
  <c r="G298" i="49"/>
  <c r="H292" i="49"/>
  <c r="J292" i="49"/>
  <c r="I292" i="49"/>
  <c r="G292" i="49"/>
  <c r="J288" i="49"/>
  <c r="I288" i="49"/>
  <c r="H288" i="49"/>
  <c r="G288" i="49"/>
  <c r="H284" i="49"/>
  <c r="J284" i="49"/>
  <c r="I284" i="49"/>
  <c r="G284" i="49"/>
  <c r="J280" i="49"/>
  <c r="I280" i="49"/>
  <c r="H280" i="49"/>
  <c r="G280" i="49"/>
  <c r="H276" i="49"/>
  <c r="J276" i="49"/>
  <c r="I276" i="49"/>
  <c r="G276" i="49"/>
  <c r="J272" i="49"/>
  <c r="I272" i="49"/>
  <c r="H272" i="49"/>
  <c r="G272" i="49"/>
  <c r="I270" i="49"/>
  <c r="J270" i="49"/>
  <c r="H270" i="49"/>
  <c r="G270" i="49"/>
  <c r="I266" i="49"/>
  <c r="J266" i="49"/>
  <c r="H266" i="49"/>
  <c r="G266" i="49"/>
  <c r="J262" i="49"/>
  <c r="H262" i="49"/>
  <c r="I262" i="49"/>
  <c r="G262" i="49"/>
  <c r="J258" i="49"/>
  <c r="I258" i="49"/>
  <c r="H258" i="49"/>
  <c r="G258" i="49"/>
  <c r="I254" i="49"/>
  <c r="J254" i="49"/>
  <c r="H254" i="49"/>
  <c r="G254" i="49"/>
  <c r="I250" i="49"/>
  <c r="J250" i="49"/>
  <c r="H250" i="49"/>
  <c r="G250" i="49"/>
  <c r="H244" i="49"/>
  <c r="J244" i="49"/>
  <c r="I244" i="49"/>
  <c r="G244" i="49"/>
  <c r="J240" i="49"/>
  <c r="I240" i="49"/>
  <c r="H240" i="49"/>
  <c r="G240" i="49"/>
  <c r="I238" i="49"/>
  <c r="J238" i="49"/>
  <c r="H238" i="49"/>
  <c r="G238" i="49"/>
  <c r="I234" i="49"/>
  <c r="J234" i="49"/>
  <c r="H234" i="49"/>
  <c r="G234" i="49"/>
  <c r="J230" i="49"/>
  <c r="H230" i="49"/>
  <c r="I230" i="49"/>
  <c r="G230" i="49"/>
  <c r="J226" i="49"/>
  <c r="I226" i="49"/>
  <c r="H226" i="49"/>
  <c r="G226" i="49"/>
  <c r="H220" i="49"/>
  <c r="J220" i="49"/>
  <c r="I220" i="49"/>
  <c r="G220" i="49"/>
  <c r="I304" i="51"/>
  <c r="H304" i="51"/>
  <c r="J304" i="51"/>
  <c r="G304" i="51"/>
  <c r="H300" i="51"/>
  <c r="I300" i="51"/>
  <c r="J300" i="51"/>
  <c r="G300" i="51"/>
  <c r="I296" i="51"/>
  <c r="H296" i="51"/>
  <c r="J296" i="51"/>
  <c r="G296" i="51"/>
  <c r="I292" i="51"/>
  <c r="H292" i="51"/>
  <c r="J292" i="51"/>
  <c r="G292" i="51"/>
  <c r="I288" i="51"/>
  <c r="J288" i="51"/>
  <c r="H288" i="51"/>
  <c r="G288" i="51"/>
  <c r="H284" i="51"/>
  <c r="I284" i="51"/>
  <c r="J284" i="51"/>
  <c r="G284" i="51"/>
  <c r="I280" i="51"/>
  <c r="J280" i="51"/>
  <c r="H280" i="51"/>
  <c r="G280" i="51"/>
  <c r="I276" i="51"/>
  <c r="H276" i="51"/>
  <c r="J276" i="51"/>
  <c r="G276" i="51"/>
  <c r="I272" i="51"/>
  <c r="H272" i="51"/>
  <c r="J272" i="51"/>
  <c r="G272" i="51"/>
  <c r="I268" i="51"/>
  <c r="J268" i="51"/>
  <c r="H268" i="51"/>
  <c r="G268" i="51"/>
  <c r="J264" i="51"/>
  <c r="H264" i="51"/>
  <c r="I264" i="51"/>
  <c r="G264" i="51"/>
  <c r="I260" i="51"/>
  <c r="J260" i="51"/>
  <c r="H260" i="51"/>
  <c r="G260" i="51"/>
  <c r="J256" i="51"/>
  <c r="H256" i="51"/>
  <c r="I256" i="51"/>
  <c r="G256" i="51"/>
  <c r="I252" i="51"/>
  <c r="J252" i="51"/>
  <c r="H252" i="51"/>
  <c r="G252" i="51"/>
  <c r="J248" i="51"/>
  <c r="H248" i="51"/>
  <c r="I248" i="51"/>
  <c r="G248" i="51"/>
  <c r="I244" i="51"/>
  <c r="J244" i="51"/>
  <c r="H244" i="51"/>
  <c r="G244" i="51"/>
  <c r="J240" i="51"/>
  <c r="H240" i="51"/>
  <c r="I240" i="51"/>
  <c r="G240" i="51"/>
  <c r="H238" i="51"/>
  <c r="J238" i="51"/>
  <c r="I238" i="51"/>
  <c r="G238" i="51"/>
  <c r="H234" i="51"/>
  <c r="J234" i="51"/>
  <c r="I234" i="51"/>
  <c r="G234" i="51"/>
  <c r="H230" i="51"/>
  <c r="J230" i="51"/>
  <c r="I230" i="51"/>
  <c r="G230" i="51"/>
  <c r="H226" i="51"/>
  <c r="J226" i="51"/>
  <c r="I226" i="51"/>
  <c r="G226" i="51"/>
  <c r="H222" i="51"/>
  <c r="J222" i="51"/>
  <c r="I222" i="51"/>
  <c r="G222" i="51"/>
  <c r="H218" i="51"/>
  <c r="J218" i="51"/>
  <c r="I218" i="51"/>
  <c r="G218" i="51"/>
  <c r="H214" i="51"/>
  <c r="J214" i="51"/>
  <c r="I214" i="51"/>
  <c r="G214" i="51"/>
  <c r="H210" i="51"/>
  <c r="J210" i="51"/>
  <c r="I210" i="51"/>
  <c r="G210" i="51"/>
  <c r="H206" i="51"/>
  <c r="J206" i="51"/>
  <c r="I206" i="51"/>
  <c r="H202" i="51"/>
  <c r="J202" i="51"/>
  <c r="I202" i="51"/>
  <c r="H198" i="51"/>
  <c r="J198" i="51"/>
  <c r="I198" i="51"/>
  <c r="H194" i="51"/>
  <c r="J194" i="51"/>
  <c r="I194" i="51"/>
  <c r="H190" i="51"/>
  <c r="J190" i="51"/>
  <c r="I190" i="51"/>
  <c r="H186" i="51"/>
  <c r="J186" i="51"/>
  <c r="I186" i="51"/>
  <c r="H182" i="51"/>
  <c r="J182" i="51"/>
  <c r="I182" i="51"/>
  <c r="H178" i="51"/>
  <c r="J178" i="51"/>
  <c r="I178" i="51"/>
  <c r="I172" i="51"/>
  <c r="J172" i="51"/>
  <c r="H172" i="51"/>
  <c r="J168" i="51"/>
  <c r="H168" i="51"/>
  <c r="I168" i="51"/>
  <c r="I164" i="51"/>
  <c r="J164" i="51"/>
  <c r="H164" i="51"/>
  <c r="J160" i="51"/>
  <c r="H160" i="51"/>
  <c r="I160" i="51"/>
  <c r="I156" i="51"/>
  <c r="J156" i="51"/>
  <c r="H156" i="51"/>
  <c r="J152" i="51"/>
  <c r="H152" i="51"/>
  <c r="I152" i="51"/>
  <c r="I148" i="51"/>
  <c r="J148" i="51"/>
  <c r="H148" i="51"/>
  <c r="J144" i="51"/>
  <c r="H144" i="51"/>
  <c r="I144" i="51"/>
  <c r="I140" i="51"/>
  <c r="J140" i="51"/>
  <c r="H140" i="51"/>
  <c r="J136" i="51"/>
  <c r="H136" i="51"/>
  <c r="I136" i="51"/>
  <c r="I132" i="51"/>
  <c r="J132" i="51"/>
  <c r="H132" i="51"/>
  <c r="J128" i="51"/>
  <c r="H128" i="51"/>
  <c r="I128" i="51"/>
  <c r="H126" i="51"/>
  <c r="J126" i="51"/>
  <c r="I126" i="51"/>
  <c r="H122" i="51"/>
  <c r="J122" i="51"/>
  <c r="I122" i="51"/>
  <c r="I116" i="51"/>
  <c r="J116" i="51"/>
  <c r="H116" i="51"/>
  <c r="J112" i="51"/>
  <c r="H112" i="51"/>
  <c r="I112" i="51"/>
  <c r="H110" i="51"/>
  <c r="J110" i="51"/>
  <c r="I110" i="51"/>
  <c r="I307" i="50"/>
  <c r="H307" i="50"/>
  <c r="J307" i="50"/>
  <c r="G307" i="50"/>
  <c r="K307" i="50" s="1"/>
  <c r="I303" i="50"/>
  <c r="H303" i="50"/>
  <c r="J303" i="50"/>
  <c r="G303" i="50"/>
  <c r="K303" i="50" s="1"/>
  <c r="I299" i="50"/>
  <c r="H299" i="50"/>
  <c r="J299" i="50"/>
  <c r="G299" i="50"/>
  <c r="K299" i="50" s="1"/>
  <c r="I295" i="50"/>
  <c r="H295" i="50"/>
  <c r="J295" i="50"/>
  <c r="G295" i="50"/>
  <c r="K295" i="50" s="1"/>
  <c r="I291" i="50"/>
  <c r="H291" i="50"/>
  <c r="J291" i="50"/>
  <c r="G291" i="50"/>
  <c r="K291" i="50" s="1"/>
  <c r="I287" i="50"/>
  <c r="H287" i="50"/>
  <c r="J287" i="50"/>
  <c r="G287" i="50"/>
  <c r="K287" i="50" s="1"/>
  <c r="I283" i="50"/>
  <c r="H283" i="50"/>
  <c r="J283" i="50"/>
  <c r="G283" i="50"/>
  <c r="K283" i="50" s="1"/>
  <c r="I279" i="50"/>
  <c r="H279" i="50"/>
  <c r="J279" i="50"/>
  <c r="G279" i="50"/>
  <c r="K279" i="50" s="1"/>
  <c r="I275" i="50"/>
  <c r="H275" i="50"/>
  <c r="J275" i="50"/>
  <c r="G275" i="50"/>
  <c r="K275" i="50" s="1"/>
  <c r="I271" i="50"/>
  <c r="H271" i="50"/>
  <c r="J271" i="50"/>
  <c r="G271" i="50"/>
  <c r="K271" i="50" s="1"/>
  <c r="I267" i="50"/>
  <c r="H267" i="50"/>
  <c r="J267" i="50"/>
  <c r="G267" i="50"/>
  <c r="K267" i="50" s="1"/>
  <c r="I263" i="50"/>
  <c r="H263" i="50"/>
  <c r="J263" i="50"/>
  <c r="G263" i="50"/>
  <c r="K263" i="50" s="1"/>
  <c r="I259" i="50"/>
  <c r="H259" i="50"/>
  <c r="J259" i="50"/>
  <c r="G259" i="50"/>
  <c r="K259" i="50" s="1"/>
  <c r="I255" i="50"/>
  <c r="H255" i="50"/>
  <c r="J255" i="50"/>
  <c r="G255" i="50"/>
  <c r="K255" i="50" s="1"/>
  <c r="I251" i="50"/>
  <c r="H251" i="50"/>
  <c r="J251" i="50"/>
  <c r="G251" i="50"/>
  <c r="K251" i="50" s="1"/>
  <c r="I247" i="50"/>
  <c r="H247" i="50"/>
  <c r="J247" i="50"/>
  <c r="G247" i="50"/>
  <c r="K247" i="50" s="1"/>
  <c r="I243" i="50"/>
  <c r="H243" i="50"/>
  <c r="J243" i="50"/>
  <c r="G243" i="50"/>
  <c r="K243" i="50" s="1"/>
  <c r="I239" i="50"/>
  <c r="H239" i="50"/>
  <c r="J239" i="50"/>
  <c r="G239" i="50"/>
  <c r="K239" i="50" s="1"/>
  <c r="I235" i="50"/>
  <c r="H235" i="50"/>
  <c r="J235" i="50"/>
  <c r="G235" i="50"/>
  <c r="K235" i="50" s="1"/>
  <c r="I233" i="50"/>
  <c r="H233" i="50"/>
  <c r="J233" i="50"/>
  <c r="G233" i="50"/>
  <c r="K233" i="50" s="1"/>
  <c r="I229" i="50"/>
  <c r="H229" i="50"/>
  <c r="J229" i="50"/>
  <c r="G229" i="50"/>
  <c r="K229" i="50" s="1"/>
  <c r="I225" i="50"/>
  <c r="H225" i="50"/>
  <c r="J225" i="50"/>
  <c r="G225" i="50"/>
  <c r="K225" i="50" s="1"/>
  <c r="I221" i="50"/>
  <c r="H221" i="50"/>
  <c r="J221" i="50"/>
  <c r="G221" i="50"/>
  <c r="K221" i="50" s="1"/>
  <c r="I217" i="50"/>
  <c r="H217" i="50"/>
  <c r="J217" i="50"/>
  <c r="G217" i="50"/>
  <c r="K217" i="50" s="1"/>
  <c r="I213" i="50"/>
  <c r="H213" i="50"/>
  <c r="J213" i="50"/>
  <c r="G213" i="50"/>
  <c r="K213" i="50" s="1"/>
  <c r="I209" i="50"/>
  <c r="H209" i="50"/>
  <c r="J209" i="50"/>
  <c r="G209" i="50"/>
  <c r="K209" i="50" s="1"/>
  <c r="I203" i="50"/>
  <c r="H203" i="50"/>
  <c r="J203" i="50"/>
  <c r="I199" i="50"/>
  <c r="H199" i="50"/>
  <c r="J199" i="50"/>
  <c r="I195" i="50"/>
  <c r="H195" i="50"/>
  <c r="J195" i="50"/>
  <c r="I191" i="50"/>
  <c r="H191" i="50"/>
  <c r="J191" i="50"/>
  <c r="I187" i="50"/>
  <c r="H187" i="50"/>
  <c r="J187" i="50"/>
  <c r="I183" i="50"/>
  <c r="H183" i="50"/>
  <c r="J183" i="50"/>
  <c r="I179" i="50"/>
  <c r="H179" i="50"/>
  <c r="J179" i="50"/>
  <c r="I175" i="50"/>
  <c r="H175" i="50"/>
  <c r="J175" i="50"/>
  <c r="I171" i="50"/>
  <c r="H171" i="50"/>
  <c r="J171" i="50"/>
  <c r="I167" i="50"/>
  <c r="H167" i="50"/>
  <c r="J167" i="50"/>
  <c r="I163" i="50"/>
  <c r="H163" i="50"/>
  <c r="J163" i="50"/>
  <c r="I159" i="50"/>
  <c r="H159" i="50"/>
  <c r="J159" i="50"/>
  <c r="I155" i="50"/>
  <c r="H155" i="50"/>
  <c r="J155" i="50"/>
  <c r="I151" i="50"/>
  <c r="H151" i="50"/>
  <c r="J151" i="50"/>
  <c r="I147" i="50"/>
  <c r="H147" i="50"/>
  <c r="J147" i="50"/>
  <c r="I143" i="50"/>
  <c r="H143" i="50"/>
  <c r="J143" i="50"/>
  <c r="I139" i="50"/>
  <c r="H139" i="50"/>
  <c r="J139" i="50"/>
  <c r="I137" i="50"/>
  <c r="H137" i="50"/>
  <c r="J137" i="50"/>
  <c r="I135" i="50"/>
  <c r="H135" i="50"/>
  <c r="J135" i="50"/>
  <c r="I133" i="50"/>
  <c r="H133" i="50"/>
  <c r="J133" i="50"/>
  <c r="I131" i="50"/>
  <c r="H131" i="50"/>
  <c r="J131" i="50"/>
  <c r="J304" i="49"/>
  <c r="I304" i="49"/>
  <c r="H304" i="49"/>
  <c r="G304" i="49"/>
  <c r="K304" i="49" s="1"/>
  <c r="H300" i="49"/>
  <c r="J300" i="49"/>
  <c r="I300" i="49"/>
  <c r="G300" i="49"/>
  <c r="J296" i="49"/>
  <c r="I296" i="49"/>
  <c r="H296" i="49"/>
  <c r="G296" i="49"/>
  <c r="K296" i="49" s="1"/>
  <c r="J294" i="49"/>
  <c r="H294" i="49"/>
  <c r="I294" i="49"/>
  <c r="G294" i="49"/>
  <c r="J290" i="49"/>
  <c r="I290" i="49"/>
  <c r="H290" i="49"/>
  <c r="G290" i="49"/>
  <c r="I286" i="49"/>
  <c r="J286" i="49"/>
  <c r="H286" i="49"/>
  <c r="G286" i="49"/>
  <c r="I282" i="49"/>
  <c r="J282" i="49"/>
  <c r="H282" i="49"/>
  <c r="G282" i="49"/>
  <c r="K282" i="49" s="1"/>
  <c r="J278" i="49"/>
  <c r="H278" i="49"/>
  <c r="I278" i="49"/>
  <c r="G278" i="49"/>
  <c r="J274" i="49"/>
  <c r="I274" i="49"/>
  <c r="H274" i="49"/>
  <c r="G274" i="49"/>
  <c r="H268" i="49"/>
  <c r="J268" i="49"/>
  <c r="I268" i="49"/>
  <c r="G268" i="49"/>
  <c r="J264" i="49"/>
  <c r="I264" i="49"/>
  <c r="H264" i="49"/>
  <c r="G264" i="49"/>
  <c r="H260" i="49"/>
  <c r="J260" i="49"/>
  <c r="I260" i="49"/>
  <c r="G260" i="49"/>
  <c r="J256" i="49"/>
  <c r="I256" i="49"/>
  <c r="H256" i="49"/>
  <c r="G256" i="49"/>
  <c r="K256" i="49" s="1"/>
  <c r="H252" i="49"/>
  <c r="J252" i="49"/>
  <c r="I252" i="49"/>
  <c r="G252" i="49"/>
  <c r="J248" i="49"/>
  <c r="I248" i="49"/>
  <c r="H248" i="49"/>
  <c r="G248" i="49"/>
  <c r="J246" i="49"/>
  <c r="H246" i="49"/>
  <c r="I246" i="49"/>
  <c r="G246" i="49"/>
  <c r="J242" i="49"/>
  <c r="I242" i="49"/>
  <c r="H242" i="49"/>
  <c r="G242" i="49"/>
  <c r="H236" i="49"/>
  <c r="J236" i="49"/>
  <c r="I236" i="49"/>
  <c r="G236" i="49"/>
  <c r="J232" i="49"/>
  <c r="I232" i="49"/>
  <c r="H232" i="49"/>
  <c r="G232" i="49"/>
  <c r="H228" i="49"/>
  <c r="J228" i="49"/>
  <c r="I228" i="49"/>
  <c r="G228" i="49"/>
  <c r="J224" i="49"/>
  <c r="I224" i="49"/>
  <c r="H224" i="49"/>
  <c r="G224" i="49"/>
  <c r="I222" i="49"/>
  <c r="J222" i="49"/>
  <c r="H222" i="49"/>
  <c r="G222" i="49"/>
  <c r="I218" i="49"/>
  <c r="J218" i="49"/>
  <c r="H218" i="49"/>
  <c r="J216" i="49"/>
  <c r="I216" i="49"/>
  <c r="H216" i="49"/>
  <c r="K216" i="49" s="1"/>
  <c r="J214" i="49"/>
  <c r="H214" i="49"/>
  <c r="K214" i="49" s="1"/>
  <c r="I214" i="49"/>
  <c r="H212" i="49"/>
  <c r="J212" i="49"/>
  <c r="I212" i="49"/>
  <c r="J210" i="49"/>
  <c r="I210" i="49"/>
  <c r="H210" i="49"/>
  <c r="J208" i="49"/>
  <c r="I208" i="49"/>
  <c r="H208" i="49"/>
  <c r="K208" i="49" s="1"/>
  <c r="J307" i="51"/>
  <c r="H307" i="51"/>
  <c r="I307" i="51"/>
  <c r="H305" i="51"/>
  <c r="I305" i="51"/>
  <c r="J305" i="51"/>
  <c r="I303" i="51"/>
  <c r="J303" i="51"/>
  <c r="H303" i="51"/>
  <c r="H301" i="51"/>
  <c r="I301" i="51"/>
  <c r="J301" i="51"/>
  <c r="J299" i="51"/>
  <c r="H299" i="51"/>
  <c r="I299" i="51"/>
  <c r="I297" i="51"/>
  <c r="J297" i="51"/>
  <c r="H297" i="51"/>
  <c r="I295" i="51"/>
  <c r="J295" i="51"/>
  <c r="H295" i="51"/>
  <c r="I293" i="51"/>
  <c r="H293" i="51"/>
  <c r="J293" i="51"/>
  <c r="J291" i="51"/>
  <c r="H291" i="51"/>
  <c r="I291" i="51"/>
  <c r="H289" i="51"/>
  <c r="I289" i="51"/>
  <c r="J289" i="51"/>
  <c r="I287" i="51"/>
  <c r="J287" i="51"/>
  <c r="H287" i="51"/>
  <c r="H285" i="51"/>
  <c r="I285" i="51"/>
  <c r="J285" i="51"/>
  <c r="J283" i="51"/>
  <c r="H283" i="51"/>
  <c r="I283" i="51"/>
  <c r="I281" i="51"/>
  <c r="J281" i="51"/>
  <c r="H281" i="51"/>
  <c r="I279" i="51"/>
  <c r="J279" i="51"/>
  <c r="H279" i="51"/>
  <c r="I277" i="51"/>
  <c r="J277" i="51"/>
  <c r="H277" i="51"/>
  <c r="J275" i="51"/>
  <c r="H275" i="51"/>
  <c r="I275" i="51"/>
  <c r="H273" i="51"/>
  <c r="I273" i="51"/>
  <c r="J273" i="51"/>
  <c r="I271" i="51"/>
  <c r="J271" i="51"/>
  <c r="H271" i="51"/>
  <c r="H269" i="51"/>
  <c r="I269" i="51"/>
  <c r="J269" i="51"/>
  <c r="J267" i="51"/>
  <c r="H267" i="51"/>
  <c r="I267" i="51"/>
  <c r="I265" i="51"/>
  <c r="J265" i="51"/>
  <c r="H265" i="51"/>
  <c r="I263" i="51"/>
  <c r="J263" i="51"/>
  <c r="H263" i="51"/>
  <c r="H261" i="51"/>
  <c r="I261" i="51"/>
  <c r="J261" i="51"/>
  <c r="J259" i="51"/>
  <c r="H259" i="51"/>
  <c r="I259" i="51"/>
  <c r="I257" i="51"/>
  <c r="H257" i="51"/>
  <c r="J257" i="51"/>
  <c r="I255" i="51"/>
  <c r="J255" i="51"/>
  <c r="H255" i="51"/>
  <c r="H253" i="51"/>
  <c r="I253" i="51"/>
  <c r="J253" i="51"/>
  <c r="J251" i="51"/>
  <c r="H251" i="51"/>
  <c r="I251" i="51"/>
  <c r="I249" i="51"/>
  <c r="J249" i="51"/>
  <c r="H249" i="51"/>
  <c r="I247" i="51"/>
  <c r="J247" i="51"/>
  <c r="H247" i="51"/>
  <c r="H245" i="51"/>
  <c r="I245" i="51"/>
  <c r="J245" i="51"/>
  <c r="J243" i="51"/>
  <c r="H243" i="51"/>
  <c r="I243" i="51"/>
  <c r="I241" i="51"/>
  <c r="H241" i="51"/>
  <c r="J241" i="51"/>
  <c r="I239" i="51"/>
  <c r="J239" i="51"/>
  <c r="H239" i="51"/>
  <c r="H237" i="51"/>
  <c r="I237" i="51"/>
  <c r="J237" i="51"/>
  <c r="J235" i="51"/>
  <c r="H235" i="51"/>
  <c r="I235" i="51"/>
  <c r="I233" i="51"/>
  <c r="J233" i="51"/>
  <c r="H233" i="51"/>
  <c r="I231" i="51"/>
  <c r="J231" i="51"/>
  <c r="H231" i="51"/>
  <c r="H229" i="51"/>
  <c r="I229" i="51"/>
  <c r="J229" i="51"/>
  <c r="J227" i="51"/>
  <c r="H227" i="51"/>
  <c r="I227" i="51"/>
  <c r="I225" i="51"/>
  <c r="H225" i="51"/>
  <c r="J225" i="51"/>
  <c r="I223" i="51"/>
  <c r="J223" i="51"/>
  <c r="H223" i="51"/>
  <c r="H221" i="51"/>
  <c r="I221" i="51"/>
  <c r="J221" i="51"/>
  <c r="J219" i="51"/>
  <c r="H219" i="51"/>
  <c r="I219" i="51"/>
  <c r="I217" i="51"/>
  <c r="J217" i="51"/>
  <c r="H217" i="51"/>
  <c r="I215" i="51"/>
  <c r="J215" i="51"/>
  <c r="H215" i="51"/>
  <c r="H213" i="51"/>
  <c r="I213" i="51"/>
  <c r="J213" i="51"/>
  <c r="J211" i="51"/>
  <c r="H211" i="51"/>
  <c r="I211" i="51"/>
  <c r="I209" i="51"/>
  <c r="H209" i="51"/>
  <c r="J209" i="51"/>
  <c r="I207" i="51"/>
  <c r="J207" i="51"/>
  <c r="H207" i="51"/>
  <c r="H205" i="51"/>
  <c r="I205" i="51"/>
  <c r="J205" i="51"/>
  <c r="J203" i="51"/>
  <c r="H203" i="51"/>
  <c r="I203" i="51"/>
  <c r="I201" i="51"/>
  <c r="J201" i="51"/>
  <c r="H201" i="51"/>
  <c r="I199" i="51"/>
  <c r="J199" i="51"/>
  <c r="H199" i="51"/>
  <c r="H197" i="51"/>
  <c r="I197" i="51"/>
  <c r="J197" i="51"/>
  <c r="J195" i="51"/>
  <c r="H195" i="51"/>
  <c r="I195" i="51"/>
  <c r="I193" i="51"/>
  <c r="H193" i="51"/>
  <c r="J193" i="51"/>
  <c r="I191" i="51"/>
  <c r="J191" i="51"/>
  <c r="H191" i="51"/>
  <c r="H189" i="51"/>
  <c r="I189" i="51"/>
  <c r="J189" i="51"/>
  <c r="J187" i="51"/>
  <c r="H187" i="51"/>
  <c r="I187" i="51"/>
  <c r="I185" i="51"/>
  <c r="J185" i="51"/>
  <c r="H185" i="51"/>
  <c r="I183" i="51"/>
  <c r="J183" i="51"/>
  <c r="H183" i="51"/>
  <c r="H181" i="51"/>
  <c r="I181" i="51"/>
  <c r="J181" i="51"/>
  <c r="J179" i="51"/>
  <c r="H179" i="51"/>
  <c r="I179" i="51"/>
  <c r="I177" i="51"/>
  <c r="H177" i="51"/>
  <c r="J177" i="51"/>
  <c r="I175" i="51"/>
  <c r="J175" i="51"/>
  <c r="H175" i="51"/>
  <c r="H173" i="51"/>
  <c r="I173" i="51"/>
  <c r="J173" i="51"/>
  <c r="J171" i="51"/>
  <c r="H171" i="51"/>
  <c r="I171" i="51"/>
  <c r="I169" i="51"/>
  <c r="J169" i="51"/>
  <c r="H169" i="51"/>
  <c r="I167" i="51"/>
  <c r="J167" i="51"/>
  <c r="H167" i="51"/>
  <c r="H165" i="51"/>
  <c r="I165" i="51"/>
  <c r="J165" i="51"/>
  <c r="J163" i="51"/>
  <c r="H163" i="51"/>
  <c r="I163" i="51"/>
  <c r="I161" i="51"/>
  <c r="H161" i="51"/>
  <c r="J161" i="51"/>
  <c r="I159" i="51"/>
  <c r="J159" i="51"/>
  <c r="H159" i="51"/>
  <c r="H157" i="51"/>
  <c r="I157" i="51"/>
  <c r="J157" i="51"/>
  <c r="J155" i="51"/>
  <c r="H155" i="51"/>
  <c r="I155" i="51"/>
  <c r="I153" i="51"/>
  <c r="J153" i="51"/>
  <c r="H153" i="51"/>
  <c r="I151" i="51"/>
  <c r="J151" i="51"/>
  <c r="H151" i="51"/>
  <c r="H149" i="51"/>
  <c r="I149" i="51"/>
  <c r="J149" i="51"/>
  <c r="J147" i="51"/>
  <c r="H147" i="51"/>
  <c r="I147" i="51"/>
  <c r="I145" i="51"/>
  <c r="H145" i="51"/>
  <c r="J145" i="51"/>
  <c r="I143" i="51"/>
  <c r="J143" i="51"/>
  <c r="H143" i="51"/>
  <c r="H141" i="51"/>
  <c r="I141" i="51"/>
  <c r="J141" i="51"/>
  <c r="J139" i="51"/>
  <c r="H139" i="51"/>
  <c r="I139" i="51"/>
  <c r="I137" i="51"/>
  <c r="J137" i="51"/>
  <c r="H137" i="51"/>
  <c r="I135" i="51"/>
  <c r="J135" i="51"/>
  <c r="H135" i="51"/>
  <c r="H133" i="51"/>
  <c r="I133" i="51"/>
  <c r="J133" i="51"/>
  <c r="J131" i="51"/>
  <c r="H131" i="51"/>
  <c r="I131" i="51"/>
  <c r="I129" i="51"/>
  <c r="H129" i="51"/>
  <c r="J129" i="51"/>
  <c r="I127" i="51"/>
  <c r="J127" i="51"/>
  <c r="H127" i="51"/>
  <c r="H125" i="51"/>
  <c r="I125" i="51"/>
  <c r="J125" i="51"/>
  <c r="J123" i="51"/>
  <c r="H123" i="51"/>
  <c r="I123" i="51"/>
  <c r="I121" i="51"/>
  <c r="J121" i="51"/>
  <c r="H121" i="51"/>
  <c r="I119" i="51"/>
  <c r="J119" i="51"/>
  <c r="H119" i="51"/>
  <c r="H117" i="51"/>
  <c r="I117" i="51"/>
  <c r="J117" i="51"/>
  <c r="J115" i="51"/>
  <c r="H115" i="51"/>
  <c r="I115" i="51"/>
  <c r="I113" i="51"/>
  <c r="H113" i="51"/>
  <c r="J113" i="51"/>
  <c r="I111" i="51"/>
  <c r="J111" i="51"/>
  <c r="H111" i="51"/>
  <c r="H109" i="51"/>
  <c r="I109" i="51"/>
  <c r="J109" i="51"/>
  <c r="I306" i="50"/>
  <c r="H306" i="50"/>
  <c r="J306" i="50"/>
  <c r="I304" i="50"/>
  <c r="H304" i="50"/>
  <c r="J304" i="50"/>
  <c r="I302" i="50"/>
  <c r="H302" i="50"/>
  <c r="J302" i="50"/>
  <c r="I300" i="50"/>
  <c r="H300" i="50"/>
  <c r="J300" i="50"/>
  <c r="I298" i="50"/>
  <c r="H298" i="50"/>
  <c r="J298" i="50"/>
  <c r="I296" i="50"/>
  <c r="H296" i="50"/>
  <c r="J296" i="50"/>
  <c r="I294" i="50"/>
  <c r="H294" i="50"/>
  <c r="J294" i="50"/>
  <c r="I292" i="50"/>
  <c r="H292" i="50"/>
  <c r="J292" i="50"/>
  <c r="I290" i="50"/>
  <c r="H290" i="50"/>
  <c r="J290" i="50"/>
  <c r="I288" i="50"/>
  <c r="H288" i="50"/>
  <c r="J288" i="50"/>
  <c r="I286" i="50"/>
  <c r="H286" i="50"/>
  <c r="J286" i="50"/>
  <c r="I284" i="50"/>
  <c r="H284" i="50"/>
  <c r="J284" i="50"/>
  <c r="I282" i="50"/>
  <c r="H282" i="50"/>
  <c r="J282" i="50"/>
  <c r="I280" i="50"/>
  <c r="H280" i="50"/>
  <c r="J280" i="50"/>
  <c r="I278" i="50"/>
  <c r="H278" i="50"/>
  <c r="J278" i="50"/>
  <c r="I276" i="50"/>
  <c r="H276" i="50"/>
  <c r="J276" i="50"/>
  <c r="I274" i="50"/>
  <c r="H274" i="50"/>
  <c r="J274" i="50"/>
  <c r="I272" i="50"/>
  <c r="H272" i="50"/>
  <c r="J272" i="50"/>
  <c r="I270" i="50"/>
  <c r="H270" i="50"/>
  <c r="J270" i="50"/>
  <c r="I268" i="50"/>
  <c r="H268" i="50"/>
  <c r="J268" i="50"/>
  <c r="I266" i="50"/>
  <c r="H266" i="50"/>
  <c r="J266" i="50"/>
  <c r="I264" i="50"/>
  <c r="H264" i="50"/>
  <c r="J264" i="50"/>
  <c r="I262" i="50"/>
  <c r="H262" i="50"/>
  <c r="J262" i="50"/>
  <c r="I260" i="50"/>
  <c r="H260" i="50"/>
  <c r="J260" i="50"/>
  <c r="I258" i="50"/>
  <c r="H258" i="50"/>
  <c r="J258" i="50"/>
  <c r="I256" i="50"/>
  <c r="H256" i="50"/>
  <c r="J256" i="50"/>
  <c r="I254" i="50"/>
  <c r="H254" i="50"/>
  <c r="J254" i="50"/>
  <c r="I252" i="50"/>
  <c r="H252" i="50"/>
  <c r="J252" i="50"/>
  <c r="I250" i="50"/>
  <c r="H250" i="50"/>
  <c r="J250" i="50"/>
  <c r="I248" i="50"/>
  <c r="H248" i="50"/>
  <c r="J248" i="50"/>
  <c r="I246" i="50"/>
  <c r="H246" i="50"/>
  <c r="J246" i="50"/>
  <c r="I244" i="50"/>
  <c r="H244" i="50"/>
  <c r="J244" i="50"/>
  <c r="I242" i="50"/>
  <c r="H242" i="50"/>
  <c r="J242" i="50"/>
  <c r="I240" i="50"/>
  <c r="H240" i="50"/>
  <c r="J240" i="50"/>
  <c r="I238" i="50"/>
  <c r="H238" i="50"/>
  <c r="J238" i="50"/>
  <c r="I236" i="50"/>
  <c r="H236" i="50"/>
  <c r="J236" i="50"/>
  <c r="I234" i="50"/>
  <c r="H234" i="50"/>
  <c r="J234" i="50"/>
  <c r="I232" i="50"/>
  <c r="H232" i="50"/>
  <c r="J232" i="50"/>
  <c r="I230" i="50"/>
  <c r="H230" i="50"/>
  <c r="J230" i="50"/>
  <c r="I228" i="50"/>
  <c r="H228" i="50"/>
  <c r="J228" i="50"/>
  <c r="I226" i="50"/>
  <c r="H226" i="50"/>
  <c r="J226" i="50"/>
  <c r="I224" i="50"/>
  <c r="H224" i="50"/>
  <c r="J224" i="50"/>
  <c r="I222" i="50"/>
  <c r="H222" i="50"/>
  <c r="J222" i="50"/>
  <c r="I220" i="50"/>
  <c r="H220" i="50"/>
  <c r="J220" i="50"/>
  <c r="I218" i="50"/>
  <c r="H218" i="50"/>
  <c r="J218" i="50"/>
  <c r="I216" i="50"/>
  <c r="H216" i="50"/>
  <c r="J216" i="50"/>
  <c r="I214" i="50"/>
  <c r="H214" i="50"/>
  <c r="J214" i="50"/>
  <c r="I212" i="50"/>
  <c r="H212" i="50"/>
  <c r="J212" i="50"/>
  <c r="I210" i="50"/>
  <c r="H210" i="50"/>
  <c r="J210" i="50"/>
  <c r="I208" i="50"/>
  <c r="H208" i="50"/>
  <c r="J208" i="50"/>
  <c r="I206" i="50"/>
  <c r="H206" i="50"/>
  <c r="J206" i="50"/>
  <c r="I204" i="50"/>
  <c r="H204" i="50"/>
  <c r="J204" i="50"/>
  <c r="I202" i="50"/>
  <c r="H202" i="50"/>
  <c r="J202" i="50"/>
  <c r="I200" i="50"/>
  <c r="H200" i="50"/>
  <c r="J200" i="50"/>
  <c r="I198" i="50"/>
  <c r="H198" i="50"/>
  <c r="J198" i="50"/>
  <c r="I196" i="50"/>
  <c r="H196" i="50"/>
  <c r="J196" i="50"/>
  <c r="I194" i="50"/>
  <c r="H194" i="50"/>
  <c r="J194" i="50"/>
  <c r="I192" i="50"/>
  <c r="H192" i="50"/>
  <c r="J192" i="50"/>
  <c r="I190" i="50"/>
  <c r="H190" i="50"/>
  <c r="J190" i="50"/>
  <c r="I188" i="50"/>
  <c r="H188" i="50"/>
  <c r="J188" i="50"/>
  <c r="I186" i="50"/>
  <c r="H186" i="50"/>
  <c r="J186" i="50"/>
  <c r="I184" i="50"/>
  <c r="H184" i="50"/>
  <c r="J184" i="50"/>
  <c r="I182" i="50"/>
  <c r="H182" i="50"/>
  <c r="J182" i="50"/>
  <c r="I180" i="50"/>
  <c r="H180" i="50"/>
  <c r="J180" i="50"/>
  <c r="I178" i="50"/>
  <c r="H178" i="50"/>
  <c r="J178" i="50"/>
  <c r="I176" i="50"/>
  <c r="H176" i="50"/>
  <c r="J176" i="50"/>
  <c r="I174" i="50"/>
  <c r="H174" i="50"/>
  <c r="J174" i="50"/>
  <c r="I172" i="50"/>
  <c r="H172" i="50"/>
  <c r="J172" i="50"/>
  <c r="I170" i="50"/>
  <c r="H170" i="50"/>
  <c r="J170" i="50"/>
  <c r="I168" i="50"/>
  <c r="H168" i="50"/>
  <c r="J168" i="50"/>
  <c r="I166" i="50"/>
  <c r="H166" i="50"/>
  <c r="J166" i="50"/>
  <c r="I164" i="50"/>
  <c r="H164" i="50"/>
  <c r="J164" i="50"/>
  <c r="I162" i="50"/>
  <c r="H162" i="50"/>
  <c r="J162" i="50"/>
  <c r="I160" i="50"/>
  <c r="H160" i="50"/>
  <c r="J160" i="50"/>
  <c r="I158" i="50"/>
  <c r="H158" i="50"/>
  <c r="J158" i="50"/>
  <c r="I156" i="50"/>
  <c r="H156" i="50"/>
  <c r="J156" i="50"/>
  <c r="I154" i="50"/>
  <c r="H154" i="50"/>
  <c r="J154" i="50"/>
  <c r="I152" i="50"/>
  <c r="H152" i="50"/>
  <c r="J152" i="50"/>
  <c r="I150" i="50"/>
  <c r="H150" i="50"/>
  <c r="J150" i="50"/>
  <c r="I148" i="50"/>
  <c r="H148" i="50"/>
  <c r="J148" i="50"/>
  <c r="I146" i="50"/>
  <c r="H146" i="50"/>
  <c r="J146" i="50"/>
  <c r="I144" i="50"/>
  <c r="H144" i="50"/>
  <c r="J144" i="50"/>
  <c r="I142" i="50"/>
  <c r="H142" i="50"/>
  <c r="J142" i="50"/>
  <c r="I140" i="50"/>
  <c r="H140" i="50"/>
  <c r="J140" i="50"/>
  <c r="I138" i="50"/>
  <c r="H138" i="50"/>
  <c r="J138" i="50"/>
  <c r="I136" i="50"/>
  <c r="H136" i="50"/>
  <c r="J136" i="50"/>
  <c r="I134" i="50"/>
  <c r="H134" i="50"/>
  <c r="J134" i="50"/>
  <c r="I132" i="50"/>
  <c r="H132" i="50"/>
  <c r="J132" i="50"/>
  <c r="I130" i="50"/>
  <c r="H130" i="50"/>
  <c r="J130" i="50"/>
  <c r="I128" i="50"/>
  <c r="H128" i="50"/>
  <c r="J128" i="50"/>
  <c r="I126" i="50"/>
  <c r="H126" i="50"/>
  <c r="J126" i="50"/>
  <c r="I124" i="50"/>
  <c r="H124" i="50"/>
  <c r="J124" i="50"/>
  <c r="I122" i="50"/>
  <c r="H122" i="50"/>
  <c r="J122" i="50"/>
  <c r="I120" i="50"/>
  <c r="H120" i="50"/>
  <c r="J120" i="50"/>
  <c r="I118" i="50"/>
  <c r="H118" i="50"/>
  <c r="J118" i="50"/>
  <c r="I116" i="50"/>
  <c r="H116" i="50"/>
  <c r="J116" i="50"/>
  <c r="I114" i="50"/>
  <c r="H114" i="50"/>
  <c r="J114" i="50"/>
  <c r="I112" i="50"/>
  <c r="H112" i="50"/>
  <c r="J112" i="50"/>
  <c r="I110" i="50"/>
  <c r="H110" i="50"/>
  <c r="J110" i="50"/>
  <c r="I108" i="50"/>
  <c r="H108" i="50"/>
  <c r="J108" i="50"/>
  <c r="J307" i="49"/>
  <c r="H307" i="49"/>
  <c r="I307" i="49"/>
  <c r="J305" i="49"/>
  <c r="H305" i="49"/>
  <c r="I305" i="49"/>
  <c r="I303" i="49"/>
  <c r="J303" i="49"/>
  <c r="H303" i="49"/>
  <c r="I301" i="49"/>
  <c r="J301" i="49"/>
  <c r="H301" i="49"/>
  <c r="J299" i="49"/>
  <c r="H299" i="49"/>
  <c r="I299" i="49"/>
  <c r="J297" i="49"/>
  <c r="H297" i="49"/>
  <c r="I297" i="49"/>
  <c r="I295" i="49"/>
  <c r="J295" i="49"/>
  <c r="H295" i="49"/>
  <c r="I293" i="49"/>
  <c r="J293" i="49"/>
  <c r="H293" i="49"/>
  <c r="J291" i="49"/>
  <c r="H291" i="49"/>
  <c r="I291" i="49"/>
  <c r="J289" i="49"/>
  <c r="H289" i="49"/>
  <c r="I289" i="49"/>
  <c r="I287" i="49"/>
  <c r="J287" i="49"/>
  <c r="H287" i="49"/>
  <c r="I285" i="49"/>
  <c r="J285" i="49"/>
  <c r="H285" i="49"/>
  <c r="J283" i="49"/>
  <c r="H283" i="49"/>
  <c r="I283" i="49"/>
  <c r="J281" i="49"/>
  <c r="H281" i="49"/>
  <c r="I281" i="49"/>
  <c r="I279" i="49"/>
  <c r="J279" i="49"/>
  <c r="H279" i="49"/>
  <c r="I277" i="49"/>
  <c r="J277" i="49"/>
  <c r="H277" i="49"/>
  <c r="J275" i="49"/>
  <c r="H275" i="49"/>
  <c r="I275" i="49"/>
  <c r="J273" i="49"/>
  <c r="H273" i="49"/>
  <c r="I273" i="49"/>
  <c r="I271" i="49"/>
  <c r="J271" i="49"/>
  <c r="H271" i="49"/>
  <c r="I269" i="49"/>
  <c r="J269" i="49"/>
  <c r="H269" i="49"/>
  <c r="J267" i="49"/>
  <c r="H267" i="49"/>
  <c r="I267" i="49"/>
  <c r="J265" i="49"/>
  <c r="H265" i="49"/>
  <c r="I265" i="49"/>
  <c r="I263" i="49"/>
  <c r="J263" i="49"/>
  <c r="H263" i="49"/>
  <c r="I261" i="49"/>
  <c r="J261" i="49"/>
  <c r="H261" i="49"/>
  <c r="J259" i="49"/>
  <c r="H259" i="49"/>
  <c r="I259" i="49"/>
  <c r="J257" i="49"/>
  <c r="H257" i="49"/>
  <c r="I257" i="49"/>
  <c r="I255" i="49"/>
  <c r="J255" i="49"/>
  <c r="H255" i="49"/>
  <c r="I253" i="49"/>
  <c r="J253" i="49"/>
  <c r="H253" i="49"/>
  <c r="J251" i="49"/>
  <c r="H251" i="49"/>
  <c r="I251" i="49"/>
  <c r="J249" i="49"/>
  <c r="H249" i="49"/>
  <c r="I249" i="49"/>
  <c r="I247" i="49"/>
  <c r="J247" i="49"/>
  <c r="H247" i="49"/>
  <c r="I245" i="49"/>
  <c r="J245" i="49"/>
  <c r="H245" i="49"/>
  <c r="J243" i="49"/>
  <c r="H243" i="49"/>
  <c r="I243" i="49"/>
  <c r="J241" i="49"/>
  <c r="H241" i="49"/>
  <c r="I241" i="49"/>
  <c r="I239" i="49"/>
  <c r="J239" i="49"/>
  <c r="H239" i="49"/>
  <c r="I237" i="49"/>
  <c r="J237" i="49"/>
  <c r="H237" i="49"/>
  <c r="J235" i="49"/>
  <c r="H235" i="49"/>
  <c r="I235" i="49"/>
  <c r="J233" i="49"/>
  <c r="H233" i="49"/>
  <c r="I233" i="49"/>
  <c r="I231" i="49"/>
  <c r="J231" i="49"/>
  <c r="H231" i="49"/>
  <c r="I229" i="49"/>
  <c r="J229" i="49"/>
  <c r="H229" i="49"/>
  <c r="J227" i="49"/>
  <c r="H227" i="49"/>
  <c r="I227" i="49"/>
  <c r="J225" i="49"/>
  <c r="H225" i="49"/>
  <c r="I225" i="49"/>
  <c r="I223" i="49"/>
  <c r="J223" i="49"/>
  <c r="H223" i="49"/>
  <c r="I221" i="49"/>
  <c r="J221" i="49"/>
  <c r="H221" i="49"/>
  <c r="J219" i="49"/>
  <c r="H219" i="49"/>
  <c r="I219" i="49"/>
  <c r="J217" i="49"/>
  <c r="H217" i="49"/>
  <c r="I217" i="49"/>
  <c r="I215" i="49"/>
  <c r="J215" i="49"/>
  <c r="H215" i="49"/>
  <c r="I213" i="49"/>
  <c r="J213" i="49"/>
  <c r="H213" i="49"/>
  <c r="J211" i="49"/>
  <c r="H211" i="49"/>
  <c r="I211" i="49"/>
  <c r="J209" i="49"/>
  <c r="H209" i="49"/>
  <c r="I209" i="49"/>
  <c r="G307" i="51"/>
  <c r="G305" i="51"/>
  <c r="K305" i="51" s="1"/>
  <c r="G303" i="51"/>
  <c r="G301" i="51"/>
  <c r="K301" i="51" s="1"/>
  <c r="G299" i="51"/>
  <c r="G297" i="51"/>
  <c r="G295" i="51"/>
  <c r="G293" i="51"/>
  <c r="K293" i="51" s="1"/>
  <c r="G291" i="51"/>
  <c r="G289" i="51"/>
  <c r="K289" i="51" s="1"/>
  <c r="G287" i="51"/>
  <c r="G285" i="51"/>
  <c r="K285" i="51" s="1"/>
  <c r="G283" i="51"/>
  <c r="G281" i="51"/>
  <c r="G279" i="51"/>
  <c r="G277" i="51"/>
  <c r="K277" i="51" s="1"/>
  <c r="G275" i="51"/>
  <c r="G273" i="51"/>
  <c r="K273" i="51" s="1"/>
  <c r="G271" i="51"/>
  <c r="G269" i="51"/>
  <c r="K269" i="51" s="1"/>
  <c r="G267" i="51"/>
  <c r="G265" i="51"/>
  <c r="G263" i="51"/>
  <c r="G261" i="51"/>
  <c r="K261" i="51" s="1"/>
  <c r="G259" i="51"/>
  <c r="G257" i="51"/>
  <c r="K257" i="51" s="1"/>
  <c r="G255" i="51"/>
  <c r="G253" i="51"/>
  <c r="K253" i="51" s="1"/>
  <c r="G251" i="51"/>
  <c r="G249" i="51"/>
  <c r="G247" i="51"/>
  <c r="G245" i="51"/>
  <c r="K245" i="51" s="1"/>
  <c r="G243" i="51"/>
  <c r="G241" i="51"/>
  <c r="K241" i="51" s="1"/>
  <c r="G239" i="51"/>
  <c r="G237" i="51"/>
  <c r="K237" i="51" s="1"/>
  <c r="G235" i="51"/>
  <c r="G233" i="51"/>
  <c r="G231" i="51"/>
  <c r="G229" i="51"/>
  <c r="K229" i="51" s="1"/>
  <c r="G227" i="51"/>
  <c r="G225" i="51"/>
  <c r="K225" i="51" s="1"/>
  <c r="G223" i="51"/>
  <c r="G221" i="51"/>
  <c r="K221" i="51" s="1"/>
  <c r="G219" i="51"/>
  <c r="G217" i="51"/>
  <c r="G215" i="51"/>
  <c r="G213" i="51"/>
  <c r="K213" i="51" s="1"/>
  <c r="L213" i="51" s="1"/>
  <c r="R213" i="51" s="1"/>
  <c r="Q213" i="51" s="1"/>
  <c r="G211" i="51"/>
  <c r="G209" i="51"/>
  <c r="G306" i="50"/>
  <c r="G304" i="50"/>
  <c r="G302" i="50"/>
  <c r="G300" i="50"/>
  <c r="G298" i="50"/>
  <c r="G296" i="50"/>
  <c r="G294" i="50"/>
  <c r="G292" i="50"/>
  <c r="G290" i="50"/>
  <c r="G288" i="50"/>
  <c r="G286" i="50"/>
  <c r="G284" i="50"/>
  <c r="G282" i="50"/>
  <c r="G280" i="50"/>
  <c r="G278" i="50"/>
  <c r="G276" i="50"/>
  <c r="G274" i="50"/>
  <c r="G272" i="50"/>
  <c r="G270" i="50"/>
  <c r="G268" i="50"/>
  <c r="G266" i="50"/>
  <c r="G264" i="50"/>
  <c r="G262" i="50"/>
  <c r="G260" i="50"/>
  <c r="G258" i="50"/>
  <c r="G256" i="50"/>
  <c r="G254" i="50"/>
  <c r="G252" i="50"/>
  <c r="G250" i="50"/>
  <c r="G248" i="50"/>
  <c r="G246" i="50"/>
  <c r="G244" i="50"/>
  <c r="G242" i="50"/>
  <c r="G240" i="50"/>
  <c r="G238" i="50"/>
  <c r="G236" i="50"/>
  <c r="G234" i="50"/>
  <c r="G232" i="50"/>
  <c r="G230" i="50"/>
  <c r="G228" i="50"/>
  <c r="G226" i="50"/>
  <c r="G224" i="50"/>
  <c r="G222" i="50"/>
  <c r="G220" i="50"/>
  <c r="G218" i="50"/>
  <c r="G216" i="50"/>
  <c r="G214" i="50"/>
  <c r="G212" i="50"/>
  <c r="G210" i="50"/>
  <c r="G208" i="50"/>
  <c r="G307" i="49"/>
  <c r="G305" i="49"/>
  <c r="G303" i="49"/>
  <c r="G301" i="49"/>
  <c r="K301" i="49" s="1"/>
  <c r="G299" i="49"/>
  <c r="G297" i="49"/>
  <c r="K297" i="49" s="1"/>
  <c r="G295" i="49"/>
  <c r="G293" i="49"/>
  <c r="K293" i="49" s="1"/>
  <c r="G291" i="49"/>
  <c r="G289" i="49"/>
  <c r="G287" i="49"/>
  <c r="G285" i="49"/>
  <c r="K285" i="49" s="1"/>
  <c r="G283" i="49"/>
  <c r="G281" i="49"/>
  <c r="K281" i="49" s="1"/>
  <c r="G279" i="49"/>
  <c r="G277" i="49"/>
  <c r="K277" i="49" s="1"/>
  <c r="G275" i="49"/>
  <c r="G273" i="49"/>
  <c r="G271" i="49"/>
  <c r="G269" i="49"/>
  <c r="K269" i="49" s="1"/>
  <c r="G267" i="49"/>
  <c r="G265" i="49"/>
  <c r="K265" i="49" s="1"/>
  <c r="G263" i="49"/>
  <c r="G261" i="49"/>
  <c r="K261" i="49" s="1"/>
  <c r="G259" i="49"/>
  <c r="G257" i="49"/>
  <c r="G255" i="49"/>
  <c r="G253" i="49"/>
  <c r="K253" i="49" s="1"/>
  <c r="G251" i="49"/>
  <c r="G249" i="49"/>
  <c r="K249" i="49" s="1"/>
  <c r="G247" i="49"/>
  <c r="G245" i="49"/>
  <c r="K245" i="49" s="1"/>
  <c r="G243" i="49"/>
  <c r="G241" i="49"/>
  <c r="G239" i="49"/>
  <c r="G237" i="49"/>
  <c r="K237" i="49" s="1"/>
  <c r="G235" i="49"/>
  <c r="G233" i="49"/>
  <c r="K233" i="49" s="1"/>
  <c r="G231" i="49"/>
  <c r="G229" i="49"/>
  <c r="K229" i="49" s="1"/>
  <c r="G227" i="49"/>
  <c r="G225" i="49"/>
  <c r="G223" i="49"/>
  <c r="G221" i="49"/>
  <c r="K221" i="49" s="1"/>
  <c r="G219" i="49"/>
  <c r="G217" i="49"/>
  <c r="G215" i="49"/>
  <c r="G213" i="49"/>
  <c r="K213" i="49" s="1"/>
  <c r="G211" i="49"/>
  <c r="G209" i="49"/>
  <c r="K496" i="49"/>
  <c r="L496" i="49" s="1"/>
  <c r="R496" i="49" s="1"/>
  <c r="Q496" i="49" s="1"/>
  <c r="K492" i="49"/>
  <c r="L492" i="49" s="1"/>
  <c r="R492" i="49" s="1"/>
  <c r="Q492" i="49" s="1"/>
  <c r="K488" i="49"/>
  <c r="L488" i="49" s="1"/>
  <c r="R488" i="49" s="1"/>
  <c r="Q488" i="49" s="1"/>
  <c r="K480" i="49"/>
  <c r="L480" i="49" s="1"/>
  <c r="R480" i="49" s="1"/>
  <c r="Q480" i="49" s="1"/>
  <c r="K476" i="49"/>
  <c r="K472" i="49"/>
  <c r="K464" i="49"/>
  <c r="L464" i="49" s="1"/>
  <c r="R464" i="49" s="1"/>
  <c r="Q464" i="49" s="1"/>
  <c r="K458" i="49"/>
  <c r="K442" i="49"/>
  <c r="K432" i="49"/>
  <c r="L432" i="49" s="1"/>
  <c r="R432" i="49" s="1"/>
  <c r="Q432" i="49" s="1"/>
  <c r="K428" i="49"/>
  <c r="L428" i="49" s="1"/>
  <c r="R428" i="49" s="1"/>
  <c r="Q428" i="49" s="1"/>
  <c r="K424" i="49"/>
  <c r="L424" i="49" s="1"/>
  <c r="R424" i="49" s="1"/>
  <c r="Q424" i="49" s="1"/>
  <c r="K410" i="49"/>
  <c r="K408" i="49"/>
  <c r="L408" i="49" s="1"/>
  <c r="R408" i="49" s="1"/>
  <c r="Q408" i="49" s="1"/>
  <c r="K400" i="49"/>
  <c r="L400" i="49" s="1"/>
  <c r="R400" i="49" s="1"/>
  <c r="Q400" i="49" s="1"/>
  <c r="K396" i="49"/>
  <c r="L396" i="49" s="1"/>
  <c r="R396" i="49" s="1"/>
  <c r="Q396" i="49" s="1"/>
  <c r="K392" i="49"/>
  <c r="L392" i="49" s="1"/>
  <c r="R392" i="49" s="1"/>
  <c r="Q392" i="49" s="1"/>
  <c r="K384" i="49"/>
  <c r="L384" i="49" s="1"/>
  <c r="R384" i="49" s="1"/>
  <c r="Q384" i="49" s="1"/>
  <c r="K380" i="49"/>
  <c r="L380" i="49" s="1"/>
  <c r="R380" i="49" s="1"/>
  <c r="Q380" i="49" s="1"/>
  <c r="K376" i="49"/>
  <c r="L376" i="49" s="1"/>
  <c r="R376" i="49" s="1"/>
  <c r="Q376" i="49" s="1"/>
  <c r="K362" i="49"/>
  <c r="K360" i="49"/>
  <c r="L360" i="49" s="1"/>
  <c r="R360" i="49" s="1"/>
  <c r="Q360" i="49" s="1"/>
  <c r="K346" i="49"/>
  <c r="K344" i="49"/>
  <c r="L344" i="49" s="1"/>
  <c r="R344" i="49" s="1"/>
  <c r="Q344" i="49" s="1"/>
  <c r="K332" i="49"/>
  <c r="L332" i="49" s="1"/>
  <c r="R332" i="49" s="1"/>
  <c r="Q332" i="49" s="1"/>
  <c r="K320" i="49"/>
  <c r="K312" i="49"/>
  <c r="K298" i="49"/>
  <c r="K220" i="49"/>
  <c r="L472" i="49"/>
  <c r="R472" i="49" s="1"/>
  <c r="Q472" i="49" s="1"/>
  <c r="K500" i="49"/>
  <c r="K484" i="49"/>
  <c r="L484" i="49" s="1"/>
  <c r="R484" i="49" s="1"/>
  <c r="Q484" i="49" s="1"/>
  <c r="K468" i="49"/>
  <c r="L468" i="49" s="1"/>
  <c r="R468" i="49" s="1"/>
  <c r="Q468" i="49" s="1"/>
  <c r="K436" i="49"/>
  <c r="L436" i="49" s="1"/>
  <c r="R436" i="49" s="1"/>
  <c r="Q436" i="49" s="1"/>
  <c r="K404" i="49"/>
  <c r="L404" i="49" s="1"/>
  <c r="R404" i="49" s="1"/>
  <c r="Q404" i="49" s="1"/>
  <c r="K372" i="49"/>
  <c r="L372" i="49" s="1"/>
  <c r="R372" i="49" s="1"/>
  <c r="Q372" i="49" s="1"/>
  <c r="K340" i="49"/>
  <c r="L340" i="49" s="1"/>
  <c r="R340" i="49" s="1"/>
  <c r="Q340" i="49" s="1"/>
  <c r="K328" i="49"/>
  <c r="L328" i="49" s="1"/>
  <c r="R328" i="49" s="1"/>
  <c r="Q328" i="49" s="1"/>
  <c r="K308" i="49"/>
  <c r="L476" i="49"/>
  <c r="R476" i="49" s="1"/>
  <c r="Q476" i="49" s="1"/>
  <c r="K507" i="49"/>
  <c r="K491" i="49"/>
  <c r="K475" i="49"/>
  <c r="K459" i="49"/>
  <c r="K443" i="49"/>
  <c r="K427" i="49"/>
  <c r="K411" i="49"/>
  <c r="K395" i="49"/>
  <c r="K379" i="49"/>
  <c r="K363" i="49"/>
  <c r="K347" i="49"/>
  <c r="K331" i="49"/>
  <c r="K315" i="49"/>
  <c r="K502" i="49"/>
  <c r="K494" i="49"/>
  <c r="K478" i="49"/>
  <c r="K460" i="49"/>
  <c r="L460" i="49" s="1"/>
  <c r="R460" i="49" s="1"/>
  <c r="Q460" i="49" s="1"/>
  <c r="K452" i="49"/>
  <c r="K444" i="49"/>
  <c r="L444" i="49" s="1"/>
  <c r="R444" i="49" s="1"/>
  <c r="Q444" i="49" s="1"/>
  <c r="K430" i="49"/>
  <c r="K420" i="49"/>
  <c r="K412" i="49"/>
  <c r="L412" i="49" s="1"/>
  <c r="R412" i="49" s="1"/>
  <c r="Q412" i="49" s="1"/>
  <c r="K398" i="49"/>
  <c r="K388" i="49"/>
  <c r="K364" i="49"/>
  <c r="L364" i="49" s="1"/>
  <c r="R364" i="49" s="1"/>
  <c r="Q364" i="49" s="1"/>
  <c r="K356" i="49"/>
  <c r="K348" i="49"/>
  <c r="L348" i="49" s="1"/>
  <c r="R348" i="49" s="1"/>
  <c r="Q348" i="49" s="1"/>
  <c r="K238" i="49"/>
  <c r="K504" i="49"/>
  <c r="L504" i="49" s="1"/>
  <c r="R504" i="49" s="1"/>
  <c r="Q504" i="49" s="1"/>
  <c r="K324" i="49"/>
  <c r="K505" i="49"/>
  <c r="K501" i="49"/>
  <c r="K497" i="49"/>
  <c r="K493" i="49"/>
  <c r="K489" i="49"/>
  <c r="K485" i="49"/>
  <c r="K481" i="49"/>
  <c r="K477" i="49"/>
  <c r="K473" i="49"/>
  <c r="K469" i="49"/>
  <c r="K465" i="49"/>
  <c r="K461" i="49"/>
  <c r="K457" i="49"/>
  <c r="K453" i="49"/>
  <c r="K449" i="49"/>
  <c r="K445" i="49"/>
  <c r="K441" i="49"/>
  <c r="K437" i="49"/>
  <c r="K433" i="49"/>
  <c r="K429" i="49"/>
  <c r="K425" i="49"/>
  <c r="K421" i="49"/>
  <c r="K417" i="49"/>
  <c r="K413" i="49"/>
  <c r="K409" i="49"/>
  <c r="K405" i="49"/>
  <c r="K401" i="49"/>
  <c r="K397" i="49"/>
  <c r="K393" i="49"/>
  <c r="K389" i="49"/>
  <c r="K385" i="49"/>
  <c r="K381" i="49"/>
  <c r="K377" i="49"/>
  <c r="K373" i="49"/>
  <c r="K369" i="49"/>
  <c r="K365" i="49"/>
  <c r="K361" i="49"/>
  <c r="K357" i="49"/>
  <c r="K353" i="49"/>
  <c r="K349" i="49"/>
  <c r="K345" i="49"/>
  <c r="K341" i="49"/>
  <c r="K337" i="49"/>
  <c r="K333" i="49"/>
  <c r="K329" i="49"/>
  <c r="K325" i="49"/>
  <c r="K321" i="49"/>
  <c r="K317" i="49"/>
  <c r="K313" i="49"/>
  <c r="K309" i="49"/>
  <c r="K305" i="49"/>
  <c r="K289" i="49"/>
  <c r="K273" i="49"/>
  <c r="K257" i="49"/>
  <c r="K241" i="49"/>
  <c r="K225" i="49"/>
  <c r="K209" i="49"/>
  <c r="K506" i="49"/>
  <c r="K498" i="49"/>
  <c r="K490" i="49"/>
  <c r="K482" i="49"/>
  <c r="K474" i="49"/>
  <c r="K462" i="49"/>
  <c r="K454" i="49"/>
  <c r="K446" i="49"/>
  <c r="K438" i="49"/>
  <c r="K434" i="49"/>
  <c r="K426" i="49"/>
  <c r="K414" i="49"/>
  <c r="K402" i="49"/>
  <c r="K394" i="49"/>
  <c r="K382" i="49"/>
  <c r="K378" i="49"/>
  <c r="K374" i="49"/>
  <c r="K370" i="49"/>
  <c r="K366" i="49"/>
  <c r="K350" i="49"/>
  <c r="K338" i="49"/>
  <c r="K334" i="49"/>
  <c r="K330" i="49"/>
  <c r="K326" i="49"/>
  <c r="K318" i="49"/>
  <c r="L318" i="49" s="1"/>
  <c r="R318" i="49" s="1"/>
  <c r="Q318" i="49" s="1"/>
  <c r="K314" i="49"/>
  <c r="K310" i="49"/>
  <c r="L310" i="49" s="1"/>
  <c r="R310" i="49" s="1"/>
  <c r="Q310" i="49" s="1"/>
  <c r="K302" i="49"/>
  <c r="K234" i="49"/>
  <c r="K218" i="49"/>
  <c r="K210" i="49"/>
  <c r="K507" i="51"/>
  <c r="K495" i="51"/>
  <c r="K487" i="51"/>
  <c r="K479" i="51"/>
  <c r="K471" i="51"/>
  <c r="K463" i="51"/>
  <c r="K455" i="51"/>
  <c r="K447" i="51"/>
  <c r="K439" i="51"/>
  <c r="K431" i="51"/>
  <c r="K429" i="51"/>
  <c r="K423" i="51"/>
  <c r="K421" i="51"/>
  <c r="K417" i="51"/>
  <c r="K415" i="51"/>
  <c r="K413" i="51"/>
  <c r="K407" i="51"/>
  <c r="K405" i="51"/>
  <c r="K401" i="51"/>
  <c r="K399" i="51"/>
  <c r="K397" i="51"/>
  <c r="K391" i="51"/>
  <c r="K389" i="51"/>
  <c r="K385" i="51"/>
  <c r="K377" i="51"/>
  <c r="K369" i="51"/>
  <c r="K361" i="51"/>
  <c r="K353" i="51"/>
  <c r="K345" i="51"/>
  <c r="K337" i="51"/>
  <c r="K329" i="51"/>
  <c r="K321" i="51"/>
  <c r="K313" i="51"/>
  <c r="K381" i="51"/>
  <c r="K373" i="51"/>
  <c r="K365" i="51"/>
  <c r="K357" i="51"/>
  <c r="K349" i="51"/>
  <c r="K341" i="51"/>
  <c r="K333" i="51"/>
  <c r="K325" i="51"/>
  <c r="K317" i="51"/>
  <c r="K309" i="51"/>
  <c r="K499" i="51"/>
  <c r="L499" i="51" s="1"/>
  <c r="R499" i="51" s="1"/>
  <c r="Q499" i="51" s="1"/>
  <c r="K506" i="51"/>
  <c r="K504" i="51"/>
  <c r="K502" i="51"/>
  <c r="L502" i="51" s="1"/>
  <c r="R502" i="51" s="1"/>
  <c r="Q502" i="51" s="1"/>
  <c r="K496" i="51"/>
  <c r="K494" i="51"/>
  <c r="L494" i="51" s="1"/>
  <c r="R494" i="51" s="1"/>
  <c r="Q494" i="51" s="1"/>
  <c r="K490" i="51"/>
  <c r="K488" i="51"/>
  <c r="K486" i="51"/>
  <c r="L486" i="51" s="1"/>
  <c r="R486" i="51" s="1"/>
  <c r="Q486" i="51" s="1"/>
  <c r="K480" i="51"/>
  <c r="K478" i="51"/>
  <c r="L478" i="51" s="1"/>
  <c r="R478" i="51" s="1"/>
  <c r="Q478" i="51" s="1"/>
  <c r="K474" i="51"/>
  <c r="K472" i="51"/>
  <c r="K470" i="51"/>
  <c r="L470" i="51" s="1"/>
  <c r="R470" i="51" s="1"/>
  <c r="Q470" i="51" s="1"/>
  <c r="K464" i="51"/>
  <c r="K462" i="51"/>
  <c r="L462" i="51" s="1"/>
  <c r="R462" i="51" s="1"/>
  <c r="Q462" i="51" s="1"/>
  <c r="K458" i="51"/>
  <c r="K456" i="51"/>
  <c r="K454" i="51"/>
  <c r="L454" i="51" s="1"/>
  <c r="R454" i="51" s="1"/>
  <c r="Q454" i="51" s="1"/>
  <c r="K448" i="51"/>
  <c r="K446" i="51"/>
  <c r="L446" i="51" s="1"/>
  <c r="R446" i="51" s="1"/>
  <c r="Q446" i="51" s="1"/>
  <c r="K442" i="51"/>
  <c r="K440" i="51"/>
  <c r="K438" i="51"/>
  <c r="L438" i="51" s="1"/>
  <c r="R438" i="51" s="1"/>
  <c r="Q438" i="51" s="1"/>
  <c r="K432" i="51"/>
  <c r="K430" i="51"/>
  <c r="K426" i="51"/>
  <c r="K424" i="51"/>
  <c r="K422" i="51"/>
  <c r="K416" i="51"/>
  <c r="K414" i="51"/>
  <c r="K410" i="51"/>
  <c r="K408" i="51"/>
  <c r="K406" i="51"/>
  <c r="K400" i="51"/>
  <c r="K398" i="51"/>
  <c r="K394" i="51"/>
  <c r="K392" i="51"/>
  <c r="K390" i="51"/>
  <c r="K378" i="51"/>
  <c r="K370" i="51"/>
  <c r="K362" i="51"/>
  <c r="K354" i="51"/>
  <c r="K346" i="51"/>
  <c r="K338" i="51"/>
  <c r="K330" i="51"/>
  <c r="K322" i="51"/>
  <c r="K314" i="51"/>
  <c r="K383" i="51"/>
  <c r="K379" i="51"/>
  <c r="K375" i="51"/>
  <c r="K371" i="51"/>
  <c r="K367" i="51"/>
  <c r="K363" i="51"/>
  <c r="K359" i="51"/>
  <c r="K355" i="51"/>
  <c r="K351" i="51"/>
  <c r="K347" i="51"/>
  <c r="K343" i="51"/>
  <c r="K339" i="51"/>
  <c r="K335" i="51"/>
  <c r="K331" i="51"/>
  <c r="K327" i="51"/>
  <c r="K323" i="51"/>
  <c r="K319" i="51"/>
  <c r="K315" i="51"/>
  <c r="K311" i="51"/>
  <c r="K303" i="51"/>
  <c r="K295" i="51"/>
  <c r="K287" i="51"/>
  <c r="K279" i="51"/>
  <c r="K271" i="51"/>
  <c r="K263" i="51"/>
  <c r="K255" i="51"/>
  <c r="K247" i="51"/>
  <c r="K239" i="51"/>
  <c r="K231" i="51"/>
  <c r="K223" i="51"/>
  <c r="K215" i="51"/>
  <c r="K384" i="51"/>
  <c r="K500" i="51"/>
  <c r="K492" i="51"/>
  <c r="K484" i="51"/>
  <c r="K476" i="51"/>
  <c r="K468" i="51"/>
  <c r="K460" i="51"/>
  <c r="K452" i="51"/>
  <c r="K444" i="51"/>
  <c r="K436" i="51"/>
  <c r="K428" i="51"/>
  <c r="K420" i="51"/>
  <c r="K412" i="51"/>
  <c r="K404" i="51"/>
  <c r="K396" i="51"/>
  <c r="K388" i="51"/>
  <c r="L296" i="49" l="1"/>
  <c r="R296" i="49" s="1"/>
  <c r="Q296" i="49" s="1"/>
  <c r="K278" i="49"/>
  <c r="L278" i="49" s="1"/>
  <c r="R278" i="49" s="1"/>
  <c r="Q278" i="49" s="1"/>
  <c r="K294" i="49"/>
  <c r="K242" i="51"/>
  <c r="K249" i="51"/>
  <c r="K262" i="49"/>
  <c r="K217" i="51"/>
  <c r="L217" i="51" s="1"/>
  <c r="R217" i="51" s="1"/>
  <c r="Q217" i="51" s="1"/>
  <c r="K233" i="51"/>
  <c r="K265" i="51"/>
  <c r="K281" i="51"/>
  <c r="L281" i="51" s="1"/>
  <c r="R281" i="51" s="1"/>
  <c r="Q281" i="51" s="1"/>
  <c r="K297" i="51"/>
  <c r="K251" i="49"/>
  <c r="K211" i="50"/>
  <c r="L211" i="50" s="1"/>
  <c r="R211" i="50" s="1"/>
  <c r="Q211" i="50" s="1"/>
  <c r="K215" i="50"/>
  <c r="K219" i="50"/>
  <c r="K223" i="50"/>
  <c r="K227" i="50"/>
  <c r="L227" i="50" s="1"/>
  <c r="R227" i="50" s="1"/>
  <c r="Q227" i="50" s="1"/>
  <c r="K231" i="50"/>
  <c r="L231" i="50" s="1"/>
  <c r="R231" i="50" s="1"/>
  <c r="Q231" i="50" s="1"/>
  <c r="K237" i="50"/>
  <c r="K241" i="50"/>
  <c r="K245" i="50"/>
  <c r="L245" i="50" s="1"/>
  <c r="R245" i="50" s="1"/>
  <c r="Q245" i="50" s="1"/>
  <c r="K249" i="50"/>
  <c r="L249" i="50" s="1"/>
  <c r="R249" i="50" s="1"/>
  <c r="Q249" i="50" s="1"/>
  <c r="K253" i="50"/>
  <c r="K257" i="50"/>
  <c r="K261" i="50"/>
  <c r="L261" i="50" s="1"/>
  <c r="R261" i="50" s="1"/>
  <c r="Q261" i="50" s="1"/>
  <c r="K265" i="50"/>
  <c r="L265" i="50" s="1"/>
  <c r="R265" i="50" s="1"/>
  <c r="Q265" i="50" s="1"/>
  <c r="K269" i="50"/>
  <c r="K273" i="50"/>
  <c r="K277" i="50"/>
  <c r="L277" i="50" s="1"/>
  <c r="R277" i="50" s="1"/>
  <c r="Q277" i="50" s="1"/>
  <c r="K281" i="50"/>
  <c r="K285" i="50"/>
  <c r="L285" i="50" s="1"/>
  <c r="R285" i="50" s="1"/>
  <c r="Q285" i="50" s="1"/>
  <c r="K289" i="50"/>
  <c r="K293" i="50"/>
  <c r="L293" i="50" s="1"/>
  <c r="R293" i="50" s="1"/>
  <c r="Q293" i="50" s="1"/>
  <c r="K297" i="50"/>
  <c r="L297" i="50" s="1"/>
  <c r="R297" i="50" s="1"/>
  <c r="Q297" i="50" s="1"/>
  <c r="K301" i="50"/>
  <c r="K305" i="50"/>
  <c r="K282" i="51"/>
  <c r="K217" i="49"/>
  <c r="L217" i="49" s="1"/>
  <c r="R217" i="49" s="1"/>
  <c r="Q217" i="49" s="1"/>
  <c r="K219" i="49"/>
  <c r="K283" i="49"/>
  <c r="L283" i="49" s="1"/>
  <c r="R283" i="49" s="1"/>
  <c r="Q283" i="49" s="1"/>
  <c r="K222" i="49"/>
  <c r="K248" i="49"/>
  <c r="L248" i="49" s="1"/>
  <c r="R248" i="49" s="1"/>
  <c r="Q248" i="49" s="1"/>
  <c r="K264" i="49"/>
  <c r="K268" i="49"/>
  <c r="L268" i="49" s="1"/>
  <c r="R268" i="49" s="1"/>
  <c r="Q268" i="49" s="1"/>
  <c r="K274" i="49"/>
  <c r="K290" i="49"/>
  <c r="L290" i="49" s="1"/>
  <c r="R290" i="49" s="1"/>
  <c r="Q290" i="49" s="1"/>
  <c r="K250" i="49"/>
  <c r="K272" i="49"/>
  <c r="L272" i="49" s="1"/>
  <c r="R272" i="49" s="1"/>
  <c r="Q272" i="49" s="1"/>
  <c r="L247" i="50"/>
  <c r="R247" i="50" s="1"/>
  <c r="Q247" i="50" s="1"/>
  <c r="L279" i="50"/>
  <c r="R279" i="50" s="1"/>
  <c r="Q279" i="50" s="1"/>
  <c r="L295" i="50"/>
  <c r="R295" i="50" s="1"/>
  <c r="Q295" i="50" s="1"/>
  <c r="L303" i="50"/>
  <c r="R303" i="50" s="1"/>
  <c r="Q303" i="50" s="1"/>
  <c r="L307" i="50"/>
  <c r="R307" i="50" s="1"/>
  <c r="Q307" i="50" s="1"/>
  <c r="K210" i="51"/>
  <c r="L210" i="51" s="1"/>
  <c r="R210" i="51" s="1"/>
  <c r="Q210" i="51" s="1"/>
  <c r="K218" i="51"/>
  <c r="K226" i="51"/>
  <c r="K234" i="51"/>
  <c r="K274" i="51"/>
  <c r="L274" i="51" s="1"/>
  <c r="R274" i="51" s="1"/>
  <c r="Q274" i="51" s="1"/>
  <c r="K290" i="51"/>
  <c r="K211" i="51"/>
  <c r="K219" i="51"/>
  <c r="K227" i="51"/>
  <c r="K235" i="51"/>
  <c r="K243" i="51"/>
  <c r="K251" i="51"/>
  <c r="K259" i="51"/>
  <c r="L259" i="51" s="1"/>
  <c r="R259" i="51" s="1"/>
  <c r="Q259" i="51" s="1"/>
  <c r="K267" i="51"/>
  <c r="K275" i="51"/>
  <c r="K283" i="51"/>
  <c r="K291" i="51"/>
  <c r="L291" i="51" s="1"/>
  <c r="R291" i="51" s="1"/>
  <c r="Q291" i="51" s="1"/>
  <c r="K299" i="51"/>
  <c r="K307" i="51"/>
  <c r="K226" i="49"/>
  <c r="K244" i="49"/>
  <c r="L244" i="49" s="1"/>
  <c r="R244" i="49" s="1"/>
  <c r="Q244" i="49" s="1"/>
  <c r="K254" i="49"/>
  <c r="K258" i="49"/>
  <c r="L258" i="49" s="1"/>
  <c r="R258" i="49" s="1"/>
  <c r="Q258" i="49" s="1"/>
  <c r="K270" i="49"/>
  <c r="L270" i="49" s="1"/>
  <c r="R270" i="49" s="1"/>
  <c r="Q270" i="49" s="1"/>
  <c r="K280" i="49"/>
  <c r="K284" i="49"/>
  <c r="K292" i="49"/>
  <c r="L292" i="49" s="1"/>
  <c r="R292" i="49" s="1"/>
  <c r="Q292" i="49" s="1"/>
  <c r="K306" i="49"/>
  <c r="L243" i="50"/>
  <c r="R243" i="50" s="1"/>
  <c r="Q243" i="50" s="1"/>
  <c r="L263" i="50"/>
  <c r="R263" i="50" s="1"/>
  <c r="Q263" i="50" s="1"/>
  <c r="L271" i="50"/>
  <c r="R271" i="50" s="1"/>
  <c r="Q271" i="50" s="1"/>
  <c r="L275" i="50"/>
  <c r="R275" i="50" s="1"/>
  <c r="Q275" i="50" s="1"/>
  <c r="L215" i="50"/>
  <c r="R215" i="50" s="1"/>
  <c r="Q215" i="50" s="1"/>
  <c r="L219" i="50"/>
  <c r="R219" i="50" s="1"/>
  <c r="Q219" i="50" s="1"/>
  <c r="L223" i="50"/>
  <c r="R223" i="50" s="1"/>
  <c r="Q223" i="50" s="1"/>
  <c r="L237" i="50"/>
  <c r="R237" i="50" s="1"/>
  <c r="Q237" i="50" s="1"/>
  <c r="L241" i="50"/>
  <c r="R241" i="50" s="1"/>
  <c r="Q241" i="50" s="1"/>
  <c r="L253" i="50"/>
  <c r="R253" i="50" s="1"/>
  <c r="Q253" i="50" s="1"/>
  <c r="L257" i="50"/>
  <c r="R257" i="50" s="1"/>
  <c r="Q257" i="50" s="1"/>
  <c r="L269" i="50"/>
  <c r="R269" i="50" s="1"/>
  <c r="Q269" i="50" s="1"/>
  <c r="L273" i="50"/>
  <c r="R273" i="50" s="1"/>
  <c r="Q273" i="50" s="1"/>
  <c r="L281" i="50"/>
  <c r="R281" i="50" s="1"/>
  <c r="Q281" i="50" s="1"/>
  <c r="L289" i="50"/>
  <c r="R289" i="50" s="1"/>
  <c r="Q289" i="50" s="1"/>
  <c r="L301" i="50"/>
  <c r="R301" i="50" s="1"/>
  <c r="Q301" i="50" s="1"/>
  <c r="K298" i="51"/>
  <c r="K235" i="49"/>
  <c r="L235" i="49" s="1"/>
  <c r="R235" i="49" s="1"/>
  <c r="Q235" i="49" s="1"/>
  <c r="K267" i="49"/>
  <c r="K228" i="49"/>
  <c r="L228" i="49" s="1"/>
  <c r="R228" i="49" s="1"/>
  <c r="Q228" i="49" s="1"/>
  <c r="K232" i="49"/>
  <c r="L232" i="49" s="1"/>
  <c r="R232" i="49" s="1"/>
  <c r="Q232" i="49" s="1"/>
  <c r="K236" i="49"/>
  <c r="L236" i="49" s="1"/>
  <c r="R236" i="49" s="1"/>
  <c r="Q236" i="49" s="1"/>
  <c r="K242" i="49"/>
  <c r="K252" i="49"/>
  <c r="K260" i="49"/>
  <c r="K286" i="49"/>
  <c r="L255" i="50"/>
  <c r="R255" i="50" s="1"/>
  <c r="Q255" i="50" s="1"/>
  <c r="L259" i="50"/>
  <c r="R259" i="50" s="1"/>
  <c r="Q259" i="50" s="1"/>
  <c r="L287" i="50"/>
  <c r="R287" i="50" s="1"/>
  <c r="Q287" i="50" s="1"/>
  <c r="L291" i="50"/>
  <c r="R291" i="50" s="1"/>
  <c r="Q291" i="50" s="1"/>
  <c r="K299" i="49"/>
  <c r="K250" i="51"/>
  <c r="K258" i="51"/>
  <c r="K266" i="51"/>
  <c r="K306" i="51"/>
  <c r="L306" i="51" s="1"/>
  <c r="R306" i="51" s="1"/>
  <c r="Q306" i="51" s="1"/>
  <c r="L251" i="50"/>
  <c r="R251" i="50" s="1"/>
  <c r="Q251" i="50" s="1"/>
  <c r="L267" i="50"/>
  <c r="R267" i="50" s="1"/>
  <c r="Q267" i="50" s="1"/>
  <c r="L283" i="50"/>
  <c r="R283" i="50" s="1"/>
  <c r="Q283" i="50" s="1"/>
  <c r="L299" i="50"/>
  <c r="R299" i="50" s="1"/>
  <c r="Q299" i="50" s="1"/>
  <c r="L239" i="50"/>
  <c r="R239" i="50" s="1"/>
  <c r="Q239" i="50" s="1"/>
  <c r="L229" i="51"/>
  <c r="R229" i="51" s="1"/>
  <c r="Q229" i="51" s="1"/>
  <c r="L305" i="50"/>
  <c r="R305" i="50" s="1"/>
  <c r="Q305" i="50" s="1"/>
  <c r="L209" i="50"/>
  <c r="R209" i="50" s="1"/>
  <c r="Q209" i="50" s="1"/>
  <c r="L213" i="50"/>
  <c r="R213" i="50" s="1"/>
  <c r="Q213" i="50" s="1"/>
  <c r="L217" i="50"/>
  <c r="R217" i="50" s="1"/>
  <c r="Q217" i="50" s="1"/>
  <c r="L221" i="50"/>
  <c r="R221" i="50" s="1"/>
  <c r="Q221" i="50" s="1"/>
  <c r="L225" i="50"/>
  <c r="R225" i="50" s="1"/>
  <c r="Q225" i="50" s="1"/>
  <c r="L229" i="50"/>
  <c r="R229" i="50" s="1"/>
  <c r="Q229" i="50" s="1"/>
  <c r="L233" i="50"/>
  <c r="R233" i="50" s="1"/>
  <c r="Q233" i="50" s="1"/>
  <c r="L235" i="50"/>
  <c r="R235" i="50" s="1"/>
  <c r="Q235" i="50" s="1"/>
  <c r="K210" i="50"/>
  <c r="L210" i="50" s="1"/>
  <c r="R210" i="50" s="1"/>
  <c r="Q210" i="50" s="1"/>
  <c r="K214" i="50"/>
  <c r="L214" i="50" s="1"/>
  <c r="R214" i="50" s="1"/>
  <c r="Q214" i="50" s="1"/>
  <c r="K218" i="50"/>
  <c r="L218" i="50" s="1"/>
  <c r="R218" i="50" s="1"/>
  <c r="Q218" i="50" s="1"/>
  <c r="K222" i="50"/>
  <c r="L222" i="50" s="1"/>
  <c r="R222" i="50" s="1"/>
  <c r="Q222" i="50" s="1"/>
  <c r="K226" i="50"/>
  <c r="L226" i="50" s="1"/>
  <c r="R226" i="50" s="1"/>
  <c r="Q226" i="50" s="1"/>
  <c r="K230" i="50"/>
  <c r="L230" i="50" s="1"/>
  <c r="R230" i="50" s="1"/>
  <c r="Q230" i="50" s="1"/>
  <c r="K234" i="50"/>
  <c r="L234" i="50" s="1"/>
  <c r="R234" i="50" s="1"/>
  <c r="Q234" i="50" s="1"/>
  <c r="K238" i="50"/>
  <c r="L238" i="50" s="1"/>
  <c r="R238" i="50" s="1"/>
  <c r="Q238" i="50" s="1"/>
  <c r="K242" i="50"/>
  <c r="L242" i="50" s="1"/>
  <c r="R242" i="50" s="1"/>
  <c r="Q242" i="50" s="1"/>
  <c r="K246" i="50"/>
  <c r="L246" i="50" s="1"/>
  <c r="R246" i="50" s="1"/>
  <c r="Q246" i="50" s="1"/>
  <c r="K250" i="50"/>
  <c r="L250" i="50" s="1"/>
  <c r="R250" i="50" s="1"/>
  <c r="Q250" i="50" s="1"/>
  <c r="K254" i="50"/>
  <c r="L254" i="50" s="1"/>
  <c r="R254" i="50" s="1"/>
  <c r="Q254" i="50" s="1"/>
  <c r="K258" i="50"/>
  <c r="L258" i="50" s="1"/>
  <c r="R258" i="50" s="1"/>
  <c r="Q258" i="50" s="1"/>
  <c r="K262" i="50"/>
  <c r="L262" i="50" s="1"/>
  <c r="R262" i="50" s="1"/>
  <c r="Q262" i="50" s="1"/>
  <c r="K266" i="50"/>
  <c r="L266" i="50" s="1"/>
  <c r="R266" i="50" s="1"/>
  <c r="Q266" i="50" s="1"/>
  <c r="K270" i="50"/>
  <c r="L270" i="50" s="1"/>
  <c r="R270" i="50" s="1"/>
  <c r="Q270" i="50" s="1"/>
  <c r="K274" i="50"/>
  <c r="L274" i="50" s="1"/>
  <c r="R274" i="50" s="1"/>
  <c r="Q274" i="50" s="1"/>
  <c r="K278" i="50"/>
  <c r="L278" i="50" s="1"/>
  <c r="R278" i="50" s="1"/>
  <c r="Q278" i="50" s="1"/>
  <c r="K282" i="50"/>
  <c r="L282" i="50" s="1"/>
  <c r="R282" i="50" s="1"/>
  <c r="Q282" i="50" s="1"/>
  <c r="K286" i="50"/>
  <c r="L286" i="50" s="1"/>
  <c r="R286" i="50" s="1"/>
  <c r="Q286" i="50" s="1"/>
  <c r="K290" i="50"/>
  <c r="L290" i="50" s="1"/>
  <c r="R290" i="50" s="1"/>
  <c r="Q290" i="50" s="1"/>
  <c r="K294" i="50"/>
  <c r="L294" i="50" s="1"/>
  <c r="R294" i="50" s="1"/>
  <c r="Q294" i="50" s="1"/>
  <c r="K298" i="50"/>
  <c r="L298" i="50" s="1"/>
  <c r="R298" i="50" s="1"/>
  <c r="Q298" i="50" s="1"/>
  <c r="K302" i="50"/>
  <c r="L302" i="50" s="1"/>
  <c r="R302" i="50" s="1"/>
  <c r="Q302" i="50" s="1"/>
  <c r="K306" i="50"/>
  <c r="L306" i="50" s="1"/>
  <c r="R306" i="50" s="1"/>
  <c r="Q306" i="50" s="1"/>
  <c r="K208" i="50"/>
  <c r="L208" i="50" s="1"/>
  <c r="R208" i="50" s="1"/>
  <c r="Q208" i="50" s="1"/>
  <c r="K212" i="50"/>
  <c r="L212" i="50" s="1"/>
  <c r="R212" i="50" s="1"/>
  <c r="Q212" i="50" s="1"/>
  <c r="K216" i="50"/>
  <c r="L216" i="50" s="1"/>
  <c r="R216" i="50" s="1"/>
  <c r="Q216" i="50" s="1"/>
  <c r="K220" i="50"/>
  <c r="L220" i="50" s="1"/>
  <c r="R220" i="50" s="1"/>
  <c r="Q220" i="50" s="1"/>
  <c r="K224" i="50"/>
  <c r="L224" i="50" s="1"/>
  <c r="R224" i="50" s="1"/>
  <c r="Q224" i="50" s="1"/>
  <c r="K228" i="50"/>
  <c r="L228" i="50" s="1"/>
  <c r="R228" i="50" s="1"/>
  <c r="Q228" i="50" s="1"/>
  <c r="K232" i="50"/>
  <c r="L232" i="50" s="1"/>
  <c r="R232" i="50" s="1"/>
  <c r="Q232" i="50" s="1"/>
  <c r="K236" i="50"/>
  <c r="L236" i="50" s="1"/>
  <c r="R236" i="50" s="1"/>
  <c r="Q236" i="50" s="1"/>
  <c r="K240" i="50"/>
  <c r="L240" i="50" s="1"/>
  <c r="R240" i="50" s="1"/>
  <c r="Q240" i="50" s="1"/>
  <c r="K244" i="50"/>
  <c r="L244" i="50" s="1"/>
  <c r="R244" i="50" s="1"/>
  <c r="Q244" i="50" s="1"/>
  <c r="K248" i="50"/>
  <c r="L248" i="50" s="1"/>
  <c r="R248" i="50" s="1"/>
  <c r="Q248" i="50" s="1"/>
  <c r="K252" i="50"/>
  <c r="L252" i="50" s="1"/>
  <c r="R252" i="50" s="1"/>
  <c r="Q252" i="50" s="1"/>
  <c r="K256" i="50"/>
  <c r="L256" i="50" s="1"/>
  <c r="R256" i="50" s="1"/>
  <c r="Q256" i="50" s="1"/>
  <c r="K260" i="50"/>
  <c r="L260" i="50" s="1"/>
  <c r="R260" i="50" s="1"/>
  <c r="Q260" i="50" s="1"/>
  <c r="K264" i="50"/>
  <c r="L264" i="50" s="1"/>
  <c r="R264" i="50" s="1"/>
  <c r="Q264" i="50" s="1"/>
  <c r="K268" i="50"/>
  <c r="L268" i="50" s="1"/>
  <c r="R268" i="50" s="1"/>
  <c r="Q268" i="50" s="1"/>
  <c r="K272" i="50"/>
  <c r="L272" i="50" s="1"/>
  <c r="R272" i="50" s="1"/>
  <c r="Q272" i="50" s="1"/>
  <c r="K276" i="50"/>
  <c r="L276" i="50" s="1"/>
  <c r="R276" i="50" s="1"/>
  <c r="Q276" i="50" s="1"/>
  <c r="K280" i="50"/>
  <c r="L280" i="50" s="1"/>
  <c r="R280" i="50" s="1"/>
  <c r="Q280" i="50" s="1"/>
  <c r="K284" i="50"/>
  <c r="L284" i="50" s="1"/>
  <c r="R284" i="50" s="1"/>
  <c r="Q284" i="50" s="1"/>
  <c r="K288" i="50"/>
  <c r="L288" i="50" s="1"/>
  <c r="R288" i="50" s="1"/>
  <c r="Q288" i="50" s="1"/>
  <c r="K292" i="50"/>
  <c r="L292" i="50" s="1"/>
  <c r="R292" i="50" s="1"/>
  <c r="Q292" i="50" s="1"/>
  <c r="K296" i="50"/>
  <c r="L296" i="50" s="1"/>
  <c r="R296" i="50" s="1"/>
  <c r="Q296" i="50" s="1"/>
  <c r="K300" i="50"/>
  <c r="L300" i="50" s="1"/>
  <c r="R300" i="50" s="1"/>
  <c r="Q300" i="50" s="1"/>
  <c r="K304" i="50"/>
  <c r="L304" i="50" s="1"/>
  <c r="R304" i="50" s="1"/>
  <c r="Q304" i="50" s="1"/>
  <c r="L326" i="49"/>
  <c r="R326" i="49" s="1"/>
  <c r="Q326" i="49" s="1"/>
  <c r="K215" i="49"/>
  <c r="L215" i="49" s="1"/>
  <c r="R215" i="49" s="1"/>
  <c r="Q215" i="49" s="1"/>
  <c r="K223" i="49"/>
  <c r="L223" i="49" s="1"/>
  <c r="R223" i="49" s="1"/>
  <c r="Q223" i="49" s="1"/>
  <c r="K231" i="49"/>
  <c r="L231" i="49" s="1"/>
  <c r="R231" i="49" s="1"/>
  <c r="Q231" i="49" s="1"/>
  <c r="K239" i="49"/>
  <c r="L239" i="49" s="1"/>
  <c r="R239" i="49" s="1"/>
  <c r="Q239" i="49" s="1"/>
  <c r="K247" i="49"/>
  <c r="L247" i="49" s="1"/>
  <c r="R247" i="49" s="1"/>
  <c r="Q247" i="49" s="1"/>
  <c r="K255" i="49"/>
  <c r="L255" i="49" s="1"/>
  <c r="R255" i="49" s="1"/>
  <c r="Q255" i="49" s="1"/>
  <c r="K263" i="49"/>
  <c r="L263" i="49" s="1"/>
  <c r="R263" i="49" s="1"/>
  <c r="Q263" i="49" s="1"/>
  <c r="K271" i="49"/>
  <c r="L271" i="49" s="1"/>
  <c r="R271" i="49" s="1"/>
  <c r="Q271" i="49" s="1"/>
  <c r="K279" i="49"/>
  <c r="L279" i="49" s="1"/>
  <c r="R279" i="49" s="1"/>
  <c r="Q279" i="49" s="1"/>
  <c r="K287" i="49"/>
  <c r="L287" i="49" s="1"/>
  <c r="R287" i="49" s="1"/>
  <c r="Q287" i="49" s="1"/>
  <c r="K295" i="49"/>
  <c r="L295" i="49" s="1"/>
  <c r="R295" i="49" s="1"/>
  <c r="Q295" i="49" s="1"/>
  <c r="K303" i="49"/>
  <c r="L303" i="49" s="1"/>
  <c r="R303" i="49" s="1"/>
  <c r="Q303" i="49" s="1"/>
  <c r="K311" i="49"/>
  <c r="L311" i="49" s="1"/>
  <c r="R311" i="49" s="1"/>
  <c r="Q311" i="49" s="1"/>
  <c r="K319" i="49"/>
  <c r="L319" i="49" s="1"/>
  <c r="R319" i="49" s="1"/>
  <c r="Q319" i="49" s="1"/>
  <c r="K327" i="49"/>
  <c r="L327" i="49" s="1"/>
  <c r="R327" i="49" s="1"/>
  <c r="Q327" i="49" s="1"/>
  <c r="K335" i="49"/>
  <c r="L335" i="49" s="1"/>
  <c r="R335" i="49" s="1"/>
  <c r="Q335" i="49" s="1"/>
  <c r="K343" i="49"/>
  <c r="L343" i="49" s="1"/>
  <c r="R343" i="49" s="1"/>
  <c r="Q343" i="49" s="1"/>
  <c r="K351" i="49"/>
  <c r="L351" i="49" s="1"/>
  <c r="R351" i="49" s="1"/>
  <c r="Q351" i="49" s="1"/>
  <c r="K359" i="49"/>
  <c r="L359" i="49" s="1"/>
  <c r="R359" i="49" s="1"/>
  <c r="Q359" i="49" s="1"/>
  <c r="K367" i="49"/>
  <c r="L367" i="49" s="1"/>
  <c r="R367" i="49" s="1"/>
  <c r="Q367" i="49" s="1"/>
  <c r="K375" i="49"/>
  <c r="L375" i="49" s="1"/>
  <c r="R375" i="49" s="1"/>
  <c r="Q375" i="49" s="1"/>
  <c r="K383" i="49"/>
  <c r="L383" i="49" s="1"/>
  <c r="R383" i="49" s="1"/>
  <c r="Q383" i="49" s="1"/>
  <c r="K391" i="49"/>
  <c r="L391" i="49" s="1"/>
  <c r="R391" i="49" s="1"/>
  <c r="Q391" i="49" s="1"/>
  <c r="K399" i="49"/>
  <c r="L399" i="49" s="1"/>
  <c r="R399" i="49" s="1"/>
  <c r="Q399" i="49" s="1"/>
  <c r="K407" i="49"/>
  <c r="L407" i="49" s="1"/>
  <c r="R407" i="49" s="1"/>
  <c r="Q407" i="49" s="1"/>
  <c r="K415" i="49"/>
  <c r="L415" i="49" s="1"/>
  <c r="R415" i="49" s="1"/>
  <c r="Q415" i="49" s="1"/>
  <c r="K423" i="49"/>
  <c r="L423" i="49" s="1"/>
  <c r="R423" i="49" s="1"/>
  <c r="Q423" i="49" s="1"/>
  <c r="K431" i="49"/>
  <c r="L431" i="49" s="1"/>
  <c r="R431" i="49" s="1"/>
  <c r="Q431" i="49" s="1"/>
  <c r="K439" i="49"/>
  <c r="L439" i="49" s="1"/>
  <c r="R439" i="49" s="1"/>
  <c r="Q439" i="49" s="1"/>
  <c r="K447" i="49"/>
  <c r="L447" i="49" s="1"/>
  <c r="R447" i="49" s="1"/>
  <c r="Q447" i="49" s="1"/>
  <c r="K455" i="49"/>
  <c r="L455" i="49" s="1"/>
  <c r="R455" i="49" s="1"/>
  <c r="Q455" i="49" s="1"/>
  <c r="K463" i="49"/>
  <c r="L463" i="49" s="1"/>
  <c r="R463" i="49" s="1"/>
  <c r="Q463" i="49" s="1"/>
  <c r="K471" i="49"/>
  <c r="L471" i="49" s="1"/>
  <c r="R471" i="49" s="1"/>
  <c r="Q471" i="49" s="1"/>
  <c r="K479" i="49"/>
  <c r="L479" i="49" s="1"/>
  <c r="R479" i="49" s="1"/>
  <c r="Q479" i="49" s="1"/>
  <c r="K487" i="49"/>
  <c r="L487" i="49" s="1"/>
  <c r="R487" i="49" s="1"/>
  <c r="Q487" i="49" s="1"/>
  <c r="K495" i="49"/>
  <c r="L495" i="49" s="1"/>
  <c r="R495" i="49" s="1"/>
  <c r="Q495" i="49" s="1"/>
  <c r="K503" i="49"/>
  <c r="L503" i="49" s="1"/>
  <c r="R503" i="49" s="1"/>
  <c r="Q503" i="49" s="1"/>
  <c r="K230" i="49"/>
  <c r="L230" i="49" s="1"/>
  <c r="R230" i="49" s="1"/>
  <c r="Q230" i="49" s="1"/>
  <c r="K246" i="49"/>
  <c r="L246" i="49" s="1"/>
  <c r="R246" i="49" s="1"/>
  <c r="Q246" i="49" s="1"/>
  <c r="K342" i="49"/>
  <c r="L342" i="49" s="1"/>
  <c r="R342" i="49" s="1"/>
  <c r="Q342" i="49" s="1"/>
  <c r="K358" i="49"/>
  <c r="L358" i="49" s="1"/>
  <c r="R358" i="49" s="1"/>
  <c r="Q358" i="49" s="1"/>
  <c r="K390" i="49"/>
  <c r="L390" i="49" s="1"/>
  <c r="R390" i="49" s="1"/>
  <c r="Q390" i="49" s="1"/>
  <c r="K406" i="49"/>
  <c r="L406" i="49" s="1"/>
  <c r="R406" i="49" s="1"/>
  <c r="Q406" i="49" s="1"/>
  <c r="K422" i="49"/>
  <c r="L422" i="49" s="1"/>
  <c r="R422" i="49" s="1"/>
  <c r="Q422" i="49" s="1"/>
  <c r="K470" i="49"/>
  <c r="L470" i="49" s="1"/>
  <c r="R470" i="49" s="1"/>
  <c r="Q470" i="49" s="1"/>
  <c r="K486" i="49"/>
  <c r="L486" i="49" s="1"/>
  <c r="R486" i="49" s="1"/>
  <c r="Q486" i="49" s="1"/>
  <c r="L219" i="49"/>
  <c r="R219" i="49" s="1"/>
  <c r="Q219" i="49" s="1"/>
  <c r="L251" i="49"/>
  <c r="R251" i="49" s="1"/>
  <c r="Q251" i="49" s="1"/>
  <c r="L267" i="49"/>
  <c r="R267" i="49" s="1"/>
  <c r="Q267" i="49" s="1"/>
  <c r="L299" i="49"/>
  <c r="R299" i="49" s="1"/>
  <c r="Q299" i="49" s="1"/>
  <c r="L315" i="49"/>
  <c r="R315" i="49" s="1"/>
  <c r="Q315" i="49" s="1"/>
  <c r="L331" i="49"/>
  <c r="R331" i="49" s="1"/>
  <c r="Q331" i="49" s="1"/>
  <c r="L347" i="49"/>
  <c r="R347" i="49" s="1"/>
  <c r="Q347" i="49" s="1"/>
  <c r="L363" i="49"/>
  <c r="R363" i="49" s="1"/>
  <c r="Q363" i="49" s="1"/>
  <c r="L379" i="49"/>
  <c r="R379" i="49" s="1"/>
  <c r="Q379" i="49" s="1"/>
  <c r="L395" i="49"/>
  <c r="R395" i="49" s="1"/>
  <c r="Q395" i="49" s="1"/>
  <c r="L411" i="49"/>
  <c r="R411" i="49" s="1"/>
  <c r="Q411" i="49" s="1"/>
  <c r="L427" i="49"/>
  <c r="R427" i="49" s="1"/>
  <c r="Q427" i="49" s="1"/>
  <c r="L443" i="49"/>
  <c r="R443" i="49" s="1"/>
  <c r="Q443" i="49" s="1"/>
  <c r="L459" i="49"/>
  <c r="R459" i="49" s="1"/>
  <c r="Q459" i="49" s="1"/>
  <c r="L475" i="49"/>
  <c r="R475" i="49" s="1"/>
  <c r="Q475" i="49" s="1"/>
  <c r="L491" i="49"/>
  <c r="R491" i="49" s="1"/>
  <c r="Q491" i="49" s="1"/>
  <c r="L507" i="49"/>
  <c r="R507" i="49" s="1"/>
  <c r="Q507" i="49" s="1"/>
  <c r="L374" i="49"/>
  <c r="R374" i="49" s="1"/>
  <c r="Q374" i="49" s="1"/>
  <c r="K211" i="49"/>
  <c r="L211" i="49" s="1"/>
  <c r="R211" i="49" s="1"/>
  <c r="Q211" i="49" s="1"/>
  <c r="K227" i="49"/>
  <c r="L227" i="49" s="1"/>
  <c r="R227" i="49" s="1"/>
  <c r="Q227" i="49" s="1"/>
  <c r="K243" i="49"/>
  <c r="L243" i="49" s="1"/>
  <c r="R243" i="49" s="1"/>
  <c r="Q243" i="49" s="1"/>
  <c r="K259" i="49"/>
  <c r="L259" i="49" s="1"/>
  <c r="R259" i="49" s="1"/>
  <c r="Q259" i="49" s="1"/>
  <c r="K275" i="49"/>
  <c r="L275" i="49" s="1"/>
  <c r="R275" i="49" s="1"/>
  <c r="Q275" i="49" s="1"/>
  <c r="K291" i="49"/>
  <c r="L291" i="49" s="1"/>
  <c r="R291" i="49" s="1"/>
  <c r="Q291" i="49" s="1"/>
  <c r="K307" i="49"/>
  <c r="L307" i="49" s="1"/>
  <c r="R307" i="49" s="1"/>
  <c r="Q307" i="49" s="1"/>
  <c r="K323" i="49"/>
  <c r="L323" i="49" s="1"/>
  <c r="R323" i="49" s="1"/>
  <c r="Q323" i="49" s="1"/>
  <c r="K339" i="49"/>
  <c r="L339" i="49" s="1"/>
  <c r="R339" i="49" s="1"/>
  <c r="Q339" i="49" s="1"/>
  <c r="K355" i="49"/>
  <c r="L355" i="49" s="1"/>
  <c r="R355" i="49" s="1"/>
  <c r="Q355" i="49" s="1"/>
  <c r="K371" i="49"/>
  <c r="L371" i="49" s="1"/>
  <c r="R371" i="49" s="1"/>
  <c r="Q371" i="49" s="1"/>
  <c r="K387" i="49"/>
  <c r="L387" i="49" s="1"/>
  <c r="R387" i="49" s="1"/>
  <c r="Q387" i="49" s="1"/>
  <c r="K403" i="49"/>
  <c r="L403" i="49" s="1"/>
  <c r="R403" i="49" s="1"/>
  <c r="Q403" i="49" s="1"/>
  <c r="K419" i="49"/>
  <c r="L419" i="49" s="1"/>
  <c r="R419" i="49" s="1"/>
  <c r="Q419" i="49" s="1"/>
  <c r="K435" i="49"/>
  <c r="L435" i="49" s="1"/>
  <c r="R435" i="49" s="1"/>
  <c r="Q435" i="49" s="1"/>
  <c r="K451" i="49"/>
  <c r="L451" i="49" s="1"/>
  <c r="R451" i="49" s="1"/>
  <c r="Q451" i="49" s="1"/>
  <c r="K467" i="49"/>
  <c r="L467" i="49" s="1"/>
  <c r="R467" i="49" s="1"/>
  <c r="Q467" i="49" s="1"/>
  <c r="K483" i="49"/>
  <c r="L483" i="49" s="1"/>
  <c r="R483" i="49" s="1"/>
  <c r="Q483" i="49" s="1"/>
  <c r="K499" i="49"/>
  <c r="L499" i="49" s="1"/>
  <c r="R499" i="49" s="1"/>
  <c r="Q499" i="49" s="1"/>
  <c r="L216" i="49"/>
  <c r="R216" i="49" s="1"/>
  <c r="Q216" i="49" s="1"/>
  <c r="L280" i="49"/>
  <c r="R280" i="49" s="1"/>
  <c r="Q280" i="49" s="1"/>
  <c r="L312" i="49"/>
  <c r="R312" i="49" s="1"/>
  <c r="Q312" i="49" s="1"/>
  <c r="L208" i="49"/>
  <c r="R208" i="49" s="1"/>
  <c r="Q208" i="49" s="1"/>
  <c r="L260" i="49"/>
  <c r="R260" i="49" s="1"/>
  <c r="Q260" i="49" s="1"/>
  <c r="L500" i="49"/>
  <c r="R500" i="49" s="1"/>
  <c r="Q500" i="49" s="1"/>
  <c r="L214" i="49"/>
  <c r="R214" i="49" s="1"/>
  <c r="Q214" i="49" s="1"/>
  <c r="L262" i="49"/>
  <c r="R262" i="49" s="1"/>
  <c r="Q262" i="49" s="1"/>
  <c r="L438" i="49"/>
  <c r="R438" i="49" s="1"/>
  <c r="Q438" i="49" s="1"/>
  <c r="L454" i="49"/>
  <c r="R454" i="49" s="1"/>
  <c r="Q454" i="49" s="1"/>
  <c r="L210" i="49"/>
  <c r="R210" i="49" s="1"/>
  <c r="Q210" i="49" s="1"/>
  <c r="L226" i="49"/>
  <c r="R226" i="49" s="1"/>
  <c r="Q226" i="49" s="1"/>
  <c r="L242" i="49"/>
  <c r="R242" i="49" s="1"/>
  <c r="Q242" i="49" s="1"/>
  <c r="L274" i="49"/>
  <c r="R274" i="49" s="1"/>
  <c r="Q274" i="49" s="1"/>
  <c r="L282" i="49"/>
  <c r="R282" i="49" s="1"/>
  <c r="Q282" i="49" s="1"/>
  <c r="L314" i="49"/>
  <c r="R314" i="49" s="1"/>
  <c r="Q314" i="49" s="1"/>
  <c r="L330" i="49"/>
  <c r="R330" i="49" s="1"/>
  <c r="Q330" i="49" s="1"/>
  <c r="L378" i="49"/>
  <c r="R378" i="49" s="1"/>
  <c r="Q378" i="49" s="1"/>
  <c r="L394" i="49"/>
  <c r="R394" i="49" s="1"/>
  <c r="Q394" i="49" s="1"/>
  <c r="L426" i="49"/>
  <c r="R426" i="49" s="1"/>
  <c r="Q426" i="49" s="1"/>
  <c r="L474" i="49"/>
  <c r="R474" i="49" s="1"/>
  <c r="Q474" i="49" s="1"/>
  <c r="L490" i="49"/>
  <c r="R490" i="49" s="1"/>
  <c r="Q490" i="49" s="1"/>
  <c r="L284" i="49"/>
  <c r="R284" i="49" s="1"/>
  <c r="Q284" i="49" s="1"/>
  <c r="L304" i="49"/>
  <c r="R304" i="49" s="1"/>
  <c r="Q304" i="49" s="1"/>
  <c r="L498" i="49"/>
  <c r="R498" i="49" s="1"/>
  <c r="Q498" i="49" s="1"/>
  <c r="L506" i="49"/>
  <c r="R506" i="49" s="1"/>
  <c r="Q506" i="49" s="1"/>
  <c r="L356" i="49"/>
  <c r="R356" i="49" s="1"/>
  <c r="Q356" i="49" s="1"/>
  <c r="L388" i="49"/>
  <c r="R388" i="49" s="1"/>
  <c r="Q388" i="49" s="1"/>
  <c r="L420" i="49"/>
  <c r="R420" i="49" s="1"/>
  <c r="Q420" i="49" s="1"/>
  <c r="L452" i="49"/>
  <c r="R452" i="49" s="1"/>
  <c r="Q452" i="49" s="1"/>
  <c r="L256" i="49"/>
  <c r="R256" i="49" s="1"/>
  <c r="Q256" i="49" s="1"/>
  <c r="K212" i="49"/>
  <c r="L212" i="49" s="1"/>
  <c r="R212" i="49" s="1"/>
  <c r="Q212" i="49" s="1"/>
  <c r="K224" i="49"/>
  <c r="L224" i="49" s="1"/>
  <c r="R224" i="49" s="1"/>
  <c r="Q224" i="49" s="1"/>
  <c r="K276" i="49"/>
  <c r="L276" i="49" s="1"/>
  <c r="R276" i="49" s="1"/>
  <c r="Q276" i="49" s="1"/>
  <c r="K288" i="49"/>
  <c r="L288" i="49" s="1"/>
  <c r="R288" i="49" s="1"/>
  <c r="Q288" i="49" s="1"/>
  <c r="K300" i="49"/>
  <c r="L300" i="49" s="1"/>
  <c r="R300" i="49" s="1"/>
  <c r="Q300" i="49" s="1"/>
  <c r="K316" i="49"/>
  <c r="L316" i="49" s="1"/>
  <c r="R316" i="49" s="1"/>
  <c r="Q316" i="49" s="1"/>
  <c r="K322" i="49"/>
  <c r="L322" i="49" s="1"/>
  <c r="R322" i="49" s="1"/>
  <c r="Q322" i="49" s="1"/>
  <c r="K440" i="49"/>
  <c r="L440" i="49" s="1"/>
  <c r="R440" i="49" s="1"/>
  <c r="Q440" i="49" s="1"/>
  <c r="K456" i="49"/>
  <c r="L456" i="49" s="1"/>
  <c r="R456" i="49" s="1"/>
  <c r="Q456" i="49" s="1"/>
  <c r="L294" i="49"/>
  <c r="R294" i="49" s="1"/>
  <c r="Q294" i="49" s="1"/>
  <c r="L238" i="49"/>
  <c r="R238" i="49" s="1"/>
  <c r="Q238" i="49" s="1"/>
  <c r="L254" i="49"/>
  <c r="R254" i="49" s="1"/>
  <c r="Q254" i="49" s="1"/>
  <c r="L382" i="49"/>
  <c r="R382" i="49" s="1"/>
  <c r="Q382" i="49" s="1"/>
  <c r="L398" i="49"/>
  <c r="R398" i="49" s="1"/>
  <c r="Q398" i="49" s="1"/>
  <c r="L430" i="49"/>
  <c r="R430" i="49" s="1"/>
  <c r="Q430" i="49" s="1"/>
  <c r="L462" i="49"/>
  <c r="R462" i="49" s="1"/>
  <c r="Q462" i="49" s="1"/>
  <c r="L478" i="49"/>
  <c r="R478" i="49" s="1"/>
  <c r="Q478" i="49" s="1"/>
  <c r="L494" i="49"/>
  <c r="R494" i="49" s="1"/>
  <c r="Q494" i="49" s="1"/>
  <c r="L502" i="49"/>
  <c r="R502" i="49" s="1"/>
  <c r="Q502" i="49" s="1"/>
  <c r="L306" i="49"/>
  <c r="R306" i="49" s="1"/>
  <c r="Q306" i="49" s="1"/>
  <c r="L264" i="49"/>
  <c r="R264" i="49" s="1"/>
  <c r="Q264" i="49" s="1"/>
  <c r="L222" i="49"/>
  <c r="R222" i="49" s="1"/>
  <c r="Q222" i="49" s="1"/>
  <c r="L302" i="49"/>
  <c r="R302" i="49" s="1"/>
  <c r="Q302" i="49" s="1"/>
  <c r="L324" i="49"/>
  <c r="R324" i="49" s="1"/>
  <c r="Q324" i="49" s="1"/>
  <c r="L334" i="49"/>
  <c r="R334" i="49" s="1"/>
  <c r="Q334" i="49" s="1"/>
  <c r="L350" i="49"/>
  <c r="R350" i="49" s="1"/>
  <c r="Q350" i="49" s="1"/>
  <c r="L366" i="49"/>
  <c r="R366" i="49" s="1"/>
  <c r="Q366" i="49" s="1"/>
  <c r="L414" i="49"/>
  <c r="R414" i="49" s="1"/>
  <c r="Q414" i="49" s="1"/>
  <c r="L446" i="49"/>
  <c r="R446" i="49" s="1"/>
  <c r="Q446" i="49" s="1"/>
  <c r="L298" i="49"/>
  <c r="R298" i="49" s="1"/>
  <c r="Q298" i="49" s="1"/>
  <c r="L320" i="49"/>
  <c r="R320" i="49" s="1"/>
  <c r="Q320" i="49" s="1"/>
  <c r="K336" i="49"/>
  <c r="L336" i="49" s="1"/>
  <c r="R336" i="49" s="1"/>
  <c r="Q336" i="49" s="1"/>
  <c r="L346" i="49"/>
  <c r="R346" i="49" s="1"/>
  <c r="Q346" i="49" s="1"/>
  <c r="K368" i="49"/>
  <c r="L368" i="49" s="1"/>
  <c r="R368" i="49" s="1"/>
  <c r="Q368" i="49" s="1"/>
  <c r="L410" i="49"/>
  <c r="R410" i="49" s="1"/>
  <c r="Q410" i="49" s="1"/>
  <c r="L442" i="49"/>
  <c r="R442" i="49" s="1"/>
  <c r="Q442" i="49" s="1"/>
  <c r="K240" i="49"/>
  <c r="L240" i="49" s="1"/>
  <c r="R240" i="49" s="1"/>
  <c r="Q240" i="49" s="1"/>
  <c r="K266" i="49"/>
  <c r="L266" i="49" s="1"/>
  <c r="R266" i="49" s="1"/>
  <c r="Q266" i="49" s="1"/>
  <c r="K354" i="49"/>
  <c r="L354" i="49" s="1"/>
  <c r="R354" i="49" s="1"/>
  <c r="Q354" i="49" s="1"/>
  <c r="K386" i="49"/>
  <c r="L386" i="49" s="1"/>
  <c r="R386" i="49" s="1"/>
  <c r="Q386" i="49" s="1"/>
  <c r="K418" i="49"/>
  <c r="L418" i="49" s="1"/>
  <c r="R418" i="49" s="1"/>
  <c r="Q418" i="49" s="1"/>
  <c r="K450" i="49"/>
  <c r="L450" i="49" s="1"/>
  <c r="R450" i="49" s="1"/>
  <c r="Q450" i="49" s="1"/>
  <c r="K466" i="49"/>
  <c r="L466" i="49" s="1"/>
  <c r="R466" i="49" s="1"/>
  <c r="Q466" i="49" s="1"/>
  <c r="L497" i="49"/>
  <c r="R497" i="49" s="1"/>
  <c r="Q497" i="49" s="1"/>
  <c r="L501" i="49"/>
  <c r="R501" i="49" s="1"/>
  <c r="Q501" i="49" s="1"/>
  <c r="L505" i="49"/>
  <c r="R505" i="49" s="1"/>
  <c r="Q505" i="49" s="1"/>
  <c r="L218" i="49"/>
  <c r="R218" i="49" s="1"/>
  <c r="Q218" i="49" s="1"/>
  <c r="L234" i="49"/>
  <c r="R234" i="49" s="1"/>
  <c r="Q234" i="49" s="1"/>
  <c r="L250" i="49"/>
  <c r="R250" i="49" s="1"/>
  <c r="Q250" i="49" s="1"/>
  <c r="L338" i="49"/>
  <c r="R338" i="49" s="1"/>
  <c r="Q338" i="49" s="1"/>
  <c r="L370" i="49"/>
  <c r="R370" i="49" s="1"/>
  <c r="Q370" i="49" s="1"/>
  <c r="L402" i="49"/>
  <c r="R402" i="49" s="1"/>
  <c r="Q402" i="49" s="1"/>
  <c r="L434" i="49"/>
  <c r="R434" i="49" s="1"/>
  <c r="Q434" i="49" s="1"/>
  <c r="L482" i="49"/>
  <c r="R482" i="49" s="1"/>
  <c r="Q482" i="49" s="1"/>
  <c r="L209" i="49"/>
  <c r="R209" i="49" s="1"/>
  <c r="Q209" i="49" s="1"/>
  <c r="L213" i="49"/>
  <c r="R213" i="49" s="1"/>
  <c r="Q213" i="49" s="1"/>
  <c r="L221" i="49"/>
  <c r="R221" i="49" s="1"/>
  <c r="Q221" i="49" s="1"/>
  <c r="L225" i="49"/>
  <c r="R225" i="49" s="1"/>
  <c r="Q225" i="49" s="1"/>
  <c r="L229" i="49"/>
  <c r="R229" i="49" s="1"/>
  <c r="Q229" i="49" s="1"/>
  <c r="L233" i="49"/>
  <c r="R233" i="49" s="1"/>
  <c r="Q233" i="49" s="1"/>
  <c r="L237" i="49"/>
  <c r="R237" i="49" s="1"/>
  <c r="Q237" i="49" s="1"/>
  <c r="L241" i="49"/>
  <c r="R241" i="49" s="1"/>
  <c r="Q241" i="49" s="1"/>
  <c r="L245" i="49"/>
  <c r="R245" i="49" s="1"/>
  <c r="Q245" i="49" s="1"/>
  <c r="L249" i="49"/>
  <c r="R249" i="49" s="1"/>
  <c r="Q249" i="49" s="1"/>
  <c r="L253" i="49"/>
  <c r="R253" i="49" s="1"/>
  <c r="Q253" i="49" s="1"/>
  <c r="L257" i="49"/>
  <c r="R257" i="49" s="1"/>
  <c r="Q257" i="49" s="1"/>
  <c r="L261" i="49"/>
  <c r="R261" i="49" s="1"/>
  <c r="Q261" i="49" s="1"/>
  <c r="L265" i="49"/>
  <c r="R265" i="49" s="1"/>
  <c r="Q265" i="49" s="1"/>
  <c r="L269" i="49"/>
  <c r="R269" i="49" s="1"/>
  <c r="Q269" i="49" s="1"/>
  <c r="L273" i="49"/>
  <c r="R273" i="49" s="1"/>
  <c r="Q273" i="49" s="1"/>
  <c r="L277" i="49"/>
  <c r="R277" i="49" s="1"/>
  <c r="Q277" i="49" s="1"/>
  <c r="L281" i="49"/>
  <c r="R281" i="49" s="1"/>
  <c r="Q281" i="49" s="1"/>
  <c r="L285" i="49"/>
  <c r="R285" i="49" s="1"/>
  <c r="Q285" i="49" s="1"/>
  <c r="L289" i="49"/>
  <c r="R289" i="49" s="1"/>
  <c r="Q289" i="49" s="1"/>
  <c r="L293" i="49"/>
  <c r="R293" i="49" s="1"/>
  <c r="Q293" i="49" s="1"/>
  <c r="L297" i="49"/>
  <c r="R297" i="49" s="1"/>
  <c r="Q297" i="49" s="1"/>
  <c r="L301" i="49"/>
  <c r="R301" i="49" s="1"/>
  <c r="Q301" i="49" s="1"/>
  <c r="L305" i="49"/>
  <c r="R305" i="49" s="1"/>
  <c r="Q305" i="49" s="1"/>
  <c r="L309" i="49"/>
  <c r="R309" i="49" s="1"/>
  <c r="Q309" i="49" s="1"/>
  <c r="L313" i="49"/>
  <c r="R313" i="49" s="1"/>
  <c r="Q313" i="49" s="1"/>
  <c r="L317" i="49"/>
  <c r="R317" i="49" s="1"/>
  <c r="Q317" i="49" s="1"/>
  <c r="L321" i="49"/>
  <c r="R321" i="49" s="1"/>
  <c r="Q321" i="49" s="1"/>
  <c r="L325" i="49"/>
  <c r="R325" i="49" s="1"/>
  <c r="Q325" i="49" s="1"/>
  <c r="L329" i="49"/>
  <c r="R329" i="49" s="1"/>
  <c r="Q329" i="49" s="1"/>
  <c r="L333" i="49"/>
  <c r="R333" i="49" s="1"/>
  <c r="Q333" i="49" s="1"/>
  <c r="L337" i="49"/>
  <c r="R337" i="49" s="1"/>
  <c r="Q337" i="49" s="1"/>
  <c r="L341" i="49"/>
  <c r="R341" i="49" s="1"/>
  <c r="Q341" i="49" s="1"/>
  <c r="L345" i="49"/>
  <c r="R345" i="49" s="1"/>
  <c r="Q345" i="49" s="1"/>
  <c r="L349" i="49"/>
  <c r="R349" i="49" s="1"/>
  <c r="Q349" i="49" s="1"/>
  <c r="L353" i="49"/>
  <c r="R353" i="49" s="1"/>
  <c r="Q353" i="49" s="1"/>
  <c r="L357" i="49"/>
  <c r="R357" i="49" s="1"/>
  <c r="Q357" i="49" s="1"/>
  <c r="L361" i="49"/>
  <c r="R361" i="49" s="1"/>
  <c r="Q361" i="49" s="1"/>
  <c r="L365" i="49"/>
  <c r="R365" i="49" s="1"/>
  <c r="Q365" i="49" s="1"/>
  <c r="L369" i="49"/>
  <c r="R369" i="49" s="1"/>
  <c r="Q369" i="49" s="1"/>
  <c r="L373" i="49"/>
  <c r="R373" i="49" s="1"/>
  <c r="Q373" i="49" s="1"/>
  <c r="L377" i="49"/>
  <c r="R377" i="49" s="1"/>
  <c r="Q377" i="49" s="1"/>
  <c r="L381" i="49"/>
  <c r="R381" i="49" s="1"/>
  <c r="Q381" i="49" s="1"/>
  <c r="L385" i="49"/>
  <c r="R385" i="49" s="1"/>
  <c r="Q385" i="49" s="1"/>
  <c r="L389" i="49"/>
  <c r="R389" i="49" s="1"/>
  <c r="Q389" i="49" s="1"/>
  <c r="L393" i="49"/>
  <c r="R393" i="49" s="1"/>
  <c r="Q393" i="49" s="1"/>
  <c r="L397" i="49"/>
  <c r="R397" i="49" s="1"/>
  <c r="Q397" i="49" s="1"/>
  <c r="L401" i="49"/>
  <c r="R401" i="49" s="1"/>
  <c r="Q401" i="49" s="1"/>
  <c r="L405" i="49"/>
  <c r="R405" i="49" s="1"/>
  <c r="Q405" i="49" s="1"/>
  <c r="L409" i="49"/>
  <c r="R409" i="49" s="1"/>
  <c r="Q409" i="49" s="1"/>
  <c r="L413" i="49"/>
  <c r="R413" i="49" s="1"/>
  <c r="Q413" i="49" s="1"/>
  <c r="L417" i="49"/>
  <c r="R417" i="49" s="1"/>
  <c r="Q417" i="49" s="1"/>
  <c r="L421" i="49"/>
  <c r="R421" i="49" s="1"/>
  <c r="Q421" i="49" s="1"/>
  <c r="L425" i="49"/>
  <c r="R425" i="49" s="1"/>
  <c r="Q425" i="49" s="1"/>
  <c r="L429" i="49"/>
  <c r="R429" i="49" s="1"/>
  <c r="Q429" i="49" s="1"/>
  <c r="L433" i="49"/>
  <c r="R433" i="49" s="1"/>
  <c r="Q433" i="49" s="1"/>
  <c r="L437" i="49"/>
  <c r="R437" i="49" s="1"/>
  <c r="Q437" i="49" s="1"/>
  <c r="L441" i="49"/>
  <c r="R441" i="49" s="1"/>
  <c r="Q441" i="49" s="1"/>
  <c r="L445" i="49"/>
  <c r="R445" i="49" s="1"/>
  <c r="Q445" i="49" s="1"/>
  <c r="L449" i="49"/>
  <c r="R449" i="49" s="1"/>
  <c r="Q449" i="49" s="1"/>
  <c r="L453" i="49"/>
  <c r="R453" i="49" s="1"/>
  <c r="Q453" i="49" s="1"/>
  <c r="L457" i="49"/>
  <c r="R457" i="49" s="1"/>
  <c r="Q457" i="49" s="1"/>
  <c r="L461" i="49"/>
  <c r="R461" i="49" s="1"/>
  <c r="Q461" i="49" s="1"/>
  <c r="L465" i="49"/>
  <c r="R465" i="49" s="1"/>
  <c r="Q465" i="49" s="1"/>
  <c r="L469" i="49"/>
  <c r="R469" i="49" s="1"/>
  <c r="Q469" i="49" s="1"/>
  <c r="L473" i="49"/>
  <c r="R473" i="49" s="1"/>
  <c r="Q473" i="49" s="1"/>
  <c r="L477" i="49"/>
  <c r="R477" i="49" s="1"/>
  <c r="Q477" i="49" s="1"/>
  <c r="L481" i="49"/>
  <c r="R481" i="49" s="1"/>
  <c r="Q481" i="49" s="1"/>
  <c r="L485" i="49"/>
  <c r="R485" i="49" s="1"/>
  <c r="Q485" i="49" s="1"/>
  <c r="L489" i="49"/>
  <c r="R489" i="49" s="1"/>
  <c r="Q489" i="49" s="1"/>
  <c r="L493" i="49"/>
  <c r="R493" i="49" s="1"/>
  <c r="Q493" i="49" s="1"/>
  <c r="L286" i="49"/>
  <c r="R286" i="49" s="1"/>
  <c r="Q286" i="49" s="1"/>
  <c r="L308" i="49"/>
  <c r="R308" i="49" s="1"/>
  <c r="Q308" i="49" s="1"/>
  <c r="L220" i="49"/>
  <c r="R220" i="49" s="1"/>
  <c r="Q220" i="49" s="1"/>
  <c r="L252" i="49"/>
  <c r="R252" i="49" s="1"/>
  <c r="Q252" i="49" s="1"/>
  <c r="K352" i="49"/>
  <c r="L352" i="49" s="1"/>
  <c r="R352" i="49" s="1"/>
  <c r="Q352" i="49" s="1"/>
  <c r="L362" i="49"/>
  <c r="R362" i="49" s="1"/>
  <c r="Q362" i="49" s="1"/>
  <c r="K416" i="49"/>
  <c r="L416" i="49" s="1"/>
  <c r="R416" i="49" s="1"/>
  <c r="Q416" i="49" s="1"/>
  <c r="K448" i="49"/>
  <c r="L448" i="49" s="1"/>
  <c r="R448" i="49" s="1"/>
  <c r="Q448" i="49" s="1"/>
  <c r="L458" i="49"/>
  <c r="R458" i="49" s="1"/>
  <c r="Q458" i="49" s="1"/>
  <c r="L384" i="51"/>
  <c r="R384" i="51" s="1"/>
  <c r="Q384" i="51" s="1"/>
  <c r="L388" i="51"/>
  <c r="R388" i="51" s="1"/>
  <c r="Q388" i="51" s="1"/>
  <c r="L396" i="51"/>
  <c r="R396" i="51" s="1"/>
  <c r="Q396" i="51" s="1"/>
  <c r="L404" i="51"/>
  <c r="R404" i="51" s="1"/>
  <c r="Q404" i="51" s="1"/>
  <c r="L412" i="51"/>
  <c r="R412" i="51" s="1"/>
  <c r="Q412" i="51" s="1"/>
  <c r="L420" i="51"/>
  <c r="R420" i="51" s="1"/>
  <c r="Q420" i="51" s="1"/>
  <c r="L428" i="51"/>
  <c r="R428" i="51" s="1"/>
  <c r="Q428" i="51" s="1"/>
  <c r="L436" i="51"/>
  <c r="R436" i="51" s="1"/>
  <c r="Q436" i="51" s="1"/>
  <c r="L444" i="51"/>
  <c r="R444" i="51" s="1"/>
  <c r="Q444" i="51" s="1"/>
  <c r="L452" i="51"/>
  <c r="R452" i="51" s="1"/>
  <c r="Q452" i="51" s="1"/>
  <c r="L460" i="51"/>
  <c r="R460" i="51" s="1"/>
  <c r="Q460" i="51" s="1"/>
  <c r="L468" i="51"/>
  <c r="R468" i="51" s="1"/>
  <c r="Q468" i="51" s="1"/>
  <c r="L476" i="51"/>
  <c r="R476" i="51" s="1"/>
  <c r="Q476" i="51" s="1"/>
  <c r="L484" i="51"/>
  <c r="R484" i="51" s="1"/>
  <c r="Q484" i="51" s="1"/>
  <c r="L492" i="51"/>
  <c r="R492" i="51" s="1"/>
  <c r="Q492" i="51" s="1"/>
  <c r="L500" i="51"/>
  <c r="R500" i="51" s="1"/>
  <c r="Q500" i="51" s="1"/>
  <c r="L235" i="51"/>
  <c r="R235" i="51" s="1"/>
  <c r="Q235" i="51" s="1"/>
  <c r="L243" i="51"/>
  <c r="R243" i="51" s="1"/>
  <c r="Q243" i="51" s="1"/>
  <c r="L251" i="51"/>
  <c r="R251" i="51" s="1"/>
  <c r="Q251" i="51" s="1"/>
  <c r="L267" i="51"/>
  <c r="R267" i="51" s="1"/>
  <c r="Q267" i="51" s="1"/>
  <c r="L275" i="51"/>
  <c r="R275" i="51" s="1"/>
  <c r="Q275" i="51" s="1"/>
  <c r="L283" i="51"/>
  <c r="R283" i="51" s="1"/>
  <c r="Q283" i="51" s="1"/>
  <c r="L299" i="51"/>
  <c r="R299" i="51" s="1"/>
  <c r="Q299" i="51" s="1"/>
  <c r="L307" i="51"/>
  <c r="R307" i="51" s="1"/>
  <c r="Q307" i="51" s="1"/>
  <c r="L315" i="51"/>
  <c r="R315" i="51" s="1"/>
  <c r="Q315" i="51" s="1"/>
  <c r="L323" i="51"/>
  <c r="R323" i="51" s="1"/>
  <c r="Q323" i="51" s="1"/>
  <c r="L331" i="51"/>
  <c r="R331" i="51" s="1"/>
  <c r="Q331" i="51" s="1"/>
  <c r="L339" i="51"/>
  <c r="R339" i="51" s="1"/>
  <c r="Q339" i="51" s="1"/>
  <c r="L347" i="51"/>
  <c r="R347" i="51" s="1"/>
  <c r="Q347" i="51" s="1"/>
  <c r="L355" i="51"/>
  <c r="R355" i="51" s="1"/>
  <c r="Q355" i="51" s="1"/>
  <c r="L363" i="51"/>
  <c r="R363" i="51" s="1"/>
  <c r="Q363" i="51" s="1"/>
  <c r="L371" i="51"/>
  <c r="R371" i="51" s="1"/>
  <c r="Q371" i="51" s="1"/>
  <c r="L379" i="51"/>
  <c r="R379" i="51" s="1"/>
  <c r="Q379" i="51" s="1"/>
  <c r="L221" i="51"/>
  <c r="R221" i="51" s="1"/>
  <c r="Q221" i="51" s="1"/>
  <c r="L237" i="51"/>
  <c r="R237" i="51" s="1"/>
  <c r="Q237" i="51" s="1"/>
  <c r="L245" i="51"/>
  <c r="R245" i="51" s="1"/>
  <c r="Q245" i="51" s="1"/>
  <c r="L253" i="51"/>
  <c r="R253" i="51" s="1"/>
  <c r="Q253" i="51" s="1"/>
  <c r="L261" i="51"/>
  <c r="R261" i="51" s="1"/>
  <c r="Q261" i="51" s="1"/>
  <c r="L269" i="51"/>
  <c r="R269" i="51" s="1"/>
  <c r="Q269" i="51" s="1"/>
  <c r="L277" i="51"/>
  <c r="R277" i="51" s="1"/>
  <c r="Q277" i="51" s="1"/>
  <c r="L285" i="51"/>
  <c r="R285" i="51" s="1"/>
  <c r="Q285" i="51" s="1"/>
  <c r="L293" i="51"/>
  <c r="R293" i="51" s="1"/>
  <c r="Q293" i="51" s="1"/>
  <c r="L301" i="51"/>
  <c r="R301" i="51" s="1"/>
  <c r="Q301" i="51" s="1"/>
  <c r="L309" i="51"/>
  <c r="R309" i="51" s="1"/>
  <c r="Q309" i="51" s="1"/>
  <c r="L317" i="51"/>
  <c r="R317" i="51" s="1"/>
  <c r="Q317" i="51" s="1"/>
  <c r="L325" i="51"/>
  <c r="R325" i="51" s="1"/>
  <c r="Q325" i="51" s="1"/>
  <c r="L333" i="51"/>
  <c r="R333" i="51" s="1"/>
  <c r="Q333" i="51" s="1"/>
  <c r="L341" i="51"/>
  <c r="R341" i="51" s="1"/>
  <c r="Q341" i="51" s="1"/>
  <c r="L349" i="51"/>
  <c r="R349" i="51" s="1"/>
  <c r="Q349" i="51" s="1"/>
  <c r="L357" i="51"/>
  <c r="R357" i="51" s="1"/>
  <c r="Q357" i="51" s="1"/>
  <c r="L365" i="51"/>
  <c r="R365" i="51" s="1"/>
  <c r="Q365" i="51" s="1"/>
  <c r="L373" i="51"/>
  <c r="R373" i="51" s="1"/>
  <c r="Q373" i="51" s="1"/>
  <c r="L381" i="51"/>
  <c r="R381" i="51" s="1"/>
  <c r="Q381" i="51" s="1"/>
  <c r="L385" i="51"/>
  <c r="R385" i="51" s="1"/>
  <c r="Q385" i="51" s="1"/>
  <c r="L397" i="51"/>
  <c r="R397" i="51" s="1"/>
  <c r="Q397" i="51" s="1"/>
  <c r="L401" i="51"/>
  <c r="R401" i="51" s="1"/>
  <c r="Q401" i="51" s="1"/>
  <c r="L413" i="51"/>
  <c r="R413" i="51" s="1"/>
  <c r="Q413" i="51" s="1"/>
  <c r="L417" i="51"/>
  <c r="R417" i="51" s="1"/>
  <c r="Q417" i="51" s="1"/>
  <c r="L429" i="51"/>
  <c r="R429" i="51" s="1"/>
  <c r="Q429" i="51" s="1"/>
  <c r="L218" i="51"/>
  <c r="R218" i="51" s="1"/>
  <c r="Q218" i="51" s="1"/>
  <c r="L226" i="51"/>
  <c r="R226" i="51" s="1"/>
  <c r="Q226" i="51" s="1"/>
  <c r="L234" i="51"/>
  <c r="R234" i="51" s="1"/>
  <c r="Q234" i="51" s="1"/>
  <c r="L242" i="51"/>
  <c r="R242" i="51" s="1"/>
  <c r="Q242" i="51" s="1"/>
  <c r="L250" i="51"/>
  <c r="R250" i="51" s="1"/>
  <c r="Q250" i="51" s="1"/>
  <c r="L258" i="51"/>
  <c r="R258" i="51" s="1"/>
  <c r="Q258" i="51" s="1"/>
  <c r="L266" i="51"/>
  <c r="R266" i="51" s="1"/>
  <c r="Q266" i="51" s="1"/>
  <c r="L282" i="51"/>
  <c r="R282" i="51" s="1"/>
  <c r="Q282" i="51" s="1"/>
  <c r="L290" i="51"/>
  <c r="R290" i="51" s="1"/>
  <c r="Q290" i="51" s="1"/>
  <c r="L298" i="51"/>
  <c r="R298" i="51" s="1"/>
  <c r="Q298" i="51" s="1"/>
  <c r="L314" i="51"/>
  <c r="R314" i="51" s="1"/>
  <c r="Q314" i="51" s="1"/>
  <c r="L322" i="51"/>
  <c r="R322" i="51" s="1"/>
  <c r="Q322" i="51" s="1"/>
  <c r="L330" i="51"/>
  <c r="R330" i="51" s="1"/>
  <c r="Q330" i="51" s="1"/>
  <c r="L338" i="51"/>
  <c r="R338" i="51" s="1"/>
  <c r="Q338" i="51" s="1"/>
  <c r="L346" i="51"/>
  <c r="R346" i="51" s="1"/>
  <c r="Q346" i="51" s="1"/>
  <c r="L354" i="51"/>
  <c r="R354" i="51" s="1"/>
  <c r="Q354" i="51" s="1"/>
  <c r="L362" i="51"/>
  <c r="R362" i="51" s="1"/>
  <c r="Q362" i="51" s="1"/>
  <c r="L370" i="51"/>
  <c r="R370" i="51" s="1"/>
  <c r="Q370" i="51" s="1"/>
  <c r="L378" i="51"/>
  <c r="R378" i="51" s="1"/>
  <c r="Q378" i="51" s="1"/>
  <c r="L394" i="51"/>
  <c r="R394" i="51" s="1"/>
  <c r="Q394" i="51" s="1"/>
  <c r="L410" i="51"/>
  <c r="R410" i="51" s="1"/>
  <c r="Q410" i="51" s="1"/>
  <c r="L426" i="51"/>
  <c r="R426" i="51" s="1"/>
  <c r="Q426" i="51" s="1"/>
  <c r="L442" i="51"/>
  <c r="R442" i="51" s="1"/>
  <c r="Q442" i="51" s="1"/>
  <c r="L458" i="51"/>
  <c r="R458" i="51" s="1"/>
  <c r="Q458" i="51" s="1"/>
  <c r="L474" i="51"/>
  <c r="R474" i="51" s="1"/>
  <c r="Q474" i="51" s="1"/>
  <c r="L490" i="51"/>
  <c r="R490" i="51" s="1"/>
  <c r="Q490" i="51" s="1"/>
  <c r="L506" i="51"/>
  <c r="R506" i="51" s="1"/>
  <c r="Q506" i="51" s="1"/>
  <c r="K214" i="51"/>
  <c r="L214" i="51" s="1"/>
  <c r="R214" i="51" s="1"/>
  <c r="Q214" i="51" s="1"/>
  <c r="K222" i="51"/>
  <c r="L222" i="51" s="1"/>
  <c r="R222" i="51" s="1"/>
  <c r="Q222" i="51" s="1"/>
  <c r="K230" i="51"/>
  <c r="L230" i="51" s="1"/>
  <c r="R230" i="51" s="1"/>
  <c r="Q230" i="51" s="1"/>
  <c r="K238" i="51"/>
  <c r="L238" i="51" s="1"/>
  <c r="R238" i="51" s="1"/>
  <c r="Q238" i="51" s="1"/>
  <c r="K246" i="51"/>
  <c r="L246" i="51" s="1"/>
  <c r="R246" i="51" s="1"/>
  <c r="Q246" i="51" s="1"/>
  <c r="K254" i="51"/>
  <c r="L254" i="51" s="1"/>
  <c r="R254" i="51" s="1"/>
  <c r="Q254" i="51" s="1"/>
  <c r="K262" i="51"/>
  <c r="L262" i="51" s="1"/>
  <c r="R262" i="51" s="1"/>
  <c r="Q262" i="51" s="1"/>
  <c r="K270" i="51"/>
  <c r="L270" i="51" s="1"/>
  <c r="R270" i="51" s="1"/>
  <c r="Q270" i="51" s="1"/>
  <c r="K278" i="51"/>
  <c r="L278" i="51" s="1"/>
  <c r="R278" i="51" s="1"/>
  <c r="Q278" i="51" s="1"/>
  <c r="K286" i="51"/>
  <c r="L286" i="51" s="1"/>
  <c r="R286" i="51" s="1"/>
  <c r="Q286" i="51" s="1"/>
  <c r="K294" i="51"/>
  <c r="L294" i="51" s="1"/>
  <c r="R294" i="51" s="1"/>
  <c r="Q294" i="51" s="1"/>
  <c r="K302" i="51"/>
  <c r="L302" i="51" s="1"/>
  <c r="R302" i="51" s="1"/>
  <c r="Q302" i="51" s="1"/>
  <c r="K310" i="51"/>
  <c r="L310" i="51" s="1"/>
  <c r="R310" i="51" s="1"/>
  <c r="Q310" i="51" s="1"/>
  <c r="K318" i="51"/>
  <c r="L318" i="51" s="1"/>
  <c r="R318" i="51" s="1"/>
  <c r="Q318" i="51" s="1"/>
  <c r="K326" i="51"/>
  <c r="L326" i="51" s="1"/>
  <c r="R326" i="51" s="1"/>
  <c r="Q326" i="51" s="1"/>
  <c r="K334" i="51"/>
  <c r="L334" i="51" s="1"/>
  <c r="R334" i="51" s="1"/>
  <c r="Q334" i="51" s="1"/>
  <c r="K342" i="51"/>
  <c r="L342" i="51" s="1"/>
  <c r="R342" i="51" s="1"/>
  <c r="Q342" i="51" s="1"/>
  <c r="K350" i="51"/>
  <c r="L350" i="51" s="1"/>
  <c r="R350" i="51" s="1"/>
  <c r="Q350" i="51" s="1"/>
  <c r="K358" i="51"/>
  <c r="L358" i="51" s="1"/>
  <c r="R358" i="51" s="1"/>
  <c r="Q358" i="51" s="1"/>
  <c r="K366" i="51"/>
  <c r="L366" i="51" s="1"/>
  <c r="R366" i="51" s="1"/>
  <c r="Q366" i="51" s="1"/>
  <c r="K374" i="51"/>
  <c r="L374" i="51" s="1"/>
  <c r="R374" i="51" s="1"/>
  <c r="Q374" i="51" s="1"/>
  <c r="K382" i="51"/>
  <c r="L382" i="51" s="1"/>
  <c r="R382" i="51" s="1"/>
  <c r="Q382" i="51" s="1"/>
  <c r="K434" i="51"/>
  <c r="L434" i="51" s="1"/>
  <c r="R434" i="51" s="1"/>
  <c r="Q434" i="51" s="1"/>
  <c r="K450" i="51"/>
  <c r="L450" i="51" s="1"/>
  <c r="R450" i="51" s="1"/>
  <c r="Q450" i="51" s="1"/>
  <c r="K466" i="51"/>
  <c r="L466" i="51" s="1"/>
  <c r="R466" i="51" s="1"/>
  <c r="Q466" i="51" s="1"/>
  <c r="K482" i="51"/>
  <c r="L482" i="51" s="1"/>
  <c r="R482" i="51" s="1"/>
  <c r="Q482" i="51" s="1"/>
  <c r="K498" i="51"/>
  <c r="L498" i="51" s="1"/>
  <c r="R498" i="51" s="1"/>
  <c r="Q498" i="51" s="1"/>
  <c r="L211" i="51"/>
  <c r="R211" i="51" s="1"/>
  <c r="Q211" i="51" s="1"/>
  <c r="L215" i="51"/>
  <c r="R215" i="51" s="1"/>
  <c r="Q215" i="51" s="1"/>
  <c r="L219" i="51"/>
  <c r="R219" i="51" s="1"/>
  <c r="Q219" i="51" s="1"/>
  <c r="L223" i="51"/>
  <c r="R223" i="51" s="1"/>
  <c r="Q223" i="51" s="1"/>
  <c r="L227" i="51"/>
  <c r="R227" i="51" s="1"/>
  <c r="Q227" i="51" s="1"/>
  <c r="L231" i="51"/>
  <c r="R231" i="51" s="1"/>
  <c r="Q231" i="51" s="1"/>
  <c r="L239" i="51"/>
  <c r="R239" i="51" s="1"/>
  <c r="Q239" i="51" s="1"/>
  <c r="L247" i="51"/>
  <c r="R247" i="51" s="1"/>
  <c r="Q247" i="51" s="1"/>
  <c r="L255" i="51"/>
  <c r="R255" i="51" s="1"/>
  <c r="Q255" i="51" s="1"/>
  <c r="L263" i="51"/>
  <c r="R263" i="51" s="1"/>
  <c r="Q263" i="51" s="1"/>
  <c r="L271" i="51"/>
  <c r="R271" i="51" s="1"/>
  <c r="Q271" i="51" s="1"/>
  <c r="L279" i="51"/>
  <c r="R279" i="51" s="1"/>
  <c r="Q279" i="51" s="1"/>
  <c r="L287" i="51"/>
  <c r="R287" i="51" s="1"/>
  <c r="Q287" i="51" s="1"/>
  <c r="L295" i="51"/>
  <c r="R295" i="51" s="1"/>
  <c r="Q295" i="51" s="1"/>
  <c r="L303" i="51"/>
  <c r="R303" i="51" s="1"/>
  <c r="Q303" i="51" s="1"/>
  <c r="L311" i="51"/>
  <c r="R311" i="51" s="1"/>
  <c r="Q311" i="51" s="1"/>
  <c r="L319" i="51"/>
  <c r="R319" i="51" s="1"/>
  <c r="Q319" i="51" s="1"/>
  <c r="L327" i="51"/>
  <c r="R327" i="51" s="1"/>
  <c r="Q327" i="51" s="1"/>
  <c r="L335" i="51"/>
  <c r="R335" i="51" s="1"/>
  <c r="Q335" i="51" s="1"/>
  <c r="L343" i="51"/>
  <c r="R343" i="51" s="1"/>
  <c r="Q343" i="51" s="1"/>
  <c r="L351" i="51"/>
  <c r="R351" i="51" s="1"/>
  <c r="Q351" i="51" s="1"/>
  <c r="L359" i="51"/>
  <c r="R359" i="51" s="1"/>
  <c r="Q359" i="51" s="1"/>
  <c r="L367" i="51"/>
  <c r="R367" i="51" s="1"/>
  <c r="Q367" i="51" s="1"/>
  <c r="L375" i="51"/>
  <c r="R375" i="51" s="1"/>
  <c r="Q375" i="51" s="1"/>
  <c r="L383" i="51"/>
  <c r="R383" i="51" s="1"/>
  <c r="Q383" i="51" s="1"/>
  <c r="L391" i="51"/>
  <c r="R391" i="51" s="1"/>
  <c r="Q391" i="51" s="1"/>
  <c r="L399" i="51"/>
  <c r="R399" i="51" s="1"/>
  <c r="Q399" i="51" s="1"/>
  <c r="L407" i="51"/>
  <c r="R407" i="51" s="1"/>
  <c r="Q407" i="51" s="1"/>
  <c r="L415" i="51"/>
  <c r="R415" i="51" s="1"/>
  <c r="Q415" i="51" s="1"/>
  <c r="L423" i="51"/>
  <c r="R423" i="51" s="1"/>
  <c r="Q423" i="51" s="1"/>
  <c r="L431" i="51"/>
  <c r="R431" i="51" s="1"/>
  <c r="Q431" i="51" s="1"/>
  <c r="L439" i="51"/>
  <c r="R439" i="51" s="1"/>
  <c r="Q439" i="51" s="1"/>
  <c r="L447" i="51"/>
  <c r="R447" i="51" s="1"/>
  <c r="Q447" i="51" s="1"/>
  <c r="L455" i="51"/>
  <c r="R455" i="51" s="1"/>
  <c r="Q455" i="51" s="1"/>
  <c r="L463" i="51"/>
  <c r="R463" i="51" s="1"/>
  <c r="Q463" i="51" s="1"/>
  <c r="L471" i="51"/>
  <c r="R471" i="51" s="1"/>
  <c r="Q471" i="51" s="1"/>
  <c r="L479" i="51"/>
  <c r="R479" i="51" s="1"/>
  <c r="Q479" i="51" s="1"/>
  <c r="L487" i="51"/>
  <c r="R487" i="51" s="1"/>
  <c r="Q487" i="51" s="1"/>
  <c r="L495" i="51"/>
  <c r="R495" i="51" s="1"/>
  <c r="Q495" i="51" s="1"/>
  <c r="L507" i="51"/>
  <c r="R507" i="51" s="1"/>
  <c r="Q507" i="51" s="1"/>
  <c r="K387" i="51"/>
  <c r="L387" i="51" s="1"/>
  <c r="R387" i="51" s="1"/>
  <c r="Q387" i="51" s="1"/>
  <c r="K395" i="51"/>
  <c r="L395" i="51" s="1"/>
  <c r="R395" i="51" s="1"/>
  <c r="Q395" i="51" s="1"/>
  <c r="K403" i="51"/>
  <c r="L403" i="51" s="1"/>
  <c r="R403" i="51" s="1"/>
  <c r="Q403" i="51" s="1"/>
  <c r="K411" i="51"/>
  <c r="L411" i="51" s="1"/>
  <c r="R411" i="51" s="1"/>
  <c r="Q411" i="51" s="1"/>
  <c r="K419" i="51"/>
  <c r="L419" i="51" s="1"/>
  <c r="R419" i="51" s="1"/>
  <c r="Q419" i="51" s="1"/>
  <c r="K427" i="51"/>
  <c r="L427" i="51" s="1"/>
  <c r="R427" i="51" s="1"/>
  <c r="Q427" i="51" s="1"/>
  <c r="K435" i="51"/>
  <c r="L435" i="51" s="1"/>
  <c r="R435" i="51" s="1"/>
  <c r="Q435" i="51" s="1"/>
  <c r="K443" i="51"/>
  <c r="L443" i="51" s="1"/>
  <c r="R443" i="51" s="1"/>
  <c r="Q443" i="51" s="1"/>
  <c r="K451" i="51"/>
  <c r="L451" i="51" s="1"/>
  <c r="R451" i="51" s="1"/>
  <c r="Q451" i="51" s="1"/>
  <c r="K459" i="51"/>
  <c r="L459" i="51" s="1"/>
  <c r="R459" i="51" s="1"/>
  <c r="Q459" i="51" s="1"/>
  <c r="K467" i="51"/>
  <c r="L467" i="51" s="1"/>
  <c r="R467" i="51" s="1"/>
  <c r="Q467" i="51" s="1"/>
  <c r="K475" i="51"/>
  <c r="L475" i="51" s="1"/>
  <c r="R475" i="51" s="1"/>
  <c r="Q475" i="51" s="1"/>
  <c r="K483" i="51"/>
  <c r="L483" i="51" s="1"/>
  <c r="R483" i="51" s="1"/>
  <c r="Q483" i="51" s="1"/>
  <c r="K491" i="51"/>
  <c r="L491" i="51" s="1"/>
  <c r="R491" i="51" s="1"/>
  <c r="Q491" i="51" s="1"/>
  <c r="K503" i="51"/>
  <c r="L503" i="51" s="1"/>
  <c r="R503" i="51" s="1"/>
  <c r="Q503" i="51" s="1"/>
  <c r="K386" i="51"/>
  <c r="L386" i="51" s="1"/>
  <c r="R386" i="51" s="1"/>
  <c r="Q386" i="51" s="1"/>
  <c r="K402" i="51"/>
  <c r="L402" i="51" s="1"/>
  <c r="R402" i="51" s="1"/>
  <c r="Q402" i="51" s="1"/>
  <c r="K418" i="51"/>
  <c r="L418" i="51" s="1"/>
  <c r="R418" i="51" s="1"/>
  <c r="Q418" i="51" s="1"/>
  <c r="L392" i="51"/>
  <c r="R392" i="51" s="1"/>
  <c r="Q392" i="51" s="1"/>
  <c r="L400" i="51"/>
  <c r="R400" i="51" s="1"/>
  <c r="Q400" i="51" s="1"/>
  <c r="L408" i="51"/>
  <c r="R408" i="51" s="1"/>
  <c r="Q408" i="51" s="1"/>
  <c r="L416" i="51"/>
  <c r="R416" i="51" s="1"/>
  <c r="Q416" i="51" s="1"/>
  <c r="L424" i="51"/>
  <c r="R424" i="51" s="1"/>
  <c r="Q424" i="51" s="1"/>
  <c r="K208" i="51"/>
  <c r="L208" i="51" s="1"/>
  <c r="R208" i="51" s="1"/>
  <c r="Q208" i="51" s="1"/>
  <c r="K212" i="51"/>
  <c r="L212" i="51" s="1"/>
  <c r="R212" i="51" s="1"/>
  <c r="Q212" i="51" s="1"/>
  <c r="K216" i="51"/>
  <c r="L216" i="51" s="1"/>
  <c r="R216" i="51" s="1"/>
  <c r="Q216" i="51" s="1"/>
  <c r="K220" i="51"/>
  <c r="L220" i="51" s="1"/>
  <c r="R220" i="51" s="1"/>
  <c r="Q220" i="51" s="1"/>
  <c r="K224" i="51"/>
  <c r="L224" i="51" s="1"/>
  <c r="R224" i="51" s="1"/>
  <c r="Q224" i="51" s="1"/>
  <c r="K228" i="51"/>
  <c r="L228" i="51" s="1"/>
  <c r="R228" i="51" s="1"/>
  <c r="Q228" i="51" s="1"/>
  <c r="K232" i="51"/>
  <c r="L232" i="51" s="1"/>
  <c r="R232" i="51" s="1"/>
  <c r="Q232" i="51" s="1"/>
  <c r="K236" i="51"/>
  <c r="L236" i="51" s="1"/>
  <c r="R236" i="51" s="1"/>
  <c r="Q236" i="51" s="1"/>
  <c r="K240" i="51"/>
  <c r="L240" i="51" s="1"/>
  <c r="R240" i="51" s="1"/>
  <c r="Q240" i="51" s="1"/>
  <c r="K244" i="51"/>
  <c r="L244" i="51" s="1"/>
  <c r="R244" i="51" s="1"/>
  <c r="Q244" i="51" s="1"/>
  <c r="K248" i="51"/>
  <c r="L248" i="51" s="1"/>
  <c r="R248" i="51" s="1"/>
  <c r="Q248" i="51" s="1"/>
  <c r="K252" i="51"/>
  <c r="L252" i="51" s="1"/>
  <c r="R252" i="51" s="1"/>
  <c r="Q252" i="51" s="1"/>
  <c r="K256" i="51"/>
  <c r="L256" i="51" s="1"/>
  <c r="R256" i="51" s="1"/>
  <c r="Q256" i="51" s="1"/>
  <c r="K260" i="51"/>
  <c r="L260" i="51" s="1"/>
  <c r="R260" i="51" s="1"/>
  <c r="Q260" i="51" s="1"/>
  <c r="K264" i="51"/>
  <c r="L264" i="51" s="1"/>
  <c r="R264" i="51" s="1"/>
  <c r="Q264" i="51" s="1"/>
  <c r="K268" i="51"/>
  <c r="L268" i="51" s="1"/>
  <c r="R268" i="51" s="1"/>
  <c r="Q268" i="51" s="1"/>
  <c r="K272" i="51"/>
  <c r="L272" i="51" s="1"/>
  <c r="R272" i="51" s="1"/>
  <c r="Q272" i="51" s="1"/>
  <c r="K276" i="51"/>
  <c r="L276" i="51" s="1"/>
  <c r="R276" i="51" s="1"/>
  <c r="Q276" i="51" s="1"/>
  <c r="K280" i="51"/>
  <c r="L280" i="51" s="1"/>
  <c r="R280" i="51" s="1"/>
  <c r="Q280" i="51" s="1"/>
  <c r="K284" i="51"/>
  <c r="L284" i="51" s="1"/>
  <c r="R284" i="51" s="1"/>
  <c r="Q284" i="51" s="1"/>
  <c r="K288" i="51"/>
  <c r="L288" i="51" s="1"/>
  <c r="R288" i="51" s="1"/>
  <c r="Q288" i="51" s="1"/>
  <c r="K292" i="51"/>
  <c r="L292" i="51" s="1"/>
  <c r="R292" i="51" s="1"/>
  <c r="Q292" i="51" s="1"/>
  <c r="K296" i="51"/>
  <c r="L296" i="51" s="1"/>
  <c r="R296" i="51" s="1"/>
  <c r="Q296" i="51" s="1"/>
  <c r="K300" i="51"/>
  <c r="L300" i="51" s="1"/>
  <c r="R300" i="51" s="1"/>
  <c r="Q300" i="51" s="1"/>
  <c r="K304" i="51"/>
  <c r="L304" i="51" s="1"/>
  <c r="R304" i="51" s="1"/>
  <c r="Q304" i="51" s="1"/>
  <c r="K308" i="51"/>
  <c r="L308" i="51" s="1"/>
  <c r="R308" i="51" s="1"/>
  <c r="Q308" i="51" s="1"/>
  <c r="K312" i="51"/>
  <c r="L312" i="51" s="1"/>
  <c r="R312" i="51" s="1"/>
  <c r="Q312" i="51" s="1"/>
  <c r="K316" i="51"/>
  <c r="L316" i="51" s="1"/>
  <c r="R316" i="51" s="1"/>
  <c r="Q316" i="51" s="1"/>
  <c r="K320" i="51"/>
  <c r="L320" i="51" s="1"/>
  <c r="R320" i="51" s="1"/>
  <c r="Q320" i="51" s="1"/>
  <c r="K324" i="51"/>
  <c r="L324" i="51" s="1"/>
  <c r="R324" i="51" s="1"/>
  <c r="Q324" i="51" s="1"/>
  <c r="K328" i="51"/>
  <c r="L328" i="51" s="1"/>
  <c r="R328" i="51" s="1"/>
  <c r="Q328" i="51" s="1"/>
  <c r="K332" i="51"/>
  <c r="L332" i="51" s="1"/>
  <c r="R332" i="51" s="1"/>
  <c r="Q332" i="51" s="1"/>
  <c r="K336" i="51"/>
  <c r="L336" i="51" s="1"/>
  <c r="R336" i="51" s="1"/>
  <c r="Q336" i="51" s="1"/>
  <c r="K340" i="51"/>
  <c r="L340" i="51" s="1"/>
  <c r="R340" i="51" s="1"/>
  <c r="Q340" i="51" s="1"/>
  <c r="K344" i="51"/>
  <c r="L344" i="51" s="1"/>
  <c r="R344" i="51" s="1"/>
  <c r="Q344" i="51" s="1"/>
  <c r="K348" i="51"/>
  <c r="L348" i="51" s="1"/>
  <c r="R348" i="51" s="1"/>
  <c r="Q348" i="51" s="1"/>
  <c r="K352" i="51"/>
  <c r="L352" i="51" s="1"/>
  <c r="R352" i="51" s="1"/>
  <c r="Q352" i="51" s="1"/>
  <c r="K356" i="51"/>
  <c r="L356" i="51" s="1"/>
  <c r="R356" i="51" s="1"/>
  <c r="Q356" i="51" s="1"/>
  <c r="K360" i="51"/>
  <c r="L360" i="51" s="1"/>
  <c r="R360" i="51" s="1"/>
  <c r="Q360" i="51" s="1"/>
  <c r="K364" i="51"/>
  <c r="L364" i="51" s="1"/>
  <c r="R364" i="51" s="1"/>
  <c r="Q364" i="51" s="1"/>
  <c r="K368" i="51"/>
  <c r="L368" i="51" s="1"/>
  <c r="R368" i="51" s="1"/>
  <c r="Q368" i="51" s="1"/>
  <c r="K372" i="51"/>
  <c r="L372" i="51" s="1"/>
  <c r="R372" i="51" s="1"/>
  <c r="Q372" i="51" s="1"/>
  <c r="K376" i="51"/>
  <c r="L376" i="51" s="1"/>
  <c r="R376" i="51" s="1"/>
  <c r="Q376" i="51" s="1"/>
  <c r="K380" i="51"/>
  <c r="L380" i="51" s="1"/>
  <c r="R380" i="51" s="1"/>
  <c r="Q380" i="51" s="1"/>
  <c r="K393" i="51"/>
  <c r="L393" i="51" s="1"/>
  <c r="R393" i="51" s="1"/>
  <c r="Q393" i="51" s="1"/>
  <c r="K409" i="51"/>
  <c r="L409" i="51" s="1"/>
  <c r="R409" i="51" s="1"/>
  <c r="Q409" i="51" s="1"/>
  <c r="K425" i="51"/>
  <c r="L425" i="51" s="1"/>
  <c r="R425" i="51" s="1"/>
  <c r="Q425" i="51" s="1"/>
  <c r="K433" i="51"/>
  <c r="L433" i="51" s="1"/>
  <c r="R433" i="51" s="1"/>
  <c r="Q433" i="51" s="1"/>
  <c r="K437" i="51"/>
  <c r="L437" i="51" s="1"/>
  <c r="R437" i="51" s="1"/>
  <c r="Q437" i="51" s="1"/>
  <c r="K441" i="51"/>
  <c r="L441" i="51" s="1"/>
  <c r="R441" i="51" s="1"/>
  <c r="Q441" i="51" s="1"/>
  <c r="K445" i="51"/>
  <c r="L445" i="51" s="1"/>
  <c r="R445" i="51" s="1"/>
  <c r="Q445" i="51" s="1"/>
  <c r="K449" i="51"/>
  <c r="L449" i="51" s="1"/>
  <c r="R449" i="51" s="1"/>
  <c r="Q449" i="51" s="1"/>
  <c r="K453" i="51"/>
  <c r="L453" i="51" s="1"/>
  <c r="R453" i="51" s="1"/>
  <c r="Q453" i="51" s="1"/>
  <c r="K457" i="51"/>
  <c r="L457" i="51" s="1"/>
  <c r="R457" i="51" s="1"/>
  <c r="Q457" i="51" s="1"/>
  <c r="K461" i="51"/>
  <c r="L461" i="51" s="1"/>
  <c r="R461" i="51" s="1"/>
  <c r="Q461" i="51" s="1"/>
  <c r="K465" i="51"/>
  <c r="L465" i="51" s="1"/>
  <c r="R465" i="51" s="1"/>
  <c r="Q465" i="51" s="1"/>
  <c r="K469" i="51"/>
  <c r="L469" i="51" s="1"/>
  <c r="R469" i="51" s="1"/>
  <c r="Q469" i="51" s="1"/>
  <c r="K473" i="51"/>
  <c r="L473" i="51" s="1"/>
  <c r="R473" i="51" s="1"/>
  <c r="Q473" i="51" s="1"/>
  <c r="K477" i="51"/>
  <c r="L477" i="51" s="1"/>
  <c r="R477" i="51" s="1"/>
  <c r="Q477" i="51" s="1"/>
  <c r="K481" i="51"/>
  <c r="L481" i="51" s="1"/>
  <c r="R481" i="51" s="1"/>
  <c r="Q481" i="51" s="1"/>
  <c r="K485" i="51"/>
  <c r="L485" i="51" s="1"/>
  <c r="R485" i="51" s="1"/>
  <c r="Q485" i="51" s="1"/>
  <c r="K489" i="51"/>
  <c r="L489" i="51" s="1"/>
  <c r="R489" i="51" s="1"/>
  <c r="Q489" i="51" s="1"/>
  <c r="K493" i="51"/>
  <c r="L493" i="51" s="1"/>
  <c r="R493" i="51" s="1"/>
  <c r="Q493" i="51" s="1"/>
  <c r="K497" i="51"/>
  <c r="L497" i="51" s="1"/>
  <c r="R497" i="51" s="1"/>
  <c r="Q497" i="51" s="1"/>
  <c r="K501" i="51"/>
  <c r="L501" i="51" s="1"/>
  <c r="R501" i="51" s="1"/>
  <c r="Q501" i="51" s="1"/>
  <c r="K505" i="51"/>
  <c r="L505" i="51" s="1"/>
  <c r="R505" i="51" s="1"/>
  <c r="Q505" i="51" s="1"/>
  <c r="L233" i="51"/>
  <c r="R233" i="51" s="1"/>
  <c r="Q233" i="51" s="1"/>
  <c r="L241" i="51"/>
  <c r="R241" i="51" s="1"/>
  <c r="Q241" i="51" s="1"/>
  <c r="L249" i="51"/>
  <c r="R249" i="51" s="1"/>
  <c r="Q249" i="51" s="1"/>
  <c r="L257" i="51"/>
  <c r="R257" i="51" s="1"/>
  <c r="Q257" i="51" s="1"/>
  <c r="L265" i="51"/>
  <c r="R265" i="51" s="1"/>
  <c r="Q265" i="51" s="1"/>
  <c r="L273" i="51"/>
  <c r="R273" i="51" s="1"/>
  <c r="Q273" i="51" s="1"/>
  <c r="L289" i="51"/>
  <c r="R289" i="51" s="1"/>
  <c r="Q289" i="51" s="1"/>
  <c r="L297" i="51"/>
  <c r="R297" i="51" s="1"/>
  <c r="Q297" i="51" s="1"/>
  <c r="L305" i="51"/>
  <c r="R305" i="51" s="1"/>
  <c r="Q305" i="51" s="1"/>
  <c r="L313" i="51"/>
  <c r="R313" i="51" s="1"/>
  <c r="Q313" i="51" s="1"/>
  <c r="L321" i="51"/>
  <c r="R321" i="51" s="1"/>
  <c r="Q321" i="51" s="1"/>
  <c r="L329" i="51"/>
  <c r="R329" i="51" s="1"/>
  <c r="Q329" i="51" s="1"/>
  <c r="L337" i="51"/>
  <c r="R337" i="51" s="1"/>
  <c r="Q337" i="51" s="1"/>
  <c r="L345" i="51"/>
  <c r="R345" i="51" s="1"/>
  <c r="Q345" i="51" s="1"/>
  <c r="L353" i="51"/>
  <c r="R353" i="51" s="1"/>
  <c r="Q353" i="51" s="1"/>
  <c r="L361" i="51"/>
  <c r="R361" i="51" s="1"/>
  <c r="Q361" i="51" s="1"/>
  <c r="L369" i="51"/>
  <c r="R369" i="51" s="1"/>
  <c r="Q369" i="51" s="1"/>
  <c r="L377" i="51"/>
  <c r="R377" i="51" s="1"/>
  <c r="Q377" i="51" s="1"/>
  <c r="L432" i="51"/>
  <c r="R432" i="51" s="1"/>
  <c r="Q432" i="51" s="1"/>
  <c r="L440" i="51"/>
  <c r="R440" i="51" s="1"/>
  <c r="Q440" i="51" s="1"/>
  <c r="L448" i="51"/>
  <c r="R448" i="51" s="1"/>
  <c r="Q448" i="51" s="1"/>
  <c r="L456" i="51"/>
  <c r="R456" i="51" s="1"/>
  <c r="Q456" i="51" s="1"/>
  <c r="L464" i="51"/>
  <c r="R464" i="51" s="1"/>
  <c r="Q464" i="51" s="1"/>
  <c r="L472" i="51"/>
  <c r="R472" i="51" s="1"/>
  <c r="Q472" i="51" s="1"/>
  <c r="L480" i="51"/>
  <c r="R480" i="51" s="1"/>
  <c r="Q480" i="51" s="1"/>
  <c r="L488" i="51"/>
  <c r="R488" i="51" s="1"/>
  <c r="Q488" i="51" s="1"/>
  <c r="L496" i="51"/>
  <c r="R496" i="51" s="1"/>
  <c r="Q496" i="51" s="1"/>
  <c r="L504" i="51"/>
  <c r="R504" i="51" s="1"/>
  <c r="Q504" i="51" s="1"/>
  <c r="L225" i="51"/>
  <c r="R225" i="51" s="1"/>
  <c r="Q225" i="51" s="1"/>
  <c r="L390" i="51"/>
  <c r="R390" i="51" s="1"/>
  <c r="Q390" i="51" s="1"/>
  <c r="L398" i="51"/>
  <c r="R398" i="51" s="1"/>
  <c r="Q398" i="51" s="1"/>
  <c r="L406" i="51"/>
  <c r="R406" i="51" s="1"/>
  <c r="Q406" i="51" s="1"/>
  <c r="L414" i="51"/>
  <c r="R414" i="51" s="1"/>
  <c r="Q414" i="51" s="1"/>
  <c r="L422" i="51"/>
  <c r="R422" i="51" s="1"/>
  <c r="Q422" i="51" s="1"/>
  <c r="L430" i="51"/>
  <c r="R430" i="51" s="1"/>
  <c r="Q430" i="51" s="1"/>
  <c r="L389" i="51"/>
  <c r="R389" i="51" s="1"/>
  <c r="Q389" i="51" s="1"/>
  <c r="L405" i="51"/>
  <c r="R405" i="51" s="1"/>
  <c r="Q405" i="51" s="1"/>
  <c r="L421" i="51"/>
  <c r="R421" i="51" s="1"/>
  <c r="Q421" i="51" s="1"/>
  <c r="K209" i="51"/>
  <c r="L209" i="51" s="1"/>
  <c r="R209" i="51" s="1"/>
  <c r="Q209" i="51" s="1"/>
  <c r="H205" i="27"/>
  <c r="E206" i="49" s="1"/>
  <c r="H204" i="27"/>
  <c r="E205" i="49" s="1"/>
  <c r="H203" i="27"/>
  <c r="E204" i="49" s="1"/>
  <c r="H202" i="27"/>
  <c r="E203" i="49" s="1"/>
  <c r="H201" i="27"/>
  <c r="E202" i="49" s="1"/>
  <c r="H200" i="27"/>
  <c r="E201" i="49" s="1"/>
  <c r="H199" i="27"/>
  <c r="E200" i="49" s="1"/>
  <c r="H198" i="27"/>
  <c r="E199" i="49" s="1"/>
  <c r="H197" i="27"/>
  <c r="E198" i="49" s="1"/>
  <c r="H196" i="27"/>
  <c r="E197" i="49" s="1"/>
  <c r="H195" i="27"/>
  <c r="E196" i="49" s="1"/>
  <c r="H194" i="27"/>
  <c r="E195" i="49" s="1"/>
  <c r="H193" i="27"/>
  <c r="E194" i="49" s="1"/>
  <c r="H192" i="27"/>
  <c r="E193" i="49" s="1"/>
  <c r="H191" i="27"/>
  <c r="E192" i="49" s="1"/>
  <c r="H190" i="27"/>
  <c r="E191" i="49" s="1"/>
  <c r="H189" i="27"/>
  <c r="E190" i="49" s="1"/>
  <c r="H188" i="27"/>
  <c r="E189" i="49" s="1"/>
  <c r="H187" i="27"/>
  <c r="E188" i="49" s="1"/>
  <c r="H186" i="27"/>
  <c r="E187" i="49" s="1"/>
  <c r="H185" i="27"/>
  <c r="E186" i="49" s="1"/>
  <c r="H184" i="27"/>
  <c r="E185" i="49" s="1"/>
  <c r="H183" i="27"/>
  <c r="E184" i="49" s="1"/>
  <c r="H182" i="27"/>
  <c r="E183" i="49" s="1"/>
  <c r="H181" i="27"/>
  <c r="E182" i="49" s="1"/>
  <c r="H180" i="27"/>
  <c r="E181" i="49" s="1"/>
  <c r="H179" i="27"/>
  <c r="E180" i="49" s="1"/>
  <c r="H178" i="27"/>
  <c r="E179" i="49" s="1"/>
  <c r="H177" i="27"/>
  <c r="E178" i="49" s="1"/>
  <c r="H176" i="27"/>
  <c r="E177" i="49" s="1"/>
  <c r="H175" i="27"/>
  <c r="E176" i="49" s="1"/>
  <c r="H174" i="27"/>
  <c r="E175" i="49" s="1"/>
  <c r="H173" i="27"/>
  <c r="E174" i="49" s="1"/>
  <c r="H172" i="27"/>
  <c r="E173" i="49" s="1"/>
  <c r="H171" i="27"/>
  <c r="E172" i="49" s="1"/>
  <c r="H170" i="27"/>
  <c r="E171" i="49" s="1"/>
  <c r="H169" i="27"/>
  <c r="E170" i="49" s="1"/>
  <c r="H168" i="27"/>
  <c r="E169" i="49" s="1"/>
  <c r="H167" i="27"/>
  <c r="E168" i="49" s="1"/>
  <c r="H166" i="27"/>
  <c r="E167" i="49" s="1"/>
  <c r="H165" i="27"/>
  <c r="E166" i="49" s="1"/>
  <c r="H164" i="27"/>
  <c r="E165" i="49" s="1"/>
  <c r="H163" i="27"/>
  <c r="E164" i="49" s="1"/>
  <c r="H162" i="27"/>
  <c r="E163" i="49" s="1"/>
  <c r="H161" i="27"/>
  <c r="E162" i="49" s="1"/>
  <c r="H160" i="27"/>
  <c r="E161" i="49" s="1"/>
  <c r="H159" i="27"/>
  <c r="E160" i="49" s="1"/>
  <c r="H158" i="27"/>
  <c r="E159" i="49" s="1"/>
  <c r="H157" i="27"/>
  <c r="E158" i="49" s="1"/>
  <c r="H156" i="27"/>
  <c r="E157" i="49" s="1"/>
  <c r="H155" i="27"/>
  <c r="E156" i="49" s="1"/>
  <c r="H154" i="27"/>
  <c r="E155" i="49" s="1"/>
  <c r="H153" i="27"/>
  <c r="E154" i="49" s="1"/>
  <c r="H152" i="27"/>
  <c r="E153" i="49" s="1"/>
  <c r="H151" i="27"/>
  <c r="E152" i="49" s="1"/>
  <c r="H150" i="27"/>
  <c r="E151" i="49" s="1"/>
  <c r="H149" i="27"/>
  <c r="E150" i="49" s="1"/>
  <c r="H148" i="27"/>
  <c r="E149" i="49" s="1"/>
  <c r="H147" i="27"/>
  <c r="E148" i="49" s="1"/>
  <c r="H146" i="27"/>
  <c r="E147" i="49" s="1"/>
  <c r="H145" i="27"/>
  <c r="E146" i="49" s="1"/>
  <c r="H144" i="27"/>
  <c r="E145" i="49" s="1"/>
  <c r="H143" i="27"/>
  <c r="E144" i="49" s="1"/>
  <c r="H142" i="27"/>
  <c r="E143" i="49" s="1"/>
  <c r="H141" i="27"/>
  <c r="E142" i="49" s="1"/>
  <c r="H140" i="27"/>
  <c r="E141" i="49" s="1"/>
  <c r="H139" i="27"/>
  <c r="E140" i="49" s="1"/>
  <c r="H138" i="27"/>
  <c r="E139" i="49" s="1"/>
  <c r="H137" i="27"/>
  <c r="E138" i="49" s="1"/>
  <c r="H136" i="27"/>
  <c r="E137" i="49" s="1"/>
  <c r="H135" i="27"/>
  <c r="E136" i="49" s="1"/>
  <c r="H134" i="27"/>
  <c r="E135" i="49" s="1"/>
  <c r="H133" i="27"/>
  <c r="E134" i="49" s="1"/>
  <c r="H132" i="27"/>
  <c r="E133" i="49" s="1"/>
  <c r="H131" i="27"/>
  <c r="E132" i="49" s="1"/>
  <c r="H130" i="27"/>
  <c r="E131" i="49" s="1"/>
  <c r="H129" i="27"/>
  <c r="E130" i="49" s="1"/>
  <c r="H128" i="27"/>
  <c r="E129" i="49" s="1"/>
  <c r="H127" i="27"/>
  <c r="E128" i="49" s="1"/>
  <c r="H126" i="27"/>
  <c r="E127" i="49" s="1"/>
  <c r="H125" i="27"/>
  <c r="E126" i="49" s="1"/>
  <c r="H124" i="27"/>
  <c r="E125" i="49" s="1"/>
  <c r="H123" i="27"/>
  <c r="E124" i="49" s="1"/>
  <c r="H122" i="27"/>
  <c r="E123" i="49" s="1"/>
  <c r="H121" i="27"/>
  <c r="E122" i="49" s="1"/>
  <c r="H120" i="27"/>
  <c r="E121" i="49" s="1"/>
  <c r="H119" i="27"/>
  <c r="E120" i="49" s="1"/>
  <c r="H118" i="27"/>
  <c r="E119" i="49" s="1"/>
  <c r="H117" i="27"/>
  <c r="E118" i="49" s="1"/>
  <c r="H116" i="27"/>
  <c r="E117" i="49" s="1"/>
  <c r="H115" i="27"/>
  <c r="E116" i="49" s="1"/>
  <c r="H114" i="27"/>
  <c r="E115" i="49" s="1"/>
  <c r="H113" i="27"/>
  <c r="E114" i="49" s="1"/>
  <c r="H112" i="27"/>
  <c r="E113" i="49" s="1"/>
  <c r="H111" i="27"/>
  <c r="E112" i="49" s="1"/>
  <c r="H110" i="27"/>
  <c r="E111" i="49" s="1"/>
  <c r="H109" i="27"/>
  <c r="E110" i="49" s="1"/>
  <c r="H108" i="27"/>
  <c r="E109" i="49" s="1"/>
  <c r="H107" i="27"/>
  <c r="E108" i="49" s="1"/>
  <c r="H106" i="27"/>
  <c r="E107" i="49" s="1"/>
  <c r="H108" i="49" l="1"/>
  <c r="J108" i="49"/>
  <c r="I108" i="49"/>
  <c r="J110" i="49"/>
  <c r="H110" i="49"/>
  <c r="I110" i="49"/>
  <c r="J112" i="49"/>
  <c r="I112" i="49"/>
  <c r="H112" i="49"/>
  <c r="I114" i="49"/>
  <c r="J114" i="49"/>
  <c r="H114" i="49"/>
  <c r="H116" i="49"/>
  <c r="J116" i="49"/>
  <c r="I116" i="49"/>
  <c r="J118" i="49"/>
  <c r="H118" i="49"/>
  <c r="I118" i="49"/>
  <c r="J120" i="49"/>
  <c r="I120" i="49"/>
  <c r="H120" i="49"/>
  <c r="I122" i="49"/>
  <c r="J122" i="49"/>
  <c r="H122" i="49"/>
  <c r="H124" i="49"/>
  <c r="J124" i="49"/>
  <c r="I124" i="49"/>
  <c r="J126" i="49"/>
  <c r="H126" i="49"/>
  <c r="I126" i="49"/>
  <c r="J128" i="49"/>
  <c r="I128" i="49"/>
  <c r="H128" i="49"/>
  <c r="I130" i="49"/>
  <c r="J130" i="49"/>
  <c r="H130" i="49"/>
  <c r="H132" i="49"/>
  <c r="J132" i="49"/>
  <c r="I132" i="49"/>
  <c r="J134" i="49"/>
  <c r="H134" i="49"/>
  <c r="I134" i="49"/>
  <c r="J136" i="49"/>
  <c r="I136" i="49"/>
  <c r="H136" i="49"/>
  <c r="I138" i="49"/>
  <c r="J138" i="49"/>
  <c r="H138" i="49"/>
  <c r="H140" i="49"/>
  <c r="J140" i="49"/>
  <c r="I140" i="49"/>
  <c r="J142" i="49"/>
  <c r="H142" i="49"/>
  <c r="I142" i="49"/>
  <c r="J144" i="49"/>
  <c r="I144" i="49"/>
  <c r="H144" i="49"/>
  <c r="I146" i="49"/>
  <c r="J146" i="49"/>
  <c r="H146" i="49"/>
  <c r="H148" i="49"/>
  <c r="J148" i="49"/>
  <c r="I148" i="49"/>
  <c r="J150" i="49"/>
  <c r="H150" i="49"/>
  <c r="I150" i="49"/>
  <c r="J152" i="49"/>
  <c r="I152" i="49"/>
  <c r="H152" i="49"/>
  <c r="I154" i="49"/>
  <c r="J154" i="49"/>
  <c r="H154" i="49"/>
  <c r="H156" i="49"/>
  <c r="J156" i="49"/>
  <c r="I156" i="49"/>
  <c r="J158" i="49"/>
  <c r="H158" i="49"/>
  <c r="I158" i="49"/>
  <c r="J160" i="49"/>
  <c r="I160" i="49"/>
  <c r="H160" i="49"/>
  <c r="I162" i="49"/>
  <c r="J162" i="49"/>
  <c r="H162" i="49"/>
  <c r="H164" i="49"/>
  <c r="J164" i="49"/>
  <c r="I164" i="49"/>
  <c r="J166" i="49"/>
  <c r="H166" i="49"/>
  <c r="I166" i="49"/>
  <c r="J168" i="49"/>
  <c r="I168" i="49"/>
  <c r="H168" i="49"/>
  <c r="I170" i="49"/>
  <c r="J170" i="49"/>
  <c r="H170" i="49"/>
  <c r="H172" i="49"/>
  <c r="J172" i="49"/>
  <c r="I172" i="49"/>
  <c r="J174" i="49"/>
  <c r="H174" i="49"/>
  <c r="I174" i="49"/>
  <c r="J176" i="49"/>
  <c r="I176" i="49"/>
  <c r="H176" i="49"/>
  <c r="I178" i="49"/>
  <c r="J178" i="49"/>
  <c r="H178" i="49"/>
  <c r="H180" i="49"/>
  <c r="J180" i="49"/>
  <c r="I180" i="49"/>
  <c r="J182" i="49"/>
  <c r="H182" i="49"/>
  <c r="I182" i="49"/>
  <c r="J184" i="49"/>
  <c r="I184" i="49"/>
  <c r="H184" i="49"/>
  <c r="I186" i="49"/>
  <c r="J186" i="49"/>
  <c r="H186" i="49"/>
  <c r="H188" i="49"/>
  <c r="J188" i="49"/>
  <c r="I188" i="49"/>
  <c r="I190" i="49"/>
  <c r="J190" i="49"/>
  <c r="H190" i="49"/>
  <c r="J192" i="49"/>
  <c r="I192" i="49"/>
  <c r="H192" i="49"/>
  <c r="J194" i="49"/>
  <c r="I194" i="49"/>
  <c r="H194" i="49"/>
  <c r="H196" i="49"/>
  <c r="J196" i="49"/>
  <c r="I196" i="49"/>
  <c r="J198" i="49"/>
  <c r="H198" i="49"/>
  <c r="I198" i="49"/>
  <c r="J200" i="49"/>
  <c r="I200" i="49"/>
  <c r="H200" i="49"/>
  <c r="I202" i="49"/>
  <c r="J202" i="49"/>
  <c r="H202" i="49"/>
  <c r="H204" i="49"/>
  <c r="J204" i="49"/>
  <c r="I204" i="49"/>
  <c r="I206" i="49"/>
  <c r="J206" i="49"/>
  <c r="H206" i="49"/>
  <c r="I107" i="49"/>
  <c r="J107" i="49"/>
  <c r="H107" i="49"/>
  <c r="I109" i="49"/>
  <c r="J109" i="49"/>
  <c r="H109" i="49"/>
  <c r="J111" i="49"/>
  <c r="H111" i="49"/>
  <c r="I111" i="49"/>
  <c r="J113" i="49"/>
  <c r="H113" i="49"/>
  <c r="I113" i="49"/>
  <c r="I115" i="49"/>
  <c r="J115" i="49"/>
  <c r="H115" i="49"/>
  <c r="I117" i="49"/>
  <c r="J117" i="49"/>
  <c r="H117" i="49"/>
  <c r="J119" i="49"/>
  <c r="H119" i="49"/>
  <c r="I119" i="49"/>
  <c r="J121" i="49"/>
  <c r="H121" i="49"/>
  <c r="I121" i="49"/>
  <c r="I123" i="49"/>
  <c r="J123" i="49"/>
  <c r="H123" i="49"/>
  <c r="I125" i="49"/>
  <c r="J125" i="49"/>
  <c r="H125" i="49"/>
  <c r="J127" i="49"/>
  <c r="H127" i="49"/>
  <c r="I127" i="49"/>
  <c r="J129" i="49"/>
  <c r="H129" i="49"/>
  <c r="I129" i="49"/>
  <c r="I131" i="49"/>
  <c r="J131" i="49"/>
  <c r="H131" i="49"/>
  <c r="I133" i="49"/>
  <c r="J133" i="49"/>
  <c r="H133" i="49"/>
  <c r="J135" i="49"/>
  <c r="H135" i="49"/>
  <c r="I135" i="49"/>
  <c r="J137" i="49"/>
  <c r="H137" i="49"/>
  <c r="I137" i="49"/>
  <c r="I139" i="49"/>
  <c r="J139" i="49"/>
  <c r="H139" i="49"/>
  <c r="I141" i="49"/>
  <c r="J141" i="49"/>
  <c r="H141" i="49"/>
  <c r="J143" i="49"/>
  <c r="H143" i="49"/>
  <c r="I143" i="49"/>
  <c r="J145" i="49"/>
  <c r="H145" i="49"/>
  <c r="I145" i="49"/>
  <c r="I147" i="49"/>
  <c r="J147" i="49"/>
  <c r="H147" i="49"/>
  <c r="I149" i="49"/>
  <c r="J149" i="49"/>
  <c r="H149" i="49"/>
  <c r="J151" i="49"/>
  <c r="H151" i="49"/>
  <c r="I151" i="49"/>
  <c r="J153" i="49"/>
  <c r="H153" i="49"/>
  <c r="I153" i="49"/>
  <c r="I155" i="49"/>
  <c r="J155" i="49"/>
  <c r="H155" i="49"/>
  <c r="I157" i="49"/>
  <c r="J157" i="49"/>
  <c r="H157" i="49"/>
  <c r="J159" i="49"/>
  <c r="H159" i="49"/>
  <c r="I159" i="49"/>
  <c r="J161" i="49"/>
  <c r="H161" i="49"/>
  <c r="I161" i="49"/>
  <c r="I163" i="49"/>
  <c r="J163" i="49"/>
  <c r="H163" i="49"/>
  <c r="I165" i="49"/>
  <c r="J165" i="49"/>
  <c r="H165" i="49"/>
  <c r="J167" i="49"/>
  <c r="H167" i="49"/>
  <c r="I167" i="49"/>
  <c r="J169" i="49"/>
  <c r="H169" i="49"/>
  <c r="I169" i="49"/>
  <c r="I171" i="49"/>
  <c r="J171" i="49"/>
  <c r="H171" i="49"/>
  <c r="I173" i="49"/>
  <c r="J173" i="49"/>
  <c r="H173" i="49"/>
  <c r="J175" i="49"/>
  <c r="H175" i="49"/>
  <c r="I175" i="49"/>
  <c r="J177" i="49"/>
  <c r="H177" i="49"/>
  <c r="I177" i="49"/>
  <c r="I179" i="49"/>
  <c r="J179" i="49"/>
  <c r="H179" i="49"/>
  <c r="I181" i="49"/>
  <c r="J181" i="49"/>
  <c r="H181" i="49"/>
  <c r="J183" i="49"/>
  <c r="H183" i="49"/>
  <c r="I183" i="49"/>
  <c r="J185" i="49"/>
  <c r="H185" i="49"/>
  <c r="I185" i="49"/>
  <c r="J187" i="49"/>
  <c r="I187" i="49"/>
  <c r="H187" i="49"/>
  <c r="I189" i="49"/>
  <c r="J189" i="49"/>
  <c r="H189" i="49"/>
  <c r="I191" i="49"/>
  <c r="J191" i="49"/>
  <c r="H191" i="49"/>
  <c r="J193" i="49"/>
  <c r="H193" i="49"/>
  <c r="I193" i="49"/>
  <c r="J195" i="49"/>
  <c r="H195" i="49"/>
  <c r="I195" i="49"/>
  <c r="I197" i="49"/>
  <c r="J197" i="49"/>
  <c r="H197" i="49"/>
  <c r="I199" i="49"/>
  <c r="J199" i="49"/>
  <c r="H199" i="49"/>
  <c r="J201" i="49"/>
  <c r="H201" i="49"/>
  <c r="I201" i="49"/>
  <c r="J203" i="49"/>
  <c r="H203" i="49"/>
  <c r="I203" i="49"/>
  <c r="I205" i="49"/>
  <c r="J205" i="49"/>
  <c r="H205" i="49"/>
  <c r="F6" i="33"/>
  <c r="O106" i="47" l="1"/>
  <c r="P106" i="47" s="1"/>
  <c r="G106" i="47"/>
  <c r="O105" i="47"/>
  <c r="P105" i="47" s="1"/>
  <c r="G105" i="47"/>
  <c r="K105" i="47" s="1"/>
  <c r="O104" i="47"/>
  <c r="P104" i="47" s="1"/>
  <c r="G104" i="47"/>
  <c r="K104" i="47" s="1"/>
  <c r="O103" i="47"/>
  <c r="P103" i="47" s="1"/>
  <c r="G103" i="47"/>
  <c r="O102" i="47"/>
  <c r="P102" i="47" s="1"/>
  <c r="G102" i="47"/>
  <c r="O101" i="47"/>
  <c r="P101" i="47" s="1"/>
  <c r="G101" i="47"/>
  <c r="O100" i="47"/>
  <c r="P100" i="47" s="1"/>
  <c r="G100" i="47"/>
  <c r="K100" i="47" s="1"/>
  <c r="O99" i="47"/>
  <c r="P99" i="47" s="1"/>
  <c r="G99" i="47"/>
  <c r="O98" i="47"/>
  <c r="P98" i="47" s="1"/>
  <c r="G98" i="47"/>
  <c r="K98" i="47" s="1"/>
  <c r="O97" i="47"/>
  <c r="P97" i="47" s="1"/>
  <c r="G97" i="47"/>
  <c r="O96" i="47"/>
  <c r="P96" i="47" s="1"/>
  <c r="G96" i="47"/>
  <c r="K96" i="47" s="1"/>
  <c r="O95" i="47"/>
  <c r="P95" i="47" s="1"/>
  <c r="G95" i="47"/>
  <c r="O94" i="47"/>
  <c r="P94" i="47" s="1"/>
  <c r="G94" i="47"/>
  <c r="O93" i="47"/>
  <c r="P93" i="47" s="1"/>
  <c r="G93" i="47"/>
  <c r="O92" i="47"/>
  <c r="P92" i="47" s="1"/>
  <c r="G92" i="47"/>
  <c r="K92" i="47" s="1"/>
  <c r="O91" i="47"/>
  <c r="P91" i="47" s="1"/>
  <c r="G91" i="47"/>
  <c r="O90" i="47"/>
  <c r="P90" i="47" s="1"/>
  <c r="G90" i="47"/>
  <c r="K90" i="47" s="1"/>
  <c r="O89" i="47"/>
  <c r="P89" i="47" s="1"/>
  <c r="G89" i="47"/>
  <c r="O88" i="47"/>
  <c r="P88" i="47" s="1"/>
  <c r="G88" i="47"/>
  <c r="K88" i="47" s="1"/>
  <c r="O87" i="47"/>
  <c r="P87" i="47" s="1"/>
  <c r="G87" i="47"/>
  <c r="O86" i="47"/>
  <c r="P86" i="47" s="1"/>
  <c r="G86" i="47"/>
  <c r="O85" i="47"/>
  <c r="P85" i="47" s="1"/>
  <c r="G85" i="47"/>
  <c r="O84" i="47"/>
  <c r="P84" i="47" s="1"/>
  <c r="G84" i="47"/>
  <c r="K84" i="47" s="1"/>
  <c r="O83" i="47"/>
  <c r="P83" i="47" s="1"/>
  <c r="G83" i="47"/>
  <c r="O82" i="47"/>
  <c r="P82" i="47" s="1"/>
  <c r="G82" i="47"/>
  <c r="K82" i="47" s="1"/>
  <c r="O81" i="47"/>
  <c r="P81" i="47" s="1"/>
  <c r="G81" i="47"/>
  <c r="O80" i="47"/>
  <c r="P80" i="47" s="1"/>
  <c r="G80" i="47"/>
  <c r="K80" i="47" s="1"/>
  <c r="O79" i="47"/>
  <c r="P79" i="47" s="1"/>
  <c r="G79" i="47"/>
  <c r="O78" i="47"/>
  <c r="P78" i="47" s="1"/>
  <c r="G78" i="47"/>
  <c r="O77" i="47"/>
  <c r="P77" i="47" s="1"/>
  <c r="G77" i="47"/>
  <c r="O76" i="47"/>
  <c r="P76" i="47" s="1"/>
  <c r="G76" i="47"/>
  <c r="K76" i="47" s="1"/>
  <c r="O75" i="47"/>
  <c r="P75" i="47" s="1"/>
  <c r="G75" i="47"/>
  <c r="O74" i="47"/>
  <c r="P74" i="47" s="1"/>
  <c r="G74" i="47"/>
  <c r="K74" i="47" s="1"/>
  <c r="O73" i="47"/>
  <c r="P73" i="47" s="1"/>
  <c r="G73" i="47"/>
  <c r="O72" i="47"/>
  <c r="P72" i="47" s="1"/>
  <c r="G72" i="47"/>
  <c r="K72" i="47" s="1"/>
  <c r="O71" i="47"/>
  <c r="P71" i="47" s="1"/>
  <c r="G71" i="47"/>
  <c r="O70" i="47"/>
  <c r="P70" i="47" s="1"/>
  <c r="G70" i="47"/>
  <c r="O69" i="47"/>
  <c r="P69" i="47" s="1"/>
  <c r="G69" i="47"/>
  <c r="O68" i="47"/>
  <c r="P68" i="47" s="1"/>
  <c r="G68" i="47"/>
  <c r="K68" i="47" s="1"/>
  <c r="O67" i="47"/>
  <c r="P67" i="47" s="1"/>
  <c r="G67" i="47"/>
  <c r="O66" i="47"/>
  <c r="P66" i="47" s="1"/>
  <c r="G66" i="47"/>
  <c r="K66" i="47" s="1"/>
  <c r="O65" i="47"/>
  <c r="P65" i="47" s="1"/>
  <c r="G65" i="47"/>
  <c r="O64" i="47"/>
  <c r="P64" i="47" s="1"/>
  <c r="G64" i="47"/>
  <c r="K64" i="47" s="1"/>
  <c r="O63" i="47"/>
  <c r="P63" i="47" s="1"/>
  <c r="G63" i="47"/>
  <c r="O62" i="47"/>
  <c r="P62" i="47" s="1"/>
  <c r="G62" i="47"/>
  <c r="O61" i="47"/>
  <c r="P61" i="47" s="1"/>
  <c r="G61" i="47"/>
  <c r="O60" i="47"/>
  <c r="P60" i="47" s="1"/>
  <c r="G60" i="47"/>
  <c r="K60" i="47" s="1"/>
  <c r="O59" i="47"/>
  <c r="P59" i="47" s="1"/>
  <c r="G59" i="47"/>
  <c r="O58" i="47"/>
  <c r="P58" i="47" s="1"/>
  <c r="G58" i="47"/>
  <c r="O57" i="47"/>
  <c r="P57" i="47" s="1"/>
  <c r="G57" i="47"/>
  <c r="O56" i="47"/>
  <c r="P56" i="47" s="1"/>
  <c r="G56" i="47"/>
  <c r="O55" i="47"/>
  <c r="P55" i="47" s="1"/>
  <c r="G55" i="47"/>
  <c r="O54" i="47"/>
  <c r="P54" i="47" s="1"/>
  <c r="G54" i="47"/>
  <c r="O53" i="47"/>
  <c r="P53" i="47" s="1"/>
  <c r="G53" i="47"/>
  <c r="O52" i="47"/>
  <c r="P52" i="47" s="1"/>
  <c r="G52" i="47"/>
  <c r="K52" i="47" s="1"/>
  <c r="O51" i="47"/>
  <c r="P51" i="47" s="1"/>
  <c r="G51" i="47"/>
  <c r="O50" i="47"/>
  <c r="P50" i="47" s="1"/>
  <c r="G50" i="47"/>
  <c r="K50" i="47" s="1"/>
  <c r="O49" i="47"/>
  <c r="P49" i="47" s="1"/>
  <c r="G49" i="47"/>
  <c r="O48" i="47"/>
  <c r="P48" i="47" s="1"/>
  <c r="G48" i="47"/>
  <c r="K48" i="47" s="1"/>
  <c r="O47" i="47"/>
  <c r="P47" i="47" s="1"/>
  <c r="G47" i="47"/>
  <c r="O46" i="47"/>
  <c r="P46" i="47" s="1"/>
  <c r="G46" i="47"/>
  <c r="O45" i="47"/>
  <c r="P45" i="47" s="1"/>
  <c r="G45" i="47"/>
  <c r="O44" i="47"/>
  <c r="P44" i="47" s="1"/>
  <c r="G44" i="47"/>
  <c r="O43" i="47"/>
  <c r="P43" i="47" s="1"/>
  <c r="G43" i="47"/>
  <c r="O42" i="47"/>
  <c r="P42" i="47" s="1"/>
  <c r="G42" i="47"/>
  <c r="O41" i="47"/>
  <c r="P41" i="47" s="1"/>
  <c r="G41" i="47"/>
  <c r="O40" i="47"/>
  <c r="P40" i="47" s="1"/>
  <c r="G40" i="47"/>
  <c r="O39" i="47"/>
  <c r="P39" i="47" s="1"/>
  <c r="G39" i="47"/>
  <c r="O38" i="47"/>
  <c r="P38" i="47" s="1"/>
  <c r="G38" i="47"/>
  <c r="K38" i="47" s="1"/>
  <c r="O37" i="47"/>
  <c r="P37" i="47" s="1"/>
  <c r="H106" i="29"/>
  <c r="E107" i="51" s="1"/>
  <c r="H105" i="29"/>
  <c r="E106" i="51" s="1"/>
  <c r="H104" i="29"/>
  <c r="E105" i="51" s="1"/>
  <c r="H103" i="29"/>
  <c r="E104" i="51" s="1"/>
  <c r="H102" i="29"/>
  <c r="E103" i="51" s="1"/>
  <c r="H101" i="29"/>
  <c r="E102" i="51" s="1"/>
  <c r="H100" i="29"/>
  <c r="E101" i="51" s="1"/>
  <c r="H99" i="29"/>
  <c r="E100" i="51" s="1"/>
  <c r="H98" i="29"/>
  <c r="E99" i="51" s="1"/>
  <c r="H97" i="29"/>
  <c r="E98" i="51" s="1"/>
  <c r="H96" i="29"/>
  <c r="E97" i="51" s="1"/>
  <c r="H95" i="29"/>
  <c r="E96" i="51" s="1"/>
  <c r="H94" i="29"/>
  <c r="E95" i="51" s="1"/>
  <c r="H93" i="29"/>
  <c r="E94" i="51" s="1"/>
  <c r="H92" i="29"/>
  <c r="E93" i="51" s="1"/>
  <c r="H91" i="29"/>
  <c r="E92" i="51" s="1"/>
  <c r="H90" i="29"/>
  <c r="E91" i="51" s="1"/>
  <c r="H89" i="29"/>
  <c r="E90" i="51" s="1"/>
  <c r="H88" i="29"/>
  <c r="E89" i="51" s="1"/>
  <c r="H87" i="29"/>
  <c r="E88" i="51" s="1"/>
  <c r="H86" i="29"/>
  <c r="E87" i="51" s="1"/>
  <c r="H85" i="29"/>
  <c r="E86" i="51" s="1"/>
  <c r="H84" i="29"/>
  <c r="E85" i="51" s="1"/>
  <c r="H83" i="29"/>
  <c r="E84" i="51" s="1"/>
  <c r="H82" i="29"/>
  <c r="E83" i="51" s="1"/>
  <c r="H81" i="29"/>
  <c r="E82" i="51" s="1"/>
  <c r="H80" i="29"/>
  <c r="E81" i="51" s="1"/>
  <c r="H79" i="29"/>
  <c r="E80" i="51" s="1"/>
  <c r="H78" i="29"/>
  <c r="E79" i="51" s="1"/>
  <c r="H77" i="29"/>
  <c r="E78" i="51" s="1"/>
  <c r="H76" i="29"/>
  <c r="E77" i="51" s="1"/>
  <c r="H75" i="29"/>
  <c r="E76" i="51" s="1"/>
  <c r="H74" i="29"/>
  <c r="E75" i="51" s="1"/>
  <c r="H73" i="29"/>
  <c r="E74" i="51" s="1"/>
  <c r="H72" i="29"/>
  <c r="E73" i="51" s="1"/>
  <c r="H71" i="29"/>
  <c r="E72" i="51" s="1"/>
  <c r="H70" i="29"/>
  <c r="E71" i="51" s="1"/>
  <c r="H69" i="29"/>
  <c r="E70" i="51" s="1"/>
  <c r="H68" i="29"/>
  <c r="E69" i="51" s="1"/>
  <c r="H67" i="29"/>
  <c r="E68" i="51" s="1"/>
  <c r="H66" i="29"/>
  <c r="E67" i="51" s="1"/>
  <c r="H65" i="29"/>
  <c r="E66" i="51" s="1"/>
  <c r="H64" i="29"/>
  <c r="E65" i="51" s="1"/>
  <c r="H63" i="29"/>
  <c r="E64" i="51" s="1"/>
  <c r="H62" i="29"/>
  <c r="E63" i="51" s="1"/>
  <c r="H61" i="29"/>
  <c r="E62" i="51" s="1"/>
  <c r="H60" i="29"/>
  <c r="E61" i="51" s="1"/>
  <c r="H59" i="29"/>
  <c r="E60" i="51" s="1"/>
  <c r="H58" i="29"/>
  <c r="E59" i="51" s="1"/>
  <c r="H57" i="29"/>
  <c r="E58" i="51" s="1"/>
  <c r="H56" i="29"/>
  <c r="E57" i="51" s="1"/>
  <c r="H55" i="29"/>
  <c r="E56" i="51" s="1"/>
  <c r="H54" i="29"/>
  <c r="E55" i="51" s="1"/>
  <c r="H53" i="29"/>
  <c r="E54" i="51" s="1"/>
  <c r="H52" i="29"/>
  <c r="E53" i="51" s="1"/>
  <c r="H51" i="29"/>
  <c r="E52" i="51" s="1"/>
  <c r="H50" i="29"/>
  <c r="E51" i="51" s="1"/>
  <c r="H49" i="29"/>
  <c r="E50" i="51" s="1"/>
  <c r="H48" i="29"/>
  <c r="E49" i="51" s="1"/>
  <c r="H47" i="29"/>
  <c r="E48" i="51" s="1"/>
  <c r="H46" i="29"/>
  <c r="E47" i="51" s="1"/>
  <c r="H45" i="29"/>
  <c r="E46" i="51" s="1"/>
  <c r="H44" i="29"/>
  <c r="E45" i="51" s="1"/>
  <c r="H43" i="29"/>
  <c r="E44" i="51" s="1"/>
  <c r="H42" i="29"/>
  <c r="E43" i="51" s="1"/>
  <c r="H41" i="29"/>
  <c r="E42" i="51" s="1"/>
  <c r="H40" i="29"/>
  <c r="E41" i="51" s="1"/>
  <c r="H39" i="29"/>
  <c r="E40" i="51" s="1"/>
  <c r="H38" i="29"/>
  <c r="E39" i="51" s="1"/>
  <c r="H37" i="29"/>
  <c r="E38" i="51" s="1"/>
  <c r="H36" i="29"/>
  <c r="E37" i="51" s="1"/>
  <c r="H35" i="29"/>
  <c r="E36" i="51" s="1"/>
  <c r="H38" i="51" l="1"/>
  <c r="J38" i="51"/>
  <c r="I38" i="51"/>
  <c r="H42" i="51"/>
  <c r="J42" i="51"/>
  <c r="I42" i="51"/>
  <c r="J48" i="51"/>
  <c r="H48" i="51"/>
  <c r="I48" i="51"/>
  <c r="I52" i="51"/>
  <c r="J52" i="51"/>
  <c r="H52" i="51"/>
  <c r="J56" i="51"/>
  <c r="H56" i="51"/>
  <c r="I56" i="51"/>
  <c r="H37" i="51"/>
  <c r="I37" i="51"/>
  <c r="J37" i="51"/>
  <c r="I39" i="51"/>
  <c r="J39" i="51"/>
  <c r="H39" i="51"/>
  <c r="I41" i="51"/>
  <c r="J41" i="51"/>
  <c r="H41" i="51"/>
  <c r="J43" i="51"/>
  <c r="H43" i="51"/>
  <c r="I43" i="51"/>
  <c r="H45" i="51"/>
  <c r="I45" i="51"/>
  <c r="J45" i="51"/>
  <c r="I47" i="51"/>
  <c r="J47" i="51"/>
  <c r="H47" i="51"/>
  <c r="I49" i="51"/>
  <c r="H49" i="51"/>
  <c r="J49" i="51"/>
  <c r="J51" i="51"/>
  <c r="H51" i="51"/>
  <c r="I51" i="51"/>
  <c r="H53" i="51"/>
  <c r="I53" i="51"/>
  <c r="J53" i="51"/>
  <c r="I55" i="51"/>
  <c r="J55" i="51"/>
  <c r="H55" i="51"/>
  <c r="I57" i="51"/>
  <c r="J57" i="51"/>
  <c r="H57" i="51"/>
  <c r="J59" i="51"/>
  <c r="H59" i="51"/>
  <c r="I59" i="51"/>
  <c r="H61" i="51"/>
  <c r="I61" i="51"/>
  <c r="J61" i="51"/>
  <c r="I63" i="51"/>
  <c r="J63" i="51"/>
  <c r="H63" i="51"/>
  <c r="I65" i="51"/>
  <c r="H65" i="51"/>
  <c r="J65" i="51"/>
  <c r="J67" i="51"/>
  <c r="H67" i="51"/>
  <c r="I67" i="51"/>
  <c r="H69" i="51"/>
  <c r="I69" i="51"/>
  <c r="J69" i="51"/>
  <c r="I71" i="51"/>
  <c r="J71" i="51"/>
  <c r="H71" i="51"/>
  <c r="I73" i="51"/>
  <c r="J73" i="51"/>
  <c r="H73" i="51"/>
  <c r="J75" i="51"/>
  <c r="H75" i="51"/>
  <c r="I75" i="51"/>
  <c r="H77" i="51"/>
  <c r="I77" i="51"/>
  <c r="J77" i="51"/>
  <c r="I79" i="51"/>
  <c r="J79" i="51"/>
  <c r="H79" i="51"/>
  <c r="I81" i="51"/>
  <c r="H81" i="51"/>
  <c r="J81" i="51"/>
  <c r="J83" i="51"/>
  <c r="H83" i="51"/>
  <c r="I83" i="51"/>
  <c r="H85" i="51"/>
  <c r="I85" i="51"/>
  <c r="J85" i="51"/>
  <c r="I87" i="51"/>
  <c r="J87" i="51"/>
  <c r="H87" i="51"/>
  <c r="I89" i="51"/>
  <c r="J89" i="51"/>
  <c r="H89" i="51"/>
  <c r="J91" i="51"/>
  <c r="H91" i="51"/>
  <c r="I91" i="51"/>
  <c r="H93" i="51"/>
  <c r="I93" i="51"/>
  <c r="J93" i="51"/>
  <c r="I95" i="51"/>
  <c r="J95" i="51"/>
  <c r="H95" i="51"/>
  <c r="I97" i="51"/>
  <c r="H97" i="51"/>
  <c r="J97" i="51"/>
  <c r="J99" i="51"/>
  <c r="H99" i="51"/>
  <c r="I99" i="51"/>
  <c r="H101" i="51"/>
  <c r="I101" i="51"/>
  <c r="J101" i="51"/>
  <c r="I103" i="51"/>
  <c r="J103" i="51"/>
  <c r="H103" i="51"/>
  <c r="I105" i="51"/>
  <c r="J105" i="51"/>
  <c r="H105" i="51"/>
  <c r="J107" i="51"/>
  <c r="H107" i="51"/>
  <c r="I107" i="51"/>
  <c r="I36" i="51"/>
  <c r="J36" i="51"/>
  <c r="H36" i="51"/>
  <c r="J40" i="51"/>
  <c r="H40" i="51"/>
  <c r="I40" i="51"/>
  <c r="I44" i="51"/>
  <c r="J44" i="51"/>
  <c r="H44" i="51"/>
  <c r="H46" i="51"/>
  <c r="J46" i="51"/>
  <c r="I46" i="51"/>
  <c r="H50" i="51"/>
  <c r="J50" i="51"/>
  <c r="I50" i="51"/>
  <c r="H54" i="51"/>
  <c r="J54" i="51"/>
  <c r="I54" i="51"/>
  <c r="H58" i="51"/>
  <c r="J58" i="51"/>
  <c r="I58" i="51"/>
  <c r="I60" i="51"/>
  <c r="J60" i="51"/>
  <c r="H60" i="51"/>
  <c r="H62" i="51"/>
  <c r="J62" i="51"/>
  <c r="I62" i="51"/>
  <c r="J64" i="51"/>
  <c r="H64" i="51"/>
  <c r="I64" i="51"/>
  <c r="H66" i="51"/>
  <c r="J66" i="51"/>
  <c r="I66" i="51"/>
  <c r="I68" i="51"/>
  <c r="J68" i="51"/>
  <c r="H68" i="51"/>
  <c r="H70" i="51"/>
  <c r="J70" i="51"/>
  <c r="I70" i="51"/>
  <c r="J72" i="51"/>
  <c r="H72" i="51"/>
  <c r="I72" i="51"/>
  <c r="H74" i="51"/>
  <c r="J74" i="51"/>
  <c r="I74" i="51"/>
  <c r="I76" i="51"/>
  <c r="J76" i="51"/>
  <c r="H76" i="51"/>
  <c r="H78" i="51"/>
  <c r="J78" i="51"/>
  <c r="I78" i="51"/>
  <c r="J80" i="51"/>
  <c r="H80" i="51"/>
  <c r="I80" i="51"/>
  <c r="H82" i="51"/>
  <c r="J82" i="51"/>
  <c r="I82" i="51"/>
  <c r="I84" i="51"/>
  <c r="J84" i="51"/>
  <c r="H84" i="51"/>
  <c r="H86" i="51"/>
  <c r="J86" i="51"/>
  <c r="I86" i="51"/>
  <c r="J88" i="51"/>
  <c r="H88" i="51"/>
  <c r="I88" i="51"/>
  <c r="H90" i="51"/>
  <c r="J90" i="51"/>
  <c r="I90" i="51"/>
  <c r="I92" i="51"/>
  <c r="J92" i="51"/>
  <c r="H92" i="51"/>
  <c r="H94" i="51"/>
  <c r="J94" i="51"/>
  <c r="I94" i="51"/>
  <c r="J96" i="51"/>
  <c r="H96" i="51"/>
  <c r="I96" i="51"/>
  <c r="H98" i="51"/>
  <c r="J98" i="51"/>
  <c r="I98" i="51"/>
  <c r="I100" i="51"/>
  <c r="J100" i="51"/>
  <c r="H100" i="51"/>
  <c r="H102" i="51"/>
  <c r="J102" i="51"/>
  <c r="I102" i="51"/>
  <c r="J104" i="51"/>
  <c r="H104" i="51"/>
  <c r="I104" i="51"/>
  <c r="H106" i="51"/>
  <c r="J106" i="51"/>
  <c r="I106" i="51"/>
  <c r="K54" i="47"/>
  <c r="L54" i="47" s="1"/>
  <c r="R54" i="47" s="1"/>
  <c r="Q54" i="47" s="1"/>
  <c r="L88" i="47"/>
  <c r="R88" i="47" s="1"/>
  <c r="Q88" i="47" s="1"/>
  <c r="L38" i="47"/>
  <c r="R38" i="47" s="1"/>
  <c r="Q38" i="47" s="1"/>
  <c r="K42" i="47"/>
  <c r="L42" i="47" s="1"/>
  <c r="R42" i="47" s="1"/>
  <c r="Q42" i="47" s="1"/>
  <c r="K56" i="47"/>
  <c r="L56" i="47" s="1"/>
  <c r="R56" i="47" s="1"/>
  <c r="Q56" i="47" s="1"/>
  <c r="K62" i="47"/>
  <c r="L62" i="47" s="1"/>
  <c r="R62" i="47" s="1"/>
  <c r="Q62" i="47" s="1"/>
  <c r="K70" i="47"/>
  <c r="L70" i="47" s="1"/>
  <c r="R70" i="47" s="1"/>
  <c r="Q70" i="47" s="1"/>
  <c r="K78" i="47"/>
  <c r="K86" i="47"/>
  <c r="L86" i="47" s="1"/>
  <c r="R86" i="47" s="1"/>
  <c r="Q86" i="47" s="1"/>
  <c r="K94" i="47"/>
  <c r="K102" i="47"/>
  <c r="L102" i="47" s="1"/>
  <c r="R102" i="47" s="1"/>
  <c r="Q102" i="47" s="1"/>
  <c r="L105" i="47"/>
  <c r="R105" i="47" s="1"/>
  <c r="Q105" i="47" s="1"/>
  <c r="K44" i="47"/>
  <c r="L44" i="47" s="1"/>
  <c r="R44" i="47" s="1"/>
  <c r="Q44" i="47" s="1"/>
  <c r="K40" i="47"/>
  <c r="L40" i="47" s="1"/>
  <c r="R40" i="47" s="1"/>
  <c r="Q40" i="47" s="1"/>
  <c r="K58" i="47"/>
  <c r="L58" i="47" s="1"/>
  <c r="R58" i="47" s="1"/>
  <c r="Q58" i="47" s="1"/>
  <c r="L74" i="47"/>
  <c r="R74" i="47" s="1"/>
  <c r="Q74" i="47" s="1"/>
  <c r="L82" i="47"/>
  <c r="R82" i="47" s="1"/>
  <c r="Q82" i="47" s="1"/>
  <c r="L90" i="47"/>
  <c r="R90" i="47" s="1"/>
  <c r="Q90" i="47" s="1"/>
  <c r="K46" i="47"/>
  <c r="L52" i="47"/>
  <c r="R52" i="47" s="1"/>
  <c r="Q52" i="47" s="1"/>
  <c r="L60" i="47"/>
  <c r="R60" i="47" s="1"/>
  <c r="Q60" i="47" s="1"/>
  <c r="L68" i="47"/>
  <c r="R68" i="47" s="1"/>
  <c r="Q68" i="47" s="1"/>
  <c r="L76" i="47"/>
  <c r="R76" i="47" s="1"/>
  <c r="Q76" i="47" s="1"/>
  <c r="L84" i="47"/>
  <c r="R84" i="47" s="1"/>
  <c r="Q84" i="47" s="1"/>
  <c r="L92" i="47"/>
  <c r="R92" i="47" s="1"/>
  <c r="Q92" i="47" s="1"/>
  <c r="L100" i="47"/>
  <c r="R100" i="47" s="1"/>
  <c r="Q100" i="47" s="1"/>
  <c r="K59" i="47"/>
  <c r="K67" i="47"/>
  <c r="K75" i="47"/>
  <c r="K83" i="47"/>
  <c r="K99" i="47"/>
  <c r="K39" i="47"/>
  <c r="K55" i="47"/>
  <c r="K65" i="47"/>
  <c r="K73" i="47"/>
  <c r="K97" i="47"/>
  <c r="K45" i="47"/>
  <c r="K53" i="47"/>
  <c r="K71" i="47"/>
  <c r="K79" i="47"/>
  <c r="K87" i="47"/>
  <c r="L98" i="47"/>
  <c r="R98" i="47" s="1"/>
  <c r="Q98" i="47" s="1"/>
  <c r="L104" i="47"/>
  <c r="R104" i="47" s="1"/>
  <c r="Q104" i="47" s="1"/>
  <c r="L50" i="47"/>
  <c r="R50" i="47" s="1"/>
  <c r="Q50" i="47" s="1"/>
  <c r="L64" i="47"/>
  <c r="R64" i="47" s="1"/>
  <c r="Q64" i="47" s="1"/>
  <c r="L72" i="47"/>
  <c r="R72" i="47" s="1"/>
  <c r="Q72" i="47" s="1"/>
  <c r="L80" i="47"/>
  <c r="R80" i="47" s="1"/>
  <c r="Q80" i="47" s="1"/>
  <c r="L96" i="47"/>
  <c r="R96" i="47" s="1"/>
  <c r="Q96" i="47" s="1"/>
  <c r="K91" i="47"/>
  <c r="K47" i="47"/>
  <c r="K81" i="47"/>
  <c r="K43" i="47"/>
  <c r="K51" i="47"/>
  <c r="K61" i="47"/>
  <c r="K69" i="47"/>
  <c r="K85" i="47"/>
  <c r="K101" i="47"/>
  <c r="L66" i="47"/>
  <c r="R66" i="47" s="1"/>
  <c r="Q66" i="47" s="1"/>
  <c r="K41" i="47"/>
  <c r="L48" i="47"/>
  <c r="R48" i="47" s="1"/>
  <c r="Q48" i="47" s="1"/>
  <c r="K49" i="47"/>
  <c r="K57" i="47"/>
  <c r="K103" i="47"/>
  <c r="K106" i="47"/>
  <c r="L106" i="47" s="1"/>
  <c r="R106" i="47" s="1"/>
  <c r="Q106" i="47" s="1"/>
  <c r="L94" i="47" l="1"/>
  <c r="R94" i="47" s="1"/>
  <c r="Q94" i="47" s="1"/>
  <c r="L78" i="47"/>
  <c r="R78" i="47" s="1"/>
  <c r="Q78" i="47" s="1"/>
  <c r="L101" i="47"/>
  <c r="R101" i="47" s="1"/>
  <c r="Q101" i="47" s="1"/>
  <c r="L85" i="47"/>
  <c r="R85" i="47" s="1"/>
  <c r="Q85" i="47" s="1"/>
  <c r="L51" i="47"/>
  <c r="R51" i="47" s="1"/>
  <c r="Q51" i="47" s="1"/>
  <c r="L39" i="47"/>
  <c r="R39" i="47" s="1"/>
  <c r="Q39" i="47" s="1"/>
  <c r="L59" i="47"/>
  <c r="R59" i="47" s="1"/>
  <c r="Q59" i="47" s="1"/>
  <c r="L69" i="47"/>
  <c r="R69" i="47" s="1"/>
  <c r="Q69" i="47" s="1"/>
  <c r="L55" i="47"/>
  <c r="R55" i="47" s="1"/>
  <c r="Q55" i="47" s="1"/>
  <c r="L99" i="47"/>
  <c r="R99" i="47" s="1"/>
  <c r="Q99" i="47" s="1"/>
  <c r="L67" i="47"/>
  <c r="R67" i="47" s="1"/>
  <c r="Q67" i="47" s="1"/>
  <c r="L91" i="47"/>
  <c r="R91" i="47" s="1"/>
  <c r="Q91" i="47" s="1"/>
  <c r="L46" i="47"/>
  <c r="R46" i="47" s="1"/>
  <c r="Q46" i="47" s="1"/>
  <c r="L75" i="47"/>
  <c r="R75" i="47" s="1"/>
  <c r="Q75" i="47" s="1"/>
  <c r="K93" i="47"/>
  <c r="L93" i="47" s="1"/>
  <c r="R93" i="47" s="1"/>
  <c r="Q93" i="47" s="1"/>
  <c r="L61" i="47"/>
  <c r="R61" i="47" s="1"/>
  <c r="Q61" i="47" s="1"/>
  <c r="L43" i="47"/>
  <c r="R43" i="47" s="1"/>
  <c r="Q43" i="47" s="1"/>
  <c r="L47" i="47"/>
  <c r="R47" i="47" s="1"/>
  <c r="Q47" i="47" s="1"/>
  <c r="L103" i="47"/>
  <c r="R103" i="47" s="1"/>
  <c r="Q103" i="47" s="1"/>
  <c r="L45" i="47"/>
  <c r="R45" i="47" s="1"/>
  <c r="Q45" i="47" s="1"/>
  <c r="L57" i="47"/>
  <c r="R57" i="47" s="1"/>
  <c r="Q57" i="47" s="1"/>
  <c r="L49" i="47"/>
  <c r="R49" i="47" s="1"/>
  <c r="Q49" i="47" s="1"/>
  <c r="L87" i="47"/>
  <c r="R87" i="47" s="1"/>
  <c r="Q87" i="47" s="1"/>
  <c r="L73" i="47"/>
  <c r="R73" i="47" s="1"/>
  <c r="Q73" i="47" s="1"/>
  <c r="L41" i="47"/>
  <c r="R41" i="47" s="1"/>
  <c r="Q41" i="47" s="1"/>
  <c r="L83" i="47"/>
  <c r="R83" i="47" s="1"/>
  <c r="Q83" i="47" s="1"/>
  <c r="K77" i="47"/>
  <c r="L77" i="47" s="1"/>
  <c r="R77" i="47" s="1"/>
  <c r="Q77" i="47" s="1"/>
  <c r="K95" i="47"/>
  <c r="L95" i="47" s="1"/>
  <c r="R95" i="47" s="1"/>
  <c r="Q95" i="47" s="1"/>
  <c r="L79" i="47"/>
  <c r="R79" i="47" s="1"/>
  <c r="Q79" i="47" s="1"/>
  <c r="K63" i="47"/>
  <c r="L63" i="47" s="1"/>
  <c r="R63" i="47" s="1"/>
  <c r="Q63" i="47" s="1"/>
  <c r="L53" i="47"/>
  <c r="R53" i="47" s="1"/>
  <c r="Q53" i="47" s="1"/>
  <c r="K89" i="47"/>
  <c r="L89" i="47" s="1"/>
  <c r="R89" i="47" s="1"/>
  <c r="Q89" i="47" s="1"/>
  <c r="L65" i="47"/>
  <c r="R65" i="47" s="1"/>
  <c r="Q65" i="47" s="1"/>
  <c r="L81" i="47"/>
  <c r="R81" i="47" s="1"/>
  <c r="Q81" i="47" s="1"/>
  <c r="L71" i="47"/>
  <c r="R71" i="47" s="1"/>
  <c r="Q71" i="47" s="1"/>
  <c r="L97" i="47"/>
  <c r="R97" i="47" s="1"/>
  <c r="Q97" i="47" s="1"/>
  <c r="O108" i="49" l="1"/>
  <c r="P108" i="49" s="1"/>
  <c r="O109" i="49"/>
  <c r="P109" i="49" s="1"/>
  <c r="O110" i="49"/>
  <c r="P110" i="49" s="1"/>
  <c r="O111" i="49"/>
  <c r="P111" i="49" s="1"/>
  <c r="O112" i="49"/>
  <c r="P112" i="49" s="1"/>
  <c r="O113" i="49"/>
  <c r="P113" i="49" s="1"/>
  <c r="O114" i="49"/>
  <c r="P114" i="49" s="1"/>
  <c r="O115" i="49"/>
  <c r="P115" i="49" s="1"/>
  <c r="O116" i="49"/>
  <c r="P116" i="49" s="1"/>
  <c r="O117" i="49"/>
  <c r="P117" i="49" s="1"/>
  <c r="O118" i="49"/>
  <c r="P118" i="49" s="1"/>
  <c r="O119" i="49"/>
  <c r="P119" i="49" s="1"/>
  <c r="O120" i="49"/>
  <c r="P120" i="49" s="1"/>
  <c r="O121" i="49"/>
  <c r="P121" i="49" s="1"/>
  <c r="O122" i="49"/>
  <c r="P122" i="49" s="1"/>
  <c r="O123" i="49"/>
  <c r="P123" i="49" s="1"/>
  <c r="O124" i="49"/>
  <c r="P124" i="49" s="1"/>
  <c r="O125" i="49"/>
  <c r="P125" i="49" s="1"/>
  <c r="O126" i="49"/>
  <c r="P126" i="49" s="1"/>
  <c r="O127" i="49"/>
  <c r="P127" i="49" s="1"/>
  <c r="O128" i="49"/>
  <c r="P128" i="49" s="1"/>
  <c r="O129" i="49"/>
  <c r="P129" i="49" s="1"/>
  <c r="O130" i="49"/>
  <c r="P130" i="49" s="1"/>
  <c r="O131" i="49"/>
  <c r="P131" i="49" s="1"/>
  <c r="O132" i="49"/>
  <c r="P132" i="49" s="1"/>
  <c r="O133" i="49"/>
  <c r="P133" i="49" s="1"/>
  <c r="O134" i="49"/>
  <c r="P134" i="49" s="1"/>
  <c r="O135" i="49"/>
  <c r="P135" i="49" s="1"/>
  <c r="O136" i="49"/>
  <c r="P136" i="49" s="1"/>
  <c r="O137" i="49"/>
  <c r="P137" i="49" s="1"/>
  <c r="O138" i="49"/>
  <c r="P138" i="49" s="1"/>
  <c r="O139" i="49"/>
  <c r="P139" i="49" s="1"/>
  <c r="O140" i="49"/>
  <c r="P140" i="49" s="1"/>
  <c r="O141" i="49"/>
  <c r="P141" i="49" s="1"/>
  <c r="O142" i="49"/>
  <c r="P142" i="49" s="1"/>
  <c r="O143" i="49"/>
  <c r="P143" i="49" s="1"/>
  <c r="O144" i="49"/>
  <c r="P144" i="49" s="1"/>
  <c r="O145" i="49"/>
  <c r="P145" i="49" s="1"/>
  <c r="O146" i="49"/>
  <c r="P146" i="49" s="1"/>
  <c r="O147" i="49"/>
  <c r="P147" i="49" s="1"/>
  <c r="O148" i="49"/>
  <c r="P148" i="49" s="1"/>
  <c r="O149" i="49"/>
  <c r="P149" i="49" s="1"/>
  <c r="O150" i="49"/>
  <c r="P150" i="49" s="1"/>
  <c r="O151" i="49"/>
  <c r="P151" i="49" s="1"/>
  <c r="O152" i="49"/>
  <c r="P152" i="49" s="1"/>
  <c r="O153" i="49"/>
  <c r="P153" i="49" s="1"/>
  <c r="O154" i="49"/>
  <c r="P154" i="49" s="1"/>
  <c r="O155" i="49"/>
  <c r="P155" i="49" s="1"/>
  <c r="O156" i="49"/>
  <c r="P156" i="49" s="1"/>
  <c r="O157" i="49"/>
  <c r="P157" i="49" s="1"/>
  <c r="O158" i="49"/>
  <c r="P158" i="49" s="1"/>
  <c r="O159" i="49"/>
  <c r="P159" i="49" s="1"/>
  <c r="O160" i="49"/>
  <c r="P160" i="49" s="1"/>
  <c r="O161" i="49"/>
  <c r="P161" i="49" s="1"/>
  <c r="O162" i="49"/>
  <c r="P162" i="49" s="1"/>
  <c r="O163" i="49"/>
  <c r="P163" i="49" s="1"/>
  <c r="O164" i="49"/>
  <c r="P164" i="49" s="1"/>
  <c r="O165" i="49"/>
  <c r="P165" i="49" s="1"/>
  <c r="O166" i="49"/>
  <c r="P166" i="49" s="1"/>
  <c r="O167" i="49"/>
  <c r="P167" i="49" s="1"/>
  <c r="O168" i="49"/>
  <c r="P168" i="49" s="1"/>
  <c r="O169" i="49"/>
  <c r="P169" i="49" s="1"/>
  <c r="O170" i="49"/>
  <c r="P170" i="49" s="1"/>
  <c r="O171" i="49"/>
  <c r="P171" i="49" s="1"/>
  <c r="O172" i="49"/>
  <c r="P172" i="49" s="1"/>
  <c r="O173" i="49"/>
  <c r="P173" i="49" s="1"/>
  <c r="O174" i="49"/>
  <c r="P174" i="49" s="1"/>
  <c r="O175" i="49"/>
  <c r="P175" i="49" s="1"/>
  <c r="O176" i="49"/>
  <c r="P176" i="49" s="1"/>
  <c r="O177" i="49"/>
  <c r="P177" i="49" s="1"/>
  <c r="O178" i="49"/>
  <c r="P178" i="49" s="1"/>
  <c r="O179" i="49"/>
  <c r="P179" i="49" s="1"/>
  <c r="O180" i="49"/>
  <c r="P180" i="49" s="1"/>
  <c r="O181" i="49"/>
  <c r="P181" i="49" s="1"/>
  <c r="O182" i="49"/>
  <c r="P182" i="49" s="1"/>
  <c r="O183" i="49"/>
  <c r="P183" i="49" s="1"/>
  <c r="O184" i="49"/>
  <c r="P184" i="49" s="1"/>
  <c r="O185" i="49"/>
  <c r="P185" i="49" s="1"/>
  <c r="O186" i="49"/>
  <c r="P186" i="49" s="1"/>
  <c r="O187" i="49"/>
  <c r="P187" i="49" s="1"/>
  <c r="O188" i="49"/>
  <c r="P188" i="49" s="1"/>
  <c r="O189" i="49"/>
  <c r="P189" i="49" s="1"/>
  <c r="O190" i="49"/>
  <c r="P190" i="49" s="1"/>
  <c r="O191" i="49"/>
  <c r="P191" i="49" s="1"/>
  <c r="O192" i="49"/>
  <c r="P192" i="49" s="1"/>
  <c r="O193" i="49"/>
  <c r="P193" i="49" s="1"/>
  <c r="O194" i="49"/>
  <c r="P194" i="49" s="1"/>
  <c r="O195" i="49"/>
  <c r="P195" i="49" s="1"/>
  <c r="O196" i="49"/>
  <c r="P196" i="49" s="1"/>
  <c r="O197" i="49"/>
  <c r="P197" i="49" s="1"/>
  <c r="O198" i="49"/>
  <c r="P198" i="49" s="1"/>
  <c r="O199" i="49"/>
  <c r="P199" i="49" s="1"/>
  <c r="O200" i="49"/>
  <c r="P200" i="49" s="1"/>
  <c r="O201" i="49"/>
  <c r="P201" i="49" s="1"/>
  <c r="O202" i="49"/>
  <c r="P202" i="49" s="1"/>
  <c r="O203" i="49"/>
  <c r="P203" i="49" s="1"/>
  <c r="O204" i="49"/>
  <c r="P204" i="49" s="1"/>
  <c r="O205" i="49"/>
  <c r="P205" i="49" s="1"/>
  <c r="O206" i="49"/>
  <c r="P206" i="49" s="1"/>
  <c r="O207" i="49"/>
  <c r="P207" i="49" s="1"/>
  <c r="G108" i="49"/>
  <c r="K108" i="49" s="1"/>
  <c r="G109" i="49"/>
  <c r="K109" i="49" s="1"/>
  <c r="G110" i="49"/>
  <c r="K110" i="49" s="1"/>
  <c r="G111" i="49"/>
  <c r="K111" i="49" s="1"/>
  <c r="G112" i="49"/>
  <c r="K112" i="49" s="1"/>
  <c r="G113" i="49"/>
  <c r="K113" i="49" s="1"/>
  <c r="G114" i="49"/>
  <c r="K114" i="49" s="1"/>
  <c r="G115" i="49"/>
  <c r="K115" i="49" s="1"/>
  <c r="G116" i="49"/>
  <c r="K116" i="49" s="1"/>
  <c r="G117" i="49"/>
  <c r="G118" i="49"/>
  <c r="K118" i="49" s="1"/>
  <c r="G119" i="49"/>
  <c r="K119" i="49" s="1"/>
  <c r="G120" i="49"/>
  <c r="K120" i="49" s="1"/>
  <c r="G121" i="49"/>
  <c r="K121" i="49" s="1"/>
  <c r="G122" i="49"/>
  <c r="K122" i="49" s="1"/>
  <c r="G123" i="49"/>
  <c r="K123" i="49" s="1"/>
  <c r="G124" i="49"/>
  <c r="K124" i="49" s="1"/>
  <c r="G125" i="49"/>
  <c r="K125" i="49" s="1"/>
  <c r="G126" i="49"/>
  <c r="K126" i="49" s="1"/>
  <c r="G127" i="49"/>
  <c r="K127" i="49" s="1"/>
  <c r="G128" i="49"/>
  <c r="K128" i="49" s="1"/>
  <c r="G129" i="49"/>
  <c r="K129" i="49" s="1"/>
  <c r="G130" i="49"/>
  <c r="K130" i="49" s="1"/>
  <c r="G131" i="49"/>
  <c r="K131" i="49" s="1"/>
  <c r="G132" i="49"/>
  <c r="K132" i="49" s="1"/>
  <c r="G133" i="49"/>
  <c r="K133" i="49" s="1"/>
  <c r="G134" i="49"/>
  <c r="K134" i="49" s="1"/>
  <c r="G135" i="49"/>
  <c r="K135" i="49" s="1"/>
  <c r="G136" i="49"/>
  <c r="K136" i="49" s="1"/>
  <c r="G137" i="49"/>
  <c r="K137" i="49" s="1"/>
  <c r="G138" i="49"/>
  <c r="K138" i="49" s="1"/>
  <c r="G139" i="49"/>
  <c r="K139" i="49" s="1"/>
  <c r="G140" i="49"/>
  <c r="K140" i="49" s="1"/>
  <c r="G141" i="49"/>
  <c r="K141" i="49" s="1"/>
  <c r="G142" i="49"/>
  <c r="K142" i="49" s="1"/>
  <c r="G143" i="49"/>
  <c r="K143" i="49" s="1"/>
  <c r="G144" i="49"/>
  <c r="K144" i="49" s="1"/>
  <c r="G145" i="49"/>
  <c r="K145" i="49" s="1"/>
  <c r="G146" i="49"/>
  <c r="K146" i="49" s="1"/>
  <c r="G147" i="49"/>
  <c r="K147" i="49" s="1"/>
  <c r="G148" i="49"/>
  <c r="K148" i="49" s="1"/>
  <c r="G149" i="49"/>
  <c r="G150" i="49"/>
  <c r="K150" i="49" s="1"/>
  <c r="G151" i="49"/>
  <c r="K151" i="49" s="1"/>
  <c r="G152" i="49"/>
  <c r="K152" i="49" s="1"/>
  <c r="G153" i="49"/>
  <c r="K153" i="49" s="1"/>
  <c r="G154" i="49"/>
  <c r="K154" i="49" s="1"/>
  <c r="G155" i="49"/>
  <c r="K155" i="49" s="1"/>
  <c r="G156" i="49"/>
  <c r="K156" i="49" s="1"/>
  <c r="G157" i="49"/>
  <c r="K157" i="49" s="1"/>
  <c r="G158" i="49"/>
  <c r="K158" i="49" s="1"/>
  <c r="G159" i="49"/>
  <c r="K159" i="49" s="1"/>
  <c r="G160" i="49"/>
  <c r="K160" i="49" s="1"/>
  <c r="G161" i="49"/>
  <c r="K161" i="49" s="1"/>
  <c r="G162" i="49"/>
  <c r="K162" i="49" s="1"/>
  <c r="G163" i="49"/>
  <c r="K163" i="49" s="1"/>
  <c r="G164" i="49"/>
  <c r="K164" i="49" s="1"/>
  <c r="G165" i="49"/>
  <c r="K165" i="49" s="1"/>
  <c r="G166" i="49"/>
  <c r="K166" i="49" s="1"/>
  <c r="G167" i="49"/>
  <c r="K167" i="49" s="1"/>
  <c r="G168" i="49"/>
  <c r="K168" i="49" s="1"/>
  <c r="G169" i="49"/>
  <c r="K169" i="49" s="1"/>
  <c r="G170" i="49"/>
  <c r="K170" i="49" s="1"/>
  <c r="G171" i="49"/>
  <c r="K171" i="49" s="1"/>
  <c r="G172" i="49"/>
  <c r="K172" i="49" s="1"/>
  <c r="G173" i="49"/>
  <c r="K173" i="49" s="1"/>
  <c r="G174" i="49"/>
  <c r="K174" i="49" s="1"/>
  <c r="G175" i="49"/>
  <c r="K175" i="49" s="1"/>
  <c r="G176" i="49"/>
  <c r="K176" i="49" s="1"/>
  <c r="G177" i="49"/>
  <c r="K177" i="49" s="1"/>
  <c r="G178" i="49"/>
  <c r="K178" i="49" s="1"/>
  <c r="G179" i="49"/>
  <c r="K179" i="49" s="1"/>
  <c r="G180" i="49"/>
  <c r="K180" i="49" s="1"/>
  <c r="G181" i="49"/>
  <c r="G182" i="49"/>
  <c r="K182" i="49" s="1"/>
  <c r="G183" i="49"/>
  <c r="K183" i="49" s="1"/>
  <c r="G184" i="49"/>
  <c r="K184" i="49" s="1"/>
  <c r="G185" i="49"/>
  <c r="K185" i="49" s="1"/>
  <c r="G186" i="49"/>
  <c r="K186" i="49" s="1"/>
  <c r="G187" i="49"/>
  <c r="K187" i="49" s="1"/>
  <c r="G188" i="49"/>
  <c r="K188" i="49" s="1"/>
  <c r="G189" i="49"/>
  <c r="K189" i="49" s="1"/>
  <c r="G190" i="49"/>
  <c r="K190" i="49" s="1"/>
  <c r="G191" i="49"/>
  <c r="K191" i="49" s="1"/>
  <c r="G192" i="49"/>
  <c r="K192" i="49" s="1"/>
  <c r="G193" i="49"/>
  <c r="K193" i="49" s="1"/>
  <c r="G194" i="49"/>
  <c r="K194" i="49" s="1"/>
  <c r="G195" i="49"/>
  <c r="K195" i="49" s="1"/>
  <c r="G196" i="49"/>
  <c r="K196" i="49" s="1"/>
  <c r="G197" i="49"/>
  <c r="K197" i="49" s="1"/>
  <c r="G198" i="49"/>
  <c r="K198" i="49" s="1"/>
  <c r="G199" i="49"/>
  <c r="K199" i="49" s="1"/>
  <c r="G200" i="49"/>
  <c r="K200" i="49" s="1"/>
  <c r="G201" i="49"/>
  <c r="K201" i="49" s="1"/>
  <c r="G202" i="49"/>
  <c r="K202" i="49" s="1"/>
  <c r="G203" i="49"/>
  <c r="K203" i="49" s="1"/>
  <c r="G204" i="49"/>
  <c r="K204" i="49" s="1"/>
  <c r="G205" i="49"/>
  <c r="K205" i="49" s="1"/>
  <c r="G206" i="49"/>
  <c r="K206" i="49" s="1"/>
  <c r="K117" i="49"/>
  <c r="K149" i="49"/>
  <c r="K181" i="49"/>
  <c r="O108" i="50"/>
  <c r="P108" i="50" s="1"/>
  <c r="O109" i="50"/>
  <c r="P109" i="50" s="1"/>
  <c r="O110" i="50"/>
  <c r="P110" i="50" s="1"/>
  <c r="O111" i="50"/>
  <c r="P111" i="50" s="1"/>
  <c r="O112" i="50"/>
  <c r="P112" i="50" s="1"/>
  <c r="O113" i="50"/>
  <c r="P113" i="50" s="1"/>
  <c r="O114" i="50"/>
  <c r="P114" i="50" s="1"/>
  <c r="O115" i="50"/>
  <c r="P115" i="50" s="1"/>
  <c r="O116" i="50"/>
  <c r="P116" i="50" s="1"/>
  <c r="O117" i="50"/>
  <c r="P117" i="50" s="1"/>
  <c r="O118" i="50"/>
  <c r="P118" i="50" s="1"/>
  <c r="O119" i="50"/>
  <c r="P119" i="50" s="1"/>
  <c r="O120" i="50"/>
  <c r="P120" i="50" s="1"/>
  <c r="O121" i="50"/>
  <c r="P121" i="50" s="1"/>
  <c r="O122" i="50"/>
  <c r="P122" i="50" s="1"/>
  <c r="O123" i="50"/>
  <c r="P123" i="50" s="1"/>
  <c r="O124" i="50"/>
  <c r="P124" i="50" s="1"/>
  <c r="O125" i="50"/>
  <c r="P125" i="50" s="1"/>
  <c r="O126" i="50"/>
  <c r="P126" i="50" s="1"/>
  <c r="O127" i="50"/>
  <c r="P127" i="50" s="1"/>
  <c r="O128" i="50"/>
  <c r="P128" i="50" s="1"/>
  <c r="O129" i="50"/>
  <c r="P129" i="50" s="1"/>
  <c r="O130" i="50"/>
  <c r="P130" i="50" s="1"/>
  <c r="O131" i="50"/>
  <c r="P131" i="50" s="1"/>
  <c r="O132" i="50"/>
  <c r="P132" i="50" s="1"/>
  <c r="O133" i="50"/>
  <c r="P133" i="50" s="1"/>
  <c r="O134" i="50"/>
  <c r="P134" i="50" s="1"/>
  <c r="O135" i="50"/>
  <c r="P135" i="50" s="1"/>
  <c r="O136" i="50"/>
  <c r="P136" i="50" s="1"/>
  <c r="O137" i="50"/>
  <c r="P137" i="50" s="1"/>
  <c r="O138" i="50"/>
  <c r="P138" i="50" s="1"/>
  <c r="O139" i="50"/>
  <c r="P139" i="50" s="1"/>
  <c r="O140" i="50"/>
  <c r="P140" i="50" s="1"/>
  <c r="O141" i="50"/>
  <c r="P141" i="50" s="1"/>
  <c r="O142" i="50"/>
  <c r="P142" i="50" s="1"/>
  <c r="O143" i="50"/>
  <c r="P143" i="50" s="1"/>
  <c r="O144" i="50"/>
  <c r="P144" i="50" s="1"/>
  <c r="O145" i="50"/>
  <c r="P145" i="50" s="1"/>
  <c r="O146" i="50"/>
  <c r="P146" i="50" s="1"/>
  <c r="O147" i="50"/>
  <c r="P147" i="50" s="1"/>
  <c r="O148" i="50"/>
  <c r="P148" i="50" s="1"/>
  <c r="O149" i="50"/>
  <c r="P149" i="50" s="1"/>
  <c r="O150" i="50"/>
  <c r="P150" i="50" s="1"/>
  <c r="O151" i="50"/>
  <c r="P151" i="50" s="1"/>
  <c r="O152" i="50"/>
  <c r="P152" i="50" s="1"/>
  <c r="O153" i="50"/>
  <c r="P153" i="50" s="1"/>
  <c r="O154" i="50"/>
  <c r="P154" i="50" s="1"/>
  <c r="O155" i="50"/>
  <c r="P155" i="50" s="1"/>
  <c r="O156" i="50"/>
  <c r="P156" i="50" s="1"/>
  <c r="O157" i="50"/>
  <c r="P157" i="50" s="1"/>
  <c r="O158" i="50"/>
  <c r="P158" i="50" s="1"/>
  <c r="O159" i="50"/>
  <c r="P159" i="50" s="1"/>
  <c r="O160" i="50"/>
  <c r="P160" i="50" s="1"/>
  <c r="O161" i="50"/>
  <c r="P161" i="50" s="1"/>
  <c r="O162" i="50"/>
  <c r="P162" i="50" s="1"/>
  <c r="O163" i="50"/>
  <c r="P163" i="50" s="1"/>
  <c r="O164" i="50"/>
  <c r="P164" i="50" s="1"/>
  <c r="O165" i="50"/>
  <c r="P165" i="50" s="1"/>
  <c r="O166" i="50"/>
  <c r="P166" i="50" s="1"/>
  <c r="O167" i="50"/>
  <c r="P167" i="50" s="1"/>
  <c r="O168" i="50"/>
  <c r="P168" i="50" s="1"/>
  <c r="O169" i="50"/>
  <c r="P169" i="50" s="1"/>
  <c r="O170" i="50"/>
  <c r="P170" i="50" s="1"/>
  <c r="O171" i="50"/>
  <c r="P171" i="50" s="1"/>
  <c r="O172" i="50"/>
  <c r="P172" i="50" s="1"/>
  <c r="O173" i="50"/>
  <c r="P173" i="50" s="1"/>
  <c r="O174" i="50"/>
  <c r="P174" i="50" s="1"/>
  <c r="O175" i="50"/>
  <c r="P175" i="50" s="1"/>
  <c r="O176" i="50"/>
  <c r="P176" i="50" s="1"/>
  <c r="O177" i="50"/>
  <c r="P177" i="50" s="1"/>
  <c r="O178" i="50"/>
  <c r="P178" i="50" s="1"/>
  <c r="O179" i="50"/>
  <c r="P179" i="50" s="1"/>
  <c r="O180" i="50"/>
  <c r="P180" i="50" s="1"/>
  <c r="O181" i="50"/>
  <c r="P181" i="50" s="1"/>
  <c r="O182" i="50"/>
  <c r="P182" i="50" s="1"/>
  <c r="O183" i="50"/>
  <c r="P183" i="50" s="1"/>
  <c r="O184" i="50"/>
  <c r="P184" i="50" s="1"/>
  <c r="O185" i="50"/>
  <c r="P185" i="50" s="1"/>
  <c r="O186" i="50"/>
  <c r="P186" i="50" s="1"/>
  <c r="O187" i="50"/>
  <c r="P187" i="50" s="1"/>
  <c r="O188" i="50"/>
  <c r="P188" i="50" s="1"/>
  <c r="O189" i="50"/>
  <c r="P189" i="50" s="1"/>
  <c r="O190" i="50"/>
  <c r="P190" i="50" s="1"/>
  <c r="O191" i="50"/>
  <c r="P191" i="50" s="1"/>
  <c r="O192" i="50"/>
  <c r="P192" i="50" s="1"/>
  <c r="O193" i="50"/>
  <c r="P193" i="50" s="1"/>
  <c r="O194" i="50"/>
  <c r="P194" i="50" s="1"/>
  <c r="O195" i="50"/>
  <c r="P195" i="50" s="1"/>
  <c r="O196" i="50"/>
  <c r="P196" i="50" s="1"/>
  <c r="O197" i="50"/>
  <c r="P197" i="50" s="1"/>
  <c r="O198" i="50"/>
  <c r="P198" i="50" s="1"/>
  <c r="O199" i="50"/>
  <c r="P199" i="50" s="1"/>
  <c r="O200" i="50"/>
  <c r="P200" i="50" s="1"/>
  <c r="O201" i="50"/>
  <c r="P201" i="50" s="1"/>
  <c r="O202" i="50"/>
  <c r="P202" i="50" s="1"/>
  <c r="O203" i="50"/>
  <c r="P203" i="50" s="1"/>
  <c r="O204" i="50"/>
  <c r="P204" i="50" s="1"/>
  <c r="O205" i="50"/>
  <c r="P205" i="50" s="1"/>
  <c r="O206" i="50"/>
  <c r="P206" i="50" s="1"/>
  <c r="O207" i="50"/>
  <c r="P207" i="50" s="1"/>
  <c r="G108" i="50"/>
  <c r="G109" i="50"/>
  <c r="G110" i="50"/>
  <c r="G111" i="50"/>
  <c r="G112" i="50"/>
  <c r="G113" i="50"/>
  <c r="G114" i="50"/>
  <c r="G115" i="50"/>
  <c r="G116" i="50"/>
  <c r="G117" i="50"/>
  <c r="G118" i="50"/>
  <c r="G119" i="50"/>
  <c r="G120" i="50"/>
  <c r="G121" i="50"/>
  <c r="G122" i="50"/>
  <c r="G123" i="50"/>
  <c r="G124" i="50"/>
  <c r="G125" i="50"/>
  <c r="G126" i="50"/>
  <c r="G127" i="50"/>
  <c r="G128" i="50"/>
  <c r="G129" i="50"/>
  <c r="G130" i="50"/>
  <c r="G131" i="50"/>
  <c r="G132" i="50"/>
  <c r="G133" i="50"/>
  <c r="G134" i="50"/>
  <c r="G135" i="50"/>
  <c r="G136" i="50"/>
  <c r="G137" i="50"/>
  <c r="G138" i="50"/>
  <c r="G139" i="50"/>
  <c r="G140" i="50"/>
  <c r="G141" i="50"/>
  <c r="G142" i="50"/>
  <c r="G143" i="50"/>
  <c r="G144" i="50"/>
  <c r="G145" i="50"/>
  <c r="G146" i="50"/>
  <c r="G147" i="50"/>
  <c r="G148" i="50"/>
  <c r="G149" i="50"/>
  <c r="G150" i="50"/>
  <c r="G151" i="50"/>
  <c r="G152" i="50"/>
  <c r="G153" i="50"/>
  <c r="G154" i="50"/>
  <c r="G155" i="50"/>
  <c r="G156" i="50"/>
  <c r="G157" i="50"/>
  <c r="G158" i="50"/>
  <c r="G159" i="50"/>
  <c r="G160" i="50"/>
  <c r="G161" i="50"/>
  <c r="G162" i="50"/>
  <c r="G163" i="50"/>
  <c r="G164" i="50"/>
  <c r="G165" i="50"/>
  <c r="G166" i="50"/>
  <c r="G167" i="50"/>
  <c r="G168" i="50"/>
  <c r="G169" i="50"/>
  <c r="G170" i="50"/>
  <c r="G171" i="50"/>
  <c r="G172" i="50"/>
  <c r="G173" i="50"/>
  <c r="G174" i="50"/>
  <c r="G175" i="50"/>
  <c r="G176" i="50"/>
  <c r="G177" i="50"/>
  <c r="G178" i="50"/>
  <c r="G179" i="50"/>
  <c r="G180" i="50"/>
  <c r="G181" i="50"/>
  <c r="G182" i="50"/>
  <c r="G183" i="50"/>
  <c r="G184" i="50"/>
  <c r="G185" i="50"/>
  <c r="G186" i="50"/>
  <c r="G187" i="50"/>
  <c r="G188" i="50"/>
  <c r="G189" i="50"/>
  <c r="G190" i="50"/>
  <c r="G191" i="50"/>
  <c r="G192" i="50"/>
  <c r="G193" i="50"/>
  <c r="G194" i="50"/>
  <c r="G195" i="50"/>
  <c r="G196" i="50"/>
  <c r="G197" i="50"/>
  <c r="G198" i="50"/>
  <c r="G199" i="50"/>
  <c r="G200" i="50"/>
  <c r="G201" i="50"/>
  <c r="G202" i="50"/>
  <c r="G203" i="50"/>
  <c r="G204" i="50"/>
  <c r="G205" i="50"/>
  <c r="G206" i="50"/>
  <c r="G207" i="50"/>
  <c r="O108" i="51"/>
  <c r="P108" i="51" s="1"/>
  <c r="O109" i="51"/>
  <c r="P109" i="51" s="1"/>
  <c r="O110" i="51"/>
  <c r="P110" i="51" s="1"/>
  <c r="O111" i="51"/>
  <c r="P111" i="51" s="1"/>
  <c r="O112" i="51"/>
  <c r="P112" i="51" s="1"/>
  <c r="O113" i="51"/>
  <c r="P113" i="51" s="1"/>
  <c r="O114" i="51"/>
  <c r="P114" i="51" s="1"/>
  <c r="O115" i="51"/>
  <c r="P115" i="51" s="1"/>
  <c r="O116" i="51"/>
  <c r="P116" i="51" s="1"/>
  <c r="O117" i="51"/>
  <c r="P117" i="51" s="1"/>
  <c r="O118" i="51"/>
  <c r="P118" i="51" s="1"/>
  <c r="O119" i="51"/>
  <c r="P119" i="51" s="1"/>
  <c r="O120" i="51"/>
  <c r="P120" i="51" s="1"/>
  <c r="O121" i="51"/>
  <c r="P121" i="51" s="1"/>
  <c r="O122" i="51"/>
  <c r="P122" i="51" s="1"/>
  <c r="O123" i="51"/>
  <c r="P123" i="51" s="1"/>
  <c r="O124" i="51"/>
  <c r="P124" i="51" s="1"/>
  <c r="O125" i="51"/>
  <c r="P125" i="51" s="1"/>
  <c r="O126" i="51"/>
  <c r="P126" i="51" s="1"/>
  <c r="O127" i="51"/>
  <c r="P127" i="51" s="1"/>
  <c r="O128" i="51"/>
  <c r="P128" i="51" s="1"/>
  <c r="O129" i="51"/>
  <c r="P129" i="51" s="1"/>
  <c r="O130" i="51"/>
  <c r="P130" i="51" s="1"/>
  <c r="O131" i="51"/>
  <c r="P131" i="51" s="1"/>
  <c r="O132" i="51"/>
  <c r="P132" i="51" s="1"/>
  <c r="O133" i="51"/>
  <c r="P133" i="51" s="1"/>
  <c r="O134" i="51"/>
  <c r="P134" i="51" s="1"/>
  <c r="O135" i="51"/>
  <c r="P135" i="51" s="1"/>
  <c r="O136" i="51"/>
  <c r="P136" i="51" s="1"/>
  <c r="O137" i="51"/>
  <c r="P137" i="51" s="1"/>
  <c r="O138" i="51"/>
  <c r="P138" i="51" s="1"/>
  <c r="O139" i="51"/>
  <c r="P139" i="51" s="1"/>
  <c r="O140" i="51"/>
  <c r="P140" i="51" s="1"/>
  <c r="O141" i="51"/>
  <c r="P141" i="51" s="1"/>
  <c r="O142" i="51"/>
  <c r="P142" i="51" s="1"/>
  <c r="O143" i="51"/>
  <c r="P143" i="51" s="1"/>
  <c r="O144" i="51"/>
  <c r="P144" i="51" s="1"/>
  <c r="O145" i="51"/>
  <c r="P145" i="51" s="1"/>
  <c r="O146" i="51"/>
  <c r="P146" i="51" s="1"/>
  <c r="O147" i="51"/>
  <c r="P147" i="51" s="1"/>
  <c r="O148" i="51"/>
  <c r="P148" i="51" s="1"/>
  <c r="O149" i="51"/>
  <c r="P149" i="51" s="1"/>
  <c r="O150" i="51"/>
  <c r="P150" i="51" s="1"/>
  <c r="O151" i="51"/>
  <c r="P151" i="51" s="1"/>
  <c r="O152" i="51"/>
  <c r="P152" i="51" s="1"/>
  <c r="O153" i="51"/>
  <c r="P153" i="51" s="1"/>
  <c r="O154" i="51"/>
  <c r="P154" i="51" s="1"/>
  <c r="O155" i="51"/>
  <c r="P155" i="51" s="1"/>
  <c r="O156" i="51"/>
  <c r="P156" i="51" s="1"/>
  <c r="O157" i="51"/>
  <c r="P157" i="51" s="1"/>
  <c r="O158" i="51"/>
  <c r="P158" i="51" s="1"/>
  <c r="O159" i="51"/>
  <c r="P159" i="51" s="1"/>
  <c r="O160" i="51"/>
  <c r="P160" i="51" s="1"/>
  <c r="O161" i="51"/>
  <c r="P161" i="51" s="1"/>
  <c r="O162" i="51"/>
  <c r="P162" i="51" s="1"/>
  <c r="O163" i="51"/>
  <c r="P163" i="51" s="1"/>
  <c r="O164" i="51"/>
  <c r="P164" i="51" s="1"/>
  <c r="O165" i="51"/>
  <c r="P165" i="51" s="1"/>
  <c r="O166" i="51"/>
  <c r="P166" i="51" s="1"/>
  <c r="O167" i="51"/>
  <c r="P167" i="51" s="1"/>
  <c r="O168" i="51"/>
  <c r="P168" i="51" s="1"/>
  <c r="O169" i="51"/>
  <c r="P169" i="51" s="1"/>
  <c r="O170" i="51"/>
  <c r="P170" i="51" s="1"/>
  <c r="O171" i="51"/>
  <c r="P171" i="51" s="1"/>
  <c r="O172" i="51"/>
  <c r="P172" i="51" s="1"/>
  <c r="O173" i="51"/>
  <c r="P173" i="51" s="1"/>
  <c r="O174" i="51"/>
  <c r="P174" i="51" s="1"/>
  <c r="O175" i="51"/>
  <c r="P175" i="51" s="1"/>
  <c r="O176" i="51"/>
  <c r="P176" i="51" s="1"/>
  <c r="O177" i="51"/>
  <c r="P177" i="51" s="1"/>
  <c r="O178" i="51"/>
  <c r="P178" i="51" s="1"/>
  <c r="O179" i="51"/>
  <c r="P179" i="51" s="1"/>
  <c r="O180" i="51"/>
  <c r="P180" i="51" s="1"/>
  <c r="O181" i="51"/>
  <c r="P181" i="51" s="1"/>
  <c r="O182" i="51"/>
  <c r="P182" i="51" s="1"/>
  <c r="O183" i="51"/>
  <c r="P183" i="51" s="1"/>
  <c r="O184" i="51"/>
  <c r="P184" i="51" s="1"/>
  <c r="O185" i="51"/>
  <c r="P185" i="51" s="1"/>
  <c r="O186" i="51"/>
  <c r="P186" i="51" s="1"/>
  <c r="O187" i="51"/>
  <c r="P187" i="51" s="1"/>
  <c r="O188" i="51"/>
  <c r="P188" i="51" s="1"/>
  <c r="O189" i="51"/>
  <c r="P189" i="51" s="1"/>
  <c r="O190" i="51"/>
  <c r="P190" i="51" s="1"/>
  <c r="O191" i="51"/>
  <c r="P191" i="51" s="1"/>
  <c r="O192" i="51"/>
  <c r="P192" i="51" s="1"/>
  <c r="O193" i="51"/>
  <c r="P193" i="51" s="1"/>
  <c r="O194" i="51"/>
  <c r="P194" i="51" s="1"/>
  <c r="O195" i="51"/>
  <c r="P195" i="51" s="1"/>
  <c r="O196" i="51"/>
  <c r="P196" i="51" s="1"/>
  <c r="O197" i="51"/>
  <c r="P197" i="51" s="1"/>
  <c r="O198" i="51"/>
  <c r="P198" i="51" s="1"/>
  <c r="O199" i="51"/>
  <c r="P199" i="51" s="1"/>
  <c r="O200" i="51"/>
  <c r="P200" i="51" s="1"/>
  <c r="O201" i="51"/>
  <c r="P201" i="51" s="1"/>
  <c r="O202" i="51"/>
  <c r="P202" i="51" s="1"/>
  <c r="O203" i="51"/>
  <c r="P203" i="51" s="1"/>
  <c r="O204" i="51"/>
  <c r="P204" i="51" s="1"/>
  <c r="O205" i="51"/>
  <c r="P205" i="51" s="1"/>
  <c r="O206" i="51"/>
  <c r="P206" i="51" s="1"/>
  <c r="O207" i="51"/>
  <c r="P207" i="51" s="1"/>
  <c r="G108" i="51"/>
  <c r="G109" i="51"/>
  <c r="G110" i="51"/>
  <c r="G111" i="51"/>
  <c r="G112" i="51"/>
  <c r="G113" i="51"/>
  <c r="G114" i="51"/>
  <c r="G115" i="51"/>
  <c r="G116" i="51"/>
  <c r="G117" i="51"/>
  <c r="G118" i="51"/>
  <c r="G119" i="51"/>
  <c r="G120" i="51"/>
  <c r="G121" i="51"/>
  <c r="G122" i="51"/>
  <c r="G123" i="51"/>
  <c r="G124" i="51"/>
  <c r="G125" i="51"/>
  <c r="G126" i="51"/>
  <c r="G127" i="51"/>
  <c r="G128" i="51"/>
  <c r="G129" i="51"/>
  <c r="G130" i="51"/>
  <c r="G131" i="51"/>
  <c r="G132" i="51"/>
  <c r="G133" i="51"/>
  <c r="G134" i="51"/>
  <c r="G135" i="51"/>
  <c r="G136" i="51"/>
  <c r="G137" i="51"/>
  <c r="G138" i="51"/>
  <c r="G139" i="51"/>
  <c r="G140" i="51"/>
  <c r="G141" i="51"/>
  <c r="G142" i="51"/>
  <c r="G143" i="51"/>
  <c r="G144" i="51"/>
  <c r="G145" i="51"/>
  <c r="G146" i="51"/>
  <c r="G147" i="51"/>
  <c r="G148" i="51"/>
  <c r="G149" i="51"/>
  <c r="G150" i="51"/>
  <c r="G151" i="51"/>
  <c r="G152" i="51"/>
  <c r="G153" i="51"/>
  <c r="G154" i="51"/>
  <c r="G155" i="51"/>
  <c r="G156" i="51"/>
  <c r="G157" i="51"/>
  <c r="G158" i="51"/>
  <c r="G159" i="51"/>
  <c r="G160" i="51"/>
  <c r="G161" i="51"/>
  <c r="G162" i="51"/>
  <c r="G163" i="51"/>
  <c r="G164" i="51"/>
  <c r="G165" i="51"/>
  <c r="G166" i="51"/>
  <c r="G167" i="51"/>
  <c r="G168" i="51"/>
  <c r="G169" i="51"/>
  <c r="G170" i="51"/>
  <c r="G171" i="51"/>
  <c r="G172" i="51"/>
  <c r="G173" i="51"/>
  <c r="G174" i="51"/>
  <c r="G175" i="51"/>
  <c r="G176" i="51"/>
  <c r="G177" i="51"/>
  <c r="G178" i="51"/>
  <c r="G179" i="51"/>
  <c r="G180" i="51"/>
  <c r="G181" i="51"/>
  <c r="G182" i="51"/>
  <c r="G183" i="51"/>
  <c r="G184" i="51"/>
  <c r="G185" i="51"/>
  <c r="G186" i="51"/>
  <c r="G187" i="51"/>
  <c r="G188" i="51"/>
  <c r="G189" i="51"/>
  <c r="G190" i="51"/>
  <c r="G191" i="51"/>
  <c r="G192" i="51"/>
  <c r="G193" i="51"/>
  <c r="G194" i="51"/>
  <c r="G195" i="51"/>
  <c r="G196" i="51"/>
  <c r="G197" i="51"/>
  <c r="G198" i="51"/>
  <c r="G199" i="51"/>
  <c r="G200" i="51"/>
  <c r="G201" i="51"/>
  <c r="G202" i="51"/>
  <c r="G203" i="51"/>
  <c r="G204" i="51"/>
  <c r="G205" i="51"/>
  <c r="G206" i="51"/>
  <c r="G207" i="51"/>
  <c r="K143" i="51" l="1"/>
  <c r="L143" i="51" s="1"/>
  <c r="R143" i="51" s="1"/>
  <c r="Q143" i="51" s="1"/>
  <c r="K204" i="50"/>
  <c r="K200" i="50"/>
  <c r="K196" i="50"/>
  <c r="K188" i="50"/>
  <c r="K184" i="50"/>
  <c r="K180" i="50"/>
  <c r="K176" i="50"/>
  <c r="K172" i="50"/>
  <c r="K164" i="50"/>
  <c r="K156" i="50"/>
  <c r="K152" i="50"/>
  <c r="K148" i="50"/>
  <c r="K136" i="50"/>
  <c r="K132" i="50"/>
  <c r="K124" i="50"/>
  <c r="K116" i="50"/>
  <c r="K112" i="50"/>
  <c r="K192" i="50"/>
  <c r="L192" i="50" s="1"/>
  <c r="R192" i="50" s="1"/>
  <c r="Q192" i="50" s="1"/>
  <c r="K193" i="50"/>
  <c r="K177" i="50"/>
  <c r="K161" i="50"/>
  <c r="K145" i="50"/>
  <c r="K129" i="50"/>
  <c r="K113" i="50"/>
  <c r="K205" i="50"/>
  <c r="K201" i="50"/>
  <c r="L201" i="50" s="1"/>
  <c r="R201" i="50" s="1"/>
  <c r="Q201" i="50" s="1"/>
  <c r="K189" i="50"/>
  <c r="K185" i="50"/>
  <c r="K173" i="50"/>
  <c r="K169" i="50"/>
  <c r="K157" i="50"/>
  <c r="K153" i="50"/>
  <c r="K141" i="50"/>
  <c r="K137" i="50"/>
  <c r="K125" i="50"/>
  <c r="K121" i="50"/>
  <c r="K109" i="50"/>
  <c r="K202" i="50"/>
  <c r="K186" i="50"/>
  <c r="L186" i="50" s="1"/>
  <c r="R186" i="50" s="1"/>
  <c r="Q186" i="50" s="1"/>
  <c r="K170" i="50"/>
  <c r="K154" i="50"/>
  <c r="L154" i="50" s="1"/>
  <c r="R154" i="50" s="1"/>
  <c r="Q154" i="50" s="1"/>
  <c r="K138" i="50"/>
  <c r="K122" i="50"/>
  <c r="L122" i="50" s="1"/>
  <c r="R122" i="50" s="1"/>
  <c r="Q122" i="50" s="1"/>
  <c r="K207" i="50"/>
  <c r="K203" i="50"/>
  <c r="K191" i="50"/>
  <c r="K187" i="50"/>
  <c r="K175" i="50"/>
  <c r="K171" i="50"/>
  <c r="K159" i="50"/>
  <c r="K155" i="50"/>
  <c r="K143" i="50"/>
  <c r="K139" i="50"/>
  <c r="K127" i="50"/>
  <c r="K123" i="50"/>
  <c r="K111" i="50"/>
  <c r="K199" i="50"/>
  <c r="K195" i="50"/>
  <c r="K183" i="50"/>
  <c r="K179" i="50"/>
  <c r="K167" i="50"/>
  <c r="K163" i="50"/>
  <c r="K151" i="50"/>
  <c r="K147" i="50"/>
  <c r="K135" i="50"/>
  <c r="K131" i="50"/>
  <c r="K119" i="50"/>
  <c r="K115" i="50"/>
  <c r="K204" i="51"/>
  <c r="K196" i="51"/>
  <c r="K188" i="51"/>
  <c r="K180" i="51"/>
  <c r="K172" i="51"/>
  <c r="K164" i="51"/>
  <c r="K156" i="51"/>
  <c r="K152" i="51"/>
  <c r="K148" i="51"/>
  <c r="K140" i="51"/>
  <c r="K136" i="51"/>
  <c r="K132" i="51"/>
  <c r="K124" i="51"/>
  <c r="K120" i="51"/>
  <c r="K116" i="51"/>
  <c r="K108" i="51"/>
  <c r="K199" i="51"/>
  <c r="K191" i="51"/>
  <c r="K183" i="51"/>
  <c r="K175" i="51"/>
  <c r="L175" i="51" s="1"/>
  <c r="R175" i="51" s="1"/>
  <c r="Q175" i="51" s="1"/>
  <c r="K167" i="51"/>
  <c r="K159" i="51"/>
  <c r="L159" i="51" s="1"/>
  <c r="R159" i="51" s="1"/>
  <c r="Q159" i="51" s="1"/>
  <c r="K147" i="51"/>
  <c r="L147" i="51" s="1"/>
  <c r="R147" i="51" s="1"/>
  <c r="Q147" i="51" s="1"/>
  <c r="K131" i="51"/>
  <c r="L131" i="51" s="1"/>
  <c r="R131" i="51" s="1"/>
  <c r="Q131" i="51" s="1"/>
  <c r="K115" i="51"/>
  <c r="L115" i="51" s="1"/>
  <c r="R115" i="51" s="1"/>
  <c r="Q115" i="51" s="1"/>
  <c r="K203" i="51"/>
  <c r="K187" i="51"/>
  <c r="L187" i="51" s="1"/>
  <c r="R187" i="51" s="1"/>
  <c r="Q187" i="51" s="1"/>
  <c r="K171" i="51"/>
  <c r="K155" i="51"/>
  <c r="L155" i="51" s="1"/>
  <c r="R155" i="51" s="1"/>
  <c r="Q155" i="51" s="1"/>
  <c r="K139" i="51"/>
  <c r="K123" i="51"/>
  <c r="L123" i="51" s="1"/>
  <c r="R123" i="51" s="1"/>
  <c r="Q123" i="51" s="1"/>
  <c r="K192" i="51"/>
  <c r="K176" i="51"/>
  <c r="K160" i="51"/>
  <c r="K151" i="51"/>
  <c r="K135" i="51"/>
  <c r="K119" i="51"/>
  <c r="K127" i="51"/>
  <c r="L127" i="51" s="1"/>
  <c r="R127" i="51" s="1"/>
  <c r="Q127" i="51" s="1"/>
  <c r="K111" i="51"/>
  <c r="L111" i="51" s="1"/>
  <c r="R111" i="51" s="1"/>
  <c r="Q111" i="51" s="1"/>
  <c r="K195" i="51"/>
  <c r="K179" i="51"/>
  <c r="K201" i="51"/>
  <c r="K185" i="51"/>
  <c r="K169" i="51"/>
  <c r="L169" i="51" s="1"/>
  <c r="R169" i="51" s="1"/>
  <c r="Q169" i="51" s="1"/>
  <c r="K153" i="51"/>
  <c r="L153" i="51" s="1"/>
  <c r="R153" i="51" s="1"/>
  <c r="Q153" i="51" s="1"/>
  <c r="K137" i="51"/>
  <c r="L137" i="51" s="1"/>
  <c r="R137" i="51" s="1"/>
  <c r="Q137" i="51" s="1"/>
  <c r="K121" i="51"/>
  <c r="L121" i="51" s="1"/>
  <c r="R121" i="51" s="1"/>
  <c r="Q121" i="51" s="1"/>
  <c r="K197" i="51"/>
  <c r="K193" i="51"/>
  <c r="K181" i="51"/>
  <c r="K177" i="51"/>
  <c r="K165" i="51"/>
  <c r="K161" i="51"/>
  <c r="K149" i="51"/>
  <c r="K145" i="51"/>
  <c r="K133" i="51"/>
  <c r="K129" i="51"/>
  <c r="K117" i="51"/>
  <c r="K113" i="51"/>
  <c r="K202" i="51"/>
  <c r="K198" i="51"/>
  <c r="K186" i="51"/>
  <c r="K182" i="51"/>
  <c r="K170" i="51"/>
  <c r="K166" i="51"/>
  <c r="K154" i="51"/>
  <c r="K150" i="51"/>
  <c r="K138" i="51"/>
  <c r="K134" i="51"/>
  <c r="K122" i="51"/>
  <c r="K118" i="51"/>
  <c r="K206" i="51"/>
  <c r="K194" i="51"/>
  <c r="K190" i="51"/>
  <c r="K178" i="51"/>
  <c r="K174" i="51"/>
  <c r="K162" i="51"/>
  <c r="K158" i="51"/>
  <c r="K146" i="51"/>
  <c r="K142" i="51"/>
  <c r="K130" i="51"/>
  <c r="K126" i="51"/>
  <c r="K114" i="51"/>
  <c r="K110" i="51"/>
  <c r="L205" i="49"/>
  <c r="R205" i="49" s="1"/>
  <c r="Q205" i="49" s="1"/>
  <c r="L203" i="49"/>
  <c r="R203" i="49" s="1"/>
  <c r="Q203" i="49" s="1"/>
  <c r="L201" i="49"/>
  <c r="R201" i="49" s="1"/>
  <c r="Q201" i="49" s="1"/>
  <c r="L199" i="49"/>
  <c r="R199" i="49" s="1"/>
  <c r="Q199" i="49" s="1"/>
  <c r="L197" i="49"/>
  <c r="R197" i="49" s="1"/>
  <c r="Q197" i="49" s="1"/>
  <c r="L195" i="49"/>
  <c r="R195" i="49" s="1"/>
  <c r="Q195" i="49" s="1"/>
  <c r="L193" i="49"/>
  <c r="R193" i="49" s="1"/>
  <c r="Q193" i="49" s="1"/>
  <c r="L191" i="49"/>
  <c r="R191" i="49" s="1"/>
  <c r="Q191" i="49" s="1"/>
  <c r="L189" i="49"/>
  <c r="R189" i="49" s="1"/>
  <c r="Q189" i="49" s="1"/>
  <c r="L187" i="49"/>
  <c r="R187" i="49" s="1"/>
  <c r="Q187" i="49" s="1"/>
  <c r="L185" i="49"/>
  <c r="R185" i="49" s="1"/>
  <c r="Q185" i="49" s="1"/>
  <c r="L183" i="49"/>
  <c r="R183" i="49" s="1"/>
  <c r="Q183" i="49" s="1"/>
  <c r="L181" i="49"/>
  <c r="R181" i="49" s="1"/>
  <c r="Q181" i="49" s="1"/>
  <c r="L179" i="49"/>
  <c r="R179" i="49" s="1"/>
  <c r="Q179" i="49" s="1"/>
  <c r="L177" i="49"/>
  <c r="R177" i="49" s="1"/>
  <c r="Q177" i="49" s="1"/>
  <c r="L175" i="49"/>
  <c r="R175" i="49" s="1"/>
  <c r="Q175" i="49" s="1"/>
  <c r="L173" i="49"/>
  <c r="R173" i="49" s="1"/>
  <c r="Q173" i="49" s="1"/>
  <c r="L171" i="49"/>
  <c r="R171" i="49" s="1"/>
  <c r="Q171" i="49" s="1"/>
  <c r="L169" i="49"/>
  <c r="R169" i="49" s="1"/>
  <c r="Q169" i="49" s="1"/>
  <c r="L167" i="49"/>
  <c r="R167" i="49" s="1"/>
  <c r="Q167" i="49" s="1"/>
  <c r="L165" i="49"/>
  <c r="R165" i="49" s="1"/>
  <c r="Q165" i="49" s="1"/>
  <c r="L163" i="49"/>
  <c r="R163" i="49" s="1"/>
  <c r="Q163" i="49" s="1"/>
  <c r="L161" i="49"/>
  <c r="R161" i="49" s="1"/>
  <c r="Q161" i="49" s="1"/>
  <c r="L159" i="49"/>
  <c r="R159" i="49" s="1"/>
  <c r="Q159" i="49" s="1"/>
  <c r="L157" i="49"/>
  <c r="R157" i="49" s="1"/>
  <c r="Q157" i="49" s="1"/>
  <c r="L155" i="49"/>
  <c r="R155" i="49" s="1"/>
  <c r="Q155" i="49" s="1"/>
  <c r="L153" i="49"/>
  <c r="R153" i="49" s="1"/>
  <c r="Q153" i="49" s="1"/>
  <c r="L151" i="49"/>
  <c r="R151" i="49" s="1"/>
  <c r="Q151" i="49" s="1"/>
  <c r="L149" i="49"/>
  <c r="R149" i="49" s="1"/>
  <c r="Q149" i="49" s="1"/>
  <c r="L147" i="49"/>
  <c r="R147" i="49" s="1"/>
  <c r="Q147" i="49" s="1"/>
  <c r="L145" i="49"/>
  <c r="R145" i="49" s="1"/>
  <c r="Q145" i="49" s="1"/>
  <c r="L143" i="49"/>
  <c r="R143" i="49" s="1"/>
  <c r="Q143" i="49" s="1"/>
  <c r="L141" i="49"/>
  <c r="R141" i="49" s="1"/>
  <c r="Q141" i="49" s="1"/>
  <c r="L139" i="49"/>
  <c r="R139" i="49" s="1"/>
  <c r="Q139" i="49" s="1"/>
  <c r="L137" i="49"/>
  <c r="R137" i="49" s="1"/>
  <c r="Q137" i="49" s="1"/>
  <c r="L135" i="49"/>
  <c r="R135" i="49" s="1"/>
  <c r="Q135" i="49" s="1"/>
  <c r="L133" i="49"/>
  <c r="R133" i="49" s="1"/>
  <c r="Q133" i="49" s="1"/>
  <c r="L131" i="49"/>
  <c r="R131" i="49" s="1"/>
  <c r="Q131" i="49" s="1"/>
  <c r="L129" i="49"/>
  <c r="R129" i="49" s="1"/>
  <c r="Q129" i="49" s="1"/>
  <c r="L127" i="49"/>
  <c r="R127" i="49" s="1"/>
  <c r="Q127" i="49" s="1"/>
  <c r="L125" i="49"/>
  <c r="R125" i="49" s="1"/>
  <c r="Q125" i="49" s="1"/>
  <c r="L123" i="49"/>
  <c r="R123" i="49" s="1"/>
  <c r="Q123" i="49" s="1"/>
  <c r="L121" i="49"/>
  <c r="R121" i="49" s="1"/>
  <c r="Q121" i="49" s="1"/>
  <c r="L119" i="49"/>
  <c r="R119" i="49" s="1"/>
  <c r="Q119" i="49" s="1"/>
  <c r="L117" i="49"/>
  <c r="R117" i="49" s="1"/>
  <c r="Q117" i="49" s="1"/>
  <c r="L115" i="49"/>
  <c r="R115" i="49" s="1"/>
  <c r="Q115" i="49" s="1"/>
  <c r="L113" i="49"/>
  <c r="R113" i="49" s="1"/>
  <c r="Q113" i="49" s="1"/>
  <c r="L111" i="49"/>
  <c r="R111" i="49" s="1"/>
  <c r="Q111" i="49" s="1"/>
  <c r="L109" i="49"/>
  <c r="R109" i="49" s="1"/>
  <c r="Q109" i="49" s="1"/>
  <c r="L206" i="49"/>
  <c r="R206" i="49" s="1"/>
  <c r="Q206" i="49" s="1"/>
  <c r="L204" i="49"/>
  <c r="R204" i="49" s="1"/>
  <c r="Q204" i="49" s="1"/>
  <c r="L202" i="49"/>
  <c r="R202" i="49" s="1"/>
  <c r="Q202" i="49" s="1"/>
  <c r="L200" i="49"/>
  <c r="R200" i="49" s="1"/>
  <c r="Q200" i="49" s="1"/>
  <c r="L198" i="49"/>
  <c r="R198" i="49" s="1"/>
  <c r="Q198" i="49" s="1"/>
  <c r="L196" i="49"/>
  <c r="R196" i="49" s="1"/>
  <c r="Q196" i="49" s="1"/>
  <c r="L194" i="49"/>
  <c r="R194" i="49" s="1"/>
  <c r="Q194" i="49" s="1"/>
  <c r="L192" i="49"/>
  <c r="R192" i="49" s="1"/>
  <c r="Q192" i="49" s="1"/>
  <c r="L190" i="49"/>
  <c r="R190" i="49" s="1"/>
  <c r="Q190" i="49" s="1"/>
  <c r="L188" i="49"/>
  <c r="R188" i="49" s="1"/>
  <c r="Q188" i="49" s="1"/>
  <c r="L186" i="49"/>
  <c r="R186" i="49" s="1"/>
  <c r="Q186" i="49" s="1"/>
  <c r="L184" i="49"/>
  <c r="R184" i="49" s="1"/>
  <c r="Q184" i="49" s="1"/>
  <c r="L182" i="49"/>
  <c r="R182" i="49" s="1"/>
  <c r="Q182" i="49" s="1"/>
  <c r="L180" i="49"/>
  <c r="R180" i="49" s="1"/>
  <c r="Q180" i="49" s="1"/>
  <c r="L178" i="49"/>
  <c r="R178" i="49" s="1"/>
  <c r="Q178" i="49" s="1"/>
  <c r="L176" i="49"/>
  <c r="R176" i="49" s="1"/>
  <c r="Q176" i="49" s="1"/>
  <c r="L174" i="49"/>
  <c r="R174" i="49" s="1"/>
  <c r="Q174" i="49" s="1"/>
  <c r="L172" i="49"/>
  <c r="R172" i="49" s="1"/>
  <c r="Q172" i="49" s="1"/>
  <c r="L170" i="49"/>
  <c r="R170" i="49" s="1"/>
  <c r="Q170" i="49" s="1"/>
  <c r="L168" i="49"/>
  <c r="R168" i="49" s="1"/>
  <c r="Q168" i="49" s="1"/>
  <c r="L166" i="49"/>
  <c r="R166" i="49" s="1"/>
  <c r="Q166" i="49" s="1"/>
  <c r="L164" i="49"/>
  <c r="R164" i="49" s="1"/>
  <c r="Q164" i="49" s="1"/>
  <c r="L162" i="49"/>
  <c r="R162" i="49" s="1"/>
  <c r="Q162" i="49" s="1"/>
  <c r="L160" i="49"/>
  <c r="R160" i="49" s="1"/>
  <c r="Q160" i="49" s="1"/>
  <c r="L158" i="49"/>
  <c r="R158" i="49" s="1"/>
  <c r="Q158" i="49" s="1"/>
  <c r="L156" i="49"/>
  <c r="R156" i="49" s="1"/>
  <c r="Q156" i="49" s="1"/>
  <c r="L154" i="49"/>
  <c r="R154" i="49" s="1"/>
  <c r="Q154" i="49" s="1"/>
  <c r="L152" i="49"/>
  <c r="R152" i="49" s="1"/>
  <c r="Q152" i="49" s="1"/>
  <c r="L150" i="49"/>
  <c r="R150" i="49" s="1"/>
  <c r="Q150" i="49" s="1"/>
  <c r="L148" i="49"/>
  <c r="R148" i="49" s="1"/>
  <c r="Q148" i="49" s="1"/>
  <c r="L146" i="49"/>
  <c r="R146" i="49" s="1"/>
  <c r="Q146" i="49" s="1"/>
  <c r="L144" i="49"/>
  <c r="R144" i="49" s="1"/>
  <c r="Q144" i="49" s="1"/>
  <c r="L142" i="49"/>
  <c r="R142" i="49" s="1"/>
  <c r="Q142" i="49" s="1"/>
  <c r="L140" i="49"/>
  <c r="R140" i="49" s="1"/>
  <c r="Q140" i="49" s="1"/>
  <c r="L138" i="49"/>
  <c r="R138" i="49" s="1"/>
  <c r="Q138" i="49" s="1"/>
  <c r="L136" i="49"/>
  <c r="R136" i="49" s="1"/>
  <c r="Q136" i="49" s="1"/>
  <c r="L134" i="49"/>
  <c r="R134" i="49" s="1"/>
  <c r="Q134" i="49" s="1"/>
  <c r="L132" i="49"/>
  <c r="R132" i="49" s="1"/>
  <c r="Q132" i="49" s="1"/>
  <c r="L130" i="49"/>
  <c r="R130" i="49" s="1"/>
  <c r="Q130" i="49" s="1"/>
  <c r="L128" i="49"/>
  <c r="R128" i="49" s="1"/>
  <c r="Q128" i="49" s="1"/>
  <c r="L126" i="49"/>
  <c r="R126" i="49" s="1"/>
  <c r="Q126" i="49" s="1"/>
  <c r="L124" i="49"/>
  <c r="R124" i="49" s="1"/>
  <c r="Q124" i="49" s="1"/>
  <c r="L122" i="49"/>
  <c r="R122" i="49" s="1"/>
  <c r="Q122" i="49" s="1"/>
  <c r="L120" i="49"/>
  <c r="R120" i="49" s="1"/>
  <c r="Q120" i="49" s="1"/>
  <c r="L118" i="49"/>
  <c r="R118" i="49" s="1"/>
  <c r="Q118" i="49" s="1"/>
  <c r="L116" i="49"/>
  <c r="R116" i="49" s="1"/>
  <c r="Q116" i="49" s="1"/>
  <c r="L114" i="49"/>
  <c r="R114" i="49" s="1"/>
  <c r="Q114" i="49" s="1"/>
  <c r="L112" i="49"/>
  <c r="R112" i="49" s="1"/>
  <c r="Q112" i="49" s="1"/>
  <c r="L110" i="49"/>
  <c r="R110" i="49" s="1"/>
  <c r="Q110" i="49" s="1"/>
  <c r="L108" i="49"/>
  <c r="R108" i="49" s="1"/>
  <c r="Q108" i="49" s="1"/>
  <c r="H37" i="32"/>
  <c r="H38" i="32"/>
  <c r="H39" i="32"/>
  <c r="H40" i="32"/>
  <c r="H41" i="32"/>
  <c r="H42" i="32"/>
  <c r="H43" i="32"/>
  <c r="H44" i="32"/>
  <c r="H45" i="32"/>
  <c r="H46" i="32"/>
  <c r="H47" i="32"/>
  <c r="H48" i="32"/>
  <c r="H49" i="32"/>
  <c r="H50" i="32"/>
  <c r="H51" i="32"/>
  <c r="H52" i="32"/>
  <c r="H53" i="32"/>
  <c r="H54" i="32"/>
  <c r="H55" i="32"/>
  <c r="H56" i="32"/>
  <c r="H57" i="32"/>
  <c r="H58" i="32"/>
  <c r="H59" i="32"/>
  <c r="H60" i="32"/>
  <c r="H61" i="32"/>
  <c r="H62" i="32"/>
  <c r="H63" i="32"/>
  <c r="H64" i="32"/>
  <c r="H65" i="32"/>
  <c r="H66" i="32"/>
  <c r="H67" i="32"/>
  <c r="H68" i="32"/>
  <c r="H69" i="32"/>
  <c r="H70" i="32"/>
  <c r="H71" i="32"/>
  <c r="H72" i="32"/>
  <c r="H73" i="32"/>
  <c r="H74" i="32"/>
  <c r="H75" i="32"/>
  <c r="H76" i="32"/>
  <c r="H77" i="32"/>
  <c r="H78" i="32"/>
  <c r="H79" i="32"/>
  <c r="H80" i="32"/>
  <c r="H81" i="32"/>
  <c r="H82" i="32"/>
  <c r="H83" i="32"/>
  <c r="H84" i="32"/>
  <c r="H85" i="32"/>
  <c r="H86" i="32"/>
  <c r="H87" i="32"/>
  <c r="H88" i="32"/>
  <c r="H89" i="32"/>
  <c r="H90" i="32"/>
  <c r="H91" i="32"/>
  <c r="H92" i="32"/>
  <c r="H93" i="32"/>
  <c r="H94" i="32"/>
  <c r="H95" i="32"/>
  <c r="H96" i="32"/>
  <c r="H97" i="32"/>
  <c r="H98" i="32"/>
  <c r="H99" i="32"/>
  <c r="H100" i="32"/>
  <c r="H101" i="32"/>
  <c r="H102" i="32"/>
  <c r="H103" i="32"/>
  <c r="H104" i="32"/>
  <c r="H105" i="32"/>
  <c r="H106" i="32"/>
  <c r="H36" i="25"/>
  <c r="E37" i="47" s="1"/>
  <c r="H37" i="27"/>
  <c r="E38" i="49" s="1"/>
  <c r="H38" i="27"/>
  <c r="E39" i="49" s="1"/>
  <c r="H39" i="27"/>
  <c r="E40" i="49" s="1"/>
  <c r="H40" i="27"/>
  <c r="E41" i="49" s="1"/>
  <c r="H41" i="27"/>
  <c r="E42" i="49" s="1"/>
  <c r="H42" i="27"/>
  <c r="E43" i="49" s="1"/>
  <c r="H43" i="27"/>
  <c r="E44" i="49" s="1"/>
  <c r="H44" i="27"/>
  <c r="E45" i="49" s="1"/>
  <c r="H45" i="27"/>
  <c r="E46" i="49" s="1"/>
  <c r="H46" i="27"/>
  <c r="E47" i="49" s="1"/>
  <c r="H47" i="27"/>
  <c r="E48" i="49" s="1"/>
  <c r="H48" i="27"/>
  <c r="E49" i="49" s="1"/>
  <c r="H49" i="27"/>
  <c r="E50" i="49" s="1"/>
  <c r="H50" i="27"/>
  <c r="E51" i="49" s="1"/>
  <c r="H51" i="27"/>
  <c r="E52" i="49" s="1"/>
  <c r="H52" i="27"/>
  <c r="E53" i="49" s="1"/>
  <c r="H53" i="27"/>
  <c r="E54" i="49" s="1"/>
  <c r="H54" i="27"/>
  <c r="E55" i="49" s="1"/>
  <c r="H55" i="27"/>
  <c r="E56" i="49" s="1"/>
  <c r="H56" i="27"/>
  <c r="E57" i="49" s="1"/>
  <c r="H57" i="27"/>
  <c r="E58" i="49" s="1"/>
  <c r="H58" i="27"/>
  <c r="E59" i="49" s="1"/>
  <c r="H59" i="27"/>
  <c r="E60" i="49" s="1"/>
  <c r="H60" i="27"/>
  <c r="E61" i="49" s="1"/>
  <c r="H61" i="27"/>
  <c r="E62" i="49" s="1"/>
  <c r="H62" i="27"/>
  <c r="E63" i="49" s="1"/>
  <c r="H63" i="27"/>
  <c r="E64" i="49" s="1"/>
  <c r="H64" i="27"/>
  <c r="E65" i="49" s="1"/>
  <c r="H65" i="27"/>
  <c r="E66" i="49" s="1"/>
  <c r="H66" i="27"/>
  <c r="E67" i="49" s="1"/>
  <c r="H67" i="27"/>
  <c r="E68" i="49" s="1"/>
  <c r="H68" i="27"/>
  <c r="E69" i="49" s="1"/>
  <c r="H69" i="27"/>
  <c r="E70" i="49" s="1"/>
  <c r="H70" i="27"/>
  <c r="E71" i="49" s="1"/>
  <c r="H71" i="27"/>
  <c r="E72" i="49" s="1"/>
  <c r="H72" i="27"/>
  <c r="E73" i="49" s="1"/>
  <c r="H73" i="27"/>
  <c r="E74" i="49" s="1"/>
  <c r="H74" i="27"/>
  <c r="E75" i="49" s="1"/>
  <c r="H75" i="27"/>
  <c r="E76" i="49" s="1"/>
  <c r="H76" i="27"/>
  <c r="E77" i="49" s="1"/>
  <c r="H77" i="27"/>
  <c r="E78" i="49" s="1"/>
  <c r="H78" i="27"/>
  <c r="E79" i="49" s="1"/>
  <c r="H79" i="27"/>
  <c r="E80" i="49" s="1"/>
  <c r="H80" i="27"/>
  <c r="E81" i="49" s="1"/>
  <c r="H81" i="27"/>
  <c r="E82" i="49" s="1"/>
  <c r="H82" i="27"/>
  <c r="E83" i="49" s="1"/>
  <c r="H83" i="27"/>
  <c r="E84" i="49" s="1"/>
  <c r="H84" i="27"/>
  <c r="E85" i="49" s="1"/>
  <c r="H85" i="27"/>
  <c r="E86" i="49" s="1"/>
  <c r="H86" i="27"/>
  <c r="E87" i="49" s="1"/>
  <c r="H87" i="27"/>
  <c r="E88" i="49" s="1"/>
  <c r="H88" i="27"/>
  <c r="E89" i="49" s="1"/>
  <c r="H89" i="27"/>
  <c r="E90" i="49" s="1"/>
  <c r="H90" i="27"/>
  <c r="E91" i="49" s="1"/>
  <c r="H91" i="27"/>
  <c r="E92" i="49" s="1"/>
  <c r="H92" i="27"/>
  <c r="E93" i="49" s="1"/>
  <c r="H93" i="27"/>
  <c r="E94" i="49" s="1"/>
  <c r="H94" i="27"/>
  <c r="E95" i="49" s="1"/>
  <c r="H95" i="27"/>
  <c r="E96" i="49" s="1"/>
  <c r="H96" i="27"/>
  <c r="E97" i="49" s="1"/>
  <c r="H97" i="27"/>
  <c r="E98" i="49" s="1"/>
  <c r="H98" i="27"/>
  <c r="E99" i="49" s="1"/>
  <c r="H99" i="27"/>
  <c r="E100" i="49" s="1"/>
  <c r="H100" i="27"/>
  <c r="E101" i="49" s="1"/>
  <c r="H101" i="27"/>
  <c r="E102" i="49" s="1"/>
  <c r="H102" i="27"/>
  <c r="E103" i="49" s="1"/>
  <c r="H103" i="27"/>
  <c r="E104" i="49" s="1"/>
  <c r="H104" i="27"/>
  <c r="E105" i="49" s="1"/>
  <c r="H105" i="27"/>
  <c r="E106" i="49" s="1"/>
  <c r="H206" i="27"/>
  <c r="E207" i="49" s="1"/>
  <c r="H37" i="28"/>
  <c r="E38" i="50" s="1"/>
  <c r="H38" i="28"/>
  <c r="E39" i="50" s="1"/>
  <c r="H39" i="28"/>
  <c r="E40" i="50" s="1"/>
  <c r="H40" i="28"/>
  <c r="E41" i="50" s="1"/>
  <c r="H41" i="28"/>
  <c r="E42" i="50" s="1"/>
  <c r="H42" i="28"/>
  <c r="E43" i="50" s="1"/>
  <c r="H43" i="28"/>
  <c r="E44" i="50" s="1"/>
  <c r="H44" i="28"/>
  <c r="E45" i="50" s="1"/>
  <c r="H45" i="28"/>
  <c r="E46" i="50" s="1"/>
  <c r="H46" i="28"/>
  <c r="E47" i="50" s="1"/>
  <c r="H47" i="28"/>
  <c r="E48" i="50" s="1"/>
  <c r="H48" i="28"/>
  <c r="E49" i="50" s="1"/>
  <c r="H49" i="28"/>
  <c r="E50" i="50" s="1"/>
  <c r="H50" i="28"/>
  <c r="E51" i="50" s="1"/>
  <c r="H51" i="28"/>
  <c r="E52" i="50" s="1"/>
  <c r="H52" i="28"/>
  <c r="E53" i="50" s="1"/>
  <c r="H53" i="28"/>
  <c r="E54" i="50" s="1"/>
  <c r="H54" i="28"/>
  <c r="E55" i="50" s="1"/>
  <c r="H55" i="28"/>
  <c r="E56" i="50" s="1"/>
  <c r="H56" i="28"/>
  <c r="E57" i="50" s="1"/>
  <c r="H57" i="28"/>
  <c r="E58" i="50" s="1"/>
  <c r="H58" i="28"/>
  <c r="E59" i="50" s="1"/>
  <c r="H59" i="28"/>
  <c r="E60" i="50" s="1"/>
  <c r="H60" i="28"/>
  <c r="E61" i="50" s="1"/>
  <c r="H61" i="28"/>
  <c r="E62" i="50" s="1"/>
  <c r="H62" i="28"/>
  <c r="E63" i="50" s="1"/>
  <c r="H63" i="28"/>
  <c r="E64" i="50" s="1"/>
  <c r="H64" i="28"/>
  <c r="E65" i="50" s="1"/>
  <c r="H65" i="28"/>
  <c r="E66" i="50" s="1"/>
  <c r="H66" i="28"/>
  <c r="E67" i="50" s="1"/>
  <c r="H67" i="28"/>
  <c r="E68" i="50" s="1"/>
  <c r="H68" i="28"/>
  <c r="E69" i="50" s="1"/>
  <c r="H69" i="28"/>
  <c r="E70" i="50" s="1"/>
  <c r="H70" i="28"/>
  <c r="E71" i="50" s="1"/>
  <c r="H71" i="28"/>
  <c r="E72" i="50" s="1"/>
  <c r="H72" i="28"/>
  <c r="E73" i="50" s="1"/>
  <c r="H73" i="28"/>
  <c r="E74" i="50" s="1"/>
  <c r="H74" i="28"/>
  <c r="E75" i="50" s="1"/>
  <c r="H75" i="28"/>
  <c r="E76" i="50" s="1"/>
  <c r="H76" i="28"/>
  <c r="E77" i="50" s="1"/>
  <c r="H77" i="28"/>
  <c r="E78" i="50" s="1"/>
  <c r="H78" i="28"/>
  <c r="E79" i="50" s="1"/>
  <c r="H79" i="28"/>
  <c r="E80" i="50" s="1"/>
  <c r="H80" i="28"/>
  <c r="E81" i="50" s="1"/>
  <c r="H81" i="28"/>
  <c r="E82" i="50" s="1"/>
  <c r="H82" i="28"/>
  <c r="E83" i="50" s="1"/>
  <c r="H83" i="28"/>
  <c r="E84" i="50" s="1"/>
  <c r="H84" i="28"/>
  <c r="E85" i="50" s="1"/>
  <c r="H85" i="28"/>
  <c r="E86" i="50" s="1"/>
  <c r="H86" i="28"/>
  <c r="E87" i="50" s="1"/>
  <c r="H87" i="28"/>
  <c r="E88" i="50" s="1"/>
  <c r="H88" i="28"/>
  <c r="E89" i="50" s="1"/>
  <c r="H89" i="28"/>
  <c r="E90" i="50" s="1"/>
  <c r="H90" i="28"/>
  <c r="E91" i="50" s="1"/>
  <c r="H91" i="28"/>
  <c r="E92" i="50" s="1"/>
  <c r="H92" i="28"/>
  <c r="E93" i="50" s="1"/>
  <c r="H93" i="28"/>
  <c r="E94" i="50" s="1"/>
  <c r="H94" i="28"/>
  <c r="E95" i="50" s="1"/>
  <c r="H95" i="28"/>
  <c r="E96" i="50" s="1"/>
  <c r="H96" i="28"/>
  <c r="E97" i="50" s="1"/>
  <c r="H97" i="28"/>
  <c r="E98" i="50" s="1"/>
  <c r="H98" i="28"/>
  <c r="E99" i="50" s="1"/>
  <c r="H99" i="28"/>
  <c r="E100" i="50" s="1"/>
  <c r="H100" i="28"/>
  <c r="E101" i="50" s="1"/>
  <c r="H101" i="28"/>
  <c r="E102" i="50" s="1"/>
  <c r="H102" i="28"/>
  <c r="E103" i="50" s="1"/>
  <c r="H103" i="28"/>
  <c r="E104" i="50" s="1"/>
  <c r="H104" i="28"/>
  <c r="E105" i="50" s="1"/>
  <c r="H105" i="28"/>
  <c r="E106" i="50" s="1"/>
  <c r="H106" i="28"/>
  <c r="E107" i="50" s="1"/>
  <c r="I106" i="50" l="1"/>
  <c r="H106" i="50"/>
  <c r="J106" i="50"/>
  <c r="I107" i="50"/>
  <c r="H107" i="50"/>
  <c r="J107" i="50"/>
  <c r="I105" i="50"/>
  <c r="H105" i="50"/>
  <c r="J105" i="50"/>
  <c r="I103" i="50"/>
  <c r="H103" i="50"/>
  <c r="J103" i="50"/>
  <c r="I101" i="50"/>
  <c r="H101" i="50"/>
  <c r="J101" i="50"/>
  <c r="I99" i="50"/>
  <c r="H99" i="50"/>
  <c r="J99" i="50"/>
  <c r="I97" i="50"/>
  <c r="H97" i="50"/>
  <c r="J97" i="50"/>
  <c r="I95" i="50"/>
  <c r="H95" i="50"/>
  <c r="J95" i="50"/>
  <c r="I93" i="50"/>
  <c r="H93" i="50"/>
  <c r="J93" i="50"/>
  <c r="I91" i="50"/>
  <c r="H91" i="50"/>
  <c r="J91" i="50"/>
  <c r="I89" i="50"/>
  <c r="H89" i="50"/>
  <c r="J89" i="50"/>
  <c r="I87" i="50"/>
  <c r="H87" i="50"/>
  <c r="J87" i="50"/>
  <c r="I85" i="50"/>
  <c r="H85" i="50"/>
  <c r="J85" i="50"/>
  <c r="I83" i="50"/>
  <c r="H83" i="50"/>
  <c r="J83" i="50"/>
  <c r="I81" i="50"/>
  <c r="H81" i="50"/>
  <c r="J81" i="50"/>
  <c r="I79" i="50"/>
  <c r="H79" i="50"/>
  <c r="J79" i="50"/>
  <c r="I77" i="50"/>
  <c r="H77" i="50"/>
  <c r="J77" i="50"/>
  <c r="I75" i="50"/>
  <c r="H75" i="50"/>
  <c r="J75" i="50"/>
  <c r="I73" i="50"/>
  <c r="H73" i="50"/>
  <c r="J73" i="50"/>
  <c r="I71" i="50"/>
  <c r="H71" i="50"/>
  <c r="J71" i="50"/>
  <c r="I69" i="50"/>
  <c r="J69" i="50"/>
  <c r="H69" i="50"/>
  <c r="I67" i="50"/>
  <c r="H67" i="50"/>
  <c r="J67" i="50"/>
  <c r="I65" i="50"/>
  <c r="J65" i="50"/>
  <c r="H65" i="50"/>
  <c r="I63" i="50"/>
  <c r="H63" i="50"/>
  <c r="J63" i="50"/>
  <c r="I61" i="50"/>
  <c r="J61" i="50"/>
  <c r="H61" i="50"/>
  <c r="I59" i="50"/>
  <c r="H59" i="50"/>
  <c r="J59" i="50"/>
  <c r="I57" i="50"/>
  <c r="J57" i="50"/>
  <c r="H57" i="50"/>
  <c r="I55" i="50"/>
  <c r="H55" i="50"/>
  <c r="J55" i="50"/>
  <c r="I53" i="50"/>
  <c r="J53" i="50"/>
  <c r="H53" i="50"/>
  <c r="I51" i="50"/>
  <c r="H51" i="50"/>
  <c r="J51" i="50"/>
  <c r="I49" i="50"/>
  <c r="J49" i="50"/>
  <c r="H49" i="50"/>
  <c r="I47" i="50"/>
  <c r="H47" i="50"/>
  <c r="J47" i="50"/>
  <c r="I45" i="50"/>
  <c r="J45" i="50"/>
  <c r="H45" i="50"/>
  <c r="I43" i="50"/>
  <c r="H43" i="50"/>
  <c r="J43" i="50"/>
  <c r="I41" i="50"/>
  <c r="J41" i="50"/>
  <c r="H41" i="50"/>
  <c r="I39" i="50"/>
  <c r="H39" i="50"/>
  <c r="J39" i="50"/>
  <c r="I207" i="49"/>
  <c r="J207" i="49"/>
  <c r="H207" i="49"/>
  <c r="G207" i="49"/>
  <c r="J105" i="49"/>
  <c r="H105" i="49"/>
  <c r="I105" i="49"/>
  <c r="J103" i="49"/>
  <c r="H103" i="49"/>
  <c r="I103" i="49"/>
  <c r="I101" i="49"/>
  <c r="J101" i="49"/>
  <c r="H101" i="49"/>
  <c r="I99" i="49"/>
  <c r="J99" i="49"/>
  <c r="H99" i="49"/>
  <c r="J97" i="49"/>
  <c r="H97" i="49"/>
  <c r="I97" i="49"/>
  <c r="J95" i="49"/>
  <c r="H95" i="49"/>
  <c r="I95" i="49"/>
  <c r="I93" i="49"/>
  <c r="J93" i="49"/>
  <c r="H93" i="49"/>
  <c r="I91" i="49"/>
  <c r="J91" i="49"/>
  <c r="H91" i="49"/>
  <c r="J89" i="49"/>
  <c r="H89" i="49"/>
  <c r="I89" i="49"/>
  <c r="J87" i="49"/>
  <c r="H87" i="49"/>
  <c r="I87" i="49"/>
  <c r="I85" i="49"/>
  <c r="J85" i="49"/>
  <c r="H85" i="49"/>
  <c r="I83" i="49"/>
  <c r="J83" i="49"/>
  <c r="H83" i="49"/>
  <c r="J81" i="49"/>
  <c r="H81" i="49"/>
  <c r="I81" i="49"/>
  <c r="J79" i="49"/>
  <c r="H79" i="49"/>
  <c r="I79" i="49"/>
  <c r="I77" i="49"/>
  <c r="J77" i="49"/>
  <c r="H77" i="49"/>
  <c r="I75" i="49"/>
  <c r="J75" i="49"/>
  <c r="H75" i="49"/>
  <c r="J73" i="49"/>
  <c r="H73" i="49"/>
  <c r="I73" i="49"/>
  <c r="J71" i="49"/>
  <c r="H71" i="49"/>
  <c r="I71" i="49"/>
  <c r="I69" i="49"/>
  <c r="J69" i="49"/>
  <c r="H69" i="49"/>
  <c r="I67" i="49"/>
  <c r="J67" i="49"/>
  <c r="H67" i="49"/>
  <c r="J65" i="49"/>
  <c r="H65" i="49"/>
  <c r="I65" i="49"/>
  <c r="J63" i="49"/>
  <c r="H63" i="49"/>
  <c r="I63" i="49"/>
  <c r="I61" i="49"/>
  <c r="J61" i="49"/>
  <c r="H61" i="49"/>
  <c r="I59" i="49"/>
  <c r="J59" i="49"/>
  <c r="H59" i="49"/>
  <c r="J57" i="49"/>
  <c r="H57" i="49"/>
  <c r="I57" i="49"/>
  <c r="J55" i="49"/>
  <c r="H55" i="49"/>
  <c r="I55" i="49"/>
  <c r="I53" i="49"/>
  <c r="J53" i="49"/>
  <c r="H53" i="49"/>
  <c r="I51" i="49"/>
  <c r="J51" i="49"/>
  <c r="H51" i="49"/>
  <c r="J49" i="49"/>
  <c r="H49" i="49"/>
  <c r="I49" i="49"/>
  <c r="J47" i="49"/>
  <c r="H47" i="49"/>
  <c r="I47" i="49"/>
  <c r="I45" i="49"/>
  <c r="J45" i="49"/>
  <c r="H45" i="49"/>
  <c r="I43" i="49"/>
  <c r="J43" i="49"/>
  <c r="H43" i="49"/>
  <c r="J41" i="49"/>
  <c r="H41" i="49"/>
  <c r="I41" i="49"/>
  <c r="J39" i="49"/>
  <c r="H39" i="49"/>
  <c r="I39" i="49"/>
  <c r="I37" i="47"/>
  <c r="H37" i="47"/>
  <c r="J37" i="47"/>
  <c r="G37" i="47"/>
  <c r="I104" i="50"/>
  <c r="H104" i="50"/>
  <c r="J104" i="50"/>
  <c r="I102" i="50"/>
  <c r="H102" i="50"/>
  <c r="J102" i="50"/>
  <c r="I100" i="50"/>
  <c r="H100" i="50"/>
  <c r="J100" i="50"/>
  <c r="I98" i="50"/>
  <c r="H98" i="50"/>
  <c r="J98" i="50"/>
  <c r="I96" i="50"/>
  <c r="H96" i="50"/>
  <c r="J96" i="50"/>
  <c r="I94" i="50"/>
  <c r="H94" i="50"/>
  <c r="J94" i="50"/>
  <c r="I92" i="50"/>
  <c r="H92" i="50"/>
  <c r="J92" i="50"/>
  <c r="I90" i="50"/>
  <c r="H90" i="50"/>
  <c r="J90" i="50"/>
  <c r="I88" i="50"/>
  <c r="H88" i="50"/>
  <c r="J88" i="50"/>
  <c r="I86" i="50"/>
  <c r="H86" i="50"/>
  <c r="J86" i="50"/>
  <c r="I84" i="50"/>
  <c r="H84" i="50"/>
  <c r="J84" i="50"/>
  <c r="I82" i="50"/>
  <c r="H82" i="50"/>
  <c r="J82" i="50"/>
  <c r="I80" i="50"/>
  <c r="H80" i="50"/>
  <c r="J80" i="50"/>
  <c r="I78" i="50"/>
  <c r="H78" i="50"/>
  <c r="J78" i="50"/>
  <c r="I76" i="50"/>
  <c r="H76" i="50"/>
  <c r="J76" i="50"/>
  <c r="I74" i="50"/>
  <c r="H74" i="50"/>
  <c r="J74" i="50"/>
  <c r="I72" i="50"/>
  <c r="H72" i="50"/>
  <c r="J72" i="50"/>
  <c r="I70" i="50"/>
  <c r="H70" i="50"/>
  <c r="J70" i="50"/>
  <c r="I68" i="50"/>
  <c r="H68" i="50"/>
  <c r="J68" i="50"/>
  <c r="I66" i="50"/>
  <c r="H66" i="50"/>
  <c r="J66" i="50"/>
  <c r="I64" i="50"/>
  <c r="H64" i="50"/>
  <c r="J64" i="50"/>
  <c r="I62" i="50"/>
  <c r="H62" i="50"/>
  <c r="J62" i="50"/>
  <c r="I60" i="50"/>
  <c r="H60" i="50"/>
  <c r="J60" i="50"/>
  <c r="I58" i="50"/>
  <c r="H58" i="50"/>
  <c r="J58" i="50"/>
  <c r="I56" i="50"/>
  <c r="H56" i="50"/>
  <c r="J56" i="50"/>
  <c r="I54" i="50"/>
  <c r="H54" i="50"/>
  <c r="J54" i="50"/>
  <c r="I52" i="50"/>
  <c r="H52" i="50"/>
  <c r="J52" i="50"/>
  <c r="I50" i="50"/>
  <c r="H50" i="50"/>
  <c r="J50" i="50"/>
  <c r="I48" i="50"/>
  <c r="H48" i="50"/>
  <c r="J48" i="50"/>
  <c r="I46" i="50"/>
  <c r="H46" i="50"/>
  <c r="J46" i="50"/>
  <c r="I44" i="50"/>
  <c r="H44" i="50"/>
  <c r="J44" i="50"/>
  <c r="I42" i="50"/>
  <c r="H42" i="50"/>
  <c r="J42" i="50"/>
  <c r="I40" i="50"/>
  <c r="H40" i="50"/>
  <c r="J40" i="50"/>
  <c r="I38" i="50"/>
  <c r="H38" i="50"/>
  <c r="J38" i="50"/>
  <c r="I106" i="49"/>
  <c r="J106" i="49"/>
  <c r="H106" i="49"/>
  <c r="J104" i="49"/>
  <c r="I104" i="49"/>
  <c r="H104" i="49"/>
  <c r="J102" i="49"/>
  <c r="H102" i="49"/>
  <c r="I102" i="49"/>
  <c r="H100" i="49"/>
  <c r="J100" i="49"/>
  <c r="I100" i="49"/>
  <c r="I98" i="49"/>
  <c r="J98" i="49"/>
  <c r="H98" i="49"/>
  <c r="J96" i="49"/>
  <c r="I96" i="49"/>
  <c r="H96" i="49"/>
  <c r="J94" i="49"/>
  <c r="H94" i="49"/>
  <c r="I94" i="49"/>
  <c r="H92" i="49"/>
  <c r="J92" i="49"/>
  <c r="I92" i="49"/>
  <c r="I90" i="49"/>
  <c r="J90" i="49"/>
  <c r="H90" i="49"/>
  <c r="J88" i="49"/>
  <c r="I88" i="49"/>
  <c r="H88" i="49"/>
  <c r="J86" i="49"/>
  <c r="H86" i="49"/>
  <c r="I86" i="49"/>
  <c r="H84" i="49"/>
  <c r="J84" i="49"/>
  <c r="I84" i="49"/>
  <c r="I82" i="49"/>
  <c r="J82" i="49"/>
  <c r="H82" i="49"/>
  <c r="J80" i="49"/>
  <c r="I80" i="49"/>
  <c r="H80" i="49"/>
  <c r="J78" i="49"/>
  <c r="H78" i="49"/>
  <c r="I78" i="49"/>
  <c r="H76" i="49"/>
  <c r="J76" i="49"/>
  <c r="I76" i="49"/>
  <c r="I74" i="49"/>
  <c r="J74" i="49"/>
  <c r="H74" i="49"/>
  <c r="J72" i="49"/>
  <c r="I72" i="49"/>
  <c r="H72" i="49"/>
  <c r="J70" i="49"/>
  <c r="H70" i="49"/>
  <c r="I70" i="49"/>
  <c r="H68" i="49"/>
  <c r="J68" i="49"/>
  <c r="I68" i="49"/>
  <c r="I66" i="49"/>
  <c r="J66" i="49"/>
  <c r="H66" i="49"/>
  <c r="J64" i="49"/>
  <c r="I64" i="49"/>
  <c r="H64" i="49"/>
  <c r="J62" i="49"/>
  <c r="H62" i="49"/>
  <c r="I62" i="49"/>
  <c r="H60" i="49"/>
  <c r="J60" i="49"/>
  <c r="I60" i="49"/>
  <c r="I58" i="49"/>
  <c r="J58" i="49"/>
  <c r="H58" i="49"/>
  <c r="J56" i="49"/>
  <c r="I56" i="49"/>
  <c r="H56" i="49"/>
  <c r="J54" i="49"/>
  <c r="H54" i="49"/>
  <c r="I54" i="49"/>
  <c r="H52" i="49"/>
  <c r="J52" i="49"/>
  <c r="I52" i="49"/>
  <c r="I50" i="49"/>
  <c r="J50" i="49"/>
  <c r="H50" i="49"/>
  <c r="J48" i="49"/>
  <c r="I48" i="49"/>
  <c r="H48" i="49"/>
  <c r="J46" i="49"/>
  <c r="H46" i="49"/>
  <c r="I46" i="49"/>
  <c r="H44" i="49"/>
  <c r="J44" i="49"/>
  <c r="I44" i="49"/>
  <c r="I42" i="49"/>
  <c r="J42" i="49"/>
  <c r="H42" i="49"/>
  <c r="J40" i="49"/>
  <c r="I40" i="49"/>
  <c r="H40" i="49"/>
  <c r="J38" i="49"/>
  <c r="H38" i="49"/>
  <c r="I38" i="49"/>
  <c r="L200" i="50"/>
  <c r="R200" i="50" s="1"/>
  <c r="Q200" i="50" s="1"/>
  <c r="L205" i="50"/>
  <c r="R205" i="50" s="1"/>
  <c r="Q205" i="50" s="1"/>
  <c r="L116" i="50"/>
  <c r="R116" i="50" s="1"/>
  <c r="Q116" i="50" s="1"/>
  <c r="L156" i="50"/>
  <c r="R156" i="50" s="1"/>
  <c r="Q156" i="50" s="1"/>
  <c r="L172" i="50"/>
  <c r="R172" i="50" s="1"/>
  <c r="Q172" i="50" s="1"/>
  <c r="L188" i="50"/>
  <c r="R188" i="50" s="1"/>
  <c r="Q188" i="50" s="1"/>
  <c r="L196" i="50"/>
  <c r="R196" i="50" s="1"/>
  <c r="Q196" i="50" s="1"/>
  <c r="L185" i="51"/>
  <c r="R185" i="51" s="1"/>
  <c r="Q185" i="51" s="1"/>
  <c r="L201" i="51"/>
  <c r="R201" i="51" s="1"/>
  <c r="Q201" i="51" s="1"/>
  <c r="L138" i="50"/>
  <c r="R138" i="50" s="1"/>
  <c r="Q138" i="50" s="1"/>
  <c r="L170" i="50"/>
  <c r="R170" i="50" s="1"/>
  <c r="Q170" i="50" s="1"/>
  <c r="L202" i="50"/>
  <c r="R202" i="50" s="1"/>
  <c r="Q202" i="50" s="1"/>
  <c r="L141" i="50"/>
  <c r="R141" i="50" s="1"/>
  <c r="Q141" i="50" s="1"/>
  <c r="L157" i="50"/>
  <c r="R157" i="50" s="1"/>
  <c r="Q157" i="50" s="1"/>
  <c r="L132" i="50"/>
  <c r="R132" i="50" s="1"/>
  <c r="Q132" i="50" s="1"/>
  <c r="L119" i="50"/>
  <c r="R119" i="50" s="1"/>
  <c r="Q119" i="50" s="1"/>
  <c r="L135" i="50"/>
  <c r="R135" i="50" s="1"/>
  <c r="Q135" i="50" s="1"/>
  <c r="L151" i="50"/>
  <c r="R151" i="50" s="1"/>
  <c r="Q151" i="50" s="1"/>
  <c r="L167" i="50"/>
  <c r="R167" i="50" s="1"/>
  <c r="Q167" i="50" s="1"/>
  <c r="L183" i="50"/>
  <c r="R183" i="50" s="1"/>
  <c r="Q183" i="50" s="1"/>
  <c r="L199" i="50"/>
  <c r="R199" i="50" s="1"/>
  <c r="Q199" i="50" s="1"/>
  <c r="L121" i="50"/>
  <c r="R121" i="50" s="1"/>
  <c r="Q121" i="50" s="1"/>
  <c r="L137" i="50"/>
  <c r="R137" i="50" s="1"/>
  <c r="Q137" i="50" s="1"/>
  <c r="L153" i="50"/>
  <c r="R153" i="50" s="1"/>
  <c r="Q153" i="50" s="1"/>
  <c r="L169" i="50"/>
  <c r="R169" i="50" s="1"/>
  <c r="Q169" i="50" s="1"/>
  <c r="L185" i="50"/>
  <c r="R185" i="50" s="1"/>
  <c r="Q185" i="50" s="1"/>
  <c r="L124" i="50"/>
  <c r="R124" i="50" s="1"/>
  <c r="Q124" i="50" s="1"/>
  <c r="K160" i="50"/>
  <c r="L160" i="50" s="1"/>
  <c r="R160" i="50" s="1"/>
  <c r="Q160" i="50" s="1"/>
  <c r="L176" i="50"/>
  <c r="R176" i="50" s="1"/>
  <c r="Q176" i="50" s="1"/>
  <c r="L111" i="50"/>
  <c r="R111" i="50" s="1"/>
  <c r="Q111" i="50" s="1"/>
  <c r="L127" i="50"/>
  <c r="R127" i="50" s="1"/>
  <c r="Q127" i="50" s="1"/>
  <c r="L143" i="50"/>
  <c r="R143" i="50" s="1"/>
  <c r="Q143" i="50" s="1"/>
  <c r="L159" i="50"/>
  <c r="R159" i="50" s="1"/>
  <c r="Q159" i="50" s="1"/>
  <c r="L175" i="50"/>
  <c r="R175" i="50" s="1"/>
  <c r="Q175" i="50" s="1"/>
  <c r="L191" i="50"/>
  <c r="R191" i="50" s="1"/>
  <c r="Q191" i="50" s="1"/>
  <c r="L207" i="50"/>
  <c r="R207" i="50" s="1"/>
  <c r="Q207" i="50" s="1"/>
  <c r="L115" i="50"/>
  <c r="R115" i="50" s="1"/>
  <c r="Q115" i="50" s="1"/>
  <c r="L131" i="50"/>
  <c r="R131" i="50" s="1"/>
  <c r="Q131" i="50" s="1"/>
  <c r="L147" i="50"/>
  <c r="R147" i="50" s="1"/>
  <c r="Q147" i="50" s="1"/>
  <c r="L163" i="50"/>
  <c r="R163" i="50" s="1"/>
  <c r="Q163" i="50" s="1"/>
  <c r="L179" i="50"/>
  <c r="R179" i="50" s="1"/>
  <c r="Q179" i="50" s="1"/>
  <c r="L195" i="50"/>
  <c r="R195" i="50" s="1"/>
  <c r="Q195" i="50" s="1"/>
  <c r="K118" i="50"/>
  <c r="L118" i="50" s="1"/>
  <c r="R118" i="50" s="1"/>
  <c r="Q118" i="50" s="1"/>
  <c r="K134" i="50"/>
  <c r="L134" i="50" s="1"/>
  <c r="R134" i="50" s="1"/>
  <c r="Q134" i="50" s="1"/>
  <c r="K150" i="50"/>
  <c r="L150" i="50" s="1"/>
  <c r="R150" i="50" s="1"/>
  <c r="Q150" i="50" s="1"/>
  <c r="K166" i="50"/>
  <c r="L166" i="50" s="1"/>
  <c r="R166" i="50" s="1"/>
  <c r="Q166" i="50" s="1"/>
  <c r="K182" i="50"/>
  <c r="L182" i="50" s="1"/>
  <c r="R182" i="50" s="1"/>
  <c r="Q182" i="50" s="1"/>
  <c r="K198" i="50"/>
  <c r="L198" i="50" s="1"/>
  <c r="R198" i="50" s="1"/>
  <c r="Q198" i="50" s="1"/>
  <c r="L109" i="50"/>
  <c r="R109" i="50" s="1"/>
  <c r="Q109" i="50" s="1"/>
  <c r="L125" i="50"/>
  <c r="R125" i="50" s="1"/>
  <c r="Q125" i="50" s="1"/>
  <c r="L173" i="50"/>
  <c r="R173" i="50" s="1"/>
  <c r="Q173" i="50" s="1"/>
  <c r="L189" i="50"/>
  <c r="R189" i="50" s="1"/>
  <c r="Q189" i="50" s="1"/>
  <c r="L112" i="50"/>
  <c r="R112" i="50" s="1"/>
  <c r="Q112" i="50" s="1"/>
  <c r="L136" i="50"/>
  <c r="R136" i="50" s="1"/>
  <c r="Q136" i="50" s="1"/>
  <c r="K144" i="50"/>
  <c r="L144" i="50" s="1"/>
  <c r="R144" i="50" s="1"/>
  <c r="Q144" i="50" s="1"/>
  <c r="L148" i="50"/>
  <c r="R148" i="50" s="1"/>
  <c r="Q148" i="50" s="1"/>
  <c r="L152" i="50"/>
  <c r="R152" i="50" s="1"/>
  <c r="Q152" i="50" s="1"/>
  <c r="K168" i="50"/>
  <c r="L168" i="50" s="1"/>
  <c r="R168" i="50" s="1"/>
  <c r="Q168" i="50" s="1"/>
  <c r="L180" i="50"/>
  <c r="R180" i="50" s="1"/>
  <c r="Q180" i="50" s="1"/>
  <c r="L184" i="50"/>
  <c r="R184" i="50" s="1"/>
  <c r="Q184" i="50" s="1"/>
  <c r="L204" i="50"/>
  <c r="R204" i="50" s="1"/>
  <c r="Q204" i="50" s="1"/>
  <c r="L171" i="51"/>
  <c r="R171" i="51" s="1"/>
  <c r="Q171" i="51" s="1"/>
  <c r="L192" i="51"/>
  <c r="R192" i="51" s="1"/>
  <c r="Q192" i="51" s="1"/>
  <c r="L172" i="51"/>
  <c r="R172" i="51" s="1"/>
  <c r="Q172" i="51" s="1"/>
  <c r="L180" i="51"/>
  <c r="R180" i="51" s="1"/>
  <c r="Q180" i="51" s="1"/>
  <c r="L188" i="51"/>
  <c r="R188" i="51" s="1"/>
  <c r="Q188" i="51" s="1"/>
  <c r="L196" i="51"/>
  <c r="R196" i="51" s="1"/>
  <c r="Q196" i="51" s="1"/>
  <c r="L114" i="51"/>
  <c r="R114" i="51" s="1"/>
  <c r="Q114" i="51" s="1"/>
  <c r="L130" i="51"/>
  <c r="R130" i="51" s="1"/>
  <c r="Q130" i="51" s="1"/>
  <c r="L146" i="51"/>
  <c r="R146" i="51" s="1"/>
  <c r="Q146" i="51" s="1"/>
  <c r="L162" i="51"/>
  <c r="R162" i="51" s="1"/>
  <c r="Q162" i="51" s="1"/>
  <c r="L178" i="51"/>
  <c r="R178" i="51" s="1"/>
  <c r="Q178" i="51" s="1"/>
  <c r="L194" i="51"/>
  <c r="R194" i="51" s="1"/>
  <c r="Q194" i="51" s="1"/>
  <c r="K200" i="51"/>
  <c r="L200" i="51" s="1"/>
  <c r="R200" i="51" s="1"/>
  <c r="Q200" i="51" s="1"/>
  <c r="L119" i="51"/>
  <c r="R119" i="51" s="1"/>
  <c r="Q119" i="51" s="1"/>
  <c r="K163" i="51"/>
  <c r="L163" i="51" s="1"/>
  <c r="R163" i="51" s="1"/>
  <c r="Q163" i="51" s="1"/>
  <c r="L110" i="51"/>
  <c r="R110" i="51" s="1"/>
  <c r="Q110" i="51" s="1"/>
  <c r="L126" i="51"/>
  <c r="R126" i="51" s="1"/>
  <c r="Q126" i="51" s="1"/>
  <c r="L142" i="51"/>
  <c r="R142" i="51" s="1"/>
  <c r="Q142" i="51" s="1"/>
  <c r="L158" i="51"/>
  <c r="R158" i="51" s="1"/>
  <c r="Q158" i="51" s="1"/>
  <c r="L174" i="51"/>
  <c r="R174" i="51" s="1"/>
  <c r="Q174" i="51" s="1"/>
  <c r="L190" i="51"/>
  <c r="R190" i="51" s="1"/>
  <c r="Q190" i="51" s="1"/>
  <c r="L206" i="51"/>
  <c r="R206" i="51" s="1"/>
  <c r="Q206" i="51" s="1"/>
  <c r="L117" i="51"/>
  <c r="R117" i="51" s="1"/>
  <c r="Q117" i="51" s="1"/>
  <c r="L133" i="51"/>
  <c r="R133" i="51" s="1"/>
  <c r="Q133" i="51" s="1"/>
  <c r="L149" i="51"/>
  <c r="R149" i="51" s="1"/>
  <c r="Q149" i="51" s="1"/>
  <c r="L165" i="51"/>
  <c r="R165" i="51" s="1"/>
  <c r="Q165" i="51" s="1"/>
  <c r="L181" i="51"/>
  <c r="R181" i="51" s="1"/>
  <c r="Q181" i="51" s="1"/>
  <c r="L197" i="51"/>
  <c r="R197" i="51" s="1"/>
  <c r="Q197" i="51" s="1"/>
  <c r="L113" i="51"/>
  <c r="R113" i="51" s="1"/>
  <c r="Q113" i="51" s="1"/>
  <c r="L129" i="51"/>
  <c r="R129" i="51" s="1"/>
  <c r="Q129" i="51" s="1"/>
  <c r="L145" i="51"/>
  <c r="R145" i="51" s="1"/>
  <c r="Q145" i="51" s="1"/>
  <c r="L161" i="51"/>
  <c r="R161" i="51" s="1"/>
  <c r="Q161" i="51" s="1"/>
  <c r="L177" i="51"/>
  <c r="R177" i="51" s="1"/>
  <c r="Q177" i="51" s="1"/>
  <c r="L193" i="51"/>
  <c r="R193" i="51" s="1"/>
  <c r="Q193" i="51" s="1"/>
  <c r="L160" i="51"/>
  <c r="R160" i="51" s="1"/>
  <c r="Q160" i="51" s="1"/>
  <c r="L139" i="51"/>
  <c r="R139" i="51" s="1"/>
  <c r="Q139" i="51" s="1"/>
  <c r="L203" i="51"/>
  <c r="R203" i="51" s="1"/>
  <c r="Q203" i="51" s="1"/>
  <c r="L167" i="51"/>
  <c r="R167" i="51" s="1"/>
  <c r="Q167" i="51" s="1"/>
  <c r="L191" i="51"/>
  <c r="R191" i="51" s="1"/>
  <c r="Q191" i="51" s="1"/>
  <c r="K112" i="51"/>
  <c r="L112" i="51" s="1"/>
  <c r="R112" i="51" s="1"/>
  <c r="Q112" i="51" s="1"/>
  <c r="L120" i="51"/>
  <c r="R120" i="51" s="1"/>
  <c r="Q120" i="51" s="1"/>
  <c r="K128" i="51"/>
  <c r="L128" i="51" s="1"/>
  <c r="R128" i="51" s="1"/>
  <c r="Q128" i="51" s="1"/>
  <c r="L136" i="51"/>
  <c r="R136" i="51" s="1"/>
  <c r="Q136" i="51" s="1"/>
  <c r="K144" i="51"/>
  <c r="L144" i="51" s="1"/>
  <c r="R144" i="51" s="1"/>
  <c r="Q144" i="51" s="1"/>
  <c r="L152" i="51"/>
  <c r="R152" i="51" s="1"/>
  <c r="Q152" i="51" s="1"/>
  <c r="L156" i="51"/>
  <c r="R156" i="51" s="1"/>
  <c r="Q156" i="51" s="1"/>
  <c r="L164" i="51"/>
  <c r="R164" i="51" s="1"/>
  <c r="Q164" i="51" s="1"/>
  <c r="K168" i="51"/>
  <c r="L168" i="51" s="1"/>
  <c r="R168" i="51" s="1"/>
  <c r="Q168" i="51" s="1"/>
  <c r="L204" i="51"/>
  <c r="R204" i="51" s="1"/>
  <c r="Q204" i="51" s="1"/>
  <c r="L183" i="51"/>
  <c r="R183" i="51" s="1"/>
  <c r="Q183" i="51" s="1"/>
  <c r="L193" i="50"/>
  <c r="R193" i="50" s="1"/>
  <c r="Q193" i="50" s="1"/>
  <c r="L113" i="50"/>
  <c r="R113" i="50" s="1"/>
  <c r="Q113" i="50" s="1"/>
  <c r="L161" i="50"/>
  <c r="R161" i="50" s="1"/>
  <c r="Q161" i="50" s="1"/>
  <c r="K114" i="50"/>
  <c r="L114" i="50" s="1"/>
  <c r="R114" i="50" s="1"/>
  <c r="Q114" i="50" s="1"/>
  <c r="K130" i="50"/>
  <c r="L130" i="50" s="1"/>
  <c r="R130" i="50" s="1"/>
  <c r="Q130" i="50" s="1"/>
  <c r="K146" i="50"/>
  <c r="L146" i="50" s="1"/>
  <c r="R146" i="50" s="1"/>
  <c r="Q146" i="50" s="1"/>
  <c r="K162" i="50"/>
  <c r="L162" i="50" s="1"/>
  <c r="R162" i="50" s="1"/>
  <c r="Q162" i="50" s="1"/>
  <c r="K178" i="50"/>
  <c r="L178" i="50" s="1"/>
  <c r="R178" i="50" s="1"/>
  <c r="Q178" i="50" s="1"/>
  <c r="K194" i="50"/>
  <c r="L194" i="50" s="1"/>
  <c r="R194" i="50" s="1"/>
  <c r="Q194" i="50" s="1"/>
  <c r="K117" i="50"/>
  <c r="L117" i="50" s="1"/>
  <c r="R117" i="50" s="1"/>
  <c r="Q117" i="50" s="1"/>
  <c r="K133" i="50"/>
  <c r="L133" i="50" s="1"/>
  <c r="R133" i="50" s="1"/>
  <c r="Q133" i="50" s="1"/>
  <c r="K149" i="50"/>
  <c r="L149" i="50" s="1"/>
  <c r="R149" i="50" s="1"/>
  <c r="Q149" i="50" s="1"/>
  <c r="K165" i="50"/>
  <c r="L165" i="50" s="1"/>
  <c r="R165" i="50" s="1"/>
  <c r="Q165" i="50" s="1"/>
  <c r="K181" i="50"/>
  <c r="L181" i="50" s="1"/>
  <c r="R181" i="50" s="1"/>
  <c r="Q181" i="50" s="1"/>
  <c r="K197" i="50"/>
  <c r="L197" i="50" s="1"/>
  <c r="R197" i="50" s="1"/>
  <c r="Q197" i="50" s="1"/>
  <c r="L129" i="50"/>
  <c r="R129" i="50" s="1"/>
  <c r="Q129" i="50" s="1"/>
  <c r="L177" i="50"/>
  <c r="R177" i="50" s="1"/>
  <c r="Q177" i="50" s="1"/>
  <c r="K108" i="50"/>
  <c r="L108" i="50" s="1"/>
  <c r="R108" i="50" s="1"/>
  <c r="Q108" i="50" s="1"/>
  <c r="K120" i="50"/>
  <c r="L120" i="50" s="1"/>
  <c r="R120" i="50" s="1"/>
  <c r="Q120" i="50" s="1"/>
  <c r="K128" i="50"/>
  <c r="L128" i="50" s="1"/>
  <c r="R128" i="50" s="1"/>
  <c r="Q128" i="50" s="1"/>
  <c r="K140" i="50"/>
  <c r="L140" i="50" s="1"/>
  <c r="R140" i="50" s="1"/>
  <c r="Q140" i="50" s="1"/>
  <c r="L164" i="50"/>
  <c r="R164" i="50" s="1"/>
  <c r="Q164" i="50" s="1"/>
  <c r="L123" i="50"/>
  <c r="R123" i="50" s="1"/>
  <c r="Q123" i="50" s="1"/>
  <c r="L139" i="50"/>
  <c r="R139" i="50" s="1"/>
  <c r="Q139" i="50" s="1"/>
  <c r="L155" i="50"/>
  <c r="R155" i="50" s="1"/>
  <c r="Q155" i="50" s="1"/>
  <c r="L171" i="50"/>
  <c r="R171" i="50" s="1"/>
  <c r="Q171" i="50" s="1"/>
  <c r="L187" i="50"/>
  <c r="R187" i="50" s="1"/>
  <c r="Q187" i="50" s="1"/>
  <c r="L203" i="50"/>
  <c r="R203" i="50" s="1"/>
  <c r="Q203" i="50" s="1"/>
  <c r="L145" i="50"/>
  <c r="R145" i="50" s="1"/>
  <c r="Q145" i="50" s="1"/>
  <c r="K110" i="50"/>
  <c r="L110" i="50" s="1"/>
  <c r="R110" i="50" s="1"/>
  <c r="Q110" i="50" s="1"/>
  <c r="K126" i="50"/>
  <c r="L126" i="50" s="1"/>
  <c r="R126" i="50" s="1"/>
  <c r="Q126" i="50" s="1"/>
  <c r="K142" i="50"/>
  <c r="L142" i="50" s="1"/>
  <c r="R142" i="50" s="1"/>
  <c r="Q142" i="50" s="1"/>
  <c r="K158" i="50"/>
  <c r="L158" i="50" s="1"/>
  <c r="R158" i="50" s="1"/>
  <c r="Q158" i="50" s="1"/>
  <c r="K174" i="50"/>
  <c r="L174" i="50" s="1"/>
  <c r="R174" i="50" s="1"/>
  <c r="Q174" i="50" s="1"/>
  <c r="K190" i="50"/>
  <c r="L190" i="50" s="1"/>
  <c r="R190" i="50" s="1"/>
  <c r="Q190" i="50" s="1"/>
  <c r="K206" i="50"/>
  <c r="L206" i="50" s="1"/>
  <c r="R206" i="50" s="1"/>
  <c r="Q206" i="50" s="1"/>
  <c r="L195" i="51"/>
  <c r="R195" i="51" s="1"/>
  <c r="Q195" i="51" s="1"/>
  <c r="L122" i="51"/>
  <c r="R122" i="51" s="1"/>
  <c r="Q122" i="51" s="1"/>
  <c r="L138" i="51"/>
  <c r="R138" i="51" s="1"/>
  <c r="Q138" i="51" s="1"/>
  <c r="L154" i="51"/>
  <c r="R154" i="51" s="1"/>
  <c r="Q154" i="51" s="1"/>
  <c r="L170" i="51"/>
  <c r="R170" i="51" s="1"/>
  <c r="Q170" i="51" s="1"/>
  <c r="L186" i="51"/>
  <c r="R186" i="51" s="1"/>
  <c r="Q186" i="51" s="1"/>
  <c r="L202" i="51"/>
  <c r="R202" i="51" s="1"/>
  <c r="Q202" i="51" s="1"/>
  <c r="L179" i="51"/>
  <c r="R179" i="51" s="1"/>
  <c r="Q179" i="51" s="1"/>
  <c r="K207" i="51"/>
  <c r="L207" i="51" s="1"/>
  <c r="R207" i="51" s="1"/>
  <c r="Q207" i="51" s="1"/>
  <c r="L118" i="51"/>
  <c r="R118" i="51" s="1"/>
  <c r="Q118" i="51" s="1"/>
  <c r="L134" i="51"/>
  <c r="R134" i="51" s="1"/>
  <c r="Q134" i="51" s="1"/>
  <c r="L150" i="51"/>
  <c r="R150" i="51" s="1"/>
  <c r="Q150" i="51" s="1"/>
  <c r="L166" i="51"/>
  <c r="R166" i="51" s="1"/>
  <c r="Q166" i="51" s="1"/>
  <c r="L182" i="51"/>
  <c r="R182" i="51" s="1"/>
  <c r="Q182" i="51" s="1"/>
  <c r="L198" i="51"/>
  <c r="R198" i="51" s="1"/>
  <c r="Q198" i="51" s="1"/>
  <c r="L108" i="51"/>
  <c r="R108" i="51" s="1"/>
  <c r="Q108" i="51" s="1"/>
  <c r="L116" i="51"/>
  <c r="R116" i="51" s="1"/>
  <c r="Q116" i="51" s="1"/>
  <c r="L124" i="51"/>
  <c r="R124" i="51" s="1"/>
  <c r="Q124" i="51" s="1"/>
  <c r="L132" i="51"/>
  <c r="R132" i="51" s="1"/>
  <c r="Q132" i="51" s="1"/>
  <c r="L140" i="51"/>
  <c r="R140" i="51" s="1"/>
  <c r="Q140" i="51" s="1"/>
  <c r="L148" i="51"/>
  <c r="R148" i="51" s="1"/>
  <c r="Q148" i="51" s="1"/>
  <c r="L176" i="51"/>
  <c r="R176" i="51" s="1"/>
  <c r="Q176" i="51" s="1"/>
  <c r="K184" i="51"/>
  <c r="L184" i="51" s="1"/>
  <c r="R184" i="51" s="1"/>
  <c r="Q184" i="51" s="1"/>
  <c r="K109" i="51"/>
  <c r="L109" i="51" s="1"/>
  <c r="R109" i="51" s="1"/>
  <c r="Q109" i="51" s="1"/>
  <c r="K125" i="51"/>
  <c r="L125" i="51" s="1"/>
  <c r="R125" i="51" s="1"/>
  <c r="Q125" i="51" s="1"/>
  <c r="K141" i="51"/>
  <c r="L141" i="51" s="1"/>
  <c r="R141" i="51" s="1"/>
  <c r="Q141" i="51" s="1"/>
  <c r="K157" i="51"/>
  <c r="L157" i="51" s="1"/>
  <c r="R157" i="51" s="1"/>
  <c r="Q157" i="51" s="1"/>
  <c r="K173" i="51"/>
  <c r="L173" i="51" s="1"/>
  <c r="R173" i="51" s="1"/>
  <c r="Q173" i="51" s="1"/>
  <c r="K189" i="51"/>
  <c r="L189" i="51" s="1"/>
  <c r="R189" i="51" s="1"/>
  <c r="Q189" i="51" s="1"/>
  <c r="K205" i="51"/>
  <c r="L205" i="51" s="1"/>
  <c r="R205" i="51" s="1"/>
  <c r="Q205" i="51" s="1"/>
  <c r="L135" i="51"/>
  <c r="R135" i="51" s="1"/>
  <c r="Q135" i="51" s="1"/>
  <c r="L199" i="51"/>
  <c r="R199" i="51" s="1"/>
  <c r="Q199" i="51" s="1"/>
  <c r="L151" i="51"/>
  <c r="R151" i="51" s="1"/>
  <c r="Q151" i="51" s="1"/>
  <c r="G57" i="46"/>
  <c r="G56" i="46"/>
  <c r="O55" i="46"/>
  <c r="P55" i="46" s="1"/>
  <c r="G55" i="46"/>
  <c r="G57" i="48"/>
  <c r="G56" i="48"/>
  <c r="O55" i="48"/>
  <c r="P55" i="48" s="1"/>
  <c r="G55" i="48"/>
  <c r="G107" i="49"/>
  <c r="G106" i="49"/>
  <c r="G105" i="49"/>
  <c r="G104" i="49"/>
  <c r="G103" i="49"/>
  <c r="G102" i="49"/>
  <c r="G101" i="49"/>
  <c r="G100" i="49"/>
  <c r="G99" i="49"/>
  <c r="G98" i="49"/>
  <c r="G97" i="49"/>
  <c r="G96" i="49"/>
  <c r="G95" i="49"/>
  <c r="G94" i="49"/>
  <c r="G93" i="49"/>
  <c r="G92" i="49"/>
  <c r="G91" i="49"/>
  <c r="G90" i="49"/>
  <c r="G89" i="49"/>
  <c r="G88" i="49"/>
  <c r="G87" i="49"/>
  <c r="G86" i="49"/>
  <c r="G85" i="49"/>
  <c r="G84" i="49"/>
  <c r="G83" i="49"/>
  <c r="G82" i="49"/>
  <c r="G81" i="49"/>
  <c r="G80" i="49"/>
  <c r="G79" i="49"/>
  <c r="G78" i="49"/>
  <c r="G77" i="49"/>
  <c r="G76" i="49"/>
  <c r="G75" i="49"/>
  <c r="G74" i="49"/>
  <c r="G73" i="49"/>
  <c r="G72" i="49"/>
  <c r="G71" i="49"/>
  <c r="G70" i="49"/>
  <c r="G69" i="49"/>
  <c r="G68" i="49"/>
  <c r="G67" i="49"/>
  <c r="G66" i="49"/>
  <c r="G65" i="49"/>
  <c r="G64" i="49"/>
  <c r="G63" i="49"/>
  <c r="G62" i="49"/>
  <c r="G61" i="49"/>
  <c r="G60" i="49"/>
  <c r="G59" i="49"/>
  <c r="G58" i="49"/>
  <c r="G57" i="49"/>
  <c r="G56" i="49"/>
  <c r="O55" i="49"/>
  <c r="P55" i="49" s="1"/>
  <c r="G55" i="49"/>
  <c r="O12" i="49"/>
  <c r="P12" i="49" s="1"/>
  <c r="O11" i="49"/>
  <c r="P11" i="49" s="1"/>
  <c r="G107" i="50"/>
  <c r="G106" i="50"/>
  <c r="G105" i="50"/>
  <c r="G104" i="50"/>
  <c r="G103" i="50"/>
  <c r="G102" i="50"/>
  <c r="G101" i="50"/>
  <c r="G100" i="50"/>
  <c r="G99" i="50"/>
  <c r="G98" i="50"/>
  <c r="G97" i="50"/>
  <c r="G96" i="50"/>
  <c r="G95" i="50"/>
  <c r="G94" i="50"/>
  <c r="G93" i="50"/>
  <c r="G92" i="50"/>
  <c r="G91" i="50"/>
  <c r="G90" i="50"/>
  <c r="G89" i="50"/>
  <c r="G88" i="50"/>
  <c r="G87" i="50"/>
  <c r="G86" i="50"/>
  <c r="G85" i="50"/>
  <c r="G84" i="50"/>
  <c r="G83" i="50"/>
  <c r="G82" i="50"/>
  <c r="G81" i="50"/>
  <c r="G80" i="50"/>
  <c r="G79" i="50"/>
  <c r="G78" i="50"/>
  <c r="G77" i="50"/>
  <c r="G76" i="50"/>
  <c r="G75" i="50"/>
  <c r="G74" i="50"/>
  <c r="G73" i="50"/>
  <c r="G72" i="50"/>
  <c r="G71" i="50"/>
  <c r="G70" i="50"/>
  <c r="G69" i="50"/>
  <c r="G68" i="50"/>
  <c r="G67" i="50"/>
  <c r="G66" i="50"/>
  <c r="G65" i="50"/>
  <c r="G64" i="50"/>
  <c r="G63" i="50"/>
  <c r="G62" i="50"/>
  <c r="G61" i="50"/>
  <c r="G60" i="50"/>
  <c r="G59" i="50"/>
  <c r="G58" i="50"/>
  <c r="G57" i="50"/>
  <c r="G56" i="50"/>
  <c r="G55" i="50"/>
  <c r="O13" i="50"/>
  <c r="P13" i="50" s="1"/>
  <c r="O12" i="50"/>
  <c r="P12" i="50" s="1"/>
  <c r="O11" i="50"/>
  <c r="P11" i="50" s="1"/>
  <c r="G107" i="51"/>
  <c r="G106" i="51"/>
  <c r="G105" i="51"/>
  <c r="G104" i="51"/>
  <c r="G103" i="51"/>
  <c r="G102" i="51"/>
  <c r="G101" i="51"/>
  <c r="G100" i="51"/>
  <c r="G99" i="51"/>
  <c r="G98" i="51"/>
  <c r="G97" i="51"/>
  <c r="G96" i="51"/>
  <c r="G95" i="51"/>
  <c r="G94" i="51"/>
  <c r="G93" i="51"/>
  <c r="G92" i="51"/>
  <c r="G91" i="51"/>
  <c r="G90" i="51"/>
  <c r="G89" i="51"/>
  <c r="G88" i="51"/>
  <c r="G87" i="51"/>
  <c r="G86" i="51"/>
  <c r="G85" i="51"/>
  <c r="G84" i="51"/>
  <c r="G83" i="51"/>
  <c r="G82" i="51"/>
  <c r="G81" i="51"/>
  <c r="G80" i="51"/>
  <c r="G79" i="51"/>
  <c r="G78" i="51"/>
  <c r="G77" i="51"/>
  <c r="G76" i="51"/>
  <c r="G75" i="51"/>
  <c r="G74" i="51"/>
  <c r="G73" i="51"/>
  <c r="G72" i="51"/>
  <c r="G71" i="51"/>
  <c r="G70" i="51"/>
  <c r="G69" i="51"/>
  <c r="G68" i="51"/>
  <c r="G67" i="51"/>
  <c r="G66" i="51"/>
  <c r="G65" i="51"/>
  <c r="G64" i="51"/>
  <c r="G63" i="51"/>
  <c r="G62" i="51"/>
  <c r="G61" i="51"/>
  <c r="G60" i="51"/>
  <c r="G59" i="51"/>
  <c r="G58" i="51"/>
  <c r="G57" i="51"/>
  <c r="G56" i="51"/>
  <c r="O55" i="51"/>
  <c r="P55" i="51" s="1"/>
  <c r="G55" i="51"/>
  <c r="K37" i="47" l="1"/>
  <c r="L37" i="47" s="1"/>
  <c r="R37" i="47" s="1"/>
  <c r="Q37" i="47" s="1"/>
  <c r="K207" i="49"/>
  <c r="L207" i="49" s="1"/>
  <c r="R207" i="49" s="1"/>
  <c r="Q207" i="49" s="1"/>
  <c r="K56" i="46"/>
  <c r="L56" i="46" s="1"/>
  <c r="K55" i="50"/>
  <c r="L55" i="50" s="1"/>
  <c r="K63" i="50"/>
  <c r="L63" i="50" s="1"/>
  <c r="K65" i="50"/>
  <c r="L65" i="50" s="1"/>
  <c r="K67" i="50"/>
  <c r="L67" i="50" s="1"/>
  <c r="K71" i="50"/>
  <c r="K73" i="50"/>
  <c r="L73" i="50" s="1"/>
  <c r="K77" i="50"/>
  <c r="L77" i="50" s="1"/>
  <c r="K79" i="50"/>
  <c r="L79" i="50" s="1"/>
  <c r="K83" i="50"/>
  <c r="L83" i="50" s="1"/>
  <c r="K85" i="50"/>
  <c r="L85" i="50" s="1"/>
  <c r="K87" i="50"/>
  <c r="L87" i="50" s="1"/>
  <c r="K95" i="50"/>
  <c r="L95" i="50" s="1"/>
  <c r="K97" i="50"/>
  <c r="L97" i="50" s="1"/>
  <c r="K99" i="50"/>
  <c r="L99" i="50" s="1"/>
  <c r="K103" i="50"/>
  <c r="L103" i="50" s="1"/>
  <c r="K105" i="50"/>
  <c r="L105" i="50" s="1"/>
  <c r="K56" i="48"/>
  <c r="L56" i="48" s="1"/>
  <c r="K55" i="46"/>
  <c r="L55" i="46" s="1"/>
  <c r="R55" i="46" s="1"/>
  <c r="Q55" i="46" s="1"/>
  <c r="K57" i="46"/>
  <c r="L57" i="46" s="1"/>
  <c r="K55" i="48"/>
  <c r="L55" i="48" s="1"/>
  <c r="R55" i="48" s="1"/>
  <c r="Q55" i="48" s="1"/>
  <c r="K57" i="48"/>
  <c r="L57" i="48" s="1"/>
  <c r="O12" i="48"/>
  <c r="P12" i="48" s="1"/>
  <c r="O11" i="48"/>
  <c r="P11" i="48" s="1"/>
  <c r="O56" i="49"/>
  <c r="P56" i="49" s="1"/>
  <c r="K55" i="49"/>
  <c r="L55" i="49" s="1"/>
  <c r="R55" i="49" s="1"/>
  <c r="Q55" i="49" s="1"/>
  <c r="K56" i="49"/>
  <c r="K57" i="49"/>
  <c r="K59" i="49"/>
  <c r="K60" i="49"/>
  <c r="K61" i="49"/>
  <c r="L61" i="49" s="1"/>
  <c r="K62" i="49"/>
  <c r="K63" i="49"/>
  <c r="K64" i="49"/>
  <c r="L64" i="49" s="1"/>
  <c r="K65" i="49"/>
  <c r="L65" i="49" s="1"/>
  <c r="K67" i="49"/>
  <c r="L67" i="49" s="1"/>
  <c r="K68" i="49"/>
  <c r="L68" i="49" s="1"/>
  <c r="K69" i="49"/>
  <c r="L69" i="49" s="1"/>
  <c r="K71" i="49"/>
  <c r="L71" i="49" s="1"/>
  <c r="K72" i="49"/>
  <c r="K73" i="49"/>
  <c r="L73" i="49" s="1"/>
  <c r="K74" i="49"/>
  <c r="L74" i="49" s="1"/>
  <c r="K75" i="49"/>
  <c r="K76" i="49"/>
  <c r="K77" i="49"/>
  <c r="L77" i="49" s="1"/>
  <c r="K79" i="49"/>
  <c r="K80" i="49"/>
  <c r="K81" i="49"/>
  <c r="L81" i="49" s="1"/>
  <c r="K82" i="49"/>
  <c r="K83" i="49"/>
  <c r="K85" i="49"/>
  <c r="L85" i="49" s="1"/>
  <c r="K86" i="49"/>
  <c r="L86" i="49" s="1"/>
  <c r="K87" i="49"/>
  <c r="K88" i="49"/>
  <c r="K89" i="49"/>
  <c r="L89" i="49" s="1"/>
  <c r="K91" i="49"/>
  <c r="K92" i="49"/>
  <c r="K93" i="49"/>
  <c r="K94" i="49"/>
  <c r="K95" i="49"/>
  <c r="K96" i="49"/>
  <c r="L96" i="49" s="1"/>
  <c r="K97" i="49"/>
  <c r="L97" i="49" s="1"/>
  <c r="K99" i="49"/>
  <c r="L99" i="49" s="1"/>
  <c r="K100" i="49"/>
  <c r="L100" i="49" s="1"/>
  <c r="K101" i="49"/>
  <c r="L101" i="49" s="1"/>
  <c r="K103" i="49"/>
  <c r="L103" i="49" s="1"/>
  <c r="K104" i="49"/>
  <c r="L104" i="49" s="1"/>
  <c r="K105" i="49"/>
  <c r="L105" i="49" s="1"/>
  <c r="K106" i="49"/>
  <c r="L106" i="49" s="1"/>
  <c r="K107" i="49"/>
  <c r="O14" i="49"/>
  <c r="P14" i="49" s="1"/>
  <c r="O13" i="49"/>
  <c r="P13" i="49" s="1"/>
  <c r="O55" i="50"/>
  <c r="P55" i="50" s="1"/>
  <c r="K56" i="50"/>
  <c r="K57" i="50"/>
  <c r="L57" i="50" s="1"/>
  <c r="K58" i="50"/>
  <c r="K59" i="50"/>
  <c r="L59" i="50" s="1"/>
  <c r="K60" i="50"/>
  <c r="K61" i="50"/>
  <c r="L61" i="50" s="1"/>
  <c r="K62" i="50"/>
  <c r="K64" i="50"/>
  <c r="K66" i="50"/>
  <c r="K68" i="50"/>
  <c r="K69" i="50"/>
  <c r="K70" i="50"/>
  <c r="K72" i="50"/>
  <c r="K74" i="50"/>
  <c r="K75" i="50"/>
  <c r="L75" i="50" s="1"/>
  <c r="K76" i="50"/>
  <c r="K78" i="50"/>
  <c r="K80" i="50"/>
  <c r="K81" i="50"/>
  <c r="L81" i="50" s="1"/>
  <c r="K82" i="50"/>
  <c r="K84" i="50"/>
  <c r="K86" i="50"/>
  <c r="K88" i="50"/>
  <c r="K89" i="50"/>
  <c r="L89" i="50" s="1"/>
  <c r="K90" i="50"/>
  <c r="K91" i="50"/>
  <c r="L91" i="50" s="1"/>
  <c r="K92" i="50"/>
  <c r="K93" i="50"/>
  <c r="L93" i="50" s="1"/>
  <c r="K94" i="50"/>
  <c r="K96" i="50"/>
  <c r="K98" i="50"/>
  <c r="K100" i="50"/>
  <c r="K101" i="50"/>
  <c r="L101" i="50" s="1"/>
  <c r="K102" i="50"/>
  <c r="K104" i="50"/>
  <c r="K106" i="50"/>
  <c r="K107" i="50"/>
  <c r="L107" i="50" s="1"/>
  <c r="O15" i="50"/>
  <c r="P15" i="50" s="1"/>
  <c r="O14" i="50"/>
  <c r="P14" i="50" s="1"/>
  <c r="O56" i="51"/>
  <c r="P56" i="51" s="1"/>
  <c r="K57" i="51"/>
  <c r="K59" i="51"/>
  <c r="L59" i="51" s="1"/>
  <c r="K61" i="51"/>
  <c r="K65" i="51"/>
  <c r="K67" i="51"/>
  <c r="L67" i="51" s="1"/>
  <c r="K69" i="51"/>
  <c r="K73" i="51"/>
  <c r="K75" i="51"/>
  <c r="L75" i="51" s="1"/>
  <c r="K77" i="51"/>
  <c r="L77" i="51" s="1"/>
  <c r="K81" i="51"/>
  <c r="K83" i="51"/>
  <c r="K85" i="51"/>
  <c r="L85" i="51" s="1"/>
  <c r="K89" i="51"/>
  <c r="K91" i="51"/>
  <c r="K93" i="51"/>
  <c r="K97" i="51"/>
  <c r="L97" i="51" s="1"/>
  <c r="K99" i="51"/>
  <c r="L99" i="51" s="1"/>
  <c r="K101" i="51"/>
  <c r="L101" i="51" s="1"/>
  <c r="K105" i="51"/>
  <c r="L105" i="51" s="1"/>
  <c r="K107" i="51"/>
  <c r="K55" i="51"/>
  <c r="K62" i="51"/>
  <c r="L62" i="51" s="1"/>
  <c r="K63" i="51"/>
  <c r="L63" i="51" s="1"/>
  <c r="K70" i="51"/>
  <c r="K71" i="51"/>
  <c r="K74" i="51"/>
  <c r="L74" i="51" s="1"/>
  <c r="K76" i="51"/>
  <c r="K79" i="51"/>
  <c r="K82" i="51"/>
  <c r="K84" i="51"/>
  <c r="K87" i="51"/>
  <c r="L87" i="51" s="1"/>
  <c r="K88" i="51"/>
  <c r="K94" i="51"/>
  <c r="L94" i="51" s="1"/>
  <c r="K95" i="51"/>
  <c r="K102" i="51"/>
  <c r="K103" i="51"/>
  <c r="L103" i="51" s="1"/>
  <c r="K104" i="51"/>
  <c r="K106" i="51"/>
  <c r="L106" i="51" s="1"/>
  <c r="L69" i="50" l="1"/>
  <c r="L95" i="51"/>
  <c r="L55" i="51"/>
  <c r="R55" i="51" s="1"/>
  <c r="Q55" i="51" s="1"/>
  <c r="L87" i="49"/>
  <c r="L96" i="50"/>
  <c r="L66" i="50"/>
  <c r="L98" i="50"/>
  <c r="L82" i="50"/>
  <c r="L91" i="49"/>
  <c r="L75" i="49"/>
  <c r="L93" i="49"/>
  <c r="L83" i="49"/>
  <c r="L92" i="49"/>
  <c r="L88" i="49"/>
  <c r="L80" i="49"/>
  <c r="L76" i="49"/>
  <c r="L72" i="49"/>
  <c r="L60" i="49"/>
  <c r="L56" i="49"/>
  <c r="K84" i="49"/>
  <c r="L84" i="49" s="1"/>
  <c r="L79" i="49"/>
  <c r="L63" i="49"/>
  <c r="L57" i="49"/>
  <c r="L71" i="50"/>
  <c r="L104" i="50"/>
  <c r="L88" i="50"/>
  <c r="L72" i="50"/>
  <c r="L56" i="50"/>
  <c r="L106" i="50"/>
  <c r="L90" i="50"/>
  <c r="L74" i="50"/>
  <c r="L58" i="50"/>
  <c r="L80" i="50"/>
  <c r="L64" i="50"/>
  <c r="L71" i="51"/>
  <c r="L89" i="51"/>
  <c r="L91" i="51"/>
  <c r="L93" i="51"/>
  <c r="L69" i="51"/>
  <c r="L65" i="51"/>
  <c r="L61" i="51"/>
  <c r="O56" i="46"/>
  <c r="P56" i="46" s="1"/>
  <c r="R56" i="46" s="1"/>
  <c r="Q56" i="46" s="1"/>
  <c r="O57" i="46"/>
  <c r="P57" i="46" s="1"/>
  <c r="R57" i="46" s="1"/>
  <c r="Q57" i="46" s="1"/>
  <c r="O56" i="48"/>
  <c r="P56" i="48" s="1"/>
  <c r="R56" i="48" s="1"/>
  <c r="Q56" i="48" s="1"/>
  <c r="O57" i="48"/>
  <c r="P57" i="48" s="1"/>
  <c r="R57" i="48" s="1"/>
  <c r="Q57" i="48" s="1"/>
  <c r="O13" i="48"/>
  <c r="P13" i="48" s="1"/>
  <c r="R56" i="49"/>
  <c r="Q56" i="49" s="1"/>
  <c r="L82" i="49"/>
  <c r="L94" i="49"/>
  <c r="L62" i="49"/>
  <c r="O57" i="49"/>
  <c r="P57" i="49" s="1"/>
  <c r="R57" i="49" s="1"/>
  <c r="Q57" i="49" s="1"/>
  <c r="K102" i="49"/>
  <c r="L102" i="49" s="1"/>
  <c r="K98" i="49"/>
  <c r="L98" i="49" s="1"/>
  <c r="K90" i="49"/>
  <c r="L90" i="49" s="1"/>
  <c r="K78" i="49"/>
  <c r="L78" i="49" s="1"/>
  <c r="K70" i="49"/>
  <c r="L70" i="49" s="1"/>
  <c r="K66" i="49"/>
  <c r="L66" i="49" s="1"/>
  <c r="K58" i="49"/>
  <c r="L58" i="49" s="1"/>
  <c r="L107" i="49"/>
  <c r="L95" i="49"/>
  <c r="L59" i="49"/>
  <c r="O15" i="49"/>
  <c r="P15" i="49" s="1"/>
  <c r="R55" i="50"/>
  <c r="Q55" i="50" s="1"/>
  <c r="L100" i="50"/>
  <c r="L92" i="50"/>
  <c r="L84" i="50"/>
  <c r="L76" i="50"/>
  <c r="L68" i="50"/>
  <c r="L60" i="50"/>
  <c r="O56" i="50"/>
  <c r="P56" i="50" s="1"/>
  <c r="L102" i="50"/>
  <c r="L94" i="50"/>
  <c r="L86" i="50"/>
  <c r="L78" i="50"/>
  <c r="L70" i="50"/>
  <c r="L62" i="50"/>
  <c r="O16" i="50"/>
  <c r="P16" i="50" s="1"/>
  <c r="O57" i="51"/>
  <c r="P57" i="51" s="1"/>
  <c r="K96" i="51"/>
  <c r="L96" i="51" s="1"/>
  <c r="K80" i="51"/>
  <c r="L80" i="51" s="1"/>
  <c r="K68" i="51"/>
  <c r="L68" i="51" s="1"/>
  <c r="K60" i="51"/>
  <c r="L60" i="51" s="1"/>
  <c r="L104" i="51"/>
  <c r="L76" i="51"/>
  <c r="L81" i="51"/>
  <c r="L73" i="51"/>
  <c r="L57" i="51"/>
  <c r="L82" i="51"/>
  <c r="L102" i="51"/>
  <c r="L70" i="51"/>
  <c r="L84" i="51"/>
  <c r="K92" i="51"/>
  <c r="L92" i="51" s="1"/>
  <c r="K72" i="51"/>
  <c r="L72" i="51" s="1"/>
  <c r="K56" i="51"/>
  <c r="L56" i="51" s="1"/>
  <c r="R56" i="51" s="1"/>
  <c r="Q56" i="51" s="1"/>
  <c r="K98" i="51"/>
  <c r="L98" i="51" s="1"/>
  <c r="K90" i="51"/>
  <c r="L90" i="51" s="1"/>
  <c r="K86" i="51"/>
  <c r="L86" i="51" s="1"/>
  <c r="K78" i="51"/>
  <c r="L78" i="51" s="1"/>
  <c r="K66" i="51"/>
  <c r="L66" i="51" s="1"/>
  <c r="K58" i="51"/>
  <c r="L58" i="51" s="1"/>
  <c r="L88" i="51"/>
  <c r="K100" i="51"/>
  <c r="L100" i="51" s="1"/>
  <c r="K64" i="51"/>
  <c r="L64" i="51" s="1"/>
  <c r="L107" i="51"/>
  <c r="L83" i="51"/>
  <c r="L79" i="51"/>
  <c r="R56" i="50" l="1"/>
  <c r="Q56" i="50" s="1"/>
  <c r="O14" i="48"/>
  <c r="P14" i="48" s="1"/>
  <c r="O58" i="49"/>
  <c r="P58" i="49" s="1"/>
  <c r="R58" i="49" s="1"/>
  <c r="Q58" i="49" s="1"/>
  <c r="O16" i="49"/>
  <c r="P16" i="49" s="1"/>
  <c r="O57" i="50"/>
  <c r="P57" i="50" s="1"/>
  <c r="R57" i="50" s="1"/>
  <c r="Q57" i="50" s="1"/>
  <c r="O17" i="50"/>
  <c r="P17" i="50" s="1"/>
  <c r="O58" i="51"/>
  <c r="P58" i="51" s="1"/>
  <c r="R58" i="51" s="1"/>
  <c r="Q58" i="51" s="1"/>
  <c r="R57" i="51"/>
  <c r="Q57" i="51" s="1"/>
  <c r="O15" i="48" l="1"/>
  <c r="P15" i="48" s="1"/>
  <c r="O59" i="49"/>
  <c r="P59" i="49" s="1"/>
  <c r="R59" i="49" s="1"/>
  <c r="Q59" i="49" s="1"/>
  <c r="O17" i="49"/>
  <c r="P17" i="49" s="1"/>
  <c r="O58" i="50"/>
  <c r="P58" i="50" s="1"/>
  <c r="R58" i="50" s="1"/>
  <c r="Q58" i="50" s="1"/>
  <c r="O18" i="50"/>
  <c r="P18" i="50" s="1"/>
  <c r="O59" i="51"/>
  <c r="P59" i="51" s="1"/>
  <c r="R59" i="51" s="1"/>
  <c r="Q59" i="51" s="1"/>
  <c r="O16" i="48" l="1"/>
  <c r="P16" i="48" s="1"/>
  <c r="O60" i="49"/>
  <c r="P60" i="49" s="1"/>
  <c r="R60" i="49" s="1"/>
  <c r="Q60" i="49" s="1"/>
  <c r="O18" i="49"/>
  <c r="P18" i="49" s="1"/>
  <c r="O59" i="50"/>
  <c r="P59" i="50" s="1"/>
  <c r="R59" i="50" s="1"/>
  <c r="Q59" i="50" s="1"/>
  <c r="O19" i="50"/>
  <c r="P19" i="50" s="1"/>
  <c r="O60" i="51"/>
  <c r="P60" i="51" s="1"/>
  <c r="R60" i="51" s="1"/>
  <c r="Q60" i="51" s="1"/>
  <c r="O17" i="48" l="1"/>
  <c r="P17" i="48" s="1"/>
  <c r="O61" i="49"/>
  <c r="P61" i="49" s="1"/>
  <c r="R61" i="49" s="1"/>
  <c r="Q61" i="49" s="1"/>
  <c r="O19" i="49"/>
  <c r="P19" i="49" s="1"/>
  <c r="O60" i="50"/>
  <c r="P60" i="50" s="1"/>
  <c r="R60" i="50" s="1"/>
  <c r="Q60" i="50" s="1"/>
  <c r="O20" i="50"/>
  <c r="P20" i="50" s="1"/>
  <c r="O61" i="51"/>
  <c r="P61" i="51" s="1"/>
  <c r="R61" i="51" s="1"/>
  <c r="Q61" i="51" s="1"/>
  <c r="O18" i="48" l="1"/>
  <c r="P18" i="48" s="1"/>
  <c r="O62" i="49"/>
  <c r="P62" i="49" s="1"/>
  <c r="R62" i="49" s="1"/>
  <c r="Q62" i="49" s="1"/>
  <c r="O20" i="49"/>
  <c r="P20" i="49" s="1"/>
  <c r="O61" i="50"/>
  <c r="P61" i="50" s="1"/>
  <c r="R61" i="50" s="1"/>
  <c r="Q61" i="50" s="1"/>
  <c r="O21" i="50"/>
  <c r="P21" i="50" s="1"/>
  <c r="O62" i="51"/>
  <c r="P62" i="51" s="1"/>
  <c r="R62" i="51" s="1"/>
  <c r="Q62" i="51" s="1"/>
  <c r="O19" i="48" l="1"/>
  <c r="P19" i="48" s="1"/>
  <c r="O63" i="49"/>
  <c r="P63" i="49" s="1"/>
  <c r="R63" i="49" s="1"/>
  <c r="Q63" i="49" s="1"/>
  <c r="O21" i="49"/>
  <c r="P21" i="49" s="1"/>
  <c r="O62" i="50"/>
  <c r="P62" i="50" s="1"/>
  <c r="R62" i="50" s="1"/>
  <c r="Q62" i="50" s="1"/>
  <c r="O22" i="50"/>
  <c r="P22" i="50" s="1"/>
  <c r="O63" i="51"/>
  <c r="P63" i="51" s="1"/>
  <c r="R63" i="51" s="1"/>
  <c r="Q63" i="51" s="1"/>
  <c r="O20" i="48" l="1"/>
  <c r="P20" i="48" s="1"/>
  <c r="O64" i="49"/>
  <c r="P64" i="49" s="1"/>
  <c r="R64" i="49" s="1"/>
  <c r="Q64" i="49" s="1"/>
  <c r="O22" i="49"/>
  <c r="P22" i="49" s="1"/>
  <c r="O63" i="50"/>
  <c r="P63" i="50" s="1"/>
  <c r="R63" i="50" s="1"/>
  <c r="Q63" i="50" s="1"/>
  <c r="O23" i="50"/>
  <c r="P23" i="50" s="1"/>
  <c r="O64" i="51"/>
  <c r="P64" i="51" s="1"/>
  <c r="R64" i="51" s="1"/>
  <c r="Q64" i="51" s="1"/>
  <c r="O21" i="48" l="1"/>
  <c r="P21" i="48" s="1"/>
  <c r="O65" i="49"/>
  <c r="P65" i="49" s="1"/>
  <c r="R65" i="49" s="1"/>
  <c r="Q65" i="49" s="1"/>
  <c r="O23" i="49"/>
  <c r="P23" i="49" s="1"/>
  <c r="O64" i="50"/>
  <c r="P64" i="50" s="1"/>
  <c r="R64" i="50" s="1"/>
  <c r="Q64" i="50" s="1"/>
  <c r="O24" i="50"/>
  <c r="P24" i="50" s="1"/>
  <c r="O65" i="51"/>
  <c r="P65" i="51" s="1"/>
  <c r="R65" i="51" s="1"/>
  <c r="Q65" i="51" s="1"/>
  <c r="O22" i="48" l="1"/>
  <c r="P22" i="48" s="1"/>
  <c r="O66" i="49"/>
  <c r="P66" i="49" s="1"/>
  <c r="R66" i="49" s="1"/>
  <c r="Q66" i="49" s="1"/>
  <c r="O24" i="49"/>
  <c r="P24" i="49" s="1"/>
  <c r="O65" i="50"/>
  <c r="P65" i="50" s="1"/>
  <c r="R65" i="50" s="1"/>
  <c r="Q65" i="50" s="1"/>
  <c r="O25" i="50"/>
  <c r="P25" i="50" s="1"/>
  <c r="O66" i="51"/>
  <c r="P66" i="51" s="1"/>
  <c r="R66" i="51" s="1"/>
  <c r="Q66" i="51" s="1"/>
  <c r="O23" i="48" l="1"/>
  <c r="P23" i="48" s="1"/>
  <c r="O67" i="49"/>
  <c r="P67" i="49" s="1"/>
  <c r="R67" i="49" s="1"/>
  <c r="Q67" i="49" s="1"/>
  <c r="O25" i="49"/>
  <c r="P25" i="49" s="1"/>
  <c r="O66" i="50"/>
  <c r="P66" i="50" s="1"/>
  <c r="R66" i="50" s="1"/>
  <c r="Q66" i="50" s="1"/>
  <c r="O26" i="50"/>
  <c r="P26" i="50" s="1"/>
  <c r="O67" i="51"/>
  <c r="P67" i="51" s="1"/>
  <c r="R67" i="51" s="1"/>
  <c r="Q67" i="51" s="1"/>
  <c r="O24" i="48" l="1"/>
  <c r="P24" i="48" s="1"/>
  <c r="O68" i="49"/>
  <c r="P68" i="49" s="1"/>
  <c r="R68" i="49" s="1"/>
  <c r="Q68" i="49" s="1"/>
  <c r="O26" i="49"/>
  <c r="P26" i="49" s="1"/>
  <c r="O67" i="50"/>
  <c r="P67" i="50" s="1"/>
  <c r="R67" i="50" s="1"/>
  <c r="Q67" i="50" s="1"/>
  <c r="O27" i="50"/>
  <c r="P27" i="50" s="1"/>
  <c r="O68" i="51"/>
  <c r="P68" i="51" s="1"/>
  <c r="R68" i="51" s="1"/>
  <c r="Q68" i="51" s="1"/>
  <c r="O25" i="48" l="1"/>
  <c r="P25" i="48" s="1"/>
  <c r="O69" i="49"/>
  <c r="P69" i="49" s="1"/>
  <c r="R69" i="49" s="1"/>
  <c r="Q69" i="49" s="1"/>
  <c r="O27" i="49"/>
  <c r="P27" i="49" s="1"/>
  <c r="O68" i="50"/>
  <c r="P68" i="50" s="1"/>
  <c r="R68" i="50" s="1"/>
  <c r="Q68" i="50" s="1"/>
  <c r="O28" i="50"/>
  <c r="P28" i="50" s="1"/>
  <c r="O69" i="51"/>
  <c r="P69" i="51" s="1"/>
  <c r="R69" i="51" s="1"/>
  <c r="Q69" i="51" s="1"/>
  <c r="O26" i="48" l="1"/>
  <c r="P26" i="48" s="1"/>
  <c r="O70" i="49"/>
  <c r="P70" i="49" s="1"/>
  <c r="R70" i="49" s="1"/>
  <c r="Q70" i="49" s="1"/>
  <c r="O28" i="49"/>
  <c r="P28" i="49" s="1"/>
  <c r="O69" i="50"/>
  <c r="P69" i="50" s="1"/>
  <c r="R69" i="50" s="1"/>
  <c r="Q69" i="50" s="1"/>
  <c r="O29" i="50"/>
  <c r="P29" i="50" s="1"/>
  <c r="O70" i="51"/>
  <c r="P70" i="51" s="1"/>
  <c r="R70" i="51" s="1"/>
  <c r="Q70" i="51" s="1"/>
  <c r="O27" i="48" l="1"/>
  <c r="P27" i="48" s="1"/>
  <c r="O71" i="49"/>
  <c r="P71" i="49" s="1"/>
  <c r="R71" i="49" s="1"/>
  <c r="Q71" i="49" s="1"/>
  <c r="O29" i="49"/>
  <c r="P29" i="49" s="1"/>
  <c r="O70" i="50"/>
  <c r="P70" i="50" s="1"/>
  <c r="R70" i="50" s="1"/>
  <c r="Q70" i="50" s="1"/>
  <c r="O30" i="50"/>
  <c r="P30" i="50" s="1"/>
  <c r="O71" i="51"/>
  <c r="P71" i="51" s="1"/>
  <c r="R71" i="51" s="1"/>
  <c r="Q71" i="51" s="1"/>
  <c r="O28" i="48" l="1"/>
  <c r="P28" i="48" s="1"/>
  <c r="O72" i="49"/>
  <c r="P72" i="49" s="1"/>
  <c r="R72" i="49" s="1"/>
  <c r="Q72" i="49" s="1"/>
  <c r="O30" i="49"/>
  <c r="P30" i="49" s="1"/>
  <c r="O71" i="50"/>
  <c r="P71" i="50" s="1"/>
  <c r="R71" i="50" s="1"/>
  <c r="Q71" i="50" s="1"/>
  <c r="O31" i="50"/>
  <c r="P31" i="50" s="1"/>
  <c r="O72" i="51"/>
  <c r="P72" i="51" s="1"/>
  <c r="R72" i="51" s="1"/>
  <c r="Q72" i="51" s="1"/>
  <c r="O29" i="48" l="1"/>
  <c r="P29" i="48" s="1"/>
  <c r="O73" i="49"/>
  <c r="P73" i="49" s="1"/>
  <c r="R73" i="49" s="1"/>
  <c r="Q73" i="49" s="1"/>
  <c r="O31" i="49"/>
  <c r="P31" i="49" s="1"/>
  <c r="O72" i="50"/>
  <c r="P72" i="50" s="1"/>
  <c r="R72" i="50" s="1"/>
  <c r="Q72" i="50" s="1"/>
  <c r="O32" i="50"/>
  <c r="P32" i="50" s="1"/>
  <c r="O73" i="51"/>
  <c r="P73" i="51" s="1"/>
  <c r="R73" i="51" s="1"/>
  <c r="Q73" i="51" s="1"/>
  <c r="O30" i="48" l="1"/>
  <c r="P30" i="48" s="1"/>
  <c r="O74" i="49"/>
  <c r="P74" i="49" s="1"/>
  <c r="R74" i="49" s="1"/>
  <c r="Q74" i="49" s="1"/>
  <c r="O32" i="49"/>
  <c r="P32" i="49" s="1"/>
  <c r="O73" i="50"/>
  <c r="P73" i="50" s="1"/>
  <c r="R73" i="50" s="1"/>
  <c r="Q73" i="50" s="1"/>
  <c r="O33" i="50"/>
  <c r="P33" i="50" s="1"/>
  <c r="O74" i="51"/>
  <c r="P74" i="51" s="1"/>
  <c r="R74" i="51" s="1"/>
  <c r="Q74" i="51" s="1"/>
  <c r="O31" i="48" l="1"/>
  <c r="P31" i="48" s="1"/>
  <c r="O75" i="49"/>
  <c r="P75" i="49" s="1"/>
  <c r="R75" i="49" s="1"/>
  <c r="Q75" i="49" s="1"/>
  <c r="O33" i="49"/>
  <c r="P33" i="49" s="1"/>
  <c r="O74" i="50"/>
  <c r="P74" i="50" s="1"/>
  <c r="R74" i="50" s="1"/>
  <c r="Q74" i="50" s="1"/>
  <c r="O34" i="50"/>
  <c r="P34" i="50" s="1"/>
  <c r="O75" i="51"/>
  <c r="P75" i="51" s="1"/>
  <c r="R75" i="51" s="1"/>
  <c r="Q75" i="51" s="1"/>
  <c r="O32" i="48" l="1"/>
  <c r="P32" i="48" s="1"/>
  <c r="O76" i="49"/>
  <c r="P76" i="49" s="1"/>
  <c r="R76" i="49" s="1"/>
  <c r="Q76" i="49" s="1"/>
  <c r="O34" i="49"/>
  <c r="P34" i="49" s="1"/>
  <c r="O75" i="50"/>
  <c r="P75" i="50" s="1"/>
  <c r="R75" i="50" s="1"/>
  <c r="Q75" i="50" s="1"/>
  <c r="O35" i="50"/>
  <c r="P35" i="50" s="1"/>
  <c r="O76" i="51"/>
  <c r="P76" i="51" s="1"/>
  <c r="R76" i="51" s="1"/>
  <c r="Q76" i="51" s="1"/>
  <c r="O33" i="48" l="1"/>
  <c r="P33" i="48" s="1"/>
  <c r="O77" i="49"/>
  <c r="P77" i="49" s="1"/>
  <c r="R77" i="49" s="1"/>
  <c r="Q77" i="49" s="1"/>
  <c r="O35" i="49"/>
  <c r="P35" i="49" s="1"/>
  <c r="O76" i="50"/>
  <c r="P76" i="50" s="1"/>
  <c r="R76" i="50" s="1"/>
  <c r="Q76" i="50" s="1"/>
  <c r="O36" i="50"/>
  <c r="P36" i="50" s="1"/>
  <c r="O77" i="51"/>
  <c r="P77" i="51" s="1"/>
  <c r="R77" i="51" s="1"/>
  <c r="Q77" i="51" s="1"/>
  <c r="O34" i="48" l="1"/>
  <c r="P34" i="48" s="1"/>
  <c r="O78" i="49"/>
  <c r="P78" i="49" s="1"/>
  <c r="R78" i="49" s="1"/>
  <c r="Q78" i="49" s="1"/>
  <c r="O36" i="49"/>
  <c r="P36" i="49" s="1"/>
  <c r="O77" i="50"/>
  <c r="P77" i="50" s="1"/>
  <c r="R77" i="50" s="1"/>
  <c r="Q77" i="50" s="1"/>
  <c r="O37" i="50"/>
  <c r="P37" i="50" s="1"/>
  <c r="O78" i="51"/>
  <c r="P78" i="51" s="1"/>
  <c r="R78" i="51" s="1"/>
  <c r="Q78" i="51" s="1"/>
  <c r="O35" i="48" l="1"/>
  <c r="P35" i="48" s="1"/>
  <c r="O79" i="49"/>
  <c r="P79" i="49" s="1"/>
  <c r="R79" i="49" s="1"/>
  <c r="Q79" i="49" s="1"/>
  <c r="O37" i="49"/>
  <c r="P37" i="49" s="1"/>
  <c r="O78" i="50"/>
  <c r="P78" i="50" s="1"/>
  <c r="R78" i="50" s="1"/>
  <c r="Q78" i="50" s="1"/>
  <c r="O38" i="50"/>
  <c r="P38" i="50" s="1"/>
  <c r="O79" i="51"/>
  <c r="P79" i="51" s="1"/>
  <c r="R79" i="51" s="1"/>
  <c r="Q79" i="51" s="1"/>
  <c r="O36" i="48" l="1"/>
  <c r="P36" i="48" s="1"/>
  <c r="O80" i="49"/>
  <c r="P80" i="49" s="1"/>
  <c r="R80" i="49" s="1"/>
  <c r="Q80" i="49" s="1"/>
  <c r="O38" i="49"/>
  <c r="P38" i="49" s="1"/>
  <c r="O79" i="50"/>
  <c r="P79" i="50" s="1"/>
  <c r="R79" i="50" s="1"/>
  <c r="Q79" i="50" s="1"/>
  <c r="O39" i="50"/>
  <c r="P39" i="50" s="1"/>
  <c r="O80" i="51"/>
  <c r="P80" i="51" s="1"/>
  <c r="R80" i="51" s="1"/>
  <c r="Q80" i="51" s="1"/>
  <c r="O37" i="48" l="1"/>
  <c r="P37" i="48" s="1"/>
  <c r="O81" i="49"/>
  <c r="P81" i="49" s="1"/>
  <c r="R81" i="49" s="1"/>
  <c r="Q81" i="49" s="1"/>
  <c r="O39" i="49"/>
  <c r="P39" i="49" s="1"/>
  <c r="O80" i="50"/>
  <c r="P80" i="50" s="1"/>
  <c r="R80" i="50" s="1"/>
  <c r="Q80" i="50" s="1"/>
  <c r="O40" i="50"/>
  <c r="P40" i="50" s="1"/>
  <c r="O81" i="51"/>
  <c r="P81" i="51" s="1"/>
  <c r="R81" i="51" s="1"/>
  <c r="Q81" i="51" s="1"/>
  <c r="O38" i="48" l="1"/>
  <c r="P38" i="48" s="1"/>
  <c r="O82" i="49"/>
  <c r="P82" i="49" s="1"/>
  <c r="R82" i="49" s="1"/>
  <c r="Q82" i="49" s="1"/>
  <c r="O40" i="49"/>
  <c r="P40" i="49" s="1"/>
  <c r="O81" i="50"/>
  <c r="P81" i="50" s="1"/>
  <c r="R81" i="50" s="1"/>
  <c r="Q81" i="50" s="1"/>
  <c r="O41" i="50"/>
  <c r="P41" i="50" s="1"/>
  <c r="O82" i="51"/>
  <c r="P82" i="51" s="1"/>
  <c r="R82" i="51" s="1"/>
  <c r="Q82" i="51" s="1"/>
  <c r="O39" i="48" l="1"/>
  <c r="P39" i="48" s="1"/>
  <c r="O83" i="49"/>
  <c r="P83" i="49" s="1"/>
  <c r="R83" i="49" s="1"/>
  <c r="Q83" i="49" s="1"/>
  <c r="O41" i="49"/>
  <c r="P41" i="49" s="1"/>
  <c r="O82" i="50"/>
  <c r="P82" i="50" s="1"/>
  <c r="R82" i="50" s="1"/>
  <c r="Q82" i="50" s="1"/>
  <c r="O42" i="50"/>
  <c r="P42" i="50" s="1"/>
  <c r="O83" i="51"/>
  <c r="P83" i="51" s="1"/>
  <c r="R83" i="51" s="1"/>
  <c r="Q83" i="51" s="1"/>
  <c r="O40" i="48" l="1"/>
  <c r="P40" i="48" s="1"/>
  <c r="O84" i="49"/>
  <c r="P84" i="49" s="1"/>
  <c r="R84" i="49" s="1"/>
  <c r="Q84" i="49" s="1"/>
  <c r="O42" i="49"/>
  <c r="P42" i="49" s="1"/>
  <c r="O83" i="50"/>
  <c r="P83" i="50" s="1"/>
  <c r="R83" i="50" s="1"/>
  <c r="Q83" i="50" s="1"/>
  <c r="O43" i="50"/>
  <c r="P43" i="50" s="1"/>
  <c r="O84" i="51"/>
  <c r="P84" i="51" s="1"/>
  <c r="R84" i="51" s="1"/>
  <c r="Q84" i="51" s="1"/>
  <c r="O41" i="48" l="1"/>
  <c r="P41" i="48" s="1"/>
  <c r="O85" i="49"/>
  <c r="P85" i="49" s="1"/>
  <c r="R85" i="49" s="1"/>
  <c r="Q85" i="49" s="1"/>
  <c r="O43" i="49"/>
  <c r="P43" i="49" s="1"/>
  <c r="O84" i="50"/>
  <c r="P84" i="50" s="1"/>
  <c r="R84" i="50" s="1"/>
  <c r="Q84" i="50" s="1"/>
  <c r="O44" i="50"/>
  <c r="P44" i="50" s="1"/>
  <c r="O85" i="51"/>
  <c r="P85" i="51" s="1"/>
  <c r="R85" i="51" s="1"/>
  <c r="Q85" i="51" s="1"/>
  <c r="O42" i="48" l="1"/>
  <c r="P42" i="48" s="1"/>
  <c r="O86" i="49"/>
  <c r="P86" i="49" s="1"/>
  <c r="R86" i="49" s="1"/>
  <c r="Q86" i="49" s="1"/>
  <c r="O44" i="49"/>
  <c r="P44" i="49" s="1"/>
  <c r="O85" i="50"/>
  <c r="P85" i="50" s="1"/>
  <c r="R85" i="50" s="1"/>
  <c r="Q85" i="50" s="1"/>
  <c r="O45" i="50"/>
  <c r="P45" i="50" s="1"/>
  <c r="O86" i="51"/>
  <c r="P86" i="51" s="1"/>
  <c r="R86" i="51" s="1"/>
  <c r="Q86" i="51" s="1"/>
  <c r="O43" i="48" l="1"/>
  <c r="P43" i="48" s="1"/>
  <c r="O87" i="49"/>
  <c r="P87" i="49" s="1"/>
  <c r="R87" i="49" s="1"/>
  <c r="Q87" i="49" s="1"/>
  <c r="O45" i="49"/>
  <c r="P45" i="49" s="1"/>
  <c r="O86" i="50"/>
  <c r="P86" i="50" s="1"/>
  <c r="R86" i="50" s="1"/>
  <c r="Q86" i="50" s="1"/>
  <c r="O46" i="50"/>
  <c r="P46" i="50" s="1"/>
  <c r="O87" i="51"/>
  <c r="P87" i="51" s="1"/>
  <c r="R87" i="51" s="1"/>
  <c r="Q87" i="51" s="1"/>
  <c r="O44" i="48" l="1"/>
  <c r="P44" i="48" s="1"/>
  <c r="O88" i="49"/>
  <c r="P88" i="49" s="1"/>
  <c r="R88" i="49" s="1"/>
  <c r="Q88" i="49" s="1"/>
  <c r="O46" i="49"/>
  <c r="P46" i="49" s="1"/>
  <c r="O87" i="50"/>
  <c r="P87" i="50" s="1"/>
  <c r="R87" i="50" s="1"/>
  <c r="Q87" i="50" s="1"/>
  <c r="O47" i="50"/>
  <c r="P47" i="50" s="1"/>
  <c r="O88" i="51"/>
  <c r="P88" i="51" s="1"/>
  <c r="R88" i="51" s="1"/>
  <c r="Q88" i="51" s="1"/>
  <c r="O45" i="48" l="1"/>
  <c r="P45" i="48" s="1"/>
  <c r="O89" i="49"/>
  <c r="P89" i="49" s="1"/>
  <c r="R89" i="49" s="1"/>
  <c r="Q89" i="49" s="1"/>
  <c r="O47" i="49"/>
  <c r="P47" i="49" s="1"/>
  <c r="O88" i="50"/>
  <c r="P88" i="50" s="1"/>
  <c r="R88" i="50" s="1"/>
  <c r="Q88" i="50" s="1"/>
  <c r="O48" i="50"/>
  <c r="P48" i="50" s="1"/>
  <c r="O89" i="51"/>
  <c r="P89" i="51" s="1"/>
  <c r="R89" i="51" s="1"/>
  <c r="Q89" i="51" s="1"/>
  <c r="O46" i="48" l="1"/>
  <c r="P46" i="48" s="1"/>
  <c r="O90" i="49"/>
  <c r="P90" i="49" s="1"/>
  <c r="R90" i="49" s="1"/>
  <c r="Q90" i="49" s="1"/>
  <c r="O48" i="49"/>
  <c r="P48" i="49" s="1"/>
  <c r="O89" i="50"/>
  <c r="P89" i="50" s="1"/>
  <c r="R89" i="50" s="1"/>
  <c r="Q89" i="50" s="1"/>
  <c r="O49" i="50"/>
  <c r="P49" i="50" s="1"/>
  <c r="O90" i="51"/>
  <c r="P90" i="51" s="1"/>
  <c r="R90" i="51" s="1"/>
  <c r="Q90" i="51" s="1"/>
  <c r="O47" i="48" l="1"/>
  <c r="P47" i="48" s="1"/>
  <c r="O91" i="49"/>
  <c r="P91" i="49" s="1"/>
  <c r="R91" i="49" s="1"/>
  <c r="Q91" i="49" s="1"/>
  <c r="O49" i="49"/>
  <c r="P49" i="49" s="1"/>
  <c r="O90" i="50"/>
  <c r="P90" i="50" s="1"/>
  <c r="R90" i="50" s="1"/>
  <c r="Q90" i="50" s="1"/>
  <c r="O50" i="50"/>
  <c r="P50" i="50" s="1"/>
  <c r="O91" i="51"/>
  <c r="P91" i="51" s="1"/>
  <c r="R91" i="51" s="1"/>
  <c r="Q91" i="51" s="1"/>
  <c r="O48" i="48" l="1"/>
  <c r="P48" i="48" s="1"/>
  <c r="O92" i="49"/>
  <c r="P92" i="49" s="1"/>
  <c r="R92" i="49" s="1"/>
  <c r="Q92" i="49" s="1"/>
  <c r="O50" i="49"/>
  <c r="P50" i="49" s="1"/>
  <c r="O91" i="50"/>
  <c r="P91" i="50" s="1"/>
  <c r="R91" i="50" s="1"/>
  <c r="Q91" i="50" s="1"/>
  <c r="O51" i="50"/>
  <c r="P51" i="50" s="1"/>
  <c r="O92" i="51"/>
  <c r="P92" i="51" s="1"/>
  <c r="R92" i="51" s="1"/>
  <c r="Q92" i="51" s="1"/>
  <c r="O49" i="48" l="1"/>
  <c r="P49" i="48" s="1"/>
  <c r="O93" i="49"/>
  <c r="P93" i="49" s="1"/>
  <c r="R93" i="49" s="1"/>
  <c r="Q93" i="49" s="1"/>
  <c r="O51" i="49"/>
  <c r="P51" i="49" s="1"/>
  <c r="O92" i="50"/>
  <c r="P92" i="50" s="1"/>
  <c r="R92" i="50" s="1"/>
  <c r="Q92" i="50" s="1"/>
  <c r="O52" i="50"/>
  <c r="P52" i="50" s="1"/>
  <c r="O93" i="51"/>
  <c r="P93" i="51" s="1"/>
  <c r="R93" i="51" s="1"/>
  <c r="Q93" i="51" s="1"/>
  <c r="O50" i="48" l="1"/>
  <c r="P50" i="48" s="1"/>
  <c r="O94" i="49"/>
  <c r="P94" i="49" s="1"/>
  <c r="R94" i="49" s="1"/>
  <c r="Q94" i="49" s="1"/>
  <c r="O52" i="49"/>
  <c r="P52" i="49" s="1"/>
  <c r="O93" i="50"/>
  <c r="P93" i="50" s="1"/>
  <c r="R93" i="50" s="1"/>
  <c r="Q93" i="50" s="1"/>
  <c r="O54" i="50"/>
  <c r="P54" i="50" s="1"/>
  <c r="O53" i="50"/>
  <c r="P53" i="50" s="1"/>
  <c r="O94" i="51"/>
  <c r="P94" i="51" s="1"/>
  <c r="R94" i="51" s="1"/>
  <c r="Q94" i="51" s="1"/>
  <c r="O51" i="48" l="1"/>
  <c r="P51" i="48" s="1"/>
  <c r="O95" i="49"/>
  <c r="P95" i="49" s="1"/>
  <c r="R95" i="49" s="1"/>
  <c r="Q95" i="49" s="1"/>
  <c r="O54" i="49"/>
  <c r="P54" i="49" s="1"/>
  <c r="O53" i="49"/>
  <c r="P53" i="49" s="1"/>
  <c r="O94" i="50"/>
  <c r="P94" i="50" s="1"/>
  <c r="R94" i="50" s="1"/>
  <c r="Q94" i="50" s="1"/>
  <c r="O95" i="51"/>
  <c r="P95" i="51" s="1"/>
  <c r="R95" i="51" s="1"/>
  <c r="Q95" i="51" s="1"/>
  <c r="O52" i="48" l="1"/>
  <c r="P52" i="48" s="1"/>
  <c r="O96" i="49"/>
  <c r="P96" i="49" s="1"/>
  <c r="R96" i="49" s="1"/>
  <c r="Q96" i="49" s="1"/>
  <c r="O95" i="50"/>
  <c r="P95" i="50" s="1"/>
  <c r="R95" i="50" s="1"/>
  <c r="Q95" i="50" s="1"/>
  <c r="O96" i="51"/>
  <c r="P96" i="51" s="1"/>
  <c r="R96" i="51" s="1"/>
  <c r="Q96" i="51" s="1"/>
  <c r="O54" i="48" l="1"/>
  <c r="P54" i="48" s="1"/>
  <c r="O53" i="48"/>
  <c r="P53" i="48" s="1"/>
  <c r="O97" i="49"/>
  <c r="P97" i="49" s="1"/>
  <c r="R97" i="49" s="1"/>
  <c r="Q97" i="49" s="1"/>
  <c r="O96" i="50"/>
  <c r="P96" i="50" s="1"/>
  <c r="R96" i="50" s="1"/>
  <c r="Q96" i="50" s="1"/>
  <c r="O97" i="51"/>
  <c r="P97" i="51" s="1"/>
  <c r="R97" i="51" s="1"/>
  <c r="Q97" i="51" s="1"/>
  <c r="O98" i="49" l="1"/>
  <c r="P98" i="49" s="1"/>
  <c r="R98" i="49" s="1"/>
  <c r="Q98" i="49" s="1"/>
  <c r="O97" i="50"/>
  <c r="P97" i="50" s="1"/>
  <c r="R97" i="50" s="1"/>
  <c r="Q97" i="50" s="1"/>
  <c r="O98" i="51"/>
  <c r="P98" i="51" s="1"/>
  <c r="R98" i="51" s="1"/>
  <c r="Q98" i="51" s="1"/>
  <c r="O99" i="49" l="1"/>
  <c r="P99" i="49" s="1"/>
  <c r="R99" i="49" s="1"/>
  <c r="Q99" i="49" s="1"/>
  <c r="O98" i="50"/>
  <c r="P98" i="50" s="1"/>
  <c r="R98" i="50" s="1"/>
  <c r="Q98" i="50" s="1"/>
  <c r="O99" i="51"/>
  <c r="P99" i="51" s="1"/>
  <c r="R99" i="51" s="1"/>
  <c r="Q99" i="51" s="1"/>
  <c r="O100" i="49" l="1"/>
  <c r="P100" i="49" s="1"/>
  <c r="R100" i="49" s="1"/>
  <c r="Q100" i="49" s="1"/>
  <c r="O99" i="50"/>
  <c r="P99" i="50" s="1"/>
  <c r="R99" i="50" s="1"/>
  <c r="Q99" i="50" s="1"/>
  <c r="O100" i="51"/>
  <c r="P100" i="51" s="1"/>
  <c r="R100" i="51" s="1"/>
  <c r="Q100" i="51" s="1"/>
  <c r="O101" i="49" l="1"/>
  <c r="P101" i="49" s="1"/>
  <c r="R101" i="49" s="1"/>
  <c r="Q101" i="49" s="1"/>
  <c r="O100" i="50"/>
  <c r="P100" i="50" s="1"/>
  <c r="R100" i="50" s="1"/>
  <c r="Q100" i="50" s="1"/>
  <c r="O101" i="51"/>
  <c r="P101" i="51" s="1"/>
  <c r="R101" i="51" s="1"/>
  <c r="Q101" i="51" s="1"/>
  <c r="O102" i="49" l="1"/>
  <c r="P102" i="49" s="1"/>
  <c r="R102" i="49" s="1"/>
  <c r="Q102" i="49" s="1"/>
  <c r="O101" i="50"/>
  <c r="P101" i="50" s="1"/>
  <c r="R101" i="50" s="1"/>
  <c r="Q101" i="50" s="1"/>
  <c r="O102" i="51"/>
  <c r="P102" i="51" s="1"/>
  <c r="R102" i="51" s="1"/>
  <c r="Q102" i="51" s="1"/>
  <c r="O103" i="49" l="1"/>
  <c r="P103" i="49" s="1"/>
  <c r="R103" i="49" s="1"/>
  <c r="Q103" i="49" s="1"/>
  <c r="O102" i="50"/>
  <c r="P102" i="50" s="1"/>
  <c r="R102" i="50" s="1"/>
  <c r="Q102" i="50" s="1"/>
  <c r="O103" i="51"/>
  <c r="P103" i="51" s="1"/>
  <c r="R103" i="51" s="1"/>
  <c r="Q103" i="51" s="1"/>
  <c r="O104" i="49" l="1"/>
  <c r="P104" i="49" s="1"/>
  <c r="R104" i="49" s="1"/>
  <c r="Q104" i="49" s="1"/>
  <c r="O103" i="50"/>
  <c r="P103" i="50" s="1"/>
  <c r="R103" i="50" s="1"/>
  <c r="Q103" i="50" s="1"/>
  <c r="O104" i="51"/>
  <c r="P104" i="51" s="1"/>
  <c r="R104" i="51" s="1"/>
  <c r="Q104" i="51" s="1"/>
  <c r="O105" i="49" l="1"/>
  <c r="P105" i="49" s="1"/>
  <c r="R105" i="49" s="1"/>
  <c r="Q105" i="49" s="1"/>
  <c r="O104" i="50"/>
  <c r="P104" i="50" s="1"/>
  <c r="R104" i="50" s="1"/>
  <c r="Q104" i="50" s="1"/>
  <c r="O105" i="51"/>
  <c r="P105" i="51" s="1"/>
  <c r="R105" i="51" s="1"/>
  <c r="Q105" i="51" s="1"/>
  <c r="O106" i="49" l="1"/>
  <c r="P106" i="49" s="1"/>
  <c r="R106" i="49" s="1"/>
  <c r="Q106" i="49" s="1"/>
  <c r="O107" i="49"/>
  <c r="P107" i="49" s="1"/>
  <c r="R107" i="49" s="1"/>
  <c r="Q107" i="49" s="1"/>
  <c r="O105" i="50"/>
  <c r="P105" i="50" s="1"/>
  <c r="R105" i="50" s="1"/>
  <c r="Q105" i="50" s="1"/>
  <c r="O106" i="51"/>
  <c r="P106" i="51" s="1"/>
  <c r="R106" i="51" s="1"/>
  <c r="Q106" i="51" s="1"/>
  <c r="O107" i="51"/>
  <c r="P107" i="51" s="1"/>
  <c r="R107" i="51" s="1"/>
  <c r="Q107" i="51" s="1"/>
  <c r="O106" i="50" l="1"/>
  <c r="P106" i="50" s="1"/>
  <c r="R106" i="50" s="1"/>
  <c r="Q106" i="50" s="1"/>
  <c r="O107" i="50"/>
  <c r="P107" i="50" s="1"/>
  <c r="R107" i="50" s="1"/>
  <c r="Q107" i="50" s="1"/>
  <c r="J1" i="17" l="1"/>
  <c r="F1" i="17"/>
  <c r="F1" i="46"/>
  <c r="D1" i="46"/>
  <c r="F1" i="47"/>
  <c r="D1" i="47"/>
  <c r="F1" i="48"/>
  <c r="D1" i="48"/>
  <c r="F1" i="49"/>
  <c r="D1" i="49"/>
  <c r="F1" i="50"/>
  <c r="D1" i="50"/>
  <c r="F1" i="51"/>
  <c r="D1" i="51"/>
  <c r="E1" i="52"/>
  <c r="C1" i="52"/>
  <c r="F1" i="53"/>
  <c r="D1" i="53"/>
  <c r="F1" i="54"/>
  <c r="D1" i="54"/>
  <c r="E1" i="1"/>
  <c r="C1" i="1"/>
  <c r="N1" i="2"/>
  <c r="C1" i="2"/>
  <c r="L1" i="2" s="1"/>
  <c r="F1" i="22"/>
  <c r="O1" i="22" s="1"/>
  <c r="C1" i="22"/>
  <c r="L1" i="22" s="1"/>
  <c r="E1" i="23"/>
  <c r="A1" i="23"/>
  <c r="C1" i="34"/>
  <c r="B1" i="34"/>
  <c r="F1" i="15"/>
  <c r="M1" i="15" s="1"/>
  <c r="D1" i="15"/>
  <c r="L1" i="15" s="1"/>
  <c r="E1" i="10"/>
  <c r="C1" i="10"/>
  <c r="F1" i="32"/>
  <c r="C1" i="32"/>
  <c r="F1" i="33"/>
  <c r="C1" i="33"/>
  <c r="F1" i="25"/>
  <c r="C1" i="25"/>
  <c r="F1" i="26"/>
  <c r="C1" i="26"/>
  <c r="F1" i="27"/>
  <c r="C1" i="27"/>
  <c r="F1" i="28"/>
  <c r="C1" i="28"/>
  <c r="F1" i="29"/>
  <c r="C1" i="29"/>
  <c r="F1" i="30"/>
  <c r="C1" i="30"/>
  <c r="F1" i="31"/>
  <c r="C1" i="31"/>
  <c r="D1" i="18"/>
  <c r="B1" i="18"/>
  <c r="G1" i="14"/>
  <c r="C1" i="14"/>
  <c r="M1" i="14" s="1"/>
  <c r="AA1" i="14" s="1"/>
  <c r="C1" i="9"/>
  <c r="G1" i="20"/>
  <c r="C1" i="20"/>
  <c r="F1" i="7"/>
  <c r="L1" i="7" s="1"/>
  <c r="C1" i="7"/>
  <c r="J1" i="7" s="1"/>
  <c r="G1" i="4"/>
  <c r="C1" i="4"/>
  <c r="O54" i="46"/>
  <c r="P54" i="46" s="1"/>
  <c r="G54" i="46"/>
  <c r="O53" i="46"/>
  <c r="P53" i="46" s="1"/>
  <c r="G53" i="46"/>
  <c r="O52" i="46"/>
  <c r="P52" i="46" s="1"/>
  <c r="G52" i="46"/>
  <c r="O51" i="46"/>
  <c r="P51" i="46" s="1"/>
  <c r="G51" i="46"/>
  <c r="O50" i="46"/>
  <c r="P50" i="46" s="1"/>
  <c r="G50" i="46"/>
  <c r="O49" i="46"/>
  <c r="P49" i="46" s="1"/>
  <c r="G49" i="46"/>
  <c r="O48" i="46"/>
  <c r="P48" i="46" s="1"/>
  <c r="G48" i="46"/>
  <c r="O47" i="46"/>
  <c r="P47" i="46" s="1"/>
  <c r="G47" i="46"/>
  <c r="G54" i="48"/>
  <c r="G53" i="48"/>
  <c r="G52" i="48"/>
  <c r="K52" i="48" s="1"/>
  <c r="G51" i="48"/>
  <c r="G50" i="48"/>
  <c r="G49" i="48"/>
  <c r="G48" i="48"/>
  <c r="K48" i="48" s="1"/>
  <c r="G47" i="48"/>
  <c r="G54" i="49"/>
  <c r="G53" i="49"/>
  <c r="G52" i="49"/>
  <c r="G51" i="49"/>
  <c r="G50" i="49"/>
  <c r="G49" i="49"/>
  <c r="G48" i="49"/>
  <c r="G47" i="49"/>
  <c r="G54" i="50"/>
  <c r="G53" i="50"/>
  <c r="G52" i="50"/>
  <c r="G51" i="50"/>
  <c r="G50" i="50"/>
  <c r="G49" i="50"/>
  <c r="G48" i="50"/>
  <c r="G47" i="50"/>
  <c r="O54" i="51"/>
  <c r="P54" i="51" s="1"/>
  <c r="G54" i="51"/>
  <c r="O53" i="51"/>
  <c r="P53" i="51" s="1"/>
  <c r="G53" i="51"/>
  <c r="K53" i="51" s="1"/>
  <c r="O52" i="51"/>
  <c r="P52" i="51" s="1"/>
  <c r="G52" i="51"/>
  <c r="O51" i="51"/>
  <c r="P51" i="51" s="1"/>
  <c r="G51" i="51"/>
  <c r="K51" i="51" s="1"/>
  <c r="O50" i="51"/>
  <c r="P50" i="51" s="1"/>
  <c r="G50" i="51"/>
  <c r="O49" i="51"/>
  <c r="P49" i="51" s="1"/>
  <c r="G49" i="51"/>
  <c r="K49" i="51" s="1"/>
  <c r="O48" i="51"/>
  <c r="P48" i="51" s="1"/>
  <c r="G48" i="51"/>
  <c r="O47" i="51"/>
  <c r="P47" i="51" s="1"/>
  <c r="G47" i="51"/>
  <c r="K47" i="51" s="1"/>
  <c r="O55" i="52"/>
  <c r="F55" i="52"/>
  <c r="O54" i="52"/>
  <c r="F54" i="52"/>
  <c r="O53" i="52"/>
  <c r="F53" i="52"/>
  <c r="O52" i="52"/>
  <c r="F52" i="52"/>
  <c r="O51" i="52"/>
  <c r="F51" i="52"/>
  <c r="O50" i="52"/>
  <c r="F50" i="52"/>
  <c r="O49" i="52"/>
  <c r="F49" i="52"/>
  <c r="O48" i="52"/>
  <c r="F48" i="52"/>
  <c r="O47" i="52"/>
  <c r="F47" i="52"/>
  <c r="O55" i="53"/>
  <c r="P55" i="53" s="1"/>
  <c r="G55" i="53"/>
  <c r="O54" i="53"/>
  <c r="P54" i="53" s="1"/>
  <c r="G54" i="53"/>
  <c r="O53" i="53"/>
  <c r="P53" i="53" s="1"/>
  <c r="G53" i="53"/>
  <c r="O52" i="53"/>
  <c r="P52" i="53" s="1"/>
  <c r="G52" i="53"/>
  <c r="O51" i="53"/>
  <c r="P51" i="53" s="1"/>
  <c r="G51" i="53"/>
  <c r="O50" i="53"/>
  <c r="P50" i="53" s="1"/>
  <c r="G50" i="53"/>
  <c r="O49" i="53"/>
  <c r="P49" i="53" s="1"/>
  <c r="G49" i="53"/>
  <c r="O48" i="53"/>
  <c r="P48" i="53" s="1"/>
  <c r="G48" i="53"/>
  <c r="O47" i="53"/>
  <c r="P47" i="53" s="1"/>
  <c r="G47" i="53"/>
  <c r="O54" i="54"/>
  <c r="P54" i="54" s="1"/>
  <c r="G54" i="54"/>
  <c r="K54" i="54" s="1"/>
  <c r="O53" i="54"/>
  <c r="P53" i="54" s="1"/>
  <c r="G53" i="54"/>
  <c r="K53" i="54" s="1"/>
  <c r="O52" i="54"/>
  <c r="P52" i="54" s="1"/>
  <c r="G52" i="54"/>
  <c r="O51" i="54"/>
  <c r="P51" i="54" s="1"/>
  <c r="G51" i="54"/>
  <c r="O50" i="54"/>
  <c r="P50" i="54" s="1"/>
  <c r="G50" i="54"/>
  <c r="K50" i="54" s="1"/>
  <c r="O49" i="54"/>
  <c r="P49" i="54" s="1"/>
  <c r="G49" i="54"/>
  <c r="K49" i="54" s="1"/>
  <c r="O48" i="54"/>
  <c r="P48" i="54" s="1"/>
  <c r="G48" i="54"/>
  <c r="O47" i="54"/>
  <c r="P47" i="54" s="1"/>
  <c r="G47" i="54"/>
  <c r="O13" i="46"/>
  <c r="P13" i="46" s="1"/>
  <c r="O13" i="47"/>
  <c r="P13" i="47" s="1"/>
  <c r="G45" i="49"/>
  <c r="K45" i="49" s="1"/>
  <c r="O9" i="50"/>
  <c r="P9" i="50" s="1"/>
  <c r="O18" i="51"/>
  <c r="P18" i="51" s="1"/>
  <c r="O13" i="52"/>
  <c r="F13" i="52"/>
  <c r="J13" i="52" s="1"/>
  <c r="O11" i="53"/>
  <c r="P11" i="53" s="1"/>
  <c r="O9" i="54"/>
  <c r="P9" i="54" s="1"/>
  <c r="O46" i="46"/>
  <c r="P46" i="46" s="1"/>
  <c r="G46" i="46"/>
  <c r="O45" i="46"/>
  <c r="P45" i="46" s="1"/>
  <c r="G45" i="46"/>
  <c r="O44" i="46"/>
  <c r="P44" i="46" s="1"/>
  <c r="G44" i="46"/>
  <c r="K44" i="46" s="1"/>
  <c r="O43" i="46"/>
  <c r="P43" i="46" s="1"/>
  <c r="G43" i="46"/>
  <c r="O42" i="46"/>
  <c r="P42" i="46" s="1"/>
  <c r="G42" i="46"/>
  <c r="K42" i="46" s="1"/>
  <c r="O41" i="46"/>
  <c r="P41" i="46" s="1"/>
  <c r="G41" i="46"/>
  <c r="O40" i="46"/>
  <c r="P40" i="46" s="1"/>
  <c r="G40" i="46"/>
  <c r="K40" i="46" s="1"/>
  <c r="O39" i="46"/>
  <c r="P39" i="46" s="1"/>
  <c r="G39" i="46"/>
  <c r="O38" i="46"/>
  <c r="P38" i="46" s="1"/>
  <c r="G38" i="46"/>
  <c r="O37" i="46"/>
  <c r="P37" i="46" s="1"/>
  <c r="O36" i="46"/>
  <c r="P36" i="46" s="1"/>
  <c r="O35" i="46"/>
  <c r="P35" i="46" s="1"/>
  <c r="O34" i="46"/>
  <c r="P34" i="46" s="1"/>
  <c r="O33" i="46"/>
  <c r="P33" i="46" s="1"/>
  <c r="O32" i="46"/>
  <c r="P32" i="46" s="1"/>
  <c r="O31" i="46"/>
  <c r="P31" i="46" s="1"/>
  <c r="O30" i="46"/>
  <c r="P30" i="46" s="1"/>
  <c r="O29" i="46"/>
  <c r="P29" i="46" s="1"/>
  <c r="O28" i="46"/>
  <c r="P28" i="46" s="1"/>
  <c r="O27" i="46"/>
  <c r="P27" i="46" s="1"/>
  <c r="O26" i="46"/>
  <c r="P26" i="46" s="1"/>
  <c r="O25" i="46"/>
  <c r="P25" i="46" s="1"/>
  <c r="O24" i="46"/>
  <c r="P24" i="46" s="1"/>
  <c r="O23" i="46"/>
  <c r="P23" i="46" s="1"/>
  <c r="O22" i="46"/>
  <c r="P22" i="46" s="1"/>
  <c r="O21" i="46"/>
  <c r="P21" i="46" s="1"/>
  <c r="O20" i="46"/>
  <c r="P20" i="46" s="1"/>
  <c r="O19" i="46"/>
  <c r="P19" i="46" s="1"/>
  <c r="O18" i="46"/>
  <c r="P18" i="46" s="1"/>
  <c r="O17" i="46"/>
  <c r="P17" i="46" s="1"/>
  <c r="O16" i="46"/>
  <c r="P16" i="46" s="1"/>
  <c r="O15" i="46"/>
  <c r="P15" i="46" s="1"/>
  <c r="O14" i="46"/>
  <c r="P14" i="46" s="1"/>
  <c r="O12" i="46"/>
  <c r="P12" i="46" s="1"/>
  <c r="O11" i="46"/>
  <c r="P11" i="46" s="1"/>
  <c r="O10" i="46"/>
  <c r="P10" i="46" s="1"/>
  <c r="A9" i="46"/>
  <c r="A10" i="46" s="1"/>
  <c r="A11" i="46" s="1"/>
  <c r="A12" i="46" s="1"/>
  <c r="A13" i="46" s="1"/>
  <c r="A14" i="46" s="1"/>
  <c r="A15" i="46" s="1"/>
  <c r="A16" i="46" s="1"/>
  <c r="A17" i="46" s="1"/>
  <c r="A18" i="46" s="1"/>
  <c r="A19" i="46" s="1"/>
  <c r="A20" i="46" s="1"/>
  <c r="A21" i="46" s="1"/>
  <c r="A22" i="46" s="1"/>
  <c r="A23" i="46" s="1"/>
  <c r="A24" i="46" s="1"/>
  <c r="A25" i="46" s="1"/>
  <c r="A26" i="46" s="1"/>
  <c r="A27" i="46" s="1"/>
  <c r="A28" i="46" s="1"/>
  <c r="A29" i="46" s="1"/>
  <c r="A30" i="46" s="1"/>
  <c r="A31" i="46" s="1"/>
  <c r="A32" i="46" s="1"/>
  <c r="A33" i="46" s="1"/>
  <c r="A34" i="46" s="1"/>
  <c r="A35" i="46" s="1"/>
  <c r="A36" i="46" s="1"/>
  <c r="A37" i="46" s="1"/>
  <c r="A38" i="46" s="1"/>
  <c r="A39" i="46" s="1"/>
  <c r="A40" i="46" s="1"/>
  <c r="A41" i="46" s="1"/>
  <c r="A42" i="46" s="1"/>
  <c r="A43" i="46" s="1"/>
  <c r="A44" i="46" s="1"/>
  <c r="A45" i="46" s="1"/>
  <c r="A46" i="46" s="1"/>
  <c r="A47" i="46" s="1"/>
  <c r="A48" i="46" s="1"/>
  <c r="A49" i="46" s="1"/>
  <c r="A50" i="46" s="1"/>
  <c r="A51" i="46" s="1"/>
  <c r="A52" i="46" s="1"/>
  <c r="A53" i="46" s="1"/>
  <c r="A54" i="46" s="1"/>
  <c r="A55" i="46" s="1"/>
  <c r="A56" i="46" s="1"/>
  <c r="A57" i="46" s="1"/>
  <c r="A58" i="46" s="1"/>
  <c r="A59" i="46" s="1"/>
  <c r="A60" i="46" s="1"/>
  <c r="A61" i="46" s="1"/>
  <c r="A62" i="46" s="1"/>
  <c r="A63" i="46" s="1"/>
  <c r="A64" i="46" s="1"/>
  <c r="A65" i="46" s="1"/>
  <c r="A66" i="46" s="1"/>
  <c r="A67" i="46" s="1"/>
  <c r="A68" i="46" s="1"/>
  <c r="A69" i="46" s="1"/>
  <c r="A70" i="46" s="1"/>
  <c r="A71" i="46" s="1"/>
  <c r="A72" i="46" s="1"/>
  <c r="A73" i="46" s="1"/>
  <c r="A74" i="46" s="1"/>
  <c r="A75" i="46" s="1"/>
  <c r="A76" i="46" s="1"/>
  <c r="A77" i="46" s="1"/>
  <c r="A78" i="46" s="1"/>
  <c r="A79" i="46" s="1"/>
  <c r="A80" i="46" s="1"/>
  <c r="A81" i="46" s="1"/>
  <c r="A82" i="46" s="1"/>
  <c r="A83" i="46" s="1"/>
  <c r="A84" i="46" s="1"/>
  <c r="A85" i="46" s="1"/>
  <c r="A86" i="46" s="1"/>
  <c r="A87" i="46" s="1"/>
  <c r="A88" i="46" s="1"/>
  <c r="A89" i="46" s="1"/>
  <c r="A90" i="46" s="1"/>
  <c r="A91" i="46" s="1"/>
  <c r="A92" i="46" s="1"/>
  <c r="A93" i="46" s="1"/>
  <c r="A94" i="46" s="1"/>
  <c r="A95" i="46" s="1"/>
  <c r="A96" i="46" s="1"/>
  <c r="A97" i="46" s="1"/>
  <c r="A98" i="46" s="1"/>
  <c r="A99" i="46" s="1"/>
  <c r="A100" i="46" s="1"/>
  <c r="A101" i="46" s="1"/>
  <c r="A102" i="46" s="1"/>
  <c r="A103" i="46" s="1"/>
  <c r="A104" i="46" s="1"/>
  <c r="A105" i="46" s="1"/>
  <c r="A106" i="46" s="1"/>
  <c r="A107" i="46" s="1"/>
  <c r="A108" i="46" s="1"/>
  <c r="A109" i="46" s="1"/>
  <c r="A110" i="46" s="1"/>
  <c r="A111" i="46" s="1"/>
  <c r="A112" i="46" s="1"/>
  <c r="A113" i="46" s="1"/>
  <c r="A114" i="46" s="1"/>
  <c r="A115" i="46" s="1"/>
  <c r="A116" i="46" s="1"/>
  <c r="A117" i="46" s="1"/>
  <c r="A118" i="46" s="1"/>
  <c r="A119" i="46" s="1"/>
  <c r="A120" i="46" s="1"/>
  <c r="A121" i="46" s="1"/>
  <c r="A122" i="46" s="1"/>
  <c r="A123" i="46" s="1"/>
  <c r="A124" i="46" s="1"/>
  <c r="A125" i="46" s="1"/>
  <c r="A126" i="46" s="1"/>
  <c r="A127" i="46" s="1"/>
  <c r="A128" i="46" s="1"/>
  <c r="A129" i="46" s="1"/>
  <c r="A130" i="46" s="1"/>
  <c r="A131" i="46" s="1"/>
  <c r="A132" i="46" s="1"/>
  <c r="A133" i="46" s="1"/>
  <c r="A134" i="46" s="1"/>
  <c r="A135" i="46" s="1"/>
  <c r="A136" i="46" s="1"/>
  <c r="A137" i="46" s="1"/>
  <c r="A138" i="46" s="1"/>
  <c r="A139" i="46" s="1"/>
  <c r="A140" i="46" s="1"/>
  <c r="A141" i="46" s="1"/>
  <c r="A142" i="46" s="1"/>
  <c r="A143" i="46" s="1"/>
  <c r="A144" i="46" s="1"/>
  <c r="A145" i="46" s="1"/>
  <c r="A146" i="46" s="1"/>
  <c r="A147" i="46" s="1"/>
  <c r="A148" i="46" s="1"/>
  <c r="A149" i="46" s="1"/>
  <c r="A150" i="46" s="1"/>
  <c r="A151" i="46" s="1"/>
  <c r="A152" i="46" s="1"/>
  <c r="A153" i="46" s="1"/>
  <c r="A154" i="46" s="1"/>
  <c r="A155" i="46" s="1"/>
  <c r="A156" i="46" s="1"/>
  <c r="A157" i="46" s="1"/>
  <c r="A158" i="46" s="1"/>
  <c r="A159" i="46" s="1"/>
  <c r="A160" i="46" s="1"/>
  <c r="A161" i="46" s="1"/>
  <c r="A162" i="46" s="1"/>
  <c r="A163" i="46" s="1"/>
  <c r="A164" i="46" s="1"/>
  <c r="A165" i="46" s="1"/>
  <c r="A166" i="46" s="1"/>
  <c r="A167" i="46" s="1"/>
  <c r="A168" i="46" s="1"/>
  <c r="A169" i="46" s="1"/>
  <c r="A170" i="46" s="1"/>
  <c r="A171" i="46" s="1"/>
  <c r="A172" i="46" s="1"/>
  <c r="A173" i="46" s="1"/>
  <c r="A174" i="46" s="1"/>
  <c r="A175" i="46" s="1"/>
  <c r="A176" i="46" s="1"/>
  <c r="A177" i="46" s="1"/>
  <c r="A178" i="46" s="1"/>
  <c r="A179" i="46" s="1"/>
  <c r="A180" i="46" s="1"/>
  <c r="A181" i="46" s="1"/>
  <c r="A182" i="46" s="1"/>
  <c r="A183" i="46" s="1"/>
  <c r="A184" i="46" s="1"/>
  <c r="A185" i="46" s="1"/>
  <c r="A186" i="46" s="1"/>
  <c r="A187" i="46" s="1"/>
  <c r="A188" i="46" s="1"/>
  <c r="A189" i="46" s="1"/>
  <c r="A190" i="46" s="1"/>
  <c r="A191" i="46" s="1"/>
  <c r="A192" i="46" s="1"/>
  <c r="A193" i="46" s="1"/>
  <c r="A194" i="46" s="1"/>
  <c r="A195" i="46" s="1"/>
  <c r="A196" i="46" s="1"/>
  <c r="A197" i="46" s="1"/>
  <c r="A198" i="46" s="1"/>
  <c r="A199" i="46" s="1"/>
  <c r="A200" i="46" s="1"/>
  <c r="A201" i="46" s="1"/>
  <c r="A202" i="46" s="1"/>
  <c r="A203" i="46" s="1"/>
  <c r="A204" i="46" s="1"/>
  <c r="A205" i="46" s="1"/>
  <c r="A206" i="46" s="1"/>
  <c r="A207" i="46" s="1"/>
  <c r="A208" i="46" s="1"/>
  <c r="A209" i="46" s="1"/>
  <c r="A210" i="46" s="1"/>
  <c r="A211" i="46" s="1"/>
  <c r="A212" i="46" s="1"/>
  <c r="A213" i="46" s="1"/>
  <c r="A214" i="46" s="1"/>
  <c r="A215" i="46" s="1"/>
  <c r="A216" i="46" s="1"/>
  <c r="A217" i="46" s="1"/>
  <c r="A218" i="46" s="1"/>
  <c r="A219" i="46" s="1"/>
  <c r="A220" i="46" s="1"/>
  <c r="A221" i="46" s="1"/>
  <c r="A222" i="46" s="1"/>
  <c r="A223" i="46" s="1"/>
  <c r="A224" i="46" s="1"/>
  <c r="A225" i="46" s="1"/>
  <c r="A226" i="46" s="1"/>
  <c r="A227" i="46" s="1"/>
  <c r="A228" i="46" s="1"/>
  <c r="A229" i="46" s="1"/>
  <c r="A230" i="46" s="1"/>
  <c r="A231" i="46" s="1"/>
  <c r="A232" i="46" s="1"/>
  <c r="A233" i="46" s="1"/>
  <c r="A234" i="46" s="1"/>
  <c r="A235" i="46" s="1"/>
  <c r="A236" i="46" s="1"/>
  <c r="A237" i="46" s="1"/>
  <c r="A238" i="46" s="1"/>
  <c r="A239" i="46" s="1"/>
  <c r="A240" i="46" s="1"/>
  <c r="A241" i="46" s="1"/>
  <c r="A242" i="46" s="1"/>
  <c r="A243" i="46" s="1"/>
  <c r="A244" i="46" s="1"/>
  <c r="A245" i="46" s="1"/>
  <c r="A246" i="46" s="1"/>
  <c r="A247" i="46" s="1"/>
  <c r="A248" i="46" s="1"/>
  <c r="A249" i="46" s="1"/>
  <c r="A250" i="46" s="1"/>
  <c r="A251" i="46" s="1"/>
  <c r="A252" i="46" s="1"/>
  <c r="A253" i="46" s="1"/>
  <c r="A254" i="46" s="1"/>
  <c r="A255" i="46" s="1"/>
  <c r="A256" i="46" s="1"/>
  <c r="A257" i="46" s="1"/>
  <c r="A258" i="46" s="1"/>
  <c r="A259" i="46" s="1"/>
  <c r="A260" i="46" s="1"/>
  <c r="A261" i="46" s="1"/>
  <c r="A262" i="46" s="1"/>
  <c r="A263" i="46" s="1"/>
  <c r="A264" i="46" s="1"/>
  <c r="A265" i="46" s="1"/>
  <c r="A266" i="46" s="1"/>
  <c r="A267" i="46" s="1"/>
  <c r="A268" i="46" s="1"/>
  <c r="A269" i="46" s="1"/>
  <c r="A270" i="46" s="1"/>
  <c r="A271" i="46" s="1"/>
  <c r="A272" i="46" s="1"/>
  <c r="A273" i="46" s="1"/>
  <c r="A274" i="46" s="1"/>
  <c r="A275" i="46" s="1"/>
  <c r="A276" i="46" s="1"/>
  <c r="A277" i="46" s="1"/>
  <c r="A278" i="46" s="1"/>
  <c r="A279" i="46" s="1"/>
  <c r="A280" i="46" s="1"/>
  <c r="A281" i="46" s="1"/>
  <c r="A282" i="46" s="1"/>
  <c r="A283" i="46" s="1"/>
  <c r="A284" i="46" s="1"/>
  <c r="A285" i="46" s="1"/>
  <c r="A286" i="46" s="1"/>
  <c r="A287" i="46" s="1"/>
  <c r="A288" i="46" s="1"/>
  <c r="A289" i="46" s="1"/>
  <c r="A290" i="46" s="1"/>
  <c r="A291" i="46" s="1"/>
  <c r="A292" i="46" s="1"/>
  <c r="A293" i="46" s="1"/>
  <c r="A294" i="46" s="1"/>
  <c r="A295" i="46" s="1"/>
  <c r="A296" i="46" s="1"/>
  <c r="A297" i="46" s="1"/>
  <c r="A298" i="46" s="1"/>
  <c r="A299" i="46" s="1"/>
  <c r="A300" i="46" s="1"/>
  <c r="A301" i="46" s="1"/>
  <c r="A302" i="46" s="1"/>
  <c r="A303" i="46" s="1"/>
  <c r="A304" i="46" s="1"/>
  <c r="A305" i="46" s="1"/>
  <c r="A306" i="46" s="1"/>
  <c r="A307" i="46" s="1"/>
  <c r="A308" i="46" s="1"/>
  <c r="A309" i="46" s="1"/>
  <c r="A310" i="46" s="1"/>
  <c r="A311" i="46" s="1"/>
  <c r="A312" i="46" s="1"/>
  <c r="A313" i="46" s="1"/>
  <c r="A314" i="46" s="1"/>
  <c r="A315" i="46" s="1"/>
  <c r="A316" i="46" s="1"/>
  <c r="A317" i="46" s="1"/>
  <c r="A318" i="46" s="1"/>
  <c r="A319" i="46" s="1"/>
  <c r="A320" i="46" s="1"/>
  <c r="A321" i="46" s="1"/>
  <c r="A322" i="46" s="1"/>
  <c r="A323" i="46" s="1"/>
  <c r="A324" i="46" s="1"/>
  <c r="A325" i="46" s="1"/>
  <c r="A326" i="46" s="1"/>
  <c r="A327" i="46" s="1"/>
  <c r="A328" i="46" s="1"/>
  <c r="A329" i="46" s="1"/>
  <c r="A330" i="46" s="1"/>
  <c r="A331" i="46" s="1"/>
  <c r="A332" i="46" s="1"/>
  <c r="A333" i="46" s="1"/>
  <c r="A334" i="46" s="1"/>
  <c r="A335" i="46" s="1"/>
  <c r="A336" i="46" s="1"/>
  <c r="A337" i="46" s="1"/>
  <c r="A338" i="46" s="1"/>
  <c r="A339" i="46" s="1"/>
  <c r="A340" i="46" s="1"/>
  <c r="A341" i="46" s="1"/>
  <c r="A342" i="46" s="1"/>
  <c r="A343" i="46" s="1"/>
  <c r="A344" i="46" s="1"/>
  <c r="A345" i="46" s="1"/>
  <c r="A346" i="46" s="1"/>
  <c r="A347" i="46" s="1"/>
  <c r="A348" i="46" s="1"/>
  <c r="A349" i="46" s="1"/>
  <c r="A350" i="46" s="1"/>
  <c r="A351" i="46" s="1"/>
  <c r="A352" i="46" s="1"/>
  <c r="A353" i="46" s="1"/>
  <c r="A354" i="46" s="1"/>
  <c r="A355" i="46" s="1"/>
  <c r="A356" i="46" s="1"/>
  <c r="A357" i="46" s="1"/>
  <c r="A358" i="46" s="1"/>
  <c r="A359" i="46" s="1"/>
  <c r="A360" i="46" s="1"/>
  <c r="A361" i="46" s="1"/>
  <c r="A362" i="46" s="1"/>
  <c r="A363" i="46" s="1"/>
  <c r="A364" i="46" s="1"/>
  <c r="A365" i="46" s="1"/>
  <c r="A366" i="46" s="1"/>
  <c r="A367" i="46" s="1"/>
  <c r="A368" i="46" s="1"/>
  <c r="A369" i="46" s="1"/>
  <c r="A370" i="46" s="1"/>
  <c r="A371" i="46" s="1"/>
  <c r="A372" i="46" s="1"/>
  <c r="A373" i="46" s="1"/>
  <c r="A374" i="46" s="1"/>
  <c r="A375" i="46" s="1"/>
  <c r="A376" i="46" s="1"/>
  <c r="A377" i="46" s="1"/>
  <c r="A378" i="46" s="1"/>
  <c r="A379" i="46" s="1"/>
  <c r="A380" i="46" s="1"/>
  <c r="A381" i="46" s="1"/>
  <c r="A382" i="46" s="1"/>
  <c r="A383" i="46" s="1"/>
  <c r="A384" i="46" s="1"/>
  <c r="A385" i="46" s="1"/>
  <c r="A386" i="46" s="1"/>
  <c r="A387" i="46" s="1"/>
  <c r="A388" i="46" s="1"/>
  <c r="A389" i="46" s="1"/>
  <c r="A390" i="46" s="1"/>
  <c r="A391" i="46" s="1"/>
  <c r="A392" i="46" s="1"/>
  <c r="A393" i="46" s="1"/>
  <c r="A394" i="46" s="1"/>
  <c r="A395" i="46" s="1"/>
  <c r="A396" i="46" s="1"/>
  <c r="A397" i="46" s="1"/>
  <c r="A398" i="46" s="1"/>
  <c r="A399" i="46" s="1"/>
  <c r="A400" i="46" s="1"/>
  <c r="A401" i="46" s="1"/>
  <c r="A402" i="46" s="1"/>
  <c r="A403" i="46" s="1"/>
  <c r="A404" i="46" s="1"/>
  <c r="A405" i="46" s="1"/>
  <c r="A406" i="46" s="1"/>
  <c r="A407" i="46" s="1"/>
  <c r="A408" i="46" s="1"/>
  <c r="A409" i="46" s="1"/>
  <c r="A410" i="46" s="1"/>
  <c r="A411" i="46" s="1"/>
  <c r="A412" i="46" s="1"/>
  <c r="A413" i="46" s="1"/>
  <c r="A414" i="46" s="1"/>
  <c r="A415" i="46" s="1"/>
  <c r="A416" i="46" s="1"/>
  <c r="A417" i="46" s="1"/>
  <c r="A418" i="46" s="1"/>
  <c r="A419" i="46" s="1"/>
  <c r="A420" i="46" s="1"/>
  <c r="A421" i="46" s="1"/>
  <c r="A422" i="46" s="1"/>
  <c r="A423" i="46" s="1"/>
  <c r="A424" i="46" s="1"/>
  <c r="A425" i="46" s="1"/>
  <c r="A426" i="46" s="1"/>
  <c r="A427" i="46" s="1"/>
  <c r="A428" i="46" s="1"/>
  <c r="A429" i="46" s="1"/>
  <c r="A430" i="46" s="1"/>
  <c r="A431" i="46" s="1"/>
  <c r="A432" i="46" s="1"/>
  <c r="A433" i="46" s="1"/>
  <c r="A434" i="46" s="1"/>
  <c r="A435" i="46" s="1"/>
  <c r="A436" i="46" s="1"/>
  <c r="A437" i="46" s="1"/>
  <c r="A438" i="46" s="1"/>
  <c r="A439" i="46" s="1"/>
  <c r="A440" i="46" s="1"/>
  <c r="A441" i="46" s="1"/>
  <c r="A442" i="46" s="1"/>
  <c r="A443" i="46" s="1"/>
  <c r="A444" i="46" s="1"/>
  <c r="A445" i="46" s="1"/>
  <c r="A446" i="46" s="1"/>
  <c r="A447" i="46" s="1"/>
  <c r="A448" i="46" s="1"/>
  <c r="A449" i="46" s="1"/>
  <c r="A450" i="46" s="1"/>
  <c r="A451" i="46" s="1"/>
  <c r="A452" i="46" s="1"/>
  <c r="A453" i="46" s="1"/>
  <c r="A454" i="46" s="1"/>
  <c r="A455" i="46" s="1"/>
  <c r="A456" i="46" s="1"/>
  <c r="A457" i="46" s="1"/>
  <c r="A458" i="46" s="1"/>
  <c r="A459" i="46" s="1"/>
  <c r="A460" i="46" s="1"/>
  <c r="A461" i="46" s="1"/>
  <c r="A462" i="46" s="1"/>
  <c r="A463" i="46" s="1"/>
  <c r="A464" i="46" s="1"/>
  <c r="A465" i="46" s="1"/>
  <c r="A466" i="46" s="1"/>
  <c r="A467" i="46" s="1"/>
  <c r="A468" i="46" s="1"/>
  <c r="A469" i="46" s="1"/>
  <c r="A470" i="46" s="1"/>
  <c r="A471" i="46" s="1"/>
  <c r="A472" i="46" s="1"/>
  <c r="A473" i="46" s="1"/>
  <c r="A474" i="46" s="1"/>
  <c r="A475" i="46" s="1"/>
  <c r="A476" i="46" s="1"/>
  <c r="A477" i="46" s="1"/>
  <c r="A478" i="46" s="1"/>
  <c r="A479" i="46" s="1"/>
  <c r="A480" i="46" s="1"/>
  <c r="A481" i="46" s="1"/>
  <c r="A482" i="46" s="1"/>
  <c r="A483" i="46" s="1"/>
  <c r="A484" i="46" s="1"/>
  <c r="A485" i="46" s="1"/>
  <c r="A486" i="46" s="1"/>
  <c r="A487" i="46" s="1"/>
  <c r="A488" i="46" s="1"/>
  <c r="A489" i="46" s="1"/>
  <c r="A490" i="46" s="1"/>
  <c r="A491" i="46" s="1"/>
  <c r="A492" i="46" s="1"/>
  <c r="A493" i="46" s="1"/>
  <c r="A494" i="46" s="1"/>
  <c r="A495" i="46" s="1"/>
  <c r="A496" i="46" s="1"/>
  <c r="A497" i="46" s="1"/>
  <c r="A498" i="46" s="1"/>
  <c r="A499" i="46" s="1"/>
  <c r="A500" i="46" s="1"/>
  <c r="A501" i="46" s="1"/>
  <c r="A502" i="46" s="1"/>
  <c r="A503" i="46" s="1"/>
  <c r="A504" i="46" s="1"/>
  <c r="A505" i="46" s="1"/>
  <c r="A506" i="46" s="1"/>
  <c r="A507" i="46" s="1"/>
  <c r="A508" i="46" s="1"/>
  <c r="A509" i="46" s="1"/>
  <c r="A510" i="46" s="1"/>
  <c r="A511" i="46" s="1"/>
  <c r="A512" i="46" s="1"/>
  <c r="A513" i="46" s="1"/>
  <c r="A514" i="46" s="1"/>
  <c r="A515" i="46" s="1"/>
  <c r="A516" i="46" s="1"/>
  <c r="A517" i="46" s="1"/>
  <c r="A518" i="46" s="1"/>
  <c r="A519" i="46" s="1"/>
  <c r="A520" i="46" s="1"/>
  <c r="A521" i="46" s="1"/>
  <c r="A522" i="46" s="1"/>
  <c r="A523" i="46" s="1"/>
  <c r="A524" i="46" s="1"/>
  <c r="A525" i="46" s="1"/>
  <c r="A526" i="46" s="1"/>
  <c r="A527" i="46" s="1"/>
  <c r="A528" i="46" s="1"/>
  <c r="A529" i="46" s="1"/>
  <c r="A530" i="46" s="1"/>
  <c r="A531" i="46" s="1"/>
  <c r="A532" i="46" s="1"/>
  <c r="A533" i="46" s="1"/>
  <c r="A534" i="46" s="1"/>
  <c r="A535" i="46" s="1"/>
  <c r="A536" i="46" s="1"/>
  <c r="A537" i="46" s="1"/>
  <c r="A538" i="46" s="1"/>
  <c r="A539" i="46" s="1"/>
  <c r="A540" i="46" s="1"/>
  <c r="A541" i="46" s="1"/>
  <c r="A542" i="46" s="1"/>
  <c r="A543" i="46" s="1"/>
  <c r="A544" i="46" s="1"/>
  <c r="A545" i="46" s="1"/>
  <c r="A546" i="46" s="1"/>
  <c r="A547" i="46" s="1"/>
  <c r="A548" i="46" s="1"/>
  <c r="A549" i="46" s="1"/>
  <c r="A550" i="46" s="1"/>
  <c r="A551" i="46" s="1"/>
  <c r="A552" i="46" s="1"/>
  <c r="A553" i="46" s="1"/>
  <c r="A554" i="46" s="1"/>
  <c r="A555" i="46" s="1"/>
  <c r="A556" i="46" s="1"/>
  <c r="A557" i="46" s="1"/>
  <c r="A558" i="46" s="1"/>
  <c r="A559" i="46" s="1"/>
  <c r="A560" i="46" s="1"/>
  <c r="A561" i="46" s="1"/>
  <c r="A562" i="46" s="1"/>
  <c r="A563" i="46" s="1"/>
  <c r="A564" i="46" s="1"/>
  <c r="A565" i="46" s="1"/>
  <c r="A566" i="46" s="1"/>
  <c r="A567" i="46" s="1"/>
  <c r="A568" i="46" s="1"/>
  <c r="A569" i="46" s="1"/>
  <c r="A570" i="46" s="1"/>
  <c r="A571" i="46" s="1"/>
  <c r="A572" i="46" s="1"/>
  <c r="A573" i="46" s="1"/>
  <c r="A574" i="46" s="1"/>
  <c r="A575" i="46" s="1"/>
  <c r="A576" i="46" s="1"/>
  <c r="A577" i="46" s="1"/>
  <c r="A578" i="46" s="1"/>
  <c r="A579" i="46" s="1"/>
  <c r="A580" i="46" s="1"/>
  <c r="A581" i="46" s="1"/>
  <c r="A582" i="46" s="1"/>
  <c r="A583" i="46" s="1"/>
  <c r="A584" i="46" s="1"/>
  <c r="A585" i="46" s="1"/>
  <c r="A586" i="46" s="1"/>
  <c r="A587" i="46" s="1"/>
  <c r="A588" i="46" s="1"/>
  <c r="A589" i="46" s="1"/>
  <c r="A590" i="46" s="1"/>
  <c r="A591" i="46" s="1"/>
  <c r="A592" i="46" s="1"/>
  <c r="A593" i="46" s="1"/>
  <c r="A594" i="46" s="1"/>
  <c r="A595" i="46" s="1"/>
  <c r="A596" i="46" s="1"/>
  <c r="A597" i="46" s="1"/>
  <c r="A598" i="46" s="1"/>
  <c r="A599" i="46" s="1"/>
  <c r="A600" i="46" s="1"/>
  <c r="A601" i="46" s="1"/>
  <c r="A602" i="46" s="1"/>
  <c r="A603" i="46" s="1"/>
  <c r="A604" i="46" s="1"/>
  <c r="A605" i="46" s="1"/>
  <c r="A606" i="46" s="1"/>
  <c r="A607" i="46" s="1"/>
  <c r="A608" i="46" s="1"/>
  <c r="A609" i="46" s="1"/>
  <c r="A610" i="46" s="1"/>
  <c r="A611" i="46" s="1"/>
  <c r="A612" i="46" s="1"/>
  <c r="A613" i="46" s="1"/>
  <c r="A614" i="46" s="1"/>
  <c r="A615" i="46" s="1"/>
  <c r="A616" i="46" s="1"/>
  <c r="A617" i="46" s="1"/>
  <c r="A618" i="46" s="1"/>
  <c r="A619" i="46" s="1"/>
  <c r="A620" i="46" s="1"/>
  <c r="A621" i="46" s="1"/>
  <c r="A622" i="46" s="1"/>
  <c r="A623" i="46" s="1"/>
  <c r="A624" i="46" s="1"/>
  <c r="A625" i="46" s="1"/>
  <c r="A626" i="46" s="1"/>
  <c r="A627" i="46" s="1"/>
  <c r="A628" i="46" s="1"/>
  <c r="A629" i="46" s="1"/>
  <c r="A630" i="46" s="1"/>
  <c r="A631" i="46" s="1"/>
  <c r="A632" i="46" s="1"/>
  <c r="A633" i="46" s="1"/>
  <c r="A634" i="46" s="1"/>
  <c r="A635" i="46" s="1"/>
  <c r="A636" i="46" s="1"/>
  <c r="A637" i="46" s="1"/>
  <c r="A638" i="46" s="1"/>
  <c r="A639" i="46" s="1"/>
  <c r="A640" i="46" s="1"/>
  <c r="A641" i="46" s="1"/>
  <c r="A642" i="46" s="1"/>
  <c r="A643" i="46" s="1"/>
  <c r="A644" i="46" s="1"/>
  <c r="A645" i="46" s="1"/>
  <c r="A646" i="46" s="1"/>
  <c r="A647" i="46" s="1"/>
  <c r="A648" i="46" s="1"/>
  <c r="A649" i="46" s="1"/>
  <c r="A650" i="46" s="1"/>
  <c r="A651" i="46" s="1"/>
  <c r="A652" i="46" s="1"/>
  <c r="A653" i="46" s="1"/>
  <c r="A654" i="46" s="1"/>
  <c r="A655" i="46" s="1"/>
  <c r="A656" i="46" s="1"/>
  <c r="A657" i="46" s="1"/>
  <c r="A658" i="46" s="1"/>
  <c r="A659" i="46" s="1"/>
  <c r="A660" i="46" s="1"/>
  <c r="A661" i="46" s="1"/>
  <c r="A662" i="46" s="1"/>
  <c r="A663" i="46" s="1"/>
  <c r="A664" i="46" s="1"/>
  <c r="A665" i="46" s="1"/>
  <c r="A666" i="46" s="1"/>
  <c r="A667" i="46" s="1"/>
  <c r="A668" i="46" s="1"/>
  <c r="A669" i="46" s="1"/>
  <c r="A670" i="46" s="1"/>
  <c r="A671" i="46" s="1"/>
  <c r="A672" i="46" s="1"/>
  <c r="A673" i="46" s="1"/>
  <c r="A674" i="46" s="1"/>
  <c r="A675" i="46" s="1"/>
  <c r="A676" i="46" s="1"/>
  <c r="A677" i="46" s="1"/>
  <c r="A678" i="46" s="1"/>
  <c r="A679" i="46" s="1"/>
  <c r="A680" i="46" s="1"/>
  <c r="A681" i="46" s="1"/>
  <c r="A682" i="46" s="1"/>
  <c r="A683" i="46" s="1"/>
  <c r="A684" i="46" s="1"/>
  <c r="A685" i="46" s="1"/>
  <c r="A686" i="46" s="1"/>
  <c r="A687" i="46" s="1"/>
  <c r="A688" i="46" s="1"/>
  <c r="A689" i="46" s="1"/>
  <c r="A690" i="46" s="1"/>
  <c r="A691" i="46" s="1"/>
  <c r="A692" i="46" s="1"/>
  <c r="A693" i="46" s="1"/>
  <c r="A694" i="46" s="1"/>
  <c r="A695" i="46" s="1"/>
  <c r="A696" i="46" s="1"/>
  <c r="A697" i="46" s="1"/>
  <c r="A698" i="46" s="1"/>
  <c r="A699" i="46" s="1"/>
  <c r="A700" i="46" s="1"/>
  <c r="A701" i="46" s="1"/>
  <c r="A702" i="46" s="1"/>
  <c r="A703" i="46" s="1"/>
  <c r="A704" i="46" s="1"/>
  <c r="A705" i="46" s="1"/>
  <c r="A706" i="46" s="1"/>
  <c r="A707" i="46" s="1"/>
  <c r="A708" i="46" s="1"/>
  <c r="A709" i="46" s="1"/>
  <c r="A710" i="46" s="1"/>
  <c r="A711" i="46" s="1"/>
  <c r="A712" i="46" s="1"/>
  <c r="A713" i="46" s="1"/>
  <c r="A714" i="46" s="1"/>
  <c r="A715" i="46" s="1"/>
  <c r="A716" i="46" s="1"/>
  <c r="A717" i="46" s="1"/>
  <c r="A718" i="46" s="1"/>
  <c r="A719" i="46" s="1"/>
  <c r="A720" i="46" s="1"/>
  <c r="A721" i="46" s="1"/>
  <c r="A722" i="46" s="1"/>
  <c r="A723" i="46" s="1"/>
  <c r="A724" i="46" s="1"/>
  <c r="A725" i="46" s="1"/>
  <c r="A726" i="46" s="1"/>
  <c r="A727" i="46" s="1"/>
  <c r="A728" i="46" s="1"/>
  <c r="A729" i="46" s="1"/>
  <c r="A730" i="46" s="1"/>
  <c r="A731" i="46" s="1"/>
  <c r="A732" i="46" s="1"/>
  <c r="A733" i="46" s="1"/>
  <c r="A734" i="46" s="1"/>
  <c r="A735" i="46" s="1"/>
  <c r="A736" i="46" s="1"/>
  <c r="A737" i="46" s="1"/>
  <c r="A738" i="46" s="1"/>
  <c r="A739" i="46" s="1"/>
  <c r="A740" i="46" s="1"/>
  <c r="A741" i="46" s="1"/>
  <c r="A742" i="46" s="1"/>
  <c r="A743" i="46" s="1"/>
  <c r="A744" i="46" s="1"/>
  <c r="A745" i="46" s="1"/>
  <c r="A746" i="46" s="1"/>
  <c r="A747" i="46" s="1"/>
  <c r="A748" i="46" s="1"/>
  <c r="A749" i="46" s="1"/>
  <c r="A750" i="46" s="1"/>
  <c r="A751" i="46" s="1"/>
  <c r="A752" i="46" s="1"/>
  <c r="A753" i="46" s="1"/>
  <c r="A754" i="46" s="1"/>
  <c r="A755" i="46" s="1"/>
  <c r="A756" i="46" s="1"/>
  <c r="A757" i="46" s="1"/>
  <c r="A758" i="46" s="1"/>
  <c r="A759" i="46" s="1"/>
  <c r="A760" i="46" s="1"/>
  <c r="A761" i="46" s="1"/>
  <c r="A762" i="46" s="1"/>
  <c r="A763" i="46" s="1"/>
  <c r="A764" i="46" s="1"/>
  <c r="A765" i="46" s="1"/>
  <c r="A766" i="46" s="1"/>
  <c r="A767" i="46" s="1"/>
  <c r="A768" i="46" s="1"/>
  <c r="A769" i="46" s="1"/>
  <c r="A770" i="46" s="1"/>
  <c r="A771" i="46" s="1"/>
  <c r="A772" i="46" s="1"/>
  <c r="A773" i="46" s="1"/>
  <c r="A774" i="46" s="1"/>
  <c r="A775" i="46" s="1"/>
  <c r="A776" i="46" s="1"/>
  <c r="A777" i="46" s="1"/>
  <c r="A778" i="46" s="1"/>
  <c r="A779" i="46" s="1"/>
  <c r="A780" i="46" s="1"/>
  <c r="A781" i="46" s="1"/>
  <c r="A782" i="46" s="1"/>
  <c r="A783" i="46" s="1"/>
  <c r="A784" i="46" s="1"/>
  <c r="A785" i="46" s="1"/>
  <c r="A786" i="46" s="1"/>
  <c r="A787" i="46" s="1"/>
  <c r="A788" i="46" s="1"/>
  <c r="A789" i="46" s="1"/>
  <c r="A790" i="46" s="1"/>
  <c r="A791" i="46" s="1"/>
  <c r="A792" i="46" s="1"/>
  <c r="A793" i="46" s="1"/>
  <c r="A794" i="46" s="1"/>
  <c r="A795" i="46" s="1"/>
  <c r="A796" i="46" s="1"/>
  <c r="A797" i="46" s="1"/>
  <c r="A798" i="46" s="1"/>
  <c r="A799" i="46" s="1"/>
  <c r="A800" i="46" s="1"/>
  <c r="A801" i="46" s="1"/>
  <c r="A802" i="46" s="1"/>
  <c r="A803" i="46" s="1"/>
  <c r="A804" i="46" s="1"/>
  <c r="A805" i="46" s="1"/>
  <c r="A806" i="46" s="1"/>
  <c r="A807" i="46" s="1"/>
  <c r="A808" i="46" s="1"/>
  <c r="A809" i="46" s="1"/>
  <c r="A810" i="46" s="1"/>
  <c r="A811" i="46" s="1"/>
  <c r="A812" i="46" s="1"/>
  <c r="A813" i="46" s="1"/>
  <c r="A814" i="46" s="1"/>
  <c r="A815" i="46" s="1"/>
  <c r="A816" i="46" s="1"/>
  <c r="A817" i="46" s="1"/>
  <c r="A818" i="46" s="1"/>
  <c r="A819" i="46" s="1"/>
  <c r="A820" i="46" s="1"/>
  <c r="A821" i="46" s="1"/>
  <c r="A822" i="46" s="1"/>
  <c r="A823" i="46" s="1"/>
  <c r="A824" i="46" s="1"/>
  <c r="A825" i="46" s="1"/>
  <c r="A826" i="46" s="1"/>
  <c r="A827" i="46" s="1"/>
  <c r="A828" i="46" s="1"/>
  <c r="A829" i="46" s="1"/>
  <c r="A830" i="46" s="1"/>
  <c r="A831" i="46" s="1"/>
  <c r="A832" i="46" s="1"/>
  <c r="A833" i="46" s="1"/>
  <c r="A834" i="46" s="1"/>
  <c r="A835" i="46" s="1"/>
  <c r="A836" i="46" s="1"/>
  <c r="A837" i="46" s="1"/>
  <c r="A838" i="46" s="1"/>
  <c r="A839" i="46" s="1"/>
  <c r="A840" i="46" s="1"/>
  <c r="A841" i="46" s="1"/>
  <c r="A842" i="46" s="1"/>
  <c r="A843" i="46" s="1"/>
  <c r="A844" i="46" s="1"/>
  <c r="A845" i="46" s="1"/>
  <c r="A846" i="46" s="1"/>
  <c r="A847" i="46" s="1"/>
  <c r="A848" i="46" s="1"/>
  <c r="A849" i="46" s="1"/>
  <c r="A850" i="46" s="1"/>
  <c r="A851" i="46" s="1"/>
  <c r="A852" i="46" s="1"/>
  <c r="A853" i="46" s="1"/>
  <c r="A854" i="46" s="1"/>
  <c r="A855" i="46" s="1"/>
  <c r="A856" i="46" s="1"/>
  <c r="A857" i="46" s="1"/>
  <c r="A858" i="46" s="1"/>
  <c r="A859" i="46" s="1"/>
  <c r="A860" i="46" s="1"/>
  <c r="A861" i="46" s="1"/>
  <c r="A862" i="46" s="1"/>
  <c r="A863" i="46" s="1"/>
  <c r="A864" i="46" s="1"/>
  <c r="A865" i="46" s="1"/>
  <c r="A866" i="46" s="1"/>
  <c r="A867" i="46" s="1"/>
  <c r="A868" i="46" s="1"/>
  <c r="A869" i="46" s="1"/>
  <c r="A870" i="46" s="1"/>
  <c r="A871" i="46" s="1"/>
  <c r="A872" i="46" s="1"/>
  <c r="A873" i="46" s="1"/>
  <c r="A874" i="46" s="1"/>
  <c r="A875" i="46" s="1"/>
  <c r="A876" i="46" s="1"/>
  <c r="A877" i="46" s="1"/>
  <c r="A878" i="46" s="1"/>
  <c r="A879" i="46" s="1"/>
  <c r="A880" i="46" s="1"/>
  <c r="A881" i="46" s="1"/>
  <c r="A882" i="46" s="1"/>
  <c r="A883" i="46" s="1"/>
  <c r="A884" i="46" s="1"/>
  <c r="A885" i="46" s="1"/>
  <c r="A886" i="46" s="1"/>
  <c r="A887" i="46" s="1"/>
  <c r="A888" i="46" s="1"/>
  <c r="A889" i="46" s="1"/>
  <c r="A890" i="46" s="1"/>
  <c r="A891" i="46" s="1"/>
  <c r="A892" i="46" s="1"/>
  <c r="A893" i="46" s="1"/>
  <c r="A894" i="46" s="1"/>
  <c r="A895" i="46" s="1"/>
  <c r="A896" i="46" s="1"/>
  <c r="A897" i="46" s="1"/>
  <c r="A898" i="46" s="1"/>
  <c r="A899" i="46" s="1"/>
  <c r="A900" i="46" s="1"/>
  <c r="A901" i="46" s="1"/>
  <c r="A902" i="46" s="1"/>
  <c r="A903" i="46" s="1"/>
  <c r="A904" i="46" s="1"/>
  <c r="A905" i="46" s="1"/>
  <c r="A906" i="46" s="1"/>
  <c r="A907" i="46" s="1"/>
  <c r="A908" i="46" s="1"/>
  <c r="A909" i="46" s="1"/>
  <c r="A910" i="46" s="1"/>
  <c r="A911" i="46" s="1"/>
  <c r="A912" i="46" s="1"/>
  <c r="A913" i="46" s="1"/>
  <c r="A914" i="46" s="1"/>
  <c r="A915" i="46" s="1"/>
  <c r="A916" i="46" s="1"/>
  <c r="A917" i="46" s="1"/>
  <c r="A918" i="46" s="1"/>
  <c r="A919" i="46" s="1"/>
  <c r="A920" i="46" s="1"/>
  <c r="A921" i="46" s="1"/>
  <c r="A922" i="46" s="1"/>
  <c r="A923" i="46" s="1"/>
  <c r="A924" i="46" s="1"/>
  <c r="A925" i="46" s="1"/>
  <c r="A926" i="46" s="1"/>
  <c r="A927" i="46" s="1"/>
  <c r="A928" i="46" s="1"/>
  <c r="A929" i="46" s="1"/>
  <c r="A930" i="46" s="1"/>
  <c r="A931" i="46" s="1"/>
  <c r="A932" i="46" s="1"/>
  <c r="A933" i="46" s="1"/>
  <c r="A934" i="46" s="1"/>
  <c r="A935" i="46" s="1"/>
  <c r="A936" i="46" s="1"/>
  <c r="A937" i="46" s="1"/>
  <c r="A938" i="46" s="1"/>
  <c r="A939" i="46" s="1"/>
  <c r="A940" i="46" s="1"/>
  <c r="A941" i="46" s="1"/>
  <c r="A942" i="46" s="1"/>
  <c r="A943" i="46" s="1"/>
  <c r="A944" i="46" s="1"/>
  <c r="A945" i="46" s="1"/>
  <c r="A946" i="46" s="1"/>
  <c r="A947" i="46" s="1"/>
  <c r="A948" i="46" s="1"/>
  <c r="A949" i="46" s="1"/>
  <c r="A950" i="46" s="1"/>
  <c r="A951" i="46" s="1"/>
  <c r="A952" i="46" s="1"/>
  <c r="A953" i="46" s="1"/>
  <c r="A954" i="46" s="1"/>
  <c r="A955" i="46" s="1"/>
  <c r="A956" i="46" s="1"/>
  <c r="A957" i="46" s="1"/>
  <c r="A958" i="46" s="1"/>
  <c r="A959" i="46" s="1"/>
  <c r="A960" i="46" s="1"/>
  <c r="A961" i="46" s="1"/>
  <c r="A962" i="46" s="1"/>
  <c r="A963" i="46" s="1"/>
  <c r="A964" i="46" s="1"/>
  <c r="A965" i="46" s="1"/>
  <c r="A966" i="46" s="1"/>
  <c r="A967" i="46" s="1"/>
  <c r="A968" i="46" s="1"/>
  <c r="A969" i="46" s="1"/>
  <c r="A970" i="46" s="1"/>
  <c r="A971" i="46" s="1"/>
  <c r="A972" i="46" s="1"/>
  <c r="A973" i="46" s="1"/>
  <c r="A974" i="46" s="1"/>
  <c r="A975" i="46" s="1"/>
  <c r="A976" i="46" s="1"/>
  <c r="A977" i="46" s="1"/>
  <c r="A978" i="46" s="1"/>
  <c r="A979" i="46" s="1"/>
  <c r="A980" i="46" s="1"/>
  <c r="A981" i="46" s="1"/>
  <c r="A982" i="46" s="1"/>
  <c r="A983" i="46" s="1"/>
  <c r="A984" i="46" s="1"/>
  <c r="A985" i="46" s="1"/>
  <c r="A986" i="46" s="1"/>
  <c r="A987" i="46" s="1"/>
  <c r="A988" i="46" s="1"/>
  <c r="A989" i="46" s="1"/>
  <c r="A990" i="46" s="1"/>
  <c r="A991" i="46" s="1"/>
  <c r="A992" i="46" s="1"/>
  <c r="A993" i="46" s="1"/>
  <c r="A994" i="46" s="1"/>
  <c r="A995" i="46" s="1"/>
  <c r="A996" i="46" s="1"/>
  <c r="A997" i="46" s="1"/>
  <c r="A998" i="46" s="1"/>
  <c r="A999" i="46" s="1"/>
  <c r="A1000" i="46" s="1"/>
  <c r="A1001" i="46" s="1"/>
  <c r="A1002" i="46" s="1"/>
  <c r="A1003" i="46" s="1"/>
  <c r="A1004" i="46" s="1"/>
  <c r="A1005" i="46" s="1"/>
  <c r="A1006" i="46" s="1"/>
  <c r="A1007" i="46" s="1"/>
  <c r="O107" i="47"/>
  <c r="P107" i="47" s="1"/>
  <c r="G107" i="47"/>
  <c r="O36" i="47"/>
  <c r="P36" i="47" s="1"/>
  <c r="O35" i="47"/>
  <c r="P35" i="47" s="1"/>
  <c r="O34" i="47"/>
  <c r="P34" i="47" s="1"/>
  <c r="O33" i="47"/>
  <c r="P33" i="47" s="1"/>
  <c r="O32" i="47"/>
  <c r="P32" i="47" s="1"/>
  <c r="O31" i="47"/>
  <c r="P31" i="47" s="1"/>
  <c r="O30" i="47"/>
  <c r="P30" i="47" s="1"/>
  <c r="O29" i="47"/>
  <c r="P29" i="47" s="1"/>
  <c r="O28" i="47"/>
  <c r="P28" i="47" s="1"/>
  <c r="O27" i="47"/>
  <c r="P27" i="47" s="1"/>
  <c r="O26" i="47"/>
  <c r="P26" i="47" s="1"/>
  <c r="O25" i="47"/>
  <c r="P25" i="47" s="1"/>
  <c r="O24" i="47"/>
  <c r="P24" i="47" s="1"/>
  <c r="O23" i="47"/>
  <c r="P23" i="47" s="1"/>
  <c r="O22" i="47"/>
  <c r="P22" i="47" s="1"/>
  <c r="O21" i="47"/>
  <c r="P21" i="47" s="1"/>
  <c r="O20" i="47"/>
  <c r="P20" i="47" s="1"/>
  <c r="O19" i="47"/>
  <c r="P19" i="47" s="1"/>
  <c r="O18" i="47"/>
  <c r="P18" i="47" s="1"/>
  <c r="O17" i="47"/>
  <c r="P17" i="47" s="1"/>
  <c r="O16" i="47"/>
  <c r="P16" i="47" s="1"/>
  <c r="O15" i="47"/>
  <c r="P15" i="47" s="1"/>
  <c r="O14" i="47"/>
  <c r="P14" i="47" s="1"/>
  <c r="O12" i="47"/>
  <c r="P12" i="47" s="1"/>
  <c r="O11" i="47"/>
  <c r="P11" i="47" s="1"/>
  <c r="O10" i="47"/>
  <c r="P10" i="47" s="1"/>
  <c r="G46" i="48"/>
  <c r="G45" i="48"/>
  <c r="G44" i="48"/>
  <c r="G43" i="48"/>
  <c r="G42" i="48"/>
  <c r="G41" i="48"/>
  <c r="G40" i="48"/>
  <c r="G39" i="48"/>
  <c r="G38" i="48"/>
  <c r="O10" i="48"/>
  <c r="P10" i="48" s="1"/>
  <c r="G46" i="49"/>
  <c r="G44" i="49"/>
  <c r="G43" i="49"/>
  <c r="G42" i="49"/>
  <c r="G41" i="49"/>
  <c r="G40" i="49"/>
  <c r="G39" i="49"/>
  <c r="G38" i="49"/>
  <c r="O10" i="49"/>
  <c r="P10" i="49" s="1"/>
  <c r="G46" i="50"/>
  <c r="G45" i="50"/>
  <c r="G44" i="50"/>
  <c r="G43" i="50"/>
  <c r="G42" i="50"/>
  <c r="G41" i="50"/>
  <c r="G40" i="50"/>
  <c r="G39" i="50"/>
  <c r="G38" i="50"/>
  <c r="O10" i="50"/>
  <c r="P10" i="50" s="1"/>
  <c r="O46" i="51"/>
  <c r="P46" i="51" s="1"/>
  <c r="G46" i="51"/>
  <c r="O45" i="51"/>
  <c r="P45" i="51" s="1"/>
  <c r="G45" i="51"/>
  <c r="O44" i="51"/>
  <c r="P44" i="51" s="1"/>
  <c r="G44" i="51"/>
  <c r="O43" i="51"/>
  <c r="P43" i="51" s="1"/>
  <c r="G43" i="51"/>
  <c r="O42" i="51"/>
  <c r="P42" i="51" s="1"/>
  <c r="G42" i="51"/>
  <c r="O41" i="51"/>
  <c r="P41" i="51" s="1"/>
  <c r="G41" i="51"/>
  <c r="O40" i="51"/>
  <c r="P40" i="51" s="1"/>
  <c r="G40" i="51"/>
  <c r="O39" i="51"/>
  <c r="P39" i="51" s="1"/>
  <c r="G39" i="51"/>
  <c r="O38" i="51"/>
  <c r="P38" i="51" s="1"/>
  <c r="G38" i="51"/>
  <c r="O37" i="51"/>
  <c r="P37" i="51" s="1"/>
  <c r="G37" i="51"/>
  <c r="O36" i="51"/>
  <c r="P36" i="51" s="1"/>
  <c r="G36" i="51"/>
  <c r="O35" i="51"/>
  <c r="P35" i="51" s="1"/>
  <c r="O34" i="51"/>
  <c r="P34" i="51" s="1"/>
  <c r="O33" i="51"/>
  <c r="P33" i="51" s="1"/>
  <c r="O32" i="51"/>
  <c r="P32" i="51" s="1"/>
  <c r="O31" i="51"/>
  <c r="P31" i="51" s="1"/>
  <c r="O30" i="51"/>
  <c r="P30" i="51" s="1"/>
  <c r="O29" i="51"/>
  <c r="P29" i="51" s="1"/>
  <c r="O28" i="51"/>
  <c r="P28" i="51" s="1"/>
  <c r="O27" i="51"/>
  <c r="P27" i="51" s="1"/>
  <c r="O26" i="51"/>
  <c r="P26" i="51" s="1"/>
  <c r="O25" i="51"/>
  <c r="P25" i="51" s="1"/>
  <c r="O24" i="51"/>
  <c r="P24" i="51" s="1"/>
  <c r="O23" i="51"/>
  <c r="P23" i="51" s="1"/>
  <c r="O22" i="51"/>
  <c r="P22" i="51" s="1"/>
  <c r="O21" i="51"/>
  <c r="P21" i="51" s="1"/>
  <c r="O20" i="51"/>
  <c r="P20" i="51" s="1"/>
  <c r="O19" i="51"/>
  <c r="P19" i="51" s="1"/>
  <c r="O17" i="51"/>
  <c r="P17" i="51" s="1"/>
  <c r="O16" i="51"/>
  <c r="P16" i="51" s="1"/>
  <c r="O15" i="51"/>
  <c r="P15" i="51" s="1"/>
  <c r="O14" i="51"/>
  <c r="P14" i="51" s="1"/>
  <c r="O13" i="51"/>
  <c r="P13" i="51" s="1"/>
  <c r="O12" i="51"/>
  <c r="P12" i="51" s="1"/>
  <c r="O11" i="51"/>
  <c r="P11" i="51" s="1"/>
  <c r="O10" i="51"/>
  <c r="P10" i="51" s="1"/>
  <c r="O46" i="52"/>
  <c r="F46" i="52"/>
  <c r="O45" i="52"/>
  <c r="F45" i="52"/>
  <c r="O44" i="52"/>
  <c r="F44" i="52"/>
  <c r="O43" i="52"/>
  <c r="F43" i="52"/>
  <c r="O42" i="52"/>
  <c r="F42" i="52"/>
  <c r="O41" i="52"/>
  <c r="F41" i="52"/>
  <c r="O40" i="52"/>
  <c r="F40" i="52"/>
  <c r="O39" i="52"/>
  <c r="F39" i="52"/>
  <c r="O38" i="52"/>
  <c r="F38" i="52"/>
  <c r="O37" i="52"/>
  <c r="F37" i="52"/>
  <c r="O36" i="52"/>
  <c r="F36" i="52"/>
  <c r="O35" i="52"/>
  <c r="F35" i="52"/>
  <c r="O34" i="52"/>
  <c r="F34" i="52"/>
  <c r="O33" i="52"/>
  <c r="F33" i="52"/>
  <c r="O32" i="52"/>
  <c r="F32" i="52"/>
  <c r="O31" i="52"/>
  <c r="F31" i="52"/>
  <c r="O30" i="52"/>
  <c r="F30" i="52"/>
  <c r="O29" i="52"/>
  <c r="F29" i="52"/>
  <c r="O28" i="52"/>
  <c r="F28" i="52"/>
  <c r="O27" i="52"/>
  <c r="F27" i="52"/>
  <c r="O26" i="52"/>
  <c r="F26" i="52"/>
  <c r="O25" i="52"/>
  <c r="F25" i="52"/>
  <c r="O24" i="52"/>
  <c r="F24" i="52"/>
  <c r="O23" i="52"/>
  <c r="F23" i="52"/>
  <c r="O22" i="52"/>
  <c r="F22" i="52"/>
  <c r="O21" i="52"/>
  <c r="F21" i="52"/>
  <c r="O20" i="52"/>
  <c r="F20" i="52"/>
  <c r="O19" i="52"/>
  <c r="F19" i="52"/>
  <c r="O18" i="52"/>
  <c r="F18" i="52"/>
  <c r="O17" i="52"/>
  <c r="F17" i="52"/>
  <c r="O16" i="52"/>
  <c r="F16" i="52"/>
  <c r="O15" i="52"/>
  <c r="F15" i="52"/>
  <c r="O14" i="52"/>
  <c r="F14" i="52"/>
  <c r="O12" i="52"/>
  <c r="F12" i="52"/>
  <c r="O11" i="52"/>
  <c r="F11" i="52"/>
  <c r="O10" i="52"/>
  <c r="F10" i="52"/>
  <c r="O46" i="53"/>
  <c r="P46" i="53" s="1"/>
  <c r="G46" i="53"/>
  <c r="O45" i="53"/>
  <c r="P45" i="53" s="1"/>
  <c r="G45" i="53"/>
  <c r="O44" i="53"/>
  <c r="P44" i="53" s="1"/>
  <c r="G44" i="53"/>
  <c r="O43" i="53"/>
  <c r="P43" i="53" s="1"/>
  <c r="G43" i="53"/>
  <c r="O42" i="53"/>
  <c r="P42" i="53" s="1"/>
  <c r="G42" i="53"/>
  <c r="O41" i="53"/>
  <c r="P41" i="53" s="1"/>
  <c r="G41" i="53"/>
  <c r="O40" i="53"/>
  <c r="P40" i="53" s="1"/>
  <c r="G40" i="53"/>
  <c r="O39" i="53"/>
  <c r="P39" i="53" s="1"/>
  <c r="G39" i="53"/>
  <c r="O38" i="53"/>
  <c r="P38" i="53" s="1"/>
  <c r="G38" i="53"/>
  <c r="O37" i="53"/>
  <c r="P37" i="53" s="1"/>
  <c r="O36" i="53"/>
  <c r="P36" i="53" s="1"/>
  <c r="O35" i="53"/>
  <c r="P35" i="53" s="1"/>
  <c r="O34" i="53"/>
  <c r="P34" i="53" s="1"/>
  <c r="O33" i="53"/>
  <c r="P33" i="53" s="1"/>
  <c r="O32" i="53"/>
  <c r="P32" i="53" s="1"/>
  <c r="O31" i="53"/>
  <c r="P31" i="53" s="1"/>
  <c r="O30" i="53"/>
  <c r="P30" i="53" s="1"/>
  <c r="O29" i="53"/>
  <c r="P29" i="53" s="1"/>
  <c r="O28" i="53"/>
  <c r="P28" i="53" s="1"/>
  <c r="O27" i="53"/>
  <c r="P27" i="53" s="1"/>
  <c r="O26" i="53"/>
  <c r="P26" i="53" s="1"/>
  <c r="O25" i="53"/>
  <c r="P25" i="53" s="1"/>
  <c r="O24" i="53"/>
  <c r="P24" i="53" s="1"/>
  <c r="O23" i="53"/>
  <c r="P23" i="53" s="1"/>
  <c r="O22" i="53"/>
  <c r="P22" i="53" s="1"/>
  <c r="O21" i="53"/>
  <c r="P21" i="53" s="1"/>
  <c r="O20" i="53"/>
  <c r="P20" i="53" s="1"/>
  <c r="O19" i="53"/>
  <c r="P19" i="53" s="1"/>
  <c r="O18" i="53"/>
  <c r="P18" i="53" s="1"/>
  <c r="O17" i="53"/>
  <c r="P17" i="53" s="1"/>
  <c r="O16" i="53"/>
  <c r="P16" i="53" s="1"/>
  <c r="O15" i="53"/>
  <c r="P15" i="53" s="1"/>
  <c r="O14" i="53"/>
  <c r="P14" i="53" s="1"/>
  <c r="O13" i="53"/>
  <c r="P13" i="53" s="1"/>
  <c r="O12" i="53"/>
  <c r="P12" i="53" s="1"/>
  <c r="O10" i="53"/>
  <c r="P10" i="53" s="1"/>
  <c r="O46" i="54"/>
  <c r="P46" i="54" s="1"/>
  <c r="G46" i="54"/>
  <c r="O45" i="54"/>
  <c r="P45" i="54" s="1"/>
  <c r="G45" i="54"/>
  <c r="O44" i="54"/>
  <c r="P44" i="54" s="1"/>
  <c r="G44" i="54"/>
  <c r="O43" i="54"/>
  <c r="P43" i="54" s="1"/>
  <c r="G43" i="54"/>
  <c r="O42" i="54"/>
  <c r="P42" i="54" s="1"/>
  <c r="G42" i="54"/>
  <c r="O41" i="54"/>
  <c r="P41" i="54" s="1"/>
  <c r="G41" i="54"/>
  <c r="O40" i="54"/>
  <c r="P40" i="54" s="1"/>
  <c r="G40" i="54"/>
  <c r="O39" i="54"/>
  <c r="P39" i="54" s="1"/>
  <c r="G39" i="54"/>
  <c r="O38" i="54"/>
  <c r="P38" i="54" s="1"/>
  <c r="G38" i="54"/>
  <c r="O37" i="54"/>
  <c r="P37" i="54" s="1"/>
  <c r="O36" i="54"/>
  <c r="P36" i="54" s="1"/>
  <c r="O35" i="54"/>
  <c r="P35" i="54" s="1"/>
  <c r="O34" i="54"/>
  <c r="P34" i="54" s="1"/>
  <c r="O33" i="54"/>
  <c r="P33" i="54" s="1"/>
  <c r="O32" i="54"/>
  <c r="P32" i="54" s="1"/>
  <c r="O31" i="54"/>
  <c r="P31" i="54" s="1"/>
  <c r="O30" i="54"/>
  <c r="P30" i="54" s="1"/>
  <c r="O29" i="54"/>
  <c r="P29" i="54" s="1"/>
  <c r="O28" i="54"/>
  <c r="P28" i="54" s="1"/>
  <c r="O27" i="54"/>
  <c r="P27" i="54" s="1"/>
  <c r="O26" i="54"/>
  <c r="P26" i="54" s="1"/>
  <c r="O25" i="54"/>
  <c r="P25" i="54" s="1"/>
  <c r="A9" i="47"/>
  <c r="A10" i="47" s="1"/>
  <c r="A11" i="47" s="1"/>
  <c r="A12" i="47" s="1"/>
  <c r="A13" i="47" s="1"/>
  <c r="A14" i="47" s="1"/>
  <c r="A15" i="47" s="1"/>
  <c r="A16" i="47" s="1"/>
  <c r="A17" i="47" s="1"/>
  <c r="A18" i="47" s="1"/>
  <c r="A19" i="47" s="1"/>
  <c r="A20" i="47" s="1"/>
  <c r="A21" i="47" s="1"/>
  <c r="A22" i="47" s="1"/>
  <c r="A23" i="47" s="1"/>
  <c r="A24" i="47" s="1"/>
  <c r="A25" i="47" s="1"/>
  <c r="A26" i="47" s="1"/>
  <c r="A27" i="47" s="1"/>
  <c r="A28" i="47" s="1"/>
  <c r="A29" i="47" s="1"/>
  <c r="A30" i="47" s="1"/>
  <c r="A31" i="47" s="1"/>
  <c r="A32" i="47" s="1"/>
  <c r="A33" i="47" s="1"/>
  <c r="A34" i="47" s="1"/>
  <c r="A35" i="47" s="1"/>
  <c r="A36" i="47" s="1"/>
  <c r="A9" i="48"/>
  <c r="A10" i="48" s="1"/>
  <c r="A11" i="48" s="1"/>
  <c r="A12" i="48" s="1"/>
  <c r="A13" i="48" s="1"/>
  <c r="A14" i="48" s="1"/>
  <c r="A15" i="48" s="1"/>
  <c r="A16" i="48" s="1"/>
  <c r="A17" i="48" s="1"/>
  <c r="A18" i="48" s="1"/>
  <c r="A19" i="48" s="1"/>
  <c r="A20" i="48" s="1"/>
  <c r="A21" i="48" s="1"/>
  <c r="A22" i="48" s="1"/>
  <c r="A23" i="48" s="1"/>
  <c r="A24" i="48" s="1"/>
  <c r="A25" i="48" s="1"/>
  <c r="A26" i="48" s="1"/>
  <c r="A27" i="48" s="1"/>
  <c r="A28" i="48" s="1"/>
  <c r="A29" i="48" s="1"/>
  <c r="A30" i="48" s="1"/>
  <c r="A31" i="48" s="1"/>
  <c r="A32" i="48" s="1"/>
  <c r="A33" i="48" s="1"/>
  <c r="A34" i="48" s="1"/>
  <c r="A35" i="48" s="1"/>
  <c r="A36" i="48" s="1"/>
  <c r="A37" i="48" s="1"/>
  <c r="A38" i="48" s="1"/>
  <c r="A39" i="48" s="1"/>
  <c r="A40" i="48" s="1"/>
  <c r="A41" i="48" s="1"/>
  <c r="A42" i="48" s="1"/>
  <c r="A43" i="48" s="1"/>
  <c r="A44" i="48" s="1"/>
  <c r="A45" i="48" s="1"/>
  <c r="A46" i="48" s="1"/>
  <c r="A47" i="48" s="1"/>
  <c r="A48" i="48" s="1"/>
  <c r="A49" i="48" s="1"/>
  <c r="A50" i="48" s="1"/>
  <c r="A51" i="48" s="1"/>
  <c r="A52" i="48" s="1"/>
  <c r="A53" i="48" s="1"/>
  <c r="A54" i="48" s="1"/>
  <c r="A55" i="48" s="1"/>
  <c r="A56" i="48" s="1"/>
  <c r="A57" i="48" s="1"/>
  <c r="A58" i="48" s="1"/>
  <c r="A59" i="48" s="1"/>
  <c r="A60" i="48" s="1"/>
  <c r="A61" i="48" s="1"/>
  <c r="A62" i="48" s="1"/>
  <c r="A63" i="48" s="1"/>
  <c r="A64" i="48" s="1"/>
  <c r="A65" i="48" s="1"/>
  <c r="A66" i="48" s="1"/>
  <c r="A67" i="48" s="1"/>
  <c r="A68" i="48" s="1"/>
  <c r="A69" i="48" s="1"/>
  <c r="A70" i="48" s="1"/>
  <c r="A71" i="48" s="1"/>
  <c r="A72" i="48" s="1"/>
  <c r="A73" i="48" s="1"/>
  <c r="A74" i="48" s="1"/>
  <c r="A75" i="48" s="1"/>
  <c r="A76" i="48" s="1"/>
  <c r="A77" i="48" s="1"/>
  <c r="A78" i="48" s="1"/>
  <c r="A79" i="48" s="1"/>
  <c r="A80" i="48" s="1"/>
  <c r="A81" i="48" s="1"/>
  <c r="A82" i="48" s="1"/>
  <c r="A83" i="48" s="1"/>
  <c r="A84" i="48" s="1"/>
  <c r="A85" i="48" s="1"/>
  <c r="A86" i="48" s="1"/>
  <c r="A87" i="48" s="1"/>
  <c r="A88" i="48" s="1"/>
  <c r="A89" i="48" s="1"/>
  <c r="A90" i="48" s="1"/>
  <c r="A91" i="48" s="1"/>
  <c r="A92" i="48" s="1"/>
  <c r="A93" i="48" s="1"/>
  <c r="A94" i="48" s="1"/>
  <c r="A95" i="48" s="1"/>
  <c r="A96" i="48" s="1"/>
  <c r="A97" i="48" s="1"/>
  <c r="A98" i="48" s="1"/>
  <c r="A99" i="48" s="1"/>
  <c r="A100" i="48" s="1"/>
  <c r="A101" i="48" s="1"/>
  <c r="A102" i="48" s="1"/>
  <c r="A103" i="48" s="1"/>
  <c r="A104" i="48" s="1"/>
  <c r="A105" i="48" s="1"/>
  <c r="A106" i="48" s="1"/>
  <c r="A107" i="48" s="1"/>
  <c r="A108" i="48" s="1"/>
  <c r="A109" i="48" s="1"/>
  <c r="A110" i="48" s="1"/>
  <c r="A111" i="48" s="1"/>
  <c r="A112" i="48" s="1"/>
  <c r="A113" i="48" s="1"/>
  <c r="A114" i="48" s="1"/>
  <c r="A115" i="48" s="1"/>
  <c r="A116" i="48" s="1"/>
  <c r="A117" i="48" s="1"/>
  <c r="A118" i="48" s="1"/>
  <c r="A119" i="48" s="1"/>
  <c r="A120" i="48" s="1"/>
  <c r="A121" i="48" s="1"/>
  <c r="A122" i="48" s="1"/>
  <c r="A123" i="48" s="1"/>
  <c r="A124" i="48" s="1"/>
  <c r="A125" i="48" s="1"/>
  <c r="A126" i="48" s="1"/>
  <c r="A127" i="48" s="1"/>
  <c r="A128" i="48" s="1"/>
  <c r="A129" i="48" s="1"/>
  <c r="A130" i="48" s="1"/>
  <c r="A131" i="48" s="1"/>
  <c r="A132" i="48" s="1"/>
  <c r="A133" i="48" s="1"/>
  <c r="A134" i="48" s="1"/>
  <c r="A135" i="48" s="1"/>
  <c r="A136" i="48" s="1"/>
  <c r="A137" i="48" s="1"/>
  <c r="A138" i="48" s="1"/>
  <c r="A139" i="48" s="1"/>
  <c r="A140" i="48" s="1"/>
  <c r="A141" i="48" s="1"/>
  <c r="A142" i="48" s="1"/>
  <c r="A143" i="48" s="1"/>
  <c r="A144" i="48" s="1"/>
  <c r="A145" i="48" s="1"/>
  <c r="A146" i="48" s="1"/>
  <c r="A147" i="48" s="1"/>
  <c r="A148" i="48" s="1"/>
  <c r="A149" i="48" s="1"/>
  <c r="A150" i="48" s="1"/>
  <c r="A151" i="48" s="1"/>
  <c r="A152" i="48" s="1"/>
  <c r="A153" i="48" s="1"/>
  <c r="A154" i="48" s="1"/>
  <c r="A155" i="48" s="1"/>
  <c r="A156" i="48" s="1"/>
  <c r="A157" i="48" s="1"/>
  <c r="A158" i="48" s="1"/>
  <c r="A159" i="48" s="1"/>
  <c r="A160" i="48" s="1"/>
  <c r="A161" i="48" s="1"/>
  <c r="A162" i="48" s="1"/>
  <c r="A163" i="48" s="1"/>
  <c r="A164" i="48" s="1"/>
  <c r="A165" i="48" s="1"/>
  <c r="A166" i="48" s="1"/>
  <c r="A167" i="48" s="1"/>
  <c r="A168" i="48" s="1"/>
  <c r="A169" i="48" s="1"/>
  <c r="A170" i="48" s="1"/>
  <c r="A171" i="48" s="1"/>
  <c r="A172" i="48" s="1"/>
  <c r="A173" i="48" s="1"/>
  <c r="A174" i="48" s="1"/>
  <c r="A175" i="48" s="1"/>
  <c r="A176" i="48" s="1"/>
  <c r="A177" i="48" s="1"/>
  <c r="A178" i="48" s="1"/>
  <c r="A179" i="48" s="1"/>
  <c r="A180" i="48" s="1"/>
  <c r="A181" i="48" s="1"/>
  <c r="A182" i="48" s="1"/>
  <c r="A183" i="48" s="1"/>
  <c r="A184" i="48" s="1"/>
  <c r="A185" i="48" s="1"/>
  <c r="A186" i="48" s="1"/>
  <c r="A187" i="48" s="1"/>
  <c r="A188" i="48" s="1"/>
  <c r="A189" i="48" s="1"/>
  <c r="A190" i="48" s="1"/>
  <c r="A191" i="48" s="1"/>
  <c r="A192" i="48" s="1"/>
  <c r="A193" i="48" s="1"/>
  <c r="A194" i="48" s="1"/>
  <c r="A195" i="48" s="1"/>
  <c r="A196" i="48" s="1"/>
  <c r="A197" i="48" s="1"/>
  <c r="A198" i="48" s="1"/>
  <c r="A199" i="48" s="1"/>
  <c r="A200" i="48" s="1"/>
  <c r="A201" i="48" s="1"/>
  <c r="A202" i="48" s="1"/>
  <c r="A203" i="48" s="1"/>
  <c r="A204" i="48" s="1"/>
  <c r="A205" i="48" s="1"/>
  <c r="A206" i="48" s="1"/>
  <c r="A207" i="48" s="1"/>
  <c r="A208" i="48" s="1"/>
  <c r="A209" i="48" s="1"/>
  <c r="A210" i="48" s="1"/>
  <c r="A211" i="48" s="1"/>
  <c r="A212" i="48" s="1"/>
  <c r="A213" i="48" s="1"/>
  <c r="A214" i="48" s="1"/>
  <c r="A215" i="48" s="1"/>
  <c r="A216" i="48" s="1"/>
  <c r="A217" i="48" s="1"/>
  <c r="A218" i="48" s="1"/>
  <c r="A219" i="48" s="1"/>
  <c r="A220" i="48" s="1"/>
  <c r="A221" i="48" s="1"/>
  <c r="A222" i="48" s="1"/>
  <c r="A223" i="48" s="1"/>
  <c r="A224" i="48" s="1"/>
  <c r="A225" i="48" s="1"/>
  <c r="A226" i="48" s="1"/>
  <c r="A227" i="48" s="1"/>
  <c r="A228" i="48" s="1"/>
  <c r="A229" i="48" s="1"/>
  <c r="A230" i="48" s="1"/>
  <c r="A231" i="48" s="1"/>
  <c r="A232" i="48" s="1"/>
  <c r="A233" i="48" s="1"/>
  <c r="A234" i="48" s="1"/>
  <c r="A235" i="48" s="1"/>
  <c r="A236" i="48" s="1"/>
  <c r="A237" i="48" s="1"/>
  <c r="A238" i="48" s="1"/>
  <c r="A239" i="48" s="1"/>
  <c r="A240" i="48" s="1"/>
  <c r="A241" i="48" s="1"/>
  <c r="A242" i="48" s="1"/>
  <c r="A243" i="48" s="1"/>
  <c r="A244" i="48" s="1"/>
  <c r="A245" i="48" s="1"/>
  <c r="A246" i="48" s="1"/>
  <c r="A247" i="48" s="1"/>
  <c r="A248" i="48" s="1"/>
  <c r="A249" i="48" s="1"/>
  <c r="A250" i="48" s="1"/>
  <c r="A251" i="48" s="1"/>
  <c r="A252" i="48" s="1"/>
  <c r="A253" i="48" s="1"/>
  <c r="A254" i="48" s="1"/>
  <c r="A255" i="48" s="1"/>
  <c r="A256" i="48" s="1"/>
  <c r="A257" i="48" s="1"/>
  <c r="A258" i="48" s="1"/>
  <c r="A259" i="48" s="1"/>
  <c r="A260" i="48" s="1"/>
  <c r="A261" i="48" s="1"/>
  <c r="A262" i="48" s="1"/>
  <c r="A263" i="48" s="1"/>
  <c r="A264" i="48" s="1"/>
  <c r="A265" i="48" s="1"/>
  <c r="A266" i="48" s="1"/>
  <c r="A267" i="48" s="1"/>
  <c r="A268" i="48" s="1"/>
  <c r="A269" i="48" s="1"/>
  <c r="A270" i="48" s="1"/>
  <c r="A271" i="48" s="1"/>
  <c r="A272" i="48" s="1"/>
  <c r="A273" i="48" s="1"/>
  <c r="A274" i="48" s="1"/>
  <c r="A275" i="48" s="1"/>
  <c r="A276" i="48" s="1"/>
  <c r="A277" i="48" s="1"/>
  <c r="A278" i="48" s="1"/>
  <c r="A279" i="48" s="1"/>
  <c r="A280" i="48" s="1"/>
  <c r="A281" i="48" s="1"/>
  <c r="A282" i="48" s="1"/>
  <c r="A283" i="48" s="1"/>
  <c r="A284" i="48" s="1"/>
  <c r="A285" i="48" s="1"/>
  <c r="A286" i="48" s="1"/>
  <c r="A287" i="48" s="1"/>
  <c r="A288" i="48" s="1"/>
  <c r="A289" i="48" s="1"/>
  <c r="A290" i="48" s="1"/>
  <c r="A291" i="48" s="1"/>
  <c r="A292" i="48" s="1"/>
  <c r="A293" i="48" s="1"/>
  <c r="A294" i="48" s="1"/>
  <c r="A295" i="48" s="1"/>
  <c r="A296" i="48" s="1"/>
  <c r="A297" i="48" s="1"/>
  <c r="A298" i="48" s="1"/>
  <c r="A299" i="48" s="1"/>
  <c r="A300" i="48" s="1"/>
  <c r="A301" i="48" s="1"/>
  <c r="A302" i="48" s="1"/>
  <c r="A303" i="48" s="1"/>
  <c r="A304" i="48" s="1"/>
  <c r="A305" i="48" s="1"/>
  <c r="A306" i="48" s="1"/>
  <c r="A307" i="48" s="1"/>
  <c r="A308" i="48" s="1"/>
  <c r="A309" i="48" s="1"/>
  <c r="A310" i="48" s="1"/>
  <c r="A311" i="48" s="1"/>
  <c r="A312" i="48" s="1"/>
  <c r="A313" i="48" s="1"/>
  <c r="A314" i="48" s="1"/>
  <c r="A315" i="48" s="1"/>
  <c r="A316" i="48" s="1"/>
  <c r="A317" i="48" s="1"/>
  <c r="A318" i="48" s="1"/>
  <c r="A319" i="48" s="1"/>
  <c r="A320" i="48" s="1"/>
  <c r="A321" i="48" s="1"/>
  <c r="A322" i="48" s="1"/>
  <c r="A323" i="48" s="1"/>
  <c r="A324" i="48" s="1"/>
  <c r="A325" i="48" s="1"/>
  <c r="A326" i="48" s="1"/>
  <c r="A327" i="48" s="1"/>
  <c r="A328" i="48" s="1"/>
  <c r="A329" i="48" s="1"/>
  <c r="A330" i="48" s="1"/>
  <c r="A331" i="48" s="1"/>
  <c r="A332" i="48" s="1"/>
  <c r="A333" i="48" s="1"/>
  <c r="A334" i="48" s="1"/>
  <c r="A335" i="48" s="1"/>
  <c r="A336" i="48" s="1"/>
  <c r="A337" i="48" s="1"/>
  <c r="A338" i="48" s="1"/>
  <c r="A339" i="48" s="1"/>
  <c r="A340" i="48" s="1"/>
  <c r="A341" i="48" s="1"/>
  <c r="A342" i="48" s="1"/>
  <c r="A343" i="48" s="1"/>
  <c r="A344" i="48" s="1"/>
  <c r="A345" i="48" s="1"/>
  <c r="A346" i="48" s="1"/>
  <c r="A347" i="48" s="1"/>
  <c r="A348" i="48" s="1"/>
  <c r="A349" i="48" s="1"/>
  <c r="A350" i="48" s="1"/>
  <c r="A351" i="48" s="1"/>
  <c r="A352" i="48" s="1"/>
  <c r="A353" i="48" s="1"/>
  <c r="A354" i="48" s="1"/>
  <c r="A355" i="48" s="1"/>
  <c r="A356" i="48" s="1"/>
  <c r="A357" i="48" s="1"/>
  <c r="A358" i="48" s="1"/>
  <c r="A359" i="48" s="1"/>
  <c r="A360" i="48" s="1"/>
  <c r="A361" i="48" s="1"/>
  <c r="A362" i="48" s="1"/>
  <c r="A363" i="48" s="1"/>
  <c r="A364" i="48" s="1"/>
  <c r="A365" i="48" s="1"/>
  <c r="A366" i="48" s="1"/>
  <c r="A367" i="48" s="1"/>
  <c r="A368" i="48" s="1"/>
  <c r="A369" i="48" s="1"/>
  <c r="A370" i="48" s="1"/>
  <c r="A371" i="48" s="1"/>
  <c r="A372" i="48" s="1"/>
  <c r="A373" i="48" s="1"/>
  <c r="A374" i="48" s="1"/>
  <c r="A375" i="48" s="1"/>
  <c r="A376" i="48" s="1"/>
  <c r="A377" i="48" s="1"/>
  <c r="A378" i="48" s="1"/>
  <c r="A379" i="48" s="1"/>
  <c r="A380" i="48" s="1"/>
  <c r="A381" i="48" s="1"/>
  <c r="A382" i="48" s="1"/>
  <c r="A383" i="48" s="1"/>
  <c r="A384" i="48" s="1"/>
  <c r="A385" i="48" s="1"/>
  <c r="A386" i="48" s="1"/>
  <c r="A387" i="48" s="1"/>
  <c r="A388" i="48" s="1"/>
  <c r="A389" i="48" s="1"/>
  <c r="A390" i="48" s="1"/>
  <c r="A391" i="48" s="1"/>
  <c r="A392" i="48" s="1"/>
  <c r="A393" i="48" s="1"/>
  <c r="A394" i="48" s="1"/>
  <c r="A395" i="48" s="1"/>
  <c r="A396" i="48" s="1"/>
  <c r="A397" i="48" s="1"/>
  <c r="A398" i="48" s="1"/>
  <c r="A399" i="48" s="1"/>
  <c r="A400" i="48" s="1"/>
  <c r="A401" i="48" s="1"/>
  <c r="A402" i="48" s="1"/>
  <c r="A403" i="48" s="1"/>
  <c r="A404" i="48" s="1"/>
  <c r="A405" i="48" s="1"/>
  <c r="A406" i="48" s="1"/>
  <c r="A407" i="48" s="1"/>
  <c r="A408" i="48" s="1"/>
  <c r="A409" i="48" s="1"/>
  <c r="A410" i="48" s="1"/>
  <c r="A411" i="48" s="1"/>
  <c r="A412" i="48" s="1"/>
  <c r="A413" i="48" s="1"/>
  <c r="A414" i="48" s="1"/>
  <c r="A415" i="48" s="1"/>
  <c r="A416" i="48" s="1"/>
  <c r="A417" i="48" s="1"/>
  <c r="A418" i="48" s="1"/>
  <c r="A419" i="48" s="1"/>
  <c r="A420" i="48" s="1"/>
  <c r="A421" i="48" s="1"/>
  <c r="A422" i="48" s="1"/>
  <c r="A423" i="48" s="1"/>
  <c r="A424" i="48" s="1"/>
  <c r="A425" i="48" s="1"/>
  <c r="A426" i="48" s="1"/>
  <c r="A427" i="48" s="1"/>
  <c r="A428" i="48" s="1"/>
  <c r="A429" i="48" s="1"/>
  <c r="A430" i="48" s="1"/>
  <c r="A431" i="48" s="1"/>
  <c r="A432" i="48" s="1"/>
  <c r="A433" i="48" s="1"/>
  <c r="A434" i="48" s="1"/>
  <c r="A435" i="48" s="1"/>
  <c r="A436" i="48" s="1"/>
  <c r="A437" i="48" s="1"/>
  <c r="A438" i="48" s="1"/>
  <c r="A439" i="48" s="1"/>
  <c r="A440" i="48" s="1"/>
  <c r="A441" i="48" s="1"/>
  <c r="A442" i="48" s="1"/>
  <c r="A443" i="48" s="1"/>
  <c r="A444" i="48" s="1"/>
  <c r="A445" i="48" s="1"/>
  <c r="A446" i="48" s="1"/>
  <c r="A447" i="48" s="1"/>
  <c r="A448" i="48" s="1"/>
  <c r="A449" i="48" s="1"/>
  <c r="A450" i="48" s="1"/>
  <c r="A451" i="48" s="1"/>
  <c r="A452" i="48" s="1"/>
  <c r="A453" i="48" s="1"/>
  <c r="A454" i="48" s="1"/>
  <c r="A455" i="48" s="1"/>
  <c r="A456" i="48" s="1"/>
  <c r="A457" i="48" s="1"/>
  <c r="A458" i="48" s="1"/>
  <c r="A459" i="48" s="1"/>
  <c r="A460" i="48" s="1"/>
  <c r="A461" i="48" s="1"/>
  <c r="A462" i="48" s="1"/>
  <c r="A463" i="48" s="1"/>
  <c r="A464" i="48" s="1"/>
  <c r="A465" i="48" s="1"/>
  <c r="A466" i="48" s="1"/>
  <c r="A467" i="48" s="1"/>
  <c r="A468" i="48" s="1"/>
  <c r="A469" i="48" s="1"/>
  <c r="A470" i="48" s="1"/>
  <c r="A471" i="48" s="1"/>
  <c r="A472" i="48" s="1"/>
  <c r="A473" i="48" s="1"/>
  <c r="A474" i="48" s="1"/>
  <c r="A475" i="48" s="1"/>
  <c r="A476" i="48" s="1"/>
  <c r="A477" i="48" s="1"/>
  <c r="A478" i="48" s="1"/>
  <c r="A479" i="48" s="1"/>
  <c r="A480" i="48" s="1"/>
  <c r="A481" i="48" s="1"/>
  <c r="A482" i="48" s="1"/>
  <c r="A483" i="48" s="1"/>
  <c r="A484" i="48" s="1"/>
  <c r="A485" i="48" s="1"/>
  <c r="A486" i="48" s="1"/>
  <c r="A487" i="48" s="1"/>
  <c r="A488" i="48" s="1"/>
  <c r="A489" i="48" s="1"/>
  <c r="A490" i="48" s="1"/>
  <c r="A491" i="48" s="1"/>
  <c r="A492" i="48" s="1"/>
  <c r="A493" i="48" s="1"/>
  <c r="A494" i="48" s="1"/>
  <c r="A495" i="48" s="1"/>
  <c r="A496" i="48" s="1"/>
  <c r="A497" i="48" s="1"/>
  <c r="A498" i="48" s="1"/>
  <c r="A499" i="48" s="1"/>
  <c r="A500" i="48" s="1"/>
  <c r="A501" i="48" s="1"/>
  <c r="A502" i="48" s="1"/>
  <c r="A503" i="48" s="1"/>
  <c r="A504" i="48" s="1"/>
  <c r="A505" i="48" s="1"/>
  <c r="A506" i="48" s="1"/>
  <c r="A507" i="48" s="1"/>
  <c r="A508" i="48" s="1"/>
  <c r="A509" i="48" s="1"/>
  <c r="A510" i="48" s="1"/>
  <c r="A511" i="48" s="1"/>
  <c r="A512" i="48" s="1"/>
  <c r="A513" i="48" s="1"/>
  <c r="A514" i="48" s="1"/>
  <c r="A515" i="48" s="1"/>
  <c r="A516" i="48" s="1"/>
  <c r="A517" i="48" s="1"/>
  <c r="A518" i="48" s="1"/>
  <c r="A519" i="48" s="1"/>
  <c r="A520" i="48" s="1"/>
  <c r="A521" i="48" s="1"/>
  <c r="A522" i="48" s="1"/>
  <c r="A523" i="48" s="1"/>
  <c r="A524" i="48" s="1"/>
  <c r="A525" i="48" s="1"/>
  <c r="A526" i="48" s="1"/>
  <c r="A527" i="48" s="1"/>
  <c r="A528" i="48" s="1"/>
  <c r="A529" i="48" s="1"/>
  <c r="A530" i="48" s="1"/>
  <c r="A531" i="48" s="1"/>
  <c r="A532" i="48" s="1"/>
  <c r="A533" i="48" s="1"/>
  <c r="A534" i="48" s="1"/>
  <c r="A535" i="48" s="1"/>
  <c r="A536" i="48" s="1"/>
  <c r="A537" i="48" s="1"/>
  <c r="A538" i="48" s="1"/>
  <c r="A539" i="48" s="1"/>
  <c r="A540" i="48" s="1"/>
  <c r="A541" i="48" s="1"/>
  <c r="A542" i="48" s="1"/>
  <c r="A543" i="48" s="1"/>
  <c r="A544" i="48" s="1"/>
  <c r="A545" i="48" s="1"/>
  <c r="A546" i="48" s="1"/>
  <c r="A547" i="48" s="1"/>
  <c r="A548" i="48" s="1"/>
  <c r="A549" i="48" s="1"/>
  <c r="A550" i="48" s="1"/>
  <c r="A551" i="48" s="1"/>
  <c r="A552" i="48" s="1"/>
  <c r="A553" i="48" s="1"/>
  <c r="A554" i="48" s="1"/>
  <c r="A555" i="48" s="1"/>
  <c r="A556" i="48" s="1"/>
  <c r="A557" i="48" s="1"/>
  <c r="A558" i="48" s="1"/>
  <c r="A559" i="48" s="1"/>
  <c r="A560" i="48" s="1"/>
  <c r="A561" i="48" s="1"/>
  <c r="A562" i="48" s="1"/>
  <c r="A563" i="48" s="1"/>
  <c r="A564" i="48" s="1"/>
  <c r="A565" i="48" s="1"/>
  <c r="A566" i="48" s="1"/>
  <c r="A567" i="48" s="1"/>
  <c r="A568" i="48" s="1"/>
  <c r="A569" i="48" s="1"/>
  <c r="A570" i="48" s="1"/>
  <c r="A571" i="48" s="1"/>
  <c r="A572" i="48" s="1"/>
  <c r="A573" i="48" s="1"/>
  <c r="A574" i="48" s="1"/>
  <c r="A575" i="48" s="1"/>
  <c r="A576" i="48" s="1"/>
  <c r="A577" i="48" s="1"/>
  <c r="A578" i="48" s="1"/>
  <c r="A579" i="48" s="1"/>
  <c r="A580" i="48" s="1"/>
  <c r="A581" i="48" s="1"/>
  <c r="A582" i="48" s="1"/>
  <c r="A583" i="48" s="1"/>
  <c r="A584" i="48" s="1"/>
  <c r="A585" i="48" s="1"/>
  <c r="A586" i="48" s="1"/>
  <c r="A587" i="48" s="1"/>
  <c r="A588" i="48" s="1"/>
  <c r="A589" i="48" s="1"/>
  <c r="A590" i="48" s="1"/>
  <c r="A591" i="48" s="1"/>
  <c r="A592" i="48" s="1"/>
  <c r="A593" i="48" s="1"/>
  <c r="A594" i="48" s="1"/>
  <c r="A595" i="48" s="1"/>
  <c r="A596" i="48" s="1"/>
  <c r="A597" i="48" s="1"/>
  <c r="A598" i="48" s="1"/>
  <c r="A599" i="48" s="1"/>
  <c r="A600" i="48" s="1"/>
  <c r="A601" i="48" s="1"/>
  <c r="A602" i="48" s="1"/>
  <c r="A603" i="48" s="1"/>
  <c r="A604" i="48" s="1"/>
  <c r="A605" i="48" s="1"/>
  <c r="A606" i="48" s="1"/>
  <c r="A607" i="48" s="1"/>
  <c r="A608" i="48" s="1"/>
  <c r="A609" i="48" s="1"/>
  <c r="A610" i="48" s="1"/>
  <c r="A611" i="48" s="1"/>
  <c r="A612" i="48" s="1"/>
  <c r="A613" i="48" s="1"/>
  <c r="A614" i="48" s="1"/>
  <c r="A615" i="48" s="1"/>
  <c r="A616" i="48" s="1"/>
  <c r="A617" i="48" s="1"/>
  <c r="A618" i="48" s="1"/>
  <c r="A619" i="48" s="1"/>
  <c r="A620" i="48" s="1"/>
  <c r="A621" i="48" s="1"/>
  <c r="A622" i="48" s="1"/>
  <c r="A623" i="48" s="1"/>
  <c r="A624" i="48" s="1"/>
  <c r="A625" i="48" s="1"/>
  <c r="A626" i="48" s="1"/>
  <c r="A627" i="48" s="1"/>
  <c r="A628" i="48" s="1"/>
  <c r="A629" i="48" s="1"/>
  <c r="A630" i="48" s="1"/>
  <c r="A631" i="48" s="1"/>
  <c r="A632" i="48" s="1"/>
  <c r="A633" i="48" s="1"/>
  <c r="A634" i="48" s="1"/>
  <c r="A635" i="48" s="1"/>
  <c r="A636" i="48" s="1"/>
  <c r="A637" i="48" s="1"/>
  <c r="A638" i="48" s="1"/>
  <c r="A639" i="48" s="1"/>
  <c r="A640" i="48" s="1"/>
  <c r="A641" i="48" s="1"/>
  <c r="A642" i="48" s="1"/>
  <c r="A643" i="48" s="1"/>
  <c r="A644" i="48" s="1"/>
  <c r="A645" i="48" s="1"/>
  <c r="A646" i="48" s="1"/>
  <c r="A647" i="48" s="1"/>
  <c r="A648" i="48" s="1"/>
  <c r="A649" i="48" s="1"/>
  <c r="A650" i="48" s="1"/>
  <c r="A651" i="48" s="1"/>
  <c r="A652" i="48" s="1"/>
  <c r="A653" i="48" s="1"/>
  <c r="A654" i="48" s="1"/>
  <c r="A655" i="48" s="1"/>
  <c r="A656" i="48" s="1"/>
  <c r="A657" i="48" s="1"/>
  <c r="A658" i="48" s="1"/>
  <c r="A659" i="48" s="1"/>
  <c r="A660" i="48" s="1"/>
  <c r="A661" i="48" s="1"/>
  <c r="A662" i="48" s="1"/>
  <c r="A663" i="48" s="1"/>
  <c r="A664" i="48" s="1"/>
  <c r="A665" i="48" s="1"/>
  <c r="A666" i="48" s="1"/>
  <c r="A667" i="48" s="1"/>
  <c r="A668" i="48" s="1"/>
  <c r="A669" i="48" s="1"/>
  <c r="A670" i="48" s="1"/>
  <c r="A671" i="48" s="1"/>
  <c r="A672" i="48" s="1"/>
  <c r="A673" i="48" s="1"/>
  <c r="A674" i="48" s="1"/>
  <c r="A675" i="48" s="1"/>
  <c r="A676" i="48" s="1"/>
  <c r="A677" i="48" s="1"/>
  <c r="A678" i="48" s="1"/>
  <c r="A679" i="48" s="1"/>
  <c r="A680" i="48" s="1"/>
  <c r="A681" i="48" s="1"/>
  <c r="A682" i="48" s="1"/>
  <c r="A683" i="48" s="1"/>
  <c r="A684" i="48" s="1"/>
  <c r="A685" i="48" s="1"/>
  <c r="A686" i="48" s="1"/>
  <c r="A687" i="48" s="1"/>
  <c r="A688" i="48" s="1"/>
  <c r="A689" i="48" s="1"/>
  <c r="A690" i="48" s="1"/>
  <c r="A691" i="48" s="1"/>
  <c r="A692" i="48" s="1"/>
  <c r="A693" i="48" s="1"/>
  <c r="A694" i="48" s="1"/>
  <c r="A695" i="48" s="1"/>
  <c r="A696" i="48" s="1"/>
  <c r="A697" i="48" s="1"/>
  <c r="A698" i="48" s="1"/>
  <c r="A699" i="48" s="1"/>
  <c r="A700" i="48" s="1"/>
  <c r="A701" i="48" s="1"/>
  <c r="A702" i="48" s="1"/>
  <c r="A703" i="48" s="1"/>
  <c r="A704" i="48" s="1"/>
  <c r="A705" i="48" s="1"/>
  <c r="A706" i="48" s="1"/>
  <c r="A707" i="48" s="1"/>
  <c r="A708" i="48" s="1"/>
  <c r="A709" i="48" s="1"/>
  <c r="A710" i="48" s="1"/>
  <c r="A711" i="48" s="1"/>
  <c r="A712" i="48" s="1"/>
  <c r="A713" i="48" s="1"/>
  <c r="A714" i="48" s="1"/>
  <c r="A715" i="48" s="1"/>
  <c r="A716" i="48" s="1"/>
  <c r="A717" i="48" s="1"/>
  <c r="A718" i="48" s="1"/>
  <c r="A719" i="48" s="1"/>
  <c r="A720" i="48" s="1"/>
  <c r="A721" i="48" s="1"/>
  <c r="A722" i="48" s="1"/>
  <c r="A723" i="48" s="1"/>
  <c r="A724" i="48" s="1"/>
  <c r="A725" i="48" s="1"/>
  <c r="A726" i="48" s="1"/>
  <c r="A727" i="48" s="1"/>
  <c r="A728" i="48" s="1"/>
  <c r="A729" i="48" s="1"/>
  <c r="A730" i="48" s="1"/>
  <c r="A731" i="48" s="1"/>
  <c r="A732" i="48" s="1"/>
  <c r="A733" i="48" s="1"/>
  <c r="A734" i="48" s="1"/>
  <c r="A735" i="48" s="1"/>
  <c r="A736" i="48" s="1"/>
  <c r="A737" i="48" s="1"/>
  <c r="A738" i="48" s="1"/>
  <c r="A739" i="48" s="1"/>
  <c r="A740" i="48" s="1"/>
  <c r="A741" i="48" s="1"/>
  <c r="A742" i="48" s="1"/>
  <c r="A743" i="48" s="1"/>
  <c r="A744" i="48" s="1"/>
  <c r="A745" i="48" s="1"/>
  <c r="A746" i="48" s="1"/>
  <c r="A747" i="48" s="1"/>
  <c r="A748" i="48" s="1"/>
  <c r="A749" i="48" s="1"/>
  <c r="A750" i="48" s="1"/>
  <c r="A751" i="48" s="1"/>
  <c r="A752" i="48" s="1"/>
  <c r="A753" i="48" s="1"/>
  <c r="A754" i="48" s="1"/>
  <c r="A755" i="48" s="1"/>
  <c r="A756" i="48" s="1"/>
  <c r="A757" i="48" s="1"/>
  <c r="A758" i="48" s="1"/>
  <c r="A759" i="48" s="1"/>
  <c r="A760" i="48" s="1"/>
  <c r="A761" i="48" s="1"/>
  <c r="A762" i="48" s="1"/>
  <c r="A763" i="48" s="1"/>
  <c r="A764" i="48" s="1"/>
  <c r="A765" i="48" s="1"/>
  <c r="A766" i="48" s="1"/>
  <c r="A767" i="48" s="1"/>
  <c r="A768" i="48" s="1"/>
  <c r="A769" i="48" s="1"/>
  <c r="A770" i="48" s="1"/>
  <c r="A771" i="48" s="1"/>
  <c r="A772" i="48" s="1"/>
  <c r="A773" i="48" s="1"/>
  <c r="A774" i="48" s="1"/>
  <c r="A775" i="48" s="1"/>
  <c r="A776" i="48" s="1"/>
  <c r="A777" i="48" s="1"/>
  <c r="A778" i="48" s="1"/>
  <c r="A779" i="48" s="1"/>
  <c r="A780" i="48" s="1"/>
  <c r="A781" i="48" s="1"/>
  <c r="A782" i="48" s="1"/>
  <c r="A783" i="48" s="1"/>
  <c r="A784" i="48" s="1"/>
  <c r="A785" i="48" s="1"/>
  <c r="A786" i="48" s="1"/>
  <c r="A787" i="48" s="1"/>
  <c r="A788" i="48" s="1"/>
  <c r="A789" i="48" s="1"/>
  <c r="A790" i="48" s="1"/>
  <c r="A791" i="48" s="1"/>
  <c r="A792" i="48" s="1"/>
  <c r="A793" i="48" s="1"/>
  <c r="A794" i="48" s="1"/>
  <c r="A795" i="48" s="1"/>
  <c r="A796" i="48" s="1"/>
  <c r="A797" i="48" s="1"/>
  <c r="A798" i="48" s="1"/>
  <c r="A799" i="48" s="1"/>
  <c r="A800" i="48" s="1"/>
  <c r="A801" i="48" s="1"/>
  <c r="A802" i="48" s="1"/>
  <c r="A803" i="48" s="1"/>
  <c r="A804" i="48" s="1"/>
  <c r="A805" i="48" s="1"/>
  <c r="A806" i="48" s="1"/>
  <c r="A807" i="48" s="1"/>
  <c r="A808" i="48" s="1"/>
  <c r="A809" i="48" s="1"/>
  <c r="A810" i="48" s="1"/>
  <c r="A811" i="48" s="1"/>
  <c r="A812" i="48" s="1"/>
  <c r="A813" i="48" s="1"/>
  <c r="A814" i="48" s="1"/>
  <c r="A815" i="48" s="1"/>
  <c r="A816" i="48" s="1"/>
  <c r="A817" i="48" s="1"/>
  <c r="A818" i="48" s="1"/>
  <c r="A819" i="48" s="1"/>
  <c r="A820" i="48" s="1"/>
  <c r="A821" i="48" s="1"/>
  <c r="A822" i="48" s="1"/>
  <c r="A823" i="48" s="1"/>
  <c r="A824" i="48" s="1"/>
  <c r="A825" i="48" s="1"/>
  <c r="A826" i="48" s="1"/>
  <c r="A827" i="48" s="1"/>
  <c r="A828" i="48" s="1"/>
  <c r="A829" i="48" s="1"/>
  <c r="A830" i="48" s="1"/>
  <c r="A831" i="48" s="1"/>
  <c r="A832" i="48" s="1"/>
  <c r="A833" i="48" s="1"/>
  <c r="A834" i="48" s="1"/>
  <c r="A835" i="48" s="1"/>
  <c r="A836" i="48" s="1"/>
  <c r="A837" i="48" s="1"/>
  <c r="A838" i="48" s="1"/>
  <c r="A839" i="48" s="1"/>
  <c r="A840" i="48" s="1"/>
  <c r="A841" i="48" s="1"/>
  <c r="A842" i="48" s="1"/>
  <c r="A843" i="48" s="1"/>
  <c r="A844" i="48" s="1"/>
  <c r="A845" i="48" s="1"/>
  <c r="A846" i="48" s="1"/>
  <c r="A847" i="48" s="1"/>
  <c r="A848" i="48" s="1"/>
  <c r="A849" i="48" s="1"/>
  <c r="A850" i="48" s="1"/>
  <c r="A851" i="48" s="1"/>
  <c r="A852" i="48" s="1"/>
  <c r="A853" i="48" s="1"/>
  <c r="A854" i="48" s="1"/>
  <c r="A855" i="48" s="1"/>
  <c r="A856" i="48" s="1"/>
  <c r="A857" i="48" s="1"/>
  <c r="A858" i="48" s="1"/>
  <c r="A859" i="48" s="1"/>
  <c r="A860" i="48" s="1"/>
  <c r="A861" i="48" s="1"/>
  <c r="A862" i="48" s="1"/>
  <c r="A863" i="48" s="1"/>
  <c r="A864" i="48" s="1"/>
  <c r="A865" i="48" s="1"/>
  <c r="A866" i="48" s="1"/>
  <c r="A867" i="48" s="1"/>
  <c r="A868" i="48" s="1"/>
  <c r="A869" i="48" s="1"/>
  <c r="A870" i="48" s="1"/>
  <c r="A871" i="48" s="1"/>
  <c r="A872" i="48" s="1"/>
  <c r="A873" i="48" s="1"/>
  <c r="A874" i="48" s="1"/>
  <c r="A875" i="48" s="1"/>
  <c r="A876" i="48" s="1"/>
  <c r="A877" i="48" s="1"/>
  <c r="A878" i="48" s="1"/>
  <c r="A879" i="48" s="1"/>
  <c r="A880" i="48" s="1"/>
  <c r="A881" i="48" s="1"/>
  <c r="A882" i="48" s="1"/>
  <c r="A883" i="48" s="1"/>
  <c r="A884" i="48" s="1"/>
  <c r="A885" i="48" s="1"/>
  <c r="A886" i="48" s="1"/>
  <c r="A887" i="48" s="1"/>
  <c r="A888" i="48" s="1"/>
  <c r="A889" i="48" s="1"/>
  <c r="A890" i="48" s="1"/>
  <c r="A891" i="48" s="1"/>
  <c r="A892" i="48" s="1"/>
  <c r="A893" i="48" s="1"/>
  <c r="A894" i="48" s="1"/>
  <c r="A895" i="48" s="1"/>
  <c r="A896" i="48" s="1"/>
  <c r="A897" i="48" s="1"/>
  <c r="A898" i="48" s="1"/>
  <c r="A899" i="48" s="1"/>
  <c r="A900" i="48" s="1"/>
  <c r="A901" i="48" s="1"/>
  <c r="A902" i="48" s="1"/>
  <c r="A903" i="48" s="1"/>
  <c r="A904" i="48" s="1"/>
  <c r="A905" i="48" s="1"/>
  <c r="A906" i="48" s="1"/>
  <c r="A907" i="48" s="1"/>
  <c r="A908" i="48" s="1"/>
  <c r="A909" i="48" s="1"/>
  <c r="A910" i="48" s="1"/>
  <c r="A911" i="48" s="1"/>
  <c r="A912" i="48" s="1"/>
  <c r="A913" i="48" s="1"/>
  <c r="A914" i="48" s="1"/>
  <c r="A915" i="48" s="1"/>
  <c r="A916" i="48" s="1"/>
  <c r="A917" i="48" s="1"/>
  <c r="A918" i="48" s="1"/>
  <c r="A919" i="48" s="1"/>
  <c r="A920" i="48" s="1"/>
  <c r="A921" i="48" s="1"/>
  <c r="A922" i="48" s="1"/>
  <c r="A923" i="48" s="1"/>
  <c r="A924" i="48" s="1"/>
  <c r="A925" i="48" s="1"/>
  <c r="A926" i="48" s="1"/>
  <c r="A927" i="48" s="1"/>
  <c r="A928" i="48" s="1"/>
  <c r="A929" i="48" s="1"/>
  <c r="A930" i="48" s="1"/>
  <c r="A931" i="48" s="1"/>
  <c r="A932" i="48" s="1"/>
  <c r="A933" i="48" s="1"/>
  <c r="A934" i="48" s="1"/>
  <c r="A935" i="48" s="1"/>
  <c r="A936" i="48" s="1"/>
  <c r="A937" i="48" s="1"/>
  <c r="A938" i="48" s="1"/>
  <c r="A939" i="48" s="1"/>
  <c r="A940" i="48" s="1"/>
  <c r="A941" i="48" s="1"/>
  <c r="A942" i="48" s="1"/>
  <c r="A943" i="48" s="1"/>
  <c r="A944" i="48" s="1"/>
  <c r="A945" i="48" s="1"/>
  <c r="A946" i="48" s="1"/>
  <c r="A947" i="48" s="1"/>
  <c r="A948" i="48" s="1"/>
  <c r="A949" i="48" s="1"/>
  <c r="A950" i="48" s="1"/>
  <c r="A951" i="48" s="1"/>
  <c r="A952" i="48" s="1"/>
  <c r="A953" i="48" s="1"/>
  <c r="A954" i="48" s="1"/>
  <c r="A955" i="48" s="1"/>
  <c r="A956" i="48" s="1"/>
  <c r="A957" i="48" s="1"/>
  <c r="A958" i="48" s="1"/>
  <c r="A959" i="48" s="1"/>
  <c r="A960" i="48" s="1"/>
  <c r="A961" i="48" s="1"/>
  <c r="A962" i="48" s="1"/>
  <c r="A963" i="48" s="1"/>
  <c r="A964" i="48" s="1"/>
  <c r="A965" i="48" s="1"/>
  <c r="A966" i="48" s="1"/>
  <c r="A967" i="48" s="1"/>
  <c r="A968" i="48" s="1"/>
  <c r="A969" i="48" s="1"/>
  <c r="A970" i="48" s="1"/>
  <c r="A971" i="48" s="1"/>
  <c r="A972" i="48" s="1"/>
  <c r="A973" i="48" s="1"/>
  <c r="A974" i="48" s="1"/>
  <c r="A975" i="48" s="1"/>
  <c r="A976" i="48" s="1"/>
  <c r="A977" i="48" s="1"/>
  <c r="A978" i="48" s="1"/>
  <c r="A979" i="48" s="1"/>
  <c r="A980" i="48" s="1"/>
  <c r="A981" i="48" s="1"/>
  <c r="A982" i="48" s="1"/>
  <c r="A983" i="48" s="1"/>
  <c r="A984" i="48" s="1"/>
  <c r="A985" i="48" s="1"/>
  <c r="A986" i="48" s="1"/>
  <c r="A987" i="48" s="1"/>
  <c r="A988" i="48" s="1"/>
  <c r="A989" i="48" s="1"/>
  <c r="A990" i="48" s="1"/>
  <c r="A991" i="48" s="1"/>
  <c r="A992" i="48" s="1"/>
  <c r="A993" i="48" s="1"/>
  <c r="A994" i="48" s="1"/>
  <c r="A995" i="48" s="1"/>
  <c r="A996" i="48" s="1"/>
  <c r="A997" i="48" s="1"/>
  <c r="A998" i="48" s="1"/>
  <c r="A999" i="48" s="1"/>
  <c r="A1000" i="48" s="1"/>
  <c r="A1001" i="48" s="1"/>
  <c r="A1002" i="48" s="1"/>
  <c r="A1003" i="48" s="1"/>
  <c r="A1004" i="48" s="1"/>
  <c r="A1005" i="48" s="1"/>
  <c r="A1006" i="48" s="1"/>
  <c r="A1007" i="48" s="1"/>
  <c r="A9" i="49"/>
  <c r="A10" i="49" s="1"/>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A120" i="49" s="1"/>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A328" i="49" s="1"/>
  <c r="A329" i="49" s="1"/>
  <c r="A330" i="49" s="1"/>
  <c r="A331" i="49" s="1"/>
  <c r="A332" i="49" s="1"/>
  <c r="A333" i="49" s="1"/>
  <c r="A334" i="49" s="1"/>
  <c r="A335" i="49" s="1"/>
  <c r="A336" i="49" s="1"/>
  <c r="A337" i="49" s="1"/>
  <c r="A338" i="49" s="1"/>
  <c r="A339" i="49" s="1"/>
  <c r="A340" i="49" s="1"/>
  <c r="A341" i="49" s="1"/>
  <c r="A342" i="49" s="1"/>
  <c r="A343" i="49" s="1"/>
  <c r="A344" i="49" s="1"/>
  <c r="A345" i="49" s="1"/>
  <c r="A346" i="49" s="1"/>
  <c r="A347" i="49" s="1"/>
  <c r="A348" i="49" s="1"/>
  <c r="A349" i="49" s="1"/>
  <c r="A350" i="49" s="1"/>
  <c r="A351" i="49" s="1"/>
  <c r="A352" i="49" s="1"/>
  <c r="A353" i="49" s="1"/>
  <c r="A354" i="49" s="1"/>
  <c r="A355" i="49" s="1"/>
  <c r="A356" i="49" s="1"/>
  <c r="A357" i="49" s="1"/>
  <c r="A358" i="49" s="1"/>
  <c r="A359" i="49" s="1"/>
  <c r="A360" i="49" s="1"/>
  <c r="A361" i="49" s="1"/>
  <c r="A362" i="49" s="1"/>
  <c r="A363" i="49" s="1"/>
  <c r="A364" i="49" s="1"/>
  <c r="A365" i="49" s="1"/>
  <c r="A366" i="49" s="1"/>
  <c r="A367" i="49" s="1"/>
  <c r="A368" i="49" s="1"/>
  <c r="A369" i="49" s="1"/>
  <c r="A370" i="49" s="1"/>
  <c r="A371" i="49" s="1"/>
  <c r="A372" i="49" s="1"/>
  <c r="A373" i="49" s="1"/>
  <c r="A374" i="49" s="1"/>
  <c r="A375" i="49" s="1"/>
  <c r="A376" i="49" s="1"/>
  <c r="A377" i="49" s="1"/>
  <c r="A378" i="49" s="1"/>
  <c r="A379" i="49" s="1"/>
  <c r="A380" i="49" s="1"/>
  <c r="A381" i="49" s="1"/>
  <c r="A382" i="49" s="1"/>
  <c r="A383" i="49" s="1"/>
  <c r="A384" i="49" s="1"/>
  <c r="A385" i="49" s="1"/>
  <c r="A386" i="49" s="1"/>
  <c r="A387" i="49" s="1"/>
  <c r="A388" i="49" s="1"/>
  <c r="A389" i="49" s="1"/>
  <c r="A390" i="49" s="1"/>
  <c r="A391" i="49" s="1"/>
  <c r="A392" i="49" s="1"/>
  <c r="A393" i="49" s="1"/>
  <c r="A394" i="49" s="1"/>
  <c r="A395" i="49" s="1"/>
  <c r="A396" i="49" s="1"/>
  <c r="A397" i="49" s="1"/>
  <c r="A398" i="49" s="1"/>
  <c r="A399" i="49" s="1"/>
  <c r="A400" i="49" s="1"/>
  <c r="A401" i="49" s="1"/>
  <c r="A402" i="49" s="1"/>
  <c r="A403" i="49" s="1"/>
  <c r="A404" i="49" s="1"/>
  <c r="A405" i="49" s="1"/>
  <c r="A406" i="49" s="1"/>
  <c r="A407" i="49" s="1"/>
  <c r="A408" i="49" s="1"/>
  <c r="A409" i="49" s="1"/>
  <c r="A410" i="49" s="1"/>
  <c r="A411" i="49" s="1"/>
  <c r="A412" i="49" s="1"/>
  <c r="A413" i="49" s="1"/>
  <c r="A414" i="49" s="1"/>
  <c r="A415" i="49" s="1"/>
  <c r="A416" i="49" s="1"/>
  <c r="A417" i="49" s="1"/>
  <c r="A418" i="49" s="1"/>
  <c r="A419" i="49" s="1"/>
  <c r="A420" i="49" s="1"/>
  <c r="A421" i="49" s="1"/>
  <c r="A422" i="49" s="1"/>
  <c r="A423" i="49" s="1"/>
  <c r="A424" i="49" s="1"/>
  <c r="A425" i="49" s="1"/>
  <c r="A426" i="49" s="1"/>
  <c r="A427" i="49" s="1"/>
  <c r="A428" i="49" s="1"/>
  <c r="A429" i="49" s="1"/>
  <c r="A430" i="49" s="1"/>
  <c r="A431" i="49" s="1"/>
  <c r="A432" i="49" s="1"/>
  <c r="A433" i="49" s="1"/>
  <c r="A434" i="49" s="1"/>
  <c r="A435" i="49" s="1"/>
  <c r="A436" i="49" s="1"/>
  <c r="A437" i="49" s="1"/>
  <c r="A438" i="49" s="1"/>
  <c r="A439" i="49" s="1"/>
  <c r="A440" i="49" s="1"/>
  <c r="A441" i="49" s="1"/>
  <c r="A442" i="49" s="1"/>
  <c r="A443" i="49" s="1"/>
  <c r="A444" i="49" s="1"/>
  <c r="A445" i="49" s="1"/>
  <c r="A446" i="49" s="1"/>
  <c r="A447" i="49" s="1"/>
  <c r="A448" i="49" s="1"/>
  <c r="A449" i="49" s="1"/>
  <c r="A450" i="49" s="1"/>
  <c r="A451" i="49" s="1"/>
  <c r="A452" i="49" s="1"/>
  <c r="A453" i="49" s="1"/>
  <c r="A454" i="49" s="1"/>
  <c r="A455" i="49" s="1"/>
  <c r="A456" i="49" s="1"/>
  <c r="A457" i="49" s="1"/>
  <c r="A458" i="49" s="1"/>
  <c r="A459" i="49" s="1"/>
  <c r="A460" i="49" s="1"/>
  <c r="A461" i="49" s="1"/>
  <c r="A462" i="49" s="1"/>
  <c r="A463" i="49" s="1"/>
  <c r="A464" i="49" s="1"/>
  <c r="A465" i="49" s="1"/>
  <c r="A466" i="49" s="1"/>
  <c r="A467" i="49" s="1"/>
  <c r="A468" i="49" s="1"/>
  <c r="A469" i="49" s="1"/>
  <c r="A470" i="49" s="1"/>
  <c r="A471" i="49" s="1"/>
  <c r="A472" i="49" s="1"/>
  <c r="A473" i="49" s="1"/>
  <c r="A474" i="49" s="1"/>
  <c r="A475" i="49" s="1"/>
  <c r="A476" i="49" s="1"/>
  <c r="A477" i="49" s="1"/>
  <c r="A478" i="49" s="1"/>
  <c r="A479" i="49" s="1"/>
  <c r="A480" i="49" s="1"/>
  <c r="A481" i="49" s="1"/>
  <c r="A482" i="49" s="1"/>
  <c r="A483" i="49" s="1"/>
  <c r="A484" i="49" s="1"/>
  <c r="A485" i="49" s="1"/>
  <c r="A486" i="49" s="1"/>
  <c r="A487" i="49" s="1"/>
  <c r="A488" i="49" s="1"/>
  <c r="A489" i="49" s="1"/>
  <c r="A490" i="49" s="1"/>
  <c r="A491" i="49" s="1"/>
  <c r="A492" i="49" s="1"/>
  <c r="A493" i="49" s="1"/>
  <c r="A494" i="49" s="1"/>
  <c r="A495" i="49" s="1"/>
  <c r="A496" i="49" s="1"/>
  <c r="A497" i="49" s="1"/>
  <c r="A498" i="49" s="1"/>
  <c r="A499" i="49" s="1"/>
  <c r="A500" i="49" s="1"/>
  <c r="A501" i="49" s="1"/>
  <c r="A502" i="49" s="1"/>
  <c r="A503" i="49" s="1"/>
  <c r="A504" i="49" s="1"/>
  <c r="A505" i="49" s="1"/>
  <c r="A506" i="49" s="1"/>
  <c r="A507" i="49" s="1"/>
  <c r="A508" i="49" s="1"/>
  <c r="A509" i="49" s="1"/>
  <c r="A510" i="49" s="1"/>
  <c r="A511" i="49" s="1"/>
  <c r="A512" i="49" s="1"/>
  <c r="A513" i="49" s="1"/>
  <c r="A514" i="49" s="1"/>
  <c r="A515" i="49" s="1"/>
  <c r="A516" i="49" s="1"/>
  <c r="A517" i="49" s="1"/>
  <c r="A518" i="49" s="1"/>
  <c r="A519" i="49" s="1"/>
  <c r="A520" i="49" s="1"/>
  <c r="A521" i="49" s="1"/>
  <c r="A522" i="49" s="1"/>
  <c r="A523" i="49" s="1"/>
  <c r="A524" i="49" s="1"/>
  <c r="A525" i="49" s="1"/>
  <c r="A526" i="49" s="1"/>
  <c r="A527" i="49" s="1"/>
  <c r="A528" i="49" s="1"/>
  <c r="A529" i="49" s="1"/>
  <c r="A530" i="49" s="1"/>
  <c r="A531" i="49" s="1"/>
  <c r="A532" i="49" s="1"/>
  <c r="A533" i="49" s="1"/>
  <c r="A534" i="49" s="1"/>
  <c r="A535" i="49" s="1"/>
  <c r="A536" i="49" s="1"/>
  <c r="A537" i="49" s="1"/>
  <c r="A538" i="49" s="1"/>
  <c r="A539" i="49" s="1"/>
  <c r="A540" i="49" s="1"/>
  <c r="A541" i="49" s="1"/>
  <c r="A542" i="49" s="1"/>
  <c r="A543" i="49" s="1"/>
  <c r="A544" i="49" s="1"/>
  <c r="A545" i="49" s="1"/>
  <c r="A546" i="49" s="1"/>
  <c r="A547" i="49" s="1"/>
  <c r="A548" i="49" s="1"/>
  <c r="A549" i="49" s="1"/>
  <c r="A550" i="49" s="1"/>
  <c r="A551" i="49" s="1"/>
  <c r="A552" i="49" s="1"/>
  <c r="A553" i="49" s="1"/>
  <c r="A554" i="49" s="1"/>
  <c r="A555" i="49" s="1"/>
  <c r="A556" i="49" s="1"/>
  <c r="A557" i="49" s="1"/>
  <c r="A558" i="49" s="1"/>
  <c r="A559" i="49" s="1"/>
  <c r="A560" i="49" s="1"/>
  <c r="A561" i="49" s="1"/>
  <c r="A562" i="49" s="1"/>
  <c r="A563" i="49" s="1"/>
  <c r="A564" i="49" s="1"/>
  <c r="A565" i="49" s="1"/>
  <c r="A566" i="49" s="1"/>
  <c r="A567" i="49" s="1"/>
  <c r="A568" i="49" s="1"/>
  <c r="A569" i="49" s="1"/>
  <c r="A570" i="49" s="1"/>
  <c r="A571" i="49" s="1"/>
  <c r="A572" i="49" s="1"/>
  <c r="A573" i="49" s="1"/>
  <c r="A574" i="49" s="1"/>
  <c r="A575" i="49" s="1"/>
  <c r="A576" i="49" s="1"/>
  <c r="A577" i="49" s="1"/>
  <c r="A578" i="49" s="1"/>
  <c r="A579" i="49" s="1"/>
  <c r="A580" i="49" s="1"/>
  <c r="A581" i="49" s="1"/>
  <c r="A582" i="49" s="1"/>
  <c r="A583" i="49" s="1"/>
  <c r="A584" i="49" s="1"/>
  <c r="A585" i="49" s="1"/>
  <c r="A586" i="49" s="1"/>
  <c r="A587" i="49" s="1"/>
  <c r="A588" i="49" s="1"/>
  <c r="A589" i="49" s="1"/>
  <c r="A590" i="49" s="1"/>
  <c r="A591" i="49" s="1"/>
  <c r="A592" i="49" s="1"/>
  <c r="A593" i="49" s="1"/>
  <c r="A594" i="49" s="1"/>
  <c r="A595" i="49" s="1"/>
  <c r="A596" i="49" s="1"/>
  <c r="A597" i="49" s="1"/>
  <c r="A598" i="49" s="1"/>
  <c r="A599" i="49" s="1"/>
  <c r="A600" i="49" s="1"/>
  <c r="A601" i="49" s="1"/>
  <c r="A602" i="49" s="1"/>
  <c r="A603" i="49" s="1"/>
  <c r="A604" i="49" s="1"/>
  <c r="A605" i="49" s="1"/>
  <c r="A606" i="49" s="1"/>
  <c r="A607" i="49" s="1"/>
  <c r="A608" i="49" s="1"/>
  <c r="A609" i="49" s="1"/>
  <c r="A610" i="49" s="1"/>
  <c r="A611" i="49" s="1"/>
  <c r="A612" i="49" s="1"/>
  <c r="A613" i="49" s="1"/>
  <c r="A614" i="49" s="1"/>
  <c r="A615" i="49" s="1"/>
  <c r="A616" i="49" s="1"/>
  <c r="A617" i="49" s="1"/>
  <c r="A618" i="49" s="1"/>
  <c r="A619" i="49" s="1"/>
  <c r="A620" i="49" s="1"/>
  <c r="A621" i="49" s="1"/>
  <c r="A622" i="49" s="1"/>
  <c r="A623" i="49" s="1"/>
  <c r="A624" i="49" s="1"/>
  <c r="A625" i="49" s="1"/>
  <c r="A626" i="49" s="1"/>
  <c r="A627" i="49" s="1"/>
  <c r="A628" i="49" s="1"/>
  <c r="A629" i="49" s="1"/>
  <c r="A630" i="49" s="1"/>
  <c r="A631" i="49" s="1"/>
  <c r="A632" i="49" s="1"/>
  <c r="A633" i="49" s="1"/>
  <c r="A634" i="49" s="1"/>
  <c r="A635" i="49" s="1"/>
  <c r="A636" i="49" s="1"/>
  <c r="A637" i="49" s="1"/>
  <c r="A638" i="49" s="1"/>
  <c r="A639" i="49" s="1"/>
  <c r="A640" i="49" s="1"/>
  <c r="A641" i="49" s="1"/>
  <c r="A642" i="49" s="1"/>
  <c r="A643" i="49" s="1"/>
  <c r="A644" i="49" s="1"/>
  <c r="A645" i="49" s="1"/>
  <c r="A646" i="49" s="1"/>
  <c r="A647" i="49" s="1"/>
  <c r="A648" i="49" s="1"/>
  <c r="A649" i="49" s="1"/>
  <c r="A650" i="49" s="1"/>
  <c r="A651" i="49" s="1"/>
  <c r="A652" i="49" s="1"/>
  <c r="A653" i="49" s="1"/>
  <c r="A654" i="49" s="1"/>
  <c r="A655" i="49" s="1"/>
  <c r="A656" i="49" s="1"/>
  <c r="A657" i="49" s="1"/>
  <c r="A658" i="49" s="1"/>
  <c r="A659" i="49" s="1"/>
  <c r="A660" i="49" s="1"/>
  <c r="A661" i="49" s="1"/>
  <c r="A662" i="49" s="1"/>
  <c r="A663" i="49" s="1"/>
  <c r="A664" i="49" s="1"/>
  <c r="A665" i="49" s="1"/>
  <c r="A666" i="49" s="1"/>
  <c r="A667" i="49" s="1"/>
  <c r="A668" i="49" s="1"/>
  <c r="A669" i="49" s="1"/>
  <c r="A670" i="49" s="1"/>
  <c r="A671" i="49" s="1"/>
  <c r="A672" i="49" s="1"/>
  <c r="A673" i="49" s="1"/>
  <c r="A674" i="49" s="1"/>
  <c r="A675" i="49" s="1"/>
  <c r="A676" i="49" s="1"/>
  <c r="A677" i="49" s="1"/>
  <c r="A678" i="49" s="1"/>
  <c r="A679" i="49" s="1"/>
  <c r="A680" i="49" s="1"/>
  <c r="A681" i="49" s="1"/>
  <c r="A682" i="49" s="1"/>
  <c r="A683" i="49" s="1"/>
  <c r="A684" i="49" s="1"/>
  <c r="A685" i="49" s="1"/>
  <c r="A686" i="49" s="1"/>
  <c r="A687" i="49" s="1"/>
  <c r="A688" i="49" s="1"/>
  <c r="A689" i="49" s="1"/>
  <c r="A690" i="49" s="1"/>
  <c r="A691" i="49" s="1"/>
  <c r="A692" i="49" s="1"/>
  <c r="A693" i="49" s="1"/>
  <c r="A694" i="49" s="1"/>
  <c r="A695" i="49" s="1"/>
  <c r="A696" i="49" s="1"/>
  <c r="A697" i="49" s="1"/>
  <c r="A698" i="49" s="1"/>
  <c r="A699" i="49" s="1"/>
  <c r="A700" i="49" s="1"/>
  <c r="A701" i="49" s="1"/>
  <c r="A702" i="49" s="1"/>
  <c r="A703" i="49" s="1"/>
  <c r="A704" i="49" s="1"/>
  <c r="A705" i="49" s="1"/>
  <c r="A706" i="49" s="1"/>
  <c r="A707" i="49" s="1"/>
  <c r="A708" i="49" s="1"/>
  <c r="A709" i="49" s="1"/>
  <c r="A710" i="49" s="1"/>
  <c r="A711" i="49" s="1"/>
  <c r="A712" i="49" s="1"/>
  <c r="A713" i="49" s="1"/>
  <c r="A714" i="49" s="1"/>
  <c r="A715" i="49" s="1"/>
  <c r="A716" i="49" s="1"/>
  <c r="A717" i="49" s="1"/>
  <c r="A718" i="49" s="1"/>
  <c r="A719" i="49" s="1"/>
  <c r="A720" i="49" s="1"/>
  <c r="A721" i="49" s="1"/>
  <c r="A722" i="49" s="1"/>
  <c r="A723" i="49" s="1"/>
  <c r="A724" i="49" s="1"/>
  <c r="A725" i="49" s="1"/>
  <c r="A726" i="49" s="1"/>
  <c r="A727" i="49" s="1"/>
  <c r="A728" i="49" s="1"/>
  <c r="A729" i="49" s="1"/>
  <c r="A730" i="49" s="1"/>
  <c r="A731" i="49" s="1"/>
  <c r="A732" i="49" s="1"/>
  <c r="A733" i="49" s="1"/>
  <c r="A734" i="49" s="1"/>
  <c r="A735" i="49" s="1"/>
  <c r="A736" i="49" s="1"/>
  <c r="A737" i="49" s="1"/>
  <c r="A738" i="49" s="1"/>
  <c r="A739" i="49" s="1"/>
  <c r="A740" i="49" s="1"/>
  <c r="A741" i="49" s="1"/>
  <c r="A742" i="49" s="1"/>
  <c r="A743" i="49" s="1"/>
  <c r="A744" i="49" s="1"/>
  <c r="A745" i="49" s="1"/>
  <c r="A746" i="49" s="1"/>
  <c r="A747" i="49" s="1"/>
  <c r="A748" i="49" s="1"/>
  <c r="A749" i="49" s="1"/>
  <c r="A750" i="49" s="1"/>
  <c r="A751" i="49" s="1"/>
  <c r="A752" i="49" s="1"/>
  <c r="A753" i="49" s="1"/>
  <c r="A754" i="49" s="1"/>
  <c r="A755" i="49" s="1"/>
  <c r="A756" i="49" s="1"/>
  <c r="A757" i="49" s="1"/>
  <c r="A758" i="49" s="1"/>
  <c r="A759" i="49" s="1"/>
  <c r="A760" i="49" s="1"/>
  <c r="A761" i="49" s="1"/>
  <c r="A762" i="49" s="1"/>
  <c r="A763" i="49" s="1"/>
  <c r="A764" i="49" s="1"/>
  <c r="A765" i="49" s="1"/>
  <c r="A766" i="49" s="1"/>
  <c r="A767" i="49" s="1"/>
  <c r="A768" i="49" s="1"/>
  <c r="A769" i="49" s="1"/>
  <c r="A770" i="49" s="1"/>
  <c r="A771" i="49" s="1"/>
  <c r="A772" i="49" s="1"/>
  <c r="A773" i="49" s="1"/>
  <c r="A774" i="49" s="1"/>
  <c r="A775" i="49" s="1"/>
  <c r="A776" i="49" s="1"/>
  <c r="A777" i="49" s="1"/>
  <c r="A778" i="49" s="1"/>
  <c r="A779" i="49" s="1"/>
  <c r="A780" i="49" s="1"/>
  <c r="A781" i="49" s="1"/>
  <c r="A782" i="49" s="1"/>
  <c r="A783" i="49" s="1"/>
  <c r="A784" i="49" s="1"/>
  <c r="A785" i="49" s="1"/>
  <c r="A786" i="49" s="1"/>
  <c r="A787" i="49" s="1"/>
  <c r="A788" i="49" s="1"/>
  <c r="A789" i="49" s="1"/>
  <c r="A790" i="49" s="1"/>
  <c r="A791" i="49" s="1"/>
  <c r="A792" i="49" s="1"/>
  <c r="A793" i="49" s="1"/>
  <c r="A794" i="49" s="1"/>
  <c r="A795" i="49" s="1"/>
  <c r="A796" i="49" s="1"/>
  <c r="A797" i="49" s="1"/>
  <c r="A798" i="49" s="1"/>
  <c r="A799" i="49" s="1"/>
  <c r="A800" i="49" s="1"/>
  <c r="A801" i="49" s="1"/>
  <c r="A802" i="49" s="1"/>
  <c r="A803" i="49" s="1"/>
  <c r="A804" i="49" s="1"/>
  <c r="A805" i="49" s="1"/>
  <c r="A806" i="49" s="1"/>
  <c r="A807" i="49" s="1"/>
  <c r="A808" i="49" s="1"/>
  <c r="A809" i="49" s="1"/>
  <c r="A810" i="49" s="1"/>
  <c r="A811" i="49" s="1"/>
  <c r="A812" i="49" s="1"/>
  <c r="A813" i="49" s="1"/>
  <c r="A814" i="49" s="1"/>
  <c r="A815" i="49" s="1"/>
  <c r="A816" i="49" s="1"/>
  <c r="A817" i="49" s="1"/>
  <c r="A818" i="49" s="1"/>
  <c r="A819" i="49" s="1"/>
  <c r="A820" i="49" s="1"/>
  <c r="A821" i="49" s="1"/>
  <c r="A822" i="49" s="1"/>
  <c r="A823" i="49" s="1"/>
  <c r="A824" i="49" s="1"/>
  <c r="A825" i="49" s="1"/>
  <c r="A826" i="49" s="1"/>
  <c r="A827" i="49" s="1"/>
  <c r="A828" i="49" s="1"/>
  <c r="A829" i="49" s="1"/>
  <c r="A830" i="49" s="1"/>
  <c r="A831" i="49" s="1"/>
  <c r="A832" i="49" s="1"/>
  <c r="A833" i="49" s="1"/>
  <c r="A834" i="49" s="1"/>
  <c r="A835" i="49" s="1"/>
  <c r="A836" i="49" s="1"/>
  <c r="A837" i="49" s="1"/>
  <c r="A838" i="49" s="1"/>
  <c r="A839" i="49" s="1"/>
  <c r="A840" i="49" s="1"/>
  <c r="A841" i="49" s="1"/>
  <c r="A842" i="49" s="1"/>
  <c r="A843" i="49" s="1"/>
  <c r="A844" i="49" s="1"/>
  <c r="A845" i="49" s="1"/>
  <c r="A846" i="49" s="1"/>
  <c r="A847" i="49" s="1"/>
  <c r="A848" i="49" s="1"/>
  <c r="A849" i="49" s="1"/>
  <c r="A850" i="49" s="1"/>
  <c r="A851" i="49" s="1"/>
  <c r="A852" i="49" s="1"/>
  <c r="A853" i="49" s="1"/>
  <c r="A854" i="49" s="1"/>
  <c r="A855" i="49" s="1"/>
  <c r="A856" i="49" s="1"/>
  <c r="A857" i="49" s="1"/>
  <c r="A858" i="49" s="1"/>
  <c r="A859" i="49" s="1"/>
  <c r="A860" i="49" s="1"/>
  <c r="A861" i="49" s="1"/>
  <c r="A862" i="49" s="1"/>
  <c r="A863" i="49" s="1"/>
  <c r="A864" i="49" s="1"/>
  <c r="A865" i="49" s="1"/>
  <c r="A866" i="49" s="1"/>
  <c r="A867" i="49" s="1"/>
  <c r="A868" i="49" s="1"/>
  <c r="A869" i="49" s="1"/>
  <c r="A870" i="49" s="1"/>
  <c r="A871" i="49" s="1"/>
  <c r="A872" i="49" s="1"/>
  <c r="A873" i="49" s="1"/>
  <c r="A874" i="49" s="1"/>
  <c r="A875" i="49" s="1"/>
  <c r="A876" i="49" s="1"/>
  <c r="A877" i="49" s="1"/>
  <c r="A878" i="49" s="1"/>
  <c r="A879" i="49" s="1"/>
  <c r="A880" i="49" s="1"/>
  <c r="A881" i="49" s="1"/>
  <c r="A882" i="49" s="1"/>
  <c r="A883" i="49" s="1"/>
  <c r="A884" i="49" s="1"/>
  <c r="A885" i="49" s="1"/>
  <c r="A886" i="49" s="1"/>
  <c r="A887" i="49" s="1"/>
  <c r="A888" i="49" s="1"/>
  <c r="A889" i="49" s="1"/>
  <c r="A890" i="49" s="1"/>
  <c r="A891" i="49" s="1"/>
  <c r="A892" i="49" s="1"/>
  <c r="A893" i="49" s="1"/>
  <c r="A894" i="49" s="1"/>
  <c r="A895" i="49" s="1"/>
  <c r="A896" i="49" s="1"/>
  <c r="A897" i="49" s="1"/>
  <c r="A898" i="49" s="1"/>
  <c r="A899" i="49" s="1"/>
  <c r="A900" i="49" s="1"/>
  <c r="A901" i="49" s="1"/>
  <c r="A902" i="49" s="1"/>
  <c r="A903" i="49" s="1"/>
  <c r="A904" i="49" s="1"/>
  <c r="A905" i="49" s="1"/>
  <c r="A906" i="49" s="1"/>
  <c r="A907" i="49" s="1"/>
  <c r="A908" i="49" s="1"/>
  <c r="A909" i="49" s="1"/>
  <c r="A910" i="49" s="1"/>
  <c r="A911" i="49" s="1"/>
  <c r="A912" i="49" s="1"/>
  <c r="A913" i="49" s="1"/>
  <c r="A914" i="49" s="1"/>
  <c r="A915" i="49" s="1"/>
  <c r="A916" i="49" s="1"/>
  <c r="A917" i="49" s="1"/>
  <c r="A918" i="49" s="1"/>
  <c r="A919" i="49" s="1"/>
  <c r="A920" i="49" s="1"/>
  <c r="A921" i="49" s="1"/>
  <c r="A922" i="49" s="1"/>
  <c r="A923" i="49" s="1"/>
  <c r="A924" i="49" s="1"/>
  <c r="A925" i="49" s="1"/>
  <c r="A926" i="49" s="1"/>
  <c r="A927" i="49" s="1"/>
  <c r="A928" i="49" s="1"/>
  <c r="A929" i="49" s="1"/>
  <c r="A930" i="49" s="1"/>
  <c r="A931" i="49" s="1"/>
  <c r="A932" i="49" s="1"/>
  <c r="A933" i="49" s="1"/>
  <c r="A934" i="49" s="1"/>
  <c r="A935" i="49" s="1"/>
  <c r="A936" i="49" s="1"/>
  <c r="A937" i="49" s="1"/>
  <c r="A938" i="49" s="1"/>
  <c r="A939" i="49" s="1"/>
  <c r="A940" i="49" s="1"/>
  <c r="A941" i="49" s="1"/>
  <c r="A942" i="49" s="1"/>
  <c r="A943" i="49" s="1"/>
  <c r="A944" i="49" s="1"/>
  <c r="A945" i="49" s="1"/>
  <c r="A946" i="49" s="1"/>
  <c r="A947" i="49" s="1"/>
  <c r="A948" i="49" s="1"/>
  <c r="A949" i="49" s="1"/>
  <c r="A950" i="49" s="1"/>
  <c r="A951" i="49" s="1"/>
  <c r="A952" i="49" s="1"/>
  <c r="A953" i="49" s="1"/>
  <c r="A954" i="49" s="1"/>
  <c r="A955" i="49" s="1"/>
  <c r="A956" i="49" s="1"/>
  <c r="A957" i="49" s="1"/>
  <c r="A958" i="49" s="1"/>
  <c r="A959" i="49" s="1"/>
  <c r="A960" i="49" s="1"/>
  <c r="A961" i="49" s="1"/>
  <c r="A962" i="49" s="1"/>
  <c r="A963" i="49" s="1"/>
  <c r="A964" i="49" s="1"/>
  <c r="A965" i="49" s="1"/>
  <c r="A966" i="49" s="1"/>
  <c r="A967" i="49" s="1"/>
  <c r="A968" i="49" s="1"/>
  <c r="A969" i="49" s="1"/>
  <c r="A970" i="49" s="1"/>
  <c r="A971" i="49" s="1"/>
  <c r="A972" i="49" s="1"/>
  <c r="A973" i="49" s="1"/>
  <c r="A974" i="49" s="1"/>
  <c r="A975" i="49" s="1"/>
  <c r="A976" i="49" s="1"/>
  <c r="A977" i="49" s="1"/>
  <c r="A978" i="49" s="1"/>
  <c r="A979" i="49" s="1"/>
  <c r="A980" i="49" s="1"/>
  <c r="A981" i="49" s="1"/>
  <c r="A982" i="49" s="1"/>
  <c r="A983" i="49" s="1"/>
  <c r="A984" i="49" s="1"/>
  <c r="A985" i="49" s="1"/>
  <c r="A986" i="49" s="1"/>
  <c r="A987" i="49" s="1"/>
  <c r="A988" i="49" s="1"/>
  <c r="A989" i="49" s="1"/>
  <c r="A990" i="49" s="1"/>
  <c r="A991" i="49" s="1"/>
  <c r="A992" i="49" s="1"/>
  <c r="A993" i="49" s="1"/>
  <c r="A994" i="49" s="1"/>
  <c r="A995" i="49" s="1"/>
  <c r="A996" i="49" s="1"/>
  <c r="A997" i="49" s="1"/>
  <c r="A998" i="49" s="1"/>
  <c r="A999" i="49" s="1"/>
  <c r="A1000" i="49" s="1"/>
  <c r="A1001" i="49" s="1"/>
  <c r="A1002" i="49" s="1"/>
  <c r="A1003" i="49" s="1"/>
  <c r="A1004" i="49" s="1"/>
  <c r="A1005" i="49" s="1"/>
  <c r="A1006" i="49" s="1"/>
  <c r="A1007" i="49" s="1"/>
  <c r="A1008" i="49" s="1"/>
  <c r="A1009" i="49" s="1"/>
  <c r="A1010" i="49" s="1"/>
  <c r="A1011" i="49" s="1"/>
  <c r="A1012" i="49" s="1"/>
  <c r="A1013" i="49" s="1"/>
  <c r="A1014" i="49" s="1"/>
  <c r="A1015" i="49" s="1"/>
  <c r="A1016" i="49" s="1"/>
  <c r="A1017" i="49" s="1"/>
  <c r="A1018" i="49" s="1"/>
  <c r="A1019" i="49" s="1"/>
  <c r="A1020" i="49" s="1"/>
  <c r="A1021" i="49" s="1"/>
  <c r="A1022" i="49" s="1"/>
  <c r="A1023" i="49" s="1"/>
  <c r="A1024" i="49" s="1"/>
  <c r="A1025" i="49" s="1"/>
  <c r="A1026" i="49" s="1"/>
  <c r="A1027" i="49" s="1"/>
  <c r="A1028" i="49" s="1"/>
  <c r="A1029" i="49" s="1"/>
  <c r="A1030" i="49" s="1"/>
  <c r="A1031" i="49" s="1"/>
  <c r="A1032" i="49" s="1"/>
  <c r="A1033" i="49" s="1"/>
  <c r="A1034" i="49" s="1"/>
  <c r="A1035" i="49" s="1"/>
  <c r="A1036" i="49" s="1"/>
  <c r="A1037" i="49" s="1"/>
  <c r="A1038" i="49" s="1"/>
  <c r="A1039" i="49" s="1"/>
  <c r="A1040" i="49" s="1"/>
  <c r="A1041" i="49" s="1"/>
  <c r="A1042" i="49" s="1"/>
  <c r="A1043" i="49" s="1"/>
  <c r="A1044" i="49" s="1"/>
  <c r="A1045" i="49" s="1"/>
  <c r="A1046" i="49" s="1"/>
  <c r="A1047" i="49" s="1"/>
  <c r="A1048" i="49" s="1"/>
  <c r="A1049" i="49" s="1"/>
  <c r="A1050" i="49" s="1"/>
  <c r="A1051" i="49" s="1"/>
  <c r="A1052" i="49" s="1"/>
  <c r="A1053" i="49" s="1"/>
  <c r="A1054" i="49" s="1"/>
  <c r="A1055" i="49" s="1"/>
  <c r="A1056" i="49" s="1"/>
  <c r="A1057" i="49" s="1"/>
  <c r="A1058" i="49" s="1"/>
  <c r="A1059" i="49" s="1"/>
  <c r="A1060" i="49" s="1"/>
  <c r="A1061" i="49" s="1"/>
  <c r="A1062" i="49" s="1"/>
  <c r="A1063" i="49" s="1"/>
  <c r="A1064" i="49" s="1"/>
  <c r="A1065" i="49" s="1"/>
  <c r="A1066" i="49" s="1"/>
  <c r="A1067" i="49" s="1"/>
  <c r="A1068" i="49" s="1"/>
  <c r="A1069" i="49" s="1"/>
  <c r="A1070" i="49" s="1"/>
  <c r="A1071" i="49" s="1"/>
  <c r="A1072" i="49" s="1"/>
  <c r="A1073" i="49" s="1"/>
  <c r="A1074" i="49" s="1"/>
  <c r="A1075" i="49" s="1"/>
  <c r="A1076" i="49" s="1"/>
  <c r="A1077" i="49" s="1"/>
  <c r="A1078" i="49" s="1"/>
  <c r="A1079" i="49" s="1"/>
  <c r="A1080" i="49" s="1"/>
  <c r="A1081" i="49" s="1"/>
  <c r="A1082" i="49" s="1"/>
  <c r="A1083" i="49" s="1"/>
  <c r="A1084" i="49" s="1"/>
  <c r="A1085" i="49" s="1"/>
  <c r="A1086" i="49" s="1"/>
  <c r="A1087" i="49" s="1"/>
  <c r="A1088" i="49" s="1"/>
  <c r="A1089" i="49" s="1"/>
  <c r="A1090" i="49" s="1"/>
  <c r="A1091" i="49" s="1"/>
  <c r="A1092" i="49" s="1"/>
  <c r="A1093" i="49" s="1"/>
  <c r="A1094" i="49" s="1"/>
  <c r="A1095" i="49" s="1"/>
  <c r="A1096" i="49" s="1"/>
  <c r="A1097" i="49" s="1"/>
  <c r="A1098" i="49" s="1"/>
  <c r="A1099" i="49" s="1"/>
  <c r="A1100" i="49" s="1"/>
  <c r="A1101" i="49" s="1"/>
  <c r="A1102" i="49" s="1"/>
  <c r="A1103" i="49" s="1"/>
  <c r="A1104" i="49" s="1"/>
  <c r="A1105" i="49" s="1"/>
  <c r="A1106" i="49" s="1"/>
  <c r="A1107" i="49" s="1"/>
  <c r="A1108" i="49" s="1"/>
  <c r="A1109" i="49" s="1"/>
  <c r="A1110" i="49" s="1"/>
  <c r="A1111" i="49" s="1"/>
  <c r="A1112" i="49" s="1"/>
  <c r="A1113" i="49" s="1"/>
  <c r="A1114" i="49" s="1"/>
  <c r="A1115" i="49" s="1"/>
  <c r="A1116" i="49" s="1"/>
  <c r="A1117" i="49" s="1"/>
  <c r="A1118" i="49" s="1"/>
  <c r="A1119" i="49" s="1"/>
  <c r="A1120" i="49" s="1"/>
  <c r="A1121" i="49" s="1"/>
  <c r="A1122" i="49" s="1"/>
  <c r="A1123" i="49" s="1"/>
  <c r="A1124" i="49" s="1"/>
  <c r="A1125" i="49" s="1"/>
  <c r="A1126" i="49" s="1"/>
  <c r="A1127" i="49" s="1"/>
  <c r="A1128" i="49" s="1"/>
  <c r="A1129" i="49" s="1"/>
  <c r="A1130" i="49" s="1"/>
  <c r="A1131" i="49" s="1"/>
  <c r="A1132" i="49" s="1"/>
  <c r="A1133" i="49" s="1"/>
  <c r="A1134" i="49" s="1"/>
  <c r="A1135" i="49" s="1"/>
  <c r="A1136" i="49" s="1"/>
  <c r="A1137" i="49" s="1"/>
  <c r="A1138" i="49" s="1"/>
  <c r="A1139" i="49" s="1"/>
  <c r="A1140" i="49" s="1"/>
  <c r="A1141" i="49" s="1"/>
  <c r="A1142" i="49" s="1"/>
  <c r="A1143" i="49" s="1"/>
  <c r="A1144" i="49" s="1"/>
  <c r="A1145" i="49" s="1"/>
  <c r="A1146" i="49" s="1"/>
  <c r="A1147" i="49" s="1"/>
  <c r="A1148" i="49" s="1"/>
  <c r="A1149" i="49" s="1"/>
  <c r="A1150" i="49" s="1"/>
  <c r="A1151" i="49" s="1"/>
  <c r="A1152" i="49" s="1"/>
  <c r="A1153" i="49" s="1"/>
  <c r="A1154" i="49" s="1"/>
  <c r="A1155" i="49" s="1"/>
  <c r="A1156" i="49" s="1"/>
  <c r="A1157" i="49" s="1"/>
  <c r="A1158" i="49" s="1"/>
  <c r="A1159" i="49" s="1"/>
  <c r="A1160" i="49" s="1"/>
  <c r="A1161" i="49" s="1"/>
  <c r="A1162" i="49" s="1"/>
  <c r="A1163" i="49" s="1"/>
  <c r="A1164" i="49" s="1"/>
  <c r="A1165" i="49" s="1"/>
  <c r="A1166" i="49" s="1"/>
  <c r="A1167" i="49" s="1"/>
  <c r="A1168" i="49" s="1"/>
  <c r="A1169" i="49" s="1"/>
  <c r="A1170" i="49" s="1"/>
  <c r="A1171" i="49" s="1"/>
  <c r="A1172" i="49" s="1"/>
  <c r="A1173" i="49" s="1"/>
  <c r="A1174" i="49" s="1"/>
  <c r="A1175" i="49" s="1"/>
  <c r="A1176" i="49" s="1"/>
  <c r="A1177" i="49" s="1"/>
  <c r="A1178" i="49" s="1"/>
  <c r="A1179" i="49" s="1"/>
  <c r="A1180" i="49" s="1"/>
  <c r="A1181" i="49" s="1"/>
  <c r="A1182" i="49" s="1"/>
  <c r="A1183" i="49" s="1"/>
  <c r="A1184" i="49" s="1"/>
  <c r="A1185" i="49" s="1"/>
  <c r="A1186" i="49" s="1"/>
  <c r="A1187" i="49" s="1"/>
  <c r="A1188" i="49" s="1"/>
  <c r="A1189" i="49" s="1"/>
  <c r="A1190" i="49" s="1"/>
  <c r="A1191" i="49" s="1"/>
  <c r="A1192" i="49" s="1"/>
  <c r="A1193" i="49" s="1"/>
  <c r="A1194" i="49" s="1"/>
  <c r="A1195" i="49" s="1"/>
  <c r="A1196" i="49" s="1"/>
  <c r="A1197" i="49" s="1"/>
  <c r="A1198" i="49" s="1"/>
  <c r="A1199" i="49" s="1"/>
  <c r="A1200" i="49" s="1"/>
  <c r="A1201" i="49" s="1"/>
  <c r="A1202" i="49" s="1"/>
  <c r="A1203" i="49" s="1"/>
  <c r="A1204" i="49" s="1"/>
  <c r="A1205" i="49" s="1"/>
  <c r="A1206" i="49" s="1"/>
  <c r="A1207" i="49" s="1"/>
  <c r="A1208" i="49" s="1"/>
  <c r="A1209" i="49" s="1"/>
  <c r="A1210" i="49" s="1"/>
  <c r="A1211" i="49" s="1"/>
  <c r="A1212" i="49" s="1"/>
  <c r="A1213" i="49" s="1"/>
  <c r="A1214" i="49" s="1"/>
  <c r="A1215" i="49" s="1"/>
  <c r="A1216" i="49" s="1"/>
  <c r="A1217" i="49" s="1"/>
  <c r="A1218" i="49" s="1"/>
  <c r="A1219" i="49" s="1"/>
  <c r="A1220" i="49" s="1"/>
  <c r="A1221" i="49" s="1"/>
  <c r="A1222" i="49" s="1"/>
  <c r="A1223" i="49" s="1"/>
  <c r="A1224" i="49" s="1"/>
  <c r="A1225" i="49" s="1"/>
  <c r="A1226" i="49" s="1"/>
  <c r="A1227" i="49" s="1"/>
  <c r="A1228" i="49" s="1"/>
  <c r="A1229" i="49" s="1"/>
  <c r="A1230" i="49" s="1"/>
  <c r="A1231" i="49" s="1"/>
  <c r="A1232" i="49" s="1"/>
  <c r="A1233" i="49" s="1"/>
  <c r="A1234" i="49" s="1"/>
  <c r="A1235" i="49" s="1"/>
  <c r="A1236" i="49" s="1"/>
  <c r="A1237" i="49" s="1"/>
  <c r="A1238" i="49" s="1"/>
  <c r="A1239" i="49" s="1"/>
  <c r="A1240" i="49" s="1"/>
  <c r="A1241" i="49" s="1"/>
  <c r="A1242" i="49" s="1"/>
  <c r="A1243" i="49" s="1"/>
  <c r="A1244" i="49" s="1"/>
  <c r="A1245" i="49" s="1"/>
  <c r="A1246" i="49" s="1"/>
  <c r="A1247" i="49" s="1"/>
  <c r="A1248" i="49" s="1"/>
  <c r="A1249" i="49" s="1"/>
  <c r="A1250" i="49" s="1"/>
  <c r="A1251" i="49" s="1"/>
  <c r="A1252" i="49" s="1"/>
  <c r="A1253" i="49" s="1"/>
  <c r="A1254" i="49" s="1"/>
  <c r="A1255" i="49" s="1"/>
  <c r="A1256" i="49" s="1"/>
  <c r="A1257" i="49" s="1"/>
  <c r="A1258" i="49" s="1"/>
  <c r="A1259" i="49" s="1"/>
  <c r="A1260" i="49" s="1"/>
  <c r="A1261" i="49" s="1"/>
  <c r="A1262" i="49" s="1"/>
  <c r="A1263" i="49" s="1"/>
  <c r="A1264" i="49" s="1"/>
  <c r="A1265" i="49" s="1"/>
  <c r="A1266" i="49" s="1"/>
  <c r="A1267" i="49" s="1"/>
  <c r="A1268" i="49" s="1"/>
  <c r="A1269" i="49" s="1"/>
  <c r="A1270" i="49" s="1"/>
  <c r="A1271" i="49" s="1"/>
  <c r="A1272" i="49" s="1"/>
  <c r="A1273" i="49" s="1"/>
  <c r="A1274" i="49" s="1"/>
  <c r="A1275" i="49" s="1"/>
  <c r="A1276" i="49" s="1"/>
  <c r="A1277" i="49" s="1"/>
  <c r="A1278" i="49" s="1"/>
  <c r="A1279" i="49" s="1"/>
  <c r="A1280" i="49" s="1"/>
  <c r="A1281" i="49" s="1"/>
  <c r="A1282" i="49" s="1"/>
  <c r="A1283" i="49" s="1"/>
  <c r="A1284" i="49" s="1"/>
  <c r="A1285" i="49" s="1"/>
  <c r="A1286" i="49" s="1"/>
  <c r="A1287" i="49" s="1"/>
  <c r="A1288" i="49" s="1"/>
  <c r="A1289" i="49" s="1"/>
  <c r="A1290" i="49" s="1"/>
  <c r="A1291" i="49" s="1"/>
  <c r="A1292" i="49" s="1"/>
  <c r="A1293" i="49" s="1"/>
  <c r="A1294" i="49" s="1"/>
  <c r="A1295" i="49" s="1"/>
  <c r="A1296" i="49" s="1"/>
  <c r="A1297" i="49" s="1"/>
  <c r="A1298" i="49" s="1"/>
  <c r="A1299" i="49" s="1"/>
  <c r="A1300" i="49" s="1"/>
  <c r="A1301" i="49" s="1"/>
  <c r="A1302" i="49" s="1"/>
  <c r="A1303" i="49" s="1"/>
  <c r="A1304" i="49" s="1"/>
  <c r="A1305" i="49" s="1"/>
  <c r="A1306" i="49" s="1"/>
  <c r="A1307" i="49" s="1"/>
  <c r="A1308" i="49" s="1"/>
  <c r="A1309" i="49" s="1"/>
  <c r="A1310" i="49" s="1"/>
  <c r="A1311" i="49" s="1"/>
  <c r="A1312" i="49" s="1"/>
  <c r="A1313" i="49" s="1"/>
  <c r="A1314" i="49" s="1"/>
  <c r="A1315" i="49" s="1"/>
  <c r="A1316" i="49" s="1"/>
  <c r="A1317" i="49" s="1"/>
  <c r="A1318" i="49" s="1"/>
  <c r="A1319" i="49" s="1"/>
  <c r="A1320" i="49" s="1"/>
  <c r="A1321" i="49" s="1"/>
  <c r="A1322" i="49" s="1"/>
  <c r="A1323" i="49" s="1"/>
  <c r="A1324" i="49" s="1"/>
  <c r="A1325" i="49" s="1"/>
  <c r="A1326" i="49" s="1"/>
  <c r="A1327" i="49" s="1"/>
  <c r="A1328" i="49" s="1"/>
  <c r="A1329" i="49" s="1"/>
  <c r="A1330" i="49" s="1"/>
  <c r="A1331" i="49" s="1"/>
  <c r="A1332" i="49" s="1"/>
  <c r="A1333" i="49" s="1"/>
  <c r="A1334" i="49" s="1"/>
  <c r="A1335" i="49" s="1"/>
  <c r="A1336" i="49" s="1"/>
  <c r="A1337" i="49" s="1"/>
  <c r="A1338" i="49" s="1"/>
  <c r="A1339" i="49" s="1"/>
  <c r="A1340" i="49" s="1"/>
  <c r="A1341" i="49" s="1"/>
  <c r="A1342" i="49" s="1"/>
  <c r="A1343" i="49" s="1"/>
  <c r="A1344" i="49" s="1"/>
  <c r="A1345" i="49" s="1"/>
  <c r="A1346" i="49" s="1"/>
  <c r="A1347" i="49" s="1"/>
  <c r="A1348" i="49" s="1"/>
  <c r="A1349" i="49" s="1"/>
  <c r="A1350" i="49" s="1"/>
  <c r="A1351" i="49" s="1"/>
  <c r="A1352" i="49" s="1"/>
  <c r="A1353" i="49" s="1"/>
  <c r="A1354" i="49" s="1"/>
  <c r="A1355" i="49" s="1"/>
  <c r="A1356" i="49" s="1"/>
  <c r="A1357" i="49" s="1"/>
  <c r="A1358" i="49" s="1"/>
  <c r="A1359" i="49" s="1"/>
  <c r="A1360" i="49" s="1"/>
  <c r="A1361" i="49" s="1"/>
  <c r="A1362" i="49" s="1"/>
  <c r="A1363" i="49" s="1"/>
  <c r="A1364" i="49" s="1"/>
  <c r="A1365" i="49" s="1"/>
  <c r="A1366" i="49" s="1"/>
  <c r="A1367" i="49" s="1"/>
  <c r="A1368" i="49" s="1"/>
  <c r="A1369" i="49" s="1"/>
  <c r="A1370" i="49" s="1"/>
  <c r="A1371" i="49" s="1"/>
  <c r="A1372" i="49" s="1"/>
  <c r="A1373" i="49" s="1"/>
  <c r="A1374" i="49" s="1"/>
  <c r="A1375" i="49" s="1"/>
  <c r="A1376" i="49" s="1"/>
  <c r="A1377" i="49" s="1"/>
  <c r="A1378" i="49" s="1"/>
  <c r="A1379" i="49" s="1"/>
  <c r="A1380" i="49" s="1"/>
  <c r="A1381" i="49" s="1"/>
  <c r="A1382" i="49" s="1"/>
  <c r="A1383" i="49" s="1"/>
  <c r="A1384" i="49" s="1"/>
  <c r="A1385" i="49" s="1"/>
  <c r="A1386" i="49" s="1"/>
  <c r="A1387" i="49" s="1"/>
  <c r="A1388" i="49" s="1"/>
  <c r="A1389" i="49" s="1"/>
  <c r="A1390" i="49" s="1"/>
  <c r="A1391" i="49" s="1"/>
  <c r="A1392" i="49" s="1"/>
  <c r="A1393" i="49" s="1"/>
  <c r="A1394" i="49" s="1"/>
  <c r="A1395" i="49" s="1"/>
  <c r="A1396" i="49" s="1"/>
  <c r="A1397" i="49" s="1"/>
  <c r="A1398" i="49" s="1"/>
  <c r="A1399" i="49" s="1"/>
  <c r="A1400" i="49" s="1"/>
  <c r="A1401" i="49" s="1"/>
  <c r="A1402" i="49" s="1"/>
  <c r="A1403" i="49" s="1"/>
  <c r="A1404" i="49" s="1"/>
  <c r="A1405" i="49" s="1"/>
  <c r="A1406" i="49" s="1"/>
  <c r="A1407" i="49" s="1"/>
  <c r="A1408" i="49" s="1"/>
  <c r="A1409" i="49" s="1"/>
  <c r="A1410" i="49" s="1"/>
  <c r="A1411" i="49" s="1"/>
  <c r="A1412" i="49" s="1"/>
  <c r="A1413" i="49" s="1"/>
  <c r="A1414" i="49" s="1"/>
  <c r="A1415" i="49" s="1"/>
  <c r="A1416" i="49" s="1"/>
  <c r="A1417" i="49" s="1"/>
  <c r="A1418" i="49" s="1"/>
  <c r="A1419" i="49" s="1"/>
  <c r="A1420" i="49" s="1"/>
  <c r="A1421" i="49" s="1"/>
  <c r="A1422" i="49" s="1"/>
  <c r="A1423" i="49" s="1"/>
  <c r="A1424" i="49" s="1"/>
  <c r="A1425" i="49" s="1"/>
  <c r="A1426" i="49" s="1"/>
  <c r="A1427" i="49" s="1"/>
  <c r="A1428" i="49" s="1"/>
  <c r="A1429" i="49" s="1"/>
  <c r="A1430" i="49" s="1"/>
  <c r="A1431" i="49" s="1"/>
  <c r="A1432" i="49" s="1"/>
  <c r="A1433" i="49" s="1"/>
  <c r="A1434" i="49" s="1"/>
  <c r="A1435" i="49" s="1"/>
  <c r="A1436" i="49" s="1"/>
  <c r="A1437" i="49" s="1"/>
  <c r="A1438" i="49" s="1"/>
  <c r="A1439" i="49" s="1"/>
  <c r="A1440" i="49" s="1"/>
  <c r="A1441" i="49" s="1"/>
  <c r="A1442" i="49" s="1"/>
  <c r="A1443" i="49" s="1"/>
  <c r="A1444" i="49" s="1"/>
  <c r="A1445" i="49" s="1"/>
  <c r="A1446" i="49" s="1"/>
  <c r="A1447" i="49" s="1"/>
  <c r="A1448" i="49" s="1"/>
  <c r="A1449" i="49" s="1"/>
  <c r="A1450" i="49" s="1"/>
  <c r="A1451" i="49" s="1"/>
  <c r="A1452" i="49" s="1"/>
  <c r="A1453" i="49" s="1"/>
  <c r="A1454" i="49" s="1"/>
  <c r="A1455" i="49" s="1"/>
  <c r="A1456" i="49" s="1"/>
  <c r="A1457" i="49" s="1"/>
  <c r="A1458" i="49" s="1"/>
  <c r="A1459" i="49" s="1"/>
  <c r="A1460" i="49" s="1"/>
  <c r="A1461" i="49" s="1"/>
  <c r="A1462" i="49" s="1"/>
  <c r="A1463" i="49" s="1"/>
  <c r="A1464" i="49" s="1"/>
  <c r="A1465" i="49" s="1"/>
  <c r="A1466" i="49" s="1"/>
  <c r="A1467" i="49" s="1"/>
  <c r="A1468" i="49" s="1"/>
  <c r="A1469" i="49" s="1"/>
  <c r="A1470" i="49" s="1"/>
  <c r="A1471" i="49" s="1"/>
  <c r="A1472" i="49" s="1"/>
  <c r="A1473" i="49" s="1"/>
  <c r="A1474" i="49" s="1"/>
  <c r="A1475" i="49" s="1"/>
  <c r="A1476" i="49" s="1"/>
  <c r="A1477" i="49" s="1"/>
  <c r="A1478" i="49" s="1"/>
  <c r="A1479" i="49" s="1"/>
  <c r="A1480" i="49" s="1"/>
  <c r="A1481" i="49" s="1"/>
  <c r="A1482" i="49" s="1"/>
  <c r="A1483" i="49" s="1"/>
  <c r="A1484" i="49" s="1"/>
  <c r="A1485" i="49" s="1"/>
  <c r="A1486" i="49" s="1"/>
  <c r="A1487" i="49" s="1"/>
  <c r="A1488" i="49" s="1"/>
  <c r="A1489" i="49" s="1"/>
  <c r="A1490" i="49" s="1"/>
  <c r="A1491" i="49" s="1"/>
  <c r="A1492" i="49" s="1"/>
  <c r="A1493" i="49" s="1"/>
  <c r="A1494" i="49" s="1"/>
  <c r="A1495" i="49" s="1"/>
  <c r="A1496" i="49" s="1"/>
  <c r="A1497" i="49" s="1"/>
  <c r="A1498" i="49" s="1"/>
  <c r="A1499" i="49" s="1"/>
  <c r="A1500" i="49" s="1"/>
  <c r="A1501" i="49" s="1"/>
  <c r="A1502" i="49" s="1"/>
  <c r="A1503" i="49" s="1"/>
  <c r="A1504" i="49" s="1"/>
  <c r="A1505" i="49" s="1"/>
  <c r="A1506" i="49" s="1"/>
  <c r="A1507" i="49" s="1"/>
  <c r="A1508" i="49" s="1"/>
  <c r="A1509" i="49" s="1"/>
  <c r="A1510" i="49" s="1"/>
  <c r="A1511" i="49" s="1"/>
  <c r="A1512" i="49" s="1"/>
  <c r="A1513" i="49" s="1"/>
  <c r="A1514" i="49" s="1"/>
  <c r="A1515" i="49" s="1"/>
  <c r="A1516" i="49" s="1"/>
  <c r="A1517" i="49" s="1"/>
  <c r="A1518" i="49" s="1"/>
  <c r="A1519" i="49" s="1"/>
  <c r="A1520" i="49" s="1"/>
  <c r="A1521" i="49" s="1"/>
  <c r="A1522" i="49" s="1"/>
  <c r="A1523" i="49" s="1"/>
  <c r="A1524" i="49" s="1"/>
  <c r="A1525" i="49" s="1"/>
  <c r="A1526" i="49" s="1"/>
  <c r="A1527" i="49" s="1"/>
  <c r="A1528" i="49" s="1"/>
  <c r="A1529" i="49" s="1"/>
  <c r="A1530" i="49" s="1"/>
  <c r="A1531" i="49" s="1"/>
  <c r="A1532" i="49" s="1"/>
  <c r="A1533" i="49" s="1"/>
  <c r="A1534" i="49" s="1"/>
  <c r="A1535" i="49" s="1"/>
  <c r="A1536" i="49" s="1"/>
  <c r="A1537" i="49" s="1"/>
  <c r="A1538" i="49" s="1"/>
  <c r="A1539" i="49" s="1"/>
  <c r="A1540" i="49" s="1"/>
  <c r="A1541" i="49" s="1"/>
  <c r="A1542" i="49" s="1"/>
  <c r="A1543" i="49" s="1"/>
  <c r="A1544" i="49" s="1"/>
  <c r="A1545" i="49" s="1"/>
  <c r="A1546" i="49" s="1"/>
  <c r="A1547" i="49" s="1"/>
  <c r="A1548" i="49" s="1"/>
  <c r="A1549" i="49" s="1"/>
  <c r="A1550" i="49" s="1"/>
  <c r="A1551" i="49" s="1"/>
  <c r="A1552" i="49" s="1"/>
  <c r="A1553" i="49" s="1"/>
  <c r="A1554" i="49" s="1"/>
  <c r="A1555" i="49" s="1"/>
  <c r="A1556" i="49" s="1"/>
  <c r="A1557" i="49" s="1"/>
  <c r="A1558" i="49" s="1"/>
  <c r="A1559" i="49" s="1"/>
  <c r="A1560" i="49" s="1"/>
  <c r="A1561" i="49" s="1"/>
  <c r="A1562" i="49" s="1"/>
  <c r="A1563" i="49" s="1"/>
  <c r="A1564" i="49" s="1"/>
  <c r="A1565" i="49" s="1"/>
  <c r="A1566" i="49" s="1"/>
  <c r="A1567" i="49" s="1"/>
  <c r="A1568" i="49" s="1"/>
  <c r="A1569" i="49" s="1"/>
  <c r="A1570" i="49" s="1"/>
  <c r="A1571" i="49" s="1"/>
  <c r="A1572" i="49" s="1"/>
  <c r="A1573" i="49" s="1"/>
  <c r="A1574" i="49" s="1"/>
  <c r="A1575" i="49" s="1"/>
  <c r="A1576" i="49" s="1"/>
  <c r="A1577" i="49" s="1"/>
  <c r="A1578" i="49" s="1"/>
  <c r="A1579" i="49" s="1"/>
  <c r="A1580" i="49" s="1"/>
  <c r="A1581" i="49" s="1"/>
  <c r="A1582" i="49" s="1"/>
  <c r="A1583" i="49" s="1"/>
  <c r="A1584" i="49" s="1"/>
  <c r="A1585" i="49" s="1"/>
  <c r="A1586" i="49" s="1"/>
  <c r="A1587" i="49" s="1"/>
  <c r="A1588" i="49" s="1"/>
  <c r="A1589" i="49" s="1"/>
  <c r="A1590" i="49" s="1"/>
  <c r="A1591" i="49" s="1"/>
  <c r="A1592" i="49" s="1"/>
  <c r="A1593" i="49" s="1"/>
  <c r="A1594" i="49" s="1"/>
  <c r="A1595" i="49" s="1"/>
  <c r="A1596" i="49" s="1"/>
  <c r="A1597" i="49" s="1"/>
  <c r="A1598" i="49" s="1"/>
  <c r="A1599" i="49" s="1"/>
  <c r="A1600" i="49" s="1"/>
  <c r="A1601" i="49" s="1"/>
  <c r="A1602" i="49" s="1"/>
  <c r="A1603" i="49" s="1"/>
  <c r="A1604" i="49" s="1"/>
  <c r="A1605" i="49" s="1"/>
  <c r="A1606" i="49" s="1"/>
  <c r="A1607" i="49" s="1"/>
  <c r="A1608" i="49" s="1"/>
  <c r="A1609" i="49" s="1"/>
  <c r="A1610" i="49" s="1"/>
  <c r="A1611" i="49" s="1"/>
  <c r="A1612" i="49" s="1"/>
  <c r="A1613" i="49" s="1"/>
  <c r="A1614" i="49" s="1"/>
  <c r="A1615" i="49" s="1"/>
  <c r="A1616" i="49" s="1"/>
  <c r="A1617" i="49" s="1"/>
  <c r="A1618" i="49" s="1"/>
  <c r="A1619" i="49" s="1"/>
  <c r="A1620" i="49" s="1"/>
  <c r="A1621" i="49" s="1"/>
  <c r="A1622" i="49" s="1"/>
  <c r="A1623" i="49" s="1"/>
  <c r="A1624" i="49" s="1"/>
  <c r="A1625" i="49" s="1"/>
  <c r="A1626" i="49" s="1"/>
  <c r="A1627" i="49" s="1"/>
  <c r="A1628" i="49" s="1"/>
  <c r="A1629" i="49" s="1"/>
  <c r="A1630" i="49" s="1"/>
  <c r="A1631" i="49" s="1"/>
  <c r="A1632" i="49" s="1"/>
  <c r="A1633" i="49" s="1"/>
  <c r="A1634" i="49" s="1"/>
  <c r="A1635" i="49" s="1"/>
  <c r="A1636" i="49" s="1"/>
  <c r="A1637" i="49" s="1"/>
  <c r="A1638" i="49" s="1"/>
  <c r="A1639" i="49" s="1"/>
  <c r="A1640" i="49" s="1"/>
  <c r="A1641" i="49" s="1"/>
  <c r="A1642" i="49" s="1"/>
  <c r="A1643" i="49" s="1"/>
  <c r="A1644" i="49" s="1"/>
  <c r="A1645" i="49" s="1"/>
  <c r="A1646" i="49" s="1"/>
  <c r="A1647" i="49" s="1"/>
  <c r="A1648" i="49" s="1"/>
  <c r="A1649" i="49" s="1"/>
  <c r="A1650" i="49" s="1"/>
  <c r="A1651" i="49" s="1"/>
  <c r="A1652" i="49" s="1"/>
  <c r="A1653" i="49" s="1"/>
  <c r="A1654" i="49" s="1"/>
  <c r="A1655" i="49" s="1"/>
  <c r="A1656" i="49" s="1"/>
  <c r="A1657" i="49" s="1"/>
  <c r="A1658" i="49" s="1"/>
  <c r="A1659" i="49" s="1"/>
  <c r="A1660" i="49" s="1"/>
  <c r="A1661" i="49" s="1"/>
  <c r="A1662" i="49" s="1"/>
  <c r="A1663" i="49" s="1"/>
  <c r="A1664" i="49" s="1"/>
  <c r="A1665" i="49" s="1"/>
  <c r="A1666" i="49" s="1"/>
  <c r="A1667" i="49" s="1"/>
  <c r="A1668" i="49" s="1"/>
  <c r="A1669" i="49" s="1"/>
  <c r="A1670" i="49" s="1"/>
  <c r="A1671" i="49" s="1"/>
  <c r="A1672" i="49" s="1"/>
  <c r="A1673" i="49" s="1"/>
  <c r="A1674" i="49" s="1"/>
  <c r="A1675" i="49" s="1"/>
  <c r="A1676" i="49" s="1"/>
  <c r="A1677" i="49" s="1"/>
  <c r="A1678" i="49" s="1"/>
  <c r="A1679" i="49" s="1"/>
  <c r="A1680" i="49" s="1"/>
  <c r="A1681" i="49" s="1"/>
  <c r="A1682" i="49" s="1"/>
  <c r="A1683" i="49" s="1"/>
  <c r="A1684" i="49" s="1"/>
  <c r="A1685" i="49" s="1"/>
  <c r="A1686" i="49" s="1"/>
  <c r="A1687" i="49" s="1"/>
  <c r="A1688" i="49" s="1"/>
  <c r="A1689" i="49" s="1"/>
  <c r="A1690" i="49" s="1"/>
  <c r="A1691" i="49" s="1"/>
  <c r="A1692" i="49" s="1"/>
  <c r="A1693" i="49" s="1"/>
  <c r="A1694" i="49" s="1"/>
  <c r="A1695" i="49" s="1"/>
  <c r="A1696" i="49" s="1"/>
  <c r="A1697" i="49" s="1"/>
  <c r="A1698" i="49" s="1"/>
  <c r="A1699" i="49" s="1"/>
  <c r="A1700" i="49" s="1"/>
  <c r="A1701" i="49" s="1"/>
  <c r="A1702" i="49" s="1"/>
  <c r="A1703" i="49" s="1"/>
  <c r="A1704" i="49" s="1"/>
  <c r="A1705" i="49" s="1"/>
  <c r="A1706" i="49" s="1"/>
  <c r="A1707" i="49" s="1"/>
  <c r="A1708" i="49" s="1"/>
  <c r="A1709" i="49" s="1"/>
  <c r="A1710" i="49" s="1"/>
  <c r="A1711" i="49" s="1"/>
  <c r="A1712" i="49" s="1"/>
  <c r="A1713" i="49" s="1"/>
  <c r="A1714" i="49" s="1"/>
  <c r="A1715" i="49" s="1"/>
  <c r="A1716" i="49" s="1"/>
  <c r="A1717" i="49" s="1"/>
  <c r="A1718" i="49" s="1"/>
  <c r="A1719" i="49" s="1"/>
  <c r="A1720" i="49" s="1"/>
  <c r="A1721" i="49" s="1"/>
  <c r="A1722" i="49" s="1"/>
  <c r="A1723" i="49" s="1"/>
  <c r="A1724" i="49" s="1"/>
  <c r="A1725" i="49" s="1"/>
  <c r="A1726" i="49" s="1"/>
  <c r="A1727" i="49" s="1"/>
  <c r="A1728" i="49" s="1"/>
  <c r="A1729" i="49" s="1"/>
  <c r="A1730" i="49" s="1"/>
  <c r="A1731" i="49" s="1"/>
  <c r="A1732" i="49" s="1"/>
  <c r="A1733" i="49" s="1"/>
  <c r="A1734" i="49" s="1"/>
  <c r="A1735" i="49" s="1"/>
  <c r="A1736" i="49" s="1"/>
  <c r="A1737" i="49" s="1"/>
  <c r="A1738" i="49" s="1"/>
  <c r="A1739" i="49" s="1"/>
  <c r="A1740" i="49" s="1"/>
  <c r="A1741" i="49" s="1"/>
  <c r="A1742" i="49" s="1"/>
  <c r="A1743" i="49" s="1"/>
  <c r="A1744" i="49" s="1"/>
  <c r="A1745" i="49" s="1"/>
  <c r="A1746" i="49" s="1"/>
  <c r="A1747" i="49" s="1"/>
  <c r="A1748" i="49" s="1"/>
  <c r="A1749" i="49" s="1"/>
  <c r="A1750" i="49" s="1"/>
  <c r="A1751" i="49" s="1"/>
  <c r="A1752" i="49" s="1"/>
  <c r="A1753" i="49" s="1"/>
  <c r="A1754" i="49" s="1"/>
  <c r="A1755" i="49" s="1"/>
  <c r="A1756" i="49" s="1"/>
  <c r="A1757" i="49" s="1"/>
  <c r="A1758" i="49" s="1"/>
  <c r="A1759" i="49" s="1"/>
  <c r="A1760" i="49" s="1"/>
  <c r="A1761" i="49" s="1"/>
  <c r="A1762" i="49" s="1"/>
  <c r="A1763" i="49" s="1"/>
  <c r="A1764" i="49" s="1"/>
  <c r="A1765" i="49" s="1"/>
  <c r="A1766" i="49" s="1"/>
  <c r="A1767" i="49" s="1"/>
  <c r="A1768" i="49" s="1"/>
  <c r="A1769" i="49" s="1"/>
  <c r="A1770" i="49" s="1"/>
  <c r="A1771" i="49" s="1"/>
  <c r="A1772" i="49" s="1"/>
  <c r="A1773" i="49" s="1"/>
  <c r="A1774" i="49" s="1"/>
  <c r="A1775" i="49" s="1"/>
  <c r="A1776" i="49" s="1"/>
  <c r="A1777" i="49" s="1"/>
  <c r="A1778" i="49" s="1"/>
  <c r="A1779" i="49" s="1"/>
  <c r="A1780" i="49" s="1"/>
  <c r="A1781" i="49" s="1"/>
  <c r="A1782" i="49" s="1"/>
  <c r="A1783" i="49" s="1"/>
  <c r="A1784" i="49" s="1"/>
  <c r="A1785" i="49" s="1"/>
  <c r="A1786" i="49" s="1"/>
  <c r="A1787" i="49" s="1"/>
  <c r="A1788" i="49" s="1"/>
  <c r="A1789" i="49" s="1"/>
  <c r="A1790" i="49" s="1"/>
  <c r="A1791" i="49" s="1"/>
  <c r="A1792" i="49" s="1"/>
  <c r="A1793" i="49" s="1"/>
  <c r="A1794" i="49" s="1"/>
  <c r="A1795" i="49" s="1"/>
  <c r="A1796" i="49" s="1"/>
  <c r="A1797" i="49" s="1"/>
  <c r="A1798" i="49" s="1"/>
  <c r="A1799" i="49" s="1"/>
  <c r="A1800" i="49" s="1"/>
  <c r="A1801" i="49" s="1"/>
  <c r="A1802" i="49" s="1"/>
  <c r="A1803" i="49" s="1"/>
  <c r="A1804" i="49" s="1"/>
  <c r="A1805" i="49" s="1"/>
  <c r="A1806" i="49" s="1"/>
  <c r="A1807" i="49" s="1"/>
  <c r="A1808" i="49" s="1"/>
  <c r="A1809" i="49" s="1"/>
  <c r="A1810" i="49" s="1"/>
  <c r="A1811" i="49" s="1"/>
  <c r="A1812" i="49" s="1"/>
  <c r="A1813" i="49" s="1"/>
  <c r="A1814" i="49" s="1"/>
  <c r="A1815" i="49" s="1"/>
  <c r="A1816" i="49" s="1"/>
  <c r="A1817" i="49" s="1"/>
  <c r="A1818" i="49" s="1"/>
  <c r="A1819" i="49" s="1"/>
  <c r="A1820" i="49" s="1"/>
  <c r="A1821" i="49" s="1"/>
  <c r="A1822" i="49" s="1"/>
  <c r="A1823" i="49" s="1"/>
  <c r="A1824" i="49" s="1"/>
  <c r="A1825" i="49" s="1"/>
  <c r="A1826" i="49" s="1"/>
  <c r="A1827" i="49" s="1"/>
  <c r="A1828" i="49" s="1"/>
  <c r="A1829" i="49" s="1"/>
  <c r="A1830" i="49" s="1"/>
  <c r="A1831" i="49" s="1"/>
  <c r="A1832" i="49" s="1"/>
  <c r="A1833" i="49" s="1"/>
  <c r="A1834" i="49" s="1"/>
  <c r="A1835" i="49" s="1"/>
  <c r="A1836" i="49" s="1"/>
  <c r="A1837" i="49" s="1"/>
  <c r="A1838" i="49" s="1"/>
  <c r="A1839" i="49" s="1"/>
  <c r="A1840" i="49" s="1"/>
  <c r="A1841" i="49" s="1"/>
  <c r="A1842" i="49" s="1"/>
  <c r="A1843" i="49" s="1"/>
  <c r="A1844" i="49" s="1"/>
  <c r="A1845" i="49" s="1"/>
  <c r="A1846" i="49" s="1"/>
  <c r="A1847" i="49" s="1"/>
  <c r="A1848" i="49" s="1"/>
  <c r="A1849" i="49" s="1"/>
  <c r="A1850" i="49" s="1"/>
  <c r="A1851" i="49" s="1"/>
  <c r="A1852" i="49" s="1"/>
  <c r="A1853" i="49" s="1"/>
  <c r="A1854" i="49" s="1"/>
  <c r="A1855" i="49" s="1"/>
  <c r="A1856" i="49" s="1"/>
  <c r="A1857" i="49" s="1"/>
  <c r="A1858" i="49" s="1"/>
  <c r="A1859" i="49" s="1"/>
  <c r="A1860" i="49" s="1"/>
  <c r="A1861" i="49" s="1"/>
  <c r="A1862" i="49" s="1"/>
  <c r="A1863" i="49" s="1"/>
  <c r="A1864" i="49" s="1"/>
  <c r="A1865" i="49" s="1"/>
  <c r="A1866" i="49" s="1"/>
  <c r="A1867" i="49" s="1"/>
  <c r="A1868" i="49" s="1"/>
  <c r="A1869" i="49" s="1"/>
  <c r="A1870" i="49" s="1"/>
  <c r="A1871" i="49" s="1"/>
  <c r="A1872" i="49" s="1"/>
  <c r="A1873" i="49" s="1"/>
  <c r="A1874" i="49" s="1"/>
  <c r="A1875" i="49" s="1"/>
  <c r="A1876" i="49" s="1"/>
  <c r="A1877" i="49" s="1"/>
  <c r="A1878" i="49" s="1"/>
  <c r="A1879" i="49" s="1"/>
  <c r="A1880" i="49" s="1"/>
  <c r="A1881" i="49" s="1"/>
  <c r="A1882" i="49" s="1"/>
  <c r="A1883" i="49" s="1"/>
  <c r="A1884" i="49" s="1"/>
  <c r="A1885" i="49" s="1"/>
  <c r="A1886" i="49" s="1"/>
  <c r="A1887" i="49" s="1"/>
  <c r="A1888" i="49" s="1"/>
  <c r="A1889" i="49" s="1"/>
  <c r="A1890" i="49" s="1"/>
  <c r="A1891" i="49" s="1"/>
  <c r="A1892" i="49" s="1"/>
  <c r="A1893" i="49" s="1"/>
  <c r="A1894" i="49" s="1"/>
  <c r="A1895" i="49" s="1"/>
  <c r="A1896" i="49" s="1"/>
  <c r="A1897" i="49" s="1"/>
  <c r="A1898" i="49" s="1"/>
  <c r="A1899" i="49" s="1"/>
  <c r="A1900" i="49" s="1"/>
  <c r="A1901" i="49" s="1"/>
  <c r="A1902" i="49" s="1"/>
  <c r="A1903" i="49" s="1"/>
  <c r="A1904" i="49" s="1"/>
  <c r="A1905" i="49" s="1"/>
  <c r="A1906" i="49" s="1"/>
  <c r="A1907" i="49" s="1"/>
  <c r="A1908" i="49" s="1"/>
  <c r="A1909" i="49" s="1"/>
  <c r="A1910" i="49" s="1"/>
  <c r="A1911" i="49" s="1"/>
  <c r="A1912" i="49" s="1"/>
  <c r="A1913" i="49" s="1"/>
  <c r="A1914" i="49" s="1"/>
  <c r="A1915" i="49" s="1"/>
  <c r="A1916" i="49" s="1"/>
  <c r="A1917" i="49" s="1"/>
  <c r="A1918" i="49" s="1"/>
  <c r="A1919" i="49" s="1"/>
  <c r="A1920" i="49" s="1"/>
  <c r="A1921" i="49" s="1"/>
  <c r="A1922" i="49" s="1"/>
  <c r="A1923" i="49" s="1"/>
  <c r="A1924" i="49" s="1"/>
  <c r="A1925" i="49" s="1"/>
  <c r="A1926" i="49" s="1"/>
  <c r="A1927" i="49" s="1"/>
  <c r="A1928" i="49" s="1"/>
  <c r="A1929" i="49" s="1"/>
  <c r="A1930" i="49" s="1"/>
  <c r="A1931" i="49" s="1"/>
  <c r="A1932" i="49" s="1"/>
  <c r="A1933" i="49" s="1"/>
  <c r="A1934" i="49" s="1"/>
  <c r="A1935" i="49" s="1"/>
  <c r="A1936" i="49" s="1"/>
  <c r="A1937" i="49" s="1"/>
  <c r="A1938" i="49" s="1"/>
  <c r="A1939" i="49" s="1"/>
  <c r="A1940" i="49" s="1"/>
  <c r="A1941" i="49" s="1"/>
  <c r="A1942" i="49" s="1"/>
  <c r="A1943" i="49" s="1"/>
  <c r="A1944" i="49" s="1"/>
  <c r="A1945" i="49" s="1"/>
  <c r="A1946" i="49" s="1"/>
  <c r="A1947" i="49" s="1"/>
  <c r="A1948" i="49" s="1"/>
  <c r="A1949" i="49" s="1"/>
  <c r="A1950" i="49" s="1"/>
  <c r="A1951" i="49" s="1"/>
  <c r="A1952" i="49" s="1"/>
  <c r="A1953" i="49" s="1"/>
  <c r="A1954" i="49" s="1"/>
  <c r="A1955" i="49" s="1"/>
  <c r="A1956" i="49" s="1"/>
  <c r="A1957" i="49" s="1"/>
  <c r="A1958" i="49" s="1"/>
  <c r="A1959" i="49" s="1"/>
  <c r="A1960" i="49" s="1"/>
  <c r="A1961" i="49" s="1"/>
  <c r="A1962" i="49" s="1"/>
  <c r="A1963" i="49" s="1"/>
  <c r="A1964" i="49" s="1"/>
  <c r="A1965" i="49" s="1"/>
  <c r="A1966" i="49" s="1"/>
  <c r="A1967" i="49" s="1"/>
  <c r="A1968" i="49" s="1"/>
  <c r="A1969" i="49" s="1"/>
  <c r="A1970" i="49" s="1"/>
  <c r="A1971" i="49" s="1"/>
  <c r="A1972" i="49" s="1"/>
  <c r="A1973" i="49" s="1"/>
  <c r="A1974" i="49" s="1"/>
  <c r="A1975" i="49" s="1"/>
  <c r="A1976" i="49" s="1"/>
  <c r="A1977" i="49" s="1"/>
  <c r="A1978" i="49" s="1"/>
  <c r="A1979" i="49" s="1"/>
  <c r="A1980" i="49" s="1"/>
  <c r="A1981" i="49" s="1"/>
  <c r="A1982" i="49" s="1"/>
  <c r="A1983" i="49" s="1"/>
  <c r="A1984" i="49" s="1"/>
  <c r="A1985" i="49" s="1"/>
  <c r="A1986" i="49" s="1"/>
  <c r="A1987" i="49" s="1"/>
  <c r="A1988" i="49" s="1"/>
  <c r="A1989" i="49" s="1"/>
  <c r="A1990" i="49" s="1"/>
  <c r="A1991" i="49" s="1"/>
  <c r="A1992" i="49" s="1"/>
  <c r="A1993" i="49" s="1"/>
  <c r="A1994" i="49" s="1"/>
  <c r="A1995" i="49" s="1"/>
  <c r="A1996" i="49" s="1"/>
  <c r="A1997" i="49" s="1"/>
  <c r="A1998" i="49" s="1"/>
  <c r="A1999" i="49" s="1"/>
  <c r="A2000" i="49" s="1"/>
  <c r="A2001" i="49" s="1"/>
  <c r="A2002" i="49" s="1"/>
  <c r="A2003" i="49" s="1"/>
  <c r="A2004" i="49" s="1"/>
  <c r="A2005" i="49" s="1"/>
  <c r="A2006" i="49" s="1"/>
  <c r="A2007" i="49" s="1"/>
  <c r="A2008" i="49" s="1"/>
  <c r="A2009" i="49" s="1"/>
  <c r="A2010" i="49" s="1"/>
  <c r="A2011" i="49" s="1"/>
  <c r="A2012" i="49" s="1"/>
  <c r="A2013" i="49" s="1"/>
  <c r="A2014" i="49" s="1"/>
  <c r="A2015" i="49" s="1"/>
  <c r="A2016" i="49" s="1"/>
  <c r="A2017" i="49" s="1"/>
  <c r="A2018" i="49" s="1"/>
  <c r="A2019" i="49" s="1"/>
  <c r="A2020" i="49" s="1"/>
  <c r="A2021" i="49" s="1"/>
  <c r="A2022" i="49" s="1"/>
  <c r="A2023" i="49" s="1"/>
  <c r="A2024" i="49" s="1"/>
  <c r="A2025" i="49" s="1"/>
  <c r="A2026" i="49" s="1"/>
  <c r="A2027" i="49" s="1"/>
  <c r="A2028" i="49" s="1"/>
  <c r="A2029" i="49" s="1"/>
  <c r="A2030" i="49" s="1"/>
  <c r="A2031" i="49" s="1"/>
  <c r="A2032" i="49" s="1"/>
  <c r="A2033" i="49" s="1"/>
  <c r="A2034" i="49" s="1"/>
  <c r="A2035" i="49" s="1"/>
  <c r="A2036" i="49" s="1"/>
  <c r="A2037" i="49" s="1"/>
  <c r="A2038" i="49" s="1"/>
  <c r="A2039" i="49" s="1"/>
  <c r="A2040" i="49" s="1"/>
  <c r="A2041" i="49" s="1"/>
  <c r="A2042" i="49" s="1"/>
  <c r="A2043" i="49" s="1"/>
  <c r="A2044" i="49" s="1"/>
  <c r="A2045" i="49" s="1"/>
  <c r="A2046" i="49" s="1"/>
  <c r="A2047" i="49" s="1"/>
  <c r="A2048" i="49" s="1"/>
  <c r="A2049" i="49" s="1"/>
  <c r="A2050" i="49" s="1"/>
  <c r="A2051" i="49" s="1"/>
  <c r="A2052" i="49" s="1"/>
  <c r="A2053" i="49" s="1"/>
  <c r="A2054" i="49" s="1"/>
  <c r="A2055" i="49" s="1"/>
  <c r="A2056" i="49" s="1"/>
  <c r="A2057" i="49" s="1"/>
  <c r="A2058" i="49" s="1"/>
  <c r="A2059" i="49" s="1"/>
  <c r="A2060" i="49" s="1"/>
  <c r="A2061" i="49" s="1"/>
  <c r="A2062" i="49" s="1"/>
  <c r="A2063" i="49" s="1"/>
  <c r="A2064" i="49" s="1"/>
  <c r="A2065" i="49" s="1"/>
  <c r="A2066" i="49" s="1"/>
  <c r="A2067" i="49" s="1"/>
  <c r="A2068" i="49" s="1"/>
  <c r="A2069" i="49" s="1"/>
  <c r="A2070" i="49" s="1"/>
  <c r="A2071" i="49" s="1"/>
  <c r="A2072" i="49" s="1"/>
  <c r="A2073" i="49" s="1"/>
  <c r="A2074" i="49" s="1"/>
  <c r="A2075" i="49" s="1"/>
  <c r="A2076" i="49" s="1"/>
  <c r="A2077" i="49" s="1"/>
  <c r="A2078" i="49" s="1"/>
  <c r="A2079" i="49" s="1"/>
  <c r="A2080" i="49" s="1"/>
  <c r="A2081" i="49" s="1"/>
  <c r="A2082" i="49" s="1"/>
  <c r="A2083" i="49" s="1"/>
  <c r="A2084" i="49" s="1"/>
  <c r="A2085" i="49" s="1"/>
  <c r="A2086" i="49" s="1"/>
  <c r="A2087" i="49" s="1"/>
  <c r="A2088" i="49" s="1"/>
  <c r="A2089" i="49" s="1"/>
  <c r="A2090" i="49" s="1"/>
  <c r="A2091" i="49" s="1"/>
  <c r="A2092" i="49" s="1"/>
  <c r="A2093" i="49" s="1"/>
  <c r="A2094" i="49" s="1"/>
  <c r="A2095" i="49" s="1"/>
  <c r="A2096" i="49" s="1"/>
  <c r="A2097" i="49" s="1"/>
  <c r="A2098" i="49" s="1"/>
  <c r="A2099" i="49" s="1"/>
  <c r="A2100" i="49" s="1"/>
  <c r="A2101" i="49" s="1"/>
  <c r="A2102" i="49" s="1"/>
  <c r="A2103" i="49" s="1"/>
  <c r="A2104" i="49" s="1"/>
  <c r="A2105" i="49" s="1"/>
  <c r="A2106" i="49" s="1"/>
  <c r="A2107" i="49" s="1"/>
  <c r="A2108" i="49" s="1"/>
  <c r="A2109" i="49" s="1"/>
  <c r="A2110" i="49" s="1"/>
  <c r="A2111" i="49" s="1"/>
  <c r="A2112" i="49" s="1"/>
  <c r="A2113" i="49" s="1"/>
  <c r="A2114" i="49" s="1"/>
  <c r="A2115" i="49" s="1"/>
  <c r="A2116" i="49" s="1"/>
  <c r="A2117" i="49" s="1"/>
  <c r="A2118" i="49" s="1"/>
  <c r="A2119" i="49" s="1"/>
  <c r="A2120" i="49" s="1"/>
  <c r="A2121" i="49" s="1"/>
  <c r="A2122" i="49" s="1"/>
  <c r="A2123" i="49" s="1"/>
  <c r="A2124" i="49" s="1"/>
  <c r="A2125" i="49" s="1"/>
  <c r="A2126" i="49" s="1"/>
  <c r="A2127" i="49" s="1"/>
  <c r="A2128" i="49" s="1"/>
  <c r="A2129" i="49" s="1"/>
  <c r="A2130" i="49" s="1"/>
  <c r="A2131" i="49" s="1"/>
  <c r="A2132" i="49" s="1"/>
  <c r="A2133" i="49" s="1"/>
  <c r="A2134" i="49" s="1"/>
  <c r="A2135" i="49" s="1"/>
  <c r="A2136" i="49" s="1"/>
  <c r="A2137" i="49" s="1"/>
  <c r="A2138" i="49" s="1"/>
  <c r="A2139" i="49" s="1"/>
  <c r="A2140" i="49" s="1"/>
  <c r="A2141" i="49" s="1"/>
  <c r="A2142" i="49" s="1"/>
  <c r="A2143" i="49" s="1"/>
  <c r="A2144" i="49" s="1"/>
  <c r="A2145" i="49" s="1"/>
  <c r="A2146" i="49" s="1"/>
  <c r="A2147" i="49" s="1"/>
  <c r="A2148" i="49" s="1"/>
  <c r="A2149" i="49" s="1"/>
  <c r="A2150" i="49" s="1"/>
  <c r="A2151" i="49" s="1"/>
  <c r="A2152" i="49" s="1"/>
  <c r="A2153" i="49" s="1"/>
  <c r="A2154" i="49" s="1"/>
  <c r="A2155" i="49" s="1"/>
  <c r="A2156" i="49" s="1"/>
  <c r="A2157" i="49" s="1"/>
  <c r="A2158" i="49" s="1"/>
  <c r="A2159" i="49" s="1"/>
  <c r="A2160" i="49" s="1"/>
  <c r="A2161" i="49" s="1"/>
  <c r="A2162" i="49" s="1"/>
  <c r="A2163" i="49" s="1"/>
  <c r="A2164" i="49" s="1"/>
  <c r="A2165" i="49" s="1"/>
  <c r="A2166" i="49" s="1"/>
  <c r="A2167" i="49" s="1"/>
  <c r="A2168" i="49" s="1"/>
  <c r="A2169" i="49" s="1"/>
  <c r="A2170" i="49" s="1"/>
  <c r="A2171" i="49" s="1"/>
  <c r="A2172" i="49" s="1"/>
  <c r="A2173" i="49" s="1"/>
  <c r="A2174" i="49" s="1"/>
  <c r="A2175" i="49" s="1"/>
  <c r="A2176" i="49" s="1"/>
  <c r="A2177" i="49" s="1"/>
  <c r="A2178" i="49" s="1"/>
  <c r="A2179" i="49" s="1"/>
  <c r="A2180" i="49" s="1"/>
  <c r="A2181" i="49" s="1"/>
  <c r="A2182" i="49" s="1"/>
  <c r="A2183" i="49" s="1"/>
  <c r="A2184" i="49" s="1"/>
  <c r="A2185" i="49" s="1"/>
  <c r="A2186" i="49" s="1"/>
  <c r="A2187" i="49" s="1"/>
  <c r="A2188" i="49" s="1"/>
  <c r="A2189" i="49" s="1"/>
  <c r="A2190" i="49" s="1"/>
  <c r="A2191" i="49" s="1"/>
  <c r="A2192" i="49" s="1"/>
  <c r="A2193" i="49" s="1"/>
  <c r="A2194" i="49" s="1"/>
  <c r="A2195" i="49" s="1"/>
  <c r="A2196" i="49" s="1"/>
  <c r="A2197" i="49" s="1"/>
  <c r="A2198" i="49" s="1"/>
  <c r="A2199" i="49" s="1"/>
  <c r="A2200" i="49" s="1"/>
  <c r="A2201" i="49" s="1"/>
  <c r="A2202" i="49" s="1"/>
  <c r="A2203" i="49" s="1"/>
  <c r="A2204" i="49" s="1"/>
  <c r="A2205" i="49" s="1"/>
  <c r="A2206" i="49" s="1"/>
  <c r="A2207" i="49" s="1"/>
  <c r="A2208" i="49" s="1"/>
  <c r="A2209" i="49" s="1"/>
  <c r="A2210" i="49" s="1"/>
  <c r="A2211" i="49" s="1"/>
  <c r="A2212" i="49" s="1"/>
  <c r="A2213" i="49" s="1"/>
  <c r="A2214" i="49" s="1"/>
  <c r="A2215" i="49" s="1"/>
  <c r="A2216" i="49" s="1"/>
  <c r="A2217" i="49" s="1"/>
  <c r="A2218" i="49" s="1"/>
  <c r="A2219" i="49" s="1"/>
  <c r="A2220" i="49" s="1"/>
  <c r="A2221" i="49" s="1"/>
  <c r="A2222" i="49" s="1"/>
  <c r="A2223" i="49" s="1"/>
  <c r="A2224" i="49" s="1"/>
  <c r="A2225" i="49" s="1"/>
  <c r="A2226" i="49" s="1"/>
  <c r="A2227" i="49" s="1"/>
  <c r="A2228" i="49" s="1"/>
  <c r="A2229" i="49" s="1"/>
  <c r="A2230" i="49" s="1"/>
  <c r="A2231" i="49" s="1"/>
  <c r="A2232" i="49" s="1"/>
  <c r="A2233" i="49" s="1"/>
  <c r="A2234" i="49" s="1"/>
  <c r="A2235" i="49" s="1"/>
  <c r="A2236" i="49" s="1"/>
  <c r="A2237" i="49" s="1"/>
  <c r="A2238" i="49" s="1"/>
  <c r="A2239" i="49" s="1"/>
  <c r="A2240" i="49" s="1"/>
  <c r="A2241" i="49" s="1"/>
  <c r="A2242" i="49" s="1"/>
  <c r="A2243" i="49" s="1"/>
  <c r="A2244" i="49" s="1"/>
  <c r="A2245" i="49" s="1"/>
  <c r="A2246" i="49" s="1"/>
  <c r="A2247" i="49" s="1"/>
  <c r="A2248" i="49" s="1"/>
  <c r="A2249" i="49" s="1"/>
  <c r="A2250" i="49" s="1"/>
  <c r="A2251" i="49" s="1"/>
  <c r="A2252" i="49" s="1"/>
  <c r="A2253" i="49" s="1"/>
  <c r="A2254" i="49" s="1"/>
  <c r="A2255" i="49" s="1"/>
  <c r="A2256" i="49" s="1"/>
  <c r="A2257" i="49" s="1"/>
  <c r="A2258" i="49" s="1"/>
  <c r="A2259" i="49" s="1"/>
  <c r="A2260" i="49" s="1"/>
  <c r="A2261" i="49" s="1"/>
  <c r="A2262" i="49" s="1"/>
  <c r="A2263" i="49" s="1"/>
  <c r="A2264" i="49" s="1"/>
  <c r="A2265" i="49" s="1"/>
  <c r="A2266" i="49" s="1"/>
  <c r="A2267" i="49" s="1"/>
  <c r="A2268" i="49" s="1"/>
  <c r="A2269" i="49" s="1"/>
  <c r="A2270" i="49" s="1"/>
  <c r="A2271" i="49" s="1"/>
  <c r="A2272" i="49" s="1"/>
  <c r="A2273" i="49" s="1"/>
  <c r="A2274" i="49" s="1"/>
  <c r="A2275" i="49" s="1"/>
  <c r="A2276" i="49" s="1"/>
  <c r="A2277" i="49" s="1"/>
  <c r="A2278" i="49" s="1"/>
  <c r="A2279" i="49" s="1"/>
  <c r="A2280" i="49" s="1"/>
  <c r="A2281" i="49" s="1"/>
  <c r="A2282" i="49" s="1"/>
  <c r="A2283" i="49" s="1"/>
  <c r="A2284" i="49" s="1"/>
  <c r="A2285" i="49" s="1"/>
  <c r="A2286" i="49" s="1"/>
  <c r="A2287" i="49" s="1"/>
  <c r="A2288" i="49" s="1"/>
  <c r="A2289" i="49" s="1"/>
  <c r="A2290" i="49" s="1"/>
  <c r="A2291" i="49" s="1"/>
  <c r="A2292" i="49" s="1"/>
  <c r="A2293" i="49" s="1"/>
  <c r="A2294" i="49" s="1"/>
  <c r="A2295" i="49" s="1"/>
  <c r="A2296" i="49" s="1"/>
  <c r="A2297" i="49" s="1"/>
  <c r="A2298" i="49" s="1"/>
  <c r="A2299" i="49" s="1"/>
  <c r="A2300" i="49" s="1"/>
  <c r="A2301" i="49" s="1"/>
  <c r="A2302" i="49" s="1"/>
  <c r="A2303" i="49" s="1"/>
  <c r="A2304" i="49" s="1"/>
  <c r="A2305" i="49" s="1"/>
  <c r="A2306" i="49" s="1"/>
  <c r="A2307" i="49" s="1"/>
  <c r="A2308" i="49" s="1"/>
  <c r="A2309" i="49" s="1"/>
  <c r="A2310" i="49" s="1"/>
  <c r="A2311" i="49" s="1"/>
  <c r="A2312" i="49" s="1"/>
  <c r="A2313" i="49" s="1"/>
  <c r="A2314" i="49" s="1"/>
  <c r="A2315" i="49" s="1"/>
  <c r="A2316" i="49" s="1"/>
  <c r="A2317" i="49" s="1"/>
  <c r="A2318" i="49" s="1"/>
  <c r="A2319" i="49" s="1"/>
  <c r="A2320" i="49" s="1"/>
  <c r="A2321" i="49" s="1"/>
  <c r="A2322" i="49" s="1"/>
  <c r="A2323" i="49" s="1"/>
  <c r="A2324" i="49" s="1"/>
  <c r="A2325" i="49" s="1"/>
  <c r="A2326" i="49" s="1"/>
  <c r="A2327" i="49" s="1"/>
  <c r="A2328" i="49" s="1"/>
  <c r="A2329" i="49" s="1"/>
  <c r="A2330" i="49" s="1"/>
  <c r="A2331" i="49" s="1"/>
  <c r="A2332" i="49" s="1"/>
  <c r="A2333" i="49" s="1"/>
  <c r="A2334" i="49" s="1"/>
  <c r="A2335" i="49" s="1"/>
  <c r="A2336" i="49" s="1"/>
  <c r="A2337" i="49" s="1"/>
  <c r="A2338" i="49" s="1"/>
  <c r="A2339" i="49" s="1"/>
  <c r="A2340" i="49" s="1"/>
  <c r="A2341" i="49" s="1"/>
  <c r="A2342" i="49" s="1"/>
  <c r="A2343" i="49" s="1"/>
  <c r="A2344" i="49" s="1"/>
  <c r="A2345" i="49" s="1"/>
  <c r="A2346" i="49" s="1"/>
  <c r="A2347" i="49" s="1"/>
  <c r="A2348" i="49" s="1"/>
  <c r="A2349" i="49" s="1"/>
  <c r="A2350" i="49" s="1"/>
  <c r="A2351" i="49" s="1"/>
  <c r="A2352" i="49" s="1"/>
  <c r="A2353" i="49" s="1"/>
  <c r="A2354" i="49" s="1"/>
  <c r="A2355" i="49" s="1"/>
  <c r="A2356" i="49" s="1"/>
  <c r="A2357" i="49" s="1"/>
  <c r="A2358" i="49" s="1"/>
  <c r="A2359" i="49" s="1"/>
  <c r="A2360" i="49" s="1"/>
  <c r="A2361" i="49" s="1"/>
  <c r="A2362" i="49" s="1"/>
  <c r="A2363" i="49" s="1"/>
  <c r="A2364" i="49" s="1"/>
  <c r="A2365" i="49" s="1"/>
  <c r="A2366" i="49" s="1"/>
  <c r="A2367" i="49" s="1"/>
  <c r="A2368" i="49" s="1"/>
  <c r="A2369" i="49" s="1"/>
  <c r="A2370" i="49" s="1"/>
  <c r="A2371" i="49" s="1"/>
  <c r="A2372" i="49" s="1"/>
  <c r="A2373" i="49" s="1"/>
  <c r="A2374" i="49" s="1"/>
  <c r="A2375" i="49" s="1"/>
  <c r="A2376" i="49" s="1"/>
  <c r="A2377" i="49" s="1"/>
  <c r="A2378" i="49" s="1"/>
  <c r="A2379" i="49" s="1"/>
  <c r="A2380" i="49" s="1"/>
  <c r="A2381" i="49" s="1"/>
  <c r="A2382" i="49" s="1"/>
  <c r="A2383" i="49" s="1"/>
  <c r="A2384" i="49" s="1"/>
  <c r="A2385" i="49" s="1"/>
  <c r="A2386" i="49" s="1"/>
  <c r="A2387" i="49" s="1"/>
  <c r="A2388" i="49" s="1"/>
  <c r="A2389" i="49" s="1"/>
  <c r="A2390" i="49" s="1"/>
  <c r="A2391" i="49" s="1"/>
  <c r="A2392" i="49" s="1"/>
  <c r="A2393" i="49" s="1"/>
  <c r="A2394" i="49" s="1"/>
  <c r="A2395" i="49" s="1"/>
  <c r="A2396" i="49" s="1"/>
  <c r="A2397" i="49" s="1"/>
  <c r="A2398" i="49" s="1"/>
  <c r="A2399" i="49" s="1"/>
  <c r="A2400" i="49" s="1"/>
  <c r="A2401" i="49" s="1"/>
  <c r="A2402" i="49" s="1"/>
  <c r="A2403" i="49" s="1"/>
  <c r="A2404" i="49" s="1"/>
  <c r="A2405" i="49" s="1"/>
  <c r="A2406" i="49" s="1"/>
  <c r="A2407" i="49" s="1"/>
  <c r="A2408" i="49" s="1"/>
  <c r="A2409" i="49" s="1"/>
  <c r="A2410" i="49" s="1"/>
  <c r="A2411" i="49" s="1"/>
  <c r="A2412" i="49" s="1"/>
  <c r="A2413" i="49" s="1"/>
  <c r="A2414" i="49" s="1"/>
  <c r="A2415" i="49" s="1"/>
  <c r="A2416" i="49" s="1"/>
  <c r="A2417" i="49" s="1"/>
  <c r="A2418" i="49" s="1"/>
  <c r="A2419" i="49" s="1"/>
  <c r="A2420" i="49" s="1"/>
  <c r="A2421" i="49" s="1"/>
  <c r="A2422" i="49" s="1"/>
  <c r="A2423" i="49" s="1"/>
  <c r="A2424" i="49" s="1"/>
  <c r="A2425" i="49" s="1"/>
  <c r="A2426" i="49" s="1"/>
  <c r="A2427" i="49" s="1"/>
  <c r="A2428" i="49" s="1"/>
  <c r="A2429" i="49" s="1"/>
  <c r="A2430" i="49" s="1"/>
  <c r="A2431" i="49" s="1"/>
  <c r="A2432" i="49" s="1"/>
  <c r="A2433" i="49" s="1"/>
  <c r="A2434" i="49" s="1"/>
  <c r="A2435" i="49" s="1"/>
  <c r="A2436" i="49" s="1"/>
  <c r="A2437" i="49" s="1"/>
  <c r="A2438" i="49" s="1"/>
  <c r="A2439" i="49" s="1"/>
  <c r="A2440" i="49" s="1"/>
  <c r="A2441" i="49" s="1"/>
  <c r="A2442" i="49" s="1"/>
  <c r="A2443" i="49" s="1"/>
  <c r="A2444" i="49" s="1"/>
  <c r="A2445" i="49" s="1"/>
  <c r="A2446" i="49" s="1"/>
  <c r="A2447" i="49" s="1"/>
  <c r="A2448" i="49" s="1"/>
  <c r="A2449" i="49" s="1"/>
  <c r="A2450" i="49" s="1"/>
  <c r="A2451" i="49" s="1"/>
  <c r="A2452" i="49" s="1"/>
  <c r="A2453" i="49" s="1"/>
  <c r="A2454" i="49" s="1"/>
  <c r="A2455" i="49" s="1"/>
  <c r="A2456" i="49" s="1"/>
  <c r="A2457" i="49" s="1"/>
  <c r="A2458" i="49" s="1"/>
  <c r="A2459" i="49" s="1"/>
  <c r="A2460" i="49" s="1"/>
  <c r="A2461" i="49" s="1"/>
  <c r="A2462" i="49" s="1"/>
  <c r="A2463" i="49" s="1"/>
  <c r="A2464" i="49" s="1"/>
  <c r="A2465" i="49" s="1"/>
  <c r="A2466" i="49" s="1"/>
  <c r="A2467" i="49" s="1"/>
  <c r="A2468" i="49" s="1"/>
  <c r="A2469" i="49" s="1"/>
  <c r="A2470" i="49" s="1"/>
  <c r="A2471" i="49" s="1"/>
  <c r="A2472" i="49" s="1"/>
  <c r="A2473" i="49" s="1"/>
  <c r="A2474" i="49" s="1"/>
  <c r="A2475" i="49" s="1"/>
  <c r="A2476" i="49" s="1"/>
  <c r="A2477" i="49" s="1"/>
  <c r="A2478" i="49" s="1"/>
  <c r="A2479" i="49" s="1"/>
  <c r="A2480" i="49" s="1"/>
  <c r="A2481" i="49" s="1"/>
  <c r="A2482" i="49" s="1"/>
  <c r="A2483" i="49" s="1"/>
  <c r="A2484" i="49" s="1"/>
  <c r="A2485" i="49" s="1"/>
  <c r="A2486" i="49" s="1"/>
  <c r="A2487" i="49" s="1"/>
  <c r="A2488" i="49" s="1"/>
  <c r="A2489" i="49" s="1"/>
  <c r="A2490" i="49" s="1"/>
  <c r="A2491" i="49" s="1"/>
  <c r="A2492" i="49" s="1"/>
  <c r="A2493" i="49" s="1"/>
  <c r="A2494" i="49" s="1"/>
  <c r="A2495" i="49" s="1"/>
  <c r="A2496" i="49" s="1"/>
  <c r="A2497" i="49" s="1"/>
  <c r="A2498" i="49" s="1"/>
  <c r="A2499" i="49" s="1"/>
  <c r="A2500" i="49" s="1"/>
  <c r="A2501" i="49" s="1"/>
  <c r="A2502" i="49" s="1"/>
  <c r="A2503" i="49" s="1"/>
  <c r="A2504" i="49" s="1"/>
  <c r="A2505" i="49" s="1"/>
  <c r="A2506" i="49" s="1"/>
  <c r="A2507" i="49" s="1"/>
  <c r="A2508" i="49" s="1"/>
  <c r="A2509" i="49" s="1"/>
  <c r="A2510" i="49" s="1"/>
  <c r="A2511" i="49" s="1"/>
  <c r="A2512" i="49" s="1"/>
  <c r="A2513" i="49" s="1"/>
  <c r="A2514" i="49" s="1"/>
  <c r="A2515" i="49" s="1"/>
  <c r="A2516" i="49" s="1"/>
  <c r="A2517" i="49" s="1"/>
  <c r="A2518" i="49" s="1"/>
  <c r="A2519" i="49" s="1"/>
  <c r="A2520" i="49" s="1"/>
  <c r="A2521" i="49" s="1"/>
  <c r="A2522" i="49" s="1"/>
  <c r="A2523" i="49" s="1"/>
  <c r="A2524" i="49" s="1"/>
  <c r="A2525" i="49" s="1"/>
  <c r="A2526" i="49" s="1"/>
  <c r="A2527" i="49" s="1"/>
  <c r="A2528" i="49" s="1"/>
  <c r="A2529" i="49" s="1"/>
  <c r="A2530" i="49" s="1"/>
  <c r="A2531" i="49" s="1"/>
  <c r="A2532" i="49" s="1"/>
  <c r="A2533" i="49" s="1"/>
  <c r="A2534" i="49" s="1"/>
  <c r="A2535" i="49" s="1"/>
  <c r="A2536" i="49" s="1"/>
  <c r="A2537" i="49" s="1"/>
  <c r="A2538" i="49" s="1"/>
  <c r="A2539" i="49" s="1"/>
  <c r="A2540" i="49" s="1"/>
  <c r="A2541" i="49" s="1"/>
  <c r="A2542" i="49" s="1"/>
  <c r="A2543" i="49" s="1"/>
  <c r="A2544" i="49" s="1"/>
  <c r="A2545" i="49" s="1"/>
  <c r="A2546" i="49" s="1"/>
  <c r="A2547" i="49" s="1"/>
  <c r="A2548" i="49" s="1"/>
  <c r="A2549" i="49" s="1"/>
  <c r="A2550" i="49" s="1"/>
  <c r="A2551" i="49" s="1"/>
  <c r="A2552" i="49" s="1"/>
  <c r="A2553" i="49" s="1"/>
  <c r="A2554" i="49" s="1"/>
  <c r="A2555" i="49" s="1"/>
  <c r="A2556" i="49" s="1"/>
  <c r="A2557" i="49" s="1"/>
  <c r="A2558" i="49" s="1"/>
  <c r="A2559" i="49" s="1"/>
  <c r="A2560" i="49" s="1"/>
  <c r="A2561" i="49" s="1"/>
  <c r="A2562" i="49" s="1"/>
  <c r="A2563" i="49" s="1"/>
  <c r="A2564" i="49" s="1"/>
  <c r="A2565" i="49" s="1"/>
  <c r="A2566" i="49" s="1"/>
  <c r="A2567" i="49" s="1"/>
  <c r="A2568" i="49" s="1"/>
  <c r="A2569" i="49" s="1"/>
  <c r="A2570" i="49" s="1"/>
  <c r="A2571" i="49" s="1"/>
  <c r="A2572" i="49" s="1"/>
  <c r="A2573" i="49" s="1"/>
  <c r="A2574" i="49" s="1"/>
  <c r="A2575" i="49" s="1"/>
  <c r="A2576" i="49" s="1"/>
  <c r="A2577" i="49" s="1"/>
  <c r="A2578" i="49" s="1"/>
  <c r="A2579" i="49" s="1"/>
  <c r="A2580" i="49" s="1"/>
  <c r="A2581" i="49" s="1"/>
  <c r="A2582" i="49" s="1"/>
  <c r="A2583" i="49" s="1"/>
  <c r="A2584" i="49" s="1"/>
  <c r="A2585" i="49" s="1"/>
  <c r="A2586" i="49" s="1"/>
  <c r="A2587" i="49" s="1"/>
  <c r="A2588" i="49" s="1"/>
  <c r="A2589" i="49" s="1"/>
  <c r="A2590" i="49" s="1"/>
  <c r="A2591" i="49" s="1"/>
  <c r="A2592" i="49" s="1"/>
  <c r="A2593" i="49" s="1"/>
  <c r="A2594" i="49" s="1"/>
  <c r="A2595" i="49" s="1"/>
  <c r="A2596" i="49" s="1"/>
  <c r="A2597" i="49" s="1"/>
  <c r="A2598" i="49" s="1"/>
  <c r="A2599" i="49" s="1"/>
  <c r="A2600" i="49" s="1"/>
  <c r="A2601" i="49" s="1"/>
  <c r="A2602" i="49" s="1"/>
  <c r="A2603" i="49" s="1"/>
  <c r="A2604" i="49" s="1"/>
  <c r="A2605" i="49" s="1"/>
  <c r="A2606" i="49" s="1"/>
  <c r="A2607" i="49" s="1"/>
  <c r="A2608" i="49" s="1"/>
  <c r="A2609" i="49" s="1"/>
  <c r="A2610" i="49" s="1"/>
  <c r="A2611" i="49" s="1"/>
  <c r="A2612" i="49" s="1"/>
  <c r="A2613" i="49" s="1"/>
  <c r="A2614" i="49" s="1"/>
  <c r="A2615" i="49" s="1"/>
  <c r="A2616" i="49" s="1"/>
  <c r="A2617" i="49" s="1"/>
  <c r="A2618" i="49" s="1"/>
  <c r="A2619" i="49" s="1"/>
  <c r="A2620" i="49" s="1"/>
  <c r="A2621" i="49" s="1"/>
  <c r="A2622" i="49" s="1"/>
  <c r="A2623" i="49" s="1"/>
  <c r="A2624" i="49" s="1"/>
  <c r="A2625" i="49" s="1"/>
  <c r="A2626" i="49" s="1"/>
  <c r="A2627" i="49" s="1"/>
  <c r="A2628" i="49" s="1"/>
  <c r="A2629" i="49" s="1"/>
  <c r="A2630" i="49" s="1"/>
  <c r="A2631" i="49" s="1"/>
  <c r="A2632" i="49" s="1"/>
  <c r="A2633" i="49" s="1"/>
  <c r="A2634" i="49" s="1"/>
  <c r="A2635" i="49" s="1"/>
  <c r="A2636" i="49" s="1"/>
  <c r="A2637" i="49" s="1"/>
  <c r="A2638" i="49" s="1"/>
  <c r="A2639" i="49" s="1"/>
  <c r="A2640" i="49" s="1"/>
  <c r="A2641" i="49" s="1"/>
  <c r="A2642" i="49" s="1"/>
  <c r="A2643" i="49" s="1"/>
  <c r="A2644" i="49" s="1"/>
  <c r="A2645" i="49" s="1"/>
  <c r="A2646" i="49" s="1"/>
  <c r="A2647" i="49" s="1"/>
  <c r="A2648" i="49" s="1"/>
  <c r="A2649" i="49" s="1"/>
  <c r="A2650" i="49" s="1"/>
  <c r="A2651" i="49" s="1"/>
  <c r="A2652" i="49" s="1"/>
  <c r="A2653" i="49" s="1"/>
  <c r="A2654" i="49" s="1"/>
  <c r="A2655" i="49" s="1"/>
  <c r="A2656" i="49" s="1"/>
  <c r="A2657" i="49" s="1"/>
  <c r="A2658" i="49" s="1"/>
  <c r="A2659" i="49" s="1"/>
  <c r="A2660" i="49" s="1"/>
  <c r="A2661" i="49" s="1"/>
  <c r="A2662" i="49" s="1"/>
  <c r="A2663" i="49" s="1"/>
  <c r="A2664" i="49" s="1"/>
  <c r="A2665" i="49" s="1"/>
  <c r="A2666" i="49" s="1"/>
  <c r="A2667" i="49" s="1"/>
  <c r="A2668" i="49" s="1"/>
  <c r="A2669" i="49" s="1"/>
  <c r="A2670" i="49" s="1"/>
  <c r="A2671" i="49" s="1"/>
  <c r="A2672" i="49" s="1"/>
  <c r="A2673" i="49" s="1"/>
  <c r="A2674" i="49" s="1"/>
  <c r="A2675" i="49" s="1"/>
  <c r="A2676" i="49" s="1"/>
  <c r="A2677" i="49" s="1"/>
  <c r="A2678" i="49" s="1"/>
  <c r="A2679" i="49" s="1"/>
  <c r="A2680" i="49" s="1"/>
  <c r="A2681" i="49" s="1"/>
  <c r="A2682" i="49" s="1"/>
  <c r="A2683" i="49" s="1"/>
  <c r="A2684" i="49" s="1"/>
  <c r="A2685" i="49" s="1"/>
  <c r="A2686" i="49" s="1"/>
  <c r="A2687" i="49" s="1"/>
  <c r="A2688" i="49" s="1"/>
  <c r="A2689" i="49" s="1"/>
  <c r="A2690" i="49" s="1"/>
  <c r="A2691" i="49" s="1"/>
  <c r="A2692" i="49" s="1"/>
  <c r="A2693" i="49" s="1"/>
  <c r="A2694" i="49" s="1"/>
  <c r="A2695" i="49" s="1"/>
  <c r="A2696" i="49" s="1"/>
  <c r="A2697" i="49" s="1"/>
  <c r="A2698" i="49" s="1"/>
  <c r="A2699" i="49" s="1"/>
  <c r="A2700" i="49" s="1"/>
  <c r="A2701" i="49" s="1"/>
  <c r="A2702" i="49" s="1"/>
  <c r="A2703" i="49" s="1"/>
  <c r="A2704" i="49" s="1"/>
  <c r="A2705" i="49" s="1"/>
  <c r="A2706" i="49" s="1"/>
  <c r="A2707" i="49" s="1"/>
  <c r="A2708" i="49" s="1"/>
  <c r="A2709" i="49" s="1"/>
  <c r="A2710" i="49" s="1"/>
  <c r="A2711" i="49" s="1"/>
  <c r="A2712" i="49" s="1"/>
  <c r="A2713" i="49" s="1"/>
  <c r="A2714" i="49" s="1"/>
  <c r="A2715" i="49" s="1"/>
  <c r="A2716" i="49" s="1"/>
  <c r="A2717" i="49" s="1"/>
  <c r="A2718" i="49" s="1"/>
  <c r="A2719" i="49" s="1"/>
  <c r="A2720" i="49" s="1"/>
  <c r="A2721" i="49" s="1"/>
  <c r="A2722" i="49" s="1"/>
  <c r="A2723" i="49" s="1"/>
  <c r="A2724" i="49" s="1"/>
  <c r="A2725" i="49" s="1"/>
  <c r="A2726" i="49" s="1"/>
  <c r="A2727" i="49" s="1"/>
  <c r="A2728" i="49" s="1"/>
  <c r="A2729" i="49" s="1"/>
  <c r="A9" i="50"/>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A325" i="50" s="1"/>
  <c r="A326" i="50" s="1"/>
  <c r="A327" i="50" s="1"/>
  <c r="A328" i="50" s="1"/>
  <c r="A329" i="50" s="1"/>
  <c r="A330" i="50" s="1"/>
  <c r="A331" i="50" s="1"/>
  <c r="A332" i="50" s="1"/>
  <c r="A333" i="50" s="1"/>
  <c r="A334" i="50" s="1"/>
  <c r="A335" i="50" s="1"/>
  <c r="A336" i="50" s="1"/>
  <c r="A337" i="50" s="1"/>
  <c r="A338" i="50" s="1"/>
  <c r="A339" i="50" s="1"/>
  <c r="A340" i="50" s="1"/>
  <c r="A341" i="50" s="1"/>
  <c r="A342" i="50" s="1"/>
  <c r="A343" i="50" s="1"/>
  <c r="A344" i="50" s="1"/>
  <c r="A345" i="50" s="1"/>
  <c r="A346" i="50" s="1"/>
  <c r="A347" i="50" s="1"/>
  <c r="A348" i="50" s="1"/>
  <c r="A349" i="50" s="1"/>
  <c r="A350" i="50" s="1"/>
  <c r="A351" i="50" s="1"/>
  <c r="A352" i="50" s="1"/>
  <c r="A353" i="50" s="1"/>
  <c r="A354" i="50" s="1"/>
  <c r="A355" i="50" s="1"/>
  <c r="A356" i="50" s="1"/>
  <c r="A357" i="50" s="1"/>
  <c r="A358" i="50" s="1"/>
  <c r="A359" i="50" s="1"/>
  <c r="A360" i="50" s="1"/>
  <c r="A361" i="50" s="1"/>
  <c r="A362" i="50" s="1"/>
  <c r="A363" i="50" s="1"/>
  <c r="A364" i="50" s="1"/>
  <c r="A365" i="50" s="1"/>
  <c r="A366" i="50" s="1"/>
  <c r="A367" i="50" s="1"/>
  <c r="A368" i="50" s="1"/>
  <c r="A369" i="50" s="1"/>
  <c r="A370" i="50" s="1"/>
  <c r="A371" i="50" s="1"/>
  <c r="A372" i="50" s="1"/>
  <c r="A373" i="50" s="1"/>
  <c r="A374" i="50" s="1"/>
  <c r="A375" i="50" s="1"/>
  <c r="A376" i="50" s="1"/>
  <c r="A377" i="50" s="1"/>
  <c r="A378" i="50" s="1"/>
  <c r="A379" i="50" s="1"/>
  <c r="A380" i="50" s="1"/>
  <c r="A381" i="50" s="1"/>
  <c r="A382" i="50" s="1"/>
  <c r="A383" i="50" s="1"/>
  <c r="A384" i="50" s="1"/>
  <c r="A385" i="50" s="1"/>
  <c r="A386" i="50" s="1"/>
  <c r="A387" i="50" s="1"/>
  <c r="A388" i="50" s="1"/>
  <c r="A389" i="50" s="1"/>
  <c r="A390" i="50" s="1"/>
  <c r="A391" i="50" s="1"/>
  <c r="A392" i="50" s="1"/>
  <c r="A393" i="50" s="1"/>
  <c r="A394" i="50" s="1"/>
  <c r="A395" i="50" s="1"/>
  <c r="A396" i="50" s="1"/>
  <c r="A397" i="50" s="1"/>
  <c r="A398" i="50" s="1"/>
  <c r="A399" i="50" s="1"/>
  <c r="A400" i="50" s="1"/>
  <c r="A401" i="50" s="1"/>
  <c r="A402" i="50" s="1"/>
  <c r="A403" i="50" s="1"/>
  <c r="A404" i="50" s="1"/>
  <c r="A405" i="50" s="1"/>
  <c r="A406" i="50" s="1"/>
  <c r="A407" i="50" s="1"/>
  <c r="A408" i="50" s="1"/>
  <c r="A409" i="50" s="1"/>
  <c r="A410" i="50" s="1"/>
  <c r="A411" i="50" s="1"/>
  <c r="A412" i="50" s="1"/>
  <c r="A413" i="50" s="1"/>
  <c r="A414" i="50" s="1"/>
  <c r="A415" i="50" s="1"/>
  <c r="A416" i="50" s="1"/>
  <c r="A417" i="50" s="1"/>
  <c r="A418" i="50" s="1"/>
  <c r="A419" i="50" s="1"/>
  <c r="A420" i="50" s="1"/>
  <c r="A421" i="50" s="1"/>
  <c r="A422" i="50" s="1"/>
  <c r="A423" i="50" s="1"/>
  <c r="A424" i="50" s="1"/>
  <c r="A425" i="50" s="1"/>
  <c r="A426" i="50" s="1"/>
  <c r="A427" i="50" s="1"/>
  <c r="A428" i="50" s="1"/>
  <c r="A429" i="50" s="1"/>
  <c r="A430" i="50" s="1"/>
  <c r="A431" i="50" s="1"/>
  <c r="A432" i="50" s="1"/>
  <c r="A433" i="50" s="1"/>
  <c r="A434" i="50" s="1"/>
  <c r="A435" i="50" s="1"/>
  <c r="A436" i="50" s="1"/>
  <c r="A437" i="50" s="1"/>
  <c r="A438" i="50" s="1"/>
  <c r="A439" i="50" s="1"/>
  <c r="A440" i="50" s="1"/>
  <c r="A441" i="50" s="1"/>
  <c r="A442" i="50" s="1"/>
  <c r="A443" i="50" s="1"/>
  <c r="A444" i="50" s="1"/>
  <c r="A445" i="50" s="1"/>
  <c r="A446" i="50" s="1"/>
  <c r="A447" i="50" s="1"/>
  <c r="A448" i="50" s="1"/>
  <c r="A449" i="50" s="1"/>
  <c r="A450" i="50" s="1"/>
  <c r="A451" i="50" s="1"/>
  <c r="A452" i="50" s="1"/>
  <c r="A453" i="50" s="1"/>
  <c r="A454" i="50" s="1"/>
  <c r="A455" i="50" s="1"/>
  <c r="A456" i="50" s="1"/>
  <c r="A457" i="50" s="1"/>
  <c r="A458" i="50" s="1"/>
  <c r="A459" i="50" s="1"/>
  <c r="A460" i="50" s="1"/>
  <c r="A461" i="50" s="1"/>
  <c r="A462" i="50" s="1"/>
  <c r="A463" i="50" s="1"/>
  <c r="A464" i="50" s="1"/>
  <c r="A465" i="50" s="1"/>
  <c r="A466" i="50" s="1"/>
  <c r="A467" i="50" s="1"/>
  <c r="A468" i="50" s="1"/>
  <c r="A469" i="50" s="1"/>
  <c r="A470" i="50" s="1"/>
  <c r="A471" i="50" s="1"/>
  <c r="A472" i="50" s="1"/>
  <c r="A473" i="50" s="1"/>
  <c r="A474" i="50" s="1"/>
  <c r="A475" i="50" s="1"/>
  <c r="A476" i="50" s="1"/>
  <c r="A477" i="50" s="1"/>
  <c r="A478" i="50" s="1"/>
  <c r="A479" i="50" s="1"/>
  <c r="A480" i="50" s="1"/>
  <c r="A481" i="50" s="1"/>
  <c r="A482" i="50" s="1"/>
  <c r="A483" i="50" s="1"/>
  <c r="A484" i="50" s="1"/>
  <c r="A485" i="50" s="1"/>
  <c r="A486" i="50" s="1"/>
  <c r="A487" i="50" s="1"/>
  <c r="A488" i="50" s="1"/>
  <c r="A489" i="50" s="1"/>
  <c r="A490" i="50" s="1"/>
  <c r="A491" i="50" s="1"/>
  <c r="A492" i="50" s="1"/>
  <c r="A493" i="50" s="1"/>
  <c r="A494" i="50" s="1"/>
  <c r="A495" i="50" s="1"/>
  <c r="A496" i="50" s="1"/>
  <c r="A497" i="50" s="1"/>
  <c r="A498" i="50" s="1"/>
  <c r="A499" i="50" s="1"/>
  <c r="A500" i="50" s="1"/>
  <c r="A501" i="50" s="1"/>
  <c r="A502" i="50" s="1"/>
  <c r="A503" i="50" s="1"/>
  <c r="A504" i="50" s="1"/>
  <c r="A505" i="50" s="1"/>
  <c r="A506" i="50" s="1"/>
  <c r="A507" i="50" s="1"/>
  <c r="A9" i="51"/>
  <c r="A10" i="51" s="1"/>
  <c r="A11" i="51" s="1"/>
  <c r="A12" i="51" s="1"/>
  <c r="A13" i="51" s="1"/>
  <c r="A14" i="51" s="1"/>
  <c r="A15" i="51" s="1"/>
  <c r="A16" i="51" s="1"/>
  <c r="A17" i="51" s="1"/>
  <c r="A18" i="51" s="1"/>
  <c r="A19" i="51" s="1"/>
  <c r="A20" i="51" s="1"/>
  <c r="A21" i="51" s="1"/>
  <c r="A22" i="51" s="1"/>
  <c r="A23" i="51" s="1"/>
  <c r="A24" i="51" s="1"/>
  <c r="A25" i="51" s="1"/>
  <c r="A26" i="51" s="1"/>
  <c r="A27" i="51" s="1"/>
  <c r="A28" i="51" s="1"/>
  <c r="A29" i="51" s="1"/>
  <c r="A30" i="51" s="1"/>
  <c r="A31" i="51" s="1"/>
  <c r="A32" i="51" s="1"/>
  <c r="A33" i="51" s="1"/>
  <c r="A34" i="51" s="1"/>
  <c r="A35" i="51" s="1"/>
  <c r="A36" i="51" s="1"/>
  <c r="A37" i="51" s="1"/>
  <c r="A38" i="51" s="1"/>
  <c r="A39" i="51" s="1"/>
  <c r="A40" i="51" s="1"/>
  <c r="A41" i="51" s="1"/>
  <c r="A42" i="51" s="1"/>
  <c r="A43" i="51" s="1"/>
  <c r="A44" i="51" s="1"/>
  <c r="A45" i="51" s="1"/>
  <c r="A46" i="51" s="1"/>
  <c r="A47" i="51" s="1"/>
  <c r="A48" i="51" s="1"/>
  <c r="A49" i="51" s="1"/>
  <c r="A50" i="51" s="1"/>
  <c r="A51" i="51" s="1"/>
  <c r="A52" i="51" s="1"/>
  <c r="A53" i="51" s="1"/>
  <c r="A54" i="51" s="1"/>
  <c r="A55" i="51" s="1"/>
  <c r="A56" i="51" s="1"/>
  <c r="A57" i="51" s="1"/>
  <c r="A58" i="51" s="1"/>
  <c r="A59" i="51" s="1"/>
  <c r="A60" i="51" s="1"/>
  <c r="A61" i="51" s="1"/>
  <c r="A62" i="51" s="1"/>
  <c r="A63" i="51" s="1"/>
  <c r="A64" i="51" s="1"/>
  <c r="A65" i="51" s="1"/>
  <c r="A66" i="51" s="1"/>
  <c r="A67" i="51" s="1"/>
  <c r="A68" i="51" s="1"/>
  <c r="A69" i="51" s="1"/>
  <c r="A70" i="51" s="1"/>
  <c r="A71" i="51" s="1"/>
  <c r="A72" i="51" s="1"/>
  <c r="A73" i="51" s="1"/>
  <c r="A74" i="51" s="1"/>
  <c r="A75" i="51" s="1"/>
  <c r="A76" i="51" s="1"/>
  <c r="A77" i="51" s="1"/>
  <c r="A78" i="51" s="1"/>
  <c r="A79" i="51" s="1"/>
  <c r="A80" i="51" s="1"/>
  <c r="A81" i="51" s="1"/>
  <c r="A82" i="51" s="1"/>
  <c r="A83" i="51" s="1"/>
  <c r="A84" i="51" s="1"/>
  <c r="A85" i="51" s="1"/>
  <c r="A86" i="51" s="1"/>
  <c r="A87" i="51" s="1"/>
  <c r="A88" i="51" s="1"/>
  <c r="A89" i="51" s="1"/>
  <c r="A90" i="51" s="1"/>
  <c r="A91" i="51" s="1"/>
  <c r="A92" i="51" s="1"/>
  <c r="A93" i="51" s="1"/>
  <c r="A94" i="51" s="1"/>
  <c r="A95" i="51" s="1"/>
  <c r="A96" i="51" s="1"/>
  <c r="A97" i="51" s="1"/>
  <c r="A98" i="51" s="1"/>
  <c r="A99" i="51" s="1"/>
  <c r="A100" i="51" s="1"/>
  <c r="A101" i="51" s="1"/>
  <c r="A102" i="51" s="1"/>
  <c r="A103" i="51" s="1"/>
  <c r="A104" i="51" s="1"/>
  <c r="A105" i="51" s="1"/>
  <c r="A106" i="51" s="1"/>
  <c r="A107" i="51" s="1"/>
  <c r="A108" i="51" s="1"/>
  <c r="A109" i="51" s="1"/>
  <c r="A110" i="51" s="1"/>
  <c r="A111" i="51" s="1"/>
  <c r="A112" i="51" s="1"/>
  <c r="A113" i="51" s="1"/>
  <c r="A114" i="51" s="1"/>
  <c r="A115" i="51" s="1"/>
  <c r="A116" i="51" s="1"/>
  <c r="A117" i="51" s="1"/>
  <c r="A118" i="51" s="1"/>
  <c r="A119" i="51" s="1"/>
  <c r="A120" i="51" s="1"/>
  <c r="A121" i="51" s="1"/>
  <c r="A122" i="51" s="1"/>
  <c r="A123" i="51" s="1"/>
  <c r="A124" i="51" s="1"/>
  <c r="A125" i="51" s="1"/>
  <c r="A126" i="51" s="1"/>
  <c r="A127" i="51" s="1"/>
  <c r="A128" i="51" s="1"/>
  <c r="A129" i="51" s="1"/>
  <c r="A130" i="51" s="1"/>
  <c r="A131" i="51" s="1"/>
  <c r="A132" i="51" s="1"/>
  <c r="A133" i="51" s="1"/>
  <c r="A134" i="51" s="1"/>
  <c r="A135" i="51" s="1"/>
  <c r="A136" i="51" s="1"/>
  <c r="A137" i="51" s="1"/>
  <c r="A138" i="51" s="1"/>
  <c r="A139" i="51" s="1"/>
  <c r="A140" i="51" s="1"/>
  <c r="A141" i="51" s="1"/>
  <c r="A142" i="51" s="1"/>
  <c r="A143" i="51" s="1"/>
  <c r="A144" i="51" s="1"/>
  <c r="A145" i="51" s="1"/>
  <c r="A146" i="51" s="1"/>
  <c r="A147" i="51" s="1"/>
  <c r="A148" i="51" s="1"/>
  <c r="A149" i="51" s="1"/>
  <c r="A9" i="52"/>
  <c r="A10" i="52" s="1"/>
  <c r="A11" i="52" s="1"/>
  <c r="A12" i="52" s="1"/>
  <c r="A13" i="52" s="1"/>
  <c r="A14" i="52" s="1"/>
  <c r="A15" i="52" s="1"/>
  <c r="A16" i="52" s="1"/>
  <c r="A17" i="52" s="1"/>
  <c r="A18" i="52" s="1"/>
  <c r="A19" i="52" s="1"/>
  <c r="A20" i="52" s="1"/>
  <c r="A21" i="52" s="1"/>
  <c r="A22" i="52" s="1"/>
  <c r="A23" i="52" s="1"/>
  <c r="A24" i="52" s="1"/>
  <c r="A25" i="52" s="1"/>
  <c r="A26" i="52" s="1"/>
  <c r="A27" i="52" s="1"/>
  <c r="A28" i="52" s="1"/>
  <c r="A29" i="52" s="1"/>
  <c r="A30" i="52" s="1"/>
  <c r="A31" i="52" s="1"/>
  <c r="A32" i="52" s="1"/>
  <c r="A33" i="52" s="1"/>
  <c r="A34" i="52" s="1"/>
  <c r="A35" i="52" s="1"/>
  <c r="A36" i="52" s="1"/>
  <c r="A37" i="52" s="1"/>
  <c r="A38" i="52" s="1"/>
  <c r="A39" i="52" s="1"/>
  <c r="A40" i="52" s="1"/>
  <c r="A41" i="52" s="1"/>
  <c r="A42" i="52" s="1"/>
  <c r="A43" i="52" s="1"/>
  <c r="A44" i="52" s="1"/>
  <c r="A45" i="52" s="1"/>
  <c r="A46" i="52" s="1"/>
  <c r="A47" i="52" s="1"/>
  <c r="A48" i="52" s="1"/>
  <c r="A49" i="52" s="1"/>
  <c r="A50" i="52" s="1"/>
  <c r="A51" i="52" s="1"/>
  <c r="A52" i="52" s="1"/>
  <c r="A53" i="52" s="1"/>
  <c r="A54" i="52" s="1"/>
  <c r="A55" i="52" s="1"/>
  <c r="A9" i="53"/>
  <c r="A10" i="53" s="1"/>
  <c r="A11" i="53" s="1"/>
  <c r="A12" i="53" s="1"/>
  <c r="A13" i="53" s="1"/>
  <c r="A14" i="53" s="1"/>
  <c r="A15" i="53" s="1"/>
  <c r="A16" i="53" s="1"/>
  <c r="A17" i="53" s="1"/>
  <c r="A18" i="53" s="1"/>
  <c r="A19" i="53" s="1"/>
  <c r="A20" i="53" s="1"/>
  <c r="A21" i="53" s="1"/>
  <c r="A22" i="53" s="1"/>
  <c r="A23" i="53" s="1"/>
  <c r="A24" i="53" s="1"/>
  <c r="A25" i="53" s="1"/>
  <c r="A26" i="53" s="1"/>
  <c r="A27" i="53" s="1"/>
  <c r="A28" i="53" s="1"/>
  <c r="A29" i="53" s="1"/>
  <c r="A30" i="53" s="1"/>
  <c r="A31" i="53" s="1"/>
  <c r="A32" i="53" s="1"/>
  <c r="A33" i="53" s="1"/>
  <c r="A34" i="53" s="1"/>
  <c r="A35" i="53" s="1"/>
  <c r="A36" i="53" s="1"/>
  <c r="A37" i="53" s="1"/>
  <c r="A38" i="53" s="1"/>
  <c r="A39" i="53" s="1"/>
  <c r="A40" i="53" s="1"/>
  <c r="A41" i="53" s="1"/>
  <c r="A42" i="53" s="1"/>
  <c r="A43" i="53" s="1"/>
  <c r="A44" i="53" s="1"/>
  <c r="A45" i="53" s="1"/>
  <c r="A46" i="53" s="1"/>
  <c r="A47" i="53" s="1"/>
  <c r="A48" i="53" s="1"/>
  <c r="A49" i="53" s="1"/>
  <c r="A50" i="53" s="1"/>
  <c r="A51" i="53" s="1"/>
  <c r="A52" i="53" s="1"/>
  <c r="A53" i="53" s="1"/>
  <c r="A54" i="53" s="1"/>
  <c r="A55" i="53" s="1"/>
  <c r="A9" i="54"/>
  <c r="A10" i="54" s="1"/>
  <c r="A11" i="54" s="1"/>
  <c r="A12" i="54" s="1"/>
  <c r="A13" i="54" s="1"/>
  <c r="A14" i="54" s="1"/>
  <c r="A15" i="54" s="1"/>
  <c r="A16" i="54" s="1"/>
  <c r="A17" i="54" s="1"/>
  <c r="A18" i="54" s="1"/>
  <c r="A19" i="54" s="1"/>
  <c r="A20" i="54" s="1"/>
  <c r="A21" i="54" s="1"/>
  <c r="A22" i="54" s="1"/>
  <c r="A23" i="54" s="1"/>
  <c r="A24" i="54" s="1"/>
  <c r="A25" i="54" s="1"/>
  <c r="A26" i="54" s="1"/>
  <c r="A27" i="54" s="1"/>
  <c r="A28" i="54" s="1"/>
  <c r="A29" i="54" s="1"/>
  <c r="A30" i="54" s="1"/>
  <c r="A31" i="54" s="1"/>
  <c r="A32" i="54" s="1"/>
  <c r="A33" i="54" s="1"/>
  <c r="A34" i="54" s="1"/>
  <c r="A35" i="54" s="1"/>
  <c r="A36" i="54" s="1"/>
  <c r="A37" i="54" s="1"/>
  <c r="A38" i="54" s="1"/>
  <c r="A39" i="54" s="1"/>
  <c r="A40" i="54" s="1"/>
  <c r="A41" i="54" s="1"/>
  <c r="A42" i="54" s="1"/>
  <c r="A43" i="54" s="1"/>
  <c r="A44" i="54" s="1"/>
  <c r="A45" i="54" s="1"/>
  <c r="A46" i="54" s="1"/>
  <c r="A47" i="54" s="1"/>
  <c r="A48" i="54" s="1"/>
  <c r="A49" i="54" s="1"/>
  <c r="A50" i="54" s="1"/>
  <c r="A51" i="54" s="1"/>
  <c r="A52" i="54" s="1"/>
  <c r="A53" i="54" s="1"/>
  <c r="A54" i="54" s="1"/>
  <c r="A55" i="54" s="1"/>
  <c r="A56" i="54" s="1"/>
  <c r="A57" i="54" s="1"/>
  <c r="A58" i="54" s="1"/>
  <c r="A59" i="54" s="1"/>
  <c r="A60" i="54" s="1"/>
  <c r="A61" i="54" s="1"/>
  <c r="A62" i="54" s="1"/>
  <c r="A63" i="54" s="1"/>
  <c r="A64" i="54" s="1"/>
  <c r="A65" i="54" s="1"/>
  <c r="A66" i="54" s="1"/>
  <c r="A67" i="54" s="1"/>
  <c r="A68" i="54" s="1"/>
  <c r="A69" i="54" s="1"/>
  <c r="A70" i="54" s="1"/>
  <c r="A71" i="54" s="1"/>
  <c r="A72" i="54" s="1"/>
  <c r="A73" i="54" s="1"/>
  <c r="A150" i="51" l="1"/>
  <c r="A151" i="51" s="1"/>
  <c r="A152" i="51" s="1"/>
  <c r="A153" i="51" s="1"/>
  <c r="A154" i="51" s="1"/>
  <c r="A155" i="51" s="1"/>
  <c r="A156" i="51" s="1"/>
  <c r="A157" i="51" s="1"/>
  <c r="A158" i="51" s="1"/>
  <c r="A159" i="51" s="1"/>
  <c r="A160" i="51" s="1"/>
  <c r="A161" i="51" s="1"/>
  <c r="A162" i="51" s="1"/>
  <c r="A163" i="51" s="1"/>
  <c r="A164" i="51" s="1"/>
  <c r="A165" i="51" s="1"/>
  <c r="A166" i="51" s="1"/>
  <c r="A167" i="51" s="1"/>
  <c r="A168" i="51" s="1"/>
  <c r="A169" i="51" s="1"/>
  <c r="A170" i="51" s="1"/>
  <c r="A171" i="51" s="1"/>
  <c r="A172" i="51" s="1"/>
  <c r="A173" i="51" s="1"/>
  <c r="A174" i="51" s="1"/>
  <c r="A175" i="51" s="1"/>
  <c r="A176" i="51" s="1"/>
  <c r="A177" i="51" s="1"/>
  <c r="A178" i="51" s="1"/>
  <c r="A179" i="51" s="1"/>
  <c r="A180" i="51" s="1"/>
  <c r="A181" i="51" s="1"/>
  <c r="A182" i="51" s="1"/>
  <c r="A183" i="51" s="1"/>
  <c r="A184" i="51" s="1"/>
  <c r="A185" i="51" s="1"/>
  <c r="A186" i="51" s="1"/>
  <c r="A187" i="51" s="1"/>
  <c r="A188" i="51" s="1"/>
  <c r="A189" i="51" s="1"/>
  <c r="A190" i="51" s="1"/>
  <c r="A191" i="51" s="1"/>
  <c r="A192" i="51" s="1"/>
  <c r="A193" i="51" s="1"/>
  <c r="A194" i="51" s="1"/>
  <c r="A195" i="51" s="1"/>
  <c r="A196" i="51" s="1"/>
  <c r="A197" i="51" s="1"/>
  <c r="A198" i="51" s="1"/>
  <c r="A199" i="51" s="1"/>
  <c r="A200" i="51" s="1"/>
  <c r="A201" i="51" s="1"/>
  <c r="A202" i="51" s="1"/>
  <c r="A203" i="51" s="1"/>
  <c r="A204" i="51" s="1"/>
  <c r="A205" i="51" s="1"/>
  <c r="A206" i="51" s="1"/>
  <c r="A207" i="51" s="1"/>
  <c r="A208" i="51" s="1"/>
  <c r="A209" i="51" s="1"/>
  <c r="A210" i="51" s="1"/>
  <c r="A211" i="51" s="1"/>
  <c r="A212" i="51" s="1"/>
  <c r="A213" i="51" s="1"/>
  <c r="A214" i="51" s="1"/>
  <c r="A215" i="51" s="1"/>
  <c r="A216" i="51" s="1"/>
  <c r="A217" i="51" s="1"/>
  <c r="A218" i="51" s="1"/>
  <c r="A219" i="51" s="1"/>
  <c r="A220" i="51" s="1"/>
  <c r="A221" i="51" s="1"/>
  <c r="A222" i="51" s="1"/>
  <c r="A223" i="51" s="1"/>
  <c r="A224" i="51" s="1"/>
  <c r="A225" i="51" s="1"/>
  <c r="A226" i="51" s="1"/>
  <c r="A227" i="51" s="1"/>
  <c r="A228" i="51" s="1"/>
  <c r="A229" i="51" s="1"/>
  <c r="A230" i="51" s="1"/>
  <c r="A231" i="51" s="1"/>
  <c r="A232" i="51" s="1"/>
  <c r="A233" i="51" s="1"/>
  <c r="A234" i="51" s="1"/>
  <c r="A235" i="51" s="1"/>
  <c r="A236" i="51" s="1"/>
  <c r="A237" i="51" s="1"/>
  <c r="A238" i="51" s="1"/>
  <c r="A239" i="51" s="1"/>
  <c r="A240" i="51" s="1"/>
  <c r="A241" i="51" s="1"/>
  <c r="A242" i="51" s="1"/>
  <c r="A243" i="51" s="1"/>
  <c r="A244" i="51" s="1"/>
  <c r="A245" i="51" s="1"/>
  <c r="A246" i="51" s="1"/>
  <c r="A247" i="51" s="1"/>
  <c r="A248" i="51" s="1"/>
  <c r="A249" i="51" s="1"/>
  <c r="A250" i="51" s="1"/>
  <c r="A251" i="51" s="1"/>
  <c r="A252" i="51" s="1"/>
  <c r="A253" i="51" s="1"/>
  <c r="A254" i="51" s="1"/>
  <c r="A255" i="51" s="1"/>
  <c r="A256" i="51" s="1"/>
  <c r="A257" i="51" s="1"/>
  <c r="A258" i="51" s="1"/>
  <c r="A259" i="51" s="1"/>
  <c r="A260" i="51" s="1"/>
  <c r="A261" i="51" s="1"/>
  <c r="A262" i="51" s="1"/>
  <c r="A263" i="51" s="1"/>
  <c r="A264" i="51" s="1"/>
  <c r="A265" i="51" s="1"/>
  <c r="A266" i="51" s="1"/>
  <c r="A267" i="51" s="1"/>
  <c r="A268" i="51" s="1"/>
  <c r="A269" i="51" s="1"/>
  <c r="A270" i="51" s="1"/>
  <c r="A271" i="51" s="1"/>
  <c r="A272" i="51" s="1"/>
  <c r="A273" i="51" s="1"/>
  <c r="A274" i="51" s="1"/>
  <c r="A275" i="51" s="1"/>
  <c r="A276" i="51" s="1"/>
  <c r="A277" i="51" s="1"/>
  <c r="A278" i="51" s="1"/>
  <c r="A279" i="51" s="1"/>
  <c r="A280" i="51" s="1"/>
  <c r="A281" i="51" s="1"/>
  <c r="A282" i="51" s="1"/>
  <c r="A283" i="51" s="1"/>
  <c r="A284" i="51" s="1"/>
  <c r="A285" i="51" s="1"/>
  <c r="A286" i="51" s="1"/>
  <c r="A287" i="51" s="1"/>
  <c r="A288" i="51" s="1"/>
  <c r="A289" i="51" s="1"/>
  <c r="A290" i="51" s="1"/>
  <c r="A291" i="51" s="1"/>
  <c r="A292" i="51" s="1"/>
  <c r="A293" i="51" s="1"/>
  <c r="A294" i="51" s="1"/>
  <c r="A295" i="51" s="1"/>
  <c r="A296" i="51" s="1"/>
  <c r="A297" i="51" s="1"/>
  <c r="A298" i="51" s="1"/>
  <c r="A299" i="51" s="1"/>
  <c r="A300" i="51" s="1"/>
  <c r="A301" i="51" s="1"/>
  <c r="A302" i="51" s="1"/>
  <c r="A303" i="51" s="1"/>
  <c r="A304" i="51" s="1"/>
  <c r="A305" i="51" s="1"/>
  <c r="A306" i="51" s="1"/>
  <c r="A307" i="51" s="1"/>
  <c r="A308" i="51" s="1"/>
  <c r="A309" i="51" s="1"/>
  <c r="A310" i="51" s="1"/>
  <c r="A311" i="51" s="1"/>
  <c r="A312" i="51" s="1"/>
  <c r="A313" i="51" s="1"/>
  <c r="A314" i="51" s="1"/>
  <c r="A315" i="51" s="1"/>
  <c r="A316" i="51" s="1"/>
  <c r="A317" i="51" s="1"/>
  <c r="A318" i="51" s="1"/>
  <c r="A319" i="51" s="1"/>
  <c r="A320" i="51" s="1"/>
  <c r="A321" i="51" s="1"/>
  <c r="A322" i="51" s="1"/>
  <c r="A323" i="51" s="1"/>
  <c r="A324" i="51" s="1"/>
  <c r="A325" i="51" s="1"/>
  <c r="A326" i="51" s="1"/>
  <c r="A327" i="51" s="1"/>
  <c r="A328" i="51" s="1"/>
  <c r="A329" i="51" s="1"/>
  <c r="A330" i="51" s="1"/>
  <c r="A331" i="51" s="1"/>
  <c r="A332" i="51" s="1"/>
  <c r="A333" i="51" s="1"/>
  <c r="A334" i="51" s="1"/>
  <c r="A335" i="51" s="1"/>
  <c r="A336" i="51" s="1"/>
  <c r="A337" i="51" s="1"/>
  <c r="A338" i="51" s="1"/>
  <c r="A339" i="51" s="1"/>
  <c r="A340" i="51" s="1"/>
  <c r="A341" i="51" s="1"/>
  <c r="A342" i="51" s="1"/>
  <c r="A343" i="51" s="1"/>
  <c r="A344" i="51" s="1"/>
  <c r="A345" i="51" s="1"/>
  <c r="A346" i="51" s="1"/>
  <c r="A347" i="51" s="1"/>
  <c r="A348" i="51" s="1"/>
  <c r="A349" i="51" s="1"/>
  <c r="A350" i="51" s="1"/>
  <c r="A351" i="51" s="1"/>
  <c r="A352" i="51" s="1"/>
  <c r="A353" i="51" s="1"/>
  <c r="A354" i="51" s="1"/>
  <c r="A355" i="51" s="1"/>
  <c r="A356" i="51" s="1"/>
  <c r="A357" i="51" s="1"/>
  <c r="A358" i="51" s="1"/>
  <c r="A359" i="51" s="1"/>
  <c r="A360" i="51" s="1"/>
  <c r="A361" i="51" s="1"/>
  <c r="A362" i="51" s="1"/>
  <c r="A363" i="51" s="1"/>
  <c r="A364" i="51" s="1"/>
  <c r="A365" i="51" s="1"/>
  <c r="A366" i="51" s="1"/>
  <c r="A367" i="51" s="1"/>
  <c r="A368" i="51" s="1"/>
  <c r="A369" i="51" s="1"/>
  <c r="A370" i="51" s="1"/>
  <c r="A371" i="51" s="1"/>
  <c r="A372" i="51" s="1"/>
  <c r="A373" i="51" s="1"/>
  <c r="A374" i="51" s="1"/>
  <c r="A375" i="51" s="1"/>
  <c r="A376" i="51" s="1"/>
  <c r="A377" i="51" s="1"/>
  <c r="A378" i="51" s="1"/>
  <c r="A379" i="51" s="1"/>
  <c r="A380" i="51" s="1"/>
  <c r="A381" i="51" s="1"/>
  <c r="A382" i="51" s="1"/>
  <c r="A383" i="51" s="1"/>
  <c r="A384" i="51" s="1"/>
  <c r="A385" i="51" s="1"/>
  <c r="A386" i="51" s="1"/>
  <c r="A387" i="51" s="1"/>
  <c r="A388" i="51" s="1"/>
  <c r="A389" i="51" s="1"/>
  <c r="A390" i="51" s="1"/>
  <c r="A391" i="51" s="1"/>
  <c r="A392" i="51" s="1"/>
  <c r="A393" i="51" s="1"/>
  <c r="A394" i="51" s="1"/>
  <c r="A395" i="51" s="1"/>
  <c r="A396" i="51" s="1"/>
  <c r="A397" i="51" s="1"/>
  <c r="A398" i="51" s="1"/>
  <c r="A399" i="51" s="1"/>
  <c r="A400" i="51" s="1"/>
  <c r="A401" i="51" s="1"/>
  <c r="A402" i="51" s="1"/>
  <c r="A403" i="51" s="1"/>
  <c r="A404" i="51" s="1"/>
  <c r="A405" i="51" s="1"/>
  <c r="A406" i="51" s="1"/>
  <c r="A407" i="51" s="1"/>
  <c r="A408" i="51" s="1"/>
  <c r="A409" i="51" s="1"/>
  <c r="A410" i="51" s="1"/>
  <c r="A411" i="51" s="1"/>
  <c r="A412" i="51" s="1"/>
  <c r="A413" i="51" s="1"/>
  <c r="A414" i="51" s="1"/>
  <c r="A415" i="51" s="1"/>
  <c r="A416" i="51" s="1"/>
  <c r="A417" i="51" s="1"/>
  <c r="A418" i="51" s="1"/>
  <c r="A419" i="51" s="1"/>
  <c r="A420" i="51" s="1"/>
  <c r="A421" i="51" s="1"/>
  <c r="A422" i="51" s="1"/>
  <c r="A423" i="51" s="1"/>
  <c r="A424" i="51" s="1"/>
  <c r="A425" i="51" s="1"/>
  <c r="A426" i="51" s="1"/>
  <c r="A427" i="51" s="1"/>
  <c r="A428" i="51" s="1"/>
  <c r="A429" i="51" s="1"/>
  <c r="A430" i="51" s="1"/>
  <c r="A431" i="51" s="1"/>
  <c r="A432" i="51" s="1"/>
  <c r="A433" i="51" s="1"/>
  <c r="A434" i="51" s="1"/>
  <c r="A435" i="51" s="1"/>
  <c r="A436" i="51" s="1"/>
  <c r="A437" i="51" s="1"/>
  <c r="A438" i="51" s="1"/>
  <c r="A439" i="51" s="1"/>
  <c r="A440" i="51" s="1"/>
  <c r="A441" i="51" s="1"/>
  <c r="A442" i="51" s="1"/>
  <c r="A443" i="51" s="1"/>
  <c r="A444" i="51" s="1"/>
  <c r="A445" i="51" s="1"/>
  <c r="A446" i="51" s="1"/>
  <c r="A447" i="51" s="1"/>
  <c r="A448" i="51" s="1"/>
  <c r="A449" i="51" s="1"/>
  <c r="A450" i="51" s="1"/>
  <c r="A451" i="51" s="1"/>
  <c r="A452" i="51" s="1"/>
  <c r="A453" i="51" s="1"/>
  <c r="A454" i="51" s="1"/>
  <c r="A455" i="51" s="1"/>
  <c r="A456" i="51" s="1"/>
  <c r="A457" i="51" s="1"/>
  <c r="A458" i="51" s="1"/>
  <c r="A459" i="51" s="1"/>
  <c r="A460" i="51" s="1"/>
  <c r="A461" i="51" s="1"/>
  <c r="A462" i="51" s="1"/>
  <c r="A463" i="51" s="1"/>
  <c r="A464" i="51" s="1"/>
  <c r="A465" i="51" s="1"/>
  <c r="A466" i="51" s="1"/>
  <c r="A467" i="51" s="1"/>
  <c r="A468" i="51" s="1"/>
  <c r="A469" i="51" s="1"/>
  <c r="A470" i="51" s="1"/>
  <c r="A471" i="51" s="1"/>
  <c r="A472" i="51" s="1"/>
  <c r="A473" i="51" s="1"/>
  <c r="A474" i="51" s="1"/>
  <c r="A475" i="51" s="1"/>
  <c r="A476" i="51" s="1"/>
  <c r="A477" i="51" s="1"/>
  <c r="A478" i="51" s="1"/>
  <c r="A479" i="51" s="1"/>
  <c r="A480" i="51" s="1"/>
  <c r="A481" i="51" s="1"/>
  <c r="A482" i="51" s="1"/>
  <c r="A483" i="51" s="1"/>
  <c r="A484" i="51" s="1"/>
  <c r="A485" i="51" s="1"/>
  <c r="A486" i="51" s="1"/>
  <c r="A487" i="51" s="1"/>
  <c r="A488" i="51" s="1"/>
  <c r="A489" i="51" s="1"/>
  <c r="A490" i="51" s="1"/>
  <c r="A491" i="51" s="1"/>
  <c r="A492" i="51" s="1"/>
  <c r="A493" i="51" s="1"/>
  <c r="A494" i="51" s="1"/>
  <c r="A495" i="51" s="1"/>
  <c r="A496" i="51" s="1"/>
  <c r="A497" i="51" s="1"/>
  <c r="A498" i="51" s="1"/>
  <c r="A499" i="51" s="1"/>
  <c r="A500" i="51" s="1"/>
  <c r="A501" i="51" s="1"/>
  <c r="A502" i="51" s="1"/>
  <c r="A503" i="51" s="1"/>
  <c r="A504" i="51" s="1"/>
  <c r="A505" i="51" s="1"/>
  <c r="A506" i="51" s="1"/>
  <c r="A507" i="51" s="1"/>
  <c r="A508" i="51" s="1"/>
  <c r="A509" i="51" s="1"/>
  <c r="A510" i="51" s="1"/>
  <c r="A511" i="51" s="1"/>
  <c r="A512" i="51" s="1"/>
  <c r="A513" i="51" s="1"/>
  <c r="A514" i="51" s="1"/>
  <c r="A515" i="51" s="1"/>
  <c r="A516" i="51" s="1"/>
  <c r="A517" i="51" s="1"/>
  <c r="A518" i="51" s="1"/>
  <c r="A519" i="51" s="1"/>
  <c r="A520" i="51" s="1"/>
  <c r="A521" i="51" s="1"/>
  <c r="A522" i="51" s="1"/>
  <c r="A523" i="51" s="1"/>
  <c r="A524" i="51" s="1"/>
  <c r="A525" i="51" s="1"/>
  <c r="A526" i="51" s="1"/>
  <c r="A527" i="51" s="1"/>
  <c r="A528" i="51" s="1"/>
  <c r="A529" i="51" s="1"/>
  <c r="A530" i="51" s="1"/>
  <c r="A531" i="51" s="1"/>
  <c r="A532" i="51" s="1"/>
  <c r="A533" i="51" s="1"/>
  <c r="A534" i="51" s="1"/>
  <c r="A535" i="51" s="1"/>
  <c r="A536" i="51" s="1"/>
  <c r="A537" i="51" s="1"/>
  <c r="A538" i="51" s="1"/>
  <c r="A539" i="51" s="1"/>
  <c r="A540" i="51" s="1"/>
  <c r="A541" i="51" s="1"/>
  <c r="A542" i="51" s="1"/>
  <c r="A543" i="51" s="1"/>
  <c r="A544" i="51" s="1"/>
  <c r="A545" i="51" s="1"/>
  <c r="A546" i="51" s="1"/>
  <c r="A547" i="51" s="1"/>
  <c r="A548" i="51" s="1"/>
  <c r="A549" i="51" s="1"/>
  <c r="A550" i="51" s="1"/>
  <c r="A551" i="51" s="1"/>
  <c r="A552" i="51" s="1"/>
  <c r="A553" i="51" s="1"/>
  <c r="A554" i="51" s="1"/>
  <c r="A555" i="51" s="1"/>
  <c r="A556" i="51" s="1"/>
  <c r="A557" i="51" s="1"/>
  <c r="A558" i="51" s="1"/>
  <c r="A559" i="51" s="1"/>
  <c r="A560" i="51" s="1"/>
  <c r="A561" i="51" s="1"/>
  <c r="A562" i="51" s="1"/>
  <c r="A563" i="51" s="1"/>
  <c r="A564" i="51" s="1"/>
  <c r="A565" i="51" s="1"/>
  <c r="A566" i="51" s="1"/>
  <c r="A567" i="51" s="1"/>
  <c r="A568" i="51" s="1"/>
  <c r="A569" i="51" s="1"/>
  <c r="A570" i="51" s="1"/>
  <c r="A571" i="51" s="1"/>
  <c r="A572" i="51" s="1"/>
  <c r="A573" i="51" s="1"/>
  <c r="A574" i="51" s="1"/>
  <c r="A575" i="51" s="1"/>
  <c r="A576" i="51" s="1"/>
  <c r="A577" i="51" s="1"/>
  <c r="A578" i="51" s="1"/>
  <c r="A579" i="51" s="1"/>
  <c r="A580" i="51" s="1"/>
  <c r="A581" i="51" s="1"/>
  <c r="A582" i="51" s="1"/>
  <c r="A583" i="51" s="1"/>
  <c r="A584" i="51" s="1"/>
  <c r="A585" i="51" s="1"/>
  <c r="A586" i="51" s="1"/>
  <c r="A587" i="51" s="1"/>
  <c r="A588" i="51" s="1"/>
  <c r="A589" i="51" s="1"/>
  <c r="A590" i="51" s="1"/>
  <c r="A591" i="51" s="1"/>
  <c r="A592" i="51" s="1"/>
  <c r="A593" i="51" s="1"/>
  <c r="A594" i="51" s="1"/>
  <c r="A595" i="51" s="1"/>
  <c r="A596" i="51" s="1"/>
  <c r="A597" i="51" s="1"/>
  <c r="A598" i="51" s="1"/>
  <c r="A599" i="51" s="1"/>
  <c r="A600" i="51" s="1"/>
  <c r="A601" i="51" s="1"/>
  <c r="A602" i="51" s="1"/>
  <c r="A603" i="51" s="1"/>
  <c r="A604" i="51" s="1"/>
  <c r="A605" i="51" s="1"/>
  <c r="A606" i="51" s="1"/>
  <c r="A607" i="51" s="1"/>
  <c r="A608" i="51" s="1"/>
  <c r="A609" i="51" s="1"/>
  <c r="A610" i="51" s="1"/>
  <c r="A611" i="51" s="1"/>
  <c r="A612" i="51" s="1"/>
  <c r="A613" i="51" s="1"/>
  <c r="A614" i="51" s="1"/>
  <c r="A615" i="51" s="1"/>
  <c r="A616" i="51" s="1"/>
  <c r="A617" i="51" s="1"/>
  <c r="A618" i="51" s="1"/>
  <c r="A619" i="51" s="1"/>
  <c r="A620" i="51" s="1"/>
  <c r="A621" i="51" s="1"/>
  <c r="A622" i="51" s="1"/>
  <c r="A623" i="51" s="1"/>
  <c r="A624" i="51" s="1"/>
  <c r="A625" i="51" s="1"/>
  <c r="A626" i="51" s="1"/>
  <c r="A627" i="51" s="1"/>
  <c r="A628" i="51" s="1"/>
  <c r="A629" i="51" s="1"/>
  <c r="A630" i="51" s="1"/>
  <c r="A631" i="51" s="1"/>
  <c r="A632" i="51" s="1"/>
  <c r="A633" i="51" s="1"/>
  <c r="A634" i="51" s="1"/>
  <c r="A635" i="51" s="1"/>
  <c r="A636" i="51" s="1"/>
  <c r="A637" i="51" s="1"/>
  <c r="A638" i="51" s="1"/>
  <c r="A639" i="51" s="1"/>
  <c r="A640" i="51" s="1"/>
  <c r="A641" i="51" s="1"/>
  <c r="A642" i="51" s="1"/>
  <c r="A643" i="51" s="1"/>
  <c r="A644" i="51" s="1"/>
  <c r="A645" i="51" s="1"/>
  <c r="A646" i="51" s="1"/>
  <c r="A647" i="51" s="1"/>
  <c r="A648" i="51" s="1"/>
  <c r="A649" i="51" s="1"/>
  <c r="A650" i="51" s="1"/>
  <c r="A651" i="51" s="1"/>
  <c r="A652" i="51" s="1"/>
  <c r="A653" i="51" s="1"/>
  <c r="A654" i="51" s="1"/>
  <c r="A655" i="51" s="1"/>
  <c r="A656" i="51" s="1"/>
  <c r="A657" i="51" s="1"/>
  <c r="A658" i="51" s="1"/>
  <c r="A659" i="51" s="1"/>
  <c r="A660" i="51" s="1"/>
  <c r="A661" i="51" s="1"/>
  <c r="A662" i="51" s="1"/>
  <c r="A663" i="51" s="1"/>
  <c r="A664" i="51" s="1"/>
  <c r="A665" i="51" s="1"/>
  <c r="A666" i="51" s="1"/>
  <c r="A667" i="51" s="1"/>
  <c r="A668" i="51" s="1"/>
  <c r="A669" i="51" s="1"/>
  <c r="A670" i="51" s="1"/>
  <c r="A671" i="51" s="1"/>
  <c r="A672" i="51" s="1"/>
  <c r="A673" i="51" s="1"/>
  <c r="A674" i="51" s="1"/>
  <c r="A675" i="51" s="1"/>
  <c r="A676" i="51" s="1"/>
  <c r="A677" i="51" s="1"/>
  <c r="A678" i="51" s="1"/>
  <c r="A679" i="51" s="1"/>
  <c r="A680" i="51" s="1"/>
  <c r="A681" i="51" s="1"/>
  <c r="A682" i="51" s="1"/>
  <c r="A683" i="51" s="1"/>
  <c r="A684" i="51" s="1"/>
  <c r="A685" i="51" s="1"/>
  <c r="A686" i="51" s="1"/>
  <c r="A687" i="51" s="1"/>
  <c r="A688" i="51" s="1"/>
  <c r="A689" i="51" s="1"/>
  <c r="A690" i="51" s="1"/>
  <c r="A691" i="51" s="1"/>
  <c r="A692" i="51" s="1"/>
  <c r="A693" i="51" s="1"/>
  <c r="A694" i="51" s="1"/>
  <c r="A695" i="51" s="1"/>
  <c r="A696" i="51" s="1"/>
  <c r="A697" i="51" s="1"/>
  <c r="A698" i="51" s="1"/>
  <c r="A699" i="51" s="1"/>
  <c r="A700" i="51" s="1"/>
  <c r="A701" i="51" s="1"/>
  <c r="A702" i="51" s="1"/>
  <c r="A703" i="51" s="1"/>
  <c r="A704" i="51" s="1"/>
  <c r="A705" i="51" s="1"/>
  <c r="A706" i="51" s="1"/>
  <c r="A707" i="51" s="1"/>
  <c r="A708" i="51" s="1"/>
  <c r="A709" i="51" s="1"/>
  <c r="A710" i="51" s="1"/>
  <c r="A711" i="51" s="1"/>
  <c r="A712" i="51" s="1"/>
  <c r="A713" i="51" s="1"/>
  <c r="A714" i="51" s="1"/>
  <c r="A715" i="51" s="1"/>
  <c r="A716" i="51" s="1"/>
  <c r="A717" i="51" s="1"/>
  <c r="A718" i="51" s="1"/>
  <c r="A719" i="51" s="1"/>
  <c r="A720" i="51" s="1"/>
  <c r="A721" i="51" s="1"/>
  <c r="A722" i="51" s="1"/>
  <c r="A723" i="51" s="1"/>
  <c r="A724" i="51" s="1"/>
  <c r="A725" i="51" s="1"/>
  <c r="A726" i="51" s="1"/>
  <c r="A727" i="51" s="1"/>
  <c r="A728" i="51" s="1"/>
  <c r="A729" i="51" s="1"/>
  <c r="A730" i="51" s="1"/>
  <c r="A731" i="51" s="1"/>
  <c r="A732" i="51" s="1"/>
  <c r="A733" i="51" s="1"/>
  <c r="A734" i="51" s="1"/>
  <c r="A735" i="51" s="1"/>
  <c r="A736" i="51" s="1"/>
  <c r="A737" i="51" s="1"/>
  <c r="A738" i="51" s="1"/>
  <c r="A739" i="51" s="1"/>
  <c r="A740" i="51" s="1"/>
  <c r="A741" i="51" s="1"/>
  <c r="A742" i="51" s="1"/>
  <c r="A743" i="51" s="1"/>
  <c r="A744" i="51" s="1"/>
  <c r="A745" i="51" s="1"/>
  <c r="A746" i="51" s="1"/>
  <c r="A747" i="51" s="1"/>
  <c r="A748" i="51" s="1"/>
  <c r="A749" i="51" s="1"/>
  <c r="A750" i="51" s="1"/>
  <c r="A751" i="51" s="1"/>
  <c r="A752" i="51" s="1"/>
  <c r="A753" i="51" s="1"/>
  <c r="A754" i="51" s="1"/>
  <c r="A755" i="51" s="1"/>
  <c r="A756" i="51" s="1"/>
  <c r="A757" i="51" s="1"/>
  <c r="A758" i="51" s="1"/>
  <c r="A759" i="51" s="1"/>
  <c r="A760" i="51" s="1"/>
  <c r="A761" i="51" s="1"/>
  <c r="A762" i="51" s="1"/>
  <c r="A763" i="51" s="1"/>
  <c r="A764" i="51" s="1"/>
  <c r="A765" i="51" s="1"/>
  <c r="A766" i="51" s="1"/>
  <c r="A767" i="51" s="1"/>
  <c r="A768" i="51" s="1"/>
  <c r="A769" i="51" s="1"/>
  <c r="A770" i="51" s="1"/>
  <c r="A771" i="51" s="1"/>
  <c r="A772" i="51" s="1"/>
  <c r="A773" i="51" s="1"/>
  <c r="A774" i="51" s="1"/>
  <c r="A775" i="51" s="1"/>
  <c r="A776" i="51" s="1"/>
  <c r="A777" i="51" s="1"/>
  <c r="A778" i="51" s="1"/>
  <c r="A779" i="51" s="1"/>
  <c r="A780" i="51" s="1"/>
  <c r="A781" i="51" s="1"/>
  <c r="A782" i="51" s="1"/>
  <c r="A783" i="51" s="1"/>
  <c r="A784" i="51" s="1"/>
  <c r="A785" i="51" s="1"/>
  <c r="A786" i="51" s="1"/>
  <c r="A787" i="51" s="1"/>
  <c r="A788" i="51" s="1"/>
  <c r="A789" i="51" s="1"/>
  <c r="A790" i="51" s="1"/>
  <c r="A791" i="51" s="1"/>
  <c r="A792" i="51" s="1"/>
  <c r="A793" i="51" s="1"/>
  <c r="A794" i="51" s="1"/>
  <c r="A795" i="51" s="1"/>
  <c r="A796" i="51" s="1"/>
  <c r="A797" i="51" s="1"/>
  <c r="A798" i="51" s="1"/>
  <c r="A799" i="51" s="1"/>
  <c r="A800" i="51" s="1"/>
  <c r="A801" i="51" s="1"/>
  <c r="A802" i="51" s="1"/>
  <c r="A803" i="51" s="1"/>
  <c r="A804" i="51" s="1"/>
  <c r="A805" i="51" s="1"/>
  <c r="A806" i="51" s="1"/>
  <c r="A807" i="51" s="1"/>
  <c r="A808" i="51" s="1"/>
  <c r="A809" i="51" s="1"/>
  <c r="A810" i="51" s="1"/>
  <c r="A811" i="51" s="1"/>
  <c r="A812" i="51" s="1"/>
  <c r="A813" i="51" s="1"/>
  <c r="A814" i="51" s="1"/>
  <c r="A815" i="51" s="1"/>
  <c r="A816" i="51" s="1"/>
  <c r="A817" i="51" s="1"/>
  <c r="A818" i="51" s="1"/>
  <c r="A819" i="51" s="1"/>
  <c r="A820" i="51" s="1"/>
  <c r="A821" i="51" s="1"/>
  <c r="A822" i="51" s="1"/>
  <c r="A823" i="51" s="1"/>
  <c r="A824" i="51" s="1"/>
  <c r="A825" i="51" s="1"/>
  <c r="A826" i="51" s="1"/>
  <c r="A827" i="51" s="1"/>
  <c r="A828" i="51" s="1"/>
  <c r="A829" i="51" s="1"/>
  <c r="A830" i="51" s="1"/>
  <c r="A831" i="51" s="1"/>
  <c r="A832" i="51" s="1"/>
  <c r="A833" i="51" s="1"/>
  <c r="A834" i="51" s="1"/>
  <c r="A835" i="51" s="1"/>
  <c r="A836" i="51" s="1"/>
  <c r="A837" i="51" s="1"/>
  <c r="A838" i="51" s="1"/>
  <c r="A839" i="51" s="1"/>
  <c r="A840" i="51" s="1"/>
  <c r="A841" i="51" s="1"/>
  <c r="A842" i="51" s="1"/>
  <c r="A843" i="51" s="1"/>
  <c r="A844" i="51" s="1"/>
  <c r="A845" i="51" s="1"/>
  <c r="A846" i="51" s="1"/>
  <c r="A847" i="51" s="1"/>
  <c r="A848" i="51" s="1"/>
  <c r="A849" i="51" s="1"/>
  <c r="A850" i="51" s="1"/>
  <c r="A851" i="51" s="1"/>
  <c r="A852" i="51" s="1"/>
  <c r="A853" i="51" s="1"/>
  <c r="A854" i="51" s="1"/>
  <c r="A855" i="51" s="1"/>
  <c r="A856" i="51" s="1"/>
  <c r="A857" i="51" s="1"/>
  <c r="A858" i="51" s="1"/>
  <c r="A859" i="51" s="1"/>
  <c r="A860" i="51" s="1"/>
  <c r="A861" i="51" s="1"/>
  <c r="A862" i="51" s="1"/>
  <c r="A863" i="51" s="1"/>
  <c r="A864" i="51" s="1"/>
  <c r="A865" i="51" s="1"/>
  <c r="A866" i="51" s="1"/>
  <c r="A867" i="51" s="1"/>
  <c r="A868" i="51" s="1"/>
  <c r="A869" i="51" s="1"/>
  <c r="A870" i="51" s="1"/>
  <c r="A871" i="51" s="1"/>
  <c r="A872" i="51" s="1"/>
  <c r="A873" i="51" s="1"/>
  <c r="A874" i="51" s="1"/>
  <c r="A875" i="51" s="1"/>
  <c r="A876" i="51" s="1"/>
  <c r="A877" i="51" s="1"/>
  <c r="A878" i="51" s="1"/>
  <c r="A879" i="51" s="1"/>
  <c r="A880" i="51" s="1"/>
  <c r="A881" i="51" s="1"/>
  <c r="A882" i="51" s="1"/>
  <c r="A883" i="51" s="1"/>
  <c r="A884" i="51" s="1"/>
  <c r="A885" i="51" s="1"/>
  <c r="A886" i="51" s="1"/>
  <c r="A887" i="51" s="1"/>
  <c r="A888" i="51" s="1"/>
  <c r="A889" i="51" s="1"/>
  <c r="A890" i="51" s="1"/>
  <c r="A891" i="51" s="1"/>
  <c r="A892" i="51" s="1"/>
  <c r="A893" i="51" s="1"/>
  <c r="A894" i="51" s="1"/>
  <c r="A895" i="51" s="1"/>
  <c r="A896" i="51" s="1"/>
  <c r="A897" i="51" s="1"/>
  <c r="A898" i="51" s="1"/>
  <c r="A899" i="51" s="1"/>
  <c r="A900" i="51" s="1"/>
  <c r="A901" i="51" s="1"/>
  <c r="A902" i="51" s="1"/>
  <c r="A903" i="51" s="1"/>
  <c r="A904" i="51" s="1"/>
  <c r="A905" i="51" s="1"/>
  <c r="A906" i="51" s="1"/>
  <c r="A907" i="51" s="1"/>
  <c r="A908" i="51" s="1"/>
  <c r="A909" i="51" s="1"/>
  <c r="A910" i="51" s="1"/>
  <c r="A911" i="51" s="1"/>
  <c r="A912" i="51" s="1"/>
  <c r="A913" i="51" s="1"/>
  <c r="A914" i="51" s="1"/>
  <c r="A915" i="51" s="1"/>
  <c r="A916" i="51" s="1"/>
  <c r="A917" i="51" s="1"/>
  <c r="A918" i="51" s="1"/>
  <c r="A919" i="51" s="1"/>
  <c r="A920" i="51" s="1"/>
  <c r="A921" i="51" s="1"/>
  <c r="A922" i="51" s="1"/>
  <c r="A923" i="51" s="1"/>
  <c r="A924" i="51" s="1"/>
  <c r="A925" i="51" s="1"/>
  <c r="A926" i="51" s="1"/>
  <c r="A927" i="51" s="1"/>
  <c r="A928" i="51" s="1"/>
  <c r="A929" i="51" s="1"/>
  <c r="A930" i="51" s="1"/>
  <c r="A931" i="51" s="1"/>
  <c r="A932" i="51" s="1"/>
  <c r="A933" i="51" s="1"/>
  <c r="A934" i="51" s="1"/>
  <c r="A935" i="51" s="1"/>
  <c r="A936" i="51" s="1"/>
  <c r="A937" i="51" s="1"/>
  <c r="A938" i="51" s="1"/>
  <c r="A939" i="51" s="1"/>
  <c r="A940" i="51" s="1"/>
  <c r="A941" i="51" s="1"/>
  <c r="A942" i="51" s="1"/>
  <c r="A943" i="51" s="1"/>
  <c r="A944" i="51" s="1"/>
  <c r="A945" i="51" s="1"/>
  <c r="A946" i="51" s="1"/>
  <c r="A947" i="51" s="1"/>
  <c r="A948" i="51" s="1"/>
  <c r="A949" i="51" s="1"/>
  <c r="A950" i="51" s="1"/>
  <c r="A951" i="51" s="1"/>
  <c r="A952" i="51" s="1"/>
  <c r="A953" i="51" s="1"/>
  <c r="A954" i="51" s="1"/>
  <c r="A955" i="51" s="1"/>
  <c r="A956" i="51" s="1"/>
  <c r="A957" i="51" s="1"/>
  <c r="A958" i="51" s="1"/>
  <c r="A959" i="51" s="1"/>
  <c r="A960" i="51" s="1"/>
  <c r="A961" i="51" s="1"/>
  <c r="A962" i="51" s="1"/>
  <c r="A963" i="51" s="1"/>
  <c r="A964" i="51" s="1"/>
  <c r="A965" i="51" s="1"/>
  <c r="A966" i="51" s="1"/>
  <c r="A967" i="51" s="1"/>
  <c r="A968" i="51" s="1"/>
  <c r="A969" i="51" s="1"/>
  <c r="A970" i="51" s="1"/>
  <c r="A971" i="51" s="1"/>
  <c r="A972" i="51" s="1"/>
  <c r="A973" i="51" s="1"/>
  <c r="A974" i="51" s="1"/>
  <c r="A975" i="51" s="1"/>
  <c r="A976" i="51" s="1"/>
  <c r="A977" i="51" s="1"/>
  <c r="A978" i="51" s="1"/>
  <c r="A979" i="51" s="1"/>
  <c r="A980" i="51" s="1"/>
  <c r="A981" i="51" s="1"/>
  <c r="A982" i="51" s="1"/>
  <c r="A983" i="51" s="1"/>
  <c r="A984" i="51" s="1"/>
  <c r="A985" i="51" s="1"/>
  <c r="A986" i="51" s="1"/>
  <c r="A987" i="51" s="1"/>
  <c r="A988" i="51" s="1"/>
  <c r="A989" i="51" s="1"/>
  <c r="A990" i="51" s="1"/>
  <c r="A991" i="51" s="1"/>
  <c r="A992" i="51" s="1"/>
  <c r="A993" i="51" s="1"/>
  <c r="A994" i="51" s="1"/>
  <c r="A995" i="51" s="1"/>
  <c r="A996" i="51" s="1"/>
  <c r="A997" i="51" s="1"/>
  <c r="A998" i="51" s="1"/>
  <c r="A999" i="51" s="1"/>
  <c r="A1000" i="51" s="1"/>
  <c r="A1001" i="51" s="1"/>
  <c r="A1002" i="51" s="1"/>
  <c r="A1003" i="51" s="1"/>
  <c r="A1004" i="51" s="1"/>
  <c r="A1005" i="51" s="1"/>
  <c r="A1006" i="51" s="1"/>
  <c r="A1007" i="51" s="1"/>
  <c r="A1008" i="51" s="1"/>
  <c r="A1009" i="51" s="1"/>
  <c r="A1010" i="51" s="1"/>
  <c r="A1011" i="51" s="1"/>
  <c r="A1012" i="51" s="1"/>
  <c r="A1013" i="51" s="1"/>
  <c r="A1014" i="51" s="1"/>
  <c r="A1015" i="51" s="1"/>
  <c r="A1016" i="51" s="1"/>
  <c r="A1017" i="51" s="1"/>
  <c r="A1018" i="51" s="1"/>
  <c r="A1019" i="51" s="1"/>
  <c r="A1020" i="51" s="1"/>
  <c r="A1021" i="51" s="1"/>
  <c r="A1022" i="51" s="1"/>
  <c r="A1023" i="51" s="1"/>
  <c r="A1024" i="51" s="1"/>
  <c r="A1025" i="51" s="1"/>
  <c r="A1026" i="51" s="1"/>
  <c r="A1027" i="51" s="1"/>
  <c r="A1028" i="51" s="1"/>
  <c r="A1029" i="51" s="1"/>
  <c r="A1030" i="51" s="1"/>
  <c r="A1031" i="51" s="1"/>
  <c r="A1032" i="51" s="1"/>
  <c r="A1033" i="51" s="1"/>
  <c r="A1034" i="51" s="1"/>
  <c r="A1035" i="51" s="1"/>
  <c r="A1036" i="51" s="1"/>
  <c r="A1037" i="51" s="1"/>
  <c r="A1038" i="51" s="1"/>
  <c r="A1039" i="51" s="1"/>
  <c r="A1040" i="51" s="1"/>
  <c r="A1041" i="51" s="1"/>
  <c r="A1042" i="51" s="1"/>
  <c r="A1043" i="51" s="1"/>
  <c r="A1044" i="51" s="1"/>
  <c r="A1045" i="51" s="1"/>
  <c r="A1046" i="51" s="1"/>
  <c r="A1047" i="51" s="1"/>
  <c r="A1048" i="51" s="1"/>
  <c r="A1049" i="51" s="1"/>
  <c r="A1050" i="51" s="1"/>
  <c r="A1051" i="51" s="1"/>
  <c r="A1052" i="51" s="1"/>
  <c r="A1053" i="51" s="1"/>
  <c r="A1054" i="51" s="1"/>
  <c r="A1055" i="51" s="1"/>
  <c r="A1056" i="51" s="1"/>
  <c r="A1057" i="51" s="1"/>
  <c r="A1058" i="51" s="1"/>
  <c r="A1059" i="51" s="1"/>
  <c r="A1060" i="51" s="1"/>
  <c r="A1061" i="51" s="1"/>
  <c r="A1062" i="51" s="1"/>
  <c r="A1063" i="51" s="1"/>
  <c r="A1064" i="51" s="1"/>
  <c r="A1065" i="51" s="1"/>
  <c r="A1066" i="51" s="1"/>
  <c r="A1067" i="51" s="1"/>
  <c r="A1068" i="51" s="1"/>
  <c r="A1069" i="51" s="1"/>
  <c r="A1070" i="51" s="1"/>
  <c r="A1071" i="51" s="1"/>
  <c r="A1072" i="51" s="1"/>
  <c r="A1073" i="51" s="1"/>
  <c r="A1074" i="51" s="1"/>
  <c r="A1075" i="51" s="1"/>
  <c r="A1076" i="51" s="1"/>
  <c r="A1077" i="51" s="1"/>
  <c r="A1078" i="51" s="1"/>
  <c r="A1079" i="51" s="1"/>
  <c r="A1080" i="51" s="1"/>
  <c r="A1081" i="51" s="1"/>
  <c r="A1082" i="51" s="1"/>
  <c r="A1083" i="51" s="1"/>
  <c r="A1084" i="51" s="1"/>
  <c r="A1085" i="51" s="1"/>
  <c r="A1086" i="51" s="1"/>
  <c r="A1087" i="51" s="1"/>
  <c r="A1088" i="51" s="1"/>
  <c r="A1089" i="51" s="1"/>
  <c r="A1090" i="51" s="1"/>
  <c r="A1091" i="51" s="1"/>
  <c r="A1092" i="51" s="1"/>
  <c r="A1093" i="51" s="1"/>
  <c r="A1094" i="51" s="1"/>
  <c r="A1095" i="51" s="1"/>
  <c r="A1096" i="51" s="1"/>
  <c r="A1097" i="51" s="1"/>
  <c r="A1098" i="51" s="1"/>
  <c r="A1099" i="51" s="1"/>
  <c r="A1100" i="51" s="1"/>
  <c r="A1101" i="51" s="1"/>
  <c r="A1102" i="51" s="1"/>
  <c r="A1103" i="51" s="1"/>
  <c r="A1104" i="51" s="1"/>
  <c r="A1105" i="51" s="1"/>
  <c r="A1106" i="51" s="1"/>
  <c r="A1107" i="51" s="1"/>
  <c r="A1108" i="51" s="1"/>
  <c r="A1109" i="51" s="1"/>
  <c r="A1110" i="51" s="1"/>
  <c r="A1111" i="51" s="1"/>
  <c r="A1112" i="51" s="1"/>
  <c r="A1113" i="51" s="1"/>
  <c r="A1114" i="51" s="1"/>
  <c r="A1115" i="51" s="1"/>
  <c r="A1116" i="51" s="1"/>
  <c r="A1117" i="51" s="1"/>
  <c r="A1118" i="51" s="1"/>
  <c r="A1119" i="51" s="1"/>
  <c r="A1120" i="51" s="1"/>
  <c r="A1121" i="51" s="1"/>
  <c r="A1122" i="51" s="1"/>
  <c r="A1123" i="51" s="1"/>
  <c r="A1124" i="51" s="1"/>
  <c r="A1125" i="51" s="1"/>
  <c r="A1126" i="51" s="1"/>
  <c r="A1127" i="51" s="1"/>
  <c r="A1128" i="51" s="1"/>
  <c r="A1129" i="51" s="1"/>
  <c r="A1130" i="51" s="1"/>
  <c r="A1131" i="51" s="1"/>
  <c r="A1132" i="51" s="1"/>
  <c r="A1133" i="51" s="1"/>
  <c r="A1134" i="51" s="1"/>
  <c r="A1135" i="51" s="1"/>
  <c r="A1136" i="51" s="1"/>
  <c r="A1137" i="51" s="1"/>
  <c r="A1138" i="51" s="1"/>
  <c r="A1139" i="51" s="1"/>
  <c r="A1140" i="51" s="1"/>
  <c r="A1141" i="51" s="1"/>
  <c r="A1142" i="51" s="1"/>
  <c r="A1143" i="51" s="1"/>
  <c r="A1144" i="51" s="1"/>
  <c r="A1145" i="51" s="1"/>
  <c r="A1146" i="51" s="1"/>
  <c r="A1147" i="51" s="1"/>
  <c r="A1148" i="51" s="1"/>
  <c r="A1149" i="51" s="1"/>
  <c r="A1150" i="51" s="1"/>
  <c r="A1151" i="51" s="1"/>
  <c r="A1152" i="51" s="1"/>
  <c r="A1153" i="51" s="1"/>
  <c r="A1154" i="51" s="1"/>
  <c r="A1155" i="51" s="1"/>
  <c r="A1156" i="51" s="1"/>
  <c r="A1157" i="51" s="1"/>
  <c r="A1158" i="51" s="1"/>
  <c r="A1159" i="51" s="1"/>
  <c r="A1160" i="51" s="1"/>
  <c r="A1161" i="51" s="1"/>
  <c r="A1162" i="51" s="1"/>
  <c r="A1163" i="51" s="1"/>
  <c r="A1164" i="51" s="1"/>
  <c r="A1165" i="51" s="1"/>
  <c r="A1166" i="51" s="1"/>
  <c r="A1167" i="51" s="1"/>
  <c r="A1168" i="51" s="1"/>
  <c r="A1169" i="51" s="1"/>
  <c r="A1170" i="51" s="1"/>
  <c r="A1171" i="51" s="1"/>
  <c r="A1172" i="51" s="1"/>
  <c r="A1173" i="51" s="1"/>
  <c r="A1174" i="51" s="1"/>
  <c r="A1175" i="51" s="1"/>
  <c r="A1176" i="51" s="1"/>
  <c r="A1177" i="51" s="1"/>
  <c r="A1178" i="51" s="1"/>
  <c r="A1179" i="51" s="1"/>
  <c r="A1180" i="51" s="1"/>
  <c r="A1181" i="51" s="1"/>
  <c r="A1182" i="51" s="1"/>
  <c r="A1183" i="51" s="1"/>
  <c r="A1184" i="51" s="1"/>
  <c r="A1185" i="51" s="1"/>
  <c r="A1186" i="51" s="1"/>
  <c r="A1187" i="51" s="1"/>
  <c r="A1188" i="51" s="1"/>
  <c r="A1189" i="51" s="1"/>
  <c r="A1190" i="51" s="1"/>
  <c r="A1191" i="51" s="1"/>
  <c r="A1192" i="51" s="1"/>
  <c r="A1193" i="51" s="1"/>
  <c r="A1194" i="51" s="1"/>
  <c r="A1195" i="51" s="1"/>
  <c r="A1196" i="51" s="1"/>
  <c r="A1197" i="51" s="1"/>
  <c r="A1198" i="51" s="1"/>
  <c r="A1199" i="51" s="1"/>
  <c r="A1200" i="51" s="1"/>
  <c r="A1201" i="51" s="1"/>
  <c r="A1202" i="51" s="1"/>
  <c r="A1203" i="51" s="1"/>
  <c r="A1204" i="51" s="1"/>
  <c r="A1205" i="51" s="1"/>
  <c r="A1206" i="51" s="1"/>
  <c r="A1207" i="51" s="1"/>
  <c r="A1208" i="51" s="1"/>
  <c r="A1209" i="51" s="1"/>
  <c r="A1210" i="51" s="1"/>
  <c r="A1211" i="51" s="1"/>
  <c r="A1212" i="51" s="1"/>
  <c r="A1213" i="51" s="1"/>
  <c r="A1214" i="51" s="1"/>
  <c r="A1215" i="51" s="1"/>
  <c r="A1216" i="51" s="1"/>
  <c r="A1217" i="51" s="1"/>
  <c r="A1218" i="51" s="1"/>
  <c r="A1219" i="51" s="1"/>
  <c r="A1220" i="51" s="1"/>
  <c r="A1221" i="51" s="1"/>
  <c r="A1222" i="51" s="1"/>
  <c r="A1223" i="51" s="1"/>
  <c r="A1224" i="51" s="1"/>
  <c r="A1225" i="51" s="1"/>
  <c r="A1226" i="51" s="1"/>
  <c r="A1227" i="51" s="1"/>
  <c r="A1228" i="51" s="1"/>
  <c r="A1229" i="51" s="1"/>
  <c r="A1230" i="51" s="1"/>
  <c r="A1231" i="51" s="1"/>
  <c r="A1232" i="51" s="1"/>
  <c r="A1233" i="51" s="1"/>
  <c r="A1234" i="51" s="1"/>
  <c r="A1235" i="51" s="1"/>
  <c r="A1236" i="51" s="1"/>
  <c r="A1237" i="51" s="1"/>
  <c r="A1238" i="51" s="1"/>
  <c r="A1239" i="51" s="1"/>
  <c r="A1240" i="51" s="1"/>
  <c r="A1241" i="51" s="1"/>
  <c r="A1242" i="51" s="1"/>
  <c r="A1243" i="51" s="1"/>
  <c r="A1244" i="51" s="1"/>
  <c r="A1245" i="51" s="1"/>
  <c r="A1246" i="51" s="1"/>
  <c r="A1247" i="51" s="1"/>
  <c r="A1248" i="51" s="1"/>
  <c r="A1249" i="51" s="1"/>
  <c r="A1250" i="51" s="1"/>
  <c r="A1251" i="51" s="1"/>
  <c r="A1252" i="51" s="1"/>
  <c r="A1253" i="51" s="1"/>
  <c r="A1254" i="51" s="1"/>
  <c r="A1255" i="51" s="1"/>
  <c r="A1256" i="51" s="1"/>
  <c r="A1257" i="51" s="1"/>
  <c r="A1258" i="51" s="1"/>
  <c r="A1259" i="51" s="1"/>
  <c r="A1260" i="51" s="1"/>
  <c r="A1261" i="51" s="1"/>
  <c r="A1262" i="51" s="1"/>
  <c r="A1263" i="51" s="1"/>
  <c r="A1264" i="51" s="1"/>
  <c r="A1265" i="51" s="1"/>
  <c r="A1266" i="51" s="1"/>
  <c r="A1267" i="51" s="1"/>
  <c r="A1268" i="51" s="1"/>
  <c r="A1269" i="51" s="1"/>
  <c r="A1270" i="51" s="1"/>
  <c r="A1271" i="51" s="1"/>
  <c r="A1272" i="51" s="1"/>
  <c r="A1273" i="51" s="1"/>
  <c r="A1274" i="51" s="1"/>
  <c r="A1275" i="51" s="1"/>
  <c r="A1276" i="51" s="1"/>
  <c r="A1277" i="51" s="1"/>
  <c r="A1278" i="51" s="1"/>
  <c r="A1279" i="51" s="1"/>
  <c r="A1280" i="51" s="1"/>
  <c r="A1281" i="51" s="1"/>
  <c r="A1282" i="51" s="1"/>
  <c r="A1283" i="51" s="1"/>
  <c r="A1284" i="51" s="1"/>
  <c r="A1285" i="51" s="1"/>
  <c r="A1286" i="51" s="1"/>
  <c r="A1287" i="51" s="1"/>
  <c r="A1288" i="51" s="1"/>
  <c r="A1289" i="51" s="1"/>
  <c r="A1290" i="51" s="1"/>
  <c r="A1291" i="51" s="1"/>
  <c r="A1292" i="51" s="1"/>
  <c r="A1293" i="51" s="1"/>
  <c r="A1294" i="51" s="1"/>
  <c r="A1295" i="51" s="1"/>
  <c r="A1296" i="51" s="1"/>
  <c r="A1297" i="51" s="1"/>
  <c r="A1298" i="51" s="1"/>
  <c r="A1299" i="51" s="1"/>
  <c r="A1300" i="51" s="1"/>
  <c r="A1301" i="51" s="1"/>
  <c r="A1302" i="51" s="1"/>
  <c r="A1303" i="51" s="1"/>
  <c r="A1304" i="51" s="1"/>
  <c r="A1305" i="51" s="1"/>
  <c r="A1306" i="51" s="1"/>
  <c r="A1307" i="51" s="1"/>
  <c r="A1308" i="51" s="1"/>
  <c r="A1309" i="51" s="1"/>
  <c r="A1310" i="51" s="1"/>
  <c r="A1311" i="51" s="1"/>
  <c r="A1312" i="51" s="1"/>
  <c r="A1313" i="51" s="1"/>
  <c r="A1314" i="51" s="1"/>
  <c r="A1315" i="51" s="1"/>
  <c r="A1316" i="51" s="1"/>
  <c r="A1317" i="51" s="1"/>
  <c r="A1318" i="51" s="1"/>
  <c r="A1319" i="51" s="1"/>
  <c r="A1320" i="51" s="1"/>
  <c r="A1321" i="51" s="1"/>
  <c r="A1322" i="51" s="1"/>
  <c r="A1323" i="51" s="1"/>
  <c r="A1324" i="51" s="1"/>
  <c r="A1325" i="51" s="1"/>
  <c r="A1326" i="51" s="1"/>
  <c r="A1327" i="51" s="1"/>
  <c r="A1328" i="51" s="1"/>
  <c r="A1329" i="51" s="1"/>
  <c r="A1330" i="51" s="1"/>
  <c r="A1331" i="51" s="1"/>
  <c r="A1332" i="51" s="1"/>
  <c r="A1333" i="51" s="1"/>
  <c r="A1334" i="51" s="1"/>
  <c r="A1335" i="51" s="1"/>
  <c r="A1336" i="51" s="1"/>
  <c r="A1337" i="51" s="1"/>
  <c r="A1338" i="51" s="1"/>
  <c r="A1339" i="51" s="1"/>
  <c r="A1340" i="51" s="1"/>
  <c r="A1341" i="51" s="1"/>
  <c r="A1342" i="51" s="1"/>
  <c r="A1343" i="51" s="1"/>
  <c r="A1344" i="51" s="1"/>
  <c r="A1345" i="51" s="1"/>
  <c r="A1346" i="51" s="1"/>
  <c r="A1347" i="51" s="1"/>
  <c r="A1348" i="51" s="1"/>
  <c r="A1349" i="51" s="1"/>
  <c r="A1350" i="51" s="1"/>
  <c r="A1351" i="51" s="1"/>
  <c r="A1352" i="51" s="1"/>
  <c r="A1353" i="51" s="1"/>
  <c r="A1354" i="51" s="1"/>
  <c r="A1355" i="51" s="1"/>
  <c r="A1356" i="51" s="1"/>
  <c r="A1357" i="51" s="1"/>
  <c r="A1358" i="51" s="1"/>
  <c r="A1359" i="51" s="1"/>
  <c r="A1360" i="51" s="1"/>
  <c r="A1361" i="51" s="1"/>
  <c r="A1362" i="51" s="1"/>
  <c r="A1363" i="51" s="1"/>
  <c r="A1364" i="51" s="1"/>
  <c r="A1365" i="51" s="1"/>
  <c r="A1366" i="51" s="1"/>
  <c r="A1367" i="51" s="1"/>
  <c r="A1368" i="51" s="1"/>
  <c r="A1369" i="51" s="1"/>
  <c r="A1370" i="51" s="1"/>
  <c r="A1371" i="51" s="1"/>
  <c r="A1372" i="51" s="1"/>
  <c r="A1373" i="51" s="1"/>
  <c r="A1374" i="51" s="1"/>
  <c r="A1375" i="51" s="1"/>
  <c r="A1376" i="51" s="1"/>
  <c r="A1377" i="51" s="1"/>
  <c r="A1378" i="51" s="1"/>
  <c r="A1379" i="51" s="1"/>
  <c r="A1380" i="51" s="1"/>
  <c r="A1381" i="51" s="1"/>
  <c r="A1382" i="51" s="1"/>
  <c r="A1383" i="51" s="1"/>
  <c r="A1384" i="51" s="1"/>
  <c r="A1385" i="51" s="1"/>
  <c r="A1386" i="51" s="1"/>
  <c r="A1387" i="51" s="1"/>
  <c r="A1388" i="51" s="1"/>
  <c r="A1389" i="51" s="1"/>
  <c r="A1390" i="51" s="1"/>
  <c r="A1391" i="51" s="1"/>
  <c r="A1392" i="51" s="1"/>
  <c r="A1393" i="51" s="1"/>
  <c r="A1394" i="51" s="1"/>
  <c r="A1395" i="51" s="1"/>
  <c r="A1396" i="51" s="1"/>
  <c r="A1397" i="51" s="1"/>
  <c r="A1398" i="51" s="1"/>
  <c r="A1399" i="51" s="1"/>
  <c r="A1400" i="51" s="1"/>
  <c r="A1401" i="51" s="1"/>
  <c r="A1402" i="51" s="1"/>
  <c r="A1403" i="51" s="1"/>
  <c r="A1404" i="51" s="1"/>
  <c r="A1405" i="51" s="1"/>
  <c r="A1406" i="51" s="1"/>
  <c r="A1407" i="51" s="1"/>
  <c r="A1408" i="51" s="1"/>
  <c r="A1409" i="51" s="1"/>
  <c r="A1410" i="51" s="1"/>
  <c r="A1411" i="51" s="1"/>
  <c r="A1412" i="51" s="1"/>
  <c r="A1413" i="51" s="1"/>
  <c r="A1414" i="51" s="1"/>
  <c r="A1415" i="51" s="1"/>
  <c r="A1416" i="51" s="1"/>
  <c r="A1417" i="51" s="1"/>
  <c r="A1418" i="51" s="1"/>
  <c r="A1419" i="51" s="1"/>
  <c r="A1420" i="51" s="1"/>
  <c r="A1421" i="51" s="1"/>
  <c r="A1422" i="51" s="1"/>
  <c r="A1423" i="51" s="1"/>
  <c r="A1424" i="51" s="1"/>
  <c r="A1425" i="51" s="1"/>
  <c r="A1426" i="51" s="1"/>
  <c r="A1427" i="51" s="1"/>
  <c r="A1428" i="51" s="1"/>
  <c r="A1429" i="51" s="1"/>
  <c r="A1430" i="51" s="1"/>
  <c r="A1431" i="51" s="1"/>
  <c r="A1432" i="51" s="1"/>
  <c r="A1433" i="51" s="1"/>
  <c r="A1434" i="51" s="1"/>
  <c r="A1435" i="51" s="1"/>
  <c r="A1436" i="51" s="1"/>
  <c r="A1437" i="51" s="1"/>
  <c r="A1438" i="51" s="1"/>
  <c r="A1439" i="51" s="1"/>
  <c r="A1440" i="51" s="1"/>
  <c r="A1441" i="51" s="1"/>
  <c r="A1442" i="51" s="1"/>
  <c r="A1443" i="51" s="1"/>
  <c r="A1444" i="51" s="1"/>
  <c r="A1445" i="51" s="1"/>
  <c r="A1446" i="51" s="1"/>
  <c r="A1447" i="51" s="1"/>
  <c r="A1448" i="51" s="1"/>
  <c r="A1449" i="51" s="1"/>
  <c r="A1450" i="51" s="1"/>
  <c r="A1451" i="51" s="1"/>
  <c r="A1452" i="51" s="1"/>
  <c r="A1453" i="51" s="1"/>
  <c r="A1454" i="51" s="1"/>
  <c r="A1455" i="51" s="1"/>
  <c r="A1456" i="51" s="1"/>
  <c r="A1457" i="51" s="1"/>
  <c r="A1458" i="51" s="1"/>
  <c r="A1459" i="51" s="1"/>
  <c r="A1460" i="51" s="1"/>
  <c r="A1461" i="51" s="1"/>
  <c r="A1462" i="51" s="1"/>
  <c r="A1463" i="51" s="1"/>
  <c r="A1464" i="51" s="1"/>
  <c r="A1465" i="51" s="1"/>
  <c r="A1466" i="51" s="1"/>
  <c r="A1467" i="51" s="1"/>
  <c r="A1468" i="51" s="1"/>
  <c r="A1469" i="51" s="1"/>
  <c r="A1470" i="51" s="1"/>
  <c r="A1471" i="51" s="1"/>
  <c r="A1472" i="51" s="1"/>
  <c r="A1473" i="51" s="1"/>
  <c r="A1474" i="51" s="1"/>
  <c r="A1475" i="51" s="1"/>
  <c r="A1476" i="51" s="1"/>
  <c r="A1477" i="51" s="1"/>
  <c r="A1478" i="51" s="1"/>
  <c r="A1479" i="51" s="1"/>
  <c r="A1480" i="51" s="1"/>
  <c r="A1481" i="51" s="1"/>
  <c r="A1482" i="51" s="1"/>
  <c r="A1483" i="51" s="1"/>
  <c r="A1484" i="51" s="1"/>
  <c r="A1485" i="51" s="1"/>
  <c r="A1486" i="51" s="1"/>
  <c r="A1487" i="51" s="1"/>
  <c r="A1488" i="51" s="1"/>
  <c r="A1489" i="51" s="1"/>
  <c r="A1490" i="51" s="1"/>
  <c r="A1491" i="51" s="1"/>
  <c r="A1492" i="51" s="1"/>
  <c r="A1493" i="51" s="1"/>
  <c r="A1494" i="51" s="1"/>
  <c r="A1495" i="51" s="1"/>
  <c r="A1496" i="51" s="1"/>
  <c r="A1497" i="51" s="1"/>
  <c r="A1498" i="51" s="1"/>
  <c r="A1499" i="51" s="1"/>
  <c r="A1500" i="51" s="1"/>
  <c r="A1501" i="51" s="1"/>
  <c r="A1502" i="51" s="1"/>
  <c r="A1503" i="51" s="1"/>
  <c r="A1504" i="51" s="1"/>
  <c r="A1505" i="51" s="1"/>
  <c r="A1506" i="51" s="1"/>
  <c r="A1507" i="51" s="1"/>
  <c r="A1508" i="51" s="1"/>
  <c r="A1509" i="51" s="1"/>
  <c r="A1510" i="51" s="1"/>
  <c r="A1511" i="51" s="1"/>
  <c r="A1512" i="51" s="1"/>
  <c r="A1513" i="51" s="1"/>
  <c r="A1514" i="51" s="1"/>
  <c r="A1515" i="51" s="1"/>
  <c r="A1516" i="51" s="1"/>
  <c r="A1517" i="51" s="1"/>
  <c r="A1518" i="51" s="1"/>
  <c r="A1519" i="51" s="1"/>
  <c r="A1520" i="51" s="1"/>
  <c r="A1521" i="51" s="1"/>
  <c r="A1522" i="51" s="1"/>
  <c r="A1523" i="51" s="1"/>
  <c r="A1524" i="51" s="1"/>
  <c r="A1525" i="51" s="1"/>
  <c r="A1526" i="51" s="1"/>
  <c r="A1527" i="51" s="1"/>
  <c r="A1528" i="51" s="1"/>
  <c r="A1529" i="51" s="1"/>
  <c r="A1530" i="51" s="1"/>
  <c r="A1531" i="51" s="1"/>
  <c r="A1532" i="51" s="1"/>
  <c r="A1533" i="51" s="1"/>
  <c r="A1534" i="51" s="1"/>
  <c r="A1535" i="51" s="1"/>
  <c r="A1536" i="51" s="1"/>
  <c r="A1537" i="51" s="1"/>
  <c r="A1538" i="51" s="1"/>
  <c r="A1539" i="51" s="1"/>
  <c r="A1540" i="51" s="1"/>
  <c r="A1541" i="51" s="1"/>
  <c r="A1542" i="51" s="1"/>
  <c r="A1543" i="51" s="1"/>
  <c r="A1544" i="51" s="1"/>
  <c r="A1545" i="51" s="1"/>
  <c r="A1546" i="51" s="1"/>
  <c r="A1547" i="51" s="1"/>
  <c r="A1548" i="51" s="1"/>
  <c r="A1549" i="51" s="1"/>
  <c r="A1550" i="51" s="1"/>
  <c r="A1551" i="51" s="1"/>
  <c r="A1552" i="51" s="1"/>
  <c r="A1553" i="51" s="1"/>
  <c r="A1554" i="51" s="1"/>
  <c r="A1555" i="51" s="1"/>
  <c r="A1556" i="51" s="1"/>
  <c r="A1557" i="51" s="1"/>
  <c r="A1558" i="51" s="1"/>
  <c r="A1559" i="51" s="1"/>
  <c r="A1560" i="51" s="1"/>
  <c r="A1561" i="51" s="1"/>
  <c r="A1562" i="51" s="1"/>
  <c r="A1563" i="51" s="1"/>
  <c r="A1564" i="51" s="1"/>
  <c r="A1565" i="51" s="1"/>
  <c r="A1566" i="51" s="1"/>
  <c r="A1567" i="51" s="1"/>
  <c r="A1568" i="51" s="1"/>
  <c r="A1569" i="51" s="1"/>
  <c r="A1570" i="51" s="1"/>
  <c r="A1571" i="51" s="1"/>
  <c r="A1572" i="51" s="1"/>
  <c r="A1573" i="51" s="1"/>
  <c r="A1574" i="51" s="1"/>
  <c r="A1575" i="51" s="1"/>
  <c r="A1576" i="51" s="1"/>
  <c r="A1577" i="51" s="1"/>
  <c r="A1578" i="51" s="1"/>
  <c r="A1579" i="51" s="1"/>
  <c r="A1580" i="51" s="1"/>
  <c r="A1581" i="51" s="1"/>
  <c r="A1582" i="51" s="1"/>
  <c r="A1583" i="51" s="1"/>
  <c r="A1584" i="51" s="1"/>
  <c r="A1585" i="51" s="1"/>
  <c r="A1586" i="51" s="1"/>
  <c r="A1587" i="51" s="1"/>
  <c r="A1588" i="51" s="1"/>
  <c r="A1589" i="51" s="1"/>
  <c r="A1590" i="51" s="1"/>
  <c r="A1591" i="51" s="1"/>
  <c r="A1592" i="51" s="1"/>
  <c r="A1593" i="51" s="1"/>
  <c r="A1594" i="51" s="1"/>
  <c r="A1595" i="51" s="1"/>
  <c r="A1596" i="51" s="1"/>
  <c r="A1597" i="51" s="1"/>
  <c r="A1598" i="51" s="1"/>
  <c r="A1599" i="51" s="1"/>
  <c r="A1600" i="51" s="1"/>
  <c r="A1601" i="51" s="1"/>
  <c r="A1602" i="51" s="1"/>
  <c r="A1603" i="51" s="1"/>
  <c r="A1604" i="51" s="1"/>
  <c r="A1605" i="51" s="1"/>
  <c r="A1606" i="51" s="1"/>
  <c r="A1607" i="51" s="1"/>
  <c r="A1608" i="51" s="1"/>
  <c r="A1609" i="51" s="1"/>
  <c r="A1610" i="51" s="1"/>
  <c r="A1611" i="51" s="1"/>
  <c r="A1612" i="51" s="1"/>
  <c r="A1613" i="51" s="1"/>
  <c r="A1614" i="51" s="1"/>
  <c r="A1615" i="51" s="1"/>
  <c r="A1616" i="51" s="1"/>
  <c r="A1617" i="51" s="1"/>
  <c r="A1618" i="51" s="1"/>
  <c r="A1619" i="51" s="1"/>
  <c r="A1620" i="51" s="1"/>
  <c r="A1621" i="51" s="1"/>
  <c r="A1622" i="51" s="1"/>
  <c r="A1623" i="51" s="1"/>
  <c r="A1624" i="51" s="1"/>
  <c r="A1625" i="51" s="1"/>
  <c r="A1626" i="51" s="1"/>
  <c r="A1627" i="51" s="1"/>
  <c r="A1628" i="51" s="1"/>
  <c r="A1629" i="51" s="1"/>
  <c r="A1630" i="51" s="1"/>
  <c r="A1631" i="51" s="1"/>
  <c r="A1632" i="51" s="1"/>
  <c r="A1633" i="51" s="1"/>
  <c r="A1634" i="51" s="1"/>
  <c r="A1635" i="51" s="1"/>
  <c r="A1636" i="51" s="1"/>
  <c r="A1637" i="51" s="1"/>
  <c r="A1638" i="51" s="1"/>
  <c r="A1639" i="51" s="1"/>
  <c r="A1640" i="51" s="1"/>
  <c r="A1641" i="51" s="1"/>
  <c r="A1642" i="51" s="1"/>
  <c r="A1643" i="51" s="1"/>
  <c r="A1644" i="51" s="1"/>
  <c r="A1645" i="51" s="1"/>
  <c r="A1646" i="51" s="1"/>
  <c r="A1647" i="51" s="1"/>
  <c r="A1648" i="51" s="1"/>
  <c r="A1649" i="51" s="1"/>
  <c r="A1650" i="51" s="1"/>
  <c r="A1651" i="51" s="1"/>
  <c r="A1652" i="51" s="1"/>
  <c r="A1653" i="51" s="1"/>
  <c r="A1654" i="51" s="1"/>
  <c r="A1655" i="51" s="1"/>
  <c r="A1656" i="51" s="1"/>
  <c r="A1657" i="51" s="1"/>
  <c r="A1658" i="51" s="1"/>
  <c r="A1659" i="51" s="1"/>
  <c r="A1660" i="51" s="1"/>
  <c r="A1661" i="51" s="1"/>
  <c r="A1662" i="51" s="1"/>
  <c r="A1663" i="51" s="1"/>
  <c r="A1664" i="51" s="1"/>
  <c r="A1665" i="51" s="1"/>
  <c r="A1666" i="51" s="1"/>
  <c r="A1667" i="51" s="1"/>
  <c r="A1668" i="51" s="1"/>
  <c r="A1669" i="51" s="1"/>
  <c r="A1670" i="51" s="1"/>
  <c r="A1671" i="51" s="1"/>
  <c r="A1672" i="51" s="1"/>
  <c r="A1673" i="51" s="1"/>
  <c r="A1674" i="51" s="1"/>
  <c r="A1675" i="51" s="1"/>
  <c r="A1676" i="51" s="1"/>
  <c r="A1677" i="51" s="1"/>
  <c r="A1678" i="51" s="1"/>
  <c r="A1679" i="51" s="1"/>
  <c r="A1680" i="51" s="1"/>
  <c r="A1681" i="51" s="1"/>
  <c r="A1682" i="51" s="1"/>
  <c r="A1683" i="51" s="1"/>
  <c r="A1684" i="51" s="1"/>
  <c r="A1685" i="51" s="1"/>
  <c r="A1686" i="51" s="1"/>
  <c r="A1687" i="51" s="1"/>
  <c r="A1688" i="51" s="1"/>
  <c r="A1689" i="51" s="1"/>
  <c r="A1690" i="51" s="1"/>
  <c r="A1691" i="51" s="1"/>
  <c r="A1692" i="51" s="1"/>
  <c r="A1693" i="51" s="1"/>
  <c r="A1694" i="51" s="1"/>
  <c r="A1695" i="51" s="1"/>
  <c r="A1696" i="51" s="1"/>
  <c r="A1697" i="51" s="1"/>
  <c r="A1698" i="51" s="1"/>
  <c r="A1699" i="51" s="1"/>
  <c r="A1700" i="51" s="1"/>
  <c r="A1701" i="51" s="1"/>
  <c r="A1702" i="51" s="1"/>
  <c r="A1703" i="51" s="1"/>
  <c r="A1704" i="51" s="1"/>
  <c r="A1705" i="51" s="1"/>
  <c r="A1706" i="51" s="1"/>
  <c r="A1707" i="51" s="1"/>
  <c r="A1708" i="51" s="1"/>
  <c r="A1709" i="51" s="1"/>
  <c r="A1710" i="51" s="1"/>
  <c r="A1711" i="51" s="1"/>
  <c r="A1712" i="51" s="1"/>
  <c r="A1713" i="51" s="1"/>
  <c r="A1714" i="51" s="1"/>
  <c r="A1715" i="51" s="1"/>
  <c r="A1716" i="51" s="1"/>
  <c r="A1717" i="51" s="1"/>
  <c r="A1718" i="51" s="1"/>
  <c r="A1719" i="51" s="1"/>
  <c r="A1720" i="51" s="1"/>
  <c r="A1721" i="51" s="1"/>
  <c r="A1722" i="51" s="1"/>
  <c r="A1723" i="51" s="1"/>
  <c r="A1724" i="51" s="1"/>
  <c r="A1725" i="51" s="1"/>
  <c r="A1726" i="51" s="1"/>
  <c r="A1727" i="51" s="1"/>
  <c r="A1728" i="51" s="1"/>
  <c r="A1729" i="51" s="1"/>
  <c r="A1730" i="51" s="1"/>
  <c r="A1731" i="51" s="1"/>
  <c r="A1732" i="51" s="1"/>
  <c r="A1733" i="51" s="1"/>
  <c r="A1734" i="51" s="1"/>
  <c r="A1735" i="51" s="1"/>
  <c r="A1736" i="51" s="1"/>
  <c r="A1737" i="51" s="1"/>
  <c r="A1738" i="51" s="1"/>
  <c r="A1739" i="51" s="1"/>
  <c r="A1740" i="51" s="1"/>
  <c r="A1741" i="51" s="1"/>
  <c r="A1742" i="51" s="1"/>
  <c r="A1743" i="51" s="1"/>
  <c r="A1744" i="51" s="1"/>
  <c r="A1745" i="51" s="1"/>
  <c r="A1746" i="51" s="1"/>
  <c r="A1747" i="51" s="1"/>
  <c r="A1748" i="51" s="1"/>
  <c r="A1749" i="51" s="1"/>
  <c r="A1750" i="51" s="1"/>
  <c r="A1751" i="51" s="1"/>
  <c r="A1752" i="51" s="1"/>
  <c r="A1753" i="51" s="1"/>
  <c r="A1754" i="51" s="1"/>
  <c r="A1755" i="51" s="1"/>
  <c r="A1756" i="51" s="1"/>
  <c r="A1757" i="51" s="1"/>
  <c r="A1758" i="51" s="1"/>
  <c r="A1759" i="51" s="1"/>
  <c r="A1760" i="51" s="1"/>
  <c r="A1761" i="51" s="1"/>
  <c r="A1762" i="51" s="1"/>
  <c r="A1763" i="51" s="1"/>
  <c r="A1764" i="51" s="1"/>
  <c r="A1765" i="51" s="1"/>
  <c r="A1766" i="51" s="1"/>
  <c r="A1767" i="51" s="1"/>
  <c r="A1768" i="51" s="1"/>
  <c r="A1769" i="51" s="1"/>
  <c r="A1770" i="51" s="1"/>
  <c r="A1771" i="51" s="1"/>
  <c r="A1772" i="51" s="1"/>
  <c r="A1773" i="51" s="1"/>
  <c r="A1774" i="51" s="1"/>
  <c r="A1775" i="51" s="1"/>
  <c r="A1776" i="51" s="1"/>
  <c r="A1777" i="51" s="1"/>
  <c r="A1778" i="51" s="1"/>
  <c r="A1779" i="51" s="1"/>
  <c r="A1780" i="51" s="1"/>
  <c r="A1781" i="51" s="1"/>
  <c r="A1782" i="51" s="1"/>
  <c r="A1783" i="51" s="1"/>
  <c r="A1784" i="51" s="1"/>
  <c r="A1785" i="51" s="1"/>
  <c r="A1786" i="51" s="1"/>
  <c r="A1787" i="51" s="1"/>
  <c r="A1788" i="51" s="1"/>
  <c r="A1789" i="51" s="1"/>
  <c r="A1790" i="51" s="1"/>
  <c r="A1791" i="51" s="1"/>
  <c r="A1792" i="51" s="1"/>
  <c r="A1793" i="51" s="1"/>
  <c r="A1794" i="51" s="1"/>
  <c r="A1795" i="51" s="1"/>
  <c r="A1796" i="51" s="1"/>
  <c r="A1797" i="51" s="1"/>
  <c r="A1798" i="51" s="1"/>
  <c r="A1799" i="51" s="1"/>
  <c r="A1800" i="51" s="1"/>
  <c r="A1801" i="51" s="1"/>
  <c r="A1802" i="51" s="1"/>
  <c r="A1803" i="51" s="1"/>
  <c r="A1804" i="51" s="1"/>
  <c r="A1805" i="51" s="1"/>
  <c r="A1806" i="51" s="1"/>
  <c r="A1807" i="51" s="1"/>
  <c r="A1808" i="51" s="1"/>
  <c r="A1809" i="51" s="1"/>
  <c r="A1810" i="51" s="1"/>
  <c r="A1811" i="51" s="1"/>
  <c r="A1812" i="51" s="1"/>
  <c r="A1813" i="51" s="1"/>
  <c r="A1814" i="51" s="1"/>
  <c r="A1815" i="51" s="1"/>
  <c r="A1816" i="51" s="1"/>
  <c r="A1817" i="51" s="1"/>
  <c r="A1818" i="51" s="1"/>
  <c r="A1819" i="51" s="1"/>
  <c r="A1820" i="51" s="1"/>
  <c r="A1821" i="51" s="1"/>
  <c r="A1822" i="51" s="1"/>
  <c r="A1823" i="51" s="1"/>
  <c r="A1824" i="51" s="1"/>
  <c r="A1825" i="51" s="1"/>
  <c r="A1826" i="51" s="1"/>
  <c r="A1827" i="51" s="1"/>
  <c r="A1828" i="51" s="1"/>
  <c r="A1829" i="51" s="1"/>
  <c r="A1830" i="51" s="1"/>
  <c r="A1831" i="51" s="1"/>
  <c r="A1832" i="51" s="1"/>
  <c r="A1833" i="51" s="1"/>
  <c r="A1834" i="51" s="1"/>
  <c r="A1835" i="51" s="1"/>
  <c r="A1836" i="51" s="1"/>
  <c r="A1837" i="51" s="1"/>
  <c r="A1838" i="51" s="1"/>
  <c r="A1839" i="51" s="1"/>
  <c r="A1840" i="51" s="1"/>
  <c r="A1841" i="51" s="1"/>
  <c r="A1842" i="51" s="1"/>
  <c r="A1843" i="51" s="1"/>
  <c r="A1844" i="51" s="1"/>
  <c r="A1845" i="51" s="1"/>
  <c r="A1846" i="51" s="1"/>
  <c r="A1847" i="51" s="1"/>
  <c r="A1848" i="51" s="1"/>
  <c r="A1849" i="51" s="1"/>
  <c r="A1850" i="51" s="1"/>
  <c r="A1851" i="51" s="1"/>
  <c r="A1852" i="51" s="1"/>
  <c r="A1853" i="51" s="1"/>
  <c r="A1854" i="51" s="1"/>
  <c r="A1855" i="51" s="1"/>
  <c r="A1856" i="51" s="1"/>
  <c r="A1857" i="51" s="1"/>
  <c r="A1858" i="51" s="1"/>
  <c r="A1859" i="51" s="1"/>
  <c r="A1860" i="51" s="1"/>
  <c r="A1861" i="51" s="1"/>
  <c r="A1862" i="51" s="1"/>
  <c r="A1863" i="51" s="1"/>
  <c r="A1864" i="51" s="1"/>
  <c r="A1865" i="51" s="1"/>
  <c r="A1866" i="51" s="1"/>
  <c r="A1867" i="51" s="1"/>
  <c r="A1868" i="51" s="1"/>
  <c r="A1869" i="51" s="1"/>
  <c r="A1870" i="51" s="1"/>
  <c r="A1871" i="51" s="1"/>
  <c r="A1872" i="51" s="1"/>
  <c r="A1873" i="51" s="1"/>
  <c r="A1874" i="51" s="1"/>
  <c r="A1875" i="51" s="1"/>
  <c r="A1876" i="51" s="1"/>
  <c r="A1877" i="51" s="1"/>
  <c r="A1878" i="51" s="1"/>
  <c r="A1879" i="51" s="1"/>
  <c r="A1880" i="51" s="1"/>
  <c r="A1881" i="51" s="1"/>
  <c r="A1882" i="51" s="1"/>
  <c r="A1883" i="51" s="1"/>
  <c r="A1884" i="51" s="1"/>
  <c r="A1885" i="51" s="1"/>
  <c r="A1886" i="51" s="1"/>
  <c r="A1887" i="51" s="1"/>
  <c r="A1888" i="51" s="1"/>
  <c r="A1889" i="51" s="1"/>
  <c r="A1890" i="51" s="1"/>
  <c r="A1891" i="51" s="1"/>
  <c r="A1892" i="51" s="1"/>
  <c r="A1893" i="51" s="1"/>
  <c r="A1894" i="51" s="1"/>
  <c r="A1895" i="51" s="1"/>
  <c r="A1896" i="51" s="1"/>
  <c r="A1897" i="51" s="1"/>
  <c r="A1898" i="51" s="1"/>
  <c r="A1899" i="51" s="1"/>
  <c r="A1900" i="51" s="1"/>
  <c r="A1901" i="51" s="1"/>
  <c r="A1902" i="51" s="1"/>
  <c r="A1903" i="51" s="1"/>
  <c r="A1904" i="51" s="1"/>
  <c r="A1905" i="51" s="1"/>
  <c r="A1906" i="51" s="1"/>
  <c r="A1907" i="51" s="1"/>
  <c r="A1908" i="51" s="1"/>
  <c r="A1909" i="51" s="1"/>
  <c r="A1910" i="51" s="1"/>
  <c r="A1911" i="51" s="1"/>
  <c r="A1912" i="51" s="1"/>
  <c r="A1913" i="51" s="1"/>
  <c r="A1914" i="51" s="1"/>
  <c r="A1915" i="51" s="1"/>
  <c r="A1916" i="51" s="1"/>
  <c r="A1917" i="51" s="1"/>
  <c r="A1918" i="51" s="1"/>
  <c r="A1919" i="51" s="1"/>
  <c r="A1920" i="51" s="1"/>
  <c r="A1921" i="51" s="1"/>
  <c r="A1922" i="51" s="1"/>
  <c r="A1923" i="51" s="1"/>
  <c r="A1924" i="51" s="1"/>
  <c r="A1925" i="51" s="1"/>
  <c r="A1926" i="51" s="1"/>
  <c r="A1927" i="51" s="1"/>
  <c r="A1928" i="51" s="1"/>
  <c r="A1929" i="51" s="1"/>
  <c r="A1930" i="51" s="1"/>
  <c r="A1931" i="51" s="1"/>
  <c r="A1932" i="51" s="1"/>
  <c r="A1933" i="51" s="1"/>
  <c r="A1934" i="51" s="1"/>
  <c r="A1935" i="51" s="1"/>
  <c r="A1936" i="51" s="1"/>
  <c r="A1937" i="51" s="1"/>
  <c r="A1938" i="51" s="1"/>
  <c r="A1939" i="51" s="1"/>
  <c r="A1940" i="51" s="1"/>
  <c r="A1941" i="51" s="1"/>
  <c r="A1942" i="51" s="1"/>
  <c r="A1943" i="51" s="1"/>
  <c r="A1944" i="51" s="1"/>
  <c r="A1945" i="51" s="1"/>
  <c r="A1946" i="51" s="1"/>
  <c r="A1947" i="51" s="1"/>
  <c r="A1948" i="51" s="1"/>
  <c r="A1949" i="51" s="1"/>
  <c r="A1950" i="51" s="1"/>
  <c r="A1951" i="51" s="1"/>
  <c r="A1952" i="51" s="1"/>
  <c r="A1953" i="51" s="1"/>
  <c r="A1954" i="51" s="1"/>
  <c r="A1955" i="51" s="1"/>
  <c r="A1956" i="51" s="1"/>
  <c r="A1957" i="51" s="1"/>
  <c r="A1958" i="51" s="1"/>
  <c r="A1959" i="51" s="1"/>
  <c r="A1960" i="51" s="1"/>
  <c r="A1961" i="51" s="1"/>
  <c r="A1962" i="51" s="1"/>
  <c r="A1963" i="51" s="1"/>
  <c r="A1964" i="51" s="1"/>
  <c r="A1965" i="51" s="1"/>
  <c r="A1966" i="51" s="1"/>
  <c r="A1967" i="51" s="1"/>
  <c r="A1968" i="51" s="1"/>
  <c r="A1969" i="51" s="1"/>
  <c r="A1970" i="51" s="1"/>
  <c r="A1971" i="51" s="1"/>
  <c r="A1972" i="51" s="1"/>
  <c r="A1973" i="51" s="1"/>
  <c r="A1974" i="51" s="1"/>
  <c r="A1975" i="51" s="1"/>
  <c r="A1976" i="51" s="1"/>
  <c r="A1977" i="51" s="1"/>
  <c r="A1978" i="51" s="1"/>
  <c r="A1979" i="51" s="1"/>
  <c r="A1980" i="51" s="1"/>
  <c r="A1981" i="51" s="1"/>
  <c r="A1982" i="51" s="1"/>
  <c r="A1983" i="51" s="1"/>
  <c r="A1984" i="51" s="1"/>
  <c r="A1985" i="51" s="1"/>
  <c r="A1986" i="51" s="1"/>
  <c r="A1987" i="51" s="1"/>
  <c r="A1988" i="51" s="1"/>
  <c r="A1989" i="51" s="1"/>
  <c r="A1990" i="51" s="1"/>
  <c r="A1991" i="51" s="1"/>
  <c r="A1992" i="51" s="1"/>
  <c r="A1993" i="51" s="1"/>
  <c r="A1994" i="51" s="1"/>
  <c r="A1995" i="51" s="1"/>
  <c r="A1996" i="51" s="1"/>
  <c r="A1997" i="51" s="1"/>
  <c r="A1998" i="51" s="1"/>
  <c r="A1999" i="51" s="1"/>
  <c r="A2000" i="51" s="1"/>
  <c r="A2001" i="51" s="1"/>
  <c r="A2002" i="51" s="1"/>
  <c r="A2003" i="51" s="1"/>
  <c r="A2004" i="51" s="1"/>
  <c r="A2005" i="51" s="1"/>
  <c r="A2006" i="51" s="1"/>
  <c r="A2007" i="51" s="1"/>
  <c r="A2008" i="51" s="1"/>
  <c r="A2009" i="51" s="1"/>
  <c r="A2010" i="51" s="1"/>
  <c r="A2011" i="51" s="1"/>
  <c r="A2012" i="51" s="1"/>
  <c r="A2013" i="51" s="1"/>
  <c r="A2014" i="51" s="1"/>
  <c r="A2015" i="51" s="1"/>
  <c r="A2016" i="51" s="1"/>
  <c r="A2017" i="51" s="1"/>
  <c r="A2018" i="51" s="1"/>
  <c r="A2019" i="51" s="1"/>
  <c r="A2020" i="51" s="1"/>
  <c r="A2021" i="51" s="1"/>
  <c r="A2022" i="51" s="1"/>
  <c r="A2023" i="51" s="1"/>
  <c r="A2024" i="51" s="1"/>
  <c r="A2025" i="51" s="1"/>
  <c r="A2026" i="51" s="1"/>
  <c r="A2027" i="51" s="1"/>
  <c r="A2028" i="51" s="1"/>
  <c r="A2029" i="51" s="1"/>
  <c r="A2030" i="51" s="1"/>
  <c r="A2031" i="51" s="1"/>
  <c r="A2032" i="51" s="1"/>
  <c r="A2033" i="51" s="1"/>
  <c r="A2034" i="51" s="1"/>
  <c r="A2035" i="51" s="1"/>
  <c r="A2036" i="51" s="1"/>
  <c r="A2037" i="51" s="1"/>
  <c r="A2038" i="51" s="1"/>
  <c r="A2039" i="51" s="1"/>
  <c r="A2040" i="51" s="1"/>
  <c r="A2041" i="51" s="1"/>
  <c r="A2042" i="51" s="1"/>
  <c r="A2043" i="51" s="1"/>
  <c r="A2044" i="51" s="1"/>
  <c r="A2045" i="51" s="1"/>
  <c r="A2046" i="51" s="1"/>
  <c r="A2047" i="51" s="1"/>
  <c r="A2048" i="51" s="1"/>
  <c r="A2049" i="51" s="1"/>
  <c r="A2050" i="51" s="1"/>
  <c r="A2051" i="51" s="1"/>
  <c r="A2052" i="51" s="1"/>
  <c r="A2053" i="51" s="1"/>
  <c r="A2054" i="51" s="1"/>
  <c r="A2055" i="51" s="1"/>
  <c r="A2056" i="51" s="1"/>
  <c r="A2057" i="51" s="1"/>
  <c r="A2058" i="51" s="1"/>
  <c r="A2059" i="51" s="1"/>
  <c r="A2060" i="51" s="1"/>
  <c r="A2061" i="51" s="1"/>
  <c r="A2062" i="51" s="1"/>
  <c r="A2063" i="51" s="1"/>
  <c r="A2064" i="51" s="1"/>
  <c r="A2065" i="51" s="1"/>
  <c r="A2066" i="51" s="1"/>
  <c r="A2067" i="51" s="1"/>
  <c r="A2068" i="51" s="1"/>
  <c r="A2069" i="51" s="1"/>
  <c r="A2070" i="51" s="1"/>
  <c r="A2071" i="51" s="1"/>
  <c r="A2072" i="51" s="1"/>
  <c r="A2073" i="51" s="1"/>
  <c r="A2074" i="51" s="1"/>
  <c r="A2075" i="51" s="1"/>
  <c r="A2076" i="51" s="1"/>
  <c r="A2077" i="51" s="1"/>
  <c r="A2078" i="51" s="1"/>
  <c r="A2079" i="51" s="1"/>
  <c r="A2080" i="51" s="1"/>
  <c r="A2081" i="51" s="1"/>
  <c r="A2082" i="51" s="1"/>
  <c r="A2083" i="51" s="1"/>
  <c r="A2084" i="51" s="1"/>
  <c r="A2085" i="51" s="1"/>
  <c r="A2086" i="51" s="1"/>
  <c r="A2087" i="51" s="1"/>
  <c r="A2088" i="51" s="1"/>
  <c r="A2089" i="51" s="1"/>
  <c r="A2090" i="51" s="1"/>
  <c r="A2091" i="51" s="1"/>
  <c r="A2092" i="51" s="1"/>
  <c r="A2093" i="51" s="1"/>
  <c r="A2094" i="51" s="1"/>
  <c r="A2095" i="51" s="1"/>
  <c r="A2096" i="51" s="1"/>
  <c r="A2097" i="51" s="1"/>
  <c r="A2098" i="51" s="1"/>
  <c r="A2099" i="51" s="1"/>
  <c r="A2100" i="51" s="1"/>
  <c r="A2101" i="51" s="1"/>
  <c r="A2102" i="51" s="1"/>
  <c r="A2103" i="51" s="1"/>
  <c r="A2104" i="51" s="1"/>
  <c r="A2105" i="51" s="1"/>
  <c r="A2106" i="51" s="1"/>
  <c r="A2107" i="51" s="1"/>
  <c r="A2108" i="51" s="1"/>
  <c r="A2109" i="51" s="1"/>
  <c r="A2110" i="51" s="1"/>
  <c r="A2111" i="51" s="1"/>
  <c r="A2112" i="51" s="1"/>
  <c r="A2113" i="51" s="1"/>
  <c r="A2114" i="51" s="1"/>
  <c r="A2115" i="51" s="1"/>
  <c r="A2116" i="51" s="1"/>
  <c r="A2117" i="51" s="1"/>
  <c r="A2118" i="51" s="1"/>
  <c r="A2119" i="51" s="1"/>
  <c r="A2120" i="51" s="1"/>
  <c r="A2121" i="51" s="1"/>
  <c r="A2122" i="51" s="1"/>
  <c r="A2123" i="51" s="1"/>
  <c r="A2124" i="51" s="1"/>
  <c r="A2125" i="51" s="1"/>
  <c r="A2126" i="51" s="1"/>
  <c r="A2127" i="51" s="1"/>
  <c r="A2128" i="51" s="1"/>
  <c r="A2129" i="51" s="1"/>
  <c r="A2130" i="51" s="1"/>
  <c r="A2131" i="51" s="1"/>
  <c r="A2132" i="51" s="1"/>
  <c r="A2133" i="51" s="1"/>
  <c r="A2134" i="51" s="1"/>
  <c r="A2135" i="51" s="1"/>
  <c r="A2136" i="51" s="1"/>
  <c r="A2137" i="51" s="1"/>
  <c r="A2138" i="51" s="1"/>
  <c r="A2139" i="51" s="1"/>
  <c r="A2140" i="51" s="1"/>
  <c r="A2141" i="51" s="1"/>
  <c r="A2142" i="51" s="1"/>
  <c r="A2143" i="51" s="1"/>
  <c r="A2144" i="51" s="1"/>
  <c r="A2145" i="51" s="1"/>
  <c r="A2146" i="51" s="1"/>
  <c r="A2147" i="51" s="1"/>
  <c r="A2148" i="51" s="1"/>
  <c r="A2149" i="51" s="1"/>
  <c r="A2150" i="51" s="1"/>
  <c r="A2151" i="51" s="1"/>
  <c r="A2152" i="51" s="1"/>
  <c r="A2153" i="51" s="1"/>
  <c r="A2154" i="51" s="1"/>
  <c r="A2155" i="51" s="1"/>
  <c r="A2156" i="51" s="1"/>
  <c r="A2157" i="51" s="1"/>
  <c r="A2158" i="51" s="1"/>
  <c r="A2159" i="51" s="1"/>
  <c r="A2160" i="51" s="1"/>
  <c r="A2161" i="51" s="1"/>
  <c r="A2162" i="51" s="1"/>
  <c r="A2163" i="51" s="1"/>
  <c r="A2164" i="51" s="1"/>
  <c r="A2165" i="51" s="1"/>
  <c r="A2166" i="51" s="1"/>
  <c r="A2167" i="51" s="1"/>
  <c r="A2168" i="51" s="1"/>
  <c r="A2169" i="51" s="1"/>
  <c r="A2170" i="51" s="1"/>
  <c r="A2171" i="51" s="1"/>
  <c r="A2172" i="51" s="1"/>
  <c r="A2173" i="51" s="1"/>
  <c r="A2174" i="51" s="1"/>
  <c r="A2175" i="51" s="1"/>
  <c r="A2176" i="51" s="1"/>
  <c r="A2177" i="51" s="1"/>
  <c r="A2178" i="51" s="1"/>
  <c r="A2179" i="51" s="1"/>
  <c r="A2180" i="51" s="1"/>
  <c r="A2181" i="51" s="1"/>
  <c r="A2182" i="51" s="1"/>
  <c r="A2183" i="51" s="1"/>
  <c r="A2184" i="51" s="1"/>
  <c r="A2185" i="51" s="1"/>
  <c r="A2186" i="51" s="1"/>
  <c r="A2187" i="51" s="1"/>
  <c r="A2188" i="51" s="1"/>
  <c r="A2189" i="51" s="1"/>
  <c r="A2190" i="51" s="1"/>
  <c r="A2191" i="51" s="1"/>
  <c r="A2192" i="51" s="1"/>
  <c r="A2193" i="51" s="1"/>
  <c r="A2194" i="51" s="1"/>
  <c r="A2195" i="51" s="1"/>
  <c r="A2196" i="51" s="1"/>
  <c r="A2197" i="51" s="1"/>
  <c r="A2198" i="51" s="1"/>
  <c r="A2199" i="51" s="1"/>
  <c r="A2200" i="51" s="1"/>
  <c r="A2201" i="51" s="1"/>
  <c r="A2202" i="51" s="1"/>
  <c r="A2203" i="51" s="1"/>
  <c r="A2204" i="51" s="1"/>
  <c r="A2205" i="51" s="1"/>
  <c r="A2206" i="51" s="1"/>
  <c r="A2207" i="51" s="1"/>
  <c r="A2208" i="51" s="1"/>
  <c r="A2209" i="51" s="1"/>
  <c r="A2210" i="51" s="1"/>
  <c r="A2211" i="51" s="1"/>
  <c r="A2212" i="51" s="1"/>
  <c r="A2213" i="51" s="1"/>
  <c r="A2214" i="51" s="1"/>
  <c r="A2215" i="51" s="1"/>
  <c r="A2216" i="51" s="1"/>
  <c r="A2217" i="51" s="1"/>
  <c r="A2218" i="51" s="1"/>
  <c r="A2219" i="51" s="1"/>
  <c r="A2220" i="51" s="1"/>
  <c r="A2221" i="51" s="1"/>
  <c r="A2222" i="51" s="1"/>
  <c r="A2223" i="51" s="1"/>
  <c r="A2224" i="51" s="1"/>
  <c r="A2225" i="51" s="1"/>
  <c r="A2226" i="51" s="1"/>
  <c r="A2227" i="51" s="1"/>
  <c r="A2228" i="51" s="1"/>
  <c r="A2229" i="51" s="1"/>
  <c r="A2230" i="51" s="1"/>
  <c r="A2231" i="51" s="1"/>
  <c r="A2232" i="51" s="1"/>
  <c r="A2233" i="51" s="1"/>
  <c r="A2234" i="51" s="1"/>
  <c r="A2235" i="51" s="1"/>
  <c r="A2236" i="51" s="1"/>
  <c r="A2237" i="51" s="1"/>
  <c r="A2238" i="51" s="1"/>
  <c r="A2239" i="51" s="1"/>
  <c r="A2240" i="51" s="1"/>
  <c r="A2241" i="51" s="1"/>
  <c r="A2242" i="51" s="1"/>
  <c r="A2243" i="51" s="1"/>
  <c r="A2244" i="51" s="1"/>
  <c r="A2245" i="51" s="1"/>
  <c r="A2246" i="51" s="1"/>
  <c r="A2247" i="51" s="1"/>
  <c r="A2248" i="51" s="1"/>
  <c r="A2249" i="51" s="1"/>
  <c r="A2250" i="51" s="1"/>
  <c r="A2251" i="51" s="1"/>
  <c r="A2252" i="51" s="1"/>
  <c r="A2253" i="51" s="1"/>
  <c r="A2254" i="51" s="1"/>
  <c r="A2255" i="51" s="1"/>
  <c r="A2256" i="51" s="1"/>
  <c r="A2257" i="51" s="1"/>
  <c r="A2258" i="51" s="1"/>
  <c r="A2259" i="51" s="1"/>
  <c r="A2260" i="51" s="1"/>
  <c r="A2261" i="51" s="1"/>
  <c r="A2262" i="51" s="1"/>
  <c r="A2263" i="51" s="1"/>
  <c r="A2264" i="51" s="1"/>
  <c r="A2265" i="51" s="1"/>
  <c r="A2266" i="51" s="1"/>
  <c r="A2267" i="51" s="1"/>
  <c r="A2268" i="51" s="1"/>
  <c r="A2269" i="51" s="1"/>
  <c r="A2270" i="51" s="1"/>
  <c r="A2271" i="51" s="1"/>
  <c r="A2272" i="51" s="1"/>
  <c r="A2273" i="51" s="1"/>
  <c r="A2274" i="51" s="1"/>
  <c r="A2275" i="51" s="1"/>
  <c r="A2276" i="51" s="1"/>
  <c r="A2277" i="51" s="1"/>
  <c r="A2278" i="51" s="1"/>
  <c r="A2279" i="51" s="1"/>
  <c r="A2280" i="51" s="1"/>
  <c r="A2281" i="51" s="1"/>
  <c r="A2282" i="51" s="1"/>
  <c r="A2283" i="51" s="1"/>
  <c r="A2284" i="51" s="1"/>
  <c r="A2285" i="51" s="1"/>
  <c r="A2286" i="51" s="1"/>
  <c r="A2287" i="51" s="1"/>
  <c r="A2288" i="51" s="1"/>
  <c r="A2289" i="51" s="1"/>
  <c r="A2290" i="51" s="1"/>
  <c r="A2291" i="51" s="1"/>
  <c r="A2292" i="51" s="1"/>
  <c r="A2293" i="51" s="1"/>
  <c r="A2294" i="51" s="1"/>
  <c r="A2295" i="51" s="1"/>
  <c r="A2296" i="51" s="1"/>
  <c r="A2297" i="51" s="1"/>
  <c r="A2298" i="51" s="1"/>
  <c r="A2299" i="51" s="1"/>
  <c r="A2300" i="51" s="1"/>
  <c r="A2301" i="51" s="1"/>
  <c r="A2302" i="51" s="1"/>
  <c r="A2303" i="51" s="1"/>
  <c r="A2304" i="51" s="1"/>
  <c r="A2305" i="51" s="1"/>
  <c r="A2306" i="51" s="1"/>
  <c r="A2307" i="51" s="1"/>
  <c r="A2308" i="51" s="1"/>
  <c r="A2309" i="51" s="1"/>
  <c r="A2310" i="51" s="1"/>
  <c r="A2311" i="51" s="1"/>
  <c r="A2312" i="51" s="1"/>
  <c r="A2313" i="51" s="1"/>
  <c r="A2314" i="51" s="1"/>
  <c r="A2315" i="51" s="1"/>
  <c r="A2316" i="51" s="1"/>
  <c r="A2317" i="51" s="1"/>
  <c r="A2318" i="51" s="1"/>
  <c r="A2319" i="51" s="1"/>
  <c r="A2320" i="51" s="1"/>
  <c r="A2321" i="51" s="1"/>
  <c r="A2322" i="51" s="1"/>
  <c r="A2323" i="51" s="1"/>
  <c r="A2324" i="51" s="1"/>
  <c r="A2325" i="51" s="1"/>
  <c r="A2326" i="51" s="1"/>
  <c r="A2327" i="51" s="1"/>
  <c r="A2328" i="51" s="1"/>
  <c r="A2329" i="51" s="1"/>
  <c r="A2330" i="51" s="1"/>
  <c r="A2331" i="51" s="1"/>
  <c r="A2332" i="51" s="1"/>
  <c r="A2333" i="51" s="1"/>
  <c r="A2334" i="51" s="1"/>
  <c r="A2335" i="51" s="1"/>
  <c r="A2336" i="51" s="1"/>
  <c r="A2337" i="51" s="1"/>
  <c r="A2338" i="51" s="1"/>
  <c r="A2339" i="51" s="1"/>
  <c r="A2340" i="51" s="1"/>
  <c r="A2341" i="51" s="1"/>
  <c r="A2342" i="51" s="1"/>
  <c r="A2343" i="51" s="1"/>
  <c r="A2344" i="51" s="1"/>
  <c r="A2345" i="51" s="1"/>
  <c r="A2346" i="51" s="1"/>
  <c r="A2347" i="51" s="1"/>
  <c r="A2348" i="51" s="1"/>
  <c r="A2349" i="51" s="1"/>
  <c r="A2350" i="51" s="1"/>
  <c r="A2351" i="51" s="1"/>
  <c r="A2352" i="51" s="1"/>
  <c r="A2353" i="51" s="1"/>
  <c r="A2354" i="51" s="1"/>
  <c r="A2355" i="51" s="1"/>
  <c r="A2356" i="51" s="1"/>
  <c r="A2357" i="51" s="1"/>
  <c r="A2358" i="51" s="1"/>
  <c r="A2359" i="51" s="1"/>
  <c r="A2360" i="51" s="1"/>
  <c r="A2361" i="51" s="1"/>
  <c r="A2362" i="51" s="1"/>
  <c r="A2363" i="51" s="1"/>
  <c r="A2364" i="51" s="1"/>
  <c r="A2365" i="51" s="1"/>
  <c r="A2366" i="51" s="1"/>
  <c r="A2367" i="51" s="1"/>
  <c r="A2368" i="51" s="1"/>
  <c r="A2369" i="51" s="1"/>
  <c r="A2370" i="51" s="1"/>
  <c r="A2371" i="51" s="1"/>
  <c r="A2372" i="51" s="1"/>
  <c r="A2373" i="51" s="1"/>
  <c r="A2374" i="51" s="1"/>
  <c r="A2375" i="51" s="1"/>
  <c r="A2376" i="51" s="1"/>
  <c r="A2377" i="51" s="1"/>
  <c r="A2378" i="51" s="1"/>
  <c r="A2379" i="51" s="1"/>
  <c r="A2380" i="51" s="1"/>
  <c r="A2381" i="51" s="1"/>
  <c r="A2382" i="51" s="1"/>
  <c r="A2383" i="51" s="1"/>
  <c r="A2384" i="51" s="1"/>
  <c r="A2385" i="51" s="1"/>
  <c r="A2386" i="51" s="1"/>
  <c r="A2387" i="51" s="1"/>
  <c r="A2388" i="51" s="1"/>
  <c r="A2389" i="51" s="1"/>
  <c r="A2390" i="51" s="1"/>
  <c r="A2391" i="51" s="1"/>
  <c r="A2392" i="51" s="1"/>
  <c r="A2393" i="51" s="1"/>
  <c r="A2394" i="51" s="1"/>
  <c r="A2395" i="51" s="1"/>
  <c r="A2396" i="51" s="1"/>
  <c r="A2397" i="51" s="1"/>
  <c r="A2398" i="51" s="1"/>
  <c r="A2399" i="51" s="1"/>
  <c r="A2400" i="51" s="1"/>
  <c r="A2401" i="51" s="1"/>
  <c r="A2402" i="51" s="1"/>
  <c r="A2403" i="51" s="1"/>
  <c r="A2404" i="51" s="1"/>
  <c r="A2405" i="51" s="1"/>
  <c r="A2406" i="51" s="1"/>
  <c r="A2407" i="51" s="1"/>
  <c r="A2408" i="51" s="1"/>
  <c r="A2409" i="51" s="1"/>
  <c r="A2410" i="51" s="1"/>
  <c r="A2411" i="51" s="1"/>
  <c r="A2412" i="51" s="1"/>
  <c r="A2413" i="51" s="1"/>
  <c r="A2414" i="51" s="1"/>
  <c r="A2415" i="51" s="1"/>
  <c r="A2416" i="51" s="1"/>
  <c r="A2417" i="51" s="1"/>
  <c r="A2418" i="51" s="1"/>
  <c r="A2419" i="51" s="1"/>
  <c r="A2420" i="51" s="1"/>
  <c r="A2421" i="51" s="1"/>
  <c r="A2422" i="51" s="1"/>
  <c r="A2423" i="51" s="1"/>
  <c r="A2424" i="51" s="1"/>
  <c r="A2425" i="51" s="1"/>
  <c r="A2426" i="51" s="1"/>
  <c r="A2427" i="51" s="1"/>
  <c r="A2428" i="51" s="1"/>
  <c r="A2429" i="51" s="1"/>
  <c r="A2430" i="51" s="1"/>
  <c r="A2431" i="51" s="1"/>
  <c r="A2432" i="51" s="1"/>
  <c r="A2433" i="51" s="1"/>
  <c r="A2434" i="51" s="1"/>
  <c r="A2435" i="51" s="1"/>
  <c r="A2436" i="51" s="1"/>
  <c r="A2437" i="51" s="1"/>
  <c r="A2438" i="51" s="1"/>
  <c r="A2439" i="51" s="1"/>
  <c r="A2440" i="51" s="1"/>
  <c r="A2441" i="51" s="1"/>
  <c r="A2442" i="51" s="1"/>
  <c r="A2443" i="51" s="1"/>
  <c r="A2444" i="51" s="1"/>
  <c r="A2445" i="51" s="1"/>
  <c r="A2446" i="51" s="1"/>
  <c r="A2447" i="51" s="1"/>
  <c r="A2448" i="51" s="1"/>
  <c r="A2449" i="51" s="1"/>
  <c r="A2450" i="51" s="1"/>
  <c r="A2451" i="51" s="1"/>
  <c r="A2452" i="51" s="1"/>
  <c r="A2453" i="51" s="1"/>
  <c r="A2454" i="51" s="1"/>
  <c r="A2455" i="51" s="1"/>
  <c r="A2456" i="51" s="1"/>
  <c r="A2457" i="51" s="1"/>
  <c r="A2458" i="51" s="1"/>
  <c r="A2459" i="51" s="1"/>
  <c r="A2460" i="51" s="1"/>
  <c r="A2461" i="51" s="1"/>
  <c r="A2462" i="51" s="1"/>
  <c r="A2463" i="51" s="1"/>
  <c r="A2464" i="51" s="1"/>
  <c r="A2465" i="51" s="1"/>
  <c r="A2466" i="51" s="1"/>
  <c r="A2467" i="51" s="1"/>
  <c r="A2468" i="51" s="1"/>
  <c r="A2469" i="51" s="1"/>
  <c r="A2470" i="51" s="1"/>
  <c r="A2471" i="51" s="1"/>
  <c r="A2472" i="51" s="1"/>
  <c r="A2473" i="51" s="1"/>
  <c r="A2474" i="51" s="1"/>
  <c r="A2475" i="51" s="1"/>
  <c r="A2476" i="51" s="1"/>
  <c r="A2477" i="51" s="1"/>
  <c r="A2478" i="51" s="1"/>
  <c r="A2479" i="51" s="1"/>
  <c r="A2480" i="51" s="1"/>
  <c r="A2481" i="51" s="1"/>
  <c r="A2482" i="51" s="1"/>
  <c r="A2483" i="51" s="1"/>
  <c r="A2484" i="51" s="1"/>
  <c r="A2485" i="51" s="1"/>
  <c r="A2486" i="51" s="1"/>
  <c r="A2487" i="51" s="1"/>
  <c r="A2488" i="51" s="1"/>
  <c r="A2489" i="51" s="1"/>
  <c r="A2490" i="51" s="1"/>
  <c r="A2491" i="51" s="1"/>
  <c r="A2492" i="51" s="1"/>
  <c r="A2493" i="51" s="1"/>
  <c r="A2494" i="51" s="1"/>
  <c r="A2495" i="51" s="1"/>
  <c r="A2496" i="51" s="1"/>
  <c r="A2497" i="51" s="1"/>
  <c r="A2498" i="51" s="1"/>
  <c r="A2499" i="51" s="1"/>
  <c r="A2500" i="51" s="1"/>
  <c r="A2501" i="51" s="1"/>
  <c r="A2502" i="51" s="1"/>
  <c r="A2503" i="51" s="1"/>
  <c r="A2504" i="51" s="1"/>
  <c r="A2505" i="51" s="1"/>
  <c r="A2506" i="51" s="1"/>
  <c r="A2507" i="51" s="1"/>
  <c r="A2508" i="51" s="1"/>
  <c r="A2509" i="51" s="1"/>
  <c r="A2510" i="51" s="1"/>
  <c r="A2511" i="51" s="1"/>
  <c r="A2512" i="51" s="1"/>
  <c r="A2513" i="51" s="1"/>
  <c r="A2514" i="51" s="1"/>
  <c r="A2515" i="51" s="1"/>
  <c r="A2516" i="51" s="1"/>
  <c r="A2517" i="51" s="1"/>
  <c r="A2518" i="51" s="1"/>
  <c r="A2519" i="51" s="1"/>
  <c r="A2520" i="51" s="1"/>
  <c r="A2521" i="51" s="1"/>
  <c r="A2522" i="51" s="1"/>
  <c r="A2523" i="51" s="1"/>
  <c r="A2524" i="51" s="1"/>
  <c r="A2525" i="51" s="1"/>
  <c r="A2526" i="51" s="1"/>
  <c r="A2527" i="51" s="1"/>
  <c r="A2528" i="51" s="1"/>
  <c r="A2529" i="51" s="1"/>
  <c r="A2530" i="51" s="1"/>
  <c r="A2531" i="51" s="1"/>
  <c r="A2532" i="51" s="1"/>
  <c r="A2533" i="51" s="1"/>
  <c r="A2534" i="51" s="1"/>
  <c r="A2535" i="51" s="1"/>
  <c r="A2536" i="51" s="1"/>
  <c r="A2537" i="51" s="1"/>
  <c r="A2538" i="51" s="1"/>
  <c r="A2539" i="51" s="1"/>
  <c r="A2540" i="51" s="1"/>
  <c r="A2541" i="51" s="1"/>
  <c r="A2542" i="51" s="1"/>
  <c r="A2543" i="51" s="1"/>
  <c r="A2544" i="51" s="1"/>
  <c r="A2545" i="51" s="1"/>
  <c r="A2546" i="51" s="1"/>
  <c r="A2547" i="51" s="1"/>
  <c r="A2548" i="51" s="1"/>
  <c r="A2549" i="51" s="1"/>
  <c r="A2550" i="51" s="1"/>
  <c r="A2551" i="51" s="1"/>
  <c r="A2552" i="51" s="1"/>
  <c r="A2553" i="51" s="1"/>
  <c r="A2554" i="51" s="1"/>
  <c r="A2555" i="51" s="1"/>
  <c r="A2556" i="51" s="1"/>
  <c r="A2557" i="51" s="1"/>
  <c r="A2558" i="51" s="1"/>
  <c r="A2559" i="51" s="1"/>
  <c r="A2560" i="51" s="1"/>
  <c r="A2561" i="51" s="1"/>
  <c r="A2562" i="51" s="1"/>
  <c r="A2563" i="51" s="1"/>
  <c r="A2564" i="51" s="1"/>
  <c r="A2565" i="51" s="1"/>
  <c r="A2566" i="51" s="1"/>
  <c r="A2567" i="51" s="1"/>
  <c r="A2568" i="51" s="1"/>
  <c r="A2569" i="51" s="1"/>
  <c r="A2570" i="51" s="1"/>
  <c r="A2571" i="51" s="1"/>
  <c r="A2572" i="51" s="1"/>
  <c r="A2573" i="51" s="1"/>
  <c r="A2574" i="51" s="1"/>
  <c r="A2575" i="51" s="1"/>
  <c r="A2576" i="51" s="1"/>
  <c r="A2577" i="51" s="1"/>
  <c r="A2578" i="51" s="1"/>
  <c r="A2579" i="51" s="1"/>
  <c r="A2580" i="51" s="1"/>
  <c r="A2581" i="51" s="1"/>
  <c r="A2582" i="51" s="1"/>
  <c r="A2583" i="51" s="1"/>
  <c r="A2584" i="51" s="1"/>
  <c r="A2585" i="51" s="1"/>
  <c r="A2586" i="51" s="1"/>
  <c r="A2587" i="51" s="1"/>
  <c r="A2588" i="51" s="1"/>
  <c r="A2589" i="51" s="1"/>
  <c r="A2590" i="51" s="1"/>
  <c r="A2591" i="51" s="1"/>
  <c r="A2592" i="51" s="1"/>
  <c r="A2593" i="51" s="1"/>
  <c r="A2594" i="51" s="1"/>
  <c r="A2595" i="51" s="1"/>
  <c r="A2596" i="51" s="1"/>
  <c r="A2597" i="51" s="1"/>
  <c r="A2598" i="51" s="1"/>
  <c r="A2599" i="51" s="1"/>
  <c r="A2600" i="51" s="1"/>
  <c r="A2601" i="51" s="1"/>
  <c r="A2602" i="51" s="1"/>
  <c r="A2603" i="51" s="1"/>
  <c r="A2604" i="51" s="1"/>
  <c r="A2605" i="51" s="1"/>
  <c r="A2606" i="51" s="1"/>
  <c r="A2607" i="51" s="1"/>
  <c r="A2608" i="51" s="1"/>
  <c r="A2609" i="51" s="1"/>
  <c r="A2610" i="51" s="1"/>
  <c r="A2611" i="51" s="1"/>
  <c r="A2612" i="51" s="1"/>
  <c r="A2613" i="51" s="1"/>
  <c r="A2614" i="51" s="1"/>
  <c r="A2615" i="51" s="1"/>
  <c r="A2616" i="51" s="1"/>
  <c r="A2617" i="51" s="1"/>
  <c r="A2618" i="51" s="1"/>
  <c r="A2619" i="51" s="1"/>
  <c r="A2620" i="51" s="1"/>
  <c r="A2621" i="51" s="1"/>
  <c r="A2622" i="51" s="1"/>
  <c r="A2623" i="51" s="1"/>
  <c r="A2624" i="51" s="1"/>
  <c r="A2625" i="51" s="1"/>
  <c r="A2626" i="51" s="1"/>
  <c r="A2627" i="51" s="1"/>
  <c r="A2628" i="51" s="1"/>
  <c r="A2629" i="51" s="1"/>
  <c r="A2630" i="51" s="1"/>
  <c r="A2631" i="51" s="1"/>
  <c r="A2632" i="51" s="1"/>
  <c r="A2633" i="51" s="1"/>
  <c r="A2634" i="51" s="1"/>
  <c r="A2635" i="51" s="1"/>
  <c r="A2636" i="51" s="1"/>
  <c r="A2637" i="51" s="1"/>
  <c r="A2638" i="51" s="1"/>
  <c r="A2639" i="51" s="1"/>
  <c r="A2640" i="51" s="1"/>
  <c r="A2641" i="51" s="1"/>
  <c r="A2642" i="51" s="1"/>
  <c r="A2643" i="51" s="1"/>
  <c r="A2644" i="51" s="1"/>
  <c r="A2645" i="51" s="1"/>
  <c r="A2646" i="51" s="1"/>
  <c r="A2647" i="51" s="1"/>
  <c r="A2648" i="51" s="1"/>
  <c r="A2649" i="51" s="1"/>
  <c r="A2650" i="51" s="1"/>
  <c r="A2651" i="51" s="1"/>
  <c r="A2652" i="51" s="1"/>
  <c r="A2653" i="51" s="1"/>
  <c r="A2654" i="51" s="1"/>
  <c r="A2655" i="51" s="1"/>
  <c r="A2656" i="51" s="1"/>
  <c r="A2657" i="51" s="1"/>
  <c r="A2658" i="51" s="1"/>
  <c r="A2659" i="51" s="1"/>
  <c r="A2660" i="51" s="1"/>
  <c r="A2661" i="51" s="1"/>
  <c r="A2662" i="51" s="1"/>
  <c r="A2663" i="51" s="1"/>
  <c r="A2664" i="51" s="1"/>
  <c r="A2665" i="51" s="1"/>
  <c r="A2666" i="51" s="1"/>
  <c r="A2667" i="51" s="1"/>
  <c r="A2668" i="51" s="1"/>
  <c r="A2669" i="51" s="1"/>
  <c r="A2670" i="51" s="1"/>
  <c r="A2671" i="51" s="1"/>
  <c r="A2672" i="51" s="1"/>
  <c r="A2673" i="51" s="1"/>
  <c r="A2674" i="51" s="1"/>
  <c r="A2675" i="51" s="1"/>
  <c r="A2676" i="51" s="1"/>
  <c r="A2677" i="51" s="1"/>
  <c r="A2678" i="51" s="1"/>
  <c r="A2679" i="51" s="1"/>
  <c r="A2680" i="51" s="1"/>
  <c r="A2681" i="51" s="1"/>
  <c r="A2682" i="51" s="1"/>
  <c r="A2683" i="51" s="1"/>
  <c r="A2684" i="51" s="1"/>
  <c r="A2685" i="51" s="1"/>
  <c r="A2686" i="51" s="1"/>
  <c r="A2687" i="51" s="1"/>
  <c r="A2688" i="51" s="1"/>
  <c r="A2689" i="51" s="1"/>
  <c r="A2690" i="51" s="1"/>
  <c r="A2691" i="51" s="1"/>
  <c r="A2692" i="51" s="1"/>
  <c r="A2693" i="51" s="1"/>
  <c r="A2694" i="51" s="1"/>
  <c r="A2695" i="51" s="1"/>
  <c r="A2696" i="51" s="1"/>
  <c r="A2697" i="51" s="1"/>
  <c r="A2698" i="51" s="1"/>
  <c r="A2699" i="51" s="1"/>
  <c r="A2700" i="51" s="1"/>
  <c r="A2701" i="51" s="1"/>
  <c r="A2702" i="51" s="1"/>
  <c r="A2703" i="51" s="1"/>
  <c r="A2704" i="51" s="1"/>
  <c r="A2705" i="51" s="1"/>
  <c r="A2706" i="51" s="1"/>
  <c r="A2707" i="51" s="1"/>
  <c r="A2708" i="51" s="1"/>
  <c r="A2709" i="51" s="1"/>
  <c r="A2710" i="51" s="1"/>
  <c r="A2711" i="51" s="1"/>
  <c r="A2712" i="51" s="1"/>
  <c r="A2713" i="51" s="1"/>
  <c r="A2714" i="51" s="1"/>
  <c r="A2715" i="51" s="1"/>
  <c r="A2716" i="51" s="1"/>
  <c r="A2717" i="51" s="1"/>
  <c r="A2718" i="51" s="1"/>
  <c r="A2719" i="51" s="1"/>
  <c r="A2720" i="51" s="1"/>
  <c r="A2721" i="51" s="1"/>
  <c r="A2722" i="51" s="1"/>
  <c r="A2723" i="51" s="1"/>
  <c r="A2724" i="51" s="1"/>
  <c r="A2725" i="51" s="1"/>
  <c r="A2726" i="51" s="1"/>
  <c r="A2727" i="51" s="1"/>
  <c r="A2728" i="51" s="1"/>
  <c r="A2729" i="51" s="1"/>
  <c r="A2730" i="51" s="1"/>
  <c r="A2731" i="51" s="1"/>
  <c r="A2732" i="51" s="1"/>
  <c r="Q1" i="14"/>
  <c r="K55" i="53"/>
  <c r="L55" i="53" s="1"/>
  <c r="A37" i="47"/>
  <c r="A38" i="47" s="1"/>
  <c r="A39" i="47" s="1"/>
  <c r="A40" i="47" s="1"/>
  <c r="A41" i="47" s="1"/>
  <c r="A42" i="47" s="1"/>
  <c r="A43" i="47" s="1"/>
  <c r="A44" i="47" s="1"/>
  <c r="A45" i="47" s="1"/>
  <c r="A46" i="47" s="1"/>
  <c r="A47" i="47" s="1"/>
  <c r="A48" i="47" s="1"/>
  <c r="A49" i="47" s="1"/>
  <c r="A50" i="47" s="1"/>
  <c r="A51" i="47" s="1"/>
  <c r="A52" i="47" s="1"/>
  <c r="A53" i="47" s="1"/>
  <c r="A54" i="47" s="1"/>
  <c r="A55" i="47" s="1"/>
  <c r="A56" i="47" s="1"/>
  <c r="A57" i="47" s="1"/>
  <c r="A58" i="47" s="1"/>
  <c r="A59" i="47" s="1"/>
  <c r="A60" i="47" s="1"/>
  <c r="A61" i="47" s="1"/>
  <c r="A62" i="47" s="1"/>
  <c r="A63" i="47" s="1"/>
  <c r="A64" i="47" s="1"/>
  <c r="A65" i="47" s="1"/>
  <c r="A66" i="47" s="1"/>
  <c r="A67" i="47" s="1"/>
  <c r="A68" i="47" s="1"/>
  <c r="A69" i="47" s="1"/>
  <c r="A70" i="47" s="1"/>
  <c r="A71" i="47" s="1"/>
  <c r="A72" i="47" s="1"/>
  <c r="A73" i="47" s="1"/>
  <c r="A74" i="47" s="1"/>
  <c r="A75" i="47" s="1"/>
  <c r="A76" i="47" s="1"/>
  <c r="A77" i="47" s="1"/>
  <c r="A78" i="47" s="1"/>
  <c r="A79" i="47" s="1"/>
  <c r="A80" i="47" s="1"/>
  <c r="A81" i="47" s="1"/>
  <c r="A82" i="47" s="1"/>
  <c r="A83" i="47" s="1"/>
  <c r="A84" i="47" s="1"/>
  <c r="A85" i="47" s="1"/>
  <c r="A86" i="47" s="1"/>
  <c r="A87" i="47" s="1"/>
  <c r="A88" i="47" s="1"/>
  <c r="A89" i="47" s="1"/>
  <c r="A90" i="47" s="1"/>
  <c r="A91" i="47" s="1"/>
  <c r="A92" i="47" s="1"/>
  <c r="A93" i="47" s="1"/>
  <c r="A94" i="47" s="1"/>
  <c r="A95" i="47" s="1"/>
  <c r="A96" i="47" s="1"/>
  <c r="A97" i="47" s="1"/>
  <c r="A98" i="47" s="1"/>
  <c r="A99" i="47" s="1"/>
  <c r="A100" i="47" s="1"/>
  <c r="A101" i="47" s="1"/>
  <c r="A102" i="47" s="1"/>
  <c r="A103" i="47" s="1"/>
  <c r="A104" i="47" s="1"/>
  <c r="A105" i="47" s="1"/>
  <c r="A106" i="47" s="1"/>
  <c r="A107" i="47" s="1"/>
  <c r="A108" i="47" s="1"/>
  <c r="A109" i="47" s="1"/>
  <c r="A110" i="47" s="1"/>
  <c r="A111" i="47" s="1"/>
  <c r="A112" i="47" s="1"/>
  <c r="A113" i="47" s="1"/>
  <c r="A114" i="47" s="1"/>
  <c r="A115" i="47" s="1"/>
  <c r="A116" i="47" s="1"/>
  <c r="A117" i="47" s="1"/>
  <c r="A118" i="47" s="1"/>
  <c r="A119" i="47" s="1"/>
  <c r="A120" i="47" s="1"/>
  <c r="A121" i="47" s="1"/>
  <c r="A122" i="47" s="1"/>
  <c r="A123" i="47" s="1"/>
  <c r="A124" i="47" s="1"/>
  <c r="A125" i="47" s="1"/>
  <c r="A126" i="47" s="1"/>
  <c r="A127" i="47" s="1"/>
  <c r="A128" i="47" s="1"/>
  <c r="A129" i="47" s="1"/>
  <c r="A130" i="47" s="1"/>
  <c r="A131" i="47" s="1"/>
  <c r="A132" i="47" s="1"/>
  <c r="A133" i="47" s="1"/>
  <c r="A134" i="47" s="1"/>
  <c r="A135" i="47" s="1"/>
  <c r="A136" i="47" s="1"/>
  <c r="A137" i="47" s="1"/>
  <c r="A138" i="47" s="1"/>
  <c r="A139" i="47" s="1"/>
  <c r="A140" i="47" s="1"/>
  <c r="A141" i="47" s="1"/>
  <c r="A142" i="47" s="1"/>
  <c r="A143" i="47" s="1"/>
  <c r="A144" i="47" s="1"/>
  <c r="A145" i="47" s="1"/>
  <c r="A146" i="47" s="1"/>
  <c r="A147" i="47" s="1"/>
  <c r="A148" i="47" s="1"/>
  <c r="A149" i="47" s="1"/>
  <c r="A150" i="47" s="1"/>
  <c r="A151" i="47" s="1"/>
  <c r="A152" i="47" s="1"/>
  <c r="A153" i="47" s="1"/>
  <c r="A154" i="47" s="1"/>
  <c r="A155" i="47" s="1"/>
  <c r="A156" i="47" s="1"/>
  <c r="A157" i="47" s="1"/>
  <c r="A158" i="47" s="1"/>
  <c r="A159" i="47" s="1"/>
  <c r="A160" i="47" s="1"/>
  <c r="A161" i="47" s="1"/>
  <c r="A162" i="47" s="1"/>
  <c r="A163" i="47" s="1"/>
  <c r="A164" i="47" s="1"/>
  <c r="A165" i="47" s="1"/>
  <c r="A166" i="47" s="1"/>
  <c r="A167" i="47" s="1"/>
  <c r="A168" i="47" s="1"/>
  <c r="A169" i="47" s="1"/>
  <c r="A170" i="47" s="1"/>
  <c r="A171" i="47" s="1"/>
  <c r="A172" i="47" s="1"/>
  <c r="A173" i="47" s="1"/>
  <c r="A174" i="47" s="1"/>
  <c r="A175" i="47" s="1"/>
  <c r="A176" i="47" s="1"/>
  <c r="A177" i="47" s="1"/>
  <c r="A178" i="47" s="1"/>
  <c r="A179" i="47" s="1"/>
  <c r="A180" i="47" s="1"/>
  <c r="A181" i="47" s="1"/>
  <c r="A182" i="47" s="1"/>
  <c r="A183" i="47" s="1"/>
  <c r="A184" i="47" s="1"/>
  <c r="A185" i="47" s="1"/>
  <c r="A186" i="47" s="1"/>
  <c r="A187" i="47" s="1"/>
  <c r="A188" i="47" s="1"/>
  <c r="A189" i="47" s="1"/>
  <c r="A190" i="47" s="1"/>
  <c r="A191" i="47" s="1"/>
  <c r="A192" i="47" s="1"/>
  <c r="A193" i="47" s="1"/>
  <c r="A194" i="47" s="1"/>
  <c r="A195" i="47" s="1"/>
  <c r="A196" i="47" s="1"/>
  <c r="A197" i="47" s="1"/>
  <c r="A198" i="47" s="1"/>
  <c r="A199" i="47" s="1"/>
  <c r="A200" i="47" s="1"/>
  <c r="A201" i="47" s="1"/>
  <c r="A202" i="47" s="1"/>
  <c r="A203" i="47" s="1"/>
  <c r="A204" i="47" s="1"/>
  <c r="A205" i="47" s="1"/>
  <c r="A206" i="47" s="1"/>
  <c r="A207" i="47" s="1"/>
  <c r="A208" i="47" s="1"/>
  <c r="A209" i="47" s="1"/>
  <c r="A210" i="47" s="1"/>
  <c r="A211" i="47" s="1"/>
  <c r="A212" i="47" s="1"/>
  <c r="A213" i="47" s="1"/>
  <c r="A214" i="47" s="1"/>
  <c r="A215" i="47" s="1"/>
  <c r="A216" i="47" s="1"/>
  <c r="A217" i="47" s="1"/>
  <c r="A218" i="47" s="1"/>
  <c r="A219" i="47" s="1"/>
  <c r="A220" i="47" s="1"/>
  <c r="A221" i="47" s="1"/>
  <c r="A222" i="47" s="1"/>
  <c r="A223" i="47" s="1"/>
  <c r="A224" i="47" s="1"/>
  <c r="A225" i="47" s="1"/>
  <c r="A226" i="47" s="1"/>
  <c r="A227" i="47" s="1"/>
  <c r="A228" i="47" s="1"/>
  <c r="A229" i="47" s="1"/>
  <c r="A230" i="47" s="1"/>
  <c r="A231" i="47" s="1"/>
  <c r="A232" i="47" s="1"/>
  <c r="A233" i="47" s="1"/>
  <c r="A234" i="47" s="1"/>
  <c r="A235" i="47" s="1"/>
  <c r="A236" i="47" s="1"/>
  <c r="A237" i="47" s="1"/>
  <c r="A238" i="47" s="1"/>
  <c r="A239" i="47" s="1"/>
  <c r="A240" i="47" s="1"/>
  <c r="A241" i="47" s="1"/>
  <c r="A242" i="47" s="1"/>
  <c r="A243" i="47" s="1"/>
  <c r="A244" i="47" s="1"/>
  <c r="A245" i="47" s="1"/>
  <c r="A246" i="47" s="1"/>
  <c r="A247" i="47" s="1"/>
  <c r="A248" i="47" s="1"/>
  <c r="A249" i="47" s="1"/>
  <c r="A250" i="47" s="1"/>
  <c r="A251" i="47" s="1"/>
  <c r="A252" i="47" s="1"/>
  <c r="A253" i="47" s="1"/>
  <c r="A254" i="47" s="1"/>
  <c r="A255" i="47" s="1"/>
  <c r="A256" i="47" s="1"/>
  <c r="A257" i="47" s="1"/>
  <c r="A258" i="47" s="1"/>
  <c r="A259" i="47" s="1"/>
  <c r="A260" i="47" s="1"/>
  <c r="A261" i="47" s="1"/>
  <c r="A262" i="47" s="1"/>
  <c r="A263" i="47" s="1"/>
  <c r="A264" i="47" s="1"/>
  <c r="A265" i="47" s="1"/>
  <c r="A266" i="47" s="1"/>
  <c r="A267" i="47" s="1"/>
  <c r="A268" i="47" s="1"/>
  <c r="A269" i="47" s="1"/>
  <c r="A270" i="47" s="1"/>
  <c r="A271" i="47" s="1"/>
  <c r="A272" i="47" s="1"/>
  <c r="A273" i="47" s="1"/>
  <c r="A274" i="47" s="1"/>
  <c r="A275" i="47" s="1"/>
  <c r="A276" i="47" s="1"/>
  <c r="A277" i="47" s="1"/>
  <c r="A278" i="47" s="1"/>
  <c r="A279" i="47" s="1"/>
  <c r="A280" i="47" s="1"/>
  <c r="A281" i="47" s="1"/>
  <c r="A282" i="47" s="1"/>
  <c r="A283" i="47" s="1"/>
  <c r="A284" i="47" s="1"/>
  <c r="A285" i="47" s="1"/>
  <c r="A286" i="47" s="1"/>
  <c r="A287" i="47" s="1"/>
  <c r="A288" i="47" s="1"/>
  <c r="A289" i="47" s="1"/>
  <c r="A290" i="47" s="1"/>
  <c r="A291" i="47" s="1"/>
  <c r="A292" i="47" s="1"/>
  <c r="A293" i="47" s="1"/>
  <c r="A294" i="47" s="1"/>
  <c r="A295" i="47" s="1"/>
  <c r="A296" i="47" s="1"/>
  <c r="A297" i="47" s="1"/>
  <c r="A298" i="47" s="1"/>
  <c r="A299" i="47" s="1"/>
  <c r="A300" i="47" s="1"/>
  <c r="A301" i="47" s="1"/>
  <c r="A302" i="47" s="1"/>
  <c r="A303" i="47" s="1"/>
  <c r="A304" i="47" s="1"/>
  <c r="A305" i="47" s="1"/>
  <c r="A306" i="47" s="1"/>
  <c r="A307" i="47" s="1"/>
  <c r="A308" i="47" s="1"/>
  <c r="A309" i="47" s="1"/>
  <c r="A310" i="47" s="1"/>
  <c r="A311" i="47" s="1"/>
  <c r="A312" i="47" s="1"/>
  <c r="A313" i="47" s="1"/>
  <c r="A314" i="47" s="1"/>
  <c r="A315" i="47" s="1"/>
  <c r="A316" i="47" s="1"/>
  <c r="A317" i="47" s="1"/>
  <c r="A318" i="47" s="1"/>
  <c r="A319" i="47" s="1"/>
  <c r="A320" i="47" s="1"/>
  <c r="A321" i="47" s="1"/>
  <c r="A322" i="47" s="1"/>
  <c r="A323" i="47" s="1"/>
  <c r="A324" i="47" s="1"/>
  <c r="A325" i="47" s="1"/>
  <c r="A326" i="47" s="1"/>
  <c r="A327" i="47" s="1"/>
  <c r="A328" i="47" s="1"/>
  <c r="A329" i="47" s="1"/>
  <c r="A330" i="47" s="1"/>
  <c r="A331" i="47" s="1"/>
  <c r="A332" i="47" s="1"/>
  <c r="A333" i="47" s="1"/>
  <c r="A334" i="47" s="1"/>
  <c r="A335" i="47" s="1"/>
  <c r="A336" i="47" s="1"/>
  <c r="A337" i="47" s="1"/>
  <c r="A338" i="47" s="1"/>
  <c r="A339" i="47" s="1"/>
  <c r="A340" i="47" s="1"/>
  <c r="A341" i="47" s="1"/>
  <c r="A342" i="47" s="1"/>
  <c r="A343" i="47" s="1"/>
  <c r="A344" i="47" s="1"/>
  <c r="A345" i="47" s="1"/>
  <c r="A346" i="47" s="1"/>
  <c r="A347" i="47" s="1"/>
  <c r="A348" i="47" s="1"/>
  <c r="A349" i="47" s="1"/>
  <c r="A350" i="47" s="1"/>
  <c r="A351" i="47" s="1"/>
  <c r="A352" i="47" s="1"/>
  <c r="A353" i="47" s="1"/>
  <c r="A354" i="47" s="1"/>
  <c r="A355" i="47" s="1"/>
  <c r="A356" i="47" s="1"/>
  <c r="A357" i="47" s="1"/>
  <c r="A358" i="47" s="1"/>
  <c r="A359" i="47" s="1"/>
  <c r="A360" i="47" s="1"/>
  <c r="A361" i="47" s="1"/>
  <c r="A362" i="47" s="1"/>
  <c r="A363" i="47" s="1"/>
  <c r="A364" i="47" s="1"/>
  <c r="A365" i="47" s="1"/>
  <c r="A366" i="47" s="1"/>
  <c r="A367" i="47" s="1"/>
  <c r="A368" i="47" s="1"/>
  <c r="A369" i="47" s="1"/>
  <c r="A370" i="47" s="1"/>
  <c r="A371" i="47" s="1"/>
  <c r="A372" i="47" s="1"/>
  <c r="A373" i="47" s="1"/>
  <c r="A374" i="47" s="1"/>
  <c r="A375" i="47" s="1"/>
  <c r="A376" i="47" s="1"/>
  <c r="A377" i="47" s="1"/>
  <c r="A378" i="47" s="1"/>
  <c r="A379" i="47" s="1"/>
  <c r="A380" i="47" s="1"/>
  <c r="A381" i="47" s="1"/>
  <c r="A382" i="47" s="1"/>
  <c r="A383" i="47" s="1"/>
  <c r="A384" i="47" s="1"/>
  <c r="A385" i="47" s="1"/>
  <c r="A386" i="47" s="1"/>
  <c r="A387" i="47" s="1"/>
  <c r="A388" i="47" s="1"/>
  <c r="A389" i="47" s="1"/>
  <c r="A390" i="47" s="1"/>
  <c r="A391" i="47" s="1"/>
  <c r="A392" i="47" s="1"/>
  <c r="A393" i="47" s="1"/>
  <c r="A394" i="47" s="1"/>
  <c r="A395" i="47" s="1"/>
  <c r="A396" i="47" s="1"/>
  <c r="A397" i="47" s="1"/>
  <c r="A398" i="47" s="1"/>
  <c r="A399" i="47" s="1"/>
  <c r="A400" i="47" s="1"/>
  <c r="A401" i="47" s="1"/>
  <c r="A402" i="47" s="1"/>
  <c r="A403" i="47" s="1"/>
  <c r="A404" i="47" s="1"/>
  <c r="A405" i="47" s="1"/>
  <c r="A406" i="47" s="1"/>
  <c r="A407" i="47" s="1"/>
  <c r="A408" i="47" s="1"/>
  <c r="A409" i="47" s="1"/>
  <c r="A410" i="47" s="1"/>
  <c r="A411" i="47" s="1"/>
  <c r="A412" i="47" s="1"/>
  <c r="A413" i="47" s="1"/>
  <c r="A414" i="47" s="1"/>
  <c r="A415" i="47" s="1"/>
  <c r="A416" i="47" s="1"/>
  <c r="A417" i="47" s="1"/>
  <c r="A418" i="47" s="1"/>
  <c r="A419" i="47" s="1"/>
  <c r="A420" i="47" s="1"/>
  <c r="A421" i="47" s="1"/>
  <c r="A422" i="47" s="1"/>
  <c r="A423" i="47" s="1"/>
  <c r="A424" i="47" s="1"/>
  <c r="A425" i="47" s="1"/>
  <c r="A426" i="47" s="1"/>
  <c r="A427" i="47" s="1"/>
  <c r="A428" i="47" s="1"/>
  <c r="A429" i="47" s="1"/>
  <c r="A430" i="47" s="1"/>
  <c r="A431" i="47" s="1"/>
  <c r="A432" i="47" s="1"/>
  <c r="A433" i="47" s="1"/>
  <c r="A434" i="47" s="1"/>
  <c r="A435" i="47" s="1"/>
  <c r="A436" i="47" s="1"/>
  <c r="A437" i="47" s="1"/>
  <c r="A438" i="47" s="1"/>
  <c r="A439" i="47" s="1"/>
  <c r="A440" i="47" s="1"/>
  <c r="A441" i="47" s="1"/>
  <c r="A442" i="47" s="1"/>
  <c r="A443" i="47" s="1"/>
  <c r="A444" i="47" s="1"/>
  <c r="A445" i="47" s="1"/>
  <c r="A446" i="47" s="1"/>
  <c r="A447" i="47" s="1"/>
  <c r="A448" i="47" s="1"/>
  <c r="A449" i="47" s="1"/>
  <c r="A450" i="47" s="1"/>
  <c r="A451" i="47" s="1"/>
  <c r="A452" i="47" s="1"/>
  <c r="A453" i="47" s="1"/>
  <c r="A454" i="47" s="1"/>
  <c r="A455" i="47" s="1"/>
  <c r="A456" i="47" s="1"/>
  <c r="A457" i="47" s="1"/>
  <c r="A458" i="47" s="1"/>
  <c r="A459" i="47" s="1"/>
  <c r="A460" i="47" s="1"/>
  <c r="A461" i="47" s="1"/>
  <c r="A462" i="47" s="1"/>
  <c r="A463" i="47" s="1"/>
  <c r="A464" i="47" s="1"/>
  <c r="A465" i="47" s="1"/>
  <c r="A466" i="47" s="1"/>
  <c r="A467" i="47" s="1"/>
  <c r="A468" i="47" s="1"/>
  <c r="A469" i="47" s="1"/>
  <c r="A470" i="47" s="1"/>
  <c r="A471" i="47" s="1"/>
  <c r="A472" i="47" s="1"/>
  <c r="A473" i="47" s="1"/>
  <c r="A474" i="47" s="1"/>
  <c r="A475" i="47" s="1"/>
  <c r="A476" i="47" s="1"/>
  <c r="A477" i="47" s="1"/>
  <c r="A478" i="47" s="1"/>
  <c r="A479" i="47" s="1"/>
  <c r="A480" i="47" s="1"/>
  <c r="A481" i="47" s="1"/>
  <c r="A482" i="47" s="1"/>
  <c r="A483" i="47" s="1"/>
  <c r="A484" i="47" s="1"/>
  <c r="A485" i="47" s="1"/>
  <c r="A486" i="47" s="1"/>
  <c r="A487" i="47" s="1"/>
  <c r="A488" i="47" s="1"/>
  <c r="A489" i="47" s="1"/>
  <c r="A490" i="47" s="1"/>
  <c r="A491" i="47" s="1"/>
  <c r="A492" i="47" s="1"/>
  <c r="A493" i="47" s="1"/>
  <c r="A494" i="47" s="1"/>
  <c r="A495" i="47" s="1"/>
  <c r="A496" i="47" s="1"/>
  <c r="A497" i="47" s="1"/>
  <c r="A498" i="47" s="1"/>
  <c r="A499" i="47" s="1"/>
  <c r="A500" i="47" s="1"/>
  <c r="A501" i="47" s="1"/>
  <c r="A502" i="47" s="1"/>
  <c r="A503" i="47" s="1"/>
  <c r="A504" i="47" s="1"/>
  <c r="A505" i="47" s="1"/>
  <c r="A506" i="47" s="1"/>
  <c r="A507" i="47" s="1"/>
  <c r="A508" i="47" s="1"/>
  <c r="A509" i="47" s="1"/>
  <c r="A510" i="47" s="1"/>
  <c r="A511" i="47" s="1"/>
  <c r="A512" i="47" s="1"/>
  <c r="A513" i="47" s="1"/>
  <c r="A514" i="47" s="1"/>
  <c r="A515" i="47" s="1"/>
  <c r="A516" i="47" s="1"/>
  <c r="A517" i="47" s="1"/>
  <c r="A518" i="47" s="1"/>
  <c r="A519" i="47" s="1"/>
  <c r="A520" i="47" s="1"/>
  <c r="A521" i="47" s="1"/>
  <c r="A522" i="47" s="1"/>
  <c r="A523" i="47" s="1"/>
  <c r="A524" i="47" s="1"/>
  <c r="A525" i="47" s="1"/>
  <c r="A526" i="47" s="1"/>
  <c r="A527" i="47" s="1"/>
  <c r="A528" i="47" s="1"/>
  <c r="A529" i="47" s="1"/>
  <c r="A530" i="47" s="1"/>
  <c r="A531" i="47" s="1"/>
  <c r="A532" i="47" s="1"/>
  <c r="A533" i="47" s="1"/>
  <c r="A534" i="47" s="1"/>
  <c r="A535" i="47" s="1"/>
  <c r="A536" i="47" s="1"/>
  <c r="A537" i="47" s="1"/>
  <c r="A538" i="47" s="1"/>
  <c r="A539" i="47" s="1"/>
  <c r="A540" i="47" s="1"/>
  <c r="A541" i="47" s="1"/>
  <c r="A542" i="47" s="1"/>
  <c r="A543" i="47" s="1"/>
  <c r="A544" i="47" s="1"/>
  <c r="A545" i="47" s="1"/>
  <c r="A546" i="47" s="1"/>
  <c r="A547" i="47" s="1"/>
  <c r="A548" i="47" s="1"/>
  <c r="A549" i="47" s="1"/>
  <c r="A550" i="47" s="1"/>
  <c r="A551" i="47" s="1"/>
  <c r="A552" i="47" s="1"/>
  <c r="A553" i="47" s="1"/>
  <c r="A554" i="47" s="1"/>
  <c r="A555" i="47" s="1"/>
  <c r="A556" i="47" s="1"/>
  <c r="A557" i="47" s="1"/>
  <c r="A558" i="47" s="1"/>
  <c r="A559" i="47" s="1"/>
  <c r="A560" i="47" s="1"/>
  <c r="A561" i="47" s="1"/>
  <c r="A562" i="47" s="1"/>
  <c r="A563" i="47" s="1"/>
  <c r="A564" i="47" s="1"/>
  <c r="A565" i="47" s="1"/>
  <c r="A566" i="47" s="1"/>
  <c r="A567" i="47" s="1"/>
  <c r="A568" i="47" s="1"/>
  <c r="A569" i="47" s="1"/>
  <c r="A570" i="47" s="1"/>
  <c r="A571" i="47" s="1"/>
  <c r="A572" i="47" s="1"/>
  <c r="A573" i="47" s="1"/>
  <c r="A574" i="47" s="1"/>
  <c r="A575" i="47" s="1"/>
  <c r="A576" i="47" s="1"/>
  <c r="A577" i="47" s="1"/>
  <c r="A578" i="47" s="1"/>
  <c r="A579" i="47" s="1"/>
  <c r="A580" i="47" s="1"/>
  <c r="A581" i="47" s="1"/>
  <c r="A582" i="47" s="1"/>
  <c r="A583" i="47" s="1"/>
  <c r="A584" i="47" s="1"/>
  <c r="A585" i="47" s="1"/>
  <c r="A586" i="47" s="1"/>
  <c r="A587" i="47" s="1"/>
  <c r="A588" i="47" s="1"/>
  <c r="A589" i="47" s="1"/>
  <c r="A590" i="47" s="1"/>
  <c r="A591" i="47" s="1"/>
  <c r="A592" i="47" s="1"/>
  <c r="A593" i="47" s="1"/>
  <c r="A594" i="47" s="1"/>
  <c r="A595" i="47" s="1"/>
  <c r="A596" i="47" s="1"/>
  <c r="A597" i="47" s="1"/>
  <c r="A598" i="47" s="1"/>
  <c r="A599" i="47" s="1"/>
  <c r="A600" i="47" s="1"/>
  <c r="A601" i="47" s="1"/>
  <c r="A602" i="47" s="1"/>
  <c r="A603" i="47" s="1"/>
  <c r="A604" i="47" s="1"/>
  <c r="A605" i="47" s="1"/>
  <c r="A606" i="47" s="1"/>
  <c r="A607" i="47" s="1"/>
  <c r="A608" i="47" s="1"/>
  <c r="A609" i="47" s="1"/>
  <c r="A610" i="47" s="1"/>
  <c r="A611" i="47" s="1"/>
  <c r="A612" i="47" s="1"/>
  <c r="A613" i="47" s="1"/>
  <c r="A614" i="47" s="1"/>
  <c r="A615" i="47" s="1"/>
  <c r="A616" i="47" s="1"/>
  <c r="A617" i="47" s="1"/>
  <c r="A618" i="47" s="1"/>
  <c r="A619" i="47" s="1"/>
  <c r="A620" i="47" s="1"/>
  <c r="A621" i="47" s="1"/>
  <c r="A622" i="47" s="1"/>
  <c r="A623" i="47" s="1"/>
  <c r="A624" i="47" s="1"/>
  <c r="A625" i="47" s="1"/>
  <c r="A626" i="47" s="1"/>
  <c r="A627" i="47" s="1"/>
  <c r="A628" i="47" s="1"/>
  <c r="A629" i="47" s="1"/>
  <c r="A630" i="47" s="1"/>
  <c r="A631" i="47" s="1"/>
  <c r="A632" i="47" s="1"/>
  <c r="A633" i="47" s="1"/>
  <c r="A634" i="47" s="1"/>
  <c r="A635" i="47" s="1"/>
  <c r="A636" i="47" s="1"/>
  <c r="A637" i="47" s="1"/>
  <c r="A638" i="47" s="1"/>
  <c r="A639" i="47" s="1"/>
  <c r="A640" i="47" s="1"/>
  <c r="A641" i="47" s="1"/>
  <c r="A642" i="47" s="1"/>
  <c r="A643" i="47" s="1"/>
  <c r="A644" i="47" s="1"/>
  <c r="A645" i="47" s="1"/>
  <c r="A646" i="47" s="1"/>
  <c r="A647" i="47" s="1"/>
  <c r="A648" i="47" s="1"/>
  <c r="A649" i="47" s="1"/>
  <c r="A650" i="47" s="1"/>
  <c r="A651" i="47" s="1"/>
  <c r="A652" i="47" s="1"/>
  <c r="A653" i="47" s="1"/>
  <c r="A654" i="47" s="1"/>
  <c r="A655" i="47" s="1"/>
  <c r="A656" i="47" s="1"/>
  <c r="A657" i="47" s="1"/>
  <c r="A658" i="47" s="1"/>
  <c r="A659" i="47" s="1"/>
  <c r="A660" i="47" s="1"/>
  <c r="A661" i="47" s="1"/>
  <c r="A662" i="47" s="1"/>
  <c r="A663" i="47" s="1"/>
  <c r="A664" i="47" s="1"/>
  <c r="A665" i="47" s="1"/>
  <c r="A666" i="47" s="1"/>
  <c r="A667" i="47" s="1"/>
  <c r="A668" i="47" s="1"/>
  <c r="A669" i="47" s="1"/>
  <c r="A670" i="47" s="1"/>
  <c r="A671" i="47" s="1"/>
  <c r="A672" i="47" s="1"/>
  <c r="A673" i="47" s="1"/>
  <c r="A674" i="47" s="1"/>
  <c r="A675" i="47" s="1"/>
  <c r="A676" i="47" s="1"/>
  <c r="A677" i="47" s="1"/>
  <c r="A678" i="47" s="1"/>
  <c r="A679" i="47" s="1"/>
  <c r="A680" i="47" s="1"/>
  <c r="A681" i="47" s="1"/>
  <c r="A682" i="47" s="1"/>
  <c r="A683" i="47" s="1"/>
  <c r="A684" i="47" s="1"/>
  <c r="A685" i="47" s="1"/>
  <c r="A686" i="47" s="1"/>
  <c r="A687" i="47" s="1"/>
  <c r="A688" i="47" s="1"/>
  <c r="A689" i="47" s="1"/>
  <c r="A690" i="47" s="1"/>
  <c r="A691" i="47" s="1"/>
  <c r="A692" i="47" s="1"/>
  <c r="A693" i="47" s="1"/>
  <c r="A694" i="47" s="1"/>
  <c r="A695" i="47" s="1"/>
  <c r="A696" i="47" s="1"/>
  <c r="A697" i="47" s="1"/>
  <c r="A698" i="47" s="1"/>
  <c r="A699" i="47" s="1"/>
  <c r="A700" i="47" s="1"/>
  <c r="A701" i="47" s="1"/>
  <c r="A702" i="47" s="1"/>
  <c r="A703" i="47" s="1"/>
  <c r="A704" i="47" s="1"/>
  <c r="A705" i="47" s="1"/>
  <c r="A706" i="47" s="1"/>
  <c r="A707" i="47" s="1"/>
  <c r="A708" i="47" s="1"/>
  <c r="A709" i="47" s="1"/>
  <c r="A710" i="47" s="1"/>
  <c r="A711" i="47" s="1"/>
  <c r="A712" i="47" s="1"/>
  <c r="A713" i="47" s="1"/>
  <c r="A714" i="47" s="1"/>
  <c r="A715" i="47" s="1"/>
  <c r="A716" i="47" s="1"/>
  <c r="A717" i="47" s="1"/>
  <c r="A718" i="47" s="1"/>
  <c r="A719" i="47" s="1"/>
  <c r="A720" i="47" s="1"/>
  <c r="A721" i="47" s="1"/>
  <c r="A722" i="47" s="1"/>
  <c r="A723" i="47" s="1"/>
  <c r="A724" i="47" s="1"/>
  <c r="A725" i="47" s="1"/>
  <c r="A726" i="47" s="1"/>
  <c r="A727" i="47" s="1"/>
  <c r="A728" i="47" s="1"/>
  <c r="A729" i="47" s="1"/>
  <c r="A730" i="47" s="1"/>
  <c r="A731" i="47" s="1"/>
  <c r="A732" i="47" s="1"/>
  <c r="A733" i="47" s="1"/>
  <c r="A734" i="47" s="1"/>
  <c r="A735" i="47" s="1"/>
  <c r="A736" i="47" s="1"/>
  <c r="A737" i="47" s="1"/>
  <c r="A738" i="47" s="1"/>
  <c r="A739" i="47" s="1"/>
  <c r="A740" i="47" s="1"/>
  <c r="A741" i="47" s="1"/>
  <c r="A742" i="47" s="1"/>
  <c r="A743" i="47" s="1"/>
  <c r="A744" i="47" s="1"/>
  <c r="A745" i="47" s="1"/>
  <c r="A746" i="47" s="1"/>
  <c r="A747" i="47" s="1"/>
  <c r="A748" i="47" s="1"/>
  <c r="A749" i="47" s="1"/>
  <c r="A750" i="47" s="1"/>
  <c r="A751" i="47" s="1"/>
  <c r="A752" i="47" s="1"/>
  <c r="A753" i="47" s="1"/>
  <c r="A754" i="47" s="1"/>
  <c r="A755" i="47" s="1"/>
  <c r="A756" i="47" s="1"/>
  <c r="A757" i="47" s="1"/>
  <c r="A758" i="47" s="1"/>
  <c r="A759" i="47" s="1"/>
  <c r="A760" i="47" s="1"/>
  <c r="A761" i="47" s="1"/>
  <c r="A762" i="47" s="1"/>
  <c r="A763" i="47" s="1"/>
  <c r="A764" i="47" s="1"/>
  <c r="A765" i="47" s="1"/>
  <c r="A766" i="47" s="1"/>
  <c r="A767" i="47" s="1"/>
  <c r="A768" i="47" s="1"/>
  <c r="A769" i="47" s="1"/>
  <c r="A770" i="47" s="1"/>
  <c r="A771" i="47" s="1"/>
  <c r="A772" i="47" s="1"/>
  <c r="A773" i="47" s="1"/>
  <c r="A774" i="47" s="1"/>
  <c r="A775" i="47" s="1"/>
  <c r="A776" i="47" s="1"/>
  <c r="A777" i="47" s="1"/>
  <c r="A778" i="47" s="1"/>
  <c r="A779" i="47" s="1"/>
  <c r="A780" i="47" s="1"/>
  <c r="A781" i="47" s="1"/>
  <c r="A782" i="47" s="1"/>
  <c r="A783" i="47" s="1"/>
  <c r="A784" i="47" s="1"/>
  <c r="A785" i="47" s="1"/>
  <c r="A786" i="47" s="1"/>
  <c r="A787" i="47" s="1"/>
  <c r="A788" i="47" s="1"/>
  <c r="A789" i="47" s="1"/>
  <c r="A790" i="47" s="1"/>
  <c r="A791" i="47" s="1"/>
  <c r="A792" i="47" s="1"/>
  <c r="A793" i="47" s="1"/>
  <c r="A794" i="47" s="1"/>
  <c r="A795" i="47" s="1"/>
  <c r="A796" i="47" s="1"/>
  <c r="A797" i="47" s="1"/>
  <c r="A798" i="47" s="1"/>
  <c r="A799" i="47" s="1"/>
  <c r="A800" i="47" s="1"/>
  <c r="A801" i="47" s="1"/>
  <c r="A802" i="47" s="1"/>
  <c r="A803" i="47" s="1"/>
  <c r="A804" i="47" s="1"/>
  <c r="A805" i="47" s="1"/>
  <c r="A806" i="47" s="1"/>
  <c r="A807" i="47" s="1"/>
  <c r="A808" i="47" s="1"/>
  <c r="A809" i="47" s="1"/>
  <c r="A810" i="47" s="1"/>
  <c r="A811" i="47" s="1"/>
  <c r="A812" i="47" s="1"/>
  <c r="A813" i="47" s="1"/>
  <c r="A814" i="47" s="1"/>
  <c r="A815" i="47" s="1"/>
  <c r="A816" i="47" s="1"/>
  <c r="A817" i="47" s="1"/>
  <c r="A818" i="47" s="1"/>
  <c r="A819" i="47" s="1"/>
  <c r="A820" i="47" s="1"/>
  <c r="A821" i="47" s="1"/>
  <c r="A822" i="47" s="1"/>
  <c r="A823" i="47" s="1"/>
  <c r="A824" i="47" s="1"/>
  <c r="A825" i="47" s="1"/>
  <c r="A826" i="47" s="1"/>
  <c r="A827" i="47" s="1"/>
  <c r="A828" i="47" s="1"/>
  <c r="A829" i="47" s="1"/>
  <c r="A830" i="47" s="1"/>
  <c r="A831" i="47" s="1"/>
  <c r="A832" i="47" s="1"/>
  <c r="A833" i="47" s="1"/>
  <c r="A834" i="47" s="1"/>
  <c r="A835" i="47" s="1"/>
  <c r="A836" i="47" s="1"/>
  <c r="A837" i="47" s="1"/>
  <c r="A838" i="47" s="1"/>
  <c r="A839" i="47" s="1"/>
  <c r="A840" i="47" s="1"/>
  <c r="A841" i="47" s="1"/>
  <c r="A842" i="47" s="1"/>
  <c r="A843" i="47" s="1"/>
  <c r="A844" i="47" s="1"/>
  <c r="A845" i="47" s="1"/>
  <c r="A846" i="47" s="1"/>
  <c r="A847" i="47" s="1"/>
  <c r="A848" i="47" s="1"/>
  <c r="A849" i="47" s="1"/>
  <c r="A850" i="47" s="1"/>
  <c r="A851" i="47" s="1"/>
  <c r="A852" i="47" s="1"/>
  <c r="A853" i="47" s="1"/>
  <c r="A854" i="47" s="1"/>
  <c r="A855" i="47" s="1"/>
  <c r="A856" i="47" s="1"/>
  <c r="A857" i="47" s="1"/>
  <c r="A858" i="47" s="1"/>
  <c r="A859" i="47" s="1"/>
  <c r="A860" i="47" s="1"/>
  <c r="A861" i="47" s="1"/>
  <c r="A862" i="47" s="1"/>
  <c r="A863" i="47" s="1"/>
  <c r="A864" i="47" s="1"/>
  <c r="A865" i="47" s="1"/>
  <c r="A866" i="47" s="1"/>
  <c r="A867" i="47" s="1"/>
  <c r="A868" i="47" s="1"/>
  <c r="A869" i="47" s="1"/>
  <c r="A870" i="47" s="1"/>
  <c r="A871" i="47" s="1"/>
  <c r="A872" i="47" s="1"/>
  <c r="A873" i="47" s="1"/>
  <c r="A874" i="47" s="1"/>
  <c r="A875" i="47" s="1"/>
  <c r="A876" i="47" s="1"/>
  <c r="A877" i="47" s="1"/>
  <c r="A878" i="47" s="1"/>
  <c r="A879" i="47" s="1"/>
  <c r="A880" i="47" s="1"/>
  <c r="A881" i="47" s="1"/>
  <c r="A882" i="47" s="1"/>
  <c r="A883" i="47" s="1"/>
  <c r="A884" i="47" s="1"/>
  <c r="A885" i="47" s="1"/>
  <c r="A886" i="47" s="1"/>
  <c r="A887" i="47" s="1"/>
  <c r="A888" i="47" s="1"/>
  <c r="A889" i="47" s="1"/>
  <c r="A890" i="47" s="1"/>
  <c r="A891" i="47" s="1"/>
  <c r="A892" i="47" s="1"/>
  <c r="A893" i="47" s="1"/>
  <c r="A894" i="47" s="1"/>
  <c r="A895" i="47" s="1"/>
  <c r="A896" i="47" s="1"/>
  <c r="A897" i="47" s="1"/>
  <c r="A898" i="47" s="1"/>
  <c r="A899" i="47" s="1"/>
  <c r="A900" i="47" s="1"/>
  <c r="A901" i="47" s="1"/>
  <c r="A902" i="47" s="1"/>
  <c r="A903" i="47" s="1"/>
  <c r="A904" i="47" s="1"/>
  <c r="A905" i="47" s="1"/>
  <c r="A906" i="47" s="1"/>
  <c r="A907" i="47" s="1"/>
  <c r="A908" i="47" s="1"/>
  <c r="A909" i="47" s="1"/>
  <c r="A910" i="47" s="1"/>
  <c r="A911" i="47" s="1"/>
  <c r="A912" i="47" s="1"/>
  <c r="A913" i="47" s="1"/>
  <c r="A914" i="47" s="1"/>
  <c r="A915" i="47" s="1"/>
  <c r="A916" i="47" s="1"/>
  <c r="A917" i="47" s="1"/>
  <c r="A918" i="47" s="1"/>
  <c r="A919" i="47" s="1"/>
  <c r="A920" i="47" s="1"/>
  <c r="A921" i="47" s="1"/>
  <c r="A922" i="47" s="1"/>
  <c r="A923" i="47" s="1"/>
  <c r="A924" i="47" s="1"/>
  <c r="A925" i="47" s="1"/>
  <c r="A926" i="47" s="1"/>
  <c r="A927" i="47" s="1"/>
  <c r="A928" i="47" s="1"/>
  <c r="A929" i="47" s="1"/>
  <c r="A930" i="47" s="1"/>
  <c r="A931" i="47" s="1"/>
  <c r="A932" i="47" s="1"/>
  <c r="A933" i="47" s="1"/>
  <c r="A934" i="47" s="1"/>
  <c r="A935" i="47" s="1"/>
  <c r="A936" i="47" s="1"/>
  <c r="A937" i="47" s="1"/>
  <c r="A938" i="47" s="1"/>
  <c r="A939" i="47" s="1"/>
  <c r="A940" i="47" s="1"/>
  <c r="A941" i="47" s="1"/>
  <c r="A942" i="47" s="1"/>
  <c r="A943" i="47" s="1"/>
  <c r="A944" i="47" s="1"/>
  <c r="A945" i="47" s="1"/>
  <c r="A946" i="47" s="1"/>
  <c r="A947" i="47" s="1"/>
  <c r="A948" i="47" s="1"/>
  <c r="A949" i="47" s="1"/>
  <c r="A950" i="47" s="1"/>
  <c r="A951" i="47" s="1"/>
  <c r="A952" i="47" s="1"/>
  <c r="A953" i="47" s="1"/>
  <c r="A954" i="47" s="1"/>
  <c r="A955" i="47" s="1"/>
  <c r="A956" i="47" s="1"/>
  <c r="A957" i="47" s="1"/>
  <c r="A958" i="47" s="1"/>
  <c r="A959" i="47" s="1"/>
  <c r="A960" i="47" s="1"/>
  <c r="A961" i="47" s="1"/>
  <c r="A962" i="47" s="1"/>
  <c r="A963" i="47" s="1"/>
  <c r="A964" i="47" s="1"/>
  <c r="A965" i="47" s="1"/>
  <c r="A966" i="47" s="1"/>
  <c r="A967" i="47" s="1"/>
  <c r="A968" i="47" s="1"/>
  <c r="A969" i="47" s="1"/>
  <c r="A970" i="47" s="1"/>
  <c r="A971" i="47" s="1"/>
  <c r="A972" i="47" s="1"/>
  <c r="A973" i="47" s="1"/>
  <c r="A974" i="47" s="1"/>
  <c r="A975" i="47" s="1"/>
  <c r="A976" i="47" s="1"/>
  <c r="A977" i="47" s="1"/>
  <c r="A978" i="47" s="1"/>
  <c r="A979" i="47" s="1"/>
  <c r="A980" i="47" s="1"/>
  <c r="A981" i="47" s="1"/>
  <c r="A982" i="47" s="1"/>
  <c r="A983" i="47" s="1"/>
  <c r="A984" i="47" s="1"/>
  <c r="A985" i="47" s="1"/>
  <c r="A986" i="47" s="1"/>
  <c r="A987" i="47" s="1"/>
  <c r="A988" i="47" s="1"/>
  <c r="A989" i="47" s="1"/>
  <c r="A990" i="47" s="1"/>
  <c r="A991" i="47" s="1"/>
  <c r="A992" i="47" s="1"/>
  <c r="A993" i="47" s="1"/>
  <c r="A994" i="47" s="1"/>
  <c r="A995" i="47" s="1"/>
  <c r="A996" i="47" s="1"/>
  <c r="A997" i="47" s="1"/>
  <c r="A998" i="47" s="1"/>
  <c r="A999" i="47" s="1"/>
  <c r="A1000" i="47" s="1"/>
  <c r="A1001" i="47" s="1"/>
  <c r="A1002" i="47" s="1"/>
  <c r="A1003" i="47" s="1"/>
  <c r="A1004" i="47" s="1"/>
  <c r="A1005" i="47" s="1"/>
  <c r="A1006" i="47" s="1"/>
  <c r="A1007" i="47" s="1"/>
  <c r="L53" i="51"/>
  <c r="R53" i="51" s="1"/>
  <c r="Q53" i="51" s="1"/>
  <c r="K50" i="48"/>
  <c r="K40" i="54"/>
  <c r="K51" i="46"/>
  <c r="K39" i="53"/>
  <c r="J12" i="52"/>
  <c r="J21" i="52"/>
  <c r="J27" i="52"/>
  <c r="J35" i="52"/>
  <c r="K38" i="48"/>
  <c r="K46" i="48"/>
  <c r="K37" i="51"/>
  <c r="L37" i="51" s="1"/>
  <c r="R37" i="51" s="1"/>
  <c r="Q37" i="51" s="1"/>
  <c r="K43" i="48"/>
  <c r="K38" i="46"/>
  <c r="K45" i="46"/>
  <c r="L45" i="46" s="1"/>
  <c r="R45" i="46" s="1"/>
  <c r="Q45" i="46" s="1"/>
  <c r="K47" i="54"/>
  <c r="K52" i="53"/>
  <c r="K54" i="48"/>
  <c r="K49" i="46"/>
  <c r="J15" i="52"/>
  <c r="J19" i="52"/>
  <c r="J23" i="52"/>
  <c r="J43" i="52"/>
  <c r="K46" i="46"/>
  <c r="K53" i="46"/>
  <c r="L53" i="46" s="1"/>
  <c r="R53" i="46" s="1"/>
  <c r="Q53" i="46" s="1"/>
  <c r="L50" i="54"/>
  <c r="R50" i="54" s="1"/>
  <c r="Q50" i="54" s="1"/>
  <c r="K48" i="53"/>
  <c r="K47" i="46"/>
  <c r="L47" i="46" s="1"/>
  <c r="R47" i="46" s="1"/>
  <c r="Q47" i="46" s="1"/>
  <c r="L53" i="54"/>
  <c r="R53" i="54" s="1"/>
  <c r="Q53" i="54" s="1"/>
  <c r="K39" i="54"/>
  <c r="L39" i="54" s="1"/>
  <c r="R39" i="54" s="1"/>
  <c r="Q39" i="54" s="1"/>
  <c r="K41" i="54"/>
  <c r="K43" i="54"/>
  <c r="L43" i="54" s="1"/>
  <c r="R43" i="54" s="1"/>
  <c r="Q43" i="54" s="1"/>
  <c r="K44" i="54"/>
  <c r="K43" i="46"/>
  <c r="L49" i="54"/>
  <c r="R49" i="54" s="1"/>
  <c r="Q49" i="54" s="1"/>
  <c r="K51" i="54"/>
  <c r="L54" i="54"/>
  <c r="R54" i="54" s="1"/>
  <c r="Q54" i="54" s="1"/>
  <c r="K50" i="53"/>
  <c r="L50" i="53" s="1"/>
  <c r="R50" i="53" s="1"/>
  <c r="Q50" i="53" s="1"/>
  <c r="K54" i="53"/>
  <c r="L47" i="51"/>
  <c r="R47" i="51" s="1"/>
  <c r="Q47" i="51" s="1"/>
  <c r="L51" i="51"/>
  <c r="R51" i="51" s="1"/>
  <c r="Q51" i="51" s="1"/>
  <c r="L52" i="48"/>
  <c r="R52" i="48" s="1"/>
  <c r="Q52" i="48" s="1"/>
  <c r="K54" i="46"/>
  <c r="K48" i="50"/>
  <c r="K50" i="50"/>
  <c r="K52" i="50"/>
  <c r="K54" i="50"/>
  <c r="L49" i="51"/>
  <c r="R49" i="51" s="1"/>
  <c r="Q49" i="51" s="1"/>
  <c r="L45" i="49"/>
  <c r="R45" i="49" s="1"/>
  <c r="Q45" i="49" s="1"/>
  <c r="K39" i="46"/>
  <c r="K41" i="46"/>
  <c r="L41" i="46" s="1"/>
  <c r="R41" i="46" s="1"/>
  <c r="Q41" i="46" s="1"/>
  <c r="K48" i="46"/>
  <c r="K50" i="46"/>
  <c r="K52" i="46"/>
  <c r="K40" i="48"/>
  <c r="L48" i="48"/>
  <c r="R48" i="48" s="1"/>
  <c r="Q48" i="48" s="1"/>
  <c r="K44" i="48"/>
  <c r="K47" i="48"/>
  <c r="K49" i="48"/>
  <c r="K47" i="49"/>
  <c r="K49" i="49"/>
  <c r="K50" i="49"/>
  <c r="K51" i="49"/>
  <c r="K52" i="49"/>
  <c r="K53" i="49"/>
  <c r="K47" i="50"/>
  <c r="K49" i="50"/>
  <c r="K51" i="50"/>
  <c r="K53" i="50"/>
  <c r="L47" i="50"/>
  <c r="R47" i="50" s="1"/>
  <c r="Q47" i="50" s="1"/>
  <c r="J52" i="52"/>
  <c r="K13" i="52"/>
  <c r="J48" i="52"/>
  <c r="J54" i="52"/>
  <c r="J47" i="52"/>
  <c r="K47" i="52" s="1"/>
  <c r="J49" i="52"/>
  <c r="J51" i="52"/>
  <c r="J53" i="52"/>
  <c r="J16" i="52"/>
  <c r="J18" i="52"/>
  <c r="K18" i="52" s="1"/>
  <c r="J20" i="52"/>
  <c r="J22" i="52"/>
  <c r="K22" i="52" s="1"/>
  <c r="J24" i="52"/>
  <c r="K24" i="52" s="1"/>
  <c r="Q24" i="52" s="1"/>
  <c r="P24" i="52" s="1"/>
  <c r="J26" i="52"/>
  <c r="K26" i="52" s="1"/>
  <c r="J28" i="52"/>
  <c r="K28" i="52" s="1"/>
  <c r="J30" i="52"/>
  <c r="K30" i="52" s="1"/>
  <c r="J32" i="52"/>
  <c r="J34" i="52"/>
  <c r="K34" i="52" s="1"/>
  <c r="J36" i="52"/>
  <c r="K36" i="52" s="1"/>
  <c r="J38" i="52"/>
  <c r="K38" i="52" s="1"/>
  <c r="J40" i="52"/>
  <c r="J42" i="52"/>
  <c r="K42" i="52" s="1"/>
  <c r="J44" i="52"/>
  <c r="K44" i="52" s="1"/>
  <c r="J46" i="52"/>
  <c r="K46" i="52" s="1"/>
  <c r="J10" i="52"/>
  <c r="J14" i="52"/>
  <c r="K20" i="52"/>
  <c r="K49" i="53"/>
  <c r="K53" i="53"/>
  <c r="K48" i="54"/>
  <c r="K39" i="48"/>
  <c r="K41" i="48"/>
  <c r="K45" i="48"/>
  <c r="K40" i="49"/>
  <c r="K41" i="49"/>
  <c r="K43" i="49"/>
  <c r="K39" i="50"/>
  <c r="K40" i="50"/>
  <c r="K41" i="50"/>
  <c r="K43" i="50"/>
  <c r="L43" i="50" s="1"/>
  <c r="R43" i="50" s="1"/>
  <c r="Q43" i="50" s="1"/>
  <c r="K44" i="50"/>
  <c r="K45" i="50"/>
  <c r="K38" i="51"/>
  <c r="K39" i="51"/>
  <c r="K41" i="51"/>
  <c r="K42" i="51"/>
  <c r="K43" i="51"/>
  <c r="K44" i="51"/>
  <c r="K46" i="51"/>
  <c r="J11" i="52"/>
  <c r="J17" i="52"/>
  <c r="J25" i="52"/>
  <c r="J29" i="52"/>
  <c r="J33" i="52"/>
  <c r="J37" i="52"/>
  <c r="J39" i="52"/>
  <c r="J45" i="52"/>
  <c r="K38" i="53"/>
  <c r="K41" i="53"/>
  <c r="K42" i="53"/>
  <c r="K43" i="53"/>
  <c r="K45" i="53"/>
  <c r="K46" i="53"/>
  <c r="K38" i="54"/>
  <c r="K42" i="54"/>
  <c r="K46" i="54"/>
  <c r="K45" i="54"/>
  <c r="L54" i="46" l="1"/>
  <c r="R54" i="46" s="1"/>
  <c r="Q54" i="46" s="1"/>
  <c r="L41" i="51"/>
  <c r="R41" i="51" s="1"/>
  <c r="Q41" i="51" s="1"/>
  <c r="L41" i="53"/>
  <c r="R41" i="53" s="1"/>
  <c r="Q41" i="53" s="1"/>
  <c r="L48" i="50"/>
  <c r="R48" i="50" s="1"/>
  <c r="Q48" i="50" s="1"/>
  <c r="L48" i="46"/>
  <c r="R48" i="46" s="1"/>
  <c r="Q48" i="46" s="1"/>
  <c r="L50" i="50"/>
  <c r="R50" i="50" s="1"/>
  <c r="Q50" i="50" s="1"/>
  <c r="L43" i="53"/>
  <c r="R43" i="53" s="1"/>
  <c r="Q43" i="53" s="1"/>
  <c r="L44" i="48"/>
  <c r="R44" i="48" s="1"/>
  <c r="Q44" i="48" s="1"/>
  <c r="L41" i="48"/>
  <c r="R41" i="48" s="1"/>
  <c r="Q41" i="48" s="1"/>
  <c r="L54" i="50"/>
  <c r="R54" i="50" s="1"/>
  <c r="Q54" i="50" s="1"/>
  <c r="K39" i="52"/>
  <c r="K15" i="52"/>
  <c r="Q15" i="52" s="1"/>
  <c r="P15" i="52" s="1"/>
  <c r="K48" i="52"/>
  <c r="K43" i="52"/>
  <c r="Q43" i="52" s="1"/>
  <c r="P43" i="52" s="1"/>
  <c r="K23" i="52"/>
  <c r="K17" i="52"/>
  <c r="Q17" i="52" s="1"/>
  <c r="P17" i="52" s="1"/>
  <c r="L50" i="49"/>
  <c r="R50" i="49" s="1"/>
  <c r="Q50" i="49" s="1"/>
  <c r="L45" i="53"/>
  <c r="K33" i="52"/>
  <c r="K25" i="52"/>
  <c r="Q25" i="52" s="1"/>
  <c r="P25" i="52" s="1"/>
  <c r="J31" i="52"/>
  <c r="K31" i="52" s="1"/>
  <c r="Q31" i="52" s="1"/>
  <c r="P31" i="52" s="1"/>
  <c r="L39" i="50"/>
  <c r="R39" i="50" s="1"/>
  <c r="Q39" i="50" s="1"/>
  <c r="K49" i="52"/>
  <c r="Q49" i="52" s="1"/>
  <c r="P49" i="52" s="1"/>
  <c r="L53" i="50"/>
  <c r="R53" i="50" s="1"/>
  <c r="Q53" i="50" s="1"/>
  <c r="L53" i="49"/>
  <c r="R53" i="49" s="1"/>
  <c r="Q53" i="49" s="1"/>
  <c r="L51" i="49"/>
  <c r="R51" i="49" s="1"/>
  <c r="Q51" i="49" s="1"/>
  <c r="L54" i="53"/>
  <c r="R54" i="53" s="1"/>
  <c r="Q54" i="53" s="1"/>
  <c r="L49" i="46"/>
  <c r="R49" i="46" s="1"/>
  <c r="Q49" i="46" s="1"/>
  <c r="L47" i="54"/>
  <c r="R47" i="54" s="1"/>
  <c r="Q47" i="54" s="1"/>
  <c r="L38" i="46"/>
  <c r="R38" i="46" s="1"/>
  <c r="Q38" i="46" s="1"/>
  <c r="L41" i="54"/>
  <c r="R41" i="54" s="1"/>
  <c r="Q41" i="54" s="1"/>
  <c r="K45" i="52"/>
  <c r="Q45" i="52" s="1"/>
  <c r="P45" i="52" s="1"/>
  <c r="L42" i="51"/>
  <c r="R42" i="51" s="1"/>
  <c r="Q42" i="51" s="1"/>
  <c r="L48" i="54"/>
  <c r="R48" i="54" s="1"/>
  <c r="Q48" i="54" s="1"/>
  <c r="L39" i="46"/>
  <c r="R39" i="46" s="1"/>
  <c r="Q39" i="46" s="1"/>
  <c r="L44" i="54"/>
  <c r="R44" i="54" s="1"/>
  <c r="Q44" i="54" s="1"/>
  <c r="L39" i="48"/>
  <c r="R39" i="48" s="1"/>
  <c r="Q39" i="48" s="1"/>
  <c r="K51" i="53"/>
  <c r="L51" i="53" s="1"/>
  <c r="R51" i="53" s="1"/>
  <c r="Q51" i="53" s="1"/>
  <c r="K53" i="52"/>
  <c r="L46" i="48"/>
  <c r="R46" i="48" s="1"/>
  <c r="Q46" i="48" s="1"/>
  <c r="K42" i="48"/>
  <c r="L42" i="48" s="1"/>
  <c r="R42" i="48" s="1"/>
  <c r="Q42" i="48" s="1"/>
  <c r="L46" i="53"/>
  <c r="R46" i="53" s="1"/>
  <c r="Q46" i="53" s="1"/>
  <c r="L52" i="50"/>
  <c r="R52" i="50" s="1"/>
  <c r="Q52" i="50" s="1"/>
  <c r="L38" i="53"/>
  <c r="R38" i="53" s="1"/>
  <c r="Q38" i="53" s="1"/>
  <c r="L46" i="51"/>
  <c r="R46" i="51" s="1"/>
  <c r="Q46" i="51" s="1"/>
  <c r="L40" i="54"/>
  <c r="R40" i="54" s="1"/>
  <c r="Q40" i="54" s="1"/>
  <c r="L38" i="54"/>
  <c r="R38" i="54" s="1"/>
  <c r="Q38" i="54" s="1"/>
  <c r="K44" i="53"/>
  <c r="L41" i="50"/>
  <c r="R41" i="50" s="1"/>
  <c r="Q41" i="50" s="1"/>
  <c r="K46" i="50"/>
  <c r="L46" i="50" s="1"/>
  <c r="R46" i="50" s="1"/>
  <c r="Q46" i="50" s="1"/>
  <c r="K38" i="50"/>
  <c r="L38" i="50" s="1"/>
  <c r="R38" i="50" s="1"/>
  <c r="Q38" i="50" s="1"/>
  <c r="L43" i="49"/>
  <c r="R43" i="49" s="1"/>
  <c r="Q43" i="49" s="1"/>
  <c r="L49" i="53"/>
  <c r="R49" i="53" s="1"/>
  <c r="Q49" i="53" s="1"/>
  <c r="K51" i="52"/>
  <c r="Q51" i="52" s="1"/>
  <c r="P51" i="52" s="1"/>
  <c r="K51" i="48"/>
  <c r="L51" i="48" s="1"/>
  <c r="R51" i="48" s="1"/>
  <c r="Q51" i="48" s="1"/>
  <c r="K37" i="52"/>
  <c r="Q37" i="52" s="1"/>
  <c r="P37" i="52" s="1"/>
  <c r="L47" i="49"/>
  <c r="R47" i="49" s="1"/>
  <c r="Q47" i="49" s="1"/>
  <c r="L43" i="51"/>
  <c r="R43" i="51" s="1"/>
  <c r="Q43" i="51" s="1"/>
  <c r="K29" i="52"/>
  <c r="Q29" i="52" s="1"/>
  <c r="P29" i="52" s="1"/>
  <c r="L43" i="48"/>
  <c r="R43" i="48" s="1"/>
  <c r="Q43" i="48" s="1"/>
  <c r="L39" i="51"/>
  <c r="R39" i="51" s="1"/>
  <c r="Q39" i="51" s="1"/>
  <c r="L51" i="50"/>
  <c r="R51" i="50" s="1"/>
  <c r="Q51" i="50" s="1"/>
  <c r="L49" i="48"/>
  <c r="R49" i="48" s="1"/>
  <c r="Q49" i="48" s="1"/>
  <c r="K40" i="53"/>
  <c r="K42" i="50"/>
  <c r="L42" i="50" s="1"/>
  <c r="R42" i="50" s="1"/>
  <c r="Q42" i="50" s="1"/>
  <c r="L40" i="49"/>
  <c r="R40" i="49" s="1"/>
  <c r="Q40" i="49" s="1"/>
  <c r="L42" i="46"/>
  <c r="R42" i="46" s="1"/>
  <c r="Q42" i="46" s="1"/>
  <c r="K40" i="52"/>
  <c r="Q40" i="52" s="1"/>
  <c r="P40" i="52" s="1"/>
  <c r="K32" i="52"/>
  <c r="Q32" i="52" s="1"/>
  <c r="P32" i="52" s="1"/>
  <c r="K16" i="52"/>
  <c r="Q16" i="52" s="1"/>
  <c r="P16" i="52" s="1"/>
  <c r="L51" i="54"/>
  <c r="R51" i="54" s="1"/>
  <c r="Q51" i="54" s="1"/>
  <c r="K50" i="51"/>
  <c r="L50" i="51" s="1"/>
  <c r="R50" i="51" s="1"/>
  <c r="Q50" i="51" s="1"/>
  <c r="K21" i="52"/>
  <c r="Q21" i="52" s="1"/>
  <c r="P21" i="52" s="1"/>
  <c r="L46" i="54"/>
  <c r="R46" i="54" s="1"/>
  <c r="Q46" i="54" s="1"/>
  <c r="L45" i="50"/>
  <c r="R45" i="50" s="1"/>
  <c r="Q45" i="50" s="1"/>
  <c r="L49" i="50"/>
  <c r="R49" i="50" s="1"/>
  <c r="Q49" i="50" s="1"/>
  <c r="K11" i="52"/>
  <c r="J50" i="52"/>
  <c r="K50" i="52" s="1"/>
  <c r="Q50" i="52" s="1"/>
  <c r="P50" i="52" s="1"/>
  <c r="L43" i="46"/>
  <c r="R43" i="46" s="1"/>
  <c r="Q43" i="46" s="1"/>
  <c r="J41" i="52"/>
  <c r="K41" i="52" s="1"/>
  <c r="Q41" i="52" s="1"/>
  <c r="P41" i="52" s="1"/>
  <c r="K45" i="51"/>
  <c r="L45" i="51" s="1"/>
  <c r="R45" i="51" s="1"/>
  <c r="Q45" i="51" s="1"/>
  <c r="K39" i="49"/>
  <c r="L39" i="49" s="1"/>
  <c r="R39" i="49" s="1"/>
  <c r="Q39" i="49" s="1"/>
  <c r="K44" i="49"/>
  <c r="K107" i="47"/>
  <c r="L107" i="47" s="1"/>
  <c r="R107" i="47" s="1"/>
  <c r="Q107" i="47" s="1"/>
  <c r="K54" i="51"/>
  <c r="L54" i="51" s="1"/>
  <c r="R54" i="51" s="1"/>
  <c r="Q54" i="51" s="1"/>
  <c r="L47" i="48"/>
  <c r="R47" i="48" s="1"/>
  <c r="Q47" i="48" s="1"/>
  <c r="K53" i="48"/>
  <c r="L53" i="48" s="1"/>
  <c r="R53" i="48" s="1"/>
  <c r="Q53" i="48" s="1"/>
  <c r="L50" i="46"/>
  <c r="R50" i="46" s="1"/>
  <c r="Q50" i="46" s="1"/>
  <c r="L45" i="48"/>
  <c r="R45" i="48" s="1"/>
  <c r="Q45" i="48" s="1"/>
  <c r="L40" i="46"/>
  <c r="R40" i="46" s="1"/>
  <c r="Q40" i="46" s="1"/>
  <c r="L53" i="53"/>
  <c r="R53" i="53" s="1"/>
  <c r="Q53" i="53" s="1"/>
  <c r="K52" i="52"/>
  <c r="Q52" i="52" s="1"/>
  <c r="P52" i="52" s="1"/>
  <c r="K10" i="52"/>
  <c r="Q10" i="52" s="1"/>
  <c r="P10" i="52" s="1"/>
  <c r="L44" i="50"/>
  <c r="R44" i="50" s="1"/>
  <c r="Q44" i="50" s="1"/>
  <c r="K19" i="52"/>
  <c r="Q19" i="52" s="1"/>
  <c r="P19" i="52" s="1"/>
  <c r="L54" i="48"/>
  <c r="R54" i="48" s="1"/>
  <c r="Q54" i="48" s="1"/>
  <c r="L52" i="53"/>
  <c r="R52" i="53" s="1"/>
  <c r="Q52" i="53" s="1"/>
  <c r="L38" i="48"/>
  <c r="R38" i="48" s="1"/>
  <c r="Q38" i="48" s="1"/>
  <c r="K35" i="52"/>
  <c r="Q35" i="52" s="1"/>
  <c r="P35" i="52" s="1"/>
  <c r="K27" i="52"/>
  <c r="K12" i="52"/>
  <c r="Q12" i="52" s="1"/>
  <c r="P12" i="52" s="1"/>
  <c r="L39" i="53"/>
  <c r="R39" i="53" s="1"/>
  <c r="Q39" i="53" s="1"/>
  <c r="L52" i="49"/>
  <c r="R52" i="49" s="1"/>
  <c r="Q52" i="49" s="1"/>
  <c r="K40" i="51"/>
  <c r="L40" i="51" s="1"/>
  <c r="R40" i="51" s="1"/>
  <c r="Q40" i="51" s="1"/>
  <c r="L42" i="54"/>
  <c r="R42" i="54" s="1"/>
  <c r="Q42" i="54" s="1"/>
  <c r="L41" i="49"/>
  <c r="R41" i="49" s="1"/>
  <c r="Q41" i="49" s="1"/>
  <c r="K48" i="51"/>
  <c r="L48" i="51" s="1"/>
  <c r="K54" i="49"/>
  <c r="L54" i="49" s="1"/>
  <c r="R54" i="49" s="1"/>
  <c r="Q54" i="49" s="1"/>
  <c r="L44" i="51"/>
  <c r="R44" i="51" s="1"/>
  <c r="Q44" i="51" s="1"/>
  <c r="L52" i="46"/>
  <c r="R52" i="46" s="1"/>
  <c r="Q52" i="46" s="1"/>
  <c r="L40" i="48"/>
  <c r="R40" i="48" s="1"/>
  <c r="Q40" i="48" s="1"/>
  <c r="L51" i="46"/>
  <c r="R51" i="46" s="1"/>
  <c r="Q51" i="46" s="1"/>
  <c r="L50" i="48"/>
  <c r="R50" i="48" s="1"/>
  <c r="Q50" i="48" s="1"/>
  <c r="K36" i="51"/>
  <c r="K52" i="54"/>
  <c r="L52" i="54" s="1"/>
  <c r="R52" i="54" s="1"/>
  <c r="Q52" i="54" s="1"/>
  <c r="R55" i="53"/>
  <c r="Q55" i="53" s="1"/>
  <c r="K47" i="53"/>
  <c r="K48" i="49"/>
  <c r="L48" i="49" s="1"/>
  <c r="R48" i="49" s="1"/>
  <c r="Q48" i="49" s="1"/>
  <c r="L42" i="53"/>
  <c r="R42" i="53" s="1"/>
  <c r="Q42" i="53" s="1"/>
  <c r="K14" i="52"/>
  <c r="Q14" i="52" s="1"/>
  <c r="P14" i="52" s="1"/>
  <c r="L44" i="46"/>
  <c r="R44" i="46" s="1"/>
  <c r="Q44" i="46" s="1"/>
  <c r="L49" i="49"/>
  <c r="R49" i="49" s="1"/>
  <c r="Q49" i="49" s="1"/>
  <c r="L40" i="50"/>
  <c r="R40" i="50" s="1"/>
  <c r="Q40" i="50" s="1"/>
  <c r="L45" i="54"/>
  <c r="R45" i="54" s="1"/>
  <c r="Q45" i="54" s="1"/>
  <c r="L38" i="51"/>
  <c r="R38" i="51" s="1"/>
  <c r="Q38" i="51" s="1"/>
  <c r="L46" i="46"/>
  <c r="R46" i="46" s="1"/>
  <c r="Q46" i="46" s="1"/>
  <c r="L48" i="53"/>
  <c r="R48" i="53" s="1"/>
  <c r="Q48" i="53" s="1"/>
  <c r="K54" i="52"/>
  <c r="Q54" i="52" s="1"/>
  <c r="P54" i="52" s="1"/>
  <c r="Q13" i="52"/>
  <c r="P13" i="52" s="1"/>
  <c r="K52" i="51"/>
  <c r="L52" i="51" s="1"/>
  <c r="Q48" i="52"/>
  <c r="P48" i="52" s="1"/>
  <c r="J55" i="52"/>
  <c r="K55" i="52" s="1"/>
  <c r="Q36" i="52"/>
  <c r="P36" i="52" s="1"/>
  <c r="Q20" i="52"/>
  <c r="P20" i="52" s="1"/>
  <c r="Q44" i="52"/>
  <c r="P44" i="52" s="1"/>
  <c r="Q28" i="52"/>
  <c r="P28" i="52" s="1"/>
  <c r="Q47" i="52"/>
  <c r="P47" i="52" s="1"/>
  <c r="Q39" i="52"/>
  <c r="P39" i="52" s="1"/>
  <c r="Q42" i="52"/>
  <c r="P42" i="52" s="1"/>
  <c r="Q34" i="52"/>
  <c r="P34" i="52" s="1"/>
  <c r="Q26" i="52"/>
  <c r="P26" i="52" s="1"/>
  <c r="Q18" i="52"/>
  <c r="P18" i="52" s="1"/>
  <c r="Q53" i="52"/>
  <c r="P53" i="52" s="1"/>
  <c r="Q23" i="52"/>
  <c r="P23" i="52" s="1"/>
  <c r="Q46" i="52"/>
  <c r="P46" i="52" s="1"/>
  <c r="Q38" i="52"/>
  <c r="P38" i="52" s="1"/>
  <c r="Q30" i="52"/>
  <c r="P30" i="52" s="1"/>
  <c r="Q22" i="52"/>
  <c r="P22" i="52" s="1"/>
  <c r="Q33" i="52"/>
  <c r="P33" i="52" s="1"/>
  <c r="Q11" i="52"/>
  <c r="P11" i="52" s="1"/>
  <c r="Q27" i="52"/>
  <c r="P27" i="52" s="1"/>
  <c r="R45" i="53"/>
  <c r="Q45" i="53" s="1"/>
  <c r="K46" i="49"/>
  <c r="L46" i="49" s="1"/>
  <c r="R46" i="49" s="1"/>
  <c r="Q46" i="49" s="1"/>
  <c r="K38" i="49"/>
  <c r="L38" i="49" s="1"/>
  <c r="R38" i="49" s="1"/>
  <c r="Q38" i="49" s="1"/>
  <c r="K42" i="49"/>
  <c r="Q55" i="52" l="1"/>
  <c r="P55" i="52" s="1"/>
  <c r="R52" i="51"/>
  <c r="Q52" i="51" s="1"/>
  <c r="R48" i="51"/>
  <c r="Q48" i="51" s="1"/>
  <c r="L47" i="53"/>
  <c r="R47" i="53" s="1"/>
  <c r="Q47" i="53" s="1"/>
  <c r="L42" i="49"/>
  <c r="R42" i="49" s="1"/>
  <c r="Q42" i="49" s="1"/>
  <c r="L44" i="53"/>
  <c r="R44" i="53" s="1"/>
  <c r="Q44" i="53" s="1"/>
  <c r="L36" i="51"/>
  <c r="R36" i="51" s="1"/>
  <c r="Q36" i="51" s="1"/>
  <c r="L40" i="53"/>
  <c r="R40" i="53" s="1"/>
  <c r="Q40" i="53" s="1"/>
  <c r="L44" i="49"/>
  <c r="R44" i="49" s="1"/>
  <c r="Q44" i="49" s="1"/>
  <c r="A9" i="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N7" i="46"/>
  <c r="M7" i="46"/>
  <c r="O9" i="46"/>
  <c r="P9" i="46" s="1"/>
  <c r="O8" i="46"/>
  <c r="N7" i="47"/>
  <c r="M7" i="47"/>
  <c r="O9" i="47"/>
  <c r="P9" i="47" s="1"/>
  <c r="O8" i="47"/>
  <c r="P8" i="47" s="1"/>
  <c r="N7" i="48"/>
  <c r="M7" i="48"/>
  <c r="O9" i="48"/>
  <c r="P9" i="48" s="1"/>
  <c r="O8" i="48"/>
  <c r="P8" i="48" s="1"/>
  <c r="O9" i="49"/>
  <c r="P9" i="49" s="1"/>
  <c r="O8" i="49"/>
  <c r="O8" i="50"/>
  <c r="O7" i="50" s="1"/>
  <c r="O9" i="51"/>
  <c r="P9" i="51" s="1"/>
  <c r="O8" i="51"/>
  <c r="M7" i="52"/>
  <c r="K15" i="10" s="1"/>
  <c r="L7" i="52"/>
  <c r="D7" i="52"/>
  <c r="O9" i="52"/>
  <c r="F9" i="52"/>
  <c r="F8" i="52"/>
  <c r="J8" i="52" s="1"/>
  <c r="N7" i="53"/>
  <c r="M7" i="53"/>
  <c r="O9" i="53"/>
  <c r="P9" i="53" s="1"/>
  <c r="O8" i="53"/>
  <c r="N7" i="54"/>
  <c r="M7" i="54"/>
  <c r="O55" i="54"/>
  <c r="P55" i="54" s="1"/>
  <c r="G55" i="54"/>
  <c r="O24" i="54"/>
  <c r="P24" i="54" s="1"/>
  <c r="O23" i="54"/>
  <c r="P23" i="54" s="1"/>
  <c r="O22" i="54"/>
  <c r="P22" i="54" s="1"/>
  <c r="O21" i="54"/>
  <c r="P21" i="54" s="1"/>
  <c r="O20" i="54"/>
  <c r="P20" i="54" s="1"/>
  <c r="O19" i="54"/>
  <c r="P19" i="54" s="1"/>
  <c r="O18" i="54"/>
  <c r="P18" i="54" s="1"/>
  <c r="O17" i="54"/>
  <c r="P17" i="54" s="1"/>
  <c r="O16" i="54"/>
  <c r="P16" i="54" s="1"/>
  <c r="O15" i="54"/>
  <c r="P15" i="54" s="1"/>
  <c r="O14" i="54"/>
  <c r="P14" i="54" s="1"/>
  <c r="O13" i="54"/>
  <c r="P13" i="54" s="1"/>
  <c r="O12" i="54"/>
  <c r="P12" i="54" s="1"/>
  <c r="O11" i="54"/>
  <c r="P11" i="54" s="1"/>
  <c r="O10" i="54"/>
  <c r="P10" i="54" s="1"/>
  <c r="O8" i="54"/>
  <c r="P8" i="54" s="1"/>
  <c r="I18" i="9"/>
  <c r="D18" i="9"/>
  <c r="D27" i="9"/>
  <c r="I27" i="9"/>
  <c r="O85" i="22"/>
  <c r="N182" i="22"/>
  <c r="N193" i="22" s="1"/>
  <c r="M182" i="22"/>
  <c r="M193" i="22" s="1"/>
  <c r="L85" i="22"/>
  <c r="K85" i="22"/>
  <c r="J182" i="22"/>
  <c r="J193" i="22" s="1"/>
  <c r="I182" i="22"/>
  <c r="I193" i="22" s="1"/>
  <c r="H85" i="22"/>
  <c r="G85" i="22"/>
  <c r="F182" i="22"/>
  <c r="F193" i="22" s="1"/>
  <c r="M29" i="17"/>
  <c r="L29" i="17"/>
  <c r="K29" i="17"/>
  <c r="J29" i="17"/>
  <c r="I29" i="17"/>
  <c r="H29" i="17"/>
  <c r="G29" i="17"/>
  <c r="F29" i="17"/>
  <c r="E29" i="17"/>
  <c r="H7" i="27"/>
  <c r="F71" i="22"/>
  <c r="O100" i="22"/>
  <c r="N100" i="22"/>
  <c r="M100" i="22"/>
  <c r="L100" i="22"/>
  <c r="K100" i="22"/>
  <c r="J100" i="22"/>
  <c r="I100" i="22"/>
  <c r="H100" i="22"/>
  <c r="G100" i="22"/>
  <c r="F100" i="22"/>
  <c r="E100" i="22"/>
  <c r="O99" i="22"/>
  <c r="N99" i="22"/>
  <c r="M99" i="22"/>
  <c r="L99" i="22"/>
  <c r="K99" i="22"/>
  <c r="J99" i="22"/>
  <c r="I99" i="22"/>
  <c r="H99" i="22"/>
  <c r="G99" i="22"/>
  <c r="F99" i="22"/>
  <c r="E99" i="22"/>
  <c r="O98" i="22"/>
  <c r="N98" i="22"/>
  <c r="M98" i="22"/>
  <c r="L98" i="22"/>
  <c r="K98" i="22"/>
  <c r="J98" i="22"/>
  <c r="I98" i="22"/>
  <c r="H98" i="22"/>
  <c r="G98" i="22"/>
  <c r="F98" i="22"/>
  <c r="E98" i="22"/>
  <c r="O97" i="22"/>
  <c r="N97" i="22"/>
  <c r="M97" i="22"/>
  <c r="L97" i="22"/>
  <c r="K97" i="22"/>
  <c r="J97" i="22"/>
  <c r="I97" i="22"/>
  <c r="H97" i="22"/>
  <c r="G97" i="22"/>
  <c r="F97" i="22"/>
  <c r="E97" i="22"/>
  <c r="O96" i="22"/>
  <c r="N96" i="22"/>
  <c r="M96" i="22"/>
  <c r="L96" i="22"/>
  <c r="K96" i="22"/>
  <c r="J96" i="22"/>
  <c r="I96" i="22"/>
  <c r="H96" i="22"/>
  <c r="G96" i="22"/>
  <c r="F96" i="22"/>
  <c r="E96" i="22"/>
  <c r="O92" i="22"/>
  <c r="N92" i="22"/>
  <c r="M92" i="22"/>
  <c r="L92" i="22"/>
  <c r="K92" i="22"/>
  <c r="J92" i="22"/>
  <c r="I92" i="22"/>
  <c r="H92" i="22"/>
  <c r="G92" i="22"/>
  <c r="F92" i="22"/>
  <c r="O91" i="22"/>
  <c r="N91" i="22"/>
  <c r="M91" i="22"/>
  <c r="L91" i="22"/>
  <c r="K91" i="22"/>
  <c r="J91" i="22"/>
  <c r="I91" i="22"/>
  <c r="H91" i="22"/>
  <c r="G91" i="22"/>
  <c r="F91" i="22"/>
  <c r="O90" i="22"/>
  <c r="N90" i="22"/>
  <c r="M90" i="22"/>
  <c r="L90" i="22"/>
  <c r="K90" i="22"/>
  <c r="J90" i="22"/>
  <c r="I90" i="22"/>
  <c r="H90" i="22"/>
  <c r="G90" i="22"/>
  <c r="F90" i="22"/>
  <c r="O89" i="22"/>
  <c r="N89" i="22"/>
  <c r="M89" i="22"/>
  <c r="L89" i="22"/>
  <c r="K89" i="22"/>
  <c r="J89" i="22"/>
  <c r="I89" i="22"/>
  <c r="H89" i="22"/>
  <c r="G89" i="22"/>
  <c r="F89" i="22"/>
  <c r="O88" i="22"/>
  <c r="N88" i="22"/>
  <c r="M88" i="22"/>
  <c r="L88" i="22"/>
  <c r="K88" i="22"/>
  <c r="J88" i="22"/>
  <c r="I88" i="22"/>
  <c r="H88" i="22"/>
  <c r="G88" i="22"/>
  <c r="F88" i="22"/>
  <c r="O87" i="22"/>
  <c r="N87" i="22"/>
  <c r="M87" i="22"/>
  <c r="L87" i="22"/>
  <c r="K87" i="22"/>
  <c r="J87" i="22"/>
  <c r="I87" i="22"/>
  <c r="H87" i="22"/>
  <c r="G87" i="22"/>
  <c r="F87" i="22"/>
  <c r="O86" i="22"/>
  <c r="N86" i="22"/>
  <c r="M86" i="22"/>
  <c r="L86" i="22"/>
  <c r="K86" i="22"/>
  <c r="J86" i="22"/>
  <c r="I86" i="22"/>
  <c r="H86" i="22"/>
  <c r="G86" i="22"/>
  <c r="F86" i="22"/>
  <c r="E92" i="22"/>
  <c r="E91" i="22"/>
  <c r="E90" i="22"/>
  <c r="E88" i="22"/>
  <c r="E87" i="22"/>
  <c r="E86" i="22"/>
  <c r="O186" i="22"/>
  <c r="O197" i="22" s="1"/>
  <c r="N186" i="22"/>
  <c r="N197" i="22" s="1"/>
  <c r="M186" i="22"/>
  <c r="M197" i="22" s="1"/>
  <c r="L186" i="22"/>
  <c r="L197" i="22" s="1"/>
  <c r="K186" i="22"/>
  <c r="K197" i="22" s="1"/>
  <c r="J186" i="22"/>
  <c r="J197" i="22" s="1"/>
  <c r="I186" i="22"/>
  <c r="I197" i="22" s="1"/>
  <c r="H186" i="22"/>
  <c r="H197" i="22" s="1"/>
  <c r="G186" i="22"/>
  <c r="G197" i="22" s="1"/>
  <c r="F186" i="22"/>
  <c r="F197" i="22" s="1"/>
  <c r="O185" i="22"/>
  <c r="N185" i="22"/>
  <c r="M185" i="22"/>
  <c r="L185" i="22"/>
  <c r="K185" i="22"/>
  <c r="J185" i="22"/>
  <c r="I185" i="22"/>
  <c r="H185" i="22"/>
  <c r="G185" i="22"/>
  <c r="F185" i="22"/>
  <c r="O184" i="22"/>
  <c r="O195" i="22" s="1"/>
  <c r="N184" i="22"/>
  <c r="N195" i="22" s="1"/>
  <c r="M184" i="22"/>
  <c r="M195" i="22" s="1"/>
  <c r="L184" i="22"/>
  <c r="L195" i="22" s="1"/>
  <c r="K184" i="22"/>
  <c r="K195" i="22" s="1"/>
  <c r="J184" i="22"/>
  <c r="J195" i="22" s="1"/>
  <c r="I184" i="22"/>
  <c r="I195" i="22" s="1"/>
  <c r="H184" i="22"/>
  <c r="H195" i="22" s="1"/>
  <c r="G184" i="22"/>
  <c r="G195" i="22" s="1"/>
  <c r="F184" i="22"/>
  <c r="F195" i="22" s="1"/>
  <c r="O183" i="22"/>
  <c r="O194" i="22" s="1"/>
  <c r="N183" i="22"/>
  <c r="N194" i="22" s="1"/>
  <c r="M183" i="22"/>
  <c r="M194" i="22" s="1"/>
  <c r="L183" i="22"/>
  <c r="L194" i="22" s="1"/>
  <c r="K183" i="22"/>
  <c r="K194" i="22" s="1"/>
  <c r="J183" i="22"/>
  <c r="J194" i="22" s="1"/>
  <c r="I183" i="22"/>
  <c r="I194" i="22" s="1"/>
  <c r="H183" i="22"/>
  <c r="H194" i="22" s="1"/>
  <c r="G183" i="22"/>
  <c r="G194" i="22" s="1"/>
  <c r="F183" i="22"/>
  <c r="F194" i="22" s="1"/>
  <c r="E186" i="22"/>
  <c r="E197" i="22" s="1"/>
  <c r="E185" i="22"/>
  <c r="E184" i="22"/>
  <c r="E195" i="22" s="1"/>
  <c r="E183" i="22"/>
  <c r="D24" i="23"/>
  <c r="O7" i="49" l="1"/>
  <c r="E8" i="49"/>
  <c r="O7" i="51"/>
  <c r="D264" i="22"/>
  <c r="E194" i="22"/>
  <c r="F264" i="22" s="1"/>
  <c r="D266" i="22"/>
  <c r="E208" i="22"/>
  <c r="I205" i="22"/>
  <c r="O205" i="22"/>
  <c r="G206" i="22"/>
  <c r="K206" i="22"/>
  <c r="O206" i="22"/>
  <c r="G208" i="22"/>
  <c r="M208" i="22"/>
  <c r="I204" i="22"/>
  <c r="M204" i="22"/>
  <c r="E206" i="22"/>
  <c r="G205" i="22"/>
  <c r="K205" i="22"/>
  <c r="M205" i="22"/>
  <c r="I206" i="22"/>
  <c r="M206" i="22"/>
  <c r="I208" i="22"/>
  <c r="K208" i="22"/>
  <c r="O208" i="22"/>
  <c r="F205" i="22"/>
  <c r="H205" i="22"/>
  <c r="J205" i="22"/>
  <c r="L205" i="22"/>
  <c r="N205" i="22"/>
  <c r="F206" i="22"/>
  <c r="H206" i="22"/>
  <c r="J206" i="22"/>
  <c r="L206" i="22"/>
  <c r="N206" i="22"/>
  <c r="F208" i="22"/>
  <c r="H208" i="22"/>
  <c r="J208" i="22"/>
  <c r="L208" i="22"/>
  <c r="N208" i="22"/>
  <c r="F204" i="22"/>
  <c r="J204" i="22"/>
  <c r="N204" i="22"/>
  <c r="O7" i="46"/>
  <c r="H8" i="49"/>
  <c r="I8" i="49"/>
  <c r="J8" i="49"/>
  <c r="G8" i="49"/>
  <c r="P8" i="51"/>
  <c r="P7" i="51" s="1"/>
  <c r="O7" i="54"/>
  <c r="P8" i="46"/>
  <c r="O7" i="47"/>
  <c r="P7" i="47"/>
  <c r="P7" i="48"/>
  <c r="O7" i="48"/>
  <c r="P8" i="49"/>
  <c r="P7" i="49" s="1"/>
  <c r="P8" i="50"/>
  <c r="P7" i="50" s="1"/>
  <c r="F7" i="52"/>
  <c r="N7" i="52"/>
  <c r="O8" i="52"/>
  <c r="J9" i="52"/>
  <c r="O7" i="53"/>
  <c r="P8" i="53"/>
  <c r="P7" i="54"/>
  <c r="K55" i="54"/>
  <c r="L182" i="22"/>
  <c r="L193" i="22" s="1"/>
  <c r="F85" i="22"/>
  <c r="H182" i="22"/>
  <c r="H193" i="22" s="1"/>
  <c r="J85" i="22"/>
  <c r="I85" i="22"/>
  <c r="N85" i="22"/>
  <c r="M85" i="22"/>
  <c r="G182" i="22"/>
  <c r="G193" i="22" s="1"/>
  <c r="K182" i="22"/>
  <c r="K193" i="22" s="1"/>
  <c r="O182" i="22"/>
  <c r="O193" i="22" s="1"/>
  <c r="L101" i="22"/>
  <c r="H101" i="22"/>
  <c r="G101" i="22"/>
  <c r="K101" i="22"/>
  <c r="O101" i="22"/>
  <c r="E101" i="22"/>
  <c r="I101" i="22"/>
  <c r="M101" i="22"/>
  <c r="F101" i="22"/>
  <c r="J101" i="22"/>
  <c r="N101" i="22"/>
  <c r="O108" i="22"/>
  <c r="N108" i="22"/>
  <c r="M108" i="22"/>
  <c r="L108" i="22"/>
  <c r="K108" i="22"/>
  <c r="J108" i="22"/>
  <c r="I108" i="22"/>
  <c r="H108" i="22"/>
  <c r="G108" i="22"/>
  <c r="F108" i="22"/>
  <c r="E108" i="22"/>
  <c r="L29" i="15"/>
  <c r="K29" i="15"/>
  <c r="J29" i="15"/>
  <c r="I29" i="15"/>
  <c r="H29" i="15"/>
  <c r="L37" i="15"/>
  <c r="K37" i="15"/>
  <c r="J37" i="15"/>
  <c r="I37" i="15"/>
  <c r="H37" i="15"/>
  <c r="C37" i="15"/>
  <c r="E205" i="22" l="1"/>
  <c r="H264" i="22"/>
  <c r="K204" i="22"/>
  <c r="O204" i="22"/>
  <c r="G204" i="22"/>
  <c r="H204" i="22"/>
  <c r="L204" i="22"/>
  <c r="K8" i="49"/>
  <c r="L55" i="54"/>
  <c r="R55" i="54" s="1"/>
  <c r="Q55" i="54" s="1"/>
  <c r="K8" i="52"/>
  <c r="Q8" i="52" s="1"/>
  <c r="K9" i="52"/>
  <c r="Q9" i="52" s="1"/>
  <c r="P9" i="52" s="1"/>
  <c r="P7" i="46"/>
  <c r="G7" i="52"/>
  <c r="J7" i="52"/>
  <c r="O7" i="52"/>
  <c r="I7" i="52"/>
  <c r="P7" i="53"/>
  <c r="L8" i="49" l="1"/>
  <c r="P8" i="52"/>
  <c r="R8" i="49" l="1"/>
  <c r="P7" i="52"/>
  <c r="C13" i="2" s="1"/>
  <c r="K7" i="52"/>
  <c r="Q7" i="52"/>
  <c r="Q8" i="49" l="1"/>
  <c r="D14" i="18"/>
  <c r="F6" i="25"/>
  <c r="D12" i="18" s="1"/>
  <c r="F6" i="26"/>
  <c r="D11" i="18" s="1"/>
  <c r="D10" i="18"/>
  <c r="D9" i="18"/>
  <c r="D8" i="18"/>
  <c r="H34" i="30"/>
  <c r="E35" i="53" s="1"/>
  <c r="F6" i="30"/>
  <c r="D7" i="18" s="1"/>
  <c r="H35" i="31"/>
  <c r="E36" i="54" s="1"/>
  <c r="H34" i="31"/>
  <c r="E35" i="54" s="1"/>
  <c r="H28" i="31"/>
  <c r="E29" i="54" s="1"/>
  <c r="H27" i="31"/>
  <c r="E28" i="54" s="1"/>
  <c r="H26" i="31"/>
  <c r="E27" i="54" s="1"/>
  <c r="H25" i="31"/>
  <c r="E26" i="54" s="1"/>
  <c r="H24" i="31"/>
  <c r="E25" i="54" s="1"/>
  <c r="F6" i="31"/>
  <c r="D6" i="18" s="1"/>
  <c r="A8" i="32"/>
  <c r="A9" i="32" s="1"/>
  <c r="A10" i="32" s="1"/>
  <c r="A11" i="32" s="1"/>
  <c r="A12" i="32" s="1"/>
  <c r="A13" i="32" s="1"/>
  <c r="A14" i="32" s="1"/>
  <c r="A15" i="32" s="1"/>
  <c r="A16" i="32" s="1"/>
  <c r="A17" i="32" s="1"/>
  <c r="A18" i="32" s="1"/>
  <c r="A19" i="32" s="1"/>
  <c r="A20" i="32" s="1"/>
  <c r="A21" i="32" s="1"/>
  <c r="A22" i="32" s="1"/>
  <c r="A23" i="32" s="1"/>
  <c r="A24" i="32" s="1"/>
  <c r="A25" i="32" s="1"/>
  <c r="A26" i="32" s="1"/>
  <c r="A27" i="32" s="1"/>
  <c r="A28" i="32" s="1"/>
  <c r="A29" i="32" s="1"/>
  <c r="A30" i="32" s="1"/>
  <c r="A31" i="32" s="1"/>
  <c r="A32" i="32" s="1"/>
  <c r="A33" i="32" s="1"/>
  <c r="A34" i="32" s="1"/>
  <c r="A35" i="32" s="1"/>
  <c r="A36" i="32" s="1"/>
  <c r="A37" i="32" s="1"/>
  <c r="A38" i="32" s="1"/>
  <c r="A39" i="32" s="1"/>
  <c r="A40" i="32" s="1"/>
  <c r="A41" i="32" s="1"/>
  <c r="A42" i="32" s="1"/>
  <c r="A43" i="32" s="1"/>
  <c r="A44" i="32" s="1"/>
  <c r="A45" i="32" s="1"/>
  <c r="A46" i="32" s="1"/>
  <c r="A47" i="32" s="1"/>
  <c r="A48" i="32" s="1"/>
  <c r="A49" i="32" s="1"/>
  <c r="A50" i="32" s="1"/>
  <c r="A51" i="32" s="1"/>
  <c r="A52" i="32" s="1"/>
  <c r="A53" i="32" s="1"/>
  <c r="A54" i="32" s="1"/>
  <c r="A55" i="32" s="1"/>
  <c r="A56" i="32" s="1"/>
  <c r="A57" i="32" s="1"/>
  <c r="A58" i="32" s="1"/>
  <c r="A59" i="32" s="1"/>
  <c r="A60" i="32" s="1"/>
  <c r="A61" i="32" s="1"/>
  <c r="A62" i="32" s="1"/>
  <c r="A63" i="32" s="1"/>
  <c r="A64" i="32" s="1"/>
  <c r="A65" i="32" s="1"/>
  <c r="A66" i="32" s="1"/>
  <c r="A67" i="32" s="1"/>
  <c r="A68" i="32" s="1"/>
  <c r="A69" i="32" s="1"/>
  <c r="A70" i="32" s="1"/>
  <c r="A71" i="32" s="1"/>
  <c r="A72" i="32" s="1"/>
  <c r="A73" i="32" s="1"/>
  <c r="A74" i="32" s="1"/>
  <c r="A75" i="32" s="1"/>
  <c r="A76" i="32" s="1"/>
  <c r="A77" i="32" s="1"/>
  <c r="A78" i="32" s="1"/>
  <c r="A79" i="32" s="1"/>
  <c r="A80" i="32" s="1"/>
  <c r="A81" i="32" s="1"/>
  <c r="A82" i="32" s="1"/>
  <c r="A83" i="32" s="1"/>
  <c r="A84" i="32" s="1"/>
  <c r="A85" i="32" s="1"/>
  <c r="A86" i="32" s="1"/>
  <c r="A87" i="32" s="1"/>
  <c r="A88" i="32" s="1"/>
  <c r="A89" i="32" s="1"/>
  <c r="A90" i="32" s="1"/>
  <c r="A91" i="32" s="1"/>
  <c r="A92" i="32" s="1"/>
  <c r="A93" i="32" s="1"/>
  <c r="A94" i="32" s="1"/>
  <c r="A95" i="32" s="1"/>
  <c r="A96" i="32" s="1"/>
  <c r="A97" i="32" s="1"/>
  <c r="A98" i="32" s="1"/>
  <c r="A99" i="32" s="1"/>
  <c r="A100" i="32" s="1"/>
  <c r="A101" i="32" s="1"/>
  <c r="A102" i="32" s="1"/>
  <c r="A103" i="32" s="1"/>
  <c r="A104" i="32" s="1"/>
  <c r="A105" i="32" s="1"/>
  <c r="A106" i="32" s="1"/>
  <c r="A107" i="32" s="1"/>
  <c r="A108" i="32" s="1"/>
  <c r="A109" i="32" s="1"/>
  <c r="A110" i="32" s="1"/>
  <c r="A111" i="32" s="1"/>
  <c r="A112" i="32" s="1"/>
  <c r="A113" i="32" s="1"/>
  <c r="A114" i="32" s="1"/>
  <c r="A115" i="32" s="1"/>
  <c r="A116" i="32" s="1"/>
  <c r="A117" i="32" s="1"/>
  <c r="A118" i="32" s="1"/>
  <c r="A119" i="32" s="1"/>
  <c r="A120" i="32" s="1"/>
  <c r="A121" i="32" s="1"/>
  <c r="A122" i="32" s="1"/>
  <c r="A123" i="32" s="1"/>
  <c r="A124" i="32" s="1"/>
  <c r="A125" i="32" s="1"/>
  <c r="A126" i="32" s="1"/>
  <c r="A127" i="32" s="1"/>
  <c r="A128" i="32" s="1"/>
  <c r="A129" i="32" s="1"/>
  <c r="A130" i="32" s="1"/>
  <c r="A131" i="32" s="1"/>
  <c r="A132" i="32" s="1"/>
  <c r="A133" i="32" s="1"/>
  <c r="A134" i="32" s="1"/>
  <c r="A135" i="32" s="1"/>
  <c r="A136" i="32" s="1"/>
  <c r="A137" i="32" s="1"/>
  <c r="A138" i="32" s="1"/>
  <c r="A139" i="32" s="1"/>
  <c r="A140" i="32" s="1"/>
  <c r="A141" i="32" s="1"/>
  <c r="A142" i="32" s="1"/>
  <c r="A143" i="32" s="1"/>
  <c r="A144" i="32" s="1"/>
  <c r="A145" i="32" s="1"/>
  <c r="A146" i="32" s="1"/>
  <c r="A147" i="32" s="1"/>
  <c r="A148" i="32" s="1"/>
  <c r="A149" i="32" s="1"/>
  <c r="A150" i="32" s="1"/>
  <c r="A151" i="32" s="1"/>
  <c r="A152" i="32" s="1"/>
  <c r="A153" i="32" s="1"/>
  <c r="A154" i="32" s="1"/>
  <c r="A155" i="32" s="1"/>
  <c r="A156" i="32" s="1"/>
  <c r="A157" i="32" s="1"/>
  <c r="A158" i="32" s="1"/>
  <c r="A159" i="32" s="1"/>
  <c r="A160" i="32" s="1"/>
  <c r="A161" i="32" s="1"/>
  <c r="A162" i="32" s="1"/>
  <c r="A163" i="32" s="1"/>
  <c r="A164" i="32" s="1"/>
  <c r="A165" i="32" s="1"/>
  <c r="A166" i="32" s="1"/>
  <c r="A167" i="32" s="1"/>
  <c r="A168" i="32" s="1"/>
  <c r="A169" i="32" s="1"/>
  <c r="A170" i="32" s="1"/>
  <c r="A171" i="32" s="1"/>
  <c r="A172" i="32" s="1"/>
  <c r="A173" i="32" s="1"/>
  <c r="A174" i="32" s="1"/>
  <c r="A175" i="32" s="1"/>
  <c r="A176" i="32" s="1"/>
  <c r="A177" i="32" s="1"/>
  <c r="A178" i="32" s="1"/>
  <c r="A179" i="32" s="1"/>
  <c r="A180" i="32" s="1"/>
  <c r="A181" i="32" s="1"/>
  <c r="A182" i="32" s="1"/>
  <c r="A183" i="32" s="1"/>
  <c r="A184" i="32" s="1"/>
  <c r="A185" i="32" s="1"/>
  <c r="A186" i="32" s="1"/>
  <c r="A187" i="32" s="1"/>
  <c r="A188" i="32" s="1"/>
  <c r="A189" i="32" s="1"/>
  <c r="A190" i="32" s="1"/>
  <c r="A191" i="32" s="1"/>
  <c r="A192" i="32" s="1"/>
  <c r="A193" i="32" s="1"/>
  <c r="A194" i="32" s="1"/>
  <c r="A195" i="32" s="1"/>
  <c r="A196" i="32" s="1"/>
  <c r="A197" i="32" s="1"/>
  <c r="A198" i="32" s="1"/>
  <c r="A199" i="32" s="1"/>
  <c r="A200" i="32" s="1"/>
  <c r="A201" i="32" s="1"/>
  <c r="A202" i="32" s="1"/>
  <c r="A203" i="32" s="1"/>
  <c r="A204" i="32" s="1"/>
  <c r="A205" i="32" s="1"/>
  <c r="A206" i="32" s="1"/>
  <c r="A207" i="32" s="1"/>
  <c r="A208" i="32" s="1"/>
  <c r="A209" i="32" s="1"/>
  <c r="A210" i="32" s="1"/>
  <c r="A211" i="32" s="1"/>
  <c r="A212" i="32" s="1"/>
  <c r="A213" i="32" s="1"/>
  <c r="A214" i="32" s="1"/>
  <c r="A215" i="32" s="1"/>
  <c r="A216" i="32" s="1"/>
  <c r="A217" i="32" s="1"/>
  <c r="A218" i="32" s="1"/>
  <c r="A219" i="32" s="1"/>
  <c r="A220" i="32" s="1"/>
  <c r="A221" i="32" s="1"/>
  <c r="A222" i="32" s="1"/>
  <c r="A223" i="32" s="1"/>
  <c r="A224" i="32" s="1"/>
  <c r="A225" i="32" s="1"/>
  <c r="A226" i="32" s="1"/>
  <c r="A227" i="32" s="1"/>
  <c r="A228" i="32" s="1"/>
  <c r="A229" i="32" s="1"/>
  <c r="A230" i="32" s="1"/>
  <c r="A231" i="32" s="1"/>
  <c r="A232" i="32" s="1"/>
  <c r="A233" i="32" s="1"/>
  <c r="A234" i="32" s="1"/>
  <c r="A235" i="32" s="1"/>
  <c r="A236" i="32" s="1"/>
  <c r="A237" i="32" s="1"/>
  <c r="A238" i="32" s="1"/>
  <c r="A239" i="32" s="1"/>
  <c r="A240" i="32" s="1"/>
  <c r="A241" i="32" s="1"/>
  <c r="A242" i="32" s="1"/>
  <c r="A243" i="32" s="1"/>
  <c r="A244" i="32" s="1"/>
  <c r="A245" i="32" s="1"/>
  <c r="A246" i="32" s="1"/>
  <c r="A247" i="32" s="1"/>
  <c r="A248" i="32" s="1"/>
  <c r="A249" i="32" s="1"/>
  <c r="A250" i="32" s="1"/>
  <c r="A251" i="32" s="1"/>
  <c r="A252" i="32" s="1"/>
  <c r="A253" i="32" s="1"/>
  <c r="A254" i="32" s="1"/>
  <c r="A255" i="32" s="1"/>
  <c r="A256" i="32" s="1"/>
  <c r="A257" i="32" s="1"/>
  <c r="A258" i="32" s="1"/>
  <c r="A259" i="32" s="1"/>
  <c r="A260" i="32" s="1"/>
  <c r="A261" i="32" s="1"/>
  <c r="A262" i="32" s="1"/>
  <c r="A263" i="32" s="1"/>
  <c r="A264" i="32" s="1"/>
  <c r="A265" i="32" s="1"/>
  <c r="A266" i="32" s="1"/>
  <c r="A267" i="32" s="1"/>
  <c r="A268" i="32" s="1"/>
  <c r="A269" i="32" s="1"/>
  <c r="A270" i="32" s="1"/>
  <c r="A271" i="32" s="1"/>
  <c r="A272" i="32" s="1"/>
  <c r="A273" i="32" s="1"/>
  <c r="A274" i="32" s="1"/>
  <c r="A275" i="32" s="1"/>
  <c r="A276" i="32" s="1"/>
  <c r="A277" i="32" s="1"/>
  <c r="A278" i="32" s="1"/>
  <c r="A279" i="32" s="1"/>
  <c r="A280" i="32" s="1"/>
  <c r="A281" i="32" s="1"/>
  <c r="A282" i="32" s="1"/>
  <c r="A283" i="32" s="1"/>
  <c r="A284" i="32" s="1"/>
  <c r="A285" i="32" s="1"/>
  <c r="A286" i="32" s="1"/>
  <c r="A287" i="32" s="1"/>
  <c r="A288" i="32" s="1"/>
  <c r="A289" i="32" s="1"/>
  <c r="A290" i="32" s="1"/>
  <c r="A291" i="32" s="1"/>
  <c r="A292" i="32" s="1"/>
  <c r="A293" i="32" s="1"/>
  <c r="A294" i="32" s="1"/>
  <c r="A295" i="32" s="1"/>
  <c r="A296" i="32" s="1"/>
  <c r="A297" i="32" s="1"/>
  <c r="A298" i="32" s="1"/>
  <c r="A299" i="32" s="1"/>
  <c r="A300" i="32" s="1"/>
  <c r="A301" i="32" s="1"/>
  <c r="A302" i="32" s="1"/>
  <c r="A303" i="32" s="1"/>
  <c r="A304" i="32" s="1"/>
  <c r="A305" i="32" s="1"/>
  <c r="A306" i="32" s="1"/>
  <c r="H34" i="32"/>
  <c r="H33" i="32"/>
  <c r="H32" i="32"/>
  <c r="H31" i="32"/>
  <c r="H30" i="32"/>
  <c r="H29" i="32"/>
  <c r="H28" i="32"/>
  <c r="H27" i="32"/>
  <c r="H26" i="32"/>
  <c r="H25" i="32"/>
  <c r="H24" i="32"/>
  <c r="H23" i="32"/>
  <c r="H22" i="32"/>
  <c r="H21" i="32"/>
  <c r="H20" i="32"/>
  <c r="H19" i="32"/>
  <c r="H18" i="32"/>
  <c r="H17" i="32"/>
  <c r="H16" i="32"/>
  <c r="H15" i="32"/>
  <c r="H14" i="32"/>
  <c r="H13" i="32"/>
  <c r="H12" i="32"/>
  <c r="A8" i="33"/>
  <c r="A9" i="33" s="1"/>
  <c r="A10" i="33" s="1"/>
  <c r="A11" i="33" s="1"/>
  <c r="A12" i="33" s="1"/>
  <c r="A13" i="33" s="1"/>
  <c r="A14" i="33" s="1"/>
  <c r="A15" i="33" s="1"/>
  <c r="A16" i="33" s="1"/>
  <c r="A17" i="33" s="1"/>
  <c r="A18" i="33" s="1"/>
  <c r="A19" i="33" s="1"/>
  <c r="A20" i="33" s="1"/>
  <c r="A21" i="33" s="1"/>
  <c r="A22" i="33" s="1"/>
  <c r="A23" i="33" s="1"/>
  <c r="A24" i="33" s="1"/>
  <c r="A25" i="33" s="1"/>
  <c r="A26" i="33" s="1"/>
  <c r="A27" i="33" s="1"/>
  <c r="A28" i="33" s="1"/>
  <c r="A29" i="33" s="1"/>
  <c r="A30" i="33" s="1"/>
  <c r="A31" i="33" s="1"/>
  <c r="A32" i="33" s="1"/>
  <c r="A33" i="33" s="1"/>
  <c r="A34" i="33" s="1"/>
  <c r="A35" i="33" s="1"/>
  <c r="A36" i="33" s="1"/>
  <c r="A37" i="33" s="1"/>
  <c r="A38" i="33" s="1"/>
  <c r="A39" i="33" s="1"/>
  <c r="A40" i="33" s="1"/>
  <c r="A41" i="33" s="1"/>
  <c r="A42" i="33" s="1"/>
  <c r="A43" i="33" s="1"/>
  <c r="A44" i="33" s="1"/>
  <c r="A45" i="33" s="1"/>
  <c r="A46" i="33" s="1"/>
  <c r="A47" i="33" s="1"/>
  <c r="A48" i="33" s="1"/>
  <c r="A49" i="33" s="1"/>
  <c r="A50" i="33" s="1"/>
  <c r="A51" i="33" s="1"/>
  <c r="A52" i="33" s="1"/>
  <c r="A53" i="33" s="1"/>
  <c r="A54" i="33" s="1"/>
  <c r="A55" i="33" s="1"/>
  <c r="A56" i="33" s="1"/>
  <c r="A57" i="33" s="1"/>
  <c r="A58" i="33" s="1"/>
  <c r="A59" i="33" s="1"/>
  <c r="A60" i="33" s="1"/>
  <c r="A61" i="33" s="1"/>
  <c r="A62" i="33" s="1"/>
  <c r="A63" i="33" s="1"/>
  <c r="A64" i="33" s="1"/>
  <c r="A65" i="33" s="1"/>
  <c r="A66" i="33" s="1"/>
  <c r="A67" i="33" s="1"/>
  <c r="A68" i="33" s="1"/>
  <c r="A69" i="33" s="1"/>
  <c r="A70" i="33" s="1"/>
  <c r="A71" i="33" s="1"/>
  <c r="A72" i="33" s="1"/>
  <c r="A73" i="33" s="1"/>
  <c r="A74" i="33" s="1"/>
  <c r="A75" i="33" s="1"/>
  <c r="A76" i="33" s="1"/>
  <c r="A77" i="33" s="1"/>
  <c r="A78" i="33" s="1"/>
  <c r="A79" i="33" s="1"/>
  <c r="A80" i="33" s="1"/>
  <c r="A81" i="33" s="1"/>
  <c r="A82" i="33" s="1"/>
  <c r="A83" i="33" s="1"/>
  <c r="A84" i="33" s="1"/>
  <c r="A85" i="33" s="1"/>
  <c r="A86" i="33" s="1"/>
  <c r="A87" i="33" s="1"/>
  <c r="A88" i="33" s="1"/>
  <c r="A89" i="33" s="1"/>
  <c r="A90" i="33" s="1"/>
  <c r="A91" i="33" s="1"/>
  <c r="A92" i="33" s="1"/>
  <c r="A93" i="33" s="1"/>
  <c r="A94" i="33" s="1"/>
  <c r="A95" i="33" s="1"/>
  <c r="A96" i="33" s="1"/>
  <c r="A97" i="33" s="1"/>
  <c r="A98" i="33" s="1"/>
  <c r="A99" i="33" s="1"/>
  <c r="A100" i="33" s="1"/>
  <c r="A101" i="33" s="1"/>
  <c r="A102" i="33" s="1"/>
  <c r="A103" i="33" s="1"/>
  <c r="A104" i="33" s="1"/>
  <c r="A105" i="33" s="1"/>
  <c r="A106" i="33" s="1"/>
  <c r="A107" i="33" s="1"/>
  <c r="A108" i="33" s="1"/>
  <c r="A109" i="33" s="1"/>
  <c r="A110" i="33" s="1"/>
  <c r="A111" i="33" s="1"/>
  <c r="A112" i="33" s="1"/>
  <c r="A113" i="33" s="1"/>
  <c r="A114" i="33" s="1"/>
  <c r="A115" i="33" s="1"/>
  <c r="A116" i="33" s="1"/>
  <c r="A117" i="33" s="1"/>
  <c r="A118" i="33" s="1"/>
  <c r="A119" i="33" s="1"/>
  <c r="A120" i="33" s="1"/>
  <c r="A121" i="33" s="1"/>
  <c r="A122" i="33" s="1"/>
  <c r="A123" i="33" s="1"/>
  <c r="A124" i="33" s="1"/>
  <c r="A125" i="33" s="1"/>
  <c r="A126" i="33" s="1"/>
  <c r="A127" i="33" s="1"/>
  <c r="A128" i="33" s="1"/>
  <c r="A129" i="33" s="1"/>
  <c r="A130" i="33" s="1"/>
  <c r="A131" i="33" s="1"/>
  <c r="A132" i="33" s="1"/>
  <c r="A133" i="33" s="1"/>
  <c r="A134" i="33" s="1"/>
  <c r="A135" i="33" s="1"/>
  <c r="A136" i="33" s="1"/>
  <c r="A137" i="33" s="1"/>
  <c r="A138" i="33" s="1"/>
  <c r="A139" i="33" s="1"/>
  <c r="A140" i="33" s="1"/>
  <c r="A141" i="33" s="1"/>
  <c r="A142" i="33" s="1"/>
  <c r="A143" i="33" s="1"/>
  <c r="A144" i="33" s="1"/>
  <c r="A145" i="33" s="1"/>
  <c r="A146" i="33" s="1"/>
  <c r="A147" i="33" s="1"/>
  <c r="A148" i="33" s="1"/>
  <c r="A149" i="33" s="1"/>
  <c r="A150" i="33" s="1"/>
  <c r="A151" i="33" s="1"/>
  <c r="A152" i="33" s="1"/>
  <c r="A153" i="33" s="1"/>
  <c r="A154" i="33" s="1"/>
  <c r="A155" i="33" s="1"/>
  <c r="A156" i="33" s="1"/>
  <c r="A157" i="33" s="1"/>
  <c r="A158" i="33" s="1"/>
  <c r="A159" i="33" s="1"/>
  <c r="A160" i="33" s="1"/>
  <c r="A161" i="33" s="1"/>
  <c r="A162" i="33" s="1"/>
  <c r="A163" i="33" s="1"/>
  <c r="A164" i="33" s="1"/>
  <c r="A165" i="33" s="1"/>
  <c r="A166" i="33" s="1"/>
  <c r="A167" i="33" s="1"/>
  <c r="A168" i="33" s="1"/>
  <c r="A169" i="33" s="1"/>
  <c r="A170" i="33" s="1"/>
  <c r="A171" i="33" s="1"/>
  <c r="A172" i="33" s="1"/>
  <c r="A173" i="33" s="1"/>
  <c r="A174" i="33" s="1"/>
  <c r="A175" i="33" s="1"/>
  <c r="A176" i="33" s="1"/>
  <c r="A177" i="33" s="1"/>
  <c r="A178" i="33" s="1"/>
  <c r="A179" i="33" s="1"/>
  <c r="A180" i="33" s="1"/>
  <c r="A181" i="33" s="1"/>
  <c r="A182" i="33" s="1"/>
  <c r="A183" i="33" s="1"/>
  <c r="A184" i="33" s="1"/>
  <c r="A185" i="33" s="1"/>
  <c r="A186" i="33" s="1"/>
  <c r="A187" i="33" s="1"/>
  <c r="A188" i="33" s="1"/>
  <c r="A189" i="33" s="1"/>
  <c r="A190" i="33" s="1"/>
  <c r="A191" i="33" s="1"/>
  <c r="A192" i="33" s="1"/>
  <c r="A193" i="33" s="1"/>
  <c r="A194" i="33" s="1"/>
  <c r="A195" i="33" s="1"/>
  <c r="A196" i="33" s="1"/>
  <c r="A197" i="33" s="1"/>
  <c r="A198" i="33" s="1"/>
  <c r="A199" i="33" s="1"/>
  <c r="A200" i="33" s="1"/>
  <c r="A201" i="33" s="1"/>
  <c r="A202" i="33" s="1"/>
  <c r="A203" i="33" s="1"/>
  <c r="A204" i="33" s="1"/>
  <c r="A205" i="33" s="1"/>
  <c r="A206" i="33" s="1"/>
  <c r="A207" i="33" s="1"/>
  <c r="A208" i="33" s="1"/>
  <c r="A209" i="33" s="1"/>
  <c r="A210" i="33" s="1"/>
  <c r="A211" i="33" s="1"/>
  <c r="A212" i="33" s="1"/>
  <c r="A213" i="33" s="1"/>
  <c r="A214" i="33" s="1"/>
  <c r="A215" i="33" s="1"/>
  <c r="A216" i="33" s="1"/>
  <c r="A217" i="33" s="1"/>
  <c r="A218" i="33" s="1"/>
  <c r="A219" i="33" s="1"/>
  <c r="A220" i="33" s="1"/>
  <c r="A221" i="33" s="1"/>
  <c r="A222" i="33" s="1"/>
  <c r="A223" i="33" s="1"/>
  <c r="A224" i="33" s="1"/>
  <c r="A225" i="33" s="1"/>
  <c r="A226" i="33" s="1"/>
  <c r="A227" i="33" s="1"/>
  <c r="A228" i="33" s="1"/>
  <c r="A229" i="33" s="1"/>
  <c r="A230" i="33" s="1"/>
  <c r="A231" i="33" s="1"/>
  <c r="A232" i="33" s="1"/>
  <c r="A233" i="33" s="1"/>
  <c r="A234" i="33" s="1"/>
  <c r="A235" i="33" s="1"/>
  <c r="A236" i="33" s="1"/>
  <c r="A237" i="33" s="1"/>
  <c r="A238" i="33" s="1"/>
  <c r="A239" i="33" s="1"/>
  <c r="A240" i="33" s="1"/>
  <c r="A241" i="33" s="1"/>
  <c r="A242" i="33" s="1"/>
  <c r="A243" i="33" s="1"/>
  <c r="A244" i="33" s="1"/>
  <c r="A245" i="33" s="1"/>
  <c r="A246" i="33" s="1"/>
  <c r="A247" i="33" s="1"/>
  <c r="A248" i="33" s="1"/>
  <c r="A249" i="33" s="1"/>
  <c r="A250" i="33" s="1"/>
  <c r="A251" i="33" s="1"/>
  <c r="A252" i="33" s="1"/>
  <c r="A253" i="33" s="1"/>
  <c r="A254" i="33" s="1"/>
  <c r="A255" i="33" s="1"/>
  <c r="A256" i="33" s="1"/>
  <c r="A257" i="33" s="1"/>
  <c r="A258" i="33" s="1"/>
  <c r="A259" i="33" s="1"/>
  <c r="A260" i="33" s="1"/>
  <c r="A261" i="33" s="1"/>
  <c r="A262" i="33" s="1"/>
  <c r="A263" i="33" s="1"/>
  <c r="A264" i="33" s="1"/>
  <c r="A265" i="33" s="1"/>
  <c r="A266" i="33" s="1"/>
  <c r="A267" i="33" s="1"/>
  <c r="A268" i="33" s="1"/>
  <c r="A269" i="33" s="1"/>
  <c r="A270" i="33" s="1"/>
  <c r="A271" i="33" s="1"/>
  <c r="A272" i="33" s="1"/>
  <c r="A273" i="33" s="1"/>
  <c r="A274" i="33" s="1"/>
  <c r="A275" i="33" s="1"/>
  <c r="A276" i="33" s="1"/>
  <c r="A277" i="33" s="1"/>
  <c r="A278" i="33" s="1"/>
  <c r="A279" i="33" s="1"/>
  <c r="A280" i="33" s="1"/>
  <c r="A281" i="33" s="1"/>
  <c r="A282" i="33" s="1"/>
  <c r="A283" i="33" s="1"/>
  <c r="A284" i="33" s="1"/>
  <c r="A285" i="33" s="1"/>
  <c r="A286" i="33" s="1"/>
  <c r="A287" i="33" s="1"/>
  <c r="A288" i="33" s="1"/>
  <c r="A289" i="33" s="1"/>
  <c r="A290" i="33" s="1"/>
  <c r="A291" i="33" s="1"/>
  <c r="A292" i="33" s="1"/>
  <c r="A293" i="33" s="1"/>
  <c r="A294" i="33" s="1"/>
  <c r="A295" i="33" s="1"/>
  <c r="A296" i="33" s="1"/>
  <c r="A297" i="33" s="1"/>
  <c r="A298" i="33" s="1"/>
  <c r="A299" i="33" s="1"/>
  <c r="A300" i="33" s="1"/>
  <c r="A301" i="33" s="1"/>
  <c r="A302" i="33" s="1"/>
  <c r="A303" i="33" s="1"/>
  <c r="A304" i="33" s="1"/>
  <c r="A305" i="33" s="1"/>
  <c r="A306" i="33" s="1"/>
  <c r="A307" i="33" s="1"/>
  <c r="A308" i="33" s="1"/>
  <c r="A309" i="33" s="1"/>
  <c r="A310" i="33" s="1"/>
  <c r="A311" i="33" s="1"/>
  <c r="A312" i="33" s="1"/>
  <c r="A313" i="33" s="1"/>
  <c r="A314" i="33" s="1"/>
  <c r="A315" i="33" s="1"/>
  <c r="A316" i="33" s="1"/>
  <c r="A317" i="33" s="1"/>
  <c r="A318" i="33" s="1"/>
  <c r="A319" i="33" s="1"/>
  <c r="A320" i="33" s="1"/>
  <c r="A321" i="33" s="1"/>
  <c r="A322" i="33" s="1"/>
  <c r="A323" i="33" s="1"/>
  <c r="A324" i="33" s="1"/>
  <c r="A325" i="33" s="1"/>
  <c r="A326" i="33" s="1"/>
  <c r="A327" i="33" s="1"/>
  <c r="A328" i="33" s="1"/>
  <c r="A329" i="33" s="1"/>
  <c r="A330" i="33" s="1"/>
  <c r="A331" i="33" s="1"/>
  <c r="A332" i="33" s="1"/>
  <c r="A333" i="33" s="1"/>
  <c r="A334" i="33" s="1"/>
  <c r="A335" i="33" s="1"/>
  <c r="A336" i="33" s="1"/>
  <c r="A337" i="33" s="1"/>
  <c r="A338" i="33" s="1"/>
  <c r="A339" i="33" s="1"/>
  <c r="A340" i="33" s="1"/>
  <c r="A341" i="33" s="1"/>
  <c r="A342" i="33" s="1"/>
  <c r="A343" i="33" s="1"/>
  <c r="A344" i="33" s="1"/>
  <c r="A345" i="33" s="1"/>
  <c r="A346" i="33" s="1"/>
  <c r="A347" i="33" s="1"/>
  <c r="A348" i="33" s="1"/>
  <c r="A349" i="33" s="1"/>
  <c r="A350" i="33" s="1"/>
  <c r="A351" i="33" s="1"/>
  <c r="A352" i="33" s="1"/>
  <c r="A353" i="33" s="1"/>
  <c r="A354" i="33" s="1"/>
  <c r="A355" i="33" s="1"/>
  <c r="A356" i="33" s="1"/>
  <c r="A357" i="33" s="1"/>
  <c r="A358" i="33" s="1"/>
  <c r="A359" i="33" s="1"/>
  <c r="A360" i="33" s="1"/>
  <c r="A361" i="33" s="1"/>
  <c r="A362" i="33" s="1"/>
  <c r="A363" i="33" s="1"/>
  <c r="A364" i="33" s="1"/>
  <c r="A365" i="33" s="1"/>
  <c r="A366" i="33" s="1"/>
  <c r="A367" i="33" s="1"/>
  <c r="A368" i="33" s="1"/>
  <c r="A369" i="33" s="1"/>
  <c r="A370" i="33" s="1"/>
  <c r="A371" i="33" s="1"/>
  <c r="A372" i="33" s="1"/>
  <c r="A373" i="33" s="1"/>
  <c r="A374" i="33" s="1"/>
  <c r="A375" i="33" s="1"/>
  <c r="A376" i="33" s="1"/>
  <c r="A377" i="33" s="1"/>
  <c r="A378" i="33" s="1"/>
  <c r="A379" i="33" s="1"/>
  <c r="A380" i="33" s="1"/>
  <c r="A381" i="33" s="1"/>
  <c r="A382" i="33" s="1"/>
  <c r="A383" i="33" s="1"/>
  <c r="A384" i="33" s="1"/>
  <c r="A385" i="33" s="1"/>
  <c r="A386" i="33" s="1"/>
  <c r="A387" i="33" s="1"/>
  <c r="A388" i="33" s="1"/>
  <c r="A389" i="33" s="1"/>
  <c r="A390" i="33" s="1"/>
  <c r="A391" i="33" s="1"/>
  <c r="A392" i="33" s="1"/>
  <c r="A393" i="33" s="1"/>
  <c r="A394" i="33" s="1"/>
  <c r="A395" i="33" s="1"/>
  <c r="A396" i="33" s="1"/>
  <c r="A397" i="33" s="1"/>
  <c r="A398" i="33" s="1"/>
  <c r="A399" i="33" s="1"/>
  <c r="A400" i="33" s="1"/>
  <c r="A401" i="33" s="1"/>
  <c r="A402" i="33" s="1"/>
  <c r="A403" i="33" s="1"/>
  <c r="A404" i="33" s="1"/>
  <c r="A405" i="33" s="1"/>
  <c r="A406" i="33" s="1"/>
  <c r="A407" i="33" s="1"/>
  <c r="A408" i="33" s="1"/>
  <c r="A409" i="33" s="1"/>
  <c r="A410" i="33" s="1"/>
  <c r="A411" i="33" s="1"/>
  <c r="A412" i="33" s="1"/>
  <c r="A413" i="33" s="1"/>
  <c r="A414" i="33" s="1"/>
  <c r="A415" i="33" s="1"/>
  <c r="A416" i="33" s="1"/>
  <c r="A417" i="33" s="1"/>
  <c r="A418" i="33" s="1"/>
  <c r="A419" i="33" s="1"/>
  <c r="A420" i="33" s="1"/>
  <c r="A421" i="33" s="1"/>
  <c r="A422" i="33" s="1"/>
  <c r="A423" i="33" s="1"/>
  <c r="A424" i="33" s="1"/>
  <c r="A425" i="33" s="1"/>
  <c r="A426" i="33" s="1"/>
  <c r="A427" i="33" s="1"/>
  <c r="A428" i="33" s="1"/>
  <c r="A429" i="33" s="1"/>
  <c r="A430" i="33" s="1"/>
  <c r="A431" i="33" s="1"/>
  <c r="A432" i="33" s="1"/>
  <c r="A433" i="33" s="1"/>
  <c r="A434" i="33" s="1"/>
  <c r="A435" i="33" s="1"/>
  <c r="A436" i="33" s="1"/>
  <c r="A437" i="33" s="1"/>
  <c r="A438" i="33" s="1"/>
  <c r="A439" i="33" s="1"/>
  <c r="A440" i="33" s="1"/>
  <c r="A441" i="33" s="1"/>
  <c r="A442" i="33" s="1"/>
  <c r="A443" i="33" s="1"/>
  <c r="A444" i="33" s="1"/>
  <c r="A445" i="33" s="1"/>
  <c r="A446" i="33" s="1"/>
  <c r="A447" i="33" s="1"/>
  <c r="A448" i="33" s="1"/>
  <c r="A449" i="33" s="1"/>
  <c r="A450" i="33" s="1"/>
  <c r="A451" i="33" s="1"/>
  <c r="A452" i="33" s="1"/>
  <c r="A453" i="33" s="1"/>
  <c r="A454" i="33" s="1"/>
  <c r="A455" i="33" s="1"/>
  <c r="A456" i="33" s="1"/>
  <c r="A457" i="33" s="1"/>
  <c r="A458" i="33" s="1"/>
  <c r="A459" i="33" s="1"/>
  <c r="A460" i="33" s="1"/>
  <c r="A461" i="33" s="1"/>
  <c r="A462" i="33" s="1"/>
  <c r="A463" i="33" s="1"/>
  <c r="A464" i="33" s="1"/>
  <c r="A465" i="33" s="1"/>
  <c r="A466" i="33" s="1"/>
  <c r="A467" i="33" s="1"/>
  <c r="A468" i="33" s="1"/>
  <c r="A469" i="33" s="1"/>
  <c r="A470" i="33" s="1"/>
  <c r="A471" i="33" s="1"/>
  <c r="A472" i="33" s="1"/>
  <c r="A473" i="33" s="1"/>
  <c r="A474" i="33" s="1"/>
  <c r="A475" i="33" s="1"/>
  <c r="A476" i="33" s="1"/>
  <c r="A477" i="33" s="1"/>
  <c r="A478" i="33" s="1"/>
  <c r="A479" i="33" s="1"/>
  <c r="A480" i="33" s="1"/>
  <c r="A481" i="33" s="1"/>
  <c r="A482" i="33" s="1"/>
  <c r="A483" i="33" s="1"/>
  <c r="A484" i="33" s="1"/>
  <c r="A485" i="33" s="1"/>
  <c r="A486" i="33" s="1"/>
  <c r="A487" i="33" s="1"/>
  <c r="A488" i="33" s="1"/>
  <c r="A489" i="33" s="1"/>
  <c r="A490" i="33" s="1"/>
  <c r="A491" i="33" s="1"/>
  <c r="A492" i="33" s="1"/>
  <c r="A493" i="33" s="1"/>
  <c r="A494" i="33" s="1"/>
  <c r="A495" i="33" s="1"/>
  <c r="A496" i="33" s="1"/>
  <c r="A497" i="33" s="1"/>
  <c r="A498" i="33" s="1"/>
  <c r="A499" i="33" s="1"/>
  <c r="A500" i="33" s="1"/>
  <c r="A501" i="33" s="1"/>
  <c r="A502" i="33" s="1"/>
  <c r="A503" i="33" s="1"/>
  <c r="A504" i="33" s="1"/>
  <c r="A505" i="33" s="1"/>
  <c r="A506" i="33" s="1"/>
  <c r="A507" i="33" s="1"/>
  <c r="A508" i="33" s="1"/>
  <c r="A509" i="33" s="1"/>
  <c r="A510" i="33" s="1"/>
  <c r="A511" i="33" s="1"/>
  <c r="A512" i="33" s="1"/>
  <c r="A513" i="33" s="1"/>
  <c r="A514" i="33" s="1"/>
  <c r="A515" i="33" s="1"/>
  <c r="A516" i="33" s="1"/>
  <c r="A517" i="33" s="1"/>
  <c r="A518" i="33" s="1"/>
  <c r="A519" i="33" s="1"/>
  <c r="A520" i="33" s="1"/>
  <c r="A521" i="33" s="1"/>
  <c r="A522" i="33" s="1"/>
  <c r="A523" i="33" s="1"/>
  <c r="A524" i="33" s="1"/>
  <c r="A525" i="33" s="1"/>
  <c r="A526" i="33" s="1"/>
  <c r="A527" i="33" s="1"/>
  <c r="A528" i="33" s="1"/>
  <c r="A529" i="33" s="1"/>
  <c r="A530" i="33" s="1"/>
  <c r="A531" i="33" s="1"/>
  <c r="A532" i="33" s="1"/>
  <c r="A533" i="33" s="1"/>
  <c r="A534" i="33" s="1"/>
  <c r="A535" i="33" s="1"/>
  <c r="A536" i="33" s="1"/>
  <c r="A537" i="33" s="1"/>
  <c r="A538" i="33" s="1"/>
  <c r="A539" i="33" s="1"/>
  <c r="A540" i="33" s="1"/>
  <c r="A541" i="33" s="1"/>
  <c r="A542" i="33" s="1"/>
  <c r="A543" i="33" s="1"/>
  <c r="A544" i="33" s="1"/>
  <c r="A545" i="33" s="1"/>
  <c r="A546" i="33" s="1"/>
  <c r="A547" i="33" s="1"/>
  <c r="A548" i="33" s="1"/>
  <c r="A549" i="33" s="1"/>
  <c r="A550" i="33" s="1"/>
  <c r="A551" i="33" s="1"/>
  <c r="A552" i="33" s="1"/>
  <c r="A553" i="33" s="1"/>
  <c r="A554" i="33" s="1"/>
  <c r="A555" i="33" s="1"/>
  <c r="A556" i="33" s="1"/>
  <c r="A557" i="33" s="1"/>
  <c r="A558" i="33" s="1"/>
  <c r="A559" i="33" s="1"/>
  <c r="A560" i="33" s="1"/>
  <c r="A561" i="33" s="1"/>
  <c r="A562" i="33" s="1"/>
  <c r="A563" i="33" s="1"/>
  <c r="A564" i="33" s="1"/>
  <c r="A565" i="33" s="1"/>
  <c r="A566" i="33" s="1"/>
  <c r="A567" i="33" s="1"/>
  <c r="A568" i="33" s="1"/>
  <c r="A569" i="33" s="1"/>
  <c r="A570" i="33" s="1"/>
  <c r="A571" i="33" s="1"/>
  <c r="A572" i="33" s="1"/>
  <c r="A573" i="33" s="1"/>
  <c r="A574" i="33" s="1"/>
  <c r="A575" i="33" s="1"/>
  <c r="A576" i="33" s="1"/>
  <c r="A577" i="33" s="1"/>
  <c r="A578" i="33" s="1"/>
  <c r="A579" i="33" s="1"/>
  <c r="A580" i="33" s="1"/>
  <c r="A581" i="33" s="1"/>
  <c r="A582" i="33" s="1"/>
  <c r="A583" i="33" s="1"/>
  <c r="A584" i="33" s="1"/>
  <c r="A585" i="33" s="1"/>
  <c r="A586" i="33" s="1"/>
  <c r="A587" i="33" s="1"/>
  <c r="A588" i="33" s="1"/>
  <c r="A589" i="33" s="1"/>
  <c r="A590" i="33" s="1"/>
  <c r="A591" i="33" s="1"/>
  <c r="A592" i="33" s="1"/>
  <c r="A593" i="33" s="1"/>
  <c r="A594" i="33" s="1"/>
  <c r="A595" i="33" s="1"/>
  <c r="A596" i="33" s="1"/>
  <c r="A597" i="33" s="1"/>
  <c r="A598" i="33" s="1"/>
  <c r="A599" i="33" s="1"/>
  <c r="A600" i="33" s="1"/>
  <c r="A601" i="33" s="1"/>
  <c r="A602" i="33" s="1"/>
  <c r="A603" i="33" s="1"/>
  <c r="A604" i="33" s="1"/>
  <c r="A605" i="33" s="1"/>
  <c r="A606" i="33" s="1"/>
  <c r="A607" i="33" s="1"/>
  <c r="A608" i="33" s="1"/>
  <c r="A609" i="33" s="1"/>
  <c r="A610" i="33" s="1"/>
  <c r="A611" i="33" s="1"/>
  <c r="A612" i="33" s="1"/>
  <c r="A613" i="33" s="1"/>
  <c r="A614" i="33" s="1"/>
  <c r="A615" i="33" s="1"/>
  <c r="A616" i="33" s="1"/>
  <c r="A617" i="33" s="1"/>
  <c r="A618" i="33" s="1"/>
  <c r="A619" i="33" s="1"/>
  <c r="A620" i="33" s="1"/>
  <c r="A621" i="33" s="1"/>
  <c r="A622" i="33" s="1"/>
  <c r="A623" i="33" s="1"/>
  <c r="A624" i="33" s="1"/>
  <c r="A625" i="33" s="1"/>
  <c r="A626" i="33" s="1"/>
  <c r="A627" i="33" s="1"/>
  <c r="A628" i="33" s="1"/>
  <c r="A629" i="33" s="1"/>
  <c r="A630" i="33" s="1"/>
  <c r="A631" i="33" s="1"/>
  <c r="A632" i="33" s="1"/>
  <c r="A633" i="33" s="1"/>
  <c r="A634" i="33" s="1"/>
  <c r="A635" i="33" s="1"/>
  <c r="A636" i="33" s="1"/>
  <c r="A637" i="33" s="1"/>
  <c r="A638" i="33" s="1"/>
  <c r="A639" i="33" s="1"/>
  <c r="A640" i="33" s="1"/>
  <c r="A641" i="33" s="1"/>
  <c r="A642" i="33" s="1"/>
  <c r="A643" i="33" s="1"/>
  <c r="A644" i="33" s="1"/>
  <c r="A645" i="33" s="1"/>
  <c r="A646" i="33" s="1"/>
  <c r="A647" i="33" s="1"/>
  <c r="A648" i="33" s="1"/>
  <c r="A649" i="33" s="1"/>
  <c r="A650" i="33" s="1"/>
  <c r="A651" i="33" s="1"/>
  <c r="A652" i="33" s="1"/>
  <c r="A653" i="33" s="1"/>
  <c r="A654" i="33" s="1"/>
  <c r="A655" i="33" s="1"/>
  <c r="A656" i="33" s="1"/>
  <c r="A657" i="33" s="1"/>
  <c r="A658" i="33" s="1"/>
  <c r="A659" i="33" s="1"/>
  <c r="A660" i="33" s="1"/>
  <c r="A661" i="33" s="1"/>
  <c r="A662" i="33" s="1"/>
  <c r="A663" i="33" s="1"/>
  <c r="A664" i="33" s="1"/>
  <c r="A665" i="33" s="1"/>
  <c r="A666" i="33" s="1"/>
  <c r="A667" i="33" s="1"/>
  <c r="A668" i="33" s="1"/>
  <c r="A669" i="33" s="1"/>
  <c r="A670" i="33" s="1"/>
  <c r="A671" i="33" s="1"/>
  <c r="A672" i="33" s="1"/>
  <c r="A673" i="33" s="1"/>
  <c r="A674" i="33" s="1"/>
  <c r="A675" i="33" s="1"/>
  <c r="A676" i="33" s="1"/>
  <c r="A677" i="33" s="1"/>
  <c r="A678" i="33" s="1"/>
  <c r="A679" i="33" s="1"/>
  <c r="A680" i="33" s="1"/>
  <c r="A681" i="33" s="1"/>
  <c r="A682" i="33" s="1"/>
  <c r="A683" i="33" s="1"/>
  <c r="A684" i="33" s="1"/>
  <c r="A685" i="33" s="1"/>
  <c r="A686" i="33" s="1"/>
  <c r="A687" i="33" s="1"/>
  <c r="A688" i="33" s="1"/>
  <c r="A689" i="33" s="1"/>
  <c r="A690" i="33" s="1"/>
  <c r="A691" i="33" s="1"/>
  <c r="A692" i="33" s="1"/>
  <c r="A693" i="33" s="1"/>
  <c r="A694" i="33" s="1"/>
  <c r="A695" i="33" s="1"/>
  <c r="A696" i="33" s="1"/>
  <c r="A697" i="33" s="1"/>
  <c r="A698" i="33" s="1"/>
  <c r="A699" i="33" s="1"/>
  <c r="A700" i="33" s="1"/>
  <c r="A701" i="33" s="1"/>
  <c r="A702" i="33" s="1"/>
  <c r="A703" i="33" s="1"/>
  <c r="A704" i="33" s="1"/>
  <c r="A705" i="33" s="1"/>
  <c r="A706" i="33" s="1"/>
  <c r="A707" i="33" s="1"/>
  <c r="A708" i="33" s="1"/>
  <c r="A709" i="33" s="1"/>
  <c r="A710" i="33" s="1"/>
  <c r="A711" i="33" s="1"/>
  <c r="A712" i="33" s="1"/>
  <c r="A713" i="33" s="1"/>
  <c r="A714" i="33" s="1"/>
  <c r="A715" i="33" s="1"/>
  <c r="A716" i="33" s="1"/>
  <c r="A717" i="33" s="1"/>
  <c r="A718" i="33" s="1"/>
  <c r="A719" i="33" s="1"/>
  <c r="A720" i="33" s="1"/>
  <c r="A721" i="33" s="1"/>
  <c r="A722" i="33" s="1"/>
  <c r="A723" i="33" s="1"/>
  <c r="A724" i="33" s="1"/>
  <c r="A725" i="33" s="1"/>
  <c r="A726" i="33" s="1"/>
  <c r="A727" i="33" s="1"/>
  <c r="A728" i="33" s="1"/>
  <c r="A729" i="33" s="1"/>
  <c r="A730" i="33" s="1"/>
  <c r="A731" i="33" s="1"/>
  <c r="A732" i="33" s="1"/>
  <c r="A733" i="33" s="1"/>
  <c r="A734" i="33" s="1"/>
  <c r="A735" i="33" s="1"/>
  <c r="A736" i="33" s="1"/>
  <c r="A737" i="33" s="1"/>
  <c r="A738" i="33" s="1"/>
  <c r="A739" i="33" s="1"/>
  <c r="A740" i="33" s="1"/>
  <c r="A741" i="33" s="1"/>
  <c r="A742" i="33" s="1"/>
  <c r="A743" i="33" s="1"/>
  <c r="A744" i="33" s="1"/>
  <c r="A745" i="33" s="1"/>
  <c r="A746" i="33" s="1"/>
  <c r="A747" i="33" s="1"/>
  <c r="A748" i="33" s="1"/>
  <c r="A749" i="33" s="1"/>
  <c r="A750" i="33" s="1"/>
  <c r="A751" i="33" s="1"/>
  <c r="A752" i="33" s="1"/>
  <c r="A753" i="33" s="1"/>
  <c r="A754" i="33" s="1"/>
  <c r="A755" i="33" s="1"/>
  <c r="A756" i="33" s="1"/>
  <c r="A757" i="33" s="1"/>
  <c r="A758" i="33" s="1"/>
  <c r="A759" i="33" s="1"/>
  <c r="A760" i="33" s="1"/>
  <c r="A761" i="33" s="1"/>
  <c r="A762" i="33" s="1"/>
  <c r="A763" i="33" s="1"/>
  <c r="A764" i="33" s="1"/>
  <c r="A765" i="33" s="1"/>
  <c r="A766" i="33" s="1"/>
  <c r="A767" i="33" s="1"/>
  <c r="A768" i="33" s="1"/>
  <c r="A769" i="33" s="1"/>
  <c r="A770" i="33" s="1"/>
  <c r="A771" i="33" s="1"/>
  <c r="A772" i="33" s="1"/>
  <c r="A773" i="33" s="1"/>
  <c r="A774" i="33" s="1"/>
  <c r="A775" i="33" s="1"/>
  <c r="A776" i="33" s="1"/>
  <c r="A777" i="33" s="1"/>
  <c r="A778" i="33" s="1"/>
  <c r="A779" i="33" s="1"/>
  <c r="A780" i="33" s="1"/>
  <c r="A781" i="33" s="1"/>
  <c r="A782" i="33" s="1"/>
  <c r="A783" i="33" s="1"/>
  <c r="A784" i="33" s="1"/>
  <c r="A785" i="33" s="1"/>
  <c r="A786" i="33" s="1"/>
  <c r="A787" i="33" s="1"/>
  <c r="A788" i="33" s="1"/>
  <c r="A789" i="33" s="1"/>
  <c r="A790" i="33" s="1"/>
  <c r="A791" i="33" s="1"/>
  <c r="A792" i="33" s="1"/>
  <c r="A793" i="33" s="1"/>
  <c r="A794" i="33" s="1"/>
  <c r="A795" i="33" s="1"/>
  <c r="A796" i="33" s="1"/>
  <c r="A797" i="33" s="1"/>
  <c r="A798" i="33" s="1"/>
  <c r="A799" i="33" s="1"/>
  <c r="A800" i="33" s="1"/>
  <c r="A801" i="33" s="1"/>
  <c r="A802" i="33" s="1"/>
  <c r="A803" i="33" s="1"/>
  <c r="A804" i="33" s="1"/>
  <c r="A805" i="33" s="1"/>
  <c r="A806" i="33" s="1"/>
  <c r="A807" i="33" s="1"/>
  <c r="A808" i="33" s="1"/>
  <c r="A809" i="33" s="1"/>
  <c r="A810" i="33" s="1"/>
  <c r="A811" i="33" s="1"/>
  <c r="A812" i="33" s="1"/>
  <c r="A813" i="33" s="1"/>
  <c r="A814" i="33" s="1"/>
  <c r="A815" i="33" s="1"/>
  <c r="A816" i="33" s="1"/>
  <c r="A817" i="33" s="1"/>
  <c r="A818" i="33" s="1"/>
  <c r="A819" i="33" s="1"/>
  <c r="A820" i="33" s="1"/>
  <c r="A821" i="33" s="1"/>
  <c r="A822" i="33" s="1"/>
  <c r="A823" i="33" s="1"/>
  <c r="A824" i="33" s="1"/>
  <c r="A825" i="33" s="1"/>
  <c r="A826" i="33" s="1"/>
  <c r="A827" i="33" s="1"/>
  <c r="A828" i="33" s="1"/>
  <c r="A829" i="33" s="1"/>
  <c r="A830" i="33" s="1"/>
  <c r="A831" i="33" s="1"/>
  <c r="A832" i="33" s="1"/>
  <c r="A833" i="33" s="1"/>
  <c r="A834" i="33" s="1"/>
  <c r="A835" i="33" s="1"/>
  <c r="A836" i="33" s="1"/>
  <c r="A837" i="33" s="1"/>
  <c r="A838" i="33" s="1"/>
  <c r="A839" i="33" s="1"/>
  <c r="A840" i="33" s="1"/>
  <c r="A841" i="33" s="1"/>
  <c r="A842" i="33" s="1"/>
  <c r="A843" i="33" s="1"/>
  <c r="A844" i="33" s="1"/>
  <c r="A845" i="33" s="1"/>
  <c r="A846" i="33" s="1"/>
  <c r="A847" i="33" s="1"/>
  <c r="A848" i="33" s="1"/>
  <c r="A849" i="33" s="1"/>
  <c r="A850" i="33" s="1"/>
  <c r="A851" i="33" s="1"/>
  <c r="A852" i="33" s="1"/>
  <c r="A853" i="33" s="1"/>
  <c r="A854" i="33" s="1"/>
  <c r="A855" i="33" s="1"/>
  <c r="A856" i="33" s="1"/>
  <c r="A857" i="33" s="1"/>
  <c r="A858" i="33" s="1"/>
  <c r="A859" i="33" s="1"/>
  <c r="A860" i="33" s="1"/>
  <c r="A861" i="33" s="1"/>
  <c r="A862" i="33" s="1"/>
  <c r="A863" i="33" s="1"/>
  <c r="A864" i="33" s="1"/>
  <c r="A865" i="33" s="1"/>
  <c r="A866" i="33" s="1"/>
  <c r="A867" i="33" s="1"/>
  <c r="A868" i="33" s="1"/>
  <c r="A869" i="33" s="1"/>
  <c r="A870" i="33" s="1"/>
  <c r="A871" i="33" s="1"/>
  <c r="A872" i="33" s="1"/>
  <c r="A873" i="33" s="1"/>
  <c r="A874" i="33" s="1"/>
  <c r="A875" i="33" s="1"/>
  <c r="A876" i="33" s="1"/>
  <c r="A877" i="33" s="1"/>
  <c r="A878" i="33" s="1"/>
  <c r="A879" i="33" s="1"/>
  <c r="A880" i="33" s="1"/>
  <c r="A881" i="33" s="1"/>
  <c r="A882" i="33" s="1"/>
  <c r="A883" i="33" s="1"/>
  <c r="A884" i="33" s="1"/>
  <c r="A885" i="33" s="1"/>
  <c r="A886" i="33" s="1"/>
  <c r="A887" i="33" s="1"/>
  <c r="A888" i="33" s="1"/>
  <c r="A889" i="33" s="1"/>
  <c r="A890" i="33" s="1"/>
  <c r="A891" i="33" s="1"/>
  <c r="A892" i="33" s="1"/>
  <c r="A893" i="33" s="1"/>
  <c r="A894" i="33" s="1"/>
  <c r="A895" i="33" s="1"/>
  <c r="A896" i="33" s="1"/>
  <c r="A897" i="33" s="1"/>
  <c r="A898" i="33" s="1"/>
  <c r="A899" i="33" s="1"/>
  <c r="A900" i="33" s="1"/>
  <c r="A901" i="33" s="1"/>
  <c r="A902" i="33" s="1"/>
  <c r="A903" i="33" s="1"/>
  <c r="A904" i="33" s="1"/>
  <c r="A905" i="33" s="1"/>
  <c r="A906" i="33" s="1"/>
  <c r="A907" i="33" s="1"/>
  <c r="A908" i="33" s="1"/>
  <c r="A909" i="33" s="1"/>
  <c r="A910" i="33" s="1"/>
  <c r="A911" i="33" s="1"/>
  <c r="A912" i="33" s="1"/>
  <c r="A913" i="33" s="1"/>
  <c r="A914" i="33" s="1"/>
  <c r="A915" i="33" s="1"/>
  <c r="A916" i="33" s="1"/>
  <c r="A917" i="33" s="1"/>
  <c r="A918" i="33" s="1"/>
  <c r="A919" i="33" s="1"/>
  <c r="A920" i="33" s="1"/>
  <c r="A921" i="33" s="1"/>
  <c r="A922" i="33" s="1"/>
  <c r="A923" i="33" s="1"/>
  <c r="A924" i="33" s="1"/>
  <c r="A925" i="33" s="1"/>
  <c r="A926" i="33" s="1"/>
  <c r="A927" i="33" s="1"/>
  <c r="A928" i="33" s="1"/>
  <c r="A929" i="33" s="1"/>
  <c r="A930" i="33" s="1"/>
  <c r="A931" i="33" s="1"/>
  <c r="A932" i="33" s="1"/>
  <c r="A933" i="33" s="1"/>
  <c r="A934" i="33" s="1"/>
  <c r="A935" i="33" s="1"/>
  <c r="A936" i="33" s="1"/>
  <c r="A937" i="33" s="1"/>
  <c r="A938" i="33" s="1"/>
  <c r="A939" i="33" s="1"/>
  <c r="A940" i="33" s="1"/>
  <c r="A941" i="33" s="1"/>
  <c r="A942" i="33" s="1"/>
  <c r="A943" i="33" s="1"/>
  <c r="A944" i="33" s="1"/>
  <c r="A945" i="33" s="1"/>
  <c r="A946" i="33" s="1"/>
  <c r="A947" i="33" s="1"/>
  <c r="A948" i="33" s="1"/>
  <c r="A949" i="33" s="1"/>
  <c r="A950" i="33" s="1"/>
  <c r="A951" i="33" s="1"/>
  <c r="A952" i="33" s="1"/>
  <c r="A953" i="33" s="1"/>
  <c r="A954" i="33" s="1"/>
  <c r="A955" i="33" s="1"/>
  <c r="A956" i="33" s="1"/>
  <c r="A957" i="33" s="1"/>
  <c r="A958" i="33" s="1"/>
  <c r="A959" i="33" s="1"/>
  <c r="A960" i="33" s="1"/>
  <c r="A961" i="33" s="1"/>
  <c r="A962" i="33" s="1"/>
  <c r="A963" i="33" s="1"/>
  <c r="A964" i="33" s="1"/>
  <c r="A965" i="33" s="1"/>
  <c r="A966" i="33" s="1"/>
  <c r="A967" i="33" s="1"/>
  <c r="A968" i="33" s="1"/>
  <c r="A969" i="33" s="1"/>
  <c r="A970" i="33" s="1"/>
  <c r="A971" i="33" s="1"/>
  <c r="A972" i="33" s="1"/>
  <c r="A973" i="33" s="1"/>
  <c r="A974" i="33" s="1"/>
  <c r="A975" i="33" s="1"/>
  <c r="A976" i="33" s="1"/>
  <c r="A977" i="33" s="1"/>
  <c r="A978" i="33" s="1"/>
  <c r="A979" i="33" s="1"/>
  <c r="A980" i="33" s="1"/>
  <c r="A981" i="33" s="1"/>
  <c r="A982" i="33" s="1"/>
  <c r="A983" i="33" s="1"/>
  <c r="A984" i="33" s="1"/>
  <c r="A985" i="33" s="1"/>
  <c r="A986" i="33" s="1"/>
  <c r="A987" i="33" s="1"/>
  <c r="A988" i="33" s="1"/>
  <c r="A989" i="33" s="1"/>
  <c r="A990" i="33" s="1"/>
  <c r="A991" i="33" s="1"/>
  <c r="A992" i="33" s="1"/>
  <c r="A993" i="33" s="1"/>
  <c r="A994" i="33" s="1"/>
  <c r="A995" i="33" s="1"/>
  <c r="A996" i="33" s="1"/>
  <c r="A997" i="33" s="1"/>
  <c r="A998" i="33" s="1"/>
  <c r="A999" i="33" s="1"/>
  <c r="A1000" i="33" s="1"/>
  <c r="A1001" i="33" s="1"/>
  <c r="A1002" i="33" s="1"/>
  <c r="A1003" i="33" s="1"/>
  <c r="A1004" i="33" s="1"/>
  <c r="A1005" i="33" s="1"/>
  <c r="A1006" i="33" s="1"/>
  <c r="H35" i="33"/>
  <c r="E36" i="46" s="1"/>
  <c r="H34" i="33"/>
  <c r="E35" i="46" s="1"/>
  <c r="H33" i="33"/>
  <c r="E34" i="46" s="1"/>
  <c r="H32" i="33"/>
  <c r="E33" i="46" s="1"/>
  <c r="H31" i="33"/>
  <c r="E32" i="46" s="1"/>
  <c r="H30" i="33"/>
  <c r="E31" i="46" s="1"/>
  <c r="H29" i="33"/>
  <c r="E30" i="46" s="1"/>
  <c r="H28" i="33"/>
  <c r="E29" i="46" s="1"/>
  <c r="H27" i="33"/>
  <c r="E28" i="46" s="1"/>
  <c r="H26" i="33"/>
  <c r="E27" i="46" s="1"/>
  <c r="H25" i="33"/>
  <c r="E26" i="46" s="1"/>
  <c r="H24" i="33"/>
  <c r="E25" i="46" s="1"/>
  <c r="H23" i="33"/>
  <c r="E24" i="46" s="1"/>
  <c r="H22" i="33"/>
  <c r="E23" i="46" s="1"/>
  <c r="H21" i="33"/>
  <c r="E22" i="46" s="1"/>
  <c r="H20" i="33"/>
  <c r="E21" i="46" s="1"/>
  <c r="H19" i="33"/>
  <c r="E20" i="46" s="1"/>
  <c r="H18" i="33"/>
  <c r="E19" i="46" s="1"/>
  <c r="H17" i="33"/>
  <c r="E18" i="46" s="1"/>
  <c r="H16" i="33"/>
  <c r="E17" i="46" s="1"/>
  <c r="H15" i="33"/>
  <c r="E16" i="46" s="1"/>
  <c r="H14" i="33"/>
  <c r="E15" i="46" s="1"/>
  <c r="H13" i="33"/>
  <c r="E14" i="46" s="1"/>
  <c r="H12" i="33"/>
  <c r="E13" i="46" s="1"/>
  <c r="H34" i="25"/>
  <c r="E35" i="47" s="1"/>
  <c r="H33" i="25"/>
  <c r="E34" i="47" s="1"/>
  <c r="H32" i="25"/>
  <c r="E33" i="47" s="1"/>
  <c r="H31" i="25"/>
  <c r="E32" i="47" s="1"/>
  <c r="H30" i="25"/>
  <c r="E31" i="47" s="1"/>
  <c r="H29" i="25"/>
  <c r="E30" i="47" s="1"/>
  <c r="H28" i="25"/>
  <c r="E29" i="47" s="1"/>
  <c r="H27" i="25"/>
  <c r="E28" i="47" s="1"/>
  <c r="H26" i="25"/>
  <c r="E27" i="47" s="1"/>
  <c r="H25" i="25"/>
  <c r="E26" i="47" s="1"/>
  <c r="H24" i="25"/>
  <c r="E25" i="47" s="1"/>
  <c r="H23" i="25"/>
  <c r="E24" i="47" s="1"/>
  <c r="H22" i="25"/>
  <c r="E23" i="47" s="1"/>
  <c r="H21" i="25"/>
  <c r="E22" i="47" s="1"/>
  <c r="H20" i="25"/>
  <c r="E21" i="47" s="1"/>
  <c r="H19" i="25"/>
  <c r="E20" i="47" s="1"/>
  <c r="H18" i="25"/>
  <c r="E19" i="47" s="1"/>
  <c r="H17" i="25"/>
  <c r="E18" i="47" s="1"/>
  <c r="H16" i="25"/>
  <c r="E17" i="47" s="1"/>
  <c r="H15" i="25"/>
  <c r="E16" i="47" s="1"/>
  <c r="H14" i="25"/>
  <c r="E15" i="47" s="1"/>
  <c r="H13" i="25"/>
  <c r="E14" i="47" s="1"/>
  <c r="H12" i="25"/>
  <c r="E13" i="47" s="1"/>
  <c r="A8" i="25"/>
  <c r="A9" i="25" s="1"/>
  <c r="A10" i="25" s="1"/>
  <c r="A11" i="25" s="1"/>
  <c r="A12" i="25" s="1"/>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286" i="25" s="1"/>
  <c r="A287" i="25" s="1"/>
  <c r="A288" i="25" s="1"/>
  <c r="A289" i="25" s="1"/>
  <c r="A290" i="25" s="1"/>
  <c r="A291" i="25" s="1"/>
  <c r="A292" i="25" s="1"/>
  <c r="A293" i="25" s="1"/>
  <c r="A294" i="25" s="1"/>
  <c r="A295" i="25" s="1"/>
  <c r="A296" i="25" s="1"/>
  <c r="A297" i="25" s="1"/>
  <c r="A298" i="25" s="1"/>
  <c r="A299" i="25" s="1"/>
  <c r="A300" i="25" s="1"/>
  <c r="A301" i="25" s="1"/>
  <c r="A302" i="25" s="1"/>
  <c r="A303" i="25" s="1"/>
  <c r="A304" i="25" s="1"/>
  <c r="A305" i="25" s="1"/>
  <c r="A306" i="25" s="1"/>
  <c r="A307" i="25" s="1"/>
  <c r="A308" i="25" s="1"/>
  <c r="A309" i="25" s="1"/>
  <c r="A310" i="25" s="1"/>
  <c r="A311" i="25" s="1"/>
  <c r="A312" i="25" s="1"/>
  <c r="A313" i="25" s="1"/>
  <c r="A314" i="25" s="1"/>
  <c r="A315" i="25" s="1"/>
  <c r="A316" i="25" s="1"/>
  <c r="A317" i="25" s="1"/>
  <c r="A318" i="25" s="1"/>
  <c r="A319" i="25" s="1"/>
  <c r="A320" i="25" s="1"/>
  <c r="A321" i="25" s="1"/>
  <c r="A322" i="25" s="1"/>
  <c r="A323" i="25" s="1"/>
  <c r="A324" i="25" s="1"/>
  <c r="A325" i="25" s="1"/>
  <c r="A326" i="25" s="1"/>
  <c r="A327" i="25" s="1"/>
  <c r="A328" i="25" s="1"/>
  <c r="A329" i="25" s="1"/>
  <c r="A330" i="25" s="1"/>
  <c r="A331" i="25" s="1"/>
  <c r="A332" i="25" s="1"/>
  <c r="A333" i="25" s="1"/>
  <c r="A334" i="25" s="1"/>
  <c r="A335" i="25" s="1"/>
  <c r="A336" i="25" s="1"/>
  <c r="A337" i="25" s="1"/>
  <c r="A338" i="25" s="1"/>
  <c r="A339" i="25" s="1"/>
  <c r="A340" i="25" s="1"/>
  <c r="A341" i="25" s="1"/>
  <c r="A342" i="25" s="1"/>
  <c r="A343" i="25" s="1"/>
  <c r="A344" i="25" s="1"/>
  <c r="A345" i="25" s="1"/>
  <c r="A346" i="25" s="1"/>
  <c r="A347" i="25" s="1"/>
  <c r="A348" i="25" s="1"/>
  <c r="A349" i="25" s="1"/>
  <c r="A350" i="25" s="1"/>
  <c r="A351" i="25" s="1"/>
  <c r="A352" i="25" s="1"/>
  <c r="A353" i="25" s="1"/>
  <c r="A354" i="25" s="1"/>
  <c r="A355" i="25" s="1"/>
  <c r="A356" i="25" s="1"/>
  <c r="A357" i="25" s="1"/>
  <c r="A358" i="25" s="1"/>
  <c r="A359" i="25" s="1"/>
  <c r="A360" i="25" s="1"/>
  <c r="A361" i="25" s="1"/>
  <c r="A362" i="25" s="1"/>
  <c r="A363" i="25" s="1"/>
  <c r="A364" i="25" s="1"/>
  <c r="A365" i="25" s="1"/>
  <c r="A366" i="25" s="1"/>
  <c r="A367" i="25" s="1"/>
  <c r="A368" i="25" s="1"/>
  <c r="A369" i="25" s="1"/>
  <c r="A370" i="25" s="1"/>
  <c r="A371" i="25" s="1"/>
  <c r="A372" i="25" s="1"/>
  <c r="A373" i="25" s="1"/>
  <c r="A374" i="25" s="1"/>
  <c r="A375" i="25" s="1"/>
  <c r="A376" i="25" s="1"/>
  <c r="A377" i="25" s="1"/>
  <c r="A378" i="25" s="1"/>
  <c r="A379" i="25" s="1"/>
  <c r="A380" i="25" s="1"/>
  <c r="A381" i="25" s="1"/>
  <c r="A382" i="25" s="1"/>
  <c r="A383" i="25" s="1"/>
  <c r="A384" i="25" s="1"/>
  <c r="A385" i="25" s="1"/>
  <c r="A386" i="25" s="1"/>
  <c r="A387" i="25" s="1"/>
  <c r="A388" i="25" s="1"/>
  <c r="A389" i="25" s="1"/>
  <c r="A390" i="25" s="1"/>
  <c r="A391" i="25" s="1"/>
  <c r="A392" i="25" s="1"/>
  <c r="A393" i="25" s="1"/>
  <c r="A394" i="25" s="1"/>
  <c r="A395" i="25" s="1"/>
  <c r="A396" i="25" s="1"/>
  <c r="A397" i="25" s="1"/>
  <c r="A398" i="25" s="1"/>
  <c r="A399" i="25" s="1"/>
  <c r="A400" i="25" s="1"/>
  <c r="A401" i="25" s="1"/>
  <c r="A402" i="25" s="1"/>
  <c r="A403" i="25" s="1"/>
  <c r="A404" i="25" s="1"/>
  <c r="A405" i="25" s="1"/>
  <c r="A406" i="25" s="1"/>
  <c r="A407" i="25" s="1"/>
  <c r="A408" i="25" s="1"/>
  <c r="A409" i="25" s="1"/>
  <c r="A410" i="25" s="1"/>
  <c r="A411" i="25" s="1"/>
  <c r="A412" i="25" s="1"/>
  <c r="A413" i="25" s="1"/>
  <c r="A414" i="25" s="1"/>
  <c r="A415" i="25" s="1"/>
  <c r="A416" i="25" s="1"/>
  <c r="A417" i="25" s="1"/>
  <c r="A418" i="25" s="1"/>
  <c r="A419" i="25" s="1"/>
  <c r="A420" i="25" s="1"/>
  <c r="A421" i="25" s="1"/>
  <c r="A422" i="25" s="1"/>
  <c r="A423" i="25" s="1"/>
  <c r="A424" i="25" s="1"/>
  <c r="A425" i="25" s="1"/>
  <c r="A426" i="25" s="1"/>
  <c r="A427" i="25" s="1"/>
  <c r="A428" i="25" s="1"/>
  <c r="A429" i="25" s="1"/>
  <c r="A430" i="25" s="1"/>
  <c r="A431" i="25" s="1"/>
  <c r="A432" i="25" s="1"/>
  <c r="A433" i="25" s="1"/>
  <c r="A434" i="25" s="1"/>
  <c r="A435" i="25" s="1"/>
  <c r="A436" i="25" s="1"/>
  <c r="A437" i="25" s="1"/>
  <c r="A438" i="25" s="1"/>
  <c r="A439" i="25" s="1"/>
  <c r="A440" i="25" s="1"/>
  <c r="A441" i="25" s="1"/>
  <c r="A442" i="25" s="1"/>
  <c r="A443" i="25" s="1"/>
  <c r="A444" i="25" s="1"/>
  <c r="A445" i="25" s="1"/>
  <c r="A446" i="25" s="1"/>
  <c r="A447" i="25" s="1"/>
  <c r="A448" i="25" s="1"/>
  <c r="A449" i="25" s="1"/>
  <c r="A450" i="25" s="1"/>
  <c r="A451" i="25" s="1"/>
  <c r="A452" i="25" s="1"/>
  <c r="A453" i="25" s="1"/>
  <c r="A454" i="25" s="1"/>
  <c r="A455" i="25" s="1"/>
  <c r="A456" i="25" s="1"/>
  <c r="A457" i="25" s="1"/>
  <c r="A458" i="25" s="1"/>
  <c r="A459" i="25" s="1"/>
  <c r="A460" i="25" s="1"/>
  <c r="A461" i="25" s="1"/>
  <c r="A462" i="25" s="1"/>
  <c r="A463" i="25" s="1"/>
  <c r="A464" i="25" s="1"/>
  <c r="A465" i="25" s="1"/>
  <c r="A466" i="25" s="1"/>
  <c r="A467" i="25" s="1"/>
  <c r="A468" i="25" s="1"/>
  <c r="A469" i="25" s="1"/>
  <c r="A470" i="25" s="1"/>
  <c r="A471" i="25" s="1"/>
  <c r="A472" i="25" s="1"/>
  <c r="A473" i="25" s="1"/>
  <c r="A474" i="25" s="1"/>
  <c r="A475" i="25" s="1"/>
  <c r="A476" i="25" s="1"/>
  <c r="A477" i="25" s="1"/>
  <c r="A478" i="25" s="1"/>
  <c r="A479" i="25" s="1"/>
  <c r="A480" i="25" s="1"/>
  <c r="A481" i="25" s="1"/>
  <c r="A482" i="25" s="1"/>
  <c r="A483" i="25" s="1"/>
  <c r="A484" i="25" s="1"/>
  <c r="A485" i="25" s="1"/>
  <c r="A486" i="25" s="1"/>
  <c r="A487" i="25" s="1"/>
  <c r="A488" i="25" s="1"/>
  <c r="A489" i="25" s="1"/>
  <c r="A490" i="25" s="1"/>
  <c r="A491" i="25" s="1"/>
  <c r="A492" i="25" s="1"/>
  <c r="A493" i="25" s="1"/>
  <c r="A494" i="25" s="1"/>
  <c r="A495" i="25" s="1"/>
  <c r="A496" i="25" s="1"/>
  <c r="A497" i="25" s="1"/>
  <c r="A498" i="25" s="1"/>
  <c r="A499" i="25" s="1"/>
  <c r="A500" i="25" s="1"/>
  <c r="A501" i="25" s="1"/>
  <c r="A502" i="25" s="1"/>
  <c r="A503" i="25" s="1"/>
  <c r="A504" i="25" s="1"/>
  <c r="A505" i="25" s="1"/>
  <c r="A506" i="25" s="1"/>
  <c r="A507" i="25" s="1"/>
  <c r="A508" i="25" s="1"/>
  <c r="A509" i="25" s="1"/>
  <c r="A510" i="25" s="1"/>
  <c r="A511" i="25" s="1"/>
  <c r="A512" i="25" s="1"/>
  <c r="A513" i="25" s="1"/>
  <c r="A514" i="25" s="1"/>
  <c r="A515" i="25" s="1"/>
  <c r="A516" i="25" s="1"/>
  <c r="A517" i="25" s="1"/>
  <c r="A518" i="25" s="1"/>
  <c r="A519" i="25" s="1"/>
  <c r="A520" i="25" s="1"/>
  <c r="A521" i="25" s="1"/>
  <c r="A522" i="25" s="1"/>
  <c r="A523" i="25" s="1"/>
  <c r="A524" i="25" s="1"/>
  <c r="A525" i="25" s="1"/>
  <c r="A526" i="25" s="1"/>
  <c r="A527" i="25" s="1"/>
  <c r="A528" i="25" s="1"/>
  <c r="A529" i="25" s="1"/>
  <c r="A530" i="25" s="1"/>
  <c r="A531" i="25" s="1"/>
  <c r="A532" i="25" s="1"/>
  <c r="A533" i="25" s="1"/>
  <c r="A534" i="25" s="1"/>
  <c r="A535" i="25" s="1"/>
  <c r="A536" i="25" s="1"/>
  <c r="A537" i="25" s="1"/>
  <c r="A538" i="25" s="1"/>
  <c r="A539" i="25" s="1"/>
  <c r="A540" i="25" s="1"/>
  <c r="A541" i="25" s="1"/>
  <c r="A542" i="25" s="1"/>
  <c r="A543" i="25" s="1"/>
  <c r="A544" i="25" s="1"/>
  <c r="A545" i="25" s="1"/>
  <c r="A546" i="25" s="1"/>
  <c r="A547" i="25" s="1"/>
  <c r="A548" i="25" s="1"/>
  <c r="A549" i="25" s="1"/>
  <c r="A550" i="25" s="1"/>
  <c r="A551" i="25" s="1"/>
  <c r="A552" i="25" s="1"/>
  <c r="A553" i="25" s="1"/>
  <c r="A554" i="25" s="1"/>
  <c r="A555" i="25" s="1"/>
  <c r="A556" i="25" s="1"/>
  <c r="A557" i="25" s="1"/>
  <c r="A558" i="25" s="1"/>
  <c r="A559" i="25" s="1"/>
  <c r="A560" i="25" s="1"/>
  <c r="A561" i="25" s="1"/>
  <c r="A562" i="25" s="1"/>
  <c r="A563" i="25" s="1"/>
  <c r="A564" i="25" s="1"/>
  <c r="A565" i="25" s="1"/>
  <c r="A566" i="25" s="1"/>
  <c r="A567" i="25" s="1"/>
  <c r="A568" i="25" s="1"/>
  <c r="A569" i="25" s="1"/>
  <c r="A570" i="25" s="1"/>
  <c r="A571" i="25" s="1"/>
  <c r="A572" i="25" s="1"/>
  <c r="A573" i="25" s="1"/>
  <c r="A574" i="25" s="1"/>
  <c r="A575" i="25" s="1"/>
  <c r="A576" i="25" s="1"/>
  <c r="A577" i="25" s="1"/>
  <c r="A578" i="25" s="1"/>
  <c r="A579" i="25" s="1"/>
  <c r="A580" i="25" s="1"/>
  <c r="A581" i="25" s="1"/>
  <c r="A582" i="25" s="1"/>
  <c r="A583" i="25" s="1"/>
  <c r="A584" i="25" s="1"/>
  <c r="A585" i="25" s="1"/>
  <c r="A586" i="25" s="1"/>
  <c r="A587" i="25" s="1"/>
  <c r="A588" i="25" s="1"/>
  <c r="A589" i="25" s="1"/>
  <c r="A590" i="25" s="1"/>
  <c r="A591" i="25" s="1"/>
  <c r="A592" i="25" s="1"/>
  <c r="A593" i="25" s="1"/>
  <c r="A594" i="25" s="1"/>
  <c r="A595" i="25" s="1"/>
  <c r="A596" i="25" s="1"/>
  <c r="A597" i="25" s="1"/>
  <c r="A598" i="25" s="1"/>
  <c r="A599" i="25" s="1"/>
  <c r="A600" i="25" s="1"/>
  <c r="A601" i="25" s="1"/>
  <c r="A602" i="25" s="1"/>
  <c r="A603" i="25" s="1"/>
  <c r="A604" i="25" s="1"/>
  <c r="A605" i="25" s="1"/>
  <c r="A606" i="25" s="1"/>
  <c r="A607" i="25" s="1"/>
  <c r="A608" i="25" s="1"/>
  <c r="A609" i="25" s="1"/>
  <c r="A610" i="25" s="1"/>
  <c r="A611" i="25" s="1"/>
  <c r="A612" i="25" s="1"/>
  <c r="A613" i="25" s="1"/>
  <c r="A614" i="25" s="1"/>
  <c r="A615" i="25" s="1"/>
  <c r="A616" i="25" s="1"/>
  <c r="A617" i="25" s="1"/>
  <c r="A618" i="25" s="1"/>
  <c r="A619" i="25" s="1"/>
  <c r="A620" i="25" s="1"/>
  <c r="A621" i="25" s="1"/>
  <c r="A622" i="25" s="1"/>
  <c r="A623" i="25" s="1"/>
  <c r="A624" i="25" s="1"/>
  <c r="A625" i="25" s="1"/>
  <c r="A626" i="25" s="1"/>
  <c r="A627" i="25" s="1"/>
  <c r="A628" i="25" s="1"/>
  <c r="A629" i="25" s="1"/>
  <c r="A630" i="25" s="1"/>
  <c r="A631" i="25" s="1"/>
  <c r="A632" i="25" s="1"/>
  <c r="A633" i="25" s="1"/>
  <c r="A634" i="25" s="1"/>
  <c r="A635" i="25" s="1"/>
  <c r="A636" i="25" s="1"/>
  <c r="A637" i="25" s="1"/>
  <c r="A638" i="25" s="1"/>
  <c r="A639" i="25" s="1"/>
  <c r="A640" i="25" s="1"/>
  <c r="A641" i="25" s="1"/>
  <c r="A642" i="25" s="1"/>
  <c r="A643" i="25" s="1"/>
  <c r="A644" i="25" s="1"/>
  <c r="A645" i="25" s="1"/>
  <c r="A646" i="25" s="1"/>
  <c r="A647" i="25" s="1"/>
  <c r="A648" i="25" s="1"/>
  <c r="A649" i="25" s="1"/>
  <c r="A650" i="25" s="1"/>
  <c r="A651" i="25" s="1"/>
  <c r="A652" i="25" s="1"/>
  <c r="A653" i="25" s="1"/>
  <c r="A654" i="25" s="1"/>
  <c r="A655" i="25" s="1"/>
  <c r="A656" i="25" s="1"/>
  <c r="A657" i="25" s="1"/>
  <c r="A658" i="25" s="1"/>
  <c r="A659" i="25" s="1"/>
  <c r="A660" i="25" s="1"/>
  <c r="A661" i="25" s="1"/>
  <c r="A662" i="25" s="1"/>
  <c r="A663" i="25" s="1"/>
  <c r="A664" i="25" s="1"/>
  <c r="A665" i="25" s="1"/>
  <c r="A666" i="25" s="1"/>
  <c r="A667" i="25" s="1"/>
  <c r="A668" i="25" s="1"/>
  <c r="A669" i="25" s="1"/>
  <c r="A670" i="25" s="1"/>
  <c r="A671" i="25" s="1"/>
  <c r="A672" i="25" s="1"/>
  <c r="A673" i="25" s="1"/>
  <c r="A674" i="25" s="1"/>
  <c r="A675" i="25" s="1"/>
  <c r="A676" i="25" s="1"/>
  <c r="A677" i="25" s="1"/>
  <c r="A678" i="25" s="1"/>
  <c r="A679" i="25" s="1"/>
  <c r="A680" i="25" s="1"/>
  <c r="A681" i="25" s="1"/>
  <c r="A682" i="25" s="1"/>
  <c r="A683" i="25" s="1"/>
  <c r="A684" i="25" s="1"/>
  <c r="A685" i="25" s="1"/>
  <c r="A686" i="25" s="1"/>
  <c r="A687" i="25" s="1"/>
  <c r="A688" i="25" s="1"/>
  <c r="A689" i="25" s="1"/>
  <c r="A690" i="25" s="1"/>
  <c r="A691" i="25" s="1"/>
  <c r="A692" i="25" s="1"/>
  <c r="A693" i="25" s="1"/>
  <c r="A694" i="25" s="1"/>
  <c r="A695" i="25" s="1"/>
  <c r="A696" i="25" s="1"/>
  <c r="A697" i="25" s="1"/>
  <c r="A698" i="25" s="1"/>
  <c r="A699" i="25" s="1"/>
  <c r="A700" i="25" s="1"/>
  <c r="A701" i="25" s="1"/>
  <c r="A702" i="25" s="1"/>
  <c r="A703" i="25" s="1"/>
  <c r="A704" i="25" s="1"/>
  <c r="A705" i="25" s="1"/>
  <c r="A706" i="25" s="1"/>
  <c r="A707" i="25" s="1"/>
  <c r="A708" i="25" s="1"/>
  <c r="A709" i="25" s="1"/>
  <c r="A710" i="25" s="1"/>
  <c r="A711" i="25" s="1"/>
  <c r="A712" i="25" s="1"/>
  <c r="A713" i="25" s="1"/>
  <c r="A714" i="25" s="1"/>
  <c r="A715" i="25" s="1"/>
  <c r="A716" i="25" s="1"/>
  <c r="A717" i="25" s="1"/>
  <c r="A718" i="25" s="1"/>
  <c r="A719" i="25" s="1"/>
  <c r="A720" i="25" s="1"/>
  <c r="A721" i="25" s="1"/>
  <c r="A722" i="25" s="1"/>
  <c r="A723" i="25" s="1"/>
  <c r="A724" i="25" s="1"/>
  <c r="A725" i="25" s="1"/>
  <c r="A726" i="25" s="1"/>
  <c r="A727" i="25" s="1"/>
  <c r="A728" i="25" s="1"/>
  <c r="A729" i="25" s="1"/>
  <c r="A730" i="25" s="1"/>
  <c r="A731" i="25" s="1"/>
  <c r="A732" i="25" s="1"/>
  <c r="A733" i="25" s="1"/>
  <c r="A734" i="25" s="1"/>
  <c r="A735" i="25" s="1"/>
  <c r="A736" i="25" s="1"/>
  <c r="A737" i="25" s="1"/>
  <c r="A738" i="25" s="1"/>
  <c r="A739" i="25" s="1"/>
  <c r="A740" i="25" s="1"/>
  <c r="A741" i="25" s="1"/>
  <c r="A742" i="25" s="1"/>
  <c r="A743" i="25" s="1"/>
  <c r="A744" i="25" s="1"/>
  <c r="A745" i="25" s="1"/>
  <c r="A746" i="25" s="1"/>
  <c r="A747" i="25" s="1"/>
  <c r="A748" i="25" s="1"/>
  <c r="A749" i="25" s="1"/>
  <c r="A750" i="25" s="1"/>
  <c r="A751" i="25" s="1"/>
  <c r="A752" i="25" s="1"/>
  <c r="A753" i="25" s="1"/>
  <c r="A754" i="25" s="1"/>
  <c r="A755" i="25" s="1"/>
  <c r="A756" i="25" s="1"/>
  <c r="A757" i="25" s="1"/>
  <c r="A758" i="25" s="1"/>
  <c r="A759" i="25" s="1"/>
  <c r="A760" i="25" s="1"/>
  <c r="A761" i="25" s="1"/>
  <c r="A762" i="25" s="1"/>
  <c r="A763" i="25" s="1"/>
  <c r="A764" i="25" s="1"/>
  <c r="A765" i="25" s="1"/>
  <c r="A766" i="25" s="1"/>
  <c r="A767" i="25" s="1"/>
  <c r="A768" i="25" s="1"/>
  <c r="A769" i="25" s="1"/>
  <c r="A770" i="25" s="1"/>
  <c r="A771" i="25" s="1"/>
  <c r="A772" i="25" s="1"/>
  <c r="A773" i="25" s="1"/>
  <c r="A774" i="25" s="1"/>
  <c r="A775" i="25" s="1"/>
  <c r="A776" i="25" s="1"/>
  <c r="A777" i="25" s="1"/>
  <c r="A778" i="25" s="1"/>
  <c r="A779" i="25" s="1"/>
  <c r="A780" i="25" s="1"/>
  <c r="A781" i="25" s="1"/>
  <c r="A782" i="25" s="1"/>
  <c r="A783" i="25" s="1"/>
  <c r="A784" i="25" s="1"/>
  <c r="A785" i="25" s="1"/>
  <c r="A786" i="25" s="1"/>
  <c r="A787" i="25" s="1"/>
  <c r="A788" i="25" s="1"/>
  <c r="A789" i="25" s="1"/>
  <c r="A790" i="25" s="1"/>
  <c r="A791" i="25" s="1"/>
  <c r="A792" i="25" s="1"/>
  <c r="A793" i="25" s="1"/>
  <c r="A794" i="25" s="1"/>
  <c r="A795" i="25" s="1"/>
  <c r="A796" i="25" s="1"/>
  <c r="A797" i="25" s="1"/>
  <c r="A798" i="25" s="1"/>
  <c r="A799" i="25" s="1"/>
  <c r="A800" i="25" s="1"/>
  <c r="A801" i="25" s="1"/>
  <c r="A802" i="25" s="1"/>
  <c r="A803" i="25" s="1"/>
  <c r="A804" i="25" s="1"/>
  <c r="A805" i="25" s="1"/>
  <c r="A806" i="25" s="1"/>
  <c r="A807" i="25" s="1"/>
  <c r="A808" i="25" s="1"/>
  <c r="A809" i="25" s="1"/>
  <c r="A810" i="25" s="1"/>
  <c r="A811" i="25" s="1"/>
  <c r="A812" i="25" s="1"/>
  <c r="A813" i="25" s="1"/>
  <c r="A814" i="25" s="1"/>
  <c r="A815" i="25" s="1"/>
  <c r="A816" i="25" s="1"/>
  <c r="A817" i="25" s="1"/>
  <c r="A818" i="25" s="1"/>
  <c r="A819" i="25" s="1"/>
  <c r="A820" i="25" s="1"/>
  <c r="A821" i="25" s="1"/>
  <c r="A822" i="25" s="1"/>
  <c r="A823" i="25" s="1"/>
  <c r="A824" i="25" s="1"/>
  <c r="A825" i="25" s="1"/>
  <c r="A826" i="25" s="1"/>
  <c r="A827" i="25" s="1"/>
  <c r="A828" i="25" s="1"/>
  <c r="A829" i="25" s="1"/>
  <c r="A830" i="25" s="1"/>
  <c r="A831" i="25" s="1"/>
  <c r="A832" i="25" s="1"/>
  <c r="A833" i="25" s="1"/>
  <c r="A834" i="25" s="1"/>
  <c r="A835" i="25" s="1"/>
  <c r="A836" i="25" s="1"/>
  <c r="A837" i="25" s="1"/>
  <c r="A838" i="25" s="1"/>
  <c r="A839" i="25" s="1"/>
  <c r="A840" i="25" s="1"/>
  <c r="A841" i="25" s="1"/>
  <c r="A842" i="25" s="1"/>
  <c r="A843" i="25" s="1"/>
  <c r="A844" i="25" s="1"/>
  <c r="A845" i="25" s="1"/>
  <c r="A846" i="25" s="1"/>
  <c r="A847" i="25" s="1"/>
  <c r="A848" i="25" s="1"/>
  <c r="A849" i="25" s="1"/>
  <c r="A850" i="25" s="1"/>
  <c r="A851" i="25" s="1"/>
  <c r="A852" i="25" s="1"/>
  <c r="A853" i="25" s="1"/>
  <c r="A854" i="25" s="1"/>
  <c r="A855" i="25" s="1"/>
  <c r="A856" i="25" s="1"/>
  <c r="A857" i="25" s="1"/>
  <c r="A858" i="25" s="1"/>
  <c r="A859" i="25" s="1"/>
  <c r="A860" i="25" s="1"/>
  <c r="A861" i="25" s="1"/>
  <c r="A862" i="25" s="1"/>
  <c r="A863" i="25" s="1"/>
  <c r="A864" i="25" s="1"/>
  <c r="A865" i="25" s="1"/>
  <c r="A866" i="25" s="1"/>
  <c r="A867" i="25" s="1"/>
  <c r="A868" i="25" s="1"/>
  <c r="A869" i="25" s="1"/>
  <c r="A870" i="25" s="1"/>
  <c r="A871" i="25" s="1"/>
  <c r="A872" i="25" s="1"/>
  <c r="A873" i="25" s="1"/>
  <c r="A874" i="25" s="1"/>
  <c r="A875" i="25" s="1"/>
  <c r="A876" i="25" s="1"/>
  <c r="A877" i="25" s="1"/>
  <c r="A878" i="25" s="1"/>
  <c r="A879" i="25" s="1"/>
  <c r="A880" i="25" s="1"/>
  <c r="A881" i="25" s="1"/>
  <c r="A882" i="25" s="1"/>
  <c r="A883" i="25" s="1"/>
  <c r="A884" i="25" s="1"/>
  <c r="A885" i="25" s="1"/>
  <c r="A886" i="25" s="1"/>
  <c r="A887" i="25" s="1"/>
  <c r="A888" i="25" s="1"/>
  <c r="A889" i="25" s="1"/>
  <c r="A890" i="25" s="1"/>
  <c r="A891" i="25" s="1"/>
  <c r="A892" i="25" s="1"/>
  <c r="A893" i="25" s="1"/>
  <c r="A894" i="25" s="1"/>
  <c r="A895" i="25" s="1"/>
  <c r="A896" i="25" s="1"/>
  <c r="A897" i="25" s="1"/>
  <c r="A898" i="25" s="1"/>
  <c r="A899" i="25" s="1"/>
  <c r="A900" i="25" s="1"/>
  <c r="A901" i="25" s="1"/>
  <c r="A902" i="25" s="1"/>
  <c r="A903" i="25" s="1"/>
  <c r="A904" i="25" s="1"/>
  <c r="A905" i="25" s="1"/>
  <c r="A906" i="25" s="1"/>
  <c r="A907" i="25" s="1"/>
  <c r="A908" i="25" s="1"/>
  <c r="A909" i="25" s="1"/>
  <c r="A910" i="25" s="1"/>
  <c r="A911" i="25" s="1"/>
  <c r="A912" i="25" s="1"/>
  <c r="A913" i="25" s="1"/>
  <c r="A914" i="25" s="1"/>
  <c r="A915" i="25" s="1"/>
  <c r="A916" i="25" s="1"/>
  <c r="A917" i="25" s="1"/>
  <c r="A918" i="25" s="1"/>
  <c r="A919" i="25" s="1"/>
  <c r="A920" i="25" s="1"/>
  <c r="A921" i="25" s="1"/>
  <c r="A922" i="25" s="1"/>
  <c r="A923" i="25" s="1"/>
  <c r="A924" i="25" s="1"/>
  <c r="A925" i="25" s="1"/>
  <c r="A926" i="25" s="1"/>
  <c r="A927" i="25" s="1"/>
  <c r="A928" i="25" s="1"/>
  <c r="A929" i="25" s="1"/>
  <c r="A930" i="25" s="1"/>
  <c r="A931" i="25" s="1"/>
  <c r="A932" i="25" s="1"/>
  <c r="A933" i="25" s="1"/>
  <c r="A934" i="25" s="1"/>
  <c r="A935" i="25" s="1"/>
  <c r="A936" i="25" s="1"/>
  <c r="A937" i="25" s="1"/>
  <c r="A938" i="25" s="1"/>
  <c r="A939" i="25" s="1"/>
  <c r="A940" i="25" s="1"/>
  <c r="A941" i="25" s="1"/>
  <c r="A942" i="25" s="1"/>
  <c r="A943" i="25" s="1"/>
  <c r="A944" i="25" s="1"/>
  <c r="A945" i="25" s="1"/>
  <c r="A946" i="25" s="1"/>
  <c r="A947" i="25" s="1"/>
  <c r="A948" i="25" s="1"/>
  <c r="A949" i="25" s="1"/>
  <c r="A950" i="25" s="1"/>
  <c r="A951" i="25" s="1"/>
  <c r="A952" i="25" s="1"/>
  <c r="A953" i="25" s="1"/>
  <c r="A954" i="25" s="1"/>
  <c r="A955" i="25" s="1"/>
  <c r="A956" i="25" s="1"/>
  <c r="A957" i="25" s="1"/>
  <c r="A958" i="25" s="1"/>
  <c r="A959" i="25" s="1"/>
  <c r="A960" i="25" s="1"/>
  <c r="A961" i="25" s="1"/>
  <c r="A962" i="25" s="1"/>
  <c r="A963" i="25" s="1"/>
  <c r="A964" i="25" s="1"/>
  <c r="A965" i="25" s="1"/>
  <c r="A966" i="25" s="1"/>
  <c r="A967" i="25" s="1"/>
  <c r="A968" i="25" s="1"/>
  <c r="A969" i="25" s="1"/>
  <c r="A970" i="25" s="1"/>
  <c r="A971" i="25" s="1"/>
  <c r="A972" i="25" s="1"/>
  <c r="A973" i="25" s="1"/>
  <c r="A974" i="25" s="1"/>
  <c r="A975" i="25" s="1"/>
  <c r="A976" i="25" s="1"/>
  <c r="A977" i="25" s="1"/>
  <c r="A978" i="25" s="1"/>
  <c r="A979" i="25" s="1"/>
  <c r="A980" i="25" s="1"/>
  <c r="A981" i="25" s="1"/>
  <c r="A982" i="25" s="1"/>
  <c r="A983" i="25" s="1"/>
  <c r="A984" i="25" s="1"/>
  <c r="A985" i="25" s="1"/>
  <c r="A986" i="25" s="1"/>
  <c r="A987" i="25" s="1"/>
  <c r="A988" i="25" s="1"/>
  <c r="A989" i="25" s="1"/>
  <c r="A990" i="25" s="1"/>
  <c r="A991" i="25" s="1"/>
  <c r="A992" i="25" s="1"/>
  <c r="A993" i="25" s="1"/>
  <c r="A994" i="25" s="1"/>
  <c r="A995" i="25" s="1"/>
  <c r="A996" i="25" s="1"/>
  <c r="A997" i="25" s="1"/>
  <c r="A998" i="25" s="1"/>
  <c r="A999" i="25" s="1"/>
  <c r="A1000" i="25" s="1"/>
  <c r="A1001" i="25" s="1"/>
  <c r="A1002" i="25" s="1"/>
  <c r="A1003" i="25" s="1"/>
  <c r="A1004" i="25" s="1"/>
  <c r="A1005" i="25" s="1"/>
  <c r="A1006" i="25" s="1"/>
  <c r="H36" i="32"/>
  <c r="H35" i="32"/>
  <c r="H11" i="32"/>
  <c r="H10" i="32"/>
  <c r="H9" i="32"/>
  <c r="H8" i="32"/>
  <c r="H7" i="32"/>
  <c r="H36" i="33"/>
  <c r="E37" i="46" s="1"/>
  <c r="H11" i="33"/>
  <c r="E12" i="46" s="1"/>
  <c r="H10" i="33"/>
  <c r="E11" i="46" s="1"/>
  <c r="H9" i="33"/>
  <c r="E10" i="46" s="1"/>
  <c r="H8" i="33"/>
  <c r="E9" i="46" s="1"/>
  <c r="H7" i="33"/>
  <c r="E8" i="46" s="1"/>
  <c r="H35" i="26"/>
  <c r="E36" i="48" s="1"/>
  <c r="H34" i="26"/>
  <c r="E35" i="48" s="1"/>
  <c r="H33" i="26"/>
  <c r="E34" i="48" s="1"/>
  <c r="H32" i="26"/>
  <c r="E33" i="48" s="1"/>
  <c r="H31" i="26"/>
  <c r="E32" i="48" s="1"/>
  <c r="H30" i="26"/>
  <c r="E31" i="48" s="1"/>
  <c r="H29" i="26"/>
  <c r="E30" i="48" s="1"/>
  <c r="H28" i="26"/>
  <c r="E29" i="48" s="1"/>
  <c r="H27" i="26"/>
  <c r="E28" i="48" s="1"/>
  <c r="H26" i="26"/>
  <c r="E27" i="48" s="1"/>
  <c r="H25" i="26"/>
  <c r="E26" i="48" s="1"/>
  <c r="H24" i="26"/>
  <c r="E25" i="48" s="1"/>
  <c r="H23" i="26"/>
  <c r="E24" i="48" s="1"/>
  <c r="H22" i="26"/>
  <c r="E23" i="48" s="1"/>
  <c r="H21" i="26"/>
  <c r="E22" i="48" s="1"/>
  <c r="H20" i="26"/>
  <c r="E21" i="48" s="1"/>
  <c r="H19" i="26"/>
  <c r="E20" i="48" s="1"/>
  <c r="H18" i="26"/>
  <c r="E19" i="48" s="1"/>
  <c r="H17" i="26"/>
  <c r="E18" i="48" s="1"/>
  <c r="H16" i="26"/>
  <c r="E17" i="48" s="1"/>
  <c r="H15" i="26"/>
  <c r="E16" i="48" s="1"/>
  <c r="H14" i="26"/>
  <c r="E15" i="48" s="1"/>
  <c r="H13" i="26"/>
  <c r="E14" i="48" s="1"/>
  <c r="H12" i="26"/>
  <c r="E13" i="48" s="1"/>
  <c r="A8" i="26"/>
  <c r="A9" i="26" s="1"/>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6"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A204" i="26" s="1"/>
  <c r="A205" i="26" s="1"/>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A244" i="26" s="1"/>
  <c r="A245" i="26" s="1"/>
  <c r="A246" i="26" s="1"/>
  <c r="A247" i="26" s="1"/>
  <c r="A248" i="26" s="1"/>
  <c r="A249" i="26" s="1"/>
  <c r="A250" i="26" s="1"/>
  <c r="A251" i="26" s="1"/>
  <c r="A252" i="26" s="1"/>
  <c r="A253" i="26" s="1"/>
  <c r="A254" i="26" s="1"/>
  <c r="A255" i="26" s="1"/>
  <c r="A256" i="26" s="1"/>
  <c r="A257" i="26" s="1"/>
  <c r="A258" i="26" s="1"/>
  <c r="A259" i="26" s="1"/>
  <c r="A260" i="26" s="1"/>
  <c r="A261" i="26" s="1"/>
  <c r="A262" i="26" s="1"/>
  <c r="A263" i="26" s="1"/>
  <c r="A264" i="26" s="1"/>
  <c r="A265" i="26" s="1"/>
  <c r="A266" i="26" s="1"/>
  <c r="A267" i="26" s="1"/>
  <c r="A268" i="26" s="1"/>
  <c r="A269" i="26" s="1"/>
  <c r="A270" i="26" s="1"/>
  <c r="A271" i="26" s="1"/>
  <c r="A272" i="26" s="1"/>
  <c r="A273" i="26" s="1"/>
  <c r="A274" i="26" s="1"/>
  <c r="A275" i="26" s="1"/>
  <c r="A276" i="26" s="1"/>
  <c r="A277" i="26" s="1"/>
  <c r="A278" i="26" s="1"/>
  <c r="A279" i="26" s="1"/>
  <c r="A280" i="26" s="1"/>
  <c r="A281" i="26" s="1"/>
  <c r="A282" i="26" s="1"/>
  <c r="A283" i="26" s="1"/>
  <c r="A284" i="26" s="1"/>
  <c r="A285" i="26" s="1"/>
  <c r="A286" i="26" s="1"/>
  <c r="A287" i="26" s="1"/>
  <c r="A288" i="26" s="1"/>
  <c r="A289" i="26" s="1"/>
  <c r="A290" i="26" s="1"/>
  <c r="A291" i="26" s="1"/>
  <c r="A292" i="26" s="1"/>
  <c r="A293" i="26" s="1"/>
  <c r="A294" i="26" s="1"/>
  <c r="A295" i="26" s="1"/>
  <c r="A296" i="26" s="1"/>
  <c r="A297" i="26" s="1"/>
  <c r="A298" i="26" s="1"/>
  <c r="A299" i="26" s="1"/>
  <c r="A300" i="26" s="1"/>
  <c r="A301" i="26" s="1"/>
  <c r="A302" i="26" s="1"/>
  <c r="A303" i="26" s="1"/>
  <c r="A304" i="26" s="1"/>
  <c r="A305" i="26" s="1"/>
  <c r="A306" i="26" s="1"/>
  <c r="A307" i="26" s="1"/>
  <c r="A308" i="26" s="1"/>
  <c r="A309" i="26" s="1"/>
  <c r="A310" i="26" s="1"/>
  <c r="A311" i="26" s="1"/>
  <c r="A312" i="26" s="1"/>
  <c r="A313" i="26" s="1"/>
  <c r="A314" i="26" s="1"/>
  <c r="A315" i="26" s="1"/>
  <c r="A316" i="26" s="1"/>
  <c r="A317" i="26" s="1"/>
  <c r="A318" i="26" s="1"/>
  <c r="A319" i="26" s="1"/>
  <c r="A320" i="26" s="1"/>
  <c r="A321" i="26" s="1"/>
  <c r="A322" i="26" s="1"/>
  <c r="A323" i="26" s="1"/>
  <c r="A324" i="26" s="1"/>
  <c r="A325" i="26" s="1"/>
  <c r="A326" i="26" s="1"/>
  <c r="A327" i="26" s="1"/>
  <c r="A328" i="26" s="1"/>
  <c r="A329" i="26" s="1"/>
  <c r="A330" i="26" s="1"/>
  <c r="A331" i="26" s="1"/>
  <c r="A332" i="26" s="1"/>
  <c r="A333" i="26" s="1"/>
  <c r="A334" i="26" s="1"/>
  <c r="A335" i="26" s="1"/>
  <c r="A336" i="26" s="1"/>
  <c r="A337" i="26" s="1"/>
  <c r="A338" i="26" s="1"/>
  <c r="A339" i="26" s="1"/>
  <c r="A340" i="26" s="1"/>
  <c r="A341" i="26" s="1"/>
  <c r="A342" i="26" s="1"/>
  <c r="A343" i="26" s="1"/>
  <c r="A344" i="26" s="1"/>
  <c r="A345" i="26" s="1"/>
  <c r="A346" i="26" s="1"/>
  <c r="A347" i="26" s="1"/>
  <c r="A348" i="26" s="1"/>
  <c r="A349" i="26" s="1"/>
  <c r="A350" i="26" s="1"/>
  <c r="A351" i="26" s="1"/>
  <c r="A352" i="26" s="1"/>
  <c r="A353" i="26" s="1"/>
  <c r="A354" i="26" s="1"/>
  <c r="A355" i="26" s="1"/>
  <c r="A356" i="26" s="1"/>
  <c r="A357" i="26" s="1"/>
  <c r="A358" i="26" s="1"/>
  <c r="A359" i="26" s="1"/>
  <c r="A360" i="26" s="1"/>
  <c r="A361" i="26" s="1"/>
  <c r="A362" i="26" s="1"/>
  <c r="A363" i="26" s="1"/>
  <c r="A364" i="26" s="1"/>
  <c r="A365" i="26" s="1"/>
  <c r="A366" i="26" s="1"/>
  <c r="A367" i="26" s="1"/>
  <c r="A368" i="26" s="1"/>
  <c r="A369" i="26" s="1"/>
  <c r="A370" i="26" s="1"/>
  <c r="A371" i="26" s="1"/>
  <c r="A372" i="26" s="1"/>
  <c r="A373" i="26" s="1"/>
  <c r="A374" i="26" s="1"/>
  <c r="A375" i="26" s="1"/>
  <c r="A376" i="26" s="1"/>
  <c r="A377" i="26" s="1"/>
  <c r="A378" i="26" s="1"/>
  <c r="A379" i="26" s="1"/>
  <c r="A380" i="26" s="1"/>
  <c r="A381" i="26" s="1"/>
  <c r="A382" i="26" s="1"/>
  <c r="A383" i="26" s="1"/>
  <c r="A384" i="26" s="1"/>
  <c r="A385" i="26" s="1"/>
  <c r="A386" i="26" s="1"/>
  <c r="A387" i="26" s="1"/>
  <c r="A388" i="26" s="1"/>
  <c r="A389" i="26" s="1"/>
  <c r="A390" i="26" s="1"/>
  <c r="A391" i="26" s="1"/>
  <c r="A392" i="26" s="1"/>
  <c r="A393" i="26" s="1"/>
  <c r="A394" i="26" s="1"/>
  <c r="A395" i="26" s="1"/>
  <c r="A396" i="26" s="1"/>
  <c r="A397" i="26" s="1"/>
  <c r="A398" i="26" s="1"/>
  <c r="A399" i="26" s="1"/>
  <c r="A400" i="26" s="1"/>
  <c r="A401" i="26" s="1"/>
  <c r="A402" i="26" s="1"/>
  <c r="A403" i="26" s="1"/>
  <c r="A404" i="26" s="1"/>
  <c r="A405" i="26" s="1"/>
  <c r="A406" i="26" s="1"/>
  <c r="A407" i="26" s="1"/>
  <c r="A408" i="26" s="1"/>
  <c r="A409" i="26" s="1"/>
  <c r="A410" i="26" s="1"/>
  <c r="A411" i="26" s="1"/>
  <c r="A412" i="26" s="1"/>
  <c r="A413" i="26" s="1"/>
  <c r="A414" i="26" s="1"/>
  <c r="A415" i="26" s="1"/>
  <c r="A416" i="26" s="1"/>
  <c r="A417" i="26" s="1"/>
  <c r="A418" i="26" s="1"/>
  <c r="A419" i="26" s="1"/>
  <c r="A420" i="26" s="1"/>
  <c r="A421" i="26" s="1"/>
  <c r="A422" i="26" s="1"/>
  <c r="A423" i="26" s="1"/>
  <c r="A424" i="26" s="1"/>
  <c r="A425" i="26" s="1"/>
  <c r="A426" i="26" s="1"/>
  <c r="A427" i="26" s="1"/>
  <c r="A428" i="26" s="1"/>
  <c r="A429" i="26" s="1"/>
  <c r="A430" i="26" s="1"/>
  <c r="A431" i="26" s="1"/>
  <c r="A432" i="26" s="1"/>
  <c r="A433" i="26" s="1"/>
  <c r="A434" i="26" s="1"/>
  <c r="A435" i="26" s="1"/>
  <c r="A436" i="26" s="1"/>
  <c r="A437" i="26" s="1"/>
  <c r="A438" i="26" s="1"/>
  <c r="A439" i="26" s="1"/>
  <c r="A440" i="26" s="1"/>
  <c r="A441" i="26" s="1"/>
  <c r="A442" i="26" s="1"/>
  <c r="A443" i="26" s="1"/>
  <c r="A444" i="26" s="1"/>
  <c r="A445" i="26" s="1"/>
  <c r="A446" i="26" s="1"/>
  <c r="A447" i="26" s="1"/>
  <c r="A448" i="26" s="1"/>
  <c r="A449" i="26" s="1"/>
  <c r="A450" i="26" s="1"/>
  <c r="A451" i="26" s="1"/>
  <c r="A452" i="26" s="1"/>
  <c r="A453" i="26" s="1"/>
  <c r="A454" i="26" s="1"/>
  <c r="A455" i="26" s="1"/>
  <c r="A456" i="26" s="1"/>
  <c r="A457" i="26" s="1"/>
  <c r="A458" i="26" s="1"/>
  <c r="A459" i="26" s="1"/>
  <c r="A460" i="26" s="1"/>
  <c r="A461" i="26" s="1"/>
  <c r="A462" i="26" s="1"/>
  <c r="A463" i="26" s="1"/>
  <c r="A464" i="26" s="1"/>
  <c r="A465" i="26" s="1"/>
  <c r="A466" i="26" s="1"/>
  <c r="A467" i="26" s="1"/>
  <c r="A468" i="26" s="1"/>
  <c r="A469" i="26" s="1"/>
  <c r="A470" i="26" s="1"/>
  <c r="A471" i="26" s="1"/>
  <c r="A472" i="26" s="1"/>
  <c r="A473" i="26" s="1"/>
  <c r="A474" i="26" s="1"/>
  <c r="A475" i="26" s="1"/>
  <c r="A476" i="26" s="1"/>
  <c r="A477" i="26" s="1"/>
  <c r="A478" i="26" s="1"/>
  <c r="A479" i="26" s="1"/>
  <c r="A480" i="26" s="1"/>
  <c r="A481" i="26" s="1"/>
  <c r="A482" i="26" s="1"/>
  <c r="A483" i="26" s="1"/>
  <c r="A484" i="26" s="1"/>
  <c r="A485" i="26" s="1"/>
  <c r="A486" i="26" s="1"/>
  <c r="A487" i="26" s="1"/>
  <c r="A488" i="26" s="1"/>
  <c r="A489" i="26" s="1"/>
  <c r="A490" i="26" s="1"/>
  <c r="A491" i="26" s="1"/>
  <c r="A492" i="26" s="1"/>
  <c r="A493" i="26" s="1"/>
  <c r="A494" i="26" s="1"/>
  <c r="A495" i="26" s="1"/>
  <c r="A496" i="26" s="1"/>
  <c r="A497" i="26" s="1"/>
  <c r="A498" i="26" s="1"/>
  <c r="A499" i="26" s="1"/>
  <c r="A500" i="26" s="1"/>
  <c r="A501" i="26" s="1"/>
  <c r="A502" i="26" s="1"/>
  <c r="A503" i="26" s="1"/>
  <c r="A504" i="26" s="1"/>
  <c r="A505" i="26" s="1"/>
  <c r="A506" i="26" s="1"/>
  <c r="A507" i="26" s="1"/>
  <c r="A508" i="26" s="1"/>
  <c r="A509" i="26" s="1"/>
  <c r="A510" i="26" s="1"/>
  <c r="A511" i="26" s="1"/>
  <c r="A512" i="26" s="1"/>
  <c r="A513" i="26" s="1"/>
  <c r="A514" i="26" s="1"/>
  <c r="A515" i="26" s="1"/>
  <c r="A516" i="26" s="1"/>
  <c r="A517" i="26" s="1"/>
  <c r="A518" i="26" s="1"/>
  <c r="A519" i="26" s="1"/>
  <c r="A520" i="26" s="1"/>
  <c r="A521" i="26" s="1"/>
  <c r="A522" i="26" s="1"/>
  <c r="A523" i="26" s="1"/>
  <c r="A524" i="26" s="1"/>
  <c r="A525" i="26" s="1"/>
  <c r="A526" i="26" s="1"/>
  <c r="A527" i="26" s="1"/>
  <c r="A528" i="26" s="1"/>
  <c r="A529" i="26" s="1"/>
  <c r="A530" i="26" s="1"/>
  <c r="A531" i="26" s="1"/>
  <c r="A532" i="26" s="1"/>
  <c r="A533" i="26" s="1"/>
  <c r="A534" i="26" s="1"/>
  <c r="A535" i="26" s="1"/>
  <c r="A536" i="26" s="1"/>
  <c r="A537" i="26" s="1"/>
  <c r="A538" i="26" s="1"/>
  <c r="A539" i="26" s="1"/>
  <c r="A540" i="26" s="1"/>
  <c r="A541" i="26" s="1"/>
  <c r="A542" i="26" s="1"/>
  <c r="A543" i="26" s="1"/>
  <c r="A544" i="26" s="1"/>
  <c r="A545" i="26" s="1"/>
  <c r="A546" i="26" s="1"/>
  <c r="A547" i="26" s="1"/>
  <c r="A548" i="26" s="1"/>
  <c r="A549" i="26" s="1"/>
  <c r="A550" i="26" s="1"/>
  <c r="A551" i="26" s="1"/>
  <c r="A552" i="26" s="1"/>
  <c r="A553" i="26" s="1"/>
  <c r="A554" i="26" s="1"/>
  <c r="A555" i="26" s="1"/>
  <c r="A556" i="26" s="1"/>
  <c r="A557" i="26" s="1"/>
  <c r="A558" i="26" s="1"/>
  <c r="A559" i="26" s="1"/>
  <c r="A560" i="26" s="1"/>
  <c r="A561" i="26" s="1"/>
  <c r="A562" i="26" s="1"/>
  <c r="A563" i="26" s="1"/>
  <c r="A564" i="26" s="1"/>
  <c r="A565" i="26" s="1"/>
  <c r="A566" i="26" s="1"/>
  <c r="A567" i="26" s="1"/>
  <c r="A568" i="26" s="1"/>
  <c r="A569" i="26" s="1"/>
  <c r="A570" i="26" s="1"/>
  <c r="A571" i="26" s="1"/>
  <c r="A572" i="26" s="1"/>
  <c r="A573" i="26" s="1"/>
  <c r="A574" i="26" s="1"/>
  <c r="A575" i="26" s="1"/>
  <c r="A576" i="26" s="1"/>
  <c r="A577" i="26" s="1"/>
  <c r="A578" i="26" s="1"/>
  <c r="A579" i="26" s="1"/>
  <c r="A580" i="26" s="1"/>
  <c r="A581" i="26" s="1"/>
  <c r="A582" i="26" s="1"/>
  <c r="A583" i="26" s="1"/>
  <c r="A584" i="26" s="1"/>
  <c r="A585" i="26" s="1"/>
  <c r="A586" i="26" s="1"/>
  <c r="A587" i="26" s="1"/>
  <c r="A588" i="26" s="1"/>
  <c r="A589" i="26" s="1"/>
  <c r="A590" i="26" s="1"/>
  <c r="A591" i="26" s="1"/>
  <c r="A592" i="26" s="1"/>
  <c r="A593" i="26" s="1"/>
  <c r="A594" i="26" s="1"/>
  <c r="A595" i="26" s="1"/>
  <c r="A596" i="26" s="1"/>
  <c r="A597" i="26" s="1"/>
  <c r="A598" i="26" s="1"/>
  <c r="A599" i="26" s="1"/>
  <c r="A600" i="26" s="1"/>
  <c r="A601" i="26" s="1"/>
  <c r="A602" i="26" s="1"/>
  <c r="A603" i="26" s="1"/>
  <c r="A604" i="26" s="1"/>
  <c r="A605" i="26" s="1"/>
  <c r="A606" i="26" s="1"/>
  <c r="A607" i="26" s="1"/>
  <c r="A608" i="26" s="1"/>
  <c r="A609" i="26" s="1"/>
  <c r="A610" i="26" s="1"/>
  <c r="A611" i="26" s="1"/>
  <c r="A612" i="26" s="1"/>
  <c r="A613" i="26" s="1"/>
  <c r="A614" i="26" s="1"/>
  <c r="A615" i="26" s="1"/>
  <c r="A616" i="26" s="1"/>
  <c r="A617" i="26" s="1"/>
  <c r="A618" i="26" s="1"/>
  <c r="A619" i="26" s="1"/>
  <c r="A620" i="26" s="1"/>
  <c r="A621" i="26" s="1"/>
  <c r="A622" i="26" s="1"/>
  <c r="A623" i="26" s="1"/>
  <c r="A624" i="26" s="1"/>
  <c r="A625" i="26" s="1"/>
  <c r="A626" i="26" s="1"/>
  <c r="A627" i="26" s="1"/>
  <c r="A628" i="26" s="1"/>
  <c r="A629" i="26" s="1"/>
  <c r="A630" i="26" s="1"/>
  <c r="A631" i="26" s="1"/>
  <c r="A632" i="26" s="1"/>
  <c r="A633" i="26" s="1"/>
  <c r="A634" i="26" s="1"/>
  <c r="A635" i="26" s="1"/>
  <c r="A636" i="26" s="1"/>
  <c r="A637" i="26" s="1"/>
  <c r="A638" i="26" s="1"/>
  <c r="A639" i="26" s="1"/>
  <c r="A640" i="26" s="1"/>
  <c r="A641" i="26" s="1"/>
  <c r="A642" i="26" s="1"/>
  <c r="A643" i="26" s="1"/>
  <c r="A644" i="26" s="1"/>
  <c r="A645" i="26" s="1"/>
  <c r="A646" i="26" s="1"/>
  <c r="A647" i="26" s="1"/>
  <c r="A648" i="26" s="1"/>
  <c r="A649" i="26" s="1"/>
  <c r="A650" i="26" s="1"/>
  <c r="A651" i="26" s="1"/>
  <c r="A652" i="26" s="1"/>
  <c r="A653" i="26" s="1"/>
  <c r="A654" i="26" s="1"/>
  <c r="A655" i="26" s="1"/>
  <c r="A656" i="26" s="1"/>
  <c r="A657" i="26" s="1"/>
  <c r="A658" i="26" s="1"/>
  <c r="A659" i="26" s="1"/>
  <c r="A660" i="26" s="1"/>
  <c r="A661" i="26" s="1"/>
  <c r="A662" i="26" s="1"/>
  <c r="A663" i="26" s="1"/>
  <c r="A664" i="26" s="1"/>
  <c r="A665" i="26" s="1"/>
  <c r="A666" i="26" s="1"/>
  <c r="A667" i="26" s="1"/>
  <c r="A668" i="26" s="1"/>
  <c r="A669" i="26" s="1"/>
  <c r="A670" i="26" s="1"/>
  <c r="A671" i="26" s="1"/>
  <c r="A672" i="26" s="1"/>
  <c r="A673" i="26" s="1"/>
  <c r="A674" i="26" s="1"/>
  <c r="A675" i="26" s="1"/>
  <c r="A676" i="26" s="1"/>
  <c r="A677" i="26" s="1"/>
  <c r="A678" i="26" s="1"/>
  <c r="A679" i="26" s="1"/>
  <c r="A680" i="26" s="1"/>
  <c r="A681" i="26" s="1"/>
  <c r="A682" i="26" s="1"/>
  <c r="A683" i="26" s="1"/>
  <c r="A684" i="26" s="1"/>
  <c r="A685" i="26" s="1"/>
  <c r="A686" i="26" s="1"/>
  <c r="A687" i="26" s="1"/>
  <c r="A688" i="26" s="1"/>
  <c r="A689" i="26" s="1"/>
  <c r="A690" i="26" s="1"/>
  <c r="A691" i="26" s="1"/>
  <c r="A692" i="26" s="1"/>
  <c r="A693" i="26" s="1"/>
  <c r="A694" i="26" s="1"/>
  <c r="A695" i="26" s="1"/>
  <c r="A696" i="26" s="1"/>
  <c r="A697" i="26" s="1"/>
  <c r="A698" i="26" s="1"/>
  <c r="A699" i="26" s="1"/>
  <c r="A700" i="26" s="1"/>
  <c r="A701" i="26" s="1"/>
  <c r="A702" i="26" s="1"/>
  <c r="A703" i="26" s="1"/>
  <c r="A704" i="26" s="1"/>
  <c r="A705" i="26" s="1"/>
  <c r="A706" i="26" s="1"/>
  <c r="A707" i="26" s="1"/>
  <c r="A708" i="26" s="1"/>
  <c r="A709" i="26" s="1"/>
  <c r="A710" i="26" s="1"/>
  <c r="A711" i="26" s="1"/>
  <c r="A712" i="26" s="1"/>
  <c r="A713" i="26" s="1"/>
  <c r="A714" i="26" s="1"/>
  <c r="A715" i="26" s="1"/>
  <c r="A716" i="26" s="1"/>
  <c r="A717" i="26" s="1"/>
  <c r="A718" i="26" s="1"/>
  <c r="A719" i="26" s="1"/>
  <c r="A720" i="26" s="1"/>
  <c r="A721" i="26" s="1"/>
  <c r="A722" i="26" s="1"/>
  <c r="A723" i="26" s="1"/>
  <c r="A724" i="26" s="1"/>
  <c r="A725" i="26" s="1"/>
  <c r="A726" i="26" s="1"/>
  <c r="A727" i="26" s="1"/>
  <c r="A728" i="26" s="1"/>
  <c r="A729" i="26" s="1"/>
  <c r="A730" i="26" s="1"/>
  <c r="A731" i="26" s="1"/>
  <c r="A732" i="26" s="1"/>
  <c r="A733" i="26" s="1"/>
  <c r="A734" i="26" s="1"/>
  <c r="A735" i="26" s="1"/>
  <c r="A736" i="26" s="1"/>
  <c r="A737" i="26" s="1"/>
  <c r="A738" i="26" s="1"/>
  <c r="A739" i="26" s="1"/>
  <c r="A740" i="26" s="1"/>
  <c r="A741" i="26" s="1"/>
  <c r="A742" i="26" s="1"/>
  <c r="A743" i="26" s="1"/>
  <c r="A744" i="26" s="1"/>
  <c r="A745" i="26" s="1"/>
  <c r="A746" i="26" s="1"/>
  <c r="A747" i="26" s="1"/>
  <c r="A748" i="26" s="1"/>
  <c r="A749" i="26" s="1"/>
  <c r="A750" i="26" s="1"/>
  <c r="A751" i="26" s="1"/>
  <c r="A752" i="26" s="1"/>
  <c r="A753" i="26" s="1"/>
  <c r="A754" i="26" s="1"/>
  <c r="A755" i="26" s="1"/>
  <c r="A756" i="26" s="1"/>
  <c r="A757" i="26" s="1"/>
  <c r="A758" i="26" s="1"/>
  <c r="A759" i="26" s="1"/>
  <c r="A760" i="26" s="1"/>
  <c r="A761" i="26" s="1"/>
  <c r="A762" i="26" s="1"/>
  <c r="A763" i="26" s="1"/>
  <c r="A764" i="26" s="1"/>
  <c r="A765" i="26" s="1"/>
  <c r="A766" i="26" s="1"/>
  <c r="A767" i="26" s="1"/>
  <c r="A768" i="26" s="1"/>
  <c r="A769" i="26" s="1"/>
  <c r="A770" i="26" s="1"/>
  <c r="A771" i="26" s="1"/>
  <c r="A772" i="26" s="1"/>
  <c r="A773" i="26" s="1"/>
  <c r="A774" i="26" s="1"/>
  <c r="A775" i="26" s="1"/>
  <c r="A776" i="26" s="1"/>
  <c r="A777" i="26" s="1"/>
  <c r="A778" i="26" s="1"/>
  <c r="A779" i="26" s="1"/>
  <c r="A780" i="26" s="1"/>
  <c r="A781" i="26" s="1"/>
  <c r="A782" i="26" s="1"/>
  <c r="A783" i="26" s="1"/>
  <c r="A784" i="26" s="1"/>
  <c r="A785" i="26" s="1"/>
  <c r="A786" i="26" s="1"/>
  <c r="A787" i="26" s="1"/>
  <c r="A788" i="26" s="1"/>
  <c r="A789" i="26" s="1"/>
  <c r="A790" i="26" s="1"/>
  <c r="A791" i="26" s="1"/>
  <c r="A792" i="26" s="1"/>
  <c r="A793" i="26" s="1"/>
  <c r="A794" i="26" s="1"/>
  <c r="A795" i="26" s="1"/>
  <c r="A796" i="26" s="1"/>
  <c r="A797" i="26" s="1"/>
  <c r="A798" i="26" s="1"/>
  <c r="A799" i="26" s="1"/>
  <c r="A800" i="26" s="1"/>
  <c r="A801" i="26" s="1"/>
  <c r="A802" i="26" s="1"/>
  <c r="A803" i="26" s="1"/>
  <c r="A804" i="26" s="1"/>
  <c r="A805" i="26" s="1"/>
  <c r="A806" i="26" s="1"/>
  <c r="A807" i="26" s="1"/>
  <c r="A808" i="26" s="1"/>
  <c r="A809" i="26" s="1"/>
  <c r="A810" i="26" s="1"/>
  <c r="A811" i="26" s="1"/>
  <c r="A812" i="26" s="1"/>
  <c r="A813" i="26" s="1"/>
  <c r="A814" i="26" s="1"/>
  <c r="A815" i="26" s="1"/>
  <c r="A816" i="26" s="1"/>
  <c r="A817" i="26" s="1"/>
  <c r="A818" i="26" s="1"/>
  <c r="A819" i="26" s="1"/>
  <c r="A820" i="26" s="1"/>
  <c r="A821" i="26" s="1"/>
  <c r="A822" i="26" s="1"/>
  <c r="A823" i="26" s="1"/>
  <c r="A824" i="26" s="1"/>
  <c r="A825" i="26" s="1"/>
  <c r="A826" i="26" s="1"/>
  <c r="A827" i="26" s="1"/>
  <c r="A828" i="26" s="1"/>
  <c r="A829" i="26" s="1"/>
  <c r="A830" i="26" s="1"/>
  <c r="A831" i="26" s="1"/>
  <c r="A832" i="26" s="1"/>
  <c r="A833" i="26" s="1"/>
  <c r="A834" i="26" s="1"/>
  <c r="A835" i="26" s="1"/>
  <c r="A836" i="26" s="1"/>
  <c r="A837" i="26" s="1"/>
  <c r="A838" i="26" s="1"/>
  <c r="A839" i="26" s="1"/>
  <c r="A840" i="26" s="1"/>
  <c r="A841" i="26" s="1"/>
  <c r="A842" i="26" s="1"/>
  <c r="A843" i="26" s="1"/>
  <c r="A844" i="26" s="1"/>
  <c r="A845" i="26" s="1"/>
  <c r="A846" i="26" s="1"/>
  <c r="A847" i="26" s="1"/>
  <c r="A848" i="26" s="1"/>
  <c r="A849" i="26" s="1"/>
  <c r="A850" i="26" s="1"/>
  <c r="A851" i="26" s="1"/>
  <c r="A852" i="26" s="1"/>
  <c r="A853" i="26" s="1"/>
  <c r="A854" i="26" s="1"/>
  <c r="A855" i="26" s="1"/>
  <c r="A856" i="26" s="1"/>
  <c r="A857" i="26" s="1"/>
  <c r="A858" i="26" s="1"/>
  <c r="A859" i="26" s="1"/>
  <c r="A860" i="26" s="1"/>
  <c r="A861" i="26" s="1"/>
  <c r="A862" i="26" s="1"/>
  <c r="A863" i="26" s="1"/>
  <c r="A864" i="26" s="1"/>
  <c r="A865" i="26" s="1"/>
  <c r="A866" i="26" s="1"/>
  <c r="A867" i="26" s="1"/>
  <c r="A868" i="26" s="1"/>
  <c r="A869" i="26" s="1"/>
  <c r="A870" i="26" s="1"/>
  <c r="A871" i="26" s="1"/>
  <c r="A872" i="26" s="1"/>
  <c r="A873" i="26" s="1"/>
  <c r="A874" i="26" s="1"/>
  <c r="A875" i="26" s="1"/>
  <c r="A876" i="26" s="1"/>
  <c r="A877" i="26" s="1"/>
  <c r="A878" i="26" s="1"/>
  <c r="A879" i="26" s="1"/>
  <c r="A880" i="26" s="1"/>
  <c r="A881" i="26" s="1"/>
  <c r="A882" i="26" s="1"/>
  <c r="A883" i="26" s="1"/>
  <c r="A884" i="26" s="1"/>
  <c r="A885" i="26" s="1"/>
  <c r="A886" i="26" s="1"/>
  <c r="A887" i="26" s="1"/>
  <c r="A888" i="26" s="1"/>
  <c r="A889" i="26" s="1"/>
  <c r="A890" i="26" s="1"/>
  <c r="A891" i="26" s="1"/>
  <c r="A892" i="26" s="1"/>
  <c r="A893" i="26" s="1"/>
  <c r="A894" i="26" s="1"/>
  <c r="A895" i="26" s="1"/>
  <c r="A896" i="26" s="1"/>
  <c r="A897" i="26" s="1"/>
  <c r="A898" i="26" s="1"/>
  <c r="A899" i="26" s="1"/>
  <c r="A900" i="26" s="1"/>
  <c r="A901" i="26" s="1"/>
  <c r="A902" i="26" s="1"/>
  <c r="A903" i="26" s="1"/>
  <c r="A904" i="26" s="1"/>
  <c r="A905" i="26" s="1"/>
  <c r="A906" i="26" s="1"/>
  <c r="A907" i="26" s="1"/>
  <c r="A908" i="26" s="1"/>
  <c r="A909" i="26" s="1"/>
  <c r="A910" i="26" s="1"/>
  <c r="A911" i="26" s="1"/>
  <c r="A912" i="26" s="1"/>
  <c r="A913" i="26" s="1"/>
  <c r="A914" i="26" s="1"/>
  <c r="A915" i="26" s="1"/>
  <c r="A916" i="26" s="1"/>
  <c r="A917" i="26" s="1"/>
  <c r="A918" i="26" s="1"/>
  <c r="A919" i="26" s="1"/>
  <c r="A920" i="26" s="1"/>
  <c r="A921" i="26" s="1"/>
  <c r="A922" i="26" s="1"/>
  <c r="A923" i="26" s="1"/>
  <c r="A924" i="26" s="1"/>
  <c r="A925" i="26" s="1"/>
  <c r="A926" i="26" s="1"/>
  <c r="A927" i="26" s="1"/>
  <c r="A928" i="26" s="1"/>
  <c r="A929" i="26" s="1"/>
  <c r="A930" i="26" s="1"/>
  <c r="A931" i="26" s="1"/>
  <c r="A932" i="26" s="1"/>
  <c r="A933" i="26" s="1"/>
  <c r="A934" i="26" s="1"/>
  <c r="A935" i="26" s="1"/>
  <c r="A936" i="26" s="1"/>
  <c r="A937" i="26" s="1"/>
  <c r="A938" i="26" s="1"/>
  <c r="A939" i="26" s="1"/>
  <c r="A940" i="26" s="1"/>
  <c r="A941" i="26" s="1"/>
  <c r="A942" i="26" s="1"/>
  <c r="A943" i="26" s="1"/>
  <c r="A944" i="26" s="1"/>
  <c r="A945" i="26" s="1"/>
  <c r="A946" i="26" s="1"/>
  <c r="A947" i="26" s="1"/>
  <c r="A948" i="26" s="1"/>
  <c r="A949" i="26" s="1"/>
  <c r="A950" i="26" s="1"/>
  <c r="A951" i="26" s="1"/>
  <c r="A952" i="26" s="1"/>
  <c r="A953" i="26" s="1"/>
  <c r="A954" i="26" s="1"/>
  <c r="A955" i="26" s="1"/>
  <c r="A956" i="26" s="1"/>
  <c r="A957" i="26" s="1"/>
  <c r="A958" i="26" s="1"/>
  <c r="A959" i="26" s="1"/>
  <c r="A960" i="26" s="1"/>
  <c r="A961" i="26" s="1"/>
  <c r="A962" i="26" s="1"/>
  <c r="A963" i="26" s="1"/>
  <c r="A964" i="26" s="1"/>
  <c r="A965" i="26" s="1"/>
  <c r="A966" i="26" s="1"/>
  <c r="A967" i="26" s="1"/>
  <c r="A968" i="26" s="1"/>
  <c r="A969" i="26" s="1"/>
  <c r="A970" i="26" s="1"/>
  <c r="A971" i="26" s="1"/>
  <c r="A972" i="26" s="1"/>
  <c r="A973" i="26" s="1"/>
  <c r="A974" i="26" s="1"/>
  <c r="A975" i="26" s="1"/>
  <c r="A976" i="26" s="1"/>
  <c r="A977" i="26" s="1"/>
  <c r="A978" i="26" s="1"/>
  <c r="A979" i="26" s="1"/>
  <c r="A980" i="26" s="1"/>
  <c r="A981" i="26" s="1"/>
  <c r="A982" i="26" s="1"/>
  <c r="A983" i="26" s="1"/>
  <c r="A984" i="26" s="1"/>
  <c r="A985" i="26" s="1"/>
  <c r="A986" i="26" s="1"/>
  <c r="A987" i="26" s="1"/>
  <c r="A988" i="26" s="1"/>
  <c r="A989" i="26" s="1"/>
  <c r="A990" i="26" s="1"/>
  <c r="A991" i="26" s="1"/>
  <c r="A992" i="26" s="1"/>
  <c r="A993" i="26" s="1"/>
  <c r="A994" i="26" s="1"/>
  <c r="A995" i="26" s="1"/>
  <c r="A996" i="26" s="1"/>
  <c r="A997" i="26" s="1"/>
  <c r="A998" i="26" s="1"/>
  <c r="A999" i="26" s="1"/>
  <c r="A1000" i="26" s="1"/>
  <c r="A1001" i="26" s="1"/>
  <c r="A1002" i="26" s="1"/>
  <c r="A1003" i="26" s="1"/>
  <c r="A1004" i="26" s="1"/>
  <c r="A1005" i="26" s="1"/>
  <c r="A1006" i="26" s="1"/>
  <c r="H35" i="27"/>
  <c r="E36" i="49" s="1"/>
  <c r="H34" i="27"/>
  <c r="E35" i="49" s="1"/>
  <c r="H33" i="27"/>
  <c r="E34" i="49" s="1"/>
  <c r="H32" i="27"/>
  <c r="E33" i="49" s="1"/>
  <c r="H31" i="27"/>
  <c r="E32" i="49" s="1"/>
  <c r="H30" i="27"/>
  <c r="E31" i="49" s="1"/>
  <c r="H29" i="27"/>
  <c r="E30" i="49" s="1"/>
  <c r="H28" i="27"/>
  <c r="E29" i="49" s="1"/>
  <c r="H27" i="27"/>
  <c r="E28" i="49" s="1"/>
  <c r="H26" i="27"/>
  <c r="E27" i="49" s="1"/>
  <c r="H25" i="27"/>
  <c r="E26" i="49" s="1"/>
  <c r="H24" i="27"/>
  <c r="E25" i="49" s="1"/>
  <c r="H23" i="27"/>
  <c r="E24" i="49" s="1"/>
  <c r="H22" i="27"/>
  <c r="E23" i="49" s="1"/>
  <c r="H21" i="27"/>
  <c r="E22" i="49" s="1"/>
  <c r="H20" i="27"/>
  <c r="E21" i="49" s="1"/>
  <c r="H19" i="27"/>
  <c r="E20" i="49" s="1"/>
  <c r="H18" i="27"/>
  <c r="E19" i="49" s="1"/>
  <c r="H17" i="27"/>
  <c r="E18" i="49" s="1"/>
  <c r="H16" i="27"/>
  <c r="E17" i="49" s="1"/>
  <c r="H15" i="27"/>
  <c r="E16" i="49" s="1"/>
  <c r="H14" i="27"/>
  <c r="E15" i="49" s="1"/>
  <c r="H13" i="27"/>
  <c r="E14" i="49" s="1"/>
  <c r="H12" i="27"/>
  <c r="E13" i="49" s="1"/>
  <c r="A8" i="27"/>
  <c r="A9" i="27" s="1"/>
  <c r="A10" i="27" s="1"/>
  <c r="A11" i="27" s="1"/>
  <c r="A12" i="27" s="1"/>
  <c r="A13" i="27" s="1"/>
  <c r="A14" i="27" s="1"/>
  <c r="A15" i="27" s="1"/>
  <c r="A16" i="27" s="1"/>
  <c r="A17" i="27" s="1"/>
  <c r="A18" i="27" s="1"/>
  <c r="A19" i="27" s="1"/>
  <c r="A20" i="27" s="1"/>
  <c r="A21" i="27" s="1"/>
  <c r="A22" i="27" s="1"/>
  <c r="A23" i="27" s="1"/>
  <c r="A24" i="27" s="1"/>
  <c r="A25" i="27" s="1"/>
  <c r="A26" i="27" s="1"/>
  <c r="A27" i="27" s="1"/>
  <c r="A28" i="27" s="1"/>
  <c r="A29" i="27" s="1"/>
  <c r="A30" i="27" s="1"/>
  <c r="A31" i="27" s="1"/>
  <c r="A32" i="27" s="1"/>
  <c r="A33" i="27" s="1"/>
  <c r="A34" i="27" s="1"/>
  <c r="A35" i="27" s="1"/>
  <c r="A36" i="27" s="1"/>
  <c r="A37" i="27" s="1"/>
  <c r="A38" i="27" s="1"/>
  <c r="A39" i="27" s="1"/>
  <c r="A40" i="27" s="1"/>
  <c r="A41" i="27" s="1"/>
  <c r="A42" i="27" s="1"/>
  <c r="A43" i="27" s="1"/>
  <c r="A44" i="27" s="1"/>
  <c r="A45" i="27" s="1"/>
  <c r="A46" i="27" s="1"/>
  <c r="A47" i="27" s="1"/>
  <c r="A48" i="27" s="1"/>
  <c r="A49" i="27" s="1"/>
  <c r="A50" i="27" s="1"/>
  <c r="A51" i="27" s="1"/>
  <c r="A52" i="27" s="1"/>
  <c r="A53" i="27" s="1"/>
  <c r="A54" i="27" s="1"/>
  <c r="A55" i="27" s="1"/>
  <c r="A56" i="27" s="1"/>
  <c r="A57" i="27" s="1"/>
  <c r="A58" i="27" s="1"/>
  <c r="A59" i="27" s="1"/>
  <c r="A60" i="27" s="1"/>
  <c r="A61" i="27" s="1"/>
  <c r="A62" i="27" s="1"/>
  <c r="A63" i="27" s="1"/>
  <c r="A64" i="27" s="1"/>
  <c r="A65" i="27" s="1"/>
  <c r="A66" i="27" s="1"/>
  <c r="A67" i="27" s="1"/>
  <c r="A68" i="27" s="1"/>
  <c r="A69" i="27" s="1"/>
  <c r="A70" i="27" s="1"/>
  <c r="A71" i="27" s="1"/>
  <c r="A72" i="27" s="1"/>
  <c r="A73" i="27" s="1"/>
  <c r="A74" i="27" s="1"/>
  <c r="A75" i="27" s="1"/>
  <c r="A76" i="27" s="1"/>
  <c r="A77" i="27" s="1"/>
  <c r="A78" i="27" s="1"/>
  <c r="A79" i="27" s="1"/>
  <c r="A80" i="27" s="1"/>
  <c r="A81" i="27" s="1"/>
  <c r="A82" i="27" s="1"/>
  <c r="A83" i="27" s="1"/>
  <c r="A84" i="27" s="1"/>
  <c r="A85" i="27" s="1"/>
  <c r="A86" i="27" s="1"/>
  <c r="A87" i="27" s="1"/>
  <c r="A88" i="27" s="1"/>
  <c r="A89" i="27" s="1"/>
  <c r="A90" i="27" s="1"/>
  <c r="A91" i="27" s="1"/>
  <c r="A92" i="27" s="1"/>
  <c r="A93" i="27" s="1"/>
  <c r="A94" i="27" s="1"/>
  <c r="A95" i="27" s="1"/>
  <c r="A96" i="27" s="1"/>
  <c r="A97" i="27" s="1"/>
  <c r="A98" i="27" s="1"/>
  <c r="A99" i="27" s="1"/>
  <c r="A100" i="27" s="1"/>
  <c r="A101" i="27" s="1"/>
  <c r="A102" i="27" s="1"/>
  <c r="A103" i="27" s="1"/>
  <c r="A104" i="27" s="1"/>
  <c r="A105" i="27" s="1"/>
  <c r="A106" i="27" s="1"/>
  <c r="A107" i="27" s="1"/>
  <c r="A108" i="27" s="1"/>
  <c r="A109" i="27" s="1"/>
  <c r="A110" i="27" s="1"/>
  <c r="A111" i="27" s="1"/>
  <c r="A112" i="27" s="1"/>
  <c r="A113" i="27" s="1"/>
  <c r="A114" i="27" s="1"/>
  <c r="A115" i="27" s="1"/>
  <c r="A116" i="27" s="1"/>
  <c r="A117" i="27" s="1"/>
  <c r="A118" i="27" s="1"/>
  <c r="A119" i="27" s="1"/>
  <c r="A120" i="27" s="1"/>
  <c r="A121" i="27" s="1"/>
  <c r="A122" i="27" s="1"/>
  <c r="A123" i="27" s="1"/>
  <c r="A124" i="27" s="1"/>
  <c r="A125" i="27" s="1"/>
  <c r="A126" i="27" s="1"/>
  <c r="A127" i="27" s="1"/>
  <c r="A128" i="27" s="1"/>
  <c r="A129" i="27" s="1"/>
  <c r="A130" i="27" s="1"/>
  <c r="A131" i="27" s="1"/>
  <c r="A132" i="27" s="1"/>
  <c r="A133" i="27" s="1"/>
  <c r="A134" i="27" s="1"/>
  <c r="A135" i="27" s="1"/>
  <c r="A136" i="27" s="1"/>
  <c r="A137" i="27" s="1"/>
  <c r="A138" i="27" s="1"/>
  <c r="A139" i="27" s="1"/>
  <c r="A140" i="27" s="1"/>
  <c r="A141" i="27" s="1"/>
  <c r="A142" i="27" s="1"/>
  <c r="A143" i="27" s="1"/>
  <c r="A144" i="27" s="1"/>
  <c r="A145" i="27" s="1"/>
  <c r="A146" i="27" s="1"/>
  <c r="A147" i="27" s="1"/>
  <c r="A148" i="27" s="1"/>
  <c r="A149" i="27" s="1"/>
  <c r="A150" i="27" s="1"/>
  <c r="A151" i="27" s="1"/>
  <c r="A152" i="27" s="1"/>
  <c r="A153" i="27" s="1"/>
  <c r="A154" i="27" s="1"/>
  <c r="A155" i="27" s="1"/>
  <c r="A156" i="27" s="1"/>
  <c r="A157" i="27" s="1"/>
  <c r="A158" i="27" s="1"/>
  <c r="A159" i="27" s="1"/>
  <c r="A160" i="27" s="1"/>
  <c r="A161" i="27" s="1"/>
  <c r="A162" i="27" s="1"/>
  <c r="A163" i="27" s="1"/>
  <c r="A164" i="27" s="1"/>
  <c r="A165" i="27" s="1"/>
  <c r="A166" i="27" s="1"/>
  <c r="A167" i="27" s="1"/>
  <c r="A168" i="27" s="1"/>
  <c r="A169" i="27" s="1"/>
  <c r="A170" i="27" s="1"/>
  <c r="A171" i="27" s="1"/>
  <c r="A172" i="27" s="1"/>
  <c r="A173" i="27" s="1"/>
  <c r="A174" i="27" s="1"/>
  <c r="A175" i="27" s="1"/>
  <c r="A176" i="27" s="1"/>
  <c r="A177" i="27" s="1"/>
  <c r="A178" i="27" s="1"/>
  <c r="A179" i="27" s="1"/>
  <c r="A180" i="27" s="1"/>
  <c r="A181" i="27" s="1"/>
  <c r="A182" i="27" s="1"/>
  <c r="A183" i="27" s="1"/>
  <c r="A184" i="27" s="1"/>
  <c r="A185" i="27" s="1"/>
  <c r="A186" i="27" s="1"/>
  <c r="A187" i="27" s="1"/>
  <c r="A188" i="27" s="1"/>
  <c r="A189" i="27" s="1"/>
  <c r="A190" i="27" s="1"/>
  <c r="A191" i="27" s="1"/>
  <c r="A192" i="27" s="1"/>
  <c r="A193" i="27" s="1"/>
  <c r="A194" i="27" s="1"/>
  <c r="A195" i="27" s="1"/>
  <c r="A196" i="27" s="1"/>
  <c r="A197" i="27" s="1"/>
  <c r="A198" i="27" s="1"/>
  <c r="A199" i="27" s="1"/>
  <c r="A200" i="27" s="1"/>
  <c r="A201" i="27" s="1"/>
  <c r="A202" i="27" s="1"/>
  <c r="A203" i="27" s="1"/>
  <c r="A204" i="27" s="1"/>
  <c r="A205" i="27" s="1"/>
  <c r="A206" i="27" s="1"/>
  <c r="A207" i="27" s="1"/>
  <c r="A208" i="27" s="1"/>
  <c r="A209" i="27" s="1"/>
  <c r="A210" i="27" s="1"/>
  <c r="A211" i="27" s="1"/>
  <c r="A212" i="27" s="1"/>
  <c r="A213" i="27" s="1"/>
  <c r="A214" i="27" s="1"/>
  <c r="A215" i="27" s="1"/>
  <c r="A216" i="27" s="1"/>
  <c r="A217" i="27" s="1"/>
  <c r="A218" i="27" s="1"/>
  <c r="A219" i="27" s="1"/>
  <c r="A220" i="27" s="1"/>
  <c r="A221" i="27" s="1"/>
  <c r="A222" i="27" s="1"/>
  <c r="A223" i="27" s="1"/>
  <c r="A224" i="27" s="1"/>
  <c r="A225" i="27" s="1"/>
  <c r="A226" i="27" s="1"/>
  <c r="A227" i="27" s="1"/>
  <c r="A228" i="27" s="1"/>
  <c r="A229" i="27" s="1"/>
  <c r="A230" i="27" s="1"/>
  <c r="A231" i="27" s="1"/>
  <c r="A232" i="27" s="1"/>
  <c r="A233" i="27" s="1"/>
  <c r="A234" i="27" s="1"/>
  <c r="A235" i="27" s="1"/>
  <c r="A236" i="27" s="1"/>
  <c r="A237" i="27" s="1"/>
  <c r="A238" i="27" s="1"/>
  <c r="A239" i="27" s="1"/>
  <c r="A240" i="27" s="1"/>
  <c r="A241" i="27" s="1"/>
  <c r="A242" i="27" s="1"/>
  <c r="A243" i="27" s="1"/>
  <c r="A244" i="27" s="1"/>
  <c r="A245" i="27" s="1"/>
  <c r="A246" i="27" s="1"/>
  <c r="A247" i="27" s="1"/>
  <c r="A248" i="27" s="1"/>
  <c r="A249" i="27" s="1"/>
  <c r="A250" i="27" s="1"/>
  <c r="A251" i="27" s="1"/>
  <c r="A252" i="27" s="1"/>
  <c r="A253" i="27" s="1"/>
  <c r="A254" i="27" s="1"/>
  <c r="A255" i="27" s="1"/>
  <c r="A256" i="27" s="1"/>
  <c r="A257" i="27" s="1"/>
  <c r="A258" i="27" s="1"/>
  <c r="A259" i="27" s="1"/>
  <c r="A260" i="27" s="1"/>
  <c r="A261" i="27" s="1"/>
  <c r="A262" i="27" s="1"/>
  <c r="A263" i="27" s="1"/>
  <c r="A264" i="27" s="1"/>
  <c r="A265" i="27" s="1"/>
  <c r="A266" i="27" s="1"/>
  <c r="A267" i="27" s="1"/>
  <c r="A268" i="27" s="1"/>
  <c r="A269" i="27" s="1"/>
  <c r="A270" i="27" s="1"/>
  <c r="A271" i="27" s="1"/>
  <c r="A272" i="27" s="1"/>
  <c r="A273" i="27" s="1"/>
  <c r="A274" i="27" s="1"/>
  <c r="A275" i="27" s="1"/>
  <c r="A276" i="27" s="1"/>
  <c r="A277" i="27" s="1"/>
  <c r="A278" i="27" s="1"/>
  <c r="A279" i="27" s="1"/>
  <c r="A280" i="27" s="1"/>
  <c r="A281" i="27" s="1"/>
  <c r="A282" i="27" s="1"/>
  <c r="A283" i="27" s="1"/>
  <c r="A284" i="27" s="1"/>
  <c r="A285" i="27" s="1"/>
  <c r="A286" i="27" s="1"/>
  <c r="A287" i="27" s="1"/>
  <c r="A288" i="27" s="1"/>
  <c r="A289" i="27" s="1"/>
  <c r="A290" i="27" s="1"/>
  <c r="A291" i="27" s="1"/>
  <c r="A292" i="27" s="1"/>
  <c r="A293" i="27" s="1"/>
  <c r="A294" i="27" s="1"/>
  <c r="A295" i="27" s="1"/>
  <c r="A296" i="27" s="1"/>
  <c r="A297" i="27" s="1"/>
  <c r="A298" i="27" s="1"/>
  <c r="A299" i="27" s="1"/>
  <c r="A300" i="27" s="1"/>
  <c r="A301" i="27" s="1"/>
  <c r="A302" i="27" s="1"/>
  <c r="A303" i="27" s="1"/>
  <c r="A304" i="27" s="1"/>
  <c r="A305" i="27" s="1"/>
  <c r="A306" i="27" s="1"/>
  <c r="A307" i="27" s="1"/>
  <c r="A308" i="27" s="1"/>
  <c r="A309" i="27" s="1"/>
  <c r="A310" i="27" s="1"/>
  <c r="A311" i="27" s="1"/>
  <c r="A312" i="27" s="1"/>
  <c r="A313" i="27" s="1"/>
  <c r="A314" i="27" s="1"/>
  <c r="A315" i="27" s="1"/>
  <c r="A316" i="27" s="1"/>
  <c r="A317" i="27" s="1"/>
  <c r="A318" i="27" s="1"/>
  <c r="A319" i="27" s="1"/>
  <c r="A320" i="27" s="1"/>
  <c r="A321" i="27" s="1"/>
  <c r="A322" i="27" s="1"/>
  <c r="A323" i="27" s="1"/>
  <c r="A324" i="27" s="1"/>
  <c r="A325" i="27" s="1"/>
  <c r="A326" i="27" s="1"/>
  <c r="A327" i="27" s="1"/>
  <c r="A328" i="27" s="1"/>
  <c r="A329" i="27" s="1"/>
  <c r="A330" i="27" s="1"/>
  <c r="A331" i="27" s="1"/>
  <c r="A332" i="27" s="1"/>
  <c r="A333" i="27" s="1"/>
  <c r="A334" i="27" s="1"/>
  <c r="A335" i="27" s="1"/>
  <c r="A336" i="27" s="1"/>
  <c r="A337" i="27" s="1"/>
  <c r="A338" i="27" s="1"/>
  <c r="A339" i="27" s="1"/>
  <c r="A340" i="27" s="1"/>
  <c r="A341" i="27" s="1"/>
  <c r="A342" i="27" s="1"/>
  <c r="A343" i="27" s="1"/>
  <c r="A344" i="27" s="1"/>
  <c r="A345" i="27" s="1"/>
  <c r="A346" i="27" s="1"/>
  <c r="A347" i="27" s="1"/>
  <c r="A348" i="27" s="1"/>
  <c r="A349" i="27" s="1"/>
  <c r="A350" i="27" s="1"/>
  <c r="A351" i="27" s="1"/>
  <c r="A352" i="27" s="1"/>
  <c r="A353" i="27" s="1"/>
  <c r="A354" i="27" s="1"/>
  <c r="A355" i="27" s="1"/>
  <c r="A356" i="27" s="1"/>
  <c r="A357" i="27" s="1"/>
  <c r="A358" i="27" s="1"/>
  <c r="A359" i="27" s="1"/>
  <c r="A360" i="27" s="1"/>
  <c r="A361" i="27" s="1"/>
  <c r="A362" i="27" s="1"/>
  <c r="A363" i="27" s="1"/>
  <c r="A364" i="27" s="1"/>
  <c r="A365" i="27" s="1"/>
  <c r="A366" i="27" s="1"/>
  <c r="A367" i="27" s="1"/>
  <c r="A368" i="27" s="1"/>
  <c r="A369" i="27" s="1"/>
  <c r="A370" i="27" s="1"/>
  <c r="A371" i="27" s="1"/>
  <c r="A372" i="27" s="1"/>
  <c r="A373" i="27" s="1"/>
  <c r="A374" i="27" s="1"/>
  <c r="A375" i="27" s="1"/>
  <c r="A376" i="27" s="1"/>
  <c r="A377" i="27" s="1"/>
  <c r="A378" i="27" s="1"/>
  <c r="A379" i="27" s="1"/>
  <c r="A380" i="27" s="1"/>
  <c r="A381" i="27" s="1"/>
  <c r="A382" i="27" s="1"/>
  <c r="A383" i="27" s="1"/>
  <c r="A384" i="27" s="1"/>
  <c r="A385" i="27" s="1"/>
  <c r="A386" i="27" s="1"/>
  <c r="A387" i="27" s="1"/>
  <c r="A388" i="27" s="1"/>
  <c r="A389" i="27" s="1"/>
  <c r="A390" i="27" s="1"/>
  <c r="A391" i="27" s="1"/>
  <c r="A392" i="27" s="1"/>
  <c r="A393" i="27" s="1"/>
  <c r="A394" i="27" s="1"/>
  <c r="A395" i="27" s="1"/>
  <c r="A396" i="27" s="1"/>
  <c r="A397" i="27" s="1"/>
  <c r="A398" i="27" s="1"/>
  <c r="A399" i="27" s="1"/>
  <c r="A400" i="27" s="1"/>
  <c r="A401" i="27" s="1"/>
  <c r="A402" i="27" s="1"/>
  <c r="A403" i="27" s="1"/>
  <c r="A404" i="27" s="1"/>
  <c r="A405" i="27" s="1"/>
  <c r="A406" i="27" s="1"/>
  <c r="A407" i="27" s="1"/>
  <c r="A408" i="27" s="1"/>
  <c r="A409" i="27" s="1"/>
  <c r="A410" i="27" s="1"/>
  <c r="A411" i="27" s="1"/>
  <c r="A412" i="27" s="1"/>
  <c r="A413" i="27" s="1"/>
  <c r="A414" i="27" s="1"/>
  <c r="A415" i="27" s="1"/>
  <c r="A416" i="27" s="1"/>
  <c r="A417" i="27" s="1"/>
  <c r="A418" i="27" s="1"/>
  <c r="A419" i="27" s="1"/>
  <c r="A420" i="27" s="1"/>
  <c r="A421" i="27" s="1"/>
  <c r="A422" i="27" s="1"/>
  <c r="A423" i="27" s="1"/>
  <c r="A424" i="27" s="1"/>
  <c r="A425" i="27" s="1"/>
  <c r="A426" i="27" s="1"/>
  <c r="A427" i="27" s="1"/>
  <c r="A428" i="27" s="1"/>
  <c r="A429" i="27" s="1"/>
  <c r="A430" i="27" s="1"/>
  <c r="A431" i="27" s="1"/>
  <c r="A432" i="27" s="1"/>
  <c r="A433" i="27" s="1"/>
  <c r="A434" i="27" s="1"/>
  <c r="A435" i="27" s="1"/>
  <c r="A436" i="27" s="1"/>
  <c r="A437" i="27" s="1"/>
  <c r="A438" i="27" s="1"/>
  <c r="A439" i="27" s="1"/>
  <c r="A440" i="27" s="1"/>
  <c r="A441" i="27" s="1"/>
  <c r="A442" i="27" s="1"/>
  <c r="A443" i="27" s="1"/>
  <c r="A444" i="27" s="1"/>
  <c r="A445" i="27" s="1"/>
  <c r="A446" i="27" s="1"/>
  <c r="A447" i="27" s="1"/>
  <c r="A448" i="27" s="1"/>
  <c r="A449" i="27" s="1"/>
  <c r="A450" i="27" s="1"/>
  <c r="A451" i="27" s="1"/>
  <c r="A452" i="27" s="1"/>
  <c r="A453" i="27" s="1"/>
  <c r="A454" i="27" s="1"/>
  <c r="A455" i="27" s="1"/>
  <c r="A456" i="27" s="1"/>
  <c r="A457" i="27" s="1"/>
  <c r="A458" i="27" s="1"/>
  <c r="A459" i="27" s="1"/>
  <c r="A460" i="27" s="1"/>
  <c r="A461" i="27" s="1"/>
  <c r="A462" i="27" s="1"/>
  <c r="A463" i="27" s="1"/>
  <c r="A464" i="27" s="1"/>
  <c r="A465" i="27" s="1"/>
  <c r="A466" i="27" s="1"/>
  <c r="A467" i="27" s="1"/>
  <c r="A468" i="27" s="1"/>
  <c r="A469" i="27" s="1"/>
  <c r="A470" i="27" s="1"/>
  <c r="A471" i="27" s="1"/>
  <c r="A472" i="27" s="1"/>
  <c r="A473" i="27" s="1"/>
  <c r="A474" i="27" s="1"/>
  <c r="A475" i="27" s="1"/>
  <c r="A476" i="27" s="1"/>
  <c r="A477" i="27" s="1"/>
  <c r="A478" i="27" s="1"/>
  <c r="A479" i="27" s="1"/>
  <c r="A480" i="27" s="1"/>
  <c r="A481" i="27" s="1"/>
  <c r="A482" i="27" s="1"/>
  <c r="A483" i="27" s="1"/>
  <c r="A484" i="27" s="1"/>
  <c r="A485" i="27" s="1"/>
  <c r="A486" i="27" s="1"/>
  <c r="A487" i="27" s="1"/>
  <c r="A488" i="27" s="1"/>
  <c r="A489" i="27" s="1"/>
  <c r="A490" i="27" s="1"/>
  <c r="A491" i="27" s="1"/>
  <c r="A492" i="27" s="1"/>
  <c r="A493" i="27" s="1"/>
  <c r="A494" i="27" s="1"/>
  <c r="A495" i="27" s="1"/>
  <c r="A496" i="27" s="1"/>
  <c r="A497" i="27" s="1"/>
  <c r="A498" i="27" s="1"/>
  <c r="A499" i="27" s="1"/>
  <c r="A500" i="27" s="1"/>
  <c r="A501" i="27" s="1"/>
  <c r="A502" i="27" s="1"/>
  <c r="A503" i="27" s="1"/>
  <c r="A504" i="27" s="1"/>
  <c r="A505" i="27" s="1"/>
  <c r="A506" i="27" s="1"/>
  <c r="A507" i="27" s="1"/>
  <c r="A508" i="27" s="1"/>
  <c r="A509" i="27" s="1"/>
  <c r="A510" i="27" s="1"/>
  <c r="A511" i="27" s="1"/>
  <c r="A512" i="27" s="1"/>
  <c r="A513" i="27" s="1"/>
  <c r="A514" i="27" s="1"/>
  <c r="A515" i="27" s="1"/>
  <c r="A516" i="27" s="1"/>
  <c r="A517" i="27" s="1"/>
  <c r="A518" i="27" s="1"/>
  <c r="A519" i="27" s="1"/>
  <c r="A520" i="27" s="1"/>
  <c r="A521" i="27" s="1"/>
  <c r="A522" i="27" s="1"/>
  <c r="A523" i="27" s="1"/>
  <c r="A524" i="27" s="1"/>
  <c r="A525" i="27" s="1"/>
  <c r="A526" i="27" s="1"/>
  <c r="A527" i="27" s="1"/>
  <c r="A528" i="27" s="1"/>
  <c r="A529" i="27" s="1"/>
  <c r="A530" i="27" s="1"/>
  <c r="A531" i="27" s="1"/>
  <c r="A532" i="27" s="1"/>
  <c r="A533" i="27" s="1"/>
  <c r="A534" i="27" s="1"/>
  <c r="A535" i="27" s="1"/>
  <c r="A536" i="27" s="1"/>
  <c r="A537" i="27" s="1"/>
  <c r="A538" i="27" s="1"/>
  <c r="A539" i="27" s="1"/>
  <c r="A540" i="27" s="1"/>
  <c r="A541" i="27" s="1"/>
  <c r="A542" i="27" s="1"/>
  <c r="A543" i="27" s="1"/>
  <c r="A544" i="27" s="1"/>
  <c r="A545" i="27" s="1"/>
  <c r="A546" i="27" s="1"/>
  <c r="A547" i="27" s="1"/>
  <c r="A548" i="27" s="1"/>
  <c r="A549" i="27" s="1"/>
  <c r="A550" i="27" s="1"/>
  <c r="A551" i="27" s="1"/>
  <c r="A552" i="27" s="1"/>
  <c r="A553" i="27" s="1"/>
  <c r="A554" i="27" s="1"/>
  <c r="A555" i="27" s="1"/>
  <c r="A556" i="27" s="1"/>
  <c r="A557" i="27" s="1"/>
  <c r="A558" i="27" s="1"/>
  <c r="A559" i="27" s="1"/>
  <c r="A560" i="27" s="1"/>
  <c r="A561" i="27" s="1"/>
  <c r="A562" i="27" s="1"/>
  <c r="A563" i="27" s="1"/>
  <c r="A564" i="27" s="1"/>
  <c r="A565" i="27" s="1"/>
  <c r="A566" i="27" s="1"/>
  <c r="A567" i="27" s="1"/>
  <c r="A568" i="27" s="1"/>
  <c r="A569" i="27" s="1"/>
  <c r="A570" i="27" s="1"/>
  <c r="A571" i="27" s="1"/>
  <c r="A572" i="27" s="1"/>
  <c r="A573" i="27" s="1"/>
  <c r="A574" i="27" s="1"/>
  <c r="A575" i="27" s="1"/>
  <c r="A576" i="27" s="1"/>
  <c r="A577" i="27" s="1"/>
  <c r="A578" i="27" s="1"/>
  <c r="A579" i="27" s="1"/>
  <c r="A580" i="27" s="1"/>
  <c r="A581" i="27" s="1"/>
  <c r="A582" i="27" s="1"/>
  <c r="A583" i="27" s="1"/>
  <c r="A584" i="27" s="1"/>
  <c r="A585" i="27" s="1"/>
  <c r="A586" i="27" s="1"/>
  <c r="A587" i="27" s="1"/>
  <c r="A588" i="27" s="1"/>
  <c r="A589" i="27" s="1"/>
  <c r="A590" i="27" s="1"/>
  <c r="A591" i="27" s="1"/>
  <c r="A592" i="27" s="1"/>
  <c r="A593" i="27" s="1"/>
  <c r="A594" i="27" s="1"/>
  <c r="A595" i="27" s="1"/>
  <c r="A596" i="27" s="1"/>
  <c r="A597" i="27" s="1"/>
  <c r="A598" i="27" s="1"/>
  <c r="A599" i="27" s="1"/>
  <c r="A600" i="27" s="1"/>
  <c r="A601" i="27" s="1"/>
  <c r="A602" i="27" s="1"/>
  <c r="A603" i="27" s="1"/>
  <c r="A604" i="27" s="1"/>
  <c r="A605" i="27" s="1"/>
  <c r="A606" i="27" s="1"/>
  <c r="A607" i="27" s="1"/>
  <c r="A608" i="27" s="1"/>
  <c r="A609" i="27" s="1"/>
  <c r="A610" i="27" s="1"/>
  <c r="A611" i="27" s="1"/>
  <c r="A612" i="27" s="1"/>
  <c r="A613" i="27" s="1"/>
  <c r="A614" i="27" s="1"/>
  <c r="A615" i="27" s="1"/>
  <c r="A616" i="27" s="1"/>
  <c r="A617" i="27" s="1"/>
  <c r="A618" i="27" s="1"/>
  <c r="A619" i="27" s="1"/>
  <c r="A620" i="27" s="1"/>
  <c r="A621" i="27" s="1"/>
  <c r="A622" i="27" s="1"/>
  <c r="A623" i="27" s="1"/>
  <c r="A624" i="27" s="1"/>
  <c r="A625" i="27" s="1"/>
  <c r="A626" i="27" s="1"/>
  <c r="A627" i="27" s="1"/>
  <c r="A628" i="27" s="1"/>
  <c r="A629" i="27" s="1"/>
  <c r="A630" i="27" s="1"/>
  <c r="A631" i="27" s="1"/>
  <c r="A632" i="27" s="1"/>
  <c r="A633" i="27" s="1"/>
  <c r="A634" i="27" s="1"/>
  <c r="A635" i="27" s="1"/>
  <c r="A636" i="27" s="1"/>
  <c r="A637" i="27" s="1"/>
  <c r="A638" i="27" s="1"/>
  <c r="A639" i="27" s="1"/>
  <c r="A640" i="27" s="1"/>
  <c r="A641" i="27" s="1"/>
  <c r="A642" i="27" s="1"/>
  <c r="A643" i="27" s="1"/>
  <c r="A644" i="27" s="1"/>
  <c r="A645" i="27" s="1"/>
  <c r="A646" i="27" s="1"/>
  <c r="A647" i="27" s="1"/>
  <c r="A648" i="27" s="1"/>
  <c r="A649" i="27" s="1"/>
  <c r="A650" i="27" s="1"/>
  <c r="A651" i="27" s="1"/>
  <c r="A652" i="27" s="1"/>
  <c r="A653" i="27" s="1"/>
  <c r="A654" i="27" s="1"/>
  <c r="A655" i="27" s="1"/>
  <c r="A656" i="27" s="1"/>
  <c r="A657" i="27" s="1"/>
  <c r="A658" i="27" s="1"/>
  <c r="A659" i="27" s="1"/>
  <c r="A660" i="27" s="1"/>
  <c r="A661" i="27" s="1"/>
  <c r="A662" i="27" s="1"/>
  <c r="A663" i="27" s="1"/>
  <c r="A664" i="27" s="1"/>
  <c r="A665" i="27" s="1"/>
  <c r="A666" i="27" s="1"/>
  <c r="A667" i="27" s="1"/>
  <c r="A668" i="27" s="1"/>
  <c r="A669" i="27" s="1"/>
  <c r="A670" i="27" s="1"/>
  <c r="A671" i="27" s="1"/>
  <c r="A672" i="27" s="1"/>
  <c r="A673" i="27" s="1"/>
  <c r="A674" i="27" s="1"/>
  <c r="A675" i="27" s="1"/>
  <c r="A676" i="27" s="1"/>
  <c r="A677" i="27" s="1"/>
  <c r="A678" i="27" s="1"/>
  <c r="A679" i="27" s="1"/>
  <c r="A680" i="27" s="1"/>
  <c r="A681" i="27" s="1"/>
  <c r="A682" i="27" s="1"/>
  <c r="A683" i="27" s="1"/>
  <c r="A684" i="27" s="1"/>
  <c r="A685" i="27" s="1"/>
  <c r="A686" i="27" s="1"/>
  <c r="A687" i="27" s="1"/>
  <c r="A688" i="27" s="1"/>
  <c r="A689" i="27" s="1"/>
  <c r="A690" i="27" s="1"/>
  <c r="A691" i="27" s="1"/>
  <c r="A692" i="27" s="1"/>
  <c r="A693" i="27" s="1"/>
  <c r="A694" i="27" s="1"/>
  <c r="A695" i="27" s="1"/>
  <c r="A696" i="27" s="1"/>
  <c r="A697" i="27" s="1"/>
  <c r="A698" i="27" s="1"/>
  <c r="A699" i="27" s="1"/>
  <c r="A700" i="27" s="1"/>
  <c r="A701" i="27" s="1"/>
  <c r="A702" i="27" s="1"/>
  <c r="A703" i="27" s="1"/>
  <c r="A704" i="27" s="1"/>
  <c r="A705" i="27" s="1"/>
  <c r="A706" i="27" s="1"/>
  <c r="A707" i="27" s="1"/>
  <c r="A708" i="27" s="1"/>
  <c r="A709" i="27" s="1"/>
  <c r="A710" i="27" s="1"/>
  <c r="A711" i="27" s="1"/>
  <c r="A712" i="27" s="1"/>
  <c r="A713" i="27" s="1"/>
  <c r="A714" i="27" s="1"/>
  <c r="A715" i="27" s="1"/>
  <c r="A716" i="27" s="1"/>
  <c r="A717" i="27" s="1"/>
  <c r="A718" i="27" s="1"/>
  <c r="A719" i="27" s="1"/>
  <c r="A720" i="27" s="1"/>
  <c r="A721" i="27" s="1"/>
  <c r="A722" i="27" s="1"/>
  <c r="A723" i="27" s="1"/>
  <c r="A724" i="27" s="1"/>
  <c r="A725" i="27" s="1"/>
  <c r="A726" i="27" s="1"/>
  <c r="A727" i="27" s="1"/>
  <c r="A728" i="27" s="1"/>
  <c r="A729" i="27" s="1"/>
  <c r="A730" i="27" s="1"/>
  <c r="A731" i="27" s="1"/>
  <c r="A732" i="27" s="1"/>
  <c r="A733" i="27" s="1"/>
  <c r="A734" i="27" s="1"/>
  <c r="A735" i="27" s="1"/>
  <c r="A736" i="27" s="1"/>
  <c r="A737" i="27" s="1"/>
  <c r="A738" i="27" s="1"/>
  <c r="A739" i="27" s="1"/>
  <c r="A740" i="27" s="1"/>
  <c r="A741" i="27" s="1"/>
  <c r="A742" i="27" s="1"/>
  <c r="A743" i="27" s="1"/>
  <c r="A744" i="27" s="1"/>
  <c r="A745" i="27" s="1"/>
  <c r="A746" i="27" s="1"/>
  <c r="A747" i="27" s="1"/>
  <c r="A748" i="27" s="1"/>
  <c r="A749" i="27" s="1"/>
  <c r="A750" i="27" s="1"/>
  <c r="A751" i="27" s="1"/>
  <c r="A752" i="27" s="1"/>
  <c r="A753" i="27" s="1"/>
  <c r="A754" i="27" s="1"/>
  <c r="A755" i="27" s="1"/>
  <c r="A756" i="27" s="1"/>
  <c r="A757" i="27" s="1"/>
  <c r="A758" i="27" s="1"/>
  <c r="A759" i="27" s="1"/>
  <c r="A760" i="27" s="1"/>
  <c r="A761" i="27" s="1"/>
  <c r="A762" i="27" s="1"/>
  <c r="A763" i="27" s="1"/>
  <c r="A764" i="27" s="1"/>
  <c r="A765" i="27" s="1"/>
  <c r="A766" i="27" s="1"/>
  <c r="A767" i="27" s="1"/>
  <c r="A768" i="27" s="1"/>
  <c r="A769" i="27" s="1"/>
  <c r="A770" i="27" s="1"/>
  <c r="A771" i="27" s="1"/>
  <c r="A772" i="27" s="1"/>
  <c r="A773" i="27" s="1"/>
  <c r="A774" i="27" s="1"/>
  <c r="A775" i="27" s="1"/>
  <c r="A776" i="27" s="1"/>
  <c r="A777" i="27" s="1"/>
  <c r="A778" i="27" s="1"/>
  <c r="A779" i="27" s="1"/>
  <c r="A780" i="27" s="1"/>
  <c r="A781" i="27" s="1"/>
  <c r="A782" i="27" s="1"/>
  <c r="A783" i="27" s="1"/>
  <c r="A784" i="27" s="1"/>
  <c r="A785" i="27" s="1"/>
  <c r="A786" i="27" s="1"/>
  <c r="A787" i="27" s="1"/>
  <c r="A788" i="27" s="1"/>
  <c r="A789" i="27" s="1"/>
  <c r="A790" i="27" s="1"/>
  <c r="A791" i="27" s="1"/>
  <c r="A792" i="27" s="1"/>
  <c r="A793" i="27" s="1"/>
  <c r="A794" i="27" s="1"/>
  <c r="A795" i="27" s="1"/>
  <c r="A796" i="27" s="1"/>
  <c r="A797" i="27" s="1"/>
  <c r="A798" i="27" s="1"/>
  <c r="A799" i="27" s="1"/>
  <c r="A800" i="27" s="1"/>
  <c r="A801" i="27" s="1"/>
  <c r="A802" i="27" s="1"/>
  <c r="A803" i="27" s="1"/>
  <c r="A804" i="27" s="1"/>
  <c r="A805" i="27" s="1"/>
  <c r="A806" i="27" s="1"/>
  <c r="A807" i="27" s="1"/>
  <c r="A808" i="27" s="1"/>
  <c r="A809" i="27" s="1"/>
  <c r="A810" i="27" s="1"/>
  <c r="A811" i="27" s="1"/>
  <c r="A812" i="27" s="1"/>
  <c r="A813" i="27" s="1"/>
  <c r="A814" i="27" s="1"/>
  <c r="A815" i="27" s="1"/>
  <c r="A816" i="27" s="1"/>
  <c r="A817" i="27" s="1"/>
  <c r="A818" i="27" s="1"/>
  <c r="A819" i="27" s="1"/>
  <c r="A820" i="27" s="1"/>
  <c r="A821" i="27" s="1"/>
  <c r="A822" i="27" s="1"/>
  <c r="A823" i="27" s="1"/>
  <c r="A824" i="27" s="1"/>
  <c r="A825" i="27" s="1"/>
  <c r="A826" i="27" s="1"/>
  <c r="A827" i="27" s="1"/>
  <c r="A828" i="27" s="1"/>
  <c r="A829" i="27" s="1"/>
  <c r="A830" i="27" s="1"/>
  <c r="A831" i="27" s="1"/>
  <c r="A832" i="27" s="1"/>
  <c r="A833" i="27" s="1"/>
  <c r="A834" i="27" s="1"/>
  <c r="A835" i="27" s="1"/>
  <c r="A836" i="27" s="1"/>
  <c r="A837" i="27" s="1"/>
  <c r="A838" i="27" s="1"/>
  <c r="A839" i="27" s="1"/>
  <c r="A840" i="27" s="1"/>
  <c r="A841" i="27" s="1"/>
  <c r="A842" i="27" s="1"/>
  <c r="A843" i="27" s="1"/>
  <c r="A844" i="27" s="1"/>
  <c r="A845" i="27" s="1"/>
  <c r="A846" i="27" s="1"/>
  <c r="A847" i="27" s="1"/>
  <c r="A848" i="27" s="1"/>
  <c r="A849" i="27" s="1"/>
  <c r="A850" i="27" s="1"/>
  <c r="A851" i="27" s="1"/>
  <c r="A852" i="27" s="1"/>
  <c r="A853" i="27" s="1"/>
  <c r="A854" i="27" s="1"/>
  <c r="A855" i="27" s="1"/>
  <c r="A856" i="27" s="1"/>
  <c r="A857" i="27" s="1"/>
  <c r="A858" i="27" s="1"/>
  <c r="A859" i="27" s="1"/>
  <c r="A860" i="27" s="1"/>
  <c r="A861" i="27" s="1"/>
  <c r="A862" i="27" s="1"/>
  <c r="A863" i="27" s="1"/>
  <c r="A864" i="27" s="1"/>
  <c r="A865" i="27" s="1"/>
  <c r="A866" i="27" s="1"/>
  <c r="A867" i="27" s="1"/>
  <c r="A868" i="27" s="1"/>
  <c r="A869" i="27" s="1"/>
  <c r="A870" i="27" s="1"/>
  <c r="A871" i="27" s="1"/>
  <c r="A872" i="27" s="1"/>
  <c r="A873" i="27" s="1"/>
  <c r="A874" i="27" s="1"/>
  <c r="A875" i="27" s="1"/>
  <c r="A876" i="27" s="1"/>
  <c r="A877" i="27" s="1"/>
  <c r="A878" i="27" s="1"/>
  <c r="A879" i="27" s="1"/>
  <c r="A880" i="27" s="1"/>
  <c r="A881" i="27" s="1"/>
  <c r="A882" i="27" s="1"/>
  <c r="A883" i="27" s="1"/>
  <c r="A884" i="27" s="1"/>
  <c r="A885" i="27" s="1"/>
  <c r="A886" i="27" s="1"/>
  <c r="A887" i="27" s="1"/>
  <c r="A888" i="27" s="1"/>
  <c r="A889" i="27" s="1"/>
  <c r="A890" i="27" s="1"/>
  <c r="A891" i="27" s="1"/>
  <c r="A892" i="27" s="1"/>
  <c r="A893" i="27" s="1"/>
  <c r="A894" i="27" s="1"/>
  <c r="A895" i="27" s="1"/>
  <c r="A896" i="27" s="1"/>
  <c r="A897" i="27" s="1"/>
  <c r="A898" i="27" s="1"/>
  <c r="A899" i="27" s="1"/>
  <c r="A900" i="27" s="1"/>
  <c r="A901" i="27" s="1"/>
  <c r="A902" i="27" s="1"/>
  <c r="A903" i="27" s="1"/>
  <c r="A904" i="27" s="1"/>
  <c r="A905" i="27" s="1"/>
  <c r="A906" i="27" s="1"/>
  <c r="A907" i="27" s="1"/>
  <c r="A908" i="27" s="1"/>
  <c r="A909" i="27" s="1"/>
  <c r="A910" i="27" s="1"/>
  <c r="A911" i="27" s="1"/>
  <c r="A912" i="27" s="1"/>
  <c r="A913" i="27" s="1"/>
  <c r="A914" i="27" s="1"/>
  <c r="A915" i="27" s="1"/>
  <c r="A916" i="27" s="1"/>
  <c r="A917" i="27" s="1"/>
  <c r="A918" i="27" s="1"/>
  <c r="A919" i="27" s="1"/>
  <c r="A920" i="27" s="1"/>
  <c r="A921" i="27" s="1"/>
  <c r="A922" i="27" s="1"/>
  <c r="A923" i="27" s="1"/>
  <c r="A924" i="27" s="1"/>
  <c r="A925" i="27" s="1"/>
  <c r="A926" i="27" s="1"/>
  <c r="A927" i="27" s="1"/>
  <c r="A928" i="27" s="1"/>
  <c r="A929" i="27" s="1"/>
  <c r="A930" i="27" s="1"/>
  <c r="A931" i="27" s="1"/>
  <c r="A932" i="27" s="1"/>
  <c r="A933" i="27" s="1"/>
  <c r="A934" i="27" s="1"/>
  <c r="A935" i="27" s="1"/>
  <c r="A936" i="27" s="1"/>
  <c r="A937" i="27" s="1"/>
  <c r="A938" i="27" s="1"/>
  <c r="A939" i="27" s="1"/>
  <c r="A940" i="27" s="1"/>
  <c r="A941" i="27" s="1"/>
  <c r="A942" i="27" s="1"/>
  <c r="A943" i="27" s="1"/>
  <c r="A944" i="27" s="1"/>
  <c r="A945" i="27" s="1"/>
  <c r="A946" i="27" s="1"/>
  <c r="A947" i="27" s="1"/>
  <c r="A948" i="27" s="1"/>
  <c r="A949" i="27" s="1"/>
  <c r="A950" i="27" s="1"/>
  <c r="A951" i="27" s="1"/>
  <c r="A952" i="27" s="1"/>
  <c r="A953" i="27" s="1"/>
  <c r="A954" i="27" s="1"/>
  <c r="A955" i="27" s="1"/>
  <c r="A956" i="27" s="1"/>
  <c r="A957" i="27" s="1"/>
  <c r="A958" i="27" s="1"/>
  <c r="A959" i="27" s="1"/>
  <c r="A960" i="27" s="1"/>
  <c r="A961" i="27" s="1"/>
  <c r="A962" i="27" s="1"/>
  <c r="A963" i="27" s="1"/>
  <c r="A964" i="27" s="1"/>
  <c r="A965" i="27" s="1"/>
  <c r="A966" i="27" s="1"/>
  <c r="A967" i="27" s="1"/>
  <c r="A968" i="27" s="1"/>
  <c r="A969" i="27" s="1"/>
  <c r="A970" i="27" s="1"/>
  <c r="A971" i="27" s="1"/>
  <c r="A972" i="27" s="1"/>
  <c r="A973" i="27" s="1"/>
  <c r="A974" i="27" s="1"/>
  <c r="A975" i="27" s="1"/>
  <c r="A976" i="27" s="1"/>
  <c r="A977" i="27" s="1"/>
  <c r="A978" i="27" s="1"/>
  <c r="A979" i="27" s="1"/>
  <c r="A980" i="27" s="1"/>
  <c r="A981" i="27" s="1"/>
  <c r="A982" i="27" s="1"/>
  <c r="A983" i="27" s="1"/>
  <c r="A984" i="27" s="1"/>
  <c r="A985" i="27" s="1"/>
  <c r="A986" i="27" s="1"/>
  <c r="A987" i="27" s="1"/>
  <c r="A988" i="27" s="1"/>
  <c r="A989" i="27" s="1"/>
  <c r="A990" i="27" s="1"/>
  <c r="A991" i="27" s="1"/>
  <c r="A992" i="27" s="1"/>
  <c r="A993" i="27" s="1"/>
  <c r="A994" i="27" s="1"/>
  <c r="A995" i="27" s="1"/>
  <c r="A996" i="27" s="1"/>
  <c r="A997" i="27" s="1"/>
  <c r="A998" i="27" s="1"/>
  <c r="A999" i="27" s="1"/>
  <c r="A1000" i="27" s="1"/>
  <c r="A1001" i="27" s="1"/>
  <c r="A1002" i="27" s="1"/>
  <c r="A1003" i="27" s="1"/>
  <c r="A1004" i="27" s="1"/>
  <c r="A1005" i="27" s="1"/>
  <c r="A1006" i="27" s="1"/>
  <c r="A1007" i="27" s="1"/>
  <c r="A1008" i="27" s="1"/>
  <c r="A1009" i="27" s="1"/>
  <c r="A1010" i="27" s="1"/>
  <c r="A1011" i="27" s="1"/>
  <c r="A1012" i="27" s="1"/>
  <c r="A1013" i="27" s="1"/>
  <c r="A1014" i="27" s="1"/>
  <c r="A1015" i="27" s="1"/>
  <c r="A1016" i="27" s="1"/>
  <c r="A1017" i="27" s="1"/>
  <c r="A1018" i="27" s="1"/>
  <c r="A1019" i="27" s="1"/>
  <c r="A1020" i="27" s="1"/>
  <c r="A1021" i="27" s="1"/>
  <c r="A1022" i="27" s="1"/>
  <c r="A1023" i="27" s="1"/>
  <c r="A1024" i="27" s="1"/>
  <c r="A1025" i="27" s="1"/>
  <c r="A1026" i="27" s="1"/>
  <c r="A1027" i="27" s="1"/>
  <c r="A1028" i="27" s="1"/>
  <c r="A1029" i="27" s="1"/>
  <c r="A1030" i="27" s="1"/>
  <c r="A1031" i="27" s="1"/>
  <c r="A1032" i="27" s="1"/>
  <c r="A1033" i="27" s="1"/>
  <c r="A1034" i="27" s="1"/>
  <c r="A1035" i="27" s="1"/>
  <c r="A1036" i="27" s="1"/>
  <c r="A1037" i="27" s="1"/>
  <c r="A1038" i="27" s="1"/>
  <c r="A1039" i="27" s="1"/>
  <c r="A1040" i="27" s="1"/>
  <c r="A1041" i="27" s="1"/>
  <c r="A1042" i="27" s="1"/>
  <c r="A1043" i="27" s="1"/>
  <c r="A1044" i="27" s="1"/>
  <c r="A1045" i="27" s="1"/>
  <c r="A1046" i="27" s="1"/>
  <c r="A1047" i="27" s="1"/>
  <c r="A1048" i="27" s="1"/>
  <c r="A1049" i="27" s="1"/>
  <c r="A1050" i="27" s="1"/>
  <c r="A1051" i="27" s="1"/>
  <c r="A1052" i="27" s="1"/>
  <c r="A1053" i="27" s="1"/>
  <c r="A1054" i="27" s="1"/>
  <c r="A1055" i="27" s="1"/>
  <c r="A1056" i="27" s="1"/>
  <c r="A1057" i="27" s="1"/>
  <c r="A1058" i="27" s="1"/>
  <c r="A1059" i="27" s="1"/>
  <c r="A1060" i="27" s="1"/>
  <c r="A1061" i="27" s="1"/>
  <c r="A1062" i="27" s="1"/>
  <c r="A1063" i="27" s="1"/>
  <c r="A1064" i="27" s="1"/>
  <c r="A1065" i="27" s="1"/>
  <c r="A1066" i="27" s="1"/>
  <c r="A1067" i="27" s="1"/>
  <c r="A1068" i="27" s="1"/>
  <c r="A1069" i="27" s="1"/>
  <c r="A1070" i="27" s="1"/>
  <c r="A1071" i="27" s="1"/>
  <c r="A1072" i="27" s="1"/>
  <c r="A1073" i="27" s="1"/>
  <c r="A1074" i="27" s="1"/>
  <c r="A1075" i="27" s="1"/>
  <c r="A1076" i="27" s="1"/>
  <c r="A1077" i="27" s="1"/>
  <c r="A1078" i="27" s="1"/>
  <c r="A1079" i="27" s="1"/>
  <c r="A1080" i="27" s="1"/>
  <c r="A1081" i="27" s="1"/>
  <c r="A1082" i="27" s="1"/>
  <c r="A1083" i="27" s="1"/>
  <c r="A1084" i="27" s="1"/>
  <c r="A1085" i="27" s="1"/>
  <c r="A1086" i="27" s="1"/>
  <c r="A1087" i="27" s="1"/>
  <c r="A1088" i="27" s="1"/>
  <c r="A1089" i="27" s="1"/>
  <c r="A1090" i="27" s="1"/>
  <c r="A1091" i="27" s="1"/>
  <c r="A1092" i="27" s="1"/>
  <c r="A1093" i="27" s="1"/>
  <c r="A1094" i="27" s="1"/>
  <c r="A1095" i="27" s="1"/>
  <c r="A1096" i="27" s="1"/>
  <c r="A1097" i="27" s="1"/>
  <c r="A1098" i="27" s="1"/>
  <c r="A1099" i="27" s="1"/>
  <c r="A1100" i="27" s="1"/>
  <c r="A1101" i="27" s="1"/>
  <c r="A1102" i="27" s="1"/>
  <c r="A1103" i="27" s="1"/>
  <c r="A1104" i="27" s="1"/>
  <c r="A1105" i="27" s="1"/>
  <c r="A1106" i="27" s="1"/>
  <c r="A1107" i="27" s="1"/>
  <c r="A1108" i="27" s="1"/>
  <c r="A1109" i="27" s="1"/>
  <c r="A1110" i="27" s="1"/>
  <c r="A1111" i="27" s="1"/>
  <c r="A1112" i="27" s="1"/>
  <c r="A1113" i="27" s="1"/>
  <c r="A1114" i="27" s="1"/>
  <c r="A1115" i="27" s="1"/>
  <c r="A1116" i="27" s="1"/>
  <c r="A1117" i="27" s="1"/>
  <c r="A1118" i="27" s="1"/>
  <c r="A1119" i="27" s="1"/>
  <c r="A1120" i="27" s="1"/>
  <c r="A1121" i="27" s="1"/>
  <c r="A1122" i="27" s="1"/>
  <c r="A1123" i="27" s="1"/>
  <c r="A1124" i="27" s="1"/>
  <c r="A1125" i="27" s="1"/>
  <c r="A1126" i="27" s="1"/>
  <c r="A1127" i="27" s="1"/>
  <c r="A1128" i="27" s="1"/>
  <c r="A1129" i="27" s="1"/>
  <c r="A1130" i="27" s="1"/>
  <c r="A1131" i="27" s="1"/>
  <c r="A1132" i="27" s="1"/>
  <c r="A1133" i="27" s="1"/>
  <c r="A1134" i="27" s="1"/>
  <c r="A1135" i="27" s="1"/>
  <c r="A1136" i="27" s="1"/>
  <c r="A1137" i="27" s="1"/>
  <c r="A1138" i="27" s="1"/>
  <c r="A1139" i="27" s="1"/>
  <c r="A1140" i="27" s="1"/>
  <c r="A1141" i="27" s="1"/>
  <c r="A1142" i="27" s="1"/>
  <c r="A1143" i="27" s="1"/>
  <c r="A1144" i="27" s="1"/>
  <c r="A1145" i="27" s="1"/>
  <c r="A1146" i="27" s="1"/>
  <c r="A1147" i="27" s="1"/>
  <c r="A1148" i="27" s="1"/>
  <c r="A1149" i="27" s="1"/>
  <c r="A1150" i="27" s="1"/>
  <c r="A1151" i="27" s="1"/>
  <c r="A1152" i="27" s="1"/>
  <c r="A1153" i="27" s="1"/>
  <c r="A1154" i="27" s="1"/>
  <c r="A1155" i="27" s="1"/>
  <c r="A1156" i="27" s="1"/>
  <c r="A1157" i="27" s="1"/>
  <c r="A1158" i="27" s="1"/>
  <c r="A1159" i="27" s="1"/>
  <c r="A1160" i="27" s="1"/>
  <c r="A1161" i="27" s="1"/>
  <c r="A1162" i="27" s="1"/>
  <c r="A1163" i="27" s="1"/>
  <c r="A1164" i="27" s="1"/>
  <c r="A1165" i="27" s="1"/>
  <c r="A1166" i="27" s="1"/>
  <c r="A1167" i="27" s="1"/>
  <c r="A1168" i="27" s="1"/>
  <c r="A1169" i="27" s="1"/>
  <c r="A1170" i="27" s="1"/>
  <c r="A1171" i="27" s="1"/>
  <c r="A1172" i="27" s="1"/>
  <c r="A1173" i="27" s="1"/>
  <c r="A1174" i="27" s="1"/>
  <c r="A1175" i="27" s="1"/>
  <c r="A1176" i="27" s="1"/>
  <c r="A1177" i="27" s="1"/>
  <c r="A1178" i="27" s="1"/>
  <c r="A1179" i="27" s="1"/>
  <c r="A1180" i="27" s="1"/>
  <c r="A1181" i="27" s="1"/>
  <c r="A1182" i="27" s="1"/>
  <c r="A1183" i="27" s="1"/>
  <c r="A1184" i="27" s="1"/>
  <c r="A1185" i="27" s="1"/>
  <c r="A1186" i="27" s="1"/>
  <c r="A1187" i="27" s="1"/>
  <c r="A1188" i="27" s="1"/>
  <c r="A1189" i="27" s="1"/>
  <c r="A1190" i="27" s="1"/>
  <c r="A1191" i="27" s="1"/>
  <c r="A1192" i="27" s="1"/>
  <c r="A1193" i="27" s="1"/>
  <c r="A1194" i="27" s="1"/>
  <c r="A1195" i="27" s="1"/>
  <c r="A1196" i="27" s="1"/>
  <c r="A1197" i="27" s="1"/>
  <c r="A1198" i="27" s="1"/>
  <c r="A1199" i="27" s="1"/>
  <c r="A1200" i="27" s="1"/>
  <c r="A1201" i="27" s="1"/>
  <c r="A1202" i="27" s="1"/>
  <c r="A1203" i="27" s="1"/>
  <c r="A1204" i="27" s="1"/>
  <c r="A1205" i="27" s="1"/>
  <c r="A1206" i="27" s="1"/>
  <c r="A1207" i="27" s="1"/>
  <c r="A1208" i="27" s="1"/>
  <c r="A1209" i="27" s="1"/>
  <c r="A1210" i="27" s="1"/>
  <c r="A1211" i="27" s="1"/>
  <c r="A1212" i="27" s="1"/>
  <c r="A1213" i="27" s="1"/>
  <c r="A1214" i="27" s="1"/>
  <c r="A1215" i="27" s="1"/>
  <c r="A1216" i="27" s="1"/>
  <c r="A1217" i="27" s="1"/>
  <c r="A1218" i="27" s="1"/>
  <c r="A1219" i="27" s="1"/>
  <c r="A1220" i="27" s="1"/>
  <c r="A1221" i="27" s="1"/>
  <c r="A1222" i="27" s="1"/>
  <c r="A1223" i="27" s="1"/>
  <c r="A1224" i="27" s="1"/>
  <c r="A1225" i="27" s="1"/>
  <c r="A1226" i="27" s="1"/>
  <c r="A1227" i="27" s="1"/>
  <c r="A1228" i="27" s="1"/>
  <c r="A1229" i="27" s="1"/>
  <c r="A1230" i="27" s="1"/>
  <c r="A1231" i="27" s="1"/>
  <c r="A1232" i="27" s="1"/>
  <c r="A1233" i="27" s="1"/>
  <c r="A1234" i="27" s="1"/>
  <c r="A1235" i="27" s="1"/>
  <c r="A1236" i="27" s="1"/>
  <c r="A1237" i="27" s="1"/>
  <c r="A1238" i="27" s="1"/>
  <c r="A1239" i="27" s="1"/>
  <c r="A1240" i="27" s="1"/>
  <c r="A1241" i="27" s="1"/>
  <c r="A1242" i="27" s="1"/>
  <c r="A1243" i="27" s="1"/>
  <c r="A1244" i="27" s="1"/>
  <c r="A1245" i="27" s="1"/>
  <c r="A1246" i="27" s="1"/>
  <c r="A1247" i="27" s="1"/>
  <c r="A1248" i="27" s="1"/>
  <c r="A1249" i="27" s="1"/>
  <c r="A1250" i="27" s="1"/>
  <c r="A1251" i="27" s="1"/>
  <c r="A1252" i="27" s="1"/>
  <c r="A1253" i="27" s="1"/>
  <c r="A1254" i="27" s="1"/>
  <c r="A1255" i="27" s="1"/>
  <c r="A1256" i="27" s="1"/>
  <c r="A1257" i="27" s="1"/>
  <c r="A1258" i="27" s="1"/>
  <c r="A1259" i="27" s="1"/>
  <c r="A1260" i="27" s="1"/>
  <c r="A1261" i="27" s="1"/>
  <c r="A1262" i="27" s="1"/>
  <c r="A1263" i="27" s="1"/>
  <c r="A1264" i="27" s="1"/>
  <c r="A1265" i="27" s="1"/>
  <c r="A1266" i="27" s="1"/>
  <c r="A1267" i="27" s="1"/>
  <c r="A1268" i="27" s="1"/>
  <c r="A1269" i="27" s="1"/>
  <c r="A1270" i="27" s="1"/>
  <c r="A1271" i="27" s="1"/>
  <c r="A1272" i="27" s="1"/>
  <c r="A1273" i="27" s="1"/>
  <c r="A1274" i="27" s="1"/>
  <c r="A1275" i="27" s="1"/>
  <c r="A1276" i="27" s="1"/>
  <c r="A1277" i="27" s="1"/>
  <c r="A1278" i="27" s="1"/>
  <c r="A1279" i="27" s="1"/>
  <c r="A1280" i="27" s="1"/>
  <c r="A1281" i="27" s="1"/>
  <c r="A1282" i="27" s="1"/>
  <c r="A1283" i="27" s="1"/>
  <c r="A1284" i="27" s="1"/>
  <c r="A1285" i="27" s="1"/>
  <c r="A1286" i="27" s="1"/>
  <c r="A1287" i="27" s="1"/>
  <c r="A1288" i="27" s="1"/>
  <c r="A1289" i="27" s="1"/>
  <c r="A1290" i="27" s="1"/>
  <c r="A1291" i="27" s="1"/>
  <c r="A1292" i="27" s="1"/>
  <c r="A1293" i="27" s="1"/>
  <c r="A1294" i="27" s="1"/>
  <c r="A1295" i="27" s="1"/>
  <c r="A1296" i="27" s="1"/>
  <c r="A1297" i="27" s="1"/>
  <c r="A1298" i="27" s="1"/>
  <c r="A1299" i="27" s="1"/>
  <c r="A1300" i="27" s="1"/>
  <c r="A1301" i="27" s="1"/>
  <c r="A1302" i="27" s="1"/>
  <c r="A1303" i="27" s="1"/>
  <c r="A1304" i="27" s="1"/>
  <c r="A1305" i="27" s="1"/>
  <c r="A1306" i="27" s="1"/>
  <c r="A1307" i="27" s="1"/>
  <c r="A1308" i="27" s="1"/>
  <c r="A1309" i="27" s="1"/>
  <c r="A1310" i="27" s="1"/>
  <c r="A1311" i="27" s="1"/>
  <c r="A1312" i="27" s="1"/>
  <c r="A1313" i="27" s="1"/>
  <c r="A1314" i="27" s="1"/>
  <c r="A1315" i="27" s="1"/>
  <c r="A1316" i="27" s="1"/>
  <c r="A1317" i="27" s="1"/>
  <c r="A1318" i="27" s="1"/>
  <c r="A1319" i="27" s="1"/>
  <c r="A1320" i="27" s="1"/>
  <c r="A1321" i="27" s="1"/>
  <c r="A1322" i="27" s="1"/>
  <c r="A1323" i="27" s="1"/>
  <c r="A1324" i="27" s="1"/>
  <c r="A1325" i="27" s="1"/>
  <c r="A1326" i="27" s="1"/>
  <c r="A1327" i="27" s="1"/>
  <c r="A1328" i="27" s="1"/>
  <c r="A1329" i="27" s="1"/>
  <c r="A1330" i="27" s="1"/>
  <c r="A1331" i="27" s="1"/>
  <c r="A1332" i="27" s="1"/>
  <c r="A1333" i="27" s="1"/>
  <c r="A1334" i="27" s="1"/>
  <c r="A1335" i="27" s="1"/>
  <c r="A1336" i="27" s="1"/>
  <c r="A1337" i="27" s="1"/>
  <c r="A1338" i="27" s="1"/>
  <c r="A1339" i="27" s="1"/>
  <c r="A1340" i="27" s="1"/>
  <c r="A1341" i="27" s="1"/>
  <c r="A1342" i="27" s="1"/>
  <c r="A1343" i="27" s="1"/>
  <c r="A1344" i="27" s="1"/>
  <c r="A1345" i="27" s="1"/>
  <c r="A1346" i="27" s="1"/>
  <c r="A1347" i="27" s="1"/>
  <c r="A1348" i="27" s="1"/>
  <c r="A1349" i="27" s="1"/>
  <c r="A1350" i="27" s="1"/>
  <c r="A1351" i="27" s="1"/>
  <c r="A1352" i="27" s="1"/>
  <c r="A1353" i="27" s="1"/>
  <c r="A1354" i="27" s="1"/>
  <c r="A1355" i="27" s="1"/>
  <c r="A1356" i="27" s="1"/>
  <c r="A1357" i="27" s="1"/>
  <c r="A1358" i="27" s="1"/>
  <c r="A1359" i="27" s="1"/>
  <c r="A1360" i="27" s="1"/>
  <c r="A1361" i="27" s="1"/>
  <c r="A1362" i="27" s="1"/>
  <c r="A1363" i="27" s="1"/>
  <c r="A1364" i="27" s="1"/>
  <c r="A1365" i="27" s="1"/>
  <c r="A1366" i="27" s="1"/>
  <c r="A1367" i="27" s="1"/>
  <c r="A1368" i="27" s="1"/>
  <c r="A1369" i="27" s="1"/>
  <c r="A1370" i="27" s="1"/>
  <c r="A1371" i="27" s="1"/>
  <c r="A1372" i="27" s="1"/>
  <c r="A1373" i="27" s="1"/>
  <c r="A1374" i="27" s="1"/>
  <c r="A1375" i="27" s="1"/>
  <c r="A1376" i="27" s="1"/>
  <c r="A1377" i="27" s="1"/>
  <c r="A1378" i="27" s="1"/>
  <c r="A1379" i="27" s="1"/>
  <c r="A1380" i="27" s="1"/>
  <c r="A1381" i="27" s="1"/>
  <c r="A1382" i="27" s="1"/>
  <c r="A1383" i="27" s="1"/>
  <c r="A1384" i="27" s="1"/>
  <c r="A1385" i="27" s="1"/>
  <c r="A1386" i="27" s="1"/>
  <c r="A1387" i="27" s="1"/>
  <c r="A1388" i="27" s="1"/>
  <c r="A1389" i="27" s="1"/>
  <c r="A1390" i="27" s="1"/>
  <c r="A1391" i="27" s="1"/>
  <c r="A1392" i="27" s="1"/>
  <c r="A1393" i="27" s="1"/>
  <c r="A1394" i="27" s="1"/>
  <c r="A1395" i="27" s="1"/>
  <c r="A1396" i="27" s="1"/>
  <c r="A1397" i="27" s="1"/>
  <c r="A1398" i="27" s="1"/>
  <c r="A1399" i="27" s="1"/>
  <c r="A1400" i="27" s="1"/>
  <c r="A1401" i="27" s="1"/>
  <c r="A1402" i="27" s="1"/>
  <c r="A1403" i="27" s="1"/>
  <c r="A1404" i="27" s="1"/>
  <c r="A1405" i="27" s="1"/>
  <c r="A1406" i="27" s="1"/>
  <c r="A1407" i="27" s="1"/>
  <c r="A1408" i="27" s="1"/>
  <c r="A1409" i="27" s="1"/>
  <c r="A1410" i="27" s="1"/>
  <c r="A1411" i="27" s="1"/>
  <c r="A1412" i="27" s="1"/>
  <c r="A1413" i="27" s="1"/>
  <c r="A1414" i="27" s="1"/>
  <c r="A1415" i="27" s="1"/>
  <c r="A1416" i="27" s="1"/>
  <c r="A1417" i="27" s="1"/>
  <c r="A1418" i="27" s="1"/>
  <c r="A1419" i="27" s="1"/>
  <c r="A1420" i="27" s="1"/>
  <c r="A1421" i="27" s="1"/>
  <c r="A1422" i="27" s="1"/>
  <c r="A1423" i="27" s="1"/>
  <c r="A1424" i="27" s="1"/>
  <c r="A1425" i="27" s="1"/>
  <c r="A1426" i="27" s="1"/>
  <c r="A1427" i="27" s="1"/>
  <c r="A1428" i="27" s="1"/>
  <c r="A1429" i="27" s="1"/>
  <c r="A1430" i="27" s="1"/>
  <c r="A1431" i="27" s="1"/>
  <c r="A1432" i="27" s="1"/>
  <c r="A1433" i="27" s="1"/>
  <c r="A1434" i="27" s="1"/>
  <c r="A1435" i="27" s="1"/>
  <c r="A1436" i="27" s="1"/>
  <c r="A1437" i="27" s="1"/>
  <c r="A1438" i="27" s="1"/>
  <c r="A1439" i="27" s="1"/>
  <c r="A1440" i="27" s="1"/>
  <c r="A1441" i="27" s="1"/>
  <c r="A1442" i="27" s="1"/>
  <c r="A1443" i="27" s="1"/>
  <c r="A1444" i="27" s="1"/>
  <c r="A1445" i="27" s="1"/>
  <c r="A1446" i="27" s="1"/>
  <c r="A1447" i="27" s="1"/>
  <c r="A1448" i="27" s="1"/>
  <c r="A1449" i="27" s="1"/>
  <c r="A1450" i="27" s="1"/>
  <c r="A1451" i="27" s="1"/>
  <c r="A1452" i="27" s="1"/>
  <c r="A1453" i="27" s="1"/>
  <c r="A1454" i="27" s="1"/>
  <c r="A1455" i="27" s="1"/>
  <c r="A1456" i="27" s="1"/>
  <c r="A1457" i="27" s="1"/>
  <c r="A1458" i="27" s="1"/>
  <c r="A1459" i="27" s="1"/>
  <c r="A1460" i="27" s="1"/>
  <c r="A1461" i="27" s="1"/>
  <c r="A1462" i="27" s="1"/>
  <c r="A1463" i="27" s="1"/>
  <c r="A1464" i="27" s="1"/>
  <c r="A1465" i="27" s="1"/>
  <c r="A1466" i="27" s="1"/>
  <c r="A1467" i="27" s="1"/>
  <c r="A1468" i="27" s="1"/>
  <c r="A1469" i="27" s="1"/>
  <c r="A1470" i="27" s="1"/>
  <c r="A1471" i="27" s="1"/>
  <c r="A1472" i="27" s="1"/>
  <c r="A1473" i="27" s="1"/>
  <c r="A1474" i="27" s="1"/>
  <c r="A1475" i="27" s="1"/>
  <c r="A1476" i="27" s="1"/>
  <c r="A1477" i="27" s="1"/>
  <c r="A1478" i="27" s="1"/>
  <c r="A1479" i="27" s="1"/>
  <c r="A1480" i="27" s="1"/>
  <c r="A1481" i="27" s="1"/>
  <c r="A1482" i="27" s="1"/>
  <c r="A1483" i="27" s="1"/>
  <c r="A1484" i="27" s="1"/>
  <c r="A1485" i="27" s="1"/>
  <c r="A1486" i="27" s="1"/>
  <c r="A1487" i="27" s="1"/>
  <c r="A1488" i="27" s="1"/>
  <c r="A1489" i="27" s="1"/>
  <c r="A1490" i="27" s="1"/>
  <c r="A1491" i="27" s="1"/>
  <c r="A1492" i="27" s="1"/>
  <c r="A1493" i="27" s="1"/>
  <c r="A1494" i="27" s="1"/>
  <c r="A1495" i="27" s="1"/>
  <c r="A1496" i="27" s="1"/>
  <c r="A1497" i="27" s="1"/>
  <c r="A1498" i="27" s="1"/>
  <c r="A1499" i="27" s="1"/>
  <c r="A1500" i="27" s="1"/>
  <c r="A1501" i="27" s="1"/>
  <c r="A1502" i="27" s="1"/>
  <c r="A1503" i="27" s="1"/>
  <c r="A1504" i="27" s="1"/>
  <c r="A1505" i="27" s="1"/>
  <c r="A1506" i="27" s="1"/>
  <c r="A1507" i="27" s="1"/>
  <c r="A1508" i="27" s="1"/>
  <c r="A1509" i="27" s="1"/>
  <c r="A1510" i="27" s="1"/>
  <c r="A1511" i="27" s="1"/>
  <c r="A1512" i="27" s="1"/>
  <c r="A1513" i="27" s="1"/>
  <c r="A1514" i="27" s="1"/>
  <c r="A1515" i="27" s="1"/>
  <c r="A1516" i="27" s="1"/>
  <c r="A1517" i="27" s="1"/>
  <c r="A1518" i="27" s="1"/>
  <c r="A1519" i="27" s="1"/>
  <c r="A1520" i="27" s="1"/>
  <c r="A1521" i="27" s="1"/>
  <c r="A1522" i="27" s="1"/>
  <c r="A1523" i="27" s="1"/>
  <c r="A1524" i="27" s="1"/>
  <c r="A1525" i="27" s="1"/>
  <c r="A1526" i="27" s="1"/>
  <c r="A1527" i="27" s="1"/>
  <c r="A1528" i="27" s="1"/>
  <c r="A1529" i="27" s="1"/>
  <c r="A1530" i="27" s="1"/>
  <c r="A1531" i="27" s="1"/>
  <c r="A1532" i="27" s="1"/>
  <c r="A1533" i="27" s="1"/>
  <c r="A1534" i="27" s="1"/>
  <c r="A1535" i="27" s="1"/>
  <c r="A1536" i="27" s="1"/>
  <c r="A1537" i="27" s="1"/>
  <c r="A1538" i="27" s="1"/>
  <c r="A1539" i="27" s="1"/>
  <c r="A1540" i="27" s="1"/>
  <c r="A1541" i="27" s="1"/>
  <c r="A1542" i="27" s="1"/>
  <c r="A1543" i="27" s="1"/>
  <c r="A1544" i="27" s="1"/>
  <c r="A1545" i="27" s="1"/>
  <c r="A1546" i="27" s="1"/>
  <c r="A1547" i="27" s="1"/>
  <c r="A1548" i="27" s="1"/>
  <c r="A1549" i="27" s="1"/>
  <c r="A1550" i="27" s="1"/>
  <c r="A1551" i="27" s="1"/>
  <c r="A1552" i="27" s="1"/>
  <c r="A1553" i="27" s="1"/>
  <c r="A1554" i="27" s="1"/>
  <c r="A1555" i="27" s="1"/>
  <c r="A1556" i="27" s="1"/>
  <c r="A1557" i="27" s="1"/>
  <c r="A1558" i="27" s="1"/>
  <c r="A1559" i="27" s="1"/>
  <c r="A1560" i="27" s="1"/>
  <c r="A1561" i="27" s="1"/>
  <c r="A1562" i="27" s="1"/>
  <c r="A1563" i="27" s="1"/>
  <c r="A1564" i="27" s="1"/>
  <c r="A1565" i="27" s="1"/>
  <c r="A1566" i="27" s="1"/>
  <c r="A1567" i="27" s="1"/>
  <c r="A1568" i="27" s="1"/>
  <c r="A1569" i="27" s="1"/>
  <c r="A1570" i="27" s="1"/>
  <c r="A1571" i="27" s="1"/>
  <c r="A1572" i="27" s="1"/>
  <c r="A1573" i="27" s="1"/>
  <c r="A1574" i="27" s="1"/>
  <c r="A1575" i="27" s="1"/>
  <c r="A1576" i="27" s="1"/>
  <c r="A1577" i="27" s="1"/>
  <c r="A1578" i="27" s="1"/>
  <c r="A1579" i="27" s="1"/>
  <c r="A1580" i="27" s="1"/>
  <c r="A1581" i="27" s="1"/>
  <c r="A1582" i="27" s="1"/>
  <c r="A1583" i="27" s="1"/>
  <c r="A1584" i="27" s="1"/>
  <c r="A1585" i="27" s="1"/>
  <c r="A1586" i="27" s="1"/>
  <c r="A1587" i="27" s="1"/>
  <c r="A1588" i="27" s="1"/>
  <c r="A1589" i="27" s="1"/>
  <c r="A1590" i="27" s="1"/>
  <c r="A1591" i="27" s="1"/>
  <c r="A1592" i="27" s="1"/>
  <c r="A1593" i="27" s="1"/>
  <c r="A1594" i="27" s="1"/>
  <c r="A1595" i="27" s="1"/>
  <c r="A1596" i="27" s="1"/>
  <c r="A1597" i="27" s="1"/>
  <c r="A1598" i="27" s="1"/>
  <c r="A1599" i="27" s="1"/>
  <c r="A1600" i="27" s="1"/>
  <c r="A1601" i="27" s="1"/>
  <c r="A1602" i="27" s="1"/>
  <c r="A1603" i="27" s="1"/>
  <c r="A1604" i="27" s="1"/>
  <c r="A1605" i="27" s="1"/>
  <c r="A1606" i="27" s="1"/>
  <c r="A1607" i="27" s="1"/>
  <c r="A1608" i="27" s="1"/>
  <c r="A1609" i="27" s="1"/>
  <c r="A1610" i="27" s="1"/>
  <c r="A1611" i="27" s="1"/>
  <c r="A1612" i="27" s="1"/>
  <c r="A1613" i="27" s="1"/>
  <c r="A1614" i="27" s="1"/>
  <c r="A1615" i="27" s="1"/>
  <c r="A1616" i="27" s="1"/>
  <c r="A1617" i="27" s="1"/>
  <c r="A1618" i="27" s="1"/>
  <c r="A1619" i="27" s="1"/>
  <c r="A1620" i="27" s="1"/>
  <c r="A1621" i="27" s="1"/>
  <c r="A1622" i="27" s="1"/>
  <c r="A1623" i="27" s="1"/>
  <c r="A1624" i="27" s="1"/>
  <c r="A1625" i="27" s="1"/>
  <c r="A1626" i="27" s="1"/>
  <c r="A1627" i="27" s="1"/>
  <c r="A1628" i="27" s="1"/>
  <c r="A1629" i="27" s="1"/>
  <c r="A1630" i="27" s="1"/>
  <c r="A1631" i="27" s="1"/>
  <c r="A1632" i="27" s="1"/>
  <c r="A1633" i="27" s="1"/>
  <c r="A1634" i="27" s="1"/>
  <c r="A1635" i="27" s="1"/>
  <c r="A1636" i="27" s="1"/>
  <c r="A1637" i="27" s="1"/>
  <c r="A1638" i="27" s="1"/>
  <c r="A1639" i="27" s="1"/>
  <c r="A1640" i="27" s="1"/>
  <c r="A1641" i="27" s="1"/>
  <c r="A1642" i="27" s="1"/>
  <c r="A1643" i="27" s="1"/>
  <c r="A1644" i="27" s="1"/>
  <c r="A1645" i="27" s="1"/>
  <c r="A1646" i="27" s="1"/>
  <c r="A1647" i="27" s="1"/>
  <c r="A1648" i="27" s="1"/>
  <c r="A1649" i="27" s="1"/>
  <c r="A1650" i="27" s="1"/>
  <c r="A1651" i="27" s="1"/>
  <c r="A1652" i="27" s="1"/>
  <c r="A1653" i="27" s="1"/>
  <c r="A1654" i="27" s="1"/>
  <c r="A1655" i="27" s="1"/>
  <c r="A1656" i="27" s="1"/>
  <c r="A1657" i="27" s="1"/>
  <c r="A1658" i="27" s="1"/>
  <c r="A1659" i="27" s="1"/>
  <c r="A1660" i="27" s="1"/>
  <c r="A1661" i="27" s="1"/>
  <c r="A1662" i="27" s="1"/>
  <c r="A1663" i="27" s="1"/>
  <c r="A1664" i="27" s="1"/>
  <c r="A1665" i="27" s="1"/>
  <c r="A1666" i="27" s="1"/>
  <c r="A1667" i="27" s="1"/>
  <c r="A1668" i="27" s="1"/>
  <c r="A1669" i="27" s="1"/>
  <c r="A1670" i="27" s="1"/>
  <c r="A1671" i="27" s="1"/>
  <c r="A1672" i="27" s="1"/>
  <c r="A1673" i="27" s="1"/>
  <c r="A1674" i="27" s="1"/>
  <c r="A1675" i="27" s="1"/>
  <c r="A1676" i="27" s="1"/>
  <c r="A1677" i="27" s="1"/>
  <c r="A1678" i="27" s="1"/>
  <c r="A1679" i="27" s="1"/>
  <c r="A1680" i="27" s="1"/>
  <c r="A1681" i="27" s="1"/>
  <c r="A1682" i="27" s="1"/>
  <c r="A1683" i="27" s="1"/>
  <c r="A1684" i="27" s="1"/>
  <c r="A1685" i="27" s="1"/>
  <c r="A1686" i="27" s="1"/>
  <c r="A1687" i="27" s="1"/>
  <c r="A1688" i="27" s="1"/>
  <c r="A1689" i="27" s="1"/>
  <c r="A1690" i="27" s="1"/>
  <c r="A1691" i="27" s="1"/>
  <c r="A1692" i="27" s="1"/>
  <c r="A1693" i="27" s="1"/>
  <c r="A1694" i="27" s="1"/>
  <c r="A1695" i="27" s="1"/>
  <c r="A1696" i="27" s="1"/>
  <c r="A1697" i="27" s="1"/>
  <c r="A1698" i="27" s="1"/>
  <c r="A1699" i="27" s="1"/>
  <c r="A1700" i="27" s="1"/>
  <c r="A1701" i="27" s="1"/>
  <c r="A1702" i="27" s="1"/>
  <c r="A1703" i="27" s="1"/>
  <c r="A1704" i="27" s="1"/>
  <c r="A1705" i="27" s="1"/>
  <c r="A1706" i="27" s="1"/>
  <c r="A1707" i="27" s="1"/>
  <c r="A1708" i="27" s="1"/>
  <c r="A1709" i="27" s="1"/>
  <c r="A1710" i="27" s="1"/>
  <c r="A1711" i="27" s="1"/>
  <c r="A1712" i="27" s="1"/>
  <c r="A1713" i="27" s="1"/>
  <c r="A1714" i="27" s="1"/>
  <c r="A1715" i="27" s="1"/>
  <c r="A1716" i="27" s="1"/>
  <c r="A1717" i="27" s="1"/>
  <c r="A1718" i="27" s="1"/>
  <c r="A1719" i="27" s="1"/>
  <c r="A1720" i="27" s="1"/>
  <c r="A1721" i="27" s="1"/>
  <c r="A1722" i="27" s="1"/>
  <c r="A1723" i="27" s="1"/>
  <c r="A1724" i="27" s="1"/>
  <c r="A1725" i="27" s="1"/>
  <c r="A1726" i="27" s="1"/>
  <c r="A1727" i="27" s="1"/>
  <c r="A1728" i="27" s="1"/>
  <c r="A1729" i="27" s="1"/>
  <c r="A1730" i="27" s="1"/>
  <c r="A1731" i="27" s="1"/>
  <c r="A1732" i="27" s="1"/>
  <c r="A1733" i="27" s="1"/>
  <c r="A1734" i="27" s="1"/>
  <c r="A1735" i="27" s="1"/>
  <c r="A1736" i="27" s="1"/>
  <c r="A1737" i="27" s="1"/>
  <c r="A1738" i="27" s="1"/>
  <c r="A1739" i="27" s="1"/>
  <c r="A1740" i="27" s="1"/>
  <c r="A1741" i="27" s="1"/>
  <c r="A1742" i="27" s="1"/>
  <c r="A1743" i="27" s="1"/>
  <c r="A1744" i="27" s="1"/>
  <c r="A1745" i="27" s="1"/>
  <c r="A1746" i="27" s="1"/>
  <c r="A1747" i="27" s="1"/>
  <c r="A1748" i="27" s="1"/>
  <c r="A1749" i="27" s="1"/>
  <c r="A1750" i="27" s="1"/>
  <c r="A1751" i="27" s="1"/>
  <c r="A1752" i="27" s="1"/>
  <c r="A1753" i="27" s="1"/>
  <c r="A1754" i="27" s="1"/>
  <c r="A1755" i="27" s="1"/>
  <c r="A1756" i="27" s="1"/>
  <c r="A1757" i="27" s="1"/>
  <c r="A1758" i="27" s="1"/>
  <c r="A1759" i="27" s="1"/>
  <c r="A1760" i="27" s="1"/>
  <c r="A1761" i="27" s="1"/>
  <c r="A1762" i="27" s="1"/>
  <c r="A1763" i="27" s="1"/>
  <c r="A1764" i="27" s="1"/>
  <c r="A1765" i="27" s="1"/>
  <c r="A1766" i="27" s="1"/>
  <c r="A1767" i="27" s="1"/>
  <c r="A1768" i="27" s="1"/>
  <c r="A1769" i="27" s="1"/>
  <c r="A1770" i="27" s="1"/>
  <c r="A1771" i="27" s="1"/>
  <c r="A1772" i="27" s="1"/>
  <c r="A1773" i="27" s="1"/>
  <c r="A1774" i="27" s="1"/>
  <c r="A1775" i="27" s="1"/>
  <c r="A1776" i="27" s="1"/>
  <c r="A1777" i="27" s="1"/>
  <c r="A1778" i="27" s="1"/>
  <c r="A1779" i="27" s="1"/>
  <c r="A1780" i="27" s="1"/>
  <c r="A1781" i="27" s="1"/>
  <c r="A1782" i="27" s="1"/>
  <c r="A1783" i="27" s="1"/>
  <c r="A1784" i="27" s="1"/>
  <c r="A1785" i="27" s="1"/>
  <c r="A1786" i="27" s="1"/>
  <c r="A1787" i="27" s="1"/>
  <c r="A1788" i="27" s="1"/>
  <c r="A1789" i="27" s="1"/>
  <c r="A1790" i="27" s="1"/>
  <c r="A1791" i="27" s="1"/>
  <c r="A1792" i="27" s="1"/>
  <c r="A1793" i="27" s="1"/>
  <c r="A1794" i="27" s="1"/>
  <c r="A1795" i="27" s="1"/>
  <c r="A1796" i="27" s="1"/>
  <c r="A1797" i="27" s="1"/>
  <c r="A1798" i="27" s="1"/>
  <c r="A1799" i="27" s="1"/>
  <c r="A1800" i="27" s="1"/>
  <c r="A1801" i="27" s="1"/>
  <c r="A1802" i="27" s="1"/>
  <c r="A1803" i="27" s="1"/>
  <c r="A1804" i="27" s="1"/>
  <c r="A1805" i="27" s="1"/>
  <c r="A1806" i="27" s="1"/>
  <c r="A1807" i="27" s="1"/>
  <c r="A1808" i="27" s="1"/>
  <c r="A1809" i="27" s="1"/>
  <c r="A1810" i="27" s="1"/>
  <c r="A1811" i="27" s="1"/>
  <c r="A1812" i="27" s="1"/>
  <c r="A1813" i="27" s="1"/>
  <c r="A1814" i="27" s="1"/>
  <c r="A1815" i="27" s="1"/>
  <c r="A1816" i="27" s="1"/>
  <c r="A1817" i="27" s="1"/>
  <c r="A1818" i="27" s="1"/>
  <c r="A1819" i="27" s="1"/>
  <c r="A1820" i="27" s="1"/>
  <c r="A1821" i="27" s="1"/>
  <c r="A1822" i="27" s="1"/>
  <c r="A1823" i="27" s="1"/>
  <c r="A1824" i="27" s="1"/>
  <c r="A1825" i="27" s="1"/>
  <c r="A1826" i="27" s="1"/>
  <c r="A1827" i="27" s="1"/>
  <c r="A1828" i="27" s="1"/>
  <c r="A1829" i="27" s="1"/>
  <c r="A1830" i="27" s="1"/>
  <c r="A1831" i="27" s="1"/>
  <c r="A1832" i="27" s="1"/>
  <c r="A1833" i="27" s="1"/>
  <c r="A1834" i="27" s="1"/>
  <c r="A1835" i="27" s="1"/>
  <c r="A1836" i="27" s="1"/>
  <c r="A1837" i="27" s="1"/>
  <c r="A1838" i="27" s="1"/>
  <c r="A1839" i="27" s="1"/>
  <c r="A1840" i="27" s="1"/>
  <c r="A1841" i="27" s="1"/>
  <c r="A1842" i="27" s="1"/>
  <c r="A1843" i="27" s="1"/>
  <c r="A1844" i="27" s="1"/>
  <c r="A1845" i="27" s="1"/>
  <c r="A1846" i="27" s="1"/>
  <c r="A1847" i="27" s="1"/>
  <c r="A1848" i="27" s="1"/>
  <c r="A1849" i="27" s="1"/>
  <c r="A1850" i="27" s="1"/>
  <c r="A1851" i="27" s="1"/>
  <c r="A1852" i="27" s="1"/>
  <c r="A1853" i="27" s="1"/>
  <c r="A1854" i="27" s="1"/>
  <c r="A1855" i="27" s="1"/>
  <c r="A1856" i="27" s="1"/>
  <c r="A1857" i="27" s="1"/>
  <c r="A1858" i="27" s="1"/>
  <c r="A1859" i="27" s="1"/>
  <c r="A1860" i="27" s="1"/>
  <c r="A1861" i="27" s="1"/>
  <c r="A1862" i="27" s="1"/>
  <c r="A1863" i="27" s="1"/>
  <c r="A1864" i="27" s="1"/>
  <c r="A1865" i="27" s="1"/>
  <c r="A1866" i="27" s="1"/>
  <c r="A1867" i="27" s="1"/>
  <c r="A1868" i="27" s="1"/>
  <c r="A1869" i="27" s="1"/>
  <c r="A1870" i="27" s="1"/>
  <c r="A1871" i="27" s="1"/>
  <c r="A1872" i="27" s="1"/>
  <c r="A1873" i="27" s="1"/>
  <c r="A1874" i="27" s="1"/>
  <c r="A1875" i="27" s="1"/>
  <c r="A1876" i="27" s="1"/>
  <c r="A1877" i="27" s="1"/>
  <c r="A1878" i="27" s="1"/>
  <c r="A1879" i="27" s="1"/>
  <c r="A1880" i="27" s="1"/>
  <c r="A1881" i="27" s="1"/>
  <c r="A1882" i="27" s="1"/>
  <c r="A1883" i="27" s="1"/>
  <c r="A1884" i="27" s="1"/>
  <c r="A1885" i="27" s="1"/>
  <c r="A1886" i="27" s="1"/>
  <c r="A1887" i="27" s="1"/>
  <c r="A1888" i="27" s="1"/>
  <c r="A1889" i="27" s="1"/>
  <c r="A1890" i="27" s="1"/>
  <c r="A1891" i="27" s="1"/>
  <c r="A1892" i="27" s="1"/>
  <c r="A1893" i="27" s="1"/>
  <c r="A1894" i="27" s="1"/>
  <c r="A1895" i="27" s="1"/>
  <c r="A1896" i="27" s="1"/>
  <c r="A1897" i="27" s="1"/>
  <c r="A1898" i="27" s="1"/>
  <c r="A1899" i="27" s="1"/>
  <c r="A1900" i="27" s="1"/>
  <c r="A1901" i="27" s="1"/>
  <c r="A1902" i="27" s="1"/>
  <c r="A1903" i="27" s="1"/>
  <c r="A1904" i="27" s="1"/>
  <c r="A1905" i="27" s="1"/>
  <c r="A1906" i="27" s="1"/>
  <c r="A1907" i="27" s="1"/>
  <c r="A1908" i="27" s="1"/>
  <c r="A1909" i="27" s="1"/>
  <c r="A1910" i="27" s="1"/>
  <c r="A1911" i="27" s="1"/>
  <c r="A1912" i="27" s="1"/>
  <c r="A1913" i="27" s="1"/>
  <c r="A1914" i="27" s="1"/>
  <c r="A1915" i="27" s="1"/>
  <c r="A1916" i="27" s="1"/>
  <c r="A1917" i="27" s="1"/>
  <c r="A1918" i="27" s="1"/>
  <c r="A1919" i="27" s="1"/>
  <c r="A1920" i="27" s="1"/>
  <c r="A1921" i="27" s="1"/>
  <c r="A1922" i="27" s="1"/>
  <c r="A1923" i="27" s="1"/>
  <c r="A1924" i="27" s="1"/>
  <c r="A1925" i="27" s="1"/>
  <c r="A1926" i="27" s="1"/>
  <c r="A1927" i="27" s="1"/>
  <c r="A1928" i="27" s="1"/>
  <c r="A1929" i="27" s="1"/>
  <c r="A1930" i="27" s="1"/>
  <c r="A1931" i="27" s="1"/>
  <c r="A1932" i="27" s="1"/>
  <c r="A1933" i="27" s="1"/>
  <c r="A1934" i="27" s="1"/>
  <c r="A1935" i="27" s="1"/>
  <c r="A1936" i="27" s="1"/>
  <c r="A1937" i="27" s="1"/>
  <c r="A1938" i="27" s="1"/>
  <c r="A1939" i="27" s="1"/>
  <c r="A1940" i="27" s="1"/>
  <c r="A1941" i="27" s="1"/>
  <c r="A1942" i="27" s="1"/>
  <c r="A1943" i="27" s="1"/>
  <c r="A1944" i="27" s="1"/>
  <c r="A1945" i="27" s="1"/>
  <c r="A1946" i="27" s="1"/>
  <c r="A1947" i="27" s="1"/>
  <c r="A1948" i="27" s="1"/>
  <c r="A1949" i="27" s="1"/>
  <c r="A1950" i="27" s="1"/>
  <c r="A1951" i="27" s="1"/>
  <c r="A1952" i="27" s="1"/>
  <c r="A1953" i="27" s="1"/>
  <c r="A1954" i="27" s="1"/>
  <c r="A1955" i="27" s="1"/>
  <c r="A1956" i="27" s="1"/>
  <c r="A1957" i="27" s="1"/>
  <c r="A1958" i="27" s="1"/>
  <c r="A1959" i="27" s="1"/>
  <c r="A1960" i="27" s="1"/>
  <c r="A1961" i="27" s="1"/>
  <c r="A1962" i="27" s="1"/>
  <c r="A1963" i="27" s="1"/>
  <c r="A1964" i="27" s="1"/>
  <c r="A1965" i="27" s="1"/>
  <c r="A1966" i="27" s="1"/>
  <c r="A1967" i="27" s="1"/>
  <c r="A1968" i="27" s="1"/>
  <c r="A1969" i="27" s="1"/>
  <c r="A1970" i="27" s="1"/>
  <c r="A1971" i="27" s="1"/>
  <c r="A1972" i="27" s="1"/>
  <c r="A1973" i="27" s="1"/>
  <c r="A1974" i="27" s="1"/>
  <c r="A1975" i="27" s="1"/>
  <c r="A1976" i="27" s="1"/>
  <c r="A1977" i="27" s="1"/>
  <c r="A1978" i="27" s="1"/>
  <c r="A1979" i="27" s="1"/>
  <c r="A1980" i="27" s="1"/>
  <c r="A1981" i="27" s="1"/>
  <c r="A1982" i="27" s="1"/>
  <c r="A1983" i="27" s="1"/>
  <c r="A1984" i="27" s="1"/>
  <c r="A1985" i="27" s="1"/>
  <c r="A1986" i="27" s="1"/>
  <c r="A1987" i="27" s="1"/>
  <c r="A1988" i="27" s="1"/>
  <c r="A1989" i="27" s="1"/>
  <c r="A1990" i="27" s="1"/>
  <c r="A1991" i="27" s="1"/>
  <c r="A1992" i="27" s="1"/>
  <c r="A1993" i="27" s="1"/>
  <c r="A1994" i="27" s="1"/>
  <c r="A1995" i="27" s="1"/>
  <c r="A1996" i="27" s="1"/>
  <c r="A1997" i="27" s="1"/>
  <c r="A1998" i="27" s="1"/>
  <c r="A1999" i="27" s="1"/>
  <c r="A2000" i="27" s="1"/>
  <c r="A2001" i="27" s="1"/>
  <c r="A2002" i="27" s="1"/>
  <c r="A2003" i="27" s="1"/>
  <c r="A2004" i="27" s="1"/>
  <c r="A2005" i="27" s="1"/>
  <c r="A2006" i="27" s="1"/>
  <c r="A2007" i="27" s="1"/>
  <c r="A2008" i="27" s="1"/>
  <c r="A2009" i="27" s="1"/>
  <c r="A2010" i="27" s="1"/>
  <c r="A2011" i="27" s="1"/>
  <c r="A2012" i="27" s="1"/>
  <c r="A2013" i="27" s="1"/>
  <c r="A2014" i="27" s="1"/>
  <c r="A2015" i="27" s="1"/>
  <c r="A2016" i="27" s="1"/>
  <c r="A2017" i="27" s="1"/>
  <c r="A2018" i="27" s="1"/>
  <c r="A2019" i="27" s="1"/>
  <c r="A2020" i="27" s="1"/>
  <c r="A2021" i="27" s="1"/>
  <c r="A2022" i="27" s="1"/>
  <c r="A2023" i="27" s="1"/>
  <c r="A2024" i="27" s="1"/>
  <c r="A2025" i="27" s="1"/>
  <c r="A2026" i="27" s="1"/>
  <c r="A2027" i="27" s="1"/>
  <c r="A2028" i="27" s="1"/>
  <c r="A2029" i="27" s="1"/>
  <c r="A2030" i="27" s="1"/>
  <c r="A2031" i="27" s="1"/>
  <c r="A2032" i="27" s="1"/>
  <c r="A2033" i="27" s="1"/>
  <c r="A2034" i="27" s="1"/>
  <c r="A2035" i="27" s="1"/>
  <c r="A2036" i="27" s="1"/>
  <c r="A2037" i="27" s="1"/>
  <c r="A2038" i="27" s="1"/>
  <c r="A2039" i="27" s="1"/>
  <c r="A2040" i="27" s="1"/>
  <c r="A2041" i="27" s="1"/>
  <c r="A2042" i="27" s="1"/>
  <c r="A2043" i="27" s="1"/>
  <c r="A2044" i="27" s="1"/>
  <c r="A2045" i="27" s="1"/>
  <c r="A2046" i="27" s="1"/>
  <c r="A2047" i="27" s="1"/>
  <c r="A2048" i="27" s="1"/>
  <c r="A2049" i="27" s="1"/>
  <c r="A2050" i="27" s="1"/>
  <c r="A2051" i="27" s="1"/>
  <c r="A2052" i="27" s="1"/>
  <c r="A2053" i="27" s="1"/>
  <c r="A2054" i="27" s="1"/>
  <c r="A2055" i="27" s="1"/>
  <c r="A2056" i="27" s="1"/>
  <c r="A2057" i="27" s="1"/>
  <c r="A2058" i="27" s="1"/>
  <c r="A2059" i="27" s="1"/>
  <c r="A2060" i="27" s="1"/>
  <c r="A2061" i="27" s="1"/>
  <c r="A2062" i="27" s="1"/>
  <c r="A2063" i="27" s="1"/>
  <c r="A2064" i="27" s="1"/>
  <c r="A2065" i="27" s="1"/>
  <c r="A2066" i="27" s="1"/>
  <c r="A2067" i="27" s="1"/>
  <c r="A2068" i="27" s="1"/>
  <c r="A2069" i="27" s="1"/>
  <c r="A2070" i="27" s="1"/>
  <c r="A2071" i="27" s="1"/>
  <c r="A2072" i="27" s="1"/>
  <c r="A2073" i="27" s="1"/>
  <c r="A2074" i="27" s="1"/>
  <c r="A2075" i="27" s="1"/>
  <c r="A2076" i="27" s="1"/>
  <c r="A2077" i="27" s="1"/>
  <c r="A2078" i="27" s="1"/>
  <c r="A2079" i="27" s="1"/>
  <c r="A2080" i="27" s="1"/>
  <c r="A2081" i="27" s="1"/>
  <c r="A2082" i="27" s="1"/>
  <c r="A2083" i="27" s="1"/>
  <c r="A2084" i="27" s="1"/>
  <c r="A2085" i="27" s="1"/>
  <c r="A2086" i="27" s="1"/>
  <c r="A2087" i="27" s="1"/>
  <c r="A2088" i="27" s="1"/>
  <c r="A2089" i="27" s="1"/>
  <c r="A2090" i="27" s="1"/>
  <c r="A2091" i="27" s="1"/>
  <c r="A2092" i="27" s="1"/>
  <c r="A2093" i="27" s="1"/>
  <c r="A2094" i="27" s="1"/>
  <c r="A2095" i="27" s="1"/>
  <c r="A2096" i="27" s="1"/>
  <c r="A2097" i="27" s="1"/>
  <c r="A2098" i="27" s="1"/>
  <c r="A2099" i="27" s="1"/>
  <c r="A2100" i="27" s="1"/>
  <c r="A2101" i="27" s="1"/>
  <c r="A2102" i="27" s="1"/>
  <c r="A2103" i="27" s="1"/>
  <c r="A2104" i="27" s="1"/>
  <c r="A2105" i="27" s="1"/>
  <c r="A2106" i="27" s="1"/>
  <c r="A2107" i="27" s="1"/>
  <c r="A2108" i="27" s="1"/>
  <c r="A2109" i="27" s="1"/>
  <c r="A2110" i="27" s="1"/>
  <c r="A2111" i="27" s="1"/>
  <c r="A2112" i="27" s="1"/>
  <c r="A2113" i="27" s="1"/>
  <c r="A2114" i="27" s="1"/>
  <c r="A2115" i="27" s="1"/>
  <c r="A2116" i="27" s="1"/>
  <c r="A2117" i="27" s="1"/>
  <c r="A2118" i="27" s="1"/>
  <c r="A2119" i="27" s="1"/>
  <c r="A2120" i="27" s="1"/>
  <c r="A2121" i="27" s="1"/>
  <c r="A2122" i="27" s="1"/>
  <c r="A2123" i="27" s="1"/>
  <c r="A2124" i="27" s="1"/>
  <c r="A2125" i="27" s="1"/>
  <c r="A2126" i="27" s="1"/>
  <c r="A2127" i="27" s="1"/>
  <c r="A2128" i="27" s="1"/>
  <c r="A2129" i="27" s="1"/>
  <c r="A2130" i="27" s="1"/>
  <c r="A2131" i="27" s="1"/>
  <c r="A2132" i="27" s="1"/>
  <c r="A2133" i="27" s="1"/>
  <c r="A2134" i="27" s="1"/>
  <c r="A2135" i="27" s="1"/>
  <c r="A2136" i="27" s="1"/>
  <c r="A2137" i="27" s="1"/>
  <c r="A2138" i="27" s="1"/>
  <c r="A2139" i="27" s="1"/>
  <c r="A2140" i="27" s="1"/>
  <c r="A2141" i="27" s="1"/>
  <c r="A2142" i="27" s="1"/>
  <c r="A2143" i="27" s="1"/>
  <c r="A2144" i="27" s="1"/>
  <c r="A2145" i="27" s="1"/>
  <c r="A2146" i="27" s="1"/>
  <c r="A2147" i="27" s="1"/>
  <c r="A2148" i="27" s="1"/>
  <c r="A2149" i="27" s="1"/>
  <c r="A2150" i="27" s="1"/>
  <c r="A2151" i="27" s="1"/>
  <c r="A2152" i="27" s="1"/>
  <c r="A2153" i="27" s="1"/>
  <c r="A2154" i="27" s="1"/>
  <c r="A2155" i="27" s="1"/>
  <c r="A2156" i="27" s="1"/>
  <c r="A2157" i="27" s="1"/>
  <c r="A2158" i="27" s="1"/>
  <c r="A2159" i="27" s="1"/>
  <c r="A2160" i="27" s="1"/>
  <c r="A2161" i="27" s="1"/>
  <c r="A2162" i="27" s="1"/>
  <c r="A2163" i="27" s="1"/>
  <c r="A2164" i="27" s="1"/>
  <c r="A2165" i="27" s="1"/>
  <c r="A2166" i="27" s="1"/>
  <c r="A2167" i="27" s="1"/>
  <c r="A2168" i="27" s="1"/>
  <c r="A2169" i="27" s="1"/>
  <c r="A2170" i="27" s="1"/>
  <c r="A2171" i="27" s="1"/>
  <c r="A2172" i="27" s="1"/>
  <c r="A2173" i="27" s="1"/>
  <c r="A2174" i="27" s="1"/>
  <c r="A2175" i="27" s="1"/>
  <c r="A2176" i="27" s="1"/>
  <c r="A2177" i="27" s="1"/>
  <c r="A2178" i="27" s="1"/>
  <c r="A2179" i="27" s="1"/>
  <c r="A2180" i="27" s="1"/>
  <c r="A2181" i="27" s="1"/>
  <c r="A2182" i="27" s="1"/>
  <c r="A2183" i="27" s="1"/>
  <c r="A2184" i="27" s="1"/>
  <c r="A2185" i="27" s="1"/>
  <c r="A2186" i="27" s="1"/>
  <c r="A2187" i="27" s="1"/>
  <c r="A2188" i="27" s="1"/>
  <c r="A2189" i="27" s="1"/>
  <c r="A2190" i="27" s="1"/>
  <c r="A2191" i="27" s="1"/>
  <c r="A2192" i="27" s="1"/>
  <c r="A2193" i="27" s="1"/>
  <c r="A2194" i="27" s="1"/>
  <c r="A2195" i="27" s="1"/>
  <c r="A2196" i="27" s="1"/>
  <c r="A2197" i="27" s="1"/>
  <c r="A2198" i="27" s="1"/>
  <c r="A2199" i="27" s="1"/>
  <c r="A2200" i="27" s="1"/>
  <c r="A2201" i="27" s="1"/>
  <c r="A2202" i="27" s="1"/>
  <c r="A2203" i="27" s="1"/>
  <c r="A2204" i="27" s="1"/>
  <c r="A2205" i="27" s="1"/>
  <c r="A2206" i="27" s="1"/>
  <c r="A2207" i="27" s="1"/>
  <c r="A2208" i="27" s="1"/>
  <c r="A2209" i="27" s="1"/>
  <c r="A2210" i="27" s="1"/>
  <c r="A2211" i="27" s="1"/>
  <c r="A2212" i="27" s="1"/>
  <c r="A2213" i="27" s="1"/>
  <c r="A2214" i="27" s="1"/>
  <c r="A2215" i="27" s="1"/>
  <c r="A2216" i="27" s="1"/>
  <c r="A2217" i="27" s="1"/>
  <c r="A2218" i="27" s="1"/>
  <c r="A2219" i="27" s="1"/>
  <c r="A2220" i="27" s="1"/>
  <c r="A2221" i="27" s="1"/>
  <c r="A2222" i="27" s="1"/>
  <c r="A2223" i="27" s="1"/>
  <c r="A2224" i="27" s="1"/>
  <c r="A2225" i="27" s="1"/>
  <c r="A2226" i="27" s="1"/>
  <c r="A2227" i="27" s="1"/>
  <c r="A2228" i="27" s="1"/>
  <c r="A2229" i="27" s="1"/>
  <c r="A2230" i="27" s="1"/>
  <c r="A2231" i="27" s="1"/>
  <c r="A2232" i="27" s="1"/>
  <c r="A2233" i="27" s="1"/>
  <c r="A2234" i="27" s="1"/>
  <c r="A2235" i="27" s="1"/>
  <c r="A2236" i="27" s="1"/>
  <c r="A2237" i="27" s="1"/>
  <c r="A2238" i="27" s="1"/>
  <c r="A2239" i="27" s="1"/>
  <c r="A2240" i="27" s="1"/>
  <c r="A2241" i="27" s="1"/>
  <c r="A2242" i="27" s="1"/>
  <c r="A2243" i="27" s="1"/>
  <c r="A2244" i="27" s="1"/>
  <c r="A2245" i="27" s="1"/>
  <c r="A2246" i="27" s="1"/>
  <c r="A2247" i="27" s="1"/>
  <c r="A2248" i="27" s="1"/>
  <c r="A2249" i="27" s="1"/>
  <c r="A2250" i="27" s="1"/>
  <c r="A2251" i="27" s="1"/>
  <c r="A2252" i="27" s="1"/>
  <c r="A2253" i="27" s="1"/>
  <c r="A2254" i="27" s="1"/>
  <c r="A2255" i="27" s="1"/>
  <c r="A2256" i="27" s="1"/>
  <c r="A2257" i="27" s="1"/>
  <c r="A2258" i="27" s="1"/>
  <c r="A2259" i="27" s="1"/>
  <c r="A2260" i="27" s="1"/>
  <c r="A2261" i="27" s="1"/>
  <c r="A2262" i="27" s="1"/>
  <c r="A2263" i="27" s="1"/>
  <c r="A2264" i="27" s="1"/>
  <c r="A2265" i="27" s="1"/>
  <c r="A2266" i="27" s="1"/>
  <c r="A2267" i="27" s="1"/>
  <c r="A2268" i="27" s="1"/>
  <c r="A2269" i="27" s="1"/>
  <c r="A2270" i="27" s="1"/>
  <c r="A2271" i="27" s="1"/>
  <c r="A2272" i="27" s="1"/>
  <c r="A2273" i="27" s="1"/>
  <c r="A2274" i="27" s="1"/>
  <c r="A2275" i="27" s="1"/>
  <c r="A2276" i="27" s="1"/>
  <c r="A2277" i="27" s="1"/>
  <c r="A2278" i="27" s="1"/>
  <c r="A2279" i="27" s="1"/>
  <c r="A2280" i="27" s="1"/>
  <c r="A2281" i="27" s="1"/>
  <c r="A2282" i="27" s="1"/>
  <c r="A2283" i="27" s="1"/>
  <c r="A2284" i="27" s="1"/>
  <c r="A2285" i="27" s="1"/>
  <c r="A2286" i="27" s="1"/>
  <c r="A2287" i="27" s="1"/>
  <c r="A2288" i="27" s="1"/>
  <c r="A2289" i="27" s="1"/>
  <c r="A2290" i="27" s="1"/>
  <c r="A2291" i="27" s="1"/>
  <c r="A2292" i="27" s="1"/>
  <c r="A2293" i="27" s="1"/>
  <c r="A2294" i="27" s="1"/>
  <c r="A2295" i="27" s="1"/>
  <c r="A2296" i="27" s="1"/>
  <c r="A2297" i="27" s="1"/>
  <c r="A2298" i="27" s="1"/>
  <c r="A2299" i="27" s="1"/>
  <c r="A2300" i="27" s="1"/>
  <c r="A2301" i="27" s="1"/>
  <c r="A2302" i="27" s="1"/>
  <c r="A2303" i="27" s="1"/>
  <c r="A2304" i="27" s="1"/>
  <c r="A2305" i="27" s="1"/>
  <c r="A2306" i="27" s="1"/>
  <c r="A2307" i="27" s="1"/>
  <c r="A2308" i="27" s="1"/>
  <c r="A2309" i="27" s="1"/>
  <c r="A2310" i="27" s="1"/>
  <c r="A2311" i="27" s="1"/>
  <c r="A2312" i="27" s="1"/>
  <c r="A2313" i="27" s="1"/>
  <c r="A2314" i="27" s="1"/>
  <c r="A2315" i="27" s="1"/>
  <c r="A2316" i="27" s="1"/>
  <c r="A2317" i="27" s="1"/>
  <c r="A2318" i="27" s="1"/>
  <c r="A2319" i="27" s="1"/>
  <c r="A2320" i="27" s="1"/>
  <c r="A2321" i="27" s="1"/>
  <c r="A2322" i="27" s="1"/>
  <c r="A2323" i="27" s="1"/>
  <c r="A2324" i="27" s="1"/>
  <c r="A2325" i="27" s="1"/>
  <c r="A2326" i="27" s="1"/>
  <c r="A2327" i="27" s="1"/>
  <c r="A2328" i="27" s="1"/>
  <c r="A2329" i="27" s="1"/>
  <c r="A2330" i="27" s="1"/>
  <c r="A2331" i="27" s="1"/>
  <c r="A2332" i="27" s="1"/>
  <c r="A2333" i="27" s="1"/>
  <c r="A2334" i="27" s="1"/>
  <c r="A2335" i="27" s="1"/>
  <c r="A2336" i="27" s="1"/>
  <c r="A2337" i="27" s="1"/>
  <c r="A2338" i="27" s="1"/>
  <c r="A2339" i="27" s="1"/>
  <c r="A2340" i="27" s="1"/>
  <c r="A2341" i="27" s="1"/>
  <c r="A2342" i="27" s="1"/>
  <c r="A2343" i="27" s="1"/>
  <c r="A2344" i="27" s="1"/>
  <c r="A2345" i="27" s="1"/>
  <c r="A2346" i="27" s="1"/>
  <c r="A2347" i="27" s="1"/>
  <c r="A2348" i="27" s="1"/>
  <c r="A2349" i="27" s="1"/>
  <c r="A2350" i="27" s="1"/>
  <c r="A2351" i="27" s="1"/>
  <c r="A2352" i="27" s="1"/>
  <c r="A2353" i="27" s="1"/>
  <c r="A2354" i="27" s="1"/>
  <c r="A2355" i="27" s="1"/>
  <c r="A2356" i="27" s="1"/>
  <c r="A2357" i="27" s="1"/>
  <c r="A2358" i="27" s="1"/>
  <c r="A2359" i="27" s="1"/>
  <c r="A2360" i="27" s="1"/>
  <c r="A2361" i="27" s="1"/>
  <c r="A2362" i="27" s="1"/>
  <c r="A2363" i="27" s="1"/>
  <c r="A2364" i="27" s="1"/>
  <c r="A2365" i="27" s="1"/>
  <c r="A2366" i="27" s="1"/>
  <c r="A2367" i="27" s="1"/>
  <c r="A2368" i="27" s="1"/>
  <c r="A2369" i="27" s="1"/>
  <c r="A2370" i="27" s="1"/>
  <c r="A2371" i="27" s="1"/>
  <c r="A2372" i="27" s="1"/>
  <c r="A2373" i="27" s="1"/>
  <c r="A2374" i="27" s="1"/>
  <c r="A2375" i="27" s="1"/>
  <c r="A2376" i="27" s="1"/>
  <c r="A2377" i="27" s="1"/>
  <c r="A2378" i="27" s="1"/>
  <c r="A2379" i="27" s="1"/>
  <c r="A2380" i="27" s="1"/>
  <c r="A2381" i="27" s="1"/>
  <c r="A2382" i="27" s="1"/>
  <c r="A2383" i="27" s="1"/>
  <c r="A2384" i="27" s="1"/>
  <c r="A2385" i="27" s="1"/>
  <c r="A2386" i="27" s="1"/>
  <c r="A2387" i="27" s="1"/>
  <c r="A2388" i="27" s="1"/>
  <c r="A2389" i="27" s="1"/>
  <c r="A2390" i="27" s="1"/>
  <c r="A2391" i="27" s="1"/>
  <c r="A2392" i="27" s="1"/>
  <c r="A2393" i="27" s="1"/>
  <c r="A2394" i="27" s="1"/>
  <c r="A2395" i="27" s="1"/>
  <c r="A2396" i="27" s="1"/>
  <c r="A2397" i="27" s="1"/>
  <c r="A2398" i="27" s="1"/>
  <c r="A2399" i="27" s="1"/>
  <c r="A2400" i="27" s="1"/>
  <c r="A2401" i="27" s="1"/>
  <c r="A2402" i="27" s="1"/>
  <c r="A2403" i="27" s="1"/>
  <c r="A2404" i="27" s="1"/>
  <c r="A2405" i="27" s="1"/>
  <c r="A2406" i="27" s="1"/>
  <c r="A2407" i="27" s="1"/>
  <c r="A2408" i="27" s="1"/>
  <c r="A2409" i="27" s="1"/>
  <c r="A2410" i="27" s="1"/>
  <c r="A2411" i="27" s="1"/>
  <c r="A2412" i="27" s="1"/>
  <c r="A2413" i="27" s="1"/>
  <c r="A2414" i="27" s="1"/>
  <c r="A2415" i="27" s="1"/>
  <c r="A2416" i="27" s="1"/>
  <c r="A2417" i="27" s="1"/>
  <c r="A2418" i="27" s="1"/>
  <c r="A2419" i="27" s="1"/>
  <c r="A2420" i="27" s="1"/>
  <c r="A2421" i="27" s="1"/>
  <c r="A2422" i="27" s="1"/>
  <c r="A2423" i="27" s="1"/>
  <c r="A2424" i="27" s="1"/>
  <c r="A2425" i="27" s="1"/>
  <c r="A2426" i="27" s="1"/>
  <c r="A2427" i="27" s="1"/>
  <c r="A2428" i="27" s="1"/>
  <c r="A2429" i="27" s="1"/>
  <c r="A2430" i="27" s="1"/>
  <c r="A2431" i="27" s="1"/>
  <c r="A2432" i="27" s="1"/>
  <c r="A2433" i="27" s="1"/>
  <c r="A2434" i="27" s="1"/>
  <c r="A2435" i="27" s="1"/>
  <c r="A2436" i="27" s="1"/>
  <c r="A2437" i="27" s="1"/>
  <c r="A2438" i="27" s="1"/>
  <c r="A2439" i="27" s="1"/>
  <c r="A2440" i="27" s="1"/>
  <c r="A2441" i="27" s="1"/>
  <c r="A2442" i="27" s="1"/>
  <c r="A2443" i="27" s="1"/>
  <c r="A2444" i="27" s="1"/>
  <c r="A2445" i="27" s="1"/>
  <c r="A2446" i="27" s="1"/>
  <c r="A2447" i="27" s="1"/>
  <c r="A2448" i="27" s="1"/>
  <c r="A2449" i="27" s="1"/>
  <c r="A2450" i="27" s="1"/>
  <c r="A2451" i="27" s="1"/>
  <c r="A2452" i="27" s="1"/>
  <c r="A2453" i="27" s="1"/>
  <c r="A2454" i="27" s="1"/>
  <c r="A2455" i="27" s="1"/>
  <c r="A2456" i="27" s="1"/>
  <c r="A2457" i="27" s="1"/>
  <c r="A2458" i="27" s="1"/>
  <c r="A2459" i="27" s="1"/>
  <c r="A2460" i="27" s="1"/>
  <c r="A2461" i="27" s="1"/>
  <c r="A2462" i="27" s="1"/>
  <c r="A2463" i="27" s="1"/>
  <c r="A2464" i="27" s="1"/>
  <c r="A2465" i="27" s="1"/>
  <c r="A2466" i="27" s="1"/>
  <c r="A2467" i="27" s="1"/>
  <c r="A2468" i="27" s="1"/>
  <c r="A2469" i="27" s="1"/>
  <c r="A2470" i="27" s="1"/>
  <c r="A2471" i="27" s="1"/>
  <c r="A2472" i="27" s="1"/>
  <c r="A2473" i="27" s="1"/>
  <c r="A2474" i="27" s="1"/>
  <c r="A2475" i="27" s="1"/>
  <c r="A2476" i="27" s="1"/>
  <c r="A2477" i="27" s="1"/>
  <c r="A2478" i="27" s="1"/>
  <c r="A2479" i="27" s="1"/>
  <c r="A2480" i="27" s="1"/>
  <c r="A2481" i="27" s="1"/>
  <c r="A2482" i="27" s="1"/>
  <c r="A2483" i="27" s="1"/>
  <c r="A2484" i="27" s="1"/>
  <c r="A2485" i="27" s="1"/>
  <c r="A2486" i="27" s="1"/>
  <c r="A2487" i="27" s="1"/>
  <c r="A2488" i="27" s="1"/>
  <c r="A2489" i="27" s="1"/>
  <c r="A2490" i="27" s="1"/>
  <c r="A2491" i="27" s="1"/>
  <c r="A2492" i="27" s="1"/>
  <c r="A2493" i="27" s="1"/>
  <c r="A2494" i="27" s="1"/>
  <c r="A2495" i="27" s="1"/>
  <c r="A2496" i="27" s="1"/>
  <c r="A2497" i="27" s="1"/>
  <c r="A2498" i="27" s="1"/>
  <c r="A2499" i="27" s="1"/>
  <c r="A2500" i="27" s="1"/>
  <c r="A2501" i="27" s="1"/>
  <c r="A2502" i="27" s="1"/>
  <c r="A2503" i="27" s="1"/>
  <c r="A2504" i="27" s="1"/>
  <c r="A2505" i="27" s="1"/>
  <c r="A2506" i="27" s="1"/>
  <c r="A2507" i="27" s="1"/>
  <c r="A2508" i="27" s="1"/>
  <c r="A2509" i="27" s="1"/>
  <c r="A2510" i="27" s="1"/>
  <c r="A2511" i="27" s="1"/>
  <c r="A2512" i="27" s="1"/>
  <c r="A2513" i="27" s="1"/>
  <c r="A2514" i="27" s="1"/>
  <c r="A2515" i="27" s="1"/>
  <c r="A2516" i="27" s="1"/>
  <c r="A2517" i="27" s="1"/>
  <c r="A2518" i="27" s="1"/>
  <c r="A2519" i="27" s="1"/>
  <c r="A2520" i="27" s="1"/>
  <c r="A2521" i="27" s="1"/>
  <c r="A2522" i="27" s="1"/>
  <c r="A2523" i="27" s="1"/>
  <c r="A2524" i="27" s="1"/>
  <c r="A2525" i="27" s="1"/>
  <c r="A2526" i="27" s="1"/>
  <c r="A2527" i="27" s="1"/>
  <c r="A2528" i="27" s="1"/>
  <c r="A2529" i="27" s="1"/>
  <c r="A2530" i="27" s="1"/>
  <c r="A2531" i="27" s="1"/>
  <c r="A2532" i="27" s="1"/>
  <c r="A2533" i="27" s="1"/>
  <c r="A2534" i="27" s="1"/>
  <c r="A2535" i="27" s="1"/>
  <c r="A2536" i="27" s="1"/>
  <c r="A2537" i="27" s="1"/>
  <c r="A2538" i="27" s="1"/>
  <c r="A2539" i="27" s="1"/>
  <c r="A2540" i="27" s="1"/>
  <c r="A2541" i="27" s="1"/>
  <c r="A2542" i="27" s="1"/>
  <c r="A2543" i="27" s="1"/>
  <c r="A2544" i="27" s="1"/>
  <c r="A2545" i="27" s="1"/>
  <c r="A2546" i="27" s="1"/>
  <c r="A2547" i="27" s="1"/>
  <c r="A2548" i="27" s="1"/>
  <c r="A2549" i="27" s="1"/>
  <c r="A2550" i="27" s="1"/>
  <c r="A2551" i="27" s="1"/>
  <c r="A2552" i="27" s="1"/>
  <c r="A2553" i="27" s="1"/>
  <c r="A2554" i="27" s="1"/>
  <c r="A2555" i="27" s="1"/>
  <c r="A2556" i="27" s="1"/>
  <c r="A2557" i="27" s="1"/>
  <c r="A2558" i="27" s="1"/>
  <c r="A2559" i="27" s="1"/>
  <c r="A2560" i="27" s="1"/>
  <c r="A2561" i="27" s="1"/>
  <c r="A2562" i="27" s="1"/>
  <c r="A2563" i="27" s="1"/>
  <c r="A2564" i="27" s="1"/>
  <c r="A2565" i="27" s="1"/>
  <c r="A2566" i="27" s="1"/>
  <c r="A2567" i="27" s="1"/>
  <c r="A2568" i="27" s="1"/>
  <c r="A2569" i="27" s="1"/>
  <c r="A2570" i="27" s="1"/>
  <c r="A2571" i="27" s="1"/>
  <c r="A2572" i="27" s="1"/>
  <c r="A2573" i="27" s="1"/>
  <c r="A2574" i="27" s="1"/>
  <c r="A2575" i="27" s="1"/>
  <c r="A2576" i="27" s="1"/>
  <c r="A2577" i="27" s="1"/>
  <c r="A2578" i="27" s="1"/>
  <c r="A2579" i="27" s="1"/>
  <c r="A2580" i="27" s="1"/>
  <c r="A2581" i="27" s="1"/>
  <c r="A2582" i="27" s="1"/>
  <c r="A2583" i="27" s="1"/>
  <c r="A2584" i="27" s="1"/>
  <c r="A2585" i="27" s="1"/>
  <c r="A2586" i="27" s="1"/>
  <c r="A2587" i="27" s="1"/>
  <c r="A2588" i="27" s="1"/>
  <c r="A2589" i="27" s="1"/>
  <c r="A2590" i="27" s="1"/>
  <c r="A2591" i="27" s="1"/>
  <c r="A2592" i="27" s="1"/>
  <c r="A2593" i="27" s="1"/>
  <c r="A2594" i="27" s="1"/>
  <c r="A2595" i="27" s="1"/>
  <c r="A2596" i="27" s="1"/>
  <c r="A2597" i="27" s="1"/>
  <c r="A2598" i="27" s="1"/>
  <c r="A2599" i="27" s="1"/>
  <c r="A2600" i="27" s="1"/>
  <c r="A2601" i="27" s="1"/>
  <c r="A2602" i="27" s="1"/>
  <c r="A2603" i="27" s="1"/>
  <c r="A2604" i="27" s="1"/>
  <c r="A2605" i="27" s="1"/>
  <c r="A2606" i="27" s="1"/>
  <c r="A2607" i="27" s="1"/>
  <c r="A2608" i="27" s="1"/>
  <c r="A2609" i="27" s="1"/>
  <c r="A2610" i="27" s="1"/>
  <c r="A2611" i="27" s="1"/>
  <c r="A2612" i="27" s="1"/>
  <c r="A2613" i="27" s="1"/>
  <c r="A2614" i="27" s="1"/>
  <c r="A2615" i="27" s="1"/>
  <c r="A2616" i="27" s="1"/>
  <c r="A2617" i="27" s="1"/>
  <c r="A2618" i="27" s="1"/>
  <c r="A2619" i="27" s="1"/>
  <c r="A2620" i="27" s="1"/>
  <c r="A2621" i="27" s="1"/>
  <c r="A2622" i="27" s="1"/>
  <c r="A2623" i="27" s="1"/>
  <c r="A2624" i="27" s="1"/>
  <c r="A2625" i="27" s="1"/>
  <c r="A2626" i="27" s="1"/>
  <c r="A2627" i="27" s="1"/>
  <c r="A2628" i="27" s="1"/>
  <c r="A2629" i="27" s="1"/>
  <c r="A2630" i="27" s="1"/>
  <c r="A2631" i="27" s="1"/>
  <c r="A2632" i="27" s="1"/>
  <c r="A2633" i="27" s="1"/>
  <c r="A2634" i="27" s="1"/>
  <c r="A2635" i="27" s="1"/>
  <c r="A2636" i="27" s="1"/>
  <c r="A2637" i="27" s="1"/>
  <c r="A2638" i="27" s="1"/>
  <c r="A2639" i="27" s="1"/>
  <c r="A2640" i="27" s="1"/>
  <c r="A2641" i="27" s="1"/>
  <c r="A2642" i="27" s="1"/>
  <c r="A2643" i="27" s="1"/>
  <c r="A2644" i="27" s="1"/>
  <c r="A2645" i="27" s="1"/>
  <c r="A2646" i="27" s="1"/>
  <c r="A2647" i="27" s="1"/>
  <c r="A2648" i="27" s="1"/>
  <c r="A2649" i="27" s="1"/>
  <c r="A2650" i="27" s="1"/>
  <c r="A2651" i="27" s="1"/>
  <c r="A2652" i="27" s="1"/>
  <c r="A2653" i="27" s="1"/>
  <c r="A2654" i="27" s="1"/>
  <c r="A2655" i="27" s="1"/>
  <c r="A2656" i="27" s="1"/>
  <c r="A2657" i="27" s="1"/>
  <c r="A2658" i="27" s="1"/>
  <c r="A2659" i="27" s="1"/>
  <c r="A2660" i="27" s="1"/>
  <c r="A2661" i="27" s="1"/>
  <c r="A2662" i="27" s="1"/>
  <c r="A2663" i="27" s="1"/>
  <c r="A2664" i="27" s="1"/>
  <c r="A2665" i="27" s="1"/>
  <c r="A2666" i="27" s="1"/>
  <c r="A2667" i="27" s="1"/>
  <c r="A2668" i="27" s="1"/>
  <c r="A2669" i="27" s="1"/>
  <c r="A2670" i="27" s="1"/>
  <c r="A2671" i="27" s="1"/>
  <c r="A2672" i="27" s="1"/>
  <c r="A2673" i="27" s="1"/>
  <c r="A2674" i="27" s="1"/>
  <c r="A2675" i="27" s="1"/>
  <c r="A2676" i="27" s="1"/>
  <c r="A2677" i="27" s="1"/>
  <c r="A2678" i="27" s="1"/>
  <c r="A2679" i="27" s="1"/>
  <c r="A2680" i="27" s="1"/>
  <c r="A2681" i="27" s="1"/>
  <c r="A2682" i="27" s="1"/>
  <c r="A2683" i="27" s="1"/>
  <c r="A2684" i="27" s="1"/>
  <c r="A2685" i="27" s="1"/>
  <c r="A2686" i="27" s="1"/>
  <c r="A2687" i="27" s="1"/>
  <c r="A2688" i="27" s="1"/>
  <c r="A2689" i="27" s="1"/>
  <c r="A2690" i="27" s="1"/>
  <c r="A2691" i="27" s="1"/>
  <c r="A2692" i="27" s="1"/>
  <c r="A2693" i="27" s="1"/>
  <c r="A2694" i="27" s="1"/>
  <c r="A2695" i="27" s="1"/>
  <c r="A2696" i="27" s="1"/>
  <c r="A2697" i="27" s="1"/>
  <c r="A2698" i="27" s="1"/>
  <c r="A2699" i="27" s="1"/>
  <c r="A2700" i="27" s="1"/>
  <c r="A2701" i="27" s="1"/>
  <c r="A2702" i="27" s="1"/>
  <c r="A2703" i="27" s="1"/>
  <c r="A2704" i="27" s="1"/>
  <c r="A2705" i="27" s="1"/>
  <c r="A2706" i="27" s="1"/>
  <c r="A2707" i="27" s="1"/>
  <c r="A2708" i="27" s="1"/>
  <c r="A2709" i="27" s="1"/>
  <c r="A2710" i="27" s="1"/>
  <c r="A2711" i="27" s="1"/>
  <c r="A2712" i="27" s="1"/>
  <c r="A2713" i="27" s="1"/>
  <c r="A2714" i="27" s="1"/>
  <c r="A2715" i="27" s="1"/>
  <c r="A2716" i="27" s="1"/>
  <c r="A2717" i="27" s="1"/>
  <c r="A2718" i="27" s="1"/>
  <c r="A2719" i="27" s="1"/>
  <c r="A2720" i="27" s="1"/>
  <c r="A2721" i="27" s="1"/>
  <c r="A2722" i="27" s="1"/>
  <c r="A2723" i="27" s="1"/>
  <c r="A2724" i="27" s="1"/>
  <c r="A2725" i="27" s="1"/>
  <c r="A2726" i="27" s="1"/>
  <c r="A2727" i="27" s="1"/>
  <c r="A2728" i="27" s="1"/>
  <c r="A2729" i="27" s="1"/>
  <c r="A2730" i="27" s="1"/>
  <c r="A2731" i="27" s="1"/>
  <c r="A2732" i="27" s="1"/>
  <c r="A2733" i="27" s="1"/>
  <c r="A2734" i="27" s="1"/>
  <c r="A2735" i="27" s="1"/>
  <c r="A2736" i="27" s="1"/>
  <c r="A2737" i="27" s="1"/>
  <c r="A2738" i="27" s="1"/>
  <c r="A2739" i="27" s="1"/>
  <c r="A2740" i="27" s="1"/>
  <c r="A2741" i="27" s="1"/>
  <c r="A2742" i="27" s="1"/>
  <c r="A2743" i="27" s="1"/>
  <c r="A2744" i="27" s="1"/>
  <c r="A2745" i="27" s="1"/>
  <c r="A2746" i="27" s="1"/>
  <c r="A2747" i="27" s="1"/>
  <c r="A2748" i="27" s="1"/>
  <c r="A2749" i="27" s="1"/>
  <c r="A2750" i="27" s="1"/>
  <c r="A2751" i="27" s="1"/>
  <c r="A2752" i="27" s="1"/>
  <c r="A2753" i="27" s="1"/>
  <c r="A2754" i="27" s="1"/>
  <c r="A2755" i="27" s="1"/>
  <c r="A2756" i="27" s="1"/>
  <c r="A2757" i="27" s="1"/>
  <c r="A2758" i="27" s="1"/>
  <c r="A2759" i="27" s="1"/>
  <c r="A2760" i="27" s="1"/>
  <c r="A2761" i="27" s="1"/>
  <c r="A2762" i="27" s="1"/>
  <c r="A2763" i="27" s="1"/>
  <c r="A2764" i="27" s="1"/>
  <c r="A2765" i="27" s="1"/>
  <c r="A2766" i="27" s="1"/>
  <c r="A2767" i="27" s="1"/>
  <c r="A2768" i="27" s="1"/>
  <c r="A2769" i="27" s="1"/>
  <c r="A2770" i="27" s="1"/>
  <c r="A2771" i="27" s="1"/>
  <c r="A2772" i="27" s="1"/>
  <c r="A2773" i="27" s="1"/>
  <c r="A2774" i="27" s="1"/>
  <c r="A2775" i="27" s="1"/>
  <c r="A2776" i="27" s="1"/>
  <c r="A2777" i="27" s="1"/>
  <c r="A2778" i="27" s="1"/>
  <c r="A2779" i="27" s="1"/>
  <c r="A2780" i="27" s="1"/>
  <c r="A2781" i="27" s="1"/>
  <c r="A2782" i="27" s="1"/>
  <c r="A2783" i="27" s="1"/>
  <c r="A2784" i="27" s="1"/>
  <c r="A2785" i="27" s="1"/>
  <c r="A2786" i="27" s="1"/>
  <c r="A2787" i="27" s="1"/>
  <c r="A2788" i="27" s="1"/>
  <c r="A2789" i="27" s="1"/>
  <c r="A2790" i="27" s="1"/>
  <c r="A2791" i="27" s="1"/>
  <c r="A2792" i="27" s="1"/>
  <c r="A2793" i="27" s="1"/>
  <c r="A2794" i="27" s="1"/>
  <c r="A2795" i="27" s="1"/>
  <c r="A2796" i="27" s="1"/>
  <c r="A2797" i="27" s="1"/>
  <c r="A2798" i="27" s="1"/>
  <c r="A2799" i="27" s="1"/>
  <c r="A2800" i="27" s="1"/>
  <c r="A2801" i="27" s="1"/>
  <c r="A2802" i="27" s="1"/>
  <c r="A2803" i="27" s="1"/>
  <c r="A2804" i="27" s="1"/>
  <c r="A2805" i="27" s="1"/>
  <c r="A2806" i="27" s="1"/>
  <c r="A2807" i="27" s="1"/>
  <c r="A2808" i="27" s="1"/>
  <c r="A2809" i="27" s="1"/>
  <c r="A2810" i="27" s="1"/>
  <c r="A2811" i="27" s="1"/>
  <c r="A2812" i="27" s="1"/>
  <c r="A2813" i="27" s="1"/>
  <c r="A2814" i="27" s="1"/>
  <c r="A2815" i="27" s="1"/>
  <c r="A2816" i="27" s="1"/>
  <c r="A2817" i="27" s="1"/>
  <c r="A2818" i="27" s="1"/>
  <c r="A2819" i="27" s="1"/>
  <c r="A2820" i="27" s="1"/>
  <c r="A2821" i="27" s="1"/>
  <c r="A2822" i="27" s="1"/>
  <c r="A2823" i="27" s="1"/>
  <c r="A2824" i="27" s="1"/>
  <c r="A2825" i="27" s="1"/>
  <c r="A2826" i="27" s="1"/>
  <c r="A2827" i="27" s="1"/>
  <c r="A2828" i="27" s="1"/>
  <c r="A2829" i="27" s="1"/>
  <c r="A2830" i="27" s="1"/>
  <c r="A2831" i="27" s="1"/>
  <c r="A2832" i="27" s="1"/>
  <c r="A2833" i="27" s="1"/>
  <c r="A2834" i="27" s="1"/>
  <c r="A2835" i="27" s="1"/>
  <c r="A2836" i="27" s="1"/>
  <c r="A2837" i="27" s="1"/>
  <c r="A2838" i="27" s="1"/>
  <c r="A2839" i="27" s="1"/>
  <c r="A2840" i="27" s="1"/>
  <c r="A2841" i="27" s="1"/>
  <c r="A2842" i="27" s="1"/>
  <c r="A2843" i="27" s="1"/>
  <c r="A2844" i="27" s="1"/>
  <c r="A2845" i="27" s="1"/>
  <c r="A2846" i="27" s="1"/>
  <c r="A2847" i="27" s="1"/>
  <c r="A2848" i="27" s="1"/>
  <c r="A2849" i="27" s="1"/>
  <c r="A2850" i="27" s="1"/>
  <c r="A2851" i="27" s="1"/>
  <c r="A2852" i="27" s="1"/>
  <c r="A2853" i="27" s="1"/>
  <c r="A2854" i="27" s="1"/>
  <c r="A2855" i="27" s="1"/>
  <c r="A2856" i="27" s="1"/>
  <c r="A2857" i="27" s="1"/>
  <c r="A2858" i="27" s="1"/>
  <c r="A2859" i="27" s="1"/>
  <c r="A2860" i="27" s="1"/>
  <c r="A2861" i="27" s="1"/>
  <c r="A2862" i="27" s="1"/>
  <c r="A2863" i="27" s="1"/>
  <c r="A2864" i="27" s="1"/>
  <c r="A2865" i="27" s="1"/>
  <c r="A2866" i="27" s="1"/>
  <c r="A2867" i="27" s="1"/>
  <c r="A2868" i="27" s="1"/>
  <c r="A2869" i="27" s="1"/>
  <c r="A2870" i="27" s="1"/>
  <c r="A2871" i="27" s="1"/>
  <c r="A2872" i="27" s="1"/>
  <c r="A2873" i="27" s="1"/>
  <c r="A2874" i="27" s="1"/>
  <c r="A2875" i="27" s="1"/>
  <c r="A2876" i="27" s="1"/>
  <c r="A2877" i="27" s="1"/>
  <c r="A2878" i="27" s="1"/>
  <c r="A2879" i="27" s="1"/>
  <c r="A2880" i="27" s="1"/>
  <c r="A2881" i="27" s="1"/>
  <c r="A2882" i="27" s="1"/>
  <c r="A2883" i="27" s="1"/>
  <c r="A2884" i="27" s="1"/>
  <c r="A2885" i="27" s="1"/>
  <c r="A2886" i="27" s="1"/>
  <c r="A2887" i="27" s="1"/>
  <c r="A2888" i="27" s="1"/>
  <c r="A2889" i="27" s="1"/>
  <c r="A2890" i="27" s="1"/>
  <c r="A2891" i="27" s="1"/>
  <c r="A2892" i="27" s="1"/>
  <c r="A2893" i="27" s="1"/>
  <c r="A2894" i="27" s="1"/>
  <c r="A2895" i="27" s="1"/>
  <c r="A2896" i="27" s="1"/>
  <c r="A2897" i="27" s="1"/>
  <c r="A2898" i="27" s="1"/>
  <c r="A2899" i="27" s="1"/>
  <c r="A2900" i="27" s="1"/>
  <c r="A2901" i="27" s="1"/>
  <c r="A2902" i="27" s="1"/>
  <c r="A2903" i="27" s="1"/>
  <c r="A2904" i="27" s="1"/>
  <c r="A2905" i="27" s="1"/>
  <c r="A2906" i="27" s="1"/>
  <c r="A2907" i="27" s="1"/>
  <c r="A2908" i="27" s="1"/>
  <c r="A2909" i="27" s="1"/>
  <c r="A2910" i="27" s="1"/>
  <c r="A2911" i="27" s="1"/>
  <c r="A2912" i="27" s="1"/>
  <c r="A2913" i="27" s="1"/>
  <c r="A2914" i="27" s="1"/>
  <c r="A2915" i="27" s="1"/>
  <c r="A2916" i="27" s="1"/>
  <c r="A2917" i="27" s="1"/>
  <c r="A2918" i="27" s="1"/>
  <c r="A2919" i="27" s="1"/>
  <c r="A2920" i="27" s="1"/>
  <c r="A2921" i="27" s="1"/>
  <c r="A2922" i="27" s="1"/>
  <c r="A2923" i="27" s="1"/>
  <c r="A2924" i="27" s="1"/>
  <c r="A2925" i="27" s="1"/>
  <c r="A2926" i="27" s="1"/>
  <c r="A2927" i="27" s="1"/>
  <c r="A2928" i="27" s="1"/>
  <c r="A2929" i="27" s="1"/>
  <c r="A2930" i="27" s="1"/>
  <c r="A2931" i="27" s="1"/>
  <c r="A2932" i="27" s="1"/>
  <c r="A2933" i="27" s="1"/>
  <c r="A2934" i="27" s="1"/>
  <c r="A2935" i="27" s="1"/>
  <c r="A2936" i="27" s="1"/>
  <c r="A2937" i="27" s="1"/>
  <c r="A2938" i="27" s="1"/>
  <c r="A2939" i="27" s="1"/>
  <c r="A2940" i="27" s="1"/>
  <c r="A2941" i="27" s="1"/>
  <c r="A2942" i="27" s="1"/>
  <c r="A2943" i="27" s="1"/>
  <c r="A2944" i="27" s="1"/>
  <c r="A2945" i="27" s="1"/>
  <c r="A2946" i="27" s="1"/>
  <c r="A2947" i="27" s="1"/>
  <c r="A2948" i="27" s="1"/>
  <c r="A2949" i="27" s="1"/>
  <c r="A2950" i="27" s="1"/>
  <c r="A2951" i="27" s="1"/>
  <c r="A2952" i="27" s="1"/>
  <c r="A2953" i="27" s="1"/>
  <c r="A2954" i="27" s="1"/>
  <c r="A2955" i="27" s="1"/>
  <c r="A2956" i="27" s="1"/>
  <c r="A2957" i="27" s="1"/>
  <c r="A2958" i="27" s="1"/>
  <c r="A2959" i="27" s="1"/>
  <c r="A2960" i="27" s="1"/>
  <c r="A2961" i="27" s="1"/>
  <c r="A2962" i="27" s="1"/>
  <c r="A2963" i="27" s="1"/>
  <c r="A2964" i="27" s="1"/>
  <c r="A2965" i="27" s="1"/>
  <c r="A2966" i="27" s="1"/>
  <c r="A2967" i="27" s="1"/>
  <c r="A2968" i="27" s="1"/>
  <c r="A2969" i="27" s="1"/>
  <c r="A2970" i="27" s="1"/>
  <c r="A2971" i="27" s="1"/>
  <c r="A2972" i="27" s="1"/>
  <c r="A2973" i="27" s="1"/>
  <c r="A2974" i="27" s="1"/>
  <c r="A2975" i="27" s="1"/>
  <c r="A2976" i="27" s="1"/>
  <c r="A2977" i="27" s="1"/>
  <c r="A2978" i="27" s="1"/>
  <c r="A2979" i="27" s="1"/>
  <c r="A2980" i="27" s="1"/>
  <c r="A2981" i="27" s="1"/>
  <c r="A2982" i="27" s="1"/>
  <c r="A2983" i="27" s="1"/>
  <c r="A2984" i="27" s="1"/>
  <c r="A2985" i="27" s="1"/>
  <c r="A2986" i="27" s="1"/>
  <c r="A2987" i="27" s="1"/>
  <c r="A2988" i="27" s="1"/>
  <c r="A2989" i="27" s="1"/>
  <c r="A2990" i="27" s="1"/>
  <c r="A2991" i="27" s="1"/>
  <c r="A2992" i="27" s="1"/>
  <c r="A2993" i="27" s="1"/>
  <c r="A2994" i="27" s="1"/>
  <c r="A2995" i="27" s="1"/>
  <c r="A2996" i="27" s="1"/>
  <c r="A2997" i="27" s="1"/>
  <c r="A2998" i="27" s="1"/>
  <c r="A2999" i="27" s="1"/>
  <c r="A3000" i="27" s="1"/>
  <c r="A3001" i="27" s="1"/>
  <c r="A3002" i="27" s="1"/>
  <c r="A3003" i="27" s="1"/>
  <c r="A3004" i="27" s="1"/>
  <c r="A3005" i="27" s="1"/>
  <c r="A3006" i="27" s="1"/>
  <c r="A3007" i="27" s="1"/>
  <c r="H35" i="28"/>
  <c r="E36" i="50" s="1"/>
  <c r="H34" i="28"/>
  <c r="E35" i="50" s="1"/>
  <c r="H33" i="28"/>
  <c r="E34" i="50" s="1"/>
  <c r="H32" i="28"/>
  <c r="E33" i="50" s="1"/>
  <c r="H31" i="28"/>
  <c r="E32" i="50" s="1"/>
  <c r="H30" i="28"/>
  <c r="E31" i="50" s="1"/>
  <c r="H29" i="28"/>
  <c r="E30" i="50" s="1"/>
  <c r="H28" i="28"/>
  <c r="E29" i="50" s="1"/>
  <c r="H27" i="28"/>
  <c r="E28" i="50" s="1"/>
  <c r="H26" i="28"/>
  <c r="E27" i="50" s="1"/>
  <c r="H25" i="28"/>
  <c r="E26" i="50" s="1"/>
  <c r="H24" i="28"/>
  <c r="E25" i="50" s="1"/>
  <c r="H23" i="28"/>
  <c r="E24" i="50" s="1"/>
  <c r="H22" i="28"/>
  <c r="E23" i="50" s="1"/>
  <c r="H21" i="28"/>
  <c r="E22" i="50" s="1"/>
  <c r="H20" i="28"/>
  <c r="E21" i="50" s="1"/>
  <c r="H19" i="28"/>
  <c r="E20" i="50" s="1"/>
  <c r="H18" i="28"/>
  <c r="E19" i="50" s="1"/>
  <c r="H17" i="28"/>
  <c r="E18" i="50" s="1"/>
  <c r="H16" i="28"/>
  <c r="E17" i="50" s="1"/>
  <c r="H15" i="28"/>
  <c r="E16" i="50" s="1"/>
  <c r="H14" i="28"/>
  <c r="E15" i="50" s="1"/>
  <c r="H13" i="28"/>
  <c r="E14" i="50" s="1"/>
  <c r="H12" i="28"/>
  <c r="E13" i="50" s="1"/>
  <c r="A8" i="28"/>
  <c r="A9" i="28" s="1"/>
  <c r="A10" i="28" s="1"/>
  <c r="A11" i="28" s="1"/>
  <c r="A12" i="28" s="1"/>
  <c r="A13" i="28" s="1"/>
  <c r="A14" i="28" s="1"/>
  <c r="A15" i="28" s="1"/>
  <c r="A16" i="28" s="1"/>
  <c r="A17" i="28" s="1"/>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A58" i="28" s="1"/>
  <c r="A59" i="28" s="1"/>
  <c r="A60" i="28" s="1"/>
  <c r="A61" i="28" s="1"/>
  <c r="A62" i="28" s="1"/>
  <c r="A63" i="28" s="1"/>
  <c r="A64" i="28" s="1"/>
  <c r="A65" i="28" s="1"/>
  <c r="A66" i="28" s="1"/>
  <c r="A67" i="28" s="1"/>
  <c r="A68" i="28" s="1"/>
  <c r="A69" i="28" s="1"/>
  <c r="A70" i="28" s="1"/>
  <c r="A71" i="28" s="1"/>
  <c r="A72" i="28" s="1"/>
  <c r="A73" i="28" s="1"/>
  <c r="A74" i="28" s="1"/>
  <c r="A75" i="28" s="1"/>
  <c r="A76" i="28" s="1"/>
  <c r="A77" i="28" s="1"/>
  <c r="A78" i="28" s="1"/>
  <c r="A79" i="28" s="1"/>
  <c r="A80" i="28" s="1"/>
  <c r="A81" i="28" s="1"/>
  <c r="A82"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A103" i="28" s="1"/>
  <c r="A104" i="28" s="1"/>
  <c r="A105" i="28" s="1"/>
  <c r="A106" i="28" s="1"/>
  <c r="A107" i="28" s="1"/>
  <c r="A108" i="28" s="1"/>
  <c r="A109" i="28" s="1"/>
  <c r="A110" i="28" s="1"/>
  <c r="A111" i="28" s="1"/>
  <c r="A112" i="28" s="1"/>
  <c r="A113" i="28" s="1"/>
  <c r="A114" i="28" s="1"/>
  <c r="A115" i="28" s="1"/>
  <c r="A116" i="28" s="1"/>
  <c r="A117" i="28" s="1"/>
  <c r="A118" i="28" s="1"/>
  <c r="A119" i="28" s="1"/>
  <c r="A120" i="28" s="1"/>
  <c r="A121" i="28" s="1"/>
  <c r="A122"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A145" i="28" s="1"/>
  <c r="A146" i="28" s="1"/>
  <c r="A147" i="28" s="1"/>
  <c r="A148" i="28" s="1"/>
  <c r="A149" i="28" s="1"/>
  <c r="A150" i="28" s="1"/>
  <c r="A151" i="28" s="1"/>
  <c r="A152" i="28" s="1"/>
  <c r="A153" i="28" s="1"/>
  <c r="A154" i="28" s="1"/>
  <c r="A155" i="28" s="1"/>
  <c r="A156" i="28" s="1"/>
  <c r="A157" i="28" s="1"/>
  <c r="A158" i="28" s="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79" i="28" s="1"/>
  <c r="A180" i="28" s="1"/>
  <c r="A181" i="28" s="1"/>
  <c r="A182" i="28" s="1"/>
  <c r="A183" i="28" s="1"/>
  <c r="A184" i="28" s="1"/>
  <c r="A185" i="28" s="1"/>
  <c r="A186" i="28" s="1"/>
  <c r="A187" i="28" s="1"/>
  <c r="A188" i="28" s="1"/>
  <c r="A189" i="28" s="1"/>
  <c r="A190" i="28" s="1"/>
  <c r="A191" i="28" s="1"/>
  <c r="A192" i="28" s="1"/>
  <c r="A193" i="28" s="1"/>
  <c r="A194" i="28" s="1"/>
  <c r="A195" i="28" s="1"/>
  <c r="A196" i="28" s="1"/>
  <c r="A197" i="28" s="1"/>
  <c r="A198" i="28" s="1"/>
  <c r="A199" i="28" s="1"/>
  <c r="A200" i="28" s="1"/>
  <c r="A201" i="28" s="1"/>
  <c r="A202" i="28" s="1"/>
  <c r="A203" i="28" s="1"/>
  <c r="A204" i="28" s="1"/>
  <c r="A205" i="28" s="1"/>
  <c r="A206" i="28" s="1"/>
  <c r="A207" i="28" s="1"/>
  <c r="A208" i="28" s="1"/>
  <c r="A209" i="28" s="1"/>
  <c r="A210" i="28" s="1"/>
  <c r="A211" i="28" s="1"/>
  <c r="A212" i="28" s="1"/>
  <c r="A213" i="28" s="1"/>
  <c r="A214" i="28" s="1"/>
  <c r="A215" i="28" s="1"/>
  <c r="A216" i="28" s="1"/>
  <c r="A217" i="28" s="1"/>
  <c r="A218" i="28" s="1"/>
  <c r="A219" i="28" s="1"/>
  <c r="A220" i="28" s="1"/>
  <c r="A221" i="28" s="1"/>
  <c r="A222" i="28" s="1"/>
  <c r="A223" i="28" s="1"/>
  <c r="A224" i="28" s="1"/>
  <c r="A225" i="28" s="1"/>
  <c r="A226" i="28" s="1"/>
  <c r="A227" i="28" s="1"/>
  <c r="A228" i="28" s="1"/>
  <c r="A229" i="28" s="1"/>
  <c r="A230" i="28" s="1"/>
  <c r="A231" i="28" s="1"/>
  <c r="A232" i="28" s="1"/>
  <c r="A233" i="28" s="1"/>
  <c r="A234" i="28" s="1"/>
  <c r="A235" i="28" s="1"/>
  <c r="A236" i="28" s="1"/>
  <c r="A237" i="28" s="1"/>
  <c r="A238" i="28" s="1"/>
  <c r="A239" i="28" s="1"/>
  <c r="A240" i="28" s="1"/>
  <c r="A241" i="28" s="1"/>
  <c r="A242" i="28" s="1"/>
  <c r="A243" i="28" s="1"/>
  <c r="A244" i="28" s="1"/>
  <c r="A245" i="28" s="1"/>
  <c r="A246" i="28" s="1"/>
  <c r="A247" i="28" s="1"/>
  <c r="A248" i="28" s="1"/>
  <c r="A249" i="28" s="1"/>
  <c r="A250" i="28" s="1"/>
  <c r="A251" i="28" s="1"/>
  <c r="A252" i="28" s="1"/>
  <c r="A253" i="28" s="1"/>
  <c r="A254" i="28" s="1"/>
  <c r="A255" i="28" s="1"/>
  <c r="A256" i="28" s="1"/>
  <c r="A257" i="28" s="1"/>
  <c r="A258" i="28" s="1"/>
  <c r="A259" i="28" s="1"/>
  <c r="A260" i="28" s="1"/>
  <c r="A261" i="28" s="1"/>
  <c r="A262" i="28" s="1"/>
  <c r="A263" i="28" s="1"/>
  <c r="A264" i="28" s="1"/>
  <c r="A265" i="28" s="1"/>
  <c r="A266" i="28" s="1"/>
  <c r="A267" i="28" s="1"/>
  <c r="A268" i="28" s="1"/>
  <c r="A269" i="28" s="1"/>
  <c r="A270" i="28" s="1"/>
  <c r="A271" i="28" s="1"/>
  <c r="A272" i="28" s="1"/>
  <c r="A273" i="28" s="1"/>
  <c r="A274" i="28" s="1"/>
  <c r="A275" i="28" s="1"/>
  <c r="A276" i="28" s="1"/>
  <c r="A277" i="28" s="1"/>
  <c r="A278" i="28" s="1"/>
  <c r="A279" i="28" s="1"/>
  <c r="A280" i="28" s="1"/>
  <c r="A281" i="28" s="1"/>
  <c r="A282" i="28" s="1"/>
  <c r="A283" i="28" s="1"/>
  <c r="A284" i="28" s="1"/>
  <c r="A285" i="28" s="1"/>
  <c r="A286" i="28" s="1"/>
  <c r="A287" i="28" s="1"/>
  <c r="A288" i="28" s="1"/>
  <c r="A289" i="28" s="1"/>
  <c r="A290" i="28" s="1"/>
  <c r="A291" i="28" s="1"/>
  <c r="A292" i="28" s="1"/>
  <c r="A293" i="28" s="1"/>
  <c r="A294" i="28" s="1"/>
  <c r="A295" i="28" s="1"/>
  <c r="A296" i="28" s="1"/>
  <c r="A297" i="28" s="1"/>
  <c r="A298" i="28" s="1"/>
  <c r="A299" i="28" s="1"/>
  <c r="A300" i="28" s="1"/>
  <c r="A301" i="28" s="1"/>
  <c r="A302" i="28" s="1"/>
  <c r="A303" i="28" s="1"/>
  <c r="A304" i="28" s="1"/>
  <c r="A305" i="28" s="1"/>
  <c r="A306" i="28" s="1"/>
  <c r="A307" i="28" s="1"/>
  <c r="A308" i="28" s="1"/>
  <c r="A309" i="28" s="1"/>
  <c r="A310" i="28" s="1"/>
  <c r="A311" i="28" s="1"/>
  <c r="A312" i="28" s="1"/>
  <c r="A313" i="28" s="1"/>
  <c r="A314" i="28" s="1"/>
  <c r="A315" i="28" s="1"/>
  <c r="A316" i="28" s="1"/>
  <c r="A317" i="28" s="1"/>
  <c r="A318" i="28" s="1"/>
  <c r="A319" i="28" s="1"/>
  <c r="A320" i="28" s="1"/>
  <c r="A321" i="28" s="1"/>
  <c r="A322" i="28" s="1"/>
  <c r="A323" i="28" s="1"/>
  <c r="A324" i="28" s="1"/>
  <c r="A325" i="28" s="1"/>
  <c r="A326" i="28" s="1"/>
  <c r="A327" i="28" s="1"/>
  <c r="A328" i="28" s="1"/>
  <c r="A329" i="28" s="1"/>
  <c r="A330" i="28" s="1"/>
  <c r="A331" i="28" s="1"/>
  <c r="A332" i="28" s="1"/>
  <c r="A333" i="28" s="1"/>
  <c r="A334" i="28" s="1"/>
  <c r="A335" i="28" s="1"/>
  <c r="A336" i="28" s="1"/>
  <c r="A337" i="28" s="1"/>
  <c r="A338" i="28" s="1"/>
  <c r="A339" i="28" s="1"/>
  <c r="A340" i="28" s="1"/>
  <c r="A341" i="28" s="1"/>
  <c r="A342" i="28" s="1"/>
  <c r="A343" i="28" s="1"/>
  <c r="A344" i="28" s="1"/>
  <c r="A345" i="28" s="1"/>
  <c r="A346" i="28" s="1"/>
  <c r="A347" i="28" s="1"/>
  <c r="A348" i="28" s="1"/>
  <c r="A349" i="28" s="1"/>
  <c r="A350" i="28" s="1"/>
  <c r="A351" i="28" s="1"/>
  <c r="A352" i="28" s="1"/>
  <c r="A353" i="28" s="1"/>
  <c r="A354" i="28" s="1"/>
  <c r="A355" i="28" s="1"/>
  <c r="A356" i="28" s="1"/>
  <c r="A357" i="28" s="1"/>
  <c r="A358" i="28" s="1"/>
  <c r="A359" i="28" s="1"/>
  <c r="A360" i="28" s="1"/>
  <c r="A361" i="28" s="1"/>
  <c r="A362" i="28" s="1"/>
  <c r="A363" i="28" s="1"/>
  <c r="A364" i="28" s="1"/>
  <c r="A365" i="28" s="1"/>
  <c r="A366" i="28" s="1"/>
  <c r="A367" i="28" s="1"/>
  <c r="A368" i="28" s="1"/>
  <c r="A369" i="28" s="1"/>
  <c r="A370" i="28" s="1"/>
  <c r="A371" i="28" s="1"/>
  <c r="A372" i="28" s="1"/>
  <c r="A373" i="28" s="1"/>
  <c r="A374" i="28" s="1"/>
  <c r="A375" i="28" s="1"/>
  <c r="A376" i="28" s="1"/>
  <c r="A377" i="28" s="1"/>
  <c r="A378" i="28" s="1"/>
  <c r="A379" i="28" s="1"/>
  <c r="A380" i="28" s="1"/>
  <c r="A381" i="28" s="1"/>
  <c r="A382" i="28" s="1"/>
  <c r="A383" i="28" s="1"/>
  <c r="A384" i="28" s="1"/>
  <c r="A385" i="28" s="1"/>
  <c r="A386" i="28" s="1"/>
  <c r="A387" i="28" s="1"/>
  <c r="A388" i="28" s="1"/>
  <c r="A389" i="28" s="1"/>
  <c r="A390" i="28" s="1"/>
  <c r="A391" i="28" s="1"/>
  <c r="A392" i="28" s="1"/>
  <c r="A393" i="28" s="1"/>
  <c r="A394" i="28" s="1"/>
  <c r="A395" i="28" s="1"/>
  <c r="A396" i="28" s="1"/>
  <c r="A397" i="28" s="1"/>
  <c r="A398" i="28" s="1"/>
  <c r="A399" i="28" s="1"/>
  <c r="A400" i="28" s="1"/>
  <c r="A401" i="28" s="1"/>
  <c r="A402" i="28" s="1"/>
  <c r="A403" i="28" s="1"/>
  <c r="A404" i="28" s="1"/>
  <c r="A405" i="28" s="1"/>
  <c r="A406" i="28" s="1"/>
  <c r="A407" i="28" s="1"/>
  <c r="A408" i="28" s="1"/>
  <c r="A409" i="28" s="1"/>
  <c r="A410" i="28" s="1"/>
  <c r="A411" i="28" s="1"/>
  <c r="A412" i="28" s="1"/>
  <c r="A413" i="28" s="1"/>
  <c r="A414" i="28" s="1"/>
  <c r="A415" i="28" s="1"/>
  <c r="A416" i="28" s="1"/>
  <c r="A417" i="28" s="1"/>
  <c r="A418" i="28" s="1"/>
  <c r="A419" i="28" s="1"/>
  <c r="A420" i="28" s="1"/>
  <c r="A421" i="28" s="1"/>
  <c r="A422" i="28" s="1"/>
  <c r="A423" i="28" s="1"/>
  <c r="A424" i="28" s="1"/>
  <c r="A425" i="28" s="1"/>
  <c r="A426" i="28" s="1"/>
  <c r="A427" i="28" s="1"/>
  <c r="A428" i="28" s="1"/>
  <c r="A429" i="28" s="1"/>
  <c r="A430" i="28" s="1"/>
  <c r="A431" i="28" s="1"/>
  <c r="A432" i="28" s="1"/>
  <c r="A433" i="28" s="1"/>
  <c r="A434" i="28" s="1"/>
  <c r="A435" i="28" s="1"/>
  <c r="A436" i="28" s="1"/>
  <c r="A437" i="28" s="1"/>
  <c r="A438" i="28" s="1"/>
  <c r="A439" i="28" s="1"/>
  <c r="A440" i="28" s="1"/>
  <c r="A441" i="28" s="1"/>
  <c r="A442" i="28" s="1"/>
  <c r="A443" i="28" s="1"/>
  <c r="A444" i="28" s="1"/>
  <c r="A445" i="28" s="1"/>
  <c r="A446" i="28" s="1"/>
  <c r="A447" i="28" s="1"/>
  <c r="A448" i="28" s="1"/>
  <c r="A449" i="28" s="1"/>
  <c r="A450" i="28" s="1"/>
  <c r="A451" i="28" s="1"/>
  <c r="A452" i="28" s="1"/>
  <c r="A453" i="28" s="1"/>
  <c r="A454" i="28" s="1"/>
  <c r="A455" i="28" s="1"/>
  <c r="A456" i="28" s="1"/>
  <c r="A457" i="28" s="1"/>
  <c r="A458" i="28" s="1"/>
  <c r="A459" i="28" s="1"/>
  <c r="A460" i="28" s="1"/>
  <c r="A461" i="28" s="1"/>
  <c r="A462" i="28" s="1"/>
  <c r="A463" i="28" s="1"/>
  <c r="A464" i="28" s="1"/>
  <c r="A465" i="28" s="1"/>
  <c r="A466" i="28" s="1"/>
  <c r="A467" i="28" s="1"/>
  <c r="A468" i="28" s="1"/>
  <c r="A469" i="28" s="1"/>
  <c r="A470" i="28" s="1"/>
  <c r="A471" i="28" s="1"/>
  <c r="A472" i="28" s="1"/>
  <c r="A473" i="28" s="1"/>
  <c r="A474" i="28" s="1"/>
  <c r="A475" i="28" s="1"/>
  <c r="A476" i="28" s="1"/>
  <c r="A477" i="28" s="1"/>
  <c r="A478" i="28" s="1"/>
  <c r="A479" i="28" s="1"/>
  <c r="A480" i="28" s="1"/>
  <c r="A481" i="28" s="1"/>
  <c r="A482" i="28" s="1"/>
  <c r="A483" i="28" s="1"/>
  <c r="A484" i="28" s="1"/>
  <c r="A485" i="28" s="1"/>
  <c r="A486" i="28" s="1"/>
  <c r="A487" i="28" s="1"/>
  <c r="A488" i="28" s="1"/>
  <c r="A489" i="28" s="1"/>
  <c r="A490" i="28" s="1"/>
  <c r="A491" i="28" s="1"/>
  <c r="A492" i="28" s="1"/>
  <c r="A493" i="28" s="1"/>
  <c r="A494" i="28" s="1"/>
  <c r="A495" i="28" s="1"/>
  <c r="A496" i="28" s="1"/>
  <c r="A497" i="28" s="1"/>
  <c r="A498" i="28" s="1"/>
  <c r="A499" i="28" s="1"/>
  <c r="A500" i="28" s="1"/>
  <c r="A501" i="28" s="1"/>
  <c r="A502" i="28" s="1"/>
  <c r="A503" i="28" s="1"/>
  <c r="A504" i="28" s="1"/>
  <c r="A505" i="28" s="1"/>
  <c r="A506" i="28" s="1"/>
  <c r="A507" i="28" s="1"/>
  <c r="A508" i="28" s="1"/>
  <c r="A509" i="28" s="1"/>
  <c r="A510" i="28" s="1"/>
  <c r="A511" i="28" s="1"/>
  <c r="A512" i="28" s="1"/>
  <c r="A513" i="28" s="1"/>
  <c r="A514" i="28" s="1"/>
  <c r="A515" i="28" s="1"/>
  <c r="A516" i="28" s="1"/>
  <c r="A517" i="28" s="1"/>
  <c r="A518" i="28" s="1"/>
  <c r="A519" i="28" s="1"/>
  <c r="A520" i="28" s="1"/>
  <c r="A521" i="28" s="1"/>
  <c r="A522" i="28" s="1"/>
  <c r="A523" i="28" s="1"/>
  <c r="A524" i="28" s="1"/>
  <c r="A525" i="28" s="1"/>
  <c r="A526" i="28" s="1"/>
  <c r="A527" i="28" s="1"/>
  <c r="A528" i="28" s="1"/>
  <c r="A529" i="28" s="1"/>
  <c r="A530" i="28" s="1"/>
  <c r="A531" i="28" s="1"/>
  <c r="A532" i="28" s="1"/>
  <c r="A533" i="28" s="1"/>
  <c r="A534" i="28" s="1"/>
  <c r="A535" i="28" s="1"/>
  <c r="A536" i="28" s="1"/>
  <c r="A537" i="28" s="1"/>
  <c r="A538" i="28" s="1"/>
  <c r="A539" i="28" s="1"/>
  <c r="A540" i="28" s="1"/>
  <c r="A541" i="28" s="1"/>
  <c r="A542" i="28" s="1"/>
  <c r="A543" i="28" s="1"/>
  <c r="A544" i="28" s="1"/>
  <c r="A545" i="28" s="1"/>
  <c r="A546" i="28" s="1"/>
  <c r="A547" i="28" s="1"/>
  <c r="A548" i="28" s="1"/>
  <c r="A549" i="28" s="1"/>
  <c r="A550" i="28" s="1"/>
  <c r="A551" i="28" s="1"/>
  <c r="A552" i="28" s="1"/>
  <c r="A553" i="28" s="1"/>
  <c r="A554" i="28" s="1"/>
  <c r="A555" i="28" s="1"/>
  <c r="A556" i="28" s="1"/>
  <c r="A557" i="28" s="1"/>
  <c r="A558" i="28" s="1"/>
  <c r="A559" i="28" s="1"/>
  <c r="A560" i="28" s="1"/>
  <c r="A561" i="28" s="1"/>
  <c r="A562" i="28" s="1"/>
  <c r="A563" i="28" s="1"/>
  <c r="A564" i="28" s="1"/>
  <c r="A565" i="28" s="1"/>
  <c r="A566" i="28" s="1"/>
  <c r="A567" i="28" s="1"/>
  <c r="A568" i="28" s="1"/>
  <c r="A569" i="28" s="1"/>
  <c r="A570" i="28" s="1"/>
  <c r="A571" i="28" s="1"/>
  <c r="A572" i="28" s="1"/>
  <c r="A573" i="28" s="1"/>
  <c r="A574" i="28" s="1"/>
  <c r="A575" i="28" s="1"/>
  <c r="A576" i="28" s="1"/>
  <c r="A577" i="28" s="1"/>
  <c r="A578" i="28" s="1"/>
  <c r="A579" i="28" s="1"/>
  <c r="A580" i="28" s="1"/>
  <c r="A581" i="28" s="1"/>
  <c r="A582" i="28" s="1"/>
  <c r="A583" i="28" s="1"/>
  <c r="A584" i="28" s="1"/>
  <c r="A585" i="28" s="1"/>
  <c r="A586" i="28" s="1"/>
  <c r="A587" i="28" s="1"/>
  <c r="A588" i="28" s="1"/>
  <c r="A589" i="28" s="1"/>
  <c r="A590" i="28" s="1"/>
  <c r="A591" i="28" s="1"/>
  <c r="A592" i="28" s="1"/>
  <c r="A593" i="28" s="1"/>
  <c r="A594" i="28" s="1"/>
  <c r="A595" i="28" s="1"/>
  <c r="A596" i="28" s="1"/>
  <c r="A597" i="28" s="1"/>
  <c r="A598" i="28" s="1"/>
  <c r="A599" i="28" s="1"/>
  <c r="A600" i="28" s="1"/>
  <c r="A601" i="28" s="1"/>
  <c r="A602" i="28" s="1"/>
  <c r="A603" i="28" s="1"/>
  <c r="A604" i="28" s="1"/>
  <c r="A605" i="28" s="1"/>
  <c r="A606" i="28" s="1"/>
  <c r="A607" i="28" s="1"/>
  <c r="A608" i="28" s="1"/>
  <c r="A609" i="28" s="1"/>
  <c r="A610" i="28" s="1"/>
  <c r="A611" i="28" s="1"/>
  <c r="A612" i="28" s="1"/>
  <c r="A613" i="28" s="1"/>
  <c r="A614" i="28" s="1"/>
  <c r="A615" i="28" s="1"/>
  <c r="A616" i="28" s="1"/>
  <c r="A617" i="28" s="1"/>
  <c r="A618" i="28" s="1"/>
  <c r="A619" i="28" s="1"/>
  <c r="A620" i="28" s="1"/>
  <c r="A621" i="28" s="1"/>
  <c r="A622" i="28" s="1"/>
  <c r="A623" i="28" s="1"/>
  <c r="A624" i="28" s="1"/>
  <c r="A625" i="28" s="1"/>
  <c r="A626" i="28" s="1"/>
  <c r="A627" i="28" s="1"/>
  <c r="A628" i="28" s="1"/>
  <c r="A629" i="28" s="1"/>
  <c r="A630" i="28" s="1"/>
  <c r="A631" i="28" s="1"/>
  <c r="A632" i="28" s="1"/>
  <c r="A633" i="28" s="1"/>
  <c r="A634" i="28" s="1"/>
  <c r="A635" i="28" s="1"/>
  <c r="A636" i="28" s="1"/>
  <c r="A637" i="28" s="1"/>
  <c r="A638" i="28" s="1"/>
  <c r="A639" i="28" s="1"/>
  <c r="A640" i="28" s="1"/>
  <c r="A641" i="28" s="1"/>
  <c r="A642" i="28" s="1"/>
  <c r="A643" i="28" s="1"/>
  <c r="A644" i="28" s="1"/>
  <c r="A645" i="28" s="1"/>
  <c r="A646" i="28" s="1"/>
  <c r="A647" i="28" s="1"/>
  <c r="A648" i="28" s="1"/>
  <c r="A649" i="28" s="1"/>
  <c r="A650" i="28" s="1"/>
  <c r="A651" i="28" s="1"/>
  <c r="A652" i="28" s="1"/>
  <c r="A653" i="28" s="1"/>
  <c r="A654" i="28" s="1"/>
  <c r="A655" i="28" s="1"/>
  <c r="A656" i="28" s="1"/>
  <c r="A657" i="28" s="1"/>
  <c r="A658" i="28" s="1"/>
  <c r="A659" i="28" s="1"/>
  <c r="A660" i="28" s="1"/>
  <c r="A661" i="28" s="1"/>
  <c r="A662" i="28" s="1"/>
  <c r="A663" i="28" s="1"/>
  <c r="A664" i="28" s="1"/>
  <c r="A665" i="28" s="1"/>
  <c r="A666" i="28" s="1"/>
  <c r="A667" i="28" s="1"/>
  <c r="A668" i="28" s="1"/>
  <c r="A669" i="28" s="1"/>
  <c r="A670" i="28" s="1"/>
  <c r="A671" i="28" s="1"/>
  <c r="A672" i="28" s="1"/>
  <c r="A673" i="28" s="1"/>
  <c r="A674" i="28" s="1"/>
  <c r="A675" i="28" s="1"/>
  <c r="A676" i="28" s="1"/>
  <c r="A677" i="28" s="1"/>
  <c r="A678" i="28" s="1"/>
  <c r="A679" i="28" s="1"/>
  <c r="A680" i="28" s="1"/>
  <c r="A681" i="28" s="1"/>
  <c r="A682" i="28" s="1"/>
  <c r="A683" i="28" s="1"/>
  <c r="A684" i="28" s="1"/>
  <c r="A685" i="28" s="1"/>
  <c r="A686" i="28" s="1"/>
  <c r="A687" i="28" s="1"/>
  <c r="A688" i="28" s="1"/>
  <c r="A689" i="28" s="1"/>
  <c r="A690" i="28" s="1"/>
  <c r="A691" i="28" s="1"/>
  <c r="A692" i="28" s="1"/>
  <c r="A693" i="28" s="1"/>
  <c r="A694" i="28" s="1"/>
  <c r="A695" i="28" s="1"/>
  <c r="A696" i="28" s="1"/>
  <c r="A697" i="28" s="1"/>
  <c r="A698" i="28" s="1"/>
  <c r="A699" i="28" s="1"/>
  <c r="A700" i="28" s="1"/>
  <c r="A701" i="28" s="1"/>
  <c r="A702" i="28" s="1"/>
  <c r="A703" i="28" s="1"/>
  <c r="A704" i="28" s="1"/>
  <c r="A705" i="28" s="1"/>
  <c r="A706" i="28" s="1"/>
  <c r="A707" i="28" s="1"/>
  <c r="A708" i="28" s="1"/>
  <c r="A709" i="28" s="1"/>
  <c r="A710" i="28" s="1"/>
  <c r="A711" i="28" s="1"/>
  <c r="A712" i="28" s="1"/>
  <c r="A713" i="28" s="1"/>
  <c r="A714" i="28" s="1"/>
  <c r="A715" i="28" s="1"/>
  <c r="A716" i="28" s="1"/>
  <c r="A717" i="28" s="1"/>
  <c r="A718" i="28" s="1"/>
  <c r="A719" i="28" s="1"/>
  <c r="A720" i="28" s="1"/>
  <c r="A721" i="28" s="1"/>
  <c r="A722" i="28" s="1"/>
  <c r="A723" i="28" s="1"/>
  <c r="A724" i="28" s="1"/>
  <c r="A725" i="28" s="1"/>
  <c r="A726" i="28" s="1"/>
  <c r="A727" i="28" s="1"/>
  <c r="A728" i="28" s="1"/>
  <c r="A729" i="28" s="1"/>
  <c r="A730" i="28" s="1"/>
  <c r="A731" i="28" s="1"/>
  <c r="A732" i="28" s="1"/>
  <c r="A733" i="28" s="1"/>
  <c r="A734" i="28" s="1"/>
  <c r="A735" i="28" s="1"/>
  <c r="A736" i="28" s="1"/>
  <c r="A737" i="28" s="1"/>
  <c r="A738" i="28" s="1"/>
  <c r="A739" i="28" s="1"/>
  <c r="A740" i="28" s="1"/>
  <c r="A741" i="28" s="1"/>
  <c r="A742" i="28" s="1"/>
  <c r="A743" i="28" s="1"/>
  <c r="A744" i="28" s="1"/>
  <c r="A745" i="28" s="1"/>
  <c r="A746" i="28" s="1"/>
  <c r="A747" i="28" s="1"/>
  <c r="A748" i="28" s="1"/>
  <c r="A749" i="28" s="1"/>
  <c r="A750" i="28" s="1"/>
  <c r="A751" i="28" s="1"/>
  <c r="A752" i="28" s="1"/>
  <c r="A753" i="28" s="1"/>
  <c r="A754" i="28" s="1"/>
  <c r="A755" i="28" s="1"/>
  <c r="A756" i="28" s="1"/>
  <c r="A757" i="28" s="1"/>
  <c r="A758" i="28" s="1"/>
  <c r="A759" i="28" s="1"/>
  <c r="A760" i="28" s="1"/>
  <c r="A761" i="28" s="1"/>
  <c r="A762" i="28" s="1"/>
  <c r="A763" i="28" s="1"/>
  <c r="A764" i="28" s="1"/>
  <c r="A765" i="28" s="1"/>
  <c r="A766" i="28" s="1"/>
  <c r="A767" i="28" s="1"/>
  <c r="A768" i="28" s="1"/>
  <c r="A769" i="28" s="1"/>
  <c r="A770" i="28" s="1"/>
  <c r="A771" i="28" s="1"/>
  <c r="A772" i="28" s="1"/>
  <c r="A773" i="28" s="1"/>
  <c r="A774" i="28" s="1"/>
  <c r="A775" i="28" s="1"/>
  <c r="A776" i="28" s="1"/>
  <c r="A777" i="28" s="1"/>
  <c r="A778" i="28" s="1"/>
  <c r="A779" i="28" s="1"/>
  <c r="A780" i="28" s="1"/>
  <c r="A781" i="28" s="1"/>
  <c r="A782" i="28" s="1"/>
  <c r="A783" i="28" s="1"/>
  <c r="A784" i="28" s="1"/>
  <c r="A785" i="28" s="1"/>
  <c r="A786" i="28" s="1"/>
  <c r="A787" i="28" s="1"/>
  <c r="A788" i="28" s="1"/>
  <c r="A789" i="28" s="1"/>
  <c r="A790" i="28" s="1"/>
  <c r="A791" i="28" s="1"/>
  <c r="A792" i="28" s="1"/>
  <c r="A793" i="28" s="1"/>
  <c r="A794" i="28" s="1"/>
  <c r="A795" i="28" s="1"/>
  <c r="A796" i="28" s="1"/>
  <c r="A797" i="28" s="1"/>
  <c r="A798" i="28" s="1"/>
  <c r="A799" i="28" s="1"/>
  <c r="A800" i="28" s="1"/>
  <c r="A801" i="28" s="1"/>
  <c r="A802" i="28" s="1"/>
  <c r="A803" i="28" s="1"/>
  <c r="A804" i="28" s="1"/>
  <c r="A805" i="28" s="1"/>
  <c r="A806" i="28" s="1"/>
  <c r="A807" i="28" s="1"/>
  <c r="A808" i="28" s="1"/>
  <c r="A809" i="28" s="1"/>
  <c r="A810" i="28" s="1"/>
  <c r="A811" i="28" s="1"/>
  <c r="A812" i="28" s="1"/>
  <c r="A813" i="28" s="1"/>
  <c r="A814" i="28" s="1"/>
  <c r="A815" i="28" s="1"/>
  <c r="A816" i="28" s="1"/>
  <c r="A817" i="28" s="1"/>
  <c r="A818" i="28" s="1"/>
  <c r="A819" i="28" s="1"/>
  <c r="A820" i="28" s="1"/>
  <c r="A821" i="28" s="1"/>
  <c r="A822" i="28" s="1"/>
  <c r="A823" i="28" s="1"/>
  <c r="A824" i="28" s="1"/>
  <c r="A825" i="28" s="1"/>
  <c r="A826" i="28" s="1"/>
  <c r="A827" i="28" s="1"/>
  <c r="A828" i="28" s="1"/>
  <c r="A829" i="28" s="1"/>
  <c r="A830" i="28" s="1"/>
  <c r="A831" i="28" s="1"/>
  <c r="A832" i="28" s="1"/>
  <c r="A833" i="28" s="1"/>
  <c r="A834" i="28" s="1"/>
  <c r="A835" i="28" s="1"/>
  <c r="A836" i="28" s="1"/>
  <c r="A837" i="28" s="1"/>
  <c r="A838" i="28" s="1"/>
  <c r="A839" i="28" s="1"/>
  <c r="A840" i="28" s="1"/>
  <c r="A841" i="28" s="1"/>
  <c r="A842" i="28" s="1"/>
  <c r="A843" i="28" s="1"/>
  <c r="A844" i="28" s="1"/>
  <c r="A845" i="28" s="1"/>
  <c r="A846" i="28" s="1"/>
  <c r="A847" i="28" s="1"/>
  <c r="A848" i="28" s="1"/>
  <c r="A849" i="28" s="1"/>
  <c r="A850" i="28" s="1"/>
  <c r="A851" i="28" s="1"/>
  <c r="A852" i="28" s="1"/>
  <c r="A853" i="28" s="1"/>
  <c r="A854" i="28" s="1"/>
  <c r="A855" i="28" s="1"/>
  <c r="A856" i="28" s="1"/>
  <c r="A857" i="28" s="1"/>
  <c r="A858" i="28" s="1"/>
  <c r="A859" i="28" s="1"/>
  <c r="A860" i="28" s="1"/>
  <c r="A861" i="28" s="1"/>
  <c r="A862" i="28" s="1"/>
  <c r="A863" i="28" s="1"/>
  <c r="A864" i="28" s="1"/>
  <c r="A865" i="28" s="1"/>
  <c r="A866" i="28" s="1"/>
  <c r="A867" i="28" s="1"/>
  <c r="A868" i="28" s="1"/>
  <c r="A869" i="28" s="1"/>
  <c r="A870" i="28" s="1"/>
  <c r="A871" i="28" s="1"/>
  <c r="A872" i="28" s="1"/>
  <c r="A873" i="28" s="1"/>
  <c r="A874" i="28" s="1"/>
  <c r="A875" i="28" s="1"/>
  <c r="A876" i="28" s="1"/>
  <c r="A877" i="28" s="1"/>
  <c r="A878" i="28" s="1"/>
  <c r="A879" i="28" s="1"/>
  <c r="A880" i="28" s="1"/>
  <c r="A881" i="28" s="1"/>
  <c r="A882" i="28" s="1"/>
  <c r="A883" i="28" s="1"/>
  <c r="A884" i="28" s="1"/>
  <c r="A885" i="28" s="1"/>
  <c r="A886" i="28" s="1"/>
  <c r="A887" i="28" s="1"/>
  <c r="A888" i="28" s="1"/>
  <c r="A889" i="28" s="1"/>
  <c r="A890" i="28" s="1"/>
  <c r="A891" i="28" s="1"/>
  <c r="A892" i="28" s="1"/>
  <c r="A893" i="28" s="1"/>
  <c r="A894" i="28" s="1"/>
  <c r="A895" i="28" s="1"/>
  <c r="A896" i="28" s="1"/>
  <c r="A897" i="28" s="1"/>
  <c r="A898" i="28" s="1"/>
  <c r="A899" i="28" s="1"/>
  <c r="A900" i="28" s="1"/>
  <c r="A901" i="28" s="1"/>
  <c r="A902" i="28" s="1"/>
  <c r="A903" i="28" s="1"/>
  <c r="A904" i="28" s="1"/>
  <c r="A905" i="28" s="1"/>
  <c r="A906" i="28" s="1"/>
  <c r="A907" i="28" s="1"/>
  <c r="A908" i="28" s="1"/>
  <c r="A909" i="28" s="1"/>
  <c r="A910" i="28" s="1"/>
  <c r="A911" i="28" s="1"/>
  <c r="A912" i="28" s="1"/>
  <c r="A913" i="28" s="1"/>
  <c r="A914" i="28" s="1"/>
  <c r="A915" i="28" s="1"/>
  <c r="A916" i="28" s="1"/>
  <c r="A917" i="28" s="1"/>
  <c r="A918" i="28" s="1"/>
  <c r="A919" i="28" s="1"/>
  <c r="A920" i="28" s="1"/>
  <c r="A921" i="28" s="1"/>
  <c r="A922" i="28" s="1"/>
  <c r="A923" i="28" s="1"/>
  <c r="A924" i="28" s="1"/>
  <c r="A925" i="28" s="1"/>
  <c r="A926" i="28" s="1"/>
  <c r="A927" i="28" s="1"/>
  <c r="A928" i="28" s="1"/>
  <c r="A929" i="28" s="1"/>
  <c r="A930" i="28" s="1"/>
  <c r="A931" i="28" s="1"/>
  <c r="A932" i="28" s="1"/>
  <c r="A933" i="28" s="1"/>
  <c r="A934" i="28" s="1"/>
  <c r="A935" i="28" s="1"/>
  <c r="A936" i="28" s="1"/>
  <c r="A937" i="28" s="1"/>
  <c r="A938" i="28" s="1"/>
  <c r="A939" i="28" s="1"/>
  <c r="A940" i="28" s="1"/>
  <c r="A941" i="28" s="1"/>
  <c r="A942" i="28" s="1"/>
  <c r="A943" i="28" s="1"/>
  <c r="A944" i="28" s="1"/>
  <c r="A945" i="28" s="1"/>
  <c r="A946" i="28" s="1"/>
  <c r="A947" i="28" s="1"/>
  <c r="A948" i="28" s="1"/>
  <c r="A949" i="28" s="1"/>
  <c r="A950" i="28" s="1"/>
  <c r="A951" i="28" s="1"/>
  <c r="A952" i="28" s="1"/>
  <c r="A953" i="28" s="1"/>
  <c r="A954" i="28" s="1"/>
  <c r="A955" i="28" s="1"/>
  <c r="A956" i="28" s="1"/>
  <c r="A957" i="28" s="1"/>
  <c r="A958" i="28" s="1"/>
  <c r="A959" i="28" s="1"/>
  <c r="A960" i="28" s="1"/>
  <c r="A961" i="28" s="1"/>
  <c r="A962" i="28" s="1"/>
  <c r="A963" i="28" s="1"/>
  <c r="A964" i="28" s="1"/>
  <c r="A965" i="28" s="1"/>
  <c r="A966" i="28" s="1"/>
  <c r="A967" i="28" s="1"/>
  <c r="A968" i="28" s="1"/>
  <c r="A969" i="28" s="1"/>
  <c r="A970" i="28" s="1"/>
  <c r="A971" i="28" s="1"/>
  <c r="A972" i="28" s="1"/>
  <c r="A973" i="28" s="1"/>
  <c r="A974" i="28" s="1"/>
  <c r="A975" i="28" s="1"/>
  <c r="A976" i="28" s="1"/>
  <c r="A977" i="28" s="1"/>
  <c r="A978" i="28" s="1"/>
  <c r="A979" i="28" s="1"/>
  <c r="A980" i="28" s="1"/>
  <c r="A981" i="28" s="1"/>
  <c r="A982" i="28" s="1"/>
  <c r="A983" i="28" s="1"/>
  <c r="A984" i="28" s="1"/>
  <c r="A985" i="28" s="1"/>
  <c r="A986" i="28" s="1"/>
  <c r="A987" i="28" s="1"/>
  <c r="A988" i="28" s="1"/>
  <c r="A989" i="28" s="1"/>
  <c r="A990" i="28" s="1"/>
  <c r="A991" i="28" s="1"/>
  <c r="A992" i="28" s="1"/>
  <c r="A993" i="28" s="1"/>
  <c r="A994" i="28" s="1"/>
  <c r="A995" i="28" s="1"/>
  <c r="A996" i="28" s="1"/>
  <c r="A997" i="28" s="1"/>
  <c r="A998" i="28" s="1"/>
  <c r="A999" i="28" s="1"/>
  <c r="A1000" i="28" s="1"/>
  <c r="A1001" i="28" s="1"/>
  <c r="A1002" i="28" s="1"/>
  <c r="A1003" i="28" s="1"/>
  <c r="A1004" i="28" s="1"/>
  <c r="A1005" i="28" s="1"/>
  <c r="A1006" i="28" s="1"/>
  <c r="H34" i="29"/>
  <c r="E35" i="51" s="1"/>
  <c r="H33" i="29"/>
  <c r="E34" i="51" s="1"/>
  <c r="H32" i="29"/>
  <c r="E33" i="51" s="1"/>
  <c r="H31" i="29"/>
  <c r="E32" i="51" s="1"/>
  <c r="H30" i="29"/>
  <c r="E31" i="51" s="1"/>
  <c r="H29" i="29"/>
  <c r="E30" i="51" s="1"/>
  <c r="H28" i="29"/>
  <c r="E29" i="51" s="1"/>
  <c r="H27" i="29"/>
  <c r="E28" i="51" s="1"/>
  <c r="H26" i="29"/>
  <c r="E27" i="51" s="1"/>
  <c r="H25" i="29"/>
  <c r="E26" i="51" s="1"/>
  <c r="H24" i="29"/>
  <c r="E25" i="51" s="1"/>
  <c r="H23" i="29"/>
  <c r="E24" i="51" s="1"/>
  <c r="H22" i="29"/>
  <c r="E23" i="51" s="1"/>
  <c r="H21" i="29"/>
  <c r="E22" i="51" s="1"/>
  <c r="H20" i="29"/>
  <c r="E21" i="51" s="1"/>
  <c r="H19" i="29"/>
  <c r="E20" i="51" s="1"/>
  <c r="H18" i="29"/>
  <c r="E19" i="51" s="1"/>
  <c r="H17" i="29"/>
  <c r="E18" i="51" s="1"/>
  <c r="H16" i="29"/>
  <c r="E17" i="51" s="1"/>
  <c r="H15" i="29"/>
  <c r="E16" i="51" s="1"/>
  <c r="H14" i="29"/>
  <c r="E15" i="51" s="1"/>
  <c r="H13" i="29"/>
  <c r="E14" i="51" s="1"/>
  <c r="H12" i="29"/>
  <c r="E13" i="51" s="1"/>
  <c r="A8" i="29"/>
  <c r="A9" i="29" s="1"/>
  <c r="A10" i="29" s="1"/>
  <c r="A11" i="29" s="1"/>
  <c r="A12" i="29" s="1"/>
  <c r="A13" i="29" s="1"/>
  <c r="A14" i="29" s="1"/>
  <c r="A15" i="29" s="1"/>
  <c r="A16" i="29" s="1"/>
  <c r="A17" i="29" s="1"/>
  <c r="A18" i="29" s="1"/>
  <c r="A19" i="29" s="1"/>
  <c r="A20" i="29" s="1"/>
  <c r="A21" i="29" s="1"/>
  <c r="A22" i="29" s="1"/>
  <c r="A23" i="29" s="1"/>
  <c r="A24" i="29" s="1"/>
  <c r="A25" i="29" s="1"/>
  <c r="A26" i="29" s="1"/>
  <c r="A27" i="29" s="1"/>
  <c r="A28" i="29" s="1"/>
  <c r="A29" i="29" s="1"/>
  <c r="A30" i="29" s="1"/>
  <c r="A31" i="29" s="1"/>
  <c r="A32" i="29" s="1"/>
  <c r="A33" i="29" s="1"/>
  <c r="A34" i="29" s="1"/>
  <c r="A8" i="31"/>
  <c r="A9" i="31" s="1"/>
  <c r="A10" i="31" s="1"/>
  <c r="A11" i="31" s="1"/>
  <c r="A12" i="31" s="1"/>
  <c r="A13" i="31" s="1"/>
  <c r="A14" i="31" s="1"/>
  <c r="A15" i="31" s="1"/>
  <c r="A16" i="31" s="1"/>
  <c r="A17" i="31" s="1"/>
  <c r="A18" i="31" s="1"/>
  <c r="A19" i="31" s="1"/>
  <c r="A20" i="31" s="1"/>
  <c r="A21" i="31" s="1"/>
  <c r="A22" i="31" s="1"/>
  <c r="A23" i="31" s="1"/>
  <c r="A24" i="31" s="1"/>
  <c r="A25" i="31" s="1"/>
  <c r="A26" i="31" s="1"/>
  <c r="A27" i="31" s="1"/>
  <c r="A28" i="31" s="1"/>
  <c r="A29" i="31" s="1"/>
  <c r="A30" i="31" s="1"/>
  <c r="A31" i="31" s="1"/>
  <c r="A32" i="31" s="1"/>
  <c r="A33" i="31" s="1"/>
  <c r="A34" i="31" s="1"/>
  <c r="A35" i="31" s="1"/>
  <c r="A36" i="31" s="1"/>
  <c r="A8" i="30"/>
  <c r="A9" i="30" s="1"/>
  <c r="A10" i="30" s="1"/>
  <c r="A11" i="30" s="1"/>
  <c r="A12" i="30" s="1"/>
  <c r="A13" i="30" s="1"/>
  <c r="A14" i="30" s="1"/>
  <c r="A15" i="30" s="1"/>
  <c r="A16" i="30" s="1"/>
  <c r="A17" i="30" s="1"/>
  <c r="A18" i="30" s="1"/>
  <c r="A19" i="30" s="1"/>
  <c r="A20" i="30" s="1"/>
  <c r="A21" i="30" s="1"/>
  <c r="A22" i="30" s="1"/>
  <c r="A23" i="30" s="1"/>
  <c r="A24" i="30" s="1"/>
  <c r="A25" i="30" s="1"/>
  <c r="A26" i="30" s="1"/>
  <c r="A27" i="30" s="1"/>
  <c r="A28" i="30" s="1"/>
  <c r="A29" i="30" s="1"/>
  <c r="A30" i="30" s="1"/>
  <c r="A31" i="30" s="1"/>
  <c r="A32" i="30" s="1"/>
  <c r="A33" i="30" s="1"/>
  <c r="A34" i="30" s="1"/>
  <c r="A35" i="30" s="1"/>
  <c r="A36" i="30" s="1"/>
  <c r="H33" i="30"/>
  <c r="E34" i="53" s="1"/>
  <c r="H32" i="30"/>
  <c r="E33" i="53" s="1"/>
  <c r="H31" i="30"/>
  <c r="E32" i="53" s="1"/>
  <c r="H30" i="30"/>
  <c r="E31" i="53" s="1"/>
  <c r="H29" i="30"/>
  <c r="E30" i="53" s="1"/>
  <c r="H28" i="30"/>
  <c r="E29" i="53" s="1"/>
  <c r="H27" i="30"/>
  <c r="E28" i="53" s="1"/>
  <c r="H26" i="30"/>
  <c r="E27" i="53" s="1"/>
  <c r="H25" i="30"/>
  <c r="E26" i="53" s="1"/>
  <c r="H24" i="30"/>
  <c r="E25" i="53" s="1"/>
  <c r="H23" i="30"/>
  <c r="E24" i="53" s="1"/>
  <c r="H22" i="30"/>
  <c r="E23" i="53" s="1"/>
  <c r="H21" i="30"/>
  <c r="E22" i="53" s="1"/>
  <c r="H20" i="30"/>
  <c r="E21" i="53" s="1"/>
  <c r="H19" i="30"/>
  <c r="E20" i="53" s="1"/>
  <c r="H18" i="30"/>
  <c r="E19" i="53" s="1"/>
  <c r="H17" i="30"/>
  <c r="E18" i="53" s="1"/>
  <c r="H16" i="30"/>
  <c r="E17" i="53" s="1"/>
  <c r="H15" i="30"/>
  <c r="E16" i="53" s="1"/>
  <c r="H14" i="30"/>
  <c r="E15" i="53" s="1"/>
  <c r="H13" i="30"/>
  <c r="E14" i="53" s="1"/>
  <c r="H12" i="30"/>
  <c r="E13" i="53" s="1"/>
  <c r="H30" i="31"/>
  <c r="E31" i="54" s="1"/>
  <c r="H29" i="31"/>
  <c r="E30" i="54" s="1"/>
  <c r="H23" i="31"/>
  <c r="E24" i="54" s="1"/>
  <c r="H22" i="31"/>
  <c r="E23" i="54" s="1"/>
  <c r="H21" i="31"/>
  <c r="E22" i="54" s="1"/>
  <c r="H20" i="31"/>
  <c r="E21" i="54" s="1"/>
  <c r="H19" i="31"/>
  <c r="E20" i="54" s="1"/>
  <c r="H18" i="31"/>
  <c r="E19" i="54" s="1"/>
  <c r="H17" i="31"/>
  <c r="E18" i="54" s="1"/>
  <c r="H32" i="31"/>
  <c r="E33" i="54" s="1"/>
  <c r="H31" i="31"/>
  <c r="E32" i="54" s="1"/>
  <c r="H16" i="31"/>
  <c r="E17" i="54" s="1"/>
  <c r="H15" i="31"/>
  <c r="E16" i="54" s="1"/>
  <c r="H14" i="31"/>
  <c r="E15" i="54" s="1"/>
  <c r="H13" i="31"/>
  <c r="E14" i="54" s="1"/>
  <c r="H12" i="31"/>
  <c r="E13" i="54" s="1"/>
  <c r="H35" i="25"/>
  <c r="E36" i="47" s="1"/>
  <c r="H11" i="25"/>
  <c r="E12" i="47" s="1"/>
  <c r="H10" i="25"/>
  <c r="E11" i="47" s="1"/>
  <c r="H9" i="25"/>
  <c r="E10" i="47" s="1"/>
  <c r="H8" i="25"/>
  <c r="E9" i="47" s="1"/>
  <c r="H7" i="25"/>
  <c r="E8" i="47" s="1"/>
  <c r="H36" i="26"/>
  <c r="E37" i="48" s="1"/>
  <c r="H11" i="26"/>
  <c r="E12" i="48" s="1"/>
  <c r="H10" i="26"/>
  <c r="E11" i="48" s="1"/>
  <c r="H9" i="26"/>
  <c r="E10" i="48" s="1"/>
  <c r="H8" i="26"/>
  <c r="E9" i="48" s="1"/>
  <c r="H7" i="26"/>
  <c r="E8" i="48" s="1"/>
  <c r="H36" i="27"/>
  <c r="E37" i="49" s="1"/>
  <c r="H11" i="27"/>
  <c r="E12" i="49" s="1"/>
  <c r="H10" i="27"/>
  <c r="E11" i="49" s="1"/>
  <c r="H9" i="27"/>
  <c r="E10" i="49" s="1"/>
  <c r="H8" i="27"/>
  <c r="H36" i="28"/>
  <c r="E37" i="50" s="1"/>
  <c r="H11" i="28"/>
  <c r="E12" i="50" s="1"/>
  <c r="H10" i="28"/>
  <c r="E11" i="50" s="1"/>
  <c r="H9" i="28"/>
  <c r="E10" i="50" s="1"/>
  <c r="H8" i="28"/>
  <c r="E9" i="50" s="1"/>
  <c r="H7" i="28"/>
  <c r="E8" i="50" s="1"/>
  <c r="H11" i="29"/>
  <c r="E12" i="51" s="1"/>
  <c r="H10" i="29"/>
  <c r="E11" i="51" s="1"/>
  <c r="H9" i="29"/>
  <c r="E10" i="51" s="1"/>
  <c r="H8" i="29"/>
  <c r="E9" i="51" s="1"/>
  <c r="H7" i="29"/>
  <c r="H36" i="30"/>
  <c r="E37" i="53" s="1"/>
  <c r="H35" i="30"/>
  <c r="E36" i="53" s="1"/>
  <c r="H11" i="30"/>
  <c r="E12" i="53" s="1"/>
  <c r="H10" i="30"/>
  <c r="E11" i="53" s="1"/>
  <c r="H9" i="30"/>
  <c r="E10" i="53" s="1"/>
  <c r="H8" i="30"/>
  <c r="E9" i="53" s="1"/>
  <c r="H7" i="30"/>
  <c r="E8" i="53" s="1"/>
  <c r="H36" i="31"/>
  <c r="E37" i="54" s="1"/>
  <c r="H33" i="31"/>
  <c r="E34" i="54" s="1"/>
  <c r="H11" i="31"/>
  <c r="E12" i="54" s="1"/>
  <c r="H10" i="31"/>
  <c r="E11" i="54" s="1"/>
  <c r="H9" i="31"/>
  <c r="E10" i="54" s="1"/>
  <c r="H8" i="31"/>
  <c r="E9" i="54" s="1"/>
  <c r="H7" i="31"/>
  <c r="E8" i="54" s="1"/>
  <c r="E8" i="51" l="1"/>
  <c r="E7" i="51" s="1"/>
  <c r="H6" i="29"/>
  <c r="F8" i="18" s="1"/>
  <c r="H6" i="27"/>
  <c r="F10" i="18" s="1"/>
  <c r="J10" i="54"/>
  <c r="H10" i="54"/>
  <c r="I10" i="54"/>
  <c r="G10" i="54"/>
  <c r="J37" i="54"/>
  <c r="H37" i="54"/>
  <c r="I37" i="54"/>
  <c r="G37" i="54"/>
  <c r="J11" i="53"/>
  <c r="H11" i="53"/>
  <c r="I11" i="53"/>
  <c r="G11" i="53"/>
  <c r="I8" i="51"/>
  <c r="H8" i="51"/>
  <c r="J8" i="51"/>
  <c r="G8" i="51"/>
  <c r="I12" i="51"/>
  <c r="J12" i="51"/>
  <c r="H12" i="51"/>
  <c r="G12" i="51"/>
  <c r="I11" i="50"/>
  <c r="H11" i="50"/>
  <c r="J11" i="50"/>
  <c r="G11" i="50"/>
  <c r="H12" i="49"/>
  <c r="J12" i="49"/>
  <c r="I12" i="49"/>
  <c r="G12" i="49"/>
  <c r="I10" i="48"/>
  <c r="J10" i="48"/>
  <c r="H10" i="48"/>
  <c r="G10" i="48"/>
  <c r="H12" i="48"/>
  <c r="J12" i="48"/>
  <c r="I12" i="48"/>
  <c r="G12" i="48"/>
  <c r="H10" i="47"/>
  <c r="I10" i="47"/>
  <c r="J10" i="47"/>
  <c r="G10" i="47"/>
  <c r="J13" i="54"/>
  <c r="H13" i="54"/>
  <c r="I13" i="54"/>
  <c r="G13" i="54"/>
  <c r="K13" i="54" s="1"/>
  <c r="J33" i="54"/>
  <c r="H33" i="54"/>
  <c r="I33" i="54"/>
  <c r="G33" i="54"/>
  <c r="J21" i="54"/>
  <c r="H21" i="54"/>
  <c r="I21" i="54"/>
  <c r="G21" i="54"/>
  <c r="K21" i="54" s="1"/>
  <c r="J30" i="54"/>
  <c r="H30" i="54"/>
  <c r="I30" i="54"/>
  <c r="G30" i="54"/>
  <c r="J15" i="53"/>
  <c r="H15" i="53"/>
  <c r="I15" i="53"/>
  <c r="G15" i="53"/>
  <c r="J19" i="53"/>
  <c r="H19" i="53"/>
  <c r="I19" i="53"/>
  <c r="G19" i="53"/>
  <c r="J23" i="53"/>
  <c r="H23" i="53"/>
  <c r="I23" i="53"/>
  <c r="G23" i="53"/>
  <c r="J27" i="53"/>
  <c r="H27" i="53"/>
  <c r="I27" i="53"/>
  <c r="G27" i="53"/>
  <c r="J31" i="53"/>
  <c r="H31" i="53"/>
  <c r="I31" i="53"/>
  <c r="G31" i="53"/>
  <c r="H14" i="51"/>
  <c r="J14" i="51"/>
  <c r="I14" i="51"/>
  <c r="G14" i="51"/>
  <c r="J16" i="51"/>
  <c r="H16" i="51"/>
  <c r="I16" i="51"/>
  <c r="G16" i="51"/>
  <c r="H18" i="51"/>
  <c r="J18" i="51"/>
  <c r="I18" i="51"/>
  <c r="G18" i="51"/>
  <c r="I20" i="51"/>
  <c r="J20" i="51"/>
  <c r="H20" i="51"/>
  <c r="G20" i="51"/>
  <c r="H22" i="51"/>
  <c r="J22" i="51"/>
  <c r="I22" i="51"/>
  <c r="G22" i="51"/>
  <c r="J24" i="51"/>
  <c r="H24" i="51"/>
  <c r="I24" i="51"/>
  <c r="G24" i="51"/>
  <c r="H26" i="51"/>
  <c r="J26" i="51"/>
  <c r="I26" i="51"/>
  <c r="G26" i="51"/>
  <c r="I28" i="51"/>
  <c r="J28" i="51"/>
  <c r="H28" i="51"/>
  <c r="G28" i="51"/>
  <c r="H30" i="51"/>
  <c r="J30" i="51"/>
  <c r="I30" i="51"/>
  <c r="G30" i="51"/>
  <c r="J32" i="51"/>
  <c r="H32" i="51"/>
  <c r="I32" i="51"/>
  <c r="G32" i="51"/>
  <c r="H34" i="51"/>
  <c r="J34" i="51"/>
  <c r="I34" i="51"/>
  <c r="G34" i="51"/>
  <c r="J9" i="54"/>
  <c r="H9" i="54"/>
  <c r="I9" i="54"/>
  <c r="G9" i="54"/>
  <c r="K9" i="54" s="1"/>
  <c r="J11" i="54"/>
  <c r="H11" i="54"/>
  <c r="I11" i="54"/>
  <c r="G11" i="54"/>
  <c r="J34" i="54"/>
  <c r="I34" i="54"/>
  <c r="H34" i="54"/>
  <c r="G34" i="54"/>
  <c r="H8" i="53"/>
  <c r="J8" i="53"/>
  <c r="I8" i="53"/>
  <c r="E7" i="53"/>
  <c r="G8" i="53"/>
  <c r="H10" i="53"/>
  <c r="I10" i="53"/>
  <c r="J10" i="53"/>
  <c r="G10" i="53"/>
  <c r="J12" i="53"/>
  <c r="H12" i="53"/>
  <c r="I12" i="53"/>
  <c r="G12" i="53"/>
  <c r="I37" i="53"/>
  <c r="J37" i="53"/>
  <c r="H37" i="53"/>
  <c r="G37" i="53"/>
  <c r="I9" i="51"/>
  <c r="J9" i="51"/>
  <c r="H9" i="51"/>
  <c r="G9" i="51"/>
  <c r="J11" i="51"/>
  <c r="H11" i="51"/>
  <c r="I11" i="51"/>
  <c r="G11" i="51"/>
  <c r="H8" i="50"/>
  <c r="J8" i="50"/>
  <c r="I8" i="50"/>
  <c r="E7" i="50"/>
  <c r="G8" i="50"/>
  <c r="I10" i="50"/>
  <c r="H10" i="50"/>
  <c r="J10" i="50"/>
  <c r="G10" i="50"/>
  <c r="I12" i="50"/>
  <c r="H12" i="50"/>
  <c r="J12" i="50"/>
  <c r="G12" i="50"/>
  <c r="E9" i="49"/>
  <c r="E7" i="49" s="1"/>
  <c r="I11" i="49"/>
  <c r="J11" i="49"/>
  <c r="H11" i="49"/>
  <c r="G11" i="49"/>
  <c r="I37" i="49"/>
  <c r="J37" i="49"/>
  <c r="H37" i="49"/>
  <c r="G37" i="49"/>
  <c r="H9" i="48"/>
  <c r="I9" i="48"/>
  <c r="J9" i="48"/>
  <c r="G9" i="48"/>
  <c r="J11" i="48"/>
  <c r="I11" i="48"/>
  <c r="H11" i="48"/>
  <c r="G11" i="48"/>
  <c r="H37" i="48"/>
  <c r="I37" i="48"/>
  <c r="J37" i="48"/>
  <c r="G37" i="48"/>
  <c r="I9" i="47"/>
  <c r="H9" i="47"/>
  <c r="J9" i="47"/>
  <c r="G9" i="47"/>
  <c r="K9" i="47" s="1"/>
  <c r="I11" i="47"/>
  <c r="J11" i="47"/>
  <c r="H11" i="47"/>
  <c r="G11" i="47"/>
  <c r="J36" i="47"/>
  <c r="I36" i="47"/>
  <c r="H36" i="47"/>
  <c r="G36" i="47"/>
  <c r="J14" i="54"/>
  <c r="I14" i="54"/>
  <c r="H14" i="54"/>
  <c r="G14" i="54"/>
  <c r="J16" i="54"/>
  <c r="H16" i="54"/>
  <c r="I16" i="54"/>
  <c r="G16" i="54"/>
  <c r="K16" i="54" s="1"/>
  <c r="J32" i="54"/>
  <c r="H32" i="54"/>
  <c r="I32" i="54"/>
  <c r="G32" i="54"/>
  <c r="K32" i="54" s="1"/>
  <c r="J20" i="54"/>
  <c r="H20" i="54"/>
  <c r="I20" i="54"/>
  <c r="G20" i="54"/>
  <c r="K20" i="54" s="1"/>
  <c r="J22" i="54"/>
  <c r="H22" i="54"/>
  <c r="I22" i="54"/>
  <c r="G22" i="54"/>
  <c r="K22" i="54" s="1"/>
  <c r="J24" i="54"/>
  <c r="H24" i="54"/>
  <c r="I24" i="54"/>
  <c r="G24" i="54"/>
  <c r="K24" i="54" s="1"/>
  <c r="J31" i="54"/>
  <c r="H31" i="54"/>
  <c r="I31" i="54"/>
  <c r="G31" i="54"/>
  <c r="K31" i="54" s="1"/>
  <c r="H14" i="53"/>
  <c r="I14" i="53"/>
  <c r="J14" i="53"/>
  <c r="G14" i="53"/>
  <c r="J16" i="53"/>
  <c r="H16" i="53"/>
  <c r="I16" i="53"/>
  <c r="G16" i="53"/>
  <c r="H18" i="53"/>
  <c r="I18" i="53"/>
  <c r="J18" i="53"/>
  <c r="G18" i="53"/>
  <c r="J20" i="53"/>
  <c r="H20" i="53"/>
  <c r="I20" i="53"/>
  <c r="G20" i="53"/>
  <c r="H22" i="53"/>
  <c r="I22" i="53"/>
  <c r="J22" i="53"/>
  <c r="G22" i="53"/>
  <c r="J24" i="53"/>
  <c r="H24" i="53"/>
  <c r="I24" i="53"/>
  <c r="G24" i="53"/>
  <c r="H26" i="53"/>
  <c r="I26" i="53"/>
  <c r="J26" i="53"/>
  <c r="G26" i="53"/>
  <c r="J28" i="53"/>
  <c r="H28" i="53"/>
  <c r="I28" i="53"/>
  <c r="G28" i="53"/>
  <c r="H30" i="53"/>
  <c r="I30" i="53"/>
  <c r="J30" i="53"/>
  <c r="G30" i="53"/>
  <c r="J32" i="53"/>
  <c r="H32" i="53"/>
  <c r="I32" i="53"/>
  <c r="G32" i="53"/>
  <c r="H34" i="53"/>
  <c r="I34" i="53"/>
  <c r="J34" i="53"/>
  <c r="G34" i="53"/>
  <c r="H13" i="51"/>
  <c r="I13" i="51"/>
  <c r="J13" i="51"/>
  <c r="G13" i="51"/>
  <c r="I15" i="51"/>
  <c r="J15" i="51"/>
  <c r="H15" i="51"/>
  <c r="G15" i="51"/>
  <c r="I17" i="51"/>
  <c r="H17" i="51"/>
  <c r="J17" i="51"/>
  <c r="G17" i="51"/>
  <c r="K17" i="51" s="1"/>
  <c r="J19" i="51"/>
  <c r="H19" i="51"/>
  <c r="I19" i="51"/>
  <c r="G19" i="51"/>
  <c r="K19" i="51" s="1"/>
  <c r="H21" i="51"/>
  <c r="I21" i="51"/>
  <c r="J21" i="51"/>
  <c r="G21" i="51"/>
  <c r="I23" i="51"/>
  <c r="J23" i="51"/>
  <c r="H23" i="51"/>
  <c r="G23" i="51"/>
  <c r="I25" i="51"/>
  <c r="J25" i="51"/>
  <c r="H25" i="51"/>
  <c r="G25" i="51"/>
  <c r="J27" i="51"/>
  <c r="H27" i="51"/>
  <c r="I27" i="51"/>
  <c r="G27" i="51"/>
  <c r="K27" i="51" s="1"/>
  <c r="H29" i="51"/>
  <c r="I29" i="51"/>
  <c r="J29" i="51"/>
  <c r="G29" i="51"/>
  <c r="I31" i="51"/>
  <c r="J31" i="51"/>
  <c r="H31" i="51"/>
  <c r="G31" i="51"/>
  <c r="I33" i="51"/>
  <c r="H33" i="51"/>
  <c r="J33" i="51"/>
  <c r="G33" i="51"/>
  <c r="K33" i="51" s="1"/>
  <c r="J35" i="51"/>
  <c r="H35" i="51"/>
  <c r="I35" i="51"/>
  <c r="G35" i="51"/>
  <c r="I13" i="50"/>
  <c r="J13" i="50"/>
  <c r="H13" i="50"/>
  <c r="G13" i="50"/>
  <c r="I15" i="50"/>
  <c r="H15" i="50"/>
  <c r="J15" i="50"/>
  <c r="G15" i="50"/>
  <c r="K15" i="50" s="1"/>
  <c r="I17" i="50"/>
  <c r="J17" i="50"/>
  <c r="H17" i="50"/>
  <c r="G17" i="50"/>
  <c r="I19" i="50"/>
  <c r="H19" i="50"/>
  <c r="J19" i="50"/>
  <c r="G19" i="50"/>
  <c r="K19" i="50" s="1"/>
  <c r="I21" i="50"/>
  <c r="J21" i="50"/>
  <c r="H21" i="50"/>
  <c r="G21" i="50"/>
  <c r="I23" i="50"/>
  <c r="H23" i="50"/>
  <c r="J23" i="50"/>
  <c r="G23" i="50"/>
  <c r="K23" i="50" s="1"/>
  <c r="I25" i="50"/>
  <c r="J25" i="50"/>
  <c r="H25" i="50"/>
  <c r="G25" i="50"/>
  <c r="I27" i="50"/>
  <c r="H27" i="50"/>
  <c r="J27" i="50"/>
  <c r="G27" i="50"/>
  <c r="K27" i="50" s="1"/>
  <c r="I29" i="50"/>
  <c r="J29" i="50"/>
  <c r="H29" i="50"/>
  <c r="G29" i="50"/>
  <c r="I31" i="50"/>
  <c r="H31" i="50"/>
  <c r="J31" i="50"/>
  <c r="G31" i="50"/>
  <c r="K31" i="50" s="1"/>
  <c r="I33" i="50"/>
  <c r="J33" i="50"/>
  <c r="H33" i="50"/>
  <c r="G33" i="50"/>
  <c r="I35" i="50"/>
  <c r="H35" i="50"/>
  <c r="J35" i="50"/>
  <c r="G35" i="50"/>
  <c r="K35" i="50" s="1"/>
  <c r="J14" i="49"/>
  <c r="H14" i="49"/>
  <c r="I14" i="49"/>
  <c r="G14" i="49"/>
  <c r="K14" i="49" s="1"/>
  <c r="J16" i="49"/>
  <c r="I16" i="49"/>
  <c r="H16" i="49"/>
  <c r="G16" i="49"/>
  <c r="I18" i="49"/>
  <c r="J18" i="49"/>
  <c r="H18" i="49"/>
  <c r="G18" i="49"/>
  <c r="H20" i="49"/>
  <c r="J20" i="49"/>
  <c r="I20" i="49"/>
  <c r="G20" i="49"/>
  <c r="J22" i="49"/>
  <c r="H22" i="49"/>
  <c r="I22" i="49"/>
  <c r="G22" i="49"/>
  <c r="K22" i="49" s="1"/>
  <c r="J24" i="49"/>
  <c r="I24" i="49"/>
  <c r="H24" i="49"/>
  <c r="G24" i="49"/>
  <c r="I26" i="49"/>
  <c r="J26" i="49"/>
  <c r="H26" i="49"/>
  <c r="G26" i="49"/>
  <c r="H28" i="49"/>
  <c r="J28" i="49"/>
  <c r="I28" i="49"/>
  <c r="G28" i="49"/>
  <c r="J30" i="49"/>
  <c r="H30" i="49"/>
  <c r="I30" i="49"/>
  <c r="G30" i="49"/>
  <c r="K30" i="49" s="1"/>
  <c r="J32" i="49"/>
  <c r="I32" i="49"/>
  <c r="H32" i="49"/>
  <c r="G32" i="49"/>
  <c r="I34" i="49"/>
  <c r="J34" i="49"/>
  <c r="H34" i="49"/>
  <c r="G34" i="49"/>
  <c r="H36" i="49"/>
  <c r="J36" i="49"/>
  <c r="I36" i="49"/>
  <c r="G36" i="49"/>
  <c r="H13" i="48"/>
  <c r="I13" i="48"/>
  <c r="J13" i="48"/>
  <c r="G13" i="48"/>
  <c r="J15" i="48"/>
  <c r="H15" i="48"/>
  <c r="I15" i="48"/>
  <c r="G15" i="48"/>
  <c r="K15" i="48" s="1"/>
  <c r="H17" i="48"/>
  <c r="I17" i="48"/>
  <c r="J17" i="48"/>
  <c r="G17" i="48"/>
  <c r="J19" i="48"/>
  <c r="I19" i="48"/>
  <c r="H19" i="48"/>
  <c r="G19" i="48"/>
  <c r="H21" i="48"/>
  <c r="I21" i="48"/>
  <c r="J21" i="48"/>
  <c r="G21" i="48"/>
  <c r="J23" i="48"/>
  <c r="H23" i="48"/>
  <c r="I23" i="48"/>
  <c r="G23" i="48"/>
  <c r="K23" i="48" s="1"/>
  <c r="H25" i="48"/>
  <c r="I25" i="48"/>
  <c r="J25" i="48"/>
  <c r="G25" i="48"/>
  <c r="J27" i="48"/>
  <c r="I27" i="48"/>
  <c r="H27" i="48"/>
  <c r="G27" i="48"/>
  <c r="H29" i="48"/>
  <c r="I29" i="48"/>
  <c r="J29" i="48"/>
  <c r="G29" i="48"/>
  <c r="J31" i="48"/>
  <c r="H31" i="48"/>
  <c r="I31" i="48"/>
  <c r="G31" i="48"/>
  <c r="K31" i="48" s="1"/>
  <c r="H33" i="48"/>
  <c r="I33" i="48"/>
  <c r="J33" i="48"/>
  <c r="G33" i="48"/>
  <c r="J35" i="48"/>
  <c r="I35" i="48"/>
  <c r="H35" i="48"/>
  <c r="G35" i="48"/>
  <c r="H10" i="46"/>
  <c r="I10" i="46"/>
  <c r="J10" i="46"/>
  <c r="G10" i="46"/>
  <c r="J12" i="46"/>
  <c r="I12" i="46"/>
  <c r="H12" i="46"/>
  <c r="G12" i="46"/>
  <c r="I13" i="47"/>
  <c r="H13" i="47"/>
  <c r="J13" i="47"/>
  <c r="G13" i="47"/>
  <c r="K13" i="47" s="1"/>
  <c r="I15" i="47"/>
  <c r="J15" i="47"/>
  <c r="H15" i="47"/>
  <c r="G15" i="47"/>
  <c r="I17" i="47"/>
  <c r="H17" i="47"/>
  <c r="J17" i="47"/>
  <c r="G17" i="47"/>
  <c r="K17" i="47" s="1"/>
  <c r="I19" i="47"/>
  <c r="J19" i="47"/>
  <c r="H19" i="47"/>
  <c r="G19" i="47"/>
  <c r="I21" i="47"/>
  <c r="H21" i="47"/>
  <c r="J21" i="47"/>
  <c r="G21" i="47"/>
  <c r="K21" i="47" s="1"/>
  <c r="I23" i="47"/>
  <c r="J23" i="47"/>
  <c r="H23" i="47"/>
  <c r="G23" i="47"/>
  <c r="I25" i="47"/>
  <c r="H25" i="47"/>
  <c r="J25" i="47"/>
  <c r="G25" i="47"/>
  <c r="K25" i="47" s="1"/>
  <c r="I27" i="47"/>
  <c r="J27" i="47"/>
  <c r="H27" i="47"/>
  <c r="G27" i="47"/>
  <c r="I29" i="47"/>
  <c r="H29" i="47"/>
  <c r="J29" i="47"/>
  <c r="G29" i="47"/>
  <c r="K29" i="47" s="1"/>
  <c r="I31" i="47"/>
  <c r="J31" i="47"/>
  <c r="H31" i="47"/>
  <c r="G31" i="47"/>
  <c r="I33" i="47"/>
  <c r="H33" i="47"/>
  <c r="J33" i="47"/>
  <c r="G33" i="47"/>
  <c r="K33" i="47" s="1"/>
  <c r="I35" i="47"/>
  <c r="J35" i="47"/>
  <c r="H35" i="47"/>
  <c r="G35" i="47"/>
  <c r="H14" i="46"/>
  <c r="I14" i="46"/>
  <c r="J14" i="46"/>
  <c r="G14" i="46"/>
  <c r="J16" i="46"/>
  <c r="I16" i="46"/>
  <c r="H16" i="46"/>
  <c r="G16" i="46"/>
  <c r="H18" i="46"/>
  <c r="I18" i="46"/>
  <c r="J18" i="46"/>
  <c r="G18" i="46"/>
  <c r="J20" i="46"/>
  <c r="I20" i="46"/>
  <c r="H20" i="46"/>
  <c r="G20" i="46"/>
  <c r="H22" i="46"/>
  <c r="I22" i="46"/>
  <c r="J22" i="46"/>
  <c r="G22" i="46"/>
  <c r="J24" i="46"/>
  <c r="I24" i="46"/>
  <c r="H24" i="46"/>
  <c r="G24" i="46"/>
  <c r="H26" i="46"/>
  <c r="I26" i="46"/>
  <c r="J26" i="46"/>
  <c r="G26" i="46"/>
  <c r="J28" i="46"/>
  <c r="I28" i="46"/>
  <c r="H28" i="46"/>
  <c r="G28" i="46"/>
  <c r="H30" i="46"/>
  <c r="I30" i="46"/>
  <c r="J30" i="46"/>
  <c r="G30" i="46"/>
  <c r="J32" i="46"/>
  <c r="I32" i="46"/>
  <c r="H32" i="46"/>
  <c r="G32" i="46"/>
  <c r="H34" i="46"/>
  <c r="I34" i="46"/>
  <c r="J34" i="46"/>
  <c r="G34" i="46"/>
  <c r="J36" i="46"/>
  <c r="I36" i="46"/>
  <c r="H36" i="46"/>
  <c r="G36" i="46"/>
  <c r="J26" i="54"/>
  <c r="I26" i="54"/>
  <c r="H26" i="54"/>
  <c r="G26" i="54"/>
  <c r="J28" i="54"/>
  <c r="H28" i="54"/>
  <c r="I28" i="54"/>
  <c r="G28" i="54"/>
  <c r="K28" i="54" s="1"/>
  <c r="J35" i="54"/>
  <c r="H35" i="54"/>
  <c r="I35" i="54"/>
  <c r="G35" i="54"/>
  <c r="K35" i="54" s="1"/>
  <c r="J8" i="54"/>
  <c r="H8" i="54"/>
  <c r="I8" i="54"/>
  <c r="G8" i="54"/>
  <c r="K8" i="54" s="1"/>
  <c r="J12" i="54"/>
  <c r="H12" i="54"/>
  <c r="I12" i="54"/>
  <c r="G12" i="54"/>
  <c r="K12" i="54" s="1"/>
  <c r="I9" i="53"/>
  <c r="H9" i="53"/>
  <c r="J9" i="53"/>
  <c r="G9" i="53"/>
  <c r="J36" i="53"/>
  <c r="H36" i="53"/>
  <c r="I36" i="53"/>
  <c r="G36" i="53"/>
  <c r="H10" i="51"/>
  <c r="J10" i="51"/>
  <c r="I10" i="51"/>
  <c r="G10" i="51"/>
  <c r="I9" i="50"/>
  <c r="J9" i="50"/>
  <c r="H9" i="50"/>
  <c r="G9" i="50"/>
  <c r="I37" i="50"/>
  <c r="J37" i="50"/>
  <c r="H37" i="50"/>
  <c r="G37" i="50"/>
  <c r="I10" i="49"/>
  <c r="J10" i="49"/>
  <c r="H10" i="49"/>
  <c r="G10" i="49"/>
  <c r="H8" i="48"/>
  <c r="J8" i="48"/>
  <c r="I8" i="48"/>
  <c r="E7" i="48"/>
  <c r="G8" i="48"/>
  <c r="K8" i="48" s="1"/>
  <c r="J12" i="47"/>
  <c r="I12" i="47"/>
  <c r="H12" i="47"/>
  <c r="G12" i="47"/>
  <c r="J15" i="54"/>
  <c r="H15" i="54"/>
  <c r="I15" i="54"/>
  <c r="G15" i="54"/>
  <c r="J17" i="54"/>
  <c r="H17" i="54"/>
  <c r="I17" i="54"/>
  <c r="G17" i="54"/>
  <c r="J19" i="54"/>
  <c r="H19" i="54"/>
  <c r="I19" i="54"/>
  <c r="G19" i="54"/>
  <c r="J23" i="54"/>
  <c r="H23" i="54"/>
  <c r="I23" i="54"/>
  <c r="G23" i="54"/>
  <c r="I13" i="53"/>
  <c r="J13" i="53"/>
  <c r="H13" i="53"/>
  <c r="G13" i="53"/>
  <c r="I17" i="53"/>
  <c r="H17" i="53"/>
  <c r="J17" i="53"/>
  <c r="G17" i="53"/>
  <c r="I21" i="53"/>
  <c r="J21" i="53"/>
  <c r="H21" i="53"/>
  <c r="G21" i="53"/>
  <c r="I25" i="53"/>
  <c r="H25" i="53"/>
  <c r="J25" i="53"/>
  <c r="G25" i="53"/>
  <c r="I29" i="53"/>
  <c r="J29" i="53"/>
  <c r="H29" i="53"/>
  <c r="G29" i="53"/>
  <c r="I33" i="53"/>
  <c r="H33" i="53"/>
  <c r="J33" i="53"/>
  <c r="G33" i="53"/>
  <c r="I14" i="50"/>
  <c r="H14" i="50"/>
  <c r="J14" i="50"/>
  <c r="G14" i="50"/>
  <c r="I16" i="50"/>
  <c r="H16" i="50"/>
  <c r="J16" i="50"/>
  <c r="G16" i="50"/>
  <c r="I18" i="50"/>
  <c r="H18" i="50"/>
  <c r="J18" i="50"/>
  <c r="G18" i="50"/>
  <c r="I20" i="50"/>
  <c r="H20" i="50"/>
  <c r="J20" i="50"/>
  <c r="G20" i="50"/>
  <c r="I22" i="50"/>
  <c r="H22" i="50"/>
  <c r="J22" i="50"/>
  <c r="G22" i="50"/>
  <c r="I24" i="50"/>
  <c r="H24" i="50"/>
  <c r="J24" i="50"/>
  <c r="G24" i="50"/>
  <c r="I26" i="50"/>
  <c r="H26" i="50"/>
  <c r="J26" i="50"/>
  <c r="G26" i="50"/>
  <c r="I28" i="50"/>
  <c r="H28" i="50"/>
  <c r="J28" i="50"/>
  <c r="G28" i="50"/>
  <c r="I30" i="50"/>
  <c r="H30" i="50"/>
  <c r="J30" i="50"/>
  <c r="G30" i="50"/>
  <c r="I32" i="50"/>
  <c r="H32" i="50"/>
  <c r="J32" i="50"/>
  <c r="G32" i="50"/>
  <c r="I34" i="50"/>
  <c r="H34" i="50"/>
  <c r="J34" i="50"/>
  <c r="G34" i="50"/>
  <c r="I36" i="50"/>
  <c r="H36" i="50"/>
  <c r="J36" i="50"/>
  <c r="G36" i="50"/>
  <c r="I13" i="49"/>
  <c r="J13" i="49"/>
  <c r="H13" i="49"/>
  <c r="G13" i="49"/>
  <c r="J15" i="49"/>
  <c r="H15" i="49"/>
  <c r="I15" i="49"/>
  <c r="G15" i="49"/>
  <c r="J17" i="49"/>
  <c r="H17" i="49"/>
  <c r="I17" i="49"/>
  <c r="G17" i="49"/>
  <c r="I19" i="49"/>
  <c r="J19" i="49"/>
  <c r="H19" i="49"/>
  <c r="G19" i="49"/>
  <c r="I21" i="49"/>
  <c r="J21" i="49"/>
  <c r="H21" i="49"/>
  <c r="G21" i="49"/>
  <c r="J23" i="49"/>
  <c r="H23" i="49"/>
  <c r="I23" i="49"/>
  <c r="G23" i="49"/>
  <c r="J25" i="49"/>
  <c r="H25" i="49"/>
  <c r="I25" i="49"/>
  <c r="G25" i="49"/>
  <c r="I27" i="49"/>
  <c r="J27" i="49"/>
  <c r="H27" i="49"/>
  <c r="G27" i="49"/>
  <c r="I29" i="49"/>
  <c r="J29" i="49"/>
  <c r="H29" i="49"/>
  <c r="G29" i="49"/>
  <c r="J31" i="49"/>
  <c r="H31" i="49"/>
  <c r="I31" i="49"/>
  <c r="G31" i="49"/>
  <c r="J33" i="49"/>
  <c r="H33" i="49"/>
  <c r="I33" i="49"/>
  <c r="G33" i="49"/>
  <c r="I35" i="49"/>
  <c r="J35" i="49"/>
  <c r="H35" i="49"/>
  <c r="G35" i="49"/>
  <c r="I14" i="48"/>
  <c r="J14" i="48"/>
  <c r="H14" i="48"/>
  <c r="G14" i="48"/>
  <c r="H16" i="48"/>
  <c r="I16" i="48"/>
  <c r="J16" i="48"/>
  <c r="G16" i="48"/>
  <c r="I18" i="48"/>
  <c r="J18" i="48"/>
  <c r="H18" i="48"/>
  <c r="G18" i="48"/>
  <c r="H20" i="48"/>
  <c r="J20" i="48"/>
  <c r="I20" i="48"/>
  <c r="G20" i="48"/>
  <c r="I22" i="48"/>
  <c r="J22" i="48"/>
  <c r="H22" i="48"/>
  <c r="G22" i="48"/>
  <c r="H24" i="48"/>
  <c r="I24" i="48"/>
  <c r="J24" i="48"/>
  <c r="G24" i="48"/>
  <c r="I26" i="48"/>
  <c r="J26" i="48"/>
  <c r="H26" i="48"/>
  <c r="G26" i="48"/>
  <c r="H28" i="48"/>
  <c r="J28" i="48"/>
  <c r="I28" i="48"/>
  <c r="G28" i="48"/>
  <c r="I30" i="48"/>
  <c r="J30" i="48"/>
  <c r="H30" i="48"/>
  <c r="G30" i="48"/>
  <c r="H32" i="48"/>
  <c r="I32" i="48"/>
  <c r="J32" i="48"/>
  <c r="G32" i="48"/>
  <c r="I34" i="48"/>
  <c r="J34" i="48"/>
  <c r="H34" i="48"/>
  <c r="G34" i="48"/>
  <c r="H36" i="48"/>
  <c r="J36" i="48"/>
  <c r="I36" i="48"/>
  <c r="G36" i="48"/>
  <c r="I9" i="46"/>
  <c r="H9" i="46"/>
  <c r="J9" i="46"/>
  <c r="G9" i="46"/>
  <c r="I11" i="46"/>
  <c r="J11" i="46"/>
  <c r="H11" i="46"/>
  <c r="G11" i="46"/>
  <c r="I37" i="46"/>
  <c r="H37" i="46"/>
  <c r="J37" i="46"/>
  <c r="G37" i="46"/>
  <c r="H14" i="47"/>
  <c r="J14" i="47"/>
  <c r="I14" i="47"/>
  <c r="G14" i="47"/>
  <c r="J16" i="47"/>
  <c r="I16" i="47"/>
  <c r="H16" i="47"/>
  <c r="G16" i="47"/>
  <c r="H18" i="47"/>
  <c r="I18" i="47"/>
  <c r="J18" i="47"/>
  <c r="G18" i="47"/>
  <c r="J20" i="47"/>
  <c r="I20" i="47"/>
  <c r="H20" i="47"/>
  <c r="G20" i="47"/>
  <c r="H22" i="47"/>
  <c r="J22" i="47"/>
  <c r="I22" i="47"/>
  <c r="G22" i="47"/>
  <c r="J24" i="47"/>
  <c r="I24" i="47"/>
  <c r="H24" i="47"/>
  <c r="G24" i="47"/>
  <c r="H26" i="47"/>
  <c r="I26" i="47"/>
  <c r="J26" i="47"/>
  <c r="G26" i="47"/>
  <c r="J28" i="47"/>
  <c r="I28" i="47"/>
  <c r="H28" i="47"/>
  <c r="G28" i="47"/>
  <c r="H30" i="47"/>
  <c r="J30" i="47"/>
  <c r="I30" i="47"/>
  <c r="G30" i="47"/>
  <c r="J32" i="47"/>
  <c r="I32" i="47"/>
  <c r="H32" i="47"/>
  <c r="G32" i="47"/>
  <c r="H34" i="47"/>
  <c r="I34" i="47"/>
  <c r="J34" i="47"/>
  <c r="G34" i="47"/>
  <c r="I13" i="46"/>
  <c r="H13" i="46"/>
  <c r="J13" i="46"/>
  <c r="G13" i="46"/>
  <c r="I15" i="46"/>
  <c r="J15" i="46"/>
  <c r="H15" i="46"/>
  <c r="G15" i="46"/>
  <c r="I17" i="46"/>
  <c r="H17" i="46"/>
  <c r="J17" i="46"/>
  <c r="G17" i="46"/>
  <c r="I19" i="46"/>
  <c r="J19" i="46"/>
  <c r="H19" i="46"/>
  <c r="G19" i="46"/>
  <c r="I21" i="46"/>
  <c r="H21" i="46"/>
  <c r="J21" i="46"/>
  <c r="G21" i="46"/>
  <c r="I23" i="46"/>
  <c r="J23" i="46"/>
  <c r="H23" i="46"/>
  <c r="G23" i="46"/>
  <c r="I25" i="46"/>
  <c r="H25" i="46"/>
  <c r="J25" i="46"/>
  <c r="G25" i="46"/>
  <c r="I27" i="46"/>
  <c r="J27" i="46"/>
  <c r="H27" i="46"/>
  <c r="G27" i="46"/>
  <c r="I29" i="46"/>
  <c r="H29" i="46"/>
  <c r="J29" i="46"/>
  <c r="G29" i="46"/>
  <c r="I31" i="46"/>
  <c r="J31" i="46"/>
  <c r="H31" i="46"/>
  <c r="G31" i="46"/>
  <c r="I33" i="46"/>
  <c r="H33" i="46"/>
  <c r="J33" i="46"/>
  <c r="G33" i="46"/>
  <c r="I35" i="46"/>
  <c r="J35" i="46"/>
  <c r="H35" i="46"/>
  <c r="G35" i="46"/>
  <c r="J25" i="54"/>
  <c r="H25" i="54"/>
  <c r="I25" i="54"/>
  <c r="G25" i="54"/>
  <c r="J27" i="54"/>
  <c r="H27" i="54"/>
  <c r="I27" i="54"/>
  <c r="G27" i="54"/>
  <c r="J29" i="54"/>
  <c r="H29" i="54"/>
  <c r="I29" i="54"/>
  <c r="G29" i="54"/>
  <c r="J36" i="54"/>
  <c r="H36" i="54"/>
  <c r="I36" i="54"/>
  <c r="G36" i="54"/>
  <c r="J35" i="53"/>
  <c r="H35" i="53"/>
  <c r="I35" i="53"/>
  <c r="G35" i="53"/>
  <c r="H8" i="47"/>
  <c r="I8" i="47"/>
  <c r="J8" i="47"/>
  <c r="E7" i="47"/>
  <c r="G8" i="47"/>
  <c r="I8" i="46"/>
  <c r="J8" i="46"/>
  <c r="H8" i="46"/>
  <c r="E7" i="46"/>
  <c r="G8" i="46"/>
  <c r="J18" i="54"/>
  <c r="J7" i="54" s="1"/>
  <c r="G10" i="10" s="1"/>
  <c r="H18" i="54"/>
  <c r="I18" i="54"/>
  <c r="E7" i="54"/>
  <c r="G18" i="54"/>
  <c r="H6" i="28"/>
  <c r="F9" i="18" s="1"/>
  <c r="H6" i="26"/>
  <c r="F11" i="18" s="1"/>
  <c r="H6" i="32"/>
  <c r="F14" i="18" s="1"/>
  <c r="A35" i="29"/>
  <c r="A36" i="29" s="1"/>
  <c r="A37" i="29" s="1"/>
  <c r="A38" i="29" s="1"/>
  <c r="A39" i="29" s="1"/>
  <c r="A40" i="29" s="1"/>
  <c r="A41" i="29" s="1"/>
  <c r="A42" i="29" s="1"/>
  <c r="A43" i="29" s="1"/>
  <c r="A44" i="29" s="1"/>
  <c r="A45" i="29" s="1"/>
  <c r="A46" i="29" s="1"/>
  <c r="A47" i="29" s="1"/>
  <c r="A48" i="29" s="1"/>
  <c r="A49" i="29" s="1"/>
  <c r="A50" i="29" s="1"/>
  <c r="A51" i="29" s="1"/>
  <c r="A52" i="29" s="1"/>
  <c r="A53" i="29" s="1"/>
  <c r="A54" i="29" s="1"/>
  <c r="A55" i="29" s="1"/>
  <c r="A56" i="29" s="1"/>
  <c r="A57" i="29" s="1"/>
  <c r="A58" i="29" s="1"/>
  <c r="A59" i="29" s="1"/>
  <c r="A60" i="29" s="1"/>
  <c r="A61" i="29" s="1"/>
  <c r="A62" i="29" s="1"/>
  <c r="A63" i="29" s="1"/>
  <c r="A64" i="29" s="1"/>
  <c r="A65" i="29" s="1"/>
  <c r="A66" i="29" s="1"/>
  <c r="A67" i="29" s="1"/>
  <c r="A68" i="29" s="1"/>
  <c r="A69" i="29" s="1"/>
  <c r="A70" i="29" s="1"/>
  <c r="A71" i="29" s="1"/>
  <c r="A72" i="29" s="1"/>
  <c r="A73" i="29" s="1"/>
  <c r="A74" i="29" s="1"/>
  <c r="A75" i="29" s="1"/>
  <c r="A76" i="29" s="1"/>
  <c r="A77" i="29" s="1"/>
  <c r="A78" i="29" s="1"/>
  <c r="A79" i="29" s="1"/>
  <c r="A80" i="29" s="1"/>
  <c r="A81" i="29" s="1"/>
  <c r="A82" i="29" s="1"/>
  <c r="A83" i="29" s="1"/>
  <c r="A84" i="29" s="1"/>
  <c r="A85" i="29" s="1"/>
  <c r="A86" i="29" s="1"/>
  <c r="A87" i="29" s="1"/>
  <c r="A88" i="29" s="1"/>
  <c r="A89" i="29" s="1"/>
  <c r="A90" i="29" s="1"/>
  <c r="A91" i="29" s="1"/>
  <c r="A92" i="29" s="1"/>
  <c r="A93" i="29" s="1"/>
  <c r="A94" i="29" s="1"/>
  <c r="A95" i="29" s="1"/>
  <c r="A96" i="29" s="1"/>
  <c r="A97" i="29" s="1"/>
  <c r="A98" i="29" s="1"/>
  <c r="A99" i="29" s="1"/>
  <c r="A100" i="29" s="1"/>
  <c r="A101" i="29" s="1"/>
  <c r="A102" i="29" s="1"/>
  <c r="A103" i="29" s="1"/>
  <c r="A104" i="29" s="1"/>
  <c r="A105" i="29" s="1"/>
  <c r="A106" i="29" s="1"/>
  <c r="A107" i="29" s="1"/>
  <c r="A108" i="29" s="1"/>
  <c r="A109" i="29" s="1"/>
  <c r="A110" i="29" s="1"/>
  <c r="A111" i="29" s="1"/>
  <c r="A112" i="29" s="1"/>
  <c r="A113" i="29" s="1"/>
  <c r="A114" i="29" s="1"/>
  <c r="A115" i="29" s="1"/>
  <c r="A116" i="29" s="1"/>
  <c r="A117" i="29" s="1"/>
  <c r="A118" i="29" s="1"/>
  <c r="A119" i="29" s="1"/>
  <c r="A120" i="29" s="1"/>
  <c r="A121" i="29" s="1"/>
  <c r="A122" i="29" s="1"/>
  <c r="A123" i="29" s="1"/>
  <c r="A124" i="29" s="1"/>
  <c r="A125" i="29" s="1"/>
  <c r="A126" i="29" s="1"/>
  <c r="A127" i="29" s="1"/>
  <c r="A128" i="29" s="1"/>
  <c r="A129" i="29" s="1"/>
  <c r="A130" i="29" s="1"/>
  <c r="A131" i="29" s="1"/>
  <c r="A132" i="29" s="1"/>
  <c r="A133" i="29" s="1"/>
  <c r="A134" i="29" s="1"/>
  <c r="A135" i="29" s="1"/>
  <c r="A136" i="29" s="1"/>
  <c r="A137" i="29" s="1"/>
  <c r="A138" i="29" s="1"/>
  <c r="A139" i="29" s="1"/>
  <c r="A140" i="29" s="1"/>
  <c r="A141" i="29" s="1"/>
  <c r="A142" i="29" s="1"/>
  <c r="A143" i="29" s="1"/>
  <c r="A144" i="29" s="1"/>
  <c r="A145" i="29" s="1"/>
  <c r="A146" i="29" s="1"/>
  <c r="A147" i="29" s="1"/>
  <c r="A148" i="29" s="1"/>
  <c r="A149" i="29" s="1"/>
  <c r="A150" i="29" s="1"/>
  <c r="A151" i="29" s="1"/>
  <c r="A152" i="29" s="1"/>
  <c r="A153" i="29" s="1"/>
  <c r="A154" i="29" s="1"/>
  <c r="A155" i="29" s="1"/>
  <c r="A156" i="29" s="1"/>
  <c r="A157" i="29" s="1"/>
  <c r="A158" i="29" s="1"/>
  <c r="A159" i="29" s="1"/>
  <c r="A160" i="29" s="1"/>
  <c r="A161" i="29" s="1"/>
  <c r="A162" i="29" s="1"/>
  <c r="A163" i="29" s="1"/>
  <c r="A164" i="29" s="1"/>
  <c r="A165" i="29" s="1"/>
  <c r="A166" i="29" s="1"/>
  <c r="A167" i="29" s="1"/>
  <c r="A168" i="29" s="1"/>
  <c r="A169" i="29" s="1"/>
  <c r="A170" i="29" s="1"/>
  <c r="A171" i="29" s="1"/>
  <c r="A172" i="29" s="1"/>
  <c r="A173" i="29" s="1"/>
  <c r="A174" i="29" s="1"/>
  <c r="A175" i="29" s="1"/>
  <c r="A176" i="29" s="1"/>
  <c r="A177" i="29" s="1"/>
  <c r="A178" i="29" s="1"/>
  <c r="A179" i="29" s="1"/>
  <c r="A180" i="29" s="1"/>
  <c r="A181" i="29" s="1"/>
  <c r="A182" i="29" s="1"/>
  <c r="A183" i="29" s="1"/>
  <c r="A184" i="29" s="1"/>
  <c r="A185" i="29" s="1"/>
  <c r="A186" i="29" s="1"/>
  <c r="A187" i="29" s="1"/>
  <c r="A188" i="29" s="1"/>
  <c r="A189" i="29" s="1"/>
  <c r="A190" i="29" s="1"/>
  <c r="A191" i="29" s="1"/>
  <c r="A192" i="29" s="1"/>
  <c r="A193" i="29" s="1"/>
  <c r="A194" i="29" s="1"/>
  <c r="A195" i="29" s="1"/>
  <c r="A196" i="29" s="1"/>
  <c r="A197" i="29" s="1"/>
  <c r="A198" i="29" s="1"/>
  <c r="A199" i="29" s="1"/>
  <c r="A200" i="29" s="1"/>
  <c r="A201" i="29" s="1"/>
  <c r="A202" i="29" s="1"/>
  <c r="A203" i="29" s="1"/>
  <c r="A204" i="29" s="1"/>
  <c r="A205" i="29" s="1"/>
  <c r="A206" i="29" s="1"/>
  <c r="A207" i="29" s="1"/>
  <c r="A208" i="29" s="1"/>
  <c r="A209" i="29" s="1"/>
  <c r="A210" i="29" s="1"/>
  <c r="A211" i="29" s="1"/>
  <c r="A212" i="29" s="1"/>
  <c r="A213" i="29" s="1"/>
  <c r="A214" i="29" s="1"/>
  <c r="A215" i="29" s="1"/>
  <c r="A216" i="29" s="1"/>
  <c r="A217" i="29" s="1"/>
  <c r="A218" i="29" s="1"/>
  <c r="A219" i="29" s="1"/>
  <c r="A220" i="29" s="1"/>
  <c r="A221" i="29" s="1"/>
  <c r="A222" i="29" s="1"/>
  <c r="A223" i="29" s="1"/>
  <c r="A224" i="29" s="1"/>
  <c r="A225" i="29" s="1"/>
  <c r="A226" i="29" s="1"/>
  <c r="A227" i="29" s="1"/>
  <c r="A228" i="29" s="1"/>
  <c r="A229" i="29" s="1"/>
  <c r="A230" i="29" s="1"/>
  <c r="A231" i="29" s="1"/>
  <c r="A232" i="29" s="1"/>
  <c r="A233" i="29" s="1"/>
  <c r="A234" i="29" s="1"/>
  <c r="A235" i="29" s="1"/>
  <c r="A236" i="29" s="1"/>
  <c r="A237" i="29" s="1"/>
  <c r="A238" i="29" s="1"/>
  <c r="A239" i="29" s="1"/>
  <c r="A240" i="29" s="1"/>
  <c r="A241" i="29" s="1"/>
  <c r="A242" i="29" s="1"/>
  <c r="A243" i="29" s="1"/>
  <c r="A244" i="29" s="1"/>
  <c r="A245" i="29" s="1"/>
  <c r="A246" i="29" s="1"/>
  <c r="A247" i="29" s="1"/>
  <c r="A248" i="29" s="1"/>
  <c r="A249" i="29" s="1"/>
  <c r="A250" i="29" s="1"/>
  <c r="A251" i="29" s="1"/>
  <c r="A252" i="29" s="1"/>
  <c r="A253" i="29" s="1"/>
  <c r="A254" i="29" s="1"/>
  <c r="A255" i="29" s="1"/>
  <c r="A256" i="29" s="1"/>
  <c r="A257" i="29" s="1"/>
  <c r="A258" i="29" s="1"/>
  <c r="A259" i="29" s="1"/>
  <c r="A260" i="29" s="1"/>
  <c r="A261" i="29" s="1"/>
  <c r="A262" i="29" s="1"/>
  <c r="A263" i="29" s="1"/>
  <c r="A264" i="29" s="1"/>
  <c r="A265" i="29" s="1"/>
  <c r="A266" i="29" s="1"/>
  <c r="A267" i="29" s="1"/>
  <c r="A268" i="29" s="1"/>
  <c r="A269" i="29" s="1"/>
  <c r="A270" i="29" s="1"/>
  <c r="A271" i="29" s="1"/>
  <c r="A272" i="29" s="1"/>
  <c r="A273" i="29" s="1"/>
  <c r="A274" i="29" s="1"/>
  <c r="A275" i="29" s="1"/>
  <c r="A276" i="29" s="1"/>
  <c r="A277" i="29" s="1"/>
  <c r="A278" i="29" s="1"/>
  <c r="A279" i="29" s="1"/>
  <c r="A280" i="29" s="1"/>
  <c r="A281" i="29" s="1"/>
  <c r="A282" i="29" s="1"/>
  <c r="A283" i="29" s="1"/>
  <c r="A284" i="29" s="1"/>
  <c r="A285" i="29" s="1"/>
  <c r="A286" i="29" s="1"/>
  <c r="A287" i="29" s="1"/>
  <c r="A288" i="29" s="1"/>
  <c r="A289" i="29" s="1"/>
  <c r="A290" i="29" s="1"/>
  <c r="A291" i="29" s="1"/>
  <c r="A292" i="29" s="1"/>
  <c r="A293" i="29" s="1"/>
  <c r="A294" i="29" s="1"/>
  <c r="A295" i="29" s="1"/>
  <c r="A296" i="29" s="1"/>
  <c r="A297" i="29" s="1"/>
  <c r="A298" i="29" s="1"/>
  <c r="A299" i="29" s="1"/>
  <c r="A300" i="29" s="1"/>
  <c r="A301" i="29" s="1"/>
  <c r="A302" i="29" s="1"/>
  <c r="A303" i="29" s="1"/>
  <c r="A304" i="29" s="1"/>
  <c r="A305" i="29" s="1"/>
  <c r="A306" i="29" s="1"/>
  <c r="A307" i="29" s="1"/>
  <c r="A308" i="29" s="1"/>
  <c r="A309" i="29" s="1"/>
  <c r="A310" i="29" s="1"/>
  <c r="A311" i="29" s="1"/>
  <c r="A312" i="29" s="1"/>
  <c r="A313" i="29" s="1"/>
  <c r="A314" i="29" s="1"/>
  <c r="A315" i="29" s="1"/>
  <c r="A316" i="29" s="1"/>
  <c r="A317" i="29" s="1"/>
  <c r="A318" i="29" s="1"/>
  <c r="A319" i="29" s="1"/>
  <c r="A320" i="29" s="1"/>
  <c r="A321" i="29" s="1"/>
  <c r="A322" i="29" s="1"/>
  <c r="A323" i="29" s="1"/>
  <c r="A324" i="29" s="1"/>
  <c r="A325" i="29" s="1"/>
  <c r="A326" i="29" s="1"/>
  <c r="A327" i="29" s="1"/>
  <c r="A328" i="29" s="1"/>
  <c r="A329" i="29" s="1"/>
  <c r="A330" i="29" s="1"/>
  <c r="A331" i="29" s="1"/>
  <c r="A332" i="29" s="1"/>
  <c r="A333" i="29" s="1"/>
  <c r="A334" i="29" s="1"/>
  <c r="A335" i="29" s="1"/>
  <c r="A336" i="29" s="1"/>
  <c r="A337" i="29" s="1"/>
  <c r="A338" i="29" s="1"/>
  <c r="A339" i="29" s="1"/>
  <c r="A340" i="29" s="1"/>
  <c r="A341" i="29" s="1"/>
  <c r="A342" i="29" s="1"/>
  <c r="A343" i="29" s="1"/>
  <c r="A344" i="29" s="1"/>
  <c r="A345" i="29" s="1"/>
  <c r="A346" i="29" s="1"/>
  <c r="A347" i="29" s="1"/>
  <c r="A348" i="29" s="1"/>
  <c r="A349" i="29" s="1"/>
  <c r="A350" i="29" s="1"/>
  <c r="A351" i="29" s="1"/>
  <c r="A352" i="29" s="1"/>
  <c r="A353" i="29" s="1"/>
  <c r="A354" i="29" s="1"/>
  <c r="A355" i="29" s="1"/>
  <c r="A356" i="29" s="1"/>
  <c r="A357" i="29" s="1"/>
  <c r="A358" i="29" s="1"/>
  <c r="A359" i="29" s="1"/>
  <c r="A360" i="29" s="1"/>
  <c r="A361" i="29" s="1"/>
  <c r="A362" i="29" s="1"/>
  <c r="A363" i="29" s="1"/>
  <c r="A364" i="29" s="1"/>
  <c r="A365" i="29" s="1"/>
  <c r="A366" i="29" s="1"/>
  <c r="A367" i="29" s="1"/>
  <c r="A368" i="29" s="1"/>
  <c r="A369" i="29" s="1"/>
  <c r="A370" i="29" s="1"/>
  <c r="A371" i="29" s="1"/>
  <c r="A372" i="29" s="1"/>
  <c r="A373" i="29" s="1"/>
  <c r="A374" i="29" s="1"/>
  <c r="A375" i="29" s="1"/>
  <c r="A376" i="29" s="1"/>
  <c r="A377" i="29" s="1"/>
  <c r="A378" i="29" s="1"/>
  <c r="A379" i="29" s="1"/>
  <c r="A380" i="29" s="1"/>
  <c r="A381" i="29" s="1"/>
  <c r="A382" i="29" s="1"/>
  <c r="A383" i="29" s="1"/>
  <c r="A384" i="29" s="1"/>
  <c r="A385" i="29" s="1"/>
  <c r="A386" i="29" s="1"/>
  <c r="A387" i="29" s="1"/>
  <c r="A388" i="29" s="1"/>
  <c r="A389" i="29" s="1"/>
  <c r="A390" i="29" s="1"/>
  <c r="A391" i="29" s="1"/>
  <c r="A392" i="29" s="1"/>
  <c r="A393" i="29" s="1"/>
  <c r="A394" i="29" s="1"/>
  <c r="A395" i="29" s="1"/>
  <c r="A396" i="29" s="1"/>
  <c r="A397" i="29" s="1"/>
  <c r="A398" i="29" s="1"/>
  <c r="A399" i="29" s="1"/>
  <c r="A400" i="29" s="1"/>
  <c r="A401" i="29" s="1"/>
  <c r="A402" i="29" s="1"/>
  <c r="A403" i="29" s="1"/>
  <c r="A404" i="29" s="1"/>
  <c r="A405" i="29" s="1"/>
  <c r="A406" i="29" s="1"/>
  <c r="A407" i="29" s="1"/>
  <c r="A408" i="29" s="1"/>
  <c r="A409" i="29" s="1"/>
  <c r="A410" i="29" s="1"/>
  <c r="A411" i="29" s="1"/>
  <c r="A412" i="29" s="1"/>
  <c r="A413" i="29" s="1"/>
  <c r="A414" i="29" s="1"/>
  <c r="A415" i="29" s="1"/>
  <c r="A416" i="29" s="1"/>
  <c r="A417" i="29" s="1"/>
  <c r="A418" i="29" s="1"/>
  <c r="A419" i="29" s="1"/>
  <c r="A420" i="29" s="1"/>
  <c r="A421" i="29" s="1"/>
  <c r="A422" i="29" s="1"/>
  <c r="A423" i="29" s="1"/>
  <c r="A424" i="29" s="1"/>
  <c r="A425" i="29" s="1"/>
  <c r="A426" i="29" s="1"/>
  <c r="A427" i="29" s="1"/>
  <c r="A428" i="29" s="1"/>
  <c r="A429" i="29" s="1"/>
  <c r="A430" i="29" s="1"/>
  <c r="A431" i="29" s="1"/>
  <c r="A432" i="29" s="1"/>
  <c r="A433" i="29" s="1"/>
  <c r="A434" i="29" s="1"/>
  <c r="A435" i="29" s="1"/>
  <c r="A436" i="29" s="1"/>
  <c r="A437" i="29" s="1"/>
  <c r="A438" i="29" s="1"/>
  <c r="A439" i="29" s="1"/>
  <c r="A440" i="29" s="1"/>
  <c r="A441" i="29" s="1"/>
  <c r="A442" i="29" s="1"/>
  <c r="A443" i="29" s="1"/>
  <c r="A444" i="29" s="1"/>
  <c r="A445" i="29" s="1"/>
  <c r="A446" i="29" s="1"/>
  <c r="A447" i="29" s="1"/>
  <c r="A448" i="29" s="1"/>
  <c r="A449" i="29" s="1"/>
  <c r="A450" i="29" s="1"/>
  <c r="A451" i="29" s="1"/>
  <c r="A452" i="29" s="1"/>
  <c r="A453" i="29" s="1"/>
  <c r="A454" i="29" s="1"/>
  <c r="A455" i="29" s="1"/>
  <c r="A456" i="29" s="1"/>
  <c r="A457" i="29" s="1"/>
  <c r="A458" i="29" s="1"/>
  <c r="A459" i="29" s="1"/>
  <c r="A460" i="29" s="1"/>
  <c r="A461" i="29" s="1"/>
  <c r="A462" i="29" s="1"/>
  <c r="A463" i="29" s="1"/>
  <c r="A464" i="29" s="1"/>
  <c r="A465" i="29" s="1"/>
  <c r="A466" i="29" s="1"/>
  <c r="A467" i="29" s="1"/>
  <c r="A468" i="29" s="1"/>
  <c r="A469" i="29" s="1"/>
  <c r="A470" i="29" s="1"/>
  <c r="A471" i="29" s="1"/>
  <c r="A472" i="29" s="1"/>
  <c r="A473" i="29" s="1"/>
  <c r="A474" i="29" s="1"/>
  <c r="A475" i="29" s="1"/>
  <c r="A476" i="29" s="1"/>
  <c r="A477" i="29" s="1"/>
  <c r="A478" i="29" s="1"/>
  <c r="A479" i="29" s="1"/>
  <c r="A480" i="29" s="1"/>
  <c r="A481" i="29" s="1"/>
  <c r="A482" i="29" s="1"/>
  <c r="A483" i="29" s="1"/>
  <c r="A484" i="29" s="1"/>
  <c r="A485" i="29" s="1"/>
  <c r="A486" i="29" s="1"/>
  <c r="A487" i="29" s="1"/>
  <c r="A488" i="29" s="1"/>
  <c r="A489" i="29" s="1"/>
  <c r="A490" i="29" s="1"/>
  <c r="A491" i="29" s="1"/>
  <c r="A492" i="29" s="1"/>
  <c r="A493" i="29" s="1"/>
  <c r="A494" i="29" s="1"/>
  <c r="A495" i="29" s="1"/>
  <c r="A496" i="29" s="1"/>
  <c r="A497" i="29" s="1"/>
  <c r="A498" i="29" s="1"/>
  <c r="A499" i="29" s="1"/>
  <c r="A500" i="29" s="1"/>
  <c r="A501" i="29" s="1"/>
  <c r="A502" i="29" s="1"/>
  <c r="A503" i="29" s="1"/>
  <c r="A504" i="29" s="1"/>
  <c r="A505" i="29" s="1"/>
  <c r="A506" i="29" s="1"/>
  <c r="A507" i="29" s="1"/>
  <c r="A508" i="29" s="1"/>
  <c r="A509" i="29" s="1"/>
  <c r="A510" i="29" s="1"/>
  <c r="A511" i="29" s="1"/>
  <c r="A512" i="29" s="1"/>
  <c r="A513" i="29" s="1"/>
  <c r="A514" i="29" s="1"/>
  <c r="A515" i="29" s="1"/>
  <c r="A516" i="29" s="1"/>
  <c r="A517" i="29" s="1"/>
  <c r="A518" i="29" s="1"/>
  <c r="A519" i="29" s="1"/>
  <c r="A520" i="29" s="1"/>
  <c r="A521" i="29" s="1"/>
  <c r="A522" i="29" s="1"/>
  <c r="A523" i="29" s="1"/>
  <c r="A524" i="29" s="1"/>
  <c r="A525" i="29" s="1"/>
  <c r="A526" i="29" s="1"/>
  <c r="A527" i="29" s="1"/>
  <c r="A528" i="29" s="1"/>
  <c r="A529" i="29" s="1"/>
  <c r="A530" i="29" s="1"/>
  <c r="A531" i="29" s="1"/>
  <c r="A532" i="29" s="1"/>
  <c r="A533" i="29" s="1"/>
  <c r="A534" i="29" s="1"/>
  <c r="A535" i="29" s="1"/>
  <c r="A536" i="29" s="1"/>
  <c r="A537" i="29" s="1"/>
  <c r="A538" i="29" s="1"/>
  <c r="A539" i="29" s="1"/>
  <c r="A540" i="29" s="1"/>
  <c r="A541" i="29" s="1"/>
  <c r="A542" i="29" s="1"/>
  <c r="A543" i="29" s="1"/>
  <c r="A544" i="29" s="1"/>
  <c r="A545" i="29" s="1"/>
  <c r="A546" i="29" s="1"/>
  <c r="A547" i="29" s="1"/>
  <c r="A548" i="29" s="1"/>
  <c r="A549" i="29" s="1"/>
  <c r="A550" i="29" s="1"/>
  <c r="A551" i="29" s="1"/>
  <c r="A552" i="29" s="1"/>
  <c r="A553" i="29" s="1"/>
  <c r="A554" i="29" s="1"/>
  <c r="A555" i="29" s="1"/>
  <c r="A556" i="29" s="1"/>
  <c r="A557" i="29" s="1"/>
  <c r="A558" i="29" s="1"/>
  <c r="A559" i="29" s="1"/>
  <c r="A560" i="29" s="1"/>
  <c r="A561" i="29" s="1"/>
  <c r="A562" i="29" s="1"/>
  <c r="A563" i="29" s="1"/>
  <c r="A564" i="29" s="1"/>
  <c r="A565" i="29" s="1"/>
  <c r="A566" i="29" s="1"/>
  <c r="A567" i="29" s="1"/>
  <c r="A568" i="29" s="1"/>
  <c r="A569" i="29" s="1"/>
  <c r="A570" i="29" s="1"/>
  <c r="A571" i="29" s="1"/>
  <c r="A572" i="29" s="1"/>
  <c r="A573" i="29" s="1"/>
  <c r="A574" i="29" s="1"/>
  <c r="A575" i="29" s="1"/>
  <c r="A576" i="29" s="1"/>
  <c r="A577" i="29" s="1"/>
  <c r="A578" i="29" s="1"/>
  <c r="A579" i="29" s="1"/>
  <c r="A580" i="29" s="1"/>
  <c r="A581" i="29" s="1"/>
  <c r="A582" i="29" s="1"/>
  <c r="A583" i="29" s="1"/>
  <c r="A584" i="29" s="1"/>
  <c r="A585" i="29" s="1"/>
  <c r="A586" i="29" s="1"/>
  <c r="A587" i="29" s="1"/>
  <c r="A588" i="29" s="1"/>
  <c r="A589" i="29" s="1"/>
  <c r="A590" i="29" s="1"/>
  <c r="A591" i="29" s="1"/>
  <c r="A592" i="29" s="1"/>
  <c r="A593" i="29" s="1"/>
  <c r="A594" i="29" s="1"/>
  <c r="A595" i="29" s="1"/>
  <c r="A596" i="29" s="1"/>
  <c r="A597" i="29" s="1"/>
  <c r="A598" i="29" s="1"/>
  <c r="A599" i="29" s="1"/>
  <c r="A600" i="29" s="1"/>
  <c r="A601" i="29" s="1"/>
  <c r="A602" i="29" s="1"/>
  <c r="A603" i="29" s="1"/>
  <c r="A604" i="29" s="1"/>
  <c r="A605" i="29" s="1"/>
  <c r="A606" i="29" s="1"/>
  <c r="A607" i="29" s="1"/>
  <c r="A608" i="29" s="1"/>
  <c r="A609" i="29" s="1"/>
  <c r="A610" i="29" s="1"/>
  <c r="A611" i="29" s="1"/>
  <c r="A612" i="29" s="1"/>
  <c r="A613" i="29" s="1"/>
  <c r="A614" i="29" s="1"/>
  <c r="A615" i="29" s="1"/>
  <c r="A616" i="29" s="1"/>
  <c r="A617" i="29" s="1"/>
  <c r="A618" i="29" s="1"/>
  <c r="A619" i="29" s="1"/>
  <c r="A620" i="29" s="1"/>
  <c r="A621" i="29" s="1"/>
  <c r="A622" i="29" s="1"/>
  <c r="A623" i="29" s="1"/>
  <c r="A624" i="29" s="1"/>
  <c r="A625" i="29" s="1"/>
  <c r="A626" i="29" s="1"/>
  <c r="A627" i="29" s="1"/>
  <c r="A628" i="29" s="1"/>
  <c r="A629" i="29" s="1"/>
  <c r="A630" i="29" s="1"/>
  <c r="A631" i="29" s="1"/>
  <c r="A632" i="29" s="1"/>
  <c r="A633" i="29" s="1"/>
  <c r="A634" i="29" s="1"/>
  <c r="A635" i="29" s="1"/>
  <c r="A636" i="29" s="1"/>
  <c r="A637" i="29" s="1"/>
  <c r="A638" i="29" s="1"/>
  <c r="A639" i="29" s="1"/>
  <c r="A640" i="29" s="1"/>
  <c r="A641" i="29" s="1"/>
  <c r="A642" i="29" s="1"/>
  <c r="A643" i="29" s="1"/>
  <c r="A644" i="29" s="1"/>
  <c r="A645" i="29" s="1"/>
  <c r="A646" i="29" s="1"/>
  <c r="A647" i="29" s="1"/>
  <c r="A648" i="29" s="1"/>
  <c r="A649" i="29" s="1"/>
  <c r="A650" i="29" s="1"/>
  <c r="A651" i="29" s="1"/>
  <c r="A652" i="29" s="1"/>
  <c r="A653" i="29" s="1"/>
  <c r="A654" i="29" s="1"/>
  <c r="A655" i="29" s="1"/>
  <c r="A656" i="29" s="1"/>
  <c r="A657" i="29" s="1"/>
  <c r="A658" i="29" s="1"/>
  <c r="A659" i="29" s="1"/>
  <c r="A660" i="29" s="1"/>
  <c r="A661" i="29" s="1"/>
  <c r="A662" i="29" s="1"/>
  <c r="A663" i="29" s="1"/>
  <c r="A664" i="29" s="1"/>
  <c r="A665" i="29" s="1"/>
  <c r="A666" i="29" s="1"/>
  <c r="A667" i="29" s="1"/>
  <c r="A668" i="29" s="1"/>
  <c r="A669" i="29" s="1"/>
  <c r="A670" i="29" s="1"/>
  <c r="A671" i="29" s="1"/>
  <c r="A672" i="29" s="1"/>
  <c r="A673" i="29" s="1"/>
  <c r="A674" i="29" s="1"/>
  <c r="A675" i="29" s="1"/>
  <c r="A676" i="29" s="1"/>
  <c r="A677" i="29" s="1"/>
  <c r="A678" i="29" s="1"/>
  <c r="A679" i="29" s="1"/>
  <c r="A680" i="29" s="1"/>
  <c r="A681" i="29" s="1"/>
  <c r="A682" i="29" s="1"/>
  <c r="A683" i="29" s="1"/>
  <c r="A684" i="29" s="1"/>
  <c r="A685" i="29" s="1"/>
  <c r="A686" i="29" s="1"/>
  <c r="A687" i="29" s="1"/>
  <c r="A688" i="29" s="1"/>
  <c r="A689" i="29" s="1"/>
  <c r="A690" i="29" s="1"/>
  <c r="A691" i="29" s="1"/>
  <c r="A692" i="29" s="1"/>
  <c r="A693" i="29" s="1"/>
  <c r="A694" i="29" s="1"/>
  <c r="A695" i="29" s="1"/>
  <c r="A696" i="29" s="1"/>
  <c r="A697" i="29" s="1"/>
  <c r="A698" i="29" s="1"/>
  <c r="A699" i="29" s="1"/>
  <c r="A700" i="29" s="1"/>
  <c r="A701" i="29" s="1"/>
  <c r="A702" i="29" s="1"/>
  <c r="A703" i="29" s="1"/>
  <c r="A704" i="29" s="1"/>
  <c r="A705" i="29" s="1"/>
  <c r="A706" i="29" s="1"/>
  <c r="A707" i="29" s="1"/>
  <c r="A708" i="29" s="1"/>
  <c r="A709" i="29" s="1"/>
  <c r="A710" i="29" s="1"/>
  <c r="A711" i="29" s="1"/>
  <c r="A712" i="29" s="1"/>
  <c r="A713" i="29" s="1"/>
  <c r="A714" i="29" s="1"/>
  <c r="A715" i="29" s="1"/>
  <c r="A716" i="29" s="1"/>
  <c r="A717" i="29" s="1"/>
  <c r="A718" i="29" s="1"/>
  <c r="A719" i="29" s="1"/>
  <c r="A720" i="29" s="1"/>
  <c r="A721" i="29" s="1"/>
  <c r="A722" i="29" s="1"/>
  <c r="A723" i="29" s="1"/>
  <c r="A724" i="29" s="1"/>
  <c r="A725" i="29" s="1"/>
  <c r="A726" i="29" s="1"/>
  <c r="A727" i="29" s="1"/>
  <c r="A728" i="29" s="1"/>
  <c r="A729" i="29" s="1"/>
  <c r="A730" i="29" s="1"/>
  <c r="A731" i="29" s="1"/>
  <c r="A732" i="29" s="1"/>
  <c r="A733" i="29" s="1"/>
  <c r="A734" i="29" s="1"/>
  <c r="A735" i="29" s="1"/>
  <c r="A736" i="29" s="1"/>
  <c r="A737" i="29" s="1"/>
  <c r="A738" i="29" s="1"/>
  <c r="A739" i="29" s="1"/>
  <c r="A740" i="29" s="1"/>
  <c r="A741" i="29" s="1"/>
  <c r="A742" i="29" s="1"/>
  <c r="A743" i="29" s="1"/>
  <c r="A744" i="29" s="1"/>
  <c r="A745" i="29" s="1"/>
  <c r="A746" i="29" s="1"/>
  <c r="A747" i="29" s="1"/>
  <c r="A748" i="29" s="1"/>
  <c r="A749" i="29" s="1"/>
  <c r="A750" i="29" s="1"/>
  <c r="A751" i="29" s="1"/>
  <c r="A752" i="29" s="1"/>
  <c r="A753" i="29" s="1"/>
  <c r="A754" i="29" s="1"/>
  <c r="A755" i="29" s="1"/>
  <c r="A756" i="29" s="1"/>
  <c r="A757" i="29" s="1"/>
  <c r="A758" i="29" s="1"/>
  <c r="A759" i="29" s="1"/>
  <c r="A760" i="29" s="1"/>
  <c r="A761" i="29" s="1"/>
  <c r="A762" i="29" s="1"/>
  <c r="A763" i="29" s="1"/>
  <c r="A764" i="29" s="1"/>
  <c r="A765" i="29" s="1"/>
  <c r="A766" i="29" s="1"/>
  <c r="A767" i="29" s="1"/>
  <c r="A768" i="29" s="1"/>
  <c r="A769" i="29" s="1"/>
  <c r="A770" i="29" s="1"/>
  <c r="A771" i="29" s="1"/>
  <c r="A772" i="29" s="1"/>
  <c r="A773" i="29" s="1"/>
  <c r="A774" i="29" s="1"/>
  <c r="A775" i="29" s="1"/>
  <c r="A776" i="29" s="1"/>
  <c r="A777" i="29" s="1"/>
  <c r="A778" i="29" s="1"/>
  <c r="A779" i="29" s="1"/>
  <c r="A780" i="29" s="1"/>
  <c r="A781" i="29" s="1"/>
  <c r="A782" i="29" s="1"/>
  <c r="A783" i="29" s="1"/>
  <c r="A784" i="29" s="1"/>
  <c r="A785" i="29" s="1"/>
  <c r="A786" i="29" s="1"/>
  <c r="A787" i="29" s="1"/>
  <c r="A788" i="29" s="1"/>
  <c r="A789" i="29" s="1"/>
  <c r="A790" i="29" s="1"/>
  <c r="A791" i="29" s="1"/>
  <c r="A792" i="29" s="1"/>
  <c r="A793" i="29" s="1"/>
  <c r="A794" i="29" s="1"/>
  <c r="A795" i="29" s="1"/>
  <c r="A796" i="29" s="1"/>
  <c r="A797" i="29" s="1"/>
  <c r="A798" i="29" s="1"/>
  <c r="A799" i="29" s="1"/>
  <c r="A800" i="29" s="1"/>
  <c r="A801" i="29" s="1"/>
  <c r="A802" i="29" s="1"/>
  <c r="A803" i="29" s="1"/>
  <c r="A804" i="29" s="1"/>
  <c r="A805" i="29" s="1"/>
  <c r="A806" i="29" s="1"/>
  <c r="A807" i="29" s="1"/>
  <c r="A808" i="29" s="1"/>
  <c r="A809" i="29" s="1"/>
  <c r="A810" i="29" s="1"/>
  <c r="A811" i="29" s="1"/>
  <c r="A812" i="29" s="1"/>
  <c r="A813" i="29" s="1"/>
  <c r="A814" i="29" s="1"/>
  <c r="A815" i="29" s="1"/>
  <c r="A816" i="29" s="1"/>
  <c r="A817" i="29" s="1"/>
  <c r="A818" i="29" s="1"/>
  <c r="A819" i="29" s="1"/>
  <c r="A820" i="29" s="1"/>
  <c r="A821" i="29" s="1"/>
  <c r="A822" i="29" s="1"/>
  <c r="A823" i="29" s="1"/>
  <c r="A824" i="29" s="1"/>
  <c r="A825" i="29" s="1"/>
  <c r="A826" i="29" s="1"/>
  <c r="A827" i="29" s="1"/>
  <c r="A828" i="29" s="1"/>
  <c r="A829" i="29" s="1"/>
  <c r="A830" i="29" s="1"/>
  <c r="A831" i="29" s="1"/>
  <c r="A832" i="29" s="1"/>
  <c r="A833" i="29" s="1"/>
  <c r="A834" i="29" s="1"/>
  <c r="A835" i="29" s="1"/>
  <c r="A836" i="29" s="1"/>
  <c r="A837" i="29" s="1"/>
  <c r="A838" i="29" s="1"/>
  <c r="A839" i="29" s="1"/>
  <c r="A840" i="29" s="1"/>
  <c r="A841" i="29" s="1"/>
  <c r="A842" i="29" s="1"/>
  <c r="A843" i="29" s="1"/>
  <c r="A844" i="29" s="1"/>
  <c r="A845" i="29" s="1"/>
  <c r="A846" i="29" s="1"/>
  <c r="A847" i="29" s="1"/>
  <c r="A848" i="29" s="1"/>
  <c r="A849" i="29" s="1"/>
  <c r="A850" i="29" s="1"/>
  <c r="A851" i="29" s="1"/>
  <c r="A852" i="29" s="1"/>
  <c r="A853" i="29" s="1"/>
  <c r="A854" i="29" s="1"/>
  <c r="A855" i="29" s="1"/>
  <c r="A856" i="29" s="1"/>
  <c r="A857" i="29" s="1"/>
  <c r="A858" i="29" s="1"/>
  <c r="A859" i="29" s="1"/>
  <c r="A860" i="29" s="1"/>
  <c r="A861" i="29" s="1"/>
  <c r="A862" i="29" s="1"/>
  <c r="A863" i="29" s="1"/>
  <c r="A864" i="29" s="1"/>
  <c r="A865" i="29" s="1"/>
  <c r="A866" i="29" s="1"/>
  <c r="A867" i="29" s="1"/>
  <c r="A868" i="29" s="1"/>
  <c r="A869" i="29" s="1"/>
  <c r="A870" i="29" s="1"/>
  <c r="A871" i="29" s="1"/>
  <c r="A872" i="29" s="1"/>
  <c r="A873" i="29" s="1"/>
  <c r="A874" i="29" s="1"/>
  <c r="A875" i="29" s="1"/>
  <c r="A876" i="29" s="1"/>
  <c r="A877" i="29" s="1"/>
  <c r="A878" i="29" s="1"/>
  <c r="A879" i="29" s="1"/>
  <c r="A880" i="29" s="1"/>
  <c r="A881" i="29" s="1"/>
  <c r="A882" i="29" s="1"/>
  <c r="A883" i="29" s="1"/>
  <c r="A884" i="29" s="1"/>
  <c r="A885" i="29" s="1"/>
  <c r="A886" i="29" s="1"/>
  <c r="A887" i="29" s="1"/>
  <c r="A888" i="29" s="1"/>
  <c r="A889" i="29" s="1"/>
  <c r="A890" i="29" s="1"/>
  <c r="A891" i="29" s="1"/>
  <c r="A892" i="29" s="1"/>
  <c r="A893" i="29" s="1"/>
  <c r="A894" i="29" s="1"/>
  <c r="A895" i="29" s="1"/>
  <c r="A896" i="29" s="1"/>
  <c r="A897" i="29" s="1"/>
  <c r="A898" i="29" s="1"/>
  <c r="A899" i="29" s="1"/>
  <c r="A900" i="29" s="1"/>
  <c r="A901" i="29" s="1"/>
  <c r="A902" i="29" s="1"/>
  <c r="A903" i="29" s="1"/>
  <c r="A904" i="29" s="1"/>
  <c r="A905" i="29" s="1"/>
  <c r="A906" i="29" s="1"/>
  <c r="A907" i="29" s="1"/>
  <c r="A908" i="29" s="1"/>
  <c r="A909" i="29" s="1"/>
  <c r="A910" i="29" s="1"/>
  <c r="A911" i="29" s="1"/>
  <c r="A912" i="29" s="1"/>
  <c r="A913" i="29" s="1"/>
  <c r="A914" i="29" s="1"/>
  <c r="A915" i="29" s="1"/>
  <c r="A916" i="29" s="1"/>
  <c r="A917" i="29" s="1"/>
  <c r="A918" i="29" s="1"/>
  <c r="A919" i="29" s="1"/>
  <c r="A920" i="29" s="1"/>
  <c r="A921" i="29" s="1"/>
  <c r="A922" i="29" s="1"/>
  <c r="A923" i="29" s="1"/>
  <c r="A924" i="29" s="1"/>
  <c r="A925" i="29" s="1"/>
  <c r="A926" i="29" s="1"/>
  <c r="A927" i="29" s="1"/>
  <c r="A928" i="29" s="1"/>
  <c r="A929" i="29" s="1"/>
  <c r="A930" i="29" s="1"/>
  <c r="A931" i="29" s="1"/>
  <c r="A932" i="29" s="1"/>
  <c r="A933" i="29" s="1"/>
  <c r="A934" i="29" s="1"/>
  <c r="A935" i="29" s="1"/>
  <c r="A936" i="29" s="1"/>
  <c r="A937" i="29" s="1"/>
  <c r="A938" i="29" s="1"/>
  <c r="A939" i="29" s="1"/>
  <c r="A940" i="29" s="1"/>
  <c r="A941" i="29" s="1"/>
  <c r="A942" i="29" s="1"/>
  <c r="A943" i="29" s="1"/>
  <c r="A944" i="29" s="1"/>
  <c r="A945" i="29" s="1"/>
  <c r="A946" i="29" s="1"/>
  <c r="A947" i="29" s="1"/>
  <c r="A948" i="29" s="1"/>
  <c r="A949" i="29" s="1"/>
  <c r="A950" i="29" s="1"/>
  <c r="A951" i="29" s="1"/>
  <c r="A952" i="29" s="1"/>
  <c r="A953" i="29" s="1"/>
  <c r="A954" i="29" s="1"/>
  <c r="A955" i="29" s="1"/>
  <c r="A956" i="29" s="1"/>
  <c r="A957" i="29" s="1"/>
  <c r="A958" i="29" s="1"/>
  <c r="A959" i="29" s="1"/>
  <c r="A960" i="29" s="1"/>
  <c r="A961" i="29" s="1"/>
  <c r="A962" i="29" s="1"/>
  <c r="A963" i="29" s="1"/>
  <c r="A964" i="29" s="1"/>
  <c r="A965" i="29" s="1"/>
  <c r="A966" i="29" s="1"/>
  <c r="A967" i="29" s="1"/>
  <c r="A968" i="29" s="1"/>
  <c r="A969" i="29" s="1"/>
  <c r="A970" i="29" s="1"/>
  <c r="A971" i="29" s="1"/>
  <c r="A972" i="29" s="1"/>
  <c r="A973" i="29" s="1"/>
  <c r="A974" i="29" s="1"/>
  <c r="A975" i="29" s="1"/>
  <c r="A976" i="29" s="1"/>
  <c r="A977" i="29" s="1"/>
  <c r="A978" i="29" s="1"/>
  <c r="A979" i="29" s="1"/>
  <c r="A980" i="29" s="1"/>
  <c r="A981" i="29" s="1"/>
  <c r="A982" i="29" s="1"/>
  <c r="A983" i="29" s="1"/>
  <c r="A984" i="29" s="1"/>
  <c r="A985" i="29" s="1"/>
  <c r="A986" i="29" s="1"/>
  <c r="A987" i="29" s="1"/>
  <c r="A988" i="29" s="1"/>
  <c r="A989" i="29" s="1"/>
  <c r="A990" i="29" s="1"/>
  <c r="A991" i="29" s="1"/>
  <c r="A992" i="29" s="1"/>
  <c r="A993" i="29" s="1"/>
  <c r="A994" i="29" s="1"/>
  <c r="A995" i="29" s="1"/>
  <c r="A996" i="29" s="1"/>
  <c r="A997" i="29" s="1"/>
  <c r="A998" i="29" s="1"/>
  <c r="A999" i="29" s="1"/>
  <c r="A1000" i="29" s="1"/>
  <c r="A1001" i="29" s="1"/>
  <c r="A1002" i="29" s="1"/>
  <c r="A1003" i="29" s="1"/>
  <c r="A1004" i="29" s="1"/>
  <c r="A1005" i="29" s="1"/>
  <c r="A1006" i="29" s="1"/>
  <c r="A1007" i="29" s="1"/>
  <c r="A1008" i="29" s="1"/>
  <c r="A1009" i="29" s="1"/>
  <c r="A1010" i="29" s="1"/>
  <c r="A1011" i="29" s="1"/>
  <c r="A1012" i="29" s="1"/>
  <c r="A1013" i="29" s="1"/>
  <c r="A1014" i="29" s="1"/>
  <c r="A1015" i="29" s="1"/>
  <c r="A1016" i="29" s="1"/>
  <c r="A1017" i="29" s="1"/>
  <c r="A1018" i="29" s="1"/>
  <c r="A1019" i="29" s="1"/>
  <c r="A1020" i="29" s="1"/>
  <c r="A1021" i="29" s="1"/>
  <c r="A1022" i="29" s="1"/>
  <c r="A1023" i="29" s="1"/>
  <c r="A1024" i="29" s="1"/>
  <c r="A1025" i="29" s="1"/>
  <c r="A1026" i="29" s="1"/>
  <c r="A1027" i="29" s="1"/>
  <c r="A1028" i="29" s="1"/>
  <c r="A1029" i="29" s="1"/>
  <c r="A1030" i="29" s="1"/>
  <c r="A1031" i="29" s="1"/>
  <c r="A1032" i="29" s="1"/>
  <c r="A1033" i="29" s="1"/>
  <c r="A1034" i="29" s="1"/>
  <c r="A1035" i="29" s="1"/>
  <c r="A1036" i="29" s="1"/>
  <c r="A1037" i="29" s="1"/>
  <c r="A1038" i="29" s="1"/>
  <c r="A1039" i="29" s="1"/>
  <c r="A1040" i="29" s="1"/>
  <c r="A1041" i="29" s="1"/>
  <c r="A1042" i="29" s="1"/>
  <c r="A1043" i="29" s="1"/>
  <c r="A1044" i="29" s="1"/>
  <c r="A1045" i="29" s="1"/>
  <c r="A1046" i="29" s="1"/>
  <c r="A1047" i="29" s="1"/>
  <c r="A1048" i="29" s="1"/>
  <c r="A1049" i="29" s="1"/>
  <c r="A1050" i="29" s="1"/>
  <c r="A1051" i="29" s="1"/>
  <c r="A1052" i="29" s="1"/>
  <c r="A1053" i="29" s="1"/>
  <c r="A1054" i="29" s="1"/>
  <c r="A1055" i="29" s="1"/>
  <c r="A1056" i="29" s="1"/>
  <c r="A1057" i="29" s="1"/>
  <c r="A1058" i="29" s="1"/>
  <c r="A1059" i="29" s="1"/>
  <c r="A1060" i="29" s="1"/>
  <c r="A1061" i="29" s="1"/>
  <c r="A1062" i="29" s="1"/>
  <c r="A1063" i="29" s="1"/>
  <c r="A1064" i="29" s="1"/>
  <c r="A1065" i="29" s="1"/>
  <c r="A1066" i="29" s="1"/>
  <c r="A1067" i="29" s="1"/>
  <c r="A1068" i="29" s="1"/>
  <c r="A1069" i="29" s="1"/>
  <c r="A1070" i="29" s="1"/>
  <c r="A1071" i="29" s="1"/>
  <c r="A1072" i="29" s="1"/>
  <c r="A1073" i="29" s="1"/>
  <c r="A1074" i="29" s="1"/>
  <c r="A1075" i="29" s="1"/>
  <c r="A1076" i="29" s="1"/>
  <c r="A1077" i="29" s="1"/>
  <c r="A1078" i="29" s="1"/>
  <c r="A1079" i="29" s="1"/>
  <c r="A1080" i="29" s="1"/>
  <c r="A1081" i="29" s="1"/>
  <c r="A1082" i="29" s="1"/>
  <c r="A1083" i="29" s="1"/>
  <c r="A1084" i="29" s="1"/>
  <c r="A1085" i="29" s="1"/>
  <c r="A1086" i="29" s="1"/>
  <c r="A1087" i="29" s="1"/>
  <c r="A1088" i="29" s="1"/>
  <c r="A1089" i="29" s="1"/>
  <c r="A1090" i="29" s="1"/>
  <c r="A1091" i="29" s="1"/>
  <c r="A1092" i="29" s="1"/>
  <c r="A1093" i="29" s="1"/>
  <c r="A1094" i="29" s="1"/>
  <c r="A1095" i="29" s="1"/>
  <c r="A1096" i="29" s="1"/>
  <c r="A1097" i="29" s="1"/>
  <c r="A1098" i="29" s="1"/>
  <c r="A1099" i="29" s="1"/>
  <c r="A1100" i="29" s="1"/>
  <c r="A1101" i="29" s="1"/>
  <c r="A1102" i="29" s="1"/>
  <c r="A1103" i="29" s="1"/>
  <c r="A1104" i="29" s="1"/>
  <c r="A1105" i="29" s="1"/>
  <c r="A1106" i="29" s="1"/>
  <c r="A1107" i="29" s="1"/>
  <c r="A1108" i="29" s="1"/>
  <c r="A1109" i="29" s="1"/>
  <c r="A1110" i="29" s="1"/>
  <c r="A1111" i="29" s="1"/>
  <c r="A1112" i="29" s="1"/>
  <c r="A1113" i="29" s="1"/>
  <c r="A1114" i="29" s="1"/>
  <c r="A1115" i="29" s="1"/>
  <c r="A1116" i="29" s="1"/>
  <c r="A1117" i="29" s="1"/>
  <c r="A1118" i="29" s="1"/>
  <c r="A1119" i="29" s="1"/>
  <c r="A1120" i="29" s="1"/>
  <c r="A1121" i="29" s="1"/>
  <c r="A1122" i="29" s="1"/>
  <c r="A1123" i="29" s="1"/>
  <c r="A1124" i="29" s="1"/>
  <c r="A1125" i="29" s="1"/>
  <c r="A1126" i="29" s="1"/>
  <c r="A1127" i="29" s="1"/>
  <c r="A1128" i="29" s="1"/>
  <c r="A1129" i="29" s="1"/>
  <c r="A1130" i="29" s="1"/>
  <c r="A1131" i="29" s="1"/>
  <c r="A1132" i="29" s="1"/>
  <c r="A1133" i="29" s="1"/>
  <c r="A1134" i="29" s="1"/>
  <c r="A1135" i="29" s="1"/>
  <c r="A1136" i="29" s="1"/>
  <c r="A1137" i="29" s="1"/>
  <c r="A1138" i="29" s="1"/>
  <c r="A1139" i="29" s="1"/>
  <c r="A1140" i="29" s="1"/>
  <c r="A1141" i="29" s="1"/>
  <c r="A1142" i="29" s="1"/>
  <c r="A1143" i="29" s="1"/>
  <c r="A1144" i="29" s="1"/>
  <c r="A1145" i="29" s="1"/>
  <c r="A1146" i="29" s="1"/>
  <c r="A1147" i="29" s="1"/>
  <c r="A1148" i="29" s="1"/>
  <c r="A1149" i="29" s="1"/>
  <c r="A1150" i="29" s="1"/>
  <c r="A1151" i="29" s="1"/>
  <c r="A1152" i="29" s="1"/>
  <c r="A1153" i="29" s="1"/>
  <c r="A1154" i="29" s="1"/>
  <c r="A1155" i="29" s="1"/>
  <c r="A1156" i="29" s="1"/>
  <c r="A1157" i="29" s="1"/>
  <c r="A1158" i="29" s="1"/>
  <c r="A1159" i="29" s="1"/>
  <c r="A1160" i="29" s="1"/>
  <c r="A1161" i="29" s="1"/>
  <c r="A1162" i="29" s="1"/>
  <c r="A1163" i="29" s="1"/>
  <c r="A1164" i="29" s="1"/>
  <c r="A1165" i="29" s="1"/>
  <c r="A1166" i="29" s="1"/>
  <c r="A1167" i="29" s="1"/>
  <c r="A1168" i="29" s="1"/>
  <c r="A1169" i="29" s="1"/>
  <c r="A1170" i="29" s="1"/>
  <c r="A1171" i="29" s="1"/>
  <c r="A1172" i="29" s="1"/>
  <c r="A1173" i="29" s="1"/>
  <c r="A1174" i="29" s="1"/>
  <c r="A1175" i="29" s="1"/>
  <c r="A1176" i="29" s="1"/>
  <c r="A1177" i="29" s="1"/>
  <c r="A1178" i="29" s="1"/>
  <c r="A1179" i="29" s="1"/>
  <c r="A1180" i="29" s="1"/>
  <c r="A1181" i="29" s="1"/>
  <c r="A1182" i="29" s="1"/>
  <c r="A1183" i="29" s="1"/>
  <c r="A1184" i="29" s="1"/>
  <c r="A1185" i="29" s="1"/>
  <c r="A1186" i="29" s="1"/>
  <c r="A1187" i="29" s="1"/>
  <c r="A1188" i="29" s="1"/>
  <c r="A1189" i="29" s="1"/>
  <c r="A1190" i="29" s="1"/>
  <c r="A1191" i="29" s="1"/>
  <c r="A1192" i="29" s="1"/>
  <c r="A1193" i="29" s="1"/>
  <c r="A1194" i="29" s="1"/>
  <c r="A1195" i="29" s="1"/>
  <c r="A1196" i="29" s="1"/>
  <c r="A1197" i="29" s="1"/>
  <c r="A1198" i="29" s="1"/>
  <c r="A1199" i="29" s="1"/>
  <c r="A1200" i="29" s="1"/>
  <c r="A1201" i="29" s="1"/>
  <c r="A1202" i="29" s="1"/>
  <c r="A1203" i="29" s="1"/>
  <c r="A1204" i="29" s="1"/>
  <c r="A1205" i="29" s="1"/>
  <c r="A1206" i="29" s="1"/>
  <c r="A1207" i="29" s="1"/>
  <c r="A1208" i="29" s="1"/>
  <c r="A1209" i="29" s="1"/>
  <c r="A1210" i="29" s="1"/>
  <c r="A1211" i="29" s="1"/>
  <c r="A1212" i="29" s="1"/>
  <c r="A1213" i="29" s="1"/>
  <c r="A1214" i="29" s="1"/>
  <c r="A1215" i="29" s="1"/>
  <c r="A1216" i="29" s="1"/>
  <c r="A1217" i="29" s="1"/>
  <c r="A1218" i="29" s="1"/>
  <c r="A1219" i="29" s="1"/>
  <c r="A1220" i="29" s="1"/>
  <c r="A1221" i="29" s="1"/>
  <c r="A1222" i="29" s="1"/>
  <c r="A1223" i="29" s="1"/>
  <c r="A1224" i="29" s="1"/>
  <c r="A1225" i="29" s="1"/>
  <c r="A1226" i="29" s="1"/>
  <c r="A1227" i="29" s="1"/>
  <c r="A1228" i="29" s="1"/>
  <c r="A1229" i="29" s="1"/>
  <c r="A1230" i="29" s="1"/>
  <c r="A1231" i="29" s="1"/>
  <c r="A1232" i="29" s="1"/>
  <c r="A1233" i="29" s="1"/>
  <c r="A1234" i="29" s="1"/>
  <c r="A1235" i="29" s="1"/>
  <c r="A1236" i="29" s="1"/>
  <c r="A1237" i="29" s="1"/>
  <c r="A1238" i="29" s="1"/>
  <c r="A1239" i="29" s="1"/>
  <c r="A1240" i="29" s="1"/>
  <c r="A1241" i="29" s="1"/>
  <c r="A1242" i="29" s="1"/>
  <c r="A1243" i="29" s="1"/>
  <c r="A1244" i="29" s="1"/>
  <c r="A1245" i="29" s="1"/>
  <c r="A1246" i="29" s="1"/>
  <c r="A1247" i="29" s="1"/>
  <c r="A1248" i="29" s="1"/>
  <c r="A1249" i="29" s="1"/>
  <c r="A1250" i="29" s="1"/>
  <c r="A1251" i="29" s="1"/>
  <c r="A1252" i="29" s="1"/>
  <c r="A1253" i="29" s="1"/>
  <c r="A1254" i="29" s="1"/>
  <c r="A1255" i="29" s="1"/>
  <c r="A1256" i="29" s="1"/>
  <c r="A1257" i="29" s="1"/>
  <c r="A1258" i="29" s="1"/>
  <c r="A1259" i="29" s="1"/>
  <c r="A1260" i="29" s="1"/>
  <c r="A1261" i="29" s="1"/>
  <c r="A1262" i="29" s="1"/>
  <c r="A1263" i="29" s="1"/>
  <c r="A1264" i="29" s="1"/>
  <c r="A1265" i="29" s="1"/>
  <c r="A1266" i="29" s="1"/>
  <c r="A1267" i="29" s="1"/>
  <c r="A1268" i="29" s="1"/>
  <c r="A1269" i="29" s="1"/>
  <c r="A1270" i="29" s="1"/>
  <c r="A1271" i="29" s="1"/>
  <c r="A1272" i="29" s="1"/>
  <c r="A1273" i="29" s="1"/>
  <c r="A1274" i="29" s="1"/>
  <c r="A1275" i="29" s="1"/>
  <c r="A1276" i="29" s="1"/>
  <c r="A1277" i="29" s="1"/>
  <c r="A1278" i="29" s="1"/>
  <c r="A1279" i="29" s="1"/>
  <c r="A1280" i="29" s="1"/>
  <c r="A1281" i="29" s="1"/>
  <c r="A1282" i="29" s="1"/>
  <c r="A1283" i="29" s="1"/>
  <c r="A1284" i="29" s="1"/>
  <c r="A1285" i="29" s="1"/>
  <c r="A1286" i="29" s="1"/>
  <c r="A1287" i="29" s="1"/>
  <c r="A1288" i="29" s="1"/>
  <c r="A1289" i="29" s="1"/>
  <c r="A1290" i="29" s="1"/>
  <c r="A1291" i="29" s="1"/>
  <c r="A1292" i="29" s="1"/>
  <c r="A1293" i="29" s="1"/>
  <c r="A1294" i="29" s="1"/>
  <c r="A1295" i="29" s="1"/>
  <c r="A1296" i="29" s="1"/>
  <c r="A1297" i="29" s="1"/>
  <c r="A1298" i="29" s="1"/>
  <c r="A1299" i="29" s="1"/>
  <c r="A1300" i="29" s="1"/>
  <c r="A1301" i="29" s="1"/>
  <c r="A1302" i="29" s="1"/>
  <c r="A1303" i="29" s="1"/>
  <c r="A1304" i="29" s="1"/>
  <c r="A1305" i="29" s="1"/>
  <c r="A1306" i="29" s="1"/>
  <c r="A1307" i="29" s="1"/>
  <c r="A1308" i="29" s="1"/>
  <c r="A1309" i="29" s="1"/>
  <c r="A1310" i="29" s="1"/>
  <c r="A1311" i="29" s="1"/>
  <c r="A1312" i="29" s="1"/>
  <c r="A1313" i="29" s="1"/>
  <c r="A1314" i="29" s="1"/>
  <c r="A1315" i="29" s="1"/>
  <c r="A1316" i="29" s="1"/>
  <c r="A1317" i="29" s="1"/>
  <c r="A1318" i="29" s="1"/>
  <c r="A1319" i="29" s="1"/>
  <c r="A1320" i="29" s="1"/>
  <c r="A1321" i="29" s="1"/>
  <c r="A1322" i="29" s="1"/>
  <c r="A1323" i="29" s="1"/>
  <c r="A1324" i="29" s="1"/>
  <c r="A1325" i="29" s="1"/>
  <c r="A1326" i="29" s="1"/>
  <c r="A1327" i="29" s="1"/>
  <c r="A1328" i="29" s="1"/>
  <c r="A1329" i="29" s="1"/>
  <c r="A1330" i="29" s="1"/>
  <c r="A1331" i="29" s="1"/>
  <c r="A1332" i="29" s="1"/>
  <c r="A1333" i="29" s="1"/>
  <c r="A1334" i="29" s="1"/>
  <c r="A1335" i="29" s="1"/>
  <c r="A1336" i="29" s="1"/>
  <c r="A1337" i="29" s="1"/>
  <c r="A1338" i="29" s="1"/>
  <c r="A1339" i="29" s="1"/>
  <c r="A1340" i="29" s="1"/>
  <c r="A1341" i="29" s="1"/>
  <c r="A1342" i="29" s="1"/>
  <c r="A1343" i="29" s="1"/>
  <c r="A1344" i="29" s="1"/>
  <c r="A1345" i="29" s="1"/>
  <c r="A1346" i="29" s="1"/>
  <c r="A1347" i="29" s="1"/>
  <c r="A1348" i="29" s="1"/>
  <c r="A1349" i="29" s="1"/>
  <c r="A1350" i="29" s="1"/>
  <c r="A1351" i="29" s="1"/>
  <c r="A1352" i="29" s="1"/>
  <c r="A1353" i="29" s="1"/>
  <c r="A1354" i="29" s="1"/>
  <c r="A1355" i="29" s="1"/>
  <c r="A1356" i="29" s="1"/>
  <c r="A1357" i="29" s="1"/>
  <c r="A1358" i="29" s="1"/>
  <c r="A1359" i="29" s="1"/>
  <c r="A1360" i="29" s="1"/>
  <c r="A1361" i="29" s="1"/>
  <c r="A1362" i="29" s="1"/>
  <c r="A1363" i="29" s="1"/>
  <c r="A1364" i="29" s="1"/>
  <c r="A1365" i="29" s="1"/>
  <c r="A1366" i="29" s="1"/>
  <c r="A1367" i="29" s="1"/>
  <c r="A1368" i="29" s="1"/>
  <c r="A1369" i="29" s="1"/>
  <c r="A1370" i="29" s="1"/>
  <c r="A1371" i="29" s="1"/>
  <c r="A1372" i="29" s="1"/>
  <c r="A1373" i="29" s="1"/>
  <c r="A1374" i="29" s="1"/>
  <c r="A1375" i="29" s="1"/>
  <c r="A1376" i="29" s="1"/>
  <c r="A1377" i="29" s="1"/>
  <c r="A1378" i="29" s="1"/>
  <c r="A1379" i="29" s="1"/>
  <c r="A1380" i="29" s="1"/>
  <c r="A1381" i="29" s="1"/>
  <c r="A1382" i="29" s="1"/>
  <c r="A1383" i="29" s="1"/>
  <c r="A1384" i="29" s="1"/>
  <c r="A1385" i="29" s="1"/>
  <c r="A1386" i="29" s="1"/>
  <c r="A1387" i="29" s="1"/>
  <c r="A1388" i="29" s="1"/>
  <c r="A1389" i="29" s="1"/>
  <c r="A1390" i="29" s="1"/>
  <c r="A1391" i="29" s="1"/>
  <c r="A1392" i="29" s="1"/>
  <c r="A1393" i="29" s="1"/>
  <c r="A1394" i="29" s="1"/>
  <c r="A1395" i="29" s="1"/>
  <c r="A1396" i="29" s="1"/>
  <c r="A1397" i="29" s="1"/>
  <c r="A1398" i="29" s="1"/>
  <c r="A1399" i="29" s="1"/>
  <c r="A1400" i="29" s="1"/>
  <c r="A1401" i="29" s="1"/>
  <c r="A1402" i="29" s="1"/>
  <c r="A1403" i="29" s="1"/>
  <c r="A1404" i="29" s="1"/>
  <c r="A1405" i="29" s="1"/>
  <c r="A1406" i="29" s="1"/>
  <c r="A1407" i="29" s="1"/>
  <c r="A1408" i="29" s="1"/>
  <c r="A1409" i="29" s="1"/>
  <c r="A1410" i="29" s="1"/>
  <c r="A1411" i="29" s="1"/>
  <c r="A1412" i="29" s="1"/>
  <c r="A1413" i="29" s="1"/>
  <c r="A1414" i="29" s="1"/>
  <c r="A1415" i="29" s="1"/>
  <c r="A1416" i="29" s="1"/>
  <c r="A1417" i="29" s="1"/>
  <c r="A1418" i="29" s="1"/>
  <c r="A1419" i="29" s="1"/>
  <c r="A1420" i="29" s="1"/>
  <c r="A1421" i="29" s="1"/>
  <c r="A1422" i="29" s="1"/>
  <c r="A1423" i="29" s="1"/>
  <c r="A1424" i="29" s="1"/>
  <c r="A1425" i="29" s="1"/>
  <c r="A1426" i="29" s="1"/>
  <c r="A1427" i="29" s="1"/>
  <c r="A1428" i="29" s="1"/>
  <c r="A1429" i="29" s="1"/>
  <c r="A1430" i="29" s="1"/>
  <c r="A1431" i="29" s="1"/>
  <c r="A1432" i="29" s="1"/>
  <c r="A1433" i="29" s="1"/>
  <c r="A1434" i="29" s="1"/>
  <c r="A1435" i="29" s="1"/>
  <c r="A1436" i="29" s="1"/>
  <c r="A1437" i="29" s="1"/>
  <c r="A1438" i="29" s="1"/>
  <c r="A1439" i="29" s="1"/>
  <c r="A1440" i="29" s="1"/>
  <c r="A1441" i="29" s="1"/>
  <c r="A1442" i="29" s="1"/>
  <c r="A1443" i="29" s="1"/>
  <c r="A1444" i="29" s="1"/>
  <c r="A1445" i="29" s="1"/>
  <c r="A1446" i="29" s="1"/>
  <c r="A1447" i="29" s="1"/>
  <c r="A1448" i="29" s="1"/>
  <c r="A1449" i="29" s="1"/>
  <c r="A1450" i="29" s="1"/>
  <c r="A1451" i="29" s="1"/>
  <c r="A1452" i="29" s="1"/>
  <c r="A1453" i="29" s="1"/>
  <c r="A1454" i="29" s="1"/>
  <c r="A1455" i="29" s="1"/>
  <c r="A1456" i="29" s="1"/>
  <c r="A1457" i="29" s="1"/>
  <c r="A1458" i="29" s="1"/>
  <c r="A1459" i="29" s="1"/>
  <c r="A1460" i="29" s="1"/>
  <c r="A1461" i="29" s="1"/>
  <c r="A1462" i="29" s="1"/>
  <c r="A1463" i="29" s="1"/>
  <c r="A1464" i="29" s="1"/>
  <c r="A1465" i="29" s="1"/>
  <c r="A1466" i="29" s="1"/>
  <c r="A1467" i="29" s="1"/>
  <c r="A1468" i="29" s="1"/>
  <c r="A1469" i="29" s="1"/>
  <c r="A1470" i="29" s="1"/>
  <c r="A1471" i="29" s="1"/>
  <c r="A1472" i="29" s="1"/>
  <c r="A1473" i="29" s="1"/>
  <c r="A1474" i="29" s="1"/>
  <c r="A1475" i="29" s="1"/>
  <c r="A1476" i="29" s="1"/>
  <c r="A1477" i="29" s="1"/>
  <c r="A1478" i="29" s="1"/>
  <c r="A1479" i="29" s="1"/>
  <c r="A1480" i="29" s="1"/>
  <c r="A1481" i="29" s="1"/>
  <c r="A1482" i="29" s="1"/>
  <c r="A1483" i="29" s="1"/>
  <c r="A1484" i="29" s="1"/>
  <c r="A1485" i="29" s="1"/>
  <c r="A1486" i="29" s="1"/>
  <c r="A1487" i="29" s="1"/>
  <c r="A1488" i="29" s="1"/>
  <c r="A1489" i="29" s="1"/>
  <c r="A1490" i="29" s="1"/>
  <c r="A1491" i="29" s="1"/>
  <c r="A1492" i="29" s="1"/>
  <c r="A1493" i="29" s="1"/>
  <c r="A1494" i="29" s="1"/>
  <c r="A1495" i="29" s="1"/>
  <c r="A1496" i="29" s="1"/>
  <c r="A1497" i="29" s="1"/>
  <c r="A1498" i="29" s="1"/>
  <c r="A1499" i="29" s="1"/>
  <c r="A1500" i="29" s="1"/>
  <c r="A1501" i="29" s="1"/>
  <c r="A1502" i="29" s="1"/>
  <c r="A1503" i="29" s="1"/>
  <c r="A1504" i="29" s="1"/>
  <c r="A1505" i="29" s="1"/>
  <c r="A1506" i="29" s="1"/>
  <c r="A1507" i="29" s="1"/>
  <c r="A1508" i="29" s="1"/>
  <c r="A1509" i="29" s="1"/>
  <c r="A1510" i="29" s="1"/>
  <c r="A1511" i="29" s="1"/>
  <c r="A1512" i="29" s="1"/>
  <c r="A1513" i="29" s="1"/>
  <c r="A1514" i="29" s="1"/>
  <c r="A1515" i="29" s="1"/>
  <c r="A1516" i="29" s="1"/>
  <c r="A1517" i="29" s="1"/>
  <c r="A1518" i="29" s="1"/>
  <c r="A1519" i="29" s="1"/>
  <c r="A1520" i="29" s="1"/>
  <c r="A1521" i="29" s="1"/>
  <c r="A1522" i="29" s="1"/>
  <c r="A1523" i="29" s="1"/>
  <c r="A1524" i="29" s="1"/>
  <c r="A1525" i="29" s="1"/>
  <c r="A1526" i="29" s="1"/>
  <c r="A1527" i="29" s="1"/>
  <c r="A1528" i="29" s="1"/>
  <c r="A1529" i="29" s="1"/>
  <c r="A1530" i="29" s="1"/>
  <c r="A1531" i="29" s="1"/>
  <c r="A1532" i="29" s="1"/>
  <c r="A1533" i="29" s="1"/>
  <c r="A1534" i="29" s="1"/>
  <c r="A1535" i="29" s="1"/>
  <c r="A1536" i="29" s="1"/>
  <c r="A1537" i="29" s="1"/>
  <c r="A1538" i="29" s="1"/>
  <c r="A1539" i="29" s="1"/>
  <c r="A1540" i="29" s="1"/>
  <c r="A1541" i="29" s="1"/>
  <c r="A1542" i="29" s="1"/>
  <c r="A1543" i="29" s="1"/>
  <c r="A1544" i="29" s="1"/>
  <c r="A1545" i="29" s="1"/>
  <c r="A1546" i="29" s="1"/>
  <c r="A1547" i="29" s="1"/>
  <c r="A1548" i="29" s="1"/>
  <c r="A1549" i="29" s="1"/>
  <c r="A1550" i="29" s="1"/>
  <c r="A1551" i="29" s="1"/>
  <c r="A1552" i="29" s="1"/>
  <c r="A1553" i="29" s="1"/>
  <c r="A1554" i="29" s="1"/>
  <c r="A1555" i="29" s="1"/>
  <c r="A1556" i="29" s="1"/>
  <c r="A1557" i="29" s="1"/>
  <c r="A1558" i="29" s="1"/>
  <c r="A1559" i="29" s="1"/>
  <c r="A1560" i="29" s="1"/>
  <c r="A1561" i="29" s="1"/>
  <c r="A1562" i="29" s="1"/>
  <c r="A1563" i="29" s="1"/>
  <c r="A1564" i="29" s="1"/>
  <c r="A1565" i="29" s="1"/>
  <c r="A1566" i="29" s="1"/>
  <c r="A1567" i="29" s="1"/>
  <c r="A1568" i="29" s="1"/>
  <c r="A1569" i="29" s="1"/>
  <c r="A1570" i="29" s="1"/>
  <c r="A1571" i="29" s="1"/>
  <c r="A1572" i="29" s="1"/>
  <c r="A1573" i="29" s="1"/>
  <c r="A1574" i="29" s="1"/>
  <c r="A1575" i="29" s="1"/>
  <c r="A1576" i="29" s="1"/>
  <c r="A1577" i="29" s="1"/>
  <c r="A1578" i="29" s="1"/>
  <c r="A1579" i="29" s="1"/>
  <c r="A1580" i="29" s="1"/>
  <c r="A1581" i="29" s="1"/>
  <c r="A1582" i="29" s="1"/>
  <c r="A1583" i="29" s="1"/>
  <c r="A1584" i="29" s="1"/>
  <c r="A1585" i="29" s="1"/>
  <c r="A1586" i="29" s="1"/>
  <c r="A1587" i="29" s="1"/>
  <c r="A1588" i="29" s="1"/>
  <c r="A1589" i="29" s="1"/>
  <c r="A1590" i="29" s="1"/>
  <c r="A1591" i="29" s="1"/>
  <c r="A1592" i="29" s="1"/>
  <c r="A1593" i="29" s="1"/>
  <c r="A1594" i="29" s="1"/>
  <c r="A1595" i="29" s="1"/>
  <c r="A1596" i="29" s="1"/>
  <c r="A1597" i="29" s="1"/>
  <c r="A1598" i="29" s="1"/>
  <c r="A1599" i="29" s="1"/>
  <c r="A1600" i="29" s="1"/>
  <c r="A1601" i="29" s="1"/>
  <c r="A1602" i="29" s="1"/>
  <c r="A1603" i="29" s="1"/>
  <c r="A1604" i="29" s="1"/>
  <c r="A1605" i="29" s="1"/>
  <c r="A1606" i="29" s="1"/>
  <c r="A1607" i="29" s="1"/>
  <c r="A1608" i="29" s="1"/>
  <c r="A1609" i="29" s="1"/>
  <c r="A1610" i="29" s="1"/>
  <c r="A1611" i="29" s="1"/>
  <c r="A1612" i="29" s="1"/>
  <c r="A1613" i="29" s="1"/>
  <c r="A1614" i="29" s="1"/>
  <c r="A1615" i="29" s="1"/>
  <c r="A1616" i="29" s="1"/>
  <c r="A1617" i="29" s="1"/>
  <c r="A1618" i="29" s="1"/>
  <c r="A1619" i="29" s="1"/>
  <c r="A1620" i="29" s="1"/>
  <c r="A1621" i="29" s="1"/>
  <c r="A1622" i="29" s="1"/>
  <c r="A1623" i="29" s="1"/>
  <c r="A1624" i="29" s="1"/>
  <c r="A1625" i="29" s="1"/>
  <c r="A1626" i="29" s="1"/>
  <c r="A1627" i="29" s="1"/>
  <c r="A1628" i="29" s="1"/>
  <c r="A1629" i="29" s="1"/>
  <c r="A1630" i="29" s="1"/>
  <c r="A1631" i="29" s="1"/>
  <c r="A1632" i="29" s="1"/>
  <c r="A1633" i="29" s="1"/>
  <c r="A1634" i="29" s="1"/>
  <c r="A1635" i="29" s="1"/>
  <c r="A1636" i="29" s="1"/>
  <c r="A1637" i="29" s="1"/>
  <c r="A1638" i="29" s="1"/>
  <c r="A1639" i="29" s="1"/>
  <c r="A1640" i="29" s="1"/>
  <c r="A1641" i="29" s="1"/>
  <c r="A1642" i="29" s="1"/>
  <c r="A1643" i="29" s="1"/>
  <c r="A1644" i="29" s="1"/>
  <c r="A1645" i="29" s="1"/>
  <c r="A1646" i="29" s="1"/>
  <c r="A1647" i="29" s="1"/>
  <c r="A1648" i="29" s="1"/>
  <c r="A1649" i="29" s="1"/>
  <c r="A1650" i="29" s="1"/>
  <c r="A1651" i="29" s="1"/>
  <c r="A1652" i="29" s="1"/>
  <c r="A1653" i="29" s="1"/>
  <c r="A1654" i="29" s="1"/>
  <c r="A1655" i="29" s="1"/>
  <c r="A1656" i="29" s="1"/>
  <c r="A1657" i="29" s="1"/>
  <c r="A1658" i="29" s="1"/>
  <c r="A1659" i="29" s="1"/>
  <c r="A1660" i="29" s="1"/>
  <c r="A1661" i="29" s="1"/>
  <c r="A1662" i="29" s="1"/>
  <c r="A1663" i="29" s="1"/>
  <c r="A1664" i="29" s="1"/>
  <c r="A1665" i="29" s="1"/>
  <c r="A1666" i="29" s="1"/>
  <c r="A1667" i="29" s="1"/>
  <c r="A1668" i="29" s="1"/>
  <c r="A1669" i="29" s="1"/>
  <c r="A1670" i="29" s="1"/>
  <c r="A1671" i="29" s="1"/>
  <c r="A1672" i="29" s="1"/>
  <c r="A1673" i="29" s="1"/>
  <c r="A1674" i="29" s="1"/>
  <c r="A1675" i="29" s="1"/>
  <c r="A1676" i="29" s="1"/>
  <c r="A1677" i="29" s="1"/>
  <c r="A1678" i="29" s="1"/>
  <c r="A1679" i="29" s="1"/>
  <c r="A1680" i="29" s="1"/>
  <c r="A1681" i="29" s="1"/>
  <c r="A1682" i="29" s="1"/>
  <c r="A1683" i="29" s="1"/>
  <c r="A1684" i="29" s="1"/>
  <c r="A1685" i="29" s="1"/>
  <c r="A1686" i="29" s="1"/>
  <c r="A1687" i="29" s="1"/>
  <c r="A1688" i="29" s="1"/>
  <c r="A1689" i="29" s="1"/>
  <c r="A1690" i="29" s="1"/>
  <c r="A1691" i="29" s="1"/>
  <c r="A1692" i="29" s="1"/>
  <c r="A1693" i="29" s="1"/>
  <c r="A1694" i="29" s="1"/>
  <c r="A1695" i="29" s="1"/>
  <c r="A1696" i="29" s="1"/>
  <c r="A1697" i="29" s="1"/>
  <c r="A1698" i="29" s="1"/>
  <c r="A1699" i="29" s="1"/>
  <c r="A1700" i="29" s="1"/>
  <c r="A1701" i="29" s="1"/>
  <c r="A1702" i="29" s="1"/>
  <c r="A1703" i="29" s="1"/>
  <c r="A1704" i="29" s="1"/>
  <c r="A1705" i="29" s="1"/>
  <c r="A1706" i="29" s="1"/>
  <c r="A1707" i="29" s="1"/>
  <c r="A1708" i="29" s="1"/>
  <c r="A1709" i="29" s="1"/>
  <c r="A1710" i="29" s="1"/>
  <c r="A1711" i="29" s="1"/>
  <c r="A1712" i="29" s="1"/>
  <c r="A1713" i="29" s="1"/>
  <c r="A1714" i="29" s="1"/>
  <c r="A1715" i="29" s="1"/>
  <c r="A1716" i="29" s="1"/>
  <c r="A1717" i="29" s="1"/>
  <c r="A1718" i="29" s="1"/>
  <c r="A1719" i="29" s="1"/>
  <c r="A1720" i="29" s="1"/>
  <c r="A1721" i="29" s="1"/>
  <c r="A1722" i="29" s="1"/>
  <c r="A1723" i="29" s="1"/>
  <c r="A1724" i="29" s="1"/>
  <c r="A1725" i="29" s="1"/>
  <c r="A1726" i="29" s="1"/>
  <c r="A1727" i="29" s="1"/>
  <c r="A1728" i="29" s="1"/>
  <c r="A1729" i="29" s="1"/>
  <c r="A1730" i="29" s="1"/>
  <c r="A1731" i="29" s="1"/>
  <c r="A1732" i="29" s="1"/>
  <c r="A1733" i="29" s="1"/>
  <c r="A1734" i="29" s="1"/>
  <c r="A1735" i="29" s="1"/>
  <c r="A1736" i="29" s="1"/>
  <c r="A1737" i="29" s="1"/>
  <c r="A1738" i="29" s="1"/>
  <c r="A1739" i="29" s="1"/>
  <c r="A1740" i="29" s="1"/>
  <c r="A1741" i="29" s="1"/>
  <c r="A1742" i="29" s="1"/>
  <c r="A1743" i="29" s="1"/>
  <c r="A1744" i="29" s="1"/>
  <c r="A1745" i="29" s="1"/>
  <c r="A1746" i="29" s="1"/>
  <c r="A1747" i="29" s="1"/>
  <c r="A1748" i="29" s="1"/>
  <c r="A1749" i="29" s="1"/>
  <c r="A1750" i="29" s="1"/>
  <c r="A1751" i="29" s="1"/>
  <c r="A1752" i="29" s="1"/>
  <c r="A1753" i="29" s="1"/>
  <c r="A1754" i="29" s="1"/>
  <c r="A1755" i="29" s="1"/>
  <c r="A1756" i="29" s="1"/>
  <c r="A1757" i="29" s="1"/>
  <c r="A1758" i="29" s="1"/>
  <c r="A1759" i="29" s="1"/>
  <c r="A1760" i="29" s="1"/>
  <c r="A1761" i="29" s="1"/>
  <c r="A1762" i="29" s="1"/>
  <c r="A1763" i="29" s="1"/>
  <c r="A1764" i="29" s="1"/>
  <c r="A1765" i="29" s="1"/>
  <c r="A1766" i="29" s="1"/>
  <c r="A1767" i="29" s="1"/>
  <c r="A1768" i="29" s="1"/>
  <c r="A1769" i="29" s="1"/>
  <c r="A1770" i="29" s="1"/>
  <c r="A1771" i="29" s="1"/>
  <c r="A1772" i="29" s="1"/>
  <c r="A1773" i="29" s="1"/>
  <c r="A1774" i="29" s="1"/>
  <c r="A1775" i="29" s="1"/>
  <c r="A1776" i="29" s="1"/>
  <c r="A1777" i="29" s="1"/>
  <c r="A1778" i="29" s="1"/>
  <c r="A1779" i="29" s="1"/>
  <c r="A1780" i="29" s="1"/>
  <c r="A1781" i="29" s="1"/>
  <c r="A1782" i="29" s="1"/>
  <c r="A1783" i="29" s="1"/>
  <c r="A1784" i="29" s="1"/>
  <c r="A1785" i="29" s="1"/>
  <c r="A1786" i="29" s="1"/>
  <c r="A1787" i="29" s="1"/>
  <c r="A1788" i="29" s="1"/>
  <c r="A1789" i="29" s="1"/>
  <c r="A1790" i="29" s="1"/>
  <c r="A1791" i="29" s="1"/>
  <c r="A1792" i="29" s="1"/>
  <c r="A1793" i="29" s="1"/>
  <c r="A1794" i="29" s="1"/>
  <c r="A1795" i="29" s="1"/>
  <c r="A1796" i="29" s="1"/>
  <c r="A1797" i="29" s="1"/>
  <c r="A1798" i="29" s="1"/>
  <c r="A1799" i="29" s="1"/>
  <c r="A1800" i="29" s="1"/>
  <c r="A1801" i="29" s="1"/>
  <c r="A1802" i="29" s="1"/>
  <c r="A1803" i="29" s="1"/>
  <c r="A1804" i="29" s="1"/>
  <c r="A1805" i="29" s="1"/>
  <c r="A1806" i="29" s="1"/>
  <c r="A1807" i="29" s="1"/>
  <c r="A1808" i="29" s="1"/>
  <c r="A1809" i="29" s="1"/>
  <c r="A1810" i="29" s="1"/>
  <c r="A1811" i="29" s="1"/>
  <c r="A1812" i="29" s="1"/>
  <c r="A1813" i="29" s="1"/>
  <c r="A1814" i="29" s="1"/>
  <c r="A1815" i="29" s="1"/>
  <c r="A1816" i="29" s="1"/>
  <c r="A1817" i="29" s="1"/>
  <c r="A1818" i="29" s="1"/>
  <c r="A1819" i="29" s="1"/>
  <c r="A1820" i="29" s="1"/>
  <c r="A1821" i="29" s="1"/>
  <c r="A1822" i="29" s="1"/>
  <c r="A1823" i="29" s="1"/>
  <c r="A1824" i="29" s="1"/>
  <c r="A1825" i="29" s="1"/>
  <c r="A1826" i="29" s="1"/>
  <c r="A1827" i="29" s="1"/>
  <c r="A1828" i="29" s="1"/>
  <c r="A1829" i="29" s="1"/>
  <c r="A1830" i="29" s="1"/>
  <c r="A1831" i="29" s="1"/>
  <c r="A1832" i="29" s="1"/>
  <c r="A1833" i="29" s="1"/>
  <c r="A1834" i="29" s="1"/>
  <c r="A1835" i="29" s="1"/>
  <c r="A1836" i="29" s="1"/>
  <c r="A1837" i="29" s="1"/>
  <c r="A1838" i="29" s="1"/>
  <c r="A1839" i="29" s="1"/>
  <c r="A1840" i="29" s="1"/>
  <c r="A1841" i="29" s="1"/>
  <c r="A1842" i="29" s="1"/>
  <c r="A1843" i="29" s="1"/>
  <c r="A1844" i="29" s="1"/>
  <c r="A1845" i="29" s="1"/>
  <c r="A1846" i="29" s="1"/>
  <c r="A1847" i="29" s="1"/>
  <c r="A1848" i="29" s="1"/>
  <c r="A1849" i="29" s="1"/>
  <c r="A1850" i="29" s="1"/>
  <c r="A1851" i="29" s="1"/>
  <c r="A1852" i="29" s="1"/>
  <c r="A1853" i="29" s="1"/>
  <c r="A1854" i="29" s="1"/>
  <c r="A1855" i="29" s="1"/>
  <c r="A1856" i="29" s="1"/>
  <c r="A1857" i="29" s="1"/>
  <c r="A1858" i="29" s="1"/>
  <c r="A1859" i="29" s="1"/>
  <c r="A1860" i="29" s="1"/>
  <c r="A1861" i="29" s="1"/>
  <c r="A1862" i="29" s="1"/>
  <c r="A1863" i="29" s="1"/>
  <c r="A1864" i="29" s="1"/>
  <c r="A1865" i="29" s="1"/>
  <c r="A1866" i="29" s="1"/>
  <c r="A1867" i="29" s="1"/>
  <c r="A1868" i="29" s="1"/>
  <c r="A1869" i="29" s="1"/>
  <c r="A1870" i="29" s="1"/>
  <c r="A1871" i="29" s="1"/>
  <c r="A1872" i="29" s="1"/>
  <c r="A1873" i="29" s="1"/>
  <c r="A1874" i="29" s="1"/>
  <c r="A1875" i="29" s="1"/>
  <c r="A1876" i="29" s="1"/>
  <c r="A1877" i="29" s="1"/>
  <c r="A1878" i="29" s="1"/>
  <c r="A1879" i="29" s="1"/>
  <c r="A1880" i="29" s="1"/>
  <c r="A1881" i="29" s="1"/>
  <c r="A1882" i="29" s="1"/>
  <c r="A1883" i="29" s="1"/>
  <c r="A1884" i="29" s="1"/>
  <c r="A1885" i="29" s="1"/>
  <c r="A1886" i="29" s="1"/>
  <c r="A1887" i="29" s="1"/>
  <c r="A1888" i="29" s="1"/>
  <c r="A1889" i="29" s="1"/>
  <c r="A1890" i="29" s="1"/>
  <c r="A1891" i="29" s="1"/>
  <c r="A1892" i="29" s="1"/>
  <c r="A1893" i="29" s="1"/>
  <c r="A1894" i="29" s="1"/>
  <c r="A1895" i="29" s="1"/>
  <c r="A1896" i="29" s="1"/>
  <c r="A1897" i="29" s="1"/>
  <c r="A1898" i="29" s="1"/>
  <c r="A1899" i="29" s="1"/>
  <c r="A1900" i="29" s="1"/>
  <c r="A1901" i="29" s="1"/>
  <c r="A1902" i="29" s="1"/>
  <c r="A1903" i="29" s="1"/>
  <c r="A1904" i="29" s="1"/>
  <c r="A1905" i="29" s="1"/>
  <c r="A1906" i="29" s="1"/>
  <c r="A1907" i="29" s="1"/>
  <c r="A1908" i="29" s="1"/>
  <c r="A1909" i="29" s="1"/>
  <c r="A1910" i="29" s="1"/>
  <c r="A1911" i="29" s="1"/>
  <c r="A1912" i="29" s="1"/>
  <c r="A1913" i="29" s="1"/>
  <c r="A1914" i="29" s="1"/>
  <c r="A1915" i="29" s="1"/>
  <c r="A1916" i="29" s="1"/>
  <c r="A1917" i="29" s="1"/>
  <c r="A1918" i="29" s="1"/>
  <c r="A1919" i="29" s="1"/>
  <c r="A1920" i="29" s="1"/>
  <c r="A1921" i="29" s="1"/>
  <c r="A1922" i="29" s="1"/>
  <c r="A1923" i="29" s="1"/>
  <c r="A1924" i="29" s="1"/>
  <c r="A1925" i="29" s="1"/>
  <c r="A1926" i="29" s="1"/>
  <c r="A1927" i="29" s="1"/>
  <c r="A1928" i="29" s="1"/>
  <c r="A1929" i="29" s="1"/>
  <c r="A1930" i="29" s="1"/>
  <c r="A1931" i="29" s="1"/>
  <c r="A1932" i="29" s="1"/>
  <c r="A1933" i="29" s="1"/>
  <c r="A1934" i="29" s="1"/>
  <c r="A1935" i="29" s="1"/>
  <c r="A1936" i="29" s="1"/>
  <c r="A1937" i="29" s="1"/>
  <c r="A1938" i="29" s="1"/>
  <c r="A1939" i="29" s="1"/>
  <c r="A1940" i="29" s="1"/>
  <c r="A1941" i="29" s="1"/>
  <c r="A1942" i="29" s="1"/>
  <c r="A1943" i="29" s="1"/>
  <c r="A1944" i="29" s="1"/>
  <c r="A1945" i="29" s="1"/>
  <c r="A1946" i="29" s="1"/>
  <c r="A1947" i="29" s="1"/>
  <c r="A1948" i="29" s="1"/>
  <c r="A1949" i="29" s="1"/>
  <c r="A1950" i="29" s="1"/>
  <c r="A1951" i="29" s="1"/>
  <c r="A1952" i="29" s="1"/>
  <c r="A1953" i="29" s="1"/>
  <c r="A1954" i="29" s="1"/>
  <c r="A1955" i="29" s="1"/>
  <c r="A1956" i="29" s="1"/>
  <c r="A1957" i="29" s="1"/>
  <c r="A1958" i="29" s="1"/>
  <c r="A1959" i="29" s="1"/>
  <c r="A1960" i="29" s="1"/>
  <c r="A1961" i="29" s="1"/>
  <c r="A1962" i="29" s="1"/>
  <c r="A1963" i="29" s="1"/>
  <c r="A1964" i="29" s="1"/>
  <c r="A1965" i="29" s="1"/>
  <c r="A1966" i="29" s="1"/>
  <c r="A1967" i="29" s="1"/>
  <c r="A1968" i="29" s="1"/>
  <c r="A1969" i="29" s="1"/>
  <c r="A1970" i="29" s="1"/>
  <c r="A1971" i="29" s="1"/>
  <c r="A1972" i="29" s="1"/>
  <c r="A1973" i="29" s="1"/>
  <c r="A1974" i="29" s="1"/>
  <c r="A1975" i="29" s="1"/>
  <c r="A1976" i="29" s="1"/>
  <c r="A1977" i="29" s="1"/>
  <c r="A1978" i="29" s="1"/>
  <c r="A1979" i="29" s="1"/>
  <c r="A1980" i="29" s="1"/>
  <c r="A1981" i="29" s="1"/>
  <c r="A1982" i="29" s="1"/>
  <c r="A1983" i="29" s="1"/>
  <c r="A1984" i="29" s="1"/>
  <c r="A1985" i="29" s="1"/>
  <c r="A1986" i="29" s="1"/>
  <c r="A1987" i="29" s="1"/>
  <c r="A1988" i="29" s="1"/>
  <c r="A1989" i="29" s="1"/>
  <c r="A1990" i="29" s="1"/>
  <c r="A1991" i="29" s="1"/>
  <c r="A1992" i="29" s="1"/>
  <c r="A1993" i="29" s="1"/>
  <c r="A1994" i="29" s="1"/>
  <c r="A1995" i="29" s="1"/>
  <c r="A1996" i="29" s="1"/>
  <c r="A1997" i="29" s="1"/>
  <c r="A1998" i="29" s="1"/>
  <c r="A1999" i="29" s="1"/>
  <c r="A2000" i="29" s="1"/>
  <c r="A2001" i="29" s="1"/>
  <c r="A2002" i="29" s="1"/>
  <c r="A2003" i="29" s="1"/>
  <c r="A2004" i="29" s="1"/>
  <c r="A2005" i="29" s="1"/>
  <c r="A2006" i="29" s="1"/>
  <c r="A2007" i="29" s="1"/>
  <c r="A2008" i="29" s="1"/>
  <c r="A2009" i="29" s="1"/>
  <c r="A2010" i="29" s="1"/>
  <c r="A2011" i="29" s="1"/>
  <c r="A2012" i="29" s="1"/>
  <c r="A2013" i="29" s="1"/>
  <c r="A2014" i="29" s="1"/>
  <c r="A2015" i="29" s="1"/>
  <c r="A2016" i="29" s="1"/>
  <c r="A2017" i="29" s="1"/>
  <c r="A2018" i="29" s="1"/>
  <c r="A2019" i="29" s="1"/>
  <c r="A2020" i="29" s="1"/>
  <c r="A2021" i="29" s="1"/>
  <c r="A2022" i="29" s="1"/>
  <c r="A2023" i="29" s="1"/>
  <c r="A2024" i="29" s="1"/>
  <c r="A2025" i="29" s="1"/>
  <c r="A2026" i="29" s="1"/>
  <c r="A2027" i="29" s="1"/>
  <c r="A2028" i="29" s="1"/>
  <c r="A2029" i="29" s="1"/>
  <c r="A2030" i="29" s="1"/>
  <c r="A2031" i="29" s="1"/>
  <c r="A2032" i="29" s="1"/>
  <c r="A2033" i="29" s="1"/>
  <c r="A2034" i="29" s="1"/>
  <c r="A2035" i="29" s="1"/>
  <c r="A2036" i="29" s="1"/>
  <c r="A2037" i="29" s="1"/>
  <c r="A2038" i="29" s="1"/>
  <c r="A2039" i="29" s="1"/>
  <c r="A2040" i="29" s="1"/>
  <c r="A2041" i="29" s="1"/>
  <c r="A2042" i="29" s="1"/>
  <c r="A2043" i="29" s="1"/>
  <c r="A2044" i="29" s="1"/>
  <c r="A2045" i="29" s="1"/>
  <c r="A2046" i="29" s="1"/>
  <c r="A2047" i="29" s="1"/>
  <c r="A2048" i="29" s="1"/>
  <c r="A2049" i="29" s="1"/>
  <c r="A2050" i="29" s="1"/>
  <c r="A2051" i="29" s="1"/>
  <c r="A2052" i="29" s="1"/>
  <c r="A2053" i="29" s="1"/>
  <c r="A2054" i="29" s="1"/>
  <c r="A2055" i="29" s="1"/>
  <c r="A2056" i="29" s="1"/>
  <c r="A2057" i="29" s="1"/>
  <c r="A2058" i="29" s="1"/>
  <c r="A2059" i="29" s="1"/>
  <c r="A2060" i="29" s="1"/>
  <c r="A2061" i="29" s="1"/>
  <c r="A2062" i="29" s="1"/>
  <c r="A2063" i="29" s="1"/>
  <c r="A2064" i="29" s="1"/>
  <c r="A2065" i="29" s="1"/>
  <c r="A2066" i="29" s="1"/>
  <c r="A2067" i="29" s="1"/>
  <c r="A2068" i="29" s="1"/>
  <c r="A2069" i="29" s="1"/>
  <c r="A2070" i="29" s="1"/>
  <c r="A2071" i="29" s="1"/>
  <c r="A2072" i="29" s="1"/>
  <c r="A2073" i="29" s="1"/>
  <c r="A2074" i="29" s="1"/>
  <c r="A2075" i="29" s="1"/>
  <c r="A2076" i="29" s="1"/>
  <c r="A2077" i="29" s="1"/>
  <c r="A2078" i="29" s="1"/>
  <c r="A2079" i="29" s="1"/>
  <c r="A2080" i="29" s="1"/>
  <c r="A2081" i="29" s="1"/>
  <c r="A2082" i="29" s="1"/>
  <c r="A2083" i="29" s="1"/>
  <c r="A2084" i="29" s="1"/>
  <c r="A2085" i="29" s="1"/>
  <c r="A2086" i="29" s="1"/>
  <c r="A2087" i="29" s="1"/>
  <c r="A2088" i="29" s="1"/>
  <c r="A2089" i="29" s="1"/>
  <c r="A2090" i="29" s="1"/>
  <c r="A2091" i="29" s="1"/>
  <c r="A2092" i="29" s="1"/>
  <c r="A2093" i="29" s="1"/>
  <c r="A2094" i="29" s="1"/>
  <c r="A2095" i="29" s="1"/>
  <c r="A2096" i="29" s="1"/>
  <c r="A2097" i="29" s="1"/>
  <c r="A2098" i="29" s="1"/>
  <c r="A2099" i="29" s="1"/>
  <c r="A2100" i="29" s="1"/>
  <c r="A2101" i="29" s="1"/>
  <c r="A2102" i="29" s="1"/>
  <c r="A2103" i="29" s="1"/>
  <c r="A2104" i="29" s="1"/>
  <c r="A2105" i="29" s="1"/>
  <c r="A2106" i="29" s="1"/>
  <c r="A2107" i="29" s="1"/>
  <c r="A2108" i="29" s="1"/>
  <c r="A2109" i="29" s="1"/>
  <c r="A2110" i="29" s="1"/>
  <c r="A2111" i="29" s="1"/>
  <c r="A2112" i="29" s="1"/>
  <c r="A2113" i="29" s="1"/>
  <c r="A2114" i="29" s="1"/>
  <c r="A2115" i="29" s="1"/>
  <c r="A2116" i="29" s="1"/>
  <c r="A2117" i="29" s="1"/>
  <c r="A2118" i="29" s="1"/>
  <c r="A2119" i="29" s="1"/>
  <c r="A2120" i="29" s="1"/>
  <c r="A2121" i="29" s="1"/>
  <c r="A2122" i="29" s="1"/>
  <c r="A2123" i="29" s="1"/>
  <c r="A2124" i="29" s="1"/>
  <c r="A2125" i="29" s="1"/>
  <c r="A2126" i="29" s="1"/>
  <c r="A2127" i="29" s="1"/>
  <c r="A2128" i="29" s="1"/>
  <c r="A2129" i="29" s="1"/>
  <c r="A2130" i="29" s="1"/>
  <c r="A2131" i="29" s="1"/>
  <c r="A2132" i="29" s="1"/>
  <c r="A2133" i="29" s="1"/>
  <c r="A2134" i="29" s="1"/>
  <c r="A2135" i="29" s="1"/>
  <c r="A2136" i="29" s="1"/>
  <c r="A2137" i="29" s="1"/>
  <c r="A2138" i="29" s="1"/>
  <c r="A2139" i="29" s="1"/>
  <c r="A2140" i="29" s="1"/>
  <c r="A2141" i="29" s="1"/>
  <c r="A2142" i="29" s="1"/>
  <c r="A2143" i="29" s="1"/>
  <c r="A2144" i="29" s="1"/>
  <c r="A2145" i="29" s="1"/>
  <c r="A2146" i="29" s="1"/>
  <c r="A2147" i="29" s="1"/>
  <c r="A2148" i="29" s="1"/>
  <c r="A2149" i="29" s="1"/>
  <c r="A2150" i="29" s="1"/>
  <c r="A2151" i="29" s="1"/>
  <c r="A2152" i="29" s="1"/>
  <c r="A2153" i="29" s="1"/>
  <c r="A2154" i="29" s="1"/>
  <c r="A2155" i="29" s="1"/>
  <c r="A2156" i="29" s="1"/>
  <c r="A2157" i="29" s="1"/>
  <c r="A2158" i="29" s="1"/>
  <c r="A2159" i="29" s="1"/>
  <c r="A2160" i="29" s="1"/>
  <c r="A2161" i="29" s="1"/>
  <c r="A2162" i="29" s="1"/>
  <c r="A2163" i="29" s="1"/>
  <c r="A2164" i="29" s="1"/>
  <c r="A2165" i="29" s="1"/>
  <c r="A2166" i="29" s="1"/>
  <c r="A2167" i="29" s="1"/>
  <c r="A2168" i="29" s="1"/>
  <c r="A2169" i="29" s="1"/>
  <c r="A2170" i="29" s="1"/>
  <c r="A2171" i="29" s="1"/>
  <c r="A2172" i="29" s="1"/>
  <c r="A2173" i="29" s="1"/>
  <c r="A2174" i="29" s="1"/>
  <c r="A2175" i="29" s="1"/>
  <c r="A2176" i="29" s="1"/>
  <c r="A2177" i="29" s="1"/>
  <c r="A2178" i="29" s="1"/>
  <c r="A2179" i="29" s="1"/>
  <c r="A2180" i="29" s="1"/>
  <c r="A2181" i="29" s="1"/>
  <c r="A2182" i="29" s="1"/>
  <c r="A2183" i="29" s="1"/>
  <c r="A2184" i="29" s="1"/>
  <c r="A2185" i="29" s="1"/>
  <c r="A2186" i="29" s="1"/>
  <c r="A2187" i="29" s="1"/>
  <c r="A2188" i="29" s="1"/>
  <c r="A2189" i="29" s="1"/>
  <c r="A2190" i="29" s="1"/>
  <c r="A2191" i="29" s="1"/>
  <c r="A2192" i="29" s="1"/>
  <c r="A2193" i="29" s="1"/>
  <c r="A2194" i="29" s="1"/>
  <c r="A2195" i="29" s="1"/>
  <c r="A2196" i="29" s="1"/>
  <c r="A2197" i="29" s="1"/>
  <c r="A2198" i="29" s="1"/>
  <c r="A2199" i="29" s="1"/>
  <c r="A2200" i="29" s="1"/>
  <c r="A2201" i="29" s="1"/>
  <c r="A2202" i="29" s="1"/>
  <c r="A2203" i="29" s="1"/>
  <c r="A2204" i="29" s="1"/>
  <c r="A2205" i="29" s="1"/>
  <c r="A2206" i="29" s="1"/>
  <c r="A2207" i="29" s="1"/>
  <c r="A2208" i="29" s="1"/>
  <c r="A2209" i="29" s="1"/>
  <c r="A2210" i="29" s="1"/>
  <c r="A2211" i="29" s="1"/>
  <c r="A2212" i="29" s="1"/>
  <c r="A2213" i="29" s="1"/>
  <c r="A2214" i="29" s="1"/>
  <c r="A2215" i="29" s="1"/>
  <c r="A2216" i="29" s="1"/>
  <c r="A2217" i="29" s="1"/>
  <c r="A2218" i="29" s="1"/>
  <c r="A2219" i="29" s="1"/>
  <c r="A2220" i="29" s="1"/>
  <c r="A2221" i="29" s="1"/>
  <c r="A2222" i="29" s="1"/>
  <c r="A2223" i="29" s="1"/>
  <c r="A2224" i="29" s="1"/>
  <c r="A2225" i="29" s="1"/>
  <c r="A2226" i="29" s="1"/>
  <c r="A2227" i="29" s="1"/>
  <c r="A2228" i="29" s="1"/>
  <c r="A2229" i="29" s="1"/>
  <c r="A2230" i="29" s="1"/>
  <c r="A2231" i="29" s="1"/>
  <c r="A2232" i="29" s="1"/>
  <c r="A2233" i="29" s="1"/>
  <c r="A2234" i="29" s="1"/>
  <c r="A2235" i="29" s="1"/>
  <c r="A2236" i="29" s="1"/>
  <c r="A2237" i="29" s="1"/>
  <c r="A2238" i="29" s="1"/>
  <c r="A2239" i="29" s="1"/>
  <c r="A2240" i="29" s="1"/>
  <c r="A2241" i="29" s="1"/>
  <c r="A2242" i="29" s="1"/>
  <c r="A2243" i="29" s="1"/>
  <c r="A2244" i="29" s="1"/>
  <c r="A2245" i="29" s="1"/>
  <c r="A2246" i="29" s="1"/>
  <c r="A2247" i="29" s="1"/>
  <c r="A2248" i="29" s="1"/>
  <c r="A2249" i="29" s="1"/>
  <c r="A2250" i="29" s="1"/>
  <c r="A2251" i="29" s="1"/>
  <c r="A2252" i="29" s="1"/>
  <c r="A2253" i="29" s="1"/>
  <c r="A2254" i="29" s="1"/>
  <c r="A2255" i="29" s="1"/>
  <c r="A2256" i="29" s="1"/>
  <c r="A2257" i="29" s="1"/>
  <c r="A2258" i="29" s="1"/>
  <c r="A2259" i="29" s="1"/>
  <c r="A2260" i="29" s="1"/>
  <c r="A2261" i="29" s="1"/>
  <c r="A2262" i="29" s="1"/>
  <c r="A2263" i="29" s="1"/>
  <c r="A2264" i="29" s="1"/>
  <c r="A2265" i="29" s="1"/>
  <c r="A2266" i="29" s="1"/>
  <c r="A2267" i="29" s="1"/>
  <c r="A2268" i="29" s="1"/>
  <c r="A2269" i="29" s="1"/>
  <c r="A2270" i="29" s="1"/>
  <c r="A2271" i="29" s="1"/>
  <c r="A2272" i="29" s="1"/>
  <c r="A2273" i="29" s="1"/>
  <c r="A2274" i="29" s="1"/>
  <c r="A2275" i="29" s="1"/>
  <c r="A2276" i="29" s="1"/>
  <c r="A2277" i="29" s="1"/>
  <c r="A2278" i="29" s="1"/>
  <c r="A2279" i="29" s="1"/>
  <c r="A2280" i="29" s="1"/>
  <c r="A2281" i="29" s="1"/>
  <c r="A2282" i="29" s="1"/>
  <c r="A2283" i="29" s="1"/>
  <c r="A2284" i="29" s="1"/>
  <c r="A2285" i="29" s="1"/>
  <c r="A2286" i="29" s="1"/>
  <c r="A2287" i="29" s="1"/>
  <c r="A2288" i="29" s="1"/>
  <c r="A2289" i="29" s="1"/>
  <c r="A2290" i="29" s="1"/>
  <c r="A2291" i="29" s="1"/>
  <c r="A2292" i="29" s="1"/>
  <c r="A2293" i="29" s="1"/>
  <c r="A2294" i="29" s="1"/>
  <c r="A2295" i="29" s="1"/>
  <c r="A2296" i="29" s="1"/>
  <c r="A2297" i="29" s="1"/>
  <c r="A2298" i="29" s="1"/>
  <c r="A2299" i="29" s="1"/>
  <c r="A2300" i="29" s="1"/>
  <c r="A2301" i="29" s="1"/>
  <c r="A2302" i="29" s="1"/>
  <c r="A2303" i="29" s="1"/>
  <c r="A2304" i="29" s="1"/>
  <c r="A2305" i="29" s="1"/>
  <c r="A2306" i="29" s="1"/>
  <c r="A2307" i="29" s="1"/>
  <c r="A2308" i="29" s="1"/>
  <c r="A2309" i="29" s="1"/>
  <c r="A2310" i="29" s="1"/>
  <c r="A2311" i="29" s="1"/>
  <c r="A2312" i="29" s="1"/>
  <c r="A2313" i="29" s="1"/>
  <c r="A2314" i="29" s="1"/>
  <c r="A2315" i="29" s="1"/>
  <c r="A2316" i="29" s="1"/>
  <c r="A2317" i="29" s="1"/>
  <c r="A2318" i="29" s="1"/>
  <c r="A2319" i="29" s="1"/>
  <c r="A2320" i="29" s="1"/>
  <c r="A2321" i="29" s="1"/>
  <c r="A2322" i="29" s="1"/>
  <c r="A2323" i="29" s="1"/>
  <c r="A2324" i="29" s="1"/>
  <c r="A2325" i="29" s="1"/>
  <c r="A2326" i="29" s="1"/>
  <c r="A2327" i="29" s="1"/>
  <c r="A2328" i="29" s="1"/>
  <c r="A2329" i="29" s="1"/>
  <c r="A2330" i="29" s="1"/>
  <c r="A2331" i="29" s="1"/>
  <c r="A2332" i="29" s="1"/>
  <c r="A2333" i="29" s="1"/>
  <c r="A2334" i="29" s="1"/>
  <c r="A2335" i="29" s="1"/>
  <c r="A2336" i="29" s="1"/>
  <c r="A2337" i="29" s="1"/>
  <c r="A2338" i="29" s="1"/>
  <c r="A2339" i="29" s="1"/>
  <c r="A2340" i="29" s="1"/>
  <c r="A2341" i="29" s="1"/>
  <c r="A2342" i="29" s="1"/>
  <c r="A2343" i="29" s="1"/>
  <c r="A2344" i="29" s="1"/>
  <c r="A2345" i="29" s="1"/>
  <c r="A2346" i="29" s="1"/>
  <c r="A2347" i="29" s="1"/>
  <c r="A2348" i="29" s="1"/>
  <c r="A2349" i="29" s="1"/>
  <c r="A2350" i="29" s="1"/>
  <c r="A2351" i="29" s="1"/>
  <c r="A2352" i="29" s="1"/>
  <c r="A2353" i="29" s="1"/>
  <c r="A2354" i="29" s="1"/>
  <c r="A2355" i="29" s="1"/>
  <c r="A2356" i="29" s="1"/>
  <c r="A2357" i="29" s="1"/>
  <c r="A2358" i="29" s="1"/>
  <c r="A2359" i="29" s="1"/>
  <c r="A2360" i="29" s="1"/>
  <c r="A2361" i="29" s="1"/>
  <c r="A2362" i="29" s="1"/>
  <c r="A2363" i="29" s="1"/>
  <c r="A2364" i="29" s="1"/>
  <c r="A2365" i="29" s="1"/>
  <c r="A2366" i="29" s="1"/>
  <c r="A2367" i="29" s="1"/>
  <c r="A2368" i="29" s="1"/>
  <c r="A2369" i="29" s="1"/>
  <c r="A2370" i="29" s="1"/>
  <c r="A2371" i="29" s="1"/>
  <c r="A2372" i="29" s="1"/>
  <c r="A2373" i="29" s="1"/>
  <c r="A2374" i="29" s="1"/>
  <c r="A2375" i="29" s="1"/>
  <c r="A2376" i="29" s="1"/>
  <c r="A2377" i="29" s="1"/>
  <c r="A2378" i="29" s="1"/>
  <c r="A2379" i="29" s="1"/>
  <c r="A2380" i="29" s="1"/>
  <c r="A2381" i="29" s="1"/>
  <c r="A2382" i="29" s="1"/>
  <c r="A2383" i="29" s="1"/>
  <c r="A2384" i="29" s="1"/>
  <c r="A2385" i="29" s="1"/>
  <c r="A2386" i="29" s="1"/>
  <c r="A2387" i="29" s="1"/>
  <c r="A2388" i="29" s="1"/>
  <c r="A2389" i="29" s="1"/>
  <c r="A2390" i="29" s="1"/>
  <c r="A2391" i="29" s="1"/>
  <c r="A2392" i="29" s="1"/>
  <c r="A2393" i="29" s="1"/>
  <c r="A2394" i="29" s="1"/>
  <c r="A2395" i="29" s="1"/>
  <c r="A2396" i="29" s="1"/>
  <c r="A2397" i="29" s="1"/>
  <c r="A2398" i="29" s="1"/>
  <c r="A2399" i="29" s="1"/>
  <c r="A2400" i="29" s="1"/>
  <c r="A2401" i="29" s="1"/>
  <c r="A2402" i="29" s="1"/>
  <c r="A2403" i="29" s="1"/>
  <c r="A2404" i="29" s="1"/>
  <c r="A2405" i="29" s="1"/>
  <c r="A2406" i="29" s="1"/>
  <c r="A2407" i="29" s="1"/>
  <c r="A2408" i="29" s="1"/>
  <c r="A2409" i="29" s="1"/>
  <c r="A2410" i="29" s="1"/>
  <c r="A2411" i="29" s="1"/>
  <c r="A2412" i="29" s="1"/>
  <c r="A2413" i="29" s="1"/>
  <c r="A2414" i="29" s="1"/>
  <c r="A2415" i="29" s="1"/>
  <c r="A2416" i="29" s="1"/>
  <c r="A2417" i="29" s="1"/>
  <c r="A2418" i="29" s="1"/>
  <c r="A2419" i="29" s="1"/>
  <c r="A2420" i="29" s="1"/>
  <c r="A2421" i="29" s="1"/>
  <c r="A2422" i="29" s="1"/>
  <c r="A2423" i="29" s="1"/>
  <c r="A2424" i="29" s="1"/>
  <c r="A2425" i="29" s="1"/>
  <c r="A2426" i="29" s="1"/>
  <c r="A2427" i="29" s="1"/>
  <c r="A2428" i="29" s="1"/>
  <c r="A2429" i="29" s="1"/>
  <c r="A2430" i="29" s="1"/>
  <c r="A2431" i="29" s="1"/>
  <c r="A2432" i="29" s="1"/>
  <c r="A2433" i="29" s="1"/>
  <c r="A2434" i="29" s="1"/>
  <c r="A2435" i="29" s="1"/>
  <c r="A2436" i="29" s="1"/>
  <c r="A2437" i="29" s="1"/>
  <c r="A2438" i="29" s="1"/>
  <c r="A2439" i="29" s="1"/>
  <c r="A2440" i="29" s="1"/>
  <c r="A2441" i="29" s="1"/>
  <c r="A2442" i="29" s="1"/>
  <c r="A2443" i="29" s="1"/>
  <c r="A2444" i="29" s="1"/>
  <c r="A2445" i="29" s="1"/>
  <c r="A2446" i="29" s="1"/>
  <c r="A2447" i="29" s="1"/>
  <c r="A2448" i="29" s="1"/>
  <c r="A2449" i="29" s="1"/>
  <c r="A2450" i="29" s="1"/>
  <c r="A2451" i="29" s="1"/>
  <c r="A2452" i="29" s="1"/>
  <c r="A2453" i="29" s="1"/>
  <c r="A2454" i="29" s="1"/>
  <c r="A2455" i="29" s="1"/>
  <c r="A2456" i="29" s="1"/>
  <c r="A2457" i="29" s="1"/>
  <c r="A2458" i="29" s="1"/>
  <c r="A2459" i="29" s="1"/>
  <c r="A2460" i="29" s="1"/>
  <c r="A2461" i="29" s="1"/>
  <c r="A2462" i="29" s="1"/>
  <c r="A2463" i="29" s="1"/>
  <c r="A2464" i="29" s="1"/>
  <c r="A2465" i="29" s="1"/>
  <c r="A2466" i="29" s="1"/>
  <c r="A2467" i="29" s="1"/>
  <c r="A2468" i="29" s="1"/>
  <c r="A2469" i="29" s="1"/>
  <c r="A2470" i="29" s="1"/>
  <c r="A2471" i="29" s="1"/>
  <c r="A2472" i="29" s="1"/>
  <c r="A2473" i="29" s="1"/>
  <c r="A2474" i="29" s="1"/>
  <c r="A2475" i="29" s="1"/>
  <c r="A2476" i="29" s="1"/>
  <c r="A2477" i="29" s="1"/>
  <c r="A2478" i="29" s="1"/>
  <c r="A2479" i="29" s="1"/>
  <c r="A2480" i="29" s="1"/>
  <c r="A2481" i="29" s="1"/>
  <c r="A2482" i="29" s="1"/>
  <c r="A2483" i="29" s="1"/>
  <c r="A2484" i="29" s="1"/>
  <c r="A2485" i="29" s="1"/>
  <c r="A2486" i="29" s="1"/>
  <c r="A2487" i="29" s="1"/>
  <c r="A2488" i="29" s="1"/>
  <c r="A2489" i="29" s="1"/>
  <c r="A2490" i="29" s="1"/>
  <c r="A2491" i="29" s="1"/>
  <c r="A2492" i="29" s="1"/>
  <c r="A2493" i="29" s="1"/>
  <c r="A2494" i="29" s="1"/>
  <c r="A2495" i="29" s="1"/>
  <c r="A2496" i="29" s="1"/>
  <c r="A2497" i="29" s="1"/>
  <c r="A2498" i="29" s="1"/>
  <c r="A2499" i="29" s="1"/>
  <c r="A2500" i="29" s="1"/>
  <c r="A2501" i="29" s="1"/>
  <c r="A2502" i="29" s="1"/>
  <c r="A2503" i="29" s="1"/>
  <c r="A2504" i="29" s="1"/>
  <c r="A2505" i="29" s="1"/>
  <c r="A2506" i="29" s="1"/>
  <c r="A2507" i="29" s="1"/>
  <c r="A2508" i="29" s="1"/>
  <c r="A2509" i="29" s="1"/>
  <c r="A2510" i="29" s="1"/>
  <c r="A2511" i="29" s="1"/>
  <c r="A2512" i="29" s="1"/>
  <c r="A2513" i="29" s="1"/>
  <c r="A2514" i="29" s="1"/>
  <c r="A2515" i="29" s="1"/>
  <c r="A2516" i="29" s="1"/>
  <c r="A2517" i="29" s="1"/>
  <c r="A2518" i="29" s="1"/>
  <c r="A2519" i="29" s="1"/>
  <c r="A2520" i="29" s="1"/>
  <c r="A2521" i="29" s="1"/>
  <c r="A2522" i="29" s="1"/>
  <c r="A2523" i="29" s="1"/>
  <c r="A2524" i="29" s="1"/>
  <c r="A2525" i="29" s="1"/>
  <c r="A2526" i="29" s="1"/>
  <c r="A2527" i="29" s="1"/>
  <c r="A2528" i="29" s="1"/>
  <c r="A2529" i="29" s="1"/>
  <c r="A2530" i="29" s="1"/>
  <c r="A2531" i="29" s="1"/>
  <c r="A2532" i="29" s="1"/>
  <c r="A2533" i="29" s="1"/>
  <c r="A2534" i="29" s="1"/>
  <c r="A2535" i="29" s="1"/>
  <c r="A2536" i="29" s="1"/>
  <c r="A2537" i="29" s="1"/>
  <c r="A2538" i="29" s="1"/>
  <c r="A2539" i="29" s="1"/>
  <c r="A2540" i="29" s="1"/>
  <c r="A2541" i="29" s="1"/>
  <c r="A2542" i="29" s="1"/>
  <c r="A2543" i="29" s="1"/>
  <c r="A2544" i="29" s="1"/>
  <c r="A2545" i="29" s="1"/>
  <c r="A2546" i="29" s="1"/>
  <c r="A2547" i="29" s="1"/>
  <c r="A2548" i="29" s="1"/>
  <c r="A2549" i="29" s="1"/>
  <c r="A2550" i="29" s="1"/>
  <c r="A2551" i="29" s="1"/>
  <c r="A2552" i="29" s="1"/>
  <c r="A2553" i="29" s="1"/>
  <c r="A2554" i="29" s="1"/>
  <c r="A2555" i="29" s="1"/>
  <c r="A2556" i="29" s="1"/>
  <c r="A2557" i="29" s="1"/>
  <c r="A2558" i="29" s="1"/>
  <c r="A2559" i="29" s="1"/>
  <c r="A2560" i="29" s="1"/>
  <c r="A2561" i="29" s="1"/>
  <c r="A2562" i="29" s="1"/>
  <c r="A2563" i="29" s="1"/>
  <c r="A2564" i="29" s="1"/>
  <c r="A2565" i="29" s="1"/>
  <c r="A2566" i="29" s="1"/>
  <c r="A2567" i="29" s="1"/>
  <c r="A2568" i="29" s="1"/>
  <c r="A2569" i="29" s="1"/>
  <c r="A2570" i="29" s="1"/>
  <c r="A2571" i="29" s="1"/>
  <c r="A2572" i="29" s="1"/>
  <c r="A2573" i="29" s="1"/>
  <c r="A2574" i="29" s="1"/>
  <c r="A2575" i="29" s="1"/>
  <c r="A2576" i="29" s="1"/>
  <c r="A2577" i="29" s="1"/>
  <c r="A2578" i="29" s="1"/>
  <c r="A2579" i="29" s="1"/>
  <c r="A2580" i="29" s="1"/>
  <c r="A2581" i="29" s="1"/>
  <c r="A2582" i="29" s="1"/>
  <c r="A2583" i="29" s="1"/>
  <c r="A2584" i="29" s="1"/>
  <c r="A2585" i="29" s="1"/>
  <c r="A2586" i="29" s="1"/>
  <c r="A2587" i="29" s="1"/>
  <c r="A2588" i="29" s="1"/>
  <c r="A2589" i="29" s="1"/>
  <c r="A2590" i="29" s="1"/>
  <c r="A2591" i="29" s="1"/>
  <c r="A2592" i="29" s="1"/>
  <c r="A2593" i="29" s="1"/>
  <c r="A2594" i="29" s="1"/>
  <c r="A2595" i="29" s="1"/>
  <c r="A2596" i="29" s="1"/>
  <c r="A2597" i="29" s="1"/>
  <c r="A2598" i="29" s="1"/>
  <c r="A2599" i="29" s="1"/>
  <c r="A2600" i="29" s="1"/>
  <c r="A2601" i="29" s="1"/>
  <c r="A2602" i="29" s="1"/>
  <c r="A2603" i="29" s="1"/>
  <c r="A2604" i="29" s="1"/>
  <c r="A2605" i="29" s="1"/>
  <c r="A2606" i="29" s="1"/>
  <c r="A2607" i="29" s="1"/>
  <c r="A2608" i="29" s="1"/>
  <c r="A2609" i="29" s="1"/>
  <c r="A2610" i="29" s="1"/>
  <c r="A2611" i="29" s="1"/>
  <c r="A2612" i="29" s="1"/>
  <c r="A2613" i="29" s="1"/>
  <c r="A2614" i="29" s="1"/>
  <c r="A2615" i="29" s="1"/>
  <c r="A2616" i="29" s="1"/>
  <c r="A2617" i="29" s="1"/>
  <c r="A2618" i="29" s="1"/>
  <c r="A2619" i="29" s="1"/>
  <c r="A2620" i="29" s="1"/>
  <c r="A2621" i="29" s="1"/>
  <c r="A2622" i="29" s="1"/>
  <c r="A2623" i="29" s="1"/>
  <c r="A2624" i="29" s="1"/>
  <c r="A2625" i="29" s="1"/>
  <c r="A2626" i="29" s="1"/>
  <c r="A2627" i="29" s="1"/>
  <c r="A2628" i="29" s="1"/>
  <c r="A2629" i="29" s="1"/>
  <c r="A2630" i="29" s="1"/>
  <c r="A2631" i="29" s="1"/>
  <c r="A2632" i="29" s="1"/>
  <c r="A2633" i="29" s="1"/>
  <c r="A2634" i="29" s="1"/>
  <c r="A2635" i="29" s="1"/>
  <c r="A2636" i="29" s="1"/>
  <c r="A2637" i="29" s="1"/>
  <c r="A2638" i="29" s="1"/>
  <c r="A2639" i="29" s="1"/>
  <c r="A2640" i="29" s="1"/>
  <c r="A2641" i="29" s="1"/>
  <c r="A2642" i="29" s="1"/>
  <c r="A2643" i="29" s="1"/>
  <c r="A2644" i="29" s="1"/>
  <c r="A2645" i="29" s="1"/>
  <c r="A2646" i="29" s="1"/>
  <c r="A2647" i="29" s="1"/>
  <c r="A2648" i="29" s="1"/>
  <c r="A2649" i="29" s="1"/>
  <c r="A2650" i="29" s="1"/>
  <c r="A2651" i="29" s="1"/>
  <c r="A2652" i="29" s="1"/>
  <c r="A2653" i="29" s="1"/>
  <c r="A2654" i="29" s="1"/>
  <c r="A2655" i="29" s="1"/>
  <c r="A2656" i="29" s="1"/>
  <c r="A2657" i="29" s="1"/>
  <c r="A2658" i="29" s="1"/>
  <c r="A2659" i="29" s="1"/>
  <c r="A2660" i="29" s="1"/>
  <c r="A2661" i="29" s="1"/>
  <c r="A2662" i="29" s="1"/>
  <c r="A2663" i="29" s="1"/>
  <c r="A2664" i="29" s="1"/>
  <c r="A2665" i="29" s="1"/>
  <c r="A2666" i="29" s="1"/>
  <c r="A2667" i="29" s="1"/>
  <c r="A2668" i="29" s="1"/>
  <c r="A2669" i="29" s="1"/>
  <c r="A2670" i="29" s="1"/>
  <c r="A2671" i="29" s="1"/>
  <c r="A2672" i="29" s="1"/>
  <c r="A2673" i="29" s="1"/>
  <c r="A2674" i="29" s="1"/>
  <c r="A2675" i="29" s="1"/>
  <c r="A2676" i="29" s="1"/>
  <c r="A2677" i="29" s="1"/>
  <c r="A2678" i="29" s="1"/>
  <c r="A2679" i="29" s="1"/>
  <c r="A2680" i="29" s="1"/>
  <c r="A2681" i="29" s="1"/>
  <c r="A2682" i="29" s="1"/>
  <c r="A2683" i="29" s="1"/>
  <c r="A2684" i="29" s="1"/>
  <c r="A2685" i="29" s="1"/>
  <c r="A2686" i="29" s="1"/>
  <c r="A2687" i="29" s="1"/>
  <c r="A2688" i="29" s="1"/>
  <c r="A2689" i="29" s="1"/>
  <c r="A2690" i="29" s="1"/>
  <c r="A2691" i="29" s="1"/>
  <c r="A2692" i="29" s="1"/>
  <c r="A2693" i="29" s="1"/>
  <c r="A2694" i="29" s="1"/>
  <c r="A2695" i="29" s="1"/>
  <c r="A2696" i="29" s="1"/>
  <c r="A2697" i="29" s="1"/>
  <c r="A2698" i="29" s="1"/>
  <c r="A2699" i="29" s="1"/>
  <c r="A2700" i="29" s="1"/>
  <c r="A2701" i="29" s="1"/>
  <c r="A2702" i="29" s="1"/>
  <c r="A2703" i="29" s="1"/>
  <c r="A2704" i="29" s="1"/>
  <c r="A2705" i="29" s="1"/>
  <c r="A2706" i="29" s="1"/>
  <c r="A2707" i="29" s="1"/>
  <c r="A2708" i="29" s="1"/>
  <c r="A2709" i="29" s="1"/>
  <c r="A2710" i="29" s="1"/>
  <c r="A2711" i="29" s="1"/>
  <c r="A2712" i="29" s="1"/>
  <c r="A2713" i="29" s="1"/>
  <c r="A2714" i="29" s="1"/>
  <c r="A2715" i="29" s="1"/>
  <c r="A2716" i="29" s="1"/>
  <c r="A2717" i="29" s="1"/>
  <c r="A2718" i="29" s="1"/>
  <c r="A2719" i="29" s="1"/>
  <c r="A2720" i="29" s="1"/>
  <c r="A2721" i="29" s="1"/>
  <c r="A2722" i="29" s="1"/>
  <c r="A2723" i="29" s="1"/>
  <c r="A2724" i="29" s="1"/>
  <c r="A2725" i="29" s="1"/>
  <c r="A2726" i="29" s="1"/>
  <c r="A2727" i="29" s="1"/>
  <c r="A2728" i="29" s="1"/>
  <c r="A2729" i="29" s="1"/>
  <c r="A2730" i="29" s="1"/>
  <c r="A2731" i="29" s="1"/>
  <c r="A2732" i="29" s="1"/>
  <c r="A2733" i="29" s="1"/>
  <c r="A2734" i="29" s="1"/>
  <c r="A2735" i="29" s="1"/>
  <c r="A2736" i="29" s="1"/>
  <c r="A2737" i="29" s="1"/>
  <c r="A2738" i="29" s="1"/>
  <c r="A2739" i="29" s="1"/>
  <c r="A2740" i="29" s="1"/>
  <c r="A2741" i="29" s="1"/>
  <c r="A2742" i="29" s="1"/>
  <c r="A2743" i="29" s="1"/>
  <c r="A2744" i="29" s="1"/>
  <c r="A2745" i="29" s="1"/>
  <c r="A2746" i="29" s="1"/>
  <c r="A2747" i="29" s="1"/>
  <c r="A2748" i="29" s="1"/>
  <c r="A2749" i="29" s="1"/>
  <c r="A2750" i="29" s="1"/>
  <c r="A2751" i="29" s="1"/>
  <c r="A2752" i="29" s="1"/>
  <c r="A2753" i="29" s="1"/>
  <c r="A2754" i="29" s="1"/>
  <c r="A2755" i="29" s="1"/>
  <c r="A2756" i="29" s="1"/>
  <c r="A2757" i="29" s="1"/>
  <c r="A2758" i="29" s="1"/>
  <c r="A2759" i="29" s="1"/>
  <c r="A2760" i="29" s="1"/>
  <c r="A2761" i="29" s="1"/>
  <c r="A2762" i="29" s="1"/>
  <c r="A2763" i="29" s="1"/>
  <c r="A2764" i="29" s="1"/>
  <c r="A2765" i="29" s="1"/>
  <c r="A2766" i="29" s="1"/>
  <c r="A2767" i="29" s="1"/>
  <c r="A2768" i="29" s="1"/>
  <c r="A2769" i="29" s="1"/>
  <c r="A2770" i="29" s="1"/>
  <c r="A2771" i="29" s="1"/>
  <c r="A2772" i="29" s="1"/>
  <c r="A2773" i="29" s="1"/>
  <c r="A2774" i="29" s="1"/>
  <c r="A2775" i="29" s="1"/>
  <c r="A2776" i="29" s="1"/>
  <c r="A2777" i="29" s="1"/>
  <c r="A2778" i="29" s="1"/>
  <c r="A2779" i="29" s="1"/>
  <c r="A2780" i="29" s="1"/>
  <c r="A2781" i="29" s="1"/>
  <c r="A2782" i="29" s="1"/>
  <c r="A2783" i="29" s="1"/>
  <c r="A2784" i="29" s="1"/>
  <c r="A2785" i="29" s="1"/>
  <c r="A2786" i="29" s="1"/>
  <c r="A2787" i="29" s="1"/>
  <c r="A2788" i="29" s="1"/>
  <c r="A2789" i="29" s="1"/>
  <c r="A2790" i="29" s="1"/>
  <c r="A2791" i="29" s="1"/>
  <c r="A2792" i="29" s="1"/>
  <c r="A2793" i="29" s="1"/>
  <c r="A2794" i="29" s="1"/>
  <c r="A2795" i="29" s="1"/>
  <c r="A2796" i="29" s="1"/>
  <c r="A2797" i="29" s="1"/>
  <c r="A2798" i="29" s="1"/>
  <c r="A2799" i="29" s="1"/>
  <c r="A2800" i="29" s="1"/>
  <c r="A2801" i="29" s="1"/>
  <c r="A2802" i="29" s="1"/>
  <c r="A2803" i="29" s="1"/>
  <c r="A2804" i="29" s="1"/>
  <c r="A2805" i="29" s="1"/>
  <c r="A2806" i="29" s="1"/>
  <c r="A2807" i="29" s="1"/>
  <c r="A2808" i="29" s="1"/>
  <c r="A2809" i="29" s="1"/>
  <c r="A2810" i="29" s="1"/>
  <c r="A2811" i="29" s="1"/>
  <c r="A2812" i="29" s="1"/>
  <c r="A2813" i="29" s="1"/>
  <c r="A2814" i="29" s="1"/>
  <c r="A2815" i="29" s="1"/>
  <c r="A2816" i="29" s="1"/>
  <c r="A2817" i="29" s="1"/>
  <c r="A2818" i="29" s="1"/>
  <c r="A2819" i="29" s="1"/>
  <c r="A2820" i="29" s="1"/>
  <c r="A2821" i="29" s="1"/>
  <c r="A2822" i="29" s="1"/>
  <c r="A2823" i="29" s="1"/>
  <c r="A2824" i="29" s="1"/>
  <c r="A2825" i="29" s="1"/>
  <c r="A2826" i="29" s="1"/>
  <c r="A2827" i="29" s="1"/>
  <c r="A2828" i="29" s="1"/>
  <c r="A2829" i="29" s="1"/>
  <c r="A2830" i="29" s="1"/>
  <c r="A2831" i="29" s="1"/>
  <c r="A2832" i="29" s="1"/>
  <c r="A2833" i="29" s="1"/>
  <c r="A2834" i="29" s="1"/>
  <c r="A2835" i="29" s="1"/>
  <c r="A2836" i="29" s="1"/>
  <c r="A2837" i="29" s="1"/>
  <c r="A2838" i="29" s="1"/>
  <c r="A2839" i="29" s="1"/>
  <c r="A2840" i="29" s="1"/>
  <c r="A2841" i="29" s="1"/>
  <c r="A2842" i="29" s="1"/>
  <c r="A2843" i="29" s="1"/>
  <c r="A2844" i="29" s="1"/>
  <c r="A2845" i="29" s="1"/>
  <c r="A2846" i="29" s="1"/>
  <c r="A2847" i="29" s="1"/>
  <c r="A2848" i="29" s="1"/>
  <c r="A2849" i="29" s="1"/>
  <c r="A2850" i="29" s="1"/>
  <c r="A2851" i="29" s="1"/>
  <c r="A2852" i="29" s="1"/>
  <c r="A2853" i="29" s="1"/>
  <c r="A2854" i="29" s="1"/>
  <c r="A2855" i="29" s="1"/>
  <c r="A2856" i="29" s="1"/>
  <c r="A2857" i="29" s="1"/>
  <c r="A2858" i="29" s="1"/>
  <c r="A2859" i="29" s="1"/>
  <c r="A2860" i="29" s="1"/>
  <c r="A2861" i="29" s="1"/>
  <c r="A2862" i="29" s="1"/>
  <c r="A2863" i="29" s="1"/>
  <c r="A2864" i="29" s="1"/>
  <c r="A2865" i="29" s="1"/>
  <c r="A2866" i="29" s="1"/>
  <c r="A2867" i="29" s="1"/>
  <c r="A2868" i="29" s="1"/>
  <c r="A2869" i="29" s="1"/>
  <c r="A2870" i="29" s="1"/>
  <c r="A2871" i="29" s="1"/>
  <c r="A2872" i="29" s="1"/>
  <c r="A2873" i="29" s="1"/>
  <c r="A2874" i="29" s="1"/>
  <c r="A2875" i="29" s="1"/>
  <c r="A2876" i="29" s="1"/>
  <c r="A2877" i="29" s="1"/>
  <c r="A2878" i="29" s="1"/>
  <c r="A2879" i="29" s="1"/>
  <c r="A2880" i="29" s="1"/>
  <c r="A2881" i="29" s="1"/>
  <c r="A2882" i="29" s="1"/>
  <c r="A2883" i="29" s="1"/>
  <c r="A2884" i="29" s="1"/>
  <c r="A2885" i="29" s="1"/>
  <c r="A2886" i="29" s="1"/>
  <c r="A2887" i="29" s="1"/>
  <c r="A2888" i="29" s="1"/>
  <c r="A2889" i="29" s="1"/>
  <c r="A2890" i="29" s="1"/>
  <c r="A2891" i="29" s="1"/>
  <c r="A2892" i="29" s="1"/>
  <c r="A2893" i="29" s="1"/>
  <c r="A2894" i="29" s="1"/>
  <c r="A2895" i="29" s="1"/>
  <c r="A2896" i="29" s="1"/>
  <c r="A2897" i="29" s="1"/>
  <c r="A2898" i="29" s="1"/>
  <c r="A2899" i="29" s="1"/>
  <c r="A2900" i="29" s="1"/>
  <c r="A2901" i="29" s="1"/>
  <c r="A2902" i="29" s="1"/>
  <c r="A2903" i="29" s="1"/>
  <c r="A2904" i="29" s="1"/>
  <c r="A2905" i="29" s="1"/>
  <c r="A2906" i="29" s="1"/>
  <c r="A2907" i="29" s="1"/>
  <c r="A2908" i="29" s="1"/>
  <c r="A2909" i="29" s="1"/>
  <c r="A2910" i="29" s="1"/>
  <c r="A2911" i="29" s="1"/>
  <c r="A2912" i="29" s="1"/>
  <c r="A2913" i="29" s="1"/>
  <c r="A2914" i="29" s="1"/>
  <c r="A2915" i="29" s="1"/>
  <c r="A2916" i="29" s="1"/>
  <c r="A2917" i="29" s="1"/>
  <c r="A2918" i="29" s="1"/>
  <c r="A2919" i="29" s="1"/>
  <c r="A2920" i="29" s="1"/>
  <c r="A2921" i="29" s="1"/>
  <c r="A2922" i="29" s="1"/>
  <c r="A2923" i="29" s="1"/>
  <c r="A2924" i="29" s="1"/>
  <c r="A2925" i="29" s="1"/>
  <c r="A2926" i="29" s="1"/>
  <c r="A2927" i="29" s="1"/>
  <c r="A2928" i="29" s="1"/>
  <c r="A2929" i="29" s="1"/>
  <c r="A2930" i="29" s="1"/>
  <c r="A2931" i="29" s="1"/>
  <c r="A2932" i="29" s="1"/>
  <c r="A2933" i="29" s="1"/>
  <c r="A2934" i="29" s="1"/>
  <c r="A2935" i="29" s="1"/>
  <c r="A2936" i="29" s="1"/>
  <c r="A2937" i="29" s="1"/>
  <c r="A2938" i="29" s="1"/>
  <c r="A2939" i="29" s="1"/>
  <c r="A2940" i="29" s="1"/>
  <c r="A2941" i="29" s="1"/>
  <c r="A2942" i="29" s="1"/>
  <c r="A2943" i="29" s="1"/>
  <c r="A2944" i="29" s="1"/>
  <c r="A2945" i="29" s="1"/>
  <c r="A2946" i="29" s="1"/>
  <c r="A2947" i="29" s="1"/>
  <c r="A2948" i="29" s="1"/>
  <c r="A2949" i="29" s="1"/>
  <c r="A2950" i="29" s="1"/>
  <c r="A2951" i="29" s="1"/>
  <c r="A2952" i="29" s="1"/>
  <c r="A2953" i="29" s="1"/>
  <c r="A2954" i="29" s="1"/>
  <c r="A2955" i="29" s="1"/>
  <c r="A2956" i="29" s="1"/>
  <c r="A2957" i="29" s="1"/>
  <c r="A2958" i="29" s="1"/>
  <c r="A2959" i="29" s="1"/>
  <c r="A2960" i="29" s="1"/>
  <c r="A2961" i="29" s="1"/>
  <c r="A2962" i="29" s="1"/>
  <c r="A2963" i="29" s="1"/>
  <c r="A2964" i="29" s="1"/>
  <c r="A2965" i="29" s="1"/>
  <c r="A2966" i="29" s="1"/>
  <c r="A2967" i="29" s="1"/>
  <c r="A2968" i="29" s="1"/>
  <c r="A2969" i="29" s="1"/>
  <c r="A2970" i="29" s="1"/>
  <c r="A2971" i="29" s="1"/>
  <c r="A2972" i="29" s="1"/>
  <c r="A2973" i="29" s="1"/>
  <c r="A2974" i="29" s="1"/>
  <c r="A2975" i="29" s="1"/>
  <c r="A2976" i="29" s="1"/>
  <c r="A2977" i="29" s="1"/>
  <c r="A2978" i="29" s="1"/>
  <c r="A2979" i="29" s="1"/>
  <c r="A2980" i="29" s="1"/>
  <c r="A2981" i="29" s="1"/>
  <c r="A2982" i="29" s="1"/>
  <c r="A2983" i="29" s="1"/>
  <c r="A2984" i="29" s="1"/>
  <c r="A2985" i="29" s="1"/>
  <c r="A2986" i="29" s="1"/>
  <c r="A2987" i="29" s="1"/>
  <c r="A2988" i="29" s="1"/>
  <c r="A2989" i="29" s="1"/>
  <c r="A2990" i="29" s="1"/>
  <c r="A2991" i="29" s="1"/>
  <c r="A2992" i="29" s="1"/>
  <c r="A2993" i="29" s="1"/>
  <c r="A2994" i="29" s="1"/>
  <c r="A2995" i="29" s="1"/>
  <c r="A2996" i="29" s="1"/>
  <c r="A2997" i="29" s="1"/>
  <c r="A2998" i="29" s="1"/>
  <c r="A2999" i="29" s="1"/>
  <c r="A3000" i="29" s="1"/>
  <c r="A3001" i="29" s="1"/>
  <c r="A3002" i="29" s="1"/>
  <c r="A3003" i="29" s="1"/>
  <c r="A3004" i="29" s="1"/>
  <c r="A3005" i="29" s="1"/>
  <c r="A3006" i="29" s="1"/>
  <c r="A3007" i="29" s="1"/>
  <c r="H6" i="33"/>
  <c r="F13" i="18" s="1"/>
  <c r="H6" i="30"/>
  <c r="F7" i="18" s="1"/>
  <c r="H6" i="25"/>
  <c r="F12" i="18" s="1"/>
  <c r="H6" i="31"/>
  <c r="F6" i="18" s="1"/>
  <c r="I7" i="51" l="1"/>
  <c r="F16" i="10" s="1"/>
  <c r="K8" i="50"/>
  <c r="H7" i="51"/>
  <c r="K8" i="53"/>
  <c r="K11" i="54"/>
  <c r="K30" i="54"/>
  <c r="K33" i="54"/>
  <c r="G7" i="51"/>
  <c r="K37" i="54"/>
  <c r="J7" i="51"/>
  <c r="G16" i="10" s="1"/>
  <c r="G7" i="47"/>
  <c r="K11" i="50"/>
  <c r="K32" i="51"/>
  <c r="K24" i="51"/>
  <c r="L24" i="51" s="1"/>
  <c r="R24" i="51" s="1"/>
  <c r="Q24" i="51" s="1"/>
  <c r="K16" i="51"/>
  <c r="K11" i="53"/>
  <c r="K36" i="53"/>
  <c r="L36" i="53" s="1"/>
  <c r="R36" i="53" s="1"/>
  <c r="Q36" i="53" s="1"/>
  <c r="K9" i="53"/>
  <c r="L9" i="53" s="1"/>
  <c r="R9" i="53" s="1"/>
  <c r="Q9" i="53" s="1"/>
  <c r="K32" i="53"/>
  <c r="L32" i="53" s="1"/>
  <c r="R32" i="53" s="1"/>
  <c r="Q32" i="53" s="1"/>
  <c r="K28" i="53"/>
  <c r="K24" i="53"/>
  <c r="K20" i="53"/>
  <c r="K16" i="53"/>
  <c r="L16" i="53" s="1"/>
  <c r="R16" i="53" s="1"/>
  <c r="Q16" i="53" s="1"/>
  <c r="K31" i="53"/>
  <c r="K27" i="53"/>
  <c r="L27" i="53" s="1"/>
  <c r="R27" i="53" s="1"/>
  <c r="Q27" i="53" s="1"/>
  <c r="K23" i="53"/>
  <c r="L23" i="53" s="1"/>
  <c r="R23" i="53" s="1"/>
  <c r="Q23" i="53" s="1"/>
  <c r="K19" i="53"/>
  <c r="L19" i="53" s="1"/>
  <c r="R19" i="53" s="1"/>
  <c r="Q19" i="53" s="1"/>
  <c r="K15" i="53"/>
  <c r="G7" i="54"/>
  <c r="K10" i="54"/>
  <c r="K33" i="49"/>
  <c r="L33" i="49" s="1"/>
  <c r="R33" i="49" s="1"/>
  <c r="Q33" i="49" s="1"/>
  <c r="K31" i="49"/>
  <c r="L31" i="49" s="1"/>
  <c r="R31" i="49" s="1"/>
  <c r="Q31" i="49" s="1"/>
  <c r="K25" i="49"/>
  <c r="K23" i="49"/>
  <c r="K17" i="49"/>
  <c r="L17" i="49" s="1"/>
  <c r="R17" i="49" s="1"/>
  <c r="Q17" i="49" s="1"/>
  <c r="K15" i="49"/>
  <c r="L15" i="49" s="1"/>
  <c r="R15" i="49" s="1"/>
  <c r="Q15" i="49" s="1"/>
  <c r="K36" i="50"/>
  <c r="K34" i="50"/>
  <c r="K32" i="50"/>
  <c r="L32" i="50" s="1"/>
  <c r="R32" i="50" s="1"/>
  <c r="Q32" i="50" s="1"/>
  <c r="K30" i="50"/>
  <c r="L30" i="50" s="1"/>
  <c r="R30" i="50" s="1"/>
  <c r="Q30" i="50" s="1"/>
  <c r="K28" i="50"/>
  <c r="K26" i="50"/>
  <c r="L26" i="50" s="1"/>
  <c r="R26" i="50" s="1"/>
  <c r="Q26" i="50" s="1"/>
  <c r="K24" i="50"/>
  <c r="L24" i="50" s="1"/>
  <c r="R24" i="50" s="1"/>
  <c r="Q24" i="50" s="1"/>
  <c r="K22" i="50"/>
  <c r="L22" i="50" s="1"/>
  <c r="R22" i="50" s="1"/>
  <c r="Q22" i="50" s="1"/>
  <c r="K20" i="50"/>
  <c r="K18" i="50"/>
  <c r="K14" i="50"/>
  <c r="L14" i="50" s="1"/>
  <c r="R14" i="50" s="1"/>
  <c r="Q14" i="50" s="1"/>
  <c r="K33" i="53"/>
  <c r="L33" i="53" s="1"/>
  <c r="R33" i="53" s="1"/>
  <c r="Q33" i="53" s="1"/>
  <c r="K25" i="53"/>
  <c r="L25" i="53" s="1"/>
  <c r="R25" i="53" s="1"/>
  <c r="Q25" i="53" s="1"/>
  <c r="K17" i="53"/>
  <c r="K23" i="54"/>
  <c r="L23" i="54" s="1"/>
  <c r="R23" i="54" s="1"/>
  <c r="Q23" i="54" s="1"/>
  <c r="K19" i="54"/>
  <c r="L19" i="54" s="1"/>
  <c r="R19" i="54" s="1"/>
  <c r="Q19" i="54" s="1"/>
  <c r="K17" i="54"/>
  <c r="K15" i="54"/>
  <c r="L15" i="54" s="1"/>
  <c r="R15" i="54" s="1"/>
  <c r="Q15" i="54" s="1"/>
  <c r="K18" i="49"/>
  <c r="L18" i="49" s="1"/>
  <c r="R18" i="49" s="1"/>
  <c r="Q18" i="49" s="1"/>
  <c r="I7" i="54"/>
  <c r="F10" i="10" s="1"/>
  <c r="H7" i="47"/>
  <c r="K12" i="50"/>
  <c r="L12" i="50" s="1"/>
  <c r="R12" i="50" s="1"/>
  <c r="Q12" i="50" s="1"/>
  <c r="K10" i="50"/>
  <c r="L10" i="50" s="1"/>
  <c r="R10" i="50" s="1"/>
  <c r="Q10" i="50" s="1"/>
  <c r="K35" i="53"/>
  <c r="K36" i="54"/>
  <c r="K29" i="54"/>
  <c r="L29" i="54" s="1"/>
  <c r="R29" i="54" s="1"/>
  <c r="Q29" i="54" s="1"/>
  <c r="K27" i="54"/>
  <c r="K25" i="54"/>
  <c r="L25" i="54" s="1"/>
  <c r="R25" i="54" s="1"/>
  <c r="Q25" i="54" s="1"/>
  <c r="K33" i="46"/>
  <c r="L33" i="46" s="1"/>
  <c r="R33" i="46" s="1"/>
  <c r="Q33" i="46" s="1"/>
  <c r="K29" i="46"/>
  <c r="L29" i="46" s="1"/>
  <c r="R29" i="46" s="1"/>
  <c r="Q29" i="46" s="1"/>
  <c r="K25" i="46"/>
  <c r="L25" i="46" s="1"/>
  <c r="R25" i="46" s="1"/>
  <c r="Q25" i="46" s="1"/>
  <c r="K21" i="46"/>
  <c r="K17" i="46"/>
  <c r="K13" i="46"/>
  <c r="L13" i="46" s="1"/>
  <c r="R13" i="46" s="1"/>
  <c r="Q13" i="46" s="1"/>
  <c r="K37" i="46"/>
  <c r="K9" i="46"/>
  <c r="L9" i="46" s="1"/>
  <c r="R9" i="46" s="1"/>
  <c r="Q9" i="46" s="1"/>
  <c r="K11" i="51"/>
  <c r="L11" i="51" s="1"/>
  <c r="R11" i="51" s="1"/>
  <c r="Q11" i="51" s="1"/>
  <c r="K12" i="53"/>
  <c r="L12" i="53" s="1"/>
  <c r="R12" i="53" s="1"/>
  <c r="Q12" i="53" s="1"/>
  <c r="J7" i="47"/>
  <c r="G20" i="10" s="1"/>
  <c r="J7" i="46"/>
  <c r="G21" i="10" s="1"/>
  <c r="K16" i="50"/>
  <c r="L33" i="51"/>
  <c r="R33" i="51" s="1"/>
  <c r="Q33" i="51" s="1"/>
  <c r="K22" i="51"/>
  <c r="K14" i="51"/>
  <c r="L14" i="51" s="1"/>
  <c r="R14" i="51" s="1"/>
  <c r="Q14" i="51" s="1"/>
  <c r="K14" i="47"/>
  <c r="L14" i="47" s="1"/>
  <c r="R14" i="47" s="1"/>
  <c r="Q14" i="47" s="1"/>
  <c r="K24" i="47"/>
  <c r="L24" i="47" s="1"/>
  <c r="R24" i="47" s="1"/>
  <c r="Q24" i="47" s="1"/>
  <c r="K18" i="47"/>
  <c r="L18" i="47" s="1"/>
  <c r="R18" i="47" s="1"/>
  <c r="Q18" i="47" s="1"/>
  <c r="K16" i="47"/>
  <c r="K31" i="47"/>
  <c r="K33" i="50"/>
  <c r="L33" i="50" s="1"/>
  <c r="R33" i="50" s="1"/>
  <c r="Q33" i="50" s="1"/>
  <c r="K29" i="50"/>
  <c r="L29" i="50" s="1"/>
  <c r="R29" i="50" s="1"/>
  <c r="Q29" i="50" s="1"/>
  <c r="K17" i="50"/>
  <c r="L17" i="50" s="1"/>
  <c r="R17" i="50" s="1"/>
  <c r="Q17" i="50" s="1"/>
  <c r="L15" i="50"/>
  <c r="R15" i="50" s="1"/>
  <c r="Q15" i="50" s="1"/>
  <c r="K13" i="50"/>
  <c r="L13" i="50" s="1"/>
  <c r="R13" i="50" s="1"/>
  <c r="Q13" i="50" s="1"/>
  <c r="K35" i="51"/>
  <c r="L35" i="51" s="1"/>
  <c r="R35" i="51" s="1"/>
  <c r="Q35" i="51" s="1"/>
  <c r="K19" i="46"/>
  <c r="K14" i="46"/>
  <c r="K35" i="46"/>
  <c r="L35" i="46" s="1"/>
  <c r="R35" i="46" s="1"/>
  <c r="Q35" i="46" s="1"/>
  <c r="L21" i="46"/>
  <c r="R21" i="46" s="1"/>
  <c r="Q21" i="46" s="1"/>
  <c r="K27" i="49"/>
  <c r="L27" i="49" s="1"/>
  <c r="R27" i="49" s="1"/>
  <c r="Q27" i="49" s="1"/>
  <c r="L34" i="50"/>
  <c r="R34" i="50" s="1"/>
  <c r="Q34" i="50" s="1"/>
  <c r="L28" i="50"/>
  <c r="R28" i="50" s="1"/>
  <c r="Q28" i="50" s="1"/>
  <c r="K15" i="47"/>
  <c r="K10" i="46"/>
  <c r="K35" i="48"/>
  <c r="L35" i="48" s="1"/>
  <c r="R35" i="48" s="1"/>
  <c r="Q35" i="48" s="1"/>
  <c r="K27" i="48"/>
  <c r="L27" i="48" s="1"/>
  <c r="R27" i="48" s="1"/>
  <c r="Q27" i="48" s="1"/>
  <c r="K19" i="48"/>
  <c r="L19" i="48" s="1"/>
  <c r="R19" i="48" s="1"/>
  <c r="Q19" i="48" s="1"/>
  <c r="K36" i="49"/>
  <c r="L36" i="49" s="1"/>
  <c r="R36" i="49" s="1"/>
  <c r="Q36" i="49" s="1"/>
  <c r="K34" i="49"/>
  <c r="L34" i="49" s="1"/>
  <c r="R34" i="49" s="1"/>
  <c r="Q34" i="49" s="1"/>
  <c r="K32" i="49"/>
  <c r="L32" i="49" s="1"/>
  <c r="R32" i="49" s="1"/>
  <c r="Q32" i="49" s="1"/>
  <c r="L30" i="49"/>
  <c r="R30" i="49" s="1"/>
  <c r="Q30" i="49" s="1"/>
  <c r="K28" i="49"/>
  <c r="L28" i="49" s="1"/>
  <c r="R28" i="49" s="1"/>
  <c r="Q28" i="49" s="1"/>
  <c r="K26" i="49"/>
  <c r="L26" i="49" s="1"/>
  <c r="R26" i="49" s="1"/>
  <c r="Q26" i="49" s="1"/>
  <c r="K24" i="49"/>
  <c r="L24" i="49" s="1"/>
  <c r="R24" i="49" s="1"/>
  <c r="Q24" i="49" s="1"/>
  <c r="L22" i="49"/>
  <c r="R22" i="49" s="1"/>
  <c r="Q22" i="49" s="1"/>
  <c r="K20" i="49"/>
  <c r="L20" i="49" s="1"/>
  <c r="R20" i="49" s="1"/>
  <c r="Q20" i="49" s="1"/>
  <c r="K34" i="54"/>
  <c r="L34" i="54" s="1"/>
  <c r="R34" i="54" s="1"/>
  <c r="Q34" i="54" s="1"/>
  <c r="K8" i="51"/>
  <c r="L27" i="54"/>
  <c r="R27" i="54" s="1"/>
  <c r="Q27" i="54" s="1"/>
  <c r="K28" i="47"/>
  <c r="L28" i="47" s="1"/>
  <c r="R28" i="47" s="1"/>
  <c r="Q28" i="47" s="1"/>
  <c r="K26" i="47"/>
  <c r="K11" i="46"/>
  <c r="L11" i="46" s="1"/>
  <c r="R11" i="46" s="1"/>
  <c r="Q11" i="46" s="1"/>
  <c r="K36" i="48"/>
  <c r="K28" i="48"/>
  <c r="K24" i="48"/>
  <c r="L24" i="48" s="1"/>
  <c r="R24" i="48" s="1"/>
  <c r="Q24" i="48" s="1"/>
  <c r="K22" i="48"/>
  <c r="L22" i="48" s="1"/>
  <c r="R22" i="48" s="1"/>
  <c r="Q22" i="48" s="1"/>
  <c r="K18" i="48"/>
  <c r="K29" i="49"/>
  <c r="L18" i="50"/>
  <c r="R18" i="50" s="1"/>
  <c r="Q18" i="50" s="1"/>
  <c r="K29" i="53"/>
  <c r="L29" i="53" s="1"/>
  <c r="R29" i="53" s="1"/>
  <c r="Q29" i="53" s="1"/>
  <c r="K21" i="53"/>
  <c r="L21" i="53" s="1"/>
  <c r="R21" i="53" s="1"/>
  <c r="Q21" i="53" s="1"/>
  <c r="L17" i="53"/>
  <c r="R17" i="53" s="1"/>
  <c r="Q17" i="53" s="1"/>
  <c r="K13" i="53"/>
  <c r="L13" i="53" s="1"/>
  <c r="R13" i="53" s="1"/>
  <c r="Q13" i="53" s="1"/>
  <c r="K10" i="51"/>
  <c r="L10" i="51" s="1"/>
  <c r="R10" i="51" s="1"/>
  <c r="Q10" i="51" s="1"/>
  <c r="K26" i="54"/>
  <c r="L26" i="54" s="1"/>
  <c r="R26" i="54" s="1"/>
  <c r="Q26" i="54" s="1"/>
  <c r="K34" i="46"/>
  <c r="K30" i="46"/>
  <c r="K28" i="46"/>
  <c r="K24" i="46"/>
  <c r="L24" i="46" s="1"/>
  <c r="R24" i="46" s="1"/>
  <c r="Q24" i="46" s="1"/>
  <c r="K22" i="46"/>
  <c r="L22" i="46" s="1"/>
  <c r="R22" i="46" s="1"/>
  <c r="Q22" i="46" s="1"/>
  <c r="K18" i="46"/>
  <c r="K23" i="47"/>
  <c r="L10" i="54"/>
  <c r="R10" i="54" s="1"/>
  <c r="Q10" i="54" s="1"/>
  <c r="K10" i="53"/>
  <c r="K18" i="51"/>
  <c r="L18" i="51" s="1"/>
  <c r="R18" i="51" s="1"/>
  <c r="Q18" i="51" s="1"/>
  <c r="L33" i="54"/>
  <c r="R33" i="54" s="1"/>
  <c r="Q33" i="54" s="1"/>
  <c r="L13" i="54"/>
  <c r="R13" i="54" s="1"/>
  <c r="Q13" i="54" s="1"/>
  <c r="K10" i="47"/>
  <c r="L10" i="47" s="1"/>
  <c r="R10" i="47" s="1"/>
  <c r="Q10" i="47" s="1"/>
  <c r="K12" i="48"/>
  <c r="L12" i="48" s="1"/>
  <c r="R12" i="48" s="1"/>
  <c r="Q12" i="48" s="1"/>
  <c r="K33" i="48"/>
  <c r="L33" i="48" s="1"/>
  <c r="R33" i="48" s="1"/>
  <c r="Q33" i="48" s="1"/>
  <c r="L31" i="48"/>
  <c r="R31" i="48" s="1"/>
  <c r="Q31" i="48" s="1"/>
  <c r="K29" i="48"/>
  <c r="L29" i="48" s="1"/>
  <c r="R29" i="48" s="1"/>
  <c r="Q29" i="48" s="1"/>
  <c r="K25" i="48"/>
  <c r="L25" i="48" s="1"/>
  <c r="R25" i="48" s="1"/>
  <c r="Q25" i="48" s="1"/>
  <c r="L23" i="48"/>
  <c r="R23" i="48" s="1"/>
  <c r="Q23" i="48" s="1"/>
  <c r="K21" i="48"/>
  <c r="L21" i="48" s="1"/>
  <c r="R21" i="48" s="1"/>
  <c r="Q21" i="48" s="1"/>
  <c r="K17" i="48"/>
  <c r="L17" i="48" s="1"/>
  <c r="R17" i="48" s="1"/>
  <c r="Q17" i="48" s="1"/>
  <c r="L15" i="48"/>
  <c r="R15" i="48" s="1"/>
  <c r="Q15" i="48" s="1"/>
  <c r="K32" i="48"/>
  <c r="K30" i="48"/>
  <c r="L30" i="48" s="1"/>
  <c r="R30" i="48" s="1"/>
  <c r="Q30" i="48" s="1"/>
  <c r="K27" i="46"/>
  <c r="L27" i="46" s="1"/>
  <c r="R27" i="46" s="1"/>
  <c r="Q27" i="46" s="1"/>
  <c r="K34" i="47"/>
  <c r="L34" i="47" s="1"/>
  <c r="R34" i="47" s="1"/>
  <c r="Q34" i="47" s="1"/>
  <c r="K32" i="47"/>
  <c r="L32" i="47" s="1"/>
  <c r="R32" i="47" s="1"/>
  <c r="Q32" i="47" s="1"/>
  <c r="K30" i="47"/>
  <c r="L30" i="47" s="1"/>
  <c r="R30" i="47" s="1"/>
  <c r="Q30" i="47" s="1"/>
  <c r="K22" i="47"/>
  <c r="K20" i="47"/>
  <c r="L20" i="47" s="1"/>
  <c r="R20" i="47" s="1"/>
  <c r="Q20" i="47" s="1"/>
  <c r="K34" i="48"/>
  <c r="L34" i="48" s="1"/>
  <c r="R34" i="48" s="1"/>
  <c r="Q34" i="48" s="1"/>
  <c r="K26" i="48"/>
  <c r="L26" i="48" s="1"/>
  <c r="R26" i="48" s="1"/>
  <c r="Q26" i="48" s="1"/>
  <c r="K16" i="48"/>
  <c r="K14" i="48"/>
  <c r="L14" i="48" s="1"/>
  <c r="R14" i="48" s="1"/>
  <c r="Q14" i="48" s="1"/>
  <c r="K35" i="49"/>
  <c r="L35" i="49" s="1"/>
  <c r="R35" i="49" s="1"/>
  <c r="Q35" i="49" s="1"/>
  <c r="L23" i="49"/>
  <c r="R23" i="49" s="1"/>
  <c r="Q23" i="49" s="1"/>
  <c r="K21" i="49"/>
  <c r="L21" i="49" s="1"/>
  <c r="R21" i="49" s="1"/>
  <c r="Q21" i="49" s="1"/>
  <c r="K19" i="49"/>
  <c r="L19" i="49" s="1"/>
  <c r="R19" i="49" s="1"/>
  <c r="Q19" i="49" s="1"/>
  <c r="K13" i="49"/>
  <c r="L13" i="49" s="1"/>
  <c r="R13" i="49" s="1"/>
  <c r="Q13" i="49" s="1"/>
  <c r="L36" i="50"/>
  <c r="R36" i="50" s="1"/>
  <c r="Q36" i="50" s="1"/>
  <c r="L20" i="50"/>
  <c r="R20" i="50" s="1"/>
  <c r="Q20" i="50" s="1"/>
  <c r="K12" i="47"/>
  <c r="L12" i="47" s="1"/>
  <c r="R12" i="47" s="1"/>
  <c r="Q12" i="47" s="1"/>
  <c r="K35" i="47"/>
  <c r="L35" i="47" s="1"/>
  <c r="R35" i="47" s="1"/>
  <c r="Q35" i="47" s="1"/>
  <c r="K27" i="47"/>
  <c r="L27" i="47" s="1"/>
  <c r="R27" i="47" s="1"/>
  <c r="Q27" i="47" s="1"/>
  <c r="K19" i="47"/>
  <c r="L19" i="47" s="1"/>
  <c r="R19" i="47" s="1"/>
  <c r="Q19" i="47" s="1"/>
  <c r="K16" i="49"/>
  <c r="L16" i="49" s="1"/>
  <c r="R16" i="49" s="1"/>
  <c r="Q16" i="49" s="1"/>
  <c r="K31" i="51"/>
  <c r="L31" i="51" s="1"/>
  <c r="R31" i="51" s="1"/>
  <c r="Q31" i="51" s="1"/>
  <c r="K29" i="51"/>
  <c r="L29" i="51" s="1"/>
  <c r="R29" i="51" s="1"/>
  <c r="Q29" i="51" s="1"/>
  <c r="L27" i="51"/>
  <c r="R27" i="51" s="1"/>
  <c r="Q27" i="51" s="1"/>
  <c r="K25" i="51"/>
  <c r="L25" i="51" s="1"/>
  <c r="R25" i="51" s="1"/>
  <c r="Q25" i="51" s="1"/>
  <c r="K23" i="51"/>
  <c r="L23" i="51" s="1"/>
  <c r="R23" i="51" s="1"/>
  <c r="Q23" i="51" s="1"/>
  <c r="K21" i="51"/>
  <c r="L21" i="51" s="1"/>
  <c r="R21" i="51" s="1"/>
  <c r="Q21" i="51" s="1"/>
  <c r="L19" i="51"/>
  <c r="R19" i="51" s="1"/>
  <c r="Q19" i="51" s="1"/>
  <c r="L17" i="51"/>
  <c r="R17" i="51" s="1"/>
  <c r="Q17" i="51" s="1"/>
  <c r="K15" i="51"/>
  <c r="L15" i="51" s="1"/>
  <c r="R15" i="51" s="1"/>
  <c r="Q15" i="51" s="1"/>
  <c r="K13" i="51"/>
  <c r="L13" i="51" s="1"/>
  <c r="R13" i="51" s="1"/>
  <c r="Q13" i="51" s="1"/>
  <c r="K34" i="53"/>
  <c r="L34" i="53" s="1"/>
  <c r="R34" i="53" s="1"/>
  <c r="Q34" i="53" s="1"/>
  <c r="K30" i="53"/>
  <c r="L30" i="53" s="1"/>
  <c r="R30" i="53" s="1"/>
  <c r="Q30" i="53" s="1"/>
  <c r="L28" i="53"/>
  <c r="R28" i="53" s="1"/>
  <c r="Q28" i="53" s="1"/>
  <c r="K26" i="53"/>
  <c r="L26" i="53" s="1"/>
  <c r="R26" i="53" s="1"/>
  <c r="Q26" i="53" s="1"/>
  <c r="L24" i="53"/>
  <c r="R24" i="53" s="1"/>
  <c r="Q24" i="53" s="1"/>
  <c r="K22" i="53"/>
  <c r="L22" i="53" s="1"/>
  <c r="R22" i="53" s="1"/>
  <c r="Q22" i="53" s="1"/>
  <c r="L20" i="53"/>
  <c r="R20" i="53" s="1"/>
  <c r="Q20" i="53" s="1"/>
  <c r="K18" i="53"/>
  <c r="L18" i="53" s="1"/>
  <c r="R18" i="53" s="1"/>
  <c r="Q18" i="53" s="1"/>
  <c r="K14" i="53"/>
  <c r="L14" i="53" s="1"/>
  <c r="R14" i="53" s="1"/>
  <c r="Q14" i="53" s="1"/>
  <c r="L31" i="54"/>
  <c r="R31" i="54" s="1"/>
  <c r="Q31" i="54" s="1"/>
  <c r="L24" i="54"/>
  <c r="R24" i="54" s="1"/>
  <c r="Q24" i="54" s="1"/>
  <c r="L22" i="54"/>
  <c r="R22" i="54" s="1"/>
  <c r="Q22" i="54" s="1"/>
  <c r="L20" i="54"/>
  <c r="R20" i="54" s="1"/>
  <c r="Q20" i="54" s="1"/>
  <c r="L32" i="54"/>
  <c r="R32" i="54" s="1"/>
  <c r="Q32" i="54" s="1"/>
  <c r="L16" i="54"/>
  <c r="R16" i="54" s="1"/>
  <c r="Q16" i="54" s="1"/>
  <c r="K14" i="54"/>
  <c r="L14" i="54" s="1"/>
  <c r="R14" i="54" s="1"/>
  <c r="Q14" i="54" s="1"/>
  <c r="K36" i="47"/>
  <c r="L36" i="47" s="1"/>
  <c r="R36" i="47" s="1"/>
  <c r="Q36" i="47" s="1"/>
  <c r="K11" i="47"/>
  <c r="L11" i="47" s="1"/>
  <c r="R11" i="47" s="1"/>
  <c r="Q11" i="47" s="1"/>
  <c r="L9" i="47"/>
  <c r="R9" i="47" s="1"/>
  <c r="Q9" i="47" s="1"/>
  <c r="K37" i="48"/>
  <c r="L37" i="48" s="1"/>
  <c r="R37" i="48" s="1"/>
  <c r="Q37" i="48" s="1"/>
  <c r="K11" i="48"/>
  <c r="L11" i="48" s="1"/>
  <c r="R11" i="48" s="1"/>
  <c r="Q11" i="48" s="1"/>
  <c r="K9" i="48"/>
  <c r="L9" i="48" s="1"/>
  <c r="R9" i="48" s="1"/>
  <c r="Q9" i="48" s="1"/>
  <c r="K37" i="49"/>
  <c r="L37" i="49" s="1"/>
  <c r="R37" i="49" s="1"/>
  <c r="Q37" i="49" s="1"/>
  <c r="K11" i="49"/>
  <c r="L11" i="49" s="1"/>
  <c r="R11" i="49" s="1"/>
  <c r="Q11" i="49" s="1"/>
  <c r="K20" i="51"/>
  <c r="L20" i="51" s="1"/>
  <c r="K12" i="51"/>
  <c r="L12" i="51" s="1"/>
  <c r="R12" i="51" s="1"/>
  <c r="Q12" i="51" s="1"/>
  <c r="L11" i="53"/>
  <c r="R11" i="53" s="1"/>
  <c r="Q11" i="53" s="1"/>
  <c r="L37" i="54"/>
  <c r="R37" i="54" s="1"/>
  <c r="Q37" i="54" s="1"/>
  <c r="L36" i="54"/>
  <c r="R36" i="54" s="1"/>
  <c r="Q36" i="54" s="1"/>
  <c r="L12" i="54"/>
  <c r="R12" i="54" s="1"/>
  <c r="Q12" i="54" s="1"/>
  <c r="L14" i="46"/>
  <c r="R14" i="46" s="1"/>
  <c r="Q14" i="46" s="1"/>
  <c r="L33" i="47"/>
  <c r="R33" i="47" s="1"/>
  <c r="Q33" i="47" s="1"/>
  <c r="L25" i="47"/>
  <c r="R25" i="47" s="1"/>
  <c r="Q25" i="47" s="1"/>
  <c r="L21" i="47"/>
  <c r="R21" i="47" s="1"/>
  <c r="Q21" i="47" s="1"/>
  <c r="L35" i="53"/>
  <c r="R35" i="53" s="1"/>
  <c r="Q35" i="53" s="1"/>
  <c r="K31" i="46"/>
  <c r="L31" i="46" s="1"/>
  <c r="R31" i="46" s="1"/>
  <c r="Q31" i="46" s="1"/>
  <c r="K23" i="46"/>
  <c r="L23" i="46" s="1"/>
  <c r="R23" i="46" s="1"/>
  <c r="Q23" i="46" s="1"/>
  <c r="L17" i="46"/>
  <c r="R17" i="46" s="1"/>
  <c r="Q17" i="46" s="1"/>
  <c r="K15" i="46"/>
  <c r="L15" i="46" s="1"/>
  <c r="R15" i="46" s="1"/>
  <c r="Q15" i="46" s="1"/>
  <c r="L26" i="47"/>
  <c r="R26" i="47" s="1"/>
  <c r="Q26" i="47" s="1"/>
  <c r="L22" i="47"/>
  <c r="R22" i="47" s="1"/>
  <c r="Q22" i="47" s="1"/>
  <c r="L16" i="47"/>
  <c r="R16" i="47" s="1"/>
  <c r="Q16" i="47" s="1"/>
  <c r="L37" i="46"/>
  <c r="R37" i="46" s="1"/>
  <c r="Q37" i="46" s="1"/>
  <c r="K20" i="48"/>
  <c r="L20" i="48" s="1"/>
  <c r="R20" i="48" s="1"/>
  <c r="Q20" i="48" s="1"/>
  <c r="L16" i="48"/>
  <c r="R16" i="48" s="1"/>
  <c r="Q16" i="48" s="1"/>
  <c r="L29" i="49"/>
  <c r="R29" i="49" s="1"/>
  <c r="Q29" i="49" s="1"/>
  <c r="L25" i="49"/>
  <c r="R25" i="49" s="1"/>
  <c r="Q25" i="49" s="1"/>
  <c r="L16" i="50"/>
  <c r="R16" i="50" s="1"/>
  <c r="Q16" i="50" s="1"/>
  <c r="L17" i="54"/>
  <c r="R17" i="54" s="1"/>
  <c r="Q17" i="54" s="1"/>
  <c r="K10" i="49"/>
  <c r="L10" i="49" s="1"/>
  <c r="R10" i="49" s="1"/>
  <c r="Q10" i="49" s="1"/>
  <c r="K37" i="50"/>
  <c r="L37" i="50" s="1"/>
  <c r="R37" i="50" s="1"/>
  <c r="Q37" i="50" s="1"/>
  <c r="L8" i="54"/>
  <c r="R8" i="54" s="1"/>
  <c r="Q8" i="54" s="1"/>
  <c r="L28" i="54"/>
  <c r="R28" i="54" s="1"/>
  <c r="Q28" i="54" s="1"/>
  <c r="K36" i="46"/>
  <c r="L36" i="46" s="1"/>
  <c r="R36" i="46" s="1"/>
  <c r="Q36" i="46" s="1"/>
  <c r="L34" i="46"/>
  <c r="R34" i="46" s="1"/>
  <c r="Q34" i="46" s="1"/>
  <c r="L30" i="46"/>
  <c r="R30" i="46" s="1"/>
  <c r="Q30" i="46" s="1"/>
  <c r="L31" i="47"/>
  <c r="R31" i="47" s="1"/>
  <c r="Q31" i="47" s="1"/>
  <c r="L23" i="47"/>
  <c r="R23" i="47" s="1"/>
  <c r="Q23" i="47" s="1"/>
  <c r="L15" i="47"/>
  <c r="R15" i="47" s="1"/>
  <c r="Q15" i="47" s="1"/>
  <c r="L35" i="50"/>
  <c r="R35" i="50" s="1"/>
  <c r="Q35" i="50" s="1"/>
  <c r="L31" i="50"/>
  <c r="R31" i="50" s="1"/>
  <c r="Q31" i="50" s="1"/>
  <c r="L27" i="50"/>
  <c r="R27" i="50" s="1"/>
  <c r="Q27" i="50" s="1"/>
  <c r="K25" i="50"/>
  <c r="L25" i="50" s="1"/>
  <c r="R25" i="50" s="1"/>
  <c r="Q25" i="50" s="1"/>
  <c r="L23" i="50"/>
  <c r="R23" i="50" s="1"/>
  <c r="Q23" i="50" s="1"/>
  <c r="K21" i="50"/>
  <c r="L21" i="50" s="1"/>
  <c r="R21" i="50" s="1"/>
  <c r="Q21" i="50" s="1"/>
  <c r="L8" i="50"/>
  <c r="R8" i="50" s="1"/>
  <c r="K9" i="51"/>
  <c r="L9" i="51" s="1"/>
  <c r="R9" i="51" s="1"/>
  <c r="Q9" i="51" s="1"/>
  <c r="K37" i="53"/>
  <c r="L37" i="53" s="1"/>
  <c r="R37" i="53" s="1"/>
  <c r="Q37" i="53" s="1"/>
  <c r="L11" i="54"/>
  <c r="R11" i="54" s="1"/>
  <c r="Q11" i="54" s="1"/>
  <c r="L9" i="54"/>
  <c r="R9" i="54" s="1"/>
  <c r="Q9" i="54" s="1"/>
  <c r="K34" i="51"/>
  <c r="L34" i="51" s="1"/>
  <c r="R34" i="51" s="1"/>
  <c r="Q34" i="51" s="1"/>
  <c r="L32" i="51"/>
  <c r="R32" i="51" s="1"/>
  <c r="Q32" i="51" s="1"/>
  <c r="K30" i="51"/>
  <c r="L30" i="51" s="1"/>
  <c r="R30" i="51" s="1"/>
  <c r="Q30" i="51" s="1"/>
  <c r="K28" i="51"/>
  <c r="L28" i="51" s="1"/>
  <c r="R28" i="51" s="1"/>
  <c r="Q28" i="51" s="1"/>
  <c r="K26" i="51"/>
  <c r="L26" i="51" s="1"/>
  <c r="R26" i="51" s="1"/>
  <c r="Q26" i="51" s="1"/>
  <c r="L16" i="51"/>
  <c r="R16" i="51" s="1"/>
  <c r="Q16" i="51" s="1"/>
  <c r="L31" i="53"/>
  <c r="R31" i="53" s="1"/>
  <c r="Q31" i="53" s="1"/>
  <c r="L15" i="53"/>
  <c r="R15" i="53" s="1"/>
  <c r="Q15" i="53" s="1"/>
  <c r="L21" i="54"/>
  <c r="R21" i="54" s="1"/>
  <c r="Q21" i="54" s="1"/>
  <c r="K10" i="48"/>
  <c r="L10" i="48" s="1"/>
  <c r="R10" i="48" s="1"/>
  <c r="Q10" i="48" s="1"/>
  <c r="K12" i="49"/>
  <c r="L12" i="49" s="1"/>
  <c r="R12" i="49" s="1"/>
  <c r="Q12" i="49" s="1"/>
  <c r="L11" i="50"/>
  <c r="R11" i="50" s="1"/>
  <c r="Q11" i="50" s="1"/>
  <c r="L19" i="46"/>
  <c r="R19" i="46" s="1"/>
  <c r="Q19" i="46" s="1"/>
  <c r="L36" i="48"/>
  <c r="R36" i="48" s="1"/>
  <c r="Q36" i="48" s="1"/>
  <c r="L32" i="48"/>
  <c r="R32" i="48" s="1"/>
  <c r="Q32" i="48" s="1"/>
  <c r="L28" i="48"/>
  <c r="R28" i="48" s="1"/>
  <c r="Q28" i="48" s="1"/>
  <c r="L18" i="48"/>
  <c r="R18" i="48" s="1"/>
  <c r="Q18" i="48" s="1"/>
  <c r="L35" i="54"/>
  <c r="R35" i="54" s="1"/>
  <c r="Q35" i="54" s="1"/>
  <c r="L29" i="47"/>
  <c r="R29" i="47" s="1"/>
  <c r="Q29" i="47" s="1"/>
  <c r="L17" i="47"/>
  <c r="R17" i="47" s="1"/>
  <c r="Q17" i="47" s="1"/>
  <c r="L14" i="49"/>
  <c r="R14" i="49" s="1"/>
  <c r="Q14" i="49" s="1"/>
  <c r="L19" i="50"/>
  <c r="R19" i="50" s="1"/>
  <c r="Q19" i="50" s="1"/>
  <c r="L10" i="53"/>
  <c r="R10" i="53" s="1"/>
  <c r="Q10" i="53" s="1"/>
  <c r="L22" i="51"/>
  <c r="R22" i="51" s="1"/>
  <c r="Q22" i="51" s="1"/>
  <c r="L30" i="54"/>
  <c r="R30" i="54" s="1"/>
  <c r="Q30" i="54" s="1"/>
  <c r="L8" i="48"/>
  <c r="L8" i="53"/>
  <c r="H7" i="54"/>
  <c r="E10" i="10" s="1"/>
  <c r="G7" i="46"/>
  <c r="H7" i="46"/>
  <c r="I7" i="46"/>
  <c r="F21" i="10" s="1"/>
  <c r="I7" i="47"/>
  <c r="F20" i="10" s="1"/>
  <c r="J7" i="48"/>
  <c r="G19" i="10" s="1"/>
  <c r="K9" i="50"/>
  <c r="L9" i="50" s="1"/>
  <c r="R9" i="50" s="1"/>
  <c r="Q9" i="50" s="1"/>
  <c r="K32" i="46"/>
  <c r="L32" i="46" s="1"/>
  <c r="R32" i="46" s="1"/>
  <c r="Q32" i="46" s="1"/>
  <c r="L28" i="46"/>
  <c r="R28" i="46" s="1"/>
  <c r="Q28" i="46" s="1"/>
  <c r="K26" i="46"/>
  <c r="L26" i="46" s="1"/>
  <c r="R26" i="46" s="1"/>
  <c r="Q26" i="46" s="1"/>
  <c r="K20" i="46"/>
  <c r="L20" i="46" s="1"/>
  <c r="R20" i="46" s="1"/>
  <c r="Q20" i="46" s="1"/>
  <c r="L18" i="46"/>
  <c r="R18" i="46" s="1"/>
  <c r="Q18" i="46" s="1"/>
  <c r="K16" i="46"/>
  <c r="L16" i="46" s="1"/>
  <c r="R16" i="46" s="1"/>
  <c r="Q16" i="46" s="1"/>
  <c r="L13" i="47"/>
  <c r="R13" i="47" s="1"/>
  <c r="Q13" i="47" s="1"/>
  <c r="K12" i="46"/>
  <c r="L12" i="46" s="1"/>
  <c r="R12" i="46" s="1"/>
  <c r="Q12" i="46" s="1"/>
  <c r="L10" i="46"/>
  <c r="R10" i="46" s="1"/>
  <c r="Q10" i="46" s="1"/>
  <c r="K13" i="48"/>
  <c r="L13" i="48" s="1"/>
  <c r="R13" i="48" s="1"/>
  <c r="Q13" i="48" s="1"/>
  <c r="G7" i="50"/>
  <c r="I7" i="50"/>
  <c r="F17" i="10" s="1"/>
  <c r="H7" i="50"/>
  <c r="J7" i="53"/>
  <c r="G11" i="10" s="1"/>
  <c r="J9" i="49"/>
  <c r="H9" i="49"/>
  <c r="H7" i="49" s="1"/>
  <c r="I9" i="49"/>
  <c r="G9" i="49"/>
  <c r="G7" i="49" s="1"/>
  <c r="G7" i="48"/>
  <c r="I7" i="48"/>
  <c r="F19" i="10" s="1"/>
  <c r="H7" i="48"/>
  <c r="J7" i="50"/>
  <c r="G17" i="10" s="1"/>
  <c r="G7" i="53"/>
  <c r="H7" i="53"/>
  <c r="K8" i="47"/>
  <c r="K8" i="46"/>
  <c r="K18" i="54"/>
  <c r="F16" i="18"/>
  <c r="U33" i="14"/>
  <c r="U45" i="14" s="1"/>
  <c r="T33" i="14"/>
  <c r="T45" i="14" s="1"/>
  <c r="S33" i="14"/>
  <c r="S45" i="14" s="1"/>
  <c r="R33" i="14"/>
  <c r="R45" i="14" s="1"/>
  <c r="Q33" i="14"/>
  <c r="Q45" i="14" s="1"/>
  <c r="P33" i="14"/>
  <c r="P45" i="14" s="1"/>
  <c r="O33" i="14"/>
  <c r="O45" i="14" s="1"/>
  <c r="M33" i="14"/>
  <c r="M45" i="14" s="1"/>
  <c r="L33" i="14"/>
  <c r="L45" i="14" s="1"/>
  <c r="L130" i="22"/>
  <c r="M120" i="22" s="1"/>
  <c r="G130" i="22"/>
  <c r="G33" i="22"/>
  <c r="I33" i="22" s="1"/>
  <c r="D33" i="22"/>
  <c r="F33" i="22" s="1"/>
  <c r="G32" i="22"/>
  <c r="I32" i="22" s="1"/>
  <c r="D32" i="22"/>
  <c r="F32" i="22" s="1"/>
  <c r="G29" i="22"/>
  <c r="I29" i="22" s="1"/>
  <c r="G28" i="22"/>
  <c r="I28" i="22" s="1"/>
  <c r="D29" i="22"/>
  <c r="F29" i="22" s="1"/>
  <c r="D28" i="22"/>
  <c r="F28" i="22" s="1"/>
  <c r="G37" i="15"/>
  <c r="F37" i="15"/>
  <c r="E37" i="15"/>
  <c r="D37" i="15"/>
  <c r="G29" i="15"/>
  <c r="F29" i="15"/>
  <c r="E29" i="15"/>
  <c r="D29" i="15"/>
  <c r="L8" i="51" l="1"/>
  <c r="K7" i="51"/>
  <c r="J7" i="49"/>
  <c r="G18" i="10" s="1"/>
  <c r="G22" i="10" s="1"/>
  <c r="K9" i="49"/>
  <c r="K7" i="49" s="1"/>
  <c r="H18" i="10" s="1"/>
  <c r="I7" i="49"/>
  <c r="F18" i="10" s="1"/>
  <c r="F22" i="10" s="1"/>
  <c r="K7" i="47"/>
  <c r="K7" i="46"/>
  <c r="K7" i="50"/>
  <c r="H17" i="10" s="1"/>
  <c r="K7" i="53"/>
  <c r="K7" i="54"/>
  <c r="K18" i="17"/>
  <c r="J9" i="15"/>
  <c r="J8" i="15"/>
  <c r="H8" i="15"/>
  <c r="R20" i="51"/>
  <c r="Q20" i="51" s="1"/>
  <c r="L9" i="49"/>
  <c r="L7" i="49" s="1"/>
  <c r="R9" i="49"/>
  <c r="R7" i="49" s="1"/>
  <c r="R7" i="50"/>
  <c r="Q8" i="50"/>
  <c r="K7" i="48"/>
  <c r="L7" i="53"/>
  <c r="R8" i="53"/>
  <c r="R8" i="48"/>
  <c r="L7" i="48"/>
  <c r="L7" i="50"/>
  <c r="L8" i="47"/>
  <c r="L7" i="47" s="1"/>
  <c r="L8" i="46"/>
  <c r="L18" i="54"/>
  <c r="L7" i="54" s="1"/>
  <c r="J179" i="22"/>
  <c r="J190" i="22" s="1"/>
  <c r="H9" i="15"/>
  <c r="I8" i="15"/>
  <c r="I9" i="15"/>
  <c r="K8" i="15"/>
  <c r="K9" i="15"/>
  <c r="L8" i="15"/>
  <c r="N82" i="22" s="1"/>
  <c r="L9" i="15"/>
  <c r="I30" i="22"/>
  <c r="I34" i="22"/>
  <c r="F30" i="22"/>
  <c r="F34" i="22"/>
  <c r="I18" i="17"/>
  <c r="J18" i="17"/>
  <c r="L18" i="17"/>
  <c r="M18" i="17"/>
  <c r="M123" i="22"/>
  <c r="M127" i="22"/>
  <c r="M128" i="22"/>
  <c r="M122" i="22"/>
  <c r="M126" i="22"/>
  <c r="M121" i="22"/>
  <c r="M125" i="22"/>
  <c r="M129" i="22"/>
  <c r="M124" i="22"/>
  <c r="G30" i="22"/>
  <c r="G34" i="22"/>
  <c r="D30" i="22"/>
  <c r="D34" i="22"/>
  <c r="J22" i="20"/>
  <c r="J27" i="20" s="1"/>
  <c r="H9" i="17" s="1"/>
  <c r="E22" i="20"/>
  <c r="E71" i="22" s="1"/>
  <c r="L7" i="51" l="1"/>
  <c r="R8" i="51"/>
  <c r="R7" i="53"/>
  <c r="Q8" i="53"/>
  <c r="Q9" i="49"/>
  <c r="Q7" i="49" s="1"/>
  <c r="Q8" i="48"/>
  <c r="R7" i="48"/>
  <c r="Q7" i="50"/>
  <c r="C15" i="2" s="1"/>
  <c r="R8" i="47"/>
  <c r="R7" i="47" s="1"/>
  <c r="R8" i="46"/>
  <c r="L7" i="46"/>
  <c r="R18" i="54"/>
  <c r="Q18" i="54" s="1"/>
  <c r="N179" i="22"/>
  <c r="N190" i="22" s="1"/>
  <c r="L179" i="22"/>
  <c r="J82" i="22"/>
  <c r="L82" i="22"/>
  <c r="O83" i="22"/>
  <c r="O180" i="22"/>
  <c r="N180" i="22"/>
  <c r="N191" i="22" s="1"/>
  <c r="N202" i="22" s="1"/>
  <c r="N83" i="22"/>
  <c r="K83" i="22"/>
  <c r="K180" i="22"/>
  <c r="J180" i="22"/>
  <c r="J191" i="22" s="1"/>
  <c r="J202" i="22" s="1"/>
  <c r="J83" i="22"/>
  <c r="M83" i="22"/>
  <c r="M180" i="22"/>
  <c r="L180" i="22"/>
  <c r="L191" i="22" s="1"/>
  <c r="L202" i="22" s="1"/>
  <c r="L83" i="22"/>
  <c r="I36" i="22"/>
  <c r="F36" i="22"/>
  <c r="M82" i="22"/>
  <c r="M179" i="22"/>
  <c r="M190" i="22" s="1"/>
  <c r="J201" i="22"/>
  <c r="O82" i="22"/>
  <c r="O179" i="22"/>
  <c r="O190" i="22" s="1"/>
  <c r="K82" i="22"/>
  <c r="K179" i="22"/>
  <c r="K190" i="22" s="1"/>
  <c r="E27" i="20"/>
  <c r="K20" i="20"/>
  <c r="K14" i="20"/>
  <c r="K15" i="20"/>
  <c r="K16" i="20"/>
  <c r="K24" i="20"/>
  <c r="K18" i="20"/>
  <c r="K13" i="20"/>
  <c r="K17" i="20"/>
  <c r="K12" i="20"/>
  <c r="K21" i="20"/>
  <c r="K22" i="20"/>
  <c r="G36" i="22"/>
  <c r="D36" i="22"/>
  <c r="K25" i="20"/>
  <c r="K27" i="20"/>
  <c r="K19" i="20"/>
  <c r="K10" i="20"/>
  <c r="K9" i="20"/>
  <c r="K11" i="20"/>
  <c r="C29" i="15"/>
  <c r="R7" i="51" l="1"/>
  <c r="Q8" i="51"/>
  <c r="Q7" i="51" s="1"/>
  <c r="C14" i="2" s="1"/>
  <c r="J14" i="2" s="1"/>
  <c r="I15" i="2"/>
  <c r="F15" i="2"/>
  <c r="J15" i="2"/>
  <c r="D15" i="2"/>
  <c r="L15" i="2"/>
  <c r="M15" i="2"/>
  <c r="G15" i="2"/>
  <c r="K15" i="2"/>
  <c r="H15" i="2"/>
  <c r="E15" i="2"/>
  <c r="L190" i="22"/>
  <c r="L201" i="22" s="1"/>
  <c r="F21" i="20"/>
  <c r="D9" i="17"/>
  <c r="N201" i="22"/>
  <c r="R7" i="54"/>
  <c r="Q8" i="47"/>
  <c r="Q7" i="48"/>
  <c r="C17" i="2" s="1"/>
  <c r="C16" i="2"/>
  <c r="Q7" i="53"/>
  <c r="C9" i="2" s="1"/>
  <c r="R7" i="46"/>
  <c r="Q8" i="46"/>
  <c r="Q7" i="54"/>
  <c r="C8" i="2" s="1"/>
  <c r="M191" i="22"/>
  <c r="M202" i="22" s="1"/>
  <c r="K191" i="22"/>
  <c r="K202" i="22" s="1"/>
  <c r="O191" i="22"/>
  <c r="O202" i="22" s="1"/>
  <c r="O201" i="22"/>
  <c r="M201" i="22"/>
  <c r="K201" i="22"/>
  <c r="F19" i="20"/>
  <c r="F22" i="20"/>
  <c r="F24" i="20"/>
  <c r="F10" i="20"/>
  <c r="F9" i="20"/>
  <c r="H120" i="22" s="1"/>
  <c r="F27" i="20"/>
  <c r="F15" i="20"/>
  <c r="F17" i="20"/>
  <c r="F16" i="20"/>
  <c r="F18" i="20"/>
  <c r="F20" i="20"/>
  <c r="F12" i="20"/>
  <c r="H123" i="22" s="1"/>
  <c r="F14" i="20"/>
  <c r="F13" i="20"/>
  <c r="H124" i="22" s="1"/>
  <c r="F11" i="20"/>
  <c r="H122" i="22" s="1"/>
  <c r="F25" i="20"/>
  <c r="D29" i="17"/>
  <c r="J32" i="14"/>
  <c r="J31" i="14"/>
  <c r="J30" i="14"/>
  <c r="B32" i="14"/>
  <c r="B31" i="14"/>
  <c r="B30" i="14"/>
  <c r="J22" i="14"/>
  <c r="J21" i="14"/>
  <c r="J20" i="14"/>
  <c r="J19" i="14"/>
  <c r="J29" i="14"/>
  <c r="I33" i="14"/>
  <c r="H33" i="14"/>
  <c r="G33" i="14"/>
  <c r="F33" i="14"/>
  <c r="E33" i="14"/>
  <c r="D33" i="14"/>
  <c r="B29" i="14"/>
  <c r="B22" i="14"/>
  <c r="B21" i="14"/>
  <c r="B20" i="14"/>
  <c r="B19" i="14"/>
  <c r="J12" i="14"/>
  <c r="J11" i="14"/>
  <c r="B12" i="14"/>
  <c r="B11" i="14"/>
  <c r="B10" i="14"/>
  <c r="B9" i="14"/>
  <c r="I13" i="14"/>
  <c r="H13" i="14"/>
  <c r="G13" i="14"/>
  <c r="F13" i="14"/>
  <c r="E13" i="14"/>
  <c r="D13" i="14"/>
  <c r="J16" i="10"/>
  <c r="D16" i="10"/>
  <c r="D7" i="1"/>
  <c r="C9" i="10" s="1"/>
  <c r="M19" i="4"/>
  <c r="H19" i="4"/>
  <c r="D21" i="9"/>
  <c r="H13" i="9"/>
  <c r="H22" i="9"/>
  <c r="E47" i="22" s="1"/>
  <c r="H31" i="9"/>
  <c r="E48" i="22" s="1"/>
  <c r="J20" i="4"/>
  <c r="F7" i="7" s="1"/>
  <c r="K20" i="4"/>
  <c r="L20" i="4"/>
  <c r="F9" i="7" s="1"/>
  <c r="I9" i="9"/>
  <c r="I10" i="9"/>
  <c r="I11" i="9"/>
  <c r="I12" i="9"/>
  <c r="I19" i="9"/>
  <c r="I20" i="9"/>
  <c r="I21" i="9"/>
  <c r="I28" i="9"/>
  <c r="I29" i="9"/>
  <c r="I30" i="9"/>
  <c r="E20" i="4"/>
  <c r="B7" i="7" s="1"/>
  <c r="F20" i="4"/>
  <c r="G20" i="4"/>
  <c r="B9" i="7" s="1"/>
  <c r="D10" i="9"/>
  <c r="D11" i="9"/>
  <c r="D12" i="9"/>
  <c r="D19" i="9"/>
  <c r="D20" i="9"/>
  <c r="D28" i="9"/>
  <c r="D29" i="9"/>
  <c r="D30" i="9"/>
  <c r="C13" i="9"/>
  <c r="C22" i="9"/>
  <c r="D47" i="22" s="1"/>
  <c r="C31" i="9"/>
  <c r="D48" i="22" s="1"/>
  <c r="C16" i="10"/>
  <c r="C17" i="10"/>
  <c r="C18" i="10"/>
  <c r="C19" i="10"/>
  <c r="C20" i="10"/>
  <c r="C21" i="10"/>
  <c r="D21" i="10"/>
  <c r="C15" i="10"/>
  <c r="C10" i="10"/>
  <c r="C11" i="10"/>
  <c r="D15" i="10"/>
  <c r="D17" i="10"/>
  <c r="J21" i="10"/>
  <c r="K21" i="10"/>
  <c r="D11" i="10"/>
  <c r="G13" i="9"/>
  <c r="G22" i="9"/>
  <c r="G31" i="9"/>
  <c r="B13" i="9"/>
  <c r="B22" i="9"/>
  <c r="B31" i="9"/>
  <c r="M7" i="4"/>
  <c r="M8" i="4"/>
  <c r="M9" i="4"/>
  <c r="M10" i="4"/>
  <c r="M11" i="4"/>
  <c r="M12" i="4"/>
  <c r="M13" i="4"/>
  <c r="M14" i="4"/>
  <c r="M15" i="4"/>
  <c r="M16" i="4"/>
  <c r="M17" i="4"/>
  <c r="M18" i="4"/>
  <c r="H7" i="4"/>
  <c r="H8" i="4"/>
  <c r="H9" i="4"/>
  <c r="H10" i="4"/>
  <c r="H11" i="4"/>
  <c r="H12" i="4"/>
  <c r="H13" i="4"/>
  <c r="H14" i="4"/>
  <c r="H15" i="4"/>
  <c r="H16" i="4"/>
  <c r="H17" i="4"/>
  <c r="H18" i="4"/>
  <c r="M14" i="2" l="1"/>
  <c r="I14" i="2"/>
  <c r="L14" i="2"/>
  <c r="H14" i="2"/>
  <c r="F14" i="2"/>
  <c r="K14" i="2"/>
  <c r="G14" i="2"/>
  <c r="E14" i="2"/>
  <c r="D14" i="2"/>
  <c r="B40" i="9"/>
  <c r="G40" i="9"/>
  <c r="E45" i="14"/>
  <c r="G45" i="14"/>
  <c r="I45" i="14"/>
  <c r="G18" i="17" s="1"/>
  <c r="E46" i="22"/>
  <c r="E50" i="22" s="1"/>
  <c r="H40" i="9"/>
  <c r="D46" i="22"/>
  <c r="D50" i="22" s="1"/>
  <c r="C40" i="9"/>
  <c r="E17" i="2"/>
  <c r="F17" i="2"/>
  <c r="D17" i="2"/>
  <c r="G16" i="2"/>
  <c r="D16" i="2"/>
  <c r="H16" i="2"/>
  <c r="E16" i="2"/>
  <c r="F16" i="2"/>
  <c r="E9" i="2"/>
  <c r="D9" i="2"/>
  <c r="E8" i="2"/>
  <c r="D8" i="2"/>
  <c r="F8" i="2"/>
  <c r="F18" i="17"/>
  <c r="D45" i="14"/>
  <c r="F45" i="14"/>
  <c r="H45" i="14"/>
  <c r="J13" i="14"/>
  <c r="Q7" i="47"/>
  <c r="C18" i="2" s="1"/>
  <c r="Q7" i="46"/>
  <c r="C19" i="2" s="1"/>
  <c r="J23" i="14"/>
  <c r="D9" i="15"/>
  <c r="D8" i="15"/>
  <c r="F179" i="22" s="1"/>
  <c r="F190" i="22" s="1"/>
  <c r="E9" i="15"/>
  <c r="E8" i="15"/>
  <c r="G179" i="22" s="1"/>
  <c r="G190" i="22" s="1"/>
  <c r="F9" i="15"/>
  <c r="F8" i="15"/>
  <c r="H179" i="22" s="1"/>
  <c r="H190" i="22" s="1"/>
  <c r="E18" i="17"/>
  <c r="F8" i="7"/>
  <c r="F70" i="22"/>
  <c r="F73" i="22" s="1"/>
  <c r="B8" i="7"/>
  <c r="E70" i="22"/>
  <c r="E73" i="22" s="1"/>
  <c r="M16" i="10"/>
  <c r="B23" i="14"/>
  <c r="B33" i="14"/>
  <c r="K33" i="14"/>
  <c r="C33" i="14"/>
  <c r="C13" i="14"/>
  <c r="J33" i="14"/>
  <c r="B13" i="14"/>
  <c r="K13" i="14"/>
  <c r="K29" i="9"/>
  <c r="K19" i="9"/>
  <c r="K9" i="9"/>
  <c r="F21" i="9"/>
  <c r="L16" i="10"/>
  <c r="D19" i="10"/>
  <c r="H10" i="10"/>
  <c r="D20" i="10"/>
  <c r="F10" i="9"/>
  <c r="F30" i="9"/>
  <c r="F19" i="9"/>
  <c r="K28" i="9"/>
  <c r="F29" i="9"/>
  <c r="F28" i="9"/>
  <c r="K30" i="9"/>
  <c r="F18" i="9"/>
  <c r="F27" i="9"/>
  <c r="F20" i="9"/>
  <c r="K21" i="9"/>
  <c r="K11" i="9"/>
  <c r="K20" i="9"/>
  <c r="K18" i="9"/>
  <c r="K27" i="9"/>
  <c r="K10" i="9"/>
  <c r="J22" i="9"/>
  <c r="D22" i="9"/>
  <c r="D13" i="9"/>
  <c r="H20" i="4"/>
  <c r="M20" i="4"/>
  <c r="C22" i="10"/>
  <c r="E31" i="9"/>
  <c r="I31" i="9"/>
  <c r="F12" i="9"/>
  <c r="D31" i="9"/>
  <c r="F9" i="9"/>
  <c r="K12" i="9"/>
  <c r="J13" i="9"/>
  <c r="E13" i="9"/>
  <c r="F11" i="9"/>
  <c r="D18" i="10"/>
  <c r="D10" i="10"/>
  <c r="K16" i="10"/>
  <c r="J31" i="9"/>
  <c r="E22" i="9"/>
  <c r="I22" i="9"/>
  <c r="I13" i="9"/>
  <c r="J40" i="9" l="1"/>
  <c r="K37" i="14" s="1"/>
  <c r="K45" i="14"/>
  <c r="H18" i="17" s="1"/>
  <c r="I40" i="9"/>
  <c r="D40" i="9"/>
  <c r="E40" i="9"/>
  <c r="C37" i="14" s="1"/>
  <c r="C45" i="14" s="1"/>
  <c r="D18" i="17" s="1"/>
  <c r="E19" i="2"/>
  <c r="D19" i="2"/>
  <c r="K18" i="2"/>
  <c r="E18" i="2"/>
  <c r="I18" i="2"/>
  <c r="M18" i="2"/>
  <c r="F18" i="2"/>
  <c r="J18" i="2"/>
  <c r="D18" i="2"/>
  <c r="G18" i="2"/>
  <c r="H18" i="2"/>
  <c r="L18" i="2"/>
  <c r="F31" i="9"/>
  <c r="B45" i="14"/>
  <c r="J45" i="14"/>
  <c r="C8" i="15"/>
  <c r="G12" i="10"/>
  <c r="G23" i="10" s="1"/>
  <c r="F12" i="10"/>
  <c r="F23" i="10" s="1"/>
  <c r="C9" i="34" s="1"/>
  <c r="F249" i="22" s="1"/>
  <c r="H180" i="22"/>
  <c r="H191" i="22" s="1"/>
  <c r="H202" i="22" s="1"/>
  <c r="H83" i="22"/>
  <c r="G83" i="22"/>
  <c r="G180" i="22"/>
  <c r="F180" i="22"/>
  <c r="F191" i="22" s="1"/>
  <c r="F202" i="22" s="1"/>
  <c r="F83" i="22"/>
  <c r="C9" i="15"/>
  <c r="G8" i="15"/>
  <c r="G9" i="15"/>
  <c r="I180" i="22" s="1"/>
  <c r="G82" i="22"/>
  <c r="F82" i="22"/>
  <c r="H82" i="22"/>
  <c r="B10" i="7"/>
  <c r="F10" i="7"/>
  <c r="I11" i="10"/>
  <c r="H16" i="10"/>
  <c r="K31" i="9"/>
  <c r="I15" i="10"/>
  <c r="H15" i="10"/>
  <c r="I18" i="10"/>
  <c r="E17" i="10"/>
  <c r="N16" i="10"/>
  <c r="I16" i="10"/>
  <c r="I10" i="10"/>
  <c r="E21" i="10"/>
  <c r="I21" i="10"/>
  <c r="M21" i="10"/>
  <c r="E19" i="10"/>
  <c r="I19" i="10"/>
  <c r="I20" i="10"/>
  <c r="H20" i="10"/>
  <c r="H21" i="10"/>
  <c r="E20" i="10"/>
  <c r="E16" i="10"/>
  <c r="L21" i="10"/>
  <c r="D22" i="10"/>
  <c r="E11" i="10"/>
  <c r="K22" i="9"/>
  <c r="K13" i="9"/>
  <c r="F22" i="9"/>
  <c r="F13" i="9"/>
  <c r="E18" i="10"/>
  <c r="K40" i="9" l="1"/>
  <c r="P16" i="10"/>
  <c r="J15" i="60" s="1"/>
  <c r="F40" i="9"/>
  <c r="G201" i="22"/>
  <c r="G191" i="22"/>
  <c r="G202" i="22" s="1"/>
  <c r="D5" i="17"/>
  <c r="D7" i="17" s="1"/>
  <c r="D7" i="22" s="1"/>
  <c r="C10" i="15"/>
  <c r="C20" i="15" s="1"/>
  <c r="H5" i="17"/>
  <c r="H7" i="17" s="1"/>
  <c r="H7" i="22" s="1"/>
  <c r="G10" i="15"/>
  <c r="G20" i="15" s="1"/>
  <c r="I83" i="22"/>
  <c r="E83" i="22"/>
  <c r="E180" i="22"/>
  <c r="E191" i="22" s="1"/>
  <c r="I191" i="22"/>
  <c r="H201" i="22"/>
  <c r="F201" i="22"/>
  <c r="C10" i="7"/>
  <c r="D10" i="15" s="1"/>
  <c r="D20" i="15" s="1"/>
  <c r="G10" i="7"/>
  <c r="H10" i="15" s="1"/>
  <c r="H20" i="15" s="1"/>
  <c r="I12" i="10"/>
  <c r="E82" i="22"/>
  <c r="E179" i="22"/>
  <c r="E190" i="22" s="1"/>
  <c r="I179" i="22"/>
  <c r="I190" i="22" s="1"/>
  <c r="I82" i="22"/>
  <c r="L19" i="10"/>
  <c r="H19" i="10"/>
  <c r="K11" i="10"/>
  <c r="H11" i="10"/>
  <c r="H12" i="10" s="1"/>
  <c r="K10" i="10"/>
  <c r="L10" i="10"/>
  <c r="J10" i="10"/>
  <c r="L18" i="10"/>
  <c r="K20" i="10"/>
  <c r="N21" i="10"/>
  <c r="P21" i="10" s="1"/>
  <c r="J25" i="60" s="1"/>
  <c r="E22" i="10"/>
  <c r="F263" i="22" l="1"/>
  <c r="D263" i="22"/>
  <c r="I84" i="22"/>
  <c r="I93" i="22" s="1"/>
  <c r="I103" i="22" s="1"/>
  <c r="I110" i="22" s="1"/>
  <c r="I181" i="22"/>
  <c r="I187" i="22" s="1"/>
  <c r="E84" i="22"/>
  <c r="E181" i="22"/>
  <c r="I202" i="22"/>
  <c r="G19" i="15"/>
  <c r="G31" i="15" s="1"/>
  <c r="G39" i="15" s="1"/>
  <c r="E10" i="7"/>
  <c r="F10" i="15" s="1"/>
  <c r="F20" i="15" s="1"/>
  <c r="D10" i="7"/>
  <c r="H10" i="7"/>
  <c r="I10" i="15" s="1"/>
  <c r="I20" i="15" s="1"/>
  <c r="E5" i="17"/>
  <c r="E7" i="17" s="1"/>
  <c r="E7" i="22" s="1"/>
  <c r="C11" i="7"/>
  <c r="I5" i="17"/>
  <c r="I7" i="17" s="1"/>
  <c r="I7" i="22" s="1"/>
  <c r="H11" i="7"/>
  <c r="G11" i="7"/>
  <c r="I201" i="22"/>
  <c r="M19" i="10"/>
  <c r="J19" i="10"/>
  <c r="H22" i="10"/>
  <c r="H23" i="10" s="1"/>
  <c r="C11" i="34" s="1"/>
  <c r="F219" i="22" s="1"/>
  <c r="N15" i="10"/>
  <c r="M11" i="10"/>
  <c r="N10" i="10"/>
  <c r="P10" i="10" s="1"/>
  <c r="J9" i="60" s="1"/>
  <c r="M10" i="10"/>
  <c r="N11" i="10"/>
  <c r="J11" i="10"/>
  <c r="N18" i="10"/>
  <c r="P18" i="10" s="1"/>
  <c r="J19" i="60" s="1"/>
  <c r="K18" i="10"/>
  <c r="J15" i="10"/>
  <c r="M15" i="10"/>
  <c r="M18" i="10"/>
  <c r="J18" i="10"/>
  <c r="L15" i="10"/>
  <c r="N19" i="10"/>
  <c r="P19" i="10" s="1"/>
  <c r="J21" i="60" s="1"/>
  <c r="K19" i="10"/>
  <c r="N20" i="10"/>
  <c r="L20" i="10"/>
  <c r="M20" i="10"/>
  <c r="J20" i="10"/>
  <c r="E201" i="22" l="1"/>
  <c r="H263" i="22"/>
  <c r="F230" i="22"/>
  <c r="F251" i="22"/>
  <c r="P15" i="10"/>
  <c r="J13" i="60" s="1"/>
  <c r="P20" i="10"/>
  <c r="J23" i="60" s="1"/>
  <c r="D11" i="7"/>
  <c r="E10" i="15"/>
  <c r="E20" i="15" s="1"/>
  <c r="J181" i="22"/>
  <c r="F181" i="22"/>
  <c r="E192" i="22"/>
  <c r="I192" i="22"/>
  <c r="E202" i="22"/>
  <c r="H12" i="17"/>
  <c r="H14" i="17" s="1"/>
  <c r="H16" i="17" s="1"/>
  <c r="H16" i="22" s="1"/>
  <c r="G5" i="17"/>
  <c r="G7" i="17" s="1"/>
  <c r="G7" i="22" s="1"/>
  <c r="F11" i="7"/>
  <c r="H19" i="15"/>
  <c r="J84" i="22"/>
  <c r="J93" i="22" s="1"/>
  <c r="J103" i="22" s="1"/>
  <c r="J110" i="22" s="1"/>
  <c r="I10" i="7"/>
  <c r="J10" i="15" s="1"/>
  <c r="J20" i="15" s="1"/>
  <c r="F5" i="17"/>
  <c r="F7" i="17" s="1"/>
  <c r="F7" i="22" s="1"/>
  <c r="E11" i="7"/>
  <c r="D19" i="15"/>
  <c r="F84" i="22"/>
  <c r="F93" i="22" s="1"/>
  <c r="F103" i="22" s="1"/>
  <c r="F110" i="22" s="1"/>
  <c r="I11" i="7"/>
  <c r="J5" i="17"/>
  <c r="J7" i="17" s="1"/>
  <c r="J7" i="22" s="1"/>
  <c r="J17" i="10"/>
  <c r="J22" i="10" s="1"/>
  <c r="I17" i="10"/>
  <c r="I22" i="10" s="1"/>
  <c r="I23" i="10" s="1"/>
  <c r="M12" i="10"/>
  <c r="N12" i="10"/>
  <c r="L11" i="10"/>
  <c r="P11" i="10" s="1"/>
  <c r="J11" i="60" s="1"/>
  <c r="P12" i="10" l="1"/>
  <c r="I203" i="22"/>
  <c r="E203" i="22"/>
  <c r="K181" i="22"/>
  <c r="F192" i="22"/>
  <c r="F187" i="22"/>
  <c r="J192" i="22"/>
  <c r="J187" i="22"/>
  <c r="G181" i="22"/>
  <c r="H181" i="22"/>
  <c r="H20" i="17"/>
  <c r="H8" i="22" s="1"/>
  <c r="H9" i="22" s="1"/>
  <c r="I19" i="15"/>
  <c r="K84" i="22"/>
  <c r="K93" i="22" s="1"/>
  <c r="K103" i="22" s="1"/>
  <c r="K110" i="22" s="1"/>
  <c r="J10" i="7"/>
  <c r="K10" i="15" s="1"/>
  <c r="K20" i="15" s="1"/>
  <c r="H31" i="15"/>
  <c r="H39" i="15" s="1"/>
  <c r="I12" i="17"/>
  <c r="I14" i="17" s="1"/>
  <c r="I16" i="17" s="1"/>
  <c r="F19" i="15"/>
  <c r="H84" i="22"/>
  <c r="H93" i="22" s="1"/>
  <c r="H103" i="22" s="1"/>
  <c r="H110" i="22" s="1"/>
  <c r="G84" i="22"/>
  <c r="G93" i="22" s="1"/>
  <c r="G103" i="22" s="1"/>
  <c r="G110" i="22" s="1"/>
  <c r="E19" i="15"/>
  <c r="J11" i="7"/>
  <c r="K5" i="17"/>
  <c r="K7" i="17" s="1"/>
  <c r="E12" i="17"/>
  <c r="E14" i="17" s="1"/>
  <c r="E16" i="17" s="1"/>
  <c r="D31" i="15"/>
  <c r="D39" i="15" s="1"/>
  <c r="H41" i="17"/>
  <c r="D41" i="17"/>
  <c r="L17" i="10"/>
  <c r="L22" i="10" s="1"/>
  <c r="F203" i="22" l="1"/>
  <c r="H192" i="22"/>
  <c r="H187" i="22"/>
  <c r="G192" i="22"/>
  <c r="G187" i="22"/>
  <c r="K192" i="22"/>
  <c r="K187" i="22"/>
  <c r="L181" i="22"/>
  <c r="J203" i="22"/>
  <c r="E20" i="17"/>
  <c r="E16" i="22"/>
  <c r="E31" i="15"/>
  <c r="E39" i="15" s="1"/>
  <c r="F12" i="17"/>
  <c r="F14" i="17" s="1"/>
  <c r="F16" i="17" s="1"/>
  <c r="G12" i="17"/>
  <c r="G14" i="17" s="1"/>
  <c r="G16" i="17" s="1"/>
  <c r="F31" i="15"/>
  <c r="F39" i="15" s="1"/>
  <c r="K10" i="7"/>
  <c r="L10" i="15" s="1"/>
  <c r="L20" i="15" s="1"/>
  <c r="I31" i="15"/>
  <c r="I39" i="15" s="1"/>
  <c r="J12" i="17"/>
  <c r="J14" i="17" s="1"/>
  <c r="J16" i="17" s="1"/>
  <c r="L5" i="17"/>
  <c r="L7" i="17" s="1"/>
  <c r="K11" i="7"/>
  <c r="K7" i="22"/>
  <c r="L84" i="22"/>
  <c r="L93" i="22" s="1"/>
  <c r="L103" i="22" s="1"/>
  <c r="L110" i="22" s="1"/>
  <c r="J19" i="15"/>
  <c r="I16" i="22"/>
  <c r="I20" i="17"/>
  <c r="M17" i="10"/>
  <c r="M22" i="10" s="1"/>
  <c r="M23" i="10" s="1"/>
  <c r="K17" i="10"/>
  <c r="K22" i="10" s="1"/>
  <c r="G203" i="22" l="1"/>
  <c r="L192" i="22"/>
  <c r="L187" i="22"/>
  <c r="M181" i="22"/>
  <c r="K203" i="22"/>
  <c r="H203" i="22"/>
  <c r="J31" i="15"/>
  <c r="J39" i="15" s="1"/>
  <c r="K12" i="17"/>
  <c r="K14" i="17" s="1"/>
  <c r="K16" i="17" s="1"/>
  <c r="G16" i="22"/>
  <c r="H17" i="22" s="1"/>
  <c r="G20" i="17"/>
  <c r="E8" i="22"/>
  <c r="E9" i="22" s="1"/>
  <c r="E41" i="17"/>
  <c r="J20" i="17"/>
  <c r="J16" i="22"/>
  <c r="F17" i="22"/>
  <c r="I8" i="22"/>
  <c r="I9" i="22" s="1"/>
  <c r="I41" i="17"/>
  <c r="M84" i="22"/>
  <c r="M93" i="22" s="1"/>
  <c r="M103" i="22" s="1"/>
  <c r="M110" i="22" s="1"/>
  <c r="K19" i="15"/>
  <c r="J17" i="22"/>
  <c r="I17" i="22"/>
  <c r="L7" i="22"/>
  <c r="M5" i="17"/>
  <c r="M7" i="17" s="1"/>
  <c r="M7" i="22" s="1"/>
  <c r="F16" i="22"/>
  <c r="G17" i="22" s="1"/>
  <c r="F20" i="17"/>
  <c r="N17" i="10"/>
  <c r="N22" i="10" l="1"/>
  <c r="P17" i="10"/>
  <c r="J17" i="60" s="1"/>
  <c r="J27" i="60" s="1"/>
  <c r="M192" i="22"/>
  <c r="M187" i="22"/>
  <c r="N181" i="22"/>
  <c r="L203" i="22"/>
  <c r="F41" i="17"/>
  <c r="F8" i="22"/>
  <c r="F9" i="22" s="1"/>
  <c r="N84" i="22"/>
  <c r="N93" i="22" s="1"/>
  <c r="N103" i="22" s="1"/>
  <c r="N110" i="22" s="1"/>
  <c r="L19" i="15"/>
  <c r="K20" i="17"/>
  <c r="K16" i="22"/>
  <c r="J8" i="22"/>
  <c r="J9" i="22" s="1"/>
  <c r="J41" i="17"/>
  <c r="L12" i="17"/>
  <c r="L14" i="17" s="1"/>
  <c r="L16" i="17" s="1"/>
  <c r="K31" i="15"/>
  <c r="K39" i="15" s="1"/>
  <c r="G8" i="22"/>
  <c r="G9" i="22" s="1"/>
  <c r="G41" i="17"/>
  <c r="N23" i="10" l="1"/>
  <c r="P22" i="10"/>
  <c r="O181" i="22"/>
  <c r="N192" i="22"/>
  <c r="N187" i="22"/>
  <c r="M203" i="22"/>
  <c r="L16" i="22"/>
  <c r="L17" i="22" s="1"/>
  <c r="L20" i="17"/>
  <c r="K8" i="22"/>
  <c r="K9" i="22" s="1"/>
  <c r="K41" i="17"/>
  <c r="O84" i="22"/>
  <c r="O93" i="22" s="1"/>
  <c r="O103" i="22" s="1"/>
  <c r="O110" i="22" s="1"/>
  <c r="N7" i="22"/>
  <c r="L31" i="15"/>
  <c r="L39" i="15" s="1"/>
  <c r="M12" i="17"/>
  <c r="M14" i="17" s="1"/>
  <c r="M16" i="17" s="1"/>
  <c r="K17" i="22"/>
  <c r="D43" i="17" l="1"/>
  <c r="O192" i="22"/>
  <c r="O187" i="22"/>
  <c r="N203" i="22"/>
  <c r="M17" i="22"/>
  <c r="M16" i="22"/>
  <c r="M20" i="17"/>
  <c r="L8" i="22"/>
  <c r="L9" i="22" s="1"/>
  <c r="L41" i="17"/>
  <c r="O203" i="22" l="1"/>
  <c r="M8" i="22"/>
  <c r="M9" i="22" s="1"/>
  <c r="M41" i="17"/>
  <c r="N16" i="22"/>
  <c r="N17" i="22" s="1"/>
  <c r="N8" i="22" l="1"/>
  <c r="N9" i="22" s="1"/>
  <c r="L10" i="2" l="1"/>
  <c r="D10" i="2"/>
  <c r="G10" i="2"/>
  <c r="C10" i="2"/>
  <c r="C20" i="2"/>
  <c r="C22" i="2" l="1"/>
  <c r="E10" i="2" l="1"/>
  <c r="H10" i="2"/>
  <c r="J10" i="2"/>
  <c r="K10" i="2" l="1"/>
  <c r="I10" i="2"/>
  <c r="M10" i="2" l="1"/>
  <c r="C12" i="10"/>
  <c r="F10" i="2" l="1"/>
  <c r="C23" i="10"/>
  <c r="D9" i="10"/>
  <c r="D12" i="10" s="1"/>
  <c r="D23" i="10" s="1"/>
  <c r="C7" i="34" s="1"/>
  <c r="F218" i="22" s="1"/>
  <c r="E12" i="10"/>
  <c r="E23" i="10" s="1"/>
  <c r="C8" i="34" s="1"/>
  <c r="F248" i="22" s="1"/>
  <c r="J12" i="10"/>
  <c r="J23" i="10" s="1"/>
  <c r="L12" i="10"/>
  <c r="L23" i="10" s="1"/>
  <c r="C10" i="34"/>
  <c r="F250" i="22" s="1"/>
  <c r="K12" i="10"/>
  <c r="K23" i="10" s="1"/>
  <c r="D261" i="22" l="1"/>
  <c r="F229" i="22"/>
  <c r="F247" i="22"/>
  <c r="C12" i="34"/>
  <c r="F220" i="22" s="1"/>
  <c r="N25" i="10"/>
  <c r="P23" i="10"/>
  <c r="F196" i="22" l="1"/>
  <c r="J196" i="22"/>
  <c r="N196" i="22"/>
  <c r="K196" i="22"/>
  <c r="O196" i="22"/>
  <c r="G196" i="22"/>
  <c r="H196" i="22"/>
  <c r="L196" i="22"/>
  <c r="E196" i="22"/>
  <c r="M196" i="22"/>
  <c r="I196" i="22"/>
  <c r="F231" i="22"/>
  <c r="D262" i="22"/>
  <c r="H262" i="22" s="1"/>
  <c r="F252" i="22"/>
  <c r="C15" i="34"/>
  <c r="F255" i="22" s="1"/>
  <c r="L207" i="22" l="1"/>
  <c r="L209" i="22" s="1"/>
  <c r="L198" i="22"/>
  <c r="K207" i="22"/>
  <c r="K209" i="22" s="1"/>
  <c r="K198" i="22"/>
  <c r="I207" i="22"/>
  <c r="I209" i="22" s="1"/>
  <c r="H274" i="22" s="1"/>
  <c r="H279" i="22" s="1"/>
  <c r="I198" i="22"/>
  <c r="H207" i="22"/>
  <c r="H209" i="22" s="1"/>
  <c r="G274" i="22" s="1"/>
  <c r="G279" i="22" s="1"/>
  <c r="H198" i="22"/>
  <c r="N207" i="22"/>
  <c r="N209" i="22" s="1"/>
  <c r="N198" i="22"/>
  <c r="M207" i="22"/>
  <c r="M209" i="22" s="1"/>
  <c r="M198" i="22"/>
  <c r="G207" i="22"/>
  <c r="G209" i="22" s="1"/>
  <c r="F274" i="22" s="1"/>
  <c r="F279" i="22" s="1"/>
  <c r="G198" i="22"/>
  <c r="J207" i="22"/>
  <c r="J209" i="22" s="1"/>
  <c r="J198" i="22"/>
  <c r="F266" i="22"/>
  <c r="H266" i="22" s="1"/>
  <c r="E207" i="22"/>
  <c r="O207" i="22"/>
  <c r="O209" i="22" s="1"/>
  <c r="O198" i="22"/>
  <c r="F207" i="22"/>
  <c r="F209" i="22" s="1"/>
  <c r="E274" i="22" s="1"/>
  <c r="E279" i="22" s="1"/>
  <c r="F198" i="22"/>
  <c r="F232" i="22"/>
  <c r="F261" i="22" s="1"/>
  <c r="F221" i="22"/>
  <c r="I274" i="22" l="1"/>
  <c r="I279" i="22" s="1"/>
  <c r="H261" i="22"/>
  <c r="F236" i="22"/>
  <c r="F237" i="22" s="1"/>
  <c r="D269" i="22" l="1"/>
  <c r="D9" i="22" l="1"/>
  <c r="C19" i="15"/>
  <c r="E85" i="22" l="1"/>
  <c r="E93" i="22" s="1"/>
  <c r="E103" i="22" s="1"/>
  <c r="E110" i="22" s="1"/>
  <c r="C31" i="15"/>
  <c r="C39" i="15" s="1"/>
  <c r="D12" i="17"/>
  <c r="D14" i="17" s="1"/>
  <c r="D16" i="17" s="1"/>
  <c r="E182" i="22"/>
  <c r="D265" i="22" l="1"/>
  <c r="E193" i="22"/>
  <c r="F265" i="22" s="1"/>
  <c r="F267" i="22" s="1"/>
  <c r="D16" i="22"/>
  <c r="E17" i="22" s="1"/>
  <c r="D20" i="17"/>
  <c r="E187" i="22"/>
  <c r="E204" i="22" l="1"/>
  <c r="E198" i="22"/>
  <c r="H265" i="22"/>
  <c r="D267" i="22"/>
  <c r="E209" i="22"/>
  <c r="D274" i="22" s="1"/>
  <c r="J274" i="22" s="1"/>
  <c r="D8" i="22"/>
  <c r="D270" i="22" l="1"/>
  <c r="H267" i="22"/>
  <c r="D279" i="22"/>
  <c r="J279" i="22"/>
  <c r="D20" i="2" l="1"/>
  <c r="D22" i="2" s="1"/>
  <c r="D27" i="2" s="1"/>
  <c r="D23" i="17" s="1"/>
  <c r="D25" i="17" s="1"/>
  <c r="D33" i="17" s="1"/>
  <c r="D39" i="17" s="1"/>
  <c r="D42" i="17" s="1"/>
  <c r="L20" i="2" l="1"/>
  <c r="L22" i="2" s="1"/>
  <c r="E20" i="2"/>
  <c r="E22" i="2" s="1"/>
  <c r="E27" i="2" s="1"/>
  <c r="L27" i="2" l="1"/>
  <c r="L23" i="17" s="1"/>
  <c r="L25" i="17" s="1"/>
  <c r="L33" i="17" s="1"/>
  <c r="L39" i="17" s="1"/>
  <c r="L42" i="17" s="1"/>
  <c r="E23" i="17"/>
  <c r="E25" i="17" s="1"/>
  <c r="E33" i="17" s="1"/>
  <c r="E39" i="17" s="1"/>
  <c r="E42" i="17" s="1"/>
  <c r="F20" i="2"/>
  <c r="F22" i="2" s="1"/>
  <c r="F27" i="2" s="1"/>
  <c r="F23" i="17" l="1"/>
  <c r="F25" i="17" s="1"/>
  <c r="F33" i="17" s="1"/>
  <c r="F39" i="17" s="1"/>
  <c r="F42" i="17" s="1"/>
  <c r="H20" i="2"/>
  <c r="H22" i="2" s="1"/>
  <c r="H27" i="2" s="1"/>
  <c r="J20" i="2" l="1"/>
  <c r="J22" i="2" s="1"/>
  <c r="H23" i="17"/>
  <c r="H25" i="17" s="1"/>
  <c r="H33" i="17" s="1"/>
  <c r="H39" i="17" s="1"/>
  <c r="H42" i="17" s="1"/>
  <c r="K20" i="2" l="1"/>
  <c r="K22" i="2" s="1"/>
  <c r="K27" i="2" s="1"/>
  <c r="K23" i="17" s="1"/>
  <c r="K25" i="17" s="1"/>
  <c r="K33" i="17" s="1"/>
  <c r="K39" i="17" s="1"/>
  <c r="K42" i="17" s="1"/>
  <c r="G20" i="2"/>
  <c r="G22" i="2" s="1"/>
  <c r="J27" i="2"/>
  <c r="J23" i="17" s="1"/>
  <c r="J25" i="17" s="1"/>
  <c r="J33" i="17" s="1"/>
  <c r="J39" i="17" s="1"/>
  <c r="J42" i="17" s="1"/>
  <c r="M20" i="2"/>
  <c r="M22" i="2" s="1"/>
  <c r="G27" i="2" l="1"/>
  <c r="G23" i="17" s="1"/>
  <c r="G25" i="17" s="1"/>
  <c r="G33" i="17" s="1"/>
  <c r="G39" i="17" s="1"/>
  <c r="G42" i="17" s="1"/>
  <c r="I20" i="2"/>
  <c r="I22" i="2" s="1"/>
  <c r="I27" i="2" s="1"/>
  <c r="I23" i="17" s="1"/>
  <c r="I25" i="17" s="1"/>
  <c r="I33" i="17" s="1"/>
  <c r="I39" i="17" s="1"/>
  <c r="I42" i="17" s="1"/>
  <c r="M27" i="2"/>
  <c r="M23" i="17" s="1"/>
  <c r="M25" i="17" s="1"/>
  <c r="M33" i="17" s="1"/>
  <c r="M39" i="17" s="1"/>
  <c r="M42" i="17" s="1"/>
  <c r="D13" i="18" l="1"/>
</calcChain>
</file>

<file path=xl/sharedStrings.xml><?xml version="1.0" encoding="utf-8"?>
<sst xmlns="http://schemas.openxmlformats.org/spreadsheetml/2006/main" count="1256" uniqueCount="480">
  <si>
    <t>T.V.A</t>
  </si>
  <si>
    <t>TOTAL</t>
  </si>
  <si>
    <t>RSTAT (1%)</t>
  </si>
  <si>
    <t xml:space="preserve">Coût total des Investissements </t>
  </si>
  <si>
    <t>Total Achat à l'étranger</t>
  </si>
  <si>
    <t>N°</t>
  </si>
  <si>
    <t>Taux ITS nationaux</t>
  </si>
  <si>
    <t>Taux ITS non nationaux</t>
  </si>
  <si>
    <t>Taux de Charges Sociales</t>
  </si>
  <si>
    <t>Taux TSE</t>
  </si>
  <si>
    <t>Taux BIC</t>
  </si>
  <si>
    <t>IMMOBILISATIONS</t>
  </si>
  <si>
    <t>VALEUR D'ORIGINE</t>
  </si>
  <si>
    <t>DOTATIONS AUX AMORTISSEMENTS</t>
  </si>
  <si>
    <t>ANNEE 1</t>
  </si>
  <si>
    <t>ANNEE 2</t>
  </si>
  <si>
    <t>ANNEE 3</t>
  </si>
  <si>
    <t>ANNEE 4</t>
  </si>
  <si>
    <t>ANNEE 5*</t>
  </si>
  <si>
    <t>ANNEE 6</t>
  </si>
  <si>
    <t>ANNEE 7</t>
  </si>
  <si>
    <t>ANNEE 8</t>
  </si>
  <si>
    <t>Immobilisations Incorporelles</t>
  </si>
  <si>
    <t>Immobilisations Corporelles</t>
  </si>
  <si>
    <t>(En milliers F. Cfa)</t>
  </si>
  <si>
    <t>(I)</t>
  </si>
  <si>
    <t>(II)</t>
  </si>
  <si>
    <t>(III)</t>
  </si>
  <si>
    <t>VALEUR AJOUTEE</t>
  </si>
  <si>
    <t>(IV)</t>
  </si>
  <si>
    <t>(V)</t>
  </si>
  <si>
    <t>(VI)</t>
  </si>
  <si>
    <t>(VII)</t>
  </si>
  <si>
    <t>RESULTAT FINANCIER</t>
  </si>
  <si>
    <t>(VIII)</t>
  </si>
  <si>
    <t>RESULTAT HORS ACTIVITES ORDINAIRES</t>
  </si>
  <si>
    <t>(IX)</t>
  </si>
  <si>
    <t>RESULTAT BRUT</t>
  </si>
  <si>
    <t>(X)</t>
  </si>
  <si>
    <t>(XI)</t>
  </si>
  <si>
    <t>(XII)</t>
  </si>
  <si>
    <t>RENTABILITE ECONOMIQUE</t>
  </si>
  <si>
    <t>(XIII)</t>
  </si>
  <si>
    <t>CASH FLOW</t>
  </si>
  <si>
    <t>(XIV)</t>
  </si>
  <si>
    <t>(XV)</t>
  </si>
  <si>
    <t>CASH FLOW= (XI) + (b)</t>
  </si>
  <si>
    <t>STRUCTURE DU CHIFFRE D'AFFAIRES (HORS TAXE)</t>
  </si>
  <si>
    <t>FAMILLE ou CATEGORIES de PRODUITS</t>
  </si>
  <si>
    <t>Unité de Mesure</t>
  </si>
  <si>
    <t>PREMIERE ANNEE DE PRODUCTION</t>
  </si>
  <si>
    <t>QUANTITE</t>
  </si>
  <si>
    <t>VENTE EXPORT UEMOA</t>
  </si>
  <si>
    <t>VENTE EXPORT HORS UEMOA</t>
  </si>
  <si>
    <t>NON VENTILE</t>
  </si>
  <si>
    <r>
      <t>(1)</t>
    </r>
    <r>
      <rPr>
        <sz val="9"/>
        <rFont val="Times New Roman"/>
        <family val="1"/>
      </rPr>
      <t xml:space="preserve"> La cinquième année d'exploitation est supposée correspondre à l'année de croisière.</t>
    </r>
  </si>
  <si>
    <t>VENTE LOCALE</t>
  </si>
  <si>
    <t>DESIGNATION DE L'INTRANT</t>
  </si>
  <si>
    <t>CINQUIEME  ANNEE DE PRODUCTION</t>
  </si>
  <si>
    <r>
      <t>LOCALISATION DU PRINCIPAL FOURNISSEUR</t>
    </r>
    <r>
      <rPr>
        <vertAlign val="superscript"/>
        <sz val="10"/>
        <rFont val="Times New Roman"/>
        <family val="1"/>
      </rPr>
      <t xml:space="preserve">  (4)</t>
    </r>
  </si>
  <si>
    <t>Quantité</t>
  </si>
  <si>
    <t>Valeur HT</t>
  </si>
  <si>
    <t>%</t>
  </si>
  <si>
    <t>SOUS TOTAL</t>
  </si>
  <si>
    <t>(1)</t>
  </si>
  <si>
    <t>(2)</t>
  </si>
  <si>
    <t>(3)</t>
  </si>
  <si>
    <t>(4)</t>
  </si>
  <si>
    <t>Précisez s'il s'agit d'un fournisseur local ou d'un fournisseur étranger</t>
  </si>
  <si>
    <t>(5)</t>
  </si>
  <si>
    <t>STRUCTURE DES EMPLOIS &amp; MASSE SALARIALE</t>
  </si>
  <si>
    <t>CATEGORIES PROFESSIONNELLES</t>
  </si>
  <si>
    <t>Effectif</t>
  </si>
  <si>
    <t>Charges Sociales</t>
  </si>
  <si>
    <t>Nationaux</t>
  </si>
  <si>
    <t>Cadres moyens</t>
  </si>
  <si>
    <t>Agents Maîtrise</t>
  </si>
  <si>
    <t>Employés &amp; Ouvriers</t>
  </si>
  <si>
    <t>Total Nationaux</t>
  </si>
  <si>
    <t>Autres  Africains</t>
  </si>
  <si>
    <t>Total autres Africains</t>
  </si>
  <si>
    <t>Non Africains</t>
  </si>
  <si>
    <t>Total Non Africains</t>
  </si>
  <si>
    <t>FRAIS D'ETABLISSEMENT</t>
  </si>
  <si>
    <t>AUTRES IMMOB. INCORPORELLES</t>
  </si>
  <si>
    <t>TERRAINS</t>
  </si>
  <si>
    <t>INSTALLATIONS ET AGENCEMENTS</t>
  </si>
  <si>
    <t>MATERIELS DE TRANSPORT</t>
  </si>
  <si>
    <t>MATERIEL INFORMATIQUE</t>
  </si>
  <si>
    <t>SYNTHESE DES INVESTISSEMENTS PREVUS SUR LA PERIODE DE REALISATION DU PROJET</t>
  </si>
  <si>
    <t>DESIGNATION</t>
  </si>
  <si>
    <t>Position tarifaire</t>
  </si>
  <si>
    <r>
      <t>ACHAT A L'ETRANGER</t>
    </r>
    <r>
      <rPr>
        <sz val="11"/>
        <rFont val="Times New Roman"/>
        <family val="1"/>
      </rPr>
      <t xml:space="preserve"> (en F. Cfa)</t>
    </r>
  </si>
  <si>
    <r>
      <t xml:space="preserve">ACHAT EN COTE D'IVOIRE </t>
    </r>
    <r>
      <rPr>
        <sz val="11"/>
        <rFont val="Times New Roman"/>
        <family val="1"/>
      </rPr>
      <t>(en F. Cfa)</t>
    </r>
  </si>
  <si>
    <t>Coût CAF</t>
  </si>
  <si>
    <t>Droit de douane</t>
  </si>
  <si>
    <t xml:space="preserve">Coût d'achat Hors Taxe </t>
  </si>
  <si>
    <t>Taux</t>
  </si>
  <si>
    <t>Montant</t>
  </si>
  <si>
    <t>Frais d'établissement</t>
  </si>
  <si>
    <t>Logiciel</t>
  </si>
  <si>
    <t>Autres Immobilisations Incorporelles</t>
  </si>
  <si>
    <t>Total Immobilisations Incorporelles</t>
  </si>
  <si>
    <t>Terrains</t>
  </si>
  <si>
    <t>Constructions &amp; Bâtiments</t>
  </si>
  <si>
    <t>Installations, Agencements &amp; Aménagements</t>
  </si>
  <si>
    <t>Matériels &amp; Outillages</t>
  </si>
  <si>
    <t>Matériels de Transport</t>
  </si>
  <si>
    <t>Mobiliers &amp; Matériels de Bureau</t>
  </si>
  <si>
    <t>Matériels Informatiques</t>
  </si>
  <si>
    <t>Total Immobilisations corporelles</t>
  </si>
  <si>
    <t>Besoins en Fonds de Roulement</t>
  </si>
  <si>
    <t>(1) La désignation correspond au nom commercial (nom usuel)</t>
  </si>
  <si>
    <t>(2) Le droit de douane (DD) = CAF x droit d'entrée à l'importation</t>
  </si>
  <si>
    <t>(3) PCS (1%) RSTAT (1%) PCC (0,5%) = CAF x 2,5%</t>
  </si>
  <si>
    <t>(4) TVA sur les achats à l'étranger = (CAF+DD+RSTAT) x 18% TVA sur les achats locaux = Achats en Côte d'Ivoire x 18%</t>
  </si>
  <si>
    <t>(5) Coût total (CT) = CAF+DD+PCS RSTAT PCC+Achats en Côte d'Ivoire+Autres coûts locaux+TVA</t>
  </si>
  <si>
    <t xml:space="preserve">T.V.A </t>
  </si>
  <si>
    <t>VALEUR AJOUTÉE</t>
  </si>
  <si>
    <t>Taux de croissance</t>
  </si>
  <si>
    <t>ANNÉE 1</t>
  </si>
  <si>
    <t>Autres Africains</t>
  </si>
  <si>
    <t>TSE</t>
  </si>
  <si>
    <t>BIC, BNC, BA</t>
  </si>
  <si>
    <t>PATENTE</t>
  </si>
  <si>
    <t>LICENCE</t>
  </si>
  <si>
    <t>MANQUE A GAGNER IMPÔTS</t>
  </si>
  <si>
    <t>DOUANE</t>
  </si>
  <si>
    <t>COÛT CAF</t>
  </si>
  <si>
    <t>PARAMÉTRAGE DES TAUX APPLIQUÉS:</t>
  </si>
  <si>
    <t>RAISON SOCIALE:</t>
  </si>
  <si>
    <t xml:space="preserve">Variation N par rapport à N-1 </t>
  </si>
  <si>
    <r>
      <t xml:space="preserve">POIDS DANS LES ACHATS </t>
    </r>
    <r>
      <rPr>
        <vertAlign val="superscript"/>
        <sz val="10"/>
        <rFont val="Times New Roman"/>
        <family val="1"/>
      </rPr>
      <t>(3)</t>
    </r>
  </si>
  <si>
    <r>
      <t>Cadres supérieurs</t>
    </r>
    <r>
      <rPr>
        <sz val="8"/>
        <rFont val="Times New Roman"/>
        <family val="1"/>
      </rPr>
      <t xml:space="preserve"> (DG &amp; directeurs)</t>
    </r>
  </si>
  <si>
    <t>Autres Immob. Incorporelles</t>
  </si>
  <si>
    <t>Constructions et Bâtiments</t>
  </si>
  <si>
    <t>Installations et Agencements</t>
  </si>
  <si>
    <t>Matériels et Outillages</t>
  </si>
  <si>
    <t>Mat. et Mobil.de Bureau</t>
  </si>
  <si>
    <t>Matériel Informatique</t>
  </si>
  <si>
    <t>PARAMÉTRAGE DUREE D'AMORTISSEMENTS (en année)</t>
  </si>
  <si>
    <t>ans</t>
  </si>
  <si>
    <t>Droit de douane / Droit fiscaux</t>
  </si>
  <si>
    <t>Désignation</t>
  </si>
  <si>
    <r>
      <t xml:space="preserve">ACHAT EN COTE D'IVOIRE </t>
    </r>
    <r>
      <rPr>
        <sz val="10"/>
        <rFont val="Times New Roman"/>
        <family val="1"/>
      </rPr>
      <t>(en F. Cfa)</t>
    </r>
  </si>
  <si>
    <t>ACHAT A L'ETRANGER (en F. Cfa)</t>
  </si>
  <si>
    <t>Cout CAF</t>
  </si>
  <si>
    <t>Achats HT</t>
  </si>
  <si>
    <t>TVA sur Droit de Douane</t>
  </si>
  <si>
    <t>Total Achat en RCI</t>
  </si>
  <si>
    <r>
      <t>Cadres supérieurs</t>
    </r>
    <r>
      <rPr>
        <sz val="10"/>
        <rFont val="Times New Roman"/>
        <family val="1"/>
      </rPr>
      <t xml:space="preserve"> </t>
    </r>
    <r>
      <rPr>
        <sz val="8"/>
        <rFont val="Times New Roman"/>
        <family val="1"/>
      </rPr>
      <t>(DG &amp; directeurs)</t>
    </r>
  </si>
  <si>
    <t xml:space="preserve"> Coût Total</t>
  </si>
  <si>
    <t>IMPOT FONCIER</t>
  </si>
  <si>
    <t>En milliers de F. Cfa</t>
  </si>
  <si>
    <t>LIBELLES</t>
  </si>
  <si>
    <t>Autres produits</t>
  </si>
  <si>
    <t>EBE</t>
  </si>
  <si>
    <t>RESULTAT D'EXPL°</t>
  </si>
  <si>
    <t>RESULTAT NET</t>
  </si>
  <si>
    <t>TOTAL PRODUITS</t>
  </si>
  <si>
    <t>Transport</t>
  </si>
  <si>
    <t>Services extérieurs</t>
  </si>
  <si>
    <t>Autres Pertes et charges</t>
  </si>
  <si>
    <t>Reprise sur Provisions</t>
  </si>
  <si>
    <t>Total Consommations Intermédiaires</t>
  </si>
  <si>
    <t xml:space="preserve">Produits Financiers </t>
  </si>
  <si>
    <t>Frais Financiers</t>
  </si>
  <si>
    <t>DESIGNATIONS DOUANIERES</t>
  </si>
  <si>
    <t>N° NOMENCLATURE DOUANIERE</t>
  </si>
  <si>
    <t>SPECIFICATIONS COMMERCIALES (1)</t>
  </si>
  <si>
    <t>VALEUR UNITAIRE</t>
  </si>
  <si>
    <t>Logiciels</t>
  </si>
  <si>
    <t>Total Logiciels</t>
  </si>
  <si>
    <t>Total Autres Immo. Incorporelles</t>
  </si>
  <si>
    <t>Total Constructions &amp; Bâtiments</t>
  </si>
  <si>
    <t>Total Instal., Agencements &amp; Aménagements</t>
  </si>
  <si>
    <t>Total Matériels &amp; Outillages</t>
  </si>
  <si>
    <t>Total Matériels de Transport</t>
  </si>
  <si>
    <t>Total Mobiliers &amp; Matériels de Bureau</t>
  </si>
  <si>
    <t>Total Matériels Informatiques</t>
  </si>
  <si>
    <t>Pièces de Rechange</t>
  </si>
  <si>
    <t>Total Pièces Rechange</t>
  </si>
  <si>
    <t>BIC</t>
  </si>
  <si>
    <t>RSTAT</t>
  </si>
  <si>
    <t>IMPOT A LA CHARGE DE L'ENTREPRISE</t>
  </si>
  <si>
    <t>ITS PART EMPLOYEUR</t>
  </si>
  <si>
    <t>IMPOT A PRELEVER PAR L'ENTREPRISE</t>
  </si>
  <si>
    <t>TVA NON DEDUCTIBLE</t>
  </si>
  <si>
    <t>TVA A PAYER</t>
  </si>
  <si>
    <t>IRVM</t>
  </si>
  <si>
    <t>IRC</t>
  </si>
  <si>
    <t>ITS PART SALARIE</t>
  </si>
  <si>
    <t>IMPOTS</t>
  </si>
  <si>
    <t>TOTAL DOUANE</t>
  </si>
  <si>
    <t>QUAN.</t>
  </si>
  <si>
    <r>
      <t xml:space="preserve">ANNEE 5 </t>
    </r>
    <r>
      <rPr>
        <b/>
        <vertAlign val="superscript"/>
        <sz val="11"/>
        <rFont val="Times New Roman"/>
        <family val="1"/>
      </rPr>
      <t>(2)</t>
    </r>
  </si>
  <si>
    <r>
      <t>ITS</t>
    </r>
    <r>
      <rPr>
        <vertAlign val="superscript"/>
        <sz val="10"/>
        <rFont val="Times New Roman"/>
        <family val="1"/>
      </rPr>
      <t xml:space="preserve"> (2)</t>
    </r>
  </si>
  <si>
    <r>
      <t xml:space="preserve">CINQUIEME ANNEE DE PRODUCTION </t>
    </r>
    <r>
      <rPr>
        <b/>
        <vertAlign val="superscript"/>
        <sz val="11"/>
        <rFont val="Times New Roman"/>
        <family val="1"/>
      </rPr>
      <t>(1)</t>
    </r>
  </si>
  <si>
    <r>
      <t xml:space="preserve">Cadres supérieurs </t>
    </r>
    <r>
      <rPr>
        <sz val="8"/>
        <rFont val="Times New Roman"/>
        <family val="1"/>
      </rPr>
      <t>(DG &amp; directeurs)</t>
    </r>
  </si>
  <si>
    <t>(En F. Cfa)</t>
  </si>
  <si>
    <t>TOTAL IMPOT A LA CHARGE DE L'ENTREPRISE</t>
  </si>
  <si>
    <t>TOTAL IMPOT A PRELEVER PAR L'ENTREPRISE</t>
  </si>
  <si>
    <t>DUS &amp; DROITS DE DOUANE SPECIFIQUE</t>
  </si>
  <si>
    <t>TOTAL IMPOTS VERSES PAR L'ENTREPRISE</t>
  </si>
  <si>
    <t>CONTRIBUTION DIRECT AU BUDGET DE L'ETAT</t>
  </si>
  <si>
    <t>EBE / CA</t>
  </si>
  <si>
    <t>Total Cadres</t>
  </si>
  <si>
    <t>Total Non Cadres</t>
  </si>
  <si>
    <t>NOMBRE EMPLOIS NATIONNAUX CREES</t>
  </si>
  <si>
    <t>ANNÉE 5</t>
  </si>
  <si>
    <t>Vente export</t>
  </si>
  <si>
    <t>IMPACT /BALANCE COM.</t>
  </si>
  <si>
    <t>Autres Mat. Pre., Marchandises &amp; Fournitures</t>
  </si>
  <si>
    <t>Eau &amp; Electricité</t>
  </si>
  <si>
    <t>Usine</t>
  </si>
  <si>
    <t>Magasin</t>
  </si>
  <si>
    <t>Hangars</t>
  </si>
  <si>
    <t>Bureau</t>
  </si>
  <si>
    <t>FONCIER</t>
  </si>
  <si>
    <t>IMPOTS SPECIFIQUES A L'ACTIVITE</t>
  </si>
  <si>
    <t>DROIT D'ENTREGISTREMENT</t>
  </si>
  <si>
    <t>DROIT D'ENREGISTREMENT</t>
  </si>
  <si>
    <t>ANNEE 9</t>
  </si>
  <si>
    <t>ANNEE 10</t>
  </si>
  <si>
    <t>AN 1</t>
  </si>
  <si>
    <t>AN 2</t>
  </si>
  <si>
    <t>AN 3</t>
  </si>
  <si>
    <t>AN 4</t>
  </si>
  <si>
    <t>AN 5</t>
  </si>
  <si>
    <t>AN 6</t>
  </si>
  <si>
    <t>AN 7</t>
  </si>
  <si>
    <t>AN 8</t>
  </si>
  <si>
    <t>AN 9</t>
  </si>
  <si>
    <t>AN 10</t>
  </si>
  <si>
    <t>AN 11</t>
  </si>
  <si>
    <t>TVA SUR DROITS DE DOUANE</t>
  </si>
  <si>
    <t>(En Milliers F. Cfa)</t>
  </si>
  <si>
    <t>INVENTAIRE DES MATERIELS EQUIPEMENTS ET PIECES DE RECHANGE IMPORTES</t>
  </si>
  <si>
    <t>NATURE</t>
  </si>
  <si>
    <t>TOTAL sur INVESTISSEMENTS INITIAUX</t>
  </si>
  <si>
    <t>TOTAL AMORTISSEMENTS</t>
  </si>
  <si>
    <r>
      <t xml:space="preserve">MONTANT
</t>
    </r>
    <r>
      <rPr>
        <sz val="12"/>
        <rFont val="Times New Roman"/>
        <family val="1"/>
      </rPr>
      <t>(en F. CFA)</t>
    </r>
  </si>
  <si>
    <r>
      <t xml:space="preserve"> Coûts locaux </t>
    </r>
    <r>
      <rPr>
        <sz val="8"/>
        <rFont val="Times New Roman"/>
        <family val="1"/>
      </rPr>
      <t>(Transport, montage,..)</t>
    </r>
  </si>
  <si>
    <t>DROITS DE DOUANE  (Droits Fiscaux)</t>
  </si>
  <si>
    <t>DROITS DE DOUANE, RSTAT, PCS &amp; PCC</t>
  </si>
  <si>
    <t>DROITS DOUANE HT</t>
  </si>
  <si>
    <t>TOTAL DROITS DOUANE HT</t>
  </si>
  <si>
    <t>AUTRES IMPOTS PRELEVES PAR L'ENTREPRISE</t>
  </si>
  <si>
    <t>AUTRES IMPOTS A LA CHARGE DE L'ENTREPRISE</t>
  </si>
  <si>
    <t>DUS &amp; DROITS DE DOUANE SPECIFIQUES</t>
  </si>
  <si>
    <t>AUTRES IMPOTS A PRELEVER PAR L'ENTREPRISE</t>
  </si>
  <si>
    <r>
      <t xml:space="preserve"> Coûts locaux </t>
    </r>
    <r>
      <rPr>
        <b/>
        <sz val="8"/>
        <rFont val="Times New Roman"/>
        <family val="1"/>
      </rPr>
      <t>(Transport, montage,..)</t>
    </r>
  </si>
  <si>
    <t>Chiffre d'Affaires</t>
  </si>
  <si>
    <t>1/ RENTABILITE ECONOMIQUIE DU PROJET</t>
  </si>
  <si>
    <t>2/ IMPACT SUR LA CROISSANCE ÉCONOMIQUE</t>
  </si>
  <si>
    <t xml:space="preserve">3/ IMPACT SUR L'EMPLOI    </t>
  </si>
  <si>
    <t>4/ L’IMPACT SUR LE NIVEAU DU REVENU GLOBAL DISPONIBLE</t>
  </si>
  <si>
    <t>5/ IMPACT SUR L'ACCESSIBILITE DES PRODUITS (uniquement sur le marché local)</t>
  </si>
  <si>
    <t>6/ IMPACT SUR LA BALANCE COMMERCIALE</t>
  </si>
  <si>
    <t>7/ IMPACT SUR LE BUDGET DE L'ETAT</t>
  </si>
  <si>
    <t>AN1</t>
  </si>
  <si>
    <t>AN2</t>
  </si>
  <si>
    <t>AN3</t>
  </si>
  <si>
    <t>AN4</t>
  </si>
  <si>
    <t>AN5</t>
  </si>
  <si>
    <t>AN6</t>
  </si>
  <si>
    <t>AN7</t>
  </si>
  <si>
    <t>AN8</t>
  </si>
  <si>
    <t>AN9</t>
  </si>
  <si>
    <t>AN10</t>
  </si>
  <si>
    <r>
      <t>Achat M.P, March. &amp; Fournitures Import</t>
    </r>
    <r>
      <rPr>
        <vertAlign val="superscript"/>
        <sz val="11"/>
        <rFont val="Times New Roman"/>
        <family val="1"/>
      </rPr>
      <t>(1)</t>
    </r>
  </si>
  <si>
    <t xml:space="preserve">     (1)  Voir feuille de calcul Renseignements Complémentaires</t>
  </si>
  <si>
    <t>8/ IMPACT SUR LE TISSU DES ENTREPRISES LOCALES</t>
  </si>
  <si>
    <t>9/ IMPACT SUR LA VALORISATION DES MATIERES PREMIERES LOCALES</t>
  </si>
  <si>
    <t>10/ L’IMPACT SUR LE DEVELOPPEMENT  ECONOMIQUE ET SOCIAL DES REGIONS</t>
  </si>
  <si>
    <t>12/ L’IMPACT SUR L’INDEPENDANCE ECONOMIQUE ET/OU LA SECURITE ALIMENTAIRE</t>
  </si>
  <si>
    <t>11/ MAITRISE DE L’IMPACT ENVIRONNEMENTAL ET SOCIETALE</t>
  </si>
  <si>
    <t>ITS Contribution Employeur</t>
  </si>
  <si>
    <t>TOTAL MANQUE A GAGNER IMPOTS</t>
  </si>
  <si>
    <t>F. Cfa</t>
  </si>
  <si>
    <t>IMPOTS EN REGIME DE DROIT COMMUN (SANS AVANTAGES DU CODE DES INVESTISSEMENTS)</t>
  </si>
  <si>
    <t>IMPOTS EN REGIME D'AGREMENT A L'INVESTISSEMENT (APRES AVANTAGES DU CODE DES INVESTISSEMENTS)</t>
  </si>
  <si>
    <t>MANQUE A GAGNER DROITS DE DOUANE</t>
  </si>
  <si>
    <t>TOTAL MANQUE A GAGNER DROITS DE DOUANE</t>
  </si>
  <si>
    <t>ETAT DE SYNTHESE des DROITS DE DOUANE SUR MATERIEL SUR LA PERIODE D'INVESTISSEMENT</t>
  </si>
  <si>
    <t xml:space="preserve">(1) Seuls les impôts faisant l'objet d'exonération totale ou partielle sont listés à ce niveau </t>
  </si>
  <si>
    <t xml:space="preserve">(2) Seuls les droits de douane faisant l'objet d'exonération totale ou partielle sont listés à ce niveau </t>
  </si>
  <si>
    <t>RENSEIGNEMENT COMPLEMENTAIRES</t>
  </si>
  <si>
    <t>En F. Cfa</t>
  </si>
  <si>
    <t>Le total des impôts à la charge de l'entreprise hors BIC est reporté dans le Compte de Résultat à la rubrique "Impôts &amp; Taxes"</t>
  </si>
  <si>
    <t>c</t>
  </si>
  <si>
    <t>d</t>
  </si>
  <si>
    <t>a</t>
  </si>
  <si>
    <t>b</t>
  </si>
  <si>
    <t>RENTABILITE ECONOMIQUE (XII)= (V)/(I)</t>
  </si>
  <si>
    <t>RESULTAT BRUT(IX) = (VI) + (VII) + (VIII)</t>
  </si>
  <si>
    <t>RESULTANT NET COMPTABLE (XI) = (IX) - (X)</t>
  </si>
  <si>
    <t>VALEUR AJOUTE (III )= (I) - (II)</t>
  </si>
  <si>
    <t>EXCEDENT BRUT D'EXPLOITATION (V) = (III )- (IV)</t>
  </si>
  <si>
    <t>RESULTAT D'EXPLOITATION (VI) = (V) + (a) - (b)</t>
  </si>
  <si>
    <t>RESULTAT FINANCIER (VII) = (c)-(d)</t>
  </si>
  <si>
    <r>
      <t xml:space="preserve">ITS PART EMPLOYEUR </t>
    </r>
    <r>
      <rPr>
        <vertAlign val="superscript"/>
        <sz val="10"/>
        <rFont val="Times New Roman"/>
        <family val="1"/>
      </rPr>
      <t>(2)</t>
    </r>
  </si>
  <si>
    <t>TSE= 0,1% des Ventes HT</t>
  </si>
  <si>
    <r>
      <t>Valeur C&amp;F des MP, Marchandises et Fournitures Importés</t>
    </r>
    <r>
      <rPr>
        <sz val="12"/>
        <rFont val="Arial"/>
        <family val="2"/>
      </rPr>
      <t xml:space="preserve"> (en milliers F. CFA)</t>
    </r>
  </si>
  <si>
    <r>
      <t xml:space="preserve">Loyer sur biens immobiliers </t>
    </r>
    <r>
      <rPr>
        <sz val="12"/>
        <rFont val="Arial"/>
        <family val="2"/>
      </rPr>
      <t xml:space="preserve"> (en milliers F. CFA)</t>
    </r>
  </si>
  <si>
    <t>PROMOTEUR</t>
  </si>
  <si>
    <r>
      <t xml:space="preserve">AN 5 </t>
    </r>
    <r>
      <rPr>
        <b/>
        <vertAlign val="superscript"/>
        <sz val="11"/>
        <rFont val="Times New Roman"/>
        <family val="1"/>
      </rPr>
      <t>(1)</t>
    </r>
  </si>
  <si>
    <t>EVOLUTION DU CHIFFRE D'AFFAIRES</t>
  </si>
  <si>
    <r>
      <t xml:space="preserve">TOTAL </t>
    </r>
    <r>
      <rPr>
        <b/>
        <vertAlign val="superscript"/>
        <sz val="16"/>
        <rFont val="Times New Roman"/>
        <family val="1"/>
      </rPr>
      <t>(2)</t>
    </r>
  </si>
  <si>
    <r>
      <t>(2)</t>
    </r>
    <r>
      <rPr>
        <sz val="9"/>
        <rFont val="Times New Roman"/>
        <family val="1"/>
      </rPr>
      <t xml:space="preserve"> Ce total est à reporter sur la ligne Chiffre d'affaires du tableau "COMPTE de RESULTAT". Les totaux des années 1 et 5 du tableau "STRUCTURE DU CA" sont cohérents avec ceux de ce tableau.</t>
    </r>
  </si>
  <si>
    <t>Coût total HT</t>
  </si>
  <si>
    <t>Coût total TTC</t>
  </si>
  <si>
    <t>LOGICIELS</t>
  </si>
  <si>
    <t>CONSTRUCTIONS &amp; BÂTIMENTS</t>
  </si>
  <si>
    <t>MATERIELS &amp; OUTILLAGES</t>
  </si>
  <si>
    <t>MAT. &amp; MOBIL. DE BUREAU</t>
  </si>
  <si>
    <t>DUREE PERIODE BENEFICE</t>
  </si>
  <si>
    <r>
      <t>(1)</t>
    </r>
    <r>
      <rPr>
        <sz val="9"/>
        <rFont val="Times New Roman"/>
        <family val="1"/>
      </rPr>
      <t xml:space="preserve"> Chiffre d'affaires: Se référer au tableau de la feuille "EVOLUTION DU CA".</t>
    </r>
  </si>
  <si>
    <r>
      <rPr>
        <b/>
        <sz val="9"/>
        <rFont val="Times New Roman"/>
        <family val="1"/>
      </rPr>
      <t>(2)</t>
    </r>
    <r>
      <rPr>
        <sz val="9"/>
        <rFont val="Times New Roman"/>
        <family val="1"/>
      </rPr>
      <t xml:space="preserve"> Achat Mat. Prem., Marchandises &amp; Fournitures: Se référer au tableau de la feuille "SOURCING" pour la première et la cinquième année.</t>
    </r>
  </si>
  <si>
    <r>
      <t xml:space="preserve">CHIFFRE D'AFFAIRES </t>
    </r>
    <r>
      <rPr>
        <b/>
        <vertAlign val="superscript"/>
        <sz val="10"/>
        <rFont val="Times New Roman"/>
        <family val="1"/>
      </rPr>
      <t>(1)</t>
    </r>
  </si>
  <si>
    <r>
      <t>Achat Mat. Prem., Marchandises &amp; Fournitures</t>
    </r>
    <r>
      <rPr>
        <vertAlign val="superscript"/>
        <sz val="10"/>
        <rFont val="Times New Roman"/>
        <family val="1"/>
      </rPr>
      <t>(2)</t>
    </r>
  </si>
  <si>
    <r>
      <t xml:space="preserve">Impôts et taxes </t>
    </r>
    <r>
      <rPr>
        <vertAlign val="superscript"/>
        <sz val="10"/>
        <rFont val="Times New Roman"/>
        <family val="1"/>
      </rPr>
      <t>(3)</t>
    </r>
  </si>
  <si>
    <r>
      <t xml:space="preserve">Frais de personnel </t>
    </r>
    <r>
      <rPr>
        <vertAlign val="superscript"/>
        <sz val="10"/>
        <rFont val="Times New Roman"/>
        <family val="1"/>
      </rPr>
      <t>(4)</t>
    </r>
  </si>
  <si>
    <r>
      <t xml:space="preserve">Amortissements </t>
    </r>
    <r>
      <rPr>
        <vertAlign val="superscript"/>
        <sz val="10"/>
        <rFont val="Times New Roman"/>
        <family val="1"/>
      </rPr>
      <t>(5)</t>
    </r>
  </si>
  <si>
    <r>
      <t xml:space="preserve">INVESTISSEMENTS CUMULES EFFECTUES </t>
    </r>
    <r>
      <rPr>
        <b/>
        <vertAlign val="superscript"/>
        <sz val="10"/>
        <rFont val="Times New Roman"/>
        <family val="1"/>
      </rPr>
      <t>(6)</t>
    </r>
  </si>
  <si>
    <r>
      <t xml:space="preserve">PAY BACK </t>
    </r>
    <r>
      <rPr>
        <b/>
        <vertAlign val="superscript"/>
        <sz val="10"/>
        <rFont val="Times New Roman"/>
        <family val="1"/>
      </rPr>
      <t>(7)</t>
    </r>
  </si>
  <si>
    <r>
      <t>(7)</t>
    </r>
    <r>
      <rPr>
        <sz val="9"/>
        <rFont val="Times New Roman"/>
        <family val="1"/>
      </rPr>
      <t xml:space="preserve"> Le pay back est la durée (en année) nécessaire pour que le cumul du cash flow égale le cumul des investissements.</t>
    </r>
  </si>
  <si>
    <r>
      <t>(6)</t>
    </r>
    <r>
      <rPr>
        <sz val="9"/>
        <rFont val="Times New Roman"/>
        <family val="1"/>
      </rPr>
      <t xml:space="preserve"> Les investissements doivent être exécutés en 2 années avec une possibilité de prorogation à 3 ans. Le cumul des investissements correspond au total du tableau de la feuille "SYNTHESE INVESTISSEMENTS".</t>
    </r>
  </si>
  <si>
    <r>
      <t>(5)</t>
    </r>
    <r>
      <rPr>
        <sz val="9"/>
        <rFont val="Times New Roman"/>
        <family val="1"/>
      </rPr>
      <t xml:space="preserve"> Les Amortissements: Se référer au tableau de la feuille "SYNTHESE DES AMORTISSEMENTS".</t>
    </r>
  </si>
  <si>
    <t>Salaires Annuels Totaux</t>
  </si>
  <si>
    <r>
      <t>SYNTHESE DES IMPOTS &amp; DROIT DE DOUANE GENERES PAR LE PROJET EN ANNEE D'EXPLOITATION</t>
    </r>
    <r>
      <rPr>
        <b/>
        <sz val="10"/>
        <rFont val="Times New Roman"/>
        <family val="1"/>
      </rPr>
      <t xml:space="preserve">  </t>
    </r>
    <r>
      <rPr>
        <b/>
        <vertAlign val="superscript"/>
        <sz val="10"/>
        <rFont val="Times New Roman"/>
        <family val="1"/>
      </rPr>
      <t>(1)</t>
    </r>
  </si>
  <si>
    <t>COMPTE DE RESULTAT</t>
  </si>
  <si>
    <t>INVESTISSEMENTS PREVUS SUR LA PERIODE DE REALISATION DU PROJET</t>
  </si>
  <si>
    <t>DROITS DE DOUANE SUR MATERIEL &amp; EQUIP. EN REGIME DE DROIT COMMUN (SANS AVANTAGES DU CODE DES INVESTISSEMENTS)</t>
  </si>
  <si>
    <t xml:space="preserve">TOTAL </t>
  </si>
  <si>
    <t>Plafond (en F.CFA)</t>
  </si>
  <si>
    <t>Aucun</t>
  </si>
  <si>
    <t>2% à 5%</t>
  </si>
  <si>
    <t>70 000/mois/agent</t>
  </si>
  <si>
    <t>1 647 315/mois/agent</t>
  </si>
  <si>
    <t xml:space="preserve">Accident de travail </t>
  </si>
  <si>
    <t>Prestation  Familiale</t>
  </si>
  <si>
    <t>Retraite</t>
  </si>
  <si>
    <t>VENTE LOCALE HT (en valeur)</t>
  </si>
  <si>
    <t>VENTE EXPORT UEMOA (en valeur)</t>
  </si>
  <si>
    <t>VENTE EXPORT HORS UEMOA (en valeur)</t>
  </si>
  <si>
    <t>TOTAL VENTE HT  (en valeur)</t>
  </si>
  <si>
    <t>Taux FDFP</t>
  </si>
  <si>
    <t>FDFP</t>
  </si>
  <si>
    <r>
      <t xml:space="preserve">FDFP </t>
    </r>
    <r>
      <rPr>
        <vertAlign val="superscript"/>
        <sz val="10"/>
        <rFont val="Times New Roman"/>
        <family val="1"/>
      </rPr>
      <t>(3)</t>
    </r>
  </si>
  <si>
    <r>
      <t xml:space="preserve">TSE </t>
    </r>
    <r>
      <rPr>
        <vertAlign val="superscript"/>
        <sz val="10"/>
        <rFont val="Times New Roman"/>
        <family val="1"/>
      </rPr>
      <t>(4)</t>
    </r>
  </si>
  <si>
    <r>
      <t xml:space="preserve">BIC, BNC, BA </t>
    </r>
    <r>
      <rPr>
        <vertAlign val="superscript"/>
        <sz val="10"/>
        <rFont val="Times New Roman"/>
        <family val="1"/>
      </rPr>
      <t>(5)</t>
    </r>
  </si>
  <si>
    <r>
      <t>TOTAL IMPOT A LA CHARGE DE L'ENTREPRISE HORS BIC</t>
    </r>
    <r>
      <rPr>
        <b/>
        <vertAlign val="superscript"/>
        <sz val="10"/>
        <rFont val="Times New Roman"/>
        <family val="1"/>
      </rPr>
      <t>(6)</t>
    </r>
  </si>
  <si>
    <t>ITS Nationaux= 1,2% du salaire des ivoiriens  / ITS Non Nationaux= 10,4% du salaire des Non Ivoiriens</t>
  </si>
  <si>
    <t>La taxe à la charge de l'employeur à verser au FDFP = 1,6%; elle est substituable en actions de formation pour un maximum de 1,2%.</t>
  </si>
  <si>
    <t>(6)</t>
  </si>
  <si>
    <r>
      <t>EVOLUTION DES EFFECTIFS</t>
    </r>
    <r>
      <rPr>
        <u/>
        <vertAlign val="superscript"/>
        <sz val="14"/>
        <rFont val="Times New Roman"/>
        <family val="1"/>
      </rPr>
      <t>(1)</t>
    </r>
    <r>
      <rPr>
        <b/>
        <u/>
        <sz val="14"/>
        <rFont val="Times New Roman"/>
        <family val="1"/>
      </rPr>
      <t xml:space="preserve"> &amp; DE LA MASSE SALARIALE</t>
    </r>
    <r>
      <rPr>
        <vertAlign val="superscript"/>
        <sz val="14"/>
        <rFont val="Times New Roman"/>
        <family val="1"/>
      </rPr>
      <t>(2)</t>
    </r>
  </si>
  <si>
    <r>
      <t>(2)</t>
    </r>
    <r>
      <rPr>
        <sz val="8"/>
        <rFont val="Times New Roman"/>
        <family val="1"/>
      </rPr>
      <t xml:space="preserve"> La cinquième année d'exploitation est supposée correspondre à l'année de croisière.</t>
    </r>
  </si>
  <si>
    <r>
      <t xml:space="preserve">ANNEE 5 </t>
    </r>
    <r>
      <rPr>
        <b/>
        <vertAlign val="superscript"/>
        <sz val="11"/>
        <rFont val="Times New Roman"/>
        <family val="1"/>
      </rPr>
      <t>(3)</t>
    </r>
  </si>
  <si>
    <t>Facturation HT à l'entreprise</t>
  </si>
  <si>
    <r>
      <t>(2)</t>
    </r>
    <r>
      <rPr>
        <sz val="7"/>
        <rFont val="Times New Roman"/>
        <family val="1"/>
      </rPr>
      <t xml:space="preserve"> La masse salariale s'entend les salaires bruts. Ne sont pas pris en compte les cotisations sociales et les ITS (pour mémoire, selon SYSCOHADA les ITS sont classifiés dans le compte de charge des impôts).</t>
    </r>
  </si>
  <si>
    <r>
      <t>(3)</t>
    </r>
    <r>
      <rPr>
        <sz val="7"/>
        <rFont val="Times New Roman"/>
        <family val="1"/>
      </rPr>
      <t xml:space="preserve"> La cinquième année d'exploitation est supposée correspondre à l'année de croisière.</t>
    </r>
  </si>
  <si>
    <r>
      <t>Dont Occasionnels</t>
    </r>
    <r>
      <rPr>
        <vertAlign val="superscript"/>
        <sz val="11"/>
        <rFont val="Times New Roman"/>
        <family val="1"/>
      </rPr>
      <t>(3)</t>
    </r>
  </si>
  <si>
    <r>
      <t>Autres Charges de Personnel</t>
    </r>
    <r>
      <rPr>
        <vertAlign val="superscript"/>
        <sz val="12"/>
        <rFont val="Times New Roman"/>
        <family val="1"/>
      </rPr>
      <t>(5)</t>
    </r>
  </si>
  <si>
    <r>
      <t>Dont Occasionnels</t>
    </r>
    <r>
      <rPr>
        <vertAlign val="superscript"/>
        <sz val="11"/>
        <rFont val="Times New Roman"/>
        <family val="1"/>
      </rPr>
      <t>(4)</t>
    </r>
  </si>
  <si>
    <r>
      <t>(4)</t>
    </r>
    <r>
      <rPr>
        <sz val="7"/>
        <rFont val="Times New Roman"/>
        <family val="1"/>
      </rPr>
      <t xml:space="preserve"> En équivalent temps plein.</t>
    </r>
  </si>
  <si>
    <r>
      <t xml:space="preserve">TOTAL </t>
    </r>
    <r>
      <rPr>
        <b/>
        <vertAlign val="superscript"/>
        <sz val="14"/>
        <rFont val="Times New Roman"/>
        <family val="1"/>
      </rPr>
      <t>(4)</t>
    </r>
  </si>
  <si>
    <r>
      <t>(5)</t>
    </r>
    <r>
      <rPr>
        <sz val="7"/>
        <rFont val="Times New Roman"/>
        <family val="1"/>
      </rPr>
      <t xml:space="preserve"> Les Autres Charges de Personnel s'entend toutes les autres charges de personnel en dehors des salaires bruts et des charges de personnel intérimaire.</t>
    </r>
  </si>
  <si>
    <r>
      <t>(1)</t>
    </r>
    <r>
      <rPr>
        <sz val="7"/>
        <rFont val="Times New Roman"/>
        <family val="1"/>
      </rPr>
      <t xml:space="preserve"> La cinquième année d'exploitation est supposée correspondre à l'année de croisière.</t>
    </r>
  </si>
  <si>
    <r>
      <t>(3)</t>
    </r>
    <r>
      <rPr>
        <sz val="7"/>
        <rFont val="Times New Roman"/>
        <family val="1"/>
      </rPr>
      <t xml:space="preserve"> En équivalent temps plein.</t>
    </r>
  </si>
  <si>
    <r>
      <t>(4)</t>
    </r>
    <r>
      <rPr>
        <sz val="7"/>
        <rFont val="Times New Roman"/>
        <family val="1"/>
      </rPr>
      <t xml:space="preserve"> Les totaux des colonnes "Salaires Totaux" + Totaux "Charges sociales" correspondent à la masse salariale et sont à reportés dans les "Masse Salariales (Hors ITS)" de la feuille "EVOL EFFECTIF &amp; MASS SALARIAL" pour les années 1 et 5.</t>
    </r>
  </si>
  <si>
    <r>
      <t>EVOLUTION DES EFFECTIFS PERSONNEL INTERIMAIRE</t>
    </r>
    <r>
      <rPr>
        <sz val="14"/>
        <rFont val="Times New Roman"/>
        <family val="1"/>
      </rPr>
      <t xml:space="preserve"> </t>
    </r>
    <r>
      <rPr>
        <vertAlign val="superscript"/>
        <sz val="14"/>
        <rFont val="Times New Roman"/>
        <family val="1"/>
      </rPr>
      <t>(1)</t>
    </r>
  </si>
  <si>
    <r>
      <t>(4)</t>
    </r>
    <r>
      <rPr>
        <sz val="9"/>
        <rFont val="Times New Roman"/>
        <family val="1"/>
      </rPr>
      <t xml:space="preserve"> Frais de personnel : Se référer au tableau de la feuille "EVOL EFFECTIF&amp;MASS SALARIAL" et "INTERIM &amp; LOCATION MO".</t>
    </r>
  </si>
  <si>
    <r>
      <t xml:space="preserve">Amort. sur Anciennes Immobilisations </t>
    </r>
    <r>
      <rPr>
        <vertAlign val="superscript"/>
        <sz val="10"/>
        <rFont val="Times New Roman"/>
        <family val="1"/>
      </rPr>
      <t>(1)</t>
    </r>
  </si>
  <si>
    <t xml:space="preserve">(2) Les investissements en période d'Exploitation s'entendent les investissements effectués après la période d'investissement (i) soit en remplacement d'immobilisations, (ii) soit en augmentation de capacité de production, (iii) soit en amélioration des outils &amp; infrastructures de production. </t>
  </si>
  <si>
    <t>Embauché</t>
  </si>
  <si>
    <t>Total</t>
  </si>
  <si>
    <t>Ce tableau concerne les impôts &amp; droits de douane en régime de droit commun (donc avant déduction des éventuels avantages du code des investissements).</t>
  </si>
  <si>
    <t>BIC = 25% du Résultat Net</t>
  </si>
  <si>
    <r>
      <t>(1)</t>
    </r>
    <r>
      <rPr>
        <sz val="7"/>
        <rFont val="Times New Roman"/>
        <family val="1"/>
      </rPr>
      <t xml:space="preserve"> Les effectifs comprennent le personnel en contrat direct avec l'entreprise y compris le personnel détaché, le personnel temporaire et ceux sous contrat précaire; ils décomptés en ETP (Equivalent Temps Plein). Les effectifs sous intérim ne sont pas intégrés ici ( ils le sont dans l'onglet suivant "INTERIM &amp; LOCATION MO").</t>
    </r>
  </si>
  <si>
    <r>
      <t>(1)</t>
    </r>
    <r>
      <rPr>
        <sz val="8"/>
        <rFont val="Times New Roman"/>
        <family val="1"/>
      </rPr>
      <t xml:space="preserve"> Le personnel intérimaire est mis à la disposition de l'entreprise par une société tiers moyennant facturation. La société tiers étant au plan juridique l'employeur du personnel intérimaire, l'entreprise n'est donc pas soumise  aux ITS ( le personnel occasionnel et temporaire sous contrat direct avec l'entreprise sont pris en compte dan l'onglet précédent "EVOL EFFECTIF&amp;MASS SALARIAL") . Les effectifs de personnel intérimaire sont décomptés en ETP (Equivalent Temps Plein).</t>
    </r>
  </si>
  <si>
    <t>Les achats s'entendent ceux de la classe 60 du plan comptable SYSCOHADA;</t>
  </si>
  <si>
    <r>
      <rPr>
        <b/>
        <sz val="7"/>
        <rFont val="Times New Roman"/>
        <family val="1"/>
      </rPr>
      <t>(2)</t>
    </r>
    <r>
      <rPr>
        <sz val="7"/>
        <rFont val="Times New Roman"/>
        <family val="1"/>
      </rPr>
      <t xml:space="preserve"> ITS Nationaux= 2,8%salaires totaux des ivoiriens  / ITS Non Nationaux= 12%salaires totaux des Non Nationaux.</t>
    </r>
  </si>
  <si>
    <r>
      <t xml:space="preserve">Amort. sur Investis. en période Exploitation </t>
    </r>
    <r>
      <rPr>
        <vertAlign val="superscript"/>
        <sz val="10"/>
        <rFont val="Times New Roman"/>
        <family val="1"/>
      </rPr>
      <t>(2)</t>
    </r>
  </si>
  <si>
    <t>(1) Cette rubrique concerne uniquement les Demandes d'Agrément à l'Investissement relatifs aux "développements d'activité". Elle est imputée des dotations aux amortissement des immobilisations existantes préalablement aux investissements projetés.</t>
  </si>
  <si>
    <r>
      <t>(3)</t>
    </r>
    <r>
      <rPr>
        <sz val="9"/>
        <rFont val="Times New Roman"/>
        <family val="1"/>
      </rPr>
      <t xml:space="preserve"> Impôts &amp; Taxes : Se référer à la ligne "TOTAL IMPOT A LA CHARGE DE L'ENTREPRISE HORS BIC" du tableau de la feuille "IMPOT&amp;DOUANE en ANNEE EXPLOI".</t>
    </r>
  </si>
  <si>
    <r>
      <t xml:space="preserve">Détail des Constructions </t>
    </r>
    <r>
      <rPr>
        <sz val="12"/>
        <rFont val="Arial"/>
        <family val="2"/>
      </rPr>
      <t xml:space="preserve"> (en milliers F. CFA)</t>
    </r>
  </si>
  <si>
    <t>Appréciatif</t>
  </si>
  <si>
    <t>Excédent Brut d'Exploitation</t>
  </si>
  <si>
    <t>Intérim</t>
  </si>
  <si>
    <r>
      <t>SALAIRES VERSES</t>
    </r>
    <r>
      <rPr>
        <sz val="10"/>
        <rFont val="Arial"/>
        <family val="2"/>
      </rPr>
      <t xml:space="preserve"> (Hors personnel sous intérim)</t>
    </r>
  </si>
  <si>
    <t>(En milliers de F. Cfa)</t>
  </si>
  <si>
    <r>
      <t>13/ COÛT DE L'AGRÉMENT - PHASE D'EXPLOITATION - IMPOTS</t>
    </r>
    <r>
      <rPr>
        <b/>
        <vertAlign val="superscript"/>
        <sz val="14"/>
        <rFont val="Arial"/>
        <family val="2"/>
      </rPr>
      <t xml:space="preserve"> (1)</t>
    </r>
  </si>
  <si>
    <r>
      <t>14/ COÛT DE L'AGRÉMENT - PHASE INVESTISSEMENT - DOUANES</t>
    </r>
    <r>
      <rPr>
        <b/>
        <vertAlign val="superscript"/>
        <sz val="14"/>
        <rFont val="Arial"/>
        <family val="2"/>
      </rPr>
      <t xml:space="preserve"> (2)</t>
    </r>
  </si>
  <si>
    <t>TVA SUR ACHATS LOCAUX</t>
  </si>
  <si>
    <t>TAUX D'EXONERATION (40 ou50%)</t>
  </si>
  <si>
    <t xml:space="preserve"> </t>
  </si>
  <si>
    <t>INVENTAIRE DES MATERIELS EQUIPEMENTS IMPORTES</t>
  </si>
  <si>
    <t>PCS 
(1%)</t>
  </si>
  <si>
    <t>PCC       (0,5%)</t>
  </si>
  <si>
    <t>PCS
(1%)</t>
  </si>
  <si>
    <t>PCC
 (0,5%)</t>
  </si>
  <si>
    <t>PCC 
(0,5%)</t>
  </si>
  <si>
    <t>PCC
(0,5%)</t>
  </si>
  <si>
    <t xml:space="preserve"> PCC
 (0,5%)</t>
  </si>
  <si>
    <t>PCC</t>
  </si>
  <si>
    <t>PCS</t>
  </si>
  <si>
    <t>VERSION</t>
  </si>
  <si>
    <t>PLANNING DES INVESTISSEMENTS</t>
  </si>
  <si>
    <t>TRIMESTRES (T)</t>
  </si>
  <si>
    <t>T1</t>
  </si>
  <si>
    <t>T2</t>
  </si>
  <si>
    <t>T3</t>
  </si>
  <si>
    <t>T4</t>
  </si>
  <si>
    <t>T5</t>
  </si>
  <si>
    <t>T6</t>
  </si>
  <si>
    <t>T7</t>
  </si>
  <si>
    <t>T8</t>
  </si>
  <si>
    <t>Investissement (HT)</t>
  </si>
  <si>
    <t>INVEST - Installations &amp; Agenc</t>
  </si>
  <si>
    <t xml:space="preserve">    </t>
  </si>
  <si>
    <t>Emplois existants</t>
  </si>
  <si>
    <t>DROITS DE DOUANE SUR MATERIEL &amp; EQUIP. EN REGIME D'AGREMENT A L'INVESTISSEMENT (APRES AVANTAGES DU CODE DES INVESTISSEMENTS)</t>
  </si>
  <si>
    <t>TAUX D'EXONERATION SUR DROITS DE DOUANE</t>
  </si>
  <si>
    <t>DEVELOPPEMENT</t>
  </si>
  <si>
    <t>COTE D'IVOIRE</t>
  </si>
  <si>
    <t>ETRANGER</t>
  </si>
  <si>
    <t>Montant selon
 le tableau de planning</t>
  </si>
  <si>
    <t>Montant
 plannifié</t>
  </si>
  <si>
    <t>Montant Hors TVA</t>
  </si>
  <si>
    <t>Coût total HTVA</t>
  </si>
  <si>
    <t>DROITS DE DOUANE - PERIODE D'INVESTISSEMENT</t>
  </si>
  <si>
    <r>
      <t xml:space="preserve">DEFICIT FISCAL REPORTABLE </t>
    </r>
    <r>
      <rPr>
        <sz val="7"/>
        <rFont val="Times New Roman"/>
        <family val="1"/>
      </rPr>
      <t xml:space="preserve">ANNEE COURANTE </t>
    </r>
    <r>
      <rPr>
        <vertAlign val="superscript"/>
        <sz val="9"/>
        <rFont val="Times New Roman"/>
        <family val="1"/>
      </rPr>
      <t>(6)</t>
    </r>
  </si>
  <si>
    <r>
      <t xml:space="preserve">CUMUL DEFICIT FISCAL REPORTABLE </t>
    </r>
    <r>
      <rPr>
        <vertAlign val="superscript"/>
        <sz val="9"/>
        <rFont val="Times New Roman"/>
        <family val="1"/>
      </rPr>
      <t>(6)</t>
    </r>
  </si>
  <si>
    <t>Terrain</t>
  </si>
  <si>
    <t>CREATION</t>
  </si>
  <si>
    <t>MONTANT</t>
  </si>
  <si>
    <t>REGIME DROIT COMMUN</t>
  </si>
  <si>
    <t>REGIME AGREMENT</t>
  </si>
  <si>
    <t>COUT AGREMENT</t>
  </si>
  <si>
    <t>TVA</t>
  </si>
  <si>
    <t>Contribution employeur</t>
  </si>
  <si>
    <t>Patentes</t>
  </si>
  <si>
    <t>Foncier</t>
  </si>
  <si>
    <t>SOUS TOTAL IMPOT</t>
  </si>
  <si>
    <t>SOUS TOTAL DOUANES</t>
  </si>
  <si>
    <t>Phase d'investissement</t>
  </si>
  <si>
    <t>1ère année</t>
  </si>
  <si>
    <t>2ième année</t>
  </si>
  <si>
    <t>3ième année</t>
  </si>
  <si>
    <t>4ième année</t>
  </si>
  <si>
    <t>5ième année</t>
  </si>
  <si>
    <t>Unite</t>
  </si>
  <si>
    <t>COUT D'AGREMENT</t>
  </si>
  <si>
    <t xml:space="preserve">INVEST Frais d'établissment </t>
  </si>
  <si>
    <t>INVEST Logiciels</t>
  </si>
  <si>
    <t>INVEST.Autres Immo Incorpo</t>
  </si>
  <si>
    <t>INVEST Terrains</t>
  </si>
  <si>
    <t>INVEST.Constructions &amp; Bât</t>
  </si>
  <si>
    <t>INVEST.Mat &amp; Outillages</t>
  </si>
  <si>
    <t>INVEST.Matériels Transport</t>
  </si>
  <si>
    <t>INVEST Mat &amp; Mob Bureau</t>
  </si>
  <si>
    <t>INVEST Mat Informatiques</t>
  </si>
  <si>
    <t>MATIERES PREMIERES, MARCHANDISES &amp; FOURNITURES</t>
  </si>
  <si>
    <r>
      <t>ORIGINE DE LA MATIERE</t>
    </r>
    <r>
      <rPr>
        <vertAlign val="superscript"/>
        <sz val="10"/>
        <rFont val="Times New Roman"/>
        <family val="1"/>
      </rPr>
      <t xml:space="preserve"> (1)</t>
    </r>
  </si>
  <si>
    <r>
      <t xml:space="preserve">POIDS DANS LES ACHATS </t>
    </r>
    <r>
      <rPr>
        <vertAlign val="superscript"/>
        <sz val="10"/>
        <rFont val="Times New Roman"/>
        <family val="1"/>
      </rPr>
      <t>(2)</t>
    </r>
  </si>
  <si>
    <r>
      <t>LOCALISATION DU PRINCIPAL FOURNISSEUR</t>
    </r>
    <r>
      <rPr>
        <vertAlign val="superscript"/>
        <sz val="10"/>
        <rFont val="Times New Roman"/>
        <family val="1"/>
      </rPr>
      <t xml:space="preserve">  (3)</t>
    </r>
  </si>
  <si>
    <r>
      <t xml:space="preserve">TOTAL ACHAT MAT. PRE., MARCH &amp; FOURNITURES </t>
    </r>
    <r>
      <rPr>
        <b/>
        <vertAlign val="superscript"/>
        <sz val="11"/>
        <rFont val="Times New Roman"/>
        <family val="1"/>
      </rPr>
      <t>(4)</t>
    </r>
  </si>
  <si>
    <t>Il s'agit du pays de production de la matière 1ère, marchandises ou fournitures et non du pays de provenance</t>
  </si>
  <si>
    <t>Ce total alimente la ligne "Achat Mat. Prem., Marchandises &amp; Fournitures" du tableau "COMPTE DE RESULTAT" pour les années 1 et 4.</t>
  </si>
  <si>
    <t>6-11ième année</t>
  </si>
  <si>
    <t>10 ANS</t>
  </si>
  <si>
    <t>DAI_10</t>
  </si>
  <si>
    <r>
      <t>TOTAL</t>
    </r>
    <r>
      <rPr>
        <sz val="11"/>
        <rFont val="Times New Roman"/>
        <family val="1"/>
      </rPr>
      <t xml:space="preserve"> </t>
    </r>
  </si>
  <si>
    <t>UNITE DE MESURE</t>
  </si>
  <si>
    <t>COÛT HTVA</t>
  </si>
  <si>
    <t>ACHAT LOCAL DES MATERIELS EQUIPEMENTS</t>
  </si>
  <si>
    <t>ACHAT LOCAL DES MATERIELS EQUIPEMENTS ET PIECES DE RECHANGE</t>
  </si>
  <si>
    <t>TAXE SUR LES OPERATIONS BANCAIRES (TOB)</t>
  </si>
  <si>
    <t>Dont Permanents - CDI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</si>
</sst>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_);_(* \(#,##0.00\);_(* &quot;-&quot;??_);_(@_)"/>
    <numFmt numFmtId="165" formatCode="#,##0_ ;\-#,##0\ "/>
    <numFmt numFmtId="166" formatCode="0.0%"/>
    <numFmt numFmtId="167" formatCode="00000"/>
    <numFmt numFmtId="168" formatCode="_-* #,##0\ _€_-;\-* #,##0\ _€_-;_-* &quot;-&quot;??\ _€_-;_-@_-"/>
    <numFmt numFmtId="169" formatCode="_(* #,##0_);_(* \(#,##0\);_(* &quot;-&quot;??_);_(@_)"/>
  </numFmts>
  <fonts count="88" x14ac:knownFonts="1">
    <font>
      <sz val="10"/>
      <name val="Arial"/>
    </font>
    <font>
      <sz val="10"/>
      <name val="Arial"/>
      <family val="2"/>
    </font>
    <font>
      <sz val="11"/>
      <color indexed="8"/>
      <name val="Calibri"/>
      <family val="2"/>
    </font>
    <font>
      <b/>
      <sz val="18"/>
      <color indexed="56"/>
      <name val="Cambria"/>
      <family val="2"/>
    </font>
    <font>
      <b/>
      <sz val="11"/>
      <color indexed="9"/>
      <name val="Calibri"/>
      <family val="2"/>
    </font>
    <font>
      <sz val="8"/>
      <name val="Arial"/>
      <family val="2"/>
    </font>
    <font>
      <sz val="10"/>
      <name val="Arial"/>
      <family val="2"/>
    </font>
    <font>
      <b/>
      <sz val="10"/>
      <name val="Arial"/>
      <family val="2"/>
    </font>
    <font>
      <sz val="10"/>
      <name val="Calibri"/>
      <family val="2"/>
    </font>
    <font>
      <b/>
      <sz val="16"/>
      <name val="Times New Roman"/>
      <family val="1"/>
    </font>
    <font>
      <sz val="10"/>
      <name val="Times New Roman"/>
      <family val="1"/>
    </font>
    <font>
      <b/>
      <u/>
      <sz val="14"/>
      <name val="Times New Roman"/>
      <family val="1"/>
    </font>
    <font>
      <i/>
      <sz val="11"/>
      <name val="Times New Roman"/>
      <family val="1"/>
    </font>
    <font>
      <b/>
      <sz val="10"/>
      <name val="Times New Roman"/>
      <family val="1"/>
    </font>
    <font>
      <b/>
      <sz val="11"/>
      <name val="Times New Roman"/>
      <family val="1"/>
    </font>
    <font>
      <b/>
      <sz val="14"/>
      <name val="Times New Roman"/>
      <family val="1"/>
    </font>
    <font>
      <b/>
      <vertAlign val="superscript"/>
      <sz val="14"/>
      <name val="Times New Roman"/>
      <family val="1"/>
    </font>
    <font>
      <b/>
      <vertAlign val="superscript"/>
      <sz val="10"/>
      <name val="Times New Roman"/>
      <family val="1"/>
    </font>
    <font>
      <sz val="11"/>
      <name val="Times New Roman"/>
      <family val="1"/>
    </font>
    <font>
      <vertAlign val="superscript"/>
      <sz val="11"/>
      <name val="Times New Roman"/>
      <family val="1"/>
    </font>
    <font>
      <b/>
      <sz val="9"/>
      <name val="Times New Roman"/>
      <family val="1"/>
    </font>
    <font>
      <sz val="9"/>
      <name val="Times New Roman"/>
      <family val="1"/>
    </font>
    <font>
      <b/>
      <sz val="12"/>
      <name val="Times New Roman"/>
      <family val="1"/>
    </font>
    <font>
      <sz val="12"/>
      <name val="Times New Roman"/>
      <family val="1"/>
    </font>
    <font>
      <i/>
      <sz val="8"/>
      <name val="Arial"/>
      <family val="2"/>
    </font>
    <font>
      <b/>
      <u/>
      <sz val="16"/>
      <name val="Times New Roman"/>
      <family val="1"/>
    </font>
    <font>
      <b/>
      <sz val="8"/>
      <name val="Times New Roman"/>
      <family val="1"/>
    </font>
    <font>
      <b/>
      <sz val="16"/>
      <name val="Arial"/>
      <family val="2"/>
    </font>
    <font>
      <sz val="9"/>
      <color indexed="8"/>
      <name val="Times New Roman"/>
      <family val="1"/>
    </font>
    <font>
      <b/>
      <sz val="12"/>
      <name val="Arial"/>
      <family val="2"/>
    </font>
    <font>
      <vertAlign val="superscript"/>
      <sz val="10"/>
      <name val="Times New Roman"/>
      <family val="1"/>
    </font>
    <font>
      <vertAlign val="superscript"/>
      <sz val="12"/>
      <name val="Times New Roman"/>
      <family val="1"/>
    </font>
    <font>
      <sz val="7"/>
      <name val="Times New Roman"/>
      <family val="1"/>
    </font>
    <font>
      <b/>
      <vertAlign val="superscript"/>
      <sz val="16"/>
      <name val="Times New Roman"/>
      <family val="1"/>
    </font>
    <font>
      <b/>
      <vertAlign val="superscript"/>
      <sz val="11"/>
      <name val="Times New Roman"/>
      <family val="1"/>
    </font>
    <font>
      <sz val="8"/>
      <name val="Times New Roman"/>
      <family val="1"/>
    </font>
    <font>
      <b/>
      <sz val="14"/>
      <name val="Arial"/>
      <family val="2"/>
    </font>
    <font>
      <sz val="14"/>
      <name val="Arial"/>
      <family val="2"/>
    </font>
    <font>
      <b/>
      <u/>
      <sz val="10"/>
      <name val="Arial"/>
      <family val="2"/>
    </font>
    <font>
      <b/>
      <sz val="18"/>
      <color rgb="FF008000"/>
      <name val="Times New Roman"/>
      <family val="1"/>
    </font>
    <font>
      <sz val="18"/>
      <color rgb="FF008000"/>
      <name val="Times New Roman"/>
      <family val="1"/>
    </font>
    <font>
      <sz val="14"/>
      <name val="Times New Roman"/>
      <family val="1"/>
    </font>
    <font>
      <b/>
      <sz val="14"/>
      <color rgb="FF008000"/>
      <name val="Times New Roman"/>
      <family val="1"/>
    </font>
    <font>
      <b/>
      <sz val="12"/>
      <color indexed="8"/>
      <name val="Times New Roman"/>
      <family val="1"/>
    </font>
    <font>
      <b/>
      <sz val="10"/>
      <color indexed="8"/>
      <name val="Times New Roman"/>
      <family val="1"/>
    </font>
    <font>
      <sz val="10"/>
      <color indexed="8"/>
      <name val="Times New Roman"/>
      <family val="1"/>
    </font>
    <font>
      <b/>
      <sz val="11"/>
      <name val="Arial"/>
      <family val="2"/>
    </font>
    <font>
      <b/>
      <u/>
      <sz val="16"/>
      <name val="Arial"/>
      <family val="2"/>
    </font>
    <font>
      <sz val="16"/>
      <name val="Arial"/>
      <family val="2"/>
    </font>
    <font>
      <b/>
      <sz val="10"/>
      <color rgb="FFFF0000"/>
      <name val="Arial"/>
      <family val="2"/>
    </font>
    <font>
      <i/>
      <sz val="8"/>
      <name val="Times New Roman"/>
      <family val="1"/>
    </font>
    <font>
      <b/>
      <u/>
      <sz val="9"/>
      <name val="Times New Roman"/>
      <family val="1"/>
    </font>
    <font>
      <vertAlign val="superscript"/>
      <sz val="14"/>
      <name val="Times New Roman"/>
      <family val="1"/>
    </font>
    <font>
      <sz val="11"/>
      <color indexed="8"/>
      <name val="Times New Roman"/>
      <family val="1"/>
    </font>
    <font>
      <b/>
      <u/>
      <sz val="10"/>
      <name val="Times New Roman"/>
      <family val="1"/>
    </font>
    <font>
      <b/>
      <i/>
      <sz val="10"/>
      <name val="Times New Roman"/>
      <family val="1"/>
    </font>
    <font>
      <sz val="16"/>
      <name val="Times New Roman"/>
      <family val="1"/>
    </font>
    <font>
      <b/>
      <i/>
      <sz val="11"/>
      <color indexed="16"/>
      <name val="Times New Roman"/>
      <family val="1"/>
    </font>
    <font>
      <i/>
      <sz val="9"/>
      <name val="Times New Roman"/>
      <family val="1"/>
    </font>
    <font>
      <b/>
      <u/>
      <sz val="12"/>
      <name val="Times New Roman"/>
      <family val="1"/>
    </font>
    <font>
      <sz val="9"/>
      <name val="Arial"/>
      <family val="2"/>
    </font>
    <font>
      <sz val="12"/>
      <name val="Arial"/>
      <family val="2"/>
    </font>
    <font>
      <sz val="11"/>
      <name val="Arial"/>
      <family val="2"/>
    </font>
    <font>
      <b/>
      <sz val="9"/>
      <name val="Arial"/>
      <family val="2"/>
    </font>
    <font>
      <b/>
      <i/>
      <sz val="10"/>
      <name val="Arial"/>
      <family val="2"/>
    </font>
    <font>
      <b/>
      <i/>
      <sz val="9"/>
      <name val="Arial"/>
      <family val="2"/>
    </font>
    <font>
      <b/>
      <vertAlign val="superscript"/>
      <sz val="14"/>
      <name val="Arial"/>
      <family val="2"/>
    </font>
    <font>
      <i/>
      <sz val="9"/>
      <name val="Arial"/>
      <family val="2"/>
    </font>
    <font>
      <b/>
      <sz val="11"/>
      <color rgb="FF008000"/>
      <name val="Times New Roman"/>
      <family val="1"/>
    </font>
    <font>
      <b/>
      <sz val="16"/>
      <color rgb="FF008000"/>
      <name val="Times New Roman"/>
      <family val="1"/>
    </font>
    <font>
      <b/>
      <sz val="9"/>
      <color indexed="8"/>
      <name val="Times New Roman"/>
      <family val="1"/>
    </font>
    <font>
      <u/>
      <vertAlign val="superscript"/>
      <sz val="14"/>
      <name val="Times New Roman"/>
      <family val="1"/>
    </font>
    <font>
      <b/>
      <sz val="7"/>
      <name val="Times New Roman"/>
      <family val="1"/>
    </font>
    <font>
      <sz val="7"/>
      <name val="Arial"/>
      <family val="2"/>
    </font>
    <font>
      <b/>
      <i/>
      <sz val="9"/>
      <color indexed="16"/>
      <name val="Times New Roman"/>
      <family val="1"/>
    </font>
    <font>
      <b/>
      <sz val="20"/>
      <color rgb="FFFF0000"/>
      <name val="Arial"/>
      <family val="2"/>
    </font>
    <font>
      <b/>
      <sz val="16"/>
      <color rgb="FFFF0000"/>
      <name val="Arial"/>
      <family val="2"/>
    </font>
    <font>
      <b/>
      <i/>
      <u/>
      <sz val="10"/>
      <name val="Arial"/>
      <family val="2"/>
    </font>
    <font>
      <vertAlign val="superscript"/>
      <sz val="9"/>
      <name val="Times New Roman"/>
      <family val="1"/>
    </font>
    <font>
      <b/>
      <sz val="14"/>
      <color theme="0"/>
      <name val="Times New Roman"/>
      <family val="1"/>
    </font>
    <font>
      <sz val="10"/>
      <color theme="0"/>
      <name val="Times New Roman"/>
      <family val="1"/>
    </font>
    <font>
      <b/>
      <sz val="10"/>
      <color theme="0"/>
      <name val="Times New Roman"/>
      <family val="1"/>
    </font>
    <font>
      <sz val="11"/>
      <color rgb="FF006100"/>
      <name val="Calibri"/>
      <family val="2"/>
      <scheme val="minor"/>
    </font>
    <font>
      <b/>
      <sz val="11"/>
      <color theme="1"/>
      <name val="Calibri"/>
      <family val="2"/>
      <scheme val="minor"/>
    </font>
    <font>
      <b/>
      <sz val="11"/>
      <color rgb="FF006100"/>
      <name val="Calibri"/>
      <family val="2"/>
      <scheme val="minor"/>
    </font>
    <font>
      <b/>
      <sz val="11"/>
      <color rgb="FFFF0000"/>
      <name val="Calibri"/>
      <family val="2"/>
      <scheme val="minor"/>
    </font>
    <font>
      <b/>
      <u/>
      <sz val="10"/>
      <color theme="0"/>
      <name val="Arial"/>
      <family val="2"/>
    </font>
    <font>
      <i/>
      <sz val="8"/>
      <color rgb="FFC00000"/>
      <name val="Arial"/>
      <family val="2"/>
    </font>
  </fonts>
  <fills count="15">
    <fill>
      <patternFill patternType="none"/>
    </fill>
    <fill>
      <patternFill patternType="gray125"/>
    </fill>
    <fill>
      <patternFill patternType="solid">
        <fgColor indexed="26"/>
      </patternFill>
    </fill>
    <fill>
      <patternFill patternType="solid">
        <fgColor indexed="55"/>
      </patternFill>
    </fill>
    <fill>
      <patternFill patternType="solid">
        <fgColor indexed="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
      <patternFill patternType="solid">
        <fgColor rgb="FFC6EFCE"/>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6" tint="0.39997558519241921"/>
        <bgColor indexed="64"/>
      </patternFill>
    </fill>
  </fills>
  <borders count="50">
    <border>
      <left/>
      <right/>
      <top/>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double">
        <color indexed="64"/>
      </bottom>
      <diagonal/>
    </border>
    <border>
      <left/>
      <right/>
      <top/>
      <bottom style="double">
        <color indexed="64"/>
      </bottom>
      <diagonal/>
    </border>
    <border>
      <left/>
      <right/>
      <top style="double">
        <color auto="1"/>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1">
    <xf numFmtId="0" fontId="0" fillId="0" borderId="0"/>
    <xf numFmtId="0" fontId="2" fillId="2" borderId="1" applyNumberFormat="0" applyFont="0" applyAlignment="0" applyProtection="0"/>
    <xf numFmtId="164" fontId="1" fillId="0" borderId="0" applyFont="0" applyFill="0" applyBorder="0" applyAlignment="0" applyProtection="0"/>
    <xf numFmtId="0" fontId="2" fillId="0" borderId="0"/>
    <xf numFmtId="9" fontId="1" fillId="0" borderId="0" applyFont="0" applyFill="0" applyBorder="0" applyAlignment="0" applyProtection="0"/>
    <xf numFmtId="0" fontId="3" fillId="0" borderId="0" applyNumberFormat="0" applyFill="0" applyBorder="0" applyAlignment="0" applyProtection="0"/>
    <xf numFmtId="0" fontId="4" fillId="3" borderId="2" applyNumberFormat="0" applyAlignment="0" applyProtection="0"/>
    <xf numFmtId="0" fontId="6" fillId="0" borderId="0"/>
    <xf numFmtId="9" fontId="6" fillId="0" borderId="0" applyFont="0" applyFill="0" applyBorder="0" applyAlignment="0" applyProtection="0"/>
    <xf numFmtId="0" fontId="1" fillId="0" borderId="0"/>
    <xf numFmtId="0" fontId="82" fillId="10" borderId="0" applyNumberFormat="0" applyBorder="0" applyAlignment="0" applyProtection="0"/>
  </cellStyleXfs>
  <cellXfs count="713">
    <xf numFmtId="0" fontId="0" fillId="0" borderId="0" xfId="0"/>
    <xf numFmtId="0" fontId="10" fillId="0" borderId="3" xfId="0" applyFont="1" applyBorder="1" applyAlignment="1">
      <alignment horizontal="center" vertical="center" wrapText="1"/>
    </xf>
    <xf numFmtId="0" fontId="6" fillId="0" borderId="0" xfId="0" applyFont="1"/>
    <xf numFmtId="0" fontId="8" fillId="0" borderId="0" xfId="0" applyFont="1"/>
    <xf numFmtId="0" fontId="18" fillId="0" borderId="0" xfId="3" applyFont="1" applyFill="1" applyBorder="1"/>
    <xf numFmtId="0" fontId="11" fillId="0" borderId="0" xfId="0" applyFont="1" applyAlignment="1">
      <alignment horizontal="centerContinuous"/>
    </xf>
    <xf numFmtId="0" fontId="0" fillId="0" borderId="0" xfId="0" applyAlignment="1">
      <alignment horizontal="centerContinuous"/>
    </xf>
    <xf numFmtId="0" fontId="11" fillId="0" borderId="0" xfId="0" applyFont="1"/>
    <xf numFmtId="0" fontId="22" fillId="0" borderId="3" xfId="0" applyFont="1" applyBorder="1" applyAlignment="1">
      <alignment horizontal="centerContinuous" vertical="top" wrapText="1"/>
    </xf>
    <xf numFmtId="0" fontId="23" fillId="0" borderId="3" xfId="0" applyFont="1" applyBorder="1" applyAlignment="1">
      <alignment horizontal="centerContinuous" vertical="top" wrapText="1"/>
    </xf>
    <xf numFmtId="0" fontId="20" fillId="0" borderId="0" xfId="3" applyFont="1" applyFill="1" applyBorder="1"/>
    <xf numFmtId="0" fontId="7" fillId="0" borderId="0" xfId="0" applyFont="1"/>
    <xf numFmtId="0" fontId="27" fillId="0" borderId="0" xfId="0" applyFont="1"/>
    <xf numFmtId="0" fontId="28" fillId="0" borderId="0" xfId="3" applyFont="1"/>
    <xf numFmtId="0" fontId="24" fillId="0" borderId="0" xfId="0" applyFont="1" applyAlignment="1">
      <alignment horizontal="center"/>
    </xf>
    <xf numFmtId="0" fontId="6" fillId="0" borderId="0" xfId="0" quotePrefix="1" applyFont="1" applyAlignment="1">
      <alignment horizontal="right"/>
    </xf>
    <xf numFmtId="3" fontId="10" fillId="0" borderId="0" xfId="0" applyNumberFormat="1" applyFont="1"/>
    <xf numFmtId="3" fontId="11" fillId="0" borderId="0" xfId="0" applyNumberFormat="1" applyFont="1" applyAlignment="1">
      <alignment horizontal="centerContinuous"/>
    </xf>
    <xf numFmtId="3" fontId="0" fillId="0" borderId="0" xfId="0" applyNumberFormat="1"/>
    <xf numFmtId="3" fontId="0" fillId="0" borderId="0" xfId="0" applyNumberFormat="1" applyAlignment="1">
      <alignment horizontal="centerContinuous"/>
    </xf>
    <xf numFmtId="3" fontId="11" fillId="0" borderId="0" xfId="0" applyNumberFormat="1" applyFont="1"/>
    <xf numFmtId="3" fontId="0" fillId="0" borderId="11" xfId="0" applyNumberFormat="1" applyBorder="1"/>
    <xf numFmtId="3" fontId="32" fillId="0" borderId="8" xfId="0" applyNumberFormat="1" applyFont="1" applyBorder="1" applyAlignment="1">
      <alignment vertical="top" wrapText="1"/>
    </xf>
    <xf numFmtId="3" fontId="0" fillId="0" borderId="6" xfId="0" applyNumberFormat="1" applyBorder="1"/>
    <xf numFmtId="3" fontId="23" fillId="0" borderId="8" xfId="0" applyNumberFormat="1" applyFont="1" applyBorder="1" applyAlignment="1">
      <alignment vertical="center" wrapText="1"/>
    </xf>
    <xf numFmtId="3" fontId="22" fillId="0" borderId="3" xfId="0" applyNumberFormat="1" applyFont="1" applyBorder="1" applyAlignment="1">
      <alignment horizontal="right" vertical="center" wrapText="1"/>
    </xf>
    <xf numFmtId="3" fontId="22" fillId="0" borderId="8" xfId="0" applyNumberFormat="1" applyFont="1" applyBorder="1" applyAlignment="1">
      <alignment horizontal="right" vertical="top" wrapText="1"/>
    </xf>
    <xf numFmtId="3" fontId="9" fillId="0" borderId="9" xfId="0" applyNumberFormat="1" applyFont="1" applyBorder="1" applyAlignment="1">
      <alignment horizontal="center" vertical="top" wrapText="1"/>
    </xf>
    <xf numFmtId="3" fontId="20" fillId="0" borderId="0" xfId="0" applyNumberFormat="1" applyFont="1"/>
    <xf numFmtId="0" fontId="9" fillId="0" borderId="0" xfId="0" applyFont="1"/>
    <xf numFmtId="0" fontId="0" fillId="0" borderId="0" xfId="0" applyProtection="1">
      <protection hidden="1"/>
    </xf>
    <xf numFmtId="3" fontId="9" fillId="0" borderId="0" xfId="0" applyNumberFormat="1" applyFont="1" applyProtection="1">
      <protection hidden="1"/>
    </xf>
    <xf numFmtId="3" fontId="10" fillId="0" borderId="0" xfId="0" applyNumberFormat="1" applyFont="1" applyProtection="1">
      <protection hidden="1"/>
    </xf>
    <xf numFmtId="3" fontId="11" fillId="0" borderId="0" xfId="0" applyNumberFormat="1" applyFont="1" applyAlignment="1" applyProtection="1">
      <alignment horizontal="centerContinuous"/>
      <protection hidden="1"/>
    </xf>
    <xf numFmtId="3" fontId="12" fillId="0" borderId="0" xfId="3" applyNumberFormat="1" applyFont="1" applyFill="1" applyBorder="1" applyAlignment="1" applyProtection="1">
      <alignment horizontal="right"/>
      <protection hidden="1"/>
    </xf>
    <xf numFmtId="3" fontId="10" fillId="0" borderId="0" xfId="0" applyNumberFormat="1" applyFont="1" applyBorder="1" applyProtection="1">
      <protection hidden="1"/>
    </xf>
    <xf numFmtId="3" fontId="13" fillId="0" borderId="0" xfId="0" applyNumberFormat="1" applyFont="1" applyBorder="1" applyAlignment="1" applyProtection="1">
      <protection hidden="1"/>
    </xf>
    <xf numFmtId="3" fontId="10" fillId="0" borderId="3" xfId="0" applyNumberFormat="1" applyFont="1" applyFill="1" applyBorder="1" applyProtection="1">
      <protection hidden="1"/>
    </xf>
    <xf numFmtId="3" fontId="10" fillId="0" borderId="6" xfId="0" applyNumberFormat="1" applyFont="1" applyFill="1" applyBorder="1" applyProtection="1">
      <protection hidden="1"/>
    </xf>
    <xf numFmtId="3" fontId="20" fillId="0" borderId="9" xfId="0" applyNumberFormat="1" applyFont="1" applyBorder="1" applyAlignment="1" applyProtection="1">
      <alignment horizontal="center"/>
      <protection hidden="1"/>
    </xf>
    <xf numFmtId="3" fontId="35" fillId="0" borderId="0" xfId="0" applyNumberFormat="1" applyFont="1" applyProtection="1">
      <protection hidden="1"/>
    </xf>
    <xf numFmtId="0" fontId="13" fillId="0" borderId="0" xfId="0" applyFont="1" applyFill="1" applyAlignment="1" applyProtection="1">
      <alignment horizontal="center"/>
      <protection hidden="1"/>
    </xf>
    <xf numFmtId="0" fontId="18" fillId="0" borderId="0" xfId="3" applyFont="1" applyFill="1" applyBorder="1" applyProtection="1">
      <protection hidden="1"/>
    </xf>
    <xf numFmtId="0" fontId="13" fillId="0" borderId="0" xfId="3" applyFont="1" applyFill="1" applyBorder="1" applyProtection="1">
      <protection hidden="1"/>
    </xf>
    <xf numFmtId="0" fontId="20" fillId="0" borderId="0" xfId="3" applyFont="1" applyFill="1" applyProtection="1">
      <protection hidden="1"/>
    </xf>
    <xf numFmtId="0" fontId="13" fillId="0" borderId="0" xfId="0" applyFont="1" applyFill="1" applyAlignment="1" applyProtection="1">
      <alignment horizontal="left"/>
      <protection hidden="1"/>
    </xf>
    <xf numFmtId="0" fontId="36" fillId="0" borderId="0" xfId="0" applyFont="1" applyProtection="1">
      <protection hidden="1"/>
    </xf>
    <xf numFmtId="0" fontId="7" fillId="0" borderId="3" xfId="0" applyFont="1" applyBorder="1" applyAlignment="1" applyProtection="1">
      <alignment horizontal="center"/>
      <protection hidden="1"/>
    </xf>
    <xf numFmtId="0" fontId="7" fillId="0" borderId="0" xfId="0" applyFont="1" applyBorder="1" applyAlignment="1" applyProtection="1">
      <alignment horizontal="center"/>
      <protection hidden="1"/>
    </xf>
    <xf numFmtId="3" fontId="7" fillId="0" borderId="0" xfId="0" applyNumberFormat="1" applyFont="1" applyFill="1" applyBorder="1" applyAlignment="1" applyProtection="1">
      <alignment horizontal="center"/>
      <protection hidden="1"/>
    </xf>
    <xf numFmtId="0" fontId="37" fillId="0" borderId="0" xfId="0" applyFont="1" applyProtection="1">
      <protection hidden="1"/>
    </xf>
    <xf numFmtId="0" fontId="7" fillId="0" borderId="0" xfId="0" applyFont="1" applyProtection="1">
      <protection hidden="1"/>
    </xf>
    <xf numFmtId="0" fontId="0" fillId="0" borderId="0" xfId="0" applyBorder="1" applyProtection="1">
      <protection hidden="1"/>
    </xf>
    <xf numFmtId="0" fontId="39" fillId="0" borderId="0" xfId="0" applyFont="1"/>
    <xf numFmtId="3" fontId="40" fillId="0" borderId="0" xfId="0" applyNumberFormat="1" applyFont="1" applyProtection="1">
      <protection hidden="1"/>
    </xf>
    <xf numFmtId="0" fontId="7" fillId="0" borderId="9" xfId="0" applyFont="1" applyBorder="1" applyAlignment="1" applyProtection="1">
      <alignment horizontal="center"/>
      <protection hidden="1"/>
    </xf>
    <xf numFmtId="0" fontId="10" fillId="0" borderId="3" xfId="0" applyFont="1" applyBorder="1" applyAlignment="1">
      <alignment horizontal="center" vertical="center" wrapText="1"/>
    </xf>
    <xf numFmtId="0" fontId="13" fillId="0" borderId="3" xfId="0" applyFont="1" applyFill="1" applyBorder="1" applyAlignment="1">
      <alignment horizontal="center" vertical="center" wrapText="1"/>
    </xf>
    <xf numFmtId="0" fontId="0" fillId="0" borderId="0" xfId="0" applyFill="1" applyAlignment="1">
      <alignment horizontal="centerContinuous"/>
    </xf>
    <xf numFmtId="0" fontId="0" fillId="0" borderId="0" xfId="0" applyFill="1"/>
    <xf numFmtId="0" fontId="9" fillId="0" borderId="3" xfId="0" applyFont="1" applyFill="1" applyBorder="1" applyAlignment="1">
      <alignment horizontal="center" vertical="center" wrapText="1"/>
    </xf>
    <xf numFmtId="0" fontId="14" fillId="0" borderId="3" xfId="0" applyFont="1" applyBorder="1" applyAlignment="1">
      <alignment horizontal="center" vertical="center" wrapText="1"/>
    </xf>
    <xf numFmtId="0" fontId="10" fillId="6" borderId="3" xfId="0" applyFont="1" applyFill="1" applyBorder="1" applyAlignment="1" applyProtection="1">
      <alignment vertical="center" wrapText="1"/>
      <protection locked="0"/>
    </xf>
    <xf numFmtId="0" fontId="10" fillId="6" borderId="3" xfId="0" applyFont="1" applyFill="1" applyBorder="1" applyAlignment="1" applyProtection="1">
      <alignment vertical="top" wrapText="1"/>
      <protection locked="0"/>
    </xf>
    <xf numFmtId="3" fontId="10" fillId="6" borderId="3" xfId="0" applyNumberFormat="1" applyFont="1" applyFill="1" applyBorder="1" applyAlignment="1" applyProtection="1">
      <alignment vertical="top" wrapText="1"/>
      <protection locked="0"/>
    </xf>
    <xf numFmtId="3" fontId="10" fillId="6" borderId="3" xfId="0" applyNumberFormat="1" applyFont="1" applyFill="1" applyBorder="1" applyAlignment="1" applyProtection="1">
      <alignment vertical="center" wrapText="1"/>
      <protection locked="0"/>
    </xf>
    <xf numFmtId="3" fontId="18" fillId="0" borderId="0" xfId="0" applyNumberFormat="1" applyFont="1"/>
    <xf numFmtId="3" fontId="18" fillId="0" borderId="0" xfId="0" applyNumberFormat="1" applyFont="1" applyFill="1"/>
    <xf numFmtId="3" fontId="10" fillId="0" borderId="0" xfId="0" applyNumberFormat="1" applyFont="1" applyFill="1"/>
    <xf numFmtId="0" fontId="38" fillId="0" borderId="0" xfId="0" applyFont="1" applyAlignment="1">
      <alignment horizontal="center" vertical="center"/>
    </xf>
    <xf numFmtId="0" fontId="38" fillId="0" borderId="0" xfId="0" applyFont="1" applyAlignment="1">
      <alignment horizontal="left" vertical="center"/>
    </xf>
    <xf numFmtId="0" fontId="0" fillId="0" borderId="3" xfId="0" applyBorder="1"/>
    <xf numFmtId="0" fontId="6" fillId="0" borderId="7" xfId="0" applyFont="1" applyBorder="1"/>
    <xf numFmtId="0" fontId="38" fillId="0" borderId="0" xfId="0" applyFont="1" applyAlignment="1">
      <alignment vertical="center"/>
    </xf>
    <xf numFmtId="3" fontId="10" fillId="0" borderId="0" xfId="0" applyNumberFormat="1" applyFont="1" applyAlignment="1" applyProtection="1">
      <alignment vertical="center"/>
      <protection hidden="1"/>
    </xf>
    <xf numFmtId="3" fontId="44" fillId="0" borderId="0" xfId="3" applyNumberFormat="1" applyFont="1" applyBorder="1" applyAlignment="1" applyProtection="1">
      <alignment vertical="center"/>
      <protection hidden="1"/>
    </xf>
    <xf numFmtId="3" fontId="44" fillId="0" borderId="3" xfId="3" applyNumberFormat="1" applyFont="1" applyBorder="1" applyAlignment="1" applyProtection="1">
      <alignment horizontal="centerContinuous" vertical="center"/>
      <protection hidden="1"/>
    </xf>
    <xf numFmtId="3" fontId="13" fillId="0" borderId="0" xfId="0" applyNumberFormat="1" applyFont="1" applyProtection="1">
      <protection hidden="1"/>
    </xf>
    <xf numFmtId="3" fontId="13" fillId="0" borderId="0" xfId="0" applyNumberFormat="1" applyFont="1" applyFill="1" applyBorder="1" applyAlignment="1" applyProtection="1">
      <protection hidden="1"/>
    </xf>
    <xf numFmtId="3" fontId="21" fillId="0" borderId="8" xfId="0" applyNumberFormat="1" applyFont="1" applyFill="1" applyBorder="1" applyProtection="1">
      <protection hidden="1"/>
    </xf>
    <xf numFmtId="3" fontId="10" fillId="0" borderId="0" xfId="0" applyNumberFormat="1" applyFont="1" applyFill="1" applyBorder="1" applyProtection="1">
      <protection hidden="1"/>
    </xf>
    <xf numFmtId="3" fontId="13" fillId="0" borderId="0" xfId="0" applyNumberFormat="1" applyFont="1" applyFill="1" applyBorder="1" applyProtection="1">
      <protection hidden="1"/>
    </xf>
    <xf numFmtId="3" fontId="10" fillId="0" borderId="0" xfId="0" applyNumberFormat="1" applyFont="1" applyFill="1" applyProtection="1">
      <protection hidden="1"/>
    </xf>
    <xf numFmtId="165" fontId="13" fillId="0" borderId="3" xfId="3" applyNumberFormat="1" applyFont="1" applyFill="1" applyBorder="1" applyAlignment="1" applyProtection="1">
      <alignment horizontal="center"/>
      <protection hidden="1"/>
    </xf>
    <xf numFmtId="3" fontId="45" fillId="0" borderId="3" xfId="2" applyNumberFormat="1" applyFont="1" applyFill="1" applyBorder="1" applyProtection="1">
      <protection hidden="1"/>
    </xf>
    <xf numFmtId="3" fontId="44" fillId="0" borderId="16" xfId="3" applyNumberFormat="1" applyFont="1" applyFill="1" applyBorder="1" applyAlignment="1" applyProtection="1">
      <alignment horizontal="right" vertical="center"/>
      <protection hidden="1"/>
    </xf>
    <xf numFmtId="3" fontId="45" fillId="0" borderId="3" xfId="2" applyNumberFormat="1" applyFont="1" applyFill="1" applyBorder="1" applyAlignment="1" applyProtection="1">
      <alignment horizontal="right"/>
      <protection hidden="1"/>
    </xf>
    <xf numFmtId="3" fontId="44" fillId="0" borderId="3" xfId="3" applyNumberFormat="1" applyFont="1" applyFill="1" applyBorder="1" applyAlignment="1" applyProtection="1">
      <alignment horizontal="right"/>
      <protection hidden="1"/>
    </xf>
    <xf numFmtId="3" fontId="44" fillId="0" borderId="0" xfId="3" applyNumberFormat="1" applyFont="1" applyFill="1" applyBorder="1" applyProtection="1">
      <protection hidden="1"/>
    </xf>
    <xf numFmtId="3" fontId="10" fillId="0" borderId="0" xfId="0" applyNumberFormat="1" applyFont="1" applyAlignment="1" applyProtection="1">
      <alignment horizontal="right"/>
      <protection hidden="1"/>
    </xf>
    <xf numFmtId="9" fontId="13" fillId="0" borderId="3" xfId="4" applyFont="1" applyFill="1" applyBorder="1" applyProtection="1">
      <protection hidden="1"/>
    </xf>
    <xf numFmtId="3" fontId="20" fillId="0" borderId="3" xfId="0" applyNumberFormat="1" applyFont="1" applyFill="1" applyBorder="1" applyAlignment="1">
      <alignment horizontal="center" vertical="center" wrapText="1"/>
    </xf>
    <xf numFmtId="0" fontId="10" fillId="0" borderId="0" xfId="0" applyFont="1"/>
    <xf numFmtId="0" fontId="14" fillId="0" borderId="3" xfId="0" applyFont="1" applyFill="1" applyBorder="1" applyAlignment="1">
      <alignment horizontal="center" vertical="center" wrapText="1"/>
    </xf>
    <xf numFmtId="3" fontId="23" fillId="0" borderId="3" xfId="0" applyNumberFormat="1" applyFont="1" applyBorder="1" applyAlignment="1">
      <alignment vertical="center" wrapText="1"/>
    </xf>
    <xf numFmtId="3" fontId="20" fillId="0" borderId="0" xfId="0" applyNumberFormat="1" applyFont="1" applyFill="1" applyBorder="1" applyProtection="1">
      <protection hidden="1"/>
    </xf>
    <xf numFmtId="3" fontId="21" fillId="0" borderId="11" xfId="0" applyNumberFormat="1" applyFont="1" applyFill="1" applyBorder="1" applyProtection="1">
      <protection hidden="1"/>
    </xf>
    <xf numFmtId="3" fontId="21" fillId="0" borderId="6" xfId="0" applyNumberFormat="1" applyFont="1" applyFill="1" applyBorder="1" applyProtection="1">
      <protection hidden="1"/>
    </xf>
    <xf numFmtId="3" fontId="20" fillId="0" borderId="16" xfId="0" applyNumberFormat="1" applyFont="1" applyFill="1" applyBorder="1" applyAlignment="1" applyProtection="1">
      <alignment horizontal="right"/>
      <protection hidden="1"/>
    </xf>
    <xf numFmtId="3" fontId="10" fillId="0" borderId="11" xfId="0" applyNumberFormat="1" applyFont="1" applyFill="1" applyBorder="1" applyProtection="1">
      <protection hidden="1"/>
    </xf>
    <xf numFmtId="3" fontId="10" fillId="0" borderId="23" xfId="0" applyNumberFormat="1" applyFont="1" applyFill="1" applyBorder="1" applyProtection="1">
      <protection hidden="1"/>
    </xf>
    <xf numFmtId="3" fontId="13" fillId="0" borderId="16" xfId="0" applyNumberFormat="1" applyFont="1" applyFill="1" applyBorder="1" applyProtection="1">
      <protection hidden="1"/>
    </xf>
    <xf numFmtId="3" fontId="13" fillId="0" borderId="26" xfId="0" applyNumberFormat="1" applyFont="1" applyFill="1" applyBorder="1" applyProtection="1">
      <protection hidden="1"/>
    </xf>
    <xf numFmtId="3" fontId="20" fillId="0" borderId="0" xfId="0" applyNumberFormat="1" applyFont="1" applyFill="1" applyBorder="1" applyAlignment="1" applyProtection="1">
      <alignment horizontal="right"/>
      <protection hidden="1"/>
    </xf>
    <xf numFmtId="3" fontId="21" fillId="0" borderId="10" xfId="0" applyNumberFormat="1" applyFont="1" applyFill="1" applyBorder="1" applyProtection="1">
      <protection hidden="1"/>
    </xf>
    <xf numFmtId="3" fontId="20" fillId="0" borderId="25" xfId="0" applyNumberFormat="1" applyFont="1" applyFill="1" applyBorder="1" applyAlignment="1" applyProtection="1">
      <alignment horizontal="right"/>
      <protection hidden="1"/>
    </xf>
    <xf numFmtId="3" fontId="20" fillId="0" borderId="3" xfId="0" applyNumberFormat="1" applyFont="1" applyBorder="1" applyAlignment="1" applyProtection="1">
      <alignment horizontal="center"/>
      <protection hidden="1"/>
    </xf>
    <xf numFmtId="3" fontId="13" fillId="0" borderId="3" xfId="0" applyNumberFormat="1" applyFont="1" applyFill="1" applyBorder="1" applyProtection="1">
      <protection hidden="1"/>
    </xf>
    <xf numFmtId="3" fontId="13" fillId="0" borderId="20" xfId="0" applyNumberFormat="1" applyFont="1" applyFill="1" applyBorder="1" applyProtection="1">
      <protection hidden="1"/>
    </xf>
    <xf numFmtId="3" fontId="21" fillId="0" borderId="0" xfId="0" applyNumberFormat="1" applyFont="1"/>
    <xf numFmtId="3" fontId="13" fillId="0" borderId="3" xfId="0" applyNumberFormat="1" applyFont="1" applyFill="1" applyBorder="1" applyAlignment="1" applyProtection="1">
      <alignment vertical="center" wrapText="1"/>
      <protection hidden="1"/>
    </xf>
    <xf numFmtId="0" fontId="10" fillId="0" borderId="3" xfId="0" applyFont="1" applyBorder="1" applyAlignment="1" applyProtection="1">
      <alignment vertical="center" wrapText="1"/>
      <protection locked="0"/>
    </xf>
    <xf numFmtId="0" fontId="54" fillId="0" borderId="3" xfId="0" applyFont="1" applyFill="1" applyBorder="1" applyAlignment="1">
      <alignment horizontal="center" vertical="center" wrapText="1"/>
    </xf>
    <xf numFmtId="0" fontId="13" fillId="0" borderId="0" xfId="0" applyFont="1"/>
    <xf numFmtId="0" fontId="10" fillId="0" borderId="0" xfId="0" applyFont="1" applyProtection="1">
      <protection hidden="1"/>
    </xf>
    <xf numFmtId="0" fontId="10" fillId="0" borderId="0" xfId="0" applyFont="1" applyFill="1"/>
    <xf numFmtId="0" fontId="14" fillId="0" borderId="3" xfId="0" applyFont="1" applyBorder="1" applyAlignment="1">
      <alignment horizontal="centerContinuous" vertical="top" wrapText="1"/>
    </xf>
    <xf numFmtId="0" fontId="18" fillId="0" borderId="3" xfId="0" applyFont="1" applyFill="1" applyBorder="1" applyAlignment="1">
      <alignment vertical="center" wrapText="1"/>
    </xf>
    <xf numFmtId="0" fontId="55" fillId="0" borderId="0" xfId="0" applyFont="1" applyFill="1" applyBorder="1" applyAlignment="1">
      <alignment horizontal="center" vertical="center" wrapText="1"/>
    </xf>
    <xf numFmtId="0" fontId="0" fillId="0" borderId="0" xfId="0" applyAlignment="1">
      <alignment vertical="center"/>
    </xf>
    <xf numFmtId="9" fontId="10" fillId="0" borderId="3" xfId="0" applyNumberFormat="1" applyFont="1" applyFill="1" applyBorder="1" applyAlignment="1" applyProtection="1">
      <alignment vertical="center" wrapText="1"/>
      <protection hidden="1"/>
    </xf>
    <xf numFmtId="0" fontId="54" fillId="0" borderId="0" xfId="0" applyFont="1" applyBorder="1" applyAlignment="1">
      <alignment horizontal="center" vertical="center" wrapText="1"/>
    </xf>
    <xf numFmtId="0" fontId="10" fillId="0" borderId="0" xfId="0" applyFont="1" applyBorder="1" applyAlignment="1">
      <alignment vertical="top" wrapText="1"/>
    </xf>
    <xf numFmtId="3" fontId="10" fillId="0" borderId="0" xfId="0" applyNumberFormat="1" applyFont="1" applyBorder="1" applyAlignment="1">
      <alignment vertical="top" wrapText="1"/>
    </xf>
    <xf numFmtId="0" fontId="14" fillId="0" borderId="7" xfId="0" applyFont="1" applyBorder="1" applyAlignment="1">
      <alignment horizontal="centerContinuous" vertical="top" wrapText="1"/>
    </xf>
    <xf numFmtId="3" fontId="10" fillId="0" borderId="11" xfId="0" applyNumberFormat="1" applyFont="1" applyBorder="1" applyAlignment="1">
      <alignment vertical="center"/>
    </xf>
    <xf numFmtId="3" fontId="18" fillId="6" borderId="6" xfId="0" applyNumberFormat="1" applyFont="1" applyFill="1" applyBorder="1" applyAlignment="1" applyProtection="1">
      <alignment vertical="center"/>
      <protection locked="0"/>
    </xf>
    <xf numFmtId="3" fontId="18" fillId="0" borderId="6" xfId="0" applyNumberFormat="1" applyFont="1" applyFill="1" applyBorder="1" applyAlignment="1" applyProtection="1">
      <alignment vertical="center"/>
      <protection hidden="1"/>
    </xf>
    <xf numFmtId="3" fontId="14" fillId="0" borderId="6" xfId="0" applyNumberFormat="1" applyFont="1" applyFill="1" applyBorder="1" applyAlignment="1" applyProtection="1">
      <alignment vertical="center"/>
      <protection hidden="1"/>
    </xf>
    <xf numFmtId="3" fontId="14" fillId="0" borderId="3" xfId="0" applyNumberFormat="1" applyFont="1" applyFill="1" applyBorder="1" applyAlignment="1" applyProtection="1">
      <alignment vertical="center"/>
      <protection hidden="1"/>
    </xf>
    <xf numFmtId="3" fontId="10" fillId="0" borderId="0" xfId="0" applyNumberFormat="1" applyFont="1" applyAlignment="1">
      <alignment vertical="center"/>
    </xf>
    <xf numFmtId="3" fontId="18" fillId="0" borderId="11" xfId="0" applyNumberFormat="1" applyFont="1" applyBorder="1" applyAlignment="1">
      <alignment vertical="center"/>
    </xf>
    <xf numFmtId="3" fontId="10" fillId="0" borderId="0" xfId="0" applyNumberFormat="1" applyFont="1" applyFill="1" applyAlignment="1">
      <alignment vertical="center"/>
    </xf>
    <xf numFmtId="3" fontId="13" fillId="0" borderId="0" xfId="0" applyNumberFormat="1" applyFont="1" applyFill="1" applyAlignment="1">
      <alignment vertical="center"/>
    </xf>
    <xf numFmtId="3" fontId="18" fillId="0" borderId="11" xfId="0" applyNumberFormat="1" applyFont="1" applyFill="1" applyBorder="1" applyAlignment="1">
      <alignment vertical="center"/>
    </xf>
    <xf numFmtId="3" fontId="14" fillId="0" borderId="11" xfId="0" applyNumberFormat="1" applyFont="1" applyFill="1" applyBorder="1" applyAlignment="1">
      <alignment vertical="center"/>
    </xf>
    <xf numFmtId="3" fontId="0" fillId="0" borderId="6" xfId="0" applyNumberFormat="1" applyBorder="1" applyAlignment="1">
      <alignment vertical="center"/>
    </xf>
    <xf numFmtId="3" fontId="0" fillId="0" borderId="0" xfId="0" applyNumberFormat="1" applyAlignment="1">
      <alignment vertical="center"/>
    </xf>
    <xf numFmtId="3" fontId="0" fillId="0" borderId="11" xfId="0" applyNumberFormat="1" applyBorder="1" applyAlignment="1">
      <alignment vertical="center"/>
    </xf>
    <xf numFmtId="3" fontId="11" fillId="0" borderId="10" xfId="0" applyNumberFormat="1" applyFont="1" applyBorder="1" applyAlignment="1">
      <alignment vertical="top" wrapText="1"/>
    </xf>
    <xf numFmtId="3" fontId="11" fillId="0" borderId="10" xfId="0" applyNumberFormat="1" applyFont="1" applyBorder="1" applyAlignment="1">
      <alignment horizontal="left" vertical="top" wrapText="1"/>
    </xf>
    <xf numFmtId="9" fontId="13" fillId="0" borderId="3" xfId="0" applyNumberFormat="1" applyFont="1" applyFill="1" applyBorder="1" applyAlignment="1" applyProtection="1">
      <alignment vertical="center" wrapText="1"/>
      <protection hidden="1"/>
    </xf>
    <xf numFmtId="3" fontId="15" fillId="5" borderId="3" xfId="3" applyNumberFormat="1" applyFont="1" applyFill="1" applyBorder="1" applyAlignment="1" applyProtection="1">
      <alignment horizontal="center" vertical="center"/>
      <protection hidden="1"/>
    </xf>
    <xf numFmtId="3" fontId="0" fillId="0" borderId="3" xfId="0" applyNumberFormat="1" applyBorder="1" applyProtection="1">
      <protection hidden="1"/>
    </xf>
    <xf numFmtId="0" fontId="0" fillId="0" borderId="3" xfId="0" applyFill="1" applyBorder="1" applyProtection="1">
      <protection hidden="1"/>
    </xf>
    <xf numFmtId="9" fontId="0" fillId="0" borderId="3" xfId="0" applyNumberFormat="1" applyFill="1" applyBorder="1" applyProtection="1">
      <protection hidden="1"/>
    </xf>
    <xf numFmtId="3" fontId="18" fillId="0" borderId="9" xfId="0" applyNumberFormat="1" applyFont="1" applyBorder="1" applyAlignment="1">
      <alignment vertical="center"/>
    </xf>
    <xf numFmtId="0" fontId="0" fillId="0" borderId="20" xfId="0" applyBorder="1" applyProtection="1">
      <protection hidden="1"/>
    </xf>
    <xf numFmtId="3" fontId="14" fillId="0" borderId="9" xfId="0" applyNumberFormat="1" applyFont="1" applyBorder="1" applyAlignment="1">
      <alignment vertical="center"/>
    </xf>
    <xf numFmtId="0" fontId="7" fillId="0" borderId="0" xfId="0" applyFont="1" applyBorder="1" applyAlignment="1" applyProtection="1">
      <alignment vertical="center"/>
      <protection hidden="1"/>
    </xf>
    <xf numFmtId="0" fontId="0" fillId="0" borderId="20" xfId="0" applyBorder="1" applyAlignment="1" applyProtection="1">
      <alignment horizontal="centerContinuous"/>
      <protection hidden="1"/>
    </xf>
    <xf numFmtId="0" fontId="29" fillId="0" borderId="9" xfId="0" applyFont="1" applyBorder="1" applyAlignment="1" applyProtection="1">
      <alignment horizontal="centerContinuous"/>
      <protection hidden="1"/>
    </xf>
    <xf numFmtId="3" fontId="0" fillId="0" borderId="3" xfId="0" applyNumberFormat="1" applyFill="1" applyBorder="1" applyAlignment="1" applyProtection="1">
      <protection hidden="1"/>
    </xf>
    <xf numFmtId="3" fontId="7" fillId="0" borderId="3" xfId="0" applyNumberFormat="1" applyFont="1" applyFill="1" applyBorder="1" applyAlignment="1" applyProtection="1">
      <protection hidden="1"/>
    </xf>
    <xf numFmtId="0" fontId="0" fillId="0" borderId="0" xfId="0" applyFill="1" applyProtection="1">
      <protection hidden="1"/>
    </xf>
    <xf numFmtId="0" fontId="6" fillId="0" borderId="0" xfId="0" applyFont="1" applyProtection="1">
      <protection hidden="1"/>
    </xf>
    <xf numFmtId="0" fontId="7" fillId="0" borderId="3" xfId="0" applyFont="1" applyBorder="1" applyAlignment="1" applyProtection="1">
      <protection hidden="1"/>
    </xf>
    <xf numFmtId="3" fontId="0" fillId="0" borderId="3" xfId="0" applyNumberFormat="1" applyFill="1" applyBorder="1" applyAlignment="1" applyProtection="1">
      <protection locked="0" hidden="1"/>
    </xf>
    <xf numFmtId="0" fontId="10" fillId="0" borderId="3" xfId="0" applyFont="1" applyFill="1" applyBorder="1" applyAlignment="1" applyProtection="1">
      <alignment vertical="center"/>
      <protection locked="0"/>
    </xf>
    <xf numFmtId="0" fontId="10" fillId="0" borderId="3" xfId="0" applyFont="1" applyBorder="1" applyAlignment="1">
      <alignment horizontal="center" vertical="center" wrapText="1"/>
    </xf>
    <xf numFmtId="3" fontId="53" fillId="0" borderId="3" xfId="3" applyNumberFormat="1" applyFont="1" applyBorder="1" applyAlignment="1" applyProtection="1">
      <alignment horizontal="center" vertical="center" wrapText="1"/>
      <protection hidden="1"/>
    </xf>
    <xf numFmtId="3" fontId="14" fillId="0" borderId="3" xfId="0" applyNumberFormat="1" applyFont="1" applyFill="1" applyBorder="1" applyAlignment="1" applyProtection="1">
      <alignment horizontal="center" vertical="center" wrapText="1"/>
      <protection hidden="1"/>
    </xf>
    <xf numFmtId="3" fontId="10" fillId="0" borderId="0" xfId="7" applyNumberFormat="1" applyFont="1" applyAlignment="1">
      <alignment horizontal="centerContinuous"/>
    </xf>
    <xf numFmtId="3" fontId="10" fillId="0" borderId="0" xfId="7" applyNumberFormat="1" applyFont="1"/>
    <xf numFmtId="3" fontId="9" fillId="7" borderId="3" xfId="7" applyNumberFormat="1" applyFont="1" applyFill="1" applyBorder="1" applyAlignment="1">
      <alignment horizontal="center" vertical="center" wrapText="1"/>
    </xf>
    <xf numFmtId="3" fontId="56" fillId="7" borderId="0" xfId="7" applyNumberFormat="1" applyFont="1" applyFill="1"/>
    <xf numFmtId="3" fontId="57" fillId="0" borderId="0" xfId="7" applyNumberFormat="1" applyFont="1" applyAlignment="1">
      <alignment horizontal="centerContinuous"/>
    </xf>
    <xf numFmtId="3" fontId="13" fillId="4" borderId="3" xfId="7" applyNumberFormat="1" applyFont="1" applyFill="1" applyBorder="1" applyAlignment="1"/>
    <xf numFmtId="3" fontId="10" fillId="4" borderId="0" xfId="7" applyNumberFormat="1" applyFont="1" applyFill="1"/>
    <xf numFmtId="3" fontId="10" fillId="4" borderId="3" xfId="7" applyNumberFormat="1" applyFont="1" applyFill="1" applyBorder="1" applyAlignment="1"/>
    <xf numFmtId="3" fontId="21" fillId="4" borderId="0" xfId="7" applyNumberFormat="1" applyFont="1" applyFill="1"/>
    <xf numFmtId="3" fontId="13" fillId="4" borderId="0" xfId="7" applyNumberFormat="1" applyFont="1" applyFill="1" applyBorder="1" applyAlignment="1"/>
    <xf numFmtId="3" fontId="20" fillId="0" borderId="0" xfId="7" applyNumberFormat="1" applyFont="1" applyBorder="1" applyAlignment="1"/>
    <xf numFmtId="3" fontId="13" fillId="0" borderId="3" xfId="7" applyNumberFormat="1" applyFont="1" applyBorder="1" applyAlignment="1">
      <alignment horizontal="center" vertical="center"/>
    </xf>
    <xf numFmtId="3" fontId="21" fillId="0" borderId="3" xfId="0" applyNumberFormat="1" applyFont="1" applyFill="1" applyBorder="1" applyAlignment="1" applyProtection="1">
      <alignment wrapText="1"/>
      <protection hidden="1"/>
    </xf>
    <xf numFmtId="3" fontId="21" fillId="6" borderId="3" xfId="0" applyNumberFormat="1" applyFont="1" applyFill="1" applyBorder="1" applyAlignment="1" applyProtection="1">
      <alignment vertical="center" wrapText="1"/>
      <protection locked="0"/>
    </xf>
    <xf numFmtId="3" fontId="20" fillId="0" borderId="3" xfId="0" applyNumberFormat="1" applyFont="1" applyFill="1" applyBorder="1" applyAlignment="1" applyProtection="1">
      <alignment vertical="center" wrapText="1"/>
      <protection hidden="1"/>
    </xf>
    <xf numFmtId="0" fontId="21" fillId="0" borderId="0" xfId="0" applyFont="1" applyFill="1" applyBorder="1" applyAlignment="1">
      <alignment vertical="center" wrapText="1"/>
    </xf>
    <xf numFmtId="9" fontId="58" fillId="0" borderId="0" xfId="0" applyNumberFormat="1" applyFont="1" applyFill="1" applyBorder="1" applyAlignment="1" applyProtection="1">
      <alignment horizontal="center" vertical="center" wrapText="1"/>
      <protection hidden="1"/>
    </xf>
    <xf numFmtId="3" fontId="57" fillId="0" borderId="0" xfId="7" applyNumberFormat="1" applyFont="1" applyAlignment="1"/>
    <xf numFmtId="3" fontId="57" fillId="0" borderId="0" xfId="7" applyNumberFormat="1" applyFont="1" applyAlignment="1">
      <alignment horizontal="right"/>
    </xf>
    <xf numFmtId="3" fontId="59" fillId="0" borderId="0" xfId="0" applyNumberFormat="1" applyFont="1" applyAlignment="1">
      <alignment horizontal="left"/>
    </xf>
    <xf numFmtId="3" fontId="10" fillId="0" borderId="3" xfId="0" applyNumberFormat="1" applyFont="1" applyBorder="1" applyProtection="1">
      <protection hidden="1"/>
    </xf>
    <xf numFmtId="3" fontId="13" fillId="0" borderId="0" xfId="0" applyNumberFormat="1" applyFont="1" applyFill="1" applyBorder="1" applyAlignment="1" applyProtection="1">
      <alignment horizontal="center"/>
      <protection hidden="1"/>
    </xf>
    <xf numFmtId="3" fontId="13" fillId="0" borderId="0" xfId="0" applyNumberFormat="1" applyFont="1" applyAlignment="1">
      <alignment horizontal="center"/>
    </xf>
    <xf numFmtId="3" fontId="13" fillId="0" borderId="0" xfId="0" applyNumberFormat="1" applyFont="1" applyBorder="1" applyAlignment="1">
      <alignment horizontal="center"/>
    </xf>
    <xf numFmtId="3" fontId="10" fillId="0" borderId="11" xfId="0" applyNumberFormat="1" applyFont="1" applyFill="1" applyBorder="1" applyAlignment="1" applyProtection="1">
      <alignment vertical="center"/>
      <protection hidden="1"/>
    </xf>
    <xf numFmtId="3" fontId="10" fillId="0" borderId="6" xfId="0" applyNumberFormat="1" applyFont="1" applyFill="1" applyBorder="1" applyAlignment="1" applyProtection="1">
      <alignment vertical="center"/>
      <protection hidden="1"/>
    </xf>
    <xf numFmtId="3" fontId="10" fillId="0" borderId="16" xfId="0" applyNumberFormat="1" applyFont="1" applyFill="1" applyBorder="1" applyAlignment="1" applyProtection="1">
      <alignment vertical="center"/>
      <protection hidden="1"/>
    </xf>
    <xf numFmtId="3" fontId="13" fillId="0" borderId="3" xfId="0" applyNumberFormat="1" applyFont="1" applyFill="1" applyBorder="1" applyAlignment="1" applyProtection="1">
      <alignment vertical="center"/>
      <protection hidden="1"/>
    </xf>
    <xf numFmtId="3" fontId="10" fillId="0" borderId="0" xfId="0" applyNumberFormat="1" applyFont="1" applyFill="1" applyBorder="1" applyAlignment="1" applyProtection="1">
      <alignment vertical="center"/>
      <protection hidden="1"/>
    </xf>
    <xf numFmtId="3" fontId="60" fillId="0" borderId="3" xfId="0" applyNumberFormat="1" applyFont="1" applyFill="1" applyBorder="1" applyProtection="1">
      <protection hidden="1"/>
    </xf>
    <xf numFmtId="3" fontId="20" fillId="0" borderId="0" xfId="0" applyNumberFormat="1" applyFont="1" applyBorder="1"/>
    <xf numFmtId="3" fontId="26" fillId="0" borderId="0" xfId="0" applyNumberFormat="1" applyFont="1" applyBorder="1" applyAlignment="1">
      <alignment horizontal="left"/>
    </xf>
    <xf numFmtId="3" fontId="59" fillId="0" borderId="0" xfId="0" applyNumberFormat="1" applyFont="1" applyBorder="1" applyAlignment="1">
      <alignment horizontal="left"/>
    </xf>
    <xf numFmtId="0" fontId="0" fillId="0" borderId="7" xfId="0" applyBorder="1" applyProtection="1">
      <protection hidden="1"/>
    </xf>
    <xf numFmtId="3" fontId="26" fillId="0" borderId="9" xfId="0" applyNumberFormat="1" applyFont="1" applyBorder="1"/>
    <xf numFmtId="3" fontId="26" fillId="0" borderId="9" xfId="0" applyNumberFormat="1" applyFont="1" applyBorder="1" applyAlignment="1">
      <alignment horizontal="left"/>
    </xf>
    <xf numFmtId="3" fontId="13" fillId="0" borderId="9" xfId="0" applyNumberFormat="1" applyFont="1" applyBorder="1" applyAlignment="1">
      <alignment horizontal="left"/>
    </xf>
    <xf numFmtId="3" fontId="18" fillId="0" borderId="3" xfId="0" applyNumberFormat="1" applyFont="1" applyFill="1" applyBorder="1" applyAlignment="1" applyProtection="1">
      <alignment horizontal="center" vertical="center" wrapText="1"/>
      <protection hidden="1"/>
    </xf>
    <xf numFmtId="3" fontId="21" fillId="0" borderId="3" xfId="0" applyNumberFormat="1" applyFont="1" applyFill="1" applyBorder="1"/>
    <xf numFmtId="3" fontId="10" fillId="0" borderId="9" xfId="0" applyNumberFormat="1" applyFont="1" applyBorder="1" applyProtection="1">
      <protection hidden="1"/>
    </xf>
    <xf numFmtId="3" fontId="10" fillId="0" borderId="9" xfId="0" applyNumberFormat="1" applyFont="1" applyBorder="1"/>
    <xf numFmtId="0" fontId="62" fillId="0" borderId="0" xfId="0" applyFont="1" applyProtection="1">
      <protection hidden="1"/>
    </xf>
    <xf numFmtId="0" fontId="6" fillId="0" borderId="9" xfId="0" applyFont="1" applyBorder="1" applyProtection="1">
      <protection hidden="1"/>
    </xf>
    <xf numFmtId="0" fontId="7" fillId="0" borderId="9" xfId="0" applyFont="1" applyBorder="1" applyAlignment="1" applyProtection="1">
      <alignment horizontal="centerContinuous"/>
      <protection hidden="1"/>
    </xf>
    <xf numFmtId="0" fontId="7" fillId="0" borderId="7" xfId="0" applyFont="1" applyBorder="1" applyAlignment="1" applyProtection="1">
      <alignment horizontal="centerContinuous"/>
      <protection hidden="1"/>
    </xf>
    <xf numFmtId="9" fontId="7" fillId="0" borderId="3" xfId="4" applyFont="1" applyFill="1" applyBorder="1" applyProtection="1">
      <protection hidden="1"/>
    </xf>
    <xf numFmtId="3" fontId="60" fillId="0" borderId="3" xfId="0" applyNumberFormat="1" applyFont="1" applyBorder="1" applyAlignment="1" applyProtection="1">
      <alignment horizontal="center"/>
      <protection hidden="1"/>
    </xf>
    <xf numFmtId="0" fontId="6" fillId="8" borderId="0" xfId="0" applyFont="1" applyFill="1" applyProtection="1">
      <protection hidden="1"/>
    </xf>
    <xf numFmtId="0" fontId="49" fillId="8" borderId="0" xfId="0" applyFont="1" applyFill="1" applyBorder="1" applyAlignment="1" applyProtection="1">
      <alignment horizontal="center"/>
      <protection hidden="1"/>
    </xf>
    <xf numFmtId="3" fontId="7" fillId="8" borderId="0" xfId="0" applyNumberFormat="1" applyFont="1" applyFill="1" applyBorder="1" applyAlignment="1" applyProtection="1">
      <alignment horizontal="center"/>
      <protection hidden="1"/>
    </xf>
    <xf numFmtId="0" fontId="64" fillId="0" borderId="0" xfId="0" applyFont="1" applyProtection="1">
      <protection hidden="1"/>
    </xf>
    <xf numFmtId="3" fontId="37" fillId="0" borderId="0" xfId="0" applyNumberFormat="1" applyFont="1" applyProtection="1">
      <protection hidden="1"/>
    </xf>
    <xf numFmtId="3" fontId="0" fillId="0" borderId="0" xfId="0" applyNumberFormat="1" applyProtection="1">
      <protection hidden="1"/>
    </xf>
    <xf numFmtId="3" fontId="6" fillId="0" borderId="0" xfId="0" applyNumberFormat="1" applyFont="1" applyProtection="1">
      <protection hidden="1"/>
    </xf>
    <xf numFmtId="3" fontId="60" fillId="0" borderId="0" xfId="0" applyNumberFormat="1" applyFont="1" applyProtection="1">
      <protection hidden="1"/>
    </xf>
    <xf numFmtId="3" fontId="60" fillId="0" borderId="0" xfId="0" applyNumberFormat="1" applyFont="1" applyFill="1" applyBorder="1" applyProtection="1">
      <protection hidden="1"/>
    </xf>
    <xf numFmtId="3" fontId="60" fillId="0" borderId="3" xfId="0" applyNumberFormat="1" applyFont="1" applyBorder="1" applyProtection="1">
      <protection hidden="1"/>
    </xf>
    <xf numFmtId="0" fontId="60" fillId="0" borderId="0" xfId="0" applyFont="1" applyProtection="1">
      <protection hidden="1"/>
    </xf>
    <xf numFmtId="3" fontId="60" fillId="0" borderId="0" xfId="0" applyNumberFormat="1" applyFont="1" applyBorder="1" applyProtection="1">
      <protection hidden="1"/>
    </xf>
    <xf numFmtId="3" fontId="65" fillId="0" borderId="0" xfId="0" applyNumberFormat="1" applyFont="1" applyFill="1" applyBorder="1" applyProtection="1">
      <protection hidden="1"/>
    </xf>
    <xf numFmtId="3" fontId="65" fillId="0" borderId="0" xfId="0" applyNumberFormat="1" applyFont="1" applyProtection="1">
      <protection hidden="1"/>
    </xf>
    <xf numFmtId="3" fontId="63" fillId="0" borderId="3" xfId="0" applyNumberFormat="1" applyFont="1" applyBorder="1" applyProtection="1">
      <protection hidden="1"/>
    </xf>
    <xf numFmtId="3" fontId="67" fillId="0" borderId="0" xfId="0" quotePrefix="1" applyNumberFormat="1" applyFont="1" applyAlignment="1" applyProtection="1">
      <alignment horizontal="left"/>
      <protection hidden="1"/>
    </xf>
    <xf numFmtId="3" fontId="65" fillId="0" borderId="9" xfId="0" applyNumberFormat="1" applyFont="1" applyFill="1" applyBorder="1" applyProtection="1">
      <protection hidden="1"/>
    </xf>
    <xf numFmtId="3" fontId="60" fillId="0" borderId="20" xfId="0" applyNumberFormat="1" applyFont="1" applyFill="1" applyBorder="1" applyProtection="1">
      <protection hidden="1"/>
    </xf>
    <xf numFmtId="3" fontId="60" fillId="0" borderId="20" xfId="0" applyNumberFormat="1" applyFont="1" applyBorder="1" applyProtection="1">
      <protection hidden="1"/>
    </xf>
    <xf numFmtId="0" fontId="0" fillId="0" borderId="7" xfId="0" applyBorder="1" applyAlignment="1" applyProtection="1">
      <alignment horizontal="centerContinuous" wrapText="1"/>
      <protection hidden="1"/>
    </xf>
    <xf numFmtId="0" fontId="21" fillId="0" borderId="0" xfId="0" applyFont="1" applyBorder="1" applyAlignment="1">
      <alignment vertical="top" wrapText="1"/>
    </xf>
    <xf numFmtId="0" fontId="21" fillId="7" borderId="7" xfId="0" applyFont="1" applyFill="1" applyBorder="1" applyAlignment="1" applyProtection="1">
      <alignment vertical="center" wrapText="1"/>
      <protection locked="0"/>
    </xf>
    <xf numFmtId="0" fontId="21" fillId="7" borderId="3" xfId="0" applyFont="1" applyFill="1" applyBorder="1" applyAlignment="1" applyProtection="1">
      <alignment vertical="center" wrapText="1"/>
      <protection locked="0"/>
    </xf>
    <xf numFmtId="3" fontId="21" fillId="7" borderId="3" xfId="0" applyNumberFormat="1" applyFont="1" applyFill="1" applyBorder="1" applyAlignment="1" applyProtection="1">
      <alignment vertical="top" wrapText="1"/>
      <protection locked="0"/>
    </xf>
    <xf numFmtId="9" fontId="21" fillId="7" borderId="3" xfId="0" applyNumberFormat="1" applyFont="1" applyFill="1" applyBorder="1" applyAlignment="1" applyProtection="1">
      <alignment vertical="center" wrapText="1"/>
      <protection hidden="1"/>
    </xf>
    <xf numFmtId="3" fontId="21" fillId="7" borderId="3" xfId="0" applyNumberFormat="1" applyFont="1" applyFill="1" applyBorder="1"/>
    <xf numFmtId="3" fontId="20" fillId="7" borderId="3" xfId="0" applyNumberFormat="1" applyFont="1" applyFill="1" applyBorder="1"/>
    <xf numFmtId="3" fontId="21" fillId="7" borderId="0" xfId="0" applyNumberFormat="1" applyFont="1" applyFill="1"/>
    <xf numFmtId="3" fontId="21" fillId="6" borderId="3" xfId="7" applyNumberFormat="1" applyFont="1" applyFill="1" applyBorder="1" applyAlignment="1" applyProtection="1">
      <protection locked="0"/>
    </xf>
    <xf numFmtId="3" fontId="20" fillId="0" borderId="3" xfId="7" applyNumberFormat="1" applyFont="1" applyFill="1" applyBorder="1" applyAlignment="1" applyProtection="1">
      <protection hidden="1"/>
    </xf>
    <xf numFmtId="3" fontId="21" fillId="0" borderId="3" xfId="7" applyNumberFormat="1" applyFont="1" applyFill="1" applyBorder="1" applyAlignment="1" applyProtection="1">
      <protection hidden="1"/>
    </xf>
    <xf numFmtId="3" fontId="10" fillId="0" borderId="0" xfId="0" applyNumberFormat="1" applyFont="1" applyBorder="1" applyAlignment="1" applyProtection="1">
      <alignment vertical="center"/>
      <protection hidden="1"/>
    </xf>
    <xf numFmtId="0" fontId="13" fillId="0" borderId="0" xfId="0" applyFont="1" applyAlignment="1" applyProtection="1">
      <alignment vertical="center"/>
      <protection hidden="1"/>
    </xf>
    <xf numFmtId="0" fontId="13" fillId="0" borderId="20" xfId="0" applyFont="1" applyBorder="1" applyAlignment="1" applyProtection="1">
      <alignment horizontal="centerContinuous" vertical="center"/>
      <protection hidden="1"/>
    </xf>
    <xf numFmtId="3" fontId="10" fillId="0" borderId="20" xfId="0" applyNumberFormat="1" applyFont="1" applyBorder="1" applyAlignment="1" applyProtection="1">
      <alignment horizontal="centerContinuous" vertical="center"/>
      <protection hidden="1"/>
    </xf>
    <xf numFmtId="0" fontId="13" fillId="0" borderId="0" xfId="0" applyFont="1" applyAlignment="1" applyProtection="1">
      <alignment vertical="center" wrapText="1"/>
      <protection hidden="1"/>
    </xf>
    <xf numFmtId="3" fontId="13" fillId="0" borderId="0" xfId="0" applyNumberFormat="1" applyFont="1" applyBorder="1" applyAlignment="1" applyProtection="1">
      <alignment vertical="center"/>
      <protection hidden="1"/>
    </xf>
    <xf numFmtId="3" fontId="13" fillId="0" borderId="0" xfId="0" applyNumberFormat="1" applyFont="1" applyFill="1" applyBorder="1" applyAlignment="1" applyProtection="1">
      <alignment vertical="center"/>
      <protection hidden="1"/>
    </xf>
    <xf numFmtId="3" fontId="13" fillId="0" borderId="16" xfId="0" applyNumberFormat="1" applyFont="1" applyFill="1" applyBorder="1" applyAlignment="1" applyProtection="1">
      <alignment horizontal="right" vertical="center"/>
      <protection hidden="1"/>
    </xf>
    <xf numFmtId="3" fontId="13" fillId="0" borderId="3" xfId="0" applyNumberFormat="1" applyFont="1" applyFill="1" applyBorder="1" applyAlignment="1" applyProtection="1">
      <alignment horizontal="right" vertical="center"/>
      <protection hidden="1"/>
    </xf>
    <xf numFmtId="3" fontId="13" fillId="0" borderId="9" xfId="0" applyNumberFormat="1" applyFont="1" applyFill="1" applyBorder="1" applyAlignment="1" applyProtection="1">
      <alignment horizontal="center" vertical="center"/>
      <protection hidden="1"/>
    </xf>
    <xf numFmtId="3" fontId="10" fillId="0" borderId="3" xfId="0" applyNumberFormat="1" applyFont="1" applyBorder="1" applyAlignment="1" applyProtection="1">
      <alignment vertical="center"/>
      <protection hidden="1"/>
    </xf>
    <xf numFmtId="3" fontId="13" fillId="0" borderId="3" xfId="0" applyNumberFormat="1" applyFont="1" applyFill="1" applyBorder="1" applyAlignment="1" applyProtection="1">
      <alignment horizontal="center" vertical="center"/>
      <protection hidden="1"/>
    </xf>
    <xf numFmtId="3" fontId="10" fillId="6" borderId="3" xfId="0" applyNumberFormat="1" applyFont="1" applyFill="1" applyBorder="1" applyAlignment="1" applyProtection="1">
      <alignment vertical="center"/>
      <protection locked="0"/>
    </xf>
    <xf numFmtId="0" fontId="54" fillId="0" borderId="0" xfId="0" applyFont="1" applyAlignment="1" applyProtection="1">
      <alignment horizontal="centerContinuous"/>
      <protection hidden="1"/>
    </xf>
    <xf numFmtId="3" fontId="12" fillId="0" borderId="0" xfId="3" applyNumberFormat="1" applyFont="1" applyFill="1" applyBorder="1" applyAlignment="1" applyProtection="1">
      <alignment horizontal="right" vertical="center"/>
      <protection hidden="1"/>
    </xf>
    <xf numFmtId="3" fontId="11" fillId="0" borderId="0" xfId="0" applyNumberFormat="1" applyFont="1" applyBorder="1" applyAlignment="1" applyProtection="1">
      <alignment horizontal="centerContinuous"/>
      <protection hidden="1"/>
    </xf>
    <xf numFmtId="3" fontId="11" fillId="0" borderId="0" xfId="0" applyNumberFormat="1" applyFont="1" applyBorder="1" applyAlignment="1" applyProtection="1">
      <alignment horizontal="center"/>
      <protection hidden="1"/>
    </xf>
    <xf numFmtId="3" fontId="18" fillId="0" borderId="0" xfId="0" applyNumberFormat="1" applyFont="1" applyProtection="1">
      <protection hidden="1"/>
    </xf>
    <xf numFmtId="3" fontId="50" fillId="0" borderId="0" xfId="0" applyNumberFormat="1" applyFont="1" applyAlignment="1" applyProtection="1">
      <alignment horizontal="center" vertical="center"/>
      <protection hidden="1"/>
    </xf>
    <xf numFmtId="3" fontId="18" fillId="0" borderId="3" xfId="0" applyNumberFormat="1" applyFont="1" applyBorder="1" applyAlignment="1" applyProtection="1">
      <alignment horizontal="left"/>
      <protection hidden="1"/>
    </xf>
    <xf numFmtId="3" fontId="18" fillId="0" borderId="3" xfId="0" applyNumberFormat="1" applyFont="1" applyBorder="1" applyProtection="1">
      <protection hidden="1"/>
    </xf>
    <xf numFmtId="3" fontId="21" fillId="0" borderId="0" xfId="0" applyNumberFormat="1" applyFont="1" applyProtection="1">
      <protection hidden="1"/>
    </xf>
    <xf numFmtId="3" fontId="14" fillId="0" borderId="3" xfId="0" applyNumberFormat="1" applyFont="1" applyBorder="1" applyAlignment="1" applyProtection="1">
      <alignment horizontal="center"/>
      <protection hidden="1"/>
    </xf>
    <xf numFmtId="3" fontId="14" fillId="0" borderId="3" xfId="0" applyNumberFormat="1" applyFont="1" applyBorder="1" applyProtection="1">
      <protection hidden="1"/>
    </xf>
    <xf numFmtId="0" fontId="13" fillId="0" borderId="3" xfId="0" applyFont="1" applyFill="1" applyBorder="1" applyAlignment="1" applyProtection="1">
      <alignment horizontal="centerContinuous" vertical="top"/>
      <protection hidden="1"/>
    </xf>
    <xf numFmtId="0" fontId="13" fillId="0" borderId="3" xfId="0" applyFont="1" applyFill="1" applyBorder="1" applyAlignment="1" applyProtection="1">
      <alignment horizontal="center"/>
      <protection hidden="1"/>
    </xf>
    <xf numFmtId="3" fontId="45" fillId="0" borderId="3" xfId="3" applyNumberFormat="1" applyFont="1" applyFill="1" applyBorder="1" applyAlignment="1" applyProtection="1">
      <alignment horizontal="right"/>
      <protection hidden="1"/>
    </xf>
    <xf numFmtId="3" fontId="45" fillId="6" borderId="3" xfId="3" applyNumberFormat="1" applyFont="1" applyFill="1" applyBorder="1" applyAlignment="1" applyProtection="1">
      <alignment horizontal="right" vertical="center"/>
      <protection locked="0"/>
    </xf>
    <xf numFmtId="166" fontId="45" fillId="6" borderId="3" xfId="4" applyNumberFormat="1" applyFont="1" applyFill="1" applyBorder="1" applyAlignment="1" applyProtection="1">
      <alignment horizontal="right" vertical="center"/>
      <protection locked="0"/>
    </xf>
    <xf numFmtId="3" fontId="21" fillId="0" borderId="3" xfId="0" applyNumberFormat="1" applyFont="1" applyFill="1" applyBorder="1" applyProtection="1">
      <protection hidden="1"/>
    </xf>
    <xf numFmtId="0" fontId="20" fillId="0" borderId="0" xfId="0" applyFont="1" applyFill="1" applyAlignment="1" applyProtection="1">
      <alignment horizontal="center"/>
      <protection hidden="1"/>
    </xf>
    <xf numFmtId="3" fontId="21" fillId="0" borderId="0" xfId="7" applyNumberFormat="1" applyFont="1"/>
    <xf numFmtId="0" fontId="21" fillId="0" borderId="0" xfId="0" applyFont="1" applyFill="1" applyProtection="1">
      <protection hidden="1"/>
    </xf>
    <xf numFmtId="0" fontId="13" fillId="0" borderId="3" xfId="3" applyFont="1" applyFill="1" applyBorder="1" applyProtection="1">
      <protection hidden="1"/>
    </xf>
    <xf numFmtId="3" fontId="21" fillId="0" borderId="0" xfId="7" applyNumberFormat="1" applyFont="1" applyAlignment="1">
      <alignment horizontal="center"/>
    </xf>
    <xf numFmtId="0" fontId="21" fillId="0" borderId="0" xfId="0" applyFont="1" applyFill="1" applyAlignment="1" applyProtection="1">
      <alignment horizontal="center"/>
      <protection hidden="1"/>
    </xf>
    <xf numFmtId="3" fontId="14" fillId="0" borderId="3" xfId="3" applyNumberFormat="1" applyFont="1" applyFill="1" applyBorder="1" applyProtection="1">
      <protection hidden="1"/>
    </xf>
    <xf numFmtId="3" fontId="10" fillId="0" borderId="0" xfId="7" applyNumberFormat="1" applyFont="1" applyFill="1"/>
    <xf numFmtId="3" fontId="51" fillId="0" borderId="0" xfId="0" applyNumberFormat="1" applyFont="1" applyBorder="1" applyAlignment="1" applyProtection="1">
      <alignment horizontal="center"/>
      <protection hidden="1"/>
    </xf>
    <xf numFmtId="3" fontId="54" fillId="0" borderId="0" xfId="0" applyNumberFormat="1" applyFont="1" applyAlignment="1" applyProtection="1">
      <alignment horizontal="center"/>
      <protection hidden="1"/>
    </xf>
    <xf numFmtId="3" fontId="13" fillId="0" borderId="0" xfId="0" applyNumberFormat="1" applyFont="1" applyAlignment="1" applyProtection="1">
      <alignment horizontal="center"/>
      <protection hidden="1"/>
    </xf>
    <xf numFmtId="3" fontId="10" fillId="6" borderId="3" xfId="0" applyNumberFormat="1" applyFont="1" applyFill="1" applyBorder="1" applyProtection="1">
      <protection locked="0"/>
    </xf>
    <xf numFmtId="3" fontId="21" fillId="6" borderId="3" xfId="0" applyNumberFormat="1" applyFont="1" applyFill="1" applyBorder="1" applyProtection="1">
      <protection locked="0"/>
    </xf>
    <xf numFmtId="3" fontId="13" fillId="0" borderId="0" xfId="0" applyNumberFormat="1" applyFont="1" applyBorder="1" applyAlignment="1" applyProtection="1">
      <alignment horizontal="center"/>
      <protection hidden="1"/>
    </xf>
    <xf numFmtId="3" fontId="54" fillId="0" borderId="0" xfId="0" applyNumberFormat="1" applyFont="1" applyBorder="1" applyAlignment="1" applyProtection="1">
      <alignment horizontal="center"/>
      <protection hidden="1"/>
    </xf>
    <xf numFmtId="3" fontId="13" fillId="0" borderId="0" xfId="0" applyNumberFormat="1" applyFont="1" applyBorder="1" applyAlignment="1" applyProtection="1">
      <alignment horizontal="left"/>
      <protection hidden="1"/>
    </xf>
    <xf numFmtId="3" fontId="10" fillId="0" borderId="0" xfId="7" applyNumberFormat="1" applyFont="1" applyAlignment="1" applyProtection="1">
      <alignment horizontal="centerContinuous"/>
      <protection hidden="1"/>
    </xf>
    <xf numFmtId="3" fontId="57" fillId="0" borderId="0" xfId="7" applyNumberFormat="1" applyFont="1" applyAlignment="1" applyProtection="1">
      <alignment horizontal="right"/>
      <protection hidden="1"/>
    </xf>
    <xf numFmtId="3" fontId="59" fillId="0" borderId="0" xfId="0" applyNumberFormat="1" applyFont="1" applyAlignment="1" applyProtection="1">
      <alignment horizontal="left"/>
      <protection hidden="1"/>
    </xf>
    <xf numFmtId="3" fontId="26" fillId="0" borderId="0" xfId="0" applyNumberFormat="1" applyFont="1" applyAlignment="1" applyProtection="1">
      <alignment horizontal="center"/>
      <protection hidden="1"/>
    </xf>
    <xf numFmtId="3" fontId="26" fillId="0" borderId="3" xfId="0" applyNumberFormat="1" applyFont="1" applyBorder="1" applyAlignment="1" applyProtection="1">
      <alignment vertical="center"/>
      <protection hidden="1"/>
    </xf>
    <xf numFmtId="3" fontId="20" fillId="0" borderId="3" xfId="0" applyNumberFormat="1" applyFont="1" applyBorder="1" applyProtection="1">
      <protection hidden="1"/>
    </xf>
    <xf numFmtId="3" fontId="26" fillId="0" borderId="3" xfId="0" applyNumberFormat="1" applyFont="1" applyBorder="1" applyAlignment="1" applyProtection="1">
      <alignment horizontal="center"/>
      <protection hidden="1"/>
    </xf>
    <xf numFmtId="3" fontId="13" fillId="0" borderId="3" xfId="0" applyNumberFormat="1" applyFont="1" applyBorder="1" applyAlignment="1" applyProtection="1">
      <alignment horizontal="center"/>
      <protection hidden="1"/>
    </xf>
    <xf numFmtId="3" fontId="10" fillId="0" borderId="0" xfId="0" quotePrefix="1" applyNumberFormat="1" applyFont="1" applyAlignment="1" applyProtection="1">
      <alignment horizontal="center" vertical="center"/>
      <protection hidden="1"/>
    </xf>
    <xf numFmtId="3" fontId="35" fillId="0" borderId="0" xfId="0" applyNumberFormat="1" applyFont="1" applyAlignment="1" applyProtection="1">
      <alignment vertical="center" wrapText="1"/>
      <protection hidden="1"/>
    </xf>
    <xf numFmtId="3" fontId="10" fillId="0" borderId="0" xfId="0" quotePrefix="1" applyNumberFormat="1" applyFont="1" applyAlignment="1" applyProtection="1">
      <alignment horizontal="right" vertical="center"/>
      <protection hidden="1"/>
    </xf>
    <xf numFmtId="3" fontId="22" fillId="0" borderId="3" xfId="0" applyNumberFormat="1" applyFont="1" applyBorder="1" applyAlignment="1" applyProtection="1">
      <alignment horizontal="center" vertical="center" wrapText="1"/>
      <protection hidden="1"/>
    </xf>
    <xf numFmtId="3" fontId="22" fillId="0" borderId="3" xfId="0" applyNumberFormat="1" applyFont="1" applyBorder="1" applyProtection="1">
      <protection hidden="1"/>
    </xf>
    <xf numFmtId="3" fontId="47" fillId="0" borderId="0" xfId="0" applyNumberFormat="1" applyFont="1" applyProtection="1">
      <protection hidden="1"/>
    </xf>
    <xf numFmtId="3" fontId="29" fillId="0" borderId="0" xfId="0" applyNumberFormat="1" applyFont="1" applyProtection="1">
      <protection hidden="1"/>
    </xf>
    <xf numFmtId="3" fontId="6" fillId="0" borderId="3" xfId="0" applyNumberFormat="1" applyFont="1" applyBorder="1" applyProtection="1">
      <protection hidden="1"/>
    </xf>
    <xf numFmtId="3" fontId="7" fillId="0" borderId="3" xfId="0" applyNumberFormat="1" applyFont="1" applyFill="1" applyBorder="1" applyAlignment="1" applyProtection="1">
      <alignment horizontal="center"/>
      <protection hidden="1"/>
    </xf>
    <xf numFmtId="3" fontId="60" fillId="6" borderId="3" xfId="0" applyNumberFormat="1" applyFont="1" applyFill="1" applyBorder="1" applyAlignment="1" applyProtection="1">
      <alignment horizontal="right" vertical="center"/>
      <protection locked="0"/>
    </xf>
    <xf numFmtId="3" fontId="60" fillId="6" borderId="3" xfId="0" applyNumberFormat="1" applyFont="1" applyFill="1" applyBorder="1" applyProtection="1">
      <protection locked="0"/>
    </xf>
    <xf numFmtId="0" fontId="13" fillId="0" borderId="3" xfId="0" applyFont="1" applyFill="1" applyBorder="1" applyAlignment="1" applyProtection="1">
      <alignment horizontal="centerContinuous" vertical="center"/>
      <protection hidden="1"/>
    </xf>
    <xf numFmtId="0" fontId="39" fillId="0" borderId="10" xfId="0" applyFont="1" applyFill="1" applyBorder="1" applyAlignment="1" applyProtection="1">
      <alignment vertical="center" wrapText="1"/>
      <protection hidden="1"/>
    </xf>
    <xf numFmtId="0" fontId="0" fillId="0" borderId="25" xfId="0" applyBorder="1" applyAlignment="1" applyProtection="1">
      <protection hidden="1"/>
    </xf>
    <xf numFmtId="0" fontId="0" fillId="0" borderId="26" xfId="0" applyBorder="1" applyAlignment="1" applyProtection="1">
      <protection hidden="1"/>
    </xf>
    <xf numFmtId="0" fontId="39" fillId="0" borderId="23" xfId="0" applyFont="1" applyFill="1" applyBorder="1" applyAlignment="1" applyProtection="1">
      <alignment vertical="center" wrapText="1"/>
      <protection hidden="1"/>
    </xf>
    <xf numFmtId="0" fontId="68" fillId="0" borderId="0" xfId="0" applyFont="1"/>
    <xf numFmtId="0" fontId="62" fillId="0" borderId="0" xfId="0" applyFont="1"/>
    <xf numFmtId="3" fontId="41" fillId="0" borderId="0" xfId="0" applyNumberFormat="1" applyFont="1" applyProtection="1">
      <protection hidden="1"/>
    </xf>
    <xf numFmtId="0" fontId="42" fillId="0" borderId="0" xfId="0" applyFont="1" applyProtection="1">
      <protection hidden="1"/>
    </xf>
    <xf numFmtId="0" fontId="39" fillId="0" borderId="0" xfId="0" applyFont="1" applyProtection="1">
      <protection hidden="1"/>
    </xf>
    <xf numFmtId="0" fontId="68" fillId="0" borderId="0" xfId="0" applyFont="1" applyProtection="1">
      <protection hidden="1"/>
    </xf>
    <xf numFmtId="0" fontId="69" fillId="0" borderId="0" xfId="0" applyFont="1" applyProtection="1">
      <protection hidden="1"/>
    </xf>
    <xf numFmtId="0" fontId="48" fillId="0" borderId="0" xfId="0" applyFont="1" applyProtection="1">
      <protection hidden="1"/>
    </xf>
    <xf numFmtId="3" fontId="10" fillId="0" borderId="0" xfId="7" applyNumberFormat="1" applyFont="1" applyProtection="1">
      <protection hidden="1"/>
    </xf>
    <xf numFmtId="3" fontId="25" fillId="0" borderId="0" xfId="7" applyNumberFormat="1" applyFont="1" applyAlignment="1" applyProtection="1">
      <alignment horizontal="left"/>
      <protection hidden="1"/>
    </xf>
    <xf numFmtId="0" fontId="9" fillId="0" borderId="0" xfId="0" applyFont="1" applyProtection="1">
      <protection hidden="1"/>
    </xf>
    <xf numFmtId="0" fontId="9" fillId="0" borderId="0" xfId="0" applyFont="1" applyAlignment="1" applyProtection="1">
      <alignment horizontal="left"/>
      <protection hidden="1"/>
    </xf>
    <xf numFmtId="0" fontId="39" fillId="0" borderId="0" xfId="0" applyFont="1" applyAlignment="1" applyProtection="1">
      <alignment horizontal="right"/>
      <protection hidden="1"/>
    </xf>
    <xf numFmtId="0" fontId="21" fillId="0" borderId="0" xfId="3" applyFont="1" applyFill="1" applyProtection="1">
      <protection hidden="1"/>
    </xf>
    <xf numFmtId="3" fontId="13" fillId="0" borderId="3" xfId="0" applyNumberFormat="1" applyFont="1" applyBorder="1"/>
    <xf numFmtId="0" fontId="22" fillId="0" borderId="9" xfId="0" applyFont="1" applyBorder="1" applyAlignment="1" applyProtection="1">
      <alignment horizontal="centerContinuous" vertical="center"/>
      <protection hidden="1"/>
    </xf>
    <xf numFmtId="3" fontId="54" fillId="0" borderId="0" xfId="7" applyNumberFormat="1" applyFont="1" applyAlignment="1" applyProtection="1">
      <alignment horizontal="left"/>
      <protection hidden="1"/>
    </xf>
    <xf numFmtId="3" fontId="43" fillId="0" borderId="0" xfId="3" applyNumberFormat="1" applyFont="1" applyBorder="1" applyAlignment="1" applyProtection="1">
      <alignment vertical="center"/>
      <protection hidden="1"/>
    </xf>
    <xf numFmtId="0" fontId="10" fillId="0" borderId="3" xfId="0" applyFont="1" applyBorder="1" applyAlignment="1">
      <alignment horizontal="center" vertical="center" wrapText="1"/>
    </xf>
    <xf numFmtId="3" fontId="0" fillId="6" borderId="6" xfId="0" applyNumberFormat="1" applyFill="1" applyBorder="1" applyAlignment="1" applyProtection="1">
      <alignment vertical="center"/>
      <protection locked="0"/>
    </xf>
    <xf numFmtId="0" fontId="7" fillId="0" borderId="3" xfId="0" applyFont="1" applyBorder="1" applyAlignment="1">
      <alignment horizontal="center" vertical="center"/>
    </xf>
    <xf numFmtId="0" fontId="1" fillId="0" borderId="3" xfId="0" applyFont="1" applyBorder="1" applyAlignment="1">
      <alignment horizontal="center"/>
    </xf>
    <xf numFmtId="0" fontId="1" fillId="0" borderId="3" xfId="0" applyFont="1" applyFill="1" applyBorder="1" applyAlignment="1">
      <alignment horizontal="center"/>
    </xf>
    <xf numFmtId="0" fontId="1" fillId="0" borderId="3" xfId="0" applyFont="1" applyBorder="1" applyAlignment="1">
      <alignment horizontal="right"/>
    </xf>
    <xf numFmtId="3" fontId="70" fillId="6" borderId="3" xfId="3" applyNumberFormat="1" applyFont="1" applyFill="1" applyBorder="1" applyAlignment="1" applyProtection="1">
      <alignment horizontal="left" vertical="center" wrapText="1"/>
      <protection locked="0"/>
    </xf>
    <xf numFmtId="3" fontId="13" fillId="0" borderId="16" xfId="0" applyNumberFormat="1" applyFont="1" applyBorder="1" applyProtection="1">
      <protection hidden="1"/>
    </xf>
    <xf numFmtId="3" fontId="45" fillId="0" borderId="7" xfId="2" applyNumberFormat="1" applyFont="1" applyFill="1" applyBorder="1" applyAlignment="1" applyProtection="1">
      <alignment horizontal="right"/>
      <protection hidden="1"/>
    </xf>
    <xf numFmtId="3" fontId="45" fillId="0" borderId="7" xfId="2" applyNumberFormat="1" applyFont="1" applyFill="1" applyBorder="1" applyProtection="1">
      <protection hidden="1"/>
    </xf>
    <xf numFmtId="3" fontId="35" fillId="0" borderId="0" xfId="0" applyNumberFormat="1" applyFont="1" applyAlignment="1" applyProtection="1">
      <alignment vertical="center"/>
      <protection hidden="1"/>
    </xf>
    <xf numFmtId="10" fontId="0" fillId="9" borderId="3" xfId="0" applyNumberFormat="1" applyFill="1" applyBorder="1" applyProtection="1">
      <protection locked="0"/>
    </xf>
    <xf numFmtId="9" fontId="0" fillId="9" borderId="3" xfId="0" applyNumberFormat="1" applyFill="1" applyBorder="1" applyProtection="1">
      <protection locked="0"/>
    </xf>
    <xf numFmtId="166" fontId="0" fillId="9" borderId="3" xfId="0" applyNumberFormat="1" applyFill="1" applyBorder="1" applyProtection="1">
      <protection locked="0"/>
    </xf>
    <xf numFmtId="9" fontId="1" fillId="9" borderId="3" xfId="0" applyNumberFormat="1" applyFont="1" applyFill="1" applyBorder="1" applyAlignment="1" applyProtection="1">
      <alignment horizontal="center"/>
      <protection locked="0"/>
    </xf>
    <xf numFmtId="0" fontId="6" fillId="9" borderId="9" xfId="0" applyFont="1" applyFill="1" applyBorder="1" applyProtection="1">
      <protection locked="0"/>
    </xf>
    <xf numFmtId="3" fontId="13" fillId="0" borderId="3" xfId="0" applyNumberFormat="1" applyFont="1" applyBorder="1" applyProtection="1">
      <protection hidden="1"/>
    </xf>
    <xf numFmtId="3" fontId="18" fillId="0" borderId="11" xfId="0" applyNumberFormat="1" applyFont="1" applyBorder="1" applyAlignment="1">
      <alignment horizontal="center" vertical="center" wrapText="1"/>
    </xf>
    <xf numFmtId="3" fontId="18" fillId="0" borderId="16" xfId="0" applyNumberFormat="1" applyFont="1" applyBorder="1" applyAlignment="1">
      <alignment horizontal="center" vertical="center" wrapText="1"/>
    </xf>
    <xf numFmtId="3" fontId="26" fillId="0" borderId="0" xfId="3" applyNumberFormat="1" applyFont="1" applyFill="1" applyBorder="1"/>
    <xf numFmtId="3" fontId="26" fillId="0" borderId="0" xfId="3" applyNumberFormat="1" applyFont="1" applyFill="1" applyBorder="1" applyAlignment="1">
      <alignment vertical="center" wrapText="1"/>
    </xf>
    <xf numFmtId="3" fontId="72" fillId="0" borderId="0" xfId="3" applyNumberFormat="1" applyFont="1" applyFill="1" applyBorder="1"/>
    <xf numFmtId="3" fontId="73" fillId="0" borderId="0" xfId="0" applyNumberFormat="1" applyFont="1"/>
    <xf numFmtId="3" fontId="0" fillId="6" borderId="11" xfId="0" applyNumberFormat="1" applyFill="1" applyBorder="1" applyAlignment="1" applyProtection="1">
      <alignment vertical="center"/>
      <protection locked="0"/>
    </xf>
    <xf numFmtId="3" fontId="0" fillId="6" borderId="16" xfId="0" applyNumberFormat="1" applyFill="1" applyBorder="1" applyAlignment="1" applyProtection="1">
      <alignment vertical="center"/>
      <protection locked="0"/>
    </xf>
    <xf numFmtId="3" fontId="72" fillId="0" borderId="0" xfId="3" applyNumberFormat="1" applyFont="1" applyFill="1" applyBorder="1" applyAlignment="1">
      <alignment horizontal="left" vertical="center" wrapText="1"/>
    </xf>
    <xf numFmtId="3" fontId="18" fillId="0" borderId="11" xfId="0" applyNumberFormat="1" applyFont="1" applyFill="1" applyBorder="1" applyAlignment="1" applyProtection="1">
      <alignment vertical="center"/>
      <protection hidden="1"/>
    </xf>
    <xf numFmtId="3" fontId="18" fillId="0" borderId="16" xfId="0" applyNumberFormat="1" applyFont="1" applyFill="1" applyBorder="1" applyAlignment="1" applyProtection="1">
      <alignment vertical="center"/>
      <protection hidden="1"/>
    </xf>
    <xf numFmtId="3" fontId="14" fillId="0" borderId="11" xfId="0" applyNumberFormat="1" applyFont="1" applyFill="1" applyBorder="1" applyAlignment="1" applyProtection="1">
      <alignment vertical="center"/>
      <protection hidden="1"/>
    </xf>
    <xf numFmtId="3" fontId="14" fillId="0" borderId="16" xfId="0" applyNumberFormat="1" applyFont="1" applyFill="1" applyBorder="1" applyAlignment="1" applyProtection="1">
      <alignment vertical="center"/>
      <protection hidden="1"/>
    </xf>
    <xf numFmtId="3" fontId="1" fillId="6" borderId="11" xfId="0" applyNumberFormat="1" applyFont="1" applyFill="1" applyBorder="1" applyAlignment="1" applyProtection="1">
      <alignment vertical="center"/>
      <protection locked="0"/>
    </xf>
    <xf numFmtId="4" fontId="10" fillId="0" borderId="0" xfId="0" applyNumberFormat="1" applyFont="1" applyAlignment="1" applyProtection="1">
      <alignment vertical="center"/>
      <protection hidden="1"/>
    </xf>
    <xf numFmtId="0" fontId="29" fillId="0" borderId="17" xfId="0" applyFont="1" applyBorder="1" applyAlignment="1" applyProtection="1">
      <alignment horizontal="centerContinuous"/>
      <protection hidden="1"/>
    </xf>
    <xf numFmtId="0" fontId="0" fillId="0" borderId="27" xfId="0" applyBorder="1" applyAlignment="1" applyProtection="1">
      <alignment horizontal="centerContinuous"/>
      <protection hidden="1"/>
    </xf>
    <xf numFmtId="0" fontId="0" fillId="0" borderId="28" xfId="0" applyBorder="1" applyAlignment="1" applyProtection="1">
      <alignment horizontal="centerContinuous"/>
      <protection hidden="1"/>
    </xf>
    <xf numFmtId="0" fontId="7" fillId="0" borderId="19" xfId="0" applyFont="1" applyBorder="1" applyAlignment="1" applyProtection="1">
      <alignment horizontal="center" vertical="center"/>
      <protection hidden="1"/>
    </xf>
    <xf numFmtId="0" fontId="7" fillId="0" borderId="4" xfId="0" applyFont="1" applyBorder="1" applyAlignment="1" applyProtection="1">
      <alignment horizontal="center" vertical="center"/>
      <protection hidden="1"/>
    </xf>
    <xf numFmtId="0" fontId="7" fillId="0" borderId="5" xfId="0" applyFont="1" applyBorder="1" applyAlignment="1" applyProtection="1">
      <alignment horizontal="center" vertical="center"/>
      <protection hidden="1"/>
    </xf>
    <xf numFmtId="3" fontId="18" fillId="0" borderId="17" xfId="0" applyNumberFormat="1" applyFont="1" applyBorder="1" applyAlignment="1">
      <alignment vertical="center"/>
    </xf>
    <xf numFmtId="0" fontId="0" fillId="0" borderId="28" xfId="0" applyBorder="1" applyProtection="1">
      <protection hidden="1"/>
    </xf>
    <xf numFmtId="3" fontId="18" fillId="0" borderId="12" xfId="0" applyNumberFormat="1" applyFont="1" applyBorder="1" applyAlignment="1">
      <alignment vertical="center"/>
    </xf>
    <xf numFmtId="0" fontId="0" fillId="0" borderId="33" xfId="0" applyBorder="1" applyProtection="1">
      <protection hidden="1"/>
    </xf>
    <xf numFmtId="3" fontId="14" fillId="0" borderId="18" xfId="0" applyNumberFormat="1" applyFont="1" applyBorder="1" applyAlignment="1">
      <alignment vertical="center"/>
    </xf>
    <xf numFmtId="0" fontId="0" fillId="0" borderId="13" xfId="0" applyBorder="1" applyProtection="1">
      <protection hidden="1"/>
    </xf>
    <xf numFmtId="0" fontId="29" fillId="0" borderId="34" xfId="0" applyFont="1" applyBorder="1" applyAlignment="1" applyProtection="1">
      <alignment horizontal="centerContinuous"/>
      <protection hidden="1"/>
    </xf>
    <xf numFmtId="0" fontId="0" fillId="0" borderId="35" xfId="0" applyBorder="1" applyAlignment="1" applyProtection="1">
      <alignment horizontal="centerContinuous"/>
      <protection hidden="1"/>
    </xf>
    <xf numFmtId="3" fontId="0" fillId="0" borderId="32" xfId="0" applyNumberFormat="1" applyFill="1" applyBorder="1" applyAlignment="1" applyProtection="1">
      <protection hidden="1"/>
    </xf>
    <xf numFmtId="3" fontId="0" fillId="0" borderId="15" xfId="0" applyNumberFormat="1" applyFill="1" applyBorder="1" applyAlignment="1" applyProtection="1">
      <protection hidden="1"/>
    </xf>
    <xf numFmtId="3" fontId="0" fillId="0" borderId="30" xfId="0" applyNumberFormat="1" applyFill="1" applyBorder="1" applyAlignment="1" applyProtection="1">
      <protection hidden="1"/>
    </xf>
    <xf numFmtId="3" fontId="0" fillId="0" borderId="36" xfId="0" applyNumberFormat="1" applyFill="1" applyBorder="1" applyAlignment="1" applyProtection="1">
      <protection hidden="1"/>
    </xf>
    <xf numFmtId="3" fontId="0" fillId="0" borderId="37" xfId="0" applyNumberFormat="1" applyFill="1" applyBorder="1" applyAlignment="1" applyProtection="1">
      <protection hidden="1"/>
    </xf>
    <xf numFmtId="3" fontId="7" fillId="0" borderId="19" xfId="0" applyNumberFormat="1" applyFont="1" applyFill="1" applyBorder="1" applyAlignment="1" applyProtection="1">
      <protection hidden="1"/>
    </xf>
    <xf numFmtId="3" fontId="7" fillId="0" borderId="4" xfId="0" applyNumberFormat="1" applyFont="1" applyFill="1" applyBorder="1" applyAlignment="1" applyProtection="1">
      <protection hidden="1"/>
    </xf>
    <xf numFmtId="3" fontId="7" fillId="0" borderId="5" xfId="0" applyNumberFormat="1" applyFont="1" applyFill="1" applyBorder="1" applyAlignment="1" applyProtection="1">
      <protection hidden="1"/>
    </xf>
    <xf numFmtId="3" fontId="0" fillId="0" borderId="38" xfId="0" applyNumberFormat="1" applyFill="1" applyBorder="1" applyAlignment="1" applyProtection="1">
      <protection hidden="1"/>
    </xf>
    <xf numFmtId="3" fontId="0" fillId="0" borderId="39" xfId="0" applyNumberFormat="1" applyFill="1" applyBorder="1" applyAlignment="1" applyProtection="1">
      <protection hidden="1"/>
    </xf>
    <xf numFmtId="3" fontId="46" fillId="0" borderId="40" xfId="0" applyNumberFormat="1" applyFont="1" applyFill="1" applyBorder="1" applyAlignment="1" applyProtection="1">
      <protection hidden="1"/>
    </xf>
    <xf numFmtId="3" fontId="26" fillId="0" borderId="0" xfId="0" applyNumberFormat="1" applyFont="1" applyBorder="1" applyAlignment="1" applyProtection="1">
      <alignment horizontal="center"/>
      <protection hidden="1"/>
    </xf>
    <xf numFmtId="3" fontId="20" fillId="0" borderId="0" xfId="0" applyNumberFormat="1" applyFont="1" applyBorder="1" applyProtection="1">
      <protection hidden="1"/>
    </xf>
    <xf numFmtId="0" fontId="1" fillId="0" borderId="0" xfId="0" applyFont="1"/>
    <xf numFmtId="0" fontId="1" fillId="0" borderId="9" xfId="0" applyFont="1" applyBorder="1" applyProtection="1">
      <protection hidden="1"/>
    </xf>
    <xf numFmtId="10" fontId="0" fillId="9" borderId="3" xfId="0" applyNumberFormat="1" applyFill="1" applyBorder="1" applyProtection="1">
      <protection locked="0" hidden="1"/>
    </xf>
    <xf numFmtId="3" fontId="0" fillId="0" borderId="6" xfId="0" applyNumberFormat="1" applyBorder="1" applyProtection="1">
      <protection hidden="1"/>
    </xf>
    <xf numFmtId="3" fontId="0" fillId="0" borderId="6" xfId="0" applyNumberFormat="1" applyBorder="1" applyAlignment="1" applyProtection="1">
      <alignment vertical="center"/>
      <protection hidden="1"/>
    </xf>
    <xf numFmtId="3" fontId="7" fillId="0" borderId="3" xfId="0" applyNumberFormat="1" applyFont="1" applyBorder="1" applyAlignment="1" applyProtection="1">
      <alignment horizontal="right" vertical="center"/>
      <protection hidden="1"/>
    </xf>
    <xf numFmtId="3" fontId="7" fillId="0" borderId="11" xfId="0" applyNumberFormat="1" applyFont="1" applyBorder="1" applyAlignment="1" applyProtection="1">
      <alignment horizontal="right" vertical="center"/>
      <protection hidden="1"/>
    </xf>
    <xf numFmtId="3" fontId="7" fillId="0" borderId="16" xfId="0" applyNumberFormat="1" applyFont="1" applyBorder="1" applyAlignment="1" applyProtection="1">
      <alignment horizontal="right" vertical="center"/>
      <protection hidden="1"/>
    </xf>
    <xf numFmtId="3" fontId="0" fillId="0" borderId="0" xfId="0" applyNumberFormat="1" applyAlignment="1" applyProtection="1">
      <alignment vertical="center"/>
      <protection hidden="1"/>
    </xf>
    <xf numFmtId="3" fontId="0" fillId="0" borderId="11" xfId="0" applyNumberFormat="1" applyBorder="1" applyProtection="1">
      <protection hidden="1"/>
    </xf>
    <xf numFmtId="3" fontId="0" fillId="0" borderId="11" xfId="0" applyNumberFormat="1" applyBorder="1" applyAlignment="1" applyProtection="1">
      <alignment vertical="center"/>
      <protection hidden="1"/>
    </xf>
    <xf numFmtId="3" fontId="1" fillId="0" borderId="11" xfId="0" applyNumberFormat="1" applyFont="1" applyBorder="1" applyAlignment="1" applyProtection="1">
      <alignment horizontal="right" vertical="center"/>
      <protection hidden="1"/>
    </xf>
    <xf numFmtId="3" fontId="29" fillId="0" borderId="3" xfId="0" applyNumberFormat="1" applyFont="1" applyBorder="1" applyAlignment="1" applyProtection="1">
      <alignment horizontal="right" vertical="center"/>
      <protection hidden="1"/>
    </xf>
    <xf numFmtId="3" fontId="57" fillId="0" borderId="0" xfId="7" applyNumberFormat="1" applyFont="1" applyAlignment="1" applyProtection="1">
      <alignment horizontal="left"/>
      <protection hidden="1"/>
    </xf>
    <xf numFmtId="3" fontId="57" fillId="0" borderId="0" xfId="7" applyNumberFormat="1" applyFont="1" applyAlignment="1" applyProtection="1">
      <protection hidden="1"/>
    </xf>
    <xf numFmtId="3" fontId="74" fillId="0" borderId="0" xfId="7" applyNumberFormat="1" applyFont="1" applyAlignment="1" applyProtection="1">
      <protection hidden="1"/>
    </xf>
    <xf numFmtId="3" fontId="74" fillId="0" borderId="0" xfId="7" applyNumberFormat="1" applyFont="1" applyAlignment="1" applyProtection="1">
      <alignment horizontal="left"/>
      <protection hidden="1"/>
    </xf>
    <xf numFmtId="3" fontId="57" fillId="0" borderId="0" xfId="7" applyNumberFormat="1" applyFont="1" applyAlignment="1" applyProtection="1">
      <alignment horizontal="left" vertical="top"/>
      <protection hidden="1"/>
    </xf>
    <xf numFmtId="3" fontId="57" fillId="0" borderId="0" xfId="7" applyNumberFormat="1" applyFont="1" applyAlignment="1" applyProtection="1">
      <alignment horizontal="right" vertical="center"/>
      <protection hidden="1"/>
    </xf>
    <xf numFmtId="0" fontId="36" fillId="0" borderId="0" xfId="0" applyFont="1" applyFill="1" applyProtection="1">
      <protection hidden="1"/>
    </xf>
    <xf numFmtId="3" fontId="57" fillId="0" borderId="0" xfId="7" applyNumberFormat="1" applyFont="1" applyFill="1" applyAlignment="1">
      <alignment horizontal="right"/>
    </xf>
    <xf numFmtId="0" fontId="75" fillId="0" borderId="0" xfId="0" applyFont="1"/>
    <xf numFmtId="3" fontId="9" fillId="0" borderId="0" xfId="0" applyNumberFormat="1" applyFont="1" applyProtection="1">
      <protection locked="0" hidden="1"/>
    </xf>
    <xf numFmtId="3" fontId="9" fillId="0" borderId="0" xfId="0" applyNumberFormat="1" applyFont="1" applyProtection="1">
      <protection locked="0"/>
    </xf>
    <xf numFmtId="3" fontId="11" fillId="0" borderId="0" xfId="0" applyNumberFormat="1" applyFont="1" applyAlignment="1" applyProtection="1">
      <alignment horizontal="centerContinuous"/>
      <protection locked="0"/>
    </xf>
    <xf numFmtId="3" fontId="11" fillId="0" borderId="0" xfId="0" applyNumberFormat="1" applyFont="1" applyProtection="1">
      <protection locked="0"/>
    </xf>
    <xf numFmtId="3" fontId="10" fillId="0" borderId="0" xfId="0" applyNumberFormat="1" applyFont="1" applyProtection="1">
      <protection locked="0"/>
    </xf>
    <xf numFmtId="3" fontId="10" fillId="0" borderId="0" xfId="0" applyNumberFormat="1" applyFont="1" applyBorder="1"/>
    <xf numFmtId="3" fontId="0" fillId="6" borderId="29" xfId="0" applyNumberFormat="1" applyFill="1" applyBorder="1" applyAlignment="1" applyProtection="1">
      <alignment vertical="center"/>
      <protection locked="0"/>
    </xf>
    <xf numFmtId="3" fontId="10" fillId="0" borderId="0" xfId="0" applyNumberFormat="1" applyFont="1" applyAlignment="1" applyProtection="1">
      <alignment horizontal="center"/>
      <protection hidden="1"/>
    </xf>
    <xf numFmtId="0" fontId="0" fillId="0" borderId="0" xfId="0" applyBorder="1"/>
    <xf numFmtId="10" fontId="1" fillId="9" borderId="3" xfId="0" applyNumberFormat="1" applyFont="1" applyFill="1" applyBorder="1" applyProtection="1">
      <protection locked="0" hidden="1"/>
    </xf>
    <xf numFmtId="0" fontId="13" fillId="0" borderId="14" xfId="0" applyFont="1" applyBorder="1" applyAlignment="1">
      <alignment horizontal="center" vertical="top" wrapText="1"/>
    </xf>
    <xf numFmtId="0" fontId="23" fillId="0" borderId="0" xfId="0" applyFont="1"/>
    <xf numFmtId="0" fontId="76" fillId="0" borderId="0" xfId="0" applyFont="1"/>
    <xf numFmtId="167" fontId="76" fillId="0" borderId="0" xfId="2" applyNumberFormat="1" applyFont="1"/>
    <xf numFmtId="3" fontId="10" fillId="0" borderId="43" xfId="0" applyNumberFormat="1" applyFont="1" applyBorder="1"/>
    <xf numFmtId="3" fontId="10" fillId="0" borderId="44" xfId="0" applyNumberFormat="1" applyFont="1" applyBorder="1"/>
    <xf numFmtId="3" fontId="18" fillId="0" borderId="11" xfId="0" applyNumberFormat="1" applyFont="1" applyBorder="1" applyAlignment="1">
      <alignment horizontal="center" vertical="center" wrapText="1"/>
    </xf>
    <xf numFmtId="3" fontId="18" fillId="0" borderId="16" xfId="0" applyNumberFormat="1" applyFont="1" applyBorder="1" applyAlignment="1">
      <alignment horizontal="center" vertical="center" wrapText="1"/>
    </xf>
    <xf numFmtId="3" fontId="10" fillId="0" borderId="0" xfId="0" applyNumberFormat="1" applyFont="1" applyFill="1" applyBorder="1"/>
    <xf numFmtId="3" fontId="14" fillId="0" borderId="10" xfId="0" applyNumberFormat="1" applyFont="1" applyFill="1" applyBorder="1" applyAlignment="1" applyProtection="1">
      <alignment vertical="center"/>
      <protection hidden="1"/>
    </xf>
    <xf numFmtId="3" fontId="14" fillId="0" borderId="8" xfId="0" applyNumberFormat="1" applyFont="1" applyFill="1" applyBorder="1" applyAlignment="1" applyProtection="1">
      <alignment vertical="center"/>
      <protection hidden="1"/>
    </xf>
    <xf numFmtId="3" fontId="18" fillId="0" borderId="0" xfId="0" applyNumberFormat="1" applyFont="1" applyFill="1" applyBorder="1"/>
    <xf numFmtId="3" fontId="18" fillId="0" borderId="8" xfId="0" applyNumberFormat="1" applyFont="1" applyFill="1" applyBorder="1"/>
    <xf numFmtId="3" fontId="10" fillId="0" borderId="0" xfId="0" applyNumberFormat="1" applyFont="1" applyFill="1" applyBorder="1" applyAlignment="1" applyProtection="1">
      <alignment vertical="center"/>
      <protection locked="0"/>
    </xf>
    <xf numFmtId="3" fontId="10" fillId="0" borderId="0" xfId="0" applyNumberFormat="1" applyFont="1" applyFill="1" applyAlignment="1" applyProtection="1">
      <alignment vertical="center"/>
      <protection hidden="1"/>
    </xf>
    <xf numFmtId="3" fontId="0" fillId="0" borderId="0" xfId="0" applyNumberFormat="1" applyFill="1" applyBorder="1" applyAlignment="1" applyProtection="1">
      <alignment vertical="center"/>
      <protection locked="0"/>
    </xf>
    <xf numFmtId="3" fontId="0" fillId="6" borderId="10" xfId="0" applyNumberFormat="1" applyFill="1" applyBorder="1" applyAlignment="1" applyProtection="1">
      <alignment vertical="center"/>
      <protection locked="0"/>
    </xf>
    <xf numFmtId="3" fontId="0" fillId="6" borderId="23" xfId="0" applyNumberFormat="1" applyFill="1" applyBorder="1" applyAlignment="1" applyProtection="1">
      <alignment vertical="center"/>
      <protection locked="0"/>
    </xf>
    <xf numFmtId="3" fontId="10" fillId="0" borderId="0" xfId="0" applyNumberFormat="1" applyFont="1" applyProtection="1"/>
    <xf numFmtId="3" fontId="15" fillId="0" borderId="10" xfId="0" applyNumberFormat="1" applyFont="1" applyBorder="1" applyAlignment="1" applyProtection="1">
      <alignment vertical="top" wrapText="1"/>
    </xf>
    <xf numFmtId="3" fontId="18" fillId="0" borderId="8" xfId="0" applyNumberFormat="1" applyFont="1" applyBorder="1" applyAlignment="1" applyProtection="1">
      <alignment vertical="center" wrapText="1"/>
    </xf>
    <xf numFmtId="3" fontId="15" fillId="0" borderId="3" xfId="0" applyNumberFormat="1" applyFont="1" applyBorder="1" applyAlignment="1" applyProtection="1">
      <alignment horizontal="center" vertical="center" wrapText="1"/>
    </xf>
    <xf numFmtId="3" fontId="18" fillId="0" borderId="11" xfId="0" applyNumberFormat="1" applyFont="1" applyBorder="1" applyAlignment="1" applyProtection="1">
      <alignment horizontal="center" vertical="center" wrapText="1"/>
    </xf>
    <xf numFmtId="3" fontId="18" fillId="0" borderId="16" xfId="0" applyNumberFormat="1" applyFont="1" applyBorder="1" applyAlignment="1" applyProtection="1">
      <alignment horizontal="center" vertical="center" wrapText="1"/>
    </xf>
    <xf numFmtId="3" fontId="41" fillId="0" borderId="0" xfId="0" applyNumberFormat="1" applyFont="1" applyProtection="1"/>
    <xf numFmtId="3" fontId="15" fillId="0" borderId="10" xfId="0" applyNumberFormat="1" applyFont="1" applyBorder="1" applyAlignment="1" applyProtection="1">
      <alignment horizontal="left" vertical="top" wrapText="1"/>
    </xf>
    <xf numFmtId="3" fontId="18" fillId="0" borderId="6" xfId="0" applyNumberFormat="1" applyFont="1" applyBorder="1" applyAlignment="1" applyProtection="1">
      <alignment horizontal="center" vertical="center" wrapText="1"/>
    </xf>
    <xf numFmtId="3" fontId="72" fillId="0" borderId="0" xfId="3" applyNumberFormat="1" applyFont="1" applyFill="1" applyBorder="1" applyProtection="1"/>
    <xf numFmtId="3" fontId="32" fillId="0" borderId="0" xfId="3" applyNumberFormat="1" applyFont="1" applyFill="1" applyBorder="1" applyProtection="1"/>
    <xf numFmtId="3" fontId="72" fillId="0" borderId="0" xfId="3" applyNumberFormat="1" applyFont="1" applyFill="1" applyProtection="1"/>
    <xf numFmtId="3" fontId="10" fillId="0" borderId="0" xfId="0" applyNumberFormat="1" applyFont="1" applyProtection="1">
      <protection locked="0" hidden="1"/>
    </xf>
    <xf numFmtId="0" fontId="42" fillId="0" borderId="0" xfId="0" applyFont="1" applyProtection="1">
      <protection locked="0" hidden="1"/>
    </xf>
    <xf numFmtId="0" fontId="37" fillId="0" borderId="0" xfId="0" applyFont="1" applyProtection="1">
      <protection locked="0" hidden="1"/>
    </xf>
    <xf numFmtId="3" fontId="39" fillId="0" borderId="0" xfId="0" applyNumberFormat="1" applyFont="1" applyProtection="1">
      <protection locked="0"/>
    </xf>
    <xf numFmtId="3" fontId="10" fillId="0" borderId="0" xfId="0" applyNumberFormat="1" applyFont="1" applyAlignment="1" applyProtection="1">
      <alignment horizontal="centerContinuous"/>
      <protection locked="0"/>
    </xf>
    <xf numFmtId="3" fontId="57" fillId="0" borderId="0" xfId="7" applyNumberFormat="1" applyFont="1" applyAlignment="1" applyProtection="1">
      <protection locked="0" hidden="1"/>
    </xf>
    <xf numFmtId="3" fontId="10" fillId="0" borderId="3" xfId="0" applyNumberFormat="1" applyFont="1" applyBorder="1" applyAlignment="1" applyProtection="1">
      <alignment horizontal="center" vertical="center" wrapText="1"/>
      <protection locked="0"/>
    </xf>
    <xf numFmtId="3" fontId="70" fillId="9" borderId="3" xfId="3" applyNumberFormat="1" applyFont="1" applyFill="1" applyBorder="1" applyAlignment="1" applyProtection="1">
      <alignment horizontal="left" vertical="center" wrapText="1"/>
      <protection locked="0"/>
    </xf>
    <xf numFmtId="3" fontId="13" fillId="7" borderId="3" xfId="0" applyNumberFormat="1" applyFont="1" applyFill="1" applyBorder="1" applyAlignment="1">
      <alignment vertical="center"/>
    </xf>
    <xf numFmtId="3" fontId="0" fillId="0" borderId="20" xfId="0" applyNumberFormat="1" applyBorder="1" applyAlignment="1">
      <alignment vertical="center"/>
    </xf>
    <xf numFmtId="3" fontId="23" fillId="0" borderId="0" xfId="0" applyNumberFormat="1" applyFont="1" applyFill="1" applyBorder="1" applyAlignment="1">
      <alignment vertical="center" wrapText="1"/>
    </xf>
    <xf numFmtId="3" fontId="0" fillId="0" borderId="0" xfId="0" applyNumberFormat="1" applyFill="1"/>
    <xf numFmtId="3" fontId="0" fillId="0" borderId="0" xfId="0" applyNumberFormat="1" applyFill="1" applyAlignment="1">
      <alignment vertical="center"/>
    </xf>
    <xf numFmtId="3" fontId="0" fillId="0" borderId="20" xfId="0" applyNumberFormat="1" applyFill="1" applyBorder="1" applyAlignment="1">
      <alignment vertical="center"/>
    </xf>
    <xf numFmtId="3" fontId="0" fillId="0" borderId="20" xfId="0" applyNumberFormat="1" applyFill="1" applyBorder="1" applyAlignment="1" applyProtection="1">
      <alignment vertical="center"/>
      <protection locked="0"/>
    </xf>
    <xf numFmtId="3" fontId="0" fillId="0" borderId="20" xfId="0" applyNumberFormat="1" applyBorder="1"/>
    <xf numFmtId="3" fontId="13" fillId="7" borderId="11" xfId="0" applyNumberFormat="1" applyFont="1" applyFill="1" applyBorder="1" applyAlignment="1">
      <alignment vertical="center"/>
    </xf>
    <xf numFmtId="3" fontId="0" fillId="0" borderId="9" xfId="0" applyNumberFormat="1" applyBorder="1"/>
    <xf numFmtId="3" fontId="0" fillId="6" borderId="11" xfId="0" applyNumberFormat="1" applyFill="1" applyBorder="1" applyAlignment="1">
      <alignment vertical="center"/>
    </xf>
    <xf numFmtId="3" fontId="1" fillId="0" borderId="6" xfId="0" applyNumberFormat="1" applyFont="1" applyBorder="1" applyAlignment="1" applyProtection="1">
      <alignment horizontal="right" vertical="center"/>
      <protection hidden="1"/>
    </xf>
    <xf numFmtId="3" fontId="1" fillId="6" borderId="6" xfId="0" applyNumberFormat="1" applyFont="1" applyFill="1" applyBorder="1" applyAlignment="1" applyProtection="1">
      <alignment vertical="center"/>
      <protection locked="0"/>
    </xf>
    <xf numFmtId="3" fontId="13" fillId="7" borderId="16" xfId="0" applyNumberFormat="1" applyFont="1" applyFill="1" applyBorder="1" applyAlignment="1">
      <alignment vertical="center"/>
    </xf>
    <xf numFmtId="3" fontId="0" fillId="0" borderId="20" xfId="0" applyNumberFormat="1" applyFill="1" applyBorder="1"/>
    <xf numFmtId="3" fontId="70" fillId="9" borderId="3" xfId="3" applyNumberFormat="1" applyFont="1" applyFill="1" applyBorder="1" applyAlignment="1" applyProtection="1">
      <alignment horizontal="right" vertical="center" wrapText="1"/>
      <protection locked="0"/>
    </xf>
    <xf numFmtId="3" fontId="60" fillId="9" borderId="3" xfId="0" applyNumberFormat="1" applyFont="1" applyFill="1" applyBorder="1" applyProtection="1">
      <protection locked="0"/>
    </xf>
    <xf numFmtId="3" fontId="60" fillId="9" borderId="3" xfId="0" applyNumberFormat="1" applyFont="1" applyFill="1" applyBorder="1" applyProtection="1">
      <protection hidden="1"/>
    </xf>
    <xf numFmtId="9" fontId="21" fillId="9" borderId="3" xfId="4" applyFont="1" applyFill="1" applyBorder="1"/>
    <xf numFmtId="3" fontId="45" fillId="9" borderId="3" xfId="3" applyNumberFormat="1" applyFont="1" applyFill="1" applyBorder="1" applyAlignment="1" applyProtection="1">
      <alignment horizontal="right" vertical="center"/>
      <protection locked="0"/>
    </xf>
    <xf numFmtId="3" fontId="18" fillId="0" borderId="0" xfId="0" applyNumberFormat="1" applyFont="1" applyFill="1" applyBorder="1" applyAlignment="1" applyProtection="1">
      <alignment vertical="center"/>
      <protection hidden="1"/>
    </xf>
    <xf numFmtId="3" fontId="18" fillId="0" borderId="3" xfId="0" applyNumberFormat="1" applyFont="1" applyFill="1" applyBorder="1" applyAlignment="1" applyProtection="1">
      <alignment horizontal="center" vertical="center" wrapText="1"/>
    </xf>
    <xf numFmtId="3" fontId="18" fillId="0" borderId="3" xfId="0" applyNumberFormat="1" applyFont="1" applyFill="1" applyBorder="1" applyAlignment="1" applyProtection="1">
      <alignment vertical="center"/>
      <protection hidden="1"/>
    </xf>
    <xf numFmtId="3" fontId="14" fillId="0" borderId="20" xfId="0" applyNumberFormat="1" applyFont="1" applyFill="1" applyBorder="1" applyAlignment="1" applyProtection="1">
      <alignment vertical="center"/>
      <protection hidden="1"/>
    </xf>
    <xf numFmtId="3" fontId="0" fillId="0" borderId="3" xfId="0" applyNumberFormat="1" applyFill="1" applyBorder="1" applyAlignment="1" applyProtection="1">
      <alignment vertical="center"/>
      <protection locked="0"/>
    </xf>
    <xf numFmtId="3" fontId="18" fillId="0" borderId="20" xfId="0" applyNumberFormat="1" applyFont="1" applyFill="1" applyBorder="1" applyAlignment="1" applyProtection="1">
      <alignment vertical="center"/>
      <protection hidden="1"/>
    </xf>
    <xf numFmtId="3" fontId="14" fillId="0" borderId="7" xfId="0" applyNumberFormat="1" applyFont="1" applyFill="1" applyBorder="1" applyAlignment="1" applyProtection="1">
      <alignment vertical="center"/>
      <protection hidden="1"/>
    </xf>
    <xf numFmtId="3" fontId="14" fillId="0" borderId="0" xfId="0" applyNumberFormat="1" applyFont="1" applyFill="1" applyBorder="1" applyAlignment="1">
      <alignment vertical="center"/>
    </xf>
    <xf numFmtId="3" fontId="23" fillId="0" borderId="9" xfId="0" applyNumberFormat="1" applyFont="1" applyFill="1" applyBorder="1" applyAlignment="1">
      <alignment vertical="center" wrapText="1"/>
    </xf>
    <xf numFmtId="3" fontId="0" fillId="0" borderId="7" xfId="0" applyNumberFormat="1" applyFill="1" applyBorder="1" applyAlignment="1">
      <alignment vertical="center"/>
    </xf>
    <xf numFmtId="3" fontId="0" fillId="0" borderId="0" xfId="0" applyNumberFormat="1" applyFill="1" applyBorder="1" applyAlignment="1">
      <alignment vertical="center"/>
    </xf>
    <xf numFmtId="3" fontId="0" fillId="0" borderId="0" xfId="0" applyNumberFormat="1" applyFill="1" applyBorder="1"/>
    <xf numFmtId="3" fontId="18" fillId="0" borderId="10" xfId="0" applyNumberFormat="1" applyFont="1" applyBorder="1" applyAlignment="1" applyProtection="1">
      <alignment horizontal="center" vertical="center" wrapText="1"/>
    </xf>
    <xf numFmtId="3" fontId="0" fillId="0" borderId="26" xfId="0" applyNumberFormat="1" applyBorder="1"/>
    <xf numFmtId="3" fontId="13" fillId="0" borderId="11" xfId="0" applyNumberFormat="1" applyFont="1" applyFill="1" applyBorder="1" applyAlignment="1">
      <alignment vertical="center"/>
    </xf>
    <xf numFmtId="3" fontId="13" fillId="0" borderId="16" xfId="0" applyNumberFormat="1" applyFont="1" applyFill="1" applyBorder="1" applyAlignment="1">
      <alignment vertical="center"/>
    </xf>
    <xf numFmtId="3" fontId="0" fillId="6" borderId="16" xfId="0" applyNumberFormat="1" applyFill="1" applyBorder="1" applyAlignment="1">
      <alignment vertical="center"/>
    </xf>
    <xf numFmtId="3" fontId="18" fillId="0" borderId="8" xfId="0" applyNumberFormat="1" applyFont="1" applyBorder="1" applyAlignment="1" applyProtection="1">
      <alignment horizontal="center" vertical="center" wrapText="1"/>
    </xf>
    <xf numFmtId="3" fontId="15" fillId="0" borderId="3" xfId="0" applyNumberFormat="1" applyFont="1" applyBorder="1" applyAlignment="1" applyProtection="1">
      <alignment horizontal="center" vertical="top"/>
    </xf>
    <xf numFmtId="3" fontId="7" fillId="6" borderId="10" xfId="0" applyNumberFormat="1" applyFont="1" applyFill="1" applyBorder="1" applyAlignment="1" applyProtection="1">
      <alignment vertical="center"/>
      <protection locked="0"/>
    </xf>
    <xf numFmtId="3" fontId="15" fillId="0" borderId="9" xfId="0" applyNumberFormat="1" applyFont="1" applyBorder="1" applyAlignment="1" applyProtection="1">
      <alignment horizontal="center" vertical="top" wrapText="1"/>
    </xf>
    <xf numFmtId="3" fontId="18" fillId="0" borderId="3" xfId="0" applyNumberFormat="1" applyFont="1" applyBorder="1" applyAlignment="1" applyProtection="1">
      <alignment horizontal="center" vertical="center" wrapText="1"/>
    </xf>
    <xf numFmtId="3" fontId="15" fillId="0" borderId="0" xfId="0" applyNumberFormat="1" applyFont="1" applyBorder="1" applyAlignment="1" applyProtection="1">
      <alignment horizontal="center" vertical="top"/>
    </xf>
    <xf numFmtId="3" fontId="13" fillId="0" borderId="8" xfId="0" applyNumberFormat="1" applyFont="1" applyFill="1" applyBorder="1" applyAlignment="1">
      <alignment vertical="center"/>
    </xf>
    <xf numFmtId="3" fontId="0" fillId="6" borderId="25" xfId="0" applyNumberFormat="1" applyFill="1" applyBorder="1" applyAlignment="1" applyProtection="1">
      <alignment vertical="center"/>
      <protection locked="0"/>
    </xf>
    <xf numFmtId="3" fontId="7" fillId="6" borderId="25" xfId="0" applyNumberFormat="1" applyFont="1" applyFill="1" applyBorder="1" applyAlignment="1" applyProtection="1">
      <alignment vertical="center"/>
      <protection locked="0"/>
    </xf>
    <xf numFmtId="3" fontId="23" fillId="0" borderId="6" xfId="0" applyNumberFormat="1" applyFont="1" applyFill="1" applyBorder="1" applyAlignment="1">
      <alignment vertical="center" wrapText="1"/>
    </xf>
    <xf numFmtId="3" fontId="10" fillId="0" borderId="45" xfId="0" applyNumberFormat="1" applyFont="1" applyFill="1" applyBorder="1"/>
    <xf numFmtId="3" fontId="18" fillId="0" borderId="23" xfId="0" applyNumberFormat="1" applyFont="1" applyBorder="1" applyAlignment="1" applyProtection="1">
      <alignment horizontal="center" vertical="center" wrapText="1"/>
    </xf>
    <xf numFmtId="3" fontId="10" fillId="0" borderId="0" xfId="0" applyNumberFormat="1" applyFont="1" applyBorder="1" applyAlignment="1" applyProtection="1">
      <alignment vertical="center"/>
    </xf>
    <xf numFmtId="3" fontId="0" fillId="0" borderId="23" xfId="0" applyNumberFormat="1" applyBorder="1"/>
    <xf numFmtId="3" fontId="1" fillId="0" borderId="16" xfId="0" applyNumberFormat="1" applyFont="1" applyBorder="1" applyAlignment="1" applyProtection="1">
      <alignment horizontal="right" vertical="center"/>
      <protection hidden="1"/>
    </xf>
    <xf numFmtId="3" fontId="7" fillId="0" borderId="6" xfId="0" applyNumberFormat="1" applyFont="1" applyBorder="1" applyAlignment="1" applyProtection="1">
      <alignment horizontal="right" vertical="center"/>
      <protection hidden="1"/>
    </xf>
    <xf numFmtId="3" fontId="0" fillId="0" borderId="26" xfId="0" applyNumberFormat="1" applyFill="1" applyBorder="1"/>
    <xf numFmtId="3" fontId="0" fillId="0" borderId="26" xfId="0" applyNumberFormat="1" applyFill="1" applyBorder="1" applyAlignment="1">
      <alignment vertical="center"/>
    </xf>
    <xf numFmtId="3" fontId="0" fillId="0" borderId="25" xfId="0" applyNumberFormat="1" applyFill="1" applyBorder="1" applyAlignment="1">
      <alignment vertical="center"/>
    </xf>
    <xf numFmtId="3" fontId="70" fillId="9" borderId="3" xfId="3" applyNumberFormat="1" applyFont="1" applyFill="1" applyBorder="1" applyAlignment="1" applyProtection="1">
      <alignment horizontal="left" vertical="center" wrapText="1"/>
    </xf>
    <xf numFmtId="9" fontId="21" fillId="7" borderId="3" xfId="4" applyFont="1" applyFill="1" applyBorder="1" applyAlignment="1" applyProtection="1">
      <alignment vertical="center" wrapText="1"/>
      <protection locked="0"/>
    </xf>
    <xf numFmtId="3" fontId="11" fillId="0" borderId="0" xfId="0" applyNumberFormat="1" applyFont="1" applyBorder="1" applyAlignment="1" applyProtection="1">
      <alignment horizontal="center"/>
      <protection hidden="1"/>
    </xf>
    <xf numFmtId="0" fontId="21" fillId="7" borderId="9" xfId="0" applyFont="1" applyFill="1" applyBorder="1" applyAlignment="1" applyProtection="1">
      <alignment horizontal="left" vertical="center" wrapText="1"/>
      <protection locked="0"/>
    </xf>
    <xf numFmtId="3" fontId="20" fillId="0" borderId="0" xfId="0" applyNumberFormat="1" applyFont="1" applyBorder="1" applyAlignment="1" applyProtection="1">
      <alignment horizontal="center"/>
      <protection hidden="1"/>
    </xf>
    <xf numFmtId="3" fontId="20" fillId="0" borderId="3" xfId="0" applyNumberFormat="1" applyFont="1" applyBorder="1" applyAlignment="1" applyProtection="1">
      <alignment horizontal="left"/>
      <protection hidden="1"/>
    </xf>
    <xf numFmtId="3" fontId="13" fillId="0" borderId="25" xfId="0" applyNumberFormat="1" applyFont="1" applyFill="1" applyBorder="1" applyProtection="1">
      <protection hidden="1"/>
    </xf>
    <xf numFmtId="3" fontId="13" fillId="0" borderId="9" xfId="0" applyNumberFormat="1" applyFont="1" applyFill="1" applyBorder="1" applyProtection="1">
      <protection hidden="1"/>
    </xf>
    <xf numFmtId="0" fontId="0" fillId="0" borderId="0" xfId="0" applyAlignment="1" applyProtection="1">
      <protection hidden="1"/>
    </xf>
    <xf numFmtId="0" fontId="0" fillId="0" borderId="22" xfId="0" applyBorder="1" applyAlignment="1" applyProtection="1">
      <protection hidden="1"/>
    </xf>
    <xf numFmtId="3" fontId="77" fillId="0" borderId="0" xfId="0" applyNumberFormat="1" applyFont="1" applyProtection="1">
      <protection hidden="1"/>
    </xf>
    <xf numFmtId="3" fontId="21" fillId="0" borderId="0" xfId="7" applyNumberFormat="1" applyFont="1" applyFill="1"/>
    <xf numFmtId="0" fontId="21" fillId="0" borderId="3" xfId="0" applyFont="1" applyFill="1" applyBorder="1" applyAlignment="1" applyProtection="1">
      <alignment horizontal="left"/>
      <protection hidden="1"/>
    </xf>
    <xf numFmtId="3" fontId="21" fillId="6" borderId="3" xfId="9" applyNumberFormat="1" applyFont="1" applyFill="1" applyBorder="1" applyAlignment="1" applyProtection="1">
      <protection locked="0"/>
    </xf>
    <xf numFmtId="3" fontId="1" fillId="0" borderId="3" xfId="0" applyNumberFormat="1" applyFont="1" applyBorder="1" applyProtection="1">
      <protection hidden="1"/>
    </xf>
    <xf numFmtId="3" fontId="80" fillId="0" borderId="0" xfId="0" applyNumberFormat="1" applyFont="1" applyProtection="1">
      <protection hidden="1"/>
    </xf>
    <xf numFmtId="3" fontId="81" fillId="0" borderId="0" xfId="0" applyNumberFormat="1" applyFont="1" applyFill="1" applyBorder="1" applyProtection="1">
      <protection hidden="1"/>
    </xf>
    <xf numFmtId="3" fontId="10" fillId="0" borderId="8" xfId="0" applyNumberFormat="1" applyFont="1" applyBorder="1" applyProtection="1">
      <protection hidden="1"/>
    </xf>
    <xf numFmtId="3" fontId="13" fillId="0" borderId="8" xfId="0" applyNumberFormat="1" applyFont="1" applyFill="1" applyBorder="1" applyProtection="1">
      <protection hidden="1"/>
    </xf>
    <xf numFmtId="3" fontId="80" fillId="0" borderId="0" xfId="0" applyNumberFormat="1" applyFont="1" applyBorder="1" applyProtection="1">
      <protection hidden="1"/>
    </xf>
    <xf numFmtId="3" fontId="0" fillId="6" borderId="22" xfId="0" applyNumberFormat="1" applyFill="1" applyBorder="1" applyAlignment="1" applyProtection="1">
      <alignment vertical="center"/>
      <protection locked="0"/>
    </xf>
    <xf numFmtId="3" fontId="0" fillId="0" borderId="23" xfId="0" applyNumberFormat="1" applyFill="1" applyBorder="1" applyAlignment="1" applyProtection="1">
      <alignment vertical="center"/>
      <protection locked="0"/>
    </xf>
    <xf numFmtId="3" fontId="0" fillId="7" borderId="16" xfId="0" applyNumberFormat="1" applyFill="1" applyBorder="1" applyAlignment="1" applyProtection="1">
      <alignment vertical="center"/>
      <protection locked="0"/>
    </xf>
    <xf numFmtId="3" fontId="60" fillId="6" borderId="3" xfId="0" applyNumberFormat="1" applyFont="1" applyFill="1" applyBorder="1" applyProtection="1">
      <protection hidden="1"/>
    </xf>
    <xf numFmtId="0" fontId="0" fillId="0" borderId="0" xfId="0" applyAlignment="1">
      <alignment vertical="top"/>
    </xf>
    <xf numFmtId="0" fontId="83" fillId="0" borderId="3" xfId="0" applyFont="1" applyBorder="1" applyAlignment="1">
      <alignment vertical="top" wrapText="1"/>
    </xf>
    <xf numFmtId="0" fontId="0" fillId="0" borderId="0" xfId="0" applyAlignment="1">
      <alignment vertical="top" wrapText="1"/>
    </xf>
    <xf numFmtId="0" fontId="83" fillId="13" borderId="3" xfId="0" applyFont="1" applyFill="1" applyBorder="1" applyAlignment="1">
      <alignment horizontal="center" vertical="center" wrapText="1"/>
    </xf>
    <xf numFmtId="168" fontId="0" fillId="0" borderId="3" xfId="2" applyNumberFormat="1" applyFont="1" applyBorder="1" applyAlignment="1">
      <alignment vertical="top"/>
    </xf>
    <xf numFmtId="168" fontId="83" fillId="0" borderId="3" xfId="2" applyNumberFormat="1" applyFont="1" applyBorder="1" applyAlignment="1">
      <alignment vertical="top"/>
    </xf>
    <xf numFmtId="0" fontId="83" fillId="14" borderId="0" xfId="0" applyFont="1" applyFill="1" applyAlignment="1">
      <alignment vertical="top" wrapText="1"/>
    </xf>
    <xf numFmtId="0" fontId="83" fillId="14" borderId="0" xfId="0" applyFont="1" applyFill="1" applyAlignment="1">
      <alignment vertical="top"/>
    </xf>
    <xf numFmtId="0" fontId="77" fillId="0" borderId="0" xfId="0" applyFont="1" applyProtection="1">
      <protection hidden="1"/>
    </xf>
    <xf numFmtId="0" fontId="60" fillId="0" borderId="3" xfId="0" applyFont="1" applyBorder="1"/>
    <xf numFmtId="0" fontId="60" fillId="0" borderId="16" xfId="0" applyFont="1" applyBorder="1"/>
    <xf numFmtId="0" fontId="7" fillId="0" borderId="10" xfId="0" applyFont="1" applyBorder="1"/>
    <xf numFmtId="3" fontId="13" fillId="0" borderId="40" xfId="0" applyNumberFormat="1" applyFont="1" applyBorder="1" applyProtection="1">
      <protection hidden="1"/>
    </xf>
    <xf numFmtId="169" fontId="10" fillId="0" borderId="6" xfId="2" applyNumberFormat="1" applyFont="1" applyBorder="1" applyProtection="1">
      <protection hidden="1"/>
    </xf>
    <xf numFmtId="169" fontId="10" fillId="0" borderId="20" xfId="2" applyNumberFormat="1" applyFont="1" applyBorder="1" applyProtection="1">
      <protection hidden="1"/>
    </xf>
    <xf numFmtId="169" fontId="10" fillId="0" borderId="7" xfId="2" applyNumberFormat="1" applyFont="1" applyBorder="1" applyProtection="1">
      <protection hidden="1"/>
    </xf>
    <xf numFmtId="169" fontId="10" fillId="0" borderId="11" xfId="2" applyNumberFormat="1" applyFont="1" applyBorder="1" applyProtection="1">
      <protection hidden="1"/>
    </xf>
    <xf numFmtId="169" fontId="10" fillId="0" borderId="29" xfId="2" applyNumberFormat="1" applyFont="1" applyBorder="1" applyProtection="1">
      <protection hidden="1"/>
    </xf>
    <xf numFmtId="169" fontId="10" fillId="0" borderId="16" xfId="2" applyNumberFormat="1" applyFont="1" applyBorder="1" applyProtection="1">
      <protection hidden="1"/>
    </xf>
    <xf numFmtId="169" fontId="10" fillId="0" borderId="0" xfId="2" applyNumberFormat="1" applyFont="1" applyBorder="1" applyProtection="1">
      <protection hidden="1"/>
    </xf>
    <xf numFmtId="169" fontId="10" fillId="0" borderId="3" xfId="2" applyNumberFormat="1" applyFont="1" applyBorder="1" applyProtection="1">
      <protection hidden="1"/>
    </xf>
    <xf numFmtId="169" fontId="0" fillId="0" borderId="23" xfId="2" applyNumberFormat="1" applyFont="1" applyBorder="1"/>
    <xf numFmtId="169" fontId="10" fillId="0" borderId="23" xfId="2" applyNumberFormat="1" applyFont="1" applyBorder="1" applyProtection="1">
      <protection hidden="1"/>
    </xf>
    <xf numFmtId="169" fontId="13" fillId="0" borderId="48" xfId="2" applyNumberFormat="1" applyFont="1" applyBorder="1" applyProtection="1">
      <protection hidden="1"/>
    </xf>
    <xf numFmtId="169" fontId="13" fillId="0" borderId="49" xfId="2" applyNumberFormat="1" applyFont="1" applyBorder="1" applyProtection="1">
      <protection hidden="1"/>
    </xf>
    <xf numFmtId="169" fontId="13" fillId="0" borderId="46" xfId="2" applyNumberFormat="1" applyFont="1" applyBorder="1" applyProtection="1">
      <protection hidden="1"/>
    </xf>
    <xf numFmtId="3" fontId="0" fillId="0" borderId="0" xfId="0" applyNumberFormat="1" applyBorder="1"/>
    <xf numFmtId="3" fontId="0" fillId="0" borderId="26" xfId="0" applyNumberFormat="1" applyBorder="1" applyAlignment="1">
      <alignment vertical="center"/>
    </xf>
    <xf numFmtId="3" fontId="0" fillId="0" borderId="0" xfId="0" applyNumberFormat="1" applyBorder="1" applyAlignment="1">
      <alignment vertical="center"/>
    </xf>
    <xf numFmtId="3" fontId="0" fillId="0" borderId="23" xfId="0" applyNumberFormat="1" applyBorder="1" applyAlignment="1">
      <alignment vertical="center"/>
    </xf>
    <xf numFmtId="3" fontId="18" fillId="0" borderId="3" xfId="0" applyNumberFormat="1" applyFont="1" applyBorder="1" applyAlignment="1">
      <alignment horizontal="center" vertical="center" wrapText="1"/>
    </xf>
    <xf numFmtId="3" fontId="0" fillId="0" borderId="10" xfId="0" applyNumberFormat="1" applyBorder="1"/>
    <xf numFmtId="3" fontId="1" fillId="6" borderId="3" xfId="0" applyNumberFormat="1" applyFont="1" applyFill="1" applyBorder="1" applyAlignment="1" applyProtection="1">
      <alignment vertical="center"/>
      <protection locked="0"/>
    </xf>
    <xf numFmtId="3" fontId="0" fillId="7" borderId="3" xfId="0" applyNumberFormat="1" applyFill="1" applyBorder="1" applyAlignment="1" applyProtection="1">
      <alignment vertical="center"/>
      <protection locked="0"/>
    </xf>
    <xf numFmtId="3" fontId="0" fillId="6" borderId="3" xfId="0" applyNumberFormat="1" applyFill="1" applyBorder="1" applyAlignment="1" applyProtection="1">
      <alignment vertical="center"/>
      <protection locked="0"/>
    </xf>
    <xf numFmtId="3" fontId="9" fillId="0" borderId="3" xfId="0" applyNumberFormat="1" applyFont="1" applyBorder="1" applyAlignment="1">
      <alignment horizontal="center" vertical="top" wrapText="1"/>
    </xf>
    <xf numFmtId="0" fontId="1" fillId="0" borderId="0" xfId="0" quotePrefix="1" applyFont="1" applyAlignment="1">
      <alignment horizontal="right"/>
    </xf>
    <xf numFmtId="0" fontId="0" fillId="0" borderId="0" xfId="0" applyBorder="1" applyAlignment="1" applyProtection="1">
      <protection hidden="1"/>
    </xf>
    <xf numFmtId="0" fontId="39" fillId="0" borderId="0" xfId="0" applyFont="1" applyFill="1" applyBorder="1" applyAlignment="1" applyProtection="1">
      <alignment vertical="center" wrapText="1"/>
      <protection hidden="1"/>
    </xf>
    <xf numFmtId="0" fontId="13" fillId="0" borderId="16" xfId="0" applyFont="1" applyFill="1" applyBorder="1" applyAlignment="1" applyProtection="1">
      <alignment horizontal="center" vertical="center" wrapText="1"/>
      <protection hidden="1"/>
    </xf>
    <xf numFmtId="3" fontId="10" fillId="0" borderId="0" xfId="0" applyNumberFormat="1" applyFont="1" applyBorder="1" applyAlignment="1" applyProtection="1">
      <alignment horizontal="centerContinuous" vertical="center"/>
      <protection hidden="1"/>
    </xf>
    <xf numFmtId="3" fontId="10" fillId="0" borderId="8" xfId="0" applyNumberFormat="1" applyFont="1" applyBorder="1" applyAlignment="1" applyProtection="1">
      <alignment horizontal="centerContinuous" vertical="center"/>
      <protection hidden="1"/>
    </xf>
    <xf numFmtId="0" fontId="23" fillId="0" borderId="20" xfId="0" applyFont="1" applyBorder="1" applyAlignment="1" applyProtection="1">
      <alignment horizontal="centerContinuous" vertical="center"/>
      <protection hidden="1"/>
    </xf>
    <xf numFmtId="0" fontId="86" fillId="0" borderId="0" xfId="0" applyFont="1" applyAlignment="1">
      <alignment horizontal="center" vertical="center"/>
    </xf>
    <xf numFmtId="169" fontId="0" fillId="6" borderId="16" xfId="2" applyNumberFormat="1" applyFont="1" applyFill="1" applyBorder="1" applyProtection="1">
      <protection locked="0"/>
    </xf>
    <xf numFmtId="169" fontId="0" fillId="0" borderId="3" xfId="2" applyNumberFormat="1" applyFont="1" applyBorder="1" applyProtection="1">
      <protection locked="0"/>
    </xf>
    <xf numFmtId="3" fontId="0" fillId="6" borderId="3" xfId="0" applyNumberFormat="1" applyFill="1" applyBorder="1" applyProtection="1">
      <protection locked="0"/>
    </xf>
    <xf numFmtId="0" fontId="0" fillId="0" borderId="0" xfId="0" applyProtection="1"/>
    <xf numFmtId="0" fontId="39" fillId="0" borderId="0" xfId="0" applyFont="1" applyAlignment="1" applyProtection="1">
      <alignment vertical="center" wrapText="1"/>
    </xf>
    <xf numFmtId="0" fontId="38" fillId="0" borderId="0" xfId="0" applyFont="1" applyAlignment="1" applyProtection="1">
      <alignment horizontal="center" vertical="center"/>
    </xf>
    <xf numFmtId="3" fontId="14" fillId="0" borderId="3" xfId="0" applyNumberFormat="1" applyFont="1" applyFill="1" applyBorder="1" applyAlignment="1" applyProtection="1">
      <alignment horizontal="center" vertical="center" wrapText="1"/>
      <protection hidden="1"/>
    </xf>
    <xf numFmtId="3" fontId="11" fillId="0" borderId="0" xfId="0" applyNumberFormat="1" applyFont="1" applyBorder="1" applyAlignment="1" applyProtection="1">
      <alignment horizontal="center"/>
      <protection hidden="1"/>
    </xf>
    <xf numFmtId="3" fontId="14" fillId="0" borderId="3" xfId="0" applyNumberFormat="1" applyFont="1" applyFill="1" applyBorder="1" applyAlignment="1" applyProtection="1">
      <alignment horizontal="center" vertical="center" wrapText="1"/>
      <protection hidden="1"/>
    </xf>
    <xf numFmtId="3" fontId="11" fillId="0" borderId="0" xfId="0" applyNumberFormat="1" applyFont="1" applyBorder="1" applyAlignment="1" applyProtection="1">
      <alignment horizontal="center"/>
      <protection hidden="1"/>
    </xf>
    <xf numFmtId="3" fontId="10" fillId="0" borderId="3" xfId="0" applyNumberFormat="1" applyFont="1" applyBorder="1" applyProtection="1">
      <protection hidden="1"/>
    </xf>
    <xf numFmtId="3" fontId="1" fillId="0" borderId="3" xfId="0" applyNumberFormat="1" applyFont="1" applyFill="1" applyBorder="1" applyAlignment="1" applyProtection="1">
      <alignment vertical="center"/>
    </xf>
    <xf numFmtId="3" fontId="13" fillId="0" borderId="0" xfId="0" applyNumberFormat="1" applyFont="1" applyBorder="1" applyProtection="1">
      <protection hidden="1"/>
    </xf>
    <xf numFmtId="0" fontId="29" fillId="0" borderId="0" xfId="0" applyFont="1" applyFill="1" applyAlignment="1" applyProtection="1">
      <alignment horizontal="center" vertical="center"/>
    </xf>
    <xf numFmtId="0" fontId="87" fillId="0" borderId="0" xfId="0" applyFont="1" applyAlignment="1">
      <alignment horizontal="center"/>
    </xf>
    <xf numFmtId="3" fontId="21" fillId="6" borderId="3" xfId="0" applyNumberFormat="1" applyFont="1" applyFill="1" applyBorder="1" applyAlignment="1" applyProtection="1">
      <alignment horizontal="left" vertical="center" wrapText="1"/>
      <protection locked="0"/>
    </xf>
    <xf numFmtId="3" fontId="10" fillId="0" borderId="3" xfId="0" applyNumberFormat="1" applyFont="1" applyBorder="1" applyAlignment="1" applyProtection="1">
      <alignment vertical="center" wrapText="1"/>
      <protection hidden="1"/>
    </xf>
    <xf numFmtId="3" fontId="45" fillId="6" borderId="3" xfId="3" applyNumberFormat="1" applyFont="1" applyFill="1" applyBorder="1" applyAlignment="1" applyProtection="1">
      <alignment horizontal="right" vertical="center" wrapText="1"/>
      <protection locked="0"/>
    </xf>
    <xf numFmtId="0" fontId="15" fillId="6" borderId="9" xfId="0" applyFont="1" applyFill="1" applyBorder="1" applyAlignment="1" applyProtection="1">
      <alignment horizontal="center" vertical="center" wrapText="1"/>
      <protection locked="0"/>
    </xf>
    <xf numFmtId="0" fontId="15" fillId="6" borderId="20" xfId="0" applyFont="1" applyFill="1" applyBorder="1" applyAlignment="1" applyProtection="1">
      <alignment horizontal="center" vertical="center" wrapText="1"/>
      <protection locked="0"/>
    </xf>
    <xf numFmtId="0" fontId="15" fillId="6" borderId="7" xfId="0" applyFont="1" applyFill="1" applyBorder="1" applyAlignment="1" applyProtection="1">
      <alignment horizontal="center" vertical="center" wrapText="1"/>
      <protection locked="0"/>
    </xf>
    <xf numFmtId="0" fontId="15" fillId="0" borderId="9" xfId="0" applyFont="1" applyFill="1" applyBorder="1" applyAlignment="1" applyProtection="1">
      <alignment horizontal="center" vertical="center" wrapText="1"/>
      <protection hidden="1"/>
    </xf>
    <xf numFmtId="0" fontId="15" fillId="0" borderId="20" xfId="0" applyFont="1" applyFill="1" applyBorder="1" applyAlignment="1" applyProtection="1">
      <alignment horizontal="center" vertical="center" wrapText="1"/>
      <protection hidden="1"/>
    </xf>
    <xf numFmtId="0" fontId="15" fillId="0" borderId="7" xfId="0" applyFont="1" applyFill="1" applyBorder="1" applyAlignment="1" applyProtection="1">
      <alignment horizontal="center" vertical="center" wrapText="1"/>
      <protection hidden="1"/>
    </xf>
    <xf numFmtId="0" fontId="14" fillId="0" borderId="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6" xfId="0" applyFont="1" applyBorder="1" applyAlignment="1">
      <alignment horizontal="center" vertical="center" wrapText="1"/>
    </xf>
    <xf numFmtId="0" fontId="11" fillId="0" borderId="0" xfId="0" applyFont="1" applyAlignment="1">
      <alignment horizontal="center"/>
    </xf>
    <xf numFmtId="0" fontId="10" fillId="0" borderId="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3" xfId="0" applyFont="1" applyBorder="1" applyAlignment="1">
      <alignment horizontal="center" vertical="center" wrapText="1"/>
    </xf>
    <xf numFmtId="0" fontId="46" fillId="0" borderId="3" xfId="0" applyFont="1" applyBorder="1" applyAlignment="1">
      <alignment horizontal="center" vertical="center"/>
    </xf>
    <xf numFmtId="0" fontId="46" fillId="0" borderId="11" xfId="0" applyFont="1" applyBorder="1" applyAlignment="1">
      <alignment horizontal="center" vertical="center" wrapText="1"/>
    </xf>
    <xf numFmtId="0" fontId="46" fillId="0" borderId="6" xfId="0" applyFont="1" applyBorder="1" applyAlignment="1">
      <alignment horizontal="center" vertical="center" wrapText="1"/>
    </xf>
    <xf numFmtId="0" fontId="46" fillId="0" borderId="16" xfId="0" applyFont="1" applyBorder="1" applyAlignment="1">
      <alignment horizontal="center" vertical="center" wrapText="1"/>
    </xf>
    <xf numFmtId="3" fontId="18" fillId="0" borderId="3" xfId="0" applyNumberFormat="1" applyFont="1" applyBorder="1" applyAlignment="1" applyProtection="1">
      <alignment horizontal="center" vertical="center" wrapText="1"/>
      <protection locked="0" hidden="1"/>
    </xf>
    <xf numFmtId="3" fontId="14" fillId="0" borderId="3" xfId="0" applyNumberFormat="1" applyFont="1" applyBorder="1" applyAlignment="1" applyProtection="1">
      <alignment horizontal="center" vertical="top" wrapText="1"/>
      <protection locked="0"/>
    </xf>
    <xf numFmtId="3" fontId="14" fillId="0" borderId="9" xfId="0" applyNumberFormat="1" applyFont="1" applyBorder="1" applyAlignment="1" applyProtection="1">
      <alignment horizontal="center" wrapText="1"/>
      <protection locked="0"/>
    </xf>
    <xf numFmtId="3" fontId="14" fillId="0" borderId="20" xfId="0" applyNumberFormat="1" applyFont="1" applyBorder="1" applyAlignment="1" applyProtection="1">
      <alignment horizontal="center" wrapText="1"/>
      <protection locked="0"/>
    </xf>
    <xf numFmtId="3" fontId="14" fillId="0" borderId="7" xfId="0" applyNumberFormat="1" applyFont="1" applyBorder="1" applyAlignment="1" applyProtection="1">
      <alignment horizontal="center" wrapText="1"/>
      <protection locked="0"/>
    </xf>
    <xf numFmtId="3" fontId="72" fillId="0" borderId="0" xfId="3" applyNumberFormat="1" applyFont="1" applyFill="1" applyBorder="1" applyAlignment="1">
      <alignment horizontal="left" vertical="center" wrapText="1"/>
    </xf>
    <xf numFmtId="3" fontId="14" fillId="0" borderId="9" xfId="0" applyNumberFormat="1" applyFont="1" applyFill="1" applyBorder="1" applyAlignment="1">
      <alignment horizontal="center" vertical="center" wrapText="1"/>
    </xf>
    <xf numFmtId="3" fontId="14" fillId="0" borderId="7" xfId="0" applyNumberFormat="1" applyFont="1" applyFill="1" applyBorder="1" applyAlignment="1">
      <alignment horizontal="center" vertical="center" wrapText="1"/>
    </xf>
    <xf numFmtId="3" fontId="18" fillId="0" borderId="11" xfId="0" applyNumberFormat="1" applyFont="1" applyBorder="1" applyAlignment="1">
      <alignment horizontal="center" vertical="center" wrapText="1"/>
    </xf>
    <xf numFmtId="3" fontId="18" fillId="0" borderId="16" xfId="0" applyNumberFormat="1" applyFont="1" applyBorder="1" applyAlignment="1">
      <alignment horizontal="center" vertical="center" wrapText="1"/>
    </xf>
    <xf numFmtId="3" fontId="26" fillId="0" borderId="0" xfId="3" applyNumberFormat="1" applyFont="1" applyFill="1" applyBorder="1" applyAlignment="1">
      <alignment horizontal="left" vertical="center" wrapText="1"/>
    </xf>
    <xf numFmtId="3" fontId="25" fillId="0" borderId="0" xfId="0" applyNumberFormat="1" applyFont="1" applyBorder="1" applyAlignment="1" applyProtection="1">
      <alignment horizontal="center" vertical="center" wrapText="1"/>
      <protection hidden="1"/>
    </xf>
    <xf numFmtId="3" fontId="44" fillId="0" borderId="9" xfId="3" applyNumberFormat="1" applyFont="1" applyFill="1" applyBorder="1" applyAlignment="1" applyProtection="1">
      <alignment horizontal="center" vertical="center" wrapText="1"/>
      <protection hidden="1"/>
    </xf>
    <xf numFmtId="3" fontId="44" fillId="0" borderId="7" xfId="3" applyNumberFormat="1" applyFont="1" applyFill="1" applyBorder="1" applyAlignment="1" applyProtection="1">
      <alignment horizontal="center" vertical="center" wrapText="1"/>
      <protection hidden="1"/>
    </xf>
    <xf numFmtId="3" fontId="44" fillId="0" borderId="11" xfId="3" applyNumberFormat="1" applyFont="1" applyBorder="1" applyAlignment="1" applyProtection="1">
      <alignment horizontal="center" vertical="center" wrapText="1"/>
      <protection hidden="1"/>
    </xf>
    <xf numFmtId="3" fontId="44" fillId="0" borderId="16" xfId="3" applyNumberFormat="1" applyFont="1" applyBorder="1" applyAlignment="1" applyProtection="1">
      <alignment horizontal="center" vertical="center" wrapText="1"/>
      <protection hidden="1"/>
    </xf>
    <xf numFmtId="3" fontId="44" fillId="0" borderId="11" xfId="3" applyNumberFormat="1" applyFont="1" applyFill="1" applyBorder="1" applyAlignment="1" applyProtection="1">
      <alignment horizontal="center" vertical="center" wrapText="1"/>
      <protection hidden="1"/>
    </xf>
    <xf numFmtId="3" fontId="44" fillId="0" borderId="16" xfId="3" applyNumberFormat="1" applyFont="1" applyFill="1" applyBorder="1" applyAlignment="1" applyProtection="1">
      <alignment horizontal="center" vertical="center" wrapText="1"/>
      <protection hidden="1"/>
    </xf>
    <xf numFmtId="3" fontId="44" fillId="0" borderId="3" xfId="3" applyNumberFormat="1" applyFont="1" applyBorder="1" applyAlignment="1" applyProtection="1">
      <alignment horizontal="center" vertical="center" wrapText="1"/>
      <protection hidden="1"/>
    </xf>
    <xf numFmtId="3" fontId="13" fillId="0" borderId="3" xfId="3" applyNumberFormat="1" applyFont="1" applyBorder="1" applyAlignment="1" applyProtection="1">
      <alignment horizontal="center" vertical="center" wrapText="1"/>
      <protection hidden="1"/>
    </xf>
    <xf numFmtId="3" fontId="13" fillId="0" borderId="22" xfId="0" applyNumberFormat="1" applyFont="1" applyBorder="1" applyAlignment="1" applyProtection="1">
      <alignment horizontal="center" vertical="center" wrapText="1"/>
      <protection hidden="1"/>
    </xf>
    <xf numFmtId="3" fontId="44" fillId="0" borderId="11" xfId="3" applyNumberFormat="1" applyFont="1" applyBorder="1" applyAlignment="1" applyProtection="1">
      <alignment horizontal="center" vertical="center"/>
      <protection hidden="1"/>
    </xf>
    <xf numFmtId="3" fontId="44" fillId="0" borderId="6" xfId="3" applyNumberFormat="1" applyFont="1" applyBorder="1" applyAlignment="1" applyProtection="1">
      <alignment horizontal="center" vertical="center"/>
      <protection hidden="1"/>
    </xf>
    <xf numFmtId="3" fontId="44" fillId="0" borderId="16" xfId="3" applyNumberFormat="1" applyFont="1" applyBorder="1" applyAlignment="1" applyProtection="1">
      <alignment horizontal="center" vertical="center"/>
      <protection hidden="1"/>
    </xf>
    <xf numFmtId="3" fontId="14" fillId="0" borderId="3" xfId="0" applyNumberFormat="1" applyFont="1" applyFill="1" applyBorder="1" applyAlignment="1" applyProtection="1">
      <alignment horizontal="center" vertical="center" wrapText="1"/>
      <protection hidden="1"/>
    </xf>
    <xf numFmtId="3" fontId="15" fillId="0" borderId="3" xfId="0" applyNumberFormat="1" applyFont="1" applyFill="1" applyBorder="1" applyAlignment="1" applyProtection="1">
      <alignment horizontal="center" vertical="center" wrapText="1"/>
      <protection hidden="1"/>
    </xf>
    <xf numFmtId="3" fontId="14" fillId="0" borderId="9" xfId="0" applyNumberFormat="1" applyFont="1" applyFill="1" applyBorder="1" applyAlignment="1" applyProtection="1">
      <alignment horizontal="center" vertical="center"/>
      <protection hidden="1"/>
    </xf>
    <xf numFmtId="3" fontId="14" fillId="0" borderId="20" xfId="0" applyNumberFormat="1" applyFont="1" applyFill="1" applyBorder="1" applyAlignment="1" applyProtection="1">
      <alignment horizontal="center" vertical="center"/>
      <protection hidden="1"/>
    </xf>
    <xf numFmtId="3" fontId="14" fillId="0" borderId="7" xfId="0" applyNumberFormat="1" applyFont="1" applyFill="1" applyBorder="1" applyAlignment="1" applyProtection="1">
      <alignment horizontal="center" vertical="center"/>
      <protection hidden="1"/>
    </xf>
    <xf numFmtId="3" fontId="14" fillId="0" borderId="9" xfId="0" applyNumberFormat="1" applyFont="1" applyFill="1" applyBorder="1" applyAlignment="1" applyProtection="1">
      <alignment horizontal="center" vertical="top" wrapText="1"/>
      <protection hidden="1"/>
    </xf>
    <xf numFmtId="3" fontId="14" fillId="0" borderId="20" xfId="0" applyNumberFormat="1" applyFont="1" applyFill="1" applyBorder="1" applyAlignment="1" applyProtection="1">
      <alignment horizontal="center" vertical="top" wrapText="1"/>
      <protection hidden="1"/>
    </xf>
    <xf numFmtId="3" fontId="14" fillId="0" borderId="7" xfId="0" applyNumberFormat="1" applyFont="1" applyFill="1" applyBorder="1" applyAlignment="1" applyProtection="1">
      <alignment horizontal="center" vertical="top" wrapText="1"/>
      <protection hidden="1"/>
    </xf>
    <xf numFmtId="3" fontId="79" fillId="0" borderId="0" xfId="0" applyNumberFormat="1" applyFont="1" applyFill="1" applyBorder="1" applyAlignment="1" applyProtection="1">
      <alignment horizontal="center" vertical="center" wrapText="1"/>
      <protection hidden="1"/>
    </xf>
    <xf numFmtId="3" fontId="11" fillId="0" borderId="0" xfId="0" applyNumberFormat="1" applyFont="1" applyBorder="1" applyAlignment="1" applyProtection="1">
      <alignment horizontal="center"/>
      <protection hidden="1"/>
    </xf>
    <xf numFmtId="0" fontId="13" fillId="0" borderId="47"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34" xfId="0" applyFont="1" applyBorder="1" applyAlignment="1">
      <alignment horizontal="center" vertical="top" wrapText="1"/>
    </xf>
    <xf numFmtId="0" fontId="13" fillId="0" borderId="41" xfId="0" applyFont="1" applyBorder="1" applyAlignment="1">
      <alignment horizontal="center" vertical="top" wrapText="1"/>
    </xf>
    <xf numFmtId="0" fontId="13" fillId="0" borderId="35" xfId="0" applyFont="1" applyBorder="1" applyAlignment="1">
      <alignment horizontal="center" vertical="top" wrapText="1"/>
    </xf>
    <xf numFmtId="3" fontId="13" fillId="0" borderId="15" xfId="0" applyNumberFormat="1" applyFont="1" applyBorder="1" applyAlignment="1" applyProtection="1">
      <alignment horizontal="center" vertical="top" wrapText="1"/>
      <protection hidden="1"/>
    </xf>
    <xf numFmtId="3" fontId="13" fillId="0" borderId="21" xfId="0" applyNumberFormat="1" applyFont="1" applyBorder="1" applyAlignment="1" applyProtection="1">
      <alignment horizontal="center" vertical="top"/>
      <protection hidden="1"/>
    </xf>
    <xf numFmtId="3" fontId="13" fillId="0" borderId="30" xfId="0" applyNumberFormat="1" applyFont="1" applyBorder="1" applyAlignment="1" applyProtection="1">
      <alignment horizontal="center" vertical="top" wrapText="1"/>
      <protection hidden="1"/>
    </xf>
    <xf numFmtId="3" fontId="13" fillId="0" borderId="31" xfId="0" applyNumberFormat="1" applyFont="1" applyBorder="1" applyAlignment="1" applyProtection="1">
      <alignment horizontal="center" vertical="top"/>
      <protection hidden="1"/>
    </xf>
    <xf numFmtId="0" fontId="13" fillId="0" borderId="3" xfId="0" applyFont="1" applyFill="1" applyBorder="1" applyAlignment="1" applyProtection="1">
      <alignment horizontal="center" vertical="center" wrapText="1"/>
      <protection hidden="1"/>
    </xf>
    <xf numFmtId="0" fontId="13" fillId="0" borderId="9" xfId="0" applyFont="1" applyFill="1" applyBorder="1" applyAlignment="1" applyProtection="1">
      <alignment horizontal="center" vertical="center" wrapText="1"/>
      <protection hidden="1"/>
    </xf>
    <xf numFmtId="3" fontId="10" fillId="0" borderId="0" xfId="0" quotePrefix="1" applyNumberFormat="1" applyFont="1" applyAlignment="1" applyProtection="1">
      <alignment horizontal="left" vertical="center" wrapText="1"/>
      <protection hidden="1"/>
    </xf>
    <xf numFmtId="3" fontId="10" fillId="0" borderId="0" xfId="0" applyNumberFormat="1" applyFont="1" applyAlignment="1" applyProtection="1">
      <alignment horizontal="left" vertical="center" wrapText="1"/>
      <protection hidden="1"/>
    </xf>
    <xf numFmtId="3" fontId="25" fillId="0" borderId="0" xfId="7" applyNumberFormat="1" applyFont="1" applyAlignment="1" applyProtection="1">
      <alignment horizontal="center" vertical="center" wrapText="1"/>
      <protection hidden="1"/>
    </xf>
    <xf numFmtId="3" fontId="21" fillId="0" borderId="0" xfId="0" applyNumberFormat="1" applyFont="1" applyFill="1" applyBorder="1" applyProtection="1">
      <protection locked="0"/>
    </xf>
    <xf numFmtId="3" fontId="10" fillId="0" borderId="3" xfId="0" applyNumberFormat="1" applyFont="1" applyFill="1" applyBorder="1" applyProtection="1">
      <protection hidden="1"/>
    </xf>
    <xf numFmtId="3" fontId="10" fillId="0" borderId="3" xfId="0" applyNumberFormat="1" applyFont="1" applyFill="1" applyBorder="1" applyAlignment="1" applyProtection="1">
      <alignment horizontal="center"/>
      <protection hidden="1"/>
    </xf>
    <xf numFmtId="3" fontId="14" fillId="0" borderId="3" xfId="0" applyNumberFormat="1" applyFont="1" applyBorder="1" applyAlignment="1" applyProtection="1">
      <alignment horizontal="left"/>
      <protection hidden="1"/>
    </xf>
    <xf numFmtId="3" fontId="21" fillId="0" borderId="3" xfId="0" applyNumberFormat="1" applyFont="1" applyFill="1" applyBorder="1" applyProtection="1">
      <protection locked="0"/>
    </xf>
    <xf numFmtId="3" fontId="21" fillId="0" borderId="3" xfId="0" applyNumberFormat="1" applyFont="1" applyFill="1" applyBorder="1" applyAlignment="1" applyProtection="1">
      <alignment horizontal="right"/>
      <protection hidden="1"/>
    </xf>
    <xf numFmtId="3" fontId="22" fillId="0" borderId="3" xfId="0" applyNumberFormat="1" applyFont="1" applyBorder="1" applyAlignment="1" applyProtection="1">
      <alignment horizontal="center" vertical="center" wrapText="1"/>
      <protection hidden="1"/>
    </xf>
    <xf numFmtId="3" fontId="10" fillId="0" borderId="3" xfId="0" applyNumberFormat="1" applyFont="1" applyFill="1" applyBorder="1" applyAlignment="1" applyProtection="1">
      <alignment horizontal="left"/>
      <protection hidden="1"/>
    </xf>
    <xf numFmtId="3" fontId="10" fillId="0" borderId="3" xfId="0" applyNumberFormat="1" applyFont="1" applyBorder="1" applyAlignment="1" applyProtection="1">
      <alignment horizontal="left"/>
      <protection hidden="1"/>
    </xf>
    <xf numFmtId="3" fontId="10" fillId="0" borderId="3" xfId="0" applyNumberFormat="1" applyFont="1" applyBorder="1" applyProtection="1">
      <protection hidden="1"/>
    </xf>
    <xf numFmtId="0" fontId="20" fillId="0" borderId="9"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7"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4" xfId="0" applyFont="1" applyBorder="1" applyAlignment="1">
      <alignment horizontal="center" vertical="center" wrapText="1"/>
    </xf>
    <xf numFmtId="0" fontId="0" fillId="0" borderId="9" xfId="0" applyFont="1" applyBorder="1" applyAlignment="1" applyProtection="1">
      <alignment horizontal="center"/>
      <protection hidden="1"/>
    </xf>
    <xf numFmtId="0" fontId="0" fillId="0" borderId="7" xfId="0" applyFont="1" applyBorder="1" applyAlignment="1" applyProtection="1">
      <alignment horizontal="center"/>
      <protection hidden="1"/>
    </xf>
    <xf numFmtId="0" fontId="46" fillId="0" borderId="10" xfId="0" applyFont="1" applyBorder="1" applyAlignment="1">
      <alignment horizontal="center" vertical="center"/>
    </xf>
    <xf numFmtId="0" fontId="0" fillId="0" borderId="23" xfId="0" applyBorder="1"/>
    <xf numFmtId="0" fontId="0" fillId="0" borderId="29" xfId="0" applyBorder="1"/>
    <xf numFmtId="0" fontId="0" fillId="0" borderId="8" xfId="0" applyBorder="1"/>
    <xf numFmtId="0" fontId="0" fillId="0" borderId="0" xfId="0" applyBorder="1"/>
    <xf numFmtId="0" fontId="0" fillId="0" borderId="22" xfId="0" applyBorder="1"/>
    <xf numFmtId="0" fontId="0" fillId="0" borderId="25" xfId="0" applyBorder="1"/>
    <xf numFmtId="0" fontId="0" fillId="0" borderId="26" xfId="0" applyBorder="1"/>
    <xf numFmtId="0" fontId="0" fillId="0" borderId="24" xfId="0" applyBorder="1"/>
    <xf numFmtId="0" fontId="21" fillId="7" borderId="9" xfId="0" applyFont="1" applyFill="1" applyBorder="1" applyAlignment="1" applyProtection="1">
      <alignment horizontal="left" vertical="center" wrapText="1"/>
      <protection locked="0"/>
    </xf>
    <xf numFmtId="0" fontId="21" fillId="7" borderId="20" xfId="0" applyFont="1" applyFill="1" applyBorder="1" applyAlignment="1" applyProtection="1">
      <alignment horizontal="left" vertical="center" wrapText="1"/>
      <protection locked="0"/>
    </xf>
    <xf numFmtId="0" fontId="21" fillId="7" borderId="7" xfId="0" applyFont="1" applyFill="1" applyBorder="1" applyAlignment="1" applyProtection="1">
      <alignment horizontal="left" vertical="center" wrapText="1"/>
      <protection locked="0"/>
    </xf>
    <xf numFmtId="0" fontId="21" fillId="7" borderId="9" xfId="0" applyFont="1" applyFill="1" applyBorder="1" applyAlignment="1" applyProtection="1">
      <alignment vertical="center" wrapText="1"/>
      <protection locked="0"/>
    </xf>
    <xf numFmtId="0" fontId="21" fillId="7" borderId="7" xfId="0" applyFont="1" applyFill="1" applyBorder="1" applyAlignment="1" applyProtection="1">
      <alignment vertical="center" wrapText="1"/>
      <protection locked="0"/>
    </xf>
    <xf numFmtId="0" fontId="83" fillId="0" borderId="9" xfId="0" applyFont="1" applyBorder="1" applyAlignment="1">
      <alignment horizontal="left" vertical="top" wrapText="1"/>
    </xf>
    <xf numFmtId="0" fontId="83" fillId="0" borderId="7" xfId="0" applyFont="1" applyBorder="1" applyAlignment="1">
      <alignment horizontal="left" vertical="top" wrapText="1"/>
    </xf>
    <xf numFmtId="0" fontId="84" fillId="10" borderId="9" xfId="10" applyFont="1" applyBorder="1" applyAlignment="1">
      <alignment horizontal="center" vertical="top" wrapText="1"/>
    </xf>
    <xf numFmtId="0" fontId="84" fillId="10" borderId="7" xfId="10" applyFont="1" applyBorder="1" applyAlignment="1">
      <alignment horizontal="center" vertical="top" wrapText="1"/>
    </xf>
    <xf numFmtId="168" fontId="0" fillId="11" borderId="9" xfId="2" applyNumberFormat="1" applyFont="1" applyFill="1" applyBorder="1" applyAlignment="1">
      <alignment horizontal="center" vertical="top"/>
    </xf>
    <xf numFmtId="168" fontId="0" fillId="11" borderId="7" xfId="2" applyNumberFormat="1" applyFont="1" applyFill="1" applyBorder="1" applyAlignment="1">
      <alignment horizontal="center" vertical="top"/>
    </xf>
    <xf numFmtId="0" fontId="84" fillId="10" borderId="9" xfId="10" applyFont="1" applyBorder="1" applyAlignment="1">
      <alignment horizontal="center" vertical="top"/>
    </xf>
    <xf numFmtId="0" fontId="84" fillId="10" borderId="7" xfId="10" applyFont="1" applyBorder="1" applyAlignment="1">
      <alignment horizontal="center" vertical="top"/>
    </xf>
    <xf numFmtId="168" fontId="85" fillId="12" borderId="9" xfId="2" applyNumberFormat="1" applyFont="1" applyFill="1" applyBorder="1" applyAlignment="1">
      <alignment horizontal="center" vertical="top"/>
    </xf>
    <xf numFmtId="168" fontId="85" fillId="12" borderId="7" xfId="2" applyNumberFormat="1" applyFont="1" applyFill="1" applyBorder="1" applyAlignment="1">
      <alignment horizontal="center" vertical="top"/>
    </xf>
    <xf numFmtId="0" fontId="83" fillId="0" borderId="0" xfId="0" applyFont="1" applyAlignment="1">
      <alignment horizontal="left" vertical="top" wrapText="1"/>
    </xf>
    <xf numFmtId="0" fontId="83" fillId="0" borderId="22" xfId="0" applyFont="1" applyBorder="1" applyAlignment="1">
      <alignment horizontal="left" vertical="top" wrapText="1"/>
    </xf>
    <xf numFmtId="164" fontId="85" fillId="12" borderId="9" xfId="2" applyFont="1" applyFill="1" applyBorder="1" applyAlignment="1">
      <alignment horizontal="center" vertical="top"/>
    </xf>
    <xf numFmtId="164" fontId="85" fillId="12" borderId="20" xfId="2" applyFont="1" applyFill="1" applyBorder="1" applyAlignment="1">
      <alignment horizontal="center" vertical="top"/>
    </xf>
    <xf numFmtId="164" fontId="85" fillId="12" borderId="7" xfId="2" applyFont="1" applyFill="1" applyBorder="1" applyAlignment="1">
      <alignment horizontal="center" vertical="top"/>
    </xf>
  </cellXfs>
  <cellStyles count="11">
    <cellStyle name="Commentaire" xfId="1"/>
    <cellStyle name="Milliers" xfId="2" builtinId="3"/>
    <cellStyle name="Normal" xfId="0" builtinId="0"/>
    <cellStyle name="Normal 2" xfId="7"/>
    <cellStyle name="Normal 2 2" xfId="9"/>
    <cellStyle name="Normal_Feuil1" xfId="3"/>
    <cellStyle name="Pourcentage" xfId="4" builtinId="5"/>
    <cellStyle name="Pourcentage 2" xfId="8"/>
    <cellStyle name="Satisfaisant" xfId="10" builtinId="26"/>
    <cellStyle name="Titre" xfId="5"/>
    <cellStyle name="Vérification" xfId="6"/>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 Id="rId51"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5</xdr:col>
      <xdr:colOff>114302</xdr:colOff>
      <xdr:row>11</xdr:row>
      <xdr:rowOff>161925</xdr:rowOff>
    </xdr:from>
    <xdr:to>
      <xdr:col>7</xdr:col>
      <xdr:colOff>714376</xdr:colOff>
      <xdr:row>21</xdr:row>
      <xdr:rowOff>66675</xdr:rowOff>
    </xdr:to>
    <xdr:sp macro="" textlink="">
      <xdr:nvSpPr>
        <xdr:cNvPr id="4" name="Rectangle à coins arrondis 3">
          <a:extLst>
            <a:ext uri="{FF2B5EF4-FFF2-40B4-BE49-F238E27FC236}">
              <a16:creationId xmlns:a16="http://schemas.microsoft.com/office/drawing/2014/main" id="{00000000-0008-0000-0000-000004000000}"/>
            </a:ext>
          </a:extLst>
        </xdr:cNvPr>
        <xdr:cNvSpPr/>
      </xdr:nvSpPr>
      <xdr:spPr>
        <a:xfrm>
          <a:off x="4562477" y="2514600"/>
          <a:ext cx="2638424" cy="1600200"/>
        </a:xfrm>
        <a:prstGeom prst="roundRect">
          <a:avLst/>
        </a:prstGeom>
      </xdr:spPr>
      <xdr:style>
        <a:lnRef idx="0">
          <a:schemeClr val="accent6"/>
        </a:lnRef>
        <a:fillRef idx="3">
          <a:schemeClr val="accent6"/>
        </a:fillRef>
        <a:effectRef idx="3">
          <a:schemeClr val="accent6"/>
        </a:effectRef>
        <a:fontRef idx="minor">
          <a:schemeClr val="lt1"/>
        </a:fontRef>
      </xdr:style>
      <xdr:txBody>
        <a:bodyPr rtlCol="0" anchor="ctr"/>
        <a:lstStyle/>
        <a:p>
          <a:pPr algn="l"/>
          <a:r>
            <a:rPr lang="fr-FR" sz="1050" b="1">
              <a:solidFill>
                <a:sysClr val="windowText" lastClr="000000"/>
              </a:solidFill>
            </a:rPr>
            <a:t>1/ Les champs en couleur</a:t>
          </a:r>
          <a:r>
            <a:rPr lang="fr-FR" sz="1050" b="1" baseline="0">
              <a:solidFill>
                <a:sysClr val="windowText" lastClr="000000"/>
              </a:solidFill>
            </a:rPr>
            <a:t> </a:t>
          </a:r>
          <a:r>
            <a:rPr lang="fr-FR" sz="1050" b="1">
              <a:solidFill>
                <a:sysClr val="windowText" lastClr="000000"/>
              </a:solidFill>
            </a:rPr>
            <a:t>bleu ciel sont les</a:t>
          </a:r>
          <a:r>
            <a:rPr lang="fr-FR" sz="1050" b="1" baseline="0">
              <a:solidFill>
                <a:sysClr val="windowText" lastClr="000000"/>
              </a:solidFill>
            </a:rPr>
            <a:t> zones de saisie.  </a:t>
          </a:r>
        </a:p>
        <a:p>
          <a:pPr algn="l"/>
          <a:r>
            <a:rPr lang="fr-FR" sz="1050" b="1" baseline="0">
              <a:solidFill>
                <a:sysClr val="windowText" lastClr="000000"/>
              </a:solidFill>
            </a:rPr>
            <a:t>2/ Les  </a:t>
          </a:r>
          <a:r>
            <a:rPr lang="fr-FR" sz="1050" b="1">
              <a:solidFill>
                <a:sysClr val="windowText" lastClr="000000"/>
              </a:solidFill>
              <a:latin typeface="+mn-lt"/>
              <a:ea typeface="+mn-ea"/>
              <a:cs typeface="+mn-cs"/>
            </a:rPr>
            <a:t>champs en couleur jaune, bien que non protégés,  ne devraient être modifiés</a:t>
          </a:r>
          <a:r>
            <a:rPr lang="fr-FR" sz="1050" b="1" baseline="0">
              <a:solidFill>
                <a:sysClr val="windowText" lastClr="000000"/>
              </a:solidFill>
              <a:latin typeface="+mn-lt"/>
              <a:ea typeface="+mn-ea"/>
              <a:cs typeface="+mn-cs"/>
            </a:rPr>
            <a:t>  qu'en cas changement de la réglementation fiscale. </a:t>
          </a:r>
        </a:p>
        <a:p>
          <a:pPr algn="l"/>
          <a:r>
            <a:rPr lang="fr-FR" sz="1050" b="1" baseline="0">
              <a:solidFill>
                <a:sysClr val="windowText" lastClr="000000"/>
              </a:solidFill>
              <a:latin typeface="+mn-lt"/>
              <a:ea typeface="+mn-ea"/>
              <a:cs typeface="+mn-cs"/>
            </a:rPr>
            <a:t>3/ Tous les autres champs sont protégés.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219075</xdr:colOff>
      <xdr:row>55</xdr:row>
      <xdr:rowOff>28575</xdr:rowOff>
    </xdr:from>
    <xdr:to>
      <xdr:col>12</xdr:col>
      <xdr:colOff>361950</xdr:colOff>
      <xdr:row>64</xdr:row>
      <xdr:rowOff>76200</xdr:rowOff>
    </xdr:to>
    <xdr:sp macro="" textlink="">
      <xdr:nvSpPr>
        <xdr:cNvPr id="9" name="Rectangle 8">
          <a:extLst>
            <a:ext uri="{FF2B5EF4-FFF2-40B4-BE49-F238E27FC236}">
              <a16:creationId xmlns:a16="http://schemas.microsoft.com/office/drawing/2014/main" id="{00000000-0008-0000-2400-000009000000}"/>
            </a:ext>
          </a:extLst>
        </xdr:cNvPr>
        <xdr:cNvSpPr/>
      </xdr:nvSpPr>
      <xdr:spPr>
        <a:xfrm>
          <a:off x="3114675" y="9172575"/>
          <a:ext cx="5848350" cy="1504950"/>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lvl="0"/>
          <a:r>
            <a:rPr lang="fr-FR" sz="700">
              <a:solidFill>
                <a:sysClr val="windowText" lastClr="000000"/>
              </a:solidFill>
              <a:latin typeface="Arial" pitchFamily="34" charset="0"/>
              <a:ea typeface="+mn-ea"/>
              <a:cs typeface="Arial" pitchFamily="34" charset="0"/>
            </a:rPr>
            <a:t>5/ </a:t>
          </a:r>
          <a:r>
            <a:rPr lang="fr-FR" sz="700" u="sng">
              <a:solidFill>
                <a:sysClr val="windowText" lastClr="000000"/>
              </a:solidFill>
              <a:latin typeface="Arial" pitchFamily="34" charset="0"/>
              <a:ea typeface="+mn-ea"/>
              <a:cs typeface="Arial" pitchFamily="34" charset="0"/>
            </a:rPr>
            <a:t>L’Impact sur l’accessibilité du produit</a:t>
          </a:r>
          <a:r>
            <a:rPr lang="fr-FR" sz="700">
              <a:solidFill>
                <a:sysClr val="windowText" lastClr="000000"/>
              </a:solidFill>
              <a:latin typeface="Arial" pitchFamily="34" charset="0"/>
              <a:ea typeface="+mn-ea"/>
              <a:cs typeface="Arial" pitchFamily="34" charset="0"/>
            </a:rPr>
            <a:t> (uniquement sur le marché local): La variable dont le CE devra tenir compte pour évaluer l’impact du projet sur l’accessibilité du produit sur le marché local est l’influence du projet sur l’intensité concurrentielle du secteur d’activité du projet. L’intensité concurrentielle traduit la propension du projet à exercer une pression à la baisse sur les prix donc la propension du projet à rendre accessible le produit et service objet du projet. Au total, un accroissement de l’intensité concurrentielle se traduit par l’amélioration du pouvoir d’achat des ivoiriens en contribuant à la réduction des prix sur le marché local. Le CE arrivera à une conclusion sur l’évolution de l’intensité concurrentielle induite par le projet en apportant une réponse aux questions suivantes:</a:t>
          </a:r>
        </a:p>
        <a:p>
          <a:pPr lvl="1"/>
          <a:r>
            <a:rPr lang="fr-FR" sz="700">
              <a:solidFill>
                <a:sysClr val="windowText" lastClr="000000"/>
              </a:solidFill>
              <a:latin typeface="Arial" pitchFamily="34" charset="0"/>
              <a:ea typeface="+mn-ea"/>
              <a:cs typeface="Arial" pitchFamily="34" charset="0"/>
            </a:rPr>
            <a:t>Le projet réduit-il le déficit de l’offre locale par rapport à la demande locale ?</a:t>
          </a:r>
        </a:p>
        <a:p>
          <a:pPr lvl="1"/>
          <a:r>
            <a:rPr lang="fr-FR" sz="700">
              <a:solidFill>
                <a:sysClr val="windowText" lastClr="000000"/>
              </a:solidFill>
              <a:latin typeface="Arial" pitchFamily="34" charset="0"/>
              <a:ea typeface="+mn-ea"/>
              <a:cs typeface="Arial" pitchFamily="34" charset="0"/>
            </a:rPr>
            <a:t>Le projet brise t- il un monopole ou un oligopole sur le marché local ? Ou encore le projet est-il susceptible de déclencher une concurrence par les prix ?  </a:t>
          </a:r>
        </a:p>
        <a:p>
          <a:pPr lvl="1"/>
          <a:r>
            <a:rPr lang="fr-FR" sz="700">
              <a:solidFill>
                <a:sysClr val="windowText" lastClr="000000"/>
              </a:solidFill>
              <a:latin typeface="Arial" pitchFamily="34" charset="0"/>
              <a:ea typeface="+mn-ea"/>
              <a:cs typeface="Arial" pitchFamily="34" charset="0"/>
            </a:rPr>
            <a:t>Les prix de vente envisagés par le projet sur le marché local sont-ils sensiblement inférieurs à ceux  en vigueur sur le  marché local ? Ou encore la stratégie envisagée par le projet est-il une stratégie de prix ?</a:t>
          </a:r>
        </a:p>
        <a:p>
          <a:pPr lvl="1"/>
          <a:r>
            <a:rPr lang="fr-FR" sz="700">
              <a:solidFill>
                <a:sysClr val="windowText" lastClr="000000"/>
              </a:solidFill>
              <a:latin typeface="Arial" pitchFamily="34" charset="0"/>
              <a:ea typeface="+mn-ea"/>
              <a:cs typeface="Arial" pitchFamily="34" charset="0"/>
            </a:rPr>
            <a:t>Le projet offre t-il un substitut meilleur marché que les produits de référence du marché ?  </a:t>
          </a:r>
        </a:p>
        <a:p>
          <a:r>
            <a:rPr lang="fr-FR" sz="700">
              <a:solidFill>
                <a:sysClr val="windowText" lastClr="000000"/>
              </a:solidFill>
              <a:latin typeface="Arial" pitchFamily="34" charset="0"/>
              <a:ea typeface="+mn-ea"/>
              <a:cs typeface="Arial" pitchFamily="34" charset="0"/>
            </a:rPr>
            <a:t>Les informations nécessaires au CE pour appréciation de l’intensité concurrentielle sont contenues dans le business plan (chapitre relatif au marché et à la stratégie marketing).</a:t>
          </a:r>
          <a:endParaRPr lang="fr-FR" sz="700">
            <a:solidFill>
              <a:sysClr val="windowText" lastClr="000000"/>
            </a:solidFill>
            <a:latin typeface="Arial" pitchFamily="34" charset="0"/>
            <a:cs typeface="Arial" pitchFamily="34" charset="0"/>
          </a:endParaRPr>
        </a:p>
      </xdr:txBody>
    </xdr:sp>
    <xdr:clientData/>
  </xdr:twoCellAnchor>
  <xdr:twoCellAnchor>
    <xdr:from>
      <xdr:col>6</xdr:col>
      <xdr:colOff>677957</xdr:colOff>
      <xdr:row>110</xdr:row>
      <xdr:rowOff>22413</xdr:rowOff>
    </xdr:from>
    <xdr:to>
      <xdr:col>13</xdr:col>
      <xdr:colOff>248273</xdr:colOff>
      <xdr:row>115</xdr:row>
      <xdr:rowOff>31811</xdr:rowOff>
    </xdr:to>
    <xdr:sp macro="" textlink="">
      <xdr:nvSpPr>
        <xdr:cNvPr id="10" name="Rectangle 9">
          <a:extLst>
            <a:ext uri="{FF2B5EF4-FFF2-40B4-BE49-F238E27FC236}">
              <a16:creationId xmlns:a16="http://schemas.microsoft.com/office/drawing/2014/main" id="{00000000-0008-0000-2400-00000A000000}"/>
            </a:ext>
          </a:extLst>
        </xdr:cNvPr>
        <xdr:cNvSpPr/>
      </xdr:nvSpPr>
      <xdr:spPr>
        <a:xfrm>
          <a:off x="5350810" y="17940619"/>
          <a:ext cx="4960345" cy="861045"/>
        </a:xfrm>
        <a:prstGeom prst="rect">
          <a:avLst/>
        </a:prstGeom>
      </xdr:spPr>
      <xdr:style>
        <a:lnRef idx="1">
          <a:schemeClr val="accent3"/>
        </a:lnRef>
        <a:fillRef idx="3">
          <a:schemeClr val="accent3"/>
        </a:fillRef>
        <a:effectRef idx="2">
          <a:schemeClr val="accent3"/>
        </a:effectRef>
        <a:fontRef idx="minor">
          <a:schemeClr val="lt1"/>
        </a:fontRef>
      </xdr:style>
      <xdr:txBody>
        <a:bodyPr rtlCol="0" anchor="ctr"/>
        <a:lstStyle/>
        <a:p>
          <a:pPr lvl="0"/>
          <a:r>
            <a:rPr lang="fr-FR" sz="800">
              <a:solidFill>
                <a:sysClr val="windowText" lastClr="000000"/>
              </a:solidFill>
              <a:latin typeface="Arial" pitchFamily="34" charset="0"/>
              <a:ea typeface="+mn-ea"/>
              <a:cs typeface="Arial" pitchFamily="34" charset="0"/>
            </a:rPr>
            <a:t>8/ </a:t>
          </a:r>
          <a:r>
            <a:rPr lang="fr-FR" sz="800" u="sng">
              <a:solidFill>
                <a:sysClr val="windowText" lastClr="000000"/>
              </a:solidFill>
              <a:latin typeface="Arial" pitchFamily="34" charset="0"/>
              <a:ea typeface="+mn-ea"/>
              <a:cs typeface="Arial" pitchFamily="34" charset="0"/>
            </a:rPr>
            <a:t>L’impact sur le tissu des entreprises locales</a:t>
          </a:r>
          <a:r>
            <a:rPr lang="fr-FR" sz="800">
              <a:solidFill>
                <a:sysClr val="windowText" lastClr="000000"/>
              </a:solidFill>
              <a:latin typeface="Arial" pitchFamily="34" charset="0"/>
              <a:ea typeface="+mn-ea"/>
              <a:cs typeface="Arial" pitchFamily="34" charset="0"/>
            </a:rPr>
            <a:t> : La variable dont le CE devra tenir compte pour évaluer l’impact du projet sur le tissu des entreprises locales est le montant des achats en provenance des tiers locaux. Les achats en provenance des tiers locaux traduit l’effet d’entrainement que le projet a sur le tissu des entreprises locales, en particulier sur les PME locales, en termes d’activité de sous-traitance et/ou de débouchés supplémentaires pour les entreprises locales.</a:t>
          </a:r>
        </a:p>
        <a:p>
          <a:r>
            <a:rPr lang="fr-FR" sz="800">
              <a:solidFill>
                <a:sysClr val="windowText" lastClr="000000"/>
              </a:solidFill>
              <a:latin typeface="Arial" pitchFamily="34" charset="0"/>
              <a:ea typeface="+mn-ea"/>
              <a:cs typeface="Arial" pitchFamily="34" charset="0"/>
            </a:rPr>
            <a:t>Les achats en provenance des tiers sont obtenus en lecture directe sur l’état «</a:t>
          </a:r>
          <a:r>
            <a:rPr lang="fr-FR" sz="800" b="1" i="1">
              <a:solidFill>
                <a:sysClr val="windowText" lastClr="000000"/>
              </a:solidFill>
              <a:latin typeface="Arial" pitchFamily="34" charset="0"/>
              <a:ea typeface="+mn-ea"/>
              <a:cs typeface="Arial" pitchFamily="34" charset="0"/>
            </a:rPr>
            <a:t>Origine des principaux intrants &amp; localisation des principaux fournisseurs</a:t>
          </a:r>
          <a:r>
            <a:rPr lang="fr-FR" sz="800">
              <a:solidFill>
                <a:sysClr val="windowText" lastClr="000000"/>
              </a:solidFill>
              <a:latin typeface="Arial" pitchFamily="34" charset="0"/>
              <a:ea typeface="+mn-ea"/>
              <a:cs typeface="Arial" pitchFamily="34" charset="0"/>
            </a:rPr>
            <a:t>».</a:t>
          </a:r>
        </a:p>
      </xdr:txBody>
    </xdr:sp>
    <xdr:clientData/>
  </xdr:twoCellAnchor>
  <xdr:twoCellAnchor>
    <xdr:from>
      <xdr:col>2</xdr:col>
      <xdr:colOff>942976</xdr:colOff>
      <xdr:row>134</xdr:row>
      <xdr:rowOff>209550</xdr:rowOff>
    </xdr:from>
    <xdr:to>
      <xdr:col>13</xdr:col>
      <xdr:colOff>1</xdr:colOff>
      <xdr:row>142</xdr:row>
      <xdr:rowOff>142875</xdr:rowOff>
    </xdr:to>
    <xdr:sp macro="" textlink="">
      <xdr:nvSpPr>
        <xdr:cNvPr id="11" name="Rectangle 10">
          <a:extLst>
            <a:ext uri="{FF2B5EF4-FFF2-40B4-BE49-F238E27FC236}">
              <a16:creationId xmlns:a16="http://schemas.microsoft.com/office/drawing/2014/main" id="{00000000-0008-0000-2400-00000B000000}"/>
            </a:ext>
          </a:extLst>
        </xdr:cNvPr>
        <xdr:cNvSpPr/>
      </xdr:nvSpPr>
      <xdr:spPr>
        <a:xfrm>
          <a:off x="1695451" y="22459950"/>
          <a:ext cx="7620000" cy="1295400"/>
        </a:xfrm>
        <a:prstGeom prst="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lvl="0"/>
          <a:r>
            <a:rPr lang="fr-FR" sz="700" b="1">
              <a:solidFill>
                <a:schemeClr val="lt1"/>
              </a:solidFill>
              <a:latin typeface="Arial" pitchFamily="34" charset="0"/>
              <a:ea typeface="+mn-ea"/>
              <a:cs typeface="Arial" pitchFamily="34" charset="0"/>
            </a:rPr>
            <a:t>9/ </a:t>
          </a:r>
          <a:r>
            <a:rPr lang="fr-FR" sz="700" b="1" u="sng">
              <a:solidFill>
                <a:schemeClr val="lt1"/>
              </a:solidFill>
              <a:latin typeface="Arial" pitchFamily="34" charset="0"/>
              <a:ea typeface="+mn-ea"/>
              <a:cs typeface="Arial" pitchFamily="34" charset="0"/>
            </a:rPr>
            <a:t>L’impact sur la valorisation des matières premières locales</a:t>
          </a:r>
          <a:r>
            <a:rPr lang="fr-FR" sz="700" b="1">
              <a:solidFill>
                <a:schemeClr val="lt1"/>
              </a:solidFill>
              <a:latin typeface="Arial" pitchFamily="34" charset="0"/>
              <a:ea typeface="+mn-ea"/>
              <a:cs typeface="Arial" pitchFamily="34" charset="0"/>
            </a:rPr>
            <a:t> : Pour évaluer l’impact du projet sur la valorisation des matières premières locales, le CE devra tenir compte de 3 variables :</a:t>
          </a:r>
        </a:p>
        <a:p>
          <a:pPr lvl="0"/>
          <a:r>
            <a:rPr lang="fr-FR" sz="700" b="1">
              <a:solidFill>
                <a:schemeClr val="lt1"/>
              </a:solidFill>
              <a:latin typeface="Arial" pitchFamily="34" charset="0"/>
              <a:ea typeface="+mn-ea"/>
              <a:cs typeface="Arial" pitchFamily="34" charset="0"/>
            </a:rPr>
            <a:t>  a/La valeur des intrants locaux (agricoles, miniers etc.…) acquis pour le projet. Cette valeur est un indicateur de la proportion des matières premières locales subissant une transformation sur place grâce au projet. Cette variable est disponible dans la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p>
        <a:p>
          <a:pPr lvl="0"/>
          <a:r>
            <a:rPr lang="fr-FR" sz="700" b="1">
              <a:solidFill>
                <a:schemeClr val="lt1"/>
              </a:solidFill>
              <a:latin typeface="Arial" pitchFamily="34" charset="0"/>
              <a:ea typeface="+mn-ea"/>
              <a:cs typeface="Arial" pitchFamily="34" charset="0"/>
            </a:rPr>
            <a:t>  b/ Le niveau de transformation est atteint dans la chaine de valeur  grâce au projet. Cette variable prend une importance plus accrue lorsque le projet pousse plus loin, dans l’aval de la chaine de valeur, le niveau de transformation d’une matière première locale réalisé localement (i.e. première transformation, seconde transformation, …). Cette variable est disponible dans l’état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p>
        <a:p>
          <a:r>
            <a:rPr lang="fr-FR" sz="700" b="1">
              <a:solidFill>
                <a:schemeClr val="lt1"/>
              </a:solidFill>
              <a:latin typeface="Arial" pitchFamily="34" charset="0"/>
              <a:ea typeface="+mn-ea"/>
              <a:cs typeface="Arial" pitchFamily="34" charset="0"/>
            </a:rPr>
            <a:t>  c/ La proportion des matières premières locales dans les biens fabriqués au titre du projet. Cette variable traduit le niveau d’incorporation des matières premières locales dans les produits fabriqués localement. Ce faisant, cette variable traduit l’impact du projet en termes d’indépendance de l’industrie du pays par rapport aux intrants importés. Cette variable est disponible dans le business plan et dans l’état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endParaRPr lang="fr-FR" sz="700" b="1">
            <a:solidFill>
              <a:schemeClr val="bg1"/>
            </a:solidFill>
            <a:latin typeface="Arial" pitchFamily="34" charset="0"/>
            <a:cs typeface="Arial" pitchFamily="34" charset="0"/>
          </a:endParaRPr>
        </a:p>
      </xdr:txBody>
    </xdr:sp>
    <xdr:clientData/>
  </xdr:twoCellAnchor>
  <xdr:twoCellAnchor>
    <xdr:from>
      <xdr:col>2</xdr:col>
      <xdr:colOff>962025</xdr:colOff>
      <xdr:row>144</xdr:row>
      <xdr:rowOff>19049</xdr:rowOff>
    </xdr:from>
    <xdr:to>
      <xdr:col>12</xdr:col>
      <xdr:colOff>657225</xdr:colOff>
      <xdr:row>151</xdr:row>
      <xdr:rowOff>76200</xdr:rowOff>
    </xdr:to>
    <xdr:sp macro="" textlink="">
      <xdr:nvSpPr>
        <xdr:cNvPr id="12" name="Rectangle 11">
          <a:extLst>
            <a:ext uri="{FF2B5EF4-FFF2-40B4-BE49-F238E27FC236}">
              <a16:creationId xmlns:a16="http://schemas.microsoft.com/office/drawing/2014/main" id="{00000000-0008-0000-2400-00000C000000}"/>
            </a:ext>
          </a:extLst>
        </xdr:cNvPr>
        <xdr:cNvSpPr/>
      </xdr:nvSpPr>
      <xdr:spPr>
        <a:xfrm>
          <a:off x="1714500" y="24022049"/>
          <a:ext cx="7543800" cy="1190626"/>
        </a:xfrm>
        <a:prstGeom prst="rect">
          <a:avLst/>
        </a:prstGeom>
      </xdr:spPr>
      <xdr:style>
        <a:lnRef idx="1">
          <a:schemeClr val="accent4"/>
        </a:lnRef>
        <a:fillRef idx="3">
          <a:schemeClr val="accent4"/>
        </a:fillRef>
        <a:effectRef idx="2">
          <a:schemeClr val="accent4"/>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10/ </a:t>
          </a:r>
          <a:r>
            <a:rPr lang="fr-FR" sz="700" b="1" u="sng">
              <a:solidFill>
                <a:sysClr val="windowText" lastClr="000000"/>
              </a:solidFill>
              <a:latin typeface="Arial" pitchFamily="34" charset="0"/>
              <a:ea typeface="+mn-ea"/>
              <a:cs typeface="Arial" pitchFamily="34" charset="0"/>
            </a:rPr>
            <a:t>L’impact sur le développement  économique et social des régions</a:t>
          </a:r>
          <a:r>
            <a:rPr lang="fr-FR" sz="700" b="1">
              <a:solidFill>
                <a:sysClr val="windowText" lastClr="000000"/>
              </a:solidFill>
              <a:latin typeface="Arial" pitchFamily="34" charset="0"/>
              <a:ea typeface="+mn-ea"/>
              <a:cs typeface="Arial" pitchFamily="34" charset="0"/>
            </a:rPr>
            <a:t>: Les variables dont le CE devra tenir compte pour évaluer l’impact sur le développement  économique et social des régions autres que le district d’Abidjan sont les zones d’implantation du projet. Les zones d’implantation d’un projet traduisent sa contribution à la création d’activité économique et sociale dans des zones moins favorisées en termes d’implantation des entreprises. Cette variable traduit la contribution d’une part à la lutte contre l’exode vers la métropole et vers les grandes villes et d’autre part au développement équilibré des régions. Que ce soit le siège social, le principal site d’activité dont le site de production ou une agence commerciale, l’implantation du projet à l’intérieur du pays favorise le développement économique et social des zones à faible densité humaine lorsqu’il s’y installe. De ce point de vue, un projet aura un impact d’autant plus important que ses implantations sont nationales et/ou que ses sites de production sont localisés à l’intérieur du pays.  </a:t>
          </a:r>
        </a:p>
        <a:p>
          <a:r>
            <a:rPr lang="fr-FR" sz="700" b="1">
              <a:solidFill>
                <a:sysClr val="windowText" lastClr="000000"/>
              </a:solidFill>
              <a:latin typeface="Arial" pitchFamily="34" charset="0"/>
              <a:ea typeface="+mn-ea"/>
              <a:cs typeface="Arial" pitchFamily="34" charset="0"/>
            </a:rPr>
            <a:t>Les zones d’implantation du projet sont telles qu’elles ressortent :</a:t>
          </a:r>
        </a:p>
        <a:p>
          <a:r>
            <a:rPr lang="fr-FR" sz="700" b="1">
              <a:solidFill>
                <a:sysClr val="windowText" lastClr="000000"/>
              </a:solidFill>
              <a:latin typeface="Arial" pitchFamily="34" charset="0"/>
              <a:ea typeface="+mn-ea"/>
              <a:cs typeface="Arial" pitchFamily="34" charset="0"/>
            </a:rPr>
            <a:t>  a/ D’une part de la zone d’investissement selon la classification de l’article 23 du décret fixant les modalités d'application de l’ordonnance 2012-487 du 07 juin 2012 portant code des investissements. Cette information est disponible dans le DAI.</a:t>
          </a:r>
        </a:p>
        <a:p>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D’autre part des zones d’implantation du projet. Cette information est disponible dans le DAI. </a:t>
          </a:r>
          <a:endParaRPr lang="fr-FR" sz="700" b="1">
            <a:solidFill>
              <a:sysClr val="windowText" lastClr="000000"/>
            </a:solidFill>
            <a:latin typeface="Arial" pitchFamily="34" charset="0"/>
            <a:cs typeface="Arial" pitchFamily="34" charset="0"/>
          </a:endParaRPr>
        </a:p>
      </xdr:txBody>
    </xdr:sp>
    <xdr:clientData/>
  </xdr:twoCellAnchor>
  <xdr:twoCellAnchor>
    <xdr:from>
      <xdr:col>2</xdr:col>
      <xdr:colOff>923926</xdr:colOff>
      <xdr:row>153</xdr:row>
      <xdr:rowOff>66675</xdr:rowOff>
    </xdr:from>
    <xdr:to>
      <xdr:col>12</xdr:col>
      <xdr:colOff>638176</xdr:colOff>
      <xdr:row>160</xdr:row>
      <xdr:rowOff>95250</xdr:rowOff>
    </xdr:to>
    <xdr:sp macro="" textlink="">
      <xdr:nvSpPr>
        <xdr:cNvPr id="13" name="Rectangle 12">
          <a:extLst>
            <a:ext uri="{FF2B5EF4-FFF2-40B4-BE49-F238E27FC236}">
              <a16:creationId xmlns:a16="http://schemas.microsoft.com/office/drawing/2014/main" id="{00000000-0008-0000-2400-00000D000000}"/>
            </a:ext>
          </a:extLst>
        </xdr:cNvPr>
        <xdr:cNvSpPr/>
      </xdr:nvSpPr>
      <xdr:spPr>
        <a:xfrm>
          <a:off x="1676401" y="25593675"/>
          <a:ext cx="7562850" cy="1162050"/>
        </a:xfrm>
        <a:prstGeom prst="rect">
          <a:avLst/>
        </a:prstGeom>
      </xdr:spPr>
      <xdr:style>
        <a:lnRef idx="1">
          <a:schemeClr val="accent5"/>
        </a:lnRef>
        <a:fillRef idx="3">
          <a:schemeClr val="accent5"/>
        </a:fillRef>
        <a:effectRef idx="2">
          <a:schemeClr val="accent5"/>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11/ </a:t>
          </a:r>
          <a:r>
            <a:rPr lang="fr-FR" sz="700" b="1" u="sng">
              <a:solidFill>
                <a:sysClr val="windowText" lastClr="000000"/>
              </a:solidFill>
              <a:latin typeface="Arial" pitchFamily="34" charset="0"/>
              <a:ea typeface="+mn-ea"/>
              <a:cs typeface="Arial" pitchFamily="34" charset="0"/>
            </a:rPr>
            <a:t>L’impact environnemental et sociétale</a:t>
          </a:r>
          <a:r>
            <a:rPr lang="fr-FR" sz="700" b="1">
              <a:solidFill>
                <a:sysClr val="windowText" lastClr="000000"/>
              </a:solidFill>
              <a:latin typeface="Arial" pitchFamily="34" charset="0"/>
              <a:ea typeface="+mn-ea"/>
              <a:cs typeface="Arial" pitchFamily="34" charset="0"/>
            </a:rPr>
            <a:t>: Cette analyse vis à s'assurer que le</a:t>
          </a:r>
          <a:r>
            <a:rPr lang="fr-FR" sz="700" b="1" baseline="0">
              <a:solidFill>
                <a:sysClr val="windowText" lastClr="000000"/>
              </a:solidFill>
              <a:latin typeface="Arial" pitchFamily="34" charset="0"/>
              <a:ea typeface="+mn-ea"/>
              <a:cs typeface="Arial" pitchFamily="34" charset="0"/>
            </a:rPr>
            <a:t> promoteur a pris toutes les disposition pour maitriser et atténuer l'impact négative du projet sur l'environnement et la société. </a:t>
          </a:r>
          <a:r>
            <a:rPr lang="fr-FR" sz="700" b="1">
              <a:solidFill>
                <a:sysClr val="windowText" lastClr="000000"/>
              </a:solidFill>
              <a:latin typeface="Arial" pitchFamily="34" charset="0"/>
              <a:ea typeface="+mn-ea"/>
              <a:cs typeface="Arial" pitchFamily="34" charset="0"/>
            </a:rPr>
            <a:t>Les variables dont le CE devra tenir compte pour évaluer l’impact sur l’environnement sont :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a/ La commande d’une étude d’impact environnemental auprès de l’Agence Nationale de l’Environnement (ANDE),</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L’existence éventuelle dans la liste des investissements, de matériels destinés à préserver l’environnement, ou de minimiser les risques de nuisances et de pollution de l’environnement.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c/ Le Rapport annuel d’activité sur la Responsabilité Sociétale de l’Entreprise (RSE).</a:t>
          </a:r>
        </a:p>
        <a:p>
          <a:r>
            <a:rPr lang="fr-FR" sz="700" b="1">
              <a:solidFill>
                <a:sysClr val="windowText" lastClr="000000"/>
              </a:solidFill>
              <a:latin typeface="Arial" pitchFamily="34" charset="0"/>
              <a:ea typeface="+mn-ea"/>
              <a:cs typeface="Arial" pitchFamily="34" charset="0"/>
            </a:rPr>
            <a:t>A cet effet, il convient de s’assurer qu’il y a des dispositions prévues dans le cadre de la préservation de l’environnement immédiat (air et eau) de la zone d’implantation de l’investissement. Par ailleurs, il convient également de s’assurer qu’une étude d’impact environnementale a été commandée auprès des services de l’ANDE. Au titre de l’impact sociétale proprement dit, il y a lieu de vérifier si le promoteur prévoit la réalisation d’infrastructures à caractère social (centre de santé, centre scolaire, adduction d’eau etc.. ) pour lesquels il est exigé un rapport annuel d’activité à fournir au CEPICI. </a:t>
          </a:r>
          <a:endParaRPr lang="fr-FR" sz="700" b="1">
            <a:solidFill>
              <a:sysClr val="windowText" lastClr="000000"/>
            </a:solidFill>
            <a:latin typeface="Arial" pitchFamily="34" charset="0"/>
            <a:cs typeface="Arial" pitchFamily="34" charset="0"/>
          </a:endParaRPr>
        </a:p>
      </xdr:txBody>
    </xdr:sp>
    <xdr:clientData/>
  </xdr:twoCellAnchor>
  <xdr:twoCellAnchor>
    <xdr:from>
      <xdr:col>2</xdr:col>
      <xdr:colOff>981074</xdr:colOff>
      <xdr:row>163</xdr:row>
      <xdr:rowOff>76200</xdr:rowOff>
    </xdr:from>
    <xdr:to>
      <xdr:col>12</xdr:col>
      <xdr:colOff>609599</xdr:colOff>
      <xdr:row>170</xdr:row>
      <xdr:rowOff>133350</xdr:rowOff>
    </xdr:to>
    <xdr:sp macro="" textlink="">
      <xdr:nvSpPr>
        <xdr:cNvPr id="14" name="Rectangle 13">
          <a:extLst>
            <a:ext uri="{FF2B5EF4-FFF2-40B4-BE49-F238E27FC236}">
              <a16:creationId xmlns:a16="http://schemas.microsoft.com/office/drawing/2014/main" id="{00000000-0008-0000-2400-00000E000000}"/>
            </a:ext>
          </a:extLst>
        </xdr:cNvPr>
        <xdr:cNvSpPr/>
      </xdr:nvSpPr>
      <xdr:spPr>
        <a:xfrm>
          <a:off x="1733549" y="27289125"/>
          <a:ext cx="7477125" cy="11906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12/ </a:t>
          </a:r>
          <a:r>
            <a:rPr lang="fr-FR" sz="700" b="1" u="sng">
              <a:solidFill>
                <a:sysClr val="windowText" lastClr="000000"/>
              </a:solidFill>
              <a:latin typeface="Arial" pitchFamily="34" charset="0"/>
              <a:ea typeface="+mn-ea"/>
              <a:cs typeface="Arial" pitchFamily="34" charset="0"/>
            </a:rPr>
            <a:t>L’impact sur l’indépendance économique et/ou la sécurité alimentaire</a:t>
          </a:r>
          <a:r>
            <a:rPr lang="fr-FR" sz="700" b="1">
              <a:solidFill>
                <a:sysClr val="windowText" lastClr="000000"/>
              </a:solidFill>
              <a:latin typeface="Arial" pitchFamily="34" charset="0"/>
              <a:ea typeface="+mn-ea"/>
              <a:cs typeface="Arial" pitchFamily="34" charset="0"/>
            </a:rPr>
            <a:t>: Les variables sur lesquelles le CE va s’appuyer pour apprécier l’impact du projet sur l’amélioration de l’autonomie économique de la RCI tiennent  aux considérations suivantes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a/</a:t>
          </a:r>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Le niveau d’import substitution du projet.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Le projet concerne-t-il la production locale d’un bien ou d’un service jusqu’alors importé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c/ Le projet améliore t il la sécurité alimentaire de la RCI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d/ Le projet améliore-t-il la sécurité énergétique de la RCI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e/ D’une façon générale le projet contribue-t-il à l’autonomisation de la RCI sur un bien ou service, ou contribue-t-il à permettre à la RCI d’être moins tributaire de l’importation et du marché international sur des besoins essentiels et/ou stratégiques ?</a:t>
          </a:r>
        </a:p>
        <a:p>
          <a:r>
            <a:rPr lang="fr-FR" sz="700" b="1">
              <a:solidFill>
                <a:sysClr val="windowText" lastClr="000000"/>
              </a:solidFill>
              <a:latin typeface="Arial" pitchFamily="34" charset="0"/>
              <a:ea typeface="+mn-ea"/>
              <a:cs typeface="Arial" pitchFamily="34" charset="0"/>
            </a:rPr>
            <a:t>Pour répondre à ces questions, le CE pourra s’appuyer sur (i) les informations contenues dans le busines plan,  (ii) les informations relatives au secteur d’activité, (iii) sur les informations relatives aux produits concurrents directs ou indirects et (iv) sur les informations  relatives aux intrants pour exprimer une opinion sur l’impact du projet sur l’indépendance économique et/ou la sécurité alimentaire.</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56"/>
  <sheetViews>
    <sheetView topLeftCell="B1" workbookViewId="0">
      <selection activeCell="D9" sqref="D9:G9"/>
    </sheetView>
  </sheetViews>
  <sheetFormatPr baseColWidth="10" defaultRowHeight="12.75" x14ac:dyDescent="0.2"/>
  <cols>
    <col min="1" max="1" width="4.140625" customWidth="1"/>
    <col min="2" max="2" width="30" customWidth="1"/>
    <col min="3" max="3" width="1.28515625" customWidth="1"/>
    <col min="4" max="4" width="12.28515625" bestFit="1" customWidth="1"/>
    <col min="5" max="5" width="19" bestFit="1" customWidth="1"/>
    <col min="6" max="6" width="14.85546875" customWidth="1"/>
    <col min="7" max="7" width="15.7109375" customWidth="1"/>
    <col min="8" max="8" width="22.42578125" bestFit="1" customWidth="1"/>
    <col min="9" max="9" width="18" customWidth="1"/>
  </cols>
  <sheetData>
    <row r="1" spans="1:8" ht="26.25" x14ac:dyDescent="0.4">
      <c r="A1" s="408"/>
      <c r="B1" s="421" t="s">
        <v>472</v>
      </c>
    </row>
    <row r="2" spans="1:8" ht="20.25" x14ac:dyDescent="0.3">
      <c r="B2" s="421" t="s">
        <v>407</v>
      </c>
      <c r="D2" s="422">
        <v>2</v>
      </c>
    </row>
    <row r="4" spans="1:8" x14ac:dyDescent="0.2">
      <c r="H4" s="584"/>
    </row>
    <row r="5" spans="1:8" ht="18.75" x14ac:dyDescent="0.2">
      <c r="B5" s="70" t="s">
        <v>316</v>
      </c>
      <c r="C5" s="69"/>
      <c r="D5" s="602" t="s">
        <v>471</v>
      </c>
      <c r="E5" s="603"/>
      <c r="F5" s="603"/>
      <c r="G5" s="604"/>
      <c r="H5" s="594"/>
    </row>
    <row r="6" spans="1:8" ht="3.75" customHeight="1" x14ac:dyDescent="0.2">
      <c r="D6" s="2"/>
      <c r="E6" s="2"/>
      <c r="F6" s="2"/>
      <c r="G6" s="2"/>
      <c r="H6" s="585"/>
    </row>
    <row r="7" spans="1:8" ht="24.75" customHeight="1" x14ac:dyDescent="0.2">
      <c r="B7" s="70" t="s">
        <v>130</v>
      </c>
      <c r="C7" s="69"/>
      <c r="D7" s="599"/>
      <c r="E7" s="600"/>
      <c r="F7" s="600"/>
      <c r="G7" s="601"/>
      <c r="H7" s="584"/>
    </row>
    <row r="8" spans="1:8" ht="3.75" customHeight="1" x14ac:dyDescent="0.2">
      <c r="D8" s="2"/>
      <c r="E8" s="2"/>
      <c r="F8" s="2"/>
      <c r="G8" s="2"/>
      <c r="H8" s="585"/>
    </row>
    <row r="9" spans="1:8" ht="24.75" customHeight="1" x14ac:dyDescent="0.2">
      <c r="B9" s="70" t="s">
        <v>305</v>
      </c>
      <c r="D9" s="599"/>
      <c r="E9" s="600"/>
      <c r="F9" s="600"/>
      <c r="G9" s="601"/>
      <c r="H9" s="586"/>
    </row>
    <row r="10" spans="1:8" ht="18.75" customHeight="1" x14ac:dyDescent="0.2">
      <c r="B10" s="69"/>
      <c r="C10" s="69"/>
      <c r="D10" s="69"/>
      <c r="E10" s="69"/>
      <c r="F10" s="69"/>
      <c r="G10" s="69"/>
      <c r="H10" s="580">
        <v>1</v>
      </c>
    </row>
    <row r="11" spans="1:8" ht="18.75" customHeight="1" x14ac:dyDescent="0.2">
      <c r="B11" s="69"/>
      <c r="C11" s="69"/>
      <c r="D11" s="69"/>
      <c r="E11" s="69"/>
      <c r="F11" s="69"/>
      <c r="G11" s="69"/>
    </row>
    <row r="12" spans="1:8" ht="15.75" customHeight="1" x14ac:dyDescent="0.2">
      <c r="B12" s="73" t="s">
        <v>129</v>
      </c>
    </row>
    <row r="13" spans="1:8" ht="15.75" customHeight="1" x14ac:dyDescent="0.2">
      <c r="B13" s="73"/>
      <c r="D13" s="330" t="s">
        <v>97</v>
      </c>
      <c r="E13" s="330" t="s">
        <v>335</v>
      </c>
    </row>
    <row r="14" spans="1:8" x14ac:dyDescent="0.2">
      <c r="B14" s="71" t="s">
        <v>6</v>
      </c>
      <c r="D14" s="418">
        <v>1.2E-2</v>
      </c>
      <c r="E14" s="331" t="s">
        <v>336</v>
      </c>
    </row>
    <row r="15" spans="1:8" x14ac:dyDescent="0.2">
      <c r="B15" s="71" t="s">
        <v>7</v>
      </c>
      <c r="D15" s="389">
        <v>0.104</v>
      </c>
      <c r="E15" s="331" t="s">
        <v>336</v>
      </c>
    </row>
    <row r="16" spans="1:8" x14ac:dyDescent="0.2">
      <c r="B16" s="71" t="s">
        <v>347</v>
      </c>
      <c r="D16" s="341">
        <v>1.6E-2</v>
      </c>
      <c r="E16" s="331" t="s">
        <v>336</v>
      </c>
    </row>
    <row r="17" spans="2:8" x14ac:dyDescent="0.2">
      <c r="B17" s="71" t="s">
        <v>8</v>
      </c>
      <c r="D17" s="340"/>
      <c r="E17" s="331" t="s">
        <v>336</v>
      </c>
    </row>
    <row r="18" spans="2:8" x14ac:dyDescent="0.2">
      <c r="B18" s="333" t="s">
        <v>340</v>
      </c>
      <c r="D18" s="342" t="s">
        <v>337</v>
      </c>
      <c r="E18" s="332" t="s">
        <v>338</v>
      </c>
    </row>
    <row r="19" spans="2:8" x14ac:dyDescent="0.2">
      <c r="B19" s="333" t="s">
        <v>341</v>
      </c>
      <c r="D19" s="339">
        <v>5.7500000000000002E-2</v>
      </c>
      <c r="E19" s="332" t="s">
        <v>338</v>
      </c>
    </row>
    <row r="20" spans="2:8" x14ac:dyDescent="0.2">
      <c r="B20" s="333" t="s">
        <v>342</v>
      </c>
      <c r="D20" s="341">
        <v>7.6999999999999999E-2</v>
      </c>
      <c r="E20" s="332" t="s">
        <v>339</v>
      </c>
    </row>
    <row r="21" spans="2:8" x14ac:dyDescent="0.2">
      <c r="B21" s="71" t="s">
        <v>9</v>
      </c>
      <c r="D21" s="339">
        <v>1E-3</v>
      </c>
      <c r="E21" s="331" t="s">
        <v>336</v>
      </c>
    </row>
    <row r="22" spans="2:8" x14ac:dyDescent="0.2">
      <c r="B22" s="71" t="s">
        <v>10</v>
      </c>
      <c r="D22" s="340">
        <v>0.25</v>
      </c>
      <c r="E22" s="331" t="s">
        <v>336</v>
      </c>
      <c r="H22" s="69"/>
    </row>
    <row r="23" spans="2:8" ht="18.75" customHeight="1" x14ac:dyDescent="0.2">
      <c r="B23" s="69"/>
      <c r="C23" s="69"/>
      <c r="D23" s="69"/>
      <c r="E23" s="69"/>
      <c r="F23" s="69"/>
      <c r="G23" s="69"/>
      <c r="H23" s="69"/>
    </row>
    <row r="24" spans="2:8" ht="18.75" customHeight="1" x14ac:dyDescent="0.2">
      <c r="B24" s="69"/>
      <c r="C24" s="69"/>
      <c r="D24" s="69"/>
      <c r="E24" s="69"/>
      <c r="F24" s="69"/>
      <c r="G24" s="69"/>
    </row>
    <row r="25" spans="2:8" ht="18.75" customHeight="1" x14ac:dyDescent="0.2">
      <c r="B25" s="73" t="s">
        <v>140</v>
      </c>
    </row>
    <row r="26" spans="2:8" x14ac:dyDescent="0.2">
      <c r="B26" s="71" t="s">
        <v>99</v>
      </c>
      <c r="D26" s="343">
        <v>2</v>
      </c>
      <c r="E26" s="72" t="s">
        <v>141</v>
      </c>
    </row>
    <row r="27" spans="2:8" x14ac:dyDescent="0.2">
      <c r="B27" s="71" t="s">
        <v>100</v>
      </c>
      <c r="D27" s="343">
        <v>3</v>
      </c>
      <c r="E27" s="72" t="s">
        <v>141</v>
      </c>
      <c r="F27" s="3"/>
    </row>
    <row r="28" spans="2:8" x14ac:dyDescent="0.2">
      <c r="B28" s="71" t="s">
        <v>134</v>
      </c>
      <c r="D28" s="343">
        <v>2</v>
      </c>
      <c r="E28" s="72" t="s">
        <v>141</v>
      </c>
      <c r="F28" s="3"/>
    </row>
    <row r="29" spans="2:8" x14ac:dyDescent="0.2">
      <c r="B29" s="71" t="s">
        <v>103</v>
      </c>
      <c r="D29" s="343">
        <v>0</v>
      </c>
      <c r="E29" s="72" t="s">
        <v>141</v>
      </c>
      <c r="F29" s="3"/>
    </row>
    <row r="30" spans="2:8" x14ac:dyDescent="0.2">
      <c r="B30" s="71" t="s">
        <v>135</v>
      </c>
      <c r="D30" s="343">
        <v>20</v>
      </c>
      <c r="E30" s="72" t="s">
        <v>141</v>
      </c>
      <c r="F30" s="3"/>
    </row>
    <row r="31" spans="2:8" x14ac:dyDescent="0.2">
      <c r="B31" s="71" t="s">
        <v>136</v>
      </c>
      <c r="D31" s="343">
        <v>10</v>
      </c>
      <c r="E31" s="72" t="s">
        <v>141</v>
      </c>
      <c r="F31" s="3"/>
    </row>
    <row r="32" spans="2:8" x14ac:dyDescent="0.2">
      <c r="B32" s="71" t="s">
        <v>137</v>
      </c>
      <c r="D32" s="343">
        <v>5</v>
      </c>
      <c r="E32" s="72" t="s">
        <v>141</v>
      </c>
      <c r="F32" s="3"/>
      <c r="H32" t="s">
        <v>420</v>
      </c>
    </row>
    <row r="33" spans="2:6" x14ac:dyDescent="0.2">
      <c r="B33" s="71" t="s">
        <v>107</v>
      </c>
      <c r="D33" s="343">
        <v>3</v>
      </c>
      <c r="E33" s="72" t="s">
        <v>141</v>
      </c>
      <c r="F33" s="3"/>
    </row>
    <row r="34" spans="2:6" x14ac:dyDescent="0.2">
      <c r="B34" s="71" t="s">
        <v>138</v>
      </c>
      <c r="D34" s="343">
        <v>10</v>
      </c>
      <c r="E34" s="72" t="s">
        <v>141</v>
      </c>
      <c r="F34" s="3"/>
    </row>
    <row r="35" spans="2:6" x14ac:dyDescent="0.2">
      <c r="B35" s="71" t="s">
        <v>139</v>
      </c>
      <c r="D35" s="343">
        <v>2</v>
      </c>
      <c r="E35" s="72" t="s">
        <v>141</v>
      </c>
      <c r="F35" s="3"/>
    </row>
    <row r="38" spans="2:6" ht="15.75" x14ac:dyDescent="0.25">
      <c r="B38" s="420"/>
    </row>
    <row r="42" spans="2:6" ht="27.75" customHeight="1" x14ac:dyDescent="0.2"/>
    <row r="44" spans="2:6" ht="27" customHeight="1" x14ac:dyDescent="0.2"/>
    <row r="56" spans="1:1" x14ac:dyDescent="0.2">
      <c r="A56" s="417"/>
    </row>
  </sheetData>
  <sheetProtection algorithmName="SHA-512" hashValue="KzOs8f4nb9+uA51R1XLvYmNrs7KXPMqOSagi6HU1zOm0A6hhrbWT/x6CXjxDJQXIc9MWU0HDI+mSCRF3NAQMKQ==" saltValue="zTWy/jWv3uSvr9BxTwr2pw==" spinCount="100000" sheet="1" objects="1" scenarios="1" formatColumns="0" formatRows="0"/>
  <protectedRanges>
    <protectedRange sqref="H5" name="Plage1"/>
  </protectedRanges>
  <dataConsolidate/>
  <mergeCells count="3">
    <mergeCell ref="D7:G7"/>
    <mergeCell ref="D9:G9"/>
    <mergeCell ref="D5:G5"/>
  </mergeCells>
  <phoneticPr fontId="5" type="noConversion"/>
  <printOptions horizontalCentered="1" verticalCentered="1"/>
  <pageMargins left="0.19685039370078741" right="0.19685039370078741" top="0.59055118110236227" bottom="0.19685039370078741" header="0.19685039370078741" footer="0.11811023622047245"/>
  <pageSetup orientation="portrait" horizontalDpi="4294967292" vertic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31"/>
  <sheetViews>
    <sheetView workbookViewId="0">
      <pane xSplit="1" ySplit="5" topLeftCell="B6" activePane="bottomRight" state="frozen"/>
      <selection activeCell="A42" sqref="A42"/>
      <selection pane="topRight" activeCell="A42" sqref="A42"/>
      <selection pane="bottomLeft" activeCell="A42" sqref="A42"/>
      <selection pane="bottomRight" activeCell="I24" sqref="I24"/>
    </sheetView>
  </sheetViews>
  <sheetFormatPr baseColWidth="10" defaultRowHeight="12.75" x14ac:dyDescent="0.2"/>
  <cols>
    <col min="1" max="1" width="3.28515625" style="11" customWidth="1"/>
    <col min="2" max="2" width="33.140625" customWidth="1"/>
    <col min="3" max="3" width="9.42578125" customWidth="1"/>
    <col min="4" max="4" width="10.140625" bestFit="1" customWidth="1"/>
    <col min="5" max="6" width="15.140625" customWidth="1"/>
    <col min="7" max="7" width="14.7109375" customWidth="1"/>
    <col min="8" max="8" width="15.7109375" customWidth="1"/>
    <col min="9" max="9" width="10.140625" bestFit="1" customWidth="1"/>
    <col min="10" max="12" width="13.7109375" customWidth="1"/>
    <col min="13" max="13" width="15.7109375" customWidth="1"/>
  </cols>
  <sheetData>
    <row r="1" spans="1:13" s="30" customFormat="1" ht="22.5" x14ac:dyDescent="0.3">
      <c r="A1" s="51"/>
      <c r="B1" s="321"/>
      <c r="C1" s="313">
        <f>'REFERENCES - 10'!D7</f>
        <v>0</v>
      </c>
      <c r="D1" s="50"/>
      <c r="E1" s="50"/>
      <c r="F1" s="50"/>
      <c r="G1" s="313">
        <f>'REFERENCES - 10'!D9</f>
        <v>0</v>
      </c>
      <c r="I1" s="322"/>
      <c r="J1" s="314"/>
    </row>
    <row r="2" spans="1:13" ht="18.75" x14ac:dyDescent="0.3">
      <c r="B2" s="5" t="s">
        <v>47</v>
      </c>
      <c r="C2" s="6"/>
      <c r="D2" s="6"/>
      <c r="E2" s="6"/>
      <c r="F2" s="6"/>
      <c r="G2" s="6"/>
      <c r="H2" s="6"/>
      <c r="I2" s="6"/>
      <c r="J2" s="6"/>
      <c r="K2" s="6"/>
      <c r="L2" s="6"/>
      <c r="M2" s="6"/>
    </row>
    <row r="3" spans="1:13" ht="18.75" x14ac:dyDescent="0.3">
      <c r="B3" s="7"/>
      <c r="C3" s="7"/>
      <c r="M3" s="287" t="s">
        <v>391</v>
      </c>
    </row>
    <row r="4" spans="1:13" ht="15.75" x14ac:dyDescent="0.2">
      <c r="B4" s="605" t="s">
        <v>48</v>
      </c>
      <c r="C4" s="606" t="s">
        <v>49</v>
      </c>
      <c r="D4" s="116" t="s">
        <v>50</v>
      </c>
      <c r="E4" s="8"/>
      <c r="F4" s="9"/>
      <c r="G4" s="9"/>
      <c r="H4" s="9"/>
      <c r="I4" s="124" t="s">
        <v>58</v>
      </c>
      <c r="J4" s="8"/>
      <c r="K4" s="9"/>
      <c r="L4" s="9"/>
      <c r="M4" s="9"/>
    </row>
    <row r="5" spans="1:13" ht="51" x14ac:dyDescent="0.2">
      <c r="B5" s="605"/>
      <c r="C5" s="607"/>
      <c r="D5" s="328" t="s">
        <v>51</v>
      </c>
      <c r="E5" s="328" t="s">
        <v>343</v>
      </c>
      <c r="F5" s="328" t="s">
        <v>344</v>
      </c>
      <c r="G5" s="328" t="s">
        <v>345</v>
      </c>
      <c r="H5" s="57" t="s">
        <v>346</v>
      </c>
      <c r="I5" s="328" t="s">
        <v>51</v>
      </c>
      <c r="J5" s="328" t="s">
        <v>343</v>
      </c>
      <c r="K5" s="328" t="s">
        <v>344</v>
      </c>
      <c r="L5" s="328" t="s">
        <v>345</v>
      </c>
      <c r="M5" s="57" t="s">
        <v>346</v>
      </c>
    </row>
    <row r="6" spans="1:13" ht="15" x14ac:dyDescent="0.25">
      <c r="E6" s="400" t="s">
        <v>153</v>
      </c>
      <c r="F6" s="6"/>
      <c r="G6" s="6"/>
      <c r="H6" s="58"/>
      <c r="J6" s="404" t="s">
        <v>153</v>
      </c>
      <c r="K6" s="6"/>
      <c r="L6" s="287"/>
      <c r="M6" s="58"/>
    </row>
    <row r="7" spans="1:13" x14ac:dyDescent="0.2">
      <c r="A7" s="113">
        <v>1</v>
      </c>
      <c r="B7" s="62"/>
      <c r="C7" s="65"/>
      <c r="D7" s="65"/>
      <c r="E7" s="65"/>
      <c r="F7" s="65"/>
      <c r="G7" s="65"/>
      <c r="H7" s="110">
        <f>SUM(E7:G7)</f>
        <v>0</v>
      </c>
      <c r="I7" s="65"/>
      <c r="J7" s="65"/>
      <c r="K7" s="65"/>
      <c r="L7" s="65"/>
      <c r="M7" s="110">
        <f>SUM(J7:L7)</f>
        <v>0</v>
      </c>
    </row>
    <row r="8" spans="1:13" x14ac:dyDescent="0.2">
      <c r="A8" s="113">
        <v>2</v>
      </c>
      <c r="B8" s="62"/>
      <c r="C8" s="65"/>
      <c r="D8" s="65"/>
      <c r="E8" s="65"/>
      <c r="F8" s="65"/>
      <c r="G8" s="65"/>
      <c r="H8" s="110">
        <f t="shared" ref="H8:H19" si="0">SUM(E8:G8)</f>
        <v>0</v>
      </c>
      <c r="I8" s="65"/>
      <c r="J8" s="65"/>
      <c r="K8" s="65"/>
      <c r="L8" s="65"/>
      <c r="M8" s="110">
        <f t="shared" ref="M8:M18" si="1">SUM(J8:L8)</f>
        <v>0</v>
      </c>
    </row>
    <row r="9" spans="1:13" x14ac:dyDescent="0.2">
      <c r="A9" s="113">
        <v>3</v>
      </c>
      <c r="B9" s="62"/>
      <c r="C9" s="65"/>
      <c r="D9" s="65"/>
      <c r="E9" s="65"/>
      <c r="F9" s="65"/>
      <c r="G9" s="65"/>
      <c r="H9" s="110">
        <f t="shared" si="0"/>
        <v>0</v>
      </c>
      <c r="I9" s="65"/>
      <c r="J9" s="65"/>
      <c r="K9" s="65"/>
      <c r="L9" s="65"/>
      <c r="M9" s="110">
        <f t="shared" si="1"/>
        <v>0</v>
      </c>
    </row>
    <row r="10" spans="1:13" x14ac:dyDescent="0.2">
      <c r="A10" s="113">
        <v>4</v>
      </c>
      <c r="B10" s="62"/>
      <c r="C10" s="65"/>
      <c r="D10" s="65"/>
      <c r="E10" s="65"/>
      <c r="F10" s="65"/>
      <c r="G10" s="65"/>
      <c r="H10" s="110">
        <f t="shared" si="0"/>
        <v>0</v>
      </c>
      <c r="I10" s="65"/>
      <c r="J10" s="65"/>
      <c r="K10" s="65"/>
      <c r="L10" s="65"/>
      <c r="M10" s="110">
        <f t="shared" si="1"/>
        <v>0</v>
      </c>
    </row>
    <row r="11" spans="1:13" x14ac:dyDescent="0.2">
      <c r="A11" s="113">
        <v>5</v>
      </c>
      <c r="B11" s="62"/>
      <c r="C11" s="65"/>
      <c r="D11" s="65"/>
      <c r="E11" s="65"/>
      <c r="F11" s="65"/>
      <c r="G11" s="65"/>
      <c r="H11" s="110">
        <f t="shared" si="0"/>
        <v>0</v>
      </c>
      <c r="I11" s="65"/>
      <c r="J11" s="65"/>
      <c r="K11" s="65"/>
      <c r="L11" s="65"/>
      <c r="M11" s="110">
        <f t="shared" si="1"/>
        <v>0</v>
      </c>
    </row>
    <row r="12" spans="1:13" x14ac:dyDescent="0.2">
      <c r="A12" s="113">
        <v>6</v>
      </c>
      <c r="B12" s="62"/>
      <c r="C12" s="65"/>
      <c r="D12" s="65"/>
      <c r="E12" s="65"/>
      <c r="F12" s="65"/>
      <c r="G12" s="65"/>
      <c r="H12" s="110">
        <f t="shared" si="0"/>
        <v>0</v>
      </c>
      <c r="I12" s="65"/>
      <c r="J12" s="65"/>
      <c r="K12" s="65"/>
      <c r="L12" s="65"/>
      <c r="M12" s="110">
        <f t="shared" si="1"/>
        <v>0</v>
      </c>
    </row>
    <row r="13" spans="1:13" x14ac:dyDescent="0.2">
      <c r="A13" s="113">
        <v>7</v>
      </c>
      <c r="B13" s="62"/>
      <c r="C13" s="65"/>
      <c r="D13" s="65"/>
      <c r="E13" s="65"/>
      <c r="F13" s="65"/>
      <c r="G13" s="65"/>
      <c r="H13" s="110">
        <f t="shared" si="0"/>
        <v>0</v>
      </c>
      <c r="I13" s="65"/>
      <c r="J13" s="65"/>
      <c r="K13" s="65"/>
      <c r="L13" s="65"/>
      <c r="M13" s="110">
        <f t="shared" si="1"/>
        <v>0</v>
      </c>
    </row>
    <row r="14" spans="1:13" x14ac:dyDescent="0.2">
      <c r="A14" s="113">
        <v>8</v>
      </c>
      <c r="B14" s="62"/>
      <c r="C14" s="65"/>
      <c r="D14" s="65"/>
      <c r="E14" s="65"/>
      <c r="F14" s="65"/>
      <c r="G14" s="65"/>
      <c r="H14" s="110">
        <f t="shared" si="0"/>
        <v>0</v>
      </c>
      <c r="I14" s="65"/>
      <c r="J14" s="65"/>
      <c r="K14" s="65"/>
      <c r="L14" s="65"/>
      <c r="M14" s="110">
        <f t="shared" si="1"/>
        <v>0</v>
      </c>
    </row>
    <row r="15" spans="1:13" x14ac:dyDescent="0.2">
      <c r="A15" s="113">
        <v>9</v>
      </c>
      <c r="B15" s="62"/>
      <c r="C15" s="65"/>
      <c r="D15" s="65"/>
      <c r="E15" s="65"/>
      <c r="F15" s="65"/>
      <c r="G15" s="65"/>
      <c r="H15" s="110">
        <f t="shared" si="0"/>
        <v>0</v>
      </c>
      <c r="I15" s="65"/>
      <c r="J15" s="65"/>
      <c r="K15" s="65"/>
      <c r="L15" s="65"/>
      <c r="M15" s="110">
        <f t="shared" si="1"/>
        <v>0</v>
      </c>
    </row>
    <row r="16" spans="1:13" x14ac:dyDescent="0.2">
      <c r="A16" s="113">
        <v>10</v>
      </c>
      <c r="B16" s="62"/>
      <c r="C16" s="65"/>
      <c r="D16" s="65"/>
      <c r="E16" s="65"/>
      <c r="F16" s="65"/>
      <c r="G16" s="65"/>
      <c r="H16" s="110">
        <f t="shared" si="0"/>
        <v>0</v>
      </c>
      <c r="I16" s="65"/>
      <c r="J16" s="65"/>
      <c r="K16" s="65"/>
      <c r="L16" s="65"/>
      <c r="M16" s="110">
        <f t="shared" si="1"/>
        <v>0</v>
      </c>
    </row>
    <row r="17" spans="1:13" x14ac:dyDescent="0.2">
      <c r="A17" s="113">
        <v>11</v>
      </c>
      <c r="B17" s="62"/>
      <c r="C17" s="65"/>
      <c r="D17" s="65"/>
      <c r="E17" s="65"/>
      <c r="F17" s="65"/>
      <c r="G17" s="65"/>
      <c r="H17" s="110">
        <f t="shared" si="0"/>
        <v>0</v>
      </c>
      <c r="I17" s="65"/>
      <c r="J17" s="65"/>
      <c r="K17" s="65"/>
      <c r="L17" s="65"/>
      <c r="M17" s="110">
        <f t="shared" si="1"/>
        <v>0</v>
      </c>
    </row>
    <row r="18" spans="1:13" x14ac:dyDescent="0.2">
      <c r="A18" s="113">
        <v>12</v>
      </c>
      <c r="B18" s="62"/>
      <c r="C18" s="65"/>
      <c r="D18" s="65"/>
      <c r="E18" s="65"/>
      <c r="F18" s="65"/>
      <c r="G18" s="65"/>
      <c r="H18" s="110">
        <f t="shared" si="0"/>
        <v>0</v>
      </c>
      <c r="I18" s="65"/>
      <c r="J18" s="65"/>
      <c r="K18" s="65"/>
      <c r="L18" s="65"/>
      <c r="M18" s="110">
        <f t="shared" si="1"/>
        <v>0</v>
      </c>
    </row>
    <row r="19" spans="1:13" ht="15" x14ac:dyDescent="0.25">
      <c r="A19" s="113"/>
      <c r="B19" s="111" t="s">
        <v>54</v>
      </c>
      <c r="C19" s="4"/>
      <c r="D19" s="92"/>
      <c r="E19" s="65"/>
      <c r="F19" s="65"/>
      <c r="G19" s="65"/>
      <c r="H19" s="110">
        <f t="shared" si="0"/>
        <v>0</v>
      </c>
      <c r="I19" s="92"/>
      <c r="J19" s="65"/>
      <c r="K19" s="65"/>
      <c r="L19" s="65"/>
      <c r="M19" s="110">
        <f>SUM(J19:L19)</f>
        <v>0</v>
      </c>
    </row>
    <row r="20" spans="1:13" ht="15" x14ac:dyDescent="0.25">
      <c r="A20" s="113"/>
      <c r="B20" s="112" t="s">
        <v>1</v>
      </c>
      <c r="C20" s="4"/>
      <c r="D20" s="92"/>
      <c r="E20" s="110">
        <f>SUM(E7:E19)</f>
        <v>0</v>
      </c>
      <c r="F20" s="110">
        <f>SUM(F7:F19)</f>
        <v>0</v>
      </c>
      <c r="G20" s="110">
        <f>SUM(G7:G19)</f>
        <v>0</v>
      </c>
      <c r="H20" s="110">
        <f>SUM(H7:H19)</f>
        <v>0</v>
      </c>
      <c r="I20" s="92"/>
      <c r="J20" s="110">
        <f>SUM(J7:J19)</f>
        <v>0</v>
      </c>
      <c r="K20" s="110">
        <f>SUM(K7:K19)</f>
        <v>0</v>
      </c>
      <c r="L20" s="110">
        <f>SUM(L7:L19)</f>
        <v>0</v>
      </c>
      <c r="M20" s="110">
        <f>SUM(M7:M19)</f>
        <v>0</v>
      </c>
    </row>
    <row r="21" spans="1:13" ht="15" x14ac:dyDescent="0.25">
      <c r="A21" s="113"/>
      <c r="B21" s="4"/>
      <c r="C21" s="4"/>
      <c r="D21" s="92"/>
      <c r="E21" s="114"/>
      <c r="F21" s="114"/>
      <c r="G21" s="114"/>
      <c r="H21" s="115"/>
      <c r="I21" s="92"/>
      <c r="J21" s="92"/>
      <c r="K21" s="92"/>
      <c r="L21" s="92"/>
      <c r="M21" s="92"/>
    </row>
    <row r="22" spans="1:13" x14ac:dyDescent="0.2">
      <c r="A22" s="113"/>
      <c r="B22" s="10"/>
      <c r="C22" s="10"/>
      <c r="D22" s="92"/>
      <c r="E22" s="92"/>
      <c r="F22" s="92"/>
      <c r="G22" s="92"/>
      <c r="H22" s="115"/>
      <c r="I22" s="92"/>
      <c r="J22" s="92"/>
      <c r="K22" s="92"/>
      <c r="L22" s="92"/>
      <c r="M22" s="92"/>
    </row>
    <row r="23" spans="1:13" x14ac:dyDescent="0.2">
      <c r="A23" s="113"/>
      <c r="B23" s="10"/>
      <c r="C23" s="92"/>
      <c r="D23" s="92"/>
      <c r="E23" s="92"/>
      <c r="F23" s="92"/>
      <c r="G23" s="92"/>
      <c r="H23" s="115"/>
      <c r="I23" s="92"/>
      <c r="J23" s="92"/>
      <c r="K23" s="92"/>
      <c r="L23" s="92"/>
      <c r="M23" s="92"/>
    </row>
    <row r="24" spans="1:13" x14ac:dyDescent="0.2">
      <c r="B24" s="10"/>
      <c r="H24" s="59"/>
    </row>
    <row r="25" spans="1:13" x14ac:dyDescent="0.2">
      <c r="H25" s="59"/>
    </row>
    <row r="26" spans="1:13" x14ac:dyDescent="0.2">
      <c r="H26" s="59"/>
    </row>
    <row r="27" spans="1:13" x14ac:dyDescent="0.2">
      <c r="H27" s="59"/>
    </row>
    <row r="28" spans="1:13" x14ac:dyDescent="0.2">
      <c r="H28" s="59"/>
    </row>
    <row r="29" spans="1:13" x14ac:dyDescent="0.2">
      <c r="H29" s="59"/>
    </row>
    <row r="30" spans="1:13" x14ac:dyDescent="0.2">
      <c r="H30" s="59"/>
    </row>
    <row r="31" spans="1:13" x14ac:dyDescent="0.2">
      <c r="H31" s="59"/>
    </row>
  </sheetData>
  <sheetProtection algorithmName="SHA-512" hashValue="V3exKEVbAosSTgK8rXTra4CYyaSxk4vbm0Rciq+uzp+WftsUmUoD9b1cKnafspOZJNP7+wZeos1Gav0HDLUGIw==" saltValue="LooviulzAcxeEfEtNGIYiQ==" spinCount="100000" sheet="1" objects="1" scenarios="1" formatColumns="0" formatRows="0"/>
  <mergeCells count="2">
    <mergeCell ref="B4:B5"/>
    <mergeCell ref="C4:C5"/>
  </mergeCells>
  <phoneticPr fontId="5" type="noConversion"/>
  <printOptions horizontalCentered="1" verticalCentered="1"/>
  <pageMargins left="0.39370078740157483" right="0.39370078740157483" top="0.59055118110236227" bottom="0.19685039370078741" header="0.11811023622047245" footer="0.11811023622047245"/>
  <pageSetup paperSize="9" scale="75" orientation="landscape" r:id="rId1"/>
  <headerFooter alignWithMargins="0"/>
  <ignoredErrors>
    <ignoredError sqref="H7"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O15"/>
  <sheetViews>
    <sheetView workbookViewId="0">
      <selection activeCell="C5" sqref="C5"/>
    </sheetView>
  </sheetViews>
  <sheetFormatPr baseColWidth="10" defaultRowHeight="12.75" x14ac:dyDescent="0.2"/>
  <cols>
    <col min="1" max="1" width="32.140625" customWidth="1"/>
    <col min="2" max="2" width="9.42578125" customWidth="1"/>
    <col min="3" max="3" width="9.7109375" customWidth="1"/>
    <col min="4" max="15" width="9.42578125" customWidth="1"/>
  </cols>
  <sheetData>
    <row r="1" spans="1:15" s="30" customFormat="1" ht="22.5" x14ac:dyDescent="0.3">
      <c r="A1" s="320"/>
      <c r="B1" s="314"/>
      <c r="C1" s="313">
        <f>'REFERENCES - 10'!D7</f>
        <v>0</v>
      </c>
      <c r="D1" s="50"/>
      <c r="E1" s="50"/>
      <c r="F1" s="313">
        <f>'REFERENCES - 10'!D9</f>
        <v>0</v>
      </c>
      <c r="J1" s="313">
        <f>C1</f>
        <v>0</v>
      </c>
      <c r="L1" s="313">
        <f>F1</f>
        <v>0</v>
      </c>
    </row>
    <row r="2" spans="1:15" ht="22.5" x14ac:dyDescent="0.3">
      <c r="A2" s="29"/>
      <c r="B2" s="53"/>
    </row>
    <row r="3" spans="1:15" ht="18.75" x14ac:dyDescent="0.3">
      <c r="A3" s="5" t="s">
        <v>307</v>
      </c>
      <c r="B3" s="6"/>
      <c r="C3" s="6"/>
      <c r="D3" s="6"/>
      <c r="E3" s="6"/>
      <c r="F3" s="6"/>
      <c r="G3" s="6"/>
      <c r="H3" s="6"/>
      <c r="J3" s="401" t="s">
        <v>391</v>
      </c>
      <c r="L3" s="6"/>
      <c r="M3" s="6"/>
      <c r="O3" s="6"/>
    </row>
    <row r="4" spans="1:15" ht="18.75" x14ac:dyDescent="0.3">
      <c r="A4" s="7"/>
    </row>
    <row r="5" spans="1:15" ht="16.5" x14ac:dyDescent="0.2">
      <c r="A5" s="61"/>
      <c r="B5" s="93" t="s">
        <v>224</v>
      </c>
      <c r="C5" s="93" t="s">
        <v>225</v>
      </c>
      <c r="D5" s="93" t="s">
        <v>226</v>
      </c>
      <c r="E5" s="93" t="s">
        <v>227</v>
      </c>
      <c r="F5" s="93" t="s">
        <v>306</v>
      </c>
      <c r="G5" s="93" t="s">
        <v>229</v>
      </c>
      <c r="H5" s="93" t="s">
        <v>230</v>
      </c>
      <c r="I5" s="93" t="s">
        <v>231</v>
      </c>
      <c r="J5" s="93" t="s">
        <v>232</v>
      </c>
      <c r="K5" s="93" t="s">
        <v>233</v>
      </c>
    </row>
    <row r="6" spans="1:15" ht="3" customHeight="1" x14ac:dyDescent="0.2"/>
    <row r="7" spans="1:15" ht="15" x14ac:dyDescent="0.2">
      <c r="A7" s="117" t="s">
        <v>56</v>
      </c>
      <c r="B7" s="174">
        <f>'STRUCTURE DU CA - 10'!$E$20</f>
        <v>0</v>
      </c>
      <c r="C7" s="175"/>
      <c r="D7" s="175"/>
      <c r="E7" s="175"/>
      <c r="F7" s="174">
        <f>'STRUCTURE DU CA - 10'!$J$20</f>
        <v>0</v>
      </c>
      <c r="G7" s="175"/>
      <c r="H7" s="175"/>
      <c r="I7" s="175"/>
      <c r="J7" s="175"/>
      <c r="K7" s="175"/>
    </row>
    <row r="8" spans="1:15" ht="15" x14ac:dyDescent="0.2">
      <c r="A8" s="117" t="s">
        <v>52</v>
      </c>
      <c r="B8" s="174">
        <f>'STRUCTURE DU CA - 10'!$F$20</f>
        <v>0</v>
      </c>
      <c r="C8" s="175"/>
      <c r="D8" s="175"/>
      <c r="E8" s="175"/>
      <c r="F8" s="174">
        <f>'STRUCTURE DU CA - 10'!$K$20</f>
        <v>0</v>
      </c>
      <c r="G8" s="175"/>
      <c r="H8" s="175"/>
      <c r="I8" s="175"/>
      <c r="J8" s="175"/>
      <c r="K8" s="175"/>
    </row>
    <row r="9" spans="1:15" ht="15" x14ac:dyDescent="0.2">
      <c r="A9" s="117" t="s">
        <v>53</v>
      </c>
      <c r="B9" s="174">
        <f>'STRUCTURE DU CA - 10'!$G$20</f>
        <v>0</v>
      </c>
      <c r="C9" s="175"/>
      <c r="D9" s="175"/>
      <c r="E9" s="175"/>
      <c r="F9" s="174">
        <f>'STRUCTURE DU CA - 10'!$L$20</f>
        <v>0</v>
      </c>
      <c r="G9" s="175"/>
      <c r="H9" s="175"/>
      <c r="I9" s="175"/>
      <c r="J9" s="175"/>
      <c r="K9" s="175"/>
    </row>
    <row r="10" spans="1:15" s="119" customFormat="1" ht="24" x14ac:dyDescent="0.2">
      <c r="A10" s="60" t="s">
        <v>308</v>
      </c>
      <c r="B10" s="176">
        <f>SUM(B7:B9)</f>
        <v>0</v>
      </c>
      <c r="C10" s="176">
        <f t="shared" ref="C10:K10" si="0">SUM(C7:C9)</f>
        <v>0</v>
      </c>
      <c r="D10" s="176">
        <f t="shared" si="0"/>
        <v>0</v>
      </c>
      <c r="E10" s="176">
        <f t="shared" si="0"/>
        <v>0</v>
      </c>
      <c r="F10" s="176">
        <f t="shared" si="0"/>
        <v>0</v>
      </c>
      <c r="G10" s="176">
        <f t="shared" si="0"/>
        <v>0</v>
      </c>
      <c r="H10" s="176">
        <f t="shared" si="0"/>
        <v>0</v>
      </c>
      <c r="I10" s="176">
        <f t="shared" si="0"/>
        <v>0</v>
      </c>
      <c r="J10" s="176">
        <f t="shared" si="0"/>
        <v>0</v>
      </c>
      <c r="K10" s="176">
        <f t="shared" si="0"/>
        <v>0</v>
      </c>
    </row>
    <row r="11" spans="1:15" ht="13.5" x14ac:dyDescent="0.2">
      <c r="A11" s="118" t="s">
        <v>131</v>
      </c>
      <c r="B11" s="177"/>
      <c r="C11" s="178">
        <f t="shared" ref="C11:I11" si="1">IF(B10=0,0,(C10-B10)/B10)</f>
        <v>0</v>
      </c>
      <c r="D11" s="178">
        <f t="shared" si="1"/>
        <v>0</v>
      </c>
      <c r="E11" s="178">
        <f t="shared" si="1"/>
        <v>0</v>
      </c>
      <c r="F11" s="178">
        <f t="shared" si="1"/>
        <v>0</v>
      </c>
      <c r="G11" s="178">
        <f t="shared" si="1"/>
        <v>0</v>
      </c>
      <c r="H11" s="178">
        <f t="shared" si="1"/>
        <v>0</v>
      </c>
      <c r="I11" s="178">
        <f t="shared" si="1"/>
        <v>0</v>
      </c>
      <c r="J11" s="178">
        <f t="shared" ref="J11:K11" si="2">IF(I10=0,0,(J10-I10)/I10)</f>
        <v>0</v>
      </c>
      <c r="K11" s="178">
        <f t="shared" si="2"/>
        <v>0</v>
      </c>
    </row>
    <row r="12" spans="1:15" ht="15" x14ac:dyDescent="0.25">
      <c r="A12" s="4"/>
    </row>
    <row r="13" spans="1:15" x14ac:dyDescent="0.2">
      <c r="A13" s="13"/>
    </row>
    <row r="14" spans="1:15" x14ac:dyDescent="0.2">
      <c r="A14" s="10" t="s">
        <v>55</v>
      </c>
    </row>
    <row r="15" spans="1:15" x14ac:dyDescent="0.2">
      <c r="A15" s="10" t="s">
        <v>309</v>
      </c>
    </row>
  </sheetData>
  <sheetProtection algorithmName="SHA-512" hashValue="pUA1sBgQtnIk2eOHztkKc6poOYhs1KmSEgGL55+nisgRBrF7f1GwCjlT20jO4GqFBAzfKelEtpxhvQcMle0a8w==" saltValue="hbWQswcexge0RxqK7UmJqw==" spinCount="100000" sheet="1" objects="1" scenarios="1" formatColumns="0" formatRows="0"/>
  <printOptions horizontalCentered="1" verticalCentered="1"/>
  <pageMargins left="0.19685039370078741" right="0.19685039370078741" top="0.59055118110236227" bottom="0.19685039370078741" header="0.51181102362204722" footer="0.51181102362204722"/>
  <pageSetup paperSize="9" scale="78" orientation="landscape" r:id="rId1"/>
  <headerFooter alignWithMargins="0"/>
  <ignoredErrors>
    <ignoredError sqref="F7" unlockedFormula="1"/>
    <ignoredError sqref="F8:F9" formula="1"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33"/>
  <sheetViews>
    <sheetView zoomScale="82" zoomScaleNormal="82" workbookViewId="0">
      <selection activeCell="A9" sqref="A9:L21"/>
    </sheetView>
  </sheetViews>
  <sheetFormatPr baseColWidth="10" defaultRowHeight="12.75" x14ac:dyDescent="0.2"/>
  <cols>
    <col min="1" max="1" width="37.28515625" customWidth="1"/>
    <col min="2" max="2" width="9.140625" customWidth="1"/>
    <col min="3" max="3" width="15.7109375" customWidth="1"/>
    <col min="4" max="4" width="8.42578125" customWidth="1"/>
    <col min="5" max="5" width="12.7109375" customWidth="1"/>
    <col min="6" max="6" width="6" customWidth="1"/>
    <col min="7" max="7" width="18.7109375" customWidth="1"/>
    <col min="8" max="8" width="15.7109375" customWidth="1"/>
    <col min="9" max="9" width="8.42578125" customWidth="1"/>
    <col min="10" max="10" width="12.42578125" customWidth="1"/>
    <col min="11" max="11" width="6" customWidth="1"/>
    <col min="12" max="12" width="18.7109375" customWidth="1"/>
  </cols>
  <sheetData>
    <row r="1" spans="1:12" s="30" customFormat="1" ht="22.5" x14ac:dyDescent="0.3">
      <c r="A1" s="320"/>
      <c r="B1" s="314"/>
      <c r="C1" s="313">
        <f>'REFERENCES - 10'!D7</f>
        <v>0</v>
      </c>
      <c r="D1" s="50"/>
      <c r="E1" s="50"/>
      <c r="F1" s="50"/>
      <c r="G1" s="313">
        <f>'REFERENCES - 10'!D9</f>
        <v>0</v>
      </c>
    </row>
    <row r="2" spans="1:12" ht="22.5" x14ac:dyDescent="0.3">
      <c r="A2" s="12"/>
      <c r="B2" s="53"/>
      <c r="G2" s="53"/>
    </row>
    <row r="3" spans="1:12" ht="18.75" x14ac:dyDescent="0.3">
      <c r="A3" s="608" t="s">
        <v>463</v>
      </c>
      <c r="B3" s="608"/>
      <c r="C3" s="608"/>
      <c r="D3" s="608"/>
      <c r="E3" s="608"/>
      <c r="F3" s="608"/>
      <c r="G3" s="608"/>
      <c r="H3" s="608"/>
      <c r="I3" s="608"/>
      <c r="J3" s="608"/>
      <c r="K3" s="608"/>
      <c r="L3" s="608"/>
    </row>
    <row r="4" spans="1:12" ht="18.75" x14ac:dyDescent="0.3">
      <c r="A4" s="7"/>
      <c r="B4" s="7"/>
      <c r="L4" s="401" t="s">
        <v>391</v>
      </c>
    </row>
    <row r="5" spans="1:12" ht="15" customHeight="1" x14ac:dyDescent="0.2">
      <c r="A5" s="613" t="s">
        <v>57</v>
      </c>
      <c r="B5" s="614" t="s">
        <v>49</v>
      </c>
      <c r="C5" s="124" t="s">
        <v>50</v>
      </c>
      <c r="D5" s="8"/>
      <c r="E5" s="8"/>
      <c r="F5" s="8"/>
      <c r="G5" s="9"/>
      <c r="H5" s="124" t="s">
        <v>58</v>
      </c>
      <c r="I5" s="8"/>
      <c r="J5" s="8"/>
      <c r="K5" s="8"/>
      <c r="L5" s="9"/>
    </row>
    <row r="6" spans="1:12" ht="21.75" customHeight="1" x14ac:dyDescent="0.2">
      <c r="A6" s="613"/>
      <c r="B6" s="615"/>
      <c r="C6" s="612" t="s">
        <v>464</v>
      </c>
      <c r="D6" s="609" t="s">
        <v>465</v>
      </c>
      <c r="E6" s="610"/>
      <c r="F6" s="611"/>
      <c r="G6" s="612" t="s">
        <v>466</v>
      </c>
      <c r="H6" s="612" t="s">
        <v>464</v>
      </c>
      <c r="I6" s="609" t="s">
        <v>465</v>
      </c>
      <c r="J6" s="610"/>
      <c r="K6" s="611"/>
      <c r="L6" s="612" t="s">
        <v>466</v>
      </c>
    </row>
    <row r="7" spans="1:12" ht="20.25" customHeight="1" x14ac:dyDescent="0.2">
      <c r="A7" s="613"/>
      <c r="B7" s="616"/>
      <c r="C7" s="612"/>
      <c r="D7" s="1" t="s">
        <v>60</v>
      </c>
      <c r="E7" s="1" t="s">
        <v>61</v>
      </c>
      <c r="F7" s="1" t="s">
        <v>62</v>
      </c>
      <c r="G7" s="612"/>
      <c r="H7" s="612"/>
      <c r="I7" s="1" t="s">
        <v>60</v>
      </c>
      <c r="J7" s="1" t="s">
        <v>61</v>
      </c>
      <c r="K7" s="1" t="s">
        <v>62</v>
      </c>
      <c r="L7" s="612"/>
    </row>
    <row r="8" spans="1:12" ht="12" customHeight="1" x14ac:dyDescent="0.2">
      <c r="E8" s="595" t="s">
        <v>24</v>
      </c>
      <c r="J8" s="595" t="s">
        <v>24</v>
      </c>
    </row>
    <row r="9" spans="1:12" x14ac:dyDescent="0.2">
      <c r="A9" s="62"/>
      <c r="B9" s="62"/>
      <c r="C9" s="63"/>
      <c r="D9" s="64"/>
      <c r="E9" s="65"/>
      <c r="F9" s="120">
        <f>IF($E$27=0,0,E9/$E$27)</f>
        <v>0</v>
      </c>
      <c r="G9" s="62"/>
      <c r="H9" s="62"/>
      <c r="I9" s="65"/>
      <c r="J9" s="65"/>
      <c r="K9" s="120">
        <f>IF($J$27=0,0,J9/$J$27)</f>
        <v>0</v>
      </c>
      <c r="L9" s="62"/>
    </row>
    <row r="10" spans="1:12" x14ac:dyDescent="0.2">
      <c r="A10" s="62"/>
      <c r="B10" s="62"/>
      <c r="C10" s="63"/>
      <c r="D10" s="64"/>
      <c r="E10" s="65"/>
      <c r="F10" s="120">
        <f>IF($E$27=0,0,E10/$E$27)</f>
        <v>0</v>
      </c>
      <c r="G10" s="62"/>
      <c r="H10" s="63"/>
      <c r="I10" s="64"/>
      <c r="J10" s="65"/>
      <c r="K10" s="120">
        <f>IF($J$27=0,0,J10/$J$27)</f>
        <v>0</v>
      </c>
      <c r="L10" s="62"/>
    </row>
    <row r="11" spans="1:12" x14ac:dyDescent="0.2">
      <c r="A11" s="62"/>
      <c r="B11" s="62"/>
      <c r="C11" s="63"/>
      <c r="D11" s="64"/>
      <c r="E11" s="65"/>
      <c r="F11" s="120">
        <f>IF($E$27=0,0,E11/$E$27)</f>
        <v>0</v>
      </c>
      <c r="G11" s="62"/>
      <c r="H11" s="63"/>
      <c r="I11" s="64"/>
      <c r="J11" s="65"/>
      <c r="K11" s="120">
        <f>IF($J$27=0,0,J11/$J$27)</f>
        <v>0</v>
      </c>
      <c r="L11" s="62"/>
    </row>
    <row r="12" spans="1:12" x14ac:dyDescent="0.2">
      <c r="A12" s="62"/>
      <c r="B12" s="62"/>
      <c r="C12" s="63"/>
      <c r="D12" s="64"/>
      <c r="E12" s="65"/>
      <c r="F12" s="120">
        <f t="shared" ref="F12:F18" si="0">IF($E$27=0,0,E12/$E$27)</f>
        <v>0</v>
      </c>
      <c r="G12" s="62"/>
      <c r="H12" s="63"/>
      <c r="I12" s="64"/>
      <c r="J12" s="65"/>
      <c r="K12" s="120">
        <f t="shared" ref="K12:K18" si="1">IF($J$27=0,0,J12/$J$27)</f>
        <v>0</v>
      </c>
      <c r="L12" s="62"/>
    </row>
    <row r="13" spans="1:12" x14ac:dyDescent="0.2">
      <c r="A13" s="62"/>
      <c r="B13" s="62"/>
      <c r="C13" s="63"/>
      <c r="D13" s="64"/>
      <c r="E13" s="65"/>
      <c r="F13" s="120">
        <f t="shared" si="0"/>
        <v>0</v>
      </c>
      <c r="G13" s="62"/>
      <c r="H13" s="62"/>
      <c r="I13" s="65"/>
      <c r="J13" s="65"/>
      <c r="K13" s="120">
        <f t="shared" si="1"/>
        <v>0</v>
      </c>
      <c r="L13" s="62"/>
    </row>
    <row r="14" spans="1:12" x14ac:dyDescent="0.2">
      <c r="A14" s="62"/>
      <c r="B14" s="62"/>
      <c r="C14" s="63"/>
      <c r="D14" s="64"/>
      <c r="E14" s="65"/>
      <c r="F14" s="120">
        <f>IF($E$27=0,0,E14/$E$27)</f>
        <v>0</v>
      </c>
      <c r="G14" s="62"/>
      <c r="H14" s="62"/>
      <c r="I14" s="65"/>
      <c r="J14" s="65"/>
      <c r="K14" s="120">
        <f>IF($J$27=0,0,J14/$J$27)</f>
        <v>0</v>
      </c>
      <c r="L14" s="62"/>
    </row>
    <row r="15" spans="1:12" x14ac:dyDescent="0.2">
      <c r="A15" s="62"/>
      <c r="B15" s="62"/>
      <c r="C15" s="63"/>
      <c r="D15" s="64"/>
      <c r="E15" s="65"/>
      <c r="F15" s="120">
        <f>IF($E$27=0,0,E15/$E$27)</f>
        <v>0</v>
      </c>
      <c r="G15" s="62"/>
      <c r="H15" s="62"/>
      <c r="I15" s="65"/>
      <c r="J15" s="65"/>
      <c r="K15" s="120">
        <f>IF($J$27=0,0,J15/$J$27)</f>
        <v>0</v>
      </c>
      <c r="L15" s="62"/>
    </row>
    <row r="16" spans="1:12" x14ac:dyDescent="0.2">
      <c r="A16" s="62"/>
      <c r="B16" s="62"/>
      <c r="C16" s="63"/>
      <c r="D16" s="64"/>
      <c r="E16" s="65"/>
      <c r="F16" s="120">
        <f>IF($E$27=0,0,E16/$E$27)</f>
        <v>0</v>
      </c>
      <c r="G16" s="62"/>
      <c r="H16" s="62"/>
      <c r="I16" s="65"/>
      <c r="J16" s="65"/>
      <c r="K16" s="120">
        <f>IF($J$27=0,0,J16/$J$27)</f>
        <v>0</v>
      </c>
      <c r="L16" s="62"/>
    </row>
    <row r="17" spans="1:12" x14ac:dyDescent="0.2">
      <c r="A17" s="62"/>
      <c r="B17" s="62"/>
      <c r="C17" s="63"/>
      <c r="D17" s="64"/>
      <c r="E17" s="65"/>
      <c r="F17" s="120">
        <f t="shared" si="0"/>
        <v>0</v>
      </c>
      <c r="G17" s="62"/>
      <c r="H17" s="62"/>
      <c r="I17" s="65"/>
      <c r="J17" s="65"/>
      <c r="K17" s="120">
        <f t="shared" si="1"/>
        <v>0</v>
      </c>
      <c r="L17" s="62"/>
    </row>
    <row r="18" spans="1:12" x14ac:dyDescent="0.2">
      <c r="A18" s="62"/>
      <c r="B18" s="62"/>
      <c r="C18" s="63"/>
      <c r="D18" s="64"/>
      <c r="E18" s="65"/>
      <c r="F18" s="120">
        <f t="shared" si="0"/>
        <v>0</v>
      </c>
      <c r="G18" s="62"/>
      <c r="H18" s="62"/>
      <c r="I18" s="65"/>
      <c r="J18" s="65"/>
      <c r="K18" s="120">
        <f t="shared" si="1"/>
        <v>0</v>
      </c>
      <c r="L18" s="62"/>
    </row>
    <row r="19" spans="1:12" x14ac:dyDescent="0.2">
      <c r="A19" s="62"/>
      <c r="B19" s="62"/>
      <c r="C19" s="63"/>
      <c r="D19" s="64"/>
      <c r="E19" s="65"/>
      <c r="F19" s="120">
        <f>IF($E$27=0,0,E19/$E$27)</f>
        <v>0</v>
      </c>
      <c r="G19" s="62"/>
      <c r="H19" s="62"/>
      <c r="I19" s="65"/>
      <c r="J19" s="65"/>
      <c r="K19" s="120">
        <f>IF($J$27=0,0,J19/$J$27)</f>
        <v>0</v>
      </c>
      <c r="L19" s="62"/>
    </row>
    <row r="20" spans="1:12" x14ac:dyDescent="0.2">
      <c r="A20" s="62"/>
      <c r="B20" s="62"/>
      <c r="C20" s="63"/>
      <c r="D20" s="64"/>
      <c r="E20" s="65"/>
      <c r="F20" s="120">
        <f>IF($E$27=0,0,E20/$E$27)</f>
        <v>0</v>
      </c>
      <c r="G20" s="62"/>
      <c r="H20" s="62"/>
      <c r="I20" s="65"/>
      <c r="J20" s="65"/>
      <c r="K20" s="120">
        <f>IF($J$27=0,0,J20/$J$27)</f>
        <v>0</v>
      </c>
      <c r="L20" s="62"/>
    </row>
    <row r="21" spans="1:12" x14ac:dyDescent="0.2">
      <c r="A21" s="62"/>
      <c r="B21" s="62"/>
      <c r="C21" s="63"/>
      <c r="D21" s="64"/>
      <c r="E21" s="65"/>
      <c r="F21" s="120">
        <f>IF($E$27=0,0,E21/$E$27)</f>
        <v>0</v>
      </c>
      <c r="G21" s="62"/>
      <c r="H21" s="62"/>
      <c r="I21" s="65"/>
      <c r="J21" s="65"/>
      <c r="K21" s="120">
        <f>IF($J$27=0,0,J21/$J$27)</f>
        <v>0</v>
      </c>
      <c r="L21" s="62"/>
    </row>
    <row r="22" spans="1:12" ht="14.25" x14ac:dyDescent="0.2">
      <c r="A22" s="61" t="s">
        <v>63</v>
      </c>
      <c r="B22" s="121"/>
      <c r="C22" s="122"/>
      <c r="D22" s="122"/>
      <c r="E22" s="110">
        <f>SUM(E9:E21)</f>
        <v>0</v>
      </c>
      <c r="F22" s="141">
        <f>IF($E$27=0,0,E22/$E$27)</f>
        <v>0</v>
      </c>
      <c r="G22" s="122"/>
      <c r="H22" s="122"/>
      <c r="I22" s="123"/>
      <c r="J22" s="110">
        <f>SUM(J9:J21)</f>
        <v>0</v>
      </c>
      <c r="K22" s="141">
        <f>IF($J$27=0,0,J22/$J$27)</f>
        <v>0</v>
      </c>
      <c r="L22" s="122"/>
    </row>
    <row r="23" spans="1:12" ht="3" customHeight="1" x14ac:dyDescent="0.2">
      <c r="A23" s="122"/>
      <c r="B23" s="122"/>
      <c r="C23" s="122"/>
      <c r="D23" s="122"/>
      <c r="E23" s="122"/>
      <c r="F23" s="122"/>
      <c r="G23" s="122"/>
      <c r="H23" s="122"/>
      <c r="I23" s="122"/>
      <c r="J23" s="122"/>
      <c r="K23" s="122"/>
      <c r="L23" s="122"/>
    </row>
    <row r="24" spans="1:12" x14ac:dyDescent="0.2">
      <c r="A24" s="158" t="s">
        <v>213</v>
      </c>
      <c r="B24" s="121"/>
      <c r="C24" s="122"/>
      <c r="D24" s="122"/>
      <c r="E24" s="65"/>
      <c r="F24" s="120">
        <f>IF($E$27=0,0,E24/$E$27)</f>
        <v>0</v>
      </c>
      <c r="G24" s="122"/>
      <c r="H24" s="122"/>
      <c r="I24" s="122"/>
      <c r="J24" s="65"/>
      <c r="K24" s="120">
        <f>IF($J$27=0,0,J24/$J$27)</f>
        <v>0</v>
      </c>
      <c r="L24" s="122"/>
    </row>
    <row r="25" spans="1:12" ht="15" x14ac:dyDescent="0.25">
      <c r="A25" s="158" t="s">
        <v>212</v>
      </c>
      <c r="B25" s="121"/>
      <c r="C25" s="42"/>
      <c r="D25" s="122"/>
      <c r="E25" s="65"/>
      <c r="F25" s="120">
        <f>IF($E$27=0,0,E25/$E$27)</f>
        <v>0</v>
      </c>
      <c r="G25" s="122"/>
      <c r="H25" s="122"/>
      <c r="I25" s="122"/>
      <c r="J25" s="65"/>
      <c r="K25" s="120">
        <f>IF($J$27=0,0,J25/$J$27)</f>
        <v>0</v>
      </c>
      <c r="L25" s="122"/>
    </row>
    <row r="26" spans="1:12" ht="3" customHeight="1" x14ac:dyDescent="0.2">
      <c r="A26" s="122"/>
      <c r="B26" s="122"/>
      <c r="C26" s="122"/>
      <c r="D26" s="122"/>
      <c r="E26" s="122"/>
      <c r="F26" s="122"/>
      <c r="G26" s="122"/>
      <c r="H26" s="122"/>
      <c r="I26" s="122"/>
      <c r="J26" s="122"/>
      <c r="K26" s="122"/>
      <c r="L26" s="122"/>
    </row>
    <row r="27" spans="1:12" ht="30.75" x14ac:dyDescent="0.2">
      <c r="A27" s="61" t="s">
        <v>467</v>
      </c>
      <c r="B27" s="121"/>
      <c r="C27" s="122"/>
      <c r="D27" s="122"/>
      <c r="E27" s="110">
        <f>E25+E24+E22</f>
        <v>0</v>
      </c>
      <c r="F27" s="141">
        <f>IF($E$27=0,0,E27/$E$27)</f>
        <v>0</v>
      </c>
      <c r="G27" s="122"/>
      <c r="H27" s="122"/>
      <c r="I27" s="123"/>
      <c r="J27" s="110">
        <f>J25+J24+J22</f>
        <v>0</v>
      </c>
      <c r="K27" s="141">
        <f>IF($J$27=0,0,J27/$J$27)</f>
        <v>0</v>
      </c>
      <c r="L27" s="122"/>
    </row>
    <row r="28" spans="1:12" ht="15" x14ac:dyDescent="0.25">
      <c r="A28" s="4"/>
      <c r="B28" s="4"/>
    </row>
    <row r="29" spans="1:12" x14ac:dyDescent="0.2">
      <c r="A29" s="573" t="s">
        <v>64</v>
      </c>
      <c r="B29" s="387" t="s">
        <v>468</v>
      </c>
    </row>
    <row r="30" spans="1:12" x14ac:dyDescent="0.2">
      <c r="A30" s="573" t="s">
        <v>65</v>
      </c>
      <c r="B30" s="387" t="s">
        <v>381</v>
      </c>
    </row>
    <row r="31" spans="1:12" x14ac:dyDescent="0.2">
      <c r="A31" s="573" t="s">
        <v>66</v>
      </c>
      <c r="B31" s="387" t="s">
        <v>68</v>
      </c>
    </row>
    <row r="32" spans="1:12" x14ac:dyDescent="0.2">
      <c r="A32" s="573" t="s">
        <v>67</v>
      </c>
      <c r="B32" s="387" t="s">
        <v>469</v>
      </c>
    </row>
    <row r="33" spans="1:2" x14ac:dyDescent="0.2">
      <c r="A33" s="15"/>
      <c r="B33" s="387"/>
    </row>
  </sheetData>
  <sheetProtection algorithmName="SHA-512" hashValue="ClUnJlDXdcfB1Mh59R9T1i7mLnY7YUMcsKi28kJBOYqJO3BfH2D6ReaDqb04+TdUlNfWxCC7KNuh8ccwNi/3DQ==" saltValue="ZZ2j4MAqTP+NYHlWLebO5A==" spinCount="100000" sheet="1" objects="1" scenarios="1" formatColumns="0" formatRows="0"/>
  <mergeCells count="9">
    <mergeCell ref="A3:L3"/>
    <mergeCell ref="I6:K6"/>
    <mergeCell ref="L6:L7"/>
    <mergeCell ref="A5:A7"/>
    <mergeCell ref="B5:B7"/>
    <mergeCell ref="C6:C7"/>
    <mergeCell ref="D6:F6"/>
    <mergeCell ref="G6:G7"/>
    <mergeCell ref="H6:H7"/>
  </mergeCells>
  <dataValidations count="1">
    <dataValidation type="list" allowBlank="1" showInputMessage="1" showErrorMessage="1" sqref="L9:L21">
      <formula1>$B$6:$B$7</formula1>
    </dataValidation>
  </dataValidations>
  <printOptions horizontalCentered="1" verticalCentered="1"/>
  <pageMargins left="0.19685039370078741" right="0.19685039370078741" top="0.59055118110236227" bottom="0.19685039370078741" header="0.11811023622047245" footer="0.11811023622047245"/>
  <pageSetup paperSize="9" scale="81"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Feuil2!$A$6:$A$7</xm:f>
          </x14:formula1>
          <xm:sqref>G9:G21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NU49"/>
  <sheetViews>
    <sheetView zoomScaleSheetLayoutView="106" workbookViewId="0">
      <pane xSplit="1" ySplit="6" topLeftCell="B7" activePane="bottomRight" state="frozen"/>
      <selection pane="topRight" activeCell="B1" sqref="B1"/>
      <selection pane="bottomLeft" activeCell="A7" sqref="A7"/>
      <selection pane="bottomRight" activeCell="G23" sqref="G23"/>
    </sheetView>
  </sheetViews>
  <sheetFormatPr baseColWidth="10" defaultColWidth="10.85546875" defaultRowHeight="12.75" x14ac:dyDescent="0.2"/>
  <cols>
    <col min="1" max="1" width="33.42578125" style="437" customWidth="1"/>
    <col min="2" max="2" width="12.85546875" style="16" customWidth="1"/>
    <col min="3" max="3" width="12.7109375" style="16" customWidth="1"/>
    <col min="4" max="4" width="11.42578125" style="16" customWidth="1"/>
    <col min="5" max="5" width="11.7109375" style="16" customWidth="1"/>
    <col min="6" max="6" width="13.7109375" style="16" customWidth="1"/>
    <col min="7" max="7" width="12.42578125" style="16" customWidth="1"/>
    <col min="8" max="8" width="12.7109375" style="16" customWidth="1"/>
    <col min="9" max="9" width="11.42578125" style="16" customWidth="1"/>
    <col min="10" max="10" width="12" style="16" customWidth="1"/>
    <col min="11" max="11" width="13.7109375" style="16" customWidth="1"/>
    <col min="12" max="16384" width="10.85546875" style="16"/>
  </cols>
  <sheetData>
    <row r="1" spans="1:12" s="449" customFormat="1" ht="20.25" x14ac:dyDescent="0.3">
      <c r="A1" s="409" t="s">
        <v>396</v>
      </c>
      <c r="C1" s="450">
        <f>'REFERENCES - 10'!D7</f>
        <v>0</v>
      </c>
      <c r="D1" s="451"/>
      <c r="E1" s="451"/>
      <c r="F1" s="451"/>
      <c r="G1" s="450">
        <f>'REFERENCES - 10'!D9</f>
        <v>0</v>
      </c>
    </row>
    <row r="2" spans="1:12" s="413" customFormat="1" ht="12.75" customHeight="1" x14ac:dyDescent="0.3">
      <c r="A2" s="410"/>
      <c r="C2" s="452"/>
      <c r="G2" s="452"/>
    </row>
    <row r="3" spans="1:12" s="413" customFormat="1" ht="18.75" x14ac:dyDescent="0.3">
      <c r="A3" s="411" t="s">
        <v>70</v>
      </c>
      <c r="B3" s="453"/>
      <c r="C3" s="453"/>
      <c r="D3" s="453"/>
      <c r="E3" s="453"/>
      <c r="F3" s="453"/>
      <c r="G3" s="453"/>
      <c r="H3" s="453"/>
      <c r="I3" s="453"/>
      <c r="J3" s="454" t="s">
        <v>391</v>
      </c>
    </row>
    <row r="4" spans="1:12" s="413" customFormat="1" ht="7.5" customHeight="1" x14ac:dyDescent="0.3">
      <c r="A4" s="412"/>
    </row>
    <row r="5" spans="1:12" s="413" customFormat="1" ht="14.25" x14ac:dyDescent="0.2">
      <c r="A5" s="617" t="s">
        <v>71</v>
      </c>
      <c r="B5" s="618" t="s">
        <v>50</v>
      </c>
      <c r="C5" s="618"/>
      <c r="D5" s="618"/>
      <c r="E5" s="618"/>
      <c r="F5" s="618"/>
      <c r="G5" s="619" t="s">
        <v>197</v>
      </c>
      <c r="H5" s="620"/>
      <c r="I5" s="620"/>
      <c r="J5" s="620"/>
      <c r="K5" s="621"/>
    </row>
    <row r="6" spans="1:12" s="413" customFormat="1" ht="38.25" x14ac:dyDescent="0.2">
      <c r="A6" s="617"/>
      <c r="B6" s="455" t="s">
        <v>72</v>
      </c>
      <c r="C6" s="455" t="s">
        <v>329</v>
      </c>
      <c r="D6" s="455" t="s">
        <v>196</v>
      </c>
      <c r="E6" s="455" t="s">
        <v>73</v>
      </c>
      <c r="F6" s="455" t="s">
        <v>151</v>
      </c>
      <c r="G6" s="455" t="s">
        <v>72</v>
      </c>
      <c r="H6" s="455" t="s">
        <v>329</v>
      </c>
      <c r="I6" s="455" t="s">
        <v>196</v>
      </c>
      <c r="J6" s="455" t="s">
        <v>73</v>
      </c>
      <c r="K6" s="455" t="s">
        <v>151</v>
      </c>
    </row>
    <row r="7" spans="1:12" s="413" customFormat="1" ht="5.25" customHeight="1" x14ac:dyDescent="0.2"/>
    <row r="8" spans="1:12" ht="18.75" x14ac:dyDescent="0.2">
      <c r="A8" s="438" t="s">
        <v>74</v>
      </c>
      <c r="B8" s="125"/>
      <c r="C8" s="125"/>
      <c r="D8" s="125"/>
      <c r="E8" s="125"/>
      <c r="F8" s="125"/>
      <c r="G8" s="125"/>
      <c r="H8" s="125"/>
      <c r="I8" s="125"/>
      <c r="J8" s="125"/>
      <c r="K8" s="125"/>
    </row>
    <row r="9" spans="1:12" ht="15" x14ac:dyDescent="0.25">
      <c r="A9" s="439" t="s">
        <v>198</v>
      </c>
      <c r="B9" s="126"/>
      <c r="C9" s="126"/>
      <c r="D9" s="127">
        <f>C9*'REFERENCES - 10'!$D$14</f>
        <v>0</v>
      </c>
      <c r="E9" s="126"/>
      <c r="F9" s="128">
        <f>D9+E9+C9</f>
        <v>0</v>
      </c>
      <c r="G9" s="126"/>
      <c r="H9" s="126"/>
      <c r="I9" s="127">
        <f>H9*'REFERENCES - 10'!$D$14</f>
        <v>0</v>
      </c>
      <c r="J9" s="126"/>
      <c r="K9" s="128">
        <f>I9+J9+H9</f>
        <v>0</v>
      </c>
      <c r="L9" s="66"/>
    </row>
    <row r="10" spans="1:12" ht="15" x14ac:dyDescent="0.25">
      <c r="A10" s="439" t="s">
        <v>75</v>
      </c>
      <c r="B10" s="126"/>
      <c r="C10" s="126"/>
      <c r="D10" s="127">
        <f>C10*'REFERENCES - 10'!$D$14</f>
        <v>0</v>
      </c>
      <c r="E10" s="126"/>
      <c r="F10" s="128">
        <f>D10+E10+C10</f>
        <v>0</v>
      </c>
      <c r="G10" s="126"/>
      <c r="H10" s="126"/>
      <c r="I10" s="127">
        <f>H10*'REFERENCES - 10'!$D$14</f>
        <v>0</v>
      </c>
      <c r="J10" s="126"/>
      <c r="K10" s="128">
        <f>I10+J10+H10</f>
        <v>0</v>
      </c>
      <c r="L10" s="66"/>
    </row>
    <row r="11" spans="1:12" ht="15" x14ac:dyDescent="0.25">
      <c r="A11" s="439" t="s">
        <v>76</v>
      </c>
      <c r="B11" s="126"/>
      <c r="C11" s="126"/>
      <c r="D11" s="127">
        <f>C11*'REFERENCES - 10'!$D$14</f>
        <v>0</v>
      </c>
      <c r="E11" s="126"/>
      <c r="F11" s="128">
        <f>D11+E11+C11</f>
        <v>0</v>
      </c>
      <c r="G11" s="126"/>
      <c r="H11" s="126"/>
      <c r="I11" s="127">
        <f>H11*'REFERENCES - 10'!$D$14</f>
        <v>0</v>
      </c>
      <c r="J11" s="126"/>
      <c r="K11" s="128">
        <f>I11+J11+H11</f>
        <v>0</v>
      </c>
      <c r="L11" s="66"/>
    </row>
    <row r="12" spans="1:12" ht="15" x14ac:dyDescent="0.25">
      <c r="A12" s="439" t="s">
        <v>77</v>
      </c>
      <c r="B12" s="126"/>
      <c r="C12" s="126"/>
      <c r="D12" s="127">
        <f>C12*'REFERENCES - 10'!$D$14</f>
        <v>0</v>
      </c>
      <c r="E12" s="126"/>
      <c r="F12" s="128">
        <f>D12+E12+C12</f>
        <v>0</v>
      </c>
      <c r="G12" s="126"/>
      <c r="H12" s="126"/>
      <c r="I12" s="127">
        <f>H12*'REFERENCES - 10'!$D$14</f>
        <v>0</v>
      </c>
      <c r="J12" s="126"/>
      <c r="K12" s="128">
        <f>I12+J12+H12</f>
        <v>0</v>
      </c>
      <c r="L12" s="66"/>
    </row>
    <row r="13" spans="1:12" ht="18.75" x14ac:dyDescent="0.25">
      <c r="A13" s="440" t="s">
        <v>78</v>
      </c>
      <c r="B13" s="129">
        <f t="shared" ref="B13:K13" si="0">SUM(B9:B12)</f>
        <v>0</v>
      </c>
      <c r="C13" s="129">
        <f t="shared" si="0"/>
        <v>0</v>
      </c>
      <c r="D13" s="129">
        <f t="shared" si="0"/>
        <v>0</v>
      </c>
      <c r="E13" s="129">
        <f t="shared" si="0"/>
        <v>0</v>
      </c>
      <c r="F13" s="129">
        <f t="shared" si="0"/>
        <v>0</v>
      </c>
      <c r="G13" s="129">
        <f t="shared" si="0"/>
        <v>0</v>
      </c>
      <c r="H13" s="129">
        <f t="shared" si="0"/>
        <v>0</v>
      </c>
      <c r="I13" s="129">
        <f t="shared" si="0"/>
        <v>0</v>
      </c>
      <c r="J13" s="129">
        <f t="shared" si="0"/>
        <v>0</v>
      </c>
      <c r="K13" s="129">
        <f t="shared" si="0"/>
        <v>0</v>
      </c>
      <c r="L13" s="66"/>
    </row>
    <row r="14" spans="1:12" ht="15" x14ac:dyDescent="0.25">
      <c r="A14" s="441" t="s">
        <v>479</v>
      </c>
      <c r="B14" s="351"/>
      <c r="C14" s="351"/>
      <c r="D14" s="354">
        <f>C14*'REFERENCES - 10'!$D$14</f>
        <v>0</v>
      </c>
      <c r="E14" s="351"/>
      <c r="F14" s="356">
        <f>D14+E14+C14</f>
        <v>0</v>
      </c>
      <c r="G14" s="351"/>
      <c r="H14" s="351"/>
      <c r="I14" s="354">
        <f>H14*'REFERENCES - 10'!$D$14</f>
        <v>0</v>
      </c>
      <c r="J14" s="351"/>
      <c r="K14" s="356">
        <f>I14+J14+H14</f>
        <v>0</v>
      </c>
      <c r="L14" s="66"/>
    </row>
    <row r="15" spans="1:12" ht="18" x14ac:dyDescent="0.25">
      <c r="A15" s="442" t="s">
        <v>362</v>
      </c>
      <c r="B15" s="352"/>
      <c r="C15" s="352"/>
      <c r="D15" s="355">
        <f>C15*'REFERENCES - 10'!$D$14</f>
        <v>0</v>
      </c>
      <c r="E15" s="352"/>
      <c r="F15" s="357">
        <f>D15+E15+C15</f>
        <v>0</v>
      </c>
      <c r="G15" s="352"/>
      <c r="H15" s="352"/>
      <c r="I15" s="355">
        <f>H15*'REFERENCES - 10'!$D$14</f>
        <v>0</v>
      </c>
      <c r="J15" s="352"/>
      <c r="K15" s="357">
        <f>I15+J15+H15</f>
        <v>0</v>
      </c>
      <c r="L15" s="66"/>
    </row>
    <row r="16" spans="1:12" ht="3.75" customHeight="1" x14ac:dyDescent="0.3">
      <c r="A16" s="443"/>
      <c r="B16" s="130"/>
      <c r="C16" s="130"/>
      <c r="D16" s="130"/>
      <c r="E16" s="130"/>
      <c r="F16" s="130"/>
      <c r="G16" s="130"/>
      <c r="H16" s="130"/>
      <c r="I16" s="130"/>
      <c r="J16" s="130"/>
      <c r="K16" s="130"/>
    </row>
    <row r="17" spans="1:1737" ht="18.75" x14ac:dyDescent="0.25">
      <c r="A17" s="444" t="s">
        <v>79</v>
      </c>
      <c r="B17" s="131"/>
      <c r="C17" s="131"/>
      <c r="D17" s="131"/>
      <c r="E17" s="131"/>
      <c r="F17" s="131"/>
      <c r="G17" s="131"/>
      <c r="H17" s="131"/>
      <c r="I17" s="131"/>
      <c r="J17" s="131"/>
      <c r="K17" s="131"/>
      <c r="L17" s="66"/>
    </row>
    <row r="18" spans="1:1737" ht="15" x14ac:dyDescent="0.25">
      <c r="A18" s="439" t="s">
        <v>198</v>
      </c>
      <c r="B18" s="126"/>
      <c r="C18" s="126"/>
      <c r="D18" s="127">
        <f>C18*'REFERENCES - 10'!$D$15</f>
        <v>0</v>
      </c>
      <c r="E18" s="126"/>
      <c r="F18" s="128">
        <f>D18+E18+C18</f>
        <v>0</v>
      </c>
      <c r="G18" s="126"/>
      <c r="H18" s="126"/>
      <c r="I18" s="127">
        <f>H18*'REFERENCES - 10'!$D$15</f>
        <v>0</v>
      </c>
      <c r="J18" s="126"/>
      <c r="K18" s="128">
        <f>I18+J18+H18</f>
        <v>0</v>
      </c>
      <c r="L18" s="67"/>
    </row>
    <row r="19" spans="1:1737" ht="15" x14ac:dyDescent="0.25">
      <c r="A19" s="439" t="s">
        <v>75</v>
      </c>
      <c r="B19" s="126"/>
      <c r="C19" s="126"/>
      <c r="D19" s="127">
        <f>C19*'REFERENCES - 10'!$D$15</f>
        <v>0</v>
      </c>
      <c r="E19" s="126"/>
      <c r="F19" s="128">
        <f>D19+E19+C19</f>
        <v>0</v>
      </c>
      <c r="G19" s="126"/>
      <c r="H19" s="126"/>
      <c r="I19" s="127">
        <f>H19*'REFERENCES - 10'!$D$15</f>
        <v>0</v>
      </c>
      <c r="J19" s="126"/>
      <c r="K19" s="128">
        <f>I19+J19+H19</f>
        <v>0</v>
      </c>
      <c r="L19" s="67"/>
    </row>
    <row r="20" spans="1:1737" ht="15" x14ac:dyDescent="0.25">
      <c r="A20" s="439" t="s">
        <v>76</v>
      </c>
      <c r="B20" s="126"/>
      <c r="C20" s="126"/>
      <c r="D20" s="127">
        <f>C20*'REFERENCES - 10'!$D$15</f>
        <v>0</v>
      </c>
      <c r="E20" s="126"/>
      <c r="F20" s="128">
        <f>D20+E20+C20</f>
        <v>0</v>
      </c>
      <c r="G20" s="126"/>
      <c r="H20" s="126"/>
      <c r="I20" s="127">
        <f>H20*'REFERENCES - 10'!$D$15</f>
        <v>0</v>
      </c>
      <c r="J20" s="126"/>
      <c r="K20" s="128">
        <f>I20+J20+H20</f>
        <v>0</v>
      </c>
      <c r="L20" s="67"/>
    </row>
    <row r="21" spans="1:1737" ht="15" x14ac:dyDescent="0.25">
      <c r="A21" s="439" t="s">
        <v>77</v>
      </c>
      <c r="B21" s="126"/>
      <c r="C21" s="126"/>
      <c r="D21" s="127">
        <f>C21*'REFERENCES - 10'!$D$15</f>
        <v>0</v>
      </c>
      <c r="E21" s="126"/>
      <c r="F21" s="128">
        <f>D21+E21+C21</f>
        <v>0</v>
      </c>
      <c r="G21" s="126"/>
      <c r="H21" s="126"/>
      <c r="I21" s="127">
        <f>H21*'REFERENCES - 10'!$D$15</f>
        <v>0</v>
      </c>
      <c r="J21" s="126"/>
      <c r="K21" s="128">
        <f>I21+J21+H21</f>
        <v>0</v>
      </c>
      <c r="L21" s="67"/>
    </row>
    <row r="22" spans="1:1737" ht="18.75" x14ac:dyDescent="0.25">
      <c r="A22" s="440" t="s">
        <v>80</v>
      </c>
      <c r="B22" s="129">
        <f t="shared" ref="B22:J22" si="1">SUM(B18:B21)</f>
        <v>0</v>
      </c>
      <c r="C22" s="129">
        <f t="shared" si="1"/>
        <v>0</v>
      </c>
      <c r="D22" s="129">
        <f t="shared" si="1"/>
        <v>0</v>
      </c>
      <c r="E22" s="129">
        <f t="shared" si="1"/>
        <v>0</v>
      </c>
      <c r="F22" s="129">
        <f t="shared" si="1"/>
        <v>0</v>
      </c>
      <c r="G22" s="129">
        <f t="shared" si="1"/>
        <v>0</v>
      </c>
      <c r="H22" s="129">
        <f t="shared" si="1"/>
        <v>0</v>
      </c>
      <c r="I22" s="129">
        <f t="shared" si="1"/>
        <v>0</v>
      </c>
      <c r="J22" s="129">
        <f t="shared" si="1"/>
        <v>0</v>
      </c>
      <c r="K22" s="129">
        <f>SUM(K18:K21)</f>
        <v>0</v>
      </c>
      <c r="L22" s="67"/>
    </row>
    <row r="23" spans="1:1737" ht="15" x14ac:dyDescent="0.25">
      <c r="A23" s="441" t="s">
        <v>479</v>
      </c>
      <c r="B23" s="351"/>
      <c r="C23" s="351"/>
      <c r="D23" s="354">
        <f>C23*'REFERENCES - 10'!$D$15</f>
        <v>0</v>
      </c>
      <c r="E23" s="351"/>
      <c r="F23" s="356">
        <f>D23+E23+C23</f>
        <v>0</v>
      </c>
      <c r="G23" s="351"/>
      <c r="H23" s="351"/>
      <c r="I23" s="354">
        <f>H23*'REFERENCES - 10'!$D$15</f>
        <v>0</v>
      </c>
      <c r="J23" s="351"/>
      <c r="K23" s="356">
        <f>I23+J23+H23</f>
        <v>0</v>
      </c>
      <c r="L23" s="67"/>
    </row>
    <row r="24" spans="1:1737" ht="18" x14ac:dyDescent="0.25">
      <c r="A24" s="442" t="s">
        <v>362</v>
      </c>
      <c r="B24" s="352"/>
      <c r="C24" s="352"/>
      <c r="D24" s="355">
        <f>C24*'REFERENCES - 10'!$D$15</f>
        <v>0</v>
      </c>
      <c r="E24" s="352"/>
      <c r="F24" s="357">
        <f>D24+E24+C24</f>
        <v>0</v>
      </c>
      <c r="G24" s="352"/>
      <c r="H24" s="352"/>
      <c r="I24" s="355">
        <f>H24*'REFERENCES - 10'!$D$15</f>
        <v>0</v>
      </c>
      <c r="J24" s="352"/>
      <c r="K24" s="357">
        <f>I24+J24+H24</f>
        <v>0</v>
      </c>
      <c r="L24" s="67"/>
    </row>
    <row r="25" spans="1:1737" ht="3.75" customHeight="1" x14ac:dyDescent="0.3">
      <c r="A25" s="443"/>
      <c r="B25" s="130"/>
      <c r="C25" s="130"/>
      <c r="D25" s="132"/>
      <c r="E25" s="132"/>
      <c r="F25" s="133"/>
      <c r="G25" s="130"/>
      <c r="H25" s="130"/>
      <c r="I25" s="132"/>
      <c r="J25" s="132"/>
      <c r="K25" s="133"/>
      <c r="L25" s="68"/>
    </row>
    <row r="26" spans="1:1737" ht="18.75" x14ac:dyDescent="0.25">
      <c r="A26" s="438" t="s">
        <v>81</v>
      </c>
      <c r="B26" s="131"/>
      <c r="C26" s="131"/>
      <c r="D26" s="134"/>
      <c r="E26" s="134"/>
      <c r="F26" s="135"/>
      <c r="G26" s="131"/>
      <c r="H26" s="131"/>
      <c r="I26" s="134"/>
      <c r="J26" s="134"/>
      <c r="K26" s="135"/>
      <c r="L26" s="67"/>
    </row>
    <row r="27" spans="1:1737" ht="15" x14ac:dyDescent="0.25">
      <c r="A27" s="439" t="s">
        <v>198</v>
      </c>
      <c r="B27" s="126"/>
      <c r="C27" s="126"/>
      <c r="D27" s="127">
        <f>C27*'REFERENCES - 10'!$D$15</f>
        <v>0</v>
      </c>
      <c r="E27" s="126"/>
      <c r="F27" s="128">
        <f>D27+E27+C27</f>
        <v>0</v>
      </c>
      <c r="G27" s="126"/>
      <c r="H27" s="126"/>
      <c r="I27" s="127">
        <f>H27*'REFERENCES - 10'!$D$15</f>
        <v>0</v>
      </c>
      <c r="J27" s="126"/>
      <c r="K27" s="128">
        <f>I27+J27+H27</f>
        <v>0</v>
      </c>
      <c r="L27" s="67"/>
    </row>
    <row r="28" spans="1:1737" ht="15" x14ac:dyDescent="0.25">
      <c r="A28" s="439" t="s">
        <v>75</v>
      </c>
      <c r="B28" s="126"/>
      <c r="C28" s="126"/>
      <c r="D28" s="127">
        <f>C28*'REFERENCES - 10'!$D$15</f>
        <v>0</v>
      </c>
      <c r="E28" s="126"/>
      <c r="F28" s="128">
        <f>D28+E28+C28</f>
        <v>0</v>
      </c>
      <c r="G28" s="126"/>
      <c r="H28" s="126"/>
      <c r="I28" s="127">
        <f>H28*'REFERENCES - 10'!$D$15</f>
        <v>0</v>
      </c>
      <c r="J28" s="126"/>
      <c r="K28" s="128">
        <f>I28+J28+H28</f>
        <v>0</v>
      </c>
      <c r="L28" s="67"/>
    </row>
    <row r="29" spans="1:1737" ht="15" x14ac:dyDescent="0.25">
      <c r="A29" s="439" t="s">
        <v>76</v>
      </c>
      <c r="B29" s="126"/>
      <c r="C29" s="126"/>
      <c r="D29" s="127">
        <f>C29*'REFERENCES - 10'!$D$15</f>
        <v>0</v>
      </c>
      <c r="E29" s="126"/>
      <c r="F29" s="128">
        <f>D29+E29+C29</f>
        <v>0</v>
      </c>
      <c r="G29" s="126"/>
      <c r="H29" s="126"/>
      <c r="I29" s="127">
        <f>H29*'REFERENCES - 10'!$D$15</f>
        <v>0</v>
      </c>
      <c r="J29" s="126"/>
      <c r="K29" s="128">
        <f>I29+J29+H29</f>
        <v>0</v>
      </c>
      <c r="L29" s="67"/>
    </row>
    <row r="30" spans="1:1737" ht="15" x14ac:dyDescent="0.25">
      <c r="A30" s="439" t="s">
        <v>77</v>
      </c>
      <c r="B30" s="126"/>
      <c r="C30" s="126"/>
      <c r="D30" s="127">
        <f>C30*'REFERENCES - 10'!$D$15</f>
        <v>0</v>
      </c>
      <c r="E30" s="126"/>
      <c r="F30" s="128">
        <f>D30+E30+C30</f>
        <v>0</v>
      </c>
      <c r="G30" s="126"/>
      <c r="H30" s="126"/>
      <c r="I30" s="127">
        <f>H30*'REFERENCES - 10'!$D$15</f>
        <v>0</v>
      </c>
      <c r="J30" s="126"/>
      <c r="K30" s="128">
        <f>I30+J30+H30</f>
        <v>0</v>
      </c>
      <c r="L30" s="67"/>
    </row>
    <row r="31" spans="1:1737" ht="18.75" x14ac:dyDescent="0.25">
      <c r="A31" s="440" t="s">
        <v>82</v>
      </c>
      <c r="B31" s="129">
        <f t="shared" ref="B31:J31" si="2">SUM(B27:B30)</f>
        <v>0</v>
      </c>
      <c r="C31" s="129">
        <f t="shared" si="2"/>
        <v>0</v>
      </c>
      <c r="D31" s="129">
        <f t="shared" si="2"/>
        <v>0</v>
      </c>
      <c r="E31" s="129">
        <f t="shared" si="2"/>
        <v>0</v>
      </c>
      <c r="F31" s="129">
        <f>SUM(F27:F30)</f>
        <v>0</v>
      </c>
      <c r="G31" s="129">
        <f t="shared" si="2"/>
        <v>0</v>
      </c>
      <c r="H31" s="129">
        <f t="shared" si="2"/>
        <v>0</v>
      </c>
      <c r="I31" s="129">
        <f t="shared" si="2"/>
        <v>0</v>
      </c>
      <c r="J31" s="129">
        <f t="shared" si="2"/>
        <v>0</v>
      </c>
      <c r="K31" s="129">
        <f>SUM(K27:K30)</f>
        <v>0</v>
      </c>
      <c r="L31" s="67"/>
    </row>
    <row r="32" spans="1:1737" ht="15" x14ac:dyDescent="0.25">
      <c r="A32" s="441" t="s">
        <v>479</v>
      </c>
      <c r="B32" s="351"/>
      <c r="C32" s="351"/>
      <c r="D32" s="354">
        <f>C32*'REFERENCES - 10'!$D$15</f>
        <v>0</v>
      </c>
      <c r="E32" s="351"/>
      <c r="F32" s="356">
        <f>D32+E32+C32</f>
        <v>0</v>
      </c>
      <c r="G32" s="351"/>
      <c r="H32" s="351"/>
      <c r="I32" s="354">
        <f>H32*'REFERENCES - 10'!$D$15</f>
        <v>0</v>
      </c>
      <c r="J32" s="351"/>
      <c r="K32" s="428">
        <f>I32+J32+H32</f>
        <v>0</v>
      </c>
      <c r="L32" s="431"/>
      <c r="M32" s="427"/>
      <c r="N32" s="427"/>
      <c r="O32" s="427"/>
      <c r="P32" s="427"/>
      <c r="Q32" s="427"/>
      <c r="R32" s="427"/>
      <c r="S32" s="427"/>
      <c r="T32" s="427"/>
      <c r="U32" s="427"/>
      <c r="V32" s="427"/>
      <c r="W32" s="427"/>
      <c r="X32" s="427"/>
      <c r="Y32" s="427"/>
      <c r="Z32" s="427"/>
      <c r="AA32" s="427"/>
      <c r="AB32" s="427"/>
      <c r="AC32" s="427"/>
      <c r="AD32" s="427"/>
      <c r="AE32" s="427"/>
      <c r="AF32" s="427"/>
      <c r="AG32" s="427"/>
      <c r="AH32" s="427"/>
      <c r="AI32" s="427"/>
      <c r="AJ32" s="427"/>
      <c r="AK32" s="427"/>
      <c r="AL32" s="427"/>
      <c r="AM32" s="427"/>
      <c r="AN32" s="427"/>
      <c r="AO32" s="427"/>
      <c r="AP32" s="427"/>
      <c r="AQ32" s="427"/>
      <c r="AR32" s="427"/>
      <c r="AS32" s="427"/>
      <c r="AT32" s="427"/>
      <c r="AU32" s="427"/>
      <c r="AV32" s="427"/>
      <c r="AW32" s="427"/>
      <c r="AX32" s="427"/>
      <c r="AY32" s="427"/>
      <c r="AZ32" s="427"/>
      <c r="BA32" s="427"/>
      <c r="BB32" s="427"/>
      <c r="BC32" s="427"/>
      <c r="BD32" s="427"/>
      <c r="BE32" s="427"/>
      <c r="BF32" s="427"/>
      <c r="BG32" s="427"/>
      <c r="BH32" s="427"/>
      <c r="BI32" s="427"/>
      <c r="BJ32" s="427"/>
      <c r="BK32" s="427"/>
      <c r="BL32" s="427"/>
      <c r="BM32" s="427"/>
      <c r="BN32" s="427"/>
      <c r="BO32" s="427"/>
      <c r="BP32" s="427"/>
      <c r="BQ32" s="427"/>
      <c r="BR32" s="427"/>
      <c r="BS32" s="427"/>
      <c r="BT32" s="427"/>
      <c r="BU32" s="427"/>
      <c r="BV32" s="427"/>
      <c r="BW32" s="427"/>
      <c r="BX32" s="427"/>
      <c r="BY32" s="427"/>
      <c r="BZ32" s="427"/>
      <c r="CA32" s="427"/>
      <c r="CB32" s="427"/>
      <c r="CC32" s="427"/>
      <c r="CD32" s="427"/>
      <c r="CE32" s="427"/>
      <c r="CF32" s="427"/>
      <c r="CG32" s="427"/>
      <c r="CH32" s="427"/>
      <c r="CI32" s="427"/>
      <c r="CJ32" s="427"/>
      <c r="CK32" s="427"/>
      <c r="CL32" s="427"/>
      <c r="CM32" s="427"/>
      <c r="CN32" s="427"/>
      <c r="CO32" s="427"/>
      <c r="CP32" s="427"/>
      <c r="CQ32" s="427"/>
      <c r="CR32" s="427"/>
      <c r="CS32" s="427"/>
      <c r="CT32" s="427"/>
      <c r="CU32" s="427"/>
      <c r="CV32" s="427"/>
      <c r="CW32" s="427"/>
      <c r="CX32" s="427"/>
      <c r="CY32" s="427"/>
      <c r="CZ32" s="427"/>
      <c r="DA32" s="427"/>
      <c r="DB32" s="427"/>
      <c r="DC32" s="427"/>
      <c r="DD32" s="427"/>
      <c r="DE32" s="427"/>
      <c r="DF32" s="427"/>
      <c r="DG32" s="427"/>
      <c r="DH32" s="427"/>
      <c r="DI32" s="427"/>
      <c r="DJ32" s="427"/>
      <c r="DK32" s="427"/>
      <c r="DL32" s="427"/>
      <c r="DM32" s="427"/>
      <c r="DN32" s="427"/>
      <c r="DO32" s="427"/>
      <c r="DP32" s="427"/>
      <c r="DQ32" s="427"/>
      <c r="DR32" s="427"/>
      <c r="DS32" s="427"/>
      <c r="DT32" s="427"/>
      <c r="DU32" s="427"/>
      <c r="DV32" s="427"/>
      <c r="DW32" s="427"/>
      <c r="DX32" s="427"/>
      <c r="DY32" s="427"/>
      <c r="DZ32" s="427"/>
      <c r="EA32" s="427"/>
      <c r="EB32" s="427"/>
      <c r="EC32" s="427"/>
      <c r="ED32" s="427"/>
      <c r="EE32" s="427"/>
      <c r="EF32" s="427"/>
      <c r="EG32" s="427"/>
      <c r="EH32" s="427"/>
      <c r="EI32" s="427"/>
      <c r="EJ32" s="427"/>
      <c r="EK32" s="427"/>
      <c r="EL32" s="427"/>
      <c r="EM32" s="427"/>
      <c r="EN32" s="427"/>
      <c r="EO32" s="427"/>
      <c r="EP32" s="427"/>
      <c r="EQ32" s="427"/>
      <c r="ER32" s="427"/>
      <c r="ES32" s="427"/>
      <c r="ET32" s="427"/>
      <c r="EU32" s="427"/>
      <c r="EV32" s="427"/>
      <c r="EW32" s="427"/>
      <c r="EX32" s="427"/>
      <c r="EY32" s="427"/>
      <c r="EZ32" s="427"/>
      <c r="FA32" s="427"/>
      <c r="FB32" s="427"/>
      <c r="FC32" s="427"/>
      <c r="FD32" s="427"/>
      <c r="FE32" s="427"/>
      <c r="FF32" s="427"/>
      <c r="FG32" s="427"/>
      <c r="FH32" s="427"/>
      <c r="FI32" s="427"/>
      <c r="FJ32" s="427"/>
      <c r="FK32" s="427"/>
      <c r="FL32" s="427"/>
      <c r="FM32" s="427"/>
      <c r="FN32" s="427"/>
      <c r="FO32" s="427"/>
      <c r="FP32" s="427"/>
      <c r="FQ32" s="427"/>
      <c r="FR32" s="427"/>
      <c r="FS32" s="427"/>
      <c r="FT32" s="427"/>
      <c r="FU32" s="427"/>
      <c r="FV32" s="427"/>
      <c r="FW32" s="427"/>
      <c r="FX32" s="427"/>
      <c r="FY32" s="427"/>
      <c r="FZ32" s="427"/>
      <c r="GA32" s="427"/>
      <c r="GB32" s="427"/>
      <c r="GC32" s="427"/>
      <c r="GD32" s="427"/>
      <c r="GE32" s="427"/>
      <c r="GF32" s="427"/>
      <c r="GG32" s="427"/>
      <c r="GH32" s="427"/>
      <c r="GI32" s="427"/>
      <c r="GJ32" s="427"/>
      <c r="GK32" s="427"/>
      <c r="GL32" s="427"/>
      <c r="GM32" s="427"/>
      <c r="GN32" s="427"/>
      <c r="GO32" s="427"/>
      <c r="GP32" s="427"/>
      <c r="GQ32" s="427"/>
      <c r="GR32" s="427"/>
      <c r="GS32" s="427"/>
      <c r="GT32" s="427"/>
      <c r="GU32" s="427"/>
      <c r="GV32" s="427"/>
      <c r="GW32" s="427"/>
      <c r="GX32" s="427"/>
      <c r="GY32" s="427"/>
      <c r="GZ32" s="427"/>
      <c r="HA32" s="427"/>
      <c r="HB32" s="427"/>
      <c r="HC32" s="427"/>
      <c r="HD32" s="427"/>
      <c r="HE32" s="427"/>
      <c r="HF32" s="427"/>
      <c r="HG32" s="427"/>
      <c r="HH32" s="427"/>
      <c r="HI32" s="427"/>
      <c r="HJ32" s="427"/>
      <c r="HK32" s="427"/>
      <c r="HL32" s="427"/>
      <c r="HM32" s="427"/>
      <c r="HN32" s="427"/>
      <c r="HO32" s="427"/>
      <c r="HP32" s="427"/>
      <c r="HQ32" s="427"/>
      <c r="HR32" s="427"/>
      <c r="HS32" s="427"/>
      <c r="HT32" s="427"/>
      <c r="HU32" s="427"/>
      <c r="HV32" s="427"/>
      <c r="HW32" s="427"/>
      <c r="HX32" s="427"/>
      <c r="HY32" s="427"/>
      <c r="HZ32" s="427"/>
      <c r="IA32" s="427"/>
      <c r="IB32" s="427"/>
      <c r="IC32" s="427"/>
      <c r="ID32" s="427"/>
      <c r="IE32" s="427"/>
      <c r="IF32" s="427"/>
      <c r="IG32" s="427"/>
      <c r="IH32" s="427"/>
      <c r="II32" s="427"/>
      <c r="IJ32" s="427"/>
      <c r="IK32" s="427"/>
      <c r="IL32" s="427"/>
      <c r="IM32" s="427"/>
      <c r="IN32" s="427"/>
      <c r="IO32" s="427"/>
      <c r="IP32" s="427"/>
      <c r="IQ32" s="427"/>
      <c r="IR32" s="427"/>
      <c r="IS32" s="427"/>
      <c r="IT32" s="427"/>
      <c r="IU32" s="427"/>
      <c r="IV32" s="427"/>
      <c r="IW32" s="427"/>
      <c r="IX32" s="427"/>
      <c r="IY32" s="427"/>
      <c r="IZ32" s="427"/>
      <c r="JA32" s="427"/>
      <c r="JB32" s="427"/>
      <c r="JC32" s="427"/>
      <c r="JD32" s="427"/>
      <c r="JE32" s="427"/>
      <c r="JF32" s="427"/>
      <c r="JG32" s="427"/>
      <c r="JH32" s="427"/>
      <c r="JI32" s="427"/>
      <c r="JJ32" s="427"/>
      <c r="JK32" s="427"/>
      <c r="JL32" s="427"/>
      <c r="JM32" s="427"/>
      <c r="JN32" s="427"/>
      <c r="JO32" s="427"/>
      <c r="JP32" s="427"/>
      <c r="JQ32" s="427"/>
      <c r="JR32" s="427"/>
      <c r="JS32" s="427"/>
      <c r="JT32" s="427"/>
      <c r="JU32" s="427"/>
      <c r="JV32" s="427"/>
      <c r="JW32" s="427"/>
      <c r="JX32" s="427"/>
      <c r="JY32" s="427"/>
      <c r="JZ32" s="427"/>
      <c r="KA32" s="427"/>
      <c r="KB32" s="427"/>
      <c r="KC32" s="427"/>
      <c r="KD32" s="427"/>
      <c r="KE32" s="427"/>
      <c r="KF32" s="427"/>
      <c r="KG32" s="427"/>
      <c r="KH32" s="427"/>
      <c r="KI32" s="427"/>
      <c r="KJ32" s="427"/>
      <c r="KK32" s="427"/>
      <c r="KL32" s="427"/>
      <c r="KM32" s="427"/>
      <c r="KN32" s="427"/>
      <c r="KO32" s="427"/>
      <c r="KP32" s="427"/>
      <c r="KQ32" s="427"/>
      <c r="KR32" s="427"/>
      <c r="KS32" s="427"/>
      <c r="KT32" s="427"/>
      <c r="KU32" s="427"/>
      <c r="KV32" s="427"/>
      <c r="KW32" s="427"/>
      <c r="KX32" s="427"/>
      <c r="KY32" s="427"/>
      <c r="KZ32" s="427"/>
      <c r="LA32" s="427"/>
      <c r="LB32" s="427"/>
      <c r="LC32" s="427"/>
      <c r="LD32" s="427"/>
      <c r="LE32" s="427"/>
      <c r="LF32" s="427"/>
      <c r="LG32" s="427"/>
      <c r="LH32" s="427"/>
      <c r="LI32" s="427"/>
      <c r="LJ32" s="427"/>
      <c r="LK32" s="427"/>
      <c r="LL32" s="427"/>
      <c r="LM32" s="427"/>
      <c r="LN32" s="427"/>
      <c r="LO32" s="427"/>
      <c r="LP32" s="427"/>
      <c r="LQ32" s="427"/>
      <c r="LR32" s="427"/>
      <c r="LS32" s="427"/>
      <c r="LT32" s="427"/>
      <c r="LU32" s="427"/>
      <c r="LV32" s="427"/>
      <c r="LW32" s="427"/>
      <c r="LX32" s="427"/>
      <c r="LY32" s="427"/>
      <c r="LZ32" s="427"/>
      <c r="MA32" s="427"/>
      <c r="MB32" s="427"/>
      <c r="MC32" s="427"/>
      <c r="MD32" s="427"/>
      <c r="ME32" s="427"/>
      <c r="MF32" s="427"/>
      <c r="MG32" s="427"/>
      <c r="MH32" s="427"/>
      <c r="MI32" s="427"/>
      <c r="MJ32" s="427"/>
      <c r="MK32" s="427"/>
      <c r="ML32" s="427"/>
      <c r="MM32" s="427"/>
      <c r="MN32" s="427"/>
      <c r="MO32" s="427"/>
      <c r="MP32" s="427"/>
      <c r="MQ32" s="427"/>
      <c r="MR32" s="427"/>
      <c r="MS32" s="427"/>
      <c r="MT32" s="427"/>
      <c r="MU32" s="427"/>
      <c r="MV32" s="427"/>
      <c r="MW32" s="427"/>
      <c r="MX32" s="427"/>
      <c r="MY32" s="427"/>
      <c r="MZ32" s="427"/>
      <c r="NA32" s="427"/>
      <c r="NB32" s="427"/>
      <c r="NC32" s="427"/>
      <c r="ND32" s="427"/>
      <c r="NE32" s="427"/>
      <c r="NF32" s="427"/>
      <c r="NG32" s="427"/>
      <c r="NH32" s="427"/>
      <c r="NI32" s="427"/>
      <c r="NJ32" s="427"/>
      <c r="NK32" s="427"/>
      <c r="NL32" s="427"/>
      <c r="NM32" s="427"/>
      <c r="NN32" s="427"/>
      <c r="NO32" s="427"/>
      <c r="NP32" s="427"/>
      <c r="NQ32" s="427"/>
      <c r="NR32" s="427"/>
      <c r="NS32" s="427"/>
      <c r="NT32" s="427"/>
      <c r="NU32" s="427"/>
      <c r="NV32" s="427"/>
      <c r="NW32" s="427"/>
      <c r="NX32" s="427"/>
      <c r="NY32" s="427"/>
      <c r="NZ32" s="427"/>
      <c r="OA32" s="427"/>
      <c r="OB32" s="427"/>
      <c r="OC32" s="427"/>
      <c r="OD32" s="427"/>
      <c r="OE32" s="427"/>
      <c r="OF32" s="427"/>
      <c r="OG32" s="427"/>
      <c r="OH32" s="427"/>
      <c r="OI32" s="427"/>
      <c r="OJ32" s="427"/>
      <c r="OK32" s="427"/>
      <c r="OL32" s="427"/>
      <c r="OM32" s="427"/>
      <c r="ON32" s="427"/>
      <c r="OO32" s="427"/>
      <c r="OP32" s="427"/>
      <c r="OQ32" s="427"/>
      <c r="OR32" s="427"/>
      <c r="OS32" s="427"/>
      <c r="OT32" s="427"/>
      <c r="OU32" s="427"/>
      <c r="OV32" s="427"/>
      <c r="OW32" s="427"/>
      <c r="OX32" s="427"/>
      <c r="OY32" s="427"/>
      <c r="OZ32" s="427"/>
      <c r="PA32" s="427"/>
      <c r="PB32" s="427"/>
      <c r="PC32" s="427"/>
      <c r="PD32" s="427"/>
      <c r="PE32" s="427"/>
      <c r="PF32" s="427"/>
      <c r="PG32" s="427"/>
      <c r="PH32" s="427"/>
      <c r="PI32" s="427"/>
      <c r="PJ32" s="427"/>
      <c r="PK32" s="427"/>
      <c r="PL32" s="427"/>
      <c r="PM32" s="427"/>
      <c r="PN32" s="427"/>
      <c r="PO32" s="427"/>
      <c r="PP32" s="427"/>
      <c r="PQ32" s="427"/>
      <c r="PR32" s="427"/>
      <c r="PS32" s="427"/>
      <c r="PT32" s="427"/>
      <c r="PU32" s="427"/>
      <c r="PV32" s="427"/>
      <c r="PW32" s="427"/>
      <c r="PX32" s="427"/>
      <c r="PY32" s="427"/>
      <c r="PZ32" s="427"/>
      <c r="QA32" s="427"/>
      <c r="QB32" s="427"/>
      <c r="QC32" s="427"/>
      <c r="QD32" s="427"/>
      <c r="QE32" s="427"/>
      <c r="QF32" s="427"/>
      <c r="QG32" s="427"/>
      <c r="QH32" s="427"/>
      <c r="QI32" s="427"/>
      <c r="QJ32" s="427"/>
      <c r="QK32" s="427"/>
      <c r="QL32" s="427"/>
      <c r="QM32" s="427"/>
      <c r="QN32" s="427"/>
      <c r="QO32" s="427"/>
      <c r="QP32" s="427"/>
      <c r="QQ32" s="427"/>
      <c r="QR32" s="427"/>
      <c r="QS32" s="427"/>
      <c r="QT32" s="427"/>
      <c r="QU32" s="427"/>
      <c r="QV32" s="427"/>
      <c r="QW32" s="427"/>
      <c r="QX32" s="427"/>
      <c r="QY32" s="427"/>
      <c r="QZ32" s="427"/>
      <c r="RA32" s="427"/>
      <c r="RB32" s="427"/>
      <c r="RC32" s="427"/>
      <c r="RD32" s="427"/>
      <c r="RE32" s="427"/>
      <c r="RF32" s="427"/>
      <c r="RG32" s="427"/>
      <c r="RH32" s="427"/>
      <c r="RI32" s="427"/>
      <c r="RJ32" s="427"/>
      <c r="RK32" s="427"/>
      <c r="RL32" s="427"/>
      <c r="RM32" s="427"/>
      <c r="RN32" s="427"/>
      <c r="RO32" s="427"/>
      <c r="RP32" s="427"/>
      <c r="RQ32" s="427"/>
      <c r="RR32" s="427"/>
      <c r="RS32" s="427"/>
      <c r="RT32" s="427"/>
      <c r="RU32" s="427"/>
      <c r="RV32" s="427"/>
      <c r="RW32" s="427"/>
      <c r="RX32" s="427"/>
      <c r="RY32" s="427"/>
      <c r="RZ32" s="427"/>
      <c r="SA32" s="427"/>
      <c r="SB32" s="427"/>
      <c r="SC32" s="427"/>
      <c r="SD32" s="427"/>
      <c r="SE32" s="427"/>
      <c r="SF32" s="427"/>
      <c r="SG32" s="427"/>
      <c r="SH32" s="427"/>
      <c r="SI32" s="427"/>
      <c r="SJ32" s="427"/>
      <c r="SK32" s="427"/>
      <c r="SL32" s="427"/>
      <c r="SM32" s="427"/>
      <c r="SN32" s="427"/>
      <c r="SO32" s="427"/>
      <c r="SP32" s="427"/>
      <c r="SQ32" s="427"/>
      <c r="SR32" s="427"/>
      <c r="SS32" s="427"/>
      <c r="ST32" s="427"/>
      <c r="SU32" s="427"/>
      <c r="SV32" s="427"/>
      <c r="SW32" s="427"/>
      <c r="SX32" s="427"/>
      <c r="SY32" s="427"/>
      <c r="SZ32" s="427"/>
      <c r="TA32" s="427"/>
      <c r="TB32" s="427"/>
      <c r="TC32" s="427"/>
      <c r="TD32" s="427"/>
      <c r="TE32" s="427"/>
      <c r="TF32" s="427"/>
      <c r="TG32" s="427"/>
      <c r="TH32" s="427"/>
      <c r="TI32" s="427"/>
      <c r="TJ32" s="427"/>
      <c r="TK32" s="427"/>
      <c r="TL32" s="427"/>
      <c r="TM32" s="427"/>
      <c r="TN32" s="427"/>
      <c r="TO32" s="427"/>
      <c r="TP32" s="427"/>
      <c r="TQ32" s="427"/>
      <c r="TR32" s="427"/>
      <c r="TS32" s="427"/>
      <c r="TT32" s="427"/>
      <c r="TU32" s="427"/>
      <c r="TV32" s="427"/>
      <c r="TW32" s="427"/>
      <c r="TX32" s="427"/>
      <c r="TY32" s="427"/>
      <c r="TZ32" s="427"/>
      <c r="UA32" s="427"/>
      <c r="UB32" s="427"/>
      <c r="UC32" s="427"/>
      <c r="UD32" s="427"/>
      <c r="UE32" s="427"/>
      <c r="UF32" s="427"/>
      <c r="UG32" s="427"/>
      <c r="UH32" s="427"/>
      <c r="UI32" s="427"/>
      <c r="UJ32" s="427"/>
      <c r="UK32" s="427"/>
      <c r="UL32" s="427"/>
      <c r="UM32" s="427"/>
      <c r="UN32" s="427"/>
      <c r="UO32" s="427"/>
      <c r="UP32" s="427"/>
      <c r="UQ32" s="427"/>
      <c r="UR32" s="427"/>
      <c r="US32" s="427"/>
      <c r="UT32" s="427"/>
      <c r="UU32" s="427"/>
      <c r="UV32" s="427"/>
      <c r="UW32" s="427"/>
      <c r="UX32" s="427"/>
      <c r="UY32" s="427"/>
      <c r="UZ32" s="427"/>
      <c r="VA32" s="427"/>
      <c r="VB32" s="427"/>
      <c r="VC32" s="427"/>
      <c r="VD32" s="427"/>
      <c r="VE32" s="427"/>
      <c r="VF32" s="427"/>
      <c r="VG32" s="427"/>
      <c r="VH32" s="427"/>
      <c r="VI32" s="427"/>
      <c r="VJ32" s="427"/>
      <c r="VK32" s="427"/>
      <c r="VL32" s="427"/>
      <c r="VM32" s="427"/>
      <c r="VN32" s="427"/>
      <c r="VO32" s="427"/>
      <c r="VP32" s="427"/>
      <c r="VQ32" s="427"/>
      <c r="VR32" s="427"/>
      <c r="VS32" s="427"/>
      <c r="VT32" s="427"/>
      <c r="VU32" s="427"/>
      <c r="VV32" s="427"/>
      <c r="VW32" s="427"/>
      <c r="VX32" s="427"/>
      <c r="VY32" s="427"/>
      <c r="VZ32" s="427"/>
      <c r="WA32" s="427"/>
      <c r="WB32" s="427"/>
      <c r="WC32" s="427"/>
      <c r="WD32" s="427"/>
      <c r="WE32" s="427"/>
      <c r="WF32" s="427"/>
      <c r="WG32" s="427"/>
      <c r="WH32" s="427"/>
      <c r="WI32" s="427"/>
      <c r="WJ32" s="427"/>
      <c r="WK32" s="427"/>
      <c r="WL32" s="427"/>
      <c r="WM32" s="427"/>
      <c r="WN32" s="427"/>
      <c r="WO32" s="427"/>
      <c r="WP32" s="427"/>
      <c r="WQ32" s="427"/>
      <c r="WR32" s="427"/>
      <c r="WS32" s="427"/>
      <c r="WT32" s="427"/>
      <c r="WU32" s="427"/>
      <c r="WV32" s="427"/>
      <c r="WW32" s="427"/>
      <c r="WX32" s="427"/>
      <c r="WY32" s="427"/>
      <c r="WZ32" s="427"/>
      <c r="XA32" s="427"/>
      <c r="XB32" s="427"/>
      <c r="XC32" s="427"/>
      <c r="XD32" s="427"/>
      <c r="XE32" s="427"/>
      <c r="XF32" s="427"/>
      <c r="XG32" s="427"/>
      <c r="XH32" s="427"/>
      <c r="XI32" s="427"/>
      <c r="XJ32" s="427"/>
      <c r="XK32" s="427"/>
      <c r="XL32" s="427"/>
      <c r="XM32" s="427"/>
      <c r="XN32" s="427"/>
      <c r="XO32" s="427"/>
      <c r="XP32" s="427"/>
      <c r="XQ32" s="427"/>
      <c r="XR32" s="427"/>
      <c r="XS32" s="427"/>
      <c r="XT32" s="427"/>
      <c r="XU32" s="427"/>
      <c r="XV32" s="427"/>
      <c r="XW32" s="427"/>
      <c r="XX32" s="427"/>
      <c r="XY32" s="427"/>
      <c r="XZ32" s="427"/>
      <c r="YA32" s="427"/>
      <c r="YB32" s="427"/>
      <c r="YC32" s="427"/>
      <c r="YD32" s="427"/>
      <c r="YE32" s="427"/>
      <c r="YF32" s="427"/>
      <c r="YG32" s="427"/>
      <c r="YH32" s="427"/>
      <c r="YI32" s="427"/>
      <c r="YJ32" s="427"/>
      <c r="YK32" s="427"/>
      <c r="YL32" s="427"/>
      <c r="YM32" s="427"/>
      <c r="YN32" s="427"/>
      <c r="YO32" s="427"/>
      <c r="YP32" s="427"/>
      <c r="YQ32" s="427"/>
      <c r="YR32" s="427"/>
      <c r="YS32" s="427"/>
      <c r="YT32" s="427"/>
      <c r="YU32" s="427"/>
      <c r="YV32" s="427"/>
      <c r="YW32" s="427"/>
      <c r="YX32" s="427"/>
      <c r="YY32" s="427"/>
      <c r="YZ32" s="427"/>
      <c r="ZA32" s="427"/>
      <c r="ZB32" s="427"/>
      <c r="ZC32" s="427"/>
      <c r="ZD32" s="427"/>
      <c r="ZE32" s="427"/>
      <c r="ZF32" s="427"/>
      <c r="ZG32" s="427"/>
      <c r="ZH32" s="427"/>
      <c r="ZI32" s="427"/>
      <c r="ZJ32" s="427"/>
      <c r="ZK32" s="427"/>
      <c r="ZL32" s="427"/>
      <c r="ZM32" s="427"/>
      <c r="ZN32" s="427"/>
      <c r="ZO32" s="427"/>
      <c r="ZP32" s="427"/>
      <c r="ZQ32" s="427"/>
      <c r="ZR32" s="427"/>
      <c r="ZS32" s="427"/>
      <c r="ZT32" s="427"/>
      <c r="ZU32" s="427"/>
      <c r="ZV32" s="427"/>
      <c r="ZW32" s="427"/>
      <c r="ZX32" s="427"/>
      <c r="ZY32" s="427"/>
      <c r="ZZ32" s="427"/>
      <c r="AAA32" s="427"/>
      <c r="AAB32" s="427"/>
      <c r="AAC32" s="427"/>
      <c r="AAD32" s="427"/>
      <c r="AAE32" s="427"/>
      <c r="AAF32" s="427"/>
      <c r="AAG32" s="427"/>
      <c r="AAH32" s="427"/>
      <c r="AAI32" s="427"/>
      <c r="AAJ32" s="427"/>
      <c r="AAK32" s="427"/>
      <c r="AAL32" s="427"/>
      <c r="AAM32" s="427"/>
      <c r="AAN32" s="427"/>
      <c r="AAO32" s="427"/>
      <c r="AAP32" s="427"/>
      <c r="AAQ32" s="427"/>
      <c r="AAR32" s="427"/>
      <c r="AAS32" s="427"/>
      <c r="AAT32" s="427"/>
      <c r="AAU32" s="427"/>
      <c r="AAV32" s="427"/>
      <c r="AAW32" s="427"/>
      <c r="AAX32" s="427"/>
      <c r="AAY32" s="427"/>
      <c r="AAZ32" s="427"/>
      <c r="ABA32" s="427"/>
      <c r="ABB32" s="427"/>
      <c r="ABC32" s="427"/>
      <c r="ABD32" s="427"/>
      <c r="ABE32" s="427"/>
      <c r="ABF32" s="427"/>
      <c r="ABG32" s="427"/>
      <c r="ABH32" s="427"/>
      <c r="ABI32" s="427"/>
      <c r="ABJ32" s="427"/>
      <c r="ABK32" s="427"/>
      <c r="ABL32" s="427"/>
      <c r="ABM32" s="427"/>
      <c r="ABN32" s="427"/>
      <c r="ABO32" s="427"/>
      <c r="ABP32" s="427"/>
      <c r="ABQ32" s="427"/>
      <c r="ABR32" s="427"/>
      <c r="ABS32" s="427"/>
      <c r="ABT32" s="427"/>
      <c r="ABU32" s="427"/>
      <c r="ABV32" s="427"/>
      <c r="ABW32" s="427"/>
      <c r="ABX32" s="427"/>
      <c r="ABY32" s="427"/>
      <c r="ABZ32" s="427"/>
      <c r="ACA32" s="427"/>
      <c r="ACB32" s="427"/>
      <c r="ACC32" s="427"/>
      <c r="ACD32" s="427"/>
      <c r="ACE32" s="427"/>
      <c r="ACF32" s="427"/>
      <c r="ACG32" s="427"/>
      <c r="ACH32" s="427"/>
      <c r="ACI32" s="427"/>
      <c r="ACJ32" s="427"/>
      <c r="ACK32" s="427"/>
      <c r="ACL32" s="427"/>
      <c r="ACM32" s="427"/>
      <c r="ACN32" s="427"/>
      <c r="ACO32" s="427"/>
      <c r="ACP32" s="427"/>
      <c r="ACQ32" s="427"/>
      <c r="ACR32" s="427"/>
      <c r="ACS32" s="427"/>
      <c r="ACT32" s="427"/>
      <c r="ACU32" s="427"/>
      <c r="ACV32" s="427"/>
      <c r="ACW32" s="427"/>
      <c r="ACX32" s="427"/>
      <c r="ACY32" s="427"/>
      <c r="ACZ32" s="427"/>
      <c r="ADA32" s="427"/>
      <c r="ADB32" s="427"/>
      <c r="ADC32" s="427"/>
      <c r="ADD32" s="427"/>
      <c r="ADE32" s="427"/>
      <c r="ADF32" s="427"/>
      <c r="ADG32" s="427"/>
      <c r="ADH32" s="427"/>
      <c r="ADI32" s="427"/>
      <c r="ADJ32" s="427"/>
      <c r="ADK32" s="427"/>
      <c r="ADL32" s="427"/>
      <c r="ADM32" s="427"/>
      <c r="ADN32" s="427"/>
      <c r="ADO32" s="427"/>
      <c r="ADP32" s="427"/>
      <c r="ADQ32" s="427"/>
      <c r="ADR32" s="427"/>
      <c r="ADS32" s="427"/>
      <c r="ADT32" s="427"/>
      <c r="ADU32" s="427"/>
      <c r="ADV32" s="427"/>
      <c r="ADW32" s="427"/>
      <c r="ADX32" s="427"/>
      <c r="ADY32" s="427"/>
      <c r="ADZ32" s="427"/>
      <c r="AEA32" s="427"/>
      <c r="AEB32" s="427"/>
      <c r="AEC32" s="427"/>
      <c r="AED32" s="427"/>
      <c r="AEE32" s="427"/>
      <c r="AEF32" s="427"/>
      <c r="AEG32" s="427"/>
      <c r="AEH32" s="427"/>
      <c r="AEI32" s="427"/>
      <c r="AEJ32" s="427"/>
      <c r="AEK32" s="427"/>
      <c r="AEL32" s="427"/>
      <c r="AEM32" s="427"/>
      <c r="AEN32" s="427"/>
      <c r="AEO32" s="427"/>
      <c r="AEP32" s="427"/>
      <c r="AEQ32" s="427"/>
      <c r="AER32" s="427"/>
      <c r="AES32" s="427"/>
      <c r="AET32" s="427"/>
      <c r="AEU32" s="427"/>
      <c r="AEV32" s="427"/>
      <c r="AEW32" s="427"/>
      <c r="AEX32" s="427"/>
      <c r="AEY32" s="427"/>
      <c r="AEZ32" s="427"/>
      <c r="AFA32" s="427"/>
      <c r="AFB32" s="427"/>
      <c r="AFC32" s="427"/>
      <c r="AFD32" s="427"/>
      <c r="AFE32" s="427"/>
      <c r="AFF32" s="427"/>
      <c r="AFG32" s="427"/>
      <c r="AFH32" s="427"/>
      <c r="AFI32" s="427"/>
      <c r="AFJ32" s="427"/>
      <c r="AFK32" s="427"/>
      <c r="AFL32" s="427"/>
      <c r="AFM32" s="427"/>
      <c r="AFN32" s="427"/>
      <c r="AFO32" s="427"/>
      <c r="AFP32" s="427"/>
      <c r="AFQ32" s="427"/>
      <c r="AFR32" s="427"/>
      <c r="AFS32" s="427"/>
      <c r="AFT32" s="427"/>
      <c r="AFU32" s="427"/>
      <c r="AFV32" s="427"/>
      <c r="AFW32" s="427"/>
      <c r="AFX32" s="427"/>
      <c r="AFY32" s="427"/>
      <c r="AFZ32" s="427"/>
      <c r="AGA32" s="427"/>
      <c r="AGB32" s="427"/>
      <c r="AGC32" s="427"/>
      <c r="AGD32" s="427"/>
      <c r="AGE32" s="427"/>
      <c r="AGF32" s="427"/>
      <c r="AGG32" s="427"/>
      <c r="AGH32" s="427"/>
      <c r="AGI32" s="427"/>
      <c r="AGJ32" s="427"/>
      <c r="AGK32" s="427"/>
      <c r="AGL32" s="427"/>
      <c r="AGM32" s="427"/>
      <c r="AGN32" s="427"/>
      <c r="AGO32" s="427"/>
      <c r="AGP32" s="427"/>
      <c r="AGQ32" s="427"/>
      <c r="AGR32" s="427"/>
      <c r="AGS32" s="427"/>
      <c r="AGT32" s="427"/>
      <c r="AGU32" s="427"/>
      <c r="AGV32" s="427"/>
      <c r="AGW32" s="427"/>
      <c r="AGX32" s="427"/>
      <c r="AGY32" s="427"/>
      <c r="AGZ32" s="427"/>
      <c r="AHA32" s="427"/>
      <c r="AHB32" s="427"/>
      <c r="AHC32" s="427"/>
      <c r="AHD32" s="427"/>
      <c r="AHE32" s="427"/>
      <c r="AHF32" s="427"/>
      <c r="AHG32" s="427"/>
      <c r="AHH32" s="427"/>
      <c r="AHI32" s="427"/>
      <c r="AHJ32" s="427"/>
      <c r="AHK32" s="427"/>
      <c r="AHL32" s="427"/>
      <c r="AHM32" s="427"/>
      <c r="AHN32" s="427"/>
      <c r="AHO32" s="427"/>
      <c r="AHP32" s="427"/>
      <c r="AHQ32" s="427"/>
      <c r="AHR32" s="427"/>
      <c r="AHS32" s="427"/>
      <c r="AHT32" s="427"/>
      <c r="AHU32" s="427"/>
      <c r="AHV32" s="427"/>
      <c r="AHW32" s="427"/>
      <c r="AHX32" s="427"/>
      <c r="AHY32" s="427"/>
      <c r="AHZ32" s="427"/>
      <c r="AIA32" s="427"/>
      <c r="AIB32" s="427"/>
      <c r="AIC32" s="427"/>
      <c r="AID32" s="427"/>
      <c r="AIE32" s="427"/>
      <c r="AIF32" s="427"/>
      <c r="AIG32" s="427"/>
      <c r="AIH32" s="427"/>
      <c r="AII32" s="427"/>
      <c r="AIJ32" s="427"/>
      <c r="AIK32" s="427"/>
      <c r="AIL32" s="427"/>
      <c r="AIM32" s="427"/>
      <c r="AIN32" s="427"/>
      <c r="AIO32" s="427"/>
      <c r="AIP32" s="427"/>
      <c r="AIQ32" s="427"/>
      <c r="AIR32" s="427"/>
      <c r="AIS32" s="427"/>
      <c r="AIT32" s="427"/>
      <c r="AIU32" s="427"/>
      <c r="AIV32" s="427"/>
      <c r="AIW32" s="427"/>
      <c r="AIX32" s="427"/>
      <c r="AIY32" s="427"/>
      <c r="AIZ32" s="427"/>
      <c r="AJA32" s="427"/>
      <c r="AJB32" s="427"/>
      <c r="AJC32" s="427"/>
      <c r="AJD32" s="427"/>
      <c r="AJE32" s="427"/>
      <c r="AJF32" s="427"/>
      <c r="AJG32" s="427"/>
      <c r="AJH32" s="427"/>
      <c r="AJI32" s="427"/>
      <c r="AJJ32" s="427"/>
      <c r="AJK32" s="427"/>
      <c r="AJL32" s="427"/>
      <c r="AJM32" s="427"/>
      <c r="AJN32" s="427"/>
      <c r="AJO32" s="427"/>
      <c r="AJP32" s="427"/>
      <c r="AJQ32" s="427"/>
      <c r="AJR32" s="427"/>
      <c r="AJS32" s="427"/>
      <c r="AJT32" s="427"/>
      <c r="AJU32" s="427"/>
      <c r="AJV32" s="427"/>
      <c r="AJW32" s="427"/>
      <c r="AJX32" s="427"/>
      <c r="AJY32" s="427"/>
      <c r="AJZ32" s="427"/>
      <c r="AKA32" s="427"/>
      <c r="AKB32" s="427"/>
      <c r="AKC32" s="427"/>
      <c r="AKD32" s="427"/>
      <c r="AKE32" s="427"/>
      <c r="AKF32" s="427"/>
      <c r="AKG32" s="427"/>
      <c r="AKH32" s="427"/>
      <c r="AKI32" s="427"/>
      <c r="AKJ32" s="427"/>
      <c r="AKK32" s="427"/>
      <c r="AKL32" s="427"/>
      <c r="AKM32" s="427"/>
      <c r="AKN32" s="427"/>
      <c r="AKO32" s="427"/>
      <c r="AKP32" s="427"/>
      <c r="AKQ32" s="427"/>
      <c r="AKR32" s="427"/>
      <c r="AKS32" s="427"/>
      <c r="AKT32" s="427"/>
      <c r="AKU32" s="427"/>
      <c r="AKV32" s="427"/>
      <c r="AKW32" s="427"/>
      <c r="AKX32" s="427"/>
      <c r="AKY32" s="427"/>
      <c r="AKZ32" s="427"/>
      <c r="ALA32" s="427"/>
      <c r="ALB32" s="427"/>
      <c r="ALC32" s="427"/>
      <c r="ALD32" s="427"/>
      <c r="ALE32" s="427"/>
      <c r="ALF32" s="427"/>
      <c r="ALG32" s="427"/>
      <c r="ALH32" s="427"/>
      <c r="ALI32" s="427"/>
      <c r="ALJ32" s="427"/>
      <c r="ALK32" s="427"/>
      <c r="ALL32" s="427"/>
      <c r="ALM32" s="427"/>
      <c r="ALN32" s="427"/>
      <c r="ALO32" s="427"/>
      <c r="ALP32" s="427"/>
      <c r="ALQ32" s="427"/>
      <c r="ALR32" s="427"/>
      <c r="ALS32" s="427"/>
      <c r="ALT32" s="427"/>
      <c r="ALU32" s="427"/>
      <c r="ALV32" s="427"/>
      <c r="ALW32" s="427"/>
      <c r="ALX32" s="427"/>
      <c r="ALY32" s="427"/>
      <c r="ALZ32" s="427"/>
      <c r="AMA32" s="427"/>
      <c r="AMB32" s="427"/>
      <c r="AMC32" s="427"/>
      <c r="AMD32" s="427"/>
      <c r="AME32" s="427"/>
      <c r="AMF32" s="427"/>
      <c r="AMG32" s="427"/>
      <c r="AMH32" s="427"/>
      <c r="AMI32" s="427"/>
      <c r="AMJ32" s="427"/>
      <c r="AMK32" s="427"/>
      <c r="AML32" s="427"/>
      <c r="AMM32" s="427"/>
      <c r="AMN32" s="427"/>
      <c r="AMO32" s="427"/>
      <c r="AMP32" s="427"/>
      <c r="AMQ32" s="427"/>
      <c r="AMR32" s="427"/>
      <c r="AMS32" s="427"/>
      <c r="AMT32" s="427"/>
      <c r="AMU32" s="427"/>
      <c r="AMV32" s="427"/>
      <c r="AMW32" s="427"/>
      <c r="AMX32" s="427"/>
      <c r="AMY32" s="427"/>
      <c r="AMZ32" s="427"/>
      <c r="ANA32" s="427"/>
      <c r="ANB32" s="427"/>
      <c r="ANC32" s="427"/>
      <c r="AND32" s="427"/>
      <c r="ANE32" s="427"/>
      <c r="ANF32" s="427"/>
      <c r="ANG32" s="427"/>
      <c r="ANH32" s="427"/>
      <c r="ANI32" s="427"/>
      <c r="ANJ32" s="427"/>
      <c r="ANK32" s="427"/>
      <c r="ANL32" s="427"/>
      <c r="ANM32" s="427"/>
      <c r="ANN32" s="427"/>
      <c r="ANO32" s="427"/>
      <c r="ANP32" s="427"/>
      <c r="ANQ32" s="427"/>
      <c r="ANR32" s="427"/>
      <c r="ANS32" s="427"/>
      <c r="ANT32" s="427"/>
      <c r="ANU32" s="427"/>
      <c r="ANV32" s="427"/>
      <c r="ANW32" s="427"/>
      <c r="ANX32" s="427"/>
      <c r="ANY32" s="427"/>
      <c r="ANZ32" s="427"/>
      <c r="AOA32" s="427"/>
      <c r="AOB32" s="427"/>
      <c r="AOC32" s="427"/>
      <c r="AOD32" s="427"/>
      <c r="AOE32" s="427"/>
      <c r="AOF32" s="427"/>
      <c r="AOG32" s="427"/>
      <c r="AOH32" s="427"/>
      <c r="AOI32" s="427"/>
      <c r="AOJ32" s="427"/>
      <c r="AOK32" s="427"/>
      <c r="AOL32" s="427"/>
      <c r="AOM32" s="427"/>
      <c r="AON32" s="427"/>
      <c r="AOO32" s="427"/>
      <c r="AOP32" s="427"/>
      <c r="AOQ32" s="427"/>
      <c r="AOR32" s="427"/>
      <c r="AOS32" s="427"/>
      <c r="AOT32" s="427"/>
      <c r="AOU32" s="427"/>
      <c r="AOV32" s="427"/>
      <c r="AOW32" s="427"/>
      <c r="AOX32" s="427"/>
      <c r="AOY32" s="427"/>
      <c r="AOZ32" s="427"/>
      <c r="APA32" s="427"/>
      <c r="APB32" s="427"/>
      <c r="APC32" s="427"/>
      <c r="APD32" s="427"/>
      <c r="APE32" s="427"/>
      <c r="APF32" s="427"/>
      <c r="APG32" s="427"/>
      <c r="APH32" s="427"/>
      <c r="API32" s="427"/>
      <c r="APJ32" s="427"/>
      <c r="APK32" s="427"/>
      <c r="APL32" s="427"/>
      <c r="APM32" s="427"/>
      <c r="APN32" s="427"/>
      <c r="APO32" s="427"/>
      <c r="APP32" s="427"/>
      <c r="APQ32" s="427"/>
      <c r="APR32" s="427"/>
      <c r="APS32" s="427"/>
      <c r="APT32" s="427"/>
      <c r="APU32" s="427"/>
      <c r="APV32" s="427"/>
      <c r="APW32" s="427"/>
      <c r="APX32" s="427"/>
      <c r="APY32" s="427"/>
      <c r="APZ32" s="427"/>
      <c r="AQA32" s="427"/>
      <c r="AQB32" s="427"/>
      <c r="AQC32" s="427"/>
      <c r="AQD32" s="427"/>
      <c r="AQE32" s="427"/>
      <c r="AQF32" s="427"/>
      <c r="AQG32" s="427"/>
      <c r="AQH32" s="427"/>
      <c r="AQI32" s="427"/>
      <c r="AQJ32" s="427"/>
      <c r="AQK32" s="427"/>
      <c r="AQL32" s="427"/>
      <c r="AQM32" s="427"/>
      <c r="AQN32" s="427"/>
      <c r="AQO32" s="427"/>
      <c r="AQP32" s="427"/>
      <c r="AQQ32" s="427"/>
      <c r="AQR32" s="427"/>
      <c r="AQS32" s="427"/>
      <c r="AQT32" s="427"/>
      <c r="AQU32" s="427"/>
      <c r="AQV32" s="427"/>
      <c r="AQW32" s="427"/>
      <c r="AQX32" s="427"/>
      <c r="AQY32" s="427"/>
      <c r="AQZ32" s="427"/>
      <c r="ARA32" s="427"/>
      <c r="ARB32" s="427"/>
      <c r="ARC32" s="427"/>
      <c r="ARD32" s="427"/>
      <c r="ARE32" s="427"/>
      <c r="ARF32" s="427"/>
      <c r="ARG32" s="427"/>
      <c r="ARH32" s="427"/>
      <c r="ARI32" s="427"/>
      <c r="ARJ32" s="427"/>
      <c r="ARK32" s="427"/>
      <c r="ARL32" s="427"/>
      <c r="ARM32" s="427"/>
      <c r="ARN32" s="427"/>
      <c r="ARO32" s="427"/>
      <c r="ARP32" s="427"/>
      <c r="ARQ32" s="427"/>
      <c r="ARR32" s="427"/>
      <c r="ARS32" s="427"/>
      <c r="ART32" s="427"/>
      <c r="ARU32" s="427"/>
      <c r="ARV32" s="427"/>
      <c r="ARW32" s="427"/>
      <c r="ARX32" s="427"/>
      <c r="ARY32" s="427"/>
      <c r="ARZ32" s="427"/>
      <c r="ASA32" s="427"/>
      <c r="ASB32" s="427"/>
      <c r="ASC32" s="427"/>
      <c r="ASD32" s="427"/>
      <c r="ASE32" s="427"/>
      <c r="ASF32" s="427"/>
      <c r="ASG32" s="427"/>
      <c r="ASH32" s="427"/>
      <c r="ASI32" s="427"/>
      <c r="ASJ32" s="427"/>
      <c r="ASK32" s="427"/>
      <c r="ASL32" s="427"/>
      <c r="ASM32" s="427"/>
      <c r="ASN32" s="427"/>
      <c r="ASO32" s="427"/>
      <c r="ASP32" s="427"/>
      <c r="ASQ32" s="427"/>
      <c r="ASR32" s="427"/>
      <c r="ASS32" s="427"/>
      <c r="AST32" s="427"/>
      <c r="ASU32" s="427"/>
      <c r="ASV32" s="427"/>
      <c r="ASW32" s="427"/>
      <c r="ASX32" s="427"/>
      <c r="ASY32" s="427"/>
      <c r="ASZ32" s="427"/>
      <c r="ATA32" s="427"/>
      <c r="ATB32" s="427"/>
      <c r="ATC32" s="427"/>
      <c r="ATD32" s="427"/>
      <c r="ATE32" s="427"/>
      <c r="ATF32" s="427"/>
      <c r="ATG32" s="427"/>
      <c r="ATH32" s="427"/>
      <c r="ATI32" s="427"/>
      <c r="ATJ32" s="427"/>
      <c r="ATK32" s="427"/>
      <c r="ATL32" s="427"/>
      <c r="ATM32" s="427"/>
      <c r="ATN32" s="427"/>
      <c r="ATO32" s="427"/>
      <c r="ATP32" s="427"/>
      <c r="ATQ32" s="427"/>
      <c r="ATR32" s="427"/>
      <c r="ATS32" s="427"/>
      <c r="ATT32" s="427"/>
      <c r="ATU32" s="427"/>
      <c r="ATV32" s="427"/>
      <c r="ATW32" s="427"/>
      <c r="ATX32" s="427"/>
      <c r="ATY32" s="427"/>
      <c r="ATZ32" s="427"/>
      <c r="AUA32" s="427"/>
      <c r="AUB32" s="427"/>
      <c r="AUC32" s="427"/>
      <c r="AUD32" s="427"/>
      <c r="AUE32" s="427"/>
      <c r="AUF32" s="427"/>
      <c r="AUG32" s="427"/>
      <c r="AUH32" s="427"/>
      <c r="AUI32" s="427"/>
      <c r="AUJ32" s="427"/>
      <c r="AUK32" s="427"/>
      <c r="AUL32" s="427"/>
      <c r="AUM32" s="427"/>
      <c r="AUN32" s="427"/>
      <c r="AUO32" s="427"/>
      <c r="AUP32" s="427"/>
      <c r="AUQ32" s="427"/>
      <c r="AUR32" s="427"/>
      <c r="AUS32" s="427"/>
      <c r="AUT32" s="427"/>
      <c r="AUU32" s="427"/>
      <c r="AUV32" s="427"/>
      <c r="AUW32" s="427"/>
      <c r="AUX32" s="427"/>
      <c r="AUY32" s="427"/>
      <c r="AUZ32" s="427"/>
      <c r="AVA32" s="427"/>
      <c r="AVB32" s="427"/>
      <c r="AVC32" s="427"/>
      <c r="AVD32" s="427"/>
      <c r="AVE32" s="427"/>
      <c r="AVF32" s="427"/>
      <c r="AVG32" s="427"/>
      <c r="AVH32" s="427"/>
      <c r="AVI32" s="427"/>
      <c r="AVJ32" s="427"/>
      <c r="AVK32" s="427"/>
      <c r="AVL32" s="427"/>
      <c r="AVM32" s="427"/>
      <c r="AVN32" s="427"/>
      <c r="AVO32" s="427"/>
      <c r="AVP32" s="427"/>
      <c r="AVQ32" s="427"/>
      <c r="AVR32" s="427"/>
      <c r="AVS32" s="427"/>
      <c r="AVT32" s="427"/>
      <c r="AVU32" s="427"/>
      <c r="AVV32" s="427"/>
      <c r="AVW32" s="427"/>
      <c r="AVX32" s="427"/>
      <c r="AVY32" s="427"/>
      <c r="AVZ32" s="427"/>
      <c r="AWA32" s="427"/>
      <c r="AWB32" s="427"/>
      <c r="AWC32" s="427"/>
      <c r="AWD32" s="427"/>
      <c r="AWE32" s="427"/>
      <c r="AWF32" s="427"/>
      <c r="AWG32" s="427"/>
      <c r="AWH32" s="427"/>
      <c r="AWI32" s="427"/>
      <c r="AWJ32" s="427"/>
      <c r="AWK32" s="427"/>
      <c r="AWL32" s="427"/>
      <c r="AWM32" s="427"/>
      <c r="AWN32" s="427"/>
      <c r="AWO32" s="427"/>
      <c r="AWP32" s="427"/>
      <c r="AWQ32" s="427"/>
      <c r="AWR32" s="427"/>
      <c r="AWS32" s="427"/>
      <c r="AWT32" s="427"/>
      <c r="AWU32" s="427"/>
      <c r="AWV32" s="427"/>
      <c r="AWW32" s="427"/>
      <c r="AWX32" s="427"/>
      <c r="AWY32" s="427"/>
      <c r="AWZ32" s="427"/>
      <c r="AXA32" s="427"/>
      <c r="AXB32" s="427"/>
      <c r="AXC32" s="427"/>
      <c r="AXD32" s="427"/>
      <c r="AXE32" s="427"/>
      <c r="AXF32" s="427"/>
      <c r="AXG32" s="427"/>
      <c r="AXH32" s="427"/>
      <c r="AXI32" s="427"/>
      <c r="AXJ32" s="427"/>
      <c r="AXK32" s="427"/>
      <c r="AXL32" s="427"/>
      <c r="AXM32" s="427"/>
      <c r="AXN32" s="427"/>
      <c r="AXO32" s="427"/>
      <c r="AXP32" s="427"/>
      <c r="AXQ32" s="427"/>
      <c r="AXR32" s="427"/>
      <c r="AXS32" s="427"/>
      <c r="AXT32" s="427"/>
      <c r="AXU32" s="427"/>
      <c r="AXV32" s="427"/>
      <c r="AXW32" s="427"/>
      <c r="AXX32" s="427"/>
      <c r="AXY32" s="427"/>
      <c r="AXZ32" s="427"/>
      <c r="AYA32" s="427"/>
      <c r="AYB32" s="427"/>
      <c r="AYC32" s="427"/>
      <c r="AYD32" s="427"/>
      <c r="AYE32" s="427"/>
      <c r="AYF32" s="427"/>
      <c r="AYG32" s="427"/>
      <c r="AYH32" s="427"/>
      <c r="AYI32" s="427"/>
      <c r="AYJ32" s="427"/>
      <c r="AYK32" s="427"/>
      <c r="AYL32" s="427"/>
      <c r="AYM32" s="427"/>
      <c r="AYN32" s="427"/>
      <c r="AYO32" s="427"/>
      <c r="AYP32" s="427"/>
      <c r="AYQ32" s="427"/>
      <c r="AYR32" s="427"/>
      <c r="AYS32" s="427"/>
      <c r="AYT32" s="427"/>
      <c r="AYU32" s="427"/>
      <c r="AYV32" s="427"/>
      <c r="AYW32" s="427"/>
      <c r="AYX32" s="427"/>
      <c r="AYY32" s="427"/>
      <c r="AYZ32" s="427"/>
      <c r="AZA32" s="427"/>
      <c r="AZB32" s="427"/>
      <c r="AZC32" s="427"/>
      <c r="AZD32" s="427"/>
      <c r="AZE32" s="427"/>
      <c r="AZF32" s="427"/>
      <c r="AZG32" s="427"/>
      <c r="AZH32" s="427"/>
      <c r="AZI32" s="427"/>
      <c r="AZJ32" s="427"/>
      <c r="AZK32" s="427"/>
      <c r="AZL32" s="427"/>
      <c r="AZM32" s="427"/>
      <c r="AZN32" s="427"/>
      <c r="AZO32" s="427"/>
      <c r="AZP32" s="427"/>
      <c r="AZQ32" s="427"/>
      <c r="AZR32" s="427"/>
      <c r="AZS32" s="427"/>
      <c r="AZT32" s="427"/>
      <c r="AZU32" s="427"/>
      <c r="AZV32" s="427"/>
      <c r="AZW32" s="427"/>
      <c r="AZX32" s="427"/>
      <c r="AZY32" s="427"/>
      <c r="AZZ32" s="427"/>
      <c r="BAA32" s="427"/>
      <c r="BAB32" s="427"/>
      <c r="BAC32" s="427"/>
      <c r="BAD32" s="427"/>
      <c r="BAE32" s="427"/>
      <c r="BAF32" s="427"/>
      <c r="BAG32" s="427"/>
      <c r="BAH32" s="427"/>
      <c r="BAI32" s="427"/>
      <c r="BAJ32" s="427"/>
      <c r="BAK32" s="427"/>
      <c r="BAL32" s="427"/>
      <c r="BAM32" s="427"/>
      <c r="BAN32" s="427"/>
      <c r="BAO32" s="427"/>
      <c r="BAP32" s="427"/>
      <c r="BAQ32" s="427"/>
      <c r="BAR32" s="427"/>
      <c r="BAS32" s="427"/>
      <c r="BAT32" s="427"/>
      <c r="BAU32" s="427"/>
      <c r="BAV32" s="427"/>
      <c r="BAW32" s="427"/>
      <c r="BAX32" s="427"/>
      <c r="BAY32" s="427"/>
      <c r="BAZ32" s="427"/>
      <c r="BBA32" s="427"/>
      <c r="BBB32" s="427"/>
      <c r="BBC32" s="427"/>
      <c r="BBD32" s="427"/>
      <c r="BBE32" s="427"/>
      <c r="BBF32" s="427"/>
      <c r="BBG32" s="427"/>
      <c r="BBH32" s="427"/>
      <c r="BBI32" s="427"/>
      <c r="BBJ32" s="427"/>
      <c r="BBK32" s="427"/>
      <c r="BBL32" s="427"/>
      <c r="BBM32" s="427"/>
      <c r="BBN32" s="427"/>
      <c r="BBO32" s="427"/>
      <c r="BBP32" s="427"/>
      <c r="BBQ32" s="427"/>
      <c r="BBR32" s="427"/>
      <c r="BBS32" s="427"/>
      <c r="BBT32" s="427"/>
      <c r="BBU32" s="427"/>
      <c r="BBV32" s="427"/>
      <c r="BBW32" s="427"/>
      <c r="BBX32" s="427"/>
      <c r="BBY32" s="427"/>
      <c r="BBZ32" s="427"/>
      <c r="BCA32" s="427"/>
      <c r="BCB32" s="427"/>
      <c r="BCC32" s="427"/>
      <c r="BCD32" s="427"/>
      <c r="BCE32" s="427"/>
      <c r="BCF32" s="427"/>
      <c r="BCG32" s="427"/>
      <c r="BCH32" s="427"/>
      <c r="BCI32" s="427"/>
      <c r="BCJ32" s="427"/>
      <c r="BCK32" s="427"/>
      <c r="BCL32" s="427"/>
      <c r="BCM32" s="427"/>
      <c r="BCN32" s="427"/>
      <c r="BCO32" s="427"/>
      <c r="BCP32" s="427"/>
      <c r="BCQ32" s="427"/>
      <c r="BCR32" s="427"/>
      <c r="BCS32" s="427"/>
      <c r="BCT32" s="427"/>
      <c r="BCU32" s="427"/>
      <c r="BCV32" s="427"/>
      <c r="BCW32" s="427"/>
      <c r="BCX32" s="427"/>
      <c r="BCY32" s="427"/>
      <c r="BCZ32" s="427"/>
      <c r="BDA32" s="427"/>
      <c r="BDB32" s="427"/>
      <c r="BDC32" s="427"/>
      <c r="BDD32" s="427"/>
      <c r="BDE32" s="427"/>
      <c r="BDF32" s="427"/>
      <c r="BDG32" s="427"/>
      <c r="BDH32" s="427"/>
      <c r="BDI32" s="427"/>
      <c r="BDJ32" s="427"/>
      <c r="BDK32" s="427"/>
      <c r="BDL32" s="427"/>
      <c r="BDM32" s="427"/>
      <c r="BDN32" s="427"/>
      <c r="BDO32" s="427"/>
      <c r="BDP32" s="427"/>
      <c r="BDQ32" s="427"/>
      <c r="BDR32" s="427"/>
      <c r="BDS32" s="427"/>
      <c r="BDT32" s="427"/>
      <c r="BDU32" s="427"/>
      <c r="BDV32" s="427"/>
      <c r="BDW32" s="427"/>
      <c r="BDX32" s="427"/>
      <c r="BDY32" s="427"/>
      <c r="BDZ32" s="427"/>
      <c r="BEA32" s="427"/>
      <c r="BEB32" s="427"/>
      <c r="BEC32" s="427"/>
      <c r="BED32" s="427"/>
      <c r="BEE32" s="427"/>
      <c r="BEF32" s="427"/>
      <c r="BEG32" s="427"/>
      <c r="BEH32" s="427"/>
      <c r="BEI32" s="427"/>
      <c r="BEJ32" s="427"/>
      <c r="BEK32" s="427"/>
      <c r="BEL32" s="427"/>
      <c r="BEM32" s="427"/>
      <c r="BEN32" s="427"/>
      <c r="BEO32" s="427"/>
      <c r="BEP32" s="427"/>
      <c r="BEQ32" s="427"/>
      <c r="BER32" s="427"/>
      <c r="BES32" s="427"/>
      <c r="BET32" s="427"/>
      <c r="BEU32" s="427"/>
      <c r="BEV32" s="427"/>
      <c r="BEW32" s="427"/>
      <c r="BEX32" s="427"/>
      <c r="BEY32" s="427"/>
      <c r="BEZ32" s="427"/>
      <c r="BFA32" s="427"/>
      <c r="BFB32" s="427"/>
      <c r="BFC32" s="427"/>
      <c r="BFD32" s="427"/>
      <c r="BFE32" s="427"/>
      <c r="BFF32" s="427"/>
      <c r="BFG32" s="427"/>
      <c r="BFH32" s="427"/>
      <c r="BFI32" s="427"/>
      <c r="BFJ32" s="427"/>
      <c r="BFK32" s="427"/>
      <c r="BFL32" s="427"/>
      <c r="BFM32" s="427"/>
      <c r="BFN32" s="427"/>
      <c r="BFO32" s="427"/>
      <c r="BFP32" s="427"/>
      <c r="BFQ32" s="427"/>
      <c r="BFR32" s="427"/>
      <c r="BFS32" s="427"/>
      <c r="BFT32" s="427"/>
      <c r="BFU32" s="427"/>
      <c r="BFV32" s="427"/>
      <c r="BFW32" s="427"/>
      <c r="BFX32" s="427"/>
      <c r="BFY32" s="427"/>
      <c r="BFZ32" s="427"/>
      <c r="BGA32" s="427"/>
      <c r="BGB32" s="427"/>
      <c r="BGC32" s="427"/>
      <c r="BGD32" s="427"/>
      <c r="BGE32" s="427"/>
      <c r="BGF32" s="427"/>
      <c r="BGG32" s="427"/>
      <c r="BGH32" s="427"/>
      <c r="BGI32" s="427"/>
      <c r="BGJ32" s="427"/>
      <c r="BGK32" s="427"/>
      <c r="BGL32" s="427"/>
      <c r="BGM32" s="427"/>
      <c r="BGN32" s="427"/>
      <c r="BGO32" s="427"/>
      <c r="BGP32" s="427"/>
      <c r="BGQ32" s="427"/>
      <c r="BGR32" s="427"/>
      <c r="BGS32" s="427"/>
      <c r="BGT32" s="427"/>
      <c r="BGU32" s="427"/>
      <c r="BGV32" s="427"/>
      <c r="BGW32" s="427"/>
      <c r="BGX32" s="427"/>
      <c r="BGY32" s="427"/>
      <c r="BGZ32" s="427"/>
      <c r="BHA32" s="427"/>
      <c r="BHB32" s="427"/>
      <c r="BHC32" s="427"/>
      <c r="BHD32" s="427"/>
      <c r="BHE32" s="427"/>
      <c r="BHF32" s="427"/>
      <c r="BHG32" s="427"/>
      <c r="BHH32" s="427"/>
      <c r="BHI32" s="427"/>
      <c r="BHJ32" s="427"/>
      <c r="BHK32" s="427"/>
      <c r="BHL32" s="427"/>
      <c r="BHM32" s="427"/>
      <c r="BHN32" s="427"/>
      <c r="BHO32" s="427"/>
      <c r="BHP32" s="427"/>
      <c r="BHQ32" s="427"/>
      <c r="BHR32" s="427"/>
      <c r="BHS32" s="427"/>
      <c r="BHT32" s="427"/>
      <c r="BHU32" s="427"/>
      <c r="BHV32" s="427"/>
      <c r="BHW32" s="427"/>
      <c r="BHX32" s="427"/>
      <c r="BHY32" s="427"/>
      <c r="BHZ32" s="427"/>
      <c r="BIA32" s="427"/>
      <c r="BIB32" s="427"/>
      <c r="BIC32" s="427"/>
      <c r="BID32" s="427"/>
      <c r="BIE32" s="427"/>
      <c r="BIF32" s="427"/>
      <c r="BIG32" s="427"/>
      <c r="BIH32" s="427"/>
      <c r="BII32" s="427"/>
      <c r="BIJ32" s="427"/>
      <c r="BIK32" s="427"/>
      <c r="BIL32" s="427"/>
      <c r="BIM32" s="427"/>
      <c r="BIN32" s="427"/>
      <c r="BIO32" s="427"/>
      <c r="BIP32" s="427"/>
      <c r="BIQ32" s="427"/>
      <c r="BIR32" s="427"/>
      <c r="BIS32" s="427"/>
      <c r="BIT32" s="427"/>
      <c r="BIU32" s="427"/>
      <c r="BIV32" s="427"/>
      <c r="BIW32" s="427"/>
      <c r="BIX32" s="427"/>
      <c r="BIY32" s="427"/>
      <c r="BIZ32" s="427"/>
      <c r="BJA32" s="427"/>
      <c r="BJB32" s="427"/>
      <c r="BJC32" s="427"/>
      <c r="BJD32" s="427"/>
      <c r="BJE32" s="427"/>
      <c r="BJF32" s="427"/>
      <c r="BJG32" s="427"/>
      <c r="BJH32" s="427"/>
      <c r="BJI32" s="427"/>
      <c r="BJJ32" s="427"/>
      <c r="BJK32" s="427"/>
      <c r="BJL32" s="427"/>
      <c r="BJM32" s="427"/>
      <c r="BJN32" s="427"/>
      <c r="BJO32" s="427"/>
      <c r="BJP32" s="427"/>
      <c r="BJQ32" s="427"/>
      <c r="BJR32" s="427"/>
      <c r="BJS32" s="427"/>
      <c r="BJT32" s="427"/>
      <c r="BJU32" s="427"/>
      <c r="BJV32" s="427"/>
      <c r="BJW32" s="427"/>
      <c r="BJX32" s="427"/>
      <c r="BJY32" s="427"/>
      <c r="BJZ32" s="427"/>
      <c r="BKA32" s="427"/>
      <c r="BKB32" s="427"/>
      <c r="BKC32" s="427"/>
      <c r="BKD32" s="427"/>
      <c r="BKE32" s="427"/>
      <c r="BKF32" s="427"/>
      <c r="BKG32" s="427"/>
      <c r="BKH32" s="427"/>
      <c r="BKI32" s="427"/>
      <c r="BKJ32" s="427"/>
      <c r="BKK32" s="427"/>
      <c r="BKL32" s="427"/>
      <c r="BKM32" s="427"/>
      <c r="BKN32" s="427"/>
      <c r="BKO32" s="427"/>
      <c r="BKP32" s="427"/>
      <c r="BKQ32" s="427"/>
      <c r="BKR32" s="427"/>
      <c r="BKS32" s="427"/>
      <c r="BKT32" s="427"/>
      <c r="BKU32" s="427"/>
      <c r="BKV32" s="427"/>
      <c r="BKW32" s="427"/>
      <c r="BKX32" s="427"/>
      <c r="BKY32" s="427"/>
      <c r="BKZ32" s="427"/>
      <c r="BLA32" s="427"/>
      <c r="BLB32" s="427"/>
      <c r="BLC32" s="427"/>
      <c r="BLD32" s="427"/>
      <c r="BLE32" s="427"/>
      <c r="BLF32" s="427"/>
      <c r="BLG32" s="427"/>
      <c r="BLH32" s="427"/>
      <c r="BLI32" s="427"/>
      <c r="BLJ32" s="427"/>
      <c r="BLK32" s="427"/>
      <c r="BLL32" s="427"/>
      <c r="BLM32" s="427"/>
      <c r="BLN32" s="427"/>
      <c r="BLO32" s="427"/>
      <c r="BLP32" s="427"/>
      <c r="BLQ32" s="427"/>
      <c r="BLR32" s="427"/>
      <c r="BLS32" s="427"/>
      <c r="BLT32" s="427"/>
      <c r="BLU32" s="427"/>
      <c r="BLV32" s="427"/>
      <c r="BLW32" s="427"/>
      <c r="BLX32" s="427"/>
      <c r="BLY32" s="427"/>
      <c r="BLZ32" s="427"/>
      <c r="BMA32" s="427"/>
      <c r="BMB32" s="427"/>
      <c r="BMC32" s="427"/>
      <c r="BMD32" s="427"/>
      <c r="BME32" s="427"/>
      <c r="BMF32" s="427"/>
      <c r="BMG32" s="427"/>
      <c r="BMH32" s="427"/>
      <c r="BMI32" s="427"/>
      <c r="BMJ32" s="427"/>
      <c r="BMK32" s="427"/>
      <c r="BML32" s="427"/>
      <c r="BMM32" s="427"/>
      <c r="BMN32" s="427"/>
      <c r="BMO32" s="427"/>
      <c r="BMP32" s="427"/>
      <c r="BMQ32" s="427"/>
      <c r="BMR32" s="427"/>
      <c r="BMS32" s="427"/>
      <c r="BMT32" s="427"/>
      <c r="BMU32" s="427"/>
      <c r="BMV32" s="427"/>
      <c r="BMW32" s="427"/>
      <c r="BMX32" s="427"/>
      <c r="BMY32" s="427"/>
      <c r="BMZ32" s="427"/>
      <c r="BNA32" s="427"/>
      <c r="BNB32" s="427"/>
      <c r="BNC32" s="427"/>
      <c r="BND32" s="427"/>
      <c r="BNE32" s="427"/>
      <c r="BNF32" s="427"/>
      <c r="BNG32" s="427"/>
      <c r="BNH32" s="427"/>
      <c r="BNI32" s="427"/>
      <c r="BNJ32" s="427"/>
      <c r="BNK32" s="427"/>
      <c r="BNL32" s="427"/>
      <c r="BNM32" s="427"/>
      <c r="BNN32" s="427"/>
      <c r="BNO32" s="427"/>
      <c r="BNP32" s="427"/>
      <c r="BNQ32" s="427"/>
      <c r="BNR32" s="427"/>
      <c r="BNS32" s="427"/>
      <c r="BNT32" s="427"/>
      <c r="BNU32" s="427"/>
    </row>
    <row r="33" spans="1:1737" ht="21" customHeight="1" x14ac:dyDescent="0.25">
      <c r="A33" s="445" t="s">
        <v>362</v>
      </c>
      <c r="B33" s="329"/>
      <c r="C33" s="329"/>
      <c r="D33" s="127">
        <f>C33*'REFERENCES - 10'!$D$15</f>
        <v>0</v>
      </c>
      <c r="E33" s="329"/>
      <c r="F33" s="128">
        <f>D33+E33+C33</f>
        <v>0</v>
      </c>
      <c r="G33" s="329"/>
      <c r="H33" s="329"/>
      <c r="I33" s="127">
        <f>H33*'REFERENCES - 10'!$D$15</f>
        <v>0</v>
      </c>
      <c r="J33" s="329"/>
      <c r="K33" s="429">
        <f>I33+J33+H33</f>
        <v>0</v>
      </c>
      <c r="L33" s="431"/>
      <c r="M33" s="427"/>
      <c r="N33" s="427"/>
      <c r="O33" s="427"/>
      <c r="P33" s="427"/>
      <c r="Q33" s="427"/>
      <c r="R33" s="427"/>
      <c r="S33" s="427"/>
      <c r="T33" s="427"/>
      <c r="U33" s="427"/>
      <c r="V33" s="427"/>
      <c r="W33" s="427"/>
      <c r="X33" s="427"/>
      <c r="Y33" s="427"/>
      <c r="Z33" s="427"/>
      <c r="AA33" s="427"/>
      <c r="AB33" s="427"/>
      <c r="AC33" s="427"/>
      <c r="AD33" s="427"/>
      <c r="AE33" s="427"/>
      <c r="AF33" s="427"/>
      <c r="AG33" s="427"/>
      <c r="AH33" s="427"/>
      <c r="AI33" s="427"/>
      <c r="AJ33" s="427"/>
      <c r="AK33" s="427"/>
      <c r="AL33" s="427"/>
      <c r="AM33" s="427"/>
      <c r="AN33" s="427"/>
      <c r="AO33" s="427"/>
      <c r="AP33" s="427"/>
      <c r="AQ33" s="427"/>
      <c r="AR33" s="427"/>
      <c r="AS33" s="427"/>
      <c r="AT33" s="427"/>
      <c r="AU33" s="427"/>
      <c r="AV33" s="427"/>
      <c r="AW33" s="427"/>
      <c r="AX33" s="427"/>
      <c r="AY33" s="427"/>
      <c r="AZ33" s="427"/>
      <c r="BA33" s="427"/>
      <c r="BB33" s="427"/>
      <c r="BC33" s="427"/>
      <c r="BD33" s="427"/>
      <c r="BE33" s="427"/>
      <c r="BF33" s="427"/>
      <c r="BG33" s="427"/>
      <c r="BH33" s="427"/>
      <c r="BI33" s="427"/>
      <c r="BJ33" s="427"/>
      <c r="BK33" s="427"/>
      <c r="BL33" s="427"/>
      <c r="BM33" s="427"/>
      <c r="BN33" s="427"/>
      <c r="BO33" s="427"/>
      <c r="BP33" s="427"/>
      <c r="BQ33" s="427"/>
      <c r="BR33" s="427"/>
      <c r="BS33" s="427"/>
      <c r="BT33" s="427"/>
      <c r="BU33" s="427"/>
      <c r="BV33" s="427"/>
      <c r="BW33" s="427"/>
      <c r="BX33" s="427"/>
      <c r="BY33" s="427"/>
      <c r="BZ33" s="427"/>
      <c r="CA33" s="427"/>
      <c r="CB33" s="427"/>
      <c r="CC33" s="427"/>
      <c r="CD33" s="427"/>
      <c r="CE33" s="427"/>
      <c r="CF33" s="427"/>
      <c r="CG33" s="427"/>
      <c r="CH33" s="427"/>
      <c r="CI33" s="427"/>
      <c r="CJ33" s="427"/>
      <c r="CK33" s="427"/>
      <c r="CL33" s="427"/>
      <c r="CM33" s="427"/>
      <c r="CN33" s="427"/>
      <c r="CO33" s="427"/>
      <c r="CP33" s="427"/>
      <c r="CQ33" s="427"/>
      <c r="CR33" s="427"/>
      <c r="CS33" s="427"/>
      <c r="CT33" s="427"/>
      <c r="CU33" s="427"/>
      <c r="CV33" s="427"/>
      <c r="CW33" s="427"/>
      <c r="CX33" s="427"/>
      <c r="CY33" s="427"/>
      <c r="CZ33" s="427"/>
      <c r="DA33" s="427"/>
      <c r="DB33" s="427"/>
      <c r="DC33" s="427"/>
      <c r="DD33" s="427"/>
      <c r="DE33" s="427"/>
      <c r="DF33" s="427"/>
      <c r="DG33" s="427"/>
      <c r="DH33" s="427"/>
      <c r="DI33" s="427"/>
      <c r="DJ33" s="427"/>
      <c r="DK33" s="427"/>
      <c r="DL33" s="427"/>
      <c r="DM33" s="427"/>
      <c r="DN33" s="427"/>
      <c r="DO33" s="427"/>
      <c r="DP33" s="427"/>
      <c r="DQ33" s="427"/>
      <c r="DR33" s="427"/>
      <c r="DS33" s="427"/>
      <c r="DT33" s="427"/>
      <c r="DU33" s="427"/>
      <c r="DV33" s="427"/>
      <c r="DW33" s="427"/>
      <c r="DX33" s="427"/>
      <c r="DY33" s="427"/>
      <c r="DZ33" s="427"/>
      <c r="EA33" s="427"/>
      <c r="EB33" s="427"/>
      <c r="EC33" s="427"/>
      <c r="ED33" s="427"/>
      <c r="EE33" s="427"/>
      <c r="EF33" s="427"/>
      <c r="EG33" s="427"/>
      <c r="EH33" s="427"/>
      <c r="EI33" s="427"/>
      <c r="EJ33" s="427"/>
      <c r="EK33" s="427"/>
      <c r="EL33" s="427"/>
      <c r="EM33" s="427"/>
      <c r="EN33" s="427"/>
      <c r="EO33" s="427"/>
      <c r="EP33" s="427"/>
      <c r="EQ33" s="427"/>
      <c r="ER33" s="427"/>
      <c r="ES33" s="427"/>
      <c r="ET33" s="427"/>
      <c r="EU33" s="427"/>
      <c r="EV33" s="427"/>
      <c r="EW33" s="427"/>
      <c r="EX33" s="427"/>
      <c r="EY33" s="427"/>
      <c r="EZ33" s="427"/>
      <c r="FA33" s="427"/>
      <c r="FB33" s="427"/>
      <c r="FC33" s="427"/>
      <c r="FD33" s="427"/>
      <c r="FE33" s="427"/>
      <c r="FF33" s="427"/>
      <c r="FG33" s="427"/>
      <c r="FH33" s="427"/>
      <c r="FI33" s="427"/>
      <c r="FJ33" s="427"/>
      <c r="FK33" s="427"/>
      <c r="FL33" s="427"/>
      <c r="FM33" s="427"/>
      <c r="FN33" s="427"/>
      <c r="FO33" s="427"/>
      <c r="FP33" s="427"/>
      <c r="FQ33" s="427"/>
      <c r="FR33" s="427"/>
      <c r="FS33" s="427"/>
      <c r="FT33" s="427"/>
      <c r="FU33" s="427"/>
      <c r="FV33" s="427"/>
      <c r="FW33" s="427"/>
      <c r="FX33" s="427"/>
      <c r="FY33" s="427"/>
      <c r="FZ33" s="427"/>
      <c r="GA33" s="427"/>
      <c r="GB33" s="427"/>
      <c r="GC33" s="427"/>
      <c r="GD33" s="427"/>
      <c r="GE33" s="427"/>
      <c r="GF33" s="427"/>
      <c r="GG33" s="427"/>
      <c r="GH33" s="427"/>
      <c r="GI33" s="427"/>
      <c r="GJ33" s="427"/>
      <c r="GK33" s="427"/>
      <c r="GL33" s="427"/>
      <c r="GM33" s="427"/>
      <c r="GN33" s="427"/>
      <c r="GO33" s="427"/>
      <c r="GP33" s="427"/>
      <c r="GQ33" s="427"/>
      <c r="GR33" s="427"/>
      <c r="GS33" s="427"/>
      <c r="GT33" s="427"/>
      <c r="GU33" s="427"/>
      <c r="GV33" s="427"/>
      <c r="GW33" s="427"/>
      <c r="GX33" s="427"/>
      <c r="GY33" s="427"/>
      <c r="GZ33" s="427"/>
      <c r="HA33" s="427"/>
      <c r="HB33" s="427"/>
      <c r="HC33" s="427"/>
      <c r="HD33" s="427"/>
      <c r="HE33" s="427"/>
      <c r="HF33" s="427"/>
      <c r="HG33" s="427"/>
      <c r="HH33" s="427"/>
      <c r="HI33" s="427"/>
      <c r="HJ33" s="427"/>
      <c r="HK33" s="427"/>
      <c r="HL33" s="427"/>
      <c r="HM33" s="427"/>
      <c r="HN33" s="427"/>
      <c r="HO33" s="427"/>
      <c r="HP33" s="427"/>
      <c r="HQ33" s="427"/>
      <c r="HR33" s="427"/>
      <c r="HS33" s="427"/>
      <c r="HT33" s="427"/>
      <c r="HU33" s="427"/>
      <c r="HV33" s="427"/>
      <c r="HW33" s="427"/>
      <c r="HX33" s="427"/>
      <c r="HY33" s="427"/>
      <c r="HZ33" s="427"/>
      <c r="IA33" s="427"/>
      <c r="IB33" s="427"/>
      <c r="IC33" s="427"/>
      <c r="ID33" s="427"/>
      <c r="IE33" s="427"/>
      <c r="IF33" s="427"/>
      <c r="IG33" s="427"/>
      <c r="IH33" s="427"/>
      <c r="II33" s="427"/>
      <c r="IJ33" s="427"/>
      <c r="IK33" s="427"/>
      <c r="IL33" s="427"/>
      <c r="IM33" s="427"/>
      <c r="IN33" s="427"/>
      <c r="IO33" s="427"/>
      <c r="IP33" s="427"/>
      <c r="IQ33" s="427"/>
      <c r="IR33" s="427"/>
      <c r="IS33" s="427"/>
      <c r="IT33" s="427"/>
      <c r="IU33" s="427"/>
      <c r="IV33" s="427"/>
      <c r="IW33" s="427"/>
      <c r="IX33" s="427"/>
      <c r="IY33" s="427"/>
      <c r="IZ33" s="427"/>
      <c r="JA33" s="427"/>
      <c r="JB33" s="427"/>
      <c r="JC33" s="427"/>
      <c r="JD33" s="427"/>
      <c r="JE33" s="427"/>
      <c r="JF33" s="427"/>
      <c r="JG33" s="427"/>
      <c r="JH33" s="427"/>
      <c r="JI33" s="427"/>
      <c r="JJ33" s="427"/>
      <c r="JK33" s="427"/>
      <c r="JL33" s="427"/>
      <c r="JM33" s="427"/>
      <c r="JN33" s="427"/>
      <c r="JO33" s="427"/>
      <c r="JP33" s="427"/>
      <c r="JQ33" s="427"/>
      <c r="JR33" s="427"/>
      <c r="JS33" s="427"/>
      <c r="JT33" s="427"/>
      <c r="JU33" s="427"/>
      <c r="JV33" s="427"/>
      <c r="JW33" s="427"/>
      <c r="JX33" s="427"/>
      <c r="JY33" s="427"/>
      <c r="JZ33" s="427"/>
      <c r="KA33" s="427"/>
      <c r="KB33" s="427"/>
      <c r="KC33" s="427"/>
      <c r="KD33" s="427"/>
      <c r="KE33" s="427"/>
      <c r="KF33" s="427"/>
      <c r="KG33" s="427"/>
      <c r="KH33" s="427"/>
      <c r="KI33" s="427"/>
      <c r="KJ33" s="427"/>
      <c r="KK33" s="427"/>
      <c r="KL33" s="427"/>
      <c r="KM33" s="427"/>
      <c r="KN33" s="427"/>
      <c r="KO33" s="427"/>
      <c r="KP33" s="427"/>
      <c r="KQ33" s="427"/>
      <c r="KR33" s="427"/>
      <c r="KS33" s="427"/>
      <c r="KT33" s="427"/>
      <c r="KU33" s="427"/>
      <c r="KV33" s="427"/>
      <c r="KW33" s="427"/>
      <c r="KX33" s="427"/>
      <c r="KY33" s="427"/>
      <c r="KZ33" s="427"/>
      <c r="LA33" s="427"/>
      <c r="LB33" s="427"/>
      <c r="LC33" s="427"/>
      <c r="LD33" s="427"/>
      <c r="LE33" s="427"/>
      <c r="LF33" s="427"/>
      <c r="LG33" s="427"/>
      <c r="LH33" s="427"/>
      <c r="LI33" s="427"/>
      <c r="LJ33" s="427"/>
      <c r="LK33" s="427"/>
      <c r="LL33" s="427"/>
      <c r="LM33" s="427"/>
      <c r="LN33" s="427"/>
      <c r="LO33" s="427"/>
      <c r="LP33" s="427"/>
      <c r="LQ33" s="427"/>
      <c r="LR33" s="427"/>
      <c r="LS33" s="427"/>
      <c r="LT33" s="427"/>
      <c r="LU33" s="427"/>
      <c r="LV33" s="427"/>
      <c r="LW33" s="427"/>
      <c r="LX33" s="427"/>
      <c r="LY33" s="427"/>
      <c r="LZ33" s="427"/>
      <c r="MA33" s="427"/>
      <c r="MB33" s="427"/>
      <c r="MC33" s="427"/>
      <c r="MD33" s="427"/>
      <c r="ME33" s="427"/>
      <c r="MF33" s="427"/>
      <c r="MG33" s="427"/>
      <c r="MH33" s="427"/>
      <c r="MI33" s="427"/>
      <c r="MJ33" s="427"/>
      <c r="MK33" s="427"/>
      <c r="ML33" s="427"/>
      <c r="MM33" s="427"/>
      <c r="MN33" s="427"/>
      <c r="MO33" s="427"/>
      <c r="MP33" s="427"/>
      <c r="MQ33" s="427"/>
      <c r="MR33" s="427"/>
      <c r="MS33" s="427"/>
      <c r="MT33" s="427"/>
      <c r="MU33" s="427"/>
      <c r="MV33" s="427"/>
      <c r="MW33" s="427"/>
      <c r="MX33" s="427"/>
      <c r="MY33" s="427"/>
      <c r="MZ33" s="427"/>
      <c r="NA33" s="427"/>
      <c r="NB33" s="427"/>
      <c r="NC33" s="427"/>
      <c r="ND33" s="427"/>
      <c r="NE33" s="427"/>
      <c r="NF33" s="427"/>
      <c r="NG33" s="427"/>
      <c r="NH33" s="427"/>
      <c r="NI33" s="427"/>
      <c r="NJ33" s="427"/>
      <c r="NK33" s="427"/>
      <c r="NL33" s="427"/>
      <c r="NM33" s="427"/>
      <c r="NN33" s="427"/>
      <c r="NO33" s="427"/>
      <c r="NP33" s="427"/>
      <c r="NQ33" s="427"/>
      <c r="NR33" s="427"/>
      <c r="NS33" s="427"/>
      <c r="NT33" s="427"/>
      <c r="NU33" s="427"/>
      <c r="NV33" s="427"/>
      <c r="NW33" s="427"/>
      <c r="NX33" s="427"/>
      <c r="NY33" s="427"/>
      <c r="NZ33" s="427"/>
      <c r="OA33" s="427"/>
      <c r="OB33" s="427"/>
      <c r="OC33" s="427"/>
      <c r="OD33" s="427"/>
      <c r="OE33" s="427"/>
      <c r="OF33" s="427"/>
      <c r="OG33" s="427"/>
      <c r="OH33" s="427"/>
      <c r="OI33" s="427"/>
      <c r="OJ33" s="427"/>
      <c r="OK33" s="427"/>
      <c r="OL33" s="427"/>
      <c r="OM33" s="427"/>
      <c r="ON33" s="427"/>
      <c r="OO33" s="427"/>
      <c r="OP33" s="427"/>
      <c r="OQ33" s="427"/>
      <c r="OR33" s="427"/>
      <c r="OS33" s="427"/>
      <c r="OT33" s="427"/>
      <c r="OU33" s="427"/>
      <c r="OV33" s="427"/>
      <c r="OW33" s="427"/>
      <c r="OX33" s="427"/>
      <c r="OY33" s="427"/>
      <c r="OZ33" s="427"/>
      <c r="PA33" s="427"/>
      <c r="PB33" s="427"/>
      <c r="PC33" s="427"/>
      <c r="PD33" s="427"/>
      <c r="PE33" s="427"/>
      <c r="PF33" s="427"/>
      <c r="PG33" s="427"/>
      <c r="PH33" s="427"/>
      <c r="PI33" s="427"/>
      <c r="PJ33" s="427"/>
      <c r="PK33" s="427"/>
      <c r="PL33" s="427"/>
      <c r="PM33" s="427"/>
      <c r="PN33" s="427"/>
      <c r="PO33" s="427"/>
      <c r="PP33" s="427"/>
      <c r="PQ33" s="427"/>
      <c r="PR33" s="427"/>
      <c r="PS33" s="427"/>
      <c r="PT33" s="427"/>
      <c r="PU33" s="427"/>
      <c r="PV33" s="427"/>
      <c r="PW33" s="427"/>
      <c r="PX33" s="427"/>
      <c r="PY33" s="427"/>
      <c r="PZ33" s="427"/>
      <c r="QA33" s="427"/>
      <c r="QB33" s="427"/>
      <c r="QC33" s="427"/>
      <c r="QD33" s="427"/>
      <c r="QE33" s="427"/>
      <c r="QF33" s="427"/>
      <c r="QG33" s="427"/>
      <c r="QH33" s="427"/>
      <c r="QI33" s="427"/>
      <c r="QJ33" s="427"/>
      <c r="QK33" s="427"/>
      <c r="QL33" s="427"/>
      <c r="QM33" s="427"/>
      <c r="QN33" s="427"/>
      <c r="QO33" s="427"/>
      <c r="QP33" s="427"/>
      <c r="QQ33" s="427"/>
      <c r="QR33" s="427"/>
      <c r="QS33" s="427"/>
      <c r="QT33" s="427"/>
      <c r="QU33" s="427"/>
      <c r="QV33" s="427"/>
      <c r="QW33" s="427"/>
      <c r="QX33" s="427"/>
      <c r="QY33" s="427"/>
      <c r="QZ33" s="427"/>
      <c r="RA33" s="427"/>
      <c r="RB33" s="427"/>
      <c r="RC33" s="427"/>
      <c r="RD33" s="427"/>
      <c r="RE33" s="427"/>
      <c r="RF33" s="427"/>
      <c r="RG33" s="427"/>
      <c r="RH33" s="427"/>
      <c r="RI33" s="427"/>
      <c r="RJ33" s="427"/>
      <c r="RK33" s="427"/>
      <c r="RL33" s="427"/>
      <c r="RM33" s="427"/>
      <c r="RN33" s="427"/>
      <c r="RO33" s="427"/>
      <c r="RP33" s="427"/>
      <c r="RQ33" s="427"/>
      <c r="RR33" s="427"/>
      <c r="RS33" s="427"/>
      <c r="RT33" s="427"/>
      <c r="RU33" s="427"/>
      <c r="RV33" s="427"/>
      <c r="RW33" s="427"/>
      <c r="RX33" s="427"/>
      <c r="RY33" s="427"/>
      <c r="RZ33" s="427"/>
      <c r="SA33" s="427"/>
      <c r="SB33" s="427"/>
      <c r="SC33" s="427"/>
      <c r="SD33" s="427"/>
      <c r="SE33" s="427"/>
      <c r="SF33" s="427"/>
      <c r="SG33" s="427"/>
      <c r="SH33" s="427"/>
      <c r="SI33" s="427"/>
      <c r="SJ33" s="427"/>
      <c r="SK33" s="427"/>
      <c r="SL33" s="427"/>
      <c r="SM33" s="427"/>
      <c r="SN33" s="427"/>
      <c r="SO33" s="427"/>
      <c r="SP33" s="427"/>
      <c r="SQ33" s="427"/>
      <c r="SR33" s="427"/>
      <c r="SS33" s="427"/>
      <c r="ST33" s="427"/>
      <c r="SU33" s="427"/>
      <c r="SV33" s="427"/>
      <c r="SW33" s="427"/>
      <c r="SX33" s="427"/>
      <c r="SY33" s="427"/>
      <c r="SZ33" s="427"/>
      <c r="TA33" s="427"/>
      <c r="TB33" s="427"/>
      <c r="TC33" s="427"/>
      <c r="TD33" s="427"/>
      <c r="TE33" s="427"/>
      <c r="TF33" s="427"/>
      <c r="TG33" s="427"/>
      <c r="TH33" s="427"/>
      <c r="TI33" s="427"/>
      <c r="TJ33" s="427"/>
      <c r="TK33" s="427"/>
      <c r="TL33" s="427"/>
      <c r="TM33" s="427"/>
      <c r="TN33" s="427"/>
      <c r="TO33" s="427"/>
      <c r="TP33" s="427"/>
      <c r="TQ33" s="427"/>
      <c r="TR33" s="427"/>
      <c r="TS33" s="427"/>
      <c r="TT33" s="427"/>
      <c r="TU33" s="427"/>
      <c r="TV33" s="427"/>
      <c r="TW33" s="427"/>
      <c r="TX33" s="427"/>
      <c r="TY33" s="427"/>
      <c r="TZ33" s="427"/>
      <c r="UA33" s="427"/>
      <c r="UB33" s="427"/>
      <c r="UC33" s="427"/>
      <c r="UD33" s="427"/>
      <c r="UE33" s="427"/>
      <c r="UF33" s="427"/>
      <c r="UG33" s="427"/>
      <c r="UH33" s="427"/>
      <c r="UI33" s="427"/>
      <c r="UJ33" s="427"/>
      <c r="UK33" s="427"/>
      <c r="UL33" s="427"/>
      <c r="UM33" s="427"/>
      <c r="UN33" s="427"/>
      <c r="UO33" s="427"/>
      <c r="UP33" s="427"/>
      <c r="UQ33" s="427"/>
      <c r="UR33" s="427"/>
      <c r="US33" s="427"/>
      <c r="UT33" s="427"/>
      <c r="UU33" s="427"/>
      <c r="UV33" s="427"/>
      <c r="UW33" s="427"/>
      <c r="UX33" s="427"/>
      <c r="UY33" s="427"/>
      <c r="UZ33" s="427"/>
      <c r="VA33" s="427"/>
      <c r="VB33" s="427"/>
      <c r="VC33" s="427"/>
      <c r="VD33" s="427"/>
      <c r="VE33" s="427"/>
      <c r="VF33" s="427"/>
      <c r="VG33" s="427"/>
      <c r="VH33" s="427"/>
      <c r="VI33" s="427"/>
      <c r="VJ33" s="427"/>
      <c r="VK33" s="427"/>
      <c r="VL33" s="427"/>
      <c r="VM33" s="427"/>
      <c r="VN33" s="427"/>
      <c r="VO33" s="427"/>
      <c r="VP33" s="427"/>
      <c r="VQ33" s="427"/>
      <c r="VR33" s="427"/>
      <c r="VS33" s="427"/>
      <c r="VT33" s="427"/>
      <c r="VU33" s="427"/>
      <c r="VV33" s="427"/>
      <c r="VW33" s="427"/>
      <c r="VX33" s="427"/>
      <c r="VY33" s="427"/>
      <c r="VZ33" s="427"/>
      <c r="WA33" s="427"/>
      <c r="WB33" s="427"/>
      <c r="WC33" s="427"/>
      <c r="WD33" s="427"/>
      <c r="WE33" s="427"/>
      <c r="WF33" s="427"/>
      <c r="WG33" s="427"/>
      <c r="WH33" s="427"/>
      <c r="WI33" s="427"/>
      <c r="WJ33" s="427"/>
      <c r="WK33" s="427"/>
      <c r="WL33" s="427"/>
      <c r="WM33" s="427"/>
      <c r="WN33" s="427"/>
      <c r="WO33" s="427"/>
      <c r="WP33" s="427"/>
      <c r="WQ33" s="427"/>
      <c r="WR33" s="427"/>
      <c r="WS33" s="427"/>
      <c r="WT33" s="427"/>
      <c r="WU33" s="427"/>
      <c r="WV33" s="427"/>
      <c r="WW33" s="427"/>
      <c r="WX33" s="427"/>
      <c r="WY33" s="427"/>
      <c r="WZ33" s="427"/>
      <c r="XA33" s="427"/>
      <c r="XB33" s="427"/>
      <c r="XC33" s="427"/>
      <c r="XD33" s="427"/>
      <c r="XE33" s="427"/>
      <c r="XF33" s="427"/>
      <c r="XG33" s="427"/>
      <c r="XH33" s="427"/>
      <c r="XI33" s="427"/>
      <c r="XJ33" s="427"/>
      <c r="XK33" s="427"/>
      <c r="XL33" s="427"/>
      <c r="XM33" s="427"/>
      <c r="XN33" s="427"/>
      <c r="XO33" s="427"/>
      <c r="XP33" s="427"/>
      <c r="XQ33" s="427"/>
      <c r="XR33" s="427"/>
      <c r="XS33" s="427"/>
      <c r="XT33" s="427"/>
      <c r="XU33" s="427"/>
      <c r="XV33" s="427"/>
      <c r="XW33" s="427"/>
      <c r="XX33" s="427"/>
      <c r="XY33" s="427"/>
      <c r="XZ33" s="427"/>
      <c r="YA33" s="427"/>
      <c r="YB33" s="427"/>
      <c r="YC33" s="427"/>
      <c r="YD33" s="427"/>
      <c r="YE33" s="427"/>
      <c r="YF33" s="427"/>
      <c r="YG33" s="427"/>
      <c r="YH33" s="427"/>
      <c r="YI33" s="427"/>
      <c r="YJ33" s="427"/>
      <c r="YK33" s="427"/>
      <c r="YL33" s="427"/>
      <c r="YM33" s="427"/>
      <c r="YN33" s="427"/>
      <c r="YO33" s="427"/>
      <c r="YP33" s="427"/>
      <c r="YQ33" s="427"/>
      <c r="YR33" s="427"/>
      <c r="YS33" s="427"/>
      <c r="YT33" s="427"/>
      <c r="YU33" s="427"/>
      <c r="YV33" s="427"/>
      <c r="YW33" s="427"/>
      <c r="YX33" s="427"/>
      <c r="YY33" s="427"/>
      <c r="YZ33" s="427"/>
      <c r="ZA33" s="427"/>
      <c r="ZB33" s="427"/>
      <c r="ZC33" s="427"/>
      <c r="ZD33" s="427"/>
      <c r="ZE33" s="427"/>
      <c r="ZF33" s="427"/>
      <c r="ZG33" s="427"/>
      <c r="ZH33" s="427"/>
      <c r="ZI33" s="427"/>
      <c r="ZJ33" s="427"/>
      <c r="ZK33" s="427"/>
      <c r="ZL33" s="427"/>
      <c r="ZM33" s="427"/>
      <c r="ZN33" s="427"/>
      <c r="ZO33" s="427"/>
      <c r="ZP33" s="427"/>
      <c r="ZQ33" s="427"/>
      <c r="ZR33" s="427"/>
      <c r="ZS33" s="427"/>
      <c r="ZT33" s="427"/>
      <c r="ZU33" s="427"/>
      <c r="ZV33" s="427"/>
      <c r="ZW33" s="427"/>
      <c r="ZX33" s="427"/>
      <c r="ZY33" s="427"/>
      <c r="ZZ33" s="427"/>
      <c r="AAA33" s="427"/>
      <c r="AAB33" s="427"/>
      <c r="AAC33" s="427"/>
      <c r="AAD33" s="427"/>
      <c r="AAE33" s="427"/>
      <c r="AAF33" s="427"/>
      <c r="AAG33" s="427"/>
      <c r="AAH33" s="427"/>
      <c r="AAI33" s="427"/>
      <c r="AAJ33" s="427"/>
      <c r="AAK33" s="427"/>
      <c r="AAL33" s="427"/>
      <c r="AAM33" s="427"/>
      <c r="AAN33" s="427"/>
      <c r="AAO33" s="427"/>
      <c r="AAP33" s="427"/>
      <c r="AAQ33" s="427"/>
      <c r="AAR33" s="427"/>
      <c r="AAS33" s="427"/>
      <c r="AAT33" s="427"/>
      <c r="AAU33" s="427"/>
      <c r="AAV33" s="427"/>
      <c r="AAW33" s="427"/>
      <c r="AAX33" s="427"/>
      <c r="AAY33" s="427"/>
      <c r="AAZ33" s="427"/>
      <c r="ABA33" s="427"/>
      <c r="ABB33" s="427"/>
      <c r="ABC33" s="427"/>
      <c r="ABD33" s="427"/>
      <c r="ABE33" s="427"/>
      <c r="ABF33" s="427"/>
      <c r="ABG33" s="427"/>
      <c r="ABH33" s="427"/>
      <c r="ABI33" s="427"/>
      <c r="ABJ33" s="427"/>
      <c r="ABK33" s="427"/>
      <c r="ABL33" s="427"/>
      <c r="ABM33" s="427"/>
      <c r="ABN33" s="427"/>
      <c r="ABO33" s="427"/>
      <c r="ABP33" s="427"/>
      <c r="ABQ33" s="427"/>
      <c r="ABR33" s="427"/>
      <c r="ABS33" s="427"/>
      <c r="ABT33" s="427"/>
      <c r="ABU33" s="427"/>
      <c r="ABV33" s="427"/>
      <c r="ABW33" s="427"/>
      <c r="ABX33" s="427"/>
      <c r="ABY33" s="427"/>
      <c r="ABZ33" s="427"/>
      <c r="ACA33" s="427"/>
      <c r="ACB33" s="427"/>
      <c r="ACC33" s="427"/>
      <c r="ACD33" s="427"/>
      <c r="ACE33" s="427"/>
      <c r="ACF33" s="427"/>
      <c r="ACG33" s="427"/>
      <c r="ACH33" s="427"/>
      <c r="ACI33" s="427"/>
      <c r="ACJ33" s="427"/>
      <c r="ACK33" s="427"/>
      <c r="ACL33" s="427"/>
      <c r="ACM33" s="427"/>
      <c r="ACN33" s="427"/>
      <c r="ACO33" s="427"/>
      <c r="ACP33" s="427"/>
      <c r="ACQ33" s="427"/>
      <c r="ACR33" s="427"/>
      <c r="ACS33" s="427"/>
      <c r="ACT33" s="427"/>
      <c r="ACU33" s="427"/>
      <c r="ACV33" s="427"/>
      <c r="ACW33" s="427"/>
      <c r="ACX33" s="427"/>
      <c r="ACY33" s="427"/>
      <c r="ACZ33" s="427"/>
      <c r="ADA33" s="427"/>
      <c r="ADB33" s="427"/>
      <c r="ADC33" s="427"/>
      <c r="ADD33" s="427"/>
      <c r="ADE33" s="427"/>
      <c r="ADF33" s="427"/>
      <c r="ADG33" s="427"/>
      <c r="ADH33" s="427"/>
      <c r="ADI33" s="427"/>
      <c r="ADJ33" s="427"/>
      <c r="ADK33" s="427"/>
      <c r="ADL33" s="427"/>
      <c r="ADM33" s="427"/>
      <c r="ADN33" s="427"/>
      <c r="ADO33" s="427"/>
      <c r="ADP33" s="427"/>
      <c r="ADQ33" s="427"/>
      <c r="ADR33" s="427"/>
      <c r="ADS33" s="427"/>
      <c r="ADT33" s="427"/>
      <c r="ADU33" s="427"/>
      <c r="ADV33" s="427"/>
      <c r="ADW33" s="427"/>
      <c r="ADX33" s="427"/>
      <c r="ADY33" s="427"/>
      <c r="ADZ33" s="427"/>
      <c r="AEA33" s="427"/>
      <c r="AEB33" s="427"/>
      <c r="AEC33" s="427"/>
      <c r="AED33" s="427"/>
      <c r="AEE33" s="427"/>
      <c r="AEF33" s="427"/>
      <c r="AEG33" s="427"/>
      <c r="AEH33" s="427"/>
      <c r="AEI33" s="427"/>
      <c r="AEJ33" s="427"/>
      <c r="AEK33" s="427"/>
      <c r="AEL33" s="427"/>
      <c r="AEM33" s="427"/>
      <c r="AEN33" s="427"/>
      <c r="AEO33" s="427"/>
      <c r="AEP33" s="427"/>
      <c r="AEQ33" s="427"/>
      <c r="AER33" s="427"/>
      <c r="AES33" s="427"/>
      <c r="AET33" s="427"/>
      <c r="AEU33" s="427"/>
      <c r="AEV33" s="427"/>
      <c r="AEW33" s="427"/>
      <c r="AEX33" s="427"/>
      <c r="AEY33" s="427"/>
      <c r="AEZ33" s="427"/>
      <c r="AFA33" s="427"/>
      <c r="AFB33" s="427"/>
      <c r="AFC33" s="427"/>
      <c r="AFD33" s="427"/>
      <c r="AFE33" s="427"/>
      <c r="AFF33" s="427"/>
      <c r="AFG33" s="427"/>
      <c r="AFH33" s="427"/>
      <c r="AFI33" s="427"/>
      <c r="AFJ33" s="427"/>
      <c r="AFK33" s="427"/>
      <c r="AFL33" s="427"/>
      <c r="AFM33" s="427"/>
      <c r="AFN33" s="427"/>
      <c r="AFO33" s="427"/>
      <c r="AFP33" s="427"/>
      <c r="AFQ33" s="427"/>
      <c r="AFR33" s="427"/>
      <c r="AFS33" s="427"/>
      <c r="AFT33" s="427"/>
      <c r="AFU33" s="427"/>
      <c r="AFV33" s="427"/>
      <c r="AFW33" s="427"/>
      <c r="AFX33" s="427"/>
      <c r="AFY33" s="427"/>
      <c r="AFZ33" s="427"/>
      <c r="AGA33" s="427"/>
      <c r="AGB33" s="427"/>
      <c r="AGC33" s="427"/>
      <c r="AGD33" s="427"/>
      <c r="AGE33" s="427"/>
      <c r="AGF33" s="427"/>
      <c r="AGG33" s="427"/>
      <c r="AGH33" s="427"/>
      <c r="AGI33" s="427"/>
      <c r="AGJ33" s="427"/>
      <c r="AGK33" s="427"/>
      <c r="AGL33" s="427"/>
      <c r="AGM33" s="427"/>
      <c r="AGN33" s="427"/>
      <c r="AGO33" s="427"/>
      <c r="AGP33" s="427"/>
      <c r="AGQ33" s="427"/>
      <c r="AGR33" s="427"/>
      <c r="AGS33" s="427"/>
      <c r="AGT33" s="427"/>
      <c r="AGU33" s="427"/>
      <c r="AGV33" s="427"/>
      <c r="AGW33" s="427"/>
      <c r="AGX33" s="427"/>
      <c r="AGY33" s="427"/>
      <c r="AGZ33" s="427"/>
      <c r="AHA33" s="427"/>
      <c r="AHB33" s="427"/>
      <c r="AHC33" s="427"/>
      <c r="AHD33" s="427"/>
      <c r="AHE33" s="427"/>
      <c r="AHF33" s="427"/>
      <c r="AHG33" s="427"/>
      <c r="AHH33" s="427"/>
      <c r="AHI33" s="427"/>
      <c r="AHJ33" s="427"/>
      <c r="AHK33" s="427"/>
      <c r="AHL33" s="427"/>
      <c r="AHM33" s="427"/>
      <c r="AHN33" s="427"/>
      <c r="AHO33" s="427"/>
      <c r="AHP33" s="427"/>
      <c r="AHQ33" s="427"/>
      <c r="AHR33" s="427"/>
      <c r="AHS33" s="427"/>
      <c r="AHT33" s="427"/>
      <c r="AHU33" s="427"/>
      <c r="AHV33" s="427"/>
      <c r="AHW33" s="427"/>
      <c r="AHX33" s="427"/>
      <c r="AHY33" s="427"/>
      <c r="AHZ33" s="427"/>
      <c r="AIA33" s="427"/>
      <c r="AIB33" s="427"/>
      <c r="AIC33" s="427"/>
      <c r="AID33" s="427"/>
      <c r="AIE33" s="427"/>
      <c r="AIF33" s="427"/>
      <c r="AIG33" s="427"/>
      <c r="AIH33" s="427"/>
      <c r="AII33" s="427"/>
      <c r="AIJ33" s="427"/>
      <c r="AIK33" s="427"/>
      <c r="AIL33" s="427"/>
      <c r="AIM33" s="427"/>
      <c r="AIN33" s="427"/>
      <c r="AIO33" s="427"/>
      <c r="AIP33" s="427"/>
      <c r="AIQ33" s="427"/>
      <c r="AIR33" s="427"/>
      <c r="AIS33" s="427"/>
      <c r="AIT33" s="427"/>
      <c r="AIU33" s="427"/>
      <c r="AIV33" s="427"/>
      <c r="AIW33" s="427"/>
      <c r="AIX33" s="427"/>
      <c r="AIY33" s="427"/>
      <c r="AIZ33" s="427"/>
      <c r="AJA33" s="427"/>
      <c r="AJB33" s="427"/>
      <c r="AJC33" s="427"/>
      <c r="AJD33" s="427"/>
      <c r="AJE33" s="427"/>
      <c r="AJF33" s="427"/>
      <c r="AJG33" s="427"/>
      <c r="AJH33" s="427"/>
      <c r="AJI33" s="427"/>
      <c r="AJJ33" s="427"/>
      <c r="AJK33" s="427"/>
      <c r="AJL33" s="427"/>
      <c r="AJM33" s="427"/>
      <c r="AJN33" s="427"/>
      <c r="AJO33" s="427"/>
      <c r="AJP33" s="427"/>
      <c r="AJQ33" s="427"/>
      <c r="AJR33" s="427"/>
      <c r="AJS33" s="427"/>
      <c r="AJT33" s="427"/>
      <c r="AJU33" s="427"/>
      <c r="AJV33" s="427"/>
      <c r="AJW33" s="427"/>
      <c r="AJX33" s="427"/>
      <c r="AJY33" s="427"/>
      <c r="AJZ33" s="427"/>
      <c r="AKA33" s="427"/>
      <c r="AKB33" s="427"/>
      <c r="AKC33" s="427"/>
      <c r="AKD33" s="427"/>
      <c r="AKE33" s="427"/>
      <c r="AKF33" s="427"/>
      <c r="AKG33" s="427"/>
      <c r="AKH33" s="427"/>
      <c r="AKI33" s="427"/>
      <c r="AKJ33" s="427"/>
      <c r="AKK33" s="427"/>
      <c r="AKL33" s="427"/>
      <c r="AKM33" s="427"/>
      <c r="AKN33" s="427"/>
      <c r="AKO33" s="427"/>
      <c r="AKP33" s="427"/>
      <c r="AKQ33" s="427"/>
      <c r="AKR33" s="427"/>
      <c r="AKS33" s="427"/>
      <c r="AKT33" s="427"/>
      <c r="AKU33" s="427"/>
      <c r="AKV33" s="427"/>
      <c r="AKW33" s="427"/>
      <c r="AKX33" s="427"/>
      <c r="AKY33" s="427"/>
      <c r="AKZ33" s="427"/>
      <c r="ALA33" s="427"/>
      <c r="ALB33" s="427"/>
      <c r="ALC33" s="427"/>
      <c r="ALD33" s="427"/>
      <c r="ALE33" s="427"/>
      <c r="ALF33" s="427"/>
      <c r="ALG33" s="427"/>
      <c r="ALH33" s="427"/>
      <c r="ALI33" s="427"/>
      <c r="ALJ33" s="427"/>
      <c r="ALK33" s="427"/>
      <c r="ALL33" s="427"/>
      <c r="ALM33" s="427"/>
      <c r="ALN33" s="427"/>
      <c r="ALO33" s="427"/>
      <c r="ALP33" s="427"/>
      <c r="ALQ33" s="427"/>
      <c r="ALR33" s="427"/>
      <c r="ALS33" s="427"/>
      <c r="ALT33" s="427"/>
      <c r="ALU33" s="427"/>
      <c r="ALV33" s="427"/>
      <c r="ALW33" s="427"/>
      <c r="ALX33" s="427"/>
      <c r="ALY33" s="427"/>
      <c r="ALZ33" s="427"/>
      <c r="AMA33" s="427"/>
      <c r="AMB33" s="427"/>
      <c r="AMC33" s="427"/>
      <c r="AMD33" s="427"/>
      <c r="AME33" s="427"/>
      <c r="AMF33" s="427"/>
      <c r="AMG33" s="427"/>
      <c r="AMH33" s="427"/>
      <c r="AMI33" s="427"/>
      <c r="AMJ33" s="427"/>
      <c r="AMK33" s="427"/>
      <c r="AML33" s="427"/>
      <c r="AMM33" s="427"/>
      <c r="AMN33" s="427"/>
      <c r="AMO33" s="427"/>
      <c r="AMP33" s="427"/>
      <c r="AMQ33" s="427"/>
      <c r="AMR33" s="427"/>
      <c r="AMS33" s="427"/>
      <c r="AMT33" s="427"/>
      <c r="AMU33" s="427"/>
      <c r="AMV33" s="427"/>
      <c r="AMW33" s="427"/>
      <c r="AMX33" s="427"/>
      <c r="AMY33" s="427"/>
      <c r="AMZ33" s="427"/>
      <c r="ANA33" s="427"/>
      <c r="ANB33" s="427"/>
      <c r="ANC33" s="427"/>
      <c r="AND33" s="427"/>
      <c r="ANE33" s="427"/>
      <c r="ANF33" s="427"/>
      <c r="ANG33" s="427"/>
      <c r="ANH33" s="427"/>
      <c r="ANI33" s="427"/>
      <c r="ANJ33" s="427"/>
      <c r="ANK33" s="427"/>
      <c r="ANL33" s="427"/>
      <c r="ANM33" s="427"/>
      <c r="ANN33" s="427"/>
      <c r="ANO33" s="427"/>
      <c r="ANP33" s="427"/>
      <c r="ANQ33" s="427"/>
      <c r="ANR33" s="427"/>
      <c r="ANS33" s="427"/>
      <c r="ANT33" s="427"/>
      <c r="ANU33" s="427"/>
      <c r="ANV33" s="427"/>
      <c r="ANW33" s="427"/>
      <c r="ANX33" s="427"/>
      <c r="ANY33" s="427"/>
      <c r="ANZ33" s="427"/>
      <c r="AOA33" s="427"/>
      <c r="AOB33" s="427"/>
      <c r="AOC33" s="427"/>
      <c r="AOD33" s="427"/>
      <c r="AOE33" s="427"/>
      <c r="AOF33" s="427"/>
      <c r="AOG33" s="427"/>
      <c r="AOH33" s="427"/>
      <c r="AOI33" s="427"/>
      <c r="AOJ33" s="427"/>
      <c r="AOK33" s="427"/>
      <c r="AOL33" s="427"/>
      <c r="AOM33" s="427"/>
      <c r="AON33" s="427"/>
      <c r="AOO33" s="427"/>
      <c r="AOP33" s="427"/>
      <c r="AOQ33" s="427"/>
      <c r="AOR33" s="427"/>
      <c r="AOS33" s="427"/>
      <c r="AOT33" s="427"/>
      <c r="AOU33" s="427"/>
      <c r="AOV33" s="427"/>
      <c r="AOW33" s="427"/>
      <c r="AOX33" s="427"/>
      <c r="AOY33" s="427"/>
      <c r="AOZ33" s="427"/>
      <c r="APA33" s="427"/>
      <c r="APB33" s="427"/>
      <c r="APC33" s="427"/>
      <c r="APD33" s="427"/>
      <c r="APE33" s="427"/>
      <c r="APF33" s="427"/>
      <c r="APG33" s="427"/>
      <c r="APH33" s="427"/>
      <c r="API33" s="427"/>
      <c r="APJ33" s="427"/>
      <c r="APK33" s="427"/>
      <c r="APL33" s="427"/>
      <c r="APM33" s="427"/>
      <c r="APN33" s="427"/>
      <c r="APO33" s="427"/>
      <c r="APP33" s="427"/>
      <c r="APQ33" s="427"/>
      <c r="APR33" s="427"/>
      <c r="APS33" s="427"/>
      <c r="APT33" s="427"/>
      <c r="APU33" s="427"/>
      <c r="APV33" s="427"/>
      <c r="APW33" s="427"/>
      <c r="APX33" s="427"/>
      <c r="APY33" s="427"/>
      <c r="APZ33" s="427"/>
      <c r="AQA33" s="427"/>
      <c r="AQB33" s="427"/>
      <c r="AQC33" s="427"/>
      <c r="AQD33" s="427"/>
      <c r="AQE33" s="427"/>
      <c r="AQF33" s="427"/>
      <c r="AQG33" s="427"/>
      <c r="AQH33" s="427"/>
      <c r="AQI33" s="427"/>
      <c r="AQJ33" s="427"/>
      <c r="AQK33" s="427"/>
      <c r="AQL33" s="427"/>
      <c r="AQM33" s="427"/>
      <c r="AQN33" s="427"/>
      <c r="AQO33" s="427"/>
      <c r="AQP33" s="427"/>
      <c r="AQQ33" s="427"/>
      <c r="AQR33" s="427"/>
      <c r="AQS33" s="427"/>
      <c r="AQT33" s="427"/>
      <c r="AQU33" s="427"/>
      <c r="AQV33" s="427"/>
      <c r="AQW33" s="427"/>
      <c r="AQX33" s="427"/>
      <c r="AQY33" s="427"/>
      <c r="AQZ33" s="427"/>
      <c r="ARA33" s="427"/>
      <c r="ARB33" s="427"/>
      <c r="ARC33" s="427"/>
      <c r="ARD33" s="427"/>
      <c r="ARE33" s="427"/>
      <c r="ARF33" s="427"/>
      <c r="ARG33" s="427"/>
      <c r="ARH33" s="427"/>
      <c r="ARI33" s="427"/>
      <c r="ARJ33" s="427"/>
      <c r="ARK33" s="427"/>
      <c r="ARL33" s="427"/>
      <c r="ARM33" s="427"/>
      <c r="ARN33" s="427"/>
      <c r="ARO33" s="427"/>
      <c r="ARP33" s="427"/>
      <c r="ARQ33" s="427"/>
      <c r="ARR33" s="427"/>
      <c r="ARS33" s="427"/>
      <c r="ART33" s="427"/>
      <c r="ARU33" s="427"/>
      <c r="ARV33" s="427"/>
      <c r="ARW33" s="427"/>
      <c r="ARX33" s="427"/>
      <c r="ARY33" s="427"/>
      <c r="ARZ33" s="427"/>
      <c r="ASA33" s="427"/>
      <c r="ASB33" s="427"/>
      <c r="ASC33" s="427"/>
      <c r="ASD33" s="427"/>
      <c r="ASE33" s="427"/>
      <c r="ASF33" s="427"/>
      <c r="ASG33" s="427"/>
      <c r="ASH33" s="427"/>
      <c r="ASI33" s="427"/>
      <c r="ASJ33" s="427"/>
      <c r="ASK33" s="427"/>
      <c r="ASL33" s="427"/>
      <c r="ASM33" s="427"/>
      <c r="ASN33" s="427"/>
      <c r="ASO33" s="427"/>
      <c r="ASP33" s="427"/>
      <c r="ASQ33" s="427"/>
      <c r="ASR33" s="427"/>
      <c r="ASS33" s="427"/>
      <c r="AST33" s="427"/>
      <c r="ASU33" s="427"/>
      <c r="ASV33" s="427"/>
      <c r="ASW33" s="427"/>
      <c r="ASX33" s="427"/>
      <c r="ASY33" s="427"/>
      <c r="ASZ33" s="427"/>
      <c r="ATA33" s="427"/>
      <c r="ATB33" s="427"/>
      <c r="ATC33" s="427"/>
      <c r="ATD33" s="427"/>
      <c r="ATE33" s="427"/>
      <c r="ATF33" s="427"/>
      <c r="ATG33" s="427"/>
      <c r="ATH33" s="427"/>
      <c r="ATI33" s="427"/>
      <c r="ATJ33" s="427"/>
      <c r="ATK33" s="427"/>
      <c r="ATL33" s="427"/>
      <c r="ATM33" s="427"/>
      <c r="ATN33" s="427"/>
      <c r="ATO33" s="427"/>
      <c r="ATP33" s="427"/>
      <c r="ATQ33" s="427"/>
      <c r="ATR33" s="427"/>
      <c r="ATS33" s="427"/>
      <c r="ATT33" s="427"/>
      <c r="ATU33" s="427"/>
      <c r="ATV33" s="427"/>
      <c r="ATW33" s="427"/>
      <c r="ATX33" s="427"/>
      <c r="ATY33" s="427"/>
      <c r="ATZ33" s="427"/>
      <c r="AUA33" s="427"/>
      <c r="AUB33" s="427"/>
      <c r="AUC33" s="427"/>
      <c r="AUD33" s="427"/>
      <c r="AUE33" s="427"/>
      <c r="AUF33" s="427"/>
      <c r="AUG33" s="427"/>
      <c r="AUH33" s="427"/>
      <c r="AUI33" s="427"/>
      <c r="AUJ33" s="427"/>
      <c r="AUK33" s="427"/>
      <c r="AUL33" s="427"/>
      <c r="AUM33" s="427"/>
      <c r="AUN33" s="427"/>
      <c r="AUO33" s="427"/>
      <c r="AUP33" s="427"/>
      <c r="AUQ33" s="427"/>
      <c r="AUR33" s="427"/>
      <c r="AUS33" s="427"/>
      <c r="AUT33" s="427"/>
      <c r="AUU33" s="427"/>
      <c r="AUV33" s="427"/>
      <c r="AUW33" s="427"/>
      <c r="AUX33" s="427"/>
      <c r="AUY33" s="427"/>
      <c r="AUZ33" s="427"/>
      <c r="AVA33" s="427"/>
      <c r="AVB33" s="427"/>
      <c r="AVC33" s="427"/>
      <c r="AVD33" s="427"/>
      <c r="AVE33" s="427"/>
      <c r="AVF33" s="427"/>
      <c r="AVG33" s="427"/>
      <c r="AVH33" s="427"/>
      <c r="AVI33" s="427"/>
      <c r="AVJ33" s="427"/>
      <c r="AVK33" s="427"/>
      <c r="AVL33" s="427"/>
      <c r="AVM33" s="427"/>
      <c r="AVN33" s="427"/>
      <c r="AVO33" s="427"/>
      <c r="AVP33" s="427"/>
      <c r="AVQ33" s="427"/>
      <c r="AVR33" s="427"/>
      <c r="AVS33" s="427"/>
      <c r="AVT33" s="427"/>
      <c r="AVU33" s="427"/>
      <c r="AVV33" s="427"/>
      <c r="AVW33" s="427"/>
      <c r="AVX33" s="427"/>
      <c r="AVY33" s="427"/>
      <c r="AVZ33" s="427"/>
      <c r="AWA33" s="427"/>
      <c r="AWB33" s="427"/>
      <c r="AWC33" s="427"/>
      <c r="AWD33" s="427"/>
      <c r="AWE33" s="427"/>
      <c r="AWF33" s="427"/>
      <c r="AWG33" s="427"/>
      <c r="AWH33" s="427"/>
      <c r="AWI33" s="427"/>
      <c r="AWJ33" s="427"/>
      <c r="AWK33" s="427"/>
      <c r="AWL33" s="427"/>
      <c r="AWM33" s="427"/>
      <c r="AWN33" s="427"/>
      <c r="AWO33" s="427"/>
      <c r="AWP33" s="427"/>
      <c r="AWQ33" s="427"/>
      <c r="AWR33" s="427"/>
      <c r="AWS33" s="427"/>
      <c r="AWT33" s="427"/>
      <c r="AWU33" s="427"/>
      <c r="AWV33" s="427"/>
      <c r="AWW33" s="427"/>
      <c r="AWX33" s="427"/>
      <c r="AWY33" s="427"/>
      <c r="AWZ33" s="427"/>
      <c r="AXA33" s="427"/>
      <c r="AXB33" s="427"/>
      <c r="AXC33" s="427"/>
      <c r="AXD33" s="427"/>
      <c r="AXE33" s="427"/>
      <c r="AXF33" s="427"/>
      <c r="AXG33" s="427"/>
      <c r="AXH33" s="427"/>
      <c r="AXI33" s="427"/>
      <c r="AXJ33" s="427"/>
      <c r="AXK33" s="427"/>
      <c r="AXL33" s="427"/>
      <c r="AXM33" s="427"/>
      <c r="AXN33" s="427"/>
      <c r="AXO33" s="427"/>
      <c r="AXP33" s="427"/>
      <c r="AXQ33" s="427"/>
      <c r="AXR33" s="427"/>
      <c r="AXS33" s="427"/>
      <c r="AXT33" s="427"/>
      <c r="AXU33" s="427"/>
      <c r="AXV33" s="427"/>
      <c r="AXW33" s="427"/>
      <c r="AXX33" s="427"/>
      <c r="AXY33" s="427"/>
      <c r="AXZ33" s="427"/>
      <c r="AYA33" s="427"/>
      <c r="AYB33" s="427"/>
      <c r="AYC33" s="427"/>
      <c r="AYD33" s="427"/>
      <c r="AYE33" s="427"/>
      <c r="AYF33" s="427"/>
      <c r="AYG33" s="427"/>
      <c r="AYH33" s="427"/>
      <c r="AYI33" s="427"/>
      <c r="AYJ33" s="427"/>
      <c r="AYK33" s="427"/>
      <c r="AYL33" s="427"/>
      <c r="AYM33" s="427"/>
      <c r="AYN33" s="427"/>
      <c r="AYO33" s="427"/>
      <c r="AYP33" s="427"/>
      <c r="AYQ33" s="427"/>
      <c r="AYR33" s="427"/>
      <c r="AYS33" s="427"/>
      <c r="AYT33" s="427"/>
      <c r="AYU33" s="427"/>
      <c r="AYV33" s="427"/>
      <c r="AYW33" s="427"/>
      <c r="AYX33" s="427"/>
      <c r="AYY33" s="427"/>
      <c r="AYZ33" s="427"/>
      <c r="AZA33" s="427"/>
      <c r="AZB33" s="427"/>
      <c r="AZC33" s="427"/>
      <c r="AZD33" s="427"/>
      <c r="AZE33" s="427"/>
      <c r="AZF33" s="427"/>
      <c r="AZG33" s="427"/>
      <c r="AZH33" s="427"/>
      <c r="AZI33" s="427"/>
      <c r="AZJ33" s="427"/>
      <c r="AZK33" s="427"/>
      <c r="AZL33" s="427"/>
      <c r="AZM33" s="427"/>
      <c r="AZN33" s="427"/>
      <c r="AZO33" s="427"/>
      <c r="AZP33" s="427"/>
      <c r="AZQ33" s="427"/>
      <c r="AZR33" s="427"/>
      <c r="AZS33" s="427"/>
      <c r="AZT33" s="427"/>
      <c r="AZU33" s="427"/>
      <c r="AZV33" s="427"/>
      <c r="AZW33" s="427"/>
      <c r="AZX33" s="427"/>
      <c r="AZY33" s="427"/>
      <c r="AZZ33" s="427"/>
      <c r="BAA33" s="427"/>
      <c r="BAB33" s="427"/>
      <c r="BAC33" s="427"/>
      <c r="BAD33" s="427"/>
      <c r="BAE33" s="427"/>
      <c r="BAF33" s="427"/>
      <c r="BAG33" s="427"/>
      <c r="BAH33" s="427"/>
      <c r="BAI33" s="427"/>
      <c r="BAJ33" s="427"/>
      <c r="BAK33" s="427"/>
      <c r="BAL33" s="427"/>
      <c r="BAM33" s="427"/>
      <c r="BAN33" s="427"/>
      <c r="BAO33" s="427"/>
      <c r="BAP33" s="427"/>
      <c r="BAQ33" s="427"/>
      <c r="BAR33" s="427"/>
      <c r="BAS33" s="427"/>
      <c r="BAT33" s="427"/>
      <c r="BAU33" s="427"/>
      <c r="BAV33" s="427"/>
      <c r="BAW33" s="427"/>
      <c r="BAX33" s="427"/>
      <c r="BAY33" s="427"/>
      <c r="BAZ33" s="427"/>
      <c r="BBA33" s="427"/>
      <c r="BBB33" s="427"/>
      <c r="BBC33" s="427"/>
      <c r="BBD33" s="427"/>
      <c r="BBE33" s="427"/>
      <c r="BBF33" s="427"/>
      <c r="BBG33" s="427"/>
      <c r="BBH33" s="427"/>
      <c r="BBI33" s="427"/>
      <c r="BBJ33" s="427"/>
      <c r="BBK33" s="427"/>
      <c r="BBL33" s="427"/>
      <c r="BBM33" s="427"/>
      <c r="BBN33" s="427"/>
      <c r="BBO33" s="427"/>
      <c r="BBP33" s="427"/>
      <c r="BBQ33" s="427"/>
      <c r="BBR33" s="427"/>
      <c r="BBS33" s="427"/>
      <c r="BBT33" s="427"/>
      <c r="BBU33" s="427"/>
      <c r="BBV33" s="427"/>
      <c r="BBW33" s="427"/>
      <c r="BBX33" s="427"/>
      <c r="BBY33" s="427"/>
      <c r="BBZ33" s="427"/>
      <c r="BCA33" s="427"/>
      <c r="BCB33" s="427"/>
      <c r="BCC33" s="427"/>
      <c r="BCD33" s="427"/>
      <c r="BCE33" s="427"/>
      <c r="BCF33" s="427"/>
      <c r="BCG33" s="427"/>
      <c r="BCH33" s="427"/>
      <c r="BCI33" s="427"/>
      <c r="BCJ33" s="427"/>
      <c r="BCK33" s="427"/>
      <c r="BCL33" s="427"/>
      <c r="BCM33" s="427"/>
      <c r="BCN33" s="427"/>
      <c r="BCO33" s="427"/>
      <c r="BCP33" s="427"/>
      <c r="BCQ33" s="427"/>
      <c r="BCR33" s="427"/>
      <c r="BCS33" s="427"/>
      <c r="BCT33" s="427"/>
      <c r="BCU33" s="427"/>
      <c r="BCV33" s="427"/>
      <c r="BCW33" s="427"/>
      <c r="BCX33" s="427"/>
      <c r="BCY33" s="427"/>
      <c r="BCZ33" s="427"/>
      <c r="BDA33" s="427"/>
      <c r="BDB33" s="427"/>
      <c r="BDC33" s="427"/>
      <c r="BDD33" s="427"/>
      <c r="BDE33" s="427"/>
      <c r="BDF33" s="427"/>
      <c r="BDG33" s="427"/>
      <c r="BDH33" s="427"/>
      <c r="BDI33" s="427"/>
      <c r="BDJ33" s="427"/>
      <c r="BDK33" s="427"/>
      <c r="BDL33" s="427"/>
      <c r="BDM33" s="427"/>
      <c r="BDN33" s="427"/>
      <c r="BDO33" s="427"/>
      <c r="BDP33" s="427"/>
      <c r="BDQ33" s="427"/>
      <c r="BDR33" s="427"/>
      <c r="BDS33" s="427"/>
      <c r="BDT33" s="427"/>
      <c r="BDU33" s="427"/>
      <c r="BDV33" s="427"/>
      <c r="BDW33" s="427"/>
      <c r="BDX33" s="427"/>
      <c r="BDY33" s="427"/>
      <c r="BDZ33" s="427"/>
      <c r="BEA33" s="427"/>
      <c r="BEB33" s="427"/>
      <c r="BEC33" s="427"/>
      <c r="BED33" s="427"/>
      <c r="BEE33" s="427"/>
      <c r="BEF33" s="427"/>
      <c r="BEG33" s="427"/>
      <c r="BEH33" s="427"/>
      <c r="BEI33" s="427"/>
      <c r="BEJ33" s="427"/>
      <c r="BEK33" s="427"/>
      <c r="BEL33" s="427"/>
      <c r="BEM33" s="427"/>
      <c r="BEN33" s="427"/>
      <c r="BEO33" s="427"/>
      <c r="BEP33" s="427"/>
      <c r="BEQ33" s="427"/>
      <c r="BER33" s="427"/>
      <c r="BES33" s="427"/>
      <c r="BET33" s="427"/>
      <c r="BEU33" s="427"/>
      <c r="BEV33" s="427"/>
      <c r="BEW33" s="427"/>
      <c r="BEX33" s="427"/>
      <c r="BEY33" s="427"/>
      <c r="BEZ33" s="427"/>
      <c r="BFA33" s="427"/>
      <c r="BFB33" s="427"/>
      <c r="BFC33" s="427"/>
      <c r="BFD33" s="427"/>
      <c r="BFE33" s="427"/>
      <c r="BFF33" s="427"/>
      <c r="BFG33" s="427"/>
      <c r="BFH33" s="427"/>
      <c r="BFI33" s="427"/>
      <c r="BFJ33" s="427"/>
      <c r="BFK33" s="427"/>
      <c r="BFL33" s="427"/>
      <c r="BFM33" s="427"/>
      <c r="BFN33" s="427"/>
      <c r="BFO33" s="427"/>
      <c r="BFP33" s="427"/>
      <c r="BFQ33" s="427"/>
      <c r="BFR33" s="427"/>
      <c r="BFS33" s="427"/>
      <c r="BFT33" s="427"/>
      <c r="BFU33" s="427"/>
      <c r="BFV33" s="427"/>
      <c r="BFW33" s="427"/>
      <c r="BFX33" s="427"/>
      <c r="BFY33" s="427"/>
      <c r="BFZ33" s="427"/>
      <c r="BGA33" s="427"/>
      <c r="BGB33" s="427"/>
      <c r="BGC33" s="427"/>
      <c r="BGD33" s="427"/>
      <c r="BGE33" s="427"/>
      <c r="BGF33" s="427"/>
      <c r="BGG33" s="427"/>
      <c r="BGH33" s="427"/>
      <c r="BGI33" s="427"/>
      <c r="BGJ33" s="427"/>
      <c r="BGK33" s="427"/>
      <c r="BGL33" s="427"/>
      <c r="BGM33" s="427"/>
      <c r="BGN33" s="427"/>
      <c r="BGO33" s="427"/>
      <c r="BGP33" s="427"/>
      <c r="BGQ33" s="427"/>
      <c r="BGR33" s="427"/>
      <c r="BGS33" s="427"/>
      <c r="BGT33" s="427"/>
      <c r="BGU33" s="427"/>
      <c r="BGV33" s="427"/>
      <c r="BGW33" s="427"/>
      <c r="BGX33" s="427"/>
      <c r="BGY33" s="427"/>
      <c r="BGZ33" s="427"/>
      <c r="BHA33" s="427"/>
      <c r="BHB33" s="427"/>
      <c r="BHC33" s="427"/>
      <c r="BHD33" s="427"/>
      <c r="BHE33" s="427"/>
      <c r="BHF33" s="427"/>
      <c r="BHG33" s="427"/>
      <c r="BHH33" s="427"/>
      <c r="BHI33" s="427"/>
      <c r="BHJ33" s="427"/>
      <c r="BHK33" s="427"/>
      <c r="BHL33" s="427"/>
      <c r="BHM33" s="427"/>
      <c r="BHN33" s="427"/>
      <c r="BHO33" s="427"/>
      <c r="BHP33" s="427"/>
      <c r="BHQ33" s="427"/>
      <c r="BHR33" s="427"/>
      <c r="BHS33" s="427"/>
      <c r="BHT33" s="427"/>
      <c r="BHU33" s="427"/>
      <c r="BHV33" s="427"/>
      <c r="BHW33" s="427"/>
      <c r="BHX33" s="427"/>
      <c r="BHY33" s="427"/>
      <c r="BHZ33" s="427"/>
      <c r="BIA33" s="427"/>
      <c r="BIB33" s="427"/>
      <c r="BIC33" s="427"/>
      <c r="BID33" s="427"/>
      <c r="BIE33" s="427"/>
      <c r="BIF33" s="427"/>
      <c r="BIG33" s="427"/>
      <c r="BIH33" s="427"/>
      <c r="BII33" s="427"/>
      <c r="BIJ33" s="427"/>
      <c r="BIK33" s="427"/>
      <c r="BIL33" s="427"/>
      <c r="BIM33" s="427"/>
      <c r="BIN33" s="427"/>
      <c r="BIO33" s="427"/>
      <c r="BIP33" s="427"/>
      <c r="BIQ33" s="427"/>
      <c r="BIR33" s="427"/>
      <c r="BIS33" s="427"/>
      <c r="BIT33" s="427"/>
      <c r="BIU33" s="427"/>
      <c r="BIV33" s="427"/>
      <c r="BIW33" s="427"/>
      <c r="BIX33" s="427"/>
      <c r="BIY33" s="427"/>
      <c r="BIZ33" s="427"/>
      <c r="BJA33" s="427"/>
      <c r="BJB33" s="427"/>
      <c r="BJC33" s="427"/>
      <c r="BJD33" s="427"/>
      <c r="BJE33" s="427"/>
      <c r="BJF33" s="427"/>
      <c r="BJG33" s="427"/>
      <c r="BJH33" s="427"/>
      <c r="BJI33" s="427"/>
      <c r="BJJ33" s="427"/>
      <c r="BJK33" s="427"/>
      <c r="BJL33" s="427"/>
      <c r="BJM33" s="427"/>
      <c r="BJN33" s="427"/>
      <c r="BJO33" s="427"/>
      <c r="BJP33" s="427"/>
      <c r="BJQ33" s="427"/>
      <c r="BJR33" s="427"/>
      <c r="BJS33" s="427"/>
      <c r="BJT33" s="427"/>
      <c r="BJU33" s="427"/>
      <c r="BJV33" s="427"/>
      <c r="BJW33" s="427"/>
      <c r="BJX33" s="427"/>
      <c r="BJY33" s="427"/>
      <c r="BJZ33" s="427"/>
      <c r="BKA33" s="427"/>
      <c r="BKB33" s="427"/>
      <c r="BKC33" s="427"/>
      <c r="BKD33" s="427"/>
      <c r="BKE33" s="427"/>
      <c r="BKF33" s="427"/>
      <c r="BKG33" s="427"/>
      <c r="BKH33" s="427"/>
      <c r="BKI33" s="427"/>
      <c r="BKJ33" s="427"/>
      <c r="BKK33" s="427"/>
      <c r="BKL33" s="427"/>
      <c r="BKM33" s="427"/>
      <c r="BKN33" s="427"/>
      <c r="BKO33" s="427"/>
      <c r="BKP33" s="427"/>
      <c r="BKQ33" s="427"/>
      <c r="BKR33" s="427"/>
      <c r="BKS33" s="427"/>
      <c r="BKT33" s="427"/>
      <c r="BKU33" s="427"/>
      <c r="BKV33" s="427"/>
      <c r="BKW33" s="427"/>
      <c r="BKX33" s="427"/>
      <c r="BKY33" s="427"/>
      <c r="BKZ33" s="427"/>
      <c r="BLA33" s="427"/>
      <c r="BLB33" s="427"/>
      <c r="BLC33" s="427"/>
      <c r="BLD33" s="427"/>
      <c r="BLE33" s="427"/>
      <c r="BLF33" s="427"/>
      <c r="BLG33" s="427"/>
      <c r="BLH33" s="427"/>
      <c r="BLI33" s="427"/>
      <c r="BLJ33" s="427"/>
      <c r="BLK33" s="427"/>
      <c r="BLL33" s="427"/>
      <c r="BLM33" s="427"/>
      <c r="BLN33" s="427"/>
      <c r="BLO33" s="427"/>
      <c r="BLP33" s="427"/>
      <c r="BLQ33" s="427"/>
      <c r="BLR33" s="427"/>
      <c r="BLS33" s="427"/>
      <c r="BLT33" s="427"/>
      <c r="BLU33" s="427"/>
      <c r="BLV33" s="427"/>
      <c r="BLW33" s="427"/>
      <c r="BLX33" s="427"/>
      <c r="BLY33" s="427"/>
      <c r="BLZ33" s="427"/>
      <c r="BMA33" s="427"/>
      <c r="BMB33" s="427"/>
      <c r="BMC33" s="427"/>
      <c r="BMD33" s="427"/>
      <c r="BME33" s="427"/>
      <c r="BMF33" s="427"/>
      <c r="BMG33" s="427"/>
      <c r="BMH33" s="427"/>
      <c r="BMI33" s="427"/>
      <c r="BMJ33" s="427"/>
      <c r="BMK33" s="427"/>
      <c r="BML33" s="427"/>
      <c r="BMM33" s="427"/>
      <c r="BMN33" s="427"/>
      <c r="BMO33" s="427"/>
      <c r="BMP33" s="427"/>
      <c r="BMQ33" s="427"/>
      <c r="BMR33" s="427"/>
      <c r="BMS33" s="427"/>
      <c r="BMT33" s="427"/>
      <c r="BMU33" s="427"/>
      <c r="BMV33" s="427"/>
      <c r="BMW33" s="427"/>
      <c r="BMX33" s="427"/>
      <c r="BMY33" s="427"/>
      <c r="BMZ33" s="427"/>
      <c r="BNA33" s="427"/>
      <c r="BNB33" s="427"/>
      <c r="BNC33" s="427"/>
      <c r="BND33" s="427"/>
      <c r="BNE33" s="427"/>
      <c r="BNF33" s="427"/>
      <c r="BNG33" s="427"/>
      <c r="BNH33" s="427"/>
      <c r="BNI33" s="427"/>
      <c r="BNJ33" s="427"/>
      <c r="BNK33" s="427"/>
      <c r="BNL33" s="427"/>
      <c r="BNM33" s="427"/>
      <c r="BNN33" s="427"/>
      <c r="BNO33" s="427"/>
      <c r="BNP33" s="427"/>
      <c r="BNQ33" s="427"/>
      <c r="BNR33" s="427"/>
      <c r="BNS33" s="427"/>
      <c r="BNT33" s="427"/>
      <c r="BNU33" s="427"/>
    </row>
    <row r="34" spans="1:1737" s="68" customFormat="1" ht="3" customHeight="1" thickBot="1" x14ac:dyDescent="0.3">
      <c r="A34" s="478"/>
      <c r="B34" s="463"/>
      <c r="C34" s="463"/>
      <c r="D34" s="479"/>
      <c r="E34" s="534"/>
      <c r="F34" s="480"/>
      <c r="G34" s="481"/>
      <c r="H34" s="463"/>
      <c r="I34" s="482"/>
      <c r="J34" s="481"/>
      <c r="K34" s="483"/>
      <c r="L34" s="430"/>
      <c r="M34" s="427"/>
      <c r="N34" s="427"/>
      <c r="O34" s="427"/>
      <c r="P34" s="427"/>
      <c r="Q34" s="427"/>
      <c r="R34" s="427"/>
      <c r="S34" s="427"/>
      <c r="T34" s="427"/>
      <c r="U34" s="427"/>
      <c r="V34" s="427"/>
      <c r="W34" s="427"/>
      <c r="X34" s="427"/>
      <c r="Y34" s="427"/>
      <c r="Z34" s="427"/>
      <c r="AA34" s="427"/>
      <c r="AB34" s="427"/>
      <c r="AC34" s="427"/>
      <c r="AD34" s="427"/>
      <c r="AE34" s="427"/>
      <c r="AF34" s="427"/>
      <c r="AG34" s="427"/>
      <c r="AH34" s="427"/>
      <c r="AI34" s="427"/>
      <c r="AJ34" s="427"/>
      <c r="AK34" s="427"/>
      <c r="AL34" s="427"/>
      <c r="AM34" s="427"/>
      <c r="AN34" s="427"/>
      <c r="AO34" s="427"/>
      <c r="AP34" s="427"/>
      <c r="AQ34" s="427"/>
      <c r="AR34" s="427"/>
      <c r="AS34" s="427"/>
      <c r="AT34" s="427"/>
      <c r="AU34" s="427"/>
      <c r="AV34" s="427"/>
      <c r="AW34" s="427"/>
      <c r="AX34" s="427"/>
      <c r="AY34" s="427"/>
      <c r="AZ34" s="427"/>
      <c r="BA34" s="427"/>
      <c r="BB34" s="427"/>
      <c r="BC34" s="427"/>
      <c r="BD34" s="427"/>
      <c r="BE34" s="427"/>
      <c r="BF34" s="427"/>
      <c r="BG34" s="427"/>
      <c r="BH34" s="427"/>
      <c r="BI34" s="427"/>
      <c r="BJ34" s="427"/>
      <c r="BK34" s="427"/>
      <c r="BL34" s="427"/>
      <c r="BM34" s="427"/>
      <c r="BN34" s="427"/>
      <c r="BO34" s="427"/>
      <c r="BP34" s="427"/>
      <c r="BQ34" s="427"/>
      <c r="BR34" s="427"/>
      <c r="BS34" s="427"/>
      <c r="BT34" s="427"/>
      <c r="BU34" s="427"/>
      <c r="BV34" s="427"/>
      <c r="BW34" s="427"/>
      <c r="BX34" s="427"/>
      <c r="BY34" s="427"/>
      <c r="BZ34" s="427"/>
      <c r="CA34" s="427"/>
      <c r="CB34" s="427"/>
      <c r="CC34" s="427"/>
      <c r="CD34" s="427"/>
      <c r="CE34" s="427"/>
      <c r="CF34" s="427"/>
      <c r="CG34" s="427"/>
      <c r="CH34" s="427"/>
      <c r="CI34" s="427"/>
      <c r="CJ34" s="427"/>
      <c r="CK34" s="427"/>
      <c r="CL34" s="427"/>
      <c r="CM34" s="427"/>
      <c r="CN34" s="427"/>
      <c r="CO34" s="427"/>
      <c r="CP34" s="427"/>
      <c r="CQ34" s="427"/>
      <c r="CR34" s="427"/>
      <c r="CS34" s="427"/>
      <c r="CT34" s="427"/>
      <c r="CU34" s="427"/>
      <c r="CV34" s="427"/>
      <c r="CW34" s="427"/>
      <c r="CX34" s="427"/>
      <c r="CY34" s="427"/>
      <c r="CZ34" s="427"/>
      <c r="DA34" s="427"/>
      <c r="DB34" s="427"/>
      <c r="DC34" s="427"/>
      <c r="DD34" s="427"/>
      <c r="DE34" s="427"/>
      <c r="DF34" s="427"/>
      <c r="DG34" s="427"/>
      <c r="DH34" s="427"/>
      <c r="DI34" s="427"/>
      <c r="DJ34" s="427"/>
      <c r="DK34" s="427"/>
      <c r="DL34" s="427"/>
      <c r="DM34" s="427"/>
      <c r="DN34" s="427"/>
      <c r="DO34" s="427"/>
      <c r="DP34" s="427"/>
      <c r="DQ34" s="427"/>
      <c r="DR34" s="427"/>
      <c r="DS34" s="427"/>
      <c r="DT34" s="427"/>
      <c r="DU34" s="427"/>
      <c r="DV34" s="427"/>
      <c r="DW34" s="427"/>
      <c r="DX34" s="427"/>
      <c r="DY34" s="427"/>
      <c r="DZ34" s="427"/>
      <c r="EA34" s="427"/>
      <c r="EB34" s="427"/>
      <c r="EC34" s="427"/>
      <c r="ED34" s="427"/>
      <c r="EE34" s="427"/>
      <c r="EF34" s="427"/>
      <c r="EG34" s="427"/>
      <c r="EH34" s="427"/>
      <c r="EI34" s="427"/>
      <c r="EJ34" s="427"/>
      <c r="EK34" s="427"/>
      <c r="EL34" s="427"/>
      <c r="EM34" s="427"/>
      <c r="EN34" s="427"/>
      <c r="EO34" s="427"/>
      <c r="EP34" s="427"/>
      <c r="EQ34" s="427"/>
      <c r="ER34" s="427"/>
      <c r="ES34" s="427"/>
      <c r="ET34" s="427"/>
      <c r="EU34" s="427"/>
      <c r="EV34" s="427"/>
      <c r="EW34" s="427"/>
      <c r="EX34" s="427"/>
      <c r="EY34" s="427"/>
      <c r="EZ34" s="427"/>
      <c r="FA34" s="427"/>
      <c r="FB34" s="427"/>
      <c r="FC34" s="427"/>
      <c r="FD34" s="427"/>
      <c r="FE34" s="427"/>
      <c r="FF34" s="427"/>
      <c r="FG34" s="427"/>
      <c r="FH34" s="427"/>
      <c r="FI34" s="427"/>
      <c r="FJ34" s="427"/>
      <c r="FK34" s="427"/>
      <c r="FL34" s="427"/>
      <c r="FM34" s="427"/>
      <c r="FN34" s="427"/>
      <c r="FO34" s="427"/>
      <c r="FP34" s="427"/>
      <c r="FQ34" s="427"/>
      <c r="FR34" s="427"/>
      <c r="FS34" s="427"/>
      <c r="FT34" s="427"/>
      <c r="FU34" s="427"/>
      <c r="FV34" s="427"/>
      <c r="FW34" s="427"/>
      <c r="FX34" s="427"/>
      <c r="FY34" s="427"/>
      <c r="FZ34" s="427"/>
      <c r="GA34" s="427"/>
      <c r="GB34" s="427"/>
      <c r="GC34" s="427"/>
      <c r="GD34" s="427"/>
      <c r="GE34" s="427"/>
      <c r="GF34" s="427"/>
      <c r="GG34" s="427"/>
      <c r="GH34" s="427"/>
      <c r="GI34" s="427"/>
      <c r="GJ34" s="427"/>
      <c r="GK34" s="427"/>
      <c r="GL34" s="427"/>
      <c r="GM34" s="427"/>
      <c r="GN34" s="427"/>
      <c r="GO34" s="427"/>
      <c r="GP34" s="427"/>
      <c r="GQ34" s="427"/>
      <c r="GR34" s="427"/>
      <c r="GS34" s="427"/>
      <c r="GT34" s="427"/>
      <c r="GU34" s="427"/>
      <c r="GV34" s="427"/>
      <c r="GW34" s="427"/>
      <c r="GX34" s="427"/>
      <c r="GY34" s="427"/>
      <c r="GZ34" s="427"/>
      <c r="HA34" s="427"/>
      <c r="HB34" s="427"/>
      <c r="HC34" s="427"/>
      <c r="HD34" s="427"/>
      <c r="HE34" s="427"/>
      <c r="HF34" s="427"/>
      <c r="HG34" s="427"/>
      <c r="HH34" s="427"/>
      <c r="HI34" s="427"/>
      <c r="HJ34" s="427"/>
      <c r="HK34" s="427"/>
      <c r="HL34" s="427"/>
      <c r="HM34" s="427"/>
      <c r="HN34" s="427"/>
      <c r="HO34" s="427"/>
      <c r="HP34" s="427"/>
      <c r="HQ34" s="427"/>
      <c r="HR34" s="427"/>
      <c r="HS34" s="427"/>
      <c r="HT34" s="427"/>
      <c r="HU34" s="427"/>
      <c r="HV34" s="427"/>
      <c r="HW34" s="427"/>
      <c r="HX34" s="427"/>
      <c r="HY34" s="427"/>
      <c r="HZ34" s="427"/>
      <c r="IA34" s="427"/>
      <c r="IB34" s="427"/>
      <c r="IC34" s="427"/>
      <c r="ID34" s="427"/>
      <c r="IE34" s="427"/>
      <c r="IF34" s="427"/>
      <c r="IG34" s="427"/>
      <c r="IH34" s="427"/>
      <c r="II34" s="427"/>
      <c r="IJ34" s="427"/>
      <c r="IK34" s="427"/>
      <c r="IL34" s="427"/>
      <c r="IM34" s="427"/>
      <c r="IN34" s="427"/>
      <c r="IO34" s="427"/>
      <c r="IP34" s="427"/>
      <c r="IQ34" s="427"/>
      <c r="IR34" s="427"/>
      <c r="IS34" s="427"/>
      <c r="IT34" s="427"/>
      <c r="IU34" s="427"/>
      <c r="IV34" s="427"/>
      <c r="IW34" s="427"/>
      <c r="IX34" s="427"/>
      <c r="IY34" s="427"/>
      <c r="IZ34" s="427"/>
      <c r="JA34" s="427"/>
      <c r="JB34" s="427"/>
      <c r="JC34" s="427"/>
      <c r="JD34" s="427"/>
      <c r="JE34" s="427"/>
      <c r="JF34" s="427"/>
      <c r="JG34" s="427"/>
      <c r="JH34" s="427"/>
      <c r="JI34" s="427"/>
      <c r="JJ34" s="427"/>
      <c r="JK34" s="427"/>
      <c r="JL34" s="427"/>
      <c r="JM34" s="427"/>
      <c r="JN34" s="427"/>
      <c r="JO34" s="427"/>
      <c r="JP34" s="427"/>
      <c r="JQ34" s="427"/>
      <c r="JR34" s="427"/>
      <c r="JS34" s="427"/>
      <c r="JT34" s="427"/>
      <c r="JU34" s="427"/>
      <c r="JV34" s="427"/>
      <c r="JW34" s="427"/>
      <c r="JX34" s="427"/>
      <c r="JY34" s="427"/>
      <c r="JZ34" s="427"/>
      <c r="KA34" s="427"/>
      <c r="KB34" s="427"/>
      <c r="KC34" s="427"/>
      <c r="KD34" s="427"/>
      <c r="KE34" s="427"/>
      <c r="KF34" s="427"/>
      <c r="KG34" s="427"/>
      <c r="KH34" s="427"/>
      <c r="KI34" s="427"/>
      <c r="KJ34" s="427"/>
      <c r="KK34" s="427"/>
      <c r="KL34" s="427"/>
      <c r="KM34" s="427"/>
      <c r="KN34" s="427"/>
      <c r="KO34" s="427"/>
      <c r="KP34" s="427"/>
      <c r="KQ34" s="427"/>
      <c r="KR34" s="427"/>
      <c r="KS34" s="427"/>
      <c r="KT34" s="427"/>
      <c r="KU34" s="427"/>
      <c r="KV34" s="427"/>
      <c r="KW34" s="427"/>
      <c r="KX34" s="427"/>
      <c r="KY34" s="427"/>
      <c r="KZ34" s="427"/>
      <c r="LA34" s="427"/>
      <c r="LB34" s="427"/>
      <c r="LC34" s="427"/>
      <c r="LD34" s="427"/>
      <c r="LE34" s="427"/>
      <c r="LF34" s="427"/>
      <c r="LG34" s="427"/>
      <c r="LH34" s="427"/>
      <c r="LI34" s="427"/>
      <c r="LJ34" s="427"/>
      <c r="LK34" s="427"/>
      <c r="LL34" s="427"/>
      <c r="LM34" s="427"/>
      <c r="LN34" s="427"/>
      <c r="LO34" s="427"/>
      <c r="LP34" s="427"/>
      <c r="LQ34" s="427"/>
      <c r="LR34" s="427"/>
      <c r="LS34" s="427"/>
      <c r="LT34" s="427"/>
      <c r="LU34" s="427"/>
      <c r="LV34" s="427"/>
      <c r="LW34" s="427"/>
      <c r="LX34" s="427"/>
      <c r="LY34" s="427"/>
      <c r="LZ34" s="427"/>
      <c r="MA34" s="427"/>
      <c r="MB34" s="427"/>
      <c r="MC34" s="427"/>
      <c r="MD34" s="427"/>
      <c r="ME34" s="427"/>
      <c r="MF34" s="427"/>
      <c r="MG34" s="427"/>
      <c r="MH34" s="427"/>
      <c r="MI34" s="427"/>
      <c r="MJ34" s="427"/>
      <c r="MK34" s="427"/>
      <c r="ML34" s="427"/>
      <c r="MM34" s="427"/>
      <c r="MN34" s="427"/>
      <c r="MO34" s="427"/>
      <c r="MP34" s="427"/>
      <c r="MQ34" s="427"/>
      <c r="MR34" s="427"/>
      <c r="MS34" s="427"/>
      <c r="MT34" s="427"/>
      <c r="MU34" s="427"/>
      <c r="MV34" s="427"/>
      <c r="MW34" s="427"/>
      <c r="MX34" s="427"/>
      <c r="MY34" s="427"/>
      <c r="MZ34" s="427"/>
      <c r="NA34" s="427"/>
      <c r="NB34" s="427"/>
      <c r="NC34" s="427"/>
      <c r="ND34" s="427"/>
      <c r="NE34" s="427"/>
      <c r="NF34" s="427"/>
      <c r="NG34" s="427"/>
      <c r="NH34" s="427"/>
      <c r="NI34" s="427"/>
      <c r="NJ34" s="427"/>
      <c r="NK34" s="427"/>
      <c r="NL34" s="427"/>
      <c r="NM34" s="427"/>
      <c r="NN34" s="427"/>
      <c r="NO34" s="427"/>
      <c r="NP34" s="427"/>
      <c r="NQ34" s="427"/>
      <c r="NR34" s="427"/>
      <c r="NS34" s="427"/>
      <c r="NT34" s="427"/>
      <c r="NU34" s="427"/>
      <c r="NV34" s="427"/>
      <c r="NW34" s="427"/>
      <c r="NX34" s="427"/>
      <c r="NY34" s="427"/>
      <c r="NZ34" s="427"/>
      <c r="OA34" s="427"/>
      <c r="OB34" s="427"/>
      <c r="OC34" s="427"/>
      <c r="OD34" s="427"/>
      <c r="OE34" s="427"/>
      <c r="OF34" s="427"/>
      <c r="OG34" s="427"/>
      <c r="OH34" s="427"/>
      <c r="OI34" s="427"/>
      <c r="OJ34" s="427"/>
      <c r="OK34" s="427"/>
      <c r="OL34" s="427"/>
      <c r="OM34" s="427"/>
      <c r="ON34" s="427"/>
      <c r="OO34" s="427"/>
      <c r="OP34" s="427"/>
      <c r="OQ34" s="427"/>
      <c r="OR34" s="427"/>
      <c r="OS34" s="427"/>
      <c r="OT34" s="427"/>
      <c r="OU34" s="427"/>
      <c r="OV34" s="427"/>
      <c r="OW34" s="427"/>
      <c r="OX34" s="427"/>
      <c r="OY34" s="427"/>
      <c r="OZ34" s="427"/>
      <c r="PA34" s="427"/>
      <c r="PB34" s="427"/>
      <c r="PC34" s="427"/>
      <c r="PD34" s="427"/>
      <c r="PE34" s="427"/>
      <c r="PF34" s="427"/>
      <c r="PG34" s="427"/>
      <c r="PH34" s="427"/>
      <c r="PI34" s="427"/>
      <c r="PJ34" s="427"/>
      <c r="PK34" s="427"/>
      <c r="PL34" s="427"/>
      <c r="PM34" s="427"/>
      <c r="PN34" s="427"/>
      <c r="PO34" s="427"/>
      <c r="PP34" s="427"/>
      <c r="PQ34" s="427"/>
      <c r="PR34" s="427"/>
      <c r="PS34" s="427"/>
      <c r="PT34" s="427"/>
      <c r="PU34" s="427"/>
      <c r="PV34" s="427"/>
      <c r="PW34" s="427"/>
      <c r="PX34" s="427"/>
      <c r="PY34" s="427"/>
      <c r="PZ34" s="427"/>
      <c r="QA34" s="427"/>
      <c r="QB34" s="427"/>
      <c r="QC34" s="427"/>
      <c r="QD34" s="427"/>
      <c r="QE34" s="427"/>
      <c r="QF34" s="427"/>
      <c r="QG34" s="427"/>
      <c r="QH34" s="427"/>
      <c r="QI34" s="427"/>
      <c r="QJ34" s="427"/>
      <c r="QK34" s="427"/>
      <c r="QL34" s="427"/>
      <c r="QM34" s="427"/>
      <c r="QN34" s="427"/>
      <c r="QO34" s="427"/>
      <c r="QP34" s="427"/>
      <c r="QQ34" s="427"/>
      <c r="QR34" s="427"/>
      <c r="QS34" s="427"/>
      <c r="QT34" s="427"/>
      <c r="QU34" s="427"/>
      <c r="QV34" s="427"/>
      <c r="QW34" s="427"/>
      <c r="QX34" s="427"/>
      <c r="QY34" s="427"/>
      <c r="QZ34" s="427"/>
      <c r="RA34" s="427"/>
      <c r="RB34" s="427"/>
      <c r="RC34" s="427"/>
      <c r="RD34" s="427"/>
      <c r="RE34" s="427"/>
      <c r="RF34" s="427"/>
      <c r="RG34" s="427"/>
      <c r="RH34" s="427"/>
      <c r="RI34" s="427"/>
      <c r="RJ34" s="427"/>
      <c r="RK34" s="427"/>
      <c r="RL34" s="427"/>
      <c r="RM34" s="427"/>
      <c r="RN34" s="427"/>
      <c r="RO34" s="427"/>
      <c r="RP34" s="427"/>
      <c r="RQ34" s="427"/>
      <c r="RR34" s="427"/>
      <c r="RS34" s="427"/>
      <c r="RT34" s="427"/>
      <c r="RU34" s="427"/>
      <c r="RV34" s="427"/>
      <c r="RW34" s="427"/>
      <c r="RX34" s="427"/>
      <c r="RY34" s="427"/>
      <c r="RZ34" s="427"/>
      <c r="SA34" s="427"/>
      <c r="SB34" s="427"/>
      <c r="SC34" s="427"/>
      <c r="SD34" s="427"/>
      <c r="SE34" s="427"/>
      <c r="SF34" s="427"/>
      <c r="SG34" s="427"/>
      <c r="SH34" s="427"/>
      <c r="SI34" s="427"/>
      <c r="SJ34" s="427"/>
      <c r="SK34" s="427"/>
      <c r="SL34" s="427"/>
      <c r="SM34" s="427"/>
      <c r="SN34" s="427"/>
      <c r="SO34" s="427"/>
      <c r="SP34" s="427"/>
      <c r="SQ34" s="427"/>
      <c r="SR34" s="427"/>
      <c r="SS34" s="427"/>
      <c r="ST34" s="427"/>
      <c r="SU34" s="427"/>
      <c r="SV34" s="427"/>
      <c r="SW34" s="427"/>
      <c r="SX34" s="427"/>
      <c r="SY34" s="427"/>
      <c r="SZ34" s="427"/>
      <c r="TA34" s="427"/>
      <c r="TB34" s="427"/>
      <c r="TC34" s="427"/>
      <c r="TD34" s="427"/>
      <c r="TE34" s="427"/>
      <c r="TF34" s="427"/>
      <c r="TG34" s="427"/>
      <c r="TH34" s="427"/>
      <c r="TI34" s="427"/>
      <c r="TJ34" s="427"/>
      <c r="TK34" s="427"/>
      <c r="TL34" s="427"/>
      <c r="TM34" s="427"/>
      <c r="TN34" s="427"/>
      <c r="TO34" s="427"/>
      <c r="TP34" s="427"/>
      <c r="TQ34" s="427"/>
      <c r="TR34" s="427"/>
      <c r="TS34" s="427"/>
      <c r="TT34" s="427"/>
      <c r="TU34" s="427"/>
      <c r="TV34" s="427"/>
      <c r="TW34" s="427"/>
      <c r="TX34" s="427"/>
      <c r="TY34" s="427"/>
      <c r="TZ34" s="427"/>
      <c r="UA34" s="427"/>
      <c r="UB34" s="427"/>
      <c r="UC34" s="427"/>
      <c r="UD34" s="427"/>
      <c r="UE34" s="427"/>
      <c r="UF34" s="427"/>
      <c r="UG34" s="427"/>
      <c r="UH34" s="427"/>
      <c r="UI34" s="427"/>
      <c r="UJ34" s="427"/>
      <c r="UK34" s="427"/>
      <c r="UL34" s="427"/>
      <c r="UM34" s="427"/>
      <c r="UN34" s="427"/>
      <c r="UO34" s="427"/>
      <c r="UP34" s="427"/>
      <c r="UQ34" s="427"/>
      <c r="UR34" s="427"/>
      <c r="US34" s="427"/>
      <c r="UT34" s="427"/>
      <c r="UU34" s="427"/>
      <c r="UV34" s="427"/>
      <c r="UW34" s="427"/>
      <c r="UX34" s="427"/>
      <c r="UY34" s="427"/>
      <c r="UZ34" s="427"/>
      <c r="VA34" s="427"/>
      <c r="VB34" s="427"/>
      <c r="VC34" s="427"/>
      <c r="VD34" s="427"/>
      <c r="VE34" s="427"/>
      <c r="VF34" s="427"/>
      <c r="VG34" s="427"/>
      <c r="VH34" s="427"/>
      <c r="VI34" s="427"/>
      <c r="VJ34" s="427"/>
      <c r="VK34" s="427"/>
      <c r="VL34" s="427"/>
      <c r="VM34" s="427"/>
      <c r="VN34" s="427"/>
      <c r="VO34" s="427"/>
      <c r="VP34" s="427"/>
      <c r="VQ34" s="427"/>
      <c r="VR34" s="427"/>
      <c r="VS34" s="427"/>
      <c r="VT34" s="427"/>
      <c r="VU34" s="427"/>
      <c r="VV34" s="427"/>
      <c r="VW34" s="427"/>
      <c r="VX34" s="427"/>
      <c r="VY34" s="427"/>
      <c r="VZ34" s="427"/>
      <c r="WA34" s="427"/>
      <c r="WB34" s="427"/>
      <c r="WC34" s="427"/>
      <c r="WD34" s="427"/>
      <c r="WE34" s="427"/>
      <c r="WF34" s="427"/>
      <c r="WG34" s="427"/>
      <c r="WH34" s="427"/>
      <c r="WI34" s="427"/>
      <c r="WJ34" s="427"/>
      <c r="WK34" s="427"/>
      <c r="WL34" s="427"/>
      <c r="WM34" s="427"/>
      <c r="WN34" s="427"/>
      <c r="WO34" s="427"/>
      <c r="WP34" s="427"/>
      <c r="WQ34" s="427"/>
      <c r="WR34" s="427"/>
      <c r="WS34" s="427"/>
      <c r="WT34" s="427"/>
      <c r="WU34" s="427"/>
      <c r="WV34" s="427"/>
      <c r="WW34" s="427"/>
      <c r="WX34" s="427"/>
      <c r="WY34" s="427"/>
      <c r="WZ34" s="427"/>
      <c r="XA34" s="427"/>
      <c r="XB34" s="427"/>
      <c r="XC34" s="427"/>
      <c r="XD34" s="427"/>
      <c r="XE34" s="427"/>
      <c r="XF34" s="427"/>
      <c r="XG34" s="427"/>
      <c r="XH34" s="427"/>
      <c r="XI34" s="427"/>
      <c r="XJ34" s="427"/>
      <c r="XK34" s="427"/>
      <c r="XL34" s="427"/>
      <c r="XM34" s="427"/>
      <c r="XN34" s="427"/>
      <c r="XO34" s="427"/>
      <c r="XP34" s="427"/>
      <c r="XQ34" s="427"/>
      <c r="XR34" s="427"/>
      <c r="XS34" s="427"/>
      <c r="XT34" s="427"/>
      <c r="XU34" s="427"/>
      <c r="XV34" s="427"/>
      <c r="XW34" s="427"/>
      <c r="XX34" s="427"/>
      <c r="XY34" s="427"/>
      <c r="XZ34" s="427"/>
      <c r="YA34" s="427"/>
      <c r="YB34" s="427"/>
      <c r="YC34" s="427"/>
      <c r="YD34" s="427"/>
      <c r="YE34" s="427"/>
      <c r="YF34" s="427"/>
      <c r="YG34" s="427"/>
      <c r="YH34" s="427"/>
      <c r="YI34" s="427"/>
      <c r="YJ34" s="427"/>
      <c r="YK34" s="427"/>
      <c r="YL34" s="427"/>
      <c r="YM34" s="427"/>
      <c r="YN34" s="427"/>
      <c r="YO34" s="427"/>
      <c r="YP34" s="427"/>
      <c r="YQ34" s="427"/>
      <c r="YR34" s="427"/>
      <c r="YS34" s="427"/>
      <c r="YT34" s="427"/>
      <c r="YU34" s="427"/>
      <c r="YV34" s="427"/>
      <c r="YW34" s="427"/>
      <c r="YX34" s="427"/>
      <c r="YY34" s="427"/>
      <c r="YZ34" s="427"/>
      <c r="ZA34" s="427"/>
      <c r="ZB34" s="427"/>
      <c r="ZC34" s="427"/>
      <c r="ZD34" s="427"/>
      <c r="ZE34" s="427"/>
      <c r="ZF34" s="427"/>
      <c r="ZG34" s="427"/>
      <c r="ZH34" s="427"/>
      <c r="ZI34" s="427"/>
      <c r="ZJ34" s="427"/>
      <c r="ZK34" s="427"/>
      <c r="ZL34" s="427"/>
      <c r="ZM34" s="427"/>
      <c r="ZN34" s="427"/>
      <c r="ZO34" s="427"/>
      <c r="ZP34" s="427"/>
      <c r="ZQ34" s="427"/>
      <c r="ZR34" s="427"/>
      <c r="ZS34" s="427"/>
      <c r="ZT34" s="427"/>
      <c r="ZU34" s="427"/>
      <c r="ZV34" s="427"/>
      <c r="ZW34" s="427"/>
      <c r="ZX34" s="427"/>
      <c r="ZY34" s="427"/>
      <c r="ZZ34" s="427"/>
      <c r="AAA34" s="427"/>
      <c r="AAB34" s="427"/>
      <c r="AAC34" s="427"/>
      <c r="AAD34" s="427"/>
      <c r="AAE34" s="427"/>
      <c r="AAF34" s="427"/>
      <c r="AAG34" s="427"/>
      <c r="AAH34" s="427"/>
      <c r="AAI34" s="427"/>
      <c r="AAJ34" s="427"/>
      <c r="AAK34" s="427"/>
      <c r="AAL34" s="427"/>
      <c r="AAM34" s="427"/>
      <c r="AAN34" s="427"/>
      <c r="AAO34" s="427"/>
      <c r="AAP34" s="427"/>
      <c r="AAQ34" s="427"/>
      <c r="AAR34" s="427"/>
      <c r="AAS34" s="427"/>
      <c r="AAT34" s="427"/>
      <c r="AAU34" s="427"/>
      <c r="AAV34" s="427"/>
      <c r="AAW34" s="427"/>
      <c r="AAX34" s="427"/>
      <c r="AAY34" s="427"/>
      <c r="AAZ34" s="427"/>
      <c r="ABA34" s="427"/>
      <c r="ABB34" s="427"/>
      <c r="ABC34" s="427"/>
      <c r="ABD34" s="427"/>
      <c r="ABE34" s="427"/>
      <c r="ABF34" s="427"/>
      <c r="ABG34" s="427"/>
      <c r="ABH34" s="427"/>
      <c r="ABI34" s="427"/>
      <c r="ABJ34" s="427"/>
      <c r="ABK34" s="427"/>
      <c r="ABL34" s="427"/>
      <c r="ABM34" s="427"/>
      <c r="ABN34" s="427"/>
      <c r="ABO34" s="427"/>
      <c r="ABP34" s="427"/>
      <c r="ABQ34" s="427"/>
      <c r="ABR34" s="427"/>
      <c r="ABS34" s="427"/>
      <c r="ABT34" s="427"/>
      <c r="ABU34" s="427"/>
      <c r="ABV34" s="427"/>
      <c r="ABW34" s="427"/>
      <c r="ABX34" s="427"/>
      <c r="ABY34" s="427"/>
      <c r="ABZ34" s="427"/>
      <c r="ACA34" s="427"/>
      <c r="ACB34" s="427"/>
      <c r="ACC34" s="427"/>
      <c r="ACD34" s="427"/>
      <c r="ACE34" s="427"/>
      <c r="ACF34" s="427"/>
      <c r="ACG34" s="427"/>
      <c r="ACH34" s="427"/>
      <c r="ACI34" s="427"/>
      <c r="ACJ34" s="427"/>
      <c r="ACK34" s="427"/>
      <c r="ACL34" s="427"/>
      <c r="ACM34" s="427"/>
      <c r="ACN34" s="427"/>
      <c r="ACO34" s="427"/>
      <c r="ACP34" s="427"/>
      <c r="ACQ34" s="427"/>
      <c r="ACR34" s="427"/>
      <c r="ACS34" s="427"/>
      <c r="ACT34" s="427"/>
      <c r="ACU34" s="427"/>
      <c r="ACV34" s="427"/>
      <c r="ACW34" s="427"/>
      <c r="ACX34" s="427"/>
      <c r="ACY34" s="427"/>
      <c r="ACZ34" s="427"/>
      <c r="ADA34" s="427"/>
      <c r="ADB34" s="427"/>
      <c r="ADC34" s="427"/>
      <c r="ADD34" s="427"/>
      <c r="ADE34" s="427"/>
      <c r="ADF34" s="427"/>
      <c r="ADG34" s="427"/>
      <c r="ADH34" s="427"/>
      <c r="ADI34" s="427"/>
      <c r="ADJ34" s="427"/>
      <c r="ADK34" s="427"/>
      <c r="ADL34" s="427"/>
      <c r="ADM34" s="427"/>
      <c r="ADN34" s="427"/>
      <c r="ADO34" s="427"/>
      <c r="ADP34" s="427"/>
      <c r="ADQ34" s="427"/>
      <c r="ADR34" s="427"/>
      <c r="ADS34" s="427"/>
      <c r="ADT34" s="427"/>
      <c r="ADU34" s="427"/>
      <c r="ADV34" s="427"/>
      <c r="ADW34" s="427"/>
      <c r="ADX34" s="427"/>
      <c r="ADY34" s="427"/>
      <c r="ADZ34" s="427"/>
      <c r="AEA34" s="427"/>
      <c r="AEB34" s="427"/>
      <c r="AEC34" s="427"/>
      <c r="AED34" s="427"/>
      <c r="AEE34" s="427"/>
      <c r="AEF34" s="427"/>
      <c r="AEG34" s="427"/>
      <c r="AEH34" s="427"/>
      <c r="AEI34" s="427"/>
      <c r="AEJ34" s="427"/>
      <c r="AEK34" s="427"/>
      <c r="AEL34" s="427"/>
      <c r="AEM34" s="427"/>
      <c r="AEN34" s="427"/>
      <c r="AEO34" s="427"/>
      <c r="AEP34" s="427"/>
      <c r="AEQ34" s="427"/>
      <c r="AER34" s="427"/>
      <c r="AES34" s="427"/>
      <c r="AET34" s="427"/>
      <c r="AEU34" s="427"/>
      <c r="AEV34" s="427"/>
      <c r="AEW34" s="427"/>
      <c r="AEX34" s="427"/>
      <c r="AEY34" s="427"/>
      <c r="AEZ34" s="427"/>
      <c r="AFA34" s="427"/>
      <c r="AFB34" s="427"/>
      <c r="AFC34" s="427"/>
      <c r="AFD34" s="427"/>
      <c r="AFE34" s="427"/>
      <c r="AFF34" s="427"/>
      <c r="AFG34" s="427"/>
      <c r="AFH34" s="427"/>
      <c r="AFI34" s="427"/>
      <c r="AFJ34" s="427"/>
      <c r="AFK34" s="427"/>
      <c r="AFL34" s="427"/>
      <c r="AFM34" s="427"/>
      <c r="AFN34" s="427"/>
      <c r="AFO34" s="427"/>
      <c r="AFP34" s="427"/>
      <c r="AFQ34" s="427"/>
      <c r="AFR34" s="427"/>
      <c r="AFS34" s="427"/>
      <c r="AFT34" s="427"/>
      <c r="AFU34" s="427"/>
      <c r="AFV34" s="427"/>
      <c r="AFW34" s="427"/>
      <c r="AFX34" s="427"/>
      <c r="AFY34" s="427"/>
      <c r="AFZ34" s="427"/>
      <c r="AGA34" s="427"/>
      <c r="AGB34" s="427"/>
      <c r="AGC34" s="427"/>
      <c r="AGD34" s="427"/>
      <c r="AGE34" s="427"/>
      <c r="AGF34" s="427"/>
      <c r="AGG34" s="427"/>
      <c r="AGH34" s="427"/>
      <c r="AGI34" s="427"/>
      <c r="AGJ34" s="427"/>
      <c r="AGK34" s="427"/>
      <c r="AGL34" s="427"/>
      <c r="AGM34" s="427"/>
      <c r="AGN34" s="427"/>
      <c r="AGO34" s="427"/>
      <c r="AGP34" s="427"/>
      <c r="AGQ34" s="427"/>
      <c r="AGR34" s="427"/>
      <c r="AGS34" s="427"/>
      <c r="AGT34" s="427"/>
      <c r="AGU34" s="427"/>
      <c r="AGV34" s="427"/>
      <c r="AGW34" s="427"/>
      <c r="AGX34" s="427"/>
      <c r="AGY34" s="427"/>
      <c r="AGZ34" s="427"/>
      <c r="AHA34" s="427"/>
      <c r="AHB34" s="427"/>
      <c r="AHC34" s="427"/>
      <c r="AHD34" s="427"/>
      <c r="AHE34" s="427"/>
      <c r="AHF34" s="427"/>
      <c r="AHG34" s="427"/>
      <c r="AHH34" s="427"/>
      <c r="AHI34" s="427"/>
      <c r="AHJ34" s="427"/>
      <c r="AHK34" s="427"/>
      <c r="AHL34" s="427"/>
      <c r="AHM34" s="427"/>
      <c r="AHN34" s="427"/>
      <c r="AHO34" s="427"/>
      <c r="AHP34" s="427"/>
      <c r="AHQ34" s="427"/>
      <c r="AHR34" s="427"/>
      <c r="AHS34" s="427"/>
      <c r="AHT34" s="427"/>
      <c r="AHU34" s="427"/>
      <c r="AHV34" s="427"/>
      <c r="AHW34" s="427"/>
      <c r="AHX34" s="427"/>
      <c r="AHY34" s="427"/>
      <c r="AHZ34" s="427"/>
      <c r="AIA34" s="427"/>
      <c r="AIB34" s="427"/>
      <c r="AIC34" s="427"/>
      <c r="AID34" s="427"/>
      <c r="AIE34" s="427"/>
      <c r="AIF34" s="427"/>
      <c r="AIG34" s="427"/>
      <c r="AIH34" s="427"/>
      <c r="AII34" s="427"/>
      <c r="AIJ34" s="427"/>
      <c r="AIK34" s="427"/>
      <c r="AIL34" s="427"/>
      <c r="AIM34" s="427"/>
      <c r="AIN34" s="427"/>
      <c r="AIO34" s="427"/>
      <c r="AIP34" s="427"/>
      <c r="AIQ34" s="427"/>
      <c r="AIR34" s="427"/>
      <c r="AIS34" s="427"/>
      <c r="AIT34" s="427"/>
      <c r="AIU34" s="427"/>
      <c r="AIV34" s="427"/>
      <c r="AIW34" s="427"/>
      <c r="AIX34" s="427"/>
      <c r="AIY34" s="427"/>
      <c r="AIZ34" s="427"/>
      <c r="AJA34" s="427"/>
      <c r="AJB34" s="427"/>
      <c r="AJC34" s="427"/>
      <c r="AJD34" s="427"/>
      <c r="AJE34" s="427"/>
      <c r="AJF34" s="427"/>
      <c r="AJG34" s="427"/>
      <c r="AJH34" s="427"/>
      <c r="AJI34" s="427"/>
      <c r="AJJ34" s="427"/>
      <c r="AJK34" s="427"/>
      <c r="AJL34" s="427"/>
      <c r="AJM34" s="427"/>
      <c r="AJN34" s="427"/>
      <c r="AJO34" s="427"/>
      <c r="AJP34" s="427"/>
      <c r="AJQ34" s="427"/>
      <c r="AJR34" s="427"/>
      <c r="AJS34" s="427"/>
      <c r="AJT34" s="427"/>
      <c r="AJU34" s="427"/>
      <c r="AJV34" s="427"/>
      <c r="AJW34" s="427"/>
      <c r="AJX34" s="427"/>
      <c r="AJY34" s="427"/>
      <c r="AJZ34" s="427"/>
      <c r="AKA34" s="427"/>
      <c r="AKB34" s="427"/>
      <c r="AKC34" s="427"/>
      <c r="AKD34" s="427"/>
      <c r="AKE34" s="427"/>
      <c r="AKF34" s="427"/>
      <c r="AKG34" s="427"/>
      <c r="AKH34" s="427"/>
      <c r="AKI34" s="427"/>
      <c r="AKJ34" s="427"/>
      <c r="AKK34" s="427"/>
      <c r="AKL34" s="427"/>
      <c r="AKM34" s="427"/>
      <c r="AKN34" s="427"/>
      <c r="AKO34" s="427"/>
      <c r="AKP34" s="427"/>
      <c r="AKQ34" s="427"/>
      <c r="AKR34" s="427"/>
      <c r="AKS34" s="427"/>
      <c r="AKT34" s="427"/>
      <c r="AKU34" s="427"/>
      <c r="AKV34" s="427"/>
      <c r="AKW34" s="427"/>
      <c r="AKX34" s="427"/>
      <c r="AKY34" s="427"/>
      <c r="AKZ34" s="427"/>
      <c r="ALA34" s="427"/>
      <c r="ALB34" s="427"/>
      <c r="ALC34" s="427"/>
      <c r="ALD34" s="427"/>
      <c r="ALE34" s="427"/>
      <c r="ALF34" s="427"/>
      <c r="ALG34" s="427"/>
      <c r="ALH34" s="427"/>
      <c r="ALI34" s="427"/>
      <c r="ALJ34" s="427"/>
      <c r="ALK34" s="427"/>
      <c r="ALL34" s="427"/>
      <c r="ALM34" s="427"/>
      <c r="ALN34" s="427"/>
      <c r="ALO34" s="427"/>
      <c r="ALP34" s="427"/>
      <c r="ALQ34" s="427"/>
      <c r="ALR34" s="427"/>
      <c r="ALS34" s="427"/>
      <c r="ALT34" s="427"/>
      <c r="ALU34" s="427"/>
      <c r="ALV34" s="427"/>
      <c r="ALW34" s="427"/>
      <c r="ALX34" s="427"/>
      <c r="ALY34" s="427"/>
      <c r="ALZ34" s="427"/>
      <c r="AMA34" s="427"/>
      <c r="AMB34" s="427"/>
      <c r="AMC34" s="427"/>
      <c r="AMD34" s="427"/>
      <c r="AME34" s="427"/>
      <c r="AMF34" s="427"/>
      <c r="AMG34" s="427"/>
      <c r="AMH34" s="427"/>
      <c r="AMI34" s="427"/>
      <c r="AMJ34" s="427"/>
      <c r="AMK34" s="427"/>
      <c r="AML34" s="427"/>
      <c r="AMM34" s="427"/>
      <c r="AMN34" s="427"/>
      <c r="AMO34" s="427"/>
      <c r="AMP34" s="427"/>
      <c r="AMQ34" s="427"/>
      <c r="AMR34" s="427"/>
      <c r="AMS34" s="427"/>
      <c r="AMT34" s="427"/>
      <c r="AMU34" s="427"/>
      <c r="AMV34" s="427"/>
      <c r="AMW34" s="427"/>
      <c r="AMX34" s="427"/>
      <c r="AMY34" s="427"/>
      <c r="AMZ34" s="427"/>
      <c r="ANA34" s="427"/>
      <c r="ANB34" s="427"/>
      <c r="ANC34" s="427"/>
      <c r="AND34" s="427"/>
      <c r="ANE34" s="427"/>
      <c r="ANF34" s="427"/>
      <c r="ANG34" s="427"/>
      <c r="ANH34" s="427"/>
      <c r="ANI34" s="427"/>
      <c r="ANJ34" s="427"/>
      <c r="ANK34" s="427"/>
      <c r="ANL34" s="427"/>
      <c r="ANM34" s="427"/>
      <c r="ANN34" s="427"/>
      <c r="ANO34" s="427"/>
      <c r="ANP34" s="427"/>
      <c r="ANQ34" s="427"/>
      <c r="ANR34" s="427"/>
      <c r="ANS34" s="427"/>
      <c r="ANT34" s="427"/>
      <c r="ANU34" s="427"/>
      <c r="ANV34" s="427"/>
      <c r="ANW34" s="427"/>
      <c r="ANX34" s="427"/>
      <c r="ANY34" s="427"/>
      <c r="ANZ34" s="427"/>
      <c r="AOA34" s="427"/>
      <c r="AOB34" s="427"/>
      <c r="AOC34" s="427"/>
      <c r="AOD34" s="427"/>
      <c r="AOE34" s="427"/>
      <c r="AOF34" s="427"/>
      <c r="AOG34" s="427"/>
      <c r="AOH34" s="427"/>
      <c r="AOI34" s="427"/>
      <c r="AOJ34" s="427"/>
      <c r="AOK34" s="427"/>
      <c r="AOL34" s="427"/>
      <c r="AOM34" s="427"/>
      <c r="AON34" s="427"/>
      <c r="AOO34" s="427"/>
      <c r="AOP34" s="427"/>
      <c r="AOQ34" s="427"/>
      <c r="AOR34" s="427"/>
      <c r="AOS34" s="427"/>
      <c r="AOT34" s="427"/>
      <c r="AOU34" s="427"/>
      <c r="AOV34" s="427"/>
      <c r="AOW34" s="427"/>
      <c r="AOX34" s="427"/>
      <c r="AOY34" s="427"/>
      <c r="AOZ34" s="427"/>
      <c r="APA34" s="427"/>
      <c r="APB34" s="427"/>
      <c r="APC34" s="427"/>
      <c r="APD34" s="427"/>
      <c r="APE34" s="427"/>
      <c r="APF34" s="427"/>
      <c r="APG34" s="427"/>
      <c r="APH34" s="427"/>
      <c r="API34" s="427"/>
      <c r="APJ34" s="427"/>
      <c r="APK34" s="427"/>
      <c r="APL34" s="427"/>
      <c r="APM34" s="427"/>
      <c r="APN34" s="427"/>
      <c r="APO34" s="427"/>
      <c r="APP34" s="427"/>
      <c r="APQ34" s="427"/>
      <c r="APR34" s="427"/>
      <c r="APS34" s="427"/>
      <c r="APT34" s="427"/>
      <c r="APU34" s="427"/>
      <c r="APV34" s="427"/>
      <c r="APW34" s="427"/>
      <c r="APX34" s="427"/>
      <c r="APY34" s="427"/>
      <c r="APZ34" s="427"/>
      <c r="AQA34" s="427"/>
      <c r="AQB34" s="427"/>
      <c r="AQC34" s="427"/>
      <c r="AQD34" s="427"/>
      <c r="AQE34" s="427"/>
      <c r="AQF34" s="427"/>
      <c r="AQG34" s="427"/>
      <c r="AQH34" s="427"/>
      <c r="AQI34" s="427"/>
      <c r="AQJ34" s="427"/>
      <c r="AQK34" s="427"/>
      <c r="AQL34" s="427"/>
      <c r="AQM34" s="427"/>
      <c r="AQN34" s="427"/>
      <c r="AQO34" s="427"/>
      <c r="AQP34" s="427"/>
      <c r="AQQ34" s="427"/>
      <c r="AQR34" s="427"/>
      <c r="AQS34" s="427"/>
      <c r="AQT34" s="427"/>
      <c r="AQU34" s="427"/>
      <c r="AQV34" s="427"/>
      <c r="AQW34" s="427"/>
      <c r="AQX34" s="427"/>
      <c r="AQY34" s="427"/>
      <c r="AQZ34" s="427"/>
      <c r="ARA34" s="427"/>
      <c r="ARB34" s="427"/>
      <c r="ARC34" s="427"/>
      <c r="ARD34" s="427"/>
      <c r="ARE34" s="427"/>
      <c r="ARF34" s="427"/>
      <c r="ARG34" s="427"/>
      <c r="ARH34" s="427"/>
      <c r="ARI34" s="427"/>
      <c r="ARJ34" s="427"/>
      <c r="ARK34" s="427"/>
      <c r="ARL34" s="427"/>
      <c r="ARM34" s="427"/>
      <c r="ARN34" s="427"/>
      <c r="ARO34" s="427"/>
      <c r="ARP34" s="427"/>
      <c r="ARQ34" s="427"/>
      <c r="ARR34" s="427"/>
      <c r="ARS34" s="427"/>
      <c r="ART34" s="427"/>
      <c r="ARU34" s="427"/>
      <c r="ARV34" s="427"/>
      <c r="ARW34" s="427"/>
      <c r="ARX34" s="427"/>
      <c r="ARY34" s="427"/>
      <c r="ARZ34" s="427"/>
      <c r="ASA34" s="427"/>
      <c r="ASB34" s="427"/>
      <c r="ASC34" s="427"/>
      <c r="ASD34" s="427"/>
      <c r="ASE34" s="427"/>
      <c r="ASF34" s="427"/>
      <c r="ASG34" s="427"/>
      <c r="ASH34" s="427"/>
      <c r="ASI34" s="427"/>
      <c r="ASJ34" s="427"/>
      <c r="ASK34" s="427"/>
      <c r="ASL34" s="427"/>
      <c r="ASM34" s="427"/>
      <c r="ASN34" s="427"/>
      <c r="ASO34" s="427"/>
      <c r="ASP34" s="427"/>
      <c r="ASQ34" s="427"/>
      <c r="ASR34" s="427"/>
      <c r="ASS34" s="427"/>
      <c r="AST34" s="427"/>
      <c r="ASU34" s="427"/>
      <c r="ASV34" s="427"/>
      <c r="ASW34" s="427"/>
      <c r="ASX34" s="427"/>
      <c r="ASY34" s="427"/>
      <c r="ASZ34" s="427"/>
      <c r="ATA34" s="427"/>
      <c r="ATB34" s="427"/>
      <c r="ATC34" s="427"/>
      <c r="ATD34" s="427"/>
      <c r="ATE34" s="427"/>
      <c r="ATF34" s="427"/>
      <c r="ATG34" s="427"/>
      <c r="ATH34" s="427"/>
      <c r="ATI34" s="427"/>
      <c r="ATJ34" s="427"/>
      <c r="ATK34" s="427"/>
      <c r="ATL34" s="427"/>
      <c r="ATM34" s="427"/>
      <c r="ATN34" s="427"/>
      <c r="ATO34" s="427"/>
      <c r="ATP34" s="427"/>
      <c r="ATQ34" s="427"/>
      <c r="ATR34" s="427"/>
      <c r="ATS34" s="427"/>
      <c r="ATT34" s="427"/>
      <c r="ATU34" s="427"/>
      <c r="ATV34" s="427"/>
      <c r="ATW34" s="427"/>
      <c r="ATX34" s="427"/>
      <c r="ATY34" s="427"/>
      <c r="ATZ34" s="427"/>
      <c r="AUA34" s="427"/>
      <c r="AUB34" s="427"/>
      <c r="AUC34" s="427"/>
      <c r="AUD34" s="427"/>
      <c r="AUE34" s="427"/>
      <c r="AUF34" s="427"/>
      <c r="AUG34" s="427"/>
      <c r="AUH34" s="427"/>
      <c r="AUI34" s="427"/>
      <c r="AUJ34" s="427"/>
      <c r="AUK34" s="427"/>
      <c r="AUL34" s="427"/>
      <c r="AUM34" s="427"/>
      <c r="AUN34" s="427"/>
      <c r="AUO34" s="427"/>
      <c r="AUP34" s="427"/>
      <c r="AUQ34" s="427"/>
      <c r="AUR34" s="427"/>
      <c r="AUS34" s="427"/>
      <c r="AUT34" s="427"/>
      <c r="AUU34" s="427"/>
      <c r="AUV34" s="427"/>
      <c r="AUW34" s="427"/>
      <c r="AUX34" s="427"/>
      <c r="AUY34" s="427"/>
      <c r="AUZ34" s="427"/>
      <c r="AVA34" s="427"/>
      <c r="AVB34" s="427"/>
      <c r="AVC34" s="427"/>
      <c r="AVD34" s="427"/>
      <c r="AVE34" s="427"/>
      <c r="AVF34" s="427"/>
      <c r="AVG34" s="427"/>
      <c r="AVH34" s="427"/>
      <c r="AVI34" s="427"/>
      <c r="AVJ34" s="427"/>
      <c r="AVK34" s="427"/>
      <c r="AVL34" s="427"/>
      <c r="AVM34" s="427"/>
      <c r="AVN34" s="427"/>
      <c r="AVO34" s="427"/>
      <c r="AVP34" s="427"/>
      <c r="AVQ34" s="427"/>
      <c r="AVR34" s="427"/>
      <c r="AVS34" s="427"/>
      <c r="AVT34" s="427"/>
      <c r="AVU34" s="427"/>
      <c r="AVV34" s="427"/>
      <c r="AVW34" s="427"/>
      <c r="AVX34" s="427"/>
      <c r="AVY34" s="427"/>
      <c r="AVZ34" s="427"/>
      <c r="AWA34" s="427"/>
      <c r="AWB34" s="427"/>
      <c r="AWC34" s="427"/>
      <c r="AWD34" s="427"/>
      <c r="AWE34" s="427"/>
      <c r="AWF34" s="427"/>
      <c r="AWG34" s="427"/>
      <c r="AWH34" s="427"/>
      <c r="AWI34" s="427"/>
      <c r="AWJ34" s="427"/>
      <c r="AWK34" s="427"/>
      <c r="AWL34" s="427"/>
      <c r="AWM34" s="427"/>
      <c r="AWN34" s="427"/>
      <c r="AWO34" s="427"/>
      <c r="AWP34" s="427"/>
      <c r="AWQ34" s="427"/>
      <c r="AWR34" s="427"/>
      <c r="AWS34" s="427"/>
      <c r="AWT34" s="427"/>
      <c r="AWU34" s="427"/>
      <c r="AWV34" s="427"/>
      <c r="AWW34" s="427"/>
      <c r="AWX34" s="427"/>
      <c r="AWY34" s="427"/>
      <c r="AWZ34" s="427"/>
      <c r="AXA34" s="427"/>
      <c r="AXB34" s="427"/>
      <c r="AXC34" s="427"/>
      <c r="AXD34" s="427"/>
      <c r="AXE34" s="427"/>
      <c r="AXF34" s="427"/>
      <c r="AXG34" s="427"/>
      <c r="AXH34" s="427"/>
      <c r="AXI34" s="427"/>
      <c r="AXJ34" s="427"/>
      <c r="AXK34" s="427"/>
      <c r="AXL34" s="427"/>
      <c r="AXM34" s="427"/>
      <c r="AXN34" s="427"/>
      <c r="AXO34" s="427"/>
      <c r="AXP34" s="427"/>
      <c r="AXQ34" s="427"/>
      <c r="AXR34" s="427"/>
      <c r="AXS34" s="427"/>
      <c r="AXT34" s="427"/>
      <c r="AXU34" s="427"/>
      <c r="AXV34" s="427"/>
      <c r="AXW34" s="427"/>
      <c r="AXX34" s="427"/>
      <c r="AXY34" s="427"/>
      <c r="AXZ34" s="427"/>
      <c r="AYA34" s="427"/>
      <c r="AYB34" s="427"/>
      <c r="AYC34" s="427"/>
      <c r="AYD34" s="427"/>
      <c r="AYE34" s="427"/>
      <c r="AYF34" s="427"/>
      <c r="AYG34" s="427"/>
      <c r="AYH34" s="427"/>
      <c r="AYI34" s="427"/>
      <c r="AYJ34" s="427"/>
      <c r="AYK34" s="427"/>
      <c r="AYL34" s="427"/>
      <c r="AYM34" s="427"/>
      <c r="AYN34" s="427"/>
      <c r="AYO34" s="427"/>
      <c r="AYP34" s="427"/>
      <c r="AYQ34" s="427"/>
      <c r="AYR34" s="427"/>
      <c r="AYS34" s="427"/>
      <c r="AYT34" s="427"/>
      <c r="AYU34" s="427"/>
      <c r="AYV34" s="427"/>
      <c r="AYW34" s="427"/>
      <c r="AYX34" s="427"/>
      <c r="AYY34" s="427"/>
      <c r="AYZ34" s="427"/>
      <c r="AZA34" s="427"/>
      <c r="AZB34" s="427"/>
      <c r="AZC34" s="427"/>
      <c r="AZD34" s="427"/>
      <c r="AZE34" s="427"/>
      <c r="AZF34" s="427"/>
      <c r="AZG34" s="427"/>
      <c r="AZH34" s="427"/>
      <c r="AZI34" s="427"/>
      <c r="AZJ34" s="427"/>
      <c r="AZK34" s="427"/>
      <c r="AZL34" s="427"/>
      <c r="AZM34" s="427"/>
      <c r="AZN34" s="427"/>
      <c r="AZO34" s="427"/>
      <c r="AZP34" s="427"/>
      <c r="AZQ34" s="427"/>
      <c r="AZR34" s="427"/>
      <c r="AZS34" s="427"/>
      <c r="AZT34" s="427"/>
      <c r="AZU34" s="427"/>
      <c r="AZV34" s="427"/>
      <c r="AZW34" s="427"/>
      <c r="AZX34" s="427"/>
      <c r="AZY34" s="427"/>
      <c r="AZZ34" s="427"/>
      <c r="BAA34" s="427"/>
      <c r="BAB34" s="427"/>
      <c r="BAC34" s="427"/>
      <c r="BAD34" s="427"/>
      <c r="BAE34" s="427"/>
      <c r="BAF34" s="427"/>
      <c r="BAG34" s="427"/>
      <c r="BAH34" s="427"/>
      <c r="BAI34" s="427"/>
      <c r="BAJ34" s="427"/>
      <c r="BAK34" s="427"/>
      <c r="BAL34" s="427"/>
      <c r="BAM34" s="427"/>
      <c r="BAN34" s="427"/>
      <c r="BAO34" s="427"/>
      <c r="BAP34" s="427"/>
      <c r="BAQ34" s="427"/>
      <c r="BAR34" s="427"/>
      <c r="BAS34" s="427"/>
      <c r="BAT34" s="427"/>
      <c r="BAU34" s="427"/>
      <c r="BAV34" s="427"/>
      <c r="BAW34" s="427"/>
      <c r="BAX34" s="427"/>
      <c r="BAY34" s="427"/>
      <c r="BAZ34" s="427"/>
      <c r="BBA34" s="427"/>
      <c r="BBB34" s="427"/>
      <c r="BBC34" s="427"/>
      <c r="BBD34" s="427"/>
      <c r="BBE34" s="427"/>
      <c r="BBF34" s="427"/>
      <c r="BBG34" s="427"/>
      <c r="BBH34" s="427"/>
      <c r="BBI34" s="427"/>
      <c r="BBJ34" s="427"/>
      <c r="BBK34" s="427"/>
      <c r="BBL34" s="427"/>
      <c r="BBM34" s="427"/>
      <c r="BBN34" s="427"/>
      <c r="BBO34" s="427"/>
      <c r="BBP34" s="427"/>
      <c r="BBQ34" s="427"/>
      <c r="BBR34" s="427"/>
      <c r="BBS34" s="427"/>
      <c r="BBT34" s="427"/>
      <c r="BBU34" s="427"/>
      <c r="BBV34" s="427"/>
      <c r="BBW34" s="427"/>
      <c r="BBX34" s="427"/>
      <c r="BBY34" s="427"/>
      <c r="BBZ34" s="427"/>
      <c r="BCA34" s="427"/>
      <c r="BCB34" s="427"/>
      <c r="BCC34" s="427"/>
      <c r="BCD34" s="427"/>
      <c r="BCE34" s="427"/>
      <c r="BCF34" s="427"/>
      <c r="BCG34" s="427"/>
      <c r="BCH34" s="427"/>
      <c r="BCI34" s="427"/>
      <c r="BCJ34" s="427"/>
      <c r="BCK34" s="427"/>
      <c r="BCL34" s="427"/>
      <c r="BCM34" s="427"/>
      <c r="BCN34" s="427"/>
      <c r="BCO34" s="427"/>
      <c r="BCP34" s="427"/>
      <c r="BCQ34" s="427"/>
      <c r="BCR34" s="427"/>
      <c r="BCS34" s="427"/>
      <c r="BCT34" s="427"/>
      <c r="BCU34" s="427"/>
      <c r="BCV34" s="427"/>
      <c r="BCW34" s="427"/>
      <c r="BCX34" s="427"/>
      <c r="BCY34" s="427"/>
      <c r="BCZ34" s="427"/>
      <c r="BDA34" s="427"/>
      <c r="BDB34" s="427"/>
      <c r="BDC34" s="427"/>
      <c r="BDD34" s="427"/>
      <c r="BDE34" s="427"/>
      <c r="BDF34" s="427"/>
      <c r="BDG34" s="427"/>
      <c r="BDH34" s="427"/>
      <c r="BDI34" s="427"/>
      <c r="BDJ34" s="427"/>
      <c r="BDK34" s="427"/>
      <c r="BDL34" s="427"/>
      <c r="BDM34" s="427"/>
      <c r="BDN34" s="427"/>
      <c r="BDO34" s="427"/>
      <c r="BDP34" s="427"/>
      <c r="BDQ34" s="427"/>
      <c r="BDR34" s="427"/>
      <c r="BDS34" s="427"/>
      <c r="BDT34" s="427"/>
      <c r="BDU34" s="427"/>
      <c r="BDV34" s="427"/>
      <c r="BDW34" s="427"/>
      <c r="BDX34" s="427"/>
      <c r="BDY34" s="427"/>
      <c r="BDZ34" s="427"/>
      <c r="BEA34" s="427"/>
      <c r="BEB34" s="427"/>
      <c r="BEC34" s="427"/>
      <c r="BED34" s="427"/>
      <c r="BEE34" s="427"/>
      <c r="BEF34" s="427"/>
      <c r="BEG34" s="427"/>
      <c r="BEH34" s="427"/>
      <c r="BEI34" s="427"/>
      <c r="BEJ34" s="427"/>
      <c r="BEK34" s="427"/>
      <c r="BEL34" s="427"/>
      <c r="BEM34" s="427"/>
      <c r="BEN34" s="427"/>
      <c r="BEO34" s="427"/>
      <c r="BEP34" s="427"/>
      <c r="BEQ34" s="427"/>
      <c r="BER34" s="427"/>
      <c r="BES34" s="427"/>
      <c r="BET34" s="427"/>
      <c r="BEU34" s="427"/>
      <c r="BEV34" s="427"/>
      <c r="BEW34" s="427"/>
      <c r="BEX34" s="427"/>
      <c r="BEY34" s="427"/>
      <c r="BEZ34" s="427"/>
      <c r="BFA34" s="427"/>
      <c r="BFB34" s="427"/>
      <c r="BFC34" s="427"/>
      <c r="BFD34" s="427"/>
      <c r="BFE34" s="427"/>
      <c r="BFF34" s="427"/>
      <c r="BFG34" s="427"/>
      <c r="BFH34" s="427"/>
      <c r="BFI34" s="427"/>
      <c r="BFJ34" s="427"/>
      <c r="BFK34" s="427"/>
      <c r="BFL34" s="427"/>
      <c r="BFM34" s="427"/>
      <c r="BFN34" s="427"/>
      <c r="BFO34" s="427"/>
      <c r="BFP34" s="427"/>
      <c r="BFQ34" s="427"/>
      <c r="BFR34" s="427"/>
      <c r="BFS34" s="427"/>
      <c r="BFT34" s="427"/>
      <c r="BFU34" s="427"/>
      <c r="BFV34" s="427"/>
      <c r="BFW34" s="427"/>
      <c r="BFX34" s="427"/>
      <c r="BFY34" s="427"/>
      <c r="BFZ34" s="427"/>
      <c r="BGA34" s="427"/>
      <c r="BGB34" s="427"/>
      <c r="BGC34" s="427"/>
      <c r="BGD34" s="427"/>
      <c r="BGE34" s="427"/>
      <c r="BGF34" s="427"/>
      <c r="BGG34" s="427"/>
      <c r="BGH34" s="427"/>
      <c r="BGI34" s="427"/>
      <c r="BGJ34" s="427"/>
      <c r="BGK34" s="427"/>
      <c r="BGL34" s="427"/>
      <c r="BGM34" s="427"/>
      <c r="BGN34" s="427"/>
      <c r="BGO34" s="427"/>
      <c r="BGP34" s="427"/>
      <c r="BGQ34" s="427"/>
      <c r="BGR34" s="427"/>
      <c r="BGS34" s="427"/>
      <c r="BGT34" s="427"/>
      <c r="BGU34" s="427"/>
      <c r="BGV34" s="427"/>
      <c r="BGW34" s="427"/>
      <c r="BGX34" s="427"/>
      <c r="BGY34" s="427"/>
      <c r="BGZ34" s="427"/>
      <c r="BHA34" s="427"/>
      <c r="BHB34" s="427"/>
      <c r="BHC34" s="427"/>
      <c r="BHD34" s="427"/>
      <c r="BHE34" s="427"/>
      <c r="BHF34" s="427"/>
      <c r="BHG34" s="427"/>
      <c r="BHH34" s="427"/>
      <c r="BHI34" s="427"/>
      <c r="BHJ34" s="427"/>
      <c r="BHK34" s="427"/>
      <c r="BHL34" s="427"/>
      <c r="BHM34" s="427"/>
      <c r="BHN34" s="427"/>
      <c r="BHO34" s="427"/>
      <c r="BHP34" s="427"/>
      <c r="BHQ34" s="427"/>
      <c r="BHR34" s="427"/>
      <c r="BHS34" s="427"/>
      <c r="BHT34" s="427"/>
      <c r="BHU34" s="427"/>
      <c r="BHV34" s="427"/>
      <c r="BHW34" s="427"/>
      <c r="BHX34" s="427"/>
      <c r="BHY34" s="427"/>
      <c r="BHZ34" s="427"/>
      <c r="BIA34" s="427"/>
      <c r="BIB34" s="427"/>
      <c r="BIC34" s="427"/>
      <c r="BID34" s="427"/>
      <c r="BIE34" s="427"/>
      <c r="BIF34" s="427"/>
      <c r="BIG34" s="427"/>
      <c r="BIH34" s="427"/>
      <c r="BII34" s="427"/>
      <c r="BIJ34" s="427"/>
      <c r="BIK34" s="427"/>
      <c r="BIL34" s="427"/>
      <c r="BIM34" s="427"/>
      <c r="BIN34" s="427"/>
      <c r="BIO34" s="427"/>
      <c r="BIP34" s="427"/>
      <c r="BIQ34" s="427"/>
      <c r="BIR34" s="427"/>
      <c r="BIS34" s="427"/>
      <c r="BIT34" s="427"/>
      <c r="BIU34" s="427"/>
      <c r="BIV34" s="427"/>
      <c r="BIW34" s="427"/>
      <c r="BIX34" s="427"/>
      <c r="BIY34" s="427"/>
      <c r="BIZ34" s="427"/>
      <c r="BJA34" s="427"/>
      <c r="BJB34" s="427"/>
      <c r="BJC34" s="427"/>
      <c r="BJD34" s="427"/>
      <c r="BJE34" s="427"/>
      <c r="BJF34" s="427"/>
      <c r="BJG34" s="427"/>
      <c r="BJH34" s="427"/>
      <c r="BJI34" s="427"/>
      <c r="BJJ34" s="427"/>
      <c r="BJK34" s="427"/>
      <c r="BJL34" s="427"/>
      <c r="BJM34" s="427"/>
      <c r="BJN34" s="427"/>
      <c r="BJO34" s="427"/>
      <c r="BJP34" s="427"/>
      <c r="BJQ34" s="427"/>
      <c r="BJR34" s="427"/>
      <c r="BJS34" s="427"/>
      <c r="BJT34" s="427"/>
      <c r="BJU34" s="427"/>
      <c r="BJV34" s="427"/>
      <c r="BJW34" s="427"/>
      <c r="BJX34" s="427"/>
      <c r="BJY34" s="427"/>
      <c r="BJZ34" s="427"/>
      <c r="BKA34" s="427"/>
      <c r="BKB34" s="427"/>
      <c r="BKC34" s="427"/>
      <c r="BKD34" s="427"/>
      <c r="BKE34" s="427"/>
      <c r="BKF34" s="427"/>
      <c r="BKG34" s="427"/>
      <c r="BKH34" s="427"/>
      <c r="BKI34" s="427"/>
      <c r="BKJ34" s="427"/>
      <c r="BKK34" s="427"/>
      <c r="BKL34" s="427"/>
      <c r="BKM34" s="427"/>
      <c r="BKN34" s="427"/>
      <c r="BKO34" s="427"/>
      <c r="BKP34" s="427"/>
      <c r="BKQ34" s="427"/>
      <c r="BKR34" s="427"/>
      <c r="BKS34" s="427"/>
      <c r="BKT34" s="427"/>
      <c r="BKU34" s="427"/>
      <c r="BKV34" s="427"/>
      <c r="BKW34" s="427"/>
      <c r="BKX34" s="427"/>
      <c r="BKY34" s="427"/>
      <c r="BKZ34" s="427"/>
      <c r="BLA34" s="427"/>
      <c r="BLB34" s="427"/>
      <c r="BLC34" s="427"/>
      <c r="BLD34" s="427"/>
      <c r="BLE34" s="427"/>
      <c r="BLF34" s="427"/>
      <c r="BLG34" s="427"/>
      <c r="BLH34" s="427"/>
      <c r="BLI34" s="427"/>
      <c r="BLJ34" s="427"/>
      <c r="BLK34" s="427"/>
      <c r="BLL34" s="427"/>
      <c r="BLM34" s="427"/>
      <c r="BLN34" s="427"/>
      <c r="BLO34" s="427"/>
      <c r="BLP34" s="427"/>
      <c r="BLQ34" s="427"/>
      <c r="BLR34" s="427"/>
      <c r="BLS34" s="427"/>
      <c r="BLT34" s="427"/>
      <c r="BLU34" s="427"/>
      <c r="BLV34" s="427"/>
      <c r="BLW34" s="427"/>
      <c r="BLX34" s="427"/>
      <c r="BLY34" s="427"/>
      <c r="BLZ34" s="427"/>
      <c r="BMA34" s="427"/>
      <c r="BMB34" s="427"/>
      <c r="BMC34" s="427"/>
      <c r="BMD34" s="427"/>
      <c r="BME34" s="427"/>
      <c r="BMF34" s="427"/>
      <c r="BMG34" s="427"/>
      <c r="BMH34" s="427"/>
      <c r="BMI34" s="427"/>
      <c r="BMJ34" s="427"/>
      <c r="BMK34" s="427"/>
      <c r="BML34" s="427"/>
      <c r="BMM34" s="427"/>
      <c r="BMN34" s="427"/>
      <c r="BMO34" s="427"/>
      <c r="BMP34" s="427"/>
      <c r="BMQ34" s="427"/>
      <c r="BMR34" s="427"/>
      <c r="BMS34" s="427"/>
      <c r="BMT34" s="427"/>
      <c r="BMU34" s="427"/>
      <c r="BMV34" s="427"/>
      <c r="BMW34" s="427"/>
      <c r="BMX34" s="427"/>
      <c r="BMY34" s="427"/>
      <c r="BMZ34" s="427"/>
      <c r="BNA34" s="427"/>
      <c r="BNB34" s="427"/>
      <c r="BNC34" s="427"/>
      <c r="BND34" s="427"/>
      <c r="BNE34" s="427"/>
      <c r="BNF34" s="427"/>
      <c r="BNG34" s="427"/>
      <c r="BNH34" s="427"/>
      <c r="BNI34" s="427"/>
      <c r="BNJ34" s="427"/>
      <c r="BNK34" s="427"/>
      <c r="BNL34" s="427"/>
      <c r="BNM34" s="427"/>
      <c r="BNN34" s="427"/>
      <c r="BNO34" s="427"/>
      <c r="BNP34" s="427"/>
      <c r="BNQ34" s="427"/>
      <c r="BNR34" s="427"/>
      <c r="BNS34" s="427"/>
      <c r="BNT34" s="427"/>
      <c r="BNU34" s="427"/>
    </row>
    <row r="35" spans="1:1737" s="504" customFormat="1" ht="19.5" customHeight="1" thickTop="1" thickBot="1" x14ac:dyDescent="0.25">
      <c r="A35" s="503" t="s">
        <v>363</v>
      </c>
      <c r="B35" s="460"/>
      <c r="C35" s="460"/>
      <c r="D35" s="463"/>
      <c r="E35" s="463"/>
      <c r="F35" s="533"/>
      <c r="G35" s="463"/>
      <c r="H35" s="462"/>
      <c r="I35" s="461"/>
      <c r="J35" s="461"/>
      <c r="K35" s="329"/>
      <c r="L35" s="487"/>
      <c r="M35" s="434"/>
      <c r="N35" s="488"/>
      <c r="O35" s="488"/>
      <c r="P35" s="434"/>
      <c r="Q35" s="487"/>
      <c r="R35" s="487"/>
      <c r="S35" s="434"/>
      <c r="T35" s="487"/>
      <c r="U35" s="487"/>
      <c r="V35" s="434"/>
      <c r="W35" s="487"/>
      <c r="X35" s="487"/>
      <c r="Y35" s="434"/>
      <c r="Z35" s="487"/>
      <c r="AA35" s="487"/>
      <c r="AB35" s="434"/>
      <c r="AC35" s="487"/>
      <c r="AD35" s="487"/>
      <c r="AE35" s="434"/>
      <c r="AF35" s="487"/>
      <c r="AG35" s="487"/>
      <c r="AH35" s="434"/>
      <c r="AI35" s="487"/>
      <c r="AJ35" s="487"/>
      <c r="AK35" s="434"/>
      <c r="AL35" s="487"/>
      <c r="AM35" s="487"/>
      <c r="AN35" s="434"/>
      <c r="AO35" s="487"/>
      <c r="AP35" s="487"/>
      <c r="AQ35" s="434"/>
      <c r="AR35" s="487"/>
      <c r="AS35" s="487"/>
      <c r="AT35" s="434"/>
      <c r="AU35" s="427"/>
      <c r="AV35" s="427"/>
      <c r="AW35" s="427"/>
      <c r="AX35" s="427"/>
      <c r="AY35" s="427"/>
      <c r="AZ35" s="427"/>
      <c r="BA35" s="427"/>
      <c r="BB35" s="427"/>
      <c r="BC35" s="427"/>
      <c r="BD35" s="427"/>
      <c r="BE35" s="427"/>
      <c r="BF35" s="427"/>
      <c r="BG35" s="427"/>
      <c r="BH35" s="427"/>
      <c r="BI35" s="427"/>
      <c r="BJ35" s="427"/>
      <c r="BK35" s="427"/>
      <c r="BL35" s="427"/>
      <c r="BM35" s="427"/>
      <c r="BN35" s="427"/>
      <c r="BO35" s="427"/>
      <c r="BP35" s="427"/>
      <c r="BQ35" s="427"/>
      <c r="BR35" s="427"/>
      <c r="BS35" s="427"/>
      <c r="BT35" s="427"/>
      <c r="BU35" s="427"/>
      <c r="BV35" s="427"/>
      <c r="BW35" s="427"/>
      <c r="BX35" s="427"/>
      <c r="BY35" s="427"/>
      <c r="BZ35" s="427"/>
      <c r="CA35" s="427"/>
      <c r="CB35" s="427"/>
      <c r="CC35" s="427"/>
      <c r="CD35" s="427"/>
      <c r="CE35" s="427"/>
      <c r="CF35" s="427"/>
      <c r="CG35" s="427"/>
      <c r="CH35" s="427"/>
      <c r="CI35" s="427"/>
      <c r="CJ35" s="427"/>
      <c r="CK35" s="427"/>
      <c r="CL35" s="427"/>
      <c r="CM35" s="427"/>
      <c r="CN35" s="427"/>
      <c r="CO35" s="427"/>
      <c r="CP35" s="427"/>
      <c r="CQ35" s="427"/>
      <c r="CR35" s="427"/>
      <c r="CS35" s="427"/>
      <c r="CT35" s="427"/>
      <c r="CU35" s="427"/>
      <c r="CV35" s="427"/>
      <c r="CW35" s="427"/>
      <c r="CX35" s="427"/>
      <c r="CY35" s="427"/>
      <c r="CZ35" s="427"/>
      <c r="DA35" s="427"/>
      <c r="DB35" s="427"/>
      <c r="DC35" s="427"/>
      <c r="DD35" s="427"/>
      <c r="DE35" s="427"/>
      <c r="DF35" s="427"/>
      <c r="DG35" s="427"/>
      <c r="DH35" s="427"/>
      <c r="DI35" s="427"/>
      <c r="DJ35" s="427"/>
      <c r="DK35" s="427"/>
      <c r="DL35" s="427"/>
      <c r="DM35" s="427"/>
      <c r="DN35" s="427"/>
      <c r="DO35" s="427"/>
      <c r="DP35" s="427"/>
      <c r="DQ35" s="427"/>
      <c r="DR35" s="427"/>
      <c r="DS35" s="427"/>
      <c r="DT35" s="427"/>
      <c r="DU35" s="427"/>
      <c r="DV35" s="427"/>
      <c r="DW35" s="427"/>
      <c r="DX35" s="427"/>
      <c r="DY35" s="427"/>
      <c r="DZ35" s="427"/>
      <c r="EA35" s="427"/>
      <c r="EB35" s="427"/>
      <c r="EC35" s="427"/>
      <c r="ED35" s="427"/>
      <c r="EE35" s="427"/>
      <c r="EF35" s="427"/>
      <c r="EG35" s="427"/>
      <c r="EH35" s="427"/>
      <c r="EI35" s="427"/>
      <c r="EJ35" s="427"/>
      <c r="EK35" s="427"/>
      <c r="EL35" s="427"/>
      <c r="EM35" s="427"/>
      <c r="EN35" s="427"/>
      <c r="EO35" s="427"/>
      <c r="EP35" s="427"/>
      <c r="EQ35" s="427"/>
      <c r="ER35" s="427"/>
      <c r="ES35" s="427"/>
      <c r="ET35" s="427"/>
      <c r="EU35" s="427"/>
      <c r="EV35" s="427"/>
      <c r="EW35" s="427"/>
      <c r="EX35" s="427"/>
      <c r="EY35" s="427"/>
      <c r="EZ35" s="427"/>
      <c r="FA35" s="427"/>
      <c r="FB35" s="427"/>
      <c r="FC35" s="427"/>
      <c r="FD35" s="427"/>
      <c r="FE35" s="427"/>
      <c r="FF35" s="427"/>
      <c r="FG35" s="427"/>
      <c r="FH35" s="427"/>
      <c r="FI35" s="427"/>
      <c r="FJ35" s="427"/>
      <c r="FK35" s="427"/>
      <c r="FL35" s="427"/>
      <c r="FM35" s="427"/>
      <c r="FN35" s="427"/>
      <c r="FO35" s="427"/>
      <c r="FP35" s="427"/>
      <c r="FQ35" s="427"/>
      <c r="FR35" s="427"/>
      <c r="FS35" s="427"/>
      <c r="FT35" s="427"/>
      <c r="FU35" s="427"/>
      <c r="FV35" s="427"/>
      <c r="FW35" s="427"/>
      <c r="FX35" s="427"/>
      <c r="FY35" s="427"/>
      <c r="FZ35" s="427"/>
      <c r="GA35" s="427"/>
      <c r="GB35" s="427"/>
      <c r="GC35" s="427"/>
      <c r="GD35" s="427"/>
      <c r="GE35" s="427"/>
      <c r="GF35" s="427"/>
      <c r="GG35" s="427"/>
      <c r="GH35" s="427"/>
      <c r="GI35" s="427"/>
      <c r="GJ35" s="427"/>
      <c r="GK35" s="427"/>
      <c r="GL35" s="427"/>
      <c r="GM35" s="427"/>
      <c r="GN35" s="427"/>
      <c r="GO35" s="427"/>
      <c r="GP35" s="427"/>
      <c r="GQ35" s="427"/>
      <c r="GR35" s="427"/>
      <c r="GS35" s="427"/>
      <c r="GT35" s="427"/>
      <c r="GU35" s="427"/>
      <c r="GV35" s="427"/>
      <c r="GW35" s="427"/>
      <c r="GX35" s="427"/>
      <c r="GY35" s="427"/>
      <c r="GZ35" s="427"/>
      <c r="HA35" s="427"/>
      <c r="HB35" s="427"/>
      <c r="HC35" s="427"/>
      <c r="HD35" s="427"/>
      <c r="HE35" s="427"/>
      <c r="HF35" s="427"/>
      <c r="HG35" s="427"/>
      <c r="HH35" s="427"/>
      <c r="HI35" s="427"/>
      <c r="HJ35" s="427"/>
      <c r="HK35" s="427"/>
      <c r="HL35" s="427"/>
      <c r="HM35" s="427"/>
      <c r="HN35" s="427"/>
      <c r="HO35" s="427"/>
      <c r="HP35" s="427"/>
      <c r="HQ35" s="427"/>
      <c r="HR35" s="427"/>
      <c r="HS35" s="427"/>
      <c r="HT35" s="427"/>
      <c r="HU35" s="427"/>
      <c r="HV35" s="427"/>
      <c r="HW35" s="427"/>
      <c r="HX35" s="427"/>
      <c r="HY35" s="427"/>
      <c r="HZ35" s="427"/>
      <c r="IA35" s="427"/>
      <c r="IB35" s="427"/>
      <c r="IC35" s="427"/>
      <c r="ID35" s="427"/>
      <c r="IE35" s="427"/>
      <c r="IF35" s="427"/>
      <c r="IG35" s="427"/>
      <c r="IH35" s="427"/>
      <c r="II35" s="427"/>
      <c r="IJ35" s="427"/>
      <c r="IK35" s="427"/>
      <c r="IL35" s="427"/>
      <c r="IM35" s="427"/>
      <c r="IN35" s="427"/>
      <c r="IO35" s="427"/>
      <c r="IP35" s="427"/>
      <c r="IQ35" s="427"/>
      <c r="IR35" s="427"/>
      <c r="IS35" s="427"/>
      <c r="IT35" s="427"/>
      <c r="IU35" s="427"/>
      <c r="IV35" s="427"/>
      <c r="IW35" s="427"/>
      <c r="IX35" s="427"/>
      <c r="IY35" s="427"/>
      <c r="IZ35" s="427"/>
      <c r="JA35" s="427"/>
      <c r="JB35" s="427"/>
      <c r="JC35" s="427"/>
      <c r="JD35" s="427"/>
      <c r="JE35" s="427"/>
      <c r="JF35" s="427"/>
      <c r="JG35" s="427"/>
      <c r="JH35" s="427"/>
      <c r="JI35" s="427"/>
      <c r="JJ35" s="427"/>
      <c r="JK35" s="427"/>
      <c r="JL35" s="427"/>
      <c r="JM35" s="427"/>
      <c r="JN35" s="427"/>
      <c r="JO35" s="427"/>
      <c r="JP35" s="427"/>
      <c r="JQ35" s="427"/>
      <c r="JR35" s="427"/>
      <c r="JS35" s="427"/>
      <c r="JT35" s="427"/>
      <c r="JU35" s="427"/>
      <c r="JV35" s="427"/>
      <c r="JW35" s="427"/>
      <c r="JX35" s="427"/>
      <c r="JY35" s="427"/>
      <c r="JZ35" s="427"/>
      <c r="KA35" s="427"/>
      <c r="KB35" s="427"/>
      <c r="KC35" s="427"/>
      <c r="KD35" s="427"/>
      <c r="KE35" s="427"/>
      <c r="KF35" s="427"/>
      <c r="KG35" s="427"/>
      <c r="KH35" s="427"/>
      <c r="KI35" s="427"/>
      <c r="KJ35" s="427"/>
      <c r="KK35" s="427"/>
      <c r="KL35" s="427"/>
      <c r="KM35" s="427"/>
      <c r="KN35" s="427"/>
      <c r="KO35" s="427"/>
      <c r="KP35" s="427"/>
      <c r="KQ35" s="427"/>
      <c r="KR35" s="427"/>
      <c r="KS35" s="427"/>
      <c r="KT35" s="427"/>
      <c r="KU35" s="427"/>
      <c r="KV35" s="427"/>
      <c r="KW35" s="427"/>
      <c r="KX35" s="427"/>
      <c r="KY35" s="427"/>
      <c r="KZ35" s="427"/>
      <c r="LA35" s="427"/>
      <c r="LB35" s="427"/>
      <c r="LC35" s="427"/>
      <c r="LD35" s="427"/>
      <c r="LE35" s="427"/>
      <c r="LF35" s="427"/>
      <c r="LG35" s="427"/>
      <c r="LH35" s="427"/>
      <c r="LI35" s="427"/>
      <c r="LJ35" s="427"/>
      <c r="LK35" s="427"/>
      <c r="LL35" s="427"/>
      <c r="LM35" s="427"/>
      <c r="LN35" s="427"/>
      <c r="LO35" s="427"/>
      <c r="LP35" s="427"/>
      <c r="LQ35" s="427"/>
      <c r="LR35" s="427"/>
      <c r="LS35" s="427"/>
      <c r="LT35" s="427"/>
      <c r="LU35" s="427"/>
      <c r="LV35" s="427"/>
      <c r="LW35" s="427"/>
      <c r="LX35" s="427"/>
      <c r="LY35" s="427"/>
      <c r="LZ35" s="427"/>
      <c r="MA35" s="427"/>
      <c r="MB35" s="427"/>
      <c r="MC35" s="427"/>
      <c r="MD35" s="427"/>
      <c r="ME35" s="427"/>
      <c r="MF35" s="427"/>
      <c r="MG35" s="427"/>
      <c r="MH35" s="427"/>
      <c r="MI35" s="427"/>
      <c r="MJ35" s="427"/>
      <c r="MK35" s="427"/>
      <c r="ML35" s="427"/>
      <c r="MM35" s="427"/>
      <c r="MN35" s="427"/>
      <c r="MO35" s="427"/>
      <c r="MP35" s="427"/>
      <c r="MQ35" s="427"/>
      <c r="MR35" s="427"/>
      <c r="MS35" s="427"/>
      <c r="MT35" s="427"/>
      <c r="MU35" s="427"/>
      <c r="MV35" s="427"/>
      <c r="MW35" s="427"/>
      <c r="MX35" s="427"/>
      <c r="MY35" s="427"/>
      <c r="MZ35" s="427"/>
      <c r="NA35" s="427"/>
      <c r="NB35" s="427"/>
      <c r="NC35" s="427"/>
      <c r="ND35" s="427"/>
      <c r="NE35" s="427"/>
      <c r="NF35" s="427"/>
      <c r="NG35" s="427"/>
      <c r="NH35" s="427"/>
      <c r="NI35" s="427"/>
      <c r="NJ35" s="427"/>
      <c r="NK35" s="427"/>
      <c r="NL35" s="427"/>
      <c r="NM35" s="427"/>
      <c r="NN35" s="427"/>
      <c r="NO35" s="427"/>
      <c r="NP35" s="427"/>
      <c r="NQ35" s="427"/>
      <c r="NR35" s="427"/>
      <c r="NS35" s="427"/>
      <c r="NT35" s="427"/>
      <c r="NU35" s="427"/>
      <c r="NV35" s="427"/>
      <c r="NW35" s="427"/>
      <c r="NX35" s="427"/>
      <c r="NY35" s="427"/>
      <c r="NZ35" s="427"/>
      <c r="OA35" s="427"/>
      <c r="OB35" s="427"/>
      <c r="OC35" s="427"/>
      <c r="OD35" s="427"/>
      <c r="OE35" s="427"/>
      <c r="OF35" s="427"/>
      <c r="OG35" s="427"/>
      <c r="OH35" s="427"/>
      <c r="OI35" s="427"/>
      <c r="OJ35" s="427"/>
      <c r="OK35" s="427"/>
      <c r="OL35" s="427"/>
      <c r="OM35" s="427"/>
      <c r="ON35" s="427"/>
      <c r="OO35" s="427"/>
      <c r="OP35" s="427"/>
      <c r="OQ35" s="427"/>
      <c r="OR35" s="427"/>
      <c r="OS35" s="427"/>
      <c r="OT35" s="427"/>
      <c r="OU35" s="427"/>
      <c r="OV35" s="427"/>
      <c r="OW35" s="427"/>
      <c r="OX35" s="427"/>
      <c r="OY35" s="427"/>
      <c r="OZ35" s="427"/>
      <c r="PA35" s="427"/>
      <c r="PB35" s="427"/>
      <c r="PC35" s="427"/>
      <c r="PD35" s="427"/>
      <c r="PE35" s="427"/>
      <c r="PF35" s="427"/>
      <c r="PG35" s="427"/>
      <c r="PH35" s="427"/>
      <c r="PI35" s="427"/>
      <c r="PJ35" s="427"/>
      <c r="PK35" s="427"/>
      <c r="PL35" s="427"/>
      <c r="PM35" s="427"/>
      <c r="PN35" s="427"/>
      <c r="PO35" s="427"/>
      <c r="PP35" s="427"/>
      <c r="PQ35" s="427"/>
      <c r="PR35" s="427"/>
      <c r="PS35" s="427"/>
      <c r="PT35" s="427"/>
      <c r="PU35" s="427"/>
      <c r="PV35" s="427"/>
      <c r="PW35" s="427"/>
      <c r="PX35" s="427"/>
      <c r="PY35" s="427"/>
      <c r="PZ35" s="427"/>
      <c r="QA35" s="427"/>
      <c r="QB35" s="427"/>
      <c r="QC35" s="427"/>
      <c r="QD35" s="427"/>
      <c r="QE35" s="427"/>
      <c r="QF35" s="427"/>
      <c r="QG35" s="427"/>
      <c r="QH35" s="427"/>
      <c r="QI35" s="427"/>
      <c r="QJ35" s="427"/>
      <c r="QK35" s="427"/>
      <c r="QL35" s="427"/>
      <c r="QM35" s="427"/>
      <c r="QN35" s="427"/>
      <c r="QO35" s="427"/>
      <c r="QP35" s="427"/>
      <c r="QQ35" s="427"/>
      <c r="QR35" s="427"/>
      <c r="QS35" s="427"/>
      <c r="QT35" s="427"/>
      <c r="QU35" s="427"/>
      <c r="QV35" s="427"/>
      <c r="QW35" s="427"/>
      <c r="QX35" s="427"/>
      <c r="QY35" s="427"/>
      <c r="QZ35" s="427"/>
      <c r="RA35" s="427"/>
      <c r="RB35" s="427"/>
      <c r="RC35" s="427"/>
      <c r="RD35" s="427"/>
      <c r="RE35" s="427"/>
      <c r="RF35" s="427"/>
      <c r="RG35" s="427"/>
      <c r="RH35" s="427"/>
      <c r="RI35" s="427"/>
      <c r="RJ35" s="427"/>
      <c r="RK35" s="427"/>
      <c r="RL35" s="427"/>
      <c r="RM35" s="427"/>
      <c r="RN35" s="427"/>
      <c r="RO35" s="427"/>
      <c r="RP35" s="427"/>
      <c r="RQ35" s="427"/>
      <c r="RR35" s="427"/>
      <c r="RS35" s="427"/>
      <c r="RT35" s="427"/>
      <c r="RU35" s="427"/>
      <c r="RV35" s="427"/>
      <c r="RW35" s="427"/>
      <c r="RX35" s="427"/>
      <c r="RY35" s="427"/>
      <c r="RZ35" s="427"/>
      <c r="SA35" s="427"/>
      <c r="SB35" s="427"/>
      <c r="SC35" s="427"/>
      <c r="SD35" s="427"/>
      <c r="SE35" s="427"/>
      <c r="SF35" s="427"/>
      <c r="SG35" s="427"/>
      <c r="SH35" s="427"/>
      <c r="SI35" s="427"/>
      <c r="SJ35" s="427"/>
      <c r="SK35" s="427"/>
      <c r="SL35" s="427"/>
      <c r="SM35" s="427"/>
      <c r="SN35" s="427"/>
      <c r="SO35" s="427"/>
      <c r="SP35" s="427"/>
      <c r="SQ35" s="427"/>
      <c r="SR35" s="427"/>
      <c r="SS35" s="427"/>
      <c r="ST35" s="427"/>
      <c r="SU35" s="427"/>
      <c r="SV35" s="427"/>
      <c r="SW35" s="427"/>
      <c r="SX35" s="427"/>
      <c r="SY35" s="427"/>
      <c r="SZ35" s="427"/>
      <c r="TA35" s="427"/>
      <c r="TB35" s="427"/>
      <c r="TC35" s="427"/>
      <c r="TD35" s="427"/>
      <c r="TE35" s="427"/>
      <c r="TF35" s="427"/>
      <c r="TG35" s="427"/>
      <c r="TH35" s="427"/>
      <c r="TI35" s="427"/>
      <c r="TJ35" s="427"/>
      <c r="TK35" s="427"/>
      <c r="TL35" s="427"/>
      <c r="TM35" s="427"/>
      <c r="TN35" s="427"/>
      <c r="TO35" s="427"/>
      <c r="TP35" s="427"/>
      <c r="TQ35" s="427"/>
      <c r="TR35" s="427"/>
      <c r="TS35" s="427"/>
      <c r="TT35" s="427"/>
      <c r="TU35" s="427"/>
      <c r="TV35" s="427"/>
      <c r="TW35" s="427"/>
      <c r="TX35" s="427"/>
      <c r="TY35" s="427"/>
      <c r="TZ35" s="427"/>
      <c r="UA35" s="427"/>
      <c r="UB35" s="427"/>
      <c r="UC35" s="427"/>
      <c r="UD35" s="427"/>
      <c r="UE35" s="427"/>
      <c r="UF35" s="427"/>
      <c r="UG35" s="427"/>
      <c r="UH35" s="427"/>
      <c r="UI35" s="427"/>
      <c r="UJ35" s="427"/>
      <c r="UK35" s="427"/>
      <c r="UL35" s="427"/>
      <c r="UM35" s="427"/>
      <c r="UN35" s="427"/>
      <c r="UO35" s="427"/>
      <c r="UP35" s="427"/>
      <c r="UQ35" s="427"/>
      <c r="UR35" s="427"/>
      <c r="US35" s="427"/>
      <c r="UT35" s="427"/>
      <c r="UU35" s="427"/>
      <c r="UV35" s="427"/>
      <c r="UW35" s="427"/>
      <c r="UX35" s="427"/>
      <c r="UY35" s="427"/>
      <c r="UZ35" s="427"/>
      <c r="VA35" s="427"/>
      <c r="VB35" s="427"/>
      <c r="VC35" s="427"/>
      <c r="VD35" s="427"/>
      <c r="VE35" s="427"/>
      <c r="VF35" s="427"/>
      <c r="VG35" s="427"/>
      <c r="VH35" s="427"/>
      <c r="VI35" s="427"/>
      <c r="VJ35" s="427"/>
      <c r="VK35" s="427"/>
      <c r="VL35" s="427"/>
      <c r="VM35" s="427"/>
      <c r="VN35" s="427"/>
      <c r="VO35" s="427"/>
      <c r="VP35" s="427"/>
      <c r="VQ35" s="427"/>
      <c r="VR35" s="427"/>
      <c r="VS35" s="427"/>
      <c r="VT35" s="427"/>
      <c r="VU35" s="427"/>
      <c r="VV35" s="427"/>
      <c r="VW35" s="427"/>
      <c r="VX35" s="427"/>
      <c r="VY35" s="427"/>
      <c r="VZ35" s="427"/>
      <c r="WA35" s="427"/>
      <c r="WB35" s="427"/>
      <c r="WC35" s="427"/>
      <c r="WD35" s="427"/>
      <c r="WE35" s="427"/>
      <c r="WF35" s="427"/>
      <c r="WG35" s="427"/>
      <c r="WH35" s="427"/>
      <c r="WI35" s="427"/>
      <c r="WJ35" s="427"/>
      <c r="WK35" s="427"/>
      <c r="WL35" s="427"/>
      <c r="WM35" s="427"/>
      <c r="WN35" s="427"/>
      <c r="WO35" s="427"/>
      <c r="WP35" s="427"/>
      <c r="WQ35" s="427"/>
      <c r="WR35" s="427"/>
      <c r="WS35" s="427"/>
      <c r="WT35" s="427"/>
      <c r="WU35" s="427"/>
      <c r="WV35" s="427"/>
      <c r="WW35" s="427"/>
      <c r="WX35" s="427"/>
      <c r="WY35" s="427"/>
      <c r="WZ35" s="427"/>
      <c r="XA35" s="427"/>
      <c r="XB35" s="427"/>
      <c r="XC35" s="427"/>
      <c r="XD35" s="427"/>
      <c r="XE35" s="427"/>
      <c r="XF35" s="427"/>
      <c r="XG35" s="427"/>
      <c r="XH35" s="427"/>
      <c r="XI35" s="427"/>
      <c r="XJ35" s="427"/>
      <c r="XK35" s="427"/>
      <c r="XL35" s="427"/>
      <c r="XM35" s="427"/>
      <c r="XN35" s="427"/>
      <c r="XO35" s="427"/>
      <c r="XP35" s="427"/>
      <c r="XQ35" s="427"/>
      <c r="XR35" s="427"/>
      <c r="XS35" s="427"/>
      <c r="XT35" s="427"/>
      <c r="XU35" s="427"/>
      <c r="XV35" s="427"/>
      <c r="XW35" s="427"/>
      <c r="XX35" s="427"/>
      <c r="XY35" s="427"/>
      <c r="XZ35" s="427"/>
      <c r="YA35" s="427"/>
      <c r="YB35" s="427"/>
      <c r="YC35" s="427"/>
      <c r="YD35" s="427"/>
      <c r="YE35" s="427"/>
      <c r="YF35" s="427"/>
      <c r="YG35" s="427"/>
      <c r="YH35" s="427"/>
      <c r="YI35" s="427"/>
      <c r="YJ35" s="427"/>
      <c r="YK35" s="427"/>
      <c r="YL35" s="427"/>
      <c r="YM35" s="427"/>
      <c r="YN35" s="427"/>
      <c r="YO35" s="427"/>
      <c r="YP35" s="427"/>
      <c r="YQ35" s="427"/>
      <c r="YR35" s="427"/>
      <c r="YS35" s="427"/>
      <c r="YT35" s="427"/>
      <c r="YU35" s="427"/>
      <c r="YV35" s="427"/>
      <c r="YW35" s="427"/>
      <c r="YX35" s="427"/>
      <c r="YY35" s="427"/>
      <c r="YZ35" s="427"/>
      <c r="ZA35" s="427"/>
      <c r="ZB35" s="427"/>
      <c r="ZC35" s="427"/>
      <c r="ZD35" s="427"/>
      <c r="ZE35" s="427"/>
      <c r="ZF35" s="427"/>
      <c r="ZG35" s="427"/>
      <c r="ZH35" s="427"/>
      <c r="ZI35" s="427"/>
      <c r="ZJ35" s="427"/>
      <c r="ZK35" s="427"/>
      <c r="ZL35" s="427"/>
      <c r="ZM35" s="427"/>
      <c r="ZN35" s="427"/>
      <c r="ZO35" s="427"/>
      <c r="ZP35" s="427"/>
      <c r="ZQ35" s="427"/>
      <c r="ZR35" s="427"/>
      <c r="ZS35" s="427"/>
      <c r="ZT35" s="427"/>
      <c r="ZU35" s="427"/>
      <c r="ZV35" s="427"/>
      <c r="ZW35" s="427"/>
      <c r="ZX35" s="427"/>
      <c r="ZY35" s="427"/>
      <c r="ZZ35" s="427"/>
      <c r="AAA35" s="427"/>
      <c r="AAB35" s="427"/>
      <c r="AAC35" s="427"/>
      <c r="AAD35" s="427"/>
      <c r="AAE35" s="427"/>
      <c r="AAF35" s="427"/>
      <c r="AAG35" s="427"/>
      <c r="AAH35" s="427"/>
      <c r="AAI35" s="427"/>
      <c r="AAJ35" s="427"/>
      <c r="AAK35" s="427"/>
      <c r="AAL35" s="427"/>
      <c r="AAM35" s="427"/>
      <c r="AAN35" s="427"/>
      <c r="AAO35" s="427"/>
      <c r="AAP35" s="427"/>
      <c r="AAQ35" s="427"/>
      <c r="AAR35" s="427"/>
      <c r="AAS35" s="427"/>
      <c r="AAT35" s="427"/>
      <c r="AAU35" s="427"/>
      <c r="AAV35" s="427"/>
      <c r="AAW35" s="427"/>
      <c r="AAX35" s="427"/>
      <c r="AAY35" s="427"/>
      <c r="AAZ35" s="427"/>
      <c r="ABA35" s="427"/>
      <c r="ABB35" s="427"/>
      <c r="ABC35" s="427"/>
      <c r="ABD35" s="427"/>
      <c r="ABE35" s="427"/>
      <c r="ABF35" s="427"/>
      <c r="ABG35" s="427"/>
      <c r="ABH35" s="427"/>
      <c r="ABI35" s="427"/>
      <c r="ABJ35" s="427"/>
      <c r="ABK35" s="427"/>
      <c r="ABL35" s="427"/>
      <c r="ABM35" s="427"/>
      <c r="ABN35" s="427"/>
      <c r="ABO35" s="427"/>
      <c r="ABP35" s="427"/>
      <c r="ABQ35" s="427"/>
      <c r="ABR35" s="427"/>
      <c r="ABS35" s="427"/>
      <c r="ABT35" s="427"/>
      <c r="ABU35" s="427"/>
      <c r="ABV35" s="427"/>
      <c r="ABW35" s="427"/>
      <c r="ABX35" s="427"/>
      <c r="ABY35" s="427"/>
      <c r="ABZ35" s="427"/>
      <c r="ACA35" s="427"/>
      <c r="ACB35" s="427"/>
      <c r="ACC35" s="427"/>
      <c r="ACD35" s="427"/>
      <c r="ACE35" s="427"/>
      <c r="ACF35" s="427"/>
      <c r="ACG35" s="427"/>
      <c r="ACH35" s="427"/>
      <c r="ACI35" s="427"/>
      <c r="ACJ35" s="427"/>
      <c r="ACK35" s="427"/>
      <c r="ACL35" s="427"/>
      <c r="ACM35" s="427"/>
      <c r="ACN35" s="427"/>
      <c r="ACO35" s="427"/>
      <c r="ACP35" s="427"/>
      <c r="ACQ35" s="427"/>
      <c r="ACR35" s="427"/>
      <c r="ACS35" s="427"/>
      <c r="ACT35" s="427"/>
      <c r="ACU35" s="427"/>
      <c r="ACV35" s="427"/>
      <c r="ACW35" s="427"/>
      <c r="ACX35" s="427"/>
      <c r="ACY35" s="427"/>
      <c r="ACZ35" s="427"/>
      <c r="ADA35" s="427"/>
      <c r="ADB35" s="427"/>
      <c r="ADC35" s="427"/>
      <c r="ADD35" s="427"/>
      <c r="ADE35" s="427"/>
      <c r="ADF35" s="427"/>
      <c r="ADG35" s="427"/>
      <c r="ADH35" s="427"/>
      <c r="ADI35" s="427"/>
      <c r="ADJ35" s="427"/>
      <c r="ADK35" s="427"/>
      <c r="ADL35" s="427"/>
      <c r="ADM35" s="427"/>
      <c r="ADN35" s="427"/>
      <c r="ADO35" s="427"/>
      <c r="ADP35" s="427"/>
      <c r="ADQ35" s="427"/>
      <c r="ADR35" s="427"/>
      <c r="ADS35" s="427"/>
      <c r="ADT35" s="427"/>
      <c r="ADU35" s="427"/>
      <c r="ADV35" s="427"/>
      <c r="ADW35" s="427"/>
      <c r="ADX35" s="427"/>
      <c r="ADY35" s="427"/>
      <c r="ADZ35" s="427"/>
      <c r="AEA35" s="427"/>
      <c r="AEB35" s="427"/>
      <c r="AEC35" s="427"/>
      <c r="AED35" s="427"/>
      <c r="AEE35" s="427"/>
      <c r="AEF35" s="427"/>
      <c r="AEG35" s="427"/>
      <c r="AEH35" s="427"/>
      <c r="AEI35" s="427"/>
      <c r="AEJ35" s="427"/>
      <c r="AEK35" s="427"/>
      <c r="AEL35" s="427"/>
      <c r="AEM35" s="427"/>
      <c r="AEN35" s="427"/>
      <c r="AEO35" s="427"/>
      <c r="AEP35" s="427"/>
      <c r="AEQ35" s="427"/>
      <c r="AER35" s="427"/>
      <c r="AES35" s="427"/>
      <c r="AET35" s="427"/>
      <c r="AEU35" s="427"/>
      <c r="AEV35" s="427"/>
      <c r="AEW35" s="427"/>
      <c r="AEX35" s="427"/>
      <c r="AEY35" s="427"/>
      <c r="AEZ35" s="427"/>
      <c r="AFA35" s="427"/>
      <c r="AFB35" s="427"/>
      <c r="AFC35" s="427"/>
      <c r="AFD35" s="427"/>
      <c r="AFE35" s="427"/>
      <c r="AFF35" s="427"/>
      <c r="AFG35" s="427"/>
      <c r="AFH35" s="427"/>
      <c r="AFI35" s="427"/>
      <c r="AFJ35" s="427"/>
      <c r="AFK35" s="427"/>
      <c r="AFL35" s="427"/>
      <c r="AFM35" s="427"/>
      <c r="AFN35" s="427"/>
      <c r="AFO35" s="427"/>
      <c r="AFP35" s="427"/>
      <c r="AFQ35" s="427"/>
      <c r="AFR35" s="427"/>
      <c r="AFS35" s="427"/>
      <c r="AFT35" s="427"/>
      <c r="AFU35" s="427"/>
      <c r="AFV35" s="427"/>
      <c r="AFW35" s="427"/>
      <c r="AFX35" s="427"/>
      <c r="AFY35" s="427"/>
      <c r="AFZ35" s="427"/>
      <c r="AGA35" s="427"/>
      <c r="AGB35" s="427"/>
      <c r="AGC35" s="427"/>
      <c r="AGD35" s="427"/>
      <c r="AGE35" s="427"/>
      <c r="AGF35" s="427"/>
      <c r="AGG35" s="427"/>
      <c r="AGH35" s="427"/>
      <c r="AGI35" s="427"/>
      <c r="AGJ35" s="427"/>
      <c r="AGK35" s="427"/>
      <c r="AGL35" s="427"/>
      <c r="AGM35" s="427"/>
      <c r="AGN35" s="427"/>
      <c r="AGO35" s="427"/>
      <c r="AGP35" s="427"/>
      <c r="AGQ35" s="427"/>
      <c r="AGR35" s="427"/>
      <c r="AGS35" s="427"/>
      <c r="AGT35" s="427"/>
      <c r="AGU35" s="427"/>
      <c r="AGV35" s="427"/>
      <c r="AGW35" s="427"/>
      <c r="AGX35" s="427"/>
      <c r="AGY35" s="427"/>
      <c r="AGZ35" s="427"/>
      <c r="AHA35" s="427"/>
      <c r="AHB35" s="427"/>
      <c r="AHC35" s="427"/>
      <c r="AHD35" s="427"/>
      <c r="AHE35" s="427"/>
      <c r="AHF35" s="427"/>
      <c r="AHG35" s="427"/>
      <c r="AHH35" s="427"/>
      <c r="AHI35" s="427"/>
      <c r="AHJ35" s="427"/>
      <c r="AHK35" s="427"/>
      <c r="AHL35" s="427"/>
      <c r="AHM35" s="427"/>
      <c r="AHN35" s="427"/>
      <c r="AHO35" s="427"/>
      <c r="AHP35" s="427"/>
      <c r="AHQ35" s="427"/>
      <c r="AHR35" s="427"/>
      <c r="AHS35" s="427"/>
      <c r="AHT35" s="427"/>
      <c r="AHU35" s="427"/>
      <c r="AHV35" s="427"/>
      <c r="AHW35" s="427"/>
      <c r="AHX35" s="427"/>
      <c r="AHY35" s="427"/>
      <c r="AHZ35" s="427"/>
      <c r="AIA35" s="427"/>
      <c r="AIB35" s="427"/>
      <c r="AIC35" s="427"/>
      <c r="AID35" s="427"/>
      <c r="AIE35" s="427"/>
      <c r="AIF35" s="427"/>
      <c r="AIG35" s="427"/>
      <c r="AIH35" s="427"/>
      <c r="AII35" s="427"/>
      <c r="AIJ35" s="427"/>
      <c r="AIK35" s="427"/>
      <c r="AIL35" s="427"/>
      <c r="AIM35" s="427"/>
      <c r="AIN35" s="427"/>
      <c r="AIO35" s="427"/>
      <c r="AIP35" s="427"/>
      <c r="AIQ35" s="427"/>
      <c r="AIR35" s="427"/>
      <c r="AIS35" s="427"/>
      <c r="AIT35" s="427"/>
      <c r="AIU35" s="427"/>
      <c r="AIV35" s="427"/>
      <c r="AIW35" s="427"/>
      <c r="AIX35" s="427"/>
      <c r="AIY35" s="427"/>
      <c r="AIZ35" s="427"/>
      <c r="AJA35" s="427"/>
      <c r="AJB35" s="427"/>
      <c r="AJC35" s="427"/>
      <c r="AJD35" s="427"/>
      <c r="AJE35" s="427"/>
      <c r="AJF35" s="427"/>
      <c r="AJG35" s="427"/>
      <c r="AJH35" s="427"/>
      <c r="AJI35" s="427"/>
      <c r="AJJ35" s="427"/>
      <c r="AJK35" s="427"/>
      <c r="AJL35" s="427"/>
      <c r="AJM35" s="427"/>
      <c r="AJN35" s="427"/>
      <c r="AJO35" s="427"/>
      <c r="AJP35" s="427"/>
      <c r="AJQ35" s="427"/>
      <c r="AJR35" s="427"/>
      <c r="AJS35" s="427"/>
      <c r="AJT35" s="427"/>
      <c r="AJU35" s="427"/>
      <c r="AJV35" s="427"/>
      <c r="AJW35" s="427"/>
      <c r="AJX35" s="427"/>
      <c r="AJY35" s="427"/>
      <c r="AJZ35" s="427"/>
      <c r="AKA35" s="427"/>
      <c r="AKB35" s="427"/>
      <c r="AKC35" s="427"/>
      <c r="AKD35" s="427"/>
      <c r="AKE35" s="427"/>
      <c r="AKF35" s="427"/>
      <c r="AKG35" s="427"/>
      <c r="AKH35" s="427"/>
      <c r="AKI35" s="427"/>
      <c r="AKJ35" s="427"/>
      <c r="AKK35" s="427"/>
      <c r="AKL35" s="427"/>
      <c r="AKM35" s="427"/>
      <c r="AKN35" s="427"/>
      <c r="AKO35" s="427"/>
      <c r="AKP35" s="427"/>
      <c r="AKQ35" s="427"/>
      <c r="AKR35" s="427"/>
      <c r="AKS35" s="427"/>
      <c r="AKT35" s="427"/>
      <c r="AKU35" s="427"/>
      <c r="AKV35" s="427"/>
      <c r="AKW35" s="427"/>
      <c r="AKX35" s="427"/>
      <c r="AKY35" s="427"/>
      <c r="AKZ35" s="427"/>
      <c r="ALA35" s="427"/>
      <c r="ALB35" s="427"/>
      <c r="ALC35" s="427"/>
      <c r="ALD35" s="427"/>
      <c r="ALE35" s="427"/>
      <c r="ALF35" s="427"/>
      <c r="ALG35" s="427"/>
      <c r="ALH35" s="427"/>
      <c r="ALI35" s="427"/>
      <c r="ALJ35" s="427"/>
      <c r="ALK35" s="427"/>
      <c r="ALL35" s="427"/>
      <c r="ALM35" s="427"/>
      <c r="ALN35" s="427"/>
      <c r="ALO35" s="427"/>
      <c r="ALP35" s="427"/>
      <c r="ALQ35" s="427"/>
      <c r="ALR35" s="427"/>
      <c r="ALS35" s="427"/>
      <c r="ALT35" s="427"/>
      <c r="ALU35" s="427"/>
      <c r="ALV35" s="427"/>
      <c r="ALW35" s="427"/>
      <c r="ALX35" s="427"/>
      <c r="ALY35" s="427"/>
      <c r="ALZ35" s="427"/>
      <c r="AMA35" s="427"/>
      <c r="AMB35" s="427"/>
      <c r="AMC35" s="427"/>
      <c r="AMD35" s="427"/>
      <c r="AME35" s="427"/>
      <c r="AMF35" s="427"/>
      <c r="AMG35" s="427"/>
      <c r="AMH35" s="427"/>
      <c r="AMI35" s="427"/>
      <c r="AMJ35" s="427"/>
      <c r="AMK35" s="427"/>
      <c r="AML35" s="427"/>
      <c r="AMM35" s="427"/>
      <c r="AMN35" s="427"/>
      <c r="AMO35" s="427"/>
      <c r="AMP35" s="427"/>
      <c r="AMQ35" s="427"/>
      <c r="AMR35" s="427"/>
      <c r="AMS35" s="427"/>
      <c r="AMT35" s="427"/>
      <c r="AMU35" s="427"/>
      <c r="AMV35" s="427"/>
      <c r="AMW35" s="427"/>
      <c r="AMX35" s="427"/>
      <c r="AMY35" s="427"/>
      <c r="AMZ35" s="427"/>
      <c r="ANA35" s="427"/>
      <c r="ANB35" s="427"/>
      <c r="ANC35" s="427"/>
      <c r="AND35" s="427"/>
      <c r="ANE35" s="427"/>
      <c r="ANF35" s="427"/>
      <c r="ANG35" s="427"/>
      <c r="ANH35" s="427"/>
      <c r="ANI35" s="427"/>
      <c r="ANJ35" s="427"/>
      <c r="ANK35" s="427"/>
      <c r="ANL35" s="427"/>
      <c r="ANM35" s="427"/>
      <c r="ANN35" s="427"/>
      <c r="ANO35" s="427"/>
      <c r="ANP35" s="427"/>
      <c r="ANQ35" s="427"/>
      <c r="ANR35" s="427"/>
      <c r="ANS35" s="427"/>
      <c r="ANT35" s="427"/>
      <c r="ANU35" s="427"/>
      <c r="ANV35" s="427"/>
      <c r="ANW35" s="427"/>
      <c r="ANX35" s="427"/>
      <c r="ANY35" s="427"/>
      <c r="ANZ35" s="427"/>
      <c r="AOA35" s="427"/>
      <c r="AOB35" s="427"/>
      <c r="AOC35" s="427"/>
      <c r="AOD35" s="427"/>
      <c r="AOE35" s="427"/>
      <c r="AOF35" s="427"/>
      <c r="AOG35" s="427"/>
      <c r="AOH35" s="427"/>
      <c r="AOI35" s="427"/>
      <c r="AOJ35" s="427"/>
      <c r="AOK35" s="427"/>
      <c r="AOL35" s="427"/>
      <c r="AOM35" s="427"/>
      <c r="AON35" s="427"/>
      <c r="AOO35" s="427"/>
      <c r="AOP35" s="427"/>
      <c r="AOQ35" s="427"/>
      <c r="AOR35" s="427"/>
      <c r="AOS35" s="427"/>
      <c r="AOT35" s="427"/>
      <c r="AOU35" s="427"/>
      <c r="AOV35" s="427"/>
      <c r="AOW35" s="427"/>
      <c r="AOX35" s="427"/>
      <c r="AOY35" s="427"/>
      <c r="AOZ35" s="427"/>
      <c r="APA35" s="427"/>
      <c r="APB35" s="427"/>
      <c r="APC35" s="427"/>
      <c r="APD35" s="427"/>
      <c r="APE35" s="427"/>
      <c r="APF35" s="427"/>
      <c r="APG35" s="427"/>
      <c r="APH35" s="427"/>
      <c r="API35" s="427"/>
      <c r="APJ35" s="427"/>
      <c r="APK35" s="427"/>
      <c r="APL35" s="427"/>
      <c r="APM35" s="427"/>
      <c r="APN35" s="427"/>
      <c r="APO35" s="427"/>
      <c r="APP35" s="427"/>
      <c r="APQ35" s="427"/>
      <c r="APR35" s="427"/>
      <c r="APS35" s="427"/>
      <c r="APT35" s="427"/>
      <c r="APU35" s="427"/>
      <c r="APV35" s="427"/>
      <c r="APW35" s="427"/>
      <c r="APX35" s="427"/>
      <c r="APY35" s="427"/>
      <c r="APZ35" s="427"/>
      <c r="AQA35" s="427"/>
      <c r="AQB35" s="427"/>
      <c r="AQC35" s="427"/>
      <c r="AQD35" s="427"/>
      <c r="AQE35" s="427"/>
      <c r="AQF35" s="427"/>
      <c r="AQG35" s="427"/>
      <c r="AQH35" s="427"/>
      <c r="AQI35" s="427"/>
      <c r="AQJ35" s="427"/>
      <c r="AQK35" s="427"/>
      <c r="AQL35" s="427"/>
      <c r="AQM35" s="427"/>
      <c r="AQN35" s="427"/>
      <c r="AQO35" s="427"/>
      <c r="AQP35" s="427"/>
      <c r="AQQ35" s="427"/>
      <c r="AQR35" s="427"/>
      <c r="AQS35" s="427"/>
      <c r="AQT35" s="427"/>
      <c r="AQU35" s="427"/>
      <c r="AQV35" s="427"/>
      <c r="AQW35" s="427"/>
      <c r="AQX35" s="427"/>
      <c r="AQY35" s="427"/>
      <c r="AQZ35" s="427"/>
      <c r="ARA35" s="427"/>
      <c r="ARB35" s="427"/>
      <c r="ARC35" s="427"/>
      <c r="ARD35" s="427"/>
      <c r="ARE35" s="427"/>
      <c r="ARF35" s="427"/>
      <c r="ARG35" s="427"/>
      <c r="ARH35" s="427"/>
      <c r="ARI35" s="427"/>
      <c r="ARJ35" s="427"/>
      <c r="ARK35" s="427"/>
      <c r="ARL35" s="427"/>
      <c r="ARM35" s="427"/>
      <c r="ARN35" s="427"/>
      <c r="ARO35" s="427"/>
      <c r="ARP35" s="427"/>
      <c r="ARQ35" s="427"/>
      <c r="ARR35" s="427"/>
      <c r="ARS35" s="427"/>
      <c r="ART35" s="427"/>
      <c r="ARU35" s="427"/>
      <c r="ARV35" s="427"/>
      <c r="ARW35" s="427"/>
      <c r="ARX35" s="427"/>
      <c r="ARY35" s="427"/>
      <c r="ARZ35" s="427"/>
      <c r="ASA35" s="427"/>
      <c r="ASB35" s="427"/>
      <c r="ASC35" s="427"/>
      <c r="ASD35" s="427"/>
      <c r="ASE35" s="427"/>
      <c r="ASF35" s="427"/>
      <c r="ASG35" s="427"/>
      <c r="ASH35" s="427"/>
      <c r="ASI35" s="427"/>
      <c r="ASJ35" s="427"/>
      <c r="ASK35" s="427"/>
      <c r="ASL35" s="427"/>
      <c r="ASM35" s="427"/>
      <c r="ASN35" s="427"/>
      <c r="ASO35" s="427"/>
      <c r="ASP35" s="427"/>
      <c r="ASQ35" s="427"/>
      <c r="ASR35" s="427"/>
      <c r="ASS35" s="427"/>
      <c r="AST35" s="427"/>
      <c r="ASU35" s="427"/>
      <c r="ASV35" s="427"/>
      <c r="ASW35" s="427"/>
      <c r="ASX35" s="427"/>
      <c r="ASY35" s="427"/>
      <c r="ASZ35" s="427"/>
      <c r="ATA35" s="427"/>
      <c r="ATB35" s="427"/>
      <c r="ATC35" s="427"/>
      <c r="ATD35" s="427"/>
      <c r="ATE35" s="427"/>
      <c r="ATF35" s="427"/>
      <c r="ATG35" s="427"/>
      <c r="ATH35" s="427"/>
      <c r="ATI35" s="427"/>
      <c r="ATJ35" s="427"/>
      <c r="ATK35" s="427"/>
      <c r="ATL35" s="427"/>
      <c r="ATM35" s="427"/>
      <c r="ATN35" s="427"/>
      <c r="ATO35" s="427"/>
      <c r="ATP35" s="427"/>
      <c r="ATQ35" s="427"/>
      <c r="ATR35" s="427"/>
      <c r="ATS35" s="427"/>
      <c r="ATT35" s="427"/>
      <c r="ATU35" s="427"/>
      <c r="ATV35" s="427"/>
      <c r="ATW35" s="427"/>
      <c r="ATX35" s="427"/>
      <c r="ATY35" s="427"/>
      <c r="ATZ35" s="427"/>
      <c r="AUA35" s="427"/>
      <c r="AUB35" s="427"/>
      <c r="AUC35" s="427"/>
      <c r="AUD35" s="427"/>
      <c r="AUE35" s="427"/>
      <c r="AUF35" s="427"/>
      <c r="AUG35" s="427"/>
      <c r="AUH35" s="427"/>
      <c r="AUI35" s="427"/>
      <c r="AUJ35" s="427"/>
      <c r="AUK35" s="427"/>
      <c r="AUL35" s="427"/>
      <c r="AUM35" s="427"/>
      <c r="AUN35" s="427"/>
      <c r="AUO35" s="427"/>
      <c r="AUP35" s="427"/>
      <c r="AUQ35" s="427"/>
      <c r="AUR35" s="427"/>
      <c r="AUS35" s="427"/>
      <c r="AUT35" s="427"/>
      <c r="AUU35" s="427"/>
      <c r="AUV35" s="427"/>
      <c r="AUW35" s="427"/>
      <c r="AUX35" s="427"/>
      <c r="AUY35" s="427"/>
      <c r="AUZ35" s="427"/>
      <c r="AVA35" s="427"/>
      <c r="AVB35" s="427"/>
      <c r="AVC35" s="427"/>
      <c r="AVD35" s="427"/>
      <c r="AVE35" s="427"/>
      <c r="AVF35" s="427"/>
      <c r="AVG35" s="427"/>
      <c r="AVH35" s="427"/>
      <c r="AVI35" s="427"/>
      <c r="AVJ35" s="427"/>
      <c r="AVK35" s="427"/>
      <c r="AVL35" s="427"/>
      <c r="AVM35" s="427"/>
      <c r="AVN35" s="427"/>
      <c r="AVO35" s="427"/>
      <c r="AVP35" s="427"/>
      <c r="AVQ35" s="427"/>
      <c r="AVR35" s="427"/>
      <c r="AVS35" s="427"/>
      <c r="AVT35" s="427"/>
      <c r="AVU35" s="427"/>
      <c r="AVV35" s="427"/>
      <c r="AVW35" s="427"/>
      <c r="AVX35" s="427"/>
      <c r="AVY35" s="427"/>
      <c r="AVZ35" s="427"/>
      <c r="AWA35" s="427"/>
      <c r="AWB35" s="427"/>
      <c r="AWC35" s="427"/>
      <c r="AWD35" s="427"/>
      <c r="AWE35" s="427"/>
      <c r="AWF35" s="427"/>
      <c r="AWG35" s="427"/>
      <c r="AWH35" s="427"/>
      <c r="AWI35" s="427"/>
      <c r="AWJ35" s="427"/>
      <c r="AWK35" s="427"/>
      <c r="AWL35" s="427"/>
      <c r="AWM35" s="427"/>
      <c r="AWN35" s="427"/>
      <c r="AWO35" s="427"/>
      <c r="AWP35" s="427"/>
      <c r="AWQ35" s="427"/>
      <c r="AWR35" s="427"/>
      <c r="AWS35" s="427"/>
      <c r="AWT35" s="427"/>
      <c r="AWU35" s="427"/>
      <c r="AWV35" s="427"/>
      <c r="AWW35" s="427"/>
      <c r="AWX35" s="427"/>
      <c r="AWY35" s="427"/>
      <c r="AWZ35" s="427"/>
      <c r="AXA35" s="427"/>
      <c r="AXB35" s="427"/>
      <c r="AXC35" s="427"/>
      <c r="AXD35" s="427"/>
      <c r="AXE35" s="427"/>
      <c r="AXF35" s="427"/>
      <c r="AXG35" s="427"/>
      <c r="AXH35" s="427"/>
      <c r="AXI35" s="427"/>
      <c r="AXJ35" s="427"/>
      <c r="AXK35" s="427"/>
      <c r="AXL35" s="427"/>
      <c r="AXM35" s="427"/>
      <c r="AXN35" s="427"/>
      <c r="AXO35" s="427"/>
      <c r="AXP35" s="427"/>
      <c r="AXQ35" s="427"/>
      <c r="AXR35" s="427"/>
      <c r="AXS35" s="427"/>
      <c r="AXT35" s="427"/>
      <c r="AXU35" s="427"/>
      <c r="AXV35" s="427"/>
      <c r="AXW35" s="427"/>
      <c r="AXX35" s="427"/>
      <c r="AXY35" s="427"/>
      <c r="AXZ35" s="427"/>
      <c r="AYA35" s="427"/>
      <c r="AYB35" s="427"/>
      <c r="AYC35" s="427"/>
      <c r="AYD35" s="427"/>
      <c r="AYE35" s="427"/>
      <c r="AYF35" s="427"/>
      <c r="AYG35" s="427"/>
      <c r="AYH35" s="427"/>
      <c r="AYI35" s="427"/>
      <c r="AYJ35" s="427"/>
      <c r="AYK35" s="427"/>
      <c r="AYL35" s="427"/>
      <c r="AYM35" s="427"/>
      <c r="AYN35" s="427"/>
      <c r="AYO35" s="427"/>
      <c r="AYP35" s="427"/>
      <c r="AYQ35" s="427"/>
      <c r="AYR35" s="427"/>
      <c r="AYS35" s="427"/>
      <c r="AYT35" s="427"/>
      <c r="AYU35" s="427"/>
      <c r="AYV35" s="427"/>
      <c r="AYW35" s="427"/>
      <c r="AYX35" s="427"/>
      <c r="AYY35" s="427"/>
      <c r="AYZ35" s="427"/>
      <c r="AZA35" s="427"/>
      <c r="AZB35" s="427"/>
      <c r="AZC35" s="427"/>
      <c r="AZD35" s="427"/>
      <c r="AZE35" s="427"/>
      <c r="AZF35" s="427"/>
      <c r="AZG35" s="427"/>
      <c r="AZH35" s="427"/>
      <c r="AZI35" s="427"/>
      <c r="AZJ35" s="427"/>
      <c r="AZK35" s="427"/>
      <c r="AZL35" s="427"/>
      <c r="AZM35" s="427"/>
      <c r="AZN35" s="427"/>
      <c r="AZO35" s="427"/>
      <c r="AZP35" s="427"/>
      <c r="AZQ35" s="427"/>
      <c r="AZR35" s="427"/>
      <c r="AZS35" s="427"/>
      <c r="AZT35" s="427"/>
      <c r="AZU35" s="427"/>
      <c r="AZV35" s="427"/>
      <c r="AZW35" s="427"/>
      <c r="AZX35" s="427"/>
      <c r="AZY35" s="427"/>
      <c r="AZZ35" s="427"/>
      <c r="BAA35" s="427"/>
      <c r="BAB35" s="427"/>
      <c r="BAC35" s="427"/>
      <c r="BAD35" s="427"/>
      <c r="BAE35" s="427"/>
      <c r="BAF35" s="427"/>
      <c r="BAG35" s="427"/>
      <c r="BAH35" s="427"/>
      <c r="BAI35" s="427"/>
      <c r="BAJ35" s="427"/>
      <c r="BAK35" s="427"/>
      <c r="BAL35" s="427"/>
      <c r="BAM35" s="427"/>
      <c r="BAN35" s="427"/>
      <c r="BAO35" s="427"/>
      <c r="BAP35" s="427"/>
      <c r="BAQ35" s="427"/>
      <c r="BAR35" s="427"/>
      <c r="BAS35" s="427"/>
      <c r="BAT35" s="427"/>
      <c r="BAU35" s="427"/>
      <c r="BAV35" s="427"/>
      <c r="BAW35" s="427"/>
      <c r="BAX35" s="427"/>
      <c r="BAY35" s="427"/>
      <c r="BAZ35" s="427"/>
      <c r="BBA35" s="427"/>
      <c r="BBB35" s="427"/>
      <c r="BBC35" s="427"/>
      <c r="BBD35" s="427"/>
      <c r="BBE35" s="427"/>
      <c r="BBF35" s="427"/>
      <c r="BBG35" s="427"/>
      <c r="BBH35" s="427"/>
      <c r="BBI35" s="427"/>
      <c r="BBJ35" s="427"/>
      <c r="BBK35" s="427"/>
      <c r="BBL35" s="427"/>
      <c r="BBM35" s="427"/>
      <c r="BBN35" s="427"/>
      <c r="BBO35" s="427"/>
      <c r="BBP35" s="427"/>
      <c r="BBQ35" s="427"/>
      <c r="BBR35" s="427"/>
      <c r="BBS35" s="427"/>
      <c r="BBT35" s="427"/>
      <c r="BBU35" s="427"/>
      <c r="BBV35" s="427"/>
      <c r="BBW35" s="427"/>
      <c r="BBX35" s="427"/>
      <c r="BBY35" s="427"/>
      <c r="BBZ35" s="427"/>
      <c r="BCA35" s="427"/>
      <c r="BCB35" s="427"/>
      <c r="BCC35" s="427"/>
      <c r="BCD35" s="427"/>
      <c r="BCE35" s="427"/>
      <c r="BCF35" s="427"/>
      <c r="BCG35" s="427"/>
      <c r="BCH35" s="427"/>
      <c r="BCI35" s="427"/>
      <c r="BCJ35" s="427"/>
      <c r="BCK35" s="427"/>
      <c r="BCL35" s="427"/>
      <c r="BCM35" s="427"/>
      <c r="BCN35" s="427"/>
      <c r="BCO35" s="427"/>
      <c r="BCP35" s="427"/>
      <c r="BCQ35" s="427"/>
      <c r="BCR35" s="427"/>
      <c r="BCS35" s="427"/>
      <c r="BCT35" s="427"/>
      <c r="BCU35" s="427"/>
      <c r="BCV35" s="427"/>
      <c r="BCW35" s="427"/>
      <c r="BCX35" s="427"/>
      <c r="BCY35" s="427"/>
      <c r="BCZ35" s="427"/>
      <c r="BDA35" s="427"/>
      <c r="BDB35" s="427"/>
      <c r="BDC35" s="427"/>
      <c r="BDD35" s="427"/>
      <c r="BDE35" s="427"/>
      <c r="BDF35" s="427"/>
      <c r="BDG35" s="427"/>
      <c r="BDH35" s="427"/>
      <c r="BDI35" s="427"/>
      <c r="BDJ35" s="427"/>
      <c r="BDK35" s="427"/>
      <c r="BDL35" s="427"/>
      <c r="BDM35" s="427"/>
      <c r="BDN35" s="427"/>
      <c r="BDO35" s="427"/>
      <c r="BDP35" s="427"/>
      <c r="BDQ35" s="427"/>
      <c r="BDR35" s="427"/>
      <c r="BDS35" s="427"/>
      <c r="BDT35" s="427"/>
      <c r="BDU35" s="427"/>
      <c r="BDV35" s="427"/>
      <c r="BDW35" s="427"/>
      <c r="BDX35" s="427"/>
      <c r="BDY35" s="427"/>
      <c r="BDZ35" s="427"/>
      <c r="BEA35" s="427"/>
      <c r="BEB35" s="427"/>
      <c r="BEC35" s="427"/>
      <c r="BED35" s="427"/>
      <c r="BEE35" s="427"/>
      <c r="BEF35" s="427"/>
      <c r="BEG35" s="427"/>
      <c r="BEH35" s="427"/>
      <c r="BEI35" s="427"/>
      <c r="BEJ35" s="427"/>
      <c r="BEK35" s="427"/>
      <c r="BEL35" s="427"/>
      <c r="BEM35" s="427"/>
      <c r="BEN35" s="427"/>
      <c r="BEO35" s="427"/>
      <c r="BEP35" s="427"/>
      <c r="BEQ35" s="427"/>
      <c r="BER35" s="427"/>
      <c r="BES35" s="427"/>
      <c r="BET35" s="427"/>
      <c r="BEU35" s="427"/>
      <c r="BEV35" s="427"/>
      <c r="BEW35" s="427"/>
      <c r="BEX35" s="427"/>
      <c r="BEY35" s="427"/>
      <c r="BEZ35" s="427"/>
      <c r="BFA35" s="427"/>
      <c r="BFB35" s="427"/>
      <c r="BFC35" s="427"/>
      <c r="BFD35" s="427"/>
      <c r="BFE35" s="427"/>
      <c r="BFF35" s="427"/>
      <c r="BFG35" s="427"/>
      <c r="BFH35" s="427"/>
      <c r="BFI35" s="427"/>
      <c r="BFJ35" s="427"/>
      <c r="BFK35" s="427"/>
      <c r="BFL35" s="427"/>
      <c r="BFM35" s="427"/>
      <c r="BFN35" s="427"/>
      <c r="BFO35" s="427"/>
      <c r="BFP35" s="427"/>
      <c r="BFQ35" s="427"/>
      <c r="BFR35" s="427"/>
      <c r="BFS35" s="427"/>
      <c r="BFT35" s="427"/>
      <c r="BFU35" s="427"/>
      <c r="BFV35" s="427"/>
      <c r="BFW35" s="427"/>
      <c r="BFX35" s="427"/>
      <c r="BFY35" s="427"/>
      <c r="BFZ35" s="427"/>
      <c r="BGA35" s="427"/>
      <c r="BGB35" s="427"/>
      <c r="BGC35" s="427"/>
      <c r="BGD35" s="427"/>
      <c r="BGE35" s="427"/>
      <c r="BGF35" s="427"/>
      <c r="BGG35" s="427"/>
      <c r="BGH35" s="427"/>
      <c r="BGI35" s="427"/>
      <c r="BGJ35" s="427"/>
      <c r="BGK35" s="427"/>
      <c r="BGL35" s="427"/>
      <c r="BGM35" s="427"/>
      <c r="BGN35" s="427"/>
      <c r="BGO35" s="427"/>
      <c r="BGP35" s="427"/>
      <c r="BGQ35" s="427"/>
      <c r="BGR35" s="427"/>
      <c r="BGS35" s="427"/>
      <c r="BGT35" s="427"/>
      <c r="BGU35" s="427"/>
      <c r="BGV35" s="427"/>
      <c r="BGW35" s="427"/>
      <c r="BGX35" s="427"/>
      <c r="BGY35" s="427"/>
      <c r="BGZ35" s="427"/>
      <c r="BHA35" s="427"/>
      <c r="BHB35" s="427"/>
      <c r="BHC35" s="427"/>
      <c r="BHD35" s="427"/>
      <c r="BHE35" s="427"/>
      <c r="BHF35" s="427"/>
      <c r="BHG35" s="427"/>
      <c r="BHH35" s="427"/>
      <c r="BHI35" s="427"/>
      <c r="BHJ35" s="427"/>
      <c r="BHK35" s="427"/>
      <c r="BHL35" s="427"/>
      <c r="BHM35" s="427"/>
      <c r="BHN35" s="427"/>
      <c r="BHO35" s="427"/>
      <c r="BHP35" s="427"/>
      <c r="BHQ35" s="427"/>
      <c r="BHR35" s="427"/>
      <c r="BHS35" s="427"/>
      <c r="BHT35" s="427"/>
      <c r="BHU35" s="427"/>
      <c r="BHV35" s="427"/>
      <c r="BHW35" s="427"/>
      <c r="BHX35" s="427"/>
      <c r="BHY35" s="427"/>
      <c r="BHZ35" s="427"/>
      <c r="BIA35" s="427"/>
      <c r="BIB35" s="427"/>
      <c r="BIC35" s="427"/>
      <c r="BID35" s="427"/>
      <c r="BIE35" s="427"/>
      <c r="BIF35" s="427"/>
      <c r="BIG35" s="427"/>
      <c r="BIH35" s="427"/>
      <c r="BII35" s="427"/>
      <c r="BIJ35" s="427"/>
      <c r="BIK35" s="427"/>
      <c r="BIL35" s="427"/>
      <c r="BIM35" s="427"/>
      <c r="BIN35" s="427"/>
      <c r="BIO35" s="427"/>
      <c r="BIP35" s="427"/>
      <c r="BIQ35" s="427"/>
      <c r="BIR35" s="427"/>
      <c r="BIS35" s="427"/>
      <c r="BIT35" s="427"/>
      <c r="BIU35" s="427"/>
      <c r="BIV35" s="427"/>
      <c r="BIW35" s="427"/>
      <c r="BIX35" s="427"/>
      <c r="BIY35" s="427"/>
      <c r="BIZ35" s="427"/>
      <c r="BJA35" s="427"/>
      <c r="BJB35" s="427"/>
      <c r="BJC35" s="427"/>
      <c r="BJD35" s="427"/>
      <c r="BJE35" s="427"/>
      <c r="BJF35" s="427"/>
      <c r="BJG35" s="427"/>
      <c r="BJH35" s="427"/>
      <c r="BJI35" s="427"/>
      <c r="BJJ35" s="427"/>
      <c r="BJK35" s="427"/>
      <c r="BJL35" s="427"/>
      <c r="BJM35" s="427"/>
      <c r="BJN35" s="427"/>
      <c r="BJO35" s="427"/>
      <c r="BJP35" s="427"/>
      <c r="BJQ35" s="427"/>
      <c r="BJR35" s="427"/>
      <c r="BJS35" s="427"/>
      <c r="BJT35" s="427"/>
      <c r="BJU35" s="427"/>
      <c r="BJV35" s="427"/>
      <c r="BJW35" s="427"/>
      <c r="BJX35" s="427"/>
      <c r="BJY35" s="427"/>
      <c r="BJZ35" s="427"/>
      <c r="BKA35" s="427"/>
      <c r="BKB35" s="427"/>
      <c r="BKC35" s="427"/>
      <c r="BKD35" s="427"/>
      <c r="BKE35" s="427"/>
      <c r="BKF35" s="427"/>
      <c r="BKG35" s="427"/>
      <c r="BKH35" s="427"/>
      <c r="BKI35" s="427"/>
      <c r="BKJ35" s="427"/>
      <c r="BKK35" s="427"/>
      <c r="BKL35" s="427"/>
      <c r="BKM35" s="427"/>
      <c r="BKN35" s="427"/>
      <c r="BKO35" s="427"/>
      <c r="BKP35" s="427"/>
      <c r="BKQ35" s="427"/>
      <c r="BKR35" s="427"/>
      <c r="BKS35" s="427"/>
      <c r="BKT35" s="427"/>
      <c r="BKU35" s="427"/>
      <c r="BKV35" s="427"/>
      <c r="BKW35" s="427"/>
      <c r="BKX35" s="427"/>
      <c r="BKY35" s="427"/>
      <c r="BKZ35" s="427"/>
      <c r="BLA35" s="427"/>
      <c r="BLB35" s="427"/>
      <c r="BLC35" s="427"/>
      <c r="BLD35" s="427"/>
      <c r="BLE35" s="427"/>
      <c r="BLF35" s="427"/>
      <c r="BLG35" s="427"/>
      <c r="BLH35" s="427"/>
      <c r="BLI35" s="427"/>
      <c r="BLJ35" s="427"/>
      <c r="BLK35" s="427"/>
      <c r="BLL35" s="427"/>
      <c r="BLM35" s="427"/>
      <c r="BLN35" s="427"/>
      <c r="BLO35" s="427"/>
      <c r="BLP35" s="427"/>
      <c r="BLQ35" s="427"/>
      <c r="BLR35" s="427"/>
      <c r="BLS35" s="427"/>
      <c r="BLT35" s="427"/>
      <c r="BLU35" s="427"/>
      <c r="BLV35" s="427"/>
      <c r="BLW35" s="427"/>
      <c r="BLX35" s="427"/>
      <c r="BLY35" s="427"/>
      <c r="BLZ35" s="427"/>
      <c r="BMA35" s="427"/>
      <c r="BMB35" s="427"/>
      <c r="BMC35" s="427"/>
      <c r="BMD35" s="427"/>
      <c r="BME35" s="427"/>
      <c r="BMF35" s="427"/>
      <c r="BMG35" s="427"/>
      <c r="BMH35" s="427"/>
      <c r="BMI35" s="427"/>
      <c r="BMJ35" s="427"/>
      <c r="BMK35" s="427"/>
      <c r="BML35" s="427"/>
      <c r="BMM35" s="427"/>
      <c r="BMN35" s="427"/>
      <c r="BMO35" s="427"/>
      <c r="BMP35" s="427"/>
      <c r="BMQ35" s="427"/>
      <c r="BMR35" s="427"/>
      <c r="BMS35" s="427"/>
      <c r="BMT35" s="427"/>
      <c r="BMU35" s="427"/>
      <c r="BMV35" s="427"/>
      <c r="BMW35" s="427"/>
      <c r="BMX35" s="427"/>
      <c r="BMY35" s="427"/>
      <c r="BMZ35" s="427"/>
      <c r="BNA35" s="427"/>
      <c r="BNB35" s="427"/>
      <c r="BNC35" s="427"/>
      <c r="BND35" s="427"/>
      <c r="BNE35" s="427"/>
      <c r="BNF35" s="427"/>
      <c r="BNG35" s="427"/>
      <c r="BNH35" s="427"/>
      <c r="BNI35" s="427"/>
      <c r="BNJ35" s="427"/>
      <c r="BNK35" s="427"/>
      <c r="BNL35" s="427"/>
      <c r="BNM35" s="427"/>
      <c r="BNN35" s="427"/>
      <c r="BNO35" s="427"/>
      <c r="BNP35" s="427"/>
      <c r="BNQ35" s="427"/>
      <c r="BNR35" s="427"/>
      <c r="BNS35" s="427"/>
      <c r="BNT35" s="427"/>
      <c r="BNU35" s="427"/>
    </row>
    <row r="36" spans="1:1737" s="427" customFormat="1" ht="3" customHeight="1" thickTop="1" x14ac:dyDescent="0.2">
      <c r="A36" s="485"/>
      <c r="B36" s="471"/>
      <c r="C36" s="471"/>
      <c r="D36" s="463"/>
      <c r="E36" s="511"/>
      <c r="F36" s="462"/>
      <c r="G36" s="463"/>
      <c r="H36" s="462"/>
      <c r="I36" s="462"/>
      <c r="J36" s="463"/>
      <c r="K36" s="486"/>
      <c r="L36" s="461"/>
      <c r="M36" s="434"/>
      <c r="N36" s="460"/>
      <c r="O36" s="460"/>
      <c r="P36" s="434"/>
      <c r="Q36" s="461"/>
      <c r="R36" s="461"/>
      <c r="S36" s="434"/>
      <c r="T36" s="461"/>
      <c r="U36" s="461"/>
      <c r="V36" s="434"/>
      <c r="W36" s="461"/>
      <c r="X36" s="461"/>
      <c r="Y36" s="434"/>
      <c r="Z36" s="461"/>
      <c r="AA36" s="461"/>
      <c r="AB36" s="434"/>
      <c r="AC36" s="461"/>
      <c r="AD36" s="461"/>
      <c r="AE36" s="434"/>
      <c r="AF36" s="461"/>
      <c r="AG36" s="461"/>
      <c r="AH36" s="434"/>
      <c r="AI36" s="461"/>
      <c r="AJ36" s="461"/>
      <c r="AK36" s="434"/>
      <c r="AL36" s="461"/>
      <c r="AM36" s="461"/>
      <c r="AN36" s="434"/>
      <c r="AO36" s="461"/>
      <c r="AP36" s="461"/>
      <c r="AQ36" s="434"/>
      <c r="AR36" s="461"/>
      <c r="AS36" s="461"/>
      <c r="AT36" s="434"/>
    </row>
    <row r="37" spans="1:1737" s="414" customFormat="1" ht="16.5" customHeight="1" x14ac:dyDescent="0.2">
      <c r="A37" s="499" t="s">
        <v>421</v>
      </c>
      <c r="B37" s="500">
        <f t="shared" ref="B37:K37" si="3">B38+B39</f>
        <v>0</v>
      </c>
      <c r="C37" s="500">
        <f t="shared" si="3"/>
        <v>0</v>
      </c>
      <c r="D37" s="500">
        <f t="shared" si="3"/>
        <v>0</v>
      </c>
      <c r="E37" s="500">
        <f t="shared" si="3"/>
        <v>0</v>
      </c>
      <c r="F37" s="500">
        <f t="shared" si="3"/>
        <v>0</v>
      </c>
      <c r="G37" s="484">
        <f t="shared" si="3"/>
        <v>0</v>
      </c>
      <c r="H37" s="484">
        <f t="shared" si="3"/>
        <v>0</v>
      </c>
      <c r="I37" s="484">
        <f t="shared" si="3"/>
        <v>0</v>
      </c>
      <c r="J37" s="484">
        <f t="shared" si="3"/>
        <v>0</v>
      </c>
      <c r="K37" s="484">
        <f t="shared" si="3"/>
        <v>0</v>
      </c>
      <c r="L37" s="427"/>
      <c r="M37" s="427"/>
      <c r="N37" s="427"/>
      <c r="O37" s="427"/>
      <c r="P37" s="427"/>
      <c r="Q37" s="427"/>
      <c r="R37" s="427"/>
      <c r="S37" s="427"/>
      <c r="T37" s="427"/>
      <c r="U37" s="427"/>
      <c r="V37" s="427"/>
      <c r="W37" s="427"/>
      <c r="X37" s="427"/>
      <c r="Y37" s="427"/>
      <c r="Z37" s="427"/>
      <c r="AA37" s="427"/>
      <c r="AB37" s="427"/>
      <c r="AC37" s="427"/>
      <c r="AD37" s="427"/>
      <c r="AE37" s="427"/>
      <c r="AF37" s="427"/>
      <c r="AG37" s="427"/>
      <c r="AH37" s="427"/>
      <c r="AI37" s="427"/>
      <c r="AJ37" s="427"/>
      <c r="AK37" s="427"/>
      <c r="AL37" s="427"/>
      <c r="AM37" s="427"/>
      <c r="AN37" s="427"/>
      <c r="AO37" s="427"/>
      <c r="AP37" s="427"/>
      <c r="AQ37" s="427"/>
      <c r="AR37" s="427"/>
      <c r="AS37" s="427"/>
      <c r="AT37" s="427"/>
      <c r="AU37" s="427"/>
      <c r="AV37" s="427"/>
      <c r="AW37" s="427"/>
      <c r="AX37" s="427"/>
      <c r="AY37" s="427"/>
      <c r="AZ37" s="427"/>
      <c r="BA37" s="427"/>
      <c r="BB37" s="427"/>
      <c r="BC37" s="427"/>
      <c r="BD37" s="427"/>
      <c r="BE37" s="427"/>
      <c r="BF37" s="427"/>
      <c r="BG37" s="427"/>
      <c r="BH37" s="427"/>
      <c r="BI37" s="427"/>
      <c r="BJ37" s="427"/>
      <c r="BK37" s="427"/>
      <c r="BL37" s="427"/>
      <c r="BM37" s="427"/>
      <c r="BN37" s="427"/>
      <c r="BO37" s="427"/>
      <c r="BP37" s="427"/>
      <c r="BQ37" s="427"/>
      <c r="BR37" s="427"/>
      <c r="BS37" s="427"/>
      <c r="BT37" s="427"/>
      <c r="BU37" s="427"/>
      <c r="BV37" s="427"/>
      <c r="BW37" s="427"/>
      <c r="BX37" s="427"/>
      <c r="BY37" s="427"/>
      <c r="BZ37" s="427"/>
      <c r="CA37" s="427"/>
      <c r="CB37" s="427"/>
      <c r="CC37" s="427"/>
      <c r="CD37" s="427"/>
      <c r="CE37" s="427"/>
      <c r="CF37" s="427"/>
      <c r="CG37" s="427"/>
      <c r="CH37" s="427"/>
      <c r="CI37" s="427"/>
      <c r="CJ37" s="427"/>
      <c r="CK37" s="427"/>
      <c r="CL37" s="427"/>
      <c r="CM37" s="427"/>
      <c r="CN37" s="427"/>
      <c r="CO37" s="427"/>
      <c r="CP37" s="427"/>
      <c r="CQ37" s="427"/>
      <c r="CR37" s="427"/>
      <c r="CS37" s="427"/>
      <c r="CT37" s="427"/>
      <c r="CU37" s="427"/>
      <c r="CV37" s="427"/>
      <c r="CW37" s="427"/>
      <c r="CX37" s="427"/>
      <c r="CY37" s="427"/>
      <c r="CZ37" s="427"/>
      <c r="DA37" s="427"/>
      <c r="DB37" s="427"/>
      <c r="DC37" s="427"/>
      <c r="DD37" s="427"/>
      <c r="DE37" s="427"/>
      <c r="DF37" s="427"/>
      <c r="DG37" s="427"/>
      <c r="DH37" s="427"/>
      <c r="DI37" s="427"/>
      <c r="DJ37" s="427"/>
      <c r="DK37" s="427"/>
      <c r="DL37" s="427"/>
      <c r="DM37" s="427"/>
      <c r="DN37" s="427"/>
      <c r="DO37" s="427"/>
      <c r="DP37" s="427"/>
      <c r="DQ37" s="427"/>
      <c r="DR37" s="427"/>
      <c r="DS37" s="427"/>
      <c r="DT37" s="427"/>
      <c r="DU37" s="427"/>
      <c r="DV37" s="427"/>
      <c r="DW37" s="427"/>
      <c r="DX37" s="427"/>
      <c r="DY37" s="427"/>
      <c r="DZ37" s="427"/>
      <c r="EA37" s="427"/>
      <c r="EB37" s="427"/>
      <c r="EC37" s="427"/>
      <c r="ED37" s="427"/>
      <c r="EE37" s="427"/>
      <c r="EF37" s="427"/>
      <c r="EG37" s="427"/>
      <c r="EH37" s="427"/>
      <c r="EI37" s="427"/>
      <c r="EJ37" s="427"/>
      <c r="EK37" s="427"/>
      <c r="EL37" s="427"/>
      <c r="EM37" s="427"/>
      <c r="EN37" s="427"/>
      <c r="EO37" s="427"/>
      <c r="EP37" s="427"/>
      <c r="EQ37" s="427"/>
      <c r="ER37" s="427"/>
      <c r="ES37" s="427"/>
      <c r="ET37" s="427"/>
      <c r="EU37" s="427"/>
      <c r="EV37" s="427"/>
      <c r="EW37" s="427"/>
      <c r="EX37" s="427"/>
      <c r="EY37" s="427"/>
      <c r="EZ37" s="427"/>
      <c r="FA37" s="427"/>
      <c r="FB37" s="427"/>
      <c r="FC37" s="427"/>
      <c r="FD37" s="427"/>
      <c r="FE37" s="427"/>
      <c r="FF37" s="427"/>
      <c r="FG37" s="427"/>
      <c r="FH37" s="427"/>
      <c r="FI37" s="427"/>
      <c r="FJ37" s="427"/>
      <c r="FK37" s="427"/>
      <c r="FL37" s="427"/>
      <c r="FM37" s="427"/>
      <c r="FN37" s="427"/>
      <c r="FO37" s="427"/>
      <c r="FP37" s="427"/>
      <c r="FQ37" s="427"/>
      <c r="FR37" s="427"/>
      <c r="FS37" s="427"/>
      <c r="FT37" s="427"/>
      <c r="FU37" s="427"/>
      <c r="FV37" s="427"/>
      <c r="FW37" s="427"/>
      <c r="FX37" s="427"/>
      <c r="FY37" s="427"/>
      <c r="FZ37" s="427"/>
      <c r="GA37" s="427"/>
      <c r="GB37" s="427"/>
      <c r="GC37" s="427"/>
      <c r="GD37" s="427"/>
      <c r="GE37" s="427"/>
      <c r="GF37" s="427"/>
      <c r="GG37" s="427"/>
      <c r="GH37" s="427"/>
      <c r="GI37" s="427"/>
      <c r="GJ37" s="427"/>
      <c r="GK37" s="427"/>
      <c r="GL37" s="427"/>
      <c r="GM37" s="427"/>
      <c r="GN37" s="427"/>
      <c r="GO37" s="427"/>
      <c r="GP37" s="427"/>
      <c r="GQ37" s="427"/>
      <c r="GR37" s="427"/>
      <c r="GS37" s="427"/>
      <c r="GT37" s="427"/>
      <c r="GU37" s="427"/>
      <c r="GV37" s="427"/>
      <c r="GW37" s="427"/>
      <c r="GX37" s="427"/>
      <c r="GY37" s="427"/>
      <c r="GZ37" s="427"/>
      <c r="HA37" s="427"/>
      <c r="HB37" s="427"/>
      <c r="HC37" s="427"/>
      <c r="HD37" s="427"/>
      <c r="HE37" s="427"/>
      <c r="HF37" s="427"/>
      <c r="HG37" s="427"/>
      <c r="HH37" s="427"/>
      <c r="HI37" s="427"/>
      <c r="HJ37" s="427"/>
      <c r="HK37" s="427"/>
      <c r="HL37" s="427"/>
      <c r="HM37" s="427"/>
      <c r="HN37" s="427"/>
      <c r="HO37" s="427"/>
      <c r="HP37" s="427"/>
      <c r="HQ37" s="427"/>
      <c r="HR37" s="427"/>
      <c r="HS37" s="427"/>
      <c r="HT37" s="427"/>
      <c r="HU37" s="427"/>
      <c r="HV37" s="427"/>
      <c r="HW37" s="427"/>
      <c r="HX37" s="427"/>
      <c r="HY37" s="427"/>
      <c r="HZ37" s="427"/>
      <c r="IA37" s="427"/>
      <c r="IB37" s="427"/>
      <c r="IC37" s="427"/>
      <c r="ID37" s="427"/>
      <c r="IE37" s="427"/>
      <c r="IF37" s="427"/>
      <c r="IG37" s="427"/>
      <c r="IH37" s="427"/>
      <c r="II37" s="427"/>
      <c r="IJ37" s="427"/>
      <c r="IK37" s="427"/>
      <c r="IL37" s="427"/>
      <c r="IM37" s="427"/>
      <c r="IN37" s="427"/>
      <c r="IO37" s="427"/>
      <c r="IP37" s="427"/>
      <c r="IQ37" s="427"/>
      <c r="IR37" s="427"/>
      <c r="IS37" s="427"/>
      <c r="IT37" s="427"/>
      <c r="IU37" s="427"/>
      <c r="IV37" s="427"/>
      <c r="IW37" s="427"/>
      <c r="IX37" s="427"/>
      <c r="IY37" s="427"/>
      <c r="IZ37" s="427"/>
      <c r="JA37" s="427"/>
      <c r="JB37" s="427"/>
      <c r="JC37" s="427"/>
      <c r="JD37" s="427"/>
      <c r="JE37" s="427"/>
      <c r="JF37" s="427"/>
      <c r="JG37" s="427"/>
      <c r="JH37" s="427"/>
      <c r="JI37" s="427"/>
      <c r="JJ37" s="427"/>
      <c r="JK37" s="427"/>
      <c r="JL37" s="427"/>
      <c r="JM37" s="427"/>
      <c r="JN37" s="427"/>
      <c r="JO37" s="427"/>
      <c r="JP37" s="427"/>
      <c r="JQ37" s="427"/>
      <c r="JR37" s="427"/>
      <c r="JS37" s="427"/>
      <c r="JT37" s="427"/>
      <c r="JU37" s="427"/>
      <c r="JV37" s="427"/>
      <c r="JW37" s="427"/>
      <c r="JX37" s="427"/>
      <c r="JY37" s="427"/>
      <c r="JZ37" s="427"/>
      <c r="KA37" s="427"/>
      <c r="KB37" s="427"/>
      <c r="KC37" s="427"/>
      <c r="KD37" s="427"/>
      <c r="KE37" s="427"/>
      <c r="KF37" s="427"/>
      <c r="KG37" s="427"/>
      <c r="KH37" s="427"/>
      <c r="KI37" s="427"/>
      <c r="KJ37" s="427"/>
      <c r="KK37" s="427"/>
      <c r="KL37" s="427"/>
      <c r="KM37" s="427"/>
      <c r="KN37" s="427"/>
      <c r="KO37" s="427"/>
      <c r="KP37" s="427"/>
      <c r="KQ37" s="427"/>
      <c r="KR37" s="427"/>
      <c r="KS37" s="427"/>
      <c r="KT37" s="427"/>
      <c r="KU37" s="427"/>
      <c r="KV37" s="427"/>
      <c r="KW37" s="427"/>
      <c r="KX37" s="427"/>
      <c r="KY37" s="427"/>
      <c r="KZ37" s="427"/>
      <c r="LA37" s="427"/>
      <c r="LB37" s="427"/>
      <c r="LC37" s="427"/>
      <c r="LD37" s="427"/>
      <c r="LE37" s="427"/>
      <c r="LF37" s="427"/>
      <c r="LG37" s="427"/>
      <c r="LH37" s="427"/>
      <c r="LI37" s="427"/>
      <c r="LJ37" s="427"/>
      <c r="LK37" s="427"/>
      <c r="LL37" s="427"/>
      <c r="LM37" s="427"/>
      <c r="LN37" s="427"/>
      <c r="LO37" s="427"/>
      <c r="LP37" s="427"/>
      <c r="LQ37" s="427"/>
      <c r="LR37" s="427"/>
      <c r="LS37" s="427"/>
      <c r="LT37" s="427"/>
      <c r="LU37" s="427"/>
      <c r="LV37" s="427"/>
      <c r="LW37" s="427"/>
      <c r="LX37" s="427"/>
      <c r="LY37" s="427"/>
      <c r="LZ37" s="427"/>
      <c r="MA37" s="427"/>
      <c r="MB37" s="427"/>
      <c r="MC37" s="427"/>
      <c r="MD37" s="427"/>
      <c r="ME37" s="427"/>
      <c r="MF37" s="427"/>
      <c r="MG37" s="427"/>
      <c r="MH37" s="427"/>
      <c r="MI37" s="427"/>
      <c r="MJ37" s="427"/>
      <c r="MK37" s="427"/>
      <c r="ML37" s="427"/>
      <c r="MM37" s="427"/>
      <c r="MN37" s="427"/>
      <c r="MO37" s="427"/>
      <c r="MP37" s="427"/>
      <c r="MQ37" s="427"/>
      <c r="MR37" s="427"/>
      <c r="MS37" s="427"/>
      <c r="MT37" s="427"/>
      <c r="MU37" s="427"/>
      <c r="MV37" s="427"/>
      <c r="MW37" s="427"/>
      <c r="MX37" s="427"/>
      <c r="MY37" s="427"/>
      <c r="MZ37" s="427"/>
      <c r="NA37" s="427"/>
      <c r="NB37" s="427"/>
      <c r="NC37" s="427"/>
      <c r="ND37" s="427"/>
      <c r="NE37" s="427"/>
      <c r="NF37" s="427"/>
      <c r="NG37" s="427"/>
      <c r="NH37" s="427"/>
      <c r="NI37" s="427"/>
      <c r="NJ37" s="427"/>
      <c r="NK37" s="427"/>
      <c r="NL37" s="427"/>
      <c r="NM37" s="427"/>
      <c r="NN37" s="427"/>
      <c r="NO37" s="427"/>
      <c r="NP37" s="427"/>
      <c r="NQ37" s="427"/>
      <c r="NR37" s="427"/>
      <c r="NS37" s="427"/>
      <c r="NT37" s="427"/>
      <c r="NU37" s="427"/>
      <c r="NV37" s="427"/>
      <c r="NW37" s="427"/>
      <c r="NX37" s="427"/>
      <c r="NY37" s="427"/>
      <c r="NZ37" s="427"/>
      <c r="OA37" s="427"/>
      <c r="OB37" s="427"/>
      <c r="OC37" s="427"/>
      <c r="OD37" s="427"/>
      <c r="OE37" s="427"/>
      <c r="OF37" s="427"/>
      <c r="OG37" s="427"/>
      <c r="OH37" s="427"/>
      <c r="OI37" s="427"/>
      <c r="OJ37" s="427"/>
      <c r="OK37" s="427"/>
      <c r="OL37" s="427"/>
      <c r="OM37" s="427"/>
      <c r="ON37" s="427"/>
      <c r="OO37" s="427"/>
      <c r="OP37" s="427"/>
      <c r="OQ37" s="427"/>
      <c r="OR37" s="427"/>
      <c r="OS37" s="427"/>
      <c r="OT37" s="427"/>
      <c r="OU37" s="427"/>
      <c r="OV37" s="427"/>
      <c r="OW37" s="427"/>
      <c r="OX37" s="427"/>
      <c r="OY37" s="427"/>
      <c r="OZ37" s="427"/>
      <c r="PA37" s="427"/>
      <c r="PB37" s="427"/>
      <c r="PC37" s="427"/>
      <c r="PD37" s="427"/>
      <c r="PE37" s="427"/>
      <c r="PF37" s="427"/>
      <c r="PG37" s="427"/>
      <c r="PH37" s="427"/>
      <c r="PI37" s="427"/>
      <c r="PJ37" s="427"/>
      <c r="PK37" s="427"/>
      <c r="PL37" s="427"/>
      <c r="PM37" s="427"/>
      <c r="PN37" s="427"/>
      <c r="PO37" s="427"/>
      <c r="PP37" s="427"/>
      <c r="PQ37" s="427"/>
      <c r="PR37" s="427"/>
      <c r="PS37" s="427"/>
      <c r="PT37" s="427"/>
      <c r="PU37" s="427"/>
      <c r="PV37" s="427"/>
      <c r="PW37" s="427"/>
      <c r="PX37" s="427"/>
      <c r="PY37" s="427"/>
      <c r="PZ37" s="427"/>
      <c r="QA37" s="427"/>
      <c r="QB37" s="427"/>
      <c r="QC37" s="427"/>
      <c r="QD37" s="427"/>
      <c r="QE37" s="427"/>
      <c r="QF37" s="427"/>
      <c r="QG37" s="427"/>
      <c r="QH37" s="427"/>
      <c r="QI37" s="427"/>
      <c r="QJ37" s="427"/>
      <c r="QK37" s="427"/>
      <c r="QL37" s="427"/>
      <c r="QM37" s="427"/>
      <c r="QN37" s="427"/>
      <c r="QO37" s="427"/>
      <c r="QP37" s="427"/>
      <c r="QQ37" s="427"/>
      <c r="QR37" s="427"/>
      <c r="QS37" s="427"/>
      <c r="QT37" s="427"/>
      <c r="QU37" s="427"/>
      <c r="QV37" s="427"/>
      <c r="QW37" s="427"/>
      <c r="QX37" s="427"/>
      <c r="QY37" s="427"/>
      <c r="QZ37" s="427"/>
      <c r="RA37" s="427"/>
      <c r="RB37" s="427"/>
      <c r="RC37" s="427"/>
      <c r="RD37" s="427"/>
      <c r="RE37" s="427"/>
      <c r="RF37" s="427"/>
      <c r="RG37" s="427"/>
      <c r="RH37" s="427"/>
      <c r="RI37" s="427"/>
      <c r="RJ37" s="427"/>
      <c r="RK37" s="427"/>
      <c r="RL37" s="427"/>
      <c r="RM37" s="427"/>
      <c r="RN37" s="427"/>
      <c r="RO37" s="427"/>
      <c r="RP37" s="427"/>
      <c r="RQ37" s="427"/>
      <c r="RR37" s="427"/>
      <c r="RS37" s="427"/>
      <c r="RT37" s="427"/>
      <c r="RU37" s="427"/>
      <c r="RV37" s="427"/>
      <c r="RW37" s="427"/>
      <c r="RX37" s="427"/>
      <c r="RY37" s="427"/>
      <c r="RZ37" s="427"/>
      <c r="SA37" s="427"/>
      <c r="SB37" s="427"/>
      <c r="SC37" s="427"/>
      <c r="SD37" s="427"/>
      <c r="SE37" s="427"/>
      <c r="SF37" s="427"/>
      <c r="SG37" s="427"/>
      <c r="SH37" s="427"/>
      <c r="SI37" s="427"/>
      <c r="SJ37" s="427"/>
      <c r="SK37" s="427"/>
      <c r="SL37" s="427"/>
      <c r="SM37" s="427"/>
      <c r="SN37" s="427"/>
      <c r="SO37" s="427"/>
      <c r="SP37" s="427"/>
      <c r="SQ37" s="427"/>
      <c r="SR37" s="427"/>
      <c r="SS37" s="427"/>
      <c r="ST37" s="427"/>
      <c r="SU37" s="427"/>
      <c r="SV37" s="427"/>
      <c r="SW37" s="427"/>
      <c r="SX37" s="427"/>
      <c r="SY37" s="427"/>
      <c r="SZ37" s="427"/>
      <c r="TA37" s="427"/>
      <c r="TB37" s="427"/>
      <c r="TC37" s="427"/>
      <c r="TD37" s="427"/>
      <c r="TE37" s="427"/>
      <c r="TF37" s="427"/>
      <c r="TG37" s="427"/>
      <c r="TH37" s="427"/>
      <c r="TI37" s="427"/>
      <c r="TJ37" s="427"/>
      <c r="TK37" s="427"/>
      <c r="TL37" s="427"/>
      <c r="TM37" s="427"/>
      <c r="TN37" s="427"/>
      <c r="TO37" s="427"/>
      <c r="TP37" s="427"/>
      <c r="TQ37" s="427"/>
      <c r="TR37" s="427"/>
      <c r="TS37" s="427"/>
      <c r="TT37" s="427"/>
      <c r="TU37" s="427"/>
      <c r="TV37" s="427"/>
      <c r="TW37" s="427"/>
      <c r="TX37" s="427"/>
      <c r="TY37" s="427"/>
      <c r="TZ37" s="427"/>
      <c r="UA37" s="427"/>
      <c r="UB37" s="427"/>
      <c r="UC37" s="427"/>
      <c r="UD37" s="427"/>
      <c r="UE37" s="427"/>
      <c r="UF37" s="427"/>
      <c r="UG37" s="427"/>
      <c r="UH37" s="427"/>
      <c r="UI37" s="427"/>
      <c r="UJ37" s="427"/>
      <c r="UK37" s="427"/>
      <c r="UL37" s="427"/>
      <c r="UM37" s="427"/>
      <c r="UN37" s="427"/>
      <c r="UO37" s="427"/>
      <c r="UP37" s="427"/>
      <c r="UQ37" s="427"/>
      <c r="UR37" s="427"/>
      <c r="US37" s="427"/>
      <c r="UT37" s="427"/>
      <c r="UU37" s="427"/>
      <c r="UV37" s="427"/>
      <c r="UW37" s="427"/>
      <c r="UX37" s="427"/>
      <c r="UY37" s="427"/>
      <c r="UZ37" s="427"/>
      <c r="VA37" s="427"/>
      <c r="VB37" s="427"/>
      <c r="VC37" s="427"/>
      <c r="VD37" s="427"/>
      <c r="VE37" s="427"/>
      <c r="VF37" s="427"/>
      <c r="VG37" s="427"/>
      <c r="VH37" s="427"/>
      <c r="VI37" s="427"/>
      <c r="VJ37" s="427"/>
      <c r="VK37" s="427"/>
      <c r="VL37" s="427"/>
      <c r="VM37" s="427"/>
      <c r="VN37" s="427"/>
      <c r="VO37" s="427"/>
      <c r="VP37" s="427"/>
      <c r="VQ37" s="427"/>
      <c r="VR37" s="427"/>
      <c r="VS37" s="427"/>
      <c r="VT37" s="427"/>
      <c r="VU37" s="427"/>
      <c r="VV37" s="427"/>
      <c r="VW37" s="427"/>
      <c r="VX37" s="427"/>
      <c r="VY37" s="427"/>
      <c r="VZ37" s="427"/>
      <c r="WA37" s="427"/>
      <c r="WB37" s="427"/>
      <c r="WC37" s="427"/>
      <c r="WD37" s="427"/>
      <c r="WE37" s="427"/>
      <c r="WF37" s="427"/>
      <c r="WG37" s="427"/>
      <c r="WH37" s="427"/>
      <c r="WI37" s="427"/>
      <c r="WJ37" s="427"/>
      <c r="WK37" s="427"/>
      <c r="WL37" s="427"/>
      <c r="WM37" s="427"/>
      <c r="WN37" s="427"/>
      <c r="WO37" s="427"/>
      <c r="WP37" s="427"/>
      <c r="WQ37" s="427"/>
      <c r="WR37" s="427"/>
      <c r="WS37" s="427"/>
      <c r="WT37" s="427"/>
      <c r="WU37" s="427"/>
      <c r="WV37" s="427"/>
      <c r="WW37" s="427"/>
      <c r="WX37" s="427"/>
      <c r="WY37" s="427"/>
      <c r="WZ37" s="427"/>
      <c r="XA37" s="427"/>
      <c r="XB37" s="427"/>
      <c r="XC37" s="427"/>
      <c r="XD37" s="427"/>
      <c r="XE37" s="427"/>
      <c r="XF37" s="427"/>
      <c r="XG37" s="427"/>
      <c r="XH37" s="427"/>
      <c r="XI37" s="427"/>
      <c r="XJ37" s="427"/>
      <c r="XK37" s="427"/>
      <c r="XL37" s="427"/>
      <c r="XM37" s="427"/>
      <c r="XN37" s="427"/>
      <c r="XO37" s="427"/>
      <c r="XP37" s="427"/>
      <c r="XQ37" s="427"/>
      <c r="XR37" s="427"/>
      <c r="XS37" s="427"/>
      <c r="XT37" s="427"/>
      <c r="XU37" s="427"/>
      <c r="XV37" s="427"/>
      <c r="XW37" s="427"/>
      <c r="XX37" s="427"/>
      <c r="XY37" s="427"/>
      <c r="XZ37" s="427"/>
      <c r="YA37" s="427"/>
      <c r="YB37" s="427"/>
      <c r="YC37" s="427"/>
      <c r="YD37" s="427"/>
      <c r="YE37" s="427"/>
      <c r="YF37" s="427"/>
      <c r="YG37" s="427"/>
      <c r="YH37" s="427"/>
      <c r="YI37" s="427"/>
      <c r="YJ37" s="427"/>
      <c r="YK37" s="427"/>
      <c r="YL37" s="427"/>
      <c r="YM37" s="427"/>
      <c r="YN37" s="427"/>
      <c r="YO37" s="427"/>
      <c r="YP37" s="427"/>
      <c r="YQ37" s="427"/>
      <c r="YR37" s="427"/>
      <c r="YS37" s="427"/>
      <c r="YT37" s="427"/>
      <c r="YU37" s="427"/>
      <c r="YV37" s="427"/>
      <c r="YW37" s="427"/>
      <c r="YX37" s="427"/>
      <c r="YY37" s="427"/>
      <c r="YZ37" s="427"/>
      <c r="ZA37" s="427"/>
      <c r="ZB37" s="427"/>
      <c r="ZC37" s="427"/>
      <c r="ZD37" s="427"/>
      <c r="ZE37" s="427"/>
      <c r="ZF37" s="427"/>
      <c r="ZG37" s="427"/>
      <c r="ZH37" s="427"/>
      <c r="ZI37" s="427"/>
      <c r="ZJ37" s="427"/>
      <c r="ZK37" s="427"/>
      <c r="ZL37" s="427"/>
      <c r="ZM37" s="427"/>
      <c r="ZN37" s="427"/>
      <c r="ZO37" s="427"/>
      <c r="ZP37" s="427"/>
      <c r="ZQ37" s="427"/>
      <c r="ZR37" s="427"/>
      <c r="ZS37" s="427"/>
      <c r="ZT37" s="427"/>
      <c r="ZU37" s="427"/>
      <c r="ZV37" s="427"/>
      <c r="ZW37" s="427"/>
      <c r="ZX37" s="427"/>
      <c r="ZY37" s="427"/>
      <c r="ZZ37" s="427"/>
      <c r="AAA37" s="427"/>
      <c r="AAB37" s="427"/>
      <c r="AAC37" s="427"/>
      <c r="AAD37" s="427"/>
      <c r="AAE37" s="427"/>
      <c r="AAF37" s="427"/>
      <c r="AAG37" s="427"/>
      <c r="AAH37" s="427"/>
      <c r="AAI37" s="427"/>
      <c r="AAJ37" s="427"/>
      <c r="AAK37" s="427"/>
      <c r="AAL37" s="427"/>
      <c r="AAM37" s="427"/>
      <c r="AAN37" s="427"/>
      <c r="AAO37" s="427"/>
      <c r="AAP37" s="427"/>
      <c r="AAQ37" s="427"/>
      <c r="AAR37" s="427"/>
      <c r="AAS37" s="427"/>
      <c r="AAT37" s="427"/>
      <c r="AAU37" s="427"/>
      <c r="AAV37" s="427"/>
      <c r="AAW37" s="427"/>
      <c r="AAX37" s="427"/>
      <c r="AAY37" s="427"/>
      <c r="AAZ37" s="427"/>
      <c r="ABA37" s="427"/>
      <c r="ABB37" s="427"/>
      <c r="ABC37" s="427"/>
      <c r="ABD37" s="427"/>
      <c r="ABE37" s="427"/>
      <c r="ABF37" s="427"/>
      <c r="ABG37" s="427"/>
      <c r="ABH37" s="427"/>
      <c r="ABI37" s="427"/>
      <c r="ABJ37" s="427"/>
      <c r="ABK37" s="427"/>
      <c r="ABL37" s="427"/>
      <c r="ABM37" s="427"/>
      <c r="ABN37" s="427"/>
      <c r="ABO37" s="427"/>
      <c r="ABP37" s="427"/>
      <c r="ABQ37" s="427"/>
      <c r="ABR37" s="427"/>
      <c r="ABS37" s="427"/>
      <c r="ABT37" s="427"/>
      <c r="ABU37" s="427"/>
      <c r="ABV37" s="427"/>
      <c r="ABW37" s="427"/>
      <c r="ABX37" s="427"/>
      <c r="ABY37" s="427"/>
      <c r="ABZ37" s="427"/>
      <c r="ACA37" s="427"/>
      <c r="ACB37" s="427"/>
      <c r="ACC37" s="427"/>
      <c r="ACD37" s="427"/>
      <c r="ACE37" s="427"/>
      <c r="ACF37" s="427"/>
      <c r="ACG37" s="427"/>
      <c r="ACH37" s="427"/>
      <c r="ACI37" s="427"/>
      <c r="ACJ37" s="427"/>
      <c r="ACK37" s="427"/>
      <c r="ACL37" s="427"/>
      <c r="ACM37" s="427"/>
      <c r="ACN37" s="427"/>
      <c r="ACO37" s="427"/>
      <c r="ACP37" s="427"/>
      <c r="ACQ37" s="427"/>
      <c r="ACR37" s="427"/>
      <c r="ACS37" s="427"/>
      <c r="ACT37" s="427"/>
      <c r="ACU37" s="427"/>
      <c r="ACV37" s="427"/>
      <c r="ACW37" s="427"/>
      <c r="ACX37" s="427"/>
      <c r="ACY37" s="427"/>
      <c r="ACZ37" s="427"/>
      <c r="ADA37" s="427"/>
      <c r="ADB37" s="427"/>
      <c r="ADC37" s="427"/>
      <c r="ADD37" s="427"/>
      <c r="ADE37" s="427"/>
      <c r="ADF37" s="427"/>
      <c r="ADG37" s="427"/>
      <c r="ADH37" s="427"/>
      <c r="ADI37" s="427"/>
      <c r="ADJ37" s="427"/>
      <c r="ADK37" s="427"/>
      <c r="ADL37" s="427"/>
      <c r="ADM37" s="427"/>
      <c r="ADN37" s="427"/>
      <c r="ADO37" s="427"/>
      <c r="ADP37" s="427"/>
      <c r="ADQ37" s="427"/>
      <c r="ADR37" s="427"/>
      <c r="ADS37" s="427"/>
      <c r="ADT37" s="427"/>
      <c r="ADU37" s="427"/>
      <c r="ADV37" s="427"/>
      <c r="ADW37" s="427"/>
      <c r="ADX37" s="427"/>
      <c r="ADY37" s="427"/>
      <c r="ADZ37" s="427"/>
      <c r="AEA37" s="427"/>
      <c r="AEB37" s="427"/>
      <c r="AEC37" s="427"/>
      <c r="AED37" s="427"/>
      <c r="AEE37" s="427"/>
      <c r="AEF37" s="427"/>
      <c r="AEG37" s="427"/>
      <c r="AEH37" s="427"/>
      <c r="AEI37" s="427"/>
      <c r="AEJ37" s="427"/>
      <c r="AEK37" s="427"/>
      <c r="AEL37" s="427"/>
      <c r="AEM37" s="427"/>
      <c r="AEN37" s="427"/>
      <c r="AEO37" s="427"/>
      <c r="AEP37" s="427"/>
      <c r="AEQ37" s="427"/>
      <c r="AER37" s="427"/>
      <c r="AES37" s="427"/>
      <c r="AET37" s="427"/>
      <c r="AEU37" s="427"/>
      <c r="AEV37" s="427"/>
      <c r="AEW37" s="427"/>
      <c r="AEX37" s="427"/>
      <c r="AEY37" s="427"/>
      <c r="AEZ37" s="427"/>
      <c r="AFA37" s="427"/>
      <c r="AFB37" s="427"/>
      <c r="AFC37" s="427"/>
      <c r="AFD37" s="427"/>
      <c r="AFE37" s="427"/>
      <c r="AFF37" s="427"/>
      <c r="AFG37" s="427"/>
      <c r="AFH37" s="427"/>
      <c r="AFI37" s="427"/>
      <c r="AFJ37" s="427"/>
      <c r="AFK37" s="427"/>
      <c r="AFL37" s="427"/>
      <c r="AFM37" s="427"/>
      <c r="AFN37" s="427"/>
      <c r="AFO37" s="427"/>
      <c r="AFP37" s="427"/>
      <c r="AFQ37" s="427"/>
      <c r="AFR37" s="427"/>
      <c r="AFS37" s="427"/>
      <c r="AFT37" s="427"/>
      <c r="AFU37" s="427"/>
      <c r="AFV37" s="427"/>
      <c r="AFW37" s="427"/>
      <c r="AFX37" s="427"/>
      <c r="AFY37" s="427"/>
      <c r="AFZ37" s="427"/>
      <c r="AGA37" s="427"/>
      <c r="AGB37" s="427"/>
      <c r="AGC37" s="427"/>
      <c r="AGD37" s="427"/>
      <c r="AGE37" s="427"/>
      <c r="AGF37" s="427"/>
      <c r="AGG37" s="427"/>
      <c r="AGH37" s="427"/>
      <c r="AGI37" s="427"/>
      <c r="AGJ37" s="427"/>
      <c r="AGK37" s="427"/>
      <c r="AGL37" s="427"/>
      <c r="AGM37" s="427"/>
      <c r="AGN37" s="427"/>
      <c r="AGO37" s="427"/>
      <c r="AGP37" s="427"/>
      <c r="AGQ37" s="427"/>
      <c r="AGR37" s="427"/>
      <c r="AGS37" s="427"/>
      <c r="AGT37" s="427"/>
      <c r="AGU37" s="427"/>
      <c r="AGV37" s="427"/>
      <c r="AGW37" s="427"/>
      <c r="AGX37" s="427"/>
      <c r="AGY37" s="427"/>
      <c r="AGZ37" s="427"/>
      <c r="AHA37" s="427"/>
      <c r="AHB37" s="427"/>
      <c r="AHC37" s="427"/>
      <c r="AHD37" s="427"/>
      <c r="AHE37" s="427"/>
      <c r="AHF37" s="427"/>
      <c r="AHG37" s="427"/>
      <c r="AHH37" s="427"/>
      <c r="AHI37" s="427"/>
      <c r="AHJ37" s="427"/>
      <c r="AHK37" s="427"/>
      <c r="AHL37" s="427"/>
      <c r="AHM37" s="427"/>
      <c r="AHN37" s="427"/>
      <c r="AHO37" s="427"/>
      <c r="AHP37" s="427"/>
      <c r="AHQ37" s="427"/>
      <c r="AHR37" s="427"/>
      <c r="AHS37" s="427"/>
      <c r="AHT37" s="427"/>
      <c r="AHU37" s="427"/>
      <c r="AHV37" s="427"/>
      <c r="AHW37" s="427"/>
      <c r="AHX37" s="427"/>
      <c r="AHY37" s="427"/>
      <c r="AHZ37" s="427"/>
      <c r="AIA37" s="427"/>
      <c r="AIB37" s="427"/>
      <c r="AIC37" s="427"/>
      <c r="AID37" s="427"/>
      <c r="AIE37" s="427"/>
      <c r="AIF37" s="427"/>
      <c r="AIG37" s="427"/>
      <c r="AIH37" s="427"/>
      <c r="AII37" s="427"/>
      <c r="AIJ37" s="427"/>
      <c r="AIK37" s="427"/>
      <c r="AIL37" s="427"/>
      <c r="AIM37" s="427"/>
      <c r="AIN37" s="427"/>
      <c r="AIO37" s="427"/>
      <c r="AIP37" s="427"/>
      <c r="AIQ37" s="427"/>
      <c r="AIR37" s="427"/>
      <c r="AIS37" s="427"/>
      <c r="AIT37" s="427"/>
      <c r="AIU37" s="427"/>
      <c r="AIV37" s="427"/>
      <c r="AIW37" s="427"/>
      <c r="AIX37" s="427"/>
      <c r="AIY37" s="427"/>
      <c r="AIZ37" s="427"/>
      <c r="AJA37" s="427"/>
      <c r="AJB37" s="427"/>
      <c r="AJC37" s="427"/>
      <c r="AJD37" s="427"/>
      <c r="AJE37" s="427"/>
      <c r="AJF37" s="427"/>
      <c r="AJG37" s="427"/>
      <c r="AJH37" s="427"/>
      <c r="AJI37" s="427"/>
      <c r="AJJ37" s="427"/>
      <c r="AJK37" s="427"/>
      <c r="AJL37" s="427"/>
      <c r="AJM37" s="427"/>
      <c r="AJN37" s="427"/>
      <c r="AJO37" s="427"/>
      <c r="AJP37" s="427"/>
      <c r="AJQ37" s="427"/>
      <c r="AJR37" s="427"/>
      <c r="AJS37" s="427"/>
      <c r="AJT37" s="427"/>
      <c r="AJU37" s="427"/>
      <c r="AJV37" s="427"/>
      <c r="AJW37" s="427"/>
      <c r="AJX37" s="427"/>
      <c r="AJY37" s="427"/>
      <c r="AJZ37" s="427"/>
      <c r="AKA37" s="427"/>
      <c r="AKB37" s="427"/>
      <c r="AKC37" s="427"/>
      <c r="AKD37" s="427"/>
      <c r="AKE37" s="427"/>
      <c r="AKF37" s="427"/>
      <c r="AKG37" s="427"/>
      <c r="AKH37" s="427"/>
      <c r="AKI37" s="427"/>
      <c r="AKJ37" s="427"/>
      <c r="AKK37" s="427"/>
      <c r="AKL37" s="427"/>
      <c r="AKM37" s="427"/>
      <c r="AKN37" s="427"/>
      <c r="AKO37" s="427"/>
      <c r="AKP37" s="427"/>
      <c r="AKQ37" s="427"/>
      <c r="AKR37" s="427"/>
      <c r="AKS37" s="427"/>
      <c r="AKT37" s="427"/>
      <c r="AKU37" s="427"/>
      <c r="AKV37" s="427"/>
      <c r="AKW37" s="427"/>
      <c r="AKX37" s="427"/>
      <c r="AKY37" s="427"/>
      <c r="AKZ37" s="427"/>
      <c r="ALA37" s="427"/>
      <c r="ALB37" s="427"/>
      <c r="ALC37" s="427"/>
      <c r="ALD37" s="427"/>
      <c r="ALE37" s="427"/>
      <c r="ALF37" s="427"/>
      <c r="ALG37" s="427"/>
      <c r="ALH37" s="427"/>
      <c r="ALI37" s="427"/>
      <c r="ALJ37" s="427"/>
      <c r="ALK37" s="427"/>
      <c r="ALL37" s="427"/>
      <c r="ALM37" s="427"/>
      <c r="ALN37" s="427"/>
      <c r="ALO37" s="427"/>
      <c r="ALP37" s="427"/>
      <c r="ALQ37" s="427"/>
      <c r="ALR37" s="427"/>
      <c r="ALS37" s="427"/>
      <c r="ALT37" s="427"/>
      <c r="ALU37" s="427"/>
      <c r="ALV37" s="427"/>
      <c r="ALW37" s="427"/>
      <c r="ALX37" s="427"/>
      <c r="ALY37" s="427"/>
      <c r="ALZ37" s="427"/>
      <c r="AMA37" s="427"/>
      <c r="AMB37" s="427"/>
      <c r="AMC37" s="427"/>
      <c r="AMD37" s="427"/>
      <c r="AME37" s="427"/>
      <c r="AMF37" s="427"/>
      <c r="AMG37" s="427"/>
      <c r="AMH37" s="427"/>
      <c r="AMI37" s="427"/>
      <c r="AMJ37" s="427"/>
      <c r="AMK37" s="427"/>
      <c r="AML37" s="427"/>
      <c r="AMM37" s="427"/>
      <c r="AMN37" s="427"/>
      <c r="AMO37" s="427"/>
      <c r="AMP37" s="427"/>
      <c r="AMQ37" s="427"/>
      <c r="AMR37" s="427"/>
      <c r="AMS37" s="427"/>
      <c r="AMT37" s="427"/>
      <c r="AMU37" s="427"/>
      <c r="AMV37" s="427"/>
      <c r="AMW37" s="427"/>
      <c r="AMX37" s="427"/>
      <c r="AMY37" s="427"/>
      <c r="AMZ37" s="427"/>
      <c r="ANA37" s="427"/>
      <c r="ANB37" s="427"/>
      <c r="ANC37" s="427"/>
      <c r="AND37" s="427"/>
      <c r="ANE37" s="427"/>
      <c r="ANF37" s="427"/>
      <c r="ANG37" s="427"/>
      <c r="ANH37" s="427"/>
      <c r="ANI37" s="427"/>
      <c r="ANJ37" s="427"/>
      <c r="ANK37" s="427"/>
      <c r="ANL37" s="427"/>
      <c r="ANM37" s="427"/>
      <c r="ANN37" s="427"/>
      <c r="ANO37" s="427"/>
      <c r="ANP37" s="427"/>
      <c r="ANQ37" s="427"/>
      <c r="ANR37" s="427"/>
      <c r="ANS37" s="427"/>
      <c r="ANT37" s="427"/>
      <c r="ANU37" s="427"/>
      <c r="ANV37" s="427"/>
      <c r="ANW37" s="427"/>
      <c r="ANX37" s="427"/>
      <c r="ANY37" s="427"/>
      <c r="ANZ37" s="427"/>
      <c r="AOA37" s="427"/>
      <c r="AOB37" s="427"/>
      <c r="AOC37" s="427"/>
      <c r="AOD37" s="427"/>
      <c r="AOE37" s="427"/>
      <c r="AOF37" s="427"/>
      <c r="AOG37" s="427"/>
      <c r="AOH37" s="427"/>
      <c r="AOI37" s="427"/>
      <c r="AOJ37" s="427"/>
      <c r="AOK37" s="427"/>
      <c r="AOL37" s="427"/>
      <c r="AOM37" s="427"/>
      <c r="AON37" s="427"/>
      <c r="AOO37" s="427"/>
      <c r="AOP37" s="427"/>
      <c r="AOQ37" s="427"/>
      <c r="AOR37" s="427"/>
      <c r="AOS37" s="427"/>
      <c r="AOT37" s="427"/>
      <c r="AOU37" s="427"/>
      <c r="AOV37" s="427"/>
      <c r="AOW37" s="427"/>
      <c r="AOX37" s="427"/>
      <c r="AOY37" s="427"/>
      <c r="AOZ37" s="427"/>
      <c r="APA37" s="427"/>
      <c r="APB37" s="427"/>
      <c r="APC37" s="427"/>
      <c r="APD37" s="427"/>
      <c r="APE37" s="427"/>
      <c r="APF37" s="427"/>
      <c r="APG37" s="427"/>
      <c r="APH37" s="427"/>
      <c r="API37" s="427"/>
      <c r="APJ37" s="427"/>
      <c r="APK37" s="427"/>
      <c r="APL37" s="427"/>
      <c r="APM37" s="427"/>
      <c r="APN37" s="427"/>
      <c r="APO37" s="427"/>
      <c r="APP37" s="427"/>
      <c r="APQ37" s="427"/>
      <c r="APR37" s="427"/>
      <c r="APS37" s="427"/>
      <c r="APT37" s="427"/>
      <c r="APU37" s="427"/>
      <c r="APV37" s="427"/>
      <c r="APW37" s="427"/>
      <c r="APX37" s="427"/>
      <c r="APY37" s="427"/>
      <c r="APZ37" s="427"/>
      <c r="AQA37" s="427"/>
      <c r="AQB37" s="427"/>
      <c r="AQC37" s="427"/>
      <c r="AQD37" s="427"/>
      <c r="AQE37" s="427"/>
      <c r="AQF37" s="427"/>
      <c r="AQG37" s="427"/>
      <c r="AQH37" s="427"/>
      <c r="AQI37" s="427"/>
      <c r="AQJ37" s="427"/>
      <c r="AQK37" s="427"/>
      <c r="AQL37" s="427"/>
      <c r="AQM37" s="427"/>
      <c r="AQN37" s="427"/>
      <c r="AQO37" s="427"/>
      <c r="AQP37" s="427"/>
      <c r="AQQ37" s="427"/>
      <c r="AQR37" s="427"/>
      <c r="AQS37" s="427"/>
      <c r="AQT37" s="427"/>
      <c r="AQU37" s="427"/>
      <c r="AQV37" s="427"/>
      <c r="AQW37" s="427"/>
      <c r="AQX37" s="427"/>
      <c r="AQY37" s="427"/>
      <c r="AQZ37" s="427"/>
      <c r="ARA37" s="427"/>
      <c r="ARB37" s="427"/>
      <c r="ARC37" s="427"/>
      <c r="ARD37" s="427"/>
      <c r="ARE37" s="427"/>
      <c r="ARF37" s="427"/>
      <c r="ARG37" s="427"/>
      <c r="ARH37" s="427"/>
      <c r="ARI37" s="427"/>
      <c r="ARJ37" s="427"/>
      <c r="ARK37" s="427"/>
      <c r="ARL37" s="427"/>
      <c r="ARM37" s="427"/>
      <c r="ARN37" s="427"/>
      <c r="ARO37" s="427"/>
      <c r="ARP37" s="427"/>
      <c r="ARQ37" s="427"/>
      <c r="ARR37" s="427"/>
      <c r="ARS37" s="427"/>
      <c r="ART37" s="427"/>
      <c r="ARU37" s="427"/>
      <c r="ARV37" s="427"/>
      <c r="ARW37" s="427"/>
      <c r="ARX37" s="427"/>
      <c r="ARY37" s="427"/>
      <c r="ARZ37" s="427"/>
      <c r="ASA37" s="427"/>
      <c r="ASB37" s="427"/>
      <c r="ASC37" s="427"/>
      <c r="ASD37" s="427"/>
      <c r="ASE37" s="427"/>
      <c r="ASF37" s="427"/>
      <c r="ASG37" s="427"/>
      <c r="ASH37" s="427"/>
      <c r="ASI37" s="427"/>
      <c r="ASJ37" s="427"/>
      <c r="ASK37" s="427"/>
      <c r="ASL37" s="427"/>
      <c r="ASM37" s="427"/>
      <c r="ASN37" s="427"/>
      <c r="ASO37" s="427"/>
      <c r="ASP37" s="427"/>
      <c r="ASQ37" s="427"/>
      <c r="ASR37" s="427"/>
      <c r="ASS37" s="427"/>
      <c r="AST37" s="427"/>
      <c r="ASU37" s="427"/>
      <c r="ASV37" s="427"/>
      <c r="ASW37" s="427"/>
      <c r="ASX37" s="427"/>
      <c r="ASY37" s="427"/>
      <c r="ASZ37" s="427"/>
      <c r="ATA37" s="427"/>
      <c r="ATB37" s="427"/>
      <c r="ATC37" s="427"/>
      <c r="ATD37" s="427"/>
      <c r="ATE37" s="427"/>
      <c r="ATF37" s="427"/>
      <c r="ATG37" s="427"/>
      <c r="ATH37" s="427"/>
      <c r="ATI37" s="427"/>
      <c r="ATJ37" s="427"/>
      <c r="ATK37" s="427"/>
      <c r="ATL37" s="427"/>
      <c r="ATM37" s="427"/>
      <c r="ATN37" s="427"/>
      <c r="ATO37" s="427"/>
      <c r="ATP37" s="427"/>
      <c r="ATQ37" s="427"/>
      <c r="ATR37" s="427"/>
      <c r="ATS37" s="427"/>
      <c r="ATT37" s="427"/>
      <c r="ATU37" s="427"/>
      <c r="ATV37" s="427"/>
      <c r="ATW37" s="427"/>
      <c r="ATX37" s="427"/>
      <c r="ATY37" s="427"/>
      <c r="ATZ37" s="427"/>
      <c r="AUA37" s="427"/>
      <c r="AUB37" s="427"/>
      <c r="AUC37" s="427"/>
      <c r="AUD37" s="427"/>
      <c r="AUE37" s="427"/>
      <c r="AUF37" s="427"/>
      <c r="AUG37" s="427"/>
      <c r="AUH37" s="427"/>
      <c r="AUI37" s="427"/>
      <c r="AUJ37" s="427"/>
      <c r="AUK37" s="427"/>
      <c r="AUL37" s="427"/>
      <c r="AUM37" s="427"/>
      <c r="AUN37" s="427"/>
      <c r="AUO37" s="427"/>
      <c r="AUP37" s="427"/>
      <c r="AUQ37" s="427"/>
      <c r="AUR37" s="427"/>
      <c r="AUS37" s="427"/>
      <c r="AUT37" s="427"/>
      <c r="AUU37" s="427"/>
      <c r="AUV37" s="427"/>
      <c r="AUW37" s="427"/>
      <c r="AUX37" s="427"/>
      <c r="AUY37" s="427"/>
      <c r="AUZ37" s="427"/>
      <c r="AVA37" s="427"/>
      <c r="AVB37" s="427"/>
      <c r="AVC37" s="427"/>
      <c r="AVD37" s="427"/>
      <c r="AVE37" s="427"/>
      <c r="AVF37" s="427"/>
      <c r="AVG37" s="427"/>
      <c r="AVH37" s="427"/>
      <c r="AVI37" s="427"/>
      <c r="AVJ37" s="427"/>
      <c r="AVK37" s="427"/>
      <c r="AVL37" s="427"/>
      <c r="AVM37" s="427"/>
      <c r="AVN37" s="427"/>
      <c r="AVO37" s="427"/>
      <c r="AVP37" s="427"/>
      <c r="AVQ37" s="427"/>
      <c r="AVR37" s="427"/>
      <c r="AVS37" s="427"/>
      <c r="AVT37" s="427"/>
      <c r="AVU37" s="427"/>
      <c r="AVV37" s="427"/>
      <c r="AVW37" s="427"/>
      <c r="AVX37" s="427"/>
      <c r="AVY37" s="427"/>
      <c r="AVZ37" s="427"/>
      <c r="AWA37" s="427"/>
      <c r="AWB37" s="427"/>
      <c r="AWC37" s="427"/>
      <c r="AWD37" s="427"/>
      <c r="AWE37" s="427"/>
      <c r="AWF37" s="427"/>
      <c r="AWG37" s="427"/>
      <c r="AWH37" s="427"/>
      <c r="AWI37" s="427"/>
      <c r="AWJ37" s="427"/>
      <c r="AWK37" s="427"/>
      <c r="AWL37" s="427"/>
      <c r="AWM37" s="427"/>
      <c r="AWN37" s="427"/>
      <c r="AWO37" s="427"/>
      <c r="AWP37" s="427"/>
      <c r="AWQ37" s="427"/>
      <c r="AWR37" s="427"/>
      <c r="AWS37" s="427"/>
      <c r="AWT37" s="427"/>
      <c r="AWU37" s="427"/>
      <c r="AWV37" s="427"/>
      <c r="AWW37" s="427"/>
      <c r="AWX37" s="427"/>
      <c r="AWY37" s="427"/>
      <c r="AWZ37" s="427"/>
      <c r="AXA37" s="427"/>
      <c r="AXB37" s="427"/>
      <c r="AXC37" s="427"/>
      <c r="AXD37" s="427"/>
      <c r="AXE37" s="427"/>
      <c r="AXF37" s="427"/>
      <c r="AXG37" s="427"/>
      <c r="AXH37" s="427"/>
      <c r="AXI37" s="427"/>
      <c r="AXJ37" s="427"/>
      <c r="AXK37" s="427"/>
      <c r="AXL37" s="427"/>
      <c r="AXM37" s="427"/>
      <c r="AXN37" s="427"/>
      <c r="AXO37" s="427"/>
      <c r="AXP37" s="427"/>
      <c r="AXQ37" s="427"/>
      <c r="AXR37" s="427"/>
      <c r="AXS37" s="427"/>
      <c r="AXT37" s="427"/>
      <c r="AXU37" s="427"/>
      <c r="AXV37" s="427"/>
      <c r="AXW37" s="427"/>
      <c r="AXX37" s="427"/>
      <c r="AXY37" s="427"/>
      <c r="AXZ37" s="427"/>
      <c r="AYA37" s="427"/>
      <c r="AYB37" s="427"/>
      <c r="AYC37" s="427"/>
      <c r="AYD37" s="427"/>
      <c r="AYE37" s="427"/>
      <c r="AYF37" s="427"/>
      <c r="AYG37" s="427"/>
      <c r="AYH37" s="427"/>
      <c r="AYI37" s="427"/>
      <c r="AYJ37" s="427"/>
      <c r="AYK37" s="427"/>
      <c r="AYL37" s="427"/>
      <c r="AYM37" s="427"/>
      <c r="AYN37" s="427"/>
      <c r="AYO37" s="427"/>
      <c r="AYP37" s="427"/>
      <c r="AYQ37" s="427"/>
      <c r="AYR37" s="427"/>
      <c r="AYS37" s="427"/>
      <c r="AYT37" s="427"/>
      <c r="AYU37" s="427"/>
      <c r="AYV37" s="427"/>
      <c r="AYW37" s="427"/>
      <c r="AYX37" s="427"/>
      <c r="AYY37" s="427"/>
      <c r="AYZ37" s="427"/>
      <c r="AZA37" s="427"/>
      <c r="AZB37" s="427"/>
      <c r="AZC37" s="427"/>
      <c r="AZD37" s="427"/>
      <c r="AZE37" s="427"/>
      <c r="AZF37" s="427"/>
      <c r="AZG37" s="427"/>
      <c r="AZH37" s="427"/>
      <c r="AZI37" s="427"/>
      <c r="AZJ37" s="427"/>
      <c r="AZK37" s="427"/>
      <c r="AZL37" s="427"/>
      <c r="AZM37" s="427"/>
      <c r="AZN37" s="427"/>
      <c r="AZO37" s="427"/>
      <c r="AZP37" s="427"/>
      <c r="AZQ37" s="427"/>
      <c r="AZR37" s="427"/>
      <c r="AZS37" s="427"/>
      <c r="AZT37" s="427"/>
      <c r="AZU37" s="427"/>
      <c r="AZV37" s="427"/>
      <c r="AZW37" s="427"/>
      <c r="AZX37" s="427"/>
      <c r="AZY37" s="427"/>
      <c r="AZZ37" s="427"/>
      <c r="BAA37" s="427"/>
      <c r="BAB37" s="427"/>
      <c r="BAC37" s="427"/>
      <c r="BAD37" s="427"/>
      <c r="BAE37" s="427"/>
      <c r="BAF37" s="427"/>
      <c r="BAG37" s="427"/>
      <c r="BAH37" s="427"/>
      <c r="BAI37" s="427"/>
      <c r="BAJ37" s="427"/>
      <c r="BAK37" s="427"/>
      <c r="BAL37" s="427"/>
      <c r="BAM37" s="427"/>
      <c r="BAN37" s="427"/>
      <c r="BAO37" s="427"/>
      <c r="BAP37" s="427"/>
      <c r="BAQ37" s="427"/>
      <c r="BAR37" s="427"/>
      <c r="BAS37" s="427"/>
      <c r="BAT37" s="427"/>
      <c r="BAU37" s="427"/>
      <c r="BAV37" s="427"/>
      <c r="BAW37" s="427"/>
      <c r="BAX37" s="427"/>
      <c r="BAY37" s="427"/>
      <c r="BAZ37" s="427"/>
      <c r="BBA37" s="427"/>
      <c r="BBB37" s="427"/>
      <c r="BBC37" s="427"/>
      <c r="BBD37" s="427"/>
      <c r="BBE37" s="427"/>
      <c r="BBF37" s="427"/>
      <c r="BBG37" s="427"/>
      <c r="BBH37" s="427"/>
      <c r="BBI37" s="427"/>
      <c r="BBJ37" s="427"/>
      <c r="BBK37" s="427"/>
      <c r="BBL37" s="427"/>
      <c r="BBM37" s="427"/>
      <c r="BBN37" s="427"/>
      <c r="BBO37" s="427"/>
      <c r="BBP37" s="427"/>
      <c r="BBQ37" s="427"/>
      <c r="BBR37" s="427"/>
      <c r="BBS37" s="427"/>
      <c r="BBT37" s="427"/>
      <c r="BBU37" s="427"/>
      <c r="BBV37" s="427"/>
      <c r="BBW37" s="427"/>
      <c r="BBX37" s="427"/>
      <c r="BBY37" s="427"/>
      <c r="BBZ37" s="427"/>
      <c r="BCA37" s="427"/>
      <c r="BCB37" s="427"/>
      <c r="BCC37" s="427"/>
      <c r="BCD37" s="427"/>
      <c r="BCE37" s="427"/>
      <c r="BCF37" s="427"/>
      <c r="BCG37" s="427"/>
      <c r="BCH37" s="427"/>
      <c r="BCI37" s="427"/>
      <c r="BCJ37" s="427"/>
      <c r="BCK37" s="427"/>
      <c r="BCL37" s="427"/>
      <c r="BCM37" s="427"/>
      <c r="BCN37" s="427"/>
      <c r="BCO37" s="427"/>
      <c r="BCP37" s="427"/>
      <c r="BCQ37" s="427"/>
      <c r="BCR37" s="427"/>
      <c r="BCS37" s="427"/>
      <c r="BCT37" s="427"/>
      <c r="BCU37" s="427"/>
      <c r="BCV37" s="427"/>
      <c r="BCW37" s="427"/>
      <c r="BCX37" s="427"/>
      <c r="BCY37" s="427"/>
      <c r="BCZ37" s="427"/>
      <c r="BDA37" s="427"/>
      <c r="BDB37" s="427"/>
      <c r="BDC37" s="427"/>
      <c r="BDD37" s="427"/>
      <c r="BDE37" s="427"/>
      <c r="BDF37" s="427"/>
      <c r="BDG37" s="427"/>
      <c r="BDH37" s="427"/>
      <c r="BDI37" s="427"/>
      <c r="BDJ37" s="427"/>
      <c r="BDK37" s="427"/>
      <c r="BDL37" s="427"/>
      <c r="BDM37" s="427"/>
      <c r="BDN37" s="427"/>
      <c r="BDO37" s="427"/>
      <c r="BDP37" s="427"/>
      <c r="BDQ37" s="427"/>
      <c r="BDR37" s="427"/>
      <c r="BDS37" s="427"/>
      <c r="BDT37" s="427"/>
      <c r="BDU37" s="427"/>
      <c r="BDV37" s="427"/>
      <c r="BDW37" s="427"/>
      <c r="BDX37" s="427"/>
      <c r="BDY37" s="427"/>
      <c r="BDZ37" s="427"/>
      <c r="BEA37" s="427"/>
      <c r="BEB37" s="427"/>
      <c r="BEC37" s="427"/>
      <c r="BED37" s="427"/>
      <c r="BEE37" s="427"/>
      <c r="BEF37" s="427"/>
      <c r="BEG37" s="427"/>
      <c r="BEH37" s="427"/>
      <c r="BEI37" s="427"/>
      <c r="BEJ37" s="427"/>
      <c r="BEK37" s="427"/>
      <c r="BEL37" s="427"/>
      <c r="BEM37" s="427"/>
      <c r="BEN37" s="427"/>
      <c r="BEO37" s="427"/>
      <c r="BEP37" s="427"/>
      <c r="BEQ37" s="427"/>
      <c r="BER37" s="427"/>
      <c r="BES37" s="427"/>
      <c r="BET37" s="427"/>
      <c r="BEU37" s="427"/>
      <c r="BEV37" s="427"/>
      <c r="BEW37" s="427"/>
      <c r="BEX37" s="427"/>
      <c r="BEY37" s="427"/>
      <c r="BEZ37" s="427"/>
      <c r="BFA37" s="427"/>
      <c r="BFB37" s="427"/>
      <c r="BFC37" s="427"/>
      <c r="BFD37" s="427"/>
      <c r="BFE37" s="427"/>
      <c r="BFF37" s="427"/>
      <c r="BFG37" s="427"/>
      <c r="BFH37" s="427"/>
      <c r="BFI37" s="427"/>
      <c r="BFJ37" s="427"/>
      <c r="BFK37" s="427"/>
      <c r="BFL37" s="427"/>
      <c r="BFM37" s="427"/>
      <c r="BFN37" s="427"/>
      <c r="BFO37" s="427"/>
      <c r="BFP37" s="427"/>
      <c r="BFQ37" s="427"/>
      <c r="BFR37" s="427"/>
      <c r="BFS37" s="427"/>
      <c r="BFT37" s="427"/>
      <c r="BFU37" s="427"/>
      <c r="BFV37" s="427"/>
      <c r="BFW37" s="427"/>
      <c r="BFX37" s="427"/>
      <c r="BFY37" s="427"/>
      <c r="BFZ37" s="427"/>
      <c r="BGA37" s="427"/>
      <c r="BGB37" s="427"/>
      <c r="BGC37" s="427"/>
      <c r="BGD37" s="427"/>
      <c r="BGE37" s="427"/>
      <c r="BGF37" s="427"/>
      <c r="BGG37" s="427"/>
      <c r="BGH37" s="427"/>
      <c r="BGI37" s="427"/>
      <c r="BGJ37" s="427"/>
      <c r="BGK37" s="427"/>
      <c r="BGL37" s="427"/>
      <c r="BGM37" s="427"/>
      <c r="BGN37" s="427"/>
      <c r="BGO37" s="427"/>
      <c r="BGP37" s="427"/>
      <c r="BGQ37" s="427"/>
      <c r="BGR37" s="427"/>
      <c r="BGS37" s="427"/>
      <c r="BGT37" s="427"/>
      <c r="BGU37" s="427"/>
      <c r="BGV37" s="427"/>
      <c r="BGW37" s="427"/>
      <c r="BGX37" s="427"/>
      <c r="BGY37" s="427"/>
      <c r="BGZ37" s="427"/>
      <c r="BHA37" s="427"/>
      <c r="BHB37" s="427"/>
      <c r="BHC37" s="427"/>
      <c r="BHD37" s="427"/>
      <c r="BHE37" s="427"/>
      <c r="BHF37" s="427"/>
      <c r="BHG37" s="427"/>
      <c r="BHH37" s="427"/>
      <c r="BHI37" s="427"/>
      <c r="BHJ37" s="427"/>
      <c r="BHK37" s="427"/>
      <c r="BHL37" s="427"/>
      <c r="BHM37" s="427"/>
      <c r="BHN37" s="427"/>
      <c r="BHO37" s="427"/>
      <c r="BHP37" s="427"/>
      <c r="BHQ37" s="427"/>
      <c r="BHR37" s="427"/>
      <c r="BHS37" s="427"/>
      <c r="BHT37" s="427"/>
      <c r="BHU37" s="427"/>
      <c r="BHV37" s="427"/>
      <c r="BHW37" s="427"/>
      <c r="BHX37" s="427"/>
      <c r="BHY37" s="427"/>
      <c r="BHZ37" s="427"/>
      <c r="BIA37" s="427"/>
      <c r="BIB37" s="427"/>
      <c r="BIC37" s="427"/>
      <c r="BID37" s="427"/>
      <c r="BIE37" s="427"/>
      <c r="BIF37" s="427"/>
      <c r="BIG37" s="427"/>
      <c r="BIH37" s="427"/>
      <c r="BII37" s="427"/>
      <c r="BIJ37" s="427"/>
      <c r="BIK37" s="427"/>
      <c r="BIL37" s="427"/>
      <c r="BIM37" s="427"/>
      <c r="BIN37" s="427"/>
      <c r="BIO37" s="427"/>
      <c r="BIP37" s="427"/>
      <c r="BIQ37" s="427"/>
      <c r="BIR37" s="427"/>
      <c r="BIS37" s="427"/>
      <c r="BIT37" s="427"/>
      <c r="BIU37" s="427"/>
      <c r="BIV37" s="427"/>
      <c r="BIW37" s="427"/>
      <c r="BIX37" s="427"/>
      <c r="BIY37" s="427"/>
      <c r="BIZ37" s="427"/>
      <c r="BJA37" s="427"/>
      <c r="BJB37" s="427"/>
      <c r="BJC37" s="427"/>
      <c r="BJD37" s="427"/>
      <c r="BJE37" s="427"/>
      <c r="BJF37" s="427"/>
      <c r="BJG37" s="427"/>
      <c r="BJH37" s="427"/>
      <c r="BJI37" s="427"/>
      <c r="BJJ37" s="427"/>
      <c r="BJK37" s="427"/>
      <c r="BJL37" s="427"/>
      <c r="BJM37" s="427"/>
      <c r="BJN37" s="427"/>
      <c r="BJO37" s="427"/>
      <c r="BJP37" s="427"/>
      <c r="BJQ37" s="427"/>
      <c r="BJR37" s="427"/>
      <c r="BJS37" s="427"/>
      <c r="BJT37" s="427"/>
      <c r="BJU37" s="427"/>
      <c r="BJV37" s="427"/>
      <c r="BJW37" s="427"/>
      <c r="BJX37" s="427"/>
      <c r="BJY37" s="427"/>
      <c r="BJZ37" s="427"/>
      <c r="BKA37" s="427"/>
      <c r="BKB37" s="427"/>
      <c r="BKC37" s="427"/>
      <c r="BKD37" s="427"/>
      <c r="BKE37" s="427"/>
      <c r="BKF37" s="427"/>
      <c r="BKG37" s="427"/>
      <c r="BKH37" s="427"/>
      <c r="BKI37" s="427"/>
      <c r="BKJ37" s="427"/>
      <c r="BKK37" s="427"/>
      <c r="BKL37" s="427"/>
      <c r="BKM37" s="427"/>
      <c r="BKN37" s="427"/>
      <c r="BKO37" s="427"/>
      <c r="BKP37" s="427"/>
      <c r="BKQ37" s="427"/>
      <c r="BKR37" s="427"/>
      <c r="BKS37" s="427"/>
      <c r="BKT37" s="427"/>
      <c r="BKU37" s="427"/>
      <c r="BKV37" s="427"/>
      <c r="BKW37" s="427"/>
      <c r="BKX37" s="427"/>
      <c r="BKY37" s="427"/>
      <c r="BKZ37" s="427"/>
      <c r="BLA37" s="427"/>
      <c r="BLB37" s="427"/>
      <c r="BLC37" s="427"/>
      <c r="BLD37" s="427"/>
      <c r="BLE37" s="427"/>
      <c r="BLF37" s="427"/>
      <c r="BLG37" s="427"/>
      <c r="BLH37" s="427"/>
      <c r="BLI37" s="427"/>
      <c r="BLJ37" s="427"/>
      <c r="BLK37" s="427"/>
      <c r="BLL37" s="427"/>
      <c r="BLM37" s="427"/>
      <c r="BLN37" s="427"/>
      <c r="BLO37" s="427"/>
      <c r="BLP37" s="427"/>
      <c r="BLQ37" s="427"/>
      <c r="BLR37" s="427"/>
      <c r="BLS37" s="427"/>
      <c r="BLT37" s="427"/>
      <c r="BLU37" s="427"/>
      <c r="BLV37" s="427"/>
      <c r="BLW37" s="427"/>
      <c r="BLX37" s="427"/>
      <c r="BLY37" s="427"/>
      <c r="BLZ37" s="427"/>
      <c r="BMA37" s="427"/>
      <c r="BMB37" s="427"/>
      <c r="BMC37" s="427"/>
      <c r="BMD37" s="427"/>
      <c r="BME37" s="427"/>
      <c r="BMF37" s="427"/>
      <c r="BMG37" s="427"/>
      <c r="BMH37" s="427"/>
      <c r="BMI37" s="427"/>
      <c r="BMJ37" s="427"/>
      <c r="BMK37" s="427"/>
      <c r="BML37" s="427"/>
      <c r="BMM37" s="427"/>
      <c r="BMN37" s="427"/>
      <c r="BMO37" s="427"/>
      <c r="BMP37" s="427"/>
      <c r="BMQ37" s="427"/>
      <c r="BMR37" s="427"/>
      <c r="BMS37" s="427"/>
      <c r="BMT37" s="427"/>
      <c r="BMU37" s="427"/>
      <c r="BMV37" s="427"/>
      <c r="BMW37" s="427"/>
      <c r="BMX37" s="427"/>
      <c r="BMY37" s="427"/>
      <c r="BMZ37" s="427"/>
      <c r="BNA37" s="427"/>
      <c r="BNB37" s="427"/>
      <c r="BNC37" s="427"/>
      <c r="BND37" s="427"/>
      <c r="BNE37" s="427"/>
      <c r="BNF37" s="427"/>
      <c r="BNG37" s="427"/>
      <c r="BNH37" s="427"/>
      <c r="BNI37" s="427"/>
      <c r="BNJ37" s="427"/>
      <c r="BNK37" s="427"/>
      <c r="BNL37" s="427"/>
      <c r="BNM37" s="427"/>
      <c r="BNN37" s="427"/>
      <c r="BNO37" s="427"/>
      <c r="BNP37" s="427"/>
      <c r="BNQ37" s="427"/>
      <c r="BNR37" s="427"/>
      <c r="BNS37" s="427"/>
      <c r="BNT37" s="427"/>
      <c r="BNU37" s="427"/>
    </row>
    <row r="38" spans="1:1737" s="414" customFormat="1" ht="16.5" customHeight="1" x14ac:dyDescent="0.2">
      <c r="A38" s="441" t="s">
        <v>479</v>
      </c>
      <c r="B38" s="351"/>
      <c r="C38" s="351"/>
      <c r="D38" s="435"/>
      <c r="E38" s="435"/>
      <c r="F38" s="496">
        <f>C38+D38+E38</f>
        <v>0</v>
      </c>
      <c r="G38" s="435"/>
      <c r="H38" s="435"/>
      <c r="I38" s="351"/>
      <c r="J38" s="436"/>
      <c r="K38" s="351"/>
      <c r="L38" s="427"/>
      <c r="M38" s="427"/>
      <c r="N38" s="427"/>
      <c r="O38" s="427"/>
      <c r="P38" s="427"/>
      <c r="Q38" s="427"/>
      <c r="R38" s="427"/>
      <c r="S38" s="427"/>
      <c r="T38" s="427"/>
      <c r="U38" s="427"/>
      <c r="V38" s="427"/>
      <c r="W38" s="427"/>
      <c r="X38" s="427"/>
      <c r="Y38" s="427"/>
      <c r="Z38" s="427"/>
      <c r="AA38" s="427"/>
      <c r="AB38" s="427"/>
      <c r="AC38" s="427"/>
      <c r="AD38" s="427"/>
      <c r="AE38" s="427"/>
      <c r="AF38" s="427"/>
      <c r="AG38" s="427"/>
      <c r="AH38" s="427"/>
      <c r="AI38" s="427"/>
      <c r="AJ38" s="427"/>
      <c r="AK38" s="427"/>
      <c r="AL38" s="427"/>
      <c r="AM38" s="427"/>
      <c r="AN38" s="427"/>
      <c r="AO38" s="427"/>
      <c r="AP38" s="427"/>
      <c r="AQ38" s="427"/>
      <c r="AR38" s="427"/>
      <c r="AS38" s="427"/>
      <c r="AT38" s="427"/>
      <c r="AU38" s="427"/>
      <c r="AV38" s="427"/>
      <c r="AW38" s="427"/>
      <c r="AX38" s="427"/>
      <c r="AY38" s="427"/>
      <c r="AZ38" s="427"/>
      <c r="BA38" s="427"/>
      <c r="BB38" s="427"/>
      <c r="BC38" s="427"/>
      <c r="BD38" s="427"/>
      <c r="BE38" s="427"/>
      <c r="BF38" s="427"/>
      <c r="BG38" s="427"/>
      <c r="BH38" s="427"/>
      <c r="BI38" s="427"/>
      <c r="BJ38" s="427"/>
      <c r="BK38" s="427"/>
      <c r="BL38" s="427"/>
      <c r="BM38" s="427"/>
      <c r="BN38" s="427"/>
      <c r="BO38" s="427"/>
      <c r="BP38" s="427"/>
      <c r="BQ38" s="427"/>
      <c r="BR38" s="427"/>
      <c r="BS38" s="427"/>
      <c r="BT38" s="427"/>
      <c r="BU38" s="427"/>
      <c r="BV38" s="427"/>
      <c r="BW38" s="427"/>
      <c r="BX38" s="427"/>
      <c r="BY38" s="427"/>
      <c r="BZ38" s="427"/>
      <c r="CA38" s="427"/>
      <c r="CB38" s="427"/>
      <c r="CC38" s="427"/>
      <c r="CD38" s="427"/>
      <c r="CE38" s="427"/>
      <c r="CF38" s="427"/>
      <c r="CG38" s="427"/>
      <c r="CH38" s="427"/>
      <c r="CI38" s="427"/>
      <c r="CJ38" s="427"/>
      <c r="CK38" s="427"/>
      <c r="CL38" s="427"/>
      <c r="CM38" s="427"/>
      <c r="CN38" s="427"/>
      <c r="CO38" s="427"/>
      <c r="CP38" s="427"/>
      <c r="CQ38" s="427"/>
      <c r="CR38" s="427"/>
      <c r="CS38" s="427"/>
      <c r="CT38" s="427"/>
      <c r="CU38" s="427"/>
      <c r="CV38" s="427"/>
      <c r="CW38" s="427"/>
      <c r="CX38" s="427"/>
      <c r="CY38" s="427"/>
      <c r="CZ38" s="427"/>
      <c r="DA38" s="427"/>
      <c r="DB38" s="427"/>
      <c r="DC38" s="427"/>
      <c r="DD38" s="427"/>
      <c r="DE38" s="427"/>
      <c r="DF38" s="427"/>
      <c r="DG38" s="427"/>
      <c r="DH38" s="427"/>
      <c r="DI38" s="427"/>
      <c r="DJ38" s="427"/>
      <c r="DK38" s="427"/>
      <c r="DL38" s="427"/>
      <c r="DM38" s="427"/>
      <c r="DN38" s="427"/>
      <c r="DO38" s="427"/>
      <c r="DP38" s="427"/>
      <c r="DQ38" s="427"/>
      <c r="DR38" s="427"/>
      <c r="DS38" s="427"/>
      <c r="DT38" s="427"/>
      <c r="DU38" s="427"/>
      <c r="DV38" s="427"/>
      <c r="DW38" s="427"/>
      <c r="DX38" s="427"/>
      <c r="DY38" s="427"/>
      <c r="DZ38" s="427"/>
      <c r="EA38" s="427"/>
      <c r="EB38" s="427"/>
      <c r="EC38" s="427"/>
      <c r="ED38" s="427"/>
      <c r="EE38" s="427"/>
      <c r="EF38" s="427"/>
      <c r="EG38" s="427"/>
      <c r="EH38" s="427"/>
      <c r="EI38" s="427"/>
      <c r="EJ38" s="427"/>
      <c r="EK38" s="427"/>
      <c r="EL38" s="427"/>
      <c r="EM38" s="427"/>
      <c r="EN38" s="427"/>
      <c r="EO38" s="427"/>
      <c r="EP38" s="427"/>
      <c r="EQ38" s="427"/>
      <c r="ER38" s="427"/>
      <c r="ES38" s="427"/>
      <c r="ET38" s="427"/>
      <c r="EU38" s="427"/>
      <c r="EV38" s="427"/>
      <c r="EW38" s="427"/>
      <c r="EX38" s="427"/>
      <c r="EY38" s="427"/>
      <c r="EZ38" s="427"/>
      <c r="FA38" s="427"/>
      <c r="FB38" s="427"/>
      <c r="FC38" s="427"/>
      <c r="FD38" s="427"/>
      <c r="FE38" s="427"/>
      <c r="FF38" s="427"/>
      <c r="FG38" s="427"/>
      <c r="FH38" s="427"/>
      <c r="FI38" s="427"/>
      <c r="FJ38" s="427"/>
      <c r="FK38" s="427"/>
      <c r="FL38" s="427"/>
      <c r="FM38" s="427"/>
      <c r="FN38" s="427"/>
      <c r="FO38" s="427"/>
      <c r="FP38" s="427"/>
      <c r="FQ38" s="427"/>
      <c r="FR38" s="427"/>
      <c r="FS38" s="427"/>
      <c r="FT38" s="427"/>
      <c r="FU38" s="427"/>
      <c r="FV38" s="427"/>
      <c r="FW38" s="427"/>
      <c r="FX38" s="427"/>
      <c r="FY38" s="427"/>
      <c r="FZ38" s="427"/>
      <c r="GA38" s="427"/>
      <c r="GB38" s="427"/>
      <c r="GC38" s="427"/>
      <c r="GD38" s="427"/>
      <c r="GE38" s="427"/>
      <c r="GF38" s="427"/>
      <c r="GG38" s="427"/>
      <c r="GH38" s="427"/>
      <c r="GI38" s="427"/>
      <c r="GJ38" s="427"/>
      <c r="GK38" s="427"/>
      <c r="GL38" s="427"/>
      <c r="GM38" s="427"/>
      <c r="GN38" s="427"/>
      <c r="GO38" s="427"/>
      <c r="GP38" s="427"/>
      <c r="GQ38" s="427"/>
      <c r="GR38" s="427"/>
      <c r="GS38" s="427"/>
      <c r="GT38" s="427"/>
      <c r="GU38" s="427"/>
      <c r="GV38" s="427"/>
      <c r="GW38" s="427"/>
      <c r="GX38" s="427"/>
      <c r="GY38" s="427"/>
      <c r="GZ38" s="427"/>
      <c r="HA38" s="427"/>
      <c r="HB38" s="427"/>
      <c r="HC38" s="427"/>
      <c r="HD38" s="427"/>
      <c r="HE38" s="427"/>
      <c r="HF38" s="427"/>
      <c r="HG38" s="427"/>
      <c r="HH38" s="427"/>
      <c r="HI38" s="427"/>
      <c r="HJ38" s="427"/>
      <c r="HK38" s="427"/>
      <c r="HL38" s="427"/>
      <c r="HM38" s="427"/>
      <c r="HN38" s="427"/>
      <c r="HO38" s="427"/>
      <c r="HP38" s="427"/>
      <c r="HQ38" s="427"/>
      <c r="HR38" s="427"/>
      <c r="HS38" s="427"/>
      <c r="HT38" s="427"/>
      <c r="HU38" s="427"/>
      <c r="HV38" s="427"/>
      <c r="HW38" s="427"/>
      <c r="HX38" s="427"/>
      <c r="HY38" s="427"/>
      <c r="HZ38" s="427"/>
      <c r="IA38" s="427"/>
      <c r="IB38" s="427"/>
      <c r="IC38" s="427"/>
      <c r="ID38" s="427"/>
      <c r="IE38" s="427"/>
      <c r="IF38" s="427"/>
      <c r="IG38" s="427"/>
      <c r="IH38" s="427"/>
      <c r="II38" s="427"/>
      <c r="IJ38" s="427"/>
      <c r="IK38" s="427"/>
      <c r="IL38" s="427"/>
      <c r="IM38" s="427"/>
      <c r="IN38" s="427"/>
      <c r="IO38" s="427"/>
      <c r="IP38" s="427"/>
      <c r="IQ38" s="427"/>
      <c r="IR38" s="427"/>
      <c r="IS38" s="427"/>
      <c r="IT38" s="427"/>
      <c r="IU38" s="427"/>
      <c r="IV38" s="427"/>
      <c r="IW38" s="427"/>
      <c r="IX38" s="427"/>
      <c r="IY38" s="427"/>
      <c r="IZ38" s="427"/>
      <c r="JA38" s="427"/>
      <c r="JB38" s="427"/>
      <c r="JC38" s="427"/>
      <c r="JD38" s="427"/>
      <c r="JE38" s="427"/>
      <c r="JF38" s="427"/>
      <c r="JG38" s="427"/>
      <c r="JH38" s="427"/>
      <c r="JI38" s="427"/>
      <c r="JJ38" s="427"/>
      <c r="JK38" s="427"/>
      <c r="JL38" s="427"/>
      <c r="JM38" s="427"/>
      <c r="JN38" s="427"/>
      <c r="JO38" s="427"/>
      <c r="JP38" s="427"/>
      <c r="JQ38" s="427"/>
      <c r="JR38" s="427"/>
      <c r="JS38" s="427"/>
      <c r="JT38" s="427"/>
      <c r="JU38" s="427"/>
      <c r="JV38" s="427"/>
      <c r="JW38" s="427"/>
      <c r="JX38" s="427"/>
      <c r="JY38" s="427"/>
      <c r="JZ38" s="427"/>
      <c r="KA38" s="427"/>
      <c r="KB38" s="427"/>
      <c r="KC38" s="427"/>
      <c r="KD38" s="427"/>
      <c r="KE38" s="427"/>
      <c r="KF38" s="427"/>
      <c r="KG38" s="427"/>
      <c r="KH38" s="427"/>
      <c r="KI38" s="427"/>
      <c r="KJ38" s="427"/>
      <c r="KK38" s="427"/>
      <c r="KL38" s="427"/>
      <c r="KM38" s="427"/>
      <c r="KN38" s="427"/>
      <c r="KO38" s="427"/>
      <c r="KP38" s="427"/>
      <c r="KQ38" s="427"/>
      <c r="KR38" s="427"/>
      <c r="KS38" s="427"/>
      <c r="KT38" s="427"/>
      <c r="KU38" s="427"/>
      <c r="KV38" s="427"/>
      <c r="KW38" s="427"/>
      <c r="KX38" s="427"/>
      <c r="KY38" s="427"/>
      <c r="KZ38" s="427"/>
      <c r="LA38" s="427"/>
      <c r="LB38" s="427"/>
      <c r="LC38" s="427"/>
      <c r="LD38" s="427"/>
      <c r="LE38" s="427"/>
      <c r="LF38" s="427"/>
      <c r="LG38" s="427"/>
      <c r="LH38" s="427"/>
      <c r="LI38" s="427"/>
      <c r="LJ38" s="427"/>
      <c r="LK38" s="427"/>
      <c r="LL38" s="427"/>
      <c r="LM38" s="427"/>
      <c r="LN38" s="427"/>
      <c r="LO38" s="427"/>
      <c r="LP38" s="427"/>
      <c r="LQ38" s="427"/>
      <c r="LR38" s="427"/>
      <c r="LS38" s="427"/>
      <c r="LT38" s="427"/>
      <c r="LU38" s="427"/>
      <c r="LV38" s="427"/>
      <c r="LW38" s="427"/>
      <c r="LX38" s="427"/>
      <c r="LY38" s="427"/>
      <c r="LZ38" s="427"/>
      <c r="MA38" s="427"/>
      <c r="MB38" s="427"/>
      <c r="MC38" s="427"/>
      <c r="MD38" s="427"/>
      <c r="ME38" s="427"/>
      <c r="MF38" s="427"/>
      <c r="MG38" s="427"/>
      <c r="MH38" s="427"/>
      <c r="MI38" s="427"/>
      <c r="MJ38" s="427"/>
      <c r="MK38" s="427"/>
      <c r="ML38" s="427"/>
      <c r="MM38" s="427"/>
      <c r="MN38" s="427"/>
      <c r="MO38" s="427"/>
      <c r="MP38" s="427"/>
      <c r="MQ38" s="427"/>
      <c r="MR38" s="427"/>
      <c r="MS38" s="427"/>
      <c r="MT38" s="427"/>
      <c r="MU38" s="427"/>
      <c r="MV38" s="427"/>
      <c r="MW38" s="427"/>
      <c r="MX38" s="427"/>
      <c r="MY38" s="427"/>
      <c r="MZ38" s="427"/>
      <c r="NA38" s="427"/>
      <c r="NB38" s="427"/>
      <c r="NC38" s="427"/>
      <c r="ND38" s="427"/>
      <c r="NE38" s="427"/>
      <c r="NF38" s="427"/>
      <c r="NG38" s="427"/>
      <c r="NH38" s="427"/>
      <c r="NI38" s="427"/>
      <c r="NJ38" s="427"/>
      <c r="NK38" s="427"/>
      <c r="NL38" s="427"/>
      <c r="NM38" s="427"/>
      <c r="NN38" s="427"/>
      <c r="NO38" s="427"/>
      <c r="NP38" s="427"/>
      <c r="NQ38" s="427"/>
      <c r="NR38" s="427"/>
      <c r="NS38" s="427"/>
      <c r="NT38" s="427"/>
      <c r="NU38" s="427"/>
      <c r="NV38" s="427"/>
      <c r="NW38" s="427"/>
      <c r="NX38" s="427"/>
      <c r="NY38" s="427"/>
      <c r="NZ38" s="427"/>
      <c r="OA38" s="427"/>
      <c r="OB38" s="427"/>
      <c r="OC38" s="427"/>
      <c r="OD38" s="427"/>
      <c r="OE38" s="427"/>
      <c r="OF38" s="427"/>
      <c r="OG38" s="427"/>
      <c r="OH38" s="427"/>
      <c r="OI38" s="427"/>
      <c r="OJ38" s="427"/>
      <c r="OK38" s="427"/>
      <c r="OL38" s="427"/>
      <c r="OM38" s="427"/>
      <c r="ON38" s="427"/>
      <c r="OO38" s="427"/>
      <c r="OP38" s="427"/>
      <c r="OQ38" s="427"/>
      <c r="OR38" s="427"/>
      <c r="OS38" s="427"/>
      <c r="OT38" s="427"/>
      <c r="OU38" s="427"/>
      <c r="OV38" s="427"/>
      <c r="OW38" s="427"/>
      <c r="OX38" s="427"/>
      <c r="OY38" s="427"/>
      <c r="OZ38" s="427"/>
      <c r="PA38" s="427"/>
      <c r="PB38" s="427"/>
      <c r="PC38" s="427"/>
      <c r="PD38" s="427"/>
      <c r="PE38" s="427"/>
      <c r="PF38" s="427"/>
      <c r="PG38" s="427"/>
      <c r="PH38" s="427"/>
      <c r="PI38" s="427"/>
      <c r="PJ38" s="427"/>
      <c r="PK38" s="427"/>
      <c r="PL38" s="427"/>
      <c r="PM38" s="427"/>
      <c r="PN38" s="427"/>
      <c r="PO38" s="427"/>
      <c r="PP38" s="427"/>
      <c r="PQ38" s="427"/>
      <c r="PR38" s="427"/>
      <c r="PS38" s="427"/>
      <c r="PT38" s="427"/>
      <c r="PU38" s="427"/>
      <c r="PV38" s="427"/>
      <c r="PW38" s="427"/>
      <c r="PX38" s="427"/>
      <c r="PY38" s="427"/>
      <c r="PZ38" s="427"/>
      <c r="QA38" s="427"/>
      <c r="QB38" s="427"/>
      <c r="QC38" s="427"/>
      <c r="QD38" s="427"/>
      <c r="QE38" s="427"/>
      <c r="QF38" s="427"/>
      <c r="QG38" s="427"/>
      <c r="QH38" s="427"/>
      <c r="QI38" s="427"/>
      <c r="QJ38" s="427"/>
      <c r="QK38" s="427"/>
      <c r="QL38" s="427"/>
      <c r="QM38" s="427"/>
      <c r="QN38" s="427"/>
      <c r="QO38" s="427"/>
      <c r="QP38" s="427"/>
      <c r="QQ38" s="427"/>
      <c r="QR38" s="427"/>
      <c r="QS38" s="427"/>
      <c r="QT38" s="427"/>
      <c r="QU38" s="427"/>
      <c r="QV38" s="427"/>
      <c r="QW38" s="427"/>
      <c r="QX38" s="427"/>
      <c r="QY38" s="427"/>
      <c r="QZ38" s="427"/>
      <c r="RA38" s="427"/>
      <c r="RB38" s="427"/>
      <c r="RC38" s="427"/>
      <c r="RD38" s="427"/>
      <c r="RE38" s="427"/>
      <c r="RF38" s="427"/>
      <c r="RG38" s="427"/>
      <c r="RH38" s="427"/>
      <c r="RI38" s="427"/>
      <c r="RJ38" s="427"/>
      <c r="RK38" s="427"/>
      <c r="RL38" s="427"/>
      <c r="RM38" s="427"/>
      <c r="RN38" s="427"/>
      <c r="RO38" s="427"/>
      <c r="RP38" s="427"/>
      <c r="RQ38" s="427"/>
      <c r="RR38" s="427"/>
      <c r="RS38" s="427"/>
      <c r="RT38" s="427"/>
      <c r="RU38" s="427"/>
      <c r="RV38" s="427"/>
      <c r="RW38" s="427"/>
      <c r="RX38" s="427"/>
      <c r="RY38" s="427"/>
      <c r="RZ38" s="427"/>
      <c r="SA38" s="427"/>
      <c r="SB38" s="427"/>
      <c r="SC38" s="427"/>
      <c r="SD38" s="427"/>
      <c r="SE38" s="427"/>
      <c r="SF38" s="427"/>
      <c r="SG38" s="427"/>
      <c r="SH38" s="427"/>
      <c r="SI38" s="427"/>
      <c r="SJ38" s="427"/>
      <c r="SK38" s="427"/>
      <c r="SL38" s="427"/>
      <c r="SM38" s="427"/>
      <c r="SN38" s="427"/>
      <c r="SO38" s="427"/>
      <c r="SP38" s="427"/>
      <c r="SQ38" s="427"/>
      <c r="SR38" s="427"/>
      <c r="SS38" s="427"/>
      <c r="ST38" s="427"/>
      <c r="SU38" s="427"/>
      <c r="SV38" s="427"/>
      <c r="SW38" s="427"/>
      <c r="SX38" s="427"/>
      <c r="SY38" s="427"/>
      <c r="SZ38" s="427"/>
      <c r="TA38" s="427"/>
      <c r="TB38" s="427"/>
      <c r="TC38" s="427"/>
      <c r="TD38" s="427"/>
      <c r="TE38" s="427"/>
      <c r="TF38" s="427"/>
      <c r="TG38" s="427"/>
      <c r="TH38" s="427"/>
      <c r="TI38" s="427"/>
      <c r="TJ38" s="427"/>
      <c r="TK38" s="427"/>
      <c r="TL38" s="427"/>
      <c r="TM38" s="427"/>
      <c r="TN38" s="427"/>
      <c r="TO38" s="427"/>
      <c r="TP38" s="427"/>
      <c r="TQ38" s="427"/>
      <c r="TR38" s="427"/>
      <c r="TS38" s="427"/>
      <c r="TT38" s="427"/>
      <c r="TU38" s="427"/>
      <c r="TV38" s="427"/>
      <c r="TW38" s="427"/>
      <c r="TX38" s="427"/>
      <c r="TY38" s="427"/>
      <c r="TZ38" s="427"/>
      <c r="UA38" s="427"/>
      <c r="UB38" s="427"/>
      <c r="UC38" s="427"/>
      <c r="UD38" s="427"/>
      <c r="UE38" s="427"/>
      <c r="UF38" s="427"/>
      <c r="UG38" s="427"/>
      <c r="UH38" s="427"/>
      <c r="UI38" s="427"/>
      <c r="UJ38" s="427"/>
      <c r="UK38" s="427"/>
      <c r="UL38" s="427"/>
      <c r="UM38" s="427"/>
      <c r="UN38" s="427"/>
      <c r="UO38" s="427"/>
      <c r="UP38" s="427"/>
      <c r="UQ38" s="427"/>
      <c r="UR38" s="427"/>
      <c r="US38" s="427"/>
      <c r="UT38" s="427"/>
      <c r="UU38" s="427"/>
      <c r="UV38" s="427"/>
      <c r="UW38" s="427"/>
      <c r="UX38" s="427"/>
      <c r="UY38" s="427"/>
      <c r="UZ38" s="427"/>
      <c r="VA38" s="427"/>
      <c r="VB38" s="427"/>
      <c r="VC38" s="427"/>
      <c r="VD38" s="427"/>
      <c r="VE38" s="427"/>
      <c r="VF38" s="427"/>
      <c r="VG38" s="427"/>
      <c r="VH38" s="427"/>
      <c r="VI38" s="427"/>
      <c r="VJ38" s="427"/>
      <c r="VK38" s="427"/>
      <c r="VL38" s="427"/>
      <c r="VM38" s="427"/>
      <c r="VN38" s="427"/>
      <c r="VO38" s="427"/>
      <c r="VP38" s="427"/>
      <c r="VQ38" s="427"/>
      <c r="VR38" s="427"/>
      <c r="VS38" s="427"/>
      <c r="VT38" s="427"/>
      <c r="VU38" s="427"/>
      <c r="VV38" s="427"/>
      <c r="VW38" s="427"/>
      <c r="VX38" s="427"/>
      <c r="VY38" s="427"/>
      <c r="VZ38" s="427"/>
      <c r="WA38" s="427"/>
      <c r="WB38" s="427"/>
      <c r="WC38" s="427"/>
      <c r="WD38" s="427"/>
      <c r="WE38" s="427"/>
      <c r="WF38" s="427"/>
      <c r="WG38" s="427"/>
      <c r="WH38" s="427"/>
      <c r="WI38" s="427"/>
      <c r="WJ38" s="427"/>
      <c r="WK38" s="427"/>
      <c r="WL38" s="427"/>
      <c r="WM38" s="427"/>
      <c r="WN38" s="427"/>
      <c r="WO38" s="427"/>
      <c r="WP38" s="427"/>
      <c r="WQ38" s="427"/>
      <c r="WR38" s="427"/>
      <c r="WS38" s="427"/>
      <c r="WT38" s="427"/>
      <c r="WU38" s="427"/>
      <c r="WV38" s="427"/>
      <c r="WW38" s="427"/>
      <c r="WX38" s="427"/>
      <c r="WY38" s="427"/>
      <c r="WZ38" s="427"/>
      <c r="XA38" s="427"/>
      <c r="XB38" s="427"/>
      <c r="XC38" s="427"/>
      <c r="XD38" s="427"/>
      <c r="XE38" s="427"/>
      <c r="XF38" s="427"/>
      <c r="XG38" s="427"/>
      <c r="XH38" s="427"/>
      <c r="XI38" s="427"/>
      <c r="XJ38" s="427"/>
      <c r="XK38" s="427"/>
      <c r="XL38" s="427"/>
      <c r="XM38" s="427"/>
      <c r="XN38" s="427"/>
      <c r="XO38" s="427"/>
      <c r="XP38" s="427"/>
      <c r="XQ38" s="427"/>
      <c r="XR38" s="427"/>
      <c r="XS38" s="427"/>
      <c r="XT38" s="427"/>
      <c r="XU38" s="427"/>
      <c r="XV38" s="427"/>
      <c r="XW38" s="427"/>
      <c r="XX38" s="427"/>
      <c r="XY38" s="427"/>
      <c r="XZ38" s="427"/>
      <c r="YA38" s="427"/>
      <c r="YB38" s="427"/>
      <c r="YC38" s="427"/>
      <c r="YD38" s="427"/>
      <c r="YE38" s="427"/>
      <c r="YF38" s="427"/>
      <c r="YG38" s="427"/>
      <c r="YH38" s="427"/>
      <c r="YI38" s="427"/>
      <c r="YJ38" s="427"/>
      <c r="YK38" s="427"/>
      <c r="YL38" s="427"/>
      <c r="YM38" s="427"/>
      <c r="YN38" s="427"/>
      <c r="YO38" s="427"/>
      <c r="YP38" s="427"/>
      <c r="YQ38" s="427"/>
      <c r="YR38" s="427"/>
      <c r="YS38" s="427"/>
      <c r="YT38" s="427"/>
      <c r="YU38" s="427"/>
      <c r="YV38" s="427"/>
      <c r="YW38" s="427"/>
      <c r="YX38" s="427"/>
      <c r="YY38" s="427"/>
      <c r="YZ38" s="427"/>
      <c r="ZA38" s="427"/>
      <c r="ZB38" s="427"/>
      <c r="ZC38" s="427"/>
      <c r="ZD38" s="427"/>
      <c r="ZE38" s="427"/>
      <c r="ZF38" s="427"/>
      <c r="ZG38" s="427"/>
      <c r="ZH38" s="427"/>
      <c r="ZI38" s="427"/>
      <c r="ZJ38" s="427"/>
      <c r="ZK38" s="427"/>
      <c r="ZL38" s="427"/>
      <c r="ZM38" s="427"/>
      <c r="ZN38" s="427"/>
      <c r="ZO38" s="427"/>
      <c r="ZP38" s="427"/>
      <c r="ZQ38" s="427"/>
      <c r="ZR38" s="427"/>
      <c r="ZS38" s="427"/>
      <c r="ZT38" s="427"/>
      <c r="ZU38" s="427"/>
      <c r="ZV38" s="427"/>
      <c r="ZW38" s="427"/>
      <c r="ZX38" s="427"/>
      <c r="ZY38" s="427"/>
      <c r="ZZ38" s="427"/>
      <c r="AAA38" s="427"/>
      <c r="AAB38" s="427"/>
      <c r="AAC38" s="427"/>
      <c r="AAD38" s="427"/>
      <c r="AAE38" s="427"/>
      <c r="AAF38" s="427"/>
      <c r="AAG38" s="427"/>
      <c r="AAH38" s="427"/>
      <c r="AAI38" s="427"/>
      <c r="AAJ38" s="427"/>
      <c r="AAK38" s="427"/>
      <c r="AAL38" s="427"/>
      <c r="AAM38" s="427"/>
      <c r="AAN38" s="427"/>
      <c r="AAO38" s="427"/>
      <c r="AAP38" s="427"/>
      <c r="AAQ38" s="427"/>
      <c r="AAR38" s="427"/>
      <c r="AAS38" s="427"/>
      <c r="AAT38" s="427"/>
      <c r="AAU38" s="427"/>
      <c r="AAV38" s="427"/>
      <c r="AAW38" s="427"/>
      <c r="AAX38" s="427"/>
      <c r="AAY38" s="427"/>
      <c r="AAZ38" s="427"/>
      <c r="ABA38" s="427"/>
      <c r="ABB38" s="427"/>
      <c r="ABC38" s="427"/>
      <c r="ABD38" s="427"/>
      <c r="ABE38" s="427"/>
      <c r="ABF38" s="427"/>
      <c r="ABG38" s="427"/>
      <c r="ABH38" s="427"/>
      <c r="ABI38" s="427"/>
      <c r="ABJ38" s="427"/>
      <c r="ABK38" s="427"/>
      <c r="ABL38" s="427"/>
      <c r="ABM38" s="427"/>
      <c r="ABN38" s="427"/>
      <c r="ABO38" s="427"/>
      <c r="ABP38" s="427"/>
      <c r="ABQ38" s="427"/>
      <c r="ABR38" s="427"/>
      <c r="ABS38" s="427"/>
      <c r="ABT38" s="427"/>
      <c r="ABU38" s="427"/>
      <c r="ABV38" s="427"/>
      <c r="ABW38" s="427"/>
      <c r="ABX38" s="427"/>
      <c r="ABY38" s="427"/>
      <c r="ABZ38" s="427"/>
      <c r="ACA38" s="427"/>
      <c r="ACB38" s="427"/>
      <c r="ACC38" s="427"/>
      <c r="ACD38" s="427"/>
      <c r="ACE38" s="427"/>
      <c r="ACF38" s="427"/>
      <c r="ACG38" s="427"/>
      <c r="ACH38" s="427"/>
      <c r="ACI38" s="427"/>
      <c r="ACJ38" s="427"/>
      <c r="ACK38" s="427"/>
      <c r="ACL38" s="427"/>
      <c r="ACM38" s="427"/>
      <c r="ACN38" s="427"/>
      <c r="ACO38" s="427"/>
      <c r="ACP38" s="427"/>
      <c r="ACQ38" s="427"/>
      <c r="ACR38" s="427"/>
      <c r="ACS38" s="427"/>
      <c r="ACT38" s="427"/>
      <c r="ACU38" s="427"/>
      <c r="ACV38" s="427"/>
      <c r="ACW38" s="427"/>
      <c r="ACX38" s="427"/>
      <c r="ACY38" s="427"/>
      <c r="ACZ38" s="427"/>
      <c r="ADA38" s="427"/>
      <c r="ADB38" s="427"/>
      <c r="ADC38" s="427"/>
      <c r="ADD38" s="427"/>
      <c r="ADE38" s="427"/>
      <c r="ADF38" s="427"/>
      <c r="ADG38" s="427"/>
      <c r="ADH38" s="427"/>
      <c r="ADI38" s="427"/>
      <c r="ADJ38" s="427"/>
      <c r="ADK38" s="427"/>
      <c r="ADL38" s="427"/>
      <c r="ADM38" s="427"/>
      <c r="ADN38" s="427"/>
      <c r="ADO38" s="427"/>
      <c r="ADP38" s="427"/>
      <c r="ADQ38" s="427"/>
      <c r="ADR38" s="427"/>
      <c r="ADS38" s="427"/>
      <c r="ADT38" s="427"/>
      <c r="ADU38" s="427"/>
      <c r="ADV38" s="427"/>
      <c r="ADW38" s="427"/>
      <c r="ADX38" s="427"/>
      <c r="ADY38" s="427"/>
      <c r="ADZ38" s="427"/>
      <c r="AEA38" s="427"/>
      <c r="AEB38" s="427"/>
      <c r="AEC38" s="427"/>
      <c r="AED38" s="427"/>
      <c r="AEE38" s="427"/>
      <c r="AEF38" s="427"/>
      <c r="AEG38" s="427"/>
      <c r="AEH38" s="427"/>
      <c r="AEI38" s="427"/>
      <c r="AEJ38" s="427"/>
      <c r="AEK38" s="427"/>
      <c r="AEL38" s="427"/>
      <c r="AEM38" s="427"/>
      <c r="AEN38" s="427"/>
      <c r="AEO38" s="427"/>
      <c r="AEP38" s="427"/>
      <c r="AEQ38" s="427"/>
      <c r="AER38" s="427"/>
      <c r="AES38" s="427"/>
      <c r="AET38" s="427"/>
      <c r="AEU38" s="427"/>
      <c r="AEV38" s="427"/>
      <c r="AEW38" s="427"/>
      <c r="AEX38" s="427"/>
      <c r="AEY38" s="427"/>
      <c r="AEZ38" s="427"/>
      <c r="AFA38" s="427"/>
      <c r="AFB38" s="427"/>
      <c r="AFC38" s="427"/>
      <c r="AFD38" s="427"/>
      <c r="AFE38" s="427"/>
      <c r="AFF38" s="427"/>
      <c r="AFG38" s="427"/>
      <c r="AFH38" s="427"/>
      <c r="AFI38" s="427"/>
      <c r="AFJ38" s="427"/>
      <c r="AFK38" s="427"/>
      <c r="AFL38" s="427"/>
      <c r="AFM38" s="427"/>
      <c r="AFN38" s="427"/>
      <c r="AFO38" s="427"/>
      <c r="AFP38" s="427"/>
      <c r="AFQ38" s="427"/>
      <c r="AFR38" s="427"/>
      <c r="AFS38" s="427"/>
      <c r="AFT38" s="427"/>
      <c r="AFU38" s="427"/>
      <c r="AFV38" s="427"/>
      <c r="AFW38" s="427"/>
      <c r="AFX38" s="427"/>
      <c r="AFY38" s="427"/>
      <c r="AFZ38" s="427"/>
      <c r="AGA38" s="427"/>
      <c r="AGB38" s="427"/>
      <c r="AGC38" s="427"/>
      <c r="AGD38" s="427"/>
      <c r="AGE38" s="427"/>
      <c r="AGF38" s="427"/>
      <c r="AGG38" s="427"/>
      <c r="AGH38" s="427"/>
      <c r="AGI38" s="427"/>
      <c r="AGJ38" s="427"/>
      <c r="AGK38" s="427"/>
      <c r="AGL38" s="427"/>
      <c r="AGM38" s="427"/>
      <c r="AGN38" s="427"/>
      <c r="AGO38" s="427"/>
      <c r="AGP38" s="427"/>
      <c r="AGQ38" s="427"/>
      <c r="AGR38" s="427"/>
      <c r="AGS38" s="427"/>
      <c r="AGT38" s="427"/>
      <c r="AGU38" s="427"/>
      <c r="AGV38" s="427"/>
      <c r="AGW38" s="427"/>
      <c r="AGX38" s="427"/>
      <c r="AGY38" s="427"/>
      <c r="AGZ38" s="427"/>
      <c r="AHA38" s="427"/>
      <c r="AHB38" s="427"/>
      <c r="AHC38" s="427"/>
      <c r="AHD38" s="427"/>
      <c r="AHE38" s="427"/>
      <c r="AHF38" s="427"/>
      <c r="AHG38" s="427"/>
      <c r="AHH38" s="427"/>
      <c r="AHI38" s="427"/>
      <c r="AHJ38" s="427"/>
      <c r="AHK38" s="427"/>
      <c r="AHL38" s="427"/>
      <c r="AHM38" s="427"/>
      <c r="AHN38" s="427"/>
      <c r="AHO38" s="427"/>
      <c r="AHP38" s="427"/>
      <c r="AHQ38" s="427"/>
      <c r="AHR38" s="427"/>
      <c r="AHS38" s="427"/>
      <c r="AHT38" s="427"/>
      <c r="AHU38" s="427"/>
      <c r="AHV38" s="427"/>
      <c r="AHW38" s="427"/>
      <c r="AHX38" s="427"/>
      <c r="AHY38" s="427"/>
      <c r="AHZ38" s="427"/>
      <c r="AIA38" s="427"/>
      <c r="AIB38" s="427"/>
      <c r="AIC38" s="427"/>
      <c r="AID38" s="427"/>
      <c r="AIE38" s="427"/>
      <c r="AIF38" s="427"/>
      <c r="AIG38" s="427"/>
      <c r="AIH38" s="427"/>
      <c r="AII38" s="427"/>
      <c r="AIJ38" s="427"/>
      <c r="AIK38" s="427"/>
      <c r="AIL38" s="427"/>
      <c r="AIM38" s="427"/>
      <c r="AIN38" s="427"/>
      <c r="AIO38" s="427"/>
      <c r="AIP38" s="427"/>
      <c r="AIQ38" s="427"/>
      <c r="AIR38" s="427"/>
      <c r="AIS38" s="427"/>
      <c r="AIT38" s="427"/>
      <c r="AIU38" s="427"/>
      <c r="AIV38" s="427"/>
      <c r="AIW38" s="427"/>
      <c r="AIX38" s="427"/>
      <c r="AIY38" s="427"/>
      <c r="AIZ38" s="427"/>
      <c r="AJA38" s="427"/>
      <c r="AJB38" s="427"/>
      <c r="AJC38" s="427"/>
      <c r="AJD38" s="427"/>
      <c r="AJE38" s="427"/>
      <c r="AJF38" s="427"/>
      <c r="AJG38" s="427"/>
      <c r="AJH38" s="427"/>
      <c r="AJI38" s="427"/>
      <c r="AJJ38" s="427"/>
      <c r="AJK38" s="427"/>
      <c r="AJL38" s="427"/>
      <c r="AJM38" s="427"/>
      <c r="AJN38" s="427"/>
      <c r="AJO38" s="427"/>
      <c r="AJP38" s="427"/>
      <c r="AJQ38" s="427"/>
      <c r="AJR38" s="427"/>
      <c r="AJS38" s="427"/>
      <c r="AJT38" s="427"/>
      <c r="AJU38" s="427"/>
      <c r="AJV38" s="427"/>
      <c r="AJW38" s="427"/>
      <c r="AJX38" s="427"/>
      <c r="AJY38" s="427"/>
      <c r="AJZ38" s="427"/>
      <c r="AKA38" s="427"/>
      <c r="AKB38" s="427"/>
      <c r="AKC38" s="427"/>
      <c r="AKD38" s="427"/>
      <c r="AKE38" s="427"/>
      <c r="AKF38" s="427"/>
      <c r="AKG38" s="427"/>
      <c r="AKH38" s="427"/>
      <c r="AKI38" s="427"/>
      <c r="AKJ38" s="427"/>
      <c r="AKK38" s="427"/>
      <c r="AKL38" s="427"/>
      <c r="AKM38" s="427"/>
      <c r="AKN38" s="427"/>
      <c r="AKO38" s="427"/>
      <c r="AKP38" s="427"/>
      <c r="AKQ38" s="427"/>
      <c r="AKR38" s="427"/>
      <c r="AKS38" s="427"/>
      <c r="AKT38" s="427"/>
      <c r="AKU38" s="427"/>
      <c r="AKV38" s="427"/>
      <c r="AKW38" s="427"/>
      <c r="AKX38" s="427"/>
      <c r="AKY38" s="427"/>
      <c r="AKZ38" s="427"/>
      <c r="ALA38" s="427"/>
      <c r="ALB38" s="427"/>
      <c r="ALC38" s="427"/>
      <c r="ALD38" s="427"/>
      <c r="ALE38" s="427"/>
      <c r="ALF38" s="427"/>
      <c r="ALG38" s="427"/>
      <c r="ALH38" s="427"/>
      <c r="ALI38" s="427"/>
      <c r="ALJ38" s="427"/>
      <c r="ALK38" s="427"/>
      <c r="ALL38" s="427"/>
      <c r="ALM38" s="427"/>
      <c r="ALN38" s="427"/>
      <c r="ALO38" s="427"/>
      <c r="ALP38" s="427"/>
      <c r="ALQ38" s="427"/>
      <c r="ALR38" s="427"/>
      <c r="ALS38" s="427"/>
      <c r="ALT38" s="427"/>
      <c r="ALU38" s="427"/>
      <c r="ALV38" s="427"/>
      <c r="ALW38" s="427"/>
      <c r="ALX38" s="427"/>
      <c r="ALY38" s="427"/>
      <c r="ALZ38" s="427"/>
      <c r="AMA38" s="427"/>
      <c r="AMB38" s="427"/>
      <c r="AMC38" s="427"/>
      <c r="AMD38" s="427"/>
      <c r="AME38" s="427"/>
      <c r="AMF38" s="427"/>
      <c r="AMG38" s="427"/>
      <c r="AMH38" s="427"/>
      <c r="AMI38" s="427"/>
      <c r="AMJ38" s="427"/>
      <c r="AMK38" s="427"/>
      <c r="AML38" s="427"/>
      <c r="AMM38" s="427"/>
      <c r="AMN38" s="427"/>
      <c r="AMO38" s="427"/>
      <c r="AMP38" s="427"/>
      <c r="AMQ38" s="427"/>
      <c r="AMR38" s="427"/>
      <c r="AMS38" s="427"/>
      <c r="AMT38" s="427"/>
      <c r="AMU38" s="427"/>
      <c r="AMV38" s="427"/>
      <c r="AMW38" s="427"/>
      <c r="AMX38" s="427"/>
      <c r="AMY38" s="427"/>
      <c r="AMZ38" s="427"/>
      <c r="ANA38" s="427"/>
      <c r="ANB38" s="427"/>
      <c r="ANC38" s="427"/>
      <c r="AND38" s="427"/>
      <c r="ANE38" s="427"/>
      <c r="ANF38" s="427"/>
      <c r="ANG38" s="427"/>
      <c r="ANH38" s="427"/>
      <c r="ANI38" s="427"/>
      <c r="ANJ38" s="427"/>
      <c r="ANK38" s="427"/>
      <c r="ANL38" s="427"/>
      <c r="ANM38" s="427"/>
      <c r="ANN38" s="427"/>
      <c r="ANO38" s="427"/>
      <c r="ANP38" s="427"/>
      <c r="ANQ38" s="427"/>
      <c r="ANR38" s="427"/>
      <c r="ANS38" s="427"/>
      <c r="ANT38" s="427"/>
      <c r="ANU38" s="427"/>
      <c r="ANV38" s="427"/>
      <c r="ANW38" s="427"/>
      <c r="ANX38" s="427"/>
      <c r="ANY38" s="427"/>
      <c r="ANZ38" s="427"/>
      <c r="AOA38" s="427"/>
      <c r="AOB38" s="427"/>
      <c r="AOC38" s="427"/>
      <c r="AOD38" s="427"/>
      <c r="AOE38" s="427"/>
      <c r="AOF38" s="427"/>
      <c r="AOG38" s="427"/>
      <c r="AOH38" s="427"/>
      <c r="AOI38" s="427"/>
      <c r="AOJ38" s="427"/>
      <c r="AOK38" s="427"/>
      <c r="AOL38" s="427"/>
      <c r="AOM38" s="427"/>
      <c r="AON38" s="427"/>
      <c r="AOO38" s="427"/>
      <c r="AOP38" s="427"/>
      <c r="AOQ38" s="427"/>
      <c r="AOR38" s="427"/>
      <c r="AOS38" s="427"/>
      <c r="AOT38" s="427"/>
      <c r="AOU38" s="427"/>
      <c r="AOV38" s="427"/>
      <c r="AOW38" s="427"/>
      <c r="AOX38" s="427"/>
      <c r="AOY38" s="427"/>
      <c r="AOZ38" s="427"/>
      <c r="APA38" s="427"/>
      <c r="APB38" s="427"/>
      <c r="APC38" s="427"/>
      <c r="APD38" s="427"/>
      <c r="APE38" s="427"/>
      <c r="APF38" s="427"/>
      <c r="APG38" s="427"/>
      <c r="APH38" s="427"/>
      <c r="API38" s="427"/>
      <c r="APJ38" s="427"/>
      <c r="APK38" s="427"/>
      <c r="APL38" s="427"/>
      <c r="APM38" s="427"/>
      <c r="APN38" s="427"/>
      <c r="APO38" s="427"/>
      <c r="APP38" s="427"/>
      <c r="APQ38" s="427"/>
      <c r="APR38" s="427"/>
      <c r="APS38" s="427"/>
      <c r="APT38" s="427"/>
      <c r="APU38" s="427"/>
      <c r="APV38" s="427"/>
      <c r="APW38" s="427"/>
      <c r="APX38" s="427"/>
      <c r="APY38" s="427"/>
      <c r="APZ38" s="427"/>
      <c r="AQA38" s="427"/>
      <c r="AQB38" s="427"/>
      <c r="AQC38" s="427"/>
      <c r="AQD38" s="427"/>
      <c r="AQE38" s="427"/>
      <c r="AQF38" s="427"/>
      <c r="AQG38" s="427"/>
      <c r="AQH38" s="427"/>
      <c r="AQI38" s="427"/>
      <c r="AQJ38" s="427"/>
      <c r="AQK38" s="427"/>
      <c r="AQL38" s="427"/>
      <c r="AQM38" s="427"/>
      <c r="AQN38" s="427"/>
      <c r="AQO38" s="427"/>
      <c r="AQP38" s="427"/>
      <c r="AQQ38" s="427"/>
      <c r="AQR38" s="427"/>
      <c r="AQS38" s="427"/>
      <c r="AQT38" s="427"/>
      <c r="AQU38" s="427"/>
      <c r="AQV38" s="427"/>
      <c r="AQW38" s="427"/>
      <c r="AQX38" s="427"/>
      <c r="AQY38" s="427"/>
      <c r="AQZ38" s="427"/>
      <c r="ARA38" s="427"/>
      <c r="ARB38" s="427"/>
      <c r="ARC38" s="427"/>
      <c r="ARD38" s="427"/>
      <c r="ARE38" s="427"/>
      <c r="ARF38" s="427"/>
      <c r="ARG38" s="427"/>
      <c r="ARH38" s="427"/>
      <c r="ARI38" s="427"/>
      <c r="ARJ38" s="427"/>
      <c r="ARK38" s="427"/>
      <c r="ARL38" s="427"/>
      <c r="ARM38" s="427"/>
      <c r="ARN38" s="427"/>
      <c r="ARO38" s="427"/>
      <c r="ARP38" s="427"/>
      <c r="ARQ38" s="427"/>
      <c r="ARR38" s="427"/>
      <c r="ARS38" s="427"/>
      <c r="ART38" s="427"/>
      <c r="ARU38" s="427"/>
      <c r="ARV38" s="427"/>
      <c r="ARW38" s="427"/>
      <c r="ARX38" s="427"/>
      <c r="ARY38" s="427"/>
      <c r="ARZ38" s="427"/>
      <c r="ASA38" s="427"/>
      <c r="ASB38" s="427"/>
      <c r="ASC38" s="427"/>
      <c r="ASD38" s="427"/>
      <c r="ASE38" s="427"/>
      <c r="ASF38" s="427"/>
      <c r="ASG38" s="427"/>
      <c r="ASH38" s="427"/>
      <c r="ASI38" s="427"/>
      <c r="ASJ38" s="427"/>
      <c r="ASK38" s="427"/>
      <c r="ASL38" s="427"/>
      <c r="ASM38" s="427"/>
      <c r="ASN38" s="427"/>
      <c r="ASO38" s="427"/>
      <c r="ASP38" s="427"/>
      <c r="ASQ38" s="427"/>
      <c r="ASR38" s="427"/>
      <c r="ASS38" s="427"/>
      <c r="AST38" s="427"/>
      <c r="ASU38" s="427"/>
      <c r="ASV38" s="427"/>
      <c r="ASW38" s="427"/>
      <c r="ASX38" s="427"/>
      <c r="ASY38" s="427"/>
      <c r="ASZ38" s="427"/>
      <c r="ATA38" s="427"/>
      <c r="ATB38" s="427"/>
      <c r="ATC38" s="427"/>
      <c r="ATD38" s="427"/>
      <c r="ATE38" s="427"/>
      <c r="ATF38" s="427"/>
      <c r="ATG38" s="427"/>
      <c r="ATH38" s="427"/>
      <c r="ATI38" s="427"/>
      <c r="ATJ38" s="427"/>
      <c r="ATK38" s="427"/>
      <c r="ATL38" s="427"/>
      <c r="ATM38" s="427"/>
      <c r="ATN38" s="427"/>
      <c r="ATO38" s="427"/>
      <c r="ATP38" s="427"/>
      <c r="ATQ38" s="427"/>
      <c r="ATR38" s="427"/>
      <c r="ATS38" s="427"/>
      <c r="ATT38" s="427"/>
      <c r="ATU38" s="427"/>
      <c r="ATV38" s="427"/>
      <c r="ATW38" s="427"/>
      <c r="ATX38" s="427"/>
      <c r="ATY38" s="427"/>
      <c r="ATZ38" s="427"/>
      <c r="AUA38" s="427"/>
      <c r="AUB38" s="427"/>
      <c r="AUC38" s="427"/>
      <c r="AUD38" s="427"/>
      <c r="AUE38" s="427"/>
      <c r="AUF38" s="427"/>
      <c r="AUG38" s="427"/>
      <c r="AUH38" s="427"/>
      <c r="AUI38" s="427"/>
      <c r="AUJ38" s="427"/>
      <c r="AUK38" s="427"/>
      <c r="AUL38" s="427"/>
      <c r="AUM38" s="427"/>
      <c r="AUN38" s="427"/>
      <c r="AUO38" s="427"/>
      <c r="AUP38" s="427"/>
      <c r="AUQ38" s="427"/>
      <c r="AUR38" s="427"/>
      <c r="AUS38" s="427"/>
      <c r="AUT38" s="427"/>
      <c r="AUU38" s="427"/>
      <c r="AUV38" s="427"/>
      <c r="AUW38" s="427"/>
      <c r="AUX38" s="427"/>
      <c r="AUY38" s="427"/>
      <c r="AUZ38" s="427"/>
      <c r="AVA38" s="427"/>
      <c r="AVB38" s="427"/>
      <c r="AVC38" s="427"/>
      <c r="AVD38" s="427"/>
      <c r="AVE38" s="427"/>
      <c r="AVF38" s="427"/>
      <c r="AVG38" s="427"/>
      <c r="AVH38" s="427"/>
      <c r="AVI38" s="427"/>
      <c r="AVJ38" s="427"/>
      <c r="AVK38" s="427"/>
      <c r="AVL38" s="427"/>
      <c r="AVM38" s="427"/>
      <c r="AVN38" s="427"/>
      <c r="AVO38" s="427"/>
      <c r="AVP38" s="427"/>
      <c r="AVQ38" s="427"/>
      <c r="AVR38" s="427"/>
      <c r="AVS38" s="427"/>
      <c r="AVT38" s="427"/>
      <c r="AVU38" s="427"/>
      <c r="AVV38" s="427"/>
      <c r="AVW38" s="427"/>
      <c r="AVX38" s="427"/>
      <c r="AVY38" s="427"/>
      <c r="AVZ38" s="427"/>
      <c r="AWA38" s="427"/>
      <c r="AWB38" s="427"/>
      <c r="AWC38" s="427"/>
      <c r="AWD38" s="427"/>
      <c r="AWE38" s="427"/>
      <c r="AWF38" s="427"/>
      <c r="AWG38" s="427"/>
      <c r="AWH38" s="427"/>
      <c r="AWI38" s="427"/>
      <c r="AWJ38" s="427"/>
      <c r="AWK38" s="427"/>
      <c r="AWL38" s="427"/>
      <c r="AWM38" s="427"/>
      <c r="AWN38" s="427"/>
      <c r="AWO38" s="427"/>
      <c r="AWP38" s="427"/>
      <c r="AWQ38" s="427"/>
      <c r="AWR38" s="427"/>
      <c r="AWS38" s="427"/>
      <c r="AWT38" s="427"/>
      <c r="AWU38" s="427"/>
      <c r="AWV38" s="427"/>
      <c r="AWW38" s="427"/>
      <c r="AWX38" s="427"/>
      <c r="AWY38" s="427"/>
      <c r="AWZ38" s="427"/>
      <c r="AXA38" s="427"/>
      <c r="AXB38" s="427"/>
      <c r="AXC38" s="427"/>
      <c r="AXD38" s="427"/>
      <c r="AXE38" s="427"/>
      <c r="AXF38" s="427"/>
      <c r="AXG38" s="427"/>
      <c r="AXH38" s="427"/>
      <c r="AXI38" s="427"/>
      <c r="AXJ38" s="427"/>
      <c r="AXK38" s="427"/>
      <c r="AXL38" s="427"/>
      <c r="AXM38" s="427"/>
      <c r="AXN38" s="427"/>
      <c r="AXO38" s="427"/>
      <c r="AXP38" s="427"/>
      <c r="AXQ38" s="427"/>
      <c r="AXR38" s="427"/>
      <c r="AXS38" s="427"/>
      <c r="AXT38" s="427"/>
      <c r="AXU38" s="427"/>
      <c r="AXV38" s="427"/>
      <c r="AXW38" s="427"/>
      <c r="AXX38" s="427"/>
      <c r="AXY38" s="427"/>
      <c r="AXZ38" s="427"/>
      <c r="AYA38" s="427"/>
      <c r="AYB38" s="427"/>
      <c r="AYC38" s="427"/>
      <c r="AYD38" s="427"/>
      <c r="AYE38" s="427"/>
      <c r="AYF38" s="427"/>
      <c r="AYG38" s="427"/>
      <c r="AYH38" s="427"/>
      <c r="AYI38" s="427"/>
      <c r="AYJ38" s="427"/>
      <c r="AYK38" s="427"/>
      <c r="AYL38" s="427"/>
      <c r="AYM38" s="427"/>
      <c r="AYN38" s="427"/>
      <c r="AYO38" s="427"/>
      <c r="AYP38" s="427"/>
      <c r="AYQ38" s="427"/>
      <c r="AYR38" s="427"/>
      <c r="AYS38" s="427"/>
      <c r="AYT38" s="427"/>
      <c r="AYU38" s="427"/>
      <c r="AYV38" s="427"/>
      <c r="AYW38" s="427"/>
      <c r="AYX38" s="427"/>
      <c r="AYY38" s="427"/>
      <c r="AYZ38" s="427"/>
      <c r="AZA38" s="427"/>
      <c r="AZB38" s="427"/>
      <c r="AZC38" s="427"/>
      <c r="AZD38" s="427"/>
      <c r="AZE38" s="427"/>
      <c r="AZF38" s="427"/>
      <c r="AZG38" s="427"/>
      <c r="AZH38" s="427"/>
      <c r="AZI38" s="427"/>
      <c r="AZJ38" s="427"/>
      <c r="AZK38" s="427"/>
      <c r="AZL38" s="427"/>
      <c r="AZM38" s="427"/>
      <c r="AZN38" s="427"/>
      <c r="AZO38" s="427"/>
      <c r="AZP38" s="427"/>
      <c r="AZQ38" s="427"/>
      <c r="AZR38" s="427"/>
      <c r="AZS38" s="427"/>
      <c r="AZT38" s="427"/>
      <c r="AZU38" s="427"/>
      <c r="AZV38" s="427"/>
      <c r="AZW38" s="427"/>
      <c r="AZX38" s="427"/>
      <c r="AZY38" s="427"/>
      <c r="AZZ38" s="427"/>
      <c r="BAA38" s="427"/>
      <c r="BAB38" s="427"/>
      <c r="BAC38" s="427"/>
      <c r="BAD38" s="427"/>
      <c r="BAE38" s="427"/>
      <c r="BAF38" s="427"/>
      <c r="BAG38" s="427"/>
      <c r="BAH38" s="427"/>
      <c r="BAI38" s="427"/>
      <c r="BAJ38" s="427"/>
      <c r="BAK38" s="427"/>
      <c r="BAL38" s="427"/>
      <c r="BAM38" s="427"/>
      <c r="BAN38" s="427"/>
      <c r="BAO38" s="427"/>
      <c r="BAP38" s="427"/>
      <c r="BAQ38" s="427"/>
      <c r="BAR38" s="427"/>
      <c r="BAS38" s="427"/>
      <c r="BAT38" s="427"/>
      <c r="BAU38" s="427"/>
      <c r="BAV38" s="427"/>
      <c r="BAW38" s="427"/>
      <c r="BAX38" s="427"/>
      <c r="BAY38" s="427"/>
      <c r="BAZ38" s="427"/>
      <c r="BBA38" s="427"/>
      <c r="BBB38" s="427"/>
      <c r="BBC38" s="427"/>
      <c r="BBD38" s="427"/>
      <c r="BBE38" s="427"/>
      <c r="BBF38" s="427"/>
      <c r="BBG38" s="427"/>
      <c r="BBH38" s="427"/>
      <c r="BBI38" s="427"/>
      <c r="BBJ38" s="427"/>
      <c r="BBK38" s="427"/>
      <c r="BBL38" s="427"/>
      <c r="BBM38" s="427"/>
      <c r="BBN38" s="427"/>
      <c r="BBO38" s="427"/>
      <c r="BBP38" s="427"/>
      <c r="BBQ38" s="427"/>
      <c r="BBR38" s="427"/>
      <c r="BBS38" s="427"/>
      <c r="BBT38" s="427"/>
      <c r="BBU38" s="427"/>
      <c r="BBV38" s="427"/>
      <c r="BBW38" s="427"/>
      <c r="BBX38" s="427"/>
      <c r="BBY38" s="427"/>
      <c r="BBZ38" s="427"/>
      <c r="BCA38" s="427"/>
      <c r="BCB38" s="427"/>
      <c r="BCC38" s="427"/>
      <c r="BCD38" s="427"/>
      <c r="BCE38" s="427"/>
      <c r="BCF38" s="427"/>
      <c r="BCG38" s="427"/>
      <c r="BCH38" s="427"/>
      <c r="BCI38" s="427"/>
      <c r="BCJ38" s="427"/>
      <c r="BCK38" s="427"/>
      <c r="BCL38" s="427"/>
      <c r="BCM38" s="427"/>
      <c r="BCN38" s="427"/>
      <c r="BCO38" s="427"/>
      <c r="BCP38" s="427"/>
      <c r="BCQ38" s="427"/>
      <c r="BCR38" s="427"/>
      <c r="BCS38" s="427"/>
      <c r="BCT38" s="427"/>
      <c r="BCU38" s="427"/>
      <c r="BCV38" s="427"/>
      <c r="BCW38" s="427"/>
      <c r="BCX38" s="427"/>
      <c r="BCY38" s="427"/>
      <c r="BCZ38" s="427"/>
      <c r="BDA38" s="427"/>
      <c r="BDB38" s="427"/>
      <c r="BDC38" s="427"/>
      <c r="BDD38" s="427"/>
      <c r="BDE38" s="427"/>
      <c r="BDF38" s="427"/>
      <c r="BDG38" s="427"/>
      <c r="BDH38" s="427"/>
      <c r="BDI38" s="427"/>
      <c r="BDJ38" s="427"/>
      <c r="BDK38" s="427"/>
      <c r="BDL38" s="427"/>
      <c r="BDM38" s="427"/>
      <c r="BDN38" s="427"/>
      <c r="BDO38" s="427"/>
      <c r="BDP38" s="427"/>
      <c r="BDQ38" s="427"/>
      <c r="BDR38" s="427"/>
      <c r="BDS38" s="427"/>
      <c r="BDT38" s="427"/>
      <c r="BDU38" s="427"/>
      <c r="BDV38" s="427"/>
      <c r="BDW38" s="427"/>
      <c r="BDX38" s="427"/>
      <c r="BDY38" s="427"/>
      <c r="BDZ38" s="427"/>
      <c r="BEA38" s="427"/>
      <c r="BEB38" s="427"/>
      <c r="BEC38" s="427"/>
      <c r="BED38" s="427"/>
      <c r="BEE38" s="427"/>
      <c r="BEF38" s="427"/>
      <c r="BEG38" s="427"/>
      <c r="BEH38" s="427"/>
      <c r="BEI38" s="427"/>
      <c r="BEJ38" s="427"/>
      <c r="BEK38" s="427"/>
      <c r="BEL38" s="427"/>
      <c r="BEM38" s="427"/>
      <c r="BEN38" s="427"/>
      <c r="BEO38" s="427"/>
      <c r="BEP38" s="427"/>
      <c r="BEQ38" s="427"/>
      <c r="BER38" s="427"/>
      <c r="BES38" s="427"/>
      <c r="BET38" s="427"/>
      <c r="BEU38" s="427"/>
      <c r="BEV38" s="427"/>
      <c r="BEW38" s="427"/>
      <c r="BEX38" s="427"/>
      <c r="BEY38" s="427"/>
      <c r="BEZ38" s="427"/>
      <c r="BFA38" s="427"/>
      <c r="BFB38" s="427"/>
      <c r="BFC38" s="427"/>
      <c r="BFD38" s="427"/>
      <c r="BFE38" s="427"/>
      <c r="BFF38" s="427"/>
      <c r="BFG38" s="427"/>
      <c r="BFH38" s="427"/>
      <c r="BFI38" s="427"/>
      <c r="BFJ38" s="427"/>
      <c r="BFK38" s="427"/>
      <c r="BFL38" s="427"/>
      <c r="BFM38" s="427"/>
      <c r="BFN38" s="427"/>
      <c r="BFO38" s="427"/>
      <c r="BFP38" s="427"/>
      <c r="BFQ38" s="427"/>
      <c r="BFR38" s="427"/>
      <c r="BFS38" s="427"/>
      <c r="BFT38" s="427"/>
      <c r="BFU38" s="427"/>
      <c r="BFV38" s="427"/>
      <c r="BFW38" s="427"/>
      <c r="BFX38" s="427"/>
      <c r="BFY38" s="427"/>
      <c r="BFZ38" s="427"/>
      <c r="BGA38" s="427"/>
      <c r="BGB38" s="427"/>
      <c r="BGC38" s="427"/>
      <c r="BGD38" s="427"/>
      <c r="BGE38" s="427"/>
      <c r="BGF38" s="427"/>
      <c r="BGG38" s="427"/>
      <c r="BGH38" s="427"/>
      <c r="BGI38" s="427"/>
      <c r="BGJ38" s="427"/>
      <c r="BGK38" s="427"/>
      <c r="BGL38" s="427"/>
      <c r="BGM38" s="427"/>
      <c r="BGN38" s="427"/>
      <c r="BGO38" s="427"/>
      <c r="BGP38" s="427"/>
      <c r="BGQ38" s="427"/>
      <c r="BGR38" s="427"/>
      <c r="BGS38" s="427"/>
      <c r="BGT38" s="427"/>
      <c r="BGU38" s="427"/>
      <c r="BGV38" s="427"/>
      <c r="BGW38" s="427"/>
      <c r="BGX38" s="427"/>
      <c r="BGY38" s="427"/>
      <c r="BGZ38" s="427"/>
      <c r="BHA38" s="427"/>
      <c r="BHB38" s="427"/>
      <c r="BHC38" s="427"/>
      <c r="BHD38" s="427"/>
      <c r="BHE38" s="427"/>
      <c r="BHF38" s="427"/>
      <c r="BHG38" s="427"/>
      <c r="BHH38" s="427"/>
      <c r="BHI38" s="427"/>
      <c r="BHJ38" s="427"/>
      <c r="BHK38" s="427"/>
      <c r="BHL38" s="427"/>
      <c r="BHM38" s="427"/>
      <c r="BHN38" s="427"/>
      <c r="BHO38" s="427"/>
      <c r="BHP38" s="427"/>
      <c r="BHQ38" s="427"/>
      <c r="BHR38" s="427"/>
      <c r="BHS38" s="427"/>
      <c r="BHT38" s="427"/>
      <c r="BHU38" s="427"/>
      <c r="BHV38" s="427"/>
      <c r="BHW38" s="427"/>
      <c r="BHX38" s="427"/>
      <c r="BHY38" s="427"/>
      <c r="BHZ38" s="427"/>
      <c r="BIA38" s="427"/>
      <c r="BIB38" s="427"/>
      <c r="BIC38" s="427"/>
      <c r="BID38" s="427"/>
      <c r="BIE38" s="427"/>
      <c r="BIF38" s="427"/>
      <c r="BIG38" s="427"/>
      <c r="BIH38" s="427"/>
      <c r="BII38" s="427"/>
      <c r="BIJ38" s="427"/>
      <c r="BIK38" s="427"/>
      <c r="BIL38" s="427"/>
      <c r="BIM38" s="427"/>
      <c r="BIN38" s="427"/>
      <c r="BIO38" s="427"/>
      <c r="BIP38" s="427"/>
      <c r="BIQ38" s="427"/>
      <c r="BIR38" s="427"/>
      <c r="BIS38" s="427"/>
      <c r="BIT38" s="427"/>
      <c r="BIU38" s="427"/>
      <c r="BIV38" s="427"/>
      <c r="BIW38" s="427"/>
      <c r="BIX38" s="427"/>
      <c r="BIY38" s="427"/>
      <c r="BIZ38" s="427"/>
      <c r="BJA38" s="427"/>
      <c r="BJB38" s="427"/>
      <c r="BJC38" s="427"/>
      <c r="BJD38" s="427"/>
      <c r="BJE38" s="427"/>
      <c r="BJF38" s="427"/>
      <c r="BJG38" s="427"/>
      <c r="BJH38" s="427"/>
      <c r="BJI38" s="427"/>
      <c r="BJJ38" s="427"/>
      <c r="BJK38" s="427"/>
      <c r="BJL38" s="427"/>
      <c r="BJM38" s="427"/>
      <c r="BJN38" s="427"/>
      <c r="BJO38" s="427"/>
      <c r="BJP38" s="427"/>
      <c r="BJQ38" s="427"/>
      <c r="BJR38" s="427"/>
      <c r="BJS38" s="427"/>
      <c r="BJT38" s="427"/>
      <c r="BJU38" s="427"/>
      <c r="BJV38" s="427"/>
      <c r="BJW38" s="427"/>
      <c r="BJX38" s="427"/>
      <c r="BJY38" s="427"/>
      <c r="BJZ38" s="427"/>
      <c r="BKA38" s="427"/>
      <c r="BKB38" s="427"/>
      <c r="BKC38" s="427"/>
      <c r="BKD38" s="427"/>
      <c r="BKE38" s="427"/>
      <c r="BKF38" s="427"/>
      <c r="BKG38" s="427"/>
      <c r="BKH38" s="427"/>
      <c r="BKI38" s="427"/>
      <c r="BKJ38" s="427"/>
      <c r="BKK38" s="427"/>
      <c r="BKL38" s="427"/>
      <c r="BKM38" s="427"/>
      <c r="BKN38" s="427"/>
      <c r="BKO38" s="427"/>
      <c r="BKP38" s="427"/>
      <c r="BKQ38" s="427"/>
      <c r="BKR38" s="427"/>
      <c r="BKS38" s="427"/>
      <c r="BKT38" s="427"/>
      <c r="BKU38" s="427"/>
      <c r="BKV38" s="427"/>
      <c r="BKW38" s="427"/>
      <c r="BKX38" s="427"/>
      <c r="BKY38" s="427"/>
      <c r="BKZ38" s="427"/>
      <c r="BLA38" s="427"/>
      <c r="BLB38" s="427"/>
      <c r="BLC38" s="427"/>
      <c r="BLD38" s="427"/>
      <c r="BLE38" s="427"/>
      <c r="BLF38" s="427"/>
      <c r="BLG38" s="427"/>
      <c r="BLH38" s="427"/>
      <c r="BLI38" s="427"/>
      <c r="BLJ38" s="427"/>
      <c r="BLK38" s="427"/>
      <c r="BLL38" s="427"/>
      <c r="BLM38" s="427"/>
      <c r="BLN38" s="427"/>
      <c r="BLO38" s="427"/>
      <c r="BLP38" s="427"/>
      <c r="BLQ38" s="427"/>
      <c r="BLR38" s="427"/>
      <c r="BLS38" s="427"/>
      <c r="BLT38" s="427"/>
      <c r="BLU38" s="427"/>
      <c r="BLV38" s="427"/>
      <c r="BLW38" s="427"/>
      <c r="BLX38" s="427"/>
      <c r="BLY38" s="427"/>
      <c r="BLZ38" s="427"/>
      <c r="BMA38" s="427"/>
      <c r="BMB38" s="427"/>
      <c r="BMC38" s="427"/>
      <c r="BMD38" s="427"/>
      <c r="BME38" s="427"/>
      <c r="BMF38" s="427"/>
      <c r="BMG38" s="427"/>
      <c r="BMH38" s="427"/>
      <c r="BMI38" s="427"/>
      <c r="BMJ38" s="427"/>
      <c r="BMK38" s="427"/>
      <c r="BML38" s="427"/>
      <c r="BMM38" s="427"/>
      <c r="BMN38" s="427"/>
      <c r="BMO38" s="427"/>
      <c r="BMP38" s="427"/>
      <c r="BMQ38" s="427"/>
      <c r="BMR38" s="427"/>
      <c r="BMS38" s="427"/>
      <c r="BMT38" s="427"/>
      <c r="BMU38" s="427"/>
      <c r="BMV38" s="427"/>
      <c r="BMW38" s="427"/>
      <c r="BMX38" s="427"/>
      <c r="BMY38" s="427"/>
      <c r="BMZ38" s="427"/>
      <c r="BNA38" s="427"/>
      <c r="BNB38" s="427"/>
      <c r="BNC38" s="427"/>
      <c r="BND38" s="427"/>
      <c r="BNE38" s="427"/>
      <c r="BNF38" s="427"/>
      <c r="BNG38" s="427"/>
      <c r="BNH38" s="427"/>
      <c r="BNI38" s="427"/>
      <c r="BNJ38" s="427"/>
      <c r="BNK38" s="427"/>
      <c r="BNL38" s="427"/>
      <c r="BNM38" s="427"/>
      <c r="BNN38" s="427"/>
      <c r="BNO38" s="427"/>
      <c r="BNP38" s="427"/>
      <c r="BNQ38" s="427"/>
      <c r="BNR38" s="427"/>
      <c r="BNS38" s="427"/>
      <c r="BNT38" s="427"/>
      <c r="BNU38" s="427"/>
    </row>
    <row r="39" spans="1:1737" ht="18" x14ac:dyDescent="0.2">
      <c r="A39" s="498" t="s">
        <v>362</v>
      </c>
      <c r="B39" s="501"/>
      <c r="C39" s="501"/>
      <c r="D39" s="352"/>
      <c r="E39" s="352"/>
      <c r="F39" s="502">
        <f>C39+D39+E39</f>
        <v>0</v>
      </c>
      <c r="G39" s="501"/>
      <c r="H39" s="501"/>
      <c r="I39" s="501"/>
      <c r="J39" s="501"/>
      <c r="K39" s="352"/>
      <c r="L39" s="427"/>
      <c r="M39" s="427"/>
      <c r="N39" s="427"/>
      <c r="O39" s="427"/>
      <c r="P39" s="427"/>
      <c r="Q39" s="427"/>
      <c r="R39" s="427"/>
      <c r="S39" s="427"/>
      <c r="T39" s="427"/>
      <c r="U39" s="427"/>
      <c r="V39" s="427"/>
      <c r="W39" s="427"/>
      <c r="X39" s="427"/>
      <c r="Y39" s="427"/>
      <c r="Z39" s="427"/>
      <c r="AA39" s="427"/>
      <c r="AB39" s="427"/>
      <c r="AC39" s="427"/>
      <c r="AD39" s="427"/>
      <c r="AE39" s="427"/>
      <c r="AF39" s="427"/>
      <c r="AG39" s="427"/>
      <c r="AH39" s="427"/>
      <c r="AI39" s="427"/>
      <c r="AJ39" s="427"/>
      <c r="AK39" s="427"/>
      <c r="AL39" s="427"/>
      <c r="AM39" s="427"/>
      <c r="AN39" s="427"/>
      <c r="AO39" s="427"/>
      <c r="AP39" s="427"/>
      <c r="AQ39" s="427"/>
      <c r="AR39" s="427"/>
      <c r="AS39" s="427"/>
      <c r="AT39" s="427"/>
      <c r="AU39" s="427"/>
      <c r="AV39" s="427"/>
      <c r="AW39" s="427"/>
      <c r="AX39" s="427"/>
      <c r="AY39" s="427"/>
      <c r="AZ39" s="427"/>
      <c r="BA39" s="427"/>
      <c r="BB39" s="427"/>
      <c r="BC39" s="427"/>
      <c r="BD39" s="427"/>
      <c r="BE39" s="427"/>
      <c r="BF39" s="427"/>
      <c r="BG39" s="427"/>
      <c r="BH39" s="427"/>
      <c r="BI39" s="427"/>
      <c r="BJ39" s="427"/>
      <c r="BK39" s="427"/>
      <c r="BL39" s="427"/>
      <c r="BM39" s="427"/>
      <c r="BN39" s="427"/>
      <c r="BO39" s="427"/>
      <c r="BP39" s="427"/>
      <c r="BQ39" s="427"/>
      <c r="BR39" s="427"/>
      <c r="BS39" s="427"/>
      <c r="BT39" s="427"/>
      <c r="BU39" s="427"/>
      <c r="BV39" s="427"/>
      <c r="BW39" s="427"/>
      <c r="BX39" s="427"/>
      <c r="BY39" s="427"/>
      <c r="BZ39" s="427"/>
      <c r="CA39" s="427"/>
      <c r="CB39" s="427"/>
      <c r="CC39" s="427"/>
      <c r="CD39" s="427"/>
      <c r="CE39" s="427"/>
      <c r="CF39" s="427"/>
      <c r="CG39" s="427"/>
      <c r="CH39" s="427"/>
      <c r="CI39" s="427"/>
      <c r="CJ39" s="427"/>
      <c r="CK39" s="427"/>
      <c r="CL39" s="427"/>
      <c r="CM39" s="427"/>
      <c r="CN39" s="427"/>
      <c r="CO39" s="427"/>
      <c r="CP39" s="427"/>
      <c r="CQ39" s="427"/>
      <c r="CR39" s="427"/>
      <c r="CS39" s="427"/>
      <c r="CT39" s="427"/>
      <c r="CU39" s="427"/>
      <c r="CV39" s="427"/>
      <c r="CW39" s="427"/>
      <c r="CX39" s="427"/>
      <c r="CY39" s="427"/>
      <c r="CZ39" s="427"/>
      <c r="DA39" s="427"/>
      <c r="DB39" s="427"/>
      <c r="DC39" s="427"/>
      <c r="DD39" s="427"/>
      <c r="DE39" s="427"/>
      <c r="DF39" s="427"/>
      <c r="DG39" s="427"/>
      <c r="DH39" s="427"/>
      <c r="DI39" s="427"/>
      <c r="DJ39" s="427"/>
      <c r="DK39" s="427"/>
      <c r="DL39" s="427"/>
      <c r="DM39" s="427"/>
      <c r="DN39" s="427"/>
      <c r="DO39" s="427"/>
      <c r="DP39" s="427"/>
      <c r="DQ39" s="427"/>
      <c r="DR39" s="427"/>
      <c r="DS39" s="427"/>
      <c r="DT39" s="427"/>
      <c r="DU39" s="427"/>
      <c r="DV39" s="427"/>
      <c r="DW39" s="427"/>
      <c r="DX39" s="427"/>
      <c r="DY39" s="427"/>
      <c r="DZ39" s="427"/>
      <c r="EA39" s="427"/>
      <c r="EB39" s="427"/>
      <c r="EC39" s="427"/>
      <c r="ED39" s="427"/>
      <c r="EE39" s="427"/>
      <c r="EF39" s="427"/>
      <c r="EG39" s="427"/>
      <c r="EH39" s="427"/>
      <c r="EI39" s="427"/>
      <c r="EJ39" s="427"/>
      <c r="EK39" s="427"/>
      <c r="EL39" s="427"/>
      <c r="EM39" s="427"/>
      <c r="EN39" s="427"/>
      <c r="EO39" s="427"/>
      <c r="EP39" s="427"/>
      <c r="EQ39" s="427"/>
      <c r="ER39" s="427"/>
      <c r="ES39" s="427"/>
      <c r="ET39" s="427"/>
      <c r="EU39" s="427"/>
      <c r="EV39" s="427"/>
      <c r="EW39" s="427"/>
      <c r="EX39" s="427"/>
      <c r="EY39" s="427"/>
      <c r="EZ39" s="427"/>
      <c r="FA39" s="427"/>
      <c r="FB39" s="427"/>
      <c r="FC39" s="427"/>
      <c r="FD39" s="427"/>
      <c r="FE39" s="427"/>
      <c r="FF39" s="427"/>
      <c r="FG39" s="427"/>
      <c r="FH39" s="427"/>
      <c r="FI39" s="427"/>
      <c r="FJ39" s="427"/>
      <c r="FK39" s="427"/>
      <c r="FL39" s="427"/>
      <c r="FM39" s="427"/>
      <c r="FN39" s="427"/>
      <c r="FO39" s="427"/>
      <c r="FP39" s="427"/>
      <c r="FQ39" s="427"/>
      <c r="FR39" s="427"/>
      <c r="FS39" s="427"/>
      <c r="FT39" s="427"/>
      <c r="FU39" s="427"/>
      <c r="FV39" s="427"/>
      <c r="FW39" s="427"/>
      <c r="FX39" s="427"/>
      <c r="FY39" s="427"/>
      <c r="FZ39" s="427"/>
      <c r="GA39" s="427"/>
      <c r="GB39" s="427"/>
      <c r="GC39" s="427"/>
      <c r="GD39" s="427"/>
      <c r="GE39" s="427"/>
      <c r="GF39" s="427"/>
      <c r="GG39" s="427"/>
      <c r="GH39" s="427"/>
      <c r="GI39" s="427"/>
      <c r="GJ39" s="427"/>
      <c r="GK39" s="427"/>
      <c r="GL39" s="427"/>
      <c r="GM39" s="427"/>
      <c r="GN39" s="427"/>
      <c r="GO39" s="427"/>
      <c r="GP39" s="427"/>
      <c r="GQ39" s="427"/>
      <c r="GR39" s="427"/>
      <c r="GS39" s="427"/>
      <c r="GT39" s="427"/>
      <c r="GU39" s="427"/>
      <c r="GV39" s="427"/>
      <c r="GW39" s="427"/>
      <c r="GX39" s="427"/>
      <c r="GY39" s="427"/>
      <c r="GZ39" s="427"/>
      <c r="HA39" s="427"/>
      <c r="HB39" s="427"/>
      <c r="HC39" s="427"/>
      <c r="HD39" s="427"/>
      <c r="HE39" s="427"/>
      <c r="HF39" s="427"/>
      <c r="HG39" s="427"/>
      <c r="HH39" s="427"/>
      <c r="HI39" s="427"/>
      <c r="HJ39" s="427"/>
      <c r="HK39" s="427"/>
      <c r="HL39" s="427"/>
      <c r="HM39" s="427"/>
      <c r="HN39" s="427"/>
      <c r="HO39" s="427"/>
      <c r="HP39" s="427"/>
      <c r="HQ39" s="427"/>
      <c r="HR39" s="427"/>
      <c r="HS39" s="427"/>
      <c r="HT39" s="427"/>
      <c r="HU39" s="427"/>
      <c r="HV39" s="427"/>
      <c r="HW39" s="427"/>
      <c r="HX39" s="427"/>
      <c r="HY39" s="427"/>
      <c r="HZ39" s="427"/>
      <c r="IA39" s="427"/>
      <c r="IB39" s="427"/>
      <c r="IC39" s="427"/>
      <c r="ID39" s="427"/>
      <c r="IE39" s="427"/>
      <c r="IF39" s="427"/>
      <c r="IG39" s="427"/>
      <c r="IH39" s="427"/>
      <c r="II39" s="427"/>
      <c r="IJ39" s="427"/>
      <c r="IK39" s="427"/>
      <c r="IL39" s="427"/>
      <c r="IM39" s="427"/>
      <c r="IN39" s="427"/>
      <c r="IO39" s="427"/>
      <c r="IP39" s="427"/>
      <c r="IQ39" s="427"/>
      <c r="IR39" s="427"/>
      <c r="IS39" s="427"/>
      <c r="IT39" s="427"/>
      <c r="IU39" s="427"/>
      <c r="IV39" s="427"/>
      <c r="IW39" s="427"/>
      <c r="IX39" s="427"/>
      <c r="IY39" s="427"/>
      <c r="IZ39" s="427"/>
      <c r="JA39" s="427"/>
      <c r="JB39" s="427"/>
      <c r="JC39" s="427"/>
      <c r="JD39" s="427"/>
      <c r="JE39" s="427"/>
      <c r="JF39" s="427"/>
      <c r="JG39" s="427"/>
      <c r="JH39" s="427"/>
      <c r="JI39" s="427"/>
      <c r="JJ39" s="427"/>
      <c r="JK39" s="427"/>
      <c r="JL39" s="427"/>
      <c r="JM39" s="427"/>
      <c r="JN39" s="427"/>
      <c r="JO39" s="427"/>
      <c r="JP39" s="427"/>
      <c r="JQ39" s="427"/>
      <c r="JR39" s="427"/>
      <c r="JS39" s="427"/>
      <c r="JT39" s="427"/>
      <c r="JU39" s="427"/>
      <c r="JV39" s="427"/>
      <c r="JW39" s="427"/>
      <c r="JX39" s="427"/>
      <c r="JY39" s="427"/>
      <c r="JZ39" s="427"/>
      <c r="KA39" s="427"/>
      <c r="KB39" s="427"/>
      <c r="KC39" s="427"/>
      <c r="KD39" s="427"/>
      <c r="KE39" s="427"/>
      <c r="KF39" s="427"/>
      <c r="KG39" s="427"/>
      <c r="KH39" s="427"/>
      <c r="KI39" s="427"/>
      <c r="KJ39" s="427"/>
      <c r="KK39" s="427"/>
      <c r="KL39" s="427"/>
      <c r="KM39" s="427"/>
      <c r="KN39" s="427"/>
      <c r="KO39" s="427"/>
      <c r="KP39" s="427"/>
      <c r="KQ39" s="427"/>
      <c r="KR39" s="427"/>
      <c r="KS39" s="427"/>
      <c r="KT39" s="427"/>
      <c r="KU39" s="427"/>
      <c r="KV39" s="427"/>
      <c r="KW39" s="427"/>
      <c r="KX39" s="427"/>
      <c r="KY39" s="427"/>
      <c r="KZ39" s="427"/>
      <c r="LA39" s="427"/>
      <c r="LB39" s="427"/>
      <c r="LC39" s="427"/>
      <c r="LD39" s="427"/>
      <c r="LE39" s="427"/>
      <c r="LF39" s="427"/>
      <c r="LG39" s="427"/>
      <c r="LH39" s="427"/>
      <c r="LI39" s="427"/>
      <c r="LJ39" s="427"/>
      <c r="LK39" s="427"/>
      <c r="LL39" s="427"/>
      <c r="LM39" s="427"/>
      <c r="LN39" s="427"/>
      <c r="LO39" s="427"/>
      <c r="LP39" s="427"/>
      <c r="LQ39" s="427"/>
      <c r="LR39" s="427"/>
      <c r="LS39" s="427"/>
      <c r="LT39" s="427"/>
      <c r="LU39" s="427"/>
      <c r="LV39" s="427"/>
      <c r="LW39" s="427"/>
      <c r="LX39" s="427"/>
      <c r="LY39" s="427"/>
      <c r="LZ39" s="427"/>
      <c r="MA39" s="427"/>
      <c r="MB39" s="427"/>
      <c r="MC39" s="427"/>
      <c r="MD39" s="427"/>
      <c r="ME39" s="427"/>
      <c r="MF39" s="427"/>
      <c r="MG39" s="427"/>
      <c r="MH39" s="427"/>
      <c r="MI39" s="427"/>
      <c r="MJ39" s="427"/>
      <c r="MK39" s="427"/>
      <c r="ML39" s="427"/>
      <c r="MM39" s="427"/>
      <c r="MN39" s="427"/>
      <c r="MO39" s="427"/>
      <c r="MP39" s="427"/>
      <c r="MQ39" s="427"/>
      <c r="MR39" s="427"/>
      <c r="MS39" s="427"/>
      <c r="MT39" s="427"/>
      <c r="MU39" s="427"/>
      <c r="MV39" s="427"/>
      <c r="MW39" s="427"/>
      <c r="MX39" s="427"/>
      <c r="MY39" s="427"/>
      <c r="MZ39" s="427"/>
      <c r="NA39" s="427"/>
      <c r="NB39" s="427"/>
      <c r="NC39" s="427"/>
      <c r="ND39" s="427"/>
      <c r="NE39" s="427"/>
      <c r="NF39" s="427"/>
      <c r="NG39" s="427"/>
      <c r="NH39" s="427"/>
      <c r="NI39" s="427"/>
      <c r="NJ39" s="427"/>
      <c r="NK39" s="427"/>
      <c r="NL39" s="427"/>
      <c r="NM39" s="427"/>
      <c r="NN39" s="427"/>
      <c r="NO39" s="427"/>
      <c r="NP39" s="427"/>
      <c r="NQ39" s="427"/>
      <c r="NR39" s="427"/>
      <c r="NS39" s="427"/>
      <c r="NT39" s="427"/>
      <c r="NU39" s="427"/>
      <c r="NV39" s="427"/>
      <c r="NW39" s="427"/>
      <c r="NX39" s="427"/>
      <c r="NY39" s="427"/>
      <c r="NZ39" s="427"/>
      <c r="OA39" s="427"/>
      <c r="OB39" s="427"/>
      <c r="OC39" s="427"/>
      <c r="OD39" s="427"/>
      <c r="OE39" s="427"/>
      <c r="OF39" s="427"/>
      <c r="OG39" s="427"/>
      <c r="OH39" s="427"/>
      <c r="OI39" s="427"/>
      <c r="OJ39" s="427"/>
      <c r="OK39" s="427"/>
      <c r="OL39" s="427"/>
      <c r="OM39" s="427"/>
      <c r="ON39" s="427"/>
      <c r="OO39" s="427"/>
      <c r="OP39" s="427"/>
      <c r="OQ39" s="427"/>
      <c r="OR39" s="427"/>
      <c r="OS39" s="427"/>
      <c r="OT39" s="427"/>
      <c r="OU39" s="427"/>
      <c r="OV39" s="427"/>
      <c r="OW39" s="427"/>
      <c r="OX39" s="427"/>
      <c r="OY39" s="427"/>
      <c r="OZ39" s="427"/>
      <c r="PA39" s="427"/>
      <c r="PB39" s="427"/>
      <c r="PC39" s="427"/>
      <c r="PD39" s="427"/>
      <c r="PE39" s="427"/>
      <c r="PF39" s="427"/>
      <c r="PG39" s="427"/>
      <c r="PH39" s="427"/>
      <c r="PI39" s="427"/>
      <c r="PJ39" s="427"/>
      <c r="PK39" s="427"/>
      <c r="PL39" s="427"/>
      <c r="PM39" s="427"/>
      <c r="PN39" s="427"/>
      <c r="PO39" s="427"/>
      <c r="PP39" s="427"/>
      <c r="PQ39" s="427"/>
      <c r="PR39" s="427"/>
      <c r="PS39" s="427"/>
      <c r="PT39" s="427"/>
      <c r="PU39" s="427"/>
      <c r="PV39" s="427"/>
      <c r="PW39" s="427"/>
      <c r="PX39" s="427"/>
      <c r="PY39" s="427"/>
      <c r="PZ39" s="427"/>
      <c r="QA39" s="427"/>
      <c r="QB39" s="427"/>
      <c r="QC39" s="427"/>
      <c r="QD39" s="427"/>
      <c r="QE39" s="427"/>
      <c r="QF39" s="427"/>
      <c r="QG39" s="427"/>
      <c r="QH39" s="427"/>
      <c r="QI39" s="427"/>
      <c r="QJ39" s="427"/>
      <c r="QK39" s="427"/>
      <c r="QL39" s="427"/>
      <c r="QM39" s="427"/>
      <c r="QN39" s="427"/>
      <c r="QO39" s="427"/>
      <c r="QP39" s="427"/>
      <c r="QQ39" s="427"/>
      <c r="QR39" s="427"/>
      <c r="QS39" s="427"/>
      <c r="QT39" s="427"/>
      <c r="QU39" s="427"/>
      <c r="QV39" s="427"/>
      <c r="QW39" s="427"/>
      <c r="QX39" s="427"/>
      <c r="QY39" s="427"/>
      <c r="QZ39" s="427"/>
      <c r="RA39" s="427"/>
      <c r="RB39" s="427"/>
      <c r="RC39" s="427"/>
      <c r="RD39" s="427"/>
      <c r="RE39" s="427"/>
      <c r="RF39" s="427"/>
      <c r="RG39" s="427"/>
      <c r="RH39" s="427"/>
      <c r="RI39" s="427"/>
      <c r="RJ39" s="427"/>
      <c r="RK39" s="427"/>
      <c r="RL39" s="427"/>
      <c r="RM39" s="427"/>
      <c r="RN39" s="427"/>
      <c r="RO39" s="427"/>
      <c r="RP39" s="427"/>
      <c r="RQ39" s="427"/>
      <c r="RR39" s="427"/>
      <c r="RS39" s="427"/>
      <c r="RT39" s="427"/>
      <c r="RU39" s="427"/>
      <c r="RV39" s="427"/>
      <c r="RW39" s="427"/>
      <c r="RX39" s="427"/>
      <c r="RY39" s="427"/>
      <c r="RZ39" s="427"/>
      <c r="SA39" s="427"/>
      <c r="SB39" s="427"/>
      <c r="SC39" s="427"/>
      <c r="SD39" s="427"/>
      <c r="SE39" s="427"/>
      <c r="SF39" s="427"/>
      <c r="SG39" s="427"/>
      <c r="SH39" s="427"/>
      <c r="SI39" s="427"/>
      <c r="SJ39" s="427"/>
      <c r="SK39" s="427"/>
      <c r="SL39" s="427"/>
      <c r="SM39" s="427"/>
      <c r="SN39" s="427"/>
      <c r="SO39" s="427"/>
      <c r="SP39" s="427"/>
      <c r="SQ39" s="427"/>
      <c r="SR39" s="427"/>
      <c r="SS39" s="427"/>
      <c r="ST39" s="427"/>
      <c r="SU39" s="427"/>
      <c r="SV39" s="427"/>
      <c r="SW39" s="427"/>
      <c r="SX39" s="427"/>
      <c r="SY39" s="427"/>
      <c r="SZ39" s="427"/>
      <c r="TA39" s="427"/>
      <c r="TB39" s="427"/>
      <c r="TC39" s="427"/>
      <c r="TD39" s="427"/>
      <c r="TE39" s="427"/>
      <c r="TF39" s="427"/>
      <c r="TG39" s="427"/>
      <c r="TH39" s="427"/>
      <c r="TI39" s="427"/>
      <c r="TJ39" s="427"/>
      <c r="TK39" s="427"/>
      <c r="TL39" s="427"/>
      <c r="TM39" s="427"/>
      <c r="TN39" s="427"/>
      <c r="TO39" s="427"/>
      <c r="TP39" s="427"/>
      <c r="TQ39" s="427"/>
      <c r="TR39" s="427"/>
      <c r="TS39" s="427"/>
      <c r="TT39" s="427"/>
      <c r="TU39" s="427"/>
      <c r="TV39" s="427"/>
      <c r="TW39" s="427"/>
      <c r="TX39" s="427"/>
      <c r="TY39" s="427"/>
      <c r="TZ39" s="427"/>
      <c r="UA39" s="427"/>
      <c r="UB39" s="427"/>
      <c r="UC39" s="427"/>
      <c r="UD39" s="427"/>
      <c r="UE39" s="427"/>
      <c r="UF39" s="427"/>
      <c r="UG39" s="427"/>
      <c r="UH39" s="427"/>
      <c r="UI39" s="427"/>
      <c r="UJ39" s="427"/>
      <c r="UK39" s="427"/>
      <c r="UL39" s="427"/>
      <c r="UM39" s="427"/>
      <c r="UN39" s="427"/>
      <c r="UO39" s="427"/>
      <c r="UP39" s="427"/>
      <c r="UQ39" s="427"/>
      <c r="UR39" s="427"/>
      <c r="US39" s="427"/>
      <c r="UT39" s="427"/>
      <c r="UU39" s="427"/>
      <c r="UV39" s="427"/>
      <c r="UW39" s="427"/>
      <c r="UX39" s="427"/>
      <c r="UY39" s="427"/>
      <c r="UZ39" s="427"/>
      <c r="VA39" s="427"/>
      <c r="VB39" s="427"/>
      <c r="VC39" s="427"/>
      <c r="VD39" s="427"/>
      <c r="VE39" s="427"/>
      <c r="VF39" s="427"/>
      <c r="VG39" s="427"/>
      <c r="VH39" s="427"/>
      <c r="VI39" s="427"/>
      <c r="VJ39" s="427"/>
      <c r="VK39" s="427"/>
      <c r="VL39" s="427"/>
      <c r="VM39" s="427"/>
      <c r="VN39" s="427"/>
      <c r="VO39" s="427"/>
      <c r="VP39" s="427"/>
      <c r="VQ39" s="427"/>
      <c r="VR39" s="427"/>
      <c r="VS39" s="427"/>
      <c r="VT39" s="427"/>
      <c r="VU39" s="427"/>
      <c r="VV39" s="427"/>
      <c r="VW39" s="427"/>
      <c r="VX39" s="427"/>
      <c r="VY39" s="427"/>
      <c r="VZ39" s="427"/>
      <c r="WA39" s="427"/>
      <c r="WB39" s="427"/>
      <c r="WC39" s="427"/>
      <c r="WD39" s="427"/>
      <c r="WE39" s="427"/>
      <c r="WF39" s="427"/>
      <c r="WG39" s="427"/>
      <c r="WH39" s="427"/>
      <c r="WI39" s="427"/>
      <c r="WJ39" s="427"/>
      <c r="WK39" s="427"/>
      <c r="WL39" s="427"/>
      <c r="WM39" s="427"/>
      <c r="WN39" s="427"/>
      <c r="WO39" s="427"/>
      <c r="WP39" s="427"/>
      <c r="WQ39" s="427"/>
      <c r="WR39" s="427"/>
      <c r="WS39" s="427"/>
      <c r="WT39" s="427"/>
      <c r="WU39" s="427"/>
      <c r="WV39" s="427"/>
      <c r="WW39" s="427"/>
      <c r="WX39" s="427"/>
      <c r="WY39" s="427"/>
      <c r="WZ39" s="427"/>
      <c r="XA39" s="427"/>
      <c r="XB39" s="427"/>
      <c r="XC39" s="427"/>
      <c r="XD39" s="427"/>
      <c r="XE39" s="427"/>
      <c r="XF39" s="427"/>
      <c r="XG39" s="427"/>
      <c r="XH39" s="427"/>
      <c r="XI39" s="427"/>
      <c r="XJ39" s="427"/>
      <c r="XK39" s="427"/>
      <c r="XL39" s="427"/>
      <c r="XM39" s="427"/>
      <c r="XN39" s="427"/>
      <c r="XO39" s="427"/>
      <c r="XP39" s="427"/>
      <c r="XQ39" s="427"/>
      <c r="XR39" s="427"/>
      <c r="XS39" s="427"/>
      <c r="XT39" s="427"/>
      <c r="XU39" s="427"/>
      <c r="XV39" s="427"/>
      <c r="XW39" s="427"/>
      <c r="XX39" s="427"/>
      <c r="XY39" s="427"/>
      <c r="XZ39" s="427"/>
      <c r="YA39" s="427"/>
      <c r="YB39" s="427"/>
      <c r="YC39" s="427"/>
      <c r="YD39" s="427"/>
      <c r="YE39" s="427"/>
      <c r="YF39" s="427"/>
      <c r="YG39" s="427"/>
      <c r="YH39" s="427"/>
      <c r="YI39" s="427"/>
      <c r="YJ39" s="427"/>
      <c r="YK39" s="427"/>
      <c r="YL39" s="427"/>
      <c r="YM39" s="427"/>
      <c r="YN39" s="427"/>
      <c r="YO39" s="427"/>
      <c r="YP39" s="427"/>
      <c r="YQ39" s="427"/>
      <c r="YR39" s="427"/>
      <c r="YS39" s="427"/>
      <c r="YT39" s="427"/>
      <c r="YU39" s="427"/>
      <c r="YV39" s="427"/>
      <c r="YW39" s="427"/>
      <c r="YX39" s="427"/>
      <c r="YY39" s="427"/>
      <c r="YZ39" s="427"/>
      <c r="ZA39" s="427"/>
      <c r="ZB39" s="427"/>
      <c r="ZC39" s="427"/>
      <c r="ZD39" s="427"/>
      <c r="ZE39" s="427"/>
      <c r="ZF39" s="427"/>
      <c r="ZG39" s="427"/>
      <c r="ZH39" s="427"/>
      <c r="ZI39" s="427"/>
      <c r="ZJ39" s="427"/>
      <c r="ZK39" s="427"/>
      <c r="ZL39" s="427"/>
      <c r="ZM39" s="427"/>
      <c r="ZN39" s="427"/>
      <c r="ZO39" s="427"/>
      <c r="ZP39" s="427"/>
      <c r="ZQ39" s="427"/>
      <c r="ZR39" s="427"/>
      <c r="ZS39" s="427"/>
      <c r="ZT39" s="427"/>
      <c r="ZU39" s="427"/>
      <c r="ZV39" s="427"/>
      <c r="ZW39" s="427"/>
      <c r="ZX39" s="427"/>
      <c r="ZY39" s="427"/>
      <c r="ZZ39" s="427"/>
      <c r="AAA39" s="427"/>
      <c r="AAB39" s="427"/>
      <c r="AAC39" s="427"/>
      <c r="AAD39" s="427"/>
      <c r="AAE39" s="427"/>
      <c r="AAF39" s="427"/>
      <c r="AAG39" s="427"/>
      <c r="AAH39" s="427"/>
      <c r="AAI39" s="427"/>
      <c r="AAJ39" s="427"/>
      <c r="AAK39" s="427"/>
      <c r="AAL39" s="427"/>
      <c r="AAM39" s="427"/>
      <c r="AAN39" s="427"/>
      <c r="AAO39" s="427"/>
      <c r="AAP39" s="427"/>
      <c r="AAQ39" s="427"/>
      <c r="AAR39" s="427"/>
      <c r="AAS39" s="427"/>
      <c r="AAT39" s="427"/>
      <c r="AAU39" s="427"/>
      <c r="AAV39" s="427"/>
      <c r="AAW39" s="427"/>
      <c r="AAX39" s="427"/>
      <c r="AAY39" s="427"/>
      <c r="AAZ39" s="427"/>
      <c r="ABA39" s="427"/>
      <c r="ABB39" s="427"/>
      <c r="ABC39" s="427"/>
      <c r="ABD39" s="427"/>
      <c r="ABE39" s="427"/>
      <c r="ABF39" s="427"/>
      <c r="ABG39" s="427"/>
      <c r="ABH39" s="427"/>
      <c r="ABI39" s="427"/>
      <c r="ABJ39" s="427"/>
      <c r="ABK39" s="427"/>
      <c r="ABL39" s="427"/>
      <c r="ABM39" s="427"/>
      <c r="ABN39" s="427"/>
      <c r="ABO39" s="427"/>
      <c r="ABP39" s="427"/>
      <c r="ABQ39" s="427"/>
      <c r="ABR39" s="427"/>
      <c r="ABS39" s="427"/>
      <c r="ABT39" s="427"/>
      <c r="ABU39" s="427"/>
      <c r="ABV39" s="427"/>
      <c r="ABW39" s="427"/>
      <c r="ABX39" s="427"/>
      <c r="ABY39" s="427"/>
      <c r="ABZ39" s="427"/>
      <c r="ACA39" s="427"/>
      <c r="ACB39" s="427"/>
      <c r="ACC39" s="427"/>
      <c r="ACD39" s="427"/>
      <c r="ACE39" s="427"/>
      <c r="ACF39" s="427"/>
      <c r="ACG39" s="427"/>
      <c r="ACH39" s="427"/>
      <c r="ACI39" s="427"/>
      <c r="ACJ39" s="427"/>
      <c r="ACK39" s="427"/>
      <c r="ACL39" s="427"/>
      <c r="ACM39" s="427"/>
      <c r="ACN39" s="427"/>
      <c r="ACO39" s="427"/>
      <c r="ACP39" s="427"/>
      <c r="ACQ39" s="427"/>
      <c r="ACR39" s="427"/>
      <c r="ACS39" s="427"/>
      <c r="ACT39" s="427"/>
      <c r="ACU39" s="427"/>
      <c r="ACV39" s="427"/>
      <c r="ACW39" s="427"/>
      <c r="ACX39" s="427"/>
      <c r="ACY39" s="427"/>
      <c r="ACZ39" s="427"/>
      <c r="ADA39" s="427"/>
      <c r="ADB39" s="427"/>
      <c r="ADC39" s="427"/>
      <c r="ADD39" s="427"/>
      <c r="ADE39" s="427"/>
      <c r="ADF39" s="427"/>
      <c r="ADG39" s="427"/>
      <c r="ADH39" s="427"/>
      <c r="ADI39" s="427"/>
      <c r="ADJ39" s="427"/>
      <c r="ADK39" s="427"/>
      <c r="ADL39" s="427"/>
      <c r="ADM39" s="427"/>
      <c r="ADN39" s="427"/>
      <c r="ADO39" s="427"/>
      <c r="ADP39" s="427"/>
      <c r="ADQ39" s="427"/>
      <c r="ADR39" s="427"/>
      <c r="ADS39" s="427"/>
      <c r="ADT39" s="427"/>
      <c r="ADU39" s="427"/>
      <c r="ADV39" s="427"/>
      <c r="ADW39" s="427"/>
      <c r="ADX39" s="427"/>
      <c r="ADY39" s="427"/>
      <c r="ADZ39" s="427"/>
      <c r="AEA39" s="427"/>
      <c r="AEB39" s="427"/>
      <c r="AEC39" s="427"/>
      <c r="AED39" s="427"/>
      <c r="AEE39" s="427"/>
      <c r="AEF39" s="427"/>
      <c r="AEG39" s="427"/>
      <c r="AEH39" s="427"/>
      <c r="AEI39" s="427"/>
      <c r="AEJ39" s="427"/>
      <c r="AEK39" s="427"/>
      <c r="AEL39" s="427"/>
      <c r="AEM39" s="427"/>
      <c r="AEN39" s="427"/>
      <c r="AEO39" s="427"/>
      <c r="AEP39" s="427"/>
      <c r="AEQ39" s="427"/>
      <c r="AER39" s="427"/>
      <c r="AES39" s="427"/>
      <c r="AET39" s="427"/>
      <c r="AEU39" s="427"/>
      <c r="AEV39" s="427"/>
      <c r="AEW39" s="427"/>
      <c r="AEX39" s="427"/>
      <c r="AEY39" s="427"/>
      <c r="AEZ39" s="427"/>
      <c r="AFA39" s="427"/>
      <c r="AFB39" s="427"/>
      <c r="AFC39" s="427"/>
      <c r="AFD39" s="427"/>
      <c r="AFE39" s="427"/>
      <c r="AFF39" s="427"/>
      <c r="AFG39" s="427"/>
      <c r="AFH39" s="427"/>
      <c r="AFI39" s="427"/>
      <c r="AFJ39" s="427"/>
      <c r="AFK39" s="427"/>
      <c r="AFL39" s="427"/>
      <c r="AFM39" s="427"/>
      <c r="AFN39" s="427"/>
      <c r="AFO39" s="427"/>
      <c r="AFP39" s="427"/>
      <c r="AFQ39" s="427"/>
      <c r="AFR39" s="427"/>
      <c r="AFS39" s="427"/>
      <c r="AFT39" s="427"/>
      <c r="AFU39" s="427"/>
      <c r="AFV39" s="427"/>
      <c r="AFW39" s="427"/>
      <c r="AFX39" s="427"/>
      <c r="AFY39" s="427"/>
      <c r="AFZ39" s="427"/>
      <c r="AGA39" s="427"/>
      <c r="AGB39" s="427"/>
      <c r="AGC39" s="427"/>
      <c r="AGD39" s="427"/>
      <c r="AGE39" s="427"/>
      <c r="AGF39" s="427"/>
      <c r="AGG39" s="427"/>
      <c r="AGH39" s="427"/>
      <c r="AGI39" s="427"/>
      <c r="AGJ39" s="427"/>
      <c r="AGK39" s="427"/>
      <c r="AGL39" s="427"/>
      <c r="AGM39" s="427"/>
      <c r="AGN39" s="427"/>
      <c r="AGO39" s="427"/>
      <c r="AGP39" s="427"/>
      <c r="AGQ39" s="427"/>
      <c r="AGR39" s="427"/>
      <c r="AGS39" s="427"/>
      <c r="AGT39" s="427"/>
      <c r="AGU39" s="427"/>
      <c r="AGV39" s="427"/>
      <c r="AGW39" s="427"/>
      <c r="AGX39" s="427"/>
      <c r="AGY39" s="427"/>
      <c r="AGZ39" s="427"/>
      <c r="AHA39" s="427"/>
      <c r="AHB39" s="427"/>
      <c r="AHC39" s="427"/>
      <c r="AHD39" s="427"/>
      <c r="AHE39" s="427"/>
      <c r="AHF39" s="427"/>
      <c r="AHG39" s="427"/>
      <c r="AHH39" s="427"/>
      <c r="AHI39" s="427"/>
      <c r="AHJ39" s="427"/>
      <c r="AHK39" s="427"/>
      <c r="AHL39" s="427"/>
      <c r="AHM39" s="427"/>
      <c r="AHN39" s="427"/>
      <c r="AHO39" s="427"/>
      <c r="AHP39" s="427"/>
      <c r="AHQ39" s="427"/>
      <c r="AHR39" s="427"/>
      <c r="AHS39" s="427"/>
      <c r="AHT39" s="427"/>
      <c r="AHU39" s="427"/>
      <c r="AHV39" s="427"/>
      <c r="AHW39" s="427"/>
      <c r="AHX39" s="427"/>
      <c r="AHY39" s="427"/>
      <c r="AHZ39" s="427"/>
      <c r="AIA39" s="427"/>
      <c r="AIB39" s="427"/>
      <c r="AIC39" s="427"/>
      <c r="AID39" s="427"/>
      <c r="AIE39" s="427"/>
      <c r="AIF39" s="427"/>
      <c r="AIG39" s="427"/>
      <c r="AIH39" s="427"/>
      <c r="AII39" s="427"/>
      <c r="AIJ39" s="427"/>
      <c r="AIK39" s="427"/>
      <c r="AIL39" s="427"/>
      <c r="AIM39" s="427"/>
      <c r="AIN39" s="427"/>
      <c r="AIO39" s="427"/>
      <c r="AIP39" s="427"/>
      <c r="AIQ39" s="427"/>
      <c r="AIR39" s="427"/>
      <c r="AIS39" s="427"/>
      <c r="AIT39" s="427"/>
      <c r="AIU39" s="427"/>
      <c r="AIV39" s="427"/>
      <c r="AIW39" s="427"/>
      <c r="AIX39" s="427"/>
      <c r="AIY39" s="427"/>
      <c r="AIZ39" s="427"/>
      <c r="AJA39" s="427"/>
      <c r="AJB39" s="427"/>
      <c r="AJC39" s="427"/>
      <c r="AJD39" s="427"/>
      <c r="AJE39" s="427"/>
      <c r="AJF39" s="427"/>
      <c r="AJG39" s="427"/>
      <c r="AJH39" s="427"/>
      <c r="AJI39" s="427"/>
      <c r="AJJ39" s="427"/>
      <c r="AJK39" s="427"/>
      <c r="AJL39" s="427"/>
      <c r="AJM39" s="427"/>
      <c r="AJN39" s="427"/>
      <c r="AJO39" s="427"/>
      <c r="AJP39" s="427"/>
      <c r="AJQ39" s="427"/>
      <c r="AJR39" s="427"/>
      <c r="AJS39" s="427"/>
      <c r="AJT39" s="427"/>
      <c r="AJU39" s="427"/>
      <c r="AJV39" s="427"/>
      <c r="AJW39" s="427"/>
      <c r="AJX39" s="427"/>
      <c r="AJY39" s="427"/>
      <c r="AJZ39" s="427"/>
      <c r="AKA39" s="427"/>
      <c r="AKB39" s="427"/>
      <c r="AKC39" s="427"/>
      <c r="AKD39" s="427"/>
      <c r="AKE39" s="427"/>
      <c r="AKF39" s="427"/>
      <c r="AKG39" s="427"/>
      <c r="AKH39" s="427"/>
      <c r="AKI39" s="427"/>
      <c r="AKJ39" s="427"/>
      <c r="AKK39" s="427"/>
      <c r="AKL39" s="427"/>
      <c r="AKM39" s="427"/>
      <c r="AKN39" s="427"/>
      <c r="AKO39" s="427"/>
      <c r="AKP39" s="427"/>
      <c r="AKQ39" s="427"/>
      <c r="AKR39" s="427"/>
      <c r="AKS39" s="427"/>
      <c r="AKT39" s="427"/>
      <c r="AKU39" s="427"/>
      <c r="AKV39" s="427"/>
      <c r="AKW39" s="427"/>
      <c r="AKX39" s="427"/>
      <c r="AKY39" s="427"/>
      <c r="AKZ39" s="427"/>
      <c r="ALA39" s="427"/>
      <c r="ALB39" s="427"/>
      <c r="ALC39" s="427"/>
      <c r="ALD39" s="427"/>
      <c r="ALE39" s="427"/>
      <c r="ALF39" s="427"/>
      <c r="ALG39" s="427"/>
      <c r="ALH39" s="427"/>
      <c r="ALI39" s="427"/>
      <c r="ALJ39" s="427"/>
      <c r="ALK39" s="427"/>
      <c r="ALL39" s="427"/>
      <c r="ALM39" s="427"/>
      <c r="ALN39" s="427"/>
      <c r="ALO39" s="427"/>
      <c r="ALP39" s="427"/>
      <c r="ALQ39" s="427"/>
      <c r="ALR39" s="427"/>
      <c r="ALS39" s="427"/>
      <c r="ALT39" s="427"/>
      <c r="ALU39" s="427"/>
      <c r="ALV39" s="427"/>
      <c r="ALW39" s="427"/>
      <c r="ALX39" s="427"/>
      <c r="ALY39" s="427"/>
      <c r="ALZ39" s="427"/>
      <c r="AMA39" s="427"/>
      <c r="AMB39" s="427"/>
      <c r="AMC39" s="427"/>
      <c r="AMD39" s="427"/>
      <c r="AME39" s="427"/>
      <c r="AMF39" s="427"/>
      <c r="AMG39" s="427"/>
      <c r="AMH39" s="427"/>
      <c r="AMI39" s="427"/>
      <c r="AMJ39" s="427"/>
      <c r="AMK39" s="427"/>
      <c r="AML39" s="427"/>
      <c r="AMM39" s="427"/>
      <c r="AMN39" s="427"/>
      <c r="AMO39" s="427"/>
      <c r="AMP39" s="427"/>
      <c r="AMQ39" s="427"/>
      <c r="AMR39" s="427"/>
      <c r="AMS39" s="427"/>
      <c r="AMT39" s="427"/>
      <c r="AMU39" s="427"/>
      <c r="AMV39" s="427"/>
      <c r="AMW39" s="427"/>
      <c r="AMX39" s="427"/>
      <c r="AMY39" s="427"/>
      <c r="AMZ39" s="427"/>
      <c r="ANA39" s="427"/>
      <c r="ANB39" s="427"/>
      <c r="ANC39" s="427"/>
      <c r="AND39" s="427"/>
      <c r="ANE39" s="427"/>
      <c r="ANF39" s="427"/>
      <c r="ANG39" s="427"/>
      <c r="ANH39" s="427"/>
      <c r="ANI39" s="427"/>
      <c r="ANJ39" s="427"/>
      <c r="ANK39" s="427"/>
      <c r="ANL39" s="427"/>
      <c r="ANM39" s="427"/>
      <c r="ANN39" s="427"/>
      <c r="ANO39" s="427"/>
      <c r="ANP39" s="427"/>
      <c r="ANQ39" s="427"/>
      <c r="ANR39" s="427"/>
      <c r="ANS39" s="427"/>
      <c r="ANT39" s="427"/>
      <c r="ANU39" s="427"/>
      <c r="ANV39" s="427"/>
      <c r="ANW39" s="427"/>
      <c r="ANX39" s="427"/>
      <c r="ANY39" s="427"/>
      <c r="ANZ39" s="427"/>
      <c r="AOA39" s="427"/>
      <c r="AOB39" s="427"/>
      <c r="AOC39" s="427"/>
      <c r="AOD39" s="427"/>
      <c r="AOE39" s="427"/>
      <c r="AOF39" s="427"/>
      <c r="AOG39" s="427"/>
      <c r="AOH39" s="427"/>
      <c r="AOI39" s="427"/>
      <c r="AOJ39" s="427"/>
      <c r="AOK39" s="427"/>
      <c r="AOL39" s="427"/>
      <c r="AOM39" s="427"/>
      <c r="AON39" s="427"/>
      <c r="AOO39" s="427"/>
      <c r="AOP39" s="427"/>
      <c r="AOQ39" s="427"/>
      <c r="AOR39" s="427"/>
      <c r="AOS39" s="427"/>
      <c r="AOT39" s="427"/>
      <c r="AOU39" s="427"/>
      <c r="AOV39" s="427"/>
      <c r="AOW39" s="427"/>
      <c r="AOX39" s="427"/>
      <c r="AOY39" s="427"/>
      <c r="AOZ39" s="427"/>
      <c r="APA39" s="427"/>
      <c r="APB39" s="427"/>
      <c r="APC39" s="427"/>
      <c r="APD39" s="427"/>
      <c r="APE39" s="427"/>
      <c r="APF39" s="427"/>
      <c r="APG39" s="427"/>
      <c r="APH39" s="427"/>
      <c r="API39" s="427"/>
      <c r="APJ39" s="427"/>
      <c r="APK39" s="427"/>
      <c r="APL39" s="427"/>
      <c r="APM39" s="427"/>
      <c r="APN39" s="427"/>
      <c r="APO39" s="427"/>
      <c r="APP39" s="427"/>
      <c r="APQ39" s="427"/>
      <c r="APR39" s="427"/>
      <c r="APS39" s="427"/>
      <c r="APT39" s="427"/>
      <c r="APU39" s="427"/>
      <c r="APV39" s="427"/>
      <c r="APW39" s="427"/>
      <c r="APX39" s="427"/>
      <c r="APY39" s="427"/>
      <c r="APZ39" s="427"/>
      <c r="AQA39" s="427"/>
      <c r="AQB39" s="427"/>
      <c r="AQC39" s="427"/>
      <c r="AQD39" s="427"/>
      <c r="AQE39" s="427"/>
      <c r="AQF39" s="427"/>
      <c r="AQG39" s="427"/>
      <c r="AQH39" s="427"/>
      <c r="AQI39" s="427"/>
      <c r="AQJ39" s="427"/>
      <c r="AQK39" s="427"/>
      <c r="AQL39" s="427"/>
      <c r="AQM39" s="427"/>
      <c r="AQN39" s="427"/>
      <c r="AQO39" s="427"/>
      <c r="AQP39" s="427"/>
      <c r="AQQ39" s="427"/>
      <c r="AQR39" s="427"/>
      <c r="AQS39" s="427"/>
      <c r="AQT39" s="427"/>
      <c r="AQU39" s="427"/>
      <c r="AQV39" s="427"/>
      <c r="AQW39" s="427"/>
      <c r="AQX39" s="427"/>
      <c r="AQY39" s="427"/>
      <c r="AQZ39" s="427"/>
      <c r="ARA39" s="427"/>
      <c r="ARB39" s="427"/>
      <c r="ARC39" s="427"/>
      <c r="ARD39" s="427"/>
      <c r="ARE39" s="427"/>
      <c r="ARF39" s="427"/>
      <c r="ARG39" s="427"/>
      <c r="ARH39" s="427"/>
      <c r="ARI39" s="427"/>
      <c r="ARJ39" s="427"/>
      <c r="ARK39" s="427"/>
      <c r="ARL39" s="427"/>
      <c r="ARM39" s="427"/>
      <c r="ARN39" s="427"/>
      <c r="ARO39" s="427"/>
      <c r="ARP39" s="427"/>
      <c r="ARQ39" s="427"/>
      <c r="ARR39" s="427"/>
      <c r="ARS39" s="427"/>
      <c r="ART39" s="427"/>
      <c r="ARU39" s="427"/>
      <c r="ARV39" s="427"/>
      <c r="ARW39" s="427"/>
      <c r="ARX39" s="427"/>
      <c r="ARY39" s="427"/>
      <c r="ARZ39" s="427"/>
      <c r="ASA39" s="427"/>
      <c r="ASB39" s="427"/>
      <c r="ASC39" s="427"/>
      <c r="ASD39" s="427"/>
      <c r="ASE39" s="427"/>
      <c r="ASF39" s="427"/>
      <c r="ASG39" s="427"/>
      <c r="ASH39" s="427"/>
      <c r="ASI39" s="427"/>
      <c r="ASJ39" s="427"/>
      <c r="ASK39" s="427"/>
      <c r="ASL39" s="427"/>
      <c r="ASM39" s="427"/>
      <c r="ASN39" s="427"/>
      <c r="ASO39" s="427"/>
      <c r="ASP39" s="427"/>
      <c r="ASQ39" s="427"/>
      <c r="ASR39" s="427"/>
      <c r="ASS39" s="427"/>
      <c r="AST39" s="427"/>
      <c r="ASU39" s="427"/>
      <c r="ASV39" s="427"/>
      <c r="ASW39" s="427"/>
      <c r="ASX39" s="427"/>
      <c r="ASY39" s="427"/>
      <c r="ASZ39" s="427"/>
      <c r="ATA39" s="427"/>
      <c r="ATB39" s="427"/>
      <c r="ATC39" s="427"/>
      <c r="ATD39" s="427"/>
      <c r="ATE39" s="427"/>
      <c r="ATF39" s="427"/>
      <c r="ATG39" s="427"/>
      <c r="ATH39" s="427"/>
      <c r="ATI39" s="427"/>
      <c r="ATJ39" s="427"/>
      <c r="ATK39" s="427"/>
      <c r="ATL39" s="427"/>
      <c r="ATM39" s="427"/>
      <c r="ATN39" s="427"/>
      <c r="ATO39" s="427"/>
      <c r="ATP39" s="427"/>
      <c r="ATQ39" s="427"/>
      <c r="ATR39" s="427"/>
      <c r="ATS39" s="427"/>
      <c r="ATT39" s="427"/>
      <c r="ATU39" s="427"/>
      <c r="ATV39" s="427"/>
      <c r="ATW39" s="427"/>
      <c r="ATX39" s="427"/>
      <c r="ATY39" s="427"/>
      <c r="ATZ39" s="427"/>
      <c r="AUA39" s="427"/>
      <c r="AUB39" s="427"/>
      <c r="AUC39" s="427"/>
      <c r="AUD39" s="427"/>
      <c r="AUE39" s="427"/>
      <c r="AUF39" s="427"/>
      <c r="AUG39" s="427"/>
      <c r="AUH39" s="427"/>
      <c r="AUI39" s="427"/>
      <c r="AUJ39" s="427"/>
      <c r="AUK39" s="427"/>
      <c r="AUL39" s="427"/>
      <c r="AUM39" s="427"/>
      <c r="AUN39" s="427"/>
      <c r="AUO39" s="427"/>
      <c r="AUP39" s="427"/>
      <c r="AUQ39" s="427"/>
      <c r="AUR39" s="427"/>
      <c r="AUS39" s="427"/>
      <c r="AUT39" s="427"/>
      <c r="AUU39" s="427"/>
      <c r="AUV39" s="427"/>
      <c r="AUW39" s="427"/>
      <c r="AUX39" s="427"/>
      <c r="AUY39" s="427"/>
      <c r="AUZ39" s="427"/>
      <c r="AVA39" s="427"/>
      <c r="AVB39" s="427"/>
      <c r="AVC39" s="427"/>
      <c r="AVD39" s="427"/>
      <c r="AVE39" s="427"/>
      <c r="AVF39" s="427"/>
      <c r="AVG39" s="427"/>
      <c r="AVH39" s="427"/>
      <c r="AVI39" s="427"/>
      <c r="AVJ39" s="427"/>
      <c r="AVK39" s="427"/>
      <c r="AVL39" s="427"/>
      <c r="AVM39" s="427"/>
      <c r="AVN39" s="427"/>
      <c r="AVO39" s="427"/>
      <c r="AVP39" s="427"/>
      <c r="AVQ39" s="427"/>
      <c r="AVR39" s="427"/>
      <c r="AVS39" s="427"/>
      <c r="AVT39" s="427"/>
      <c r="AVU39" s="427"/>
      <c r="AVV39" s="427"/>
      <c r="AVW39" s="427"/>
      <c r="AVX39" s="427"/>
      <c r="AVY39" s="427"/>
      <c r="AVZ39" s="427"/>
      <c r="AWA39" s="427"/>
      <c r="AWB39" s="427"/>
      <c r="AWC39" s="427"/>
      <c r="AWD39" s="427"/>
      <c r="AWE39" s="427"/>
      <c r="AWF39" s="427"/>
      <c r="AWG39" s="427"/>
      <c r="AWH39" s="427"/>
      <c r="AWI39" s="427"/>
      <c r="AWJ39" s="427"/>
      <c r="AWK39" s="427"/>
      <c r="AWL39" s="427"/>
      <c r="AWM39" s="427"/>
      <c r="AWN39" s="427"/>
      <c r="AWO39" s="427"/>
      <c r="AWP39" s="427"/>
      <c r="AWQ39" s="427"/>
      <c r="AWR39" s="427"/>
      <c r="AWS39" s="427"/>
      <c r="AWT39" s="427"/>
      <c r="AWU39" s="427"/>
      <c r="AWV39" s="427"/>
      <c r="AWW39" s="427"/>
      <c r="AWX39" s="427"/>
      <c r="AWY39" s="427"/>
      <c r="AWZ39" s="427"/>
      <c r="AXA39" s="427"/>
      <c r="AXB39" s="427"/>
      <c r="AXC39" s="427"/>
      <c r="AXD39" s="427"/>
      <c r="AXE39" s="427"/>
      <c r="AXF39" s="427"/>
      <c r="AXG39" s="427"/>
      <c r="AXH39" s="427"/>
      <c r="AXI39" s="427"/>
      <c r="AXJ39" s="427"/>
      <c r="AXK39" s="427"/>
      <c r="AXL39" s="427"/>
      <c r="AXM39" s="427"/>
      <c r="AXN39" s="427"/>
      <c r="AXO39" s="427"/>
      <c r="AXP39" s="427"/>
      <c r="AXQ39" s="427"/>
      <c r="AXR39" s="427"/>
      <c r="AXS39" s="427"/>
      <c r="AXT39" s="427"/>
      <c r="AXU39" s="427"/>
      <c r="AXV39" s="427"/>
      <c r="AXW39" s="427"/>
      <c r="AXX39" s="427"/>
      <c r="AXY39" s="427"/>
      <c r="AXZ39" s="427"/>
      <c r="AYA39" s="427"/>
      <c r="AYB39" s="427"/>
      <c r="AYC39" s="427"/>
      <c r="AYD39" s="427"/>
      <c r="AYE39" s="427"/>
      <c r="AYF39" s="427"/>
      <c r="AYG39" s="427"/>
      <c r="AYH39" s="427"/>
      <c r="AYI39" s="427"/>
      <c r="AYJ39" s="427"/>
      <c r="AYK39" s="427"/>
      <c r="AYL39" s="427"/>
      <c r="AYM39" s="427"/>
      <c r="AYN39" s="427"/>
      <c r="AYO39" s="427"/>
      <c r="AYP39" s="427"/>
      <c r="AYQ39" s="427"/>
      <c r="AYR39" s="427"/>
      <c r="AYS39" s="427"/>
      <c r="AYT39" s="427"/>
      <c r="AYU39" s="427"/>
      <c r="AYV39" s="427"/>
      <c r="AYW39" s="427"/>
      <c r="AYX39" s="427"/>
      <c r="AYY39" s="427"/>
      <c r="AYZ39" s="427"/>
      <c r="AZA39" s="427"/>
      <c r="AZB39" s="427"/>
      <c r="AZC39" s="427"/>
      <c r="AZD39" s="427"/>
      <c r="AZE39" s="427"/>
      <c r="AZF39" s="427"/>
      <c r="AZG39" s="427"/>
      <c r="AZH39" s="427"/>
      <c r="AZI39" s="427"/>
      <c r="AZJ39" s="427"/>
      <c r="AZK39" s="427"/>
      <c r="AZL39" s="427"/>
      <c r="AZM39" s="427"/>
      <c r="AZN39" s="427"/>
      <c r="AZO39" s="427"/>
      <c r="AZP39" s="427"/>
      <c r="AZQ39" s="427"/>
      <c r="AZR39" s="427"/>
      <c r="AZS39" s="427"/>
      <c r="AZT39" s="427"/>
      <c r="AZU39" s="427"/>
      <c r="AZV39" s="427"/>
      <c r="AZW39" s="427"/>
      <c r="AZX39" s="427"/>
      <c r="AZY39" s="427"/>
      <c r="AZZ39" s="427"/>
      <c r="BAA39" s="427"/>
      <c r="BAB39" s="427"/>
      <c r="BAC39" s="427"/>
      <c r="BAD39" s="427"/>
      <c r="BAE39" s="427"/>
      <c r="BAF39" s="427"/>
      <c r="BAG39" s="427"/>
      <c r="BAH39" s="427"/>
      <c r="BAI39" s="427"/>
      <c r="BAJ39" s="427"/>
      <c r="BAK39" s="427"/>
      <c r="BAL39" s="427"/>
      <c r="BAM39" s="427"/>
      <c r="BAN39" s="427"/>
      <c r="BAO39" s="427"/>
      <c r="BAP39" s="427"/>
      <c r="BAQ39" s="427"/>
      <c r="BAR39" s="427"/>
      <c r="BAS39" s="427"/>
      <c r="BAT39" s="427"/>
      <c r="BAU39" s="427"/>
      <c r="BAV39" s="427"/>
      <c r="BAW39" s="427"/>
      <c r="BAX39" s="427"/>
      <c r="BAY39" s="427"/>
      <c r="BAZ39" s="427"/>
      <c r="BBA39" s="427"/>
      <c r="BBB39" s="427"/>
      <c r="BBC39" s="427"/>
      <c r="BBD39" s="427"/>
      <c r="BBE39" s="427"/>
      <c r="BBF39" s="427"/>
      <c r="BBG39" s="427"/>
      <c r="BBH39" s="427"/>
      <c r="BBI39" s="427"/>
      <c r="BBJ39" s="427"/>
      <c r="BBK39" s="427"/>
      <c r="BBL39" s="427"/>
      <c r="BBM39" s="427"/>
      <c r="BBN39" s="427"/>
      <c r="BBO39" s="427"/>
      <c r="BBP39" s="427"/>
      <c r="BBQ39" s="427"/>
      <c r="BBR39" s="427"/>
      <c r="BBS39" s="427"/>
      <c r="BBT39" s="427"/>
      <c r="BBU39" s="427"/>
      <c r="BBV39" s="427"/>
      <c r="BBW39" s="427"/>
      <c r="BBX39" s="427"/>
      <c r="BBY39" s="427"/>
      <c r="BBZ39" s="427"/>
      <c r="BCA39" s="427"/>
      <c r="BCB39" s="427"/>
      <c r="BCC39" s="427"/>
      <c r="BCD39" s="427"/>
      <c r="BCE39" s="427"/>
      <c r="BCF39" s="427"/>
      <c r="BCG39" s="427"/>
      <c r="BCH39" s="427"/>
      <c r="BCI39" s="427"/>
      <c r="BCJ39" s="427"/>
      <c r="BCK39" s="427"/>
      <c r="BCL39" s="427"/>
      <c r="BCM39" s="427"/>
      <c r="BCN39" s="427"/>
      <c r="BCO39" s="427"/>
      <c r="BCP39" s="427"/>
      <c r="BCQ39" s="427"/>
      <c r="BCR39" s="427"/>
      <c r="BCS39" s="427"/>
      <c r="BCT39" s="427"/>
      <c r="BCU39" s="427"/>
      <c r="BCV39" s="427"/>
      <c r="BCW39" s="427"/>
      <c r="BCX39" s="427"/>
      <c r="BCY39" s="427"/>
      <c r="BCZ39" s="427"/>
      <c r="BDA39" s="427"/>
      <c r="BDB39" s="427"/>
      <c r="BDC39" s="427"/>
      <c r="BDD39" s="427"/>
      <c r="BDE39" s="427"/>
      <c r="BDF39" s="427"/>
      <c r="BDG39" s="427"/>
      <c r="BDH39" s="427"/>
      <c r="BDI39" s="427"/>
      <c r="BDJ39" s="427"/>
      <c r="BDK39" s="427"/>
      <c r="BDL39" s="427"/>
      <c r="BDM39" s="427"/>
      <c r="BDN39" s="427"/>
      <c r="BDO39" s="427"/>
      <c r="BDP39" s="427"/>
      <c r="BDQ39" s="427"/>
      <c r="BDR39" s="427"/>
      <c r="BDS39" s="427"/>
      <c r="BDT39" s="427"/>
      <c r="BDU39" s="427"/>
      <c r="BDV39" s="427"/>
      <c r="BDW39" s="427"/>
      <c r="BDX39" s="427"/>
      <c r="BDY39" s="427"/>
      <c r="BDZ39" s="427"/>
      <c r="BEA39" s="427"/>
      <c r="BEB39" s="427"/>
      <c r="BEC39" s="427"/>
      <c r="BED39" s="427"/>
      <c r="BEE39" s="427"/>
      <c r="BEF39" s="427"/>
      <c r="BEG39" s="427"/>
      <c r="BEH39" s="427"/>
      <c r="BEI39" s="427"/>
      <c r="BEJ39" s="427"/>
      <c r="BEK39" s="427"/>
      <c r="BEL39" s="427"/>
      <c r="BEM39" s="427"/>
      <c r="BEN39" s="427"/>
      <c r="BEO39" s="427"/>
      <c r="BEP39" s="427"/>
      <c r="BEQ39" s="427"/>
      <c r="BER39" s="427"/>
      <c r="BES39" s="427"/>
      <c r="BET39" s="427"/>
      <c r="BEU39" s="427"/>
      <c r="BEV39" s="427"/>
      <c r="BEW39" s="427"/>
      <c r="BEX39" s="427"/>
      <c r="BEY39" s="427"/>
      <c r="BEZ39" s="427"/>
      <c r="BFA39" s="427"/>
      <c r="BFB39" s="427"/>
      <c r="BFC39" s="427"/>
      <c r="BFD39" s="427"/>
      <c r="BFE39" s="427"/>
      <c r="BFF39" s="427"/>
      <c r="BFG39" s="427"/>
      <c r="BFH39" s="427"/>
      <c r="BFI39" s="427"/>
      <c r="BFJ39" s="427"/>
      <c r="BFK39" s="427"/>
      <c r="BFL39" s="427"/>
      <c r="BFM39" s="427"/>
      <c r="BFN39" s="427"/>
      <c r="BFO39" s="427"/>
      <c r="BFP39" s="427"/>
      <c r="BFQ39" s="427"/>
      <c r="BFR39" s="427"/>
      <c r="BFS39" s="427"/>
      <c r="BFT39" s="427"/>
      <c r="BFU39" s="427"/>
      <c r="BFV39" s="427"/>
      <c r="BFW39" s="427"/>
      <c r="BFX39" s="427"/>
      <c r="BFY39" s="427"/>
      <c r="BFZ39" s="427"/>
      <c r="BGA39" s="427"/>
      <c r="BGB39" s="427"/>
      <c r="BGC39" s="427"/>
      <c r="BGD39" s="427"/>
      <c r="BGE39" s="427"/>
      <c r="BGF39" s="427"/>
      <c r="BGG39" s="427"/>
      <c r="BGH39" s="427"/>
      <c r="BGI39" s="427"/>
      <c r="BGJ39" s="427"/>
      <c r="BGK39" s="427"/>
      <c r="BGL39" s="427"/>
      <c r="BGM39" s="427"/>
      <c r="BGN39" s="427"/>
      <c r="BGO39" s="427"/>
      <c r="BGP39" s="427"/>
      <c r="BGQ39" s="427"/>
      <c r="BGR39" s="427"/>
      <c r="BGS39" s="427"/>
      <c r="BGT39" s="427"/>
      <c r="BGU39" s="427"/>
      <c r="BGV39" s="427"/>
      <c r="BGW39" s="427"/>
      <c r="BGX39" s="427"/>
      <c r="BGY39" s="427"/>
      <c r="BGZ39" s="427"/>
      <c r="BHA39" s="427"/>
      <c r="BHB39" s="427"/>
      <c r="BHC39" s="427"/>
      <c r="BHD39" s="427"/>
      <c r="BHE39" s="427"/>
      <c r="BHF39" s="427"/>
      <c r="BHG39" s="427"/>
      <c r="BHH39" s="427"/>
      <c r="BHI39" s="427"/>
      <c r="BHJ39" s="427"/>
      <c r="BHK39" s="427"/>
      <c r="BHL39" s="427"/>
      <c r="BHM39" s="427"/>
      <c r="BHN39" s="427"/>
      <c r="BHO39" s="427"/>
      <c r="BHP39" s="427"/>
      <c r="BHQ39" s="427"/>
      <c r="BHR39" s="427"/>
      <c r="BHS39" s="427"/>
      <c r="BHT39" s="427"/>
      <c r="BHU39" s="427"/>
      <c r="BHV39" s="427"/>
      <c r="BHW39" s="427"/>
      <c r="BHX39" s="427"/>
      <c r="BHY39" s="427"/>
      <c r="BHZ39" s="427"/>
      <c r="BIA39" s="427"/>
      <c r="BIB39" s="427"/>
      <c r="BIC39" s="427"/>
      <c r="BID39" s="427"/>
      <c r="BIE39" s="427"/>
      <c r="BIF39" s="427"/>
      <c r="BIG39" s="427"/>
      <c r="BIH39" s="427"/>
      <c r="BII39" s="427"/>
      <c r="BIJ39" s="427"/>
      <c r="BIK39" s="427"/>
      <c r="BIL39" s="427"/>
      <c r="BIM39" s="427"/>
      <c r="BIN39" s="427"/>
      <c r="BIO39" s="427"/>
      <c r="BIP39" s="427"/>
      <c r="BIQ39" s="427"/>
      <c r="BIR39" s="427"/>
      <c r="BIS39" s="427"/>
      <c r="BIT39" s="427"/>
      <c r="BIU39" s="427"/>
      <c r="BIV39" s="427"/>
      <c r="BIW39" s="427"/>
      <c r="BIX39" s="427"/>
      <c r="BIY39" s="427"/>
      <c r="BIZ39" s="427"/>
      <c r="BJA39" s="427"/>
      <c r="BJB39" s="427"/>
      <c r="BJC39" s="427"/>
      <c r="BJD39" s="427"/>
      <c r="BJE39" s="427"/>
      <c r="BJF39" s="427"/>
      <c r="BJG39" s="427"/>
      <c r="BJH39" s="427"/>
      <c r="BJI39" s="427"/>
      <c r="BJJ39" s="427"/>
      <c r="BJK39" s="427"/>
      <c r="BJL39" s="427"/>
      <c r="BJM39" s="427"/>
      <c r="BJN39" s="427"/>
      <c r="BJO39" s="427"/>
      <c r="BJP39" s="427"/>
      <c r="BJQ39" s="427"/>
      <c r="BJR39" s="427"/>
      <c r="BJS39" s="427"/>
      <c r="BJT39" s="427"/>
      <c r="BJU39" s="427"/>
      <c r="BJV39" s="427"/>
      <c r="BJW39" s="427"/>
      <c r="BJX39" s="427"/>
      <c r="BJY39" s="427"/>
      <c r="BJZ39" s="427"/>
      <c r="BKA39" s="427"/>
      <c r="BKB39" s="427"/>
      <c r="BKC39" s="427"/>
      <c r="BKD39" s="427"/>
      <c r="BKE39" s="427"/>
      <c r="BKF39" s="427"/>
      <c r="BKG39" s="427"/>
      <c r="BKH39" s="427"/>
      <c r="BKI39" s="427"/>
      <c r="BKJ39" s="427"/>
      <c r="BKK39" s="427"/>
      <c r="BKL39" s="427"/>
      <c r="BKM39" s="427"/>
      <c r="BKN39" s="427"/>
      <c r="BKO39" s="427"/>
      <c r="BKP39" s="427"/>
      <c r="BKQ39" s="427"/>
      <c r="BKR39" s="427"/>
      <c r="BKS39" s="427"/>
      <c r="BKT39" s="427"/>
      <c r="BKU39" s="427"/>
      <c r="BKV39" s="427"/>
      <c r="BKW39" s="427"/>
      <c r="BKX39" s="427"/>
      <c r="BKY39" s="427"/>
      <c r="BKZ39" s="427"/>
      <c r="BLA39" s="427"/>
      <c r="BLB39" s="427"/>
      <c r="BLC39" s="427"/>
      <c r="BLD39" s="427"/>
      <c r="BLE39" s="427"/>
      <c r="BLF39" s="427"/>
      <c r="BLG39" s="427"/>
      <c r="BLH39" s="427"/>
      <c r="BLI39" s="427"/>
      <c r="BLJ39" s="427"/>
      <c r="BLK39" s="427"/>
      <c r="BLL39" s="427"/>
      <c r="BLM39" s="427"/>
      <c r="BLN39" s="427"/>
      <c r="BLO39" s="427"/>
      <c r="BLP39" s="427"/>
      <c r="BLQ39" s="427"/>
      <c r="BLR39" s="427"/>
      <c r="BLS39" s="427"/>
      <c r="BLT39" s="427"/>
      <c r="BLU39" s="427"/>
      <c r="BLV39" s="427"/>
      <c r="BLW39" s="427"/>
      <c r="BLX39" s="427"/>
      <c r="BLY39" s="427"/>
      <c r="BLZ39" s="427"/>
      <c r="BMA39" s="427"/>
      <c r="BMB39" s="427"/>
      <c r="BMC39" s="427"/>
      <c r="BMD39" s="427"/>
      <c r="BME39" s="427"/>
      <c r="BMF39" s="427"/>
      <c r="BMG39" s="427"/>
      <c r="BMH39" s="427"/>
      <c r="BMI39" s="427"/>
      <c r="BMJ39" s="427"/>
      <c r="BMK39" s="427"/>
      <c r="BML39" s="427"/>
      <c r="BMM39" s="427"/>
      <c r="BMN39" s="427"/>
      <c r="BMO39" s="427"/>
      <c r="BMP39" s="427"/>
      <c r="BMQ39" s="427"/>
      <c r="BMR39" s="427"/>
      <c r="BMS39" s="427"/>
      <c r="BMT39" s="427"/>
      <c r="BMU39" s="427"/>
      <c r="BMV39" s="427"/>
      <c r="BMW39" s="427"/>
      <c r="BMX39" s="427"/>
      <c r="BMY39" s="427"/>
      <c r="BMZ39" s="427"/>
      <c r="BNA39" s="427"/>
      <c r="BNB39" s="427"/>
      <c r="BNC39" s="427"/>
      <c r="BND39" s="427"/>
      <c r="BNE39" s="427"/>
      <c r="BNF39" s="427"/>
      <c r="BNG39" s="427"/>
      <c r="BNH39" s="427"/>
      <c r="BNI39" s="427"/>
      <c r="BNJ39" s="427"/>
      <c r="BNK39" s="427"/>
      <c r="BNL39" s="427"/>
      <c r="BNM39" s="427"/>
      <c r="BNN39" s="427"/>
      <c r="BNO39" s="427"/>
      <c r="BNP39" s="427"/>
      <c r="BNQ39" s="427"/>
      <c r="BNR39" s="427"/>
      <c r="BNS39" s="427"/>
      <c r="BNT39" s="427"/>
      <c r="BNU39" s="427"/>
    </row>
    <row r="40" spans="1:1737" ht="21.75" x14ac:dyDescent="0.25">
      <c r="A40" s="497" t="s">
        <v>366</v>
      </c>
      <c r="B40" s="129">
        <f>B13+B22+B31+B37</f>
        <v>0</v>
      </c>
      <c r="C40" s="129">
        <f>C13+C22+C31+C37</f>
        <v>0</v>
      </c>
      <c r="D40" s="129">
        <f>D13+D22+D31+D37</f>
        <v>0</v>
      </c>
      <c r="E40" s="129">
        <f>E13+E22+E31+E37</f>
        <v>0</v>
      </c>
      <c r="F40" s="129">
        <f>F13+F22+F31+F35+F37</f>
        <v>0</v>
      </c>
      <c r="G40" s="129">
        <f>G13+G22+G31+G37</f>
        <v>0</v>
      </c>
      <c r="H40" s="129">
        <f>H13+H22+H31+H37</f>
        <v>0</v>
      </c>
      <c r="I40" s="129">
        <f>I13+I22+I31+I37</f>
        <v>0</v>
      </c>
      <c r="J40" s="129">
        <f>J13+J22+J31+J37</f>
        <v>0</v>
      </c>
      <c r="K40" s="129">
        <f>K13+K22+K31+K35+K37</f>
        <v>0</v>
      </c>
      <c r="L40" s="431"/>
      <c r="M40" s="427"/>
      <c r="N40" s="427"/>
      <c r="O40" s="427"/>
      <c r="P40" s="427"/>
      <c r="Q40" s="427"/>
      <c r="R40" s="427"/>
      <c r="S40" s="427"/>
      <c r="T40" s="427"/>
      <c r="U40" s="427"/>
      <c r="V40" s="427"/>
      <c r="W40" s="427"/>
      <c r="X40" s="427"/>
      <c r="Y40" s="427"/>
      <c r="Z40" s="427"/>
      <c r="AA40" s="427"/>
      <c r="AB40" s="427"/>
      <c r="AC40" s="427"/>
      <c r="AD40" s="427"/>
      <c r="AE40" s="427"/>
      <c r="AF40" s="427"/>
      <c r="AG40" s="427"/>
      <c r="AH40" s="427"/>
      <c r="AI40" s="427"/>
      <c r="AJ40" s="427"/>
      <c r="AK40" s="427"/>
      <c r="AL40" s="427"/>
      <c r="AM40" s="427"/>
      <c r="AN40" s="427"/>
      <c r="AO40" s="427"/>
      <c r="AP40" s="427"/>
      <c r="AQ40" s="427"/>
      <c r="AR40" s="427"/>
      <c r="AS40" s="427"/>
      <c r="AT40" s="427"/>
      <c r="AU40" s="427"/>
      <c r="AV40" s="427"/>
      <c r="AW40" s="427"/>
      <c r="AX40" s="427"/>
      <c r="AY40" s="427"/>
      <c r="AZ40" s="427"/>
      <c r="BA40" s="427"/>
      <c r="BB40" s="427"/>
      <c r="BC40" s="427"/>
      <c r="BD40" s="427"/>
      <c r="BE40" s="427"/>
      <c r="BF40" s="427"/>
      <c r="BG40" s="427"/>
      <c r="BH40" s="427"/>
      <c r="BI40" s="427"/>
      <c r="BJ40" s="427"/>
      <c r="BK40" s="427"/>
      <c r="BL40" s="427"/>
      <c r="BM40" s="427"/>
      <c r="BN40" s="427"/>
      <c r="BO40" s="427"/>
      <c r="BP40" s="427"/>
      <c r="BQ40" s="427"/>
      <c r="BR40" s="427"/>
      <c r="BS40" s="427"/>
      <c r="BT40" s="427"/>
      <c r="BU40" s="427"/>
      <c r="BV40" s="427"/>
      <c r="BW40" s="427"/>
      <c r="BX40" s="427"/>
      <c r="BY40" s="427"/>
      <c r="BZ40" s="427"/>
      <c r="CA40" s="427"/>
      <c r="CB40" s="427"/>
      <c r="CC40" s="427"/>
      <c r="CD40" s="427"/>
      <c r="CE40" s="427"/>
      <c r="CF40" s="427"/>
      <c r="CG40" s="427"/>
      <c r="CH40" s="427"/>
      <c r="CI40" s="427"/>
      <c r="CJ40" s="427"/>
      <c r="CK40" s="427"/>
      <c r="CL40" s="427"/>
      <c r="CM40" s="427"/>
      <c r="CN40" s="427"/>
      <c r="CO40" s="427"/>
      <c r="CP40" s="427"/>
      <c r="CQ40" s="427"/>
      <c r="CR40" s="427"/>
      <c r="CS40" s="427"/>
      <c r="CT40" s="427"/>
      <c r="CU40" s="427"/>
      <c r="CV40" s="427"/>
      <c r="CW40" s="427"/>
      <c r="CX40" s="427"/>
      <c r="CY40" s="427"/>
      <c r="CZ40" s="427"/>
      <c r="DA40" s="427"/>
      <c r="DB40" s="427"/>
      <c r="DC40" s="427"/>
      <c r="DD40" s="427"/>
      <c r="DE40" s="427"/>
      <c r="DF40" s="427"/>
      <c r="DG40" s="427"/>
      <c r="DH40" s="427"/>
      <c r="DI40" s="427"/>
      <c r="DJ40" s="427"/>
      <c r="DK40" s="427"/>
      <c r="DL40" s="427"/>
      <c r="DM40" s="427"/>
      <c r="DN40" s="427"/>
      <c r="DO40" s="427"/>
      <c r="DP40" s="427"/>
      <c r="DQ40" s="427"/>
      <c r="DR40" s="427"/>
      <c r="DS40" s="427"/>
      <c r="DT40" s="427"/>
      <c r="DU40" s="427"/>
      <c r="DV40" s="427"/>
      <c r="DW40" s="427"/>
      <c r="DX40" s="427"/>
      <c r="DY40" s="427"/>
      <c r="DZ40" s="427"/>
      <c r="EA40" s="427"/>
      <c r="EB40" s="427"/>
      <c r="EC40" s="427"/>
      <c r="ED40" s="427"/>
      <c r="EE40" s="427"/>
      <c r="EF40" s="427"/>
      <c r="EG40" s="427"/>
      <c r="EH40" s="427"/>
      <c r="EI40" s="427"/>
      <c r="EJ40" s="427"/>
      <c r="EK40" s="427"/>
      <c r="EL40" s="427"/>
      <c r="EM40" s="427"/>
      <c r="EN40" s="427"/>
      <c r="EO40" s="427"/>
      <c r="EP40" s="427"/>
      <c r="EQ40" s="427"/>
      <c r="ER40" s="427"/>
      <c r="ES40" s="427"/>
      <c r="ET40" s="427"/>
      <c r="EU40" s="427"/>
      <c r="EV40" s="427"/>
      <c r="EW40" s="427"/>
      <c r="EX40" s="427"/>
      <c r="EY40" s="427"/>
      <c r="EZ40" s="427"/>
      <c r="FA40" s="427"/>
      <c r="FB40" s="427"/>
      <c r="FC40" s="427"/>
      <c r="FD40" s="427"/>
      <c r="FE40" s="427"/>
      <c r="FF40" s="427"/>
      <c r="FG40" s="427"/>
      <c r="FH40" s="427"/>
      <c r="FI40" s="427"/>
      <c r="FJ40" s="427"/>
      <c r="FK40" s="427"/>
      <c r="FL40" s="427"/>
      <c r="FM40" s="427"/>
      <c r="FN40" s="427"/>
      <c r="FO40" s="427"/>
      <c r="FP40" s="427"/>
      <c r="FQ40" s="427"/>
      <c r="FR40" s="427"/>
      <c r="FS40" s="427"/>
      <c r="FT40" s="427"/>
      <c r="FU40" s="427"/>
      <c r="FV40" s="427"/>
      <c r="FW40" s="427"/>
      <c r="FX40" s="427"/>
      <c r="FY40" s="427"/>
      <c r="FZ40" s="427"/>
      <c r="GA40" s="427"/>
      <c r="GB40" s="427"/>
      <c r="GC40" s="427"/>
      <c r="GD40" s="427"/>
      <c r="GE40" s="427"/>
      <c r="GF40" s="427"/>
      <c r="GG40" s="427"/>
      <c r="GH40" s="427"/>
      <c r="GI40" s="427"/>
      <c r="GJ40" s="427"/>
      <c r="GK40" s="427"/>
      <c r="GL40" s="427"/>
      <c r="GM40" s="427"/>
      <c r="GN40" s="427"/>
      <c r="GO40" s="427"/>
      <c r="GP40" s="427"/>
      <c r="GQ40" s="427"/>
      <c r="GR40" s="427"/>
      <c r="GS40" s="427"/>
      <c r="GT40" s="427"/>
      <c r="GU40" s="427"/>
      <c r="GV40" s="427"/>
      <c r="GW40" s="427"/>
      <c r="GX40" s="427"/>
      <c r="GY40" s="427"/>
      <c r="GZ40" s="427"/>
      <c r="HA40" s="427"/>
      <c r="HB40" s="427"/>
      <c r="HC40" s="427"/>
      <c r="HD40" s="427"/>
      <c r="HE40" s="427"/>
      <c r="HF40" s="427"/>
      <c r="HG40" s="427"/>
      <c r="HH40" s="427"/>
      <c r="HI40" s="427"/>
      <c r="HJ40" s="427"/>
      <c r="HK40" s="427"/>
      <c r="HL40" s="427"/>
      <c r="HM40" s="427"/>
      <c r="HN40" s="427"/>
      <c r="HO40" s="427"/>
      <c r="HP40" s="427"/>
      <c r="HQ40" s="427"/>
      <c r="HR40" s="427"/>
      <c r="HS40" s="427"/>
      <c r="HT40" s="427"/>
      <c r="HU40" s="427"/>
      <c r="HV40" s="427"/>
      <c r="HW40" s="427"/>
      <c r="HX40" s="427"/>
      <c r="HY40" s="427"/>
      <c r="HZ40" s="427"/>
      <c r="IA40" s="427"/>
      <c r="IB40" s="427"/>
      <c r="IC40" s="427"/>
      <c r="ID40" s="427"/>
      <c r="IE40" s="427"/>
      <c r="IF40" s="427"/>
      <c r="IG40" s="427"/>
      <c r="IH40" s="427"/>
      <c r="II40" s="427"/>
      <c r="IJ40" s="427"/>
      <c r="IK40" s="427"/>
      <c r="IL40" s="427"/>
      <c r="IM40" s="427"/>
      <c r="IN40" s="427"/>
      <c r="IO40" s="427"/>
      <c r="IP40" s="427"/>
      <c r="IQ40" s="427"/>
      <c r="IR40" s="427"/>
      <c r="IS40" s="427"/>
      <c r="IT40" s="427"/>
      <c r="IU40" s="427"/>
      <c r="IV40" s="427"/>
      <c r="IW40" s="427"/>
      <c r="IX40" s="427"/>
      <c r="IY40" s="427"/>
      <c r="IZ40" s="427"/>
      <c r="JA40" s="427"/>
      <c r="JB40" s="427"/>
      <c r="JC40" s="427"/>
      <c r="JD40" s="427"/>
      <c r="JE40" s="427"/>
      <c r="JF40" s="427"/>
      <c r="JG40" s="427"/>
      <c r="JH40" s="427"/>
      <c r="JI40" s="427"/>
      <c r="JJ40" s="427"/>
      <c r="JK40" s="427"/>
      <c r="JL40" s="427"/>
      <c r="JM40" s="427"/>
      <c r="JN40" s="427"/>
      <c r="JO40" s="427"/>
      <c r="JP40" s="427"/>
      <c r="JQ40" s="427"/>
      <c r="JR40" s="427"/>
      <c r="JS40" s="427"/>
      <c r="JT40" s="427"/>
      <c r="JU40" s="427"/>
      <c r="JV40" s="427"/>
      <c r="JW40" s="427"/>
      <c r="JX40" s="427"/>
      <c r="JY40" s="427"/>
      <c r="JZ40" s="427"/>
      <c r="KA40" s="427"/>
      <c r="KB40" s="427"/>
      <c r="KC40" s="427"/>
      <c r="KD40" s="427"/>
      <c r="KE40" s="427"/>
      <c r="KF40" s="427"/>
      <c r="KG40" s="427"/>
      <c r="KH40" s="427"/>
      <c r="KI40" s="427"/>
      <c r="KJ40" s="427"/>
      <c r="KK40" s="427"/>
      <c r="KL40" s="427"/>
      <c r="KM40" s="427"/>
      <c r="KN40" s="427"/>
      <c r="KO40" s="427"/>
      <c r="KP40" s="427"/>
      <c r="KQ40" s="427"/>
      <c r="KR40" s="427"/>
      <c r="KS40" s="427"/>
      <c r="KT40" s="427"/>
      <c r="KU40" s="427"/>
      <c r="KV40" s="427"/>
      <c r="KW40" s="427"/>
      <c r="KX40" s="427"/>
      <c r="KY40" s="427"/>
      <c r="KZ40" s="427"/>
      <c r="LA40" s="427"/>
      <c r="LB40" s="427"/>
      <c r="LC40" s="427"/>
      <c r="LD40" s="427"/>
      <c r="LE40" s="427"/>
      <c r="LF40" s="427"/>
      <c r="LG40" s="427"/>
      <c r="LH40" s="427"/>
      <c r="LI40" s="427"/>
      <c r="LJ40" s="427"/>
      <c r="LK40" s="427"/>
      <c r="LL40" s="427"/>
      <c r="LM40" s="427"/>
      <c r="LN40" s="427"/>
      <c r="LO40" s="427"/>
      <c r="LP40" s="427"/>
      <c r="LQ40" s="427"/>
      <c r="LR40" s="427"/>
      <c r="LS40" s="427"/>
      <c r="LT40" s="427"/>
      <c r="LU40" s="427"/>
      <c r="LV40" s="427"/>
      <c r="LW40" s="427"/>
      <c r="LX40" s="427"/>
      <c r="LY40" s="427"/>
      <c r="LZ40" s="427"/>
      <c r="MA40" s="427"/>
      <c r="MB40" s="427"/>
      <c r="MC40" s="427"/>
      <c r="MD40" s="427"/>
      <c r="ME40" s="427"/>
      <c r="MF40" s="427"/>
      <c r="MG40" s="427"/>
      <c r="MH40" s="427"/>
      <c r="MI40" s="427"/>
      <c r="MJ40" s="427"/>
      <c r="MK40" s="427"/>
      <c r="ML40" s="427"/>
      <c r="MM40" s="427"/>
      <c r="MN40" s="427"/>
      <c r="MO40" s="427"/>
      <c r="MP40" s="427"/>
      <c r="MQ40" s="427"/>
      <c r="MR40" s="427"/>
      <c r="MS40" s="427"/>
      <c r="MT40" s="427"/>
      <c r="MU40" s="427"/>
      <c r="MV40" s="427"/>
      <c r="MW40" s="427"/>
      <c r="MX40" s="427"/>
      <c r="MY40" s="427"/>
      <c r="MZ40" s="427"/>
      <c r="NA40" s="427"/>
      <c r="NB40" s="427"/>
      <c r="NC40" s="427"/>
      <c r="ND40" s="427"/>
      <c r="NE40" s="427"/>
      <c r="NF40" s="427"/>
      <c r="NG40" s="427"/>
      <c r="NH40" s="427"/>
      <c r="NI40" s="427"/>
      <c r="NJ40" s="427"/>
      <c r="NK40" s="427"/>
      <c r="NL40" s="427"/>
      <c r="NM40" s="427"/>
      <c r="NN40" s="427"/>
      <c r="NO40" s="427"/>
      <c r="NP40" s="427"/>
      <c r="NQ40" s="427"/>
      <c r="NR40" s="427"/>
      <c r="NS40" s="427"/>
      <c r="NT40" s="427"/>
      <c r="NU40" s="427"/>
      <c r="NV40" s="427"/>
      <c r="NW40" s="427"/>
      <c r="NX40" s="427"/>
      <c r="NY40" s="427"/>
      <c r="NZ40" s="427"/>
      <c r="OA40" s="427"/>
      <c r="OB40" s="427"/>
      <c r="OC40" s="427"/>
      <c r="OD40" s="427"/>
      <c r="OE40" s="427"/>
      <c r="OF40" s="427"/>
      <c r="OG40" s="427"/>
      <c r="OH40" s="427"/>
      <c r="OI40" s="427"/>
      <c r="OJ40" s="427"/>
      <c r="OK40" s="427"/>
      <c r="OL40" s="427"/>
      <c r="OM40" s="427"/>
      <c r="ON40" s="427"/>
      <c r="OO40" s="427"/>
      <c r="OP40" s="427"/>
      <c r="OQ40" s="427"/>
      <c r="OR40" s="427"/>
      <c r="OS40" s="427"/>
      <c r="OT40" s="427"/>
      <c r="OU40" s="427"/>
      <c r="OV40" s="427"/>
      <c r="OW40" s="427"/>
      <c r="OX40" s="427"/>
      <c r="OY40" s="427"/>
      <c r="OZ40" s="427"/>
      <c r="PA40" s="427"/>
      <c r="PB40" s="427"/>
      <c r="PC40" s="427"/>
      <c r="PD40" s="427"/>
      <c r="PE40" s="427"/>
      <c r="PF40" s="427"/>
      <c r="PG40" s="427"/>
      <c r="PH40" s="427"/>
      <c r="PI40" s="427"/>
      <c r="PJ40" s="427"/>
      <c r="PK40" s="427"/>
      <c r="PL40" s="427"/>
      <c r="PM40" s="427"/>
      <c r="PN40" s="427"/>
      <c r="PO40" s="427"/>
      <c r="PP40" s="427"/>
      <c r="PQ40" s="427"/>
      <c r="PR40" s="427"/>
      <c r="PS40" s="427"/>
      <c r="PT40" s="427"/>
      <c r="PU40" s="427"/>
      <c r="PV40" s="427"/>
      <c r="PW40" s="427"/>
      <c r="PX40" s="427"/>
      <c r="PY40" s="427"/>
      <c r="PZ40" s="427"/>
      <c r="QA40" s="427"/>
      <c r="QB40" s="427"/>
      <c r="QC40" s="427"/>
      <c r="QD40" s="427"/>
      <c r="QE40" s="427"/>
      <c r="QF40" s="427"/>
      <c r="QG40" s="427"/>
      <c r="QH40" s="427"/>
      <c r="QI40" s="427"/>
      <c r="QJ40" s="427"/>
      <c r="QK40" s="427"/>
      <c r="QL40" s="427"/>
      <c r="QM40" s="427"/>
      <c r="QN40" s="427"/>
      <c r="QO40" s="427"/>
      <c r="QP40" s="427"/>
      <c r="QQ40" s="427"/>
      <c r="QR40" s="427"/>
      <c r="QS40" s="427"/>
      <c r="QT40" s="427"/>
      <c r="QU40" s="427"/>
      <c r="QV40" s="427"/>
      <c r="QW40" s="427"/>
      <c r="QX40" s="427"/>
      <c r="QY40" s="427"/>
      <c r="QZ40" s="427"/>
      <c r="RA40" s="427"/>
      <c r="RB40" s="427"/>
      <c r="RC40" s="427"/>
      <c r="RD40" s="427"/>
      <c r="RE40" s="427"/>
      <c r="RF40" s="427"/>
      <c r="RG40" s="427"/>
      <c r="RH40" s="427"/>
      <c r="RI40" s="427"/>
      <c r="RJ40" s="427"/>
      <c r="RK40" s="427"/>
      <c r="RL40" s="427"/>
      <c r="RM40" s="427"/>
      <c r="RN40" s="427"/>
      <c r="RO40" s="427"/>
      <c r="RP40" s="427"/>
      <c r="RQ40" s="427"/>
      <c r="RR40" s="427"/>
      <c r="RS40" s="427"/>
      <c r="RT40" s="427"/>
      <c r="RU40" s="427"/>
      <c r="RV40" s="427"/>
      <c r="RW40" s="427"/>
      <c r="RX40" s="427"/>
      <c r="RY40" s="427"/>
      <c r="RZ40" s="427"/>
      <c r="SA40" s="427"/>
      <c r="SB40" s="427"/>
      <c r="SC40" s="427"/>
      <c r="SD40" s="427"/>
      <c r="SE40" s="427"/>
      <c r="SF40" s="427"/>
      <c r="SG40" s="427"/>
      <c r="SH40" s="427"/>
      <c r="SI40" s="427"/>
      <c r="SJ40" s="427"/>
      <c r="SK40" s="427"/>
      <c r="SL40" s="427"/>
      <c r="SM40" s="427"/>
      <c r="SN40" s="427"/>
      <c r="SO40" s="427"/>
      <c r="SP40" s="427"/>
      <c r="SQ40" s="427"/>
      <c r="SR40" s="427"/>
      <c r="SS40" s="427"/>
      <c r="ST40" s="427"/>
      <c r="SU40" s="427"/>
      <c r="SV40" s="427"/>
      <c r="SW40" s="427"/>
      <c r="SX40" s="427"/>
      <c r="SY40" s="427"/>
      <c r="SZ40" s="427"/>
      <c r="TA40" s="427"/>
      <c r="TB40" s="427"/>
      <c r="TC40" s="427"/>
      <c r="TD40" s="427"/>
      <c r="TE40" s="427"/>
      <c r="TF40" s="427"/>
      <c r="TG40" s="427"/>
      <c r="TH40" s="427"/>
      <c r="TI40" s="427"/>
      <c r="TJ40" s="427"/>
      <c r="TK40" s="427"/>
      <c r="TL40" s="427"/>
      <c r="TM40" s="427"/>
      <c r="TN40" s="427"/>
      <c r="TO40" s="427"/>
      <c r="TP40" s="427"/>
      <c r="TQ40" s="427"/>
      <c r="TR40" s="427"/>
      <c r="TS40" s="427"/>
      <c r="TT40" s="427"/>
      <c r="TU40" s="427"/>
      <c r="TV40" s="427"/>
      <c r="TW40" s="427"/>
      <c r="TX40" s="427"/>
      <c r="TY40" s="427"/>
      <c r="TZ40" s="427"/>
      <c r="UA40" s="427"/>
      <c r="UB40" s="427"/>
      <c r="UC40" s="427"/>
      <c r="UD40" s="427"/>
      <c r="UE40" s="427"/>
      <c r="UF40" s="427"/>
      <c r="UG40" s="427"/>
      <c r="UH40" s="427"/>
      <c r="UI40" s="427"/>
      <c r="UJ40" s="427"/>
      <c r="UK40" s="427"/>
      <c r="UL40" s="427"/>
      <c r="UM40" s="427"/>
      <c r="UN40" s="427"/>
      <c r="UO40" s="427"/>
      <c r="UP40" s="427"/>
      <c r="UQ40" s="427"/>
      <c r="UR40" s="427"/>
      <c r="US40" s="427"/>
      <c r="UT40" s="427"/>
      <c r="UU40" s="427"/>
      <c r="UV40" s="427"/>
      <c r="UW40" s="427"/>
      <c r="UX40" s="427"/>
      <c r="UY40" s="427"/>
      <c r="UZ40" s="427"/>
      <c r="VA40" s="427"/>
      <c r="VB40" s="427"/>
      <c r="VC40" s="427"/>
      <c r="VD40" s="427"/>
      <c r="VE40" s="427"/>
      <c r="VF40" s="427"/>
      <c r="VG40" s="427"/>
      <c r="VH40" s="427"/>
      <c r="VI40" s="427"/>
      <c r="VJ40" s="427"/>
      <c r="VK40" s="427"/>
      <c r="VL40" s="427"/>
      <c r="VM40" s="427"/>
      <c r="VN40" s="427"/>
      <c r="VO40" s="427"/>
      <c r="VP40" s="427"/>
      <c r="VQ40" s="427"/>
      <c r="VR40" s="427"/>
      <c r="VS40" s="427"/>
      <c r="VT40" s="427"/>
      <c r="VU40" s="427"/>
      <c r="VV40" s="427"/>
      <c r="VW40" s="427"/>
      <c r="VX40" s="427"/>
      <c r="VY40" s="427"/>
      <c r="VZ40" s="427"/>
      <c r="WA40" s="427"/>
      <c r="WB40" s="427"/>
      <c r="WC40" s="427"/>
      <c r="WD40" s="427"/>
      <c r="WE40" s="427"/>
      <c r="WF40" s="427"/>
      <c r="WG40" s="427"/>
      <c r="WH40" s="427"/>
      <c r="WI40" s="427"/>
      <c r="WJ40" s="427"/>
      <c r="WK40" s="427"/>
      <c r="WL40" s="427"/>
      <c r="WM40" s="427"/>
      <c r="WN40" s="427"/>
      <c r="WO40" s="427"/>
      <c r="WP40" s="427"/>
      <c r="WQ40" s="427"/>
      <c r="WR40" s="427"/>
      <c r="WS40" s="427"/>
      <c r="WT40" s="427"/>
      <c r="WU40" s="427"/>
      <c r="WV40" s="427"/>
      <c r="WW40" s="427"/>
      <c r="WX40" s="427"/>
      <c r="WY40" s="427"/>
      <c r="WZ40" s="427"/>
      <c r="XA40" s="427"/>
      <c r="XB40" s="427"/>
      <c r="XC40" s="427"/>
      <c r="XD40" s="427"/>
      <c r="XE40" s="427"/>
      <c r="XF40" s="427"/>
      <c r="XG40" s="427"/>
      <c r="XH40" s="427"/>
      <c r="XI40" s="427"/>
      <c r="XJ40" s="427"/>
      <c r="XK40" s="427"/>
      <c r="XL40" s="427"/>
      <c r="XM40" s="427"/>
      <c r="XN40" s="427"/>
      <c r="XO40" s="427"/>
      <c r="XP40" s="427"/>
      <c r="XQ40" s="427"/>
      <c r="XR40" s="427"/>
      <c r="XS40" s="427"/>
      <c r="XT40" s="427"/>
      <c r="XU40" s="427"/>
      <c r="XV40" s="427"/>
      <c r="XW40" s="427"/>
      <c r="XX40" s="427"/>
      <c r="XY40" s="427"/>
      <c r="XZ40" s="427"/>
      <c r="YA40" s="427"/>
      <c r="YB40" s="427"/>
      <c r="YC40" s="427"/>
      <c r="YD40" s="427"/>
      <c r="YE40" s="427"/>
      <c r="YF40" s="427"/>
      <c r="YG40" s="427"/>
      <c r="YH40" s="427"/>
      <c r="YI40" s="427"/>
      <c r="YJ40" s="427"/>
      <c r="YK40" s="427"/>
      <c r="YL40" s="427"/>
      <c r="YM40" s="427"/>
      <c r="YN40" s="427"/>
      <c r="YO40" s="427"/>
      <c r="YP40" s="427"/>
      <c r="YQ40" s="427"/>
      <c r="YR40" s="427"/>
      <c r="YS40" s="427"/>
      <c r="YT40" s="427"/>
      <c r="YU40" s="427"/>
      <c r="YV40" s="427"/>
      <c r="YW40" s="427"/>
      <c r="YX40" s="427"/>
      <c r="YY40" s="427"/>
      <c r="YZ40" s="427"/>
      <c r="ZA40" s="427"/>
      <c r="ZB40" s="427"/>
      <c r="ZC40" s="427"/>
      <c r="ZD40" s="427"/>
      <c r="ZE40" s="427"/>
      <c r="ZF40" s="427"/>
      <c r="ZG40" s="427"/>
      <c r="ZH40" s="427"/>
      <c r="ZI40" s="427"/>
      <c r="ZJ40" s="427"/>
      <c r="ZK40" s="427"/>
      <c r="ZL40" s="427"/>
      <c r="ZM40" s="427"/>
      <c r="ZN40" s="427"/>
      <c r="ZO40" s="427"/>
      <c r="ZP40" s="427"/>
      <c r="ZQ40" s="427"/>
      <c r="ZR40" s="427"/>
      <c r="ZS40" s="427"/>
      <c r="ZT40" s="427"/>
      <c r="ZU40" s="427"/>
      <c r="ZV40" s="427"/>
      <c r="ZW40" s="427"/>
      <c r="ZX40" s="427"/>
      <c r="ZY40" s="427"/>
      <c r="ZZ40" s="427"/>
      <c r="AAA40" s="427"/>
      <c r="AAB40" s="427"/>
      <c r="AAC40" s="427"/>
      <c r="AAD40" s="427"/>
      <c r="AAE40" s="427"/>
      <c r="AAF40" s="427"/>
      <c r="AAG40" s="427"/>
      <c r="AAH40" s="427"/>
      <c r="AAI40" s="427"/>
      <c r="AAJ40" s="427"/>
      <c r="AAK40" s="427"/>
      <c r="AAL40" s="427"/>
      <c r="AAM40" s="427"/>
      <c r="AAN40" s="427"/>
      <c r="AAO40" s="427"/>
      <c r="AAP40" s="427"/>
      <c r="AAQ40" s="427"/>
      <c r="AAR40" s="427"/>
      <c r="AAS40" s="427"/>
      <c r="AAT40" s="427"/>
      <c r="AAU40" s="427"/>
      <c r="AAV40" s="427"/>
      <c r="AAW40" s="427"/>
      <c r="AAX40" s="427"/>
      <c r="AAY40" s="427"/>
      <c r="AAZ40" s="427"/>
      <c r="ABA40" s="427"/>
      <c r="ABB40" s="427"/>
      <c r="ABC40" s="427"/>
      <c r="ABD40" s="427"/>
      <c r="ABE40" s="427"/>
      <c r="ABF40" s="427"/>
      <c r="ABG40" s="427"/>
      <c r="ABH40" s="427"/>
      <c r="ABI40" s="427"/>
      <c r="ABJ40" s="427"/>
      <c r="ABK40" s="427"/>
      <c r="ABL40" s="427"/>
      <c r="ABM40" s="427"/>
      <c r="ABN40" s="427"/>
      <c r="ABO40" s="427"/>
      <c r="ABP40" s="427"/>
      <c r="ABQ40" s="427"/>
      <c r="ABR40" s="427"/>
      <c r="ABS40" s="427"/>
      <c r="ABT40" s="427"/>
      <c r="ABU40" s="427"/>
      <c r="ABV40" s="427"/>
      <c r="ABW40" s="427"/>
      <c r="ABX40" s="427"/>
      <c r="ABY40" s="427"/>
      <c r="ABZ40" s="427"/>
      <c r="ACA40" s="427"/>
      <c r="ACB40" s="427"/>
      <c r="ACC40" s="427"/>
      <c r="ACD40" s="427"/>
      <c r="ACE40" s="427"/>
      <c r="ACF40" s="427"/>
      <c r="ACG40" s="427"/>
      <c r="ACH40" s="427"/>
      <c r="ACI40" s="427"/>
      <c r="ACJ40" s="427"/>
      <c r="ACK40" s="427"/>
      <c r="ACL40" s="427"/>
      <c r="ACM40" s="427"/>
      <c r="ACN40" s="427"/>
      <c r="ACO40" s="427"/>
      <c r="ACP40" s="427"/>
      <c r="ACQ40" s="427"/>
      <c r="ACR40" s="427"/>
      <c r="ACS40" s="427"/>
      <c r="ACT40" s="427"/>
      <c r="ACU40" s="427"/>
      <c r="ACV40" s="427"/>
      <c r="ACW40" s="427"/>
      <c r="ACX40" s="427"/>
      <c r="ACY40" s="427"/>
      <c r="ACZ40" s="427"/>
      <c r="ADA40" s="427"/>
      <c r="ADB40" s="427"/>
      <c r="ADC40" s="427"/>
      <c r="ADD40" s="427"/>
      <c r="ADE40" s="427"/>
      <c r="ADF40" s="427"/>
      <c r="ADG40" s="427"/>
      <c r="ADH40" s="427"/>
      <c r="ADI40" s="427"/>
      <c r="ADJ40" s="427"/>
      <c r="ADK40" s="427"/>
      <c r="ADL40" s="427"/>
      <c r="ADM40" s="427"/>
      <c r="ADN40" s="427"/>
      <c r="ADO40" s="427"/>
      <c r="ADP40" s="427"/>
      <c r="ADQ40" s="427"/>
      <c r="ADR40" s="427"/>
      <c r="ADS40" s="427"/>
      <c r="ADT40" s="427"/>
      <c r="ADU40" s="427"/>
      <c r="ADV40" s="427"/>
      <c r="ADW40" s="427"/>
      <c r="ADX40" s="427"/>
      <c r="ADY40" s="427"/>
      <c r="ADZ40" s="427"/>
      <c r="AEA40" s="427"/>
      <c r="AEB40" s="427"/>
      <c r="AEC40" s="427"/>
      <c r="AED40" s="427"/>
      <c r="AEE40" s="427"/>
      <c r="AEF40" s="427"/>
      <c r="AEG40" s="427"/>
      <c r="AEH40" s="427"/>
      <c r="AEI40" s="427"/>
      <c r="AEJ40" s="427"/>
      <c r="AEK40" s="427"/>
      <c r="AEL40" s="427"/>
      <c r="AEM40" s="427"/>
      <c r="AEN40" s="427"/>
      <c r="AEO40" s="427"/>
      <c r="AEP40" s="427"/>
      <c r="AEQ40" s="427"/>
      <c r="AER40" s="427"/>
      <c r="AES40" s="427"/>
      <c r="AET40" s="427"/>
      <c r="AEU40" s="427"/>
      <c r="AEV40" s="427"/>
      <c r="AEW40" s="427"/>
      <c r="AEX40" s="427"/>
      <c r="AEY40" s="427"/>
      <c r="AEZ40" s="427"/>
      <c r="AFA40" s="427"/>
      <c r="AFB40" s="427"/>
      <c r="AFC40" s="427"/>
      <c r="AFD40" s="427"/>
      <c r="AFE40" s="427"/>
      <c r="AFF40" s="427"/>
      <c r="AFG40" s="427"/>
      <c r="AFH40" s="427"/>
      <c r="AFI40" s="427"/>
      <c r="AFJ40" s="427"/>
      <c r="AFK40" s="427"/>
      <c r="AFL40" s="427"/>
      <c r="AFM40" s="427"/>
      <c r="AFN40" s="427"/>
      <c r="AFO40" s="427"/>
      <c r="AFP40" s="427"/>
      <c r="AFQ40" s="427"/>
      <c r="AFR40" s="427"/>
      <c r="AFS40" s="427"/>
      <c r="AFT40" s="427"/>
      <c r="AFU40" s="427"/>
      <c r="AFV40" s="427"/>
      <c r="AFW40" s="427"/>
      <c r="AFX40" s="427"/>
      <c r="AFY40" s="427"/>
      <c r="AFZ40" s="427"/>
      <c r="AGA40" s="427"/>
      <c r="AGB40" s="427"/>
      <c r="AGC40" s="427"/>
      <c r="AGD40" s="427"/>
      <c r="AGE40" s="427"/>
      <c r="AGF40" s="427"/>
      <c r="AGG40" s="427"/>
      <c r="AGH40" s="427"/>
      <c r="AGI40" s="427"/>
      <c r="AGJ40" s="427"/>
      <c r="AGK40" s="427"/>
      <c r="AGL40" s="427"/>
      <c r="AGM40" s="427"/>
      <c r="AGN40" s="427"/>
      <c r="AGO40" s="427"/>
      <c r="AGP40" s="427"/>
      <c r="AGQ40" s="427"/>
      <c r="AGR40" s="427"/>
      <c r="AGS40" s="427"/>
      <c r="AGT40" s="427"/>
      <c r="AGU40" s="427"/>
      <c r="AGV40" s="427"/>
      <c r="AGW40" s="427"/>
      <c r="AGX40" s="427"/>
      <c r="AGY40" s="427"/>
      <c r="AGZ40" s="427"/>
      <c r="AHA40" s="427"/>
      <c r="AHB40" s="427"/>
      <c r="AHC40" s="427"/>
      <c r="AHD40" s="427"/>
      <c r="AHE40" s="427"/>
      <c r="AHF40" s="427"/>
      <c r="AHG40" s="427"/>
      <c r="AHH40" s="427"/>
      <c r="AHI40" s="427"/>
      <c r="AHJ40" s="427"/>
      <c r="AHK40" s="427"/>
      <c r="AHL40" s="427"/>
      <c r="AHM40" s="427"/>
      <c r="AHN40" s="427"/>
      <c r="AHO40" s="427"/>
      <c r="AHP40" s="427"/>
      <c r="AHQ40" s="427"/>
      <c r="AHR40" s="427"/>
      <c r="AHS40" s="427"/>
      <c r="AHT40" s="427"/>
      <c r="AHU40" s="427"/>
      <c r="AHV40" s="427"/>
      <c r="AHW40" s="427"/>
      <c r="AHX40" s="427"/>
      <c r="AHY40" s="427"/>
      <c r="AHZ40" s="427"/>
      <c r="AIA40" s="427"/>
      <c r="AIB40" s="427"/>
      <c r="AIC40" s="427"/>
      <c r="AID40" s="427"/>
      <c r="AIE40" s="427"/>
      <c r="AIF40" s="427"/>
      <c r="AIG40" s="427"/>
      <c r="AIH40" s="427"/>
      <c r="AII40" s="427"/>
      <c r="AIJ40" s="427"/>
      <c r="AIK40" s="427"/>
      <c r="AIL40" s="427"/>
      <c r="AIM40" s="427"/>
      <c r="AIN40" s="427"/>
      <c r="AIO40" s="427"/>
      <c r="AIP40" s="427"/>
      <c r="AIQ40" s="427"/>
      <c r="AIR40" s="427"/>
      <c r="AIS40" s="427"/>
      <c r="AIT40" s="427"/>
      <c r="AIU40" s="427"/>
      <c r="AIV40" s="427"/>
      <c r="AIW40" s="427"/>
      <c r="AIX40" s="427"/>
      <c r="AIY40" s="427"/>
      <c r="AIZ40" s="427"/>
      <c r="AJA40" s="427"/>
      <c r="AJB40" s="427"/>
      <c r="AJC40" s="427"/>
      <c r="AJD40" s="427"/>
      <c r="AJE40" s="427"/>
      <c r="AJF40" s="427"/>
      <c r="AJG40" s="427"/>
      <c r="AJH40" s="427"/>
      <c r="AJI40" s="427"/>
      <c r="AJJ40" s="427"/>
      <c r="AJK40" s="427"/>
      <c r="AJL40" s="427"/>
      <c r="AJM40" s="427"/>
      <c r="AJN40" s="427"/>
      <c r="AJO40" s="427"/>
      <c r="AJP40" s="427"/>
      <c r="AJQ40" s="427"/>
      <c r="AJR40" s="427"/>
      <c r="AJS40" s="427"/>
      <c r="AJT40" s="427"/>
      <c r="AJU40" s="427"/>
      <c r="AJV40" s="427"/>
      <c r="AJW40" s="427"/>
      <c r="AJX40" s="427"/>
      <c r="AJY40" s="427"/>
      <c r="AJZ40" s="427"/>
      <c r="AKA40" s="427"/>
      <c r="AKB40" s="427"/>
      <c r="AKC40" s="427"/>
      <c r="AKD40" s="427"/>
      <c r="AKE40" s="427"/>
      <c r="AKF40" s="427"/>
      <c r="AKG40" s="427"/>
      <c r="AKH40" s="427"/>
      <c r="AKI40" s="427"/>
      <c r="AKJ40" s="427"/>
      <c r="AKK40" s="427"/>
      <c r="AKL40" s="427"/>
      <c r="AKM40" s="427"/>
      <c r="AKN40" s="427"/>
      <c r="AKO40" s="427"/>
      <c r="AKP40" s="427"/>
      <c r="AKQ40" s="427"/>
      <c r="AKR40" s="427"/>
      <c r="AKS40" s="427"/>
      <c r="AKT40" s="427"/>
      <c r="AKU40" s="427"/>
      <c r="AKV40" s="427"/>
      <c r="AKW40" s="427"/>
      <c r="AKX40" s="427"/>
      <c r="AKY40" s="427"/>
      <c r="AKZ40" s="427"/>
      <c r="ALA40" s="427"/>
      <c r="ALB40" s="427"/>
      <c r="ALC40" s="427"/>
      <c r="ALD40" s="427"/>
      <c r="ALE40" s="427"/>
      <c r="ALF40" s="427"/>
      <c r="ALG40" s="427"/>
      <c r="ALH40" s="427"/>
      <c r="ALI40" s="427"/>
      <c r="ALJ40" s="427"/>
      <c r="ALK40" s="427"/>
      <c r="ALL40" s="427"/>
      <c r="ALM40" s="427"/>
      <c r="ALN40" s="427"/>
      <c r="ALO40" s="427"/>
      <c r="ALP40" s="427"/>
      <c r="ALQ40" s="427"/>
      <c r="ALR40" s="427"/>
      <c r="ALS40" s="427"/>
      <c r="ALT40" s="427"/>
      <c r="ALU40" s="427"/>
      <c r="ALV40" s="427"/>
      <c r="ALW40" s="427"/>
      <c r="ALX40" s="427"/>
      <c r="ALY40" s="427"/>
      <c r="ALZ40" s="427"/>
      <c r="AMA40" s="427"/>
      <c r="AMB40" s="427"/>
      <c r="AMC40" s="427"/>
      <c r="AMD40" s="427"/>
      <c r="AME40" s="427"/>
      <c r="AMF40" s="427"/>
      <c r="AMG40" s="427"/>
      <c r="AMH40" s="427"/>
      <c r="AMI40" s="427"/>
      <c r="AMJ40" s="427"/>
      <c r="AMK40" s="427"/>
      <c r="AML40" s="427"/>
      <c r="AMM40" s="427"/>
      <c r="AMN40" s="427"/>
      <c r="AMO40" s="427"/>
      <c r="AMP40" s="427"/>
      <c r="AMQ40" s="427"/>
      <c r="AMR40" s="427"/>
      <c r="AMS40" s="427"/>
      <c r="AMT40" s="427"/>
      <c r="AMU40" s="427"/>
      <c r="AMV40" s="427"/>
      <c r="AMW40" s="427"/>
      <c r="AMX40" s="427"/>
      <c r="AMY40" s="427"/>
      <c r="AMZ40" s="427"/>
      <c r="ANA40" s="427"/>
      <c r="ANB40" s="427"/>
      <c r="ANC40" s="427"/>
      <c r="AND40" s="427"/>
      <c r="ANE40" s="427"/>
      <c r="ANF40" s="427"/>
      <c r="ANG40" s="427"/>
      <c r="ANH40" s="427"/>
      <c r="ANI40" s="427"/>
      <c r="ANJ40" s="427"/>
      <c r="ANK40" s="427"/>
      <c r="ANL40" s="427"/>
      <c r="ANM40" s="427"/>
      <c r="ANN40" s="427"/>
      <c r="ANO40" s="427"/>
      <c r="ANP40" s="427"/>
      <c r="ANQ40" s="427"/>
      <c r="ANR40" s="427"/>
      <c r="ANS40" s="427"/>
      <c r="ANT40" s="427"/>
      <c r="ANU40" s="427"/>
      <c r="ANV40" s="427"/>
      <c r="ANW40" s="427"/>
      <c r="ANX40" s="427"/>
      <c r="ANY40" s="427"/>
      <c r="ANZ40" s="427"/>
      <c r="AOA40" s="427"/>
      <c r="AOB40" s="427"/>
      <c r="AOC40" s="427"/>
      <c r="AOD40" s="427"/>
      <c r="AOE40" s="427"/>
      <c r="AOF40" s="427"/>
      <c r="AOG40" s="427"/>
      <c r="AOH40" s="427"/>
      <c r="AOI40" s="427"/>
      <c r="AOJ40" s="427"/>
      <c r="AOK40" s="427"/>
      <c r="AOL40" s="427"/>
      <c r="AOM40" s="427"/>
      <c r="AON40" s="427"/>
      <c r="AOO40" s="427"/>
      <c r="AOP40" s="427"/>
      <c r="AOQ40" s="427"/>
      <c r="AOR40" s="427"/>
      <c r="AOS40" s="427"/>
      <c r="AOT40" s="427"/>
      <c r="AOU40" s="427"/>
      <c r="AOV40" s="427"/>
      <c r="AOW40" s="427"/>
      <c r="AOX40" s="427"/>
      <c r="AOY40" s="427"/>
      <c r="AOZ40" s="427"/>
      <c r="APA40" s="427"/>
      <c r="APB40" s="427"/>
      <c r="APC40" s="427"/>
      <c r="APD40" s="427"/>
      <c r="APE40" s="427"/>
      <c r="APF40" s="427"/>
      <c r="APG40" s="427"/>
      <c r="APH40" s="427"/>
      <c r="API40" s="427"/>
      <c r="APJ40" s="427"/>
      <c r="APK40" s="427"/>
      <c r="APL40" s="427"/>
      <c r="APM40" s="427"/>
      <c r="APN40" s="427"/>
      <c r="APO40" s="427"/>
      <c r="APP40" s="427"/>
      <c r="APQ40" s="427"/>
      <c r="APR40" s="427"/>
      <c r="APS40" s="427"/>
      <c r="APT40" s="427"/>
      <c r="APU40" s="427"/>
      <c r="APV40" s="427"/>
      <c r="APW40" s="427"/>
      <c r="APX40" s="427"/>
      <c r="APY40" s="427"/>
      <c r="APZ40" s="427"/>
      <c r="AQA40" s="427"/>
      <c r="AQB40" s="427"/>
      <c r="AQC40" s="427"/>
      <c r="AQD40" s="427"/>
      <c r="AQE40" s="427"/>
      <c r="AQF40" s="427"/>
      <c r="AQG40" s="427"/>
      <c r="AQH40" s="427"/>
      <c r="AQI40" s="427"/>
      <c r="AQJ40" s="427"/>
      <c r="AQK40" s="427"/>
      <c r="AQL40" s="427"/>
      <c r="AQM40" s="427"/>
      <c r="AQN40" s="427"/>
      <c r="AQO40" s="427"/>
      <c r="AQP40" s="427"/>
      <c r="AQQ40" s="427"/>
      <c r="AQR40" s="427"/>
      <c r="AQS40" s="427"/>
      <c r="AQT40" s="427"/>
      <c r="AQU40" s="427"/>
      <c r="AQV40" s="427"/>
      <c r="AQW40" s="427"/>
      <c r="AQX40" s="427"/>
      <c r="AQY40" s="427"/>
      <c r="AQZ40" s="427"/>
      <c r="ARA40" s="427"/>
      <c r="ARB40" s="427"/>
      <c r="ARC40" s="427"/>
      <c r="ARD40" s="427"/>
      <c r="ARE40" s="427"/>
      <c r="ARF40" s="427"/>
      <c r="ARG40" s="427"/>
      <c r="ARH40" s="427"/>
      <c r="ARI40" s="427"/>
      <c r="ARJ40" s="427"/>
      <c r="ARK40" s="427"/>
      <c r="ARL40" s="427"/>
      <c r="ARM40" s="427"/>
      <c r="ARN40" s="427"/>
      <c r="ARO40" s="427"/>
      <c r="ARP40" s="427"/>
      <c r="ARQ40" s="427"/>
      <c r="ARR40" s="427"/>
      <c r="ARS40" s="427"/>
      <c r="ART40" s="427"/>
      <c r="ARU40" s="427"/>
      <c r="ARV40" s="427"/>
      <c r="ARW40" s="427"/>
      <c r="ARX40" s="427"/>
      <c r="ARY40" s="427"/>
      <c r="ARZ40" s="427"/>
      <c r="ASA40" s="427"/>
      <c r="ASB40" s="427"/>
      <c r="ASC40" s="427"/>
      <c r="ASD40" s="427"/>
      <c r="ASE40" s="427"/>
      <c r="ASF40" s="427"/>
      <c r="ASG40" s="427"/>
      <c r="ASH40" s="427"/>
      <c r="ASI40" s="427"/>
      <c r="ASJ40" s="427"/>
      <c r="ASK40" s="427"/>
      <c r="ASL40" s="427"/>
      <c r="ASM40" s="427"/>
      <c r="ASN40" s="427"/>
      <c r="ASO40" s="427"/>
      <c r="ASP40" s="427"/>
      <c r="ASQ40" s="427"/>
      <c r="ASR40" s="427"/>
      <c r="ASS40" s="427"/>
      <c r="AST40" s="427"/>
      <c r="ASU40" s="427"/>
      <c r="ASV40" s="427"/>
      <c r="ASW40" s="427"/>
      <c r="ASX40" s="427"/>
      <c r="ASY40" s="427"/>
      <c r="ASZ40" s="427"/>
      <c r="ATA40" s="427"/>
      <c r="ATB40" s="427"/>
      <c r="ATC40" s="427"/>
      <c r="ATD40" s="427"/>
      <c r="ATE40" s="427"/>
      <c r="ATF40" s="427"/>
      <c r="ATG40" s="427"/>
      <c r="ATH40" s="427"/>
      <c r="ATI40" s="427"/>
      <c r="ATJ40" s="427"/>
      <c r="ATK40" s="427"/>
      <c r="ATL40" s="427"/>
      <c r="ATM40" s="427"/>
      <c r="ATN40" s="427"/>
      <c r="ATO40" s="427"/>
      <c r="ATP40" s="427"/>
      <c r="ATQ40" s="427"/>
      <c r="ATR40" s="427"/>
      <c r="ATS40" s="427"/>
      <c r="ATT40" s="427"/>
      <c r="ATU40" s="427"/>
      <c r="ATV40" s="427"/>
      <c r="ATW40" s="427"/>
      <c r="ATX40" s="427"/>
      <c r="ATY40" s="427"/>
      <c r="ATZ40" s="427"/>
      <c r="AUA40" s="427"/>
      <c r="AUB40" s="427"/>
      <c r="AUC40" s="427"/>
      <c r="AUD40" s="427"/>
      <c r="AUE40" s="427"/>
      <c r="AUF40" s="427"/>
      <c r="AUG40" s="427"/>
      <c r="AUH40" s="427"/>
      <c r="AUI40" s="427"/>
      <c r="AUJ40" s="427"/>
      <c r="AUK40" s="427"/>
      <c r="AUL40" s="427"/>
      <c r="AUM40" s="427"/>
      <c r="AUN40" s="427"/>
      <c r="AUO40" s="427"/>
      <c r="AUP40" s="427"/>
      <c r="AUQ40" s="427"/>
      <c r="AUR40" s="427"/>
      <c r="AUS40" s="427"/>
      <c r="AUT40" s="427"/>
      <c r="AUU40" s="427"/>
      <c r="AUV40" s="427"/>
      <c r="AUW40" s="427"/>
      <c r="AUX40" s="427"/>
      <c r="AUY40" s="427"/>
      <c r="AUZ40" s="427"/>
      <c r="AVA40" s="427"/>
      <c r="AVB40" s="427"/>
      <c r="AVC40" s="427"/>
      <c r="AVD40" s="427"/>
      <c r="AVE40" s="427"/>
      <c r="AVF40" s="427"/>
      <c r="AVG40" s="427"/>
      <c r="AVH40" s="427"/>
      <c r="AVI40" s="427"/>
      <c r="AVJ40" s="427"/>
      <c r="AVK40" s="427"/>
      <c r="AVL40" s="427"/>
      <c r="AVM40" s="427"/>
      <c r="AVN40" s="427"/>
      <c r="AVO40" s="427"/>
      <c r="AVP40" s="427"/>
      <c r="AVQ40" s="427"/>
      <c r="AVR40" s="427"/>
      <c r="AVS40" s="427"/>
      <c r="AVT40" s="427"/>
      <c r="AVU40" s="427"/>
      <c r="AVV40" s="427"/>
      <c r="AVW40" s="427"/>
      <c r="AVX40" s="427"/>
      <c r="AVY40" s="427"/>
      <c r="AVZ40" s="427"/>
      <c r="AWA40" s="427"/>
      <c r="AWB40" s="427"/>
      <c r="AWC40" s="427"/>
      <c r="AWD40" s="427"/>
      <c r="AWE40" s="427"/>
      <c r="AWF40" s="427"/>
      <c r="AWG40" s="427"/>
      <c r="AWH40" s="427"/>
      <c r="AWI40" s="427"/>
      <c r="AWJ40" s="427"/>
      <c r="AWK40" s="427"/>
      <c r="AWL40" s="427"/>
      <c r="AWM40" s="427"/>
      <c r="AWN40" s="427"/>
      <c r="AWO40" s="427"/>
      <c r="AWP40" s="427"/>
      <c r="AWQ40" s="427"/>
      <c r="AWR40" s="427"/>
      <c r="AWS40" s="427"/>
      <c r="AWT40" s="427"/>
      <c r="AWU40" s="427"/>
      <c r="AWV40" s="427"/>
      <c r="AWW40" s="427"/>
      <c r="AWX40" s="427"/>
      <c r="AWY40" s="427"/>
      <c r="AWZ40" s="427"/>
      <c r="AXA40" s="427"/>
      <c r="AXB40" s="427"/>
      <c r="AXC40" s="427"/>
      <c r="AXD40" s="427"/>
      <c r="AXE40" s="427"/>
      <c r="AXF40" s="427"/>
      <c r="AXG40" s="427"/>
      <c r="AXH40" s="427"/>
      <c r="AXI40" s="427"/>
      <c r="AXJ40" s="427"/>
      <c r="AXK40" s="427"/>
      <c r="AXL40" s="427"/>
      <c r="AXM40" s="427"/>
      <c r="AXN40" s="427"/>
      <c r="AXO40" s="427"/>
      <c r="AXP40" s="427"/>
      <c r="AXQ40" s="427"/>
      <c r="AXR40" s="427"/>
      <c r="AXS40" s="427"/>
      <c r="AXT40" s="427"/>
      <c r="AXU40" s="427"/>
      <c r="AXV40" s="427"/>
      <c r="AXW40" s="427"/>
      <c r="AXX40" s="427"/>
      <c r="AXY40" s="427"/>
      <c r="AXZ40" s="427"/>
      <c r="AYA40" s="427"/>
      <c r="AYB40" s="427"/>
      <c r="AYC40" s="427"/>
      <c r="AYD40" s="427"/>
      <c r="AYE40" s="427"/>
      <c r="AYF40" s="427"/>
      <c r="AYG40" s="427"/>
      <c r="AYH40" s="427"/>
      <c r="AYI40" s="427"/>
      <c r="AYJ40" s="427"/>
      <c r="AYK40" s="427"/>
      <c r="AYL40" s="427"/>
      <c r="AYM40" s="427"/>
      <c r="AYN40" s="427"/>
      <c r="AYO40" s="427"/>
      <c r="AYP40" s="427"/>
      <c r="AYQ40" s="427"/>
      <c r="AYR40" s="427"/>
      <c r="AYS40" s="427"/>
      <c r="AYT40" s="427"/>
      <c r="AYU40" s="427"/>
      <c r="AYV40" s="427"/>
      <c r="AYW40" s="427"/>
      <c r="AYX40" s="427"/>
      <c r="AYY40" s="427"/>
      <c r="AYZ40" s="427"/>
      <c r="AZA40" s="427"/>
      <c r="AZB40" s="427"/>
      <c r="AZC40" s="427"/>
      <c r="AZD40" s="427"/>
      <c r="AZE40" s="427"/>
      <c r="AZF40" s="427"/>
      <c r="AZG40" s="427"/>
      <c r="AZH40" s="427"/>
      <c r="AZI40" s="427"/>
      <c r="AZJ40" s="427"/>
      <c r="AZK40" s="427"/>
      <c r="AZL40" s="427"/>
      <c r="AZM40" s="427"/>
      <c r="AZN40" s="427"/>
      <c r="AZO40" s="427"/>
      <c r="AZP40" s="427"/>
      <c r="AZQ40" s="427"/>
      <c r="AZR40" s="427"/>
      <c r="AZS40" s="427"/>
      <c r="AZT40" s="427"/>
      <c r="AZU40" s="427"/>
      <c r="AZV40" s="427"/>
      <c r="AZW40" s="427"/>
      <c r="AZX40" s="427"/>
      <c r="AZY40" s="427"/>
      <c r="AZZ40" s="427"/>
      <c r="BAA40" s="427"/>
      <c r="BAB40" s="427"/>
      <c r="BAC40" s="427"/>
      <c r="BAD40" s="427"/>
      <c r="BAE40" s="427"/>
      <c r="BAF40" s="427"/>
      <c r="BAG40" s="427"/>
      <c r="BAH40" s="427"/>
      <c r="BAI40" s="427"/>
      <c r="BAJ40" s="427"/>
      <c r="BAK40" s="427"/>
      <c r="BAL40" s="427"/>
      <c r="BAM40" s="427"/>
      <c r="BAN40" s="427"/>
      <c r="BAO40" s="427"/>
      <c r="BAP40" s="427"/>
      <c r="BAQ40" s="427"/>
      <c r="BAR40" s="427"/>
      <c r="BAS40" s="427"/>
      <c r="BAT40" s="427"/>
      <c r="BAU40" s="427"/>
      <c r="BAV40" s="427"/>
      <c r="BAW40" s="427"/>
      <c r="BAX40" s="427"/>
      <c r="BAY40" s="427"/>
      <c r="BAZ40" s="427"/>
      <c r="BBA40" s="427"/>
      <c r="BBB40" s="427"/>
      <c r="BBC40" s="427"/>
      <c r="BBD40" s="427"/>
      <c r="BBE40" s="427"/>
      <c r="BBF40" s="427"/>
      <c r="BBG40" s="427"/>
      <c r="BBH40" s="427"/>
      <c r="BBI40" s="427"/>
      <c r="BBJ40" s="427"/>
      <c r="BBK40" s="427"/>
      <c r="BBL40" s="427"/>
      <c r="BBM40" s="427"/>
      <c r="BBN40" s="427"/>
      <c r="BBO40" s="427"/>
      <c r="BBP40" s="427"/>
      <c r="BBQ40" s="427"/>
      <c r="BBR40" s="427"/>
      <c r="BBS40" s="427"/>
      <c r="BBT40" s="427"/>
      <c r="BBU40" s="427"/>
      <c r="BBV40" s="427"/>
      <c r="BBW40" s="427"/>
      <c r="BBX40" s="427"/>
      <c r="BBY40" s="427"/>
      <c r="BBZ40" s="427"/>
      <c r="BCA40" s="427"/>
      <c r="BCB40" s="427"/>
      <c r="BCC40" s="427"/>
      <c r="BCD40" s="427"/>
      <c r="BCE40" s="427"/>
      <c r="BCF40" s="427"/>
      <c r="BCG40" s="427"/>
      <c r="BCH40" s="427"/>
      <c r="BCI40" s="427"/>
      <c r="BCJ40" s="427"/>
      <c r="BCK40" s="427"/>
      <c r="BCL40" s="427"/>
      <c r="BCM40" s="427"/>
      <c r="BCN40" s="427"/>
      <c r="BCO40" s="427"/>
      <c r="BCP40" s="427"/>
      <c r="BCQ40" s="427"/>
      <c r="BCR40" s="427"/>
      <c r="BCS40" s="427"/>
      <c r="BCT40" s="427"/>
      <c r="BCU40" s="427"/>
      <c r="BCV40" s="427"/>
      <c r="BCW40" s="427"/>
      <c r="BCX40" s="427"/>
      <c r="BCY40" s="427"/>
      <c r="BCZ40" s="427"/>
      <c r="BDA40" s="427"/>
      <c r="BDB40" s="427"/>
      <c r="BDC40" s="427"/>
      <c r="BDD40" s="427"/>
      <c r="BDE40" s="427"/>
      <c r="BDF40" s="427"/>
      <c r="BDG40" s="427"/>
      <c r="BDH40" s="427"/>
      <c r="BDI40" s="427"/>
      <c r="BDJ40" s="427"/>
      <c r="BDK40" s="427"/>
      <c r="BDL40" s="427"/>
      <c r="BDM40" s="427"/>
      <c r="BDN40" s="427"/>
      <c r="BDO40" s="427"/>
      <c r="BDP40" s="427"/>
      <c r="BDQ40" s="427"/>
      <c r="BDR40" s="427"/>
      <c r="BDS40" s="427"/>
      <c r="BDT40" s="427"/>
      <c r="BDU40" s="427"/>
      <c r="BDV40" s="427"/>
      <c r="BDW40" s="427"/>
      <c r="BDX40" s="427"/>
      <c r="BDY40" s="427"/>
      <c r="BDZ40" s="427"/>
      <c r="BEA40" s="427"/>
      <c r="BEB40" s="427"/>
      <c r="BEC40" s="427"/>
      <c r="BED40" s="427"/>
      <c r="BEE40" s="427"/>
      <c r="BEF40" s="427"/>
      <c r="BEG40" s="427"/>
      <c r="BEH40" s="427"/>
      <c r="BEI40" s="427"/>
      <c r="BEJ40" s="427"/>
      <c r="BEK40" s="427"/>
      <c r="BEL40" s="427"/>
      <c r="BEM40" s="427"/>
      <c r="BEN40" s="427"/>
      <c r="BEO40" s="427"/>
      <c r="BEP40" s="427"/>
      <c r="BEQ40" s="427"/>
      <c r="BER40" s="427"/>
      <c r="BES40" s="427"/>
      <c r="BET40" s="427"/>
      <c r="BEU40" s="427"/>
      <c r="BEV40" s="427"/>
      <c r="BEW40" s="427"/>
      <c r="BEX40" s="427"/>
      <c r="BEY40" s="427"/>
      <c r="BEZ40" s="427"/>
      <c r="BFA40" s="427"/>
      <c r="BFB40" s="427"/>
      <c r="BFC40" s="427"/>
      <c r="BFD40" s="427"/>
      <c r="BFE40" s="427"/>
      <c r="BFF40" s="427"/>
      <c r="BFG40" s="427"/>
      <c r="BFH40" s="427"/>
      <c r="BFI40" s="427"/>
      <c r="BFJ40" s="427"/>
      <c r="BFK40" s="427"/>
      <c r="BFL40" s="427"/>
      <c r="BFM40" s="427"/>
      <c r="BFN40" s="427"/>
      <c r="BFO40" s="427"/>
      <c r="BFP40" s="427"/>
      <c r="BFQ40" s="427"/>
      <c r="BFR40" s="427"/>
      <c r="BFS40" s="427"/>
      <c r="BFT40" s="427"/>
      <c r="BFU40" s="427"/>
      <c r="BFV40" s="427"/>
      <c r="BFW40" s="427"/>
      <c r="BFX40" s="427"/>
      <c r="BFY40" s="427"/>
      <c r="BFZ40" s="427"/>
      <c r="BGA40" s="427"/>
      <c r="BGB40" s="427"/>
      <c r="BGC40" s="427"/>
      <c r="BGD40" s="427"/>
      <c r="BGE40" s="427"/>
      <c r="BGF40" s="427"/>
      <c r="BGG40" s="427"/>
      <c r="BGH40" s="427"/>
      <c r="BGI40" s="427"/>
      <c r="BGJ40" s="427"/>
      <c r="BGK40" s="427"/>
      <c r="BGL40" s="427"/>
      <c r="BGM40" s="427"/>
      <c r="BGN40" s="427"/>
      <c r="BGO40" s="427"/>
      <c r="BGP40" s="427"/>
      <c r="BGQ40" s="427"/>
      <c r="BGR40" s="427"/>
      <c r="BGS40" s="427"/>
      <c r="BGT40" s="427"/>
      <c r="BGU40" s="427"/>
      <c r="BGV40" s="427"/>
      <c r="BGW40" s="427"/>
      <c r="BGX40" s="427"/>
      <c r="BGY40" s="427"/>
      <c r="BGZ40" s="427"/>
      <c r="BHA40" s="427"/>
      <c r="BHB40" s="427"/>
      <c r="BHC40" s="427"/>
      <c r="BHD40" s="427"/>
      <c r="BHE40" s="427"/>
      <c r="BHF40" s="427"/>
      <c r="BHG40" s="427"/>
      <c r="BHH40" s="427"/>
      <c r="BHI40" s="427"/>
      <c r="BHJ40" s="427"/>
      <c r="BHK40" s="427"/>
      <c r="BHL40" s="427"/>
      <c r="BHM40" s="427"/>
      <c r="BHN40" s="427"/>
      <c r="BHO40" s="427"/>
      <c r="BHP40" s="427"/>
      <c r="BHQ40" s="427"/>
      <c r="BHR40" s="427"/>
      <c r="BHS40" s="427"/>
      <c r="BHT40" s="427"/>
      <c r="BHU40" s="427"/>
      <c r="BHV40" s="427"/>
      <c r="BHW40" s="427"/>
      <c r="BHX40" s="427"/>
      <c r="BHY40" s="427"/>
      <c r="BHZ40" s="427"/>
      <c r="BIA40" s="427"/>
      <c r="BIB40" s="427"/>
      <c r="BIC40" s="427"/>
      <c r="BID40" s="427"/>
      <c r="BIE40" s="427"/>
      <c r="BIF40" s="427"/>
      <c r="BIG40" s="427"/>
      <c r="BIH40" s="427"/>
      <c r="BII40" s="427"/>
      <c r="BIJ40" s="427"/>
      <c r="BIK40" s="427"/>
      <c r="BIL40" s="427"/>
      <c r="BIM40" s="427"/>
      <c r="BIN40" s="427"/>
      <c r="BIO40" s="427"/>
      <c r="BIP40" s="427"/>
      <c r="BIQ40" s="427"/>
      <c r="BIR40" s="427"/>
      <c r="BIS40" s="427"/>
      <c r="BIT40" s="427"/>
      <c r="BIU40" s="427"/>
      <c r="BIV40" s="427"/>
      <c r="BIW40" s="427"/>
      <c r="BIX40" s="427"/>
      <c r="BIY40" s="427"/>
      <c r="BIZ40" s="427"/>
      <c r="BJA40" s="427"/>
      <c r="BJB40" s="427"/>
      <c r="BJC40" s="427"/>
      <c r="BJD40" s="427"/>
      <c r="BJE40" s="427"/>
      <c r="BJF40" s="427"/>
      <c r="BJG40" s="427"/>
      <c r="BJH40" s="427"/>
      <c r="BJI40" s="427"/>
      <c r="BJJ40" s="427"/>
      <c r="BJK40" s="427"/>
      <c r="BJL40" s="427"/>
      <c r="BJM40" s="427"/>
      <c r="BJN40" s="427"/>
      <c r="BJO40" s="427"/>
      <c r="BJP40" s="427"/>
      <c r="BJQ40" s="427"/>
      <c r="BJR40" s="427"/>
      <c r="BJS40" s="427"/>
      <c r="BJT40" s="427"/>
      <c r="BJU40" s="427"/>
      <c r="BJV40" s="427"/>
      <c r="BJW40" s="427"/>
      <c r="BJX40" s="427"/>
      <c r="BJY40" s="427"/>
      <c r="BJZ40" s="427"/>
      <c r="BKA40" s="427"/>
      <c r="BKB40" s="427"/>
      <c r="BKC40" s="427"/>
      <c r="BKD40" s="427"/>
      <c r="BKE40" s="427"/>
      <c r="BKF40" s="427"/>
      <c r="BKG40" s="427"/>
      <c r="BKH40" s="427"/>
      <c r="BKI40" s="427"/>
      <c r="BKJ40" s="427"/>
      <c r="BKK40" s="427"/>
      <c r="BKL40" s="427"/>
      <c r="BKM40" s="427"/>
      <c r="BKN40" s="427"/>
      <c r="BKO40" s="427"/>
      <c r="BKP40" s="427"/>
      <c r="BKQ40" s="427"/>
      <c r="BKR40" s="427"/>
      <c r="BKS40" s="427"/>
      <c r="BKT40" s="427"/>
      <c r="BKU40" s="427"/>
      <c r="BKV40" s="427"/>
      <c r="BKW40" s="427"/>
      <c r="BKX40" s="427"/>
      <c r="BKY40" s="427"/>
      <c r="BKZ40" s="427"/>
      <c r="BLA40" s="427"/>
      <c r="BLB40" s="427"/>
      <c r="BLC40" s="427"/>
      <c r="BLD40" s="427"/>
      <c r="BLE40" s="427"/>
      <c r="BLF40" s="427"/>
      <c r="BLG40" s="427"/>
      <c r="BLH40" s="427"/>
      <c r="BLI40" s="427"/>
      <c r="BLJ40" s="427"/>
      <c r="BLK40" s="427"/>
      <c r="BLL40" s="427"/>
      <c r="BLM40" s="427"/>
      <c r="BLN40" s="427"/>
      <c r="BLO40" s="427"/>
      <c r="BLP40" s="427"/>
      <c r="BLQ40" s="427"/>
      <c r="BLR40" s="427"/>
      <c r="BLS40" s="427"/>
      <c r="BLT40" s="427"/>
      <c r="BLU40" s="427"/>
      <c r="BLV40" s="427"/>
      <c r="BLW40" s="427"/>
      <c r="BLX40" s="427"/>
      <c r="BLY40" s="427"/>
      <c r="BLZ40" s="427"/>
      <c r="BMA40" s="427"/>
      <c r="BMB40" s="427"/>
      <c r="BMC40" s="427"/>
      <c r="BMD40" s="427"/>
      <c r="BME40" s="427"/>
      <c r="BMF40" s="427"/>
      <c r="BMG40" s="427"/>
      <c r="BMH40" s="427"/>
      <c r="BMI40" s="427"/>
      <c r="BMJ40" s="427"/>
      <c r="BMK40" s="427"/>
      <c r="BML40" s="427"/>
      <c r="BMM40" s="427"/>
      <c r="BMN40" s="427"/>
      <c r="BMO40" s="427"/>
      <c r="BMP40" s="427"/>
      <c r="BMQ40" s="427"/>
      <c r="BMR40" s="427"/>
      <c r="BMS40" s="427"/>
      <c r="BMT40" s="427"/>
      <c r="BMU40" s="427"/>
      <c r="BMV40" s="427"/>
      <c r="BMW40" s="427"/>
      <c r="BMX40" s="427"/>
      <c r="BMY40" s="427"/>
      <c r="BMZ40" s="427"/>
      <c r="BNA40" s="427"/>
      <c r="BNB40" s="427"/>
      <c r="BNC40" s="427"/>
      <c r="BND40" s="427"/>
      <c r="BNE40" s="427"/>
      <c r="BNF40" s="427"/>
      <c r="BNG40" s="427"/>
      <c r="BNH40" s="427"/>
      <c r="BNI40" s="427"/>
      <c r="BNJ40" s="427"/>
      <c r="BNK40" s="427"/>
      <c r="BNL40" s="427"/>
      <c r="BNM40" s="427"/>
      <c r="BNN40" s="427"/>
      <c r="BNO40" s="427"/>
      <c r="BNP40" s="427"/>
      <c r="BNQ40" s="427"/>
      <c r="BNR40" s="427"/>
      <c r="BNS40" s="427"/>
      <c r="BNT40" s="427"/>
      <c r="BNU40" s="427"/>
    </row>
    <row r="41" spans="1:1737" s="423" customFormat="1" ht="15.75" thickBot="1" x14ac:dyDescent="0.3">
      <c r="A41" s="441" t="s">
        <v>479</v>
      </c>
      <c r="B41" s="351"/>
      <c r="C41" s="351"/>
      <c r="D41" s="354">
        <f>D14+D23+D32</f>
        <v>0</v>
      </c>
      <c r="E41" s="351"/>
      <c r="F41" s="356">
        <f>D41+E41+C41</f>
        <v>0</v>
      </c>
      <c r="G41" s="351"/>
      <c r="H41" s="351"/>
      <c r="I41" s="354">
        <f>I14+I23+I32</f>
        <v>0</v>
      </c>
      <c r="J41" s="351"/>
      <c r="K41" s="356">
        <f>I41+J41+H41</f>
        <v>0</v>
      </c>
      <c r="L41" s="431"/>
      <c r="M41" s="427"/>
      <c r="N41" s="427"/>
      <c r="O41" s="427"/>
      <c r="P41" s="427"/>
      <c r="Q41" s="427"/>
      <c r="R41" s="427"/>
      <c r="S41" s="427"/>
      <c r="T41" s="427"/>
      <c r="U41" s="427"/>
      <c r="V41" s="427"/>
      <c r="W41" s="427"/>
      <c r="X41" s="427"/>
      <c r="Y41" s="427"/>
      <c r="Z41" s="427"/>
      <c r="AA41" s="427"/>
      <c r="AB41" s="427"/>
      <c r="AC41" s="427"/>
      <c r="AD41" s="427"/>
      <c r="AE41" s="427"/>
      <c r="AF41" s="427"/>
      <c r="AG41" s="427"/>
      <c r="AH41" s="427"/>
      <c r="AI41" s="427"/>
      <c r="AJ41" s="427"/>
      <c r="AK41" s="427"/>
      <c r="AL41" s="427"/>
      <c r="AM41" s="427"/>
      <c r="AN41" s="427"/>
      <c r="AO41" s="427"/>
      <c r="AP41" s="427"/>
      <c r="AQ41" s="427"/>
      <c r="AR41" s="427"/>
      <c r="AS41" s="427"/>
      <c r="AT41" s="427"/>
      <c r="AU41" s="427"/>
      <c r="AV41" s="427"/>
      <c r="AW41" s="427"/>
      <c r="AX41" s="427"/>
      <c r="AY41" s="427"/>
      <c r="AZ41" s="427"/>
      <c r="BA41" s="427"/>
      <c r="BB41" s="427"/>
      <c r="BC41" s="427"/>
      <c r="BD41" s="427"/>
      <c r="BE41" s="427"/>
      <c r="BF41" s="427"/>
      <c r="BG41" s="427"/>
      <c r="BH41" s="427"/>
      <c r="BI41" s="427"/>
      <c r="BJ41" s="427"/>
      <c r="BK41" s="427"/>
      <c r="BL41" s="427"/>
      <c r="BM41" s="427"/>
      <c r="BN41" s="427"/>
      <c r="BO41" s="427"/>
      <c r="BP41" s="427"/>
      <c r="BQ41" s="427"/>
      <c r="BR41" s="427"/>
      <c r="BS41" s="427"/>
      <c r="BT41" s="427"/>
      <c r="BU41" s="427"/>
      <c r="BV41" s="427"/>
      <c r="BW41" s="427"/>
      <c r="BX41" s="427"/>
      <c r="BY41" s="427"/>
      <c r="BZ41" s="427"/>
      <c r="CA41" s="427"/>
      <c r="CB41" s="427"/>
      <c r="CC41" s="427"/>
      <c r="CD41" s="427"/>
      <c r="CE41" s="427"/>
      <c r="CF41" s="427"/>
      <c r="CG41" s="427"/>
      <c r="CH41" s="427"/>
      <c r="CI41" s="427"/>
      <c r="CJ41" s="427"/>
      <c r="CK41" s="427"/>
      <c r="CL41" s="427"/>
      <c r="CM41" s="427"/>
      <c r="CN41" s="427"/>
      <c r="CO41" s="427"/>
      <c r="CP41" s="427"/>
      <c r="CQ41" s="427"/>
      <c r="CR41" s="427"/>
      <c r="CS41" s="427"/>
      <c r="CT41" s="427"/>
      <c r="CU41" s="427"/>
      <c r="CV41" s="427"/>
      <c r="CW41" s="427"/>
      <c r="CX41" s="427"/>
      <c r="CY41" s="427"/>
      <c r="CZ41" s="427"/>
      <c r="DA41" s="427"/>
      <c r="DB41" s="427"/>
      <c r="DC41" s="427"/>
      <c r="DD41" s="427"/>
      <c r="DE41" s="427"/>
      <c r="DF41" s="427"/>
      <c r="DG41" s="427"/>
      <c r="DH41" s="427"/>
      <c r="DI41" s="427"/>
      <c r="DJ41" s="427"/>
      <c r="DK41" s="427"/>
      <c r="DL41" s="427"/>
      <c r="DM41" s="427"/>
      <c r="DN41" s="427"/>
      <c r="DO41" s="427"/>
      <c r="DP41" s="427"/>
      <c r="DQ41" s="427"/>
      <c r="DR41" s="427"/>
      <c r="DS41" s="427"/>
      <c r="DT41" s="427"/>
      <c r="DU41" s="427"/>
      <c r="DV41" s="427"/>
      <c r="DW41" s="427"/>
      <c r="DX41" s="427"/>
      <c r="DY41" s="427"/>
      <c r="DZ41" s="427"/>
      <c r="EA41" s="427"/>
      <c r="EB41" s="427"/>
      <c r="EC41" s="427"/>
      <c r="ED41" s="427"/>
      <c r="EE41" s="427"/>
      <c r="EF41" s="427"/>
      <c r="EG41" s="427"/>
      <c r="EH41" s="427"/>
      <c r="EI41" s="427"/>
      <c r="EJ41" s="427"/>
      <c r="EK41" s="427"/>
      <c r="EL41" s="427"/>
      <c r="EM41" s="427"/>
      <c r="EN41" s="427"/>
      <c r="EO41" s="427"/>
      <c r="EP41" s="427"/>
      <c r="EQ41" s="427"/>
      <c r="ER41" s="427"/>
      <c r="ES41" s="427"/>
      <c r="ET41" s="427"/>
      <c r="EU41" s="427"/>
      <c r="EV41" s="427"/>
      <c r="EW41" s="427"/>
      <c r="EX41" s="427"/>
      <c r="EY41" s="427"/>
      <c r="EZ41" s="427"/>
      <c r="FA41" s="427"/>
      <c r="FB41" s="427"/>
      <c r="FC41" s="427"/>
      <c r="FD41" s="427"/>
      <c r="FE41" s="427"/>
      <c r="FF41" s="427"/>
      <c r="FG41" s="427"/>
      <c r="FH41" s="427"/>
      <c r="FI41" s="427"/>
      <c r="FJ41" s="427"/>
      <c r="FK41" s="427"/>
      <c r="FL41" s="427"/>
      <c r="FM41" s="427"/>
      <c r="FN41" s="427"/>
      <c r="FO41" s="427"/>
      <c r="FP41" s="427"/>
      <c r="FQ41" s="427"/>
      <c r="FR41" s="427"/>
      <c r="FS41" s="427"/>
      <c r="FT41" s="427"/>
      <c r="FU41" s="427"/>
      <c r="FV41" s="427"/>
      <c r="FW41" s="427"/>
      <c r="FX41" s="427"/>
      <c r="FY41" s="427"/>
      <c r="FZ41" s="427"/>
      <c r="GA41" s="427"/>
      <c r="GB41" s="427"/>
      <c r="GC41" s="427"/>
      <c r="GD41" s="427"/>
      <c r="GE41" s="427"/>
      <c r="GF41" s="427"/>
      <c r="GG41" s="427"/>
      <c r="GH41" s="427"/>
      <c r="GI41" s="427"/>
      <c r="GJ41" s="427"/>
      <c r="GK41" s="427"/>
      <c r="GL41" s="427"/>
      <c r="GM41" s="427"/>
      <c r="GN41" s="427"/>
      <c r="GO41" s="427"/>
      <c r="GP41" s="427"/>
      <c r="GQ41" s="427"/>
      <c r="GR41" s="427"/>
      <c r="GS41" s="427"/>
      <c r="GT41" s="427"/>
      <c r="GU41" s="427"/>
      <c r="GV41" s="427"/>
      <c r="GW41" s="427"/>
      <c r="GX41" s="427"/>
      <c r="GY41" s="427"/>
      <c r="GZ41" s="427"/>
      <c r="HA41" s="427"/>
      <c r="HB41" s="427"/>
      <c r="HC41" s="427"/>
      <c r="HD41" s="427"/>
      <c r="HE41" s="427"/>
      <c r="HF41" s="427"/>
      <c r="HG41" s="427"/>
      <c r="HH41" s="427"/>
      <c r="HI41" s="427"/>
      <c r="HJ41" s="427"/>
      <c r="HK41" s="427"/>
      <c r="HL41" s="427"/>
      <c r="HM41" s="427"/>
      <c r="HN41" s="427"/>
      <c r="HO41" s="427"/>
      <c r="HP41" s="427"/>
      <c r="HQ41" s="427"/>
      <c r="HR41" s="427"/>
      <c r="HS41" s="427"/>
      <c r="HT41" s="427"/>
      <c r="HU41" s="427"/>
      <c r="HV41" s="427"/>
      <c r="HW41" s="427"/>
      <c r="HX41" s="427"/>
      <c r="HY41" s="427"/>
      <c r="HZ41" s="427"/>
      <c r="IA41" s="427"/>
      <c r="IB41" s="427"/>
      <c r="IC41" s="427"/>
      <c r="ID41" s="427"/>
      <c r="IE41" s="427"/>
      <c r="IF41" s="427"/>
      <c r="IG41" s="427"/>
      <c r="IH41" s="427"/>
      <c r="II41" s="427"/>
      <c r="IJ41" s="427"/>
      <c r="IK41" s="427"/>
      <c r="IL41" s="427"/>
      <c r="IM41" s="427"/>
      <c r="IN41" s="427"/>
      <c r="IO41" s="427"/>
      <c r="IP41" s="427"/>
      <c r="IQ41" s="427"/>
      <c r="IR41" s="427"/>
      <c r="IS41" s="427"/>
      <c r="IT41" s="427"/>
      <c r="IU41" s="427"/>
      <c r="IV41" s="427"/>
      <c r="IW41" s="427"/>
      <c r="IX41" s="427"/>
      <c r="IY41" s="427"/>
      <c r="IZ41" s="427"/>
      <c r="JA41" s="427"/>
      <c r="JB41" s="427"/>
      <c r="JC41" s="427"/>
      <c r="JD41" s="427"/>
      <c r="JE41" s="427"/>
      <c r="JF41" s="427"/>
      <c r="JG41" s="427"/>
      <c r="JH41" s="427"/>
      <c r="JI41" s="427"/>
      <c r="JJ41" s="427"/>
      <c r="JK41" s="427"/>
      <c r="JL41" s="427"/>
      <c r="JM41" s="427"/>
      <c r="JN41" s="427"/>
      <c r="JO41" s="427"/>
      <c r="JP41" s="427"/>
      <c r="JQ41" s="427"/>
      <c r="JR41" s="427"/>
      <c r="JS41" s="427"/>
      <c r="JT41" s="427"/>
      <c r="JU41" s="427"/>
      <c r="JV41" s="427"/>
      <c r="JW41" s="427"/>
      <c r="JX41" s="427"/>
      <c r="JY41" s="427"/>
      <c r="JZ41" s="427"/>
      <c r="KA41" s="427"/>
      <c r="KB41" s="427"/>
      <c r="KC41" s="427"/>
      <c r="KD41" s="427"/>
      <c r="KE41" s="427"/>
      <c r="KF41" s="427"/>
      <c r="KG41" s="427"/>
      <c r="KH41" s="427"/>
      <c r="KI41" s="427"/>
      <c r="KJ41" s="427"/>
      <c r="KK41" s="427"/>
      <c r="KL41" s="427"/>
      <c r="KM41" s="427"/>
      <c r="KN41" s="427"/>
      <c r="KO41" s="427"/>
      <c r="KP41" s="427"/>
      <c r="KQ41" s="427"/>
      <c r="KR41" s="427"/>
      <c r="KS41" s="427"/>
      <c r="KT41" s="427"/>
      <c r="KU41" s="427"/>
      <c r="KV41" s="427"/>
      <c r="KW41" s="427"/>
      <c r="KX41" s="427"/>
      <c r="KY41" s="427"/>
      <c r="KZ41" s="427"/>
      <c r="LA41" s="427"/>
      <c r="LB41" s="427"/>
      <c r="LC41" s="427"/>
      <c r="LD41" s="427"/>
      <c r="LE41" s="427"/>
      <c r="LF41" s="427"/>
      <c r="LG41" s="427"/>
      <c r="LH41" s="427"/>
      <c r="LI41" s="427"/>
      <c r="LJ41" s="427"/>
      <c r="LK41" s="427"/>
      <c r="LL41" s="427"/>
      <c r="LM41" s="427"/>
      <c r="LN41" s="427"/>
      <c r="LO41" s="427"/>
      <c r="LP41" s="427"/>
      <c r="LQ41" s="427"/>
      <c r="LR41" s="427"/>
      <c r="LS41" s="427"/>
      <c r="LT41" s="427"/>
      <c r="LU41" s="427"/>
      <c r="LV41" s="427"/>
      <c r="LW41" s="427"/>
      <c r="LX41" s="427"/>
      <c r="LY41" s="427"/>
      <c r="LZ41" s="427"/>
      <c r="MA41" s="427"/>
      <c r="MB41" s="427"/>
      <c r="MC41" s="427"/>
      <c r="MD41" s="427"/>
      <c r="ME41" s="427"/>
      <c r="MF41" s="427"/>
      <c r="MG41" s="427"/>
      <c r="MH41" s="427"/>
      <c r="MI41" s="427"/>
      <c r="MJ41" s="427"/>
      <c r="MK41" s="427"/>
      <c r="ML41" s="427"/>
      <c r="MM41" s="427"/>
      <c r="MN41" s="427"/>
      <c r="MO41" s="427"/>
      <c r="MP41" s="427"/>
      <c r="MQ41" s="427"/>
      <c r="MR41" s="427"/>
      <c r="MS41" s="427"/>
      <c r="MT41" s="427"/>
      <c r="MU41" s="427"/>
      <c r="MV41" s="427"/>
      <c r="MW41" s="427"/>
      <c r="MX41" s="427"/>
      <c r="MY41" s="427"/>
      <c r="MZ41" s="427"/>
      <c r="NA41" s="427"/>
      <c r="NB41" s="427"/>
      <c r="NC41" s="427"/>
      <c r="ND41" s="427"/>
      <c r="NE41" s="427"/>
      <c r="NF41" s="427"/>
      <c r="NG41" s="427"/>
      <c r="NH41" s="427"/>
      <c r="NI41" s="427"/>
      <c r="NJ41" s="427"/>
      <c r="NK41" s="427"/>
      <c r="NL41" s="427"/>
      <c r="NM41" s="427"/>
      <c r="NN41" s="427"/>
      <c r="NO41" s="427"/>
      <c r="NP41" s="427"/>
      <c r="NQ41" s="427"/>
      <c r="NR41" s="427"/>
      <c r="NS41" s="427"/>
      <c r="NT41" s="427"/>
      <c r="NU41" s="427"/>
      <c r="NV41" s="427"/>
      <c r="NW41" s="427"/>
      <c r="NX41" s="427"/>
      <c r="NY41" s="427"/>
      <c r="NZ41" s="427"/>
      <c r="OA41" s="427"/>
      <c r="OB41" s="427"/>
      <c r="OC41" s="427"/>
      <c r="OD41" s="427"/>
      <c r="OE41" s="427"/>
      <c r="OF41" s="427"/>
      <c r="OG41" s="427"/>
      <c r="OH41" s="427"/>
      <c r="OI41" s="427"/>
      <c r="OJ41" s="427"/>
      <c r="OK41" s="427"/>
      <c r="OL41" s="427"/>
      <c r="OM41" s="427"/>
      <c r="ON41" s="427"/>
      <c r="OO41" s="427"/>
      <c r="OP41" s="427"/>
      <c r="OQ41" s="427"/>
      <c r="OR41" s="427"/>
      <c r="OS41" s="427"/>
      <c r="OT41" s="427"/>
      <c r="OU41" s="427"/>
      <c r="OV41" s="427"/>
      <c r="OW41" s="427"/>
      <c r="OX41" s="427"/>
      <c r="OY41" s="427"/>
      <c r="OZ41" s="427"/>
      <c r="PA41" s="427"/>
      <c r="PB41" s="427"/>
      <c r="PC41" s="427"/>
      <c r="PD41" s="427"/>
      <c r="PE41" s="427"/>
      <c r="PF41" s="427"/>
      <c r="PG41" s="427"/>
      <c r="PH41" s="427"/>
      <c r="PI41" s="427"/>
      <c r="PJ41" s="427"/>
      <c r="PK41" s="427"/>
      <c r="PL41" s="427"/>
      <c r="PM41" s="427"/>
      <c r="PN41" s="427"/>
      <c r="PO41" s="427"/>
      <c r="PP41" s="427"/>
      <c r="PQ41" s="427"/>
      <c r="PR41" s="427"/>
      <c r="PS41" s="427"/>
      <c r="PT41" s="427"/>
      <c r="PU41" s="427"/>
      <c r="PV41" s="427"/>
      <c r="PW41" s="427"/>
      <c r="PX41" s="427"/>
      <c r="PY41" s="427"/>
      <c r="PZ41" s="427"/>
      <c r="QA41" s="427"/>
      <c r="QB41" s="427"/>
      <c r="QC41" s="427"/>
      <c r="QD41" s="427"/>
      <c r="QE41" s="427"/>
      <c r="QF41" s="427"/>
      <c r="QG41" s="427"/>
      <c r="QH41" s="427"/>
      <c r="QI41" s="427"/>
      <c r="QJ41" s="427"/>
      <c r="QK41" s="427"/>
      <c r="QL41" s="427"/>
      <c r="QM41" s="427"/>
      <c r="QN41" s="427"/>
      <c r="QO41" s="427"/>
      <c r="QP41" s="427"/>
      <c r="QQ41" s="427"/>
      <c r="QR41" s="427"/>
      <c r="QS41" s="427"/>
      <c r="QT41" s="427"/>
      <c r="QU41" s="427"/>
      <c r="QV41" s="427"/>
      <c r="QW41" s="427"/>
      <c r="QX41" s="427"/>
      <c r="QY41" s="427"/>
      <c r="QZ41" s="427"/>
      <c r="RA41" s="427"/>
      <c r="RB41" s="427"/>
      <c r="RC41" s="427"/>
      <c r="RD41" s="427"/>
      <c r="RE41" s="427"/>
      <c r="RF41" s="427"/>
      <c r="RG41" s="427"/>
      <c r="RH41" s="427"/>
      <c r="RI41" s="427"/>
      <c r="RJ41" s="427"/>
      <c r="RK41" s="427"/>
      <c r="RL41" s="427"/>
      <c r="RM41" s="427"/>
      <c r="RN41" s="427"/>
      <c r="RO41" s="427"/>
      <c r="RP41" s="427"/>
      <c r="RQ41" s="427"/>
      <c r="RR41" s="427"/>
      <c r="RS41" s="427"/>
      <c r="RT41" s="427"/>
      <c r="RU41" s="427"/>
      <c r="RV41" s="427"/>
      <c r="RW41" s="427"/>
      <c r="RX41" s="427"/>
      <c r="RY41" s="427"/>
      <c r="RZ41" s="427"/>
      <c r="SA41" s="427"/>
      <c r="SB41" s="427"/>
      <c r="SC41" s="427"/>
      <c r="SD41" s="427"/>
      <c r="SE41" s="427"/>
      <c r="SF41" s="427"/>
      <c r="SG41" s="427"/>
      <c r="SH41" s="427"/>
      <c r="SI41" s="427"/>
      <c r="SJ41" s="427"/>
      <c r="SK41" s="427"/>
      <c r="SL41" s="427"/>
      <c r="SM41" s="427"/>
      <c r="SN41" s="427"/>
      <c r="SO41" s="427"/>
      <c r="SP41" s="427"/>
      <c r="SQ41" s="427"/>
      <c r="SR41" s="427"/>
      <c r="SS41" s="427"/>
      <c r="ST41" s="427"/>
      <c r="SU41" s="427"/>
      <c r="SV41" s="427"/>
      <c r="SW41" s="427"/>
      <c r="SX41" s="427"/>
      <c r="SY41" s="427"/>
      <c r="SZ41" s="427"/>
      <c r="TA41" s="427"/>
      <c r="TB41" s="427"/>
      <c r="TC41" s="427"/>
      <c r="TD41" s="427"/>
      <c r="TE41" s="427"/>
      <c r="TF41" s="427"/>
      <c r="TG41" s="427"/>
      <c r="TH41" s="427"/>
      <c r="TI41" s="427"/>
      <c r="TJ41" s="427"/>
      <c r="TK41" s="427"/>
      <c r="TL41" s="427"/>
      <c r="TM41" s="427"/>
      <c r="TN41" s="427"/>
      <c r="TO41" s="427"/>
      <c r="TP41" s="427"/>
      <c r="TQ41" s="427"/>
      <c r="TR41" s="427"/>
      <c r="TS41" s="427"/>
      <c r="TT41" s="427"/>
      <c r="TU41" s="427"/>
      <c r="TV41" s="427"/>
      <c r="TW41" s="427"/>
      <c r="TX41" s="427"/>
      <c r="TY41" s="427"/>
      <c r="TZ41" s="427"/>
      <c r="UA41" s="427"/>
      <c r="UB41" s="427"/>
      <c r="UC41" s="427"/>
      <c r="UD41" s="427"/>
      <c r="UE41" s="427"/>
      <c r="UF41" s="427"/>
      <c r="UG41" s="427"/>
      <c r="UH41" s="427"/>
      <c r="UI41" s="427"/>
      <c r="UJ41" s="427"/>
      <c r="UK41" s="427"/>
      <c r="UL41" s="427"/>
      <c r="UM41" s="427"/>
      <c r="UN41" s="427"/>
      <c r="UO41" s="427"/>
      <c r="UP41" s="427"/>
      <c r="UQ41" s="427"/>
      <c r="UR41" s="427"/>
      <c r="US41" s="427"/>
      <c r="UT41" s="427"/>
      <c r="UU41" s="427"/>
      <c r="UV41" s="427"/>
      <c r="UW41" s="427"/>
      <c r="UX41" s="427"/>
      <c r="UY41" s="427"/>
      <c r="UZ41" s="427"/>
      <c r="VA41" s="427"/>
      <c r="VB41" s="427"/>
      <c r="VC41" s="427"/>
      <c r="VD41" s="427"/>
      <c r="VE41" s="427"/>
      <c r="VF41" s="427"/>
      <c r="VG41" s="427"/>
      <c r="VH41" s="427"/>
      <c r="VI41" s="427"/>
      <c r="VJ41" s="427"/>
      <c r="VK41" s="427"/>
      <c r="VL41" s="427"/>
      <c r="VM41" s="427"/>
      <c r="VN41" s="427"/>
      <c r="VO41" s="427"/>
      <c r="VP41" s="427"/>
      <c r="VQ41" s="427"/>
      <c r="VR41" s="427"/>
      <c r="VS41" s="427"/>
      <c r="VT41" s="427"/>
      <c r="VU41" s="427"/>
      <c r="VV41" s="427"/>
      <c r="VW41" s="427"/>
      <c r="VX41" s="427"/>
      <c r="VY41" s="427"/>
      <c r="VZ41" s="427"/>
      <c r="WA41" s="427"/>
      <c r="WB41" s="427"/>
      <c r="WC41" s="427"/>
      <c r="WD41" s="427"/>
      <c r="WE41" s="427"/>
      <c r="WF41" s="427"/>
      <c r="WG41" s="427"/>
      <c r="WH41" s="427"/>
      <c r="WI41" s="427"/>
      <c r="WJ41" s="427"/>
      <c r="WK41" s="427"/>
      <c r="WL41" s="427"/>
      <c r="WM41" s="427"/>
      <c r="WN41" s="427"/>
      <c r="WO41" s="427"/>
      <c r="WP41" s="427"/>
      <c r="WQ41" s="427"/>
      <c r="WR41" s="427"/>
      <c r="WS41" s="427"/>
      <c r="WT41" s="427"/>
      <c r="WU41" s="427"/>
      <c r="WV41" s="427"/>
      <c r="WW41" s="427"/>
      <c r="WX41" s="427"/>
      <c r="WY41" s="427"/>
      <c r="WZ41" s="427"/>
      <c r="XA41" s="427"/>
      <c r="XB41" s="427"/>
      <c r="XC41" s="427"/>
      <c r="XD41" s="427"/>
      <c r="XE41" s="427"/>
      <c r="XF41" s="427"/>
      <c r="XG41" s="427"/>
      <c r="XH41" s="427"/>
      <c r="XI41" s="427"/>
      <c r="XJ41" s="427"/>
      <c r="XK41" s="427"/>
      <c r="XL41" s="427"/>
      <c r="XM41" s="427"/>
      <c r="XN41" s="427"/>
      <c r="XO41" s="427"/>
      <c r="XP41" s="427"/>
      <c r="XQ41" s="427"/>
      <c r="XR41" s="427"/>
      <c r="XS41" s="427"/>
      <c r="XT41" s="427"/>
      <c r="XU41" s="427"/>
      <c r="XV41" s="427"/>
      <c r="XW41" s="427"/>
      <c r="XX41" s="427"/>
      <c r="XY41" s="427"/>
      <c r="XZ41" s="427"/>
      <c r="YA41" s="427"/>
      <c r="YB41" s="427"/>
      <c r="YC41" s="427"/>
      <c r="YD41" s="427"/>
      <c r="YE41" s="427"/>
      <c r="YF41" s="427"/>
      <c r="YG41" s="427"/>
      <c r="YH41" s="427"/>
      <c r="YI41" s="427"/>
      <c r="YJ41" s="427"/>
      <c r="YK41" s="427"/>
      <c r="YL41" s="427"/>
      <c r="YM41" s="427"/>
      <c r="YN41" s="427"/>
      <c r="YO41" s="427"/>
      <c r="YP41" s="427"/>
      <c r="YQ41" s="427"/>
      <c r="YR41" s="427"/>
      <c r="YS41" s="427"/>
      <c r="YT41" s="427"/>
      <c r="YU41" s="427"/>
      <c r="YV41" s="427"/>
      <c r="YW41" s="427"/>
      <c r="YX41" s="427"/>
      <c r="YY41" s="427"/>
      <c r="YZ41" s="427"/>
      <c r="ZA41" s="427"/>
      <c r="ZB41" s="427"/>
      <c r="ZC41" s="427"/>
      <c r="ZD41" s="427"/>
      <c r="ZE41" s="427"/>
      <c r="ZF41" s="427"/>
      <c r="ZG41" s="427"/>
      <c r="ZH41" s="427"/>
      <c r="ZI41" s="427"/>
      <c r="ZJ41" s="427"/>
      <c r="ZK41" s="427"/>
      <c r="ZL41" s="427"/>
      <c r="ZM41" s="427"/>
      <c r="ZN41" s="427"/>
      <c r="ZO41" s="427"/>
      <c r="ZP41" s="427"/>
      <c r="ZQ41" s="427"/>
      <c r="ZR41" s="427"/>
      <c r="ZS41" s="427"/>
      <c r="ZT41" s="427"/>
      <c r="ZU41" s="427"/>
      <c r="ZV41" s="427"/>
      <c r="ZW41" s="427"/>
      <c r="ZX41" s="427"/>
      <c r="ZY41" s="427"/>
      <c r="ZZ41" s="427"/>
      <c r="AAA41" s="427"/>
      <c r="AAB41" s="427"/>
      <c r="AAC41" s="427"/>
      <c r="AAD41" s="427"/>
      <c r="AAE41" s="427"/>
      <c r="AAF41" s="427"/>
      <c r="AAG41" s="427"/>
      <c r="AAH41" s="427"/>
      <c r="AAI41" s="427"/>
      <c r="AAJ41" s="427"/>
      <c r="AAK41" s="427"/>
      <c r="AAL41" s="427"/>
      <c r="AAM41" s="427"/>
      <c r="AAN41" s="427"/>
      <c r="AAO41" s="427"/>
      <c r="AAP41" s="427"/>
      <c r="AAQ41" s="427"/>
      <c r="AAR41" s="427"/>
      <c r="AAS41" s="427"/>
      <c r="AAT41" s="427"/>
      <c r="AAU41" s="427"/>
      <c r="AAV41" s="427"/>
      <c r="AAW41" s="427"/>
      <c r="AAX41" s="427"/>
      <c r="AAY41" s="427"/>
      <c r="AAZ41" s="427"/>
      <c r="ABA41" s="427"/>
      <c r="ABB41" s="427"/>
      <c r="ABC41" s="427"/>
      <c r="ABD41" s="427"/>
      <c r="ABE41" s="427"/>
      <c r="ABF41" s="427"/>
      <c r="ABG41" s="427"/>
      <c r="ABH41" s="427"/>
      <c r="ABI41" s="427"/>
      <c r="ABJ41" s="427"/>
      <c r="ABK41" s="427"/>
      <c r="ABL41" s="427"/>
      <c r="ABM41" s="427"/>
      <c r="ABN41" s="427"/>
      <c r="ABO41" s="427"/>
      <c r="ABP41" s="427"/>
      <c r="ABQ41" s="427"/>
      <c r="ABR41" s="427"/>
      <c r="ABS41" s="427"/>
      <c r="ABT41" s="427"/>
      <c r="ABU41" s="427"/>
      <c r="ABV41" s="427"/>
      <c r="ABW41" s="427"/>
      <c r="ABX41" s="427"/>
      <c r="ABY41" s="427"/>
      <c r="ABZ41" s="427"/>
      <c r="ACA41" s="427"/>
      <c r="ACB41" s="427"/>
      <c r="ACC41" s="427"/>
      <c r="ACD41" s="427"/>
      <c r="ACE41" s="427"/>
      <c r="ACF41" s="427"/>
      <c r="ACG41" s="427"/>
      <c r="ACH41" s="427"/>
      <c r="ACI41" s="427"/>
      <c r="ACJ41" s="427"/>
      <c r="ACK41" s="427"/>
      <c r="ACL41" s="427"/>
      <c r="ACM41" s="427"/>
      <c r="ACN41" s="427"/>
      <c r="ACO41" s="427"/>
      <c r="ACP41" s="427"/>
      <c r="ACQ41" s="427"/>
      <c r="ACR41" s="427"/>
      <c r="ACS41" s="427"/>
      <c r="ACT41" s="427"/>
      <c r="ACU41" s="427"/>
      <c r="ACV41" s="427"/>
      <c r="ACW41" s="427"/>
      <c r="ACX41" s="427"/>
      <c r="ACY41" s="427"/>
      <c r="ACZ41" s="427"/>
      <c r="ADA41" s="427"/>
      <c r="ADB41" s="427"/>
      <c r="ADC41" s="427"/>
      <c r="ADD41" s="427"/>
      <c r="ADE41" s="427"/>
      <c r="ADF41" s="427"/>
      <c r="ADG41" s="427"/>
      <c r="ADH41" s="427"/>
      <c r="ADI41" s="427"/>
      <c r="ADJ41" s="427"/>
      <c r="ADK41" s="427"/>
      <c r="ADL41" s="427"/>
      <c r="ADM41" s="427"/>
      <c r="ADN41" s="427"/>
      <c r="ADO41" s="427"/>
      <c r="ADP41" s="427"/>
      <c r="ADQ41" s="427"/>
      <c r="ADR41" s="427"/>
      <c r="ADS41" s="427"/>
      <c r="ADT41" s="427"/>
      <c r="ADU41" s="427"/>
      <c r="ADV41" s="427"/>
      <c r="ADW41" s="427"/>
      <c r="ADX41" s="427"/>
      <c r="ADY41" s="427"/>
      <c r="ADZ41" s="427"/>
      <c r="AEA41" s="427"/>
      <c r="AEB41" s="427"/>
      <c r="AEC41" s="427"/>
      <c r="AED41" s="427"/>
      <c r="AEE41" s="427"/>
      <c r="AEF41" s="427"/>
      <c r="AEG41" s="427"/>
      <c r="AEH41" s="427"/>
      <c r="AEI41" s="427"/>
      <c r="AEJ41" s="427"/>
      <c r="AEK41" s="427"/>
      <c r="AEL41" s="427"/>
      <c r="AEM41" s="427"/>
      <c r="AEN41" s="427"/>
      <c r="AEO41" s="427"/>
      <c r="AEP41" s="427"/>
      <c r="AEQ41" s="427"/>
      <c r="AER41" s="427"/>
      <c r="AES41" s="427"/>
      <c r="AET41" s="427"/>
      <c r="AEU41" s="427"/>
      <c r="AEV41" s="427"/>
      <c r="AEW41" s="427"/>
      <c r="AEX41" s="427"/>
      <c r="AEY41" s="427"/>
      <c r="AEZ41" s="427"/>
      <c r="AFA41" s="427"/>
      <c r="AFB41" s="427"/>
      <c r="AFC41" s="427"/>
      <c r="AFD41" s="427"/>
      <c r="AFE41" s="427"/>
      <c r="AFF41" s="427"/>
      <c r="AFG41" s="427"/>
      <c r="AFH41" s="427"/>
      <c r="AFI41" s="427"/>
      <c r="AFJ41" s="427"/>
      <c r="AFK41" s="427"/>
      <c r="AFL41" s="427"/>
      <c r="AFM41" s="427"/>
      <c r="AFN41" s="427"/>
      <c r="AFO41" s="427"/>
      <c r="AFP41" s="427"/>
      <c r="AFQ41" s="427"/>
      <c r="AFR41" s="427"/>
      <c r="AFS41" s="427"/>
      <c r="AFT41" s="427"/>
      <c r="AFU41" s="427"/>
      <c r="AFV41" s="427"/>
      <c r="AFW41" s="427"/>
      <c r="AFX41" s="427"/>
      <c r="AFY41" s="427"/>
      <c r="AFZ41" s="427"/>
      <c r="AGA41" s="427"/>
      <c r="AGB41" s="427"/>
      <c r="AGC41" s="427"/>
      <c r="AGD41" s="427"/>
      <c r="AGE41" s="427"/>
      <c r="AGF41" s="427"/>
      <c r="AGG41" s="427"/>
      <c r="AGH41" s="427"/>
      <c r="AGI41" s="427"/>
      <c r="AGJ41" s="427"/>
      <c r="AGK41" s="427"/>
      <c r="AGL41" s="427"/>
      <c r="AGM41" s="427"/>
      <c r="AGN41" s="427"/>
      <c r="AGO41" s="427"/>
      <c r="AGP41" s="427"/>
      <c r="AGQ41" s="427"/>
      <c r="AGR41" s="427"/>
      <c r="AGS41" s="427"/>
      <c r="AGT41" s="427"/>
      <c r="AGU41" s="427"/>
      <c r="AGV41" s="427"/>
      <c r="AGW41" s="427"/>
      <c r="AGX41" s="427"/>
      <c r="AGY41" s="427"/>
      <c r="AGZ41" s="427"/>
      <c r="AHA41" s="427"/>
      <c r="AHB41" s="427"/>
      <c r="AHC41" s="427"/>
      <c r="AHD41" s="427"/>
      <c r="AHE41" s="427"/>
      <c r="AHF41" s="427"/>
      <c r="AHG41" s="427"/>
      <c r="AHH41" s="427"/>
      <c r="AHI41" s="427"/>
      <c r="AHJ41" s="427"/>
      <c r="AHK41" s="427"/>
      <c r="AHL41" s="427"/>
      <c r="AHM41" s="427"/>
      <c r="AHN41" s="427"/>
      <c r="AHO41" s="427"/>
      <c r="AHP41" s="427"/>
      <c r="AHQ41" s="427"/>
      <c r="AHR41" s="427"/>
      <c r="AHS41" s="427"/>
      <c r="AHT41" s="427"/>
      <c r="AHU41" s="427"/>
      <c r="AHV41" s="427"/>
      <c r="AHW41" s="427"/>
      <c r="AHX41" s="427"/>
      <c r="AHY41" s="427"/>
      <c r="AHZ41" s="427"/>
      <c r="AIA41" s="427"/>
      <c r="AIB41" s="427"/>
      <c r="AIC41" s="427"/>
      <c r="AID41" s="427"/>
      <c r="AIE41" s="427"/>
      <c r="AIF41" s="427"/>
      <c r="AIG41" s="427"/>
      <c r="AIH41" s="427"/>
      <c r="AII41" s="427"/>
      <c r="AIJ41" s="427"/>
      <c r="AIK41" s="427"/>
      <c r="AIL41" s="427"/>
      <c r="AIM41" s="427"/>
      <c r="AIN41" s="427"/>
      <c r="AIO41" s="427"/>
      <c r="AIP41" s="427"/>
      <c r="AIQ41" s="427"/>
      <c r="AIR41" s="427"/>
      <c r="AIS41" s="427"/>
      <c r="AIT41" s="427"/>
      <c r="AIU41" s="427"/>
      <c r="AIV41" s="427"/>
      <c r="AIW41" s="427"/>
      <c r="AIX41" s="427"/>
      <c r="AIY41" s="427"/>
      <c r="AIZ41" s="427"/>
      <c r="AJA41" s="427"/>
      <c r="AJB41" s="427"/>
      <c r="AJC41" s="427"/>
      <c r="AJD41" s="427"/>
      <c r="AJE41" s="427"/>
      <c r="AJF41" s="427"/>
      <c r="AJG41" s="427"/>
      <c r="AJH41" s="427"/>
      <c r="AJI41" s="427"/>
      <c r="AJJ41" s="427"/>
      <c r="AJK41" s="427"/>
      <c r="AJL41" s="427"/>
      <c r="AJM41" s="427"/>
      <c r="AJN41" s="427"/>
      <c r="AJO41" s="427"/>
      <c r="AJP41" s="427"/>
      <c r="AJQ41" s="427"/>
      <c r="AJR41" s="427"/>
      <c r="AJS41" s="427"/>
      <c r="AJT41" s="427"/>
      <c r="AJU41" s="427"/>
      <c r="AJV41" s="427"/>
      <c r="AJW41" s="427"/>
      <c r="AJX41" s="427"/>
      <c r="AJY41" s="427"/>
      <c r="AJZ41" s="427"/>
      <c r="AKA41" s="427"/>
      <c r="AKB41" s="427"/>
      <c r="AKC41" s="427"/>
      <c r="AKD41" s="427"/>
      <c r="AKE41" s="427"/>
      <c r="AKF41" s="427"/>
      <c r="AKG41" s="427"/>
      <c r="AKH41" s="427"/>
      <c r="AKI41" s="427"/>
      <c r="AKJ41" s="427"/>
      <c r="AKK41" s="427"/>
      <c r="AKL41" s="427"/>
      <c r="AKM41" s="427"/>
      <c r="AKN41" s="427"/>
      <c r="AKO41" s="427"/>
      <c r="AKP41" s="427"/>
      <c r="AKQ41" s="427"/>
      <c r="AKR41" s="427"/>
      <c r="AKS41" s="427"/>
      <c r="AKT41" s="427"/>
      <c r="AKU41" s="427"/>
      <c r="AKV41" s="427"/>
      <c r="AKW41" s="427"/>
      <c r="AKX41" s="427"/>
      <c r="AKY41" s="427"/>
      <c r="AKZ41" s="427"/>
      <c r="ALA41" s="427"/>
      <c r="ALB41" s="427"/>
      <c r="ALC41" s="427"/>
      <c r="ALD41" s="427"/>
      <c r="ALE41" s="427"/>
      <c r="ALF41" s="427"/>
      <c r="ALG41" s="427"/>
      <c r="ALH41" s="427"/>
      <c r="ALI41" s="427"/>
      <c r="ALJ41" s="427"/>
      <c r="ALK41" s="427"/>
      <c r="ALL41" s="427"/>
      <c r="ALM41" s="427"/>
      <c r="ALN41" s="427"/>
      <c r="ALO41" s="427"/>
      <c r="ALP41" s="427"/>
      <c r="ALQ41" s="427"/>
      <c r="ALR41" s="427"/>
      <c r="ALS41" s="427"/>
      <c r="ALT41" s="427"/>
      <c r="ALU41" s="427"/>
      <c r="ALV41" s="427"/>
      <c r="ALW41" s="427"/>
      <c r="ALX41" s="427"/>
      <c r="ALY41" s="427"/>
      <c r="ALZ41" s="427"/>
      <c r="AMA41" s="427"/>
      <c r="AMB41" s="427"/>
      <c r="AMC41" s="427"/>
      <c r="AMD41" s="427"/>
      <c r="AME41" s="427"/>
      <c r="AMF41" s="427"/>
      <c r="AMG41" s="427"/>
      <c r="AMH41" s="427"/>
      <c r="AMI41" s="427"/>
      <c r="AMJ41" s="427"/>
      <c r="AMK41" s="427"/>
      <c r="AML41" s="427"/>
      <c r="AMM41" s="427"/>
      <c r="AMN41" s="427"/>
      <c r="AMO41" s="427"/>
      <c r="AMP41" s="427"/>
      <c r="AMQ41" s="427"/>
      <c r="AMR41" s="427"/>
      <c r="AMS41" s="427"/>
      <c r="AMT41" s="427"/>
      <c r="AMU41" s="427"/>
      <c r="AMV41" s="427"/>
      <c r="AMW41" s="427"/>
      <c r="AMX41" s="427"/>
      <c r="AMY41" s="427"/>
      <c r="AMZ41" s="427"/>
      <c r="ANA41" s="427"/>
      <c r="ANB41" s="427"/>
      <c r="ANC41" s="427"/>
      <c r="AND41" s="427"/>
      <c r="ANE41" s="427"/>
      <c r="ANF41" s="427"/>
      <c r="ANG41" s="427"/>
      <c r="ANH41" s="427"/>
      <c r="ANI41" s="427"/>
      <c r="ANJ41" s="427"/>
      <c r="ANK41" s="427"/>
      <c r="ANL41" s="427"/>
      <c r="ANM41" s="427"/>
      <c r="ANN41" s="427"/>
      <c r="ANO41" s="427"/>
      <c r="ANP41" s="427"/>
      <c r="ANQ41" s="427"/>
      <c r="ANR41" s="427"/>
      <c r="ANS41" s="427"/>
      <c r="ANT41" s="427"/>
      <c r="ANU41" s="427"/>
      <c r="ANV41" s="427"/>
      <c r="ANW41" s="427"/>
      <c r="ANX41" s="427"/>
      <c r="ANY41" s="427"/>
      <c r="ANZ41" s="427"/>
      <c r="AOA41" s="427"/>
      <c r="AOB41" s="427"/>
      <c r="AOC41" s="427"/>
      <c r="AOD41" s="427"/>
      <c r="AOE41" s="427"/>
      <c r="AOF41" s="427"/>
      <c r="AOG41" s="427"/>
      <c r="AOH41" s="427"/>
      <c r="AOI41" s="427"/>
      <c r="AOJ41" s="427"/>
      <c r="AOK41" s="427"/>
      <c r="AOL41" s="427"/>
      <c r="AOM41" s="427"/>
      <c r="AON41" s="427"/>
      <c r="AOO41" s="427"/>
      <c r="AOP41" s="427"/>
      <c r="AOQ41" s="427"/>
      <c r="AOR41" s="427"/>
      <c r="AOS41" s="427"/>
      <c r="AOT41" s="427"/>
      <c r="AOU41" s="427"/>
      <c r="AOV41" s="427"/>
      <c r="AOW41" s="427"/>
      <c r="AOX41" s="427"/>
      <c r="AOY41" s="427"/>
      <c r="AOZ41" s="427"/>
      <c r="APA41" s="427"/>
      <c r="APB41" s="427"/>
      <c r="APC41" s="427"/>
      <c r="APD41" s="427"/>
      <c r="APE41" s="427"/>
      <c r="APF41" s="427"/>
      <c r="APG41" s="427"/>
      <c r="APH41" s="427"/>
      <c r="API41" s="427"/>
      <c r="APJ41" s="427"/>
      <c r="APK41" s="427"/>
      <c r="APL41" s="427"/>
      <c r="APM41" s="427"/>
      <c r="APN41" s="427"/>
      <c r="APO41" s="427"/>
      <c r="APP41" s="427"/>
      <c r="APQ41" s="427"/>
      <c r="APR41" s="427"/>
      <c r="APS41" s="427"/>
      <c r="APT41" s="427"/>
      <c r="APU41" s="427"/>
      <c r="APV41" s="427"/>
      <c r="APW41" s="427"/>
      <c r="APX41" s="427"/>
      <c r="APY41" s="427"/>
      <c r="APZ41" s="427"/>
      <c r="AQA41" s="427"/>
      <c r="AQB41" s="427"/>
      <c r="AQC41" s="427"/>
      <c r="AQD41" s="427"/>
      <c r="AQE41" s="427"/>
      <c r="AQF41" s="427"/>
      <c r="AQG41" s="427"/>
      <c r="AQH41" s="427"/>
      <c r="AQI41" s="427"/>
      <c r="AQJ41" s="427"/>
      <c r="AQK41" s="427"/>
      <c r="AQL41" s="427"/>
      <c r="AQM41" s="427"/>
      <c r="AQN41" s="427"/>
      <c r="AQO41" s="427"/>
      <c r="AQP41" s="427"/>
      <c r="AQQ41" s="427"/>
      <c r="AQR41" s="427"/>
      <c r="AQS41" s="427"/>
      <c r="AQT41" s="427"/>
      <c r="AQU41" s="427"/>
      <c r="AQV41" s="427"/>
      <c r="AQW41" s="427"/>
      <c r="AQX41" s="427"/>
      <c r="AQY41" s="427"/>
      <c r="AQZ41" s="427"/>
      <c r="ARA41" s="427"/>
      <c r="ARB41" s="427"/>
      <c r="ARC41" s="427"/>
      <c r="ARD41" s="427"/>
      <c r="ARE41" s="427"/>
      <c r="ARF41" s="427"/>
      <c r="ARG41" s="427"/>
      <c r="ARH41" s="427"/>
      <c r="ARI41" s="427"/>
      <c r="ARJ41" s="427"/>
      <c r="ARK41" s="427"/>
      <c r="ARL41" s="427"/>
      <c r="ARM41" s="427"/>
      <c r="ARN41" s="427"/>
      <c r="ARO41" s="427"/>
      <c r="ARP41" s="427"/>
      <c r="ARQ41" s="427"/>
      <c r="ARR41" s="427"/>
      <c r="ARS41" s="427"/>
      <c r="ART41" s="427"/>
      <c r="ARU41" s="427"/>
      <c r="ARV41" s="427"/>
      <c r="ARW41" s="427"/>
      <c r="ARX41" s="427"/>
      <c r="ARY41" s="427"/>
      <c r="ARZ41" s="427"/>
      <c r="ASA41" s="427"/>
      <c r="ASB41" s="427"/>
      <c r="ASC41" s="427"/>
      <c r="ASD41" s="427"/>
      <c r="ASE41" s="427"/>
      <c r="ASF41" s="427"/>
      <c r="ASG41" s="427"/>
      <c r="ASH41" s="427"/>
      <c r="ASI41" s="427"/>
      <c r="ASJ41" s="427"/>
      <c r="ASK41" s="427"/>
      <c r="ASL41" s="427"/>
      <c r="ASM41" s="427"/>
      <c r="ASN41" s="427"/>
      <c r="ASO41" s="427"/>
      <c r="ASP41" s="427"/>
      <c r="ASQ41" s="427"/>
      <c r="ASR41" s="427"/>
      <c r="ASS41" s="427"/>
      <c r="AST41" s="427"/>
      <c r="ASU41" s="427"/>
      <c r="ASV41" s="427"/>
      <c r="ASW41" s="427"/>
      <c r="ASX41" s="427"/>
      <c r="ASY41" s="427"/>
      <c r="ASZ41" s="427"/>
      <c r="ATA41" s="427"/>
      <c r="ATB41" s="427"/>
      <c r="ATC41" s="427"/>
      <c r="ATD41" s="427"/>
      <c r="ATE41" s="427"/>
      <c r="ATF41" s="427"/>
      <c r="ATG41" s="427"/>
      <c r="ATH41" s="427"/>
      <c r="ATI41" s="427"/>
      <c r="ATJ41" s="427"/>
      <c r="ATK41" s="427"/>
      <c r="ATL41" s="427"/>
      <c r="ATM41" s="427"/>
      <c r="ATN41" s="427"/>
      <c r="ATO41" s="427"/>
      <c r="ATP41" s="427"/>
      <c r="ATQ41" s="427"/>
      <c r="ATR41" s="427"/>
      <c r="ATS41" s="427"/>
      <c r="ATT41" s="427"/>
      <c r="ATU41" s="427"/>
      <c r="ATV41" s="427"/>
      <c r="ATW41" s="427"/>
      <c r="ATX41" s="427"/>
      <c r="ATY41" s="427"/>
      <c r="ATZ41" s="427"/>
      <c r="AUA41" s="427"/>
      <c r="AUB41" s="427"/>
      <c r="AUC41" s="427"/>
      <c r="AUD41" s="427"/>
      <c r="AUE41" s="427"/>
      <c r="AUF41" s="427"/>
      <c r="AUG41" s="427"/>
      <c r="AUH41" s="427"/>
      <c r="AUI41" s="427"/>
      <c r="AUJ41" s="427"/>
      <c r="AUK41" s="427"/>
      <c r="AUL41" s="427"/>
      <c r="AUM41" s="427"/>
      <c r="AUN41" s="427"/>
      <c r="AUO41" s="427"/>
      <c r="AUP41" s="427"/>
      <c r="AUQ41" s="427"/>
      <c r="AUR41" s="427"/>
      <c r="AUS41" s="427"/>
      <c r="AUT41" s="427"/>
      <c r="AUU41" s="427"/>
      <c r="AUV41" s="427"/>
      <c r="AUW41" s="427"/>
      <c r="AUX41" s="427"/>
      <c r="AUY41" s="427"/>
      <c r="AUZ41" s="427"/>
      <c r="AVA41" s="427"/>
      <c r="AVB41" s="427"/>
      <c r="AVC41" s="427"/>
      <c r="AVD41" s="427"/>
      <c r="AVE41" s="427"/>
      <c r="AVF41" s="427"/>
      <c r="AVG41" s="427"/>
      <c r="AVH41" s="427"/>
      <c r="AVI41" s="427"/>
      <c r="AVJ41" s="427"/>
      <c r="AVK41" s="427"/>
      <c r="AVL41" s="427"/>
      <c r="AVM41" s="427"/>
      <c r="AVN41" s="427"/>
      <c r="AVO41" s="427"/>
      <c r="AVP41" s="427"/>
      <c r="AVQ41" s="427"/>
      <c r="AVR41" s="427"/>
      <c r="AVS41" s="427"/>
      <c r="AVT41" s="427"/>
      <c r="AVU41" s="427"/>
      <c r="AVV41" s="427"/>
      <c r="AVW41" s="427"/>
      <c r="AVX41" s="427"/>
      <c r="AVY41" s="427"/>
      <c r="AVZ41" s="427"/>
      <c r="AWA41" s="427"/>
      <c r="AWB41" s="427"/>
      <c r="AWC41" s="427"/>
      <c r="AWD41" s="427"/>
      <c r="AWE41" s="427"/>
      <c r="AWF41" s="427"/>
      <c r="AWG41" s="427"/>
      <c r="AWH41" s="427"/>
      <c r="AWI41" s="427"/>
      <c r="AWJ41" s="427"/>
      <c r="AWK41" s="427"/>
      <c r="AWL41" s="427"/>
      <c r="AWM41" s="427"/>
      <c r="AWN41" s="427"/>
      <c r="AWO41" s="427"/>
      <c r="AWP41" s="427"/>
      <c r="AWQ41" s="427"/>
      <c r="AWR41" s="427"/>
      <c r="AWS41" s="427"/>
      <c r="AWT41" s="427"/>
      <c r="AWU41" s="427"/>
      <c r="AWV41" s="427"/>
      <c r="AWW41" s="427"/>
      <c r="AWX41" s="427"/>
      <c r="AWY41" s="427"/>
      <c r="AWZ41" s="427"/>
      <c r="AXA41" s="427"/>
      <c r="AXB41" s="427"/>
      <c r="AXC41" s="427"/>
      <c r="AXD41" s="427"/>
      <c r="AXE41" s="427"/>
      <c r="AXF41" s="427"/>
      <c r="AXG41" s="427"/>
      <c r="AXH41" s="427"/>
      <c r="AXI41" s="427"/>
      <c r="AXJ41" s="427"/>
      <c r="AXK41" s="427"/>
      <c r="AXL41" s="427"/>
      <c r="AXM41" s="427"/>
      <c r="AXN41" s="427"/>
      <c r="AXO41" s="427"/>
      <c r="AXP41" s="427"/>
      <c r="AXQ41" s="427"/>
      <c r="AXR41" s="427"/>
      <c r="AXS41" s="427"/>
      <c r="AXT41" s="427"/>
      <c r="AXU41" s="427"/>
      <c r="AXV41" s="427"/>
      <c r="AXW41" s="427"/>
      <c r="AXX41" s="427"/>
      <c r="AXY41" s="427"/>
      <c r="AXZ41" s="427"/>
      <c r="AYA41" s="427"/>
      <c r="AYB41" s="427"/>
      <c r="AYC41" s="427"/>
      <c r="AYD41" s="427"/>
      <c r="AYE41" s="427"/>
      <c r="AYF41" s="427"/>
      <c r="AYG41" s="427"/>
      <c r="AYH41" s="427"/>
      <c r="AYI41" s="427"/>
      <c r="AYJ41" s="427"/>
      <c r="AYK41" s="427"/>
      <c r="AYL41" s="427"/>
      <c r="AYM41" s="427"/>
      <c r="AYN41" s="427"/>
      <c r="AYO41" s="427"/>
      <c r="AYP41" s="427"/>
      <c r="AYQ41" s="427"/>
      <c r="AYR41" s="427"/>
      <c r="AYS41" s="427"/>
      <c r="AYT41" s="427"/>
      <c r="AYU41" s="427"/>
      <c r="AYV41" s="427"/>
      <c r="AYW41" s="427"/>
      <c r="AYX41" s="427"/>
      <c r="AYY41" s="427"/>
      <c r="AYZ41" s="427"/>
      <c r="AZA41" s="427"/>
      <c r="AZB41" s="427"/>
      <c r="AZC41" s="427"/>
      <c r="AZD41" s="427"/>
      <c r="AZE41" s="427"/>
      <c r="AZF41" s="427"/>
      <c r="AZG41" s="427"/>
      <c r="AZH41" s="427"/>
      <c r="AZI41" s="427"/>
      <c r="AZJ41" s="427"/>
      <c r="AZK41" s="427"/>
      <c r="AZL41" s="427"/>
      <c r="AZM41" s="427"/>
      <c r="AZN41" s="427"/>
      <c r="AZO41" s="427"/>
      <c r="AZP41" s="427"/>
      <c r="AZQ41" s="427"/>
      <c r="AZR41" s="427"/>
      <c r="AZS41" s="427"/>
      <c r="AZT41" s="427"/>
      <c r="AZU41" s="427"/>
      <c r="AZV41" s="427"/>
      <c r="AZW41" s="427"/>
      <c r="AZX41" s="427"/>
      <c r="AZY41" s="427"/>
      <c r="AZZ41" s="427"/>
      <c r="BAA41" s="427"/>
      <c r="BAB41" s="427"/>
      <c r="BAC41" s="427"/>
      <c r="BAD41" s="427"/>
      <c r="BAE41" s="427"/>
      <c r="BAF41" s="427"/>
      <c r="BAG41" s="427"/>
      <c r="BAH41" s="427"/>
      <c r="BAI41" s="427"/>
      <c r="BAJ41" s="427"/>
      <c r="BAK41" s="427"/>
      <c r="BAL41" s="427"/>
      <c r="BAM41" s="427"/>
      <c r="BAN41" s="427"/>
      <c r="BAO41" s="427"/>
      <c r="BAP41" s="427"/>
      <c r="BAQ41" s="427"/>
      <c r="BAR41" s="427"/>
      <c r="BAS41" s="427"/>
      <c r="BAT41" s="427"/>
      <c r="BAU41" s="427"/>
      <c r="BAV41" s="427"/>
      <c r="BAW41" s="427"/>
      <c r="BAX41" s="427"/>
      <c r="BAY41" s="427"/>
      <c r="BAZ41" s="427"/>
      <c r="BBA41" s="427"/>
      <c r="BBB41" s="427"/>
      <c r="BBC41" s="427"/>
      <c r="BBD41" s="427"/>
      <c r="BBE41" s="427"/>
      <c r="BBF41" s="427"/>
      <c r="BBG41" s="427"/>
      <c r="BBH41" s="427"/>
      <c r="BBI41" s="427"/>
      <c r="BBJ41" s="427"/>
      <c r="BBK41" s="427"/>
      <c r="BBL41" s="427"/>
      <c r="BBM41" s="427"/>
      <c r="BBN41" s="427"/>
      <c r="BBO41" s="427"/>
      <c r="BBP41" s="427"/>
      <c r="BBQ41" s="427"/>
      <c r="BBR41" s="427"/>
      <c r="BBS41" s="427"/>
      <c r="BBT41" s="427"/>
      <c r="BBU41" s="427"/>
      <c r="BBV41" s="427"/>
      <c r="BBW41" s="427"/>
      <c r="BBX41" s="427"/>
      <c r="BBY41" s="427"/>
      <c r="BBZ41" s="427"/>
      <c r="BCA41" s="427"/>
      <c r="BCB41" s="427"/>
      <c r="BCC41" s="427"/>
      <c r="BCD41" s="427"/>
      <c r="BCE41" s="427"/>
      <c r="BCF41" s="427"/>
      <c r="BCG41" s="427"/>
      <c r="BCH41" s="427"/>
      <c r="BCI41" s="427"/>
      <c r="BCJ41" s="427"/>
      <c r="BCK41" s="427"/>
      <c r="BCL41" s="427"/>
      <c r="BCM41" s="427"/>
      <c r="BCN41" s="427"/>
      <c r="BCO41" s="427"/>
      <c r="BCP41" s="427"/>
      <c r="BCQ41" s="427"/>
      <c r="BCR41" s="427"/>
      <c r="BCS41" s="427"/>
      <c r="BCT41" s="427"/>
      <c r="BCU41" s="427"/>
      <c r="BCV41" s="427"/>
      <c r="BCW41" s="427"/>
      <c r="BCX41" s="427"/>
      <c r="BCY41" s="427"/>
      <c r="BCZ41" s="427"/>
      <c r="BDA41" s="427"/>
      <c r="BDB41" s="427"/>
      <c r="BDC41" s="427"/>
      <c r="BDD41" s="427"/>
      <c r="BDE41" s="427"/>
      <c r="BDF41" s="427"/>
      <c r="BDG41" s="427"/>
      <c r="BDH41" s="427"/>
      <c r="BDI41" s="427"/>
      <c r="BDJ41" s="427"/>
      <c r="BDK41" s="427"/>
      <c r="BDL41" s="427"/>
      <c r="BDM41" s="427"/>
      <c r="BDN41" s="427"/>
      <c r="BDO41" s="427"/>
      <c r="BDP41" s="427"/>
      <c r="BDQ41" s="427"/>
      <c r="BDR41" s="427"/>
      <c r="BDS41" s="427"/>
      <c r="BDT41" s="427"/>
      <c r="BDU41" s="427"/>
      <c r="BDV41" s="427"/>
      <c r="BDW41" s="427"/>
      <c r="BDX41" s="427"/>
      <c r="BDY41" s="427"/>
      <c r="BDZ41" s="427"/>
      <c r="BEA41" s="427"/>
      <c r="BEB41" s="427"/>
      <c r="BEC41" s="427"/>
      <c r="BED41" s="427"/>
      <c r="BEE41" s="427"/>
      <c r="BEF41" s="427"/>
      <c r="BEG41" s="427"/>
      <c r="BEH41" s="427"/>
      <c r="BEI41" s="427"/>
      <c r="BEJ41" s="427"/>
      <c r="BEK41" s="427"/>
      <c r="BEL41" s="427"/>
      <c r="BEM41" s="427"/>
      <c r="BEN41" s="427"/>
      <c r="BEO41" s="427"/>
      <c r="BEP41" s="427"/>
      <c r="BEQ41" s="427"/>
      <c r="BER41" s="427"/>
      <c r="BES41" s="427"/>
      <c r="BET41" s="427"/>
      <c r="BEU41" s="427"/>
      <c r="BEV41" s="427"/>
      <c r="BEW41" s="427"/>
      <c r="BEX41" s="427"/>
      <c r="BEY41" s="427"/>
      <c r="BEZ41" s="427"/>
      <c r="BFA41" s="427"/>
      <c r="BFB41" s="427"/>
      <c r="BFC41" s="427"/>
      <c r="BFD41" s="427"/>
      <c r="BFE41" s="427"/>
      <c r="BFF41" s="427"/>
      <c r="BFG41" s="427"/>
      <c r="BFH41" s="427"/>
      <c r="BFI41" s="427"/>
      <c r="BFJ41" s="427"/>
      <c r="BFK41" s="427"/>
      <c r="BFL41" s="427"/>
      <c r="BFM41" s="427"/>
      <c r="BFN41" s="427"/>
      <c r="BFO41" s="427"/>
      <c r="BFP41" s="427"/>
      <c r="BFQ41" s="427"/>
      <c r="BFR41" s="427"/>
      <c r="BFS41" s="427"/>
      <c r="BFT41" s="427"/>
      <c r="BFU41" s="427"/>
      <c r="BFV41" s="427"/>
      <c r="BFW41" s="427"/>
      <c r="BFX41" s="427"/>
      <c r="BFY41" s="427"/>
      <c r="BFZ41" s="427"/>
      <c r="BGA41" s="427"/>
      <c r="BGB41" s="427"/>
      <c r="BGC41" s="427"/>
      <c r="BGD41" s="427"/>
      <c r="BGE41" s="427"/>
      <c r="BGF41" s="427"/>
      <c r="BGG41" s="427"/>
      <c r="BGH41" s="427"/>
      <c r="BGI41" s="427"/>
      <c r="BGJ41" s="427"/>
      <c r="BGK41" s="427"/>
      <c r="BGL41" s="427"/>
      <c r="BGM41" s="427"/>
      <c r="BGN41" s="427"/>
      <c r="BGO41" s="427"/>
      <c r="BGP41" s="427"/>
      <c r="BGQ41" s="427"/>
      <c r="BGR41" s="427"/>
      <c r="BGS41" s="427"/>
      <c r="BGT41" s="427"/>
      <c r="BGU41" s="427"/>
      <c r="BGV41" s="427"/>
      <c r="BGW41" s="427"/>
      <c r="BGX41" s="427"/>
      <c r="BGY41" s="427"/>
      <c r="BGZ41" s="427"/>
      <c r="BHA41" s="427"/>
      <c r="BHB41" s="427"/>
      <c r="BHC41" s="427"/>
      <c r="BHD41" s="427"/>
      <c r="BHE41" s="427"/>
      <c r="BHF41" s="427"/>
      <c r="BHG41" s="427"/>
      <c r="BHH41" s="427"/>
      <c r="BHI41" s="427"/>
      <c r="BHJ41" s="427"/>
      <c r="BHK41" s="427"/>
      <c r="BHL41" s="427"/>
      <c r="BHM41" s="427"/>
      <c r="BHN41" s="427"/>
      <c r="BHO41" s="427"/>
      <c r="BHP41" s="427"/>
      <c r="BHQ41" s="427"/>
      <c r="BHR41" s="427"/>
      <c r="BHS41" s="427"/>
      <c r="BHT41" s="427"/>
      <c r="BHU41" s="427"/>
      <c r="BHV41" s="427"/>
      <c r="BHW41" s="427"/>
      <c r="BHX41" s="427"/>
      <c r="BHY41" s="427"/>
      <c r="BHZ41" s="427"/>
      <c r="BIA41" s="427"/>
      <c r="BIB41" s="427"/>
      <c r="BIC41" s="427"/>
      <c r="BID41" s="427"/>
      <c r="BIE41" s="427"/>
      <c r="BIF41" s="427"/>
      <c r="BIG41" s="427"/>
      <c r="BIH41" s="427"/>
      <c r="BII41" s="427"/>
      <c r="BIJ41" s="427"/>
      <c r="BIK41" s="427"/>
      <c r="BIL41" s="427"/>
      <c r="BIM41" s="427"/>
      <c r="BIN41" s="427"/>
      <c r="BIO41" s="427"/>
      <c r="BIP41" s="427"/>
      <c r="BIQ41" s="427"/>
      <c r="BIR41" s="427"/>
      <c r="BIS41" s="427"/>
      <c r="BIT41" s="427"/>
      <c r="BIU41" s="427"/>
      <c r="BIV41" s="427"/>
      <c r="BIW41" s="427"/>
      <c r="BIX41" s="427"/>
      <c r="BIY41" s="427"/>
      <c r="BIZ41" s="427"/>
      <c r="BJA41" s="427"/>
      <c r="BJB41" s="427"/>
      <c r="BJC41" s="427"/>
      <c r="BJD41" s="427"/>
      <c r="BJE41" s="427"/>
      <c r="BJF41" s="427"/>
      <c r="BJG41" s="427"/>
      <c r="BJH41" s="427"/>
      <c r="BJI41" s="427"/>
      <c r="BJJ41" s="427"/>
      <c r="BJK41" s="427"/>
      <c r="BJL41" s="427"/>
      <c r="BJM41" s="427"/>
      <c r="BJN41" s="427"/>
      <c r="BJO41" s="427"/>
      <c r="BJP41" s="427"/>
      <c r="BJQ41" s="427"/>
      <c r="BJR41" s="427"/>
      <c r="BJS41" s="427"/>
      <c r="BJT41" s="427"/>
      <c r="BJU41" s="427"/>
      <c r="BJV41" s="427"/>
      <c r="BJW41" s="427"/>
      <c r="BJX41" s="427"/>
      <c r="BJY41" s="427"/>
      <c r="BJZ41" s="427"/>
      <c r="BKA41" s="427"/>
      <c r="BKB41" s="427"/>
      <c r="BKC41" s="427"/>
      <c r="BKD41" s="427"/>
      <c r="BKE41" s="427"/>
      <c r="BKF41" s="427"/>
      <c r="BKG41" s="427"/>
      <c r="BKH41" s="427"/>
      <c r="BKI41" s="427"/>
      <c r="BKJ41" s="427"/>
      <c r="BKK41" s="427"/>
      <c r="BKL41" s="427"/>
      <c r="BKM41" s="427"/>
      <c r="BKN41" s="427"/>
      <c r="BKO41" s="427"/>
      <c r="BKP41" s="427"/>
      <c r="BKQ41" s="427"/>
      <c r="BKR41" s="427"/>
      <c r="BKS41" s="427"/>
      <c r="BKT41" s="427"/>
      <c r="BKU41" s="427"/>
      <c r="BKV41" s="427"/>
      <c r="BKW41" s="427"/>
      <c r="BKX41" s="427"/>
      <c r="BKY41" s="427"/>
      <c r="BKZ41" s="427"/>
      <c r="BLA41" s="427"/>
      <c r="BLB41" s="427"/>
      <c r="BLC41" s="427"/>
      <c r="BLD41" s="427"/>
      <c r="BLE41" s="427"/>
      <c r="BLF41" s="427"/>
      <c r="BLG41" s="427"/>
      <c r="BLH41" s="427"/>
      <c r="BLI41" s="427"/>
      <c r="BLJ41" s="427"/>
      <c r="BLK41" s="427"/>
      <c r="BLL41" s="427"/>
      <c r="BLM41" s="427"/>
      <c r="BLN41" s="427"/>
      <c r="BLO41" s="427"/>
      <c r="BLP41" s="427"/>
      <c r="BLQ41" s="427"/>
      <c r="BLR41" s="427"/>
      <c r="BLS41" s="427"/>
      <c r="BLT41" s="427"/>
      <c r="BLU41" s="427"/>
      <c r="BLV41" s="427"/>
      <c r="BLW41" s="427"/>
      <c r="BLX41" s="427"/>
      <c r="BLY41" s="427"/>
      <c r="BLZ41" s="427"/>
      <c r="BMA41" s="427"/>
      <c r="BMB41" s="427"/>
      <c r="BMC41" s="427"/>
      <c r="BMD41" s="427"/>
      <c r="BME41" s="427"/>
      <c r="BMF41" s="427"/>
      <c r="BMG41" s="427"/>
      <c r="BMH41" s="427"/>
      <c r="BMI41" s="427"/>
      <c r="BMJ41" s="427"/>
      <c r="BMK41" s="427"/>
      <c r="BML41" s="427"/>
      <c r="BMM41" s="427"/>
      <c r="BMN41" s="427"/>
      <c r="BMO41" s="427"/>
      <c r="BMP41" s="427"/>
      <c r="BMQ41" s="427"/>
      <c r="BMR41" s="427"/>
      <c r="BMS41" s="427"/>
      <c r="BMT41" s="427"/>
      <c r="BMU41" s="427"/>
      <c r="BMV41" s="427"/>
      <c r="BMW41" s="427"/>
      <c r="BMX41" s="427"/>
      <c r="BMY41" s="427"/>
      <c r="BMZ41" s="427"/>
      <c r="BNA41" s="427"/>
      <c r="BNB41" s="427"/>
      <c r="BNC41" s="427"/>
      <c r="BND41" s="427"/>
      <c r="BNE41" s="427"/>
      <c r="BNF41" s="427"/>
      <c r="BNG41" s="427"/>
      <c r="BNH41" s="427"/>
      <c r="BNI41" s="427"/>
      <c r="BNJ41" s="427"/>
      <c r="BNK41" s="427"/>
      <c r="BNL41" s="427"/>
      <c r="BNM41" s="427"/>
      <c r="BNN41" s="427"/>
      <c r="BNO41" s="427"/>
      <c r="BNP41" s="427"/>
      <c r="BNQ41" s="427"/>
      <c r="BNR41" s="427"/>
      <c r="BNS41" s="427"/>
      <c r="BNT41" s="427"/>
      <c r="BNU41" s="427"/>
    </row>
    <row r="42" spans="1:1737" s="424" customFormat="1" ht="18.75" customHeight="1" thickTop="1" thickBot="1" x14ac:dyDescent="0.3">
      <c r="A42" s="498" t="s">
        <v>362</v>
      </c>
      <c r="B42" s="352"/>
      <c r="C42" s="352"/>
      <c r="D42" s="355">
        <f>D15+D24+D33</f>
        <v>0</v>
      </c>
      <c r="E42" s="352"/>
      <c r="F42" s="357">
        <f>D42+E42+C42</f>
        <v>0</v>
      </c>
      <c r="G42" s="352"/>
      <c r="H42" s="352"/>
      <c r="I42" s="355">
        <f>I15+I24+I33</f>
        <v>0</v>
      </c>
      <c r="J42" s="352"/>
      <c r="K42" s="357">
        <f>I42+J42+H42</f>
        <v>0</v>
      </c>
      <c r="L42" s="431"/>
      <c r="M42" s="427"/>
      <c r="N42" s="427"/>
      <c r="O42" s="427"/>
      <c r="P42" s="427"/>
      <c r="Q42" s="427"/>
      <c r="R42" s="427"/>
      <c r="S42" s="427"/>
      <c r="T42" s="427"/>
      <c r="U42" s="427"/>
      <c r="V42" s="427"/>
      <c r="W42" s="427"/>
      <c r="X42" s="427"/>
      <c r="Y42" s="427"/>
      <c r="Z42" s="427"/>
      <c r="AA42" s="427"/>
      <c r="AB42" s="427"/>
      <c r="AC42" s="427"/>
      <c r="AD42" s="427"/>
      <c r="AE42" s="427"/>
      <c r="AF42" s="427"/>
      <c r="AG42" s="427"/>
      <c r="AH42" s="427"/>
      <c r="AI42" s="427"/>
      <c r="AJ42" s="427"/>
      <c r="AK42" s="427"/>
      <c r="AL42" s="427"/>
      <c r="AM42" s="427"/>
      <c r="AN42" s="427"/>
      <c r="AO42" s="427"/>
      <c r="AP42" s="427"/>
      <c r="AQ42" s="427"/>
      <c r="AR42" s="427"/>
      <c r="AS42" s="427"/>
      <c r="AT42" s="427"/>
      <c r="AU42" s="427"/>
      <c r="AV42" s="427"/>
      <c r="AW42" s="427"/>
      <c r="AX42" s="427"/>
      <c r="AY42" s="427"/>
      <c r="AZ42" s="427"/>
      <c r="BA42" s="427"/>
      <c r="BB42" s="427"/>
      <c r="BC42" s="427"/>
      <c r="BD42" s="427"/>
      <c r="BE42" s="427"/>
      <c r="BF42" s="427"/>
      <c r="BG42" s="427"/>
      <c r="BH42" s="427"/>
      <c r="BI42" s="427"/>
      <c r="BJ42" s="427"/>
      <c r="BK42" s="427"/>
      <c r="BL42" s="427"/>
      <c r="BM42" s="427"/>
      <c r="BN42" s="427"/>
      <c r="BO42" s="427"/>
      <c r="BP42" s="427"/>
      <c r="BQ42" s="427"/>
      <c r="BR42" s="427"/>
      <c r="BS42" s="427"/>
      <c r="BT42" s="427"/>
      <c r="BU42" s="427"/>
      <c r="BV42" s="427"/>
      <c r="BW42" s="427"/>
      <c r="BX42" s="427"/>
      <c r="BY42" s="427"/>
      <c r="BZ42" s="427"/>
      <c r="CA42" s="427"/>
      <c r="CB42" s="427"/>
      <c r="CC42" s="427"/>
      <c r="CD42" s="427"/>
      <c r="CE42" s="427"/>
      <c r="CF42" s="427"/>
      <c r="CG42" s="427"/>
      <c r="CH42" s="427"/>
      <c r="CI42" s="427"/>
      <c r="CJ42" s="427"/>
      <c r="CK42" s="427"/>
      <c r="CL42" s="427"/>
      <c r="CM42" s="427"/>
      <c r="CN42" s="427"/>
      <c r="CO42" s="427"/>
      <c r="CP42" s="427"/>
      <c r="CQ42" s="427"/>
      <c r="CR42" s="427"/>
      <c r="CS42" s="427"/>
      <c r="CT42" s="427"/>
      <c r="CU42" s="427"/>
      <c r="CV42" s="427"/>
      <c r="CW42" s="427"/>
      <c r="CX42" s="427"/>
      <c r="CY42" s="427"/>
      <c r="CZ42" s="427"/>
      <c r="DA42" s="427"/>
      <c r="DB42" s="427"/>
      <c r="DC42" s="427"/>
      <c r="DD42" s="427"/>
      <c r="DE42" s="427"/>
      <c r="DF42" s="427"/>
      <c r="DG42" s="427"/>
      <c r="DH42" s="427"/>
      <c r="DI42" s="427"/>
      <c r="DJ42" s="427"/>
      <c r="DK42" s="427"/>
      <c r="DL42" s="427"/>
      <c r="DM42" s="427"/>
      <c r="DN42" s="427"/>
      <c r="DO42" s="427"/>
      <c r="DP42" s="427"/>
      <c r="DQ42" s="427"/>
      <c r="DR42" s="427"/>
      <c r="DS42" s="427"/>
      <c r="DT42" s="427"/>
      <c r="DU42" s="427"/>
      <c r="DV42" s="427"/>
      <c r="DW42" s="427"/>
      <c r="DX42" s="427"/>
      <c r="DY42" s="427"/>
      <c r="DZ42" s="427"/>
      <c r="EA42" s="427"/>
      <c r="EB42" s="427"/>
      <c r="EC42" s="427"/>
      <c r="ED42" s="427"/>
      <c r="EE42" s="427"/>
      <c r="EF42" s="427"/>
      <c r="EG42" s="427"/>
      <c r="EH42" s="427"/>
      <c r="EI42" s="427"/>
      <c r="EJ42" s="427"/>
      <c r="EK42" s="427"/>
      <c r="EL42" s="427"/>
      <c r="EM42" s="427"/>
      <c r="EN42" s="427"/>
      <c r="EO42" s="427"/>
      <c r="EP42" s="427"/>
      <c r="EQ42" s="427"/>
      <c r="ER42" s="427"/>
      <c r="ES42" s="427"/>
      <c r="ET42" s="427"/>
      <c r="EU42" s="427"/>
      <c r="EV42" s="427"/>
      <c r="EW42" s="427"/>
      <c r="EX42" s="427"/>
      <c r="EY42" s="427"/>
      <c r="EZ42" s="427"/>
      <c r="FA42" s="427"/>
      <c r="FB42" s="427"/>
      <c r="FC42" s="427"/>
      <c r="FD42" s="427"/>
      <c r="FE42" s="427"/>
      <c r="FF42" s="427"/>
      <c r="FG42" s="427"/>
      <c r="FH42" s="427"/>
      <c r="FI42" s="427"/>
      <c r="FJ42" s="427"/>
      <c r="FK42" s="427"/>
      <c r="FL42" s="427"/>
      <c r="FM42" s="427"/>
      <c r="FN42" s="427"/>
      <c r="FO42" s="427"/>
      <c r="FP42" s="427"/>
      <c r="FQ42" s="427"/>
      <c r="FR42" s="427"/>
      <c r="FS42" s="427"/>
      <c r="FT42" s="427"/>
      <c r="FU42" s="427"/>
      <c r="FV42" s="427"/>
      <c r="FW42" s="427"/>
      <c r="FX42" s="427"/>
      <c r="FY42" s="427"/>
      <c r="FZ42" s="427"/>
      <c r="GA42" s="427"/>
      <c r="GB42" s="427"/>
      <c r="GC42" s="427"/>
      <c r="GD42" s="427"/>
      <c r="GE42" s="427"/>
      <c r="GF42" s="427"/>
      <c r="GG42" s="427"/>
      <c r="GH42" s="427"/>
      <c r="GI42" s="427"/>
      <c r="GJ42" s="427"/>
      <c r="GK42" s="427"/>
      <c r="GL42" s="427"/>
      <c r="GM42" s="427"/>
      <c r="GN42" s="427"/>
      <c r="GO42" s="427"/>
      <c r="GP42" s="427"/>
      <c r="GQ42" s="427"/>
      <c r="GR42" s="427"/>
      <c r="GS42" s="427"/>
      <c r="GT42" s="427"/>
      <c r="GU42" s="427"/>
      <c r="GV42" s="427"/>
      <c r="GW42" s="427"/>
      <c r="GX42" s="427"/>
      <c r="GY42" s="427"/>
      <c r="GZ42" s="427"/>
      <c r="HA42" s="427"/>
      <c r="HB42" s="427"/>
      <c r="HC42" s="427"/>
      <c r="HD42" s="427"/>
      <c r="HE42" s="427"/>
      <c r="HF42" s="427"/>
      <c r="HG42" s="427"/>
      <c r="HH42" s="427"/>
      <c r="HI42" s="427"/>
      <c r="HJ42" s="427"/>
      <c r="HK42" s="427"/>
      <c r="HL42" s="427"/>
      <c r="HM42" s="427"/>
      <c r="HN42" s="427"/>
      <c r="HO42" s="427"/>
      <c r="HP42" s="427"/>
      <c r="HQ42" s="427"/>
      <c r="HR42" s="427"/>
      <c r="HS42" s="427"/>
      <c r="HT42" s="427"/>
      <c r="HU42" s="427"/>
      <c r="HV42" s="427"/>
      <c r="HW42" s="427"/>
      <c r="HX42" s="427"/>
      <c r="HY42" s="427"/>
      <c r="HZ42" s="427"/>
      <c r="IA42" s="427"/>
      <c r="IB42" s="427"/>
      <c r="IC42" s="427"/>
      <c r="ID42" s="427"/>
      <c r="IE42" s="427"/>
      <c r="IF42" s="427"/>
      <c r="IG42" s="427"/>
      <c r="IH42" s="427"/>
      <c r="II42" s="427"/>
      <c r="IJ42" s="427"/>
      <c r="IK42" s="427"/>
      <c r="IL42" s="427"/>
      <c r="IM42" s="427"/>
      <c r="IN42" s="427"/>
      <c r="IO42" s="427"/>
      <c r="IP42" s="427"/>
      <c r="IQ42" s="427"/>
      <c r="IR42" s="427"/>
      <c r="IS42" s="427"/>
      <c r="IT42" s="427"/>
      <c r="IU42" s="427"/>
      <c r="IV42" s="427"/>
      <c r="IW42" s="427"/>
      <c r="IX42" s="427"/>
      <c r="IY42" s="427"/>
      <c r="IZ42" s="427"/>
      <c r="JA42" s="427"/>
      <c r="JB42" s="427"/>
      <c r="JC42" s="427"/>
      <c r="JD42" s="427"/>
      <c r="JE42" s="427"/>
      <c r="JF42" s="427"/>
      <c r="JG42" s="427"/>
      <c r="JH42" s="427"/>
      <c r="JI42" s="427"/>
      <c r="JJ42" s="427"/>
      <c r="JK42" s="427"/>
      <c r="JL42" s="427"/>
      <c r="JM42" s="427"/>
      <c r="JN42" s="427"/>
      <c r="JO42" s="427"/>
      <c r="JP42" s="427"/>
      <c r="JQ42" s="427"/>
      <c r="JR42" s="427"/>
      <c r="JS42" s="427"/>
      <c r="JT42" s="427"/>
      <c r="JU42" s="427"/>
      <c r="JV42" s="427"/>
      <c r="JW42" s="427"/>
      <c r="JX42" s="427"/>
      <c r="JY42" s="427"/>
      <c r="JZ42" s="427"/>
      <c r="KA42" s="427"/>
      <c r="KB42" s="427"/>
      <c r="KC42" s="427"/>
      <c r="KD42" s="427"/>
      <c r="KE42" s="427"/>
      <c r="KF42" s="427"/>
      <c r="KG42" s="427"/>
      <c r="KH42" s="427"/>
      <c r="KI42" s="427"/>
      <c r="KJ42" s="427"/>
      <c r="KK42" s="427"/>
      <c r="KL42" s="427"/>
      <c r="KM42" s="427"/>
      <c r="KN42" s="427"/>
      <c r="KO42" s="427"/>
      <c r="KP42" s="427"/>
      <c r="KQ42" s="427"/>
      <c r="KR42" s="427"/>
      <c r="KS42" s="427"/>
      <c r="KT42" s="427"/>
      <c r="KU42" s="427"/>
      <c r="KV42" s="427"/>
      <c r="KW42" s="427"/>
      <c r="KX42" s="427"/>
      <c r="KY42" s="427"/>
      <c r="KZ42" s="427"/>
      <c r="LA42" s="427"/>
      <c r="LB42" s="427"/>
      <c r="LC42" s="427"/>
      <c r="LD42" s="427"/>
      <c r="LE42" s="427"/>
      <c r="LF42" s="427"/>
      <c r="LG42" s="427"/>
      <c r="LH42" s="427"/>
      <c r="LI42" s="427"/>
      <c r="LJ42" s="427"/>
      <c r="LK42" s="427"/>
      <c r="LL42" s="427"/>
      <c r="LM42" s="427"/>
      <c r="LN42" s="427"/>
      <c r="LO42" s="427"/>
      <c r="LP42" s="427"/>
      <c r="LQ42" s="427"/>
      <c r="LR42" s="427"/>
      <c r="LS42" s="427"/>
      <c r="LT42" s="427"/>
      <c r="LU42" s="427"/>
      <c r="LV42" s="427"/>
      <c r="LW42" s="427"/>
      <c r="LX42" s="427"/>
      <c r="LY42" s="427"/>
      <c r="LZ42" s="427"/>
      <c r="MA42" s="427"/>
      <c r="MB42" s="427"/>
      <c r="MC42" s="427"/>
      <c r="MD42" s="427"/>
      <c r="ME42" s="427"/>
      <c r="MF42" s="427"/>
      <c r="MG42" s="427"/>
      <c r="MH42" s="427"/>
      <c r="MI42" s="427"/>
      <c r="MJ42" s="427"/>
      <c r="MK42" s="427"/>
      <c r="ML42" s="427"/>
      <c r="MM42" s="427"/>
      <c r="MN42" s="427"/>
      <c r="MO42" s="427"/>
      <c r="MP42" s="427"/>
      <c r="MQ42" s="427"/>
      <c r="MR42" s="427"/>
      <c r="MS42" s="427"/>
      <c r="MT42" s="427"/>
      <c r="MU42" s="427"/>
      <c r="MV42" s="427"/>
      <c r="MW42" s="427"/>
      <c r="MX42" s="427"/>
      <c r="MY42" s="427"/>
      <c r="MZ42" s="427"/>
      <c r="NA42" s="427"/>
      <c r="NB42" s="427"/>
      <c r="NC42" s="427"/>
      <c r="ND42" s="427"/>
      <c r="NE42" s="427"/>
      <c r="NF42" s="427"/>
      <c r="NG42" s="427"/>
      <c r="NH42" s="427"/>
      <c r="NI42" s="427"/>
      <c r="NJ42" s="427"/>
      <c r="NK42" s="427"/>
      <c r="NL42" s="427"/>
      <c r="NM42" s="427"/>
      <c r="NN42" s="427"/>
      <c r="NO42" s="427"/>
      <c r="NP42" s="427"/>
      <c r="NQ42" s="427"/>
      <c r="NR42" s="427"/>
      <c r="NS42" s="427"/>
      <c r="NT42" s="427"/>
      <c r="NU42" s="427"/>
      <c r="NV42" s="427"/>
      <c r="NW42" s="427"/>
      <c r="NX42" s="427"/>
      <c r="NY42" s="427"/>
      <c r="NZ42" s="427"/>
      <c r="OA42" s="427"/>
      <c r="OB42" s="427"/>
      <c r="OC42" s="427"/>
      <c r="OD42" s="427"/>
      <c r="OE42" s="427"/>
      <c r="OF42" s="427"/>
      <c r="OG42" s="427"/>
      <c r="OH42" s="427"/>
      <c r="OI42" s="427"/>
      <c r="OJ42" s="427"/>
      <c r="OK42" s="427"/>
      <c r="OL42" s="427"/>
      <c r="OM42" s="427"/>
      <c r="ON42" s="427"/>
      <c r="OO42" s="427"/>
      <c r="OP42" s="427"/>
      <c r="OQ42" s="427"/>
      <c r="OR42" s="427"/>
      <c r="OS42" s="427"/>
      <c r="OT42" s="427"/>
      <c r="OU42" s="427"/>
      <c r="OV42" s="427"/>
      <c r="OW42" s="427"/>
      <c r="OX42" s="427"/>
      <c r="OY42" s="427"/>
      <c r="OZ42" s="427"/>
      <c r="PA42" s="427"/>
      <c r="PB42" s="427"/>
      <c r="PC42" s="427"/>
      <c r="PD42" s="427"/>
      <c r="PE42" s="427"/>
      <c r="PF42" s="427"/>
      <c r="PG42" s="427"/>
      <c r="PH42" s="427"/>
      <c r="PI42" s="427"/>
      <c r="PJ42" s="427"/>
      <c r="PK42" s="427"/>
      <c r="PL42" s="427"/>
      <c r="PM42" s="427"/>
      <c r="PN42" s="427"/>
      <c r="PO42" s="427"/>
      <c r="PP42" s="427"/>
      <c r="PQ42" s="427"/>
      <c r="PR42" s="427"/>
      <c r="PS42" s="427"/>
      <c r="PT42" s="427"/>
      <c r="PU42" s="427"/>
      <c r="PV42" s="427"/>
      <c r="PW42" s="427"/>
      <c r="PX42" s="427"/>
      <c r="PY42" s="427"/>
      <c r="PZ42" s="427"/>
      <c r="QA42" s="427"/>
      <c r="QB42" s="427"/>
      <c r="QC42" s="427"/>
      <c r="QD42" s="427"/>
      <c r="QE42" s="427"/>
      <c r="QF42" s="427"/>
      <c r="QG42" s="427"/>
      <c r="QH42" s="427"/>
      <c r="QI42" s="427"/>
      <c r="QJ42" s="427"/>
      <c r="QK42" s="427"/>
      <c r="QL42" s="427"/>
      <c r="QM42" s="427"/>
      <c r="QN42" s="427"/>
      <c r="QO42" s="427"/>
      <c r="QP42" s="427"/>
      <c r="QQ42" s="427"/>
      <c r="QR42" s="427"/>
      <c r="QS42" s="427"/>
      <c r="QT42" s="427"/>
      <c r="QU42" s="427"/>
      <c r="QV42" s="427"/>
      <c r="QW42" s="427"/>
      <c r="QX42" s="427"/>
      <c r="QY42" s="427"/>
      <c r="QZ42" s="427"/>
      <c r="RA42" s="427"/>
      <c r="RB42" s="427"/>
      <c r="RC42" s="427"/>
      <c r="RD42" s="427"/>
      <c r="RE42" s="427"/>
      <c r="RF42" s="427"/>
      <c r="RG42" s="427"/>
      <c r="RH42" s="427"/>
      <c r="RI42" s="427"/>
      <c r="RJ42" s="427"/>
      <c r="RK42" s="427"/>
      <c r="RL42" s="427"/>
      <c r="RM42" s="427"/>
      <c r="RN42" s="427"/>
      <c r="RO42" s="427"/>
      <c r="RP42" s="427"/>
      <c r="RQ42" s="427"/>
      <c r="RR42" s="427"/>
      <c r="RS42" s="427"/>
      <c r="RT42" s="427"/>
      <c r="RU42" s="427"/>
      <c r="RV42" s="427"/>
      <c r="RW42" s="427"/>
      <c r="RX42" s="427"/>
      <c r="RY42" s="427"/>
      <c r="RZ42" s="427"/>
      <c r="SA42" s="427"/>
      <c r="SB42" s="427"/>
      <c r="SC42" s="427"/>
      <c r="SD42" s="427"/>
      <c r="SE42" s="427"/>
      <c r="SF42" s="427"/>
      <c r="SG42" s="427"/>
      <c r="SH42" s="427"/>
      <c r="SI42" s="427"/>
      <c r="SJ42" s="427"/>
      <c r="SK42" s="427"/>
      <c r="SL42" s="427"/>
      <c r="SM42" s="427"/>
      <c r="SN42" s="427"/>
      <c r="SO42" s="427"/>
      <c r="SP42" s="427"/>
      <c r="SQ42" s="427"/>
      <c r="SR42" s="427"/>
      <c r="SS42" s="427"/>
      <c r="ST42" s="427"/>
      <c r="SU42" s="427"/>
      <c r="SV42" s="427"/>
      <c r="SW42" s="427"/>
      <c r="SX42" s="427"/>
      <c r="SY42" s="427"/>
      <c r="SZ42" s="427"/>
      <c r="TA42" s="427"/>
      <c r="TB42" s="427"/>
      <c r="TC42" s="427"/>
      <c r="TD42" s="427"/>
      <c r="TE42" s="427"/>
      <c r="TF42" s="427"/>
      <c r="TG42" s="427"/>
      <c r="TH42" s="427"/>
      <c r="TI42" s="427"/>
      <c r="TJ42" s="427"/>
      <c r="TK42" s="427"/>
      <c r="TL42" s="427"/>
      <c r="TM42" s="427"/>
      <c r="TN42" s="427"/>
      <c r="TO42" s="427"/>
      <c r="TP42" s="427"/>
      <c r="TQ42" s="427"/>
      <c r="TR42" s="427"/>
      <c r="TS42" s="427"/>
      <c r="TT42" s="427"/>
      <c r="TU42" s="427"/>
      <c r="TV42" s="427"/>
      <c r="TW42" s="427"/>
      <c r="TX42" s="427"/>
      <c r="TY42" s="427"/>
      <c r="TZ42" s="427"/>
      <c r="UA42" s="427"/>
      <c r="UB42" s="427"/>
      <c r="UC42" s="427"/>
      <c r="UD42" s="427"/>
      <c r="UE42" s="427"/>
      <c r="UF42" s="427"/>
      <c r="UG42" s="427"/>
      <c r="UH42" s="427"/>
      <c r="UI42" s="427"/>
      <c r="UJ42" s="427"/>
      <c r="UK42" s="427"/>
      <c r="UL42" s="427"/>
      <c r="UM42" s="427"/>
      <c r="UN42" s="427"/>
      <c r="UO42" s="427"/>
      <c r="UP42" s="427"/>
      <c r="UQ42" s="427"/>
      <c r="UR42" s="427"/>
      <c r="US42" s="427"/>
      <c r="UT42" s="427"/>
      <c r="UU42" s="427"/>
      <c r="UV42" s="427"/>
      <c r="UW42" s="427"/>
      <c r="UX42" s="427"/>
      <c r="UY42" s="427"/>
      <c r="UZ42" s="427"/>
      <c r="VA42" s="427"/>
      <c r="VB42" s="427"/>
      <c r="VC42" s="427"/>
      <c r="VD42" s="427"/>
      <c r="VE42" s="427"/>
      <c r="VF42" s="427"/>
      <c r="VG42" s="427"/>
      <c r="VH42" s="427"/>
      <c r="VI42" s="427"/>
      <c r="VJ42" s="427"/>
      <c r="VK42" s="427"/>
      <c r="VL42" s="427"/>
      <c r="VM42" s="427"/>
      <c r="VN42" s="427"/>
      <c r="VO42" s="427"/>
      <c r="VP42" s="427"/>
      <c r="VQ42" s="427"/>
      <c r="VR42" s="427"/>
      <c r="VS42" s="427"/>
      <c r="VT42" s="427"/>
      <c r="VU42" s="427"/>
      <c r="VV42" s="427"/>
      <c r="VW42" s="427"/>
      <c r="VX42" s="427"/>
      <c r="VY42" s="427"/>
      <c r="VZ42" s="427"/>
      <c r="WA42" s="427"/>
      <c r="WB42" s="427"/>
      <c r="WC42" s="427"/>
      <c r="WD42" s="427"/>
      <c r="WE42" s="427"/>
      <c r="WF42" s="427"/>
      <c r="WG42" s="427"/>
      <c r="WH42" s="427"/>
      <c r="WI42" s="427"/>
      <c r="WJ42" s="427"/>
      <c r="WK42" s="427"/>
      <c r="WL42" s="427"/>
      <c r="WM42" s="427"/>
      <c r="WN42" s="427"/>
      <c r="WO42" s="427"/>
      <c r="WP42" s="427"/>
      <c r="WQ42" s="427"/>
      <c r="WR42" s="427"/>
      <c r="WS42" s="427"/>
      <c r="WT42" s="427"/>
      <c r="WU42" s="427"/>
      <c r="WV42" s="427"/>
      <c r="WW42" s="427"/>
      <c r="WX42" s="427"/>
      <c r="WY42" s="427"/>
      <c r="WZ42" s="427"/>
      <c r="XA42" s="427"/>
      <c r="XB42" s="427"/>
      <c r="XC42" s="427"/>
      <c r="XD42" s="427"/>
      <c r="XE42" s="427"/>
      <c r="XF42" s="427"/>
      <c r="XG42" s="427"/>
      <c r="XH42" s="427"/>
      <c r="XI42" s="427"/>
      <c r="XJ42" s="427"/>
      <c r="XK42" s="427"/>
      <c r="XL42" s="427"/>
      <c r="XM42" s="427"/>
      <c r="XN42" s="427"/>
      <c r="XO42" s="427"/>
      <c r="XP42" s="427"/>
      <c r="XQ42" s="427"/>
      <c r="XR42" s="427"/>
      <c r="XS42" s="427"/>
      <c r="XT42" s="427"/>
      <c r="XU42" s="427"/>
      <c r="XV42" s="427"/>
      <c r="XW42" s="427"/>
      <c r="XX42" s="427"/>
      <c r="XY42" s="427"/>
      <c r="XZ42" s="427"/>
      <c r="YA42" s="427"/>
      <c r="YB42" s="427"/>
      <c r="YC42" s="427"/>
      <c r="YD42" s="427"/>
      <c r="YE42" s="427"/>
      <c r="YF42" s="427"/>
      <c r="YG42" s="427"/>
      <c r="YH42" s="427"/>
      <c r="YI42" s="427"/>
      <c r="YJ42" s="427"/>
      <c r="YK42" s="427"/>
      <c r="YL42" s="427"/>
      <c r="YM42" s="427"/>
      <c r="YN42" s="427"/>
      <c r="YO42" s="427"/>
      <c r="YP42" s="427"/>
      <c r="YQ42" s="427"/>
      <c r="YR42" s="427"/>
      <c r="YS42" s="427"/>
      <c r="YT42" s="427"/>
      <c r="YU42" s="427"/>
      <c r="YV42" s="427"/>
      <c r="YW42" s="427"/>
      <c r="YX42" s="427"/>
      <c r="YY42" s="427"/>
      <c r="YZ42" s="427"/>
      <c r="ZA42" s="427"/>
      <c r="ZB42" s="427"/>
      <c r="ZC42" s="427"/>
      <c r="ZD42" s="427"/>
      <c r="ZE42" s="427"/>
      <c r="ZF42" s="427"/>
      <c r="ZG42" s="427"/>
      <c r="ZH42" s="427"/>
      <c r="ZI42" s="427"/>
      <c r="ZJ42" s="427"/>
      <c r="ZK42" s="427"/>
      <c r="ZL42" s="427"/>
      <c r="ZM42" s="427"/>
      <c r="ZN42" s="427"/>
      <c r="ZO42" s="427"/>
      <c r="ZP42" s="427"/>
      <c r="ZQ42" s="427"/>
      <c r="ZR42" s="427"/>
      <c r="ZS42" s="427"/>
      <c r="ZT42" s="427"/>
      <c r="ZU42" s="427"/>
      <c r="ZV42" s="427"/>
      <c r="ZW42" s="427"/>
      <c r="ZX42" s="427"/>
      <c r="ZY42" s="427"/>
      <c r="ZZ42" s="427"/>
      <c r="AAA42" s="427"/>
      <c r="AAB42" s="427"/>
      <c r="AAC42" s="427"/>
      <c r="AAD42" s="427"/>
      <c r="AAE42" s="427"/>
      <c r="AAF42" s="427"/>
      <c r="AAG42" s="427"/>
      <c r="AAH42" s="427"/>
      <c r="AAI42" s="427"/>
      <c r="AAJ42" s="427"/>
      <c r="AAK42" s="427"/>
      <c r="AAL42" s="427"/>
      <c r="AAM42" s="427"/>
      <c r="AAN42" s="427"/>
      <c r="AAO42" s="427"/>
      <c r="AAP42" s="427"/>
      <c r="AAQ42" s="427"/>
      <c r="AAR42" s="427"/>
      <c r="AAS42" s="427"/>
      <c r="AAT42" s="427"/>
      <c r="AAU42" s="427"/>
      <c r="AAV42" s="427"/>
      <c r="AAW42" s="427"/>
      <c r="AAX42" s="427"/>
      <c r="AAY42" s="427"/>
      <c r="AAZ42" s="427"/>
      <c r="ABA42" s="427"/>
      <c r="ABB42" s="427"/>
      <c r="ABC42" s="427"/>
      <c r="ABD42" s="427"/>
      <c r="ABE42" s="427"/>
      <c r="ABF42" s="427"/>
      <c r="ABG42" s="427"/>
      <c r="ABH42" s="427"/>
      <c r="ABI42" s="427"/>
      <c r="ABJ42" s="427"/>
      <c r="ABK42" s="427"/>
      <c r="ABL42" s="427"/>
      <c r="ABM42" s="427"/>
      <c r="ABN42" s="427"/>
      <c r="ABO42" s="427"/>
      <c r="ABP42" s="427"/>
      <c r="ABQ42" s="427"/>
      <c r="ABR42" s="427"/>
      <c r="ABS42" s="427"/>
      <c r="ABT42" s="427"/>
      <c r="ABU42" s="427"/>
      <c r="ABV42" s="427"/>
      <c r="ABW42" s="427"/>
      <c r="ABX42" s="427"/>
      <c r="ABY42" s="427"/>
      <c r="ABZ42" s="427"/>
      <c r="ACA42" s="427"/>
      <c r="ACB42" s="427"/>
      <c r="ACC42" s="427"/>
      <c r="ACD42" s="427"/>
      <c r="ACE42" s="427"/>
      <c r="ACF42" s="427"/>
      <c r="ACG42" s="427"/>
      <c r="ACH42" s="427"/>
      <c r="ACI42" s="427"/>
      <c r="ACJ42" s="427"/>
      <c r="ACK42" s="427"/>
      <c r="ACL42" s="427"/>
      <c r="ACM42" s="427"/>
      <c r="ACN42" s="427"/>
      <c r="ACO42" s="427"/>
      <c r="ACP42" s="427"/>
      <c r="ACQ42" s="427"/>
      <c r="ACR42" s="427"/>
      <c r="ACS42" s="427"/>
      <c r="ACT42" s="427"/>
      <c r="ACU42" s="427"/>
      <c r="ACV42" s="427"/>
      <c r="ACW42" s="427"/>
      <c r="ACX42" s="427"/>
      <c r="ACY42" s="427"/>
      <c r="ACZ42" s="427"/>
      <c r="ADA42" s="427"/>
      <c r="ADB42" s="427"/>
      <c r="ADC42" s="427"/>
      <c r="ADD42" s="427"/>
      <c r="ADE42" s="427"/>
      <c r="ADF42" s="427"/>
      <c r="ADG42" s="427"/>
      <c r="ADH42" s="427"/>
      <c r="ADI42" s="427"/>
      <c r="ADJ42" s="427"/>
      <c r="ADK42" s="427"/>
      <c r="ADL42" s="427"/>
      <c r="ADM42" s="427"/>
      <c r="ADN42" s="427"/>
      <c r="ADO42" s="427"/>
      <c r="ADP42" s="427"/>
      <c r="ADQ42" s="427"/>
      <c r="ADR42" s="427"/>
      <c r="ADS42" s="427"/>
      <c r="ADT42" s="427"/>
      <c r="ADU42" s="427"/>
      <c r="ADV42" s="427"/>
      <c r="ADW42" s="427"/>
      <c r="ADX42" s="427"/>
      <c r="ADY42" s="427"/>
      <c r="ADZ42" s="427"/>
      <c r="AEA42" s="427"/>
      <c r="AEB42" s="427"/>
      <c r="AEC42" s="427"/>
      <c r="AED42" s="427"/>
      <c r="AEE42" s="427"/>
      <c r="AEF42" s="427"/>
      <c r="AEG42" s="427"/>
      <c r="AEH42" s="427"/>
      <c r="AEI42" s="427"/>
      <c r="AEJ42" s="427"/>
      <c r="AEK42" s="427"/>
      <c r="AEL42" s="427"/>
      <c r="AEM42" s="427"/>
      <c r="AEN42" s="427"/>
      <c r="AEO42" s="427"/>
      <c r="AEP42" s="427"/>
      <c r="AEQ42" s="427"/>
      <c r="AER42" s="427"/>
      <c r="AES42" s="427"/>
      <c r="AET42" s="427"/>
      <c r="AEU42" s="427"/>
      <c r="AEV42" s="427"/>
      <c r="AEW42" s="427"/>
      <c r="AEX42" s="427"/>
      <c r="AEY42" s="427"/>
      <c r="AEZ42" s="427"/>
      <c r="AFA42" s="427"/>
      <c r="AFB42" s="427"/>
      <c r="AFC42" s="427"/>
      <c r="AFD42" s="427"/>
      <c r="AFE42" s="427"/>
      <c r="AFF42" s="427"/>
      <c r="AFG42" s="427"/>
      <c r="AFH42" s="427"/>
      <c r="AFI42" s="427"/>
      <c r="AFJ42" s="427"/>
      <c r="AFK42" s="427"/>
      <c r="AFL42" s="427"/>
      <c r="AFM42" s="427"/>
      <c r="AFN42" s="427"/>
      <c r="AFO42" s="427"/>
      <c r="AFP42" s="427"/>
      <c r="AFQ42" s="427"/>
      <c r="AFR42" s="427"/>
      <c r="AFS42" s="427"/>
      <c r="AFT42" s="427"/>
      <c r="AFU42" s="427"/>
      <c r="AFV42" s="427"/>
      <c r="AFW42" s="427"/>
      <c r="AFX42" s="427"/>
      <c r="AFY42" s="427"/>
      <c r="AFZ42" s="427"/>
      <c r="AGA42" s="427"/>
      <c r="AGB42" s="427"/>
      <c r="AGC42" s="427"/>
      <c r="AGD42" s="427"/>
      <c r="AGE42" s="427"/>
      <c r="AGF42" s="427"/>
      <c r="AGG42" s="427"/>
      <c r="AGH42" s="427"/>
      <c r="AGI42" s="427"/>
      <c r="AGJ42" s="427"/>
      <c r="AGK42" s="427"/>
      <c r="AGL42" s="427"/>
      <c r="AGM42" s="427"/>
      <c r="AGN42" s="427"/>
      <c r="AGO42" s="427"/>
      <c r="AGP42" s="427"/>
      <c r="AGQ42" s="427"/>
      <c r="AGR42" s="427"/>
      <c r="AGS42" s="427"/>
      <c r="AGT42" s="427"/>
      <c r="AGU42" s="427"/>
      <c r="AGV42" s="427"/>
      <c r="AGW42" s="427"/>
      <c r="AGX42" s="427"/>
      <c r="AGY42" s="427"/>
      <c r="AGZ42" s="427"/>
      <c r="AHA42" s="427"/>
      <c r="AHB42" s="427"/>
      <c r="AHC42" s="427"/>
      <c r="AHD42" s="427"/>
      <c r="AHE42" s="427"/>
      <c r="AHF42" s="427"/>
      <c r="AHG42" s="427"/>
      <c r="AHH42" s="427"/>
      <c r="AHI42" s="427"/>
      <c r="AHJ42" s="427"/>
      <c r="AHK42" s="427"/>
      <c r="AHL42" s="427"/>
      <c r="AHM42" s="427"/>
      <c r="AHN42" s="427"/>
      <c r="AHO42" s="427"/>
      <c r="AHP42" s="427"/>
      <c r="AHQ42" s="427"/>
      <c r="AHR42" s="427"/>
      <c r="AHS42" s="427"/>
      <c r="AHT42" s="427"/>
      <c r="AHU42" s="427"/>
      <c r="AHV42" s="427"/>
      <c r="AHW42" s="427"/>
      <c r="AHX42" s="427"/>
      <c r="AHY42" s="427"/>
      <c r="AHZ42" s="427"/>
      <c r="AIA42" s="427"/>
      <c r="AIB42" s="427"/>
      <c r="AIC42" s="427"/>
      <c r="AID42" s="427"/>
      <c r="AIE42" s="427"/>
      <c r="AIF42" s="427"/>
      <c r="AIG42" s="427"/>
      <c r="AIH42" s="427"/>
      <c r="AII42" s="427"/>
      <c r="AIJ42" s="427"/>
      <c r="AIK42" s="427"/>
      <c r="AIL42" s="427"/>
      <c r="AIM42" s="427"/>
      <c r="AIN42" s="427"/>
      <c r="AIO42" s="427"/>
      <c r="AIP42" s="427"/>
      <c r="AIQ42" s="427"/>
      <c r="AIR42" s="427"/>
      <c r="AIS42" s="427"/>
      <c r="AIT42" s="427"/>
      <c r="AIU42" s="427"/>
      <c r="AIV42" s="427"/>
      <c r="AIW42" s="427"/>
      <c r="AIX42" s="427"/>
      <c r="AIY42" s="427"/>
      <c r="AIZ42" s="427"/>
      <c r="AJA42" s="427"/>
      <c r="AJB42" s="427"/>
      <c r="AJC42" s="427"/>
      <c r="AJD42" s="427"/>
      <c r="AJE42" s="427"/>
      <c r="AJF42" s="427"/>
      <c r="AJG42" s="427"/>
      <c r="AJH42" s="427"/>
      <c r="AJI42" s="427"/>
      <c r="AJJ42" s="427"/>
      <c r="AJK42" s="427"/>
      <c r="AJL42" s="427"/>
      <c r="AJM42" s="427"/>
      <c r="AJN42" s="427"/>
      <c r="AJO42" s="427"/>
      <c r="AJP42" s="427"/>
      <c r="AJQ42" s="427"/>
      <c r="AJR42" s="427"/>
      <c r="AJS42" s="427"/>
      <c r="AJT42" s="427"/>
      <c r="AJU42" s="427"/>
      <c r="AJV42" s="427"/>
      <c r="AJW42" s="427"/>
      <c r="AJX42" s="427"/>
      <c r="AJY42" s="427"/>
      <c r="AJZ42" s="427"/>
      <c r="AKA42" s="427"/>
      <c r="AKB42" s="427"/>
      <c r="AKC42" s="427"/>
      <c r="AKD42" s="427"/>
      <c r="AKE42" s="427"/>
      <c r="AKF42" s="427"/>
      <c r="AKG42" s="427"/>
      <c r="AKH42" s="427"/>
      <c r="AKI42" s="427"/>
      <c r="AKJ42" s="427"/>
      <c r="AKK42" s="427"/>
      <c r="AKL42" s="427"/>
      <c r="AKM42" s="427"/>
      <c r="AKN42" s="427"/>
      <c r="AKO42" s="427"/>
      <c r="AKP42" s="427"/>
      <c r="AKQ42" s="427"/>
      <c r="AKR42" s="427"/>
      <c r="AKS42" s="427"/>
      <c r="AKT42" s="427"/>
      <c r="AKU42" s="427"/>
      <c r="AKV42" s="427"/>
      <c r="AKW42" s="427"/>
      <c r="AKX42" s="427"/>
      <c r="AKY42" s="427"/>
      <c r="AKZ42" s="427"/>
      <c r="ALA42" s="427"/>
      <c r="ALB42" s="427"/>
      <c r="ALC42" s="427"/>
      <c r="ALD42" s="427"/>
      <c r="ALE42" s="427"/>
      <c r="ALF42" s="427"/>
      <c r="ALG42" s="427"/>
      <c r="ALH42" s="427"/>
      <c r="ALI42" s="427"/>
      <c r="ALJ42" s="427"/>
      <c r="ALK42" s="427"/>
      <c r="ALL42" s="427"/>
      <c r="ALM42" s="427"/>
      <c r="ALN42" s="427"/>
      <c r="ALO42" s="427"/>
      <c r="ALP42" s="427"/>
      <c r="ALQ42" s="427"/>
      <c r="ALR42" s="427"/>
      <c r="ALS42" s="427"/>
      <c r="ALT42" s="427"/>
      <c r="ALU42" s="427"/>
      <c r="ALV42" s="427"/>
      <c r="ALW42" s="427"/>
      <c r="ALX42" s="427"/>
      <c r="ALY42" s="427"/>
      <c r="ALZ42" s="427"/>
      <c r="AMA42" s="427"/>
      <c r="AMB42" s="427"/>
      <c r="AMC42" s="427"/>
      <c r="AMD42" s="427"/>
      <c r="AME42" s="427"/>
      <c r="AMF42" s="427"/>
      <c r="AMG42" s="427"/>
      <c r="AMH42" s="427"/>
      <c r="AMI42" s="427"/>
      <c r="AMJ42" s="427"/>
      <c r="AMK42" s="427"/>
      <c r="AML42" s="427"/>
      <c r="AMM42" s="427"/>
      <c r="AMN42" s="427"/>
      <c r="AMO42" s="427"/>
      <c r="AMP42" s="427"/>
      <c r="AMQ42" s="427"/>
      <c r="AMR42" s="427"/>
      <c r="AMS42" s="427"/>
      <c r="AMT42" s="427"/>
      <c r="AMU42" s="427"/>
      <c r="AMV42" s="427"/>
      <c r="AMW42" s="427"/>
      <c r="AMX42" s="427"/>
      <c r="AMY42" s="427"/>
      <c r="AMZ42" s="427"/>
      <c r="ANA42" s="427"/>
      <c r="ANB42" s="427"/>
      <c r="ANC42" s="427"/>
      <c r="AND42" s="427"/>
      <c r="ANE42" s="427"/>
      <c r="ANF42" s="427"/>
      <c r="ANG42" s="427"/>
      <c r="ANH42" s="427"/>
      <c r="ANI42" s="427"/>
      <c r="ANJ42" s="427"/>
      <c r="ANK42" s="427"/>
      <c r="ANL42" s="427"/>
      <c r="ANM42" s="427"/>
      <c r="ANN42" s="427"/>
      <c r="ANO42" s="427"/>
      <c r="ANP42" s="427"/>
      <c r="ANQ42" s="427"/>
      <c r="ANR42" s="427"/>
      <c r="ANS42" s="427"/>
      <c r="ANT42" s="427"/>
      <c r="ANU42" s="427"/>
      <c r="ANV42" s="427"/>
      <c r="ANW42" s="427"/>
      <c r="ANX42" s="427"/>
      <c r="ANY42" s="427"/>
      <c r="ANZ42" s="427"/>
      <c r="AOA42" s="427"/>
      <c r="AOB42" s="427"/>
      <c r="AOC42" s="427"/>
      <c r="AOD42" s="427"/>
      <c r="AOE42" s="427"/>
      <c r="AOF42" s="427"/>
      <c r="AOG42" s="427"/>
      <c r="AOH42" s="427"/>
      <c r="AOI42" s="427"/>
      <c r="AOJ42" s="427"/>
      <c r="AOK42" s="427"/>
      <c r="AOL42" s="427"/>
      <c r="AOM42" s="427"/>
      <c r="AON42" s="427"/>
      <c r="AOO42" s="427"/>
      <c r="AOP42" s="427"/>
      <c r="AOQ42" s="427"/>
      <c r="AOR42" s="427"/>
      <c r="AOS42" s="427"/>
      <c r="AOT42" s="427"/>
      <c r="AOU42" s="427"/>
      <c r="AOV42" s="427"/>
      <c r="AOW42" s="427"/>
      <c r="AOX42" s="427"/>
      <c r="AOY42" s="427"/>
      <c r="AOZ42" s="427"/>
      <c r="APA42" s="427"/>
      <c r="APB42" s="427"/>
      <c r="APC42" s="427"/>
      <c r="APD42" s="427"/>
      <c r="APE42" s="427"/>
      <c r="APF42" s="427"/>
      <c r="APG42" s="427"/>
      <c r="APH42" s="427"/>
      <c r="API42" s="427"/>
      <c r="APJ42" s="427"/>
      <c r="APK42" s="427"/>
      <c r="APL42" s="427"/>
      <c r="APM42" s="427"/>
      <c r="APN42" s="427"/>
      <c r="APO42" s="427"/>
      <c r="APP42" s="427"/>
      <c r="APQ42" s="427"/>
      <c r="APR42" s="427"/>
      <c r="APS42" s="427"/>
      <c r="APT42" s="427"/>
      <c r="APU42" s="427"/>
      <c r="APV42" s="427"/>
      <c r="APW42" s="427"/>
      <c r="APX42" s="427"/>
      <c r="APY42" s="427"/>
      <c r="APZ42" s="427"/>
      <c r="AQA42" s="427"/>
      <c r="AQB42" s="427"/>
      <c r="AQC42" s="427"/>
      <c r="AQD42" s="427"/>
      <c r="AQE42" s="427"/>
      <c r="AQF42" s="427"/>
      <c r="AQG42" s="427"/>
      <c r="AQH42" s="427"/>
      <c r="AQI42" s="427"/>
      <c r="AQJ42" s="427"/>
      <c r="AQK42" s="427"/>
      <c r="AQL42" s="427"/>
      <c r="AQM42" s="427"/>
      <c r="AQN42" s="427"/>
      <c r="AQO42" s="427"/>
      <c r="AQP42" s="427"/>
      <c r="AQQ42" s="427"/>
      <c r="AQR42" s="427"/>
      <c r="AQS42" s="427"/>
      <c r="AQT42" s="427"/>
      <c r="AQU42" s="427"/>
      <c r="AQV42" s="427"/>
      <c r="AQW42" s="427"/>
      <c r="AQX42" s="427"/>
      <c r="AQY42" s="427"/>
      <c r="AQZ42" s="427"/>
      <c r="ARA42" s="427"/>
      <c r="ARB42" s="427"/>
      <c r="ARC42" s="427"/>
      <c r="ARD42" s="427"/>
      <c r="ARE42" s="427"/>
      <c r="ARF42" s="427"/>
      <c r="ARG42" s="427"/>
      <c r="ARH42" s="427"/>
      <c r="ARI42" s="427"/>
      <c r="ARJ42" s="427"/>
      <c r="ARK42" s="427"/>
      <c r="ARL42" s="427"/>
      <c r="ARM42" s="427"/>
      <c r="ARN42" s="427"/>
      <c r="ARO42" s="427"/>
      <c r="ARP42" s="427"/>
      <c r="ARQ42" s="427"/>
      <c r="ARR42" s="427"/>
      <c r="ARS42" s="427"/>
      <c r="ART42" s="427"/>
      <c r="ARU42" s="427"/>
      <c r="ARV42" s="427"/>
      <c r="ARW42" s="427"/>
      <c r="ARX42" s="427"/>
      <c r="ARY42" s="427"/>
      <c r="ARZ42" s="427"/>
      <c r="ASA42" s="427"/>
      <c r="ASB42" s="427"/>
      <c r="ASC42" s="427"/>
      <c r="ASD42" s="427"/>
      <c r="ASE42" s="427"/>
      <c r="ASF42" s="427"/>
      <c r="ASG42" s="427"/>
      <c r="ASH42" s="427"/>
      <c r="ASI42" s="427"/>
      <c r="ASJ42" s="427"/>
      <c r="ASK42" s="427"/>
      <c r="ASL42" s="427"/>
      <c r="ASM42" s="427"/>
      <c r="ASN42" s="427"/>
      <c r="ASO42" s="427"/>
      <c r="ASP42" s="427"/>
      <c r="ASQ42" s="427"/>
      <c r="ASR42" s="427"/>
      <c r="ASS42" s="427"/>
      <c r="AST42" s="427"/>
      <c r="ASU42" s="427"/>
      <c r="ASV42" s="427"/>
      <c r="ASW42" s="427"/>
      <c r="ASX42" s="427"/>
      <c r="ASY42" s="427"/>
      <c r="ASZ42" s="427"/>
      <c r="ATA42" s="427"/>
      <c r="ATB42" s="427"/>
      <c r="ATC42" s="427"/>
      <c r="ATD42" s="427"/>
      <c r="ATE42" s="427"/>
      <c r="ATF42" s="427"/>
      <c r="ATG42" s="427"/>
      <c r="ATH42" s="427"/>
      <c r="ATI42" s="427"/>
      <c r="ATJ42" s="427"/>
      <c r="ATK42" s="427"/>
      <c r="ATL42" s="427"/>
      <c r="ATM42" s="427"/>
      <c r="ATN42" s="427"/>
      <c r="ATO42" s="427"/>
      <c r="ATP42" s="427"/>
      <c r="ATQ42" s="427"/>
      <c r="ATR42" s="427"/>
      <c r="ATS42" s="427"/>
      <c r="ATT42" s="427"/>
      <c r="ATU42" s="427"/>
      <c r="ATV42" s="427"/>
      <c r="ATW42" s="427"/>
      <c r="ATX42" s="427"/>
      <c r="ATY42" s="427"/>
      <c r="ATZ42" s="427"/>
      <c r="AUA42" s="427"/>
      <c r="AUB42" s="427"/>
      <c r="AUC42" s="427"/>
      <c r="AUD42" s="427"/>
      <c r="AUE42" s="427"/>
      <c r="AUF42" s="427"/>
      <c r="AUG42" s="427"/>
      <c r="AUH42" s="427"/>
      <c r="AUI42" s="427"/>
      <c r="AUJ42" s="427"/>
      <c r="AUK42" s="427"/>
      <c r="AUL42" s="427"/>
      <c r="AUM42" s="427"/>
      <c r="AUN42" s="427"/>
      <c r="AUO42" s="427"/>
      <c r="AUP42" s="427"/>
      <c r="AUQ42" s="427"/>
      <c r="AUR42" s="427"/>
      <c r="AUS42" s="427"/>
      <c r="AUT42" s="427"/>
      <c r="AUU42" s="427"/>
      <c r="AUV42" s="427"/>
      <c r="AUW42" s="427"/>
      <c r="AUX42" s="427"/>
      <c r="AUY42" s="427"/>
      <c r="AUZ42" s="427"/>
      <c r="AVA42" s="427"/>
      <c r="AVB42" s="427"/>
      <c r="AVC42" s="427"/>
      <c r="AVD42" s="427"/>
      <c r="AVE42" s="427"/>
      <c r="AVF42" s="427"/>
      <c r="AVG42" s="427"/>
      <c r="AVH42" s="427"/>
      <c r="AVI42" s="427"/>
      <c r="AVJ42" s="427"/>
      <c r="AVK42" s="427"/>
      <c r="AVL42" s="427"/>
      <c r="AVM42" s="427"/>
      <c r="AVN42" s="427"/>
      <c r="AVO42" s="427"/>
      <c r="AVP42" s="427"/>
      <c r="AVQ42" s="427"/>
      <c r="AVR42" s="427"/>
      <c r="AVS42" s="427"/>
      <c r="AVT42" s="427"/>
      <c r="AVU42" s="427"/>
      <c r="AVV42" s="427"/>
      <c r="AVW42" s="427"/>
      <c r="AVX42" s="427"/>
      <c r="AVY42" s="427"/>
      <c r="AVZ42" s="427"/>
      <c r="AWA42" s="427"/>
      <c r="AWB42" s="427"/>
      <c r="AWC42" s="427"/>
      <c r="AWD42" s="427"/>
      <c r="AWE42" s="427"/>
      <c r="AWF42" s="427"/>
      <c r="AWG42" s="427"/>
      <c r="AWH42" s="427"/>
      <c r="AWI42" s="427"/>
      <c r="AWJ42" s="427"/>
      <c r="AWK42" s="427"/>
      <c r="AWL42" s="427"/>
      <c r="AWM42" s="427"/>
      <c r="AWN42" s="427"/>
      <c r="AWO42" s="427"/>
      <c r="AWP42" s="427"/>
      <c r="AWQ42" s="427"/>
      <c r="AWR42" s="427"/>
      <c r="AWS42" s="427"/>
      <c r="AWT42" s="427"/>
      <c r="AWU42" s="427"/>
      <c r="AWV42" s="427"/>
      <c r="AWW42" s="427"/>
      <c r="AWX42" s="427"/>
      <c r="AWY42" s="427"/>
      <c r="AWZ42" s="427"/>
      <c r="AXA42" s="427"/>
      <c r="AXB42" s="427"/>
      <c r="AXC42" s="427"/>
      <c r="AXD42" s="427"/>
      <c r="AXE42" s="427"/>
      <c r="AXF42" s="427"/>
      <c r="AXG42" s="427"/>
      <c r="AXH42" s="427"/>
      <c r="AXI42" s="427"/>
      <c r="AXJ42" s="427"/>
      <c r="AXK42" s="427"/>
      <c r="AXL42" s="427"/>
      <c r="AXM42" s="427"/>
      <c r="AXN42" s="427"/>
      <c r="AXO42" s="427"/>
      <c r="AXP42" s="427"/>
      <c r="AXQ42" s="427"/>
      <c r="AXR42" s="427"/>
      <c r="AXS42" s="427"/>
      <c r="AXT42" s="427"/>
      <c r="AXU42" s="427"/>
      <c r="AXV42" s="427"/>
      <c r="AXW42" s="427"/>
      <c r="AXX42" s="427"/>
      <c r="AXY42" s="427"/>
      <c r="AXZ42" s="427"/>
      <c r="AYA42" s="427"/>
      <c r="AYB42" s="427"/>
      <c r="AYC42" s="427"/>
      <c r="AYD42" s="427"/>
      <c r="AYE42" s="427"/>
      <c r="AYF42" s="427"/>
      <c r="AYG42" s="427"/>
      <c r="AYH42" s="427"/>
      <c r="AYI42" s="427"/>
      <c r="AYJ42" s="427"/>
      <c r="AYK42" s="427"/>
      <c r="AYL42" s="427"/>
      <c r="AYM42" s="427"/>
      <c r="AYN42" s="427"/>
      <c r="AYO42" s="427"/>
      <c r="AYP42" s="427"/>
      <c r="AYQ42" s="427"/>
      <c r="AYR42" s="427"/>
      <c r="AYS42" s="427"/>
      <c r="AYT42" s="427"/>
      <c r="AYU42" s="427"/>
      <c r="AYV42" s="427"/>
      <c r="AYW42" s="427"/>
      <c r="AYX42" s="427"/>
      <c r="AYY42" s="427"/>
      <c r="AYZ42" s="427"/>
      <c r="AZA42" s="427"/>
      <c r="AZB42" s="427"/>
      <c r="AZC42" s="427"/>
      <c r="AZD42" s="427"/>
      <c r="AZE42" s="427"/>
      <c r="AZF42" s="427"/>
      <c r="AZG42" s="427"/>
      <c r="AZH42" s="427"/>
      <c r="AZI42" s="427"/>
      <c r="AZJ42" s="427"/>
      <c r="AZK42" s="427"/>
      <c r="AZL42" s="427"/>
      <c r="AZM42" s="427"/>
      <c r="AZN42" s="427"/>
      <c r="AZO42" s="427"/>
      <c r="AZP42" s="427"/>
      <c r="AZQ42" s="427"/>
      <c r="AZR42" s="427"/>
      <c r="AZS42" s="427"/>
      <c r="AZT42" s="427"/>
      <c r="AZU42" s="427"/>
      <c r="AZV42" s="427"/>
      <c r="AZW42" s="427"/>
      <c r="AZX42" s="427"/>
      <c r="AZY42" s="427"/>
      <c r="AZZ42" s="427"/>
      <c r="BAA42" s="427"/>
      <c r="BAB42" s="427"/>
      <c r="BAC42" s="427"/>
      <c r="BAD42" s="427"/>
      <c r="BAE42" s="427"/>
      <c r="BAF42" s="427"/>
      <c r="BAG42" s="427"/>
      <c r="BAH42" s="427"/>
      <c r="BAI42" s="427"/>
      <c r="BAJ42" s="427"/>
      <c r="BAK42" s="427"/>
      <c r="BAL42" s="427"/>
      <c r="BAM42" s="427"/>
      <c r="BAN42" s="427"/>
      <c r="BAO42" s="427"/>
      <c r="BAP42" s="427"/>
      <c r="BAQ42" s="427"/>
      <c r="BAR42" s="427"/>
      <c r="BAS42" s="427"/>
      <c r="BAT42" s="427"/>
      <c r="BAU42" s="427"/>
      <c r="BAV42" s="427"/>
      <c r="BAW42" s="427"/>
      <c r="BAX42" s="427"/>
      <c r="BAY42" s="427"/>
      <c r="BAZ42" s="427"/>
      <c r="BBA42" s="427"/>
      <c r="BBB42" s="427"/>
      <c r="BBC42" s="427"/>
      <c r="BBD42" s="427"/>
      <c r="BBE42" s="427"/>
      <c r="BBF42" s="427"/>
      <c r="BBG42" s="427"/>
      <c r="BBH42" s="427"/>
      <c r="BBI42" s="427"/>
      <c r="BBJ42" s="427"/>
      <c r="BBK42" s="427"/>
      <c r="BBL42" s="427"/>
      <c r="BBM42" s="427"/>
      <c r="BBN42" s="427"/>
      <c r="BBO42" s="427"/>
      <c r="BBP42" s="427"/>
      <c r="BBQ42" s="427"/>
      <c r="BBR42" s="427"/>
      <c r="BBS42" s="427"/>
      <c r="BBT42" s="427"/>
      <c r="BBU42" s="427"/>
      <c r="BBV42" s="427"/>
      <c r="BBW42" s="427"/>
      <c r="BBX42" s="427"/>
      <c r="BBY42" s="427"/>
      <c r="BBZ42" s="427"/>
      <c r="BCA42" s="427"/>
      <c r="BCB42" s="427"/>
      <c r="BCC42" s="427"/>
      <c r="BCD42" s="427"/>
      <c r="BCE42" s="427"/>
      <c r="BCF42" s="427"/>
      <c r="BCG42" s="427"/>
      <c r="BCH42" s="427"/>
      <c r="BCI42" s="427"/>
      <c r="BCJ42" s="427"/>
      <c r="BCK42" s="427"/>
      <c r="BCL42" s="427"/>
      <c r="BCM42" s="427"/>
      <c r="BCN42" s="427"/>
      <c r="BCO42" s="427"/>
      <c r="BCP42" s="427"/>
      <c r="BCQ42" s="427"/>
      <c r="BCR42" s="427"/>
      <c r="BCS42" s="427"/>
      <c r="BCT42" s="427"/>
      <c r="BCU42" s="427"/>
      <c r="BCV42" s="427"/>
      <c r="BCW42" s="427"/>
      <c r="BCX42" s="427"/>
      <c r="BCY42" s="427"/>
      <c r="BCZ42" s="427"/>
      <c r="BDA42" s="427"/>
      <c r="BDB42" s="427"/>
      <c r="BDC42" s="427"/>
      <c r="BDD42" s="427"/>
      <c r="BDE42" s="427"/>
      <c r="BDF42" s="427"/>
      <c r="BDG42" s="427"/>
      <c r="BDH42" s="427"/>
      <c r="BDI42" s="427"/>
      <c r="BDJ42" s="427"/>
      <c r="BDK42" s="427"/>
      <c r="BDL42" s="427"/>
      <c r="BDM42" s="427"/>
      <c r="BDN42" s="427"/>
      <c r="BDO42" s="427"/>
      <c r="BDP42" s="427"/>
      <c r="BDQ42" s="427"/>
      <c r="BDR42" s="427"/>
      <c r="BDS42" s="427"/>
      <c r="BDT42" s="427"/>
      <c r="BDU42" s="427"/>
      <c r="BDV42" s="427"/>
      <c r="BDW42" s="427"/>
      <c r="BDX42" s="427"/>
      <c r="BDY42" s="427"/>
      <c r="BDZ42" s="427"/>
      <c r="BEA42" s="427"/>
      <c r="BEB42" s="427"/>
      <c r="BEC42" s="427"/>
      <c r="BED42" s="427"/>
      <c r="BEE42" s="427"/>
      <c r="BEF42" s="427"/>
      <c r="BEG42" s="427"/>
      <c r="BEH42" s="427"/>
      <c r="BEI42" s="427"/>
      <c r="BEJ42" s="427"/>
      <c r="BEK42" s="427"/>
      <c r="BEL42" s="427"/>
      <c r="BEM42" s="427"/>
      <c r="BEN42" s="427"/>
      <c r="BEO42" s="427"/>
      <c r="BEP42" s="427"/>
      <c r="BEQ42" s="427"/>
      <c r="BER42" s="427"/>
      <c r="BES42" s="427"/>
      <c r="BET42" s="427"/>
      <c r="BEU42" s="427"/>
      <c r="BEV42" s="427"/>
      <c r="BEW42" s="427"/>
      <c r="BEX42" s="427"/>
      <c r="BEY42" s="427"/>
      <c r="BEZ42" s="427"/>
      <c r="BFA42" s="427"/>
      <c r="BFB42" s="427"/>
      <c r="BFC42" s="427"/>
      <c r="BFD42" s="427"/>
      <c r="BFE42" s="427"/>
      <c r="BFF42" s="427"/>
      <c r="BFG42" s="427"/>
      <c r="BFH42" s="427"/>
      <c r="BFI42" s="427"/>
      <c r="BFJ42" s="427"/>
      <c r="BFK42" s="427"/>
      <c r="BFL42" s="427"/>
      <c r="BFM42" s="427"/>
      <c r="BFN42" s="427"/>
      <c r="BFO42" s="427"/>
      <c r="BFP42" s="427"/>
      <c r="BFQ42" s="427"/>
      <c r="BFR42" s="427"/>
      <c r="BFS42" s="427"/>
      <c r="BFT42" s="427"/>
      <c r="BFU42" s="427"/>
      <c r="BFV42" s="427"/>
      <c r="BFW42" s="427"/>
      <c r="BFX42" s="427"/>
      <c r="BFY42" s="427"/>
      <c r="BFZ42" s="427"/>
      <c r="BGA42" s="427"/>
      <c r="BGB42" s="427"/>
      <c r="BGC42" s="427"/>
      <c r="BGD42" s="427"/>
      <c r="BGE42" s="427"/>
      <c r="BGF42" s="427"/>
      <c r="BGG42" s="427"/>
      <c r="BGH42" s="427"/>
      <c r="BGI42" s="427"/>
      <c r="BGJ42" s="427"/>
      <c r="BGK42" s="427"/>
      <c r="BGL42" s="427"/>
      <c r="BGM42" s="427"/>
      <c r="BGN42" s="427"/>
      <c r="BGO42" s="427"/>
      <c r="BGP42" s="427"/>
      <c r="BGQ42" s="427"/>
      <c r="BGR42" s="427"/>
      <c r="BGS42" s="427"/>
      <c r="BGT42" s="427"/>
      <c r="BGU42" s="427"/>
      <c r="BGV42" s="427"/>
      <c r="BGW42" s="427"/>
      <c r="BGX42" s="427"/>
      <c r="BGY42" s="427"/>
      <c r="BGZ42" s="427"/>
      <c r="BHA42" s="427"/>
      <c r="BHB42" s="427"/>
      <c r="BHC42" s="427"/>
      <c r="BHD42" s="427"/>
      <c r="BHE42" s="427"/>
      <c r="BHF42" s="427"/>
      <c r="BHG42" s="427"/>
      <c r="BHH42" s="427"/>
      <c r="BHI42" s="427"/>
      <c r="BHJ42" s="427"/>
      <c r="BHK42" s="427"/>
      <c r="BHL42" s="427"/>
      <c r="BHM42" s="427"/>
      <c r="BHN42" s="427"/>
      <c r="BHO42" s="427"/>
      <c r="BHP42" s="427"/>
      <c r="BHQ42" s="427"/>
      <c r="BHR42" s="427"/>
      <c r="BHS42" s="427"/>
      <c r="BHT42" s="427"/>
      <c r="BHU42" s="427"/>
      <c r="BHV42" s="427"/>
      <c r="BHW42" s="427"/>
      <c r="BHX42" s="427"/>
      <c r="BHY42" s="427"/>
      <c r="BHZ42" s="427"/>
      <c r="BIA42" s="427"/>
      <c r="BIB42" s="427"/>
      <c r="BIC42" s="427"/>
      <c r="BID42" s="427"/>
      <c r="BIE42" s="427"/>
      <c r="BIF42" s="427"/>
      <c r="BIG42" s="427"/>
      <c r="BIH42" s="427"/>
      <c r="BII42" s="427"/>
      <c r="BIJ42" s="427"/>
      <c r="BIK42" s="427"/>
      <c r="BIL42" s="427"/>
      <c r="BIM42" s="427"/>
      <c r="BIN42" s="427"/>
      <c r="BIO42" s="427"/>
      <c r="BIP42" s="427"/>
      <c r="BIQ42" s="427"/>
      <c r="BIR42" s="427"/>
      <c r="BIS42" s="427"/>
      <c r="BIT42" s="427"/>
      <c r="BIU42" s="427"/>
      <c r="BIV42" s="427"/>
      <c r="BIW42" s="427"/>
      <c r="BIX42" s="427"/>
      <c r="BIY42" s="427"/>
      <c r="BIZ42" s="427"/>
      <c r="BJA42" s="427"/>
      <c r="BJB42" s="427"/>
      <c r="BJC42" s="427"/>
      <c r="BJD42" s="427"/>
      <c r="BJE42" s="427"/>
      <c r="BJF42" s="427"/>
      <c r="BJG42" s="427"/>
      <c r="BJH42" s="427"/>
      <c r="BJI42" s="427"/>
      <c r="BJJ42" s="427"/>
      <c r="BJK42" s="427"/>
      <c r="BJL42" s="427"/>
      <c r="BJM42" s="427"/>
      <c r="BJN42" s="427"/>
      <c r="BJO42" s="427"/>
      <c r="BJP42" s="427"/>
      <c r="BJQ42" s="427"/>
      <c r="BJR42" s="427"/>
      <c r="BJS42" s="427"/>
      <c r="BJT42" s="427"/>
      <c r="BJU42" s="427"/>
      <c r="BJV42" s="427"/>
      <c r="BJW42" s="427"/>
      <c r="BJX42" s="427"/>
      <c r="BJY42" s="427"/>
      <c r="BJZ42" s="427"/>
      <c r="BKA42" s="427"/>
      <c r="BKB42" s="427"/>
      <c r="BKC42" s="427"/>
      <c r="BKD42" s="427"/>
      <c r="BKE42" s="427"/>
      <c r="BKF42" s="427"/>
      <c r="BKG42" s="427"/>
      <c r="BKH42" s="427"/>
      <c r="BKI42" s="427"/>
      <c r="BKJ42" s="427"/>
      <c r="BKK42" s="427"/>
      <c r="BKL42" s="427"/>
      <c r="BKM42" s="427"/>
      <c r="BKN42" s="427"/>
      <c r="BKO42" s="427"/>
      <c r="BKP42" s="427"/>
      <c r="BKQ42" s="427"/>
      <c r="BKR42" s="427"/>
      <c r="BKS42" s="427"/>
      <c r="BKT42" s="427"/>
      <c r="BKU42" s="427"/>
      <c r="BKV42" s="427"/>
      <c r="BKW42" s="427"/>
      <c r="BKX42" s="427"/>
      <c r="BKY42" s="427"/>
      <c r="BKZ42" s="427"/>
      <c r="BLA42" s="427"/>
      <c r="BLB42" s="427"/>
      <c r="BLC42" s="427"/>
      <c r="BLD42" s="427"/>
      <c r="BLE42" s="427"/>
      <c r="BLF42" s="427"/>
      <c r="BLG42" s="427"/>
      <c r="BLH42" s="427"/>
      <c r="BLI42" s="427"/>
      <c r="BLJ42" s="427"/>
      <c r="BLK42" s="427"/>
      <c r="BLL42" s="427"/>
      <c r="BLM42" s="427"/>
      <c r="BLN42" s="427"/>
      <c r="BLO42" s="427"/>
      <c r="BLP42" s="427"/>
      <c r="BLQ42" s="427"/>
      <c r="BLR42" s="427"/>
      <c r="BLS42" s="427"/>
      <c r="BLT42" s="427"/>
      <c r="BLU42" s="427"/>
      <c r="BLV42" s="427"/>
      <c r="BLW42" s="427"/>
      <c r="BLX42" s="427"/>
      <c r="BLY42" s="427"/>
      <c r="BLZ42" s="427"/>
      <c r="BMA42" s="427"/>
      <c r="BMB42" s="427"/>
      <c r="BMC42" s="427"/>
      <c r="BMD42" s="427"/>
      <c r="BME42" s="427"/>
      <c r="BMF42" s="427"/>
      <c r="BMG42" s="427"/>
      <c r="BMH42" s="427"/>
      <c r="BMI42" s="427"/>
      <c r="BMJ42" s="427"/>
      <c r="BMK42" s="427"/>
      <c r="BML42" s="427"/>
      <c r="BMM42" s="427"/>
      <c r="BMN42" s="427"/>
      <c r="BMO42" s="427"/>
      <c r="BMP42" s="427"/>
      <c r="BMQ42" s="427"/>
      <c r="BMR42" s="427"/>
      <c r="BMS42" s="427"/>
      <c r="BMT42" s="427"/>
      <c r="BMU42" s="427"/>
      <c r="BMV42" s="427"/>
      <c r="BMW42" s="427"/>
      <c r="BMX42" s="427"/>
      <c r="BMY42" s="427"/>
      <c r="BMZ42" s="427"/>
      <c r="BNA42" s="427"/>
      <c r="BNB42" s="427"/>
      <c r="BNC42" s="427"/>
      <c r="BND42" s="427"/>
      <c r="BNE42" s="427"/>
      <c r="BNF42" s="427"/>
      <c r="BNG42" s="427"/>
      <c r="BNH42" s="427"/>
      <c r="BNI42" s="427"/>
      <c r="BNJ42" s="427"/>
      <c r="BNK42" s="427"/>
      <c r="BNL42" s="427"/>
      <c r="BNM42" s="427"/>
      <c r="BNN42" s="427"/>
      <c r="BNO42" s="427"/>
      <c r="BNP42" s="427"/>
      <c r="BNQ42" s="427"/>
      <c r="BNR42" s="427"/>
      <c r="BNS42" s="427"/>
      <c r="BNT42" s="427"/>
      <c r="BNU42" s="427"/>
    </row>
    <row r="43" spans="1:1737" s="74" customFormat="1" ht="15.75" thickTop="1" x14ac:dyDescent="0.25">
      <c r="A43" s="505"/>
      <c r="B43" s="427"/>
      <c r="C43" s="434"/>
      <c r="D43" s="434"/>
      <c r="E43" s="434"/>
      <c r="F43" s="434"/>
      <c r="G43" s="434"/>
      <c r="H43" s="434"/>
      <c r="I43" s="434"/>
      <c r="J43" s="434"/>
      <c r="K43" s="434"/>
      <c r="L43" s="430"/>
      <c r="M43" s="427"/>
      <c r="N43" s="427"/>
      <c r="O43" s="427"/>
      <c r="P43" s="427"/>
      <c r="Q43" s="427"/>
      <c r="R43" s="427"/>
      <c r="S43" s="427"/>
      <c r="T43" s="427"/>
      <c r="U43" s="427"/>
      <c r="V43" s="427"/>
      <c r="W43" s="427"/>
      <c r="X43" s="427"/>
      <c r="Y43" s="427"/>
      <c r="Z43" s="427"/>
      <c r="AA43" s="427"/>
      <c r="AB43" s="427"/>
      <c r="AC43" s="427"/>
      <c r="AD43" s="427"/>
      <c r="AE43" s="427"/>
      <c r="AF43" s="427"/>
      <c r="AG43" s="427"/>
      <c r="AH43" s="427"/>
      <c r="AI43" s="427"/>
      <c r="AJ43" s="427"/>
      <c r="AK43" s="427"/>
      <c r="AL43" s="427"/>
      <c r="AM43" s="427"/>
      <c r="AN43" s="427"/>
      <c r="AO43" s="427"/>
      <c r="AP43" s="427"/>
      <c r="AQ43" s="427"/>
      <c r="AR43" s="427"/>
      <c r="AS43" s="427"/>
      <c r="AT43" s="427"/>
    </row>
    <row r="44" spans="1:1737" x14ac:dyDescent="0.2">
      <c r="A44" s="506"/>
      <c r="B44" s="240"/>
      <c r="C44" s="240"/>
      <c r="D44" s="432"/>
      <c r="E44" s="432"/>
      <c r="F44" s="432"/>
      <c r="G44" s="432"/>
      <c r="H44" s="432"/>
      <c r="I44" s="432"/>
      <c r="J44" s="432"/>
      <c r="K44" s="432"/>
      <c r="L44" s="432"/>
      <c r="M44" s="432"/>
      <c r="N44" s="432"/>
      <c r="O44" s="432"/>
      <c r="P44" s="432"/>
      <c r="Q44" s="432"/>
      <c r="R44" s="432"/>
      <c r="S44" s="433"/>
      <c r="T44" s="74"/>
      <c r="U44" s="74"/>
      <c r="V44" s="74"/>
      <c r="W44" s="74"/>
      <c r="X44" s="74"/>
      <c r="Y44" s="74"/>
      <c r="Z44" s="74"/>
      <c r="AA44" s="74"/>
      <c r="AB44" s="74"/>
      <c r="AC44" s="74"/>
      <c r="AD44" s="74"/>
      <c r="AE44" s="74"/>
      <c r="AF44" s="74"/>
      <c r="AG44" s="74"/>
      <c r="AH44" s="74"/>
      <c r="AI44" s="74"/>
      <c r="AJ44" s="74"/>
      <c r="AK44" s="74"/>
      <c r="AL44" s="74"/>
      <c r="AM44" s="74"/>
      <c r="AN44" s="74"/>
      <c r="AO44" s="74"/>
      <c r="AP44" s="74"/>
      <c r="AQ44" s="74"/>
      <c r="AR44" s="74"/>
      <c r="AS44" s="74"/>
      <c r="AT44" s="74"/>
    </row>
    <row r="45" spans="1:1737" x14ac:dyDescent="0.2">
      <c r="A45" s="446" t="s">
        <v>368</v>
      </c>
      <c r="C45" s="414"/>
      <c r="D45" s="427"/>
      <c r="E45" s="68"/>
      <c r="F45" s="68"/>
      <c r="G45" s="68"/>
      <c r="H45" s="68"/>
      <c r="I45" s="68"/>
      <c r="J45" s="68"/>
      <c r="K45" s="68"/>
      <c r="L45" s="68"/>
      <c r="M45" s="68"/>
      <c r="N45" s="68"/>
      <c r="O45" s="68"/>
      <c r="P45" s="68"/>
    </row>
    <row r="46" spans="1:1737" x14ac:dyDescent="0.2">
      <c r="A46" s="447" t="s">
        <v>382</v>
      </c>
    </row>
    <row r="47" spans="1:1737" x14ac:dyDescent="0.2">
      <c r="A47" s="446" t="s">
        <v>369</v>
      </c>
    </row>
    <row r="48" spans="1:1737" x14ac:dyDescent="0.2">
      <c r="A48" s="448" t="s">
        <v>370</v>
      </c>
    </row>
    <row r="49" spans="1:1" x14ac:dyDescent="0.2">
      <c r="A49" s="349" t="s">
        <v>367</v>
      </c>
    </row>
  </sheetData>
  <sheetProtection algorithmName="SHA-512" hashValue="1Hj/bWiuyGmAe0cSyqaLuGWM5nlIaZxSdhp2+7e/GY+CEmHGNIDWp1mppmcKRt90wKyrCdcqlxyeOkazxY+Ivw==" saltValue="MoXlRkcxC+sQmucVt7UQRg==" spinCount="100000" sheet="1" objects="1" scenarios="1" formatColumns="0" formatRows="0"/>
  <mergeCells count="3">
    <mergeCell ref="A5:A6"/>
    <mergeCell ref="B5:F5"/>
    <mergeCell ref="G5:K5"/>
  </mergeCells>
  <printOptions horizontalCentered="1"/>
  <pageMargins left="0.19685039370078741" right="0.19685039370078741" top="0.51181102362204722" bottom="0.11811023622047245" header="0.11811023622047245" footer="0.11811023622047245"/>
  <pageSetup paperSize="9" scale="85" fitToWidth="0" fitToHeight="0" orientation="landscape" r:id="rId1"/>
  <headerFooter alignWithMargins="0"/>
  <ignoredErrors>
    <ignoredError sqref="D13:K13"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C53"/>
  <sheetViews>
    <sheetView workbookViewId="0">
      <pane xSplit="1" ySplit="6" topLeftCell="B25" activePane="bottomRight" state="frozen"/>
      <selection activeCell="A42" sqref="A42"/>
      <selection pane="topRight" activeCell="A42" sqref="A42"/>
      <selection pane="bottomLeft" activeCell="A42" sqref="A42"/>
      <selection pane="bottomRight" activeCell="I30" sqref="I30"/>
    </sheetView>
  </sheetViews>
  <sheetFormatPr baseColWidth="10" defaultColWidth="11.42578125" defaultRowHeight="12.75" x14ac:dyDescent="0.2"/>
  <cols>
    <col min="1" max="1" width="29.7109375" style="18" customWidth="1"/>
    <col min="2" max="2" width="8.42578125" style="18" customWidth="1"/>
    <col min="3" max="3" width="13.7109375" style="18" customWidth="1"/>
    <col min="4" max="4" width="6.42578125" style="18" bestFit="1" customWidth="1"/>
    <col min="5" max="5" width="13.7109375" style="18" customWidth="1"/>
    <col min="6" max="6" width="6.42578125" style="18" bestFit="1" customWidth="1"/>
    <col min="7" max="7" width="13.7109375" style="18" customWidth="1"/>
    <col min="8" max="8" width="6.42578125" style="18" bestFit="1" customWidth="1"/>
    <col min="9" max="9" width="13.7109375" style="18" customWidth="1"/>
    <col min="10" max="10" width="10" style="18" bestFit="1" customWidth="1"/>
    <col min="11" max="11" width="13.7109375" style="18" customWidth="1"/>
    <col min="12" max="12" width="6.42578125" style="18" bestFit="1" customWidth="1"/>
    <col min="13" max="13" width="13.7109375" style="18" customWidth="1"/>
    <col min="14" max="14" width="6.42578125" style="18" bestFit="1" customWidth="1"/>
    <col min="15" max="15" width="13.7109375" style="18" customWidth="1"/>
    <col min="16" max="16" width="6.42578125" style="18" bestFit="1" customWidth="1"/>
    <col min="17" max="17" width="13.7109375" style="18" customWidth="1"/>
    <col min="18" max="18" width="6.42578125" style="18" bestFit="1" customWidth="1"/>
    <col min="19" max="19" width="13.7109375" style="18" customWidth="1"/>
    <col min="20" max="20" width="6.42578125" style="18" bestFit="1" customWidth="1"/>
    <col min="21" max="21" width="13.7109375" style="18" customWidth="1"/>
    <col min="22" max="22" width="6.42578125" style="18" bestFit="1" customWidth="1"/>
    <col min="23" max="23" width="13.7109375" style="18" customWidth="1"/>
    <col min="24" max="24" width="6.42578125" style="18" bestFit="1" customWidth="1"/>
    <col min="25" max="25" width="13.7109375" style="18" customWidth="1"/>
    <col min="26" max="26" width="6.42578125" style="18" bestFit="1" customWidth="1"/>
    <col min="27" max="27" width="13.7109375" style="18" customWidth="1"/>
    <col min="28" max="28" width="6.42578125" style="18" bestFit="1" customWidth="1"/>
    <col min="29" max="29" width="13.7109375" style="18" customWidth="1"/>
    <col min="30" max="16384" width="11.42578125" style="18"/>
  </cols>
  <sheetData>
    <row r="1" spans="1:29" s="214" customFormat="1" ht="20.25" x14ac:dyDescent="0.3">
      <c r="A1" s="31"/>
      <c r="C1" s="313">
        <f>'REFERENCES - 10'!D7</f>
        <v>0</v>
      </c>
      <c r="D1" s="50"/>
      <c r="E1" s="50"/>
      <c r="F1" s="50"/>
      <c r="G1" s="313">
        <f>'REFERENCES - 10'!D9</f>
        <v>0</v>
      </c>
      <c r="M1" s="313">
        <f>+C1</f>
        <v>0</v>
      </c>
      <c r="N1" s="50"/>
      <c r="O1" s="50"/>
      <c r="P1" s="50"/>
      <c r="Q1" s="313">
        <f>+G1</f>
        <v>0</v>
      </c>
      <c r="Z1" s="313"/>
      <c r="AA1" s="313">
        <f>M1</f>
        <v>0</v>
      </c>
      <c r="AB1" s="313"/>
      <c r="AC1" s="313"/>
    </row>
    <row r="2" spans="1:29" ht="22.5" x14ac:dyDescent="0.3">
      <c r="A2" s="17"/>
      <c r="B2" s="17" t="s">
        <v>356</v>
      </c>
      <c r="C2" s="19"/>
      <c r="D2" s="19"/>
      <c r="E2" s="19"/>
      <c r="F2" s="19"/>
      <c r="G2" s="19"/>
      <c r="H2" s="19"/>
      <c r="I2" s="19"/>
      <c r="J2" s="19"/>
      <c r="K2" s="402" t="s">
        <v>24</v>
      </c>
      <c r="L2" s="17" t="s">
        <v>356</v>
      </c>
      <c r="M2" s="19"/>
      <c r="N2" s="19"/>
      <c r="O2" s="19"/>
      <c r="P2" s="19"/>
      <c r="Q2" s="19"/>
      <c r="R2" s="19"/>
      <c r="S2" s="19"/>
      <c r="T2" s="19"/>
      <c r="U2" s="402" t="s">
        <v>24</v>
      </c>
      <c r="V2" s="19"/>
      <c r="W2" s="19"/>
      <c r="X2" s="19"/>
      <c r="Y2" s="19"/>
      <c r="Z2" s="19"/>
      <c r="AA2" s="19"/>
      <c r="AB2" s="19"/>
      <c r="AC2" s="403"/>
    </row>
    <row r="3" spans="1:29" ht="6" customHeight="1" x14ac:dyDescent="0.3">
      <c r="A3" s="20"/>
    </row>
    <row r="4" spans="1:29" ht="16.5" customHeight="1" x14ac:dyDescent="0.2">
      <c r="A4" s="625" t="s">
        <v>71</v>
      </c>
      <c r="B4" s="623" t="s">
        <v>14</v>
      </c>
      <c r="C4" s="624"/>
      <c r="D4" s="623" t="s">
        <v>15</v>
      </c>
      <c r="E4" s="624"/>
      <c r="F4" s="623" t="s">
        <v>16</v>
      </c>
      <c r="G4" s="624"/>
      <c r="H4" s="623" t="s">
        <v>17</v>
      </c>
      <c r="I4" s="624"/>
      <c r="J4" s="623" t="s">
        <v>358</v>
      </c>
      <c r="K4" s="624"/>
      <c r="L4" s="623" t="s">
        <v>19</v>
      </c>
      <c r="M4" s="624"/>
      <c r="N4" s="623" t="s">
        <v>20</v>
      </c>
      <c r="O4" s="624"/>
      <c r="P4" s="623" t="s">
        <v>21</v>
      </c>
      <c r="Q4" s="624"/>
      <c r="R4" s="623" t="s">
        <v>222</v>
      </c>
      <c r="S4" s="624"/>
      <c r="T4" s="623" t="s">
        <v>223</v>
      </c>
      <c r="U4" s="624"/>
    </row>
    <row r="5" spans="1:29" ht="27" customHeight="1" x14ac:dyDescent="0.2">
      <c r="A5" s="626"/>
      <c r="B5" s="91" t="s">
        <v>72</v>
      </c>
      <c r="C5" s="91" t="s">
        <v>329</v>
      </c>
      <c r="D5" s="91" t="s">
        <v>72</v>
      </c>
      <c r="E5" s="91" t="s">
        <v>329</v>
      </c>
      <c r="F5" s="91" t="s">
        <v>72</v>
      </c>
      <c r="G5" s="91" t="s">
        <v>329</v>
      </c>
      <c r="H5" s="91" t="s">
        <v>72</v>
      </c>
      <c r="I5" s="91" t="s">
        <v>329</v>
      </c>
      <c r="J5" s="91" t="s">
        <v>72</v>
      </c>
      <c r="K5" s="91" t="s">
        <v>329</v>
      </c>
      <c r="L5" s="91" t="s">
        <v>72</v>
      </c>
      <c r="M5" s="91" t="s">
        <v>329</v>
      </c>
      <c r="N5" s="91" t="s">
        <v>72</v>
      </c>
      <c r="O5" s="91" t="s">
        <v>329</v>
      </c>
      <c r="P5" s="91" t="s">
        <v>72</v>
      </c>
      <c r="Q5" s="91" t="s">
        <v>329</v>
      </c>
      <c r="R5" s="91" t="s">
        <v>72</v>
      </c>
      <c r="S5" s="91" t="s">
        <v>329</v>
      </c>
      <c r="T5" s="91" t="s">
        <v>72</v>
      </c>
      <c r="U5" s="91" t="s">
        <v>329</v>
      </c>
    </row>
    <row r="6" spans="1:29" ht="3" customHeight="1" x14ac:dyDescent="0.2"/>
    <row r="7" spans="1:29" ht="18.75" x14ac:dyDescent="0.2">
      <c r="A7" s="139" t="s">
        <v>74</v>
      </c>
      <c r="B7" s="21"/>
      <c r="C7" s="21"/>
      <c r="D7" s="21"/>
      <c r="E7" s="21"/>
      <c r="F7" s="21"/>
      <c r="G7" s="21"/>
      <c r="H7" s="21"/>
      <c r="I7" s="21"/>
      <c r="J7" s="21"/>
      <c r="K7" s="21"/>
      <c r="L7" s="21"/>
      <c r="M7" s="21"/>
      <c r="N7" s="21"/>
      <c r="O7" s="21"/>
      <c r="P7" s="21"/>
      <c r="Q7" s="21"/>
      <c r="R7" s="21"/>
      <c r="S7" s="21"/>
      <c r="T7" s="21"/>
      <c r="U7" s="21"/>
    </row>
    <row r="8" spans="1:29" ht="6.75" customHeight="1" x14ac:dyDescent="0.2">
      <c r="A8" s="22"/>
      <c r="B8" s="23"/>
      <c r="C8" s="23"/>
      <c r="D8" s="23"/>
      <c r="E8" s="23"/>
      <c r="F8" s="23"/>
      <c r="G8" s="23"/>
      <c r="H8" s="23"/>
      <c r="I8" s="23"/>
      <c r="J8" s="23"/>
      <c r="K8" s="23"/>
      <c r="L8" s="23"/>
      <c r="M8" s="23"/>
      <c r="N8" s="23"/>
      <c r="O8" s="23"/>
      <c r="P8" s="23"/>
      <c r="Q8" s="23"/>
      <c r="R8" s="23"/>
      <c r="S8" s="23"/>
      <c r="T8" s="23"/>
      <c r="U8" s="23"/>
    </row>
    <row r="9" spans="1:29" ht="15.75" x14ac:dyDescent="0.2">
      <c r="A9" s="24" t="s">
        <v>133</v>
      </c>
      <c r="B9" s="390">
        <f>+'STRUCT.EMPLOI&amp;MASS SALARIALE-10'!B9</f>
        <v>0</v>
      </c>
      <c r="C9" s="391">
        <f>+'STRUCT.EMPLOI&amp;MASS SALARIALE-10'!C9</f>
        <v>0</v>
      </c>
      <c r="D9" s="329"/>
      <c r="E9" s="329"/>
      <c r="F9" s="329"/>
      <c r="G9" s="329"/>
      <c r="H9" s="329"/>
      <c r="I9" s="329"/>
      <c r="J9" s="390">
        <f>+'STRUCT.EMPLOI&amp;MASS SALARIALE-10'!G9</f>
        <v>0</v>
      </c>
      <c r="K9" s="391">
        <f>+'STRUCT.EMPLOI&amp;MASS SALARIALE-10'!H9</f>
        <v>0</v>
      </c>
      <c r="L9" s="329"/>
      <c r="M9" s="329"/>
      <c r="N9" s="329"/>
      <c r="O9" s="329"/>
      <c r="P9" s="329"/>
      <c r="Q9" s="329"/>
      <c r="R9" s="329"/>
      <c r="S9" s="329"/>
      <c r="T9" s="329"/>
      <c r="U9" s="329"/>
    </row>
    <row r="10" spans="1:29" ht="15.75" x14ac:dyDescent="0.2">
      <c r="A10" s="24" t="s">
        <v>75</v>
      </c>
      <c r="B10" s="390">
        <f>+'STRUCT.EMPLOI&amp;MASS SALARIALE-10'!B10</f>
        <v>0</v>
      </c>
      <c r="C10" s="391">
        <f>+'STRUCT.EMPLOI&amp;MASS SALARIALE-10'!C10</f>
        <v>0</v>
      </c>
      <c r="D10" s="329"/>
      <c r="E10" s="329"/>
      <c r="F10" s="329"/>
      <c r="G10" s="329"/>
      <c r="H10" s="329"/>
      <c r="I10" s="329"/>
      <c r="J10" s="390">
        <f>+'STRUCT.EMPLOI&amp;MASS SALARIALE-10'!G10</f>
        <v>0</v>
      </c>
      <c r="K10" s="391">
        <f>+'STRUCT.EMPLOI&amp;MASS SALARIALE-10'!H10</f>
        <v>0</v>
      </c>
      <c r="L10" s="329"/>
      <c r="M10" s="329"/>
      <c r="N10" s="329"/>
      <c r="O10" s="329"/>
      <c r="P10" s="329"/>
      <c r="Q10" s="329"/>
      <c r="R10" s="329"/>
      <c r="S10" s="329"/>
      <c r="T10" s="329"/>
      <c r="U10" s="329"/>
    </row>
    <row r="11" spans="1:29" ht="15.75" x14ac:dyDescent="0.2">
      <c r="A11" s="24" t="s">
        <v>76</v>
      </c>
      <c r="B11" s="390">
        <f>+'STRUCT.EMPLOI&amp;MASS SALARIALE-10'!B11</f>
        <v>0</v>
      </c>
      <c r="C11" s="391">
        <f>+'STRUCT.EMPLOI&amp;MASS SALARIALE-10'!C11</f>
        <v>0</v>
      </c>
      <c r="D11" s="329"/>
      <c r="E11" s="329"/>
      <c r="F11" s="329"/>
      <c r="G11" s="329"/>
      <c r="H11" s="329"/>
      <c r="I11" s="329"/>
      <c r="J11" s="390">
        <f>+'STRUCT.EMPLOI&amp;MASS SALARIALE-10'!G11</f>
        <v>0</v>
      </c>
      <c r="K11" s="391">
        <f>+'STRUCT.EMPLOI&amp;MASS SALARIALE-10'!H11</f>
        <v>0</v>
      </c>
      <c r="L11" s="329"/>
      <c r="M11" s="329"/>
      <c r="N11" s="329"/>
      <c r="O11" s="329"/>
      <c r="P11" s="329"/>
      <c r="Q11" s="329"/>
      <c r="R11" s="329"/>
      <c r="S11" s="329"/>
      <c r="T11" s="329"/>
      <c r="U11" s="329"/>
    </row>
    <row r="12" spans="1:29" ht="15.75" x14ac:dyDescent="0.2">
      <c r="A12" s="24" t="s">
        <v>77</v>
      </c>
      <c r="B12" s="390">
        <f>+'STRUCT.EMPLOI&amp;MASS SALARIALE-10'!B12</f>
        <v>0</v>
      </c>
      <c r="C12" s="391">
        <f>+'STRUCT.EMPLOI&amp;MASS SALARIALE-10'!C12</f>
        <v>0</v>
      </c>
      <c r="D12" s="329"/>
      <c r="E12" s="329"/>
      <c r="F12" s="329"/>
      <c r="G12" s="329"/>
      <c r="H12" s="329"/>
      <c r="I12" s="329"/>
      <c r="J12" s="390">
        <f>+'STRUCT.EMPLOI&amp;MASS SALARIALE-10'!G12</f>
        <v>0</v>
      </c>
      <c r="K12" s="391">
        <f>+'STRUCT.EMPLOI&amp;MASS SALARIALE-10'!H12</f>
        <v>0</v>
      </c>
      <c r="L12" s="329"/>
      <c r="M12" s="329"/>
      <c r="N12" s="329"/>
      <c r="O12" s="329"/>
      <c r="P12" s="329"/>
      <c r="Q12" s="329"/>
      <c r="R12" s="329"/>
      <c r="S12" s="329"/>
      <c r="T12" s="329"/>
      <c r="U12" s="329"/>
    </row>
    <row r="13" spans="1:29" ht="15.75" x14ac:dyDescent="0.2">
      <c r="A13" s="25" t="s">
        <v>78</v>
      </c>
      <c r="B13" s="392">
        <f>B9+B10+B11+B12</f>
        <v>0</v>
      </c>
      <c r="C13" s="393">
        <f t="shared" ref="C13:U13" si="0">C9+C10+C11+C12</f>
        <v>0</v>
      </c>
      <c r="D13" s="392">
        <f t="shared" si="0"/>
        <v>0</v>
      </c>
      <c r="E13" s="392">
        <f t="shared" si="0"/>
        <v>0</v>
      </c>
      <c r="F13" s="392">
        <f t="shared" si="0"/>
        <v>0</v>
      </c>
      <c r="G13" s="392">
        <f t="shared" si="0"/>
        <v>0</v>
      </c>
      <c r="H13" s="392">
        <f t="shared" si="0"/>
        <v>0</v>
      </c>
      <c r="I13" s="392">
        <f t="shared" si="0"/>
        <v>0</v>
      </c>
      <c r="J13" s="392">
        <f>J9+J10+J11+J12</f>
        <v>0</v>
      </c>
      <c r="K13" s="392">
        <f t="shared" si="0"/>
        <v>0</v>
      </c>
      <c r="L13" s="392">
        <f t="shared" si="0"/>
        <v>0</v>
      </c>
      <c r="M13" s="392">
        <f t="shared" si="0"/>
        <v>0</v>
      </c>
      <c r="N13" s="392">
        <f t="shared" si="0"/>
        <v>0</v>
      </c>
      <c r="O13" s="392">
        <f t="shared" si="0"/>
        <v>0</v>
      </c>
      <c r="P13" s="392">
        <f t="shared" si="0"/>
        <v>0</v>
      </c>
      <c r="Q13" s="392">
        <f t="shared" si="0"/>
        <v>0</v>
      </c>
      <c r="R13" s="392">
        <f t="shared" si="0"/>
        <v>0</v>
      </c>
      <c r="S13" s="392">
        <f t="shared" si="0"/>
        <v>0</v>
      </c>
      <c r="T13" s="392">
        <f t="shared" si="0"/>
        <v>0</v>
      </c>
      <c r="U13" s="392">
        <f t="shared" si="0"/>
        <v>0</v>
      </c>
    </row>
    <row r="14" spans="1:29" ht="15" x14ac:dyDescent="0.2">
      <c r="A14" s="345" t="s">
        <v>479</v>
      </c>
      <c r="B14" s="393">
        <f>+'STRUCT.EMPLOI&amp;MASS SALARIALE-10'!B14</f>
        <v>0</v>
      </c>
      <c r="C14" s="393">
        <f>+'STRUCT.EMPLOI&amp;MASS SALARIALE-10'!C14+'STRUCT.EMPLOI&amp;MASS SALARIALE-10'!E14</f>
        <v>0</v>
      </c>
      <c r="D14" s="415"/>
      <c r="E14" s="351"/>
      <c r="F14" s="351"/>
      <c r="G14" s="351"/>
      <c r="H14" s="351"/>
      <c r="I14" s="351"/>
      <c r="J14" s="393">
        <f>+'STRUCT.EMPLOI&amp;MASS SALARIALE-10'!G14</f>
        <v>0</v>
      </c>
      <c r="K14" s="393">
        <f>+'STRUCT.EMPLOI&amp;MASS SALARIALE-10'!H14</f>
        <v>0</v>
      </c>
      <c r="L14" s="351"/>
      <c r="M14" s="351"/>
      <c r="N14" s="351"/>
      <c r="O14" s="351"/>
      <c r="P14" s="351"/>
      <c r="Q14" s="351"/>
      <c r="R14" s="351"/>
      <c r="S14" s="351"/>
      <c r="T14" s="351"/>
      <c r="U14" s="351"/>
    </row>
    <row r="15" spans="1:29" ht="18" x14ac:dyDescent="0.2">
      <c r="A15" s="346" t="s">
        <v>364</v>
      </c>
      <c r="B15" s="394">
        <f>+'STRUCT.EMPLOI&amp;MASS SALARIALE-10'!B15</f>
        <v>0</v>
      </c>
      <c r="C15" s="394">
        <f>+'STRUCT.EMPLOI&amp;MASS SALARIALE-10'!C15+'STRUCT.EMPLOI&amp;MASS SALARIALE-10'!E15</f>
        <v>0</v>
      </c>
      <c r="D15" s="352"/>
      <c r="E15" s="352"/>
      <c r="F15" s="352"/>
      <c r="G15" s="352"/>
      <c r="H15" s="352"/>
      <c r="I15" s="352"/>
      <c r="J15" s="394">
        <f>+'STRUCT.EMPLOI&amp;MASS SALARIALE-10'!G15</f>
        <v>0</v>
      </c>
      <c r="K15" s="509">
        <f>+'STRUCT.EMPLOI&amp;MASS SALARIALE-10'!H15</f>
        <v>0</v>
      </c>
      <c r="L15" s="352"/>
      <c r="M15" s="352"/>
      <c r="N15" s="352"/>
      <c r="O15" s="352"/>
      <c r="P15" s="352"/>
      <c r="Q15" s="352"/>
      <c r="R15" s="352"/>
      <c r="S15" s="352"/>
      <c r="T15" s="352"/>
      <c r="U15" s="352"/>
    </row>
    <row r="16" spans="1:29" ht="3.75" customHeight="1" x14ac:dyDescent="0.2">
      <c r="B16" s="214"/>
      <c r="C16" s="395"/>
      <c r="D16" s="137"/>
      <c r="E16" s="137"/>
      <c r="F16" s="137"/>
      <c r="G16" s="137"/>
      <c r="H16" s="137"/>
      <c r="I16" s="137"/>
      <c r="J16" s="214"/>
      <c r="K16" s="395"/>
      <c r="L16" s="137"/>
      <c r="M16" s="137"/>
      <c r="N16" s="137"/>
      <c r="O16" s="137"/>
      <c r="P16" s="137"/>
      <c r="Q16" s="137"/>
      <c r="R16" s="137"/>
      <c r="S16" s="137"/>
      <c r="T16" s="137"/>
      <c r="U16" s="137"/>
    </row>
    <row r="17" spans="1:21" ht="19.5" customHeight="1" x14ac:dyDescent="0.2">
      <c r="A17" s="140" t="s">
        <v>79</v>
      </c>
      <c r="B17" s="396"/>
      <c r="C17" s="397"/>
      <c r="D17" s="138"/>
      <c r="E17" s="138"/>
      <c r="F17" s="138"/>
      <c r="G17" s="138"/>
      <c r="H17" s="138"/>
      <c r="I17" s="138"/>
      <c r="J17" s="396"/>
      <c r="K17" s="397"/>
      <c r="L17" s="138"/>
      <c r="M17" s="138"/>
      <c r="N17" s="138"/>
      <c r="O17" s="138"/>
      <c r="P17" s="138"/>
      <c r="Q17" s="138"/>
      <c r="R17" s="138"/>
      <c r="S17" s="138"/>
      <c r="T17" s="138"/>
      <c r="U17" s="138"/>
    </row>
    <row r="18" spans="1:21" ht="6" customHeight="1" x14ac:dyDescent="0.2">
      <c r="A18" s="26"/>
      <c r="B18" s="390"/>
      <c r="C18" s="391"/>
      <c r="D18" s="136"/>
      <c r="E18" s="136"/>
      <c r="F18" s="136"/>
      <c r="G18" s="136"/>
      <c r="H18" s="136"/>
      <c r="I18" s="136"/>
      <c r="J18" s="390"/>
      <c r="K18" s="391"/>
      <c r="L18" s="136"/>
      <c r="M18" s="136"/>
      <c r="N18" s="136"/>
      <c r="O18" s="136"/>
      <c r="P18" s="136"/>
      <c r="Q18" s="136"/>
      <c r="R18" s="136"/>
      <c r="S18" s="136"/>
      <c r="T18" s="136"/>
      <c r="U18" s="136"/>
    </row>
    <row r="19" spans="1:21" ht="15.75" x14ac:dyDescent="0.2">
      <c r="A19" s="24" t="s">
        <v>150</v>
      </c>
      <c r="B19" s="390">
        <f>+'STRUCT.EMPLOI&amp;MASS SALARIALE-10'!B18</f>
        <v>0</v>
      </c>
      <c r="C19" s="391">
        <f>+'STRUCT.EMPLOI&amp;MASS SALARIALE-10'!C18</f>
        <v>0</v>
      </c>
      <c r="D19" s="329"/>
      <c r="E19" s="329"/>
      <c r="F19" s="329"/>
      <c r="G19" s="329"/>
      <c r="H19" s="329"/>
      <c r="I19" s="329"/>
      <c r="J19" s="390">
        <f>+'STRUCT.EMPLOI&amp;MASS SALARIALE-10'!G18</f>
        <v>0</v>
      </c>
      <c r="K19" s="391">
        <f>+'STRUCT.EMPLOI&amp;MASS SALARIALE-10'!H18</f>
        <v>0</v>
      </c>
      <c r="L19" s="329"/>
      <c r="M19" s="329"/>
      <c r="N19" s="329"/>
      <c r="O19" s="329"/>
      <c r="P19" s="329"/>
      <c r="Q19" s="329"/>
      <c r="R19" s="329"/>
      <c r="S19" s="329"/>
      <c r="T19" s="329"/>
      <c r="U19" s="329"/>
    </row>
    <row r="20" spans="1:21" ht="15.75" x14ac:dyDescent="0.2">
      <c r="A20" s="24" t="s">
        <v>75</v>
      </c>
      <c r="B20" s="390">
        <f>+'STRUCT.EMPLOI&amp;MASS SALARIALE-10'!B19</f>
        <v>0</v>
      </c>
      <c r="C20" s="391">
        <f>+'STRUCT.EMPLOI&amp;MASS SALARIALE-10'!C19</f>
        <v>0</v>
      </c>
      <c r="D20" s="329"/>
      <c r="E20" s="329"/>
      <c r="F20" s="329"/>
      <c r="G20" s="329"/>
      <c r="H20" s="329"/>
      <c r="I20" s="329"/>
      <c r="J20" s="390">
        <f>+'STRUCT.EMPLOI&amp;MASS SALARIALE-10'!G19</f>
        <v>0</v>
      </c>
      <c r="K20" s="391">
        <f>+'STRUCT.EMPLOI&amp;MASS SALARIALE-10'!H19</f>
        <v>0</v>
      </c>
      <c r="L20" s="329"/>
      <c r="M20" s="329"/>
      <c r="N20" s="329"/>
      <c r="O20" s="329"/>
      <c r="P20" s="329"/>
      <c r="Q20" s="329"/>
      <c r="R20" s="329"/>
      <c r="S20" s="329"/>
      <c r="T20" s="329"/>
      <c r="U20" s="329"/>
    </row>
    <row r="21" spans="1:21" ht="15.75" x14ac:dyDescent="0.2">
      <c r="A21" s="24" t="s">
        <v>76</v>
      </c>
      <c r="B21" s="390">
        <f>+'STRUCT.EMPLOI&amp;MASS SALARIALE-10'!B20</f>
        <v>0</v>
      </c>
      <c r="C21" s="391">
        <f>+'STRUCT.EMPLOI&amp;MASS SALARIALE-10'!C20</f>
        <v>0</v>
      </c>
      <c r="D21" s="329"/>
      <c r="E21" s="329"/>
      <c r="F21" s="329"/>
      <c r="G21" s="329"/>
      <c r="H21" s="329"/>
      <c r="I21" s="329"/>
      <c r="J21" s="390">
        <f>+'STRUCT.EMPLOI&amp;MASS SALARIALE-10'!G20</f>
        <v>0</v>
      </c>
      <c r="K21" s="391">
        <f>+'STRUCT.EMPLOI&amp;MASS SALARIALE-10'!H20</f>
        <v>0</v>
      </c>
      <c r="L21" s="329"/>
      <c r="M21" s="329"/>
      <c r="N21" s="329"/>
      <c r="O21" s="329"/>
      <c r="P21" s="329"/>
      <c r="Q21" s="329"/>
      <c r="R21" s="329"/>
      <c r="S21" s="329"/>
      <c r="T21" s="329"/>
      <c r="U21" s="329"/>
    </row>
    <row r="22" spans="1:21" ht="15.75" x14ac:dyDescent="0.2">
      <c r="A22" s="24" t="s">
        <v>77</v>
      </c>
      <c r="B22" s="390">
        <f>+'STRUCT.EMPLOI&amp;MASS SALARIALE-10'!B21</f>
        <v>0</v>
      </c>
      <c r="C22" s="391">
        <f>+'STRUCT.EMPLOI&amp;MASS SALARIALE-10'!C21</f>
        <v>0</v>
      </c>
      <c r="D22" s="329"/>
      <c r="E22" s="329"/>
      <c r="F22" s="329"/>
      <c r="G22" s="329"/>
      <c r="H22" s="329"/>
      <c r="I22" s="329"/>
      <c r="J22" s="390">
        <f>+'STRUCT.EMPLOI&amp;MASS SALARIALE-10'!G21</f>
        <v>0</v>
      </c>
      <c r="K22" s="391">
        <f>+'STRUCT.EMPLOI&amp;MASS SALARIALE-10'!H21</f>
        <v>0</v>
      </c>
      <c r="L22" s="329"/>
      <c r="M22" s="329"/>
      <c r="N22" s="329"/>
      <c r="O22" s="329"/>
      <c r="P22" s="329"/>
      <c r="Q22" s="329"/>
      <c r="R22" s="329"/>
      <c r="S22" s="329"/>
      <c r="T22" s="329"/>
      <c r="U22" s="329"/>
    </row>
    <row r="23" spans="1:21" ht="15.75" x14ac:dyDescent="0.2">
      <c r="A23" s="25" t="s">
        <v>80</v>
      </c>
      <c r="B23" s="392">
        <f t="shared" ref="B23:U23" si="1">B19+B20+B21+B22</f>
        <v>0</v>
      </c>
      <c r="C23" s="392">
        <f t="shared" si="1"/>
        <v>0</v>
      </c>
      <c r="D23" s="392">
        <f t="shared" si="1"/>
        <v>0</v>
      </c>
      <c r="E23" s="392">
        <f t="shared" si="1"/>
        <v>0</v>
      </c>
      <c r="F23" s="392">
        <f t="shared" si="1"/>
        <v>0</v>
      </c>
      <c r="G23" s="392">
        <f t="shared" si="1"/>
        <v>0</v>
      </c>
      <c r="H23" s="392">
        <f t="shared" si="1"/>
        <v>0</v>
      </c>
      <c r="I23" s="392">
        <f t="shared" si="1"/>
        <v>0</v>
      </c>
      <c r="J23" s="392">
        <f t="shared" si="1"/>
        <v>0</v>
      </c>
      <c r="K23" s="392">
        <f t="shared" si="1"/>
        <v>0</v>
      </c>
      <c r="L23" s="392">
        <f t="shared" si="1"/>
        <v>0</v>
      </c>
      <c r="M23" s="392">
        <f t="shared" si="1"/>
        <v>0</v>
      </c>
      <c r="N23" s="392">
        <f t="shared" si="1"/>
        <v>0</v>
      </c>
      <c r="O23" s="392">
        <f t="shared" si="1"/>
        <v>0</v>
      </c>
      <c r="P23" s="392">
        <f t="shared" si="1"/>
        <v>0</v>
      </c>
      <c r="Q23" s="392">
        <f t="shared" si="1"/>
        <v>0</v>
      </c>
      <c r="R23" s="392">
        <f t="shared" si="1"/>
        <v>0</v>
      </c>
      <c r="S23" s="392">
        <f t="shared" si="1"/>
        <v>0</v>
      </c>
      <c r="T23" s="392">
        <f t="shared" si="1"/>
        <v>0</v>
      </c>
      <c r="U23" s="392">
        <f t="shared" si="1"/>
        <v>0</v>
      </c>
    </row>
    <row r="24" spans="1:21" ht="15" x14ac:dyDescent="0.2">
      <c r="A24" s="345" t="s">
        <v>479</v>
      </c>
      <c r="B24" s="393">
        <f>+'STRUCT.EMPLOI&amp;MASS SALARIALE-10'!B23</f>
        <v>0</v>
      </c>
      <c r="C24" s="393">
        <f>+'STRUCT.EMPLOI&amp;MASS SALARIALE-10'!C23</f>
        <v>0</v>
      </c>
      <c r="D24" s="351"/>
      <c r="E24" s="351"/>
      <c r="F24" s="351"/>
      <c r="G24" s="351"/>
      <c r="H24" s="351"/>
      <c r="I24" s="351"/>
      <c r="J24" s="393">
        <f>+'STRUCT.EMPLOI&amp;MASS SALARIALE-10'!G23</f>
        <v>0</v>
      </c>
      <c r="K24" s="393">
        <f>+'STRUCT.EMPLOI&amp;MASS SALARIALE-10'!H23</f>
        <v>0</v>
      </c>
      <c r="L24" s="351"/>
      <c r="M24" s="351"/>
      <c r="N24" s="351"/>
      <c r="O24" s="351"/>
      <c r="P24" s="351"/>
      <c r="Q24" s="351"/>
      <c r="R24" s="351"/>
      <c r="S24" s="351"/>
      <c r="T24" s="351"/>
      <c r="U24" s="351"/>
    </row>
    <row r="25" spans="1:21" ht="18" x14ac:dyDescent="0.2">
      <c r="A25" s="346" t="s">
        <v>364</v>
      </c>
      <c r="B25" s="394">
        <f>+'STRUCT.EMPLOI&amp;MASS SALARIALE-10'!B24</f>
        <v>0</v>
      </c>
      <c r="C25" s="509">
        <f>+'STRUCT.EMPLOI&amp;MASS SALARIALE-10'!C24</f>
        <v>0</v>
      </c>
      <c r="D25" s="352"/>
      <c r="E25" s="352"/>
      <c r="F25" s="352"/>
      <c r="G25" s="352"/>
      <c r="H25" s="352"/>
      <c r="I25" s="352"/>
      <c r="J25" s="394">
        <f>+'STRUCT.EMPLOI&amp;MASS SALARIALE-10'!G24</f>
        <v>0</v>
      </c>
      <c r="K25" s="509">
        <f>+'STRUCT.EMPLOI&amp;MASS SALARIALE-10'!H24</f>
        <v>0</v>
      </c>
      <c r="L25" s="352"/>
      <c r="M25" s="352"/>
      <c r="N25" s="352"/>
      <c r="O25" s="352"/>
      <c r="P25" s="352"/>
      <c r="Q25" s="352"/>
      <c r="R25" s="352"/>
      <c r="S25" s="352"/>
      <c r="T25" s="352"/>
      <c r="U25" s="352"/>
    </row>
    <row r="26" spans="1:21" ht="3.75" customHeight="1" x14ac:dyDescent="0.2">
      <c r="B26" s="214"/>
      <c r="C26" s="395"/>
      <c r="D26" s="137"/>
      <c r="E26" s="137"/>
      <c r="F26" s="137"/>
      <c r="G26" s="137"/>
      <c r="H26" s="137"/>
      <c r="I26" s="137"/>
      <c r="J26" s="214"/>
      <c r="K26" s="395"/>
      <c r="L26" s="137"/>
      <c r="M26" s="137"/>
      <c r="N26" s="137"/>
      <c r="O26" s="137"/>
      <c r="P26" s="137"/>
      <c r="Q26" s="137"/>
      <c r="R26" s="137"/>
      <c r="S26" s="137"/>
      <c r="T26" s="137"/>
      <c r="U26" s="137"/>
    </row>
    <row r="27" spans="1:21" ht="18.75" x14ac:dyDescent="0.2">
      <c r="A27" s="139" t="s">
        <v>81</v>
      </c>
      <c r="B27" s="396"/>
      <c r="C27" s="397"/>
      <c r="D27" s="138"/>
      <c r="E27" s="138"/>
      <c r="F27" s="138"/>
      <c r="G27" s="138"/>
      <c r="H27" s="138"/>
      <c r="I27" s="138"/>
      <c r="J27" s="396"/>
      <c r="K27" s="397"/>
      <c r="L27" s="138"/>
      <c r="M27" s="138"/>
      <c r="N27" s="138"/>
      <c r="O27" s="138"/>
      <c r="P27" s="138"/>
      <c r="Q27" s="138"/>
      <c r="R27" s="138"/>
      <c r="S27" s="138"/>
      <c r="T27" s="138"/>
      <c r="U27" s="138"/>
    </row>
    <row r="28" spans="1:21" ht="6" customHeight="1" x14ac:dyDescent="0.2">
      <c r="A28" s="22"/>
      <c r="B28" s="390"/>
      <c r="C28" s="391"/>
      <c r="D28" s="136"/>
      <c r="E28" s="136"/>
      <c r="F28" s="136"/>
      <c r="G28" s="136"/>
      <c r="H28" s="136"/>
      <c r="I28" s="136"/>
      <c r="J28" s="390"/>
      <c r="K28" s="391"/>
      <c r="L28" s="136"/>
      <c r="M28" s="136"/>
      <c r="N28" s="136"/>
      <c r="O28" s="136"/>
      <c r="P28" s="136"/>
      <c r="Q28" s="136"/>
      <c r="R28" s="136"/>
      <c r="S28" s="136"/>
      <c r="T28" s="136"/>
      <c r="U28" s="136"/>
    </row>
    <row r="29" spans="1:21" ht="15.75" x14ac:dyDescent="0.2">
      <c r="A29" s="24" t="s">
        <v>150</v>
      </c>
      <c r="B29" s="390">
        <f>+'STRUCT.EMPLOI&amp;MASS SALARIALE-10'!B27</f>
        <v>0</v>
      </c>
      <c r="C29" s="391">
        <f>+'STRUCT.EMPLOI&amp;MASS SALARIALE-10'!C27</f>
        <v>0</v>
      </c>
      <c r="D29" s="329"/>
      <c r="E29" s="329"/>
      <c r="F29" s="329"/>
      <c r="G29" s="329"/>
      <c r="H29" s="329"/>
      <c r="I29" s="329"/>
      <c r="J29" s="390">
        <f>+'STRUCT.EMPLOI&amp;MASS SALARIALE-10'!G27</f>
        <v>0</v>
      </c>
      <c r="K29" s="391">
        <f>+'STRUCT.EMPLOI&amp;MASS SALARIALE-10'!H27</f>
        <v>0</v>
      </c>
      <c r="L29" s="329"/>
      <c r="M29" s="329"/>
      <c r="N29" s="329"/>
      <c r="O29" s="329"/>
      <c r="P29" s="329"/>
      <c r="Q29" s="329"/>
      <c r="R29" s="329"/>
      <c r="S29" s="329"/>
      <c r="T29" s="329"/>
      <c r="U29" s="329"/>
    </row>
    <row r="30" spans="1:21" ht="15.75" x14ac:dyDescent="0.2">
      <c r="A30" s="24" t="s">
        <v>75</v>
      </c>
      <c r="B30" s="390">
        <f>+'STRUCT.EMPLOI&amp;MASS SALARIALE-10'!B28</f>
        <v>0</v>
      </c>
      <c r="C30" s="391">
        <f>+'STRUCT.EMPLOI&amp;MASS SALARIALE-10'!C28</f>
        <v>0</v>
      </c>
      <c r="D30" s="329"/>
      <c r="E30" s="329"/>
      <c r="F30" s="329"/>
      <c r="G30" s="329"/>
      <c r="H30" s="329"/>
      <c r="I30" s="329"/>
      <c r="J30" s="390">
        <f>+'STRUCT.EMPLOI&amp;MASS SALARIALE-10'!G28</f>
        <v>0</v>
      </c>
      <c r="K30" s="391">
        <f>+'STRUCT.EMPLOI&amp;MASS SALARIALE-10'!H28</f>
        <v>0</v>
      </c>
      <c r="L30" s="329"/>
      <c r="M30" s="329"/>
      <c r="N30" s="329"/>
      <c r="O30" s="329"/>
      <c r="P30" s="329"/>
      <c r="Q30" s="329"/>
      <c r="R30" s="329"/>
      <c r="S30" s="329"/>
      <c r="T30" s="329"/>
      <c r="U30" s="329"/>
    </row>
    <row r="31" spans="1:21" ht="15.75" x14ac:dyDescent="0.2">
      <c r="A31" s="24" t="s">
        <v>76</v>
      </c>
      <c r="B31" s="390">
        <f>+'STRUCT.EMPLOI&amp;MASS SALARIALE-10'!B29</f>
        <v>0</v>
      </c>
      <c r="C31" s="391">
        <f>+'STRUCT.EMPLOI&amp;MASS SALARIALE-10'!C29</f>
        <v>0</v>
      </c>
      <c r="D31" s="329"/>
      <c r="E31" s="329"/>
      <c r="F31" s="329"/>
      <c r="G31" s="329"/>
      <c r="H31" s="329"/>
      <c r="I31" s="329"/>
      <c r="J31" s="390">
        <f>+'STRUCT.EMPLOI&amp;MASS SALARIALE-10'!G29</f>
        <v>0</v>
      </c>
      <c r="K31" s="391">
        <f>+'STRUCT.EMPLOI&amp;MASS SALARIALE-10'!H29</f>
        <v>0</v>
      </c>
      <c r="L31" s="329"/>
      <c r="M31" s="329"/>
      <c r="N31" s="329"/>
      <c r="O31" s="329"/>
      <c r="P31" s="329"/>
      <c r="Q31" s="329"/>
      <c r="R31" s="329"/>
      <c r="S31" s="329"/>
      <c r="T31" s="329"/>
      <c r="U31" s="329"/>
    </row>
    <row r="32" spans="1:21" ht="15.75" x14ac:dyDescent="0.2">
      <c r="A32" s="24" t="s">
        <v>77</v>
      </c>
      <c r="B32" s="390">
        <f>+'STRUCT.EMPLOI&amp;MASS SALARIALE-10'!B30</f>
        <v>0</v>
      </c>
      <c r="C32" s="391">
        <f>+'STRUCT.EMPLOI&amp;MASS SALARIALE-10'!C30</f>
        <v>0</v>
      </c>
      <c r="D32" s="329"/>
      <c r="E32" s="329"/>
      <c r="F32" s="329"/>
      <c r="G32" s="329"/>
      <c r="H32" s="329"/>
      <c r="I32" s="329"/>
      <c r="J32" s="390">
        <f>+'STRUCT.EMPLOI&amp;MASS SALARIALE-10'!G30</f>
        <v>0</v>
      </c>
      <c r="K32" s="391">
        <f>+'STRUCT.EMPLOI&amp;MASS SALARIALE-10'!H30</f>
        <v>0</v>
      </c>
      <c r="L32" s="329"/>
      <c r="M32" s="329"/>
      <c r="N32" s="329"/>
      <c r="O32" s="329"/>
      <c r="P32" s="329"/>
      <c r="Q32" s="329"/>
      <c r="R32" s="329"/>
      <c r="S32" s="329"/>
      <c r="T32" s="329"/>
      <c r="U32" s="329"/>
    </row>
    <row r="33" spans="1:21" ht="15.75" x14ac:dyDescent="0.2">
      <c r="A33" s="25" t="s">
        <v>82</v>
      </c>
      <c r="B33" s="392">
        <f>B29+B30+B31+B32</f>
        <v>0</v>
      </c>
      <c r="C33" s="392">
        <f t="shared" ref="C33:K33" si="2">C29+C30+C31+C32</f>
        <v>0</v>
      </c>
      <c r="D33" s="392">
        <f t="shared" si="2"/>
        <v>0</v>
      </c>
      <c r="E33" s="392">
        <f t="shared" si="2"/>
        <v>0</v>
      </c>
      <c r="F33" s="392">
        <f t="shared" si="2"/>
        <v>0</v>
      </c>
      <c r="G33" s="392">
        <f t="shared" si="2"/>
        <v>0</v>
      </c>
      <c r="H33" s="392">
        <f t="shared" si="2"/>
        <v>0</v>
      </c>
      <c r="I33" s="392">
        <f t="shared" si="2"/>
        <v>0</v>
      </c>
      <c r="J33" s="392">
        <f t="shared" si="2"/>
        <v>0</v>
      </c>
      <c r="K33" s="392">
        <f t="shared" si="2"/>
        <v>0</v>
      </c>
      <c r="L33" s="392">
        <f t="shared" ref="L33:U33" si="3">L29+L30+L31+L32</f>
        <v>0</v>
      </c>
      <c r="M33" s="392">
        <f t="shared" si="3"/>
        <v>0</v>
      </c>
      <c r="N33" s="392">
        <f t="shared" si="3"/>
        <v>0</v>
      </c>
      <c r="O33" s="392">
        <f t="shared" si="3"/>
        <v>0</v>
      </c>
      <c r="P33" s="392">
        <f t="shared" si="3"/>
        <v>0</v>
      </c>
      <c r="Q33" s="392">
        <f t="shared" si="3"/>
        <v>0</v>
      </c>
      <c r="R33" s="392">
        <f t="shared" si="3"/>
        <v>0</v>
      </c>
      <c r="S33" s="392">
        <f t="shared" si="3"/>
        <v>0</v>
      </c>
      <c r="T33" s="392">
        <f t="shared" si="3"/>
        <v>0</v>
      </c>
      <c r="U33" s="392">
        <f t="shared" si="3"/>
        <v>0</v>
      </c>
    </row>
    <row r="34" spans="1:21" ht="15" x14ac:dyDescent="0.2">
      <c r="A34" s="345" t="s">
        <v>479</v>
      </c>
      <c r="B34" s="398">
        <f>+'STRUCT.EMPLOI&amp;MASS SALARIALE-10'!B32</f>
        <v>0</v>
      </c>
      <c r="C34" s="398">
        <f>+'STRUCT.EMPLOI&amp;MASS SALARIALE-10'!C32</f>
        <v>0</v>
      </c>
      <c r="D34" s="358"/>
      <c r="E34" s="358"/>
      <c r="F34" s="358"/>
      <c r="G34" s="358"/>
      <c r="H34" s="358"/>
      <c r="I34" s="358"/>
      <c r="J34" s="398">
        <f>+'STRUCT.EMPLOI&amp;MASS SALARIALE-10'!G32</f>
        <v>0</v>
      </c>
      <c r="K34" s="398">
        <f>+'STRUCT.EMPLOI&amp;MASS SALARIALE-10'!H32</f>
        <v>0</v>
      </c>
      <c r="L34" s="358"/>
      <c r="M34" s="358"/>
      <c r="N34" s="358"/>
      <c r="O34" s="358"/>
      <c r="P34" s="358"/>
      <c r="Q34" s="358"/>
      <c r="R34" s="358"/>
      <c r="S34" s="358"/>
      <c r="T34" s="358"/>
      <c r="U34" s="358"/>
    </row>
    <row r="35" spans="1:21" ht="18" x14ac:dyDescent="0.2">
      <c r="A35" s="346" t="s">
        <v>364</v>
      </c>
      <c r="B35" s="468">
        <f>+'STRUCT.EMPLOI&amp;MASS SALARIALE-10'!B33</f>
        <v>0</v>
      </c>
      <c r="C35" s="508">
        <f>+'STRUCT.EMPLOI&amp;MASS SALARIALE-10'!C33</f>
        <v>0</v>
      </c>
      <c r="D35" s="469"/>
      <c r="E35" s="469"/>
      <c r="F35" s="469"/>
      <c r="G35" s="469"/>
      <c r="H35" s="469"/>
      <c r="I35" s="469"/>
      <c r="J35" s="468">
        <f>+'STRUCT.EMPLOI&amp;MASS SALARIALE-10'!G33</f>
        <v>0</v>
      </c>
      <c r="K35" s="468">
        <f>+'STRUCT.EMPLOI&amp;MASS SALARIALE-10'!H33</f>
        <v>0</v>
      </c>
      <c r="L35" s="469"/>
      <c r="M35" s="469"/>
      <c r="N35" s="469"/>
      <c r="O35" s="469"/>
      <c r="P35" s="469"/>
      <c r="Q35" s="469"/>
      <c r="R35" s="469"/>
      <c r="S35" s="469"/>
      <c r="T35" s="469"/>
      <c r="U35" s="469"/>
    </row>
    <row r="36" spans="1:21" ht="4.5" customHeight="1" x14ac:dyDescent="0.2">
      <c r="B36" s="568"/>
      <c r="C36" s="458"/>
      <c r="D36" s="566"/>
      <c r="E36" s="458"/>
      <c r="F36" s="458"/>
      <c r="G36" s="458"/>
      <c r="H36" s="458"/>
      <c r="I36" s="458"/>
      <c r="J36" s="464"/>
      <c r="K36" s="458"/>
      <c r="L36" s="458"/>
      <c r="M36" s="458"/>
      <c r="N36" s="458"/>
      <c r="O36" s="458"/>
      <c r="P36" s="458"/>
      <c r="Q36" s="458"/>
      <c r="R36" s="458"/>
      <c r="S36" s="458"/>
      <c r="T36" s="458"/>
      <c r="U36" s="458"/>
    </row>
    <row r="37" spans="1:21" ht="15" x14ac:dyDescent="0.2">
      <c r="A37" s="567" t="s">
        <v>73</v>
      </c>
      <c r="B37" s="23"/>
      <c r="C37" s="592">
        <f>'STRUCT.EMPLOI&amp;MASS SALARIALE-10'!E40</f>
        <v>0</v>
      </c>
      <c r="D37" s="136"/>
      <c r="E37" s="569"/>
      <c r="F37" s="565"/>
      <c r="G37" s="569"/>
      <c r="H37" s="565"/>
      <c r="I37" s="569"/>
      <c r="K37" s="592">
        <f>'STRUCT.EMPLOI&amp;MASS SALARIALE-10'!J40</f>
        <v>0</v>
      </c>
      <c r="L37" s="566"/>
      <c r="M37" s="569"/>
      <c r="N37" s="565"/>
      <c r="O37" s="569"/>
      <c r="P37" s="565"/>
      <c r="Q37" s="569"/>
      <c r="R37" s="565"/>
      <c r="S37" s="569"/>
      <c r="T37" s="565"/>
      <c r="U37" s="569"/>
    </row>
    <row r="38" spans="1:21" ht="4.5" customHeight="1" x14ac:dyDescent="0.2">
      <c r="B38" s="563"/>
      <c r="C38" s="564"/>
      <c r="D38" s="565"/>
      <c r="E38" s="564"/>
      <c r="F38" s="565"/>
      <c r="G38" s="564"/>
      <c r="H38" s="565"/>
      <c r="I38" s="564"/>
      <c r="J38" s="563"/>
      <c r="K38" s="565"/>
      <c r="L38" s="566"/>
      <c r="M38" s="565"/>
      <c r="N38" s="565"/>
      <c r="O38" s="565"/>
      <c r="P38" s="565"/>
      <c r="Q38" s="565"/>
      <c r="R38" s="565"/>
      <c r="S38" s="565"/>
      <c r="T38" s="565"/>
      <c r="U38" s="565"/>
    </row>
    <row r="39" spans="1:21" ht="23.25" customHeight="1" x14ac:dyDescent="0.2">
      <c r="A39" s="94" t="s">
        <v>363</v>
      </c>
      <c r="C39" s="535">
        <f>'STRUCT.EMPLOI&amp;MASS SALARIALE-10'!F35</f>
        <v>0</v>
      </c>
      <c r="D39" s="137"/>
      <c r="E39" s="352"/>
      <c r="F39" s="137"/>
      <c r="G39" s="352"/>
      <c r="H39" s="137"/>
      <c r="I39" s="352"/>
      <c r="K39" s="570">
        <f>'STRUCT.EMPLOI&amp;MASS SALARIALE-10'!K35</f>
        <v>0</v>
      </c>
      <c r="L39" s="138"/>
      <c r="M39" s="571"/>
      <c r="N39" s="137"/>
      <c r="O39" s="571"/>
      <c r="P39" s="137"/>
      <c r="Q39" s="571"/>
      <c r="R39" s="137"/>
      <c r="S39" s="571"/>
      <c r="T39" s="137"/>
      <c r="U39" s="571"/>
    </row>
    <row r="40" spans="1:21" s="460" customFormat="1" ht="6" customHeight="1" x14ac:dyDescent="0.2">
      <c r="A40" s="459"/>
      <c r="C40" s="434"/>
      <c r="D40" s="461"/>
      <c r="E40" s="434"/>
      <c r="F40" s="461"/>
      <c r="G40" s="434"/>
      <c r="H40" s="461"/>
      <c r="I40" s="434"/>
      <c r="J40" s="510"/>
      <c r="K40" s="463"/>
      <c r="L40" s="511"/>
      <c r="M40" s="463"/>
      <c r="N40" s="511"/>
      <c r="O40" s="463"/>
      <c r="P40" s="511"/>
      <c r="Q40" s="463"/>
      <c r="R40" s="512"/>
      <c r="S40" s="463"/>
      <c r="T40" s="511"/>
      <c r="U40" s="463"/>
    </row>
    <row r="41" spans="1:21" ht="21.75" customHeight="1" x14ac:dyDescent="0.2">
      <c r="A41" s="495" t="s">
        <v>421</v>
      </c>
      <c r="B41" s="465">
        <f>'STRUCT.EMPLOI&amp;MASS SALARIALE-10'!B37</f>
        <v>0</v>
      </c>
      <c r="C41" s="457">
        <f>'STRUCT.EMPLOI&amp;MASS SALARIALE-10'!C37</f>
        <v>0</v>
      </c>
      <c r="D41" s="465">
        <f t="shared" ref="D41:I41" si="4">D42+D43</f>
        <v>0</v>
      </c>
      <c r="E41" s="457">
        <f t="shared" si="4"/>
        <v>0</v>
      </c>
      <c r="F41" s="465">
        <f t="shared" si="4"/>
        <v>0</v>
      </c>
      <c r="G41" s="457">
        <f t="shared" si="4"/>
        <v>0</v>
      </c>
      <c r="H41" s="457">
        <f t="shared" si="4"/>
        <v>0</v>
      </c>
      <c r="I41" s="457">
        <f t="shared" si="4"/>
        <v>0</v>
      </c>
      <c r="J41" s="470">
        <f>'STRUCT.EMPLOI&amp;MASS SALARIALE-10'!G37</f>
        <v>0</v>
      </c>
      <c r="K41" s="470">
        <f>'STRUCT.EMPLOI&amp;MASS SALARIALE-10'!H37</f>
        <v>0</v>
      </c>
      <c r="L41" s="470">
        <f>'STRUCT.EMPLOI&amp;MASS SALARIALE-10'!I37</f>
        <v>0</v>
      </c>
      <c r="M41" s="470">
        <f>'STRUCT.EMPLOI&amp;MASS SALARIALE-10'!K37</f>
        <v>0</v>
      </c>
      <c r="N41" s="470">
        <f>'STRUCT.EMPLOI&amp;MASS SALARIALE-10'!L37</f>
        <v>0</v>
      </c>
      <c r="O41" s="470">
        <f>'STRUCT.EMPLOI&amp;MASS SALARIALE-10'!N37</f>
        <v>0</v>
      </c>
      <c r="P41" s="470">
        <f>'STRUCT.EMPLOI&amp;MASS SALARIALE-10'!O37</f>
        <v>0</v>
      </c>
      <c r="Q41" s="470">
        <f>'STRUCT.EMPLOI&amp;MASS SALARIALE-10'!Q37</f>
        <v>0</v>
      </c>
      <c r="R41" s="470">
        <f>'STRUCT.EMPLOI&amp;MASS SALARIALE-10'!R37</f>
        <v>0</v>
      </c>
      <c r="S41" s="470">
        <f>'STRUCT.EMPLOI&amp;MASS SALARIALE-10'!T37</f>
        <v>0</v>
      </c>
      <c r="T41" s="470">
        <f>'STRUCT.EMPLOI&amp;MASS SALARIALE-10'!U37</f>
        <v>0</v>
      </c>
      <c r="U41" s="470">
        <f>'STRUCT.EMPLOI&amp;MASS SALARIALE-10'!W37</f>
        <v>0</v>
      </c>
    </row>
    <row r="42" spans="1:21" ht="22.5" customHeight="1" x14ac:dyDescent="0.2">
      <c r="A42" s="494" t="s">
        <v>479</v>
      </c>
      <c r="B42" s="491">
        <f>'STRUCT.EMPLOI&amp;MASS SALARIALE-10'!B38</f>
        <v>0</v>
      </c>
      <c r="C42" s="477">
        <f>'STRUCT.EMPLOI&amp;MASS SALARIALE-10'!C38</f>
        <v>0</v>
      </c>
      <c r="D42" s="351"/>
      <c r="E42" s="351"/>
      <c r="F42" s="351"/>
      <c r="G42" s="351"/>
      <c r="H42" s="351"/>
      <c r="I42" s="351"/>
      <c r="J42" s="465">
        <f>'STRUCT.EMPLOI&amp;MASS SALARIALE-10'!G38</f>
        <v>0</v>
      </c>
      <c r="K42" s="434">
        <f>'STRUCT.EMPLOI&amp;MASS SALARIALE-10'!H38</f>
        <v>0</v>
      </c>
      <c r="L42" s="467"/>
      <c r="M42" s="467"/>
      <c r="N42" s="467"/>
      <c r="O42" s="467"/>
      <c r="P42" s="467"/>
      <c r="Q42" s="467"/>
      <c r="R42" s="467"/>
      <c r="S42" s="467"/>
      <c r="T42" s="467"/>
      <c r="U42" s="467"/>
    </row>
    <row r="43" spans="1:21" ht="21" customHeight="1" x14ac:dyDescent="0.2">
      <c r="A43" s="489" t="s">
        <v>362</v>
      </c>
      <c r="B43" s="492">
        <f>'STRUCT.EMPLOI&amp;MASS SALARIALE-10'!B39</f>
        <v>0</v>
      </c>
      <c r="C43" s="477">
        <f>'STRUCT.EMPLOI&amp;MASS SALARIALE-10'!C39</f>
        <v>0</v>
      </c>
      <c r="D43" s="352"/>
      <c r="E43" s="352"/>
      <c r="F43" s="352"/>
      <c r="G43" s="352"/>
      <c r="H43" s="352"/>
      <c r="I43" s="352"/>
      <c r="J43" s="470">
        <f>'STRUCT.EMPLOI&amp;MASS SALARIALE-10'!G39</f>
        <v>0</v>
      </c>
      <c r="K43" s="434">
        <f>'STRUCT.EMPLOI&amp;MASS SALARIALE-10'!H39</f>
        <v>0</v>
      </c>
      <c r="L43" s="493"/>
      <c r="M43" s="493"/>
      <c r="N43" s="493"/>
      <c r="O43" s="493"/>
      <c r="P43" s="493"/>
      <c r="Q43" s="493"/>
      <c r="R43" s="493"/>
      <c r="S43" s="493"/>
      <c r="T43" s="493"/>
      <c r="U43" s="493"/>
    </row>
    <row r="44" spans="1:21" ht="5.25" customHeight="1" x14ac:dyDescent="0.2">
      <c r="A44" s="466"/>
      <c r="B44" s="490"/>
      <c r="C44" s="464"/>
      <c r="D44" s="490"/>
      <c r="E44" s="464"/>
      <c r="F44" s="490"/>
      <c r="G44" s="464"/>
      <c r="H44" s="464"/>
      <c r="I44" s="464"/>
      <c r="J44" s="464"/>
      <c r="K44" s="464"/>
      <c r="L44" s="464"/>
      <c r="M44" s="471"/>
      <c r="N44" s="464"/>
      <c r="O44" s="464"/>
      <c r="P44" s="464"/>
      <c r="Q44" s="464"/>
      <c r="R44" s="464"/>
      <c r="S44" s="464"/>
      <c r="T44" s="464"/>
      <c r="U44" s="464"/>
    </row>
    <row r="45" spans="1:21" ht="20.25" x14ac:dyDescent="0.2">
      <c r="A45" s="572" t="s">
        <v>473</v>
      </c>
      <c r="B45" s="399">
        <f t="shared" ref="B45:H45" si="5">B39+B33+B23+B13</f>
        <v>0</v>
      </c>
      <c r="C45" s="399">
        <f>C39+C33+C23+C13+C37+C41</f>
        <v>0</v>
      </c>
      <c r="D45" s="399">
        <f t="shared" si="5"/>
        <v>0</v>
      </c>
      <c r="E45" s="399">
        <f>E39+E33+E23+E13+E37+E41</f>
        <v>0</v>
      </c>
      <c r="F45" s="399">
        <f t="shared" si="5"/>
        <v>0</v>
      </c>
      <c r="G45" s="399">
        <f>G39+G33+G23+G13+G37+G41</f>
        <v>0</v>
      </c>
      <c r="H45" s="399">
        <f t="shared" si="5"/>
        <v>0</v>
      </c>
      <c r="I45" s="399">
        <f>I39+I33+I23+I13+I37+I41</f>
        <v>0</v>
      </c>
      <c r="J45" s="399">
        <f t="shared" ref="J45:T45" si="6">J39+J33+J23+J13</f>
        <v>0</v>
      </c>
      <c r="K45" s="399">
        <f>K39+K33+K23+K13+K37+K41</f>
        <v>0</v>
      </c>
      <c r="L45" s="399">
        <f t="shared" si="6"/>
        <v>0</v>
      </c>
      <c r="M45" s="399">
        <f>M39+M33+M23+M13+M37+M41</f>
        <v>0</v>
      </c>
      <c r="N45" s="399">
        <f t="shared" si="6"/>
        <v>0</v>
      </c>
      <c r="O45" s="399">
        <f>O39+O33+O23+O13+O37+O41</f>
        <v>0</v>
      </c>
      <c r="P45" s="399">
        <f t="shared" si="6"/>
        <v>0</v>
      </c>
      <c r="Q45" s="399">
        <f>Q39+Q33+Q23+Q13+Q37+Q41</f>
        <v>0</v>
      </c>
      <c r="R45" s="399">
        <f t="shared" si="6"/>
        <v>0</v>
      </c>
      <c r="S45" s="399">
        <f>S39+S33+S23+S13+S37+S41</f>
        <v>0</v>
      </c>
      <c r="T45" s="399">
        <f t="shared" si="6"/>
        <v>0</v>
      </c>
      <c r="U45" s="399">
        <f>U39+U33+U23+U13+U37+U41</f>
        <v>0</v>
      </c>
    </row>
    <row r="46" spans="1:21" ht="15" x14ac:dyDescent="0.2">
      <c r="A46" s="425" t="s">
        <v>479</v>
      </c>
      <c r="B46" s="393">
        <f>'STRUCT.EMPLOI&amp;MASS SALARIALE-10'!B41</f>
        <v>0</v>
      </c>
      <c r="C46" s="393">
        <f>'STRUCT.EMPLOI&amp;MASS SALARIALE-10'!C41</f>
        <v>0</v>
      </c>
      <c r="D46" s="351"/>
      <c r="E46" s="351"/>
      <c r="F46" s="351"/>
      <c r="G46" s="351"/>
      <c r="H46" s="351"/>
      <c r="I46" s="351"/>
      <c r="J46" s="393">
        <f>'STRUCT.EMPLOI&amp;MASS SALARIALE-10'!G41</f>
        <v>0</v>
      </c>
      <c r="K46" s="393">
        <f>'STRUCT.EMPLOI&amp;MASS SALARIALE-10'!H41</f>
        <v>0</v>
      </c>
      <c r="L46" s="351"/>
      <c r="M46" s="351"/>
      <c r="N46" s="351"/>
      <c r="O46" s="351"/>
      <c r="P46" s="351"/>
      <c r="Q46" s="351"/>
      <c r="R46" s="351"/>
      <c r="S46" s="351"/>
      <c r="T46" s="351"/>
      <c r="U46" s="351"/>
    </row>
    <row r="47" spans="1:21" ht="18" x14ac:dyDescent="0.2">
      <c r="A47" s="426" t="s">
        <v>364</v>
      </c>
      <c r="B47" s="394">
        <f>'STRUCT.EMPLOI&amp;MASS SALARIALE-10'!B42</f>
        <v>0</v>
      </c>
      <c r="C47" s="394">
        <f>'STRUCT.EMPLOI&amp;MASS SALARIALE-10'!C42</f>
        <v>0</v>
      </c>
      <c r="D47" s="352"/>
      <c r="E47" s="352"/>
      <c r="F47" s="352"/>
      <c r="G47" s="352"/>
      <c r="H47" s="352"/>
      <c r="I47" s="352"/>
      <c r="J47" s="394">
        <f>'STRUCT.EMPLOI&amp;MASS SALARIALE-10'!G42</f>
        <v>0</v>
      </c>
      <c r="K47" s="394">
        <f>'STRUCT.EMPLOI&amp;MASS SALARIALE-10'!H42</f>
        <v>0</v>
      </c>
      <c r="L47" s="352"/>
      <c r="M47" s="352"/>
      <c r="N47" s="352"/>
      <c r="O47" s="352"/>
      <c r="P47" s="352"/>
      <c r="Q47" s="352"/>
      <c r="R47" s="352"/>
      <c r="S47" s="352"/>
      <c r="T47" s="352"/>
      <c r="U47" s="352"/>
    </row>
    <row r="48" spans="1:21" ht="3.75" customHeight="1" x14ac:dyDescent="0.2">
      <c r="A48" s="28"/>
      <c r="K48" s="507"/>
    </row>
    <row r="49" spans="2:12" ht="20.25" customHeight="1" x14ac:dyDescent="0.2">
      <c r="B49" s="622" t="s">
        <v>379</v>
      </c>
      <c r="C49" s="622"/>
      <c r="D49" s="622"/>
      <c r="E49" s="622"/>
      <c r="F49" s="622"/>
      <c r="G49" s="622"/>
      <c r="H49" s="622"/>
      <c r="I49" s="622"/>
      <c r="J49" s="622"/>
      <c r="K49" s="622"/>
      <c r="L49" s="348"/>
    </row>
    <row r="50" spans="2:12" ht="20.25" customHeight="1" x14ac:dyDescent="0.2">
      <c r="B50" s="622" t="s">
        <v>360</v>
      </c>
      <c r="C50" s="622"/>
      <c r="D50" s="622"/>
      <c r="E50" s="622"/>
      <c r="F50" s="622"/>
      <c r="G50" s="622"/>
      <c r="H50" s="622"/>
      <c r="I50" s="622"/>
      <c r="J50" s="622"/>
      <c r="K50" s="622"/>
      <c r="L50" s="348"/>
    </row>
    <row r="51" spans="2:12" x14ac:dyDescent="0.2">
      <c r="B51" s="349" t="s">
        <v>361</v>
      </c>
      <c r="C51" s="353"/>
      <c r="E51" s="353"/>
      <c r="F51" s="353"/>
      <c r="G51" s="353"/>
      <c r="H51" s="353"/>
      <c r="I51" s="353"/>
      <c r="J51" s="353"/>
      <c r="K51" s="353"/>
      <c r="L51" s="348"/>
    </row>
    <row r="52" spans="2:12" x14ac:dyDescent="0.2">
      <c r="B52" s="349" t="s">
        <v>365</v>
      </c>
      <c r="C52" s="350"/>
      <c r="D52" s="350"/>
      <c r="E52" s="350"/>
      <c r="F52" s="350"/>
      <c r="G52" s="350"/>
      <c r="H52" s="350"/>
      <c r="I52" s="350"/>
      <c r="J52" s="350"/>
      <c r="K52" s="350"/>
    </row>
    <row r="53" spans="2:12" x14ac:dyDescent="0.2">
      <c r="B53" s="349" t="s">
        <v>367</v>
      </c>
      <c r="C53" s="350"/>
      <c r="D53" s="350"/>
      <c r="E53" s="350"/>
      <c r="F53" s="350"/>
      <c r="G53" s="350"/>
      <c r="H53" s="350"/>
      <c r="I53" s="350"/>
      <c r="J53" s="350"/>
      <c r="K53" s="350"/>
    </row>
  </sheetData>
  <sheetProtection algorithmName="SHA-512" hashValue="tQJDdQihcXZzyzP/WpFk1sbH6/Lgyh6X2uyEqTewqudJVKZKzBqvcq8adOeQcI6cxYu+k0Gb+tt/I2cqA+InlA==" saltValue="BUL+B5VoTOLexzWLxEb4Hw==" spinCount="100000" sheet="1" formatColumns="0" formatRows="0"/>
  <mergeCells count="13">
    <mergeCell ref="B50:K50"/>
    <mergeCell ref="B49:K49"/>
    <mergeCell ref="T4:U4"/>
    <mergeCell ref="A4:A5"/>
    <mergeCell ref="L4:M4"/>
    <mergeCell ref="N4:O4"/>
    <mergeCell ref="P4:Q4"/>
    <mergeCell ref="R4:S4"/>
    <mergeCell ref="B4:C4"/>
    <mergeCell ref="D4:E4"/>
    <mergeCell ref="F4:G4"/>
    <mergeCell ref="H4:I4"/>
    <mergeCell ref="J4:K4"/>
  </mergeCells>
  <printOptions horizontalCentered="1"/>
  <pageMargins left="0.39370078740157483" right="0.39370078740157483" top="0.51181102362204722" bottom="0.19685039370078741" header="0.11811023622047245" footer="0.11811023622047245"/>
  <pageSetup paperSize="9" scale="83" fitToWidth="5" orientation="landscape" r:id="rId1"/>
  <headerFooter>
    <oddFooter>&amp;R&amp;P/&amp;N</oddFooter>
  </headerFooter>
  <colBreaks count="1" manualBreakCount="1">
    <brk id="11" max="1048575" man="1"/>
  </colBreaks>
  <ignoredErrors>
    <ignoredError sqref="J35 J25 J15 J14 J24 J34 C39 K39"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C34"/>
  <sheetViews>
    <sheetView workbookViewId="0">
      <pane xSplit="1" ySplit="6" topLeftCell="B7" activePane="bottomRight" state="frozen"/>
      <selection activeCell="A42" sqref="A42"/>
      <selection pane="topRight" activeCell="A42" sqref="A42"/>
      <selection pane="bottomLeft" activeCell="A42" sqref="A42"/>
      <selection pane="bottomRight" activeCell="D47" sqref="D47"/>
    </sheetView>
  </sheetViews>
  <sheetFormatPr baseColWidth="10" defaultColWidth="11.42578125" defaultRowHeight="12.75" x14ac:dyDescent="0.2"/>
  <cols>
    <col min="1" max="1" width="29.7109375" style="18" customWidth="1"/>
    <col min="2" max="2" width="6.42578125" style="18" bestFit="1" customWidth="1"/>
    <col min="3" max="3" width="13.7109375" style="18" customWidth="1"/>
    <col min="4" max="4" width="6.42578125" style="18" bestFit="1" customWidth="1"/>
    <col min="5" max="5" width="13.7109375" style="18" customWidth="1"/>
    <col min="6" max="6" width="6.42578125" style="18" bestFit="1" customWidth="1"/>
    <col min="7" max="7" width="13.7109375" style="18" customWidth="1"/>
    <col min="8" max="8" width="6.42578125" style="18" bestFit="1" customWidth="1"/>
    <col min="9" max="9" width="13.7109375" style="18" customWidth="1"/>
    <col min="10" max="10" width="6.42578125" style="18" bestFit="1" customWidth="1"/>
    <col min="11" max="11" width="13.7109375" style="18" customWidth="1"/>
    <col min="12" max="12" width="6.42578125" style="18" bestFit="1" customWidth="1"/>
    <col min="13" max="13" width="13.7109375" style="18" customWidth="1"/>
    <col min="14" max="14" width="6.42578125" style="18" bestFit="1" customWidth="1"/>
    <col min="15" max="15" width="13.7109375" style="18" customWidth="1"/>
    <col min="16" max="16" width="6.42578125" style="18" bestFit="1" customWidth="1"/>
    <col min="17" max="17" width="13.7109375" style="18" customWidth="1"/>
    <col min="18" max="18" width="6.42578125" style="18" bestFit="1" customWidth="1"/>
    <col min="19" max="19" width="13.7109375" style="18" customWidth="1"/>
    <col min="20" max="20" width="6.42578125" style="18" bestFit="1" customWidth="1"/>
    <col min="21" max="21" width="13.7109375" style="18" customWidth="1"/>
    <col min="22" max="22" width="6.42578125" style="18" bestFit="1" customWidth="1"/>
    <col min="23" max="23" width="13.7109375" style="18" customWidth="1"/>
    <col min="24" max="24" width="6.42578125" style="18" bestFit="1" customWidth="1"/>
    <col min="25" max="25" width="13.7109375" style="18" customWidth="1"/>
    <col min="26" max="26" width="6.42578125" style="18" bestFit="1" customWidth="1"/>
    <col min="27" max="27" width="13.7109375" style="18" customWidth="1"/>
    <col min="28" max="28" width="6.42578125" style="18" bestFit="1" customWidth="1"/>
    <col min="29" max="29" width="13.7109375" style="18" customWidth="1"/>
    <col min="30" max="16384" width="11.42578125" style="18"/>
  </cols>
  <sheetData>
    <row r="1" spans="1:29" s="214" customFormat="1" ht="20.25" x14ac:dyDescent="0.3">
      <c r="A1" s="31"/>
      <c r="C1" s="313">
        <f>'REFERENCES - 10'!D7</f>
        <v>0</v>
      </c>
      <c r="D1" s="50"/>
      <c r="E1" s="50"/>
      <c r="F1" s="50"/>
      <c r="G1" s="313">
        <f>'REFERENCES - 10'!D9</f>
        <v>0</v>
      </c>
      <c r="M1" s="313">
        <f>+C1</f>
        <v>0</v>
      </c>
      <c r="N1" s="50"/>
      <c r="O1" s="50"/>
      <c r="P1" s="50"/>
      <c r="Q1" s="313">
        <f>+G1</f>
        <v>0</v>
      </c>
      <c r="Z1" s="313"/>
      <c r="AA1" s="313">
        <f>M1</f>
        <v>0</v>
      </c>
      <c r="AB1" s="313"/>
      <c r="AC1" s="313"/>
    </row>
    <row r="2" spans="1:29" ht="22.5" x14ac:dyDescent="0.3">
      <c r="A2" s="17"/>
      <c r="B2" s="17" t="s">
        <v>371</v>
      </c>
      <c r="C2" s="19"/>
      <c r="D2" s="19"/>
      <c r="E2" s="19"/>
      <c r="F2" s="19"/>
      <c r="G2" s="19"/>
      <c r="H2" s="19"/>
      <c r="I2" s="19"/>
      <c r="J2" s="19"/>
      <c r="K2" s="402" t="s">
        <v>24</v>
      </c>
      <c r="L2" s="17" t="s">
        <v>371</v>
      </c>
      <c r="M2" s="19"/>
      <c r="N2" s="19"/>
      <c r="O2" s="19"/>
      <c r="P2" s="19"/>
      <c r="Q2" s="19"/>
      <c r="R2" s="19"/>
      <c r="S2" s="19"/>
      <c r="T2" s="19"/>
      <c r="U2" s="402" t="s">
        <v>24</v>
      </c>
      <c r="V2" s="19"/>
      <c r="W2" s="19"/>
      <c r="X2" s="19"/>
      <c r="Y2" s="19"/>
      <c r="Z2" s="19"/>
      <c r="AA2" s="19"/>
      <c r="AB2" s="19"/>
      <c r="AC2" s="402"/>
    </row>
    <row r="3" spans="1:29" ht="6" customHeight="1" x14ac:dyDescent="0.3">
      <c r="A3" s="20"/>
    </row>
    <row r="4" spans="1:29" ht="16.5" customHeight="1" x14ac:dyDescent="0.2">
      <c r="A4" s="625" t="s">
        <v>71</v>
      </c>
      <c r="B4" s="623" t="s">
        <v>14</v>
      </c>
      <c r="C4" s="624"/>
      <c r="D4" s="623" t="s">
        <v>15</v>
      </c>
      <c r="E4" s="624"/>
      <c r="F4" s="623" t="s">
        <v>16</v>
      </c>
      <c r="G4" s="624"/>
      <c r="H4" s="623" t="s">
        <v>17</v>
      </c>
      <c r="I4" s="624"/>
      <c r="J4" s="623" t="s">
        <v>195</v>
      </c>
      <c r="K4" s="624"/>
      <c r="L4" s="623" t="s">
        <v>19</v>
      </c>
      <c r="M4" s="624"/>
      <c r="N4" s="623" t="s">
        <v>20</v>
      </c>
      <c r="O4" s="624"/>
      <c r="P4" s="623" t="s">
        <v>21</v>
      </c>
      <c r="Q4" s="624"/>
      <c r="R4" s="623" t="s">
        <v>222</v>
      </c>
      <c r="S4" s="624"/>
      <c r="T4" s="623" t="s">
        <v>223</v>
      </c>
      <c r="U4" s="624"/>
    </row>
    <row r="5" spans="1:29" ht="27" customHeight="1" x14ac:dyDescent="0.2">
      <c r="A5" s="626"/>
      <c r="B5" s="91" t="s">
        <v>72</v>
      </c>
      <c r="C5" s="91" t="s">
        <v>359</v>
      </c>
      <c r="D5" s="91" t="s">
        <v>72</v>
      </c>
      <c r="E5" s="91" t="s">
        <v>359</v>
      </c>
      <c r="F5" s="91" t="s">
        <v>72</v>
      </c>
      <c r="G5" s="91" t="s">
        <v>359</v>
      </c>
      <c r="H5" s="91" t="s">
        <v>72</v>
      </c>
      <c r="I5" s="91" t="s">
        <v>359</v>
      </c>
      <c r="J5" s="91" t="s">
        <v>72</v>
      </c>
      <c r="K5" s="91" t="s">
        <v>359</v>
      </c>
      <c r="L5" s="91" t="s">
        <v>72</v>
      </c>
      <c r="M5" s="91" t="s">
        <v>359</v>
      </c>
      <c r="N5" s="91" t="s">
        <v>72</v>
      </c>
      <c r="O5" s="91" t="s">
        <v>359</v>
      </c>
      <c r="P5" s="91" t="s">
        <v>72</v>
      </c>
      <c r="Q5" s="91" t="s">
        <v>359</v>
      </c>
      <c r="R5" s="91" t="s">
        <v>72</v>
      </c>
      <c r="S5" s="91" t="s">
        <v>359</v>
      </c>
      <c r="T5" s="91" t="s">
        <v>72</v>
      </c>
      <c r="U5" s="91" t="s">
        <v>359</v>
      </c>
    </row>
    <row r="6" spans="1:29" ht="3" customHeight="1" x14ac:dyDescent="0.2"/>
    <row r="7" spans="1:29" ht="18.75" x14ac:dyDescent="0.2">
      <c r="A7" s="139" t="s">
        <v>74</v>
      </c>
      <c r="B7" s="21"/>
      <c r="C7" s="21"/>
      <c r="D7" s="21"/>
      <c r="E7" s="21"/>
      <c r="F7" s="21"/>
      <c r="G7" s="21"/>
      <c r="H7" s="21"/>
      <c r="I7" s="21"/>
      <c r="J7" s="21"/>
      <c r="K7" s="21"/>
      <c r="L7" s="21"/>
      <c r="M7" s="21"/>
      <c r="N7" s="21"/>
      <c r="O7" s="21"/>
      <c r="P7" s="21"/>
      <c r="Q7" s="21"/>
      <c r="R7" s="21"/>
      <c r="S7" s="21"/>
      <c r="T7" s="21"/>
      <c r="U7" s="21"/>
    </row>
    <row r="8" spans="1:29" ht="6.75" customHeight="1" x14ac:dyDescent="0.2">
      <c r="A8" s="22"/>
      <c r="B8" s="23"/>
      <c r="C8" s="23"/>
      <c r="D8" s="23"/>
      <c r="E8" s="23"/>
      <c r="F8" s="23"/>
      <c r="G8" s="23"/>
      <c r="H8" s="23"/>
      <c r="I8" s="23"/>
      <c r="J8" s="23"/>
      <c r="K8" s="23"/>
      <c r="L8" s="23"/>
      <c r="M8" s="23"/>
      <c r="N8" s="23"/>
      <c r="O8" s="23"/>
      <c r="P8" s="23"/>
      <c r="Q8" s="23"/>
      <c r="R8" s="23"/>
      <c r="S8" s="23"/>
      <c r="T8" s="23"/>
      <c r="U8" s="23"/>
    </row>
    <row r="9" spans="1:29" ht="15.75" x14ac:dyDescent="0.2">
      <c r="A9" s="24" t="s">
        <v>133</v>
      </c>
      <c r="B9" s="329"/>
      <c r="C9" s="329"/>
      <c r="D9" s="329"/>
      <c r="E9" s="329"/>
      <c r="F9" s="329"/>
      <c r="G9" s="329"/>
      <c r="H9" s="329"/>
      <c r="I9" s="329"/>
      <c r="J9" s="329"/>
      <c r="K9" s="329"/>
      <c r="L9" s="329"/>
      <c r="M9" s="329"/>
      <c r="N9" s="329"/>
      <c r="O9" s="329"/>
      <c r="P9" s="329"/>
      <c r="Q9" s="329"/>
      <c r="R9" s="329"/>
      <c r="S9" s="329"/>
      <c r="T9" s="329"/>
      <c r="U9" s="329"/>
    </row>
    <row r="10" spans="1:29" ht="15.75" x14ac:dyDescent="0.2">
      <c r="A10" s="24" t="s">
        <v>75</v>
      </c>
      <c r="B10" s="329"/>
      <c r="C10" s="329"/>
      <c r="D10" s="329"/>
      <c r="E10" s="329"/>
      <c r="F10" s="329"/>
      <c r="G10" s="329"/>
      <c r="H10" s="329"/>
      <c r="I10" s="329"/>
      <c r="J10" s="329"/>
      <c r="K10" s="329"/>
      <c r="L10" s="329"/>
      <c r="M10" s="329"/>
      <c r="N10" s="329"/>
      <c r="O10" s="329"/>
      <c r="P10" s="329"/>
      <c r="Q10" s="329"/>
      <c r="R10" s="329"/>
      <c r="S10" s="329"/>
      <c r="T10" s="329"/>
      <c r="U10" s="329"/>
    </row>
    <row r="11" spans="1:29" ht="15.75" x14ac:dyDescent="0.2">
      <c r="A11" s="24" t="s">
        <v>76</v>
      </c>
      <c r="B11" s="329"/>
      <c r="C11" s="329"/>
      <c r="D11" s="329"/>
      <c r="E11" s="329"/>
      <c r="F11" s="329"/>
      <c r="G11" s="329"/>
      <c r="H11" s="329"/>
      <c r="I11" s="329"/>
      <c r="J11" s="329"/>
      <c r="K11" s="329"/>
      <c r="L11" s="329"/>
      <c r="M11" s="329"/>
      <c r="N11" s="329"/>
      <c r="O11" s="329"/>
      <c r="P11" s="329"/>
      <c r="Q11" s="329"/>
      <c r="R11" s="329"/>
      <c r="S11" s="329"/>
      <c r="T11" s="329"/>
      <c r="U11" s="329"/>
    </row>
    <row r="12" spans="1:29" ht="15.75" x14ac:dyDescent="0.2">
      <c r="A12" s="24" t="s">
        <v>77</v>
      </c>
      <c r="B12" s="329"/>
      <c r="C12" s="329"/>
      <c r="D12" s="329"/>
      <c r="E12" s="329"/>
      <c r="F12" s="329"/>
      <c r="G12" s="329"/>
      <c r="H12" s="329"/>
      <c r="I12" s="329"/>
      <c r="J12" s="329"/>
      <c r="K12" s="329"/>
      <c r="L12" s="329"/>
      <c r="M12" s="329"/>
      <c r="N12" s="329"/>
      <c r="O12" s="329"/>
      <c r="P12" s="329"/>
      <c r="Q12" s="329"/>
      <c r="R12" s="329"/>
      <c r="S12" s="329"/>
      <c r="T12" s="329"/>
      <c r="U12" s="329"/>
    </row>
    <row r="13" spans="1:29" ht="15.75" x14ac:dyDescent="0.2">
      <c r="A13" s="25" t="s">
        <v>78</v>
      </c>
      <c r="B13" s="392">
        <f>B9+B10+B11+B12</f>
        <v>0</v>
      </c>
      <c r="C13" s="392">
        <f t="shared" ref="C13:U13" si="0">C9+C10+C11+C12</f>
        <v>0</v>
      </c>
      <c r="D13" s="392">
        <f t="shared" si="0"/>
        <v>0</v>
      </c>
      <c r="E13" s="392">
        <f t="shared" si="0"/>
        <v>0</v>
      </c>
      <c r="F13" s="392">
        <f t="shared" si="0"/>
        <v>0</v>
      </c>
      <c r="G13" s="392">
        <f t="shared" si="0"/>
        <v>0</v>
      </c>
      <c r="H13" s="392">
        <f t="shared" si="0"/>
        <v>0</v>
      </c>
      <c r="I13" s="392">
        <f t="shared" si="0"/>
        <v>0</v>
      </c>
      <c r="J13" s="392">
        <f t="shared" si="0"/>
        <v>0</v>
      </c>
      <c r="K13" s="392">
        <f t="shared" si="0"/>
        <v>0</v>
      </c>
      <c r="L13" s="392">
        <f t="shared" si="0"/>
        <v>0</v>
      </c>
      <c r="M13" s="392">
        <f t="shared" si="0"/>
        <v>0</v>
      </c>
      <c r="N13" s="392">
        <f t="shared" si="0"/>
        <v>0</v>
      </c>
      <c r="O13" s="392">
        <f t="shared" si="0"/>
        <v>0</v>
      </c>
      <c r="P13" s="392">
        <f t="shared" si="0"/>
        <v>0</v>
      </c>
      <c r="Q13" s="392">
        <f t="shared" si="0"/>
        <v>0</v>
      </c>
      <c r="R13" s="392">
        <f t="shared" si="0"/>
        <v>0</v>
      </c>
      <c r="S13" s="392">
        <f t="shared" si="0"/>
        <v>0</v>
      </c>
      <c r="T13" s="392">
        <f t="shared" si="0"/>
        <v>0</v>
      </c>
      <c r="U13" s="392">
        <f t="shared" si="0"/>
        <v>0</v>
      </c>
    </row>
    <row r="14" spans="1:29" ht="3.75" customHeight="1" x14ac:dyDescent="0.2">
      <c r="C14" s="137"/>
      <c r="D14" s="137"/>
      <c r="E14" s="137"/>
      <c r="F14" s="137"/>
      <c r="G14" s="137"/>
      <c r="H14" s="137"/>
      <c r="I14" s="137"/>
      <c r="J14" s="137"/>
      <c r="K14" s="137"/>
      <c r="L14" s="137"/>
      <c r="M14" s="137"/>
      <c r="N14" s="137"/>
      <c r="O14" s="137"/>
      <c r="P14" s="137"/>
      <c r="Q14" s="137"/>
      <c r="R14" s="137"/>
      <c r="S14" s="137"/>
      <c r="T14" s="137"/>
      <c r="U14" s="137"/>
    </row>
    <row r="15" spans="1:29" ht="19.5" customHeight="1" x14ac:dyDescent="0.2">
      <c r="A15" s="140" t="s">
        <v>79</v>
      </c>
      <c r="B15" s="21"/>
      <c r="C15" s="138"/>
      <c r="D15" s="138"/>
      <c r="E15" s="138"/>
      <c r="F15" s="138"/>
      <c r="G15" s="138"/>
      <c r="H15" s="138"/>
      <c r="I15" s="138"/>
      <c r="J15" s="138"/>
      <c r="K15" s="138"/>
      <c r="L15" s="138"/>
      <c r="M15" s="138"/>
      <c r="N15" s="138"/>
      <c r="O15" s="138"/>
      <c r="P15" s="138"/>
      <c r="Q15" s="138"/>
      <c r="R15" s="138"/>
      <c r="S15" s="138"/>
      <c r="T15" s="138"/>
      <c r="U15" s="138"/>
    </row>
    <row r="16" spans="1:29" ht="6" customHeight="1" x14ac:dyDescent="0.2">
      <c r="A16" s="26"/>
      <c r="B16" s="23"/>
      <c r="C16" s="136"/>
      <c r="D16" s="136"/>
      <c r="E16" s="136"/>
      <c r="F16" s="136"/>
      <c r="G16" s="136"/>
      <c r="H16" s="136"/>
      <c r="I16" s="136"/>
      <c r="J16" s="136"/>
      <c r="K16" s="136"/>
      <c r="L16" s="136"/>
      <c r="M16" s="136"/>
      <c r="N16" s="136"/>
      <c r="O16" s="136"/>
      <c r="P16" s="136"/>
      <c r="Q16" s="136"/>
      <c r="R16" s="136"/>
      <c r="S16" s="136"/>
      <c r="T16" s="136"/>
      <c r="U16" s="136"/>
    </row>
    <row r="17" spans="1:21" ht="15.75" x14ac:dyDescent="0.2">
      <c r="A17" s="24" t="s">
        <v>150</v>
      </c>
      <c r="B17" s="329"/>
      <c r="C17" s="329"/>
      <c r="D17" s="329"/>
      <c r="E17" s="329"/>
      <c r="F17" s="329"/>
      <c r="G17" s="329"/>
      <c r="H17" s="329"/>
      <c r="I17" s="329"/>
      <c r="J17" s="329"/>
      <c r="K17" s="329"/>
      <c r="L17" s="329"/>
      <c r="M17" s="329"/>
      <c r="N17" s="329"/>
      <c r="O17" s="329"/>
      <c r="P17" s="329"/>
      <c r="Q17" s="329"/>
      <c r="R17" s="329"/>
      <c r="S17" s="329"/>
      <c r="T17" s="329"/>
      <c r="U17" s="329"/>
    </row>
    <row r="18" spans="1:21" ht="15.75" x14ac:dyDescent="0.2">
      <c r="A18" s="24" t="s">
        <v>75</v>
      </c>
      <c r="B18" s="329"/>
      <c r="C18" s="329"/>
      <c r="D18" s="329"/>
      <c r="E18" s="329"/>
      <c r="F18" s="329"/>
      <c r="G18" s="329"/>
      <c r="H18" s="329"/>
      <c r="I18" s="329"/>
      <c r="J18" s="329"/>
      <c r="K18" s="329"/>
      <c r="L18" s="329"/>
      <c r="M18" s="329"/>
      <c r="N18" s="329"/>
      <c r="O18" s="329"/>
      <c r="P18" s="329"/>
      <c r="Q18" s="329"/>
      <c r="R18" s="329"/>
      <c r="S18" s="329"/>
      <c r="T18" s="329"/>
      <c r="U18" s="329"/>
    </row>
    <row r="19" spans="1:21" ht="15.75" x14ac:dyDescent="0.2">
      <c r="A19" s="24" t="s">
        <v>76</v>
      </c>
      <c r="B19" s="329"/>
      <c r="C19" s="329"/>
      <c r="D19" s="329"/>
      <c r="E19" s="329"/>
      <c r="F19" s="329"/>
      <c r="G19" s="329"/>
      <c r="H19" s="329"/>
      <c r="I19" s="329"/>
      <c r="J19" s="329"/>
      <c r="K19" s="329"/>
      <c r="L19" s="329"/>
      <c r="M19" s="329"/>
      <c r="N19" s="329"/>
      <c r="O19" s="329"/>
      <c r="P19" s="329"/>
      <c r="Q19" s="329"/>
      <c r="R19" s="329"/>
      <c r="S19" s="329"/>
      <c r="T19" s="329"/>
      <c r="U19" s="329"/>
    </row>
    <row r="20" spans="1:21" ht="15.75" x14ac:dyDescent="0.2">
      <c r="A20" s="24" t="s">
        <v>77</v>
      </c>
      <c r="B20" s="329"/>
      <c r="C20" s="329"/>
      <c r="D20" s="329"/>
      <c r="E20" s="329"/>
      <c r="F20" s="329"/>
      <c r="G20" s="329"/>
      <c r="H20" s="329"/>
      <c r="I20" s="329"/>
      <c r="J20" s="329"/>
      <c r="K20" s="329"/>
      <c r="L20" s="329"/>
      <c r="M20" s="329"/>
      <c r="N20" s="329"/>
      <c r="O20" s="329"/>
      <c r="P20" s="329"/>
      <c r="Q20" s="329"/>
      <c r="R20" s="329"/>
      <c r="S20" s="329"/>
      <c r="T20" s="329"/>
      <c r="U20" s="329"/>
    </row>
    <row r="21" spans="1:21" ht="15.75" x14ac:dyDescent="0.2">
      <c r="A21" s="25" t="s">
        <v>80</v>
      </c>
      <c r="B21" s="392">
        <f>B17+B18+B19+B20</f>
        <v>0</v>
      </c>
      <c r="C21" s="392">
        <f t="shared" ref="C21:U21" si="1">C17+C18+C19+C20</f>
        <v>0</v>
      </c>
      <c r="D21" s="392">
        <f t="shared" si="1"/>
        <v>0</v>
      </c>
      <c r="E21" s="392">
        <f t="shared" si="1"/>
        <v>0</v>
      </c>
      <c r="F21" s="392">
        <f t="shared" si="1"/>
        <v>0</v>
      </c>
      <c r="G21" s="392">
        <f t="shared" si="1"/>
        <v>0</v>
      </c>
      <c r="H21" s="392">
        <f t="shared" si="1"/>
        <v>0</v>
      </c>
      <c r="I21" s="392">
        <f t="shared" si="1"/>
        <v>0</v>
      </c>
      <c r="J21" s="392">
        <f t="shared" si="1"/>
        <v>0</v>
      </c>
      <c r="K21" s="392">
        <f t="shared" si="1"/>
        <v>0</v>
      </c>
      <c r="L21" s="392">
        <f t="shared" si="1"/>
        <v>0</v>
      </c>
      <c r="M21" s="392">
        <f t="shared" si="1"/>
        <v>0</v>
      </c>
      <c r="N21" s="392">
        <f t="shared" si="1"/>
        <v>0</v>
      </c>
      <c r="O21" s="392">
        <f t="shared" si="1"/>
        <v>0</v>
      </c>
      <c r="P21" s="392">
        <f t="shared" si="1"/>
        <v>0</v>
      </c>
      <c r="Q21" s="392">
        <f t="shared" si="1"/>
        <v>0</v>
      </c>
      <c r="R21" s="392">
        <f t="shared" si="1"/>
        <v>0</v>
      </c>
      <c r="S21" s="392">
        <f t="shared" si="1"/>
        <v>0</v>
      </c>
      <c r="T21" s="392">
        <f t="shared" si="1"/>
        <v>0</v>
      </c>
      <c r="U21" s="392">
        <f t="shared" si="1"/>
        <v>0</v>
      </c>
    </row>
    <row r="22" spans="1:21" ht="3.75" customHeight="1" x14ac:dyDescent="0.2">
      <c r="C22" s="137"/>
      <c r="D22" s="137"/>
      <c r="E22" s="137"/>
      <c r="F22" s="137"/>
      <c r="G22" s="137"/>
      <c r="H22" s="137"/>
      <c r="I22" s="137"/>
      <c r="J22" s="137"/>
      <c r="K22" s="137"/>
      <c r="L22" s="137"/>
      <c r="M22" s="137"/>
      <c r="N22" s="137"/>
      <c r="O22" s="137"/>
      <c r="P22" s="137"/>
      <c r="Q22" s="137"/>
      <c r="R22" s="137"/>
      <c r="S22" s="137"/>
      <c r="T22" s="137"/>
      <c r="U22" s="137"/>
    </row>
    <row r="23" spans="1:21" ht="18.75" x14ac:dyDescent="0.2">
      <c r="A23" s="139" t="s">
        <v>81</v>
      </c>
      <c r="B23" s="21"/>
      <c r="C23" s="138"/>
      <c r="D23" s="138"/>
      <c r="E23" s="138"/>
      <c r="F23" s="138"/>
      <c r="G23" s="138"/>
      <c r="H23" s="138"/>
      <c r="I23" s="138"/>
      <c r="J23" s="138"/>
      <c r="K23" s="138"/>
      <c r="L23" s="138"/>
      <c r="M23" s="138"/>
      <c r="N23" s="138"/>
      <c r="O23" s="138"/>
      <c r="P23" s="138"/>
      <c r="Q23" s="138"/>
      <c r="R23" s="138"/>
      <c r="S23" s="138"/>
      <c r="T23" s="138"/>
      <c r="U23" s="138"/>
    </row>
    <row r="24" spans="1:21" ht="6" customHeight="1" x14ac:dyDescent="0.2">
      <c r="A24" s="22"/>
      <c r="B24" s="23"/>
      <c r="C24" s="136"/>
      <c r="D24" s="136"/>
      <c r="E24" s="136"/>
      <c r="F24" s="136"/>
      <c r="G24" s="136"/>
      <c r="H24" s="136"/>
      <c r="I24" s="136"/>
      <c r="J24" s="136"/>
      <c r="K24" s="136"/>
      <c r="L24" s="136"/>
      <c r="M24" s="136"/>
      <c r="N24" s="136"/>
      <c r="O24" s="136"/>
      <c r="P24" s="136"/>
      <c r="Q24" s="136"/>
      <c r="R24" s="136"/>
      <c r="S24" s="136"/>
      <c r="T24" s="136"/>
      <c r="U24" s="136"/>
    </row>
    <row r="25" spans="1:21" ht="15.75" x14ac:dyDescent="0.2">
      <c r="A25" s="24" t="s">
        <v>150</v>
      </c>
      <c r="B25" s="329"/>
      <c r="C25" s="329"/>
      <c r="D25" s="329"/>
      <c r="E25" s="329"/>
      <c r="F25" s="329"/>
      <c r="G25" s="329"/>
      <c r="H25" s="329"/>
      <c r="I25" s="329"/>
      <c r="J25" s="329"/>
      <c r="K25" s="329"/>
      <c r="L25" s="329"/>
      <c r="M25" s="329"/>
      <c r="N25" s="329"/>
      <c r="O25" s="329"/>
      <c r="P25" s="329"/>
      <c r="Q25" s="329"/>
      <c r="R25" s="329"/>
      <c r="S25" s="329"/>
      <c r="T25" s="329"/>
      <c r="U25" s="329"/>
    </row>
    <row r="26" spans="1:21" ht="15.75" x14ac:dyDescent="0.2">
      <c r="A26" s="24" t="s">
        <v>75</v>
      </c>
      <c r="B26" s="329"/>
      <c r="C26" s="329"/>
      <c r="D26" s="329"/>
      <c r="E26" s="329"/>
      <c r="F26" s="329"/>
      <c r="G26" s="329"/>
      <c r="H26" s="329"/>
      <c r="I26" s="329"/>
      <c r="J26" s="329"/>
      <c r="K26" s="329"/>
      <c r="L26" s="329"/>
      <c r="M26" s="329"/>
      <c r="N26" s="329"/>
      <c r="O26" s="329"/>
      <c r="P26" s="329"/>
      <c r="Q26" s="329"/>
      <c r="R26" s="329"/>
      <c r="S26" s="329"/>
      <c r="T26" s="329"/>
      <c r="U26" s="329"/>
    </row>
    <row r="27" spans="1:21" ht="15.75" x14ac:dyDescent="0.2">
      <c r="A27" s="24" t="s">
        <v>76</v>
      </c>
      <c r="B27" s="329"/>
      <c r="C27" s="329"/>
      <c r="D27" s="329"/>
      <c r="E27" s="329"/>
      <c r="F27" s="329"/>
      <c r="G27" s="329"/>
      <c r="H27" s="329"/>
      <c r="I27" s="329"/>
      <c r="J27" s="329"/>
      <c r="K27" s="329"/>
      <c r="L27" s="329"/>
      <c r="M27" s="329"/>
      <c r="N27" s="329"/>
      <c r="O27" s="329"/>
      <c r="P27" s="329"/>
      <c r="Q27" s="329"/>
      <c r="R27" s="329"/>
      <c r="S27" s="329"/>
      <c r="T27" s="329"/>
      <c r="U27" s="329"/>
    </row>
    <row r="28" spans="1:21" ht="15.75" x14ac:dyDescent="0.2">
      <c r="A28" s="24" t="s">
        <v>77</v>
      </c>
      <c r="B28" s="329"/>
      <c r="C28" s="329"/>
      <c r="D28" s="329"/>
      <c r="E28" s="329"/>
      <c r="F28" s="329"/>
      <c r="G28" s="329"/>
      <c r="H28" s="329"/>
      <c r="I28" s="329"/>
      <c r="J28" s="329"/>
      <c r="K28" s="329"/>
      <c r="L28" s="329"/>
      <c r="M28" s="329"/>
      <c r="N28" s="329"/>
      <c r="O28" s="329"/>
      <c r="P28" s="329"/>
      <c r="Q28" s="329"/>
      <c r="R28" s="329"/>
      <c r="S28" s="329"/>
      <c r="T28" s="329"/>
      <c r="U28" s="329"/>
    </row>
    <row r="29" spans="1:21" ht="15.75" x14ac:dyDescent="0.2">
      <c r="A29" s="25" t="s">
        <v>82</v>
      </c>
      <c r="B29" s="392">
        <f>B25+B26+B27+B28</f>
        <v>0</v>
      </c>
      <c r="C29" s="392">
        <f t="shared" ref="C29:U29" si="2">C25+C26+C27+C28</f>
        <v>0</v>
      </c>
      <c r="D29" s="392">
        <f t="shared" si="2"/>
        <v>0</v>
      </c>
      <c r="E29" s="392">
        <f t="shared" si="2"/>
        <v>0</v>
      </c>
      <c r="F29" s="392">
        <f t="shared" si="2"/>
        <v>0</v>
      </c>
      <c r="G29" s="392">
        <f t="shared" si="2"/>
        <v>0</v>
      </c>
      <c r="H29" s="392">
        <f t="shared" si="2"/>
        <v>0</v>
      </c>
      <c r="I29" s="392">
        <f t="shared" si="2"/>
        <v>0</v>
      </c>
      <c r="J29" s="392">
        <f t="shared" si="2"/>
        <v>0</v>
      </c>
      <c r="K29" s="392">
        <f t="shared" si="2"/>
        <v>0</v>
      </c>
      <c r="L29" s="392">
        <f t="shared" si="2"/>
        <v>0</v>
      </c>
      <c r="M29" s="392">
        <f t="shared" si="2"/>
        <v>0</v>
      </c>
      <c r="N29" s="392">
        <f t="shared" si="2"/>
        <v>0</v>
      </c>
      <c r="O29" s="392">
        <f t="shared" si="2"/>
        <v>0</v>
      </c>
      <c r="P29" s="392">
        <f t="shared" si="2"/>
        <v>0</v>
      </c>
      <c r="Q29" s="392">
        <f t="shared" si="2"/>
        <v>0</v>
      </c>
      <c r="R29" s="392">
        <f t="shared" si="2"/>
        <v>0</v>
      </c>
      <c r="S29" s="392">
        <f t="shared" si="2"/>
        <v>0</v>
      </c>
      <c r="T29" s="392">
        <f t="shared" si="2"/>
        <v>0</v>
      </c>
      <c r="U29" s="392">
        <f t="shared" si="2"/>
        <v>0</v>
      </c>
    </row>
    <row r="30" spans="1:21" ht="4.5" customHeight="1" x14ac:dyDescent="0.2">
      <c r="B30" s="214"/>
      <c r="C30" s="395"/>
      <c r="D30" s="395"/>
      <c r="E30" s="395"/>
      <c r="F30" s="395"/>
      <c r="G30" s="395"/>
      <c r="H30" s="395"/>
      <c r="I30" s="395"/>
      <c r="J30" s="395"/>
      <c r="K30" s="395"/>
      <c r="L30" s="395"/>
      <c r="M30" s="395"/>
      <c r="N30" s="395"/>
      <c r="O30" s="395"/>
      <c r="P30" s="395"/>
      <c r="Q30" s="395"/>
      <c r="R30" s="395"/>
      <c r="S30" s="395"/>
      <c r="T30" s="395"/>
      <c r="U30" s="395"/>
    </row>
    <row r="31" spans="1:21" ht="20.25" x14ac:dyDescent="0.2">
      <c r="A31" s="27" t="s">
        <v>1</v>
      </c>
      <c r="B31" s="399">
        <f t="shared" ref="B31:U31" si="3">B29+B21+B13</f>
        <v>0</v>
      </c>
      <c r="C31" s="399">
        <f t="shared" si="3"/>
        <v>0</v>
      </c>
      <c r="D31" s="399">
        <f t="shared" si="3"/>
        <v>0</v>
      </c>
      <c r="E31" s="399">
        <f t="shared" si="3"/>
        <v>0</v>
      </c>
      <c r="F31" s="399">
        <f t="shared" si="3"/>
        <v>0</v>
      </c>
      <c r="G31" s="399">
        <f t="shared" si="3"/>
        <v>0</v>
      </c>
      <c r="H31" s="399">
        <f t="shared" si="3"/>
        <v>0</v>
      </c>
      <c r="I31" s="399">
        <f t="shared" si="3"/>
        <v>0</v>
      </c>
      <c r="J31" s="399">
        <f t="shared" si="3"/>
        <v>0</v>
      </c>
      <c r="K31" s="399">
        <f t="shared" si="3"/>
        <v>0</v>
      </c>
      <c r="L31" s="399">
        <f t="shared" si="3"/>
        <v>0</v>
      </c>
      <c r="M31" s="399">
        <f t="shared" si="3"/>
        <v>0</v>
      </c>
      <c r="N31" s="399">
        <f t="shared" si="3"/>
        <v>0</v>
      </c>
      <c r="O31" s="399">
        <f t="shared" si="3"/>
        <v>0</v>
      </c>
      <c r="P31" s="399">
        <f t="shared" si="3"/>
        <v>0</v>
      </c>
      <c r="Q31" s="399">
        <f t="shared" si="3"/>
        <v>0</v>
      </c>
      <c r="R31" s="399">
        <f t="shared" si="3"/>
        <v>0</v>
      </c>
      <c r="S31" s="399">
        <f t="shared" si="3"/>
        <v>0</v>
      </c>
      <c r="T31" s="399">
        <f t="shared" si="3"/>
        <v>0</v>
      </c>
      <c r="U31" s="399">
        <f t="shared" si="3"/>
        <v>0</v>
      </c>
    </row>
    <row r="32" spans="1:21" ht="3.75" customHeight="1" x14ac:dyDescent="0.2">
      <c r="A32" s="28"/>
    </row>
    <row r="33" spans="2:11" ht="50.25" customHeight="1" x14ac:dyDescent="0.2">
      <c r="B33" s="627" t="s">
        <v>380</v>
      </c>
      <c r="C33" s="627"/>
      <c r="D33" s="627"/>
      <c r="E33" s="627"/>
      <c r="F33" s="627"/>
      <c r="G33" s="627"/>
      <c r="H33" s="627"/>
      <c r="I33" s="627"/>
      <c r="J33" s="627"/>
      <c r="K33" s="627"/>
    </row>
    <row r="34" spans="2:11" x14ac:dyDescent="0.2">
      <c r="B34" s="347" t="s">
        <v>357</v>
      </c>
    </row>
  </sheetData>
  <sheetProtection algorithmName="SHA-512" hashValue="HnTzgUkuxFjpEyDOgSeIijNOhXjp95amvPOZF0tC7D2ByTD7ARbgVcvPWfGqVWgjpRcW2TDLpK3PycVO46ejFA==" saltValue="unmxGfdbB43Ic4fWvtEuDg==" spinCount="100000" sheet="1" objects="1" scenarios="1" formatColumns="0" formatRows="0"/>
  <mergeCells count="12">
    <mergeCell ref="T4:U4"/>
    <mergeCell ref="J4:K4"/>
    <mergeCell ref="B33:K33"/>
    <mergeCell ref="L4:M4"/>
    <mergeCell ref="N4:O4"/>
    <mergeCell ref="P4:Q4"/>
    <mergeCell ref="R4:S4"/>
    <mergeCell ref="A4:A5"/>
    <mergeCell ref="B4:C4"/>
    <mergeCell ref="D4:E4"/>
    <mergeCell ref="F4:G4"/>
    <mergeCell ref="H4:I4"/>
  </mergeCells>
  <pageMargins left="0.39370078740157483" right="0.39370078740157483" top="0.59055118110236227" bottom="0.19685039370078741" header="0.11811023622047245" footer="0.11811023622047245"/>
  <pageSetup paperSize="9" orientation="landscape" r:id="rId1"/>
  <colBreaks count="1" manualBreakCount="1">
    <brk id="1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9" tint="0.59999389629810485"/>
  </sheetPr>
  <dimension ref="A1:H42"/>
  <sheetViews>
    <sheetView zoomScaleNormal="100" workbookViewId="0">
      <selection activeCell="E15" sqref="E15"/>
    </sheetView>
  </sheetViews>
  <sheetFormatPr baseColWidth="10" defaultColWidth="11.42578125" defaultRowHeight="12.75" x14ac:dyDescent="0.2"/>
  <cols>
    <col min="1" max="1" width="4.140625" style="32" customWidth="1"/>
    <col min="2" max="2" width="34.28515625" style="32" customWidth="1"/>
    <col min="3" max="3" width="23.28515625" style="32" customWidth="1"/>
    <col min="4" max="4" width="30.42578125" style="32" customWidth="1"/>
    <col min="5" max="5" width="12.42578125" style="32" customWidth="1"/>
    <col min="6" max="6" width="9.28515625" style="32" customWidth="1"/>
    <col min="7" max="7" width="13.85546875" style="32" customWidth="1"/>
    <col min="8" max="8" width="20.7109375" style="32" customWidth="1"/>
    <col min="9" max="16384" width="11.42578125" style="32"/>
  </cols>
  <sheetData>
    <row r="1" spans="1:8" ht="20.25" x14ac:dyDescent="0.3">
      <c r="B1" s="31"/>
      <c r="C1" s="313">
        <f>'REFERENCES - 10'!D7</f>
        <v>0</v>
      </c>
      <c r="D1" s="50"/>
      <c r="E1" s="313"/>
      <c r="F1" s="313">
        <f>'REFERENCES - 10'!D9</f>
        <v>0</v>
      </c>
    </row>
    <row r="2" spans="1:8" ht="18.75" x14ac:dyDescent="0.3">
      <c r="B2" s="255" t="s">
        <v>397</v>
      </c>
      <c r="C2" s="255"/>
      <c r="D2" s="255"/>
      <c r="E2" s="255"/>
      <c r="F2" s="255"/>
      <c r="G2" s="255"/>
      <c r="H2" s="255"/>
    </row>
    <row r="3" spans="1:8" ht="13.5" customHeight="1" x14ac:dyDescent="0.3">
      <c r="B3" s="256"/>
      <c r="C3" s="256"/>
      <c r="D3" s="256"/>
      <c r="E3" s="588"/>
      <c r="F3" s="256"/>
      <c r="G3" s="256"/>
      <c r="H3" s="287" t="s">
        <v>199</v>
      </c>
    </row>
    <row r="4" spans="1:8" s="257" customFormat="1" ht="38.25" customHeight="1" x14ac:dyDescent="0.25">
      <c r="B4" s="161" t="s">
        <v>167</v>
      </c>
      <c r="C4" s="161" t="s">
        <v>168</v>
      </c>
      <c r="D4" s="161" t="s">
        <v>169</v>
      </c>
      <c r="E4" s="587" t="s">
        <v>474</v>
      </c>
      <c r="F4" s="161" t="s">
        <v>194</v>
      </c>
      <c r="G4" s="161" t="s">
        <v>170</v>
      </c>
      <c r="H4" s="161" t="s">
        <v>128</v>
      </c>
    </row>
    <row r="5" spans="1:8" s="257" customFormat="1" ht="10.5" customHeight="1" x14ac:dyDescent="0.25">
      <c r="G5" s="258"/>
      <c r="H5" s="258"/>
    </row>
    <row r="6" spans="1:8" x14ac:dyDescent="0.2">
      <c r="A6" s="278"/>
      <c r="B6" s="279" t="s">
        <v>171</v>
      </c>
      <c r="E6" s="593"/>
      <c r="F6" s="344">
        <f>SUM(F7:F36)</f>
        <v>0</v>
      </c>
      <c r="H6" s="344">
        <f>SUM(H7:H36)</f>
        <v>0</v>
      </c>
    </row>
    <row r="7" spans="1:8" x14ac:dyDescent="0.2">
      <c r="A7" s="280">
        <v>1</v>
      </c>
      <c r="B7" s="596"/>
      <c r="C7" s="175"/>
      <c r="D7" s="175"/>
      <c r="E7" s="65"/>
      <c r="F7" s="65"/>
      <c r="G7" s="65"/>
      <c r="H7" s="597">
        <f t="shared" ref="H7:H16" si="0">G7*F7</f>
        <v>0</v>
      </c>
    </row>
    <row r="8" spans="1:8" x14ac:dyDescent="0.2">
      <c r="A8" s="280">
        <f>+A7+1</f>
        <v>2</v>
      </c>
      <c r="B8" s="596"/>
      <c r="C8" s="175"/>
      <c r="D8" s="175"/>
      <c r="E8" s="65"/>
      <c r="F8" s="65"/>
      <c r="G8" s="65"/>
      <c r="H8" s="597">
        <f t="shared" si="0"/>
        <v>0</v>
      </c>
    </row>
    <row r="9" spans="1:8" x14ac:dyDescent="0.2">
      <c r="A9" s="280">
        <f t="shared" ref="A9:A36" si="1">+A8+1</f>
        <v>3</v>
      </c>
      <c r="B9" s="596"/>
      <c r="C9" s="175"/>
      <c r="D9" s="175"/>
      <c r="E9" s="65"/>
      <c r="F9" s="65"/>
      <c r="G9" s="65"/>
      <c r="H9" s="597">
        <f t="shared" si="0"/>
        <v>0</v>
      </c>
    </row>
    <row r="10" spans="1:8" x14ac:dyDescent="0.2">
      <c r="A10" s="280">
        <f t="shared" si="1"/>
        <v>4</v>
      </c>
      <c r="B10" s="596"/>
      <c r="C10" s="175"/>
      <c r="D10" s="175"/>
      <c r="E10" s="65"/>
      <c r="F10" s="65"/>
      <c r="G10" s="65"/>
      <c r="H10" s="597">
        <f t="shared" si="0"/>
        <v>0</v>
      </c>
    </row>
    <row r="11" spans="1:8" x14ac:dyDescent="0.2">
      <c r="A11" s="280">
        <f t="shared" si="1"/>
        <v>5</v>
      </c>
      <c r="B11" s="175"/>
      <c r="C11" s="175"/>
      <c r="D11" s="175"/>
      <c r="E11" s="65"/>
      <c r="F11" s="65"/>
      <c r="G11" s="65"/>
      <c r="H11" s="597">
        <f t="shared" si="0"/>
        <v>0</v>
      </c>
    </row>
    <row r="12" spans="1:8" x14ac:dyDescent="0.2">
      <c r="A12" s="280">
        <f t="shared" si="1"/>
        <v>6</v>
      </c>
      <c r="B12" s="175"/>
      <c r="C12" s="175"/>
      <c r="D12" s="175"/>
      <c r="E12" s="65"/>
      <c r="F12" s="65"/>
      <c r="G12" s="65"/>
      <c r="H12" s="597">
        <f t="shared" si="0"/>
        <v>0</v>
      </c>
    </row>
    <row r="13" spans="1:8" x14ac:dyDescent="0.2">
      <c r="A13" s="280">
        <f t="shared" si="1"/>
        <v>7</v>
      </c>
      <c r="B13" s="175"/>
      <c r="C13" s="175"/>
      <c r="D13" s="175"/>
      <c r="E13" s="65"/>
      <c r="F13" s="65"/>
      <c r="G13" s="65"/>
      <c r="H13" s="597">
        <f t="shared" si="0"/>
        <v>0</v>
      </c>
    </row>
    <row r="14" spans="1:8" x14ac:dyDescent="0.2">
      <c r="A14" s="280">
        <f t="shared" si="1"/>
        <v>8</v>
      </c>
      <c r="B14" s="175"/>
      <c r="C14" s="175"/>
      <c r="D14" s="175"/>
      <c r="E14" s="65"/>
      <c r="F14" s="65"/>
      <c r="G14" s="65"/>
      <c r="H14" s="597">
        <f t="shared" si="0"/>
        <v>0</v>
      </c>
    </row>
    <row r="15" spans="1:8" x14ac:dyDescent="0.2">
      <c r="A15" s="280">
        <f t="shared" si="1"/>
        <v>9</v>
      </c>
      <c r="B15" s="175"/>
      <c r="C15" s="175"/>
      <c r="D15" s="175"/>
      <c r="E15" s="65"/>
      <c r="F15" s="65"/>
      <c r="G15" s="65"/>
      <c r="H15" s="597">
        <f t="shared" si="0"/>
        <v>0</v>
      </c>
    </row>
    <row r="16" spans="1:8" x14ac:dyDescent="0.2">
      <c r="A16" s="280">
        <f t="shared" si="1"/>
        <v>10</v>
      </c>
      <c r="B16" s="175"/>
      <c r="C16" s="175"/>
      <c r="D16" s="175"/>
      <c r="E16" s="65"/>
      <c r="F16" s="65"/>
      <c r="G16" s="65"/>
      <c r="H16" s="597">
        <f t="shared" si="0"/>
        <v>0</v>
      </c>
    </row>
    <row r="17" spans="1:8" x14ac:dyDescent="0.2">
      <c r="A17" s="280">
        <f t="shared" si="1"/>
        <v>11</v>
      </c>
      <c r="B17" s="175"/>
      <c r="C17" s="175"/>
      <c r="D17" s="175"/>
      <c r="E17" s="65"/>
      <c r="F17" s="65"/>
      <c r="G17" s="65"/>
      <c r="H17" s="597">
        <f t="shared" ref="H17:H30" si="2">G17*F17</f>
        <v>0</v>
      </c>
    </row>
    <row r="18" spans="1:8" x14ac:dyDescent="0.2">
      <c r="A18" s="280">
        <f t="shared" si="1"/>
        <v>12</v>
      </c>
      <c r="B18" s="175"/>
      <c r="C18" s="175"/>
      <c r="D18" s="175"/>
      <c r="E18" s="65"/>
      <c r="F18" s="65"/>
      <c r="G18" s="65"/>
      <c r="H18" s="597">
        <f t="shared" si="2"/>
        <v>0</v>
      </c>
    </row>
    <row r="19" spans="1:8" x14ac:dyDescent="0.2">
      <c r="A19" s="280">
        <f t="shared" si="1"/>
        <v>13</v>
      </c>
      <c r="B19" s="175"/>
      <c r="C19" s="175"/>
      <c r="D19" s="175"/>
      <c r="E19" s="65"/>
      <c r="F19" s="65"/>
      <c r="G19" s="65"/>
      <c r="H19" s="597">
        <f t="shared" si="2"/>
        <v>0</v>
      </c>
    </row>
    <row r="20" spans="1:8" x14ac:dyDescent="0.2">
      <c r="A20" s="280">
        <f t="shared" si="1"/>
        <v>14</v>
      </c>
      <c r="B20" s="175"/>
      <c r="C20" s="175"/>
      <c r="D20" s="175"/>
      <c r="E20" s="65"/>
      <c r="F20" s="65"/>
      <c r="G20" s="65"/>
      <c r="H20" s="597">
        <f t="shared" si="2"/>
        <v>0</v>
      </c>
    </row>
    <row r="21" spans="1:8" x14ac:dyDescent="0.2">
      <c r="A21" s="280">
        <f t="shared" si="1"/>
        <v>15</v>
      </c>
      <c r="B21" s="175"/>
      <c r="C21" s="175"/>
      <c r="D21" s="175"/>
      <c r="E21" s="65"/>
      <c r="F21" s="65"/>
      <c r="G21" s="65"/>
      <c r="H21" s="597">
        <f t="shared" si="2"/>
        <v>0</v>
      </c>
    </row>
    <row r="22" spans="1:8" x14ac:dyDescent="0.2">
      <c r="A22" s="280">
        <f t="shared" si="1"/>
        <v>16</v>
      </c>
      <c r="B22" s="175"/>
      <c r="C22" s="175"/>
      <c r="D22" s="175"/>
      <c r="E22" s="65"/>
      <c r="F22" s="65"/>
      <c r="G22" s="65"/>
      <c r="H22" s="597">
        <f t="shared" si="2"/>
        <v>0</v>
      </c>
    </row>
    <row r="23" spans="1:8" x14ac:dyDescent="0.2">
      <c r="A23" s="280">
        <f t="shared" si="1"/>
        <v>17</v>
      </c>
      <c r="B23" s="175"/>
      <c r="C23" s="175"/>
      <c r="D23" s="175"/>
      <c r="E23" s="65"/>
      <c r="F23" s="65"/>
      <c r="G23" s="65"/>
      <c r="H23" s="597">
        <f t="shared" si="2"/>
        <v>0</v>
      </c>
    </row>
    <row r="24" spans="1:8" x14ac:dyDescent="0.2">
      <c r="A24" s="280">
        <f t="shared" si="1"/>
        <v>18</v>
      </c>
      <c r="B24" s="175"/>
      <c r="C24" s="175"/>
      <c r="D24" s="175"/>
      <c r="E24" s="65"/>
      <c r="F24" s="65"/>
      <c r="G24" s="65"/>
      <c r="H24" s="597">
        <f t="shared" si="2"/>
        <v>0</v>
      </c>
    </row>
    <row r="25" spans="1:8" x14ac:dyDescent="0.2">
      <c r="A25" s="280">
        <f t="shared" si="1"/>
        <v>19</v>
      </c>
      <c r="B25" s="175"/>
      <c r="C25" s="175"/>
      <c r="D25" s="175"/>
      <c r="E25" s="65"/>
      <c r="F25" s="65"/>
      <c r="G25" s="65"/>
      <c r="H25" s="597">
        <f t="shared" si="2"/>
        <v>0</v>
      </c>
    </row>
    <row r="26" spans="1:8" x14ac:dyDescent="0.2">
      <c r="A26" s="280">
        <f t="shared" si="1"/>
        <v>20</v>
      </c>
      <c r="B26" s="175"/>
      <c r="C26" s="175"/>
      <c r="D26" s="175"/>
      <c r="E26" s="65"/>
      <c r="F26" s="65"/>
      <c r="G26" s="65"/>
      <c r="H26" s="597">
        <f t="shared" si="2"/>
        <v>0</v>
      </c>
    </row>
    <row r="27" spans="1:8" x14ac:dyDescent="0.2">
      <c r="A27" s="280">
        <f t="shared" si="1"/>
        <v>21</v>
      </c>
      <c r="B27" s="175"/>
      <c r="C27" s="175"/>
      <c r="D27" s="175"/>
      <c r="E27" s="65"/>
      <c r="F27" s="65"/>
      <c r="G27" s="65"/>
      <c r="H27" s="597">
        <f t="shared" si="2"/>
        <v>0</v>
      </c>
    </row>
    <row r="28" spans="1:8" x14ac:dyDescent="0.2">
      <c r="A28" s="280">
        <f t="shared" si="1"/>
        <v>22</v>
      </c>
      <c r="B28" s="175"/>
      <c r="C28" s="175"/>
      <c r="D28" s="175"/>
      <c r="E28" s="65"/>
      <c r="F28" s="65"/>
      <c r="G28" s="65"/>
      <c r="H28" s="597">
        <f t="shared" si="2"/>
        <v>0</v>
      </c>
    </row>
    <row r="29" spans="1:8" x14ac:dyDescent="0.2">
      <c r="A29" s="280">
        <f t="shared" si="1"/>
        <v>23</v>
      </c>
      <c r="B29" s="175"/>
      <c r="C29" s="175"/>
      <c r="D29" s="175"/>
      <c r="E29" s="65"/>
      <c r="F29" s="65"/>
      <c r="G29" s="65"/>
      <c r="H29" s="597">
        <f t="shared" si="2"/>
        <v>0</v>
      </c>
    </row>
    <row r="30" spans="1:8" x14ac:dyDescent="0.2">
      <c r="A30" s="280">
        <f t="shared" si="1"/>
        <v>24</v>
      </c>
      <c r="B30" s="175"/>
      <c r="C30" s="175"/>
      <c r="D30" s="175"/>
      <c r="E30" s="65"/>
      <c r="F30" s="65"/>
      <c r="G30" s="65"/>
      <c r="H30" s="597">
        <f t="shared" si="2"/>
        <v>0</v>
      </c>
    </row>
    <row r="31" spans="1:8" x14ac:dyDescent="0.2">
      <c r="A31" s="280">
        <f t="shared" si="1"/>
        <v>25</v>
      </c>
      <c r="B31" s="175"/>
      <c r="C31" s="175"/>
      <c r="D31" s="175"/>
      <c r="E31" s="65"/>
      <c r="F31" s="65"/>
      <c r="G31" s="65"/>
      <c r="H31" s="597">
        <f t="shared" ref="H31:H36" si="3">G31*F31</f>
        <v>0</v>
      </c>
    </row>
    <row r="32" spans="1:8" x14ac:dyDescent="0.2">
      <c r="A32" s="280">
        <f t="shared" si="1"/>
        <v>26</v>
      </c>
      <c r="B32" s="175"/>
      <c r="C32" s="175"/>
      <c r="D32" s="175"/>
      <c r="E32" s="65"/>
      <c r="F32" s="65"/>
      <c r="G32" s="65"/>
      <c r="H32" s="597">
        <f t="shared" si="3"/>
        <v>0</v>
      </c>
    </row>
    <row r="33" spans="1:8" x14ac:dyDescent="0.2">
      <c r="A33" s="280">
        <f t="shared" si="1"/>
        <v>27</v>
      </c>
      <c r="B33" s="175"/>
      <c r="C33" s="175"/>
      <c r="D33" s="175"/>
      <c r="E33" s="65"/>
      <c r="F33" s="65"/>
      <c r="G33" s="65"/>
      <c r="H33" s="597">
        <f t="shared" si="3"/>
        <v>0</v>
      </c>
    </row>
    <row r="34" spans="1:8" x14ac:dyDescent="0.2">
      <c r="A34" s="280">
        <f t="shared" si="1"/>
        <v>28</v>
      </c>
      <c r="B34" s="175"/>
      <c r="C34" s="175"/>
      <c r="D34" s="175"/>
      <c r="E34" s="65"/>
      <c r="F34" s="65"/>
      <c r="G34" s="65"/>
      <c r="H34" s="597">
        <f t="shared" si="3"/>
        <v>0</v>
      </c>
    </row>
    <row r="35" spans="1:8" x14ac:dyDescent="0.2">
      <c r="A35" s="280">
        <f t="shared" si="1"/>
        <v>29</v>
      </c>
      <c r="B35" s="175"/>
      <c r="C35" s="175"/>
      <c r="D35" s="175"/>
      <c r="E35" s="65"/>
      <c r="F35" s="65"/>
      <c r="G35" s="65"/>
      <c r="H35" s="597">
        <f t="shared" si="3"/>
        <v>0</v>
      </c>
    </row>
    <row r="36" spans="1:8" x14ac:dyDescent="0.2">
      <c r="A36" s="280">
        <f t="shared" si="1"/>
        <v>30</v>
      </c>
      <c r="B36" s="596"/>
      <c r="C36" s="65"/>
      <c r="D36" s="175"/>
      <c r="E36" s="65"/>
      <c r="F36" s="65"/>
      <c r="G36" s="65"/>
      <c r="H36" s="597">
        <f t="shared" si="3"/>
        <v>0</v>
      </c>
    </row>
    <row r="37" spans="1:8" ht="4.5" customHeight="1" x14ac:dyDescent="0.2">
      <c r="A37" s="280"/>
    </row>
    <row r="38" spans="1:8" x14ac:dyDescent="0.2">
      <c r="A38" s="280"/>
    </row>
    <row r="39" spans="1:8" x14ac:dyDescent="0.2">
      <c r="A39" s="280"/>
    </row>
    <row r="40" spans="1:8" x14ac:dyDescent="0.2">
      <c r="A40" s="280"/>
    </row>
    <row r="41" spans="1:8" x14ac:dyDescent="0.2">
      <c r="A41" s="280"/>
    </row>
    <row r="42" spans="1:8" x14ac:dyDescent="0.2">
      <c r="A42" s="280"/>
    </row>
  </sheetData>
  <sheetProtection algorithmName="SHA-512" hashValue="AbWVkI5m96pEQLAXmjTDhGbs7ruKm2dEuH7maKodfvwuhgAsEvhjolfHRS85onObFprXmYwAddMsTtDKnFa7bQ==" saltValue="e+RtWAZDIXL/WOYu6H5Eng==" spinCount="100000" sheet="1" objects="1" scenarios="1" formatColumns="0" formatRows="0"/>
  <pageMargins left="0.39370078740157483" right="0.39370078740157483" top="0.59055118110236227" bottom="0.19685039370078741" header="0.31496062992125984" footer="0.31496062992125984"/>
  <pageSetup paperSize="9" scale="9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9" tint="0.59999389629810485"/>
  </sheetPr>
  <dimension ref="A1:H37"/>
  <sheetViews>
    <sheetView zoomScaleNormal="100" workbookViewId="0">
      <selection activeCell="B7" sqref="B7:H36"/>
    </sheetView>
  </sheetViews>
  <sheetFormatPr baseColWidth="10" defaultColWidth="11.42578125" defaultRowHeight="12.75" x14ac:dyDescent="0.2"/>
  <cols>
    <col min="1" max="1" width="4.140625" style="32" customWidth="1"/>
    <col min="2" max="2" width="35.42578125" style="32" customWidth="1"/>
    <col min="3" max="3" width="23.28515625" style="32" customWidth="1"/>
    <col min="4" max="4" width="30.140625" style="32" customWidth="1"/>
    <col min="5" max="5" width="12.28515625" style="32" customWidth="1"/>
    <col min="6" max="6" width="9.28515625" style="32" customWidth="1"/>
    <col min="7" max="7" width="14.42578125" style="32" customWidth="1"/>
    <col min="8" max="8" width="20.7109375" style="32" customWidth="1"/>
    <col min="9" max="16384" width="11.42578125" style="32"/>
  </cols>
  <sheetData>
    <row r="1" spans="1:8" ht="20.25" x14ac:dyDescent="0.3">
      <c r="B1" s="31"/>
      <c r="C1" s="313">
        <f>'REFERENCES - 10'!D7</f>
        <v>0</v>
      </c>
      <c r="D1" s="50"/>
      <c r="E1" s="313"/>
      <c r="F1" s="313">
        <f>'REFERENCES - 10'!D9</f>
        <v>0</v>
      </c>
    </row>
    <row r="2" spans="1:8" ht="18.75" x14ac:dyDescent="0.3">
      <c r="B2" s="255" t="s">
        <v>397</v>
      </c>
      <c r="C2" s="255"/>
      <c r="D2" s="255"/>
      <c r="E2" s="255"/>
      <c r="F2" s="255"/>
      <c r="G2" s="255"/>
      <c r="H2" s="255"/>
    </row>
    <row r="3" spans="1:8" ht="13.5" customHeight="1" x14ac:dyDescent="0.3">
      <c r="B3" s="256"/>
      <c r="C3" s="256"/>
      <c r="D3" s="256"/>
      <c r="E3" s="588"/>
      <c r="F3" s="256"/>
      <c r="G3" s="256"/>
      <c r="H3" s="287" t="s">
        <v>199</v>
      </c>
    </row>
    <row r="4" spans="1:8" s="257" customFormat="1" ht="38.25" customHeight="1" x14ac:dyDescent="0.25">
      <c r="B4" s="161" t="s">
        <v>167</v>
      </c>
      <c r="C4" s="161" t="s">
        <v>168</v>
      </c>
      <c r="D4" s="161" t="s">
        <v>169</v>
      </c>
      <c r="E4" s="587" t="s">
        <v>474</v>
      </c>
      <c r="F4" s="161" t="s">
        <v>194</v>
      </c>
      <c r="G4" s="161" t="s">
        <v>170</v>
      </c>
      <c r="H4" s="161" t="s">
        <v>128</v>
      </c>
    </row>
    <row r="5" spans="1:8" s="257" customFormat="1" ht="10.5" customHeight="1" x14ac:dyDescent="0.25">
      <c r="G5" s="258"/>
      <c r="H5" s="258"/>
    </row>
    <row r="6" spans="1:8" x14ac:dyDescent="0.2">
      <c r="A6" s="35"/>
      <c r="B6" s="283" t="s">
        <v>101</v>
      </c>
      <c r="E6" s="593"/>
      <c r="F6" s="344">
        <f>SUM(F7:F36)</f>
        <v>0</v>
      </c>
      <c r="H6" s="344">
        <f>SUM(H7:H36)</f>
        <v>0</v>
      </c>
    </row>
    <row r="7" spans="1:8" x14ac:dyDescent="0.2">
      <c r="A7" s="280">
        <v>1</v>
      </c>
      <c r="B7" s="596"/>
      <c r="C7" s="175"/>
      <c r="D7" s="175"/>
      <c r="E7" s="65"/>
      <c r="F7" s="65"/>
      <c r="G7" s="65"/>
      <c r="H7" s="597">
        <f>G7*F7</f>
        <v>0</v>
      </c>
    </row>
    <row r="8" spans="1:8" x14ac:dyDescent="0.2">
      <c r="A8" s="280">
        <f>+A7+1</f>
        <v>2</v>
      </c>
      <c r="B8" s="596"/>
      <c r="C8" s="175"/>
      <c r="D8" s="175"/>
      <c r="E8" s="65"/>
      <c r="F8" s="65"/>
      <c r="G8" s="65"/>
      <c r="H8" s="597">
        <f>G8*F8</f>
        <v>0</v>
      </c>
    </row>
    <row r="9" spans="1:8" x14ac:dyDescent="0.2">
      <c r="A9" s="280">
        <f t="shared" ref="A9:A36" si="0">+A8+1</f>
        <v>3</v>
      </c>
      <c r="B9" s="596"/>
      <c r="C9" s="175"/>
      <c r="D9" s="175"/>
      <c r="E9" s="65"/>
      <c r="F9" s="65"/>
      <c r="G9" s="65"/>
      <c r="H9" s="597">
        <f>G9*F9</f>
        <v>0</v>
      </c>
    </row>
    <row r="10" spans="1:8" x14ac:dyDescent="0.2">
      <c r="A10" s="280">
        <f t="shared" si="0"/>
        <v>4</v>
      </c>
      <c r="B10" s="596"/>
      <c r="C10" s="175"/>
      <c r="D10" s="175"/>
      <c r="E10" s="65"/>
      <c r="F10" s="65"/>
      <c r="G10" s="65"/>
      <c r="H10" s="597">
        <f>G10*F10</f>
        <v>0</v>
      </c>
    </row>
    <row r="11" spans="1:8" x14ac:dyDescent="0.2">
      <c r="A11" s="280">
        <f t="shared" si="0"/>
        <v>5</v>
      </c>
      <c r="B11" s="596"/>
      <c r="C11" s="175"/>
      <c r="D11" s="175"/>
      <c r="E11" s="65"/>
      <c r="F11" s="65"/>
      <c r="G11" s="65"/>
      <c r="H11" s="597">
        <f>G11*F11</f>
        <v>0</v>
      </c>
    </row>
    <row r="12" spans="1:8" x14ac:dyDescent="0.2">
      <c r="A12" s="280">
        <f t="shared" si="0"/>
        <v>6</v>
      </c>
      <c r="B12" s="596"/>
      <c r="C12" s="175"/>
      <c r="D12" s="175"/>
      <c r="E12" s="65"/>
      <c r="F12" s="65"/>
      <c r="G12" s="65"/>
      <c r="H12" s="597">
        <f t="shared" ref="H12:H34" si="1">G12*F12</f>
        <v>0</v>
      </c>
    </row>
    <row r="13" spans="1:8" x14ac:dyDescent="0.2">
      <c r="A13" s="280">
        <f t="shared" si="0"/>
        <v>7</v>
      </c>
      <c r="B13" s="596"/>
      <c r="C13" s="175"/>
      <c r="D13" s="175"/>
      <c r="E13" s="65"/>
      <c r="F13" s="65"/>
      <c r="G13" s="65"/>
      <c r="H13" s="597">
        <f t="shared" si="1"/>
        <v>0</v>
      </c>
    </row>
    <row r="14" spans="1:8" x14ac:dyDescent="0.2">
      <c r="A14" s="280">
        <f t="shared" si="0"/>
        <v>8</v>
      </c>
      <c r="B14" s="596"/>
      <c r="C14" s="175"/>
      <c r="D14" s="175"/>
      <c r="E14" s="65"/>
      <c r="F14" s="65"/>
      <c r="G14" s="65"/>
      <c r="H14" s="597">
        <f t="shared" si="1"/>
        <v>0</v>
      </c>
    </row>
    <row r="15" spans="1:8" x14ac:dyDescent="0.2">
      <c r="A15" s="280">
        <f t="shared" si="0"/>
        <v>9</v>
      </c>
      <c r="B15" s="596"/>
      <c r="C15" s="175"/>
      <c r="D15" s="175"/>
      <c r="E15" s="65"/>
      <c r="F15" s="65"/>
      <c r="G15" s="65"/>
      <c r="H15" s="597">
        <f t="shared" si="1"/>
        <v>0</v>
      </c>
    </row>
    <row r="16" spans="1:8" x14ac:dyDescent="0.2">
      <c r="A16" s="280">
        <f t="shared" si="0"/>
        <v>10</v>
      </c>
      <c r="B16" s="596"/>
      <c r="C16" s="175"/>
      <c r="D16" s="175"/>
      <c r="E16" s="65"/>
      <c r="F16" s="65"/>
      <c r="G16" s="65"/>
      <c r="H16" s="597">
        <f t="shared" si="1"/>
        <v>0</v>
      </c>
    </row>
    <row r="17" spans="1:8" x14ac:dyDescent="0.2">
      <c r="A17" s="280">
        <f t="shared" si="0"/>
        <v>11</v>
      </c>
      <c r="B17" s="596"/>
      <c r="C17" s="175"/>
      <c r="D17" s="175"/>
      <c r="E17" s="65"/>
      <c r="F17" s="65"/>
      <c r="G17" s="65"/>
      <c r="H17" s="597">
        <f t="shared" si="1"/>
        <v>0</v>
      </c>
    </row>
    <row r="18" spans="1:8" x14ac:dyDescent="0.2">
      <c r="A18" s="280">
        <f t="shared" si="0"/>
        <v>12</v>
      </c>
      <c r="B18" s="596"/>
      <c r="C18" s="175"/>
      <c r="D18" s="175"/>
      <c r="E18" s="65"/>
      <c r="F18" s="65"/>
      <c r="G18" s="65"/>
      <c r="H18" s="597">
        <f t="shared" si="1"/>
        <v>0</v>
      </c>
    </row>
    <row r="19" spans="1:8" x14ac:dyDescent="0.2">
      <c r="A19" s="280">
        <f t="shared" si="0"/>
        <v>13</v>
      </c>
      <c r="B19" s="596"/>
      <c r="C19" s="175"/>
      <c r="D19" s="175"/>
      <c r="E19" s="65"/>
      <c r="F19" s="65"/>
      <c r="G19" s="65"/>
      <c r="H19" s="597">
        <f t="shared" si="1"/>
        <v>0</v>
      </c>
    </row>
    <row r="20" spans="1:8" x14ac:dyDescent="0.2">
      <c r="A20" s="280">
        <f t="shared" si="0"/>
        <v>14</v>
      </c>
      <c r="B20" s="596"/>
      <c r="C20" s="175"/>
      <c r="D20" s="175"/>
      <c r="E20" s="65"/>
      <c r="F20" s="65"/>
      <c r="G20" s="65"/>
      <c r="H20" s="597">
        <f t="shared" si="1"/>
        <v>0</v>
      </c>
    </row>
    <row r="21" spans="1:8" x14ac:dyDescent="0.2">
      <c r="A21" s="280">
        <f t="shared" si="0"/>
        <v>15</v>
      </c>
      <c r="B21" s="596"/>
      <c r="C21" s="175"/>
      <c r="D21" s="175"/>
      <c r="E21" s="65"/>
      <c r="F21" s="65"/>
      <c r="G21" s="65"/>
      <c r="H21" s="597">
        <f t="shared" si="1"/>
        <v>0</v>
      </c>
    </row>
    <row r="22" spans="1:8" x14ac:dyDescent="0.2">
      <c r="A22" s="280">
        <f t="shared" si="0"/>
        <v>16</v>
      </c>
      <c r="B22" s="596"/>
      <c r="C22" s="175"/>
      <c r="D22" s="175"/>
      <c r="E22" s="65"/>
      <c r="F22" s="65"/>
      <c r="G22" s="65"/>
      <c r="H22" s="597">
        <f t="shared" si="1"/>
        <v>0</v>
      </c>
    </row>
    <row r="23" spans="1:8" x14ac:dyDescent="0.2">
      <c r="A23" s="280">
        <f t="shared" si="0"/>
        <v>17</v>
      </c>
      <c r="B23" s="596"/>
      <c r="C23" s="175"/>
      <c r="D23" s="175"/>
      <c r="E23" s="65"/>
      <c r="F23" s="65"/>
      <c r="G23" s="65"/>
      <c r="H23" s="597">
        <f t="shared" si="1"/>
        <v>0</v>
      </c>
    </row>
    <row r="24" spans="1:8" x14ac:dyDescent="0.2">
      <c r="A24" s="280">
        <f t="shared" si="0"/>
        <v>18</v>
      </c>
      <c r="B24" s="596"/>
      <c r="C24" s="175"/>
      <c r="D24" s="175"/>
      <c r="E24" s="65"/>
      <c r="F24" s="65"/>
      <c r="G24" s="65"/>
      <c r="H24" s="597">
        <f t="shared" si="1"/>
        <v>0</v>
      </c>
    </row>
    <row r="25" spans="1:8" x14ac:dyDescent="0.2">
      <c r="A25" s="280">
        <f t="shared" si="0"/>
        <v>19</v>
      </c>
      <c r="B25" s="596"/>
      <c r="C25" s="175"/>
      <c r="D25" s="175"/>
      <c r="E25" s="65"/>
      <c r="F25" s="65"/>
      <c r="G25" s="65"/>
      <c r="H25" s="597">
        <f t="shared" si="1"/>
        <v>0</v>
      </c>
    </row>
    <row r="26" spans="1:8" x14ac:dyDescent="0.2">
      <c r="A26" s="280">
        <f t="shared" si="0"/>
        <v>20</v>
      </c>
      <c r="B26" s="596"/>
      <c r="C26" s="175"/>
      <c r="D26" s="175"/>
      <c r="E26" s="65"/>
      <c r="F26" s="65"/>
      <c r="G26" s="65"/>
      <c r="H26" s="597">
        <f t="shared" si="1"/>
        <v>0</v>
      </c>
    </row>
    <row r="27" spans="1:8" x14ac:dyDescent="0.2">
      <c r="A27" s="280">
        <f t="shared" si="0"/>
        <v>21</v>
      </c>
      <c r="B27" s="596"/>
      <c r="C27" s="175"/>
      <c r="D27" s="175"/>
      <c r="E27" s="65"/>
      <c r="F27" s="65"/>
      <c r="G27" s="65"/>
      <c r="H27" s="597">
        <f t="shared" si="1"/>
        <v>0</v>
      </c>
    </row>
    <row r="28" spans="1:8" x14ac:dyDescent="0.2">
      <c r="A28" s="280">
        <f t="shared" si="0"/>
        <v>22</v>
      </c>
      <c r="B28" s="596"/>
      <c r="C28" s="175"/>
      <c r="D28" s="175"/>
      <c r="E28" s="65"/>
      <c r="F28" s="65"/>
      <c r="G28" s="65"/>
      <c r="H28" s="597">
        <f t="shared" si="1"/>
        <v>0</v>
      </c>
    </row>
    <row r="29" spans="1:8" x14ac:dyDescent="0.2">
      <c r="A29" s="280">
        <f t="shared" si="0"/>
        <v>23</v>
      </c>
      <c r="B29" s="596"/>
      <c r="C29" s="175"/>
      <c r="D29" s="175"/>
      <c r="E29" s="65"/>
      <c r="F29" s="65"/>
      <c r="G29" s="65"/>
      <c r="H29" s="597">
        <f t="shared" si="1"/>
        <v>0</v>
      </c>
    </row>
    <row r="30" spans="1:8" x14ac:dyDescent="0.2">
      <c r="A30" s="280">
        <f t="shared" si="0"/>
        <v>24</v>
      </c>
      <c r="B30" s="596"/>
      <c r="C30" s="175"/>
      <c r="D30" s="175"/>
      <c r="E30" s="65"/>
      <c r="F30" s="65"/>
      <c r="G30" s="65"/>
      <c r="H30" s="597">
        <f t="shared" si="1"/>
        <v>0</v>
      </c>
    </row>
    <row r="31" spans="1:8" x14ac:dyDescent="0.2">
      <c r="A31" s="280">
        <f t="shared" si="0"/>
        <v>25</v>
      </c>
      <c r="B31" s="596"/>
      <c r="C31" s="175"/>
      <c r="D31" s="175"/>
      <c r="E31" s="65"/>
      <c r="F31" s="65"/>
      <c r="G31" s="65"/>
      <c r="H31" s="597">
        <f t="shared" si="1"/>
        <v>0</v>
      </c>
    </row>
    <row r="32" spans="1:8" x14ac:dyDescent="0.2">
      <c r="A32" s="280">
        <f t="shared" si="0"/>
        <v>26</v>
      </c>
      <c r="B32" s="596"/>
      <c r="C32" s="175"/>
      <c r="D32" s="175"/>
      <c r="E32" s="65"/>
      <c r="F32" s="65"/>
      <c r="G32" s="65"/>
      <c r="H32" s="597">
        <f t="shared" si="1"/>
        <v>0</v>
      </c>
    </row>
    <row r="33" spans="1:8" x14ac:dyDescent="0.2">
      <c r="A33" s="280">
        <f t="shared" si="0"/>
        <v>27</v>
      </c>
      <c r="B33" s="596"/>
      <c r="C33" s="175"/>
      <c r="D33" s="175"/>
      <c r="E33" s="65"/>
      <c r="F33" s="65"/>
      <c r="G33" s="65"/>
      <c r="H33" s="597">
        <f t="shared" si="1"/>
        <v>0</v>
      </c>
    </row>
    <row r="34" spans="1:8" x14ac:dyDescent="0.2">
      <c r="A34" s="280">
        <f t="shared" si="0"/>
        <v>28</v>
      </c>
      <c r="B34" s="596"/>
      <c r="C34" s="175"/>
      <c r="D34" s="175"/>
      <c r="E34" s="65"/>
      <c r="F34" s="65"/>
      <c r="G34" s="65"/>
      <c r="H34" s="597">
        <f t="shared" si="1"/>
        <v>0</v>
      </c>
    </row>
    <row r="35" spans="1:8" x14ac:dyDescent="0.2">
      <c r="A35" s="280">
        <f t="shared" si="0"/>
        <v>29</v>
      </c>
      <c r="B35" s="596"/>
      <c r="C35" s="175"/>
      <c r="D35" s="175"/>
      <c r="E35" s="65"/>
      <c r="F35" s="65"/>
      <c r="G35" s="65"/>
      <c r="H35" s="597">
        <f>G35*F35</f>
        <v>0</v>
      </c>
    </row>
    <row r="36" spans="1:8" x14ac:dyDescent="0.2">
      <c r="A36" s="280">
        <f t="shared" si="0"/>
        <v>30</v>
      </c>
      <c r="B36" s="596"/>
      <c r="C36" s="175"/>
      <c r="D36" s="175"/>
      <c r="E36" s="65"/>
      <c r="F36" s="65"/>
      <c r="G36" s="65"/>
      <c r="H36" s="597">
        <f>G36*F36</f>
        <v>0</v>
      </c>
    </row>
    <row r="37" spans="1:8" ht="4.5" customHeight="1" x14ac:dyDescent="0.2"/>
  </sheetData>
  <sheetProtection formatColumns="0" formatRows="0"/>
  <pageMargins left="0.39370078740157483" right="0.39370078740157483" top="0.59055118110236227" bottom="0.19685039370078741" header="0.31496062992125984" footer="0.31496062992125984"/>
  <pageSetup paperSize="9" scale="94"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9" tint="0.59999389629810485"/>
  </sheetPr>
  <dimension ref="A1:H3007"/>
  <sheetViews>
    <sheetView zoomScaleNormal="100" workbookViewId="0">
      <pane xSplit="2" ySplit="4" topLeftCell="C2971" activePane="bottomRight" state="frozen"/>
      <selection pane="topRight" activeCell="C1" sqref="C1"/>
      <selection pane="bottomLeft" activeCell="A5" sqref="A5"/>
      <selection pane="bottomRight" activeCell="B7" sqref="B7:H3007"/>
    </sheetView>
  </sheetViews>
  <sheetFormatPr baseColWidth="10" defaultColWidth="11.42578125" defaultRowHeight="12.75" x14ac:dyDescent="0.2"/>
  <cols>
    <col min="1" max="1" width="7.7109375" style="32" customWidth="1"/>
    <col min="2" max="2" width="35.42578125" style="32" customWidth="1"/>
    <col min="3" max="3" width="23.28515625" style="32" customWidth="1"/>
    <col min="4" max="4" width="30.85546875" style="32" customWidth="1"/>
    <col min="5" max="5" width="12.42578125" style="32" customWidth="1"/>
    <col min="6" max="6" width="9.28515625" style="32" customWidth="1"/>
    <col min="7" max="7" width="13.42578125" style="32" customWidth="1"/>
    <col min="8" max="8" width="20.7109375" style="32" customWidth="1"/>
    <col min="9" max="16384" width="11.42578125" style="32"/>
  </cols>
  <sheetData>
    <row r="1" spans="1:8" ht="20.25" x14ac:dyDescent="0.3">
      <c r="B1" s="31"/>
      <c r="C1" s="313">
        <f>'REFERENCES - 10'!D7</f>
        <v>0</v>
      </c>
      <c r="D1" s="50"/>
      <c r="E1" s="313"/>
      <c r="F1" s="313">
        <f>'REFERENCES - 10'!D9</f>
        <v>0</v>
      </c>
    </row>
    <row r="2" spans="1:8" ht="18.75" x14ac:dyDescent="0.3">
      <c r="B2" s="255" t="s">
        <v>397</v>
      </c>
      <c r="C2" s="255"/>
      <c r="D2" s="255"/>
      <c r="E2" s="255"/>
      <c r="F2" s="255"/>
      <c r="G2" s="255"/>
      <c r="H2" s="255"/>
    </row>
    <row r="3" spans="1:8" ht="13.5" customHeight="1" x14ac:dyDescent="0.3">
      <c r="B3" s="256"/>
      <c r="C3" s="256"/>
      <c r="D3" s="256"/>
      <c r="E3" s="588"/>
      <c r="F3" s="256"/>
      <c r="G3" s="256"/>
      <c r="H3" s="287" t="s">
        <v>199</v>
      </c>
    </row>
    <row r="4" spans="1:8" s="257" customFormat="1" ht="38.25" customHeight="1" x14ac:dyDescent="0.25">
      <c r="B4" s="161" t="s">
        <v>167</v>
      </c>
      <c r="C4" s="161" t="s">
        <v>168</v>
      </c>
      <c r="D4" s="161" t="s">
        <v>169</v>
      </c>
      <c r="E4" s="587" t="s">
        <v>474</v>
      </c>
      <c r="F4" s="161" t="s">
        <v>194</v>
      </c>
      <c r="G4" s="161" t="s">
        <v>170</v>
      </c>
      <c r="H4" s="161" t="s">
        <v>128</v>
      </c>
    </row>
    <row r="5" spans="1:8" s="257" customFormat="1" ht="6.75" customHeight="1" x14ac:dyDescent="0.25">
      <c r="G5" s="258"/>
      <c r="H5" s="258"/>
    </row>
    <row r="6" spans="1:8" x14ac:dyDescent="0.2">
      <c r="A6" s="35"/>
      <c r="B6" s="284" t="s">
        <v>104</v>
      </c>
      <c r="C6" s="261"/>
      <c r="D6" s="261"/>
      <c r="E6" s="593"/>
      <c r="F6" s="344">
        <f>SUM(F7:F3006)</f>
        <v>0</v>
      </c>
      <c r="G6" s="335"/>
      <c r="H6" s="344">
        <f>SUM(H7:H3006)</f>
        <v>0</v>
      </c>
    </row>
    <row r="7" spans="1:8" x14ac:dyDescent="0.2">
      <c r="A7" s="280">
        <v>1</v>
      </c>
      <c r="B7" s="596"/>
      <c r="C7" s="175"/>
      <c r="D7" s="175"/>
      <c r="E7" s="65"/>
      <c r="F7" s="65"/>
      <c r="G7" s="65"/>
      <c r="H7" s="597">
        <f>G7*F7</f>
        <v>0</v>
      </c>
    </row>
    <row r="8" spans="1:8" x14ac:dyDescent="0.2">
      <c r="A8" s="280">
        <f>+A7+1</f>
        <v>2</v>
      </c>
      <c r="B8" s="596"/>
      <c r="C8" s="175"/>
      <c r="D8" s="175"/>
      <c r="E8" s="65"/>
      <c r="F8" s="65"/>
      <c r="G8" s="65"/>
      <c r="H8" s="597">
        <f>G8*F8</f>
        <v>0</v>
      </c>
    </row>
    <row r="9" spans="1:8" x14ac:dyDescent="0.2">
      <c r="A9" s="280">
        <f t="shared" ref="A9:A107" si="0">+A8+1</f>
        <v>3</v>
      </c>
      <c r="B9" s="596"/>
      <c r="C9" s="175"/>
      <c r="D9" s="175"/>
      <c r="E9" s="65"/>
      <c r="F9" s="65"/>
      <c r="G9" s="65"/>
      <c r="H9" s="597">
        <f>G9*F9</f>
        <v>0</v>
      </c>
    </row>
    <row r="10" spans="1:8" x14ac:dyDescent="0.2">
      <c r="A10" s="280">
        <f t="shared" si="0"/>
        <v>4</v>
      </c>
      <c r="B10" s="596"/>
      <c r="C10" s="175"/>
      <c r="D10" s="175"/>
      <c r="E10" s="65"/>
      <c r="F10" s="65"/>
      <c r="G10" s="65"/>
      <c r="H10" s="597">
        <f>G10*F10</f>
        <v>0</v>
      </c>
    </row>
    <row r="11" spans="1:8" x14ac:dyDescent="0.2">
      <c r="A11" s="280">
        <f t="shared" si="0"/>
        <v>5</v>
      </c>
      <c r="B11" s="596"/>
      <c r="C11" s="175"/>
      <c r="D11" s="175"/>
      <c r="E11" s="65"/>
      <c r="F11" s="65"/>
      <c r="G11" s="65"/>
      <c r="H11" s="597">
        <f>G11*F11</f>
        <v>0</v>
      </c>
    </row>
    <row r="12" spans="1:8" x14ac:dyDescent="0.2">
      <c r="A12" s="280">
        <f t="shared" si="0"/>
        <v>6</v>
      </c>
      <c r="B12" s="596"/>
      <c r="C12" s="175"/>
      <c r="D12" s="175"/>
      <c r="E12" s="65"/>
      <c r="F12" s="65"/>
      <c r="G12" s="65"/>
      <c r="H12" s="597">
        <f t="shared" ref="H12:H34" si="1">G12*F12</f>
        <v>0</v>
      </c>
    </row>
    <row r="13" spans="1:8" x14ac:dyDescent="0.2">
      <c r="A13" s="280">
        <f t="shared" si="0"/>
        <v>7</v>
      </c>
      <c r="B13" s="596"/>
      <c r="C13" s="175"/>
      <c r="D13" s="175"/>
      <c r="E13" s="65"/>
      <c r="F13" s="65"/>
      <c r="G13" s="65"/>
      <c r="H13" s="597">
        <f t="shared" si="1"/>
        <v>0</v>
      </c>
    </row>
    <row r="14" spans="1:8" x14ac:dyDescent="0.2">
      <c r="A14" s="280">
        <f t="shared" si="0"/>
        <v>8</v>
      </c>
      <c r="B14" s="596"/>
      <c r="C14" s="175"/>
      <c r="D14" s="175"/>
      <c r="E14" s="65"/>
      <c r="F14" s="65"/>
      <c r="G14" s="65"/>
      <c r="H14" s="597">
        <f t="shared" si="1"/>
        <v>0</v>
      </c>
    </row>
    <row r="15" spans="1:8" x14ac:dyDescent="0.2">
      <c r="A15" s="280">
        <f t="shared" si="0"/>
        <v>9</v>
      </c>
      <c r="B15" s="596"/>
      <c r="C15" s="175"/>
      <c r="D15" s="175"/>
      <c r="E15" s="65"/>
      <c r="F15" s="65"/>
      <c r="G15" s="65"/>
      <c r="H15" s="597">
        <f t="shared" si="1"/>
        <v>0</v>
      </c>
    </row>
    <row r="16" spans="1:8" x14ac:dyDescent="0.2">
      <c r="A16" s="280">
        <f t="shared" si="0"/>
        <v>10</v>
      </c>
      <c r="B16" s="596"/>
      <c r="C16" s="175"/>
      <c r="D16" s="175"/>
      <c r="E16" s="65"/>
      <c r="F16" s="65"/>
      <c r="G16" s="65"/>
      <c r="H16" s="597">
        <f t="shared" si="1"/>
        <v>0</v>
      </c>
    </row>
    <row r="17" spans="1:8" x14ac:dyDescent="0.2">
      <c r="A17" s="280">
        <f t="shared" si="0"/>
        <v>11</v>
      </c>
      <c r="B17" s="596"/>
      <c r="C17" s="175"/>
      <c r="D17" s="175"/>
      <c r="E17" s="65"/>
      <c r="F17" s="65"/>
      <c r="G17" s="65"/>
      <c r="H17" s="597">
        <f t="shared" si="1"/>
        <v>0</v>
      </c>
    </row>
    <row r="18" spans="1:8" x14ac:dyDescent="0.2">
      <c r="A18" s="280">
        <f t="shared" si="0"/>
        <v>12</v>
      </c>
      <c r="B18" s="596"/>
      <c r="C18" s="175"/>
      <c r="D18" s="175"/>
      <c r="E18" s="65"/>
      <c r="F18" s="65"/>
      <c r="G18" s="65"/>
      <c r="H18" s="597">
        <f t="shared" si="1"/>
        <v>0</v>
      </c>
    </row>
    <row r="19" spans="1:8" x14ac:dyDescent="0.2">
      <c r="A19" s="280">
        <f t="shared" si="0"/>
        <v>13</v>
      </c>
      <c r="B19" s="596"/>
      <c r="C19" s="175"/>
      <c r="D19" s="175"/>
      <c r="E19" s="65"/>
      <c r="F19" s="65"/>
      <c r="G19" s="65"/>
      <c r="H19" s="597">
        <f t="shared" si="1"/>
        <v>0</v>
      </c>
    </row>
    <row r="20" spans="1:8" x14ac:dyDescent="0.2">
      <c r="A20" s="280">
        <f t="shared" si="0"/>
        <v>14</v>
      </c>
      <c r="B20" s="596"/>
      <c r="C20" s="175"/>
      <c r="D20" s="175"/>
      <c r="E20" s="65"/>
      <c r="F20" s="65"/>
      <c r="G20" s="65"/>
      <c r="H20" s="597">
        <f t="shared" si="1"/>
        <v>0</v>
      </c>
    </row>
    <row r="21" spans="1:8" x14ac:dyDescent="0.2">
      <c r="A21" s="280">
        <f t="shared" si="0"/>
        <v>15</v>
      </c>
      <c r="B21" s="596"/>
      <c r="C21" s="175"/>
      <c r="D21" s="175"/>
      <c r="E21" s="65"/>
      <c r="F21" s="65"/>
      <c r="G21" s="65"/>
      <c r="H21" s="597">
        <f t="shared" si="1"/>
        <v>0</v>
      </c>
    </row>
    <row r="22" spans="1:8" x14ac:dyDescent="0.2">
      <c r="A22" s="280">
        <f t="shared" si="0"/>
        <v>16</v>
      </c>
      <c r="B22" s="596"/>
      <c r="C22" s="175"/>
      <c r="D22" s="175"/>
      <c r="E22" s="65"/>
      <c r="F22" s="65"/>
      <c r="G22" s="65"/>
      <c r="H22" s="597">
        <f t="shared" si="1"/>
        <v>0</v>
      </c>
    </row>
    <row r="23" spans="1:8" x14ac:dyDescent="0.2">
      <c r="A23" s="280">
        <f t="shared" si="0"/>
        <v>17</v>
      </c>
      <c r="B23" s="596"/>
      <c r="C23" s="175"/>
      <c r="D23" s="175"/>
      <c r="E23" s="65"/>
      <c r="F23" s="65"/>
      <c r="G23" s="65"/>
      <c r="H23" s="597">
        <f t="shared" si="1"/>
        <v>0</v>
      </c>
    </row>
    <row r="24" spans="1:8" x14ac:dyDescent="0.2">
      <c r="A24" s="280">
        <f t="shared" si="0"/>
        <v>18</v>
      </c>
      <c r="B24" s="596"/>
      <c r="C24" s="175"/>
      <c r="D24" s="175"/>
      <c r="E24" s="65"/>
      <c r="F24" s="65"/>
      <c r="G24" s="65"/>
      <c r="H24" s="597">
        <f t="shared" si="1"/>
        <v>0</v>
      </c>
    </row>
    <row r="25" spans="1:8" x14ac:dyDescent="0.2">
      <c r="A25" s="280">
        <f t="shared" si="0"/>
        <v>19</v>
      </c>
      <c r="B25" s="596"/>
      <c r="C25" s="175"/>
      <c r="D25" s="175"/>
      <c r="E25" s="65"/>
      <c r="F25" s="65"/>
      <c r="G25" s="65"/>
      <c r="H25" s="597">
        <f t="shared" si="1"/>
        <v>0</v>
      </c>
    </row>
    <row r="26" spans="1:8" x14ac:dyDescent="0.2">
      <c r="A26" s="280">
        <f t="shared" si="0"/>
        <v>20</v>
      </c>
      <c r="B26" s="596"/>
      <c r="C26" s="175"/>
      <c r="D26" s="175"/>
      <c r="E26" s="65"/>
      <c r="F26" s="65"/>
      <c r="G26" s="65"/>
      <c r="H26" s="597">
        <f t="shared" si="1"/>
        <v>0</v>
      </c>
    </row>
    <row r="27" spans="1:8" x14ac:dyDescent="0.2">
      <c r="A27" s="280">
        <f t="shared" si="0"/>
        <v>21</v>
      </c>
      <c r="B27" s="596"/>
      <c r="C27" s="175"/>
      <c r="D27" s="175"/>
      <c r="E27" s="65"/>
      <c r="F27" s="65"/>
      <c r="G27" s="65"/>
      <c r="H27" s="597">
        <f t="shared" si="1"/>
        <v>0</v>
      </c>
    </row>
    <row r="28" spans="1:8" x14ac:dyDescent="0.2">
      <c r="A28" s="280">
        <f t="shared" si="0"/>
        <v>22</v>
      </c>
      <c r="B28" s="596"/>
      <c r="C28" s="175"/>
      <c r="D28" s="175"/>
      <c r="E28" s="65"/>
      <c r="F28" s="65"/>
      <c r="G28" s="65"/>
      <c r="H28" s="597">
        <f t="shared" si="1"/>
        <v>0</v>
      </c>
    </row>
    <row r="29" spans="1:8" x14ac:dyDescent="0.2">
      <c r="A29" s="280">
        <f t="shared" si="0"/>
        <v>23</v>
      </c>
      <c r="B29" s="596"/>
      <c r="C29" s="175"/>
      <c r="D29" s="175"/>
      <c r="E29" s="65"/>
      <c r="F29" s="65"/>
      <c r="G29" s="65"/>
      <c r="H29" s="597">
        <f t="shared" si="1"/>
        <v>0</v>
      </c>
    </row>
    <row r="30" spans="1:8" x14ac:dyDescent="0.2">
      <c r="A30" s="280">
        <f t="shared" si="0"/>
        <v>24</v>
      </c>
      <c r="B30" s="596"/>
      <c r="C30" s="175"/>
      <c r="D30" s="175"/>
      <c r="E30" s="65"/>
      <c r="F30" s="65"/>
      <c r="G30" s="65"/>
      <c r="H30" s="597">
        <f t="shared" si="1"/>
        <v>0</v>
      </c>
    </row>
    <row r="31" spans="1:8" x14ac:dyDescent="0.2">
      <c r="A31" s="280">
        <f t="shared" si="0"/>
        <v>25</v>
      </c>
      <c r="B31" s="596"/>
      <c r="C31" s="175"/>
      <c r="D31" s="175"/>
      <c r="E31" s="65"/>
      <c r="F31" s="65"/>
      <c r="G31" s="65"/>
      <c r="H31" s="597">
        <f t="shared" si="1"/>
        <v>0</v>
      </c>
    </row>
    <row r="32" spans="1:8" x14ac:dyDescent="0.2">
      <c r="A32" s="280">
        <f t="shared" si="0"/>
        <v>26</v>
      </c>
      <c r="B32" s="596"/>
      <c r="C32" s="175"/>
      <c r="D32" s="175"/>
      <c r="E32" s="65"/>
      <c r="F32" s="65"/>
      <c r="G32" s="65"/>
      <c r="H32" s="597">
        <f t="shared" si="1"/>
        <v>0</v>
      </c>
    </row>
    <row r="33" spans="1:8" x14ac:dyDescent="0.2">
      <c r="A33" s="280">
        <f t="shared" si="0"/>
        <v>27</v>
      </c>
      <c r="B33" s="596"/>
      <c r="C33" s="175"/>
      <c r="D33" s="175"/>
      <c r="E33" s="65"/>
      <c r="F33" s="65"/>
      <c r="G33" s="65"/>
      <c r="H33" s="597">
        <f t="shared" si="1"/>
        <v>0</v>
      </c>
    </row>
    <row r="34" spans="1:8" x14ac:dyDescent="0.2">
      <c r="A34" s="280">
        <f t="shared" si="0"/>
        <v>28</v>
      </c>
      <c r="B34" s="596"/>
      <c r="C34" s="175"/>
      <c r="D34" s="175"/>
      <c r="E34" s="65"/>
      <c r="F34" s="65"/>
      <c r="G34" s="65"/>
      <c r="H34" s="597">
        <f t="shared" si="1"/>
        <v>0</v>
      </c>
    </row>
    <row r="35" spans="1:8" x14ac:dyDescent="0.2">
      <c r="A35" s="280">
        <f t="shared" si="0"/>
        <v>29</v>
      </c>
      <c r="B35" s="596"/>
      <c r="C35" s="175"/>
      <c r="D35" s="175"/>
      <c r="E35" s="65"/>
      <c r="F35" s="65"/>
      <c r="G35" s="65"/>
      <c r="H35" s="597">
        <f t="shared" ref="H35:H65" si="2">G35*F35</f>
        <v>0</v>
      </c>
    </row>
    <row r="36" spans="1:8" x14ac:dyDescent="0.2">
      <c r="A36" s="280">
        <f t="shared" si="0"/>
        <v>30</v>
      </c>
      <c r="B36" s="596"/>
      <c r="C36" s="175"/>
      <c r="D36" s="175"/>
      <c r="E36" s="65"/>
      <c r="F36" s="65"/>
      <c r="G36" s="65"/>
      <c r="H36" s="597">
        <f t="shared" si="2"/>
        <v>0</v>
      </c>
    </row>
    <row r="37" spans="1:8" x14ac:dyDescent="0.2">
      <c r="A37" s="280">
        <f t="shared" si="0"/>
        <v>31</v>
      </c>
      <c r="B37" s="596"/>
      <c r="C37" s="175"/>
      <c r="D37" s="175"/>
      <c r="E37" s="65"/>
      <c r="F37" s="65"/>
      <c r="G37" s="65"/>
      <c r="H37" s="597">
        <f t="shared" si="2"/>
        <v>0</v>
      </c>
    </row>
    <row r="38" spans="1:8" x14ac:dyDescent="0.2">
      <c r="A38" s="280">
        <f t="shared" si="0"/>
        <v>32</v>
      </c>
      <c r="B38" s="596"/>
      <c r="C38" s="175"/>
      <c r="D38" s="175"/>
      <c r="E38" s="65"/>
      <c r="F38" s="65"/>
      <c r="G38" s="65"/>
      <c r="H38" s="597">
        <f t="shared" si="2"/>
        <v>0</v>
      </c>
    </row>
    <row r="39" spans="1:8" x14ac:dyDescent="0.2">
      <c r="A39" s="280">
        <f t="shared" si="0"/>
        <v>33</v>
      </c>
      <c r="B39" s="596"/>
      <c r="C39" s="175"/>
      <c r="D39" s="175"/>
      <c r="E39" s="65"/>
      <c r="F39" s="65"/>
      <c r="G39" s="65"/>
      <c r="H39" s="597">
        <f t="shared" si="2"/>
        <v>0</v>
      </c>
    </row>
    <row r="40" spans="1:8" x14ac:dyDescent="0.2">
      <c r="A40" s="280">
        <f t="shared" si="0"/>
        <v>34</v>
      </c>
      <c r="B40" s="596"/>
      <c r="C40" s="175"/>
      <c r="D40" s="175"/>
      <c r="E40" s="65"/>
      <c r="F40" s="65"/>
      <c r="G40" s="65"/>
      <c r="H40" s="597">
        <f t="shared" si="2"/>
        <v>0</v>
      </c>
    </row>
    <row r="41" spans="1:8" x14ac:dyDescent="0.2">
      <c r="A41" s="280">
        <f t="shared" si="0"/>
        <v>35</v>
      </c>
      <c r="B41" s="596"/>
      <c r="C41" s="175"/>
      <c r="D41" s="175"/>
      <c r="E41" s="65"/>
      <c r="F41" s="65"/>
      <c r="G41" s="65"/>
      <c r="H41" s="597">
        <f t="shared" si="2"/>
        <v>0</v>
      </c>
    </row>
    <row r="42" spans="1:8" x14ac:dyDescent="0.2">
      <c r="A42" s="280">
        <f t="shared" si="0"/>
        <v>36</v>
      </c>
      <c r="B42" s="596"/>
      <c r="C42" s="175"/>
      <c r="D42" s="175"/>
      <c r="E42" s="65"/>
      <c r="F42" s="65"/>
      <c r="G42" s="65"/>
      <c r="H42" s="597">
        <f t="shared" si="2"/>
        <v>0</v>
      </c>
    </row>
    <row r="43" spans="1:8" x14ac:dyDescent="0.2">
      <c r="A43" s="280">
        <f t="shared" si="0"/>
        <v>37</v>
      </c>
      <c r="B43" s="596"/>
      <c r="C43" s="175"/>
      <c r="D43" s="175"/>
      <c r="E43" s="65"/>
      <c r="F43" s="65"/>
      <c r="G43" s="65"/>
      <c r="H43" s="597">
        <f t="shared" si="2"/>
        <v>0</v>
      </c>
    </row>
    <row r="44" spans="1:8" x14ac:dyDescent="0.2">
      <c r="A44" s="280">
        <f t="shared" si="0"/>
        <v>38</v>
      </c>
      <c r="B44" s="596"/>
      <c r="C44" s="175"/>
      <c r="D44" s="175"/>
      <c r="E44" s="65"/>
      <c r="F44" s="65"/>
      <c r="G44" s="65"/>
      <c r="H44" s="597">
        <f t="shared" si="2"/>
        <v>0</v>
      </c>
    </row>
    <row r="45" spans="1:8" x14ac:dyDescent="0.2">
      <c r="A45" s="280">
        <f t="shared" si="0"/>
        <v>39</v>
      </c>
      <c r="B45" s="596"/>
      <c r="C45" s="175"/>
      <c r="D45" s="175"/>
      <c r="E45" s="65"/>
      <c r="F45" s="65"/>
      <c r="G45" s="65"/>
      <c r="H45" s="597">
        <f t="shared" si="2"/>
        <v>0</v>
      </c>
    </row>
    <row r="46" spans="1:8" x14ac:dyDescent="0.2">
      <c r="A46" s="280">
        <f t="shared" si="0"/>
        <v>40</v>
      </c>
      <c r="B46" s="596"/>
      <c r="C46" s="175"/>
      <c r="D46" s="175"/>
      <c r="E46" s="65"/>
      <c r="F46" s="65"/>
      <c r="G46" s="65"/>
      <c r="H46" s="597">
        <f t="shared" si="2"/>
        <v>0</v>
      </c>
    </row>
    <row r="47" spans="1:8" x14ac:dyDescent="0.2">
      <c r="A47" s="280">
        <f t="shared" si="0"/>
        <v>41</v>
      </c>
      <c r="B47" s="596"/>
      <c r="C47" s="175"/>
      <c r="D47" s="175"/>
      <c r="E47" s="65"/>
      <c r="F47" s="65"/>
      <c r="G47" s="65"/>
      <c r="H47" s="597">
        <f t="shared" si="2"/>
        <v>0</v>
      </c>
    </row>
    <row r="48" spans="1:8" x14ac:dyDescent="0.2">
      <c r="A48" s="280">
        <f t="shared" si="0"/>
        <v>42</v>
      </c>
      <c r="B48" s="596"/>
      <c r="C48" s="175"/>
      <c r="D48" s="175"/>
      <c r="E48" s="65"/>
      <c r="F48" s="65"/>
      <c r="G48" s="65"/>
      <c r="H48" s="597">
        <f t="shared" si="2"/>
        <v>0</v>
      </c>
    </row>
    <row r="49" spans="1:8" x14ac:dyDescent="0.2">
      <c r="A49" s="280">
        <f t="shared" si="0"/>
        <v>43</v>
      </c>
      <c r="B49" s="596"/>
      <c r="C49" s="175"/>
      <c r="D49" s="175"/>
      <c r="E49" s="65"/>
      <c r="F49" s="65"/>
      <c r="G49" s="65"/>
      <c r="H49" s="597">
        <f t="shared" si="2"/>
        <v>0</v>
      </c>
    </row>
    <row r="50" spans="1:8" x14ac:dyDescent="0.2">
      <c r="A50" s="280">
        <f t="shared" si="0"/>
        <v>44</v>
      </c>
      <c r="B50" s="596"/>
      <c r="C50" s="175"/>
      <c r="D50" s="175"/>
      <c r="E50" s="65"/>
      <c r="F50" s="65"/>
      <c r="G50" s="65"/>
      <c r="H50" s="597">
        <f t="shared" si="2"/>
        <v>0</v>
      </c>
    </row>
    <row r="51" spans="1:8" x14ac:dyDescent="0.2">
      <c r="A51" s="280">
        <f t="shared" si="0"/>
        <v>45</v>
      </c>
      <c r="B51" s="596"/>
      <c r="C51" s="175"/>
      <c r="D51" s="175"/>
      <c r="E51" s="65"/>
      <c r="F51" s="65"/>
      <c r="G51" s="65"/>
      <c r="H51" s="597">
        <f t="shared" si="2"/>
        <v>0</v>
      </c>
    </row>
    <row r="52" spans="1:8" x14ac:dyDescent="0.2">
      <c r="A52" s="280">
        <f t="shared" si="0"/>
        <v>46</v>
      </c>
      <c r="B52" s="596"/>
      <c r="C52" s="175"/>
      <c r="D52" s="175"/>
      <c r="E52" s="65"/>
      <c r="F52" s="65"/>
      <c r="G52" s="65"/>
      <c r="H52" s="597">
        <f t="shared" si="2"/>
        <v>0</v>
      </c>
    </row>
    <row r="53" spans="1:8" x14ac:dyDescent="0.2">
      <c r="A53" s="280">
        <f t="shared" si="0"/>
        <v>47</v>
      </c>
      <c r="B53" s="596"/>
      <c r="C53" s="175"/>
      <c r="D53" s="175"/>
      <c r="E53" s="65"/>
      <c r="F53" s="65"/>
      <c r="G53" s="65"/>
      <c r="H53" s="597">
        <f t="shared" si="2"/>
        <v>0</v>
      </c>
    </row>
    <row r="54" spans="1:8" x14ac:dyDescent="0.2">
      <c r="A54" s="280">
        <f t="shared" si="0"/>
        <v>48</v>
      </c>
      <c r="B54" s="596"/>
      <c r="C54" s="175"/>
      <c r="D54" s="175"/>
      <c r="E54" s="65"/>
      <c r="F54" s="65"/>
      <c r="G54" s="65"/>
      <c r="H54" s="597">
        <f t="shared" si="2"/>
        <v>0</v>
      </c>
    </row>
    <row r="55" spans="1:8" x14ac:dyDescent="0.2">
      <c r="A55" s="280">
        <f t="shared" si="0"/>
        <v>49</v>
      </c>
      <c r="B55" s="596"/>
      <c r="C55" s="175"/>
      <c r="D55" s="175"/>
      <c r="E55" s="65"/>
      <c r="F55" s="65"/>
      <c r="G55" s="65"/>
      <c r="H55" s="597">
        <f t="shared" si="2"/>
        <v>0</v>
      </c>
    </row>
    <row r="56" spans="1:8" x14ac:dyDescent="0.2">
      <c r="A56" s="280">
        <f t="shared" si="0"/>
        <v>50</v>
      </c>
      <c r="B56" s="596"/>
      <c r="C56" s="175"/>
      <c r="D56" s="175"/>
      <c r="E56" s="65"/>
      <c r="F56" s="65"/>
      <c r="G56" s="65"/>
      <c r="H56" s="597">
        <f t="shared" si="2"/>
        <v>0</v>
      </c>
    </row>
    <row r="57" spans="1:8" x14ac:dyDescent="0.2">
      <c r="A57" s="280">
        <f t="shared" si="0"/>
        <v>51</v>
      </c>
      <c r="B57" s="596"/>
      <c r="C57" s="175"/>
      <c r="D57" s="175"/>
      <c r="E57" s="65"/>
      <c r="F57" s="65"/>
      <c r="G57" s="65"/>
      <c r="H57" s="597">
        <f t="shared" si="2"/>
        <v>0</v>
      </c>
    </row>
    <row r="58" spans="1:8" x14ac:dyDescent="0.2">
      <c r="A58" s="280">
        <f t="shared" si="0"/>
        <v>52</v>
      </c>
      <c r="B58" s="596"/>
      <c r="C58" s="175"/>
      <c r="D58" s="175"/>
      <c r="E58" s="65"/>
      <c r="F58" s="65"/>
      <c r="G58" s="65"/>
      <c r="H58" s="597">
        <f t="shared" si="2"/>
        <v>0</v>
      </c>
    </row>
    <row r="59" spans="1:8" x14ac:dyDescent="0.2">
      <c r="A59" s="280">
        <f t="shared" si="0"/>
        <v>53</v>
      </c>
      <c r="B59" s="596"/>
      <c r="C59" s="175"/>
      <c r="D59" s="175"/>
      <c r="E59" s="65"/>
      <c r="F59" s="65"/>
      <c r="G59" s="65"/>
      <c r="H59" s="597">
        <f t="shared" si="2"/>
        <v>0</v>
      </c>
    </row>
    <row r="60" spans="1:8" x14ac:dyDescent="0.2">
      <c r="A60" s="280">
        <f t="shared" si="0"/>
        <v>54</v>
      </c>
      <c r="B60" s="596"/>
      <c r="C60" s="175"/>
      <c r="D60" s="175"/>
      <c r="E60" s="65"/>
      <c r="F60" s="65"/>
      <c r="G60" s="65"/>
      <c r="H60" s="597">
        <f t="shared" si="2"/>
        <v>0</v>
      </c>
    </row>
    <row r="61" spans="1:8" x14ac:dyDescent="0.2">
      <c r="A61" s="280">
        <f t="shared" si="0"/>
        <v>55</v>
      </c>
      <c r="B61" s="596"/>
      <c r="C61" s="175"/>
      <c r="D61" s="175"/>
      <c r="E61" s="65"/>
      <c r="F61" s="65"/>
      <c r="G61" s="65"/>
      <c r="H61" s="597">
        <f t="shared" si="2"/>
        <v>0</v>
      </c>
    </row>
    <row r="62" spans="1:8" x14ac:dyDescent="0.2">
      <c r="A62" s="280">
        <f t="shared" si="0"/>
        <v>56</v>
      </c>
      <c r="B62" s="596"/>
      <c r="C62" s="175"/>
      <c r="D62" s="175"/>
      <c r="E62" s="65"/>
      <c r="F62" s="65"/>
      <c r="G62" s="65"/>
      <c r="H62" s="597">
        <f t="shared" si="2"/>
        <v>0</v>
      </c>
    </row>
    <row r="63" spans="1:8" x14ac:dyDescent="0.2">
      <c r="A63" s="280">
        <f t="shared" si="0"/>
        <v>57</v>
      </c>
      <c r="B63" s="596"/>
      <c r="C63" s="175"/>
      <c r="D63" s="175"/>
      <c r="E63" s="65"/>
      <c r="F63" s="65"/>
      <c r="G63" s="65"/>
      <c r="H63" s="597">
        <f t="shared" si="2"/>
        <v>0</v>
      </c>
    </row>
    <row r="64" spans="1:8" x14ac:dyDescent="0.2">
      <c r="A64" s="280">
        <f t="shared" si="0"/>
        <v>58</v>
      </c>
      <c r="B64" s="596"/>
      <c r="C64" s="175"/>
      <c r="D64" s="175"/>
      <c r="E64" s="65"/>
      <c r="F64" s="65"/>
      <c r="G64" s="65"/>
      <c r="H64" s="597">
        <f t="shared" si="2"/>
        <v>0</v>
      </c>
    </row>
    <row r="65" spans="1:8" x14ac:dyDescent="0.2">
      <c r="A65" s="280">
        <f t="shared" si="0"/>
        <v>59</v>
      </c>
      <c r="B65" s="596"/>
      <c r="C65" s="175"/>
      <c r="D65" s="175"/>
      <c r="E65" s="65"/>
      <c r="F65" s="65"/>
      <c r="G65" s="65"/>
      <c r="H65" s="597">
        <f t="shared" si="2"/>
        <v>0</v>
      </c>
    </row>
    <row r="66" spans="1:8" x14ac:dyDescent="0.2">
      <c r="A66" s="280">
        <f t="shared" si="0"/>
        <v>60</v>
      </c>
      <c r="B66" s="596"/>
      <c r="C66" s="175"/>
      <c r="D66" s="175"/>
      <c r="E66" s="65"/>
      <c r="F66" s="65"/>
      <c r="G66" s="65"/>
      <c r="H66" s="597">
        <f t="shared" ref="H66:H96" si="3">G66*F66</f>
        <v>0</v>
      </c>
    </row>
    <row r="67" spans="1:8" x14ac:dyDescent="0.2">
      <c r="A67" s="280">
        <f t="shared" si="0"/>
        <v>61</v>
      </c>
      <c r="B67" s="596"/>
      <c r="C67" s="175"/>
      <c r="D67" s="175"/>
      <c r="E67" s="65"/>
      <c r="F67" s="65"/>
      <c r="G67" s="65"/>
      <c r="H67" s="597">
        <f t="shared" si="3"/>
        <v>0</v>
      </c>
    </row>
    <row r="68" spans="1:8" x14ac:dyDescent="0.2">
      <c r="A68" s="280">
        <f t="shared" si="0"/>
        <v>62</v>
      </c>
      <c r="B68" s="596"/>
      <c r="C68" s="175"/>
      <c r="D68" s="175"/>
      <c r="E68" s="65"/>
      <c r="F68" s="65"/>
      <c r="G68" s="65"/>
      <c r="H68" s="597">
        <f t="shared" si="3"/>
        <v>0</v>
      </c>
    </row>
    <row r="69" spans="1:8" x14ac:dyDescent="0.2">
      <c r="A69" s="280">
        <f t="shared" si="0"/>
        <v>63</v>
      </c>
      <c r="B69" s="596"/>
      <c r="C69" s="175"/>
      <c r="D69" s="175"/>
      <c r="E69" s="65"/>
      <c r="F69" s="65"/>
      <c r="G69" s="65"/>
      <c r="H69" s="597">
        <f t="shared" si="3"/>
        <v>0</v>
      </c>
    </row>
    <row r="70" spans="1:8" x14ac:dyDescent="0.2">
      <c r="A70" s="280">
        <f t="shared" si="0"/>
        <v>64</v>
      </c>
      <c r="B70" s="596"/>
      <c r="C70" s="175"/>
      <c r="D70" s="175"/>
      <c r="E70" s="65"/>
      <c r="F70" s="65"/>
      <c r="G70" s="65"/>
      <c r="H70" s="597">
        <f t="shared" si="3"/>
        <v>0</v>
      </c>
    </row>
    <row r="71" spans="1:8" x14ac:dyDescent="0.2">
      <c r="A71" s="280">
        <f t="shared" si="0"/>
        <v>65</v>
      </c>
      <c r="B71" s="596"/>
      <c r="C71" s="175"/>
      <c r="D71" s="175"/>
      <c r="E71" s="65"/>
      <c r="F71" s="65"/>
      <c r="G71" s="65"/>
      <c r="H71" s="597">
        <f t="shared" si="3"/>
        <v>0</v>
      </c>
    </row>
    <row r="72" spans="1:8" x14ac:dyDescent="0.2">
      <c r="A72" s="280">
        <f t="shared" si="0"/>
        <v>66</v>
      </c>
      <c r="B72" s="596"/>
      <c r="C72" s="175"/>
      <c r="D72" s="175"/>
      <c r="E72" s="65"/>
      <c r="F72" s="65"/>
      <c r="G72" s="65"/>
      <c r="H72" s="597">
        <f t="shared" si="3"/>
        <v>0</v>
      </c>
    </row>
    <row r="73" spans="1:8" x14ac:dyDescent="0.2">
      <c r="A73" s="280">
        <f t="shared" si="0"/>
        <v>67</v>
      </c>
      <c r="B73" s="596"/>
      <c r="C73" s="175"/>
      <c r="D73" s="175"/>
      <c r="E73" s="65"/>
      <c r="F73" s="65"/>
      <c r="G73" s="65"/>
      <c r="H73" s="597">
        <f t="shared" si="3"/>
        <v>0</v>
      </c>
    </row>
    <row r="74" spans="1:8" x14ac:dyDescent="0.2">
      <c r="A74" s="280">
        <f t="shared" si="0"/>
        <v>68</v>
      </c>
      <c r="B74" s="596"/>
      <c r="C74" s="175"/>
      <c r="D74" s="175"/>
      <c r="E74" s="65"/>
      <c r="F74" s="65"/>
      <c r="G74" s="65"/>
      <c r="H74" s="597">
        <f t="shared" si="3"/>
        <v>0</v>
      </c>
    </row>
    <row r="75" spans="1:8" x14ac:dyDescent="0.2">
      <c r="A75" s="280">
        <f t="shared" si="0"/>
        <v>69</v>
      </c>
      <c r="B75" s="596"/>
      <c r="C75" s="175"/>
      <c r="D75" s="175"/>
      <c r="E75" s="65"/>
      <c r="F75" s="65"/>
      <c r="G75" s="65"/>
      <c r="H75" s="597">
        <f t="shared" si="3"/>
        <v>0</v>
      </c>
    </row>
    <row r="76" spans="1:8" x14ac:dyDescent="0.2">
      <c r="A76" s="280">
        <f t="shared" si="0"/>
        <v>70</v>
      </c>
      <c r="B76" s="596"/>
      <c r="C76" s="175"/>
      <c r="D76" s="175"/>
      <c r="E76" s="65"/>
      <c r="F76" s="65"/>
      <c r="G76" s="65"/>
      <c r="H76" s="597">
        <f t="shared" si="3"/>
        <v>0</v>
      </c>
    </row>
    <row r="77" spans="1:8" x14ac:dyDescent="0.2">
      <c r="A77" s="280">
        <f t="shared" si="0"/>
        <v>71</v>
      </c>
      <c r="B77" s="596"/>
      <c r="C77" s="175"/>
      <c r="D77" s="175"/>
      <c r="E77" s="65"/>
      <c r="F77" s="65"/>
      <c r="G77" s="65"/>
      <c r="H77" s="597">
        <f t="shared" si="3"/>
        <v>0</v>
      </c>
    </row>
    <row r="78" spans="1:8" x14ac:dyDescent="0.2">
      <c r="A78" s="280">
        <f t="shared" si="0"/>
        <v>72</v>
      </c>
      <c r="B78" s="596"/>
      <c r="C78" s="175"/>
      <c r="D78" s="175"/>
      <c r="E78" s="65"/>
      <c r="F78" s="65"/>
      <c r="G78" s="65"/>
      <c r="H78" s="597">
        <f t="shared" si="3"/>
        <v>0</v>
      </c>
    </row>
    <row r="79" spans="1:8" x14ac:dyDescent="0.2">
      <c r="A79" s="280">
        <f t="shared" si="0"/>
        <v>73</v>
      </c>
      <c r="B79" s="596"/>
      <c r="C79" s="175"/>
      <c r="D79" s="175"/>
      <c r="E79" s="65"/>
      <c r="F79" s="65"/>
      <c r="G79" s="65"/>
      <c r="H79" s="597">
        <f t="shared" si="3"/>
        <v>0</v>
      </c>
    </row>
    <row r="80" spans="1:8" x14ac:dyDescent="0.2">
      <c r="A80" s="280">
        <f t="shared" si="0"/>
        <v>74</v>
      </c>
      <c r="B80" s="596"/>
      <c r="C80" s="175"/>
      <c r="D80" s="175"/>
      <c r="E80" s="65"/>
      <c r="F80" s="65"/>
      <c r="G80" s="65"/>
      <c r="H80" s="597">
        <f t="shared" si="3"/>
        <v>0</v>
      </c>
    </row>
    <row r="81" spans="1:8" x14ac:dyDescent="0.2">
      <c r="A81" s="280">
        <f t="shared" si="0"/>
        <v>75</v>
      </c>
      <c r="B81" s="596"/>
      <c r="C81" s="175"/>
      <c r="D81" s="175"/>
      <c r="E81" s="65"/>
      <c r="F81" s="65"/>
      <c r="G81" s="65"/>
      <c r="H81" s="597">
        <f t="shared" si="3"/>
        <v>0</v>
      </c>
    </row>
    <row r="82" spans="1:8" x14ac:dyDescent="0.2">
      <c r="A82" s="280">
        <f t="shared" si="0"/>
        <v>76</v>
      </c>
      <c r="B82" s="596"/>
      <c r="C82" s="175"/>
      <c r="D82" s="175"/>
      <c r="E82" s="65"/>
      <c r="F82" s="65"/>
      <c r="G82" s="65"/>
      <c r="H82" s="597">
        <f t="shared" si="3"/>
        <v>0</v>
      </c>
    </row>
    <row r="83" spans="1:8" x14ac:dyDescent="0.2">
      <c r="A83" s="280">
        <f t="shared" si="0"/>
        <v>77</v>
      </c>
      <c r="B83" s="596"/>
      <c r="C83" s="175"/>
      <c r="D83" s="175"/>
      <c r="E83" s="65"/>
      <c r="F83" s="65"/>
      <c r="G83" s="65"/>
      <c r="H83" s="597">
        <f t="shared" si="3"/>
        <v>0</v>
      </c>
    </row>
    <row r="84" spans="1:8" x14ac:dyDescent="0.2">
      <c r="A84" s="280">
        <f t="shared" si="0"/>
        <v>78</v>
      </c>
      <c r="B84" s="596"/>
      <c r="C84" s="175"/>
      <c r="D84" s="175"/>
      <c r="E84" s="65"/>
      <c r="F84" s="65"/>
      <c r="G84" s="65"/>
      <c r="H84" s="597">
        <f t="shared" si="3"/>
        <v>0</v>
      </c>
    </row>
    <row r="85" spans="1:8" x14ac:dyDescent="0.2">
      <c r="A85" s="280">
        <f t="shared" si="0"/>
        <v>79</v>
      </c>
      <c r="B85" s="596"/>
      <c r="C85" s="175"/>
      <c r="D85" s="175"/>
      <c r="E85" s="65"/>
      <c r="F85" s="65"/>
      <c r="G85" s="65"/>
      <c r="H85" s="597">
        <f t="shared" si="3"/>
        <v>0</v>
      </c>
    </row>
    <row r="86" spans="1:8" x14ac:dyDescent="0.2">
      <c r="A86" s="280">
        <f t="shared" si="0"/>
        <v>80</v>
      </c>
      <c r="B86" s="596"/>
      <c r="C86" s="175"/>
      <c r="D86" s="175"/>
      <c r="E86" s="65"/>
      <c r="F86" s="65"/>
      <c r="G86" s="65"/>
      <c r="H86" s="597">
        <f t="shared" si="3"/>
        <v>0</v>
      </c>
    </row>
    <row r="87" spans="1:8" x14ac:dyDescent="0.2">
      <c r="A87" s="280">
        <f t="shared" si="0"/>
        <v>81</v>
      </c>
      <c r="B87" s="596"/>
      <c r="C87" s="175"/>
      <c r="D87" s="175"/>
      <c r="E87" s="65"/>
      <c r="F87" s="65"/>
      <c r="G87" s="65"/>
      <c r="H87" s="597">
        <f t="shared" si="3"/>
        <v>0</v>
      </c>
    </row>
    <row r="88" spans="1:8" x14ac:dyDescent="0.2">
      <c r="A88" s="280">
        <f t="shared" si="0"/>
        <v>82</v>
      </c>
      <c r="B88" s="596"/>
      <c r="C88" s="175"/>
      <c r="D88" s="175"/>
      <c r="E88" s="65"/>
      <c r="F88" s="65"/>
      <c r="G88" s="65"/>
      <c r="H88" s="597">
        <f t="shared" si="3"/>
        <v>0</v>
      </c>
    </row>
    <row r="89" spans="1:8" x14ac:dyDescent="0.2">
      <c r="A89" s="280">
        <f t="shared" si="0"/>
        <v>83</v>
      </c>
      <c r="B89" s="596"/>
      <c r="C89" s="175"/>
      <c r="D89" s="175"/>
      <c r="E89" s="65"/>
      <c r="F89" s="65"/>
      <c r="G89" s="65"/>
      <c r="H89" s="597">
        <f t="shared" si="3"/>
        <v>0</v>
      </c>
    </row>
    <row r="90" spans="1:8" x14ac:dyDescent="0.2">
      <c r="A90" s="280">
        <f t="shared" si="0"/>
        <v>84</v>
      </c>
      <c r="B90" s="596"/>
      <c r="C90" s="175"/>
      <c r="D90" s="175"/>
      <c r="E90" s="65"/>
      <c r="F90" s="65"/>
      <c r="G90" s="65"/>
      <c r="H90" s="597">
        <f t="shared" si="3"/>
        <v>0</v>
      </c>
    </row>
    <row r="91" spans="1:8" x14ac:dyDescent="0.2">
      <c r="A91" s="280">
        <f t="shared" si="0"/>
        <v>85</v>
      </c>
      <c r="B91" s="596"/>
      <c r="C91" s="175"/>
      <c r="D91" s="175"/>
      <c r="E91" s="65"/>
      <c r="F91" s="65"/>
      <c r="G91" s="65"/>
      <c r="H91" s="597">
        <f t="shared" si="3"/>
        <v>0</v>
      </c>
    </row>
    <row r="92" spans="1:8" x14ac:dyDescent="0.2">
      <c r="A92" s="280">
        <f t="shared" si="0"/>
        <v>86</v>
      </c>
      <c r="B92" s="596"/>
      <c r="C92" s="175"/>
      <c r="D92" s="175"/>
      <c r="E92" s="65"/>
      <c r="F92" s="65"/>
      <c r="G92" s="65"/>
      <c r="H92" s="597">
        <f t="shared" si="3"/>
        <v>0</v>
      </c>
    </row>
    <row r="93" spans="1:8" x14ac:dyDescent="0.2">
      <c r="A93" s="280">
        <f t="shared" si="0"/>
        <v>87</v>
      </c>
      <c r="B93" s="596"/>
      <c r="C93" s="175"/>
      <c r="D93" s="175"/>
      <c r="E93" s="65"/>
      <c r="F93" s="65"/>
      <c r="G93" s="65"/>
      <c r="H93" s="597">
        <f t="shared" si="3"/>
        <v>0</v>
      </c>
    </row>
    <row r="94" spans="1:8" x14ac:dyDescent="0.2">
      <c r="A94" s="280">
        <f t="shared" si="0"/>
        <v>88</v>
      </c>
      <c r="B94" s="596"/>
      <c r="C94" s="175"/>
      <c r="D94" s="175"/>
      <c r="E94" s="65"/>
      <c r="F94" s="65"/>
      <c r="G94" s="65"/>
      <c r="H94" s="597">
        <f t="shared" si="3"/>
        <v>0</v>
      </c>
    </row>
    <row r="95" spans="1:8" x14ac:dyDescent="0.2">
      <c r="A95" s="280">
        <f t="shared" si="0"/>
        <v>89</v>
      </c>
      <c r="B95" s="596"/>
      <c r="C95" s="175"/>
      <c r="D95" s="175"/>
      <c r="E95" s="65"/>
      <c r="F95" s="65"/>
      <c r="G95" s="65"/>
      <c r="H95" s="597">
        <f t="shared" si="3"/>
        <v>0</v>
      </c>
    </row>
    <row r="96" spans="1:8" x14ac:dyDescent="0.2">
      <c r="A96" s="280">
        <f t="shared" si="0"/>
        <v>90</v>
      </c>
      <c r="B96" s="596"/>
      <c r="C96" s="175"/>
      <c r="D96" s="175"/>
      <c r="E96" s="65"/>
      <c r="F96" s="65"/>
      <c r="G96" s="65"/>
      <c r="H96" s="597">
        <f t="shared" si="3"/>
        <v>0</v>
      </c>
    </row>
    <row r="97" spans="1:8" x14ac:dyDescent="0.2">
      <c r="A97" s="280">
        <f t="shared" si="0"/>
        <v>91</v>
      </c>
      <c r="B97" s="596"/>
      <c r="C97" s="175"/>
      <c r="D97" s="175"/>
      <c r="E97" s="65"/>
      <c r="F97" s="65"/>
      <c r="G97" s="65"/>
      <c r="H97" s="597">
        <f t="shared" ref="H97:H103" si="4">G97*F97</f>
        <v>0</v>
      </c>
    </row>
    <row r="98" spans="1:8" x14ac:dyDescent="0.2">
      <c r="A98" s="280">
        <f t="shared" si="0"/>
        <v>92</v>
      </c>
      <c r="B98" s="596"/>
      <c r="C98" s="175"/>
      <c r="D98" s="175"/>
      <c r="E98" s="65"/>
      <c r="F98" s="65"/>
      <c r="G98" s="65"/>
      <c r="H98" s="597">
        <f t="shared" si="4"/>
        <v>0</v>
      </c>
    </row>
    <row r="99" spans="1:8" x14ac:dyDescent="0.2">
      <c r="A99" s="280">
        <f t="shared" si="0"/>
        <v>93</v>
      </c>
      <c r="B99" s="596"/>
      <c r="C99" s="175"/>
      <c r="D99" s="175"/>
      <c r="E99" s="65"/>
      <c r="F99" s="65"/>
      <c r="G99" s="65"/>
      <c r="H99" s="597">
        <f t="shared" si="4"/>
        <v>0</v>
      </c>
    </row>
    <row r="100" spans="1:8" x14ac:dyDescent="0.2">
      <c r="A100" s="280">
        <f t="shared" si="0"/>
        <v>94</v>
      </c>
      <c r="B100" s="596"/>
      <c r="C100" s="175"/>
      <c r="D100" s="175"/>
      <c r="E100" s="65"/>
      <c r="F100" s="65"/>
      <c r="G100" s="65"/>
      <c r="H100" s="597">
        <f t="shared" si="4"/>
        <v>0</v>
      </c>
    </row>
    <row r="101" spans="1:8" x14ac:dyDescent="0.2">
      <c r="A101" s="280">
        <f t="shared" si="0"/>
        <v>95</v>
      </c>
      <c r="B101" s="596"/>
      <c r="C101" s="175"/>
      <c r="D101" s="175"/>
      <c r="E101" s="65"/>
      <c r="F101" s="65"/>
      <c r="G101" s="65"/>
      <c r="H101" s="597">
        <f t="shared" si="4"/>
        <v>0</v>
      </c>
    </row>
    <row r="102" spans="1:8" x14ac:dyDescent="0.2">
      <c r="A102" s="280">
        <f t="shared" si="0"/>
        <v>96</v>
      </c>
      <c r="B102" s="596"/>
      <c r="C102" s="175"/>
      <c r="D102" s="175"/>
      <c r="E102" s="65"/>
      <c r="F102" s="65"/>
      <c r="G102" s="65"/>
      <c r="H102" s="597">
        <f t="shared" si="4"/>
        <v>0</v>
      </c>
    </row>
    <row r="103" spans="1:8" x14ac:dyDescent="0.2">
      <c r="A103" s="280">
        <f t="shared" si="0"/>
        <v>97</v>
      </c>
      <c r="B103" s="596"/>
      <c r="C103" s="175"/>
      <c r="D103" s="175"/>
      <c r="E103" s="65"/>
      <c r="F103" s="65"/>
      <c r="G103" s="65"/>
      <c r="H103" s="597">
        <f t="shared" si="4"/>
        <v>0</v>
      </c>
    </row>
    <row r="104" spans="1:8" x14ac:dyDescent="0.2">
      <c r="A104" s="280">
        <f t="shared" si="0"/>
        <v>98</v>
      </c>
      <c r="B104" s="596"/>
      <c r="C104" s="175"/>
      <c r="D104" s="175"/>
      <c r="E104" s="65"/>
      <c r="F104" s="65"/>
      <c r="G104" s="65"/>
      <c r="H104" s="597">
        <f t="shared" ref="H104:H167" si="5">G104*F104</f>
        <v>0</v>
      </c>
    </row>
    <row r="105" spans="1:8" x14ac:dyDescent="0.2">
      <c r="A105" s="280">
        <f t="shared" si="0"/>
        <v>99</v>
      </c>
      <c r="B105" s="596"/>
      <c r="C105" s="175"/>
      <c r="D105" s="175"/>
      <c r="E105" s="65"/>
      <c r="F105" s="65"/>
      <c r="G105" s="65"/>
      <c r="H105" s="597">
        <f t="shared" si="5"/>
        <v>0</v>
      </c>
    </row>
    <row r="106" spans="1:8" x14ac:dyDescent="0.2">
      <c r="A106" s="280">
        <f t="shared" si="0"/>
        <v>100</v>
      </c>
      <c r="B106" s="596"/>
      <c r="C106" s="175"/>
      <c r="D106" s="175"/>
      <c r="E106" s="65"/>
      <c r="F106" s="65"/>
      <c r="G106" s="65"/>
      <c r="H106" s="597">
        <f t="shared" si="5"/>
        <v>0</v>
      </c>
    </row>
    <row r="107" spans="1:8" x14ac:dyDescent="0.2">
      <c r="A107" s="280">
        <f t="shared" si="0"/>
        <v>101</v>
      </c>
      <c r="B107" s="596"/>
      <c r="C107" s="175"/>
      <c r="D107" s="175"/>
      <c r="E107" s="65"/>
      <c r="F107" s="65"/>
      <c r="G107" s="65"/>
      <c r="H107" s="597">
        <f t="shared" si="5"/>
        <v>0</v>
      </c>
    </row>
    <row r="108" spans="1:8" x14ac:dyDescent="0.2">
      <c r="A108" s="280">
        <f t="shared" ref="A108:A171" si="6">+A107+1</f>
        <v>102</v>
      </c>
      <c r="B108" s="596"/>
      <c r="C108" s="175"/>
      <c r="D108" s="175"/>
      <c r="E108" s="65"/>
      <c r="F108" s="65"/>
      <c r="G108" s="65"/>
      <c r="H108" s="597">
        <f t="shared" si="5"/>
        <v>0</v>
      </c>
    </row>
    <row r="109" spans="1:8" x14ac:dyDescent="0.2">
      <c r="A109" s="280">
        <f t="shared" si="6"/>
        <v>103</v>
      </c>
      <c r="B109" s="596"/>
      <c r="C109" s="175"/>
      <c r="D109" s="175"/>
      <c r="E109" s="65"/>
      <c r="F109" s="65"/>
      <c r="G109" s="65"/>
      <c r="H109" s="597">
        <f t="shared" si="5"/>
        <v>0</v>
      </c>
    </row>
    <row r="110" spans="1:8" x14ac:dyDescent="0.2">
      <c r="A110" s="280">
        <f t="shared" si="6"/>
        <v>104</v>
      </c>
      <c r="B110" s="596"/>
      <c r="C110" s="175"/>
      <c r="D110" s="175"/>
      <c r="E110" s="65"/>
      <c r="F110" s="65"/>
      <c r="G110" s="65"/>
      <c r="H110" s="597">
        <f t="shared" si="5"/>
        <v>0</v>
      </c>
    </row>
    <row r="111" spans="1:8" x14ac:dyDescent="0.2">
      <c r="A111" s="280">
        <f t="shared" si="6"/>
        <v>105</v>
      </c>
      <c r="B111" s="596"/>
      <c r="C111" s="175"/>
      <c r="D111" s="175"/>
      <c r="E111" s="65"/>
      <c r="F111" s="65"/>
      <c r="G111" s="65"/>
      <c r="H111" s="597">
        <f t="shared" si="5"/>
        <v>0</v>
      </c>
    </row>
    <row r="112" spans="1:8" x14ac:dyDescent="0.2">
      <c r="A112" s="280">
        <f t="shared" si="6"/>
        <v>106</v>
      </c>
      <c r="B112" s="596"/>
      <c r="C112" s="175"/>
      <c r="D112" s="175"/>
      <c r="E112" s="65"/>
      <c r="F112" s="65"/>
      <c r="G112" s="65"/>
      <c r="H112" s="597">
        <f t="shared" si="5"/>
        <v>0</v>
      </c>
    </row>
    <row r="113" spans="1:8" x14ac:dyDescent="0.2">
      <c r="A113" s="280">
        <f t="shared" si="6"/>
        <v>107</v>
      </c>
      <c r="B113" s="596"/>
      <c r="C113" s="175"/>
      <c r="D113" s="175"/>
      <c r="E113" s="65"/>
      <c r="F113" s="65"/>
      <c r="G113" s="65"/>
      <c r="H113" s="597">
        <f t="shared" si="5"/>
        <v>0</v>
      </c>
    </row>
    <row r="114" spans="1:8" x14ac:dyDescent="0.2">
      <c r="A114" s="280">
        <f t="shared" si="6"/>
        <v>108</v>
      </c>
      <c r="B114" s="596"/>
      <c r="C114" s="175"/>
      <c r="D114" s="175"/>
      <c r="E114" s="65"/>
      <c r="F114" s="65"/>
      <c r="G114" s="65"/>
      <c r="H114" s="597">
        <f t="shared" si="5"/>
        <v>0</v>
      </c>
    </row>
    <row r="115" spans="1:8" x14ac:dyDescent="0.2">
      <c r="A115" s="280">
        <f t="shared" si="6"/>
        <v>109</v>
      </c>
      <c r="B115" s="596"/>
      <c r="C115" s="175"/>
      <c r="D115" s="175"/>
      <c r="E115" s="65"/>
      <c r="F115" s="65"/>
      <c r="G115" s="65"/>
      <c r="H115" s="597">
        <f t="shared" si="5"/>
        <v>0</v>
      </c>
    </row>
    <row r="116" spans="1:8" x14ac:dyDescent="0.2">
      <c r="A116" s="280">
        <f t="shared" si="6"/>
        <v>110</v>
      </c>
      <c r="B116" s="596"/>
      <c r="C116" s="175"/>
      <c r="D116" s="175"/>
      <c r="E116" s="65"/>
      <c r="F116" s="65"/>
      <c r="G116" s="65"/>
      <c r="H116" s="597">
        <f t="shared" si="5"/>
        <v>0</v>
      </c>
    </row>
    <row r="117" spans="1:8" x14ac:dyDescent="0.2">
      <c r="A117" s="280">
        <f t="shared" si="6"/>
        <v>111</v>
      </c>
      <c r="B117" s="596"/>
      <c r="C117" s="175"/>
      <c r="D117" s="175"/>
      <c r="E117" s="65"/>
      <c r="F117" s="65"/>
      <c r="G117" s="65"/>
      <c r="H117" s="597">
        <f t="shared" si="5"/>
        <v>0</v>
      </c>
    </row>
    <row r="118" spans="1:8" x14ac:dyDescent="0.2">
      <c r="A118" s="280">
        <f t="shared" si="6"/>
        <v>112</v>
      </c>
      <c r="B118" s="596"/>
      <c r="C118" s="175"/>
      <c r="D118" s="175"/>
      <c r="E118" s="65"/>
      <c r="F118" s="65"/>
      <c r="G118" s="65"/>
      <c r="H118" s="597">
        <f t="shared" si="5"/>
        <v>0</v>
      </c>
    </row>
    <row r="119" spans="1:8" x14ac:dyDescent="0.2">
      <c r="A119" s="280">
        <f t="shared" si="6"/>
        <v>113</v>
      </c>
      <c r="B119" s="596"/>
      <c r="C119" s="175"/>
      <c r="D119" s="175"/>
      <c r="E119" s="65"/>
      <c r="F119" s="65"/>
      <c r="G119" s="65"/>
      <c r="H119" s="597">
        <f t="shared" si="5"/>
        <v>0</v>
      </c>
    </row>
    <row r="120" spans="1:8" x14ac:dyDescent="0.2">
      <c r="A120" s="280">
        <f t="shared" si="6"/>
        <v>114</v>
      </c>
      <c r="B120" s="596"/>
      <c r="C120" s="175"/>
      <c r="D120" s="175"/>
      <c r="E120" s="65"/>
      <c r="F120" s="65"/>
      <c r="G120" s="65"/>
      <c r="H120" s="597">
        <f t="shared" si="5"/>
        <v>0</v>
      </c>
    </row>
    <row r="121" spans="1:8" x14ac:dyDescent="0.2">
      <c r="A121" s="280">
        <f t="shared" si="6"/>
        <v>115</v>
      </c>
      <c r="B121" s="596"/>
      <c r="C121" s="175"/>
      <c r="D121" s="175"/>
      <c r="E121" s="65"/>
      <c r="F121" s="65"/>
      <c r="G121" s="65"/>
      <c r="H121" s="597">
        <f t="shared" si="5"/>
        <v>0</v>
      </c>
    </row>
    <row r="122" spans="1:8" x14ac:dyDescent="0.2">
      <c r="A122" s="280">
        <f t="shared" si="6"/>
        <v>116</v>
      </c>
      <c r="B122" s="596"/>
      <c r="C122" s="175"/>
      <c r="D122" s="175"/>
      <c r="E122" s="65"/>
      <c r="F122" s="65"/>
      <c r="G122" s="65"/>
      <c r="H122" s="597">
        <f t="shared" si="5"/>
        <v>0</v>
      </c>
    </row>
    <row r="123" spans="1:8" x14ac:dyDescent="0.2">
      <c r="A123" s="280">
        <f t="shared" si="6"/>
        <v>117</v>
      </c>
      <c r="B123" s="596"/>
      <c r="C123" s="175"/>
      <c r="D123" s="175"/>
      <c r="E123" s="65"/>
      <c r="F123" s="65"/>
      <c r="G123" s="65"/>
      <c r="H123" s="597">
        <f t="shared" si="5"/>
        <v>0</v>
      </c>
    </row>
    <row r="124" spans="1:8" x14ac:dyDescent="0.2">
      <c r="A124" s="280">
        <f t="shared" si="6"/>
        <v>118</v>
      </c>
      <c r="B124" s="596"/>
      <c r="C124" s="175"/>
      <c r="D124" s="175"/>
      <c r="E124" s="65"/>
      <c r="F124" s="65"/>
      <c r="G124" s="65"/>
      <c r="H124" s="597">
        <f t="shared" si="5"/>
        <v>0</v>
      </c>
    </row>
    <row r="125" spans="1:8" x14ac:dyDescent="0.2">
      <c r="A125" s="280">
        <f t="shared" si="6"/>
        <v>119</v>
      </c>
      <c r="B125" s="596"/>
      <c r="C125" s="175"/>
      <c r="D125" s="175"/>
      <c r="E125" s="65"/>
      <c r="F125" s="65"/>
      <c r="G125" s="65"/>
      <c r="H125" s="597">
        <f t="shared" si="5"/>
        <v>0</v>
      </c>
    </row>
    <row r="126" spans="1:8" x14ac:dyDescent="0.2">
      <c r="A126" s="280">
        <f t="shared" si="6"/>
        <v>120</v>
      </c>
      <c r="B126" s="596"/>
      <c r="C126" s="175"/>
      <c r="D126" s="175"/>
      <c r="E126" s="65"/>
      <c r="F126" s="65"/>
      <c r="G126" s="65"/>
      <c r="H126" s="597">
        <f t="shared" si="5"/>
        <v>0</v>
      </c>
    </row>
    <row r="127" spans="1:8" x14ac:dyDescent="0.2">
      <c r="A127" s="280">
        <f t="shared" si="6"/>
        <v>121</v>
      </c>
      <c r="B127" s="596"/>
      <c r="C127" s="175"/>
      <c r="D127" s="175"/>
      <c r="E127" s="65"/>
      <c r="F127" s="65"/>
      <c r="G127" s="65"/>
      <c r="H127" s="597">
        <f t="shared" si="5"/>
        <v>0</v>
      </c>
    </row>
    <row r="128" spans="1:8" x14ac:dyDescent="0.2">
      <c r="A128" s="280">
        <f t="shared" si="6"/>
        <v>122</v>
      </c>
      <c r="B128" s="596"/>
      <c r="C128" s="175"/>
      <c r="D128" s="175"/>
      <c r="E128" s="65"/>
      <c r="F128" s="65"/>
      <c r="G128" s="65"/>
      <c r="H128" s="597">
        <f t="shared" si="5"/>
        <v>0</v>
      </c>
    </row>
    <row r="129" spans="1:8" x14ac:dyDescent="0.2">
      <c r="A129" s="280">
        <f t="shared" si="6"/>
        <v>123</v>
      </c>
      <c r="B129" s="596"/>
      <c r="C129" s="175"/>
      <c r="D129" s="175"/>
      <c r="E129" s="65"/>
      <c r="F129" s="65"/>
      <c r="G129" s="65"/>
      <c r="H129" s="597">
        <f t="shared" si="5"/>
        <v>0</v>
      </c>
    </row>
    <row r="130" spans="1:8" x14ac:dyDescent="0.2">
      <c r="A130" s="280">
        <f t="shared" si="6"/>
        <v>124</v>
      </c>
      <c r="B130" s="596"/>
      <c r="C130" s="175"/>
      <c r="D130" s="175"/>
      <c r="E130" s="65"/>
      <c r="F130" s="65"/>
      <c r="G130" s="65"/>
      <c r="H130" s="597">
        <f t="shared" si="5"/>
        <v>0</v>
      </c>
    </row>
    <row r="131" spans="1:8" x14ac:dyDescent="0.2">
      <c r="A131" s="280">
        <f t="shared" si="6"/>
        <v>125</v>
      </c>
      <c r="B131" s="596"/>
      <c r="C131" s="175"/>
      <c r="D131" s="175"/>
      <c r="E131" s="65"/>
      <c r="F131" s="65"/>
      <c r="G131" s="65"/>
      <c r="H131" s="597">
        <f t="shared" si="5"/>
        <v>0</v>
      </c>
    </row>
    <row r="132" spans="1:8" x14ac:dyDescent="0.2">
      <c r="A132" s="280">
        <f t="shared" si="6"/>
        <v>126</v>
      </c>
      <c r="B132" s="596"/>
      <c r="C132" s="175"/>
      <c r="D132" s="175"/>
      <c r="E132" s="65"/>
      <c r="F132" s="65"/>
      <c r="G132" s="65"/>
      <c r="H132" s="597">
        <f t="shared" si="5"/>
        <v>0</v>
      </c>
    </row>
    <row r="133" spans="1:8" x14ac:dyDescent="0.2">
      <c r="A133" s="280">
        <f t="shared" si="6"/>
        <v>127</v>
      </c>
      <c r="B133" s="596"/>
      <c r="C133" s="175"/>
      <c r="D133" s="175"/>
      <c r="E133" s="65"/>
      <c r="F133" s="65"/>
      <c r="G133" s="65"/>
      <c r="H133" s="597">
        <f t="shared" si="5"/>
        <v>0</v>
      </c>
    </row>
    <row r="134" spans="1:8" x14ac:dyDescent="0.2">
      <c r="A134" s="280">
        <f t="shared" si="6"/>
        <v>128</v>
      </c>
      <c r="B134" s="596"/>
      <c r="C134" s="175"/>
      <c r="D134" s="175"/>
      <c r="E134" s="65"/>
      <c r="F134" s="65"/>
      <c r="G134" s="65"/>
      <c r="H134" s="597">
        <f t="shared" si="5"/>
        <v>0</v>
      </c>
    </row>
    <row r="135" spans="1:8" x14ac:dyDescent="0.2">
      <c r="A135" s="280">
        <f t="shared" si="6"/>
        <v>129</v>
      </c>
      <c r="B135" s="596"/>
      <c r="C135" s="175"/>
      <c r="D135" s="175"/>
      <c r="E135" s="65"/>
      <c r="F135" s="65"/>
      <c r="G135" s="65"/>
      <c r="H135" s="597">
        <f t="shared" si="5"/>
        <v>0</v>
      </c>
    </row>
    <row r="136" spans="1:8" x14ac:dyDescent="0.2">
      <c r="A136" s="280">
        <f t="shared" si="6"/>
        <v>130</v>
      </c>
      <c r="B136" s="596"/>
      <c r="C136" s="175"/>
      <c r="D136" s="175"/>
      <c r="E136" s="65"/>
      <c r="F136" s="65"/>
      <c r="G136" s="65"/>
      <c r="H136" s="597">
        <f t="shared" si="5"/>
        <v>0</v>
      </c>
    </row>
    <row r="137" spans="1:8" x14ac:dyDescent="0.2">
      <c r="A137" s="280">
        <f t="shared" si="6"/>
        <v>131</v>
      </c>
      <c r="B137" s="596"/>
      <c r="C137" s="175"/>
      <c r="D137" s="175"/>
      <c r="E137" s="65"/>
      <c r="F137" s="65"/>
      <c r="G137" s="65"/>
      <c r="H137" s="597">
        <f t="shared" si="5"/>
        <v>0</v>
      </c>
    </row>
    <row r="138" spans="1:8" x14ac:dyDescent="0.2">
      <c r="A138" s="280">
        <f t="shared" si="6"/>
        <v>132</v>
      </c>
      <c r="B138" s="596"/>
      <c r="C138" s="175"/>
      <c r="D138" s="175"/>
      <c r="E138" s="65"/>
      <c r="F138" s="65"/>
      <c r="G138" s="65"/>
      <c r="H138" s="597">
        <f t="shared" si="5"/>
        <v>0</v>
      </c>
    </row>
    <row r="139" spans="1:8" x14ac:dyDescent="0.2">
      <c r="A139" s="280">
        <f t="shared" si="6"/>
        <v>133</v>
      </c>
      <c r="B139" s="596"/>
      <c r="C139" s="175"/>
      <c r="D139" s="175"/>
      <c r="E139" s="65"/>
      <c r="F139" s="65"/>
      <c r="G139" s="65"/>
      <c r="H139" s="597">
        <f t="shared" si="5"/>
        <v>0</v>
      </c>
    </row>
    <row r="140" spans="1:8" x14ac:dyDescent="0.2">
      <c r="A140" s="280">
        <f t="shared" si="6"/>
        <v>134</v>
      </c>
      <c r="B140" s="596"/>
      <c r="C140" s="175"/>
      <c r="D140" s="175"/>
      <c r="E140" s="65"/>
      <c r="F140" s="65"/>
      <c r="G140" s="65"/>
      <c r="H140" s="597">
        <f t="shared" si="5"/>
        <v>0</v>
      </c>
    </row>
    <row r="141" spans="1:8" x14ac:dyDescent="0.2">
      <c r="A141" s="280">
        <f t="shared" si="6"/>
        <v>135</v>
      </c>
      <c r="B141" s="596"/>
      <c r="C141" s="175"/>
      <c r="D141" s="175"/>
      <c r="E141" s="65"/>
      <c r="F141" s="65"/>
      <c r="G141" s="65"/>
      <c r="H141" s="597">
        <f t="shared" si="5"/>
        <v>0</v>
      </c>
    </row>
    <row r="142" spans="1:8" x14ac:dyDescent="0.2">
      <c r="A142" s="280">
        <f t="shared" si="6"/>
        <v>136</v>
      </c>
      <c r="B142" s="596"/>
      <c r="C142" s="175"/>
      <c r="D142" s="175"/>
      <c r="E142" s="65"/>
      <c r="F142" s="65"/>
      <c r="G142" s="65"/>
      <c r="H142" s="597">
        <f t="shared" si="5"/>
        <v>0</v>
      </c>
    </row>
    <row r="143" spans="1:8" x14ac:dyDescent="0.2">
      <c r="A143" s="280">
        <f t="shared" si="6"/>
        <v>137</v>
      </c>
      <c r="B143" s="596"/>
      <c r="C143" s="175"/>
      <c r="D143" s="175"/>
      <c r="E143" s="65"/>
      <c r="F143" s="65"/>
      <c r="G143" s="65"/>
      <c r="H143" s="597">
        <f t="shared" si="5"/>
        <v>0</v>
      </c>
    </row>
    <row r="144" spans="1:8" x14ac:dyDescent="0.2">
      <c r="A144" s="280">
        <f t="shared" si="6"/>
        <v>138</v>
      </c>
      <c r="B144" s="596"/>
      <c r="C144" s="175"/>
      <c r="D144" s="175"/>
      <c r="E144" s="65"/>
      <c r="F144" s="65"/>
      <c r="G144" s="65"/>
      <c r="H144" s="597">
        <f t="shared" si="5"/>
        <v>0</v>
      </c>
    </row>
    <row r="145" spans="1:8" x14ac:dyDescent="0.2">
      <c r="A145" s="280">
        <f t="shared" si="6"/>
        <v>139</v>
      </c>
      <c r="B145" s="596"/>
      <c r="C145" s="175"/>
      <c r="D145" s="175"/>
      <c r="E145" s="65"/>
      <c r="F145" s="65"/>
      <c r="G145" s="65"/>
      <c r="H145" s="597">
        <f t="shared" si="5"/>
        <v>0</v>
      </c>
    </row>
    <row r="146" spans="1:8" x14ac:dyDescent="0.2">
      <c r="A146" s="280">
        <f t="shared" si="6"/>
        <v>140</v>
      </c>
      <c r="B146" s="596"/>
      <c r="C146" s="175"/>
      <c r="D146" s="175"/>
      <c r="E146" s="65"/>
      <c r="F146" s="65"/>
      <c r="G146" s="65"/>
      <c r="H146" s="597">
        <f t="shared" si="5"/>
        <v>0</v>
      </c>
    </row>
    <row r="147" spans="1:8" x14ac:dyDescent="0.2">
      <c r="A147" s="280">
        <f t="shared" si="6"/>
        <v>141</v>
      </c>
      <c r="B147" s="596"/>
      <c r="C147" s="175"/>
      <c r="D147" s="175"/>
      <c r="E147" s="65"/>
      <c r="F147" s="65"/>
      <c r="G147" s="65"/>
      <c r="H147" s="597">
        <f t="shared" si="5"/>
        <v>0</v>
      </c>
    </row>
    <row r="148" spans="1:8" x14ac:dyDescent="0.2">
      <c r="A148" s="280">
        <f t="shared" si="6"/>
        <v>142</v>
      </c>
      <c r="B148" s="596"/>
      <c r="C148" s="175"/>
      <c r="D148" s="175"/>
      <c r="E148" s="65"/>
      <c r="F148" s="65"/>
      <c r="G148" s="65"/>
      <c r="H148" s="597">
        <f t="shared" si="5"/>
        <v>0</v>
      </c>
    </row>
    <row r="149" spans="1:8" x14ac:dyDescent="0.2">
      <c r="A149" s="280">
        <f t="shared" si="6"/>
        <v>143</v>
      </c>
      <c r="B149" s="596"/>
      <c r="C149" s="175"/>
      <c r="D149" s="175"/>
      <c r="E149" s="65"/>
      <c r="F149" s="65"/>
      <c r="G149" s="65"/>
      <c r="H149" s="597">
        <f t="shared" si="5"/>
        <v>0</v>
      </c>
    </row>
    <row r="150" spans="1:8" x14ac:dyDescent="0.2">
      <c r="A150" s="280">
        <f t="shared" si="6"/>
        <v>144</v>
      </c>
      <c r="B150" s="596"/>
      <c r="C150" s="175"/>
      <c r="D150" s="175"/>
      <c r="E150" s="65"/>
      <c r="F150" s="65"/>
      <c r="G150" s="65"/>
      <c r="H150" s="597">
        <f t="shared" si="5"/>
        <v>0</v>
      </c>
    </row>
    <row r="151" spans="1:8" x14ac:dyDescent="0.2">
      <c r="A151" s="280">
        <f t="shared" si="6"/>
        <v>145</v>
      </c>
      <c r="B151" s="596"/>
      <c r="C151" s="175"/>
      <c r="D151" s="175"/>
      <c r="E151" s="65"/>
      <c r="F151" s="65"/>
      <c r="G151" s="65"/>
      <c r="H151" s="597">
        <f t="shared" si="5"/>
        <v>0</v>
      </c>
    </row>
    <row r="152" spans="1:8" x14ac:dyDescent="0.2">
      <c r="A152" s="280">
        <f t="shared" si="6"/>
        <v>146</v>
      </c>
      <c r="B152" s="596"/>
      <c r="C152" s="175"/>
      <c r="D152" s="175"/>
      <c r="E152" s="65"/>
      <c r="F152" s="65"/>
      <c r="G152" s="65"/>
      <c r="H152" s="597">
        <f t="shared" si="5"/>
        <v>0</v>
      </c>
    </row>
    <row r="153" spans="1:8" x14ac:dyDescent="0.2">
      <c r="A153" s="280">
        <f t="shared" si="6"/>
        <v>147</v>
      </c>
      <c r="B153" s="596"/>
      <c r="C153" s="175"/>
      <c r="D153" s="175"/>
      <c r="E153" s="65"/>
      <c r="F153" s="65"/>
      <c r="G153" s="65"/>
      <c r="H153" s="597">
        <f t="shared" si="5"/>
        <v>0</v>
      </c>
    </row>
    <row r="154" spans="1:8" x14ac:dyDescent="0.2">
      <c r="A154" s="280">
        <f t="shared" si="6"/>
        <v>148</v>
      </c>
      <c r="B154" s="596"/>
      <c r="C154" s="175"/>
      <c r="D154" s="175"/>
      <c r="E154" s="65"/>
      <c r="F154" s="65"/>
      <c r="G154" s="65"/>
      <c r="H154" s="597">
        <f t="shared" si="5"/>
        <v>0</v>
      </c>
    </row>
    <row r="155" spans="1:8" x14ac:dyDescent="0.2">
      <c r="A155" s="280">
        <f t="shared" si="6"/>
        <v>149</v>
      </c>
      <c r="B155" s="596"/>
      <c r="C155" s="175"/>
      <c r="D155" s="175"/>
      <c r="E155" s="65"/>
      <c r="F155" s="65"/>
      <c r="G155" s="65"/>
      <c r="H155" s="597">
        <f t="shared" si="5"/>
        <v>0</v>
      </c>
    </row>
    <row r="156" spans="1:8" x14ac:dyDescent="0.2">
      <c r="A156" s="280">
        <f t="shared" si="6"/>
        <v>150</v>
      </c>
      <c r="B156" s="596"/>
      <c r="C156" s="175"/>
      <c r="D156" s="175"/>
      <c r="E156" s="65"/>
      <c r="F156" s="65"/>
      <c r="G156" s="65"/>
      <c r="H156" s="597">
        <f t="shared" si="5"/>
        <v>0</v>
      </c>
    </row>
    <row r="157" spans="1:8" x14ac:dyDescent="0.2">
      <c r="A157" s="280">
        <f t="shared" si="6"/>
        <v>151</v>
      </c>
      <c r="B157" s="596"/>
      <c r="C157" s="175"/>
      <c r="D157" s="175"/>
      <c r="E157" s="65"/>
      <c r="F157" s="65"/>
      <c r="G157" s="65"/>
      <c r="H157" s="597">
        <f t="shared" si="5"/>
        <v>0</v>
      </c>
    </row>
    <row r="158" spans="1:8" x14ac:dyDescent="0.2">
      <c r="A158" s="280">
        <f t="shared" si="6"/>
        <v>152</v>
      </c>
      <c r="B158" s="596"/>
      <c r="C158" s="175"/>
      <c r="D158" s="175"/>
      <c r="E158" s="65"/>
      <c r="F158" s="65"/>
      <c r="G158" s="65"/>
      <c r="H158" s="597">
        <f t="shared" si="5"/>
        <v>0</v>
      </c>
    </row>
    <row r="159" spans="1:8" x14ac:dyDescent="0.2">
      <c r="A159" s="280">
        <f t="shared" si="6"/>
        <v>153</v>
      </c>
      <c r="B159" s="596"/>
      <c r="C159" s="175"/>
      <c r="D159" s="175"/>
      <c r="E159" s="65"/>
      <c r="F159" s="65"/>
      <c r="G159" s="65"/>
      <c r="H159" s="597">
        <f t="shared" si="5"/>
        <v>0</v>
      </c>
    </row>
    <row r="160" spans="1:8" x14ac:dyDescent="0.2">
      <c r="A160" s="280">
        <f t="shared" si="6"/>
        <v>154</v>
      </c>
      <c r="B160" s="596"/>
      <c r="C160" s="175"/>
      <c r="D160" s="175"/>
      <c r="E160" s="65"/>
      <c r="F160" s="65"/>
      <c r="G160" s="65"/>
      <c r="H160" s="597">
        <f t="shared" si="5"/>
        <v>0</v>
      </c>
    </row>
    <row r="161" spans="1:8" x14ac:dyDescent="0.2">
      <c r="A161" s="280">
        <f t="shared" si="6"/>
        <v>155</v>
      </c>
      <c r="B161" s="596"/>
      <c r="C161" s="175"/>
      <c r="D161" s="175"/>
      <c r="E161" s="65"/>
      <c r="F161" s="65"/>
      <c r="G161" s="65"/>
      <c r="H161" s="597">
        <f t="shared" si="5"/>
        <v>0</v>
      </c>
    </row>
    <row r="162" spans="1:8" x14ac:dyDescent="0.2">
      <c r="A162" s="280">
        <f t="shared" si="6"/>
        <v>156</v>
      </c>
      <c r="B162" s="596"/>
      <c r="C162" s="175"/>
      <c r="D162" s="175"/>
      <c r="E162" s="65"/>
      <c r="F162" s="65"/>
      <c r="G162" s="65"/>
      <c r="H162" s="597">
        <f t="shared" si="5"/>
        <v>0</v>
      </c>
    </row>
    <row r="163" spans="1:8" x14ac:dyDescent="0.2">
      <c r="A163" s="280">
        <f t="shared" si="6"/>
        <v>157</v>
      </c>
      <c r="B163" s="596"/>
      <c r="C163" s="175"/>
      <c r="D163" s="175"/>
      <c r="E163" s="65"/>
      <c r="F163" s="65"/>
      <c r="G163" s="65"/>
      <c r="H163" s="597">
        <f t="shared" si="5"/>
        <v>0</v>
      </c>
    </row>
    <row r="164" spans="1:8" x14ac:dyDescent="0.2">
      <c r="A164" s="280">
        <f t="shared" si="6"/>
        <v>158</v>
      </c>
      <c r="B164" s="596"/>
      <c r="C164" s="175"/>
      <c r="D164" s="175"/>
      <c r="E164" s="65"/>
      <c r="F164" s="65"/>
      <c r="G164" s="65"/>
      <c r="H164" s="597">
        <f t="shared" si="5"/>
        <v>0</v>
      </c>
    </row>
    <row r="165" spans="1:8" x14ac:dyDescent="0.2">
      <c r="A165" s="280">
        <f t="shared" si="6"/>
        <v>159</v>
      </c>
      <c r="B165" s="596"/>
      <c r="C165" s="175"/>
      <c r="D165" s="175"/>
      <c r="E165" s="65"/>
      <c r="F165" s="65"/>
      <c r="G165" s="65"/>
      <c r="H165" s="597">
        <f t="shared" si="5"/>
        <v>0</v>
      </c>
    </row>
    <row r="166" spans="1:8" x14ac:dyDescent="0.2">
      <c r="A166" s="280">
        <f t="shared" si="6"/>
        <v>160</v>
      </c>
      <c r="B166" s="596"/>
      <c r="C166" s="175"/>
      <c r="D166" s="175"/>
      <c r="E166" s="65"/>
      <c r="F166" s="65"/>
      <c r="G166" s="65"/>
      <c r="H166" s="597">
        <f t="shared" si="5"/>
        <v>0</v>
      </c>
    </row>
    <row r="167" spans="1:8" x14ac:dyDescent="0.2">
      <c r="A167" s="280">
        <f t="shared" si="6"/>
        <v>161</v>
      </c>
      <c r="B167" s="596"/>
      <c r="C167" s="175"/>
      <c r="D167" s="175"/>
      <c r="E167" s="65"/>
      <c r="F167" s="65"/>
      <c r="G167" s="65"/>
      <c r="H167" s="597">
        <f t="shared" si="5"/>
        <v>0</v>
      </c>
    </row>
    <row r="168" spans="1:8" x14ac:dyDescent="0.2">
      <c r="A168" s="280">
        <f t="shared" si="6"/>
        <v>162</v>
      </c>
      <c r="B168" s="596"/>
      <c r="C168" s="175"/>
      <c r="D168" s="175"/>
      <c r="E168" s="65"/>
      <c r="F168" s="65"/>
      <c r="G168" s="65"/>
      <c r="H168" s="597">
        <f t="shared" ref="H168:H231" si="7">G168*F168</f>
        <v>0</v>
      </c>
    </row>
    <row r="169" spans="1:8" x14ac:dyDescent="0.2">
      <c r="A169" s="280">
        <f t="shared" si="6"/>
        <v>163</v>
      </c>
      <c r="B169" s="596"/>
      <c r="C169" s="175"/>
      <c r="D169" s="175"/>
      <c r="E169" s="65"/>
      <c r="F169" s="65"/>
      <c r="G169" s="65"/>
      <c r="H169" s="597">
        <f t="shared" si="7"/>
        <v>0</v>
      </c>
    </row>
    <row r="170" spans="1:8" x14ac:dyDescent="0.2">
      <c r="A170" s="280">
        <f t="shared" si="6"/>
        <v>164</v>
      </c>
      <c r="B170" s="596"/>
      <c r="C170" s="175"/>
      <c r="D170" s="175"/>
      <c r="E170" s="65"/>
      <c r="F170" s="65"/>
      <c r="G170" s="65"/>
      <c r="H170" s="597">
        <f t="shared" si="7"/>
        <v>0</v>
      </c>
    </row>
    <row r="171" spans="1:8" x14ac:dyDescent="0.2">
      <c r="A171" s="280">
        <f t="shared" si="6"/>
        <v>165</v>
      </c>
      <c r="B171" s="596"/>
      <c r="C171" s="175"/>
      <c r="D171" s="175"/>
      <c r="E171" s="65"/>
      <c r="F171" s="65"/>
      <c r="G171" s="65"/>
      <c r="H171" s="597">
        <f t="shared" si="7"/>
        <v>0</v>
      </c>
    </row>
    <row r="172" spans="1:8" x14ac:dyDescent="0.2">
      <c r="A172" s="280">
        <f t="shared" ref="A172:A235" si="8">+A171+1</f>
        <v>166</v>
      </c>
      <c r="B172" s="596"/>
      <c r="C172" s="175"/>
      <c r="D172" s="175"/>
      <c r="E172" s="65"/>
      <c r="F172" s="65"/>
      <c r="G172" s="65"/>
      <c r="H172" s="597">
        <f t="shared" si="7"/>
        <v>0</v>
      </c>
    </row>
    <row r="173" spans="1:8" x14ac:dyDescent="0.2">
      <c r="A173" s="280">
        <f t="shared" si="8"/>
        <v>167</v>
      </c>
      <c r="B173" s="596"/>
      <c r="C173" s="175"/>
      <c r="D173" s="175"/>
      <c r="E173" s="65"/>
      <c r="F173" s="65"/>
      <c r="G173" s="65"/>
      <c r="H173" s="597">
        <f t="shared" si="7"/>
        <v>0</v>
      </c>
    </row>
    <row r="174" spans="1:8" x14ac:dyDescent="0.2">
      <c r="A174" s="280">
        <f t="shared" si="8"/>
        <v>168</v>
      </c>
      <c r="B174" s="596"/>
      <c r="C174" s="175"/>
      <c r="D174" s="175"/>
      <c r="E174" s="65"/>
      <c r="F174" s="65"/>
      <c r="G174" s="65"/>
      <c r="H174" s="597">
        <f t="shared" si="7"/>
        <v>0</v>
      </c>
    </row>
    <row r="175" spans="1:8" x14ac:dyDescent="0.2">
      <c r="A175" s="280">
        <f t="shared" si="8"/>
        <v>169</v>
      </c>
      <c r="B175" s="596"/>
      <c r="C175" s="175"/>
      <c r="D175" s="175"/>
      <c r="E175" s="65"/>
      <c r="F175" s="65"/>
      <c r="G175" s="65"/>
      <c r="H175" s="597">
        <f t="shared" si="7"/>
        <v>0</v>
      </c>
    </row>
    <row r="176" spans="1:8" x14ac:dyDescent="0.2">
      <c r="A176" s="280">
        <f t="shared" si="8"/>
        <v>170</v>
      </c>
      <c r="B176" s="596"/>
      <c r="C176" s="175"/>
      <c r="D176" s="175"/>
      <c r="E176" s="65"/>
      <c r="F176" s="65"/>
      <c r="G176" s="65"/>
      <c r="H176" s="597">
        <f t="shared" si="7"/>
        <v>0</v>
      </c>
    </row>
    <row r="177" spans="1:8" x14ac:dyDescent="0.2">
      <c r="A177" s="280">
        <f t="shared" si="8"/>
        <v>171</v>
      </c>
      <c r="B177" s="596"/>
      <c r="C177" s="175"/>
      <c r="D177" s="175"/>
      <c r="E177" s="65"/>
      <c r="F177" s="65"/>
      <c r="G177" s="65"/>
      <c r="H177" s="597">
        <f t="shared" si="7"/>
        <v>0</v>
      </c>
    </row>
    <row r="178" spans="1:8" x14ac:dyDescent="0.2">
      <c r="A178" s="280">
        <f t="shared" si="8"/>
        <v>172</v>
      </c>
      <c r="B178" s="596"/>
      <c r="C178" s="175"/>
      <c r="D178" s="175"/>
      <c r="E178" s="65"/>
      <c r="F178" s="65"/>
      <c r="G178" s="65"/>
      <c r="H178" s="597">
        <f t="shared" si="7"/>
        <v>0</v>
      </c>
    </row>
    <row r="179" spans="1:8" x14ac:dyDescent="0.2">
      <c r="A179" s="280">
        <f t="shared" si="8"/>
        <v>173</v>
      </c>
      <c r="B179" s="596"/>
      <c r="C179" s="175"/>
      <c r="D179" s="175"/>
      <c r="E179" s="65"/>
      <c r="F179" s="65"/>
      <c r="G179" s="65"/>
      <c r="H179" s="597">
        <f t="shared" si="7"/>
        <v>0</v>
      </c>
    </row>
    <row r="180" spans="1:8" x14ac:dyDescent="0.2">
      <c r="A180" s="280">
        <f t="shared" si="8"/>
        <v>174</v>
      </c>
      <c r="B180" s="596"/>
      <c r="C180" s="175"/>
      <c r="D180" s="175"/>
      <c r="E180" s="65"/>
      <c r="F180" s="65"/>
      <c r="G180" s="65"/>
      <c r="H180" s="597">
        <f t="shared" si="7"/>
        <v>0</v>
      </c>
    </row>
    <row r="181" spans="1:8" x14ac:dyDescent="0.2">
      <c r="A181" s="280">
        <f t="shared" si="8"/>
        <v>175</v>
      </c>
      <c r="B181" s="596"/>
      <c r="C181" s="175"/>
      <c r="D181" s="175"/>
      <c r="E181" s="65"/>
      <c r="F181" s="65"/>
      <c r="G181" s="65"/>
      <c r="H181" s="597">
        <f t="shared" si="7"/>
        <v>0</v>
      </c>
    </row>
    <row r="182" spans="1:8" x14ac:dyDescent="0.2">
      <c r="A182" s="280">
        <f t="shared" si="8"/>
        <v>176</v>
      </c>
      <c r="B182" s="596"/>
      <c r="C182" s="175"/>
      <c r="D182" s="175"/>
      <c r="E182" s="65"/>
      <c r="F182" s="65"/>
      <c r="G182" s="65"/>
      <c r="H182" s="597">
        <f t="shared" si="7"/>
        <v>0</v>
      </c>
    </row>
    <row r="183" spans="1:8" x14ac:dyDescent="0.2">
      <c r="A183" s="280">
        <f t="shared" si="8"/>
        <v>177</v>
      </c>
      <c r="B183" s="596"/>
      <c r="C183" s="175"/>
      <c r="D183" s="175"/>
      <c r="E183" s="65"/>
      <c r="F183" s="65"/>
      <c r="G183" s="65"/>
      <c r="H183" s="597">
        <f t="shared" si="7"/>
        <v>0</v>
      </c>
    </row>
    <row r="184" spans="1:8" x14ac:dyDescent="0.2">
      <c r="A184" s="280">
        <f t="shared" si="8"/>
        <v>178</v>
      </c>
      <c r="B184" s="596"/>
      <c r="C184" s="175"/>
      <c r="D184" s="175"/>
      <c r="E184" s="65"/>
      <c r="F184" s="65"/>
      <c r="G184" s="65"/>
      <c r="H184" s="597">
        <f t="shared" si="7"/>
        <v>0</v>
      </c>
    </row>
    <row r="185" spans="1:8" x14ac:dyDescent="0.2">
      <c r="A185" s="280">
        <f t="shared" si="8"/>
        <v>179</v>
      </c>
      <c r="B185" s="596"/>
      <c r="C185" s="175"/>
      <c r="D185" s="175"/>
      <c r="E185" s="65"/>
      <c r="F185" s="65"/>
      <c r="G185" s="65"/>
      <c r="H185" s="597">
        <f t="shared" si="7"/>
        <v>0</v>
      </c>
    </row>
    <row r="186" spans="1:8" x14ac:dyDescent="0.2">
      <c r="A186" s="280">
        <f t="shared" si="8"/>
        <v>180</v>
      </c>
      <c r="B186" s="596"/>
      <c r="C186" s="175"/>
      <c r="D186" s="175"/>
      <c r="E186" s="65"/>
      <c r="F186" s="65"/>
      <c r="G186" s="65"/>
      <c r="H186" s="597">
        <f t="shared" si="7"/>
        <v>0</v>
      </c>
    </row>
    <row r="187" spans="1:8" x14ac:dyDescent="0.2">
      <c r="A187" s="280">
        <f t="shared" si="8"/>
        <v>181</v>
      </c>
      <c r="B187" s="596"/>
      <c r="C187" s="175"/>
      <c r="D187" s="175"/>
      <c r="E187" s="65"/>
      <c r="F187" s="65"/>
      <c r="G187" s="65"/>
      <c r="H187" s="597">
        <f t="shared" si="7"/>
        <v>0</v>
      </c>
    </row>
    <row r="188" spans="1:8" x14ac:dyDescent="0.2">
      <c r="A188" s="280">
        <f t="shared" si="8"/>
        <v>182</v>
      </c>
      <c r="B188" s="596"/>
      <c r="C188" s="175"/>
      <c r="D188" s="175"/>
      <c r="E188" s="65"/>
      <c r="F188" s="65"/>
      <c r="G188" s="65"/>
      <c r="H188" s="597">
        <f t="shared" si="7"/>
        <v>0</v>
      </c>
    </row>
    <row r="189" spans="1:8" x14ac:dyDescent="0.2">
      <c r="A189" s="280">
        <f t="shared" si="8"/>
        <v>183</v>
      </c>
      <c r="B189" s="596"/>
      <c r="C189" s="175"/>
      <c r="D189" s="175"/>
      <c r="E189" s="65"/>
      <c r="F189" s="65"/>
      <c r="G189" s="65"/>
      <c r="H189" s="597">
        <f t="shared" si="7"/>
        <v>0</v>
      </c>
    </row>
    <row r="190" spans="1:8" x14ac:dyDescent="0.2">
      <c r="A190" s="280">
        <f t="shared" si="8"/>
        <v>184</v>
      </c>
      <c r="B190" s="596"/>
      <c r="C190" s="175"/>
      <c r="D190" s="175"/>
      <c r="E190" s="65"/>
      <c r="F190" s="65"/>
      <c r="G190" s="65"/>
      <c r="H190" s="597">
        <f t="shared" si="7"/>
        <v>0</v>
      </c>
    </row>
    <row r="191" spans="1:8" x14ac:dyDescent="0.2">
      <c r="A191" s="280">
        <f t="shared" si="8"/>
        <v>185</v>
      </c>
      <c r="B191" s="596"/>
      <c r="C191" s="175"/>
      <c r="D191" s="175"/>
      <c r="E191" s="65"/>
      <c r="F191" s="65"/>
      <c r="G191" s="65"/>
      <c r="H191" s="597">
        <f t="shared" si="7"/>
        <v>0</v>
      </c>
    </row>
    <row r="192" spans="1:8" x14ac:dyDescent="0.2">
      <c r="A192" s="280">
        <f t="shared" si="8"/>
        <v>186</v>
      </c>
      <c r="B192" s="596"/>
      <c r="C192" s="175"/>
      <c r="D192" s="175"/>
      <c r="E192" s="65"/>
      <c r="F192" s="65"/>
      <c r="G192" s="65"/>
      <c r="H192" s="597">
        <f t="shared" si="7"/>
        <v>0</v>
      </c>
    </row>
    <row r="193" spans="1:8" x14ac:dyDescent="0.2">
      <c r="A193" s="280">
        <f t="shared" si="8"/>
        <v>187</v>
      </c>
      <c r="B193" s="596"/>
      <c r="C193" s="175"/>
      <c r="D193" s="175"/>
      <c r="E193" s="65"/>
      <c r="F193" s="65"/>
      <c r="G193" s="65"/>
      <c r="H193" s="597">
        <f t="shared" si="7"/>
        <v>0</v>
      </c>
    </row>
    <row r="194" spans="1:8" x14ac:dyDescent="0.2">
      <c r="A194" s="280">
        <f t="shared" si="8"/>
        <v>188</v>
      </c>
      <c r="B194" s="596"/>
      <c r="C194" s="175"/>
      <c r="D194" s="175"/>
      <c r="E194" s="65"/>
      <c r="F194" s="65"/>
      <c r="G194" s="65"/>
      <c r="H194" s="597">
        <f t="shared" si="7"/>
        <v>0</v>
      </c>
    </row>
    <row r="195" spans="1:8" x14ac:dyDescent="0.2">
      <c r="A195" s="280">
        <f t="shared" si="8"/>
        <v>189</v>
      </c>
      <c r="B195" s="596"/>
      <c r="C195" s="175"/>
      <c r="D195" s="175"/>
      <c r="E195" s="65"/>
      <c r="F195" s="65"/>
      <c r="G195" s="65"/>
      <c r="H195" s="597">
        <f t="shared" si="7"/>
        <v>0</v>
      </c>
    </row>
    <row r="196" spans="1:8" x14ac:dyDescent="0.2">
      <c r="A196" s="280">
        <f t="shared" si="8"/>
        <v>190</v>
      </c>
      <c r="B196" s="596"/>
      <c r="C196" s="175"/>
      <c r="D196" s="175"/>
      <c r="E196" s="65"/>
      <c r="F196" s="65"/>
      <c r="G196" s="65"/>
      <c r="H196" s="597">
        <f t="shared" si="7"/>
        <v>0</v>
      </c>
    </row>
    <row r="197" spans="1:8" x14ac:dyDescent="0.2">
      <c r="A197" s="280">
        <f t="shared" si="8"/>
        <v>191</v>
      </c>
      <c r="B197" s="596"/>
      <c r="C197" s="175"/>
      <c r="D197" s="175"/>
      <c r="E197" s="65"/>
      <c r="F197" s="65"/>
      <c r="G197" s="65"/>
      <c r="H197" s="597">
        <f t="shared" si="7"/>
        <v>0</v>
      </c>
    </row>
    <row r="198" spans="1:8" x14ac:dyDescent="0.2">
      <c r="A198" s="280">
        <f t="shared" si="8"/>
        <v>192</v>
      </c>
      <c r="B198" s="596"/>
      <c r="C198" s="175"/>
      <c r="D198" s="175"/>
      <c r="E198" s="65"/>
      <c r="F198" s="65"/>
      <c r="G198" s="65"/>
      <c r="H198" s="597">
        <f t="shared" si="7"/>
        <v>0</v>
      </c>
    </row>
    <row r="199" spans="1:8" x14ac:dyDescent="0.2">
      <c r="A199" s="280">
        <f t="shared" si="8"/>
        <v>193</v>
      </c>
      <c r="B199" s="596"/>
      <c r="C199" s="175"/>
      <c r="D199" s="175"/>
      <c r="E199" s="65"/>
      <c r="F199" s="65"/>
      <c r="G199" s="65"/>
      <c r="H199" s="597">
        <f t="shared" si="7"/>
        <v>0</v>
      </c>
    </row>
    <row r="200" spans="1:8" x14ac:dyDescent="0.2">
      <c r="A200" s="280">
        <f t="shared" si="8"/>
        <v>194</v>
      </c>
      <c r="B200" s="596"/>
      <c r="C200" s="175"/>
      <c r="D200" s="175"/>
      <c r="E200" s="65"/>
      <c r="F200" s="65"/>
      <c r="G200" s="65"/>
      <c r="H200" s="597">
        <f t="shared" si="7"/>
        <v>0</v>
      </c>
    </row>
    <row r="201" spans="1:8" x14ac:dyDescent="0.2">
      <c r="A201" s="280">
        <f t="shared" si="8"/>
        <v>195</v>
      </c>
      <c r="B201" s="596"/>
      <c r="C201" s="175"/>
      <c r="D201" s="175"/>
      <c r="E201" s="65"/>
      <c r="F201" s="65"/>
      <c r="G201" s="65"/>
      <c r="H201" s="597">
        <f t="shared" si="7"/>
        <v>0</v>
      </c>
    </row>
    <row r="202" spans="1:8" x14ac:dyDescent="0.2">
      <c r="A202" s="280">
        <f t="shared" si="8"/>
        <v>196</v>
      </c>
      <c r="B202" s="596"/>
      <c r="C202" s="175"/>
      <c r="D202" s="175"/>
      <c r="E202" s="65"/>
      <c r="F202" s="65"/>
      <c r="G202" s="65"/>
      <c r="H202" s="597">
        <f t="shared" si="7"/>
        <v>0</v>
      </c>
    </row>
    <row r="203" spans="1:8" x14ac:dyDescent="0.2">
      <c r="A203" s="280">
        <f t="shared" si="8"/>
        <v>197</v>
      </c>
      <c r="B203" s="596"/>
      <c r="C203" s="175"/>
      <c r="D203" s="175"/>
      <c r="E203" s="65"/>
      <c r="F203" s="65"/>
      <c r="G203" s="65"/>
      <c r="H203" s="597">
        <f t="shared" si="7"/>
        <v>0</v>
      </c>
    </row>
    <row r="204" spans="1:8" x14ac:dyDescent="0.2">
      <c r="A204" s="280">
        <f t="shared" si="8"/>
        <v>198</v>
      </c>
      <c r="B204" s="596"/>
      <c r="C204" s="175"/>
      <c r="D204" s="175"/>
      <c r="E204" s="65"/>
      <c r="F204" s="65"/>
      <c r="G204" s="65"/>
      <c r="H204" s="597">
        <f t="shared" si="7"/>
        <v>0</v>
      </c>
    </row>
    <row r="205" spans="1:8" x14ac:dyDescent="0.2">
      <c r="A205" s="280">
        <f t="shared" si="8"/>
        <v>199</v>
      </c>
      <c r="B205" s="596"/>
      <c r="C205" s="175"/>
      <c r="D205" s="175"/>
      <c r="E205" s="65"/>
      <c r="F205" s="65"/>
      <c r="G205" s="65"/>
      <c r="H205" s="597">
        <f t="shared" si="7"/>
        <v>0</v>
      </c>
    </row>
    <row r="206" spans="1:8" x14ac:dyDescent="0.2">
      <c r="A206" s="280">
        <f t="shared" si="8"/>
        <v>200</v>
      </c>
      <c r="B206" s="596"/>
      <c r="C206" s="175"/>
      <c r="D206" s="175"/>
      <c r="E206" s="65"/>
      <c r="F206" s="65"/>
      <c r="G206" s="65"/>
      <c r="H206" s="597">
        <f t="shared" si="7"/>
        <v>0</v>
      </c>
    </row>
    <row r="207" spans="1:8" x14ac:dyDescent="0.2">
      <c r="A207" s="280">
        <f t="shared" si="8"/>
        <v>201</v>
      </c>
      <c r="B207" s="596"/>
      <c r="C207" s="175"/>
      <c r="D207" s="175"/>
      <c r="E207" s="65"/>
      <c r="F207" s="65"/>
      <c r="G207" s="65"/>
      <c r="H207" s="597">
        <f t="shared" si="7"/>
        <v>0</v>
      </c>
    </row>
    <row r="208" spans="1:8" x14ac:dyDescent="0.2">
      <c r="A208" s="280">
        <f t="shared" si="8"/>
        <v>202</v>
      </c>
      <c r="B208" s="596"/>
      <c r="C208" s="175"/>
      <c r="D208" s="175"/>
      <c r="E208" s="65"/>
      <c r="F208" s="65"/>
      <c r="G208" s="65"/>
      <c r="H208" s="597">
        <f t="shared" si="7"/>
        <v>0</v>
      </c>
    </row>
    <row r="209" spans="1:8" x14ac:dyDescent="0.2">
      <c r="A209" s="280">
        <f t="shared" si="8"/>
        <v>203</v>
      </c>
      <c r="B209" s="596"/>
      <c r="C209" s="175"/>
      <c r="D209" s="175"/>
      <c r="E209" s="65"/>
      <c r="F209" s="65"/>
      <c r="G209" s="65"/>
      <c r="H209" s="597">
        <f t="shared" si="7"/>
        <v>0</v>
      </c>
    </row>
    <row r="210" spans="1:8" x14ac:dyDescent="0.2">
      <c r="A210" s="280">
        <f t="shared" si="8"/>
        <v>204</v>
      </c>
      <c r="B210" s="596"/>
      <c r="C210" s="175"/>
      <c r="D210" s="175"/>
      <c r="E210" s="65"/>
      <c r="F210" s="65"/>
      <c r="G210" s="65"/>
      <c r="H210" s="597">
        <f t="shared" si="7"/>
        <v>0</v>
      </c>
    </row>
    <row r="211" spans="1:8" x14ac:dyDescent="0.2">
      <c r="A211" s="280">
        <f t="shared" si="8"/>
        <v>205</v>
      </c>
      <c r="B211" s="596"/>
      <c r="C211" s="175"/>
      <c r="D211" s="175"/>
      <c r="E211" s="65"/>
      <c r="F211" s="65"/>
      <c r="G211" s="65"/>
      <c r="H211" s="597">
        <f t="shared" si="7"/>
        <v>0</v>
      </c>
    </row>
    <row r="212" spans="1:8" x14ac:dyDescent="0.2">
      <c r="A212" s="280">
        <f t="shared" si="8"/>
        <v>206</v>
      </c>
      <c r="B212" s="596"/>
      <c r="C212" s="175"/>
      <c r="D212" s="175"/>
      <c r="E212" s="65"/>
      <c r="F212" s="65"/>
      <c r="G212" s="65"/>
      <c r="H212" s="597">
        <f t="shared" si="7"/>
        <v>0</v>
      </c>
    </row>
    <row r="213" spans="1:8" x14ac:dyDescent="0.2">
      <c r="A213" s="280">
        <f t="shared" si="8"/>
        <v>207</v>
      </c>
      <c r="B213" s="596"/>
      <c r="C213" s="175"/>
      <c r="D213" s="175"/>
      <c r="E213" s="65"/>
      <c r="F213" s="65"/>
      <c r="G213" s="65"/>
      <c r="H213" s="597">
        <f t="shared" si="7"/>
        <v>0</v>
      </c>
    </row>
    <row r="214" spans="1:8" x14ac:dyDescent="0.2">
      <c r="A214" s="280">
        <f t="shared" si="8"/>
        <v>208</v>
      </c>
      <c r="B214" s="596"/>
      <c r="C214" s="175"/>
      <c r="D214" s="175"/>
      <c r="E214" s="65"/>
      <c r="F214" s="65"/>
      <c r="G214" s="65"/>
      <c r="H214" s="597">
        <f t="shared" si="7"/>
        <v>0</v>
      </c>
    </row>
    <row r="215" spans="1:8" x14ac:dyDescent="0.2">
      <c r="A215" s="280">
        <f t="shared" si="8"/>
        <v>209</v>
      </c>
      <c r="B215" s="596"/>
      <c r="C215" s="175"/>
      <c r="D215" s="175"/>
      <c r="E215" s="65"/>
      <c r="F215" s="65"/>
      <c r="G215" s="65"/>
      <c r="H215" s="597">
        <f t="shared" si="7"/>
        <v>0</v>
      </c>
    </row>
    <row r="216" spans="1:8" x14ac:dyDescent="0.2">
      <c r="A216" s="280">
        <f t="shared" si="8"/>
        <v>210</v>
      </c>
      <c r="B216" s="596"/>
      <c r="C216" s="175"/>
      <c r="D216" s="175"/>
      <c r="E216" s="65"/>
      <c r="F216" s="65"/>
      <c r="G216" s="65"/>
      <c r="H216" s="597">
        <f t="shared" si="7"/>
        <v>0</v>
      </c>
    </row>
    <row r="217" spans="1:8" x14ac:dyDescent="0.2">
      <c r="A217" s="280">
        <f t="shared" si="8"/>
        <v>211</v>
      </c>
      <c r="B217" s="596"/>
      <c r="C217" s="175"/>
      <c r="D217" s="175"/>
      <c r="E217" s="65"/>
      <c r="F217" s="65"/>
      <c r="G217" s="65"/>
      <c r="H217" s="597">
        <f t="shared" si="7"/>
        <v>0</v>
      </c>
    </row>
    <row r="218" spans="1:8" x14ac:dyDescent="0.2">
      <c r="A218" s="280">
        <f t="shared" si="8"/>
        <v>212</v>
      </c>
      <c r="B218" s="596"/>
      <c r="C218" s="175"/>
      <c r="D218" s="175"/>
      <c r="E218" s="65"/>
      <c r="F218" s="65"/>
      <c r="G218" s="65"/>
      <c r="H218" s="597">
        <f t="shared" si="7"/>
        <v>0</v>
      </c>
    </row>
    <row r="219" spans="1:8" x14ac:dyDescent="0.2">
      <c r="A219" s="280">
        <f t="shared" si="8"/>
        <v>213</v>
      </c>
      <c r="B219" s="596"/>
      <c r="C219" s="175"/>
      <c r="D219" s="175"/>
      <c r="E219" s="65"/>
      <c r="F219" s="65"/>
      <c r="G219" s="65"/>
      <c r="H219" s="597">
        <f t="shared" si="7"/>
        <v>0</v>
      </c>
    </row>
    <row r="220" spans="1:8" x14ac:dyDescent="0.2">
      <c r="A220" s="280">
        <f t="shared" si="8"/>
        <v>214</v>
      </c>
      <c r="B220" s="596"/>
      <c r="C220" s="175"/>
      <c r="D220" s="175"/>
      <c r="E220" s="65"/>
      <c r="F220" s="65"/>
      <c r="G220" s="65"/>
      <c r="H220" s="597">
        <f t="shared" si="7"/>
        <v>0</v>
      </c>
    </row>
    <row r="221" spans="1:8" x14ac:dyDescent="0.2">
      <c r="A221" s="280">
        <f t="shared" si="8"/>
        <v>215</v>
      </c>
      <c r="B221" s="596"/>
      <c r="C221" s="175"/>
      <c r="D221" s="175"/>
      <c r="E221" s="65"/>
      <c r="F221" s="65"/>
      <c r="G221" s="65"/>
      <c r="H221" s="597">
        <f t="shared" si="7"/>
        <v>0</v>
      </c>
    </row>
    <row r="222" spans="1:8" x14ac:dyDescent="0.2">
      <c r="A222" s="280">
        <f t="shared" si="8"/>
        <v>216</v>
      </c>
      <c r="B222" s="596"/>
      <c r="C222" s="175"/>
      <c r="D222" s="175"/>
      <c r="E222" s="65"/>
      <c r="F222" s="65"/>
      <c r="G222" s="65"/>
      <c r="H222" s="597">
        <f t="shared" si="7"/>
        <v>0</v>
      </c>
    </row>
    <row r="223" spans="1:8" x14ac:dyDescent="0.2">
      <c r="A223" s="280">
        <f t="shared" si="8"/>
        <v>217</v>
      </c>
      <c r="B223" s="596"/>
      <c r="C223" s="175"/>
      <c r="D223" s="175"/>
      <c r="E223" s="65"/>
      <c r="F223" s="65"/>
      <c r="G223" s="65"/>
      <c r="H223" s="597">
        <f t="shared" si="7"/>
        <v>0</v>
      </c>
    </row>
    <row r="224" spans="1:8" x14ac:dyDescent="0.2">
      <c r="A224" s="280">
        <f t="shared" si="8"/>
        <v>218</v>
      </c>
      <c r="B224" s="596"/>
      <c r="C224" s="175"/>
      <c r="D224" s="175"/>
      <c r="E224" s="65"/>
      <c r="F224" s="65"/>
      <c r="G224" s="65"/>
      <c r="H224" s="597">
        <f t="shared" si="7"/>
        <v>0</v>
      </c>
    </row>
    <row r="225" spans="1:8" x14ac:dyDescent="0.2">
      <c r="A225" s="280">
        <f t="shared" si="8"/>
        <v>219</v>
      </c>
      <c r="B225" s="596"/>
      <c r="C225" s="175"/>
      <c r="D225" s="175"/>
      <c r="E225" s="65"/>
      <c r="F225" s="65"/>
      <c r="G225" s="65"/>
      <c r="H225" s="597">
        <f t="shared" si="7"/>
        <v>0</v>
      </c>
    </row>
    <row r="226" spans="1:8" x14ac:dyDescent="0.2">
      <c r="A226" s="280">
        <f t="shared" si="8"/>
        <v>220</v>
      </c>
      <c r="B226" s="596"/>
      <c r="C226" s="175"/>
      <c r="D226" s="175"/>
      <c r="E226" s="65"/>
      <c r="F226" s="65"/>
      <c r="G226" s="65"/>
      <c r="H226" s="597">
        <f t="shared" si="7"/>
        <v>0</v>
      </c>
    </row>
    <row r="227" spans="1:8" x14ac:dyDescent="0.2">
      <c r="A227" s="280">
        <f t="shared" si="8"/>
        <v>221</v>
      </c>
      <c r="B227" s="596"/>
      <c r="C227" s="175"/>
      <c r="D227" s="175"/>
      <c r="E227" s="65"/>
      <c r="F227" s="65"/>
      <c r="G227" s="65"/>
      <c r="H227" s="597">
        <f t="shared" si="7"/>
        <v>0</v>
      </c>
    </row>
    <row r="228" spans="1:8" x14ac:dyDescent="0.2">
      <c r="A228" s="280">
        <f t="shared" si="8"/>
        <v>222</v>
      </c>
      <c r="B228" s="596"/>
      <c r="C228" s="175"/>
      <c r="D228" s="175"/>
      <c r="E228" s="65"/>
      <c r="F228" s="65"/>
      <c r="G228" s="65"/>
      <c r="H228" s="597">
        <f t="shared" si="7"/>
        <v>0</v>
      </c>
    </row>
    <row r="229" spans="1:8" x14ac:dyDescent="0.2">
      <c r="A229" s="280">
        <f t="shared" si="8"/>
        <v>223</v>
      </c>
      <c r="B229" s="596"/>
      <c r="C229" s="175"/>
      <c r="D229" s="175"/>
      <c r="E229" s="65"/>
      <c r="F229" s="65"/>
      <c r="G229" s="65"/>
      <c r="H229" s="597">
        <f t="shared" si="7"/>
        <v>0</v>
      </c>
    </row>
    <row r="230" spans="1:8" x14ac:dyDescent="0.2">
      <c r="A230" s="280">
        <f t="shared" si="8"/>
        <v>224</v>
      </c>
      <c r="B230" s="596"/>
      <c r="C230" s="175"/>
      <c r="D230" s="175"/>
      <c r="E230" s="65"/>
      <c r="F230" s="65"/>
      <c r="G230" s="65"/>
      <c r="H230" s="597">
        <f t="shared" si="7"/>
        <v>0</v>
      </c>
    </row>
    <row r="231" spans="1:8" x14ac:dyDescent="0.2">
      <c r="A231" s="280">
        <f t="shared" si="8"/>
        <v>225</v>
      </c>
      <c r="B231" s="596"/>
      <c r="C231" s="175"/>
      <c r="D231" s="175"/>
      <c r="E231" s="65"/>
      <c r="F231" s="65"/>
      <c r="G231" s="65"/>
      <c r="H231" s="597">
        <f t="shared" si="7"/>
        <v>0</v>
      </c>
    </row>
    <row r="232" spans="1:8" x14ac:dyDescent="0.2">
      <c r="A232" s="280">
        <f t="shared" si="8"/>
        <v>226</v>
      </c>
      <c r="B232" s="596"/>
      <c r="C232" s="175"/>
      <c r="D232" s="175"/>
      <c r="E232" s="65"/>
      <c r="F232" s="65"/>
      <c r="G232" s="65"/>
      <c r="H232" s="597">
        <f t="shared" ref="H232:H295" si="9">G232*F232</f>
        <v>0</v>
      </c>
    </row>
    <row r="233" spans="1:8" x14ac:dyDescent="0.2">
      <c r="A233" s="280">
        <f t="shared" si="8"/>
        <v>227</v>
      </c>
      <c r="B233" s="596"/>
      <c r="C233" s="175"/>
      <c r="D233" s="175"/>
      <c r="E233" s="65"/>
      <c r="F233" s="65"/>
      <c r="G233" s="65"/>
      <c r="H233" s="597">
        <f t="shared" si="9"/>
        <v>0</v>
      </c>
    </row>
    <row r="234" spans="1:8" x14ac:dyDescent="0.2">
      <c r="A234" s="280">
        <f t="shared" si="8"/>
        <v>228</v>
      </c>
      <c r="B234" s="596"/>
      <c r="C234" s="175"/>
      <c r="D234" s="175"/>
      <c r="E234" s="65"/>
      <c r="F234" s="65"/>
      <c r="G234" s="65"/>
      <c r="H234" s="597">
        <f t="shared" si="9"/>
        <v>0</v>
      </c>
    </row>
    <row r="235" spans="1:8" x14ac:dyDescent="0.2">
      <c r="A235" s="280">
        <f t="shared" si="8"/>
        <v>229</v>
      </c>
      <c r="B235" s="596"/>
      <c r="C235" s="175"/>
      <c r="D235" s="175"/>
      <c r="E235" s="65"/>
      <c r="F235" s="65"/>
      <c r="G235" s="65"/>
      <c r="H235" s="597">
        <f t="shared" si="9"/>
        <v>0</v>
      </c>
    </row>
    <row r="236" spans="1:8" x14ac:dyDescent="0.2">
      <c r="A236" s="280">
        <f t="shared" ref="A236:A299" si="10">+A235+1</f>
        <v>230</v>
      </c>
      <c r="B236" s="596"/>
      <c r="C236" s="175"/>
      <c r="D236" s="175"/>
      <c r="E236" s="65"/>
      <c r="F236" s="65"/>
      <c r="G236" s="65"/>
      <c r="H236" s="597">
        <f t="shared" si="9"/>
        <v>0</v>
      </c>
    </row>
    <row r="237" spans="1:8" x14ac:dyDescent="0.2">
      <c r="A237" s="280">
        <f t="shared" si="10"/>
        <v>231</v>
      </c>
      <c r="B237" s="596"/>
      <c r="C237" s="175"/>
      <c r="D237" s="175"/>
      <c r="E237" s="65"/>
      <c r="F237" s="65"/>
      <c r="G237" s="65"/>
      <c r="H237" s="597">
        <f t="shared" si="9"/>
        <v>0</v>
      </c>
    </row>
    <row r="238" spans="1:8" x14ac:dyDescent="0.2">
      <c r="A238" s="280">
        <f t="shared" si="10"/>
        <v>232</v>
      </c>
      <c r="B238" s="596"/>
      <c r="C238" s="175"/>
      <c r="D238" s="175"/>
      <c r="E238" s="65"/>
      <c r="F238" s="65"/>
      <c r="G238" s="65"/>
      <c r="H238" s="597">
        <f t="shared" si="9"/>
        <v>0</v>
      </c>
    </row>
    <row r="239" spans="1:8" x14ac:dyDescent="0.2">
      <c r="A239" s="280">
        <f t="shared" si="10"/>
        <v>233</v>
      </c>
      <c r="B239" s="596"/>
      <c r="C239" s="175"/>
      <c r="D239" s="175"/>
      <c r="E239" s="65"/>
      <c r="F239" s="65"/>
      <c r="G239" s="65"/>
      <c r="H239" s="597">
        <f t="shared" si="9"/>
        <v>0</v>
      </c>
    </row>
    <row r="240" spans="1:8" x14ac:dyDescent="0.2">
      <c r="A240" s="280">
        <f t="shared" si="10"/>
        <v>234</v>
      </c>
      <c r="B240" s="596"/>
      <c r="C240" s="175"/>
      <c r="D240" s="175"/>
      <c r="E240" s="65"/>
      <c r="F240" s="65"/>
      <c r="G240" s="65"/>
      <c r="H240" s="597">
        <f t="shared" si="9"/>
        <v>0</v>
      </c>
    </row>
    <row r="241" spans="1:8" x14ac:dyDescent="0.2">
      <c r="A241" s="280">
        <f t="shared" si="10"/>
        <v>235</v>
      </c>
      <c r="B241" s="596"/>
      <c r="C241" s="175"/>
      <c r="D241" s="175"/>
      <c r="E241" s="65"/>
      <c r="F241" s="65"/>
      <c r="G241" s="65"/>
      <c r="H241" s="597">
        <f t="shared" si="9"/>
        <v>0</v>
      </c>
    </row>
    <row r="242" spans="1:8" x14ac:dyDescent="0.2">
      <c r="A242" s="280">
        <f t="shared" si="10"/>
        <v>236</v>
      </c>
      <c r="B242" s="596"/>
      <c r="C242" s="175"/>
      <c r="D242" s="175"/>
      <c r="E242" s="65"/>
      <c r="F242" s="65"/>
      <c r="G242" s="65"/>
      <c r="H242" s="597">
        <f t="shared" si="9"/>
        <v>0</v>
      </c>
    </row>
    <row r="243" spans="1:8" x14ac:dyDescent="0.2">
      <c r="A243" s="280">
        <f t="shared" si="10"/>
        <v>237</v>
      </c>
      <c r="B243" s="596"/>
      <c r="C243" s="175"/>
      <c r="D243" s="175"/>
      <c r="E243" s="65"/>
      <c r="F243" s="65"/>
      <c r="G243" s="65"/>
      <c r="H243" s="597">
        <f t="shared" si="9"/>
        <v>0</v>
      </c>
    </row>
    <row r="244" spans="1:8" x14ac:dyDescent="0.2">
      <c r="A244" s="280">
        <f t="shared" si="10"/>
        <v>238</v>
      </c>
      <c r="B244" s="596"/>
      <c r="C244" s="175"/>
      <c r="D244" s="175"/>
      <c r="E244" s="65"/>
      <c r="F244" s="65"/>
      <c r="G244" s="65"/>
      <c r="H244" s="597">
        <f t="shared" si="9"/>
        <v>0</v>
      </c>
    </row>
    <row r="245" spans="1:8" x14ac:dyDescent="0.2">
      <c r="A245" s="280">
        <f t="shared" si="10"/>
        <v>239</v>
      </c>
      <c r="B245" s="596"/>
      <c r="C245" s="175"/>
      <c r="D245" s="175"/>
      <c r="E245" s="65"/>
      <c r="F245" s="65"/>
      <c r="G245" s="65"/>
      <c r="H245" s="597">
        <f t="shared" si="9"/>
        <v>0</v>
      </c>
    </row>
    <row r="246" spans="1:8" x14ac:dyDescent="0.2">
      <c r="A246" s="280">
        <f t="shared" si="10"/>
        <v>240</v>
      </c>
      <c r="B246" s="596"/>
      <c r="C246" s="175"/>
      <c r="D246" s="175"/>
      <c r="E246" s="65"/>
      <c r="F246" s="65"/>
      <c r="G246" s="65"/>
      <c r="H246" s="597">
        <f t="shared" si="9"/>
        <v>0</v>
      </c>
    </row>
    <row r="247" spans="1:8" x14ac:dyDescent="0.2">
      <c r="A247" s="280">
        <f t="shared" si="10"/>
        <v>241</v>
      </c>
      <c r="B247" s="596"/>
      <c r="C247" s="175"/>
      <c r="D247" s="175"/>
      <c r="E247" s="65"/>
      <c r="F247" s="65"/>
      <c r="G247" s="65"/>
      <c r="H247" s="597">
        <f t="shared" si="9"/>
        <v>0</v>
      </c>
    </row>
    <row r="248" spans="1:8" x14ac:dyDescent="0.2">
      <c r="A248" s="280">
        <f t="shared" si="10"/>
        <v>242</v>
      </c>
      <c r="B248" s="596"/>
      <c r="C248" s="175"/>
      <c r="D248" s="175"/>
      <c r="E248" s="65"/>
      <c r="F248" s="65"/>
      <c r="G248" s="65"/>
      <c r="H248" s="597">
        <f t="shared" si="9"/>
        <v>0</v>
      </c>
    </row>
    <row r="249" spans="1:8" x14ac:dyDescent="0.2">
      <c r="A249" s="280">
        <f t="shared" si="10"/>
        <v>243</v>
      </c>
      <c r="B249" s="596"/>
      <c r="C249" s="175"/>
      <c r="D249" s="175"/>
      <c r="E249" s="65"/>
      <c r="F249" s="65"/>
      <c r="G249" s="65"/>
      <c r="H249" s="597">
        <f t="shared" si="9"/>
        <v>0</v>
      </c>
    </row>
    <row r="250" spans="1:8" x14ac:dyDescent="0.2">
      <c r="A250" s="280">
        <f t="shared" si="10"/>
        <v>244</v>
      </c>
      <c r="B250" s="596"/>
      <c r="C250" s="175"/>
      <c r="D250" s="175"/>
      <c r="E250" s="65"/>
      <c r="F250" s="65"/>
      <c r="G250" s="65"/>
      <c r="H250" s="597">
        <f t="shared" si="9"/>
        <v>0</v>
      </c>
    </row>
    <row r="251" spans="1:8" x14ac:dyDescent="0.2">
      <c r="A251" s="280">
        <f t="shared" si="10"/>
        <v>245</v>
      </c>
      <c r="B251" s="596"/>
      <c r="C251" s="175"/>
      <c r="D251" s="175"/>
      <c r="E251" s="65"/>
      <c r="F251" s="65"/>
      <c r="G251" s="65"/>
      <c r="H251" s="597">
        <f t="shared" si="9"/>
        <v>0</v>
      </c>
    </row>
    <row r="252" spans="1:8" x14ac:dyDescent="0.2">
      <c r="A252" s="280">
        <f t="shared" si="10"/>
        <v>246</v>
      </c>
      <c r="B252" s="596"/>
      <c r="C252" s="175"/>
      <c r="D252" s="175"/>
      <c r="E252" s="65"/>
      <c r="F252" s="65"/>
      <c r="G252" s="65"/>
      <c r="H252" s="597">
        <f t="shared" si="9"/>
        <v>0</v>
      </c>
    </row>
    <row r="253" spans="1:8" x14ac:dyDescent="0.2">
      <c r="A253" s="280">
        <f t="shared" si="10"/>
        <v>247</v>
      </c>
      <c r="B253" s="596"/>
      <c r="C253" s="175"/>
      <c r="D253" s="175"/>
      <c r="E253" s="65"/>
      <c r="F253" s="65"/>
      <c r="G253" s="65"/>
      <c r="H253" s="597">
        <f t="shared" si="9"/>
        <v>0</v>
      </c>
    </row>
    <row r="254" spans="1:8" x14ac:dyDescent="0.2">
      <c r="A254" s="280">
        <f t="shared" si="10"/>
        <v>248</v>
      </c>
      <c r="B254" s="596"/>
      <c r="C254" s="175"/>
      <c r="D254" s="175"/>
      <c r="E254" s="65"/>
      <c r="F254" s="65"/>
      <c r="G254" s="65"/>
      <c r="H254" s="597">
        <f t="shared" si="9"/>
        <v>0</v>
      </c>
    </row>
    <row r="255" spans="1:8" x14ac:dyDescent="0.2">
      <c r="A255" s="280">
        <f t="shared" si="10"/>
        <v>249</v>
      </c>
      <c r="B255" s="596"/>
      <c r="C255" s="175"/>
      <c r="D255" s="175"/>
      <c r="E255" s="65"/>
      <c r="F255" s="65"/>
      <c r="G255" s="65"/>
      <c r="H255" s="597">
        <f t="shared" si="9"/>
        <v>0</v>
      </c>
    </row>
    <row r="256" spans="1:8" x14ac:dyDescent="0.2">
      <c r="A256" s="280">
        <f t="shared" si="10"/>
        <v>250</v>
      </c>
      <c r="B256" s="596"/>
      <c r="C256" s="175"/>
      <c r="D256" s="175"/>
      <c r="E256" s="65"/>
      <c r="F256" s="65"/>
      <c r="G256" s="65"/>
      <c r="H256" s="597">
        <f t="shared" si="9"/>
        <v>0</v>
      </c>
    </row>
    <row r="257" spans="1:8" x14ac:dyDescent="0.2">
      <c r="A257" s="280">
        <f t="shared" si="10"/>
        <v>251</v>
      </c>
      <c r="B257" s="596"/>
      <c r="C257" s="175"/>
      <c r="D257" s="175"/>
      <c r="E257" s="65"/>
      <c r="F257" s="65"/>
      <c r="G257" s="65"/>
      <c r="H257" s="597">
        <f t="shared" si="9"/>
        <v>0</v>
      </c>
    </row>
    <row r="258" spans="1:8" x14ac:dyDescent="0.2">
      <c r="A258" s="280">
        <f t="shared" si="10"/>
        <v>252</v>
      </c>
      <c r="B258" s="596"/>
      <c r="C258" s="175"/>
      <c r="D258" s="175"/>
      <c r="E258" s="65"/>
      <c r="F258" s="65"/>
      <c r="G258" s="65"/>
      <c r="H258" s="597">
        <f t="shared" si="9"/>
        <v>0</v>
      </c>
    </row>
    <row r="259" spans="1:8" x14ac:dyDescent="0.2">
      <c r="A259" s="280">
        <f t="shared" si="10"/>
        <v>253</v>
      </c>
      <c r="B259" s="596"/>
      <c r="C259" s="175"/>
      <c r="D259" s="175"/>
      <c r="E259" s="65"/>
      <c r="F259" s="65"/>
      <c r="G259" s="65"/>
      <c r="H259" s="597">
        <f t="shared" si="9"/>
        <v>0</v>
      </c>
    </row>
    <row r="260" spans="1:8" x14ac:dyDescent="0.2">
      <c r="A260" s="280">
        <f t="shared" si="10"/>
        <v>254</v>
      </c>
      <c r="B260" s="596"/>
      <c r="C260" s="175"/>
      <c r="D260" s="175"/>
      <c r="E260" s="65"/>
      <c r="F260" s="65"/>
      <c r="G260" s="65"/>
      <c r="H260" s="597">
        <f t="shared" si="9"/>
        <v>0</v>
      </c>
    </row>
    <row r="261" spans="1:8" x14ac:dyDescent="0.2">
      <c r="A261" s="280">
        <f t="shared" si="10"/>
        <v>255</v>
      </c>
      <c r="B261" s="596"/>
      <c r="C261" s="175"/>
      <c r="D261" s="175"/>
      <c r="E261" s="65"/>
      <c r="F261" s="65"/>
      <c r="G261" s="65"/>
      <c r="H261" s="597">
        <f t="shared" si="9"/>
        <v>0</v>
      </c>
    </row>
    <row r="262" spans="1:8" x14ac:dyDescent="0.2">
      <c r="A262" s="280">
        <f t="shared" si="10"/>
        <v>256</v>
      </c>
      <c r="B262" s="596"/>
      <c r="C262" s="175"/>
      <c r="D262" s="175"/>
      <c r="E262" s="65"/>
      <c r="F262" s="65"/>
      <c r="G262" s="65"/>
      <c r="H262" s="597">
        <f t="shared" si="9"/>
        <v>0</v>
      </c>
    </row>
    <row r="263" spans="1:8" x14ac:dyDescent="0.2">
      <c r="A263" s="280">
        <f t="shared" si="10"/>
        <v>257</v>
      </c>
      <c r="B263" s="596"/>
      <c r="C263" s="175"/>
      <c r="D263" s="175"/>
      <c r="E263" s="65"/>
      <c r="F263" s="65"/>
      <c r="G263" s="65"/>
      <c r="H263" s="597">
        <f t="shared" si="9"/>
        <v>0</v>
      </c>
    </row>
    <row r="264" spans="1:8" x14ac:dyDescent="0.2">
      <c r="A264" s="280">
        <f t="shared" si="10"/>
        <v>258</v>
      </c>
      <c r="B264" s="596"/>
      <c r="C264" s="175"/>
      <c r="D264" s="175"/>
      <c r="E264" s="65"/>
      <c r="F264" s="65"/>
      <c r="G264" s="65"/>
      <c r="H264" s="597">
        <f t="shared" si="9"/>
        <v>0</v>
      </c>
    </row>
    <row r="265" spans="1:8" x14ac:dyDescent="0.2">
      <c r="A265" s="280">
        <f t="shared" si="10"/>
        <v>259</v>
      </c>
      <c r="B265" s="596"/>
      <c r="C265" s="175"/>
      <c r="D265" s="175"/>
      <c r="E265" s="65"/>
      <c r="F265" s="65"/>
      <c r="G265" s="65"/>
      <c r="H265" s="597">
        <f t="shared" si="9"/>
        <v>0</v>
      </c>
    </row>
    <row r="266" spans="1:8" x14ac:dyDescent="0.2">
      <c r="A266" s="280">
        <f t="shared" si="10"/>
        <v>260</v>
      </c>
      <c r="B266" s="596"/>
      <c r="C266" s="175"/>
      <c r="D266" s="175"/>
      <c r="E266" s="65"/>
      <c r="F266" s="65"/>
      <c r="G266" s="65"/>
      <c r="H266" s="597">
        <f t="shared" si="9"/>
        <v>0</v>
      </c>
    </row>
    <row r="267" spans="1:8" x14ac:dyDescent="0.2">
      <c r="A267" s="280">
        <f t="shared" si="10"/>
        <v>261</v>
      </c>
      <c r="B267" s="596"/>
      <c r="C267" s="175"/>
      <c r="D267" s="175"/>
      <c r="E267" s="65"/>
      <c r="F267" s="65"/>
      <c r="G267" s="65"/>
      <c r="H267" s="597">
        <f t="shared" si="9"/>
        <v>0</v>
      </c>
    </row>
    <row r="268" spans="1:8" x14ac:dyDescent="0.2">
      <c r="A268" s="280">
        <f t="shared" si="10"/>
        <v>262</v>
      </c>
      <c r="B268" s="596"/>
      <c r="C268" s="175"/>
      <c r="D268" s="175"/>
      <c r="E268" s="65"/>
      <c r="F268" s="65"/>
      <c r="G268" s="65"/>
      <c r="H268" s="597">
        <f t="shared" si="9"/>
        <v>0</v>
      </c>
    </row>
    <row r="269" spans="1:8" x14ac:dyDescent="0.2">
      <c r="A269" s="280">
        <f t="shared" si="10"/>
        <v>263</v>
      </c>
      <c r="B269" s="596"/>
      <c r="C269" s="175"/>
      <c r="D269" s="175"/>
      <c r="E269" s="65"/>
      <c r="F269" s="65"/>
      <c r="G269" s="65"/>
      <c r="H269" s="597">
        <f t="shared" si="9"/>
        <v>0</v>
      </c>
    </row>
    <row r="270" spans="1:8" x14ac:dyDescent="0.2">
      <c r="A270" s="280">
        <f t="shared" si="10"/>
        <v>264</v>
      </c>
      <c r="B270" s="596"/>
      <c r="C270" s="175"/>
      <c r="D270" s="175"/>
      <c r="E270" s="65"/>
      <c r="F270" s="65"/>
      <c r="G270" s="65"/>
      <c r="H270" s="597">
        <f t="shared" si="9"/>
        <v>0</v>
      </c>
    </row>
    <row r="271" spans="1:8" x14ac:dyDescent="0.2">
      <c r="A271" s="280">
        <f t="shared" si="10"/>
        <v>265</v>
      </c>
      <c r="B271" s="596"/>
      <c r="C271" s="175"/>
      <c r="D271" s="175"/>
      <c r="E271" s="65"/>
      <c r="F271" s="65"/>
      <c r="G271" s="65"/>
      <c r="H271" s="597">
        <f t="shared" si="9"/>
        <v>0</v>
      </c>
    </row>
    <row r="272" spans="1:8" x14ac:dyDescent="0.2">
      <c r="A272" s="280">
        <f t="shared" si="10"/>
        <v>266</v>
      </c>
      <c r="B272" s="596"/>
      <c r="C272" s="175"/>
      <c r="D272" s="175"/>
      <c r="E272" s="65"/>
      <c r="F272" s="65"/>
      <c r="G272" s="65"/>
      <c r="H272" s="597">
        <f t="shared" si="9"/>
        <v>0</v>
      </c>
    </row>
    <row r="273" spans="1:8" x14ac:dyDescent="0.2">
      <c r="A273" s="280">
        <f t="shared" si="10"/>
        <v>267</v>
      </c>
      <c r="B273" s="596"/>
      <c r="C273" s="175"/>
      <c r="D273" s="175"/>
      <c r="E273" s="65"/>
      <c r="F273" s="65"/>
      <c r="G273" s="65"/>
      <c r="H273" s="597">
        <f t="shared" si="9"/>
        <v>0</v>
      </c>
    </row>
    <row r="274" spans="1:8" x14ac:dyDescent="0.2">
      <c r="A274" s="280">
        <f t="shared" si="10"/>
        <v>268</v>
      </c>
      <c r="B274" s="596"/>
      <c r="C274" s="175"/>
      <c r="D274" s="175"/>
      <c r="E274" s="65"/>
      <c r="F274" s="65"/>
      <c r="G274" s="65"/>
      <c r="H274" s="597">
        <f t="shared" si="9"/>
        <v>0</v>
      </c>
    </row>
    <row r="275" spans="1:8" x14ac:dyDescent="0.2">
      <c r="A275" s="280">
        <f t="shared" si="10"/>
        <v>269</v>
      </c>
      <c r="B275" s="596"/>
      <c r="C275" s="175"/>
      <c r="D275" s="175"/>
      <c r="E275" s="65"/>
      <c r="F275" s="65"/>
      <c r="G275" s="65"/>
      <c r="H275" s="597">
        <f t="shared" si="9"/>
        <v>0</v>
      </c>
    </row>
    <row r="276" spans="1:8" x14ac:dyDescent="0.2">
      <c r="A276" s="280">
        <f t="shared" si="10"/>
        <v>270</v>
      </c>
      <c r="B276" s="596"/>
      <c r="C276" s="175"/>
      <c r="D276" s="175"/>
      <c r="E276" s="65"/>
      <c r="F276" s="65"/>
      <c r="G276" s="65"/>
      <c r="H276" s="597">
        <f t="shared" si="9"/>
        <v>0</v>
      </c>
    </row>
    <row r="277" spans="1:8" x14ac:dyDescent="0.2">
      <c r="A277" s="280">
        <f t="shared" si="10"/>
        <v>271</v>
      </c>
      <c r="B277" s="596"/>
      <c r="C277" s="175"/>
      <c r="D277" s="175"/>
      <c r="E277" s="65"/>
      <c r="F277" s="65"/>
      <c r="G277" s="65"/>
      <c r="H277" s="597">
        <f t="shared" si="9"/>
        <v>0</v>
      </c>
    </row>
    <row r="278" spans="1:8" x14ac:dyDescent="0.2">
      <c r="A278" s="280">
        <f t="shared" si="10"/>
        <v>272</v>
      </c>
      <c r="B278" s="596"/>
      <c r="C278" s="175"/>
      <c r="D278" s="175"/>
      <c r="E278" s="65"/>
      <c r="F278" s="65"/>
      <c r="G278" s="65"/>
      <c r="H278" s="597">
        <f t="shared" si="9"/>
        <v>0</v>
      </c>
    </row>
    <row r="279" spans="1:8" x14ac:dyDescent="0.2">
      <c r="A279" s="280">
        <f t="shared" si="10"/>
        <v>273</v>
      </c>
      <c r="B279" s="596"/>
      <c r="C279" s="175"/>
      <c r="D279" s="175"/>
      <c r="E279" s="65"/>
      <c r="F279" s="65"/>
      <c r="G279" s="65"/>
      <c r="H279" s="597">
        <f t="shared" si="9"/>
        <v>0</v>
      </c>
    </row>
    <row r="280" spans="1:8" x14ac:dyDescent="0.2">
      <c r="A280" s="280">
        <f t="shared" si="10"/>
        <v>274</v>
      </c>
      <c r="B280" s="596"/>
      <c r="C280" s="175"/>
      <c r="D280" s="175"/>
      <c r="E280" s="65"/>
      <c r="F280" s="65"/>
      <c r="G280" s="65"/>
      <c r="H280" s="597">
        <f t="shared" si="9"/>
        <v>0</v>
      </c>
    </row>
    <row r="281" spans="1:8" x14ac:dyDescent="0.2">
      <c r="A281" s="280">
        <f t="shared" si="10"/>
        <v>275</v>
      </c>
      <c r="B281" s="596"/>
      <c r="C281" s="175"/>
      <c r="D281" s="175"/>
      <c r="E281" s="65"/>
      <c r="F281" s="65"/>
      <c r="G281" s="65"/>
      <c r="H281" s="597">
        <f t="shared" si="9"/>
        <v>0</v>
      </c>
    </row>
    <row r="282" spans="1:8" x14ac:dyDescent="0.2">
      <c r="A282" s="280">
        <f t="shared" si="10"/>
        <v>276</v>
      </c>
      <c r="B282" s="596"/>
      <c r="C282" s="175"/>
      <c r="D282" s="175"/>
      <c r="E282" s="65"/>
      <c r="F282" s="65"/>
      <c r="G282" s="65"/>
      <c r="H282" s="597">
        <f t="shared" si="9"/>
        <v>0</v>
      </c>
    </row>
    <row r="283" spans="1:8" x14ac:dyDescent="0.2">
      <c r="A283" s="280">
        <f t="shared" si="10"/>
        <v>277</v>
      </c>
      <c r="B283" s="596"/>
      <c r="C283" s="175"/>
      <c r="D283" s="175"/>
      <c r="E283" s="65"/>
      <c r="F283" s="65"/>
      <c r="G283" s="65"/>
      <c r="H283" s="597">
        <f t="shared" si="9"/>
        <v>0</v>
      </c>
    </row>
    <row r="284" spans="1:8" x14ac:dyDescent="0.2">
      <c r="A284" s="280">
        <f t="shared" si="10"/>
        <v>278</v>
      </c>
      <c r="B284" s="596"/>
      <c r="C284" s="175"/>
      <c r="D284" s="175"/>
      <c r="E284" s="65"/>
      <c r="F284" s="65"/>
      <c r="G284" s="65"/>
      <c r="H284" s="597">
        <f t="shared" si="9"/>
        <v>0</v>
      </c>
    </row>
    <row r="285" spans="1:8" x14ac:dyDescent="0.2">
      <c r="A285" s="280">
        <f t="shared" si="10"/>
        <v>279</v>
      </c>
      <c r="B285" s="596"/>
      <c r="C285" s="175"/>
      <c r="D285" s="175"/>
      <c r="E285" s="65"/>
      <c r="F285" s="65"/>
      <c r="G285" s="65"/>
      <c r="H285" s="597">
        <f t="shared" si="9"/>
        <v>0</v>
      </c>
    </row>
    <row r="286" spans="1:8" x14ac:dyDescent="0.2">
      <c r="A286" s="280">
        <f t="shared" si="10"/>
        <v>280</v>
      </c>
      <c r="B286" s="596"/>
      <c r="C286" s="175"/>
      <c r="D286" s="175"/>
      <c r="E286" s="65"/>
      <c r="F286" s="65"/>
      <c r="G286" s="65"/>
      <c r="H286" s="597">
        <f t="shared" si="9"/>
        <v>0</v>
      </c>
    </row>
    <row r="287" spans="1:8" x14ac:dyDescent="0.2">
      <c r="A287" s="280">
        <f t="shared" si="10"/>
        <v>281</v>
      </c>
      <c r="B287" s="596"/>
      <c r="C287" s="175"/>
      <c r="D287" s="175"/>
      <c r="E287" s="65"/>
      <c r="F287" s="65"/>
      <c r="G287" s="65"/>
      <c r="H287" s="597">
        <f t="shared" si="9"/>
        <v>0</v>
      </c>
    </row>
    <row r="288" spans="1:8" x14ac:dyDescent="0.2">
      <c r="A288" s="280">
        <f t="shared" si="10"/>
        <v>282</v>
      </c>
      <c r="B288" s="596"/>
      <c r="C288" s="175"/>
      <c r="D288" s="175"/>
      <c r="E288" s="65"/>
      <c r="F288" s="65"/>
      <c r="G288" s="65"/>
      <c r="H288" s="597">
        <f t="shared" si="9"/>
        <v>0</v>
      </c>
    </row>
    <row r="289" spans="1:8" x14ac:dyDescent="0.2">
      <c r="A289" s="280">
        <f t="shared" si="10"/>
        <v>283</v>
      </c>
      <c r="B289" s="596"/>
      <c r="C289" s="175"/>
      <c r="D289" s="175"/>
      <c r="E289" s="65"/>
      <c r="F289" s="65"/>
      <c r="G289" s="65"/>
      <c r="H289" s="597">
        <f t="shared" si="9"/>
        <v>0</v>
      </c>
    </row>
    <row r="290" spans="1:8" x14ac:dyDescent="0.2">
      <c r="A290" s="280">
        <f t="shared" si="10"/>
        <v>284</v>
      </c>
      <c r="B290" s="596"/>
      <c r="C290" s="175"/>
      <c r="D290" s="175"/>
      <c r="E290" s="65"/>
      <c r="F290" s="65"/>
      <c r="G290" s="65"/>
      <c r="H290" s="597">
        <f t="shared" si="9"/>
        <v>0</v>
      </c>
    </row>
    <row r="291" spans="1:8" x14ac:dyDescent="0.2">
      <c r="A291" s="280">
        <f t="shared" si="10"/>
        <v>285</v>
      </c>
      <c r="B291" s="596"/>
      <c r="C291" s="175"/>
      <c r="D291" s="175"/>
      <c r="E291" s="65"/>
      <c r="F291" s="65"/>
      <c r="G291" s="65"/>
      <c r="H291" s="597">
        <f t="shared" si="9"/>
        <v>0</v>
      </c>
    </row>
    <row r="292" spans="1:8" x14ac:dyDescent="0.2">
      <c r="A292" s="280">
        <f t="shared" si="10"/>
        <v>286</v>
      </c>
      <c r="B292" s="596"/>
      <c r="C292" s="175"/>
      <c r="D292" s="175"/>
      <c r="E292" s="65"/>
      <c r="F292" s="65"/>
      <c r="G292" s="65"/>
      <c r="H292" s="597">
        <f t="shared" si="9"/>
        <v>0</v>
      </c>
    </row>
    <row r="293" spans="1:8" x14ac:dyDescent="0.2">
      <c r="A293" s="280">
        <f t="shared" si="10"/>
        <v>287</v>
      </c>
      <c r="B293" s="596"/>
      <c r="C293" s="175"/>
      <c r="D293" s="175"/>
      <c r="E293" s="65"/>
      <c r="F293" s="65"/>
      <c r="G293" s="65"/>
      <c r="H293" s="597">
        <f t="shared" si="9"/>
        <v>0</v>
      </c>
    </row>
    <row r="294" spans="1:8" x14ac:dyDescent="0.2">
      <c r="A294" s="280">
        <f t="shared" si="10"/>
        <v>288</v>
      </c>
      <c r="B294" s="596"/>
      <c r="C294" s="175"/>
      <c r="D294" s="175"/>
      <c r="E294" s="65"/>
      <c r="F294" s="65"/>
      <c r="G294" s="65"/>
      <c r="H294" s="597">
        <f t="shared" si="9"/>
        <v>0</v>
      </c>
    </row>
    <row r="295" spans="1:8" x14ac:dyDescent="0.2">
      <c r="A295" s="280">
        <f t="shared" si="10"/>
        <v>289</v>
      </c>
      <c r="B295" s="596"/>
      <c r="C295" s="175"/>
      <c r="D295" s="175"/>
      <c r="E295" s="65"/>
      <c r="F295" s="65"/>
      <c r="G295" s="65"/>
      <c r="H295" s="597">
        <f t="shared" si="9"/>
        <v>0</v>
      </c>
    </row>
    <row r="296" spans="1:8" x14ac:dyDescent="0.2">
      <c r="A296" s="280">
        <f t="shared" si="10"/>
        <v>290</v>
      </c>
      <c r="B296" s="596"/>
      <c r="C296" s="175"/>
      <c r="D296" s="175"/>
      <c r="E296" s="65"/>
      <c r="F296" s="65"/>
      <c r="G296" s="65"/>
      <c r="H296" s="597">
        <f t="shared" ref="H296:H306" si="11">G296*F296</f>
        <v>0</v>
      </c>
    </row>
    <row r="297" spans="1:8" x14ac:dyDescent="0.2">
      <c r="A297" s="280">
        <f t="shared" si="10"/>
        <v>291</v>
      </c>
      <c r="B297" s="596"/>
      <c r="C297" s="175"/>
      <c r="D297" s="175"/>
      <c r="E297" s="65"/>
      <c r="F297" s="65"/>
      <c r="G297" s="65"/>
      <c r="H297" s="597">
        <f t="shared" si="11"/>
        <v>0</v>
      </c>
    </row>
    <row r="298" spans="1:8" x14ac:dyDescent="0.2">
      <c r="A298" s="280">
        <f t="shared" si="10"/>
        <v>292</v>
      </c>
      <c r="B298" s="596"/>
      <c r="C298" s="175"/>
      <c r="D298" s="175"/>
      <c r="E298" s="65"/>
      <c r="F298" s="65"/>
      <c r="G298" s="65"/>
      <c r="H298" s="597">
        <f t="shared" si="11"/>
        <v>0</v>
      </c>
    </row>
    <row r="299" spans="1:8" x14ac:dyDescent="0.2">
      <c r="A299" s="280">
        <f t="shared" si="10"/>
        <v>293</v>
      </c>
      <c r="B299" s="596"/>
      <c r="C299" s="175"/>
      <c r="D299" s="175"/>
      <c r="E299" s="65"/>
      <c r="F299" s="65"/>
      <c r="G299" s="65"/>
      <c r="H299" s="597">
        <f t="shared" si="11"/>
        <v>0</v>
      </c>
    </row>
    <row r="300" spans="1:8" x14ac:dyDescent="0.2">
      <c r="A300" s="280">
        <f t="shared" ref="A300:A363" si="12">+A299+1</f>
        <v>294</v>
      </c>
      <c r="B300" s="596"/>
      <c r="C300" s="175"/>
      <c r="D300" s="175"/>
      <c r="E300" s="65"/>
      <c r="F300" s="65"/>
      <c r="G300" s="65"/>
      <c r="H300" s="597">
        <f t="shared" si="11"/>
        <v>0</v>
      </c>
    </row>
    <row r="301" spans="1:8" x14ac:dyDescent="0.2">
      <c r="A301" s="280">
        <f t="shared" si="12"/>
        <v>295</v>
      </c>
      <c r="B301" s="596"/>
      <c r="C301" s="175"/>
      <c r="D301" s="175"/>
      <c r="E301" s="65"/>
      <c r="F301" s="65"/>
      <c r="G301" s="65"/>
      <c r="H301" s="597">
        <f t="shared" si="11"/>
        <v>0</v>
      </c>
    </row>
    <row r="302" spans="1:8" x14ac:dyDescent="0.2">
      <c r="A302" s="280">
        <f t="shared" si="12"/>
        <v>296</v>
      </c>
      <c r="B302" s="596"/>
      <c r="C302" s="175"/>
      <c r="D302" s="175"/>
      <c r="E302" s="65"/>
      <c r="F302" s="65"/>
      <c r="G302" s="65"/>
      <c r="H302" s="597">
        <f t="shared" si="11"/>
        <v>0</v>
      </c>
    </row>
    <row r="303" spans="1:8" x14ac:dyDescent="0.2">
      <c r="A303" s="280">
        <f t="shared" si="12"/>
        <v>297</v>
      </c>
      <c r="B303" s="596"/>
      <c r="C303" s="175"/>
      <c r="D303" s="175"/>
      <c r="E303" s="65"/>
      <c r="F303" s="65"/>
      <c r="G303" s="65"/>
      <c r="H303" s="597">
        <f t="shared" si="11"/>
        <v>0</v>
      </c>
    </row>
    <row r="304" spans="1:8" x14ac:dyDescent="0.2">
      <c r="A304" s="280">
        <f t="shared" si="12"/>
        <v>298</v>
      </c>
      <c r="B304" s="596"/>
      <c r="C304" s="175"/>
      <c r="D304" s="175"/>
      <c r="E304" s="65"/>
      <c r="F304" s="65"/>
      <c r="G304" s="65"/>
      <c r="H304" s="597">
        <f t="shared" si="11"/>
        <v>0</v>
      </c>
    </row>
    <row r="305" spans="1:8" x14ac:dyDescent="0.2">
      <c r="A305" s="280">
        <f t="shared" si="12"/>
        <v>299</v>
      </c>
      <c r="B305" s="596"/>
      <c r="C305" s="175"/>
      <c r="D305" s="175"/>
      <c r="E305" s="65"/>
      <c r="F305" s="65"/>
      <c r="G305" s="65"/>
      <c r="H305" s="597">
        <f t="shared" si="11"/>
        <v>0</v>
      </c>
    </row>
    <row r="306" spans="1:8" x14ac:dyDescent="0.2">
      <c r="A306" s="280">
        <f t="shared" si="12"/>
        <v>300</v>
      </c>
      <c r="B306" s="596"/>
      <c r="C306" s="175"/>
      <c r="D306" s="175"/>
      <c r="E306" s="65"/>
      <c r="F306" s="65"/>
      <c r="G306" s="65"/>
      <c r="H306" s="597">
        <f t="shared" si="11"/>
        <v>0</v>
      </c>
    </row>
    <row r="307" spans="1:8" ht="12" customHeight="1" x14ac:dyDescent="0.2">
      <c r="A307" s="280">
        <f t="shared" si="12"/>
        <v>301</v>
      </c>
      <c r="B307" s="596"/>
      <c r="C307" s="175"/>
      <c r="D307" s="175"/>
      <c r="E307" s="65"/>
      <c r="F307" s="65"/>
      <c r="G307" s="65"/>
      <c r="H307" s="597">
        <f t="shared" ref="H307:H370" si="13">G307*F307</f>
        <v>0</v>
      </c>
    </row>
    <row r="308" spans="1:8" x14ac:dyDescent="0.2">
      <c r="A308" s="280">
        <f t="shared" si="12"/>
        <v>302</v>
      </c>
      <c r="B308" s="596"/>
      <c r="C308" s="175"/>
      <c r="D308" s="175"/>
      <c r="E308" s="65"/>
      <c r="F308" s="65"/>
      <c r="G308" s="65"/>
      <c r="H308" s="597">
        <f t="shared" si="13"/>
        <v>0</v>
      </c>
    </row>
    <row r="309" spans="1:8" x14ac:dyDescent="0.2">
      <c r="A309" s="280">
        <f t="shared" si="12"/>
        <v>303</v>
      </c>
      <c r="B309" s="596"/>
      <c r="C309" s="175"/>
      <c r="D309" s="175"/>
      <c r="E309" s="65"/>
      <c r="F309" s="65"/>
      <c r="G309" s="65"/>
      <c r="H309" s="597">
        <f t="shared" si="13"/>
        <v>0</v>
      </c>
    </row>
    <row r="310" spans="1:8" x14ac:dyDescent="0.2">
      <c r="A310" s="280">
        <f t="shared" si="12"/>
        <v>304</v>
      </c>
      <c r="B310" s="596"/>
      <c r="C310" s="175"/>
      <c r="D310" s="175"/>
      <c r="E310" s="65"/>
      <c r="F310" s="65"/>
      <c r="G310" s="65"/>
      <c r="H310" s="597">
        <f t="shared" si="13"/>
        <v>0</v>
      </c>
    </row>
    <row r="311" spans="1:8" x14ac:dyDescent="0.2">
      <c r="A311" s="280">
        <f t="shared" si="12"/>
        <v>305</v>
      </c>
      <c r="B311" s="596"/>
      <c r="C311" s="175"/>
      <c r="D311" s="175"/>
      <c r="E311" s="65"/>
      <c r="F311" s="65"/>
      <c r="G311" s="65"/>
      <c r="H311" s="597">
        <f t="shared" si="13"/>
        <v>0</v>
      </c>
    </row>
    <row r="312" spans="1:8" x14ac:dyDescent="0.2">
      <c r="A312" s="280">
        <f t="shared" si="12"/>
        <v>306</v>
      </c>
      <c r="B312" s="596"/>
      <c r="C312" s="175"/>
      <c r="D312" s="175"/>
      <c r="E312" s="65"/>
      <c r="F312" s="65"/>
      <c r="G312" s="65"/>
      <c r="H312" s="597">
        <f t="shared" si="13"/>
        <v>0</v>
      </c>
    </row>
    <row r="313" spans="1:8" x14ac:dyDescent="0.2">
      <c r="A313" s="280">
        <f t="shared" si="12"/>
        <v>307</v>
      </c>
      <c r="B313" s="596"/>
      <c r="C313" s="175"/>
      <c r="D313" s="175"/>
      <c r="E313" s="65"/>
      <c r="F313" s="65"/>
      <c r="G313" s="65"/>
      <c r="H313" s="597">
        <f t="shared" si="13"/>
        <v>0</v>
      </c>
    </row>
    <row r="314" spans="1:8" x14ac:dyDescent="0.2">
      <c r="A314" s="280">
        <f t="shared" si="12"/>
        <v>308</v>
      </c>
      <c r="B314" s="596"/>
      <c r="C314" s="175"/>
      <c r="D314" s="175"/>
      <c r="E314" s="65"/>
      <c r="F314" s="65"/>
      <c r="G314" s="65"/>
      <c r="H314" s="597">
        <f t="shared" si="13"/>
        <v>0</v>
      </c>
    </row>
    <row r="315" spans="1:8" x14ac:dyDescent="0.2">
      <c r="A315" s="280">
        <f t="shared" si="12"/>
        <v>309</v>
      </c>
      <c r="B315" s="596"/>
      <c r="C315" s="175"/>
      <c r="D315" s="175"/>
      <c r="E315" s="65"/>
      <c r="F315" s="65"/>
      <c r="G315" s="65"/>
      <c r="H315" s="597">
        <f t="shared" si="13"/>
        <v>0</v>
      </c>
    </row>
    <row r="316" spans="1:8" x14ac:dyDescent="0.2">
      <c r="A316" s="280">
        <f t="shared" si="12"/>
        <v>310</v>
      </c>
      <c r="B316" s="596"/>
      <c r="C316" s="175"/>
      <c r="D316" s="175"/>
      <c r="E316" s="65"/>
      <c r="F316" s="65"/>
      <c r="G316" s="65"/>
      <c r="H316" s="597">
        <f t="shared" si="13"/>
        <v>0</v>
      </c>
    </row>
    <row r="317" spans="1:8" x14ac:dyDescent="0.2">
      <c r="A317" s="280">
        <f t="shared" si="12"/>
        <v>311</v>
      </c>
      <c r="B317" s="596"/>
      <c r="C317" s="175"/>
      <c r="D317" s="175"/>
      <c r="E317" s="65"/>
      <c r="F317" s="65"/>
      <c r="G317" s="65"/>
      <c r="H317" s="597">
        <f t="shared" si="13"/>
        <v>0</v>
      </c>
    </row>
    <row r="318" spans="1:8" x14ac:dyDescent="0.2">
      <c r="A318" s="280">
        <f t="shared" si="12"/>
        <v>312</v>
      </c>
      <c r="B318" s="596"/>
      <c r="C318" s="175"/>
      <c r="D318" s="175"/>
      <c r="E318" s="65"/>
      <c r="F318" s="65"/>
      <c r="G318" s="65"/>
      <c r="H318" s="597">
        <f t="shared" si="13"/>
        <v>0</v>
      </c>
    </row>
    <row r="319" spans="1:8" x14ac:dyDescent="0.2">
      <c r="A319" s="280">
        <f t="shared" si="12"/>
        <v>313</v>
      </c>
      <c r="B319" s="596"/>
      <c r="C319" s="175"/>
      <c r="D319" s="175"/>
      <c r="E319" s="65"/>
      <c r="F319" s="65"/>
      <c r="G319" s="65"/>
      <c r="H319" s="597">
        <f t="shared" si="13"/>
        <v>0</v>
      </c>
    </row>
    <row r="320" spans="1:8" x14ac:dyDescent="0.2">
      <c r="A320" s="280">
        <f t="shared" si="12"/>
        <v>314</v>
      </c>
      <c r="B320" s="596"/>
      <c r="C320" s="175"/>
      <c r="D320" s="175"/>
      <c r="E320" s="65"/>
      <c r="F320" s="65"/>
      <c r="G320" s="65"/>
      <c r="H320" s="597">
        <f t="shared" si="13"/>
        <v>0</v>
      </c>
    </row>
    <row r="321" spans="1:8" x14ac:dyDescent="0.2">
      <c r="A321" s="280">
        <f t="shared" si="12"/>
        <v>315</v>
      </c>
      <c r="B321" s="596"/>
      <c r="C321" s="175"/>
      <c r="D321" s="175"/>
      <c r="E321" s="65"/>
      <c r="F321" s="65"/>
      <c r="G321" s="65"/>
      <c r="H321" s="597">
        <f t="shared" si="13"/>
        <v>0</v>
      </c>
    </row>
    <row r="322" spans="1:8" x14ac:dyDescent="0.2">
      <c r="A322" s="280">
        <f t="shared" si="12"/>
        <v>316</v>
      </c>
      <c r="B322" s="596"/>
      <c r="C322" s="175"/>
      <c r="D322" s="175"/>
      <c r="E322" s="65"/>
      <c r="F322" s="65"/>
      <c r="G322" s="65"/>
      <c r="H322" s="597">
        <f t="shared" si="13"/>
        <v>0</v>
      </c>
    </row>
    <row r="323" spans="1:8" x14ac:dyDescent="0.2">
      <c r="A323" s="280">
        <f t="shared" si="12"/>
        <v>317</v>
      </c>
      <c r="B323" s="596"/>
      <c r="C323" s="175"/>
      <c r="D323" s="175"/>
      <c r="E323" s="65"/>
      <c r="F323" s="65"/>
      <c r="G323" s="65"/>
      <c r="H323" s="597">
        <f t="shared" si="13"/>
        <v>0</v>
      </c>
    </row>
    <row r="324" spans="1:8" x14ac:dyDescent="0.2">
      <c r="A324" s="280">
        <f t="shared" si="12"/>
        <v>318</v>
      </c>
      <c r="B324" s="596"/>
      <c r="C324" s="175"/>
      <c r="D324" s="175"/>
      <c r="E324" s="65"/>
      <c r="F324" s="65"/>
      <c r="G324" s="65"/>
      <c r="H324" s="597">
        <f t="shared" si="13"/>
        <v>0</v>
      </c>
    </row>
    <row r="325" spans="1:8" x14ac:dyDescent="0.2">
      <c r="A325" s="280">
        <f t="shared" si="12"/>
        <v>319</v>
      </c>
      <c r="B325" s="596"/>
      <c r="C325" s="175"/>
      <c r="D325" s="175"/>
      <c r="E325" s="65"/>
      <c r="F325" s="65"/>
      <c r="G325" s="65"/>
      <c r="H325" s="597">
        <f t="shared" si="13"/>
        <v>0</v>
      </c>
    </row>
    <row r="326" spans="1:8" x14ac:dyDescent="0.2">
      <c r="A326" s="280">
        <f t="shared" si="12"/>
        <v>320</v>
      </c>
      <c r="B326" s="596"/>
      <c r="C326" s="175"/>
      <c r="D326" s="175"/>
      <c r="E326" s="65"/>
      <c r="F326" s="65"/>
      <c r="G326" s="65"/>
      <c r="H326" s="597">
        <f t="shared" si="13"/>
        <v>0</v>
      </c>
    </row>
    <row r="327" spans="1:8" x14ac:dyDescent="0.2">
      <c r="A327" s="280">
        <f t="shared" si="12"/>
        <v>321</v>
      </c>
      <c r="B327" s="596"/>
      <c r="C327" s="175"/>
      <c r="D327" s="175"/>
      <c r="E327" s="65"/>
      <c r="F327" s="65"/>
      <c r="G327" s="65"/>
      <c r="H327" s="597">
        <f t="shared" si="13"/>
        <v>0</v>
      </c>
    </row>
    <row r="328" spans="1:8" x14ac:dyDescent="0.2">
      <c r="A328" s="280">
        <f t="shared" si="12"/>
        <v>322</v>
      </c>
      <c r="B328" s="596"/>
      <c r="C328" s="175"/>
      <c r="D328" s="175"/>
      <c r="E328" s="65"/>
      <c r="F328" s="65"/>
      <c r="G328" s="65"/>
      <c r="H328" s="597">
        <f t="shared" si="13"/>
        <v>0</v>
      </c>
    </row>
    <row r="329" spans="1:8" x14ac:dyDescent="0.2">
      <c r="A329" s="280">
        <f t="shared" si="12"/>
        <v>323</v>
      </c>
      <c r="B329" s="596"/>
      <c r="C329" s="175"/>
      <c r="D329" s="175"/>
      <c r="E329" s="65"/>
      <c r="F329" s="65"/>
      <c r="G329" s="65"/>
      <c r="H329" s="597">
        <f t="shared" si="13"/>
        <v>0</v>
      </c>
    </row>
    <row r="330" spans="1:8" x14ac:dyDescent="0.2">
      <c r="A330" s="280">
        <f t="shared" si="12"/>
        <v>324</v>
      </c>
      <c r="B330" s="596"/>
      <c r="C330" s="175"/>
      <c r="D330" s="175"/>
      <c r="E330" s="65"/>
      <c r="F330" s="65"/>
      <c r="G330" s="65"/>
      <c r="H330" s="597">
        <f t="shared" si="13"/>
        <v>0</v>
      </c>
    </row>
    <row r="331" spans="1:8" x14ac:dyDescent="0.2">
      <c r="A331" s="280">
        <f t="shared" si="12"/>
        <v>325</v>
      </c>
      <c r="B331" s="596"/>
      <c r="C331" s="175"/>
      <c r="D331" s="175"/>
      <c r="E331" s="65"/>
      <c r="F331" s="65"/>
      <c r="G331" s="65"/>
      <c r="H331" s="597">
        <f t="shared" si="13"/>
        <v>0</v>
      </c>
    </row>
    <row r="332" spans="1:8" x14ac:dyDescent="0.2">
      <c r="A332" s="280">
        <f t="shared" si="12"/>
        <v>326</v>
      </c>
      <c r="B332" s="596"/>
      <c r="C332" s="175"/>
      <c r="D332" s="175"/>
      <c r="E332" s="65"/>
      <c r="F332" s="65"/>
      <c r="G332" s="65"/>
      <c r="H332" s="597">
        <f t="shared" si="13"/>
        <v>0</v>
      </c>
    </row>
    <row r="333" spans="1:8" x14ac:dyDescent="0.2">
      <c r="A333" s="280">
        <f t="shared" si="12"/>
        <v>327</v>
      </c>
      <c r="B333" s="596"/>
      <c r="C333" s="175"/>
      <c r="D333" s="175"/>
      <c r="E333" s="65"/>
      <c r="F333" s="65"/>
      <c r="G333" s="65"/>
      <c r="H333" s="597">
        <f t="shared" si="13"/>
        <v>0</v>
      </c>
    </row>
    <row r="334" spans="1:8" x14ac:dyDescent="0.2">
      <c r="A334" s="280">
        <f t="shared" si="12"/>
        <v>328</v>
      </c>
      <c r="B334" s="596"/>
      <c r="C334" s="175"/>
      <c r="D334" s="175"/>
      <c r="E334" s="65"/>
      <c r="F334" s="65"/>
      <c r="G334" s="65"/>
      <c r="H334" s="597">
        <f t="shared" si="13"/>
        <v>0</v>
      </c>
    </row>
    <row r="335" spans="1:8" x14ac:dyDescent="0.2">
      <c r="A335" s="280">
        <f t="shared" si="12"/>
        <v>329</v>
      </c>
      <c r="B335" s="596"/>
      <c r="C335" s="175"/>
      <c r="D335" s="175"/>
      <c r="E335" s="65"/>
      <c r="F335" s="65"/>
      <c r="G335" s="65"/>
      <c r="H335" s="597">
        <f t="shared" si="13"/>
        <v>0</v>
      </c>
    </row>
    <row r="336" spans="1:8" x14ac:dyDescent="0.2">
      <c r="A336" s="280">
        <f t="shared" si="12"/>
        <v>330</v>
      </c>
      <c r="B336" s="596"/>
      <c r="C336" s="175"/>
      <c r="D336" s="175"/>
      <c r="E336" s="65"/>
      <c r="F336" s="65"/>
      <c r="G336" s="65"/>
      <c r="H336" s="597">
        <f t="shared" si="13"/>
        <v>0</v>
      </c>
    </row>
    <row r="337" spans="1:8" x14ac:dyDescent="0.2">
      <c r="A337" s="280">
        <f t="shared" si="12"/>
        <v>331</v>
      </c>
      <c r="B337" s="596"/>
      <c r="C337" s="175"/>
      <c r="D337" s="175"/>
      <c r="E337" s="65"/>
      <c r="F337" s="65"/>
      <c r="G337" s="65"/>
      <c r="H337" s="597">
        <f t="shared" si="13"/>
        <v>0</v>
      </c>
    </row>
    <row r="338" spans="1:8" x14ac:dyDescent="0.2">
      <c r="A338" s="280">
        <f t="shared" si="12"/>
        <v>332</v>
      </c>
      <c r="B338" s="596"/>
      <c r="C338" s="175"/>
      <c r="D338" s="175"/>
      <c r="E338" s="65"/>
      <c r="F338" s="65"/>
      <c r="G338" s="65"/>
      <c r="H338" s="597">
        <f t="shared" si="13"/>
        <v>0</v>
      </c>
    </row>
    <row r="339" spans="1:8" x14ac:dyDescent="0.2">
      <c r="A339" s="280">
        <f t="shared" si="12"/>
        <v>333</v>
      </c>
      <c r="B339" s="596"/>
      <c r="C339" s="175"/>
      <c r="D339" s="175"/>
      <c r="E339" s="65"/>
      <c r="F339" s="65"/>
      <c r="G339" s="65"/>
      <c r="H339" s="597">
        <f t="shared" si="13"/>
        <v>0</v>
      </c>
    </row>
    <row r="340" spans="1:8" x14ac:dyDescent="0.2">
      <c r="A340" s="280">
        <f t="shared" si="12"/>
        <v>334</v>
      </c>
      <c r="B340" s="596"/>
      <c r="C340" s="175"/>
      <c r="D340" s="175"/>
      <c r="E340" s="65"/>
      <c r="F340" s="65"/>
      <c r="G340" s="65"/>
      <c r="H340" s="597">
        <f t="shared" si="13"/>
        <v>0</v>
      </c>
    </row>
    <row r="341" spans="1:8" x14ac:dyDescent="0.2">
      <c r="A341" s="280">
        <f t="shared" si="12"/>
        <v>335</v>
      </c>
      <c r="B341" s="596"/>
      <c r="C341" s="175"/>
      <c r="D341" s="175"/>
      <c r="E341" s="65"/>
      <c r="F341" s="65"/>
      <c r="G341" s="65"/>
      <c r="H341" s="597">
        <f t="shared" si="13"/>
        <v>0</v>
      </c>
    </row>
    <row r="342" spans="1:8" x14ac:dyDescent="0.2">
      <c r="A342" s="280">
        <f t="shared" si="12"/>
        <v>336</v>
      </c>
      <c r="B342" s="596"/>
      <c r="C342" s="175"/>
      <c r="D342" s="175"/>
      <c r="E342" s="65"/>
      <c r="F342" s="65"/>
      <c r="G342" s="65"/>
      <c r="H342" s="597">
        <f t="shared" si="13"/>
        <v>0</v>
      </c>
    </row>
    <row r="343" spans="1:8" x14ac:dyDescent="0.2">
      <c r="A343" s="280">
        <f t="shared" si="12"/>
        <v>337</v>
      </c>
      <c r="B343" s="596"/>
      <c r="C343" s="175"/>
      <c r="D343" s="175"/>
      <c r="E343" s="65"/>
      <c r="F343" s="65"/>
      <c r="G343" s="65"/>
      <c r="H343" s="597">
        <f t="shared" si="13"/>
        <v>0</v>
      </c>
    </row>
    <row r="344" spans="1:8" x14ac:dyDescent="0.2">
      <c r="A344" s="280">
        <f t="shared" si="12"/>
        <v>338</v>
      </c>
      <c r="B344" s="596"/>
      <c r="C344" s="175"/>
      <c r="D344" s="175"/>
      <c r="E344" s="65"/>
      <c r="F344" s="65"/>
      <c r="G344" s="65"/>
      <c r="H344" s="597">
        <f t="shared" si="13"/>
        <v>0</v>
      </c>
    </row>
    <row r="345" spans="1:8" x14ac:dyDescent="0.2">
      <c r="A345" s="280">
        <f t="shared" si="12"/>
        <v>339</v>
      </c>
      <c r="B345" s="596"/>
      <c r="C345" s="175"/>
      <c r="D345" s="175"/>
      <c r="E345" s="65"/>
      <c r="F345" s="65"/>
      <c r="G345" s="65"/>
      <c r="H345" s="597">
        <f t="shared" si="13"/>
        <v>0</v>
      </c>
    </row>
    <row r="346" spans="1:8" x14ac:dyDescent="0.2">
      <c r="A346" s="280">
        <f t="shared" si="12"/>
        <v>340</v>
      </c>
      <c r="B346" s="596"/>
      <c r="C346" s="175"/>
      <c r="D346" s="175"/>
      <c r="E346" s="65"/>
      <c r="F346" s="65"/>
      <c r="G346" s="65"/>
      <c r="H346" s="597">
        <f t="shared" si="13"/>
        <v>0</v>
      </c>
    </row>
    <row r="347" spans="1:8" x14ac:dyDescent="0.2">
      <c r="A347" s="280">
        <f t="shared" si="12"/>
        <v>341</v>
      </c>
      <c r="B347" s="596"/>
      <c r="C347" s="175"/>
      <c r="D347" s="175"/>
      <c r="E347" s="65"/>
      <c r="F347" s="65"/>
      <c r="G347" s="65"/>
      <c r="H347" s="597">
        <f t="shared" si="13"/>
        <v>0</v>
      </c>
    </row>
    <row r="348" spans="1:8" x14ac:dyDescent="0.2">
      <c r="A348" s="280">
        <f t="shared" si="12"/>
        <v>342</v>
      </c>
      <c r="B348" s="596"/>
      <c r="C348" s="175"/>
      <c r="D348" s="175"/>
      <c r="E348" s="65"/>
      <c r="F348" s="65"/>
      <c r="G348" s="65"/>
      <c r="H348" s="597">
        <f t="shared" si="13"/>
        <v>0</v>
      </c>
    </row>
    <row r="349" spans="1:8" x14ac:dyDescent="0.2">
      <c r="A349" s="280">
        <f t="shared" si="12"/>
        <v>343</v>
      </c>
      <c r="B349" s="596"/>
      <c r="C349" s="175"/>
      <c r="D349" s="175"/>
      <c r="E349" s="65"/>
      <c r="F349" s="65"/>
      <c r="G349" s="65"/>
      <c r="H349" s="597">
        <f t="shared" si="13"/>
        <v>0</v>
      </c>
    </row>
    <row r="350" spans="1:8" x14ac:dyDescent="0.2">
      <c r="A350" s="280">
        <f t="shared" si="12"/>
        <v>344</v>
      </c>
      <c r="B350" s="596"/>
      <c r="C350" s="175"/>
      <c r="D350" s="175"/>
      <c r="E350" s="65"/>
      <c r="F350" s="65"/>
      <c r="G350" s="65"/>
      <c r="H350" s="597">
        <f t="shared" si="13"/>
        <v>0</v>
      </c>
    </row>
    <row r="351" spans="1:8" x14ac:dyDescent="0.2">
      <c r="A351" s="280">
        <f t="shared" si="12"/>
        <v>345</v>
      </c>
      <c r="B351" s="596"/>
      <c r="C351" s="175"/>
      <c r="D351" s="175"/>
      <c r="E351" s="65"/>
      <c r="F351" s="65"/>
      <c r="G351" s="65"/>
      <c r="H351" s="597">
        <f t="shared" si="13"/>
        <v>0</v>
      </c>
    </row>
    <row r="352" spans="1:8" x14ac:dyDescent="0.2">
      <c r="A352" s="280">
        <f t="shared" si="12"/>
        <v>346</v>
      </c>
      <c r="B352" s="596"/>
      <c r="C352" s="175"/>
      <c r="D352" s="175"/>
      <c r="E352" s="65"/>
      <c r="F352" s="65"/>
      <c r="G352" s="65"/>
      <c r="H352" s="597">
        <f t="shared" si="13"/>
        <v>0</v>
      </c>
    </row>
    <row r="353" spans="1:8" x14ac:dyDescent="0.2">
      <c r="A353" s="280">
        <f t="shared" si="12"/>
        <v>347</v>
      </c>
      <c r="B353" s="596"/>
      <c r="C353" s="175"/>
      <c r="D353" s="175"/>
      <c r="E353" s="65"/>
      <c r="F353" s="65"/>
      <c r="G353" s="65"/>
      <c r="H353" s="597">
        <f t="shared" si="13"/>
        <v>0</v>
      </c>
    </row>
    <row r="354" spans="1:8" x14ac:dyDescent="0.2">
      <c r="A354" s="280">
        <f t="shared" si="12"/>
        <v>348</v>
      </c>
      <c r="B354" s="596"/>
      <c r="C354" s="175"/>
      <c r="D354" s="175"/>
      <c r="E354" s="65"/>
      <c r="F354" s="65"/>
      <c r="G354" s="65"/>
      <c r="H354" s="597">
        <f t="shared" si="13"/>
        <v>0</v>
      </c>
    </row>
    <row r="355" spans="1:8" x14ac:dyDescent="0.2">
      <c r="A355" s="280">
        <f t="shared" si="12"/>
        <v>349</v>
      </c>
      <c r="B355" s="596"/>
      <c r="C355" s="175"/>
      <c r="D355" s="175"/>
      <c r="E355" s="65"/>
      <c r="F355" s="65"/>
      <c r="G355" s="65"/>
      <c r="H355" s="597">
        <f t="shared" si="13"/>
        <v>0</v>
      </c>
    </row>
    <row r="356" spans="1:8" x14ac:dyDescent="0.2">
      <c r="A356" s="280">
        <f t="shared" si="12"/>
        <v>350</v>
      </c>
      <c r="B356" s="596"/>
      <c r="C356" s="175"/>
      <c r="D356" s="175"/>
      <c r="E356" s="65"/>
      <c r="F356" s="65"/>
      <c r="G356" s="65"/>
      <c r="H356" s="597">
        <f t="shared" si="13"/>
        <v>0</v>
      </c>
    </row>
    <row r="357" spans="1:8" x14ac:dyDescent="0.2">
      <c r="A357" s="280">
        <f t="shared" si="12"/>
        <v>351</v>
      </c>
      <c r="B357" s="596"/>
      <c r="C357" s="175"/>
      <c r="D357" s="175"/>
      <c r="E357" s="65"/>
      <c r="F357" s="65"/>
      <c r="G357" s="65"/>
      <c r="H357" s="597">
        <f t="shared" si="13"/>
        <v>0</v>
      </c>
    </row>
    <row r="358" spans="1:8" x14ac:dyDescent="0.2">
      <c r="A358" s="280">
        <f t="shared" si="12"/>
        <v>352</v>
      </c>
      <c r="B358" s="596"/>
      <c r="C358" s="175"/>
      <c r="D358" s="175"/>
      <c r="E358" s="65"/>
      <c r="F358" s="65"/>
      <c r="G358" s="65"/>
      <c r="H358" s="597">
        <f t="shared" si="13"/>
        <v>0</v>
      </c>
    </row>
    <row r="359" spans="1:8" x14ac:dyDescent="0.2">
      <c r="A359" s="280">
        <f t="shared" si="12"/>
        <v>353</v>
      </c>
      <c r="B359" s="596"/>
      <c r="C359" s="175"/>
      <c r="D359" s="175"/>
      <c r="E359" s="65"/>
      <c r="F359" s="65"/>
      <c r="G359" s="65"/>
      <c r="H359" s="597">
        <f t="shared" si="13"/>
        <v>0</v>
      </c>
    </row>
    <row r="360" spans="1:8" x14ac:dyDescent="0.2">
      <c r="A360" s="280">
        <f t="shared" si="12"/>
        <v>354</v>
      </c>
      <c r="B360" s="596"/>
      <c r="C360" s="175"/>
      <c r="D360" s="175"/>
      <c r="E360" s="65"/>
      <c r="F360" s="65"/>
      <c r="G360" s="65"/>
      <c r="H360" s="597">
        <f t="shared" si="13"/>
        <v>0</v>
      </c>
    </row>
    <row r="361" spans="1:8" x14ac:dyDescent="0.2">
      <c r="A361" s="280">
        <f t="shared" si="12"/>
        <v>355</v>
      </c>
      <c r="B361" s="596"/>
      <c r="C361" s="175"/>
      <c r="D361" s="175"/>
      <c r="E361" s="65"/>
      <c r="F361" s="65"/>
      <c r="G361" s="65"/>
      <c r="H361" s="597">
        <f t="shared" si="13"/>
        <v>0</v>
      </c>
    </row>
    <row r="362" spans="1:8" x14ac:dyDescent="0.2">
      <c r="A362" s="280">
        <f t="shared" si="12"/>
        <v>356</v>
      </c>
      <c r="B362" s="596"/>
      <c r="C362" s="175"/>
      <c r="D362" s="175"/>
      <c r="E362" s="65"/>
      <c r="F362" s="65"/>
      <c r="G362" s="65"/>
      <c r="H362" s="597">
        <f t="shared" si="13"/>
        <v>0</v>
      </c>
    </row>
    <row r="363" spans="1:8" x14ac:dyDescent="0.2">
      <c r="A363" s="280">
        <f t="shared" si="12"/>
        <v>357</v>
      </c>
      <c r="B363" s="596"/>
      <c r="C363" s="175"/>
      <c r="D363" s="175"/>
      <c r="E363" s="65"/>
      <c r="F363" s="65"/>
      <c r="G363" s="65"/>
      <c r="H363" s="597">
        <f t="shared" si="13"/>
        <v>0</v>
      </c>
    </row>
    <row r="364" spans="1:8" x14ac:dyDescent="0.2">
      <c r="A364" s="280">
        <f t="shared" ref="A364:A427" si="14">+A363+1</f>
        <v>358</v>
      </c>
      <c r="B364" s="596"/>
      <c r="C364" s="175"/>
      <c r="D364" s="175"/>
      <c r="E364" s="65"/>
      <c r="F364" s="65"/>
      <c r="G364" s="65"/>
      <c r="H364" s="597">
        <f t="shared" si="13"/>
        <v>0</v>
      </c>
    </row>
    <row r="365" spans="1:8" x14ac:dyDescent="0.2">
      <c r="A365" s="280">
        <f t="shared" si="14"/>
        <v>359</v>
      </c>
      <c r="B365" s="596"/>
      <c r="C365" s="175"/>
      <c r="D365" s="175"/>
      <c r="E365" s="65"/>
      <c r="F365" s="65"/>
      <c r="G365" s="65"/>
      <c r="H365" s="597">
        <f t="shared" si="13"/>
        <v>0</v>
      </c>
    </row>
    <row r="366" spans="1:8" x14ac:dyDescent="0.2">
      <c r="A366" s="280">
        <f t="shared" si="14"/>
        <v>360</v>
      </c>
      <c r="B366" s="596"/>
      <c r="C366" s="175"/>
      <c r="D366" s="175"/>
      <c r="E366" s="65"/>
      <c r="F366" s="65"/>
      <c r="G366" s="65"/>
      <c r="H366" s="597">
        <f t="shared" si="13"/>
        <v>0</v>
      </c>
    </row>
    <row r="367" spans="1:8" x14ac:dyDescent="0.2">
      <c r="A367" s="280">
        <f t="shared" si="14"/>
        <v>361</v>
      </c>
      <c r="B367" s="596"/>
      <c r="C367" s="175"/>
      <c r="D367" s="175"/>
      <c r="E367" s="65"/>
      <c r="F367" s="65"/>
      <c r="G367" s="65"/>
      <c r="H367" s="597">
        <f t="shared" si="13"/>
        <v>0</v>
      </c>
    </row>
    <row r="368" spans="1:8" x14ac:dyDescent="0.2">
      <c r="A368" s="280">
        <f t="shared" si="14"/>
        <v>362</v>
      </c>
      <c r="B368" s="596"/>
      <c r="C368" s="175"/>
      <c r="D368" s="175"/>
      <c r="E368" s="65"/>
      <c r="F368" s="65"/>
      <c r="G368" s="65"/>
      <c r="H368" s="597">
        <f t="shared" si="13"/>
        <v>0</v>
      </c>
    </row>
    <row r="369" spans="1:8" x14ac:dyDescent="0.2">
      <c r="A369" s="280">
        <f t="shared" si="14"/>
        <v>363</v>
      </c>
      <c r="B369" s="596"/>
      <c r="C369" s="175"/>
      <c r="D369" s="175"/>
      <c r="E369" s="65"/>
      <c r="F369" s="65"/>
      <c r="G369" s="65"/>
      <c r="H369" s="597">
        <f t="shared" si="13"/>
        <v>0</v>
      </c>
    </row>
    <row r="370" spans="1:8" x14ac:dyDescent="0.2">
      <c r="A370" s="280">
        <f t="shared" si="14"/>
        <v>364</v>
      </c>
      <c r="B370" s="596"/>
      <c r="C370" s="175"/>
      <c r="D370" s="175"/>
      <c r="E370" s="65"/>
      <c r="F370" s="65"/>
      <c r="G370" s="65"/>
      <c r="H370" s="597">
        <f t="shared" si="13"/>
        <v>0</v>
      </c>
    </row>
    <row r="371" spans="1:8" x14ac:dyDescent="0.2">
      <c r="A371" s="280">
        <f t="shared" si="14"/>
        <v>365</v>
      </c>
      <c r="B371" s="596"/>
      <c r="C371" s="175"/>
      <c r="D371" s="175"/>
      <c r="E371" s="65"/>
      <c r="F371" s="65"/>
      <c r="G371" s="65"/>
      <c r="H371" s="597">
        <f t="shared" ref="H371:H434" si="15">G371*F371</f>
        <v>0</v>
      </c>
    </row>
    <row r="372" spans="1:8" x14ac:dyDescent="0.2">
      <c r="A372" s="280">
        <f t="shared" si="14"/>
        <v>366</v>
      </c>
      <c r="B372" s="596"/>
      <c r="C372" s="175"/>
      <c r="D372" s="175"/>
      <c r="E372" s="65"/>
      <c r="F372" s="65"/>
      <c r="G372" s="65"/>
      <c r="H372" s="597">
        <f t="shared" si="15"/>
        <v>0</v>
      </c>
    </row>
    <row r="373" spans="1:8" x14ac:dyDescent="0.2">
      <c r="A373" s="280">
        <f t="shared" si="14"/>
        <v>367</v>
      </c>
      <c r="B373" s="596"/>
      <c r="C373" s="175"/>
      <c r="D373" s="175"/>
      <c r="E373" s="65"/>
      <c r="F373" s="65"/>
      <c r="G373" s="65"/>
      <c r="H373" s="597">
        <f t="shared" si="15"/>
        <v>0</v>
      </c>
    </row>
    <row r="374" spans="1:8" x14ac:dyDescent="0.2">
      <c r="A374" s="280">
        <f t="shared" si="14"/>
        <v>368</v>
      </c>
      <c r="B374" s="596"/>
      <c r="C374" s="175"/>
      <c r="D374" s="175"/>
      <c r="E374" s="65"/>
      <c r="F374" s="65"/>
      <c r="G374" s="65"/>
      <c r="H374" s="597">
        <f t="shared" si="15"/>
        <v>0</v>
      </c>
    </row>
    <row r="375" spans="1:8" x14ac:dyDescent="0.2">
      <c r="A375" s="280">
        <f t="shared" si="14"/>
        <v>369</v>
      </c>
      <c r="B375" s="596"/>
      <c r="C375" s="175"/>
      <c r="D375" s="175"/>
      <c r="E375" s="65"/>
      <c r="F375" s="65"/>
      <c r="G375" s="65"/>
      <c r="H375" s="597">
        <f t="shared" si="15"/>
        <v>0</v>
      </c>
    </row>
    <row r="376" spans="1:8" x14ac:dyDescent="0.2">
      <c r="A376" s="280">
        <f t="shared" si="14"/>
        <v>370</v>
      </c>
      <c r="B376" s="596"/>
      <c r="C376" s="175"/>
      <c r="D376" s="175"/>
      <c r="E376" s="65"/>
      <c r="F376" s="65"/>
      <c r="G376" s="65"/>
      <c r="H376" s="597">
        <f t="shared" si="15"/>
        <v>0</v>
      </c>
    </row>
    <row r="377" spans="1:8" x14ac:dyDescent="0.2">
      <c r="A377" s="280">
        <f t="shared" si="14"/>
        <v>371</v>
      </c>
      <c r="B377" s="596"/>
      <c r="C377" s="175"/>
      <c r="D377" s="175"/>
      <c r="E377" s="65"/>
      <c r="F377" s="65"/>
      <c r="G377" s="65"/>
      <c r="H377" s="597">
        <f t="shared" si="15"/>
        <v>0</v>
      </c>
    </row>
    <row r="378" spans="1:8" x14ac:dyDescent="0.2">
      <c r="A378" s="280">
        <f t="shared" si="14"/>
        <v>372</v>
      </c>
      <c r="B378" s="596"/>
      <c r="C378" s="175"/>
      <c r="D378" s="175"/>
      <c r="E378" s="65"/>
      <c r="F378" s="65"/>
      <c r="G378" s="65"/>
      <c r="H378" s="597">
        <f t="shared" si="15"/>
        <v>0</v>
      </c>
    </row>
    <row r="379" spans="1:8" x14ac:dyDescent="0.2">
      <c r="A379" s="280">
        <f t="shared" si="14"/>
        <v>373</v>
      </c>
      <c r="B379" s="596"/>
      <c r="C379" s="175"/>
      <c r="D379" s="175"/>
      <c r="E379" s="65"/>
      <c r="F379" s="65"/>
      <c r="G379" s="65"/>
      <c r="H379" s="597">
        <f t="shared" si="15"/>
        <v>0</v>
      </c>
    </row>
    <row r="380" spans="1:8" x14ac:dyDescent="0.2">
      <c r="A380" s="280">
        <f t="shared" si="14"/>
        <v>374</v>
      </c>
      <c r="B380" s="596"/>
      <c r="C380" s="175"/>
      <c r="D380" s="175"/>
      <c r="E380" s="65"/>
      <c r="F380" s="65"/>
      <c r="G380" s="65"/>
      <c r="H380" s="597">
        <f t="shared" si="15"/>
        <v>0</v>
      </c>
    </row>
    <row r="381" spans="1:8" x14ac:dyDescent="0.2">
      <c r="A381" s="280">
        <f t="shared" si="14"/>
        <v>375</v>
      </c>
      <c r="B381" s="596"/>
      <c r="C381" s="175"/>
      <c r="D381" s="175"/>
      <c r="E381" s="65"/>
      <c r="F381" s="65"/>
      <c r="G381" s="65"/>
      <c r="H381" s="597">
        <f t="shared" si="15"/>
        <v>0</v>
      </c>
    </row>
    <row r="382" spans="1:8" x14ac:dyDescent="0.2">
      <c r="A382" s="280">
        <f t="shared" si="14"/>
        <v>376</v>
      </c>
      <c r="B382" s="596"/>
      <c r="C382" s="175"/>
      <c r="D382" s="175"/>
      <c r="E382" s="65"/>
      <c r="F382" s="65"/>
      <c r="G382" s="65"/>
      <c r="H382" s="597">
        <f t="shared" si="15"/>
        <v>0</v>
      </c>
    </row>
    <row r="383" spans="1:8" x14ac:dyDescent="0.2">
      <c r="A383" s="280">
        <f t="shared" si="14"/>
        <v>377</v>
      </c>
      <c r="B383" s="596"/>
      <c r="C383" s="175"/>
      <c r="D383" s="175"/>
      <c r="E383" s="65"/>
      <c r="F383" s="65"/>
      <c r="G383" s="65"/>
      <c r="H383" s="597">
        <f t="shared" si="15"/>
        <v>0</v>
      </c>
    </row>
    <row r="384" spans="1:8" x14ac:dyDescent="0.2">
      <c r="A384" s="280">
        <f t="shared" si="14"/>
        <v>378</v>
      </c>
      <c r="B384" s="596"/>
      <c r="C384" s="175"/>
      <c r="D384" s="175"/>
      <c r="E384" s="65"/>
      <c r="F384" s="65"/>
      <c r="G384" s="65"/>
      <c r="H384" s="597">
        <f t="shared" si="15"/>
        <v>0</v>
      </c>
    </row>
    <row r="385" spans="1:8" x14ac:dyDescent="0.2">
      <c r="A385" s="280">
        <f t="shared" si="14"/>
        <v>379</v>
      </c>
      <c r="B385" s="596"/>
      <c r="C385" s="175"/>
      <c r="D385" s="175"/>
      <c r="E385" s="65"/>
      <c r="F385" s="65"/>
      <c r="G385" s="65"/>
      <c r="H385" s="597">
        <f t="shared" si="15"/>
        <v>0</v>
      </c>
    </row>
    <row r="386" spans="1:8" x14ac:dyDescent="0.2">
      <c r="A386" s="280">
        <f t="shared" si="14"/>
        <v>380</v>
      </c>
      <c r="B386" s="596"/>
      <c r="C386" s="175"/>
      <c r="D386" s="175"/>
      <c r="E386" s="65"/>
      <c r="F386" s="65"/>
      <c r="G386" s="65"/>
      <c r="H386" s="597">
        <f t="shared" si="15"/>
        <v>0</v>
      </c>
    </row>
    <row r="387" spans="1:8" x14ac:dyDescent="0.2">
      <c r="A387" s="280">
        <f t="shared" si="14"/>
        <v>381</v>
      </c>
      <c r="B387" s="596"/>
      <c r="C387" s="175"/>
      <c r="D387" s="175"/>
      <c r="E387" s="65"/>
      <c r="F387" s="65"/>
      <c r="G387" s="65"/>
      <c r="H387" s="597">
        <f t="shared" si="15"/>
        <v>0</v>
      </c>
    </row>
    <row r="388" spans="1:8" x14ac:dyDescent="0.2">
      <c r="A388" s="280">
        <f t="shared" si="14"/>
        <v>382</v>
      </c>
      <c r="B388" s="596"/>
      <c r="C388" s="175"/>
      <c r="D388" s="175"/>
      <c r="E388" s="65"/>
      <c r="F388" s="65"/>
      <c r="G388" s="65"/>
      <c r="H388" s="597">
        <f t="shared" si="15"/>
        <v>0</v>
      </c>
    </row>
    <row r="389" spans="1:8" x14ac:dyDescent="0.2">
      <c r="A389" s="280">
        <f t="shared" si="14"/>
        <v>383</v>
      </c>
      <c r="B389" s="596"/>
      <c r="C389" s="175"/>
      <c r="D389" s="175"/>
      <c r="E389" s="65"/>
      <c r="F389" s="65"/>
      <c r="G389" s="65"/>
      <c r="H389" s="597">
        <f t="shared" si="15"/>
        <v>0</v>
      </c>
    </row>
    <row r="390" spans="1:8" x14ac:dyDescent="0.2">
      <c r="A390" s="280">
        <f t="shared" si="14"/>
        <v>384</v>
      </c>
      <c r="B390" s="596"/>
      <c r="C390" s="175"/>
      <c r="D390" s="175"/>
      <c r="E390" s="65"/>
      <c r="F390" s="65"/>
      <c r="G390" s="65"/>
      <c r="H390" s="597">
        <f t="shared" si="15"/>
        <v>0</v>
      </c>
    </row>
    <row r="391" spans="1:8" x14ac:dyDescent="0.2">
      <c r="A391" s="280">
        <f t="shared" si="14"/>
        <v>385</v>
      </c>
      <c r="B391" s="596"/>
      <c r="C391" s="175"/>
      <c r="D391" s="175"/>
      <c r="E391" s="65"/>
      <c r="F391" s="65"/>
      <c r="G391" s="65"/>
      <c r="H391" s="597">
        <f t="shared" si="15"/>
        <v>0</v>
      </c>
    </row>
    <row r="392" spans="1:8" x14ac:dyDescent="0.2">
      <c r="A392" s="280">
        <f t="shared" si="14"/>
        <v>386</v>
      </c>
      <c r="B392" s="596"/>
      <c r="C392" s="175"/>
      <c r="D392" s="175"/>
      <c r="E392" s="65"/>
      <c r="F392" s="65"/>
      <c r="G392" s="65"/>
      <c r="H392" s="597">
        <f t="shared" si="15"/>
        <v>0</v>
      </c>
    </row>
    <row r="393" spans="1:8" x14ac:dyDescent="0.2">
      <c r="A393" s="280">
        <f t="shared" si="14"/>
        <v>387</v>
      </c>
      <c r="B393" s="596"/>
      <c r="C393" s="175"/>
      <c r="D393" s="175"/>
      <c r="E393" s="65"/>
      <c r="F393" s="65"/>
      <c r="G393" s="65"/>
      <c r="H393" s="597">
        <f t="shared" si="15"/>
        <v>0</v>
      </c>
    </row>
    <row r="394" spans="1:8" x14ac:dyDescent="0.2">
      <c r="A394" s="280">
        <f t="shared" si="14"/>
        <v>388</v>
      </c>
      <c r="B394" s="596"/>
      <c r="C394" s="175"/>
      <c r="D394" s="175"/>
      <c r="E394" s="65"/>
      <c r="F394" s="65"/>
      <c r="G394" s="65"/>
      <c r="H394" s="597">
        <f t="shared" si="15"/>
        <v>0</v>
      </c>
    </row>
    <row r="395" spans="1:8" x14ac:dyDescent="0.2">
      <c r="A395" s="280">
        <f t="shared" si="14"/>
        <v>389</v>
      </c>
      <c r="B395" s="596"/>
      <c r="C395" s="175"/>
      <c r="D395" s="175"/>
      <c r="E395" s="65"/>
      <c r="F395" s="65"/>
      <c r="G395" s="65"/>
      <c r="H395" s="597">
        <f t="shared" si="15"/>
        <v>0</v>
      </c>
    </row>
    <row r="396" spans="1:8" x14ac:dyDescent="0.2">
      <c r="A396" s="280">
        <f t="shared" si="14"/>
        <v>390</v>
      </c>
      <c r="B396" s="596"/>
      <c r="C396" s="175"/>
      <c r="D396" s="175"/>
      <c r="E396" s="65"/>
      <c r="F396" s="65"/>
      <c r="G396" s="65"/>
      <c r="H396" s="597">
        <f t="shared" si="15"/>
        <v>0</v>
      </c>
    </row>
    <row r="397" spans="1:8" x14ac:dyDescent="0.2">
      <c r="A397" s="280">
        <f t="shared" si="14"/>
        <v>391</v>
      </c>
      <c r="B397" s="596"/>
      <c r="C397" s="175"/>
      <c r="D397" s="175"/>
      <c r="E397" s="65"/>
      <c r="F397" s="65"/>
      <c r="G397" s="65"/>
      <c r="H397" s="597">
        <f t="shared" si="15"/>
        <v>0</v>
      </c>
    </row>
    <row r="398" spans="1:8" x14ac:dyDescent="0.2">
      <c r="A398" s="280">
        <f t="shared" si="14"/>
        <v>392</v>
      </c>
      <c r="B398" s="596"/>
      <c r="C398" s="175"/>
      <c r="D398" s="175"/>
      <c r="E398" s="65"/>
      <c r="F398" s="65"/>
      <c r="G398" s="65"/>
      <c r="H398" s="597">
        <f t="shared" si="15"/>
        <v>0</v>
      </c>
    </row>
    <row r="399" spans="1:8" x14ac:dyDescent="0.2">
      <c r="A399" s="280">
        <f t="shared" si="14"/>
        <v>393</v>
      </c>
      <c r="B399" s="596"/>
      <c r="C399" s="175"/>
      <c r="D399" s="175"/>
      <c r="E399" s="65"/>
      <c r="F399" s="65"/>
      <c r="G399" s="65"/>
      <c r="H399" s="597">
        <f t="shared" si="15"/>
        <v>0</v>
      </c>
    </row>
    <row r="400" spans="1:8" x14ac:dyDescent="0.2">
      <c r="A400" s="280">
        <f t="shared" si="14"/>
        <v>394</v>
      </c>
      <c r="B400" s="596"/>
      <c r="C400" s="175"/>
      <c r="D400" s="175"/>
      <c r="E400" s="65"/>
      <c r="F400" s="65"/>
      <c r="G400" s="65"/>
      <c r="H400" s="597">
        <f t="shared" si="15"/>
        <v>0</v>
      </c>
    </row>
    <row r="401" spans="1:8" x14ac:dyDescent="0.2">
      <c r="A401" s="280">
        <f t="shared" si="14"/>
        <v>395</v>
      </c>
      <c r="B401" s="596"/>
      <c r="C401" s="175"/>
      <c r="D401" s="175"/>
      <c r="E401" s="65"/>
      <c r="F401" s="65"/>
      <c r="G401" s="65"/>
      <c r="H401" s="597">
        <f t="shared" si="15"/>
        <v>0</v>
      </c>
    </row>
    <row r="402" spans="1:8" x14ac:dyDescent="0.2">
      <c r="A402" s="280">
        <f t="shared" si="14"/>
        <v>396</v>
      </c>
      <c r="B402" s="596"/>
      <c r="C402" s="175"/>
      <c r="D402" s="175"/>
      <c r="E402" s="65"/>
      <c r="F402" s="65"/>
      <c r="G402" s="65"/>
      <c r="H402" s="597">
        <f t="shared" si="15"/>
        <v>0</v>
      </c>
    </row>
    <row r="403" spans="1:8" x14ac:dyDescent="0.2">
      <c r="A403" s="280">
        <f t="shared" si="14"/>
        <v>397</v>
      </c>
      <c r="B403" s="596"/>
      <c r="C403" s="175"/>
      <c r="D403" s="175"/>
      <c r="E403" s="65"/>
      <c r="F403" s="65"/>
      <c r="G403" s="65"/>
      <c r="H403" s="597">
        <f t="shared" si="15"/>
        <v>0</v>
      </c>
    </row>
    <row r="404" spans="1:8" x14ac:dyDescent="0.2">
      <c r="A404" s="280">
        <f t="shared" si="14"/>
        <v>398</v>
      </c>
      <c r="B404" s="596"/>
      <c r="C404" s="175"/>
      <c r="D404" s="175"/>
      <c r="E404" s="65"/>
      <c r="F404" s="65"/>
      <c r="G404" s="65"/>
      <c r="H404" s="597">
        <f t="shared" si="15"/>
        <v>0</v>
      </c>
    </row>
    <row r="405" spans="1:8" x14ac:dyDescent="0.2">
      <c r="A405" s="280">
        <f t="shared" si="14"/>
        <v>399</v>
      </c>
      <c r="B405" s="596"/>
      <c r="C405" s="175"/>
      <c r="D405" s="175"/>
      <c r="E405" s="65"/>
      <c r="F405" s="65"/>
      <c r="G405" s="65"/>
      <c r="H405" s="597">
        <f t="shared" si="15"/>
        <v>0</v>
      </c>
    </row>
    <row r="406" spans="1:8" x14ac:dyDescent="0.2">
      <c r="A406" s="280">
        <f t="shared" si="14"/>
        <v>400</v>
      </c>
      <c r="B406" s="596"/>
      <c r="C406" s="175"/>
      <c r="D406" s="175"/>
      <c r="E406" s="65"/>
      <c r="F406" s="65"/>
      <c r="G406" s="65"/>
      <c r="H406" s="597">
        <f t="shared" si="15"/>
        <v>0</v>
      </c>
    </row>
    <row r="407" spans="1:8" x14ac:dyDescent="0.2">
      <c r="A407" s="280">
        <f t="shared" si="14"/>
        <v>401</v>
      </c>
      <c r="B407" s="596"/>
      <c r="C407" s="175"/>
      <c r="D407" s="175"/>
      <c r="E407" s="65"/>
      <c r="F407" s="65"/>
      <c r="G407" s="65"/>
      <c r="H407" s="597">
        <f t="shared" si="15"/>
        <v>0</v>
      </c>
    </row>
    <row r="408" spans="1:8" x14ac:dyDescent="0.2">
      <c r="A408" s="280">
        <f t="shared" si="14"/>
        <v>402</v>
      </c>
      <c r="B408" s="596"/>
      <c r="C408" s="175"/>
      <c r="D408" s="175"/>
      <c r="E408" s="65"/>
      <c r="F408" s="65"/>
      <c r="G408" s="65"/>
      <c r="H408" s="597">
        <f t="shared" si="15"/>
        <v>0</v>
      </c>
    </row>
    <row r="409" spans="1:8" x14ac:dyDescent="0.2">
      <c r="A409" s="280">
        <f t="shared" si="14"/>
        <v>403</v>
      </c>
      <c r="B409" s="596"/>
      <c r="C409" s="175"/>
      <c r="D409" s="175"/>
      <c r="E409" s="65"/>
      <c r="F409" s="65"/>
      <c r="G409" s="65"/>
      <c r="H409" s="597">
        <f t="shared" si="15"/>
        <v>0</v>
      </c>
    </row>
    <row r="410" spans="1:8" x14ac:dyDescent="0.2">
      <c r="A410" s="280">
        <f t="shared" si="14"/>
        <v>404</v>
      </c>
      <c r="B410" s="596"/>
      <c r="C410" s="175"/>
      <c r="D410" s="175"/>
      <c r="E410" s="65"/>
      <c r="F410" s="65"/>
      <c r="G410" s="65"/>
      <c r="H410" s="597">
        <f t="shared" si="15"/>
        <v>0</v>
      </c>
    </row>
    <row r="411" spans="1:8" x14ac:dyDescent="0.2">
      <c r="A411" s="280">
        <f t="shared" si="14"/>
        <v>405</v>
      </c>
      <c r="B411" s="596"/>
      <c r="C411" s="175"/>
      <c r="D411" s="175"/>
      <c r="E411" s="65"/>
      <c r="F411" s="65"/>
      <c r="G411" s="65"/>
      <c r="H411" s="597">
        <f t="shared" si="15"/>
        <v>0</v>
      </c>
    </row>
    <row r="412" spans="1:8" x14ac:dyDescent="0.2">
      <c r="A412" s="280">
        <f t="shared" si="14"/>
        <v>406</v>
      </c>
      <c r="B412" s="596"/>
      <c r="C412" s="175"/>
      <c r="D412" s="175"/>
      <c r="E412" s="65"/>
      <c r="F412" s="65"/>
      <c r="G412" s="65"/>
      <c r="H412" s="597">
        <f t="shared" si="15"/>
        <v>0</v>
      </c>
    </row>
    <row r="413" spans="1:8" x14ac:dyDescent="0.2">
      <c r="A413" s="280">
        <f t="shared" si="14"/>
        <v>407</v>
      </c>
      <c r="B413" s="596"/>
      <c r="C413" s="175"/>
      <c r="D413" s="175"/>
      <c r="E413" s="65"/>
      <c r="F413" s="65"/>
      <c r="G413" s="65"/>
      <c r="H413" s="597">
        <f t="shared" si="15"/>
        <v>0</v>
      </c>
    </row>
    <row r="414" spans="1:8" x14ac:dyDescent="0.2">
      <c r="A414" s="280">
        <f t="shared" si="14"/>
        <v>408</v>
      </c>
      <c r="B414" s="596"/>
      <c r="C414" s="175"/>
      <c r="D414" s="175"/>
      <c r="E414" s="65"/>
      <c r="F414" s="65"/>
      <c r="G414" s="65"/>
      <c r="H414" s="597">
        <f t="shared" si="15"/>
        <v>0</v>
      </c>
    </row>
    <row r="415" spans="1:8" x14ac:dyDescent="0.2">
      <c r="A415" s="280">
        <f t="shared" si="14"/>
        <v>409</v>
      </c>
      <c r="B415" s="596"/>
      <c r="C415" s="175"/>
      <c r="D415" s="175"/>
      <c r="E415" s="65"/>
      <c r="F415" s="65"/>
      <c r="G415" s="65"/>
      <c r="H415" s="597">
        <f t="shared" si="15"/>
        <v>0</v>
      </c>
    </row>
    <row r="416" spans="1:8" x14ac:dyDescent="0.2">
      <c r="A416" s="280">
        <f t="shared" si="14"/>
        <v>410</v>
      </c>
      <c r="B416" s="596"/>
      <c r="C416" s="175"/>
      <c r="D416" s="175"/>
      <c r="E416" s="65"/>
      <c r="F416" s="65"/>
      <c r="G416" s="65"/>
      <c r="H416" s="597">
        <f t="shared" si="15"/>
        <v>0</v>
      </c>
    </row>
    <row r="417" spans="1:8" x14ac:dyDescent="0.2">
      <c r="A417" s="280">
        <f t="shared" si="14"/>
        <v>411</v>
      </c>
      <c r="B417" s="596"/>
      <c r="C417" s="175"/>
      <c r="D417" s="175"/>
      <c r="E417" s="65"/>
      <c r="F417" s="65"/>
      <c r="G417" s="65"/>
      <c r="H417" s="597">
        <f t="shared" si="15"/>
        <v>0</v>
      </c>
    </row>
    <row r="418" spans="1:8" x14ac:dyDescent="0.2">
      <c r="A418" s="280">
        <f t="shared" si="14"/>
        <v>412</v>
      </c>
      <c r="B418" s="596"/>
      <c r="C418" s="175"/>
      <c r="D418" s="175"/>
      <c r="E418" s="65"/>
      <c r="F418" s="65"/>
      <c r="G418" s="65"/>
      <c r="H418" s="597">
        <f t="shared" si="15"/>
        <v>0</v>
      </c>
    </row>
    <row r="419" spans="1:8" x14ac:dyDescent="0.2">
      <c r="A419" s="280">
        <f t="shared" si="14"/>
        <v>413</v>
      </c>
      <c r="B419" s="596"/>
      <c r="C419" s="175"/>
      <c r="D419" s="175"/>
      <c r="E419" s="65"/>
      <c r="F419" s="65"/>
      <c r="G419" s="65"/>
      <c r="H419" s="597">
        <f t="shared" si="15"/>
        <v>0</v>
      </c>
    </row>
    <row r="420" spans="1:8" x14ac:dyDescent="0.2">
      <c r="A420" s="280">
        <f t="shared" si="14"/>
        <v>414</v>
      </c>
      <c r="B420" s="596"/>
      <c r="C420" s="175"/>
      <c r="D420" s="175"/>
      <c r="E420" s="65"/>
      <c r="F420" s="65"/>
      <c r="G420" s="65"/>
      <c r="H420" s="597">
        <f t="shared" si="15"/>
        <v>0</v>
      </c>
    </row>
    <row r="421" spans="1:8" x14ac:dyDescent="0.2">
      <c r="A421" s="280">
        <f t="shared" si="14"/>
        <v>415</v>
      </c>
      <c r="B421" s="596"/>
      <c r="C421" s="175"/>
      <c r="D421" s="175"/>
      <c r="E421" s="65"/>
      <c r="F421" s="65"/>
      <c r="G421" s="65"/>
      <c r="H421" s="597">
        <f t="shared" si="15"/>
        <v>0</v>
      </c>
    </row>
    <row r="422" spans="1:8" x14ac:dyDescent="0.2">
      <c r="A422" s="280">
        <f t="shared" si="14"/>
        <v>416</v>
      </c>
      <c r="B422" s="596"/>
      <c r="C422" s="175"/>
      <c r="D422" s="175"/>
      <c r="E422" s="65"/>
      <c r="F422" s="65"/>
      <c r="G422" s="65"/>
      <c r="H422" s="597">
        <f t="shared" si="15"/>
        <v>0</v>
      </c>
    </row>
    <row r="423" spans="1:8" x14ac:dyDescent="0.2">
      <c r="A423" s="280">
        <f t="shared" si="14"/>
        <v>417</v>
      </c>
      <c r="B423" s="596"/>
      <c r="C423" s="175"/>
      <c r="D423" s="175"/>
      <c r="E423" s="65"/>
      <c r="F423" s="65"/>
      <c r="G423" s="65"/>
      <c r="H423" s="597">
        <f t="shared" si="15"/>
        <v>0</v>
      </c>
    </row>
    <row r="424" spans="1:8" x14ac:dyDescent="0.2">
      <c r="A424" s="280">
        <f t="shared" si="14"/>
        <v>418</v>
      </c>
      <c r="B424" s="596"/>
      <c r="C424" s="175"/>
      <c r="D424" s="175"/>
      <c r="E424" s="65"/>
      <c r="F424" s="65"/>
      <c r="G424" s="65"/>
      <c r="H424" s="597">
        <f t="shared" si="15"/>
        <v>0</v>
      </c>
    </row>
    <row r="425" spans="1:8" x14ac:dyDescent="0.2">
      <c r="A425" s="280">
        <f t="shared" si="14"/>
        <v>419</v>
      </c>
      <c r="B425" s="596"/>
      <c r="C425" s="175"/>
      <c r="D425" s="175"/>
      <c r="E425" s="65"/>
      <c r="F425" s="65"/>
      <c r="G425" s="65"/>
      <c r="H425" s="597">
        <f t="shared" si="15"/>
        <v>0</v>
      </c>
    </row>
    <row r="426" spans="1:8" x14ac:dyDescent="0.2">
      <c r="A426" s="280">
        <f t="shared" si="14"/>
        <v>420</v>
      </c>
      <c r="B426" s="596"/>
      <c r="C426" s="175"/>
      <c r="D426" s="175"/>
      <c r="E426" s="65"/>
      <c r="F426" s="65"/>
      <c r="G426" s="65"/>
      <c r="H426" s="597">
        <f t="shared" si="15"/>
        <v>0</v>
      </c>
    </row>
    <row r="427" spans="1:8" x14ac:dyDescent="0.2">
      <c r="A427" s="280">
        <f t="shared" si="14"/>
        <v>421</v>
      </c>
      <c r="B427" s="596"/>
      <c r="C427" s="175"/>
      <c r="D427" s="175"/>
      <c r="E427" s="65"/>
      <c r="F427" s="65"/>
      <c r="G427" s="65"/>
      <c r="H427" s="597">
        <f t="shared" si="15"/>
        <v>0</v>
      </c>
    </row>
    <row r="428" spans="1:8" x14ac:dyDescent="0.2">
      <c r="A428" s="280">
        <f t="shared" ref="A428:A491" si="16">+A427+1</f>
        <v>422</v>
      </c>
      <c r="B428" s="596"/>
      <c r="C428" s="175"/>
      <c r="D428" s="175"/>
      <c r="E428" s="65"/>
      <c r="F428" s="65"/>
      <c r="G428" s="65"/>
      <c r="H428" s="597">
        <f t="shared" si="15"/>
        <v>0</v>
      </c>
    </row>
    <row r="429" spans="1:8" x14ac:dyDescent="0.2">
      <c r="A429" s="280">
        <f t="shared" si="16"/>
        <v>423</v>
      </c>
      <c r="B429" s="596"/>
      <c r="C429" s="175"/>
      <c r="D429" s="175"/>
      <c r="E429" s="65"/>
      <c r="F429" s="65"/>
      <c r="G429" s="65"/>
      <c r="H429" s="597">
        <f t="shared" si="15"/>
        <v>0</v>
      </c>
    </row>
    <row r="430" spans="1:8" x14ac:dyDescent="0.2">
      <c r="A430" s="280">
        <f t="shared" si="16"/>
        <v>424</v>
      </c>
      <c r="B430" s="596"/>
      <c r="C430" s="175"/>
      <c r="D430" s="175"/>
      <c r="E430" s="65"/>
      <c r="F430" s="65"/>
      <c r="G430" s="65"/>
      <c r="H430" s="597">
        <f t="shared" si="15"/>
        <v>0</v>
      </c>
    </row>
    <row r="431" spans="1:8" x14ac:dyDescent="0.2">
      <c r="A431" s="280">
        <f t="shared" si="16"/>
        <v>425</v>
      </c>
      <c r="B431" s="596"/>
      <c r="C431" s="175"/>
      <c r="D431" s="175"/>
      <c r="E431" s="65"/>
      <c r="F431" s="65"/>
      <c r="G431" s="65"/>
      <c r="H431" s="597">
        <f t="shared" si="15"/>
        <v>0</v>
      </c>
    </row>
    <row r="432" spans="1:8" x14ac:dyDescent="0.2">
      <c r="A432" s="280">
        <f t="shared" si="16"/>
        <v>426</v>
      </c>
      <c r="B432" s="596"/>
      <c r="C432" s="175"/>
      <c r="D432" s="175"/>
      <c r="E432" s="65"/>
      <c r="F432" s="65"/>
      <c r="G432" s="65"/>
      <c r="H432" s="597">
        <f t="shared" si="15"/>
        <v>0</v>
      </c>
    </row>
    <row r="433" spans="1:8" x14ac:dyDescent="0.2">
      <c r="A433" s="280">
        <f t="shared" si="16"/>
        <v>427</v>
      </c>
      <c r="B433" s="596"/>
      <c r="C433" s="175"/>
      <c r="D433" s="175"/>
      <c r="E433" s="65"/>
      <c r="F433" s="65"/>
      <c r="G433" s="65"/>
      <c r="H433" s="597">
        <f t="shared" si="15"/>
        <v>0</v>
      </c>
    </row>
    <row r="434" spans="1:8" x14ac:dyDescent="0.2">
      <c r="A434" s="280">
        <f t="shared" si="16"/>
        <v>428</v>
      </c>
      <c r="B434" s="596"/>
      <c r="C434" s="175"/>
      <c r="D434" s="175"/>
      <c r="E434" s="65"/>
      <c r="F434" s="65"/>
      <c r="G434" s="65"/>
      <c r="H434" s="597">
        <f t="shared" si="15"/>
        <v>0</v>
      </c>
    </row>
    <row r="435" spans="1:8" x14ac:dyDescent="0.2">
      <c r="A435" s="280">
        <f t="shared" si="16"/>
        <v>429</v>
      </c>
      <c r="B435" s="596"/>
      <c r="C435" s="175"/>
      <c r="D435" s="175"/>
      <c r="E435" s="65"/>
      <c r="F435" s="65"/>
      <c r="G435" s="65"/>
      <c r="H435" s="597">
        <f t="shared" ref="H435:H498" si="17">G435*F435</f>
        <v>0</v>
      </c>
    </row>
    <row r="436" spans="1:8" x14ac:dyDescent="0.2">
      <c r="A436" s="280">
        <f t="shared" si="16"/>
        <v>430</v>
      </c>
      <c r="B436" s="596"/>
      <c r="C436" s="175"/>
      <c r="D436" s="175"/>
      <c r="E436" s="65"/>
      <c r="F436" s="65"/>
      <c r="G436" s="65"/>
      <c r="H436" s="597">
        <f t="shared" si="17"/>
        <v>0</v>
      </c>
    </row>
    <row r="437" spans="1:8" x14ac:dyDescent="0.2">
      <c r="A437" s="280">
        <f t="shared" si="16"/>
        <v>431</v>
      </c>
      <c r="B437" s="596"/>
      <c r="C437" s="175"/>
      <c r="D437" s="175"/>
      <c r="E437" s="65"/>
      <c r="F437" s="65"/>
      <c r="G437" s="65"/>
      <c r="H437" s="597">
        <f t="shared" si="17"/>
        <v>0</v>
      </c>
    </row>
    <row r="438" spans="1:8" x14ac:dyDescent="0.2">
      <c r="A438" s="280">
        <f t="shared" si="16"/>
        <v>432</v>
      </c>
      <c r="B438" s="596"/>
      <c r="C438" s="175"/>
      <c r="D438" s="175"/>
      <c r="E438" s="65"/>
      <c r="F438" s="65"/>
      <c r="G438" s="65"/>
      <c r="H438" s="597">
        <f t="shared" si="17"/>
        <v>0</v>
      </c>
    </row>
    <row r="439" spans="1:8" x14ac:dyDescent="0.2">
      <c r="A439" s="280">
        <f t="shared" si="16"/>
        <v>433</v>
      </c>
      <c r="B439" s="596"/>
      <c r="C439" s="175"/>
      <c r="D439" s="175"/>
      <c r="E439" s="65"/>
      <c r="F439" s="65"/>
      <c r="G439" s="65"/>
      <c r="H439" s="597">
        <f t="shared" si="17"/>
        <v>0</v>
      </c>
    </row>
    <row r="440" spans="1:8" x14ac:dyDescent="0.2">
      <c r="A440" s="280">
        <f t="shared" si="16"/>
        <v>434</v>
      </c>
      <c r="B440" s="596"/>
      <c r="C440" s="175"/>
      <c r="D440" s="175"/>
      <c r="E440" s="65"/>
      <c r="F440" s="65"/>
      <c r="G440" s="65"/>
      <c r="H440" s="597">
        <f t="shared" si="17"/>
        <v>0</v>
      </c>
    </row>
    <row r="441" spans="1:8" x14ac:dyDescent="0.2">
      <c r="A441" s="280">
        <f t="shared" si="16"/>
        <v>435</v>
      </c>
      <c r="B441" s="596"/>
      <c r="C441" s="175"/>
      <c r="D441" s="175"/>
      <c r="E441" s="65"/>
      <c r="F441" s="65"/>
      <c r="G441" s="65"/>
      <c r="H441" s="597">
        <f t="shared" si="17"/>
        <v>0</v>
      </c>
    </row>
    <row r="442" spans="1:8" x14ac:dyDescent="0.2">
      <c r="A442" s="280">
        <f t="shared" si="16"/>
        <v>436</v>
      </c>
      <c r="B442" s="596"/>
      <c r="C442" s="175"/>
      <c r="D442" s="175"/>
      <c r="E442" s="65"/>
      <c r="F442" s="65"/>
      <c r="G442" s="65"/>
      <c r="H442" s="597">
        <f t="shared" si="17"/>
        <v>0</v>
      </c>
    </row>
    <row r="443" spans="1:8" x14ac:dyDescent="0.2">
      <c r="A443" s="280">
        <f t="shared" si="16"/>
        <v>437</v>
      </c>
      <c r="B443" s="596"/>
      <c r="C443" s="175"/>
      <c r="D443" s="175"/>
      <c r="E443" s="65"/>
      <c r="F443" s="65"/>
      <c r="G443" s="65"/>
      <c r="H443" s="597">
        <f t="shared" si="17"/>
        <v>0</v>
      </c>
    </row>
    <row r="444" spans="1:8" x14ac:dyDescent="0.2">
      <c r="A444" s="280">
        <f t="shared" si="16"/>
        <v>438</v>
      </c>
      <c r="B444" s="596"/>
      <c r="C444" s="175"/>
      <c r="D444" s="175"/>
      <c r="E444" s="65"/>
      <c r="F444" s="65"/>
      <c r="G444" s="65"/>
      <c r="H444" s="597">
        <f t="shared" si="17"/>
        <v>0</v>
      </c>
    </row>
    <row r="445" spans="1:8" x14ac:dyDescent="0.2">
      <c r="A445" s="280">
        <f t="shared" si="16"/>
        <v>439</v>
      </c>
      <c r="B445" s="596"/>
      <c r="C445" s="175"/>
      <c r="D445" s="175"/>
      <c r="E445" s="65"/>
      <c r="F445" s="65"/>
      <c r="G445" s="65"/>
      <c r="H445" s="597">
        <f t="shared" si="17"/>
        <v>0</v>
      </c>
    </row>
    <row r="446" spans="1:8" x14ac:dyDescent="0.2">
      <c r="A446" s="280">
        <f t="shared" si="16"/>
        <v>440</v>
      </c>
      <c r="B446" s="596"/>
      <c r="C446" s="175"/>
      <c r="D446" s="175"/>
      <c r="E446" s="65"/>
      <c r="F446" s="65"/>
      <c r="G446" s="65"/>
      <c r="H446" s="597">
        <f t="shared" si="17"/>
        <v>0</v>
      </c>
    </row>
    <row r="447" spans="1:8" x14ac:dyDescent="0.2">
      <c r="A447" s="280">
        <f t="shared" si="16"/>
        <v>441</v>
      </c>
      <c r="B447" s="596"/>
      <c r="C447" s="175"/>
      <c r="D447" s="175"/>
      <c r="E447" s="65"/>
      <c r="F447" s="65"/>
      <c r="G447" s="65"/>
      <c r="H447" s="597">
        <f t="shared" si="17"/>
        <v>0</v>
      </c>
    </row>
    <row r="448" spans="1:8" x14ac:dyDescent="0.2">
      <c r="A448" s="280">
        <f t="shared" si="16"/>
        <v>442</v>
      </c>
      <c r="B448" s="596"/>
      <c r="C448" s="175"/>
      <c r="D448" s="175"/>
      <c r="E448" s="65"/>
      <c r="F448" s="65"/>
      <c r="G448" s="65"/>
      <c r="H448" s="597">
        <f t="shared" si="17"/>
        <v>0</v>
      </c>
    </row>
    <row r="449" spans="1:8" x14ac:dyDescent="0.2">
      <c r="A449" s="280">
        <f t="shared" si="16"/>
        <v>443</v>
      </c>
      <c r="B449" s="596"/>
      <c r="C449" s="175"/>
      <c r="D449" s="175"/>
      <c r="E449" s="65"/>
      <c r="F449" s="65"/>
      <c r="G449" s="65"/>
      <c r="H449" s="597">
        <f t="shared" si="17"/>
        <v>0</v>
      </c>
    </row>
    <row r="450" spans="1:8" x14ac:dyDescent="0.2">
      <c r="A450" s="280">
        <f t="shared" si="16"/>
        <v>444</v>
      </c>
      <c r="B450" s="596"/>
      <c r="C450" s="175"/>
      <c r="D450" s="175"/>
      <c r="E450" s="65"/>
      <c r="F450" s="65"/>
      <c r="G450" s="65"/>
      <c r="H450" s="597">
        <f t="shared" si="17"/>
        <v>0</v>
      </c>
    </row>
    <row r="451" spans="1:8" x14ac:dyDescent="0.2">
      <c r="A451" s="280">
        <f t="shared" si="16"/>
        <v>445</v>
      </c>
      <c r="B451" s="596"/>
      <c r="C451" s="175"/>
      <c r="D451" s="175"/>
      <c r="E451" s="65"/>
      <c r="F451" s="65"/>
      <c r="G451" s="65"/>
      <c r="H451" s="597">
        <f t="shared" si="17"/>
        <v>0</v>
      </c>
    </row>
    <row r="452" spans="1:8" x14ac:dyDescent="0.2">
      <c r="A452" s="280">
        <f t="shared" si="16"/>
        <v>446</v>
      </c>
      <c r="B452" s="596"/>
      <c r="C452" s="175"/>
      <c r="D452" s="175"/>
      <c r="E452" s="65"/>
      <c r="F452" s="65"/>
      <c r="G452" s="65"/>
      <c r="H452" s="597">
        <f t="shared" si="17"/>
        <v>0</v>
      </c>
    </row>
    <row r="453" spans="1:8" x14ac:dyDescent="0.2">
      <c r="A453" s="280">
        <f t="shared" si="16"/>
        <v>447</v>
      </c>
      <c r="B453" s="596"/>
      <c r="C453" s="175"/>
      <c r="D453" s="175"/>
      <c r="E453" s="65"/>
      <c r="F453" s="65"/>
      <c r="G453" s="65"/>
      <c r="H453" s="597">
        <f t="shared" si="17"/>
        <v>0</v>
      </c>
    </row>
    <row r="454" spans="1:8" x14ac:dyDescent="0.2">
      <c r="A454" s="280">
        <f t="shared" si="16"/>
        <v>448</v>
      </c>
      <c r="B454" s="596"/>
      <c r="C454" s="175"/>
      <c r="D454" s="175"/>
      <c r="E454" s="65"/>
      <c r="F454" s="65"/>
      <c r="G454" s="65"/>
      <c r="H454" s="597">
        <f t="shared" si="17"/>
        <v>0</v>
      </c>
    </row>
    <row r="455" spans="1:8" x14ac:dyDescent="0.2">
      <c r="A455" s="280">
        <f t="shared" si="16"/>
        <v>449</v>
      </c>
      <c r="B455" s="596"/>
      <c r="C455" s="175"/>
      <c r="D455" s="175"/>
      <c r="E455" s="65"/>
      <c r="F455" s="65"/>
      <c r="G455" s="65"/>
      <c r="H455" s="597">
        <f t="shared" si="17"/>
        <v>0</v>
      </c>
    </row>
    <row r="456" spans="1:8" x14ac:dyDescent="0.2">
      <c r="A456" s="280">
        <f t="shared" si="16"/>
        <v>450</v>
      </c>
      <c r="B456" s="596"/>
      <c r="C456" s="175"/>
      <c r="D456" s="175"/>
      <c r="E456" s="65"/>
      <c r="F456" s="65"/>
      <c r="G456" s="65"/>
      <c r="H456" s="597">
        <f t="shared" si="17"/>
        <v>0</v>
      </c>
    </row>
    <row r="457" spans="1:8" x14ac:dyDescent="0.2">
      <c r="A457" s="280">
        <f t="shared" si="16"/>
        <v>451</v>
      </c>
      <c r="B457" s="596"/>
      <c r="C457" s="175"/>
      <c r="D457" s="175"/>
      <c r="E457" s="65"/>
      <c r="F457" s="65"/>
      <c r="G457" s="65"/>
      <c r="H457" s="597">
        <f t="shared" si="17"/>
        <v>0</v>
      </c>
    </row>
    <row r="458" spans="1:8" x14ac:dyDescent="0.2">
      <c r="A458" s="280">
        <f t="shared" si="16"/>
        <v>452</v>
      </c>
      <c r="B458" s="596"/>
      <c r="C458" s="175"/>
      <c r="D458" s="175"/>
      <c r="E458" s="65"/>
      <c r="F458" s="65"/>
      <c r="G458" s="65"/>
      <c r="H458" s="597">
        <f t="shared" si="17"/>
        <v>0</v>
      </c>
    </row>
    <row r="459" spans="1:8" x14ac:dyDescent="0.2">
      <c r="A459" s="280">
        <f t="shared" si="16"/>
        <v>453</v>
      </c>
      <c r="B459" s="596"/>
      <c r="C459" s="175"/>
      <c r="D459" s="175"/>
      <c r="E459" s="65"/>
      <c r="F459" s="65"/>
      <c r="G459" s="65"/>
      <c r="H459" s="597">
        <f t="shared" si="17"/>
        <v>0</v>
      </c>
    </row>
    <row r="460" spans="1:8" x14ac:dyDescent="0.2">
      <c r="A460" s="280">
        <f t="shared" si="16"/>
        <v>454</v>
      </c>
      <c r="B460" s="596"/>
      <c r="C460" s="175"/>
      <c r="D460" s="175"/>
      <c r="E460" s="65"/>
      <c r="F460" s="65"/>
      <c r="G460" s="65"/>
      <c r="H460" s="597">
        <f t="shared" si="17"/>
        <v>0</v>
      </c>
    </row>
    <row r="461" spans="1:8" x14ac:dyDescent="0.2">
      <c r="A461" s="280">
        <f t="shared" si="16"/>
        <v>455</v>
      </c>
      <c r="B461" s="596"/>
      <c r="C461" s="175"/>
      <c r="D461" s="175"/>
      <c r="E461" s="65"/>
      <c r="F461" s="65"/>
      <c r="G461" s="65"/>
      <c r="H461" s="597">
        <f t="shared" si="17"/>
        <v>0</v>
      </c>
    </row>
    <row r="462" spans="1:8" x14ac:dyDescent="0.2">
      <c r="A462" s="280">
        <f t="shared" si="16"/>
        <v>456</v>
      </c>
      <c r="B462" s="596"/>
      <c r="C462" s="175"/>
      <c r="D462" s="175"/>
      <c r="E462" s="65"/>
      <c r="F462" s="65"/>
      <c r="G462" s="65"/>
      <c r="H462" s="597">
        <f t="shared" si="17"/>
        <v>0</v>
      </c>
    </row>
    <row r="463" spans="1:8" x14ac:dyDescent="0.2">
      <c r="A463" s="280">
        <f t="shared" si="16"/>
        <v>457</v>
      </c>
      <c r="B463" s="596"/>
      <c r="C463" s="175"/>
      <c r="D463" s="175"/>
      <c r="E463" s="65"/>
      <c r="F463" s="65"/>
      <c r="G463" s="65"/>
      <c r="H463" s="597">
        <f t="shared" si="17"/>
        <v>0</v>
      </c>
    </row>
    <row r="464" spans="1:8" x14ac:dyDescent="0.2">
      <c r="A464" s="280">
        <f t="shared" si="16"/>
        <v>458</v>
      </c>
      <c r="B464" s="596"/>
      <c r="C464" s="175"/>
      <c r="D464" s="175"/>
      <c r="E464" s="65"/>
      <c r="F464" s="65"/>
      <c r="G464" s="65"/>
      <c r="H464" s="597">
        <f t="shared" si="17"/>
        <v>0</v>
      </c>
    </row>
    <row r="465" spans="1:8" x14ac:dyDescent="0.2">
      <c r="A465" s="280">
        <f t="shared" si="16"/>
        <v>459</v>
      </c>
      <c r="B465" s="596"/>
      <c r="C465" s="175"/>
      <c r="D465" s="175"/>
      <c r="E465" s="65"/>
      <c r="F465" s="65"/>
      <c r="G465" s="65"/>
      <c r="H465" s="597">
        <f t="shared" si="17"/>
        <v>0</v>
      </c>
    </row>
    <row r="466" spans="1:8" x14ac:dyDescent="0.2">
      <c r="A466" s="280">
        <f t="shared" si="16"/>
        <v>460</v>
      </c>
      <c r="B466" s="596"/>
      <c r="C466" s="175"/>
      <c r="D466" s="175"/>
      <c r="E466" s="65"/>
      <c r="F466" s="65"/>
      <c r="G466" s="65"/>
      <c r="H466" s="597">
        <f t="shared" si="17"/>
        <v>0</v>
      </c>
    </row>
    <row r="467" spans="1:8" x14ac:dyDescent="0.2">
      <c r="A467" s="280">
        <f t="shared" si="16"/>
        <v>461</v>
      </c>
      <c r="B467" s="596"/>
      <c r="C467" s="175"/>
      <c r="D467" s="175"/>
      <c r="E467" s="65"/>
      <c r="F467" s="65"/>
      <c r="G467" s="65"/>
      <c r="H467" s="597">
        <f t="shared" si="17"/>
        <v>0</v>
      </c>
    </row>
    <row r="468" spans="1:8" x14ac:dyDescent="0.2">
      <c r="A468" s="280">
        <f t="shared" si="16"/>
        <v>462</v>
      </c>
      <c r="B468" s="596"/>
      <c r="C468" s="175"/>
      <c r="D468" s="175"/>
      <c r="E468" s="65"/>
      <c r="F468" s="65"/>
      <c r="G468" s="65"/>
      <c r="H468" s="597">
        <f t="shared" si="17"/>
        <v>0</v>
      </c>
    </row>
    <row r="469" spans="1:8" x14ac:dyDescent="0.2">
      <c r="A469" s="280">
        <f t="shared" si="16"/>
        <v>463</v>
      </c>
      <c r="B469" s="596"/>
      <c r="C469" s="175"/>
      <c r="D469" s="175"/>
      <c r="E469" s="65"/>
      <c r="F469" s="65"/>
      <c r="G469" s="65"/>
      <c r="H469" s="597">
        <f t="shared" si="17"/>
        <v>0</v>
      </c>
    </row>
    <row r="470" spans="1:8" x14ac:dyDescent="0.2">
      <c r="A470" s="280">
        <f t="shared" si="16"/>
        <v>464</v>
      </c>
      <c r="B470" s="596"/>
      <c r="C470" s="175"/>
      <c r="D470" s="175"/>
      <c r="E470" s="65"/>
      <c r="F470" s="65"/>
      <c r="G470" s="65"/>
      <c r="H470" s="597">
        <f t="shared" si="17"/>
        <v>0</v>
      </c>
    </row>
    <row r="471" spans="1:8" x14ac:dyDescent="0.2">
      <c r="A471" s="280">
        <f t="shared" si="16"/>
        <v>465</v>
      </c>
      <c r="B471" s="596"/>
      <c r="C471" s="175"/>
      <c r="D471" s="175"/>
      <c r="E471" s="65"/>
      <c r="F471" s="65"/>
      <c r="G471" s="65"/>
      <c r="H471" s="597">
        <f t="shared" si="17"/>
        <v>0</v>
      </c>
    </row>
    <row r="472" spans="1:8" x14ac:dyDescent="0.2">
      <c r="A472" s="280">
        <f t="shared" si="16"/>
        <v>466</v>
      </c>
      <c r="B472" s="596"/>
      <c r="C472" s="175"/>
      <c r="D472" s="175"/>
      <c r="E472" s="65"/>
      <c r="F472" s="65"/>
      <c r="G472" s="65"/>
      <c r="H472" s="597">
        <f t="shared" si="17"/>
        <v>0</v>
      </c>
    </row>
    <row r="473" spans="1:8" x14ac:dyDescent="0.2">
      <c r="A473" s="280">
        <f t="shared" si="16"/>
        <v>467</v>
      </c>
      <c r="B473" s="596"/>
      <c r="C473" s="175"/>
      <c r="D473" s="175"/>
      <c r="E473" s="65"/>
      <c r="F473" s="65"/>
      <c r="G473" s="65"/>
      <c r="H473" s="597">
        <f t="shared" si="17"/>
        <v>0</v>
      </c>
    </row>
    <row r="474" spans="1:8" x14ac:dyDescent="0.2">
      <c r="A474" s="280">
        <f t="shared" si="16"/>
        <v>468</v>
      </c>
      <c r="B474" s="596"/>
      <c r="C474" s="175"/>
      <c r="D474" s="175"/>
      <c r="E474" s="65"/>
      <c r="F474" s="65"/>
      <c r="G474" s="65"/>
      <c r="H474" s="597">
        <f t="shared" si="17"/>
        <v>0</v>
      </c>
    </row>
    <row r="475" spans="1:8" x14ac:dyDescent="0.2">
      <c r="A475" s="280">
        <f t="shared" si="16"/>
        <v>469</v>
      </c>
      <c r="B475" s="596"/>
      <c r="C475" s="175"/>
      <c r="D475" s="175"/>
      <c r="E475" s="65"/>
      <c r="F475" s="65"/>
      <c r="G475" s="65"/>
      <c r="H475" s="597">
        <f t="shared" si="17"/>
        <v>0</v>
      </c>
    </row>
    <row r="476" spans="1:8" x14ac:dyDescent="0.2">
      <c r="A476" s="280">
        <f t="shared" si="16"/>
        <v>470</v>
      </c>
      <c r="B476" s="596"/>
      <c r="C476" s="175"/>
      <c r="D476" s="175"/>
      <c r="E476" s="65"/>
      <c r="F476" s="65"/>
      <c r="G476" s="65"/>
      <c r="H476" s="597">
        <f t="shared" si="17"/>
        <v>0</v>
      </c>
    </row>
    <row r="477" spans="1:8" x14ac:dyDescent="0.2">
      <c r="A477" s="280">
        <f t="shared" si="16"/>
        <v>471</v>
      </c>
      <c r="B477" s="596"/>
      <c r="C477" s="175"/>
      <c r="D477" s="175"/>
      <c r="E477" s="65"/>
      <c r="F477" s="65"/>
      <c r="G477" s="65"/>
      <c r="H477" s="597">
        <f t="shared" si="17"/>
        <v>0</v>
      </c>
    </row>
    <row r="478" spans="1:8" x14ac:dyDescent="0.2">
      <c r="A478" s="280">
        <f t="shared" si="16"/>
        <v>472</v>
      </c>
      <c r="B478" s="596"/>
      <c r="C478" s="175"/>
      <c r="D478" s="175"/>
      <c r="E478" s="65"/>
      <c r="F478" s="65"/>
      <c r="G478" s="65"/>
      <c r="H478" s="597">
        <f t="shared" si="17"/>
        <v>0</v>
      </c>
    </row>
    <row r="479" spans="1:8" x14ac:dyDescent="0.2">
      <c r="A479" s="280">
        <f t="shared" si="16"/>
        <v>473</v>
      </c>
      <c r="B479" s="596"/>
      <c r="C479" s="175"/>
      <c r="D479" s="175"/>
      <c r="E479" s="65"/>
      <c r="F479" s="65"/>
      <c r="G479" s="65"/>
      <c r="H479" s="597">
        <f t="shared" si="17"/>
        <v>0</v>
      </c>
    </row>
    <row r="480" spans="1:8" x14ac:dyDescent="0.2">
      <c r="A480" s="280">
        <f t="shared" si="16"/>
        <v>474</v>
      </c>
      <c r="B480" s="596"/>
      <c r="C480" s="175"/>
      <c r="D480" s="175"/>
      <c r="E480" s="65"/>
      <c r="F480" s="65"/>
      <c r="G480" s="65"/>
      <c r="H480" s="597">
        <f t="shared" si="17"/>
        <v>0</v>
      </c>
    </row>
    <row r="481" spans="1:8" x14ac:dyDescent="0.2">
      <c r="A481" s="280">
        <f t="shared" si="16"/>
        <v>475</v>
      </c>
      <c r="B481" s="596"/>
      <c r="C481" s="175"/>
      <c r="D481" s="175"/>
      <c r="E481" s="65"/>
      <c r="F481" s="65"/>
      <c r="G481" s="65"/>
      <c r="H481" s="597">
        <f t="shared" si="17"/>
        <v>0</v>
      </c>
    </row>
    <row r="482" spans="1:8" x14ac:dyDescent="0.2">
      <c r="A482" s="280">
        <f t="shared" si="16"/>
        <v>476</v>
      </c>
      <c r="B482" s="596"/>
      <c r="C482" s="175"/>
      <c r="D482" s="175"/>
      <c r="E482" s="65"/>
      <c r="F482" s="65"/>
      <c r="G482" s="65"/>
      <c r="H482" s="597">
        <f t="shared" si="17"/>
        <v>0</v>
      </c>
    </row>
    <row r="483" spans="1:8" x14ac:dyDescent="0.2">
      <c r="A483" s="280">
        <f t="shared" si="16"/>
        <v>477</v>
      </c>
      <c r="B483" s="596"/>
      <c r="C483" s="175"/>
      <c r="D483" s="175"/>
      <c r="E483" s="65"/>
      <c r="F483" s="65"/>
      <c r="G483" s="65"/>
      <c r="H483" s="597">
        <f t="shared" si="17"/>
        <v>0</v>
      </c>
    </row>
    <row r="484" spans="1:8" x14ac:dyDescent="0.2">
      <c r="A484" s="280">
        <f t="shared" si="16"/>
        <v>478</v>
      </c>
      <c r="B484" s="596"/>
      <c r="C484" s="175"/>
      <c r="D484" s="175"/>
      <c r="E484" s="65"/>
      <c r="F484" s="65"/>
      <c r="G484" s="65"/>
      <c r="H484" s="597">
        <f t="shared" si="17"/>
        <v>0</v>
      </c>
    </row>
    <row r="485" spans="1:8" x14ac:dyDescent="0.2">
      <c r="A485" s="280">
        <f t="shared" si="16"/>
        <v>479</v>
      </c>
      <c r="B485" s="596"/>
      <c r="C485" s="175"/>
      <c r="D485" s="175"/>
      <c r="E485" s="65"/>
      <c r="F485" s="65"/>
      <c r="G485" s="65"/>
      <c r="H485" s="597">
        <f t="shared" si="17"/>
        <v>0</v>
      </c>
    </row>
    <row r="486" spans="1:8" x14ac:dyDescent="0.2">
      <c r="A486" s="280">
        <f t="shared" si="16"/>
        <v>480</v>
      </c>
      <c r="B486" s="596"/>
      <c r="C486" s="175"/>
      <c r="D486" s="175"/>
      <c r="E486" s="65"/>
      <c r="F486" s="65"/>
      <c r="G486" s="65"/>
      <c r="H486" s="597">
        <f t="shared" si="17"/>
        <v>0</v>
      </c>
    </row>
    <row r="487" spans="1:8" x14ac:dyDescent="0.2">
      <c r="A487" s="280">
        <f t="shared" si="16"/>
        <v>481</v>
      </c>
      <c r="B487" s="596"/>
      <c r="C487" s="175"/>
      <c r="D487" s="175"/>
      <c r="E487" s="65"/>
      <c r="F487" s="65"/>
      <c r="G487" s="65"/>
      <c r="H487" s="597">
        <f t="shared" si="17"/>
        <v>0</v>
      </c>
    </row>
    <row r="488" spans="1:8" x14ac:dyDescent="0.2">
      <c r="A488" s="280">
        <f t="shared" si="16"/>
        <v>482</v>
      </c>
      <c r="B488" s="596"/>
      <c r="C488" s="175"/>
      <c r="D488" s="175"/>
      <c r="E488" s="65"/>
      <c r="F488" s="65"/>
      <c r="G488" s="65"/>
      <c r="H488" s="597">
        <f t="shared" si="17"/>
        <v>0</v>
      </c>
    </row>
    <row r="489" spans="1:8" x14ac:dyDescent="0.2">
      <c r="A489" s="280">
        <f t="shared" si="16"/>
        <v>483</v>
      </c>
      <c r="B489" s="596"/>
      <c r="C489" s="175"/>
      <c r="D489" s="175"/>
      <c r="E489" s="65"/>
      <c r="F489" s="65"/>
      <c r="G489" s="65"/>
      <c r="H489" s="597">
        <f t="shared" si="17"/>
        <v>0</v>
      </c>
    </row>
    <row r="490" spans="1:8" x14ac:dyDescent="0.2">
      <c r="A490" s="280">
        <f t="shared" si="16"/>
        <v>484</v>
      </c>
      <c r="B490" s="596"/>
      <c r="C490" s="175"/>
      <c r="D490" s="175"/>
      <c r="E490" s="65"/>
      <c r="F490" s="65"/>
      <c r="G490" s="65"/>
      <c r="H490" s="597">
        <f t="shared" si="17"/>
        <v>0</v>
      </c>
    </row>
    <row r="491" spans="1:8" x14ac:dyDescent="0.2">
      <c r="A491" s="280">
        <f t="shared" si="16"/>
        <v>485</v>
      </c>
      <c r="B491" s="596"/>
      <c r="C491" s="175"/>
      <c r="D491" s="175"/>
      <c r="E491" s="65"/>
      <c r="F491" s="65"/>
      <c r="G491" s="65"/>
      <c r="H491" s="597">
        <f t="shared" si="17"/>
        <v>0</v>
      </c>
    </row>
    <row r="492" spans="1:8" x14ac:dyDescent="0.2">
      <c r="A492" s="280">
        <f t="shared" ref="A492:A555" si="18">+A491+1</f>
        <v>486</v>
      </c>
      <c r="B492" s="596"/>
      <c r="C492" s="175"/>
      <c r="D492" s="175"/>
      <c r="E492" s="65"/>
      <c r="F492" s="65"/>
      <c r="G492" s="65"/>
      <c r="H492" s="597">
        <f t="shared" si="17"/>
        <v>0</v>
      </c>
    </row>
    <row r="493" spans="1:8" x14ac:dyDescent="0.2">
      <c r="A493" s="280">
        <f t="shared" si="18"/>
        <v>487</v>
      </c>
      <c r="B493" s="596"/>
      <c r="C493" s="175"/>
      <c r="D493" s="175"/>
      <c r="E493" s="65"/>
      <c r="F493" s="65"/>
      <c r="G493" s="65"/>
      <c r="H493" s="597">
        <f t="shared" si="17"/>
        <v>0</v>
      </c>
    </row>
    <row r="494" spans="1:8" x14ac:dyDescent="0.2">
      <c r="A494" s="280">
        <f t="shared" si="18"/>
        <v>488</v>
      </c>
      <c r="B494" s="596"/>
      <c r="C494" s="175"/>
      <c r="D494" s="175"/>
      <c r="E494" s="65"/>
      <c r="F494" s="65"/>
      <c r="G494" s="65"/>
      <c r="H494" s="597">
        <f t="shared" si="17"/>
        <v>0</v>
      </c>
    </row>
    <row r="495" spans="1:8" x14ac:dyDescent="0.2">
      <c r="A495" s="280">
        <f t="shared" si="18"/>
        <v>489</v>
      </c>
      <c r="B495" s="596"/>
      <c r="C495" s="175"/>
      <c r="D495" s="175"/>
      <c r="E495" s="65"/>
      <c r="F495" s="65"/>
      <c r="G495" s="65"/>
      <c r="H495" s="597">
        <f t="shared" si="17"/>
        <v>0</v>
      </c>
    </row>
    <row r="496" spans="1:8" x14ac:dyDescent="0.2">
      <c r="A496" s="280">
        <f t="shared" si="18"/>
        <v>490</v>
      </c>
      <c r="B496" s="596"/>
      <c r="C496" s="175"/>
      <c r="D496" s="175"/>
      <c r="E496" s="65"/>
      <c r="F496" s="65"/>
      <c r="G496" s="65"/>
      <c r="H496" s="597">
        <f t="shared" si="17"/>
        <v>0</v>
      </c>
    </row>
    <row r="497" spans="1:8" x14ac:dyDescent="0.2">
      <c r="A497" s="280">
        <f t="shared" si="18"/>
        <v>491</v>
      </c>
      <c r="B497" s="596"/>
      <c r="C497" s="175"/>
      <c r="D497" s="175"/>
      <c r="E497" s="65"/>
      <c r="F497" s="65"/>
      <c r="G497" s="65"/>
      <c r="H497" s="597">
        <f t="shared" si="17"/>
        <v>0</v>
      </c>
    </row>
    <row r="498" spans="1:8" x14ac:dyDescent="0.2">
      <c r="A498" s="280">
        <f t="shared" si="18"/>
        <v>492</v>
      </c>
      <c r="B498" s="596"/>
      <c r="C498" s="175"/>
      <c r="D498" s="175"/>
      <c r="E498" s="65"/>
      <c r="F498" s="65"/>
      <c r="G498" s="65"/>
      <c r="H498" s="597">
        <f t="shared" si="17"/>
        <v>0</v>
      </c>
    </row>
    <row r="499" spans="1:8" x14ac:dyDescent="0.2">
      <c r="A499" s="280">
        <f t="shared" si="18"/>
        <v>493</v>
      </c>
      <c r="B499" s="596"/>
      <c r="C499" s="175"/>
      <c r="D499" s="175"/>
      <c r="E499" s="65"/>
      <c r="F499" s="65"/>
      <c r="G499" s="65"/>
      <c r="H499" s="597">
        <f t="shared" ref="H499:H562" si="19">G499*F499</f>
        <v>0</v>
      </c>
    </row>
    <row r="500" spans="1:8" x14ac:dyDescent="0.2">
      <c r="A500" s="280">
        <f t="shared" si="18"/>
        <v>494</v>
      </c>
      <c r="B500" s="596"/>
      <c r="C500" s="175"/>
      <c r="D500" s="175"/>
      <c r="E500" s="65"/>
      <c r="F500" s="65"/>
      <c r="G500" s="65"/>
      <c r="H500" s="597">
        <f t="shared" si="19"/>
        <v>0</v>
      </c>
    </row>
    <row r="501" spans="1:8" x14ac:dyDescent="0.2">
      <c r="A501" s="280">
        <f t="shared" si="18"/>
        <v>495</v>
      </c>
      <c r="B501" s="596"/>
      <c r="C501" s="175"/>
      <c r="D501" s="175"/>
      <c r="E501" s="65"/>
      <c r="F501" s="65"/>
      <c r="G501" s="65"/>
      <c r="H501" s="597">
        <f t="shared" si="19"/>
        <v>0</v>
      </c>
    </row>
    <row r="502" spans="1:8" x14ac:dyDescent="0.2">
      <c r="A502" s="280">
        <f t="shared" si="18"/>
        <v>496</v>
      </c>
      <c r="B502" s="596"/>
      <c r="C502" s="175"/>
      <c r="D502" s="175"/>
      <c r="E502" s="65"/>
      <c r="F502" s="65"/>
      <c r="G502" s="65"/>
      <c r="H502" s="597">
        <f t="shared" si="19"/>
        <v>0</v>
      </c>
    </row>
    <row r="503" spans="1:8" x14ac:dyDescent="0.2">
      <c r="A503" s="280">
        <f t="shared" si="18"/>
        <v>497</v>
      </c>
      <c r="B503" s="596"/>
      <c r="C503" s="175"/>
      <c r="D503" s="175"/>
      <c r="E503" s="65"/>
      <c r="F503" s="65"/>
      <c r="G503" s="65"/>
      <c r="H503" s="597">
        <f t="shared" si="19"/>
        <v>0</v>
      </c>
    </row>
    <row r="504" spans="1:8" x14ac:dyDescent="0.2">
      <c r="A504" s="280">
        <f t="shared" si="18"/>
        <v>498</v>
      </c>
      <c r="B504" s="596"/>
      <c r="C504" s="175"/>
      <c r="D504" s="175"/>
      <c r="E504" s="65"/>
      <c r="F504" s="65"/>
      <c r="G504" s="65"/>
      <c r="H504" s="597">
        <f t="shared" si="19"/>
        <v>0</v>
      </c>
    </row>
    <row r="505" spans="1:8" x14ac:dyDescent="0.2">
      <c r="A505" s="280">
        <f t="shared" si="18"/>
        <v>499</v>
      </c>
      <c r="B505" s="596"/>
      <c r="C505" s="175"/>
      <c r="D505" s="175"/>
      <c r="E505" s="65"/>
      <c r="F505" s="65"/>
      <c r="G505" s="65"/>
      <c r="H505" s="597">
        <f t="shared" si="19"/>
        <v>0</v>
      </c>
    </row>
    <row r="506" spans="1:8" x14ac:dyDescent="0.2">
      <c r="A506" s="280">
        <f t="shared" si="18"/>
        <v>500</v>
      </c>
      <c r="B506" s="596"/>
      <c r="C506" s="175"/>
      <c r="D506" s="175"/>
      <c r="E506" s="65"/>
      <c r="F506" s="65"/>
      <c r="G506" s="65"/>
      <c r="H506" s="597">
        <f t="shared" si="19"/>
        <v>0</v>
      </c>
    </row>
    <row r="507" spans="1:8" x14ac:dyDescent="0.2">
      <c r="A507" s="280">
        <f t="shared" si="18"/>
        <v>501</v>
      </c>
      <c r="B507" s="596"/>
      <c r="C507" s="175"/>
      <c r="D507" s="175"/>
      <c r="E507" s="65"/>
      <c r="F507" s="65"/>
      <c r="G507" s="65"/>
      <c r="H507" s="597">
        <f t="shared" si="19"/>
        <v>0</v>
      </c>
    </row>
    <row r="508" spans="1:8" x14ac:dyDescent="0.2">
      <c r="A508" s="280">
        <f t="shared" si="18"/>
        <v>502</v>
      </c>
      <c r="B508" s="596"/>
      <c r="C508" s="175"/>
      <c r="D508" s="175"/>
      <c r="E508" s="65"/>
      <c r="F508" s="65"/>
      <c r="G508" s="65"/>
      <c r="H508" s="597">
        <f t="shared" si="19"/>
        <v>0</v>
      </c>
    </row>
    <row r="509" spans="1:8" x14ac:dyDescent="0.2">
      <c r="A509" s="280">
        <f t="shared" si="18"/>
        <v>503</v>
      </c>
      <c r="B509" s="596"/>
      <c r="C509" s="175"/>
      <c r="D509" s="175"/>
      <c r="E509" s="65"/>
      <c r="F509" s="65"/>
      <c r="G509" s="65"/>
      <c r="H509" s="597">
        <f t="shared" si="19"/>
        <v>0</v>
      </c>
    </row>
    <row r="510" spans="1:8" x14ac:dyDescent="0.2">
      <c r="A510" s="280">
        <f t="shared" si="18"/>
        <v>504</v>
      </c>
      <c r="B510" s="596"/>
      <c r="C510" s="175"/>
      <c r="D510" s="175"/>
      <c r="E510" s="65"/>
      <c r="F510" s="65"/>
      <c r="G510" s="65"/>
      <c r="H510" s="597">
        <f t="shared" si="19"/>
        <v>0</v>
      </c>
    </row>
    <row r="511" spans="1:8" x14ac:dyDescent="0.2">
      <c r="A511" s="280">
        <f t="shared" si="18"/>
        <v>505</v>
      </c>
      <c r="B511" s="596"/>
      <c r="C511" s="175"/>
      <c r="D511" s="175"/>
      <c r="E511" s="65"/>
      <c r="F511" s="65"/>
      <c r="G511" s="65"/>
      <c r="H511" s="597">
        <f t="shared" si="19"/>
        <v>0</v>
      </c>
    </row>
    <row r="512" spans="1:8" x14ac:dyDescent="0.2">
      <c r="A512" s="280">
        <f t="shared" si="18"/>
        <v>506</v>
      </c>
      <c r="B512" s="596"/>
      <c r="C512" s="175"/>
      <c r="D512" s="175"/>
      <c r="E512" s="65"/>
      <c r="F512" s="65"/>
      <c r="G512" s="65"/>
      <c r="H512" s="597">
        <f t="shared" si="19"/>
        <v>0</v>
      </c>
    </row>
    <row r="513" spans="1:8" x14ac:dyDescent="0.2">
      <c r="A513" s="280">
        <f t="shared" si="18"/>
        <v>507</v>
      </c>
      <c r="B513" s="596"/>
      <c r="C513" s="175"/>
      <c r="D513" s="175"/>
      <c r="E513" s="65"/>
      <c r="F513" s="65"/>
      <c r="G513" s="65"/>
      <c r="H513" s="597">
        <f t="shared" si="19"/>
        <v>0</v>
      </c>
    </row>
    <row r="514" spans="1:8" x14ac:dyDescent="0.2">
      <c r="A514" s="280">
        <f t="shared" si="18"/>
        <v>508</v>
      </c>
      <c r="B514" s="596"/>
      <c r="C514" s="175"/>
      <c r="D514" s="175"/>
      <c r="E514" s="65"/>
      <c r="F514" s="65"/>
      <c r="G514" s="65"/>
      <c r="H514" s="597">
        <f t="shared" si="19"/>
        <v>0</v>
      </c>
    </row>
    <row r="515" spans="1:8" x14ac:dyDescent="0.2">
      <c r="A515" s="280">
        <f t="shared" si="18"/>
        <v>509</v>
      </c>
      <c r="B515" s="596"/>
      <c r="C515" s="175"/>
      <c r="D515" s="175"/>
      <c r="E515" s="65"/>
      <c r="F515" s="65"/>
      <c r="G515" s="65"/>
      <c r="H515" s="597">
        <f t="shared" si="19"/>
        <v>0</v>
      </c>
    </row>
    <row r="516" spans="1:8" x14ac:dyDescent="0.2">
      <c r="A516" s="280">
        <f t="shared" si="18"/>
        <v>510</v>
      </c>
      <c r="B516" s="596"/>
      <c r="C516" s="175"/>
      <c r="D516" s="175"/>
      <c r="E516" s="65"/>
      <c r="F516" s="65"/>
      <c r="G516" s="65"/>
      <c r="H516" s="597">
        <f t="shared" si="19"/>
        <v>0</v>
      </c>
    </row>
    <row r="517" spans="1:8" x14ac:dyDescent="0.2">
      <c r="A517" s="280">
        <f t="shared" si="18"/>
        <v>511</v>
      </c>
      <c r="B517" s="596"/>
      <c r="C517" s="175"/>
      <c r="D517" s="175"/>
      <c r="E517" s="65"/>
      <c r="F517" s="65"/>
      <c r="G517" s="65"/>
      <c r="H517" s="597">
        <f t="shared" si="19"/>
        <v>0</v>
      </c>
    </row>
    <row r="518" spans="1:8" x14ac:dyDescent="0.2">
      <c r="A518" s="280">
        <f t="shared" si="18"/>
        <v>512</v>
      </c>
      <c r="B518" s="596"/>
      <c r="C518" s="175"/>
      <c r="D518" s="175"/>
      <c r="E518" s="65"/>
      <c r="F518" s="65"/>
      <c r="G518" s="65"/>
      <c r="H518" s="597">
        <f t="shared" si="19"/>
        <v>0</v>
      </c>
    </row>
    <row r="519" spans="1:8" x14ac:dyDescent="0.2">
      <c r="A519" s="280">
        <f t="shared" si="18"/>
        <v>513</v>
      </c>
      <c r="B519" s="596"/>
      <c r="C519" s="175"/>
      <c r="D519" s="175"/>
      <c r="E519" s="65"/>
      <c r="F519" s="65"/>
      <c r="G519" s="65"/>
      <c r="H519" s="597">
        <f t="shared" si="19"/>
        <v>0</v>
      </c>
    </row>
    <row r="520" spans="1:8" x14ac:dyDescent="0.2">
      <c r="A520" s="280">
        <f t="shared" si="18"/>
        <v>514</v>
      </c>
      <c r="B520" s="596"/>
      <c r="C520" s="175"/>
      <c r="D520" s="175"/>
      <c r="E520" s="65"/>
      <c r="F520" s="65"/>
      <c r="G520" s="65"/>
      <c r="H520" s="597">
        <f t="shared" si="19"/>
        <v>0</v>
      </c>
    </row>
    <row r="521" spans="1:8" x14ac:dyDescent="0.2">
      <c r="A521" s="280">
        <f t="shared" si="18"/>
        <v>515</v>
      </c>
      <c r="B521" s="596"/>
      <c r="C521" s="175"/>
      <c r="D521" s="175"/>
      <c r="E521" s="65"/>
      <c r="F521" s="65"/>
      <c r="G521" s="65"/>
      <c r="H521" s="597">
        <f t="shared" si="19"/>
        <v>0</v>
      </c>
    </row>
    <row r="522" spans="1:8" x14ac:dyDescent="0.2">
      <c r="A522" s="280">
        <f t="shared" si="18"/>
        <v>516</v>
      </c>
      <c r="B522" s="596"/>
      <c r="C522" s="175"/>
      <c r="D522" s="175"/>
      <c r="E522" s="65"/>
      <c r="F522" s="65"/>
      <c r="G522" s="65"/>
      <c r="H522" s="597">
        <f t="shared" si="19"/>
        <v>0</v>
      </c>
    </row>
    <row r="523" spans="1:8" x14ac:dyDescent="0.2">
      <c r="A523" s="280">
        <f t="shared" si="18"/>
        <v>517</v>
      </c>
      <c r="B523" s="596"/>
      <c r="C523" s="175"/>
      <c r="D523" s="175"/>
      <c r="E523" s="65"/>
      <c r="F523" s="65"/>
      <c r="G523" s="65"/>
      <c r="H523" s="597">
        <f t="shared" si="19"/>
        <v>0</v>
      </c>
    </row>
    <row r="524" spans="1:8" x14ac:dyDescent="0.2">
      <c r="A524" s="280">
        <f t="shared" si="18"/>
        <v>518</v>
      </c>
      <c r="B524" s="596"/>
      <c r="C524" s="175"/>
      <c r="D524" s="175"/>
      <c r="E524" s="65"/>
      <c r="F524" s="65"/>
      <c r="G524" s="65"/>
      <c r="H524" s="597">
        <f t="shared" si="19"/>
        <v>0</v>
      </c>
    </row>
    <row r="525" spans="1:8" x14ac:dyDescent="0.2">
      <c r="A525" s="280">
        <f t="shared" si="18"/>
        <v>519</v>
      </c>
      <c r="B525" s="596"/>
      <c r="C525" s="175"/>
      <c r="D525" s="175"/>
      <c r="E525" s="65"/>
      <c r="F525" s="65"/>
      <c r="G525" s="65"/>
      <c r="H525" s="597">
        <f t="shared" si="19"/>
        <v>0</v>
      </c>
    </row>
    <row r="526" spans="1:8" x14ac:dyDescent="0.2">
      <c r="A526" s="280">
        <f t="shared" si="18"/>
        <v>520</v>
      </c>
      <c r="B526" s="596"/>
      <c r="C526" s="175"/>
      <c r="D526" s="175"/>
      <c r="E526" s="65"/>
      <c r="F526" s="65"/>
      <c r="G526" s="65"/>
      <c r="H526" s="597">
        <f t="shared" si="19"/>
        <v>0</v>
      </c>
    </row>
    <row r="527" spans="1:8" x14ac:dyDescent="0.2">
      <c r="A527" s="280">
        <f t="shared" si="18"/>
        <v>521</v>
      </c>
      <c r="B527" s="596"/>
      <c r="C527" s="175"/>
      <c r="D527" s="175"/>
      <c r="E527" s="65"/>
      <c r="F527" s="65"/>
      <c r="G527" s="65"/>
      <c r="H527" s="597">
        <f t="shared" si="19"/>
        <v>0</v>
      </c>
    </row>
    <row r="528" spans="1:8" x14ac:dyDescent="0.2">
      <c r="A528" s="280">
        <f t="shared" si="18"/>
        <v>522</v>
      </c>
      <c r="B528" s="596"/>
      <c r="C528" s="175"/>
      <c r="D528" s="175"/>
      <c r="E528" s="65"/>
      <c r="F528" s="65"/>
      <c r="G528" s="65"/>
      <c r="H528" s="597">
        <f t="shared" si="19"/>
        <v>0</v>
      </c>
    </row>
    <row r="529" spans="1:8" x14ac:dyDescent="0.2">
      <c r="A529" s="280">
        <f t="shared" si="18"/>
        <v>523</v>
      </c>
      <c r="B529" s="596"/>
      <c r="C529" s="175"/>
      <c r="D529" s="175"/>
      <c r="E529" s="65"/>
      <c r="F529" s="65"/>
      <c r="G529" s="65"/>
      <c r="H529" s="597">
        <f t="shared" si="19"/>
        <v>0</v>
      </c>
    </row>
    <row r="530" spans="1:8" x14ac:dyDescent="0.2">
      <c r="A530" s="280">
        <f t="shared" si="18"/>
        <v>524</v>
      </c>
      <c r="B530" s="596"/>
      <c r="C530" s="175"/>
      <c r="D530" s="175"/>
      <c r="E530" s="65"/>
      <c r="F530" s="65"/>
      <c r="G530" s="65"/>
      <c r="H530" s="597">
        <f t="shared" si="19"/>
        <v>0</v>
      </c>
    </row>
    <row r="531" spans="1:8" x14ac:dyDescent="0.2">
      <c r="A531" s="280">
        <f t="shared" si="18"/>
        <v>525</v>
      </c>
      <c r="B531" s="596"/>
      <c r="C531" s="175"/>
      <c r="D531" s="175"/>
      <c r="E531" s="65"/>
      <c r="F531" s="65"/>
      <c r="G531" s="65"/>
      <c r="H531" s="597">
        <f t="shared" si="19"/>
        <v>0</v>
      </c>
    </row>
    <row r="532" spans="1:8" x14ac:dyDescent="0.2">
      <c r="A532" s="280">
        <f t="shared" si="18"/>
        <v>526</v>
      </c>
      <c r="B532" s="596"/>
      <c r="C532" s="175"/>
      <c r="D532" s="175"/>
      <c r="E532" s="65"/>
      <c r="F532" s="65"/>
      <c r="G532" s="65"/>
      <c r="H532" s="597">
        <f t="shared" si="19"/>
        <v>0</v>
      </c>
    </row>
    <row r="533" spans="1:8" x14ac:dyDescent="0.2">
      <c r="A533" s="280">
        <f t="shared" si="18"/>
        <v>527</v>
      </c>
      <c r="B533" s="596"/>
      <c r="C533" s="175"/>
      <c r="D533" s="175"/>
      <c r="E533" s="65"/>
      <c r="F533" s="65"/>
      <c r="G533" s="65"/>
      <c r="H533" s="597">
        <f t="shared" si="19"/>
        <v>0</v>
      </c>
    </row>
    <row r="534" spans="1:8" x14ac:dyDescent="0.2">
      <c r="A534" s="280">
        <f t="shared" si="18"/>
        <v>528</v>
      </c>
      <c r="B534" s="596"/>
      <c r="C534" s="175"/>
      <c r="D534" s="175"/>
      <c r="E534" s="65"/>
      <c r="F534" s="65"/>
      <c r="G534" s="65"/>
      <c r="H534" s="597">
        <f t="shared" si="19"/>
        <v>0</v>
      </c>
    </row>
    <row r="535" spans="1:8" x14ac:dyDescent="0.2">
      <c r="A535" s="280">
        <f t="shared" si="18"/>
        <v>529</v>
      </c>
      <c r="B535" s="596"/>
      <c r="C535" s="175"/>
      <c r="D535" s="175"/>
      <c r="E535" s="65"/>
      <c r="F535" s="65"/>
      <c r="G535" s="65"/>
      <c r="H535" s="597">
        <f t="shared" si="19"/>
        <v>0</v>
      </c>
    </row>
    <row r="536" spans="1:8" x14ac:dyDescent="0.2">
      <c r="A536" s="280">
        <f t="shared" si="18"/>
        <v>530</v>
      </c>
      <c r="B536" s="596"/>
      <c r="C536" s="175"/>
      <c r="D536" s="175"/>
      <c r="E536" s="65"/>
      <c r="F536" s="65"/>
      <c r="G536" s="65"/>
      <c r="H536" s="597">
        <f t="shared" si="19"/>
        <v>0</v>
      </c>
    </row>
    <row r="537" spans="1:8" x14ac:dyDescent="0.2">
      <c r="A537" s="280">
        <f t="shared" si="18"/>
        <v>531</v>
      </c>
      <c r="B537" s="596"/>
      <c r="C537" s="175"/>
      <c r="D537" s="175"/>
      <c r="E537" s="65"/>
      <c r="F537" s="65"/>
      <c r="G537" s="65"/>
      <c r="H537" s="597">
        <f t="shared" si="19"/>
        <v>0</v>
      </c>
    </row>
    <row r="538" spans="1:8" x14ac:dyDescent="0.2">
      <c r="A538" s="280">
        <f t="shared" si="18"/>
        <v>532</v>
      </c>
      <c r="B538" s="596"/>
      <c r="C538" s="175"/>
      <c r="D538" s="175"/>
      <c r="E538" s="65"/>
      <c r="F538" s="65"/>
      <c r="G538" s="65"/>
      <c r="H538" s="597">
        <f t="shared" si="19"/>
        <v>0</v>
      </c>
    </row>
    <row r="539" spans="1:8" x14ac:dyDescent="0.2">
      <c r="A539" s="280">
        <f t="shared" si="18"/>
        <v>533</v>
      </c>
      <c r="B539" s="596"/>
      <c r="C539" s="175"/>
      <c r="D539" s="175"/>
      <c r="E539" s="65"/>
      <c r="F539" s="65"/>
      <c r="G539" s="65"/>
      <c r="H539" s="597">
        <f t="shared" si="19"/>
        <v>0</v>
      </c>
    </row>
    <row r="540" spans="1:8" x14ac:dyDescent="0.2">
      <c r="A540" s="280">
        <f t="shared" si="18"/>
        <v>534</v>
      </c>
      <c r="B540" s="596"/>
      <c r="C540" s="175"/>
      <c r="D540" s="175"/>
      <c r="E540" s="65"/>
      <c r="F540" s="65"/>
      <c r="G540" s="65"/>
      <c r="H540" s="597">
        <f t="shared" si="19"/>
        <v>0</v>
      </c>
    </row>
    <row r="541" spans="1:8" x14ac:dyDescent="0.2">
      <c r="A541" s="280">
        <f t="shared" si="18"/>
        <v>535</v>
      </c>
      <c r="B541" s="596"/>
      <c r="C541" s="175"/>
      <c r="D541" s="175"/>
      <c r="E541" s="65"/>
      <c r="F541" s="65"/>
      <c r="G541" s="65"/>
      <c r="H541" s="597">
        <f t="shared" si="19"/>
        <v>0</v>
      </c>
    </row>
    <row r="542" spans="1:8" x14ac:dyDescent="0.2">
      <c r="A542" s="280">
        <f t="shared" si="18"/>
        <v>536</v>
      </c>
      <c r="B542" s="596"/>
      <c r="C542" s="175"/>
      <c r="D542" s="175"/>
      <c r="E542" s="65"/>
      <c r="F542" s="65"/>
      <c r="G542" s="65"/>
      <c r="H542" s="597">
        <f t="shared" si="19"/>
        <v>0</v>
      </c>
    </row>
    <row r="543" spans="1:8" x14ac:dyDescent="0.2">
      <c r="A543" s="280">
        <f t="shared" si="18"/>
        <v>537</v>
      </c>
      <c r="B543" s="596"/>
      <c r="C543" s="175"/>
      <c r="D543" s="175"/>
      <c r="E543" s="65"/>
      <c r="F543" s="65"/>
      <c r="G543" s="65"/>
      <c r="H543" s="597">
        <f t="shared" si="19"/>
        <v>0</v>
      </c>
    </row>
    <row r="544" spans="1:8" x14ac:dyDescent="0.2">
      <c r="A544" s="280">
        <f t="shared" si="18"/>
        <v>538</v>
      </c>
      <c r="B544" s="596"/>
      <c r="C544" s="175"/>
      <c r="D544" s="175"/>
      <c r="E544" s="65"/>
      <c r="F544" s="65"/>
      <c r="G544" s="65"/>
      <c r="H544" s="597">
        <f t="shared" si="19"/>
        <v>0</v>
      </c>
    </row>
    <row r="545" spans="1:8" x14ac:dyDescent="0.2">
      <c r="A545" s="280">
        <f t="shared" si="18"/>
        <v>539</v>
      </c>
      <c r="B545" s="596"/>
      <c r="C545" s="175"/>
      <c r="D545" s="175"/>
      <c r="E545" s="65"/>
      <c r="F545" s="65"/>
      <c r="G545" s="65"/>
      <c r="H545" s="597">
        <f t="shared" si="19"/>
        <v>0</v>
      </c>
    </row>
    <row r="546" spans="1:8" x14ac:dyDescent="0.2">
      <c r="A546" s="280">
        <f t="shared" si="18"/>
        <v>540</v>
      </c>
      <c r="B546" s="596"/>
      <c r="C546" s="175"/>
      <c r="D546" s="175"/>
      <c r="E546" s="65"/>
      <c r="F546" s="65"/>
      <c r="G546" s="65"/>
      <c r="H546" s="597">
        <f t="shared" si="19"/>
        <v>0</v>
      </c>
    </row>
    <row r="547" spans="1:8" x14ac:dyDescent="0.2">
      <c r="A547" s="280">
        <f t="shared" si="18"/>
        <v>541</v>
      </c>
      <c r="B547" s="596"/>
      <c r="C547" s="175"/>
      <c r="D547" s="175"/>
      <c r="E547" s="65"/>
      <c r="F547" s="65"/>
      <c r="G547" s="65"/>
      <c r="H547" s="597">
        <f t="shared" si="19"/>
        <v>0</v>
      </c>
    </row>
    <row r="548" spans="1:8" x14ac:dyDescent="0.2">
      <c r="A548" s="280">
        <f t="shared" si="18"/>
        <v>542</v>
      </c>
      <c r="B548" s="596"/>
      <c r="C548" s="175"/>
      <c r="D548" s="175"/>
      <c r="E548" s="65"/>
      <c r="F548" s="65"/>
      <c r="G548" s="65"/>
      <c r="H548" s="597">
        <f t="shared" si="19"/>
        <v>0</v>
      </c>
    </row>
    <row r="549" spans="1:8" x14ac:dyDescent="0.2">
      <c r="A549" s="280">
        <f t="shared" si="18"/>
        <v>543</v>
      </c>
      <c r="B549" s="596"/>
      <c r="C549" s="175"/>
      <c r="D549" s="175"/>
      <c r="E549" s="65"/>
      <c r="F549" s="65"/>
      <c r="G549" s="65"/>
      <c r="H549" s="597">
        <f t="shared" si="19"/>
        <v>0</v>
      </c>
    </row>
    <row r="550" spans="1:8" x14ac:dyDescent="0.2">
      <c r="A550" s="280">
        <f t="shared" si="18"/>
        <v>544</v>
      </c>
      <c r="B550" s="596"/>
      <c r="C550" s="175"/>
      <c r="D550" s="175"/>
      <c r="E550" s="65"/>
      <c r="F550" s="65"/>
      <c r="G550" s="65"/>
      <c r="H550" s="597">
        <f t="shared" si="19"/>
        <v>0</v>
      </c>
    </row>
    <row r="551" spans="1:8" x14ac:dyDescent="0.2">
      <c r="A551" s="280">
        <f t="shared" si="18"/>
        <v>545</v>
      </c>
      <c r="B551" s="596"/>
      <c r="C551" s="175"/>
      <c r="D551" s="175"/>
      <c r="E551" s="65"/>
      <c r="F551" s="65"/>
      <c r="G551" s="65"/>
      <c r="H551" s="597">
        <f t="shared" si="19"/>
        <v>0</v>
      </c>
    </row>
    <row r="552" spans="1:8" x14ac:dyDescent="0.2">
      <c r="A552" s="280">
        <f t="shared" si="18"/>
        <v>546</v>
      </c>
      <c r="B552" s="596"/>
      <c r="C552" s="175"/>
      <c r="D552" s="175"/>
      <c r="E552" s="65"/>
      <c r="F552" s="65"/>
      <c r="G552" s="65"/>
      <c r="H552" s="597">
        <f t="shared" si="19"/>
        <v>0</v>
      </c>
    </row>
    <row r="553" spans="1:8" x14ac:dyDescent="0.2">
      <c r="A553" s="280">
        <f t="shared" si="18"/>
        <v>547</v>
      </c>
      <c r="B553" s="596"/>
      <c r="C553" s="175"/>
      <c r="D553" s="175"/>
      <c r="E553" s="65"/>
      <c r="F553" s="65"/>
      <c r="G553" s="65"/>
      <c r="H553" s="597">
        <f t="shared" si="19"/>
        <v>0</v>
      </c>
    </row>
    <row r="554" spans="1:8" x14ac:dyDescent="0.2">
      <c r="A554" s="280">
        <f t="shared" si="18"/>
        <v>548</v>
      </c>
      <c r="B554" s="596"/>
      <c r="C554" s="175"/>
      <c r="D554" s="175"/>
      <c r="E554" s="65"/>
      <c r="F554" s="65"/>
      <c r="G554" s="65"/>
      <c r="H554" s="597">
        <f t="shared" si="19"/>
        <v>0</v>
      </c>
    </row>
    <row r="555" spans="1:8" x14ac:dyDescent="0.2">
      <c r="A555" s="280">
        <f t="shared" si="18"/>
        <v>549</v>
      </c>
      <c r="B555" s="596"/>
      <c r="C555" s="175"/>
      <c r="D555" s="175"/>
      <c r="E555" s="65"/>
      <c r="F555" s="65"/>
      <c r="G555" s="65"/>
      <c r="H555" s="597">
        <f t="shared" si="19"/>
        <v>0</v>
      </c>
    </row>
    <row r="556" spans="1:8" x14ac:dyDescent="0.2">
      <c r="A556" s="280">
        <f t="shared" ref="A556:A619" si="20">+A555+1</f>
        <v>550</v>
      </c>
      <c r="B556" s="596"/>
      <c r="C556" s="175"/>
      <c r="D556" s="175"/>
      <c r="E556" s="65"/>
      <c r="F556" s="65"/>
      <c r="G556" s="65"/>
      <c r="H556" s="597">
        <f t="shared" si="19"/>
        <v>0</v>
      </c>
    </row>
    <row r="557" spans="1:8" x14ac:dyDescent="0.2">
      <c r="A557" s="280">
        <f t="shared" si="20"/>
        <v>551</v>
      </c>
      <c r="B557" s="596"/>
      <c r="C557" s="175"/>
      <c r="D557" s="175"/>
      <c r="E557" s="65"/>
      <c r="F557" s="65"/>
      <c r="G557" s="65"/>
      <c r="H557" s="597">
        <f t="shared" si="19"/>
        <v>0</v>
      </c>
    </row>
    <row r="558" spans="1:8" x14ac:dyDescent="0.2">
      <c r="A558" s="280">
        <f t="shared" si="20"/>
        <v>552</v>
      </c>
      <c r="B558" s="596"/>
      <c r="C558" s="175"/>
      <c r="D558" s="175"/>
      <c r="E558" s="65"/>
      <c r="F558" s="65"/>
      <c r="G558" s="65"/>
      <c r="H558" s="597">
        <f t="shared" si="19"/>
        <v>0</v>
      </c>
    </row>
    <row r="559" spans="1:8" x14ac:dyDescent="0.2">
      <c r="A559" s="280">
        <f t="shared" si="20"/>
        <v>553</v>
      </c>
      <c r="B559" s="596"/>
      <c r="C559" s="175"/>
      <c r="D559" s="175"/>
      <c r="E559" s="65"/>
      <c r="F559" s="65"/>
      <c r="G559" s="65"/>
      <c r="H559" s="597">
        <f t="shared" si="19"/>
        <v>0</v>
      </c>
    </row>
    <row r="560" spans="1:8" x14ac:dyDescent="0.2">
      <c r="A560" s="280">
        <f t="shared" si="20"/>
        <v>554</v>
      </c>
      <c r="B560" s="596"/>
      <c r="C560" s="175"/>
      <c r="D560" s="175"/>
      <c r="E560" s="65"/>
      <c r="F560" s="65"/>
      <c r="G560" s="65"/>
      <c r="H560" s="597">
        <f t="shared" si="19"/>
        <v>0</v>
      </c>
    </row>
    <row r="561" spans="1:8" x14ac:dyDescent="0.2">
      <c r="A561" s="280">
        <f t="shared" si="20"/>
        <v>555</v>
      </c>
      <c r="B561" s="596"/>
      <c r="C561" s="175"/>
      <c r="D561" s="175"/>
      <c r="E561" s="65"/>
      <c r="F561" s="65"/>
      <c r="G561" s="65"/>
      <c r="H561" s="597">
        <f t="shared" si="19"/>
        <v>0</v>
      </c>
    </row>
    <row r="562" spans="1:8" x14ac:dyDescent="0.2">
      <c r="A562" s="280">
        <f t="shared" si="20"/>
        <v>556</v>
      </c>
      <c r="B562" s="596"/>
      <c r="C562" s="175"/>
      <c r="D562" s="175"/>
      <c r="E562" s="65"/>
      <c r="F562" s="65"/>
      <c r="G562" s="65"/>
      <c r="H562" s="597">
        <f t="shared" si="19"/>
        <v>0</v>
      </c>
    </row>
    <row r="563" spans="1:8" x14ac:dyDescent="0.2">
      <c r="A563" s="280">
        <f t="shared" si="20"/>
        <v>557</v>
      </c>
      <c r="B563" s="596"/>
      <c r="C563" s="175"/>
      <c r="D563" s="175"/>
      <c r="E563" s="65"/>
      <c r="F563" s="65"/>
      <c r="G563" s="65"/>
      <c r="H563" s="597">
        <f t="shared" ref="H563:H626" si="21">G563*F563</f>
        <v>0</v>
      </c>
    </row>
    <row r="564" spans="1:8" x14ac:dyDescent="0.2">
      <c r="A564" s="280">
        <f t="shared" si="20"/>
        <v>558</v>
      </c>
      <c r="B564" s="596"/>
      <c r="C564" s="175"/>
      <c r="D564" s="175"/>
      <c r="E564" s="65"/>
      <c r="F564" s="65"/>
      <c r="G564" s="65"/>
      <c r="H564" s="597">
        <f t="shared" si="21"/>
        <v>0</v>
      </c>
    </row>
    <row r="565" spans="1:8" x14ac:dyDescent="0.2">
      <c r="A565" s="280">
        <f t="shared" si="20"/>
        <v>559</v>
      </c>
      <c r="B565" s="596"/>
      <c r="C565" s="175"/>
      <c r="D565" s="175"/>
      <c r="E565" s="65"/>
      <c r="F565" s="65"/>
      <c r="G565" s="65"/>
      <c r="H565" s="597">
        <f t="shared" si="21"/>
        <v>0</v>
      </c>
    </row>
    <row r="566" spans="1:8" x14ac:dyDescent="0.2">
      <c r="A566" s="280">
        <f t="shared" si="20"/>
        <v>560</v>
      </c>
      <c r="B566" s="596"/>
      <c r="C566" s="175"/>
      <c r="D566" s="175"/>
      <c r="E566" s="65"/>
      <c r="F566" s="65"/>
      <c r="G566" s="65"/>
      <c r="H566" s="597">
        <f t="shared" si="21"/>
        <v>0</v>
      </c>
    </row>
    <row r="567" spans="1:8" x14ac:dyDescent="0.2">
      <c r="A567" s="280">
        <f t="shared" si="20"/>
        <v>561</v>
      </c>
      <c r="B567" s="596"/>
      <c r="C567" s="175"/>
      <c r="D567" s="175"/>
      <c r="E567" s="65"/>
      <c r="F567" s="65"/>
      <c r="G567" s="65"/>
      <c r="H567" s="597">
        <f t="shared" si="21"/>
        <v>0</v>
      </c>
    </row>
    <row r="568" spans="1:8" x14ac:dyDescent="0.2">
      <c r="A568" s="280">
        <f t="shared" si="20"/>
        <v>562</v>
      </c>
      <c r="B568" s="596"/>
      <c r="C568" s="175"/>
      <c r="D568" s="175"/>
      <c r="E568" s="65"/>
      <c r="F568" s="65"/>
      <c r="G568" s="65"/>
      <c r="H568" s="597">
        <f t="shared" si="21"/>
        <v>0</v>
      </c>
    </row>
    <row r="569" spans="1:8" x14ac:dyDescent="0.2">
      <c r="A569" s="280">
        <f t="shared" si="20"/>
        <v>563</v>
      </c>
      <c r="B569" s="596"/>
      <c r="C569" s="175"/>
      <c r="D569" s="175"/>
      <c r="E569" s="65"/>
      <c r="F569" s="65"/>
      <c r="G569" s="65"/>
      <c r="H569" s="597">
        <f t="shared" si="21"/>
        <v>0</v>
      </c>
    </row>
    <row r="570" spans="1:8" x14ac:dyDescent="0.2">
      <c r="A570" s="280">
        <f t="shared" si="20"/>
        <v>564</v>
      </c>
      <c r="B570" s="596"/>
      <c r="C570" s="175"/>
      <c r="D570" s="175"/>
      <c r="E570" s="65"/>
      <c r="F570" s="65"/>
      <c r="G570" s="65"/>
      <c r="H570" s="597">
        <f t="shared" si="21"/>
        <v>0</v>
      </c>
    </row>
    <row r="571" spans="1:8" x14ac:dyDescent="0.2">
      <c r="A571" s="280">
        <f t="shared" si="20"/>
        <v>565</v>
      </c>
      <c r="B571" s="596"/>
      <c r="C571" s="175"/>
      <c r="D571" s="175"/>
      <c r="E571" s="65"/>
      <c r="F571" s="65"/>
      <c r="G571" s="65"/>
      <c r="H571" s="597">
        <f t="shared" si="21"/>
        <v>0</v>
      </c>
    </row>
    <row r="572" spans="1:8" x14ac:dyDescent="0.2">
      <c r="A572" s="280">
        <f t="shared" si="20"/>
        <v>566</v>
      </c>
      <c r="B572" s="596"/>
      <c r="C572" s="175"/>
      <c r="D572" s="175"/>
      <c r="E572" s="65"/>
      <c r="F572" s="65"/>
      <c r="G572" s="65"/>
      <c r="H572" s="597">
        <f t="shared" si="21"/>
        <v>0</v>
      </c>
    </row>
    <row r="573" spans="1:8" x14ac:dyDescent="0.2">
      <c r="A573" s="280">
        <f t="shared" si="20"/>
        <v>567</v>
      </c>
      <c r="B573" s="596"/>
      <c r="C573" s="175"/>
      <c r="D573" s="175"/>
      <c r="E573" s="65"/>
      <c r="F573" s="65"/>
      <c r="G573" s="65"/>
      <c r="H573" s="597">
        <f t="shared" si="21"/>
        <v>0</v>
      </c>
    </row>
    <row r="574" spans="1:8" x14ac:dyDescent="0.2">
      <c r="A574" s="280">
        <f t="shared" si="20"/>
        <v>568</v>
      </c>
      <c r="B574" s="596"/>
      <c r="C574" s="175"/>
      <c r="D574" s="175"/>
      <c r="E574" s="65"/>
      <c r="F574" s="65"/>
      <c r="G574" s="65"/>
      <c r="H574" s="597">
        <f t="shared" si="21"/>
        <v>0</v>
      </c>
    </row>
    <row r="575" spans="1:8" x14ac:dyDescent="0.2">
      <c r="A575" s="280">
        <f t="shared" si="20"/>
        <v>569</v>
      </c>
      <c r="B575" s="596"/>
      <c r="C575" s="175"/>
      <c r="D575" s="175"/>
      <c r="E575" s="65"/>
      <c r="F575" s="65"/>
      <c r="G575" s="65"/>
      <c r="H575" s="597">
        <f t="shared" si="21"/>
        <v>0</v>
      </c>
    </row>
    <row r="576" spans="1:8" x14ac:dyDescent="0.2">
      <c r="A576" s="280">
        <f t="shared" si="20"/>
        <v>570</v>
      </c>
      <c r="B576" s="596"/>
      <c r="C576" s="175"/>
      <c r="D576" s="175"/>
      <c r="E576" s="65"/>
      <c r="F576" s="65"/>
      <c r="G576" s="65"/>
      <c r="H576" s="597">
        <f t="shared" si="21"/>
        <v>0</v>
      </c>
    </row>
    <row r="577" spans="1:8" x14ac:dyDescent="0.2">
      <c r="A577" s="280">
        <f t="shared" si="20"/>
        <v>571</v>
      </c>
      <c r="B577" s="596"/>
      <c r="C577" s="175"/>
      <c r="D577" s="175"/>
      <c r="E577" s="65"/>
      <c r="F577" s="65"/>
      <c r="G577" s="65"/>
      <c r="H577" s="597">
        <f t="shared" si="21"/>
        <v>0</v>
      </c>
    </row>
    <row r="578" spans="1:8" x14ac:dyDescent="0.2">
      <c r="A578" s="280">
        <f t="shared" si="20"/>
        <v>572</v>
      </c>
      <c r="B578" s="596"/>
      <c r="C578" s="175"/>
      <c r="D578" s="175"/>
      <c r="E578" s="65"/>
      <c r="F578" s="65"/>
      <c r="G578" s="65"/>
      <c r="H578" s="597">
        <f t="shared" si="21"/>
        <v>0</v>
      </c>
    </row>
    <row r="579" spans="1:8" x14ac:dyDescent="0.2">
      <c r="A579" s="280">
        <f t="shared" si="20"/>
        <v>573</v>
      </c>
      <c r="B579" s="596"/>
      <c r="C579" s="175"/>
      <c r="D579" s="175"/>
      <c r="E579" s="65"/>
      <c r="F579" s="65"/>
      <c r="G579" s="65"/>
      <c r="H579" s="597">
        <f t="shared" si="21"/>
        <v>0</v>
      </c>
    </row>
    <row r="580" spans="1:8" x14ac:dyDescent="0.2">
      <c r="A580" s="280">
        <f t="shared" si="20"/>
        <v>574</v>
      </c>
      <c r="B580" s="596"/>
      <c r="C580" s="175"/>
      <c r="D580" s="175"/>
      <c r="E580" s="65"/>
      <c r="F580" s="65"/>
      <c r="G580" s="65"/>
      <c r="H580" s="597">
        <f t="shared" si="21"/>
        <v>0</v>
      </c>
    </row>
    <row r="581" spans="1:8" x14ac:dyDescent="0.2">
      <c r="A581" s="280">
        <f t="shared" si="20"/>
        <v>575</v>
      </c>
      <c r="B581" s="596"/>
      <c r="C581" s="175"/>
      <c r="D581" s="175"/>
      <c r="E581" s="65"/>
      <c r="F581" s="65"/>
      <c r="G581" s="65"/>
      <c r="H581" s="597">
        <f t="shared" si="21"/>
        <v>0</v>
      </c>
    </row>
    <row r="582" spans="1:8" x14ac:dyDescent="0.2">
      <c r="A582" s="280">
        <f t="shared" si="20"/>
        <v>576</v>
      </c>
      <c r="B582" s="596"/>
      <c r="C582" s="175"/>
      <c r="D582" s="175"/>
      <c r="E582" s="65"/>
      <c r="F582" s="65"/>
      <c r="G582" s="65"/>
      <c r="H582" s="597">
        <f t="shared" si="21"/>
        <v>0</v>
      </c>
    </row>
    <row r="583" spans="1:8" x14ac:dyDescent="0.2">
      <c r="A583" s="280">
        <f t="shared" si="20"/>
        <v>577</v>
      </c>
      <c r="B583" s="596"/>
      <c r="C583" s="175"/>
      <c r="D583" s="175"/>
      <c r="E583" s="65"/>
      <c r="F583" s="65"/>
      <c r="G583" s="65"/>
      <c r="H583" s="597">
        <f t="shared" si="21"/>
        <v>0</v>
      </c>
    </row>
    <row r="584" spans="1:8" x14ac:dyDescent="0.2">
      <c r="A584" s="280">
        <f t="shared" si="20"/>
        <v>578</v>
      </c>
      <c r="B584" s="596"/>
      <c r="C584" s="175"/>
      <c r="D584" s="175"/>
      <c r="E584" s="65"/>
      <c r="F584" s="65"/>
      <c r="G584" s="65"/>
      <c r="H584" s="597">
        <f t="shared" si="21"/>
        <v>0</v>
      </c>
    </row>
    <row r="585" spans="1:8" x14ac:dyDescent="0.2">
      <c r="A585" s="280">
        <f t="shared" si="20"/>
        <v>579</v>
      </c>
      <c r="B585" s="596"/>
      <c r="C585" s="175"/>
      <c r="D585" s="175"/>
      <c r="E585" s="65"/>
      <c r="F585" s="65"/>
      <c r="G585" s="65"/>
      <c r="H585" s="597">
        <f t="shared" si="21"/>
        <v>0</v>
      </c>
    </row>
    <row r="586" spans="1:8" x14ac:dyDescent="0.2">
      <c r="A586" s="280">
        <f t="shared" si="20"/>
        <v>580</v>
      </c>
      <c r="B586" s="596"/>
      <c r="C586" s="175"/>
      <c r="D586" s="175"/>
      <c r="E586" s="65"/>
      <c r="F586" s="65"/>
      <c r="G586" s="65"/>
      <c r="H586" s="597">
        <f t="shared" si="21"/>
        <v>0</v>
      </c>
    </row>
    <row r="587" spans="1:8" x14ac:dyDescent="0.2">
      <c r="A587" s="280">
        <f t="shared" si="20"/>
        <v>581</v>
      </c>
      <c r="B587" s="596"/>
      <c r="C587" s="175"/>
      <c r="D587" s="175"/>
      <c r="E587" s="65"/>
      <c r="F587" s="65"/>
      <c r="G587" s="65"/>
      <c r="H587" s="597">
        <f t="shared" si="21"/>
        <v>0</v>
      </c>
    </row>
    <row r="588" spans="1:8" x14ac:dyDescent="0.2">
      <c r="A588" s="280">
        <f t="shared" si="20"/>
        <v>582</v>
      </c>
      <c r="B588" s="596"/>
      <c r="C588" s="175"/>
      <c r="D588" s="175"/>
      <c r="E588" s="65"/>
      <c r="F588" s="65"/>
      <c r="G588" s="65"/>
      <c r="H588" s="597">
        <f t="shared" si="21"/>
        <v>0</v>
      </c>
    </row>
    <row r="589" spans="1:8" x14ac:dyDescent="0.2">
      <c r="A589" s="280">
        <f t="shared" si="20"/>
        <v>583</v>
      </c>
      <c r="B589" s="596"/>
      <c r="C589" s="175"/>
      <c r="D589" s="175"/>
      <c r="E589" s="65"/>
      <c r="F589" s="65"/>
      <c r="G589" s="65"/>
      <c r="H589" s="597">
        <f t="shared" si="21"/>
        <v>0</v>
      </c>
    </row>
    <row r="590" spans="1:8" x14ac:dyDescent="0.2">
      <c r="A590" s="280">
        <f t="shared" si="20"/>
        <v>584</v>
      </c>
      <c r="B590" s="596"/>
      <c r="C590" s="175"/>
      <c r="D590" s="175"/>
      <c r="E590" s="65"/>
      <c r="F590" s="65"/>
      <c r="G590" s="65"/>
      <c r="H590" s="597">
        <f t="shared" si="21"/>
        <v>0</v>
      </c>
    </row>
    <row r="591" spans="1:8" x14ac:dyDescent="0.2">
      <c r="A591" s="280">
        <f t="shared" si="20"/>
        <v>585</v>
      </c>
      <c r="B591" s="596"/>
      <c r="C591" s="175"/>
      <c r="D591" s="175"/>
      <c r="E591" s="65"/>
      <c r="F591" s="65"/>
      <c r="G591" s="65"/>
      <c r="H591" s="597">
        <f t="shared" si="21"/>
        <v>0</v>
      </c>
    </row>
    <row r="592" spans="1:8" x14ac:dyDescent="0.2">
      <c r="A592" s="280">
        <f t="shared" si="20"/>
        <v>586</v>
      </c>
      <c r="B592" s="596"/>
      <c r="C592" s="175"/>
      <c r="D592" s="175"/>
      <c r="E592" s="65"/>
      <c r="F592" s="65"/>
      <c r="G592" s="65"/>
      <c r="H592" s="597">
        <f t="shared" si="21"/>
        <v>0</v>
      </c>
    </row>
    <row r="593" spans="1:8" x14ac:dyDescent="0.2">
      <c r="A593" s="280">
        <f t="shared" si="20"/>
        <v>587</v>
      </c>
      <c r="B593" s="596"/>
      <c r="C593" s="175"/>
      <c r="D593" s="175"/>
      <c r="E593" s="65"/>
      <c r="F593" s="65"/>
      <c r="G593" s="65"/>
      <c r="H593" s="597">
        <f t="shared" si="21"/>
        <v>0</v>
      </c>
    </row>
    <row r="594" spans="1:8" x14ac:dyDescent="0.2">
      <c r="A594" s="280">
        <f t="shared" si="20"/>
        <v>588</v>
      </c>
      <c r="B594" s="596"/>
      <c r="C594" s="175"/>
      <c r="D594" s="175"/>
      <c r="E594" s="65"/>
      <c r="F594" s="65"/>
      <c r="G594" s="65"/>
      <c r="H594" s="597">
        <f t="shared" si="21"/>
        <v>0</v>
      </c>
    </row>
    <row r="595" spans="1:8" x14ac:dyDescent="0.2">
      <c r="A595" s="280">
        <f t="shared" si="20"/>
        <v>589</v>
      </c>
      <c r="B595" s="596"/>
      <c r="C595" s="175"/>
      <c r="D595" s="175"/>
      <c r="E595" s="65"/>
      <c r="F595" s="65"/>
      <c r="G595" s="65"/>
      <c r="H595" s="597">
        <f t="shared" si="21"/>
        <v>0</v>
      </c>
    </row>
    <row r="596" spans="1:8" x14ac:dyDescent="0.2">
      <c r="A596" s="280">
        <f t="shared" si="20"/>
        <v>590</v>
      </c>
      <c r="B596" s="596"/>
      <c r="C596" s="175"/>
      <c r="D596" s="175"/>
      <c r="E596" s="65"/>
      <c r="F596" s="65"/>
      <c r="G596" s="65"/>
      <c r="H596" s="597">
        <f t="shared" si="21"/>
        <v>0</v>
      </c>
    </row>
    <row r="597" spans="1:8" x14ac:dyDescent="0.2">
      <c r="A597" s="280">
        <f t="shared" si="20"/>
        <v>591</v>
      </c>
      <c r="B597" s="596"/>
      <c r="C597" s="175"/>
      <c r="D597" s="175"/>
      <c r="E597" s="65"/>
      <c r="F597" s="65"/>
      <c r="G597" s="65"/>
      <c r="H597" s="597">
        <f t="shared" si="21"/>
        <v>0</v>
      </c>
    </row>
    <row r="598" spans="1:8" x14ac:dyDescent="0.2">
      <c r="A598" s="280">
        <f t="shared" si="20"/>
        <v>592</v>
      </c>
      <c r="B598" s="596"/>
      <c r="C598" s="175"/>
      <c r="D598" s="175"/>
      <c r="E598" s="65"/>
      <c r="F598" s="65"/>
      <c r="G598" s="65"/>
      <c r="H598" s="597">
        <f t="shared" si="21"/>
        <v>0</v>
      </c>
    </row>
    <row r="599" spans="1:8" x14ac:dyDescent="0.2">
      <c r="A599" s="280">
        <f t="shared" si="20"/>
        <v>593</v>
      </c>
      <c r="B599" s="596"/>
      <c r="C599" s="175"/>
      <c r="D599" s="175"/>
      <c r="E599" s="65"/>
      <c r="F599" s="65"/>
      <c r="G599" s="65"/>
      <c r="H599" s="597">
        <f t="shared" si="21"/>
        <v>0</v>
      </c>
    </row>
    <row r="600" spans="1:8" x14ac:dyDescent="0.2">
      <c r="A600" s="280">
        <f t="shared" si="20"/>
        <v>594</v>
      </c>
      <c r="B600" s="596"/>
      <c r="C600" s="175"/>
      <c r="D600" s="175"/>
      <c r="E600" s="65"/>
      <c r="F600" s="65"/>
      <c r="G600" s="65"/>
      <c r="H600" s="597">
        <f t="shared" si="21"/>
        <v>0</v>
      </c>
    </row>
    <row r="601" spans="1:8" x14ac:dyDescent="0.2">
      <c r="A601" s="280">
        <f t="shared" si="20"/>
        <v>595</v>
      </c>
      <c r="B601" s="596"/>
      <c r="C601" s="175"/>
      <c r="D601" s="175"/>
      <c r="E601" s="65"/>
      <c r="F601" s="65"/>
      <c r="G601" s="65"/>
      <c r="H601" s="597">
        <f t="shared" si="21"/>
        <v>0</v>
      </c>
    </row>
    <row r="602" spans="1:8" x14ac:dyDescent="0.2">
      <c r="A602" s="280">
        <f t="shared" si="20"/>
        <v>596</v>
      </c>
      <c r="B602" s="596"/>
      <c r="C602" s="175"/>
      <c r="D602" s="175"/>
      <c r="E602" s="65"/>
      <c r="F602" s="65"/>
      <c r="G602" s="65"/>
      <c r="H602" s="597">
        <f t="shared" si="21"/>
        <v>0</v>
      </c>
    </row>
    <row r="603" spans="1:8" x14ac:dyDescent="0.2">
      <c r="A603" s="280">
        <f t="shared" si="20"/>
        <v>597</v>
      </c>
      <c r="B603" s="596"/>
      <c r="C603" s="175"/>
      <c r="D603" s="175"/>
      <c r="E603" s="65"/>
      <c r="F603" s="65"/>
      <c r="G603" s="65"/>
      <c r="H603" s="597">
        <f t="shared" si="21"/>
        <v>0</v>
      </c>
    </row>
    <row r="604" spans="1:8" x14ac:dyDescent="0.2">
      <c r="A604" s="280">
        <f t="shared" si="20"/>
        <v>598</v>
      </c>
      <c r="B604" s="596"/>
      <c r="C604" s="175"/>
      <c r="D604" s="175"/>
      <c r="E604" s="65"/>
      <c r="F604" s="65"/>
      <c r="G604" s="65"/>
      <c r="H604" s="597">
        <f t="shared" si="21"/>
        <v>0</v>
      </c>
    </row>
    <row r="605" spans="1:8" x14ac:dyDescent="0.2">
      <c r="A605" s="280">
        <f t="shared" si="20"/>
        <v>599</v>
      </c>
      <c r="B605" s="596"/>
      <c r="C605" s="175"/>
      <c r="D605" s="175"/>
      <c r="E605" s="65"/>
      <c r="F605" s="65"/>
      <c r="G605" s="65"/>
      <c r="H605" s="597">
        <f t="shared" si="21"/>
        <v>0</v>
      </c>
    </row>
    <row r="606" spans="1:8" x14ac:dyDescent="0.2">
      <c r="A606" s="280">
        <f t="shared" si="20"/>
        <v>600</v>
      </c>
      <c r="B606" s="596"/>
      <c r="C606" s="175"/>
      <c r="D606" s="175"/>
      <c r="E606" s="65"/>
      <c r="F606" s="65"/>
      <c r="G606" s="65"/>
      <c r="H606" s="597">
        <f t="shared" si="21"/>
        <v>0</v>
      </c>
    </row>
    <row r="607" spans="1:8" x14ac:dyDescent="0.2">
      <c r="A607" s="280">
        <f t="shared" si="20"/>
        <v>601</v>
      </c>
      <c r="B607" s="596"/>
      <c r="C607" s="175"/>
      <c r="D607" s="175"/>
      <c r="E607" s="65"/>
      <c r="F607" s="65"/>
      <c r="G607" s="65"/>
      <c r="H607" s="597">
        <f t="shared" si="21"/>
        <v>0</v>
      </c>
    </row>
    <row r="608" spans="1:8" x14ac:dyDescent="0.2">
      <c r="A608" s="280">
        <f t="shared" si="20"/>
        <v>602</v>
      </c>
      <c r="B608" s="596"/>
      <c r="C608" s="175"/>
      <c r="D608" s="175"/>
      <c r="E608" s="65"/>
      <c r="F608" s="65"/>
      <c r="G608" s="65"/>
      <c r="H608" s="597">
        <f t="shared" si="21"/>
        <v>0</v>
      </c>
    </row>
    <row r="609" spans="1:8" x14ac:dyDescent="0.2">
      <c r="A609" s="280">
        <f t="shared" si="20"/>
        <v>603</v>
      </c>
      <c r="B609" s="596"/>
      <c r="C609" s="175"/>
      <c r="D609" s="175"/>
      <c r="E609" s="65"/>
      <c r="F609" s="65"/>
      <c r="G609" s="65"/>
      <c r="H609" s="597">
        <f t="shared" si="21"/>
        <v>0</v>
      </c>
    </row>
    <row r="610" spans="1:8" x14ac:dyDescent="0.2">
      <c r="A610" s="280">
        <f t="shared" si="20"/>
        <v>604</v>
      </c>
      <c r="B610" s="596"/>
      <c r="C610" s="175"/>
      <c r="D610" s="175"/>
      <c r="E610" s="65"/>
      <c r="F610" s="65"/>
      <c r="G610" s="65"/>
      <c r="H610" s="597">
        <f t="shared" si="21"/>
        <v>0</v>
      </c>
    </row>
    <row r="611" spans="1:8" x14ac:dyDescent="0.2">
      <c r="A611" s="280">
        <f t="shared" si="20"/>
        <v>605</v>
      </c>
      <c r="B611" s="596"/>
      <c r="C611" s="175"/>
      <c r="D611" s="175"/>
      <c r="E611" s="65"/>
      <c r="F611" s="65"/>
      <c r="G611" s="65"/>
      <c r="H611" s="597">
        <f t="shared" si="21"/>
        <v>0</v>
      </c>
    </row>
    <row r="612" spans="1:8" x14ac:dyDescent="0.2">
      <c r="A612" s="280">
        <f t="shared" si="20"/>
        <v>606</v>
      </c>
      <c r="B612" s="596"/>
      <c r="C612" s="175"/>
      <c r="D612" s="175"/>
      <c r="E612" s="65"/>
      <c r="F612" s="65"/>
      <c r="G612" s="65"/>
      <c r="H612" s="597">
        <f t="shared" si="21"/>
        <v>0</v>
      </c>
    </row>
    <row r="613" spans="1:8" x14ac:dyDescent="0.2">
      <c r="A613" s="280">
        <f t="shared" si="20"/>
        <v>607</v>
      </c>
      <c r="B613" s="596"/>
      <c r="C613" s="175"/>
      <c r="D613" s="175"/>
      <c r="E613" s="65"/>
      <c r="F613" s="65"/>
      <c r="G613" s="65"/>
      <c r="H613" s="597">
        <f t="shared" si="21"/>
        <v>0</v>
      </c>
    </row>
    <row r="614" spans="1:8" x14ac:dyDescent="0.2">
      <c r="A614" s="280">
        <f t="shared" si="20"/>
        <v>608</v>
      </c>
      <c r="B614" s="596"/>
      <c r="C614" s="175"/>
      <c r="D614" s="175"/>
      <c r="E614" s="65"/>
      <c r="F614" s="65"/>
      <c r="G614" s="65"/>
      <c r="H614" s="597">
        <f t="shared" si="21"/>
        <v>0</v>
      </c>
    </row>
    <row r="615" spans="1:8" x14ac:dyDescent="0.2">
      <c r="A615" s="280">
        <f t="shared" si="20"/>
        <v>609</v>
      </c>
      <c r="B615" s="596"/>
      <c r="C615" s="175"/>
      <c r="D615" s="175"/>
      <c r="E615" s="65"/>
      <c r="F615" s="65"/>
      <c r="G615" s="65"/>
      <c r="H615" s="597">
        <f t="shared" si="21"/>
        <v>0</v>
      </c>
    </row>
    <row r="616" spans="1:8" x14ac:dyDescent="0.2">
      <c r="A616" s="280">
        <f t="shared" si="20"/>
        <v>610</v>
      </c>
      <c r="B616" s="596"/>
      <c r="C616" s="175"/>
      <c r="D616" s="175"/>
      <c r="E616" s="65"/>
      <c r="F616" s="65"/>
      <c r="G616" s="65"/>
      <c r="H616" s="597">
        <f t="shared" si="21"/>
        <v>0</v>
      </c>
    </row>
    <row r="617" spans="1:8" x14ac:dyDescent="0.2">
      <c r="A617" s="280">
        <f t="shared" si="20"/>
        <v>611</v>
      </c>
      <c r="B617" s="596"/>
      <c r="C617" s="175"/>
      <c r="D617" s="175"/>
      <c r="E617" s="65"/>
      <c r="F617" s="65"/>
      <c r="G617" s="65"/>
      <c r="H617" s="597">
        <f t="shared" si="21"/>
        <v>0</v>
      </c>
    </row>
    <row r="618" spans="1:8" x14ac:dyDescent="0.2">
      <c r="A618" s="280">
        <f t="shared" si="20"/>
        <v>612</v>
      </c>
      <c r="B618" s="596"/>
      <c r="C618" s="175"/>
      <c r="D618" s="175"/>
      <c r="E618" s="65"/>
      <c r="F618" s="65"/>
      <c r="G618" s="65"/>
      <c r="H618" s="597">
        <f t="shared" si="21"/>
        <v>0</v>
      </c>
    </row>
    <row r="619" spans="1:8" x14ac:dyDescent="0.2">
      <c r="A619" s="280">
        <f t="shared" si="20"/>
        <v>613</v>
      </c>
      <c r="B619" s="596"/>
      <c r="C619" s="175"/>
      <c r="D619" s="175"/>
      <c r="E619" s="65"/>
      <c r="F619" s="65"/>
      <c r="G619" s="65"/>
      <c r="H619" s="597">
        <f t="shared" si="21"/>
        <v>0</v>
      </c>
    </row>
    <row r="620" spans="1:8" x14ac:dyDescent="0.2">
      <c r="A620" s="280">
        <f t="shared" ref="A620:A683" si="22">+A619+1</f>
        <v>614</v>
      </c>
      <c r="B620" s="596"/>
      <c r="C620" s="175"/>
      <c r="D620" s="175"/>
      <c r="E620" s="65"/>
      <c r="F620" s="65"/>
      <c r="G620" s="65"/>
      <c r="H620" s="597">
        <f t="shared" si="21"/>
        <v>0</v>
      </c>
    </row>
    <row r="621" spans="1:8" x14ac:dyDescent="0.2">
      <c r="A621" s="280">
        <f t="shared" si="22"/>
        <v>615</v>
      </c>
      <c r="B621" s="596"/>
      <c r="C621" s="175"/>
      <c r="D621" s="175"/>
      <c r="E621" s="65"/>
      <c r="F621" s="65"/>
      <c r="G621" s="65"/>
      <c r="H621" s="597">
        <f t="shared" si="21"/>
        <v>0</v>
      </c>
    </row>
    <row r="622" spans="1:8" x14ac:dyDescent="0.2">
      <c r="A622" s="280">
        <f t="shared" si="22"/>
        <v>616</v>
      </c>
      <c r="B622" s="596"/>
      <c r="C622" s="175"/>
      <c r="D622" s="175"/>
      <c r="E622" s="65"/>
      <c r="F622" s="65"/>
      <c r="G622" s="65"/>
      <c r="H622" s="597">
        <f t="shared" si="21"/>
        <v>0</v>
      </c>
    </row>
    <row r="623" spans="1:8" x14ac:dyDescent="0.2">
      <c r="A623" s="280">
        <f t="shared" si="22"/>
        <v>617</v>
      </c>
      <c r="B623" s="596"/>
      <c r="C623" s="175"/>
      <c r="D623" s="175"/>
      <c r="E623" s="65"/>
      <c r="F623" s="65"/>
      <c r="G623" s="65"/>
      <c r="H623" s="597">
        <f t="shared" si="21"/>
        <v>0</v>
      </c>
    </row>
    <row r="624" spans="1:8" x14ac:dyDescent="0.2">
      <c r="A624" s="280">
        <f t="shared" si="22"/>
        <v>618</v>
      </c>
      <c r="B624" s="596"/>
      <c r="C624" s="175"/>
      <c r="D624" s="175"/>
      <c r="E624" s="65"/>
      <c r="F624" s="65"/>
      <c r="G624" s="65"/>
      <c r="H624" s="597">
        <f t="shared" si="21"/>
        <v>0</v>
      </c>
    </row>
    <row r="625" spans="1:8" x14ac:dyDescent="0.2">
      <c r="A625" s="280">
        <f t="shared" si="22"/>
        <v>619</v>
      </c>
      <c r="B625" s="596"/>
      <c r="C625" s="175"/>
      <c r="D625" s="175"/>
      <c r="E625" s="65"/>
      <c r="F625" s="65"/>
      <c r="G625" s="65"/>
      <c r="H625" s="597">
        <f t="shared" si="21"/>
        <v>0</v>
      </c>
    </row>
    <row r="626" spans="1:8" x14ac:dyDescent="0.2">
      <c r="A626" s="280">
        <f t="shared" si="22"/>
        <v>620</v>
      </c>
      <c r="B626" s="596"/>
      <c r="C626" s="175"/>
      <c r="D626" s="175"/>
      <c r="E626" s="65"/>
      <c r="F626" s="65"/>
      <c r="G626" s="65"/>
      <c r="H626" s="597">
        <f t="shared" si="21"/>
        <v>0</v>
      </c>
    </row>
    <row r="627" spans="1:8" x14ac:dyDescent="0.2">
      <c r="A627" s="280">
        <f t="shared" si="22"/>
        <v>621</v>
      </c>
      <c r="B627" s="596"/>
      <c r="C627" s="175"/>
      <c r="D627" s="175"/>
      <c r="E627" s="65"/>
      <c r="F627" s="65"/>
      <c r="G627" s="65"/>
      <c r="H627" s="597">
        <f t="shared" ref="H627:H690" si="23">G627*F627</f>
        <v>0</v>
      </c>
    </row>
    <row r="628" spans="1:8" x14ac:dyDescent="0.2">
      <c r="A628" s="280">
        <f t="shared" si="22"/>
        <v>622</v>
      </c>
      <c r="B628" s="596"/>
      <c r="C628" s="175"/>
      <c r="D628" s="175"/>
      <c r="E628" s="65"/>
      <c r="F628" s="65"/>
      <c r="G628" s="65"/>
      <c r="H628" s="597">
        <f t="shared" si="23"/>
        <v>0</v>
      </c>
    </row>
    <row r="629" spans="1:8" x14ac:dyDescent="0.2">
      <c r="A629" s="280">
        <f t="shared" si="22"/>
        <v>623</v>
      </c>
      <c r="B629" s="596"/>
      <c r="C629" s="175"/>
      <c r="D629" s="175"/>
      <c r="E629" s="65"/>
      <c r="F629" s="65"/>
      <c r="G629" s="65"/>
      <c r="H629" s="597">
        <f t="shared" si="23"/>
        <v>0</v>
      </c>
    </row>
    <row r="630" spans="1:8" x14ac:dyDescent="0.2">
      <c r="A630" s="280">
        <f t="shared" si="22"/>
        <v>624</v>
      </c>
      <c r="B630" s="596"/>
      <c r="C630" s="175"/>
      <c r="D630" s="175"/>
      <c r="E630" s="65"/>
      <c r="F630" s="65"/>
      <c r="G630" s="65"/>
      <c r="H630" s="597">
        <f t="shared" si="23"/>
        <v>0</v>
      </c>
    </row>
    <row r="631" spans="1:8" x14ac:dyDescent="0.2">
      <c r="A631" s="280">
        <f t="shared" si="22"/>
        <v>625</v>
      </c>
      <c r="B631" s="596"/>
      <c r="C631" s="175"/>
      <c r="D631" s="175"/>
      <c r="E631" s="65"/>
      <c r="F631" s="65"/>
      <c r="G631" s="65"/>
      <c r="H631" s="597">
        <f t="shared" si="23"/>
        <v>0</v>
      </c>
    </row>
    <row r="632" spans="1:8" x14ac:dyDescent="0.2">
      <c r="A632" s="280">
        <f t="shared" si="22"/>
        <v>626</v>
      </c>
      <c r="B632" s="596"/>
      <c r="C632" s="175"/>
      <c r="D632" s="175"/>
      <c r="E632" s="65"/>
      <c r="F632" s="65"/>
      <c r="G632" s="65"/>
      <c r="H632" s="597">
        <f t="shared" si="23"/>
        <v>0</v>
      </c>
    </row>
    <row r="633" spans="1:8" x14ac:dyDescent="0.2">
      <c r="A633" s="280">
        <f t="shared" si="22"/>
        <v>627</v>
      </c>
      <c r="B633" s="596"/>
      <c r="C633" s="175"/>
      <c r="D633" s="175"/>
      <c r="E633" s="65"/>
      <c r="F633" s="65"/>
      <c r="G633" s="65"/>
      <c r="H633" s="597">
        <f t="shared" si="23"/>
        <v>0</v>
      </c>
    </row>
    <row r="634" spans="1:8" x14ac:dyDescent="0.2">
      <c r="A634" s="280">
        <f t="shared" si="22"/>
        <v>628</v>
      </c>
      <c r="B634" s="596"/>
      <c r="C634" s="175"/>
      <c r="D634" s="175"/>
      <c r="E634" s="65"/>
      <c r="F634" s="65"/>
      <c r="G634" s="65"/>
      <c r="H634" s="597">
        <f t="shared" si="23"/>
        <v>0</v>
      </c>
    </row>
    <row r="635" spans="1:8" x14ac:dyDescent="0.2">
      <c r="A635" s="280">
        <f t="shared" si="22"/>
        <v>629</v>
      </c>
      <c r="B635" s="596"/>
      <c r="C635" s="175"/>
      <c r="D635" s="175"/>
      <c r="E635" s="65"/>
      <c r="F635" s="65"/>
      <c r="G635" s="65"/>
      <c r="H635" s="597">
        <f t="shared" si="23"/>
        <v>0</v>
      </c>
    </row>
    <row r="636" spans="1:8" x14ac:dyDescent="0.2">
      <c r="A636" s="280">
        <f t="shared" si="22"/>
        <v>630</v>
      </c>
      <c r="B636" s="596"/>
      <c r="C636" s="175"/>
      <c r="D636" s="175"/>
      <c r="E636" s="65"/>
      <c r="F636" s="65"/>
      <c r="G636" s="65"/>
      <c r="H636" s="597">
        <f t="shared" si="23"/>
        <v>0</v>
      </c>
    </row>
    <row r="637" spans="1:8" x14ac:dyDescent="0.2">
      <c r="A637" s="280">
        <f t="shared" si="22"/>
        <v>631</v>
      </c>
      <c r="B637" s="596"/>
      <c r="C637" s="175"/>
      <c r="D637" s="175"/>
      <c r="E637" s="65"/>
      <c r="F637" s="65"/>
      <c r="G637" s="65"/>
      <c r="H637" s="597">
        <f t="shared" si="23"/>
        <v>0</v>
      </c>
    </row>
    <row r="638" spans="1:8" x14ac:dyDescent="0.2">
      <c r="A638" s="280">
        <f t="shared" si="22"/>
        <v>632</v>
      </c>
      <c r="B638" s="596"/>
      <c r="C638" s="175"/>
      <c r="D638" s="175"/>
      <c r="E638" s="65"/>
      <c r="F638" s="65"/>
      <c r="G638" s="65"/>
      <c r="H638" s="597">
        <f t="shared" si="23"/>
        <v>0</v>
      </c>
    </row>
    <row r="639" spans="1:8" x14ac:dyDescent="0.2">
      <c r="A639" s="280">
        <f t="shared" si="22"/>
        <v>633</v>
      </c>
      <c r="B639" s="596"/>
      <c r="C639" s="175"/>
      <c r="D639" s="175"/>
      <c r="E639" s="65"/>
      <c r="F639" s="65"/>
      <c r="G639" s="65"/>
      <c r="H639" s="597">
        <f t="shared" si="23"/>
        <v>0</v>
      </c>
    </row>
    <row r="640" spans="1:8" x14ac:dyDescent="0.2">
      <c r="A640" s="280">
        <f t="shared" si="22"/>
        <v>634</v>
      </c>
      <c r="B640" s="596"/>
      <c r="C640" s="175"/>
      <c r="D640" s="175"/>
      <c r="E640" s="65"/>
      <c r="F640" s="65"/>
      <c r="G640" s="65"/>
      <c r="H640" s="597">
        <f t="shared" si="23"/>
        <v>0</v>
      </c>
    </row>
    <row r="641" spans="1:8" x14ac:dyDescent="0.2">
      <c r="A641" s="280">
        <f t="shared" si="22"/>
        <v>635</v>
      </c>
      <c r="B641" s="596"/>
      <c r="C641" s="175"/>
      <c r="D641" s="175"/>
      <c r="E641" s="65"/>
      <c r="F641" s="65"/>
      <c r="G641" s="65"/>
      <c r="H641" s="597">
        <f t="shared" si="23"/>
        <v>0</v>
      </c>
    </row>
    <row r="642" spans="1:8" x14ac:dyDescent="0.2">
      <c r="A642" s="280">
        <f t="shared" si="22"/>
        <v>636</v>
      </c>
      <c r="B642" s="596"/>
      <c r="C642" s="175"/>
      <c r="D642" s="175"/>
      <c r="E642" s="65"/>
      <c r="F642" s="65"/>
      <c r="G642" s="65"/>
      <c r="H642" s="597">
        <f t="shared" si="23"/>
        <v>0</v>
      </c>
    </row>
    <row r="643" spans="1:8" x14ac:dyDescent="0.2">
      <c r="A643" s="280">
        <f t="shared" si="22"/>
        <v>637</v>
      </c>
      <c r="B643" s="596"/>
      <c r="C643" s="175"/>
      <c r="D643" s="175"/>
      <c r="E643" s="65"/>
      <c r="F643" s="65"/>
      <c r="G643" s="65"/>
      <c r="H643" s="597">
        <f t="shared" si="23"/>
        <v>0</v>
      </c>
    </row>
    <row r="644" spans="1:8" x14ac:dyDescent="0.2">
      <c r="A644" s="280">
        <f t="shared" si="22"/>
        <v>638</v>
      </c>
      <c r="B644" s="596"/>
      <c r="C644" s="175"/>
      <c r="D644" s="175"/>
      <c r="E644" s="65"/>
      <c r="F644" s="65"/>
      <c r="G644" s="65"/>
      <c r="H644" s="597">
        <f t="shared" si="23"/>
        <v>0</v>
      </c>
    </row>
    <row r="645" spans="1:8" x14ac:dyDescent="0.2">
      <c r="A645" s="280">
        <f t="shared" si="22"/>
        <v>639</v>
      </c>
      <c r="B645" s="596"/>
      <c r="C645" s="175"/>
      <c r="D645" s="175"/>
      <c r="E645" s="65"/>
      <c r="F645" s="65"/>
      <c r="G645" s="65"/>
      <c r="H645" s="597">
        <f t="shared" si="23"/>
        <v>0</v>
      </c>
    </row>
    <row r="646" spans="1:8" x14ac:dyDescent="0.2">
      <c r="A646" s="280">
        <f t="shared" si="22"/>
        <v>640</v>
      </c>
      <c r="B646" s="596"/>
      <c r="C646" s="175"/>
      <c r="D646" s="175"/>
      <c r="E646" s="65"/>
      <c r="F646" s="65"/>
      <c r="G646" s="65"/>
      <c r="H646" s="597">
        <f t="shared" si="23"/>
        <v>0</v>
      </c>
    </row>
    <row r="647" spans="1:8" x14ac:dyDescent="0.2">
      <c r="A647" s="280">
        <f t="shared" si="22"/>
        <v>641</v>
      </c>
      <c r="B647" s="596"/>
      <c r="C647" s="175"/>
      <c r="D647" s="175"/>
      <c r="E647" s="65"/>
      <c r="F647" s="65"/>
      <c r="G647" s="65"/>
      <c r="H647" s="597">
        <f t="shared" si="23"/>
        <v>0</v>
      </c>
    </row>
    <row r="648" spans="1:8" x14ac:dyDescent="0.2">
      <c r="A648" s="280">
        <f t="shared" si="22"/>
        <v>642</v>
      </c>
      <c r="B648" s="596"/>
      <c r="C648" s="175"/>
      <c r="D648" s="175"/>
      <c r="E648" s="65"/>
      <c r="F648" s="65"/>
      <c r="G648" s="65"/>
      <c r="H648" s="597">
        <f t="shared" si="23"/>
        <v>0</v>
      </c>
    </row>
    <row r="649" spans="1:8" x14ac:dyDescent="0.2">
      <c r="A649" s="280">
        <f t="shared" si="22"/>
        <v>643</v>
      </c>
      <c r="B649" s="596"/>
      <c r="C649" s="175"/>
      <c r="D649" s="175"/>
      <c r="E649" s="65"/>
      <c r="F649" s="65"/>
      <c r="G649" s="65"/>
      <c r="H649" s="597">
        <f t="shared" si="23"/>
        <v>0</v>
      </c>
    </row>
    <row r="650" spans="1:8" x14ac:dyDescent="0.2">
      <c r="A650" s="280">
        <f t="shared" si="22"/>
        <v>644</v>
      </c>
      <c r="B650" s="596"/>
      <c r="C650" s="175"/>
      <c r="D650" s="175"/>
      <c r="E650" s="65"/>
      <c r="F650" s="65"/>
      <c r="G650" s="65"/>
      <c r="H650" s="597">
        <f t="shared" si="23"/>
        <v>0</v>
      </c>
    </row>
    <row r="651" spans="1:8" x14ac:dyDescent="0.2">
      <c r="A651" s="280">
        <f t="shared" si="22"/>
        <v>645</v>
      </c>
      <c r="B651" s="596"/>
      <c r="C651" s="175"/>
      <c r="D651" s="175"/>
      <c r="E651" s="65"/>
      <c r="F651" s="65"/>
      <c r="G651" s="65"/>
      <c r="H651" s="597">
        <f t="shared" si="23"/>
        <v>0</v>
      </c>
    </row>
    <row r="652" spans="1:8" x14ac:dyDescent="0.2">
      <c r="A652" s="280">
        <f t="shared" si="22"/>
        <v>646</v>
      </c>
      <c r="B652" s="596"/>
      <c r="C652" s="175"/>
      <c r="D652" s="175"/>
      <c r="E652" s="65"/>
      <c r="F652" s="65"/>
      <c r="G652" s="65"/>
      <c r="H652" s="597">
        <f t="shared" si="23"/>
        <v>0</v>
      </c>
    </row>
    <row r="653" spans="1:8" x14ac:dyDescent="0.2">
      <c r="A653" s="280">
        <f t="shared" si="22"/>
        <v>647</v>
      </c>
      <c r="B653" s="596"/>
      <c r="C653" s="175"/>
      <c r="D653" s="175"/>
      <c r="E653" s="65"/>
      <c r="F653" s="65"/>
      <c r="G653" s="65"/>
      <c r="H653" s="597">
        <f t="shared" si="23"/>
        <v>0</v>
      </c>
    </row>
    <row r="654" spans="1:8" x14ac:dyDescent="0.2">
      <c r="A654" s="280">
        <f t="shared" si="22"/>
        <v>648</v>
      </c>
      <c r="B654" s="596"/>
      <c r="C654" s="175"/>
      <c r="D654" s="175"/>
      <c r="E654" s="65"/>
      <c r="F654" s="65"/>
      <c r="G654" s="65"/>
      <c r="H654" s="597">
        <f t="shared" si="23"/>
        <v>0</v>
      </c>
    </row>
    <row r="655" spans="1:8" x14ac:dyDescent="0.2">
      <c r="A655" s="280">
        <f t="shared" si="22"/>
        <v>649</v>
      </c>
      <c r="B655" s="596"/>
      <c r="C655" s="175"/>
      <c r="D655" s="175"/>
      <c r="E655" s="65"/>
      <c r="F655" s="65"/>
      <c r="G655" s="65"/>
      <c r="H655" s="597">
        <f t="shared" si="23"/>
        <v>0</v>
      </c>
    </row>
    <row r="656" spans="1:8" x14ac:dyDescent="0.2">
      <c r="A656" s="280">
        <f t="shared" si="22"/>
        <v>650</v>
      </c>
      <c r="B656" s="596"/>
      <c r="C656" s="175"/>
      <c r="D656" s="175"/>
      <c r="E656" s="65"/>
      <c r="F656" s="65"/>
      <c r="G656" s="65"/>
      <c r="H656" s="597">
        <f t="shared" si="23"/>
        <v>0</v>
      </c>
    </row>
    <row r="657" spans="1:8" x14ac:dyDescent="0.2">
      <c r="A657" s="280">
        <f t="shared" si="22"/>
        <v>651</v>
      </c>
      <c r="B657" s="596"/>
      <c r="C657" s="175"/>
      <c r="D657" s="175"/>
      <c r="E657" s="65"/>
      <c r="F657" s="65"/>
      <c r="G657" s="65"/>
      <c r="H657" s="597">
        <f t="shared" si="23"/>
        <v>0</v>
      </c>
    </row>
    <row r="658" spans="1:8" x14ac:dyDescent="0.2">
      <c r="A658" s="280">
        <f t="shared" si="22"/>
        <v>652</v>
      </c>
      <c r="B658" s="596"/>
      <c r="C658" s="175"/>
      <c r="D658" s="175"/>
      <c r="E658" s="65"/>
      <c r="F658" s="65"/>
      <c r="G658" s="65"/>
      <c r="H658" s="597">
        <f t="shared" si="23"/>
        <v>0</v>
      </c>
    </row>
    <row r="659" spans="1:8" x14ac:dyDescent="0.2">
      <c r="A659" s="280">
        <f t="shared" si="22"/>
        <v>653</v>
      </c>
      <c r="B659" s="596"/>
      <c r="C659" s="175"/>
      <c r="D659" s="175"/>
      <c r="E659" s="65"/>
      <c r="F659" s="65"/>
      <c r="G659" s="65"/>
      <c r="H659" s="597">
        <f t="shared" si="23"/>
        <v>0</v>
      </c>
    </row>
    <row r="660" spans="1:8" x14ac:dyDescent="0.2">
      <c r="A660" s="280">
        <f t="shared" si="22"/>
        <v>654</v>
      </c>
      <c r="B660" s="596"/>
      <c r="C660" s="175"/>
      <c r="D660" s="175"/>
      <c r="E660" s="65"/>
      <c r="F660" s="65"/>
      <c r="G660" s="65"/>
      <c r="H660" s="597">
        <f t="shared" si="23"/>
        <v>0</v>
      </c>
    </row>
    <row r="661" spans="1:8" x14ac:dyDescent="0.2">
      <c r="A661" s="280">
        <f t="shared" si="22"/>
        <v>655</v>
      </c>
      <c r="B661" s="596"/>
      <c r="C661" s="175"/>
      <c r="D661" s="175"/>
      <c r="E661" s="65"/>
      <c r="F661" s="65"/>
      <c r="G661" s="65"/>
      <c r="H661" s="597">
        <f t="shared" si="23"/>
        <v>0</v>
      </c>
    </row>
    <row r="662" spans="1:8" x14ac:dyDescent="0.2">
      <c r="A662" s="280">
        <f t="shared" si="22"/>
        <v>656</v>
      </c>
      <c r="B662" s="596"/>
      <c r="C662" s="175"/>
      <c r="D662" s="175"/>
      <c r="E662" s="65"/>
      <c r="F662" s="65"/>
      <c r="G662" s="65"/>
      <c r="H662" s="597">
        <f t="shared" si="23"/>
        <v>0</v>
      </c>
    </row>
    <row r="663" spans="1:8" x14ac:dyDescent="0.2">
      <c r="A663" s="280">
        <f t="shared" si="22"/>
        <v>657</v>
      </c>
      <c r="B663" s="596"/>
      <c r="C663" s="175"/>
      <c r="D663" s="175"/>
      <c r="E663" s="65"/>
      <c r="F663" s="65"/>
      <c r="G663" s="65"/>
      <c r="H663" s="597">
        <f t="shared" si="23"/>
        <v>0</v>
      </c>
    </row>
    <row r="664" spans="1:8" x14ac:dyDescent="0.2">
      <c r="A664" s="280">
        <f t="shared" si="22"/>
        <v>658</v>
      </c>
      <c r="B664" s="596"/>
      <c r="C664" s="175"/>
      <c r="D664" s="175"/>
      <c r="E664" s="65"/>
      <c r="F664" s="65"/>
      <c r="G664" s="65"/>
      <c r="H664" s="597">
        <f t="shared" si="23"/>
        <v>0</v>
      </c>
    </row>
    <row r="665" spans="1:8" x14ac:dyDescent="0.2">
      <c r="A665" s="280">
        <f t="shared" si="22"/>
        <v>659</v>
      </c>
      <c r="B665" s="596"/>
      <c r="C665" s="175"/>
      <c r="D665" s="175"/>
      <c r="E665" s="65"/>
      <c r="F665" s="65"/>
      <c r="G665" s="65"/>
      <c r="H665" s="597">
        <f t="shared" si="23"/>
        <v>0</v>
      </c>
    </row>
    <row r="666" spans="1:8" x14ac:dyDescent="0.2">
      <c r="A666" s="280">
        <f t="shared" si="22"/>
        <v>660</v>
      </c>
      <c r="B666" s="596"/>
      <c r="C666" s="175"/>
      <c r="D666" s="175"/>
      <c r="E666" s="65"/>
      <c r="F666" s="65"/>
      <c r="G666" s="65"/>
      <c r="H666" s="597">
        <f t="shared" si="23"/>
        <v>0</v>
      </c>
    </row>
    <row r="667" spans="1:8" x14ac:dyDescent="0.2">
      <c r="A667" s="280">
        <f t="shared" si="22"/>
        <v>661</v>
      </c>
      <c r="B667" s="596"/>
      <c r="C667" s="175"/>
      <c r="D667" s="175"/>
      <c r="E667" s="65"/>
      <c r="F667" s="65"/>
      <c r="G667" s="65"/>
      <c r="H667" s="597">
        <f t="shared" si="23"/>
        <v>0</v>
      </c>
    </row>
    <row r="668" spans="1:8" x14ac:dyDescent="0.2">
      <c r="A668" s="280">
        <f t="shared" si="22"/>
        <v>662</v>
      </c>
      <c r="B668" s="596"/>
      <c r="C668" s="175"/>
      <c r="D668" s="175"/>
      <c r="E668" s="65"/>
      <c r="F668" s="65"/>
      <c r="G668" s="65"/>
      <c r="H668" s="597">
        <f t="shared" si="23"/>
        <v>0</v>
      </c>
    </row>
    <row r="669" spans="1:8" x14ac:dyDescent="0.2">
      <c r="A669" s="280">
        <f t="shared" si="22"/>
        <v>663</v>
      </c>
      <c r="B669" s="596"/>
      <c r="C669" s="175"/>
      <c r="D669" s="175"/>
      <c r="E669" s="65"/>
      <c r="F669" s="65"/>
      <c r="G669" s="65"/>
      <c r="H669" s="597">
        <f t="shared" si="23"/>
        <v>0</v>
      </c>
    </row>
    <row r="670" spans="1:8" x14ac:dyDescent="0.2">
      <c r="A670" s="280">
        <f t="shared" si="22"/>
        <v>664</v>
      </c>
      <c r="B670" s="596"/>
      <c r="C670" s="175"/>
      <c r="D670" s="175"/>
      <c r="E670" s="65"/>
      <c r="F670" s="65"/>
      <c r="G670" s="65"/>
      <c r="H670" s="597">
        <f t="shared" si="23"/>
        <v>0</v>
      </c>
    </row>
    <row r="671" spans="1:8" x14ac:dyDescent="0.2">
      <c r="A671" s="280">
        <f t="shared" si="22"/>
        <v>665</v>
      </c>
      <c r="B671" s="596"/>
      <c r="C671" s="175"/>
      <c r="D671" s="175"/>
      <c r="E671" s="65"/>
      <c r="F671" s="65"/>
      <c r="G671" s="65"/>
      <c r="H671" s="597">
        <f t="shared" si="23"/>
        <v>0</v>
      </c>
    </row>
    <row r="672" spans="1:8" x14ac:dyDescent="0.2">
      <c r="A672" s="280">
        <f t="shared" si="22"/>
        <v>666</v>
      </c>
      <c r="B672" s="596"/>
      <c r="C672" s="175"/>
      <c r="D672" s="175"/>
      <c r="E672" s="65"/>
      <c r="F672" s="65"/>
      <c r="G672" s="65"/>
      <c r="H672" s="597">
        <f t="shared" si="23"/>
        <v>0</v>
      </c>
    </row>
    <row r="673" spans="1:8" x14ac:dyDescent="0.2">
      <c r="A673" s="280">
        <f t="shared" si="22"/>
        <v>667</v>
      </c>
      <c r="B673" s="596"/>
      <c r="C673" s="175"/>
      <c r="D673" s="175"/>
      <c r="E673" s="65"/>
      <c r="F673" s="65"/>
      <c r="G673" s="65"/>
      <c r="H673" s="597">
        <f t="shared" si="23"/>
        <v>0</v>
      </c>
    </row>
    <row r="674" spans="1:8" x14ac:dyDescent="0.2">
      <c r="A674" s="280">
        <f t="shared" si="22"/>
        <v>668</v>
      </c>
      <c r="B674" s="596"/>
      <c r="C674" s="175"/>
      <c r="D674" s="175"/>
      <c r="E674" s="65"/>
      <c r="F674" s="65"/>
      <c r="G674" s="65"/>
      <c r="H674" s="597">
        <f t="shared" si="23"/>
        <v>0</v>
      </c>
    </row>
    <row r="675" spans="1:8" x14ac:dyDescent="0.2">
      <c r="A675" s="280">
        <f t="shared" si="22"/>
        <v>669</v>
      </c>
      <c r="B675" s="596"/>
      <c r="C675" s="175"/>
      <c r="D675" s="175"/>
      <c r="E675" s="65"/>
      <c r="F675" s="65"/>
      <c r="G675" s="65"/>
      <c r="H675" s="597">
        <f t="shared" si="23"/>
        <v>0</v>
      </c>
    </row>
    <row r="676" spans="1:8" x14ac:dyDescent="0.2">
      <c r="A676" s="280">
        <f t="shared" si="22"/>
        <v>670</v>
      </c>
      <c r="B676" s="596"/>
      <c r="C676" s="175"/>
      <c r="D676" s="175"/>
      <c r="E676" s="65"/>
      <c r="F676" s="65"/>
      <c r="G676" s="65"/>
      <c r="H676" s="597">
        <f t="shared" si="23"/>
        <v>0</v>
      </c>
    </row>
    <row r="677" spans="1:8" x14ac:dyDescent="0.2">
      <c r="A677" s="280">
        <f t="shared" si="22"/>
        <v>671</v>
      </c>
      <c r="B677" s="596"/>
      <c r="C677" s="175"/>
      <c r="D677" s="175"/>
      <c r="E677" s="65"/>
      <c r="F677" s="65"/>
      <c r="G677" s="65"/>
      <c r="H677" s="597">
        <f t="shared" si="23"/>
        <v>0</v>
      </c>
    </row>
    <row r="678" spans="1:8" x14ac:dyDescent="0.2">
      <c r="A678" s="280">
        <f t="shared" si="22"/>
        <v>672</v>
      </c>
      <c r="B678" s="596"/>
      <c r="C678" s="175"/>
      <c r="D678" s="175"/>
      <c r="E678" s="65"/>
      <c r="F678" s="65"/>
      <c r="G678" s="65"/>
      <c r="H678" s="597">
        <f t="shared" si="23"/>
        <v>0</v>
      </c>
    </row>
    <row r="679" spans="1:8" x14ac:dyDescent="0.2">
      <c r="A679" s="280">
        <f t="shared" si="22"/>
        <v>673</v>
      </c>
      <c r="B679" s="596"/>
      <c r="C679" s="175"/>
      <c r="D679" s="175"/>
      <c r="E679" s="65"/>
      <c r="F679" s="65"/>
      <c r="G679" s="65"/>
      <c r="H679" s="597">
        <f t="shared" si="23"/>
        <v>0</v>
      </c>
    </row>
    <row r="680" spans="1:8" x14ac:dyDescent="0.2">
      <c r="A680" s="280">
        <f t="shared" si="22"/>
        <v>674</v>
      </c>
      <c r="B680" s="596"/>
      <c r="C680" s="175"/>
      <c r="D680" s="175"/>
      <c r="E680" s="65"/>
      <c r="F680" s="65"/>
      <c r="G680" s="65"/>
      <c r="H680" s="597">
        <f t="shared" si="23"/>
        <v>0</v>
      </c>
    </row>
    <row r="681" spans="1:8" x14ac:dyDescent="0.2">
      <c r="A681" s="280">
        <f t="shared" si="22"/>
        <v>675</v>
      </c>
      <c r="B681" s="596"/>
      <c r="C681" s="175"/>
      <c r="D681" s="175"/>
      <c r="E681" s="65"/>
      <c r="F681" s="65"/>
      <c r="G681" s="65"/>
      <c r="H681" s="597">
        <f t="shared" si="23"/>
        <v>0</v>
      </c>
    </row>
    <row r="682" spans="1:8" x14ac:dyDescent="0.2">
      <c r="A682" s="280">
        <f t="shared" si="22"/>
        <v>676</v>
      </c>
      <c r="B682" s="596"/>
      <c r="C682" s="175"/>
      <c r="D682" s="175"/>
      <c r="E682" s="65"/>
      <c r="F682" s="65"/>
      <c r="G682" s="65"/>
      <c r="H682" s="597">
        <f t="shared" si="23"/>
        <v>0</v>
      </c>
    </row>
    <row r="683" spans="1:8" x14ac:dyDescent="0.2">
      <c r="A683" s="280">
        <f t="shared" si="22"/>
        <v>677</v>
      </c>
      <c r="B683" s="596"/>
      <c r="C683" s="175"/>
      <c r="D683" s="175"/>
      <c r="E683" s="65"/>
      <c r="F683" s="65"/>
      <c r="G683" s="65"/>
      <c r="H683" s="597">
        <f t="shared" si="23"/>
        <v>0</v>
      </c>
    </row>
    <row r="684" spans="1:8" x14ac:dyDescent="0.2">
      <c r="A684" s="280">
        <f t="shared" ref="A684:A747" si="24">+A683+1</f>
        <v>678</v>
      </c>
      <c r="B684" s="596"/>
      <c r="C684" s="175"/>
      <c r="D684" s="175"/>
      <c r="E684" s="65"/>
      <c r="F684" s="65"/>
      <c r="G684" s="65"/>
      <c r="H684" s="597">
        <f t="shared" si="23"/>
        <v>0</v>
      </c>
    </row>
    <row r="685" spans="1:8" x14ac:dyDescent="0.2">
      <c r="A685" s="280">
        <f t="shared" si="24"/>
        <v>679</v>
      </c>
      <c r="B685" s="596"/>
      <c r="C685" s="175"/>
      <c r="D685" s="175"/>
      <c r="E685" s="65"/>
      <c r="F685" s="65"/>
      <c r="G685" s="65"/>
      <c r="H685" s="597">
        <f t="shared" si="23"/>
        <v>0</v>
      </c>
    </row>
    <row r="686" spans="1:8" x14ac:dyDescent="0.2">
      <c r="A686" s="280">
        <f t="shared" si="24"/>
        <v>680</v>
      </c>
      <c r="B686" s="596"/>
      <c r="C686" s="175"/>
      <c r="D686" s="175"/>
      <c r="E686" s="65"/>
      <c r="F686" s="65"/>
      <c r="G686" s="65"/>
      <c r="H686" s="597">
        <f t="shared" si="23"/>
        <v>0</v>
      </c>
    </row>
    <row r="687" spans="1:8" x14ac:dyDescent="0.2">
      <c r="A687" s="280">
        <f t="shared" si="24"/>
        <v>681</v>
      </c>
      <c r="B687" s="596"/>
      <c r="C687" s="175"/>
      <c r="D687" s="175"/>
      <c r="E687" s="65"/>
      <c r="F687" s="65"/>
      <c r="G687" s="65"/>
      <c r="H687" s="597">
        <f t="shared" si="23"/>
        <v>0</v>
      </c>
    </row>
    <row r="688" spans="1:8" x14ac:dyDescent="0.2">
      <c r="A688" s="280">
        <f t="shared" si="24"/>
        <v>682</v>
      </c>
      <c r="B688" s="596"/>
      <c r="C688" s="175"/>
      <c r="D688" s="175"/>
      <c r="E688" s="65"/>
      <c r="F688" s="65"/>
      <c r="G688" s="65"/>
      <c r="H688" s="597">
        <f t="shared" si="23"/>
        <v>0</v>
      </c>
    </row>
    <row r="689" spans="1:8" x14ac:dyDescent="0.2">
      <c r="A689" s="280">
        <f t="shared" si="24"/>
        <v>683</v>
      </c>
      <c r="B689" s="596"/>
      <c r="C689" s="175"/>
      <c r="D689" s="175"/>
      <c r="E689" s="65"/>
      <c r="F689" s="65"/>
      <c r="G689" s="65"/>
      <c r="H689" s="597">
        <f t="shared" si="23"/>
        <v>0</v>
      </c>
    </row>
    <row r="690" spans="1:8" x14ac:dyDescent="0.2">
      <c r="A690" s="280">
        <f t="shared" si="24"/>
        <v>684</v>
      </c>
      <c r="B690" s="596"/>
      <c r="C690" s="175"/>
      <c r="D690" s="175"/>
      <c r="E690" s="65"/>
      <c r="F690" s="65"/>
      <c r="G690" s="65"/>
      <c r="H690" s="597">
        <f t="shared" si="23"/>
        <v>0</v>
      </c>
    </row>
    <row r="691" spans="1:8" x14ac:dyDescent="0.2">
      <c r="A691" s="280">
        <f t="shared" si="24"/>
        <v>685</v>
      </c>
      <c r="B691" s="596"/>
      <c r="C691" s="175"/>
      <c r="D691" s="175"/>
      <c r="E691" s="65"/>
      <c r="F691" s="65"/>
      <c r="G691" s="65"/>
      <c r="H691" s="597">
        <f t="shared" ref="H691:H754" si="25">G691*F691</f>
        <v>0</v>
      </c>
    </row>
    <row r="692" spans="1:8" x14ac:dyDescent="0.2">
      <c r="A692" s="280">
        <f t="shared" si="24"/>
        <v>686</v>
      </c>
      <c r="B692" s="596"/>
      <c r="C692" s="175"/>
      <c r="D692" s="175"/>
      <c r="E692" s="65"/>
      <c r="F692" s="65"/>
      <c r="G692" s="65"/>
      <c r="H692" s="597">
        <f t="shared" si="25"/>
        <v>0</v>
      </c>
    </row>
    <row r="693" spans="1:8" x14ac:dyDescent="0.2">
      <c r="A693" s="280">
        <f t="shared" si="24"/>
        <v>687</v>
      </c>
      <c r="B693" s="596"/>
      <c r="C693" s="175"/>
      <c r="D693" s="175"/>
      <c r="E693" s="65"/>
      <c r="F693" s="65"/>
      <c r="G693" s="65"/>
      <c r="H693" s="597">
        <f t="shared" si="25"/>
        <v>0</v>
      </c>
    </row>
    <row r="694" spans="1:8" x14ac:dyDescent="0.2">
      <c r="A694" s="280">
        <f t="shared" si="24"/>
        <v>688</v>
      </c>
      <c r="B694" s="596"/>
      <c r="C694" s="175"/>
      <c r="D694" s="175"/>
      <c r="E694" s="65"/>
      <c r="F694" s="65"/>
      <c r="G694" s="65"/>
      <c r="H694" s="597">
        <f t="shared" si="25"/>
        <v>0</v>
      </c>
    </row>
    <row r="695" spans="1:8" x14ac:dyDescent="0.2">
      <c r="A695" s="280">
        <f t="shared" si="24"/>
        <v>689</v>
      </c>
      <c r="B695" s="596"/>
      <c r="C695" s="175"/>
      <c r="D695" s="175"/>
      <c r="E695" s="65"/>
      <c r="F695" s="65"/>
      <c r="G695" s="65"/>
      <c r="H695" s="597">
        <f t="shared" si="25"/>
        <v>0</v>
      </c>
    </row>
    <row r="696" spans="1:8" x14ac:dyDescent="0.2">
      <c r="A696" s="280">
        <f t="shared" si="24"/>
        <v>690</v>
      </c>
      <c r="B696" s="596"/>
      <c r="C696" s="175"/>
      <c r="D696" s="175"/>
      <c r="E696" s="65"/>
      <c r="F696" s="65"/>
      <c r="G696" s="65"/>
      <c r="H696" s="597">
        <f t="shared" si="25"/>
        <v>0</v>
      </c>
    </row>
    <row r="697" spans="1:8" x14ac:dyDescent="0.2">
      <c r="A697" s="280">
        <f t="shared" si="24"/>
        <v>691</v>
      </c>
      <c r="B697" s="596"/>
      <c r="C697" s="175"/>
      <c r="D697" s="175"/>
      <c r="E697" s="65"/>
      <c r="F697" s="65"/>
      <c r="G697" s="65"/>
      <c r="H697" s="597">
        <f t="shared" si="25"/>
        <v>0</v>
      </c>
    </row>
    <row r="698" spans="1:8" x14ac:dyDescent="0.2">
      <c r="A698" s="280">
        <f t="shared" si="24"/>
        <v>692</v>
      </c>
      <c r="B698" s="596"/>
      <c r="C698" s="175"/>
      <c r="D698" s="175"/>
      <c r="E698" s="65"/>
      <c r="F698" s="65"/>
      <c r="G698" s="65"/>
      <c r="H698" s="597">
        <f t="shared" si="25"/>
        <v>0</v>
      </c>
    </row>
    <row r="699" spans="1:8" x14ac:dyDescent="0.2">
      <c r="A699" s="280">
        <f t="shared" si="24"/>
        <v>693</v>
      </c>
      <c r="B699" s="596"/>
      <c r="C699" s="175"/>
      <c r="D699" s="175"/>
      <c r="E699" s="65"/>
      <c r="F699" s="65"/>
      <c r="G699" s="65"/>
      <c r="H699" s="597">
        <f t="shared" si="25"/>
        <v>0</v>
      </c>
    </row>
    <row r="700" spans="1:8" x14ac:dyDescent="0.2">
      <c r="A700" s="280">
        <f t="shared" si="24"/>
        <v>694</v>
      </c>
      <c r="B700" s="596"/>
      <c r="C700" s="175"/>
      <c r="D700" s="175"/>
      <c r="E700" s="65"/>
      <c r="F700" s="65"/>
      <c r="G700" s="65"/>
      <c r="H700" s="597">
        <f t="shared" si="25"/>
        <v>0</v>
      </c>
    </row>
    <row r="701" spans="1:8" x14ac:dyDescent="0.2">
      <c r="A701" s="280">
        <f t="shared" si="24"/>
        <v>695</v>
      </c>
      <c r="B701" s="596"/>
      <c r="C701" s="175"/>
      <c r="D701" s="175"/>
      <c r="E701" s="65"/>
      <c r="F701" s="65"/>
      <c r="G701" s="65"/>
      <c r="H701" s="597">
        <f t="shared" si="25"/>
        <v>0</v>
      </c>
    </row>
    <row r="702" spans="1:8" x14ac:dyDescent="0.2">
      <c r="A702" s="280">
        <f t="shared" si="24"/>
        <v>696</v>
      </c>
      <c r="B702" s="596"/>
      <c r="C702" s="175"/>
      <c r="D702" s="175"/>
      <c r="E702" s="65"/>
      <c r="F702" s="65"/>
      <c r="G702" s="65"/>
      <c r="H702" s="597">
        <f t="shared" si="25"/>
        <v>0</v>
      </c>
    </row>
    <row r="703" spans="1:8" x14ac:dyDescent="0.2">
      <c r="A703" s="280">
        <f t="shared" si="24"/>
        <v>697</v>
      </c>
      <c r="B703" s="596"/>
      <c r="C703" s="175"/>
      <c r="D703" s="175"/>
      <c r="E703" s="65"/>
      <c r="F703" s="65"/>
      <c r="G703" s="65"/>
      <c r="H703" s="597">
        <f t="shared" si="25"/>
        <v>0</v>
      </c>
    </row>
    <row r="704" spans="1:8" x14ac:dyDescent="0.2">
      <c r="A704" s="280">
        <f t="shared" si="24"/>
        <v>698</v>
      </c>
      <c r="B704" s="596"/>
      <c r="C704" s="175"/>
      <c r="D704" s="175"/>
      <c r="E704" s="65"/>
      <c r="F704" s="65"/>
      <c r="G704" s="65"/>
      <c r="H704" s="597">
        <f t="shared" si="25"/>
        <v>0</v>
      </c>
    </row>
    <row r="705" spans="1:8" x14ac:dyDescent="0.2">
      <c r="A705" s="280">
        <f t="shared" si="24"/>
        <v>699</v>
      </c>
      <c r="B705" s="596"/>
      <c r="C705" s="175"/>
      <c r="D705" s="175"/>
      <c r="E705" s="65"/>
      <c r="F705" s="65"/>
      <c r="G705" s="65"/>
      <c r="H705" s="597">
        <f t="shared" si="25"/>
        <v>0</v>
      </c>
    </row>
    <row r="706" spans="1:8" x14ac:dyDescent="0.2">
      <c r="A706" s="280">
        <f t="shared" si="24"/>
        <v>700</v>
      </c>
      <c r="B706" s="596"/>
      <c r="C706" s="175"/>
      <c r="D706" s="175"/>
      <c r="E706" s="65"/>
      <c r="F706" s="65"/>
      <c r="G706" s="65"/>
      <c r="H706" s="597">
        <f t="shared" si="25"/>
        <v>0</v>
      </c>
    </row>
    <row r="707" spans="1:8" x14ac:dyDescent="0.2">
      <c r="A707" s="280">
        <f t="shared" si="24"/>
        <v>701</v>
      </c>
      <c r="B707" s="596"/>
      <c r="C707" s="175"/>
      <c r="D707" s="175"/>
      <c r="E707" s="65"/>
      <c r="F707" s="65"/>
      <c r="G707" s="65"/>
      <c r="H707" s="597">
        <f t="shared" si="25"/>
        <v>0</v>
      </c>
    </row>
    <row r="708" spans="1:8" x14ac:dyDescent="0.2">
      <c r="A708" s="280">
        <f t="shared" si="24"/>
        <v>702</v>
      </c>
      <c r="B708" s="596"/>
      <c r="C708" s="175"/>
      <c r="D708" s="175"/>
      <c r="E708" s="65"/>
      <c r="F708" s="65"/>
      <c r="G708" s="65"/>
      <c r="H708" s="597">
        <f t="shared" si="25"/>
        <v>0</v>
      </c>
    </row>
    <row r="709" spans="1:8" x14ac:dyDescent="0.2">
      <c r="A709" s="280">
        <f t="shared" si="24"/>
        <v>703</v>
      </c>
      <c r="B709" s="596"/>
      <c r="C709" s="175"/>
      <c r="D709" s="175"/>
      <c r="E709" s="65"/>
      <c r="F709" s="65"/>
      <c r="G709" s="65"/>
      <c r="H709" s="597">
        <f t="shared" si="25"/>
        <v>0</v>
      </c>
    </row>
    <row r="710" spans="1:8" x14ac:dyDescent="0.2">
      <c r="A710" s="280">
        <f t="shared" si="24"/>
        <v>704</v>
      </c>
      <c r="B710" s="596"/>
      <c r="C710" s="175"/>
      <c r="D710" s="175"/>
      <c r="E710" s="65"/>
      <c r="F710" s="65"/>
      <c r="G710" s="65"/>
      <c r="H710" s="597">
        <f t="shared" si="25"/>
        <v>0</v>
      </c>
    </row>
    <row r="711" spans="1:8" x14ac:dyDescent="0.2">
      <c r="A711" s="280">
        <f t="shared" si="24"/>
        <v>705</v>
      </c>
      <c r="B711" s="596"/>
      <c r="C711" s="175"/>
      <c r="D711" s="175"/>
      <c r="E711" s="65"/>
      <c r="F711" s="65"/>
      <c r="G711" s="65"/>
      <c r="H711" s="597">
        <f t="shared" si="25"/>
        <v>0</v>
      </c>
    </row>
    <row r="712" spans="1:8" x14ac:dyDescent="0.2">
      <c r="A712" s="280">
        <f t="shared" si="24"/>
        <v>706</v>
      </c>
      <c r="B712" s="596"/>
      <c r="C712" s="175"/>
      <c r="D712" s="175"/>
      <c r="E712" s="65"/>
      <c r="F712" s="65"/>
      <c r="G712" s="65"/>
      <c r="H712" s="597">
        <f t="shared" si="25"/>
        <v>0</v>
      </c>
    </row>
    <row r="713" spans="1:8" x14ac:dyDescent="0.2">
      <c r="A713" s="280">
        <f t="shared" si="24"/>
        <v>707</v>
      </c>
      <c r="B713" s="596"/>
      <c r="C713" s="175"/>
      <c r="D713" s="175"/>
      <c r="E713" s="65"/>
      <c r="F713" s="65"/>
      <c r="G713" s="65"/>
      <c r="H713" s="597">
        <f t="shared" si="25"/>
        <v>0</v>
      </c>
    </row>
    <row r="714" spans="1:8" x14ac:dyDescent="0.2">
      <c r="A714" s="280">
        <f t="shared" si="24"/>
        <v>708</v>
      </c>
      <c r="B714" s="596"/>
      <c r="C714" s="175"/>
      <c r="D714" s="175"/>
      <c r="E714" s="65"/>
      <c r="F714" s="65"/>
      <c r="G714" s="65"/>
      <c r="H714" s="597">
        <f t="shared" si="25"/>
        <v>0</v>
      </c>
    </row>
    <row r="715" spans="1:8" x14ac:dyDescent="0.2">
      <c r="A715" s="280">
        <f t="shared" si="24"/>
        <v>709</v>
      </c>
      <c r="B715" s="596"/>
      <c r="C715" s="175"/>
      <c r="D715" s="175"/>
      <c r="E715" s="65"/>
      <c r="F715" s="65"/>
      <c r="G715" s="65"/>
      <c r="H715" s="597">
        <f t="shared" si="25"/>
        <v>0</v>
      </c>
    </row>
    <row r="716" spans="1:8" x14ac:dyDescent="0.2">
      <c r="A716" s="280">
        <f t="shared" si="24"/>
        <v>710</v>
      </c>
      <c r="B716" s="596"/>
      <c r="C716" s="175"/>
      <c r="D716" s="175"/>
      <c r="E716" s="65"/>
      <c r="F716" s="65"/>
      <c r="G716" s="65"/>
      <c r="H716" s="597">
        <f t="shared" si="25"/>
        <v>0</v>
      </c>
    </row>
    <row r="717" spans="1:8" x14ac:dyDescent="0.2">
      <c r="A717" s="280">
        <f t="shared" si="24"/>
        <v>711</v>
      </c>
      <c r="B717" s="596"/>
      <c r="C717" s="175"/>
      <c r="D717" s="175"/>
      <c r="E717" s="65"/>
      <c r="F717" s="65"/>
      <c r="G717" s="65"/>
      <c r="H717" s="597">
        <f t="shared" si="25"/>
        <v>0</v>
      </c>
    </row>
    <row r="718" spans="1:8" x14ac:dyDescent="0.2">
      <c r="A718" s="280">
        <f t="shared" si="24"/>
        <v>712</v>
      </c>
      <c r="B718" s="596"/>
      <c r="C718" s="175"/>
      <c r="D718" s="175"/>
      <c r="E718" s="65"/>
      <c r="F718" s="65"/>
      <c r="G718" s="65"/>
      <c r="H718" s="597">
        <f t="shared" si="25"/>
        <v>0</v>
      </c>
    </row>
    <row r="719" spans="1:8" x14ac:dyDescent="0.2">
      <c r="A719" s="280">
        <f t="shared" si="24"/>
        <v>713</v>
      </c>
      <c r="B719" s="596"/>
      <c r="C719" s="175"/>
      <c r="D719" s="175"/>
      <c r="E719" s="65"/>
      <c r="F719" s="65"/>
      <c r="G719" s="65"/>
      <c r="H719" s="597">
        <f t="shared" si="25"/>
        <v>0</v>
      </c>
    </row>
    <row r="720" spans="1:8" x14ac:dyDescent="0.2">
      <c r="A720" s="280">
        <f t="shared" si="24"/>
        <v>714</v>
      </c>
      <c r="B720" s="596"/>
      <c r="C720" s="175"/>
      <c r="D720" s="175"/>
      <c r="E720" s="65"/>
      <c r="F720" s="65"/>
      <c r="G720" s="65"/>
      <c r="H720" s="597">
        <f t="shared" si="25"/>
        <v>0</v>
      </c>
    </row>
    <row r="721" spans="1:8" x14ac:dyDescent="0.2">
      <c r="A721" s="280">
        <f t="shared" si="24"/>
        <v>715</v>
      </c>
      <c r="B721" s="596"/>
      <c r="C721" s="175"/>
      <c r="D721" s="175"/>
      <c r="E721" s="65"/>
      <c r="F721" s="65"/>
      <c r="G721" s="65"/>
      <c r="H721" s="597">
        <f t="shared" si="25"/>
        <v>0</v>
      </c>
    </row>
    <row r="722" spans="1:8" x14ac:dyDescent="0.2">
      <c r="A722" s="280">
        <f t="shared" si="24"/>
        <v>716</v>
      </c>
      <c r="B722" s="596"/>
      <c r="C722" s="175"/>
      <c r="D722" s="175"/>
      <c r="E722" s="65"/>
      <c r="F722" s="65"/>
      <c r="G722" s="65"/>
      <c r="H722" s="597">
        <f t="shared" si="25"/>
        <v>0</v>
      </c>
    </row>
    <row r="723" spans="1:8" x14ac:dyDescent="0.2">
      <c r="A723" s="280">
        <f t="shared" si="24"/>
        <v>717</v>
      </c>
      <c r="B723" s="596"/>
      <c r="C723" s="175"/>
      <c r="D723" s="175"/>
      <c r="E723" s="65"/>
      <c r="F723" s="65"/>
      <c r="G723" s="65"/>
      <c r="H723" s="597">
        <f t="shared" si="25"/>
        <v>0</v>
      </c>
    </row>
    <row r="724" spans="1:8" x14ac:dyDescent="0.2">
      <c r="A724" s="280">
        <f t="shared" si="24"/>
        <v>718</v>
      </c>
      <c r="B724" s="596"/>
      <c r="C724" s="175"/>
      <c r="D724" s="175"/>
      <c r="E724" s="65"/>
      <c r="F724" s="65"/>
      <c r="G724" s="65"/>
      <c r="H724" s="597">
        <f t="shared" si="25"/>
        <v>0</v>
      </c>
    </row>
    <row r="725" spans="1:8" x14ac:dyDescent="0.2">
      <c r="A725" s="280">
        <f t="shared" si="24"/>
        <v>719</v>
      </c>
      <c r="B725" s="596"/>
      <c r="C725" s="175"/>
      <c r="D725" s="175"/>
      <c r="E725" s="65"/>
      <c r="F725" s="65"/>
      <c r="G725" s="65"/>
      <c r="H725" s="597">
        <f t="shared" si="25"/>
        <v>0</v>
      </c>
    </row>
    <row r="726" spans="1:8" x14ac:dyDescent="0.2">
      <c r="A726" s="280">
        <f t="shared" si="24"/>
        <v>720</v>
      </c>
      <c r="B726" s="596"/>
      <c r="C726" s="175"/>
      <c r="D726" s="175"/>
      <c r="E726" s="65"/>
      <c r="F726" s="65"/>
      <c r="G726" s="65"/>
      <c r="H726" s="597">
        <f t="shared" si="25"/>
        <v>0</v>
      </c>
    </row>
    <row r="727" spans="1:8" x14ac:dyDescent="0.2">
      <c r="A727" s="280">
        <f t="shared" si="24"/>
        <v>721</v>
      </c>
      <c r="B727" s="596"/>
      <c r="C727" s="175"/>
      <c r="D727" s="175"/>
      <c r="E727" s="65"/>
      <c r="F727" s="65"/>
      <c r="G727" s="65"/>
      <c r="H727" s="597">
        <f t="shared" si="25"/>
        <v>0</v>
      </c>
    </row>
    <row r="728" spans="1:8" x14ac:dyDescent="0.2">
      <c r="A728" s="280">
        <f t="shared" si="24"/>
        <v>722</v>
      </c>
      <c r="B728" s="596"/>
      <c r="C728" s="175"/>
      <c r="D728" s="175"/>
      <c r="E728" s="65"/>
      <c r="F728" s="65"/>
      <c r="G728" s="65"/>
      <c r="H728" s="597">
        <f t="shared" si="25"/>
        <v>0</v>
      </c>
    </row>
    <row r="729" spans="1:8" x14ac:dyDescent="0.2">
      <c r="A729" s="280">
        <f t="shared" si="24"/>
        <v>723</v>
      </c>
      <c r="B729" s="596"/>
      <c r="C729" s="175"/>
      <c r="D729" s="175"/>
      <c r="E729" s="65"/>
      <c r="F729" s="65"/>
      <c r="G729" s="65"/>
      <c r="H729" s="597">
        <f t="shared" si="25"/>
        <v>0</v>
      </c>
    </row>
    <row r="730" spans="1:8" x14ac:dyDescent="0.2">
      <c r="A730" s="280">
        <f t="shared" si="24"/>
        <v>724</v>
      </c>
      <c r="B730" s="596"/>
      <c r="C730" s="175"/>
      <c r="D730" s="175"/>
      <c r="E730" s="65"/>
      <c r="F730" s="65"/>
      <c r="G730" s="65"/>
      <c r="H730" s="597">
        <f t="shared" si="25"/>
        <v>0</v>
      </c>
    </row>
    <row r="731" spans="1:8" x14ac:dyDescent="0.2">
      <c r="A731" s="280">
        <f t="shared" si="24"/>
        <v>725</v>
      </c>
      <c r="B731" s="596"/>
      <c r="C731" s="175"/>
      <c r="D731" s="175"/>
      <c r="E731" s="65"/>
      <c r="F731" s="65"/>
      <c r="G731" s="65"/>
      <c r="H731" s="597">
        <f t="shared" si="25"/>
        <v>0</v>
      </c>
    </row>
    <row r="732" spans="1:8" x14ac:dyDescent="0.2">
      <c r="A732" s="280">
        <f t="shared" si="24"/>
        <v>726</v>
      </c>
      <c r="B732" s="596"/>
      <c r="C732" s="175"/>
      <c r="D732" s="175"/>
      <c r="E732" s="65"/>
      <c r="F732" s="65"/>
      <c r="G732" s="65"/>
      <c r="H732" s="597">
        <f t="shared" si="25"/>
        <v>0</v>
      </c>
    </row>
    <row r="733" spans="1:8" x14ac:dyDescent="0.2">
      <c r="A733" s="280">
        <f t="shared" si="24"/>
        <v>727</v>
      </c>
      <c r="B733" s="596"/>
      <c r="C733" s="175"/>
      <c r="D733" s="175"/>
      <c r="E733" s="65"/>
      <c r="F733" s="65"/>
      <c r="G733" s="65"/>
      <c r="H733" s="597">
        <f t="shared" si="25"/>
        <v>0</v>
      </c>
    </row>
    <row r="734" spans="1:8" x14ac:dyDescent="0.2">
      <c r="A734" s="280">
        <f t="shared" si="24"/>
        <v>728</v>
      </c>
      <c r="B734" s="596"/>
      <c r="C734" s="175"/>
      <c r="D734" s="175"/>
      <c r="E734" s="65"/>
      <c r="F734" s="65"/>
      <c r="G734" s="65"/>
      <c r="H734" s="597">
        <f t="shared" si="25"/>
        <v>0</v>
      </c>
    </row>
    <row r="735" spans="1:8" x14ac:dyDescent="0.2">
      <c r="A735" s="280">
        <f t="shared" si="24"/>
        <v>729</v>
      </c>
      <c r="B735" s="596"/>
      <c r="C735" s="175"/>
      <c r="D735" s="175"/>
      <c r="E735" s="65"/>
      <c r="F735" s="65"/>
      <c r="G735" s="65"/>
      <c r="H735" s="597">
        <f t="shared" si="25"/>
        <v>0</v>
      </c>
    </row>
    <row r="736" spans="1:8" x14ac:dyDescent="0.2">
      <c r="A736" s="280">
        <f t="shared" si="24"/>
        <v>730</v>
      </c>
      <c r="B736" s="596"/>
      <c r="C736" s="175"/>
      <c r="D736" s="175"/>
      <c r="E736" s="65"/>
      <c r="F736" s="65"/>
      <c r="G736" s="65"/>
      <c r="H736" s="597">
        <f t="shared" si="25"/>
        <v>0</v>
      </c>
    </row>
    <row r="737" spans="1:8" x14ac:dyDescent="0.2">
      <c r="A737" s="280">
        <f t="shared" si="24"/>
        <v>731</v>
      </c>
      <c r="B737" s="596"/>
      <c r="C737" s="175"/>
      <c r="D737" s="175"/>
      <c r="E737" s="65"/>
      <c r="F737" s="65"/>
      <c r="G737" s="65"/>
      <c r="H737" s="597">
        <f t="shared" si="25"/>
        <v>0</v>
      </c>
    </row>
    <row r="738" spans="1:8" x14ac:dyDescent="0.2">
      <c r="A738" s="280">
        <f t="shared" si="24"/>
        <v>732</v>
      </c>
      <c r="B738" s="596"/>
      <c r="C738" s="175"/>
      <c r="D738" s="175"/>
      <c r="E738" s="65"/>
      <c r="F738" s="65"/>
      <c r="G738" s="65"/>
      <c r="H738" s="597">
        <f t="shared" si="25"/>
        <v>0</v>
      </c>
    </row>
    <row r="739" spans="1:8" x14ac:dyDescent="0.2">
      <c r="A739" s="280">
        <f t="shared" si="24"/>
        <v>733</v>
      </c>
      <c r="B739" s="596"/>
      <c r="C739" s="175"/>
      <c r="D739" s="175"/>
      <c r="E739" s="65"/>
      <c r="F739" s="65"/>
      <c r="G739" s="65"/>
      <c r="H739" s="597">
        <f t="shared" si="25"/>
        <v>0</v>
      </c>
    </row>
    <row r="740" spans="1:8" x14ac:dyDescent="0.2">
      <c r="A740" s="280">
        <f t="shared" si="24"/>
        <v>734</v>
      </c>
      <c r="B740" s="596"/>
      <c r="C740" s="175"/>
      <c r="D740" s="175"/>
      <c r="E740" s="65"/>
      <c r="F740" s="65"/>
      <c r="G740" s="65"/>
      <c r="H740" s="597">
        <f t="shared" si="25"/>
        <v>0</v>
      </c>
    </row>
    <row r="741" spans="1:8" x14ac:dyDescent="0.2">
      <c r="A741" s="280">
        <f t="shared" si="24"/>
        <v>735</v>
      </c>
      <c r="B741" s="596"/>
      <c r="C741" s="175"/>
      <c r="D741" s="175"/>
      <c r="E741" s="65"/>
      <c r="F741" s="65"/>
      <c r="G741" s="65"/>
      <c r="H741" s="597">
        <f t="shared" si="25"/>
        <v>0</v>
      </c>
    </row>
    <row r="742" spans="1:8" x14ac:dyDescent="0.2">
      <c r="A742" s="280">
        <f t="shared" si="24"/>
        <v>736</v>
      </c>
      <c r="B742" s="596"/>
      <c r="C742" s="175"/>
      <c r="D742" s="175"/>
      <c r="E742" s="65"/>
      <c r="F742" s="65"/>
      <c r="G742" s="65"/>
      <c r="H742" s="597">
        <f t="shared" si="25"/>
        <v>0</v>
      </c>
    </row>
    <row r="743" spans="1:8" x14ac:dyDescent="0.2">
      <c r="A743" s="280">
        <f t="shared" si="24"/>
        <v>737</v>
      </c>
      <c r="B743" s="596"/>
      <c r="C743" s="175"/>
      <c r="D743" s="175"/>
      <c r="E743" s="65"/>
      <c r="F743" s="65"/>
      <c r="G743" s="65"/>
      <c r="H743" s="597">
        <f t="shared" si="25"/>
        <v>0</v>
      </c>
    </row>
    <row r="744" spans="1:8" x14ac:dyDescent="0.2">
      <c r="A744" s="280">
        <f t="shared" si="24"/>
        <v>738</v>
      </c>
      <c r="B744" s="596"/>
      <c r="C744" s="175"/>
      <c r="D744" s="175"/>
      <c r="E744" s="65"/>
      <c r="F744" s="65"/>
      <c r="G744" s="65"/>
      <c r="H744" s="597">
        <f t="shared" si="25"/>
        <v>0</v>
      </c>
    </row>
    <row r="745" spans="1:8" x14ac:dyDescent="0.2">
      <c r="A745" s="280">
        <f t="shared" si="24"/>
        <v>739</v>
      </c>
      <c r="B745" s="596"/>
      <c r="C745" s="175"/>
      <c r="D745" s="175"/>
      <c r="E745" s="65"/>
      <c r="F745" s="65"/>
      <c r="G745" s="65"/>
      <c r="H745" s="597">
        <f t="shared" si="25"/>
        <v>0</v>
      </c>
    </row>
    <row r="746" spans="1:8" x14ac:dyDescent="0.2">
      <c r="A746" s="280">
        <f t="shared" si="24"/>
        <v>740</v>
      </c>
      <c r="B746" s="596"/>
      <c r="C746" s="175"/>
      <c r="D746" s="175"/>
      <c r="E746" s="65"/>
      <c r="F746" s="65"/>
      <c r="G746" s="65"/>
      <c r="H746" s="597">
        <f t="shared" si="25"/>
        <v>0</v>
      </c>
    </row>
    <row r="747" spans="1:8" x14ac:dyDescent="0.2">
      <c r="A747" s="280">
        <f t="shared" si="24"/>
        <v>741</v>
      </c>
      <c r="B747" s="596"/>
      <c r="C747" s="175"/>
      <c r="D747" s="175"/>
      <c r="E747" s="65"/>
      <c r="F747" s="65"/>
      <c r="G747" s="65"/>
      <c r="H747" s="597">
        <f t="shared" si="25"/>
        <v>0</v>
      </c>
    </row>
    <row r="748" spans="1:8" x14ac:dyDescent="0.2">
      <c r="A748" s="280">
        <f t="shared" ref="A748:A811" si="26">+A747+1</f>
        <v>742</v>
      </c>
      <c r="B748" s="596"/>
      <c r="C748" s="175"/>
      <c r="D748" s="175"/>
      <c r="E748" s="65"/>
      <c r="F748" s="65"/>
      <c r="G748" s="65"/>
      <c r="H748" s="597">
        <f t="shared" si="25"/>
        <v>0</v>
      </c>
    </row>
    <row r="749" spans="1:8" x14ac:dyDescent="0.2">
      <c r="A749" s="280">
        <f t="shared" si="26"/>
        <v>743</v>
      </c>
      <c r="B749" s="596"/>
      <c r="C749" s="175"/>
      <c r="D749" s="175"/>
      <c r="E749" s="65"/>
      <c r="F749" s="65"/>
      <c r="G749" s="65"/>
      <c r="H749" s="597">
        <f t="shared" si="25"/>
        <v>0</v>
      </c>
    </row>
    <row r="750" spans="1:8" x14ac:dyDescent="0.2">
      <c r="A750" s="280">
        <f t="shared" si="26"/>
        <v>744</v>
      </c>
      <c r="B750" s="596"/>
      <c r="C750" s="175"/>
      <c r="D750" s="175"/>
      <c r="E750" s="65"/>
      <c r="F750" s="65"/>
      <c r="G750" s="65"/>
      <c r="H750" s="597">
        <f t="shared" si="25"/>
        <v>0</v>
      </c>
    </row>
    <row r="751" spans="1:8" x14ac:dyDescent="0.2">
      <c r="A751" s="280">
        <f t="shared" si="26"/>
        <v>745</v>
      </c>
      <c r="B751" s="596"/>
      <c r="C751" s="175"/>
      <c r="D751" s="175"/>
      <c r="E751" s="65"/>
      <c r="F751" s="65"/>
      <c r="G751" s="65"/>
      <c r="H751" s="597">
        <f t="shared" si="25"/>
        <v>0</v>
      </c>
    </row>
    <row r="752" spans="1:8" x14ac:dyDescent="0.2">
      <c r="A752" s="280">
        <f t="shared" si="26"/>
        <v>746</v>
      </c>
      <c r="B752" s="596"/>
      <c r="C752" s="175"/>
      <c r="D752" s="175"/>
      <c r="E752" s="65"/>
      <c r="F752" s="65"/>
      <c r="G752" s="65"/>
      <c r="H752" s="597">
        <f t="shared" si="25"/>
        <v>0</v>
      </c>
    </row>
    <row r="753" spans="1:8" x14ac:dyDescent="0.2">
      <c r="A753" s="280">
        <f t="shared" si="26"/>
        <v>747</v>
      </c>
      <c r="B753" s="596"/>
      <c r="C753" s="175"/>
      <c r="D753" s="175"/>
      <c r="E753" s="65"/>
      <c r="F753" s="65"/>
      <c r="G753" s="65"/>
      <c r="H753" s="597">
        <f t="shared" si="25"/>
        <v>0</v>
      </c>
    </row>
    <row r="754" spans="1:8" x14ac:dyDescent="0.2">
      <c r="A754" s="280">
        <f t="shared" si="26"/>
        <v>748</v>
      </c>
      <c r="B754" s="596"/>
      <c r="C754" s="175"/>
      <c r="D754" s="175"/>
      <c r="E754" s="65"/>
      <c r="F754" s="65"/>
      <c r="G754" s="65"/>
      <c r="H754" s="597">
        <f t="shared" si="25"/>
        <v>0</v>
      </c>
    </row>
    <row r="755" spans="1:8" x14ac:dyDescent="0.2">
      <c r="A755" s="280">
        <f t="shared" si="26"/>
        <v>749</v>
      </c>
      <c r="B755" s="596"/>
      <c r="C755" s="175"/>
      <c r="D755" s="175"/>
      <c r="E755" s="65"/>
      <c r="F755" s="65"/>
      <c r="G755" s="65"/>
      <c r="H755" s="597">
        <f t="shared" ref="H755:H818" si="27">G755*F755</f>
        <v>0</v>
      </c>
    </row>
    <row r="756" spans="1:8" x14ac:dyDescent="0.2">
      <c r="A756" s="280">
        <f t="shared" si="26"/>
        <v>750</v>
      </c>
      <c r="B756" s="596"/>
      <c r="C756" s="175"/>
      <c r="D756" s="175"/>
      <c r="E756" s="65"/>
      <c r="F756" s="65"/>
      <c r="G756" s="65"/>
      <c r="H756" s="597">
        <f t="shared" si="27"/>
        <v>0</v>
      </c>
    </row>
    <row r="757" spans="1:8" x14ac:dyDescent="0.2">
      <c r="A757" s="280">
        <f t="shared" si="26"/>
        <v>751</v>
      </c>
      <c r="B757" s="596"/>
      <c r="C757" s="175"/>
      <c r="D757" s="175"/>
      <c r="E757" s="65"/>
      <c r="F757" s="65"/>
      <c r="G757" s="65"/>
      <c r="H757" s="597">
        <f t="shared" si="27"/>
        <v>0</v>
      </c>
    </row>
    <row r="758" spans="1:8" x14ac:dyDescent="0.2">
      <c r="A758" s="280">
        <f t="shared" si="26"/>
        <v>752</v>
      </c>
      <c r="B758" s="596"/>
      <c r="C758" s="175"/>
      <c r="D758" s="175"/>
      <c r="E758" s="65"/>
      <c r="F758" s="65"/>
      <c r="G758" s="65"/>
      <c r="H758" s="597">
        <f t="shared" si="27"/>
        <v>0</v>
      </c>
    </row>
    <row r="759" spans="1:8" x14ac:dyDescent="0.2">
      <c r="A759" s="280">
        <f t="shared" si="26"/>
        <v>753</v>
      </c>
      <c r="B759" s="596"/>
      <c r="C759" s="175"/>
      <c r="D759" s="175"/>
      <c r="E759" s="65"/>
      <c r="F759" s="65"/>
      <c r="G759" s="65"/>
      <c r="H759" s="597">
        <f t="shared" si="27"/>
        <v>0</v>
      </c>
    </row>
    <row r="760" spans="1:8" x14ac:dyDescent="0.2">
      <c r="A760" s="280">
        <f t="shared" si="26"/>
        <v>754</v>
      </c>
      <c r="B760" s="596"/>
      <c r="C760" s="175"/>
      <c r="D760" s="175"/>
      <c r="E760" s="65"/>
      <c r="F760" s="65"/>
      <c r="G760" s="65"/>
      <c r="H760" s="597">
        <f t="shared" si="27"/>
        <v>0</v>
      </c>
    </row>
    <row r="761" spans="1:8" x14ac:dyDescent="0.2">
      <c r="A761" s="280">
        <f t="shared" si="26"/>
        <v>755</v>
      </c>
      <c r="B761" s="596"/>
      <c r="C761" s="175"/>
      <c r="D761" s="175"/>
      <c r="E761" s="65"/>
      <c r="F761" s="65"/>
      <c r="G761" s="65"/>
      <c r="H761" s="597">
        <f t="shared" si="27"/>
        <v>0</v>
      </c>
    </row>
    <row r="762" spans="1:8" x14ac:dyDescent="0.2">
      <c r="A762" s="280">
        <f t="shared" si="26"/>
        <v>756</v>
      </c>
      <c r="B762" s="596"/>
      <c r="C762" s="175"/>
      <c r="D762" s="175"/>
      <c r="E762" s="65"/>
      <c r="F762" s="65"/>
      <c r="G762" s="65"/>
      <c r="H762" s="597">
        <f t="shared" si="27"/>
        <v>0</v>
      </c>
    </row>
    <row r="763" spans="1:8" x14ac:dyDescent="0.2">
      <c r="A763" s="280">
        <f t="shared" si="26"/>
        <v>757</v>
      </c>
      <c r="B763" s="596"/>
      <c r="C763" s="175"/>
      <c r="D763" s="175"/>
      <c r="E763" s="65"/>
      <c r="F763" s="65"/>
      <c r="G763" s="65"/>
      <c r="H763" s="597">
        <f t="shared" si="27"/>
        <v>0</v>
      </c>
    </row>
    <row r="764" spans="1:8" x14ac:dyDescent="0.2">
      <c r="A764" s="280">
        <f t="shared" si="26"/>
        <v>758</v>
      </c>
      <c r="B764" s="596"/>
      <c r="C764" s="175"/>
      <c r="D764" s="175"/>
      <c r="E764" s="65"/>
      <c r="F764" s="65"/>
      <c r="G764" s="65"/>
      <c r="H764" s="597">
        <f t="shared" si="27"/>
        <v>0</v>
      </c>
    </row>
    <row r="765" spans="1:8" x14ac:dyDescent="0.2">
      <c r="A765" s="280">
        <f t="shared" si="26"/>
        <v>759</v>
      </c>
      <c r="B765" s="596"/>
      <c r="C765" s="175"/>
      <c r="D765" s="175"/>
      <c r="E765" s="65"/>
      <c r="F765" s="65"/>
      <c r="G765" s="65"/>
      <c r="H765" s="597">
        <f t="shared" si="27"/>
        <v>0</v>
      </c>
    </row>
    <row r="766" spans="1:8" x14ac:dyDescent="0.2">
      <c r="A766" s="280">
        <f t="shared" si="26"/>
        <v>760</v>
      </c>
      <c r="B766" s="596"/>
      <c r="C766" s="175"/>
      <c r="D766" s="175"/>
      <c r="E766" s="65"/>
      <c r="F766" s="65"/>
      <c r="G766" s="65"/>
      <c r="H766" s="597">
        <f t="shared" si="27"/>
        <v>0</v>
      </c>
    </row>
    <row r="767" spans="1:8" x14ac:dyDescent="0.2">
      <c r="A767" s="280">
        <f t="shared" si="26"/>
        <v>761</v>
      </c>
      <c r="B767" s="596"/>
      <c r="C767" s="175"/>
      <c r="D767" s="175"/>
      <c r="E767" s="65"/>
      <c r="F767" s="65"/>
      <c r="G767" s="65"/>
      <c r="H767" s="597">
        <f t="shared" si="27"/>
        <v>0</v>
      </c>
    </row>
    <row r="768" spans="1:8" x14ac:dyDescent="0.2">
      <c r="A768" s="280">
        <f t="shared" si="26"/>
        <v>762</v>
      </c>
      <c r="B768" s="596"/>
      <c r="C768" s="175"/>
      <c r="D768" s="175"/>
      <c r="E768" s="65"/>
      <c r="F768" s="65"/>
      <c r="G768" s="65"/>
      <c r="H768" s="597">
        <f t="shared" si="27"/>
        <v>0</v>
      </c>
    </row>
    <row r="769" spans="1:8" x14ac:dyDescent="0.2">
      <c r="A769" s="280">
        <f t="shared" si="26"/>
        <v>763</v>
      </c>
      <c r="B769" s="596"/>
      <c r="C769" s="175"/>
      <c r="D769" s="175"/>
      <c r="E769" s="65"/>
      <c r="F769" s="65"/>
      <c r="G769" s="65"/>
      <c r="H769" s="597">
        <f t="shared" si="27"/>
        <v>0</v>
      </c>
    </row>
    <row r="770" spans="1:8" x14ac:dyDescent="0.2">
      <c r="A770" s="280">
        <f t="shared" si="26"/>
        <v>764</v>
      </c>
      <c r="B770" s="596"/>
      <c r="C770" s="175"/>
      <c r="D770" s="175"/>
      <c r="E770" s="65"/>
      <c r="F770" s="65"/>
      <c r="G770" s="65"/>
      <c r="H770" s="597">
        <f t="shared" si="27"/>
        <v>0</v>
      </c>
    </row>
    <row r="771" spans="1:8" x14ac:dyDescent="0.2">
      <c r="A771" s="280">
        <f t="shared" si="26"/>
        <v>765</v>
      </c>
      <c r="B771" s="596"/>
      <c r="C771" s="175"/>
      <c r="D771" s="175"/>
      <c r="E771" s="65"/>
      <c r="F771" s="65"/>
      <c r="G771" s="65"/>
      <c r="H771" s="597">
        <f t="shared" si="27"/>
        <v>0</v>
      </c>
    </row>
    <row r="772" spans="1:8" x14ac:dyDescent="0.2">
      <c r="A772" s="280">
        <f t="shared" si="26"/>
        <v>766</v>
      </c>
      <c r="B772" s="596"/>
      <c r="C772" s="175"/>
      <c r="D772" s="175"/>
      <c r="E772" s="65"/>
      <c r="F772" s="65"/>
      <c r="G772" s="65"/>
      <c r="H772" s="597">
        <f t="shared" si="27"/>
        <v>0</v>
      </c>
    </row>
    <row r="773" spans="1:8" x14ac:dyDescent="0.2">
      <c r="A773" s="280">
        <f t="shared" si="26"/>
        <v>767</v>
      </c>
      <c r="B773" s="596"/>
      <c r="C773" s="175"/>
      <c r="D773" s="175"/>
      <c r="E773" s="65"/>
      <c r="F773" s="65"/>
      <c r="G773" s="65"/>
      <c r="H773" s="597">
        <f t="shared" si="27"/>
        <v>0</v>
      </c>
    </row>
    <row r="774" spans="1:8" x14ac:dyDescent="0.2">
      <c r="A774" s="280">
        <f t="shared" si="26"/>
        <v>768</v>
      </c>
      <c r="B774" s="596"/>
      <c r="C774" s="175"/>
      <c r="D774" s="175"/>
      <c r="E774" s="65"/>
      <c r="F774" s="65"/>
      <c r="G774" s="65"/>
      <c r="H774" s="597">
        <f t="shared" si="27"/>
        <v>0</v>
      </c>
    </row>
    <row r="775" spans="1:8" x14ac:dyDescent="0.2">
      <c r="A775" s="280">
        <f t="shared" si="26"/>
        <v>769</v>
      </c>
      <c r="B775" s="596"/>
      <c r="C775" s="175"/>
      <c r="D775" s="175"/>
      <c r="E775" s="65"/>
      <c r="F775" s="65"/>
      <c r="G775" s="65"/>
      <c r="H775" s="597">
        <f t="shared" si="27"/>
        <v>0</v>
      </c>
    </row>
    <row r="776" spans="1:8" x14ac:dyDescent="0.2">
      <c r="A776" s="280">
        <f t="shared" si="26"/>
        <v>770</v>
      </c>
      <c r="B776" s="596"/>
      <c r="C776" s="175"/>
      <c r="D776" s="175"/>
      <c r="E776" s="65"/>
      <c r="F776" s="65"/>
      <c r="G776" s="65"/>
      <c r="H776" s="597">
        <f t="shared" si="27"/>
        <v>0</v>
      </c>
    </row>
    <row r="777" spans="1:8" x14ac:dyDescent="0.2">
      <c r="A777" s="280">
        <f t="shared" si="26"/>
        <v>771</v>
      </c>
      <c r="B777" s="596"/>
      <c r="C777" s="175"/>
      <c r="D777" s="175"/>
      <c r="E777" s="65"/>
      <c r="F777" s="65"/>
      <c r="G777" s="65"/>
      <c r="H777" s="597">
        <f t="shared" si="27"/>
        <v>0</v>
      </c>
    </row>
    <row r="778" spans="1:8" x14ac:dyDescent="0.2">
      <c r="A778" s="280">
        <f t="shared" si="26"/>
        <v>772</v>
      </c>
      <c r="B778" s="596"/>
      <c r="C778" s="175"/>
      <c r="D778" s="175"/>
      <c r="E778" s="65"/>
      <c r="F778" s="65"/>
      <c r="G778" s="65"/>
      <c r="H778" s="597">
        <f t="shared" si="27"/>
        <v>0</v>
      </c>
    </row>
    <row r="779" spans="1:8" x14ac:dyDescent="0.2">
      <c r="A779" s="280">
        <f t="shared" si="26"/>
        <v>773</v>
      </c>
      <c r="B779" s="596"/>
      <c r="C779" s="175"/>
      <c r="D779" s="175"/>
      <c r="E779" s="65"/>
      <c r="F779" s="65"/>
      <c r="G779" s="65"/>
      <c r="H779" s="597">
        <f t="shared" si="27"/>
        <v>0</v>
      </c>
    </row>
    <row r="780" spans="1:8" x14ac:dyDescent="0.2">
      <c r="A780" s="280">
        <f t="shared" si="26"/>
        <v>774</v>
      </c>
      <c r="B780" s="596"/>
      <c r="C780" s="175"/>
      <c r="D780" s="175"/>
      <c r="E780" s="65"/>
      <c r="F780" s="65"/>
      <c r="G780" s="65"/>
      <c r="H780" s="597">
        <f t="shared" si="27"/>
        <v>0</v>
      </c>
    </row>
    <row r="781" spans="1:8" x14ac:dyDescent="0.2">
      <c r="A781" s="280">
        <f t="shared" si="26"/>
        <v>775</v>
      </c>
      <c r="B781" s="596"/>
      <c r="C781" s="175"/>
      <c r="D781" s="175"/>
      <c r="E781" s="65"/>
      <c r="F781" s="65"/>
      <c r="G781" s="65"/>
      <c r="H781" s="597">
        <f t="shared" si="27"/>
        <v>0</v>
      </c>
    </row>
    <row r="782" spans="1:8" x14ac:dyDescent="0.2">
      <c r="A782" s="280">
        <f t="shared" si="26"/>
        <v>776</v>
      </c>
      <c r="B782" s="596"/>
      <c r="C782" s="175"/>
      <c r="D782" s="175"/>
      <c r="E782" s="65"/>
      <c r="F782" s="65"/>
      <c r="G782" s="65"/>
      <c r="H782" s="597">
        <f t="shared" si="27"/>
        <v>0</v>
      </c>
    </row>
    <row r="783" spans="1:8" x14ac:dyDescent="0.2">
      <c r="A783" s="280">
        <f t="shared" si="26"/>
        <v>777</v>
      </c>
      <c r="B783" s="596"/>
      <c r="C783" s="175"/>
      <c r="D783" s="175"/>
      <c r="E783" s="65"/>
      <c r="F783" s="65"/>
      <c r="G783" s="65"/>
      <c r="H783" s="597">
        <f t="shared" si="27"/>
        <v>0</v>
      </c>
    </row>
    <row r="784" spans="1:8" x14ac:dyDescent="0.2">
      <c r="A784" s="280">
        <f t="shared" si="26"/>
        <v>778</v>
      </c>
      <c r="B784" s="596"/>
      <c r="C784" s="175"/>
      <c r="D784" s="175"/>
      <c r="E784" s="65"/>
      <c r="F784" s="65"/>
      <c r="G784" s="65"/>
      <c r="H784" s="597">
        <f t="shared" si="27"/>
        <v>0</v>
      </c>
    </row>
    <row r="785" spans="1:8" x14ac:dyDescent="0.2">
      <c r="A785" s="280">
        <f t="shared" si="26"/>
        <v>779</v>
      </c>
      <c r="B785" s="596"/>
      <c r="C785" s="175"/>
      <c r="D785" s="175"/>
      <c r="E785" s="65"/>
      <c r="F785" s="65"/>
      <c r="G785" s="65"/>
      <c r="H785" s="597">
        <f t="shared" si="27"/>
        <v>0</v>
      </c>
    </row>
    <row r="786" spans="1:8" x14ac:dyDescent="0.2">
      <c r="A786" s="280">
        <f t="shared" si="26"/>
        <v>780</v>
      </c>
      <c r="B786" s="596"/>
      <c r="C786" s="175"/>
      <c r="D786" s="175"/>
      <c r="E786" s="65"/>
      <c r="F786" s="65"/>
      <c r="G786" s="65"/>
      <c r="H786" s="597">
        <f t="shared" si="27"/>
        <v>0</v>
      </c>
    </row>
    <row r="787" spans="1:8" x14ac:dyDescent="0.2">
      <c r="A787" s="280">
        <f t="shared" si="26"/>
        <v>781</v>
      </c>
      <c r="B787" s="596"/>
      <c r="C787" s="175"/>
      <c r="D787" s="175"/>
      <c r="E787" s="65"/>
      <c r="F787" s="65"/>
      <c r="G787" s="65"/>
      <c r="H787" s="597">
        <f t="shared" si="27"/>
        <v>0</v>
      </c>
    </row>
    <row r="788" spans="1:8" x14ac:dyDescent="0.2">
      <c r="A788" s="280">
        <f t="shared" si="26"/>
        <v>782</v>
      </c>
      <c r="B788" s="596"/>
      <c r="C788" s="175"/>
      <c r="D788" s="175"/>
      <c r="E788" s="65"/>
      <c r="F788" s="65"/>
      <c r="G788" s="65"/>
      <c r="H788" s="597">
        <f t="shared" si="27"/>
        <v>0</v>
      </c>
    </row>
    <row r="789" spans="1:8" x14ac:dyDescent="0.2">
      <c r="A789" s="280">
        <f t="shared" si="26"/>
        <v>783</v>
      </c>
      <c r="B789" s="596"/>
      <c r="C789" s="175"/>
      <c r="D789" s="175"/>
      <c r="E789" s="65"/>
      <c r="F789" s="65"/>
      <c r="G789" s="65"/>
      <c r="H789" s="597">
        <f t="shared" si="27"/>
        <v>0</v>
      </c>
    </row>
    <row r="790" spans="1:8" x14ac:dyDescent="0.2">
      <c r="A790" s="280">
        <f t="shared" si="26"/>
        <v>784</v>
      </c>
      <c r="B790" s="596"/>
      <c r="C790" s="175"/>
      <c r="D790" s="175"/>
      <c r="E790" s="65"/>
      <c r="F790" s="65"/>
      <c r="G790" s="65"/>
      <c r="H790" s="597">
        <f t="shared" si="27"/>
        <v>0</v>
      </c>
    </row>
    <row r="791" spans="1:8" x14ac:dyDescent="0.2">
      <c r="A791" s="280">
        <f t="shared" si="26"/>
        <v>785</v>
      </c>
      <c r="B791" s="596"/>
      <c r="C791" s="175"/>
      <c r="D791" s="175"/>
      <c r="E791" s="65"/>
      <c r="F791" s="65"/>
      <c r="G791" s="65"/>
      <c r="H791" s="597">
        <f t="shared" si="27"/>
        <v>0</v>
      </c>
    </row>
    <row r="792" spans="1:8" x14ac:dyDescent="0.2">
      <c r="A792" s="280">
        <f t="shared" si="26"/>
        <v>786</v>
      </c>
      <c r="B792" s="596"/>
      <c r="C792" s="175"/>
      <c r="D792" s="175"/>
      <c r="E792" s="65"/>
      <c r="F792" s="65"/>
      <c r="G792" s="65"/>
      <c r="H792" s="597">
        <f t="shared" si="27"/>
        <v>0</v>
      </c>
    </row>
    <row r="793" spans="1:8" x14ac:dyDescent="0.2">
      <c r="A793" s="280">
        <f t="shared" si="26"/>
        <v>787</v>
      </c>
      <c r="B793" s="596"/>
      <c r="C793" s="175"/>
      <c r="D793" s="175"/>
      <c r="E793" s="65"/>
      <c r="F793" s="65"/>
      <c r="G793" s="65"/>
      <c r="H793" s="597">
        <f t="shared" si="27"/>
        <v>0</v>
      </c>
    </row>
    <row r="794" spans="1:8" x14ac:dyDescent="0.2">
      <c r="A794" s="280">
        <f t="shared" si="26"/>
        <v>788</v>
      </c>
      <c r="B794" s="596"/>
      <c r="C794" s="175"/>
      <c r="D794" s="175"/>
      <c r="E794" s="65"/>
      <c r="F794" s="65"/>
      <c r="G794" s="65"/>
      <c r="H794" s="597">
        <f t="shared" si="27"/>
        <v>0</v>
      </c>
    </row>
    <row r="795" spans="1:8" x14ac:dyDescent="0.2">
      <c r="A795" s="280">
        <f t="shared" si="26"/>
        <v>789</v>
      </c>
      <c r="B795" s="596"/>
      <c r="C795" s="175"/>
      <c r="D795" s="175"/>
      <c r="E795" s="65"/>
      <c r="F795" s="65"/>
      <c r="G795" s="65"/>
      <c r="H795" s="597">
        <f t="shared" si="27"/>
        <v>0</v>
      </c>
    </row>
    <row r="796" spans="1:8" x14ac:dyDescent="0.2">
      <c r="A796" s="280">
        <f t="shared" si="26"/>
        <v>790</v>
      </c>
      <c r="B796" s="596"/>
      <c r="C796" s="175"/>
      <c r="D796" s="175"/>
      <c r="E796" s="65"/>
      <c r="F796" s="65"/>
      <c r="G796" s="65"/>
      <c r="H796" s="597">
        <f t="shared" si="27"/>
        <v>0</v>
      </c>
    </row>
    <row r="797" spans="1:8" x14ac:dyDescent="0.2">
      <c r="A797" s="280">
        <f t="shared" si="26"/>
        <v>791</v>
      </c>
      <c r="B797" s="596"/>
      <c r="C797" s="175"/>
      <c r="D797" s="175"/>
      <c r="E797" s="65"/>
      <c r="F797" s="65"/>
      <c r="G797" s="65"/>
      <c r="H797" s="597">
        <f t="shared" si="27"/>
        <v>0</v>
      </c>
    </row>
    <row r="798" spans="1:8" x14ac:dyDescent="0.2">
      <c r="A798" s="280">
        <f t="shared" si="26"/>
        <v>792</v>
      </c>
      <c r="B798" s="596"/>
      <c r="C798" s="175"/>
      <c r="D798" s="175"/>
      <c r="E798" s="65"/>
      <c r="F798" s="65"/>
      <c r="G798" s="65"/>
      <c r="H798" s="597">
        <f t="shared" si="27"/>
        <v>0</v>
      </c>
    </row>
    <row r="799" spans="1:8" x14ac:dyDescent="0.2">
      <c r="A799" s="280">
        <f t="shared" si="26"/>
        <v>793</v>
      </c>
      <c r="B799" s="596"/>
      <c r="C799" s="175"/>
      <c r="D799" s="175"/>
      <c r="E799" s="65"/>
      <c r="F799" s="65"/>
      <c r="G799" s="65"/>
      <c r="H799" s="597">
        <f t="shared" si="27"/>
        <v>0</v>
      </c>
    </row>
    <row r="800" spans="1:8" x14ac:dyDescent="0.2">
      <c r="A800" s="280">
        <f t="shared" si="26"/>
        <v>794</v>
      </c>
      <c r="B800" s="596"/>
      <c r="C800" s="175"/>
      <c r="D800" s="175"/>
      <c r="E800" s="65"/>
      <c r="F800" s="65"/>
      <c r="G800" s="65"/>
      <c r="H800" s="597">
        <f t="shared" si="27"/>
        <v>0</v>
      </c>
    </row>
    <row r="801" spans="1:8" x14ac:dyDescent="0.2">
      <c r="A801" s="280">
        <f t="shared" si="26"/>
        <v>795</v>
      </c>
      <c r="B801" s="596"/>
      <c r="C801" s="175"/>
      <c r="D801" s="175"/>
      <c r="E801" s="65"/>
      <c r="F801" s="65"/>
      <c r="G801" s="65"/>
      <c r="H801" s="597">
        <f t="shared" si="27"/>
        <v>0</v>
      </c>
    </row>
    <row r="802" spans="1:8" x14ac:dyDescent="0.2">
      <c r="A802" s="280">
        <f t="shared" si="26"/>
        <v>796</v>
      </c>
      <c r="B802" s="596"/>
      <c r="C802" s="175"/>
      <c r="D802" s="175"/>
      <c r="E802" s="65"/>
      <c r="F802" s="65"/>
      <c r="G802" s="65"/>
      <c r="H802" s="597">
        <f t="shared" si="27"/>
        <v>0</v>
      </c>
    </row>
    <row r="803" spans="1:8" x14ac:dyDescent="0.2">
      <c r="A803" s="280">
        <f t="shared" si="26"/>
        <v>797</v>
      </c>
      <c r="B803" s="596"/>
      <c r="C803" s="175"/>
      <c r="D803" s="175"/>
      <c r="E803" s="65"/>
      <c r="F803" s="65"/>
      <c r="G803" s="65"/>
      <c r="H803" s="597">
        <f t="shared" si="27"/>
        <v>0</v>
      </c>
    </row>
    <row r="804" spans="1:8" x14ac:dyDescent="0.2">
      <c r="A804" s="280">
        <f t="shared" si="26"/>
        <v>798</v>
      </c>
      <c r="B804" s="596"/>
      <c r="C804" s="175"/>
      <c r="D804" s="175"/>
      <c r="E804" s="65"/>
      <c r="F804" s="65"/>
      <c r="G804" s="65"/>
      <c r="H804" s="597">
        <f t="shared" si="27"/>
        <v>0</v>
      </c>
    </row>
    <row r="805" spans="1:8" x14ac:dyDescent="0.2">
      <c r="A805" s="280">
        <f t="shared" si="26"/>
        <v>799</v>
      </c>
      <c r="B805" s="596"/>
      <c r="C805" s="175"/>
      <c r="D805" s="175"/>
      <c r="E805" s="65"/>
      <c r="F805" s="65"/>
      <c r="G805" s="65"/>
      <c r="H805" s="597">
        <f t="shared" si="27"/>
        <v>0</v>
      </c>
    </row>
    <row r="806" spans="1:8" x14ac:dyDescent="0.2">
      <c r="A806" s="280">
        <f t="shared" si="26"/>
        <v>800</v>
      </c>
      <c r="B806" s="596"/>
      <c r="C806" s="175"/>
      <c r="D806" s="175"/>
      <c r="E806" s="65"/>
      <c r="F806" s="65"/>
      <c r="G806" s="65"/>
      <c r="H806" s="597">
        <f t="shared" si="27"/>
        <v>0</v>
      </c>
    </row>
    <row r="807" spans="1:8" x14ac:dyDescent="0.2">
      <c r="A807" s="280">
        <f t="shared" si="26"/>
        <v>801</v>
      </c>
      <c r="B807" s="596"/>
      <c r="C807" s="175"/>
      <c r="D807" s="175"/>
      <c r="E807" s="65"/>
      <c r="F807" s="65"/>
      <c r="G807" s="65"/>
      <c r="H807" s="597">
        <f t="shared" si="27"/>
        <v>0</v>
      </c>
    </row>
    <row r="808" spans="1:8" x14ac:dyDescent="0.2">
      <c r="A808" s="280">
        <f t="shared" si="26"/>
        <v>802</v>
      </c>
      <c r="B808" s="596"/>
      <c r="C808" s="175"/>
      <c r="D808" s="175"/>
      <c r="E808" s="65"/>
      <c r="F808" s="65"/>
      <c r="G808" s="65"/>
      <c r="H808" s="597">
        <f t="shared" si="27"/>
        <v>0</v>
      </c>
    </row>
    <row r="809" spans="1:8" x14ac:dyDescent="0.2">
      <c r="A809" s="280">
        <f t="shared" si="26"/>
        <v>803</v>
      </c>
      <c r="B809" s="596"/>
      <c r="C809" s="175"/>
      <c r="D809" s="175"/>
      <c r="E809" s="65"/>
      <c r="F809" s="65"/>
      <c r="G809" s="65"/>
      <c r="H809" s="597">
        <f t="shared" si="27"/>
        <v>0</v>
      </c>
    </row>
    <row r="810" spans="1:8" x14ac:dyDescent="0.2">
      <c r="A810" s="280">
        <f t="shared" si="26"/>
        <v>804</v>
      </c>
      <c r="B810" s="596"/>
      <c r="C810" s="175"/>
      <c r="D810" s="175"/>
      <c r="E810" s="65"/>
      <c r="F810" s="65"/>
      <c r="G810" s="65"/>
      <c r="H810" s="597">
        <f t="shared" si="27"/>
        <v>0</v>
      </c>
    </row>
    <row r="811" spans="1:8" x14ac:dyDescent="0.2">
      <c r="A811" s="280">
        <f t="shared" si="26"/>
        <v>805</v>
      </c>
      <c r="B811" s="596"/>
      <c r="C811" s="175"/>
      <c r="D811" s="175"/>
      <c r="E811" s="65"/>
      <c r="F811" s="65"/>
      <c r="G811" s="65"/>
      <c r="H811" s="597">
        <f t="shared" si="27"/>
        <v>0</v>
      </c>
    </row>
    <row r="812" spans="1:8" x14ac:dyDescent="0.2">
      <c r="A812" s="280">
        <f t="shared" ref="A812:A875" si="28">+A811+1</f>
        <v>806</v>
      </c>
      <c r="B812" s="596"/>
      <c r="C812" s="175"/>
      <c r="D812" s="175"/>
      <c r="E812" s="65"/>
      <c r="F812" s="65"/>
      <c r="G812" s="65"/>
      <c r="H812" s="597">
        <f t="shared" si="27"/>
        <v>0</v>
      </c>
    </row>
    <row r="813" spans="1:8" x14ac:dyDescent="0.2">
      <c r="A813" s="280">
        <f t="shared" si="28"/>
        <v>807</v>
      </c>
      <c r="B813" s="596"/>
      <c r="C813" s="175"/>
      <c r="D813" s="175"/>
      <c r="E813" s="65"/>
      <c r="F813" s="65"/>
      <c r="G813" s="65"/>
      <c r="H813" s="597">
        <f t="shared" si="27"/>
        <v>0</v>
      </c>
    </row>
    <row r="814" spans="1:8" x14ac:dyDescent="0.2">
      <c r="A814" s="280">
        <f t="shared" si="28"/>
        <v>808</v>
      </c>
      <c r="B814" s="596"/>
      <c r="C814" s="175"/>
      <c r="D814" s="175"/>
      <c r="E814" s="65"/>
      <c r="F814" s="65"/>
      <c r="G814" s="65"/>
      <c r="H814" s="597">
        <f t="shared" si="27"/>
        <v>0</v>
      </c>
    </row>
    <row r="815" spans="1:8" x14ac:dyDescent="0.2">
      <c r="A815" s="280">
        <f t="shared" si="28"/>
        <v>809</v>
      </c>
      <c r="B815" s="596"/>
      <c r="C815" s="175"/>
      <c r="D815" s="175"/>
      <c r="E815" s="65"/>
      <c r="F815" s="65"/>
      <c r="G815" s="65"/>
      <c r="H815" s="597">
        <f t="shared" si="27"/>
        <v>0</v>
      </c>
    </row>
    <row r="816" spans="1:8" x14ac:dyDescent="0.2">
      <c r="A816" s="280">
        <f t="shared" si="28"/>
        <v>810</v>
      </c>
      <c r="B816" s="596"/>
      <c r="C816" s="175"/>
      <c r="D816" s="175"/>
      <c r="E816" s="65"/>
      <c r="F816" s="65"/>
      <c r="G816" s="65"/>
      <c r="H816" s="597">
        <f t="shared" si="27"/>
        <v>0</v>
      </c>
    </row>
    <row r="817" spans="1:8" x14ac:dyDescent="0.2">
      <c r="A817" s="280">
        <f t="shared" si="28"/>
        <v>811</v>
      </c>
      <c r="B817" s="596"/>
      <c r="C817" s="175"/>
      <c r="D817" s="175"/>
      <c r="E817" s="65"/>
      <c r="F817" s="65"/>
      <c r="G817" s="65"/>
      <c r="H817" s="597">
        <f t="shared" si="27"/>
        <v>0</v>
      </c>
    </row>
    <row r="818" spans="1:8" x14ac:dyDescent="0.2">
      <c r="A818" s="280">
        <f t="shared" si="28"/>
        <v>812</v>
      </c>
      <c r="B818" s="596"/>
      <c r="C818" s="175"/>
      <c r="D818" s="175"/>
      <c r="E818" s="65"/>
      <c r="F818" s="65"/>
      <c r="G818" s="65"/>
      <c r="H818" s="597">
        <f t="shared" si="27"/>
        <v>0</v>
      </c>
    </row>
    <row r="819" spans="1:8" x14ac:dyDescent="0.2">
      <c r="A819" s="280">
        <f t="shared" si="28"/>
        <v>813</v>
      </c>
      <c r="B819" s="596"/>
      <c r="C819" s="175"/>
      <c r="D819" s="175"/>
      <c r="E819" s="65"/>
      <c r="F819" s="65"/>
      <c r="G819" s="65"/>
      <c r="H819" s="597">
        <f t="shared" ref="H819:H882" si="29">G819*F819</f>
        <v>0</v>
      </c>
    </row>
    <row r="820" spans="1:8" x14ac:dyDescent="0.2">
      <c r="A820" s="280">
        <f t="shared" si="28"/>
        <v>814</v>
      </c>
      <c r="B820" s="596"/>
      <c r="C820" s="175"/>
      <c r="D820" s="175"/>
      <c r="E820" s="65"/>
      <c r="F820" s="65"/>
      <c r="G820" s="65"/>
      <c r="H820" s="597">
        <f t="shared" si="29"/>
        <v>0</v>
      </c>
    </row>
    <row r="821" spans="1:8" x14ac:dyDescent="0.2">
      <c r="A821" s="280">
        <f t="shared" si="28"/>
        <v>815</v>
      </c>
      <c r="B821" s="596"/>
      <c r="C821" s="175"/>
      <c r="D821" s="175"/>
      <c r="E821" s="65"/>
      <c r="F821" s="65"/>
      <c r="G821" s="65"/>
      <c r="H821" s="597">
        <f t="shared" si="29"/>
        <v>0</v>
      </c>
    </row>
    <row r="822" spans="1:8" x14ac:dyDescent="0.2">
      <c r="A822" s="280">
        <f t="shared" si="28"/>
        <v>816</v>
      </c>
      <c r="B822" s="596"/>
      <c r="C822" s="175"/>
      <c r="D822" s="175"/>
      <c r="E822" s="65"/>
      <c r="F822" s="65"/>
      <c r="G822" s="65"/>
      <c r="H822" s="597">
        <f t="shared" si="29"/>
        <v>0</v>
      </c>
    </row>
    <row r="823" spans="1:8" x14ac:dyDescent="0.2">
      <c r="A823" s="280">
        <f t="shared" si="28"/>
        <v>817</v>
      </c>
      <c r="B823" s="596"/>
      <c r="C823" s="175"/>
      <c r="D823" s="175"/>
      <c r="E823" s="65"/>
      <c r="F823" s="65"/>
      <c r="G823" s="65"/>
      <c r="H823" s="597">
        <f t="shared" si="29"/>
        <v>0</v>
      </c>
    </row>
    <row r="824" spans="1:8" x14ac:dyDescent="0.2">
      <c r="A824" s="280">
        <f t="shared" si="28"/>
        <v>818</v>
      </c>
      <c r="B824" s="596"/>
      <c r="C824" s="175"/>
      <c r="D824" s="175"/>
      <c r="E824" s="65"/>
      <c r="F824" s="65"/>
      <c r="G824" s="65"/>
      <c r="H824" s="597">
        <f t="shared" si="29"/>
        <v>0</v>
      </c>
    </row>
    <row r="825" spans="1:8" x14ac:dyDescent="0.2">
      <c r="A825" s="280">
        <f t="shared" si="28"/>
        <v>819</v>
      </c>
      <c r="B825" s="596"/>
      <c r="C825" s="175"/>
      <c r="D825" s="175"/>
      <c r="E825" s="65"/>
      <c r="F825" s="65"/>
      <c r="G825" s="65"/>
      <c r="H825" s="597">
        <f t="shared" si="29"/>
        <v>0</v>
      </c>
    </row>
    <row r="826" spans="1:8" x14ac:dyDescent="0.2">
      <c r="A826" s="280">
        <f t="shared" si="28"/>
        <v>820</v>
      </c>
      <c r="B826" s="596"/>
      <c r="C826" s="175"/>
      <c r="D826" s="175"/>
      <c r="E826" s="65"/>
      <c r="F826" s="65"/>
      <c r="G826" s="65"/>
      <c r="H826" s="597">
        <f t="shared" si="29"/>
        <v>0</v>
      </c>
    </row>
    <row r="827" spans="1:8" x14ac:dyDescent="0.2">
      <c r="A827" s="280">
        <f t="shared" si="28"/>
        <v>821</v>
      </c>
      <c r="B827" s="596"/>
      <c r="C827" s="175"/>
      <c r="D827" s="175"/>
      <c r="E827" s="65"/>
      <c r="F827" s="65"/>
      <c r="G827" s="65"/>
      <c r="H827" s="597">
        <f t="shared" si="29"/>
        <v>0</v>
      </c>
    </row>
    <row r="828" spans="1:8" x14ac:dyDescent="0.2">
      <c r="A828" s="280">
        <f t="shared" si="28"/>
        <v>822</v>
      </c>
      <c r="B828" s="596"/>
      <c r="C828" s="175"/>
      <c r="D828" s="175"/>
      <c r="E828" s="65"/>
      <c r="F828" s="65"/>
      <c r="G828" s="65"/>
      <c r="H828" s="597">
        <f t="shared" si="29"/>
        <v>0</v>
      </c>
    </row>
    <row r="829" spans="1:8" x14ac:dyDescent="0.2">
      <c r="A829" s="280">
        <f t="shared" si="28"/>
        <v>823</v>
      </c>
      <c r="B829" s="596"/>
      <c r="C829" s="175"/>
      <c r="D829" s="175"/>
      <c r="E829" s="65"/>
      <c r="F829" s="65"/>
      <c r="G829" s="65"/>
      <c r="H829" s="597">
        <f t="shared" si="29"/>
        <v>0</v>
      </c>
    </row>
    <row r="830" spans="1:8" x14ac:dyDescent="0.2">
      <c r="A830" s="280">
        <f t="shared" si="28"/>
        <v>824</v>
      </c>
      <c r="B830" s="596"/>
      <c r="C830" s="175"/>
      <c r="D830" s="175"/>
      <c r="E830" s="65"/>
      <c r="F830" s="65"/>
      <c r="G830" s="65"/>
      <c r="H830" s="597">
        <f t="shared" si="29"/>
        <v>0</v>
      </c>
    </row>
    <row r="831" spans="1:8" x14ac:dyDescent="0.2">
      <c r="A831" s="280">
        <f t="shared" si="28"/>
        <v>825</v>
      </c>
      <c r="B831" s="596"/>
      <c r="C831" s="175"/>
      <c r="D831" s="175"/>
      <c r="E831" s="65"/>
      <c r="F831" s="65"/>
      <c r="G831" s="65"/>
      <c r="H831" s="597">
        <f t="shared" si="29"/>
        <v>0</v>
      </c>
    </row>
    <row r="832" spans="1:8" x14ac:dyDescent="0.2">
      <c r="A832" s="280">
        <f t="shared" si="28"/>
        <v>826</v>
      </c>
      <c r="B832" s="596"/>
      <c r="C832" s="175"/>
      <c r="D832" s="175"/>
      <c r="E832" s="65"/>
      <c r="F832" s="65"/>
      <c r="G832" s="65"/>
      <c r="H832" s="597">
        <f t="shared" si="29"/>
        <v>0</v>
      </c>
    </row>
    <row r="833" spans="1:8" x14ac:dyDescent="0.2">
      <c r="A833" s="280">
        <f t="shared" si="28"/>
        <v>827</v>
      </c>
      <c r="B833" s="596"/>
      <c r="C833" s="175"/>
      <c r="D833" s="175"/>
      <c r="E833" s="65"/>
      <c r="F833" s="65"/>
      <c r="G833" s="65"/>
      <c r="H833" s="597">
        <f t="shared" si="29"/>
        <v>0</v>
      </c>
    </row>
    <row r="834" spans="1:8" x14ac:dyDescent="0.2">
      <c r="A834" s="280">
        <f t="shared" si="28"/>
        <v>828</v>
      </c>
      <c r="B834" s="596"/>
      <c r="C834" s="175"/>
      <c r="D834" s="175"/>
      <c r="E834" s="65"/>
      <c r="F834" s="65"/>
      <c r="G834" s="65"/>
      <c r="H834" s="597">
        <f t="shared" si="29"/>
        <v>0</v>
      </c>
    </row>
    <row r="835" spans="1:8" x14ac:dyDescent="0.2">
      <c r="A835" s="280">
        <f t="shared" si="28"/>
        <v>829</v>
      </c>
      <c r="B835" s="596"/>
      <c r="C835" s="175"/>
      <c r="D835" s="175"/>
      <c r="E835" s="65"/>
      <c r="F835" s="65"/>
      <c r="G835" s="65"/>
      <c r="H835" s="597">
        <f t="shared" si="29"/>
        <v>0</v>
      </c>
    </row>
    <row r="836" spans="1:8" x14ac:dyDescent="0.2">
      <c r="A836" s="280">
        <f t="shared" si="28"/>
        <v>830</v>
      </c>
      <c r="B836" s="596"/>
      <c r="C836" s="175"/>
      <c r="D836" s="175"/>
      <c r="E836" s="65"/>
      <c r="F836" s="65"/>
      <c r="G836" s="65"/>
      <c r="H836" s="597">
        <f t="shared" si="29"/>
        <v>0</v>
      </c>
    </row>
    <row r="837" spans="1:8" x14ac:dyDescent="0.2">
      <c r="A837" s="280">
        <f t="shared" si="28"/>
        <v>831</v>
      </c>
      <c r="B837" s="596"/>
      <c r="C837" s="175"/>
      <c r="D837" s="175"/>
      <c r="E837" s="65"/>
      <c r="F837" s="65"/>
      <c r="G837" s="65"/>
      <c r="H837" s="597">
        <f t="shared" si="29"/>
        <v>0</v>
      </c>
    </row>
    <row r="838" spans="1:8" x14ac:dyDescent="0.2">
      <c r="A838" s="280">
        <f t="shared" si="28"/>
        <v>832</v>
      </c>
      <c r="B838" s="596"/>
      <c r="C838" s="175"/>
      <c r="D838" s="175"/>
      <c r="E838" s="65"/>
      <c r="F838" s="65"/>
      <c r="G838" s="65"/>
      <c r="H838" s="597">
        <f t="shared" si="29"/>
        <v>0</v>
      </c>
    </row>
    <row r="839" spans="1:8" x14ac:dyDescent="0.2">
      <c r="A839" s="280">
        <f t="shared" si="28"/>
        <v>833</v>
      </c>
      <c r="B839" s="596"/>
      <c r="C839" s="175"/>
      <c r="D839" s="175"/>
      <c r="E839" s="65"/>
      <c r="F839" s="65"/>
      <c r="G839" s="65"/>
      <c r="H839" s="597">
        <f t="shared" si="29"/>
        <v>0</v>
      </c>
    </row>
    <row r="840" spans="1:8" x14ac:dyDescent="0.2">
      <c r="A840" s="280">
        <f t="shared" si="28"/>
        <v>834</v>
      </c>
      <c r="B840" s="596"/>
      <c r="C840" s="175"/>
      <c r="D840" s="175"/>
      <c r="E840" s="65"/>
      <c r="F840" s="65"/>
      <c r="G840" s="65"/>
      <c r="H840" s="597">
        <f t="shared" si="29"/>
        <v>0</v>
      </c>
    </row>
    <row r="841" spans="1:8" x14ac:dyDescent="0.2">
      <c r="A841" s="280">
        <f t="shared" si="28"/>
        <v>835</v>
      </c>
      <c r="B841" s="596"/>
      <c r="C841" s="175"/>
      <c r="D841" s="175"/>
      <c r="E841" s="65"/>
      <c r="F841" s="65"/>
      <c r="G841" s="65"/>
      <c r="H841" s="597">
        <f t="shared" si="29"/>
        <v>0</v>
      </c>
    </row>
    <row r="842" spans="1:8" x14ac:dyDescent="0.2">
      <c r="A842" s="280">
        <f t="shared" si="28"/>
        <v>836</v>
      </c>
      <c r="B842" s="596"/>
      <c r="C842" s="175"/>
      <c r="D842" s="175"/>
      <c r="E842" s="65"/>
      <c r="F842" s="65"/>
      <c r="G842" s="65"/>
      <c r="H842" s="597">
        <f t="shared" si="29"/>
        <v>0</v>
      </c>
    </row>
    <row r="843" spans="1:8" x14ac:dyDescent="0.2">
      <c r="A843" s="280">
        <f t="shared" si="28"/>
        <v>837</v>
      </c>
      <c r="B843" s="596"/>
      <c r="C843" s="175"/>
      <c r="D843" s="175"/>
      <c r="E843" s="65"/>
      <c r="F843" s="65"/>
      <c r="G843" s="65"/>
      <c r="H843" s="597">
        <f t="shared" si="29"/>
        <v>0</v>
      </c>
    </row>
    <row r="844" spans="1:8" x14ac:dyDescent="0.2">
      <c r="A844" s="280">
        <f t="shared" si="28"/>
        <v>838</v>
      </c>
      <c r="B844" s="596"/>
      <c r="C844" s="175"/>
      <c r="D844" s="175"/>
      <c r="E844" s="65"/>
      <c r="F844" s="65"/>
      <c r="G844" s="65"/>
      <c r="H844" s="597">
        <f t="shared" si="29"/>
        <v>0</v>
      </c>
    </row>
    <row r="845" spans="1:8" x14ac:dyDescent="0.2">
      <c r="A845" s="280">
        <f t="shared" si="28"/>
        <v>839</v>
      </c>
      <c r="B845" s="596"/>
      <c r="C845" s="175"/>
      <c r="D845" s="175"/>
      <c r="E845" s="65"/>
      <c r="F845" s="65"/>
      <c r="G845" s="65"/>
      <c r="H845" s="597">
        <f t="shared" si="29"/>
        <v>0</v>
      </c>
    </row>
    <row r="846" spans="1:8" x14ac:dyDescent="0.2">
      <c r="A846" s="280">
        <f t="shared" si="28"/>
        <v>840</v>
      </c>
      <c r="B846" s="596"/>
      <c r="C846" s="175"/>
      <c r="D846" s="175"/>
      <c r="E846" s="65"/>
      <c r="F846" s="65"/>
      <c r="G846" s="65"/>
      <c r="H846" s="597">
        <f t="shared" si="29"/>
        <v>0</v>
      </c>
    </row>
    <row r="847" spans="1:8" x14ac:dyDescent="0.2">
      <c r="A847" s="280">
        <f t="shared" si="28"/>
        <v>841</v>
      </c>
      <c r="B847" s="596"/>
      <c r="C847" s="175"/>
      <c r="D847" s="175"/>
      <c r="E847" s="65"/>
      <c r="F847" s="65"/>
      <c r="G847" s="65"/>
      <c r="H847" s="597">
        <f t="shared" si="29"/>
        <v>0</v>
      </c>
    </row>
    <row r="848" spans="1:8" x14ac:dyDescent="0.2">
      <c r="A848" s="280">
        <f t="shared" si="28"/>
        <v>842</v>
      </c>
      <c r="B848" s="596"/>
      <c r="C848" s="175"/>
      <c r="D848" s="175"/>
      <c r="E848" s="65"/>
      <c r="F848" s="65"/>
      <c r="G848" s="65"/>
      <c r="H848" s="597">
        <f t="shared" si="29"/>
        <v>0</v>
      </c>
    </row>
    <row r="849" spans="1:8" x14ac:dyDescent="0.2">
      <c r="A849" s="280">
        <f t="shared" si="28"/>
        <v>843</v>
      </c>
      <c r="B849" s="596"/>
      <c r="C849" s="175"/>
      <c r="D849" s="175"/>
      <c r="E849" s="65"/>
      <c r="F849" s="65"/>
      <c r="G849" s="65"/>
      <c r="H849" s="597">
        <f t="shared" si="29"/>
        <v>0</v>
      </c>
    </row>
    <row r="850" spans="1:8" x14ac:dyDescent="0.2">
      <c r="A850" s="280">
        <f t="shared" si="28"/>
        <v>844</v>
      </c>
      <c r="B850" s="596"/>
      <c r="C850" s="175"/>
      <c r="D850" s="175"/>
      <c r="E850" s="65"/>
      <c r="F850" s="65"/>
      <c r="G850" s="65"/>
      <c r="H850" s="597">
        <f t="shared" si="29"/>
        <v>0</v>
      </c>
    </row>
    <row r="851" spans="1:8" x14ac:dyDescent="0.2">
      <c r="A851" s="280">
        <f t="shared" si="28"/>
        <v>845</v>
      </c>
      <c r="B851" s="596"/>
      <c r="C851" s="175"/>
      <c r="D851" s="175"/>
      <c r="E851" s="65"/>
      <c r="F851" s="65"/>
      <c r="G851" s="65"/>
      <c r="H851" s="597">
        <f t="shared" si="29"/>
        <v>0</v>
      </c>
    </row>
    <row r="852" spans="1:8" x14ac:dyDescent="0.2">
      <c r="A852" s="280">
        <f t="shared" si="28"/>
        <v>846</v>
      </c>
      <c r="B852" s="596"/>
      <c r="C852" s="175"/>
      <c r="D852" s="175"/>
      <c r="E852" s="65"/>
      <c r="F852" s="65"/>
      <c r="G852" s="65"/>
      <c r="H852" s="597">
        <f t="shared" si="29"/>
        <v>0</v>
      </c>
    </row>
    <row r="853" spans="1:8" x14ac:dyDescent="0.2">
      <c r="A853" s="280">
        <f t="shared" si="28"/>
        <v>847</v>
      </c>
      <c r="B853" s="596"/>
      <c r="C853" s="175"/>
      <c r="D853" s="175"/>
      <c r="E853" s="65"/>
      <c r="F853" s="65"/>
      <c r="G853" s="65"/>
      <c r="H853" s="597">
        <f t="shared" si="29"/>
        <v>0</v>
      </c>
    </row>
    <row r="854" spans="1:8" x14ac:dyDescent="0.2">
      <c r="A854" s="280">
        <f t="shared" si="28"/>
        <v>848</v>
      </c>
      <c r="B854" s="596"/>
      <c r="C854" s="175"/>
      <c r="D854" s="175"/>
      <c r="E854" s="65"/>
      <c r="F854" s="65"/>
      <c r="G854" s="65"/>
      <c r="H854" s="597">
        <f t="shared" si="29"/>
        <v>0</v>
      </c>
    </row>
    <row r="855" spans="1:8" x14ac:dyDescent="0.2">
      <c r="A855" s="280">
        <f t="shared" si="28"/>
        <v>849</v>
      </c>
      <c r="B855" s="596"/>
      <c r="C855" s="175"/>
      <c r="D855" s="175"/>
      <c r="E855" s="65"/>
      <c r="F855" s="65"/>
      <c r="G855" s="65"/>
      <c r="H855" s="597">
        <f t="shared" si="29"/>
        <v>0</v>
      </c>
    </row>
    <row r="856" spans="1:8" x14ac:dyDescent="0.2">
      <c r="A856" s="280">
        <f t="shared" si="28"/>
        <v>850</v>
      </c>
      <c r="B856" s="596"/>
      <c r="C856" s="175"/>
      <c r="D856" s="175"/>
      <c r="E856" s="65"/>
      <c r="F856" s="65"/>
      <c r="G856" s="65"/>
      <c r="H856" s="597">
        <f t="shared" si="29"/>
        <v>0</v>
      </c>
    </row>
    <row r="857" spans="1:8" x14ac:dyDescent="0.2">
      <c r="A857" s="280">
        <f t="shared" si="28"/>
        <v>851</v>
      </c>
      <c r="B857" s="596"/>
      <c r="C857" s="175"/>
      <c r="D857" s="175"/>
      <c r="E857" s="65"/>
      <c r="F857" s="65"/>
      <c r="G857" s="65"/>
      <c r="H857" s="597">
        <f t="shared" si="29"/>
        <v>0</v>
      </c>
    </row>
    <row r="858" spans="1:8" x14ac:dyDescent="0.2">
      <c r="A858" s="280">
        <f t="shared" si="28"/>
        <v>852</v>
      </c>
      <c r="B858" s="596"/>
      <c r="C858" s="175"/>
      <c r="D858" s="175"/>
      <c r="E858" s="65"/>
      <c r="F858" s="65"/>
      <c r="G858" s="65"/>
      <c r="H858" s="597">
        <f t="shared" si="29"/>
        <v>0</v>
      </c>
    </row>
    <row r="859" spans="1:8" x14ac:dyDescent="0.2">
      <c r="A859" s="280">
        <f t="shared" si="28"/>
        <v>853</v>
      </c>
      <c r="B859" s="596"/>
      <c r="C859" s="175"/>
      <c r="D859" s="175"/>
      <c r="E859" s="65"/>
      <c r="F859" s="65"/>
      <c r="G859" s="65"/>
      <c r="H859" s="597">
        <f t="shared" si="29"/>
        <v>0</v>
      </c>
    </row>
    <row r="860" spans="1:8" x14ac:dyDescent="0.2">
      <c r="A860" s="280">
        <f t="shared" si="28"/>
        <v>854</v>
      </c>
      <c r="B860" s="596"/>
      <c r="C860" s="175"/>
      <c r="D860" s="175"/>
      <c r="E860" s="65"/>
      <c r="F860" s="65"/>
      <c r="G860" s="65"/>
      <c r="H860" s="597">
        <f t="shared" si="29"/>
        <v>0</v>
      </c>
    </row>
    <row r="861" spans="1:8" x14ac:dyDescent="0.2">
      <c r="A861" s="280">
        <f t="shared" si="28"/>
        <v>855</v>
      </c>
      <c r="B861" s="596"/>
      <c r="C861" s="175"/>
      <c r="D861" s="175"/>
      <c r="E861" s="65"/>
      <c r="F861" s="65"/>
      <c r="G861" s="65"/>
      <c r="H861" s="597">
        <f t="shared" si="29"/>
        <v>0</v>
      </c>
    </row>
    <row r="862" spans="1:8" x14ac:dyDescent="0.2">
      <c r="A862" s="280">
        <f t="shared" si="28"/>
        <v>856</v>
      </c>
      <c r="B862" s="596"/>
      <c r="C862" s="175"/>
      <c r="D862" s="175"/>
      <c r="E862" s="65"/>
      <c r="F862" s="65"/>
      <c r="G862" s="65"/>
      <c r="H862" s="597">
        <f t="shared" si="29"/>
        <v>0</v>
      </c>
    </row>
    <row r="863" spans="1:8" x14ac:dyDescent="0.2">
      <c r="A863" s="280">
        <f t="shared" si="28"/>
        <v>857</v>
      </c>
      <c r="B863" s="596"/>
      <c r="C863" s="175"/>
      <c r="D863" s="175"/>
      <c r="E863" s="65"/>
      <c r="F863" s="65"/>
      <c r="G863" s="65"/>
      <c r="H863" s="597">
        <f t="shared" si="29"/>
        <v>0</v>
      </c>
    </row>
    <row r="864" spans="1:8" x14ac:dyDescent="0.2">
      <c r="A864" s="280">
        <f t="shared" si="28"/>
        <v>858</v>
      </c>
      <c r="B864" s="596"/>
      <c r="C864" s="175"/>
      <c r="D864" s="175"/>
      <c r="E864" s="65"/>
      <c r="F864" s="65"/>
      <c r="G864" s="65"/>
      <c r="H864" s="597">
        <f t="shared" si="29"/>
        <v>0</v>
      </c>
    </row>
    <row r="865" spans="1:8" x14ac:dyDescent="0.2">
      <c r="A865" s="280">
        <f t="shared" si="28"/>
        <v>859</v>
      </c>
      <c r="B865" s="596"/>
      <c r="C865" s="175"/>
      <c r="D865" s="175"/>
      <c r="E865" s="65"/>
      <c r="F865" s="65"/>
      <c r="G865" s="65"/>
      <c r="H865" s="597">
        <f t="shared" si="29"/>
        <v>0</v>
      </c>
    </row>
    <row r="866" spans="1:8" x14ac:dyDescent="0.2">
      <c r="A866" s="280">
        <f t="shared" si="28"/>
        <v>860</v>
      </c>
      <c r="B866" s="596"/>
      <c r="C866" s="175"/>
      <c r="D866" s="175"/>
      <c r="E866" s="65"/>
      <c r="F866" s="65"/>
      <c r="G866" s="65"/>
      <c r="H866" s="597">
        <f t="shared" si="29"/>
        <v>0</v>
      </c>
    </row>
    <row r="867" spans="1:8" x14ac:dyDescent="0.2">
      <c r="A867" s="280">
        <f t="shared" si="28"/>
        <v>861</v>
      </c>
      <c r="B867" s="596"/>
      <c r="C867" s="175"/>
      <c r="D867" s="175"/>
      <c r="E867" s="65"/>
      <c r="F867" s="65"/>
      <c r="G867" s="65"/>
      <c r="H867" s="597">
        <f t="shared" si="29"/>
        <v>0</v>
      </c>
    </row>
    <row r="868" spans="1:8" x14ac:dyDescent="0.2">
      <c r="A868" s="280">
        <f t="shared" si="28"/>
        <v>862</v>
      </c>
      <c r="B868" s="596"/>
      <c r="C868" s="175"/>
      <c r="D868" s="175"/>
      <c r="E868" s="65"/>
      <c r="F868" s="65"/>
      <c r="G868" s="65"/>
      <c r="H868" s="597">
        <f t="shared" si="29"/>
        <v>0</v>
      </c>
    </row>
    <row r="869" spans="1:8" x14ac:dyDescent="0.2">
      <c r="A869" s="280">
        <f t="shared" si="28"/>
        <v>863</v>
      </c>
      <c r="B869" s="596"/>
      <c r="C869" s="175"/>
      <c r="D869" s="175"/>
      <c r="E869" s="65"/>
      <c r="F869" s="65"/>
      <c r="G869" s="65"/>
      <c r="H869" s="597">
        <f t="shared" si="29"/>
        <v>0</v>
      </c>
    </row>
    <row r="870" spans="1:8" x14ac:dyDescent="0.2">
      <c r="A870" s="280">
        <f t="shared" si="28"/>
        <v>864</v>
      </c>
      <c r="B870" s="596"/>
      <c r="C870" s="175"/>
      <c r="D870" s="175"/>
      <c r="E870" s="65"/>
      <c r="F870" s="65"/>
      <c r="G870" s="65"/>
      <c r="H870" s="597">
        <f t="shared" si="29"/>
        <v>0</v>
      </c>
    </row>
    <row r="871" spans="1:8" x14ac:dyDescent="0.2">
      <c r="A871" s="280">
        <f t="shared" si="28"/>
        <v>865</v>
      </c>
      <c r="B871" s="596"/>
      <c r="C871" s="175"/>
      <c r="D871" s="175"/>
      <c r="E871" s="65"/>
      <c r="F871" s="65"/>
      <c r="G871" s="65"/>
      <c r="H871" s="597">
        <f t="shared" si="29"/>
        <v>0</v>
      </c>
    </row>
    <row r="872" spans="1:8" x14ac:dyDescent="0.2">
      <c r="A872" s="280">
        <f t="shared" si="28"/>
        <v>866</v>
      </c>
      <c r="B872" s="596"/>
      <c r="C872" s="175"/>
      <c r="D872" s="175"/>
      <c r="E872" s="65"/>
      <c r="F872" s="65"/>
      <c r="G872" s="65"/>
      <c r="H872" s="597">
        <f t="shared" si="29"/>
        <v>0</v>
      </c>
    </row>
    <row r="873" spans="1:8" x14ac:dyDescent="0.2">
      <c r="A873" s="280">
        <f t="shared" si="28"/>
        <v>867</v>
      </c>
      <c r="B873" s="596"/>
      <c r="C873" s="175"/>
      <c r="D873" s="175"/>
      <c r="E873" s="65"/>
      <c r="F873" s="65"/>
      <c r="G873" s="65"/>
      <c r="H873" s="597">
        <f t="shared" si="29"/>
        <v>0</v>
      </c>
    </row>
    <row r="874" spans="1:8" x14ac:dyDescent="0.2">
      <c r="A874" s="280">
        <f t="shared" si="28"/>
        <v>868</v>
      </c>
      <c r="B874" s="596"/>
      <c r="C874" s="175"/>
      <c r="D874" s="175"/>
      <c r="E874" s="65"/>
      <c r="F874" s="65"/>
      <c r="G874" s="65"/>
      <c r="H874" s="597">
        <f t="shared" si="29"/>
        <v>0</v>
      </c>
    </row>
    <row r="875" spans="1:8" x14ac:dyDescent="0.2">
      <c r="A875" s="280">
        <f t="shared" si="28"/>
        <v>869</v>
      </c>
      <c r="B875" s="596"/>
      <c r="C875" s="175"/>
      <c r="D875" s="175"/>
      <c r="E875" s="65"/>
      <c r="F875" s="65"/>
      <c r="G875" s="65"/>
      <c r="H875" s="597">
        <f t="shared" si="29"/>
        <v>0</v>
      </c>
    </row>
    <row r="876" spans="1:8" x14ac:dyDescent="0.2">
      <c r="A876" s="280">
        <f t="shared" ref="A876:A939" si="30">+A875+1</f>
        <v>870</v>
      </c>
      <c r="B876" s="596"/>
      <c r="C876" s="175"/>
      <c r="D876" s="175"/>
      <c r="E876" s="65"/>
      <c r="F876" s="65"/>
      <c r="G876" s="65"/>
      <c r="H876" s="597">
        <f t="shared" si="29"/>
        <v>0</v>
      </c>
    </row>
    <row r="877" spans="1:8" x14ac:dyDescent="0.2">
      <c r="A877" s="280">
        <f t="shared" si="30"/>
        <v>871</v>
      </c>
      <c r="B877" s="596"/>
      <c r="C877" s="175"/>
      <c r="D877" s="175"/>
      <c r="E877" s="65"/>
      <c r="F877" s="65"/>
      <c r="G877" s="65"/>
      <c r="H877" s="597">
        <f t="shared" si="29"/>
        <v>0</v>
      </c>
    </row>
    <row r="878" spans="1:8" x14ac:dyDescent="0.2">
      <c r="A878" s="280">
        <f t="shared" si="30"/>
        <v>872</v>
      </c>
      <c r="B878" s="596"/>
      <c r="C878" s="175"/>
      <c r="D878" s="175"/>
      <c r="E878" s="65"/>
      <c r="F878" s="65"/>
      <c r="G878" s="65"/>
      <c r="H878" s="597">
        <f t="shared" si="29"/>
        <v>0</v>
      </c>
    </row>
    <row r="879" spans="1:8" x14ac:dyDescent="0.2">
      <c r="A879" s="280">
        <f t="shared" si="30"/>
        <v>873</v>
      </c>
      <c r="B879" s="596"/>
      <c r="C879" s="175"/>
      <c r="D879" s="175"/>
      <c r="E879" s="65"/>
      <c r="F879" s="65"/>
      <c r="G879" s="65"/>
      <c r="H879" s="597">
        <f t="shared" si="29"/>
        <v>0</v>
      </c>
    </row>
    <row r="880" spans="1:8" x14ac:dyDescent="0.2">
      <c r="A880" s="280">
        <f t="shared" si="30"/>
        <v>874</v>
      </c>
      <c r="B880" s="596"/>
      <c r="C880" s="175"/>
      <c r="D880" s="175"/>
      <c r="E880" s="65"/>
      <c r="F880" s="65"/>
      <c r="G880" s="65"/>
      <c r="H880" s="597">
        <f t="shared" si="29"/>
        <v>0</v>
      </c>
    </row>
    <row r="881" spans="1:8" x14ac:dyDescent="0.2">
      <c r="A881" s="280">
        <f t="shared" si="30"/>
        <v>875</v>
      </c>
      <c r="B881" s="596"/>
      <c r="C881" s="175"/>
      <c r="D881" s="175"/>
      <c r="E881" s="65"/>
      <c r="F881" s="65"/>
      <c r="G881" s="65"/>
      <c r="H881" s="597">
        <f t="shared" si="29"/>
        <v>0</v>
      </c>
    </row>
    <row r="882" spans="1:8" x14ac:dyDescent="0.2">
      <c r="A882" s="280">
        <f t="shared" si="30"/>
        <v>876</v>
      </c>
      <c r="B882" s="596"/>
      <c r="C882" s="175"/>
      <c r="D882" s="175"/>
      <c r="E882" s="65"/>
      <c r="F882" s="65"/>
      <c r="G882" s="65"/>
      <c r="H882" s="597">
        <f t="shared" si="29"/>
        <v>0</v>
      </c>
    </row>
    <row r="883" spans="1:8" x14ac:dyDescent="0.2">
      <c r="A883" s="280">
        <f t="shared" si="30"/>
        <v>877</v>
      </c>
      <c r="B883" s="596"/>
      <c r="C883" s="175"/>
      <c r="D883" s="175"/>
      <c r="E883" s="65"/>
      <c r="F883" s="65"/>
      <c r="G883" s="65"/>
      <c r="H883" s="597">
        <f t="shared" ref="H883:H946" si="31">G883*F883</f>
        <v>0</v>
      </c>
    </row>
    <row r="884" spans="1:8" x14ac:dyDescent="0.2">
      <c r="A884" s="280">
        <f t="shared" si="30"/>
        <v>878</v>
      </c>
      <c r="B884" s="596"/>
      <c r="C884" s="175"/>
      <c r="D884" s="175"/>
      <c r="E884" s="65"/>
      <c r="F884" s="65"/>
      <c r="G884" s="65"/>
      <c r="H884" s="597">
        <f t="shared" si="31"/>
        <v>0</v>
      </c>
    </row>
    <row r="885" spans="1:8" x14ac:dyDescent="0.2">
      <c r="A885" s="280">
        <f t="shared" si="30"/>
        <v>879</v>
      </c>
      <c r="B885" s="596"/>
      <c r="C885" s="175"/>
      <c r="D885" s="175"/>
      <c r="E885" s="65"/>
      <c r="F885" s="65"/>
      <c r="G885" s="65"/>
      <c r="H885" s="597">
        <f t="shared" si="31"/>
        <v>0</v>
      </c>
    </row>
    <row r="886" spans="1:8" x14ac:dyDescent="0.2">
      <c r="A886" s="280">
        <f t="shared" si="30"/>
        <v>880</v>
      </c>
      <c r="B886" s="596"/>
      <c r="C886" s="175"/>
      <c r="D886" s="175"/>
      <c r="E886" s="65"/>
      <c r="F886" s="65"/>
      <c r="G886" s="65"/>
      <c r="H886" s="597">
        <f t="shared" si="31"/>
        <v>0</v>
      </c>
    </row>
    <row r="887" spans="1:8" x14ac:dyDescent="0.2">
      <c r="A887" s="280">
        <f t="shared" si="30"/>
        <v>881</v>
      </c>
      <c r="B887" s="596"/>
      <c r="C887" s="175"/>
      <c r="D887" s="175"/>
      <c r="E887" s="65"/>
      <c r="F887" s="65"/>
      <c r="G887" s="65"/>
      <c r="H887" s="597">
        <f t="shared" si="31"/>
        <v>0</v>
      </c>
    </row>
    <row r="888" spans="1:8" x14ac:dyDescent="0.2">
      <c r="A888" s="280">
        <f t="shared" si="30"/>
        <v>882</v>
      </c>
      <c r="B888" s="596"/>
      <c r="C888" s="175"/>
      <c r="D888" s="175"/>
      <c r="E888" s="65"/>
      <c r="F888" s="65"/>
      <c r="G888" s="65"/>
      <c r="H888" s="597">
        <f t="shared" si="31"/>
        <v>0</v>
      </c>
    </row>
    <row r="889" spans="1:8" x14ac:dyDescent="0.2">
      <c r="A889" s="280">
        <f t="shared" si="30"/>
        <v>883</v>
      </c>
      <c r="B889" s="596"/>
      <c r="C889" s="175"/>
      <c r="D889" s="175"/>
      <c r="E889" s="65"/>
      <c r="F889" s="65"/>
      <c r="G889" s="65"/>
      <c r="H889" s="597">
        <f t="shared" si="31"/>
        <v>0</v>
      </c>
    </row>
    <row r="890" spans="1:8" x14ac:dyDescent="0.2">
      <c r="A890" s="280">
        <f t="shared" si="30"/>
        <v>884</v>
      </c>
      <c r="B890" s="596"/>
      <c r="C890" s="175"/>
      <c r="D890" s="175"/>
      <c r="E890" s="65"/>
      <c r="F890" s="65"/>
      <c r="G890" s="65"/>
      <c r="H890" s="597">
        <f t="shared" si="31"/>
        <v>0</v>
      </c>
    </row>
    <row r="891" spans="1:8" x14ac:dyDescent="0.2">
      <c r="A891" s="280">
        <f t="shared" si="30"/>
        <v>885</v>
      </c>
      <c r="B891" s="596"/>
      <c r="C891" s="175"/>
      <c r="D891" s="175"/>
      <c r="E891" s="65"/>
      <c r="F891" s="65"/>
      <c r="G891" s="65"/>
      <c r="H891" s="597">
        <f t="shared" si="31"/>
        <v>0</v>
      </c>
    </row>
    <row r="892" spans="1:8" x14ac:dyDescent="0.2">
      <c r="A892" s="280">
        <f t="shared" si="30"/>
        <v>886</v>
      </c>
      <c r="B892" s="596"/>
      <c r="C892" s="175"/>
      <c r="D892" s="175"/>
      <c r="E892" s="65"/>
      <c r="F892" s="65"/>
      <c r="G892" s="65"/>
      <c r="H892" s="597">
        <f t="shared" si="31"/>
        <v>0</v>
      </c>
    </row>
    <row r="893" spans="1:8" x14ac:dyDescent="0.2">
      <c r="A893" s="280">
        <f t="shared" si="30"/>
        <v>887</v>
      </c>
      <c r="B893" s="596"/>
      <c r="C893" s="175"/>
      <c r="D893" s="175"/>
      <c r="E893" s="65"/>
      <c r="F893" s="65"/>
      <c r="G893" s="65"/>
      <c r="H893" s="597">
        <f t="shared" si="31"/>
        <v>0</v>
      </c>
    </row>
    <row r="894" spans="1:8" x14ac:dyDescent="0.2">
      <c r="A894" s="280">
        <f t="shared" si="30"/>
        <v>888</v>
      </c>
      <c r="B894" s="596"/>
      <c r="C894" s="175"/>
      <c r="D894" s="175"/>
      <c r="E894" s="65"/>
      <c r="F894" s="65"/>
      <c r="G894" s="65"/>
      <c r="H894" s="597">
        <f t="shared" si="31"/>
        <v>0</v>
      </c>
    </row>
    <row r="895" spans="1:8" x14ac:dyDescent="0.2">
      <c r="A895" s="280">
        <f t="shared" si="30"/>
        <v>889</v>
      </c>
      <c r="B895" s="596"/>
      <c r="C895" s="175"/>
      <c r="D895" s="175"/>
      <c r="E895" s="65"/>
      <c r="F895" s="65"/>
      <c r="G895" s="65"/>
      <c r="H895" s="597">
        <f t="shared" si="31"/>
        <v>0</v>
      </c>
    </row>
    <row r="896" spans="1:8" x14ac:dyDescent="0.2">
      <c r="A896" s="280">
        <f t="shared" si="30"/>
        <v>890</v>
      </c>
      <c r="B896" s="596"/>
      <c r="C896" s="175"/>
      <c r="D896" s="175"/>
      <c r="E896" s="65"/>
      <c r="F896" s="65"/>
      <c r="G896" s="65"/>
      <c r="H896" s="597">
        <f t="shared" si="31"/>
        <v>0</v>
      </c>
    </row>
    <row r="897" spans="1:8" x14ac:dyDescent="0.2">
      <c r="A897" s="280">
        <f t="shared" si="30"/>
        <v>891</v>
      </c>
      <c r="B897" s="596"/>
      <c r="C897" s="175"/>
      <c r="D897" s="175"/>
      <c r="E897" s="65"/>
      <c r="F897" s="65"/>
      <c r="G897" s="65"/>
      <c r="H897" s="597">
        <f t="shared" si="31"/>
        <v>0</v>
      </c>
    </row>
    <row r="898" spans="1:8" x14ac:dyDescent="0.2">
      <c r="A898" s="280">
        <f t="shared" si="30"/>
        <v>892</v>
      </c>
      <c r="B898" s="596"/>
      <c r="C898" s="175"/>
      <c r="D898" s="175"/>
      <c r="E898" s="65"/>
      <c r="F898" s="65"/>
      <c r="G898" s="65"/>
      <c r="H898" s="597">
        <f t="shared" si="31"/>
        <v>0</v>
      </c>
    </row>
    <row r="899" spans="1:8" x14ac:dyDescent="0.2">
      <c r="A899" s="280">
        <f t="shared" si="30"/>
        <v>893</v>
      </c>
      <c r="B899" s="596"/>
      <c r="C899" s="175"/>
      <c r="D899" s="175"/>
      <c r="E899" s="65"/>
      <c r="F899" s="65"/>
      <c r="G899" s="65"/>
      <c r="H899" s="597">
        <f t="shared" si="31"/>
        <v>0</v>
      </c>
    </row>
    <row r="900" spans="1:8" x14ac:dyDescent="0.2">
      <c r="A900" s="280">
        <f t="shared" si="30"/>
        <v>894</v>
      </c>
      <c r="B900" s="596"/>
      <c r="C900" s="175"/>
      <c r="D900" s="175"/>
      <c r="E900" s="65"/>
      <c r="F900" s="65"/>
      <c r="G900" s="65"/>
      <c r="H900" s="597">
        <f t="shared" si="31"/>
        <v>0</v>
      </c>
    </row>
    <row r="901" spans="1:8" x14ac:dyDescent="0.2">
      <c r="A901" s="280">
        <f t="shared" si="30"/>
        <v>895</v>
      </c>
      <c r="B901" s="596"/>
      <c r="C901" s="175"/>
      <c r="D901" s="175"/>
      <c r="E901" s="65"/>
      <c r="F901" s="65"/>
      <c r="G901" s="65"/>
      <c r="H901" s="597">
        <f t="shared" si="31"/>
        <v>0</v>
      </c>
    </row>
    <row r="902" spans="1:8" x14ac:dyDescent="0.2">
      <c r="A902" s="280">
        <f t="shared" si="30"/>
        <v>896</v>
      </c>
      <c r="B902" s="596"/>
      <c r="C902" s="175"/>
      <c r="D902" s="175"/>
      <c r="E902" s="65"/>
      <c r="F902" s="65"/>
      <c r="G902" s="65"/>
      <c r="H902" s="597">
        <f t="shared" si="31"/>
        <v>0</v>
      </c>
    </row>
    <row r="903" spans="1:8" x14ac:dyDescent="0.2">
      <c r="A903" s="280">
        <f t="shared" si="30"/>
        <v>897</v>
      </c>
      <c r="B903" s="596"/>
      <c r="C903" s="175"/>
      <c r="D903" s="175"/>
      <c r="E903" s="65"/>
      <c r="F903" s="65"/>
      <c r="G903" s="65"/>
      <c r="H903" s="597">
        <f t="shared" si="31"/>
        <v>0</v>
      </c>
    </row>
    <row r="904" spans="1:8" x14ac:dyDescent="0.2">
      <c r="A904" s="280">
        <f t="shared" si="30"/>
        <v>898</v>
      </c>
      <c r="B904" s="596"/>
      <c r="C904" s="175"/>
      <c r="D904" s="175"/>
      <c r="E904" s="65"/>
      <c r="F904" s="65"/>
      <c r="G904" s="65"/>
      <c r="H904" s="597">
        <f t="shared" si="31"/>
        <v>0</v>
      </c>
    </row>
    <row r="905" spans="1:8" x14ac:dyDescent="0.2">
      <c r="A905" s="280">
        <f t="shared" si="30"/>
        <v>899</v>
      </c>
      <c r="B905" s="596"/>
      <c r="C905" s="175"/>
      <c r="D905" s="175"/>
      <c r="E905" s="65"/>
      <c r="F905" s="65"/>
      <c r="G905" s="65"/>
      <c r="H905" s="597">
        <f t="shared" si="31"/>
        <v>0</v>
      </c>
    </row>
    <row r="906" spans="1:8" x14ac:dyDescent="0.2">
      <c r="A906" s="280">
        <f t="shared" si="30"/>
        <v>900</v>
      </c>
      <c r="B906" s="596"/>
      <c r="C906" s="175"/>
      <c r="D906" s="175"/>
      <c r="E906" s="65"/>
      <c r="F906" s="65"/>
      <c r="G906" s="65"/>
      <c r="H906" s="597">
        <f t="shared" si="31"/>
        <v>0</v>
      </c>
    </row>
    <row r="907" spans="1:8" x14ac:dyDescent="0.2">
      <c r="A907" s="280">
        <f t="shared" si="30"/>
        <v>901</v>
      </c>
      <c r="B907" s="596"/>
      <c r="C907" s="175"/>
      <c r="D907" s="175"/>
      <c r="E907" s="65"/>
      <c r="F907" s="65"/>
      <c r="G907" s="65"/>
      <c r="H907" s="597">
        <f t="shared" si="31"/>
        <v>0</v>
      </c>
    </row>
    <row r="908" spans="1:8" x14ac:dyDescent="0.2">
      <c r="A908" s="280">
        <f t="shared" si="30"/>
        <v>902</v>
      </c>
      <c r="B908" s="596"/>
      <c r="C908" s="175"/>
      <c r="D908" s="175"/>
      <c r="E908" s="65"/>
      <c r="F908" s="65"/>
      <c r="G908" s="65"/>
      <c r="H908" s="597">
        <f t="shared" si="31"/>
        <v>0</v>
      </c>
    </row>
    <row r="909" spans="1:8" x14ac:dyDescent="0.2">
      <c r="A909" s="280">
        <f t="shared" si="30"/>
        <v>903</v>
      </c>
      <c r="B909" s="596"/>
      <c r="C909" s="175"/>
      <c r="D909" s="175"/>
      <c r="E909" s="65"/>
      <c r="F909" s="65"/>
      <c r="G909" s="65"/>
      <c r="H909" s="597">
        <f t="shared" si="31"/>
        <v>0</v>
      </c>
    </row>
    <row r="910" spans="1:8" x14ac:dyDescent="0.2">
      <c r="A910" s="280">
        <f t="shared" si="30"/>
        <v>904</v>
      </c>
      <c r="B910" s="596"/>
      <c r="C910" s="175"/>
      <c r="D910" s="175"/>
      <c r="E910" s="65"/>
      <c r="F910" s="65"/>
      <c r="G910" s="65"/>
      <c r="H910" s="597">
        <f t="shared" si="31"/>
        <v>0</v>
      </c>
    </row>
    <row r="911" spans="1:8" x14ac:dyDescent="0.2">
      <c r="A911" s="280">
        <f t="shared" si="30"/>
        <v>905</v>
      </c>
      <c r="B911" s="596"/>
      <c r="C911" s="175"/>
      <c r="D911" s="175"/>
      <c r="E911" s="65"/>
      <c r="F911" s="65"/>
      <c r="G911" s="65"/>
      <c r="H911" s="597">
        <f t="shared" si="31"/>
        <v>0</v>
      </c>
    </row>
    <row r="912" spans="1:8" x14ac:dyDescent="0.2">
      <c r="A912" s="280">
        <f t="shared" si="30"/>
        <v>906</v>
      </c>
      <c r="B912" s="596"/>
      <c r="C912" s="175"/>
      <c r="D912" s="175"/>
      <c r="E912" s="65"/>
      <c r="F912" s="65"/>
      <c r="G912" s="65"/>
      <c r="H912" s="597">
        <f t="shared" si="31"/>
        <v>0</v>
      </c>
    </row>
    <row r="913" spans="1:8" x14ac:dyDescent="0.2">
      <c r="A913" s="280">
        <f t="shared" si="30"/>
        <v>907</v>
      </c>
      <c r="B913" s="596"/>
      <c r="C913" s="175"/>
      <c r="D913" s="175"/>
      <c r="E913" s="65"/>
      <c r="F913" s="65"/>
      <c r="G913" s="65"/>
      <c r="H913" s="597">
        <f t="shared" si="31"/>
        <v>0</v>
      </c>
    </row>
    <row r="914" spans="1:8" x14ac:dyDescent="0.2">
      <c r="A914" s="280">
        <f t="shared" si="30"/>
        <v>908</v>
      </c>
      <c r="B914" s="596"/>
      <c r="C914" s="175"/>
      <c r="D914" s="175"/>
      <c r="E914" s="65"/>
      <c r="F914" s="65"/>
      <c r="G914" s="65"/>
      <c r="H914" s="597">
        <f t="shared" si="31"/>
        <v>0</v>
      </c>
    </row>
    <row r="915" spans="1:8" x14ac:dyDescent="0.2">
      <c r="A915" s="280">
        <f t="shared" si="30"/>
        <v>909</v>
      </c>
      <c r="B915" s="596"/>
      <c r="C915" s="175"/>
      <c r="D915" s="175"/>
      <c r="E915" s="65"/>
      <c r="F915" s="65"/>
      <c r="G915" s="65"/>
      <c r="H915" s="597">
        <f t="shared" si="31"/>
        <v>0</v>
      </c>
    </row>
    <row r="916" spans="1:8" x14ac:dyDescent="0.2">
      <c r="A916" s="280">
        <f t="shared" si="30"/>
        <v>910</v>
      </c>
      <c r="B916" s="596"/>
      <c r="C916" s="175"/>
      <c r="D916" s="175"/>
      <c r="E916" s="65"/>
      <c r="F916" s="65"/>
      <c r="G916" s="65"/>
      <c r="H916" s="597">
        <f t="shared" si="31"/>
        <v>0</v>
      </c>
    </row>
    <row r="917" spans="1:8" x14ac:dyDescent="0.2">
      <c r="A917" s="280">
        <f t="shared" si="30"/>
        <v>911</v>
      </c>
      <c r="B917" s="596"/>
      <c r="C917" s="175"/>
      <c r="D917" s="175"/>
      <c r="E917" s="65"/>
      <c r="F917" s="65"/>
      <c r="G917" s="65"/>
      <c r="H917" s="597">
        <f t="shared" si="31"/>
        <v>0</v>
      </c>
    </row>
    <row r="918" spans="1:8" x14ac:dyDescent="0.2">
      <c r="A918" s="280">
        <f t="shared" si="30"/>
        <v>912</v>
      </c>
      <c r="B918" s="596"/>
      <c r="C918" s="175"/>
      <c r="D918" s="175"/>
      <c r="E918" s="65"/>
      <c r="F918" s="65"/>
      <c r="G918" s="65"/>
      <c r="H918" s="597">
        <f t="shared" si="31"/>
        <v>0</v>
      </c>
    </row>
    <row r="919" spans="1:8" x14ac:dyDescent="0.2">
      <c r="A919" s="280">
        <f t="shared" si="30"/>
        <v>913</v>
      </c>
      <c r="B919" s="596"/>
      <c r="C919" s="175"/>
      <c r="D919" s="175"/>
      <c r="E919" s="65"/>
      <c r="F919" s="65"/>
      <c r="G919" s="65"/>
      <c r="H919" s="597">
        <f t="shared" si="31"/>
        <v>0</v>
      </c>
    </row>
    <row r="920" spans="1:8" x14ac:dyDescent="0.2">
      <c r="A920" s="280">
        <f t="shared" si="30"/>
        <v>914</v>
      </c>
      <c r="B920" s="596"/>
      <c r="C920" s="175"/>
      <c r="D920" s="175"/>
      <c r="E920" s="65"/>
      <c r="F920" s="65"/>
      <c r="G920" s="65"/>
      <c r="H920" s="597">
        <f t="shared" si="31"/>
        <v>0</v>
      </c>
    </row>
    <row r="921" spans="1:8" x14ac:dyDescent="0.2">
      <c r="A921" s="280">
        <f t="shared" si="30"/>
        <v>915</v>
      </c>
      <c r="B921" s="596"/>
      <c r="C921" s="175"/>
      <c r="D921" s="175"/>
      <c r="E921" s="65"/>
      <c r="F921" s="65"/>
      <c r="G921" s="65"/>
      <c r="H921" s="597">
        <f t="shared" si="31"/>
        <v>0</v>
      </c>
    </row>
    <row r="922" spans="1:8" x14ac:dyDescent="0.2">
      <c r="A922" s="280">
        <f t="shared" si="30"/>
        <v>916</v>
      </c>
      <c r="B922" s="596"/>
      <c r="C922" s="175"/>
      <c r="D922" s="175"/>
      <c r="E922" s="65"/>
      <c r="F922" s="65"/>
      <c r="G922" s="65"/>
      <c r="H922" s="597">
        <f t="shared" si="31"/>
        <v>0</v>
      </c>
    </row>
    <row r="923" spans="1:8" x14ac:dyDescent="0.2">
      <c r="A923" s="280">
        <f t="shared" si="30"/>
        <v>917</v>
      </c>
      <c r="B923" s="596"/>
      <c r="C923" s="175"/>
      <c r="D923" s="175"/>
      <c r="E923" s="65"/>
      <c r="F923" s="65"/>
      <c r="G923" s="65"/>
      <c r="H923" s="597">
        <f t="shared" si="31"/>
        <v>0</v>
      </c>
    </row>
    <row r="924" spans="1:8" x14ac:dyDescent="0.2">
      <c r="A924" s="280">
        <f t="shared" si="30"/>
        <v>918</v>
      </c>
      <c r="B924" s="596"/>
      <c r="C924" s="175"/>
      <c r="D924" s="175"/>
      <c r="E924" s="65"/>
      <c r="F924" s="65"/>
      <c r="G924" s="65"/>
      <c r="H924" s="597">
        <f t="shared" si="31"/>
        <v>0</v>
      </c>
    </row>
    <row r="925" spans="1:8" x14ac:dyDescent="0.2">
      <c r="A925" s="280">
        <f t="shared" si="30"/>
        <v>919</v>
      </c>
      <c r="B925" s="596"/>
      <c r="C925" s="175"/>
      <c r="D925" s="175"/>
      <c r="E925" s="65"/>
      <c r="F925" s="65"/>
      <c r="G925" s="65"/>
      <c r="H925" s="597">
        <f t="shared" si="31"/>
        <v>0</v>
      </c>
    </row>
    <row r="926" spans="1:8" x14ac:dyDescent="0.2">
      <c r="A926" s="280">
        <f t="shared" si="30"/>
        <v>920</v>
      </c>
      <c r="B926" s="596"/>
      <c r="C926" s="175"/>
      <c r="D926" s="175"/>
      <c r="E926" s="65"/>
      <c r="F926" s="65"/>
      <c r="G926" s="65"/>
      <c r="H926" s="597">
        <f t="shared" si="31"/>
        <v>0</v>
      </c>
    </row>
    <row r="927" spans="1:8" x14ac:dyDescent="0.2">
      <c r="A927" s="280">
        <f t="shared" si="30"/>
        <v>921</v>
      </c>
      <c r="B927" s="596"/>
      <c r="C927" s="175"/>
      <c r="D927" s="175"/>
      <c r="E927" s="65"/>
      <c r="F927" s="65"/>
      <c r="G927" s="65"/>
      <c r="H927" s="597">
        <f t="shared" si="31"/>
        <v>0</v>
      </c>
    </row>
    <row r="928" spans="1:8" x14ac:dyDescent="0.2">
      <c r="A928" s="280">
        <f t="shared" si="30"/>
        <v>922</v>
      </c>
      <c r="B928" s="596"/>
      <c r="C928" s="175"/>
      <c r="D928" s="175"/>
      <c r="E928" s="65"/>
      <c r="F928" s="65"/>
      <c r="G928" s="65"/>
      <c r="H928" s="597">
        <f t="shared" si="31"/>
        <v>0</v>
      </c>
    </row>
    <row r="929" spans="1:8" x14ac:dyDescent="0.2">
      <c r="A929" s="280">
        <f t="shared" si="30"/>
        <v>923</v>
      </c>
      <c r="B929" s="596"/>
      <c r="C929" s="175"/>
      <c r="D929" s="175"/>
      <c r="E929" s="65"/>
      <c r="F929" s="65"/>
      <c r="G929" s="65"/>
      <c r="H929" s="597">
        <f t="shared" si="31"/>
        <v>0</v>
      </c>
    </row>
    <row r="930" spans="1:8" x14ac:dyDescent="0.2">
      <c r="A930" s="280">
        <f t="shared" si="30"/>
        <v>924</v>
      </c>
      <c r="B930" s="596"/>
      <c r="C930" s="175"/>
      <c r="D930" s="175"/>
      <c r="E930" s="65"/>
      <c r="F930" s="65"/>
      <c r="G930" s="65"/>
      <c r="H930" s="597">
        <f t="shared" si="31"/>
        <v>0</v>
      </c>
    </row>
    <row r="931" spans="1:8" x14ac:dyDescent="0.2">
      <c r="A931" s="280">
        <f t="shared" si="30"/>
        <v>925</v>
      </c>
      <c r="B931" s="596"/>
      <c r="C931" s="175"/>
      <c r="D931" s="175"/>
      <c r="E931" s="65"/>
      <c r="F931" s="65"/>
      <c r="G931" s="65"/>
      <c r="H931" s="597">
        <f t="shared" si="31"/>
        <v>0</v>
      </c>
    </row>
    <row r="932" spans="1:8" x14ac:dyDescent="0.2">
      <c r="A932" s="280">
        <f t="shared" si="30"/>
        <v>926</v>
      </c>
      <c r="B932" s="596"/>
      <c r="C932" s="175"/>
      <c r="D932" s="175"/>
      <c r="E932" s="65"/>
      <c r="F932" s="65"/>
      <c r="G932" s="65"/>
      <c r="H932" s="597">
        <f t="shared" si="31"/>
        <v>0</v>
      </c>
    </row>
    <row r="933" spans="1:8" x14ac:dyDescent="0.2">
      <c r="A933" s="280">
        <f t="shared" si="30"/>
        <v>927</v>
      </c>
      <c r="B933" s="596"/>
      <c r="C933" s="175"/>
      <c r="D933" s="175"/>
      <c r="E933" s="65"/>
      <c r="F933" s="65"/>
      <c r="G933" s="65"/>
      <c r="H933" s="597">
        <f t="shared" si="31"/>
        <v>0</v>
      </c>
    </row>
    <row r="934" spans="1:8" x14ac:dyDescent="0.2">
      <c r="A934" s="280">
        <f t="shared" si="30"/>
        <v>928</v>
      </c>
      <c r="B934" s="596"/>
      <c r="C934" s="175"/>
      <c r="D934" s="175"/>
      <c r="E934" s="65"/>
      <c r="F934" s="65"/>
      <c r="G934" s="65"/>
      <c r="H934" s="597">
        <f t="shared" si="31"/>
        <v>0</v>
      </c>
    </row>
    <row r="935" spans="1:8" x14ac:dyDescent="0.2">
      <c r="A935" s="280">
        <f t="shared" si="30"/>
        <v>929</v>
      </c>
      <c r="B935" s="596"/>
      <c r="C935" s="175"/>
      <c r="D935" s="175"/>
      <c r="E935" s="65"/>
      <c r="F935" s="65"/>
      <c r="G935" s="65"/>
      <c r="H935" s="597">
        <f t="shared" si="31"/>
        <v>0</v>
      </c>
    </row>
    <row r="936" spans="1:8" x14ac:dyDescent="0.2">
      <c r="A936" s="280">
        <f t="shared" si="30"/>
        <v>930</v>
      </c>
      <c r="B936" s="596"/>
      <c r="C936" s="175"/>
      <c r="D936" s="175"/>
      <c r="E936" s="65"/>
      <c r="F936" s="65"/>
      <c r="G936" s="65"/>
      <c r="H936" s="597">
        <f t="shared" si="31"/>
        <v>0</v>
      </c>
    </row>
    <row r="937" spans="1:8" x14ac:dyDescent="0.2">
      <c r="A937" s="280">
        <f t="shared" si="30"/>
        <v>931</v>
      </c>
      <c r="B937" s="596"/>
      <c r="C937" s="175"/>
      <c r="D937" s="175"/>
      <c r="E937" s="65"/>
      <c r="F937" s="65"/>
      <c r="G937" s="65"/>
      <c r="H937" s="597">
        <f t="shared" si="31"/>
        <v>0</v>
      </c>
    </row>
    <row r="938" spans="1:8" x14ac:dyDescent="0.2">
      <c r="A938" s="280">
        <f t="shared" si="30"/>
        <v>932</v>
      </c>
      <c r="B938" s="596"/>
      <c r="C938" s="175"/>
      <c r="D938" s="175"/>
      <c r="E938" s="65"/>
      <c r="F938" s="65"/>
      <c r="G938" s="65"/>
      <c r="H938" s="597">
        <f t="shared" si="31"/>
        <v>0</v>
      </c>
    </row>
    <row r="939" spans="1:8" x14ac:dyDescent="0.2">
      <c r="A939" s="280">
        <f t="shared" si="30"/>
        <v>933</v>
      </c>
      <c r="B939" s="596"/>
      <c r="C939" s="175"/>
      <c r="D939" s="175"/>
      <c r="E939" s="65"/>
      <c r="F939" s="65"/>
      <c r="G939" s="65"/>
      <c r="H939" s="597">
        <f t="shared" si="31"/>
        <v>0</v>
      </c>
    </row>
    <row r="940" spans="1:8" x14ac:dyDescent="0.2">
      <c r="A940" s="280">
        <f t="shared" ref="A940:A1003" si="32">+A939+1</f>
        <v>934</v>
      </c>
      <c r="B940" s="596"/>
      <c r="C940" s="175"/>
      <c r="D940" s="175"/>
      <c r="E940" s="65"/>
      <c r="F940" s="65"/>
      <c r="G940" s="65"/>
      <c r="H940" s="597">
        <f t="shared" si="31"/>
        <v>0</v>
      </c>
    </row>
    <row r="941" spans="1:8" x14ac:dyDescent="0.2">
      <c r="A941" s="280">
        <f t="shared" si="32"/>
        <v>935</v>
      </c>
      <c r="B941" s="596"/>
      <c r="C941" s="175"/>
      <c r="D941" s="175"/>
      <c r="E941" s="65"/>
      <c r="F941" s="65"/>
      <c r="G941" s="65"/>
      <c r="H941" s="597">
        <f t="shared" si="31"/>
        <v>0</v>
      </c>
    </row>
    <row r="942" spans="1:8" x14ac:dyDescent="0.2">
      <c r="A942" s="280">
        <f t="shared" si="32"/>
        <v>936</v>
      </c>
      <c r="B942" s="596"/>
      <c r="C942" s="175"/>
      <c r="D942" s="175"/>
      <c r="E942" s="65"/>
      <c r="F942" s="65"/>
      <c r="G942" s="65"/>
      <c r="H942" s="597">
        <f t="shared" si="31"/>
        <v>0</v>
      </c>
    </row>
    <row r="943" spans="1:8" x14ac:dyDescent="0.2">
      <c r="A943" s="280">
        <f t="shared" si="32"/>
        <v>937</v>
      </c>
      <c r="B943" s="596"/>
      <c r="C943" s="175"/>
      <c r="D943" s="175"/>
      <c r="E943" s="65"/>
      <c r="F943" s="65"/>
      <c r="G943" s="65"/>
      <c r="H943" s="597">
        <f t="shared" si="31"/>
        <v>0</v>
      </c>
    </row>
    <row r="944" spans="1:8" x14ac:dyDescent="0.2">
      <c r="A944" s="280">
        <f t="shared" si="32"/>
        <v>938</v>
      </c>
      <c r="B944" s="596"/>
      <c r="C944" s="175"/>
      <c r="D944" s="175"/>
      <c r="E944" s="65"/>
      <c r="F944" s="65"/>
      <c r="G944" s="65"/>
      <c r="H944" s="597">
        <f t="shared" si="31"/>
        <v>0</v>
      </c>
    </row>
    <row r="945" spans="1:8" x14ac:dyDescent="0.2">
      <c r="A945" s="280">
        <f t="shared" si="32"/>
        <v>939</v>
      </c>
      <c r="B945" s="596"/>
      <c r="C945" s="175"/>
      <c r="D945" s="175"/>
      <c r="E945" s="65"/>
      <c r="F945" s="65"/>
      <c r="G945" s="65"/>
      <c r="H945" s="597">
        <f t="shared" si="31"/>
        <v>0</v>
      </c>
    </row>
    <row r="946" spans="1:8" x14ac:dyDescent="0.2">
      <c r="A946" s="280">
        <f t="shared" si="32"/>
        <v>940</v>
      </c>
      <c r="B946" s="596"/>
      <c r="C946" s="175"/>
      <c r="D946" s="175"/>
      <c r="E946" s="65"/>
      <c r="F946" s="65"/>
      <c r="G946" s="65"/>
      <c r="H946" s="597">
        <f t="shared" si="31"/>
        <v>0</v>
      </c>
    </row>
    <row r="947" spans="1:8" x14ac:dyDescent="0.2">
      <c r="A947" s="280">
        <f t="shared" si="32"/>
        <v>941</v>
      </c>
      <c r="B947" s="596"/>
      <c r="C947" s="175"/>
      <c r="D947" s="175"/>
      <c r="E947" s="65"/>
      <c r="F947" s="65"/>
      <c r="G947" s="65"/>
      <c r="H947" s="597">
        <f t="shared" ref="H947:H1006" si="33">G947*F947</f>
        <v>0</v>
      </c>
    </row>
    <row r="948" spans="1:8" x14ac:dyDescent="0.2">
      <c r="A948" s="280">
        <f t="shared" si="32"/>
        <v>942</v>
      </c>
      <c r="B948" s="596"/>
      <c r="C948" s="175"/>
      <c r="D948" s="175"/>
      <c r="E948" s="65"/>
      <c r="F948" s="65"/>
      <c r="G948" s="65"/>
      <c r="H948" s="597">
        <f t="shared" si="33"/>
        <v>0</v>
      </c>
    </row>
    <row r="949" spans="1:8" x14ac:dyDescent="0.2">
      <c r="A949" s="280">
        <f t="shared" si="32"/>
        <v>943</v>
      </c>
      <c r="B949" s="596"/>
      <c r="C949" s="175"/>
      <c r="D949" s="175"/>
      <c r="E949" s="65"/>
      <c r="F949" s="65"/>
      <c r="G949" s="65"/>
      <c r="H949" s="597">
        <f t="shared" si="33"/>
        <v>0</v>
      </c>
    </row>
    <row r="950" spans="1:8" x14ac:dyDescent="0.2">
      <c r="A950" s="280">
        <f t="shared" si="32"/>
        <v>944</v>
      </c>
      <c r="B950" s="596"/>
      <c r="C950" s="175"/>
      <c r="D950" s="175"/>
      <c r="E950" s="65"/>
      <c r="F950" s="65"/>
      <c r="G950" s="65"/>
      <c r="H950" s="597">
        <f t="shared" si="33"/>
        <v>0</v>
      </c>
    </row>
    <row r="951" spans="1:8" x14ac:dyDescent="0.2">
      <c r="A951" s="280">
        <f t="shared" si="32"/>
        <v>945</v>
      </c>
      <c r="B951" s="596"/>
      <c r="C951" s="175"/>
      <c r="D951" s="175"/>
      <c r="E951" s="65"/>
      <c r="F951" s="65"/>
      <c r="G951" s="65"/>
      <c r="H951" s="597">
        <f t="shared" si="33"/>
        <v>0</v>
      </c>
    </row>
    <row r="952" spans="1:8" x14ac:dyDescent="0.2">
      <c r="A952" s="280">
        <f t="shared" si="32"/>
        <v>946</v>
      </c>
      <c r="B952" s="596"/>
      <c r="C952" s="175"/>
      <c r="D952" s="175"/>
      <c r="E952" s="65"/>
      <c r="F952" s="65"/>
      <c r="G952" s="65"/>
      <c r="H952" s="597">
        <f t="shared" si="33"/>
        <v>0</v>
      </c>
    </row>
    <row r="953" spans="1:8" x14ac:dyDescent="0.2">
      <c r="A953" s="280">
        <f t="shared" si="32"/>
        <v>947</v>
      </c>
      <c r="B953" s="596"/>
      <c r="C953" s="175"/>
      <c r="D953" s="175"/>
      <c r="E953" s="65"/>
      <c r="F953" s="65"/>
      <c r="G953" s="65"/>
      <c r="H953" s="597">
        <f t="shared" si="33"/>
        <v>0</v>
      </c>
    </row>
    <row r="954" spans="1:8" x14ac:dyDescent="0.2">
      <c r="A954" s="280">
        <f t="shared" si="32"/>
        <v>948</v>
      </c>
      <c r="B954" s="596"/>
      <c r="C954" s="175"/>
      <c r="D954" s="175"/>
      <c r="E954" s="65"/>
      <c r="F954" s="65"/>
      <c r="G954" s="65"/>
      <c r="H954" s="597">
        <f t="shared" si="33"/>
        <v>0</v>
      </c>
    </row>
    <row r="955" spans="1:8" x14ac:dyDescent="0.2">
      <c r="A955" s="280">
        <f t="shared" si="32"/>
        <v>949</v>
      </c>
      <c r="B955" s="596"/>
      <c r="C955" s="175"/>
      <c r="D955" s="175"/>
      <c r="E955" s="65"/>
      <c r="F955" s="65"/>
      <c r="G955" s="65"/>
      <c r="H955" s="597">
        <f t="shared" si="33"/>
        <v>0</v>
      </c>
    </row>
    <row r="956" spans="1:8" x14ac:dyDescent="0.2">
      <c r="A956" s="280">
        <f t="shared" si="32"/>
        <v>950</v>
      </c>
      <c r="B956" s="596"/>
      <c r="C956" s="175"/>
      <c r="D956" s="175"/>
      <c r="E956" s="65"/>
      <c r="F956" s="65"/>
      <c r="G956" s="65"/>
      <c r="H956" s="597">
        <f t="shared" si="33"/>
        <v>0</v>
      </c>
    </row>
    <row r="957" spans="1:8" x14ac:dyDescent="0.2">
      <c r="A957" s="280">
        <f t="shared" si="32"/>
        <v>951</v>
      </c>
      <c r="B957" s="596"/>
      <c r="C957" s="175"/>
      <c r="D957" s="175"/>
      <c r="E957" s="65"/>
      <c r="F957" s="65"/>
      <c r="G957" s="65"/>
      <c r="H957" s="597">
        <f t="shared" si="33"/>
        <v>0</v>
      </c>
    </row>
    <row r="958" spans="1:8" x14ac:dyDescent="0.2">
      <c r="A958" s="280">
        <f t="shared" si="32"/>
        <v>952</v>
      </c>
      <c r="B958" s="596"/>
      <c r="C958" s="175"/>
      <c r="D958" s="175"/>
      <c r="E958" s="65"/>
      <c r="F958" s="65"/>
      <c r="G958" s="65"/>
      <c r="H958" s="597">
        <f t="shared" si="33"/>
        <v>0</v>
      </c>
    </row>
    <row r="959" spans="1:8" x14ac:dyDescent="0.2">
      <c r="A959" s="280">
        <f t="shared" si="32"/>
        <v>953</v>
      </c>
      <c r="B959" s="596"/>
      <c r="C959" s="175"/>
      <c r="D959" s="175"/>
      <c r="E959" s="65"/>
      <c r="F959" s="65"/>
      <c r="G959" s="65"/>
      <c r="H959" s="597">
        <f t="shared" si="33"/>
        <v>0</v>
      </c>
    </row>
    <row r="960" spans="1:8" x14ac:dyDescent="0.2">
      <c r="A960" s="280">
        <f t="shared" si="32"/>
        <v>954</v>
      </c>
      <c r="B960" s="596"/>
      <c r="C960" s="175"/>
      <c r="D960" s="175"/>
      <c r="E960" s="65"/>
      <c r="F960" s="65"/>
      <c r="G960" s="65"/>
      <c r="H960" s="597">
        <f t="shared" si="33"/>
        <v>0</v>
      </c>
    </row>
    <row r="961" spans="1:8" x14ac:dyDescent="0.2">
      <c r="A961" s="280">
        <f t="shared" si="32"/>
        <v>955</v>
      </c>
      <c r="B961" s="596"/>
      <c r="C961" s="175"/>
      <c r="D961" s="175"/>
      <c r="E961" s="65"/>
      <c r="F961" s="65"/>
      <c r="G961" s="65"/>
      <c r="H961" s="597">
        <f t="shared" si="33"/>
        <v>0</v>
      </c>
    </row>
    <row r="962" spans="1:8" x14ac:dyDescent="0.2">
      <c r="A962" s="280">
        <f t="shared" si="32"/>
        <v>956</v>
      </c>
      <c r="B962" s="596"/>
      <c r="C962" s="175"/>
      <c r="D962" s="175"/>
      <c r="E962" s="65"/>
      <c r="F962" s="65"/>
      <c r="G962" s="65"/>
      <c r="H962" s="597">
        <f t="shared" si="33"/>
        <v>0</v>
      </c>
    </row>
    <row r="963" spans="1:8" x14ac:dyDescent="0.2">
      <c r="A963" s="280">
        <f t="shared" si="32"/>
        <v>957</v>
      </c>
      <c r="B963" s="596"/>
      <c r="C963" s="175"/>
      <c r="D963" s="175"/>
      <c r="E963" s="65"/>
      <c r="F963" s="65"/>
      <c r="G963" s="65"/>
      <c r="H963" s="597">
        <f t="shared" si="33"/>
        <v>0</v>
      </c>
    </row>
    <row r="964" spans="1:8" x14ac:dyDescent="0.2">
      <c r="A964" s="280">
        <f t="shared" si="32"/>
        <v>958</v>
      </c>
      <c r="B964" s="596"/>
      <c r="C964" s="175"/>
      <c r="D964" s="175"/>
      <c r="E964" s="65"/>
      <c r="F964" s="65"/>
      <c r="G964" s="65"/>
      <c r="H964" s="597">
        <f t="shared" si="33"/>
        <v>0</v>
      </c>
    </row>
    <row r="965" spans="1:8" x14ac:dyDescent="0.2">
      <c r="A965" s="280">
        <f t="shared" si="32"/>
        <v>959</v>
      </c>
      <c r="B965" s="596"/>
      <c r="C965" s="175"/>
      <c r="D965" s="175"/>
      <c r="E965" s="65"/>
      <c r="F965" s="65"/>
      <c r="G965" s="65"/>
      <c r="H965" s="597">
        <f t="shared" si="33"/>
        <v>0</v>
      </c>
    </row>
    <row r="966" spans="1:8" x14ac:dyDescent="0.2">
      <c r="A966" s="280">
        <f t="shared" si="32"/>
        <v>960</v>
      </c>
      <c r="B966" s="596"/>
      <c r="C966" s="175"/>
      <c r="D966" s="175"/>
      <c r="E966" s="65"/>
      <c r="F966" s="65"/>
      <c r="G966" s="65"/>
      <c r="H966" s="597">
        <f t="shared" si="33"/>
        <v>0</v>
      </c>
    </row>
    <row r="967" spans="1:8" x14ac:dyDescent="0.2">
      <c r="A967" s="280">
        <f t="shared" si="32"/>
        <v>961</v>
      </c>
      <c r="B967" s="596"/>
      <c r="C967" s="175"/>
      <c r="D967" s="175"/>
      <c r="E967" s="65"/>
      <c r="F967" s="65"/>
      <c r="G967" s="65"/>
      <c r="H967" s="597">
        <f t="shared" si="33"/>
        <v>0</v>
      </c>
    </row>
    <row r="968" spans="1:8" x14ac:dyDescent="0.2">
      <c r="A968" s="280">
        <f t="shared" si="32"/>
        <v>962</v>
      </c>
      <c r="B968" s="596"/>
      <c r="C968" s="175"/>
      <c r="D968" s="175"/>
      <c r="E968" s="65"/>
      <c r="F968" s="65"/>
      <c r="G968" s="65"/>
      <c r="H968" s="597">
        <f t="shared" si="33"/>
        <v>0</v>
      </c>
    </row>
    <row r="969" spans="1:8" x14ac:dyDescent="0.2">
      <c r="A969" s="280">
        <f t="shared" si="32"/>
        <v>963</v>
      </c>
      <c r="B969" s="596"/>
      <c r="C969" s="175"/>
      <c r="D969" s="175"/>
      <c r="E969" s="65"/>
      <c r="F969" s="65"/>
      <c r="G969" s="65"/>
      <c r="H969" s="597">
        <f t="shared" si="33"/>
        <v>0</v>
      </c>
    </row>
    <row r="970" spans="1:8" x14ac:dyDescent="0.2">
      <c r="A970" s="280">
        <f t="shared" si="32"/>
        <v>964</v>
      </c>
      <c r="B970" s="596"/>
      <c r="C970" s="175"/>
      <c r="D970" s="175"/>
      <c r="E970" s="65"/>
      <c r="F970" s="65"/>
      <c r="G970" s="65"/>
      <c r="H970" s="597">
        <f t="shared" si="33"/>
        <v>0</v>
      </c>
    </row>
    <row r="971" spans="1:8" x14ac:dyDescent="0.2">
      <c r="A971" s="280">
        <f t="shared" si="32"/>
        <v>965</v>
      </c>
      <c r="B971" s="596"/>
      <c r="C971" s="175"/>
      <c r="D971" s="175"/>
      <c r="E971" s="65"/>
      <c r="F971" s="65"/>
      <c r="G971" s="65"/>
      <c r="H971" s="597">
        <f t="shared" si="33"/>
        <v>0</v>
      </c>
    </row>
    <row r="972" spans="1:8" x14ac:dyDescent="0.2">
      <c r="A972" s="280">
        <f t="shared" si="32"/>
        <v>966</v>
      </c>
      <c r="B972" s="596"/>
      <c r="C972" s="175"/>
      <c r="D972" s="175"/>
      <c r="E972" s="65"/>
      <c r="F972" s="65"/>
      <c r="G972" s="65"/>
      <c r="H972" s="597">
        <f t="shared" si="33"/>
        <v>0</v>
      </c>
    </row>
    <row r="973" spans="1:8" x14ac:dyDescent="0.2">
      <c r="A973" s="280">
        <f t="shared" si="32"/>
        <v>967</v>
      </c>
      <c r="B973" s="596"/>
      <c r="C973" s="175"/>
      <c r="D973" s="175"/>
      <c r="E973" s="65"/>
      <c r="F973" s="65"/>
      <c r="G973" s="65"/>
      <c r="H973" s="597">
        <f t="shared" si="33"/>
        <v>0</v>
      </c>
    </row>
    <row r="974" spans="1:8" x14ac:dyDescent="0.2">
      <c r="A974" s="280">
        <f t="shared" si="32"/>
        <v>968</v>
      </c>
      <c r="B974" s="596"/>
      <c r="C974" s="175"/>
      <c r="D974" s="175"/>
      <c r="E974" s="65"/>
      <c r="F974" s="65"/>
      <c r="G974" s="65"/>
      <c r="H974" s="597">
        <f t="shared" si="33"/>
        <v>0</v>
      </c>
    </row>
    <row r="975" spans="1:8" x14ac:dyDescent="0.2">
      <c r="A975" s="280">
        <f t="shared" si="32"/>
        <v>969</v>
      </c>
      <c r="B975" s="596"/>
      <c r="C975" s="175"/>
      <c r="D975" s="175"/>
      <c r="E975" s="65"/>
      <c r="F975" s="65"/>
      <c r="G975" s="65"/>
      <c r="H975" s="597">
        <f t="shared" si="33"/>
        <v>0</v>
      </c>
    </row>
    <row r="976" spans="1:8" x14ac:dyDescent="0.2">
      <c r="A976" s="280">
        <f t="shared" si="32"/>
        <v>970</v>
      </c>
      <c r="B976" s="596"/>
      <c r="C976" s="175"/>
      <c r="D976" s="175"/>
      <c r="E976" s="65"/>
      <c r="F976" s="65"/>
      <c r="G976" s="65"/>
      <c r="H976" s="597">
        <f t="shared" si="33"/>
        <v>0</v>
      </c>
    </row>
    <row r="977" spans="1:8" x14ac:dyDescent="0.2">
      <c r="A977" s="280">
        <f t="shared" si="32"/>
        <v>971</v>
      </c>
      <c r="B977" s="596"/>
      <c r="C977" s="175"/>
      <c r="D977" s="175"/>
      <c r="E977" s="65"/>
      <c r="F977" s="65"/>
      <c r="G977" s="65"/>
      <c r="H977" s="597">
        <f t="shared" si="33"/>
        <v>0</v>
      </c>
    </row>
    <row r="978" spans="1:8" x14ac:dyDescent="0.2">
      <c r="A978" s="280">
        <f t="shared" si="32"/>
        <v>972</v>
      </c>
      <c r="B978" s="596"/>
      <c r="C978" s="175"/>
      <c r="D978" s="175"/>
      <c r="E978" s="65"/>
      <c r="F978" s="65"/>
      <c r="G978" s="65"/>
      <c r="H978" s="597">
        <f t="shared" si="33"/>
        <v>0</v>
      </c>
    </row>
    <row r="979" spans="1:8" x14ac:dyDescent="0.2">
      <c r="A979" s="280">
        <f t="shared" si="32"/>
        <v>973</v>
      </c>
      <c r="B979" s="596"/>
      <c r="C979" s="175"/>
      <c r="D979" s="175"/>
      <c r="E979" s="65"/>
      <c r="F979" s="65"/>
      <c r="G979" s="65"/>
      <c r="H979" s="597">
        <f t="shared" si="33"/>
        <v>0</v>
      </c>
    </row>
    <row r="980" spans="1:8" x14ac:dyDescent="0.2">
      <c r="A980" s="280">
        <f t="shared" si="32"/>
        <v>974</v>
      </c>
      <c r="B980" s="596"/>
      <c r="C980" s="175"/>
      <c r="D980" s="175"/>
      <c r="E980" s="65"/>
      <c r="F980" s="65"/>
      <c r="G980" s="65"/>
      <c r="H980" s="597">
        <f t="shared" si="33"/>
        <v>0</v>
      </c>
    </row>
    <row r="981" spans="1:8" x14ac:dyDescent="0.2">
      <c r="A981" s="280">
        <f t="shared" si="32"/>
        <v>975</v>
      </c>
      <c r="B981" s="596"/>
      <c r="C981" s="175"/>
      <c r="D981" s="175"/>
      <c r="E981" s="65"/>
      <c r="F981" s="65"/>
      <c r="G981" s="65"/>
      <c r="H981" s="597">
        <f t="shared" si="33"/>
        <v>0</v>
      </c>
    </row>
    <row r="982" spans="1:8" x14ac:dyDescent="0.2">
      <c r="A982" s="280">
        <f t="shared" si="32"/>
        <v>976</v>
      </c>
      <c r="B982" s="596"/>
      <c r="C982" s="175"/>
      <c r="D982" s="175"/>
      <c r="E982" s="65"/>
      <c r="F982" s="65"/>
      <c r="G982" s="65"/>
      <c r="H982" s="597">
        <f t="shared" si="33"/>
        <v>0</v>
      </c>
    </row>
    <row r="983" spans="1:8" x14ac:dyDescent="0.2">
      <c r="A983" s="280">
        <f t="shared" si="32"/>
        <v>977</v>
      </c>
      <c r="B983" s="596"/>
      <c r="C983" s="175"/>
      <c r="D983" s="175"/>
      <c r="E983" s="65"/>
      <c r="F983" s="65"/>
      <c r="G983" s="65"/>
      <c r="H983" s="597">
        <f t="shared" si="33"/>
        <v>0</v>
      </c>
    </row>
    <row r="984" spans="1:8" x14ac:dyDescent="0.2">
      <c r="A984" s="280">
        <f t="shared" si="32"/>
        <v>978</v>
      </c>
      <c r="B984" s="596"/>
      <c r="C984" s="175"/>
      <c r="D984" s="175"/>
      <c r="E984" s="65"/>
      <c r="F984" s="65"/>
      <c r="G984" s="65"/>
      <c r="H984" s="597">
        <f t="shared" si="33"/>
        <v>0</v>
      </c>
    </row>
    <row r="985" spans="1:8" x14ac:dyDescent="0.2">
      <c r="A985" s="280">
        <f t="shared" si="32"/>
        <v>979</v>
      </c>
      <c r="B985" s="596"/>
      <c r="C985" s="175"/>
      <c r="D985" s="175"/>
      <c r="E985" s="65"/>
      <c r="F985" s="65"/>
      <c r="G985" s="65"/>
      <c r="H985" s="597">
        <f t="shared" si="33"/>
        <v>0</v>
      </c>
    </row>
    <row r="986" spans="1:8" x14ac:dyDescent="0.2">
      <c r="A986" s="280">
        <f t="shared" si="32"/>
        <v>980</v>
      </c>
      <c r="B986" s="596"/>
      <c r="C986" s="175"/>
      <c r="D986" s="175"/>
      <c r="E986" s="65"/>
      <c r="F986" s="65"/>
      <c r="G986" s="65"/>
      <c r="H986" s="597">
        <f t="shared" si="33"/>
        <v>0</v>
      </c>
    </row>
    <row r="987" spans="1:8" x14ac:dyDescent="0.2">
      <c r="A987" s="280">
        <f t="shared" si="32"/>
        <v>981</v>
      </c>
      <c r="B987" s="596"/>
      <c r="C987" s="175"/>
      <c r="D987" s="175"/>
      <c r="E987" s="65"/>
      <c r="F987" s="65"/>
      <c r="G987" s="65"/>
      <c r="H987" s="597">
        <f t="shared" si="33"/>
        <v>0</v>
      </c>
    </row>
    <row r="988" spans="1:8" x14ac:dyDescent="0.2">
      <c r="A988" s="280">
        <f t="shared" si="32"/>
        <v>982</v>
      </c>
      <c r="B988" s="596"/>
      <c r="C988" s="175"/>
      <c r="D988" s="175"/>
      <c r="E988" s="65"/>
      <c r="F988" s="65"/>
      <c r="G988" s="65"/>
      <c r="H988" s="597">
        <f t="shared" si="33"/>
        <v>0</v>
      </c>
    </row>
    <row r="989" spans="1:8" x14ac:dyDescent="0.2">
      <c r="A989" s="280">
        <f t="shared" si="32"/>
        <v>983</v>
      </c>
      <c r="B989" s="596"/>
      <c r="C989" s="175"/>
      <c r="D989" s="175"/>
      <c r="E989" s="65"/>
      <c r="F989" s="65"/>
      <c r="G989" s="65"/>
      <c r="H989" s="597">
        <f t="shared" si="33"/>
        <v>0</v>
      </c>
    </row>
    <row r="990" spans="1:8" x14ac:dyDescent="0.2">
      <c r="A990" s="280">
        <f t="shared" si="32"/>
        <v>984</v>
      </c>
      <c r="B990" s="596"/>
      <c r="C990" s="175"/>
      <c r="D990" s="175"/>
      <c r="E990" s="65"/>
      <c r="F990" s="65"/>
      <c r="G990" s="65"/>
      <c r="H990" s="597">
        <f t="shared" si="33"/>
        <v>0</v>
      </c>
    </row>
    <row r="991" spans="1:8" x14ac:dyDescent="0.2">
      <c r="A991" s="280">
        <f t="shared" si="32"/>
        <v>985</v>
      </c>
      <c r="B991" s="596"/>
      <c r="C991" s="175"/>
      <c r="D991" s="175"/>
      <c r="E991" s="65"/>
      <c r="F991" s="65"/>
      <c r="G991" s="65"/>
      <c r="H991" s="597">
        <f t="shared" si="33"/>
        <v>0</v>
      </c>
    </row>
    <row r="992" spans="1:8" x14ac:dyDescent="0.2">
      <c r="A992" s="280">
        <f t="shared" si="32"/>
        <v>986</v>
      </c>
      <c r="B992" s="596"/>
      <c r="C992" s="175"/>
      <c r="D992" s="175"/>
      <c r="E992" s="65"/>
      <c r="F992" s="65"/>
      <c r="G992" s="65"/>
      <c r="H992" s="597">
        <f t="shared" si="33"/>
        <v>0</v>
      </c>
    </row>
    <row r="993" spans="1:8" x14ac:dyDescent="0.2">
      <c r="A993" s="280">
        <f t="shared" si="32"/>
        <v>987</v>
      </c>
      <c r="B993" s="596"/>
      <c r="C993" s="175"/>
      <c r="D993" s="175"/>
      <c r="E993" s="65"/>
      <c r="F993" s="65"/>
      <c r="G993" s="65"/>
      <c r="H993" s="597">
        <f t="shared" si="33"/>
        <v>0</v>
      </c>
    </row>
    <row r="994" spans="1:8" x14ac:dyDescent="0.2">
      <c r="A994" s="280">
        <f t="shared" si="32"/>
        <v>988</v>
      </c>
      <c r="B994" s="596"/>
      <c r="C994" s="175"/>
      <c r="D994" s="175"/>
      <c r="E994" s="65"/>
      <c r="F994" s="65"/>
      <c r="G994" s="65"/>
      <c r="H994" s="597">
        <f t="shared" si="33"/>
        <v>0</v>
      </c>
    </row>
    <row r="995" spans="1:8" x14ac:dyDescent="0.2">
      <c r="A995" s="280">
        <f t="shared" si="32"/>
        <v>989</v>
      </c>
      <c r="B995" s="596"/>
      <c r="C995" s="175"/>
      <c r="D995" s="175"/>
      <c r="E995" s="65"/>
      <c r="F995" s="65"/>
      <c r="G995" s="65"/>
      <c r="H995" s="597">
        <f t="shared" si="33"/>
        <v>0</v>
      </c>
    </row>
    <row r="996" spans="1:8" x14ac:dyDescent="0.2">
      <c r="A996" s="280">
        <f t="shared" si="32"/>
        <v>990</v>
      </c>
      <c r="B996" s="596"/>
      <c r="C996" s="175"/>
      <c r="D996" s="175"/>
      <c r="E996" s="65"/>
      <c r="F996" s="65"/>
      <c r="G996" s="65"/>
      <c r="H996" s="597">
        <f t="shared" si="33"/>
        <v>0</v>
      </c>
    </row>
    <row r="997" spans="1:8" x14ac:dyDescent="0.2">
      <c r="A997" s="280">
        <f t="shared" si="32"/>
        <v>991</v>
      </c>
      <c r="B997" s="596"/>
      <c r="C997" s="175"/>
      <c r="D997" s="175"/>
      <c r="E997" s="65"/>
      <c r="F997" s="65"/>
      <c r="G997" s="65"/>
      <c r="H997" s="597">
        <f t="shared" si="33"/>
        <v>0</v>
      </c>
    </row>
    <row r="998" spans="1:8" x14ac:dyDescent="0.2">
      <c r="A998" s="280">
        <f t="shared" si="32"/>
        <v>992</v>
      </c>
      <c r="B998" s="596"/>
      <c r="C998" s="175"/>
      <c r="D998" s="175"/>
      <c r="E998" s="65"/>
      <c r="F998" s="65"/>
      <c r="G998" s="65"/>
      <c r="H998" s="597">
        <f t="shared" si="33"/>
        <v>0</v>
      </c>
    </row>
    <row r="999" spans="1:8" x14ac:dyDescent="0.2">
      <c r="A999" s="280">
        <f t="shared" si="32"/>
        <v>993</v>
      </c>
      <c r="B999" s="596"/>
      <c r="C999" s="175"/>
      <c r="D999" s="175"/>
      <c r="E999" s="65"/>
      <c r="F999" s="65"/>
      <c r="G999" s="65"/>
      <c r="H999" s="597">
        <f t="shared" si="33"/>
        <v>0</v>
      </c>
    </row>
    <row r="1000" spans="1:8" x14ac:dyDescent="0.2">
      <c r="A1000" s="280">
        <f t="shared" si="32"/>
        <v>994</v>
      </c>
      <c r="B1000" s="596"/>
      <c r="C1000" s="175"/>
      <c r="D1000" s="175"/>
      <c r="E1000" s="65"/>
      <c r="F1000" s="65"/>
      <c r="G1000" s="65"/>
      <c r="H1000" s="597">
        <f t="shared" si="33"/>
        <v>0</v>
      </c>
    </row>
    <row r="1001" spans="1:8" x14ac:dyDescent="0.2">
      <c r="A1001" s="280">
        <f t="shared" si="32"/>
        <v>995</v>
      </c>
      <c r="B1001" s="596"/>
      <c r="C1001" s="175"/>
      <c r="D1001" s="175"/>
      <c r="E1001" s="65"/>
      <c r="F1001" s="65"/>
      <c r="G1001" s="65"/>
      <c r="H1001" s="597">
        <f t="shared" si="33"/>
        <v>0</v>
      </c>
    </row>
    <row r="1002" spans="1:8" x14ac:dyDescent="0.2">
      <c r="A1002" s="280">
        <f t="shared" si="32"/>
        <v>996</v>
      </c>
      <c r="B1002" s="596"/>
      <c r="C1002" s="175"/>
      <c r="D1002" s="175"/>
      <c r="E1002" s="65"/>
      <c r="F1002" s="65"/>
      <c r="G1002" s="65"/>
      <c r="H1002" s="597">
        <f t="shared" si="33"/>
        <v>0</v>
      </c>
    </row>
    <row r="1003" spans="1:8" x14ac:dyDescent="0.2">
      <c r="A1003" s="280">
        <f t="shared" si="32"/>
        <v>997</v>
      </c>
      <c r="B1003" s="596"/>
      <c r="C1003" s="175"/>
      <c r="D1003" s="175"/>
      <c r="E1003" s="65"/>
      <c r="F1003" s="65"/>
      <c r="G1003" s="65"/>
      <c r="H1003" s="597">
        <f t="shared" si="33"/>
        <v>0</v>
      </c>
    </row>
    <row r="1004" spans="1:8" x14ac:dyDescent="0.2">
      <c r="A1004" s="280">
        <f>+A1003+1</f>
        <v>998</v>
      </c>
      <c r="B1004" s="596"/>
      <c r="C1004" s="175"/>
      <c r="D1004" s="175"/>
      <c r="E1004" s="65"/>
      <c r="F1004" s="65"/>
      <c r="G1004" s="65"/>
      <c r="H1004" s="597">
        <f t="shared" si="33"/>
        <v>0</v>
      </c>
    </row>
    <row r="1005" spans="1:8" x14ac:dyDescent="0.2">
      <c r="A1005" s="280">
        <f>+A1004+1</f>
        <v>999</v>
      </c>
      <c r="B1005" s="596"/>
      <c r="C1005" s="175"/>
      <c r="D1005" s="175"/>
      <c r="E1005" s="65"/>
      <c r="F1005" s="65"/>
      <c r="G1005" s="65"/>
      <c r="H1005" s="597">
        <f t="shared" si="33"/>
        <v>0</v>
      </c>
    </row>
    <row r="1006" spans="1:8" x14ac:dyDescent="0.2">
      <c r="A1006" s="280">
        <f>+A1005+1</f>
        <v>1000</v>
      </c>
      <c r="B1006" s="596"/>
      <c r="C1006" s="175"/>
      <c r="D1006" s="175"/>
      <c r="E1006" s="65"/>
      <c r="F1006" s="65"/>
      <c r="G1006" s="65"/>
      <c r="H1006" s="597">
        <f t="shared" si="33"/>
        <v>0</v>
      </c>
    </row>
    <row r="1007" spans="1:8" x14ac:dyDescent="0.2">
      <c r="A1007" s="280">
        <f t="shared" ref="A1007:A1024" si="34">+A1006+1</f>
        <v>1001</v>
      </c>
      <c r="B1007" s="596"/>
      <c r="C1007" s="175"/>
      <c r="D1007" s="175"/>
      <c r="E1007" s="65"/>
      <c r="F1007" s="65"/>
      <c r="G1007" s="65"/>
      <c r="H1007" s="597">
        <f t="shared" ref="H1007:H1024" si="35">G1007*F1007</f>
        <v>0</v>
      </c>
    </row>
    <row r="1008" spans="1:8" x14ac:dyDescent="0.2">
      <c r="A1008" s="280">
        <f t="shared" si="34"/>
        <v>1002</v>
      </c>
      <c r="B1008" s="596"/>
      <c r="C1008" s="175"/>
      <c r="D1008" s="175"/>
      <c r="E1008" s="65"/>
      <c r="F1008" s="65"/>
      <c r="G1008" s="65"/>
      <c r="H1008" s="597">
        <f t="shared" si="35"/>
        <v>0</v>
      </c>
    </row>
    <row r="1009" spans="1:8" x14ac:dyDescent="0.2">
      <c r="A1009" s="280">
        <f t="shared" si="34"/>
        <v>1003</v>
      </c>
      <c r="B1009" s="596"/>
      <c r="C1009" s="175"/>
      <c r="D1009" s="175"/>
      <c r="E1009" s="65"/>
      <c r="F1009" s="65"/>
      <c r="G1009" s="65"/>
      <c r="H1009" s="597">
        <f t="shared" si="35"/>
        <v>0</v>
      </c>
    </row>
    <row r="1010" spans="1:8" x14ac:dyDescent="0.2">
      <c r="A1010" s="280">
        <f t="shared" si="34"/>
        <v>1004</v>
      </c>
      <c r="B1010" s="596"/>
      <c r="C1010" s="175"/>
      <c r="D1010" s="175"/>
      <c r="E1010" s="65"/>
      <c r="F1010" s="65"/>
      <c r="G1010" s="65"/>
      <c r="H1010" s="597">
        <f t="shared" si="35"/>
        <v>0</v>
      </c>
    </row>
    <row r="1011" spans="1:8" x14ac:dyDescent="0.2">
      <c r="A1011" s="280">
        <f t="shared" si="34"/>
        <v>1005</v>
      </c>
      <c r="B1011" s="596"/>
      <c r="C1011" s="175"/>
      <c r="D1011" s="175"/>
      <c r="E1011" s="65"/>
      <c r="F1011" s="65"/>
      <c r="G1011" s="65"/>
      <c r="H1011" s="597">
        <f t="shared" si="35"/>
        <v>0</v>
      </c>
    </row>
    <row r="1012" spans="1:8" x14ac:dyDescent="0.2">
      <c r="A1012" s="280">
        <f t="shared" si="34"/>
        <v>1006</v>
      </c>
      <c r="B1012" s="596"/>
      <c r="C1012" s="175"/>
      <c r="D1012" s="175"/>
      <c r="E1012" s="65"/>
      <c r="F1012" s="65"/>
      <c r="G1012" s="65"/>
      <c r="H1012" s="597">
        <f t="shared" si="35"/>
        <v>0</v>
      </c>
    </row>
    <row r="1013" spans="1:8" x14ac:dyDescent="0.2">
      <c r="A1013" s="280">
        <f t="shared" si="34"/>
        <v>1007</v>
      </c>
      <c r="B1013" s="596"/>
      <c r="C1013" s="175"/>
      <c r="D1013" s="175"/>
      <c r="E1013" s="65"/>
      <c r="F1013" s="65"/>
      <c r="G1013" s="65"/>
      <c r="H1013" s="597">
        <f t="shared" si="35"/>
        <v>0</v>
      </c>
    </row>
    <row r="1014" spans="1:8" x14ac:dyDescent="0.2">
      <c r="A1014" s="280">
        <f t="shared" si="34"/>
        <v>1008</v>
      </c>
      <c r="B1014" s="596"/>
      <c r="C1014" s="175"/>
      <c r="D1014" s="175"/>
      <c r="E1014" s="65"/>
      <c r="F1014" s="65"/>
      <c r="G1014" s="65"/>
      <c r="H1014" s="597">
        <f t="shared" si="35"/>
        <v>0</v>
      </c>
    </row>
    <row r="1015" spans="1:8" x14ac:dyDescent="0.2">
      <c r="A1015" s="280">
        <f t="shared" si="34"/>
        <v>1009</v>
      </c>
      <c r="B1015" s="596"/>
      <c r="C1015" s="175"/>
      <c r="D1015" s="175"/>
      <c r="E1015" s="65"/>
      <c r="F1015" s="65"/>
      <c r="G1015" s="65"/>
      <c r="H1015" s="597">
        <f t="shared" si="35"/>
        <v>0</v>
      </c>
    </row>
    <row r="1016" spans="1:8" x14ac:dyDescent="0.2">
      <c r="A1016" s="280">
        <f t="shared" si="34"/>
        <v>1010</v>
      </c>
      <c r="B1016" s="596"/>
      <c r="C1016" s="175"/>
      <c r="D1016" s="175"/>
      <c r="E1016" s="65"/>
      <c r="F1016" s="65"/>
      <c r="G1016" s="65"/>
      <c r="H1016" s="597">
        <f t="shared" si="35"/>
        <v>0</v>
      </c>
    </row>
    <row r="1017" spans="1:8" x14ac:dyDescent="0.2">
      <c r="A1017" s="280">
        <f t="shared" si="34"/>
        <v>1011</v>
      </c>
      <c r="B1017" s="596"/>
      <c r="C1017" s="175"/>
      <c r="D1017" s="175"/>
      <c r="E1017" s="65"/>
      <c r="F1017" s="65"/>
      <c r="G1017" s="65"/>
      <c r="H1017" s="597">
        <f t="shared" si="35"/>
        <v>0</v>
      </c>
    </row>
    <row r="1018" spans="1:8" x14ac:dyDescent="0.2">
      <c r="A1018" s="280">
        <f t="shared" si="34"/>
        <v>1012</v>
      </c>
      <c r="B1018" s="596"/>
      <c r="C1018" s="175"/>
      <c r="D1018" s="175"/>
      <c r="E1018" s="65"/>
      <c r="F1018" s="65"/>
      <c r="G1018" s="65"/>
      <c r="H1018" s="597">
        <f t="shared" si="35"/>
        <v>0</v>
      </c>
    </row>
    <row r="1019" spans="1:8" x14ac:dyDescent="0.2">
      <c r="A1019" s="280">
        <f t="shared" si="34"/>
        <v>1013</v>
      </c>
      <c r="B1019" s="596"/>
      <c r="C1019" s="175"/>
      <c r="D1019" s="175"/>
      <c r="E1019" s="65"/>
      <c r="F1019" s="65"/>
      <c r="G1019" s="65"/>
      <c r="H1019" s="597">
        <f t="shared" si="35"/>
        <v>0</v>
      </c>
    </row>
    <row r="1020" spans="1:8" x14ac:dyDescent="0.2">
      <c r="A1020" s="280">
        <f t="shared" si="34"/>
        <v>1014</v>
      </c>
      <c r="B1020" s="596"/>
      <c r="C1020" s="175"/>
      <c r="D1020" s="175"/>
      <c r="E1020" s="65"/>
      <c r="F1020" s="65"/>
      <c r="G1020" s="65"/>
      <c r="H1020" s="597">
        <f t="shared" si="35"/>
        <v>0</v>
      </c>
    </row>
    <row r="1021" spans="1:8" x14ac:dyDescent="0.2">
      <c r="A1021" s="280">
        <f t="shared" si="34"/>
        <v>1015</v>
      </c>
      <c r="B1021" s="596"/>
      <c r="C1021" s="175"/>
      <c r="D1021" s="175"/>
      <c r="E1021" s="65"/>
      <c r="F1021" s="65"/>
      <c r="G1021" s="65"/>
      <c r="H1021" s="597">
        <f t="shared" si="35"/>
        <v>0</v>
      </c>
    </row>
    <row r="1022" spans="1:8" x14ac:dyDescent="0.2">
      <c r="A1022" s="280">
        <f t="shared" si="34"/>
        <v>1016</v>
      </c>
      <c r="B1022" s="596"/>
      <c r="C1022" s="175"/>
      <c r="D1022" s="175"/>
      <c r="E1022" s="65"/>
      <c r="F1022" s="65"/>
      <c r="G1022" s="65"/>
      <c r="H1022" s="597">
        <f t="shared" si="35"/>
        <v>0</v>
      </c>
    </row>
    <row r="1023" spans="1:8" x14ac:dyDescent="0.2">
      <c r="A1023" s="280">
        <f t="shared" si="34"/>
        <v>1017</v>
      </c>
      <c r="B1023" s="596"/>
      <c r="C1023" s="175"/>
      <c r="D1023" s="175"/>
      <c r="E1023" s="65"/>
      <c r="F1023" s="65"/>
      <c r="G1023" s="65"/>
      <c r="H1023" s="597">
        <f t="shared" si="35"/>
        <v>0</v>
      </c>
    </row>
    <row r="1024" spans="1:8" x14ac:dyDescent="0.2">
      <c r="A1024" s="280">
        <f t="shared" si="34"/>
        <v>1018</v>
      </c>
      <c r="B1024" s="596"/>
      <c r="C1024" s="175"/>
      <c r="D1024" s="175"/>
      <c r="E1024" s="65"/>
      <c r="F1024" s="65"/>
      <c r="G1024" s="65"/>
      <c r="H1024" s="597">
        <f t="shared" si="35"/>
        <v>0</v>
      </c>
    </row>
    <row r="1025" spans="1:8" x14ac:dyDescent="0.2">
      <c r="A1025" s="280">
        <f t="shared" ref="A1025:A1088" si="36">+A1024+1</f>
        <v>1019</v>
      </c>
      <c r="B1025" s="596"/>
      <c r="C1025" s="175"/>
      <c r="D1025" s="175"/>
      <c r="E1025" s="65"/>
      <c r="F1025" s="65"/>
      <c r="G1025" s="65"/>
      <c r="H1025" s="597">
        <f t="shared" ref="H1025:H1088" si="37">G1025*F1025</f>
        <v>0</v>
      </c>
    </row>
    <row r="1026" spans="1:8" x14ac:dyDescent="0.2">
      <c r="A1026" s="280">
        <f t="shared" si="36"/>
        <v>1020</v>
      </c>
      <c r="B1026" s="596"/>
      <c r="C1026" s="175"/>
      <c r="D1026" s="175"/>
      <c r="E1026" s="65"/>
      <c r="F1026" s="65"/>
      <c r="G1026" s="65"/>
      <c r="H1026" s="597">
        <f t="shared" si="37"/>
        <v>0</v>
      </c>
    </row>
    <row r="1027" spans="1:8" x14ac:dyDescent="0.2">
      <c r="A1027" s="280">
        <f t="shared" si="36"/>
        <v>1021</v>
      </c>
      <c r="B1027" s="596"/>
      <c r="C1027" s="175"/>
      <c r="D1027" s="175"/>
      <c r="E1027" s="65"/>
      <c r="F1027" s="65"/>
      <c r="G1027" s="65"/>
      <c r="H1027" s="597">
        <f t="shared" si="37"/>
        <v>0</v>
      </c>
    </row>
    <row r="1028" spans="1:8" x14ac:dyDescent="0.2">
      <c r="A1028" s="280">
        <f t="shared" si="36"/>
        <v>1022</v>
      </c>
      <c r="B1028" s="596"/>
      <c r="C1028" s="175"/>
      <c r="D1028" s="175"/>
      <c r="E1028" s="65"/>
      <c r="F1028" s="65"/>
      <c r="G1028" s="65"/>
      <c r="H1028" s="597">
        <f t="shared" si="37"/>
        <v>0</v>
      </c>
    </row>
    <row r="1029" spans="1:8" x14ac:dyDescent="0.2">
      <c r="A1029" s="280">
        <f t="shared" si="36"/>
        <v>1023</v>
      </c>
      <c r="B1029" s="596"/>
      <c r="C1029" s="175"/>
      <c r="D1029" s="175"/>
      <c r="E1029" s="65"/>
      <c r="F1029" s="65"/>
      <c r="G1029" s="65"/>
      <c r="H1029" s="597">
        <f t="shared" si="37"/>
        <v>0</v>
      </c>
    </row>
    <row r="1030" spans="1:8" x14ac:dyDescent="0.2">
      <c r="A1030" s="280">
        <f t="shared" si="36"/>
        <v>1024</v>
      </c>
      <c r="B1030" s="596"/>
      <c r="C1030" s="175"/>
      <c r="D1030" s="175"/>
      <c r="E1030" s="65"/>
      <c r="F1030" s="65"/>
      <c r="G1030" s="65"/>
      <c r="H1030" s="597">
        <f t="shared" si="37"/>
        <v>0</v>
      </c>
    </row>
    <row r="1031" spans="1:8" x14ac:dyDescent="0.2">
      <c r="A1031" s="280">
        <f t="shared" si="36"/>
        <v>1025</v>
      </c>
      <c r="B1031" s="596"/>
      <c r="C1031" s="175"/>
      <c r="D1031" s="175"/>
      <c r="E1031" s="65"/>
      <c r="F1031" s="65"/>
      <c r="G1031" s="65"/>
      <c r="H1031" s="597">
        <f t="shared" si="37"/>
        <v>0</v>
      </c>
    </row>
    <row r="1032" spans="1:8" x14ac:dyDescent="0.2">
      <c r="A1032" s="280">
        <f t="shared" si="36"/>
        <v>1026</v>
      </c>
      <c r="B1032" s="596"/>
      <c r="C1032" s="175"/>
      <c r="D1032" s="175"/>
      <c r="E1032" s="65"/>
      <c r="F1032" s="65"/>
      <c r="G1032" s="65"/>
      <c r="H1032" s="597">
        <f t="shared" si="37"/>
        <v>0</v>
      </c>
    </row>
    <row r="1033" spans="1:8" x14ac:dyDescent="0.2">
      <c r="A1033" s="280">
        <f t="shared" si="36"/>
        <v>1027</v>
      </c>
      <c r="B1033" s="596"/>
      <c r="C1033" s="175"/>
      <c r="D1033" s="175"/>
      <c r="E1033" s="65"/>
      <c r="F1033" s="65"/>
      <c r="G1033" s="65"/>
      <c r="H1033" s="597">
        <f t="shared" si="37"/>
        <v>0</v>
      </c>
    </row>
    <row r="1034" spans="1:8" x14ac:dyDescent="0.2">
      <c r="A1034" s="280">
        <f t="shared" si="36"/>
        <v>1028</v>
      </c>
      <c r="B1034" s="596"/>
      <c r="C1034" s="175"/>
      <c r="D1034" s="175"/>
      <c r="E1034" s="65"/>
      <c r="F1034" s="65"/>
      <c r="G1034" s="65"/>
      <c r="H1034" s="597">
        <f t="shared" si="37"/>
        <v>0</v>
      </c>
    </row>
    <row r="1035" spans="1:8" x14ac:dyDescent="0.2">
      <c r="A1035" s="280">
        <f t="shared" si="36"/>
        <v>1029</v>
      </c>
      <c r="B1035" s="596"/>
      <c r="C1035" s="175"/>
      <c r="D1035" s="175"/>
      <c r="E1035" s="65"/>
      <c r="F1035" s="65"/>
      <c r="G1035" s="65"/>
      <c r="H1035" s="597">
        <f t="shared" si="37"/>
        <v>0</v>
      </c>
    </row>
    <row r="1036" spans="1:8" x14ac:dyDescent="0.2">
      <c r="A1036" s="280">
        <f t="shared" si="36"/>
        <v>1030</v>
      </c>
      <c r="B1036" s="596"/>
      <c r="C1036" s="175"/>
      <c r="D1036" s="175"/>
      <c r="E1036" s="65"/>
      <c r="F1036" s="65"/>
      <c r="G1036" s="65"/>
      <c r="H1036" s="597">
        <f t="shared" si="37"/>
        <v>0</v>
      </c>
    </row>
    <row r="1037" spans="1:8" x14ac:dyDescent="0.2">
      <c r="A1037" s="280">
        <f t="shared" si="36"/>
        <v>1031</v>
      </c>
      <c r="B1037" s="596"/>
      <c r="C1037" s="175"/>
      <c r="D1037" s="175"/>
      <c r="E1037" s="65"/>
      <c r="F1037" s="65"/>
      <c r="G1037" s="65"/>
      <c r="H1037" s="597">
        <f t="shared" si="37"/>
        <v>0</v>
      </c>
    </row>
    <row r="1038" spans="1:8" x14ac:dyDescent="0.2">
      <c r="A1038" s="280">
        <f t="shared" si="36"/>
        <v>1032</v>
      </c>
      <c r="B1038" s="596"/>
      <c r="C1038" s="175"/>
      <c r="D1038" s="175"/>
      <c r="E1038" s="65"/>
      <c r="F1038" s="65"/>
      <c r="G1038" s="65"/>
      <c r="H1038" s="597">
        <f t="shared" si="37"/>
        <v>0</v>
      </c>
    </row>
    <row r="1039" spans="1:8" x14ac:dyDescent="0.2">
      <c r="A1039" s="280">
        <f t="shared" si="36"/>
        <v>1033</v>
      </c>
      <c r="B1039" s="596"/>
      <c r="C1039" s="175"/>
      <c r="D1039" s="175"/>
      <c r="E1039" s="65"/>
      <c r="F1039" s="65"/>
      <c r="G1039" s="65"/>
      <c r="H1039" s="597">
        <f t="shared" si="37"/>
        <v>0</v>
      </c>
    </row>
    <row r="1040" spans="1:8" x14ac:dyDescent="0.2">
      <c r="A1040" s="280">
        <f t="shared" si="36"/>
        <v>1034</v>
      </c>
      <c r="B1040" s="596"/>
      <c r="C1040" s="175"/>
      <c r="D1040" s="175"/>
      <c r="E1040" s="65"/>
      <c r="F1040" s="65"/>
      <c r="G1040" s="65"/>
      <c r="H1040" s="597">
        <f t="shared" si="37"/>
        <v>0</v>
      </c>
    </row>
    <row r="1041" spans="1:8" x14ac:dyDescent="0.2">
      <c r="A1041" s="280">
        <f t="shared" si="36"/>
        <v>1035</v>
      </c>
      <c r="B1041" s="596"/>
      <c r="C1041" s="175"/>
      <c r="D1041" s="175"/>
      <c r="E1041" s="65"/>
      <c r="F1041" s="65"/>
      <c r="G1041" s="65"/>
      <c r="H1041" s="597">
        <f t="shared" si="37"/>
        <v>0</v>
      </c>
    </row>
    <row r="1042" spans="1:8" x14ac:dyDescent="0.2">
      <c r="A1042" s="280">
        <f t="shared" si="36"/>
        <v>1036</v>
      </c>
      <c r="B1042" s="596"/>
      <c r="C1042" s="175"/>
      <c r="D1042" s="175"/>
      <c r="E1042" s="65"/>
      <c r="F1042" s="65"/>
      <c r="G1042" s="65"/>
      <c r="H1042" s="597">
        <f t="shared" si="37"/>
        <v>0</v>
      </c>
    </row>
    <row r="1043" spans="1:8" x14ac:dyDescent="0.2">
      <c r="A1043" s="280">
        <f t="shared" si="36"/>
        <v>1037</v>
      </c>
      <c r="B1043" s="596"/>
      <c r="C1043" s="175"/>
      <c r="D1043" s="175"/>
      <c r="E1043" s="65"/>
      <c r="F1043" s="65"/>
      <c r="G1043" s="65"/>
      <c r="H1043" s="597">
        <f t="shared" si="37"/>
        <v>0</v>
      </c>
    </row>
    <row r="1044" spans="1:8" x14ac:dyDescent="0.2">
      <c r="A1044" s="280">
        <f t="shared" si="36"/>
        <v>1038</v>
      </c>
      <c r="B1044" s="596"/>
      <c r="C1044" s="175"/>
      <c r="D1044" s="175"/>
      <c r="E1044" s="65"/>
      <c r="F1044" s="65"/>
      <c r="G1044" s="65"/>
      <c r="H1044" s="597">
        <f t="shared" si="37"/>
        <v>0</v>
      </c>
    </row>
    <row r="1045" spans="1:8" x14ac:dyDescent="0.2">
      <c r="A1045" s="280">
        <f t="shared" si="36"/>
        <v>1039</v>
      </c>
      <c r="B1045" s="596"/>
      <c r="C1045" s="175"/>
      <c r="D1045" s="175"/>
      <c r="E1045" s="65"/>
      <c r="F1045" s="65"/>
      <c r="G1045" s="65"/>
      <c r="H1045" s="597">
        <f t="shared" si="37"/>
        <v>0</v>
      </c>
    </row>
    <row r="1046" spans="1:8" x14ac:dyDescent="0.2">
      <c r="A1046" s="280">
        <f t="shared" si="36"/>
        <v>1040</v>
      </c>
      <c r="B1046" s="596"/>
      <c r="C1046" s="175"/>
      <c r="D1046" s="175"/>
      <c r="E1046" s="65"/>
      <c r="F1046" s="65"/>
      <c r="G1046" s="65"/>
      <c r="H1046" s="597">
        <f t="shared" si="37"/>
        <v>0</v>
      </c>
    </row>
    <row r="1047" spans="1:8" x14ac:dyDescent="0.2">
      <c r="A1047" s="280">
        <f t="shared" si="36"/>
        <v>1041</v>
      </c>
      <c r="B1047" s="596"/>
      <c r="C1047" s="175"/>
      <c r="D1047" s="175"/>
      <c r="E1047" s="65"/>
      <c r="F1047" s="65"/>
      <c r="G1047" s="65"/>
      <c r="H1047" s="597">
        <f t="shared" si="37"/>
        <v>0</v>
      </c>
    </row>
    <row r="1048" spans="1:8" x14ac:dyDescent="0.2">
      <c r="A1048" s="280">
        <f t="shared" si="36"/>
        <v>1042</v>
      </c>
      <c r="B1048" s="596"/>
      <c r="C1048" s="175"/>
      <c r="D1048" s="175"/>
      <c r="E1048" s="65"/>
      <c r="F1048" s="65"/>
      <c r="G1048" s="65"/>
      <c r="H1048" s="597">
        <f t="shared" si="37"/>
        <v>0</v>
      </c>
    </row>
    <row r="1049" spans="1:8" x14ac:dyDescent="0.2">
      <c r="A1049" s="280">
        <f t="shared" si="36"/>
        <v>1043</v>
      </c>
      <c r="B1049" s="596"/>
      <c r="C1049" s="175"/>
      <c r="D1049" s="175"/>
      <c r="E1049" s="65"/>
      <c r="F1049" s="65"/>
      <c r="G1049" s="65"/>
      <c r="H1049" s="597">
        <f t="shared" si="37"/>
        <v>0</v>
      </c>
    </row>
    <row r="1050" spans="1:8" x14ac:dyDescent="0.2">
      <c r="A1050" s="280">
        <f t="shared" si="36"/>
        <v>1044</v>
      </c>
      <c r="B1050" s="596"/>
      <c r="C1050" s="175"/>
      <c r="D1050" s="175"/>
      <c r="E1050" s="65"/>
      <c r="F1050" s="65"/>
      <c r="G1050" s="65"/>
      <c r="H1050" s="597">
        <f t="shared" si="37"/>
        <v>0</v>
      </c>
    </row>
    <row r="1051" spans="1:8" x14ac:dyDescent="0.2">
      <c r="A1051" s="280">
        <f t="shared" si="36"/>
        <v>1045</v>
      </c>
      <c r="B1051" s="596"/>
      <c r="C1051" s="175"/>
      <c r="D1051" s="175"/>
      <c r="E1051" s="65"/>
      <c r="F1051" s="65"/>
      <c r="G1051" s="65"/>
      <c r="H1051" s="597">
        <f t="shared" si="37"/>
        <v>0</v>
      </c>
    </row>
    <row r="1052" spans="1:8" x14ac:dyDescent="0.2">
      <c r="A1052" s="280">
        <f t="shared" si="36"/>
        <v>1046</v>
      </c>
      <c r="B1052" s="596"/>
      <c r="C1052" s="175"/>
      <c r="D1052" s="175"/>
      <c r="E1052" s="65"/>
      <c r="F1052" s="65"/>
      <c r="G1052" s="65"/>
      <c r="H1052" s="597">
        <f t="shared" si="37"/>
        <v>0</v>
      </c>
    </row>
    <row r="1053" spans="1:8" x14ac:dyDescent="0.2">
      <c r="A1053" s="280">
        <f t="shared" si="36"/>
        <v>1047</v>
      </c>
      <c r="B1053" s="596"/>
      <c r="C1053" s="175"/>
      <c r="D1053" s="175"/>
      <c r="E1053" s="65"/>
      <c r="F1053" s="65"/>
      <c r="G1053" s="65"/>
      <c r="H1053" s="597">
        <f t="shared" si="37"/>
        <v>0</v>
      </c>
    </row>
    <row r="1054" spans="1:8" x14ac:dyDescent="0.2">
      <c r="A1054" s="280">
        <f t="shared" si="36"/>
        <v>1048</v>
      </c>
      <c r="B1054" s="596"/>
      <c r="C1054" s="175"/>
      <c r="D1054" s="175"/>
      <c r="E1054" s="65"/>
      <c r="F1054" s="65"/>
      <c r="G1054" s="65"/>
      <c r="H1054" s="597">
        <f t="shared" si="37"/>
        <v>0</v>
      </c>
    </row>
    <row r="1055" spans="1:8" x14ac:dyDescent="0.2">
      <c r="A1055" s="280">
        <f t="shared" si="36"/>
        <v>1049</v>
      </c>
      <c r="B1055" s="596"/>
      <c r="C1055" s="175"/>
      <c r="D1055" s="175"/>
      <c r="E1055" s="65"/>
      <c r="F1055" s="65"/>
      <c r="G1055" s="65"/>
      <c r="H1055" s="597">
        <f t="shared" si="37"/>
        <v>0</v>
      </c>
    </row>
    <row r="1056" spans="1:8" x14ac:dyDescent="0.2">
      <c r="A1056" s="280">
        <f t="shared" si="36"/>
        <v>1050</v>
      </c>
      <c r="B1056" s="596"/>
      <c r="C1056" s="175"/>
      <c r="D1056" s="175"/>
      <c r="E1056" s="65"/>
      <c r="F1056" s="65"/>
      <c r="G1056" s="65"/>
      <c r="H1056" s="597">
        <f t="shared" si="37"/>
        <v>0</v>
      </c>
    </row>
    <row r="1057" spans="1:8" x14ac:dyDescent="0.2">
      <c r="A1057" s="280">
        <f t="shared" si="36"/>
        <v>1051</v>
      </c>
      <c r="B1057" s="596"/>
      <c r="C1057" s="175"/>
      <c r="D1057" s="175"/>
      <c r="E1057" s="65"/>
      <c r="F1057" s="65"/>
      <c r="G1057" s="65"/>
      <c r="H1057" s="597">
        <f t="shared" si="37"/>
        <v>0</v>
      </c>
    </row>
    <row r="1058" spans="1:8" x14ac:dyDescent="0.2">
      <c r="A1058" s="280">
        <f t="shared" si="36"/>
        <v>1052</v>
      </c>
      <c r="B1058" s="596"/>
      <c r="C1058" s="175"/>
      <c r="D1058" s="175"/>
      <c r="E1058" s="65"/>
      <c r="F1058" s="65"/>
      <c r="G1058" s="65"/>
      <c r="H1058" s="597">
        <f t="shared" si="37"/>
        <v>0</v>
      </c>
    </row>
    <row r="1059" spans="1:8" x14ac:dyDescent="0.2">
      <c r="A1059" s="280">
        <f t="shared" si="36"/>
        <v>1053</v>
      </c>
      <c r="B1059" s="596"/>
      <c r="C1059" s="175"/>
      <c r="D1059" s="175"/>
      <c r="E1059" s="65"/>
      <c r="F1059" s="65"/>
      <c r="G1059" s="65"/>
      <c r="H1059" s="597">
        <f t="shared" si="37"/>
        <v>0</v>
      </c>
    </row>
    <row r="1060" spans="1:8" x14ac:dyDescent="0.2">
      <c r="A1060" s="280">
        <f t="shared" si="36"/>
        <v>1054</v>
      </c>
      <c r="B1060" s="596"/>
      <c r="C1060" s="175"/>
      <c r="D1060" s="175"/>
      <c r="E1060" s="65"/>
      <c r="F1060" s="65"/>
      <c r="G1060" s="65"/>
      <c r="H1060" s="597">
        <f t="shared" si="37"/>
        <v>0</v>
      </c>
    </row>
    <row r="1061" spans="1:8" x14ac:dyDescent="0.2">
      <c r="A1061" s="280">
        <f t="shared" si="36"/>
        <v>1055</v>
      </c>
      <c r="B1061" s="596"/>
      <c r="C1061" s="175"/>
      <c r="D1061" s="175"/>
      <c r="E1061" s="65"/>
      <c r="F1061" s="65"/>
      <c r="G1061" s="65"/>
      <c r="H1061" s="597">
        <f t="shared" si="37"/>
        <v>0</v>
      </c>
    </row>
    <row r="1062" spans="1:8" x14ac:dyDescent="0.2">
      <c r="A1062" s="280">
        <f t="shared" si="36"/>
        <v>1056</v>
      </c>
      <c r="B1062" s="596"/>
      <c r="C1062" s="175"/>
      <c r="D1062" s="175"/>
      <c r="E1062" s="65"/>
      <c r="F1062" s="65"/>
      <c r="G1062" s="65"/>
      <c r="H1062" s="597">
        <f t="shared" si="37"/>
        <v>0</v>
      </c>
    </row>
    <row r="1063" spans="1:8" x14ac:dyDescent="0.2">
      <c r="A1063" s="280">
        <f t="shared" si="36"/>
        <v>1057</v>
      </c>
      <c r="B1063" s="596"/>
      <c r="C1063" s="175"/>
      <c r="D1063" s="175"/>
      <c r="E1063" s="65"/>
      <c r="F1063" s="65"/>
      <c r="G1063" s="65"/>
      <c r="H1063" s="597">
        <f t="shared" si="37"/>
        <v>0</v>
      </c>
    </row>
    <row r="1064" spans="1:8" x14ac:dyDescent="0.2">
      <c r="A1064" s="280">
        <f t="shared" si="36"/>
        <v>1058</v>
      </c>
      <c r="B1064" s="596"/>
      <c r="C1064" s="175"/>
      <c r="D1064" s="175"/>
      <c r="E1064" s="65"/>
      <c r="F1064" s="65"/>
      <c r="G1064" s="65"/>
      <c r="H1064" s="597">
        <f t="shared" si="37"/>
        <v>0</v>
      </c>
    </row>
    <row r="1065" spans="1:8" x14ac:dyDescent="0.2">
      <c r="A1065" s="280">
        <f t="shared" si="36"/>
        <v>1059</v>
      </c>
      <c r="B1065" s="596"/>
      <c r="C1065" s="175"/>
      <c r="D1065" s="175"/>
      <c r="E1065" s="65"/>
      <c r="F1065" s="65"/>
      <c r="G1065" s="65"/>
      <c r="H1065" s="597">
        <f t="shared" si="37"/>
        <v>0</v>
      </c>
    </row>
    <row r="1066" spans="1:8" x14ac:dyDescent="0.2">
      <c r="A1066" s="280">
        <f t="shared" si="36"/>
        <v>1060</v>
      </c>
      <c r="B1066" s="596"/>
      <c r="C1066" s="175"/>
      <c r="D1066" s="175"/>
      <c r="E1066" s="65"/>
      <c r="F1066" s="65"/>
      <c r="G1066" s="65"/>
      <c r="H1066" s="597">
        <f t="shared" si="37"/>
        <v>0</v>
      </c>
    </row>
    <row r="1067" spans="1:8" x14ac:dyDescent="0.2">
      <c r="A1067" s="280">
        <f t="shared" si="36"/>
        <v>1061</v>
      </c>
      <c r="B1067" s="596"/>
      <c r="C1067" s="175"/>
      <c r="D1067" s="175"/>
      <c r="E1067" s="65"/>
      <c r="F1067" s="65"/>
      <c r="G1067" s="65"/>
      <c r="H1067" s="597">
        <f t="shared" si="37"/>
        <v>0</v>
      </c>
    </row>
    <row r="1068" spans="1:8" x14ac:dyDescent="0.2">
      <c r="A1068" s="280">
        <f t="shared" si="36"/>
        <v>1062</v>
      </c>
      <c r="B1068" s="596"/>
      <c r="C1068" s="175"/>
      <c r="D1068" s="175"/>
      <c r="E1068" s="65"/>
      <c r="F1068" s="65"/>
      <c r="G1068" s="65"/>
      <c r="H1068" s="597">
        <f t="shared" si="37"/>
        <v>0</v>
      </c>
    </row>
    <row r="1069" spans="1:8" x14ac:dyDescent="0.2">
      <c r="A1069" s="280">
        <f t="shared" si="36"/>
        <v>1063</v>
      </c>
      <c r="B1069" s="596"/>
      <c r="C1069" s="175"/>
      <c r="D1069" s="175"/>
      <c r="E1069" s="65"/>
      <c r="F1069" s="65"/>
      <c r="G1069" s="65"/>
      <c r="H1069" s="597">
        <f t="shared" si="37"/>
        <v>0</v>
      </c>
    </row>
    <row r="1070" spans="1:8" x14ac:dyDescent="0.2">
      <c r="A1070" s="280">
        <f t="shared" si="36"/>
        <v>1064</v>
      </c>
      <c r="B1070" s="596"/>
      <c r="C1070" s="175"/>
      <c r="D1070" s="175"/>
      <c r="E1070" s="65"/>
      <c r="F1070" s="65"/>
      <c r="G1070" s="65"/>
      <c r="H1070" s="597">
        <f t="shared" si="37"/>
        <v>0</v>
      </c>
    </row>
    <row r="1071" spans="1:8" x14ac:dyDescent="0.2">
      <c r="A1071" s="280">
        <f t="shared" si="36"/>
        <v>1065</v>
      </c>
      <c r="B1071" s="596"/>
      <c r="C1071" s="175"/>
      <c r="D1071" s="175"/>
      <c r="E1071" s="65"/>
      <c r="F1071" s="65"/>
      <c r="G1071" s="65"/>
      <c r="H1071" s="597">
        <f t="shared" si="37"/>
        <v>0</v>
      </c>
    </row>
    <row r="1072" spans="1:8" x14ac:dyDescent="0.2">
      <c r="A1072" s="280">
        <f t="shared" si="36"/>
        <v>1066</v>
      </c>
      <c r="B1072" s="596"/>
      <c r="C1072" s="175"/>
      <c r="D1072" s="175"/>
      <c r="E1072" s="65"/>
      <c r="F1072" s="65"/>
      <c r="G1072" s="65"/>
      <c r="H1072" s="597">
        <f t="shared" si="37"/>
        <v>0</v>
      </c>
    </row>
    <row r="1073" spans="1:8" x14ac:dyDescent="0.2">
      <c r="A1073" s="280">
        <f t="shared" si="36"/>
        <v>1067</v>
      </c>
      <c r="B1073" s="596"/>
      <c r="C1073" s="175"/>
      <c r="D1073" s="175"/>
      <c r="E1073" s="65"/>
      <c r="F1073" s="65"/>
      <c r="G1073" s="65"/>
      <c r="H1073" s="597">
        <f t="shared" si="37"/>
        <v>0</v>
      </c>
    </row>
    <row r="1074" spans="1:8" x14ac:dyDescent="0.2">
      <c r="A1074" s="280">
        <f t="shared" si="36"/>
        <v>1068</v>
      </c>
      <c r="B1074" s="596"/>
      <c r="C1074" s="175"/>
      <c r="D1074" s="175"/>
      <c r="E1074" s="65"/>
      <c r="F1074" s="65"/>
      <c r="G1074" s="65"/>
      <c r="H1074" s="597">
        <f t="shared" si="37"/>
        <v>0</v>
      </c>
    </row>
    <row r="1075" spans="1:8" x14ac:dyDescent="0.2">
      <c r="A1075" s="280">
        <f t="shared" si="36"/>
        <v>1069</v>
      </c>
      <c r="B1075" s="596"/>
      <c r="C1075" s="175"/>
      <c r="D1075" s="175"/>
      <c r="E1075" s="65"/>
      <c r="F1075" s="65"/>
      <c r="G1075" s="65"/>
      <c r="H1075" s="597">
        <f t="shared" si="37"/>
        <v>0</v>
      </c>
    </row>
    <row r="1076" spans="1:8" x14ac:dyDescent="0.2">
      <c r="A1076" s="280">
        <f t="shared" si="36"/>
        <v>1070</v>
      </c>
      <c r="B1076" s="596"/>
      <c r="C1076" s="175"/>
      <c r="D1076" s="175"/>
      <c r="E1076" s="65"/>
      <c r="F1076" s="65"/>
      <c r="G1076" s="65"/>
      <c r="H1076" s="597">
        <f t="shared" si="37"/>
        <v>0</v>
      </c>
    </row>
    <row r="1077" spans="1:8" x14ac:dyDescent="0.2">
      <c r="A1077" s="280">
        <f t="shared" si="36"/>
        <v>1071</v>
      </c>
      <c r="B1077" s="596"/>
      <c r="C1077" s="175"/>
      <c r="D1077" s="175"/>
      <c r="E1077" s="65"/>
      <c r="F1077" s="65"/>
      <c r="G1077" s="65"/>
      <c r="H1077" s="597">
        <f t="shared" si="37"/>
        <v>0</v>
      </c>
    </row>
    <row r="1078" spans="1:8" x14ac:dyDescent="0.2">
      <c r="A1078" s="280">
        <f t="shared" si="36"/>
        <v>1072</v>
      </c>
      <c r="B1078" s="596"/>
      <c r="C1078" s="175"/>
      <c r="D1078" s="175"/>
      <c r="E1078" s="65"/>
      <c r="F1078" s="65"/>
      <c r="G1078" s="65"/>
      <c r="H1078" s="597">
        <f t="shared" si="37"/>
        <v>0</v>
      </c>
    </row>
    <row r="1079" spans="1:8" x14ac:dyDescent="0.2">
      <c r="A1079" s="280">
        <f t="shared" si="36"/>
        <v>1073</v>
      </c>
      <c r="B1079" s="596"/>
      <c r="C1079" s="175"/>
      <c r="D1079" s="175"/>
      <c r="E1079" s="65"/>
      <c r="F1079" s="65"/>
      <c r="G1079" s="65"/>
      <c r="H1079" s="597">
        <f t="shared" si="37"/>
        <v>0</v>
      </c>
    </row>
    <row r="1080" spans="1:8" x14ac:dyDescent="0.2">
      <c r="A1080" s="280">
        <f t="shared" si="36"/>
        <v>1074</v>
      </c>
      <c r="B1080" s="596"/>
      <c r="C1080" s="175"/>
      <c r="D1080" s="175"/>
      <c r="E1080" s="65"/>
      <c r="F1080" s="65"/>
      <c r="G1080" s="65"/>
      <c r="H1080" s="597">
        <f t="shared" si="37"/>
        <v>0</v>
      </c>
    </row>
    <row r="1081" spans="1:8" x14ac:dyDescent="0.2">
      <c r="A1081" s="280">
        <f t="shared" si="36"/>
        <v>1075</v>
      </c>
      <c r="B1081" s="596"/>
      <c r="C1081" s="175"/>
      <c r="D1081" s="175"/>
      <c r="E1081" s="65"/>
      <c r="F1081" s="65"/>
      <c r="G1081" s="65"/>
      <c r="H1081" s="597">
        <f t="shared" si="37"/>
        <v>0</v>
      </c>
    </row>
    <row r="1082" spans="1:8" x14ac:dyDescent="0.2">
      <c r="A1082" s="280">
        <f t="shared" si="36"/>
        <v>1076</v>
      </c>
      <c r="B1082" s="596"/>
      <c r="C1082" s="175"/>
      <c r="D1082" s="175"/>
      <c r="E1082" s="65"/>
      <c r="F1082" s="65"/>
      <c r="G1082" s="65"/>
      <c r="H1082" s="597">
        <f t="shared" si="37"/>
        <v>0</v>
      </c>
    </row>
    <row r="1083" spans="1:8" x14ac:dyDescent="0.2">
      <c r="A1083" s="280">
        <f t="shared" si="36"/>
        <v>1077</v>
      </c>
      <c r="B1083" s="596"/>
      <c r="C1083" s="175"/>
      <c r="D1083" s="175"/>
      <c r="E1083" s="65"/>
      <c r="F1083" s="65"/>
      <c r="G1083" s="65"/>
      <c r="H1083" s="597">
        <f t="shared" si="37"/>
        <v>0</v>
      </c>
    </row>
    <row r="1084" spans="1:8" x14ac:dyDescent="0.2">
      <c r="A1084" s="280">
        <f t="shared" si="36"/>
        <v>1078</v>
      </c>
      <c r="B1084" s="596"/>
      <c r="C1084" s="175"/>
      <c r="D1084" s="175"/>
      <c r="E1084" s="65"/>
      <c r="F1084" s="65"/>
      <c r="G1084" s="65"/>
      <c r="H1084" s="597">
        <f t="shared" si="37"/>
        <v>0</v>
      </c>
    </row>
    <row r="1085" spans="1:8" x14ac:dyDescent="0.2">
      <c r="A1085" s="280">
        <f t="shared" si="36"/>
        <v>1079</v>
      </c>
      <c r="B1085" s="596"/>
      <c r="C1085" s="175"/>
      <c r="D1085" s="175"/>
      <c r="E1085" s="65"/>
      <c r="F1085" s="65"/>
      <c r="G1085" s="65"/>
      <c r="H1085" s="597">
        <f t="shared" si="37"/>
        <v>0</v>
      </c>
    </row>
    <row r="1086" spans="1:8" x14ac:dyDescent="0.2">
      <c r="A1086" s="280">
        <f t="shared" si="36"/>
        <v>1080</v>
      </c>
      <c r="B1086" s="596"/>
      <c r="C1086" s="175"/>
      <c r="D1086" s="175"/>
      <c r="E1086" s="65"/>
      <c r="F1086" s="65"/>
      <c r="G1086" s="65"/>
      <c r="H1086" s="597">
        <f t="shared" si="37"/>
        <v>0</v>
      </c>
    </row>
    <row r="1087" spans="1:8" x14ac:dyDescent="0.2">
      <c r="A1087" s="280">
        <f t="shared" si="36"/>
        <v>1081</v>
      </c>
      <c r="B1087" s="596"/>
      <c r="C1087" s="175"/>
      <c r="D1087" s="175"/>
      <c r="E1087" s="65"/>
      <c r="F1087" s="65"/>
      <c r="G1087" s="65"/>
      <c r="H1087" s="597">
        <f t="shared" si="37"/>
        <v>0</v>
      </c>
    </row>
    <row r="1088" spans="1:8" x14ac:dyDescent="0.2">
      <c r="A1088" s="280">
        <f t="shared" si="36"/>
        <v>1082</v>
      </c>
      <c r="B1088" s="596"/>
      <c r="C1088" s="175"/>
      <c r="D1088" s="175"/>
      <c r="E1088" s="65"/>
      <c r="F1088" s="65"/>
      <c r="G1088" s="65"/>
      <c r="H1088" s="597">
        <f t="shared" si="37"/>
        <v>0</v>
      </c>
    </row>
    <row r="1089" spans="1:8" x14ac:dyDescent="0.2">
      <c r="A1089" s="280">
        <f t="shared" ref="A1089:A1152" si="38">+A1088+1</f>
        <v>1083</v>
      </c>
      <c r="B1089" s="596"/>
      <c r="C1089" s="175"/>
      <c r="D1089" s="175"/>
      <c r="E1089" s="65"/>
      <c r="F1089" s="65"/>
      <c r="G1089" s="65"/>
      <c r="H1089" s="597">
        <f t="shared" ref="H1089:H1152" si="39">G1089*F1089</f>
        <v>0</v>
      </c>
    </row>
    <row r="1090" spans="1:8" x14ac:dyDescent="0.2">
      <c r="A1090" s="280">
        <f t="shared" si="38"/>
        <v>1084</v>
      </c>
      <c r="B1090" s="596"/>
      <c r="C1090" s="175"/>
      <c r="D1090" s="175"/>
      <c r="E1090" s="65"/>
      <c r="F1090" s="65"/>
      <c r="G1090" s="65"/>
      <c r="H1090" s="597">
        <f t="shared" si="39"/>
        <v>0</v>
      </c>
    </row>
    <row r="1091" spans="1:8" x14ac:dyDescent="0.2">
      <c r="A1091" s="280">
        <f t="shared" si="38"/>
        <v>1085</v>
      </c>
      <c r="B1091" s="596"/>
      <c r="C1091" s="175"/>
      <c r="D1091" s="175"/>
      <c r="E1091" s="65"/>
      <c r="F1091" s="65"/>
      <c r="G1091" s="65"/>
      <c r="H1091" s="597">
        <f t="shared" si="39"/>
        <v>0</v>
      </c>
    </row>
    <row r="1092" spans="1:8" x14ac:dyDescent="0.2">
      <c r="A1092" s="280">
        <f t="shared" si="38"/>
        <v>1086</v>
      </c>
      <c r="B1092" s="596"/>
      <c r="C1092" s="175"/>
      <c r="D1092" s="175"/>
      <c r="E1092" s="65"/>
      <c r="F1092" s="65"/>
      <c r="G1092" s="65"/>
      <c r="H1092" s="597">
        <f t="shared" si="39"/>
        <v>0</v>
      </c>
    </row>
    <row r="1093" spans="1:8" x14ac:dyDescent="0.2">
      <c r="A1093" s="280">
        <f t="shared" si="38"/>
        <v>1087</v>
      </c>
      <c r="B1093" s="596"/>
      <c r="C1093" s="175"/>
      <c r="D1093" s="175"/>
      <c r="E1093" s="65"/>
      <c r="F1093" s="65"/>
      <c r="G1093" s="65"/>
      <c r="H1093" s="597">
        <f t="shared" si="39"/>
        <v>0</v>
      </c>
    </row>
    <row r="1094" spans="1:8" x14ac:dyDescent="0.2">
      <c r="A1094" s="280">
        <f t="shared" si="38"/>
        <v>1088</v>
      </c>
      <c r="B1094" s="596"/>
      <c r="C1094" s="175"/>
      <c r="D1094" s="175"/>
      <c r="E1094" s="65"/>
      <c r="F1094" s="65"/>
      <c r="G1094" s="65"/>
      <c r="H1094" s="597">
        <f t="shared" si="39"/>
        <v>0</v>
      </c>
    </row>
    <row r="1095" spans="1:8" x14ac:dyDescent="0.2">
      <c r="A1095" s="280">
        <f t="shared" si="38"/>
        <v>1089</v>
      </c>
      <c r="B1095" s="596"/>
      <c r="C1095" s="175"/>
      <c r="D1095" s="175"/>
      <c r="E1095" s="65"/>
      <c r="F1095" s="65"/>
      <c r="G1095" s="65"/>
      <c r="H1095" s="597">
        <f t="shared" si="39"/>
        <v>0</v>
      </c>
    </row>
    <row r="1096" spans="1:8" x14ac:dyDescent="0.2">
      <c r="A1096" s="280">
        <f t="shared" si="38"/>
        <v>1090</v>
      </c>
      <c r="B1096" s="596"/>
      <c r="C1096" s="175"/>
      <c r="D1096" s="175"/>
      <c r="E1096" s="65"/>
      <c r="F1096" s="65"/>
      <c r="G1096" s="65"/>
      <c r="H1096" s="597">
        <f t="shared" si="39"/>
        <v>0</v>
      </c>
    </row>
    <row r="1097" spans="1:8" x14ac:dyDescent="0.2">
      <c r="A1097" s="280">
        <f t="shared" si="38"/>
        <v>1091</v>
      </c>
      <c r="B1097" s="596"/>
      <c r="C1097" s="175"/>
      <c r="D1097" s="175"/>
      <c r="E1097" s="65"/>
      <c r="F1097" s="65"/>
      <c r="G1097" s="65"/>
      <c r="H1097" s="597">
        <f t="shared" si="39"/>
        <v>0</v>
      </c>
    </row>
    <row r="1098" spans="1:8" x14ac:dyDescent="0.2">
      <c r="A1098" s="280">
        <f t="shared" si="38"/>
        <v>1092</v>
      </c>
      <c r="B1098" s="596"/>
      <c r="C1098" s="175"/>
      <c r="D1098" s="175"/>
      <c r="E1098" s="65"/>
      <c r="F1098" s="65"/>
      <c r="G1098" s="65"/>
      <c r="H1098" s="597">
        <f t="shared" si="39"/>
        <v>0</v>
      </c>
    </row>
    <row r="1099" spans="1:8" x14ac:dyDescent="0.2">
      <c r="A1099" s="280">
        <f t="shared" si="38"/>
        <v>1093</v>
      </c>
      <c r="B1099" s="596"/>
      <c r="C1099" s="175"/>
      <c r="D1099" s="175"/>
      <c r="E1099" s="65"/>
      <c r="F1099" s="65"/>
      <c r="G1099" s="65"/>
      <c r="H1099" s="597">
        <f t="shared" si="39"/>
        <v>0</v>
      </c>
    </row>
    <row r="1100" spans="1:8" x14ac:dyDescent="0.2">
      <c r="A1100" s="280">
        <f t="shared" si="38"/>
        <v>1094</v>
      </c>
      <c r="B1100" s="596"/>
      <c r="C1100" s="175"/>
      <c r="D1100" s="175"/>
      <c r="E1100" s="65"/>
      <c r="F1100" s="65"/>
      <c r="G1100" s="65"/>
      <c r="H1100" s="597">
        <f t="shared" si="39"/>
        <v>0</v>
      </c>
    </row>
    <row r="1101" spans="1:8" x14ac:dyDescent="0.2">
      <c r="A1101" s="280">
        <f t="shared" si="38"/>
        <v>1095</v>
      </c>
      <c r="B1101" s="596"/>
      <c r="C1101" s="175"/>
      <c r="D1101" s="175"/>
      <c r="E1101" s="65"/>
      <c r="F1101" s="65"/>
      <c r="G1101" s="65"/>
      <c r="H1101" s="597">
        <f t="shared" si="39"/>
        <v>0</v>
      </c>
    </row>
    <row r="1102" spans="1:8" x14ac:dyDescent="0.2">
      <c r="A1102" s="280">
        <f t="shared" si="38"/>
        <v>1096</v>
      </c>
      <c r="B1102" s="596"/>
      <c r="C1102" s="175"/>
      <c r="D1102" s="175"/>
      <c r="E1102" s="65"/>
      <c r="F1102" s="65"/>
      <c r="G1102" s="65"/>
      <c r="H1102" s="597">
        <f t="shared" si="39"/>
        <v>0</v>
      </c>
    </row>
    <row r="1103" spans="1:8" x14ac:dyDescent="0.2">
      <c r="A1103" s="280">
        <f t="shared" si="38"/>
        <v>1097</v>
      </c>
      <c r="B1103" s="596"/>
      <c r="C1103" s="175"/>
      <c r="D1103" s="175"/>
      <c r="E1103" s="65"/>
      <c r="F1103" s="65"/>
      <c r="G1103" s="65"/>
      <c r="H1103" s="597">
        <f t="shared" si="39"/>
        <v>0</v>
      </c>
    </row>
    <row r="1104" spans="1:8" x14ac:dyDescent="0.2">
      <c r="A1104" s="280">
        <f t="shared" si="38"/>
        <v>1098</v>
      </c>
      <c r="B1104" s="596"/>
      <c r="C1104" s="175"/>
      <c r="D1104" s="175"/>
      <c r="E1104" s="65"/>
      <c r="F1104" s="65"/>
      <c r="G1104" s="65"/>
      <c r="H1104" s="597">
        <f t="shared" si="39"/>
        <v>0</v>
      </c>
    </row>
    <row r="1105" spans="1:8" x14ac:dyDescent="0.2">
      <c r="A1105" s="280">
        <f t="shared" si="38"/>
        <v>1099</v>
      </c>
      <c r="B1105" s="596"/>
      <c r="C1105" s="175"/>
      <c r="D1105" s="175"/>
      <c r="E1105" s="65"/>
      <c r="F1105" s="65"/>
      <c r="G1105" s="65"/>
      <c r="H1105" s="597">
        <f t="shared" si="39"/>
        <v>0</v>
      </c>
    </row>
    <row r="1106" spans="1:8" x14ac:dyDescent="0.2">
      <c r="A1106" s="280">
        <f t="shared" si="38"/>
        <v>1100</v>
      </c>
      <c r="B1106" s="596"/>
      <c r="C1106" s="175"/>
      <c r="D1106" s="175"/>
      <c r="E1106" s="65"/>
      <c r="F1106" s="65"/>
      <c r="G1106" s="65"/>
      <c r="H1106" s="597">
        <f t="shared" si="39"/>
        <v>0</v>
      </c>
    </row>
    <row r="1107" spans="1:8" x14ac:dyDescent="0.2">
      <c r="A1107" s="280">
        <f t="shared" si="38"/>
        <v>1101</v>
      </c>
      <c r="B1107" s="596"/>
      <c r="C1107" s="175"/>
      <c r="D1107" s="175"/>
      <c r="E1107" s="65"/>
      <c r="F1107" s="65"/>
      <c r="G1107" s="65"/>
      <c r="H1107" s="597">
        <f t="shared" si="39"/>
        <v>0</v>
      </c>
    </row>
    <row r="1108" spans="1:8" x14ac:dyDescent="0.2">
      <c r="A1108" s="280">
        <f t="shared" si="38"/>
        <v>1102</v>
      </c>
      <c r="B1108" s="596"/>
      <c r="C1108" s="175"/>
      <c r="D1108" s="175"/>
      <c r="E1108" s="65"/>
      <c r="F1108" s="65"/>
      <c r="G1108" s="65"/>
      <c r="H1108" s="597">
        <f t="shared" si="39"/>
        <v>0</v>
      </c>
    </row>
    <row r="1109" spans="1:8" x14ac:dyDescent="0.2">
      <c r="A1109" s="280">
        <f t="shared" si="38"/>
        <v>1103</v>
      </c>
      <c r="B1109" s="596"/>
      <c r="C1109" s="175"/>
      <c r="D1109" s="175"/>
      <c r="E1109" s="65"/>
      <c r="F1109" s="65"/>
      <c r="G1109" s="65"/>
      <c r="H1109" s="597">
        <f t="shared" si="39"/>
        <v>0</v>
      </c>
    </row>
    <row r="1110" spans="1:8" x14ac:dyDescent="0.2">
      <c r="A1110" s="280">
        <f t="shared" si="38"/>
        <v>1104</v>
      </c>
      <c r="B1110" s="596"/>
      <c r="C1110" s="175"/>
      <c r="D1110" s="175"/>
      <c r="E1110" s="65"/>
      <c r="F1110" s="65"/>
      <c r="G1110" s="65"/>
      <c r="H1110" s="597">
        <f t="shared" si="39"/>
        <v>0</v>
      </c>
    </row>
    <row r="1111" spans="1:8" x14ac:dyDescent="0.2">
      <c r="A1111" s="280">
        <f t="shared" si="38"/>
        <v>1105</v>
      </c>
      <c r="B1111" s="596"/>
      <c r="C1111" s="175"/>
      <c r="D1111" s="175"/>
      <c r="E1111" s="65"/>
      <c r="F1111" s="65"/>
      <c r="G1111" s="65"/>
      <c r="H1111" s="597">
        <f t="shared" si="39"/>
        <v>0</v>
      </c>
    </row>
    <row r="1112" spans="1:8" x14ac:dyDescent="0.2">
      <c r="A1112" s="280">
        <f t="shared" si="38"/>
        <v>1106</v>
      </c>
      <c r="B1112" s="596"/>
      <c r="C1112" s="175"/>
      <c r="D1112" s="175"/>
      <c r="E1112" s="65"/>
      <c r="F1112" s="65"/>
      <c r="G1112" s="65"/>
      <c r="H1112" s="597">
        <f t="shared" si="39"/>
        <v>0</v>
      </c>
    </row>
    <row r="1113" spans="1:8" x14ac:dyDescent="0.2">
      <c r="A1113" s="280">
        <f t="shared" si="38"/>
        <v>1107</v>
      </c>
      <c r="B1113" s="596"/>
      <c r="C1113" s="175"/>
      <c r="D1113" s="175"/>
      <c r="E1113" s="65"/>
      <c r="F1113" s="65"/>
      <c r="G1113" s="65"/>
      <c r="H1113" s="597">
        <f t="shared" si="39"/>
        <v>0</v>
      </c>
    </row>
    <row r="1114" spans="1:8" x14ac:dyDescent="0.2">
      <c r="A1114" s="280">
        <f t="shared" si="38"/>
        <v>1108</v>
      </c>
      <c r="B1114" s="596"/>
      <c r="C1114" s="175"/>
      <c r="D1114" s="175"/>
      <c r="E1114" s="65"/>
      <c r="F1114" s="65"/>
      <c r="G1114" s="65"/>
      <c r="H1114" s="597">
        <f t="shared" si="39"/>
        <v>0</v>
      </c>
    </row>
    <row r="1115" spans="1:8" x14ac:dyDescent="0.2">
      <c r="A1115" s="280">
        <f t="shared" si="38"/>
        <v>1109</v>
      </c>
      <c r="B1115" s="596"/>
      <c r="C1115" s="175"/>
      <c r="D1115" s="175"/>
      <c r="E1115" s="65"/>
      <c r="F1115" s="65"/>
      <c r="G1115" s="65"/>
      <c r="H1115" s="597">
        <f t="shared" si="39"/>
        <v>0</v>
      </c>
    </row>
    <row r="1116" spans="1:8" x14ac:dyDescent="0.2">
      <c r="A1116" s="280">
        <f t="shared" si="38"/>
        <v>1110</v>
      </c>
      <c r="B1116" s="596"/>
      <c r="C1116" s="175"/>
      <c r="D1116" s="175"/>
      <c r="E1116" s="65"/>
      <c r="F1116" s="65"/>
      <c r="G1116" s="65"/>
      <c r="H1116" s="597">
        <f t="shared" si="39"/>
        <v>0</v>
      </c>
    </row>
    <row r="1117" spans="1:8" x14ac:dyDescent="0.2">
      <c r="A1117" s="280">
        <f t="shared" si="38"/>
        <v>1111</v>
      </c>
      <c r="B1117" s="596"/>
      <c r="C1117" s="175"/>
      <c r="D1117" s="175"/>
      <c r="E1117" s="65"/>
      <c r="F1117" s="65"/>
      <c r="G1117" s="65"/>
      <c r="H1117" s="597">
        <f t="shared" si="39"/>
        <v>0</v>
      </c>
    </row>
    <row r="1118" spans="1:8" x14ac:dyDescent="0.2">
      <c r="A1118" s="280">
        <f t="shared" si="38"/>
        <v>1112</v>
      </c>
      <c r="B1118" s="596"/>
      <c r="C1118" s="175"/>
      <c r="D1118" s="175"/>
      <c r="E1118" s="65"/>
      <c r="F1118" s="65"/>
      <c r="G1118" s="65"/>
      <c r="H1118" s="597">
        <f t="shared" si="39"/>
        <v>0</v>
      </c>
    </row>
    <row r="1119" spans="1:8" x14ac:dyDescent="0.2">
      <c r="A1119" s="280">
        <f t="shared" si="38"/>
        <v>1113</v>
      </c>
      <c r="B1119" s="596"/>
      <c r="C1119" s="175"/>
      <c r="D1119" s="175"/>
      <c r="E1119" s="65"/>
      <c r="F1119" s="65"/>
      <c r="G1119" s="65"/>
      <c r="H1119" s="597">
        <f t="shared" si="39"/>
        <v>0</v>
      </c>
    </row>
    <row r="1120" spans="1:8" x14ac:dyDescent="0.2">
      <c r="A1120" s="280">
        <f t="shared" si="38"/>
        <v>1114</v>
      </c>
      <c r="B1120" s="596"/>
      <c r="C1120" s="175"/>
      <c r="D1120" s="175"/>
      <c r="E1120" s="65"/>
      <c r="F1120" s="65"/>
      <c r="G1120" s="65"/>
      <c r="H1120" s="597">
        <f t="shared" si="39"/>
        <v>0</v>
      </c>
    </row>
    <row r="1121" spans="1:8" x14ac:dyDescent="0.2">
      <c r="A1121" s="280">
        <f t="shared" si="38"/>
        <v>1115</v>
      </c>
      <c r="B1121" s="596"/>
      <c r="C1121" s="175"/>
      <c r="D1121" s="175"/>
      <c r="E1121" s="65"/>
      <c r="F1121" s="65"/>
      <c r="G1121" s="65"/>
      <c r="H1121" s="597">
        <f t="shared" si="39"/>
        <v>0</v>
      </c>
    </row>
    <row r="1122" spans="1:8" x14ac:dyDescent="0.2">
      <c r="A1122" s="280">
        <f t="shared" si="38"/>
        <v>1116</v>
      </c>
      <c r="B1122" s="596"/>
      <c r="C1122" s="175"/>
      <c r="D1122" s="175"/>
      <c r="E1122" s="65"/>
      <c r="F1122" s="65"/>
      <c r="G1122" s="65"/>
      <c r="H1122" s="597">
        <f t="shared" si="39"/>
        <v>0</v>
      </c>
    </row>
    <row r="1123" spans="1:8" x14ac:dyDescent="0.2">
      <c r="A1123" s="280">
        <f t="shared" si="38"/>
        <v>1117</v>
      </c>
      <c r="B1123" s="596"/>
      <c r="C1123" s="175"/>
      <c r="D1123" s="175"/>
      <c r="E1123" s="65"/>
      <c r="F1123" s="65"/>
      <c r="G1123" s="65"/>
      <c r="H1123" s="597">
        <f t="shared" si="39"/>
        <v>0</v>
      </c>
    </row>
    <row r="1124" spans="1:8" x14ac:dyDescent="0.2">
      <c r="A1124" s="280">
        <f t="shared" si="38"/>
        <v>1118</v>
      </c>
      <c r="B1124" s="596"/>
      <c r="C1124" s="175"/>
      <c r="D1124" s="175"/>
      <c r="E1124" s="65"/>
      <c r="F1124" s="65"/>
      <c r="G1124" s="65"/>
      <c r="H1124" s="597">
        <f t="shared" si="39"/>
        <v>0</v>
      </c>
    </row>
    <row r="1125" spans="1:8" x14ac:dyDescent="0.2">
      <c r="A1125" s="280">
        <f t="shared" si="38"/>
        <v>1119</v>
      </c>
      <c r="B1125" s="596"/>
      <c r="C1125" s="175"/>
      <c r="D1125" s="175"/>
      <c r="E1125" s="65"/>
      <c r="F1125" s="65"/>
      <c r="G1125" s="65"/>
      <c r="H1125" s="597">
        <f t="shared" si="39"/>
        <v>0</v>
      </c>
    </row>
    <row r="1126" spans="1:8" x14ac:dyDescent="0.2">
      <c r="A1126" s="280">
        <f t="shared" si="38"/>
        <v>1120</v>
      </c>
      <c r="B1126" s="596"/>
      <c r="C1126" s="175"/>
      <c r="D1126" s="175"/>
      <c r="E1126" s="65"/>
      <c r="F1126" s="65"/>
      <c r="G1126" s="65"/>
      <c r="H1126" s="597">
        <f t="shared" si="39"/>
        <v>0</v>
      </c>
    </row>
    <row r="1127" spans="1:8" x14ac:dyDescent="0.2">
      <c r="A1127" s="280">
        <f t="shared" si="38"/>
        <v>1121</v>
      </c>
      <c r="B1127" s="596"/>
      <c r="C1127" s="175"/>
      <c r="D1127" s="175"/>
      <c r="E1127" s="65"/>
      <c r="F1127" s="65"/>
      <c r="G1127" s="65"/>
      <c r="H1127" s="597">
        <f t="shared" si="39"/>
        <v>0</v>
      </c>
    </row>
    <row r="1128" spans="1:8" x14ac:dyDescent="0.2">
      <c r="A1128" s="280">
        <f t="shared" si="38"/>
        <v>1122</v>
      </c>
      <c r="B1128" s="596"/>
      <c r="C1128" s="175"/>
      <c r="D1128" s="175"/>
      <c r="E1128" s="65"/>
      <c r="F1128" s="65"/>
      <c r="G1128" s="65"/>
      <c r="H1128" s="597">
        <f t="shared" si="39"/>
        <v>0</v>
      </c>
    </row>
    <row r="1129" spans="1:8" x14ac:dyDescent="0.2">
      <c r="A1129" s="280">
        <f t="shared" si="38"/>
        <v>1123</v>
      </c>
      <c r="B1129" s="596"/>
      <c r="C1129" s="175"/>
      <c r="D1129" s="175"/>
      <c r="E1129" s="65"/>
      <c r="F1129" s="65"/>
      <c r="G1129" s="65"/>
      <c r="H1129" s="597">
        <f t="shared" si="39"/>
        <v>0</v>
      </c>
    </row>
    <row r="1130" spans="1:8" x14ac:dyDescent="0.2">
      <c r="A1130" s="280">
        <f t="shared" si="38"/>
        <v>1124</v>
      </c>
      <c r="B1130" s="596"/>
      <c r="C1130" s="175"/>
      <c r="D1130" s="175"/>
      <c r="E1130" s="65"/>
      <c r="F1130" s="65"/>
      <c r="G1130" s="65"/>
      <c r="H1130" s="597">
        <f t="shared" si="39"/>
        <v>0</v>
      </c>
    </row>
    <row r="1131" spans="1:8" x14ac:dyDescent="0.2">
      <c r="A1131" s="280">
        <f t="shared" si="38"/>
        <v>1125</v>
      </c>
      <c r="B1131" s="596"/>
      <c r="C1131" s="175"/>
      <c r="D1131" s="175"/>
      <c r="E1131" s="65"/>
      <c r="F1131" s="65"/>
      <c r="G1131" s="65"/>
      <c r="H1131" s="597">
        <f t="shared" si="39"/>
        <v>0</v>
      </c>
    </row>
    <row r="1132" spans="1:8" x14ac:dyDescent="0.2">
      <c r="A1132" s="280">
        <f t="shared" si="38"/>
        <v>1126</v>
      </c>
      <c r="B1132" s="596"/>
      <c r="C1132" s="175"/>
      <c r="D1132" s="175"/>
      <c r="E1132" s="65"/>
      <c r="F1132" s="65"/>
      <c r="G1132" s="65"/>
      <c r="H1132" s="597">
        <f t="shared" si="39"/>
        <v>0</v>
      </c>
    </row>
    <row r="1133" spans="1:8" x14ac:dyDescent="0.2">
      <c r="A1133" s="280">
        <f t="shared" si="38"/>
        <v>1127</v>
      </c>
      <c r="B1133" s="596"/>
      <c r="C1133" s="175"/>
      <c r="D1133" s="175"/>
      <c r="E1133" s="65"/>
      <c r="F1133" s="65"/>
      <c r="G1133" s="65"/>
      <c r="H1133" s="597">
        <f t="shared" si="39"/>
        <v>0</v>
      </c>
    </row>
    <row r="1134" spans="1:8" x14ac:dyDescent="0.2">
      <c r="A1134" s="280">
        <f t="shared" si="38"/>
        <v>1128</v>
      </c>
      <c r="B1134" s="596"/>
      <c r="C1134" s="175"/>
      <c r="D1134" s="175"/>
      <c r="E1134" s="65"/>
      <c r="F1134" s="65"/>
      <c r="G1134" s="65"/>
      <c r="H1134" s="597">
        <f t="shared" si="39"/>
        <v>0</v>
      </c>
    </row>
    <row r="1135" spans="1:8" x14ac:dyDescent="0.2">
      <c r="A1135" s="280">
        <f t="shared" si="38"/>
        <v>1129</v>
      </c>
      <c r="B1135" s="596"/>
      <c r="C1135" s="175"/>
      <c r="D1135" s="175"/>
      <c r="E1135" s="65"/>
      <c r="F1135" s="65"/>
      <c r="G1135" s="65"/>
      <c r="H1135" s="597">
        <f t="shared" si="39"/>
        <v>0</v>
      </c>
    </row>
    <row r="1136" spans="1:8" x14ac:dyDescent="0.2">
      <c r="A1136" s="280">
        <f t="shared" si="38"/>
        <v>1130</v>
      </c>
      <c r="B1136" s="596"/>
      <c r="C1136" s="175"/>
      <c r="D1136" s="175"/>
      <c r="E1136" s="65"/>
      <c r="F1136" s="65"/>
      <c r="G1136" s="65"/>
      <c r="H1136" s="597">
        <f t="shared" si="39"/>
        <v>0</v>
      </c>
    </row>
    <row r="1137" spans="1:8" x14ac:dyDescent="0.2">
      <c r="A1137" s="280">
        <f t="shared" si="38"/>
        <v>1131</v>
      </c>
      <c r="B1137" s="596"/>
      <c r="C1137" s="175"/>
      <c r="D1137" s="175"/>
      <c r="E1137" s="65"/>
      <c r="F1137" s="65"/>
      <c r="G1137" s="65"/>
      <c r="H1137" s="597">
        <f t="shared" si="39"/>
        <v>0</v>
      </c>
    </row>
    <row r="1138" spans="1:8" x14ac:dyDescent="0.2">
      <c r="A1138" s="280">
        <f t="shared" si="38"/>
        <v>1132</v>
      </c>
      <c r="B1138" s="596"/>
      <c r="C1138" s="175"/>
      <c r="D1138" s="175"/>
      <c r="E1138" s="65"/>
      <c r="F1138" s="65"/>
      <c r="G1138" s="65"/>
      <c r="H1138" s="597">
        <f t="shared" si="39"/>
        <v>0</v>
      </c>
    </row>
    <row r="1139" spans="1:8" x14ac:dyDescent="0.2">
      <c r="A1139" s="280">
        <f t="shared" si="38"/>
        <v>1133</v>
      </c>
      <c r="B1139" s="596"/>
      <c r="C1139" s="175"/>
      <c r="D1139" s="175"/>
      <c r="E1139" s="65"/>
      <c r="F1139" s="65"/>
      <c r="G1139" s="65"/>
      <c r="H1139" s="597">
        <f t="shared" si="39"/>
        <v>0</v>
      </c>
    </row>
    <row r="1140" spans="1:8" x14ac:dyDescent="0.2">
      <c r="A1140" s="280">
        <f t="shared" si="38"/>
        <v>1134</v>
      </c>
      <c r="B1140" s="596"/>
      <c r="C1140" s="175"/>
      <c r="D1140" s="175"/>
      <c r="E1140" s="65"/>
      <c r="F1140" s="65"/>
      <c r="G1140" s="65"/>
      <c r="H1140" s="597">
        <f t="shared" si="39"/>
        <v>0</v>
      </c>
    </row>
    <row r="1141" spans="1:8" x14ac:dyDescent="0.2">
      <c r="A1141" s="280">
        <f t="shared" si="38"/>
        <v>1135</v>
      </c>
      <c r="B1141" s="596"/>
      <c r="C1141" s="175"/>
      <c r="D1141" s="175"/>
      <c r="E1141" s="65"/>
      <c r="F1141" s="65"/>
      <c r="G1141" s="65"/>
      <c r="H1141" s="597">
        <f t="shared" si="39"/>
        <v>0</v>
      </c>
    </row>
    <row r="1142" spans="1:8" x14ac:dyDescent="0.2">
      <c r="A1142" s="280">
        <f t="shared" si="38"/>
        <v>1136</v>
      </c>
      <c r="B1142" s="596"/>
      <c r="C1142" s="175"/>
      <c r="D1142" s="175"/>
      <c r="E1142" s="65"/>
      <c r="F1142" s="65"/>
      <c r="G1142" s="65"/>
      <c r="H1142" s="597">
        <f t="shared" si="39"/>
        <v>0</v>
      </c>
    </row>
    <row r="1143" spans="1:8" x14ac:dyDescent="0.2">
      <c r="A1143" s="280">
        <f t="shared" si="38"/>
        <v>1137</v>
      </c>
      <c r="B1143" s="596"/>
      <c r="C1143" s="175"/>
      <c r="D1143" s="175"/>
      <c r="E1143" s="65"/>
      <c r="F1143" s="65"/>
      <c r="G1143" s="65"/>
      <c r="H1143" s="597">
        <f t="shared" si="39"/>
        <v>0</v>
      </c>
    </row>
    <row r="1144" spans="1:8" x14ac:dyDescent="0.2">
      <c r="A1144" s="280">
        <f t="shared" si="38"/>
        <v>1138</v>
      </c>
      <c r="B1144" s="596"/>
      <c r="C1144" s="175"/>
      <c r="D1144" s="175"/>
      <c r="E1144" s="65"/>
      <c r="F1144" s="65"/>
      <c r="G1144" s="65"/>
      <c r="H1144" s="597">
        <f t="shared" si="39"/>
        <v>0</v>
      </c>
    </row>
    <row r="1145" spans="1:8" x14ac:dyDescent="0.2">
      <c r="A1145" s="280">
        <f t="shared" si="38"/>
        <v>1139</v>
      </c>
      <c r="B1145" s="596"/>
      <c r="C1145" s="175"/>
      <c r="D1145" s="175"/>
      <c r="E1145" s="65"/>
      <c r="F1145" s="65"/>
      <c r="G1145" s="65"/>
      <c r="H1145" s="597">
        <f t="shared" si="39"/>
        <v>0</v>
      </c>
    </row>
    <row r="1146" spans="1:8" x14ac:dyDescent="0.2">
      <c r="A1146" s="280">
        <f t="shared" si="38"/>
        <v>1140</v>
      </c>
      <c r="B1146" s="596"/>
      <c r="C1146" s="175"/>
      <c r="D1146" s="175"/>
      <c r="E1146" s="65"/>
      <c r="F1146" s="65"/>
      <c r="G1146" s="65"/>
      <c r="H1146" s="597">
        <f t="shared" si="39"/>
        <v>0</v>
      </c>
    </row>
    <row r="1147" spans="1:8" x14ac:dyDescent="0.2">
      <c r="A1147" s="280">
        <f t="shared" si="38"/>
        <v>1141</v>
      </c>
      <c r="B1147" s="596"/>
      <c r="C1147" s="175"/>
      <c r="D1147" s="175"/>
      <c r="E1147" s="65"/>
      <c r="F1147" s="65"/>
      <c r="G1147" s="65"/>
      <c r="H1147" s="597">
        <f t="shared" si="39"/>
        <v>0</v>
      </c>
    </row>
    <row r="1148" spans="1:8" x14ac:dyDescent="0.2">
      <c r="A1148" s="280">
        <f t="shared" si="38"/>
        <v>1142</v>
      </c>
      <c r="B1148" s="596"/>
      <c r="C1148" s="175"/>
      <c r="D1148" s="175"/>
      <c r="E1148" s="65"/>
      <c r="F1148" s="65"/>
      <c r="G1148" s="65"/>
      <c r="H1148" s="597">
        <f t="shared" si="39"/>
        <v>0</v>
      </c>
    </row>
    <row r="1149" spans="1:8" x14ac:dyDescent="0.2">
      <c r="A1149" s="280">
        <f t="shared" si="38"/>
        <v>1143</v>
      </c>
      <c r="B1149" s="596"/>
      <c r="C1149" s="175"/>
      <c r="D1149" s="175"/>
      <c r="E1149" s="65"/>
      <c r="F1149" s="65"/>
      <c r="G1149" s="65"/>
      <c r="H1149" s="597">
        <f t="shared" si="39"/>
        <v>0</v>
      </c>
    </row>
    <row r="1150" spans="1:8" x14ac:dyDescent="0.2">
      <c r="A1150" s="280">
        <f t="shared" si="38"/>
        <v>1144</v>
      </c>
      <c r="B1150" s="596"/>
      <c r="C1150" s="175"/>
      <c r="D1150" s="175"/>
      <c r="E1150" s="65"/>
      <c r="F1150" s="65"/>
      <c r="G1150" s="65"/>
      <c r="H1150" s="597">
        <f t="shared" si="39"/>
        <v>0</v>
      </c>
    </row>
    <row r="1151" spans="1:8" x14ac:dyDescent="0.2">
      <c r="A1151" s="280">
        <f t="shared" si="38"/>
        <v>1145</v>
      </c>
      <c r="B1151" s="596"/>
      <c r="C1151" s="175"/>
      <c r="D1151" s="175"/>
      <c r="E1151" s="65"/>
      <c r="F1151" s="65"/>
      <c r="G1151" s="65"/>
      <c r="H1151" s="597">
        <f t="shared" si="39"/>
        <v>0</v>
      </c>
    </row>
    <row r="1152" spans="1:8" x14ac:dyDescent="0.2">
      <c r="A1152" s="280">
        <f t="shared" si="38"/>
        <v>1146</v>
      </c>
      <c r="B1152" s="596"/>
      <c r="C1152" s="175"/>
      <c r="D1152" s="175"/>
      <c r="E1152" s="65"/>
      <c r="F1152" s="65"/>
      <c r="G1152" s="65"/>
      <c r="H1152" s="597">
        <f t="shared" si="39"/>
        <v>0</v>
      </c>
    </row>
    <row r="1153" spans="1:8" x14ac:dyDescent="0.2">
      <c r="A1153" s="280">
        <f t="shared" ref="A1153:A1216" si="40">+A1152+1</f>
        <v>1147</v>
      </c>
      <c r="B1153" s="596"/>
      <c r="C1153" s="175"/>
      <c r="D1153" s="175"/>
      <c r="E1153" s="65"/>
      <c r="F1153" s="65"/>
      <c r="G1153" s="65"/>
      <c r="H1153" s="597">
        <f t="shared" ref="H1153:H1216" si="41">G1153*F1153</f>
        <v>0</v>
      </c>
    </row>
    <row r="1154" spans="1:8" x14ac:dyDescent="0.2">
      <c r="A1154" s="280">
        <f t="shared" si="40"/>
        <v>1148</v>
      </c>
      <c r="B1154" s="596"/>
      <c r="C1154" s="175"/>
      <c r="D1154" s="175"/>
      <c r="E1154" s="65"/>
      <c r="F1154" s="65"/>
      <c r="G1154" s="65"/>
      <c r="H1154" s="597">
        <f t="shared" si="41"/>
        <v>0</v>
      </c>
    </row>
    <row r="1155" spans="1:8" x14ac:dyDescent="0.2">
      <c r="A1155" s="280">
        <f t="shared" si="40"/>
        <v>1149</v>
      </c>
      <c r="B1155" s="596"/>
      <c r="C1155" s="175"/>
      <c r="D1155" s="175"/>
      <c r="E1155" s="65"/>
      <c r="F1155" s="65"/>
      <c r="G1155" s="65"/>
      <c r="H1155" s="597">
        <f t="shared" si="41"/>
        <v>0</v>
      </c>
    </row>
    <row r="1156" spans="1:8" x14ac:dyDescent="0.2">
      <c r="A1156" s="280">
        <f t="shared" si="40"/>
        <v>1150</v>
      </c>
      <c r="B1156" s="596"/>
      <c r="C1156" s="175"/>
      <c r="D1156" s="175"/>
      <c r="E1156" s="65"/>
      <c r="F1156" s="65"/>
      <c r="G1156" s="65"/>
      <c r="H1156" s="597">
        <f t="shared" si="41"/>
        <v>0</v>
      </c>
    </row>
    <row r="1157" spans="1:8" x14ac:dyDescent="0.2">
      <c r="A1157" s="280">
        <f t="shared" si="40"/>
        <v>1151</v>
      </c>
      <c r="B1157" s="596"/>
      <c r="C1157" s="175"/>
      <c r="D1157" s="175"/>
      <c r="E1157" s="65"/>
      <c r="F1157" s="65"/>
      <c r="G1157" s="65"/>
      <c r="H1157" s="597">
        <f t="shared" si="41"/>
        <v>0</v>
      </c>
    </row>
    <row r="1158" spans="1:8" x14ac:dyDescent="0.2">
      <c r="A1158" s="280">
        <f t="shared" si="40"/>
        <v>1152</v>
      </c>
      <c r="B1158" s="596"/>
      <c r="C1158" s="175"/>
      <c r="D1158" s="175"/>
      <c r="E1158" s="65"/>
      <c r="F1158" s="65"/>
      <c r="G1158" s="65"/>
      <c r="H1158" s="597">
        <f t="shared" si="41"/>
        <v>0</v>
      </c>
    </row>
    <row r="1159" spans="1:8" x14ac:dyDescent="0.2">
      <c r="A1159" s="280">
        <f t="shared" si="40"/>
        <v>1153</v>
      </c>
      <c r="B1159" s="596"/>
      <c r="C1159" s="175"/>
      <c r="D1159" s="175"/>
      <c r="E1159" s="65"/>
      <c r="F1159" s="65"/>
      <c r="G1159" s="65"/>
      <c r="H1159" s="597">
        <f t="shared" si="41"/>
        <v>0</v>
      </c>
    </row>
    <row r="1160" spans="1:8" x14ac:dyDescent="0.2">
      <c r="A1160" s="280">
        <f t="shared" si="40"/>
        <v>1154</v>
      </c>
      <c r="B1160" s="596"/>
      <c r="C1160" s="175"/>
      <c r="D1160" s="175"/>
      <c r="E1160" s="65"/>
      <c r="F1160" s="65"/>
      <c r="G1160" s="65"/>
      <c r="H1160" s="597">
        <f t="shared" si="41"/>
        <v>0</v>
      </c>
    </row>
    <row r="1161" spans="1:8" x14ac:dyDescent="0.2">
      <c r="A1161" s="280">
        <f t="shared" si="40"/>
        <v>1155</v>
      </c>
      <c r="B1161" s="596"/>
      <c r="C1161" s="175"/>
      <c r="D1161" s="175"/>
      <c r="E1161" s="65"/>
      <c r="F1161" s="65"/>
      <c r="G1161" s="65"/>
      <c r="H1161" s="597">
        <f t="shared" si="41"/>
        <v>0</v>
      </c>
    </row>
    <row r="1162" spans="1:8" x14ac:dyDescent="0.2">
      <c r="A1162" s="280">
        <f t="shared" si="40"/>
        <v>1156</v>
      </c>
      <c r="B1162" s="596"/>
      <c r="C1162" s="175"/>
      <c r="D1162" s="175"/>
      <c r="E1162" s="65"/>
      <c r="F1162" s="65"/>
      <c r="G1162" s="65"/>
      <c r="H1162" s="597">
        <f t="shared" si="41"/>
        <v>0</v>
      </c>
    </row>
    <row r="1163" spans="1:8" x14ac:dyDescent="0.2">
      <c r="A1163" s="280">
        <f t="shared" si="40"/>
        <v>1157</v>
      </c>
      <c r="B1163" s="596"/>
      <c r="C1163" s="175"/>
      <c r="D1163" s="175"/>
      <c r="E1163" s="65"/>
      <c r="F1163" s="65"/>
      <c r="G1163" s="65"/>
      <c r="H1163" s="597">
        <f t="shared" si="41"/>
        <v>0</v>
      </c>
    </row>
    <row r="1164" spans="1:8" x14ac:dyDescent="0.2">
      <c r="A1164" s="280">
        <f t="shared" si="40"/>
        <v>1158</v>
      </c>
      <c r="B1164" s="596"/>
      <c r="C1164" s="175"/>
      <c r="D1164" s="175"/>
      <c r="E1164" s="65"/>
      <c r="F1164" s="65"/>
      <c r="G1164" s="65"/>
      <c r="H1164" s="597">
        <f t="shared" si="41"/>
        <v>0</v>
      </c>
    </row>
    <row r="1165" spans="1:8" x14ac:dyDescent="0.2">
      <c r="A1165" s="280">
        <f t="shared" si="40"/>
        <v>1159</v>
      </c>
      <c r="B1165" s="596"/>
      <c r="C1165" s="175"/>
      <c r="D1165" s="175"/>
      <c r="E1165" s="65"/>
      <c r="F1165" s="65"/>
      <c r="G1165" s="65"/>
      <c r="H1165" s="597">
        <f t="shared" si="41"/>
        <v>0</v>
      </c>
    </row>
    <row r="1166" spans="1:8" x14ac:dyDescent="0.2">
      <c r="A1166" s="280">
        <f t="shared" si="40"/>
        <v>1160</v>
      </c>
      <c r="B1166" s="596"/>
      <c r="C1166" s="175"/>
      <c r="D1166" s="175"/>
      <c r="E1166" s="65"/>
      <c r="F1166" s="65"/>
      <c r="G1166" s="65"/>
      <c r="H1166" s="597">
        <f t="shared" si="41"/>
        <v>0</v>
      </c>
    </row>
    <row r="1167" spans="1:8" x14ac:dyDescent="0.2">
      <c r="A1167" s="280">
        <f t="shared" si="40"/>
        <v>1161</v>
      </c>
      <c r="B1167" s="596"/>
      <c r="C1167" s="175"/>
      <c r="D1167" s="175"/>
      <c r="E1167" s="65"/>
      <c r="F1167" s="65"/>
      <c r="G1167" s="65"/>
      <c r="H1167" s="597">
        <f t="shared" si="41"/>
        <v>0</v>
      </c>
    </row>
    <row r="1168" spans="1:8" x14ac:dyDescent="0.2">
      <c r="A1168" s="280">
        <f t="shared" si="40"/>
        <v>1162</v>
      </c>
      <c r="B1168" s="596"/>
      <c r="C1168" s="175"/>
      <c r="D1168" s="175"/>
      <c r="E1168" s="65"/>
      <c r="F1168" s="65"/>
      <c r="G1168" s="65"/>
      <c r="H1168" s="597">
        <f t="shared" si="41"/>
        <v>0</v>
      </c>
    </row>
    <row r="1169" spans="1:8" x14ac:dyDescent="0.2">
      <c r="A1169" s="280">
        <f t="shared" si="40"/>
        <v>1163</v>
      </c>
      <c r="B1169" s="596"/>
      <c r="C1169" s="175"/>
      <c r="D1169" s="175"/>
      <c r="E1169" s="65"/>
      <c r="F1169" s="65"/>
      <c r="G1169" s="65"/>
      <c r="H1169" s="597">
        <f t="shared" si="41"/>
        <v>0</v>
      </c>
    </row>
    <row r="1170" spans="1:8" x14ac:dyDescent="0.2">
      <c r="A1170" s="280">
        <f t="shared" si="40"/>
        <v>1164</v>
      </c>
      <c r="B1170" s="596"/>
      <c r="C1170" s="175"/>
      <c r="D1170" s="175"/>
      <c r="E1170" s="65"/>
      <c r="F1170" s="65"/>
      <c r="G1170" s="65"/>
      <c r="H1170" s="597">
        <f t="shared" si="41"/>
        <v>0</v>
      </c>
    </row>
    <row r="1171" spans="1:8" x14ac:dyDescent="0.2">
      <c r="A1171" s="280">
        <f t="shared" si="40"/>
        <v>1165</v>
      </c>
      <c r="B1171" s="596"/>
      <c r="C1171" s="175"/>
      <c r="D1171" s="175"/>
      <c r="E1171" s="65"/>
      <c r="F1171" s="65"/>
      <c r="G1171" s="65"/>
      <c r="H1171" s="597">
        <f t="shared" si="41"/>
        <v>0</v>
      </c>
    </row>
    <row r="1172" spans="1:8" x14ac:dyDescent="0.2">
      <c r="A1172" s="280">
        <f t="shared" si="40"/>
        <v>1166</v>
      </c>
      <c r="B1172" s="596"/>
      <c r="C1172" s="175"/>
      <c r="D1172" s="175"/>
      <c r="E1172" s="65"/>
      <c r="F1172" s="65"/>
      <c r="G1172" s="65"/>
      <c r="H1172" s="597">
        <f t="shared" si="41"/>
        <v>0</v>
      </c>
    </row>
    <row r="1173" spans="1:8" x14ac:dyDescent="0.2">
      <c r="A1173" s="280">
        <f t="shared" si="40"/>
        <v>1167</v>
      </c>
      <c r="B1173" s="596"/>
      <c r="C1173" s="175"/>
      <c r="D1173" s="175"/>
      <c r="E1173" s="65"/>
      <c r="F1173" s="65"/>
      <c r="G1173" s="65"/>
      <c r="H1173" s="597">
        <f t="shared" si="41"/>
        <v>0</v>
      </c>
    </row>
    <row r="1174" spans="1:8" x14ac:dyDescent="0.2">
      <c r="A1174" s="280">
        <f t="shared" si="40"/>
        <v>1168</v>
      </c>
      <c r="B1174" s="596"/>
      <c r="C1174" s="175"/>
      <c r="D1174" s="175"/>
      <c r="E1174" s="65"/>
      <c r="F1174" s="65"/>
      <c r="G1174" s="65"/>
      <c r="H1174" s="597">
        <f t="shared" si="41"/>
        <v>0</v>
      </c>
    </row>
    <row r="1175" spans="1:8" x14ac:dyDescent="0.2">
      <c r="A1175" s="280">
        <f t="shared" si="40"/>
        <v>1169</v>
      </c>
      <c r="B1175" s="596"/>
      <c r="C1175" s="175"/>
      <c r="D1175" s="175"/>
      <c r="E1175" s="65"/>
      <c r="F1175" s="65"/>
      <c r="G1175" s="65"/>
      <c r="H1175" s="597">
        <f t="shared" si="41"/>
        <v>0</v>
      </c>
    </row>
    <row r="1176" spans="1:8" x14ac:dyDescent="0.2">
      <c r="A1176" s="280">
        <f t="shared" si="40"/>
        <v>1170</v>
      </c>
      <c r="B1176" s="596"/>
      <c r="C1176" s="175"/>
      <c r="D1176" s="175"/>
      <c r="E1176" s="65"/>
      <c r="F1176" s="65"/>
      <c r="G1176" s="65"/>
      <c r="H1176" s="597">
        <f t="shared" si="41"/>
        <v>0</v>
      </c>
    </row>
    <row r="1177" spans="1:8" x14ac:dyDescent="0.2">
      <c r="A1177" s="280">
        <f t="shared" si="40"/>
        <v>1171</v>
      </c>
      <c r="B1177" s="596"/>
      <c r="C1177" s="175"/>
      <c r="D1177" s="175"/>
      <c r="E1177" s="65"/>
      <c r="F1177" s="65"/>
      <c r="G1177" s="65"/>
      <c r="H1177" s="597">
        <f t="shared" si="41"/>
        <v>0</v>
      </c>
    </row>
    <row r="1178" spans="1:8" x14ac:dyDescent="0.2">
      <c r="A1178" s="280">
        <f t="shared" si="40"/>
        <v>1172</v>
      </c>
      <c r="B1178" s="596"/>
      <c r="C1178" s="175"/>
      <c r="D1178" s="175"/>
      <c r="E1178" s="65"/>
      <c r="F1178" s="65"/>
      <c r="G1178" s="65"/>
      <c r="H1178" s="597">
        <f t="shared" si="41"/>
        <v>0</v>
      </c>
    </row>
    <row r="1179" spans="1:8" x14ac:dyDescent="0.2">
      <c r="A1179" s="280">
        <f t="shared" si="40"/>
        <v>1173</v>
      </c>
      <c r="B1179" s="596"/>
      <c r="C1179" s="175"/>
      <c r="D1179" s="175"/>
      <c r="E1179" s="65"/>
      <c r="F1179" s="65"/>
      <c r="G1179" s="65"/>
      <c r="H1179" s="597">
        <f t="shared" si="41"/>
        <v>0</v>
      </c>
    </row>
    <row r="1180" spans="1:8" x14ac:dyDescent="0.2">
      <c r="A1180" s="280">
        <f t="shared" si="40"/>
        <v>1174</v>
      </c>
      <c r="B1180" s="596"/>
      <c r="C1180" s="175"/>
      <c r="D1180" s="175"/>
      <c r="E1180" s="65"/>
      <c r="F1180" s="65"/>
      <c r="G1180" s="65"/>
      <c r="H1180" s="597">
        <f t="shared" si="41"/>
        <v>0</v>
      </c>
    </row>
    <row r="1181" spans="1:8" x14ac:dyDescent="0.2">
      <c r="A1181" s="280">
        <f t="shared" si="40"/>
        <v>1175</v>
      </c>
      <c r="B1181" s="596"/>
      <c r="C1181" s="175"/>
      <c r="D1181" s="175"/>
      <c r="E1181" s="65"/>
      <c r="F1181" s="65"/>
      <c r="G1181" s="65"/>
      <c r="H1181" s="597">
        <f t="shared" si="41"/>
        <v>0</v>
      </c>
    </row>
    <row r="1182" spans="1:8" x14ac:dyDescent="0.2">
      <c r="A1182" s="280">
        <f t="shared" si="40"/>
        <v>1176</v>
      </c>
      <c r="B1182" s="596"/>
      <c r="C1182" s="175"/>
      <c r="D1182" s="175"/>
      <c r="E1182" s="65"/>
      <c r="F1182" s="65"/>
      <c r="G1182" s="65"/>
      <c r="H1182" s="597">
        <f t="shared" si="41"/>
        <v>0</v>
      </c>
    </row>
    <row r="1183" spans="1:8" x14ac:dyDescent="0.2">
      <c r="A1183" s="280">
        <f t="shared" si="40"/>
        <v>1177</v>
      </c>
      <c r="B1183" s="596"/>
      <c r="C1183" s="175"/>
      <c r="D1183" s="175"/>
      <c r="E1183" s="65"/>
      <c r="F1183" s="65"/>
      <c r="G1183" s="65"/>
      <c r="H1183" s="597">
        <f t="shared" si="41"/>
        <v>0</v>
      </c>
    </row>
    <row r="1184" spans="1:8" x14ac:dyDescent="0.2">
      <c r="A1184" s="280">
        <f t="shared" si="40"/>
        <v>1178</v>
      </c>
      <c r="B1184" s="596"/>
      <c r="C1184" s="175"/>
      <c r="D1184" s="175"/>
      <c r="E1184" s="65"/>
      <c r="F1184" s="65"/>
      <c r="G1184" s="65"/>
      <c r="H1184" s="597">
        <f t="shared" si="41"/>
        <v>0</v>
      </c>
    </row>
    <row r="1185" spans="1:8" x14ac:dyDescent="0.2">
      <c r="A1185" s="280">
        <f t="shared" si="40"/>
        <v>1179</v>
      </c>
      <c r="B1185" s="596"/>
      <c r="C1185" s="175"/>
      <c r="D1185" s="175"/>
      <c r="E1185" s="65"/>
      <c r="F1185" s="65"/>
      <c r="G1185" s="65"/>
      <c r="H1185" s="597">
        <f t="shared" si="41"/>
        <v>0</v>
      </c>
    </row>
    <row r="1186" spans="1:8" x14ac:dyDescent="0.2">
      <c r="A1186" s="280">
        <f t="shared" si="40"/>
        <v>1180</v>
      </c>
      <c r="B1186" s="596"/>
      <c r="C1186" s="175"/>
      <c r="D1186" s="175"/>
      <c r="E1186" s="65"/>
      <c r="F1186" s="65"/>
      <c r="G1186" s="65"/>
      <c r="H1186" s="597">
        <f t="shared" si="41"/>
        <v>0</v>
      </c>
    </row>
    <row r="1187" spans="1:8" x14ac:dyDescent="0.2">
      <c r="A1187" s="280">
        <f t="shared" si="40"/>
        <v>1181</v>
      </c>
      <c r="B1187" s="596"/>
      <c r="C1187" s="175"/>
      <c r="D1187" s="175"/>
      <c r="E1187" s="65"/>
      <c r="F1187" s="65"/>
      <c r="G1187" s="65"/>
      <c r="H1187" s="597">
        <f t="shared" si="41"/>
        <v>0</v>
      </c>
    </row>
    <row r="1188" spans="1:8" x14ac:dyDescent="0.2">
      <c r="A1188" s="280">
        <f t="shared" si="40"/>
        <v>1182</v>
      </c>
      <c r="B1188" s="596"/>
      <c r="C1188" s="175"/>
      <c r="D1188" s="175"/>
      <c r="E1188" s="65"/>
      <c r="F1188" s="65"/>
      <c r="G1188" s="65"/>
      <c r="H1188" s="597">
        <f t="shared" si="41"/>
        <v>0</v>
      </c>
    </row>
    <row r="1189" spans="1:8" x14ac:dyDescent="0.2">
      <c r="A1189" s="280">
        <f t="shared" si="40"/>
        <v>1183</v>
      </c>
      <c r="B1189" s="596"/>
      <c r="C1189" s="175"/>
      <c r="D1189" s="175"/>
      <c r="E1189" s="65"/>
      <c r="F1189" s="65"/>
      <c r="G1189" s="65"/>
      <c r="H1189" s="597">
        <f t="shared" si="41"/>
        <v>0</v>
      </c>
    </row>
    <row r="1190" spans="1:8" x14ac:dyDescent="0.2">
      <c r="A1190" s="280">
        <f t="shared" si="40"/>
        <v>1184</v>
      </c>
      <c r="B1190" s="596"/>
      <c r="C1190" s="175"/>
      <c r="D1190" s="175"/>
      <c r="E1190" s="65"/>
      <c r="F1190" s="65"/>
      <c r="G1190" s="65"/>
      <c r="H1190" s="597">
        <f t="shared" si="41"/>
        <v>0</v>
      </c>
    </row>
    <row r="1191" spans="1:8" x14ac:dyDescent="0.2">
      <c r="A1191" s="280">
        <f t="shared" si="40"/>
        <v>1185</v>
      </c>
      <c r="B1191" s="596"/>
      <c r="C1191" s="175"/>
      <c r="D1191" s="175"/>
      <c r="E1191" s="65"/>
      <c r="F1191" s="65"/>
      <c r="G1191" s="65"/>
      <c r="H1191" s="597">
        <f t="shared" si="41"/>
        <v>0</v>
      </c>
    </row>
    <row r="1192" spans="1:8" x14ac:dyDescent="0.2">
      <c r="A1192" s="280">
        <f t="shared" si="40"/>
        <v>1186</v>
      </c>
      <c r="B1192" s="596"/>
      <c r="C1192" s="175"/>
      <c r="D1192" s="175"/>
      <c r="E1192" s="65"/>
      <c r="F1192" s="65"/>
      <c r="G1192" s="65"/>
      <c r="H1192" s="597">
        <f t="shared" si="41"/>
        <v>0</v>
      </c>
    </row>
    <row r="1193" spans="1:8" x14ac:dyDescent="0.2">
      <c r="A1193" s="280">
        <f t="shared" si="40"/>
        <v>1187</v>
      </c>
      <c r="B1193" s="596"/>
      <c r="C1193" s="175"/>
      <c r="D1193" s="175"/>
      <c r="E1193" s="65"/>
      <c r="F1193" s="65"/>
      <c r="G1193" s="65"/>
      <c r="H1193" s="597">
        <f t="shared" si="41"/>
        <v>0</v>
      </c>
    </row>
    <row r="1194" spans="1:8" x14ac:dyDescent="0.2">
      <c r="A1194" s="280">
        <f t="shared" si="40"/>
        <v>1188</v>
      </c>
      <c r="B1194" s="596"/>
      <c r="C1194" s="175"/>
      <c r="D1194" s="175"/>
      <c r="E1194" s="65"/>
      <c r="F1194" s="65"/>
      <c r="G1194" s="65"/>
      <c r="H1194" s="597">
        <f t="shared" si="41"/>
        <v>0</v>
      </c>
    </row>
    <row r="1195" spans="1:8" x14ac:dyDescent="0.2">
      <c r="A1195" s="280">
        <f t="shared" si="40"/>
        <v>1189</v>
      </c>
      <c r="B1195" s="596"/>
      <c r="C1195" s="175"/>
      <c r="D1195" s="175"/>
      <c r="E1195" s="65"/>
      <c r="F1195" s="65"/>
      <c r="G1195" s="65"/>
      <c r="H1195" s="597">
        <f t="shared" si="41"/>
        <v>0</v>
      </c>
    </row>
    <row r="1196" spans="1:8" x14ac:dyDescent="0.2">
      <c r="A1196" s="280">
        <f t="shared" si="40"/>
        <v>1190</v>
      </c>
      <c r="B1196" s="596"/>
      <c r="C1196" s="175"/>
      <c r="D1196" s="175"/>
      <c r="E1196" s="65"/>
      <c r="F1196" s="65"/>
      <c r="G1196" s="65"/>
      <c r="H1196" s="597">
        <f t="shared" si="41"/>
        <v>0</v>
      </c>
    </row>
    <row r="1197" spans="1:8" x14ac:dyDescent="0.2">
      <c r="A1197" s="280">
        <f t="shared" si="40"/>
        <v>1191</v>
      </c>
      <c r="B1197" s="596"/>
      <c r="C1197" s="175"/>
      <c r="D1197" s="175"/>
      <c r="E1197" s="65"/>
      <c r="F1197" s="65"/>
      <c r="G1197" s="65"/>
      <c r="H1197" s="597">
        <f t="shared" si="41"/>
        <v>0</v>
      </c>
    </row>
    <row r="1198" spans="1:8" x14ac:dyDescent="0.2">
      <c r="A1198" s="280">
        <f t="shared" si="40"/>
        <v>1192</v>
      </c>
      <c r="B1198" s="596"/>
      <c r="C1198" s="175"/>
      <c r="D1198" s="175"/>
      <c r="E1198" s="65"/>
      <c r="F1198" s="65"/>
      <c r="G1198" s="65"/>
      <c r="H1198" s="597">
        <f t="shared" si="41"/>
        <v>0</v>
      </c>
    </row>
    <row r="1199" spans="1:8" x14ac:dyDescent="0.2">
      <c r="A1199" s="280">
        <f t="shared" si="40"/>
        <v>1193</v>
      </c>
      <c r="B1199" s="596"/>
      <c r="C1199" s="175"/>
      <c r="D1199" s="175"/>
      <c r="E1199" s="65"/>
      <c r="F1199" s="65"/>
      <c r="G1199" s="65"/>
      <c r="H1199" s="597">
        <f t="shared" si="41"/>
        <v>0</v>
      </c>
    </row>
    <row r="1200" spans="1:8" x14ac:dyDescent="0.2">
      <c r="A1200" s="280">
        <f t="shared" si="40"/>
        <v>1194</v>
      </c>
      <c r="B1200" s="596"/>
      <c r="C1200" s="175"/>
      <c r="D1200" s="175"/>
      <c r="E1200" s="65"/>
      <c r="F1200" s="65"/>
      <c r="G1200" s="65"/>
      <c r="H1200" s="597">
        <f t="shared" si="41"/>
        <v>0</v>
      </c>
    </row>
    <row r="1201" spans="1:8" x14ac:dyDescent="0.2">
      <c r="A1201" s="280">
        <f t="shared" si="40"/>
        <v>1195</v>
      </c>
      <c r="B1201" s="596"/>
      <c r="C1201" s="175"/>
      <c r="D1201" s="175"/>
      <c r="E1201" s="65"/>
      <c r="F1201" s="65"/>
      <c r="G1201" s="65"/>
      <c r="H1201" s="597">
        <f t="shared" si="41"/>
        <v>0</v>
      </c>
    </row>
    <row r="1202" spans="1:8" x14ac:dyDescent="0.2">
      <c r="A1202" s="280">
        <f t="shared" si="40"/>
        <v>1196</v>
      </c>
      <c r="B1202" s="596"/>
      <c r="C1202" s="175"/>
      <c r="D1202" s="175"/>
      <c r="E1202" s="65"/>
      <c r="F1202" s="65"/>
      <c r="G1202" s="65"/>
      <c r="H1202" s="597">
        <f t="shared" si="41"/>
        <v>0</v>
      </c>
    </row>
    <row r="1203" spans="1:8" x14ac:dyDescent="0.2">
      <c r="A1203" s="280">
        <f t="shared" si="40"/>
        <v>1197</v>
      </c>
      <c r="B1203" s="596"/>
      <c r="C1203" s="175"/>
      <c r="D1203" s="175"/>
      <c r="E1203" s="65"/>
      <c r="F1203" s="65"/>
      <c r="G1203" s="65"/>
      <c r="H1203" s="597">
        <f t="shared" si="41"/>
        <v>0</v>
      </c>
    </row>
    <row r="1204" spans="1:8" x14ac:dyDescent="0.2">
      <c r="A1204" s="280">
        <f t="shared" si="40"/>
        <v>1198</v>
      </c>
      <c r="B1204" s="596"/>
      <c r="C1204" s="175"/>
      <c r="D1204" s="175"/>
      <c r="E1204" s="65"/>
      <c r="F1204" s="65"/>
      <c r="G1204" s="65"/>
      <c r="H1204" s="597">
        <f t="shared" si="41"/>
        <v>0</v>
      </c>
    </row>
    <row r="1205" spans="1:8" x14ac:dyDescent="0.2">
      <c r="A1205" s="280">
        <f t="shared" si="40"/>
        <v>1199</v>
      </c>
      <c r="B1205" s="596"/>
      <c r="C1205" s="175"/>
      <c r="D1205" s="175"/>
      <c r="E1205" s="65"/>
      <c r="F1205" s="65"/>
      <c r="G1205" s="65"/>
      <c r="H1205" s="597">
        <f t="shared" si="41"/>
        <v>0</v>
      </c>
    </row>
    <row r="1206" spans="1:8" x14ac:dyDescent="0.2">
      <c r="A1206" s="280">
        <f t="shared" si="40"/>
        <v>1200</v>
      </c>
      <c r="B1206" s="596"/>
      <c r="C1206" s="175"/>
      <c r="D1206" s="175"/>
      <c r="E1206" s="65"/>
      <c r="F1206" s="65"/>
      <c r="G1206" s="65"/>
      <c r="H1206" s="597">
        <f t="shared" si="41"/>
        <v>0</v>
      </c>
    </row>
    <row r="1207" spans="1:8" x14ac:dyDescent="0.2">
      <c r="A1207" s="280">
        <f t="shared" si="40"/>
        <v>1201</v>
      </c>
      <c r="B1207" s="596"/>
      <c r="C1207" s="175"/>
      <c r="D1207" s="175"/>
      <c r="E1207" s="65"/>
      <c r="F1207" s="65"/>
      <c r="G1207" s="65"/>
      <c r="H1207" s="597">
        <f t="shared" si="41"/>
        <v>0</v>
      </c>
    </row>
    <row r="1208" spans="1:8" x14ac:dyDescent="0.2">
      <c r="A1208" s="280">
        <f t="shared" si="40"/>
        <v>1202</v>
      </c>
      <c r="B1208" s="596"/>
      <c r="C1208" s="175"/>
      <c r="D1208" s="175"/>
      <c r="E1208" s="65"/>
      <c r="F1208" s="65"/>
      <c r="G1208" s="65"/>
      <c r="H1208" s="597">
        <f t="shared" si="41"/>
        <v>0</v>
      </c>
    </row>
    <row r="1209" spans="1:8" x14ac:dyDescent="0.2">
      <c r="A1209" s="280">
        <f t="shared" si="40"/>
        <v>1203</v>
      </c>
      <c r="B1209" s="596"/>
      <c r="C1209" s="175"/>
      <c r="D1209" s="175"/>
      <c r="E1209" s="65"/>
      <c r="F1209" s="65"/>
      <c r="G1209" s="65"/>
      <c r="H1209" s="597">
        <f t="shared" si="41"/>
        <v>0</v>
      </c>
    </row>
    <row r="1210" spans="1:8" x14ac:dyDescent="0.2">
      <c r="A1210" s="280">
        <f t="shared" si="40"/>
        <v>1204</v>
      </c>
      <c r="B1210" s="596"/>
      <c r="C1210" s="175"/>
      <c r="D1210" s="175"/>
      <c r="E1210" s="65"/>
      <c r="F1210" s="65"/>
      <c r="G1210" s="65"/>
      <c r="H1210" s="597">
        <f t="shared" si="41"/>
        <v>0</v>
      </c>
    </row>
    <row r="1211" spans="1:8" x14ac:dyDescent="0.2">
      <c r="A1211" s="280">
        <f t="shared" si="40"/>
        <v>1205</v>
      </c>
      <c r="B1211" s="596"/>
      <c r="C1211" s="175"/>
      <c r="D1211" s="175"/>
      <c r="E1211" s="65"/>
      <c r="F1211" s="65"/>
      <c r="G1211" s="65"/>
      <c r="H1211" s="597">
        <f t="shared" si="41"/>
        <v>0</v>
      </c>
    </row>
    <row r="1212" spans="1:8" x14ac:dyDescent="0.2">
      <c r="A1212" s="280">
        <f t="shared" si="40"/>
        <v>1206</v>
      </c>
      <c r="B1212" s="596"/>
      <c r="C1212" s="175"/>
      <c r="D1212" s="175"/>
      <c r="E1212" s="65"/>
      <c r="F1212" s="65"/>
      <c r="G1212" s="65"/>
      <c r="H1212" s="597">
        <f t="shared" si="41"/>
        <v>0</v>
      </c>
    </row>
    <row r="1213" spans="1:8" x14ac:dyDescent="0.2">
      <c r="A1213" s="280">
        <f t="shared" si="40"/>
        <v>1207</v>
      </c>
      <c r="B1213" s="596"/>
      <c r="C1213" s="175"/>
      <c r="D1213" s="175"/>
      <c r="E1213" s="65"/>
      <c r="F1213" s="65"/>
      <c r="G1213" s="65"/>
      <c r="H1213" s="597">
        <f t="shared" si="41"/>
        <v>0</v>
      </c>
    </row>
    <row r="1214" spans="1:8" x14ac:dyDescent="0.2">
      <c r="A1214" s="280">
        <f t="shared" si="40"/>
        <v>1208</v>
      </c>
      <c r="B1214" s="596"/>
      <c r="C1214" s="175"/>
      <c r="D1214" s="175"/>
      <c r="E1214" s="65"/>
      <c r="F1214" s="65"/>
      <c r="G1214" s="65"/>
      <c r="H1214" s="597">
        <f t="shared" si="41"/>
        <v>0</v>
      </c>
    </row>
    <row r="1215" spans="1:8" x14ac:dyDescent="0.2">
      <c r="A1215" s="280">
        <f t="shared" si="40"/>
        <v>1209</v>
      </c>
      <c r="B1215" s="596"/>
      <c r="C1215" s="175"/>
      <c r="D1215" s="175"/>
      <c r="E1215" s="65"/>
      <c r="F1215" s="65"/>
      <c r="G1215" s="65"/>
      <c r="H1215" s="597">
        <f t="shared" si="41"/>
        <v>0</v>
      </c>
    </row>
    <row r="1216" spans="1:8" x14ac:dyDescent="0.2">
      <c r="A1216" s="280">
        <f t="shared" si="40"/>
        <v>1210</v>
      </c>
      <c r="B1216" s="596"/>
      <c r="C1216" s="175"/>
      <c r="D1216" s="175"/>
      <c r="E1216" s="65"/>
      <c r="F1216" s="65"/>
      <c r="G1216" s="65"/>
      <c r="H1216" s="597">
        <f t="shared" si="41"/>
        <v>0</v>
      </c>
    </row>
    <row r="1217" spans="1:8" x14ac:dyDescent="0.2">
      <c r="A1217" s="280">
        <f t="shared" ref="A1217:A1280" si="42">+A1216+1</f>
        <v>1211</v>
      </c>
      <c r="B1217" s="596"/>
      <c r="C1217" s="175"/>
      <c r="D1217" s="175"/>
      <c r="E1217" s="65"/>
      <c r="F1217" s="65"/>
      <c r="G1217" s="65"/>
      <c r="H1217" s="597">
        <f t="shared" ref="H1217:H1280" si="43">G1217*F1217</f>
        <v>0</v>
      </c>
    </row>
    <row r="1218" spans="1:8" x14ac:dyDescent="0.2">
      <c r="A1218" s="280">
        <f t="shared" si="42"/>
        <v>1212</v>
      </c>
      <c r="B1218" s="596"/>
      <c r="C1218" s="175"/>
      <c r="D1218" s="175"/>
      <c r="E1218" s="65"/>
      <c r="F1218" s="65"/>
      <c r="G1218" s="65"/>
      <c r="H1218" s="597">
        <f t="shared" si="43"/>
        <v>0</v>
      </c>
    </row>
    <row r="1219" spans="1:8" x14ac:dyDescent="0.2">
      <c r="A1219" s="280">
        <f t="shared" si="42"/>
        <v>1213</v>
      </c>
      <c r="B1219" s="596"/>
      <c r="C1219" s="175"/>
      <c r="D1219" s="175"/>
      <c r="E1219" s="65"/>
      <c r="F1219" s="65"/>
      <c r="G1219" s="65"/>
      <c r="H1219" s="597">
        <f t="shared" si="43"/>
        <v>0</v>
      </c>
    </row>
    <row r="1220" spans="1:8" x14ac:dyDescent="0.2">
      <c r="A1220" s="280">
        <f t="shared" si="42"/>
        <v>1214</v>
      </c>
      <c r="B1220" s="596"/>
      <c r="C1220" s="175"/>
      <c r="D1220" s="175"/>
      <c r="E1220" s="65"/>
      <c r="F1220" s="65"/>
      <c r="G1220" s="65"/>
      <c r="H1220" s="597">
        <f t="shared" si="43"/>
        <v>0</v>
      </c>
    </row>
    <row r="1221" spans="1:8" x14ac:dyDescent="0.2">
      <c r="A1221" s="280">
        <f t="shared" si="42"/>
        <v>1215</v>
      </c>
      <c r="B1221" s="596"/>
      <c r="C1221" s="175"/>
      <c r="D1221" s="175"/>
      <c r="E1221" s="65"/>
      <c r="F1221" s="65"/>
      <c r="G1221" s="65"/>
      <c r="H1221" s="597">
        <f t="shared" si="43"/>
        <v>0</v>
      </c>
    </row>
    <row r="1222" spans="1:8" x14ac:dyDescent="0.2">
      <c r="A1222" s="280">
        <f t="shared" si="42"/>
        <v>1216</v>
      </c>
      <c r="B1222" s="596"/>
      <c r="C1222" s="175"/>
      <c r="D1222" s="175"/>
      <c r="E1222" s="65"/>
      <c r="F1222" s="65"/>
      <c r="G1222" s="65"/>
      <c r="H1222" s="597">
        <f t="shared" si="43"/>
        <v>0</v>
      </c>
    </row>
    <row r="1223" spans="1:8" x14ac:dyDescent="0.2">
      <c r="A1223" s="280">
        <f t="shared" si="42"/>
        <v>1217</v>
      </c>
      <c r="B1223" s="596"/>
      <c r="C1223" s="175"/>
      <c r="D1223" s="175"/>
      <c r="E1223" s="65"/>
      <c r="F1223" s="65"/>
      <c r="G1223" s="65"/>
      <c r="H1223" s="597">
        <f t="shared" si="43"/>
        <v>0</v>
      </c>
    </row>
    <row r="1224" spans="1:8" x14ac:dyDescent="0.2">
      <c r="A1224" s="280">
        <f t="shared" si="42"/>
        <v>1218</v>
      </c>
      <c r="B1224" s="596"/>
      <c r="C1224" s="175"/>
      <c r="D1224" s="175"/>
      <c r="E1224" s="65"/>
      <c r="F1224" s="65"/>
      <c r="G1224" s="65"/>
      <c r="H1224" s="597">
        <f t="shared" si="43"/>
        <v>0</v>
      </c>
    </row>
    <row r="1225" spans="1:8" x14ac:dyDescent="0.2">
      <c r="A1225" s="280">
        <f t="shared" si="42"/>
        <v>1219</v>
      </c>
      <c r="B1225" s="596"/>
      <c r="C1225" s="175"/>
      <c r="D1225" s="175"/>
      <c r="E1225" s="65"/>
      <c r="F1225" s="65"/>
      <c r="G1225" s="65"/>
      <c r="H1225" s="597">
        <f t="shared" si="43"/>
        <v>0</v>
      </c>
    </row>
    <row r="1226" spans="1:8" x14ac:dyDescent="0.2">
      <c r="A1226" s="280">
        <f t="shared" si="42"/>
        <v>1220</v>
      </c>
      <c r="B1226" s="596"/>
      <c r="C1226" s="175"/>
      <c r="D1226" s="175"/>
      <c r="E1226" s="65"/>
      <c r="F1226" s="65"/>
      <c r="G1226" s="65"/>
      <c r="H1226" s="597">
        <f t="shared" si="43"/>
        <v>0</v>
      </c>
    </row>
    <row r="1227" spans="1:8" x14ac:dyDescent="0.2">
      <c r="A1227" s="280">
        <f t="shared" si="42"/>
        <v>1221</v>
      </c>
      <c r="B1227" s="596"/>
      <c r="C1227" s="175"/>
      <c r="D1227" s="175"/>
      <c r="E1227" s="65"/>
      <c r="F1227" s="65"/>
      <c r="G1227" s="65"/>
      <c r="H1227" s="597">
        <f t="shared" si="43"/>
        <v>0</v>
      </c>
    </row>
    <row r="1228" spans="1:8" x14ac:dyDescent="0.2">
      <c r="A1228" s="280">
        <f t="shared" si="42"/>
        <v>1222</v>
      </c>
      <c r="B1228" s="596"/>
      <c r="C1228" s="175"/>
      <c r="D1228" s="175"/>
      <c r="E1228" s="65"/>
      <c r="F1228" s="65"/>
      <c r="G1228" s="65"/>
      <c r="H1228" s="597">
        <f t="shared" si="43"/>
        <v>0</v>
      </c>
    </row>
    <row r="1229" spans="1:8" x14ac:dyDescent="0.2">
      <c r="A1229" s="280">
        <f t="shared" si="42"/>
        <v>1223</v>
      </c>
      <c r="B1229" s="596"/>
      <c r="C1229" s="175"/>
      <c r="D1229" s="175"/>
      <c r="E1229" s="65"/>
      <c r="F1229" s="65"/>
      <c r="G1229" s="65"/>
      <c r="H1229" s="597">
        <f t="shared" si="43"/>
        <v>0</v>
      </c>
    </row>
    <row r="1230" spans="1:8" x14ac:dyDescent="0.2">
      <c r="A1230" s="280">
        <f t="shared" si="42"/>
        <v>1224</v>
      </c>
      <c r="B1230" s="596"/>
      <c r="C1230" s="175"/>
      <c r="D1230" s="175"/>
      <c r="E1230" s="65"/>
      <c r="F1230" s="65"/>
      <c r="G1230" s="65"/>
      <c r="H1230" s="597">
        <f t="shared" si="43"/>
        <v>0</v>
      </c>
    </row>
    <row r="1231" spans="1:8" x14ac:dyDescent="0.2">
      <c r="A1231" s="280">
        <f t="shared" si="42"/>
        <v>1225</v>
      </c>
      <c r="B1231" s="596"/>
      <c r="C1231" s="175"/>
      <c r="D1231" s="175"/>
      <c r="E1231" s="65"/>
      <c r="F1231" s="65"/>
      <c r="G1231" s="65"/>
      <c r="H1231" s="597">
        <f t="shared" si="43"/>
        <v>0</v>
      </c>
    </row>
    <row r="1232" spans="1:8" x14ac:dyDescent="0.2">
      <c r="A1232" s="280">
        <f t="shared" si="42"/>
        <v>1226</v>
      </c>
      <c r="B1232" s="596"/>
      <c r="C1232" s="175"/>
      <c r="D1232" s="175"/>
      <c r="E1232" s="65"/>
      <c r="F1232" s="65"/>
      <c r="G1232" s="65"/>
      <c r="H1232" s="597">
        <f t="shared" si="43"/>
        <v>0</v>
      </c>
    </row>
    <row r="1233" spans="1:8" x14ac:dyDescent="0.2">
      <c r="A1233" s="280">
        <f t="shared" si="42"/>
        <v>1227</v>
      </c>
      <c r="B1233" s="596"/>
      <c r="C1233" s="175"/>
      <c r="D1233" s="175"/>
      <c r="E1233" s="65"/>
      <c r="F1233" s="65"/>
      <c r="G1233" s="65"/>
      <c r="H1233" s="597">
        <f t="shared" si="43"/>
        <v>0</v>
      </c>
    </row>
    <row r="1234" spans="1:8" x14ac:dyDescent="0.2">
      <c r="A1234" s="280">
        <f t="shared" si="42"/>
        <v>1228</v>
      </c>
      <c r="B1234" s="596"/>
      <c r="C1234" s="175"/>
      <c r="D1234" s="175"/>
      <c r="E1234" s="65"/>
      <c r="F1234" s="65"/>
      <c r="G1234" s="65"/>
      <c r="H1234" s="597">
        <f t="shared" si="43"/>
        <v>0</v>
      </c>
    </row>
    <row r="1235" spans="1:8" x14ac:dyDescent="0.2">
      <c r="A1235" s="280">
        <f t="shared" si="42"/>
        <v>1229</v>
      </c>
      <c r="B1235" s="596"/>
      <c r="C1235" s="175"/>
      <c r="D1235" s="175"/>
      <c r="E1235" s="65"/>
      <c r="F1235" s="65"/>
      <c r="G1235" s="65"/>
      <c r="H1235" s="597">
        <f t="shared" si="43"/>
        <v>0</v>
      </c>
    </row>
    <row r="1236" spans="1:8" x14ac:dyDescent="0.2">
      <c r="A1236" s="280">
        <f t="shared" si="42"/>
        <v>1230</v>
      </c>
      <c r="B1236" s="596"/>
      <c r="C1236" s="175"/>
      <c r="D1236" s="175"/>
      <c r="E1236" s="65"/>
      <c r="F1236" s="65"/>
      <c r="G1236" s="65"/>
      <c r="H1236" s="597">
        <f t="shared" si="43"/>
        <v>0</v>
      </c>
    </row>
    <row r="1237" spans="1:8" x14ac:dyDescent="0.2">
      <c r="A1237" s="280">
        <f t="shared" si="42"/>
        <v>1231</v>
      </c>
      <c r="B1237" s="596"/>
      <c r="C1237" s="175"/>
      <c r="D1237" s="175"/>
      <c r="E1237" s="65"/>
      <c r="F1237" s="65"/>
      <c r="G1237" s="65"/>
      <c r="H1237" s="597">
        <f t="shared" si="43"/>
        <v>0</v>
      </c>
    </row>
    <row r="1238" spans="1:8" x14ac:dyDescent="0.2">
      <c r="A1238" s="280">
        <f t="shared" si="42"/>
        <v>1232</v>
      </c>
      <c r="B1238" s="596"/>
      <c r="C1238" s="175"/>
      <c r="D1238" s="175"/>
      <c r="E1238" s="65"/>
      <c r="F1238" s="65"/>
      <c r="G1238" s="65"/>
      <c r="H1238" s="597">
        <f t="shared" si="43"/>
        <v>0</v>
      </c>
    </row>
    <row r="1239" spans="1:8" x14ac:dyDescent="0.2">
      <c r="A1239" s="280">
        <f t="shared" si="42"/>
        <v>1233</v>
      </c>
      <c r="B1239" s="596"/>
      <c r="C1239" s="175"/>
      <c r="D1239" s="175"/>
      <c r="E1239" s="65"/>
      <c r="F1239" s="65"/>
      <c r="G1239" s="65"/>
      <c r="H1239" s="597">
        <f t="shared" si="43"/>
        <v>0</v>
      </c>
    </row>
    <row r="1240" spans="1:8" x14ac:dyDescent="0.2">
      <c r="A1240" s="280">
        <f t="shared" si="42"/>
        <v>1234</v>
      </c>
      <c r="B1240" s="596"/>
      <c r="C1240" s="175"/>
      <c r="D1240" s="175"/>
      <c r="E1240" s="65"/>
      <c r="F1240" s="65"/>
      <c r="G1240" s="65"/>
      <c r="H1240" s="597">
        <f t="shared" si="43"/>
        <v>0</v>
      </c>
    </row>
    <row r="1241" spans="1:8" x14ac:dyDescent="0.2">
      <c r="A1241" s="280">
        <f t="shared" si="42"/>
        <v>1235</v>
      </c>
      <c r="B1241" s="596"/>
      <c r="C1241" s="175"/>
      <c r="D1241" s="175"/>
      <c r="E1241" s="65"/>
      <c r="F1241" s="65"/>
      <c r="G1241" s="65"/>
      <c r="H1241" s="597">
        <f t="shared" si="43"/>
        <v>0</v>
      </c>
    </row>
    <row r="1242" spans="1:8" x14ac:dyDescent="0.2">
      <c r="A1242" s="280">
        <f t="shared" si="42"/>
        <v>1236</v>
      </c>
      <c r="B1242" s="596"/>
      <c r="C1242" s="175"/>
      <c r="D1242" s="175"/>
      <c r="E1242" s="65"/>
      <c r="F1242" s="65"/>
      <c r="G1242" s="65"/>
      <c r="H1242" s="597">
        <f t="shared" si="43"/>
        <v>0</v>
      </c>
    </row>
    <row r="1243" spans="1:8" x14ac:dyDescent="0.2">
      <c r="A1243" s="280">
        <f t="shared" si="42"/>
        <v>1237</v>
      </c>
      <c r="B1243" s="596"/>
      <c r="C1243" s="175"/>
      <c r="D1243" s="175"/>
      <c r="E1243" s="65"/>
      <c r="F1243" s="65"/>
      <c r="G1243" s="65"/>
      <c r="H1243" s="597">
        <f t="shared" si="43"/>
        <v>0</v>
      </c>
    </row>
    <row r="1244" spans="1:8" x14ac:dyDescent="0.2">
      <c r="A1244" s="280">
        <f t="shared" si="42"/>
        <v>1238</v>
      </c>
      <c r="B1244" s="596"/>
      <c r="C1244" s="175"/>
      <c r="D1244" s="175"/>
      <c r="E1244" s="65"/>
      <c r="F1244" s="65"/>
      <c r="G1244" s="65"/>
      <c r="H1244" s="597">
        <f t="shared" si="43"/>
        <v>0</v>
      </c>
    </row>
    <row r="1245" spans="1:8" x14ac:dyDescent="0.2">
      <c r="A1245" s="280">
        <f t="shared" si="42"/>
        <v>1239</v>
      </c>
      <c r="B1245" s="596"/>
      <c r="C1245" s="175"/>
      <c r="D1245" s="175"/>
      <c r="E1245" s="65"/>
      <c r="F1245" s="65"/>
      <c r="G1245" s="65"/>
      <c r="H1245" s="597">
        <f t="shared" si="43"/>
        <v>0</v>
      </c>
    </row>
    <row r="1246" spans="1:8" x14ac:dyDescent="0.2">
      <c r="A1246" s="280">
        <f t="shared" si="42"/>
        <v>1240</v>
      </c>
      <c r="B1246" s="596"/>
      <c r="C1246" s="175"/>
      <c r="D1246" s="175"/>
      <c r="E1246" s="65"/>
      <c r="F1246" s="65"/>
      <c r="G1246" s="65"/>
      <c r="H1246" s="597">
        <f t="shared" si="43"/>
        <v>0</v>
      </c>
    </row>
    <row r="1247" spans="1:8" x14ac:dyDescent="0.2">
      <c r="A1247" s="280">
        <f t="shared" si="42"/>
        <v>1241</v>
      </c>
      <c r="B1247" s="596"/>
      <c r="C1247" s="175"/>
      <c r="D1247" s="175"/>
      <c r="E1247" s="65"/>
      <c r="F1247" s="65"/>
      <c r="G1247" s="65"/>
      <c r="H1247" s="597">
        <f t="shared" si="43"/>
        <v>0</v>
      </c>
    </row>
    <row r="1248" spans="1:8" x14ac:dyDescent="0.2">
      <c r="A1248" s="280">
        <f t="shared" si="42"/>
        <v>1242</v>
      </c>
      <c r="B1248" s="596"/>
      <c r="C1248" s="175"/>
      <c r="D1248" s="175"/>
      <c r="E1248" s="65"/>
      <c r="F1248" s="65"/>
      <c r="G1248" s="65"/>
      <c r="H1248" s="597">
        <f t="shared" si="43"/>
        <v>0</v>
      </c>
    </row>
    <row r="1249" spans="1:8" x14ac:dyDescent="0.2">
      <c r="A1249" s="280">
        <f t="shared" si="42"/>
        <v>1243</v>
      </c>
      <c r="B1249" s="596"/>
      <c r="C1249" s="175"/>
      <c r="D1249" s="175"/>
      <c r="E1249" s="65"/>
      <c r="F1249" s="65"/>
      <c r="G1249" s="65"/>
      <c r="H1249" s="597">
        <f t="shared" si="43"/>
        <v>0</v>
      </c>
    </row>
    <row r="1250" spans="1:8" x14ac:dyDescent="0.2">
      <c r="A1250" s="280">
        <f t="shared" si="42"/>
        <v>1244</v>
      </c>
      <c r="B1250" s="596"/>
      <c r="C1250" s="175"/>
      <c r="D1250" s="175"/>
      <c r="E1250" s="65"/>
      <c r="F1250" s="65"/>
      <c r="G1250" s="65"/>
      <c r="H1250" s="597">
        <f t="shared" si="43"/>
        <v>0</v>
      </c>
    </row>
    <row r="1251" spans="1:8" x14ac:dyDescent="0.2">
      <c r="A1251" s="280">
        <f t="shared" si="42"/>
        <v>1245</v>
      </c>
      <c r="B1251" s="596"/>
      <c r="C1251" s="175"/>
      <c r="D1251" s="175"/>
      <c r="E1251" s="65"/>
      <c r="F1251" s="65"/>
      <c r="G1251" s="65"/>
      <c r="H1251" s="597">
        <f t="shared" si="43"/>
        <v>0</v>
      </c>
    </row>
    <row r="1252" spans="1:8" x14ac:dyDescent="0.2">
      <c r="A1252" s="280">
        <f t="shared" si="42"/>
        <v>1246</v>
      </c>
      <c r="B1252" s="596"/>
      <c r="C1252" s="175"/>
      <c r="D1252" s="175"/>
      <c r="E1252" s="65"/>
      <c r="F1252" s="65"/>
      <c r="G1252" s="65"/>
      <c r="H1252" s="597">
        <f t="shared" si="43"/>
        <v>0</v>
      </c>
    </row>
    <row r="1253" spans="1:8" x14ac:dyDescent="0.2">
      <c r="A1253" s="280">
        <f t="shared" si="42"/>
        <v>1247</v>
      </c>
      <c r="B1253" s="596"/>
      <c r="C1253" s="175"/>
      <c r="D1253" s="175"/>
      <c r="E1253" s="65"/>
      <c r="F1253" s="65"/>
      <c r="G1253" s="65"/>
      <c r="H1253" s="597">
        <f t="shared" si="43"/>
        <v>0</v>
      </c>
    </row>
    <row r="1254" spans="1:8" x14ac:dyDescent="0.2">
      <c r="A1254" s="280">
        <f t="shared" si="42"/>
        <v>1248</v>
      </c>
      <c r="B1254" s="596"/>
      <c r="C1254" s="175"/>
      <c r="D1254" s="175"/>
      <c r="E1254" s="65"/>
      <c r="F1254" s="65"/>
      <c r="G1254" s="65"/>
      <c r="H1254" s="597">
        <f t="shared" si="43"/>
        <v>0</v>
      </c>
    </row>
    <row r="1255" spans="1:8" x14ac:dyDescent="0.2">
      <c r="A1255" s="280">
        <f t="shared" si="42"/>
        <v>1249</v>
      </c>
      <c r="B1255" s="596"/>
      <c r="C1255" s="175"/>
      <c r="D1255" s="175"/>
      <c r="E1255" s="65"/>
      <c r="F1255" s="65"/>
      <c r="G1255" s="65"/>
      <c r="H1255" s="597">
        <f t="shared" si="43"/>
        <v>0</v>
      </c>
    </row>
    <row r="1256" spans="1:8" x14ac:dyDescent="0.2">
      <c r="A1256" s="280">
        <f t="shared" si="42"/>
        <v>1250</v>
      </c>
      <c r="B1256" s="596"/>
      <c r="C1256" s="175"/>
      <c r="D1256" s="175"/>
      <c r="E1256" s="65"/>
      <c r="F1256" s="65"/>
      <c r="G1256" s="65"/>
      <c r="H1256" s="597">
        <f t="shared" si="43"/>
        <v>0</v>
      </c>
    </row>
    <row r="1257" spans="1:8" x14ac:dyDescent="0.2">
      <c r="A1257" s="280">
        <f t="shared" si="42"/>
        <v>1251</v>
      </c>
      <c r="B1257" s="596"/>
      <c r="C1257" s="175"/>
      <c r="D1257" s="175"/>
      <c r="E1257" s="65"/>
      <c r="F1257" s="65"/>
      <c r="G1257" s="65"/>
      <c r="H1257" s="597">
        <f t="shared" si="43"/>
        <v>0</v>
      </c>
    </row>
    <row r="1258" spans="1:8" x14ac:dyDescent="0.2">
      <c r="A1258" s="280">
        <f t="shared" si="42"/>
        <v>1252</v>
      </c>
      <c r="B1258" s="596"/>
      <c r="C1258" s="175"/>
      <c r="D1258" s="175"/>
      <c r="E1258" s="65"/>
      <c r="F1258" s="65"/>
      <c r="G1258" s="65"/>
      <c r="H1258" s="597">
        <f t="shared" si="43"/>
        <v>0</v>
      </c>
    </row>
    <row r="1259" spans="1:8" x14ac:dyDescent="0.2">
      <c r="A1259" s="280">
        <f t="shared" si="42"/>
        <v>1253</v>
      </c>
      <c r="B1259" s="596"/>
      <c r="C1259" s="175"/>
      <c r="D1259" s="175"/>
      <c r="E1259" s="65"/>
      <c r="F1259" s="65"/>
      <c r="G1259" s="65"/>
      <c r="H1259" s="597">
        <f t="shared" si="43"/>
        <v>0</v>
      </c>
    </row>
    <row r="1260" spans="1:8" x14ac:dyDescent="0.2">
      <c r="A1260" s="280">
        <f t="shared" si="42"/>
        <v>1254</v>
      </c>
      <c r="B1260" s="596"/>
      <c r="C1260" s="175"/>
      <c r="D1260" s="175"/>
      <c r="E1260" s="65"/>
      <c r="F1260" s="65"/>
      <c r="G1260" s="65"/>
      <c r="H1260" s="597">
        <f t="shared" si="43"/>
        <v>0</v>
      </c>
    </row>
    <row r="1261" spans="1:8" x14ac:dyDescent="0.2">
      <c r="A1261" s="280">
        <f t="shared" si="42"/>
        <v>1255</v>
      </c>
      <c r="B1261" s="596"/>
      <c r="C1261" s="175"/>
      <c r="D1261" s="175"/>
      <c r="E1261" s="65"/>
      <c r="F1261" s="65"/>
      <c r="G1261" s="65"/>
      <c r="H1261" s="597">
        <f t="shared" si="43"/>
        <v>0</v>
      </c>
    </row>
    <row r="1262" spans="1:8" x14ac:dyDescent="0.2">
      <c r="A1262" s="280">
        <f t="shared" si="42"/>
        <v>1256</v>
      </c>
      <c r="B1262" s="596"/>
      <c r="C1262" s="175"/>
      <c r="D1262" s="175"/>
      <c r="E1262" s="65"/>
      <c r="F1262" s="65"/>
      <c r="G1262" s="65"/>
      <c r="H1262" s="597">
        <f t="shared" si="43"/>
        <v>0</v>
      </c>
    </row>
    <row r="1263" spans="1:8" x14ac:dyDescent="0.2">
      <c r="A1263" s="280">
        <f t="shared" si="42"/>
        <v>1257</v>
      </c>
      <c r="B1263" s="596"/>
      <c r="C1263" s="175"/>
      <c r="D1263" s="175"/>
      <c r="E1263" s="65"/>
      <c r="F1263" s="65"/>
      <c r="G1263" s="65"/>
      <c r="H1263" s="597">
        <f t="shared" si="43"/>
        <v>0</v>
      </c>
    </row>
    <row r="1264" spans="1:8" x14ac:dyDescent="0.2">
      <c r="A1264" s="280">
        <f t="shared" si="42"/>
        <v>1258</v>
      </c>
      <c r="B1264" s="596"/>
      <c r="C1264" s="175"/>
      <c r="D1264" s="175"/>
      <c r="E1264" s="65"/>
      <c r="F1264" s="65"/>
      <c r="G1264" s="65"/>
      <c r="H1264" s="597">
        <f t="shared" si="43"/>
        <v>0</v>
      </c>
    </row>
    <row r="1265" spans="1:8" x14ac:dyDescent="0.2">
      <c r="A1265" s="280">
        <f t="shared" si="42"/>
        <v>1259</v>
      </c>
      <c r="B1265" s="596"/>
      <c r="C1265" s="175"/>
      <c r="D1265" s="175"/>
      <c r="E1265" s="65"/>
      <c r="F1265" s="65"/>
      <c r="G1265" s="65"/>
      <c r="H1265" s="597">
        <f t="shared" si="43"/>
        <v>0</v>
      </c>
    </row>
    <row r="1266" spans="1:8" x14ac:dyDescent="0.2">
      <c r="A1266" s="280">
        <f t="shared" si="42"/>
        <v>1260</v>
      </c>
      <c r="B1266" s="596"/>
      <c r="C1266" s="175"/>
      <c r="D1266" s="175"/>
      <c r="E1266" s="65"/>
      <c r="F1266" s="65"/>
      <c r="G1266" s="65"/>
      <c r="H1266" s="597">
        <f t="shared" si="43"/>
        <v>0</v>
      </c>
    </row>
    <row r="1267" spans="1:8" x14ac:dyDescent="0.2">
      <c r="A1267" s="280">
        <f t="shared" si="42"/>
        <v>1261</v>
      </c>
      <c r="B1267" s="596"/>
      <c r="C1267" s="175"/>
      <c r="D1267" s="175"/>
      <c r="E1267" s="65"/>
      <c r="F1267" s="65"/>
      <c r="G1267" s="65"/>
      <c r="H1267" s="597">
        <f t="shared" si="43"/>
        <v>0</v>
      </c>
    </row>
    <row r="1268" spans="1:8" x14ac:dyDescent="0.2">
      <c r="A1268" s="280">
        <f t="shared" si="42"/>
        <v>1262</v>
      </c>
      <c r="B1268" s="596"/>
      <c r="C1268" s="175"/>
      <c r="D1268" s="175"/>
      <c r="E1268" s="65"/>
      <c r="F1268" s="65"/>
      <c r="G1268" s="65"/>
      <c r="H1268" s="597">
        <f t="shared" si="43"/>
        <v>0</v>
      </c>
    </row>
    <row r="1269" spans="1:8" x14ac:dyDescent="0.2">
      <c r="A1269" s="280">
        <f t="shared" si="42"/>
        <v>1263</v>
      </c>
      <c r="B1269" s="596"/>
      <c r="C1269" s="175"/>
      <c r="D1269" s="175"/>
      <c r="E1269" s="65"/>
      <c r="F1269" s="65"/>
      <c r="G1269" s="65"/>
      <c r="H1269" s="597">
        <f t="shared" si="43"/>
        <v>0</v>
      </c>
    </row>
    <row r="1270" spans="1:8" x14ac:dyDescent="0.2">
      <c r="A1270" s="280">
        <f t="shared" si="42"/>
        <v>1264</v>
      </c>
      <c r="B1270" s="596"/>
      <c r="C1270" s="175"/>
      <c r="D1270" s="175"/>
      <c r="E1270" s="65"/>
      <c r="F1270" s="65"/>
      <c r="G1270" s="65"/>
      <c r="H1270" s="597">
        <f t="shared" si="43"/>
        <v>0</v>
      </c>
    </row>
    <row r="1271" spans="1:8" x14ac:dyDescent="0.2">
      <c r="A1271" s="280">
        <f t="shared" si="42"/>
        <v>1265</v>
      </c>
      <c r="B1271" s="596"/>
      <c r="C1271" s="175"/>
      <c r="D1271" s="175"/>
      <c r="E1271" s="65"/>
      <c r="F1271" s="65"/>
      <c r="G1271" s="65"/>
      <c r="H1271" s="597">
        <f t="shared" si="43"/>
        <v>0</v>
      </c>
    </row>
    <row r="1272" spans="1:8" x14ac:dyDescent="0.2">
      <c r="A1272" s="280">
        <f t="shared" si="42"/>
        <v>1266</v>
      </c>
      <c r="B1272" s="596"/>
      <c r="C1272" s="175"/>
      <c r="D1272" s="175"/>
      <c r="E1272" s="65"/>
      <c r="F1272" s="65"/>
      <c r="G1272" s="65"/>
      <c r="H1272" s="597">
        <f t="shared" si="43"/>
        <v>0</v>
      </c>
    </row>
    <row r="1273" spans="1:8" x14ac:dyDescent="0.2">
      <c r="A1273" s="280">
        <f t="shared" si="42"/>
        <v>1267</v>
      </c>
      <c r="B1273" s="596"/>
      <c r="C1273" s="175"/>
      <c r="D1273" s="175"/>
      <c r="E1273" s="65"/>
      <c r="F1273" s="65"/>
      <c r="G1273" s="65"/>
      <c r="H1273" s="597">
        <f t="shared" si="43"/>
        <v>0</v>
      </c>
    </row>
    <row r="1274" spans="1:8" x14ac:dyDescent="0.2">
      <c r="A1274" s="280">
        <f t="shared" si="42"/>
        <v>1268</v>
      </c>
      <c r="B1274" s="596"/>
      <c r="C1274" s="175"/>
      <c r="D1274" s="175"/>
      <c r="E1274" s="65"/>
      <c r="F1274" s="65"/>
      <c r="G1274" s="65"/>
      <c r="H1274" s="597">
        <f t="shared" si="43"/>
        <v>0</v>
      </c>
    </row>
    <row r="1275" spans="1:8" x14ac:dyDescent="0.2">
      <c r="A1275" s="280">
        <f t="shared" si="42"/>
        <v>1269</v>
      </c>
      <c r="B1275" s="596"/>
      <c r="C1275" s="175"/>
      <c r="D1275" s="175"/>
      <c r="E1275" s="65"/>
      <c r="F1275" s="65"/>
      <c r="G1275" s="65"/>
      <c r="H1275" s="597">
        <f t="shared" si="43"/>
        <v>0</v>
      </c>
    </row>
    <row r="1276" spans="1:8" x14ac:dyDescent="0.2">
      <c r="A1276" s="280">
        <f t="shared" si="42"/>
        <v>1270</v>
      </c>
      <c r="B1276" s="596"/>
      <c r="C1276" s="175"/>
      <c r="D1276" s="175"/>
      <c r="E1276" s="65"/>
      <c r="F1276" s="65"/>
      <c r="G1276" s="65"/>
      <c r="H1276" s="597">
        <f t="shared" si="43"/>
        <v>0</v>
      </c>
    </row>
    <row r="1277" spans="1:8" x14ac:dyDescent="0.2">
      <c r="A1277" s="280">
        <f t="shared" si="42"/>
        <v>1271</v>
      </c>
      <c r="B1277" s="596"/>
      <c r="C1277" s="175"/>
      <c r="D1277" s="175"/>
      <c r="E1277" s="65"/>
      <c r="F1277" s="65"/>
      <c r="G1277" s="65"/>
      <c r="H1277" s="597">
        <f t="shared" si="43"/>
        <v>0</v>
      </c>
    </row>
    <row r="1278" spans="1:8" x14ac:dyDescent="0.2">
      <c r="A1278" s="280">
        <f t="shared" si="42"/>
        <v>1272</v>
      </c>
      <c r="B1278" s="596"/>
      <c r="C1278" s="175"/>
      <c r="D1278" s="175"/>
      <c r="E1278" s="65"/>
      <c r="F1278" s="65"/>
      <c r="G1278" s="65"/>
      <c r="H1278" s="597">
        <f t="shared" si="43"/>
        <v>0</v>
      </c>
    </row>
    <row r="1279" spans="1:8" x14ac:dyDescent="0.2">
      <c r="A1279" s="280">
        <f t="shared" si="42"/>
        <v>1273</v>
      </c>
      <c r="B1279" s="596"/>
      <c r="C1279" s="175"/>
      <c r="D1279" s="175"/>
      <c r="E1279" s="65"/>
      <c r="F1279" s="65"/>
      <c r="G1279" s="65"/>
      <c r="H1279" s="597">
        <f t="shared" si="43"/>
        <v>0</v>
      </c>
    </row>
    <row r="1280" spans="1:8" x14ac:dyDescent="0.2">
      <c r="A1280" s="280">
        <f t="shared" si="42"/>
        <v>1274</v>
      </c>
      <c r="B1280" s="596"/>
      <c r="C1280" s="175"/>
      <c r="D1280" s="175"/>
      <c r="E1280" s="65"/>
      <c r="F1280" s="65"/>
      <c r="G1280" s="65"/>
      <c r="H1280" s="597">
        <f t="shared" si="43"/>
        <v>0</v>
      </c>
    </row>
    <row r="1281" spans="1:8" x14ac:dyDescent="0.2">
      <c r="A1281" s="280">
        <f t="shared" ref="A1281:A1344" si="44">+A1280+1</f>
        <v>1275</v>
      </c>
      <c r="B1281" s="596"/>
      <c r="C1281" s="175"/>
      <c r="D1281" s="175"/>
      <c r="E1281" s="65"/>
      <c r="F1281" s="65"/>
      <c r="G1281" s="65"/>
      <c r="H1281" s="597">
        <f t="shared" ref="H1281:H1344" si="45">G1281*F1281</f>
        <v>0</v>
      </c>
    </row>
    <row r="1282" spans="1:8" x14ac:dyDescent="0.2">
      <c r="A1282" s="280">
        <f t="shared" si="44"/>
        <v>1276</v>
      </c>
      <c r="B1282" s="596"/>
      <c r="C1282" s="175"/>
      <c r="D1282" s="175"/>
      <c r="E1282" s="65"/>
      <c r="F1282" s="65"/>
      <c r="G1282" s="65"/>
      <c r="H1282" s="597">
        <f t="shared" si="45"/>
        <v>0</v>
      </c>
    </row>
    <row r="1283" spans="1:8" x14ac:dyDescent="0.2">
      <c r="A1283" s="280">
        <f t="shared" si="44"/>
        <v>1277</v>
      </c>
      <c r="B1283" s="596"/>
      <c r="C1283" s="175"/>
      <c r="D1283" s="175"/>
      <c r="E1283" s="65"/>
      <c r="F1283" s="65"/>
      <c r="G1283" s="65"/>
      <c r="H1283" s="597">
        <f t="shared" si="45"/>
        <v>0</v>
      </c>
    </row>
    <row r="1284" spans="1:8" x14ac:dyDescent="0.2">
      <c r="A1284" s="280">
        <f t="shared" si="44"/>
        <v>1278</v>
      </c>
      <c r="B1284" s="596"/>
      <c r="C1284" s="175"/>
      <c r="D1284" s="175"/>
      <c r="E1284" s="65"/>
      <c r="F1284" s="65"/>
      <c r="G1284" s="65"/>
      <c r="H1284" s="597">
        <f t="shared" si="45"/>
        <v>0</v>
      </c>
    </row>
    <row r="1285" spans="1:8" x14ac:dyDescent="0.2">
      <c r="A1285" s="280">
        <f t="shared" si="44"/>
        <v>1279</v>
      </c>
      <c r="B1285" s="596"/>
      <c r="C1285" s="175"/>
      <c r="D1285" s="175"/>
      <c r="E1285" s="65"/>
      <c r="F1285" s="65"/>
      <c r="G1285" s="65"/>
      <c r="H1285" s="597">
        <f t="shared" si="45"/>
        <v>0</v>
      </c>
    </row>
    <row r="1286" spans="1:8" x14ac:dyDescent="0.2">
      <c r="A1286" s="280">
        <f t="shared" si="44"/>
        <v>1280</v>
      </c>
      <c r="B1286" s="596"/>
      <c r="C1286" s="175"/>
      <c r="D1286" s="175"/>
      <c r="E1286" s="65"/>
      <c r="F1286" s="65"/>
      <c r="G1286" s="65"/>
      <c r="H1286" s="597">
        <f t="shared" si="45"/>
        <v>0</v>
      </c>
    </row>
    <row r="1287" spans="1:8" x14ac:dyDescent="0.2">
      <c r="A1287" s="280">
        <f t="shared" si="44"/>
        <v>1281</v>
      </c>
      <c r="B1287" s="596"/>
      <c r="C1287" s="175"/>
      <c r="D1287" s="175"/>
      <c r="E1287" s="65"/>
      <c r="F1287" s="65"/>
      <c r="G1287" s="65"/>
      <c r="H1287" s="597">
        <f t="shared" si="45"/>
        <v>0</v>
      </c>
    </row>
    <row r="1288" spans="1:8" x14ac:dyDescent="0.2">
      <c r="A1288" s="280">
        <f t="shared" si="44"/>
        <v>1282</v>
      </c>
      <c r="B1288" s="596"/>
      <c r="C1288" s="175"/>
      <c r="D1288" s="175"/>
      <c r="E1288" s="65"/>
      <c r="F1288" s="65"/>
      <c r="G1288" s="65"/>
      <c r="H1288" s="597">
        <f t="shared" si="45"/>
        <v>0</v>
      </c>
    </row>
    <row r="1289" spans="1:8" x14ac:dyDescent="0.2">
      <c r="A1289" s="280">
        <f t="shared" si="44"/>
        <v>1283</v>
      </c>
      <c r="B1289" s="596"/>
      <c r="C1289" s="175"/>
      <c r="D1289" s="175"/>
      <c r="E1289" s="65"/>
      <c r="F1289" s="65"/>
      <c r="G1289" s="65"/>
      <c r="H1289" s="597">
        <f t="shared" si="45"/>
        <v>0</v>
      </c>
    </row>
    <row r="1290" spans="1:8" x14ac:dyDescent="0.2">
      <c r="A1290" s="280">
        <f t="shared" si="44"/>
        <v>1284</v>
      </c>
      <c r="B1290" s="596"/>
      <c r="C1290" s="175"/>
      <c r="D1290" s="175"/>
      <c r="E1290" s="65"/>
      <c r="F1290" s="65"/>
      <c r="G1290" s="65"/>
      <c r="H1290" s="597">
        <f t="shared" si="45"/>
        <v>0</v>
      </c>
    </row>
    <row r="1291" spans="1:8" x14ac:dyDescent="0.2">
      <c r="A1291" s="280">
        <f t="shared" si="44"/>
        <v>1285</v>
      </c>
      <c r="B1291" s="596"/>
      <c r="C1291" s="175"/>
      <c r="D1291" s="175"/>
      <c r="E1291" s="65"/>
      <c r="F1291" s="65"/>
      <c r="G1291" s="65"/>
      <c r="H1291" s="597">
        <f t="shared" si="45"/>
        <v>0</v>
      </c>
    </row>
    <row r="1292" spans="1:8" x14ac:dyDescent="0.2">
      <c r="A1292" s="280">
        <f t="shared" si="44"/>
        <v>1286</v>
      </c>
      <c r="B1292" s="596"/>
      <c r="C1292" s="175"/>
      <c r="D1292" s="175"/>
      <c r="E1292" s="65"/>
      <c r="F1292" s="65"/>
      <c r="G1292" s="65"/>
      <c r="H1292" s="597">
        <f t="shared" si="45"/>
        <v>0</v>
      </c>
    </row>
    <row r="1293" spans="1:8" x14ac:dyDescent="0.2">
      <c r="A1293" s="280">
        <f t="shared" si="44"/>
        <v>1287</v>
      </c>
      <c r="B1293" s="596"/>
      <c r="C1293" s="175"/>
      <c r="D1293" s="175"/>
      <c r="E1293" s="65"/>
      <c r="F1293" s="65"/>
      <c r="G1293" s="65"/>
      <c r="H1293" s="597">
        <f t="shared" si="45"/>
        <v>0</v>
      </c>
    </row>
    <row r="1294" spans="1:8" x14ac:dyDescent="0.2">
      <c r="A1294" s="280">
        <f t="shared" si="44"/>
        <v>1288</v>
      </c>
      <c r="B1294" s="596"/>
      <c r="C1294" s="175"/>
      <c r="D1294" s="175"/>
      <c r="E1294" s="65"/>
      <c r="F1294" s="65"/>
      <c r="G1294" s="65"/>
      <c r="H1294" s="597">
        <f t="shared" si="45"/>
        <v>0</v>
      </c>
    </row>
    <row r="1295" spans="1:8" x14ac:dyDescent="0.2">
      <c r="A1295" s="280">
        <f t="shared" si="44"/>
        <v>1289</v>
      </c>
      <c r="B1295" s="596"/>
      <c r="C1295" s="175"/>
      <c r="D1295" s="175"/>
      <c r="E1295" s="65"/>
      <c r="F1295" s="65"/>
      <c r="G1295" s="65"/>
      <c r="H1295" s="597">
        <f t="shared" si="45"/>
        <v>0</v>
      </c>
    </row>
    <row r="1296" spans="1:8" x14ac:dyDescent="0.2">
      <c r="A1296" s="280">
        <f t="shared" si="44"/>
        <v>1290</v>
      </c>
      <c r="B1296" s="596"/>
      <c r="C1296" s="175"/>
      <c r="D1296" s="175"/>
      <c r="E1296" s="65"/>
      <c r="F1296" s="65"/>
      <c r="G1296" s="65"/>
      <c r="H1296" s="597">
        <f t="shared" si="45"/>
        <v>0</v>
      </c>
    </row>
    <row r="1297" spans="1:8" x14ac:dyDescent="0.2">
      <c r="A1297" s="280">
        <f t="shared" si="44"/>
        <v>1291</v>
      </c>
      <c r="B1297" s="596"/>
      <c r="C1297" s="175"/>
      <c r="D1297" s="175"/>
      <c r="E1297" s="65"/>
      <c r="F1297" s="65"/>
      <c r="G1297" s="65"/>
      <c r="H1297" s="597">
        <f t="shared" si="45"/>
        <v>0</v>
      </c>
    </row>
    <row r="1298" spans="1:8" x14ac:dyDescent="0.2">
      <c r="A1298" s="280">
        <f t="shared" si="44"/>
        <v>1292</v>
      </c>
      <c r="B1298" s="596"/>
      <c r="C1298" s="175"/>
      <c r="D1298" s="175"/>
      <c r="E1298" s="65"/>
      <c r="F1298" s="65"/>
      <c r="G1298" s="65"/>
      <c r="H1298" s="597">
        <f t="shared" si="45"/>
        <v>0</v>
      </c>
    </row>
    <row r="1299" spans="1:8" x14ac:dyDescent="0.2">
      <c r="A1299" s="280">
        <f t="shared" si="44"/>
        <v>1293</v>
      </c>
      <c r="B1299" s="596"/>
      <c r="C1299" s="175"/>
      <c r="D1299" s="175"/>
      <c r="E1299" s="65"/>
      <c r="F1299" s="65"/>
      <c r="G1299" s="65"/>
      <c r="H1299" s="597">
        <f t="shared" si="45"/>
        <v>0</v>
      </c>
    </row>
    <row r="1300" spans="1:8" x14ac:dyDescent="0.2">
      <c r="A1300" s="280">
        <f t="shared" si="44"/>
        <v>1294</v>
      </c>
      <c r="B1300" s="596"/>
      <c r="C1300" s="175"/>
      <c r="D1300" s="175"/>
      <c r="E1300" s="65"/>
      <c r="F1300" s="65"/>
      <c r="G1300" s="65"/>
      <c r="H1300" s="597">
        <f t="shared" si="45"/>
        <v>0</v>
      </c>
    </row>
    <row r="1301" spans="1:8" x14ac:dyDescent="0.2">
      <c r="A1301" s="280">
        <f t="shared" si="44"/>
        <v>1295</v>
      </c>
      <c r="B1301" s="596"/>
      <c r="C1301" s="175"/>
      <c r="D1301" s="175"/>
      <c r="E1301" s="65"/>
      <c r="F1301" s="65"/>
      <c r="G1301" s="65"/>
      <c r="H1301" s="597">
        <f t="shared" si="45"/>
        <v>0</v>
      </c>
    </row>
    <row r="1302" spans="1:8" x14ac:dyDescent="0.2">
      <c r="A1302" s="280">
        <f t="shared" si="44"/>
        <v>1296</v>
      </c>
      <c r="B1302" s="596"/>
      <c r="C1302" s="175"/>
      <c r="D1302" s="175"/>
      <c r="E1302" s="65"/>
      <c r="F1302" s="65"/>
      <c r="G1302" s="65"/>
      <c r="H1302" s="597">
        <f t="shared" si="45"/>
        <v>0</v>
      </c>
    </row>
    <row r="1303" spans="1:8" x14ac:dyDescent="0.2">
      <c r="A1303" s="280">
        <f t="shared" si="44"/>
        <v>1297</v>
      </c>
      <c r="B1303" s="596"/>
      <c r="C1303" s="175"/>
      <c r="D1303" s="175"/>
      <c r="E1303" s="65"/>
      <c r="F1303" s="65"/>
      <c r="G1303" s="65"/>
      <c r="H1303" s="597">
        <f t="shared" si="45"/>
        <v>0</v>
      </c>
    </row>
    <row r="1304" spans="1:8" x14ac:dyDescent="0.2">
      <c r="A1304" s="280">
        <f t="shared" si="44"/>
        <v>1298</v>
      </c>
      <c r="B1304" s="596"/>
      <c r="C1304" s="175"/>
      <c r="D1304" s="175"/>
      <c r="E1304" s="65"/>
      <c r="F1304" s="65"/>
      <c r="G1304" s="65"/>
      <c r="H1304" s="597">
        <f t="shared" si="45"/>
        <v>0</v>
      </c>
    </row>
    <row r="1305" spans="1:8" x14ac:dyDescent="0.2">
      <c r="A1305" s="280">
        <f t="shared" si="44"/>
        <v>1299</v>
      </c>
      <c r="B1305" s="596"/>
      <c r="C1305" s="175"/>
      <c r="D1305" s="175"/>
      <c r="E1305" s="65"/>
      <c r="F1305" s="65"/>
      <c r="G1305" s="65"/>
      <c r="H1305" s="597">
        <f t="shared" si="45"/>
        <v>0</v>
      </c>
    </row>
    <row r="1306" spans="1:8" x14ac:dyDescent="0.2">
      <c r="A1306" s="280">
        <f t="shared" si="44"/>
        <v>1300</v>
      </c>
      <c r="B1306" s="596"/>
      <c r="C1306" s="175"/>
      <c r="D1306" s="175"/>
      <c r="E1306" s="65"/>
      <c r="F1306" s="65"/>
      <c r="G1306" s="65"/>
      <c r="H1306" s="597">
        <f t="shared" si="45"/>
        <v>0</v>
      </c>
    </row>
    <row r="1307" spans="1:8" x14ac:dyDescent="0.2">
      <c r="A1307" s="280">
        <f t="shared" si="44"/>
        <v>1301</v>
      </c>
      <c r="B1307" s="596"/>
      <c r="C1307" s="175"/>
      <c r="D1307" s="175"/>
      <c r="E1307" s="65"/>
      <c r="F1307" s="65"/>
      <c r="G1307" s="65"/>
      <c r="H1307" s="597">
        <f t="shared" si="45"/>
        <v>0</v>
      </c>
    </row>
    <row r="1308" spans="1:8" x14ac:dyDescent="0.2">
      <c r="A1308" s="280">
        <f t="shared" si="44"/>
        <v>1302</v>
      </c>
      <c r="B1308" s="596"/>
      <c r="C1308" s="175"/>
      <c r="D1308" s="175"/>
      <c r="E1308" s="65"/>
      <c r="F1308" s="65"/>
      <c r="G1308" s="65"/>
      <c r="H1308" s="597">
        <f t="shared" si="45"/>
        <v>0</v>
      </c>
    </row>
    <row r="1309" spans="1:8" x14ac:dyDescent="0.2">
      <c r="A1309" s="280">
        <f t="shared" si="44"/>
        <v>1303</v>
      </c>
      <c r="B1309" s="596"/>
      <c r="C1309" s="175"/>
      <c r="D1309" s="175"/>
      <c r="E1309" s="65"/>
      <c r="F1309" s="65"/>
      <c r="G1309" s="65"/>
      <c r="H1309" s="597">
        <f t="shared" si="45"/>
        <v>0</v>
      </c>
    </row>
    <row r="1310" spans="1:8" x14ac:dyDescent="0.2">
      <c r="A1310" s="280">
        <f t="shared" si="44"/>
        <v>1304</v>
      </c>
      <c r="B1310" s="596"/>
      <c r="C1310" s="175"/>
      <c r="D1310" s="175"/>
      <c r="E1310" s="65"/>
      <c r="F1310" s="65"/>
      <c r="G1310" s="65"/>
      <c r="H1310" s="597">
        <f t="shared" si="45"/>
        <v>0</v>
      </c>
    </row>
    <row r="1311" spans="1:8" x14ac:dyDescent="0.2">
      <c r="A1311" s="280">
        <f t="shared" si="44"/>
        <v>1305</v>
      </c>
      <c r="B1311" s="596"/>
      <c r="C1311" s="175"/>
      <c r="D1311" s="175"/>
      <c r="E1311" s="65"/>
      <c r="F1311" s="65"/>
      <c r="G1311" s="65"/>
      <c r="H1311" s="597">
        <f t="shared" si="45"/>
        <v>0</v>
      </c>
    </row>
    <row r="1312" spans="1:8" x14ac:dyDescent="0.2">
      <c r="A1312" s="280">
        <f t="shared" si="44"/>
        <v>1306</v>
      </c>
      <c r="B1312" s="596"/>
      <c r="C1312" s="175"/>
      <c r="D1312" s="175"/>
      <c r="E1312" s="65"/>
      <c r="F1312" s="65"/>
      <c r="G1312" s="65"/>
      <c r="H1312" s="597">
        <f t="shared" si="45"/>
        <v>0</v>
      </c>
    </row>
    <row r="1313" spans="1:8" x14ac:dyDescent="0.2">
      <c r="A1313" s="280">
        <f t="shared" si="44"/>
        <v>1307</v>
      </c>
      <c r="B1313" s="596"/>
      <c r="C1313" s="175"/>
      <c r="D1313" s="175"/>
      <c r="E1313" s="65"/>
      <c r="F1313" s="65"/>
      <c r="G1313" s="65"/>
      <c r="H1313" s="597">
        <f t="shared" si="45"/>
        <v>0</v>
      </c>
    </row>
    <row r="1314" spans="1:8" x14ac:dyDescent="0.2">
      <c r="A1314" s="280">
        <f t="shared" si="44"/>
        <v>1308</v>
      </c>
      <c r="B1314" s="596"/>
      <c r="C1314" s="175"/>
      <c r="D1314" s="175"/>
      <c r="E1314" s="65"/>
      <c r="F1314" s="65"/>
      <c r="G1314" s="65"/>
      <c r="H1314" s="597">
        <f t="shared" si="45"/>
        <v>0</v>
      </c>
    </row>
    <row r="1315" spans="1:8" x14ac:dyDescent="0.2">
      <c r="A1315" s="280">
        <f t="shared" si="44"/>
        <v>1309</v>
      </c>
      <c r="B1315" s="596"/>
      <c r="C1315" s="175"/>
      <c r="D1315" s="175"/>
      <c r="E1315" s="65"/>
      <c r="F1315" s="65"/>
      <c r="G1315" s="65"/>
      <c r="H1315" s="597">
        <f t="shared" si="45"/>
        <v>0</v>
      </c>
    </row>
    <row r="1316" spans="1:8" x14ac:dyDescent="0.2">
      <c r="A1316" s="280">
        <f t="shared" si="44"/>
        <v>1310</v>
      </c>
      <c r="B1316" s="596"/>
      <c r="C1316" s="175"/>
      <c r="D1316" s="175"/>
      <c r="E1316" s="65"/>
      <c r="F1316" s="65"/>
      <c r="G1316" s="65"/>
      <c r="H1316" s="597">
        <f t="shared" si="45"/>
        <v>0</v>
      </c>
    </row>
    <row r="1317" spans="1:8" x14ac:dyDescent="0.2">
      <c r="A1317" s="280">
        <f t="shared" si="44"/>
        <v>1311</v>
      </c>
      <c r="B1317" s="596"/>
      <c r="C1317" s="175"/>
      <c r="D1317" s="175"/>
      <c r="E1317" s="65"/>
      <c r="F1317" s="65"/>
      <c r="G1317" s="65"/>
      <c r="H1317" s="597">
        <f t="shared" si="45"/>
        <v>0</v>
      </c>
    </row>
    <row r="1318" spans="1:8" x14ac:dyDescent="0.2">
      <c r="A1318" s="280">
        <f t="shared" si="44"/>
        <v>1312</v>
      </c>
      <c r="B1318" s="596"/>
      <c r="C1318" s="175"/>
      <c r="D1318" s="175"/>
      <c r="E1318" s="65"/>
      <c r="F1318" s="65"/>
      <c r="G1318" s="65"/>
      <c r="H1318" s="597">
        <f t="shared" si="45"/>
        <v>0</v>
      </c>
    </row>
    <row r="1319" spans="1:8" x14ac:dyDescent="0.2">
      <c r="A1319" s="280">
        <f t="shared" si="44"/>
        <v>1313</v>
      </c>
      <c r="B1319" s="596"/>
      <c r="C1319" s="175"/>
      <c r="D1319" s="175"/>
      <c r="E1319" s="65"/>
      <c r="F1319" s="65"/>
      <c r="G1319" s="65"/>
      <c r="H1319" s="597">
        <f t="shared" si="45"/>
        <v>0</v>
      </c>
    </row>
    <row r="1320" spans="1:8" x14ac:dyDescent="0.2">
      <c r="A1320" s="280">
        <f t="shared" si="44"/>
        <v>1314</v>
      </c>
      <c r="B1320" s="596"/>
      <c r="C1320" s="175"/>
      <c r="D1320" s="175"/>
      <c r="E1320" s="65"/>
      <c r="F1320" s="65"/>
      <c r="G1320" s="65"/>
      <c r="H1320" s="597">
        <f t="shared" si="45"/>
        <v>0</v>
      </c>
    </row>
    <row r="1321" spans="1:8" x14ac:dyDescent="0.2">
      <c r="A1321" s="280">
        <f t="shared" si="44"/>
        <v>1315</v>
      </c>
      <c r="B1321" s="596"/>
      <c r="C1321" s="175"/>
      <c r="D1321" s="175"/>
      <c r="E1321" s="65"/>
      <c r="F1321" s="65"/>
      <c r="G1321" s="65"/>
      <c r="H1321" s="597">
        <f t="shared" si="45"/>
        <v>0</v>
      </c>
    </row>
    <row r="1322" spans="1:8" x14ac:dyDescent="0.2">
      <c r="A1322" s="280">
        <f t="shared" si="44"/>
        <v>1316</v>
      </c>
      <c r="B1322" s="596"/>
      <c r="C1322" s="175"/>
      <c r="D1322" s="175"/>
      <c r="E1322" s="65"/>
      <c r="F1322" s="65"/>
      <c r="G1322" s="65"/>
      <c r="H1322" s="597">
        <f t="shared" si="45"/>
        <v>0</v>
      </c>
    </row>
    <row r="1323" spans="1:8" x14ac:dyDescent="0.2">
      <c r="A1323" s="280">
        <f t="shared" si="44"/>
        <v>1317</v>
      </c>
      <c r="B1323" s="596"/>
      <c r="C1323" s="175"/>
      <c r="D1323" s="175"/>
      <c r="E1323" s="65"/>
      <c r="F1323" s="65"/>
      <c r="G1323" s="65"/>
      <c r="H1323" s="597">
        <f t="shared" si="45"/>
        <v>0</v>
      </c>
    </row>
    <row r="1324" spans="1:8" x14ac:dyDescent="0.2">
      <c r="A1324" s="280">
        <f t="shared" si="44"/>
        <v>1318</v>
      </c>
      <c r="B1324" s="596"/>
      <c r="C1324" s="175"/>
      <c r="D1324" s="175"/>
      <c r="E1324" s="65"/>
      <c r="F1324" s="65"/>
      <c r="G1324" s="65"/>
      <c r="H1324" s="597">
        <f t="shared" si="45"/>
        <v>0</v>
      </c>
    </row>
    <row r="1325" spans="1:8" x14ac:dyDescent="0.2">
      <c r="A1325" s="280">
        <f t="shared" si="44"/>
        <v>1319</v>
      </c>
      <c r="B1325" s="596"/>
      <c r="C1325" s="175"/>
      <c r="D1325" s="175"/>
      <c r="E1325" s="65"/>
      <c r="F1325" s="65"/>
      <c r="G1325" s="65"/>
      <c r="H1325" s="597">
        <f t="shared" si="45"/>
        <v>0</v>
      </c>
    </row>
    <row r="1326" spans="1:8" x14ac:dyDescent="0.2">
      <c r="A1326" s="280">
        <f t="shared" si="44"/>
        <v>1320</v>
      </c>
      <c r="B1326" s="596"/>
      <c r="C1326" s="175"/>
      <c r="D1326" s="175"/>
      <c r="E1326" s="65"/>
      <c r="F1326" s="65"/>
      <c r="G1326" s="65"/>
      <c r="H1326" s="597">
        <f t="shared" si="45"/>
        <v>0</v>
      </c>
    </row>
    <row r="1327" spans="1:8" x14ac:dyDescent="0.2">
      <c r="A1327" s="280">
        <f t="shared" si="44"/>
        <v>1321</v>
      </c>
      <c r="B1327" s="596"/>
      <c r="C1327" s="175"/>
      <c r="D1327" s="175"/>
      <c r="E1327" s="65"/>
      <c r="F1327" s="65"/>
      <c r="G1327" s="65"/>
      <c r="H1327" s="597">
        <f t="shared" si="45"/>
        <v>0</v>
      </c>
    </row>
    <row r="1328" spans="1:8" x14ac:dyDescent="0.2">
      <c r="A1328" s="280">
        <f t="shared" si="44"/>
        <v>1322</v>
      </c>
      <c r="B1328" s="596"/>
      <c r="C1328" s="175"/>
      <c r="D1328" s="175"/>
      <c r="E1328" s="65"/>
      <c r="F1328" s="65"/>
      <c r="G1328" s="65"/>
      <c r="H1328" s="597">
        <f t="shared" si="45"/>
        <v>0</v>
      </c>
    </row>
    <row r="1329" spans="1:8" x14ac:dyDescent="0.2">
      <c r="A1329" s="280">
        <f t="shared" si="44"/>
        <v>1323</v>
      </c>
      <c r="B1329" s="596"/>
      <c r="C1329" s="175"/>
      <c r="D1329" s="175"/>
      <c r="E1329" s="65"/>
      <c r="F1329" s="65"/>
      <c r="G1329" s="65"/>
      <c r="H1329" s="597">
        <f t="shared" si="45"/>
        <v>0</v>
      </c>
    </row>
    <row r="1330" spans="1:8" x14ac:dyDescent="0.2">
      <c r="A1330" s="280">
        <f t="shared" si="44"/>
        <v>1324</v>
      </c>
      <c r="B1330" s="596"/>
      <c r="C1330" s="175"/>
      <c r="D1330" s="175"/>
      <c r="E1330" s="65"/>
      <c r="F1330" s="65"/>
      <c r="G1330" s="65"/>
      <c r="H1330" s="597">
        <f t="shared" si="45"/>
        <v>0</v>
      </c>
    </row>
    <row r="1331" spans="1:8" x14ac:dyDescent="0.2">
      <c r="A1331" s="280">
        <f t="shared" si="44"/>
        <v>1325</v>
      </c>
      <c r="B1331" s="596"/>
      <c r="C1331" s="175"/>
      <c r="D1331" s="175"/>
      <c r="E1331" s="65"/>
      <c r="F1331" s="65"/>
      <c r="G1331" s="65"/>
      <c r="H1331" s="597">
        <f t="shared" si="45"/>
        <v>0</v>
      </c>
    </row>
    <row r="1332" spans="1:8" x14ac:dyDescent="0.2">
      <c r="A1332" s="280">
        <f t="shared" si="44"/>
        <v>1326</v>
      </c>
      <c r="B1332" s="596"/>
      <c r="C1332" s="175"/>
      <c r="D1332" s="175"/>
      <c r="E1332" s="65"/>
      <c r="F1332" s="65"/>
      <c r="G1332" s="65"/>
      <c r="H1332" s="597">
        <f t="shared" si="45"/>
        <v>0</v>
      </c>
    </row>
    <row r="1333" spans="1:8" x14ac:dyDescent="0.2">
      <c r="A1333" s="280">
        <f t="shared" si="44"/>
        <v>1327</v>
      </c>
      <c r="B1333" s="596"/>
      <c r="C1333" s="175"/>
      <c r="D1333" s="175"/>
      <c r="E1333" s="65"/>
      <c r="F1333" s="65"/>
      <c r="G1333" s="65"/>
      <c r="H1333" s="597">
        <f t="shared" si="45"/>
        <v>0</v>
      </c>
    </row>
    <row r="1334" spans="1:8" x14ac:dyDescent="0.2">
      <c r="A1334" s="280">
        <f t="shared" si="44"/>
        <v>1328</v>
      </c>
      <c r="B1334" s="596"/>
      <c r="C1334" s="175"/>
      <c r="D1334" s="175"/>
      <c r="E1334" s="65"/>
      <c r="F1334" s="65"/>
      <c r="G1334" s="65"/>
      <c r="H1334" s="597">
        <f t="shared" si="45"/>
        <v>0</v>
      </c>
    </row>
    <row r="1335" spans="1:8" x14ac:dyDescent="0.2">
      <c r="A1335" s="280">
        <f t="shared" si="44"/>
        <v>1329</v>
      </c>
      <c r="B1335" s="596"/>
      <c r="C1335" s="175"/>
      <c r="D1335" s="175"/>
      <c r="E1335" s="65"/>
      <c r="F1335" s="65"/>
      <c r="G1335" s="65"/>
      <c r="H1335" s="597">
        <f t="shared" si="45"/>
        <v>0</v>
      </c>
    </row>
    <row r="1336" spans="1:8" x14ac:dyDescent="0.2">
      <c r="A1336" s="280">
        <f t="shared" si="44"/>
        <v>1330</v>
      </c>
      <c r="B1336" s="596"/>
      <c r="C1336" s="175"/>
      <c r="D1336" s="175"/>
      <c r="E1336" s="65"/>
      <c r="F1336" s="65"/>
      <c r="G1336" s="65"/>
      <c r="H1336" s="597">
        <f t="shared" si="45"/>
        <v>0</v>
      </c>
    </row>
    <row r="1337" spans="1:8" x14ac:dyDescent="0.2">
      <c r="A1337" s="280">
        <f t="shared" si="44"/>
        <v>1331</v>
      </c>
      <c r="B1337" s="596"/>
      <c r="C1337" s="175"/>
      <c r="D1337" s="175"/>
      <c r="E1337" s="65"/>
      <c r="F1337" s="65"/>
      <c r="G1337" s="65"/>
      <c r="H1337" s="597">
        <f t="shared" si="45"/>
        <v>0</v>
      </c>
    </row>
    <row r="1338" spans="1:8" x14ac:dyDescent="0.2">
      <c r="A1338" s="280">
        <f t="shared" si="44"/>
        <v>1332</v>
      </c>
      <c r="B1338" s="596"/>
      <c r="C1338" s="175"/>
      <c r="D1338" s="175"/>
      <c r="E1338" s="65"/>
      <c r="F1338" s="65"/>
      <c r="G1338" s="65"/>
      <c r="H1338" s="597">
        <f t="shared" si="45"/>
        <v>0</v>
      </c>
    </row>
    <row r="1339" spans="1:8" x14ac:dyDescent="0.2">
      <c r="A1339" s="280">
        <f t="shared" si="44"/>
        <v>1333</v>
      </c>
      <c r="B1339" s="596"/>
      <c r="C1339" s="175"/>
      <c r="D1339" s="175"/>
      <c r="E1339" s="65"/>
      <c r="F1339" s="65"/>
      <c r="G1339" s="65"/>
      <c r="H1339" s="597">
        <f t="shared" si="45"/>
        <v>0</v>
      </c>
    </row>
    <row r="1340" spans="1:8" x14ac:dyDescent="0.2">
      <c r="A1340" s="280">
        <f t="shared" si="44"/>
        <v>1334</v>
      </c>
      <c r="B1340" s="596"/>
      <c r="C1340" s="175"/>
      <c r="D1340" s="175"/>
      <c r="E1340" s="65"/>
      <c r="F1340" s="65"/>
      <c r="G1340" s="65"/>
      <c r="H1340" s="597">
        <f t="shared" si="45"/>
        <v>0</v>
      </c>
    </row>
    <row r="1341" spans="1:8" x14ac:dyDescent="0.2">
      <c r="A1341" s="280">
        <f t="shared" si="44"/>
        <v>1335</v>
      </c>
      <c r="B1341" s="596"/>
      <c r="C1341" s="175"/>
      <c r="D1341" s="175"/>
      <c r="E1341" s="65"/>
      <c r="F1341" s="65"/>
      <c r="G1341" s="65"/>
      <c r="H1341" s="597">
        <f t="shared" si="45"/>
        <v>0</v>
      </c>
    </row>
    <row r="1342" spans="1:8" x14ac:dyDescent="0.2">
      <c r="A1342" s="280">
        <f t="shared" si="44"/>
        <v>1336</v>
      </c>
      <c r="B1342" s="596"/>
      <c r="C1342" s="175"/>
      <c r="D1342" s="175"/>
      <c r="E1342" s="65"/>
      <c r="F1342" s="65"/>
      <c r="G1342" s="65"/>
      <c r="H1342" s="597">
        <f t="shared" si="45"/>
        <v>0</v>
      </c>
    </row>
    <row r="1343" spans="1:8" x14ac:dyDescent="0.2">
      <c r="A1343" s="280">
        <f t="shared" si="44"/>
        <v>1337</v>
      </c>
      <c r="B1343" s="596"/>
      <c r="C1343" s="175"/>
      <c r="D1343" s="175"/>
      <c r="E1343" s="65"/>
      <c r="F1343" s="65"/>
      <c r="G1343" s="65"/>
      <c r="H1343" s="597">
        <f t="shared" si="45"/>
        <v>0</v>
      </c>
    </row>
    <row r="1344" spans="1:8" x14ac:dyDescent="0.2">
      <c r="A1344" s="280">
        <f t="shared" si="44"/>
        <v>1338</v>
      </c>
      <c r="B1344" s="596"/>
      <c r="C1344" s="175"/>
      <c r="D1344" s="175"/>
      <c r="E1344" s="65"/>
      <c r="F1344" s="65"/>
      <c r="G1344" s="65"/>
      <c r="H1344" s="597">
        <f t="shared" si="45"/>
        <v>0</v>
      </c>
    </row>
    <row r="1345" spans="1:8" x14ac:dyDescent="0.2">
      <c r="A1345" s="280">
        <f t="shared" ref="A1345:A1408" si="46">+A1344+1</f>
        <v>1339</v>
      </c>
      <c r="B1345" s="596"/>
      <c r="C1345" s="175"/>
      <c r="D1345" s="175"/>
      <c r="E1345" s="65"/>
      <c r="F1345" s="65"/>
      <c r="G1345" s="65"/>
      <c r="H1345" s="597">
        <f t="shared" ref="H1345:H1408" si="47">G1345*F1345</f>
        <v>0</v>
      </c>
    </row>
    <row r="1346" spans="1:8" x14ac:dyDescent="0.2">
      <c r="A1346" s="280">
        <f t="shared" si="46"/>
        <v>1340</v>
      </c>
      <c r="B1346" s="596"/>
      <c r="C1346" s="175"/>
      <c r="D1346" s="175"/>
      <c r="E1346" s="65"/>
      <c r="F1346" s="65"/>
      <c r="G1346" s="65"/>
      <c r="H1346" s="597">
        <f t="shared" si="47"/>
        <v>0</v>
      </c>
    </row>
    <row r="1347" spans="1:8" x14ac:dyDescent="0.2">
      <c r="A1347" s="280">
        <f t="shared" si="46"/>
        <v>1341</v>
      </c>
      <c r="B1347" s="596"/>
      <c r="C1347" s="175"/>
      <c r="D1347" s="175"/>
      <c r="E1347" s="65"/>
      <c r="F1347" s="65"/>
      <c r="G1347" s="65"/>
      <c r="H1347" s="597">
        <f t="shared" si="47"/>
        <v>0</v>
      </c>
    </row>
    <row r="1348" spans="1:8" x14ac:dyDescent="0.2">
      <c r="A1348" s="280">
        <f t="shared" si="46"/>
        <v>1342</v>
      </c>
      <c r="B1348" s="596"/>
      <c r="C1348" s="175"/>
      <c r="D1348" s="175"/>
      <c r="E1348" s="65"/>
      <c r="F1348" s="65"/>
      <c r="G1348" s="65"/>
      <c r="H1348" s="597">
        <f t="shared" si="47"/>
        <v>0</v>
      </c>
    </row>
    <row r="1349" spans="1:8" x14ac:dyDescent="0.2">
      <c r="A1349" s="280">
        <f t="shared" si="46"/>
        <v>1343</v>
      </c>
      <c r="B1349" s="596"/>
      <c r="C1349" s="175"/>
      <c r="D1349" s="175"/>
      <c r="E1349" s="65"/>
      <c r="F1349" s="65"/>
      <c r="G1349" s="65"/>
      <c r="H1349" s="597">
        <f t="shared" si="47"/>
        <v>0</v>
      </c>
    </row>
    <row r="1350" spans="1:8" x14ac:dyDescent="0.2">
      <c r="A1350" s="280">
        <f t="shared" si="46"/>
        <v>1344</v>
      </c>
      <c r="B1350" s="596"/>
      <c r="C1350" s="175"/>
      <c r="D1350" s="175"/>
      <c r="E1350" s="65"/>
      <c r="F1350" s="65"/>
      <c r="G1350" s="65"/>
      <c r="H1350" s="597">
        <f t="shared" si="47"/>
        <v>0</v>
      </c>
    </row>
    <row r="1351" spans="1:8" x14ac:dyDescent="0.2">
      <c r="A1351" s="280">
        <f t="shared" si="46"/>
        <v>1345</v>
      </c>
      <c r="B1351" s="596"/>
      <c r="C1351" s="175"/>
      <c r="D1351" s="175"/>
      <c r="E1351" s="65"/>
      <c r="F1351" s="65"/>
      <c r="G1351" s="65"/>
      <c r="H1351" s="597">
        <f t="shared" si="47"/>
        <v>0</v>
      </c>
    </row>
    <row r="1352" spans="1:8" x14ac:dyDescent="0.2">
      <c r="A1352" s="280">
        <f t="shared" si="46"/>
        <v>1346</v>
      </c>
      <c r="B1352" s="596"/>
      <c r="C1352" s="175"/>
      <c r="D1352" s="175"/>
      <c r="E1352" s="65"/>
      <c r="F1352" s="65"/>
      <c r="G1352" s="65"/>
      <c r="H1352" s="597">
        <f t="shared" si="47"/>
        <v>0</v>
      </c>
    </row>
    <row r="1353" spans="1:8" x14ac:dyDescent="0.2">
      <c r="A1353" s="280">
        <f t="shared" si="46"/>
        <v>1347</v>
      </c>
      <c r="B1353" s="596"/>
      <c r="C1353" s="175"/>
      <c r="D1353" s="175"/>
      <c r="E1353" s="65"/>
      <c r="F1353" s="65"/>
      <c r="G1353" s="65"/>
      <c r="H1353" s="597">
        <f t="shared" si="47"/>
        <v>0</v>
      </c>
    </row>
    <row r="1354" spans="1:8" x14ac:dyDescent="0.2">
      <c r="A1354" s="280">
        <f t="shared" si="46"/>
        <v>1348</v>
      </c>
      <c r="B1354" s="596"/>
      <c r="C1354" s="175"/>
      <c r="D1354" s="175"/>
      <c r="E1354" s="65"/>
      <c r="F1354" s="65"/>
      <c r="G1354" s="65"/>
      <c r="H1354" s="597">
        <f t="shared" si="47"/>
        <v>0</v>
      </c>
    </row>
    <row r="1355" spans="1:8" x14ac:dyDescent="0.2">
      <c r="A1355" s="280">
        <f t="shared" si="46"/>
        <v>1349</v>
      </c>
      <c r="B1355" s="596"/>
      <c r="C1355" s="175"/>
      <c r="D1355" s="175"/>
      <c r="E1355" s="65"/>
      <c r="F1355" s="65"/>
      <c r="G1355" s="65"/>
      <c r="H1355" s="597">
        <f t="shared" si="47"/>
        <v>0</v>
      </c>
    </row>
    <row r="1356" spans="1:8" x14ac:dyDescent="0.2">
      <c r="A1356" s="280">
        <f t="shared" si="46"/>
        <v>1350</v>
      </c>
      <c r="B1356" s="596"/>
      <c r="C1356" s="175"/>
      <c r="D1356" s="175"/>
      <c r="E1356" s="65"/>
      <c r="F1356" s="65"/>
      <c r="G1356" s="65"/>
      <c r="H1356" s="597">
        <f t="shared" si="47"/>
        <v>0</v>
      </c>
    </row>
    <row r="1357" spans="1:8" x14ac:dyDescent="0.2">
      <c r="A1357" s="280">
        <f t="shared" si="46"/>
        <v>1351</v>
      </c>
      <c r="B1357" s="596"/>
      <c r="C1357" s="175"/>
      <c r="D1357" s="175"/>
      <c r="E1357" s="65"/>
      <c r="F1357" s="65"/>
      <c r="G1357" s="65"/>
      <c r="H1357" s="597">
        <f t="shared" si="47"/>
        <v>0</v>
      </c>
    </row>
    <row r="1358" spans="1:8" x14ac:dyDescent="0.2">
      <c r="A1358" s="280">
        <f t="shared" si="46"/>
        <v>1352</v>
      </c>
      <c r="B1358" s="596"/>
      <c r="C1358" s="175"/>
      <c r="D1358" s="175"/>
      <c r="E1358" s="65"/>
      <c r="F1358" s="65"/>
      <c r="G1358" s="65"/>
      <c r="H1358" s="597">
        <f t="shared" si="47"/>
        <v>0</v>
      </c>
    </row>
    <row r="1359" spans="1:8" x14ac:dyDescent="0.2">
      <c r="A1359" s="280">
        <f t="shared" si="46"/>
        <v>1353</v>
      </c>
      <c r="B1359" s="596"/>
      <c r="C1359" s="175"/>
      <c r="D1359" s="175"/>
      <c r="E1359" s="65"/>
      <c r="F1359" s="65"/>
      <c r="G1359" s="65"/>
      <c r="H1359" s="597">
        <f t="shared" si="47"/>
        <v>0</v>
      </c>
    </row>
    <row r="1360" spans="1:8" x14ac:dyDescent="0.2">
      <c r="A1360" s="280">
        <f t="shared" si="46"/>
        <v>1354</v>
      </c>
      <c r="B1360" s="596"/>
      <c r="C1360" s="175"/>
      <c r="D1360" s="175"/>
      <c r="E1360" s="65"/>
      <c r="F1360" s="65"/>
      <c r="G1360" s="65"/>
      <c r="H1360" s="597">
        <f t="shared" si="47"/>
        <v>0</v>
      </c>
    </row>
    <row r="1361" spans="1:8" x14ac:dyDescent="0.2">
      <c r="A1361" s="280">
        <f t="shared" si="46"/>
        <v>1355</v>
      </c>
      <c r="B1361" s="596"/>
      <c r="C1361" s="175"/>
      <c r="D1361" s="175"/>
      <c r="E1361" s="65"/>
      <c r="F1361" s="65"/>
      <c r="G1361" s="65"/>
      <c r="H1361" s="597">
        <f t="shared" si="47"/>
        <v>0</v>
      </c>
    </row>
    <row r="1362" spans="1:8" x14ac:dyDescent="0.2">
      <c r="A1362" s="280">
        <f t="shared" si="46"/>
        <v>1356</v>
      </c>
      <c r="B1362" s="596"/>
      <c r="C1362" s="175"/>
      <c r="D1362" s="175"/>
      <c r="E1362" s="65"/>
      <c r="F1362" s="65"/>
      <c r="G1362" s="65"/>
      <c r="H1362" s="597">
        <f t="shared" si="47"/>
        <v>0</v>
      </c>
    </row>
    <row r="1363" spans="1:8" x14ac:dyDescent="0.2">
      <c r="A1363" s="280">
        <f t="shared" si="46"/>
        <v>1357</v>
      </c>
      <c r="B1363" s="596"/>
      <c r="C1363" s="175"/>
      <c r="D1363" s="175"/>
      <c r="E1363" s="65"/>
      <c r="F1363" s="65"/>
      <c r="G1363" s="65"/>
      <c r="H1363" s="597">
        <f t="shared" si="47"/>
        <v>0</v>
      </c>
    </row>
    <row r="1364" spans="1:8" x14ac:dyDescent="0.2">
      <c r="A1364" s="280">
        <f t="shared" si="46"/>
        <v>1358</v>
      </c>
      <c r="B1364" s="596"/>
      <c r="C1364" s="175"/>
      <c r="D1364" s="175"/>
      <c r="E1364" s="65"/>
      <c r="F1364" s="65"/>
      <c r="G1364" s="65"/>
      <c r="H1364" s="597">
        <f t="shared" si="47"/>
        <v>0</v>
      </c>
    </row>
    <row r="1365" spans="1:8" x14ac:dyDescent="0.2">
      <c r="A1365" s="280">
        <f t="shared" si="46"/>
        <v>1359</v>
      </c>
      <c r="B1365" s="596"/>
      <c r="C1365" s="175"/>
      <c r="D1365" s="175"/>
      <c r="E1365" s="65"/>
      <c r="F1365" s="65"/>
      <c r="G1365" s="65"/>
      <c r="H1365" s="597">
        <f t="shared" si="47"/>
        <v>0</v>
      </c>
    </row>
    <row r="1366" spans="1:8" x14ac:dyDescent="0.2">
      <c r="A1366" s="280">
        <f t="shared" si="46"/>
        <v>1360</v>
      </c>
      <c r="B1366" s="596"/>
      <c r="C1366" s="175"/>
      <c r="D1366" s="175"/>
      <c r="E1366" s="65"/>
      <c r="F1366" s="65"/>
      <c r="G1366" s="65"/>
      <c r="H1366" s="597">
        <f t="shared" si="47"/>
        <v>0</v>
      </c>
    </row>
    <row r="1367" spans="1:8" x14ac:dyDescent="0.2">
      <c r="A1367" s="280">
        <f t="shared" si="46"/>
        <v>1361</v>
      </c>
      <c r="B1367" s="596"/>
      <c r="C1367" s="175"/>
      <c r="D1367" s="175"/>
      <c r="E1367" s="65"/>
      <c r="F1367" s="65"/>
      <c r="G1367" s="65"/>
      <c r="H1367" s="597">
        <f t="shared" si="47"/>
        <v>0</v>
      </c>
    </row>
    <row r="1368" spans="1:8" x14ac:dyDescent="0.2">
      <c r="A1368" s="280">
        <f t="shared" si="46"/>
        <v>1362</v>
      </c>
      <c r="B1368" s="596"/>
      <c r="C1368" s="175"/>
      <c r="D1368" s="175"/>
      <c r="E1368" s="65"/>
      <c r="F1368" s="65"/>
      <c r="G1368" s="65"/>
      <c r="H1368" s="597">
        <f t="shared" si="47"/>
        <v>0</v>
      </c>
    </row>
    <row r="1369" spans="1:8" x14ac:dyDescent="0.2">
      <c r="A1369" s="280">
        <f t="shared" si="46"/>
        <v>1363</v>
      </c>
      <c r="B1369" s="596"/>
      <c r="C1369" s="175"/>
      <c r="D1369" s="175"/>
      <c r="E1369" s="65"/>
      <c r="F1369" s="65"/>
      <c r="G1369" s="65"/>
      <c r="H1369" s="597">
        <f t="shared" si="47"/>
        <v>0</v>
      </c>
    </row>
    <row r="1370" spans="1:8" x14ac:dyDescent="0.2">
      <c r="A1370" s="280">
        <f t="shared" si="46"/>
        <v>1364</v>
      </c>
      <c r="B1370" s="596"/>
      <c r="C1370" s="175"/>
      <c r="D1370" s="175"/>
      <c r="E1370" s="65"/>
      <c r="F1370" s="65"/>
      <c r="G1370" s="65"/>
      <c r="H1370" s="597">
        <f t="shared" si="47"/>
        <v>0</v>
      </c>
    </row>
    <row r="1371" spans="1:8" x14ac:dyDescent="0.2">
      <c r="A1371" s="280">
        <f t="shared" si="46"/>
        <v>1365</v>
      </c>
      <c r="B1371" s="596"/>
      <c r="C1371" s="175"/>
      <c r="D1371" s="175"/>
      <c r="E1371" s="65"/>
      <c r="F1371" s="65"/>
      <c r="G1371" s="65"/>
      <c r="H1371" s="597">
        <f t="shared" si="47"/>
        <v>0</v>
      </c>
    </row>
    <row r="1372" spans="1:8" x14ac:dyDescent="0.2">
      <c r="A1372" s="280">
        <f t="shared" si="46"/>
        <v>1366</v>
      </c>
      <c r="B1372" s="596"/>
      <c r="C1372" s="175"/>
      <c r="D1372" s="175"/>
      <c r="E1372" s="65"/>
      <c r="F1372" s="65"/>
      <c r="G1372" s="65"/>
      <c r="H1372" s="597">
        <f t="shared" si="47"/>
        <v>0</v>
      </c>
    </row>
    <row r="1373" spans="1:8" x14ac:dyDescent="0.2">
      <c r="A1373" s="280">
        <f t="shared" si="46"/>
        <v>1367</v>
      </c>
      <c r="B1373" s="596"/>
      <c r="C1373" s="175"/>
      <c r="D1373" s="175"/>
      <c r="E1373" s="65"/>
      <c r="F1373" s="65"/>
      <c r="G1373" s="65"/>
      <c r="H1373" s="597">
        <f t="shared" si="47"/>
        <v>0</v>
      </c>
    </row>
    <row r="1374" spans="1:8" x14ac:dyDescent="0.2">
      <c r="A1374" s="280">
        <f t="shared" si="46"/>
        <v>1368</v>
      </c>
      <c r="B1374" s="596"/>
      <c r="C1374" s="175"/>
      <c r="D1374" s="175"/>
      <c r="E1374" s="65"/>
      <c r="F1374" s="65"/>
      <c r="G1374" s="65"/>
      <c r="H1374" s="597">
        <f t="shared" si="47"/>
        <v>0</v>
      </c>
    </row>
    <row r="1375" spans="1:8" x14ac:dyDescent="0.2">
      <c r="A1375" s="280">
        <f t="shared" si="46"/>
        <v>1369</v>
      </c>
      <c r="B1375" s="596"/>
      <c r="C1375" s="175"/>
      <c r="D1375" s="175"/>
      <c r="E1375" s="65"/>
      <c r="F1375" s="65"/>
      <c r="G1375" s="65"/>
      <c r="H1375" s="597">
        <f t="shared" si="47"/>
        <v>0</v>
      </c>
    </row>
    <row r="1376" spans="1:8" x14ac:dyDescent="0.2">
      <c r="A1376" s="280">
        <f t="shared" si="46"/>
        <v>1370</v>
      </c>
      <c r="B1376" s="596"/>
      <c r="C1376" s="175"/>
      <c r="D1376" s="175"/>
      <c r="E1376" s="65"/>
      <c r="F1376" s="65"/>
      <c r="G1376" s="65"/>
      <c r="H1376" s="597">
        <f t="shared" si="47"/>
        <v>0</v>
      </c>
    </row>
    <row r="1377" spans="1:8" x14ac:dyDescent="0.2">
      <c r="A1377" s="280">
        <f t="shared" si="46"/>
        <v>1371</v>
      </c>
      <c r="B1377" s="596"/>
      <c r="C1377" s="175"/>
      <c r="D1377" s="175"/>
      <c r="E1377" s="65"/>
      <c r="F1377" s="65"/>
      <c r="G1377" s="65"/>
      <c r="H1377" s="597">
        <f t="shared" si="47"/>
        <v>0</v>
      </c>
    </row>
    <row r="1378" spans="1:8" x14ac:dyDescent="0.2">
      <c r="A1378" s="280">
        <f t="shared" si="46"/>
        <v>1372</v>
      </c>
      <c r="B1378" s="596"/>
      <c r="C1378" s="175"/>
      <c r="D1378" s="175"/>
      <c r="E1378" s="65"/>
      <c r="F1378" s="65"/>
      <c r="G1378" s="65"/>
      <c r="H1378" s="597">
        <f t="shared" si="47"/>
        <v>0</v>
      </c>
    </row>
    <row r="1379" spans="1:8" x14ac:dyDescent="0.2">
      <c r="A1379" s="280">
        <f t="shared" si="46"/>
        <v>1373</v>
      </c>
      <c r="B1379" s="596"/>
      <c r="C1379" s="175"/>
      <c r="D1379" s="175"/>
      <c r="E1379" s="65"/>
      <c r="F1379" s="65"/>
      <c r="G1379" s="65"/>
      <c r="H1379" s="597">
        <f t="shared" si="47"/>
        <v>0</v>
      </c>
    </row>
    <row r="1380" spans="1:8" x14ac:dyDescent="0.2">
      <c r="A1380" s="280">
        <f t="shared" si="46"/>
        <v>1374</v>
      </c>
      <c r="B1380" s="596"/>
      <c r="C1380" s="175"/>
      <c r="D1380" s="175"/>
      <c r="E1380" s="65"/>
      <c r="F1380" s="65"/>
      <c r="G1380" s="65"/>
      <c r="H1380" s="597">
        <f t="shared" si="47"/>
        <v>0</v>
      </c>
    </row>
    <row r="1381" spans="1:8" x14ac:dyDescent="0.2">
      <c r="A1381" s="280">
        <f t="shared" si="46"/>
        <v>1375</v>
      </c>
      <c r="B1381" s="596"/>
      <c r="C1381" s="175"/>
      <c r="D1381" s="175"/>
      <c r="E1381" s="65"/>
      <c r="F1381" s="65"/>
      <c r="G1381" s="65"/>
      <c r="H1381" s="597">
        <f t="shared" si="47"/>
        <v>0</v>
      </c>
    </row>
    <row r="1382" spans="1:8" x14ac:dyDescent="0.2">
      <c r="A1382" s="280">
        <f t="shared" si="46"/>
        <v>1376</v>
      </c>
      <c r="B1382" s="596"/>
      <c r="C1382" s="175"/>
      <c r="D1382" s="175"/>
      <c r="E1382" s="65"/>
      <c r="F1382" s="65"/>
      <c r="G1382" s="65"/>
      <c r="H1382" s="597">
        <f t="shared" si="47"/>
        <v>0</v>
      </c>
    </row>
    <row r="1383" spans="1:8" x14ac:dyDescent="0.2">
      <c r="A1383" s="280">
        <f t="shared" si="46"/>
        <v>1377</v>
      </c>
      <c r="B1383" s="596"/>
      <c r="C1383" s="175"/>
      <c r="D1383" s="175"/>
      <c r="E1383" s="65"/>
      <c r="F1383" s="65"/>
      <c r="G1383" s="65"/>
      <c r="H1383" s="597">
        <f t="shared" si="47"/>
        <v>0</v>
      </c>
    </row>
    <row r="1384" spans="1:8" x14ac:dyDescent="0.2">
      <c r="A1384" s="280">
        <f t="shared" si="46"/>
        <v>1378</v>
      </c>
      <c r="B1384" s="596"/>
      <c r="C1384" s="175"/>
      <c r="D1384" s="175"/>
      <c r="E1384" s="65"/>
      <c r="F1384" s="65"/>
      <c r="G1384" s="65"/>
      <c r="H1384" s="597">
        <f t="shared" si="47"/>
        <v>0</v>
      </c>
    </row>
    <row r="1385" spans="1:8" x14ac:dyDescent="0.2">
      <c r="A1385" s="280">
        <f t="shared" si="46"/>
        <v>1379</v>
      </c>
      <c r="B1385" s="596"/>
      <c r="C1385" s="175"/>
      <c r="D1385" s="175"/>
      <c r="E1385" s="65"/>
      <c r="F1385" s="65"/>
      <c r="G1385" s="65"/>
      <c r="H1385" s="597">
        <f t="shared" si="47"/>
        <v>0</v>
      </c>
    </row>
    <row r="1386" spans="1:8" x14ac:dyDescent="0.2">
      <c r="A1386" s="280">
        <f t="shared" si="46"/>
        <v>1380</v>
      </c>
      <c r="B1386" s="596"/>
      <c r="C1386" s="175"/>
      <c r="D1386" s="175"/>
      <c r="E1386" s="65"/>
      <c r="F1386" s="65"/>
      <c r="G1386" s="65"/>
      <c r="H1386" s="597">
        <f t="shared" si="47"/>
        <v>0</v>
      </c>
    </row>
    <row r="1387" spans="1:8" x14ac:dyDescent="0.2">
      <c r="A1387" s="280">
        <f t="shared" si="46"/>
        <v>1381</v>
      </c>
      <c r="B1387" s="596"/>
      <c r="C1387" s="175"/>
      <c r="D1387" s="175"/>
      <c r="E1387" s="65"/>
      <c r="F1387" s="65"/>
      <c r="G1387" s="65"/>
      <c r="H1387" s="597">
        <f t="shared" si="47"/>
        <v>0</v>
      </c>
    </row>
    <row r="1388" spans="1:8" x14ac:dyDescent="0.2">
      <c r="A1388" s="280">
        <f t="shared" si="46"/>
        <v>1382</v>
      </c>
      <c r="B1388" s="596"/>
      <c r="C1388" s="175"/>
      <c r="D1388" s="175"/>
      <c r="E1388" s="65"/>
      <c r="F1388" s="65"/>
      <c r="G1388" s="65"/>
      <c r="H1388" s="597">
        <f t="shared" si="47"/>
        <v>0</v>
      </c>
    </row>
    <row r="1389" spans="1:8" x14ac:dyDescent="0.2">
      <c r="A1389" s="280">
        <f t="shared" si="46"/>
        <v>1383</v>
      </c>
      <c r="B1389" s="596"/>
      <c r="C1389" s="175"/>
      <c r="D1389" s="175"/>
      <c r="E1389" s="65"/>
      <c r="F1389" s="65"/>
      <c r="G1389" s="65"/>
      <c r="H1389" s="597">
        <f t="shared" si="47"/>
        <v>0</v>
      </c>
    </row>
    <row r="1390" spans="1:8" x14ac:dyDescent="0.2">
      <c r="A1390" s="280">
        <f t="shared" si="46"/>
        <v>1384</v>
      </c>
      <c r="B1390" s="596"/>
      <c r="C1390" s="175"/>
      <c r="D1390" s="175"/>
      <c r="E1390" s="65"/>
      <c r="F1390" s="65"/>
      <c r="G1390" s="65"/>
      <c r="H1390" s="597">
        <f t="shared" si="47"/>
        <v>0</v>
      </c>
    </row>
    <row r="1391" spans="1:8" x14ac:dyDescent="0.2">
      <c r="A1391" s="280">
        <f t="shared" si="46"/>
        <v>1385</v>
      </c>
      <c r="B1391" s="596"/>
      <c r="C1391" s="175"/>
      <c r="D1391" s="175"/>
      <c r="E1391" s="65"/>
      <c r="F1391" s="65"/>
      <c r="G1391" s="65"/>
      <c r="H1391" s="597">
        <f t="shared" si="47"/>
        <v>0</v>
      </c>
    </row>
    <row r="1392" spans="1:8" x14ac:dyDescent="0.2">
      <c r="A1392" s="280">
        <f t="shared" si="46"/>
        <v>1386</v>
      </c>
      <c r="B1392" s="596"/>
      <c r="C1392" s="175"/>
      <c r="D1392" s="175"/>
      <c r="E1392" s="65"/>
      <c r="F1392" s="65"/>
      <c r="G1392" s="65"/>
      <c r="H1392" s="597">
        <f t="shared" si="47"/>
        <v>0</v>
      </c>
    </row>
    <row r="1393" spans="1:8" x14ac:dyDescent="0.2">
      <c r="A1393" s="280">
        <f t="shared" si="46"/>
        <v>1387</v>
      </c>
      <c r="B1393" s="596"/>
      <c r="C1393" s="175"/>
      <c r="D1393" s="175"/>
      <c r="E1393" s="65"/>
      <c r="F1393" s="65"/>
      <c r="G1393" s="65"/>
      <c r="H1393" s="597">
        <f t="shared" si="47"/>
        <v>0</v>
      </c>
    </row>
    <row r="1394" spans="1:8" x14ac:dyDescent="0.2">
      <c r="A1394" s="280">
        <f t="shared" si="46"/>
        <v>1388</v>
      </c>
      <c r="B1394" s="596"/>
      <c r="C1394" s="175"/>
      <c r="D1394" s="175"/>
      <c r="E1394" s="65"/>
      <c r="F1394" s="65"/>
      <c r="G1394" s="65"/>
      <c r="H1394" s="597">
        <f t="shared" si="47"/>
        <v>0</v>
      </c>
    </row>
    <row r="1395" spans="1:8" x14ac:dyDescent="0.2">
      <c r="A1395" s="280">
        <f t="shared" si="46"/>
        <v>1389</v>
      </c>
      <c r="B1395" s="596"/>
      <c r="C1395" s="175"/>
      <c r="D1395" s="175"/>
      <c r="E1395" s="65"/>
      <c r="F1395" s="65"/>
      <c r="G1395" s="65"/>
      <c r="H1395" s="597">
        <f t="shared" si="47"/>
        <v>0</v>
      </c>
    </row>
    <row r="1396" spans="1:8" x14ac:dyDescent="0.2">
      <c r="A1396" s="280">
        <f t="shared" si="46"/>
        <v>1390</v>
      </c>
      <c r="B1396" s="596"/>
      <c r="C1396" s="175"/>
      <c r="D1396" s="175"/>
      <c r="E1396" s="65"/>
      <c r="F1396" s="65"/>
      <c r="G1396" s="65"/>
      <c r="H1396" s="597">
        <f t="shared" si="47"/>
        <v>0</v>
      </c>
    </row>
    <row r="1397" spans="1:8" x14ac:dyDescent="0.2">
      <c r="A1397" s="280">
        <f t="shared" si="46"/>
        <v>1391</v>
      </c>
      <c r="B1397" s="596"/>
      <c r="C1397" s="175"/>
      <c r="D1397" s="175"/>
      <c r="E1397" s="65"/>
      <c r="F1397" s="65"/>
      <c r="G1397" s="65"/>
      <c r="H1397" s="597">
        <f t="shared" si="47"/>
        <v>0</v>
      </c>
    </row>
    <row r="1398" spans="1:8" x14ac:dyDescent="0.2">
      <c r="A1398" s="280">
        <f t="shared" si="46"/>
        <v>1392</v>
      </c>
      <c r="B1398" s="596"/>
      <c r="C1398" s="175"/>
      <c r="D1398" s="175"/>
      <c r="E1398" s="65"/>
      <c r="F1398" s="65"/>
      <c r="G1398" s="65"/>
      <c r="H1398" s="597">
        <f t="shared" si="47"/>
        <v>0</v>
      </c>
    </row>
    <row r="1399" spans="1:8" x14ac:dyDescent="0.2">
      <c r="A1399" s="280">
        <f t="shared" si="46"/>
        <v>1393</v>
      </c>
      <c r="B1399" s="596"/>
      <c r="C1399" s="175"/>
      <c r="D1399" s="175"/>
      <c r="E1399" s="65"/>
      <c r="F1399" s="65"/>
      <c r="G1399" s="65"/>
      <c r="H1399" s="597">
        <f t="shared" si="47"/>
        <v>0</v>
      </c>
    </row>
    <row r="1400" spans="1:8" x14ac:dyDescent="0.2">
      <c r="A1400" s="280">
        <f t="shared" si="46"/>
        <v>1394</v>
      </c>
      <c r="B1400" s="596"/>
      <c r="C1400" s="175"/>
      <c r="D1400" s="175"/>
      <c r="E1400" s="65"/>
      <c r="F1400" s="65"/>
      <c r="G1400" s="65"/>
      <c r="H1400" s="597">
        <f t="shared" si="47"/>
        <v>0</v>
      </c>
    </row>
    <row r="1401" spans="1:8" x14ac:dyDescent="0.2">
      <c r="A1401" s="280">
        <f t="shared" si="46"/>
        <v>1395</v>
      </c>
      <c r="B1401" s="596"/>
      <c r="C1401" s="175"/>
      <c r="D1401" s="175"/>
      <c r="E1401" s="65"/>
      <c r="F1401" s="65"/>
      <c r="G1401" s="65"/>
      <c r="H1401" s="597">
        <f t="shared" si="47"/>
        <v>0</v>
      </c>
    </row>
    <row r="1402" spans="1:8" x14ac:dyDescent="0.2">
      <c r="A1402" s="280">
        <f t="shared" si="46"/>
        <v>1396</v>
      </c>
      <c r="B1402" s="596"/>
      <c r="C1402" s="175"/>
      <c r="D1402" s="175"/>
      <c r="E1402" s="65"/>
      <c r="F1402" s="65"/>
      <c r="G1402" s="65"/>
      <c r="H1402" s="597">
        <f t="shared" si="47"/>
        <v>0</v>
      </c>
    </row>
    <row r="1403" spans="1:8" x14ac:dyDescent="0.2">
      <c r="A1403" s="280">
        <f t="shared" si="46"/>
        <v>1397</v>
      </c>
      <c r="B1403" s="596"/>
      <c r="C1403" s="175"/>
      <c r="D1403" s="175"/>
      <c r="E1403" s="65"/>
      <c r="F1403" s="65"/>
      <c r="G1403" s="65"/>
      <c r="H1403" s="597">
        <f t="shared" si="47"/>
        <v>0</v>
      </c>
    </row>
    <row r="1404" spans="1:8" x14ac:dyDescent="0.2">
      <c r="A1404" s="280">
        <f t="shared" si="46"/>
        <v>1398</v>
      </c>
      <c r="B1404" s="596"/>
      <c r="C1404" s="175"/>
      <c r="D1404" s="175"/>
      <c r="E1404" s="65"/>
      <c r="F1404" s="65"/>
      <c r="G1404" s="65"/>
      <c r="H1404" s="597">
        <f t="shared" si="47"/>
        <v>0</v>
      </c>
    </row>
    <row r="1405" spans="1:8" x14ac:dyDescent="0.2">
      <c r="A1405" s="280">
        <f t="shared" si="46"/>
        <v>1399</v>
      </c>
      <c r="B1405" s="596"/>
      <c r="C1405" s="175"/>
      <c r="D1405" s="175"/>
      <c r="E1405" s="65"/>
      <c r="F1405" s="65"/>
      <c r="G1405" s="65"/>
      <c r="H1405" s="597">
        <f t="shared" si="47"/>
        <v>0</v>
      </c>
    </row>
    <row r="1406" spans="1:8" x14ac:dyDescent="0.2">
      <c r="A1406" s="280">
        <f t="shared" si="46"/>
        <v>1400</v>
      </c>
      <c r="B1406" s="596"/>
      <c r="C1406" s="175"/>
      <c r="D1406" s="175"/>
      <c r="E1406" s="65"/>
      <c r="F1406" s="65"/>
      <c r="G1406" s="65"/>
      <c r="H1406" s="597">
        <f t="shared" si="47"/>
        <v>0</v>
      </c>
    </row>
    <row r="1407" spans="1:8" x14ac:dyDescent="0.2">
      <c r="A1407" s="280">
        <f t="shared" si="46"/>
        <v>1401</v>
      </c>
      <c r="B1407" s="596"/>
      <c r="C1407" s="175"/>
      <c r="D1407" s="175"/>
      <c r="E1407" s="65"/>
      <c r="F1407" s="65"/>
      <c r="G1407" s="65"/>
      <c r="H1407" s="597">
        <f t="shared" si="47"/>
        <v>0</v>
      </c>
    </row>
    <row r="1408" spans="1:8" x14ac:dyDescent="0.2">
      <c r="A1408" s="280">
        <f t="shared" si="46"/>
        <v>1402</v>
      </c>
      <c r="B1408" s="596"/>
      <c r="C1408" s="175"/>
      <c r="D1408" s="175"/>
      <c r="E1408" s="65"/>
      <c r="F1408" s="65"/>
      <c r="G1408" s="65"/>
      <c r="H1408" s="597">
        <f t="shared" si="47"/>
        <v>0</v>
      </c>
    </row>
    <row r="1409" spans="1:8" x14ac:dyDescent="0.2">
      <c r="A1409" s="280">
        <f t="shared" ref="A1409:A1472" si="48">+A1408+1</f>
        <v>1403</v>
      </c>
      <c r="B1409" s="596"/>
      <c r="C1409" s="175"/>
      <c r="D1409" s="175"/>
      <c r="E1409" s="65"/>
      <c r="F1409" s="65"/>
      <c r="G1409" s="65"/>
      <c r="H1409" s="597">
        <f t="shared" ref="H1409:H1472" si="49">G1409*F1409</f>
        <v>0</v>
      </c>
    </row>
    <row r="1410" spans="1:8" x14ac:dyDescent="0.2">
      <c r="A1410" s="280">
        <f t="shared" si="48"/>
        <v>1404</v>
      </c>
      <c r="B1410" s="596"/>
      <c r="C1410" s="175"/>
      <c r="D1410" s="175"/>
      <c r="E1410" s="65"/>
      <c r="F1410" s="65"/>
      <c r="G1410" s="65"/>
      <c r="H1410" s="597">
        <f t="shared" si="49"/>
        <v>0</v>
      </c>
    </row>
    <row r="1411" spans="1:8" x14ac:dyDescent="0.2">
      <c r="A1411" s="280">
        <f t="shared" si="48"/>
        <v>1405</v>
      </c>
      <c r="B1411" s="596"/>
      <c r="C1411" s="175"/>
      <c r="D1411" s="175"/>
      <c r="E1411" s="65"/>
      <c r="F1411" s="65"/>
      <c r="G1411" s="65"/>
      <c r="H1411" s="597">
        <f t="shared" si="49"/>
        <v>0</v>
      </c>
    </row>
    <row r="1412" spans="1:8" x14ac:dyDescent="0.2">
      <c r="A1412" s="280">
        <f t="shared" si="48"/>
        <v>1406</v>
      </c>
      <c r="B1412" s="596"/>
      <c r="C1412" s="175"/>
      <c r="D1412" s="175"/>
      <c r="E1412" s="65"/>
      <c r="F1412" s="65"/>
      <c r="G1412" s="65"/>
      <c r="H1412" s="597">
        <f t="shared" si="49"/>
        <v>0</v>
      </c>
    </row>
    <row r="1413" spans="1:8" x14ac:dyDescent="0.2">
      <c r="A1413" s="280">
        <f t="shared" si="48"/>
        <v>1407</v>
      </c>
      <c r="B1413" s="596"/>
      <c r="C1413" s="175"/>
      <c r="D1413" s="175"/>
      <c r="E1413" s="65"/>
      <c r="F1413" s="65"/>
      <c r="G1413" s="65"/>
      <c r="H1413" s="597">
        <f t="shared" si="49"/>
        <v>0</v>
      </c>
    </row>
    <row r="1414" spans="1:8" x14ac:dyDescent="0.2">
      <c r="A1414" s="280">
        <f t="shared" si="48"/>
        <v>1408</v>
      </c>
      <c r="B1414" s="596"/>
      <c r="C1414" s="175"/>
      <c r="D1414" s="175"/>
      <c r="E1414" s="65"/>
      <c r="F1414" s="65"/>
      <c r="G1414" s="65"/>
      <c r="H1414" s="597">
        <f t="shared" si="49"/>
        <v>0</v>
      </c>
    </row>
    <row r="1415" spans="1:8" x14ac:dyDescent="0.2">
      <c r="A1415" s="280">
        <f t="shared" si="48"/>
        <v>1409</v>
      </c>
      <c r="B1415" s="596"/>
      <c r="C1415" s="175"/>
      <c r="D1415" s="175"/>
      <c r="E1415" s="65"/>
      <c r="F1415" s="65"/>
      <c r="G1415" s="65"/>
      <c r="H1415" s="597">
        <f t="shared" si="49"/>
        <v>0</v>
      </c>
    </row>
    <row r="1416" spans="1:8" x14ac:dyDescent="0.2">
      <c r="A1416" s="280">
        <f t="shared" si="48"/>
        <v>1410</v>
      </c>
      <c r="B1416" s="596"/>
      <c r="C1416" s="175"/>
      <c r="D1416" s="175"/>
      <c r="E1416" s="65"/>
      <c r="F1416" s="65"/>
      <c r="G1416" s="65"/>
      <c r="H1416" s="597">
        <f t="shared" si="49"/>
        <v>0</v>
      </c>
    </row>
    <row r="1417" spans="1:8" x14ac:dyDescent="0.2">
      <c r="A1417" s="280">
        <f t="shared" si="48"/>
        <v>1411</v>
      </c>
      <c r="B1417" s="596"/>
      <c r="C1417" s="175"/>
      <c r="D1417" s="175"/>
      <c r="E1417" s="65"/>
      <c r="F1417" s="65"/>
      <c r="G1417" s="65"/>
      <c r="H1417" s="597">
        <f t="shared" si="49"/>
        <v>0</v>
      </c>
    </row>
    <row r="1418" spans="1:8" x14ac:dyDescent="0.2">
      <c r="A1418" s="280">
        <f t="shared" si="48"/>
        <v>1412</v>
      </c>
      <c r="B1418" s="596"/>
      <c r="C1418" s="175"/>
      <c r="D1418" s="175"/>
      <c r="E1418" s="65"/>
      <c r="F1418" s="65"/>
      <c r="G1418" s="65"/>
      <c r="H1418" s="597">
        <f t="shared" si="49"/>
        <v>0</v>
      </c>
    </row>
    <row r="1419" spans="1:8" x14ac:dyDescent="0.2">
      <c r="A1419" s="280">
        <f t="shared" si="48"/>
        <v>1413</v>
      </c>
      <c r="B1419" s="596"/>
      <c r="C1419" s="175"/>
      <c r="D1419" s="175"/>
      <c r="E1419" s="65"/>
      <c r="F1419" s="65"/>
      <c r="G1419" s="65"/>
      <c r="H1419" s="597">
        <f t="shared" si="49"/>
        <v>0</v>
      </c>
    </row>
    <row r="1420" spans="1:8" x14ac:dyDescent="0.2">
      <c r="A1420" s="280">
        <f t="shared" si="48"/>
        <v>1414</v>
      </c>
      <c r="B1420" s="596"/>
      <c r="C1420" s="175"/>
      <c r="D1420" s="175"/>
      <c r="E1420" s="65"/>
      <c r="F1420" s="65"/>
      <c r="G1420" s="65"/>
      <c r="H1420" s="597">
        <f t="shared" si="49"/>
        <v>0</v>
      </c>
    </row>
    <row r="1421" spans="1:8" x14ac:dyDescent="0.2">
      <c r="A1421" s="280">
        <f t="shared" si="48"/>
        <v>1415</v>
      </c>
      <c r="B1421" s="596"/>
      <c r="C1421" s="175"/>
      <c r="D1421" s="175"/>
      <c r="E1421" s="65"/>
      <c r="F1421" s="65"/>
      <c r="G1421" s="65"/>
      <c r="H1421" s="597">
        <f t="shared" si="49"/>
        <v>0</v>
      </c>
    </row>
    <row r="1422" spans="1:8" x14ac:dyDescent="0.2">
      <c r="A1422" s="280">
        <f t="shared" si="48"/>
        <v>1416</v>
      </c>
      <c r="B1422" s="596"/>
      <c r="C1422" s="175"/>
      <c r="D1422" s="175"/>
      <c r="E1422" s="65"/>
      <c r="F1422" s="65"/>
      <c r="G1422" s="65"/>
      <c r="H1422" s="597">
        <f t="shared" si="49"/>
        <v>0</v>
      </c>
    </row>
    <row r="1423" spans="1:8" x14ac:dyDescent="0.2">
      <c r="A1423" s="280">
        <f t="shared" si="48"/>
        <v>1417</v>
      </c>
      <c r="B1423" s="596"/>
      <c r="C1423" s="175"/>
      <c r="D1423" s="175"/>
      <c r="E1423" s="65"/>
      <c r="F1423" s="65"/>
      <c r="G1423" s="65"/>
      <c r="H1423" s="597">
        <f t="shared" si="49"/>
        <v>0</v>
      </c>
    </row>
    <row r="1424" spans="1:8" x14ac:dyDescent="0.2">
      <c r="A1424" s="280">
        <f t="shared" si="48"/>
        <v>1418</v>
      </c>
      <c r="B1424" s="596"/>
      <c r="C1424" s="175"/>
      <c r="D1424" s="175"/>
      <c r="E1424" s="65"/>
      <c r="F1424" s="65"/>
      <c r="G1424" s="65"/>
      <c r="H1424" s="597">
        <f t="shared" si="49"/>
        <v>0</v>
      </c>
    </row>
    <row r="1425" spans="1:8" x14ac:dyDescent="0.2">
      <c r="A1425" s="280">
        <f t="shared" si="48"/>
        <v>1419</v>
      </c>
      <c r="B1425" s="596"/>
      <c r="C1425" s="175"/>
      <c r="D1425" s="175"/>
      <c r="E1425" s="65"/>
      <c r="F1425" s="65"/>
      <c r="G1425" s="65"/>
      <c r="H1425" s="597">
        <f t="shared" si="49"/>
        <v>0</v>
      </c>
    </row>
    <row r="1426" spans="1:8" x14ac:dyDescent="0.2">
      <c r="A1426" s="280">
        <f t="shared" si="48"/>
        <v>1420</v>
      </c>
      <c r="B1426" s="596"/>
      <c r="C1426" s="175"/>
      <c r="D1426" s="175"/>
      <c r="E1426" s="65"/>
      <c r="F1426" s="65"/>
      <c r="G1426" s="65"/>
      <c r="H1426" s="597">
        <f t="shared" si="49"/>
        <v>0</v>
      </c>
    </row>
    <row r="1427" spans="1:8" x14ac:dyDescent="0.2">
      <c r="A1427" s="280">
        <f t="shared" si="48"/>
        <v>1421</v>
      </c>
      <c r="B1427" s="596"/>
      <c r="C1427" s="175"/>
      <c r="D1427" s="175"/>
      <c r="E1427" s="65"/>
      <c r="F1427" s="65"/>
      <c r="G1427" s="65"/>
      <c r="H1427" s="597">
        <f t="shared" si="49"/>
        <v>0</v>
      </c>
    </row>
    <row r="1428" spans="1:8" x14ac:dyDescent="0.2">
      <c r="A1428" s="280">
        <f t="shared" si="48"/>
        <v>1422</v>
      </c>
      <c r="B1428" s="596"/>
      <c r="C1428" s="175"/>
      <c r="D1428" s="175"/>
      <c r="E1428" s="65"/>
      <c r="F1428" s="65"/>
      <c r="G1428" s="65"/>
      <c r="H1428" s="597">
        <f t="shared" si="49"/>
        <v>0</v>
      </c>
    </row>
    <row r="1429" spans="1:8" x14ac:dyDescent="0.2">
      <c r="A1429" s="280">
        <f t="shared" si="48"/>
        <v>1423</v>
      </c>
      <c r="B1429" s="596"/>
      <c r="C1429" s="175"/>
      <c r="D1429" s="175"/>
      <c r="E1429" s="65"/>
      <c r="F1429" s="65"/>
      <c r="G1429" s="65"/>
      <c r="H1429" s="597">
        <f t="shared" si="49"/>
        <v>0</v>
      </c>
    </row>
    <row r="1430" spans="1:8" x14ac:dyDescent="0.2">
      <c r="A1430" s="280">
        <f t="shared" si="48"/>
        <v>1424</v>
      </c>
      <c r="B1430" s="596"/>
      <c r="C1430" s="175"/>
      <c r="D1430" s="175"/>
      <c r="E1430" s="65"/>
      <c r="F1430" s="65"/>
      <c r="G1430" s="65"/>
      <c r="H1430" s="597">
        <f t="shared" si="49"/>
        <v>0</v>
      </c>
    </row>
    <row r="1431" spans="1:8" x14ac:dyDescent="0.2">
      <c r="A1431" s="280">
        <f t="shared" si="48"/>
        <v>1425</v>
      </c>
      <c r="B1431" s="596"/>
      <c r="C1431" s="175"/>
      <c r="D1431" s="175"/>
      <c r="E1431" s="65"/>
      <c r="F1431" s="65"/>
      <c r="G1431" s="65"/>
      <c r="H1431" s="597">
        <f t="shared" si="49"/>
        <v>0</v>
      </c>
    </row>
    <row r="1432" spans="1:8" x14ac:dyDescent="0.2">
      <c r="A1432" s="280">
        <f t="shared" si="48"/>
        <v>1426</v>
      </c>
      <c r="B1432" s="596"/>
      <c r="C1432" s="175"/>
      <c r="D1432" s="175"/>
      <c r="E1432" s="65"/>
      <c r="F1432" s="65"/>
      <c r="G1432" s="65"/>
      <c r="H1432" s="597">
        <f t="shared" si="49"/>
        <v>0</v>
      </c>
    </row>
    <row r="1433" spans="1:8" x14ac:dyDescent="0.2">
      <c r="A1433" s="280">
        <f t="shared" si="48"/>
        <v>1427</v>
      </c>
      <c r="B1433" s="596"/>
      <c r="C1433" s="175"/>
      <c r="D1433" s="175"/>
      <c r="E1433" s="65"/>
      <c r="F1433" s="65"/>
      <c r="G1433" s="65"/>
      <c r="H1433" s="597">
        <f t="shared" si="49"/>
        <v>0</v>
      </c>
    </row>
    <row r="1434" spans="1:8" x14ac:dyDescent="0.2">
      <c r="A1434" s="280">
        <f t="shared" si="48"/>
        <v>1428</v>
      </c>
      <c r="B1434" s="596"/>
      <c r="C1434" s="175"/>
      <c r="D1434" s="175"/>
      <c r="E1434" s="65"/>
      <c r="F1434" s="65"/>
      <c r="G1434" s="65"/>
      <c r="H1434" s="597">
        <f t="shared" si="49"/>
        <v>0</v>
      </c>
    </row>
    <row r="1435" spans="1:8" x14ac:dyDescent="0.2">
      <c r="A1435" s="280">
        <f t="shared" si="48"/>
        <v>1429</v>
      </c>
      <c r="B1435" s="596"/>
      <c r="C1435" s="175"/>
      <c r="D1435" s="175"/>
      <c r="E1435" s="65"/>
      <c r="F1435" s="65"/>
      <c r="G1435" s="65"/>
      <c r="H1435" s="597">
        <f t="shared" si="49"/>
        <v>0</v>
      </c>
    </row>
    <row r="1436" spans="1:8" x14ac:dyDescent="0.2">
      <c r="A1436" s="280">
        <f t="shared" si="48"/>
        <v>1430</v>
      </c>
      <c r="B1436" s="596"/>
      <c r="C1436" s="175"/>
      <c r="D1436" s="175"/>
      <c r="E1436" s="65"/>
      <c r="F1436" s="65"/>
      <c r="G1436" s="65"/>
      <c r="H1436" s="597">
        <f t="shared" si="49"/>
        <v>0</v>
      </c>
    </row>
    <row r="1437" spans="1:8" x14ac:dyDescent="0.2">
      <c r="A1437" s="280">
        <f t="shared" si="48"/>
        <v>1431</v>
      </c>
      <c r="B1437" s="596"/>
      <c r="C1437" s="175"/>
      <c r="D1437" s="175"/>
      <c r="E1437" s="65"/>
      <c r="F1437" s="65"/>
      <c r="G1437" s="65"/>
      <c r="H1437" s="597">
        <f t="shared" si="49"/>
        <v>0</v>
      </c>
    </row>
    <row r="1438" spans="1:8" x14ac:dyDescent="0.2">
      <c r="A1438" s="280">
        <f t="shared" si="48"/>
        <v>1432</v>
      </c>
      <c r="B1438" s="596"/>
      <c r="C1438" s="175"/>
      <c r="D1438" s="175"/>
      <c r="E1438" s="65"/>
      <c r="F1438" s="65"/>
      <c r="G1438" s="65"/>
      <c r="H1438" s="597">
        <f t="shared" si="49"/>
        <v>0</v>
      </c>
    </row>
    <row r="1439" spans="1:8" x14ac:dyDescent="0.2">
      <c r="A1439" s="280">
        <f t="shared" si="48"/>
        <v>1433</v>
      </c>
      <c r="B1439" s="596"/>
      <c r="C1439" s="175"/>
      <c r="D1439" s="175"/>
      <c r="E1439" s="65"/>
      <c r="F1439" s="65"/>
      <c r="G1439" s="65"/>
      <c r="H1439" s="597">
        <f t="shared" si="49"/>
        <v>0</v>
      </c>
    </row>
    <row r="1440" spans="1:8" x14ac:dyDescent="0.2">
      <c r="A1440" s="280">
        <f t="shared" si="48"/>
        <v>1434</v>
      </c>
      <c r="B1440" s="596"/>
      <c r="C1440" s="175"/>
      <c r="D1440" s="175"/>
      <c r="E1440" s="65"/>
      <c r="F1440" s="65"/>
      <c r="G1440" s="65"/>
      <c r="H1440" s="597">
        <f t="shared" si="49"/>
        <v>0</v>
      </c>
    </row>
    <row r="1441" spans="1:8" x14ac:dyDescent="0.2">
      <c r="A1441" s="280">
        <f t="shared" si="48"/>
        <v>1435</v>
      </c>
      <c r="B1441" s="596"/>
      <c r="C1441" s="175"/>
      <c r="D1441" s="175"/>
      <c r="E1441" s="65"/>
      <c r="F1441" s="65"/>
      <c r="G1441" s="65"/>
      <c r="H1441" s="597">
        <f t="shared" si="49"/>
        <v>0</v>
      </c>
    </row>
    <row r="1442" spans="1:8" x14ac:dyDescent="0.2">
      <c r="A1442" s="280">
        <f t="shared" si="48"/>
        <v>1436</v>
      </c>
      <c r="B1442" s="596"/>
      <c r="C1442" s="175"/>
      <c r="D1442" s="175"/>
      <c r="E1442" s="65"/>
      <c r="F1442" s="65"/>
      <c r="G1442" s="65"/>
      <c r="H1442" s="597">
        <f t="shared" si="49"/>
        <v>0</v>
      </c>
    </row>
    <row r="1443" spans="1:8" x14ac:dyDescent="0.2">
      <c r="A1443" s="280">
        <f t="shared" si="48"/>
        <v>1437</v>
      </c>
      <c r="B1443" s="596"/>
      <c r="C1443" s="175"/>
      <c r="D1443" s="175"/>
      <c r="E1443" s="65"/>
      <c r="F1443" s="65"/>
      <c r="G1443" s="65"/>
      <c r="H1443" s="597">
        <f t="shared" si="49"/>
        <v>0</v>
      </c>
    </row>
    <row r="1444" spans="1:8" x14ac:dyDescent="0.2">
      <c r="A1444" s="280">
        <f t="shared" si="48"/>
        <v>1438</v>
      </c>
      <c r="B1444" s="596"/>
      <c r="C1444" s="175"/>
      <c r="D1444" s="175"/>
      <c r="E1444" s="65"/>
      <c r="F1444" s="65"/>
      <c r="G1444" s="65"/>
      <c r="H1444" s="597">
        <f t="shared" si="49"/>
        <v>0</v>
      </c>
    </row>
    <row r="1445" spans="1:8" x14ac:dyDescent="0.2">
      <c r="A1445" s="280">
        <f t="shared" si="48"/>
        <v>1439</v>
      </c>
      <c r="B1445" s="596"/>
      <c r="C1445" s="175"/>
      <c r="D1445" s="175"/>
      <c r="E1445" s="65"/>
      <c r="F1445" s="65"/>
      <c r="G1445" s="65"/>
      <c r="H1445" s="597">
        <f t="shared" si="49"/>
        <v>0</v>
      </c>
    </row>
    <row r="1446" spans="1:8" x14ac:dyDescent="0.2">
      <c r="A1446" s="280">
        <f t="shared" si="48"/>
        <v>1440</v>
      </c>
      <c r="B1446" s="596"/>
      <c r="C1446" s="175"/>
      <c r="D1446" s="175"/>
      <c r="E1446" s="65"/>
      <c r="F1446" s="65"/>
      <c r="G1446" s="65"/>
      <c r="H1446" s="597">
        <f t="shared" si="49"/>
        <v>0</v>
      </c>
    </row>
    <row r="1447" spans="1:8" x14ac:dyDescent="0.2">
      <c r="A1447" s="280">
        <f t="shared" si="48"/>
        <v>1441</v>
      </c>
      <c r="B1447" s="596"/>
      <c r="C1447" s="175"/>
      <c r="D1447" s="175"/>
      <c r="E1447" s="65"/>
      <c r="F1447" s="65"/>
      <c r="G1447" s="65"/>
      <c r="H1447" s="597">
        <f t="shared" si="49"/>
        <v>0</v>
      </c>
    </row>
    <row r="1448" spans="1:8" x14ac:dyDescent="0.2">
      <c r="A1448" s="280">
        <f t="shared" si="48"/>
        <v>1442</v>
      </c>
      <c r="B1448" s="596"/>
      <c r="C1448" s="175"/>
      <c r="D1448" s="175"/>
      <c r="E1448" s="65"/>
      <c r="F1448" s="65"/>
      <c r="G1448" s="65"/>
      <c r="H1448" s="597">
        <f t="shared" si="49"/>
        <v>0</v>
      </c>
    </row>
    <row r="1449" spans="1:8" x14ac:dyDescent="0.2">
      <c r="A1449" s="280">
        <f t="shared" si="48"/>
        <v>1443</v>
      </c>
      <c r="B1449" s="596"/>
      <c r="C1449" s="175"/>
      <c r="D1449" s="175"/>
      <c r="E1449" s="65"/>
      <c r="F1449" s="65"/>
      <c r="G1449" s="65"/>
      <c r="H1449" s="597">
        <f t="shared" si="49"/>
        <v>0</v>
      </c>
    </row>
    <row r="1450" spans="1:8" x14ac:dyDescent="0.2">
      <c r="A1450" s="280">
        <f t="shared" si="48"/>
        <v>1444</v>
      </c>
      <c r="B1450" s="596"/>
      <c r="C1450" s="175"/>
      <c r="D1450" s="175"/>
      <c r="E1450" s="65"/>
      <c r="F1450" s="65"/>
      <c r="G1450" s="65"/>
      <c r="H1450" s="597">
        <f t="shared" si="49"/>
        <v>0</v>
      </c>
    </row>
    <row r="1451" spans="1:8" x14ac:dyDescent="0.2">
      <c r="A1451" s="280">
        <f t="shared" si="48"/>
        <v>1445</v>
      </c>
      <c r="B1451" s="596"/>
      <c r="C1451" s="175"/>
      <c r="D1451" s="175"/>
      <c r="E1451" s="65"/>
      <c r="F1451" s="65"/>
      <c r="G1451" s="65"/>
      <c r="H1451" s="597">
        <f t="shared" si="49"/>
        <v>0</v>
      </c>
    </row>
    <row r="1452" spans="1:8" x14ac:dyDescent="0.2">
      <c r="A1452" s="280">
        <f t="shared" si="48"/>
        <v>1446</v>
      </c>
      <c r="B1452" s="596"/>
      <c r="C1452" s="175"/>
      <c r="D1452" s="175"/>
      <c r="E1452" s="65"/>
      <c r="F1452" s="65"/>
      <c r="G1452" s="65"/>
      <c r="H1452" s="597">
        <f t="shared" si="49"/>
        <v>0</v>
      </c>
    </row>
    <row r="1453" spans="1:8" x14ac:dyDescent="0.2">
      <c r="A1453" s="280">
        <f t="shared" si="48"/>
        <v>1447</v>
      </c>
      <c r="B1453" s="596"/>
      <c r="C1453" s="175"/>
      <c r="D1453" s="175"/>
      <c r="E1453" s="65"/>
      <c r="F1453" s="65"/>
      <c r="G1453" s="65"/>
      <c r="H1453" s="597">
        <f t="shared" si="49"/>
        <v>0</v>
      </c>
    </row>
    <row r="1454" spans="1:8" x14ac:dyDescent="0.2">
      <c r="A1454" s="280">
        <f t="shared" si="48"/>
        <v>1448</v>
      </c>
      <c r="B1454" s="596"/>
      <c r="C1454" s="175"/>
      <c r="D1454" s="175"/>
      <c r="E1454" s="65"/>
      <c r="F1454" s="65"/>
      <c r="G1454" s="65"/>
      <c r="H1454" s="597">
        <f t="shared" si="49"/>
        <v>0</v>
      </c>
    </row>
    <row r="1455" spans="1:8" x14ac:dyDescent="0.2">
      <c r="A1455" s="280">
        <f t="shared" si="48"/>
        <v>1449</v>
      </c>
      <c r="B1455" s="596"/>
      <c r="C1455" s="175"/>
      <c r="D1455" s="175"/>
      <c r="E1455" s="65"/>
      <c r="F1455" s="65"/>
      <c r="G1455" s="65"/>
      <c r="H1455" s="597">
        <f t="shared" si="49"/>
        <v>0</v>
      </c>
    </row>
    <row r="1456" spans="1:8" x14ac:dyDescent="0.2">
      <c r="A1456" s="280">
        <f t="shared" si="48"/>
        <v>1450</v>
      </c>
      <c r="B1456" s="596"/>
      <c r="C1456" s="175"/>
      <c r="D1456" s="175"/>
      <c r="E1456" s="65"/>
      <c r="F1456" s="65"/>
      <c r="G1456" s="65"/>
      <c r="H1456" s="597">
        <f t="shared" si="49"/>
        <v>0</v>
      </c>
    </row>
    <row r="1457" spans="1:8" x14ac:dyDescent="0.2">
      <c r="A1457" s="280">
        <f t="shared" si="48"/>
        <v>1451</v>
      </c>
      <c r="B1457" s="596"/>
      <c r="C1457" s="175"/>
      <c r="D1457" s="175"/>
      <c r="E1457" s="65"/>
      <c r="F1457" s="65"/>
      <c r="G1457" s="65"/>
      <c r="H1457" s="597">
        <f t="shared" si="49"/>
        <v>0</v>
      </c>
    </row>
    <row r="1458" spans="1:8" x14ac:dyDescent="0.2">
      <c r="A1458" s="280">
        <f t="shared" si="48"/>
        <v>1452</v>
      </c>
      <c r="B1458" s="596"/>
      <c r="C1458" s="175"/>
      <c r="D1458" s="175"/>
      <c r="E1458" s="65"/>
      <c r="F1458" s="65"/>
      <c r="G1458" s="65"/>
      <c r="H1458" s="597">
        <f t="shared" si="49"/>
        <v>0</v>
      </c>
    </row>
    <row r="1459" spans="1:8" x14ac:dyDescent="0.2">
      <c r="A1459" s="280">
        <f t="shared" si="48"/>
        <v>1453</v>
      </c>
      <c r="B1459" s="596"/>
      <c r="C1459" s="175"/>
      <c r="D1459" s="175"/>
      <c r="E1459" s="65"/>
      <c r="F1459" s="65"/>
      <c r="G1459" s="65"/>
      <c r="H1459" s="597">
        <f t="shared" si="49"/>
        <v>0</v>
      </c>
    </row>
    <row r="1460" spans="1:8" x14ac:dyDescent="0.2">
      <c r="A1460" s="280">
        <f t="shared" si="48"/>
        <v>1454</v>
      </c>
      <c r="B1460" s="596"/>
      <c r="C1460" s="175"/>
      <c r="D1460" s="175"/>
      <c r="E1460" s="65"/>
      <c r="F1460" s="65"/>
      <c r="G1460" s="65"/>
      <c r="H1460" s="597">
        <f t="shared" si="49"/>
        <v>0</v>
      </c>
    </row>
    <row r="1461" spans="1:8" x14ac:dyDescent="0.2">
      <c r="A1461" s="280">
        <f t="shared" si="48"/>
        <v>1455</v>
      </c>
      <c r="B1461" s="596"/>
      <c r="C1461" s="175"/>
      <c r="D1461" s="175"/>
      <c r="E1461" s="65"/>
      <c r="F1461" s="65"/>
      <c r="G1461" s="65"/>
      <c r="H1461" s="597">
        <f t="shared" si="49"/>
        <v>0</v>
      </c>
    </row>
    <row r="1462" spans="1:8" x14ac:dyDescent="0.2">
      <c r="A1462" s="280">
        <f t="shared" si="48"/>
        <v>1456</v>
      </c>
      <c r="B1462" s="596"/>
      <c r="C1462" s="175"/>
      <c r="D1462" s="175"/>
      <c r="E1462" s="65"/>
      <c r="F1462" s="65"/>
      <c r="G1462" s="65"/>
      <c r="H1462" s="597">
        <f t="shared" si="49"/>
        <v>0</v>
      </c>
    </row>
    <row r="1463" spans="1:8" x14ac:dyDescent="0.2">
      <c r="A1463" s="280">
        <f t="shared" si="48"/>
        <v>1457</v>
      </c>
      <c r="B1463" s="596"/>
      <c r="C1463" s="175"/>
      <c r="D1463" s="175"/>
      <c r="E1463" s="65"/>
      <c r="F1463" s="65"/>
      <c r="G1463" s="65"/>
      <c r="H1463" s="597">
        <f t="shared" si="49"/>
        <v>0</v>
      </c>
    </row>
    <row r="1464" spans="1:8" x14ac:dyDescent="0.2">
      <c r="A1464" s="280">
        <f t="shared" si="48"/>
        <v>1458</v>
      </c>
      <c r="B1464" s="596"/>
      <c r="C1464" s="175"/>
      <c r="D1464" s="175"/>
      <c r="E1464" s="65"/>
      <c r="F1464" s="65"/>
      <c r="G1464" s="65"/>
      <c r="H1464" s="597">
        <f t="shared" si="49"/>
        <v>0</v>
      </c>
    </row>
    <row r="1465" spans="1:8" x14ac:dyDescent="0.2">
      <c r="A1465" s="280">
        <f t="shared" si="48"/>
        <v>1459</v>
      </c>
      <c r="B1465" s="596"/>
      <c r="C1465" s="175"/>
      <c r="D1465" s="175"/>
      <c r="E1465" s="65"/>
      <c r="F1465" s="65"/>
      <c r="G1465" s="65"/>
      <c r="H1465" s="597">
        <f t="shared" si="49"/>
        <v>0</v>
      </c>
    </row>
    <row r="1466" spans="1:8" x14ac:dyDescent="0.2">
      <c r="A1466" s="280">
        <f t="shared" si="48"/>
        <v>1460</v>
      </c>
      <c r="B1466" s="596"/>
      <c r="C1466" s="175"/>
      <c r="D1466" s="175"/>
      <c r="E1466" s="65"/>
      <c r="F1466" s="65"/>
      <c r="G1466" s="65"/>
      <c r="H1466" s="597">
        <f t="shared" si="49"/>
        <v>0</v>
      </c>
    </row>
    <row r="1467" spans="1:8" x14ac:dyDescent="0.2">
      <c r="A1467" s="280">
        <f t="shared" si="48"/>
        <v>1461</v>
      </c>
      <c r="B1467" s="596"/>
      <c r="C1467" s="175"/>
      <c r="D1467" s="175"/>
      <c r="E1467" s="65"/>
      <c r="F1467" s="65"/>
      <c r="G1467" s="65"/>
      <c r="H1467" s="597">
        <f t="shared" si="49"/>
        <v>0</v>
      </c>
    </row>
    <row r="1468" spans="1:8" x14ac:dyDescent="0.2">
      <c r="A1468" s="280">
        <f t="shared" si="48"/>
        <v>1462</v>
      </c>
      <c r="B1468" s="596"/>
      <c r="C1468" s="175"/>
      <c r="D1468" s="175"/>
      <c r="E1468" s="65"/>
      <c r="F1468" s="65"/>
      <c r="G1468" s="65"/>
      <c r="H1468" s="597">
        <f t="shared" si="49"/>
        <v>0</v>
      </c>
    </row>
    <row r="1469" spans="1:8" x14ac:dyDescent="0.2">
      <c r="A1469" s="280">
        <f t="shared" si="48"/>
        <v>1463</v>
      </c>
      <c r="B1469" s="596"/>
      <c r="C1469" s="175"/>
      <c r="D1469" s="175"/>
      <c r="E1469" s="65"/>
      <c r="F1469" s="65"/>
      <c r="G1469" s="65"/>
      <c r="H1469" s="597">
        <f t="shared" si="49"/>
        <v>0</v>
      </c>
    </row>
    <row r="1470" spans="1:8" x14ac:dyDescent="0.2">
      <c r="A1470" s="280">
        <f t="shared" si="48"/>
        <v>1464</v>
      </c>
      <c r="B1470" s="596"/>
      <c r="C1470" s="175"/>
      <c r="D1470" s="175"/>
      <c r="E1470" s="65"/>
      <c r="F1470" s="65"/>
      <c r="G1470" s="65"/>
      <c r="H1470" s="597">
        <f t="shared" si="49"/>
        <v>0</v>
      </c>
    </row>
    <row r="1471" spans="1:8" x14ac:dyDescent="0.2">
      <c r="A1471" s="280">
        <f t="shared" si="48"/>
        <v>1465</v>
      </c>
      <c r="B1471" s="596"/>
      <c r="C1471" s="175"/>
      <c r="D1471" s="175"/>
      <c r="E1471" s="65"/>
      <c r="F1471" s="65"/>
      <c r="G1471" s="65"/>
      <c r="H1471" s="597">
        <f t="shared" si="49"/>
        <v>0</v>
      </c>
    </row>
    <row r="1472" spans="1:8" x14ac:dyDescent="0.2">
      <c r="A1472" s="280">
        <f t="shared" si="48"/>
        <v>1466</v>
      </c>
      <c r="B1472" s="596"/>
      <c r="C1472" s="175"/>
      <c r="D1472" s="175"/>
      <c r="E1472" s="65"/>
      <c r="F1472" s="65"/>
      <c r="G1472" s="65"/>
      <c r="H1472" s="597">
        <f t="shared" si="49"/>
        <v>0</v>
      </c>
    </row>
    <row r="1473" spans="1:8" x14ac:dyDescent="0.2">
      <c r="A1473" s="280">
        <f t="shared" ref="A1473:A1536" si="50">+A1472+1</f>
        <v>1467</v>
      </c>
      <c r="B1473" s="596"/>
      <c r="C1473" s="175"/>
      <c r="D1473" s="175"/>
      <c r="E1473" s="65"/>
      <c r="F1473" s="65"/>
      <c r="G1473" s="65"/>
      <c r="H1473" s="597">
        <f t="shared" ref="H1473:H1536" si="51">G1473*F1473</f>
        <v>0</v>
      </c>
    </row>
    <row r="1474" spans="1:8" x14ac:dyDescent="0.2">
      <c r="A1474" s="280">
        <f t="shared" si="50"/>
        <v>1468</v>
      </c>
      <c r="B1474" s="596"/>
      <c r="C1474" s="175"/>
      <c r="D1474" s="175"/>
      <c r="E1474" s="65"/>
      <c r="F1474" s="65"/>
      <c r="G1474" s="65"/>
      <c r="H1474" s="597">
        <f t="shared" si="51"/>
        <v>0</v>
      </c>
    </row>
    <row r="1475" spans="1:8" x14ac:dyDescent="0.2">
      <c r="A1475" s="280">
        <f t="shared" si="50"/>
        <v>1469</v>
      </c>
      <c r="B1475" s="596"/>
      <c r="C1475" s="175"/>
      <c r="D1475" s="175"/>
      <c r="E1475" s="65"/>
      <c r="F1475" s="65"/>
      <c r="G1475" s="65"/>
      <c r="H1475" s="597">
        <f t="shared" si="51"/>
        <v>0</v>
      </c>
    </row>
    <row r="1476" spans="1:8" x14ac:dyDescent="0.2">
      <c r="A1476" s="280">
        <f t="shared" si="50"/>
        <v>1470</v>
      </c>
      <c r="B1476" s="596"/>
      <c r="C1476" s="175"/>
      <c r="D1476" s="175"/>
      <c r="E1476" s="65"/>
      <c r="F1476" s="65"/>
      <c r="G1476" s="65"/>
      <c r="H1476" s="597">
        <f t="shared" si="51"/>
        <v>0</v>
      </c>
    </row>
    <row r="1477" spans="1:8" x14ac:dyDescent="0.2">
      <c r="A1477" s="280">
        <f t="shared" si="50"/>
        <v>1471</v>
      </c>
      <c r="B1477" s="596"/>
      <c r="C1477" s="175"/>
      <c r="D1477" s="175"/>
      <c r="E1477" s="65"/>
      <c r="F1477" s="65"/>
      <c r="G1477" s="65"/>
      <c r="H1477" s="597">
        <f t="shared" si="51"/>
        <v>0</v>
      </c>
    </row>
    <row r="1478" spans="1:8" x14ac:dyDescent="0.2">
      <c r="A1478" s="280">
        <f t="shared" si="50"/>
        <v>1472</v>
      </c>
      <c r="B1478" s="596"/>
      <c r="C1478" s="175"/>
      <c r="D1478" s="175"/>
      <c r="E1478" s="65"/>
      <c r="F1478" s="65"/>
      <c r="G1478" s="65"/>
      <c r="H1478" s="597">
        <f t="shared" si="51"/>
        <v>0</v>
      </c>
    </row>
    <row r="1479" spans="1:8" x14ac:dyDescent="0.2">
      <c r="A1479" s="280">
        <f t="shared" si="50"/>
        <v>1473</v>
      </c>
      <c r="B1479" s="596"/>
      <c r="C1479" s="175"/>
      <c r="D1479" s="175"/>
      <c r="E1479" s="65"/>
      <c r="F1479" s="65"/>
      <c r="G1479" s="65"/>
      <c r="H1479" s="597">
        <f t="shared" si="51"/>
        <v>0</v>
      </c>
    </row>
    <row r="1480" spans="1:8" x14ac:dyDescent="0.2">
      <c r="A1480" s="280">
        <f t="shared" si="50"/>
        <v>1474</v>
      </c>
      <c r="B1480" s="596"/>
      <c r="C1480" s="175"/>
      <c r="D1480" s="175"/>
      <c r="E1480" s="65"/>
      <c r="F1480" s="65"/>
      <c r="G1480" s="65"/>
      <c r="H1480" s="597">
        <f t="shared" si="51"/>
        <v>0</v>
      </c>
    </row>
    <row r="1481" spans="1:8" x14ac:dyDescent="0.2">
      <c r="A1481" s="280">
        <f t="shared" si="50"/>
        <v>1475</v>
      </c>
      <c r="B1481" s="596"/>
      <c r="C1481" s="175"/>
      <c r="D1481" s="175"/>
      <c r="E1481" s="65"/>
      <c r="F1481" s="65"/>
      <c r="G1481" s="65"/>
      <c r="H1481" s="597">
        <f t="shared" si="51"/>
        <v>0</v>
      </c>
    </row>
    <row r="1482" spans="1:8" x14ac:dyDescent="0.2">
      <c r="A1482" s="280">
        <f t="shared" si="50"/>
        <v>1476</v>
      </c>
      <c r="B1482" s="596"/>
      <c r="C1482" s="175"/>
      <c r="D1482" s="175"/>
      <c r="E1482" s="65"/>
      <c r="F1482" s="65"/>
      <c r="G1482" s="65"/>
      <c r="H1482" s="597">
        <f t="shared" si="51"/>
        <v>0</v>
      </c>
    </row>
    <row r="1483" spans="1:8" x14ac:dyDescent="0.2">
      <c r="A1483" s="280">
        <f t="shared" si="50"/>
        <v>1477</v>
      </c>
      <c r="B1483" s="596"/>
      <c r="C1483" s="175"/>
      <c r="D1483" s="175"/>
      <c r="E1483" s="65"/>
      <c r="F1483" s="65"/>
      <c r="G1483" s="65"/>
      <c r="H1483" s="597">
        <f t="shared" si="51"/>
        <v>0</v>
      </c>
    </row>
    <row r="1484" spans="1:8" x14ac:dyDescent="0.2">
      <c r="A1484" s="280">
        <f t="shared" si="50"/>
        <v>1478</v>
      </c>
      <c r="B1484" s="596"/>
      <c r="C1484" s="175"/>
      <c r="D1484" s="175"/>
      <c r="E1484" s="65"/>
      <c r="F1484" s="65"/>
      <c r="G1484" s="65"/>
      <c r="H1484" s="597">
        <f t="shared" si="51"/>
        <v>0</v>
      </c>
    </row>
    <row r="1485" spans="1:8" x14ac:dyDescent="0.2">
      <c r="A1485" s="280">
        <f t="shared" si="50"/>
        <v>1479</v>
      </c>
      <c r="B1485" s="596"/>
      <c r="C1485" s="175"/>
      <c r="D1485" s="175"/>
      <c r="E1485" s="65"/>
      <c r="F1485" s="65"/>
      <c r="G1485" s="65"/>
      <c r="H1485" s="597">
        <f t="shared" si="51"/>
        <v>0</v>
      </c>
    </row>
    <row r="1486" spans="1:8" x14ac:dyDescent="0.2">
      <c r="A1486" s="280">
        <f t="shared" si="50"/>
        <v>1480</v>
      </c>
      <c r="B1486" s="596"/>
      <c r="C1486" s="175"/>
      <c r="D1486" s="175"/>
      <c r="E1486" s="65"/>
      <c r="F1486" s="65"/>
      <c r="G1486" s="65"/>
      <c r="H1486" s="597">
        <f t="shared" si="51"/>
        <v>0</v>
      </c>
    </row>
    <row r="1487" spans="1:8" x14ac:dyDescent="0.2">
      <c r="A1487" s="280">
        <f t="shared" si="50"/>
        <v>1481</v>
      </c>
      <c r="B1487" s="596"/>
      <c r="C1487" s="175"/>
      <c r="D1487" s="175"/>
      <c r="E1487" s="65"/>
      <c r="F1487" s="65"/>
      <c r="G1487" s="65"/>
      <c r="H1487" s="597">
        <f t="shared" si="51"/>
        <v>0</v>
      </c>
    </row>
    <row r="1488" spans="1:8" x14ac:dyDescent="0.2">
      <c r="A1488" s="280">
        <f t="shared" si="50"/>
        <v>1482</v>
      </c>
      <c r="B1488" s="596"/>
      <c r="C1488" s="175"/>
      <c r="D1488" s="175"/>
      <c r="E1488" s="65"/>
      <c r="F1488" s="65"/>
      <c r="G1488" s="65"/>
      <c r="H1488" s="597">
        <f t="shared" si="51"/>
        <v>0</v>
      </c>
    </row>
    <row r="1489" spans="1:8" x14ac:dyDescent="0.2">
      <c r="A1489" s="280">
        <f t="shared" si="50"/>
        <v>1483</v>
      </c>
      <c r="B1489" s="596"/>
      <c r="C1489" s="175"/>
      <c r="D1489" s="175"/>
      <c r="E1489" s="65"/>
      <c r="F1489" s="65"/>
      <c r="G1489" s="65"/>
      <c r="H1489" s="597">
        <f t="shared" si="51"/>
        <v>0</v>
      </c>
    </row>
    <row r="1490" spans="1:8" x14ac:dyDescent="0.2">
      <c r="A1490" s="280">
        <f t="shared" si="50"/>
        <v>1484</v>
      </c>
      <c r="B1490" s="596"/>
      <c r="C1490" s="175"/>
      <c r="D1490" s="175"/>
      <c r="E1490" s="65"/>
      <c r="F1490" s="65"/>
      <c r="G1490" s="65"/>
      <c r="H1490" s="597">
        <f t="shared" si="51"/>
        <v>0</v>
      </c>
    </row>
    <row r="1491" spans="1:8" x14ac:dyDescent="0.2">
      <c r="A1491" s="280">
        <f t="shared" si="50"/>
        <v>1485</v>
      </c>
      <c r="B1491" s="596"/>
      <c r="C1491" s="175"/>
      <c r="D1491" s="175"/>
      <c r="E1491" s="65"/>
      <c r="F1491" s="65"/>
      <c r="G1491" s="65"/>
      <c r="H1491" s="597">
        <f t="shared" si="51"/>
        <v>0</v>
      </c>
    </row>
    <row r="1492" spans="1:8" x14ac:dyDescent="0.2">
      <c r="A1492" s="280">
        <f t="shared" si="50"/>
        <v>1486</v>
      </c>
      <c r="B1492" s="596"/>
      <c r="C1492" s="175"/>
      <c r="D1492" s="175"/>
      <c r="E1492" s="65"/>
      <c r="F1492" s="65"/>
      <c r="G1492" s="65"/>
      <c r="H1492" s="597">
        <f t="shared" si="51"/>
        <v>0</v>
      </c>
    </row>
    <row r="1493" spans="1:8" x14ac:dyDescent="0.2">
      <c r="A1493" s="280">
        <f t="shared" si="50"/>
        <v>1487</v>
      </c>
      <c r="B1493" s="596"/>
      <c r="C1493" s="175"/>
      <c r="D1493" s="175"/>
      <c r="E1493" s="65"/>
      <c r="F1493" s="65"/>
      <c r="G1493" s="65"/>
      <c r="H1493" s="597">
        <f t="shared" si="51"/>
        <v>0</v>
      </c>
    </row>
    <row r="1494" spans="1:8" x14ac:dyDescent="0.2">
      <c r="A1494" s="280">
        <f t="shared" si="50"/>
        <v>1488</v>
      </c>
      <c r="B1494" s="596"/>
      <c r="C1494" s="175"/>
      <c r="D1494" s="175"/>
      <c r="E1494" s="65"/>
      <c r="F1494" s="65"/>
      <c r="G1494" s="65"/>
      <c r="H1494" s="597">
        <f t="shared" si="51"/>
        <v>0</v>
      </c>
    </row>
    <row r="1495" spans="1:8" x14ac:dyDescent="0.2">
      <c r="A1495" s="280">
        <f t="shared" si="50"/>
        <v>1489</v>
      </c>
      <c r="B1495" s="596"/>
      <c r="C1495" s="175"/>
      <c r="D1495" s="175"/>
      <c r="E1495" s="65"/>
      <c r="F1495" s="65"/>
      <c r="G1495" s="65"/>
      <c r="H1495" s="597">
        <f t="shared" si="51"/>
        <v>0</v>
      </c>
    </row>
    <row r="1496" spans="1:8" x14ac:dyDescent="0.2">
      <c r="A1496" s="280">
        <f t="shared" si="50"/>
        <v>1490</v>
      </c>
      <c r="B1496" s="596"/>
      <c r="C1496" s="175"/>
      <c r="D1496" s="175"/>
      <c r="E1496" s="65"/>
      <c r="F1496" s="65"/>
      <c r="G1496" s="65"/>
      <c r="H1496" s="597">
        <f t="shared" si="51"/>
        <v>0</v>
      </c>
    </row>
    <row r="1497" spans="1:8" x14ac:dyDescent="0.2">
      <c r="A1497" s="280">
        <f t="shared" si="50"/>
        <v>1491</v>
      </c>
      <c r="B1497" s="596"/>
      <c r="C1497" s="175"/>
      <c r="D1497" s="175"/>
      <c r="E1497" s="65"/>
      <c r="F1497" s="65"/>
      <c r="G1497" s="65"/>
      <c r="H1497" s="597">
        <f t="shared" si="51"/>
        <v>0</v>
      </c>
    </row>
    <row r="1498" spans="1:8" x14ac:dyDescent="0.2">
      <c r="A1498" s="280">
        <f t="shared" si="50"/>
        <v>1492</v>
      </c>
      <c r="B1498" s="596"/>
      <c r="C1498" s="175"/>
      <c r="D1498" s="175"/>
      <c r="E1498" s="65"/>
      <c r="F1498" s="65"/>
      <c r="G1498" s="65"/>
      <c r="H1498" s="597">
        <f t="shared" si="51"/>
        <v>0</v>
      </c>
    </row>
    <row r="1499" spans="1:8" x14ac:dyDescent="0.2">
      <c r="A1499" s="280">
        <f t="shared" si="50"/>
        <v>1493</v>
      </c>
      <c r="B1499" s="596"/>
      <c r="C1499" s="175"/>
      <c r="D1499" s="175"/>
      <c r="E1499" s="65"/>
      <c r="F1499" s="65"/>
      <c r="G1499" s="65"/>
      <c r="H1499" s="597">
        <f t="shared" si="51"/>
        <v>0</v>
      </c>
    </row>
    <row r="1500" spans="1:8" x14ac:dyDescent="0.2">
      <c r="A1500" s="280">
        <f t="shared" si="50"/>
        <v>1494</v>
      </c>
      <c r="B1500" s="596"/>
      <c r="C1500" s="175"/>
      <c r="D1500" s="175"/>
      <c r="E1500" s="65"/>
      <c r="F1500" s="65"/>
      <c r="G1500" s="65"/>
      <c r="H1500" s="597">
        <f t="shared" si="51"/>
        <v>0</v>
      </c>
    </row>
    <row r="1501" spans="1:8" x14ac:dyDescent="0.2">
      <c r="A1501" s="280">
        <f t="shared" si="50"/>
        <v>1495</v>
      </c>
      <c r="B1501" s="596"/>
      <c r="C1501" s="175"/>
      <c r="D1501" s="175"/>
      <c r="E1501" s="65"/>
      <c r="F1501" s="65"/>
      <c r="G1501" s="65"/>
      <c r="H1501" s="597">
        <f t="shared" si="51"/>
        <v>0</v>
      </c>
    </row>
    <row r="1502" spans="1:8" x14ac:dyDescent="0.2">
      <c r="A1502" s="280">
        <f t="shared" si="50"/>
        <v>1496</v>
      </c>
      <c r="B1502" s="596"/>
      <c r="C1502" s="175"/>
      <c r="D1502" s="175"/>
      <c r="E1502" s="65"/>
      <c r="F1502" s="65"/>
      <c r="G1502" s="65"/>
      <c r="H1502" s="597">
        <f t="shared" si="51"/>
        <v>0</v>
      </c>
    </row>
    <row r="1503" spans="1:8" x14ac:dyDescent="0.2">
      <c r="A1503" s="280">
        <f t="shared" si="50"/>
        <v>1497</v>
      </c>
      <c r="B1503" s="596"/>
      <c r="C1503" s="175"/>
      <c r="D1503" s="175"/>
      <c r="E1503" s="65"/>
      <c r="F1503" s="65"/>
      <c r="G1503" s="65"/>
      <c r="H1503" s="597">
        <f t="shared" si="51"/>
        <v>0</v>
      </c>
    </row>
    <row r="1504" spans="1:8" x14ac:dyDescent="0.2">
      <c r="A1504" s="280">
        <f t="shared" si="50"/>
        <v>1498</v>
      </c>
      <c r="B1504" s="596"/>
      <c r="C1504" s="175"/>
      <c r="D1504" s="175"/>
      <c r="E1504" s="65"/>
      <c r="F1504" s="65"/>
      <c r="G1504" s="65"/>
      <c r="H1504" s="597">
        <f t="shared" si="51"/>
        <v>0</v>
      </c>
    </row>
    <row r="1505" spans="1:8" x14ac:dyDescent="0.2">
      <c r="A1505" s="280">
        <f t="shared" si="50"/>
        <v>1499</v>
      </c>
      <c r="B1505" s="596"/>
      <c r="C1505" s="175"/>
      <c r="D1505" s="175"/>
      <c r="E1505" s="65"/>
      <c r="F1505" s="65"/>
      <c r="G1505" s="65"/>
      <c r="H1505" s="597">
        <f t="shared" si="51"/>
        <v>0</v>
      </c>
    </row>
    <row r="1506" spans="1:8" x14ac:dyDescent="0.2">
      <c r="A1506" s="280">
        <f t="shared" si="50"/>
        <v>1500</v>
      </c>
      <c r="B1506" s="596"/>
      <c r="C1506" s="175"/>
      <c r="D1506" s="175"/>
      <c r="E1506" s="65"/>
      <c r="F1506" s="65"/>
      <c r="G1506" s="65"/>
      <c r="H1506" s="597">
        <f t="shared" si="51"/>
        <v>0</v>
      </c>
    </row>
    <row r="1507" spans="1:8" x14ac:dyDescent="0.2">
      <c r="A1507" s="280">
        <f t="shared" si="50"/>
        <v>1501</v>
      </c>
      <c r="B1507" s="596"/>
      <c r="C1507" s="175"/>
      <c r="D1507" s="175"/>
      <c r="E1507" s="65"/>
      <c r="F1507" s="65"/>
      <c r="G1507" s="65"/>
      <c r="H1507" s="597">
        <f t="shared" si="51"/>
        <v>0</v>
      </c>
    </row>
    <row r="1508" spans="1:8" x14ac:dyDescent="0.2">
      <c r="A1508" s="280">
        <f t="shared" si="50"/>
        <v>1502</v>
      </c>
      <c r="B1508" s="596"/>
      <c r="C1508" s="175"/>
      <c r="D1508" s="175"/>
      <c r="E1508" s="65"/>
      <c r="F1508" s="65"/>
      <c r="G1508" s="65"/>
      <c r="H1508" s="597">
        <f t="shared" si="51"/>
        <v>0</v>
      </c>
    </row>
    <row r="1509" spans="1:8" x14ac:dyDescent="0.2">
      <c r="A1509" s="280">
        <f t="shared" si="50"/>
        <v>1503</v>
      </c>
      <c r="B1509" s="596"/>
      <c r="C1509" s="175"/>
      <c r="D1509" s="175"/>
      <c r="E1509" s="65"/>
      <c r="F1509" s="65"/>
      <c r="G1509" s="65"/>
      <c r="H1509" s="597">
        <f t="shared" si="51"/>
        <v>0</v>
      </c>
    </row>
    <row r="1510" spans="1:8" x14ac:dyDescent="0.2">
      <c r="A1510" s="280">
        <f t="shared" si="50"/>
        <v>1504</v>
      </c>
      <c r="B1510" s="596"/>
      <c r="C1510" s="175"/>
      <c r="D1510" s="175"/>
      <c r="E1510" s="65"/>
      <c r="F1510" s="65"/>
      <c r="G1510" s="65"/>
      <c r="H1510" s="597">
        <f t="shared" si="51"/>
        <v>0</v>
      </c>
    </row>
    <row r="1511" spans="1:8" x14ac:dyDescent="0.2">
      <c r="A1511" s="280">
        <f t="shared" si="50"/>
        <v>1505</v>
      </c>
      <c r="B1511" s="596"/>
      <c r="C1511" s="175"/>
      <c r="D1511" s="175"/>
      <c r="E1511" s="65"/>
      <c r="F1511" s="65"/>
      <c r="G1511" s="65"/>
      <c r="H1511" s="597">
        <f t="shared" si="51"/>
        <v>0</v>
      </c>
    </row>
    <row r="1512" spans="1:8" x14ac:dyDescent="0.2">
      <c r="A1512" s="280">
        <f t="shared" si="50"/>
        <v>1506</v>
      </c>
      <c r="B1512" s="596"/>
      <c r="C1512" s="175"/>
      <c r="D1512" s="175"/>
      <c r="E1512" s="65"/>
      <c r="F1512" s="65"/>
      <c r="G1512" s="65"/>
      <c r="H1512" s="597">
        <f t="shared" si="51"/>
        <v>0</v>
      </c>
    </row>
    <row r="1513" spans="1:8" x14ac:dyDescent="0.2">
      <c r="A1513" s="280">
        <f t="shared" si="50"/>
        <v>1507</v>
      </c>
      <c r="B1513" s="596"/>
      <c r="C1513" s="175"/>
      <c r="D1513" s="175"/>
      <c r="E1513" s="65"/>
      <c r="F1513" s="65"/>
      <c r="G1513" s="65"/>
      <c r="H1513" s="597">
        <f t="shared" si="51"/>
        <v>0</v>
      </c>
    </row>
    <row r="1514" spans="1:8" x14ac:dyDescent="0.2">
      <c r="A1514" s="280">
        <f t="shared" si="50"/>
        <v>1508</v>
      </c>
      <c r="B1514" s="596"/>
      <c r="C1514" s="175"/>
      <c r="D1514" s="175"/>
      <c r="E1514" s="65"/>
      <c r="F1514" s="65"/>
      <c r="G1514" s="65"/>
      <c r="H1514" s="597">
        <f t="shared" si="51"/>
        <v>0</v>
      </c>
    </row>
    <row r="1515" spans="1:8" x14ac:dyDescent="0.2">
      <c r="A1515" s="280">
        <f t="shared" si="50"/>
        <v>1509</v>
      </c>
      <c r="B1515" s="596"/>
      <c r="C1515" s="175"/>
      <c r="D1515" s="175"/>
      <c r="E1515" s="65"/>
      <c r="F1515" s="65"/>
      <c r="G1515" s="65"/>
      <c r="H1515" s="597">
        <f t="shared" si="51"/>
        <v>0</v>
      </c>
    </row>
    <row r="1516" spans="1:8" x14ac:dyDescent="0.2">
      <c r="A1516" s="280">
        <f t="shared" si="50"/>
        <v>1510</v>
      </c>
      <c r="B1516" s="596"/>
      <c r="C1516" s="175"/>
      <c r="D1516" s="175"/>
      <c r="E1516" s="65"/>
      <c r="F1516" s="65"/>
      <c r="G1516" s="65"/>
      <c r="H1516" s="597">
        <f t="shared" si="51"/>
        <v>0</v>
      </c>
    </row>
    <row r="1517" spans="1:8" x14ac:dyDescent="0.2">
      <c r="A1517" s="280">
        <f t="shared" si="50"/>
        <v>1511</v>
      </c>
      <c r="B1517" s="596"/>
      <c r="C1517" s="175"/>
      <c r="D1517" s="175"/>
      <c r="E1517" s="65"/>
      <c r="F1517" s="65"/>
      <c r="G1517" s="65"/>
      <c r="H1517" s="597">
        <f t="shared" si="51"/>
        <v>0</v>
      </c>
    </row>
    <row r="1518" spans="1:8" x14ac:dyDescent="0.2">
      <c r="A1518" s="280">
        <f t="shared" si="50"/>
        <v>1512</v>
      </c>
      <c r="B1518" s="596"/>
      <c r="C1518" s="175"/>
      <c r="D1518" s="175"/>
      <c r="E1518" s="65"/>
      <c r="F1518" s="65"/>
      <c r="G1518" s="65"/>
      <c r="H1518" s="597">
        <f t="shared" si="51"/>
        <v>0</v>
      </c>
    </row>
    <row r="1519" spans="1:8" x14ac:dyDescent="0.2">
      <c r="A1519" s="280">
        <f t="shared" si="50"/>
        <v>1513</v>
      </c>
      <c r="B1519" s="596"/>
      <c r="C1519" s="175"/>
      <c r="D1519" s="175"/>
      <c r="E1519" s="65"/>
      <c r="F1519" s="65"/>
      <c r="G1519" s="65"/>
      <c r="H1519" s="597">
        <f t="shared" si="51"/>
        <v>0</v>
      </c>
    </row>
    <row r="1520" spans="1:8" x14ac:dyDescent="0.2">
      <c r="A1520" s="280">
        <f t="shared" si="50"/>
        <v>1514</v>
      </c>
      <c r="B1520" s="596"/>
      <c r="C1520" s="175"/>
      <c r="D1520" s="175"/>
      <c r="E1520" s="65"/>
      <c r="F1520" s="65"/>
      <c r="G1520" s="65"/>
      <c r="H1520" s="597">
        <f t="shared" si="51"/>
        <v>0</v>
      </c>
    </row>
    <row r="1521" spans="1:8" x14ac:dyDescent="0.2">
      <c r="A1521" s="280">
        <f t="shared" si="50"/>
        <v>1515</v>
      </c>
      <c r="B1521" s="596"/>
      <c r="C1521" s="175"/>
      <c r="D1521" s="175"/>
      <c r="E1521" s="65"/>
      <c r="F1521" s="65"/>
      <c r="G1521" s="65"/>
      <c r="H1521" s="597">
        <f t="shared" si="51"/>
        <v>0</v>
      </c>
    </row>
    <row r="1522" spans="1:8" x14ac:dyDescent="0.2">
      <c r="A1522" s="280">
        <f t="shared" si="50"/>
        <v>1516</v>
      </c>
      <c r="B1522" s="596"/>
      <c r="C1522" s="175"/>
      <c r="D1522" s="175"/>
      <c r="E1522" s="65"/>
      <c r="F1522" s="65"/>
      <c r="G1522" s="65"/>
      <c r="H1522" s="597">
        <f t="shared" si="51"/>
        <v>0</v>
      </c>
    </row>
    <row r="1523" spans="1:8" x14ac:dyDescent="0.2">
      <c r="A1523" s="280">
        <f t="shared" si="50"/>
        <v>1517</v>
      </c>
      <c r="B1523" s="596"/>
      <c r="C1523" s="175"/>
      <c r="D1523" s="175"/>
      <c r="E1523" s="65"/>
      <c r="F1523" s="65"/>
      <c r="G1523" s="65"/>
      <c r="H1523" s="597">
        <f t="shared" si="51"/>
        <v>0</v>
      </c>
    </row>
    <row r="1524" spans="1:8" x14ac:dyDescent="0.2">
      <c r="A1524" s="280">
        <f t="shared" si="50"/>
        <v>1518</v>
      </c>
      <c r="B1524" s="596"/>
      <c r="C1524" s="175"/>
      <c r="D1524" s="175"/>
      <c r="E1524" s="65"/>
      <c r="F1524" s="65"/>
      <c r="G1524" s="65"/>
      <c r="H1524" s="597">
        <f t="shared" si="51"/>
        <v>0</v>
      </c>
    </row>
    <row r="1525" spans="1:8" x14ac:dyDescent="0.2">
      <c r="A1525" s="280">
        <f t="shared" si="50"/>
        <v>1519</v>
      </c>
      <c r="B1525" s="596"/>
      <c r="C1525" s="175"/>
      <c r="D1525" s="175"/>
      <c r="E1525" s="65"/>
      <c r="F1525" s="65"/>
      <c r="G1525" s="65"/>
      <c r="H1525" s="597">
        <f t="shared" si="51"/>
        <v>0</v>
      </c>
    </row>
    <row r="1526" spans="1:8" x14ac:dyDescent="0.2">
      <c r="A1526" s="280">
        <f t="shared" si="50"/>
        <v>1520</v>
      </c>
      <c r="B1526" s="596"/>
      <c r="C1526" s="175"/>
      <c r="D1526" s="175"/>
      <c r="E1526" s="65"/>
      <c r="F1526" s="65"/>
      <c r="G1526" s="65"/>
      <c r="H1526" s="597">
        <f t="shared" si="51"/>
        <v>0</v>
      </c>
    </row>
    <row r="1527" spans="1:8" x14ac:dyDescent="0.2">
      <c r="A1527" s="280">
        <f t="shared" si="50"/>
        <v>1521</v>
      </c>
      <c r="B1527" s="596"/>
      <c r="C1527" s="175"/>
      <c r="D1527" s="175"/>
      <c r="E1527" s="65"/>
      <c r="F1527" s="65"/>
      <c r="G1527" s="65"/>
      <c r="H1527" s="597">
        <f t="shared" si="51"/>
        <v>0</v>
      </c>
    </row>
    <row r="1528" spans="1:8" x14ac:dyDescent="0.2">
      <c r="A1528" s="280">
        <f t="shared" si="50"/>
        <v>1522</v>
      </c>
      <c r="B1528" s="596"/>
      <c r="C1528" s="175"/>
      <c r="D1528" s="175"/>
      <c r="E1528" s="65"/>
      <c r="F1528" s="65"/>
      <c r="G1528" s="65"/>
      <c r="H1528" s="597">
        <f t="shared" si="51"/>
        <v>0</v>
      </c>
    </row>
    <row r="1529" spans="1:8" x14ac:dyDescent="0.2">
      <c r="A1529" s="280">
        <f t="shared" si="50"/>
        <v>1523</v>
      </c>
      <c r="B1529" s="596"/>
      <c r="C1529" s="175"/>
      <c r="D1529" s="175"/>
      <c r="E1529" s="65"/>
      <c r="F1529" s="65"/>
      <c r="G1529" s="65"/>
      <c r="H1529" s="597">
        <f t="shared" si="51"/>
        <v>0</v>
      </c>
    </row>
    <row r="1530" spans="1:8" x14ac:dyDescent="0.2">
      <c r="A1530" s="280">
        <f t="shared" si="50"/>
        <v>1524</v>
      </c>
      <c r="B1530" s="596"/>
      <c r="C1530" s="175"/>
      <c r="D1530" s="175"/>
      <c r="E1530" s="65"/>
      <c r="F1530" s="65"/>
      <c r="G1530" s="65"/>
      <c r="H1530" s="597">
        <f t="shared" si="51"/>
        <v>0</v>
      </c>
    </row>
    <row r="1531" spans="1:8" x14ac:dyDescent="0.2">
      <c r="A1531" s="280">
        <f t="shared" si="50"/>
        <v>1525</v>
      </c>
      <c r="B1531" s="596"/>
      <c r="C1531" s="175"/>
      <c r="D1531" s="175"/>
      <c r="E1531" s="65"/>
      <c r="F1531" s="65"/>
      <c r="G1531" s="65"/>
      <c r="H1531" s="597">
        <f t="shared" si="51"/>
        <v>0</v>
      </c>
    </row>
    <row r="1532" spans="1:8" x14ac:dyDescent="0.2">
      <c r="A1532" s="280">
        <f t="shared" si="50"/>
        <v>1526</v>
      </c>
      <c r="B1532" s="596"/>
      <c r="C1532" s="175"/>
      <c r="D1532" s="175"/>
      <c r="E1532" s="65"/>
      <c r="F1532" s="65"/>
      <c r="G1532" s="65"/>
      <c r="H1532" s="597">
        <f t="shared" si="51"/>
        <v>0</v>
      </c>
    </row>
    <row r="1533" spans="1:8" x14ac:dyDescent="0.2">
      <c r="A1533" s="280">
        <f t="shared" si="50"/>
        <v>1527</v>
      </c>
      <c r="B1533" s="596"/>
      <c r="C1533" s="175"/>
      <c r="D1533" s="175"/>
      <c r="E1533" s="65"/>
      <c r="F1533" s="65"/>
      <c r="G1533" s="65"/>
      <c r="H1533" s="597">
        <f t="shared" si="51"/>
        <v>0</v>
      </c>
    </row>
    <row r="1534" spans="1:8" x14ac:dyDescent="0.2">
      <c r="A1534" s="280">
        <f t="shared" si="50"/>
        <v>1528</v>
      </c>
      <c r="B1534" s="596"/>
      <c r="C1534" s="175"/>
      <c r="D1534" s="175"/>
      <c r="E1534" s="65"/>
      <c r="F1534" s="65"/>
      <c r="G1534" s="65"/>
      <c r="H1534" s="597">
        <f t="shared" si="51"/>
        <v>0</v>
      </c>
    </row>
    <row r="1535" spans="1:8" x14ac:dyDescent="0.2">
      <c r="A1535" s="280">
        <f t="shared" si="50"/>
        <v>1529</v>
      </c>
      <c r="B1535" s="596"/>
      <c r="C1535" s="175"/>
      <c r="D1535" s="175"/>
      <c r="E1535" s="65"/>
      <c r="F1535" s="65"/>
      <c r="G1535" s="65"/>
      <c r="H1535" s="597">
        <f t="shared" si="51"/>
        <v>0</v>
      </c>
    </row>
    <row r="1536" spans="1:8" x14ac:dyDescent="0.2">
      <c r="A1536" s="280">
        <f t="shared" si="50"/>
        <v>1530</v>
      </c>
      <c r="B1536" s="596"/>
      <c r="C1536" s="175"/>
      <c r="D1536" s="175"/>
      <c r="E1536" s="65"/>
      <c r="F1536" s="65"/>
      <c r="G1536" s="65"/>
      <c r="H1536" s="597">
        <f t="shared" si="51"/>
        <v>0</v>
      </c>
    </row>
    <row r="1537" spans="1:8" x14ac:dyDescent="0.2">
      <c r="A1537" s="280">
        <f t="shared" ref="A1537:A1600" si="52">+A1536+1</f>
        <v>1531</v>
      </c>
      <c r="B1537" s="596"/>
      <c r="C1537" s="175"/>
      <c r="D1537" s="175"/>
      <c r="E1537" s="65"/>
      <c r="F1537" s="65"/>
      <c r="G1537" s="65"/>
      <c r="H1537" s="597">
        <f t="shared" ref="H1537:H1600" si="53">G1537*F1537</f>
        <v>0</v>
      </c>
    </row>
    <row r="1538" spans="1:8" x14ac:dyDescent="0.2">
      <c r="A1538" s="280">
        <f t="shared" si="52"/>
        <v>1532</v>
      </c>
      <c r="B1538" s="596"/>
      <c r="C1538" s="175"/>
      <c r="D1538" s="175"/>
      <c r="E1538" s="65"/>
      <c r="F1538" s="65"/>
      <c r="G1538" s="65"/>
      <c r="H1538" s="597">
        <f t="shared" si="53"/>
        <v>0</v>
      </c>
    </row>
    <row r="1539" spans="1:8" x14ac:dyDescent="0.2">
      <c r="A1539" s="280">
        <f t="shared" si="52"/>
        <v>1533</v>
      </c>
      <c r="B1539" s="596"/>
      <c r="C1539" s="175"/>
      <c r="D1539" s="175"/>
      <c r="E1539" s="65"/>
      <c r="F1539" s="65"/>
      <c r="G1539" s="65"/>
      <c r="H1539" s="597">
        <f t="shared" si="53"/>
        <v>0</v>
      </c>
    </row>
    <row r="1540" spans="1:8" x14ac:dyDescent="0.2">
      <c r="A1540" s="280">
        <f t="shared" si="52"/>
        <v>1534</v>
      </c>
      <c r="B1540" s="596"/>
      <c r="C1540" s="175"/>
      <c r="D1540" s="175"/>
      <c r="E1540" s="65"/>
      <c r="F1540" s="65"/>
      <c r="G1540" s="65"/>
      <c r="H1540" s="597">
        <f t="shared" si="53"/>
        <v>0</v>
      </c>
    </row>
    <row r="1541" spans="1:8" x14ac:dyDescent="0.2">
      <c r="A1541" s="280">
        <f t="shared" si="52"/>
        <v>1535</v>
      </c>
      <c r="B1541" s="596"/>
      <c r="C1541" s="175"/>
      <c r="D1541" s="175"/>
      <c r="E1541" s="65"/>
      <c r="F1541" s="65"/>
      <c r="G1541" s="65"/>
      <c r="H1541" s="597">
        <f t="shared" si="53"/>
        <v>0</v>
      </c>
    </row>
    <row r="1542" spans="1:8" x14ac:dyDescent="0.2">
      <c r="A1542" s="280">
        <f t="shared" si="52"/>
        <v>1536</v>
      </c>
      <c r="B1542" s="596"/>
      <c r="C1542" s="175"/>
      <c r="D1542" s="175"/>
      <c r="E1542" s="65"/>
      <c r="F1542" s="65"/>
      <c r="G1542" s="65"/>
      <c r="H1542" s="597">
        <f t="shared" si="53"/>
        <v>0</v>
      </c>
    </row>
    <row r="1543" spans="1:8" x14ac:dyDescent="0.2">
      <c r="A1543" s="280">
        <f t="shared" si="52"/>
        <v>1537</v>
      </c>
      <c r="B1543" s="596"/>
      <c r="C1543" s="175"/>
      <c r="D1543" s="175"/>
      <c r="E1543" s="65"/>
      <c r="F1543" s="65"/>
      <c r="G1543" s="65"/>
      <c r="H1543" s="597">
        <f t="shared" si="53"/>
        <v>0</v>
      </c>
    </row>
    <row r="1544" spans="1:8" x14ac:dyDescent="0.2">
      <c r="A1544" s="280">
        <f t="shared" si="52"/>
        <v>1538</v>
      </c>
      <c r="B1544" s="596"/>
      <c r="C1544" s="175"/>
      <c r="D1544" s="175"/>
      <c r="E1544" s="65"/>
      <c r="F1544" s="65"/>
      <c r="G1544" s="65"/>
      <c r="H1544" s="597">
        <f t="shared" si="53"/>
        <v>0</v>
      </c>
    </row>
    <row r="1545" spans="1:8" x14ac:dyDescent="0.2">
      <c r="A1545" s="280">
        <f t="shared" si="52"/>
        <v>1539</v>
      </c>
      <c r="B1545" s="596"/>
      <c r="C1545" s="175"/>
      <c r="D1545" s="175"/>
      <c r="E1545" s="65"/>
      <c r="F1545" s="65"/>
      <c r="G1545" s="65"/>
      <c r="H1545" s="597">
        <f t="shared" si="53"/>
        <v>0</v>
      </c>
    </row>
    <row r="1546" spans="1:8" x14ac:dyDescent="0.2">
      <c r="A1546" s="280">
        <f t="shared" si="52"/>
        <v>1540</v>
      </c>
      <c r="B1546" s="596"/>
      <c r="C1546" s="175"/>
      <c r="D1546" s="175"/>
      <c r="E1546" s="65"/>
      <c r="F1546" s="65"/>
      <c r="G1546" s="65"/>
      <c r="H1546" s="597">
        <f t="shared" si="53"/>
        <v>0</v>
      </c>
    </row>
    <row r="1547" spans="1:8" x14ac:dyDescent="0.2">
      <c r="A1547" s="280">
        <f t="shared" si="52"/>
        <v>1541</v>
      </c>
      <c r="B1547" s="596"/>
      <c r="C1547" s="175"/>
      <c r="D1547" s="175"/>
      <c r="E1547" s="65"/>
      <c r="F1547" s="65"/>
      <c r="G1547" s="65"/>
      <c r="H1547" s="597">
        <f t="shared" si="53"/>
        <v>0</v>
      </c>
    </row>
    <row r="1548" spans="1:8" x14ac:dyDescent="0.2">
      <c r="A1548" s="280">
        <f t="shared" si="52"/>
        <v>1542</v>
      </c>
      <c r="B1548" s="596"/>
      <c r="C1548" s="175"/>
      <c r="D1548" s="175"/>
      <c r="E1548" s="65"/>
      <c r="F1548" s="65"/>
      <c r="G1548" s="65"/>
      <c r="H1548" s="597">
        <f t="shared" si="53"/>
        <v>0</v>
      </c>
    </row>
    <row r="1549" spans="1:8" x14ac:dyDescent="0.2">
      <c r="A1549" s="280">
        <f t="shared" si="52"/>
        <v>1543</v>
      </c>
      <c r="B1549" s="596"/>
      <c r="C1549" s="175"/>
      <c r="D1549" s="175"/>
      <c r="E1549" s="65"/>
      <c r="F1549" s="65"/>
      <c r="G1549" s="65"/>
      <c r="H1549" s="597">
        <f t="shared" si="53"/>
        <v>0</v>
      </c>
    </row>
    <row r="1550" spans="1:8" x14ac:dyDescent="0.2">
      <c r="A1550" s="280">
        <f t="shared" si="52"/>
        <v>1544</v>
      </c>
      <c r="B1550" s="596"/>
      <c r="C1550" s="175"/>
      <c r="D1550" s="175"/>
      <c r="E1550" s="65"/>
      <c r="F1550" s="65"/>
      <c r="G1550" s="65"/>
      <c r="H1550" s="597">
        <f t="shared" si="53"/>
        <v>0</v>
      </c>
    </row>
    <row r="1551" spans="1:8" x14ac:dyDescent="0.2">
      <c r="A1551" s="280">
        <f t="shared" si="52"/>
        <v>1545</v>
      </c>
      <c r="B1551" s="596"/>
      <c r="C1551" s="175"/>
      <c r="D1551" s="175"/>
      <c r="E1551" s="65"/>
      <c r="F1551" s="65"/>
      <c r="G1551" s="65"/>
      <c r="H1551" s="597">
        <f t="shared" si="53"/>
        <v>0</v>
      </c>
    </row>
    <row r="1552" spans="1:8" x14ac:dyDescent="0.2">
      <c r="A1552" s="280">
        <f t="shared" si="52"/>
        <v>1546</v>
      </c>
      <c r="B1552" s="596"/>
      <c r="C1552" s="175"/>
      <c r="D1552" s="175"/>
      <c r="E1552" s="65"/>
      <c r="F1552" s="65"/>
      <c r="G1552" s="65"/>
      <c r="H1552" s="597">
        <f t="shared" si="53"/>
        <v>0</v>
      </c>
    </row>
    <row r="1553" spans="1:8" x14ac:dyDescent="0.2">
      <c r="A1553" s="280">
        <f t="shared" si="52"/>
        <v>1547</v>
      </c>
      <c r="B1553" s="596"/>
      <c r="C1553" s="175"/>
      <c r="D1553" s="175"/>
      <c r="E1553" s="65"/>
      <c r="F1553" s="65"/>
      <c r="G1553" s="65"/>
      <c r="H1553" s="597">
        <f t="shared" si="53"/>
        <v>0</v>
      </c>
    </row>
    <row r="1554" spans="1:8" x14ac:dyDescent="0.2">
      <c r="A1554" s="280">
        <f t="shared" si="52"/>
        <v>1548</v>
      </c>
      <c r="B1554" s="596"/>
      <c r="C1554" s="175"/>
      <c r="D1554" s="175"/>
      <c r="E1554" s="65"/>
      <c r="F1554" s="65"/>
      <c r="G1554" s="65"/>
      <c r="H1554" s="597">
        <f t="shared" si="53"/>
        <v>0</v>
      </c>
    </row>
    <row r="1555" spans="1:8" x14ac:dyDescent="0.2">
      <c r="A1555" s="280">
        <f t="shared" si="52"/>
        <v>1549</v>
      </c>
      <c r="B1555" s="596"/>
      <c r="C1555" s="175"/>
      <c r="D1555" s="175"/>
      <c r="E1555" s="65"/>
      <c r="F1555" s="65"/>
      <c r="G1555" s="65"/>
      <c r="H1555" s="597">
        <f t="shared" si="53"/>
        <v>0</v>
      </c>
    </row>
    <row r="1556" spans="1:8" x14ac:dyDescent="0.2">
      <c r="A1556" s="280">
        <f t="shared" si="52"/>
        <v>1550</v>
      </c>
      <c r="B1556" s="596"/>
      <c r="C1556" s="175"/>
      <c r="D1556" s="175"/>
      <c r="E1556" s="65"/>
      <c r="F1556" s="65"/>
      <c r="G1556" s="65"/>
      <c r="H1556" s="597">
        <f t="shared" si="53"/>
        <v>0</v>
      </c>
    </row>
    <row r="1557" spans="1:8" x14ac:dyDescent="0.2">
      <c r="A1557" s="280">
        <f t="shared" si="52"/>
        <v>1551</v>
      </c>
      <c r="B1557" s="596"/>
      <c r="C1557" s="175"/>
      <c r="D1557" s="175"/>
      <c r="E1557" s="65"/>
      <c r="F1557" s="65"/>
      <c r="G1557" s="65"/>
      <c r="H1557" s="597">
        <f t="shared" si="53"/>
        <v>0</v>
      </c>
    </row>
    <row r="1558" spans="1:8" x14ac:dyDescent="0.2">
      <c r="A1558" s="280">
        <f t="shared" si="52"/>
        <v>1552</v>
      </c>
      <c r="B1558" s="596"/>
      <c r="C1558" s="175"/>
      <c r="D1558" s="175"/>
      <c r="E1558" s="65"/>
      <c r="F1558" s="65"/>
      <c r="G1558" s="65"/>
      <c r="H1558" s="597">
        <f t="shared" si="53"/>
        <v>0</v>
      </c>
    </row>
    <row r="1559" spans="1:8" x14ac:dyDescent="0.2">
      <c r="A1559" s="280">
        <f t="shared" si="52"/>
        <v>1553</v>
      </c>
      <c r="B1559" s="596"/>
      <c r="C1559" s="175"/>
      <c r="D1559" s="175"/>
      <c r="E1559" s="65"/>
      <c r="F1559" s="65"/>
      <c r="G1559" s="65"/>
      <c r="H1559" s="597">
        <f t="shared" si="53"/>
        <v>0</v>
      </c>
    </row>
    <row r="1560" spans="1:8" x14ac:dyDescent="0.2">
      <c r="A1560" s="280">
        <f t="shared" si="52"/>
        <v>1554</v>
      </c>
      <c r="B1560" s="596"/>
      <c r="C1560" s="175"/>
      <c r="D1560" s="175"/>
      <c r="E1560" s="65"/>
      <c r="F1560" s="65"/>
      <c r="G1560" s="65"/>
      <c r="H1560" s="597">
        <f t="shared" si="53"/>
        <v>0</v>
      </c>
    </row>
    <row r="1561" spans="1:8" x14ac:dyDescent="0.2">
      <c r="A1561" s="280">
        <f t="shared" si="52"/>
        <v>1555</v>
      </c>
      <c r="B1561" s="596"/>
      <c r="C1561" s="175"/>
      <c r="D1561" s="175"/>
      <c r="E1561" s="65"/>
      <c r="F1561" s="65"/>
      <c r="G1561" s="65"/>
      <c r="H1561" s="597">
        <f t="shared" si="53"/>
        <v>0</v>
      </c>
    </row>
    <row r="1562" spans="1:8" x14ac:dyDescent="0.2">
      <c r="A1562" s="280">
        <f t="shared" si="52"/>
        <v>1556</v>
      </c>
      <c r="B1562" s="596"/>
      <c r="C1562" s="175"/>
      <c r="D1562" s="175"/>
      <c r="E1562" s="65"/>
      <c r="F1562" s="65"/>
      <c r="G1562" s="65"/>
      <c r="H1562" s="597">
        <f t="shared" si="53"/>
        <v>0</v>
      </c>
    </row>
    <row r="1563" spans="1:8" x14ac:dyDescent="0.2">
      <c r="A1563" s="280">
        <f t="shared" si="52"/>
        <v>1557</v>
      </c>
      <c r="B1563" s="596"/>
      <c r="C1563" s="175"/>
      <c r="D1563" s="175"/>
      <c r="E1563" s="65"/>
      <c r="F1563" s="65"/>
      <c r="G1563" s="65"/>
      <c r="H1563" s="597">
        <f t="shared" si="53"/>
        <v>0</v>
      </c>
    </row>
    <row r="1564" spans="1:8" x14ac:dyDescent="0.2">
      <c r="A1564" s="280">
        <f t="shared" si="52"/>
        <v>1558</v>
      </c>
      <c r="B1564" s="596"/>
      <c r="C1564" s="175"/>
      <c r="D1564" s="175"/>
      <c r="E1564" s="65"/>
      <c r="F1564" s="65"/>
      <c r="G1564" s="65"/>
      <c r="H1564" s="597">
        <f t="shared" si="53"/>
        <v>0</v>
      </c>
    </row>
    <row r="1565" spans="1:8" x14ac:dyDescent="0.2">
      <c r="A1565" s="280">
        <f t="shared" si="52"/>
        <v>1559</v>
      </c>
      <c r="B1565" s="596"/>
      <c r="C1565" s="175"/>
      <c r="D1565" s="175"/>
      <c r="E1565" s="65"/>
      <c r="F1565" s="65"/>
      <c r="G1565" s="65"/>
      <c r="H1565" s="597">
        <f t="shared" si="53"/>
        <v>0</v>
      </c>
    </row>
    <row r="1566" spans="1:8" x14ac:dyDescent="0.2">
      <c r="A1566" s="280">
        <f t="shared" si="52"/>
        <v>1560</v>
      </c>
      <c r="B1566" s="596"/>
      <c r="C1566" s="175"/>
      <c r="D1566" s="175"/>
      <c r="E1566" s="65"/>
      <c r="F1566" s="65"/>
      <c r="G1566" s="65"/>
      <c r="H1566" s="597">
        <f t="shared" si="53"/>
        <v>0</v>
      </c>
    </row>
    <row r="1567" spans="1:8" x14ac:dyDescent="0.2">
      <c r="A1567" s="280">
        <f t="shared" si="52"/>
        <v>1561</v>
      </c>
      <c r="B1567" s="596"/>
      <c r="C1567" s="175"/>
      <c r="D1567" s="175"/>
      <c r="E1567" s="65"/>
      <c r="F1567" s="65"/>
      <c r="G1567" s="65"/>
      <c r="H1567" s="597">
        <f t="shared" si="53"/>
        <v>0</v>
      </c>
    </row>
    <row r="1568" spans="1:8" x14ac:dyDescent="0.2">
      <c r="A1568" s="280">
        <f t="shared" si="52"/>
        <v>1562</v>
      </c>
      <c r="B1568" s="596"/>
      <c r="C1568" s="175"/>
      <c r="D1568" s="175"/>
      <c r="E1568" s="65"/>
      <c r="F1568" s="65"/>
      <c r="G1568" s="65"/>
      <c r="H1568" s="597">
        <f t="shared" si="53"/>
        <v>0</v>
      </c>
    </row>
    <row r="1569" spans="1:8" x14ac:dyDescent="0.2">
      <c r="A1569" s="280">
        <f t="shared" si="52"/>
        <v>1563</v>
      </c>
      <c r="B1569" s="596"/>
      <c r="C1569" s="175"/>
      <c r="D1569" s="175"/>
      <c r="E1569" s="65"/>
      <c r="F1569" s="65"/>
      <c r="G1569" s="65"/>
      <c r="H1569" s="597">
        <f t="shared" si="53"/>
        <v>0</v>
      </c>
    </row>
    <row r="1570" spans="1:8" x14ac:dyDescent="0.2">
      <c r="A1570" s="280">
        <f t="shared" si="52"/>
        <v>1564</v>
      </c>
      <c r="B1570" s="596"/>
      <c r="C1570" s="175"/>
      <c r="D1570" s="175"/>
      <c r="E1570" s="65"/>
      <c r="F1570" s="65"/>
      <c r="G1570" s="65"/>
      <c r="H1570" s="597">
        <f t="shared" si="53"/>
        <v>0</v>
      </c>
    </row>
    <row r="1571" spans="1:8" x14ac:dyDescent="0.2">
      <c r="A1571" s="280">
        <f t="shared" si="52"/>
        <v>1565</v>
      </c>
      <c r="B1571" s="596"/>
      <c r="C1571" s="175"/>
      <c r="D1571" s="175"/>
      <c r="E1571" s="65"/>
      <c r="F1571" s="65"/>
      <c r="G1571" s="65"/>
      <c r="H1571" s="597">
        <f t="shared" si="53"/>
        <v>0</v>
      </c>
    </row>
    <row r="1572" spans="1:8" x14ac:dyDescent="0.2">
      <c r="A1572" s="280">
        <f t="shared" si="52"/>
        <v>1566</v>
      </c>
      <c r="B1572" s="596"/>
      <c r="C1572" s="175"/>
      <c r="D1572" s="175"/>
      <c r="E1572" s="65"/>
      <c r="F1572" s="65"/>
      <c r="G1572" s="65"/>
      <c r="H1572" s="597">
        <f t="shared" si="53"/>
        <v>0</v>
      </c>
    </row>
    <row r="1573" spans="1:8" x14ac:dyDescent="0.2">
      <c r="A1573" s="280">
        <f t="shared" si="52"/>
        <v>1567</v>
      </c>
      <c r="B1573" s="596"/>
      <c r="C1573" s="175"/>
      <c r="D1573" s="175"/>
      <c r="E1573" s="65"/>
      <c r="F1573" s="65"/>
      <c r="G1573" s="65"/>
      <c r="H1573" s="597">
        <f t="shared" si="53"/>
        <v>0</v>
      </c>
    </row>
    <row r="1574" spans="1:8" x14ac:dyDescent="0.2">
      <c r="A1574" s="280">
        <f t="shared" si="52"/>
        <v>1568</v>
      </c>
      <c r="B1574" s="596"/>
      <c r="C1574" s="175"/>
      <c r="D1574" s="175"/>
      <c r="E1574" s="65"/>
      <c r="F1574" s="65"/>
      <c r="G1574" s="65"/>
      <c r="H1574" s="597">
        <f t="shared" si="53"/>
        <v>0</v>
      </c>
    </row>
    <row r="1575" spans="1:8" x14ac:dyDescent="0.2">
      <c r="A1575" s="280">
        <f t="shared" si="52"/>
        <v>1569</v>
      </c>
      <c r="B1575" s="596"/>
      <c r="C1575" s="175"/>
      <c r="D1575" s="175"/>
      <c r="E1575" s="65"/>
      <c r="F1575" s="65"/>
      <c r="G1575" s="65"/>
      <c r="H1575" s="597">
        <f t="shared" si="53"/>
        <v>0</v>
      </c>
    </row>
    <row r="1576" spans="1:8" x14ac:dyDescent="0.2">
      <c r="A1576" s="280">
        <f t="shared" si="52"/>
        <v>1570</v>
      </c>
      <c r="B1576" s="596"/>
      <c r="C1576" s="175"/>
      <c r="D1576" s="175"/>
      <c r="E1576" s="65"/>
      <c r="F1576" s="65"/>
      <c r="G1576" s="65"/>
      <c r="H1576" s="597">
        <f t="shared" si="53"/>
        <v>0</v>
      </c>
    </row>
    <row r="1577" spans="1:8" x14ac:dyDescent="0.2">
      <c r="A1577" s="280">
        <f t="shared" si="52"/>
        <v>1571</v>
      </c>
      <c r="B1577" s="596"/>
      <c r="C1577" s="175"/>
      <c r="D1577" s="175"/>
      <c r="E1577" s="65"/>
      <c r="F1577" s="65"/>
      <c r="G1577" s="65"/>
      <c r="H1577" s="597">
        <f t="shared" si="53"/>
        <v>0</v>
      </c>
    </row>
    <row r="1578" spans="1:8" x14ac:dyDescent="0.2">
      <c r="A1578" s="280">
        <f t="shared" si="52"/>
        <v>1572</v>
      </c>
      <c r="B1578" s="596"/>
      <c r="C1578" s="175"/>
      <c r="D1578" s="175"/>
      <c r="E1578" s="65"/>
      <c r="F1578" s="65"/>
      <c r="G1578" s="65"/>
      <c r="H1578" s="597">
        <f t="shared" si="53"/>
        <v>0</v>
      </c>
    </row>
    <row r="1579" spans="1:8" x14ac:dyDescent="0.2">
      <c r="A1579" s="280">
        <f t="shared" si="52"/>
        <v>1573</v>
      </c>
      <c r="B1579" s="596"/>
      <c r="C1579" s="175"/>
      <c r="D1579" s="175"/>
      <c r="E1579" s="65"/>
      <c r="F1579" s="65"/>
      <c r="G1579" s="65"/>
      <c r="H1579" s="597">
        <f t="shared" si="53"/>
        <v>0</v>
      </c>
    </row>
    <row r="1580" spans="1:8" x14ac:dyDescent="0.2">
      <c r="A1580" s="280">
        <f t="shared" si="52"/>
        <v>1574</v>
      </c>
      <c r="B1580" s="596"/>
      <c r="C1580" s="175"/>
      <c r="D1580" s="175"/>
      <c r="E1580" s="65"/>
      <c r="F1580" s="65"/>
      <c r="G1580" s="65"/>
      <c r="H1580" s="597">
        <f t="shared" si="53"/>
        <v>0</v>
      </c>
    </row>
    <row r="1581" spans="1:8" x14ac:dyDescent="0.2">
      <c r="A1581" s="280">
        <f t="shared" si="52"/>
        <v>1575</v>
      </c>
      <c r="B1581" s="596"/>
      <c r="C1581" s="175"/>
      <c r="D1581" s="175"/>
      <c r="E1581" s="65"/>
      <c r="F1581" s="65"/>
      <c r="G1581" s="65"/>
      <c r="H1581" s="597">
        <f t="shared" si="53"/>
        <v>0</v>
      </c>
    </row>
    <row r="1582" spans="1:8" x14ac:dyDescent="0.2">
      <c r="A1582" s="280">
        <f t="shared" si="52"/>
        <v>1576</v>
      </c>
      <c r="B1582" s="596"/>
      <c r="C1582" s="175"/>
      <c r="D1582" s="175"/>
      <c r="E1582" s="65"/>
      <c r="F1582" s="65"/>
      <c r="G1582" s="65"/>
      <c r="H1582" s="597">
        <f t="shared" si="53"/>
        <v>0</v>
      </c>
    </row>
    <row r="1583" spans="1:8" x14ac:dyDescent="0.2">
      <c r="A1583" s="280">
        <f t="shared" si="52"/>
        <v>1577</v>
      </c>
      <c r="B1583" s="596"/>
      <c r="C1583" s="175"/>
      <c r="D1583" s="175"/>
      <c r="E1583" s="65"/>
      <c r="F1583" s="65"/>
      <c r="G1583" s="65"/>
      <c r="H1583" s="597">
        <f t="shared" si="53"/>
        <v>0</v>
      </c>
    </row>
    <row r="1584" spans="1:8" x14ac:dyDescent="0.2">
      <c r="A1584" s="280">
        <f t="shared" si="52"/>
        <v>1578</v>
      </c>
      <c r="B1584" s="596"/>
      <c r="C1584" s="175"/>
      <c r="D1584" s="175"/>
      <c r="E1584" s="65"/>
      <c r="F1584" s="65"/>
      <c r="G1584" s="65"/>
      <c r="H1584" s="597">
        <f t="shared" si="53"/>
        <v>0</v>
      </c>
    </row>
    <row r="1585" spans="1:8" x14ac:dyDescent="0.2">
      <c r="A1585" s="280">
        <f t="shared" si="52"/>
        <v>1579</v>
      </c>
      <c r="B1585" s="596"/>
      <c r="C1585" s="175"/>
      <c r="D1585" s="175"/>
      <c r="E1585" s="65"/>
      <c r="F1585" s="65"/>
      <c r="G1585" s="65"/>
      <c r="H1585" s="597">
        <f t="shared" si="53"/>
        <v>0</v>
      </c>
    </row>
    <row r="1586" spans="1:8" x14ac:dyDescent="0.2">
      <c r="A1586" s="280">
        <f t="shared" si="52"/>
        <v>1580</v>
      </c>
      <c r="B1586" s="596"/>
      <c r="C1586" s="175"/>
      <c r="D1586" s="175"/>
      <c r="E1586" s="65"/>
      <c r="F1586" s="65"/>
      <c r="G1586" s="65"/>
      <c r="H1586" s="597">
        <f t="shared" si="53"/>
        <v>0</v>
      </c>
    </row>
    <row r="1587" spans="1:8" x14ac:dyDescent="0.2">
      <c r="A1587" s="280">
        <f t="shared" si="52"/>
        <v>1581</v>
      </c>
      <c r="B1587" s="596"/>
      <c r="C1587" s="175"/>
      <c r="D1587" s="175"/>
      <c r="E1587" s="65"/>
      <c r="F1587" s="65"/>
      <c r="G1587" s="65"/>
      <c r="H1587" s="597">
        <f t="shared" si="53"/>
        <v>0</v>
      </c>
    </row>
    <row r="1588" spans="1:8" x14ac:dyDescent="0.2">
      <c r="A1588" s="280">
        <f t="shared" si="52"/>
        <v>1582</v>
      </c>
      <c r="B1588" s="596"/>
      <c r="C1588" s="175"/>
      <c r="D1588" s="175"/>
      <c r="E1588" s="65"/>
      <c r="F1588" s="65"/>
      <c r="G1588" s="65"/>
      <c r="H1588" s="597">
        <f t="shared" si="53"/>
        <v>0</v>
      </c>
    </row>
    <row r="1589" spans="1:8" x14ac:dyDescent="0.2">
      <c r="A1589" s="280">
        <f t="shared" si="52"/>
        <v>1583</v>
      </c>
      <c r="B1589" s="596"/>
      <c r="C1589" s="175"/>
      <c r="D1589" s="175"/>
      <c r="E1589" s="65"/>
      <c r="F1589" s="65"/>
      <c r="G1589" s="65"/>
      <c r="H1589" s="597">
        <f t="shared" si="53"/>
        <v>0</v>
      </c>
    </row>
    <row r="1590" spans="1:8" x14ac:dyDescent="0.2">
      <c r="A1590" s="280">
        <f t="shared" si="52"/>
        <v>1584</v>
      </c>
      <c r="B1590" s="596"/>
      <c r="C1590" s="175"/>
      <c r="D1590" s="175"/>
      <c r="E1590" s="65"/>
      <c r="F1590" s="65"/>
      <c r="G1590" s="65"/>
      <c r="H1590" s="597">
        <f t="shared" si="53"/>
        <v>0</v>
      </c>
    </row>
    <row r="1591" spans="1:8" x14ac:dyDescent="0.2">
      <c r="A1591" s="280">
        <f t="shared" si="52"/>
        <v>1585</v>
      </c>
      <c r="B1591" s="596"/>
      <c r="C1591" s="175"/>
      <c r="D1591" s="175"/>
      <c r="E1591" s="65"/>
      <c r="F1591" s="65"/>
      <c r="G1591" s="65"/>
      <c r="H1591" s="597">
        <f t="shared" si="53"/>
        <v>0</v>
      </c>
    </row>
    <row r="1592" spans="1:8" x14ac:dyDescent="0.2">
      <c r="A1592" s="280">
        <f t="shared" si="52"/>
        <v>1586</v>
      </c>
      <c r="B1592" s="596"/>
      <c r="C1592" s="175"/>
      <c r="D1592" s="175"/>
      <c r="E1592" s="65"/>
      <c r="F1592" s="65"/>
      <c r="G1592" s="65"/>
      <c r="H1592" s="597">
        <f t="shared" si="53"/>
        <v>0</v>
      </c>
    </row>
    <row r="1593" spans="1:8" x14ac:dyDescent="0.2">
      <c r="A1593" s="280">
        <f t="shared" si="52"/>
        <v>1587</v>
      </c>
      <c r="B1593" s="596"/>
      <c r="C1593" s="175"/>
      <c r="D1593" s="175"/>
      <c r="E1593" s="65"/>
      <c r="F1593" s="65"/>
      <c r="G1593" s="65"/>
      <c r="H1593" s="597">
        <f t="shared" si="53"/>
        <v>0</v>
      </c>
    </row>
    <row r="1594" spans="1:8" x14ac:dyDescent="0.2">
      <c r="A1594" s="280">
        <f t="shared" si="52"/>
        <v>1588</v>
      </c>
      <c r="B1594" s="596"/>
      <c r="C1594" s="175"/>
      <c r="D1594" s="175"/>
      <c r="E1594" s="65"/>
      <c r="F1594" s="65"/>
      <c r="G1594" s="65"/>
      <c r="H1594" s="597">
        <f t="shared" si="53"/>
        <v>0</v>
      </c>
    </row>
    <row r="1595" spans="1:8" x14ac:dyDescent="0.2">
      <c r="A1595" s="280">
        <f t="shared" si="52"/>
        <v>1589</v>
      </c>
      <c r="B1595" s="596"/>
      <c r="C1595" s="175"/>
      <c r="D1595" s="175"/>
      <c r="E1595" s="65"/>
      <c r="F1595" s="65"/>
      <c r="G1595" s="65"/>
      <c r="H1595" s="597">
        <f t="shared" si="53"/>
        <v>0</v>
      </c>
    </row>
    <row r="1596" spans="1:8" x14ac:dyDescent="0.2">
      <c r="A1596" s="280">
        <f t="shared" si="52"/>
        <v>1590</v>
      </c>
      <c r="B1596" s="596"/>
      <c r="C1596" s="175"/>
      <c r="D1596" s="175"/>
      <c r="E1596" s="65"/>
      <c r="F1596" s="65"/>
      <c r="G1596" s="65"/>
      <c r="H1596" s="597">
        <f t="shared" si="53"/>
        <v>0</v>
      </c>
    </row>
    <row r="1597" spans="1:8" x14ac:dyDescent="0.2">
      <c r="A1597" s="280">
        <f t="shared" si="52"/>
        <v>1591</v>
      </c>
      <c r="B1597" s="596"/>
      <c r="C1597" s="175"/>
      <c r="D1597" s="175"/>
      <c r="E1597" s="65"/>
      <c r="F1597" s="65"/>
      <c r="G1597" s="65"/>
      <c r="H1597" s="597">
        <f t="shared" si="53"/>
        <v>0</v>
      </c>
    </row>
    <row r="1598" spans="1:8" x14ac:dyDescent="0.2">
      <c r="A1598" s="280">
        <f t="shared" si="52"/>
        <v>1592</v>
      </c>
      <c r="B1598" s="596"/>
      <c r="C1598" s="175"/>
      <c r="D1598" s="175"/>
      <c r="E1598" s="65"/>
      <c r="F1598" s="65"/>
      <c r="G1598" s="65"/>
      <c r="H1598" s="597">
        <f t="shared" si="53"/>
        <v>0</v>
      </c>
    </row>
    <row r="1599" spans="1:8" x14ac:dyDescent="0.2">
      <c r="A1599" s="280">
        <f t="shared" si="52"/>
        <v>1593</v>
      </c>
      <c r="B1599" s="596"/>
      <c r="C1599" s="175"/>
      <c r="D1599" s="175"/>
      <c r="E1599" s="65"/>
      <c r="F1599" s="65"/>
      <c r="G1599" s="65"/>
      <c r="H1599" s="597">
        <f t="shared" si="53"/>
        <v>0</v>
      </c>
    </row>
    <row r="1600" spans="1:8" x14ac:dyDescent="0.2">
      <c r="A1600" s="280">
        <f t="shared" si="52"/>
        <v>1594</v>
      </c>
      <c r="B1600" s="596"/>
      <c r="C1600" s="175"/>
      <c r="D1600" s="175"/>
      <c r="E1600" s="65"/>
      <c r="F1600" s="65"/>
      <c r="G1600" s="65"/>
      <c r="H1600" s="597">
        <f t="shared" si="53"/>
        <v>0</v>
      </c>
    </row>
    <row r="1601" spans="1:8" x14ac:dyDescent="0.2">
      <c r="A1601" s="280">
        <f t="shared" ref="A1601:A1664" si="54">+A1600+1</f>
        <v>1595</v>
      </c>
      <c r="B1601" s="596"/>
      <c r="C1601" s="175"/>
      <c r="D1601" s="175"/>
      <c r="E1601" s="65"/>
      <c r="F1601" s="65"/>
      <c r="G1601" s="65"/>
      <c r="H1601" s="597">
        <f t="shared" ref="H1601:H1664" si="55">G1601*F1601</f>
        <v>0</v>
      </c>
    </row>
    <row r="1602" spans="1:8" x14ac:dyDescent="0.2">
      <c r="A1602" s="280">
        <f t="shared" si="54"/>
        <v>1596</v>
      </c>
      <c r="B1602" s="596"/>
      <c r="C1602" s="175"/>
      <c r="D1602" s="175"/>
      <c r="E1602" s="65"/>
      <c r="F1602" s="65"/>
      <c r="G1602" s="65"/>
      <c r="H1602" s="597">
        <f t="shared" si="55"/>
        <v>0</v>
      </c>
    </row>
    <row r="1603" spans="1:8" x14ac:dyDescent="0.2">
      <c r="A1603" s="280">
        <f t="shared" si="54"/>
        <v>1597</v>
      </c>
      <c r="B1603" s="596"/>
      <c r="C1603" s="175"/>
      <c r="D1603" s="175"/>
      <c r="E1603" s="65"/>
      <c r="F1603" s="65"/>
      <c r="G1603" s="65"/>
      <c r="H1603" s="597">
        <f t="shared" si="55"/>
        <v>0</v>
      </c>
    </row>
    <row r="1604" spans="1:8" x14ac:dyDescent="0.2">
      <c r="A1604" s="280">
        <f t="shared" si="54"/>
        <v>1598</v>
      </c>
      <c r="B1604" s="596"/>
      <c r="C1604" s="175"/>
      <c r="D1604" s="175"/>
      <c r="E1604" s="65"/>
      <c r="F1604" s="65"/>
      <c r="G1604" s="65"/>
      <c r="H1604" s="597">
        <f t="shared" si="55"/>
        <v>0</v>
      </c>
    </row>
    <row r="1605" spans="1:8" x14ac:dyDescent="0.2">
      <c r="A1605" s="280">
        <f t="shared" si="54"/>
        <v>1599</v>
      </c>
      <c r="B1605" s="596"/>
      <c r="C1605" s="175"/>
      <c r="D1605" s="175"/>
      <c r="E1605" s="65"/>
      <c r="F1605" s="65"/>
      <c r="G1605" s="65"/>
      <c r="H1605" s="597">
        <f t="shared" si="55"/>
        <v>0</v>
      </c>
    </row>
    <row r="1606" spans="1:8" x14ac:dyDescent="0.2">
      <c r="A1606" s="280">
        <f t="shared" si="54"/>
        <v>1600</v>
      </c>
      <c r="B1606" s="596"/>
      <c r="C1606" s="175"/>
      <c r="D1606" s="175"/>
      <c r="E1606" s="65"/>
      <c r="F1606" s="65"/>
      <c r="G1606" s="65"/>
      <c r="H1606" s="597">
        <f t="shared" si="55"/>
        <v>0</v>
      </c>
    </row>
    <row r="1607" spans="1:8" x14ac:dyDescent="0.2">
      <c r="A1607" s="280">
        <f t="shared" si="54"/>
        <v>1601</v>
      </c>
      <c r="B1607" s="596"/>
      <c r="C1607" s="175"/>
      <c r="D1607" s="175"/>
      <c r="E1607" s="65"/>
      <c r="F1607" s="65"/>
      <c r="G1607" s="65"/>
      <c r="H1607" s="597">
        <f t="shared" si="55"/>
        <v>0</v>
      </c>
    </row>
    <row r="1608" spans="1:8" x14ac:dyDescent="0.2">
      <c r="A1608" s="280">
        <f t="shared" si="54"/>
        <v>1602</v>
      </c>
      <c r="B1608" s="596"/>
      <c r="C1608" s="175"/>
      <c r="D1608" s="175"/>
      <c r="E1608" s="65"/>
      <c r="F1608" s="65"/>
      <c r="G1608" s="65"/>
      <c r="H1608" s="597">
        <f t="shared" si="55"/>
        <v>0</v>
      </c>
    </row>
    <row r="1609" spans="1:8" x14ac:dyDescent="0.2">
      <c r="A1609" s="280">
        <f t="shared" si="54"/>
        <v>1603</v>
      </c>
      <c r="B1609" s="596"/>
      <c r="C1609" s="175"/>
      <c r="D1609" s="175"/>
      <c r="E1609" s="65"/>
      <c r="F1609" s="65"/>
      <c r="G1609" s="65"/>
      <c r="H1609" s="597">
        <f t="shared" si="55"/>
        <v>0</v>
      </c>
    </row>
    <row r="1610" spans="1:8" x14ac:dyDescent="0.2">
      <c r="A1610" s="280">
        <f t="shared" si="54"/>
        <v>1604</v>
      </c>
      <c r="B1610" s="596"/>
      <c r="C1610" s="175"/>
      <c r="D1610" s="175"/>
      <c r="E1610" s="65"/>
      <c r="F1610" s="65"/>
      <c r="G1610" s="65"/>
      <c r="H1610" s="597">
        <f t="shared" si="55"/>
        <v>0</v>
      </c>
    </row>
    <row r="1611" spans="1:8" x14ac:dyDescent="0.2">
      <c r="A1611" s="280">
        <f t="shared" si="54"/>
        <v>1605</v>
      </c>
      <c r="B1611" s="596"/>
      <c r="C1611" s="175"/>
      <c r="D1611" s="175"/>
      <c r="E1611" s="65"/>
      <c r="F1611" s="65"/>
      <c r="G1611" s="65"/>
      <c r="H1611" s="597">
        <f t="shared" si="55"/>
        <v>0</v>
      </c>
    </row>
    <row r="1612" spans="1:8" x14ac:dyDescent="0.2">
      <c r="A1612" s="280">
        <f t="shared" si="54"/>
        <v>1606</v>
      </c>
      <c r="B1612" s="596"/>
      <c r="C1612" s="175"/>
      <c r="D1612" s="175"/>
      <c r="E1612" s="65"/>
      <c r="F1612" s="65"/>
      <c r="G1612" s="65"/>
      <c r="H1612" s="597">
        <f t="shared" si="55"/>
        <v>0</v>
      </c>
    </row>
    <row r="1613" spans="1:8" x14ac:dyDescent="0.2">
      <c r="A1613" s="280">
        <f t="shared" si="54"/>
        <v>1607</v>
      </c>
      <c r="B1613" s="596"/>
      <c r="C1613" s="175"/>
      <c r="D1613" s="175"/>
      <c r="E1613" s="65"/>
      <c r="F1613" s="65"/>
      <c r="G1613" s="65"/>
      <c r="H1613" s="597">
        <f t="shared" si="55"/>
        <v>0</v>
      </c>
    </row>
    <row r="1614" spans="1:8" x14ac:dyDescent="0.2">
      <c r="A1614" s="280">
        <f t="shared" si="54"/>
        <v>1608</v>
      </c>
      <c r="B1614" s="596"/>
      <c r="C1614" s="175"/>
      <c r="D1614" s="175"/>
      <c r="E1614" s="65"/>
      <c r="F1614" s="65"/>
      <c r="G1614" s="65"/>
      <c r="H1614" s="597">
        <f t="shared" si="55"/>
        <v>0</v>
      </c>
    </row>
    <row r="1615" spans="1:8" x14ac:dyDescent="0.2">
      <c r="A1615" s="280">
        <f t="shared" si="54"/>
        <v>1609</v>
      </c>
      <c r="B1615" s="596"/>
      <c r="C1615" s="175"/>
      <c r="D1615" s="175"/>
      <c r="E1615" s="65"/>
      <c r="F1615" s="65"/>
      <c r="G1615" s="65"/>
      <c r="H1615" s="597">
        <f t="shared" si="55"/>
        <v>0</v>
      </c>
    </row>
    <row r="1616" spans="1:8" x14ac:dyDescent="0.2">
      <c r="A1616" s="280">
        <f t="shared" si="54"/>
        <v>1610</v>
      </c>
      <c r="B1616" s="596"/>
      <c r="C1616" s="175"/>
      <c r="D1616" s="175"/>
      <c r="E1616" s="65"/>
      <c r="F1616" s="65"/>
      <c r="G1616" s="65"/>
      <c r="H1616" s="597">
        <f t="shared" si="55"/>
        <v>0</v>
      </c>
    </row>
    <row r="1617" spans="1:8" x14ac:dyDescent="0.2">
      <c r="A1617" s="280">
        <f t="shared" si="54"/>
        <v>1611</v>
      </c>
      <c r="B1617" s="596"/>
      <c r="C1617" s="175"/>
      <c r="D1617" s="175"/>
      <c r="E1617" s="65"/>
      <c r="F1617" s="65"/>
      <c r="G1617" s="65"/>
      <c r="H1617" s="597">
        <f t="shared" si="55"/>
        <v>0</v>
      </c>
    </row>
    <row r="1618" spans="1:8" x14ac:dyDescent="0.2">
      <c r="A1618" s="280">
        <f t="shared" si="54"/>
        <v>1612</v>
      </c>
      <c r="B1618" s="596"/>
      <c r="C1618" s="175"/>
      <c r="D1618" s="175"/>
      <c r="E1618" s="65"/>
      <c r="F1618" s="65"/>
      <c r="G1618" s="65"/>
      <c r="H1618" s="597">
        <f t="shared" si="55"/>
        <v>0</v>
      </c>
    </row>
    <row r="1619" spans="1:8" x14ac:dyDescent="0.2">
      <c r="A1619" s="280">
        <f t="shared" si="54"/>
        <v>1613</v>
      </c>
      <c r="B1619" s="596"/>
      <c r="C1619" s="175"/>
      <c r="D1619" s="175"/>
      <c r="E1619" s="65"/>
      <c r="F1619" s="65"/>
      <c r="G1619" s="65"/>
      <c r="H1619" s="597">
        <f t="shared" si="55"/>
        <v>0</v>
      </c>
    </row>
    <row r="1620" spans="1:8" x14ac:dyDescent="0.2">
      <c r="A1620" s="280">
        <f t="shared" si="54"/>
        <v>1614</v>
      </c>
      <c r="B1620" s="596"/>
      <c r="C1620" s="175"/>
      <c r="D1620" s="175"/>
      <c r="E1620" s="65"/>
      <c r="F1620" s="65"/>
      <c r="G1620" s="65"/>
      <c r="H1620" s="597">
        <f t="shared" si="55"/>
        <v>0</v>
      </c>
    </row>
    <row r="1621" spans="1:8" x14ac:dyDescent="0.2">
      <c r="A1621" s="280">
        <f t="shared" si="54"/>
        <v>1615</v>
      </c>
      <c r="B1621" s="596"/>
      <c r="C1621" s="175"/>
      <c r="D1621" s="175"/>
      <c r="E1621" s="65"/>
      <c r="F1621" s="65"/>
      <c r="G1621" s="65"/>
      <c r="H1621" s="597">
        <f t="shared" si="55"/>
        <v>0</v>
      </c>
    </row>
    <row r="1622" spans="1:8" x14ac:dyDescent="0.2">
      <c r="A1622" s="280">
        <f t="shared" si="54"/>
        <v>1616</v>
      </c>
      <c r="B1622" s="596"/>
      <c r="C1622" s="175"/>
      <c r="D1622" s="175"/>
      <c r="E1622" s="65"/>
      <c r="F1622" s="65"/>
      <c r="G1622" s="65"/>
      <c r="H1622" s="597">
        <f t="shared" si="55"/>
        <v>0</v>
      </c>
    </row>
    <row r="1623" spans="1:8" x14ac:dyDescent="0.2">
      <c r="A1623" s="280">
        <f t="shared" si="54"/>
        <v>1617</v>
      </c>
      <c r="B1623" s="596"/>
      <c r="C1623" s="175"/>
      <c r="D1623" s="175"/>
      <c r="E1623" s="65"/>
      <c r="F1623" s="65"/>
      <c r="G1623" s="65"/>
      <c r="H1623" s="597">
        <f t="shared" si="55"/>
        <v>0</v>
      </c>
    </row>
    <row r="1624" spans="1:8" x14ac:dyDescent="0.2">
      <c r="A1624" s="280">
        <f t="shared" si="54"/>
        <v>1618</v>
      </c>
      <c r="B1624" s="596"/>
      <c r="C1624" s="175"/>
      <c r="D1624" s="175"/>
      <c r="E1624" s="65"/>
      <c r="F1624" s="65"/>
      <c r="G1624" s="65"/>
      <c r="H1624" s="597">
        <f t="shared" si="55"/>
        <v>0</v>
      </c>
    </row>
    <row r="1625" spans="1:8" x14ac:dyDescent="0.2">
      <c r="A1625" s="280">
        <f t="shared" si="54"/>
        <v>1619</v>
      </c>
      <c r="B1625" s="596"/>
      <c r="C1625" s="175"/>
      <c r="D1625" s="175"/>
      <c r="E1625" s="65"/>
      <c r="F1625" s="65"/>
      <c r="G1625" s="65"/>
      <c r="H1625" s="597">
        <f t="shared" si="55"/>
        <v>0</v>
      </c>
    </row>
    <row r="1626" spans="1:8" x14ac:dyDescent="0.2">
      <c r="A1626" s="280">
        <f t="shared" si="54"/>
        <v>1620</v>
      </c>
      <c r="B1626" s="596"/>
      <c r="C1626" s="175"/>
      <c r="D1626" s="175"/>
      <c r="E1626" s="65"/>
      <c r="F1626" s="65"/>
      <c r="G1626" s="65"/>
      <c r="H1626" s="597">
        <f t="shared" si="55"/>
        <v>0</v>
      </c>
    </row>
    <row r="1627" spans="1:8" x14ac:dyDescent="0.2">
      <c r="A1627" s="280">
        <f t="shared" si="54"/>
        <v>1621</v>
      </c>
      <c r="B1627" s="596"/>
      <c r="C1627" s="175"/>
      <c r="D1627" s="175"/>
      <c r="E1627" s="65"/>
      <c r="F1627" s="65"/>
      <c r="G1627" s="65"/>
      <c r="H1627" s="597">
        <f t="shared" si="55"/>
        <v>0</v>
      </c>
    </row>
    <row r="1628" spans="1:8" x14ac:dyDescent="0.2">
      <c r="A1628" s="280">
        <f t="shared" si="54"/>
        <v>1622</v>
      </c>
      <c r="B1628" s="596"/>
      <c r="C1628" s="175"/>
      <c r="D1628" s="175"/>
      <c r="E1628" s="65"/>
      <c r="F1628" s="65"/>
      <c r="G1628" s="65"/>
      <c r="H1628" s="597">
        <f t="shared" si="55"/>
        <v>0</v>
      </c>
    </row>
    <row r="1629" spans="1:8" x14ac:dyDescent="0.2">
      <c r="A1629" s="280">
        <f t="shared" si="54"/>
        <v>1623</v>
      </c>
      <c r="B1629" s="596"/>
      <c r="C1629" s="175"/>
      <c r="D1629" s="175"/>
      <c r="E1629" s="65"/>
      <c r="F1629" s="65"/>
      <c r="G1629" s="65"/>
      <c r="H1629" s="597">
        <f t="shared" si="55"/>
        <v>0</v>
      </c>
    </row>
    <row r="1630" spans="1:8" x14ac:dyDescent="0.2">
      <c r="A1630" s="280">
        <f t="shared" si="54"/>
        <v>1624</v>
      </c>
      <c r="B1630" s="596"/>
      <c r="C1630" s="175"/>
      <c r="D1630" s="175"/>
      <c r="E1630" s="65"/>
      <c r="F1630" s="65"/>
      <c r="G1630" s="65"/>
      <c r="H1630" s="597">
        <f t="shared" si="55"/>
        <v>0</v>
      </c>
    </row>
    <row r="1631" spans="1:8" x14ac:dyDescent="0.2">
      <c r="A1631" s="280">
        <f t="shared" si="54"/>
        <v>1625</v>
      </c>
      <c r="B1631" s="596"/>
      <c r="C1631" s="175"/>
      <c r="D1631" s="175"/>
      <c r="E1631" s="65"/>
      <c r="F1631" s="65"/>
      <c r="G1631" s="65"/>
      <c r="H1631" s="597">
        <f t="shared" si="55"/>
        <v>0</v>
      </c>
    </row>
    <row r="1632" spans="1:8" x14ac:dyDescent="0.2">
      <c r="A1632" s="280">
        <f t="shared" si="54"/>
        <v>1626</v>
      </c>
      <c r="B1632" s="596"/>
      <c r="C1632" s="175"/>
      <c r="D1632" s="175"/>
      <c r="E1632" s="65"/>
      <c r="F1632" s="65"/>
      <c r="G1632" s="65"/>
      <c r="H1632" s="597">
        <f t="shared" si="55"/>
        <v>0</v>
      </c>
    </row>
    <row r="1633" spans="1:8" x14ac:dyDescent="0.2">
      <c r="A1633" s="280">
        <f t="shared" si="54"/>
        <v>1627</v>
      </c>
      <c r="B1633" s="596"/>
      <c r="C1633" s="175"/>
      <c r="D1633" s="175"/>
      <c r="E1633" s="65"/>
      <c r="F1633" s="65"/>
      <c r="G1633" s="65"/>
      <c r="H1633" s="597">
        <f t="shared" si="55"/>
        <v>0</v>
      </c>
    </row>
    <row r="1634" spans="1:8" x14ac:dyDescent="0.2">
      <c r="A1634" s="280">
        <f t="shared" si="54"/>
        <v>1628</v>
      </c>
      <c r="B1634" s="596"/>
      <c r="C1634" s="175"/>
      <c r="D1634" s="175"/>
      <c r="E1634" s="65"/>
      <c r="F1634" s="65"/>
      <c r="G1634" s="65"/>
      <c r="H1634" s="597">
        <f t="shared" si="55"/>
        <v>0</v>
      </c>
    </row>
    <row r="1635" spans="1:8" x14ac:dyDescent="0.2">
      <c r="A1635" s="280">
        <f t="shared" si="54"/>
        <v>1629</v>
      </c>
      <c r="B1635" s="596"/>
      <c r="C1635" s="175"/>
      <c r="D1635" s="175"/>
      <c r="E1635" s="65"/>
      <c r="F1635" s="65"/>
      <c r="G1635" s="65"/>
      <c r="H1635" s="597">
        <f t="shared" si="55"/>
        <v>0</v>
      </c>
    </row>
    <row r="1636" spans="1:8" x14ac:dyDescent="0.2">
      <c r="A1636" s="280">
        <f t="shared" si="54"/>
        <v>1630</v>
      </c>
      <c r="B1636" s="596"/>
      <c r="C1636" s="175"/>
      <c r="D1636" s="175"/>
      <c r="E1636" s="65"/>
      <c r="F1636" s="65"/>
      <c r="G1636" s="65"/>
      <c r="H1636" s="597">
        <f t="shared" si="55"/>
        <v>0</v>
      </c>
    </row>
    <row r="1637" spans="1:8" x14ac:dyDescent="0.2">
      <c r="A1637" s="280">
        <f t="shared" si="54"/>
        <v>1631</v>
      </c>
      <c r="B1637" s="596"/>
      <c r="C1637" s="175"/>
      <c r="D1637" s="175"/>
      <c r="E1637" s="65"/>
      <c r="F1637" s="65"/>
      <c r="G1637" s="65"/>
      <c r="H1637" s="597">
        <f t="shared" si="55"/>
        <v>0</v>
      </c>
    </row>
    <row r="1638" spans="1:8" x14ac:dyDescent="0.2">
      <c r="A1638" s="280">
        <f t="shared" si="54"/>
        <v>1632</v>
      </c>
      <c r="B1638" s="596"/>
      <c r="C1638" s="175"/>
      <c r="D1638" s="175"/>
      <c r="E1638" s="65"/>
      <c r="F1638" s="65"/>
      <c r="G1638" s="65"/>
      <c r="H1638" s="597">
        <f t="shared" si="55"/>
        <v>0</v>
      </c>
    </row>
    <row r="1639" spans="1:8" x14ac:dyDescent="0.2">
      <c r="A1639" s="280">
        <f t="shared" si="54"/>
        <v>1633</v>
      </c>
      <c r="B1639" s="596"/>
      <c r="C1639" s="175"/>
      <c r="D1639" s="175"/>
      <c r="E1639" s="65"/>
      <c r="F1639" s="65"/>
      <c r="G1639" s="65"/>
      <c r="H1639" s="597">
        <f t="shared" si="55"/>
        <v>0</v>
      </c>
    </row>
    <row r="1640" spans="1:8" x14ac:dyDescent="0.2">
      <c r="A1640" s="280">
        <f t="shared" si="54"/>
        <v>1634</v>
      </c>
      <c r="B1640" s="596"/>
      <c r="C1640" s="175"/>
      <c r="D1640" s="175"/>
      <c r="E1640" s="65"/>
      <c r="F1640" s="65"/>
      <c r="G1640" s="65"/>
      <c r="H1640" s="597">
        <f t="shared" si="55"/>
        <v>0</v>
      </c>
    </row>
    <row r="1641" spans="1:8" x14ac:dyDescent="0.2">
      <c r="A1641" s="280">
        <f t="shared" si="54"/>
        <v>1635</v>
      </c>
      <c r="B1641" s="596"/>
      <c r="C1641" s="175"/>
      <c r="D1641" s="175"/>
      <c r="E1641" s="65"/>
      <c r="F1641" s="65"/>
      <c r="G1641" s="65"/>
      <c r="H1641" s="597">
        <f t="shared" si="55"/>
        <v>0</v>
      </c>
    </row>
    <row r="1642" spans="1:8" x14ac:dyDescent="0.2">
      <c r="A1642" s="280">
        <f t="shared" si="54"/>
        <v>1636</v>
      </c>
      <c r="B1642" s="596"/>
      <c r="C1642" s="175"/>
      <c r="D1642" s="175"/>
      <c r="E1642" s="65"/>
      <c r="F1642" s="65"/>
      <c r="G1642" s="65"/>
      <c r="H1642" s="597">
        <f t="shared" si="55"/>
        <v>0</v>
      </c>
    </row>
    <row r="1643" spans="1:8" x14ac:dyDescent="0.2">
      <c r="A1643" s="280">
        <f t="shared" si="54"/>
        <v>1637</v>
      </c>
      <c r="B1643" s="596"/>
      <c r="C1643" s="175"/>
      <c r="D1643" s="175"/>
      <c r="E1643" s="65"/>
      <c r="F1643" s="65"/>
      <c r="G1643" s="65"/>
      <c r="H1643" s="597">
        <f t="shared" si="55"/>
        <v>0</v>
      </c>
    </row>
    <row r="1644" spans="1:8" x14ac:dyDescent="0.2">
      <c r="A1644" s="280">
        <f t="shared" si="54"/>
        <v>1638</v>
      </c>
      <c r="B1644" s="596"/>
      <c r="C1644" s="175"/>
      <c r="D1644" s="175"/>
      <c r="E1644" s="65"/>
      <c r="F1644" s="65"/>
      <c r="G1644" s="65"/>
      <c r="H1644" s="597">
        <f t="shared" si="55"/>
        <v>0</v>
      </c>
    </row>
    <row r="1645" spans="1:8" x14ac:dyDescent="0.2">
      <c r="A1645" s="280">
        <f t="shared" si="54"/>
        <v>1639</v>
      </c>
      <c r="B1645" s="596"/>
      <c r="C1645" s="175"/>
      <c r="D1645" s="175"/>
      <c r="E1645" s="65"/>
      <c r="F1645" s="65"/>
      <c r="G1645" s="65"/>
      <c r="H1645" s="597">
        <f t="shared" si="55"/>
        <v>0</v>
      </c>
    </row>
    <row r="1646" spans="1:8" x14ac:dyDescent="0.2">
      <c r="A1646" s="280">
        <f t="shared" si="54"/>
        <v>1640</v>
      </c>
      <c r="B1646" s="596"/>
      <c r="C1646" s="175"/>
      <c r="D1646" s="175"/>
      <c r="E1646" s="65"/>
      <c r="F1646" s="65"/>
      <c r="G1646" s="65"/>
      <c r="H1646" s="597">
        <f t="shared" si="55"/>
        <v>0</v>
      </c>
    </row>
    <row r="1647" spans="1:8" x14ac:dyDescent="0.2">
      <c r="A1647" s="280">
        <f t="shared" si="54"/>
        <v>1641</v>
      </c>
      <c r="B1647" s="596"/>
      <c r="C1647" s="175"/>
      <c r="D1647" s="175"/>
      <c r="E1647" s="65"/>
      <c r="F1647" s="65"/>
      <c r="G1647" s="65"/>
      <c r="H1647" s="597">
        <f t="shared" si="55"/>
        <v>0</v>
      </c>
    </row>
    <row r="1648" spans="1:8" x14ac:dyDescent="0.2">
      <c r="A1648" s="280">
        <f t="shared" si="54"/>
        <v>1642</v>
      </c>
      <c r="B1648" s="596"/>
      <c r="C1648" s="175"/>
      <c r="D1648" s="175"/>
      <c r="E1648" s="65"/>
      <c r="F1648" s="65"/>
      <c r="G1648" s="65"/>
      <c r="H1648" s="597">
        <f t="shared" si="55"/>
        <v>0</v>
      </c>
    </row>
    <row r="1649" spans="1:8" x14ac:dyDescent="0.2">
      <c r="A1649" s="280">
        <f t="shared" si="54"/>
        <v>1643</v>
      </c>
      <c r="B1649" s="596"/>
      <c r="C1649" s="175"/>
      <c r="D1649" s="175"/>
      <c r="E1649" s="65"/>
      <c r="F1649" s="65"/>
      <c r="G1649" s="65"/>
      <c r="H1649" s="597">
        <f t="shared" si="55"/>
        <v>0</v>
      </c>
    </row>
    <row r="1650" spans="1:8" x14ac:dyDescent="0.2">
      <c r="A1650" s="280">
        <f t="shared" si="54"/>
        <v>1644</v>
      </c>
      <c r="B1650" s="596"/>
      <c r="C1650" s="175"/>
      <c r="D1650" s="175"/>
      <c r="E1650" s="65"/>
      <c r="F1650" s="65"/>
      <c r="G1650" s="65"/>
      <c r="H1650" s="597">
        <f t="shared" si="55"/>
        <v>0</v>
      </c>
    </row>
    <row r="1651" spans="1:8" x14ac:dyDescent="0.2">
      <c r="A1651" s="280">
        <f t="shared" si="54"/>
        <v>1645</v>
      </c>
      <c r="B1651" s="596"/>
      <c r="C1651" s="175"/>
      <c r="D1651" s="175"/>
      <c r="E1651" s="65"/>
      <c r="F1651" s="65"/>
      <c r="G1651" s="65"/>
      <c r="H1651" s="597">
        <f t="shared" si="55"/>
        <v>0</v>
      </c>
    </row>
    <row r="1652" spans="1:8" x14ac:dyDescent="0.2">
      <c r="A1652" s="280">
        <f t="shared" si="54"/>
        <v>1646</v>
      </c>
      <c r="B1652" s="596"/>
      <c r="C1652" s="175"/>
      <c r="D1652" s="175"/>
      <c r="E1652" s="65"/>
      <c r="F1652" s="65"/>
      <c r="G1652" s="65"/>
      <c r="H1652" s="597">
        <f t="shared" si="55"/>
        <v>0</v>
      </c>
    </row>
    <row r="1653" spans="1:8" x14ac:dyDescent="0.2">
      <c r="A1653" s="280">
        <f t="shared" si="54"/>
        <v>1647</v>
      </c>
      <c r="B1653" s="596"/>
      <c r="C1653" s="175"/>
      <c r="D1653" s="175"/>
      <c r="E1653" s="65"/>
      <c r="F1653" s="65"/>
      <c r="G1653" s="65"/>
      <c r="H1653" s="597">
        <f t="shared" si="55"/>
        <v>0</v>
      </c>
    </row>
    <row r="1654" spans="1:8" x14ac:dyDescent="0.2">
      <c r="A1654" s="280">
        <f t="shared" si="54"/>
        <v>1648</v>
      </c>
      <c r="B1654" s="596"/>
      <c r="C1654" s="175"/>
      <c r="D1654" s="175"/>
      <c r="E1654" s="65"/>
      <c r="F1654" s="65"/>
      <c r="G1654" s="65"/>
      <c r="H1654" s="597">
        <f t="shared" si="55"/>
        <v>0</v>
      </c>
    </row>
    <row r="1655" spans="1:8" x14ac:dyDescent="0.2">
      <c r="A1655" s="280">
        <f t="shared" si="54"/>
        <v>1649</v>
      </c>
      <c r="B1655" s="596"/>
      <c r="C1655" s="175"/>
      <c r="D1655" s="175"/>
      <c r="E1655" s="65"/>
      <c r="F1655" s="65"/>
      <c r="G1655" s="65"/>
      <c r="H1655" s="597">
        <f t="shared" si="55"/>
        <v>0</v>
      </c>
    </row>
    <row r="1656" spans="1:8" x14ac:dyDescent="0.2">
      <c r="A1656" s="280">
        <f t="shared" si="54"/>
        <v>1650</v>
      </c>
      <c r="B1656" s="596"/>
      <c r="C1656" s="175"/>
      <c r="D1656" s="175"/>
      <c r="E1656" s="65"/>
      <c r="F1656" s="65"/>
      <c r="G1656" s="65"/>
      <c r="H1656" s="597">
        <f t="shared" si="55"/>
        <v>0</v>
      </c>
    </row>
    <row r="1657" spans="1:8" x14ac:dyDescent="0.2">
      <c r="A1657" s="280">
        <f t="shared" si="54"/>
        <v>1651</v>
      </c>
      <c r="B1657" s="596"/>
      <c r="C1657" s="175"/>
      <c r="D1657" s="175"/>
      <c r="E1657" s="65"/>
      <c r="F1657" s="65"/>
      <c r="G1657" s="65"/>
      <c r="H1657" s="597">
        <f t="shared" si="55"/>
        <v>0</v>
      </c>
    </row>
    <row r="1658" spans="1:8" x14ac:dyDescent="0.2">
      <c r="A1658" s="280">
        <f t="shared" si="54"/>
        <v>1652</v>
      </c>
      <c r="B1658" s="596"/>
      <c r="C1658" s="175"/>
      <c r="D1658" s="175"/>
      <c r="E1658" s="65"/>
      <c r="F1658" s="65"/>
      <c r="G1658" s="65"/>
      <c r="H1658" s="597">
        <f t="shared" si="55"/>
        <v>0</v>
      </c>
    </row>
    <row r="1659" spans="1:8" x14ac:dyDescent="0.2">
      <c r="A1659" s="280">
        <f t="shared" si="54"/>
        <v>1653</v>
      </c>
      <c r="B1659" s="596"/>
      <c r="C1659" s="175"/>
      <c r="D1659" s="175"/>
      <c r="E1659" s="65"/>
      <c r="F1659" s="65"/>
      <c r="G1659" s="65"/>
      <c r="H1659" s="597">
        <f t="shared" si="55"/>
        <v>0</v>
      </c>
    </row>
    <row r="1660" spans="1:8" x14ac:dyDescent="0.2">
      <c r="A1660" s="280">
        <f t="shared" si="54"/>
        <v>1654</v>
      </c>
      <c r="B1660" s="596"/>
      <c r="C1660" s="175"/>
      <c r="D1660" s="175"/>
      <c r="E1660" s="65"/>
      <c r="F1660" s="65"/>
      <c r="G1660" s="65"/>
      <c r="H1660" s="597">
        <f t="shared" si="55"/>
        <v>0</v>
      </c>
    </row>
    <row r="1661" spans="1:8" x14ac:dyDescent="0.2">
      <c r="A1661" s="280">
        <f t="shared" si="54"/>
        <v>1655</v>
      </c>
      <c r="B1661" s="596"/>
      <c r="C1661" s="175"/>
      <c r="D1661" s="175"/>
      <c r="E1661" s="65"/>
      <c r="F1661" s="65"/>
      <c r="G1661" s="65"/>
      <c r="H1661" s="597">
        <f t="shared" si="55"/>
        <v>0</v>
      </c>
    </row>
    <row r="1662" spans="1:8" x14ac:dyDescent="0.2">
      <c r="A1662" s="280">
        <f t="shared" si="54"/>
        <v>1656</v>
      </c>
      <c r="B1662" s="596"/>
      <c r="C1662" s="175"/>
      <c r="D1662" s="175"/>
      <c r="E1662" s="65"/>
      <c r="F1662" s="65"/>
      <c r="G1662" s="65"/>
      <c r="H1662" s="597">
        <f t="shared" si="55"/>
        <v>0</v>
      </c>
    </row>
    <row r="1663" spans="1:8" x14ac:dyDescent="0.2">
      <c r="A1663" s="280">
        <f t="shared" si="54"/>
        <v>1657</v>
      </c>
      <c r="B1663" s="596"/>
      <c r="C1663" s="175"/>
      <c r="D1663" s="175"/>
      <c r="E1663" s="65"/>
      <c r="F1663" s="65"/>
      <c r="G1663" s="65"/>
      <c r="H1663" s="597">
        <f t="shared" si="55"/>
        <v>0</v>
      </c>
    </row>
    <row r="1664" spans="1:8" x14ac:dyDescent="0.2">
      <c r="A1664" s="280">
        <f t="shared" si="54"/>
        <v>1658</v>
      </c>
      <c r="B1664" s="596"/>
      <c r="C1664" s="175"/>
      <c r="D1664" s="175"/>
      <c r="E1664" s="65"/>
      <c r="F1664" s="65"/>
      <c r="G1664" s="65"/>
      <c r="H1664" s="597">
        <f t="shared" si="55"/>
        <v>0</v>
      </c>
    </row>
    <row r="1665" spans="1:8" x14ac:dyDescent="0.2">
      <c r="A1665" s="280">
        <f t="shared" ref="A1665:A1728" si="56">+A1664+1</f>
        <v>1659</v>
      </c>
      <c r="B1665" s="596"/>
      <c r="C1665" s="175"/>
      <c r="D1665" s="175"/>
      <c r="E1665" s="65"/>
      <c r="F1665" s="65"/>
      <c r="G1665" s="65"/>
      <c r="H1665" s="597">
        <f t="shared" ref="H1665:H1728" si="57">G1665*F1665</f>
        <v>0</v>
      </c>
    </row>
    <row r="1666" spans="1:8" x14ac:dyDescent="0.2">
      <c r="A1666" s="280">
        <f t="shared" si="56"/>
        <v>1660</v>
      </c>
      <c r="B1666" s="596"/>
      <c r="C1666" s="175"/>
      <c r="D1666" s="175"/>
      <c r="E1666" s="65"/>
      <c r="F1666" s="65"/>
      <c r="G1666" s="65"/>
      <c r="H1666" s="597">
        <f t="shared" si="57"/>
        <v>0</v>
      </c>
    </row>
    <row r="1667" spans="1:8" x14ac:dyDescent="0.2">
      <c r="A1667" s="280">
        <f t="shared" si="56"/>
        <v>1661</v>
      </c>
      <c r="B1667" s="596"/>
      <c r="C1667" s="175"/>
      <c r="D1667" s="175"/>
      <c r="E1667" s="65"/>
      <c r="F1667" s="65"/>
      <c r="G1667" s="65"/>
      <c r="H1667" s="597">
        <f t="shared" si="57"/>
        <v>0</v>
      </c>
    </row>
    <row r="1668" spans="1:8" x14ac:dyDescent="0.2">
      <c r="A1668" s="280">
        <f t="shared" si="56"/>
        <v>1662</v>
      </c>
      <c r="B1668" s="596"/>
      <c r="C1668" s="175"/>
      <c r="D1668" s="175"/>
      <c r="E1668" s="65"/>
      <c r="F1668" s="65"/>
      <c r="G1668" s="65"/>
      <c r="H1668" s="597">
        <f t="shared" si="57"/>
        <v>0</v>
      </c>
    </row>
    <row r="1669" spans="1:8" x14ac:dyDescent="0.2">
      <c r="A1669" s="280">
        <f t="shared" si="56"/>
        <v>1663</v>
      </c>
      <c r="B1669" s="596"/>
      <c r="C1669" s="175"/>
      <c r="D1669" s="175"/>
      <c r="E1669" s="65"/>
      <c r="F1669" s="65"/>
      <c r="G1669" s="65"/>
      <c r="H1669" s="597">
        <f t="shared" si="57"/>
        <v>0</v>
      </c>
    </row>
    <row r="1670" spans="1:8" x14ac:dyDescent="0.2">
      <c r="A1670" s="280">
        <f t="shared" si="56"/>
        <v>1664</v>
      </c>
      <c r="B1670" s="596"/>
      <c r="C1670" s="175"/>
      <c r="D1670" s="175"/>
      <c r="E1670" s="65"/>
      <c r="F1670" s="65"/>
      <c r="G1670" s="65"/>
      <c r="H1670" s="597">
        <f t="shared" si="57"/>
        <v>0</v>
      </c>
    </row>
    <row r="1671" spans="1:8" x14ac:dyDescent="0.2">
      <c r="A1671" s="280">
        <f t="shared" si="56"/>
        <v>1665</v>
      </c>
      <c r="B1671" s="596"/>
      <c r="C1671" s="175"/>
      <c r="D1671" s="175"/>
      <c r="E1671" s="65"/>
      <c r="F1671" s="65"/>
      <c r="G1671" s="65"/>
      <c r="H1671" s="597">
        <f t="shared" si="57"/>
        <v>0</v>
      </c>
    </row>
    <row r="1672" spans="1:8" x14ac:dyDescent="0.2">
      <c r="A1672" s="280">
        <f t="shared" si="56"/>
        <v>1666</v>
      </c>
      <c r="B1672" s="596"/>
      <c r="C1672" s="175"/>
      <c r="D1672" s="175"/>
      <c r="E1672" s="65"/>
      <c r="F1672" s="65"/>
      <c r="G1672" s="65"/>
      <c r="H1672" s="597">
        <f t="shared" si="57"/>
        <v>0</v>
      </c>
    </row>
    <row r="1673" spans="1:8" x14ac:dyDescent="0.2">
      <c r="A1673" s="280">
        <f t="shared" si="56"/>
        <v>1667</v>
      </c>
      <c r="B1673" s="596"/>
      <c r="C1673" s="175"/>
      <c r="D1673" s="175"/>
      <c r="E1673" s="65"/>
      <c r="F1673" s="65"/>
      <c r="G1673" s="65"/>
      <c r="H1673" s="597">
        <f t="shared" si="57"/>
        <v>0</v>
      </c>
    </row>
    <row r="1674" spans="1:8" x14ac:dyDescent="0.2">
      <c r="A1674" s="280">
        <f t="shared" si="56"/>
        <v>1668</v>
      </c>
      <c r="B1674" s="596"/>
      <c r="C1674" s="175"/>
      <c r="D1674" s="175"/>
      <c r="E1674" s="65"/>
      <c r="F1674" s="65"/>
      <c r="G1674" s="65"/>
      <c r="H1674" s="597">
        <f t="shared" si="57"/>
        <v>0</v>
      </c>
    </row>
    <row r="1675" spans="1:8" x14ac:dyDescent="0.2">
      <c r="A1675" s="280">
        <f t="shared" si="56"/>
        <v>1669</v>
      </c>
      <c r="B1675" s="596"/>
      <c r="C1675" s="175"/>
      <c r="D1675" s="175"/>
      <c r="E1675" s="65"/>
      <c r="F1675" s="65"/>
      <c r="G1675" s="65"/>
      <c r="H1675" s="597">
        <f t="shared" si="57"/>
        <v>0</v>
      </c>
    </row>
    <row r="1676" spans="1:8" x14ac:dyDescent="0.2">
      <c r="A1676" s="280">
        <f t="shared" si="56"/>
        <v>1670</v>
      </c>
      <c r="B1676" s="596"/>
      <c r="C1676" s="175"/>
      <c r="D1676" s="175"/>
      <c r="E1676" s="65"/>
      <c r="F1676" s="65"/>
      <c r="G1676" s="65"/>
      <c r="H1676" s="597">
        <f t="shared" si="57"/>
        <v>0</v>
      </c>
    </row>
    <row r="1677" spans="1:8" x14ac:dyDescent="0.2">
      <c r="A1677" s="280">
        <f t="shared" si="56"/>
        <v>1671</v>
      </c>
      <c r="B1677" s="596"/>
      <c r="C1677" s="175"/>
      <c r="D1677" s="175"/>
      <c r="E1677" s="65"/>
      <c r="F1677" s="65"/>
      <c r="G1677" s="65"/>
      <c r="H1677" s="597">
        <f t="shared" si="57"/>
        <v>0</v>
      </c>
    </row>
    <row r="1678" spans="1:8" x14ac:dyDescent="0.2">
      <c r="A1678" s="280">
        <f t="shared" si="56"/>
        <v>1672</v>
      </c>
      <c r="B1678" s="596"/>
      <c r="C1678" s="175"/>
      <c r="D1678" s="175"/>
      <c r="E1678" s="65"/>
      <c r="F1678" s="65"/>
      <c r="G1678" s="65"/>
      <c r="H1678" s="597">
        <f t="shared" si="57"/>
        <v>0</v>
      </c>
    </row>
    <row r="1679" spans="1:8" x14ac:dyDescent="0.2">
      <c r="A1679" s="280">
        <f t="shared" si="56"/>
        <v>1673</v>
      </c>
      <c r="B1679" s="596"/>
      <c r="C1679" s="175"/>
      <c r="D1679" s="175"/>
      <c r="E1679" s="65"/>
      <c r="F1679" s="65"/>
      <c r="G1679" s="65"/>
      <c r="H1679" s="597">
        <f t="shared" si="57"/>
        <v>0</v>
      </c>
    </row>
    <row r="1680" spans="1:8" x14ac:dyDescent="0.2">
      <c r="A1680" s="280">
        <f t="shared" si="56"/>
        <v>1674</v>
      </c>
      <c r="B1680" s="596"/>
      <c r="C1680" s="175"/>
      <c r="D1680" s="175"/>
      <c r="E1680" s="65"/>
      <c r="F1680" s="65"/>
      <c r="G1680" s="65"/>
      <c r="H1680" s="597">
        <f t="shared" si="57"/>
        <v>0</v>
      </c>
    </row>
    <row r="1681" spans="1:8" x14ac:dyDescent="0.2">
      <c r="A1681" s="280">
        <f t="shared" si="56"/>
        <v>1675</v>
      </c>
      <c r="B1681" s="596"/>
      <c r="C1681" s="175"/>
      <c r="D1681" s="175"/>
      <c r="E1681" s="65"/>
      <c r="F1681" s="65"/>
      <c r="G1681" s="65"/>
      <c r="H1681" s="597">
        <f t="shared" si="57"/>
        <v>0</v>
      </c>
    </row>
    <row r="1682" spans="1:8" x14ac:dyDescent="0.2">
      <c r="A1682" s="280">
        <f t="shared" si="56"/>
        <v>1676</v>
      </c>
      <c r="B1682" s="596"/>
      <c r="C1682" s="175"/>
      <c r="D1682" s="175"/>
      <c r="E1682" s="65"/>
      <c r="F1682" s="65"/>
      <c r="G1682" s="65"/>
      <c r="H1682" s="597">
        <f t="shared" si="57"/>
        <v>0</v>
      </c>
    </row>
    <row r="1683" spans="1:8" x14ac:dyDescent="0.2">
      <c r="A1683" s="280">
        <f t="shared" si="56"/>
        <v>1677</v>
      </c>
      <c r="B1683" s="596"/>
      <c r="C1683" s="175"/>
      <c r="D1683" s="175"/>
      <c r="E1683" s="65"/>
      <c r="F1683" s="65"/>
      <c r="G1683" s="65"/>
      <c r="H1683" s="597">
        <f t="shared" si="57"/>
        <v>0</v>
      </c>
    </row>
    <row r="1684" spans="1:8" x14ac:dyDescent="0.2">
      <c r="A1684" s="280">
        <f t="shared" si="56"/>
        <v>1678</v>
      </c>
      <c r="B1684" s="596"/>
      <c r="C1684" s="175"/>
      <c r="D1684" s="175"/>
      <c r="E1684" s="65"/>
      <c r="F1684" s="65"/>
      <c r="G1684" s="65"/>
      <c r="H1684" s="597">
        <f t="shared" si="57"/>
        <v>0</v>
      </c>
    </row>
    <row r="1685" spans="1:8" x14ac:dyDescent="0.2">
      <c r="A1685" s="280">
        <f t="shared" si="56"/>
        <v>1679</v>
      </c>
      <c r="B1685" s="596"/>
      <c r="C1685" s="175"/>
      <c r="D1685" s="175"/>
      <c r="E1685" s="65"/>
      <c r="F1685" s="65"/>
      <c r="G1685" s="65"/>
      <c r="H1685" s="597">
        <f t="shared" si="57"/>
        <v>0</v>
      </c>
    </row>
    <row r="1686" spans="1:8" x14ac:dyDescent="0.2">
      <c r="A1686" s="280">
        <f t="shared" si="56"/>
        <v>1680</v>
      </c>
      <c r="B1686" s="596"/>
      <c r="C1686" s="175"/>
      <c r="D1686" s="175"/>
      <c r="E1686" s="65"/>
      <c r="F1686" s="65"/>
      <c r="G1686" s="65"/>
      <c r="H1686" s="597">
        <f t="shared" si="57"/>
        <v>0</v>
      </c>
    </row>
    <row r="1687" spans="1:8" x14ac:dyDescent="0.2">
      <c r="A1687" s="280">
        <f t="shared" si="56"/>
        <v>1681</v>
      </c>
      <c r="B1687" s="596"/>
      <c r="C1687" s="175"/>
      <c r="D1687" s="175"/>
      <c r="E1687" s="65"/>
      <c r="F1687" s="65"/>
      <c r="G1687" s="65"/>
      <c r="H1687" s="597">
        <f t="shared" si="57"/>
        <v>0</v>
      </c>
    </row>
    <row r="1688" spans="1:8" x14ac:dyDescent="0.2">
      <c r="A1688" s="280">
        <f t="shared" si="56"/>
        <v>1682</v>
      </c>
      <c r="B1688" s="596"/>
      <c r="C1688" s="175"/>
      <c r="D1688" s="175"/>
      <c r="E1688" s="65"/>
      <c r="F1688" s="65"/>
      <c r="G1688" s="65"/>
      <c r="H1688" s="597">
        <f t="shared" si="57"/>
        <v>0</v>
      </c>
    </row>
    <row r="1689" spans="1:8" x14ac:dyDescent="0.2">
      <c r="A1689" s="280">
        <f t="shared" si="56"/>
        <v>1683</v>
      </c>
      <c r="B1689" s="596"/>
      <c r="C1689" s="175"/>
      <c r="D1689" s="175"/>
      <c r="E1689" s="65"/>
      <c r="F1689" s="65"/>
      <c r="G1689" s="65"/>
      <c r="H1689" s="597">
        <f t="shared" si="57"/>
        <v>0</v>
      </c>
    </row>
    <row r="1690" spans="1:8" x14ac:dyDescent="0.2">
      <c r="A1690" s="280">
        <f t="shared" si="56"/>
        <v>1684</v>
      </c>
      <c r="B1690" s="596"/>
      <c r="C1690" s="175"/>
      <c r="D1690" s="175"/>
      <c r="E1690" s="65"/>
      <c r="F1690" s="65"/>
      <c r="G1690" s="65"/>
      <c r="H1690" s="597">
        <f t="shared" si="57"/>
        <v>0</v>
      </c>
    </row>
    <row r="1691" spans="1:8" x14ac:dyDescent="0.2">
      <c r="A1691" s="280">
        <f t="shared" si="56"/>
        <v>1685</v>
      </c>
      <c r="B1691" s="596"/>
      <c r="C1691" s="175"/>
      <c r="D1691" s="175"/>
      <c r="E1691" s="65"/>
      <c r="F1691" s="65"/>
      <c r="G1691" s="65"/>
      <c r="H1691" s="597">
        <f t="shared" si="57"/>
        <v>0</v>
      </c>
    </row>
    <row r="1692" spans="1:8" x14ac:dyDescent="0.2">
      <c r="A1692" s="280">
        <f t="shared" si="56"/>
        <v>1686</v>
      </c>
      <c r="B1692" s="596"/>
      <c r="C1692" s="175"/>
      <c r="D1692" s="175"/>
      <c r="E1692" s="65"/>
      <c r="F1692" s="65"/>
      <c r="G1692" s="65"/>
      <c r="H1692" s="597">
        <f t="shared" si="57"/>
        <v>0</v>
      </c>
    </row>
    <row r="1693" spans="1:8" x14ac:dyDescent="0.2">
      <c r="A1693" s="280">
        <f t="shared" si="56"/>
        <v>1687</v>
      </c>
      <c r="B1693" s="596"/>
      <c r="C1693" s="175"/>
      <c r="D1693" s="175"/>
      <c r="E1693" s="65"/>
      <c r="F1693" s="65"/>
      <c r="G1693" s="65"/>
      <c r="H1693" s="597">
        <f t="shared" si="57"/>
        <v>0</v>
      </c>
    </row>
    <row r="1694" spans="1:8" x14ac:dyDescent="0.2">
      <c r="A1694" s="280">
        <f t="shared" si="56"/>
        <v>1688</v>
      </c>
      <c r="B1694" s="596"/>
      <c r="C1694" s="175"/>
      <c r="D1694" s="175"/>
      <c r="E1694" s="65"/>
      <c r="F1694" s="65"/>
      <c r="G1694" s="65"/>
      <c r="H1694" s="597">
        <f t="shared" si="57"/>
        <v>0</v>
      </c>
    </row>
    <row r="1695" spans="1:8" x14ac:dyDescent="0.2">
      <c r="A1695" s="280">
        <f t="shared" si="56"/>
        <v>1689</v>
      </c>
      <c r="B1695" s="596"/>
      <c r="C1695" s="175"/>
      <c r="D1695" s="175"/>
      <c r="E1695" s="65"/>
      <c r="F1695" s="65"/>
      <c r="G1695" s="65"/>
      <c r="H1695" s="597">
        <f t="shared" si="57"/>
        <v>0</v>
      </c>
    </row>
    <row r="1696" spans="1:8" x14ac:dyDescent="0.2">
      <c r="A1696" s="280">
        <f t="shared" si="56"/>
        <v>1690</v>
      </c>
      <c r="B1696" s="596"/>
      <c r="C1696" s="175"/>
      <c r="D1696" s="175"/>
      <c r="E1696" s="65"/>
      <c r="F1696" s="65"/>
      <c r="G1696" s="65"/>
      <c r="H1696" s="597">
        <f t="shared" si="57"/>
        <v>0</v>
      </c>
    </row>
    <row r="1697" spans="1:8" x14ac:dyDescent="0.2">
      <c r="A1697" s="280">
        <f t="shared" si="56"/>
        <v>1691</v>
      </c>
      <c r="B1697" s="596"/>
      <c r="C1697" s="175"/>
      <c r="D1697" s="175"/>
      <c r="E1697" s="65"/>
      <c r="F1697" s="65"/>
      <c r="G1697" s="65"/>
      <c r="H1697" s="597">
        <f t="shared" si="57"/>
        <v>0</v>
      </c>
    </row>
    <row r="1698" spans="1:8" x14ac:dyDescent="0.2">
      <c r="A1698" s="280">
        <f t="shared" si="56"/>
        <v>1692</v>
      </c>
      <c r="B1698" s="596"/>
      <c r="C1698" s="175"/>
      <c r="D1698" s="175"/>
      <c r="E1698" s="65"/>
      <c r="F1698" s="65"/>
      <c r="G1698" s="65"/>
      <c r="H1698" s="597">
        <f t="shared" si="57"/>
        <v>0</v>
      </c>
    </row>
    <row r="1699" spans="1:8" x14ac:dyDescent="0.2">
      <c r="A1699" s="280">
        <f t="shared" si="56"/>
        <v>1693</v>
      </c>
      <c r="B1699" s="596"/>
      <c r="C1699" s="175"/>
      <c r="D1699" s="175"/>
      <c r="E1699" s="65"/>
      <c r="F1699" s="65"/>
      <c r="G1699" s="65"/>
      <c r="H1699" s="597">
        <f t="shared" si="57"/>
        <v>0</v>
      </c>
    </row>
    <row r="1700" spans="1:8" x14ac:dyDescent="0.2">
      <c r="A1700" s="280">
        <f t="shared" si="56"/>
        <v>1694</v>
      </c>
      <c r="B1700" s="596"/>
      <c r="C1700" s="175"/>
      <c r="D1700" s="175"/>
      <c r="E1700" s="65"/>
      <c r="F1700" s="65"/>
      <c r="G1700" s="65"/>
      <c r="H1700" s="597">
        <f t="shared" si="57"/>
        <v>0</v>
      </c>
    </row>
    <row r="1701" spans="1:8" x14ac:dyDescent="0.2">
      <c r="A1701" s="280">
        <f t="shared" si="56"/>
        <v>1695</v>
      </c>
      <c r="B1701" s="596"/>
      <c r="C1701" s="175"/>
      <c r="D1701" s="175"/>
      <c r="E1701" s="65"/>
      <c r="F1701" s="65"/>
      <c r="G1701" s="65"/>
      <c r="H1701" s="597">
        <f t="shared" si="57"/>
        <v>0</v>
      </c>
    </row>
    <row r="1702" spans="1:8" x14ac:dyDescent="0.2">
      <c r="A1702" s="280">
        <f t="shared" si="56"/>
        <v>1696</v>
      </c>
      <c r="B1702" s="596"/>
      <c r="C1702" s="175"/>
      <c r="D1702" s="175"/>
      <c r="E1702" s="65"/>
      <c r="F1702" s="65"/>
      <c r="G1702" s="65"/>
      <c r="H1702" s="597">
        <f t="shared" si="57"/>
        <v>0</v>
      </c>
    </row>
    <row r="1703" spans="1:8" x14ac:dyDescent="0.2">
      <c r="A1703" s="280">
        <f t="shared" si="56"/>
        <v>1697</v>
      </c>
      <c r="B1703" s="596"/>
      <c r="C1703" s="175"/>
      <c r="D1703" s="175"/>
      <c r="E1703" s="65"/>
      <c r="F1703" s="65"/>
      <c r="G1703" s="65"/>
      <c r="H1703" s="597">
        <f t="shared" si="57"/>
        <v>0</v>
      </c>
    </row>
    <row r="1704" spans="1:8" x14ac:dyDescent="0.2">
      <c r="A1704" s="280">
        <f t="shared" si="56"/>
        <v>1698</v>
      </c>
      <c r="B1704" s="596"/>
      <c r="C1704" s="175"/>
      <c r="D1704" s="175"/>
      <c r="E1704" s="65"/>
      <c r="F1704" s="65"/>
      <c r="G1704" s="65"/>
      <c r="H1704" s="597">
        <f t="shared" si="57"/>
        <v>0</v>
      </c>
    </row>
    <row r="1705" spans="1:8" x14ac:dyDescent="0.2">
      <c r="A1705" s="280">
        <f t="shared" si="56"/>
        <v>1699</v>
      </c>
      <c r="B1705" s="596"/>
      <c r="C1705" s="175"/>
      <c r="D1705" s="175"/>
      <c r="E1705" s="65"/>
      <c r="F1705" s="65"/>
      <c r="G1705" s="65"/>
      <c r="H1705" s="597">
        <f t="shared" si="57"/>
        <v>0</v>
      </c>
    </row>
    <row r="1706" spans="1:8" x14ac:dyDescent="0.2">
      <c r="A1706" s="280">
        <f t="shared" si="56"/>
        <v>1700</v>
      </c>
      <c r="B1706" s="596"/>
      <c r="C1706" s="175"/>
      <c r="D1706" s="175"/>
      <c r="E1706" s="65"/>
      <c r="F1706" s="65"/>
      <c r="G1706" s="65"/>
      <c r="H1706" s="597">
        <f t="shared" si="57"/>
        <v>0</v>
      </c>
    </row>
    <row r="1707" spans="1:8" x14ac:dyDescent="0.2">
      <c r="A1707" s="280">
        <f t="shared" si="56"/>
        <v>1701</v>
      </c>
      <c r="B1707" s="596"/>
      <c r="C1707" s="175"/>
      <c r="D1707" s="175"/>
      <c r="E1707" s="65"/>
      <c r="F1707" s="65"/>
      <c r="G1707" s="65"/>
      <c r="H1707" s="597">
        <f t="shared" si="57"/>
        <v>0</v>
      </c>
    </row>
    <row r="1708" spans="1:8" x14ac:dyDescent="0.2">
      <c r="A1708" s="280">
        <f t="shared" si="56"/>
        <v>1702</v>
      </c>
      <c r="B1708" s="596"/>
      <c r="C1708" s="175"/>
      <c r="D1708" s="175"/>
      <c r="E1708" s="65"/>
      <c r="F1708" s="65"/>
      <c r="G1708" s="65"/>
      <c r="H1708" s="597">
        <f t="shared" si="57"/>
        <v>0</v>
      </c>
    </row>
    <row r="1709" spans="1:8" x14ac:dyDescent="0.2">
      <c r="A1709" s="280">
        <f t="shared" si="56"/>
        <v>1703</v>
      </c>
      <c r="B1709" s="596"/>
      <c r="C1709" s="175"/>
      <c r="D1709" s="175"/>
      <c r="E1709" s="65"/>
      <c r="F1709" s="65"/>
      <c r="G1709" s="65"/>
      <c r="H1709" s="597">
        <f t="shared" si="57"/>
        <v>0</v>
      </c>
    </row>
    <row r="1710" spans="1:8" x14ac:dyDescent="0.2">
      <c r="A1710" s="280">
        <f t="shared" si="56"/>
        <v>1704</v>
      </c>
      <c r="B1710" s="596"/>
      <c r="C1710" s="175"/>
      <c r="D1710" s="175"/>
      <c r="E1710" s="65"/>
      <c r="F1710" s="65"/>
      <c r="G1710" s="65"/>
      <c r="H1710" s="597">
        <f t="shared" si="57"/>
        <v>0</v>
      </c>
    </row>
    <row r="1711" spans="1:8" x14ac:dyDescent="0.2">
      <c r="A1711" s="280">
        <f t="shared" si="56"/>
        <v>1705</v>
      </c>
      <c r="B1711" s="596"/>
      <c r="C1711" s="175"/>
      <c r="D1711" s="175"/>
      <c r="E1711" s="65"/>
      <c r="F1711" s="65"/>
      <c r="G1711" s="65"/>
      <c r="H1711" s="597">
        <f t="shared" si="57"/>
        <v>0</v>
      </c>
    </row>
    <row r="1712" spans="1:8" x14ac:dyDescent="0.2">
      <c r="A1712" s="280">
        <f t="shared" si="56"/>
        <v>1706</v>
      </c>
      <c r="B1712" s="596"/>
      <c r="C1712" s="175"/>
      <c r="D1712" s="175"/>
      <c r="E1712" s="65"/>
      <c r="F1712" s="65"/>
      <c r="G1712" s="65"/>
      <c r="H1712" s="597">
        <f t="shared" si="57"/>
        <v>0</v>
      </c>
    </row>
    <row r="1713" spans="1:8" x14ac:dyDescent="0.2">
      <c r="A1713" s="280">
        <f t="shared" si="56"/>
        <v>1707</v>
      </c>
      <c r="B1713" s="596"/>
      <c r="C1713" s="175"/>
      <c r="D1713" s="175"/>
      <c r="E1713" s="65"/>
      <c r="F1713" s="65"/>
      <c r="G1713" s="65"/>
      <c r="H1713" s="597">
        <f t="shared" si="57"/>
        <v>0</v>
      </c>
    </row>
    <row r="1714" spans="1:8" x14ac:dyDescent="0.2">
      <c r="A1714" s="280">
        <f t="shared" si="56"/>
        <v>1708</v>
      </c>
      <c r="B1714" s="596"/>
      <c r="C1714" s="175"/>
      <c r="D1714" s="175"/>
      <c r="E1714" s="65"/>
      <c r="F1714" s="65"/>
      <c r="G1714" s="65"/>
      <c r="H1714" s="597">
        <f t="shared" si="57"/>
        <v>0</v>
      </c>
    </row>
    <row r="1715" spans="1:8" x14ac:dyDescent="0.2">
      <c r="A1715" s="280">
        <f t="shared" si="56"/>
        <v>1709</v>
      </c>
      <c r="B1715" s="596"/>
      <c r="C1715" s="175"/>
      <c r="D1715" s="175"/>
      <c r="E1715" s="65"/>
      <c r="F1715" s="65"/>
      <c r="G1715" s="65"/>
      <c r="H1715" s="597">
        <f t="shared" si="57"/>
        <v>0</v>
      </c>
    </row>
    <row r="1716" spans="1:8" x14ac:dyDescent="0.2">
      <c r="A1716" s="280">
        <f t="shared" si="56"/>
        <v>1710</v>
      </c>
      <c r="B1716" s="596"/>
      <c r="C1716" s="175"/>
      <c r="D1716" s="175"/>
      <c r="E1716" s="65"/>
      <c r="F1716" s="65"/>
      <c r="G1716" s="65"/>
      <c r="H1716" s="597">
        <f t="shared" si="57"/>
        <v>0</v>
      </c>
    </row>
    <row r="1717" spans="1:8" x14ac:dyDescent="0.2">
      <c r="A1717" s="280">
        <f t="shared" si="56"/>
        <v>1711</v>
      </c>
      <c r="B1717" s="596"/>
      <c r="C1717" s="175"/>
      <c r="D1717" s="175"/>
      <c r="E1717" s="65"/>
      <c r="F1717" s="65"/>
      <c r="G1717" s="65"/>
      <c r="H1717" s="597">
        <f t="shared" si="57"/>
        <v>0</v>
      </c>
    </row>
    <row r="1718" spans="1:8" x14ac:dyDescent="0.2">
      <c r="A1718" s="280">
        <f t="shared" si="56"/>
        <v>1712</v>
      </c>
      <c r="B1718" s="596"/>
      <c r="C1718" s="175"/>
      <c r="D1718" s="175"/>
      <c r="E1718" s="65"/>
      <c r="F1718" s="65"/>
      <c r="G1718" s="65"/>
      <c r="H1718" s="597">
        <f t="shared" si="57"/>
        <v>0</v>
      </c>
    </row>
    <row r="1719" spans="1:8" x14ac:dyDescent="0.2">
      <c r="A1719" s="280">
        <f t="shared" si="56"/>
        <v>1713</v>
      </c>
      <c r="B1719" s="596"/>
      <c r="C1719" s="175"/>
      <c r="D1719" s="175"/>
      <c r="E1719" s="65"/>
      <c r="F1719" s="65"/>
      <c r="G1719" s="65"/>
      <c r="H1719" s="597">
        <f t="shared" si="57"/>
        <v>0</v>
      </c>
    </row>
    <row r="1720" spans="1:8" x14ac:dyDescent="0.2">
      <c r="A1720" s="280">
        <f t="shared" si="56"/>
        <v>1714</v>
      </c>
      <c r="B1720" s="596"/>
      <c r="C1720" s="175"/>
      <c r="D1720" s="175"/>
      <c r="E1720" s="65"/>
      <c r="F1720" s="65"/>
      <c r="G1720" s="65"/>
      <c r="H1720" s="597">
        <f t="shared" si="57"/>
        <v>0</v>
      </c>
    </row>
    <row r="1721" spans="1:8" x14ac:dyDescent="0.2">
      <c r="A1721" s="280">
        <f t="shared" si="56"/>
        <v>1715</v>
      </c>
      <c r="B1721" s="596"/>
      <c r="C1721" s="175"/>
      <c r="D1721" s="175"/>
      <c r="E1721" s="65"/>
      <c r="F1721" s="65"/>
      <c r="G1721" s="65"/>
      <c r="H1721" s="597">
        <f t="shared" si="57"/>
        <v>0</v>
      </c>
    </row>
    <row r="1722" spans="1:8" x14ac:dyDescent="0.2">
      <c r="A1722" s="280">
        <f t="shared" si="56"/>
        <v>1716</v>
      </c>
      <c r="B1722" s="596"/>
      <c r="C1722" s="175"/>
      <c r="D1722" s="175"/>
      <c r="E1722" s="65"/>
      <c r="F1722" s="65"/>
      <c r="G1722" s="65"/>
      <c r="H1722" s="597">
        <f t="shared" si="57"/>
        <v>0</v>
      </c>
    </row>
    <row r="1723" spans="1:8" x14ac:dyDescent="0.2">
      <c r="A1723" s="280">
        <f t="shared" si="56"/>
        <v>1717</v>
      </c>
      <c r="B1723" s="596"/>
      <c r="C1723" s="175"/>
      <c r="D1723" s="175"/>
      <c r="E1723" s="65"/>
      <c r="F1723" s="65"/>
      <c r="G1723" s="65"/>
      <c r="H1723" s="597">
        <f t="shared" si="57"/>
        <v>0</v>
      </c>
    </row>
    <row r="1724" spans="1:8" x14ac:dyDescent="0.2">
      <c r="A1724" s="280">
        <f t="shared" si="56"/>
        <v>1718</v>
      </c>
      <c r="B1724" s="596"/>
      <c r="C1724" s="175"/>
      <c r="D1724" s="175"/>
      <c r="E1724" s="65"/>
      <c r="F1724" s="65"/>
      <c r="G1724" s="65"/>
      <c r="H1724" s="597">
        <f t="shared" si="57"/>
        <v>0</v>
      </c>
    </row>
    <row r="1725" spans="1:8" x14ac:dyDescent="0.2">
      <c r="A1725" s="280">
        <f t="shared" si="56"/>
        <v>1719</v>
      </c>
      <c r="B1725" s="596"/>
      <c r="C1725" s="175"/>
      <c r="D1725" s="175"/>
      <c r="E1725" s="65"/>
      <c r="F1725" s="65"/>
      <c r="G1725" s="65"/>
      <c r="H1725" s="597">
        <f t="shared" si="57"/>
        <v>0</v>
      </c>
    </row>
    <row r="1726" spans="1:8" x14ac:dyDescent="0.2">
      <c r="A1726" s="280">
        <f t="shared" si="56"/>
        <v>1720</v>
      </c>
      <c r="B1726" s="596"/>
      <c r="C1726" s="175"/>
      <c r="D1726" s="175"/>
      <c r="E1726" s="65"/>
      <c r="F1726" s="65"/>
      <c r="G1726" s="65"/>
      <c r="H1726" s="597">
        <f t="shared" si="57"/>
        <v>0</v>
      </c>
    </row>
    <row r="1727" spans="1:8" x14ac:dyDescent="0.2">
      <c r="A1727" s="280">
        <f t="shared" si="56"/>
        <v>1721</v>
      </c>
      <c r="B1727" s="596"/>
      <c r="C1727" s="175"/>
      <c r="D1727" s="175"/>
      <c r="E1727" s="65"/>
      <c r="F1727" s="65"/>
      <c r="G1727" s="65"/>
      <c r="H1727" s="597">
        <f t="shared" si="57"/>
        <v>0</v>
      </c>
    </row>
    <row r="1728" spans="1:8" x14ac:dyDescent="0.2">
      <c r="A1728" s="280">
        <f t="shared" si="56"/>
        <v>1722</v>
      </c>
      <c r="B1728" s="596"/>
      <c r="C1728" s="175"/>
      <c r="D1728" s="175"/>
      <c r="E1728" s="65"/>
      <c r="F1728" s="65"/>
      <c r="G1728" s="65"/>
      <c r="H1728" s="597">
        <f t="shared" si="57"/>
        <v>0</v>
      </c>
    </row>
    <row r="1729" spans="1:8" x14ac:dyDescent="0.2">
      <c r="A1729" s="280">
        <f t="shared" ref="A1729:A1792" si="58">+A1728+1</f>
        <v>1723</v>
      </c>
      <c r="B1729" s="596"/>
      <c r="C1729" s="175"/>
      <c r="D1729" s="175"/>
      <c r="E1729" s="65"/>
      <c r="F1729" s="65"/>
      <c r="G1729" s="65"/>
      <c r="H1729" s="597">
        <f t="shared" ref="H1729:H1792" si="59">G1729*F1729</f>
        <v>0</v>
      </c>
    </row>
    <row r="1730" spans="1:8" x14ac:dyDescent="0.2">
      <c r="A1730" s="280">
        <f t="shared" si="58"/>
        <v>1724</v>
      </c>
      <c r="B1730" s="596"/>
      <c r="C1730" s="175"/>
      <c r="D1730" s="175"/>
      <c r="E1730" s="65"/>
      <c r="F1730" s="65"/>
      <c r="G1730" s="65"/>
      <c r="H1730" s="597">
        <f t="shared" si="59"/>
        <v>0</v>
      </c>
    </row>
    <row r="1731" spans="1:8" x14ac:dyDescent="0.2">
      <c r="A1731" s="280">
        <f t="shared" si="58"/>
        <v>1725</v>
      </c>
      <c r="B1731" s="596"/>
      <c r="C1731" s="175"/>
      <c r="D1731" s="175"/>
      <c r="E1731" s="65"/>
      <c r="F1731" s="65"/>
      <c r="G1731" s="65"/>
      <c r="H1731" s="597">
        <f t="shared" si="59"/>
        <v>0</v>
      </c>
    </row>
    <row r="1732" spans="1:8" x14ac:dyDescent="0.2">
      <c r="A1732" s="280">
        <f t="shared" si="58"/>
        <v>1726</v>
      </c>
      <c r="B1732" s="596"/>
      <c r="C1732" s="175"/>
      <c r="D1732" s="175"/>
      <c r="E1732" s="65"/>
      <c r="F1732" s="65"/>
      <c r="G1732" s="65"/>
      <c r="H1732" s="597">
        <f t="shared" si="59"/>
        <v>0</v>
      </c>
    </row>
    <row r="1733" spans="1:8" x14ac:dyDescent="0.2">
      <c r="A1733" s="280">
        <f t="shared" si="58"/>
        <v>1727</v>
      </c>
      <c r="B1733" s="596"/>
      <c r="C1733" s="175"/>
      <c r="D1733" s="175"/>
      <c r="E1733" s="65"/>
      <c r="F1733" s="65"/>
      <c r="G1733" s="65"/>
      <c r="H1733" s="597">
        <f t="shared" si="59"/>
        <v>0</v>
      </c>
    </row>
    <row r="1734" spans="1:8" x14ac:dyDescent="0.2">
      <c r="A1734" s="280">
        <f t="shared" si="58"/>
        <v>1728</v>
      </c>
      <c r="B1734" s="596"/>
      <c r="C1734" s="175"/>
      <c r="D1734" s="175"/>
      <c r="E1734" s="65"/>
      <c r="F1734" s="65"/>
      <c r="G1734" s="65"/>
      <c r="H1734" s="597">
        <f t="shared" si="59"/>
        <v>0</v>
      </c>
    </row>
    <row r="1735" spans="1:8" x14ac:dyDescent="0.2">
      <c r="A1735" s="280">
        <f t="shared" si="58"/>
        <v>1729</v>
      </c>
      <c r="B1735" s="596"/>
      <c r="C1735" s="175"/>
      <c r="D1735" s="175"/>
      <c r="E1735" s="65"/>
      <c r="F1735" s="65"/>
      <c r="G1735" s="65"/>
      <c r="H1735" s="597">
        <f t="shared" si="59"/>
        <v>0</v>
      </c>
    </row>
    <row r="1736" spans="1:8" x14ac:dyDescent="0.2">
      <c r="A1736" s="280">
        <f t="shared" si="58"/>
        <v>1730</v>
      </c>
      <c r="B1736" s="596"/>
      <c r="C1736" s="175"/>
      <c r="D1736" s="175"/>
      <c r="E1736" s="65"/>
      <c r="F1736" s="65"/>
      <c r="G1736" s="65"/>
      <c r="H1736" s="597">
        <f t="shared" si="59"/>
        <v>0</v>
      </c>
    </row>
    <row r="1737" spans="1:8" x14ac:dyDescent="0.2">
      <c r="A1737" s="280">
        <f t="shared" si="58"/>
        <v>1731</v>
      </c>
      <c r="B1737" s="596"/>
      <c r="C1737" s="175"/>
      <c r="D1737" s="175"/>
      <c r="E1737" s="65"/>
      <c r="F1737" s="65"/>
      <c r="G1737" s="65"/>
      <c r="H1737" s="597">
        <f t="shared" si="59"/>
        <v>0</v>
      </c>
    </row>
    <row r="1738" spans="1:8" x14ac:dyDescent="0.2">
      <c r="A1738" s="280">
        <f t="shared" si="58"/>
        <v>1732</v>
      </c>
      <c r="B1738" s="596"/>
      <c r="C1738" s="175"/>
      <c r="D1738" s="175"/>
      <c r="E1738" s="65"/>
      <c r="F1738" s="65"/>
      <c r="G1738" s="65"/>
      <c r="H1738" s="597">
        <f t="shared" si="59"/>
        <v>0</v>
      </c>
    </row>
    <row r="1739" spans="1:8" x14ac:dyDescent="0.2">
      <c r="A1739" s="280">
        <f t="shared" si="58"/>
        <v>1733</v>
      </c>
      <c r="B1739" s="596"/>
      <c r="C1739" s="175"/>
      <c r="D1739" s="175"/>
      <c r="E1739" s="65"/>
      <c r="F1739" s="65"/>
      <c r="G1739" s="65"/>
      <c r="H1739" s="597">
        <f t="shared" si="59"/>
        <v>0</v>
      </c>
    </row>
    <row r="1740" spans="1:8" x14ac:dyDescent="0.2">
      <c r="A1740" s="280">
        <f t="shared" si="58"/>
        <v>1734</v>
      </c>
      <c r="B1740" s="596"/>
      <c r="C1740" s="175"/>
      <c r="D1740" s="175"/>
      <c r="E1740" s="65"/>
      <c r="F1740" s="65"/>
      <c r="G1740" s="65"/>
      <c r="H1740" s="597">
        <f t="shared" si="59"/>
        <v>0</v>
      </c>
    </row>
    <row r="1741" spans="1:8" x14ac:dyDescent="0.2">
      <c r="A1741" s="280">
        <f t="shared" si="58"/>
        <v>1735</v>
      </c>
      <c r="B1741" s="596"/>
      <c r="C1741" s="175"/>
      <c r="D1741" s="175"/>
      <c r="E1741" s="65"/>
      <c r="F1741" s="65"/>
      <c r="G1741" s="65"/>
      <c r="H1741" s="597">
        <f t="shared" si="59"/>
        <v>0</v>
      </c>
    </row>
    <row r="1742" spans="1:8" x14ac:dyDescent="0.2">
      <c r="A1742" s="280">
        <f t="shared" si="58"/>
        <v>1736</v>
      </c>
      <c r="B1742" s="596"/>
      <c r="C1742" s="175"/>
      <c r="D1742" s="175"/>
      <c r="E1742" s="65"/>
      <c r="F1742" s="65"/>
      <c r="G1742" s="65"/>
      <c r="H1742" s="597">
        <f t="shared" si="59"/>
        <v>0</v>
      </c>
    </row>
    <row r="1743" spans="1:8" x14ac:dyDescent="0.2">
      <c r="A1743" s="280">
        <f t="shared" si="58"/>
        <v>1737</v>
      </c>
      <c r="B1743" s="596"/>
      <c r="C1743" s="175"/>
      <c r="D1743" s="175"/>
      <c r="E1743" s="65"/>
      <c r="F1743" s="65"/>
      <c r="G1743" s="65"/>
      <c r="H1743" s="597">
        <f t="shared" si="59"/>
        <v>0</v>
      </c>
    </row>
    <row r="1744" spans="1:8" x14ac:dyDescent="0.2">
      <c r="A1744" s="280">
        <f t="shared" si="58"/>
        <v>1738</v>
      </c>
      <c r="B1744" s="596"/>
      <c r="C1744" s="175"/>
      <c r="D1744" s="175"/>
      <c r="E1744" s="65"/>
      <c r="F1744" s="65"/>
      <c r="G1744" s="65"/>
      <c r="H1744" s="597">
        <f t="shared" si="59"/>
        <v>0</v>
      </c>
    </row>
    <row r="1745" spans="1:8" x14ac:dyDescent="0.2">
      <c r="A1745" s="280">
        <f t="shared" si="58"/>
        <v>1739</v>
      </c>
      <c r="B1745" s="596"/>
      <c r="C1745" s="175"/>
      <c r="D1745" s="175"/>
      <c r="E1745" s="65"/>
      <c r="F1745" s="65"/>
      <c r="G1745" s="65"/>
      <c r="H1745" s="597">
        <f t="shared" si="59"/>
        <v>0</v>
      </c>
    </row>
    <row r="1746" spans="1:8" x14ac:dyDescent="0.2">
      <c r="A1746" s="280">
        <f t="shared" si="58"/>
        <v>1740</v>
      </c>
      <c r="B1746" s="596"/>
      <c r="C1746" s="175"/>
      <c r="D1746" s="175"/>
      <c r="E1746" s="65"/>
      <c r="F1746" s="65"/>
      <c r="G1746" s="65"/>
      <c r="H1746" s="597">
        <f t="shared" si="59"/>
        <v>0</v>
      </c>
    </row>
    <row r="1747" spans="1:8" x14ac:dyDescent="0.2">
      <c r="A1747" s="280">
        <f t="shared" si="58"/>
        <v>1741</v>
      </c>
      <c r="B1747" s="596"/>
      <c r="C1747" s="175"/>
      <c r="D1747" s="175"/>
      <c r="E1747" s="65"/>
      <c r="F1747" s="65"/>
      <c r="G1747" s="65"/>
      <c r="H1747" s="597">
        <f t="shared" si="59"/>
        <v>0</v>
      </c>
    </row>
    <row r="1748" spans="1:8" x14ac:dyDescent="0.2">
      <c r="A1748" s="280">
        <f t="shared" si="58"/>
        <v>1742</v>
      </c>
      <c r="B1748" s="596"/>
      <c r="C1748" s="175"/>
      <c r="D1748" s="175"/>
      <c r="E1748" s="65"/>
      <c r="F1748" s="65"/>
      <c r="G1748" s="65"/>
      <c r="H1748" s="597">
        <f t="shared" si="59"/>
        <v>0</v>
      </c>
    </row>
    <row r="1749" spans="1:8" x14ac:dyDescent="0.2">
      <c r="A1749" s="280">
        <f t="shared" si="58"/>
        <v>1743</v>
      </c>
      <c r="B1749" s="596"/>
      <c r="C1749" s="175"/>
      <c r="D1749" s="175"/>
      <c r="E1749" s="65"/>
      <c r="F1749" s="65"/>
      <c r="G1749" s="65"/>
      <c r="H1749" s="597">
        <f t="shared" si="59"/>
        <v>0</v>
      </c>
    </row>
    <row r="1750" spans="1:8" x14ac:dyDescent="0.2">
      <c r="A1750" s="280">
        <f t="shared" si="58"/>
        <v>1744</v>
      </c>
      <c r="B1750" s="596"/>
      <c r="C1750" s="175"/>
      <c r="D1750" s="175"/>
      <c r="E1750" s="65"/>
      <c r="F1750" s="65"/>
      <c r="G1750" s="65"/>
      <c r="H1750" s="597">
        <f t="shared" si="59"/>
        <v>0</v>
      </c>
    </row>
    <row r="1751" spans="1:8" x14ac:dyDescent="0.2">
      <c r="A1751" s="280">
        <f t="shared" si="58"/>
        <v>1745</v>
      </c>
      <c r="B1751" s="596"/>
      <c r="C1751" s="175"/>
      <c r="D1751" s="175"/>
      <c r="E1751" s="65"/>
      <c r="F1751" s="65"/>
      <c r="G1751" s="65"/>
      <c r="H1751" s="597">
        <f t="shared" si="59"/>
        <v>0</v>
      </c>
    </row>
    <row r="1752" spans="1:8" x14ac:dyDescent="0.2">
      <c r="A1752" s="280">
        <f t="shared" si="58"/>
        <v>1746</v>
      </c>
      <c r="B1752" s="596"/>
      <c r="C1752" s="175"/>
      <c r="D1752" s="175"/>
      <c r="E1752" s="65"/>
      <c r="F1752" s="65"/>
      <c r="G1752" s="65"/>
      <c r="H1752" s="597">
        <f t="shared" si="59"/>
        <v>0</v>
      </c>
    </row>
    <row r="1753" spans="1:8" x14ac:dyDescent="0.2">
      <c r="A1753" s="280">
        <f t="shared" si="58"/>
        <v>1747</v>
      </c>
      <c r="B1753" s="596"/>
      <c r="C1753" s="175"/>
      <c r="D1753" s="175"/>
      <c r="E1753" s="65"/>
      <c r="F1753" s="65"/>
      <c r="G1753" s="65"/>
      <c r="H1753" s="597">
        <f t="shared" si="59"/>
        <v>0</v>
      </c>
    </row>
    <row r="1754" spans="1:8" x14ac:dyDescent="0.2">
      <c r="A1754" s="280">
        <f t="shared" si="58"/>
        <v>1748</v>
      </c>
      <c r="B1754" s="596"/>
      <c r="C1754" s="175"/>
      <c r="D1754" s="175"/>
      <c r="E1754" s="65"/>
      <c r="F1754" s="65"/>
      <c r="G1754" s="65"/>
      <c r="H1754" s="597">
        <f t="shared" si="59"/>
        <v>0</v>
      </c>
    </row>
    <row r="1755" spans="1:8" x14ac:dyDescent="0.2">
      <c r="A1755" s="280">
        <f t="shared" si="58"/>
        <v>1749</v>
      </c>
      <c r="B1755" s="596"/>
      <c r="C1755" s="175"/>
      <c r="D1755" s="175"/>
      <c r="E1755" s="65"/>
      <c r="F1755" s="65"/>
      <c r="G1755" s="65"/>
      <c r="H1755" s="597">
        <f t="shared" si="59"/>
        <v>0</v>
      </c>
    </row>
    <row r="1756" spans="1:8" x14ac:dyDescent="0.2">
      <c r="A1756" s="280">
        <f t="shared" si="58"/>
        <v>1750</v>
      </c>
      <c r="B1756" s="596"/>
      <c r="C1756" s="175"/>
      <c r="D1756" s="175"/>
      <c r="E1756" s="65"/>
      <c r="F1756" s="65"/>
      <c r="G1756" s="65"/>
      <c r="H1756" s="597">
        <f t="shared" si="59"/>
        <v>0</v>
      </c>
    </row>
    <row r="1757" spans="1:8" x14ac:dyDescent="0.2">
      <c r="A1757" s="280">
        <f t="shared" si="58"/>
        <v>1751</v>
      </c>
      <c r="B1757" s="596"/>
      <c r="C1757" s="175"/>
      <c r="D1757" s="175"/>
      <c r="E1757" s="65"/>
      <c r="F1757" s="65"/>
      <c r="G1757" s="65"/>
      <c r="H1757" s="597">
        <f t="shared" si="59"/>
        <v>0</v>
      </c>
    </row>
    <row r="1758" spans="1:8" x14ac:dyDescent="0.2">
      <c r="A1758" s="280">
        <f t="shared" si="58"/>
        <v>1752</v>
      </c>
      <c r="B1758" s="596"/>
      <c r="C1758" s="175"/>
      <c r="D1758" s="175"/>
      <c r="E1758" s="65"/>
      <c r="F1758" s="65"/>
      <c r="G1758" s="65"/>
      <c r="H1758" s="597">
        <f t="shared" si="59"/>
        <v>0</v>
      </c>
    </row>
    <row r="1759" spans="1:8" x14ac:dyDescent="0.2">
      <c r="A1759" s="280">
        <f t="shared" si="58"/>
        <v>1753</v>
      </c>
      <c r="B1759" s="596"/>
      <c r="C1759" s="175"/>
      <c r="D1759" s="175"/>
      <c r="E1759" s="65"/>
      <c r="F1759" s="65"/>
      <c r="G1759" s="65"/>
      <c r="H1759" s="597">
        <f t="shared" si="59"/>
        <v>0</v>
      </c>
    </row>
    <row r="1760" spans="1:8" x14ac:dyDescent="0.2">
      <c r="A1760" s="280">
        <f t="shared" si="58"/>
        <v>1754</v>
      </c>
      <c r="B1760" s="596"/>
      <c r="C1760" s="175"/>
      <c r="D1760" s="175"/>
      <c r="E1760" s="65"/>
      <c r="F1760" s="65"/>
      <c r="G1760" s="65"/>
      <c r="H1760" s="597">
        <f t="shared" si="59"/>
        <v>0</v>
      </c>
    </row>
    <row r="1761" spans="1:8" x14ac:dyDescent="0.2">
      <c r="A1761" s="280">
        <f t="shared" si="58"/>
        <v>1755</v>
      </c>
      <c r="B1761" s="596"/>
      <c r="C1761" s="175"/>
      <c r="D1761" s="175"/>
      <c r="E1761" s="65"/>
      <c r="F1761" s="65"/>
      <c r="G1761" s="65"/>
      <c r="H1761" s="597">
        <f t="shared" si="59"/>
        <v>0</v>
      </c>
    </row>
    <row r="1762" spans="1:8" x14ac:dyDescent="0.2">
      <c r="A1762" s="280">
        <f t="shared" si="58"/>
        <v>1756</v>
      </c>
      <c r="B1762" s="596"/>
      <c r="C1762" s="175"/>
      <c r="D1762" s="175"/>
      <c r="E1762" s="65"/>
      <c r="F1762" s="65"/>
      <c r="G1762" s="65"/>
      <c r="H1762" s="597">
        <f t="shared" si="59"/>
        <v>0</v>
      </c>
    </row>
    <row r="1763" spans="1:8" x14ac:dyDescent="0.2">
      <c r="A1763" s="280">
        <f t="shared" si="58"/>
        <v>1757</v>
      </c>
      <c r="B1763" s="596"/>
      <c r="C1763" s="175"/>
      <c r="D1763" s="175"/>
      <c r="E1763" s="65"/>
      <c r="F1763" s="65"/>
      <c r="G1763" s="65"/>
      <c r="H1763" s="597">
        <f t="shared" si="59"/>
        <v>0</v>
      </c>
    </row>
    <row r="1764" spans="1:8" x14ac:dyDescent="0.2">
      <c r="A1764" s="280">
        <f t="shared" si="58"/>
        <v>1758</v>
      </c>
      <c r="B1764" s="596"/>
      <c r="C1764" s="175"/>
      <c r="D1764" s="175"/>
      <c r="E1764" s="65"/>
      <c r="F1764" s="65"/>
      <c r="G1764" s="65"/>
      <c r="H1764" s="597">
        <f t="shared" si="59"/>
        <v>0</v>
      </c>
    </row>
    <row r="1765" spans="1:8" x14ac:dyDescent="0.2">
      <c r="A1765" s="280">
        <f t="shared" si="58"/>
        <v>1759</v>
      </c>
      <c r="B1765" s="596"/>
      <c r="C1765" s="175"/>
      <c r="D1765" s="175"/>
      <c r="E1765" s="65"/>
      <c r="F1765" s="65"/>
      <c r="G1765" s="65"/>
      <c r="H1765" s="597">
        <f t="shared" si="59"/>
        <v>0</v>
      </c>
    </row>
    <row r="1766" spans="1:8" x14ac:dyDescent="0.2">
      <c r="A1766" s="280">
        <f t="shared" si="58"/>
        <v>1760</v>
      </c>
      <c r="B1766" s="596"/>
      <c r="C1766" s="175"/>
      <c r="D1766" s="175"/>
      <c r="E1766" s="65"/>
      <c r="F1766" s="65"/>
      <c r="G1766" s="65"/>
      <c r="H1766" s="597">
        <f t="shared" si="59"/>
        <v>0</v>
      </c>
    </row>
    <row r="1767" spans="1:8" x14ac:dyDescent="0.2">
      <c r="A1767" s="280">
        <f t="shared" si="58"/>
        <v>1761</v>
      </c>
      <c r="B1767" s="596"/>
      <c r="C1767" s="175"/>
      <c r="D1767" s="175"/>
      <c r="E1767" s="65"/>
      <c r="F1767" s="65"/>
      <c r="G1767" s="65"/>
      <c r="H1767" s="597">
        <f t="shared" si="59"/>
        <v>0</v>
      </c>
    </row>
    <row r="1768" spans="1:8" x14ac:dyDescent="0.2">
      <c r="A1768" s="280">
        <f t="shared" si="58"/>
        <v>1762</v>
      </c>
      <c r="B1768" s="596"/>
      <c r="C1768" s="175"/>
      <c r="D1768" s="175"/>
      <c r="E1768" s="65"/>
      <c r="F1768" s="65"/>
      <c r="G1768" s="65"/>
      <c r="H1768" s="597">
        <f t="shared" si="59"/>
        <v>0</v>
      </c>
    </row>
    <row r="1769" spans="1:8" x14ac:dyDescent="0.2">
      <c r="A1769" s="280">
        <f t="shared" si="58"/>
        <v>1763</v>
      </c>
      <c r="B1769" s="596"/>
      <c r="C1769" s="175"/>
      <c r="D1769" s="175"/>
      <c r="E1769" s="65"/>
      <c r="F1769" s="65"/>
      <c r="G1769" s="65"/>
      <c r="H1769" s="597">
        <f t="shared" si="59"/>
        <v>0</v>
      </c>
    </row>
    <row r="1770" spans="1:8" x14ac:dyDescent="0.2">
      <c r="A1770" s="280">
        <f t="shared" si="58"/>
        <v>1764</v>
      </c>
      <c r="B1770" s="596"/>
      <c r="C1770" s="175"/>
      <c r="D1770" s="175"/>
      <c r="E1770" s="65"/>
      <c r="F1770" s="65"/>
      <c r="G1770" s="65"/>
      <c r="H1770" s="597">
        <f t="shared" si="59"/>
        <v>0</v>
      </c>
    </row>
    <row r="1771" spans="1:8" x14ac:dyDescent="0.2">
      <c r="A1771" s="280">
        <f t="shared" si="58"/>
        <v>1765</v>
      </c>
      <c r="B1771" s="596"/>
      <c r="C1771" s="175"/>
      <c r="D1771" s="175"/>
      <c r="E1771" s="65"/>
      <c r="F1771" s="65"/>
      <c r="G1771" s="65"/>
      <c r="H1771" s="597">
        <f t="shared" si="59"/>
        <v>0</v>
      </c>
    </row>
    <row r="1772" spans="1:8" x14ac:dyDescent="0.2">
      <c r="A1772" s="280">
        <f t="shared" si="58"/>
        <v>1766</v>
      </c>
      <c r="B1772" s="596"/>
      <c r="C1772" s="175"/>
      <c r="D1772" s="175"/>
      <c r="E1772" s="65"/>
      <c r="F1772" s="65"/>
      <c r="G1772" s="65"/>
      <c r="H1772" s="597">
        <f t="shared" si="59"/>
        <v>0</v>
      </c>
    </row>
    <row r="1773" spans="1:8" x14ac:dyDescent="0.2">
      <c r="A1773" s="280">
        <f t="shared" si="58"/>
        <v>1767</v>
      </c>
      <c r="B1773" s="596"/>
      <c r="C1773" s="175"/>
      <c r="D1773" s="175"/>
      <c r="E1773" s="65"/>
      <c r="F1773" s="65"/>
      <c r="G1773" s="65"/>
      <c r="H1773" s="597">
        <f t="shared" si="59"/>
        <v>0</v>
      </c>
    </row>
    <row r="1774" spans="1:8" x14ac:dyDescent="0.2">
      <c r="A1774" s="280">
        <f t="shared" si="58"/>
        <v>1768</v>
      </c>
      <c r="B1774" s="596"/>
      <c r="C1774" s="175"/>
      <c r="D1774" s="175"/>
      <c r="E1774" s="65"/>
      <c r="F1774" s="65"/>
      <c r="G1774" s="65"/>
      <c r="H1774" s="597">
        <f t="shared" si="59"/>
        <v>0</v>
      </c>
    </row>
    <row r="1775" spans="1:8" x14ac:dyDescent="0.2">
      <c r="A1775" s="280">
        <f t="shared" si="58"/>
        <v>1769</v>
      </c>
      <c r="B1775" s="596"/>
      <c r="C1775" s="175"/>
      <c r="D1775" s="175"/>
      <c r="E1775" s="65"/>
      <c r="F1775" s="65"/>
      <c r="G1775" s="65"/>
      <c r="H1775" s="597">
        <f t="shared" si="59"/>
        <v>0</v>
      </c>
    </row>
    <row r="1776" spans="1:8" x14ac:dyDescent="0.2">
      <c r="A1776" s="280">
        <f t="shared" si="58"/>
        <v>1770</v>
      </c>
      <c r="B1776" s="596"/>
      <c r="C1776" s="175"/>
      <c r="D1776" s="175"/>
      <c r="E1776" s="65"/>
      <c r="F1776" s="65"/>
      <c r="G1776" s="65"/>
      <c r="H1776" s="597">
        <f t="shared" si="59"/>
        <v>0</v>
      </c>
    </row>
    <row r="1777" spans="1:8" x14ac:dyDescent="0.2">
      <c r="A1777" s="280">
        <f t="shared" si="58"/>
        <v>1771</v>
      </c>
      <c r="B1777" s="596"/>
      <c r="C1777" s="175"/>
      <c r="D1777" s="175"/>
      <c r="E1777" s="65"/>
      <c r="F1777" s="65"/>
      <c r="G1777" s="65"/>
      <c r="H1777" s="597">
        <f t="shared" si="59"/>
        <v>0</v>
      </c>
    </row>
    <row r="1778" spans="1:8" x14ac:dyDescent="0.2">
      <c r="A1778" s="280">
        <f t="shared" si="58"/>
        <v>1772</v>
      </c>
      <c r="B1778" s="596"/>
      <c r="C1778" s="175"/>
      <c r="D1778" s="175"/>
      <c r="E1778" s="65"/>
      <c r="F1778" s="65"/>
      <c r="G1778" s="65"/>
      <c r="H1778" s="597">
        <f t="shared" si="59"/>
        <v>0</v>
      </c>
    </row>
    <row r="1779" spans="1:8" x14ac:dyDescent="0.2">
      <c r="A1779" s="280">
        <f t="shared" si="58"/>
        <v>1773</v>
      </c>
      <c r="B1779" s="596"/>
      <c r="C1779" s="175"/>
      <c r="D1779" s="175"/>
      <c r="E1779" s="65"/>
      <c r="F1779" s="65"/>
      <c r="G1779" s="65"/>
      <c r="H1779" s="597">
        <f t="shared" si="59"/>
        <v>0</v>
      </c>
    </row>
    <row r="1780" spans="1:8" x14ac:dyDescent="0.2">
      <c r="A1780" s="280">
        <f t="shared" si="58"/>
        <v>1774</v>
      </c>
      <c r="B1780" s="596"/>
      <c r="C1780" s="175"/>
      <c r="D1780" s="175"/>
      <c r="E1780" s="65"/>
      <c r="F1780" s="65"/>
      <c r="G1780" s="65"/>
      <c r="H1780" s="597">
        <f t="shared" si="59"/>
        <v>0</v>
      </c>
    </row>
    <row r="1781" spans="1:8" x14ac:dyDescent="0.2">
      <c r="A1781" s="280">
        <f t="shared" si="58"/>
        <v>1775</v>
      </c>
      <c r="B1781" s="596"/>
      <c r="C1781" s="175"/>
      <c r="D1781" s="175"/>
      <c r="E1781" s="65"/>
      <c r="F1781" s="65"/>
      <c r="G1781" s="65"/>
      <c r="H1781" s="597">
        <f t="shared" si="59"/>
        <v>0</v>
      </c>
    </row>
    <row r="1782" spans="1:8" x14ac:dyDescent="0.2">
      <c r="A1782" s="280">
        <f t="shared" si="58"/>
        <v>1776</v>
      </c>
      <c r="B1782" s="596"/>
      <c r="C1782" s="175"/>
      <c r="D1782" s="175"/>
      <c r="E1782" s="65"/>
      <c r="F1782" s="65"/>
      <c r="G1782" s="65"/>
      <c r="H1782" s="597">
        <f t="shared" si="59"/>
        <v>0</v>
      </c>
    </row>
    <row r="1783" spans="1:8" x14ac:dyDescent="0.2">
      <c r="A1783" s="280">
        <f t="shared" si="58"/>
        <v>1777</v>
      </c>
      <c r="B1783" s="596"/>
      <c r="C1783" s="175"/>
      <c r="D1783" s="175"/>
      <c r="E1783" s="65"/>
      <c r="F1783" s="65"/>
      <c r="G1783" s="65"/>
      <c r="H1783" s="597">
        <f t="shared" si="59"/>
        <v>0</v>
      </c>
    </row>
    <row r="1784" spans="1:8" x14ac:dyDescent="0.2">
      <c r="A1784" s="280">
        <f t="shared" si="58"/>
        <v>1778</v>
      </c>
      <c r="B1784" s="596"/>
      <c r="C1784" s="175"/>
      <c r="D1784" s="175"/>
      <c r="E1784" s="65"/>
      <c r="F1784" s="65"/>
      <c r="G1784" s="65"/>
      <c r="H1784" s="597">
        <f t="shared" si="59"/>
        <v>0</v>
      </c>
    </row>
    <row r="1785" spans="1:8" x14ac:dyDescent="0.2">
      <c r="A1785" s="280">
        <f t="shared" si="58"/>
        <v>1779</v>
      </c>
      <c r="B1785" s="596"/>
      <c r="C1785" s="175"/>
      <c r="D1785" s="175"/>
      <c r="E1785" s="65"/>
      <c r="F1785" s="65"/>
      <c r="G1785" s="65"/>
      <c r="H1785" s="597">
        <f t="shared" si="59"/>
        <v>0</v>
      </c>
    </row>
    <row r="1786" spans="1:8" x14ac:dyDescent="0.2">
      <c r="A1786" s="280">
        <f t="shared" si="58"/>
        <v>1780</v>
      </c>
      <c r="B1786" s="596"/>
      <c r="C1786" s="175"/>
      <c r="D1786" s="175"/>
      <c r="E1786" s="65"/>
      <c r="F1786" s="65"/>
      <c r="G1786" s="65"/>
      <c r="H1786" s="597">
        <f t="shared" si="59"/>
        <v>0</v>
      </c>
    </row>
    <row r="1787" spans="1:8" x14ac:dyDescent="0.2">
      <c r="A1787" s="280">
        <f t="shared" si="58"/>
        <v>1781</v>
      </c>
      <c r="B1787" s="596"/>
      <c r="C1787" s="175"/>
      <c r="D1787" s="175"/>
      <c r="E1787" s="65"/>
      <c r="F1787" s="65"/>
      <c r="G1787" s="65"/>
      <c r="H1787" s="597">
        <f t="shared" si="59"/>
        <v>0</v>
      </c>
    </row>
    <row r="1788" spans="1:8" x14ac:dyDescent="0.2">
      <c r="A1788" s="280">
        <f t="shared" si="58"/>
        <v>1782</v>
      </c>
      <c r="B1788" s="596"/>
      <c r="C1788" s="175"/>
      <c r="D1788" s="175"/>
      <c r="E1788" s="65"/>
      <c r="F1788" s="65"/>
      <c r="G1788" s="65"/>
      <c r="H1788" s="597">
        <f t="shared" si="59"/>
        <v>0</v>
      </c>
    </row>
    <row r="1789" spans="1:8" x14ac:dyDescent="0.2">
      <c r="A1789" s="280">
        <f t="shared" si="58"/>
        <v>1783</v>
      </c>
      <c r="B1789" s="596"/>
      <c r="C1789" s="175"/>
      <c r="D1789" s="175"/>
      <c r="E1789" s="65"/>
      <c r="F1789" s="65"/>
      <c r="G1789" s="65"/>
      <c r="H1789" s="597">
        <f t="shared" si="59"/>
        <v>0</v>
      </c>
    </row>
    <row r="1790" spans="1:8" x14ac:dyDescent="0.2">
      <c r="A1790" s="280">
        <f t="shared" si="58"/>
        <v>1784</v>
      </c>
      <c r="B1790" s="596"/>
      <c r="C1790" s="175"/>
      <c r="D1790" s="175"/>
      <c r="E1790" s="65"/>
      <c r="F1790" s="65"/>
      <c r="G1790" s="65"/>
      <c r="H1790" s="597">
        <f t="shared" si="59"/>
        <v>0</v>
      </c>
    </row>
    <row r="1791" spans="1:8" x14ac:dyDescent="0.2">
      <c r="A1791" s="280">
        <f t="shared" si="58"/>
        <v>1785</v>
      </c>
      <c r="B1791" s="596"/>
      <c r="C1791" s="175"/>
      <c r="D1791" s="175"/>
      <c r="E1791" s="65"/>
      <c r="F1791" s="65"/>
      <c r="G1791" s="65"/>
      <c r="H1791" s="597">
        <f t="shared" si="59"/>
        <v>0</v>
      </c>
    </row>
    <row r="1792" spans="1:8" x14ac:dyDescent="0.2">
      <c r="A1792" s="280">
        <f t="shared" si="58"/>
        <v>1786</v>
      </c>
      <c r="B1792" s="596"/>
      <c r="C1792" s="175"/>
      <c r="D1792" s="175"/>
      <c r="E1792" s="65"/>
      <c r="F1792" s="65"/>
      <c r="G1792" s="65"/>
      <c r="H1792" s="597">
        <f t="shared" si="59"/>
        <v>0</v>
      </c>
    </row>
    <row r="1793" spans="1:8" x14ac:dyDescent="0.2">
      <c r="A1793" s="280">
        <f t="shared" ref="A1793:A1856" si="60">+A1792+1</f>
        <v>1787</v>
      </c>
      <c r="B1793" s="596"/>
      <c r="C1793" s="175"/>
      <c r="D1793" s="175"/>
      <c r="E1793" s="65"/>
      <c r="F1793" s="65"/>
      <c r="G1793" s="65"/>
      <c r="H1793" s="597">
        <f t="shared" ref="H1793:H1856" si="61">G1793*F1793</f>
        <v>0</v>
      </c>
    </row>
    <row r="1794" spans="1:8" x14ac:dyDescent="0.2">
      <c r="A1794" s="280">
        <f t="shared" si="60"/>
        <v>1788</v>
      </c>
      <c r="B1794" s="596"/>
      <c r="C1794" s="175"/>
      <c r="D1794" s="175"/>
      <c r="E1794" s="65"/>
      <c r="F1794" s="65"/>
      <c r="G1794" s="65"/>
      <c r="H1794" s="597">
        <f t="shared" si="61"/>
        <v>0</v>
      </c>
    </row>
    <row r="1795" spans="1:8" x14ac:dyDescent="0.2">
      <c r="A1795" s="280">
        <f t="shared" si="60"/>
        <v>1789</v>
      </c>
      <c r="B1795" s="596"/>
      <c r="C1795" s="175"/>
      <c r="D1795" s="175"/>
      <c r="E1795" s="65"/>
      <c r="F1795" s="65"/>
      <c r="G1795" s="65"/>
      <c r="H1795" s="597">
        <f t="shared" si="61"/>
        <v>0</v>
      </c>
    </row>
    <row r="1796" spans="1:8" x14ac:dyDescent="0.2">
      <c r="A1796" s="280">
        <f t="shared" si="60"/>
        <v>1790</v>
      </c>
      <c r="B1796" s="596"/>
      <c r="C1796" s="175"/>
      <c r="D1796" s="175"/>
      <c r="E1796" s="65"/>
      <c r="F1796" s="65"/>
      <c r="G1796" s="65"/>
      <c r="H1796" s="597">
        <f t="shared" si="61"/>
        <v>0</v>
      </c>
    </row>
    <row r="1797" spans="1:8" x14ac:dyDescent="0.2">
      <c r="A1797" s="280">
        <f t="shared" si="60"/>
        <v>1791</v>
      </c>
      <c r="B1797" s="596"/>
      <c r="C1797" s="175"/>
      <c r="D1797" s="175"/>
      <c r="E1797" s="65"/>
      <c r="F1797" s="65"/>
      <c r="G1797" s="65"/>
      <c r="H1797" s="597">
        <f t="shared" si="61"/>
        <v>0</v>
      </c>
    </row>
    <row r="1798" spans="1:8" x14ac:dyDescent="0.2">
      <c r="A1798" s="280">
        <f t="shared" si="60"/>
        <v>1792</v>
      </c>
      <c r="B1798" s="596"/>
      <c r="C1798" s="175"/>
      <c r="D1798" s="175"/>
      <c r="E1798" s="65"/>
      <c r="F1798" s="65"/>
      <c r="G1798" s="65"/>
      <c r="H1798" s="597">
        <f t="shared" si="61"/>
        <v>0</v>
      </c>
    </row>
    <row r="1799" spans="1:8" x14ac:dyDescent="0.2">
      <c r="A1799" s="280">
        <f t="shared" si="60"/>
        <v>1793</v>
      </c>
      <c r="B1799" s="596"/>
      <c r="C1799" s="175"/>
      <c r="D1799" s="175"/>
      <c r="E1799" s="65"/>
      <c r="F1799" s="65"/>
      <c r="G1799" s="65"/>
      <c r="H1799" s="597">
        <f t="shared" si="61"/>
        <v>0</v>
      </c>
    </row>
    <row r="1800" spans="1:8" x14ac:dyDescent="0.2">
      <c r="A1800" s="280">
        <f t="shared" si="60"/>
        <v>1794</v>
      </c>
      <c r="B1800" s="596"/>
      <c r="C1800" s="175"/>
      <c r="D1800" s="175"/>
      <c r="E1800" s="65"/>
      <c r="F1800" s="65"/>
      <c r="G1800" s="65"/>
      <c r="H1800" s="597">
        <f t="shared" si="61"/>
        <v>0</v>
      </c>
    </row>
    <row r="1801" spans="1:8" x14ac:dyDescent="0.2">
      <c r="A1801" s="280">
        <f t="shared" si="60"/>
        <v>1795</v>
      </c>
      <c r="B1801" s="596"/>
      <c r="C1801" s="175"/>
      <c r="D1801" s="175"/>
      <c r="E1801" s="65"/>
      <c r="F1801" s="65"/>
      <c r="G1801" s="65"/>
      <c r="H1801" s="597">
        <f t="shared" si="61"/>
        <v>0</v>
      </c>
    </row>
    <row r="1802" spans="1:8" x14ac:dyDescent="0.2">
      <c r="A1802" s="280">
        <f t="shared" si="60"/>
        <v>1796</v>
      </c>
      <c r="B1802" s="596"/>
      <c r="C1802" s="175"/>
      <c r="D1802" s="175"/>
      <c r="E1802" s="65"/>
      <c r="F1802" s="65"/>
      <c r="G1802" s="65"/>
      <c r="H1802" s="597">
        <f t="shared" si="61"/>
        <v>0</v>
      </c>
    </row>
    <row r="1803" spans="1:8" x14ac:dyDescent="0.2">
      <c r="A1803" s="280">
        <f t="shared" si="60"/>
        <v>1797</v>
      </c>
      <c r="B1803" s="596"/>
      <c r="C1803" s="175"/>
      <c r="D1803" s="175"/>
      <c r="E1803" s="65"/>
      <c r="F1803" s="65"/>
      <c r="G1803" s="65"/>
      <c r="H1803" s="597">
        <f t="shared" si="61"/>
        <v>0</v>
      </c>
    </row>
    <row r="1804" spans="1:8" x14ac:dyDescent="0.2">
      <c r="A1804" s="280">
        <f t="shared" si="60"/>
        <v>1798</v>
      </c>
      <c r="B1804" s="596"/>
      <c r="C1804" s="175"/>
      <c r="D1804" s="175"/>
      <c r="E1804" s="65"/>
      <c r="F1804" s="65"/>
      <c r="G1804" s="65"/>
      <c r="H1804" s="597">
        <f t="shared" si="61"/>
        <v>0</v>
      </c>
    </row>
    <row r="1805" spans="1:8" x14ac:dyDescent="0.2">
      <c r="A1805" s="280">
        <f t="shared" si="60"/>
        <v>1799</v>
      </c>
      <c r="B1805" s="596"/>
      <c r="C1805" s="175"/>
      <c r="D1805" s="175"/>
      <c r="E1805" s="65"/>
      <c r="F1805" s="65"/>
      <c r="G1805" s="65"/>
      <c r="H1805" s="597">
        <f t="shared" si="61"/>
        <v>0</v>
      </c>
    </row>
    <row r="1806" spans="1:8" x14ac:dyDescent="0.2">
      <c r="A1806" s="280">
        <f t="shared" si="60"/>
        <v>1800</v>
      </c>
      <c r="B1806" s="596"/>
      <c r="C1806" s="175"/>
      <c r="D1806" s="175"/>
      <c r="E1806" s="65"/>
      <c r="F1806" s="65"/>
      <c r="G1806" s="65"/>
      <c r="H1806" s="597">
        <f t="shared" si="61"/>
        <v>0</v>
      </c>
    </row>
    <row r="1807" spans="1:8" x14ac:dyDescent="0.2">
      <c r="A1807" s="280">
        <f t="shared" si="60"/>
        <v>1801</v>
      </c>
      <c r="B1807" s="596"/>
      <c r="C1807" s="175"/>
      <c r="D1807" s="175"/>
      <c r="E1807" s="65"/>
      <c r="F1807" s="65"/>
      <c r="G1807" s="65"/>
      <c r="H1807" s="597">
        <f t="shared" si="61"/>
        <v>0</v>
      </c>
    </row>
    <row r="1808" spans="1:8" x14ac:dyDescent="0.2">
      <c r="A1808" s="280">
        <f t="shared" si="60"/>
        <v>1802</v>
      </c>
      <c r="B1808" s="596"/>
      <c r="C1808" s="175"/>
      <c r="D1808" s="175"/>
      <c r="E1808" s="65"/>
      <c r="F1808" s="65"/>
      <c r="G1808" s="65"/>
      <c r="H1808" s="597">
        <f t="shared" si="61"/>
        <v>0</v>
      </c>
    </row>
    <row r="1809" spans="1:8" x14ac:dyDescent="0.2">
      <c r="A1809" s="280">
        <f t="shared" si="60"/>
        <v>1803</v>
      </c>
      <c r="B1809" s="596"/>
      <c r="C1809" s="175"/>
      <c r="D1809" s="175"/>
      <c r="E1809" s="65"/>
      <c r="F1809" s="65"/>
      <c r="G1809" s="65"/>
      <c r="H1809" s="597">
        <f t="shared" si="61"/>
        <v>0</v>
      </c>
    </row>
    <row r="1810" spans="1:8" x14ac:dyDescent="0.2">
      <c r="A1810" s="280">
        <f t="shared" si="60"/>
        <v>1804</v>
      </c>
      <c r="B1810" s="596"/>
      <c r="C1810" s="175"/>
      <c r="D1810" s="175"/>
      <c r="E1810" s="65"/>
      <c r="F1810" s="65"/>
      <c r="G1810" s="65"/>
      <c r="H1810" s="597">
        <f t="shared" si="61"/>
        <v>0</v>
      </c>
    </row>
    <row r="1811" spans="1:8" x14ac:dyDescent="0.2">
      <c r="A1811" s="280">
        <f t="shared" si="60"/>
        <v>1805</v>
      </c>
      <c r="B1811" s="596"/>
      <c r="C1811" s="175"/>
      <c r="D1811" s="175"/>
      <c r="E1811" s="65"/>
      <c r="F1811" s="65"/>
      <c r="G1811" s="65"/>
      <c r="H1811" s="597">
        <f t="shared" si="61"/>
        <v>0</v>
      </c>
    </row>
    <row r="1812" spans="1:8" x14ac:dyDescent="0.2">
      <c r="A1812" s="280">
        <f t="shared" si="60"/>
        <v>1806</v>
      </c>
      <c r="B1812" s="596"/>
      <c r="C1812" s="175"/>
      <c r="D1812" s="175"/>
      <c r="E1812" s="65"/>
      <c r="F1812" s="65"/>
      <c r="G1812" s="65"/>
      <c r="H1812" s="597">
        <f t="shared" si="61"/>
        <v>0</v>
      </c>
    </row>
    <row r="1813" spans="1:8" x14ac:dyDescent="0.2">
      <c r="A1813" s="280">
        <f t="shared" si="60"/>
        <v>1807</v>
      </c>
      <c r="B1813" s="596"/>
      <c r="C1813" s="175"/>
      <c r="D1813" s="175"/>
      <c r="E1813" s="65"/>
      <c r="F1813" s="65"/>
      <c r="G1813" s="65"/>
      <c r="H1813" s="597">
        <f t="shared" si="61"/>
        <v>0</v>
      </c>
    </row>
    <row r="1814" spans="1:8" x14ac:dyDescent="0.2">
      <c r="A1814" s="280">
        <f t="shared" si="60"/>
        <v>1808</v>
      </c>
      <c r="B1814" s="596"/>
      <c r="C1814" s="175"/>
      <c r="D1814" s="175"/>
      <c r="E1814" s="65"/>
      <c r="F1814" s="65"/>
      <c r="G1814" s="65"/>
      <c r="H1814" s="597">
        <f t="shared" si="61"/>
        <v>0</v>
      </c>
    </row>
    <row r="1815" spans="1:8" x14ac:dyDescent="0.2">
      <c r="A1815" s="280">
        <f t="shared" si="60"/>
        <v>1809</v>
      </c>
      <c r="B1815" s="596"/>
      <c r="C1815" s="175"/>
      <c r="D1815" s="175"/>
      <c r="E1815" s="65"/>
      <c r="F1815" s="65"/>
      <c r="G1815" s="65"/>
      <c r="H1815" s="597">
        <f t="shared" si="61"/>
        <v>0</v>
      </c>
    </row>
    <row r="1816" spans="1:8" x14ac:dyDescent="0.2">
      <c r="A1816" s="280">
        <f t="shared" si="60"/>
        <v>1810</v>
      </c>
      <c r="B1816" s="596"/>
      <c r="C1816" s="175"/>
      <c r="D1816" s="175"/>
      <c r="E1816" s="65"/>
      <c r="F1816" s="65"/>
      <c r="G1816" s="65"/>
      <c r="H1816" s="597">
        <f t="shared" si="61"/>
        <v>0</v>
      </c>
    </row>
    <row r="1817" spans="1:8" x14ac:dyDescent="0.2">
      <c r="A1817" s="280">
        <f t="shared" si="60"/>
        <v>1811</v>
      </c>
      <c r="B1817" s="596"/>
      <c r="C1817" s="175"/>
      <c r="D1817" s="175"/>
      <c r="E1817" s="65"/>
      <c r="F1817" s="65"/>
      <c r="G1817" s="65"/>
      <c r="H1817" s="597">
        <f t="shared" si="61"/>
        <v>0</v>
      </c>
    </row>
    <row r="1818" spans="1:8" x14ac:dyDescent="0.2">
      <c r="A1818" s="280">
        <f t="shared" si="60"/>
        <v>1812</v>
      </c>
      <c r="B1818" s="596"/>
      <c r="C1818" s="175"/>
      <c r="D1818" s="175"/>
      <c r="E1818" s="65"/>
      <c r="F1818" s="65"/>
      <c r="G1818" s="65"/>
      <c r="H1818" s="597">
        <f t="shared" si="61"/>
        <v>0</v>
      </c>
    </row>
    <row r="1819" spans="1:8" x14ac:dyDescent="0.2">
      <c r="A1819" s="280">
        <f t="shared" si="60"/>
        <v>1813</v>
      </c>
      <c r="B1819" s="596"/>
      <c r="C1819" s="175"/>
      <c r="D1819" s="175"/>
      <c r="E1819" s="65"/>
      <c r="F1819" s="65"/>
      <c r="G1819" s="65"/>
      <c r="H1819" s="597">
        <f t="shared" si="61"/>
        <v>0</v>
      </c>
    </row>
    <row r="1820" spans="1:8" x14ac:dyDescent="0.2">
      <c r="A1820" s="280">
        <f t="shared" si="60"/>
        <v>1814</v>
      </c>
      <c r="B1820" s="596"/>
      <c r="C1820" s="175"/>
      <c r="D1820" s="175"/>
      <c r="E1820" s="65"/>
      <c r="F1820" s="65"/>
      <c r="G1820" s="65"/>
      <c r="H1820" s="597">
        <f t="shared" si="61"/>
        <v>0</v>
      </c>
    </row>
    <row r="1821" spans="1:8" x14ac:dyDescent="0.2">
      <c r="A1821" s="280">
        <f t="shared" si="60"/>
        <v>1815</v>
      </c>
      <c r="B1821" s="596"/>
      <c r="C1821" s="175"/>
      <c r="D1821" s="175"/>
      <c r="E1821" s="65"/>
      <c r="F1821" s="65"/>
      <c r="G1821" s="65"/>
      <c r="H1821" s="597">
        <f t="shared" si="61"/>
        <v>0</v>
      </c>
    </row>
    <row r="1822" spans="1:8" x14ac:dyDescent="0.2">
      <c r="A1822" s="280">
        <f t="shared" si="60"/>
        <v>1816</v>
      </c>
      <c r="B1822" s="596"/>
      <c r="C1822" s="175"/>
      <c r="D1822" s="175"/>
      <c r="E1822" s="65"/>
      <c r="F1822" s="65"/>
      <c r="G1822" s="65"/>
      <c r="H1822" s="597">
        <f t="shared" si="61"/>
        <v>0</v>
      </c>
    </row>
    <row r="1823" spans="1:8" x14ac:dyDescent="0.2">
      <c r="A1823" s="280">
        <f t="shared" si="60"/>
        <v>1817</v>
      </c>
      <c r="B1823" s="596"/>
      <c r="C1823" s="175"/>
      <c r="D1823" s="175"/>
      <c r="E1823" s="65"/>
      <c r="F1823" s="65"/>
      <c r="G1823" s="65"/>
      <c r="H1823" s="597">
        <f t="shared" si="61"/>
        <v>0</v>
      </c>
    </row>
    <row r="1824" spans="1:8" x14ac:dyDescent="0.2">
      <c r="A1824" s="280">
        <f t="shared" si="60"/>
        <v>1818</v>
      </c>
      <c r="B1824" s="596"/>
      <c r="C1824" s="175"/>
      <c r="D1824" s="175"/>
      <c r="E1824" s="65"/>
      <c r="F1824" s="65"/>
      <c r="G1824" s="65"/>
      <c r="H1824" s="597">
        <f t="shared" si="61"/>
        <v>0</v>
      </c>
    </row>
    <row r="1825" spans="1:8" x14ac:dyDescent="0.2">
      <c r="A1825" s="280">
        <f t="shared" si="60"/>
        <v>1819</v>
      </c>
      <c r="B1825" s="596"/>
      <c r="C1825" s="175"/>
      <c r="D1825" s="175"/>
      <c r="E1825" s="65"/>
      <c r="F1825" s="65"/>
      <c r="G1825" s="65"/>
      <c r="H1825" s="597">
        <f t="shared" si="61"/>
        <v>0</v>
      </c>
    </row>
    <row r="1826" spans="1:8" x14ac:dyDescent="0.2">
      <c r="A1826" s="280">
        <f t="shared" si="60"/>
        <v>1820</v>
      </c>
      <c r="B1826" s="596"/>
      <c r="C1826" s="175"/>
      <c r="D1826" s="175"/>
      <c r="E1826" s="65"/>
      <c r="F1826" s="65"/>
      <c r="G1826" s="65"/>
      <c r="H1826" s="597">
        <f t="shared" si="61"/>
        <v>0</v>
      </c>
    </row>
    <row r="1827" spans="1:8" x14ac:dyDescent="0.2">
      <c r="A1827" s="280">
        <f t="shared" si="60"/>
        <v>1821</v>
      </c>
      <c r="B1827" s="596"/>
      <c r="C1827" s="175"/>
      <c r="D1827" s="175"/>
      <c r="E1827" s="65"/>
      <c r="F1827" s="65"/>
      <c r="G1827" s="65"/>
      <c r="H1827" s="597">
        <f t="shared" si="61"/>
        <v>0</v>
      </c>
    </row>
    <row r="1828" spans="1:8" x14ac:dyDescent="0.2">
      <c r="A1828" s="280">
        <f t="shared" si="60"/>
        <v>1822</v>
      </c>
      <c r="B1828" s="596"/>
      <c r="C1828" s="175"/>
      <c r="D1828" s="175"/>
      <c r="E1828" s="65"/>
      <c r="F1828" s="65"/>
      <c r="G1828" s="65"/>
      <c r="H1828" s="597">
        <f t="shared" si="61"/>
        <v>0</v>
      </c>
    </row>
    <row r="1829" spans="1:8" x14ac:dyDescent="0.2">
      <c r="A1829" s="280">
        <f t="shared" si="60"/>
        <v>1823</v>
      </c>
      <c r="B1829" s="596"/>
      <c r="C1829" s="175"/>
      <c r="D1829" s="175"/>
      <c r="E1829" s="65"/>
      <c r="F1829" s="65"/>
      <c r="G1829" s="65"/>
      <c r="H1829" s="597">
        <f t="shared" si="61"/>
        <v>0</v>
      </c>
    </row>
    <row r="1830" spans="1:8" x14ac:dyDescent="0.2">
      <c r="A1830" s="280">
        <f t="shared" si="60"/>
        <v>1824</v>
      </c>
      <c r="B1830" s="596"/>
      <c r="C1830" s="175"/>
      <c r="D1830" s="175"/>
      <c r="E1830" s="65"/>
      <c r="F1830" s="65"/>
      <c r="G1830" s="65"/>
      <c r="H1830" s="597">
        <f t="shared" si="61"/>
        <v>0</v>
      </c>
    </row>
    <row r="1831" spans="1:8" x14ac:dyDescent="0.2">
      <c r="A1831" s="280">
        <f t="shared" si="60"/>
        <v>1825</v>
      </c>
      <c r="B1831" s="596"/>
      <c r="C1831" s="175"/>
      <c r="D1831" s="175"/>
      <c r="E1831" s="65"/>
      <c r="F1831" s="65"/>
      <c r="G1831" s="65"/>
      <c r="H1831" s="597">
        <f t="shared" si="61"/>
        <v>0</v>
      </c>
    </row>
    <row r="1832" spans="1:8" x14ac:dyDescent="0.2">
      <c r="A1832" s="280">
        <f t="shared" si="60"/>
        <v>1826</v>
      </c>
      <c r="B1832" s="596"/>
      <c r="C1832" s="175"/>
      <c r="D1832" s="175"/>
      <c r="E1832" s="65"/>
      <c r="F1832" s="65"/>
      <c r="G1832" s="65"/>
      <c r="H1832" s="597">
        <f t="shared" si="61"/>
        <v>0</v>
      </c>
    </row>
    <row r="1833" spans="1:8" x14ac:dyDescent="0.2">
      <c r="A1833" s="280">
        <f t="shared" si="60"/>
        <v>1827</v>
      </c>
      <c r="B1833" s="596"/>
      <c r="C1833" s="175"/>
      <c r="D1833" s="175"/>
      <c r="E1833" s="65"/>
      <c r="F1833" s="65"/>
      <c r="G1833" s="65"/>
      <c r="H1833" s="597">
        <f t="shared" si="61"/>
        <v>0</v>
      </c>
    </row>
    <row r="1834" spans="1:8" x14ac:dyDescent="0.2">
      <c r="A1834" s="280">
        <f t="shared" si="60"/>
        <v>1828</v>
      </c>
      <c r="B1834" s="596"/>
      <c r="C1834" s="175"/>
      <c r="D1834" s="175"/>
      <c r="E1834" s="65"/>
      <c r="F1834" s="65"/>
      <c r="G1834" s="65"/>
      <c r="H1834" s="597">
        <f t="shared" si="61"/>
        <v>0</v>
      </c>
    </row>
    <row r="1835" spans="1:8" x14ac:dyDescent="0.2">
      <c r="A1835" s="280">
        <f t="shared" si="60"/>
        <v>1829</v>
      </c>
      <c r="B1835" s="596"/>
      <c r="C1835" s="175"/>
      <c r="D1835" s="175"/>
      <c r="E1835" s="65"/>
      <c r="F1835" s="65"/>
      <c r="G1835" s="65"/>
      <c r="H1835" s="597">
        <f t="shared" si="61"/>
        <v>0</v>
      </c>
    </row>
    <row r="1836" spans="1:8" x14ac:dyDescent="0.2">
      <c r="A1836" s="280">
        <f t="shared" si="60"/>
        <v>1830</v>
      </c>
      <c r="B1836" s="596"/>
      <c r="C1836" s="175"/>
      <c r="D1836" s="175"/>
      <c r="E1836" s="65"/>
      <c r="F1836" s="65"/>
      <c r="G1836" s="65"/>
      <c r="H1836" s="597">
        <f t="shared" si="61"/>
        <v>0</v>
      </c>
    </row>
    <row r="1837" spans="1:8" x14ac:dyDescent="0.2">
      <c r="A1837" s="280">
        <f t="shared" si="60"/>
        <v>1831</v>
      </c>
      <c r="B1837" s="596"/>
      <c r="C1837" s="175"/>
      <c r="D1837" s="175"/>
      <c r="E1837" s="65"/>
      <c r="F1837" s="65"/>
      <c r="G1837" s="65"/>
      <c r="H1837" s="597">
        <f t="shared" si="61"/>
        <v>0</v>
      </c>
    </row>
    <row r="1838" spans="1:8" x14ac:dyDescent="0.2">
      <c r="A1838" s="280">
        <f t="shared" si="60"/>
        <v>1832</v>
      </c>
      <c r="B1838" s="596"/>
      <c r="C1838" s="175"/>
      <c r="D1838" s="175"/>
      <c r="E1838" s="65"/>
      <c r="F1838" s="65"/>
      <c r="G1838" s="65"/>
      <c r="H1838" s="597">
        <f t="shared" si="61"/>
        <v>0</v>
      </c>
    </row>
    <row r="1839" spans="1:8" x14ac:dyDescent="0.2">
      <c r="A1839" s="280">
        <f t="shared" si="60"/>
        <v>1833</v>
      </c>
      <c r="B1839" s="596"/>
      <c r="C1839" s="175"/>
      <c r="D1839" s="175"/>
      <c r="E1839" s="65"/>
      <c r="F1839" s="65"/>
      <c r="G1839" s="65"/>
      <c r="H1839" s="597">
        <f t="shared" si="61"/>
        <v>0</v>
      </c>
    </row>
    <row r="1840" spans="1:8" x14ac:dyDescent="0.2">
      <c r="A1840" s="280">
        <f t="shared" si="60"/>
        <v>1834</v>
      </c>
      <c r="B1840" s="596"/>
      <c r="C1840" s="175"/>
      <c r="D1840" s="175"/>
      <c r="E1840" s="65"/>
      <c r="F1840" s="65"/>
      <c r="G1840" s="65"/>
      <c r="H1840" s="597">
        <f t="shared" si="61"/>
        <v>0</v>
      </c>
    </row>
    <row r="1841" spans="1:8" x14ac:dyDescent="0.2">
      <c r="A1841" s="280">
        <f t="shared" si="60"/>
        <v>1835</v>
      </c>
      <c r="B1841" s="596"/>
      <c r="C1841" s="175"/>
      <c r="D1841" s="175"/>
      <c r="E1841" s="65"/>
      <c r="F1841" s="65"/>
      <c r="G1841" s="65"/>
      <c r="H1841" s="597">
        <f t="shared" si="61"/>
        <v>0</v>
      </c>
    </row>
    <row r="1842" spans="1:8" x14ac:dyDescent="0.2">
      <c r="A1842" s="280">
        <f t="shared" si="60"/>
        <v>1836</v>
      </c>
      <c r="B1842" s="596"/>
      <c r="C1842" s="175"/>
      <c r="D1842" s="175"/>
      <c r="E1842" s="65"/>
      <c r="F1842" s="65"/>
      <c r="G1842" s="65"/>
      <c r="H1842" s="597">
        <f t="shared" si="61"/>
        <v>0</v>
      </c>
    </row>
    <row r="1843" spans="1:8" x14ac:dyDescent="0.2">
      <c r="A1843" s="280">
        <f t="shared" si="60"/>
        <v>1837</v>
      </c>
      <c r="B1843" s="596"/>
      <c r="C1843" s="175"/>
      <c r="D1843" s="175"/>
      <c r="E1843" s="65"/>
      <c r="F1843" s="65"/>
      <c r="G1843" s="65"/>
      <c r="H1843" s="597">
        <f t="shared" si="61"/>
        <v>0</v>
      </c>
    </row>
    <row r="1844" spans="1:8" x14ac:dyDescent="0.2">
      <c r="A1844" s="280">
        <f t="shared" si="60"/>
        <v>1838</v>
      </c>
      <c r="B1844" s="596"/>
      <c r="C1844" s="175"/>
      <c r="D1844" s="175"/>
      <c r="E1844" s="65"/>
      <c r="F1844" s="65"/>
      <c r="G1844" s="65"/>
      <c r="H1844" s="597">
        <f t="shared" si="61"/>
        <v>0</v>
      </c>
    </row>
    <row r="1845" spans="1:8" x14ac:dyDescent="0.2">
      <c r="A1845" s="280">
        <f t="shared" si="60"/>
        <v>1839</v>
      </c>
      <c r="B1845" s="596"/>
      <c r="C1845" s="175"/>
      <c r="D1845" s="175"/>
      <c r="E1845" s="65"/>
      <c r="F1845" s="65"/>
      <c r="G1845" s="65"/>
      <c r="H1845" s="597">
        <f t="shared" si="61"/>
        <v>0</v>
      </c>
    </row>
    <row r="1846" spans="1:8" x14ac:dyDescent="0.2">
      <c r="A1846" s="280">
        <f t="shared" si="60"/>
        <v>1840</v>
      </c>
      <c r="B1846" s="596"/>
      <c r="C1846" s="175"/>
      <c r="D1846" s="175"/>
      <c r="E1846" s="65"/>
      <c r="F1846" s="65"/>
      <c r="G1846" s="65"/>
      <c r="H1846" s="597">
        <f t="shared" si="61"/>
        <v>0</v>
      </c>
    </row>
    <row r="1847" spans="1:8" x14ac:dyDescent="0.2">
      <c r="A1847" s="280">
        <f t="shared" si="60"/>
        <v>1841</v>
      </c>
      <c r="B1847" s="596"/>
      <c r="C1847" s="175"/>
      <c r="D1847" s="175"/>
      <c r="E1847" s="65"/>
      <c r="F1847" s="65"/>
      <c r="G1847" s="65"/>
      <c r="H1847" s="597">
        <f t="shared" si="61"/>
        <v>0</v>
      </c>
    </row>
    <row r="1848" spans="1:8" x14ac:dyDescent="0.2">
      <c r="A1848" s="280">
        <f t="shared" si="60"/>
        <v>1842</v>
      </c>
      <c r="B1848" s="596"/>
      <c r="C1848" s="175"/>
      <c r="D1848" s="175"/>
      <c r="E1848" s="65"/>
      <c r="F1848" s="65"/>
      <c r="G1848" s="65"/>
      <c r="H1848" s="597">
        <f t="shared" si="61"/>
        <v>0</v>
      </c>
    </row>
    <row r="1849" spans="1:8" x14ac:dyDescent="0.2">
      <c r="A1849" s="280">
        <f t="shared" si="60"/>
        <v>1843</v>
      </c>
      <c r="B1849" s="596"/>
      <c r="C1849" s="175"/>
      <c r="D1849" s="175"/>
      <c r="E1849" s="65"/>
      <c r="F1849" s="65"/>
      <c r="G1849" s="65"/>
      <c r="H1849" s="597">
        <f t="shared" si="61"/>
        <v>0</v>
      </c>
    </row>
    <row r="1850" spans="1:8" x14ac:dyDescent="0.2">
      <c r="A1850" s="280">
        <f t="shared" si="60"/>
        <v>1844</v>
      </c>
      <c r="B1850" s="596"/>
      <c r="C1850" s="175"/>
      <c r="D1850" s="175"/>
      <c r="E1850" s="65"/>
      <c r="F1850" s="65"/>
      <c r="G1850" s="65"/>
      <c r="H1850" s="597">
        <f t="shared" si="61"/>
        <v>0</v>
      </c>
    </row>
    <row r="1851" spans="1:8" x14ac:dyDescent="0.2">
      <c r="A1851" s="280">
        <f t="shared" si="60"/>
        <v>1845</v>
      </c>
      <c r="B1851" s="596"/>
      <c r="C1851" s="175"/>
      <c r="D1851" s="175"/>
      <c r="E1851" s="65"/>
      <c r="F1851" s="65"/>
      <c r="G1851" s="65"/>
      <c r="H1851" s="597">
        <f t="shared" si="61"/>
        <v>0</v>
      </c>
    </row>
    <row r="1852" spans="1:8" x14ac:dyDescent="0.2">
      <c r="A1852" s="280">
        <f t="shared" si="60"/>
        <v>1846</v>
      </c>
      <c r="B1852" s="596"/>
      <c r="C1852" s="175"/>
      <c r="D1852" s="175"/>
      <c r="E1852" s="65"/>
      <c r="F1852" s="65"/>
      <c r="G1852" s="65"/>
      <c r="H1852" s="597">
        <f t="shared" si="61"/>
        <v>0</v>
      </c>
    </row>
    <row r="1853" spans="1:8" x14ac:dyDescent="0.2">
      <c r="A1853" s="280">
        <f t="shared" si="60"/>
        <v>1847</v>
      </c>
      <c r="B1853" s="596"/>
      <c r="C1853" s="175"/>
      <c r="D1853" s="175"/>
      <c r="E1853" s="65"/>
      <c r="F1853" s="65"/>
      <c r="G1853" s="65"/>
      <c r="H1853" s="597">
        <f t="shared" si="61"/>
        <v>0</v>
      </c>
    </row>
    <row r="1854" spans="1:8" x14ac:dyDescent="0.2">
      <c r="A1854" s="280">
        <f t="shared" si="60"/>
        <v>1848</v>
      </c>
      <c r="B1854" s="596"/>
      <c r="C1854" s="175"/>
      <c r="D1854" s="175"/>
      <c r="E1854" s="65"/>
      <c r="F1854" s="65"/>
      <c r="G1854" s="65"/>
      <c r="H1854" s="597">
        <f t="shared" si="61"/>
        <v>0</v>
      </c>
    </row>
    <row r="1855" spans="1:8" x14ac:dyDescent="0.2">
      <c r="A1855" s="280">
        <f t="shared" si="60"/>
        <v>1849</v>
      </c>
      <c r="B1855" s="596"/>
      <c r="C1855" s="175"/>
      <c r="D1855" s="175"/>
      <c r="E1855" s="65"/>
      <c r="F1855" s="65"/>
      <c r="G1855" s="65"/>
      <c r="H1855" s="597">
        <f t="shared" si="61"/>
        <v>0</v>
      </c>
    </row>
    <row r="1856" spans="1:8" x14ac:dyDescent="0.2">
      <c r="A1856" s="280">
        <f t="shared" si="60"/>
        <v>1850</v>
      </c>
      <c r="B1856" s="596"/>
      <c r="C1856" s="175"/>
      <c r="D1856" s="175"/>
      <c r="E1856" s="65"/>
      <c r="F1856" s="65"/>
      <c r="G1856" s="65"/>
      <c r="H1856" s="597">
        <f t="shared" si="61"/>
        <v>0</v>
      </c>
    </row>
    <row r="1857" spans="1:8" x14ac:dyDescent="0.2">
      <c r="A1857" s="280">
        <f t="shared" ref="A1857:A1920" si="62">+A1856+1</f>
        <v>1851</v>
      </c>
      <c r="B1857" s="596"/>
      <c r="C1857" s="175"/>
      <c r="D1857" s="175"/>
      <c r="E1857" s="65"/>
      <c r="F1857" s="65"/>
      <c r="G1857" s="65"/>
      <c r="H1857" s="597">
        <f t="shared" ref="H1857:H1920" si="63">G1857*F1857</f>
        <v>0</v>
      </c>
    </row>
    <row r="1858" spans="1:8" x14ac:dyDescent="0.2">
      <c r="A1858" s="280">
        <f t="shared" si="62"/>
        <v>1852</v>
      </c>
      <c r="B1858" s="596"/>
      <c r="C1858" s="175"/>
      <c r="D1858" s="175"/>
      <c r="E1858" s="65"/>
      <c r="F1858" s="65"/>
      <c r="G1858" s="65"/>
      <c r="H1858" s="597">
        <f t="shared" si="63"/>
        <v>0</v>
      </c>
    </row>
    <row r="1859" spans="1:8" x14ac:dyDescent="0.2">
      <c r="A1859" s="280">
        <f t="shared" si="62"/>
        <v>1853</v>
      </c>
      <c r="B1859" s="596"/>
      <c r="C1859" s="175"/>
      <c r="D1859" s="175"/>
      <c r="E1859" s="65"/>
      <c r="F1859" s="65"/>
      <c r="G1859" s="65"/>
      <c r="H1859" s="597">
        <f t="shared" si="63"/>
        <v>0</v>
      </c>
    </row>
    <row r="1860" spans="1:8" x14ac:dyDescent="0.2">
      <c r="A1860" s="280">
        <f t="shared" si="62"/>
        <v>1854</v>
      </c>
      <c r="B1860" s="596"/>
      <c r="C1860" s="175"/>
      <c r="D1860" s="175"/>
      <c r="E1860" s="65"/>
      <c r="F1860" s="65"/>
      <c r="G1860" s="65"/>
      <c r="H1860" s="597">
        <f t="shared" si="63"/>
        <v>0</v>
      </c>
    </row>
    <row r="1861" spans="1:8" x14ac:dyDescent="0.2">
      <c r="A1861" s="280">
        <f t="shared" si="62"/>
        <v>1855</v>
      </c>
      <c r="B1861" s="596"/>
      <c r="C1861" s="175"/>
      <c r="D1861" s="175"/>
      <c r="E1861" s="65"/>
      <c r="F1861" s="65"/>
      <c r="G1861" s="65"/>
      <c r="H1861" s="597">
        <f t="shared" si="63"/>
        <v>0</v>
      </c>
    </row>
    <row r="1862" spans="1:8" x14ac:dyDescent="0.2">
      <c r="A1862" s="280">
        <f t="shared" si="62"/>
        <v>1856</v>
      </c>
      <c r="B1862" s="596"/>
      <c r="C1862" s="175"/>
      <c r="D1862" s="175"/>
      <c r="E1862" s="65"/>
      <c r="F1862" s="65"/>
      <c r="G1862" s="65"/>
      <c r="H1862" s="597">
        <f t="shared" si="63"/>
        <v>0</v>
      </c>
    </row>
    <row r="1863" spans="1:8" x14ac:dyDescent="0.2">
      <c r="A1863" s="280">
        <f t="shared" si="62"/>
        <v>1857</v>
      </c>
      <c r="B1863" s="596"/>
      <c r="C1863" s="175"/>
      <c r="D1863" s="175"/>
      <c r="E1863" s="65"/>
      <c r="F1863" s="65"/>
      <c r="G1863" s="65"/>
      <c r="H1863" s="597">
        <f t="shared" si="63"/>
        <v>0</v>
      </c>
    </row>
    <row r="1864" spans="1:8" x14ac:dyDescent="0.2">
      <c r="A1864" s="280">
        <f t="shared" si="62"/>
        <v>1858</v>
      </c>
      <c r="B1864" s="596"/>
      <c r="C1864" s="175"/>
      <c r="D1864" s="175"/>
      <c r="E1864" s="65"/>
      <c r="F1864" s="65"/>
      <c r="G1864" s="65"/>
      <c r="H1864" s="597">
        <f t="shared" si="63"/>
        <v>0</v>
      </c>
    </row>
    <row r="1865" spans="1:8" x14ac:dyDescent="0.2">
      <c r="A1865" s="280">
        <f t="shared" si="62"/>
        <v>1859</v>
      </c>
      <c r="B1865" s="596"/>
      <c r="C1865" s="175"/>
      <c r="D1865" s="175"/>
      <c r="E1865" s="65"/>
      <c r="F1865" s="65"/>
      <c r="G1865" s="65"/>
      <c r="H1865" s="597">
        <f t="shared" si="63"/>
        <v>0</v>
      </c>
    </row>
    <row r="1866" spans="1:8" x14ac:dyDescent="0.2">
      <c r="A1866" s="280">
        <f t="shared" si="62"/>
        <v>1860</v>
      </c>
      <c r="B1866" s="596"/>
      <c r="C1866" s="175"/>
      <c r="D1866" s="175"/>
      <c r="E1866" s="65"/>
      <c r="F1866" s="65"/>
      <c r="G1866" s="65"/>
      <c r="H1866" s="597">
        <f t="shared" si="63"/>
        <v>0</v>
      </c>
    </row>
    <row r="1867" spans="1:8" x14ac:dyDescent="0.2">
      <c r="A1867" s="280">
        <f t="shared" si="62"/>
        <v>1861</v>
      </c>
      <c r="B1867" s="596"/>
      <c r="C1867" s="175"/>
      <c r="D1867" s="175"/>
      <c r="E1867" s="65"/>
      <c r="F1867" s="65"/>
      <c r="G1867" s="65"/>
      <c r="H1867" s="597">
        <f t="shared" si="63"/>
        <v>0</v>
      </c>
    </row>
    <row r="1868" spans="1:8" x14ac:dyDescent="0.2">
      <c r="A1868" s="280">
        <f t="shared" si="62"/>
        <v>1862</v>
      </c>
      <c r="B1868" s="596"/>
      <c r="C1868" s="175"/>
      <c r="D1868" s="175"/>
      <c r="E1868" s="65"/>
      <c r="F1868" s="65"/>
      <c r="G1868" s="65"/>
      <c r="H1868" s="597">
        <f t="shared" si="63"/>
        <v>0</v>
      </c>
    </row>
    <row r="1869" spans="1:8" x14ac:dyDescent="0.2">
      <c r="A1869" s="280">
        <f t="shared" si="62"/>
        <v>1863</v>
      </c>
      <c r="B1869" s="596"/>
      <c r="C1869" s="175"/>
      <c r="D1869" s="175"/>
      <c r="E1869" s="65"/>
      <c r="F1869" s="65"/>
      <c r="G1869" s="65"/>
      <c r="H1869" s="597">
        <f t="shared" si="63"/>
        <v>0</v>
      </c>
    </row>
    <row r="1870" spans="1:8" x14ac:dyDescent="0.2">
      <c r="A1870" s="280">
        <f t="shared" si="62"/>
        <v>1864</v>
      </c>
      <c r="B1870" s="596"/>
      <c r="C1870" s="175"/>
      <c r="D1870" s="175"/>
      <c r="E1870" s="65"/>
      <c r="F1870" s="65"/>
      <c r="G1870" s="65"/>
      <c r="H1870" s="597">
        <f t="shared" si="63"/>
        <v>0</v>
      </c>
    </row>
    <row r="1871" spans="1:8" x14ac:dyDescent="0.2">
      <c r="A1871" s="280">
        <f t="shared" si="62"/>
        <v>1865</v>
      </c>
      <c r="B1871" s="596"/>
      <c r="C1871" s="175"/>
      <c r="D1871" s="175"/>
      <c r="E1871" s="65"/>
      <c r="F1871" s="65"/>
      <c r="G1871" s="65"/>
      <c r="H1871" s="597">
        <f t="shared" si="63"/>
        <v>0</v>
      </c>
    </row>
    <row r="1872" spans="1:8" x14ac:dyDescent="0.2">
      <c r="A1872" s="280">
        <f t="shared" si="62"/>
        <v>1866</v>
      </c>
      <c r="B1872" s="596"/>
      <c r="C1872" s="175"/>
      <c r="D1872" s="175"/>
      <c r="E1872" s="65"/>
      <c r="F1872" s="65"/>
      <c r="G1872" s="65"/>
      <c r="H1872" s="597">
        <f t="shared" si="63"/>
        <v>0</v>
      </c>
    </row>
    <row r="1873" spans="1:8" x14ac:dyDescent="0.2">
      <c r="A1873" s="280">
        <f t="shared" si="62"/>
        <v>1867</v>
      </c>
      <c r="B1873" s="596"/>
      <c r="C1873" s="175"/>
      <c r="D1873" s="175"/>
      <c r="E1873" s="65"/>
      <c r="F1873" s="65"/>
      <c r="G1873" s="65"/>
      <c r="H1873" s="597">
        <f t="shared" si="63"/>
        <v>0</v>
      </c>
    </row>
    <row r="1874" spans="1:8" x14ac:dyDescent="0.2">
      <c r="A1874" s="280">
        <f t="shared" si="62"/>
        <v>1868</v>
      </c>
      <c r="B1874" s="596"/>
      <c r="C1874" s="175"/>
      <c r="D1874" s="175"/>
      <c r="E1874" s="65"/>
      <c r="F1874" s="65"/>
      <c r="G1874" s="65"/>
      <c r="H1874" s="597">
        <f t="shared" si="63"/>
        <v>0</v>
      </c>
    </row>
    <row r="1875" spans="1:8" x14ac:dyDescent="0.2">
      <c r="A1875" s="280">
        <f t="shared" si="62"/>
        <v>1869</v>
      </c>
      <c r="B1875" s="596"/>
      <c r="C1875" s="175"/>
      <c r="D1875" s="175"/>
      <c r="E1875" s="65"/>
      <c r="F1875" s="65"/>
      <c r="G1875" s="65"/>
      <c r="H1875" s="597">
        <f t="shared" si="63"/>
        <v>0</v>
      </c>
    </row>
    <row r="1876" spans="1:8" x14ac:dyDescent="0.2">
      <c r="A1876" s="280">
        <f t="shared" si="62"/>
        <v>1870</v>
      </c>
      <c r="B1876" s="596"/>
      <c r="C1876" s="175"/>
      <c r="D1876" s="175"/>
      <c r="E1876" s="65"/>
      <c r="F1876" s="65"/>
      <c r="G1876" s="65"/>
      <c r="H1876" s="597">
        <f t="shared" si="63"/>
        <v>0</v>
      </c>
    </row>
    <row r="1877" spans="1:8" x14ac:dyDescent="0.2">
      <c r="A1877" s="280">
        <f t="shared" si="62"/>
        <v>1871</v>
      </c>
      <c r="B1877" s="596"/>
      <c r="C1877" s="175"/>
      <c r="D1877" s="175"/>
      <c r="E1877" s="65"/>
      <c r="F1877" s="65"/>
      <c r="G1877" s="65"/>
      <c r="H1877" s="597">
        <f t="shared" si="63"/>
        <v>0</v>
      </c>
    </row>
    <row r="1878" spans="1:8" x14ac:dyDescent="0.2">
      <c r="A1878" s="280">
        <f t="shared" si="62"/>
        <v>1872</v>
      </c>
      <c r="B1878" s="596"/>
      <c r="C1878" s="175"/>
      <c r="D1878" s="175"/>
      <c r="E1878" s="65"/>
      <c r="F1878" s="65"/>
      <c r="G1878" s="65"/>
      <c r="H1878" s="597">
        <f t="shared" si="63"/>
        <v>0</v>
      </c>
    </row>
    <row r="1879" spans="1:8" x14ac:dyDescent="0.2">
      <c r="A1879" s="280">
        <f t="shared" si="62"/>
        <v>1873</v>
      </c>
      <c r="B1879" s="596"/>
      <c r="C1879" s="175"/>
      <c r="D1879" s="175"/>
      <c r="E1879" s="65"/>
      <c r="F1879" s="65"/>
      <c r="G1879" s="65"/>
      <c r="H1879" s="597">
        <f t="shared" si="63"/>
        <v>0</v>
      </c>
    </row>
    <row r="1880" spans="1:8" x14ac:dyDescent="0.2">
      <c r="A1880" s="280">
        <f t="shared" si="62"/>
        <v>1874</v>
      </c>
      <c r="B1880" s="596"/>
      <c r="C1880" s="175"/>
      <c r="D1880" s="175"/>
      <c r="E1880" s="65"/>
      <c r="F1880" s="65"/>
      <c r="G1880" s="65"/>
      <c r="H1880" s="597">
        <f t="shared" si="63"/>
        <v>0</v>
      </c>
    </row>
    <row r="1881" spans="1:8" x14ac:dyDescent="0.2">
      <c r="A1881" s="280">
        <f t="shared" si="62"/>
        <v>1875</v>
      </c>
      <c r="B1881" s="596"/>
      <c r="C1881" s="175"/>
      <c r="D1881" s="175"/>
      <c r="E1881" s="65"/>
      <c r="F1881" s="65"/>
      <c r="G1881" s="65"/>
      <c r="H1881" s="597">
        <f t="shared" si="63"/>
        <v>0</v>
      </c>
    </row>
    <row r="1882" spans="1:8" x14ac:dyDescent="0.2">
      <c r="A1882" s="280">
        <f t="shared" si="62"/>
        <v>1876</v>
      </c>
      <c r="B1882" s="596"/>
      <c r="C1882" s="175"/>
      <c r="D1882" s="175"/>
      <c r="E1882" s="65"/>
      <c r="F1882" s="65"/>
      <c r="G1882" s="65"/>
      <c r="H1882" s="597">
        <f t="shared" si="63"/>
        <v>0</v>
      </c>
    </row>
    <row r="1883" spans="1:8" x14ac:dyDescent="0.2">
      <c r="A1883" s="280">
        <f t="shared" si="62"/>
        <v>1877</v>
      </c>
      <c r="B1883" s="596"/>
      <c r="C1883" s="175"/>
      <c r="D1883" s="175"/>
      <c r="E1883" s="65"/>
      <c r="F1883" s="65"/>
      <c r="G1883" s="65"/>
      <c r="H1883" s="597">
        <f t="shared" si="63"/>
        <v>0</v>
      </c>
    </row>
    <row r="1884" spans="1:8" x14ac:dyDescent="0.2">
      <c r="A1884" s="280">
        <f t="shared" si="62"/>
        <v>1878</v>
      </c>
      <c r="B1884" s="596"/>
      <c r="C1884" s="175"/>
      <c r="D1884" s="175"/>
      <c r="E1884" s="65"/>
      <c r="F1884" s="65"/>
      <c r="G1884" s="65"/>
      <c r="H1884" s="597">
        <f t="shared" si="63"/>
        <v>0</v>
      </c>
    </row>
    <row r="1885" spans="1:8" x14ac:dyDescent="0.2">
      <c r="A1885" s="280">
        <f t="shared" si="62"/>
        <v>1879</v>
      </c>
      <c r="B1885" s="596"/>
      <c r="C1885" s="175"/>
      <c r="D1885" s="175"/>
      <c r="E1885" s="65"/>
      <c r="F1885" s="65"/>
      <c r="G1885" s="65"/>
      <c r="H1885" s="597">
        <f t="shared" si="63"/>
        <v>0</v>
      </c>
    </row>
    <row r="1886" spans="1:8" x14ac:dyDescent="0.2">
      <c r="A1886" s="280">
        <f t="shared" si="62"/>
        <v>1880</v>
      </c>
      <c r="B1886" s="596"/>
      <c r="C1886" s="175"/>
      <c r="D1886" s="175"/>
      <c r="E1886" s="65"/>
      <c r="F1886" s="65"/>
      <c r="G1886" s="65"/>
      <c r="H1886" s="597">
        <f t="shared" si="63"/>
        <v>0</v>
      </c>
    </row>
    <row r="1887" spans="1:8" x14ac:dyDescent="0.2">
      <c r="A1887" s="280">
        <f t="shared" si="62"/>
        <v>1881</v>
      </c>
      <c r="B1887" s="596"/>
      <c r="C1887" s="175"/>
      <c r="D1887" s="175"/>
      <c r="E1887" s="65"/>
      <c r="F1887" s="65"/>
      <c r="G1887" s="65"/>
      <c r="H1887" s="597">
        <f t="shared" si="63"/>
        <v>0</v>
      </c>
    </row>
    <row r="1888" spans="1:8" x14ac:dyDescent="0.2">
      <c r="A1888" s="280">
        <f t="shared" si="62"/>
        <v>1882</v>
      </c>
      <c r="B1888" s="596"/>
      <c r="C1888" s="175"/>
      <c r="D1888" s="175"/>
      <c r="E1888" s="65"/>
      <c r="F1888" s="65"/>
      <c r="G1888" s="65"/>
      <c r="H1888" s="597">
        <f t="shared" si="63"/>
        <v>0</v>
      </c>
    </row>
    <row r="1889" spans="1:8" x14ac:dyDescent="0.2">
      <c r="A1889" s="280">
        <f t="shared" si="62"/>
        <v>1883</v>
      </c>
      <c r="B1889" s="596"/>
      <c r="C1889" s="175"/>
      <c r="D1889" s="175"/>
      <c r="E1889" s="65"/>
      <c r="F1889" s="65"/>
      <c r="G1889" s="65"/>
      <c r="H1889" s="597">
        <f t="shared" si="63"/>
        <v>0</v>
      </c>
    </row>
    <row r="1890" spans="1:8" x14ac:dyDescent="0.2">
      <c r="A1890" s="280">
        <f t="shared" si="62"/>
        <v>1884</v>
      </c>
      <c r="B1890" s="596"/>
      <c r="C1890" s="175"/>
      <c r="D1890" s="175"/>
      <c r="E1890" s="65"/>
      <c r="F1890" s="65"/>
      <c r="G1890" s="65"/>
      <c r="H1890" s="597">
        <f t="shared" si="63"/>
        <v>0</v>
      </c>
    </row>
    <row r="1891" spans="1:8" x14ac:dyDescent="0.2">
      <c r="A1891" s="280">
        <f t="shared" si="62"/>
        <v>1885</v>
      </c>
      <c r="B1891" s="596"/>
      <c r="C1891" s="175"/>
      <c r="D1891" s="175"/>
      <c r="E1891" s="65"/>
      <c r="F1891" s="65"/>
      <c r="G1891" s="65"/>
      <c r="H1891" s="597">
        <f t="shared" si="63"/>
        <v>0</v>
      </c>
    </row>
    <row r="1892" spans="1:8" x14ac:dyDescent="0.2">
      <c r="A1892" s="280">
        <f t="shared" si="62"/>
        <v>1886</v>
      </c>
      <c r="B1892" s="596"/>
      <c r="C1892" s="175"/>
      <c r="D1892" s="175"/>
      <c r="E1892" s="65"/>
      <c r="F1892" s="65"/>
      <c r="G1892" s="65"/>
      <c r="H1892" s="597">
        <f t="shared" si="63"/>
        <v>0</v>
      </c>
    </row>
    <row r="1893" spans="1:8" x14ac:dyDescent="0.2">
      <c r="A1893" s="280">
        <f t="shared" si="62"/>
        <v>1887</v>
      </c>
      <c r="B1893" s="596"/>
      <c r="C1893" s="175"/>
      <c r="D1893" s="175"/>
      <c r="E1893" s="65"/>
      <c r="F1893" s="65"/>
      <c r="G1893" s="65"/>
      <c r="H1893" s="597">
        <f t="shared" si="63"/>
        <v>0</v>
      </c>
    </row>
    <row r="1894" spans="1:8" x14ac:dyDescent="0.2">
      <c r="A1894" s="280">
        <f t="shared" si="62"/>
        <v>1888</v>
      </c>
      <c r="B1894" s="596"/>
      <c r="C1894" s="175"/>
      <c r="D1894" s="175"/>
      <c r="E1894" s="65"/>
      <c r="F1894" s="65"/>
      <c r="G1894" s="65"/>
      <c r="H1894" s="597">
        <f t="shared" si="63"/>
        <v>0</v>
      </c>
    </row>
    <row r="1895" spans="1:8" x14ac:dyDescent="0.2">
      <c r="A1895" s="280">
        <f t="shared" si="62"/>
        <v>1889</v>
      </c>
      <c r="B1895" s="596"/>
      <c r="C1895" s="175"/>
      <c r="D1895" s="175"/>
      <c r="E1895" s="65"/>
      <c r="F1895" s="65"/>
      <c r="G1895" s="65"/>
      <c r="H1895" s="597">
        <f t="shared" si="63"/>
        <v>0</v>
      </c>
    </row>
    <row r="1896" spans="1:8" x14ac:dyDescent="0.2">
      <c r="A1896" s="280">
        <f t="shared" si="62"/>
        <v>1890</v>
      </c>
      <c r="B1896" s="596"/>
      <c r="C1896" s="175"/>
      <c r="D1896" s="175"/>
      <c r="E1896" s="65"/>
      <c r="F1896" s="65"/>
      <c r="G1896" s="65"/>
      <c r="H1896" s="597">
        <f t="shared" si="63"/>
        <v>0</v>
      </c>
    </row>
    <row r="1897" spans="1:8" x14ac:dyDescent="0.2">
      <c r="A1897" s="280">
        <f t="shared" si="62"/>
        <v>1891</v>
      </c>
      <c r="B1897" s="596"/>
      <c r="C1897" s="175"/>
      <c r="D1897" s="175"/>
      <c r="E1897" s="65"/>
      <c r="F1897" s="65"/>
      <c r="G1897" s="65"/>
      <c r="H1897" s="597">
        <f t="shared" si="63"/>
        <v>0</v>
      </c>
    </row>
    <row r="1898" spans="1:8" x14ac:dyDescent="0.2">
      <c r="A1898" s="280">
        <f t="shared" si="62"/>
        <v>1892</v>
      </c>
      <c r="B1898" s="596"/>
      <c r="C1898" s="175"/>
      <c r="D1898" s="175"/>
      <c r="E1898" s="65"/>
      <c r="F1898" s="65"/>
      <c r="G1898" s="65"/>
      <c r="H1898" s="597">
        <f t="shared" si="63"/>
        <v>0</v>
      </c>
    </row>
    <row r="1899" spans="1:8" x14ac:dyDescent="0.2">
      <c r="A1899" s="280">
        <f t="shared" si="62"/>
        <v>1893</v>
      </c>
      <c r="B1899" s="596"/>
      <c r="C1899" s="175"/>
      <c r="D1899" s="175"/>
      <c r="E1899" s="65"/>
      <c r="F1899" s="65"/>
      <c r="G1899" s="65"/>
      <c r="H1899" s="597">
        <f t="shared" si="63"/>
        <v>0</v>
      </c>
    </row>
    <row r="1900" spans="1:8" x14ac:dyDescent="0.2">
      <c r="A1900" s="280">
        <f t="shared" si="62"/>
        <v>1894</v>
      </c>
      <c r="B1900" s="596"/>
      <c r="C1900" s="175"/>
      <c r="D1900" s="175"/>
      <c r="E1900" s="65"/>
      <c r="F1900" s="65"/>
      <c r="G1900" s="65"/>
      <c r="H1900" s="597">
        <f t="shared" si="63"/>
        <v>0</v>
      </c>
    </row>
    <row r="1901" spans="1:8" x14ac:dyDescent="0.2">
      <c r="A1901" s="280">
        <f t="shared" si="62"/>
        <v>1895</v>
      </c>
      <c r="B1901" s="596"/>
      <c r="C1901" s="175"/>
      <c r="D1901" s="175"/>
      <c r="E1901" s="65"/>
      <c r="F1901" s="65"/>
      <c r="G1901" s="65"/>
      <c r="H1901" s="597">
        <f t="shared" si="63"/>
        <v>0</v>
      </c>
    </row>
    <row r="1902" spans="1:8" x14ac:dyDescent="0.2">
      <c r="A1902" s="280">
        <f t="shared" si="62"/>
        <v>1896</v>
      </c>
      <c r="B1902" s="596"/>
      <c r="C1902" s="175"/>
      <c r="D1902" s="175"/>
      <c r="E1902" s="65"/>
      <c r="F1902" s="65"/>
      <c r="G1902" s="65"/>
      <c r="H1902" s="597">
        <f t="shared" si="63"/>
        <v>0</v>
      </c>
    </row>
    <row r="1903" spans="1:8" x14ac:dyDescent="0.2">
      <c r="A1903" s="280">
        <f t="shared" si="62"/>
        <v>1897</v>
      </c>
      <c r="B1903" s="596"/>
      <c r="C1903" s="175"/>
      <c r="D1903" s="175"/>
      <c r="E1903" s="65"/>
      <c r="F1903" s="65"/>
      <c r="G1903" s="65"/>
      <c r="H1903" s="597">
        <f t="shared" si="63"/>
        <v>0</v>
      </c>
    </row>
    <row r="1904" spans="1:8" x14ac:dyDescent="0.2">
      <c r="A1904" s="280">
        <f t="shared" si="62"/>
        <v>1898</v>
      </c>
      <c r="B1904" s="596"/>
      <c r="C1904" s="175"/>
      <c r="D1904" s="175"/>
      <c r="E1904" s="65"/>
      <c r="F1904" s="65"/>
      <c r="G1904" s="65"/>
      <c r="H1904" s="597">
        <f t="shared" si="63"/>
        <v>0</v>
      </c>
    </row>
    <row r="1905" spans="1:8" x14ac:dyDescent="0.2">
      <c r="A1905" s="280">
        <f t="shared" si="62"/>
        <v>1899</v>
      </c>
      <c r="B1905" s="596"/>
      <c r="C1905" s="175"/>
      <c r="D1905" s="175"/>
      <c r="E1905" s="65"/>
      <c r="F1905" s="65"/>
      <c r="G1905" s="65"/>
      <c r="H1905" s="597">
        <f t="shared" si="63"/>
        <v>0</v>
      </c>
    </row>
    <row r="1906" spans="1:8" x14ac:dyDescent="0.2">
      <c r="A1906" s="280">
        <f t="shared" si="62"/>
        <v>1900</v>
      </c>
      <c r="B1906" s="596"/>
      <c r="C1906" s="175"/>
      <c r="D1906" s="175"/>
      <c r="E1906" s="65"/>
      <c r="F1906" s="65"/>
      <c r="G1906" s="65"/>
      <c r="H1906" s="597">
        <f t="shared" si="63"/>
        <v>0</v>
      </c>
    </row>
    <row r="1907" spans="1:8" x14ac:dyDescent="0.2">
      <c r="A1907" s="280">
        <f t="shared" si="62"/>
        <v>1901</v>
      </c>
      <c r="B1907" s="596"/>
      <c r="C1907" s="175"/>
      <c r="D1907" s="175"/>
      <c r="E1907" s="65"/>
      <c r="F1907" s="65"/>
      <c r="G1907" s="65"/>
      <c r="H1907" s="597">
        <f t="shared" si="63"/>
        <v>0</v>
      </c>
    </row>
    <row r="1908" spans="1:8" x14ac:dyDescent="0.2">
      <c r="A1908" s="280">
        <f t="shared" si="62"/>
        <v>1902</v>
      </c>
      <c r="B1908" s="596"/>
      <c r="C1908" s="175"/>
      <c r="D1908" s="175"/>
      <c r="E1908" s="65"/>
      <c r="F1908" s="65"/>
      <c r="G1908" s="65"/>
      <c r="H1908" s="597">
        <f t="shared" si="63"/>
        <v>0</v>
      </c>
    </row>
    <row r="1909" spans="1:8" x14ac:dyDescent="0.2">
      <c r="A1909" s="280">
        <f t="shared" si="62"/>
        <v>1903</v>
      </c>
      <c r="B1909" s="596"/>
      <c r="C1909" s="175"/>
      <c r="D1909" s="175"/>
      <c r="E1909" s="65"/>
      <c r="F1909" s="65"/>
      <c r="G1909" s="65"/>
      <c r="H1909" s="597">
        <f t="shared" si="63"/>
        <v>0</v>
      </c>
    </row>
    <row r="1910" spans="1:8" x14ac:dyDescent="0.2">
      <c r="A1910" s="280">
        <f t="shared" si="62"/>
        <v>1904</v>
      </c>
      <c r="B1910" s="596"/>
      <c r="C1910" s="175"/>
      <c r="D1910" s="175"/>
      <c r="E1910" s="65"/>
      <c r="F1910" s="65"/>
      <c r="G1910" s="65"/>
      <c r="H1910" s="597">
        <f t="shared" si="63"/>
        <v>0</v>
      </c>
    </row>
    <row r="1911" spans="1:8" x14ac:dyDescent="0.2">
      <c r="A1911" s="280">
        <f t="shared" si="62"/>
        <v>1905</v>
      </c>
      <c r="B1911" s="596"/>
      <c r="C1911" s="175"/>
      <c r="D1911" s="175"/>
      <c r="E1911" s="65"/>
      <c r="F1911" s="65"/>
      <c r="G1911" s="65"/>
      <c r="H1911" s="597">
        <f t="shared" si="63"/>
        <v>0</v>
      </c>
    </row>
    <row r="1912" spans="1:8" x14ac:dyDescent="0.2">
      <c r="A1912" s="280">
        <f t="shared" si="62"/>
        <v>1906</v>
      </c>
      <c r="B1912" s="596"/>
      <c r="C1912" s="175"/>
      <c r="D1912" s="175"/>
      <c r="E1912" s="65"/>
      <c r="F1912" s="65"/>
      <c r="G1912" s="65"/>
      <c r="H1912" s="597">
        <f t="shared" si="63"/>
        <v>0</v>
      </c>
    </row>
    <row r="1913" spans="1:8" x14ac:dyDescent="0.2">
      <c r="A1913" s="280">
        <f t="shared" si="62"/>
        <v>1907</v>
      </c>
      <c r="B1913" s="596"/>
      <c r="C1913" s="175"/>
      <c r="D1913" s="175"/>
      <c r="E1913" s="65"/>
      <c r="F1913" s="65"/>
      <c r="G1913" s="65"/>
      <c r="H1913" s="597">
        <f t="shared" si="63"/>
        <v>0</v>
      </c>
    </row>
    <row r="1914" spans="1:8" x14ac:dyDescent="0.2">
      <c r="A1914" s="280">
        <f t="shared" si="62"/>
        <v>1908</v>
      </c>
      <c r="B1914" s="596"/>
      <c r="C1914" s="175"/>
      <c r="D1914" s="175"/>
      <c r="E1914" s="65"/>
      <c r="F1914" s="65"/>
      <c r="G1914" s="65"/>
      <c r="H1914" s="597">
        <f t="shared" si="63"/>
        <v>0</v>
      </c>
    </row>
    <row r="1915" spans="1:8" x14ac:dyDescent="0.2">
      <c r="A1915" s="280">
        <f t="shared" si="62"/>
        <v>1909</v>
      </c>
      <c r="B1915" s="596"/>
      <c r="C1915" s="175"/>
      <c r="D1915" s="175"/>
      <c r="E1915" s="65"/>
      <c r="F1915" s="65"/>
      <c r="G1915" s="65"/>
      <c r="H1915" s="597">
        <f t="shared" si="63"/>
        <v>0</v>
      </c>
    </row>
    <row r="1916" spans="1:8" x14ac:dyDescent="0.2">
      <c r="A1916" s="280">
        <f t="shared" si="62"/>
        <v>1910</v>
      </c>
      <c r="B1916" s="596"/>
      <c r="C1916" s="175"/>
      <c r="D1916" s="175"/>
      <c r="E1916" s="65"/>
      <c r="F1916" s="65"/>
      <c r="G1916" s="65"/>
      <c r="H1916" s="597">
        <f t="shared" si="63"/>
        <v>0</v>
      </c>
    </row>
    <row r="1917" spans="1:8" x14ac:dyDescent="0.2">
      <c r="A1917" s="280">
        <f t="shared" si="62"/>
        <v>1911</v>
      </c>
      <c r="B1917" s="596"/>
      <c r="C1917" s="175"/>
      <c r="D1917" s="175"/>
      <c r="E1917" s="65"/>
      <c r="F1917" s="65"/>
      <c r="G1917" s="65"/>
      <c r="H1917" s="597">
        <f t="shared" si="63"/>
        <v>0</v>
      </c>
    </row>
    <row r="1918" spans="1:8" x14ac:dyDescent="0.2">
      <c r="A1918" s="280">
        <f t="shared" si="62"/>
        <v>1912</v>
      </c>
      <c r="B1918" s="596"/>
      <c r="C1918" s="175"/>
      <c r="D1918" s="175"/>
      <c r="E1918" s="65"/>
      <c r="F1918" s="65"/>
      <c r="G1918" s="65"/>
      <c r="H1918" s="597">
        <f t="shared" si="63"/>
        <v>0</v>
      </c>
    </row>
    <row r="1919" spans="1:8" x14ac:dyDescent="0.2">
      <c r="A1919" s="280">
        <f t="shared" si="62"/>
        <v>1913</v>
      </c>
      <c r="B1919" s="596"/>
      <c r="C1919" s="175"/>
      <c r="D1919" s="175"/>
      <c r="E1919" s="65"/>
      <c r="F1919" s="65"/>
      <c r="G1919" s="65"/>
      <c r="H1919" s="597">
        <f t="shared" si="63"/>
        <v>0</v>
      </c>
    </row>
    <row r="1920" spans="1:8" x14ac:dyDescent="0.2">
      <c r="A1920" s="280">
        <f t="shared" si="62"/>
        <v>1914</v>
      </c>
      <c r="B1920" s="596"/>
      <c r="C1920" s="175"/>
      <c r="D1920" s="175"/>
      <c r="E1920" s="65"/>
      <c r="F1920" s="65"/>
      <c r="G1920" s="65"/>
      <c r="H1920" s="597">
        <f t="shared" si="63"/>
        <v>0</v>
      </c>
    </row>
    <row r="1921" spans="1:8" x14ac:dyDescent="0.2">
      <c r="A1921" s="280">
        <f t="shared" ref="A1921:A1984" si="64">+A1920+1</f>
        <v>1915</v>
      </c>
      <c r="B1921" s="596"/>
      <c r="C1921" s="175"/>
      <c r="D1921" s="175"/>
      <c r="E1921" s="65"/>
      <c r="F1921" s="65"/>
      <c r="G1921" s="65"/>
      <c r="H1921" s="597">
        <f t="shared" ref="H1921:H1984" si="65">G1921*F1921</f>
        <v>0</v>
      </c>
    </row>
    <row r="1922" spans="1:8" x14ac:dyDescent="0.2">
      <c r="A1922" s="280">
        <f t="shared" si="64"/>
        <v>1916</v>
      </c>
      <c r="B1922" s="596"/>
      <c r="C1922" s="175"/>
      <c r="D1922" s="175"/>
      <c r="E1922" s="65"/>
      <c r="F1922" s="65"/>
      <c r="G1922" s="65"/>
      <c r="H1922" s="597">
        <f t="shared" si="65"/>
        <v>0</v>
      </c>
    </row>
    <row r="1923" spans="1:8" x14ac:dyDescent="0.2">
      <c r="A1923" s="280">
        <f t="shared" si="64"/>
        <v>1917</v>
      </c>
      <c r="B1923" s="596"/>
      <c r="C1923" s="175"/>
      <c r="D1923" s="175"/>
      <c r="E1923" s="65"/>
      <c r="F1923" s="65"/>
      <c r="G1923" s="65"/>
      <c r="H1923" s="597">
        <f t="shared" si="65"/>
        <v>0</v>
      </c>
    </row>
    <row r="1924" spans="1:8" x14ac:dyDescent="0.2">
      <c r="A1924" s="280">
        <f t="shared" si="64"/>
        <v>1918</v>
      </c>
      <c r="B1924" s="596"/>
      <c r="C1924" s="175"/>
      <c r="D1924" s="175"/>
      <c r="E1924" s="65"/>
      <c r="F1924" s="65"/>
      <c r="G1924" s="65"/>
      <c r="H1924" s="597">
        <f t="shared" si="65"/>
        <v>0</v>
      </c>
    </row>
    <row r="1925" spans="1:8" x14ac:dyDescent="0.2">
      <c r="A1925" s="280">
        <f t="shared" si="64"/>
        <v>1919</v>
      </c>
      <c r="B1925" s="596"/>
      <c r="C1925" s="175"/>
      <c r="D1925" s="175"/>
      <c r="E1925" s="65"/>
      <c r="F1925" s="65"/>
      <c r="G1925" s="65"/>
      <c r="H1925" s="597">
        <f t="shared" si="65"/>
        <v>0</v>
      </c>
    </row>
    <row r="1926" spans="1:8" x14ac:dyDescent="0.2">
      <c r="A1926" s="280">
        <f t="shared" si="64"/>
        <v>1920</v>
      </c>
      <c r="B1926" s="596"/>
      <c r="C1926" s="175"/>
      <c r="D1926" s="175"/>
      <c r="E1926" s="65"/>
      <c r="F1926" s="65"/>
      <c r="G1926" s="65"/>
      <c r="H1926" s="597">
        <f t="shared" si="65"/>
        <v>0</v>
      </c>
    </row>
    <row r="1927" spans="1:8" x14ac:dyDescent="0.2">
      <c r="A1927" s="280">
        <f t="shared" si="64"/>
        <v>1921</v>
      </c>
      <c r="B1927" s="596"/>
      <c r="C1927" s="175"/>
      <c r="D1927" s="175"/>
      <c r="E1927" s="65"/>
      <c r="F1927" s="65"/>
      <c r="G1927" s="65"/>
      <c r="H1927" s="597">
        <f t="shared" si="65"/>
        <v>0</v>
      </c>
    </row>
    <row r="1928" spans="1:8" x14ac:dyDescent="0.2">
      <c r="A1928" s="280">
        <f t="shared" si="64"/>
        <v>1922</v>
      </c>
      <c r="B1928" s="596"/>
      <c r="C1928" s="175"/>
      <c r="D1928" s="175"/>
      <c r="E1928" s="65"/>
      <c r="F1928" s="65"/>
      <c r="G1928" s="65"/>
      <c r="H1928" s="597">
        <f t="shared" si="65"/>
        <v>0</v>
      </c>
    </row>
    <row r="1929" spans="1:8" x14ac:dyDescent="0.2">
      <c r="A1929" s="280">
        <f t="shared" si="64"/>
        <v>1923</v>
      </c>
      <c r="B1929" s="596"/>
      <c r="C1929" s="175"/>
      <c r="D1929" s="175"/>
      <c r="E1929" s="65"/>
      <c r="F1929" s="65"/>
      <c r="G1929" s="65"/>
      <c r="H1929" s="597">
        <f t="shared" si="65"/>
        <v>0</v>
      </c>
    </row>
    <row r="1930" spans="1:8" x14ac:dyDescent="0.2">
      <c r="A1930" s="280">
        <f t="shared" si="64"/>
        <v>1924</v>
      </c>
      <c r="B1930" s="596"/>
      <c r="C1930" s="175"/>
      <c r="D1930" s="175"/>
      <c r="E1930" s="65"/>
      <c r="F1930" s="65"/>
      <c r="G1930" s="65"/>
      <c r="H1930" s="597">
        <f t="shared" si="65"/>
        <v>0</v>
      </c>
    </row>
    <row r="1931" spans="1:8" x14ac:dyDescent="0.2">
      <c r="A1931" s="280">
        <f t="shared" si="64"/>
        <v>1925</v>
      </c>
      <c r="B1931" s="596"/>
      <c r="C1931" s="175"/>
      <c r="D1931" s="175"/>
      <c r="E1931" s="65"/>
      <c r="F1931" s="65"/>
      <c r="G1931" s="65"/>
      <c r="H1931" s="597">
        <f t="shared" si="65"/>
        <v>0</v>
      </c>
    </row>
    <row r="1932" spans="1:8" x14ac:dyDescent="0.2">
      <c r="A1932" s="280">
        <f t="shared" si="64"/>
        <v>1926</v>
      </c>
      <c r="B1932" s="596"/>
      <c r="C1932" s="175"/>
      <c r="D1932" s="175"/>
      <c r="E1932" s="65"/>
      <c r="F1932" s="65"/>
      <c r="G1932" s="65"/>
      <c r="H1932" s="597">
        <f t="shared" si="65"/>
        <v>0</v>
      </c>
    </row>
    <row r="1933" spans="1:8" x14ac:dyDescent="0.2">
      <c r="A1933" s="280">
        <f t="shared" si="64"/>
        <v>1927</v>
      </c>
      <c r="B1933" s="596"/>
      <c r="C1933" s="175"/>
      <c r="D1933" s="175"/>
      <c r="E1933" s="65"/>
      <c r="F1933" s="65"/>
      <c r="G1933" s="65"/>
      <c r="H1933" s="597">
        <f t="shared" si="65"/>
        <v>0</v>
      </c>
    </row>
    <row r="1934" spans="1:8" x14ac:dyDescent="0.2">
      <c r="A1934" s="280">
        <f t="shared" si="64"/>
        <v>1928</v>
      </c>
      <c r="B1934" s="596"/>
      <c r="C1934" s="175"/>
      <c r="D1934" s="175"/>
      <c r="E1934" s="65"/>
      <c r="F1934" s="65"/>
      <c r="G1934" s="65"/>
      <c r="H1934" s="597">
        <f t="shared" si="65"/>
        <v>0</v>
      </c>
    </row>
    <row r="1935" spans="1:8" x14ac:dyDescent="0.2">
      <c r="A1935" s="280">
        <f t="shared" si="64"/>
        <v>1929</v>
      </c>
      <c r="B1935" s="596"/>
      <c r="C1935" s="175"/>
      <c r="D1935" s="175"/>
      <c r="E1935" s="65"/>
      <c r="F1935" s="65"/>
      <c r="G1935" s="65"/>
      <c r="H1935" s="597">
        <f t="shared" si="65"/>
        <v>0</v>
      </c>
    </row>
    <row r="1936" spans="1:8" x14ac:dyDescent="0.2">
      <c r="A1936" s="280">
        <f t="shared" si="64"/>
        <v>1930</v>
      </c>
      <c r="B1936" s="596"/>
      <c r="C1936" s="175"/>
      <c r="D1936" s="175"/>
      <c r="E1936" s="65"/>
      <c r="F1936" s="65"/>
      <c r="G1936" s="65"/>
      <c r="H1936" s="597">
        <f t="shared" si="65"/>
        <v>0</v>
      </c>
    </row>
    <row r="1937" spans="1:8" x14ac:dyDescent="0.2">
      <c r="A1937" s="280">
        <f t="shared" si="64"/>
        <v>1931</v>
      </c>
      <c r="B1937" s="596"/>
      <c r="C1937" s="175"/>
      <c r="D1937" s="175"/>
      <c r="E1937" s="65"/>
      <c r="F1937" s="65"/>
      <c r="G1937" s="65"/>
      <c r="H1937" s="597">
        <f t="shared" si="65"/>
        <v>0</v>
      </c>
    </row>
    <row r="1938" spans="1:8" x14ac:dyDescent="0.2">
      <c r="A1938" s="280">
        <f t="shared" si="64"/>
        <v>1932</v>
      </c>
      <c r="B1938" s="596"/>
      <c r="C1938" s="175"/>
      <c r="D1938" s="175"/>
      <c r="E1938" s="65"/>
      <c r="F1938" s="65"/>
      <c r="G1938" s="65"/>
      <c r="H1938" s="597">
        <f t="shared" si="65"/>
        <v>0</v>
      </c>
    </row>
    <row r="1939" spans="1:8" x14ac:dyDescent="0.2">
      <c r="A1939" s="280">
        <f t="shared" si="64"/>
        <v>1933</v>
      </c>
      <c r="B1939" s="596"/>
      <c r="C1939" s="175"/>
      <c r="D1939" s="175"/>
      <c r="E1939" s="65"/>
      <c r="F1939" s="65"/>
      <c r="G1939" s="65"/>
      <c r="H1939" s="597">
        <f t="shared" si="65"/>
        <v>0</v>
      </c>
    </row>
    <row r="1940" spans="1:8" x14ac:dyDescent="0.2">
      <c r="A1940" s="280">
        <f t="shared" si="64"/>
        <v>1934</v>
      </c>
      <c r="B1940" s="596"/>
      <c r="C1940" s="175"/>
      <c r="D1940" s="175"/>
      <c r="E1940" s="65"/>
      <c r="F1940" s="65"/>
      <c r="G1940" s="65"/>
      <c r="H1940" s="597">
        <f t="shared" si="65"/>
        <v>0</v>
      </c>
    </row>
    <row r="1941" spans="1:8" x14ac:dyDescent="0.2">
      <c r="A1941" s="280">
        <f t="shared" si="64"/>
        <v>1935</v>
      </c>
      <c r="B1941" s="596"/>
      <c r="C1941" s="175"/>
      <c r="D1941" s="175"/>
      <c r="E1941" s="65"/>
      <c r="F1941" s="65"/>
      <c r="G1941" s="65"/>
      <c r="H1941" s="597">
        <f t="shared" si="65"/>
        <v>0</v>
      </c>
    </row>
    <row r="1942" spans="1:8" x14ac:dyDescent="0.2">
      <c r="A1942" s="280">
        <f t="shared" si="64"/>
        <v>1936</v>
      </c>
      <c r="B1942" s="596"/>
      <c r="C1942" s="175"/>
      <c r="D1942" s="175"/>
      <c r="E1942" s="65"/>
      <c r="F1942" s="65"/>
      <c r="G1942" s="65"/>
      <c r="H1942" s="597">
        <f t="shared" si="65"/>
        <v>0</v>
      </c>
    </row>
    <row r="1943" spans="1:8" x14ac:dyDescent="0.2">
      <c r="A1943" s="280">
        <f t="shared" si="64"/>
        <v>1937</v>
      </c>
      <c r="B1943" s="596"/>
      <c r="C1943" s="175"/>
      <c r="D1943" s="175"/>
      <c r="E1943" s="65"/>
      <c r="F1943" s="65"/>
      <c r="G1943" s="65"/>
      <c r="H1943" s="597">
        <f t="shared" si="65"/>
        <v>0</v>
      </c>
    </row>
    <row r="1944" spans="1:8" x14ac:dyDescent="0.2">
      <c r="A1944" s="280">
        <f t="shared" si="64"/>
        <v>1938</v>
      </c>
      <c r="B1944" s="596"/>
      <c r="C1944" s="175"/>
      <c r="D1944" s="175"/>
      <c r="E1944" s="65"/>
      <c r="F1944" s="65"/>
      <c r="G1944" s="65"/>
      <c r="H1944" s="597">
        <f t="shared" si="65"/>
        <v>0</v>
      </c>
    </row>
    <row r="1945" spans="1:8" x14ac:dyDescent="0.2">
      <c r="A1945" s="280">
        <f t="shared" si="64"/>
        <v>1939</v>
      </c>
      <c r="B1945" s="596"/>
      <c r="C1945" s="175"/>
      <c r="D1945" s="175"/>
      <c r="E1945" s="65"/>
      <c r="F1945" s="65"/>
      <c r="G1945" s="65"/>
      <c r="H1945" s="597">
        <f t="shared" si="65"/>
        <v>0</v>
      </c>
    </row>
    <row r="1946" spans="1:8" x14ac:dyDescent="0.2">
      <c r="A1946" s="280">
        <f t="shared" si="64"/>
        <v>1940</v>
      </c>
      <c r="B1946" s="596"/>
      <c r="C1946" s="175"/>
      <c r="D1946" s="175"/>
      <c r="E1946" s="65"/>
      <c r="F1946" s="65"/>
      <c r="G1946" s="65"/>
      <c r="H1946" s="597">
        <f t="shared" si="65"/>
        <v>0</v>
      </c>
    </row>
    <row r="1947" spans="1:8" x14ac:dyDescent="0.2">
      <c r="A1947" s="280">
        <f t="shared" si="64"/>
        <v>1941</v>
      </c>
      <c r="B1947" s="596"/>
      <c r="C1947" s="175"/>
      <c r="D1947" s="175"/>
      <c r="E1947" s="65"/>
      <c r="F1947" s="65"/>
      <c r="G1947" s="65"/>
      <c r="H1947" s="597">
        <f t="shared" si="65"/>
        <v>0</v>
      </c>
    </row>
    <row r="1948" spans="1:8" x14ac:dyDescent="0.2">
      <c r="A1948" s="280">
        <f t="shared" si="64"/>
        <v>1942</v>
      </c>
      <c r="B1948" s="596"/>
      <c r="C1948" s="175"/>
      <c r="D1948" s="175"/>
      <c r="E1948" s="65"/>
      <c r="F1948" s="65"/>
      <c r="G1948" s="65"/>
      <c r="H1948" s="597">
        <f t="shared" si="65"/>
        <v>0</v>
      </c>
    </row>
    <row r="1949" spans="1:8" x14ac:dyDescent="0.2">
      <c r="A1949" s="280">
        <f t="shared" si="64"/>
        <v>1943</v>
      </c>
      <c r="B1949" s="596"/>
      <c r="C1949" s="175"/>
      <c r="D1949" s="175"/>
      <c r="E1949" s="65"/>
      <c r="F1949" s="65"/>
      <c r="G1949" s="65"/>
      <c r="H1949" s="597">
        <f t="shared" si="65"/>
        <v>0</v>
      </c>
    </row>
    <row r="1950" spans="1:8" x14ac:dyDescent="0.2">
      <c r="A1950" s="280">
        <f t="shared" si="64"/>
        <v>1944</v>
      </c>
      <c r="B1950" s="596"/>
      <c r="C1950" s="175"/>
      <c r="D1950" s="175"/>
      <c r="E1950" s="65"/>
      <c r="F1950" s="65"/>
      <c r="G1950" s="65"/>
      <c r="H1950" s="597">
        <f t="shared" si="65"/>
        <v>0</v>
      </c>
    </row>
    <row r="1951" spans="1:8" x14ac:dyDescent="0.2">
      <c r="A1951" s="280">
        <f t="shared" si="64"/>
        <v>1945</v>
      </c>
      <c r="B1951" s="596"/>
      <c r="C1951" s="175"/>
      <c r="D1951" s="175"/>
      <c r="E1951" s="65"/>
      <c r="F1951" s="65"/>
      <c r="G1951" s="65"/>
      <c r="H1951" s="597">
        <f t="shared" si="65"/>
        <v>0</v>
      </c>
    </row>
    <row r="1952" spans="1:8" x14ac:dyDescent="0.2">
      <c r="A1952" s="280">
        <f t="shared" si="64"/>
        <v>1946</v>
      </c>
      <c r="B1952" s="596"/>
      <c r="C1952" s="175"/>
      <c r="D1952" s="175"/>
      <c r="E1952" s="65"/>
      <c r="F1952" s="65"/>
      <c r="G1952" s="65"/>
      <c r="H1952" s="597">
        <f t="shared" si="65"/>
        <v>0</v>
      </c>
    </row>
    <row r="1953" spans="1:8" x14ac:dyDescent="0.2">
      <c r="A1953" s="280">
        <f t="shared" si="64"/>
        <v>1947</v>
      </c>
      <c r="B1953" s="596"/>
      <c r="C1953" s="175"/>
      <c r="D1953" s="175"/>
      <c r="E1953" s="65"/>
      <c r="F1953" s="65"/>
      <c r="G1953" s="65"/>
      <c r="H1953" s="597">
        <f t="shared" si="65"/>
        <v>0</v>
      </c>
    </row>
    <row r="1954" spans="1:8" x14ac:dyDescent="0.2">
      <c r="A1954" s="280">
        <f t="shared" si="64"/>
        <v>1948</v>
      </c>
      <c r="B1954" s="596"/>
      <c r="C1954" s="175"/>
      <c r="D1954" s="175"/>
      <c r="E1954" s="65"/>
      <c r="F1954" s="65"/>
      <c r="G1954" s="65"/>
      <c r="H1954" s="597">
        <f t="shared" si="65"/>
        <v>0</v>
      </c>
    </row>
    <row r="1955" spans="1:8" x14ac:dyDescent="0.2">
      <c r="A1955" s="280">
        <f t="shared" si="64"/>
        <v>1949</v>
      </c>
      <c r="B1955" s="596"/>
      <c r="C1955" s="175"/>
      <c r="D1955" s="175"/>
      <c r="E1955" s="65"/>
      <c r="F1955" s="65"/>
      <c r="G1955" s="65"/>
      <c r="H1955" s="597">
        <f t="shared" si="65"/>
        <v>0</v>
      </c>
    </row>
    <row r="1956" spans="1:8" x14ac:dyDescent="0.2">
      <c r="A1956" s="280">
        <f t="shared" si="64"/>
        <v>1950</v>
      </c>
      <c r="B1956" s="596"/>
      <c r="C1956" s="175"/>
      <c r="D1956" s="175"/>
      <c r="E1956" s="65"/>
      <c r="F1956" s="65"/>
      <c r="G1956" s="65"/>
      <c r="H1956" s="597">
        <f t="shared" si="65"/>
        <v>0</v>
      </c>
    </row>
    <row r="1957" spans="1:8" x14ac:dyDescent="0.2">
      <c r="A1957" s="280">
        <f t="shared" si="64"/>
        <v>1951</v>
      </c>
      <c r="B1957" s="596"/>
      <c r="C1957" s="175"/>
      <c r="D1957" s="175"/>
      <c r="E1957" s="65"/>
      <c r="F1957" s="65"/>
      <c r="G1957" s="65"/>
      <c r="H1957" s="597">
        <f t="shared" si="65"/>
        <v>0</v>
      </c>
    </row>
    <row r="1958" spans="1:8" x14ac:dyDescent="0.2">
      <c r="A1958" s="280">
        <f t="shared" si="64"/>
        <v>1952</v>
      </c>
      <c r="B1958" s="596"/>
      <c r="C1958" s="175"/>
      <c r="D1958" s="175"/>
      <c r="E1958" s="65"/>
      <c r="F1958" s="65"/>
      <c r="G1958" s="65"/>
      <c r="H1958" s="597">
        <f t="shared" si="65"/>
        <v>0</v>
      </c>
    </row>
    <row r="1959" spans="1:8" x14ac:dyDescent="0.2">
      <c r="A1959" s="280">
        <f t="shared" si="64"/>
        <v>1953</v>
      </c>
      <c r="B1959" s="596"/>
      <c r="C1959" s="175"/>
      <c r="D1959" s="175"/>
      <c r="E1959" s="65"/>
      <c r="F1959" s="65"/>
      <c r="G1959" s="65"/>
      <c r="H1959" s="597">
        <f t="shared" si="65"/>
        <v>0</v>
      </c>
    </row>
    <row r="1960" spans="1:8" x14ac:dyDescent="0.2">
      <c r="A1960" s="280">
        <f t="shared" si="64"/>
        <v>1954</v>
      </c>
      <c r="B1960" s="596"/>
      <c r="C1960" s="175"/>
      <c r="D1960" s="175"/>
      <c r="E1960" s="65"/>
      <c r="F1960" s="65"/>
      <c r="G1960" s="65"/>
      <c r="H1960" s="597">
        <f t="shared" si="65"/>
        <v>0</v>
      </c>
    </row>
    <row r="1961" spans="1:8" x14ac:dyDescent="0.2">
      <c r="A1961" s="280">
        <f t="shared" si="64"/>
        <v>1955</v>
      </c>
      <c r="B1961" s="596"/>
      <c r="C1961" s="175"/>
      <c r="D1961" s="175"/>
      <c r="E1961" s="65"/>
      <c r="F1961" s="65"/>
      <c r="G1961" s="65"/>
      <c r="H1961" s="597">
        <f t="shared" si="65"/>
        <v>0</v>
      </c>
    </row>
    <row r="1962" spans="1:8" x14ac:dyDescent="0.2">
      <c r="A1962" s="280">
        <f t="shared" si="64"/>
        <v>1956</v>
      </c>
      <c r="B1962" s="596"/>
      <c r="C1962" s="175"/>
      <c r="D1962" s="175"/>
      <c r="E1962" s="65"/>
      <c r="F1962" s="65"/>
      <c r="G1962" s="65"/>
      <c r="H1962" s="597">
        <f t="shared" si="65"/>
        <v>0</v>
      </c>
    </row>
    <row r="1963" spans="1:8" x14ac:dyDescent="0.2">
      <c r="A1963" s="280">
        <f t="shared" si="64"/>
        <v>1957</v>
      </c>
      <c r="B1963" s="596"/>
      <c r="C1963" s="175"/>
      <c r="D1963" s="175"/>
      <c r="E1963" s="65"/>
      <c r="F1963" s="65"/>
      <c r="G1963" s="65"/>
      <c r="H1963" s="597">
        <f t="shared" si="65"/>
        <v>0</v>
      </c>
    </row>
    <row r="1964" spans="1:8" x14ac:dyDescent="0.2">
      <c r="A1964" s="280">
        <f t="shared" si="64"/>
        <v>1958</v>
      </c>
      <c r="B1964" s="596"/>
      <c r="C1964" s="175"/>
      <c r="D1964" s="175"/>
      <c r="E1964" s="65"/>
      <c r="F1964" s="65"/>
      <c r="G1964" s="65"/>
      <c r="H1964" s="597">
        <f t="shared" si="65"/>
        <v>0</v>
      </c>
    </row>
    <row r="1965" spans="1:8" x14ac:dyDescent="0.2">
      <c r="A1965" s="280">
        <f t="shared" si="64"/>
        <v>1959</v>
      </c>
      <c r="B1965" s="596"/>
      <c r="C1965" s="175"/>
      <c r="D1965" s="175"/>
      <c r="E1965" s="65"/>
      <c r="F1965" s="65"/>
      <c r="G1965" s="65"/>
      <c r="H1965" s="597">
        <f t="shared" si="65"/>
        <v>0</v>
      </c>
    </row>
    <row r="1966" spans="1:8" x14ac:dyDescent="0.2">
      <c r="A1966" s="280">
        <f t="shared" si="64"/>
        <v>1960</v>
      </c>
      <c r="B1966" s="596"/>
      <c r="C1966" s="175"/>
      <c r="D1966" s="175"/>
      <c r="E1966" s="65"/>
      <c r="F1966" s="65"/>
      <c r="G1966" s="65"/>
      <c r="H1966" s="597">
        <f t="shared" si="65"/>
        <v>0</v>
      </c>
    </row>
    <row r="1967" spans="1:8" x14ac:dyDescent="0.2">
      <c r="A1967" s="280">
        <f t="shared" si="64"/>
        <v>1961</v>
      </c>
      <c r="B1967" s="596"/>
      <c r="C1967" s="175"/>
      <c r="D1967" s="175"/>
      <c r="E1967" s="65"/>
      <c r="F1967" s="65"/>
      <c r="G1967" s="65"/>
      <c r="H1967" s="597">
        <f t="shared" si="65"/>
        <v>0</v>
      </c>
    </row>
    <row r="1968" spans="1:8" x14ac:dyDescent="0.2">
      <c r="A1968" s="280">
        <f t="shared" si="64"/>
        <v>1962</v>
      </c>
      <c r="B1968" s="596"/>
      <c r="C1968" s="175"/>
      <c r="D1968" s="175"/>
      <c r="E1968" s="65"/>
      <c r="F1968" s="65"/>
      <c r="G1968" s="65"/>
      <c r="H1968" s="597">
        <f t="shared" si="65"/>
        <v>0</v>
      </c>
    </row>
    <row r="1969" spans="1:8" x14ac:dyDescent="0.2">
      <c r="A1969" s="280">
        <f t="shared" si="64"/>
        <v>1963</v>
      </c>
      <c r="B1969" s="596"/>
      <c r="C1969" s="175"/>
      <c r="D1969" s="175"/>
      <c r="E1969" s="65"/>
      <c r="F1969" s="65"/>
      <c r="G1969" s="65"/>
      <c r="H1969" s="597">
        <f t="shared" si="65"/>
        <v>0</v>
      </c>
    </row>
    <row r="1970" spans="1:8" x14ac:dyDescent="0.2">
      <c r="A1970" s="280">
        <f t="shared" si="64"/>
        <v>1964</v>
      </c>
      <c r="B1970" s="596"/>
      <c r="C1970" s="175"/>
      <c r="D1970" s="175"/>
      <c r="E1970" s="65"/>
      <c r="F1970" s="65"/>
      <c r="G1970" s="65"/>
      <c r="H1970" s="597">
        <f t="shared" si="65"/>
        <v>0</v>
      </c>
    </row>
    <row r="1971" spans="1:8" x14ac:dyDescent="0.2">
      <c r="A1971" s="280">
        <f t="shared" si="64"/>
        <v>1965</v>
      </c>
      <c r="B1971" s="596"/>
      <c r="C1971" s="175"/>
      <c r="D1971" s="175"/>
      <c r="E1971" s="65"/>
      <c r="F1971" s="65"/>
      <c r="G1971" s="65"/>
      <c r="H1971" s="597">
        <f t="shared" si="65"/>
        <v>0</v>
      </c>
    </row>
    <row r="1972" spans="1:8" x14ac:dyDescent="0.2">
      <c r="A1972" s="280">
        <f t="shared" si="64"/>
        <v>1966</v>
      </c>
      <c r="B1972" s="596"/>
      <c r="C1972" s="175"/>
      <c r="D1972" s="175"/>
      <c r="E1972" s="65"/>
      <c r="F1972" s="65"/>
      <c r="G1972" s="65"/>
      <c r="H1972" s="597">
        <f t="shared" si="65"/>
        <v>0</v>
      </c>
    </row>
    <row r="1973" spans="1:8" x14ac:dyDescent="0.2">
      <c r="A1973" s="280">
        <f t="shared" si="64"/>
        <v>1967</v>
      </c>
      <c r="B1973" s="596"/>
      <c r="C1973" s="175"/>
      <c r="D1973" s="175"/>
      <c r="E1973" s="65"/>
      <c r="F1973" s="65"/>
      <c r="G1973" s="65"/>
      <c r="H1973" s="597">
        <f t="shared" si="65"/>
        <v>0</v>
      </c>
    </row>
    <row r="1974" spans="1:8" x14ac:dyDescent="0.2">
      <c r="A1974" s="280">
        <f t="shared" si="64"/>
        <v>1968</v>
      </c>
      <c r="B1974" s="596"/>
      <c r="C1974" s="175"/>
      <c r="D1974" s="175"/>
      <c r="E1974" s="65"/>
      <c r="F1974" s="65"/>
      <c r="G1974" s="65"/>
      <c r="H1974" s="597">
        <f t="shared" si="65"/>
        <v>0</v>
      </c>
    </row>
    <row r="1975" spans="1:8" x14ac:dyDescent="0.2">
      <c r="A1975" s="280">
        <f t="shared" si="64"/>
        <v>1969</v>
      </c>
      <c r="B1975" s="596"/>
      <c r="C1975" s="175"/>
      <c r="D1975" s="175"/>
      <c r="E1975" s="65"/>
      <c r="F1975" s="65"/>
      <c r="G1975" s="65"/>
      <c r="H1975" s="597">
        <f t="shared" si="65"/>
        <v>0</v>
      </c>
    </row>
    <row r="1976" spans="1:8" x14ac:dyDescent="0.2">
      <c r="A1976" s="280">
        <f t="shared" si="64"/>
        <v>1970</v>
      </c>
      <c r="B1976" s="596"/>
      <c r="C1976" s="175"/>
      <c r="D1976" s="175"/>
      <c r="E1976" s="65"/>
      <c r="F1976" s="65"/>
      <c r="G1976" s="65"/>
      <c r="H1976" s="597">
        <f t="shared" si="65"/>
        <v>0</v>
      </c>
    </row>
    <row r="1977" spans="1:8" x14ac:dyDescent="0.2">
      <c r="A1977" s="280">
        <f t="shared" si="64"/>
        <v>1971</v>
      </c>
      <c r="B1977" s="596"/>
      <c r="C1977" s="175"/>
      <c r="D1977" s="175"/>
      <c r="E1977" s="65"/>
      <c r="F1977" s="65"/>
      <c r="G1977" s="65"/>
      <c r="H1977" s="597">
        <f t="shared" si="65"/>
        <v>0</v>
      </c>
    </row>
    <row r="1978" spans="1:8" x14ac:dyDescent="0.2">
      <c r="A1978" s="280">
        <f t="shared" si="64"/>
        <v>1972</v>
      </c>
      <c r="B1978" s="596"/>
      <c r="C1978" s="175"/>
      <c r="D1978" s="175"/>
      <c r="E1978" s="65"/>
      <c r="F1978" s="65"/>
      <c r="G1978" s="65"/>
      <c r="H1978" s="597">
        <f t="shared" si="65"/>
        <v>0</v>
      </c>
    </row>
    <row r="1979" spans="1:8" x14ac:dyDescent="0.2">
      <c r="A1979" s="280">
        <f t="shared" si="64"/>
        <v>1973</v>
      </c>
      <c r="B1979" s="596"/>
      <c r="C1979" s="175"/>
      <c r="D1979" s="175"/>
      <c r="E1979" s="65"/>
      <c r="F1979" s="65"/>
      <c r="G1979" s="65"/>
      <c r="H1979" s="597">
        <f t="shared" si="65"/>
        <v>0</v>
      </c>
    </row>
    <row r="1980" spans="1:8" x14ac:dyDescent="0.2">
      <c r="A1980" s="280">
        <f t="shared" si="64"/>
        <v>1974</v>
      </c>
      <c r="B1980" s="596"/>
      <c r="C1980" s="175"/>
      <c r="D1980" s="175"/>
      <c r="E1980" s="65"/>
      <c r="F1980" s="65"/>
      <c r="G1980" s="65"/>
      <c r="H1980" s="597">
        <f t="shared" si="65"/>
        <v>0</v>
      </c>
    </row>
    <row r="1981" spans="1:8" x14ac:dyDescent="0.2">
      <c r="A1981" s="280">
        <f t="shared" si="64"/>
        <v>1975</v>
      </c>
      <c r="B1981" s="596"/>
      <c r="C1981" s="175"/>
      <c r="D1981" s="175"/>
      <c r="E1981" s="65"/>
      <c r="F1981" s="65"/>
      <c r="G1981" s="65"/>
      <c r="H1981" s="597">
        <f t="shared" si="65"/>
        <v>0</v>
      </c>
    </row>
    <row r="1982" spans="1:8" x14ac:dyDescent="0.2">
      <c r="A1982" s="280">
        <f t="shared" si="64"/>
        <v>1976</v>
      </c>
      <c r="B1982" s="596"/>
      <c r="C1982" s="175"/>
      <c r="D1982" s="175"/>
      <c r="E1982" s="65"/>
      <c r="F1982" s="65"/>
      <c r="G1982" s="65"/>
      <c r="H1982" s="597">
        <f t="shared" si="65"/>
        <v>0</v>
      </c>
    </row>
    <row r="1983" spans="1:8" x14ac:dyDescent="0.2">
      <c r="A1983" s="280">
        <f t="shared" si="64"/>
        <v>1977</v>
      </c>
      <c r="B1983" s="596"/>
      <c r="C1983" s="175"/>
      <c r="D1983" s="175"/>
      <c r="E1983" s="65"/>
      <c r="F1983" s="65"/>
      <c r="G1983" s="65"/>
      <c r="H1983" s="597">
        <f t="shared" si="65"/>
        <v>0</v>
      </c>
    </row>
    <row r="1984" spans="1:8" x14ac:dyDescent="0.2">
      <c r="A1984" s="280">
        <f t="shared" si="64"/>
        <v>1978</v>
      </c>
      <c r="B1984" s="596"/>
      <c r="C1984" s="175"/>
      <c r="D1984" s="175"/>
      <c r="E1984" s="65"/>
      <c r="F1984" s="65"/>
      <c r="G1984" s="65"/>
      <c r="H1984" s="597">
        <f t="shared" si="65"/>
        <v>0</v>
      </c>
    </row>
    <row r="1985" spans="1:8" x14ac:dyDescent="0.2">
      <c r="A1985" s="280">
        <f t="shared" ref="A1985:A2048" si="66">+A1984+1</f>
        <v>1979</v>
      </c>
      <c r="B1985" s="596"/>
      <c r="C1985" s="175"/>
      <c r="D1985" s="175"/>
      <c r="E1985" s="65"/>
      <c r="F1985" s="65"/>
      <c r="G1985" s="65"/>
      <c r="H1985" s="597">
        <f t="shared" ref="H1985:H2048" si="67">G1985*F1985</f>
        <v>0</v>
      </c>
    </row>
    <row r="1986" spans="1:8" x14ac:dyDescent="0.2">
      <c r="A1986" s="280">
        <f t="shared" si="66"/>
        <v>1980</v>
      </c>
      <c r="B1986" s="596"/>
      <c r="C1986" s="175"/>
      <c r="D1986" s="175"/>
      <c r="E1986" s="65"/>
      <c r="F1986" s="65"/>
      <c r="G1986" s="65"/>
      <c r="H1986" s="597">
        <f t="shared" si="67"/>
        <v>0</v>
      </c>
    </row>
    <row r="1987" spans="1:8" x14ac:dyDescent="0.2">
      <c r="A1987" s="280">
        <f t="shared" si="66"/>
        <v>1981</v>
      </c>
      <c r="B1987" s="596"/>
      <c r="C1987" s="175"/>
      <c r="D1987" s="175"/>
      <c r="E1987" s="65"/>
      <c r="F1987" s="65"/>
      <c r="G1987" s="65"/>
      <c r="H1987" s="597">
        <f t="shared" si="67"/>
        <v>0</v>
      </c>
    </row>
    <row r="1988" spans="1:8" x14ac:dyDescent="0.2">
      <c r="A1988" s="280">
        <f t="shared" si="66"/>
        <v>1982</v>
      </c>
      <c r="B1988" s="596"/>
      <c r="C1988" s="175"/>
      <c r="D1988" s="175"/>
      <c r="E1988" s="65"/>
      <c r="F1988" s="65"/>
      <c r="G1988" s="65"/>
      <c r="H1988" s="597">
        <f t="shared" si="67"/>
        <v>0</v>
      </c>
    </row>
    <row r="1989" spans="1:8" x14ac:dyDescent="0.2">
      <c r="A1989" s="280">
        <f t="shared" si="66"/>
        <v>1983</v>
      </c>
      <c r="B1989" s="596"/>
      <c r="C1989" s="175"/>
      <c r="D1989" s="175"/>
      <c r="E1989" s="65"/>
      <c r="F1989" s="65"/>
      <c r="G1989" s="65"/>
      <c r="H1989" s="597">
        <f t="shared" si="67"/>
        <v>0</v>
      </c>
    </row>
    <row r="1990" spans="1:8" x14ac:dyDescent="0.2">
      <c r="A1990" s="280">
        <f t="shared" si="66"/>
        <v>1984</v>
      </c>
      <c r="B1990" s="596"/>
      <c r="C1990" s="175"/>
      <c r="D1990" s="175"/>
      <c r="E1990" s="65"/>
      <c r="F1990" s="65"/>
      <c r="G1990" s="65"/>
      <c r="H1990" s="597">
        <f t="shared" si="67"/>
        <v>0</v>
      </c>
    </row>
    <row r="1991" spans="1:8" x14ac:dyDescent="0.2">
      <c r="A1991" s="280">
        <f t="shared" si="66"/>
        <v>1985</v>
      </c>
      <c r="B1991" s="596"/>
      <c r="C1991" s="175"/>
      <c r="D1991" s="175"/>
      <c r="E1991" s="65"/>
      <c r="F1991" s="65"/>
      <c r="G1991" s="65"/>
      <c r="H1991" s="597">
        <f t="shared" si="67"/>
        <v>0</v>
      </c>
    </row>
    <row r="1992" spans="1:8" x14ac:dyDescent="0.2">
      <c r="A1992" s="280">
        <f t="shared" si="66"/>
        <v>1986</v>
      </c>
      <c r="B1992" s="596"/>
      <c r="C1992" s="175"/>
      <c r="D1992" s="175"/>
      <c r="E1992" s="65"/>
      <c r="F1992" s="65"/>
      <c r="G1992" s="65"/>
      <c r="H1992" s="597">
        <f t="shared" si="67"/>
        <v>0</v>
      </c>
    </row>
    <row r="1993" spans="1:8" x14ac:dyDescent="0.2">
      <c r="A1993" s="280">
        <f t="shared" si="66"/>
        <v>1987</v>
      </c>
      <c r="B1993" s="596"/>
      <c r="C1993" s="175"/>
      <c r="D1993" s="175"/>
      <c r="E1993" s="65"/>
      <c r="F1993" s="65"/>
      <c r="G1993" s="65"/>
      <c r="H1993" s="597">
        <f t="shared" si="67"/>
        <v>0</v>
      </c>
    </row>
    <row r="1994" spans="1:8" x14ac:dyDescent="0.2">
      <c r="A1994" s="280">
        <f t="shared" si="66"/>
        <v>1988</v>
      </c>
      <c r="B1994" s="596"/>
      <c r="C1994" s="175"/>
      <c r="D1994" s="175"/>
      <c r="E1994" s="65"/>
      <c r="F1994" s="65"/>
      <c r="G1994" s="65"/>
      <c r="H1994" s="597">
        <f t="shared" si="67"/>
        <v>0</v>
      </c>
    </row>
    <row r="1995" spans="1:8" x14ac:dyDescent="0.2">
      <c r="A1995" s="280">
        <f t="shared" si="66"/>
        <v>1989</v>
      </c>
      <c r="B1995" s="596"/>
      <c r="C1995" s="175"/>
      <c r="D1995" s="175"/>
      <c r="E1995" s="65"/>
      <c r="F1995" s="65"/>
      <c r="G1995" s="65"/>
      <c r="H1995" s="597">
        <f t="shared" si="67"/>
        <v>0</v>
      </c>
    </row>
    <row r="1996" spans="1:8" x14ac:dyDescent="0.2">
      <c r="A1996" s="280">
        <f t="shared" si="66"/>
        <v>1990</v>
      </c>
      <c r="B1996" s="596"/>
      <c r="C1996" s="175"/>
      <c r="D1996" s="175"/>
      <c r="E1996" s="65"/>
      <c r="F1996" s="65"/>
      <c r="G1996" s="65"/>
      <c r="H1996" s="597">
        <f t="shared" si="67"/>
        <v>0</v>
      </c>
    </row>
    <row r="1997" spans="1:8" x14ac:dyDescent="0.2">
      <c r="A1997" s="280">
        <f t="shared" si="66"/>
        <v>1991</v>
      </c>
      <c r="B1997" s="596"/>
      <c r="C1997" s="175"/>
      <c r="D1997" s="175"/>
      <c r="E1997" s="65"/>
      <c r="F1997" s="65"/>
      <c r="G1997" s="65"/>
      <c r="H1997" s="597">
        <f t="shared" si="67"/>
        <v>0</v>
      </c>
    </row>
    <row r="1998" spans="1:8" x14ac:dyDescent="0.2">
      <c r="A1998" s="280">
        <f t="shared" si="66"/>
        <v>1992</v>
      </c>
      <c r="B1998" s="596"/>
      <c r="C1998" s="175"/>
      <c r="D1998" s="175"/>
      <c r="E1998" s="65"/>
      <c r="F1998" s="65"/>
      <c r="G1998" s="65"/>
      <c r="H1998" s="597">
        <f t="shared" si="67"/>
        <v>0</v>
      </c>
    </row>
    <row r="1999" spans="1:8" x14ac:dyDescent="0.2">
      <c r="A1999" s="280">
        <f t="shared" si="66"/>
        <v>1993</v>
      </c>
      <c r="B1999" s="596"/>
      <c r="C1999" s="175"/>
      <c r="D1999" s="175"/>
      <c r="E1999" s="65"/>
      <c r="F1999" s="65"/>
      <c r="G1999" s="65"/>
      <c r="H1999" s="597">
        <f t="shared" si="67"/>
        <v>0</v>
      </c>
    </row>
    <row r="2000" spans="1:8" x14ac:dyDescent="0.2">
      <c r="A2000" s="280">
        <f t="shared" si="66"/>
        <v>1994</v>
      </c>
      <c r="B2000" s="596"/>
      <c r="C2000" s="175"/>
      <c r="D2000" s="175"/>
      <c r="E2000" s="65"/>
      <c r="F2000" s="65"/>
      <c r="G2000" s="65"/>
      <c r="H2000" s="597">
        <f t="shared" si="67"/>
        <v>0</v>
      </c>
    </row>
    <row r="2001" spans="1:8" x14ac:dyDescent="0.2">
      <c r="A2001" s="280">
        <f t="shared" si="66"/>
        <v>1995</v>
      </c>
      <c r="B2001" s="596"/>
      <c r="C2001" s="175"/>
      <c r="D2001" s="175"/>
      <c r="E2001" s="65"/>
      <c r="F2001" s="65"/>
      <c r="G2001" s="65"/>
      <c r="H2001" s="597">
        <f t="shared" si="67"/>
        <v>0</v>
      </c>
    </row>
    <row r="2002" spans="1:8" x14ac:dyDescent="0.2">
      <c r="A2002" s="280">
        <f t="shared" si="66"/>
        <v>1996</v>
      </c>
      <c r="B2002" s="596"/>
      <c r="C2002" s="175"/>
      <c r="D2002" s="175"/>
      <c r="E2002" s="65"/>
      <c r="F2002" s="65"/>
      <c r="G2002" s="65"/>
      <c r="H2002" s="597">
        <f t="shared" si="67"/>
        <v>0</v>
      </c>
    </row>
    <row r="2003" spans="1:8" x14ac:dyDescent="0.2">
      <c r="A2003" s="280">
        <f t="shared" si="66"/>
        <v>1997</v>
      </c>
      <c r="B2003" s="596"/>
      <c r="C2003" s="175"/>
      <c r="D2003" s="175"/>
      <c r="E2003" s="65"/>
      <c r="F2003" s="65"/>
      <c r="G2003" s="65"/>
      <c r="H2003" s="597">
        <f t="shared" si="67"/>
        <v>0</v>
      </c>
    </row>
    <row r="2004" spans="1:8" x14ac:dyDescent="0.2">
      <c r="A2004" s="280">
        <f t="shared" si="66"/>
        <v>1998</v>
      </c>
      <c r="B2004" s="596"/>
      <c r="C2004" s="175"/>
      <c r="D2004" s="175"/>
      <c r="E2004" s="65"/>
      <c r="F2004" s="65"/>
      <c r="G2004" s="65"/>
      <c r="H2004" s="597">
        <f t="shared" si="67"/>
        <v>0</v>
      </c>
    </row>
    <row r="2005" spans="1:8" x14ac:dyDescent="0.2">
      <c r="A2005" s="280">
        <f t="shared" si="66"/>
        <v>1999</v>
      </c>
      <c r="B2005" s="596"/>
      <c r="C2005" s="175"/>
      <c r="D2005" s="175"/>
      <c r="E2005" s="65"/>
      <c r="F2005" s="65"/>
      <c r="G2005" s="65"/>
      <c r="H2005" s="597">
        <f t="shared" si="67"/>
        <v>0</v>
      </c>
    </row>
    <row r="2006" spans="1:8" x14ac:dyDescent="0.2">
      <c r="A2006" s="280">
        <f t="shared" si="66"/>
        <v>2000</v>
      </c>
      <c r="B2006" s="596"/>
      <c r="C2006" s="175"/>
      <c r="D2006" s="175"/>
      <c r="E2006" s="65"/>
      <c r="F2006" s="65"/>
      <c r="G2006" s="65"/>
      <c r="H2006" s="597">
        <f t="shared" si="67"/>
        <v>0</v>
      </c>
    </row>
    <row r="2007" spans="1:8" x14ac:dyDescent="0.2">
      <c r="A2007" s="280">
        <f t="shared" si="66"/>
        <v>2001</v>
      </c>
      <c r="B2007" s="596"/>
      <c r="C2007" s="175"/>
      <c r="D2007" s="175"/>
      <c r="E2007" s="65"/>
      <c r="F2007" s="65"/>
      <c r="G2007" s="65"/>
      <c r="H2007" s="597">
        <f t="shared" si="67"/>
        <v>0</v>
      </c>
    </row>
    <row r="2008" spans="1:8" x14ac:dyDescent="0.2">
      <c r="A2008" s="280">
        <f t="shared" si="66"/>
        <v>2002</v>
      </c>
      <c r="B2008" s="596"/>
      <c r="C2008" s="175"/>
      <c r="D2008" s="175"/>
      <c r="E2008" s="65"/>
      <c r="F2008" s="65"/>
      <c r="G2008" s="65"/>
      <c r="H2008" s="597">
        <f t="shared" si="67"/>
        <v>0</v>
      </c>
    </row>
    <row r="2009" spans="1:8" x14ac:dyDescent="0.2">
      <c r="A2009" s="280">
        <f t="shared" si="66"/>
        <v>2003</v>
      </c>
      <c r="B2009" s="596"/>
      <c r="C2009" s="175"/>
      <c r="D2009" s="175"/>
      <c r="E2009" s="65"/>
      <c r="F2009" s="65"/>
      <c r="G2009" s="65"/>
      <c r="H2009" s="597">
        <f t="shared" si="67"/>
        <v>0</v>
      </c>
    </row>
    <row r="2010" spans="1:8" x14ac:dyDescent="0.2">
      <c r="A2010" s="280">
        <f t="shared" si="66"/>
        <v>2004</v>
      </c>
      <c r="B2010" s="596"/>
      <c r="C2010" s="175"/>
      <c r="D2010" s="175"/>
      <c r="E2010" s="65"/>
      <c r="F2010" s="65"/>
      <c r="G2010" s="65"/>
      <c r="H2010" s="597">
        <f t="shared" si="67"/>
        <v>0</v>
      </c>
    </row>
    <row r="2011" spans="1:8" x14ac:dyDescent="0.2">
      <c r="A2011" s="280">
        <f t="shared" si="66"/>
        <v>2005</v>
      </c>
      <c r="B2011" s="596"/>
      <c r="C2011" s="175"/>
      <c r="D2011" s="175"/>
      <c r="E2011" s="65"/>
      <c r="F2011" s="65"/>
      <c r="G2011" s="65"/>
      <c r="H2011" s="597">
        <f t="shared" si="67"/>
        <v>0</v>
      </c>
    </row>
    <row r="2012" spans="1:8" x14ac:dyDescent="0.2">
      <c r="A2012" s="280">
        <f t="shared" si="66"/>
        <v>2006</v>
      </c>
      <c r="B2012" s="596"/>
      <c r="C2012" s="175"/>
      <c r="D2012" s="175"/>
      <c r="E2012" s="65"/>
      <c r="F2012" s="65"/>
      <c r="G2012" s="65"/>
      <c r="H2012" s="597">
        <f t="shared" si="67"/>
        <v>0</v>
      </c>
    </row>
    <row r="2013" spans="1:8" x14ac:dyDescent="0.2">
      <c r="A2013" s="280">
        <f t="shared" si="66"/>
        <v>2007</v>
      </c>
      <c r="B2013" s="596"/>
      <c r="C2013" s="175"/>
      <c r="D2013" s="175"/>
      <c r="E2013" s="65"/>
      <c r="F2013" s="65"/>
      <c r="G2013" s="65"/>
      <c r="H2013" s="597">
        <f t="shared" si="67"/>
        <v>0</v>
      </c>
    </row>
    <row r="2014" spans="1:8" x14ac:dyDescent="0.2">
      <c r="A2014" s="280">
        <f t="shared" si="66"/>
        <v>2008</v>
      </c>
      <c r="B2014" s="596"/>
      <c r="C2014" s="175"/>
      <c r="D2014" s="175"/>
      <c r="E2014" s="65"/>
      <c r="F2014" s="65"/>
      <c r="G2014" s="65"/>
      <c r="H2014" s="597">
        <f t="shared" si="67"/>
        <v>0</v>
      </c>
    </row>
    <row r="2015" spans="1:8" x14ac:dyDescent="0.2">
      <c r="A2015" s="280">
        <f t="shared" si="66"/>
        <v>2009</v>
      </c>
      <c r="B2015" s="596"/>
      <c r="C2015" s="175"/>
      <c r="D2015" s="175"/>
      <c r="E2015" s="65"/>
      <c r="F2015" s="65"/>
      <c r="G2015" s="65"/>
      <c r="H2015" s="597">
        <f t="shared" si="67"/>
        <v>0</v>
      </c>
    </row>
    <row r="2016" spans="1:8" x14ac:dyDescent="0.2">
      <c r="A2016" s="280">
        <f t="shared" si="66"/>
        <v>2010</v>
      </c>
      <c r="B2016" s="596"/>
      <c r="C2016" s="175"/>
      <c r="D2016" s="175"/>
      <c r="E2016" s="65"/>
      <c r="F2016" s="65"/>
      <c r="G2016" s="65"/>
      <c r="H2016" s="597">
        <f t="shared" si="67"/>
        <v>0</v>
      </c>
    </row>
    <row r="2017" spans="1:8" x14ac:dyDescent="0.2">
      <c r="A2017" s="280">
        <f t="shared" si="66"/>
        <v>2011</v>
      </c>
      <c r="B2017" s="596"/>
      <c r="C2017" s="175"/>
      <c r="D2017" s="175"/>
      <c r="E2017" s="65"/>
      <c r="F2017" s="65"/>
      <c r="G2017" s="65"/>
      <c r="H2017" s="597">
        <f t="shared" si="67"/>
        <v>0</v>
      </c>
    </row>
    <row r="2018" spans="1:8" x14ac:dyDescent="0.2">
      <c r="A2018" s="280">
        <f t="shared" si="66"/>
        <v>2012</v>
      </c>
      <c r="B2018" s="596"/>
      <c r="C2018" s="175"/>
      <c r="D2018" s="175"/>
      <c r="E2018" s="65"/>
      <c r="F2018" s="65"/>
      <c r="G2018" s="65"/>
      <c r="H2018" s="597">
        <f t="shared" si="67"/>
        <v>0</v>
      </c>
    </row>
    <row r="2019" spans="1:8" x14ac:dyDescent="0.2">
      <c r="A2019" s="280">
        <f t="shared" si="66"/>
        <v>2013</v>
      </c>
      <c r="B2019" s="596"/>
      <c r="C2019" s="175"/>
      <c r="D2019" s="175"/>
      <c r="E2019" s="65"/>
      <c r="F2019" s="65"/>
      <c r="G2019" s="65"/>
      <c r="H2019" s="597">
        <f t="shared" si="67"/>
        <v>0</v>
      </c>
    </row>
    <row r="2020" spans="1:8" x14ac:dyDescent="0.2">
      <c r="A2020" s="280">
        <f t="shared" si="66"/>
        <v>2014</v>
      </c>
      <c r="B2020" s="596"/>
      <c r="C2020" s="175"/>
      <c r="D2020" s="175"/>
      <c r="E2020" s="65"/>
      <c r="F2020" s="65"/>
      <c r="G2020" s="65"/>
      <c r="H2020" s="597">
        <f t="shared" si="67"/>
        <v>0</v>
      </c>
    </row>
    <row r="2021" spans="1:8" x14ac:dyDescent="0.2">
      <c r="A2021" s="280">
        <f t="shared" si="66"/>
        <v>2015</v>
      </c>
      <c r="B2021" s="596"/>
      <c r="C2021" s="175"/>
      <c r="D2021" s="175"/>
      <c r="E2021" s="65"/>
      <c r="F2021" s="65"/>
      <c r="G2021" s="65"/>
      <c r="H2021" s="597">
        <f t="shared" si="67"/>
        <v>0</v>
      </c>
    </row>
    <row r="2022" spans="1:8" x14ac:dyDescent="0.2">
      <c r="A2022" s="280">
        <f t="shared" si="66"/>
        <v>2016</v>
      </c>
      <c r="B2022" s="596"/>
      <c r="C2022" s="175"/>
      <c r="D2022" s="175"/>
      <c r="E2022" s="65"/>
      <c r="F2022" s="65"/>
      <c r="G2022" s="65"/>
      <c r="H2022" s="597">
        <f t="shared" si="67"/>
        <v>0</v>
      </c>
    </row>
    <row r="2023" spans="1:8" x14ac:dyDescent="0.2">
      <c r="A2023" s="280">
        <f t="shared" si="66"/>
        <v>2017</v>
      </c>
      <c r="B2023" s="596"/>
      <c r="C2023" s="175"/>
      <c r="D2023" s="175"/>
      <c r="E2023" s="65"/>
      <c r="F2023" s="65"/>
      <c r="G2023" s="65"/>
      <c r="H2023" s="597">
        <f t="shared" si="67"/>
        <v>0</v>
      </c>
    </row>
    <row r="2024" spans="1:8" x14ac:dyDescent="0.2">
      <c r="A2024" s="280">
        <f t="shared" si="66"/>
        <v>2018</v>
      </c>
      <c r="B2024" s="596"/>
      <c r="C2024" s="175"/>
      <c r="D2024" s="175"/>
      <c r="E2024" s="65"/>
      <c r="F2024" s="65"/>
      <c r="G2024" s="65"/>
      <c r="H2024" s="597">
        <f t="shared" si="67"/>
        <v>0</v>
      </c>
    </row>
    <row r="2025" spans="1:8" x14ac:dyDescent="0.2">
      <c r="A2025" s="280">
        <f t="shared" si="66"/>
        <v>2019</v>
      </c>
      <c r="B2025" s="596"/>
      <c r="C2025" s="175"/>
      <c r="D2025" s="175"/>
      <c r="E2025" s="65"/>
      <c r="F2025" s="65"/>
      <c r="G2025" s="65"/>
      <c r="H2025" s="597">
        <f t="shared" si="67"/>
        <v>0</v>
      </c>
    </row>
    <row r="2026" spans="1:8" x14ac:dyDescent="0.2">
      <c r="A2026" s="280">
        <f t="shared" si="66"/>
        <v>2020</v>
      </c>
      <c r="B2026" s="596"/>
      <c r="C2026" s="175"/>
      <c r="D2026" s="175"/>
      <c r="E2026" s="65"/>
      <c r="F2026" s="65"/>
      <c r="G2026" s="65"/>
      <c r="H2026" s="597">
        <f t="shared" si="67"/>
        <v>0</v>
      </c>
    </row>
    <row r="2027" spans="1:8" x14ac:dyDescent="0.2">
      <c r="A2027" s="280">
        <f t="shared" si="66"/>
        <v>2021</v>
      </c>
      <c r="B2027" s="596"/>
      <c r="C2027" s="175"/>
      <c r="D2027" s="175"/>
      <c r="E2027" s="65"/>
      <c r="F2027" s="65"/>
      <c r="G2027" s="65"/>
      <c r="H2027" s="597">
        <f t="shared" si="67"/>
        <v>0</v>
      </c>
    </row>
    <row r="2028" spans="1:8" x14ac:dyDescent="0.2">
      <c r="A2028" s="280">
        <f t="shared" si="66"/>
        <v>2022</v>
      </c>
      <c r="B2028" s="596"/>
      <c r="C2028" s="175"/>
      <c r="D2028" s="175"/>
      <c r="E2028" s="65"/>
      <c r="F2028" s="65"/>
      <c r="G2028" s="65"/>
      <c r="H2028" s="597">
        <f t="shared" si="67"/>
        <v>0</v>
      </c>
    </row>
    <row r="2029" spans="1:8" x14ac:dyDescent="0.2">
      <c r="A2029" s="280">
        <f t="shared" si="66"/>
        <v>2023</v>
      </c>
      <c r="B2029" s="596"/>
      <c r="C2029" s="175"/>
      <c r="D2029" s="175"/>
      <c r="E2029" s="65"/>
      <c r="F2029" s="65"/>
      <c r="G2029" s="65"/>
      <c r="H2029" s="597">
        <f t="shared" si="67"/>
        <v>0</v>
      </c>
    </row>
    <row r="2030" spans="1:8" x14ac:dyDescent="0.2">
      <c r="A2030" s="280">
        <f t="shared" si="66"/>
        <v>2024</v>
      </c>
      <c r="B2030" s="596"/>
      <c r="C2030" s="175"/>
      <c r="D2030" s="175"/>
      <c r="E2030" s="65"/>
      <c r="F2030" s="65"/>
      <c r="G2030" s="65"/>
      <c r="H2030" s="597">
        <f t="shared" si="67"/>
        <v>0</v>
      </c>
    </row>
    <row r="2031" spans="1:8" x14ac:dyDescent="0.2">
      <c r="A2031" s="280">
        <f t="shared" si="66"/>
        <v>2025</v>
      </c>
      <c r="B2031" s="596"/>
      <c r="C2031" s="175"/>
      <c r="D2031" s="175"/>
      <c r="E2031" s="65"/>
      <c r="F2031" s="65"/>
      <c r="G2031" s="65"/>
      <c r="H2031" s="597">
        <f t="shared" si="67"/>
        <v>0</v>
      </c>
    </row>
    <row r="2032" spans="1:8" x14ac:dyDescent="0.2">
      <c r="A2032" s="280">
        <f t="shared" si="66"/>
        <v>2026</v>
      </c>
      <c r="B2032" s="596"/>
      <c r="C2032" s="175"/>
      <c r="D2032" s="175"/>
      <c r="E2032" s="65"/>
      <c r="F2032" s="65"/>
      <c r="G2032" s="65"/>
      <c r="H2032" s="597">
        <f t="shared" si="67"/>
        <v>0</v>
      </c>
    </row>
    <row r="2033" spans="1:8" x14ac:dyDescent="0.2">
      <c r="A2033" s="280">
        <f t="shared" si="66"/>
        <v>2027</v>
      </c>
      <c r="B2033" s="596"/>
      <c r="C2033" s="175"/>
      <c r="D2033" s="175"/>
      <c r="E2033" s="65"/>
      <c r="F2033" s="65"/>
      <c r="G2033" s="65"/>
      <c r="H2033" s="597">
        <f t="shared" si="67"/>
        <v>0</v>
      </c>
    </row>
    <row r="2034" spans="1:8" x14ac:dyDescent="0.2">
      <c r="A2034" s="280">
        <f t="shared" si="66"/>
        <v>2028</v>
      </c>
      <c r="B2034" s="596"/>
      <c r="C2034" s="175"/>
      <c r="D2034" s="175"/>
      <c r="E2034" s="65"/>
      <c r="F2034" s="65"/>
      <c r="G2034" s="65"/>
      <c r="H2034" s="597">
        <f t="shared" si="67"/>
        <v>0</v>
      </c>
    </row>
    <row r="2035" spans="1:8" x14ac:dyDescent="0.2">
      <c r="A2035" s="280">
        <f t="shared" si="66"/>
        <v>2029</v>
      </c>
      <c r="B2035" s="596"/>
      <c r="C2035" s="175"/>
      <c r="D2035" s="175"/>
      <c r="E2035" s="65"/>
      <c r="F2035" s="65"/>
      <c r="G2035" s="65"/>
      <c r="H2035" s="597">
        <f t="shared" si="67"/>
        <v>0</v>
      </c>
    </row>
    <row r="2036" spans="1:8" x14ac:dyDescent="0.2">
      <c r="A2036" s="280">
        <f t="shared" si="66"/>
        <v>2030</v>
      </c>
      <c r="B2036" s="596"/>
      <c r="C2036" s="175"/>
      <c r="D2036" s="175"/>
      <c r="E2036" s="65"/>
      <c r="F2036" s="65"/>
      <c r="G2036" s="65"/>
      <c r="H2036" s="597">
        <f t="shared" si="67"/>
        <v>0</v>
      </c>
    </row>
    <row r="2037" spans="1:8" x14ac:dyDescent="0.2">
      <c r="A2037" s="280">
        <f t="shared" si="66"/>
        <v>2031</v>
      </c>
      <c r="B2037" s="596"/>
      <c r="C2037" s="175"/>
      <c r="D2037" s="175"/>
      <c r="E2037" s="65"/>
      <c r="F2037" s="65"/>
      <c r="G2037" s="65"/>
      <c r="H2037" s="597">
        <f t="shared" si="67"/>
        <v>0</v>
      </c>
    </row>
    <row r="2038" spans="1:8" x14ac:dyDescent="0.2">
      <c r="A2038" s="280">
        <f t="shared" si="66"/>
        <v>2032</v>
      </c>
      <c r="B2038" s="596"/>
      <c r="C2038" s="175"/>
      <c r="D2038" s="175"/>
      <c r="E2038" s="65"/>
      <c r="F2038" s="65"/>
      <c r="G2038" s="65"/>
      <c r="H2038" s="597">
        <f t="shared" si="67"/>
        <v>0</v>
      </c>
    </row>
    <row r="2039" spans="1:8" x14ac:dyDescent="0.2">
      <c r="A2039" s="280">
        <f t="shared" si="66"/>
        <v>2033</v>
      </c>
      <c r="B2039" s="596"/>
      <c r="C2039" s="175"/>
      <c r="D2039" s="175"/>
      <c r="E2039" s="65"/>
      <c r="F2039" s="65"/>
      <c r="G2039" s="65"/>
      <c r="H2039" s="597">
        <f t="shared" si="67"/>
        <v>0</v>
      </c>
    </row>
    <row r="2040" spans="1:8" x14ac:dyDescent="0.2">
      <c r="A2040" s="280">
        <f t="shared" si="66"/>
        <v>2034</v>
      </c>
      <c r="B2040" s="596"/>
      <c r="C2040" s="175"/>
      <c r="D2040" s="175"/>
      <c r="E2040" s="65"/>
      <c r="F2040" s="65"/>
      <c r="G2040" s="65"/>
      <c r="H2040" s="597">
        <f t="shared" si="67"/>
        <v>0</v>
      </c>
    </row>
    <row r="2041" spans="1:8" x14ac:dyDescent="0.2">
      <c r="A2041" s="280">
        <f t="shared" si="66"/>
        <v>2035</v>
      </c>
      <c r="B2041" s="596"/>
      <c r="C2041" s="175"/>
      <c r="D2041" s="175"/>
      <c r="E2041" s="65"/>
      <c r="F2041" s="65"/>
      <c r="G2041" s="65"/>
      <c r="H2041" s="597">
        <f t="shared" si="67"/>
        <v>0</v>
      </c>
    </row>
    <row r="2042" spans="1:8" x14ac:dyDescent="0.2">
      <c r="A2042" s="280">
        <f t="shared" si="66"/>
        <v>2036</v>
      </c>
      <c r="B2042" s="596"/>
      <c r="C2042" s="175"/>
      <c r="D2042" s="175"/>
      <c r="E2042" s="65"/>
      <c r="F2042" s="65"/>
      <c r="G2042" s="65"/>
      <c r="H2042" s="597">
        <f t="shared" si="67"/>
        <v>0</v>
      </c>
    </row>
    <row r="2043" spans="1:8" x14ac:dyDescent="0.2">
      <c r="A2043" s="280">
        <f t="shared" si="66"/>
        <v>2037</v>
      </c>
      <c r="B2043" s="596"/>
      <c r="C2043" s="175"/>
      <c r="D2043" s="175"/>
      <c r="E2043" s="65"/>
      <c r="F2043" s="65"/>
      <c r="G2043" s="65"/>
      <c r="H2043" s="597">
        <f t="shared" si="67"/>
        <v>0</v>
      </c>
    </row>
    <row r="2044" spans="1:8" x14ac:dyDescent="0.2">
      <c r="A2044" s="280">
        <f t="shared" si="66"/>
        <v>2038</v>
      </c>
      <c r="B2044" s="596"/>
      <c r="C2044" s="175"/>
      <c r="D2044" s="175"/>
      <c r="E2044" s="65"/>
      <c r="F2044" s="65"/>
      <c r="G2044" s="65"/>
      <c r="H2044" s="597">
        <f t="shared" si="67"/>
        <v>0</v>
      </c>
    </row>
    <row r="2045" spans="1:8" x14ac:dyDescent="0.2">
      <c r="A2045" s="280">
        <f t="shared" si="66"/>
        <v>2039</v>
      </c>
      <c r="B2045" s="596"/>
      <c r="C2045" s="175"/>
      <c r="D2045" s="175"/>
      <c r="E2045" s="65"/>
      <c r="F2045" s="65"/>
      <c r="G2045" s="65"/>
      <c r="H2045" s="597">
        <f t="shared" si="67"/>
        <v>0</v>
      </c>
    </row>
    <row r="2046" spans="1:8" x14ac:dyDescent="0.2">
      <c r="A2046" s="280">
        <f t="shared" si="66"/>
        <v>2040</v>
      </c>
      <c r="B2046" s="596"/>
      <c r="C2046" s="175"/>
      <c r="D2046" s="175"/>
      <c r="E2046" s="65"/>
      <c r="F2046" s="65"/>
      <c r="G2046" s="65"/>
      <c r="H2046" s="597">
        <f t="shared" si="67"/>
        <v>0</v>
      </c>
    </row>
    <row r="2047" spans="1:8" x14ac:dyDescent="0.2">
      <c r="A2047" s="280">
        <f t="shared" si="66"/>
        <v>2041</v>
      </c>
      <c r="B2047" s="596"/>
      <c r="C2047" s="175"/>
      <c r="D2047" s="175"/>
      <c r="E2047" s="65"/>
      <c r="F2047" s="65"/>
      <c r="G2047" s="65"/>
      <c r="H2047" s="597">
        <f t="shared" si="67"/>
        <v>0</v>
      </c>
    </row>
    <row r="2048" spans="1:8" x14ac:dyDescent="0.2">
      <c r="A2048" s="280">
        <f t="shared" si="66"/>
        <v>2042</v>
      </c>
      <c r="B2048" s="596"/>
      <c r="C2048" s="175"/>
      <c r="D2048" s="175"/>
      <c r="E2048" s="65"/>
      <c r="F2048" s="65"/>
      <c r="G2048" s="65"/>
      <c r="H2048" s="597">
        <f t="shared" si="67"/>
        <v>0</v>
      </c>
    </row>
    <row r="2049" spans="1:8" x14ac:dyDescent="0.2">
      <c r="A2049" s="280">
        <f t="shared" ref="A2049:A2112" si="68">+A2048+1</f>
        <v>2043</v>
      </c>
      <c r="B2049" s="596"/>
      <c r="C2049" s="175"/>
      <c r="D2049" s="175"/>
      <c r="E2049" s="65"/>
      <c r="F2049" s="65"/>
      <c r="G2049" s="65"/>
      <c r="H2049" s="597">
        <f t="shared" ref="H2049:H2112" si="69">G2049*F2049</f>
        <v>0</v>
      </c>
    </row>
    <row r="2050" spans="1:8" x14ac:dyDescent="0.2">
      <c r="A2050" s="280">
        <f t="shared" si="68"/>
        <v>2044</v>
      </c>
      <c r="B2050" s="596"/>
      <c r="C2050" s="175"/>
      <c r="D2050" s="175"/>
      <c r="E2050" s="65"/>
      <c r="F2050" s="65"/>
      <c r="G2050" s="65"/>
      <c r="H2050" s="597">
        <f t="shared" si="69"/>
        <v>0</v>
      </c>
    </row>
    <row r="2051" spans="1:8" x14ac:dyDescent="0.2">
      <c r="A2051" s="280">
        <f t="shared" si="68"/>
        <v>2045</v>
      </c>
      <c r="B2051" s="596"/>
      <c r="C2051" s="175"/>
      <c r="D2051" s="175"/>
      <c r="E2051" s="65"/>
      <c r="F2051" s="65"/>
      <c r="G2051" s="65"/>
      <c r="H2051" s="597">
        <f t="shared" si="69"/>
        <v>0</v>
      </c>
    </row>
    <row r="2052" spans="1:8" x14ac:dyDescent="0.2">
      <c r="A2052" s="280">
        <f t="shared" si="68"/>
        <v>2046</v>
      </c>
      <c r="B2052" s="596"/>
      <c r="C2052" s="175"/>
      <c r="D2052" s="175"/>
      <c r="E2052" s="65"/>
      <c r="F2052" s="65"/>
      <c r="G2052" s="65"/>
      <c r="H2052" s="597">
        <f t="shared" si="69"/>
        <v>0</v>
      </c>
    </row>
    <row r="2053" spans="1:8" x14ac:dyDescent="0.2">
      <c r="A2053" s="280">
        <f t="shared" si="68"/>
        <v>2047</v>
      </c>
      <c r="B2053" s="596"/>
      <c r="C2053" s="175"/>
      <c r="D2053" s="175"/>
      <c r="E2053" s="65"/>
      <c r="F2053" s="65"/>
      <c r="G2053" s="65"/>
      <c r="H2053" s="597">
        <f t="shared" si="69"/>
        <v>0</v>
      </c>
    </row>
    <row r="2054" spans="1:8" x14ac:dyDescent="0.2">
      <c r="A2054" s="280">
        <f t="shared" si="68"/>
        <v>2048</v>
      </c>
      <c r="B2054" s="596"/>
      <c r="C2054" s="175"/>
      <c r="D2054" s="175"/>
      <c r="E2054" s="65"/>
      <c r="F2054" s="65"/>
      <c r="G2054" s="65"/>
      <c r="H2054" s="597">
        <f t="shared" si="69"/>
        <v>0</v>
      </c>
    </row>
    <row r="2055" spans="1:8" x14ac:dyDescent="0.2">
      <c r="A2055" s="280">
        <f t="shared" si="68"/>
        <v>2049</v>
      </c>
      <c r="B2055" s="596"/>
      <c r="C2055" s="175"/>
      <c r="D2055" s="175"/>
      <c r="E2055" s="65"/>
      <c r="F2055" s="65"/>
      <c r="G2055" s="65"/>
      <c r="H2055" s="597">
        <f t="shared" si="69"/>
        <v>0</v>
      </c>
    </row>
    <row r="2056" spans="1:8" x14ac:dyDescent="0.2">
      <c r="A2056" s="280">
        <f t="shared" si="68"/>
        <v>2050</v>
      </c>
      <c r="B2056" s="596"/>
      <c r="C2056" s="175"/>
      <c r="D2056" s="175"/>
      <c r="E2056" s="65"/>
      <c r="F2056" s="65"/>
      <c r="G2056" s="65"/>
      <c r="H2056" s="597">
        <f t="shared" si="69"/>
        <v>0</v>
      </c>
    </row>
    <row r="2057" spans="1:8" x14ac:dyDescent="0.2">
      <c r="A2057" s="280">
        <f t="shared" si="68"/>
        <v>2051</v>
      </c>
      <c r="B2057" s="596"/>
      <c r="C2057" s="175"/>
      <c r="D2057" s="175"/>
      <c r="E2057" s="65"/>
      <c r="F2057" s="65"/>
      <c r="G2057" s="65"/>
      <c r="H2057" s="597">
        <f t="shared" si="69"/>
        <v>0</v>
      </c>
    </row>
    <row r="2058" spans="1:8" x14ac:dyDescent="0.2">
      <c r="A2058" s="280">
        <f t="shared" si="68"/>
        <v>2052</v>
      </c>
      <c r="B2058" s="596"/>
      <c r="C2058" s="175"/>
      <c r="D2058" s="175"/>
      <c r="E2058" s="65"/>
      <c r="F2058" s="65"/>
      <c r="G2058" s="65"/>
      <c r="H2058" s="597">
        <f t="shared" si="69"/>
        <v>0</v>
      </c>
    </row>
    <row r="2059" spans="1:8" x14ac:dyDescent="0.2">
      <c r="A2059" s="280">
        <f t="shared" si="68"/>
        <v>2053</v>
      </c>
      <c r="B2059" s="596"/>
      <c r="C2059" s="175"/>
      <c r="D2059" s="175"/>
      <c r="E2059" s="65"/>
      <c r="F2059" s="65"/>
      <c r="G2059" s="65"/>
      <c r="H2059" s="597">
        <f t="shared" si="69"/>
        <v>0</v>
      </c>
    </row>
    <row r="2060" spans="1:8" x14ac:dyDescent="0.2">
      <c r="A2060" s="280">
        <f t="shared" si="68"/>
        <v>2054</v>
      </c>
      <c r="B2060" s="596"/>
      <c r="C2060" s="175"/>
      <c r="D2060" s="175"/>
      <c r="E2060" s="65"/>
      <c r="F2060" s="65"/>
      <c r="G2060" s="65"/>
      <c r="H2060" s="597">
        <f t="shared" si="69"/>
        <v>0</v>
      </c>
    </row>
    <row r="2061" spans="1:8" x14ac:dyDescent="0.2">
      <c r="A2061" s="280">
        <f t="shared" si="68"/>
        <v>2055</v>
      </c>
      <c r="B2061" s="596"/>
      <c r="C2061" s="175"/>
      <c r="D2061" s="175"/>
      <c r="E2061" s="65"/>
      <c r="F2061" s="65"/>
      <c r="G2061" s="65"/>
      <c r="H2061" s="597">
        <f t="shared" si="69"/>
        <v>0</v>
      </c>
    </row>
    <row r="2062" spans="1:8" x14ac:dyDescent="0.2">
      <c r="A2062" s="280">
        <f t="shared" si="68"/>
        <v>2056</v>
      </c>
      <c r="B2062" s="596"/>
      <c r="C2062" s="175"/>
      <c r="D2062" s="175"/>
      <c r="E2062" s="65"/>
      <c r="F2062" s="65"/>
      <c r="G2062" s="65"/>
      <c r="H2062" s="597">
        <f t="shared" si="69"/>
        <v>0</v>
      </c>
    </row>
    <row r="2063" spans="1:8" x14ac:dyDescent="0.2">
      <c r="A2063" s="280">
        <f t="shared" si="68"/>
        <v>2057</v>
      </c>
      <c r="B2063" s="596"/>
      <c r="C2063" s="175"/>
      <c r="D2063" s="175"/>
      <c r="E2063" s="65"/>
      <c r="F2063" s="65"/>
      <c r="G2063" s="65"/>
      <c r="H2063" s="597">
        <f t="shared" si="69"/>
        <v>0</v>
      </c>
    </row>
    <row r="2064" spans="1:8" x14ac:dyDescent="0.2">
      <c r="A2064" s="280">
        <f t="shared" si="68"/>
        <v>2058</v>
      </c>
      <c r="B2064" s="596"/>
      <c r="C2064" s="175"/>
      <c r="D2064" s="175"/>
      <c r="E2064" s="65"/>
      <c r="F2064" s="65"/>
      <c r="G2064" s="65"/>
      <c r="H2064" s="597">
        <f t="shared" si="69"/>
        <v>0</v>
      </c>
    </row>
    <row r="2065" spans="1:8" x14ac:dyDescent="0.2">
      <c r="A2065" s="280">
        <f t="shared" si="68"/>
        <v>2059</v>
      </c>
      <c r="B2065" s="596"/>
      <c r="C2065" s="175"/>
      <c r="D2065" s="175"/>
      <c r="E2065" s="65"/>
      <c r="F2065" s="65"/>
      <c r="G2065" s="65"/>
      <c r="H2065" s="597">
        <f t="shared" si="69"/>
        <v>0</v>
      </c>
    </row>
    <row r="2066" spans="1:8" x14ac:dyDescent="0.2">
      <c r="A2066" s="280">
        <f t="shared" si="68"/>
        <v>2060</v>
      </c>
      <c r="B2066" s="596"/>
      <c r="C2066" s="175"/>
      <c r="D2066" s="175"/>
      <c r="E2066" s="65"/>
      <c r="F2066" s="65"/>
      <c r="G2066" s="65"/>
      <c r="H2066" s="597">
        <f t="shared" si="69"/>
        <v>0</v>
      </c>
    </row>
    <row r="2067" spans="1:8" x14ac:dyDescent="0.2">
      <c r="A2067" s="280">
        <f t="shared" si="68"/>
        <v>2061</v>
      </c>
      <c r="B2067" s="596"/>
      <c r="C2067" s="175"/>
      <c r="D2067" s="175"/>
      <c r="E2067" s="65"/>
      <c r="F2067" s="65"/>
      <c r="G2067" s="65"/>
      <c r="H2067" s="597">
        <f t="shared" si="69"/>
        <v>0</v>
      </c>
    </row>
    <row r="2068" spans="1:8" x14ac:dyDescent="0.2">
      <c r="A2068" s="280">
        <f t="shared" si="68"/>
        <v>2062</v>
      </c>
      <c r="B2068" s="596"/>
      <c r="C2068" s="175"/>
      <c r="D2068" s="175"/>
      <c r="E2068" s="65"/>
      <c r="F2068" s="65"/>
      <c r="G2068" s="65"/>
      <c r="H2068" s="597">
        <f t="shared" si="69"/>
        <v>0</v>
      </c>
    </row>
    <row r="2069" spans="1:8" x14ac:dyDescent="0.2">
      <c r="A2069" s="280">
        <f t="shared" si="68"/>
        <v>2063</v>
      </c>
      <c r="B2069" s="596"/>
      <c r="C2069" s="175"/>
      <c r="D2069" s="175"/>
      <c r="E2069" s="65"/>
      <c r="F2069" s="65"/>
      <c r="G2069" s="65"/>
      <c r="H2069" s="597">
        <f t="shared" si="69"/>
        <v>0</v>
      </c>
    </row>
    <row r="2070" spans="1:8" x14ac:dyDescent="0.2">
      <c r="A2070" s="280">
        <f t="shared" si="68"/>
        <v>2064</v>
      </c>
      <c r="B2070" s="596"/>
      <c r="C2070" s="175"/>
      <c r="D2070" s="175"/>
      <c r="E2070" s="65"/>
      <c r="F2070" s="65"/>
      <c r="G2070" s="65"/>
      <c r="H2070" s="597">
        <f t="shared" si="69"/>
        <v>0</v>
      </c>
    </row>
    <row r="2071" spans="1:8" x14ac:dyDescent="0.2">
      <c r="A2071" s="280">
        <f t="shared" si="68"/>
        <v>2065</v>
      </c>
      <c r="B2071" s="596"/>
      <c r="C2071" s="175"/>
      <c r="D2071" s="175"/>
      <c r="E2071" s="65"/>
      <c r="F2071" s="65"/>
      <c r="G2071" s="65"/>
      <c r="H2071" s="597">
        <f t="shared" si="69"/>
        <v>0</v>
      </c>
    </row>
    <row r="2072" spans="1:8" x14ac:dyDescent="0.2">
      <c r="A2072" s="280">
        <f t="shared" si="68"/>
        <v>2066</v>
      </c>
      <c r="B2072" s="596"/>
      <c r="C2072" s="175"/>
      <c r="D2072" s="175"/>
      <c r="E2072" s="65"/>
      <c r="F2072" s="65"/>
      <c r="G2072" s="65"/>
      <c r="H2072" s="597">
        <f t="shared" si="69"/>
        <v>0</v>
      </c>
    </row>
    <row r="2073" spans="1:8" x14ac:dyDescent="0.2">
      <c r="A2073" s="280">
        <f t="shared" si="68"/>
        <v>2067</v>
      </c>
      <c r="B2073" s="596"/>
      <c r="C2073" s="175"/>
      <c r="D2073" s="175"/>
      <c r="E2073" s="65"/>
      <c r="F2073" s="65"/>
      <c r="G2073" s="65"/>
      <c r="H2073" s="597">
        <f t="shared" si="69"/>
        <v>0</v>
      </c>
    </row>
    <row r="2074" spans="1:8" x14ac:dyDescent="0.2">
      <c r="A2074" s="280">
        <f t="shared" si="68"/>
        <v>2068</v>
      </c>
      <c r="B2074" s="596"/>
      <c r="C2074" s="175"/>
      <c r="D2074" s="175"/>
      <c r="E2074" s="65"/>
      <c r="F2074" s="65"/>
      <c r="G2074" s="65"/>
      <c r="H2074" s="597">
        <f t="shared" si="69"/>
        <v>0</v>
      </c>
    </row>
    <row r="2075" spans="1:8" x14ac:dyDescent="0.2">
      <c r="A2075" s="280">
        <f t="shared" si="68"/>
        <v>2069</v>
      </c>
      <c r="B2075" s="596"/>
      <c r="C2075" s="175"/>
      <c r="D2075" s="175"/>
      <c r="E2075" s="65"/>
      <c r="F2075" s="65"/>
      <c r="G2075" s="65"/>
      <c r="H2075" s="597">
        <f t="shared" si="69"/>
        <v>0</v>
      </c>
    </row>
    <row r="2076" spans="1:8" x14ac:dyDescent="0.2">
      <c r="A2076" s="280">
        <f t="shared" si="68"/>
        <v>2070</v>
      </c>
      <c r="B2076" s="596"/>
      <c r="C2076" s="175"/>
      <c r="D2076" s="175"/>
      <c r="E2076" s="65"/>
      <c r="F2076" s="65"/>
      <c r="G2076" s="65"/>
      <c r="H2076" s="597">
        <f t="shared" si="69"/>
        <v>0</v>
      </c>
    </row>
    <row r="2077" spans="1:8" x14ac:dyDescent="0.2">
      <c r="A2077" s="280">
        <f t="shared" si="68"/>
        <v>2071</v>
      </c>
      <c r="B2077" s="596"/>
      <c r="C2077" s="175"/>
      <c r="D2077" s="175"/>
      <c r="E2077" s="65"/>
      <c r="F2077" s="65"/>
      <c r="G2077" s="65"/>
      <c r="H2077" s="597">
        <f t="shared" si="69"/>
        <v>0</v>
      </c>
    </row>
    <row r="2078" spans="1:8" x14ac:dyDescent="0.2">
      <c r="A2078" s="280">
        <f t="shared" si="68"/>
        <v>2072</v>
      </c>
      <c r="B2078" s="596"/>
      <c r="C2078" s="175"/>
      <c r="D2078" s="175"/>
      <c r="E2078" s="65"/>
      <c r="F2078" s="65"/>
      <c r="G2078" s="65"/>
      <c r="H2078" s="597">
        <f t="shared" si="69"/>
        <v>0</v>
      </c>
    </row>
    <row r="2079" spans="1:8" x14ac:dyDescent="0.2">
      <c r="A2079" s="280">
        <f t="shared" si="68"/>
        <v>2073</v>
      </c>
      <c r="B2079" s="596"/>
      <c r="C2079" s="175"/>
      <c r="D2079" s="175"/>
      <c r="E2079" s="65"/>
      <c r="F2079" s="65"/>
      <c r="G2079" s="65"/>
      <c r="H2079" s="597">
        <f t="shared" si="69"/>
        <v>0</v>
      </c>
    </row>
    <row r="2080" spans="1:8" x14ac:dyDescent="0.2">
      <c r="A2080" s="280">
        <f t="shared" si="68"/>
        <v>2074</v>
      </c>
      <c r="B2080" s="596"/>
      <c r="C2080" s="175"/>
      <c r="D2080" s="175"/>
      <c r="E2080" s="65"/>
      <c r="F2080" s="65"/>
      <c r="G2080" s="65"/>
      <c r="H2080" s="597">
        <f t="shared" si="69"/>
        <v>0</v>
      </c>
    </row>
    <row r="2081" spans="1:8" x14ac:dyDescent="0.2">
      <c r="A2081" s="280">
        <f t="shared" si="68"/>
        <v>2075</v>
      </c>
      <c r="B2081" s="596"/>
      <c r="C2081" s="175"/>
      <c r="D2081" s="175"/>
      <c r="E2081" s="65"/>
      <c r="F2081" s="65"/>
      <c r="G2081" s="65"/>
      <c r="H2081" s="597">
        <f t="shared" si="69"/>
        <v>0</v>
      </c>
    </row>
    <row r="2082" spans="1:8" x14ac:dyDescent="0.2">
      <c r="A2082" s="280">
        <f t="shared" si="68"/>
        <v>2076</v>
      </c>
      <c r="B2082" s="596"/>
      <c r="C2082" s="175"/>
      <c r="D2082" s="175"/>
      <c r="E2082" s="65"/>
      <c r="F2082" s="65"/>
      <c r="G2082" s="65"/>
      <c r="H2082" s="597">
        <f t="shared" si="69"/>
        <v>0</v>
      </c>
    </row>
    <row r="2083" spans="1:8" x14ac:dyDescent="0.2">
      <c r="A2083" s="280">
        <f t="shared" si="68"/>
        <v>2077</v>
      </c>
      <c r="B2083" s="596"/>
      <c r="C2083" s="175"/>
      <c r="D2083" s="175"/>
      <c r="E2083" s="65"/>
      <c r="F2083" s="65"/>
      <c r="G2083" s="65"/>
      <c r="H2083" s="597">
        <f t="shared" si="69"/>
        <v>0</v>
      </c>
    </row>
    <row r="2084" spans="1:8" x14ac:dyDescent="0.2">
      <c r="A2084" s="280">
        <f t="shared" si="68"/>
        <v>2078</v>
      </c>
      <c r="B2084" s="596"/>
      <c r="C2084" s="175"/>
      <c r="D2084" s="175"/>
      <c r="E2084" s="65"/>
      <c r="F2084" s="65"/>
      <c r="G2084" s="65"/>
      <c r="H2084" s="597">
        <f t="shared" si="69"/>
        <v>0</v>
      </c>
    </row>
    <row r="2085" spans="1:8" x14ac:dyDescent="0.2">
      <c r="A2085" s="280">
        <f t="shared" si="68"/>
        <v>2079</v>
      </c>
      <c r="B2085" s="596"/>
      <c r="C2085" s="175"/>
      <c r="D2085" s="175"/>
      <c r="E2085" s="65"/>
      <c r="F2085" s="65"/>
      <c r="G2085" s="65"/>
      <c r="H2085" s="597">
        <f t="shared" si="69"/>
        <v>0</v>
      </c>
    </row>
    <row r="2086" spans="1:8" x14ac:dyDescent="0.2">
      <c r="A2086" s="280">
        <f t="shared" si="68"/>
        <v>2080</v>
      </c>
      <c r="B2086" s="596"/>
      <c r="C2086" s="175"/>
      <c r="D2086" s="175"/>
      <c r="E2086" s="65"/>
      <c r="F2086" s="65"/>
      <c r="G2086" s="65"/>
      <c r="H2086" s="597">
        <f t="shared" si="69"/>
        <v>0</v>
      </c>
    </row>
    <row r="2087" spans="1:8" x14ac:dyDescent="0.2">
      <c r="A2087" s="280">
        <f t="shared" si="68"/>
        <v>2081</v>
      </c>
      <c r="B2087" s="596"/>
      <c r="C2087" s="175"/>
      <c r="D2087" s="175"/>
      <c r="E2087" s="65"/>
      <c r="F2087" s="65"/>
      <c r="G2087" s="65"/>
      <c r="H2087" s="597">
        <f t="shared" si="69"/>
        <v>0</v>
      </c>
    </row>
    <row r="2088" spans="1:8" x14ac:dyDescent="0.2">
      <c r="A2088" s="280">
        <f t="shared" si="68"/>
        <v>2082</v>
      </c>
      <c r="B2088" s="596"/>
      <c r="C2088" s="175"/>
      <c r="D2088" s="175"/>
      <c r="E2088" s="65"/>
      <c r="F2088" s="65"/>
      <c r="G2088" s="65"/>
      <c r="H2088" s="597">
        <f t="shared" si="69"/>
        <v>0</v>
      </c>
    </row>
    <row r="2089" spans="1:8" x14ac:dyDescent="0.2">
      <c r="A2089" s="280">
        <f t="shared" si="68"/>
        <v>2083</v>
      </c>
      <c r="B2089" s="596"/>
      <c r="C2089" s="175"/>
      <c r="D2089" s="175"/>
      <c r="E2089" s="65"/>
      <c r="F2089" s="65"/>
      <c r="G2089" s="65"/>
      <c r="H2089" s="597">
        <f t="shared" si="69"/>
        <v>0</v>
      </c>
    </row>
    <row r="2090" spans="1:8" x14ac:dyDescent="0.2">
      <c r="A2090" s="280">
        <f t="shared" si="68"/>
        <v>2084</v>
      </c>
      <c r="B2090" s="596"/>
      <c r="C2090" s="175"/>
      <c r="D2090" s="175"/>
      <c r="E2090" s="65"/>
      <c r="F2090" s="65"/>
      <c r="G2090" s="65"/>
      <c r="H2090" s="597">
        <f t="shared" si="69"/>
        <v>0</v>
      </c>
    </row>
    <row r="2091" spans="1:8" x14ac:dyDescent="0.2">
      <c r="A2091" s="280">
        <f t="shared" si="68"/>
        <v>2085</v>
      </c>
      <c r="B2091" s="596"/>
      <c r="C2091" s="175"/>
      <c r="D2091" s="175"/>
      <c r="E2091" s="65"/>
      <c r="F2091" s="65"/>
      <c r="G2091" s="65"/>
      <c r="H2091" s="597">
        <f t="shared" si="69"/>
        <v>0</v>
      </c>
    </row>
    <row r="2092" spans="1:8" x14ac:dyDescent="0.2">
      <c r="A2092" s="280">
        <f t="shared" si="68"/>
        <v>2086</v>
      </c>
      <c r="B2092" s="596"/>
      <c r="C2092" s="175"/>
      <c r="D2092" s="175"/>
      <c r="E2092" s="65"/>
      <c r="F2092" s="65"/>
      <c r="G2092" s="65"/>
      <c r="H2092" s="597">
        <f t="shared" si="69"/>
        <v>0</v>
      </c>
    </row>
    <row r="2093" spans="1:8" x14ac:dyDescent="0.2">
      <c r="A2093" s="280">
        <f t="shared" si="68"/>
        <v>2087</v>
      </c>
      <c r="B2093" s="596"/>
      <c r="C2093" s="175"/>
      <c r="D2093" s="175"/>
      <c r="E2093" s="65"/>
      <c r="F2093" s="65"/>
      <c r="G2093" s="65"/>
      <c r="H2093" s="597">
        <f t="shared" si="69"/>
        <v>0</v>
      </c>
    </row>
    <row r="2094" spans="1:8" x14ac:dyDescent="0.2">
      <c r="A2094" s="280">
        <f t="shared" si="68"/>
        <v>2088</v>
      </c>
      <c r="B2094" s="596"/>
      <c r="C2094" s="175"/>
      <c r="D2094" s="175"/>
      <c r="E2094" s="65"/>
      <c r="F2094" s="65"/>
      <c r="G2094" s="65"/>
      <c r="H2094" s="597">
        <f t="shared" si="69"/>
        <v>0</v>
      </c>
    </row>
    <row r="2095" spans="1:8" x14ac:dyDescent="0.2">
      <c r="A2095" s="280">
        <f t="shared" si="68"/>
        <v>2089</v>
      </c>
      <c r="B2095" s="596"/>
      <c r="C2095" s="175"/>
      <c r="D2095" s="175"/>
      <c r="E2095" s="65"/>
      <c r="F2095" s="65"/>
      <c r="G2095" s="65"/>
      <c r="H2095" s="597">
        <f t="shared" si="69"/>
        <v>0</v>
      </c>
    </row>
    <row r="2096" spans="1:8" x14ac:dyDescent="0.2">
      <c r="A2096" s="280">
        <f t="shared" si="68"/>
        <v>2090</v>
      </c>
      <c r="B2096" s="596"/>
      <c r="C2096" s="175"/>
      <c r="D2096" s="175"/>
      <c r="E2096" s="65"/>
      <c r="F2096" s="65"/>
      <c r="G2096" s="65"/>
      <c r="H2096" s="597">
        <f t="shared" si="69"/>
        <v>0</v>
      </c>
    </row>
    <row r="2097" spans="1:8" x14ac:dyDescent="0.2">
      <c r="A2097" s="280">
        <f t="shared" si="68"/>
        <v>2091</v>
      </c>
      <c r="B2097" s="596"/>
      <c r="C2097" s="175"/>
      <c r="D2097" s="175"/>
      <c r="E2097" s="65"/>
      <c r="F2097" s="65"/>
      <c r="G2097" s="65"/>
      <c r="H2097" s="597">
        <f t="shared" si="69"/>
        <v>0</v>
      </c>
    </row>
    <row r="2098" spans="1:8" x14ac:dyDescent="0.2">
      <c r="A2098" s="280">
        <f t="shared" si="68"/>
        <v>2092</v>
      </c>
      <c r="B2098" s="596"/>
      <c r="C2098" s="175"/>
      <c r="D2098" s="175"/>
      <c r="E2098" s="65"/>
      <c r="F2098" s="65"/>
      <c r="G2098" s="65"/>
      <c r="H2098" s="597">
        <f t="shared" si="69"/>
        <v>0</v>
      </c>
    </row>
    <row r="2099" spans="1:8" x14ac:dyDescent="0.2">
      <c r="A2099" s="280">
        <f t="shared" si="68"/>
        <v>2093</v>
      </c>
      <c r="B2099" s="596"/>
      <c r="C2099" s="175"/>
      <c r="D2099" s="175"/>
      <c r="E2099" s="65"/>
      <c r="F2099" s="65"/>
      <c r="G2099" s="65"/>
      <c r="H2099" s="597">
        <f t="shared" si="69"/>
        <v>0</v>
      </c>
    </row>
    <row r="2100" spans="1:8" x14ac:dyDescent="0.2">
      <c r="A2100" s="280">
        <f t="shared" si="68"/>
        <v>2094</v>
      </c>
      <c r="B2100" s="596"/>
      <c r="C2100" s="175"/>
      <c r="D2100" s="175"/>
      <c r="E2100" s="65"/>
      <c r="F2100" s="65"/>
      <c r="G2100" s="65"/>
      <c r="H2100" s="597">
        <f t="shared" si="69"/>
        <v>0</v>
      </c>
    </row>
    <row r="2101" spans="1:8" x14ac:dyDescent="0.2">
      <c r="A2101" s="280">
        <f t="shared" si="68"/>
        <v>2095</v>
      </c>
      <c r="B2101" s="596"/>
      <c r="C2101" s="175"/>
      <c r="D2101" s="175"/>
      <c r="E2101" s="65"/>
      <c r="F2101" s="65"/>
      <c r="G2101" s="65"/>
      <c r="H2101" s="597">
        <f t="shared" si="69"/>
        <v>0</v>
      </c>
    </row>
    <row r="2102" spans="1:8" x14ac:dyDescent="0.2">
      <c r="A2102" s="280">
        <f t="shared" si="68"/>
        <v>2096</v>
      </c>
      <c r="B2102" s="596"/>
      <c r="C2102" s="175"/>
      <c r="D2102" s="175"/>
      <c r="E2102" s="65"/>
      <c r="F2102" s="65"/>
      <c r="G2102" s="65"/>
      <c r="H2102" s="597">
        <f t="shared" si="69"/>
        <v>0</v>
      </c>
    </row>
    <row r="2103" spans="1:8" x14ac:dyDescent="0.2">
      <c r="A2103" s="280">
        <f t="shared" si="68"/>
        <v>2097</v>
      </c>
      <c r="B2103" s="596"/>
      <c r="C2103" s="175"/>
      <c r="D2103" s="175"/>
      <c r="E2103" s="65"/>
      <c r="F2103" s="65"/>
      <c r="G2103" s="65"/>
      <c r="H2103" s="597">
        <f t="shared" si="69"/>
        <v>0</v>
      </c>
    </row>
    <row r="2104" spans="1:8" x14ac:dyDescent="0.2">
      <c r="A2104" s="280">
        <f t="shared" si="68"/>
        <v>2098</v>
      </c>
      <c r="B2104" s="596"/>
      <c r="C2104" s="175"/>
      <c r="D2104" s="175"/>
      <c r="E2104" s="65"/>
      <c r="F2104" s="65"/>
      <c r="G2104" s="65"/>
      <c r="H2104" s="597">
        <f t="shared" si="69"/>
        <v>0</v>
      </c>
    </row>
    <row r="2105" spans="1:8" x14ac:dyDescent="0.2">
      <c r="A2105" s="280">
        <f t="shared" si="68"/>
        <v>2099</v>
      </c>
      <c r="B2105" s="596"/>
      <c r="C2105" s="175"/>
      <c r="D2105" s="175"/>
      <c r="E2105" s="65"/>
      <c r="F2105" s="65"/>
      <c r="G2105" s="65"/>
      <c r="H2105" s="597">
        <f t="shared" si="69"/>
        <v>0</v>
      </c>
    </row>
    <row r="2106" spans="1:8" x14ac:dyDescent="0.2">
      <c r="A2106" s="280">
        <f t="shared" si="68"/>
        <v>2100</v>
      </c>
      <c r="B2106" s="596"/>
      <c r="C2106" s="175"/>
      <c r="D2106" s="175"/>
      <c r="E2106" s="65"/>
      <c r="F2106" s="65"/>
      <c r="G2106" s="65"/>
      <c r="H2106" s="597">
        <f t="shared" si="69"/>
        <v>0</v>
      </c>
    </row>
    <row r="2107" spans="1:8" x14ac:dyDescent="0.2">
      <c r="A2107" s="280">
        <f t="shared" si="68"/>
        <v>2101</v>
      </c>
      <c r="B2107" s="596"/>
      <c r="C2107" s="175"/>
      <c r="D2107" s="175"/>
      <c r="E2107" s="65"/>
      <c r="F2107" s="65"/>
      <c r="G2107" s="65"/>
      <c r="H2107" s="597">
        <f t="shared" si="69"/>
        <v>0</v>
      </c>
    </row>
    <row r="2108" spans="1:8" x14ac:dyDescent="0.2">
      <c r="A2108" s="280">
        <f t="shared" si="68"/>
        <v>2102</v>
      </c>
      <c r="B2108" s="596"/>
      <c r="C2108" s="175"/>
      <c r="D2108" s="175"/>
      <c r="E2108" s="65"/>
      <c r="F2108" s="65"/>
      <c r="G2108" s="65"/>
      <c r="H2108" s="597">
        <f t="shared" si="69"/>
        <v>0</v>
      </c>
    </row>
    <row r="2109" spans="1:8" x14ac:dyDescent="0.2">
      <c r="A2109" s="280">
        <f t="shared" si="68"/>
        <v>2103</v>
      </c>
      <c r="B2109" s="596"/>
      <c r="C2109" s="175"/>
      <c r="D2109" s="175"/>
      <c r="E2109" s="65"/>
      <c r="F2109" s="65"/>
      <c r="G2109" s="65"/>
      <c r="H2109" s="597">
        <f t="shared" si="69"/>
        <v>0</v>
      </c>
    </row>
    <row r="2110" spans="1:8" x14ac:dyDescent="0.2">
      <c r="A2110" s="280">
        <f t="shared" si="68"/>
        <v>2104</v>
      </c>
      <c r="B2110" s="596"/>
      <c r="C2110" s="175"/>
      <c r="D2110" s="175"/>
      <c r="E2110" s="65"/>
      <c r="F2110" s="65"/>
      <c r="G2110" s="65"/>
      <c r="H2110" s="597">
        <f t="shared" si="69"/>
        <v>0</v>
      </c>
    </row>
    <row r="2111" spans="1:8" x14ac:dyDescent="0.2">
      <c r="A2111" s="280">
        <f t="shared" si="68"/>
        <v>2105</v>
      </c>
      <c r="B2111" s="596"/>
      <c r="C2111" s="175"/>
      <c r="D2111" s="175"/>
      <c r="E2111" s="65"/>
      <c r="F2111" s="65"/>
      <c r="G2111" s="65"/>
      <c r="H2111" s="597">
        <f t="shared" si="69"/>
        <v>0</v>
      </c>
    </row>
    <row r="2112" spans="1:8" x14ac:dyDescent="0.2">
      <c r="A2112" s="280">
        <f t="shared" si="68"/>
        <v>2106</v>
      </c>
      <c r="B2112" s="596"/>
      <c r="C2112" s="175"/>
      <c r="D2112" s="175"/>
      <c r="E2112" s="65"/>
      <c r="F2112" s="65"/>
      <c r="G2112" s="65"/>
      <c r="H2112" s="597">
        <f t="shared" si="69"/>
        <v>0</v>
      </c>
    </row>
    <row r="2113" spans="1:8" x14ac:dyDescent="0.2">
      <c r="A2113" s="280">
        <f t="shared" ref="A2113:A2176" si="70">+A2112+1</f>
        <v>2107</v>
      </c>
      <c r="B2113" s="596"/>
      <c r="C2113" s="175"/>
      <c r="D2113" s="175"/>
      <c r="E2113" s="65"/>
      <c r="F2113" s="65"/>
      <c r="G2113" s="65"/>
      <c r="H2113" s="597">
        <f t="shared" ref="H2113:H2176" si="71">G2113*F2113</f>
        <v>0</v>
      </c>
    </row>
    <row r="2114" spans="1:8" x14ac:dyDescent="0.2">
      <c r="A2114" s="280">
        <f t="shared" si="70"/>
        <v>2108</v>
      </c>
      <c r="B2114" s="596"/>
      <c r="C2114" s="175"/>
      <c r="D2114" s="175"/>
      <c r="E2114" s="65"/>
      <c r="F2114" s="65"/>
      <c r="G2114" s="65"/>
      <c r="H2114" s="597">
        <f t="shared" si="71"/>
        <v>0</v>
      </c>
    </row>
    <row r="2115" spans="1:8" x14ac:dyDescent="0.2">
      <c r="A2115" s="280">
        <f t="shared" si="70"/>
        <v>2109</v>
      </c>
      <c r="B2115" s="596"/>
      <c r="C2115" s="175"/>
      <c r="D2115" s="175"/>
      <c r="E2115" s="65"/>
      <c r="F2115" s="65"/>
      <c r="G2115" s="65"/>
      <c r="H2115" s="597">
        <f t="shared" si="71"/>
        <v>0</v>
      </c>
    </row>
    <row r="2116" spans="1:8" x14ac:dyDescent="0.2">
      <c r="A2116" s="280">
        <f t="shared" si="70"/>
        <v>2110</v>
      </c>
      <c r="B2116" s="596"/>
      <c r="C2116" s="175"/>
      <c r="D2116" s="175"/>
      <c r="E2116" s="65"/>
      <c r="F2116" s="65"/>
      <c r="G2116" s="65"/>
      <c r="H2116" s="597">
        <f t="shared" si="71"/>
        <v>0</v>
      </c>
    </row>
    <row r="2117" spans="1:8" x14ac:dyDescent="0.2">
      <c r="A2117" s="280">
        <f t="shared" si="70"/>
        <v>2111</v>
      </c>
      <c r="B2117" s="596"/>
      <c r="C2117" s="175"/>
      <c r="D2117" s="175"/>
      <c r="E2117" s="65"/>
      <c r="F2117" s="65"/>
      <c r="G2117" s="65"/>
      <c r="H2117" s="597">
        <f t="shared" si="71"/>
        <v>0</v>
      </c>
    </row>
    <row r="2118" spans="1:8" x14ac:dyDescent="0.2">
      <c r="A2118" s="280">
        <f t="shared" si="70"/>
        <v>2112</v>
      </c>
      <c r="B2118" s="596"/>
      <c r="C2118" s="175"/>
      <c r="D2118" s="175"/>
      <c r="E2118" s="65"/>
      <c r="F2118" s="65"/>
      <c r="G2118" s="65"/>
      <c r="H2118" s="597">
        <f t="shared" si="71"/>
        <v>0</v>
      </c>
    </row>
    <row r="2119" spans="1:8" x14ac:dyDescent="0.2">
      <c r="A2119" s="280">
        <f t="shared" si="70"/>
        <v>2113</v>
      </c>
      <c r="B2119" s="596"/>
      <c r="C2119" s="175"/>
      <c r="D2119" s="175"/>
      <c r="E2119" s="65"/>
      <c r="F2119" s="65"/>
      <c r="G2119" s="65"/>
      <c r="H2119" s="597">
        <f t="shared" si="71"/>
        <v>0</v>
      </c>
    </row>
    <row r="2120" spans="1:8" x14ac:dyDescent="0.2">
      <c r="A2120" s="280">
        <f t="shared" si="70"/>
        <v>2114</v>
      </c>
      <c r="B2120" s="596"/>
      <c r="C2120" s="175"/>
      <c r="D2120" s="175"/>
      <c r="E2120" s="65"/>
      <c r="F2120" s="65"/>
      <c r="G2120" s="65"/>
      <c r="H2120" s="597">
        <f t="shared" si="71"/>
        <v>0</v>
      </c>
    </row>
    <row r="2121" spans="1:8" x14ac:dyDescent="0.2">
      <c r="A2121" s="280">
        <f t="shared" si="70"/>
        <v>2115</v>
      </c>
      <c r="B2121" s="596"/>
      <c r="C2121" s="175"/>
      <c r="D2121" s="175"/>
      <c r="E2121" s="65"/>
      <c r="F2121" s="65"/>
      <c r="G2121" s="65"/>
      <c r="H2121" s="597">
        <f t="shared" si="71"/>
        <v>0</v>
      </c>
    </row>
    <row r="2122" spans="1:8" x14ac:dyDescent="0.2">
      <c r="A2122" s="280">
        <f t="shared" si="70"/>
        <v>2116</v>
      </c>
      <c r="B2122" s="596"/>
      <c r="C2122" s="175"/>
      <c r="D2122" s="175"/>
      <c r="E2122" s="65"/>
      <c r="F2122" s="65"/>
      <c r="G2122" s="65"/>
      <c r="H2122" s="597">
        <f t="shared" si="71"/>
        <v>0</v>
      </c>
    </row>
    <row r="2123" spans="1:8" x14ac:dyDescent="0.2">
      <c r="A2123" s="280">
        <f t="shared" si="70"/>
        <v>2117</v>
      </c>
      <c r="B2123" s="596"/>
      <c r="C2123" s="175"/>
      <c r="D2123" s="175"/>
      <c r="E2123" s="65"/>
      <c r="F2123" s="65"/>
      <c r="G2123" s="65"/>
      <c r="H2123" s="597">
        <f t="shared" si="71"/>
        <v>0</v>
      </c>
    </row>
    <row r="2124" spans="1:8" x14ac:dyDescent="0.2">
      <c r="A2124" s="280">
        <f t="shared" si="70"/>
        <v>2118</v>
      </c>
      <c r="B2124" s="596"/>
      <c r="C2124" s="175"/>
      <c r="D2124" s="175"/>
      <c r="E2124" s="65"/>
      <c r="F2124" s="65"/>
      <c r="G2124" s="65"/>
      <c r="H2124" s="597">
        <f t="shared" si="71"/>
        <v>0</v>
      </c>
    </row>
    <row r="2125" spans="1:8" x14ac:dyDescent="0.2">
      <c r="A2125" s="280">
        <f t="shared" si="70"/>
        <v>2119</v>
      </c>
      <c r="B2125" s="596"/>
      <c r="C2125" s="175"/>
      <c r="D2125" s="175"/>
      <c r="E2125" s="65"/>
      <c r="F2125" s="65"/>
      <c r="G2125" s="65"/>
      <c r="H2125" s="597">
        <f t="shared" si="71"/>
        <v>0</v>
      </c>
    </row>
    <row r="2126" spans="1:8" x14ac:dyDescent="0.2">
      <c r="A2126" s="280">
        <f t="shared" si="70"/>
        <v>2120</v>
      </c>
      <c r="B2126" s="596"/>
      <c r="C2126" s="175"/>
      <c r="D2126" s="175"/>
      <c r="E2126" s="65"/>
      <c r="F2126" s="65"/>
      <c r="G2126" s="65"/>
      <c r="H2126" s="597">
        <f t="shared" si="71"/>
        <v>0</v>
      </c>
    </row>
    <row r="2127" spans="1:8" x14ac:dyDescent="0.2">
      <c r="A2127" s="280">
        <f t="shared" si="70"/>
        <v>2121</v>
      </c>
      <c r="B2127" s="596"/>
      <c r="C2127" s="175"/>
      <c r="D2127" s="175"/>
      <c r="E2127" s="65"/>
      <c r="F2127" s="65"/>
      <c r="G2127" s="65"/>
      <c r="H2127" s="597">
        <f t="shared" si="71"/>
        <v>0</v>
      </c>
    </row>
    <row r="2128" spans="1:8" x14ac:dyDescent="0.2">
      <c r="A2128" s="280">
        <f t="shared" si="70"/>
        <v>2122</v>
      </c>
      <c r="B2128" s="596"/>
      <c r="C2128" s="175"/>
      <c r="D2128" s="175"/>
      <c r="E2128" s="65"/>
      <c r="F2128" s="65"/>
      <c r="G2128" s="65"/>
      <c r="H2128" s="597">
        <f t="shared" si="71"/>
        <v>0</v>
      </c>
    </row>
    <row r="2129" spans="1:8" x14ac:dyDescent="0.2">
      <c r="A2129" s="280">
        <f t="shared" si="70"/>
        <v>2123</v>
      </c>
      <c r="B2129" s="596"/>
      <c r="C2129" s="175"/>
      <c r="D2129" s="175"/>
      <c r="E2129" s="65"/>
      <c r="F2129" s="65"/>
      <c r="G2129" s="65"/>
      <c r="H2129" s="597">
        <f t="shared" si="71"/>
        <v>0</v>
      </c>
    </row>
    <row r="2130" spans="1:8" x14ac:dyDescent="0.2">
      <c r="A2130" s="280">
        <f t="shared" si="70"/>
        <v>2124</v>
      </c>
      <c r="B2130" s="596"/>
      <c r="C2130" s="175"/>
      <c r="D2130" s="175"/>
      <c r="E2130" s="65"/>
      <c r="F2130" s="65"/>
      <c r="G2130" s="65"/>
      <c r="H2130" s="597">
        <f t="shared" si="71"/>
        <v>0</v>
      </c>
    </row>
    <row r="2131" spans="1:8" x14ac:dyDescent="0.2">
      <c r="A2131" s="280">
        <f t="shared" si="70"/>
        <v>2125</v>
      </c>
      <c r="B2131" s="596"/>
      <c r="C2131" s="175"/>
      <c r="D2131" s="175"/>
      <c r="E2131" s="65"/>
      <c r="F2131" s="65"/>
      <c r="G2131" s="65"/>
      <c r="H2131" s="597">
        <f t="shared" si="71"/>
        <v>0</v>
      </c>
    </row>
    <row r="2132" spans="1:8" x14ac:dyDescent="0.2">
      <c r="A2132" s="280">
        <f t="shared" si="70"/>
        <v>2126</v>
      </c>
      <c r="B2132" s="596"/>
      <c r="C2132" s="175"/>
      <c r="D2132" s="175"/>
      <c r="E2132" s="65"/>
      <c r="F2132" s="65"/>
      <c r="G2132" s="65"/>
      <c r="H2132" s="597">
        <f t="shared" si="71"/>
        <v>0</v>
      </c>
    </row>
    <row r="2133" spans="1:8" x14ac:dyDescent="0.2">
      <c r="A2133" s="280">
        <f t="shared" si="70"/>
        <v>2127</v>
      </c>
      <c r="B2133" s="596"/>
      <c r="C2133" s="175"/>
      <c r="D2133" s="175"/>
      <c r="E2133" s="65"/>
      <c r="F2133" s="65"/>
      <c r="G2133" s="65"/>
      <c r="H2133" s="597">
        <f t="shared" si="71"/>
        <v>0</v>
      </c>
    </row>
    <row r="2134" spans="1:8" x14ac:dyDescent="0.2">
      <c r="A2134" s="280">
        <f t="shared" si="70"/>
        <v>2128</v>
      </c>
      <c r="B2134" s="596"/>
      <c r="C2134" s="175"/>
      <c r="D2134" s="175"/>
      <c r="E2134" s="65"/>
      <c r="F2134" s="65"/>
      <c r="G2134" s="65"/>
      <c r="H2134" s="597">
        <f t="shared" si="71"/>
        <v>0</v>
      </c>
    </row>
    <row r="2135" spans="1:8" x14ac:dyDescent="0.2">
      <c r="A2135" s="280">
        <f t="shared" si="70"/>
        <v>2129</v>
      </c>
      <c r="B2135" s="596"/>
      <c r="C2135" s="175"/>
      <c r="D2135" s="175"/>
      <c r="E2135" s="65"/>
      <c r="F2135" s="65"/>
      <c r="G2135" s="65"/>
      <c r="H2135" s="597">
        <f t="shared" si="71"/>
        <v>0</v>
      </c>
    </row>
    <row r="2136" spans="1:8" x14ac:dyDescent="0.2">
      <c r="A2136" s="280">
        <f t="shared" si="70"/>
        <v>2130</v>
      </c>
      <c r="B2136" s="596"/>
      <c r="C2136" s="175"/>
      <c r="D2136" s="175"/>
      <c r="E2136" s="65"/>
      <c r="F2136" s="65"/>
      <c r="G2136" s="65"/>
      <c r="H2136" s="597">
        <f t="shared" si="71"/>
        <v>0</v>
      </c>
    </row>
    <row r="2137" spans="1:8" x14ac:dyDescent="0.2">
      <c r="A2137" s="280">
        <f t="shared" si="70"/>
        <v>2131</v>
      </c>
      <c r="B2137" s="596"/>
      <c r="C2137" s="175"/>
      <c r="D2137" s="175"/>
      <c r="E2137" s="65"/>
      <c r="F2137" s="65"/>
      <c r="G2137" s="65"/>
      <c r="H2137" s="597">
        <f t="shared" si="71"/>
        <v>0</v>
      </c>
    </row>
    <row r="2138" spans="1:8" x14ac:dyDescent="0.2">
      <c r="A2138" s="280">
        <f t="shared" si="70"/>
        <v>2132</v>
      </c>
      <c r="B2138" s="596"/>
      <c r="C2138" s="175"/>
      <c r="D2138" s="175"/>
      <c r="E2138" s="65"/>
      <c r="F2138" s="65"/>
      <c r="G2138" s="65"/>
      <c r="H2138" s="597">
        <f t="shared" si="71"/>
        <v>0</v>
      </c>
    </row>
    <row r="2139" spans="1:8" x14ac:dyDescent="0.2">
      <c r="A2139" s="280">
        <f t="shared" si="70"/>
        <v>2133</v>
      </c>
      <c r="B2139" s="596"/>
      <c r="C2139" s="175"/>
      <c r="D2139" s="175"/>
      <c r="E2139" s="65"/>
      <c r="F2139" s="65"/>
      <c r="G2139" s="65"/>
      <c r="H2139" s="597">
        <f t="shared" si="71"/>
        <v>0</v>
      </c>
    </row>
    <row r="2140" spans="1:8" x14ac:dyDescent="0.2">
      <c r="A2140" s="280">
        <f t="shared" si="70"/>
        <v>2134</v>
      </c>
      <c r="B2140" s="596"/>
      <c r="C2140" s="175"/>
      <c r="D2140" s="175"/>
      <c r="E2140" s="65"/>
      <c r="F2140" s="65"/>
      <c r="G2140" s="65"/>
      <c r="H2140" s="597">
        <f t="shared" si="71"/>
        <v>0</v>
      </c>
    </row>
    <row r="2141" spans="1:8" x14ac:dyDescent="0.2">
      <c r="A2141" s="280">
        <f t="shared" si="70"/>
        <v>2135</v>
      </c>
      <c r="B2141" s="596"/>
      <c r="C2141" s="175"/>
      <c r="D2141" s="175"/>
      <c r="E2141" s="65"/>
      <c r="F2141" s="65"/>
      <c r="G2141" s="65"/>
      <c r="H2141" s="597">
        <f t="shared" si="71"/>
        <v>0</v>
      </c>
    </row>
    <row r="2142" spans="1:8" x14ac:dyDescent="0.2">
      <c r="A2142" s="280">
        <f t="shared" si="70"/>
        <v>2136</v>
      </c>
      <c r="B2142" s="596"/>
      <c r="C2142" s="175"/>
      <c r="D2142" s="175"/>
      <c r="E2142" s="65"/>
      <c r="F2142" s="65"/>
      <c r="G2142" s="65"/>
      <c r="H2142" s="597">
        <f t="shared" si="71"/>
        <v>0</v>
      </c>
    </row>
    <row r="2143" spans="1:8" x14ac:dyDescent="0.2">
      <c r="A2143" s="280">
        <f t="shared" si="70"/>
        <v>2137</v>
      </c>
      <c r="B2143" s="596"/>
      <c r="C2143" s="175"/>
      <c r="D2143" s="175"/>
      <c r="E2143" s="65"/>
      <c r="F2143" s="65"/>
      <c r="G2143" s="65"/>
      <c r="H2143" s="597">
        <f t="shared" si="71"/>
        <v>0</v>
      </c>
    </row>
    <row r="2144" spans="1:8" x14ac:dyDescent="0.2">
      <c r="A2144" s="280">
        <f t="shared" si="70"/>
        <v>2138</v>
      </c>
      <c r="B2144" s="596"/>
      <c r="C2144" s="175"/>
      <c r="D2144" s="175"/>
      <c r="E2144" s="65"/>
      <c r="F2144" s="65"/>
      <c r="G2144" s="65"/>
      <c r="H2144" s="597">
        <f t="shared" si="71"/>
        <v>0</v>
      </c>
    </row>
    <row r="2145" spans="1:8" x14ac:dyDescent="0.2">
      <c r="A2145" s="280">
        <f t="shared" si="70"/>
        <v>2139</v>
      </c>
      <c r="B2145" s="596"/>
      <c r="C2145" s="175"/>
      <c r="D2145" s="175"/>
      <c r="E2145" s="65"/>
      <c r="F2145" s="65"/>
      <c r="G2145" s="65"/>
      <c r="H2145" s="597">
        <f t="shared" si="71"/>
        <v>0</v>
      </c>
    </row>
    <row r="2146" spans="1:8" x14ac:dyDescent="0.2">
      <c r="A2146" s="280">
        <f t="shared" si="70"/>
        <v>2140</v>
      </c>
      <c r="B2146" s="596"/>
      <c r="C2146" s="175"/>
      <c r="D2146" s="175"/>
      <c r="E2146" s="65"/>
      <c r="F2146" s="65"/>
      <c r="G2146" s="65"/>
      <c r="H2146" s="597">
        <f t="shared" si="71"/>
        <v>0</v>
      </c>
    </row>
    <row r="2147" spans="1:8" x14ac:dyDescent="0.2">
      <c r="A2147" s="280">
        <f t="shared" si="70"/>
        <v>2141</v>
      </c>
      <c r="B2147" s="596"/>
      <c r="C2147" s="175"/>
      <c r="D2147" s="175"/>
      <c r="E2147" s="65"/>
      <c r="F2147" s="65"/>
      <c r="G2147" s="65"/>
      <c r="H2147" s="597">
        <f t="shared" si="71"/>
        <v>0</v>
      </c>
    </row>
    <row r="2148" spans="1:8" x14ac:dyDescent="0.2">
      <c r="A2148" s="280">
        <f t="shared" si="70"/>
        <v>2142</v>
      </c>
      <c r="B2148" s="596"/>
      <c r="C2148" s="175"/>
      <c r="D2148" s="175"/>
      <c r="E2148" s="65"/>
      <c r="F2148" s="65"/>
      <c r="G2148" s="65"/>
      <c r="H2148" s="597">
        <f t="shared" si="71"/>
        <v>0</v>
      </c>
    </row>
    <row r="2149" spans="1:8" x14ac:dyDescent="0.2">
      <c r="A2149" s="280">
        <f t="shared" si="70"/>
        <v>2143</v>
      </c>
      <c r="B2149" s="596"/>
      <c r="C2149" s="175"/>
      <c r="D2149" s="175"/>
      <c r="E2149" s="65"/>
      <c r="F2149" s="65"/>
      <c r="G2149" s="65"/>
      <c r="H2149" s="597">
        <f t="shared" si="71"/>
        <v>0</v>
      </c>
    </row>
    <row r="2150" spans="1:8" x14ac:dyDescent="0.2">
      <c r="A2150" s="280">
        <f t="shared" si="70"/>
        <v>2144</v>
      </c>
      <c r="B2150" s="596"/>
      <c r="C2150" s="175"/>
      <c r="D2150" s="175"/>
      <c r="E2150" s="65"/>
      <c r="F2150" s="65"/>
      <c r="G2150" s="65"/>
      <c r="H2150" s="597">
        <f t="shared" si="71"/>
        <v>0</v>
      </c>
    </row>
    <row r="2151" spans="1:8" x14ac:dyDescent="0.2">
      <c r="A2151" s="280">
        <f t="shared" si="70"/>
        <v>2145</v>
      </c>
      <c r="B2151" s="596"/>
      <c r="C2151" s="175"/>
      <c r="D2151" s="175"/>
      <c r="E2151" s="65"/>
      <c r="F2151" s="65"/>
      <c r="G2151" s="65"/>
      <c r="H2151" s="597">
        <f t="shared" si="71"/>
        <v>0</v>
      </c>
    </row>
    <row r="2152" spans="1:8" x14ac:dyDescent="0.2">
      <c r="A2152" s="280">
        <f t="shared" si="70"/>
        <v>2146</v>
      </c>
      <c r="B2152" s="596"/>
      <c r="C2152" s="175"/>
      <c r="D2152" s="175"/>
      <c r="E2152" s="65"/>
      <c r="F2152" s="65"/>
      <c r="G2152" s="65"/>
      <c r="H2152" s="597">
        <f t="shared" si="71"/>
        <v>0</v>
      </c>
    </row>
    <row r="2153" spans="1:8" x14ac:dyDescent="0.2">
      <c r="A2153" s="280">
        <f t="shared" si="70"/>
        <v>2147</v>
      </c>
      <c r="B2153" s="596"/>
      <c r="C2153" s="175"/>
      <c r="D2153" s="175"/>
      <c r="E2153" s="65"/>
      <c r="F2153" s="65"/>
      <c r="G2153" s="65"/>
      <c r="H2153" s="597">
        <f t="shared" si="71"/>
        <v>0</v>
      </c>
    </row>
    <row r="2154" spans="1:8" x14ac:dyDescent="0.2">
      <c r="A2154" s="280">
        <f t="shared" si="70"/>
        <v>2148</v>
      </c>
      <c r="B2154" s="596"/>
      <c r="C2154" s="175"/>
      <c r="D2154" s="175"/>
      <c r="E2154" s="65"/>
      <c r="F2154" s="65"/>
      <c r="G2154" s="65"/>
      <c r="H2154" s="597">
        <f t="shared" si="71"/>
        <v>0</v>
      </c>
    </row>
    <row r="2155" spans="1:8" x14ac:dyDescent="0.2">
      <c r="A2155" s="280">
        <f t="shared" si="70"/>
        <v>2149</v>
      </c>
      <c r="B2155" s="596"/>
      <c r="C2155" s="175"/>
      <c r="D2155" s="175"/>
      <c r="E2155" s="65"/>
      <c r="F2155" s="65"/>
      <c r="G2155" s="65"/>
      <c r="H2155" s="597">
        <f t="shared" si="71"/>
        <v>0</v>
      </c>
    </row>
    <row r="2156" spans="1:8" x14ac:dyDescent="0.2">
      <c r="A2156" s="280">
        <f t="shared" si="70"/>
        <v>2150</v>
      </c>
      <c r="B2156" s="596"/>
      <c r="C2156" s="175"/>
      <c r="D2156" s="175"/>
      <c r="E2156" s="65"/>
      <c r="F2156" s="65"/>
      <c r="G2156" s="65"/>
      <c r="H2156" s="597">
        <f t="shared" si="71"/>
        <v>0</v>
      </c>
    </row>
    <row r="2157" spans="1:8" x14ac:dyDescent="0.2">
      <c r="A2157" s="280">
        <f t="shared" si="70"/>
        <v>2151</v>
      </c>
      <c r="B2157" s="596"/>
      <c r="C2157" s="175"/>
      <c r="D2157" s="175"/>
      <c r="E2157" s="65"/>
      <c r="F2157" s="65"/>
      <c r="G2157" s="65"/>
      <c r="H2157" s="597">
        <f t="shared" si="71"/>
        <v>0</v>
      </c>
    </row>
    <row r="2158" spans="1:8" x14ac:dyDescent="0.2">
      <c r="A2158" s="280">
        <f t="shared" si="70"/>
        <v>2152</v>
      </c>
      <c r="B2158" s="596"/>
      <c r="C2158" s="175"/>
      <c r="D2158" s="175"/>
      <c r="E2158" s="65"/>
      <c r="F2158" s="65"/>
      <c r="G2158" s="65"/>
      <c r="H2158" s="597">
        <f t="shared" si="71"/>
        <v>0</v>
      </c>
    </row>
    <row r="2159" spans="1:8" x14ac:dyDescent="0.2">
      <c r="A2159" s="280">
        <f t="shared" si="70"/>
        <v>2153</v>
      </c>
      <c r="B2159" s="596"/>
      <c r="C2159" s="175"/>
      <c r="D2159" s="175"/>
      <c r="E2159" s="65"/>
      <c r="F2159" s="65"/>
      <c r="G2159" s="65"/>
      <c r="H2159" s="597">
        <f t="shared" si="71"/>
        <v>0</v>
      </c>
    </row>
    <row r="2160" spans="1:8" x14ac:dyDescent="0.2">
      <c r="A2160" s="280">
        <f t="shared" si="70"/>
        <v>2154</v>
      </c>
      <c r="B2160" s="596"/>
      <c r="C2160" s="175"/>
      <c r="D2160" s="175"/>
      <c r="E2160" s="65"/>
      <c r="F2160" s="65"/>
      <c r="G2160" s="65"/>
      <c r="H2160" s="597">
        <f t="shared" si="71"/>
        <v>0</v>
      </c>
    </row>
    <row r="2161" spans="1:8" x14ac:dyDescent="0.2">
      <c r="A2161" s="280">
        <f t="shared" si="70"/>
        <v>2155</v>
      </c>
      <c r="B2161" s="596"/>
      <c r="C2161" s="175"/>
      <c r="D2161" s="175"/>
      <c r="E2161" s="65"/>
      <c r="F2161" s="65"/>
      <c r="G2161" s="65"/>
      <c r="H2161" s="597">
        <f t="shared" si="71"/>
        <v>0</v>
      </c>
    </row>
    <row r="2162" spans="1:8" x14ac:dyDescent="0.2">
      <c r="A2162" s="280">
        <f t="shared" si="70"/>
        <v>2156</v>
      </c>
      <c r="B2162" s="596"/>
      <c r="C2162" s="175"/>
      <c r="D2162" s="175"/>
      <c r="E2162" s="65"/>
      <c r="F2162" s="65"/>
      <c r="G2162" s="65"/>
      <c r="H2162" s="597">
        <f t="shared" si="71"/>
        <v>0</v>
      </c>
    </row>
    <row r="2163" spans="1:8" x14ac:dyDescent="0.2">
      <c r="A2163" s="280">
        <f t="shared" si="70"/>
        <v>2157</v>
      </c>
      <c r="B2163" s="596"/>
      <c r="C2163" s="175"/>
      <c r="D2163" s="175"/>
      <c r="E2163" s="65"/>
      <c r="F2163" s="65"/>
      <c r="G2163" s="65"/>
      <c r="H2163" s="597">
        <f t="shared" si="71"/>
        <v>0</v>
      </c>
    </row>
    <row r="2164" spans="1:8" x14ac:dyDescent="0.2">
      <c r="A2164" s="280">
        <f t="shared" si="70"/>
        <v>2158</v>
      </c>
      <c r="B2164" s="596"/>
      <c r="C2164" s="175"/>
      <c r="D2164" s="175"/>
      <c r="E2164" s="65"/>
      <c r="F2164" s="65"/>
      <c r="G2164" s="65"/>
      <c r="H2164" s="597">
        <f t="shared" si="71"/>
        <v>0</v>
      </c>
    </row>
    <row r="2165" spans="1:8" x14ac:dyDescent="0.2">
      <c r="A2165" s="280">
        <f t="shared" si="70"/>
        <v>2159</v>
      </c>
      <c r="B2165" s="596"/>
      <c r="C2165" s="175"/>
      <c r="D2165" s="175"/>
      <c r="E2165" s="65"/>
      <c r="F2165" s="65"/>
      <c r="G2165" s="65"/>
      <c r="H2165" s="597">
        <f t="shared" si="71"/>
        <v>0</v>
      </c>
    </row>
    <row r="2166" spans="1:8" x14ac:dyDescent="0.2">
      <c r="A2166" s="280">
        <f t="shared" si="70"/>
        <v>2160</v>
      </c>
      <c r="B2166" s="596"/>
      <c r="C2166" s="175"/>
      <c r="D2166" s="175"/>
      <c r="E2166" s="65"/>
      <c r="F2166" s="65"/>
      <c r="G2166" s="65"/>
      <c r="H2166" s="597">
        <f t="shared" si="71"/>
        <v>0</v>
      </c>
    </row>
    <row r="2167" spans="1:8" x14ac:dyDescent="0.2">
      <c r="A2167" s="280">
        <f t="shared" si="70"/>
        <v>2161</v>
      </c>
      <c r="B2167" s="596"/>
      <c r="C2167" s="175"/>
      <c r="D2167" s="175"/>
      <c r="E2167" s="65"/>
      <c r="F2167" s="65"/>
      <c r="G2167" s="65"/>
      <c r="H2167" s="597">
        <f t="shared" si="71"/>
        <v>0</v>
      </c>
    </row>
    <row r="2168" spans="1:8" x14ac:dyDescent="0.2">
      <c r="A2168" s="280">
        <f t="shared" si="70"/>
        <v>2162</v>
      </c>
      <c r="B2168" s="596"/>
      <c r="C2168" s="175"/>
      <c r="D2168" s="175"/>
      <c r="E2168" s="65"/>
      <c r="F2168" s="65"/>
      <c r="G2168" s="65"/>
      <c r="H2168" s="597">
        <f t="shared" si="71"/>
        <v>0</v>
      </c>
    </row>
    <row r="2169" spans="1:8" x14ac:dyDescent="0.2">
      <c r="A2169" s="280">
        <f t="shared" si="70"/>
        <v>2163</v>
      </c>
      <c r="B2169" s="596"/>
      <c r="C2169" s="175"/>
      <c r="D2169" s="175"/>
      <c r="E2169" s="65"/>
      <c r="F2169" s="65"/>
      <c r="G2169" s="65"/>
      <c r="H2169" s="597">
        <f t="shared" si="71"/>
        <v>0</v>
      </c>
    </row>
    <row r="2170" spans="1:8" x14ac:dyDescent="0.2">
      <c r="A2170" s="280">
        <f t="shared" si="70"/>
        <v>2164</v>
      </c>
      <c r="B2170" s="596"/>
      <c r="C2170" s="175"/>
      <c r="D2170" s="175"/>
      <c r="E2170" s="65"/>
      <c r="F2170" s="65"/>
      <c r="G2170" s="65"/>
      <c r="H2170" s="597">
        <f t="shared" si="71"/>
        <v>0</v>
      </c>
    </row>
    <row r="2171" spans="1:8" x14ac:dyDescent="0.2">
      <c r="A2171" s="280">
        <f t="shared" si="70"/>
        <v>2165</v>
      </c>
      <c r="B2171" s="596"/>
      <c r="C2171" s="175"/>
      <c r="D2171" s="175"/>
      <c r="E2171" s="65"/>
      <c r="F2171" s="65"/>
      <c r="G2171" s="65"/>
      <c r="H2171" s="597">
        <f t="shared" si="71"/>
        <v>0</v>
      </c>
    </row>
    <row r="2172" spans="1:8" x14ac:dyDescent="0.2">
      <c r="A2172" s="280">
        <f t="shared" si="70"/>
        <v>2166</v>
      </c>
      <c r="B2172" s="596"/>
      <c r="C2172" s="175"/>
      <c r="D2172" s="175"/>
      <c r="E2172" s="65"/>
      <c r="F2172" s="65"/>
      <c r="G2172" s="65"/>
      <c r="H2172" s="597">
        <f t="shared" si="71"/>
        <v>0</v>
      </c>
    </row>
    <row r="2173" spans="1:8" x14ac:dyDescent="0.2">
      <c r="A2173" s="280">
        <f t="shared" si="70"/>
        <v>2167</v>
      </c>
      <c r="B2173" s="596"/>
      <c r="C2173" s="175"/>
      <c r="D2173" s="175"/>
      <c r="E2173" s="65"/>
      <c r="F2173" s="65"/>
      <c r="G2173" s="65"/>
      <c r="H2173" s="597">
        <f t="shared" si="71"/>
        <v>0</v>
      </c>
    </row>
    <row r="2174" spans="1:8" x14ac:dyDescent="0.2">
      <c r="A2174" s="280">
        <f t="shared" si="70"/>
        <v>2168</v>
      </c>
      <c r="B2174" s="596"/>
      <c r="C2174" s="175"/>
      <c r="D2174" s="175"/>
      <c r="E2174" s="65"/>
      <c r="F2174" s="65"/>
      <c r="G2174" s="65"/>
      <c r="H2174" s="597">
        <f t="shared" si="71"/>
        <v>0</v>
      </c>
    </row>
    <row r="2175" spans="1:8" x14ac:dyDescent="0.2">
      <c r="A2175" s="280">
        <f t="shared" si="70"/>
        <v>2169</v>
      </c>
      <c r="B2175" s="596"/>
      <c r="C2175" s="175"/>
      <c r="D2175" s="175"/>
      <c r="E2175" s="65"/>
      <c r="F2175" s="65"/>
      <c r="G2175" s="65"/>
      <c r="H2175" s="597">
        <f t="shared" si="71"/>
        <v>0</v>
      </c>
    </row>
    <row r="2176" spans="1:8" x14ac:dyDescent="0.2">
      <c r="A2176" s="280">
        <f t="shared" si="70"/>
        <v>2170</v>
      </c>
      <c r="B2176" s="596"/>
      <c r="C2176" s="175"/>
      <c r="D2176" s="175"/>
      <c r="E2176" s="65"/>
      <c r="F2176" s="65"/>
      <c r="G2176" s="65"/>
      <c r="H2176" s="597">
        <f t="shared" si="71"/>
        <v>0</v>
      </c>
    </row>
    <row r="2177" spans="1:8" x14ac:dyDescent="0.2">
      <c r="A2177" s="280">
        <f t="shared" ref="A2177:A2240" si="72">+A2176+1</f>
        <v>2171</v>
      </c>
      <c r="B2177" s="596"/>
      <c r="C2177" s="175"/>
      <c r="D2177" s="175"/>
      <c r="E2177" s="65"/>
      <c r="F2177" s="65"/>
      <c r="G2177" s="65"/>
      <c r="H2177" s="597">
        <f t="shared" ref="H2177:H2240" si="73">G2177*F2177</f>
        <v>0</v>
      </c>
    </row>
    <row r="2178" spans="1:8" x14ac:dyDescent="0.2">
      <c r="A2178" s="280">
        <f t="shared" si="72"/>
        <v>2172</v>
      </c>
      <c r="B2178" s="596"/>
      <c r="C2178" s="175"/>
      <c r="D2178" s="175"/>
      <c r="E2178" s="65"/>
      <c r="F2178" s="65"/>
      <c r="G2178" s="65"/>
      <c r="H2178" s="597">
        <f t="shared" si="73"/>
        <v>0</v>
      </c>
    </row>
    <row r="2179" spans="1:8" x14ac:dyDescent="0.2">
      <c r="A2179" s="280">
        <f t="shared" si="72"/>
        <v>2173</v>
      </c>
      <c r="B2179" s="596"/>
      <c r="C2179" s="175"/>
      <c r="D2179" s="175"/>
      <c r="E2179" s="65"/>
      <c r="F2179" s="65"/>
      <c r="G2179" s="65"/>
      <c r="H2179" s="597">
        <f t="shared" si="73"/>
        <v>0</v>
      </c>
    </row>
    <row r="2180" spans="1:8" x14ac:dyDescent="0.2">
      <c r="A2180" s="280">
        <f t="shared" si="72"/>
        <v>2174</v>
      </c>
      <c r="B2180" s="596"/>
      <c r="C2180" s="175"/>
      <c r="D2180" s="175"/>
      <c r="E2180" s="65"/>
      <c r="F2180" s="65"/>
      <c r="G2180" s="65"/>
      <c r="H2180" s="597">
        <f t="shared" si="73"/>
        <v>0</v>
      </c>
    </row>
    <row r="2181" spans="1:8" x14ac:dyDescent="0.2">
      <c r="A2181" s="280">
        <f t="shared" si="72"/>
        <v>2175</v>
      </c>
      <c r="B2181" s="596"/>
      <c r="C2181" s="175"/>
      <c r="D2181" s="175"/>
      <c r="E2181" s="65"/>
      <c r="F2181" s="65"/>
      <c r="G2181" s="65"/>
      <c r="H2181" s="597">
        <f t="shared" si="73"/>
        <v>0</v>
      </c>
    </row>
    <row r="2182" spans="1:8" x14ac:dyDescent="0.2">
      <c r="A2182" s="280">
        <f t="shared" si="72"/>
        <v>2176</v>
      </c>
      <c r="B2182" s="596"/>
      <c r="C2182" s="175"/>
      <c r="D2182" s="175"/>
      <c r="E2182" s="65"/>
      <c r="F2182" s="65"/>
      <c r="G2182" s="65"/>
      <c r="H2182" s="597">
        <f t="shared" si="73"/>
        <v>0</v>
      </c>
    </row>
    <row r="2183" spans="1:8" x14ac:dyDescent="0.2">
      <c r="A2183" s="280">
        <f t="shared" si="72"/>
        <v>2177</v>
      </c>
      <c r="B2183" s="596"/>
      <c r="C2183" s="175"/>
      <c r="D2183" s="175"/>
      <c r="E2183" s="65"/>
      <c r="F2183" s="65"/>
      <c r="G2183" s="65"/>
      <c r="H2183" s="597">
        <f t="shared" si="73"/>
        <v>0</v>
      </c>
    </row>
    <row r="2184" spans="1:8" x14ac:dyDescent="0.2">
      <c r="A2184" s="280">
        <f t="shared" si="72"/>
        <v>2178</v>
      </c>
      <c r="B2184" s="596"/>
      <c r="C2184" s="175"/>
      <c r="D2184" s="175"/>
      <c r="E2184" s="65"/>
      <c r="F2184" s="65"/>
      <c r="G2184" s="65"/>
      <c r="H2184" s="597">
        <f t="shared" si="73"/>
        <v>0</v>
      </c>
    </row>
    <row r="2185" spans="1:8" x14ac:dyDescent="0.2">
      <c r="A2185" s="280">
        <f t="shared" si="72"/>
        <v>2179</v>
      </c>
      <c r="B2185" s="596"/>
      <c r="C2185" s="175"/>
      <c r="D2185" s="175"/>
      <c r="E2185" s="65"/>
      <c r="F2185" s="65"/>
      <c r="G2185" s="65"/>
      <c r="H2185" s="597">
        <f t="shared" si="73"/>
        <v>0</v>
      </c>
    </row>
    <row r="2186" spans="1:8" x14ac:dyDescent="0.2">
      <c r="A2186" s="280">
        <f t="shared" si="72"/>
        <v>2180</v>
      </c>
      <c r="B2186" s="596"/>
      <c r="C2186" s="175"/>
      <c r="D2186" s="175"/>
      <c r="E2186" s="65"/>
      <c r="F2186" s="65"/>
      <c r="G2186" s="65"/>
      <c r="H2186" s="597">
        <f t="shared" si="73"/>
        <v>0</v>
      </c>
    </row>
    <row r="2187" spans="1:8" x14ac:dyDescent="0.2">
      <c r="A2187" s="280">
        <f t="shared" si="72"/>
        <v>2181</v>
      </c>
      <c r="B2187" s="596"/>
      <c r="C2187" s="175"/>
      <c r="D2187" s="175"/>
      <c r="E2187" s="65"/>
      <c r="F2187" s="65"/>
      <c r="G2187" s="65"/>
      <c r="H2187" s="597">
        <f t="shared" si="73"/>
        <v>0</v>
      </c>
    </row>
    <row r="2188" spans="1:8" x14ac:dyDescent="0.2">
      <c r="A2188" s="280">
        <f t="shared" si="72"/>
        <v>2182</v>
      </c>
      <c r="B2188" s="596"/>
      <c r="C2188" s="175"/>
      <c r="D2188" s="175"/>
      <c r="E2188" s="65"/>
      <c r="F2188" s="65"/>
      <c r="G2188" s="65"/>
      <c r="H2188" s="597">
        <f t="shared" si="73"/>
        <v>0</v>
      </c>
    </row>
    <row r="2189" spans="1:8" x14ac:dyDescent="0.2">
      <c r="A2189" s="280">
        <f t="shared" si="72"/>
        <v>2183</v>
      </c>
      <c r="B2189" s="596"/>
      <c r="C2189" s="175"/>
      <c r="D2189" s="175"/>
      <c r="E2189" s="65"/>
      <c r="F2189" s="65"/>
      <c r="G2189" s="65"/>
      <c r="H2189" s="597">
        <f t="shared" si="73"/>
        <v>0</v>
      </c>
    </row>
    <row r="2190" spans="1:8" x14ac:dyDescent="0.2">
      <c r="A2190" s="280">
        <f t="shared" si="72"/>
        <v>2184</v>
      </c>
      <c r="B2190" s="596"/>
      <c r="C2190" s="175"/>
      <c r="D2190" s="175"/>
      <c r="E2190" s="65"/>
      <c r="F2190" s="65"/>
      <c r="G2190" s="65"/>
      <c r="H2190" s="597">
        <f t="shared" si="73"/>
        <v>0</v>
      </c>
    </row>
    <row r="2191" spans="1:8" x14ac:dyDescent="0.2">
      <c r="A2191" s="280">
        <f t="shared" si="72"/>
        <v>2185</v>
      </c>
      <c r="B2191" s="596"/>
      <c r="C2191" s="175"/>
      <c r="D2191" s="175"/>
      <c r="E2191" s="65"/>
      <c r="F2191" s="65"/>
      <c r="G2191" s="65"/>
      <c r="H2191" s="597">
        <f t="shared" si="73"/>
        <v>0</v>
      </c>
    </row>
    <row r="2192" spans="1:8" x14ac:dyDescent="0.2">
      <c r="A2192" s="280">
        <f t="shared" si="72"/>
        <v>2186</v>
      </c>
      <c r="B2192" s="596"/>
      <c r="C2192" s="175"/>
      <c r="D2192" s="175"/>
      <c r="E2192" s="65"/>
      <c r="F2192" s="65"/>
      <c r="G2192" s="65"/>
      <c r="H2192" s="597">
        <f t="shared" si="73"/>
        <v>0</v>
      </c>
    </row>
    <row r="2193" spans="1:8" x14ac:dyDescent="0.2">
      <c r="A2193" s="280">
        <f t="shared" si="72"/>
        <v>2187</v>
      </c>
      <c r="B2193" s="596"/>
      <c r="C2193" s="175"/>
      <c r="D2193" s="175"/>
      <c r="E2193" s="65"/>
      <c r="F2193" s="65"/>
      <c r="G2193" s="65"/>
      <c r="H2193" s="597">
        <f t="shared" si="73"/>
        <v>0</v>
      </c>
    </row>
    <row r="2194" spans="1:8" x14ac:dyDescent="0.2">
      <c r="A2194" s="280">
        <f t="shared" si="72"/>
        <v>2188</v>
      </c>
      <c r="B2194" s="596"/>
      <c r="C2194" s="175"/>
      <c r="D2194" s="175"/>
      <c r="E2194" s="65"/>
      <c r="F2194" s="65"/>
      <c r="G2194" s="65"/>
      <c r="H2194" s="597">
        <f t="shared" si="73"/>
        <v>0</v>
      </c>
    </row>
    <row r="2195" spans="1:8" x14ac:dyDescent="0.2">
      <c r="A2195" s="280">
        <f t="shared" si="72"/>
        <v>2189</v>
      </c>
      <c r="B2195" s="596"/>
      <c r="C2195" s="175"/>
      <c r="D2195" s="175"/>
      <c r="E2195" s="65"/>
      <c r="F2195" s="65"/>
      <c r="G2195" s="65"/>
      <c r="H2195" s="597">
        <f t="shared" si="73"/>
        <v>0</v>
      </c>
    </row>
    <row r="2196" spans="1:8" x14ac:dyDescent="0.2">
      <c r="A2196" s="280">
        <f t="shared" si="72"/>
        <v>2190</v>
      </c>
      <c r="B2196" s="596"/>
      <c r="C2196" s="175"/>
      <c r="D2196" s="175"/>
      <c r="E2196" s="65"/>
      <c r="F2196" s="65"/>
      <c r="G2196" s="65"/>
      <c r="H2196" s="597">
        <f t="shared" si="73"/>
        <v>0</v>
      </c>
    </row>
    <row r="2197" spans="1:8" x14ac:dyDescent="0.2">
      <c r="A2197" s="280">
        <f t="shared" si="72"/>
        <v>2191</v>
      </c>
      <c r="B2197" s="596"/>
      <c r="C2197" s="175"/>
      <c r="D2197" s="175"/>
      <c r="E2197" s="65"/>
      <c r="F2197" s="65"/>
      <c r="G2197" s="65"/>
      <c r="H2197" s="597">
        <f t="shared" si="73"/>
        <v>0</v>
      </c>
    </row>
    <row r="2198" spans="1:8" x14ac:dyDescent="0.2">
      <c r="A2198" s="280">
        <f t="shared" si="72"/>
        <v>2192</v>
      </c>
      <c r="B2198" s="596"/>
      <c r="C2198" s="175"/>
      <c r="D2198" s="175"/>
      <c r="E2198" s="65"/>
      <c r="F2198" s="65"/>
      <c r="G2198" s="65"/>
      <c r="H2198" s="597">
        <f t="shared" si="73"/>
        <v>0</v>
      </c>
    </row>
    <row r="2199" spans="1:8" x14ac:dyDescent="0.2">
      <c r="A2199" s="280">
        <f t="shared" si="72"/>
        <v>2193</v>
      </c>
      <c r="B2199" s="596"/>
      <c r="C2199" s="175"/>
      <c r="D2199" s="175"/>
      <c r="E2199" s="65"/>
      <c r="F2199" s="65"/>
      <c r="G2199" s="65"/>
      <c r="H2199" s="597">
        <f t="shared" si="73"/>
        <v>0</v>
      </c>
    </row>
    <row r="2200" spans="1:8" x14ac:dyDescent="0.2">
      <c r="A2200" s="280">
        <f t="shared" si="72"/>
        <v>2194</v>
      </c>
      <c r="B2200" s="596"/>
      <c r="C2200" s="175"/>
      <c r="D2200" s="175"/>
      <c r="E2200" s="65"/>
      <c r="F2200" s="65"/>
      <c r="G2200" s="65"/>
      <c r="H2200" s="597">
        <f t="shared" si="73"/>
        <v>0</v>
      </c>
    </row>
    <row r="2201" spans="1:8" x14ac:dyDescent="0.2">
      <c r="A2201" s="280">
        <f t="shared" si="72"/>
        <v>2195</v>
      </c>
      <c r="B2201" s="596"/>
      <c r="C2201" s="175"/>
      <c r="D2201" s="175"/>
      <c r="E2201" s="65"/>
      <c r="F2201" s="65"/>
      <c r="G2201" s="65"/>
      <c r="H2201" s="597">
        <f t="shared" si="73"/>
        <v>0</v>
      </c>
    </row>
    <row r="2202" spans="1:8" x14ac:dyDescent="0.2">
      <c r="A2202" s="280">
        <f t="shared" si="72"/>
        <v>2196</v>
      </c>
      <c r="B2202" s="596"/>
      <c r="C2202" s="175"/>
      <c r="D2202" s="175"/>
      <c r="E2202" s="65"/>
      <c r="F2202" s="65"/>
      <c r="G2202" s="65"/>
      <c r="H2202" s="597">
        <f t="shared" si="73"/>
        <v>0</v>
      </c>
    </row>
    <row r="2203" spans="1:8" x14ac:dyDescent="0.2">
      <c r="A2203" s="280">
        <f t="shared" si="72"/>
        <v>2197</v>
      </c>
      <c r="B2203" s="596"/>
      <c r="C2203" s="175"/>
      <c r="D2203" s="175"/>
      <c r="E2203" s="65"/>
      <c r="F2203" s="65"/>
      <c r="G2203" s="65"/>
      <c r="H2203" s="597">
        <f t="shared" si="73"/>
        <v>0</v>
      </c>
    </row>
    <row r="2204" spans="1:8" x14ac:dyDescent="0.2">
      <c r="A2204" s="280">
        <f t="shared" si="72"/>
        <v>2198</v>
      </c>
      <c r="B2204" s="596"/>
      <c r="C2204" s="175"/>
      <c r="D2204" s="175"/>
      <c r="E2204" s="65"/>
      <c r="F2204" s="65"/>
      <c r="G2204" s="65"/>
      <c r="H2204" s="597">
        <f t="shared" si="73"/>
        <v>0</v>
      </c>
    </row>
    <row r="2205" spans="1:8" x14ac:dyDescent="0.2">
      <c r="A2205" s="280">
        <f t="shared" si="72"/>
        <v>2199</v>
      </c>
      <c r="B2205" s="596"/>
      <c r="C2205" s="175"/>
      <c r="D2205" s="175"/>
      <c r="E2205" s="65"/>
      <c r="F2205" s="65"/>
      <c r="G2205" s="65"/>
      <c r="H2205" s="597">
        <f t="shared" si="73"/>
        <v>0</v>
      </c>
    </row>
    <row r="2206" spans="1:8" x14ac:dyDescent="0.2">
      <c r="A2206" s="280">
        <f t="shared" si="72"/>
        <v>2200</v>
      </c>
      <c r="B2206" s="596"/>
      <c r="C2206" s="175"/>
      <c r="D2206" s="175"/>
      <c r="E2206" s="65"/>
      <c r="F2206" s="65"/>
      <c r="G2206" s="65"/>
      <c r="H2206" s="597">
        <f t="shared" si="73"/>
        <v>0</v>
      </c>
    </row>
    <row r="2207" spans="1:8" x14ac:dyDescent="0.2">
      <c r="A2207" s="280">
        <f t="shared" si="72"/>
        <v>2201</v>
      </c>
      <c r="B2207" s="596"/>
      <c r="C2207" s="175"/>
      <c r="D2207" s="175"/>
      <c r="E2207" s="65"/>
      <c r="F2207" s="65"/>
      <c r="G2207" s="65"/>
      <c r="H2207" s="597">
        <f t="shared" si="73"/>
        <v>0</v>
      </c>
    </row>
    <row r="2208" spans="1:8" x14ac:dyDescent="0.2">
      <c r="A2208" s="280">
        <f t="shared" si="72"/>
        <v>2202</v>
      </c>
      <c r="B2208" s="596"/>
      <c r="C2208" s="175"/>
      <c r="D2208" s="175"/>
      <c r="E2208" s="65"/>
      <c r="F2208" s="65"/>
      <c r="G2208" s="65"/>
      <c r="H2208" s="597">
        <f t="shared" si="73"/>
        <v>0</v>
      </c>
    </row>
    <row r="2209" spans="1:8" x14ac:dyDescent="0.2">
      <c r="A2209" s="280">
        <f t="shared" si="72"/>
        <v>2203</v>
      </c>
      <c r="B2209" s="596"/>
      <c r="C2209" s="175"/>
      <c r="D2209" s="175"/>
      <c r="E2209" s="65"/>
      <c r="F2209" s="65"/>
      <c r="G2209" s="65"/>
      <c r="H2209" s="597">
        <f t="shared" si="73"/>
        <v>0</v>
      </c>
    </row>
    <row r="2210" spans="1:8" x14ac:dyDescent="0.2">
      <c r="A2210" s="280">
        <f t="shared" si="72"/>
        <v>2204</v>
      </c>
      <c r="B2210" s="596"/>
      <c r="C2210" s="175"/>
      <c r="D2210" s="175"/>
      <c r="E2210" s="65"/>
      <c r="F2210" s="65"/>
      <c r="G2210" s="65"/>
      <c r="H2210" s="597">
        <f t="shared" si="73"/>
        <v>0</v>
      </c>
    </row>
    <row r="2211" spans="1:8" x14ac:dyDescent="0.2">
      <c r="A2211" s="280">
        <f t="shared" si="72"/>
        <v>2205</v>
      </c>
      <c r="B2211" s="596"/>
      <c r="C2211" s="175"/>
      <c r="D2211" s="175"/>
      <c r="E2211" s="65"/>
      <c r="F2211" s="65"/>
      <c r="G2211" s="65"/>
      <c r="H2211" s="597">
        <f t="shared" si="73"/>
        <v>0</v>
      </c>
    </row>
    <row r="2212" spans="1:8" x14ac:dyDescent="0.2">
      <c r="A2212" s="280">
        <f t="shared" si="72"/>
        <v>2206</v>
      </c>
      <c r="B2212" s="596"/>
      <c r="C2212" s="175"/>
      <c r="D2212" s="175"/>
      <c r="E2212" s="65"/>
      <c r="F2212" s="65"/>
      <c r="G2212" s="65"/>
      <c r="H2212" s="597">
        <f t="shared" si="73"/>
        <v>0</v>
      </c>
    </row>
    <row r="2213" spans="1:8" x14ac:dyDescent="0.2">
      <c r="A2213" s="280">
        <f t="shared" si="72"/>
        <v>2207</v>
      </c>
      <c r="B2213" s="596"/>
      <c r="C2213" s="175"/>
      <c r="D2213" s="175"/>
      <c r="E2213" s="65"/>
      <c r="F2213" s="65"/>
      <c r="G2213" s="65"/>
      <c r="H2213" s="597">
        <f t="shared" si="73"/>
        <v>0</v>
      </c>
    </row>
    <row r="2214" spans="1:8" x14ac:dyDescent="0.2">
      <c r="A2214" s="280">
        <f t="shared" si="72"/>
        <v>2208</v>
      </c>
      <c r="B2214" s="596"/>
      <c r="C2214" s="175"/>
      <c r="D2214" s="175"/>
      <c r="E2214" s="65"/>
      <c r="F2214" s="65"/>
      <c r="G2214" s="65"/>
      <c r="H2214" s="597">
        <f t="shared" si="73"/>
        <v>0</v>
      </c>
    </row>
    <row r="2215" spans="1:8" x14ac:dyDescent="0.2">
      <c r="A2215" s="280">
        <f t="shared" si="72"/>
        <v>2209</v>
      </c>
      <c r="B2215" s="596"/>
      <c r="C2215" s="175"/>
      <c r="D2215" s="175"/>
      <c r="E2215" s="65"/>
      <c r="F2215" s="65"/>
      <c r="G2215" s="65"/>
      <c r="H2215" s="597">
        <f t="shared" si="73"/>
        <v>0</v>
      </c>
    </row>
    <row r="2216" spans="1:8" x14ac:dyDescent="0.2">
      <c r="A2216" s="280">
        <f t="shared" si="72"/>
        <v>2210</v>
      </c>
      <c r="B2216" s="596"/>
      <c r="C2216" s="175"/>
      <c r="D2216" s="175"/>
      <c r="E2216" s="65"/>
      <c r="F2216" s="65"/>
      <c r="G2216" s="65"/>
      <c r="H2216" s="597">
        <f t="shared" si="73"/>
        <v>0</v>
      </c>
    </row>
    <row r="2217" spans="1:8" x14ac:dyDescent="0.2">
      <c r="A2217" s="280">
        <f t="shared" si="72"/>
        <v>2211</v>
      </c>
      <c r="B2217" s="596"/>
      <c r="C2217" s="175"/>
      <c r="D2217" s="175"/>
      <c r="E2217" s="65"/>
      <c r="F2217" s="65"/>
      <c r="G2217" s="65"/>
      <c r="H2217" s="597">
        <f t="shared" si="73"/>
        <v>0</v>
      </c>
    </row>
    <row r="2218" spans="1:8" x14ac:dyDescent="0.2">
      <c r="A2218" s="280">
        <f t="shared" si="72"/>
        <v>2212</v>
      </c>
      <c r="B2218" s="596"/>
      <c r="C2218" s="175"/>
      <c r="D2218" s="175"/>
      <c r="E2218" s="65"/>
      <c r="F2218" s="65"/>
      <c r="G2218" s="65"/>
      <c r="H2218" s="597">
        <f t="shared" si="73"/>
        <v>0</v>
      </c>
    </row>
    <row r="2219" spans="1:8" x14ac:dyDescent="0.2">
      <c r="A2219" s="280">
        <f t="shared" si="72"/>
        <v>2213</v>
      </c>
      <c r="B2219" s="596"/>
      <c r="C2219" s="175"/>
      <c r="D2219" s="175"/>
      <c r="E2219" s="65"/>
      <c r="F2219" s="65"/>
      <c r="G2219" s="65"/>
      <c r="H2219" s="597">
        <f t="shared" si="73"/>
        <v>0</v>
      </c>
    </row>
    <row r="2220" spans="1:8" x14ac:dyDescent="0.2">
      <c r="A2220" s="280">
        <f t="shared" si="72"/>
        <v>2214</v>
      </c>
      <c r="B2220" s="596"/>
      <c r="C2220" s="175"/>
      <c r="D2220" s="175"/>
      <c r="E2220" s="65"/>
      <c r="F2220" s="65"/>
      <c r="G2220" s="65"/>
      <c r="H2220" s="597">
        <f t="shared" si="73"/>
        <v>0</v>
      </c>
    </row>
    <row r="2221" spans="1:8" x14ac:dyDescent="0.2">
      <c r="A2221" s="280">
        <f t="shared" si="72"/>
        <v>2215</v>
      </c>
      <c r="B2221" s="596"/>
      <c r="C2221" s="175"/>
      <c r="D2221" s="175"/>
      <c r="E2221" s="65"/>
      <c r="F2221" s="65"/>
      <c r="G2221" s="65"/>
      <c r="H2221" s="597">
        <f t="shared" si="73"/>
        <v>0</v>
      </c>
    </row>
    <row r="2222" spans="1:8" x14ac:dyDescent="0.2">
      <c r="A2222" s="280">
        <f t="shared" si="72"/>
        <v>2216</v>
      </c>
      <c r="B2222" s="596"/>
      <c r="C2222" s="175"/>
      <c r="D2222" s="175"/>
      <c r="E2222" s="65"/>
      <c r="F2222" s="65"/>
      <c r="G2222" s="65"/>
      <c r="H2222" s="597">
        <f t="shared" si="73"/>
        <v>0</v>
      </c>
    </row>
    <row r="2223" spans="1:8" x14ac:dyDescent="0.2">
      <c r="A2223" s="280">
        <f t="shared" si="72"/>
        <v>2217</v>
      </c>
      <c r="B2223" s="596"/>
      <c r="C2223" s="175"/>
      <c r="D2223" s="175"/>
      <c r="E2223" s="65"/>
      <c r="F2223" s="65"/>
      <c r="G2223" s="65"/>
      <c r="H2223" s="597">
        <f t="shared" si="73"/>
        <v>0</v>
      </c>
    </row>
    <row r="2224" spans="1:8" x14ac:dyDescent="0.2">
      <c r="A2224" s="280">
        <f t="shared" si="72"/>
        <v>2218</v>
      </c>
      <c r="B2224" s="596"/>
      <c r="C2224" s="175"/>
      <c r="D2224" s="175"/>
      <c r="E2224" s="65"/>
      <c r="F2224" s="65"/>
      <c r="G2224" s="65"/>
      <c r="H2224" s="597">
        <f t="shared" si="73"/>
        <v>0</v>
      </c>
    </row>
    <row r="2225" spans="1:8" x14ac:dyDescent="0.2">
      <c r="A2225" s="280">
        <f t="shared" si="72"/>
        <v>2219</v>
      </c>
      <c r="B2225" s="596"/>
      <c r="C2225" s="175"/>
      <c r="D2225" s="175"/>
      <c r="E2225" s="65"/>
      <c r="F2225" s="65"/>
      <c r="G2225" s="65"/>
      <c r="H2225" s="597">
        <f t="shared" si="73"/>
        <v>0</v>
      </c>
    </row>
    <row r="2226" spans="1:8" x14ac:dyDescent="0.2">
      <c r="A2226" s="280">
        <f t="shared" si="72"/>
        <v>2220</v>
      </c>
      <c r="B2226" s="596"/>
      <c r="C2226" s="175"/>
      <c r="D2226" s="175"/>
      <c r="E2226" s="65"/>
      <c r="F2226" s="65"/>
      <c r="G2226" s="65"/>
      <c r="H2226" s="597">
        <f t="shared" si="73"/>
        <v>0</v>
      </c>
    </row>
    <row r="2227" spans="1:8" x14ac:dyDescent="0.2">
      <c r="A2227" s="280">
        <f t="shared" si="72"/>
        <v>2221</v>
      </c>
      <c r="B2227" s="596"/>
      <c r="C2227" s="175"/>
      <c r="D2227" s="175"/>
      <c r="E2227" s="65"/>
      <c r="F2227" s="65"/>
      <c r="G2227" s="65"/>
      <c r="H2227" s="597">
        <f t="shared" si="73"/>
        <v>0</v>
      </c>
    </row>
    <row r="2228" spans="1:8" x14ac:dyDescent="0.2">
      <c r="A2228" s="280">
        <f t="shared" si="72"/>
        <v>2222</v>
      </c>
      <c r="B2228" s="596"/>
      <c r="C2228" s="175"/>
      <c r="D2228" s="175"/>
      <c r="E2228" s="65"/>
      <c r="F2228" s="65"/>
      <c r="G2228" s="65"/>
      <c r="H2228" s="597">
        <f t="shared" si="73"/>
        <v>0</v>
      </c>
    </row>
    <row r="2229" spans="1:8" x14ac:dyDescent="0.2">
      <c r="A2229" s="280">
        <f t="shared" si="72"/>
        <v>2223</v>
      </c>
      <c r="B2229" s="596"/>
      <c r="C2229" s="175"/>
      <c r="D2229" s="175"/>
      <c r="E2229" s="65"/>
      <c r="F2229" s="65"/>
      <c r="G2229" s="65"/>
      <c r="H2229" s="597">
        <f t="shared" si="73"/>
        <v>0</v>
      </c>
    </row>
    <row r="2230" spans="1:8" x14ac:dyDescent="0.2">
      <c r="A2230" s="280">
        <f t="shared" si="72"/>
        <v>2224</v>
      </c>
      <c r="B2230" s="596"/>
      <c r="C2230" s="175"/>
      <c r="D2230" s="175"/>
      <c r="E2230" s="65"/>
      <c r="F2230" s="65"/>
      <c r="G2230" s="65"/>
      <c r="H2230" s="597">
        <f t="shared" si="73"/>
        <v>0</v>
      </c>
    </row>
    <row r="2231" spans="1:8" x14ac:dyDescent="0.2">
      <c r="A2231" s="280">
        <f t="shared" si="72"/>
        <v>2225</v>
      </c>
      <c r="B2231" s="596"/>
      <c r="C2231" s="175"/>
      <c r="D2231" s="175"/>
      <c r="E2231" s="65"/>
      <c r="F2231" s="65"/>
      <c r="G2231" s="65"/>
      <c r="H2231" s="597">
        <f t="shared" si="73"/>
        <v>0</v>
      </c>
    </row>
    <row r="2232" spans="1:8" x14ac:dyDescent="0.2">
      <c r="A2232" s="280">
        <f t="shared" si="72"/>
        <v>2226</v>
      </c>
      <c r="B2232" s="596"/>
      <c r="C2232" s="175"/>
      <c r="D2232" s="175"/>
      <c r="E2232" s="65"/>
      <c r="F2232" s="65"/>
      <c r="G2232" s="65"/>
      <c r="H2232" s="597">
        <f t="shared" si="73"/>
        <v>0</v>
      </c>
    </row>
    <row r="2233" spans="1:8" x14ac:dyDescent="0.2">
      <c r="A2233" s="280">
        <f t="shared" si="72"/>
        <v>2227</v>
      </c>
      <c r="B2233" s="596"/>
      <c r="C2233" s="175"/>
      <c r="D2233" s="175"/>
      <c r="E2233" s="65"/>
      <c r="F2233" s="65"/>
      <c r="G2233" s="65"/>
      <c r="H2233" s="597">
        <f t="shared" si="73"/>
        <v>0</v>
      </c>
    </row>
    <row r="2234" spans="1:8" x14ac:dyDescent="0.2">
      <c r="A2234" s="280">
        <f t="shared" si="72"/>
        <v>2228</v>
      </c>
      <c r="B2234" s="596"/>
      <c r="C2234" s="175"/>
      <c r="D2234" s="175"/>
      <c r="E2234" s="65"/>
      <c r="F2234" s="65"/>
      <c r="G2234" s="65"/>
      <c r="H2234" s="597">
        <f t="shared" si="73"/>
        <v>0</v>
      </c>
    </row>
    <row r="2235" spans="1:8" x14ac:dyDescent="0.2">
      <c r="A2235" s="280">
        <f t="shared" si="72"/>
        <v>2229</v>
      </c>
      <c r="B2235" s="596"/>
      <c r="C2235" s="175"/>
      <c r="D2235" s="175"/>
      <c r="E2235" s="65"/>
      <c r="F2235" s="65"/>
      <c r="G2235" s="65"/>
      <c r="H2235" s="597">
        <f t="shared" si="73"/>
        <v>0</v>
      </c>
    </row>
    <row r="2236" spans="1:8" x14ac:dyDescent="0.2">
      <c r="A2236" s="280">
        <f t="shared" si="72"/>
        <v>2230</v>
      </c>
      <c r="B2236" s="596"/>
      <c r="C2236" s="175"/>
      <c r="D2236" s="175"/>
      <c r="E2236" s="65"/>
      <c r="F2236" s="65"/>
      <c r="G2236" s="65"/>
      <c r="H2236" s="597">
        <f t="shared" si="73"/>
        <v>0</v>
      </c>
    </row>
    <row r="2237" spans="1:8" x14ac:dyDescent="0.2">
      <c r="A2237" s="280">
        <f t="shared" si="72"/>
        <v>2231</v>
      </c>
      <c r="B2237" s="596"/>
      <c r="C2237" s="175"/>
      <c r="D2237" s="175"/>
      <c r="E2237" s="65"/>
      <c r="F2237" s="65"/>
      <c r="G2237" s="65"/>
      <c r="H2237" s="597">
        <f t="shared" si="73"/>
        <v>0</v>
      </c>
    </row>
    <row r="2238" spans="1:8" x14ac:dyDescent="0.2">
      <c r="A2238" s="280">
        <f t="shared" si="72"/>
        <v>2232</v>
      </c>
      <c r="B2238" s="596"/>
      <c r="C2238" s="175"/>
      <c r="D2238" s="175"/>
      <c r="E2238" s="65"/>
      <c r="F2238" s="65"/>
      <c r="G2238" s="65"/>
      <c r="H2238" s="597">
        <f t="shared" si="73"/>
        <v>0</v>
      </c>
    </row>
    <row r="2239" spans="1:8" x14ac:dyDescent="0.2">
      <c r="A2239" s="280">
        <f t="shared" si="72"/>
        <v>2233</v>
      </c>
      <c r="B2239" s="596"/>
      <c r="C2239" s="175"/>
      <c r="D2239" s="175"/>
      <c r="E2239" s="65"/>
      <c r="F2239" s="65"/>
      <c r="G2239" s="65"/>
      <c r="H2239" s="597">
        <f t="shared" si="73"/>
        <v>0</v>
      </c>
    </row>
    <row r="2240" spans="1:8" x14ac:dyDescent="0.2">
      <c r="A2240" s="280">
        <f t="shared" si="72"/>
        <v>2234</v>
      </c>
      <c r="B2240" s="596"/>
      <c r="C2240" s="175"/>
      <c r="D2240" s="175"/>
      <c r="E2240" s="65"/>
      <c r="F2240" s="65"/>
      <c r="G2240" s="65"/>
      <c r="H2240" s="597">
        <f t="shared" si="73"/>
        <v>0</v>
      </c>
    </row>
    <row r="2241" spans="1:8" x14ac:dyDescent="0.2">
      <c r="A2241" s="280">
        <f t="shared" ref="A2241:A2304" si="74">+A2240+1</f>
        <v>2235</v>
      </c>
      <c r="B2241" s="596"/>
      <c r="C2241" s="175"/>
      <c r="D2241" s="175"/>
      <c r="E2241" s="65"/>
      <c r="F2241" s="65"/>
      <c r="G2241" s="65"/>
      <c r="H2241" s="597">
        <f t="shared" ref="H2241:H2304" si="75">G2241*F2241</f>
        <v>0</v>
      </c>
    </row>
    <row r="2242" spans="1:8" x14ac:dyDescent="0.2">
      <c r="A2242" s="280">
        <f t="shared" si="74"/>
        <v>2236</v>
      </c>
      <c r="B2242" s="596"/>
      <c r="C2242" s="175"/>
      <c r="D2242" s="175"/>
      <c r="E2242" s="65"/>
      <c r="F2242" s="65"/>
      <c r="G2242" s="65"/>
      <c r="H2242" s="597">
        <f t="shared" si="75"/>
        <v>0</v>
      </c>
    </row>
    <row r="2243" spans="1:8" x14ac:dyDescent="0.2">
      <c r="A2243" s="280">
        <f t="shared" si="74"/>
        <v>2237</v>
      </c>
      <c r="B2243" s="596"/>
      <c r="C2243" s="175"/>
      <c r="D2243" s="175"/>
      <c r="E2243" s="65"/>
      <c r="F2243" s="65"/>
      <c r="G2243" s="65"/>
      <c r="H2243" s="597">
        <f t="shared" si="75"/>
        <v>0</v>
      </c>
    </row>
    <row r="2244" spans="1:8" x14ac:dyDescent="0.2">
      <c r="A2244" s="280">
        <f t="shared" si="74"/>
        <v>2238</v>
      </c>
      <c r="B2244" s="596"/>
      <c r="C2244" s="175"/>
      <c r="D2244" s="175"/>
      <c r="E2244" s="65"/>
      <c r="F2244" s="65"/>
      <c r="G2244" s="65"/>
      <c r="H2244" s="597">
        <f t="shared" si="75"/>
        <v>0</v>
      </c>
    </row>
    <row r="2245" spans="1:8" x14ac:dyDescent="0.2">
      <c r="A2245" s="280">
        <f t="shared" si="74"/>
        <v>2239</v>
      </c>
      <c r="B2245" s="596"/>
      <c r="C2245" s="175"/>
      <c r="D2245" s="175"/>
      <c r="E2245" s="65"/>
      <c r="F2245" s="65"/>
      <c r="G2245" s="65"/>
      <c r="H2245" s="597">
        <f t="shared" si="75"/>
        <v>0</v>
      </c>
    </row>
    <row r="2246" spans="1:8" x14ac:dyDescent="0.2">
      <c r="A2246" s="280">
        <f t="shared" si="74"/>
        <v>2240</v>
      </c>
      <c r="B2246" s="596"/>
      <c r="C2246" s="175"/>
      <c r="D2246" s="175"/>
      <c r="E2246" s="65"/>
      <c r="F2246" s="65"/>
      <c r="G2246" s="65"/>
      <c r="H2246" s="597">
        <f t="shared" si="75"/>
        <v>0</v>
      </c>
    </row>
    <row r="2247" spans="1:8" x14ac:dyDescent="0.2">
      <c r="A2247" s="280">
        <f t="shared" si="74"/>
        <v>2241</v>
      </c>
      <c r="B2247" s="596"/>
      <c r="C2247" s="175"/>
      <c r="D2247" s="175"/>
      <c r="E2247" s="65"/>
      <c r="F2247" s="65"/>
      <c r="G2247" s="65"/>
      <c r="H2247" s="597">
        <f t="shared" si="75"/>
        <v>0</v>
      </c>
    </row>
    <row r="2248" spans="1:8" x14ac:dyDescent="0.2">
      <c r="A2248" s="280">
        <f t="shared" si="74"/>
        <v>2242</v>
      </c>
      <c r="B2248" s="596"/>
      <c r="C2248" s="175"/>
      <c r="D2248" s="175"/>
      <c r="E2248" s="65"/>
      <c r="F2248" s="65"/>
      <c r="G2248" s="65"/>
      <c r="H2248" s="597">
        <f t="shared" si="75"/>
        <v>0</v>
      </c>
    </row>
    <row r="2249" spans="1:8" x14ac:dyDescent="0.2">
      <c r="A2249" s="280">
        <f t="shared" si="74"/>
        <v>2243</v>
      </c>
      <c r="B2249" s="596"/>
      <c r="C2249" s="175"/>
      <c r="D2249" s="175"/>
      <c r="E2249" s="65"/>
      <c r="F2249" s="65"/>
      <c r="G2249" s="65"/>
      <c r="H2249" s="597">
        <f t="shared" si="75"/>
        <v>0</v>
      </c>
    </row>
    <row r="2250" spans="1:8" x14ac:dyDescent="0.2">
      <c r="A2250" s="280">
        <f t="shared" si="74"/>
        <v>2244</v>
      </c>
      <c r="B2250" s="596"/>
      <c r="C2250" s="175"/>
      <c r="D2250" s="175"/>
      <c r="E2250" s="65"/>
      <c r="F2250" s="65"/>
      <c r="G2250" s="65"/>
      <c r="H2250" s="597">
        <f t="shared" si="75"/>
        <v>0</v>
      </c>
    </row>
    <row r="2251" spans="1:8" x14ac:dyDescent="0.2">
      <c r="A2251" s="280">
        <f t="shared" si="74"/>
        <v>2245</v>
      </c>
      <c r="B2251" s="596"/>
      <c r="C2251" s="175"/>
      <c r="D2251" s="175"/>
      <c r="E2251" s="65"/>
      <c r="F2251" s="65"/>
      <c r="G2251" s="65"/>
      <c r="H2251" s="597">
        <f t="shared" si="75"/>
        <v>0</v>
      </c>
    </row>
    <row r="2252" spans="1:8" x14ac:dyDescent="0.2">
      <c r="A2252" s="280">
        <f t="shared" si="74"/>
        <v>2246</v>
      </c>
      <c r="B2252" s="596"/>
      <c r="C2252" s="175"/>
      <c r="D2252" s="175"/>
      <c r="E2252" s="65"/>
      <c r="F2252" s="65"/>
      <c r="G2252" s="65"/>
      <c r="H2252" s="597">
        <f t="shared" si="75"/>
        <v>0</v>
      </c>
    </row>
    <row r="2253" spans="1:8" x14ac:dyDescent="0.2">
      <c r="A2253" s="280">
        <f t="shared" si="74"/>
        <v>2247</v>
      </c>
      <c r="B2253" s="596"/>
      <c r="C2253" s="175"/>
      <c r="D2253" s="175"/>
      <c r="E2253" s="65"/>
      <c r="F2253" s="65"/>
      <c r="G2253" s="65"/>
      <c r="H2253" s="597">
        <f t="shared" si="75"/>
        <v>0</v>
      </c>
    </row>
    <row r="2254" spans="1:8" x14ac:dyDescent="0.2">
      <c r="A2254" s="280">
        <f t="shared" si="74"/>
        <v>2248</v>
      </c>
      <c r="B2254" s="596"/>
      <c r="C2254" s="175"/>
      <c r="D2254" s="175"/>
      <c r="E2254" s="65"/>
      <c r="F2254" s="65"/>
      <c r="G2254" s="65"/>
      <c r="H2254" s="597">
        <f t="shared" si="75"/>
        <v>0</v>
      </c>
    </row>
    <row r="2255" spans="1:8" x14ac:dyDescent="0.2">
      <c r="A2255" s="280">
        <f t="shared" si="74"/>
        <v>2249</v>
      </c>
      <c r="B2255" s="596"/>
      <c r="C2255" s="175"/>
      <c r="D2255" s="175"/>
      <c r="E2255" s="65"/>
      <c r="F2255" s="65"/>
      <c r="G2255" s="65"/>
      <c r="H2255" s="597">
        <f t="shared" si="75"/>
        <v>0</v>
      </c>
    </row>
    <row r="2256" spans="1:8" x14ac:dyDescent="0.2">
      <c r="A2256" s="280">
        <f t="shared" si="74"/>
        <v>2250</v>
      </c>
      <c r="B2256" s="596"/>
      <c r="C2256" s="175"/>
      <c r="D2256" s="175"/>
      <c r="E2256" s="65"/>
      <c r="F2256" s="65"/>
      <c r="G2256" s="65"/>
      <c r="H2256" s="597">
        <f t="shared" si="75"/>
        <v>0</v>
      </c>
    </row>
    <row r="2257" spans="1:8" x14ac:dyDescent="0.2">
      <c r="A2257" s="280">
        <f t="shared" si="74"/>
        <v>2251</v>
      </c>
      <c r="B2257" s="596"/>
      <c r="C2257" s="175"/>
      <c r="D2257" s="175"/>
      <c r="E2257" s="65"/>
      <c r="F2257" s="65"/>
      <c r="G2257" s="65"/>
      <c r="H2257" s="597">
        <f t="shared" si="75"/>
        <v>0</v>
      </c>
    </row>
    <row r="2258" spans="1:8" x14ac:dyDescent="0.2">
      <c r="A2258" s="280">
        <f t="shared" si="74"/>
        <v>2252</v>
      </c>
      <c r="B2258" s="596"/>
      <c r="C2258" s="175"/>
      <c r="D2258" s="175"/>
      <c r="E2258" s="65"/>
      <c r="F2258" s="65"/>
      <c r="G2258" s="65"/>
      <c r="H2258" s="597">
        <f t="shared" si="75"/>
        <v>0</v>
      </c>
    </row>
    <row r="2259" spans="1:8" x14ac:dyDescent="0.2">
      <c r="A2259" s="280">
        <f t="shared" si="74"/>
        <v>2253</v>
      </c>
      <c r="B2259" s="596"/>
      <c r="C2259" s="175"/>
      <c r="D2259" s="175"/>
      <c r="E2259" s="65"/>
      <c r="F2259" s="65"/>
      <c r="G2259" s="65"/>
      <c r="H2259" s="597">
        <f t="shared" si="75"/>
        <v>0</v>
      </c>
    </row>
    <row r="2260" spans="1:8" x14ac:dyDescent="0.2">
      <c r="A2260" s="280">
        <f t="shared" si="74"/>
        <v>2254</v>
      </c>
      <c r="B2260" s="596"/>
      <c r="C2260" s="175"/>
      <c r="D2260" s="175"/>
      <c r="E2260" s="65"/>
      <c r="F2260" s="65"/>
      <c r="G2260" s="65"/>
      <c r="H2260" s="597">
        <f t="shared" si="75"/>
        <v>0</v>
      </c>
    </row>
    <row r="2261" spans="1:8" x14ac:dyDescent="0.2">
      <c r="A2261" s="280">
        <f t="shared" si="74"/>
        <v>2255</v>
      </c>
      <c r="B2261" s="596"/>
      <c r="C2261" s="175"/>
      <c r="D2261" s="175"/>
      <c r="E2261" s="65"/>
      <c r="F2261" s="65"/>
      <c r="G2261" s="65"/>
      <c r="H2261" s="597">
        <f t="shared" si="75"/>
        <v>0</v>
      </c>
    </row>
    <row r="2262" spans="1:8" x14ac:dyDescent="0.2">
      <c r="A2262" s="280">
        <f t="shared" si="74"/>
        <v>2256</v>
      </c>
      <c r="B2262" s="596"/>
      <c r="C2262" s="175"/>
      <c r="D2262" s="175"/>
      <c r="E2262" s="65"/>
      <c r="F2262" s="65"/>
      <c r="G2262" s="65"/>
      <c r="H2262" s="597">
        <f t="shared" si="75"/>
        <v>0</v>
      </c>
    </row>
    <row r="2263" spans="1:8" x14ac:dyDescent="0.2">
      <c r="A2263" s="280">
        <f t="shared" si="74"/>
        <v>2257</v>
      </c>
      <c r="B2263" s="596"/>
      <c r="C2263" s="175"/>
      <c r="D2263" s="175"/>
      <c r="E2263" s="65"/>
      <c r="F2263" s="65"/>
      <c r="G2263" s="65"/>
      <c r="H2263" s="597">
        <f t="shared" si="75"/>
        <v>0</v>
      </c>
    </row>
    <row r="2264" spans="1:8" x14ac:dyDescent="0.2">
      <c r="A2264" s="280">
        <f t="shared" si="74"/>
        <v>2258</v>
      </c>
      <c r="B2264" s="596"/>
      <c r="C2264" s="175"/>
      <c r="D2264" s="175"/>
      <c r="E2264" s="65"/>
      <c r="F2264" s="65"/>
      <c r="G2264" s="65"/>
      <c r="H2264" s="597">
        <f t="shared" si="75"/>
        <v>0</v>
      </c>
    </row>
    <row r="2265" spans="1:8" x14ac:dyDescent="0.2">
      <c r="A2265" s="280">
        <f t="shared" si="74"/>
        <v>2259</v>
      </c>
      <c r="B2265" s="596"/>
      <c r="C2265" s="175"/>
      <c r="D2265" s="175"/>
      <c r="E2265" s="65"/>
      <c r="F2265" s="65"/>
      <c r="G2265" s="65"/>
      <c r="H2265" s="597">
        <f t="shared" si="75"/>
        <v>0</v>
      </c>
    </row>
    <row r="2266" spans="1:8" x14ac:dyDescent="0.2">
      <c r="A2266" s="280">
        <f t="shared" si="74"/>
        <v>2260</v>
      </c>
      <c r="B2266" s="596"/>
      <c r="C2266" s="175"/>
      <c r="D2266" s="175"/>
      <c r="E2266" s="65"/>
      <c r="F2266" s="65"/>
      <c r="G2266" s="65"/>
      <c r="H2266" s="597">
        <f t="shared" si="75"/>
        <v>0</v>
      </c>
    </row>
    <row r="2267" spans="1:8" x14ac:dyDescent="0.2">
      <c r="A2267" s="280">
        <f t="shared" si="74"/>
        <v>2261</v>
      </c>
      <c r="B2267" s="596"/>
      <c r="C2267" s="175"/>
      <c r="D2267" s="175"/>
      <c r="E2267" s="65"/>
      <c r="F2267" s="65"/>
      <c r="G2267" s="65"/>
      <c r="H2267" s="597">
        <f t="shared" si="75"/>
        <v>0</v>
      </c>
    </row>
    <row r="2268" spans="1:8" x14ac:dyDescent="0.2">
      <c r="A2268" s="280">
        <f t="shared" si="74"/>
        <v>2262</v>
      </c>
      <c r="B2268" s="596"/>
      <c r="C2268" s="175"/>
      <c r="D2268" s="175"/>
      <c r="E2268" s="65"/>
      <c r="F2268" s="65"/>
      <c r="G2268" s="65"/>
      <c r="H2268" s="597">
        <f t="shared" si="75"/>
        <v>0</v>
      </c>
    </row>
    <row r="2269" spans="1:8" x14ac:dyDescent="0.2">
      <c r="A2269" s="280">
        <f t="shared" si="74"/>
        <v>2263</v>
      </c>
      <c r="B2269" s="596"/>
      <c r="C2269" s="175"/>
      <c r="D2269" s="175"/>
      <c r="E2269" s="65"/>
      <c r="F2269" s="65"/>
      <c r="G2269" s="65"/>
      <c r="H2269" s="597">
        <f t="shared" si="75"/>
        <v>0</v>
      </c>
    </row>
    <row r="2270" spans="1:8" x14ac:dyDescent="0.2">
      <c r="A2270" s="280">
        <f t="shared" si="74"/>
        <v>2264</v>
      </c>
      <c r="B2270" s="596"/>
      <c r="C2270" s="175"/>
      <c r="D2270" s="175"/>
      <c r="E2270" s="65"/>
      <c r="F2270" s="65"/>
      <c r="G2270" s="65"/>
      <c r="H2270" s="597">
        <f t="shared" si="75"/>
        <v>0</v>
      </c>
    </row>
    <row r="2271" spans="1:8" x14ac:dyDescent="0.2">
      <c r="A2271" s="280">
        <f t="shared" si="74"/>
        <v>2265</v>
      </c>
      <c r="B2271" s="596"/>
      <c r="C2271" s="175"/>
      <c r="D2271" s="175"/>
      <c r="E2271" s="65"/>
      <c r="F2271" s="65"/>
      <c r="G2271" s="65"/>
      <c r="H2271" s="597">
        <f t="shared" si="75"/>
        <v>0</v>
      </c>
    </row>
    <row r="2272" spans="1:8" x14ac:dyDescent="0.2">
      <c r="A2272" s="280">
        <f t="shared" si="74"/>
        <v>2266</v>
      </c>
      <c r="B2272" s="596"/>
      <c r="C2272" s="175"/>
      <c r="D2272" s="175"/>
      <c r="E2272" s="65"/>
      <c r="F2272" s="65"/>
      <c r="G2272" s="65"/>
      <c r="H2272" s="597">
        <f t="shared" si="75"/>
        <v>0</v>
      </c>
    </row>
    <row r="2273" spans="1:8" x14ac:dyDescent="0.2">
      <c r="A2273" s="280">
        <f t="shared" si="74"/>
        <v>2267</v>
      </c>
      <c r="B2273" s="596"/>
      <c r="C2273" s="175"/>
      <c r="D2273" s="175"/>
      <c r="E2273" s="65"/>
      <c r="F2273" s="65"/>
      <c r="G2273" s="65"/>
      <c r="H2273" s="597">
        <f t="shared" si="75"/>
        <v>0</v>
      </c>
    </row>
    <row r="2274" spans="1:8" x14ac:dyDescent="0.2">
      <c r="A2274" s="280">
        <f t="shared" si="74"/>
        <v>2268</v>
      </c>
      <c r="B2274" s="596"/>
      <c r="C2274" s="175"/>
      <c r="D2274" s="175"/>
      <c r="E2274" s="65"/>
      <c r="F2274" s="65"/>
      <c r="G2274" s="65"/>
      <c r="H2274" s="597">
        <f t="shared" si="75"/>
        <v>0</v>
      </c>
    </row>
    <row r="2275" spans="1:8" x14ac:dyDescent="0.2">
      <c r="A2275" s="280">
        <f t="shared" si="74"/>
        <v>2269</v>
      </c>
      <c r="B2275" s="596"/>
      <c r="C2275" s="175"/>
      <c r="D2275" s="175"/>
      <c r="E2275" s="65"/>
      <c r="F2275" s="65"/>
      <c r="G2275" s="65"/>
      <c r="H2275" s="597">
        <f t="shared" si="75"/>
        <v>0</v>
      </c>
    </row>
    <row r="2276" spans="1:8" x14ac:dyDescent="0.2">
      <c r="A2276" s="280">
        <f t="shared" si="74"/>
        <v>2270</v>
      </c>
      <c r="B2276" s="596"/>
      <c r="C2276" s="175"/>
      <c r="D2276" s="175"/>
      <c r="E2276" s="65"/>
      <c r="F2276" s="65"/>
      <c r="G2276" s="65"/>
      <c r="H2276" s="597">
        <f t="shared" si="75"/>
        <v>0</v>
      </c>
    </row>
    <row r="2277" spans="1:8" x14ac:dyDescent="0.2">
      <c r="A2277" s="280">
        <f t="shared" si="74"/>
        <v>2271</v>
      </c>
      <c r="B2277" s="596"/>
      <c r="C2277" s="175"/>
      <c r="D2277" s="175"/>
      <c r="E2277" s="65"/>
      <c r="F2277" s="65"/>
      <c r="G2277" s="65"/>
      <c r="H2277" s="597">
        <f t="shared" si="75"/>
        <v>0</v>
      </c>
    </row>
    <row r="2278" spans="1:8" x14ac:dyDescent="0.2">
      <c r="A2278" s="280">
        <f t="shared" si="74"/>
        <v>2272</v>
      </c>
      <c r="B2278" s="596"/>
      <c r="C2278" s="175"/>
      <c r="D2278" s="175"/>
      <c r="E2278" s="65"/>
      <c r="F2278" s="65"/>
      <c r="G2278" s="65"/>
      <c r="H2278" s="597">
        <f t="shared" si="75"/>
        <v>0</v>
      </c>
    </row>
    <row r="2279" spans="1:8" x14ac:dyDescent="0.2">
      <c r="A2279" s="280">
        <f t="shared" si="74"/>
        <v>2273</v>
      </c>
      <c r="B2279" s="596"/>
      <c r="C2279" s="175"/>
      <c r="D2279" s="175"/>
      <c r="E2279" s="65"/>
      <c r="F2279" s="65"/>
      <c r="G2279" s="65"/>
      <c r="H2279" s="597">
        <f t="shared" si="75"/>
        <v>0</v>
      </c>
    </row>
    <row r="2280" spans="1:8" x14ac:dyDescent="0.2">
      <c r="A2280" s="280">
        <f t="shared" si="74"/>
        <v>2274</v>
      </c>
      <c r="B2280" s="596"/>
      <c r="C2280" s="175"/>
      <c r="D2280" s="175"/>
      <c r="E2280" s="65"/>
      <c r="F2280" s="65"/>
      <c r="G2280" s="65"/>
      <c r="H2280" s="597">
        <f t="shared" si="75"/>
        <v>0</v>
      </c>
    </row>
    <row r="2281" spans="1:8" x14ac:dyDescent="0.2">
      <c r="A2281" s="280">
        <f t="shared" si="74"/>
        <v>2275</v>
      </c>
      <c r="B2281" s="596"/>
      <c r="C2281" s="175"/>
      <c r="D2281" s="175"/>
      <c r="E2281" s="65"/>
      <c r="F2281" s="65"/>
      <c r="G2281" s="65"/>
      <c r="H2281" s="597">
        <f t="shared" si="75"/>
        <v>0</v>
      </c>
    </row>
    <row r="2282" spans="1:8" x14ac:dyDescent="0.2">
      <c r="A2282" s="280">
        <f t="shared" si="74"/>
        <v>2276</v>
      </c>
      <c r="B2282" s="596"/>
      <c r="C2282" s="175"/>
      <c r="D2282" s="175"/>
      <c r="E2282" s="65"/>
      <c r="F2282" s="65"/>
      <c r="G2282" s="65"/>
      <c r="H2282" s="597">
        <f t="shared" si="75"/>
        <v>0</v>
      </c>
    </row>
    <row r="2283" spans="1:8" x14ac:dyDescent="0.2">
      <c r="A2283" s="280">
        <f t="shared" si="74"/>
        <v>2277</v>
      </c>
      <c r="B2283" s="596"/>
      <c r="C2283" s="175"/>
      <c r="D2283" s="175"/>
      <c r="E2283" s="65"/>
      <c r="F2283" s="65"/>
      <c r="G2283" s="65"/>
      <c r="H2283" s="597">
        <f t="shared" si="75"/>
        <v>0</v>
      </c>
    </row>
    <row r="2284" spans="1:8" x14ac:dyDescent="0.2">
      <c r="A2284" s="280">
        <f t="shared" si="74"/>
        <v>2278</v>
      </c>
      <c r="B2284" s="596"/>
      <c r="C2284" s="175"/>
      <c r="D2284" s="175"/>
      <c r="E2284" s="65"/>
      <c r="F2284" s="65"/>
      <c r="G2284" s="65"/>
      <c r="H2284" s="597">
        <f t="shared" si="75"/>
        <v>0</v>
      </c>
    </row>
    <row r="2285" spans="1:8" x14ac:dyDescent="0.2">
      <c r="A2285" s="280">
        <f t="shared" si="74"/>
        <v>2279</v>
      </c>
      <c r="B2285" s="596"/>
      <c r="C2285" s="175"/>
      <c r="D2285" s="175"/>
      <c r="E2285" s="65"/>
      <c r="F2285" s="65"/>
      <c r="G2285" s="65"/>
      <c r="H2285" s="597">
        <f t="shared" si="75"/>
        <v>0</v>
      </c>
    </row>
    <row r="2286" spans="1:8" x14ac:dyDescent="0.2">
      <c r="A2286" s="280">
        <f t="shared" si="74"/>
        <v>2280</v>
      </c>
      <c r="B2286" s="596"/>
      <c r="C2286" s="175"/>
      <c r="D2286" s="175"/>
      <c r="E2286" s="65"/>
      <c r="F2286" s="65"/>
      <c r="G2286" s="65"/>
      <c r="H2286" s="597">
        <f t="shared" si="75"/>
        <v>0</v>
      </c>
    </row>
    <row r="2287" spans="1:8" x14ac:dyDescent="0.2">
      <c r="A2287" s="280">
        <f t="shared" si="74"/>
        <v>2281</v>
      </c>
      <c r="B2287" s="596"/>
      <c r="C2287" s="175"/>
      <c r="D2287" s="175"/>
      <c r="E2287" s="65"/>
      <c r="F2287" s="65"/>
      <c r="G2287" s="65"/>
      <c r="H2287" s="597">
        <f t="shared" si="75"/>
        <v>0</v>
      </c>
    </row>
    <row r="2288" spans="1:8" x14ac:dyDescent="0.2">
      <c r="A2288" s="280">
        <f t="shared" si="74"/>
        <v>2282</v>
      </c>
      <c r="B2288" s="596"/>
      <c r="C2288" s="175"/>
      <c r="D2288" s="175"/>
      <c r="E2288" s="65"/>
      <c r="F2288" s="65"/>
      <c r="G2288" s="65"/>
      <c r="H2288" s="597">
        <f t="shared" si="75"/>
        <v>0</v>
      </c>
    </row>
    <row r="2289" spans="1:8" x14ac:dyDescent="0.2">
      <c r="A2289" s="280">
        <f t="shared" si="74"/>
        <v>2283</v>
      </c>
      <c r="B2289" s="596"/>
      <c r="C2289" s="175"/>
      <c r="D2289" s="175"/>
      <c r="E2289" s="65"/>
      <c r="F2289" s="65"/>
      <c r="G2289" s="65"/>
      <c r="H2289" s="597">
        <f t="shared" si="75"/>
        <v>0</v>
      </c>
    </row>
    <row r="2290" spans="1:8" x14ac:dyDescent="0.2">
      <c r="A2290" s="280">
        <f t="shared" si="74"/>
        <v>2284</v>
      </c>
      <c r="B2290" s="596"/>
      <c r="C2290" s="175"/>
      <c r="D2290" s="175"/>
      <c r="E2290" s="65"/>
      <c r="F2290" s="65"/>
      <c r="G2290" s="65"/>
      <c r="H2290" s="597">
        <f t="shared" si="75"/>
        <v>0</v>
      </c>
    </row>
    <row r="2291" spans="1:8" x14ac:dyDescent="0.2">
      <c r="A2291" s="280">
        <f t="shared" si="74"/>
        <v>2285</v>
      </c>
      <c r="B2291" s="596"/>
      <c r="C2291" s="175"/>
      <c r="D2291" s="175"/>
      <c r="E2291" s="65"/>
      <c r="F2291" s="65"/>
      <c r="G2291" s="65"/>
      <c r="H2291" s="597">
        <f t="shared" si="75"/>
        <v>0</v>
      </c>
    </row>
    <row r="2292" spans="1:8" x14ac:dyDescent="0.2">
      <c r="A2292" s="280">
        <f t="shared" si="74"/>
        <v>2286</v>
      </c>
      <c r="B2292" s="596"/>
      <c r="C2292" s="175"/>
      <c r="D2292" s="175"/>
      <c r="E2292" s="65"/>
      <c r="F2292" s="65"/>
      <c r="G2292" s="65"/>
      <c r="H2292" s="597">
        <f t="shared" si="75"/>
        <v>0</v>
      </c>
    </row>
    <row r="2293" spans="1:8" x14ac:dyDescent="0.2">
      <c r="A2293" s="280">
        <f t="shared" si="74"/>
        <v>2287</v>
      </c>
      <c r="B2293" s="596"/>
      <c r="C2293" s="175"/>
      <c r="D2293" s="175"/>
      <c r="E2293" s="65"/>
      <c r="F2293" s="65"/>
      <c r="G2293" s="65"/>
      <c r="H2293" s="597">
        <f t="shared" si="75"/>
        <v>0</v>
      </c>
    </row>
    <row r="2294" spans="1:8" x14ac:dyDescent="0.2">
      <c r="A2294" s="280">
        <f t="shared" si="74"/>
        <v>2288</v>
      </c>
      <c r="B2294" s="596"/>
      <c r="C2294" s="175"/>
      <c r="D2294" s="175"/>
      <c r="E2294" s="65"/>
      <c r="F2294" s="65"/>
      <c r="G2294" s="65"/>
      <c r="H2294" s="597">
        <f t="shared" si="75"/>
        <v>0</v>
      </c>
    </row>
    <row r="2295" spans="1:8" x14ac:dyDescent="0.2">
      <c r="A2295" s="280">
        <f t="shared" si="74"/>
        <v>2289</v>
      </c>
      <c r="B2295" s="596"/>
      <c r="C2295" s="175"/>
      <c r="D2295" s="175"/>
      <c r="E2295" s="65"/>
      <c r="F2295" s="65"/>
      <c r="G2295" s="65"/>
      <c r="H2295" s="597">
        <f t="shared" si="75"/>
        <v>0</v>
      </c>
    </row>
    <row r="2296" spans="1:8" x14ac:dyDescent="0.2">
      <c r="A2296" s="280">
        <f t="shared" si="74"/>
        <v>2290</v>
      </c>
      <c r="B2296" s="596"/>
      <c r="C2296" s="175"/>
      <c r="D2296" s="175"/>
      <c r="E2296" s="65"/>
      <c r="F2296" s="65"/>
      <c r="G2296" s="65"/>
      <c r="H2296" s="597">
        <f t="shared" si="75"/>
        <v>0</v>
      </c>
    </row>
    <row r="2297" spans="1:8" x14ac:dyDescent="0.2">
      <c r="A2297" s="280">
        <f t="shared" si="74"/>
        <v>2291</v>
      </c>
      <c r="B2297" s="596"/>
      <c r="C2297" s="175"/>
      <c r="D2297" s="175"/>
      <c r="E2297" s="65"/>
      <c r="F2297" s="65"/>
      <c r="G2297" s="65"/>
      <c r="H2297" s="597">
        <f t="shared" si="75"/>
        <v>0</v>
      </c>
    </row>
    <row r="2298" spans="1:8" x14ac:dyDescent="0.2">
      <c r="A2298" s="280">
        <f t="shared" si="74"/>
        <v>2292</v>
      </c>
      <c r="B2298" s="596"/>
      <c r="C2298" s="175"/>
      <c r="D2298" s="175"/>
      <c r="E2298" s="65"/>
      <c r="F2298" s="65"/>
      <c r="G2298" s="65"/>
      <c r="H2298" s="597">
        <f t="shared" si="75"/>
        <v>0</v>
      </c>
    </row>
    <row r="2299" spans="1:8" x14ac:dyDescent="0.2">
      <c r="A2299" s="280">
        <f t="shared" si="74"/>
        <v>2293</v>
      </c>
      <c r="B2299" s="596"/>
      <c r="C2299" s="175"/>
      <c r="D2299" s="175"/>
      <c r="E2299" s="65"/>
      <c r="F2299" s="65"/>
      <c r="G2299" s="65"/>
      <c r="H2299" s="597">
        <f t="shared" si="75"/>
        <v>0</v>
      </c>
    </row>
    <row r="2300" spans="1:8" x14ac:dyDescent="0.2">
      <c r="A2300" s="280">
        <f t="shared" si="74"/>
        <v>2294</v>
      </c>
      <c r="B2300" s="596"/>
      <c r="C2300" s="175"/>
      <c r="D2300" s="175"/>
      <c r="E2300" s="65"/>
      <c r="F2300" s="65"/>
      <c r="G2300" s="65"/>
      <c r="H2300" s="597">
        <f t="shared" si="75"/>
        <v>0</v>
      </c>
    </row>
    <row r="2301" spans="1:8" x14ac:dyDescent="0.2">
      <c r="A2301" s="280">
        <f t="shared" si="74"/>
        <v>2295</v>
      </c>
      <c r="B2301" s="596"/>
      <c r="C2301" s="175"/>
      <c r="D2301" s="175"/>
      <c r="E2301" s="65"/>
      <c r="F2301" s="65"/>
      <c r="G2301" s="65"/>
      <c r="H2301" s="597">
        <f t="shared" si="75"/>
        <v>0</v>
      </c>
    </row>
    <row r="2302" spans="1:8" x14ac:dyDescent="0.2">
      <c r="A2302" s="280">
        <f t="shared" si="74"/>
        <v>2296</v>
      </c>
      <c r="B2302" s="596"/>
      <c r="C2302" s="175"/>
      <c r="D2302" s="175"/>
      <c r="E2302" s="65"/>
      <c r="F2302" s="65"/>
      <c r="G2302" s="65"/>
      <c r="H2302" s="597">
        <f t="shared" si="75"/>
        <v>0</v>
      </c>
    </row>
    <row r="2303" spans="1:8" x14ac:dyDescent="0.2">
      <c r="A2303" s="280">
        <f t="shared" si="74"/>
        <v>2297</v>
      </c>
      <c r="B2303" s="596"/>
      <c r="C2303" s="175"/>
      <c r="D2303" s="175"/>
      <c r="E2303" s="65"/>
      <c r="F2303" s="65"/>
      <c r="G2303" s="65"/>
      <c r="H2303" s="597">
        <f t="shared" si="75"/>
        <v>0</v>
      </c>
    </row>
    <row r="2304" spans="1:8" x14ac:dyDescent="0.2">
      <c r="A2304" s="280">
        <f t="shared" si="74"/>
        <v>2298</v>
      </c>
      <c r="B2304" s="596"/>
      <c r="C2304" s="175"/>
      <c r="D2304" s="175"/>
      <c r="E2304" s="65"/>
      <c r="F2304" s="65"/>
      <c r="G2304" s="65"/>
      <c r="H2304" s="597">
        <f t="shared" si="75"/>
        <v>0</v>
      </c>
    </row>
    <row r="2305" spans="1:8" x14ac:dyDescent="0.2">
      <c r="A2305" s="280">
        <f t="shared" ref="A2305:A2368" si="76">+A2304+1</f>
        <v>2299</v>
      </c>
      <c r="B2305" s="596"/>
      <c r="C2305" s="175"/>
      <c r="D2305" s="175"/>
      <c r="E2305" s="65"/>
      <c r="F2305" s="65"/>
      <c r="G2305" s="65"/>
      <c r="H2305" s="597">
        <f t="shared" ref="H2305:H2368" si="77">G2305*F2305</f>
        <v>0</v>
      </c>
    </row>
    <row r="2306" spans="1:8" x14ac:dyDescent="0.2">
      <c r="A2306" s="280">
        <f t="shared" si="76"/>
        <v>2300</v>
      </c>
      <c r="B2306" s="596"/>
      <c r="C2306" s="175"/>
      <c r="D2306" s="175"/>
      <c r="E2306" s="65"/>
      <c r="F2306" s="65"/>
      <c r="G2306" s="65"/>
      <c r="H2306" s="597">
        <f t="shared" si="77"/>
        <v>0</v>
      </c>
    </row>
    <row r="2307" spans="1:8" x14ac:dyDescent="0.2">
      <c r="A2307" s="280">
        <f t="shared" si="76"/>
        <v>2301</v>
      </c>
      <c r="B2307" s="596"/>
      <c r="C2307" s="175"/>
      <c r="D2307" s="175"/>
      <c r="E2307" s="65"/>
      <c r="F2307" s="65"/>
      <c r="G2307" s="65"/>
      <c r="H2307" s="597">
        <f t="shared" si="77"/>
        <v>0</v>
      </c>
    </row>
    <row r="2308" spans="1:8" x14ac:dyDescent="0.2">
      <c r="A2308" s="280">
        <f t="shared" si="76"/>
        <v>2302</v>
      </c>
      <c r="B2308" s="596"/>
      <c r="C2308" s="175"/>
      <c r="D2308" s="175"/>
      <c r="E2308" s="65"/>
      <c r="F2308" s="65"/>
      <c r="G2308" s="65"/>
      <c r="H2308" s="597">
        <f t="shared" si="77"/>
        <v>0</v>
      </c>
    </row>
    <row r="2309" spans="1:8" x14ac:dyDescent="0.2">
      <c r="A2309" s="280">
        <f t="shared" si="76"/>
        <v>2303</v>
      </c>
      <c r="B2309" s="596"/>
      <c r="C2309" s="175"/>
      <c r="D2309" s="175"/>
      <c r="E2309" s="65"/>
      <c r="F2309" s="65"/>
      <c r="G2309" s="65"/>
      <c r="H2309" s="597">
        <f t="shared" si="77"/>
        <v>0</v>
      </c>
    </row>
    <row r="2310" spans="1:8" x14ac:dyDescent="0.2">
      <c r="A2310" s="280">
        <f t="shared" si="76"/>
        <v>2304</v>
      </c>
      <c r="B2310" s="596"/>
      <c r="C2310" s="175"/>
      <c r="D2310" s="175"/>
      <c r="E2310" s="65"/>
      <c r="F2310" s="65"/>
      <c r="G2310" s="65"/>
      <c r="H2310" s="597">
        <f t="shared" si="77"/>
        <v>0</v>
      </c>
    </row>
    <row r="2311" spans="1:8" x14ac:dyDescent="0.2">
      <c r="A2311" s="280">
        <f t="shared" si="76"/>
        <v>2305</v>
      </c>
      <c r="B2311" s="596"/>
      <c r="C2311" s="175"/>
      <c r="D2311" s="175"/>
      <c r="E2311" s="65"/>
      <c r="F2311" s="65"/>
      <c r="G2311" s="65"/>
      <c r="H2311" s="597">
        <f t="shared" si="77"/>
        <v>0</v>
      </c>
    </row>
    <row r="2312" spans="1:8" x14ac:dyDescent="0.2">
      <c r="A2312" s="280">
        <f t="shared" si="76"/>
        <v>2306</v>
      </c>
      <c r="B2312" s="596"/>
      <c r="C2312" s="175"/>
      <c r="D2312" s="175"/>
      <c r="E2312" s="65"/>
      <c r="F2312" s="65"/>
      <c r="G2312" s="65"/>
      <c r="H2312" s="597">
        <f t="shared" si="77"/>
        <v>0</v>
      </c>
    </row>
    <row r="2313" spans="1:8" x14ac:dyDescent="0.2">
      <c r="A2313" s="280">
        <f t="shared" si="76"/>
        <v>2307</v>
      </c>
      <c r="B2313" s="596"/>
      <c r="C2313" s="175"/>
      <c r="D2313" s="175"/>
      <c r="E2313" s="65"/>
      <c r="F2313" s="65"/>
      <c r="G2313" s="65"/>
      <c r="H2313" s="597">
        <f t="shared" si="77"/>
        <v>0</v>
      </c>
    </row>
    <row r="2314" spans="1:8" x14ac:dyDescent="0.2">
      <c r="A2314" s="280">
        <f t="shared" si="76"/>
        <v>2308</v>
      </c>
      <c r="B2314" s="596"/>
      <c r="C2314" s="175"/>
      <c r="D2314" s="175"/>
      <c r="E2314" s="65"/>
      <c r="F2314" s="65"/>
      <c r="G2314" s="65"/>
      <c r="H2314" s="597">
        <f t="shared" si="77"/>
        <v>0</v>
      </c>
    </row>
    <row r="2315" spans="1:8" x14ac:dyDescent="0.2">
      <c r="A2315" s="280">
        <f t="shared" si="76"/>
        <v>2309</v>
      </c>
      <c r="B2315" s="596"/>
      <c r="C2315" s="175"/>
      <c r="D2315" s="175"/>
      <c r="E2315" s="65"/>
      <c r="F2315" s="65"/>
      <c r="G2315" s="65"/>
      <c r="H2315" s="597">
        <f t="shared" si="77"/>
        <v>0</v>
      </c>
    </row>
    <row r="2316" spans="1:8" x14ac:dyDescent="0.2">
      <c r="A2316" s="280">
        <f t="shared" si="76"/>
        <v>2310</v>
      </c>
      <c r="B2316" s="596"/>
      <c r="C2316" s="175"/>
      <c r="D2316" s="175"/>
      <c r="E2316" s="65"/>
      <c r="F2316" s="65"/>
      <c r="G2316" s="65"/>
      <c r="H2316" s="597">
        <f t="shared" si="77"/>
        <v>0</v>
      </c>
    </row>
    <row r="2317" spans="1:8" x14ac:dyDescent="0.2">
      <c r="A2317" s="280">
        <f t="shared" si="76"/>
        <v>2311</v>
      </c>
      <c r="B2317" s="596"/>
      <c r="C2317" s="175"/>
      <c r="D2317" s="175"/>
      <c r="E2317" s="65"/>
      <c r="F2317" s="65"/>
      <c r="G2317" s="65"/>
      <c r="H2317" s="597">
        <f t="shared" si="77"/>
        <v>0</v>
      </c>
    </row>
    <row r="2318" spans="1:8" x14ac:dyDescent="0.2">
      <c r="A2318" s="280">
        <f t="shared" si="76"/>
        <v>2312</v>
      </c>
      <c r="B2318" s="596"/>
      <c r="C2318" s="175"/>
      <c r="D2318" s="175"/>
      <c r="E2318" s="65"/>
      <c r="F2318" s="65"/>
      <c r="G2318" s="65"/>
      <c r="H2318" s="597">
        <f t="shared" si="77"/>
        <v>0</v>
      </c>
    </row>
    <row r="2319" spans="1:8" x14ac:dyDescent="0.2">
      <c r="A2319" s="280">
        <f t="shared" si="76"/>
        <v>2313</v>
      </c>
      <c r="B2319" s="596"/>
      <c r="C2319" s="175"/>
      <c r="D2319" s="175"/>
      <c r="E2319" s="65"/>
      <c r="F2319" s="65"/>
      <c r="G2319" s="65"/>
      <c r="H2319" s="597">
        <f t="shared" si="77"/>
        <v>0</v>
      </c>
    </row>
    <row r="2320" spans="1:8" x14ac:dyDescent="0.2">
      <c r="A2320" s="280">
        <f t="shared" si="76"/>
        <v>2314</v>
      </c>
      <c r="B2320" s="596"/>
      <c r="C2320" s="175"/>
      <c r="D2320" s="175"/>
      <c r="E2320" s="65"/>
      <c r="F2320" s="65"/>
      <c r="G2320" s="65"/>
      <c r="H2320" s="597">
        <f t="shared" si="77"/>
        <v>0</v>
      </c>
    </row>
    <row r="2321" spans="1:8" x14ac:dyDescent="0.2">
      <c r="A2321" s="280">
        <f t="shared" si="76"/>
        <v>2315</v>
      </c>
      <c r="B2321" s="596"/>
      <c r="C2321" s="175"/>
      <c r="D2321" s="175"/>
      <c r="E2321" s="65"/>
      <c r="F2321" s="65"/>
      <c r="G2321" s="65"/>
      <c r="H2321" s="597">
        <f t="shared" si="77"/>
        <v>0</v>
      </c>
    </row>
    <row r="2322" spans="1:8" x14ac:dyDescent="0.2">
      <c r="A2322" s="280">
        <f t="shared" si="76"/>
        <v>2316</v>
      </c>
      <c r="B2322" s="596"/>
      <c r="C2322" s="175"/>
      <c r="D2322" s="175"/>
      <c r="E2322" s="65"/>
      <c r="F2322" s="65"/>
      <c r="G2322" s="65"/>
      <c r="H2322" s="597">
        <f t="shared" si="77"/>
        <v>0</v>
      </c>
    </row>
    <row r="2323" spans="1:8" x14ac:dyDescent="0.2">
      <c r="A2323" s="280">
        <f t="shared" si="76"/>
        <v>2317</v>
      </c>
      <c r="B2323" s="596"/>
      <c r="C2323" s="175"/>
      <c r="D2323" s="175"/>
      <c r="E2323" s="65"/>
      <c r="F2323" s="65"/>
      <c r="G2323" s="65"/>
      <c r="H2323" s="597">
        <f t="shared" si="77"/>
        <v>0</v>
      </c>
    </row>
    <row r="2324" spans="1:8" x14ac:dyDescent="0.2">
      <c r="A2324" s="280">
        <f t="shared" si="76"/>
        <v>2318</v>
      </c>
      <c r="B2324" s="596"/>
      <c r="C2324" s="175"/>
      <c r="D2324" s="175"/>
      <c r="E2324" s="65"/>
      <c r="F2324" s="65"/>
      <c r="G2324" s="65"/>
      <c r="H2324" s="597">
        <f t="shared" si="77"/>
        <v>0</v>
      </c>
    </row>
    <row r="2325" spans="1:8" x14ac:dyDescent="0.2">
      <c r="A2325" s="280">
        <f t="shared" si="76"/>
        <v>2319</v>
      </c>
      <c r="B2325" s="596"/>
      <c r="C2325" s="175"/>
      <c r="D2325" s="175"/>
      <c r="E2325" s="65"/>
      <c r="F2325" s="65"/>
      <c r="G2325" s="65"/>
      <c r="H2325" s="597">
        <f t="shared" si="77"/>
        <v>0</v>
      </c>
    </row>
    <row r="2326" spans="1:8" x14ac:dyDescent="0.2">
      <c r="A2326" s="280">
        <f t="shared" si="76"/>
        <v>2320</v>
      </c>
      <c r="B2326" s="596"/>
      <c r="C2326" s="175"/>
      <c r="D2326" s="175"/>
      <c r="E2326" s="65"/>
      <c r="F2326" s="65"/>
      <c r="G2326" s="65"/>
      <c r="H2326" s="597">
        <f t="shared" si="77"/>
        <v>0</v>
      </c>
    </row>
    <row r="2327" spans="1:8" x14ac:dyDescent="0.2">
      <c r="A2327" s="280">
        <f t="shared" si="76"/>
        <v>2321</v>
      </c>
      <c r="B2327" s="596"/>
      <c r="C2327" s="175"/>
      <c r="D2327" s="175"/>
      <c r="E2327" s="65"/>
      <c r="F2327" s="65"/>
      <c r="G2327" s="65"/>
      <c r="H2327" s="597">
        <f t="shared" si="77"/>
        <v>0</v>
      </c>
    </row>
    <row r="2328" spans="1:8" x14ac:dyDescent="0.2">
      <c r="A2328" s="280">
        <f t="shared" si="76"/>
        <v>2322</v>
      </c>
      <c r="B2328" s="596"/>
      <c r="C2328" s="175"/>
      <c r="D2328" s="175"/>
      <c r="E2328" s="65"/>
      <c r="F2328" s="65"/>
      <c r="G2328" s="65"/>
      <c r="H2328" s="597">
        <f t="shared" si="77"/>
        <v>0</v>
      </c>
    </row>
    <row r="2329" spans="1:8" x14ac:dyDescent="0.2">
      <c r="A2329" s="280">
        <f t="shared" si="76"/>
        <v>2323</v>
      </c>
      <c r="B2329" s="596"/>
      <c r="C2329" s="175"/>
      <c r="D2329" s="175"/>
      <c r="E2329" s="65"/>
      <c r="F2329" s="65"/>
      <c r="G2329" s="65"/>
      <c r="H2329" s="597">
        <f t="shared" si="77"/>
        <v>0</v>
      </c>
    </row>
    <row r="2330" spans="1:8" x14ac:dyDescent="0.2">
      <c r="A2330" s="280">
        <f t="shared" si="76"/>
        <v>2324</v>
      </c>
      <c r="B2330" s="596"/>
      <c r="C2330" s="175"/>
      <c r="D2330" s="175"/>
      <c r="E2330" s="65"/>
      <c r="F2330" s="65"/>
      <c r="G2330" s="65"/>
      <c r="H2330" s="597">
        <f t="shared" si="77"/>
        <v>0</v>
      </c>
    </row>
    <row r="2331" spans="1:8" x14ac:dyDescent="0.2">
      <c r="A2331" s="280">
        <f t="shared" si="76"/>
        <v>2325</v>
      </c>
      <c r="B2331" s="596"/>
      <c r="C2331" s="175"/>
      <c r="D2331" s="175"/>
      <c r="E2331" s="65"/>
      <c r="F2331" s="65"/>
      <c r="G2331" s="65"/>
      <c r="H2331" s="597">
        <f t="shared" si="77"/>
        <v>0</v>
      </c>
    </row>
    <row r="2332" spans="1:8" x14ac:dyDescent="0.2">
      <c r="A2332" s="280">
        <f t="shared" si="76"/>
        <v>2326</v>
      </c>
      <c r="B2332" s="596"/>
      <c r="C2332" s="175"/>
      <c r="D2332" s="175"/>
      <c r="E2332" s="65"/>
      <c r="F2332" s="65"/>
      <c r="G2332" s="65"/>
      <c r="H2332" s="597">
        <f t="shared" si="77"/>
        <v>0</v>
      </c>
    </row>
    <row r="2333" spans="1:8" x14ac:dyDescent="0.2">
      <c r="A2333" s="280">
        <f t="shared" si="76"/>
        <v>2327</v>
      </c>
      <c r="B2333" s="596"/>
      <c r="C2333" s="175"/>
      <c r="D2333" s="175"/>
      <c r="E2333" s="65"/>
      <c r="F2333" s="65"/>
      <c r="G2333" s="65"/>
      <c r="H2333" s="597">
        <f t="shared" si="77"/>
        <v>0</v>
      </c>
    </row>
    <row r="2334" spans="1:8" x14ac:dyDescent="0.2">
      <c r="A2334" s="280">
        <f t="shared" si="76"/>
        <v>2328</v>
      </c>
      <c r="B2334" s="596"/>
      <c r="C2334" s="175"/>
      <c r="D2334" s="175"/>
      <c r="E2334" s="65"/>
      <c r="F2334" s="65"/>
      <c r="G2334" s="65"/>
      <c r="H2334" s="597">
        <f t="shared" si="77"/>
        <v>0</v>
      </c>
    </row>
    <row r="2335" spans="1:8" x14ac:dyDescent="0.2">
      <c r="A2335" s="280">
        <f t="shared" si="76"/>
        <v>2329</v>
      </c>
      <c r="B2335" s="596"/>
      <c r="C2335" s="175"/>
      <c r="D2335" s="175"/>
      <c r="E2335" s="65"/>
      <c r="F2335" s="65"/>
      <c r="G2335" s="65"/>
      <c r="H2335" s="597">
        <f t="shared" si="77"/>
        <v>0</v>
      </c>
    </row>
    <row r="2336" spans="1:8" x14ac:dyDescent="0.2">
      <c r="A2336" s="280">
        <f t="shared" si="76"/>
        <v>2330</v>
      </c>
      <c r="B2336" s="596"/>
      <c r="C2336" s="175"/>
      <c r="D2336" s="175"/>
      <c r="E2336" s="65"/>
      <c r="F2336" s="65"/>
      <c r="G2336" s="65"/>
      <c r="H2336" s="597">
        <f t="shared" si="77"/>
        <v>0</v>
      </c>
    </row>
    <row r="2337" spans="1:8" x14ac:dyDescent="0.2">
      <c r="A2337" s="280">
        <f t="shared" si="76"/>
        <v>2331</v>
      </c>
      <c r="B2337" s="596"/>
      <c r="C2337" s="175"/>
      <c r="D2337" s="175"/>
      <c r="E2337" s="65"/>
      <c r="F2337" s="65"/>
      <c r="G2337" s="65"/>
      <c r="H2337" s="597">
        <f t="shared" si="77"/>
        <v>0</v>
      </c>
    </row>
    <row r="2338" spans="1:8" x14ac:dyDescent="0.2">
      <c r="A2338" s="280">
        <f t="shared" si="76"/>
        <v>2332</v>
      </c>
      <c r="B2338" s="596"/>
      <c r="C2338" s="175"/>
      <c r="D2338" s="175"/>
      <c r="E2338" s="65"/>
      <c r="F2338" s="65"/>
      <c r="G2338" s="65"/>
      <c r="H2338" s="597">
        <f t="shared" si="77"/>
        <v>0</v>
      </c>
    </row>
    <row r="2339" spans="1:8" x14ac:dyDescent="0.2">
      <c r="A2339" s="280">
        <f t="shared" si="76"/>
        <v>2333</v>
      </c>
      <c r="B2339" s="596"/>
      <c r="C2339" s="175"/>
      <c r="D2339" s="175"/>
      <c r="E2339" s="65"/>
      <c r="F2339" s="65"/>
      <c r="G2339" s="65"/>
      <c r="H2339" s="597">
        <f t="shared" si="77"/>
        <v>0</v>
      </c>
    </row>
    <row r="2340" spans="1:8" x14ac:dyDescent="0.2">
      <c r="A2340" s="280">
        <f t="shared" si="76"/>
        <v>2334</v>
      </c>
      <c r="B2340" s="596"/>
      <c r="C2340" s="175"/>
      <c r="D2340" s="175"/>
      <c r="E2340" s="65"/>
      <c r="F2340" s="65"/>
      <c r="G2340" s="65"/>
      <c r="H2340" s="597">
        <f t="shared" si="77"/>
        <v>0</v>
      </c>
    </row>
    <row r="2341" spans="1:8" x14ac:dyDescent="0.2">
      <c r="A2341" s="280">
        <f t="shared" si="76"/>
        <v>2335</v>
      </c>
      <c r="B2341" s="596"/>
      <c r="C2341" s="175"/>
      <c r="D2341" s="175"/>
      <c r="E2341" s="65"/>
      <c r="F2341" s="65"/>
      <c r="G2341" s="65"/>
      <c r="H2341" s="597">
        <f t="shared" si="77"/>
        <v>0</v>
      </c>
    </row>
    <row r="2342" spans="1:8" x14ac:dyDescent="0.2">
      <c r="A2342" s="280">
        <f t="shared" si="76"/>
        <v>2336</v>
      </c>
      <c r="B2342" s="596"/>
      <c r="C2342" s="175"/>
      <c r="D2342" s="175"/>
      <c r="E2342" s="65"/>
      <c r="F2342" s="65"/>
      <c r="G2342" s="65"/>
      <c r="H2342" s="597">
        <f t="shared" si="77"/>
        <v>0</v>
      </c>
    </row>
    <row r="2343" spans="1:8" x14ac:dyDescent="0.2">
      <c r="A2343" s="280">
        <f t="shared" si="76"/>
        <v>2337</v>
      </c>
      <c r="B2343" s="596"/>
      <c r="C2343" s="175"/>
      <c r="D2343" s="175"/>
      <c r="E2343" s="65"/>
      <c r="F2343" s="65"/>
      <c r="G2343" s="65"/>
      <c r="H2343" s="597">
        <f t="shared" si="77"/>
        <v>0</v>
      </c>
    </row>
    <row r="2344" spans="1:8" x14ac:dyDescent="0.2">
      <c r="A2344" s="280">
        <f t="shared" si="76"/>
        <v>2338</v>
      </c>
      <c r="B2344" s="596"/>
      <c r="C2344" s="175"/>
      <c r="D2344" s="175"/>
      <c r="E2344" s="65"/>
      <c r="F2344" s="65"/>
      <c r="G2344" s="65"/>
      <c r="H2344" s="597">
        <f t="shared" si="77"/>
        <v>0</v>
      </c>
    </row>
    <row r="2345" spans="1:8" x14ac:dyDescent="0.2">
      <c r="A2345" s="280">
        <f t="shared" si="76"/>
        <v>2339</v>
      </c>
      <c r="B2345" s="596"/>
      <c r="C2345" s="175"/>
      <c r="D2345" s="175"/>
      <c r="E2345" s="65"/>
      <c r="F2345" s="65"/>
      <c r="G2345" s="65"/>
      <c r="H2345" s="597">
        <f t="shared" si="77"/>
        <v>0</v>
      </c>
    </row>
    <row r="2346" spans="1:8" x14ac:dyDescent="0.2">
      <c r="A2346" s="280">
        <f t="shared" si="76"/>
        <v>2340</v>
      </c>
      <c r="B2346" s="596"/>
      <c r="C2346" s="175"/>
      <c r="D2346" s="175"/>
      <c r="E2346" s="65"/>
      <c r="F2346" s="65"/>
      <c r="G2346" s="65"/>
      <c r="H2346" s="597">
        <f t="shared" si="77"/>
        <v>0</v>
      </c>
    </row>
    <row r="2347" spans="1:8" x14ac:dyDescent="0.2">
      <c r="A2347" s="280">
        <f t="shared" si="76"/>
        <v>2341</v>
      </c>
      <c r="B2347" s="596"/>
      <c r="C2347" s="175"/>
      <c r="D2347" s="175"/>
      <c r="E2347" s="65"/>
      <c r="F2347" s="65"/>
      <c r="G2347" s="65"/>
      <c r="H2347" s="597">
        <f t="shared" si="77"/>
        <v>0</v>
      </c>
    </row>
    <row r="2348" spans="1:8" x14ac:dyDescent="0.2">
      <c r="A2348" s="280">
        <f t="shared" si="76"/>
        <v>2342</v>
      </c>
      <c r="B2348" s="596"/>
      <c r="C2348" s="175"/>
      <c r="D2348" s="175"/>
      <c r="E2348" s="65"/>
      <c r="F2348" s="65"/>
      <c r="G2348" s="65"/>
      <c r="H2348" s="597">
        <f t="shared" si="77"/>
        <v>0</v>
      </c>
    </row>
    <row r="2349" spans="1:8" x14ac:dyDescent="0.2">
      <c r="A2349" s="280">
        <f t="shared" si="76"/>
        <v>2343</v>
      </c>
      <c r="B2349" s="596"/>
      <c r="C2349" s="175"/>
      <c r="D2349" s="175"/>
      <c r="E2349" s="65"/>
      <c r="F2349" s="65"/>
      <c r="G2349" s="65"/>
      <c r="H2349" s="597">
        <f t="shared" si="77"/>
        <v>0</v>
      </c>
    </row>
    <row r="2350" spans="1:8" x14ac:dyDescent="0.2">
      <c r="A2350" s="280">
        <f t="shared" si="76"/>
        <v>2344</v>
      </c>
      <c r="B2350" s="596"/>
      <c r="C2350" s="175"/>
      <c r="D2350" s="175"/>
      <c r="E2350" s="65"/>
      <c r="F2350" s="65"/>
      <c r="G2350" s="65"/>
      <c r="H2350" s="597">
        <f t="shared" si="77"/>
        <v>0</v>
      </c>
    </row>
    <row r="2351" spans="1:8" x14ac:dyDescent="0.2">
      <c r="A2351" s="280">
        <f t="shared" si="76"/>
        <v>2345</v>
      </c>
      <c r="B2351" s="596"/>
      <c r="C2351" s="175"/>
      <c r="D2351" s="175"/>
      <c r="E2351" s="65"/>
      <c r="F2351" s="65"/>
      <c r="G2351" s="65"/>
      <c r="H2351" s="597">
        <f t="shared" si="77"/>
        <v>0</v>
      </c>
    </row>
    <row r="2352" spans="1:8" x14ac:dyDescent="0.2">
      <c r="A2352" s="280">
        <f t="shared" si="76"/>
        <v>2346</v>
      </c>
      <c r="B2352" s="596"/>
      <c r="C2352" s="175"/>
      <c r="D2352" s="175"/>
      <c r="E2352" s="65"/>
      <c r="F2352" s="65"/>
      <c r="G2352" s="65"/>
      <c r="H2352" s="597">
        <f t="shared" si="77"/>
        <v>0</v>
      </c>
    </row>
    <row r="2353" spans="1:8" x14ac:dyDescent="0.2">
      <c r="A2353" s="280">
        <f t="shared" si="76"/>
        <v>2347</v>
      </c>
      <c r="B2353" s="596"/>
      <c r="C2353" s="175"/>
      <c r="D2353" s="175"/>
      <c r="E2353" s="65"/>
      <c r="F2353" s="65"/>
      <c r="G2353" s="65"/>
      <c r="H2353" s="597">
        <f t="shared" si="77"/>
        <v>0</v>
      </c>
    </row>
    <row r="2354" spans="1:8" x14ac:dyDescent="0.2">
      <c r="A2354" s="280">
        <f t="shared" si="76"/>
        <v>2348</v>
      </c>
      <c r="B2354" s="596"/>
      <c r="C2354" s="175"/>
      <c r="D2354" s="175"/>
      <c r="E2354" s="65"/>
      <c r="F2354" s="65"/>
      <c r="G2354" s="65"/>
      <c r="H2354" s="597">
        <f t="shared" si="77"/>
        <v>0</v>
      </c>
    </row>
    <row r="2355" spans="1:8" x14ac:dyDescent="0.2">
      <c r="A2355" s="280">
        <f t="shared" si="76"/>
        <v>2349</v>
      </c>
      <c r="B2355" s="596"/>
      <c r="C2355" s="175"/>
      <c r="D2355" s="175"/>
      <c r="E2355" s="65"/>
      <c r="F2355" s="65"/>
      <c r="G2355" s="65"/>
      <c r="H2355" s="597">
        <f t="shared" si="77"/>
        <v>0</v>
      </c>
    </row>
    <row r="2356" spans="1:8" x14ac:dyDescent="0.2">
      <c r="A2356" s="280">
        <f t="shared" si="76"/>
        <v>2350</v>
      </c>
      <c r="B2356" s="596"/>
      <c r="C2356" s="175"/>
      <c r="D2356" s="175"/>
      <c r="E2356" s="65"/>
      <c r="F2356" s="65"/>
      <c r="G2356" s="65"/>
      <c r="H2356" s="597">
        <f t="shared" si="77"/>
        <v>0</v>
      </c>
    </row>
    <row r="2357" spans="1:8" x14ac:dyDescent="0.2">
      <c r="A2357" s="280">
        <f t="shared" si="76"/>
        <v>2351</v>
      </c>
      <c r="B2357" s="596"/>
      <c r="C2357" s="175"/>
      <c r="D2357" s="175"/>
      <c r="E2357" s="65"/>
      <c r="F2357" s="65"/>
      <c r="G2357" s="65"/>
      <c r="H2357" s="597">
        <f t="shared" si="77"/>
        <v>0</v>
      </c>
    </row>
    <row r="2358" spans="1:8" x14ac:dyDescent="0.2">
      <c r="A2358" s="280">
        <f t="shared" si="76"/>
        <v>2352</v>
      </c>
      <c r="B2358" s="596"/>
      <c r="C2358" s="175"/>
      <c r="D2358" s="175"/>
      <c r="E2358" s="65"/>
      <c r="F2358" s="65"/>
      <c r="G2358" s="65"/>
      <c r="H2358" s="597">
        <f t="shared" si="77"/>
        <v>0</v>
      </c>
    </row>
    <row r="2359" spans="1:8" x14ac:dyDescent="0.2">
      <c r="A2359" s="280">
        <f t="shared" si="76"/>
        <v>2353</v>
      </c>
      <c r="B2359" s="596"/>
      <c r="C2359" s="175"/>
      <c r="D2359" s="175"/>
      <c r="E2359" s="65"/>
      <c r="F2359" s="65"/>
      <c r="G2359" s="65"/>
      <c r="H2359" s="597">
        <f t="shared" si="77"/>
        <v>0</v>
      </c>
    </row>
    <row r="2360" spans="1:8" x14ac:dyDescent="0.2">
      <c r="A2360" s="280">
        <f t="shared" si="76"/>
        <v>2354</v>
      </c>
      <c r="B2360" s="596"/>
      <c r="C2360" s="175"/>
      <c r="D2360" s="175"/>
      <c r="E2360" s="65"/>
      <c r="F2360" s="65"/>
      <c r="G2360" s="65"/>
      <c r="H2360" s="597">
        <f t="shared" si="77"/>
        <v>0</v>
      </c>
    </row>
    <row r="2361" spans="1:8" x14ac:dyDescent="0.2">
      <c r="A2361" s="280">
        <f t="shared" si="76"/>
        <v>2355</v>
      </c>
      <c r="B2361" s="596"/>
      <c r="C2361" s="175"/>
      <c r="D2361" s="175"/>
      <c r="E2361" s="65"/>
      <c r="F2361" s="65"/>
      <c r="G2361" s="65"/>
      <c r="H2361" s="597">
        <f t="shared" si="77"/>
        <v>0</v>
      </c>
    </row>
    <row r="2362" spans="1:8" x14ac:dyDescent="0.2">
      <c r="A2362" s="280">
        <f t="shared" si="76"/>
        <v>2356</v>
      </c>
      <c r="B2362" s="596"/>
      <c r="C2362" s="175"/>
      <c r="D2362" s="175"/>
      <c r="E2362" s="65"/>
      <c r="F2362" s="65"/>
      <c r="G2362" s="65"/>
      <c r="H2362" s="597">
        <f t="shared" si="77"/>
        <v>0</v>
      </c>
    </row>
    <row r="2363" spans="1:8" x14ac:dyDescent="0.2">
      <c r="A2363" s="280">
        <f t="shared" si="76"/>
        <v>2357</v>
      </c>
      <c r="B2363" s="596"/>
      <c r="C2363" s="175"/>
      <c r="D2363" s="175"/>
      <c r="E2363" s="65"/>
      <c r="F2363" s="65"/>
      <c r="G2363" s="65"/>
      <c r="H2363" s="597">
        <f t="shared" si="77"/>
        <v>0</v>
      </c>
    </row>
    <row r="2364" spans="1:8" x14ac:dyDescent="0.2">
      <c r="A2364" s="280">
        <f t="shared" si="76"/>
        <v>2358</v>
      </c>
      <c r="B2364" s="596"/>
      <c r="C2364" s="175"/>
      <c r="D2364" s="175"/>
      <c r="E2364" s="65"/>
      <c r="F2364" s="65"/>
      <c r="G2364" s="65"/>
      <c r="H2364" s="597">
        <f t="shared" si="77"/>
        <v>0</v>
      </c>
    </row>
    <row r="2365" spans="1:8" x14ac:dyDescent="0.2">
      <c r="A2365" s="280">
        <f t="shared" si="76"/>
        <v>2359</v>
      </c>
      <c r="B2365" s="596"/>
      <c r="C2365" s="175"/>
      <c r="D2365" s="175"/>
      <c r="E2365" s="65"/>
      <c r="F2365" s="65"/>
      <c r="G2365" s="65"/>
      <c r="H2365" s="597">
        <f t="shared" si="77"/>
        <v>0</v>
      </c>
    </row>
    <row r="2366" spans="1:8" x14ac:dyDescent="0.2">
      <c r="A2366" s="280">
        <f t="shared" si="76"/>
        <v>2360</v>
      </c>
      <c r="B2366" s="596"/>
      <c r="C2366" s="175"/>
      <c r="D2366" s="175"/>
      <c r="E2366" s="65"/>
      <c r="F2366" s="65"/>
      <c r="G2366" s="65"/>
      <c r="H2366" s="597">
        <f t="shared" si="77"/>
        <v>0</v>
      </c>
    </row>
    <row r="2367" spans="1:8" x14ac:dyDescent="0.2">
      <c r="A2367" s="280">
        <f t="shared" si="76"/>
        <v>2361</v>
      </c>
      <c r="B2367" s="596"/>
      <c r="C2367" s="175"/>
      <c r="D2367" s="175"/>
      <c r="E2367" s="65"/>
      <c r="F2367" s="65"/>
      <c r="G2367" s="65"/>
      <c r="H2367" s="597">
        <f t="shared" si="77"/>
        <v>0</v>
      </c>
    </row>
    <row r="2368" spans="1:8" x14ac:dyDescent="0.2">
      <c r="A2368" s="280">
        <f t="shared" si="76"/>
        <v>2362</v>
      </c>
      <c r="B2368" s="596"/>
      <c r="C2368" s="175"/>
      <c r="D2368" s="175"/>
      <c r="E2368" s="65"/>
      <c r="F2368" s="65"/>
      <c r="G2368" s="65"/>
      <c r="H2368" s="597">
        <f t="shared" si="77"/>
        <v>0</v>
      </c>
    </row>
    <row r="2369" spans="1:8" x14ac:dyDescent="0.2">
      <c r="A2369" s="280">
        <f t="shared" ref="A2369:A2432" si="78">+A2368+1</f>
        <v>2363</v>
      </c>
      <c r="B2369" s="596"/>
      <c r="C2369" s="175"/>
      <c r="D2369" s="175"/>
      <c r="E2369" s="65"/>
      <c r="F2369" s="65"/>
      <c r="G2369" s="65"/>
      <c r="H2369" s="597">
        <f t="shared" ref="H2369:H2432" si="79">G2369*F2369</f>
        <v>0</v>
      </c>
    </row>
    <row r="2370" spans="1:8" x14ac:dyDescent="0.2">
      <c r="A2370" s="280">
        <f t="shared" si="78"/>
        <v>2364</v>
      </c>
      <c r="B2370" s="596"/>
      <c r="C2370" s="175"/>
      <c r="D2370" s="175"/>
      <c r="E2370" s="65"/>
      <c r="F2370" s="65"/>
      <c r="G2370" s="65"/>
      <c r="H2370" s="597">
        <f t="shared" si="79"/>
        <v>0</v>
      </c>
    </row>
    <row r="2371" spans="1:8" x14ac:dyDescent="0.2">
      <c r="A2371" s="280">
        <f t="shared" si="78"/>
        <v>2365</v>
      </c>
      <c r="B2371" s="596"/>
      <c r="C2371" s="175"/>
      <c r="D2371" s="175"/>
      <c r="E2371" s="65"/>
      <c r="F2371" s="65"/>
      <c r="G2371" s="65"/>
      <c r="H2371" s="597">
        <f t="shared" si="79"/>
        <v>0</v>
      </c>
    </row>
    <row r="2372" spans="1:8" x14ac:dyDescent="0.2">
      <c r="A2372" s="280">
        <f t="shared" si="78"/>
        <v>2366</v>
      </c>
      <c r="B2372" s="596"/>
      <c r="C2372" s="175"/>
      <c r="D2372" s="175"/>
      <c r="E2372" s="65"/>
      <c r="F2372" s="65"/>
      <c r="G2372" s="65"/>
      <c r="H2372" s="597">
        <f t="shared" si="79"/>
        <v>0</v>
      </c>
    </row>
    <row r="2373" spans="1:8" x14ac:dyDescent="0.2">
      <c r="A2373" s="280">
        <f t="shared" si="78"/>
        <v>2367</v>
      </c>
      <c r="B2373" s="596"/>
      <c r="C2373" s="175"/>
      <c r="D2373" s="175"/>
      <c r="E2373" s="65"/>
      <c r="F2373" s="65"/>
      <c r="G2373" s="65"/>
      <c r="H2373" s="597">
        <f t="shared" si="79"/>
        <v>0</v>
      </c>
    </row>
    <row r="2374" spans="1:8" x14ac:dyDescent="0.2">
      <c r="A2374" s="280">
        <f t="shared" si="78"/>
        <v>2368</v>
      </c>
      <c r="B2374" s="596"/>
      <c r="C2374" s="175"/>
      <c r="D2374" s="175"/>
      <c r="E2374" s="65"/>
      <c r="F2374" s="65"/>
      <c r="G2374" s="65"/>
      <c r="H2374" s="597">
        <f t="shared" si="79"/>
        <v>0</v>
      </c>
    </row>
    <row r="2375" spans="1:8" x14ac:dyDescent="0.2">
      <c r="A2375" s="280">
        <f t="shared" si="78"/>
        <v>2369</v>
      </c>
      <c r="B2375" s="596"/>
      <c r="C2375" s="175"/>
      <c r="D2375" s="175"/>
      <c r="E2375" s="65"/>
      <c r="F2375" s="65"/>
      <c r="G2375" s="65"/>
      <c r="H2375" s="597">
        <f t="shared" si="79"/>
        <v>0</v>
      </c>
    </row>
    <row r="2376" spans="1:8" x14ac:dyDescent="0.2">
      <c r="A2376" s="280">
        <f t="shared" si="78"/>
        <v>2370</v>
      </c>
      <c r="B2376" s="596"/>
      <c r="C2376" s="175"/>
      <c r="D2376" s="175"/>
      <c r="E2376" s="65"/>
      <c r="F2376" s="65"/>
      <c r="G2376" s="65"/>
      <c r="H2376" s="597">
        <f t="shared" si="79"/>
        <v>0</v>
      </c>
    </row>
    <row r="2377" spans="1:8" x14ac:dyDescent="0.2">
      <c r="A2377" s="280">
        <f t="shared" si="78"/>
        <v>2371</v>
      </c>
      <c r="B2377" s="596"/>
      <c r="C2377" s="175"/>
      <c r="D2377" s="175"/>
      <c r="E2377" s="65"/>
      <c r="F2377" s="65"/>
      <c r="G2377" s="65"/>
      <c r="H2377" s="597">
        <f t="shared" si="79"/>
        <v>0</v>
      </c>
    </row>
    <row r="2378" spans="1:8" x14ac:dyDescent="0.2">
      <c r="A2378" s="280">
        <f t="shared" si="78"/>
        <v>2372</v>
      </c>
      <c r="B2378" s="596"/>
      <c r="C2378" s="175"/>
      <c r="D2378" s="175"/>
      <c r="E2378" s="65"/>
      <c r="F2378" s="65"/>
      <c r="G2378" s="65"/>
      <c r="H2378" s="597">
        <f t="shared" si="79"/>
        <v>0</v>
      </c>
    </row>
    <row r="2379" spans="1:8" x14ac:dyDescent="0.2">
      <c r="A2379" s="280">
        <f t="shared" si="78"/>
        <v>2373</v>
      </c>
      <c r="B2379" s="596"/>
      <c r="C2379" s="175"/>
      <c r="D2379" s="175"/>
      <c r="E2379" s="65"/>
      <c r="F2379" s="65"/>
      <c r="G2379" s="65"/>
      <c r="H2379" s="597">
        <f t="shared" si="79"/>
        <v>0</v>
      </c>
    </row>
    <row r="2380" spans="1:8" x14ac:dyDescent="0.2">
      <c r="A2380" s="280">
        <f t="shared" si="78"/>
        <v>2374</v>
      </c>
      <c r="B2380" s="596"/>
      <c r="C2380" s="175"/>
      <c r="D2380" s="175"/>
      <c r="E2380" s="65"/>
      <c r="F2380" s="65"/>
      <c r="G2380" s="65"/>
      <c r="H2380" s="597">
        <f t="shared" si="79"/>
        <v>0</v>
      </c>
    </row>
    <row r="2381" spans="1:8" x14ac:dyDescent="0.2">
      <c r="A2381" s="280">
        <f t="shared" si="78"/>
        <v>2375</v>
      </c>
      <c r="B2381" s="596"/>
      <c r="C2381" s="175"/>
      <c r="D2381" s="175"/>
      <c r="E2381" s="65"/>
      <c r="F2381" s="65"/>
      <c r="G2381" s="65"/>
      <c r="H2381" s="597">
        <f t="shared" si="79"/>
        <v>0</v>
      </c>
    </row>
    <row r="2382" spans="1:8" x14ac:dyDescent="0.2">
      <c r="A2382" s="280">
        <f t="shared" si="78"/>
        <v>2376</v>
      </c>
      <c r="B2382" s="596"/>
      <c r="C2382" s="175"/>
      <c r="D2382" s="175"/>
      <c r="E2382" s="65"/>
      <c r="F2382" s="65"/>
      <c r="G2382" s="65"/>
      <c r="H2382" s="597">
        <f t="shared" si="79"/>
        <v>0</v>
      </c>
    </row>
    <row r="2383" spans="1:8" x14ac:dyDescent="0.2">
      <c r="A2383" s="280">
        <f t="shared" si="78"/>
        <v>2377</v>
      </c>
      <c r="B2383" s="596"/>
      <c r="C2383" s="175"/>
      <c r="D2383" s="175"/>
      <c r="E2383" s="65"/>
      <c r="F2383" s="65"/>
      <c r="G2383" s="65"/>
      <c r="H2383" s="597">
        <f t="shared" si="79"/>
        <v>0</v>
      </c>
    </row>
    <row r="2384" spans="1:8" x14ac:dyDescent="0.2">
      <c r="A2384" s="280">
        <f t="shared" si="78"/>
        <v>2378</v>
      </c>
      <c r="B2384" s="596"/>
      <c r="C2384" s="175"/>
      <c r="D2384" s="175"/>
      <c r="E2384" s="65"/>
      <c r="F2384" s="65"/>
      <c r="G2384" s="65"/>
      <c r="H2384" s="597">
        <f t="shared" si="79"/>
        <v>0</v>
      </c>
    </row>
    <row r="2385" spans="1:8" x14ac:dyDescent="0.2">
      <c r="A2385" s="280">
        <f t="shared" si="78"/>
        <v>2379</v>
      </c>
      <c r="B2385" s="596"/>
      <c r="C2385" s="175"/>
      <c r="D2385" s="175"/>
      <c r="E2385" s="65"/>
      <c r="F2385" s="65"/>
      <c r="G2385" s="65"/>
      <c r="H2385" s="597">
        <f t="shared" si="79"/>
        <v>0</v>
      </c>
    </row>
    <row r="2386" spans="1:8" x14ac:dyDescent="0.2">
      <c r="A2386" s="280">
        <f t="shared" si="78"/>
        <v>2380</v>
      </c>
      <c r="B2386" s="596"/>
      <c r="C2386" s="175"/>
      <c r="D2386" s="175"/>
      <c r="E2386" s="65"/>
      <c r="F2386" s="65"/>
      <c r="G2386" s="65"/>
      <c r="H2386" s="597">
        <f t="shared" si="79"/>
        <v>0</v>
      </c>
    </row>
    <row r="2387" spans="1:8" x14ac:dyDescent="0.2">
      <c r="A2387" s="280">
        <f t="shared" si="78"/>
        <v>2381</v>
      </c>
      <c r="B2387" s="596"/>
      <c r="C2387" s="175"/>
      <c r="D2387" s="175"/>
      <c r="E2387" s="65"/>
      <c r="F2387" s="65"/>
      <c r="G2387" s="65"/>
      <c r="H2387" s="597">
        <f t="shared" si="79"/>
        <v>0</v>
      </c>
    </row>
    <row r="2388" spans="1:8" x14ac:dyDescent="0.2">
      <c r="A2388" s="280">
        <f t="shared" si="78"/>
        <v>2382</v>
      </c>
      <c r="B2388" s="596"/>
      <c r="C2388" s="175"/>
      <c r="D2388" s="175"/>
      <c r="E2388" s="65"/>
      <c r="F2388" s="65"/>
      <c r="G2388" s="65"/>
      <c r="H2388" s="597">
        <f t="shared" si="79"/>
        <v>0</v>
      </c>
    </row>
    <row r="2389" spans="1:8" x14ac:dyDescent="0.2">
      <c r="A2389" s="280">
        <f t="shared" si="78"/>
        <v>2383</v>
      </c>
      <c r="B2389" s="596"/>
      <c r="C2389" s="175"/>
      <c r="D2389" s="175"/>
      <c r="E2389" s="65"/>
      <c r="F2389" s="65"/>
      <c r="G2389" s="65"/>
      <c r="H2389" s="597">
        <f t="shared" si="79"/>
        <v>0</v>
      </c>
    </row>
    <row r="2390" spans="1:8" x14ac:dyDescent="0.2">
      <c r="A2390" s="280">
        <f t="shared" si="78"/>
        <v>2384</v>
      </c>
      <c r="B2390" s="596"/>
      <c r="C2390" s="175"/>
      <c r="D2390" s="175"/>
      <c r="E2390" s="65"/>
      <c r="F2390" s="65"/>
      <c r="G2390" s="65"/>
      <c r="H2390" s="597">
        <f t="shared" si="79"/>
        <v>0</v>
      </c>
    </row>
    <row r="2391" spans="1:8" x14ac:dyDescent="0.2">
      <c r="A2391" s="280">
        <f t="shared" si="78"/>
        <v>2385</v>
      </c>
      <c r="B2391" s="596"/>
      <c r="C2391" s="175"/>
      <c r="D2391" s="175"/>
      <c r="E2391" s="65"/>
      <c r="F2391" s="65"/>
      <c r="G2391" s="65"/>
      <c r="H2391" s="597">
        <f t="shared" si="79"/>
        <v>0</v>
      </c>
    </row>
    <row r="2392" spans="1:8" x14ac:dyDescent="0.2">
      <c r="A2392" s="280">
        <f t="shared" si="78"/>
        <v>2386</v>
      </c>
      <c r="B2392" s="596"/>
      <c r="C2392" s="175"/>
      <c r="D2392" s="175"/>
      <c r="E2392" s="65"/>
      <c r="F2392" s="65"/>
      <c r="G2392" s="65"/>
      <c r="H2392" s="597">
        <f t="shared" si="79"/>
        <v>0</v>
      </c>
    </row>
    <row r="2393" spans="1:8" x14ac:dyDescent="0.2">
      <c r="A2393" s="280">
        <f t="shared" si="78"/>
        <v>2387</v>
      </c>
      <c r="B2393" s="596"/>
      <c r="C2393" s="175"/>
      <c r="D2393" s="175"/>
      <c r="E2393" s="65"/>
      <c r="F2393" s="65"/>
      <c r="G2393" s="65"/>
      <c r="H2393" s="597">
        <f t="shared" si="79"/>
        <v>0</v>
      </c>
    </row>
    <row r="2394" spans="1:8" x14ac:dyDescent="0.2">
      <c r="A2394" s="280">
        <f t="shared" si="78"/>
        <v>2388</v>
      </c>
      <c r="B2394" s="596"/>
      <c r="C2394" s="175"/>
      <c r="D2394" s="175"/>
      <c r="E2394" s="65"/>
      <c r="F2394" s="65"/>
      <c r="G2394" s="65"/>
      <c r="H2394" s="597">
        <f t="shared" si="79"/>
        <v>0</v>
      </c>
    </row>
    <row r="2395" spans="1:8" x14ac:dyDescent="0.2">
      <c r="A2395" s="280">
        <f t="shared" si="78"/>
        <v>2389</v>
      </c>
      <c r="B2395" s="596"/>
      <c r="C2395" s="175"/>
      <c r="D2395" s="175"/>
      <c r="E2395" s="65"/>
      <c r="F2395" s="65"/>
      <c r="G2395" s="65"/>
      <c r="H2395" s="597">
        <f t="shared" si="79"/>
        <v>0</v>
      </c>
    </row>
    <row r="2396" spans="1:8" x14ac:dyDescent="0.2">
      <c r="A2396" s="280">
        <f t="shared" si="78"/>
        <v>2390</v>
      </c>
      <c r="B2396" s="596"/>
      <c r="C2396" s="175"/>
      <c r="D2396" s="175"/>
      <c r="E2396" s="65"/>
      <c r="F2396" s="65"/>
      <c r="G2396" s="65"/>
      <c r="H2396" s="597">
        <f t="shared" si="79"/>
        <v>0</v>
      </c>
    </row>
    <row r="2397" spans="1:8" x14ac:dyDescent="0.2">
      <c r="A2397" s="280">
        <f t="shared" si="78"/>
        <v>2391</v>
      </c>
      <c r="B2397" s="596"/>
      <c r="C2397" s="175"/>
      <c r="D2397" s="175"/>
      <c r="E2397" s="65"/>
      <c r="F2397" s="65"/>
      <c r="G2397" s="65"/>
      <c r="H2397" s="597">
        <f t="shared" si="79"/>
        <v>0</v>
      </c>
    </row>
    <row r="2398" spans="1:8" x14ac:dyDescent="0.2">
      <c r="A2398" s="280">
        <f t="shared" si="78"/>
        <v>2392</v>
      </c>
      <c r="B2398" s="596"/>
      <c r="C2398" s="175"/>
      <c r="D2398" s="175"/>
      <c r="E2398" s="65"/>
      <c r="F2398" s="65"/>
      <c r="G2398" s="65"/>
      <c r="H2398" s="597">
        <f t="shared" si="79"/>
        <v>0</v>
      </c>
    </row>
    <row r="2399" spans="1:8" x14ac:dyDescent="0.2">
      <c r="A2399" s="280">
        <f t="shared" si="78"/>
        <v>2393</v>
      </c>
      <c r="B2399" s="596"/>
      <c r="C2399" s="175"/>
      <c r="D2399" s="175"/>
      <c r="E2399" s="65"/>
      <c r="F2399" s="65"/>
      <c r="G2399" s="65"/>
      <c r="H2399" s="597">
        <f t="shared" si="79"/>
        <v>0</v>
      </c>
    </row>
    <row r="2400" spans="1:8" x14ac:dyDescent="0.2">
      <c r="A2400" s="280">
        <f t="shared" si="78"/>
        <v>2394</v>
      </c>
      <c r="B2400" s="596"/>
      <c r="C2400" s="175"/>
      <c r="D2400" s="175"/>
      <c r="E2400" s="65"/>
      <c r="F2400" s="65"/>
      <c r="G2400" s="65"/>
      <c r="H2400" s="597">
        <f t="shared" si="79"/>
        <v>0</v>
      </c>
    </row>
    <row r="2401" spans="1:8" x14ac:dyDescent="0.2">
      <c r="A2401" s="280">
        <f t="shared" si="78"/>
        <v>2395</v>
      </c>
      <c r="B2401" s="596"/>
      <c r="C2401" s="175"/>
      <c r="D2401" s="175"/>
      <c r="E2401" s="65"/>
      <c r="F2401" s="65"/>
      <c r="G2401" s="65"/>
      <c r="H2401" s="597">
        <f t="shared" si="79"/>
        <v>0</v>
      </c>
    </row>
    <row r="2402" spans="1:8" x14ac:dyDescent="0.2">
      <c r="A2402" s="280">
        <f t="shared" si="78"/>
        <v>2396</v>
      </c>
      <c r="B2402" s="596"/>
      <c r="C2402" s="175"/>
      <c r="D2402" s="175"/>
      <c r="E2402" s="65"/>
      <c r="F2402" s="65"/>
      <c r="G2402" s="65"/>
      <c r="H2402" s="597">
        <f t="shared" si="79"/>
        <v>0</v>
      </c>
    </row>
    <row r="2403" spans="1:8" x14ac:dyDescent="0.2">
      <c r="A2403" s="280">
        <f t="shared" si="78"/>
        <v>2397</v>
      </c>
      <c r="B2403" s="596"/>
      <c r="C2403" s="175"/>
      <c r="D2403" s="175"/>
      <c r="E2403" s="65"/>
      <c r="F2403" s="65"/>
      <c r="G2403" s="65"/>
      <c r="H2403" s="597">
        <f t="shared" si="79"/>
        <v>0</v>
      </c>
    </row>
    <row r="2404" spans="1:8" x14ac:dyDescent="0.2">
      <c r="A2404" s="280">
        <f t="shared" si="78"/>
        <v>2398</v>
      </c>
      <c r="B2404" s="596"/>
      <c r="C2404" s="175"/>
      <c r="D2404" s="175"/>
      <c r="E2404" s="65"/>
      <c r="F2404" s="65"/>
      <c r="G2404" s="65"/>
      <c r="H2404" s="597">
        <f t="shared" si="79"/>
        <v>0</v>
      </c>
    </row>
    <row r="2405" spans="1:8" x14ac:dyDescent="0.2">
      <c r="A2405" s="280">
        <f t="shared" si="78"/>
        <v>2399</v>
      </c>
      <c r="B2405" s="596"/>
      <c r="C2405" s="175"/>
      <c r="D2405" s="175"/>
      <c r="E2405" s="65"/>
      <c r="F2405" s="65"/>
      <c r="G2405" s="65"/>
      <c r="H2405" s="597">
        <f t="shared" si="79"/>
        <v>0</v>
      </c>
    </row>
    <row r="2406" spans="1:8" x14ac:dyDescent="0.2">
      <c r="A2406" s="280">
        <f t="shared" si="78"/>
        <v>2400</v>
      </c>
      <c r="B2406" s="596"/>
      <c r="C2406" s="175"/>
      <c r="D2406" s="175"/>
      <c r="E2406" s="65"/>
      <c r="F2406" s="65"/>
      <c r="G2406" s="65"/>
      <c r="H2406" s="597">
        <f t="shared" si="79"/>
        <v>0</v>
      </c>
    </row>
    <row r="2407" spans="1:8" x14ac:dyDescent="0.2">
      <c r="A2407" s="280">
        <f t="shared" si="78"/>
        <v>2401</v>
      </c>
      <c r="B2407" s="596"/>
      <c r="C2407" s="175"/>
      <c r="D2407" s="175"/>
      <c r="E2407" s="65"/>
      <c r="F2407" s="65"/>
      <c r="G2407" s="65"/>
      <c r="H2407" s="597">
        <f t="shared" si="79"/>
        <v>0</v>
      </c>
    </row>
    <row r="2408" spans="1:8" x14ac:dyDescent="0.2">
      <c r="A2408" s="280">
        <f t="shared" si="78"/>
        <v>2402</v>
      </c>
      <c r="B2408" s="596"/>
      <c r="C2408" s="175"/>
      <c r="D2408" s="175"/>
      <c r="E2408" s="65"/>
      <c r="F2408" s="65"/>
      <c r="G2408" s="65"/>
      <c r="H2408" s="597">
        <f t="shared" si="79"/>
        <v>0</v>
      </c>
    </row>
    <row r="2409" spans="1:8" x14ac:dyDescent="0.2">
      <c r="A2409" s="280">
        <f t="shared" si="78"/>
        <v>2403</v>
      </c>
      <c r="B2409" s="596"/>
      <c r="C2409" s="175"/>
      <c r="D2409" s="175"/>
      <c r="E2409" s="65"/>
      <c r="F2409" s="65"/>
      <c r="G2409" s="65"/>
      <c r="H2409" s="597">
        <f t="shared" si="79"/>
        <v>0</v>
      </c>
    </row>
    <row r="2410" spans="1:8" x14ac:dyDescent="0.2">
      <c r="A2410" s="280">
        <f t="shared" si="78"/>
        <v>2404</v>
      </c>
      <c r="B2410" s="596"/>
      <c r="C2410" s="175"/>
      <c r="D2410" s="175"/>
      <c r="E2410" s="65"/>
      <c r="F2410" s="65"/>
      <c r="G2410" s="65"/>
      <c r="H2410" s="597">
        <f t="shared" si="79"/>
        <v>0</v>
      </c>
    </row>
    <row r="2411" spans="1:8" x14ac:dyDescent="0.2">
      <c r="A2411" s="280">
        <f t="shared" si="78"/>
        <v>2405</v>
      </c>
      <c r="B2411" s="596"/>
      <c r="C2411" s="175"/>
      <c r="D2411" s="175"/>
      <c r="E2411" s="65"/>
      <c r="F2411" s="65"/>
      <c r="G2411" s="65"/>
      <c r="H2411" s="597">
        <f t="shared" si="79"/>
        <v>0</v>
      </c>
    </row>
    <row r="2412" spans="1:8" x14ac:dyDescent="0.2">
      <c r="A2412" s="280">
        <f t="shared" si="78"/>
        <v>2406</v>
      </c>
      <c r="B2412" s="596"/>
      <c r="C2412" s="175"/>
      <c r="D2412" s="175"/>
      <c r="E2412" s="65"/>
      <c r="F2412" s="65"/>
      <c r="G2412" s="65"/>
      <c r="H2412" s="597">
        <f t="shared" si="79"/>
        <v>0</v>
      </c>
    </row>
    <row r="2413" spans="1:8" x14ac:dyDescent="0.2">
      <c r="A2413" s="280">
        <f t="shared" si="78"/>
        <v>2407</v>
      </c>
      <c r="B2413" s="596"/>
      <c r="C2413" s="175"/>
      <c r="D2413" s="175"/>
      <c r="E2413" s="65"/>
      <c r="F2413" s="65"/>
      <c r="G2413" s="65"/>
      <c r="H2413" s="597">
        <f t="shared" si="79"/>
        <v>0</v>
      </c>
    </row>
    <row r="2414" spans="1:8" x14ac:dyDescent="0.2">
      <c r="A2414" s="280">
        <f t="shared" si="78"/>
        <v>2408</v>
      </c>
      <c r="B2414" s="596"/>
      <c r="C2414" s="175"/>
      <c r="D2414" s="175"/>
      <c r="E2414" s="65"/>
      <c r="F2414" s="65"/>
      <c r="G2414" s="65"/>
      <c r="H2414" s="597">
        <f t="shared" si="79"/>
        <v>0</v>
      </c>
    </row>
    <row r="2415" spans="1:8" x14ac:dyDescent="0.2">
      <c r="A2415" s="280">
        <f t="shared" si="78"/>
        <v>2409</v>
      </c>
      <c r="B2415" s="596"/>
      <c r="C2415" s="175"/>
      <c r="D2415" s="175"/>
      <c r="E2415" s="65"/>
      <c r="F2415" s="65"/>
      <c r="G2415" s="65"/>
      <c r="H2415" s="597">
        <f t="shared" si="79"/>
        <v>0</v>
      </c>
    </row>
    <row r="2416" spans="1:8" x14ac:dyDescent="0.2">
      <c r="A2416" s="280">
        <f t="shared" si="78"/>
        <v>2410</v>
      </c>
      <c r="B2416" s="596"/>
      <c r="C2416" s="175"/>
      <c r="D2416" s="175"/>
      <c r="E2416" s="65"/>
      <c r="F2416" s="65"/>
      <c r="G2416" s="65"/>
      <c r="H2416" s="597">
        <f t="shared" si="79"/>
        <v>0</v>
      </c>
    </row>
    <row r="2417" spans="1:8" x14ac:dyDescent="0.2">
      <c r="A2417" s="280">
        <f t="shared" si="78"/>
        <v>2411</v>
      </c>
      <c r="B2417" s="596"/>
      <c r="C2417" s="175"/>
      <c r="D2417" s="175"/>
      <c r="E2417" s="65"/>
      <c r="F2417" s="65"/>
      <c r="G2417" s="65"/>
      <c r="H2417" s="597">
        <f t="shared" si="79"/>
        <v>0</v>
      </c>
    </row>
    <row r="2418" spans="1:8" x14ac:dyDescent="0.2">
      <c r="A2418" s="280">
        <f t="shared" si="78"/>
        <v>2412</v>
      </c>
      <c r="B2418" s="596"/>
      <c r="C2418" s="175"/>
      <c r="D2418" s="175"/>
      <c r="E2418" s="65"/>
      <c r="F2418" s="65"/>
      <c r="G2418" s="65"/>
      <c r="H2418" s="597">
        <f t="shared" si="79"/>
        <v>0</v>
      </c>
    </row>
    <row r="2419" spans="1:8" x14ac:dyDescent="0.2">
      <c r="A2419" s="280">
        <f t="shared" si="78"/>
        <v>2413</v>
      </c>
      <c r="B2419" s="596"/>
      <c r="C2419" s="175"/>
      <c r="D2419" s="175"/>
      <c r="E2419" s="65"/>
      <c r="F2419" s="65"/>
      <c r="G2419" s="65"/>
      <c r="H2419" s="597">
        <f t="shared" si="79"/>
        <v>0</v>
      </c>
    </row>
    <row r="2420" spans="1:8" x14ac:dyDescent="0.2">
      <c r="A2420" s="280">
        <f t="shared" si="78"/>
        <v>2414</v>
      </c>
      <c r="B2420" s="596"/>
      <c r="C2420" s="175"/>
      <c r="D2420" s="175"/>
      <c r="E2420" s="65"/>
      <c r="F2420" s="65"/>
      <c r="G2420" s="65"/>
      <c r="H2420" s="597">
        <f t="shared" si="79"/>
        <v>0</v>
      </c>
    </row>
    <row r="2421" spans="1:8" x14ac:dyDescent="0.2">
      <c r="A2421" s="280">
        <f t="shared" si="78"/>
        <v>2415</v>
      </c>
      <c r="B2421" s="596"/>
      <c r="C2421" s="175"/>
      <c r="D2421" s="175"/>
      <c r="E2421" s="65"/>
      <c r="F2421" s="65"/>
      <c r="G2421" s="65"/>
      <c r="H2421" s="597">
        <f t="shared" si="79"/>
        <v>0</v>
      </c>
    </row>
    <row r="2422" spans="1:8" x14ac:dyDescent="0.2">
      <c r="A2422" s="280">
        <f t="shared" si="78"/>
        <v>2416</v>
      </c>
      <c r="B2422" s="596"/>
      <c r="C2422" s="175"/>
      <c r="D2422" s="175"/>
      <c r="E2422" s="65"/>
      <c r="F2422" s="65"/>
      <c r="G2422" s="65"/>
      <c r="H2422" s="597">
        <f t="shared" si="79"/>
        <v>0</v>
      </c>
    </row>
    <row r="2423" spans="1:8" x14ac:dyDescent="0.2">
      <c r="A2423" s="280">
        <f t="shared" si="78"/>
        <v>2417</v>
      </c>
      <c r="B2423" s="596"/>
      <c r="C2423" s="175"/>
      <c r="D2423" s="175"/>
      <c r="E2423" s="65"/>
      <c r="F2423" s="65"/>
      <c r="G2423" s="65"/>
      <c r="H2423" s="597">
        <f t="shared" si="79"/>
        <v>0</v>
      </c>
    </row>
    <row r="2424" spans="1:8" x14ac:dyDescent="0.2">
      <c r="A2424" s="280">
        <f t="shared" si="78"/>
        <v>2418</v>
      </c>
      <c r="B2424" s="596"/>
      <c r="C2424" s="175"/>
      <c r="D2424" s="175"/>
      <c r="E2424" s="65"/>
      <c r="F2424" s="65"/>
      <c r="G2424" s="65"/>
      <c r="H2424" s="597">
        <f t="shared" si="79"/>
        <v>0</v>
      </c>
    </row>
    <row r="2425" spans="1:8" x14ac:dyDescent="0.2">
      <c r="A2425" s="280">
        <f t="shared" si="78"/>
        <v>2419</v>
      </c>
      <c r="B2425" s="596"/>
      <c r="C2425" s="175"/>
      <c r="D2425" s="175"/>
      <c r="E2425" s="65"/>
      <c r="F2425" s="65"/>
      <c r="G2425" s="65"/>
      <c r="H2425" s="597">
        <f t="shared" si="79"/>
        <v>0</v>
      </c>
    </row>
    <row r="2426" spans="1:8" x14ac:dyDescent="0.2">
      <c r="A2426" s="280">
        <f t="shared" si="78"/>
        <v>2420</v>
      </c>
      <c r="B2426" s="596"/>
      <c r="C2426" s="175"/>
      <c r="D2426" s="175"/>
      <c r="E2426" s="65"/>
      <c r="F2426" s="65"/>
      <c r="G2426" s="65"/>
      <c r="H2426" s="597">
        <f t="shared" si="79"/>
        <v>0</v>
      </c>
    </row>
    <row r="2427" spans="1:8" x14ac:dyDescent="0.2">
      <c r="A2427" s="280">
        <f t="shared" si="78"/>
        <v>2421</v>
      </c>
      <c r="B2427" s="596"/>
      <c r="C2427" s="175"/>
      <c r="D2427" s="175"/>
      <c r="E2427" s="65"/>
      <c r="F2427" s="65"/>
      <c r="G2427" s="65"/>
      <c r="H2427" s="597">
        <f t="shared" si="79"/>
        <v>0</v>
      </c>
    </row>
    <row r="2428" spans="1:8" x14ac:dyDescent="0.2">
      <c r="A2428" s="280">
        <f t="shared" si="78"/>
        <v>2422</v>
      </c>
      <c r="B2428" s="596"/>
      <c r="C2428" s="175"/>
      <c r="D2428" s="175"/>
      <c r="E2428" s="65"/>
      <c r="F2428" s="65"/>
      <c r="G2428" s="65"/>
      <c r="H2428" s="597">
        <f t="shared" si="79"/>
        <v>0</v>
      </c>
    </row>
    <row r="2429" spans="1:8" x14ac:dyDescent="0.2">
      <c r="A2429" s="280">
        <f t="shared" si="78"/>
        <v>2423</v>
      </c>
      <c r="B2429" s="596"/>
      <c r="C2429" s="175"/>
      <c r="D2429" s="175"/>
      <c r="E2429" s="65"/>
      <c r="F2429" s="65"/>
      <c r="G2429" s="65"/>
      <c r="H2429" s="597">
        <f t="shared" si="79"/>
        <v>0</v>
      </c>
    </row>
    <row r="2430" spans="1:8" x14ac:dyDescent="0.2">
      <c r="A2430" s="280">
        <f t="shared" si="78"/>
        <v>2424</v>
      </c>
      <c r="B2430" s="596"/>
      <c r="C2430" s="175"/>
      <c r="D2430" s="175"/>
      <c r="E2430" s="65"/>
      <c r="F2430" s="65"/>
      <c r="G2430" s="65"/>
      <c r="H2430" s="597">
        <f t="shared" si="79"/>
        <v>0</v>
      </c>
    </row>
    <row r="2431" spans="1:8" x14ac:dyDescent="0.2">
      <c r="A2431" s="280">
        <f t="shared" si="78"/>
        <v>2425</v>
      </c>
      <c r="B2431" s="596"/>
      <c r="C2431" s="175"/>
      <c r="D2431" s="175"/>
      <c r="E2431" s="65"/>
      <c r="F2431" s="65"/>
      <c r="G2431" s="65"/>
      <c r="H2431" s="597">
        <f t="shared" si="79"/>
        <v>0</v>
      </c>
    </row>
    <row r="2432" spans="1:8" x14ac:dyDescent="0.2">
      <c r="A2432" s="280">
        <f t="shared" si="78"/>
        <v>2426</v>
      </c>
      <c r="B2432" s="596"/>
      <c r="C2432" s="175"/>
      <c r="D2432" s="175"/>
      <c r="E2432" s="65"/>
      <c r="F2432" s="65"/>
      <c r="G2432" s="65"/>
      <c r="H2432" s="597">
        <f t="shared" si="79"/>
        <v>0</v>
      </c>
    </row>
    <row r="2433" spans="1:8" x14ac:dyDescent="0.2">
      <c r="A2433" s="280">
        <f t="shared" ref="A2433:A2496" si="80">+A2432+1</f>
        <v>2427</v>
      </c>
      <c r="B2433" s="596"/>
      <c r="C2433" s="175"/>
      <c r="D2433" s="175"/>
      <c r="E2433" s="65"/>
      <c r="F2433" s="65"/>
      <c r="G2433" s="65"/>
      <c r="H2433" s="597">
        <f t="shared" ref="H2433:H2496" si="81">G2433*F2433</f>
        <v>0</v>
      </c>
    </row>
    <row r="2434" spans="1:8" x14ac:dyDescent="0.2">
      <c r="A2434" s="280">
        <f t="shared" si="80"/>
        <v>2428</v>
      </c>
      <c r="B2434" s="596"/>
      <c r="C2434" s="175"/>
      <c r="D2434" s="175"/>
      <c r="E2434" s="65"/>
      <c r="F2434" s="65"/>
      <c r="G2434" s="65"/>
      <c r="H2434" s="597">
        <f t="shared" si="81"/>
        <v>0</v>
      </c>
    </row>
    <row r="2435" spans="1:8" x14ac:dyDescent="0.2">
      <c r="A2435" s="280">
        <f t="shared" si="80"/>
        <v>2429</v>
      </c>
      <c r="B2435" s="596"/>
      <c r="C2435" s="175"/>
      <c r="D2435" s="175"/>
      <c r="E2435" s="65"/>
      <c r="F2435" s="65"/>
      <c r="G2435" s="65"/>
      <c r="H2435" s="597">
        <f t="shared" si="81"/>
        <v>0</v>
      </c>
    </row>
    <row r="2436" spans="1:8" x14ac:dyDescent="0.2">
      <c r="A2436" s="280">
        <f t="shared" si="80"/>
        <v>2430</v>
      </c>
      <c r="B2436" s="596"/>
      <c r="C2436" s="175"/>
      <c r="D2436" s="175"/>
      <c r="E2436" s="65"/>
      <c r="F2436" s="65"/>
      <c r="G2436" s="65"/>
      <c r="H2436" s="597">
        <f t="shared" si="81"/>
        <v>0</v>
      </c>
    </row>
    <row r="2437" spans="1:8" x14ac:dyDescent="0.2">
      <c r="A2437" s="280">
        <f t="shared" si="80"/>
        <v>2431</v>
      </c>
      <c r="B2437" s="596"/>
      <c r="C2437" s="175"/>
      <c r="D2437" s="175"/>
      <c r="E2437" s="65"/>
      <c r="F2437" s="65"/>
      <c r="G2437" s="65"/>
      <c r="H2437" s="597">
        <f t="shared" si="81"/>
        <v>0</v>
      </c>
    </row>
    <row r="2438" spans="1:8" x14ac:dyDescent="0.2">
      <c r="A2438" s="280">
        <f t="shared" si="80"/>
        <v>2432</v>
      </c>
      <c r="B2438" s="596"/>
      <c r="C2438" s="175"/>
      <c r="D2438" s="175"/>
      <c r="E2438" s="65"/>
      <c r="F2438" s="65"/>
      <c r="G2438" s="65"/>
      <c r="H2438" s="597">
        <f t="shared" si="81"/>
        <v>0</v>
      </c>
    </row>
    <row r="2439" spans="1:8" x14ac:dyDescent="0.2">
      <c r="A2439" s="280">
        <f t="shared" si="80"/>
        <v>2433</v>
      </c>
      <c r="B2439" s="596"/>
      <c r="C2439" s="175"/>
      <c r="D2439" s="175"/>
      <c r="E2439" s="65"/>
      <c r="F2439" s="65"/>
      <c r="G2439" s="65"/>
      <c r="H2439" s="597">
        <f t="shared" si="81"/>
        <v>0</v>
      </c>
    </row>
    <row r="2440" spans="1:8" x14ac:dyDescent="0.2">
      <c r="A2440" s="280">
        <f t="shared" si="80"/>
        <v>2434</v>
      </c>
      <c r="B2440" s="596"/>
      <c r="C2440" s="175"/>
      <c r="D2440" s="175"/>
      <c r="E2440" s="65"/>
      <c r="F2440" s="65"/>
      <c r="G2440" s="65"/>
      <c r="H2440" s="597">
        <f t="shared" si="81"/>
        <v>0</v>
      </c>
    </row>
    <row r="2441" spans="1:8" x14ac:dyDescent="0.2">
      <c r="A2441" s="280">
        <f t="shared" si="80"/>
        <v>2435</v>
      </c>
      <c r="B2441" s="596"/>
      <c r="C2441" s="175"/>
      <c r="D2441" s="175"/>
      <c r="E2441" s="65"/>
      <c r="F2441" s="65"/>
      <c r="G2441" s="65"/>
      <c r="H2441" s="597">
        <f t="shared" si="81"/>
        <v>0</v>
      </c>
    </row>
    <row r="2442" spans="1:8" x14ac:dyDescent="0.2">
      <c r="A2442" s="280">
        <f t="shared" si="80"/>
        <v>2436</v>
      </c>
      <c r="B2442" s="596"/>
      <c r="C2442" s="175"/>
      <c r="D2442" s="175"/>
      <c r="E2442" s="65"/>
      <c r="F2442" s="65"/>
      <c r="G2442" s="65"/>
      <c r="H2442" s="597">
        <f t="shared" si="81"/>
        <v>0</v>
      </c>
    </row>
    <row r="2443" spans="1:8" x14ac:dyDescent="0.2">
      <c r="A2443" s="280">
        <f t="shared" si="80"/>
        <v>2437</v>
      </c>
      <c r="B2443" s="596"/>
      <c r="C2443" s="175"/>
      <c r="D2443" s="175"/>
      <c r="E2443" s="65"/>
      <c r="F2443" s="65"/>
      <c r="G2443" s="65"/>
      <c r="H2443" s="597">
        <f t="shared" si="81"/>
        <v>0</v>
      </c>
    </row>
    <row r="2444" spans="1:8" x14ac:dyDescent="0.2">
      <c r="A2444" s="280">
        <f t="shared" si="80"/>
        <v>2438</v>
      </c>
      <c r="B2444" s="596"/>
      <c r="C2444" s="175"/>
      <c r="D2444" s="175"/>
      <c r="E2444" s="65"/>
      <c r="F2444" s="65"/>
      <c r="G2444" s="65"/>
      <c r="H2444" s="597">
        <f t="shared" si="81"/>
        <v>0</v>
      </c>
    </row>
    <row r="2445" spans="1:8" x14ac:dyDescent="0.2">
      <c r="A2445" s="280">
        <f t="shared" si="80"/>
        <v>2439</v>
      </c>
      <c r="B2445" s="596"/>
      <c r="C2445" s="175"/>
      <c r="D2445" s="175"/>
      <c r="E2445" s="65"/>
      <c r="F2445" s="65"/>
      <c r="G2445" s="65"/>
      <c r="H2445" s="597">
        <f t="shared" si="81"/>
        <v>0</v>
      </c>
    </row>
    <row r="2446" spans="1:8" x14ac:dyDescent="0.2">
      <c r="A2446" s="280">
        <f t="shared" si="80"/>
        <v>2440</v>
      </c>
      <c r="B2446" s="596"/>
      <c r="C2446" s="175"/>
      <c r="D2446" s="175"/>
      <c r="E2446" s="65"/>
      <c r="F2446" s="65"/>
      <c r="G2446" s="65"/>
      <c r="H2446" s="597">
        <f t="shared" si="81"/>
        <v>0</v>
      </c>
    </row>
    <row r="2447" spans="1:8" x14ac:dyDescent="0.2">
      <c r="A2447" s="280">
        <f t="shared" si="80"/>
        <v>2441</v>
      </c>
      <c r="B2447" s="596"/>
      <c r="C2447" s="175"/>
      <c r="D2447" s="175"/>
      <c r="E2447" s="65"/>
      <c r="F2447" s="65"/>
      <c r="G2447" s="65"/>
      <c r="H2447" s="597">
        <f t="shared" si="81"/>
        <v>0</v>
      </c>
    </row>
    <row r="2448" spans="1:8" x14ac:dyDescent="0.2">
      <c r="A2448" s="280">
        <f t="shared" si="80"/>
        <v>2442</v>
      </c>
      <c r="B2448" s="596"/>
      <c r="C2448" s="175"/>
      <c r="D2448" s="175"/>
      <c r="E2448" s="65"/>
      <c r="F2448" s="65"/>
      <c r="G2448" s="65"/>
      <c r="H2448" s="597">
        <f t="shared" si="81"/>
        <v>0</v>
      </c>
    </row>
    <row r="2449" spans="1:8" x14ac:dyDescent="0.2">
      <c r="A2449" s="280">
        <f t="shared" si="80"/>
        <v>2443</v>
      </c>
      <c r="B2449" s="596"/>
      <c r="C2449" s="175"/>
      <c r="D2449" s="175"/>
      <c r="E2449" s="65"/>
      <c r="F2449" s="65"/>
      <c r="G2449" s="65"/>
      <c r="H2449" s="597">
        <f t="shared" si="81"/>
        <v>0</v>
      </c>
    </row>
    <row r="2450" spans="1:8" x14ac:dyDescent="0.2">
      <c r="A2450" s="280">
        <f t="shared" si="80"/>
        <v>2444</v>
      </c>
      <c r="B2450" s="596"/>
      <c r="C2450" s="175"/>
      <c r="D2450" s="175"/>
      <c r="E2450" s="65"/>
      <c r="F2450" s="65"/>
      <c r="G2450" s="65"/>
      <c r="H2450" s="597">
        <f t="shared" si="81"/>
        <v>0</v>
      </c>
    </row>
    <row r="2451" spans="1:8" x14ac:dyDescent="0.2">
      <c r="A2451" s="280">
        <f t="shared" si="80"/>
        <v>2445</v>
      </c>
      <c r="B2451" s="596"/>
      <c r="C2451" s="175"/>
      <c r="D2451" s="175"/>
      <c r="E2451" s="65"/>
      <c r="F2451" s="65"/>
      <c r="G2451" s="65"/>
      <c r="H2451" s="597">
        <f t="shared" si="81"/>
        <v>0</v>
      </c>
    </row>
    <row r="2452" spans="1:8" x14ac:dyDescent="0.2">
      <c r="A2452" s="280">
        <f t="shared" si="80"/>
        <v>2446</v>
      </c>
      <c r="B2452" s="596"/>
      <c r="C2452" s="175"/>
      <c r="D2452" s="175"/>
      <c r="E2452" s="65"/>
      <c r="F2452" s="65"/>
      <c r="G2452" s="65"/>
      <c r="H2452" s="597">
        <f t="shared" si="81"/>
        <v>0</v>
      </c>
    </row>
    <row r="2453" spans="1:8" x14ac:dyDescent="0.2">
      <c r="A2453" s="280">
        <f t="shared" si="80"/>
        <v>2447</v>
      </c>
      <c r="B2453" s="596"/>
      <c r="C2453" s="175"/>
      <c r="D2453" s="175"/>
      <c r="E2453" s="65"/>
      <c r="F2453" s="65"/>
      <c r="G2453" s="65"/>
      <c r="H2453" s="597">
        <f t="shared" si="81"/>
        <v>0</v>
      </c>
    </row>
    <row r="2454" spans="1:8" x14ac:dyDescent="0.2">
      <c r="A2454" s="280">
        <f t="shared" si="80"/>
        <v>2448</v>
      </c>
      <c r="B2454" s="596"/>
      <c r="C2454" s="175"/>
      <c r="D2454" s="175"/>
      <c r="E2454" s="65"/>
      <c r="F2454" s="65"/>
      <c r="G2454" s="65"/>
      <c r="H2454" s="597">
        <f t="shared" si="81"/>
        <v>0</v>
      </c>
    </row>
    <row r="2455" spans="1:8" x14ac:dyDescent="0.2">
      <c r="A2455" s="280">
        <f t="shared" si="80"/>
        <v>2449</v>
      </c>
      <c r="B2455" s="596"/>
      <c r="C2455" s="175"/>
      <c r="D2455" s="175"/>
      <c r="E2455" s="65"/>
      <c r="F2455" s="65"/>
      <c r="G2455" s="65"/>
      <c r="H2455" s="597">
        <f t="shared" si="81"/>
        <v>0</v>
      </c>
    </row>
    <row r="2456" spans="1:8" x14ac:dyDescent="0.2">
      <c r="A2456" s="280">
        <f t="shared" si="80"/>
        <v>2450</v>
      </c>
      <c r="B2456" s="596"/>
      <c r="C2456" s="175"/>
      <c r="D2456" s="175"/>
      <c r="E2456" s="65"/>
      <c r="F2456" s="65"/>
      <c r="G2456" s="65"/>
      <c r="H2456" s="597">
        <f t="shared" si="81"/>
        <v>0</v>
      </c>
    </row>
    <row r="2457" spans="1:8" x14ac:dyDescent="0.2">
      <c r="A2457" s="280">
        <f t="shared" si="80"/>
        <v>2451</v>
      </c>
      <c r="B2457" s="596"/>
      <c r="C2457" s="175"/>
      <c r="D2457" s="175"/>
      <c r="E2457" s="65"/>
      <c r="F2457" s="65"/>
      <c r="G2457" s="65"/>
      <c r="H2457" s="597">
        <f t="shared" si="81"/>
        <v>0</v>
      </c>
    </row>
    <row r="2458" spans="1:8" x14ac:dyDescent="0.2">
      <c r="A2458" s="280">
        <f t="shared" si="80"/>
        <v>2452</v>
      </c>
      <c r="B2458" s="596"/>
      <c r="C2458" s="175"/>
      <c r="D2458" s="175"/>
      <c r="E2458" s="65"/>
      <c r="F2458" s="65"/>
      <c r="G2458" s="65"/>
      <c r="H2458" s="597">
        <f t="shared" si="81"/>
        <v>0</v>
      </c>
    </row>
    <row r="2459" spans="1:8" x14ac:dyDescent="0.2">
      <c r="A2459" s="280">
        <f t="shared" si="80"/>
        <v>2453</v>
      </c>
      <c r="B2459" s="596"/>
      <c r="C2459" s="175"/>
      <c r="D2459" s="175"/>
      <c r="E2459" s="65"/>
      <c r="F2459" s="65"/>
      <c r="G2459" s="65"/>
      <c r="H2459" s="597">
        <f t="shared" si="81"/>
        <v>0</v>
      </c>
    </row>
    <row r="2460" spans="1:8" x14ac:dyDescent="0.2">
      <c r="A2460" s="280">
        <f t="shared" si="80"/>
        <v>2454</v>
      </c>
      <c r="B2460" s="596"/>
      <c r="C2460" s="175"/>
      <c r="D2460" s="175"/>
      <c r="E2460" s="65"/>
      <c r="F2460" s="65"/>
      <c r="G2460" s="65"/>
      <c r="H2460" s="597">
        <f t="shared" si="81"/>
        <v>0</v>
      </c>
    </row>
    <row r="2461" spans="1:8" x14ac:dyDescent="0.2">
      <c r="A2461" s="280">
        <f t="shared" si="80"/>
        <v>2455</v>
      </c>
      <c r="B2461" s="596"/>
      <c r="C2461" s="175"/>
      <c r="D2461" s="175"/>
      <c r="E2461" s="65"/>
      <c r="F2461" s="65"/>
      <c r="G2461" s="65"/>
      <c r="H2461" s="597">
        <f t="shared" si="81"/>
        <v>0</v>
      </c>
    </row>
    <row r="2462" spans="1:8" x14ac:dyDescent="0.2">
      <c r="A2462" s="280">
        <f t="shared" si="80"/>
        <v>2456</v>
      </c>
      <c r="B2462" s="596"/>
      <c r="C2462" s="175"/>
      <c r="D2462" s="175"/>
      <c r="E2462" s="65"/>
      <c r="F2462" s="65"/>
      <c r="G2462" s="65"/>
      <c r="H2462" s="597">
        <f t="shared" si="81"/>
        <v>0</v>
      </c>
    </row>
    <row r="2463" spans="1:8" x14ac:dyDescent="0.2">
      <c r="A2463" s="280">
        <f t="shared" si="80"/>
        <v>2457</v>
      </c>
      <c r="B2463" s="596"/>
      <c r="C2463" s="175"/>
      <c r="D2463" s="175"/>
      <c r="E2463" s="65"/>
      <c r="F2463" s="65"/>
      <c r="G2463" s="65"/>
      <c r="H2463" s="597">
        <f t="shared" si="81"/>
        <v>0</v>
      </c>
    </row>
    <row r="2464" spans="1:8" x14ac:dyDescent="0.2">
      <c r="A2464" s="280">
        <f t="shared" si="80"/>
        <v>2458</v>
      </c>
      <c r="B2464" s="596"/>
      <c r="C2464" s="175"/>
      <c r="D2464" s="175"/>
      <c r="E2464" s="65"/>
      <c r="F2464" s="65"/>
      <c r="G2464" s="65"/>
      <c r="H2464" s="597">
        <f t="shared" si="81"/>
        <v>0</v>
      </c>
    </row>
    <row r="2465" spans="1:8" x14ac:dyDescent="0.2">
      <c r="A2465" s="280">
        <f t="shared" si="80"/>
        <v>2459</v>
      </c>
      <c r="B2465" s="596"/>
      <c r="C2465" s="175"/>
      <c r="D2465" s="175"/>
      <c r="E2465" s="65"/>
      <c r="F2465" s="65"/>
      <c r="G2465" s="65"/>
      <c r="H2465" s="597">
        <f t="shared" si="81"/>
        <v>0</v>
      </c>
    </row>
    <row r="2466" spans="1:8" x14ac:dyDescent="0.2">
      <c r="A2466" s="280">
        <f t="shared" si="80"/>
        <v>2460</v>
      </c>
      <c r="B2466" s="596"/>
      <c r="C2466" s="175"/>
      <c r="D2466" s="175"/>
      <c r="E2466" s="65"/>
      <c r="F2466" s="65"/>
      <c r="G2466" s="65"/>
      <c r="H2466" s="597">
        <f t="shared" si="81"/>
        <v>0</v>
      </c>
    </row>
    <row r="2467" spans="1:8" x14ac:dyDescent="0.2">
      <c r="A2467" s="280">
        <f t="shared" si="80"/>
        <v>2461</v>
      </c>
      <c r="B2467" s="596"/>
      <c r="C2467" s="175"/>
      <c r="D2467" s="175"/>
      <c r="E2467" s="65"/>
      <c r="F2467" s="65"/>
      <c r="G2467" s="65"/>
      <c r="H2467" s="597">
        <f t="shared" si="81"/>
        <v>0</v>
      </c>
    </row>
    <row r="2468" spans="1:8" x14ac:dyDescent="0.2">
      <c r="A2468" s="280">
        <f t="shared" si="80"/>
        <v>2462</v>
      </c>
      <c r="B2468" s="596"/>
      <c r="C2468" s="175"/>
      <c r="D2468" s="175"/>
      <c r="E2468" s="65"/>
      <c r="F2468" s="65"/>
      <c r="G2468" s="65"/>
      <c r="H2468" s="597">
        <f t="shared" si="81"/>
        <v>0</v>
      </c>
    </row>
    <row r="2469" spans="1:8" x14ac:dyDescent="0.2">
      <c r="A2469" s="280">
        <f t="shared" si="80"/>
        <v>2463</v>
      </c>
      <c r="B2469" s="596"/>
      <c r="C2469" s="175"/>
      <c r="D2469" s="175"/>
      <c r="E2469" s="65"/>
      <c r="F2469" s="65"/>
      <c r="G2469" s="65"/>
      <c r="H2469" s="597">
        <f t="shared" si="81"/>
        <v>0</v>
      </c>
    </row>
    <row r="2470" spans="1:8" x14ac:dyDescent="0.2">
      <c r="A2470" s="280">
        <f t="shared" si="80"/>
        <v>2464</v>
      </c>
      <c r="B2470" s="596"/>
      <c r="C2470" s="175"/>
      <c r="D2470" s="175"/>
      <c r="E2470" s="65"/>
      <c r="F2470" s="65"/>
      <c r="G2470" s="65"/>
      <c r="H2470" s="597">
        <f t="shared" si="81"/>
        <v>0</v>
      </c>
    </row>
    <row r="2471" spans="1:8" x14ac:dyDescent="0.2">
      <c r="A2471" s="280">
        <f t="shared" si="80"/>
        <v>2465</v>
      </c>
      <c r="B2471" s="596"/>
      <c r="C2471" s="175"/>
      <c r="D2471" s="175"/>
      <c r="E2471" s="65"/>
      <c r="F2471" s="65"/>
      <c r="G2471" s="65"/>
      <c r="H2471" s="597">
        <f t="shared" si="81"/>
        <v>0</v>
      </c>
    </row>
    <row r="2472" spans="1:8" x14ac:dyDescent="0.2">
      <c r="A2472" s="280">
        <f t="shared" si="80"/>
        <v>2466</v>
      </c>
      <c r="B2472" s="596"/>
      <c r="C2472" s="175"/>
      <c r="D2472" s="175"/>
      <c r="E2472" s="65"/>
      <c r="F2472" s="65"/>
      <c r="G2472" s="65"/>
      <c r="H2472" s="597">
        <f t="shared" si="81"/>
        <v>0</v>
      </c>
    </row>
    <row r="2473" spans="1:8" x14ac:dyDescent="0.2">
      <c r="A2473" s="280">
        <f t="shared" si="80"/>
        <v>2467</v>
      </c>
      <c r="B2473" s="596"/>
      <c r="C2473" s="175"/>
      <c r="D2473" s="175"/>
      <c r="E2473" s="65"/>
      <c r="F2473" s="65"/>
      <c r="G2473" s="65"/>
      <c r="H2473" s="597">
        <f t="shared" si="81"/>
        <v>0</v>
      </c>
    </row>
    <row r="2474" spans="1:8" x14ac:dyDescent="0.2">
      <c r="A2474" s="280">
        <f t="shared" si="80"/>
        <v>2468</v>
      </c>
      <c r="B2474" s="596"/>
      <c r="C2474" s="175"/>
      <c r="D2474" s="175"/>
      <c r="E2474" s="65"/>
      <c r="F2474" s="65"/>
      <c r="G2474" s="65"/>
      <c r="H2474" s="597">
        <f t="shared" si="81"/>
        <v>0</v>
      </c>
    </row>
    <row r="2475" spans="1:8" x14ac:dyDescent="0.2">
      <c r="A2475" s="280">
        <f t="shared" si="80"/>
        <v>2469</v>
      </c>
      <c r="B2475" s="596"/>
      <c r="C2475" s="175"/>
      <c r="D2475" s="175"/>
      <c r="E2475" s="65"/>
      <c r="F2475" s="65"/>
      <c r="G2475" s="65"/>
      <c r="H2475" s="597">
        <f t="shared" si="81"/>
        <v>0</v>
      </c>
    </row>
    <row r="2476" spans="1:8" x14ac:dyDescent="0.2">
      <c r="A2476" s="280">
        <f t="shared" si="80"/>
        <v>2470</v>
      </c>
      <c r="B2476" s="596"/>
      <c r="C2476" s="175"/>
      <c r="D2476" s="175"/>
      <c r="E2476" s="65"/>
      <c r="F2476" s="65"/>
      <c r="G2476" s="65"/>
      <c r="H2476" s="597">
        <f t="shared" si="81"/>
        <v>0</v>
      </c>
    </row>
    <row r="2477" spans="1:8" x14ac:dyDescent="0.2">
      <c r="A2477" s="280">
        <f t="shared" si="80"/>
        <v>2471</v>
      </c>
      <c r="B2477" s="596"/>
      <c r="C2477" s="175"/>
      <c r="D2477" s="175"/>
      <c r="E2477" s="65"/>
      <c r="F2477" s="65"/>
      <c r="G2477" s="65"/>
      <c r="H2477" s="597">
        <f t="shared" si="81"/>
        <v>0</v>
      </c>
    </row>
    <row r="2478" spans="1:8" x14ac:dyDescent="0.2">
      <c r="A2478" s="280">
        <f t="shared" si="80"/>
        <v>2472</v>
      </c>
      <c r="B2478" s="596"/>
      <c r="C2478" s="175"/>
      <c r="D2478" s="175"/>
      <c r="E2478" s="65"/>
      <c r="F2478" s="65"/>
      <c r="G2478" s="65"/>
      <c r="H2478" s="597">
        <f t="shared" si="81"/>
        <v>0</v>
      </c>
    </row>
    <row r="2479" spans="1:8" x14ac:dyDescent="0.2">
      <c r="A2479" s="280">
        <f t="shared" si="80"/>
        <v>2473</v>
      </c>
      <c r="B2479" s="596"/>
      <c r="C2479" s="175"/>
      <c r="D2479" s="175"/>
      <c r="E2479" s="65"/>
      <c r="F2479" s="65"/>
      <c r="G2479" s="65"/>
      <c r="H2479" s="597">
        <f t="shared" si="81"/>
        <v>0</v>
      </c>
    </row>
    <row r="2480" spans="1:8" x14ac:dyDescent="0.2">
      <c r="A2480" s="280">
        <f t="shared" si="80"/>
        <v>2474</v>
      </c>
      <c r="B2480" s="596"/>
      <c r="C2480" s="175"/>
      <c r="D2480" s="175"/>
      <c r="E2480" s="65"/>
      <c r="F2480" s="65"/>
      <c r="G2480" s="65"/>
      <c r="H2480" s="597">
        <f t="shared" si="81"/>
        <v>0</v>
      </c>
    </row>
    <row r="2481" spans="1:8" x14ac:dyDescent="0.2">
      <c r="A2481" s="280">
        <f t="shared" si="80"/>
        <v>2475</v>
      </c>
      <c r="B2481" s="596"/>
      <c r="C2481" s="175"/>
      <c r="D2481" s="175"/>
      <c r="E2481" s="65"/>
      <c r="F2481" s="65"/>
      <c r="G2481" s="65"/>
      <c r="H2481" s="597">
        <f t="shared" si="81"/>
        <v>0</v>
      </c>
    </row>
    <row r="2482" spans="1:8" x14ac:dyDescent="0.2">
      <c r="A2482" s="280">
        <f t="shared" si="80"/>
        <v>2476</v>
      </c>
      <c r="B2482" s="596"/>
      <c r="C2482" s="175"/>
      <c r="D2482" s="175"/>
      <c r="E2482" s="65"/>
      <c r="F2482" s="65"/>
      <c r="G2482" s="65"/>
      <c r="H2482" s="597">
        <f t="shared" si="81"/>
        <v>0</v>
      </c>
    </row>
    <row r="2483" spans="1:8" x14ac:dyDescent="0.2">
      <c r="A2483" s="280">
        <f t="shared" si="80"/>
        <v>2477</v>
      </c>
      <c r="B2483" s="596"/>
      <c r="C2483" s="175"/>
      <c r="D2483" s="175"/>
      <c r="E2483" s="65"/>
      <c r="F2483" s="65"/>
      <c r="G2483" s="65"/>
      <c r="H2483" s="597">
        <f t="shared" si="81"/>
        <v>0</v>
      </c>
    </row>
    <row r="2484" spans="1:8" x14ac:dyDescent="0.2">
      <c r="A2484" s="280">
        <f t="shared" si="80"/>
        <v>2478</v>
      </c>
      <c r="B2484" s="596"/>
      <c r="C2484" s="175"/>
      <c r="D2484" s="175"/>
      <c r="E2484" s="65"/>
      <c r="F2484" s="65"/>
      <c r="G2484" s="65"/>
      <c r="H2484" s="597">
        <f t="shared" si="81"/>
        <v>0</v>
      </c>
    </row>
    <row r="2485" spans="1:8" x14ac:dyDescent="0.2">
      <c r="A2485" s="280">
        <f t="shared" si="80"/>
        <v>2479</v>
      </c>
      <c r="B2485" s="596"/>
      <c r="C2485" s="175"/>
      <c r="D2485" s="175"/>
      <c r="E2485" s="65"/>
      <c r="F2485" s="65"/>
      <c r="G2485" s="65"/>
      <c r="H2485" s="597">
        <f t="shared" si="81"/>
        <v>0</v>
      </c>
    </row>
    <row r="2486" spans="1:8" x14ac:dyDescent="0.2">
      <c r="A2486" s="280">
        <f t="shared" si="80"/>
        <v>2480</v>
      </c>
      <c r="B2486" s="596"/>
      <c r="C2486" s="175"/>
      <c r="D2486" s="175"/>
      <c r="E2486" s="65"/>
      <c r="F2486" s="65"/>
      <c r="G2486" s="65"/>
      <c r="H2486" s="597">
        <f t="shared" si="81"/>
        <v>0</v>
      </c>
    </row>
    <row r="2487" spans="1:8" x14ac:dyDescent="0.2">
      <c r="A2487" s="280">
        <f t="shared" si="80"/>
        <v>2481</v>
      </c>
      <c r="B2487" s="596"/>
      <c r="C2487" s="175"/>
      <c r="D2487" s="175"/>
      <c r="E2487" s="65"/>
      <c r="F2487" s="65"/>
      <c r="G2487" s="65"/>
      <c r="H2487" s="597">
        <f t="shared" si="81"/>
        <v>0</v>
      </c>
    </row>
    <row r="2488" spans="1:8" x14ac:dyDescent="0.2">
      <c r="A2488" s="280">
        <f t="shared" si="80"/>
        <v>2482</v>
      </c>
      <c r="B2488" s="596"/>
      <c r="C2488" s="175"/>
      <c r="D2488" s="175"/>
      <c r="E2488" s="65"/>
      <c r="F2488" s="65"/>
      <c r="G2488" s="65"/>
      <c r="H2488" s="597">
        <f t="shared" si="81"/>
        <v>0</v>
      </c>
    </row>
    <row r="2489" spans="1:8" x14ac:dyDescent="0.2">
      <c r="A2489" s="280">
        <f t="shared" si="80"/>
        <v>2483</v>
      </c>
      <c r="B2489" s="596"/>
      <c r="C2489" s="175"/>
      <c r="D2489" s="175"/>
      <c r="E2489" s="65"/>
      <c r="F2489" s="65"/>
      <c r="G2489" s="65"/>
      <c r="H2489" s="597">
        <f t="shared" si="81"/>
        <v>0</v>
      </c>
    </row>
    <row r="2490" spans="1:8" x14ac:dyDescent="0.2">
      <c r="A2490" s="280">
        <f t="shared" si="80"/>
        <v>2484</v>
      </c>
      <c r="B2490" s="596"/>
      <c r="C2490" s="175"/>
      <c r="D2490" s="175"/>
      <c r="E2490" s="65"/>
      <c r="F2490" s="65"/>
      <c r="G2490" s="65"/>
      <c r="H2490" s="597">
        <f t="shared" si="81"/>
        <v>0</v>
      </c>
    </row>
    <row r="2491" spans="1:8" x14ac:dyDescent="0.2">
      <c r="A2491" s="280">
        <f t="shared" si="80"/>
        <v>2485</v>
      </c>
      <c r="B2491" s="596"/>
      <c r="C2491" s="175"/>
      <c r="D2491" s="175"/>
      <c r="E2491" s="65"/>
      <c r="F2491" s="65"/>
      <c r="G2491" s="65"/>
      <c r="H2491" s="597">
        <f t="shared" si="81"/>
        <v>0</v>
      </c>
    </row>
    <row r="2492" spans="1:8" x14ac:dyDescent="0.2">
      <c r="A2492" s="280">
        <f t="shared" si="80"/>
        <v>2486</v>
      </c>
      <c r="B2492" s="596"/>
      <c r="C2492" s="175"/>
      <c r="D2492" s="175"/>
      <c r="E2492" s="65"/>
      <c r="F2492" s="65"/>
      <c r="G2492" s="65"/>
      <c r="H2492" s="597">
        <f t="shared" si="81"/>
        <v>0</v>
      </c>
    </row>
    <row r="2493" spans="1:8" x14ac:dyDescent="0.2">
      <c r="A2493" s="280">
        <f t="shared" si="80"/>
        <v>2487</v>
      </c>
      <c r="B2493" s="596"/>
      <c r="C2493" s="175"/>
      <c r="D2493" s="175"/>
      <c r="E2493" s="65"/>
      <c r="F2493" s="65"/>
      <c r="G2493" s="65"/>
      <c r="H2493" s="597">
        <f t="shared" si="81"/>
        <v>0</v>
      </c>
    </row>
    <row r="2494" spans="1:8" x14ac:dyDescent="0.2">
      <c r="A2494" s="280">
        <f t="shared" si="80"/>
        <v>2488</v>
      </c>
      <c r="B2494" s="596"/>
      <c r="C2494" s="175"/>
      <c r="D2494" s="175"/>
      <c r="E2494" s="65"/>
      <c r="F2494" s="65"/>
      <c r="G2494" s="65"/>
      <c r="H2494" s="597">
        <f t="shared" si="81"/>
        <v>0</v>
      </c>
    </row>
    <row r="2495" spans="1:8" x14ac:dyDescent="0.2">
      <c r="A2495" s="280">
        <f t="shared" si="80"/>
        <v>2489</v>
      </c>
      <c r="B2495" s="596"/>
      <c r="C2495" s="175"/>
      <c r="D2495" s="175"/>
      <c r="E2495" s="65"/>
      <c r="F2495" s="65"/>
      <c r="G2495" s="65"/>
      <c r="H2495" s="597">
        <f t="shared" si="81"/>
        <v>0</v>
      </c>
    </row>
    <row r="2496" spans="1:8" x14ac:dyDescent="0.2">
      <c r="A2496" s="280">
        <f t="shared" si="80"/>
        <v>2490</v>
      </c>
      <c r="B2496" s="596"/>
      <c r="C2496" s="175"/>
      <c r="D2496" s="175"/>
      <c r="E2496" s="65"/>
      <c r="F2496" s="65"/>
      <c r="G2496" s="65"/>
      <c r="H2496" s="597">
        <f t="shared" si="81"/>
        <v>0</v>
      </c>
    </row>
    <row r="2497" spans="1:8" x14ac:dyDescent="0.2">
      <c r="A2497" s="280">
        <f t="shared" ref="A2497:A2560" si="82">+A2496+1</f>
        <v>2491</v>
      </c>
      <c r="B2497" s="596"/>
      <c r="C2497" s="175"/>
      <c r="D2497" s="175"/>
      <c r="E2497" s="65"/>
      <c r="F2497" s="65"/>
      <c r="G2497" s="65"/>
      <c r="H2497" s="597">
        <f t="shared" ref="H2497:H2560" si="83">G2497*F2497</f>
        <v>0</v>
      </c>
    </row>
    <row r="2498" spans="1:8" x14ac:dyDescent="0.2">
      <c r="A2498" s="280">
        <f t="shared" si="82"/>
        <v>2492</v>
      </c>
      <c r="B2498" s="596"/>
      <c r="C2498" s="175"/>
      <c r="D2498" s="175"/>
      <c r="E2498" s="65"/>
      <c r="F2498" s="65"/>
      <c r="G2498" s="65"/>
      <c r="H2498" s="597">
        <f t="shared" si="83"/>
        <v>0</v>
      </c>
    </row>
    <row r="2499" spans="1:8" x14ac:dyDescent="0.2">
      <c r="A2499" s="280">
        <f t="shared" si="82"/>
        <v>2493</v>
      </c>
      <c r="B2499" s="596"/>
      <c r="C2499" s="175"/>
      <c r="D2499" s="175"/>
      <c r="E2499" s="65"/>
      <c r="F2499" s="65"/>
      <c r="G2499" s="65"/>
      <c r="H2499" s="597">
        <f t="shared" si="83"/>
        <v>0</v>
      </c>
    </row>
    <row r="2500" spans="1:8" x14ac:dyDescent="0.2">
      <c r="A2500" s="280">
        <f t="shared" si="82"/>
        <v>2494</v>
      </c>
      <c r="B2500" s="596"/>
      <c r="C2500" s="175"/>
      <c r="D2500" s="175"/>
      <c r="E2500" s="65"/>
      <c r="F2500" s="65"/>
      <c r="G2500" s="65"/>
      <c r="H2500" s="597">
        <f t="shared" si="83"/>
        <v>0</v>
      </c>
    </row>
    <row r="2501" spans="1:8" x14ac:dyDescent="0.2">
      <c r="A2501" s="280">
        <f t="shared" si="82"/>
        <v>2495</v>
      </c>
      <c r="B2501" s="596"/>
      <c r="C2501" s="175"/>
      <c r="D2501" s="175"/>
      <c r="E2501" s="65"/>
      <c r="F2501" s="65"/>
      <c r="G2501" s="65"/>
      <c r="H2501" s="597">
        <f t="shared" si="83"/>
        <v>0</v>
      </c>
    </row>
    <row r="2502" spans="1:8" x14ac:dyDescent="0.2">
      <c r="A2502" s="280">
        <f t="shared" si="82"/>
        <v>2496</v>
      </c>
      <c r="B2502" s="596"/>
      <c r="C2502" s="175"/>
      <c r="D2502" s="175"/>
      <c r="E2502" s="65"/>
      <c r="F2502" s="65"/>
      <c r="G2502" s="65"/>
      <c r="H2502" s="597">
        <f t="shared" si="83"/>
        <v>0</v>
      </c>
    </row>
    <row r="2503" spans="1:8" x14ac:dyDescent="0.2">
      <c r="A2503" s="280">
        <f t="shared" si="82"/>
        <v>2497</v>
      </c>
      <c r="B2503" s="596"/>
      <c r="C2503" s="175"/>
      <c r="D2503" s="175"/>
      <c r="E2503" s="65"/>
      <c r="F2503" s="65"/>
      <c r="G2503" s="65"/>
      <c r="H2503" s="597">
        <f t="shared" si="83"/>
        <v>0</v>
      </c>
    </row>
    <row r="2504" spans="1:8" x14ac:dyDescent="0.2">
      <c r="A2504" s="280">
        <f t="shared" si="82"/>
        <v>2498</v>
      </c>
      <c r="B2504" s="596"/>
      <c r="C2504" s="175"/>
      <c r="D2504" s="175"/>
      <c r="E2504" s="65"/>
      <c r="F2504" s="65"/>
      <c r="G2504" s="65"/>
      <c r="H2504" s="597">
        <f t="shared" si="83"/>
        <v>0</v>
      </c>
    </row>
    <row r="2505" spans="1:8" x14ac:dyDescent="0.2">
      <c r="A2505" s="280">
        <f t="shared" si="82"/>
        <v>2499</v>
      </c>
      <c r="B2505" s="596"/>
      <c r="C2505" s="175"/>
      <c r="D2505" s="175"/>
      <c r="E2505" s="65"/>
      <c r="F2505" s="65"/>
      <c r="G2505" s="65"/>
      <c r="H2505" s="597">
        <f t="shared" si="83"/>
        <v>0</v>
      </c>
    </row>
    <row r="2506" spans="1:8" x14ac:dyDescent="0.2">
      <c r="A2506" s="280">
        <f t="shared" si="82"/>
        <v>2500</v>
      </c>
      <c r="B2506" s="596"/>
      <c r="C2506" s="175"/>
      <c r="D2506" s="175"/>
      <c r="E2506" s="65"/>
      <c r="F2506" s="65"/>
      <c r="G2506" s="65"/>
      <c r="H2506" s="597">
        <f t="shared" si="83"/>
        <v>0</v>
      </c>
    </row>
    <row r="2507" spans="1:8" x14ac:dyDescent="0.2">
      <c r="A2507" s="280">
        <f t="shared" si="82"/>
        <v>2501</v>
      </c>
      <c r="B2507" s="596"/>
      <c r="C2507" s="175"/>
      <c r="D2507" s="175"/>
      <c r="E2507" s="65"/>
      <c r="F2507" s="65"/>
      <c r="G2507" s="65"/>
      <c r="H2507" s="597">
        <f t="shared" si="83"/>
        <v>0</v>
      </c>
    </row>
    <row r="2508" spans="1:8" x14ac:dyDescent="0.2">
      <c r="A2508" s="280">
        <f t="shared" si="82"/>
        <v>2502</v>
      </c>
      <c r="B2508" s="596"/>
      <c r="C2508" s="175"/>
      <c r="D2508" s="175"/>
      <c r="E2508" s="65"/>
      <c r="F2508" s="65"/>
      <c r="G2508" s="65"/>
      <c r="H2508" s="597">
        <f t="shared" si="83"/>
        <v>0</v>
      </c>
    </row>
    <row r="2509" spans="1:8" x14ac:dyDescent="0.2">
      <c r="A2509" s="280">
        <f t="shared" si="82"/>
        <v>2503</v>
      </c>
      <c r="B2509" s="596"/>
      <c r="C2509" s="175"/>
      <c r="D2509" s="175"/>
      <c r="E2509" s="65"/>
      <c r="F2509" s="65"/>
      <c r="G2509" s="65"/>
      <c r="H2509" s="597">
        <f t="shared" si="83"/>
        <v>0</v>
      </c>
    </row>
    <row r="2510" spans="1:8" x14ac:dyDescent="0.2">
      <c r="A2510" s="280">
        <f t="shared" si="82"/>
        <v>2504</v>
      </c>
      <c r="B2510" s="596"/>
      <c r="C2510" s="175"/>
      <c r="D2510" s="175"/>
      <c r="E2510" s="65"/>
      <c r="F2510" s="65"/>
      <c r="G2510" s="65"/>
      <c r="H2510" s="597">
        <f t="shared" si="83"/>
        <v>0</v>
      </c>
    </row>
    <row r="2511" spans="1:8" x14ac:dyDescent="0.2">
      <c r="A2511" s="280">
        <f t="shared" si="82"/>
        <v>2505</v>
      </c>
      <c r="B2511" s="596"/>
      <c r="C2511" s="175"/>
      <c r="D2511" s="175"/>
      <c r="E2511" s="65"/>
      <c r="F2511" s="65"/>
      <c r="G2511" s="65"/>
      <c r="H2511" s="597">
        <f t="shared" si="83"/>
        <v>0</v>
      </c>
    </row>
    <row r="2512" spans="1:8" x14ac:dyDescent="0.2">
      <c r="A2512" s="280">
        <f t="shared" si="82"/>
        <v>2506</v>
      </c>
      <c r="B2512" s="596"/>
      <c r="C2512" s="175"/>
      <c r="D2512" s="175"/>
      <c r="E2512" s="65"/>
      <c r="F2512" s="65"/>
      <c r="G2512" s="65"/>
      <c r="H2512" s="597">
        <f t="shared" si="83"/>
        <v>0</v>
      </c>
    </row>
    <row r="2513" spans="1:8" x14ac:dyDescent="0.2">
      <c r="A2513" s="280">
        <f t="shared" si="82"/>
        <v>2507</v>
      </c>
      <c r="B2513" s="596"/>
      <c r="C2513" s="175"/>
      <c r="D2513" s="175"/>
      <c r="E2513" s="65"/>
      <c r="F2513" s="65"/>
      <c r="G2513" s="65"/>
      <c r="H2513" s="597">
        <f t="shared" si="83"/>
        <v>0</v>
      </c>
    </row>
    <row r="2514" spans="1:8" x14ac:dyDescent="0.2">
      <c r="A2514" s="280">
        <f t="shared" si="82"/>
        <v>2508</v>
      </c>
      <c r="B2514" s="596"/>
      <c r="C2514" s="175"/>
      <c r="D2514" s="175"/>
      <c r="E2514" s="65"/>
      <c r="F2514" s="65"/>
      <c r="G2514" s="65"/>
      <c r="H2514" s="597">
        <f t="shared" si="83"/>
        <v>0</v>
      </c>
    </row>
    <row r="2515" spans="1:8" x14ac:dyDescent="0.2">
      <c r="A2515" s="280">
        <f t="shared" si="82"/>
        <v>2509</v>
      </c>
      <c r="B2515" s="596"/>
      <c r="C2515" s="175"/>
      <c r="D2515" s="175"/>
      <c r="E2515" s="65"/>
      <c r="F2515" s="65"/>
      <c r="G2515" s="65"/>
      <c r="H2515" s="597">
        <f t="shared" si="83"/>
        <v>0</v>
      </c>
    </row>
    <row r="2516" spans="1:8" x14ac:dyDescent="0.2">
      <c r="A2516" s="280">
        <f t="shared" si="82"/>
        <v>2510</v>
      </c>
      <c r="B2516" s="596"/>
      <c r="C2516" s="175"/>
      <c r="D2516" s="175"/>
      <c r="E2516" s="65"/>
      <c r="F2516" s="65"/>
      <c r="G2516" s="65"/>
      <c r="H2516" s="597">
        <f t="shared" si="83"/>
        <v>0</v>
      </c>
    </row>
    <row r="2517" spans="1:8" x14ac:dyDescent="0.2">
      <c r="A2517" s="280">
        <f t="shared" si="82"/>
        <v>2511</v>
      </c>
      <c r="B2517" s="596"/>
      <c r="C2517" s="175"/>
      <c r="D2517" s="175"/>
      <c r="E2517" s="65"/>
      <c r="F2517" s="65"/>
      <c r="G2517" s="65"/>
      <c r="H2517" s="597">
        <f t="shared" si="83"/>
        <v>0</v>
      </c>
    </row>
    <row r="2518" spans="1:8" x14ac:dyDescent="0.2">
      <c r="A2518" s="280">
        <f t="shared" si="82"/>
        <v>2512</v>
      </c>
      <c r="B2518" s="596"/>
      <c r="C2518" s="175"/>
      <c r="D2518" s="175"/>
      <c r="E2518" s="65"/>
      <c r="F2518" s="65"/>
      <c r="G2518" s="65"/>
      <c r="H2518" s="597">
        <f t="shared" si="83"/>
        <v>0</v>
      </c>
    </row>
    <row r="2519" spans="1:8" x14ac:dyDescent="0.2">
      <c r="A2519" s="280">
        <f t="shared" si="82"/>
        <v>2513</v>
      </c>
      <c r="B2519" s="596"/>
      <c r="C2519" s="175"/>
      <c r="D2519" s="175"/>
      <c r="E2519" s="65"/>
      <c r="F2519" s="65"/>
      <c r="G2519" s="65"/>
      <c r="H2519" s="597">
        <f t="shared" si="83"/>
        <v>0</v>
      </c>
    </row>
    <row r="2520" spans="1:8" x14ac:dyDescent="0.2">
      <c r="A2520" s="280">
        <f t="shared" si="82"/>
        <v>2514</v>
      </c>
      <c r="B2520" s="596"/>
      <c r="C2520" s="175"/>
      <c r="D2520" s="175"/>
      <c r="E2520" s="65"/>
      <c r="F2520" s="65"/>
      <c r="G2520" s="65"/>
      <c r="H2520" s="597">
        <f t="shared" si="83"/>
        <v>0</v>
      </c>
    </row>
    <row r="2521" spans="1:8" x14ac:dyDescent="0.2">
      <c r="A2521" s="280">
        <f t="shared" si="82"/>
        <v>2515</v>
      </c>
      <c r="B2521" s="596"/>
      <c r="C2521" s="175"/>
      <c r="D2521" s="175"/>
      <c r="E2521" s="65"/>
      <c r="F2521" s="65"/>
      <c r="G2521" s="65"/>
      <c r="H2521" s="597">
        <f t="shared" si="83"/>
        <v>0</v>
      </c>
    </row>
    <row r="2522" spans="1:8" x14ac:dyDescent="0.2">
      <c r="A2522" s="280">
        <f t="shared" si="82"/>
        <v>2516</v>
      </c>
      <c r="B2522" s="596"/>
      <c r="C2522" s="175"/>
      <c r="D2522" s="175"/>
      <c r="E2522" s="65"/>
      <c r="F2522" s="65"/>
      <c r="G2522" s="65"/>
      <c r="H2522" s="597">
        <f t="shared" si="83"/>
        <v>0</v>
      </c>
    </row>
    <row r="2523" spans="1:8" x14ac:dyDescent="0.2">
      <c r="A2523" s="280">
        <f t="shared" si="82"/>
        <v>2517</v>
      </c>
      <c r="B2523" s="596"/>
      <c r="C2523" s="175"/>
      <c r="D2523" s="175"/>
      <c r="E2523" s="65"/>
      <c r="F2523" s="65"/>
      <c r="G2523" s="65"/>
      <c r="H2523" s="597">
        <f t="shared" si="83"/>
        <v>0</v>
      </c>
    </row>
    <row r="2524" spans="1:8" x14ac:dyDescent="0.2">
      <c r="A2524" s="280">
        <f t="shared" si="82"/>
        <v>2518</v>
      </c>
      <c r="B2524" s="596"/>
      <c r="C2524" s="175"/>
      <c r="D2524" s="175"/>
      <c r="E2524" s="65"/>
      <c r="F2524" s="65"/>
      <c r="G2524" s="65"/>
      <c r="H2524" s="597">
        <f t="shared" si="83"/>
        <v>0</v>
      </c>
    </row>
    <row r="2525" spans="1:8" x14ac:dyDescent="0.2">
      <c r="A2525" s="280">
        <f t="shared" si="82"/>
        <v>2519</v>
      </c>
      <c r="B2525" s="596"/>
      <c r="C2525" s="175"/>
      <c r="D2525" s="175"/>
      <c r="E2525" s="65"/>
      <c r="F2525" s="65"/>
      <c r="G2525" s="65"/>
      <c r="H2525" s="597">
        <f t="shared" si="83"/>
        <v>0</v>
      </c>
    </row>
    <row r="2526" spans="1:8" x14ac:dyDescent="0.2">
      <c r="A2526" s="280">
        <f t="shared" si="82"/>
        <v>2520</v>
      </c>
      <c r="B2526" s="596"/>
      <c r="C2526" s="175"/>
      <c r="D2526" s="175"/>
      <c r="E2526" s="65"/>
      <c r="F2526" s="65"/>
      <c r="G2526" s="65"/>
      <c r="H2526" s="597">
        <f t="shared" si="83"/>
        <v>0</v>
      </c>
    </row>
    <row r="2527" spans="1:8" x14ac:dyDescent="0.2">
      <c r="A2527" s="280">
        <f t="shared" si="82"/>
        <v>2521</v>
      </c>
      <c r="B2527" s="596"/>
      <c r="C2527" s="175"/>
      <c r="D2527" s="175"/>
      <c r="E2527" s="65"/>
      <c r="F2527" s="65"/>
      <c r="G2527" s="65"/>
      <c r="H2527" s="597">
        <f t="shared" si="83"/>
        <v>0</v>
      </c>
    </row>
    <row r="2528" spans="1:8" x14ac:dyDescent="0.2">
      <c r="A2528" s="280">
        <f t="shared" si="82"/>
        <v>2522</v>
      </c>
      <c r="B2528" s="596"/>
      <c r="C2528" s="175"/>
      <c r="D2528" s="175"/>
      <c r="E2528" s="65"/>
      <c r="F2528" s="65"/>
      <c r="G2528" s="65"/>
      <c r="H2528" s="597">
        <f t="shared" si="83"/>
        <v>0</v>
      </c>
    </row>
    <row r="2529" spans="1:8" x14ac:dyDescent="0.2">
      <c r="A2529" s="280">
        <f t="shared" si="82"/>
        <v>2523</v>
      </c>
      <c r="B2529" s="596"/>
      <c r="C2529" s="175"/>
      <c r="D2529" s="175"/>
      <c r="E2529" s="65"/>
      <c r="F2529" s="65"/>
      <c r="G2529" s="65"/>
      <c r="H2529" s="597">
        <f t="shared" si="83"/>
        <v>0</v>
      </c>
    </row>
    <row r="2530" spans="1:8" x14ac:dyDescent="0.2">
      <c r="A2530" s="280">
        <f t="shared" si="82"/>
        <v>2524</v>
      </c>
      <c r="B2530" s="596"/>
      <c r="C2530" s="175"/>
      <c r="D2530" s="175"/>
      <c r="E2530" s="65"/>
      <c r="F2530" s="65"/>
      <c r="G2530" s="65"/>
      <c r="H2530" s="597">
        <f t="shared" si="83"/>
        <v>0</v>
      </c>
    </row>
    <row r="2531" spans="1:8" x14ac:dyDescent="0.2">
      <c r="A2531" s="280">
        <f t="shared" si="82"/>
        <v>2525</v>
      </c>
      <c r="B2531" s="596"/>
      <c r="C2531" s="175"/>
      <c r="D2531" s="175"/>
      <c r="E2531" s="65"/>
      <c r="F2531" s="65"/>
      <c r="G2531" s="65"/>
      <c r="H2531" s="597">
        <f t="shared" si="83"/>
        <v>0</v>
      </c>
    </row>
    <row r="2532" spans="1:8" x14ac:dyDescent="0.2">
      <c r="A2532" s="280">
        <f t="shared" si="82"/>
        <v>2526</v>
      </c>
      <c r="B2532" s="596"/>
      <c r="C2532" s="175"/>
      <c r="D2532" s="175"/>
      <c r="E2532" s="65"/>
      <c r="F2532" s="65"/>
      <c r="G2532" s="65"/>
      <c r="H2532" s="597">
        <f t="shared" si="83"/>
        <v>0</v>
      </c>
    </row>
    <row r="2533" spans="1:8" x14ac:dyDescent="0.2">
      <c r="A2533" s="280">
        <f t="shared" si="82"/>
        <v>2527</v>
      </c>
      <c r="B2533" s="596"/>
      <c r="C2533" s="175"/>
      <c r="D2533" s="175"/>
      <c r="E2533" s="65"/>
      <c r="F2533" s="65"/>
      <c r="G2533" s="65"/>
      <c r="H2533" s="597">
        <f t="shared" si="83"/>
        <v>0</v>
      </c>
    </row>
    <row r="2534" spans="1:8" x14ac:dyDescent="0.2">
      <c r="A2534" s="280">
        <f t="shared" si="82"/>
        <v>2528</v>
      </c>
      <c r="B2534" s="596"/>
      <c r="C2534" s="175"/>
      <c r="D2534" s="175"/>
      <c r="E2534" s="65"/>
      <c r="F2534" s="65"/>
      <c r="G2534" s="65"/>
      <c r="H2534" s="597">
        <f t="shared" si="83"/>
        <v>0</v>
      </c>
    </row>
    <row r="2535" spans="1:8" x14ac:dyDescent="0.2">
      <c r="A2535" s="280">
        <f t="shared" si="82"/>
        <v>2529</v>
      </c>
      <c r="B2535" s="596"/>
      <c r="C2535" s="175"/>
      <c r="D2535" s="175"/>
      <c r="E2535" s="65"/>
      <c r="F2535" s="65"/>
      <c r="G2535" s="65"/>
      <c r="H2535" s="597">
        <f t="shared" si="83"/>
        <v>0</v>
      </c>
    </row>
    <row r="2536" spans="1:8" x14ac:dyDescent="0.2">
      <c r="A2536" s="280">
        <f t="shared" si="82"/>
        <v>2530</v>
      </c>
      <c r="B2536" s="596"/>
      <c r="C2536" s="175"/>
      <c r="D2536" s="175"/>
      <c r="E2536" s="65"/>
      <c r="F2536" s="65"/>
      <c r="G2536" s="65"/>
      <c r="H2536" s="597">
        <f t="shared" si="83"/>
        <v>0</v>
      </c>
    </row>
    <row r="2537" spans="1:8" x14ac:dyDescent="0.2">
      <c r="A2537" s="280">
        <f t="shared" si="82"/>
        <v>2531</v>
      </c>
      <c r="B2537" s="596"/>
      <c r="C2537" s="175"/>
      <c r="D2537" s="175"/>
      <c r="E2537" s="65"/>
      <c r="F2537" s="65"/>
      <c r="G2537" s="65"/>
      <c r="H2537" s="597">
        <f t="shared" si="83"/>
        <v>0</v>
      </c>
    </row>
    <row r="2538" spans="1:8" x14ac:dyDescent="0.2">
      <c r="A2538" s="280">
        <f t="shared" si="82"/>
        <v>2532</v>
      </c>
      <c r="B2538" s="596"/>
      <c r="C2538" s="175"/>
      <c r="D2538" s="175"/>
      <c r="E2538" s="65"/>
      <c r="F2538" s="65"/>
      <c r="G2538" s="65"/>
      <c r="H2538" s="597">
        <f t="shared" si="83"/>
        <v>0</v>
      </c>
    </row>
    <row r="2539" spans="1:8" x14ac:dyDescent="0.2">
      <c r="A2539" s="280">
        <f t="shared" si="82"/>
        <v>2533</v>
      </c>
      <c r="B2539" s="596"/>
      <c r="C2539" s="175"/>
      <c r="D2539" s="175"/>
      <c r="E2539" s="65"/>
      <c r="F2539" s="65"/>
      <c r="G2539" s="65"/>
      <c r="H2539" s="597">
        <f t="shared" si="83"/>
        <v>0</v>
      </c>
    </row>
    <row r="2540" spans="1:8" x14ac:dyDescent="0.2">
      <c r="A2540" s="280">
        <f t="shared" si="82"/>
        <v>2534</v>
      </c>
      <c r="B2540" s="596"/>
      <c r="C2540" s="175"/>
      <c r="D2540" s="175"/>
      <c r="E2540" s="65"/>
      <c r="F2540" s="65"/>
      <c r="G2540" s="65"/>
      <c r="H2540" s="597">
        <f t="shared" si="83"/>
        <v>0</v>
      </c>
    </row>
    <row r="2541" spans="1:8" x14ac:dyDescent="0.2">
      <c r="A2541" s="280">
        <f t="shared" si="82"/>
        <v>2535</v>
      </c>
      <c r="B2541" s="596"/>
      <c r="C2541" s="175"/>
      <c r="D2541" s="175"/>
      <c r="E2541" s="65"/>
      <c r="F2541" s="65"/>
      <c r="G2541" s="65"/>
      <c r="H2541" s="597">
        <f t="shared" si="83"/>
        <v>0</v>
      </c>
    </row>
    <row r="2542" spans="1:8" x14ac:dyDescent="0.2">
      <c r="A2542" s="280">
        <f t="shared" si="82"/>
        <v>2536</v>
      </c>
      <c r="B2542" s="596"/>
      <c r="C2542" s="175"/>
      <c r="D2542" s="175"/>
      <c r="E2542" s="65"/>
      <c r="F2542" s="65"/>
      <c r="G2542" s="65"/>
      <c r="H2542" s="597">
        <f t="shared" si="83"/>
        <v>0</v>
      </c>
    </row>
    <row r="2543" spans="1:8" x14ac:dyDescent="0.2">
      <c r="A2543" s="280">
        <f t="shared" si="82"/>
        <v>2537</v>
      </c>
      <c r="B2543" s="596"/>
      <c r="C2543" s="175"/>
      <c r="D2543" s="175"/>
      <c r="E2543" s="65"/>
      <c r="F2543" s="65"/>
      <c r="G2543" s="65"/>
      <c r="H2543" s="597">
        <f t="shared" si="83"/>
        <v>0</v>
      </c>
    </row>
    <row r="2544" spans="1:8" x14ac:dyDescent="0.2">
      <c r="A2544" s="280">
        <f t="shared" si="82"/>
        <v>2538</v>
      </c>
      <c r="B2544" s="596"/>
      <c r="C2544" s="175"/>
      <c r="D2544" s="175"/>
      <c r="E2544" s="65"/>
      <c r="F2544" s="65"/>
      <c r="G2544" s="65"/>
      <c r="H2544" s="597">
        <f t="shared" si="83"/>
        <v>0</v>
      </c>
    </row>
    <row r="2545" spans="1:8" x14ac:dyDescent="0.2">
      <c r="A2545" s="280">
        <f t="shared" si="82"/>
        <v>2539</v>
      </c>
      <c r="B2545" s="596"/>
      <c r="C2545" s="175"/>
      <c r="D2545" s="175"/>
      <c r="E2545" s="65"/>
      <c r="F2545" s="65"/>
      <c r="G2545" s="65"/>
      <c r="H2545" s="597">
        <f t="shared" si="83"/>
        <v>0</v>
      </c>
    </row>
    <row r="2546" spans="1:8" x14ac:dyDescent="0.2">
      <c r="A2546" s="280">
        <f t="shared" si="82"/>
        <v>2540</v>
      </c>
      <c r="B2546" s="596"/>
      <c r="C2546" s="175"/>
      <c r="D2546" s="175"/>
      <c r="E2546" s="65"/>
      <c r="F2546" s="65"/>
      <c r="G2546" s="65"/>
      <c r="H2546" s="597">
        <f t="shared" si="83"/>
        <v>0</v>
      </c>
    </row>
    <row r="2547" spans="1:8" x14ac:dyDescent="0.2">
      <c r="A2547" s="280">
        <f t="shared" si="82"/>
        <v>2541</v>
      </c>
      <c r="B2547" s="596"/>
      <c r="C2547" s="175"/>
      <c r="D2547" s="175"/>
      <c r="E2547" s="65"/>
      <c r="F2547" s="65"/>
      <c r="G2547" s="65"/>
      <c r="H2547" s="597">
        <f t="shared" si="83"/>
        <v>0</v>
      </c>
    </row>
    <row r="2548" spans="1:8" x14ac:dyDescent="0.2">
      <c r="A2548" s="280">
        <f t="shared" si="82"/>
        <v>2542</v>
      </c>
      <c r="B2548" s="596"/>
      <c r="C2548" s="175"/>
      <c r="D2548" s="175"/>
      <c r="E2548" s="65"/>
      <c r="F2548" s="65"/>
      <c r="G2548" s="65"/>
      <c r="H2548" s="597">
        <f t="shared" si="83"/>
        <v>0</v>
      </c>
    </row>
    <row r="2549" spans="1:8" x14ac:dyDescent="0.2">
      <c r="A2549" s="280">
        <f t="shared" si="82"/>
        <v>2543</v>
      </c>
      <c r="B2549" s="596"/>
      <c r="C2549" s="175"/>
      <c r="D2549" s="175"/>
      <c r="E2549" s="65"/>
      <c r="F2549" s="65"/>
      <c r="G2549" s="65"/>
      <c r="H2549" s="597">
        <f t="shared" si="83"/>
        <v>0</v>
      </c>
    </row>
    <row r="2550" spans="1:8" x14ac:dyDescent="0.2">
      <c r="A2550" s="280">
        <f t="shared" si="82"/>
        <v>2544</v>
      </c>
      <c r="B2550" s="596"/>
      <c r="C2550" s="175"/>
      <c r="D2550" s="175"/>
      <c r="E2550" s="65"/>
      <c r="F2550" s="65"/>
      <c r="G2550" s="65"/>
      <c r="H2550" s="597">
        <f t="shared" si="83"/>
        <v>0</v>
      </c>
    </row>
    <row r="2551" spans="1:8" x14ac:dyDescent="0.2">
      <c r="A2551" s="280">
        <f t="shared" si="82"/>
        <v>2545</v>
      </c>
      <c r="B2551" s="596"/>
      <c r="C2551" s="175"/>
      <c r="D2551" s="175"/>
      <c r="E2551" s="65"/>
      <c r="F2551" s="65"/>
      <c r="G2551" s="65"/>
      <c r="H2551" s="597">
        <f t="shared" si="83"/>
        <v>0</v>
      </c>
    </row>
    <row r="2552" spans="1:8" x14ac:dyDescent="0.2">
      <c r="A2552" s="280">
        <f t="shared" si="82"/>
        <v>2546</v>
      </c>
      <c r="B2552" s="596"/>
      <c r="C2552" s="175"/>
      <c r="D2552" s="175"/>
      <c r="E2552" s="65"/>
      <c r="F2552" s="65"/>
      <c r="G2552" s="65"/>
      <c r="H2552" s="597">
        <f t="shared" si="83"/>
        <v>0</v>
      </c>
    </row>
    <row r="2553" spans="1:8" x14ac:dyDescent="0.2">
      <c r="A2553" s="280">
        <f t="shared" si="82"/>
        <v>2547</v>
      </c>
      <c r="B2553" s="596"/>
      <c r="C2553" s="175"/>
      <c r="D2553" s="175"/>
      <c r="E2553" s="65"/>
      <c r="F2553" s="65"/>
      <c r="G2553" s="65"/>
      <c r="H2553" s="597">
        <f t="shared" si="83"/>
        <v>0</v>
      </c>
    </row>
    <row r="2554" spans="1:8" x14ac:dyDescent="0.2">
      <c r="A2554" s="280">
        <f t="shared" si="82"/>
        <v>2548</v>
      </c>
      <c r="B2554" s="596"/>
      <c r="C2554" s="175"/>
      <c r="D2554" s="175"/>
      <c r="E2554" s="65"/>
      <c r="F2554" s="65"/>
      <c r="G2554" s="65"/>
      <c r="H2554" s="597">
        <f t="shared" si="83"/>
        <v>0</v>
      </c>
    </row>
    <row r="2555" spans="1:8" x14ac:dyDescent="0.2">
      <c r="A2555" s="280">
        <f t="shared" si="82"/>
        <v>2549</v>
      </c>
      <c r="B2555" s="596"/>
      <c r="C2555" s="175"/>
      <c r="D2555" s="175"/>
      <c r="E2555" s="65"/>
      <c r="F2555" s="65"/>
      <c r="G2555" s="65"/>
      <c r="H2555" s="597">
        <f t="shared" si="83"/>
        <v>0</v>
      </c>
    </row>
    <row r="2556" spans="1:8" x14ac:dyDescent="0.2">
      <c r="A2556" s="280">
        <f t="shared" si="82"/>
        <v>2550</v>
      </c>
      <c r="B2556" s="596"/>
      <c r="C2556" s="175"/>
      <c r="D2556" s="175"/>
      <c r="E2556" s="65"/>
      <c r="F2556" s="65"/>
      <c r="G2556" s="65"/>
      <c r="H2556" s="597">
        <f t="shared" si="83"/>
        <v>0</v>
      </c>
    </row>
    <row r="2557" spans="1:8" x14ac:dyDescent="0.2">
      <c r="A2557" s="280">
        <f t="shared" si="82"/>
        <v>2551</v>
      </c>
      <c r="B2557" s="596"/>
      <c r="C2557" s="175"/>
      <c r="D2557" s="175"/>
      <c r="E2557" s="65"/>
      <c r="F2557" s="65"/>
      <c r="G2557" s="65"/>
      <c r="H2557" s="597">
        <f t="shared" si="83"/>
        <v>0</v>
      </c>
    </row>
    <row r="2558" spans="1:8" x14ac:dyDescent="0.2">
      <c r="A2558" s="280">
        <f t="shared" si="82"/>
        <v>2552</v>
      </c>
      <c r="B2558" s="596"/>
      <c r="C2558" s="175"/>
      <c r="D2558" s="175"/>
      <c r="E2558" s="65"/>
      <c r="F2558" s="65"/>
      <c r="G2558" s="65"/>
      <c r="H2558" s="597">
        <f t="shared" si="83"/>
        <v>0</v>
      </c>
    </row>
    <row r="2559" spans="1:8" x14ac:dyDescent="0.2">
      <c r="A2559" s="280">
        <f t="shared" si="82"/>
        <v>2553</v>
      </c>
      <c r="B2559" s="596"/>
      <c r="C2559" s="175"/>
      <c r="D2559" s="175"/>
      <c r="E2559" s="65"/>
      <c r="F2559" s="65"/>
      <c r="G2559" s="65"/>
      <c r="H2559" s="597">
        <f t="shared" si="83"/>
        <v>0</v>
      </c>
    </row>
    <row r="2560" spans="1:8" x14ac:dyDescent="0.2">
      <c r="A2560" s="280">
        <f t="shared" si="82"/>
        <v>2554</v>
      </c>
      <c r="B2560" s="596"/>
      <c r="C2560" s="175"/>
      <c r="D2560" s="175"/>
      <c r="E2560" s="65"/>
      <c r="F2560" s="65"/>
      <c r="G2560" s="65"/>
      <c r="H2560" s="597">
        <f t="shared" si="83"/>
        <v>0</v>
      </c>
    </row>
    <row r="2561" spans="1:8" x14ac:dyDescent="0.2">
      <c r="A2561" s="280">
        <f t="shared" ref="A2561:A2624" si="84">+A2560+1</f>
        <v>2555</v>
      </c>
      <c r="B2561" s="596"/>
      <c r="C2561" s="175"/>
      <c r="D2561" s="175"/>
      <c r="E2561" s="65"/>
      <c r="F2561" s="65"/>
      <c r="G2561" s="65"/>
      <c r="H2561" s="597">
        <f t="shared" ref="H2561:H2624" si="85">G2561*F2561</f>
        <v>0</v>
      </c>
    </row>
    <row r="2562" spans="1:8" x14ac:dyDescent="0.2">
      <c r="A2562" s="280">
        <f t="shared" si="84"/>
        <v>2556</v>
      </c>
      <c r="B2562" s="596"/>
      <c r="C2562" s="175"/>
      <c r="D2562" s="175"/>
      <c r="E2562" s="65"/>
      <c r="F2562" s="65"/>
      <c r="G2562" s="65"/>
      <c r="H2562" s="597">
        <f t="shared" si="85"/>
        <v>0</v>
      </c>
    </row>
    <row r="2563" spans="1:8" x14ac:dyDescent="0.2">
      <c r="A2563" s="280">
        <f t="shared" si="84"/>
        <v>2557</v>
      </c>
      <c r="B2563" s="596"/>
      <c r="C2563" s="175"/>
      <c r="D2563" s="175"/>
      <c r="E2563" s="65"/>
      <c r="F2563" s="65"/>
      <c r="G2563" s="65"/>
      <c r="H2563" s="597">
        <f t="shared" si="85"/>
        <v>0</v>
      </c>
    </row>
    <row r="2564" spans="1:8" x14ac:dyDescent="0.2">
      <c r="A2564" s="280">
        <f t="shared" si="84"/>
        <v>2558</v>
      </c>
      <c r="B2564" s="596"/>
      <c r="C2564" s="175"/>
      <c r="D2564" s="175"/>
      <c r="E2564" s="65"/>
      <c r="F2564" s="65"/>
      <c r="G2564" s="65"/>
      <c r="H2564" s="597">
        <f t="shared" si="85"/>
        <v>0</v>
      </c>
    </row>
    <row r="2565" spans="1:8" x14ac:dyDescent="0.2">
      <c r="A2565" s="280">
        <f t="shared" si="84"/>
        <v>2559</v>
      </c>
      <c r="B2565" s="596"/>
      <c r="C2565" s="175"/>
      <c r="D2565" s="175"/>
      <c r="E2565" s="65"/>
      <c r="F2565" s="65"/>
      <c r="G2565" s="65"/>
      <c r="H2565" s="597">
        <f t="shared" si="85"/>
        <v>0</v>
      </c>
    </row>
    <row r="2566" spans="1:8" x14ac:dyDescent="0.2">
      <c r="A2566" s="280">
        <f t="shared" si="84"/>
        <v>2560</v>
      </c>
      <c r="B2566" s="596"/>
      <c r="C2566" s="175"/>
      <c r="D2566" s="175"/>
      <c r="E2566" s="65"/>
      <c r="F2566" s="65"/>
      <c r="G2566" s="65"/>
      <c r="H2566" s="597">
        <f t="shared" si="85"/>
        <v>0</v>
      </c>
    </row>
    <row r="2567" spans="1:8" x14ac:dyDescent="0.2">
      <c r="A2567" s="280">
        <f t="shared" si="84"/>
        <v>2561</v>
      </c>
      <c r="B2567" s="596"/>
      <c r="C2567" s="175"/>
      <c r="D2567" s="175"/>
      <c r="E2567" s="65"/>
      <c r="F2567" s="65"/>
      <c r="G2567" s="65"/>
      <c r="H2567" s="597">
        <f t="shared" si="85"/>
        <v>0</v>
      </c>
    </row>
    <row r="2568" spans="1:8" x14ac:dyDescent="0.2">
      <c r="A2568" s="280">
        <f t="shared" si="84"/>
        <v>2562</v>
      </c>
      <c r="B2568" s="596"/>
      <c r="C2568" s="175"/>
      <c r="D2568" s="175"/>
      <c r="E2568" s="65"/>
      <c r="F2568" s="65"/>
      <c r="G2568" s="65"/>
      <c r="H2568" s="597">
        <f t="shared" si="85"/>
        <v>0</v>
      </c>
    </row>
    <row r="2569" spans="1:8" x14ac:dyDescent="0.2">
      <c r="A2569" s="280">
        <f t="shared" si="84"/>
        <v>2563</v>
      </c>
      <c r="B2569" s="596"/>
      <c r="C2569" s="175"/>
      <c r="D2569" s="175"/>
      <c r="E2569" s="65"/>
      <c r="F2569" s="65"/>
      <c r="G2569" s="65"/>
      <c r="H2569" s="597">
        <f t="shared" si="85"/>
        <v>0</v>
      </c>
    </row>
    <row r="2570" spans="1:8" x14ac:dyDescent="0.2">
      <c r="A2570" s="280">
        <f t="shared" si="84"/>
        <v>2564</v>
      </c>
      <c r="B2570" s="596"/>
      <c r="C2570" s="175"/>
      <c r="D2570" s="175"/>
      <c r="E2570" s="65"/>
      <c r="F2570" s="65"/>
      <c r="G2570" s="65"/>
      <c r="H2570" s="597">
        <f t="shared" si="85"/>
        <v>0</v>
      </c>
    </row>
    <row r="2571" spans="1:8" x14ac:dyDescent="0.2">
      <c r="A2571" s="280">
        <f t="shared" si="84"/>
        <v>2565</v>
      </c>
      <c r="B2571" s="596"/>
      <c r="C2571" s="175"/>
      <c r="D2571" s="175"/>
      <c r="E2571" s="65"/>
      <c r="F2571" s="65"/>
      <c r="G2571" s="65"/>
      <c r="H2571" s="597">
        <f t="shared" si="85"/>
        <v>0</v>
      </c>
    </row>
    <row r="2572" spans="1:8" x14ac:dyDescent="0.2">
      <c r="A2572" s="280">
        <f t="shared" si="84"/>
        <v>2566</v>
      </c>
      <c r="B2572" s="596"/>
      <c r="C2572" s="175"/>
      <c r="D2572" s="175"/>
      <c r="E2572" s="65"/>
      <c r="F2572" s="65"/>
      <c r="G2572" s="65"/>
      <c r="H2572" s="597">
        <f t="shared" si="85"/>
        <v>0</v>
      </c>
    </row>
    <row r="2573" spans="1:8" x14ac:dyDescent="0.2">
      <c r="A2573" s="280">
        <f t="shared" si="84"/>
        <v>2567</v>
      </c>
      <c r="B2573" s="596"/>
      <c r="C2573" s="175"/>
      <c r="D2573" s="175"/>
      <c r="E2573" s="65"/>
      <c r="F2573" s="65"/>
      <c r="G2573" s="65"/>
      <c r="H2573" s="597">
        <f t="shared" si="85"/>
        <v>0</v>
      </c>
    </row>
    <row r="2574" spans="1:8" x14ac:dyDescent="0.2">
      <c r="A2574" s="280">
        <f t="shared" si="84"/>
        <v>2568</v>
      </c>
      <c r="B2574" s="596"/>
      <c r="C2574" s="175"/>
      <c r="D2574" s="175"/>
      <c r="E2574" s="65"/>
      <c r="F2574" s="65"/>
      <c r="G2574" s="65"/>
      <c r="H2574" s="597">
        <f t="shared" si="85"/>
        <v>0</v>
      </c>
    </row>
    <row r="2575" spans="1:8" x14ac:dyDescent="0.2">
      <c r="A2575" s="280">
        <f t="shared" si="84"/>
        <v>2569</v>
      </c>
      <c r="B2575" s="596"/>
      <c r="C2575" s="175"/>
      <c r="D2575" s="175"/>
      <c r="E2575" s="65"/>
      <c r="F2575" s="65"/>
      <c r="G2575" s="65"/>
      <c r="H2575" s="597">
        <f t="shared" si="85"/>
        <v>0</v>
      </c>
    </row>
    <row r="2576" spans="1:8" x14ac:dyDescent="0.2">
      <c r="A2576" s="280">
        <f t="shared" si="84"/>
        <v>2570</v>
      </c>
      <c r="B2576" s="596"/>
      <c r="C2576" s="175"/>
      <c r="D2576" s="175"/>
      <c r="E2576" s="65"/>
      <c r="F2576" s="65"/>
      <c r="G2576" s="65"/>
      <c r="H2576" s="597">
        <f t="shared" si="85"/>
        <v>0</v>
      </c>
    </row>
    <row r="2577" spans="1:8" x14ac:dyDescent="0.2">
      <c r="A2577" s="280">
        <f t="shared" si="84"/>
        <v>2571</v>
      </c>
      <c r="B2577" s="596"/>
      <c r="C2577" s="175"/>
      <c r="D2577" s="175"/>
      <c r="E2577" s="65"/>
      <c r="F2577" s="65"/>
      <c r="G2577" s="65"/>
      <c r="H2577" s="597">
        <f t="shared" si="85"/>
        <v>0</v>
      </c>
    </row>
    <row r="2578" spans="1:8" x14ac:dyDescent="0.2">
      <c r="A2578" s="280">
        <f t="shared" si="84"/>
        <v>2572</v>
      </c>
      <c r="B2578" s="596"/>
      <c r="C2578" s="175"/>
      <c r="D2578" s="175"/>
      <c r="E2578" s="65"/>
      <c r="F2578" s="65"/>
      <c r="G2578" s="65"/>
      <c r="H2578" s="597">
        <f t="shared" si="85"/>
        <v>0</v>
      </c>
    </row>
    <row r="2579" spans="1:8" x14ac:dyDescent="0.2">
      <c r="A2579" s="280">
        <f t="shared" si="84"/>
        <v>2573</v>
      </c>
      <c r="B2579" s="596"/>
      <c r="C2579" s="175"/>
      <c r="D2579" s="175"/>
      <c r="E2579" s="65"/>
      <c r="F2579" s="65"/>
      <c r="G2579" s="65"/>
      <c r="H2579" s="597">
        <f t="shared" si="85"/>
        <v>0</v>
      </c>
    </row>
    <row r="2580" spans="1:8" x14ac:dyDescent="0.2">
      <c r="A2580" s="280">
        <f t="shared" si="84"/>
        <v>2574</v>
      </c>
      <c r="B2580" s="596"/>
      <c r="C2580" s="175"/>
      <c r="D2580" s="175"/>
      <c r="E2580" s="65"/>
      <c r="F2580" s="65"/>
      <c r="G2580" s="65"/>
      <c r="H2580" s="597">
        <f t="shared" si="85"/>
        <v>0</v>
      </c>
    </row>
    <row r="2581" spans="1:8" x14ac:dyDescent="0.2">
      <c r="A2581" s="280">
        <f t="shared" si="84"/>
        <v>2575</v>
      </c>
      <c r="B2581" s="596"/>
      <c r="C2581" s="175"/>
      <c r="D2581" s="175"/>
      <c r="E2581" s="65"/>
      <c r="F2581" s="65"/>
      <c r="G2581" s="65"/>
      <c r="H2581" s="597">
        <f t="shared" si="85"/>
        <v>0</v>
      </c>
    </row>
    <row r="2582" spans="1:8" x14ac:dyDescent="0.2">
      <c r="A2582" s="280">
        <f t="shared" si="84"/>
        <v>2576</v>
      </c>
      <c r="B2582" s="596"/>
      <c r="C2582" s="175"/>
      <c r="D2582" s="175"/>
      <c r="E2582" s="65"/>
      <c r="F2582" s="65"/>
      <c r="G2582" s="65"/>
      <c r="H2582" s="597">
        <f t="shared" si="85"/>
        <v>0</v>
      </c>
    </row>
    <row r="2583" spans="1:8" x14ac:dyDescent="0.2">
      <c r="A2583" s="280">
        <f t="shared" si="84"/>
        <v>2577</v>
      </c>
      <c r="B2583" s="596"/>
      <c r="C2583" s="175"/>
      <c r="D2583" s="175"/>
      <c r="E2583" s="65"/>
      <c r="F2583" s="65"/>
      <c r="G2583" s="65"/>
      <c r="H2583" s="597">
        <f t="shared" si="85"/>
        <v>0</v>
      </c>
    </row>
    <row r="2584" spans="1:8" x14ac:dyDescent="0.2">
      <c r="A2584" s="280">
        <f t="shared" si="84"/>
        <v>2578</v>
      </c>
      <c r="B2584" s="596"/>
      <c r="C2584" s="175"/>
      <c r="D2584" s="175"/>
      <c r="E2584" s="65"/>
      <c r="F2584" s="65"/>
      <c r="G2584" s="65"/>
      <c r="H2584" s="597">
        <f t="shared" si="85"/>
        <v>0</v>
      </c>
    </row>
    <row r="2585" spans="1:8" x14ac:dyDescent="0.2">
      <c r="A2585" s="280">
        <f t="shared" si="84"/>
        <v>2579</v>
      </c>
      <c r="B2585" s="596"/>
      <c r="C2585" s="175"/>
      <c r="D2585" s="175"/>
      <c r="E2585" s="65"/>
      <c r="F2585" s="65"/>
      <c r="G2585" s="65"/>
      <c r="H2585" s="597">
        <f t="shared" si="85"/>
        <v>0</v>
      </c>
    </row>
    <row r="2586" spans="1:8" x14ac:dyDescent="0.2">
      <c r="A2586" s="280">
        <f t="shared" si="84"/>
        <v>2580</v>
      </c>
      <c r="B2586" s="596"/>
      <c r="C2586" s="175"/>
      <c r="D2586" s="175"/>
      <c r="E2586" s="65"/>
      <c r="F2586" s="65"/>
      <c r="G2586" s="65"/>
      <c r="H2586" s="597">
        <f t="shared" si="85"/>
        <v>0</v>
      </c>
    </row>
    <row r="2587" spans="1:8" x14ac:dyDescent="0.2">
      <c r="A2587" s="280">
        <f t="shared" si="84"/>
        <v>2581</v>
      </c>
      <c r="B2587" s="596"/>
      <c r="C2587" s="175"/>
      <c r="D2587" s="175"/>
      <c r="E2587" s="65"/>
      <c r="F2587" s="65"/>
      <c r="G2587" s="65"/>
      <c r="H2587" s="597">
        <f t="shared" si="85"/>
        <v>0</v>
      </c>
    </row>
    <row r="2588" spans="1:8" x14ac:dyDescent="0.2">
      <c r="A2588" s="280">
        <f t="shared" si="84"/>
        <v>2582</v>
      </c>
      <c r="B2588" s="596"/>
      <c r="C2588" s="175"/>
      <c r="D2588" s="175"/>
      <c r="E2588" s="65"/>
      <c r="F2588" s="65"/>
      <c r="G2588" s="65"/>
      <c r="H2588" s="597">
        <f t="shared" si="85"/>
        <v>0</v>
      </c>
    </row>
    <row r="2589" spans="1:8" x14ac:dyDescent="0.2">
      <c r="A2589" s="280">
        <f t="shared" si="84"/>
        <v>2583</v>
      </c>
      <c r="B2589" s="596"/>
      <c r="C2589" s="175"/>
      <c r="D2589" s="175"/>
      <c r="E2589" s="65"/>
      <c r="F2589" s="65"/>
      <c r="G2589" s="65"/>
      <c r="H2589" s="597">
        <f t="shared" si="85"/>
        <v>0</v>
      </c>
    </row>
    <row r="2590" spans="1:8" x14ac:dyDescent="0.2">
      <c r="A2590" s="280">
        <f t="shared" si="84"/>
        <v>2584</v>
      </c>
      <c r="B2590" s="596"/>
      <c r="C2590" s="175"/>
      <c r="D2590" s="175"/>
      <c r="E2590" s="65"/>
      <c r="F2590" s="65"/>
      <c r="G2590" s="65"/>
      <c r="H2590" s="597">
        <f t="shared" si="85"/>
        <v>0</v>
      </c>
    </row>
    <row r="2591" spans="1:8" x14ac:dyDescent="0.2">
      <c r="A2591" s="280">
        <f t="shared" si="84"/>
        <v>2585</v>
      </c>
      <c r="B2591" s="596"/>
      <c r="C2591" s="175"/>
      <c r="D2591" s="175"/>
      <c r="E2591" s="65"/>
      <c r="F2591" s="65"/>
      <c r="G2591" s="65"/>
      <c r="H2591" s="597">
        <f t="shared" si="85"/>
        <v>0</v>
      </c>
    </row>
    <row r="2592" spans="1:8" x14ac:dyDescent="0.2">
      <c r="A2592" s="280">
        <f t="shared" si="84"/>
        <v>2586</v>
      </c>
      <c r="B2592" s="596"/>
      <c r="C2592" s="175"/>
      <c r="D2592" s="175"/>
      <c r="E2592" s="65"/>
      <c r="F2592" s="65"/>
      <c r="G2592" s="65"/>
      <c r="H2592" s="597">
        <f t="shared" si="85"/>
        <v>0</v>
      </c>
    </row>
    <row r="2593" spans="1:8" x14ac:dyDescent="0.2">
      <c r="A2593" s="280">
        <f t="shared" si="84"/>
        <v>2587</v>
      </c>
      <c r="B2593" s="596"/>
      <c r="C2593" s="175"/>
      <c r="D2593" s="175"/>
      <c r="E2593" s="65"/>
      <c r="F2593" s="65"/>
      <c r="G2593" s="65"/>
      <c r="H2593" s="597">
        <f t="shared" si="85"/>
        <v>0</v>
      </c>
    </row>
    <row r="2594" spans="1:8" x14ac:dyDescent="0.2">
      <c r="A2594" s="280">
        <f t="shared" si="84"/>
        <v>2588</v>
      </c>
      <c r="B2594" s="596"/>
      <c r="C2594" s="175"/>
      <c r="D2594" s="175"/>
      <c r="E2594" s="65"/>
      <c r="F2594" s="65"/>
      <c r="G2594" s="65"/>
      <c r="H2594" s="597">
        <f t="shared" si="85"/>
        <v>0</v>
      </c>
    </row>
    <row r="2595" spans="1:8" x14ac:dyDescent="0.2">
      <c r="A2595" s="280">
        <f t="shared" si="84"/>
        <v>2589</v>
      </c>
      <c r="B2595" s="596"/>
      <c r="C2595" s="175"/>
      <c r="D2595" s="175"/>
      <c r="E2595" s="65"/>
      <c r="F2595" s="65"/>
      <c r="G2595" s="65"/>
      <c r="H2595" s="597">
        <f t="shared" si="85"/>
        <v>0</v>
      </c>
    </row>
    <row r="2596" spans="1:8" x14ac:dyDescent="0.2">
      <c r="A2596" s="280">
        <f t="shared" si="84"/>
        <v>2590</v>
      </c>
      <c r="B2596" s="596"/>
      <c r="C2596" s="175"/>
      <c r="D2596" s="175"/>
      <c r="E2596" s="65"/>
      <c r="F2596" s="65"/>
      <c r="G2596" s="65"/>
      <c r="H2596" s="597">
        <f t="shared" si="85"/>
        <v>0</v>
      </c>
    </row>
    <row r="2597" spans="1:8" x14ac:dyDescent="0.2">
      <c r="A2597" s="280">
        <f t="shared" si="84"/>
        <v>2591</v>
      </c>
      <c r="B2597" s="596"/>
      <c r="C2597" s="175"/>
      <c r="D2597" s="175"/>
      <c r="E2597" s="65"/>
      <c r="F2597" s="65"/>
      <c r="G2597" s="65"/>
      <c r="H2597" s="597">
        <f t="shared" si="85"/>
        <v>0</v>
      </c>
    </row>
    <row r="2598" spans="1:8" x14ac:dyDescent="0.2">
      <c r="A2598" s="280">
        <f t="shared" si="84"/>
        <v>2592</v>
      </c>
      <c r="B2598" s="596"/>
      <c r="C2598" s="175"/>
      <c r="D2598" s="175"/>
      <c r="E2598" s="65"/>
      <c r="F2598" s="65"/>
      <c r="G2598" s="65"/>
      <c r="H2598" s="597">
        <f t="shared" si="85"/>
        <v>0</v>
      </c>
    </row>
    <row r="2599" spans="1:8" x14ac:dyDescent="0.2">
      <c r="A2599" s="280">
        <f t="shared" si="84"/>
        <v>2593</v>
      </c>
      <c r="B2599" s="596"/>
      <c r="C2599" s="175"/>
      <c r="D2599" s="175"/>
      <c r="E2599" s="65"/>
      <c r="F2599" s="65"/>
      <c r="G2599" s="65"/>
      <c r="H2599" s="597">
        <f t="shared" si="85"/>
        <v>0</v>
      </c>
    </row>
    <row r="2600" spans="1:8" x14ac:dyDescent="0.2">
      <c r="A2600" s="280">
        <f t="shared" si="84"/>
        <v>2594</v>
      </c>
      <c r="B2600" s="596"/>
      <c r="C2600" s="175"/>
      <c r="D2600" s="175"/>
      <c r="E2600" s="65"/>
      <c r="F2600" s="65"/>
      <c r="G2600" s="65"/>
      <c r="H2600" s="597">
        <f t="shared" si="85"/>
        <v>0</v>
      </c>
    </row>
    <row r="2601" spans="1:8" x14ac:dyDescent="0.2">
      <c r="A2601" s="280">
        <f t="shared" si="84"/>
        <v>2595</v>
      </c>
      <c r="B2601" s="596"/>
      <c r="C2601" s="175"/>
      <c r="D2601" s="175"/>
      <c r="E2601" s="65"/>
      <c r="F2601" s="65"/>
      <c r="G2601" s="65"/>
      <c r="H2601" s="597">
        <f t="shared" si="85"/>
        <v>0</v>
      </c>
    </row>
    <row r="2602" spans="1:8" x14ac:dyDescent="0.2">
      <c r="A2602" s="280">
        <f t="shared" si="84"/>
        <v>2596</v>
      </c>
      <c r="B2602" s="596"/>
      <c r="C2602" s="175"/>
      <c r="D2602" s="175"/>
      <c r="E2602" s="65"/>
      <c r="F2602" s="65"/>
      <c r="G2602" s="65"/>
      <c r="H2602" s="597">
        <f t="shared" si="85"/>
        <v>0</v>
      </c>
    </row>
    <row r="2603" spans="1:8" x14ac:dyDescent="0.2">
      <c r="A2603" s="280">
        <f t="shared" si="84"/>
        <v>2597</v>
      </c>
      <c r="B2603" s="596"/>
      <c r="C2603" s="175"/>
      <c r="D2603" s="175"/>
      <c r="E2603" s="65"/>
      <c r="F2603" s="65"/>
      <c r="G2603" s="65"/>
      <c r="H2603" s="597">
        <f t="shared" si="85"/>
        <v>0</v>
      </c>
    </row>
    <row r="2604" spans="1:8" x14ac:dyDescent="0.2">
      <c r="A2604" s="280">
        <f t="shared" si="84"/>
        <v>2598</v>
      </c>
      <c r="B2604" s="596"/>
      <c r="C2604" s="175"/>
      <c r="D2604" s="175"/>
      <c r="E2604" s="65"/>
      <c r="F2604" s="65"/>
      <c r="G2604" s="65"/>
      <c r="H2604" s="597">
        <f t="shared" si="85"/>
        <v>0</v>
      </c>
    </row>
    <row r="2605" spans="1:8" x14ac:dyDescent="0.2">
      <c r="A2605" s="280">
        <f t="shared" si="84"/>
        <v>2599</v>
      </c>
      <c r="B2605" s="596"/>
      <c r="C2605" s="175"/>
      <c r="D2605" s="175"/>
      <c r="E2605" s="65"/>
      <c r="F2605" s="65"/>
      <c r="G2605" s="65"/>
      <c r="H2605" s="597">
        <f t="shared" si="85"/>
        <v>0</v>
      </c>
    </row>
    <row r="2606" spans="1:8" x14ac:dyDescent="0.2">
      <c r="A2606" s="280">
        <f t="shared" si="84"/>
        <v>2600</v>
      </c>
      <c r="B2606" s="596"/>
      <c r="C2606" s="175"/>
      <c r="D2606" s="175"/>
      <c r="E2606" s="65"/>
      <c r="F2606" s="65"/>
      <c r="G2606" s="65"/>
      <c r="H2606" s="597">
        <f t="shared" si="85"/>
        <v>0</v>
      </c>
    </row>
    <row r="2607" spans="1:8" x14ac:dyDescent="0.2">
      <c r="A2607" s="280">
        <f t="shared" si="84"/>
        <v>2601</v>
      </c>
      <c r="B2607" s="596"/>
      <c r="C2607" s="175"/>
      <c r="D2607" s="175"/>
      <c r="E2607" s="65"/>
      <c r="F2607" s="65"/>
      <c r="G2607" s="65"/>
      <c r="H2607" s="597">
        <f t="shared" si="85"/>
        <v>0</v>
      </c>
    </row>
    <row r="2608" spans="1:8" x14ac:dyDescent="0.2">
      <c r="A2608" s="280">
        <f t="shared" si="84"/>
        <v>2602</v>
      </c>
      <c r="B2608" s="596"/>
      <c r="C2608" s="175"/>
      <c r="D2608" s="175"/>
      <c r="E2608" s="65"/>
      <c r="F2608" s="65"/>
      <c r="G2608" s="65"/>
      <c r="H2608" s="597">
        <f t="shared" si="85"/>
        <v>0</v>
      </c>
    </row>
    <row r="2609" spans="1:8" x14ac:dyDescent="0.2">
      <c r="A2609" s="280">
        <f t="shared" si="84"/>
        <v>2603</v>
      </c>
      <c r="B2609" s="596"/>
      <c r="C2609" s="175"/>
      <c r="D2609" s="175"/>
      <c r="E2609" s="65"/>
      <c r="F2609" s="65"/>
      <c r="G2609" s="65"/>
      <c r="H2609" s="597">
        <f t="shared" si="85"/>
        <v>0</v>
      </c>
    </row>
    <row r="2610" spans="1:8" x14ac:dyDescent="0.2">
      <c r="A2610" s="280">
        <f t="shared" si="84"/>
        <v>2604</v>
      </c>
      <c r="B2610" s="596"/>
      <c r="C2610" s="175"/>
      <c r="D2610" s="175"/>
      <c r="E2610" s="65"/>
      <c r="F2610" s="65"/>
      <c r="G2610" s="65"/>
      <c r="H2610" s="597">
        <f t="shared" si="85"/>
        <v>0</v>
      </c>
    </row>
    <row r="2611" spans="1:8" x14ac:dyDescent="0.2">
      <c r="A2611" s="280">
        <f t="shared" si="84"/>
        <v>2605</v>
      </c>
      <c r="B2611" s="596"/>
      <c r="C2611" s="175"/>
      <c r="D2611" s="175"/>
      <c r="E2611" s="65"/>
      <c r="F2611" s="65"/>
      <c r="G2611" s="65"/>
      <c r="H2611" s="597">
        <f t="shared" si="85"/>
        <v>0</v>
      </c>
    </row>
    <row r="2612" spans="1:8" x14ac:dyDescent="0.2">
      <c r="A2612" s="280">
        <f t="shared" si="84"/>
        <v>2606</v>
      </c>
      <c r="B2612" s="596"/>
      <c r="C2612" s="175"/>
      <c r="D2612" s="175"/>
      <c r="E2612" s="65"/>
      <c r="F2612" s="65"/>
      <c r="G2612" s="65"/>
      <c r="H2612" s="597">
        <f t="shared" si="85"/>
        <v>0</v>
      </c>
    </row>
    <row r="2613" spans="1:8" x14ac:dyDescent="0.2">
      <c r="A2613" s="280">
        <f t="shared" si="84"/>
        <v>2607</v>
      </c>
      <c r="B2613" s="596"/>
      <c r="C2613" s="175"/>
      <c r="D2613" s="175"/>
      <c r="E2613" s="65"/>
      <c r="F2613" s="65"/>
      <c r="G2613" s="65"/>
      <c r="H2613" s="597">
        <f t="shared" si="85"/>
        <v>0</v>
      </c>
    </row>
    <row r="2614" spans="1:8" x14ac:dyDescent="0.2">
      <c r="A2614" s="280">
        <f t="shared" si="84"/>
        <v>2608</v>
      </c>
      <c r="B2614" s="596"/>
      <c r="C2614" s="175"/>
      <c r="D2614" s="175"/>
      <c r="E2614" s="65"/>
      <c r="F2614" s="65"/>
      <c r="G2614" s="65"/>
      <c r="H2614" s="597">
        <f t="shared" si="85"/>
        <v>0</v>
      </c>
    </row>
    <row r="2615" spans="1:8" x14ac:dyDescent="0.2">
      <c r="A2615" s="280">
        <f t="shared" si="84"/>
        <v>2609</v>
      </c>
      <c r="B2615" s="596"/>
      <c r="C2615" s="175"/>
      <c r="D2615" s="175"/>
      <c r="E2615" s="65"/>
      <c r="F2615" s="65"/>
      <c r="G2615" s="65"/>
      <c r="H2615" s="597">
        <f t="shared" si="85"/>
        <v>0</v>
      </c>
    </row>
    <row r="2616" spans="1:8" x14ac:dyDescent="0.2">
      <c r="A2616" s="280">
        <f t="shared" si="84"/>
        <v>2610</v>
      </c>
      <c r="B2616" s="596"/>
      <c r="C2616" s="175"/>
      <c r="D2616" s="175"/>
      <c r="E2616" s="65"/>
      <c r="F2616" s="65"/>
      <c r="G2616" s="65"/>
      <c r="H2616" s="597">
        <f t="shared" si="85"/>
        <v>0</v>
      </c>
    </row>
    <row r="2617" spans="1:8" x14ac:dyDescent="0.2">
      <c r="A2617" s="280">
        <f t="shared" si="84"/>
        <v>2611</v>
      </c>
      <c r="B2617" s="596"/>
      <c r="C2617" s="175"/>
      <c r="D2617" s="175"/>
      <c r="E2617" s="65"/>
      <c r="F2617" s="65"/>
      <c r="G2617" s="65"/>
      <c r="H2617" s="597">
        <f t="shared" si="85"/>
        <v>0</v>
      </c>
    </row>
    <row r="2618" spans="1:8" x14ac:dyDescent="0.2">
      <c r="A2618" s="280">
        <f t="shared" si="84"/>
        <v>2612</v>
      </c>
      <c r="B2618" s="596"/>
      <c r="C2618" s="175"/>
      <c r="D2618" s="175"/>
      <c r="E2618" s="65"/>
      <c r="F2618" s="65"/>
      <c r="G2618" s="65"/>
      <c r="H2618" s="597">
        <f t="shared" si="85"/>
        <v>0</v>
      </c>
    </row>
    <row r="2619" spans="1:8" x14ac:dyDescent="0.2">
      <c r="A2619" s="280">
        <f t="shared" si="84"/>
        <v>2613</v>
      </c>
      <c r="B2619" s="596"/>
      <c r="C2619" s="175"/>
      <c r="D2619" s="175"/>
      <c r="E2619" s="65"/>
      <c r="F2619" s="65"/>
      <c r="G2619" s="65"/>
      <c r="H2619" s="597">
        <f t="shared" si="85"/>
        <v>0</v>
      </c>
    </row>
    <row r="2620" spans="1:8" x14ac:dyDescent="0.2">
      <c r="A2620" s="280">
        <f t="shared" si="84"/>
        <v>2614</v>
      </c>
      <c r="B2620" s="596"/>
      <c r="C2620" s="175"/>
      <c r="D2620" s="175"/>
      <c r="E2620" s="65"/>
      <c r="F2620" s="65"/>
      <c r="G2620" s="65"/>
      <c r="H2620" s="597">
        <f t="shared" si="85"/>
        <v>0</v>
      </c>
    </row>
    <row r="2621" spans="1:8" x14ac:dyDescent="0.2">
      <c r="A2621" s="280">
        <f t="shared" si="84"/>
        <v>2615</v>
      </c>
      <c r="B2621" s="596"/>
      <c r="C2621" s="175"/>
      <c r="D2621" s="175"/>
      <c r="E2621" s="65"/>
      <c r="F2621" s="65"/>
      <c r="G2621" s="65"/>
      <c r="H2621" s="597">
        <f t="shared" si="85"/>
        <v>0</v>
      </c>
    </row>
    <row r="2622" spans="1:8" x14ac:dyDescent="0.2">
      <c r="A2622" s="280">
        <f t="shared" si="84"/>
        <v>2616</v>
      </c>
      <c r="B2622" s="596"/>
      <c r="C2622" s="175"/>
      <c r="D2622" s="175"/>
      <c r="E2622" s="65"/>
      <c r="F2622" s="65"/>
      <c r="G2622" s="65"/>
      <c r="H2622" s="597">
        <f t="shared" si="85"/>
        <v>0</v>
      </c>
    </row>
    <row r="2623" spans="1:8" x14ac:dyDescent="0.2">
      <c r="A2623" s="280">
        <f t="shared" si="84"/>
        <v>2617</v>
      </c>
      <c r="B2623" s="596"/>
      <c r="C2623" s="175"/>
      <c r="D2623" s="175"/>
      <c r="E2623" s="65"/>
      <c r="F2623" s="65"/>
      <c r="G2623" s="65"/>
      <c r="H2623" s="597">
        <f t="shared" si="85"/>
        <v>0</v>
      </c>
    </row>
    <row r="2624" spans="1:8" x14ac:dyDescent="0.2">
      <c r="A2624" s="280">
        <f t="shared" si="84"/>
        <v>2618</v>
      </c>
      <c r="B2624" s="596"/>
      <c r="C2624" s="175"/>
      <c r="D2624" s="175"/>
      <c r="E2624" s="65"/>
      <c r="F2624" s="65"/>
      <c r="G2624" s="65"/>
      <c r="H2624" s="597">
        <f t="shared" si="85"/>
        <v>0</v>
      </c>
    </row>
    <row r="2625" spans="1:8" x14ac:dyDescent="0.2">
      <c r="A2625" s="280">
        <f t="shared" ref="A2625:A2688" si="86">+A2624+1</f>
        <v>2619</v>
      </c>
      <c r="B2625" s="596"/>
      <c r="C2625" s="175"/>
      <c r="D2625" s="175"/>
      <c r="E2625" s="65"/>
      <c r="F2625" s="65"/>
      <c r="G2625" s="65"/>
      <c r="H2625" s="597">
        <f t="shared" ref="H2625:H2688" si="87">G2625*F2625</f>
        <v>0</v>
      </c>
    </row>
    <row r="2626" spans="1:8" x14ac:dyDescent="0.2">
      <c r="A2626" s="280">
        <f t="shared" si="86"/>
        <v>2620</v>
      </c>
      <c r="B2626" s="596"/>
      <c r="C2626" s="175"/>
      <c r="D2626" s="175"/>
      <c r="E2626" s="65"/>
      <c r="F2626" s="65"/>
      <c r="G2626" s="65"/>
      <c r="H2626" s="597">
        <f t="shared" si="87"/>
        <v>0</v>
      </c>
    </row>
    <row r="2627" spans="1:8" x14ac:dyDescent="0.2">
      <c r="A2627" s="280">
        <f t="shared" si="86"/>
        <v>2621</v>
      </c>
      <c r="B2627" s="596"/>
      <c r="C2627" s="175"/>
      <c r="D2627" s="175"/>
      <c r="E2627" s="65"/>
      <c r="F2627" s="65"/>
      <c r="G2627" s="65"/>
      <c r="H2627" s="597">
        <f t="shared" si="87"/>
        <v>0</v>
      </c>
    </row>
    <row r="2628" spans="1:8" x14ac:dyDescent="0.2">
      <c r="A2628" s="280">
        <f t="shared" si="86"/>
        <v>2622</v>
      </c>
      <c r="B2628" s="596"/>
      <c r="C2628" s="175"/>
      <c r="D2628" s="175"/>
      <c r="E2628" s="65"/>
      <c r="F2628" s="65"/>
      <c r="G2628" s="65"/>
      <c r="H2628" s="597">
        <f t="shared" si="87"/>
        <v>0</v>
      </c>
    </row>
    <row r="2629" spans="1:8" x14ac:dyDescent="0.2">
      <c r="A2629" s="280">
        <f t="shared" si="86"/>
        <v>2623</v>
      </c>
      <c r="B2629" s="596"/>
      <c r="C2629" s="175"/>
      <c r="D2629" s="175"/>
      <c r="E2629" s="65"/>
      <c r="F2629" s="65"/>
      <c r="G2629" s="65"/>
      <c r="H2629" s="597">
        <f t="shared" si="87"/>
        <v>0</v>
      </c>
    </row>
    <row r="2630" spans="1:8" x14ac:dyDescent="0.2">
      <c r="A2630" s="280">
        <f t="shared" si="86"/>
        <v>2624</v>
      </c>
      <c r="B2630" s="596"/>
      <c r="C2630" s="175"/>
      <c r="D2630" s="175"/>
      <c r="E2630" s="65"/>
      <c r="F2630" s="65"/>
      <c r="G2630" s="65"/>
      <c r="H2630" s="597">
        <f t="shared" si="87"/>
        <v>0</v>
      </c>
    </row>
    <row r="2631" spans="1:8" x14ac:dyDescent="0.2">
      <c r="A2631" s="280">
        <f t="shared" si="86"/>
        <v>2625</v>
      </c>
      <c r="B2631" s="596"/>
      <c r="C2631" s="175"/>
      <c r="D2631" s="175"/>
      <c r="E2631" s="65"/>
      <c r="F2631" s="65"/>
      <c r="G2631" s="65"/>
      <c r="H2631" s="597">
        <f t="shared" si="87"/>
        <v>0</v>
      </c>
    </row>
    <row r="2632" spans="1:8" x14ac:dyDescent="0.2">
      <c r="A2632" s="280">
        <f t="shared" si="86"/>
        <v>2626</v>
      </c>
      <c r="B2632" s="596"/>
      <c r="C2632" s="175"/>
      <c r="D2632" s="175"/>
      <c r="E2632" s="65"/>
      <c r="F2632" s="65"/>
      <c r="G2632" s="65"/>
      <c r="H2632" s="597">
        <f t="shared" si="87"/>
        <v>0</v>
      </c>
    </row>
    <row r="2633" spans="1:8" x14ac:dyDescent="0.2">
      <c r="A2633" s="280">
        <f t="shared" si="86"/>
        <v>2627</v>
      </c>
      <c r="B2633" s="596"/>
      <c r="C2633" s="175"/>
      <c r="D2633" s="175"/>
      <c r="E2633" s="65"/>
      <c r="F2633" s="65"/>
      <c r="G2633" s="65"/>
      <c r="H2633" s="597">
        <f t="shared" si="87"/>
        <v>0</v>
      </c>
    </row>
    <row r="2634" spans="1:8" x14ac:dyDescent="0.2">
      <c r="A2634" s="280">
        <f t="shared" si="86"/>
        <v>2628</v>
      </c>
      <c r="B2634" s="596"/>
      <c r="C2634" s="175"/>
      <c r="D2634" s="175"/>
      <c r="E2634" s="65"/>
      <c r="F2634" s="65"/>
      <c r="G2634" s="65"/>
      <c r="H2634" s="597">
        <f t="shared" si="87"/>
        <v>0</v>
      </c>
    </row>
    <row r="2635" spans="1:8" x14ac:dyDescent="0.2">
      <c r="A2635" s="280">
        <f t="shared" si="86"/>
        <v>2629</v>
      </c>
      <c r="B2635" s="596"/>
      <c r="C2635" s="175"/>
      <c r="D2635" s="175"/>
      <c r="E2635" s="65"/>
      <c r="F2635" s="65"/>
      <c r="G2635" s="65"/>
      <c r="H2635" s="597">
        <f t="shared" si="87"/>
        <v>0</v>
      </c>
    </row>
    <row r="2636" spans="1:8" x14ac:dyDescent="0.2">
      <c r="A2636" s="280">
        <f t="shared" si="86"/>
        <v>2630</v>
      </c>
      <c r="B2636" s="596"/>
      <c r="C2636" s="175"/>
      <c r="D2636" s="175"/>
      <c r="E2636" s="65"/>
      <c r="F2636" s="65"/>
      <c r="G2636" s="65"/>
      <c r="H2636" s="597">
        <f t="shared" si="87"/>
        <v>0</v>
      </c>
    </row>
    <row r="2637" spans="1:8" x14ac:dyDescent="0.2">
      <c r="A2637" s="280">
        <f t="shared" si="86"/>
        <v>2631</v>
      </c>
      <c r="B2637" s="596"/>
      <c r="C2637" s="175"/>
      <c r="D2637" s="175"/>
      <c r="E2637" s="65"/>
      <c r="F2637" s="65"/>
      <c r="G2637" s="65"/>
      <c r="H2637" s="597">
        <f t="shared" si="87"/>
        <v>0</v>
      </c>
    </row>
    <row r="2638" spans="1:8" x14ac:dyDescent="0.2">
      <c r="A2638" s="280">
        <f t="shared" si="86"/>
        <v>2632</v>
      </c>
      <c r="B2638" s="596"/>
      <c r="C2638" s="175"/>
      <c r="D2638" s="175"/>
      <c r="E2638" s="65"/>
      <c r="F2638" s="65"/>
      <c r="G2638" s="65"/>
      <c r="H2638" s="597">
        <f t="shared" si="87"/>
        <v>0</v>
      </c>
    </row>
    <row r="2639" spans="1:8" x14ac:dyDescent="0.2">
      <c r="A2639" s="280">
        <f t="shared" si="86"/>
        <v>2633</v>
      </c>
      <c r="B2639" s="596"/>
      <c r="C2639" s="175"/>
      <c r="D2639" s="175"/>
      <c r="E2639" s="65"/>
      <c r="F2639" s="65"/>
      <c r="G2639" s="65"/>
      <c r="H2639" s="597">
        <f t="shared" si="87"/>
        <v>0</v>
      </c>
    </row>
    <row r="2640" spans="1:8" x14ac:dyDescent="0.2">
      <c r="A2640" s="280">
        <f t="shared" si="86"/>
        <v>2634</v>
      </c>
      <c r="B2640" s="596"/>
      <c r="C2640" s="175"/>
      <c r="D2640" s="175"/>
      <c r="E2640" s="65"/>
      <c r="F2640" s="65"/>
      <c r="G2640" s="65"/>
      <c r="H2640" s="597">
        <f t="shared" si="87"/>
        <v>0</v>
      </c>
    </row>
    <row r="2641" spans="1:8" x14ac:dyDescent="0.2">
      <c r="A2641" s="280">
        <f t="shared" si="86"/>
        <v>2635</v>
      </c>
      <c r="B2641" s="596"/>
      <c r="C2641" s="175"/>
      <c r="D2641" s="175"/>
      <c r="E2641" s="65"/>
      <c r="F2641" s="65"/>
      <c r="G2641" s="65"/>
      <c r="H2641" s="597">
        <f t="shared" si="87"/>
        <v>0</v>
      </c>
    </row>
    <row r="2642" spans="1:8" x14ac:dyDescent="0.2">
      <c r="A2642" s="280">
        <f t="shared" si="86"/>
        <v>2636</v>
      </c>
      <c r="B2642" s="596"/>
      <c r="C2642" s="175"/>
      <c r="D2642" s="175"/>
      <c r="E2642" s="65"/>
      <c r="F2642" s="65"/>
      <c r="G2642" s="65"/>
      <c r="H2642" s="597">
        <f t="shared" si="87"/>
        <v>0</v>
      </c>
    </row>
    <row r="2643" spans="1:8" x14ac:dyDescent="0.2">
      <c r="A2643" s="280">
        <f t="shared" si="86"/>
        <v>2637</v>
      </c>
      <c r="B2643" s="596"/>
      <c r="C2643" s="175"/>
      <c r="D2643" s="175"/>
      <c r="E2643" s="65"/>
      <c r="F2643" s="65"/>
      <c r="G2643" s="65"/>
      <c r="H2643" s="597">
        <f t="shared" si="87"/>
        <v>0</v>
      </c>
    </row>
    <row r="2644" spans="1:8" x14ac:dyDescent="0.2">
      <c r="A2644" s="280">
        <f t="shared" si="86"/>
        <v>2638</v>
      </c>
      <c r="B2644" s="596"/>
      <c r="C2644" s="175"/>
      <c r="D2644" s="175"/>
      <c r="E2644" s="65"/>
      <c r="F2644" s="65"/>
      <c r="G2644" s="65"/>
      <c r="H2644" s="597">
        <f t="shared" si="87"/>
        <v>0</v>
      </c>
    </row>
    <row r="2645" spans="1:8" x14ac:dyDescent="0.2">
      <c r="A2645" s="280">
        <f t="shared" si="86"/>
        <v>2639</v>
      </c>
      <c r="B2645" s="596"/>
      <c r="C2645" s="175"/>
      <c r="D2645" s="175"/>
      <c r="E2645" s="65"/>
      <c r="F2645" s="65"/>
      <c r="G2645" s="65"/>
      <c r="H2645" s="597">
        <f t="shared" si="87"/>
        <v>0</v>
      </c>
    </row>
    <row r="2646" spans="1:8" x14ac:dyDescent="0.2">
      <c r="A2646" s="280">
        <f t="shared" si="86"/>
        <v>2640</v>
      </c>
      <c r="B2646" s="596"/>
      <c r="C2646" s="175"/>
      <c r="D2646" s="175"/>
      <c r="E2646" s="65"/>
      <c r="F2646" s="65"/>
      <c r="G2646" s="65"/>
      <c r="H2646" s="597">
        <f t="shared" si="87"/>
        <v>0</v>
      </c>
    </row>
    <row r="2647" spans="1:8" x14ac:dyDescent="0.2">
      <c r="A2647" s="280">
        <f t="shared" si="86"/>
        <v>2641</v>
      </c>
      <c r="B2647" s="596"/>
      <c r="C2647" s="175"/>
      <c r="D2647" s="175"/>
      <c r="E2647" s="65"/>
      <c r="F2647" s="65"/>
      <c r="G2647" s="65"/>
      <c r="H2647" s="597">
        <f t="shared" si="87"/>
        <v>0</v>
      </c>
    </row>
    <row r="2648" spans="1:8" x14ac:dyDescent="0.2">
      <c r="A2648" s="280">
        <f t="shared" si="86"/>
        <v>2642</v>
      </c>
      <c r="B2648" s="596"/>
      <c r="C2648" s="175"/>
      <c r="D2648" s="175"/>
      <c r="E2648" s="65"/>
      <c r="F2648" s="65"/>
      <c r="G2648" s="65"/>
      <c r="H2648" s="597">
        <f t="shared" si="87"/>
        <v>0</v>
      </c>
    </row>
    <row r="2649" spans="1:8" x14ac:dyDescent="0.2">
      <c r="A2649" s="280">
        <f t="shared" si="86"/>
        <v>2643</v>
      </c>
      <c r="B2649" s="596"/>
      <c r="C2649" s="175"/>
      <c r="D2649" s="175"/>
      <c r="E2649" s="65"/>
      <c r="F2649" s="65"/>
      <c r="G2649" s="65"/>
      <c r="H2649" s="597">
        <f t="shared" si="87"/>
        <v>0</v>
      </c>
    </row>
    <row r="2650" spans="1:8" x14ac:dyDescent="0.2">
      <c r="A2650" s="280">
        <f t="shared" si="86"/>
        <v>2644</v>
      </c>
      <c r="B2650" s="596"/>
      <c r="C2650" s="175"/>
      <c r="D2650" s="175"/>
      <c r="E2650" s="65"/>
      <c r="F2650" s="65"/>
      <c r="G2650" s="65"/>
      <c r="H2650" s="597">
        <f t="shared" si="87"/>
        <v>0</v>
      </c>
    </row>
    <row r="2651" spans="1:8" x14ac:dyDescent="0.2">
      <c r="A2651" s="280">
        <f t="shared" si="86"/>
        <v>2645</v>
      </c>
      <c r="B2651" s="596"/>
      <c r="C2651" s="175"/>
      <c r="D2651" s="175"/>
      <c r="E2651" s="65"/>
      <c r="F2651" s="65"/>
      <c r="G2651" s="65"/>
      <c r="H2651" s="597">
        <f t="shared" si="87"/>
        <v>0</v>
      </c>
    </row>
    <row r="2652" spans="1:8" x14ac:dyDescent="0.2">
      <c r="A2652" s="280">
        <f t="shared" si="86"/>
        <v>2646</v>
      </c>
      <c r="B2652" s="596"/>
      <c r="C2652" s="175"/>
      <c r="D2652" s="175"/>
      <c r="E2652" s="65"/>
      <c r="F2652" s="65"/>
      <c r="G2652" s="65"/>
      <c r="H2652" s="597">
        <f t="shared" si="87"/>
        <v>0</v>
      </c>
    </row>
    <row r="2653" spans="1:8" x14ac:dyDescent="0.2">
      <c r="A2653" s="280">
        <f t="shared" si="86"/>
        <v>2647</v>
      </c>
      <c r="B2653" s="596"/>
      <c r="C2653" s="175"/>
      <c r="D2653" s="175"/>
      <c r="E2653" s="65"/>
      <c r="F2653" s="65"/>
      <c r="G2653" s="65"/>
      <c r="H2653" s="597">
        <f t="shared" si="87"/>
        <v>0</v>
      </c>
    </row>
    <row r="2654" spans="1:8" x14ac:dyDescent="0.2">
      <c r="A2654" s="280">
        <f t="shared" si="86"/>
        <v>2648</v>
      </c>
      <c r="B2654" s="596"/>
      <c r="C2654" s="175"/>
      <c r="D2654" s="175"/>
      <c r="E2654" s="65"/>
      <c r="F2654" s="65"/>
      <c r="G2654" s="65"/>
      <c r="H2654" s="597">
        <f t="shared" si="87"/>
        <v>0</v>
      </c>
    </row>
    <row r="2655" spans="1:8" x14ac:dyDescent="0.2">
      <c r="A2655" s="280">
        <f t="shared" si="86"/>
        <v>2649</v>
      </c>
      <c r="B2655" s="596"/>
      <c r="C2655" s="175"/>
      <c r="D2655" s="175"/>
      <c r="E2655" s="65"/>
      <c r="F2655" s="65"/>
      <c r="G2655" s="65"/>
      <c r="H2655" s="597">
        <f t="shared" si="87"/>
        <v>0</v>
      </c>
    </row>
    <row r="2656" spans="1:8" x14ac:dyDescent="0.2">
      <c r="A2656" s="280">
        <f t="shared" si="86"/>
        <v>2650</v>
      </c>
      <c r="B2656" s="596"/>
      <c r="C2656" s="175"/>
      <c r="D2656" s="175"/>
      <c r="E2656" s="65"/>
      <c r="F2656" s="65"/>
      <c r="G2656" s="65"/>
      <c r="H2656" s="597">
        <f t="shared" si="87"/>
        <v>0</v>
      </c>
    </row>
    <row r="2657" spans="1:8" x14ac:dyDescent="0.2">
      <c r="A2657" s="280">
        <f t="shared" si="86"/>
        <v>2651</v>
      </c>
      <c r="B2657" s="596"/>
      <c r="C2657" s="175"/>
      <c r="D2657" s="175"/>
      <c r="E2657" s="65"/>
      <c r="F2657" s="65"/>
      <c r="G2657" s="65"/>
      <c r="H2657" s="597">
        <f t="shared" si="87"/>
        <v>0</v>
      </c>
    </row>
    <row r="2658" spans="1:8" x14ac:dyDescent="0.2">
      <c r="A2658" s="280">
        <f t="shared" si="86"/>
        <v>2652</v>
      </c>
      <c r="B2658" s="596"/>
      <c r="C2658" s="175"/>
      <c r="D2658" s="175"/>
      <c r="E2658" s="65"/>
      <c r="F2658" s="65"/>
      <c r="G2658" s="65"/>
      <c r="H2658" s="597">
        <f t="shared" si="87"/>
        <v>0</v>
      </c>
    </row>
    <row r="2659" spans="1:8" x14ac:dyDescent="0.2">
      <c r="A2659" s="280">
        <f t="shared" si="86"/>
        <v>2653</v>
      </c>
      <c r="B2659" s="596"/>
      <c r="C2659" s="175"/>
      <c r="D2659" s="175"/>
      <c r="E2659" s="65"/>
      <c r="F2659" s="65"/>
      <c r="G2659" s="65"/>
      <c r="H2659" s="597">
        <f t="shared" si="87"/>
        <v>0</v>
      </c>
    </row>
    <row r="2660" spans="1:8" x14ac:dyDescent="0.2">
      <c r="A2660" s="280">
        <f t="shared" si="86"/>
        <v>2654</v>
      </c>
      <c r="B2660" s="596"/>
      <c r="C2660" s="175"/>
      <c r="D2660" s="175"/>
      <c r="E2660" s="65"/>
      <c r="F2660" s="65"/>
      <c r="G2660" s="65"/>
      <c r="H2660" s="597">
        <f t="shared" si="87"/>
        <v>0</v>
      </c>
    </row>
    <row r="2661" spans="1:8" x14ac:dyDescent="0.2">
      <c r="A2661" s="280">
        <f t="shared" si="86"/>
        <v>2655</v>
      </c>
      <c r="B2661" s="596"/>
      <c r="C2661" s="175"/>
      <c r="D2661" s="175"/>
      <c r="E2661" s="65"/>
      <c r="F2661" s="65"/>
      <c r="G2661" s="65"/>
      <c r="H2661" s="597">
        <f t="shared" si="87"/>
        <v>0</v>
      </c>
    </row>
    <row r="2662" spans="1:8" x14ac:dyDescent="0.2">
      <c r="A2662" s="280">
        <f t="shared" si="86"/>
        <v>2656</v>
      </c>
      <c r="B2662" s="596"/>
      <c r="C2662" s="175"/>
      <c r="D2662" s="175"/>
      <c r="E2662" s="65"/>
      <c r="F2662" s="65"/>
      <c r="G2662" s="65"/>
      <c r="H2662" s="597">
        <f t="shared" si="87"/>
        <v>0</v>
      </c>
    </row>
    <row r="2663" spans="1:8" x14ac:dyDescent="0.2">
      <c r="A2663" s="280">
        <f t="shared" si="86"/>
        <v>2657</v>
      </c>
      <c r="B2663" s="596"/>
      <c r="C2663" s="175"/>
      <c r="D2663" s="175"/>
      <c r="E2663" s="65"/>
      <c r="F2663" s="65"/>
      <c r="G2663" s="65"/>
      <c r="H2663" s="597">
        <f t="shared" si="87"/>
        <v>0</v>
      </c>
    </row>
    <row r="2664" spans="1:8" x14ac:dyDescent="0.2">
      <c r="A2664" s="280">
        <f t="shared" si="86"/>
        <v>2658</v>
      </c>
      <c r="B2664" s="596"/>
      <c r="C2664" s="175"/>
      <c r="D2664" s="175"/>
      <c r="E2664" s="65"/>
      <c r="F2664" s="65"/>
      <c r="G2664" s="65"/>
      <c r="H2664" s="597">
        <f t="shared" si="87"/>
        <v>0</v>
      </c>
    </row>
    <row r="2665" spans="1:8" x14ac:dyDescent="0.2">
      <c r="A2665" s="280">
        <f t="shared" si="86"/>
        <v>2659</v>
      </c>
      <c r="B2665" s="596"/>
      <c r="C2665" s="175"/>
      <c r="D2665" s="175"/>
      <c r="E2665" s="65"/>
      <c r="F2665" s="65"/>
      <c r="G2665" s="65"/>
      <c r="H2665" s="597">
        <f t="shared" si="87"/>
        <v>0</v>
      </c>
    </row>
    <row r="2666" spans="1:8" x14ac:dyDescent="0.2">
      <c r="A2666" s="280">
        <f t="shared" si="86"/>
        <v>2660</v>
      </c>
      <c r="B2666" s="596"/>
      <c r="C2666" s="175"/>
      <c r="D2666" s="175"/>
      <c r="E2666" s="65"/>
      <c r="F2666" s="65"/>
      <c r="G2666" s="65"/>
      <c r="H2666" s="597">
        <f t="shared" si="87"/>
        <v>0</v>
      </c>
    </row>
    <row r="2667" spans="1:8" x14ac:dyDescent="0.2">
      <c r="A2667" s="280">
        <f t="shared" si="86"/>
        <v>2661</v>
      </c>
      <c r="B2667" s="596"/>
      <c r="C2667" s="175"/>
      <c r="D2667" s="175"/>
      <c r="E2667" s="65"/>
      <c r="F2667" s="65"/>
      <c r="G2667" s="65"/>
      <c r="H2667" s="597">
        <f t="shared" si="87"/>
        <v>0</v>
      </c>
    </row>
    <row r="2668" spans="1:8" x14ac:dyDescent="0.2">
      <c r="A2668" s="280">
        <f t="shared" si="86"/>
        <v>2662</v>
      </c>
      <c r="B2668" s="596"/>
      <c r="C2668" s="175"/>
      <c r="D2668" s="175"/>
      <c r="E2668" s="65"/>
      <c r="F2668" s="65"/>
      <c r="G2668" s="65"/>
      <c r="H2668" s="597">
        <f t="shared" si="87"/>
        <v>0</v>
      </c>
    </row>
    <row r="2669" spans="1:8" x14ac:dyDescent="0.2">
      <c r="A2669" s="280">
        <f t="shared" si="86"/>
        <v>2663</v>
      </c>
      <c r="B2669" s="596"/>
      <c r="C2669" s="175"/>
      <c r="D2669" s="175"/>
      <c r="E2669" s="65"/>
      <c r="F2669" s="65"/>
      <c r="G2669" s="65"/>
      <c r="H2669" s="597">
        <f t="shared" si="87"/>
        <v>0</v>
      </c>
    </row>
    <row r="2670" spans="1:8" x14ac:dyDescent="0.2">
      <c r="A2670" s="280">
        <f t="shared" si="86"/>
        <v>2664</v>
      </c>
      <c r="B2670" s="596"/>
      <c r="C2670" s="175"/>
      <c r="D2670" s="175"/>
      <c r="E2670" s="65"/>
      <c r="F2670" s="65"/>
      <c r="G2670" s="65"/>
      <c r="H2670" s="597">
        <f t="shared" si="87"/>
        <v>0</v>
      </c>
    </row>
    <row r="2671" spans="1:8" x14ac:dyDescent="0.2">
      <c r="A2671" s="280">
        <f t="shared" si="86"/>
        <v>2665</v>
      </c>
      <c r="B2671" s="596"/>
      <c r="C2671" s="175"/>
      <c r="D2671" s="175"/>
      <c r="E2671" s="65"/>
      <c r="F2671" s="65"/>
      <c r="G2671" s="65"/>
      <c r="H2671" s="597">
        <f t="shared" si="87"/>
        <v>0</v>
      </c>
    </row>
    <row r="2672" spans="1:8" x14ac:dyDescent="0.2">
      <c r="A2672" s="280">
        <f t="shared" si="86"/>
        <v>2666</v>
      </c>
      <c r="B2672" s="596"/>
      <c r="C2672" s="175"/>
      <c r="D2672" s="175"/>
      <c r="E2672" s="65"/>
      <c r="F2672" s="65"/>
      <c r="G2672" s="65"/>
      <c r="H2672" s="597">
        <f t="shared" si="87"/>
        <v>0</v>
      </c>
    </row>
    <row r="2673" spans="1:8" x14ac:dyDescent="0.2">
      <c r="A2673" s="280">
        <f t="shared" si="86"/>
        <v>2667</v>
      </c>
      <c r="B2673" s="596"/>
      <c r="C2673" s="175"/>
      <c r="D2673" s="175"/>
      <c r="E2673" s="65"/>
      <c r="F2673" s="65"/>
      <c r="G2673" s="65"/>
      <c r="H2673" s="597">
        <f t="shared" si="87"/>
        <v>0</v>
      </c>
    </row>
    <row r="2674" spans="1:8" x14ac:dyDescent="0.2">
      <c r="A2674" s="280">
        <f t="shared" si="86"/>
        <v>2668</v>
      </c>
      <c r="B2674" s="596"/>
      <c r="C2674" s="175"/>
      <c r="D2674" s="175"/>
      <c r="E2674" s="65"/>
      <c r="F2674" s="65"/>
      <c r="G2674" s="65"/>
      <c r="H2674" s="597">
        <f t="shared" si="87"/>
        <v>0</v>
      </c>
    </row>
    <row r="2675" spans="1:8" x14ac:dyDescent="0.2">
      <c r="A2675" s="280">
        <f t="shared" si="86"/>
        <v>2669</v>
      </c>
      <c r="B2675" s="596"/>
      <c r="C2675" s="175"/>
      <c r="D2675" s="175"/>
      <c r="E2675" s="65"/>
      <c r="F2675" s="65"/>
      <c r="G2675" s="65"/>
      <c r="H2675" s="597">
        <f t="shared" si="87"/>
        <v>0</v>
      </c>
    </row>
    <row r="2676" spans="1:8" x14ac:dyDescent="0.2">
      <c r="A2676" s="280">
        <f t="shared" si="86"/>
        <v>2670</v>
      </c>
      <c r="B2676" s="596"/>
      <c r="C2676" s="175"/>
      <c r="D2676" s="175"/>
      <c r="E2676" s="65"/>
      <c r="F2676" s="65"/>
      <c r="G2676" s="65"/>
      <c r="H2676" s="597">
        <f t="shared" si="87"/>
        <v>0</v>
      </c>
    </row>
    <row r="2677" spans="1:8" x14ac:dyDescent="0.2">
      <c r="A2677" s="280">
        <f t="shared" si="86"/>
        <v>2671</v>
      </c>
      <c r="B2677" s="596"/>
      <c r="C2677" s="175"/>
      <c r="D2677" s="175"/>
      <c r="E2677" s="65"/>
      <c r="F2677" s="65"/>
      <c r="G2677" s="65"/>
      <c r="H2677" s="597">
        <f t="shared" si="87"/>
        <v>0</v>
      </c>
    </row>
    <row r="2678" spans="1:8" x14ac:dyDescent="0.2">
      <c r="A2678" s="280">
        <f t="shared" si="86"/>
        <v>2672</v>
      </c>
      <c r="B2678" s="596"/>
      <c r="C2678" s="175"/>
      <c r="D2678" s="175"/>
      <c r="E2678" s="65"/>
      <c r="F2678" s="65"/>
      <c r="G2678" s="65"/>
      <c r="H2678" s="597">
        <f t="shared" si="87"/>
        <v>0</v>
      </c>
    </row>
    <row r="2679" spans="1:8" x14ac:dyDescent="0.2">
      <c r="A2679" s="280">
        <f t="shared" si="86"/>
        <v>2673</v>
      </c>
      <c r="B2679" s="596"/>
      <c r="C2679" s="175"/>
      <c r="D2679" s="175"/>
      <c r="E2679" s="65"/>
      <c r="F2679" s="65"/>
      <c r="G2679" s="65"/>
      <c r="H2679" s="597">
        <f t="shared" si="87"/>
        <v>0</v>
      </c>
    </row>
    <row r="2680" spans="1:8" x14ac:dyDescent="0.2">
      <c r="A2680" s="280">
        <f t="shared" si="86"/>
        <v>2674</v>
      </c>
      <c r="B2680" s="596"/>
      <c r="C2680" s="175"/>
      <c r="D2680" s="175"/>
      <c r="E2680" s="65"/>
      <c r="F2680" s="65"/>
      <c r="G2680" s="65"/>
      <c r="H2680" s="597">
        <f t="shared" si="87"/>
        <v>0</v>
      </c>
    </row>
    <row r="2681" spans="1:8" x14ac:dyDescent="0.2">
      <c r="A2681" s="280">
        <f t="shared" si="86"/>
        <v>2675</v>
      </c>
      <c r="B2681" s="596"/>
      <c r="C2681" s="175"/>
      <c r="D2681" s="175"/>
      <c r="E2681" s="65"/>
      <c r="F2681" s="65"/>
      <c r="G2681" s="65"/>
      <c r="H2681" s="597">
        <f t="shared" si="87"/>
        <v>0</v>
      </c>
    </row>
    <row r="2682" spans="1:8" x14ac:dyDescent="0.2">
      <c r="A2682" s="280">
        <f t="shared" si="86"/>
        <v>2676</v>
      </c>
      <c r="B2682" s="596"/>
      <c r="C2682" s="175"/>
      <c r="D2682" s="175"/>
      <c r="E2682" s="65"/>
      <c r="F2682" s="65"/>
      <c r="G2682" s="65"/>
      <c r="H2682" s="597">
        <f t="shared" si="87"/>
        <v>0</v>
      </c>
    </row>
    <row r="2683" spans="1:8" x14ac:dyDescent="0.2">
      <c r="A2683" s="280">
        <f t="shared" si="86"/>
        <v>2677</v>
      </c>
      <c r="B2683" s="596"/>
      <c r="C2683" s="175"/>
      <c r="D2683" s="175"/>
      <c r="E2683" s="65"/>
      <c r="F2683" s="65"/>
      <c r="G2683" s="65"/>
      <c r="H2683" s="597">
        <f t="shared" si="87"/>
        <v>0</v>
      </c>
    </row>
    <row r="2684" spans="1:8" x14ac:dyDescent="0.2">
      <c r="A2684" s="280">
        <f t="shared" si="86"/>
        <v>2678</v>
      </c>
      <c r="B2684" s="596"/>
      <c r="C2684" s="175"/>
      <c r="D2684" s="175"/>
      <c r="E2684" s="65"/>
      <c r="F2684" s="65"/>
      <c r="G2684" s="65"/>
      <c r="H2684" s="597">
        <f t="shared" si="87"/>
        <v>0</v>
      </c>
    </row>
    <row r="2685" spans="1:8" x14ac:dyDescent="0.2">
      <c r="A2685" s="280">
        <f t="shared" si="86"/>
        <v>2679</v>
      </c>
      <c r="B2685" s="596"/>
      <c r="C2685" s="175"/>
      <c r="D2685" s="175"/>
      <c r="E2685" s="65"/>
      <c r="F2685" s="65"/>
      <c r="G2685" s="65"/>
      <c r="H2685" s="597">
        <f t="shared" si="87"/>
        <v>0</v>
      </c>
    </row>
    <row r="2686" spans="1:8" x14ac:dyDescent="0.2">
      <c r="A2686" s="280">
        <f t="shared" si="86"/>
        <v>2680</v>
      </c>
      <c r="B2686" s="596"/>
      <c r="C2686" s="175"/>
      <c r="D2686" s="175"/>
      <c r="E2686" s="65"/>
      <c r="F2686" s="65"/>
      <c r="G2686" s="65"/>
      <c r="H2686" s="597">
        <f t="shared" si="87"/>
        <v>0</v>
      </c>
    </row>
    <row r="2687" spans="1:8" x14ac:dyDescent="0.2">
      <c r="A2687" s="280">
        <f t="shared" si="86"/>
        <v>2681</v>
      </c>
      <c r="B2687" s="596"/>
      <c r="C2687" s="175"/>
      <c r="D2687" s="175"/>
      <c r="E2687" s="65"/>
      <c r="F2687" s="65"/>
      <c r="G2687" s="65"/>
      <c r="H2687" s="597">
        <f t="shared" si="87"/>
        <v>0</v>
      </c>
    </row>
    <row r="2688" spans="1:8" x14ac:dyDescent="0.2">
      <c r="A2688" s="280">
        <f t="shared" si="86"/>
        <v>2682</v>
      </c>
      <c r="B2688" s="596"/>
      <c r="C2688" s="175"/>
      <c r="D2688" s="175"/>
      <c r="E2688" s="65"/>
      <c r="F2688" s="65"/>
      <c r="G2688" s="65"/>
      <c r="H2688" s="597">
        <f t="shared" si="87"/>
        <v>0</v>
      </c>
    </row>
    <row r="2689" spans="1:8" x14ac:dyDescent="0.2">
      <c r="A2689" s="280">
        <f t="shared" ref="A2689:A2752" si="88">+A2688+1</f>
        <v>2683</v>
      </c>
      <c r="B2689" s="596"/>
      <c r="C2689" s="175"/>
      <c r="D2689" s="175"/>
      <c r="E2689" s="65"/>
      <c r="F2689" s="65"/>
      <c r="G2689" s="65"/>
      <c r="H2689" s="597">
        <f t="shared" ref="H2689:H2752" si="89">G2689*F2689</f>
        <v>0</v>
      </c>
    </row>
    <row r="2690" spans="1:8" x14ac:dyDescent="0.2">
      <c r="A2690" s="280">
        <f t="shared" si="88"/>
        <v>2684</v>
      </c>
      <c r="B2690" s="596"/>
      <c r="C2690" s="175"/>
      <c r="D2690" s="175"/>
      <c r="E2690" s="65"/>
      <c r="F2690" s="65"/>
      <c r="G2690" s="65"/>
      <c r="H2690" s="597">
        <f t="shared" si="89"/>
        <v>0</v>
      </c>
    </row>
    <row r="2691" spans="1:8" x14ac:dyDescent="0.2">
      <c r="A2691" s="280">
        <f t="shared" si="88"/>
        <v>2685</v>
      </c>
      <c r="B2691" s="596"/>
      <c r="C2691" s="175"/>
      <c r="D2691" s="175"/>
      <c r="E2691" s="65"/>
      <c r="F2691" s="65"/>
      <c r="G2691" s="65"/>
      <c r="H2691" s="597">
        <f t="shared" si="89"/>
        <v>0</v>
      </c>
    </row>
    <row r="2692" spans="1:8" x14ac:dyDescent="0.2">
      <c r="A2692" s="280">
        <f t="shared" si="88"/>
        <v>2686</v>
      </c>
      <c r="B2692" s="596"/>
      <c r="C2692" s="175"/>
      <c r="D2692" s="175"/>
      <c r="E2692" s="65"/>
      <c r="F2692" s="65"/>
      <c r="G2692" s="65"/>
      <c r="H2692" s="597">
        <f t="shared" si="89"/>
        <v>0</v>
      </c>
    </row>
    <row r="2693" spans="1:8" x14ac:dyDescent="0.2">
      <c r="A2693" s="280">
        <f t="shared" si="88"/>
        <v>2687</v>
      </c>
      <c r="B2693" s="596"/>
      <c r="C2693" s="175"/>
      <c r="D2693" s="175"/>
      <c r="E2693" s="65"/>
      <c r="F2693" s="65"/>
      <c r="G2693" s="65"/>
      <c r="H2693" s="597">
        <f t="shared" si="89"/>
        <v>0</v>
      </c>
    </row>
    <row r="2694" spans="1:8" x14ac:dyDescent="0.2">
      <c r="A2694" s="280">
        <f t="shared" si="88"/>
        <v>2688</v>
      </c>
      <c r="B2694" s="596"/>
      <c r="C2694" s="175"/>
      <c r="D2694" s="175"/>
      <c r="E2694" s="65"/>
      <c r="F2694" s="65"/>
      <c r="G2694" s="65"/>
      <c r="H2694" s="597">
        <f t="shared" si="89"/>
        <v>0</v>
      </c>
    </row>
    <row r="2695" spans="1:8" x14ac:dyDescent="0.2">
      <c r="A2695" s="280">
        <f t="shared" si="88"/>
        <v>2689</v>
      </c>
      <c r="B2695" s="596"/>
      <c r="C2695" s="175"/>
      <c r="D2695" s="175"/>
      <c r="E2695" s="65"/>
      <c r="F2695" s="65"/>
      <c r="G2695" s="65"/>
      <c r="H2695" s="597">
        <f t="shared" si="89"/>
        <v>0</v>
      </c>
    </row>
    <row r="2696" spans="1:8" x14ac:dyDescent="0.2">
      <c r="A2696" s="280">
        <f t="shared" si="88"/>
        <v>2690</v>
      </c>
      <c r="B2696" s="596"/>
      <c r="C2696" s="175"/>
      <c r="D2696" s="175"/>
      <c r="E2696" s="65"/>
      <c r="F2696" s="65"/>
      <c r="G2696" s="65"/>
      <c r="H2696" s="597">
        <f t="shared" si="89"/>
        <v>0</v>
      </c>
    </row>
    <row r="2697" spans="1:8" x14ac:dyDescent="0.2">
      <c r="A2697" s="280">
        <f t="shared" si="88"/>
        <v>2691</v>
      </c>
      <c r="B2697" s="596"/>
      <c r="C2697" s="175"/>
      <c r="D2697" s="175"/>
      <c r="E2697" s="65"/>
      <c r="F2697" s="65"/>
      <c r="G2697" s="65"/>
      <c r="H2697" s="597">
        <f t="shared" si="89"/>
        <v>0</v>
      </c>
    </row>
    <row r="2698" spans="1:8" x14ac:dyDescent="0.2">
      <c r="A2698" s="280">
        <f t="shared" si="88"/>
        <v>2692</v>
      </c>
      <c r="B2698" s="596"/>
      <c r="C2698" s="175"/>
      <c r="D2698" s="175"/>
      <c r="E2698" s="65"/>
      <c r="F2698" s="65"/>
      <c r="G2698" s="65"/>
      <c r="H2698" s="597">
        <f t="shared" si="89"/>
        <v>0</v>
      </c>
    </row>
    <row r="2699" spans="1:8" x14ac:dyDescent="0.2">
      <c r="A2699" s="280">
        <f t="shared" si="88"/>
        <v>2693</v>
      </c>
      <c r="B2699" s="596"/>
      <c r="C2699" s="175"/>
      <c r="D2699" s="175"/>
      <c r="E2699" s="65"/>
      <c r="F2699" s="65"/>
      <c r="G2699" s="65"/>
      <c r="H2699" s="597">
        <f t="shared" si="89"/>
        <v>0</v>
      </c>
    </row>
    <row r="2700" spans="1:8" x14ac:dyDescent="0.2">
      <c r="A2700" s="280">
        <f t="shared" si="88"/>
        <v>2694</v>
      </c>
      <c r="B2700" s="596"/>
      <c r="C2700" s="175"/>
      <c r="D2700" s="175"/>
      <c r="E2700" s="65"/>
      <c r="F2700" s="65"/>
      <c r="G2700" s="65"/>
      <c r="H2700" s="597">
        <f t="shared" si="89"/>
        <v>0</v>
      </c>
    </row>
    <row r="2701" spans="1:8" x14ac:dyDescent="0.2">
      <c r="A2701" s="280">
        <f t="shared" si="88"/>
        <v>2695</v>
      </c>
      <c r="B2701" s="596"/>
      <c r="C2701" s="175"/>
      <c r="D2701" s="175"/>
      <c r="E2701" s="65"/>
      <c r="F2701" s="65"/>
      <c r="G2701" s="65"/>
      <c r="H2701" s="597">
        <f t="shared" si="89"/>
        <v>0</v>
      </c>
    </row>
    <row r="2702" spans="1:8" x14ac:dyDescent="0.2">
      <c r="A2702" s="280">
        <f t="shared" si="88"/>
        <v>2696</v>
      </c>
      <c r="B2702" s="596"/>
      <c r="C2702" s="175"/>
      <c r="D2702" s="175"/>
      <c r="E2702" s="65"/>
      <c r="F2702" s="65"/>
      <c r="G2702" s="65"/>
      <c r="H2702" s="597">
        <f t="shared" si="89"/>
        <v>0</v>
      </c>
    </row>
    <row r="2703" spans="1:8" x14ac:dyDescent="0.2">
      <c r="A2703" s="280">
        <f t="shared" si="88"/>
        <v>2697</v>
      </c>
      <c r="B2703" s="596"/>
      <c r="C2703" s="175"/>
      <c r="D2703" s="175"/>
      <c r="E2703" s="65"/>
      <c r="F2703" s="65"/>
      <c r="G2703" s="65"/>
      <c r="H2703" s="597">
        <f t="shared" si="89"/>
        <v>0</v>
      </c>
    </row>
    <row r="2704" spans="1:8" x14ac:dyDescent="0.2">
      <c r="A2704" s="280">
        <f t="shared" si="88"/>
        <v>2698</v>
      </c>
      <c r="B2704" s="596"/>
      <c r="C2704" s="175"/>
      <c r="D2704" s="175"/>
      <c r="E2704" s="65"/>
      <c r="F2704" s="65"/>
      <c r="G2704" s="65"/>
      <c r="H2704" s="597">
        <f t="shared" si="89"/>
        <v>0</v>
      </c>
    </row>
    <row r="2705" spans="1:8" x14ac:dyDescent="0.2">
      <c r="A2705" s="280">
        <f t="shared" si="88"/>
        <v>2699</v>
      </c>
      <c r="B2705" s="596"/>
      <c r="C2705" s="175"/>
      <c r="D2705" s="175"/>
      <c r="E2705" s="65"/>
      <c r="F2705" s="65"/>
      <c r="G2705" s="65"/>
      <c r="H2705" s="597">
        <f t="shared" si="89"/>
        <v>0</v>
      </c>
    </row>
    <row r="2706" spans="1:8" x14ac:dyDescent="0.2">
      <c r="A2706" s="280">
        <f t="shared" si="88"/>
        <v>2700</v>
      </c>
      <c r="B2706" s="596"/>
      <c r="C2706" s="175"/>
      <c r="D2706" s="175"/>
      <c r="E2706" s="65"/>
      <c r="F2706" s="65"/>
      <c r="G2706" s="65"/>
      <c r="H2706" s="597">
        <f t="shared" si="89"/>
        <v>0</v>
      </c>
    </row>
    <row r="2707" spans="1:8" x14ac:dyDescent="0.2">
      <c r="A2707" s="280">
        <f t="shared" si="88"/>
        <v>2701</v>
      </c>
      <c r="B2707" s="596"/>
      <c r="C2707" s="175"/>
      <c r="D2707" s="175"/>
      <c r="E2707" s="65"/>
      <c r="F2707" s="65"/>
      <c r="G2707" s="65"/>
      <c r="H2707" s="597">
        <f t="shared" si="89"/>
        <v>0</v>
      </c>
    </row>
    <row r="2708" spans="1:8" x14ac:dyDescent="0.2">
      <c r="A2708" s="280">
        <f t="shared" si="88"/>
        <v>2702</v>
      </c>
      <c r="B2708" s="596"/>
      <c r="C2708" s="175"/>
      <c r="D2708" s="175"/>
      <c r="E2708" s="65"/>
      <c r="F2708" s="65"/>
      <c r="G2708" s="65"/>
      <c r="H2708" s="597">
        <f t="shared" si="89"/>
        <v>0</v>
      </c>
    </row>
    <row r="2709" spans="1:8" x14ac:dyDescent="0.2">
      <c r="A2709" s="280">
        <f t="shared" si="88"/>
        <v>2703</v>
      </c>
      <c r="B2709" s="596"/>
      <c r="C2709" s="175"/>
      <c r="D2709" s="175"/>
      <c r="E2709" s="65"/>
      <c r="F2709" s="65"/>
      <c r="G2709" s="65"/>
      <c r="H2709" s="597">
        <f t="shared" si="89"/>
        <v>0</v>
      </c>
    </row>
    <row r="2710" spans="1:8" x14ac:dyDescent="0.2">
      <c r="A2710" s="280">
        <f t="shared" si="88"/>
        <v>2704</v>
      </c>
      <c r="B2710" s="596"/>
      <c r="C2710" s="175"/>
      <c r="D2710" s="175"/>
      <c r="E2710" s="65"/>
      <c r="F2710" s="65"/>
      <c r="G2710" s="65"/>
      <c r="H2710" s="597">
        <f t="shared" si="89"/>
        <v>0</v>
      </c>
    </row>
    <row r="2711" spans="1:8" x14ac:dyDescent="0.2">
      <c r="A2711" s="280">
        <f t="shared" si="88"/>
        <v>2705</v>
      </c>
      <c r="B2711" s="596"/>
      <c r="C2711" s="175"/>
      <c r="D2711" s="175"/>
      <c r="E2711" s="65"/>
      <c r="F2711" s="65"/>
      <c r="G2711" s="65"/>
      <c r="H2711" s="597">
        <f t="shared" si="89"/>
        <v>0</v>
      </c>
    </row>
    <row r="2712" spans="1:8" x14ac:dyDescent="0.2">
      <c r="A2712" s="280">
        <f t="shared" si="88"/>
        <v>2706</v>
      </c>
      <c r="B2712" s="596"/>
      <c r="C2712" s="175"/>
      <c r="D2712" s="175"/>
      <c r="E2712" s="65"/>
      <c r="F2712" s="65"/>
      <c r="G2712" s="65"/>
      <c r="H2712" s="597">
        <f t="shared" si="89"/>
        <v>0</v>
      </c>
    </row>
    <row r="2713" spans="1:8" x14ac:dyDescent="0.2">
      <c r="A2713" s="280">
        <f t="shared" si="88"/>
        <v>2707</v>
      </c>
      <c r="B2713" s="596"/>
      <c r="C2713" s="175"/>
      <c r="D2713" s="175"/>
      <c r="E2713" s="65"/>
      <c r="F2713" s="65"/>
      <c r="G2713" s="65"/>
      <c r="H2713" s="597">
        <f t="shared" si="89"/>
        <v>0</v>
      </c>
    </row>
    <row r="2714" spans="1:8" x14ac:dyDescent="0.2">
      <c r="A2714" s="280">
        <f t="shared" si="88"/>
        <v>2708</v>
      </c>
      <c r="B2714" s="596"/>
      <c r="C2714" s="175"/>
      <c r="D2714" s="175"/>
      <c r="E2714" s="65"/>
      <c r="F2714" s="65"/>
      <c r="G2714" s="65"/>
      <c r="H2714" s="597">
        <f t="shared" si="89"/>
        <v>0</v>
      </c>
    </row>
    <row r="2715" spans="1:8" x14ac:dyDescent="0.2">
      <c r="A2715" s="280">
        <f t="shared" si="88"/>
        <v>2709</v>
      </c>
      <c r="B2715" s="596"/>
      <c r="C2715" s="175"/>
      <c r="D2715" s="175"/>
      <c r="E2715" s="65"/>
      <c r="F2715" s="65"/>
      <c r="G2715" s="65"/>
      <c r="H2715" s="597">
        <f t="shared" si="89"/>
        <v>0</v>
      </c>
    </row>
    <row r="2716" spans="1:8" x14ac:dyDescent="0.2">
      <c r="A2716" s="280">
        <f t="shared" si="88"/>
        <v>2710</v>
      </c>
      <c r="B2716" s="596"/>
      <c r="C2716" s="175"/>
      <c r="D2716" s="175"/>
      <c r="E2716" s="65"/>
      <c r="F2716" s="65"/>
      <c r="G2716" s="65"/>
      <c r="H2716" s="597">
        <f t="shared" si="89"/>
        <v>0</v>
      </c>
    </row>
    <row r="2717" spans="1:8" x14ac:dyDescent="0.2">
      <c r="A2717" s="280">
        <f t="shared" si="88"/>
        <v>2711</v>
      </c>
      <c r="B2717" s="596"/>
      <c r="C2717" s="175"/>
      <c r="D2717" s="175"/>
      <c r="E2717" s="65"/>
      <c r="F2717" s="65"/>
      <c r="G2717" s="65"/>
      <c r="H2717" s="597">
        <f t="shared" si="89"/>
        <v>0</v>
      </c>
    </row>
    <row r="2718" spans="1:8" x14ac:dyDescent="0.2">
      <c r="A2718" s="280">
        <f t="shared" si="88"/>
        <v>2712</v>
      </c>
      <c r="B2718" s="596"/>
      <c r="C2718" s="175"/>
      <c r="D2718" s="175"/>
      <c r="E2718" s="65"/>
      <c r="F2718" s="65"/>
      <c r="G2718" s="65"/>
      <c r="H2718" s="597">
        <f t="shared" si="89"/>
        <v>0</v>
      </c>
    </row>
    <row r="2719" spans="1:8" x14ac:dyDescent="0.2">
      <c r="A2719" s="280">
        <f t="shared" si="88"/>
        <v>2713</v>
      </c>
      <c r="B2719" s="596"/>
      <c r="C2719" s="175"/>
      <c r="D2719" s="175"/>
      <c r="E2719" s="65"/>
      <c r="F2719" s="65"/>
      <c r="G2719" s="65"/>
      <c r="H2719" s="597">
        <f t="shared" si="89"/>
        <v>0</v>
      </c>
    </row>
    <row r="2720" spans="1:8" x14ac:dyDescent="0.2">
      <c r="A2720" s="280">
        <f t="shared" si="88"/>
        <v>2714</v>
      </c>
      <c r="B2720" s="596"/>
      <c r="C2720" s="175"/>
      <c r="D2720" s="175"/>
      <c r="E2720" s="65"/>
      <c r="F2720" s="65"/>
      <c r="G2720" s="65"/>
      <c r="H2720" s="597">
        <f t="shared" si="89"/>
        <v>0</v>
      </c>
    </row>
    <row r="2721" spans="1:8" x14ac:dyDescent="0.2">
      <c r="A2721" s="280">
        <f t="shared" si="88"/>
        <v>2715</v>
      </c>
      <c r="B2721" s="596"/>
      <c r="C2721" s="175"/>
      <c r="D2721" s="175"/>
      <c r="E2721" s="65"/>
      <c r="F2721" s="65"/>
      <c r="G2721" s="65"/>
      <c r="H2721" s="597">
        <f t="shared" si="89"/>
        <v>0</v>
      </c>
    </row>
    <row r="2722" spans="1:8" x14ac:dyDescent="0.2">
      <c r="A2722" s="280">
        <f t="shared" si="88"/>
        <v>2716</v>
      </c>
      <c r="B2722" s="596"/>
      <c r="C2722" s="175"/>
      <c r="D2722" s="175"/>
      <c r="E2722" s="65"/>
      <c r="F2722" s="65"/>
      <c r="G2722" s="65"/>
      <c r="H2722" s="597">
        <f t="shared" si="89"/>
        <v>0</v>
      </c>
    </row>
    <row r="2723" spans="1:8" x14ac:dyDescent="0.2">
      <c r="A2723" s="280">
        <f t="shared" si="88"/>
        <v>2717</v>
      </c>
      <c r="B2723" s="596"/>
      <c r="C2723" s="175"/>
      <c r="D2723" s="175"/>
      <c r="E2723" s="65"/>
      <c r="F2723" s="65"/>
      <c r="G2723" s="65"/>
      <c r="H2723" s="597">
        <f t="shared" si="89"/>
        <v>0</v>
      </c>
    </row>
    <row r="2724" spans="1:8" x14ac:dyDescent="0.2">
      <c r="A2724" s="280">
        <f t="shared" si="88"/>
        <v>2718</v>
      </c>
      <c r="B2724" s="596"/>
      <c r="C2724" s="175"/>
      <c r="D2724" s="175"/>
      <c r="E2724" s="65"/>
      <c r="F2724" s="65"/>
      <c r="G2724" s="65"/>
      <c r="H2724" s="597">
        <f t="shared" si="89"/>
        <v>0</v>
      </c>
    </row>
    <row r="2725" spans="1:8" x14ac:dyDescent="0.2">
      <c r="A2725" s="280">
        <f t="shared" si="88"/>
        <v>2719</v>
      </c>
      <c r="B2725" s="596"/>
      <c r="C2725" s="175"/>
      <c r="D2725" s="175"/>
      <c r="E2725" s="65"/>
      <c r="F2725" s="65"/>
      <c r="G2725" s="65"/>
      <c r="H2725" s="597">
        <f t="shared" si="89"/>
        <v>0</v>
      </c>
    </row>
    <row r="2726" spans="1:8" x14ac:dyDescent="0.2">
      <c r="A2726" s="280">
        <f t="shared" si="88"/>
        <v>2720</v>
      </c>
      <c r="B2726" s="596"/>
      <c r="C2726" s="175"/>
      <c r="D2726" s="175"/>
      <c r="E2726" s="65"/>
      <c r="F2726" s="65"/>
      <c r="G2726" s="65"/>
      <c r="H2726" s="597">
        <f t="shared" si="89"/>
        <v>0</v>
      </c>
    </row>
    <row r="2727" spans="1:8" x14ac:dyDescent="0.2">
      <c r="A2727" s="280">
        <f t="shared" si="88"/>
        <v>2721</v>
      </c>
      <c r="B2727" s="596"/>
      <c r="C2727" s="175"/>
      <c r="D2727" s="175"/>
      <c r="E2727" s="65"/>
      <c r="F2727" s="65"/>
      <c r="G2727" s="65"/>
      <c r="H2727" s="597">
        <f t="shared" si="89"/>
        <v>0</v>
      </c>
    </row>
    <row r="2728" spans="1:8" x14ac:dyDescent="0.2">
      <c r="A2728" s="280">
        <f t="shared" si="88"/>
        <v>2722</v>
      </c>
      <c r="B2728" s="596"/>
      <c r="C2728" s="175"/>
      <c r="D2728" s="175"/>
      <c r="E2728" s="65"/>
      <c r="F2728" s="65"/>
      <c r="G2728" s="65"/>
      <c r="H2728" s="597">
        <f t="shared" si="89"/>
        <v>0</v>
      </c>
    </row>
    <row r="2729" spans="1:8" x14ac:dyDescent="0.2">
      <c r="A2729" s="280">
        <f t="shared" si="88"/>
        <v>2723</v>
      </c>
      <c r="B2729" s="596"/>
      <c r="C2729" s="175"/>
      <c r="D2729" s="175"/>
      <c r="E2729" s="65"/>
      <c r="F2729" s="65"/>
      <c r="G2729" s="65"/>
      <c r="H2729" s="597">
        <f t="shared" si="89"/>
        <v>0</v>
      </c>
    </row>
    <row r="2730" spans="1:8" x14ac:dyDescent="0.2">
      <c r="A2730" s="280">
        <f t="shared" si="88"/>
        <v>2724</v>
      </c>
      <c r="B2730" s="596"/>
      <c r="C2730" s="175"/>
      <c r="D2730" s="175"/>
      <c r="E2730" s="65"/>
      <c r="F2730" s="65"/>
      <c r="G2730" s="65"/>
      <c r="H2730" s="597">
        <f t="shared" si="89"/>
        <v>0</v>
      </c>
    </row>
    <row r="2731" spans="1:8" x14ac:dyDescent="0.2">
      <c r="A2731" s="280">
        <f t="shared" si="88"/>
        <v>2725</v>
      </c>
      <c r="B2731" s="596"/>
      <c r="C2731" s="175"/>
      <c r="D2731" s="175"/>
      <c r="E2731" s="65"/>
      <c r="F2731" s="65"/>
      <c r="G2731" s="65"/>
      <c r="H2731" s="597">
        <f t="shared" si="89"/>
        <v>0</v>
      </c>
    </row>
    <row r="2732" spans="1:8" x14ac:dyDescent="0.2">
      <c r="A2732" s="280">
        <f t="shared" si="88"/>
        <v>2726</v>
      </c>
      <c r="B2732" s="596"/>
      <c r="C2732" s="175"/>
      <c r="D2732" s="175"/>
      <c r="E2732" s="65"/>
      <c r="F2732" s="65"/>
      <c r="G2732" s="65"/>
      <c r="H2732" s="597">
        <f t="shared" si="89"/>
        <v>0</v>
      </c>
    </row>
    <row r="2733" spans="1:8" x14ac:dyDescent="0.2">
      <c r="A2733" s="280">
        <f t="shared" si="88"/>
        <v>2727</v>
      </c>
      <c r="B2733" s="596"/>
      <c r="C2733" s="175"/>
      <c r="D2733" s="175"/>
      <c r="E2733" s="65"/>
      <c r="F2733" s="65"/>
      <c r="G2733" s="65"/>
      <c r="H2733" s="597">
        <f t="shared" si="89"/>
        <v>0</v>
      </c>
    </row>
    <row r="2734" spans="1:8" x14ac:dyDescent="0.2">
      <c r="A2734" s="280">
        <f t="shared" si="88"/>
        <v>2728</v>
      </c>
      <c r="B2734" s="596"/>
      <c r="C2734" s="175"/>
      <c r="D2734" s="175"/>
      <c r="E2734" s="65"/>
      <c r="F2734" s="65"/>
      <c r="G2734" s="65"/>
      <c r="H2734" s="597">
        <f t="shared" si="89"/>
        <v>0</v>
      </c>
    </row>
    <row r="2735" spans="1:8" x14ac:dyDescent="0.2">
      <c r="A2735" s="280">
        <f t="shared" si="88"/>
        <v>2729</v>
      </c>
      <c r="B2735" s="596"/>
      <c r="C2735" s="175"/>
      <c r="D2735" s="175"/>
      <c r="E2735" s="65"/>
      <c r="F2735" s="65"/>
      <c r="G2735" s="65"/>
      <c r="H2735" s="597">
        <f t="shared" si="89"/>
        <v>0</v>
      </c>
    </row>
    <row r="2736" spans="1:8" x14ac:dyDescent="0.2">
      <c r="A2736" s="280">
        <f t="shared" si="88"/>
        <v>2730</v>
      </c>
      <c r="B2736" s="596"/>
      <c r="C2736" s="175"/>
      <c r="D2736" s="175"/>
      <c r="E2736" s="65"/>
      <c r="F2736" s="65"/>
      <c r="G2736" s="65"/>
      <c r="H2736" s="597">
        <f t="shared" si="89"/>
        <v>0</v>
      </c>
    </row>
    <row r="2737" spans="1:8" x14ac:dyDescent="0.2">
      <c r="A2737" s="280">
        <f t="shared" si="88"/>
        <v>2731</v>
      </c>
      <c r="B2737" s="596"/>
      <c r="C2737" s="175"/>
      <c r="D2737" s="175"/>
      <c r="E2737" s="65"/>
      <c r="F2737" s="65"/>
      <c r="G2737" s="65"/>
      <c r="H2737" s="597">
        <f t="shared" si="89"/>
        <v>0</v>
      </c>
    </row>
    <row r="2738" spans="1:8" x14ac:dyDescent="0.2">
      <c r="A2738" s="280">
        <f t="shared" si="88"/>
        <v>2732</v>
      </c>
      <c r="B2738" s="596"/>
      <c r="C2738" s="175"/>
      <c r="D2738" s="175"/>
      <c r="E2738" s="65"/>
      <c r="F2738" s="65"/>
      <c r="G2738" s="65"/>
      <c r="H2738" s="597">
        <f t="shared" si="89"/>
        <v>0</v>
      </c>
    </row>
    <row r="2739" spans="1:8" x14ac:dyDescent="0.2">
      <c r="A2739" s="280">
        <f t="shared" si="88"/>
        <v>2733</v>
      </c>
      <c r="B2739" s="596"/>
      <c r="C2739" s="175"/>
      <c r="D2739" s="175"/>
      <c r="E2739" s="65"/>
      <c r="F2739" s="65"/>
      <c r="G2739" s="65"/>
      <c r="H2739" s="597">
        <f t="shared" si="89"/>
        <v>0</v>
      </c>
    </row>
    <row r="2740" spans="1:8" x14ac:dyDescent="0.2">
      <c r="A2740" s="280">
        <f t="shared" si="88"/>
        <v>2734</v>
      </c>
      <c r="B2740" s="596"/>
      <c r="C2740" s="175"/>
      <c r="D2740" s="175"/>
      <c r="E2740" s="65"/>
      <c r="F2740" s="65"/>
      <c r="G2740" s="65"/>
      <c r="H2740" s="597">
        <f t="shared" si="89"/>
        <v>0</v>
      </c>
    </row>
    <row r="2741" spans="1:8" x14ac:dyDescent="0.2">
      <c r="A2741" s="280">
        <f t="shared" si="88"/>
        <v>2735</v>
      </c>
      <c r="B2741" s="596"/>
      <c r="C2741" s="175"/>
      <c r="D2741" s="175"/>
      <c r="E2741" s="65"/>
      <c r="F2741" s="65"/>
      <c r="G2741" s="65"/>
      <c r="H2741" s="597">
        <f t="shared" si="89"/>
        <v>0</v>
      </c>
    </row>
    <row r="2742" spans="1:8" x14ac:dyDescent="0.2">
      <c r="A2742" s="280">
        <f t="shared" si="88"/>
        <v>2736</v>
      </c>
      <c r="B2742" s="596"/>
      <c r="C2742" s="175"/>
      <c r="D2742" s="175"/>
      <c r="E2742" s="65"/>
      <c r="F2742" s="65"/>
      <c r="G2742" s="65"/>
      <c r="H2742" s="597">
        <f t="shared" si="89"/>
        <v>0</v>
      </c>
    </row>
    <row r="2743" spans="1:8" x14ac:dyDescent="0.2">
      <c r="A2743" s="280">
        <f t="shared" si="88"/>
        <v>2737</v>
      </c>
      <c r="B2743" s="596"/>
      <c r="C2743" s="175"/>
      <c r="D2743" s="175"/>
      <c r="E2743" s="65"/>
      <c r="F2743" s="65"/>
      <c r="G2743" s="65"/>
      <c r="H2743" s="597">
        <f t="shared" si="89"/>
        <v>0</v>
      </c>
    </row>
    <row r="2744" spans="1:8" x14ac:dyDescent="0.2">
      <c r="A2744" s="280">
        <f t="shared" si="88"/>
        <v>2738</v>
      </c>
      <c r="B2744" s="596"/>
      <c r="C2744" s="175"/>
      <c r="D2744" s="175"/>
      <c r="E2744" s="65"/>
      <c r="F2744" s="65"/>
      <c r="G2744" s="65"/>
      <c r="H2744" s="597">
        <f t="shared" si="89"/>
        <v>0</v>
      </c>
    </row>
    <row r="2745" spans="1:8" x14ac:dyDescent="0.2">
      <c r="A2745" s="280">
        <f t="shared" si="88"/>
        <v>2739</v>
      </c>
      <c r="B2745" s="596"/>
      <c r="C2745" s="175"/>
      <c r="D2745" s="175"/>
      <c r="E2745" s="65"/>
      <c r="F2745" s="65"/>
      <c r="G2745" s="65"/>
      <c r="H2745" s="597">
        <f t="shared" si="89"/>
        <v>0</v>
      </c>
    </row>
    <row r="2746" spans="1:8" x14ac:dyDescent="0.2">
      <c r="A2746" s="280">
        <f t="shared" si="88"/>
        <v>2740</v>
      </c>
      <c r="B2746" s="596"/>
      <c r="C2746" s="175"/>
      <c r="D2746" s="175"/>
      <c r="E2746" s="65"/>
      <c r="F2746" s="65"/>
      <c r="G2746" s="65"/>
      <c r="H2746" s="597">
        <f t="shared" si="89"/>
        <v>0</v>
      </c>
    </row>
    <row r="2747" spans="1:8" x14ac:dyDescent="0.2">
      <c r="A2747" s="280">
        <f t="shared" si="88"/>
        <v>2741</v>
      </c>
      <c r="B2747" s="596"/>
      <c r="C2747" s="175"/>
      <c r="D2747" s="175"/>
      <c r="E2747" s="65"/>
      <c r="F2747" s="65"/>
      <c r="G2747" s="65"/>
      <c r="H2747" s="597">
        <f t="shared" si="89"/>
        <v>0</v>
      </c>
    </row>
    <row r="2748" spans="1:8" x14ac:dyDescent="0.2">
      <c r="A2748" s="280">
        <f t="shared" si="88"/>
        <v>2742</v>
      </c>
      <c r="B2748" s="596"/>
      <c r="C2748" s="175"/>
      <c r="D2748" s="175"/>
      <c r="E2748" s="65"/>
      <c r="F2748" s="65"/>
      <c r="G2748" s="65"/>
      <c r="H2748" s="597">
        <f t="shared" si="89"/>
        <v>0</v>
      </c>
    </row>
    <row r="2749" spans="1:8" x14ac:dyDescent="0.2">
      <c r="A2749" s="280">
        <f t="shared" si="88"/>
        <v>2743</v>
      </c>
      <c r="B2749" s="596"/>
      <c r="C2749" s="175"/>
      <c r="D2749" s="175"/>
      <c r="E2749" s="65"/>
      <c r="F2749" s="65"/>
      <c r="G2749" s="65"/>
      <c r="H2749" s="597">
        <f t="shared" si="89"/>
        <v>0</v>
      </c>
    </row>
    <row r="2750" spans="1:8" x14ac:dyDescent="0.2">
      <c r="A2750" s="280">
        <f t="shared" si="88"/>
        <v>2744</v>
      </c>
      <c r="B2750" s="596"/>
      <c r="C2750" s="175"/>
      <c r="D2750" s="175"/>
      <c r="E2750" s="65"/>
      <c r="F2750" s="65"/>
      <c r="G2750" s="65"/>
      <c r="H2750" s="597">
        <f t="shared" si="89"/>
        <v>0</v>
      </c>
    </row>
    <row r="2751" spans="1:8" x14ac:dyDescent="0.2">
      <c r="A2751" s="280">
        <f t="shared" si="88"/>
        <v>2745</v>
      </c>
      <c r="B2751" s="596"/>
      <c r="C2751" s="175"/>
      <c r="D2751" s="175"/>
      <c r="E2751" s="65"/>
      <c r="F2751" s="65"/>
      <c r="G2751" s="65"/>
      <c r="H2751" s="597">
        <f t="shared" si="89"/>
        <v>0</v>
      </c>
    </row>
    <row r="2752" spans="1:8" x14ac:dyDescent="0.2">
      <c r="A2752" s="280">
        <f t="shared" si="88"/>
        <v>2746</v>
      </c>
      <c r="B2752" s="596"/>
      <c r="C2752" s="175"/>
      <c r="D2752" s="175"/>
      <c r="E2752" s="65"/>
      <c r="F2752" s="65"/>
      <c r="G2752" s="65"/>
      <c r="H2752" s="597">
        <f t="shared" si="89"/>
        <v>0</v>
      </c>
    </row>
    <row r="2753" spans="1:8" x14ac:dyDescent="0.2">
      <c r="A2753" s="280">
        <f t="shared" ref="A2753:A2816" si="90">+A2752+1</f>
        <v>2747</v>
      </c>
      <c r="B2753" s="596"/>
      <c r="C2753" s="175"/>
      <c r="D2753" s="175"/>
      <c r="E2753" s="65"/>
      <c r="F2753" s="65"/>
      <c r="G2753" s="65"/>
      <c r="H2753" s="597">
        <f t="shared" ref="H2753:H2816" si="91">G2753*F2753</f>
        <v>0</v>
      </c>
    </row>
    <row r="2754" spans="1:8" x14ac:dyDescent="0.2">
      <c r="A2754" s="280">
        <f t="shared" si="90"/>
        <v>2748</v>
      </c>
      <c r="B2754" s="596"/>
      <c r="C2754" s="175"/>
      <c r="D2754" s="175"/>
      <c r="E2754" s="65"/>
      <c r="F2754" s="65"/>
      <c r="G2754" s="65"/>
      <c r="H2754" s="597">
        <f t="shared" si="91"/>
        <v>0</v>
      </c>
    </row>
    <row r="2755" spans="1:8" x14ac:dyDescent="0.2">
      <c r="A2755" s="280">
        <f t="shared" si="90"/>
        <v>2749</v>
      </c>
      <c r="B2755" s="596"/>
      <c r="C2755" s="175"/>
      <c r="D2755" s="175"/>
      <c r="E2755" s="65"/>
      <c r="F2755" s="65"/>
      <c r="G2755" s="65"/>
      <c r="H2755" s="597">
        <f t="shared" si="91"/>
        <v>0</v>
      </c>
    </row>
    <row r="2756" spans="1:8" x14ac:dyDescent="0.2">
      <c r="A2756" s="280">
        <f t="shared" si="90"/>
        <v>2750</v>
      </c>
      <c r="B2756" s="596"/>
      <c r="C2756" s="175"/>
      <c r="D2756" s="175"/>
      <c r="E2756" s="65"/>
      <c r="F2756" s="65"/>
      <c r="G2756" s="65"/>
      <c r="H2756" s="597">
        <f t="shared" si="91"/>
        <v>0</v>
      </c>
    </row>
    <row r="2757" spans="1:8" x14ac:dyDescent="0.2">
      <c r="A2757" s="280">
        <f t="shared" si="90"/>
        <v>2751</v>
      </c>
      <c r="B2757" s="596"/>
      <c r="C2757" s="175"/>
      <c r="D2757" s="175"/>
      <c r="E2757" s="65"/>
      <c r="F2757" s="65"/>
      <c r="G2757" s="65"/>
      <c r="H2757" s="597">
        <f t="shared" si="91"/>
        <v>0</v>
      </c>
    </row>
    <row r="2758" spans="1:8" x14ac:dyDescent="0.2">
      <c r="A2758" s="280">
        <f t="shared" si="90"/>
        <v>2752</v>
      </c>
      <c r="B2758" s="596"/>
      <c r="C2758" s="175"/>
      <c r="D2758" s="175"/>
      <c r="E2758" s="65"/>
      <c r="F2758" s="65"/>
      <c r="G2758" s="65"/>
      <c r="H2758" s="597">
        <f t="shared" si="91"/>
        <v>0</v>
      </c>
    </row>
    <row r="2759" spans="1:8" x14ac:dyDescent="0.2">
      <c r="A2759" s="280">
        <f t="shared" si="90"/>
        <v>2753</v>
      </c>
      <c r="B2759" s="596"/>
      <c r="C2759" s="175"/>
      <c r="D2759" s="175"/>
      <c r="E2759" s="65"/>
      <c r="F2759" s="65"/>
      <c r="G2759" s="65"/>
      <c r="H2759" s="597">
        <f t="shared" si="91"/>
        <v>0</v>
      </c>
    </row>
    <row r="2760" spans="1:8" x14ac:dyDescent="0.2">
      <c r="A2760" s="280">
        <f t="shared" si="90"/>
        <v>2754</v>
      </c>
      <c r="B2760" s="596"/>
      <c r="C2760" s="175"/>
      <c r="D2760" s="175"/>
      <c r="E2760" s="65"/>
      <c r="F2760" s="65"/>
      <c r="G2760" s="65"/>
      <c r="H2760" s="597">
        <f t="shared" si="91"/>
        <v>0</v>
      </c>
    </row>
    <row r="2761" spans="1:8" x14ac:dyDescent="0.2">
      <c r="A2761" s="280">
        <f t="shared" si="90"/>
        <v>2755</v>
      </c>
      <c r="B2761" s="596"/>
      <c r="C2761" s="175"/>
      <c r="D2761" s="175"/>
      <c r="E2761" s="65"/>
      <c r="F2761" s="65"/>
      <c r="G2761" s="65"/>
      <c r="H2761" s="597">
        <f t="shared" si="91"/>
        <v>0</v>
      </c>
    </row>
    <row r="2762" spans="1:8" x14ac:dyDescent="0.2">
      <c r="A2762" s="280">
        <f t="shared" si="90"/>
        <v>2756</v>
      </c>
      <c r="B2762" s="596"/>
      <c r="C2762" s="175"/>
      <c r="D2762" s="175"/>
      <c r="E2762" s="65"/>
      <c r="F2762" s="65"/>
      <c r="G2762" s="65"/>
      <c r="H2762" s="597">
        <f t="shared" si="91"/>
        <v>0</v>
      </c>
    </row>
    <row r="2763" spans="1:8" x14ac:dyDescent="0.2">
      <c r="A2763" s="280">
        <f t="shared" si="90"/>
        <v>2757</v>
      </c>
      <c r="B2763" s="596"/>
      <c r="C2763" s="175"/>
      <c r="D2763" s="175"/>
      <c r="E2763" s="65"/>
      <c r="F2763" s="65"/>
      <c r="G2763" s="65"/>
      <c r="H2763" s="597">
        <f t="shared" si="91"/>
        <v>0</v>
      </c>
    </row>
    <row r="2764" spans="1:8" x14ac:dyDescent="0.2">
      <c r="A2764" s="280">
        <f t="shared" si="90"/>
        <v>2758</v>
      </c>
      <c r="B2764" s="596"/>
      <c r="C2764" s="175"/>
      <c r="D2764" s="175"/>
      <c r="E2764" s="65"/>
      <c r="F2764" s="65"/>
      <c r="G2764" s="65"/>
      <c r="H2764" s="597">
        <f t="shared" si="91"/>
        <v>0</v>
      </c>
    </row>
    <row r="2765" spans="1:8" x14ac:dyDescent="0.2">
      <c r="A2765" s="280">
        <f t="shared" si="90"/>
        <v>2759</v>
      </c>
      <c r="B2765" s="596"/>
      <c r="C2765" s="175"/>
      <c r="D2765" s="175"/>
      <c r="E2765" s="65"/>
      <c r="F2765" s="65"/>
      <c r="G2765" s="65"/>
      <c r="H2765" s="597">
        <f t="shared" si="91"/>
        <v>0</v>
      </c>
    </row>
    <row r="2766" spans="1:8" x14ac:dyDescent="0.2">
      <c r="A2766" s="280">
        <f t="shared" si="90"/>
        <v>2760</v>
      </c>
      <c r="B2766" s="596"/>
      <c r="C2766" s="175"/>
      <c r="D2766" s="175"/>
      <c r="E2766" s="65"/>
      <c r="F2766" s="65"/>
      <c r="G2766" s="65"/>
      <c r="H2766" s="597">
        <f t="shared" si="91"/>
        <v>0</v>
      </c>
    </row>
    <row r="2767" spans="1:8" x14ac:dyDescent="0.2">
      <c r="A2767" s="280">
        <f t="shared" si="90"/>
        <v>2761</v>
      </c>
      <c r="B2767" s="596"/>
      <c r="C2767" s="175"/>
      <c r="D2767" s="175"/>
      <c r="E2767" s="65"/>
      <c r="F2767" s="65"/>
      <c r="G2767" s="65"/>
      <c r="H2767" s="597">
        <f t="shared" si="91"/>
        <v>0</v>
      </c>
    </row>
    <row r="2768" spans="1:8" x14ac:dyDescent="0.2">
      <c r="A2768" s="280">
        <f t="shared" si="90"/>
        <v>2762</v>
      </c>
      <c r="B2768" s="596"/>
      <c r="C2768" s="175"/>
      <c r="D2768" s="175"/>
      <c r="E2768" s="65"/>
      <c r="F2768" s="65"/>
      <c r="G2768" s="65"/>
      <c r="H2768" s="597">
        <f t="shared" si="91"/>
        <v>0</v>
      </c>
    </row>
    <row r="2769" spans="1:8" x14ac:dyDescent="0.2">
      <c r="A2769" s="280">
        <f t="shared" si="90"/>
        <v>2763</v>
      </c>
      <c r="B2769" s="596"/>
      <c r="C2769" s="175"/>
      <c r="D2769" s="175"/>
      <c r="E2769" s="65"/>
      <c r="F2769" s="65"/>
      <c r="G2769" s="65"/>
      <c r="H2769" s="597">
        <f t="shared" si="91"/>
        <v>0</v>
      </c>
    </row>
    <row r="2770" spans="1:8" x14ac:dyDescent="0.2">
      <c r="A2770" s="280">
        <f t="shared" si="90"/>
        <v>2764</v>
      </c>
      <c r="B2770" s="596"/>
      <c r="C2770" s="175"/>
      <c r="D2770" s="175"/>
      <c r="E2770" s="65"/>
      <c r="F2770" s="65"/>
      <c r="G2770" s="65"/>
      <c r="H2770" s="597">
        <f t="shared" si="91"/>
        <v>0</v>
      </c>
    </row>
    <row r="2771" spans="1:8" x14ac:dyDescent="0.2">
      <c r="A2771" s="280">
        <f t="shared" si="90"/>
        <v>2765</v>
      </c>
      <c r="B2771" s="596"/>
      <c r="C2771" s="175"/>
      <c r="D2771" s="175"/>
      <c r="E2771" s="65"/>
      <c r="F2771" s="65"/>
      <c r="G2771" s="65"/>
      <c r="H2771" s="597">
        <f t="shared" si="91"/>
        <v>0</v>
      </c>
    </row>
    <row r="2772" spans="1:8" x14ac:dyDescent="0.2">
      <c r="A2772" s="280">
        <f t="shared" si="90"/>
        <v>2766</v>
      </c>
      <c r="B2772" s="596"/>
      <c r="C2772" s="175"/>
      <c r="D2772" s="175"/>
      <c r="E2772" s="65"/>
      <c r="F2772" s="65"/>
      <c r="G2772" s="65"/>
      <c r="H2772" s="597">
        <f t="shared" si="91"/>
        <v>0</v>
      </c>
    </row>
    <row r="2773" spans="1:8" x14ac:dyDescent="0.2">
      <c r="A2773" s="280">
        <f t="shared" si="90"/>
        <v>2767</v>
      </c>
      <c r="B2773" s="596"/>
      <c r="C2773" s="175"/>
      <c r="D2773" s="175"/>
      <c r="E2773" s="65"/>
      <c r="F2773" s="65"/>
      <c r="G2773" s="65"/>
      <c r="H2773" s="597">
        <f t="shared" si="91"/>
        <v>0</v>
      </c>
    </row>
    <row r="2774" spans="1:8" x14ac:dyDescent="0.2">
      <c r="A2774" s="280">
        <f t="shared" si="90"/>
        <v>2768</v>
      </c>
      <c r="B2774" s="596"/>
      <c r="C2774" s="175"/>
      <c r="D2774" s="175"/>
      <c r="E2774" s="65"/>
      <c r="F2774" s="65"/>
      <c r="G2774" s="65"/>
      <c r="H2774" s="597">
        <f t="shared" si="91"/>
        <v>0</v>
      </c>
    </row>
    <row r="2775" spans="1:8" x14ac:dyDescent="0.2">
      <c r="A2775" s="280">
        <f t="shared" si="90"/>
        <v>2769</v>
      </c>
      <c r="B2775" s="596"/>
      <c r="C2775" s="175"/>
      <c r="D2775" s="175"/>
      <c r="E2775" s="65"/>
      <c r="F2775" s="65"/>
      <c r="G2775" s="65"/>
      <c r="H2775" s="597">
        <f t="shared" si="91"/>
        <v>0</v>
      </c>
    </row>
    <row r="2776" spans="1:8" x14ac:dyDescent="0.2">
      <c r="A2776" s="280">
        <f t="shared" si="90"/>
        <v>2770</v>
      </c>
      <c r="B2776" s="596"/>
      <c r="C2776" s="175"/>
      <c r="D2776" s="175"/>
      <c r="E2776" s="65"/>
      <c r="F2776" s="65"/>
      <c r="G2776" s="65"/>
      <c r="H2776" s="597">
        <f t="shared" si="91"/>
        <v>0</v>
      </c>
    </row>
    <row r="2777" spans="1:8" x14ac:dyDescent="0.2">
      <c r="A2777" s="280">
        <f t="shared" si="90"/>
        <v>2771</v>
      </c>
      <c r="B2777" s="596"/>
      <c r="C2777" s="175"/>
      <c r="D2777" s="175"/>
      <c r="E2777" s="65"/>
      <c r="F2777" s="65"/>
      <c r="G2777" s="65"/>
      <c r="H2777" s="597">
        <f t="shared" si="91"/>
        <v>0</v>
      </c>
    </row>
    <row r="2778" spans="1:8" x14ac:dyDescent="0.2">
      <c r="A2778" s="280">
        <f t="shared" si="90"/>
        <v>2772</v>
      </c>
      <c r="B2778" s="596"/>
      <c r="C2778" s="175"/>
      <c r="D2778" s="175"/>
      <c r="E2778" s="65"/>
      <c r="F2778" s="65"/>
      <c r="G2778" s="65"/>
      <c r="H2778" s="597">
        <f t="shared" si="91"/>
        <v>0</v>
      </c>
    </row>
    <row r="2779" spans="1:8" x14ac:dyDescent="0.2">
      <c r="A2779" s="280">
        <f t="shared" si="90"/>
        <v>2773</v>
      </c>
      <c r="B2779" s="596"/>
      <c r="C2779" s="175"/>
      <c r="D2779" s="175"/>
      <c r="E2779" s="65"/>
      <c r="F2779" s="65"/>
      <c r="G2779" s="65"/>
      <c r="H2779" s="597">
        <f t="shared" si="91"/>
        <v>0</v>
      </c>
    </row>
    <row r="2780" spans="1:8" x14ac:dyDescent="0.2">
      <c r="A2780" s="280">
        <f t="shared" si="90"/>
        <v>2774</v>
      </c>
      <c r="B2780" s="596"/>
      <c r="C2780" s="175"/>
      <c r="D2780" s="175"/>
      <c r="E2780" s="65"/>
      <c r="F2780" s="65"/>
      <c r="G2780" s="65"/>
      <c r="H2780" s="597">
        <f t="shared" si="91"/>
        <v>0</v>
      </c>
    </row>
    <row r="2781" spans="1:8" x14ac:dyDescent="0.2">
      <c r="A2781" s="280">
        <f t="shared" si="90"/>
        <v>2775</v>
      </c>
      <c r="B2781" s="596"/>
      <c r="C2781" s="175"/>
      <c r="D2781" s="175"/>
      <c r="E2781" s="65"/>
      <c r="F2781" s="65"/>
      <c r="G2781" s="65"/>
      <c r="H2781" s="597">
        <f t="shared" si="91"/>
        <v>0</v>
      </c>
    </row>
    <row r="2782" spans="1:8" x14ac:dyDescent="0.2">
      <c r="A2782" s="280">
        <f t="shared" si="90"/>
        <v>2776</v>
      </c>
      <c r="B2782" s="596"/>
      <c r="C2782" s="175"/>
      <c r="D2782" s="175"/>
      <c r="E2782" s="65"/>
      <c r="F2782" s="65"/>
      <c r="G2782" s="65"/>
      <c r="H2782" s="597">
        <f t="shared" si="91"/>
        <v>0</v>
      </c>
    </row>
    <row r="2783" spans="1:8" x14ac:dyDescent="0.2">
      <c r="A2783" s="280">
        <f t="shared" si="90"/>
        <v>2777</v>
      </c>
      <c r="B2783" s="596"/>
      <c r="C2783" s="175"/>
      <c r="D2783" s="175"/>
      <c r="E2783" s="65"/>
      <c r="F2783" s="65"/>
      <c r="G2783" s="65"/>
      <c r="H2783" s="597">
        <f t="shared" si="91"/>
        <v>0</v>
      </c>
    </row>
    <row r="2784" spans="1:8" x14ac:dyDescent="0.2">
      <c r="A2784" s="280">
        <f t="shared" si="90"/>
        <v>2778</v>
      </c>
      <c r="B2784" s="596"/>
      <c r="C2784" s="175"/>
      <c r="D2784" s="175"/>
      <c r="E2784" s="65"/>
      <c r="F2784" s="65"/>
      <c r="G2784" s="65"/>
      <c r="H2784" s="597">
        <f t="shared" si="91"/>
        <v>0</v>
      </c>
    </row>
    <row r="2785" spans="1:8" x14ac:dyDescent="0.2">
      <c r="A2785" s="280">
        <f t="shared" si="90"/>
        <v>2779</v>
      </c>
      <c r="B2785" s="596"/>
      <c r="C2785" s="175"/>
      <c r="D2785" s="175"/>
      <c r="E2785" s="65"/>
      <c r="F2785" s="65"/>
      <c r="G2785" s="65"/>
      <c r="H2785" s="597">
        <f t="shared" si="91"/>
        <v>0</v>
      </c>
    </row>
    <row r="2786" spans="1:8" x14ac:dyDescent="0.2">
      <c r="A2786" s="280">
        <f t="shared" si="90"/>
        <v>2780</v>
      </c>
      <c r="B2786" s="596"/>
      <c r="C2786" s="175"/>
      <c r="D2786" s="175"/>
      <c r="E2786" s="65"/>
      <c r="F2786" s="65"/>
      <c r="G2786" s="65"/>
      <c r="H2786" s="597">
        <f t="shared" si="91"/>
        <v>0</v>
      </c>
    </row>
    <row r="2787" spans="1:8" x14ac:dyDescent="0.2">
      <c r="A2787" s="280">
        <f t="shared" si="90"/>
        <v>2781</v>
      </c>
      <c r="B2787" s="596"/>
      <c r="C2787" s="175"/>
      <c r="D2787" s="175"/>
      <c r="E2787" s="65"/>
      <c r="F2787" s="65"/>
      <c r="G2787" s="65"/>
      <c r="H2787" s="597">
        <f t="shared" si="91"/>
        <v>0</v>
      </c>
    </row>
    <row r="2788" spans="1:8" x14ac:dyDescent="0.2">
      <c r="A2788" s="280">
        <f t="shared" si="90"/>
        <v>2782</v>
      </c>
      <c r="B2788" s="596"/>
      <c r="C2788" s="175"/>
      <c r="D2788" s="175"/>
      <c r="E2788" s="65"/>
      <c r="F2788" s="65"/>
      <c r="G2788" s="65"/>
      <c r="H2788" s="597">
        <f t="shared" si="91"/>
        <v>0</v>
      </c>
    </row>
    <row r="2789" spans="1:8" x14ac:dyDescent="0.2">
      <c r="A2789" s="280">
        <f t="shared" si="90"/>
        <v>2783</v>
      </c>
      <c r="B2789" s="596"/>
      <c r="C2789" s="175"/>
      <c r="D2789" s="175"/>
      <c r="E2789" s="65"/>
      <c r="F2789" s="65"/>
      <c r="G2789" s="65"/>
      <c r="H2789" s="597">
        <f t="shared" si="91"/>
        <v>0</v>
      </c>
    </row>
    <row r="2790" spans="1:8" x14ac:dyDescent="0.2">
      <c r="A2790" s="280">
        <f t="shared" si="90"/>
        <v>2784</v>
      </c>
      <c r="B2790" s="596"/>
      <c r="C2790" s="175"/>
      <c r="D2790" s="175"/>
      <c r="E2790" s="65"/>
      <c r="F2790" s="65"/>
      <c r="G2790" s="65"/>
      <c r="H2790" s="597">
        <f t="shared" si="91"/>
        <v>0</v>
      </c>
    </row>
    <row r="2791" spans="1:8" x14ac:dyDescent="0.2">
      <c r="A2791" s="280">
        <f t="shared" si="90"/>
        <v>2785</v>
      </c>
      <c r="B2791" s="596"/>
      <c r="C2791" s="175"/>
      <c r="D2791" s="175"/>
      <c r="E2791" s="65"/>
      <c r="F2791" s="65"/>
      <c r="G2791" s="65"/>
      <c r="H2791" s="597">
        <f t="shared" si="91"/>
        <v>0</v>
      </c>
    </row>
    <row r="2792" spans="1:8" x14ac:dyDescent="0.2">
      <c r="A2792" s="280">
        <f t="shared" si="90"/>
        <v>2786</v>
      </c>
      <c r="B2792" s="596"/>
      <c r="C2792" s="175"/>
      <c r="D2792" s="175"/>
      <c r="E2792" s="65"/>
      <c r="F2792" s="65"/>
      <c r="G2792" s="65"/>
      <c r="H2792" s="597">
        <f t="shared" si="91"/>
        <v>0</v>
      </c>
    </row>
    <row r="2793" spans="1:8" x14ac:dyDescent="0.2">
      <c r="A2793" s="280">
        <f t="shared" si="90"/>
        <v>2787</v>
      </c>
      <c r="B2793" s="596"/>
      <c r="C2793" s="175"/>
      <c r="D2793" s="175"/>
      <c r="E2793" s="65"/>
      <c r="F2793" s="65"/>
      <c r="G2793" s="65"/>
      <c r="H2793" s="597">
        <f t="shared" si="91"/>
        <v>0</v>
      </c>
    </row>
    <row r="2794" spans="1:8" x14ac:dyDescent="0.2">
      <c r="A2794" s="280">
        <f t="shared" si="90"/>
        <v>2788</v>
      </c>
      <c r="B2794" s="596"/>
      <c r="C2794" s="175"/>
      <c r="D2794" s="175"/>
      <c r="E2794" s="65"/>
      <c r="F2794" s="65"/>
      <c r="G2794" s="65"/>
      <c r="H2794" s="597">
        <f t="shared" si="91"/>
        <v>0</v>
      </c>
    </row>
    <row r="2795" spans="1:8" x14ac:dyDescent="0.2">
      <c r="A2795" s="280">
        <f t="shared" si="90"/>
        <v>2789</v>
      </c>
      <c r="B2795" s="596"/>
      <c r="C2795" s="175"/>
      <c r="D2795" s="175"/>
      <c r="E2795" s="65"/>
      <c r="F2795" s="65"/>
      <c r="G2795" s="65"/>
      <c r="H2795" s="597">
        <f t="shared" si="91"/>
        <v>0</v>
      </c>
    </row>
    <row r="2796" spans="1:8" x14ac:dyDescent="0.2">
      <c r="A2796" s="280">
        <f t="shared" si="90"/>
        <v>2790</v>
      </c>
      <c r="B2796" s="596"/>
      <c r="C2796" s="175"/>
      <c r="D2796" s="175"/>
      <c r="E2796" s="65"/>
      <c r="F2796" s="65"/>
      <c r="G2796" s="65"/>
      <c r="H2796" s="597">
        <f t="shared" si="91"/>
        <v>0</v>
      </c>
    </row>
    <row r="2797" spans="1:8" x14ac:dyDescent="0.2">
      <c r="A2797" s="280">
        <f t="shared" si="90"/>
        <v>2791</v>
      </c>
      <c r="B2797" s="596"/>
      <c r="C2797" s="175"/>
      <c r="D2797" s="175"/>
      <c r="E2797" s="65"/>
      <c r="F2797" s="65"/>
      <c r="G2797" s="65"/>
      <c r="H2797" s="597">
        <f t="shared" si="91"/>
        <v>0</v>
      </c>
    </row>
    <row r="2798" spans="1:8" x14ac:dyDescent="0.2">
      <c r="A2798" s="280">
        <f t="shared" si="90"/>
        <v>2792</v>
      </c>
      <c r="B2798" s="596"/>
      <c r="C2798" s="175"/>
      <c r="D2798" s="175"/>
      <c r="E2798" s="65"/>
      <c r="F2798" s="65"/>
      <c r="G2798" s="65"/>
      <c r="H2798" s="597">
        <f t="shared" si="91"/>
        <v>0</v>
      </c>
    </row>
    <row r="2799" spans="1:8" x14ac:dyDescent="0.2">
      <c r="A2799" s="280">
        <f t="shared" si="90"/>
        <v>2793</v>
      </c>
      <c r="B2799" s="596"/>
      <c r="C2799" s="175"/>
      <c r="D2799" s="175"/>
      <c r="E2799" s="65"/>
      <c r="F2799" s="65"/>
      <c r="G2799" s="65"/>
      <c r="H2799" s="597">
        <f t="shared" si="91"/>
        <v>0</v>
      </c>
    </row>
    <row r="2800" spans="1:8" x14ac:dyDescent="0.2">
      <c r="A2800" s="280">
        <f t="shared" si="90"/>
        <v>2794</v>
      </c>
      <c r="B2800" s="596"/>
      <c r="C2800" s="175"/>
      <c r="D2800" s="175"/>
      <c r="E2800" s="65"/>
      <c r="F2800" s="65"/>
      <c r="G2800" s="65"/>
      <c r="H2800" s="597">
        <f t="shared" si="91"/>
        <v>0</v>
      </c>
    </row>
    <row r="2801" spans="1:8" x14ac:dyDescent="0.2">
      <c r="A2801" s="280">
        <f t="shared" si="90"/>
        <v>2795</v>
      </c>
      <c r="B2801" s="596"/>
      <c r="C2801" s="175"/>
      <c r="D2801" s="175"/>
      <c r="E2801" s="65"/>
      <c r="F2801" s="65"/>
      <c r="G2801" s="65"/>
      <c r="H2801" s="597">
        <f t="shared" si="91"/>
        <v>0</v>
      </c>
    </row>
    <row r="2802" spans="1:8" x14ac:dyDescent="0.2">
      <c r="A2802" s="280">
        <f t="shared" si="90"/>
        <v>2796</v>
      </c>
      <c r="B2802" s="596"/>
      <c r="C2802" s="175"/>
      <c r="D2802" s="175"/>
      <c r="E2802" s="65"/>
      <c r="F2802" s="65"/>
      <c r="G2802" s="65"/>
      <c r="H2802" s="597">
        <f t="shared" si="91"/>
        <v>0</v>
      </c>
    </row>
    <row r="2803" spans="1:8" x14ac:dyDescent="0.2">
      <c r="A2803" s="280">
        <f t="shared" si="90"/>
        <v>2797</v>
      </c>
      <c r="B2803" s="596"/>
      <c r="C2803" s="175"/>
      <c r="D2803" s="175"/>
      <c r="E2803" s="65"/>
      <c r="F2803" s="65"/>
      <c r="G2803" s="65"/>
      <c r="H2803" s="597">
        <f t="shared" si="91"/>
        <v>0</v>
      </c>
    </row>
    <row r="2804" spans="1:8" x14ac:dyDescent="0.2">
      <c r="A2804" s="280">
        <f t="shared" si="90"/>
        <v>2798</v>
      </c>
      <c r="B2804" s="596"/>
      <c r="C2804" s="175"/>
      <c r="D2804" s="175"/>
      <c r="E2804" s="65"/>
      <c r="F2804" s="65"/>
      <c r="G2804" s="65"/>
      <c r="H2804" s="597">
        <f t="shared" si="91"/>
        <v>0</v>
      </c>
    </row>
    <row r="2805" spans="1:8" x14ac:dyDescent="0.2">
      <c r="A2805" s="280">
        <f t="shared" si="90"/>
        <v>2799</v>
      </c>
      <c r="B2805" s="596"/>
      <c r="C2805" s="175"/>
      <c r="D2805" s="175"/>
      <c r="E2805" s="65"/>
      <c r="F2805" s="65"/>
      <c r="G2805" s="65"/>
      <c r="H2805" s="597">
        <f t="shared" si="91"/>
        <v>0</v>
      </c>
    </row>
    <row r="2806" spans="1:8" x14ac:dyDescent="0.2">
      <c r="A2806" s="280">
        <f t="shared" si="90"/>
        <v>2800</v>
      </c>
      <c r="B2806" s="596"/>
      <c r="C2806" s="175"/>
      <c r="D2806" s="175"/>
      <c r="E2806" s="65"/>
      <c r="F2806" s="65"/>
      <c r="G2806" s="65"/>
      <c r="H2806" s="597">
        <f t="shared" si="91"/>
        <v>0</v>
      </c>
    </row>
    <row r="2807" spans="1:8" x14ac:dyDescent="0.2">
      <c r="A2807" s="280">
        <f t="shared" si="90"/>
        <v>2801</v>
      </c>
      <c r="B2807" s="596"/>
      <c r="C2807" s="175"/>
      <c r="D2807" s="175"/>
      <c r="E2807" s="65"/>
      <c r="F2807" s="65"/>
      <c r="G2807" s="65"/>
      <c r="H2807" s="597">
        <f t="shared" si="91"/>
        <v>0</v>
      </c>
    </row>
    <row r="2808" spans="1:8" x14ac:dyDescent="0.2">
      <c r="A2808" s="280">
        <f t="shared" si="90"/>
        <v>2802</v>
      </c>
      <c r="B2808" s="596"/>
      <c r="C2808" s="175"/>
      <c r="D2808" s="175"/>
      <c r="E2808" s="65"/>
      <c r="F2808" s="65"/>
      <c r="G2808" s="65"/>
      <c r="H2808" s="597">
        <f t="shared" si="91"/>
        <v>0</v>
      </c>
    </row>
    <row r="2809" spans="1:8" x14ac:dyDescent="0.2">
      <c r="A2809" s="280">
        <f t="shared" si="90"/>
        <v>2803</v>
      </c>
      <c r="B2809" s="596"/>
      <c r="C2809" s="175"/>
      <c r="D2809" s="175"/>
      <c r="E2809" s="65"/>
      <c r="F2809" s="65"/>
      <c r="G2809" s="65"/>
      <c r="H2809" s="597">
        <f t="shared" si="91"/>
        <v>0</v>
      </c>
    </row>
    <row r="2810" spans="1:8" x14ac:dyDescent="0.2">
      <c r="A2810" s="280">
        <f t="shared" si="90"/>
        <v>2804</v>
      </c>
      <c r="B2810" s="596"/>
      <c r="C2810" s="175"/>
      <c r="D2810" s="175"/>
      <c r="E2810" s="65"/>
      <c r="F2810" s="65"/>
      <c r="G2810" s="65"/>
      <c r="H2810" s="597">
        <f t="shared" si="91"/>
        <v>0</v>
      </c>
    </row>
    <row r="2811" spans="1:8" x14ac:dyDescent="0.2">
      <c r="A2811" s="280">
        <f t="shared" si="90"/>
        <v>2805</v>
      </c>
      <c r="B2811" s="596"/>
      <c r="C2811" s="175"/>
      <c r="D2811" s="175"/>
      <c r="E2811" s="65"/>
      <c r="F2811" s="65"/>
      <c r="G2811" s="65"/>
      <c r="H2811" s="597">
        <f t="shared" si="91"/>
        <v>0</v>
      </c>
    </row>
    <row r="2812" spans="1:8" x14ac:dyDescent="0.2">
      <c r="A2812" s="280">
        <f t="shared" si="90"/>
        <v>2806</v>
      </c>
      <c r="B2812" s="596"/>
      <c r="C2812" s="175"/>
      <c r="D2812" s="175"/>
      <c r="E2812" s="65"/>
      <c r="F2812" s="65"/>
      <c r="G2812" s="65"/>
      <c r="H2812" s="597">
        <f t="shared" si="91"/>
        <v>0</v>
      </c>
    </row>
    <row r="2813" spans="1:8" x14ac:dyDescent="0.2">
      <c r="A2813" s="280">
        <f t="shared" si="90"/>
        <v>2807</v>
      </c>
      <c r="B2813" s="596"/>
      <c r="C2813" s="175"/>
      <c r="D2813" s="175"/>
      <c r="E2813" s="65"/>
      <c r="F2813" s="65"/>
      <c r="G2813" s="65"/>
      <c r="H2813" s="597">
        <f t="shared" si="91"/>
        <v>0</v>
      </c>
    </row>
    <row r="2814" spans="1:8" x14ac:dyDescent="0.2">
      <c r="A2814" s="280">
        <f t="shared" si="90"/>
        <v>2808</v>
      </c>
      <c r="B2814" s="596"/>
      <c r="C2814" s="175"/>
      <c r="D2814" s="175"/>
      <c r="E2814" s="65"/>
      <c r="F2814" s="65"/>
      <c r="G2814" s="65"/>
      <c r="H2814" s="597">
        <f t="shared" si="91"/>
        <v>0</v>
      </c>
    </row>
    <row r="2815" spans="1:8" x14ac:dyDescent="0.2">
      <c r="A2815" s="280">
        <f t="shared" si="90"/>
        <v>2809</v>
      </c>
      <c r="B2815" s="596"/>
      <c r="C2815" s="175"/>
      <c r="D2815" s="175"/>
      <c r="E2815" s="65"/>
      <c r="F2815" s="65"/>
      <c r="G2815" s="65"/>
      <c r="H2815" s="597">
        <f t="shared" si="91"/>
        <v>0</v>
      </c>
    </row>
    <row r="2816" spans="1:8" x14ac:dyDescent="0.2">
      <c r="A2816" s="280">
        <f t="shared" si="90"/>
        <v>2810</v>
      </c>
      <c r="B2816" s="596"/>
      <c r="C2816" s="175"/>
      <c r="D2816" s="175"/>
      <c r="E2816" s="65"/>
      <c r="F2816" s="65"/>
      <c r="G2816" s="65"/>
      <c r="H2816" s="597">
        <f t="shared" si="91"/>
        <v>0</v>
      </c>
    </row>
    <row r="2817" spans="1:8" x14ac:dyDescent="0.2">
      <c r="A2817" s="280">
        <f t="shared" ref="A2817:A2880" si="92">+A2816+1</f>
        <v>2811</v>
      </c>
      <c r="B2817" s="596"/>
      <c r="C2817" s="175"/>
      <c r="D2817" s="175"/>
      <c r="E2817" s="65"/>
      <c r="F2817" s="65"/>
      <c r="G2817" s="65"/>
      <c r="H2817" s="597">
        <f t="shared" ref="H2817:H2880" si="93">G2817*F2817</f>
        <v>0</v>
      </c>
    </row>
    <row r="2818" spans="1:8" x14ac:dyDescent="0.2">
      <c r="A2818" s="280">
        <f t="shared" si="92"/>
        <v>2812</v>
      </c>
      <c r="B2818" s="596"/>
      <c r="C2818" s="175"/>
      <c r="D2818" s="175"/>
      <c r="E2818" s="65"/>
      <c r="F2818" s="65"/>
      <c r="G2818" s="65"/>
      <c r="H2818" s="597">
        <f t="shared" si="93"/>
        <v>0</v>
      </c>
    </row>
    <row r="2819" spans="1:8" x14ac:dyDescent="0.2">
      <c r="A2819" s="280">
        <f t="shared" si="92"/>
        <v>2813</v>
      </c>
      <c r="B2819" s="596"/>
      <c r="C2819" s="175"/>
      <c r="D2819" s="175"/>
      <c r="E2819" s="65"/>
      <c r="F2819" s="65"/>
      <c r="G2819" s="65"/>
      <c r="H2819" s="597">
        <f t="shared" si="93"/>
        <v>0</v>
      </c>
    </row>
    <row r="2820" spans="1:8" x14ac:dyDescent="0.2">
      <c r="A2820" s="280">
        <f t="shared" si="92"/>
        <v>2814</v>
      </c>
      <c r="B2820" s="596"/>
      <c r="C2820" s="175"/>
      <c r="D2820" s="175"/>
      <c r="E2820" s="65"/>
      <c r="F2820" s="65"/>
      <c r="G2820" s="65"/>
      <c r="H2820" s="597">
        <f t="shared" si="93"/>
        <v>0</v>
      </c>
    </row>
    <row r="2821" spans="1:8" x14ac:dyDescent="0.2">
      <c r="A2821" s="280">
        <f t="shared" si="92"/>
        <v>2815</v>
      </c>
      <c r="B2821" s="596"/>
      <c r="C2821" s="175"/>
      <c r="D2821" s="175"/>
      <c r="E2821" s="65"/>
      <c r="F2821" s="65"/>
      <c r="G2821" s="65"/>
      <c r="H2821" s="597">
        <f t="shared" si="93"/>
        <v>0</v>
      </c>
    </row>
    <row r="2822" spans="1:8" x14ac:dyDescent="0.2">
      <c r="A2822" s="280">
        <f t="shared" si="92"/>
        <v>2816</v>
      </c>
      <c r="B2822" s="596"/>
      <c r="C2822" s="175"/>
      <c r="D2822" s="175"/>
      <c r="E2822" s="65"/>
      <c r="F2822" s="65"/>
      <c r="G2822" s="65"/>
      <c r="H2822" s="597">
        <f t="shared" si="93"/>
        <v>0</v>
      </c>
    </row>
    <row r="2823" spans="1:8" x14ac:dyDescent="0.2">
      <c r="A2823" s="280">
        <f t="shared" si="92"/>
        <v>2817</v>
      </c>
      <c r="B2823" s="596"/>
      <c r="C2823" s="175"/>
      <c r="D2823" s="175"/>
      <c r="E2823" s="65"/>
      <c r="F2823" s="65"/>
      <c r="G2823" s="65"/>
      <c r="H2823" s="597">
        <f t="shared" si="93"/>
        <v>0</v>
      </c>
    </row>
    <row r="2824" spans="1:8" x14ac:dyDescent="0.2">
      <c r="A2824" s="280">
        <f t="shared" si="92"/>
        <v>2818</v>
      </c>
      <c r="B2824" s="596"/>
      <c r="C2824" s="175"/>
      <c r="D2824" s="175"/>
      <c r="E2824" s="65"/>
      <c r="F2824" s="65"/>
      <c r="G2824" s="65"/>
      <c r="H2824" s="597">
        <f t="shared" si="93"/>
        <v>0</v>
      </c>
    </row>
    <row r="2825" spans="1:8" x14ac:dyDescent="0.2">
      <c r="A2825" s="280">
        <f t="shared" si="92"/>
        <v>2819</v>
      </c>
      <c r="B2825" s="596"/>
      <c r="C2825" s="175"/>
      <c r="D2825" s="175"/>
      <c r="E2825" s="65"/>
      <c r="F2825" s="65"/>
      <c r="G2825" s="65"/>
      <c r="H2825" s="597">
        <f t="shared" si="93"/>
        <v>0</v>
      </c>
    </row>
    <row r="2826" spans="1:8" x14ac:dyDescent="0.2">
      <c r="A2826" s="280">
        <f t="shared" si="92"/>
        <v>2820</v>
      </c>
      <c r="B2826" s="596"/>
      <c r="C2826" s="175"/>
      <c r="D2826" s="175"/>
      <c r="E2826" s="65"/>
      <c r="F2826" s="65"/>
      <c r="G2826" s="65"/>
      <c r="H2826" s="597">
        <f t="shared" si="93"/>
        <v>0</v>
      </c>
    </row>
    <row r="2827" spans="1:8" x14ac:dyDescent="0.2">
      <c r="A2827" s="280">
        <f t="shared" si="92"/>
        <v>2821</v>
      </c>
      <c r="B2827" s="596"/>
      <c r="C2827" s="175"/>
      <c r="D2827" s="175"/>
      <c r="E2827" s="65"/>
      <c r="F2827" s="65"/>
      <c r="G2827" s="65"/>
      <c r="H2827" s="597">
        <f t="shared" si="93"/>
        <v>0</v>
      </c>
    </row>
    <row r="2828" spans="1:8" x14ac:dyDescent="0.2">
      <c r="A2828" s="280">
        <f t="shared" si="92"/>
        <v>2822</v>
      </c>
      <c r="B2828" s="596"/>
      <c r="C2828" s="175"/>
      <c r="D2828" s="175"/>
      <c r="E2828" s="65"/>
      <c r="F2828" s="65"/>
      <c r="G2828" s="65"/>
      <c r="H2828" s="597">
        <f t="shared" si="93"/>
        <v>0</v>
      </c>
    </row>
    <row r="2829" spans="1:8" x14ac:dyDescent="0.2">
      <c r="A2829" s="280">
        <f t="shared" si="92"/>
        <v>2823</v>
      </c>
      <c r="B2829" s="596"/>
      <c r="C2829" s="175"/>
      <c r="D2829" s="175"/>
      <c r="E2829" s="65"/>
      <c r="F2829" s="65"/>
      <c r="G2829" s="65"/>
      <c r="H2829" s="597">
        <f t="shared" si="93"/>
        <v>0</v>
      </c>
    </row>
    <row r="2830" spans="1:8" x14ac:dyDescent="0.2">
      <c r="A2830" s="280">
        <f t="shared" si="92"/>
        <v>2824</v>
      </c>
      <c r="B2830" s="596"/>
      <c r="C2830" s="175"/>
      <c r="D2830" s="175"/>
      <c r="E2830" s="65"/>
      <c r="F2830" s="65"/>
      <c r="G2830" s="65"/>
      <c r="H2830" s="597">
        <f t="shared" si="93"/>
        <v>0</v>
      </c>
    </row>
    <row r="2831" spans="1:8" x14ac:dyDescent="0.2">
      <c r="A2831" s="280">
        <f t="shared" si="92"/>
        <v>2825</v>
      </c>
      <c r="B2831" s="596"/>
      <c r="C2831" s="175"/>
      <c r="D2831" s="175"/>
      <c r="E2831" s="65"/>
      <c r="F2831" s="65"/>
      <c r="G2831" s="65"/>
      <c r="H2831" s="597">
        <f t="shared" si="93"/>
        <v>0</v>
      </c>
    </row>
    <row r="2832" spans="1:8" x14ac:dyDescent="0.2">
      <c r="A2832" s="280">
        <f t="shared" si="92"/>
        <v>2826</v>
      </c>
      <c r="B2832" s="596"/>
      <c r="C2832" s="175"/>
      <c r="D2832" s="175"/>
      <c r="E2832" s="65"/>
      <c r="F2832" s="65"/>
      <c r="G2832" s="65"/>
      <c r="H2832" s="597">
        <f t="shared" si="93"/>
        <v>0</v>
      </c>
    </row>
    <row r="2833" spans="1:8" x14ac:dyDescent="0.2">
      <c r="A2833" s="280">
        <f t="shared" si="92"/>
        <v>2827</v>
      </c>
      <c r="B2833" s="596"/>
      <c r="C2833" s="175"/>
      <c r="D2833" s="175"/>
      <c r="E2833" s="65"/>
      <c r="F2833" s="65"/>
      <c r="G2833" s="65"/>
      <c r="H2833" s="597">
        <f t="shared" si="93"/>
        <v>0</v>
      </c>
    </row>
    <row r="2834" spans="1:8" x14ac:dyDescent="0.2">
      <c r="A2834" s="280">
        <f t="shared" si="92"/>
        <v>2828</v>
      </c>
      <c r="B2834" s="596"/>
      <c r="C2834" s="175"/>
      <c r="D2834" s="175"/>
      <c r="E2834" s="65"/>
      <c r="F2834" s="65"/>
      <c r="G2834" s="65"/>
      <c r="H2834" s="597">
        <f t="shared" si="93"/>
        <v>0</v>
      </c>
    </row>
    <row r="2835" spans="1:8" x14ac:dyDescent="0.2">
      <c r="A2835" s="280">
        <f t="shared" si="92"/>
        <v>2829</v>
      </c>
      <c r="B2835" s="596"/>
      <c r="C2835" s="175"/>
      <c r="D2835" s="175"/>
      <c r="E2835" s="65"/>
      <c r="F2835" s="65"/>
      <c r="G2835" s="65"/>
      <c r="H2835" s="597">
        <f t="shared" si="93"/>
        <v>0</v>
      </c>
    </row>
    <row r="2836" spans="1:8" x14ac:dyDescent="0.2">
      <c r="A2836" s="280">
        <f t="shared" si="92"/>
        <v>2830</v>
      </c>
      <c r="B2836" s="596"/>
      <c r="C2836" s="175"/>
      <c r="D2836" s="175"/>
      <c r="E2836" s="65"/>
      <c r="F2836" s="65"/>
      <c r="G2836" s="65"/>
      <c r="H2836" s="597">
        <f t="shared" si="93"/>
        <v>0</v>
      </c>
    </row>
    <row r="2837" spans="1:8" x14ac:dyDescent="0.2">
      <c r="A2837" s="280">
        <f t="shared" si="92"/>
        <v>2831</v>
      </c>
      <c r="B2837" s="596"/>
      <c r="C2837" s="175"/>
      <c r="D2837" s="175"/>
      <c r="E2837" s="65"/>
      <c r="F2837" s="65"/>
      <c r="G2837" s="65"/>
      <c r="H2837" s="597">
        <f t="shared" si="93"/>
        <v>0</v>
      </c>
    </row>
    <row r="2838" spans="1:8" x14ac:dyDescent="0.2">
      <c r="A2838" s="280">
        <f t="shared" si="92"/>
        <v>2832</v>
      </c>
      <c r="B2838" s="596"/>
      <c r="C2838" s="175"/>
      <c r="D2838" s="175"/>
      <c r="E2838" s="65"/>
      <c r="F2838" s="65"/>
      <c r="G2838" s="65"/>
      <c r="H2838" s="597">
        <f t="shared" si="93"/>
        <v>0</v>
      </c>
    </row>
    <row r="2839" spans="1:8" x14ac:dyDescent="0.2">
      <c r="A2839" s="280">
        <f t="shared" si="92"/>
        <v>2833</v>
      </c>
      <c r="B2839" s="596"/>
      <c r="C2839" s="175"/>
      <c r="D2839" s="175"/>
      <c r="E2839" s="65"/>
      <c r="F2839" s="65"/>
      <c r="G2839" s="65"/>
      <c r="H2839" s="597">
        <f t="shared" si="93"/>
        <v>0</v>
      </c>
    </row>
    <row r="2840" spans="1:8" x14ac:dyDescent="0.2">
      <c r="A2840" s="280">
        <f t="shared" si="92"/>
        <v>2834</v>
      </c>
      <c r="B2840" s="596"/>
      <c r="C2840" s="175"/>
      <c r="D2840" s="175"/>
      <c r="E2840" s="65"/>
      <c r="F2840" s="65"/>
      <c r="G2840" s="65"/>
      <c r="H2840" s="597">
        <f t="shared" si="93"/>
        <v>0</v>
      </c>
    </row>
    <row r="2841" spans="1:8" x14ac:dyDescent="0.2">
      <c r="A2841" s="280">
        <f t="shared" si="92"/>
        <v>2835</v>
      </c>
      <c r="B2841" s="596"/>
      <c r="C2841" s="175"/>
      <c r="D2841" s="175"/>
      <c r="E2841" s="65"/>
      <c r="F2841" s="65"/>
      <c r="G2841" s="65"/>
      <c r="H2841" s="597">
        <f t="shared" si="93"/>
        <v>0</v>
      </c>
    </row>
    <row r="2842" spans="1:8" x14ac:dyDescent="0.2">
      <c r="A2842" s="280">
        <f t="shared" si="92"/>
        <v>2836</v>
      </c>
      <c r="B2842" s="596"/>
      <c r="C2842" s="175"/>
      <c r="D2842" s="175"/>
      <c r="E2842" s="65"/>
      <c r="F2842" s="65"/>
      <c r="G2842" s="65"/>
      <c r="H2842" s="597">
        <f t="shared" si="93"/>
        <v>0</v>
      </c>
    </row>
    <row r="2843" spans="1:8" x14ac:dyDescent="0.2">
      <c r="A2843" s="280">
        <f t="shared" si="92"/>
        <v>2837</v>
      </c>
      <c r="B2843" s="596"/>
      <c r="C2843" s="175"/>
      <c r="D2843" s="175"/>
      <c r="E2843" s="65"/>
      <c r="F2843" s="65"/>
      <c r="G2843" s="65"/>
      <c r="H2843" s="597">
        <f t="shared" si="93"/>
        <v>0</v>
      </c>
    </row>
    <row r="2844" spans="1:8" x14ac:dyDescent="0.2">
      <c r="A2844" s="280">
        <f t="shared" si="92"/>
        <v>2838</v>
      </c>
      <c r="B2844" s="596"/>
      <c r="C2844" s="175"/>
      <c r="D2844" s="175"/>
      <c r="E2844" s="65"/>
      <c r="F2844" s="65"/>
      <c r="G2844" s="65"/>
      <c r="H2844" s="597">
        <f t="shared" si="93"/>
        <v>0</v>
      </c>
    </row>
    <row r="2845" spans="1:8" x14ac:dyDescent="0.2">
      <c r="A2845" s="280">
        <f t="shared" si="92"/>
        <v>2839</v>
      </c>
      <c r="B2845" s="596"/>
      <c r="C2845" s="175"/>
      <c r="D2845" s="175"/>
      <c r="E2845" s="65"/>
      <c r="F2845" s="65"/>
      <c r="G2845" s="65"/>
      <c r="H2845" s="597">
        <f t="shared" si="93"/>
        <v>0</v>
      </c>
    </row>
    <row r="2846" spans="1:8" x14ac:dyDescent="0.2">
      <c r="A2846" s="280">
        <f t="shared" si="92"/>
        <v>2840</v>
      </c>
      <c r="B2846" s="596"/>
      <c r="C2846" s="175"/>
      <c r="D2846" s="175"/>
      <c r="E2846" s="65"/>
      <c r="F2846" s="65"/>
      <c r="G2846" s="65"/>
      <c r="H2846" s="597">
        <f t="shared" si="93"/>
        <v>0</v>
      </c>
    </row>
    <row r="2847" spans="1:8" x14ac:dyDescent="0.2">
      <c r="A2847" s="280">
        <f t="shared" si="92"/>
        <v>2841</v>
      </c>
      <c r="B2847" s="596"/>
      <c r="C2847" s="175"/>
      <c r="D2847" s="175"/>
      <c r="E2847" s="65"/>
      <c r="F2847" s="65"/>
      <c r="G2847" s="65"/>
      <c r="H2847" s="597">
        <f t="shared" si="93"/>
        <v>0</v>
      </c>
    </row>
    <row r="2848" spans="1:8" x14ac:dyDescent="0.2">
      <c r="A2848" s="280">
        <f t="shared" si="92"/>
        <v>2842</v>
      </c>
      <c r="B2848" s="596"/>
      <c r="C2848" s="175"/>
      <c r="D2848" s="175"/>
      <c r="E2848" s="65"/>
      <c r="F2848" s="65"/>
      <c r="G2848" s="65"/>
      <c r="H2848" s="597">
        <f t="shared" si="93"/>
        <v>0</v>
      </c>
    </row>
    <row r="2849" spans="1:8" x14ac:dyDescent="0.2">
      <c r="A2849" s="280">
        <f t="shared" si="92"/>
        <v>2843</v>
      </c>
      <c r="B2849" s="596"/>
      <c r="C2849" s="175"/>
      <c r="D2849" s="175"/>
      <c r="E2849" s="65"/>
      <c r="F2849" s="65"/>
      <c r="G2849" s="65"/>
      <c r="H2849" s="597">
        <f t="shared" si="93"/>
        <v>0</v>
      </c>
    </row>
    <row r="2850" spans="1:8" x14ac:dyDescent="0.2">
      <c r="A2850" s="280">
        <f t="shared" si="92"/>
        <v>2844</v>
      </c>
      <c r="B2850" s="596"/>
      <c r="C2850" s="175"/>
      <c r="D2850" s="175"/>
      <c r="E2850" s="65"/>
      <c r="F2850" s="65"/>
      <c r="G2850" s="65"/>
      <c r="H2850" s="597">
        <f t="shared" si="93"/>
        <v>0</v>
      </c>
    </row>
    <row r="2851" spans="1:8" x14ac:dyDescent="0.2">
      <c r="A2851" s="280">
        <f t="shared" si="92"/>
        <v>2845</v>
      </c>
      <c r="B2851" s="596"/>
      <c r="C2851" s="175"/>
      <c r="D2851" s="175"/>
      <c r="E2851" s="65"/>
      <c r="F2851" s="65"/>
      <c r="G2851" s="65"/>
      <c r="H2851" s="597">
        <f t="shared" si="93"/>
        <v>0</v>
      </c>
    </row>
    <row r="2852" spans="1:8" x14ac:dyDescent="0.2">
      <c r="A2852" s="280">
        <f t="shared" si="92"/>
        <v>2846</v>
      </c>
      <c r="B2852" s="596"/>
      <c r="C2852" s="175"/>
      <c r="D2852" s="175"/>
      <c r="E2852" s="65"/>
      <c r="F2852" s="65"/>
      <c r="G2852" s="65"/>
      <c r="H2852" s="597">
        <f t="shared" si="93"/>
        <v>0</v>
      </c>
    </row>
    <row r="2853" spans="1:8" x14ac:dyDescent="0.2">
      <c r="A2853" s="280">
        <f t="shared" si="92"/>
        <v>2847</v>
      </c>
      <c r="B2853" s="596"/>
      <c r="C2853" s="175"/>
      <c r="D2853" s="175"/>
      <c r="E2853" s="65"/>
      <c r="F2853" s="65"/>
      <c r="G2853" s="65"/>
      <c r="H2853" s="597">
        <f t="shared" si="93"/>
        <v>0</v>
      </c>
    </row>
    <row r="2854" spans="1:8" x14ac:dyDescent="0.2">
      <c r="A2854" s="280">
        <f t="shared" si="92"/>
        <v>2848</v>
      </c>
      <c r="B2854" s="596"/>
      <c r="C2854" s="175"/>
      <c r="D2854" s="175"/>
      <c r="E2854" s="65"/>
      <c r="F2854" s="65"/>
      <c r="G2854" s="65"/>
      <c r="H2854" s="597">
        <f t="shared" si="93"/>
        <v>0</v>
      </c>
    </row>
    <row r="2855" spans="1:8" x14ac:dyDescent="0.2">
      <c r="A2855" s="280">
        <f t="shared" si="92"/>
        <v>2849</v>
      </c>
      <c r="B2855" s="596"/>
      <c r="C2855" s="175"/>
      <c r="D2855" s="175"/>
      <c r="E2855" s="65"/>
      <c r="F2855" s="65"/>
      <c r="G2855" s="65"/>
      <c r="H2855" s="597">
        <f t="shared" si="93"/>
        <v>0</v>
      </c>
    </row>
    <row r="2856" spans="1:8" x14ac:dyDescent="0.2">
      <c r="A2856" s="280">
        <f t="shared" si="92"/>
        <v>2850</v>
      </c>
      <c r="B2856" s="596"/>
      <c r="C2856" s="175"/>
      <c r="D2856" s="175"/>
      <c r="E2856" s="65"/>
      <c r="F2856" s="65"/>
      <c r="G2856" s="65"/>
      <c r="H2856" s="597">
        <f t="shared" si="93"/>
        <v>0</v>
      </c>
    </row>
    <row r="2857" spans="1:8" x14ac:dyDescent="0.2">
      <c r="A2857" s="280">
        <f t="shared" si="92"/>
        <v>2851</v>
      </c>
      <c r="B2857" s="596"/>
      <c r="C2857" s="175"/>
      <c r="D2857" s="175"/>
      <c r="E2857" s="65"/>
      <c r="F2857" s="65"/>
      <c r="G2857" s="65"/>
      <c r="H2857" s="597">
        <f t="shared" si="93"/>
        <v>0</v>
      </c>
    </row>
    <row r="2858" spans="1:8" x14ac:dyDescent="0.2">
      <c r="A2858" s="280">
        <f t="shared" si="92"/>
        <v>2852</v>
      </c>
      <c r="B2858" s="596"/>
      <c r="C2858" s="175"/>
      <c r="D2858" s="175"/>
      <c r="E2858" s="65"/>
      <c r="F2858" s="65"/>
      <c r="G2858" s="65"/>
      <c r="H2858" s="597">
        <f t="shared" si="93"/>
        <v>0</v>
      </c>
    </row>
    <row r="2859" spans="1:8" x14ac:dyDescent="0.2">
      <c r="A2859" s="280">
        <f t="shared" si="92"/>
        <v>2853</v>
      </c>
      <c r="B2859" s="596"/>
      <c r="C2859" s="175"/>
      <c r="D2859" s="175"/>
      <c r="E2859" s="65"/>
      <c r="F2859" s="65"/>
      <c r="G2859" s="65"/>
      <c r="H2859" s="597">
        <f t="shared" si="93"/>
        <v>0</v>
      </c>
    </row>
    <row r="2860" spans="1:8" x14ac:dyDescent="0.2">
      <c r="A2860" s="280">
        <f t="shared" si="92"/>
        <v>2854</v>
      </c>
      <c r="B2860" s="596"/>
      <c r="C2860" s="175"/>
      <c r="D2860" s="175"/>
      <c r="E2860" s="65"/>
      <c r="F2860" s="65"/>
      <c r="G2860" s="65"/>
      <c r="H2860" s="597">
        <f t="shared" si="93"/>
        <v>0</v>
      </c>
    </row>
    <row r="2861" spans="1:8" x14ac:dyDescent="0.2">
      <c r="A2861" s="280">
        <f t="shared" si="92"/>
        <v>2855</v>
      </c>
      <c r="B2861" s="596"/>
      <c r="C2861" s="175"/>
      <c r="D2861" s="175"/>
      <c r="E2861" s="65"/>
      <c r="F2861" s="65"/>
      <c r="G2861" s="65"/>
      <c r="H2861" s="597">
        <f t="shared" si="93"/>
        <v>0</v>
      </c>
    </row>
    <row r="2862" spans="1:8" x14ac:dyDescent="0.2">
      <c r="A2862" s="280">
        <f t="shared" si="92"/>
        <v>2856</v>
      </c>
      <c r="B2862" s="596"/>
      <c r="C2862" s="175"/>
      <c r="D2862" s="175"/>
      <c r="E2862" s="65"/>
      <c r="F2862" s="65"/>
      <c r="G2862" s="65"/>
      <c r="H2862" s="597">
        <f t="shared" si="93"/>
        <v>0</v>
      </c>
    </row>
    <row r="2863" spans="1:8" x14ac:dyDescent="0.2">
      <c r="A2863" s="280">
        <f t="shared" si="92"/>
        <v>2857</v>
      </c>
      <c r="B2863" s="596"/>
      <c r="C2863" s="175"/>
      <c r="D2863" s="175"/>
      <c r="E2863" s="65"/>
      <c r="F2863" s="65"/>
      <c r="G2863" s="65"/>
      <c r="H2863" s="597">
        <f t="shared" si="93"/>
        <v>0</v>
      </c>
    </row>
    <row r="2864" spans="1:8" x14ac:dyDescent="0.2">
      <c r="A2864" s="280">
        <f t="shared" si="92"/>
        <v>2858</v>
      </c>
      <c r="B2864" s="596"/>
      <c r="C2864" s="175"/>
      <c r="D2864" s="175"/>
      <c r="E2864" s="65"/>
      <c r="F2864" s="65"/>
      <c r="G2864" s="65"/>
      <c r="H2864" s="597">
        <f t="shared" si="93"/>
        <v>0</v>
      </c>
    </row>
    <row r="2865" spans="1:8" x14ac:dyDescent="0.2">
      <c r="A2865" s="280">
        <f t="shared" si="92"/>
        <v>2859</v>
      </c>
      <c r="B2865" s="596"/>
      <c r="C2865" s="175"/>
      <c r="D2865" s="175"/>
      <c r="E2865" s="65"/>
      <c r="F2865" s="65"/>
      <c r="G2865" s="65"/>
      <c r="H2865" s="597">
        <f t="shared" si="93"/>
        <v>0</v>
      </c>
    </row>
    <row r="2866" spans="1:8" x14ac:dyDescent="0.2">
      <c r="A2866" s="280">
        <f t="shared" si="92"/>
        <v>2860</v>
      </c>
      <c r="B2866" s="596"/>
      <c r="C2866" s="175"/>
      <c r="D2866" s="175"/>
      <c r="E2866" s="65"/>
      <c r="F2866" s="65"/>
      <c r="G2866" s="65"/>
      <c r="H2866" s="597">
        <f t="shared" si="93"/>
        <v>0</v>
      </c>
    </row>
    <row r="2867" spans="1:8" x14ac:dyDescent="0.2">
      <c r="A2867" s="280">
        <f t="shared" si="92"/>
        <v>2861</v>
      </c>
      <c r="B2867" s="596"/>
      <c r="C2867" s="175"/>
      <c r="D2867" s="175"/>
      <c r="E2867" s="65"/>
      <c r="F2867" s="65"/>
      <c r="G2867" s="65"/>
      <c r="H2867" s="597">
        <f t="shared" si="93"/>
        <v>0</v>
      </c>
    </row>
    <row r="2868" spans="1:8" x14ac:dyDescent="0.2">
      <c r="A2868" s="280">
        <f t="shared" si="92"/>
        <v>2862</v>
      </c>
      <c r="B2868" s="596"/>
      <c r="C2868" s="175"/>
      <c r="D2868" s="175"/>
      <c r="E2868" s="65"/>
      <c r="F2868" s="65"/>
      <c r="G2868" s="65"/>
      <c r="H2868" s="597">
        <f t="shared" si="93"/>
        <v>0</v>
      </c>
    </row>
    <row r="2869" spans="1:8" x14ac:dyDescent="0.2">
      <c r="A2869" s="280">
        <f t="shared" si="92"/>
        <v>2863</v>
      </c>
      <c r="B2869" s="596"/>
      <c r="C2869" s="175"/>
      <c r="D2869" s="175"/>
      <c r="E2869" s="65"/>
      <c r="F2869" s="65"/>
      <c r="G2869" s="65"/>
      <c r="H2869" s="597">
        <f t="shared" si="93"/>
        <v>0</v>
      </c>
    </row>
    <row r="2870" spans="1:8" x14ac:dyDescent="0.2">
      <c r="A2870" s="280">
        <f t="shared" si="92"/>
        <v>2864</v>
      </c>
      <c r="B2870" s="596"/>
      <c r="C2870" s="175"/>
      <c r="D2870" s="175"/>
      <c r="E2870" s="65"/>
      <c r="F2870" s="65"/>
      <c r="G2870" s="65"/>
      <c r="H2870" s="597">
        <f t="shared" si="93"/>
        <v>0</v>
      </c>
    </row>
    <row r="2871" spans="1:8" x14ac:dyDescent="0.2">
      <c r="A2871" s="280">
        <f t="shared" si="92"/>
        <v>2865</v>
      </c>
      <c r="B2871" s="596"/>
      <c r="C2871" s="175"/>
      <c r="D2871" s="175"/>
      <c r="E2871" s="65"/>
      <c r="F2871" s="65"/>
      <c r="G2871" s="65"/>
      <c r="H2871" s="597">
        <f t="shared" si="93"/>
        <v>0</v>
      </c>
    </row>
    <row r="2872" spans="1:8" x14ac:dyDescent="0.2">
      <c r="A2872" s="280">
        <f t="shared" si="92"/>
        <v>2866</v>
      </c>
      <c r="B2872" s="596"/>
      <c r="C2872" s="175"/>
      <c r="D2872" s="175"/>
      <c r="E2872" s="65"/>
      <c r="F2872" s="65"/>
      <c r="G2872" s="65"/>
      <c r="H2872" s="597">
        <f t="shared" si="93"/>
        <v>0</v>
      </c>
    </row>
    <row r="2873" spans="1:8" x14ac:dyDescent="0.2">
      <c r="A2873" s="280">
        <f t="shared" si="92"/>
        <v>2867</v>
      </c>
      <c r="B2873" s="596"/>
      <c r="C2873" s="175"/>
      <c r="D2873" s="175"/>
      <c r="E2873" s="65"/>
      <c r="F2873" s="65"/>
      <c r="G2873" s="65"/>
      <c r="H2873" s="597">
        <f t="shared" si="93"/>
        <v>0</v>
      </c>
    </row>
    <row r="2874" spans="1:8" x14ac:dyDescent="0.2">
      <c r="A2874" s="280">
        <f t="shared" si="92"/>
        <v>2868</v>
      </c>
      <c r="B2874" s="596"/>
      <c r="C2874" s="175"/>
      <c r="D2874" s="175"/>
      <c r="E2874" s="65"/>
      <c r="F2874" s="65"/>
      <c r="G2874" s="65"/>
      <c r="H2874" s="597">
        <f t="shared" si="93"/>
        <v>0</v>
      </c>
    </row>
    <row r="2875" spans="1:8" x14ac:dyDescent="0.2">
      <c r="A2875" s="280">
        <f t="shared" si="92"/>
        <v>2869</v>
      </c>
      <c r="B2875" s="596"/>
      <c r="C2875" s="175"/>
      <c r="D2875" s="175"/>
      <c r="E2875" s="65"/>
      <c r="F2875" s="65"/>
      <c r="G2875" s="65"/>
      <c r="H2875" s="597">
        <f t="shared" si="93"/>
        <v>0</v>
      </c>
    </row>
    <row r="2876" spans="1:8" x14ac:dyDescent="0.2">
      <c r="A2876" s="280">
        <f t="shared" si="92"/>
        <v>2870</v>
      </c>
      <c r="B2876" s="596"/>
      <c r="C2876" s="175"/>
      <c r="D2876" s="175"/>
      <c r="E2876" s="65"/>
      <c r="F2876" s="65"/>
      <c r="G2876" s="65"/>
      <c r="H2876" s="597">
        <f t="shared" si="93"/>
        <v>0</v>
      </c>
    </row>
    <row r="2877" spans="1:8" x14ac:dyDescent="0.2">
      <c r="A2877" s="280">
        <f t="shared" si="92"/>
        <v>2871</v>
      </c>
      <c r="B2877" s="596"/>
      <c r="C2877" s="175"/>
      <c r="D2877" s="175"/>
      <c r="E2877" s="65"/>
      <c r="F2877" s="65"/>
      <c r="G2877" s="65"/>
      <c r="H2877" s="597">
        <f t="shared" si="93"/>
        <v>0</v>
      </c>
    </row>
    <row r="2878" spans="1:8" x14ac:dyDescent="0.2">
      <c r="A2878" s="280">
        <f t="shared" si="92"/>
        <v>2872</v>
      </c>
      <c r="B2878" s="596"/>
      <c r="C2878" s="175"/>
      <c r="D2878" s="175"/>
      <c r="E2878" s="65"/>
      <c r="F2878" s="65"/>
      <c r="G2878" s="65"/>
      <c r="H2878" s="597">
        <f t="shared" si="93"/>
        <v>0</v>
      </c>
    </row>
    <row r="2879" spans="1:8" x14ac:dyDescent="0.2">
      <c r="A2879" s="280">
        <f t="shared" si="92"/>
        <v>2873</v>
      </c>
      <c r="B2879" s="596"/>
      <c r="C2879" s="175"/>
      <c r="D2879" s="175"/>
      <c r="E2879" s="65"/>
      <c r="F2879" s="65"/>
      <c r="G2879" s="65"/>
      <c r="H2879" s="597">
        <f t="shared" si="93"/>
        <v>0</v>
      </c>
    </row>
    <row r="2880" spans="1:8" x14ac:dyDescent="0.2">
      <c r="A2880" s="280">
        <f t="shared" si="92"/>
        <v>2874</v>
      </c>
      <c r="B2880" s="596"/>
      <c r="C2880" s="175"/>
      <c r="D2880" s="175"/>
      <c r="E2880" s="65"/>
      <c r="F2880" s="65"/>
      <c r="G2880" s="65"/>
      <c r="H2880" s="597">
        <f t="shared" si="93"/>
        <v>0</v>
      </c>
    </row>
    <row r="2881" spans="1:8" x14ac:dyDescent="0.2">
      <c r="A2881" s="280">
        <f t="shared" ref="A2881:A2944" si="94">+A2880+1</f>
        <v>2875</v>
      </c>
      <c r="B2881" s="596"/>
      <c r="C2881" s="175"/>
      <c r="D2881" s="175"/>
      <c r="E2881" s="65"/>
      <c r="F2881" s="65"/>
      <c r="G2881" s="65"/>
      <c r="H2881" s="597">
        <f t="shared" ref="H2881:H2944" si="95">G2881*F2881</f>
        <v>0</v>
      </c>
    </row>
    <row r="2882" spans="1:8" x14ac:dyDescent="0.2">
      <c r="A2882" s="280">
        <f t="shared" si="94"/>
        <v>2876</v>
      </c>
      <c r="B2882" s="596"/>
      <c r="C2882" s="175"/>
      <c r="D2882" s="175"/>
      <c r="E2882" s="65"/>
      <c r="F2882" s="65"/>
      <c r="G2882" s="65"/>
      <c r="H2882" s="597">
        <f t="shared" si="95"/>
        <v>0</v>
      </c>
    </row>
    <row r="2883" spans="1:8" x14ac:dyDescent="0.2">
      <c r="A2883" s="280">
        <f t="shared" si="94"/>
        <v>2877</v>
      </c>
      <c r="B2883" s="596"/>
      <c r="C2883" s="175"/>
      <c r="D2883" s="175"/>
      <c r="E2883" s="65"/>
      <c r="F2883" s="65"/>
      <c r="G2883" s="65"/>
      <c r="H2883" s="597">
        <f t="shared" si="95"/>
        <v>0</v>
      </c>
    </row>
    <row r="2884" spans="1:8" x14ac:dyDescent="0.2">
      <c r="A2884" s="280">
        <f t="shared" si="94"/>
        <v>2878</v>
      </c>
      <c r="B2884" s="596"/>
      <c r="C2884" s="175"/>
      <c r="D2884" s="175"/>
      <c r="E2884" s="65"/>
      <c r="F2884" s="65"/>
      <c r="G2884" s="65"/>
      <c r="H2884" s="597">
        <f t="shared" si="95"/>
        <v>0</v>
      </c>
    </row>
    <row r="2885" spans="1:8" x14ac:dyDescent="0.2">
      <c r="A2885" s="280">
        <f t="shared" si="94"/>
        <v>2879</v>
      </c>
      <c r="B2885" s="596"/>
      <c r="C2885" s="175"/>
      <c r="D2885" s="175"/>
      <c r="E2885" s="65"/>
      <c r="F2885" s="65"/>
      <c r="G2885" s="65"/>
      <c r="H2885" s="597">
        <f t="shared" si="95"/>
        <v>0</v>
      </c>
    </row>
    <row r="2886" spans="1:8" x14ac:dyDescent="0.2">
      <c r="A2886" s="280">
        <f t="shared" si="94"/>
        <v>2880</v>
      </c>
      <c r="B2886" s="596"/>
      <c r="C2886" s="175"/>
      <c r="D2886" s="175"/>
      <c r="E2886" s="65"/>
      <c r="F2886" s="65"/>
      <c r="G2886" s="65"/>
      <c r="H2886" s="597">
        <f t="shared" si="95"/>
        <v>0</v>
      </c>
    </row>
    <row r="2887" spans="1:8" x14ac:dyDescent="0.2">
      <c r="A2887" s="280">
        <f t="shared" si="94"/>
        <v>2881</v>
      </c>
      <c r="B2887" s="596"/>
      <c r="C2887" s="175"/>
      <c r="D2887" s="175"/>
      <c r="E2887" s="65"/>
      <c r="F2887" s="65"/>
      <c r="G2887" s="65"/>
      <c r="H2887" s="597">
        <f t="shared" si="95"/>
        <v>0</v>
      </c>
    </row>
    <row r="2888" spans="1:8" x14ac:dyDescent="0.2">
      <c r="A2888" s="280">
        <f t="shared" si="94"/>
        <v>2882</v>
      </c>
      <c r="B2888" s="596"/>
      <c r="C2888" s="175"/>
      <c r="D2888" s="175"/>
      <c r="E2888" s="65"/>
      <c r="F2888" s="65"/>
      <c r="G2888" s="65"/>
      <c r="H2888" s="597">
        <f t="shared" si="95"/>
        <v>0</v>
      </c>
    </row>
    <row r="2889" spans="1:8" x14ac:dyDescent="0.2">
      <c r="A2889" s="280">
        <f t="shared" si="94"/>
        <v>2883</v>
      </c>
      <c r="B2889" s="596"/>
      <c r="C2889" s="175"/>
      <c r="D2889" s="175"/>
      <c r="E2889" s="65"/>
      <c r="F2889" s="65"/>
      <c r="G2889" s="65"/>
      <c r="H2889" s="597">
        <f t="shared" si="95"/>
        <v>0</v>
      </c>
    </row>
    <row r="2890" spans="1:8" x14ac:dyDescent="0.2">
      <c r="A2890" s="280">
        <f t="shared" si="94"/>
        <v>2884</v>
      </c>
      <c r="B2890" s="596"/>
      <c r="C2890" s="175"/>
      <c r="D2890" s="175"/>
      <c r="E2890" s="65"/>
      <c r="F2890" s="65"/>
      <c r="G2890" s="65"/>
      <c r="H2890" s="597">
        <f t="shared" si="95"/>
        <v>0</v>
      </c>
    </row>
    <row r="2891" spans="1:8" x14ac:dyDescent="0.2">
      <c r="A2891" s="280">
        <f t="shared" si="94"/>
        <v>2885</v>
      </c>
      <c r="B2891" s="596"/>
      <c r="C2891" s="175"/>
      <c r="D2891" s="175"/>
      <c r="E2891" s="65"/>
      <c r="F2891" s="65"/>
      <c r="G2891" s="65"/>
      <c r="H2891" s="597">
        <f t="shared" si="95"/>
        <v>0</v>
      </c>
    </row>
    <row r="2892" spans="1:8" x14ac:dyDescent="0.2">
      <c r="A2892" s="280">
        <f t="shared" si="94"/>
        <v>2886</v>
      </c>
      <c r="B2892" s="596"/>
      <c r="C2892" s="175"/>
      <c r="D2892" s="175"/>
      <c r="E2892" s="65"/>
      <c r="F2892" s="65"/>
      <c r="G2892" s="65"/>
      <c r="H2892" s="597">
        <f t="shared" si="95"/>
        <v>0</v>
      </c>
    </row>
    <row r="2893" spans="1:8" x14ac:dyDescent="0.2">
      <c r="A2893" s="280">
        <f t="shared" si="94"/>
        <v>2887</v>
      </c>
      <c r="B2893" s="596"/>
      <c r="C2893" s="175"/>
      <c r="D2893" s="175"/>
      <c r="E2893" s="65"/>
      <c r="F2893" s="65"/>
      <c r="G2893" s="65"/>
      <c r="H2893" s="597">
        <f t="shared" si="95"/>
        <v>0</v>
      </c>
    </row>
    <row r="2894" spans="1:8" x14ac:dyDescent="0.2">
      <c r="A2894" s="280">
        <f t="shared" si="94"/>
        <v>2888</v>
      </c>
      <c r="B2894" s="596"/>
      <c r="C2894" s="175"/>
      <c r="D2894" s="175"/>
      <c r="E2894" s="65"/>
      <c r="F2894" s="65"/>
      <c r="G2894" s="65"/>
      <c r="H2894" s="597">
        <f t="shared" si="95"/>
        <v>0</v>
      </c>
    </row>
    <row r="2895" spans="1:8" x14ac:dyDescent="0.2">
      <c r="A2895" s="280">
        <f t="shared" si="94"/>
        <v>2889</v>
      </c>
      <c r="B2895" s="596"/>
      <c r="C2895" s="175"/>
      <c r="D2895" s="175"/>
      <c r="E2895" s="65"/>
      <c r="F2895" s="65"/>
      <c r="G2895" s="65"/>
      <c r="H2895" s="597">
        <f t="shared" si="95"/>
        <v>0</v>
      </c>
    </row>
    <row r="2896" spans="1:8" x14ac:dyDescent="0.2">
      <c r="A2896" s="280">
        <f t="shared" si="94"/>
        <v>2890</v>
      </c>
      <c r="B2896" s="596"/>
      <c r="C2896" s="175"/>
      <c r="D2896" s="175"/>
      <c r="E2896" s="65"/>
      <c r="F2896" s="65"/>
      <c r="G2896" s="65"/>
      <c r="H2896" s="597">
        <f t="shared" si="95"/>
        <v>0</v>
      </c>
    </row>
    <row r="2897" spans="1:8" x14ac:dyDescent="0.2">
      <c r="A2897" s="280">
        <f t="shared" si="94"/>
        <v>2891</v>
      </c>
      <c r="B2897" s="596"/>
      <c r="C2897" s="175"/>
      <c r="D2897" s="175"/>
      <c r="E2897" s="65"/>
      <c r="F2897" s="65"/>
      <c r="G2897" s="65"/>
      <c r="H2897" s="597">
        <f t="shared" si="95"/>
        <v>0</v>
      </c>
    </row>
    <row r="2898" spans="1:8" x14ac:dyDescent="0.2">
      <c r="A2898" s="280">
        <f t="shared" si="94"/>
        <v>2892</v>
      </c>
      <c r="B2898" s="596"/>
      <c r="C2898" s="175"/>
      <c r="D2898" s="175"/>
      <c r="E2898" s="65"/>
      <c r="F2898" s="65"/>
      <c r="G2898" s="65"/>
      <c r="H2898" s="597">
        <f t="shared" si="95"/>
        <v>0</v>
      </c>
    </row>
    <row r="2899" spans="1:8" x14ac:dyDescent="0.2">
      <c r="A2899" s="280">
        <f t="shared" si="94"/>
        <v>2893</v>
      </c>
      <c r="B2899" s="596"/>
      <c r="C2899" s="175"/>
      <c r="D2899" s="175"/>
      <c r="E2899" s="65"/>
      <c r="F2899" s="65"/>
      <c r="G2899" s="65"/>
      <c r="H2899" s="597">
        <f t="shared" si="95"/>
        <v>0</v>
      </c>
    </row>
    <row r="2900" spans="1:8" x14ac:dyDescent="0.2">
      <c r="A2900" s="280">
        <f t="shared" si="94"/>
        <v>2894</v>
      </c>
      <c r="B2900" s="596"/>
      <c r="C2900" s="175"/>
      <c r="D2900" s="175"/>
      <c r="E2900" s="65"/>
      <c r="F2900" s="65"/>
      <c r="G2900" s="65"/>
      <c r="H2900" s="597">
        <f t="shared" si="95"/>
        <v>0</v>
      </c>
    </row>
    <row r="2901" spans="1:8" x14ac:dyDescent="0.2">
      <c r="A2901" s="280">
        <f t="shared" si="94"/>
        <v>2895</v>
      </c>
      <c r="B2901" s="596"/>
      <c r="C2901" s="175"/>
      <c r="D2901" s="175"/>
      <c r="E2901" s="65"/>
      <c r="F2901" s="65"/>
      <c r="G2901" s="65"/>
      <c r="H2901" s="597">
        <f t="shared" si="95"/>
        <v>0</v>
      </c>
    </row>
    <row r="2902" spans="1:8" x14ac:dyDescent="0.2">
      <c r="A2902" s="280">
        <f t="shared" si="94"/>
        <v>2896</v>
      </c>
      <c r="B2902" s="596"/>
      <c r="C2902" s="175"/>
      <c r="D2902" s="175"/>
      <c r="E2902" s="65"/>
      <c r="F2902" s="65"/>
      <c r="G2902" s="65"/>
      <c r="H2902" s="597">
        <f t="shared" si="95"/>
        <v>0</v>
      </c>
    </row>
    <row r="2903" spans="1:8" x14ac:dyDescent="0.2">
      <c r="A2903" s="280">
        <f t="shared" si="94"/>
        <v>2897</v>
      </c>
      <c r="B2903" s="596"/>
      <c r="C2903" s="175"/>
      <c r="D2903" s="175"/>
      <c r="E2903" s="65"/>
      <c r="F2903" s="65"/>
      <c r="G2903" s="65"/>
      <c r="H2903" s="597">
        <f t="shared" si="95"/>
        <v>0</v>
      </c>
    </row>
    <row r="2904" spans="1:8" x14ac:dyDescent="0.2">
      <c r="A2904" s="280">
        <f t="shared" si="94"/>
        <v>2898</v>
      </c>
      <c r="B2904" s="596"/>
      <c r="C2904" s="175"/>
      <c r="D2904" s="175"/>
      <c r="E2904" s="65"/>
      <c r="F2904" s="65"/>
      <c r="G2904" s="65"/>
      <c r="H2904" s="597">
        <f t="shared" si="95"/>
        <v>0</v>
      </c>
    </row>
    <row r="2905" spans="1:8" x14ac:dyDescent="0.2">
      <c r="A2905" s="280">
        <f t="shared" si="94"/>
        <v>2899</v>
      </c>
      <c r="B2905" s="596"/>
      <c r="C2905" s="175"/>
      <c r="D2905" s="175"/>
      <c r="E2905" s="65"/>
      <c r="F2905" s="65"/>
      <c r="G2905" s="65"/>
      <c r="H2905" s="597">
        <f t="shared" si="95"/>
        <v>0</v>
      </c>
    </row>
    <row r="2906" spans="1:8" x14ac:dyDescent="0.2">
      <c r="A2906" s="280">
        <f t="shared" si="94"/>
        <v>2900</v>
      </c>
      <c r="B2906" s="596"/>
      <c r="C2906" s="175"/>
      <c r="D2906" s="175"/>
      <c r="E2906" s="65"/>
      <c r="F2906" s="65"/>
      <c r="G2906" s="65"/>
      <c r="H2906" s="597">
        <f t="shared" si="95"/>
        <v>0</v>
      </c>
    </row>
    <row r="2907" spans="1:8" x14ac:dyDescent="0.2">
      <c r="A2907" s="280">
        <f t="shared" si="94"/>
        <v>2901</v>
      </c>
      <c r="B2907" s="596"/>
      <c r="C2907" s="175"/>
      <c r="D2907" s="175"/>
      <c r="E2907" s="65"/>
      <c r="F2907" s="65"/>
      <c r="G2907" s="65"/>
      <c r="H2907" s="597">
        <f t="shared" si="95"/>
        <v>0</v>
      </c>
    </row>
    <row r="2908" spans="1:8" x14ac:dyDescent="0.2">
      <c r="A2908" s="280">
        <f t="shared" si="94"/>
        <v>2902</v>
      </c>
      <c r="B2908" s="596"/>
      <c r="C2908" s="175"/>
      <c r="D2908" s="175"/>
      <c r="E2908" s="65"/>
      <c r="F2908" s="65"/>
      <c r="G2908" s="65"/>
      <c r="H2908" s="597">
        <f t="shared" si="95"/>
        <v>0</v>
      </c>
    </row>
    <row r="2909" spans="1:8" x14ac:dyDescent="0.2">
      <c r="A2909" s="280">
        <f t="shared" si="94"/>
        <v>2903</v>
      </c>
      <c r="B2909" s="596"/>
      <c r="C2909" s="175"/>
      <c r="D2909" s="175"/>
      <c r="E2909" s="65"/>
      <c r="F2909" s="65"/>
      <c r="G2909" s="65"/>
      <c r="H2909" s="597">
        <f t="shared" si="95"/>
        <v>0</v>
      </c>
    </row>
    <row r="2910" spans="1:8" x14ac:dyDescent="0.2">
      <c r="A2910" s="280">
        <f t="shared" si="94"/>
        <v>2904</v>
      </c>
      <c r="B2910" s="596"/>
      <c r="C2910" s="175"/>
      <c r="D2910" s="175"/>
      <c r="E2910" s="65"/>
      <c r="F2910" s="65"/>
      <c r="G2910" s="65"/>
      <c r="H2910" s="597">
        <f t="shared" si="95"/>
        <v>0</v>
      </c>
    </row>
    <row r="2911" spans="1:8" x14ac:dyDescent="0.2">
      <c r="A2911" s="280">
        <f t="shared" si="94"/>
        <v>2905</v>
      </c>
      <c r="B2911" s="596"/>
      <c r="C2911" s="175"/>
      <c r="D2911" s="175"/>
      <c r="E2911" s="65"/>
      <c r="F2911" s="65"/>
      <c r="G2911" s="65"/>
      <c r="H2911" s="597">
        <f t="shared" si="95"/>
        <v>0</v>
      </c>
    </row>
    <row r="2912" spans="1:8" x14ac:dyDescent="0.2">
      <c r="A2912" s="280">
        <f t="shared" si="94"/>
        <v>2906</v>
      </c>
      <c r="B2912" s="596"/>
      <c r="C2912" s="175"/>
      <c r="D2912" s="175"/>
      <c r="E2912" s="65"/>
      <c r="F2912" s="65"/>
      <c r="G2912" s="65"/>
      <c r="H2912" s="597">
        <f t="shared" si="95"/>
        <v>0</v>
      </c>
    </row>
    <row r="2913" spans="1:8" x14ac:dyDescent="0.2">
      <c r="A2913" s="280">
        <f t="shared" si="94"/>
        <v>2907</v>
      </c>
      <c r="B2913" s="596"/>
      <c r="C2913" s="175"/>
      <c r="D2913" s="175"/>
      <c r="E2913" s="65"/>
      <c r="F2913" s="65"/>
      <c r="G2913" s="65"/>
      <c r="H2913" s="597">
        <f t="shared" si="95"/>
        <v>0</v>
      </c>
    </row>
    <row r="2914" spans="1:8" x14ac:dyDescent="0.2">
      <c r="A2914" s="280">
        <f t="shared" si="94"/>
        <v>2908</v>
      </c>
      <c r="B2914" s="596"/>
      <c r="C2914" s="175"/>
      <c r="D2914" s="175"/>
      <c r="E2914" s="65"/>
      <c r="F2914" s="65"/>
      <c r="G2914" s="65"/>
      <c r="H2914" s="597">
        <f t="shared" si="95"/>
        <v>0</v>
      </c>
    </row>
    <row r="2915" spans="1:8" x14ac:dyDescent="0.2">
      <c r="A2915" s="280">
        <f t="shared" si="94"/>
        <v>2909</v>
      </c>
      <c r="B2915" s="596"/>
      <c r="C2915" s="175"/>
      <c r="D2915" s="175"/>
      <c r="E2915" s="65"/>
      <c r="F2915" s="65"/>
      <c r="G2915" s="65"/>
      <c r="H2915" s="597">
        <f t="shared" si="95"/>
        <v>0</v>
      </c>
    </row>
    <row r="2916" spans="1:8" x14ac:dyDescent="0.2">
      <c r="A2916" s="280">
        <f t="shared" si="94"/>
        <v>2910</v>
      </c>
      <c r="B2916" s="596"/>
      <c r="C2916" s="175"/>
      <c r="D2916" s="175"/>
      <c r="E2916" s="65"/>
      <c r="F2916" s="65"/>
      <c r="G2916" s="65"/>
      <c r="H2916" s="597">
        <f t="shared" si="95"/>
        <v>0</v>
      </c>
    </row>
    <row r="2917" spans="1:8" x14ac:dyDescent="0.2">
      <c r="A2917" s="280">
        <f t="shared" si="94"/>
        <v>2911</v>
      </c>
      <c r="B2917" s="596"/>
      <c r="C2917" s="175"/>
      <c r="D2917" s="175"/>
      <c r="E2917" s="65"/>
      <c r="F2917" s="65"/>
      <c r="G2917" s="65"/>
      <c r="H2917" s="597">
        <f t="shared" si="95"/>
        <v>0</v>
      </c>
    </row>
    <row r="2918" spans="1:8" x14ac:dyDescent="0.2">
      <c r="A2918" s="280">
        <f t="shared" si="94"/>
        <v>2912</v>
      </c>
      <c r="B2918" s="596"/>
      <c r="C2918" s="175"/>
      <c r="D2918" s="175"/>
      <c r="E2918" s="65"/>
      <c r="F2918" s="65"/>
      <c r="G2918" s="65"/>
      <c r="H2918" s="597">
        <f t="shared" si="95"/>
        <v>0</v>
      </c>
    </row>
    <row r="2919" spans="1:8" x14ac:dyDescent="0.2">
      <c r="A2919" s="280">
        <f t="shared" si="94"/>
        <v>2913</v>
      </c>
      <c r="B2919" s="596"/>
      <c r="C2919" s="175"/>
      <c r="D2919" s="175"/>
      <c r="E2919" s="65"/>
      <c r="F2919" s="65"/>
      <c r="G2919" s="65"/>
      <c r="H2919" s="597">
        <f t="shared" si="95"/>
        <v>0</v>
      </c>
    </row>
    <row r="2920" spans="1:8" x14ac:dyDescent="0.2">
      <c r="A2920" s="280">
        <f t="shared" si="94"/>
        <v>2914</v>
      </c>
      <c r="B2920" s="596"/>
      <c r="C2920" s="175"/>
      <c r="D2920" s="175"/>
      <c r="E2920" s="65"/>
      <c r="F2920" s="65"/>
      <c r="G2920" s="65"/>
      <c r="H2920" s="597">
        <f t="shared" si="95"/>
        <v>0</v>
      </c>
    </row>
    <row r="2921" spans="1:8" x14ac:dyDescent="0.2">
      <c r="A2921" s="280">
        <f t="shared" si="94"/>
        <v>2915</v>
      </c>
      <c r="B2921" s="596"/>
      <c r="C2921" s="175"/>
      <c r="D2921" s="175"/>
      <c r="E2921" s="65"/>
      <c r="F2921" s="65"/>
      <c r="G2921" s="65"/>
      <c r="H2921" s="597">
        <f t="shared" si="95"/>
        <v>0</v>
      </c>
    </row>
    <row r="2922" spans="1:8" x14ac:dyDescent="0.2">
      <c r="A2922" s="280">
        <f t="shared" si="94"/>
        <v>2916</v>
      </c>
      <c r="B2922" s="596"/>
      <c r="C2922" s="175"/>
      <c r="D2922" s="175"/>
      <c r="E2922" s="65"/>
      <c r="F2922" s="65"/>
      <c r="G2922" s="65"/>
      <c r="H2922" s="597">
        <f t="shared" si="95"/>
        <v>0</v>
      </c>
    </row>
    <row r="2923" spans="1:8" x14ac:dyDescent="0.2">
      <c r="A2923" s="280">
        <f t="shared" si="94"/>
        <v>2917</v>
      </c>
      <c r="B2923" s="596"/>
      <c r="C2923" s="175"/>
      <c r="D2923" s="175"/>
      <c r="E2923" s="65"/>
      <c r="F2923" s="65"/>
      <c r="G2923" s="65"/>
      <c r="H2923" s="597">
        <f t="shared" si="95"/>
        <v>0</v>
      </c>
    </row>
    <row r="2924" spans="1:8" x14ac:dyDescent="0.2">
      <c r="A2924" s="280">
        <f t="shared" si="94"/>
        <v>2918</v>
      </c>
      <c r="B2924" s="596"/>
      <c r="C2924" s="175"/>
      <c r="D2924" s="175"/>
      <c r="E2924" s="65"/>
      <c r="F2924" s="65"/>
      <c r="G2924" s="65"/>
      <c r="H2924" s="597">
        <f t="shared" si="95"/>
        <v>0</v>
      </c>
    </row>
    <row r="2925" spans="1:8" x14ac:dyDescent="0.2">
      <c r="A2925" s="280">
        <f t="shared" si="94"/>
        <v>2919</v>
      </c>
      <c r="B2925" s="596"/>
      <c r="C2925" s="175"/>
      <c r="D2925" s="175"/>
      <c r="E2925" s="65"/>
      <c r="F2925" s="65"/>
      <c r="G2925" s="65"/>
      <c r="H2925" s="597">
        <f t="shared" si="95"/>
        <v>0</v>
      </c>
    </row>
    <row r="2926" spans="1:8" x14ac:dyDescent="0.2">
      <c r="A2926" s="280">
        <f t="shared" si="94"/>
        <v>2920</v>
      </c>
      <c r="B2926" s="596"/>
      <c r="C2926" s="175"/>
      <c r="D2926" s="175"/>
      <c r="E2926" s="65"/>
      <c r="F2926" s="65"/>
      <c r="G2926" s="65"/>
      <c r="H2926" s="597">
        <f t="shared" si="95"/>
        <v>0</v>
      </c>
    </row>
    <row r="2927" spans="1:8" x14ac:dyDescent="0.2">
      <c r="A2927" s="280">
        <f t="shared" si="94"/>
        <v>2921</v>
      </c>
      <c r="B2927" s="596"/>
      <c r="C2927" s="175"/>
      <c r="D2927" s="175"/>
      <c r="E2927" s="65"/>
      <c r="F2927" s="65"/>
      <c r="G2927" s="65"/>
      <c r="H2927" s="597">
        <f t="shared" si="95"/>
        <v>0</v>
      </c>
    </row>
    <row r="2928" spans="1:8" x14ac:dyDescent="0.2">
      <c r="A2928" s="280">
        <f t="shared" si="94"/>
        <v>2922</v>
      </c>
      <c r="B2928" s="596"/>
      <c r="C2928" s="175"/>
      <c r="D2928" s="175"/>
      <c r="E2928" s="65"/>
      <c r="F2928" s="65"/>
      <c r="G2928" s="65"/>
      <c r="H2928" s="597">
        <f t="shared" si="95"/>
        <v>0</v>
      </c>
    </row>
    <row r="2929" spans="1:8" x14ac:dyDescent="0.2">
      <c r="A2929" s="280">
        <f t="shared" si="94"/>
        <v>2923</v>
      </c>
      <c r="B2929" s="596"/>
      <c r="C2929" s="175"/>
      <c r="D2929" s="175"/>
      <c r="E2929" s="65"/>
      <c r="F2929" s="65"/>
      <c r="G2929" s="65"/>
      <c r="H2929" s="597">
        <f t="shared" si="95"/>
        <v>0</v>
      </c>
    </row>
    <row r="2930" spans="1:8" x14ac:dyDescent="0.2">
      <c r="A2930" s="280">
        <f t="shared" si="94"/>
        <v>2924</v>
      </c>
      <c r="B2930" s="596"/>
      <c r="C2930" s="175"/>
      <c r="D2930" s="175"/>
      <c r="E2930" s="65"/>
      <c r="F2930" s="65"/>
      <c r="G2930" s="65"/>
      <c r="H2930" s="597">
        <f t="shared" si="95"/>
        <v>0</v>
      </c>
    </row>
    <row r="2931" spans="1:8" x14ac:dyDescent="0.2">
      <c r="A2931" s="280">
        <f t="shared" si="94"/>
        <v>2925</v>
      </c>
      <c r="B2931" s="596"/>
      <c r="C2931" s="175"/>
      <c r="D2931" s="175"/>
      <c r="E2931" s="65"/>
      <c r="F2931" s="65"/>
      <c r="G2931" s="65"/>
      <c r="H2931" s="597">
        <f t="shared" si="95"/>
        <v>0</v>
      </c>
    </row>
    <row r="2932" spans="1:8" x14ac:dyDescent="0.2">
      <c r="A2932" s="280">
        <f t="shared" si="94"/>
        <v>2926</v>
      </c>
      <c r="B2932" s="596"/>
      <c r="C2932" s="175"/>
      <c r="D2932" s="175"/>
      <c r="E2932" s="65"/>
      <c r="F2932" s="65"/>
      <c r="G2932" s="65"/>
      <c r="H2932" s="597">
        <f t="shared" si="95"/>
        <v>0</v>
      </c>
    </row>
    <row r="2933" spans="1:8" x14ac:dyDescent="0.2">
      <c r="A2933" s="280">
        <f t="shared" si="94"/>
        <v>2927</v>
      </c>
      <c r="B2933" s="596"/>
      <c r="C2933" s="175"/>
      <c r="D2933" s="175"/>
      <c r="E2933" s="65"/>
      <c r="F2933" s="65"/>
      <c r="G2933" s="65"/>
      <c r="H2933" s="597">
        <f t="shared" si="95"/>
        <v>0</v>
      </c>
    </row>
    <row r="2934" spans="1:8" x14ac:dyDescent="0.2">
      <c r="A2934" s="280">
        <f t="shared" si="94"/>
        <v>2928</v>
      </c>
      <c r="B2934" s="596"/>
      <c r="C2934" s="175"/>
      <c r="D2934" s="175"/>
      <c r="E2934" s="65"/>
      <c r="F2934" s="65"/>
      <c r="G2934" s="65"/>
      <c r="H2934" s="597">
        <f t="shared" si="95"/>
        <v>0</v>
      </c>
    </row>
    <row r="2935" spans="1:8" x14ac:dyDescent="0.2">
      <c r="A2935" s="280">
        <f t="shared" si="94"/>
        <v>2929</v>
      </c>
      <c r="B2935" s="596"/>
      <c r="C2935" s="175"/>
      <c r="D2935" s="175"/>
      <c r="E2935" s="65"/>
      <c r="F2935" s="65"/>
      <c r="G2935" s="65"/>
      <c r="H2935" s="597">
        <f t="shared" si="95"/>
        <v>0</v>
      </c>
    </row>
    <row r="2936" spans="1:8" x14ac:dyDescent="0.2">
      <c r="A2936" s="280">
        <f t="shared" si="94"/>
        <v>2930</v>
      </c>
      <c r="B2936" s="596"/>
      <c r="C2936" s="175"/>
      <c r="D2936" s="175"/>
      <c r="E2936" s="65"/>
      <c r="F2936" s="65"/>
      <c r="G2936" s="65"/>
      <c r="H2936" s="597">
        <f t="shared" si="95"/>
        <v>0</v>
      </c>
    </row>
    <row r="2937" spans="1:8" x14ac:dyDescent="0.2">
      <c r="A2937" s="280">
        <f t="shared" si="94"/>
        <v>2931</v>
      </c>
      <c r="B2937" s="596"/>
      <c r="C2937" s="175"/>
      <c r="D2937" s="175"/>
      <c r="E2937" s="65"/>
      <c r="F2937" s="65"/>
      <c r="G2937" s="65"/>
      <c r="H2937" s="597">
        <f t="shared" si="95"/>
        <v>0</v>
      </c>
    </row>
    <row r="2938" spans="1:8" x14ac:dyDescent="0.2">
      <c r="A2938" s="280">
        <f t="shared" si="94"/>
        <v>2932</v>
      </c>
      <c r="B2938" s="596"/>
      <c r="C2938" s="175"/>
      <c r="D2938" s="175"/>
      <c r="E2938" s="65"/>
      <c r="F2938" s="65"/>
      <c r="G2938" s="65"/>
      <c r="H2938" s="597">
        <f t="shared" si="95"/>
        <v>0</v>
      </c>
    </row>
    <row r="2939" spans="1:8" x14ac:dyDescent="0.2">
      <c r="A2939" s="280">
        <f t="shared" si="94"/>
        <v>2933</v>
      </c>
      <c r="B2939" s="596"/>
      <c r="C2939" s="175"/>
      <c r="D2939" s="175"/>
      <c r="E2939" s="65"/>
      <c r="F2939" s="65"/>
      <c r="G2939" s="65"/>
      <c r="H2939" s="597">
        <f t="shared" si="95"/>
        <v>0</v>
      </c>
    </row>
    <row r="2940" spans="1:8" x14ac:dyDescent="0.2">
      <c r="A2940" s="280">
        <f t="shared" si="94"/>
        <v>2934</v>
      </c>
      <c r="B2940" s="596"/>
      <c r="C2940" s="175"/>
      <c r="D2940" s="175"/>
      <c r="E2940" s="65"/>
      <c r="F2940" s="65"/>
      <c r="G2940" s="65"/>
      <c r="H2940" s="597">
        <f t="shared" si="95"/>
        <v>0</v>
      </c>
    </row>
    <row r="2941" spans="1:8" x14ac:dyDescent="0.2">
      <c r="A2941" s="280">
        <f t="shared" si="94"/>
        <v>2935</v>
      </c>
      <c r="B2941" s="596"/>
      <c r="C2941" s="175"/>
      <c r="D2941" s="175"/>
      <c r="E2941" s="65"/>
      <c r="F2941" s="65"/>
      <c r="G2941" s="65"/>
      <c r="H2941" s="597">
        <f t="shared" si="95"/>
        <v>0</v>
      </c>
    </row>
    <row r="2942" spans="1:8" x14ac:dyDescent="0.2">
      <c r="A2942" s="280">
        <f t="shared" si="94"/>
        <v>2936</v>
      </c>
      <c r="B2942" s="596"/>
      <c r="C2942" s="175"/>
      <c r="D2942" s="175"/>
      <c r="E2942" s="65"/>
      <c r="F2942" s="65"/>
      <c r="G2942" s="65"/>
      <c r="H2942" s="597">
        <f t="shared" si="95"/>
        <v>0</v>
      </c>
    </row>
    <row r="2943" spans="1:8" x14ac:dyDescent="0.2">
      <c r="A2943" s="280">
        <f t="shared" si="94"/>
        <v>2937</v>
      </c>
      <c r="B2943" s="596"/>
      <c r="C2943" s="175"/>
      <c r="D2943" s="175"/>
      <c r="E2943" s="65"/>
      <c r="F2943" s="65"/>
      <c r="G2943" s="65"/>
      <c r="H2943" s="597">
        <f t="shared" si="95"/>
        <v>0</v>
      </c>
    </row>
    <row r="2944" spans="1:8" x14ac:dyDescent="0.2">
      <c r="A2944" s="280">
        <f t="shared" si="94"/>
        <v>2938</v>
      </c>
      <c r="B2944" s="596"/>
      <c r="C2944" s="175"/>
      <c r="D2944" s="175"/>
      <c r="E2944" s="65"/>
      <c r="F2944" s="65"/>
      <c r="G2944" s="65"/>
      <c r="H2944" s="597">
        <f t="shared" si="95"/>
        <v>0</v>
      </c>
    </row>
    <row r="2945" spans="1:8" x14ac:dyDescent="0.2">
      <c r="A2945" s="280">
        <f t="shared" ref="A2945:A3007" si="96">+A2944+1</f>
        <v>2939</v>
      </c>
      <c r="B2945" s="596"/>
      <c r="C2945" s="175"/>
      <c r="D2945" s="175"/>
      <c r="E2945" s="65"/>
      <c r="F2945" s="65"/>
      <c r="G2945" s="65"/>
      <c r="H2945" s="597">
        <f t="shared" ref="H2945:H3007" si="97">G2945*F2945</f>
        <v>0</v>
      </c>
    </row>
    <row r="2946" spans="1:8" x14ac:dyDescent="0.2">
      <c r="A2946" s="280">
        <f t="shared" si="96"/>
        <v>2940</v>
      </c>
      <c r="B2946" s="596"/>
      <c r="C2946" s="175"/>
      <c r="D2946" s="175"/>
      <c r="E2946" s="65"/>
      <c r="F2946" s="65"/>
      <c r="G2946" s="65"/>
      <c r="H2946" s="597">
        <f t="shared" si="97"/>
        <v>0</v>
      </c>
    </row>
    <row r="2947" spans="1:8" x14ac:dyDescent="0.2">
      <c r="A2947" s="280">
        <f t="shared" si="96"/>
        <v>2941</v>
      </c>
      <c r="B2947" s="596"/>
      <c r="C2947" s="175"/>
      <c r="D2947" s="175"/>
      <c r="E2947" s="65"/>
      <c r="F2947" s="65"/>
      <c r="G2947" s="65"/>
      <c r="H2947" s="597">
        <f t="shared" si="97"/>
        <v>0</v>
      </c>
    </row>
    <row r="2948" spans="1:8" x14ac:dyDescent="0.2">
      <c r="A2948" s="280">
        <f t="shared" si="96"/>
        <v>2942</v>
      </c>
      <c r="B2948" s="596"/>
      <c r="C2948" s="175"/>
      <c r="D2948" s="175"/>
      <c r="E2948" s="65"/>
      <c r="F2948" s="65"/>
      <c r="G2948" s="65"/>
      <c r="H2948" s="597">
        <f t="shared" si="97"/>
        <v>0</v>
      </c>
    </row>
    <row r="2949" spans="1:8" x14ac:dyDescent="0.2">
      <c r="A2949" s="280">
        <f t="shared" si="96"/>
        <v>2943</v>
      </c>
      <c r="B2949" s="596"/>
      <c r="C2949" s="175"/>
      <c r="D2949" s="175"/>
      <c r="E2949" s="65"/>
      <c r="F2949" s="65"/>
      <c r="G2949" s="65"/>
      <c r="H2949" s="597">
        <f t="shared" si="97"/>
        <v>0</v>
      </c>
    </row>
    <row r="2950" spans="1:8" x14ac:dyDescent="0.2">
      <c r="A2950" s="280">
        <f t="shared" si="96"/>
        <v>2944</v>
      </c>
      <c r="B2950" s="596"/>
      <c r="C2950" s="175"/>
      <c r="D2950" s="175"/>
      <c r="E2950" s="65"/>
      <c r="F2950" s="65"/>
      <c r="G2950" s="65"/>
      <c r="H2950" s="597">
        <f t="shared" si="97"/>
        <v>0</v>
      </c>
    </row>
    <row r="2951" spans="1:8" x14ac:dyDescent="0.2">
      <c r="A2951" s="280">
        <f t="shared" si="96"/>
        <v>2945</v>
      </c>
      <c r="B2951" s="596"/>
      <c r="C2951" s="175"/>
      <c r="D2951" s="175"/>
      <c r="E2951" s="65"/>
      <c r="F2951" s="65"/>
      <c r="G2951" s="65"/>
      <c r="H2951" s="597">
        <f t="shared" si="97"/>
        <v>0</v>
      </c>
    </row>
    <row r="2952" spans="1:8" x14ac:dyDescent="0.2">
      <c r="A2952" s="280">
        <f t="shared" si="96"/>
        <v>2946</v>
      </c>
      <c r="B2952" s="596"/>
      <c r="C2952" s="175"/>
      <c r="D2952" s="175"/>
      <c r="E2952" s="65"/>
      <c r="F2952" s="65"/>
      <c r="G2952" s="65"/>
      <c r="H2952" s="597">
        <f t="shared" si="97"/>
        <v>0</v>
      </c>
    </row>
    <row r="2953" spans="1:8" x14ac:dyDescent="0.2">
      <c r="A2953" s="280">
        <f t="shared" si="96"/>
        <v>2947</v>
      </c>
      <c r="B2953" s="596"/>
      <c r="C2953" s="175"/>
      <c r="D2953" s="175"/>
      <c r="E2953" s="65"/>
      <c r="F2953" s="65"/>
      <c r="G2953" s="65"/>
      <c r="H2953" s="597">
        <f t="shared" si="97"/>
        <v>0</v>
      </c>
    </row>
    <row r="2954" spans="1:8" x14ac:dyDescent="0.2">
      <c r="A2954" s="280">
        <f t="shared" si="96"/>
        <v>2948</v>
      </c>
      <c r="B2954" s="596"/>
      <c r="C2954" s="175"/>
      <c r="D2954" s="175"/>
      <c r="E2954" s="65"/>
      <c r="F2954" s="65"/>
      <c r="G2954" s="65"/>
      <c r="H2954" s="597">
        <f t="shared" si="97"/>
        <v>0</v>
      </c>
    </row>
    <row r="2955" spans="1:8" x14ac:dyDescent="0.2">
      <c r="A2955" s="280">
        <f t="shared" si="96"/>
        <v>2949</v>
      </c>
      <c r="B2955" s="596"/>
      <c r="C2955" s="175"/>
      <c r="D2955" s="175"/>
      <c r="E2955" s="65"/>
      <c r="F2955" s="65"/>
      <c r="G2955" s="65"/>
      <c r="H2955" s="597">
        <f t="shared" si="97"/>
        <v>0</v>
      </c>
    </row>
    <row r="2956" spans="1:8" x14ac:dyDescent="0.2">
      <c r="A2956" s="280">
        <f t="shared" si="96"/>
        <v>2950</v>
      </c>
      <c r="B2956" s="596"/>
      <c r="C2956" s="175"/>
      <c r="D2956" s="175"/>
      <c r="E2956" s="65"/>
      <c r="F2956" s="65"/>
      <c r="G2956" s="65"/>
      <c r="H2956" s="597">
        <f t="shared" si="97"/>
        <v>0</v>
      </c>
    </row>
    <row r="2957" spans="1:8" x14ac:dyDescent="0.2">
      <c r="A2957" s="280">
        <f t="shared" si="96"/>
        <v>2951</v>
      </c>
      <c r="B2957" s="596"/>
      <c r="C2957" s="175"/>
      <c r="D2957" s="175"/>
      <c r="E2957" s="65"/>
      <c r="F2957" s="65"/>
      <c r="G2957" s="65"/>
      <c r="H2957" s="597">
        <f t="shared" si="97"/>
        <v>0</v>
      </c>
    </row>
    <row r="2958" spans="1:8" x14ac:dyDescent="0.2">
      <c r="A2958" s="280">
        <f t="shared" si="96"/>
        <v>2952</v>
      </c>
      <c r="B2958" s="596"/>
      <c r="C2958" s="175"/>
      <c r="D2958" s="175"/>
      <c r="E2958" s="65"/>
      <c r="F2958" s="65"/>
      <c r="G2958" s="65"/>
      <c r="H2958" s="597">
        <f t="shared" si="97"/>
        <v>0</v>
      </c>
    </row>
    <row r="2959" spans="1:8" x14ac:dyDescent="0.2">
      <c r="A2959" s="280">
        <f t="shared" si="96"/>
        <v>2953</v>
      </c>
      <c r="B2959" s="596"/>
      <c r="C2959" s="175"/>
      <c r="D2959" s="175"/>
      <c r="E2959" s="65"/>
      <c r="F2959" s="65"/>
      <c r="G2959" s="65"/>
      <c r="H2959" s="597">
        <f t="shared" si="97"/>
        <v>0</v>
      </c>
    </row>
    <row r="2960" spans="1:8" x14ac:dyDescent="0.2">
      <c r="A2960" s="280">
        <f t="shared" si="96"/>
        <v>2954</v>
      </c>
      <c r="B2960" s="596"/>
      <c r="C2960" s="175"/>
      <c r="D2960" s="175"/>
      <c r="E2960" s="65"/>
      <c r="F2960" s="65"/>
      <c r="G2960" s="65"/>
      <c r="H2960" s="597">
        <f t="shared" si="97"/>
        <v>0</v>
      </c>
    </row>
    <row r="2961" spans="1:8" x14ac:dyDescent="0.2">
      <c r="A2961" s="280">
        <f t="shared" si="96"/>
        <v>2955</v>
      </c>
      <c r="B2961" s="596"/>
      <c r="C2961" s="175"/>
      <c r="D2961" s="175"/>
      <c r="E2961" s="65"/>
      <c r="F2961" s="65"/>
      <c r="G2961" s="65"/>
      <c r="H2961" s="597">
        <f t="shared" si="97"/>
        <v>0</v>
      </c>
    </row>
    <row r="2962" spans="1:8" x14ac:dyDescent="0.2">
      <c r="A2962" s="280">
        <f t="shared" si="96"/>
        <v>2956</v>
      </c>
      <c r="B2962" s="596"/>
      <c r="C2962" s="175"/>
      <c r="D2962" s="175"/>
      <c r="E2962" s="65"/>
      <c r="F2962" s="65"/>
      <c r="G2962" s="65"/>
      <c r="H2962" s="597">
        <f t="shared" si="97"/>
        <v>0</v>
      </c>
    </row>
    <row r="2963" spans="1:8" x14ac:dyDescent="0.2">
      <c r="A2963" s="280">
        <f t="shared" si="96"/>
        <v>2957</v>
      </c>
      <c r="B2963" s="596"/>
      <c r="C2963" s="175"/>
      <c r="D2963" s="175"/>
      <c r="E2963" s="65"/>
      <c r="F2963" s="65"/>
      <c r="G2963" s="65"/>
      <c r="H2963" s="597">
        <f t="shared" si="97"/>
        <v>0</v>
      </c>
    </row>
    <row r="2964" spans="1:8" x14ac:dyDescent="0.2">
      <c r="A2964" s="280">
        <f t="shared" si="96"/>
        <v>2958</v>
      </c>
      <c r="B2964" s="596"/>
      <c r="C2964" s="175"/>
      <c r="D2964" s="175"/>
      <c r="E2964" s="65"/>
      <c r="F2964" s="65"/>
      <c r="G2964" s="65"/>
      <c r="H2964" s="597">
        <f t="shared" si="97"/>
        <v>0</v>
      </c>
    </row>
    <row r="2965" spans="1:8" x14ac:dyDescent="0.2">
      <c r="A2965" s="280">
        <f t="shared" si="96"/>
        <v>2959</v>
      </c>
      <c r="B2965" s="596"/>
      <c r="C2965" s="175"/>
      <c r="D2965" s="175"/>
      <c r="E2965" s="65"/>
      <c r="F2965" s="65"/>
      <c r="G2965" s="65"/>
      <c r="H2965" s="597">
        <f t="shared" si="97"/>
        <v>0</v>
      </c>
    </row>
    <row r="2966" spans="1:8" x14ac:dyDescent="0.2">
      <c r="A2966" s="280">
        <f t="shared" si="96"/>
        <v>2960</v>
      </c>
      <c r="B2966" s="596"/>
      <c r="C2966" s="175"/>
      <c r="D2966" s="175"/>
      <c r="E2966" s="65"/>
      <c r="F2966" s="65"/>
      <c r="G2966" s="65"/>
      <c r="H2966" s="597">
        <f t="shared" si="97"/>
        <v>0</v>
      </c>
    </row>
    <row r="2967" spans="1:8" x14ac:dyDescent="0.2">
      <c r="A2967" s="280">
        <f t="shared" si="96"/>
        <v>2961</v>
      </c>
      <c r="B2967" s="596"/>
      <c r="C2967" s="175"/>
      <c r="D2967" s="175"/>
      <c r="E2967" s="65"/>
      <c r="F2967" s="65"/>
      <c r="G2967" s="65"/>
      <c r="H2967" s="597">
        <f t="shared" si="97"/>
        <v>0</v>
      </c>
    </row>
    <row r="2968" spans="1:8" x14ac:dyDescent="0.2">
      <c r="A2968" s="280">
        <f t="shared" si="96"/>
        <v>2962</v>
      </c>
      <c r="B2968" s="596"/>
      <c r="C2968" s="175"/>
      <c r="D2968" s="175"/>
      <c r="E2968" s="65"/>
      <c r="F2968" s="65"/>
      <c r="G2968" s="65"/>
      <c r="H2968" s="597">
        <f t="shared" si="97"/>
        <v>0</v>
      </c>
    </row>
    <row r="2969" spans="1:8" x14ac:dyDescent="0.2">
      <c r="A2969" s="280">
        <f t="shared" si="96"/>
        <v>2963</v>
      </c>
      <c r="B2969" s="596"/>
      <c r="C2969" s="175"/>
      <c r="D2969" s="175"/>
      <c r="E2969" s="65"/>
      <c r="F2969" s="65"/>
      <c r="G2969" s="65"/>
      <c r="H2969" s="597">
        <f t="shared" si="97"/>
        <v>0</v>
      </c>
    </row>
    <row r="2970" spans="1:8" x14ac:dyDescent="0.2">
      <c r="A2970" s="280">
        <f t="shared" si="96"/>
        <v>2964</v>
      </c>
      <c r="B2970" s="596"/>
      <c r="C2970" s="175"/>
      <c r="D2970" s="175"/>
      <c r="E2970" s="65"/>
      <c r="F2970" s="65"/>
      <c r="G2970" s="65"/>
      <c r="H2970" s="597">
        <f t="shared" si="97"/>
        <v>0</v>
      </c>
    </row>
    <row r="2971" spans="1:8" x14ac:dyDescent="0.2">
      <c r="A2971" s="280">
        <f t="shared" si="96"/>
        <v>2965</v>
      </c>
      <c r="B2971" s="596"/>
      <c r="C2971" s="175"/>
      <c r="D2971" s="175"/>
      <c r="E2971" s="65"/>
      <c r="F2971" s="65"/>
      <c r="G2971" s="65"/>
      <c r="H2971" s="597">
        <f t="shared" si="97"/>
        <v>0</v>
      </c>
    </row>
    <row r="2972" spans="1:8" x14ac:dyDescent="0.2">
      <c r="A2972" s="280">
        <f t="shared" si="96"/>
        <v>2966</v>
      </c>
      <c r="B2972" s="596"/>
      <c r="C2972" s="175"/>
      <c r="D2972" s="175"/>
      <c r="E2972" s="65"/>
      <c r="F2972" s="65"/>
      <c r="G2972" s="65"/>
      <c r="H2972" s="597">
        <f t="shared" si="97"/>
        <v>0</v>
      </c>
    </row>
    <row r="2973" spans="1:8" x14ac:dyDescent="0.2">
      <c r="A2973" s="280">
        <f t="shared" si="96"/>
        <v>2967</v>
      </c>
      <c r="B2973" s="596"/>
      <c r="C2973" s="175"/>
      <c r="D2973" s="175"/>
      <c r="E2973" s="65"/>
      <c r="F2973" s="65"/>
      <c r="G2973" s="65"/>
      <c r="H2973" s="597">
        <f t="shared" si="97"/>
        <v>0</v>
      </c>
    </row>
    <row r="2974" spans="1:8" x14ac:dyDescent="0.2">
      <c r="A2974" s="280">
        <f t="shared" si="96"/>
        <v>2968</v>
      </c>
      <c r="B2974" s="596"/>
      <c r="C2974" s="175"/>
      <c r="D2974" s="175"/>
      <c r="E2974" s="65"/>
      <c r="F2974" s="65"/>
      <c r="G2974" s="65"/>
      <c r="H2974" s="597">
        <f t="shared" si="97"/>
        <v>0</v>
      </c>
    </row>
    <row r="2975" spans="1:8" x14ac:dyDescent="0.2">
      <c r="A2975" s="280">
        <f t="shared" si="96"/>
        <v>2969</v>
      </c>
      <c r="B2975" s="596"/>
      <c r="C2975" s="175"/>
      <c r="D2975" s="175"/>
      <c r="E2975" s="65"/>
      <c r="F2975" s="65"/>
      <c r="G2975" s="65"/>
      <c r="H2975" s="597">
        <f t="shared" si="97"/>
        <v>0</v>
      </c>
    </row>
    <row r="2976" spans="1:8" x14ac:dyDescent="0.2">
      <c r="A2976" s="280">
        <f t="shared" si="96"/>
        <v>2970</v>
      </c>
      <c r="B2976" s="596"/>
      <c r="C2976" s="175"/>
      <c r="D2976" s="175"/>
      <c r="E2976" s="65"/>
      <c r="F2976" s="65"/>
      <c r="G2976" s="65"/>
      <c r="H2976" s="597">
        <f t="shared" si="97"/>
        <v>0</v>
      </c>
    </row>
    <row r="2977" spans="1:8" x14ac:dyDescent="0.2">
      <c r="A2977" s="280">
        <f t="shared" si="96"/>
        <v>2971</v>
      </c>
      <c r="B2977" s="596"/>
      <c r="C2977" s="175"/>
      <c r="D2977" s="175"/>
      <c r="E2977" s="65"/>
      <c r="F2977" s="65"/>
      <c r="G2977" s="65"/>
      <c r="H2977" s="597">
        <f t="shared" si="97"/>
        <v>0</v>
      </c>
    </row>
    <row r="2978" spans="1:8" x14ac:dyDescent="0.2">
      <c r="A2978" s="280">
        <f t="shared" si="96"/>
        <v>2972</v>
      </c>
      <c r="B2978" s="596"/>
      <c r="C2978" s="175"/>
      <c r="D2978" s="175"/>
      <c r="E2978" s="65"/>
      <c r="F2978" s="65"/>
      <c r="G2978" s="65"/>
      <c r="H2978" s="597">
        <f t="shared" si="97"/>
        <v>0</v>
      </c>
    </row>
    <row r="2979" spans="1:8" x14ac:dyDescent="0.2">
      <c r="A2979" s="280">
        <f t="shared" si="96"/>
        <v>2973</v>
      </c>
      <c r="B2979" s="596"/>
      <c r="C2979" s="175"/>
      <c r="D2979" s="175"/>
      <c r="E2979" s="65"/>
      <c r="F2979" s="65"/>
      <c r="G2979" s="65"/>
      <c r="H2979" s="597">
        <f t="shared" si="97"/>
        <v>0</v>
      </c>
    </row>
    <row r="2980" spans="1:8" x14ac:dyDescent="0.2">
      <c r="A2980" s="280">
        <f t="shared" si="96"/>
        <v>2974</v>
      </c>
      <c r="B2980" s="596"/>
      <c r="C2980" s="175"/>
      <c r="D2980" s="175"/>
      <c r="E2980" s="65"/>
      <c r="F2980" s="65"/>
      <c r="G2980" s="65"/>
      <c r="H2980" s="597">
        <f t="shared" si="97"/>
        <v>0</v>
      </c>
    </row>
    <row r="2981" spans="1:8" x14ac:dyDescent="0.2">
      <c r="A2981" s="280">
        <f t="shared" si="96"/>
        <v>2975</v>
      </c>
      <c r="B2981" s="596"/>
      <c r="C2981" s="175"/>
      <c r="D2981" s="175"/>
      <c r="E2981" s="65"/>
      <c r="F2981" s="65"/>
      <c r="G2981" s="65"/>
      <c r="H2981" s="597">
        <f t="shared" si="97"/>
        <v>0</v>
      </c>
    </row>
    <row r="2982" spans="1:8" x14ac:dyDescent="0.2">
      <c r="A2982" s="280">
        <f t="shared" si="96"/>
        <v>2976</v>
      </c>
      <c r="B2982" s="596"/>
      <c r="C2982" s="175"/>
      <c r="D2982" s="175"/>
      <c r="E2982" s="65"/>
      <c r="F2982" s="65"/>
      <c r="G2982" s="65"/>
      <c r="H2982" s="597">
        <f t="shared" si="97"/>
        <v>0</v>
      </c>
    </row>
    <row r="2983" spans="1:8" x14ac:dyDescent="0.2">
      <c r="A2983" s="280">
        <f t="shared" si="96"/>
        <v>2977</v>
      </c>
      <c r="B2983" s="596"/>
      <c r="C2983" s="175"/>
      <c r="D2983" s="175"/>
      <c r="E2983" s="65"/>
      <c r="F2983" s="65"/>
      <c r="G2983" s="65"/>
      <c r="H2983" s="597">
        <f t="shared" si="97"/>
        <v>0</v>
      </c>
    </row>
    <row r="2984" spans="1:8" x14ac:dyDescent="0.2">
      <c r="A2984" s="280">
        <f t="shared" si="96"/>
        <v>2978</v>
      </c>
      <c r="B2984" s="596"/>
      <c r="C2984" s="175"/>
      <c r="D2984" s="175"/>
      <c r="E2984" s="65"/>
      <c r="F2984" s="65"/>
      <c r="G2984" s="65"/>
      <c r="H2984" s="597">
        <f t="shared" si="97"/>
        <v>0</v>
      </c>
    </row>
    <row r="2985" spans="1:8" x14ac:dyDescent="0.2">
      <c r="A2985" s="280">
        <f t="shared" si="96"/>
        <v>2979</v>
      </c>
      <c r="B2985" s="596"/>
      <c r="C2985" s="175"/>
      <c r="D2985" s="175"/>
      <c r="E2985" s="65"/>
      <c r="F2985" s="65"/>
      <c r="G2985" s="65"/>
      <c r="H2985" s="597">
        <f t="shared" si="97"/>
        <v>0</v>
      </c>
    </row>
    <row r="2986" spans="1:8" x14ac:dyDescent="0.2">
      <c r="A2986" s="280">
        <f t="shared" si="96"/>
        <v>2980</v>
      </c>
      <c r="B2986" s="596"/>
      <c r="C2986" s="175"/>
      <c r="D2986" s="175"/>
      <c r="E2986" s="65"/>
      <c r="F2986" s="65"/>
      <c r="G2986" s="65"/>
      <c r="H2986" s="597">
        <f t="shared" si="97"/>
        <v>0</v>
      </c>
    </row>
    <row r="2987" spans="1:8" x14ac:dyDescent="0.2">
      <c r="A2987" s="280">
        <f t="shared" si="96"/>
        <v>2981</v>
      </c>
      <c r="B2987" s="596"/>
      <c r="C2987" s="175"/>
      <c r="D2987" s="175"/>
      <c r="E2987" s="65"/>
      <c r="F2987" s="65"/>
      <c r="G2987" s="65"/>
      <c r="H2987" s="597">
        <f t="shared" si="97"/>
        <v>0</v>
      </c>
    </row>
    <row r="2988" spans="1:8" x14ac:dyDescent="0.2">
      <c r="A2988" s="280">
        <f t="shared" si="96"/>
        <v>2982</v>
      </c>
      <c r="B2988" s="596"/>
      <c r="C2988" s="175"/>
      <c r="D2988" s="175"/>
      <c r="E2988" s="65"/>
      <c r="F2988" s="65"/>
      <c r="G2988" s="65"/>
      <c r="H2988" s="597">
        <f t="shared" si="97"/>
        <v>0</v>
      </c>
    </row>
    <row r="2989" spans="1:8" x14ac:dyDescent="0.2">
      <c r="A2989" s="280">
        <f t="shared" si="96"/>
        <v>2983</v>
      </c>
      <c r="B2989" s="596"/>
      <c r="C2989" s="175"/>
      <c r="D2989" s="175"/>
      <c r="E2989" s="65"/>
      <c r="F2989" s="65"/>
      <c r="G2989" s="65"/>
      <c r="H2989" s="597">
        <f t="shared" si="97"/>
        <v>0</v>
      </c>
    </row>
    <row r="2990" spans="1:8" x14ac:dyDescent="0.2">
      <c r="A2990" s="280">
        <f t="shared" si="96"/>
        <v>2984</v>
      </c>
      <c r="B2990" s="596"/>
      <c r="C2990" s="175"/>
      <c r="D2990" s="175"/>
      <c r="E2990" s="65"/>
      <c r="F2990" s="65"/>
      <c r="G2990" s="65"/>
      <c r="H2990" s="597">
        <f t="shared" si="97"/>
        <v>0</v>
      </c>
    </row>
    <row r="2991" spans="1:8" x14ac:dyDescent="0.2">
      <c r="A2991" s="280">
        <f t="shared" si="96"/>
        <v>2985</v>
      </c>
      <c r="B2991" s="596"/>
      <c r="C2991" s="175"/>
      <c r="D2991" s="175"/>
      <c r="E2991" s="65"/>
      <c r="F2991" s="65"/>
      <c r="G2991" s="65"/>
      <c r="H2991" s="597">
        <f t="shared" si="97"/>
        <v>0</v>
      </c>
    </row>
    <row r="2992" spans="1:8" x14ac:dyDescent="0.2">
      <c r="A2992" s="280">
        <f t="shared" si="96"/>
        <v>2986</v>
      </c>
      <c r="B2992" s="596"/>
      <c r="C2992" s="175"/>
      <c r="D2992" s="175"/>
      <c r="E2992" s="65"/>
      <c r="F2992" s="65"/>
      <c r="G2992" s="65"/>
      <c r="H2992" s="597">
        <f t="shared" si="97"/>
        <v>0</v>
      </c>
    </row>
    <row r="2993" spans="1:8" x14ac:dyDescent="0.2">
      <c r="A2993" s="280">
        <f t="shared" si="96"/>
        <v>2987</v>
      </c>
      <c r="B2993" s="596"/>
      <c r="C2993" s="175"/>
      <c r="D2993" s="175"/>
      <c r="E2993" s="65"/>
      <c r="F2993" s="65"/>
      <c r="G2993" s="65"/>
      <c r="H2993" s="597">
        <f t="shared" si="97"/>
        <v>0</v>
      </c>
    </row>
    <row r="2994" spans="1:8" x14ac:dyDescent="0.2">
      <c r="A2994" s="280">
        <f t="shared" si="96"/>
        <v>2988</v>
      </c>
      <c r="B2994" s="596"/>
      <c r="C2994" s="175"/>
      <c r="D2994" s="175"/>
      <c r="E2994" s="65"/>
      <c r="F2994" s="65"/>
      <c r="G2994" s="65"/>
      <c r="H2994" s="597">
        <f t="shared" si="97"/>
        <v>0</v>
      </c>
    </row>
    <row r="2995" spans="1:8" x14ac:dyDescent="0.2">
      <c r="A2995" s="280">
        <f t="shared" si="96"/>
        <v>2989</v>
      </c>
      <c r="B2995" s="596"/>
      <c r="C2995" s="175"/>
      <c r="D2995" s="175"/>
      <c r="E2995" s="65"/>
      <c r="F2995" s="65"/>
      <c r="G2995" s="65"/>
      <c r="H2995" s="597">
        <f t="shared" si="97"/>
        <v>0</v>
      </c>
    </row>
    <row r="2996" spans="1:8" x14ac:dyDescent="0.2">
      <c r="A2996" s="280">
        <f t="shared" si="96"/>
        <v>2990</v>
      </c>
      <c r="B2996" s="596"/>
      <c r="C2996" s="175"/>
      <c r="D2996" s="175"/>
      <c r="E2996" s="65"/>
      <c r="F2996" s="65"/>
      <c r="G2996" s="65"/>
      <c r="H2996" s="597">
        <f t="shared" si="97"/>
        <v>0</v>
      </c>
    </row>
    <row r="2997" spans="1:8" x14ac:dyDescent="0.2">
      <c r="A2997" s="280">
        <f t="shared" si="96"/>
        <v>2991</v>
      </c>
      <c r="B2997" s="596"/>
      <c r="C2997" s="175"/>
      <c r="D2997" s="175"/>
      <c r="E2997" s="65"/>
      <c r="F2997" s="65"/>
      <c r="G2997" s="65"/>
      <c r="H2997" s="597">
        <f t="shared" si="97"/>
        <v>0</v>
      </c>
    </row>
    <row r="2998" spans="1:8" x14ac:dyDescent="0.2">
      <c r="A2998" s="280">
        <f t="shared" si="96"/>
        <v>2992</v>
      </c>
      <c r="B2998" s="596"/>
      <c r="C2998" s="175"/>
      <c r="D2998" s="175"/>
      <c r="E2998" s="65"/>
      <c r="F2998" s="65"/>
      <c r="G2998" s="65"/>
      <c r="H2998" s="597">
        <f t="shared" si="97"/>
        <v>0</v>
      </c>
    </row>
    <row r="2999" spans="1:8" x14ac:dyDescent="0.2">
      <c r="A2999" s="280">
        <f t="shared" si="96"/>
        <v>2993</v>
      </c>
      <c r="B2999" s="596"/>
      <c r="C2999" s="175"/>
      <c r="D2999" s="175"/>
      <c r="E2999" s="65"/>
      <c r="F2999" s="65"/>
      <c r="G2999" s="65"/>
      <c r="H2999" s="597">
        <f t="shared" si="97"/>
        <v>0</v>
      </c>
    </row>
    <row r="3000" spans="1:8" x14ac:dyDescent="0.2">
      <c r="A3000" s="280">
        <f t="shared" si="96"/>
        <v>2994</v>
      </c>
      <c r="B3000" s="596"/>
      <c r="C3000" s="175"/>
      <c r="D3000" s="175"/>
      <c r="E3000" s="65"/>
      <c r="F3000" s="65"/>
      <c r="G3000" s="65"/>
      <c r="H3000" s="597">
        <f t="shared" si="97"/>
        <v>0</v>
      </c>
    </row>
    <row r="3001" spans="1:8" x14ac:dyDescent="0.2">
      <c r="A3001" s="280">
        <f t="shared" si="96"/>
        <v>2995</v>
      </c>
      <c r="B3001" s="596"/>
      <c r="C3001" s="175"/>
      <c r="D3001" s="175"/>
      <c r="E3001" s="65"/>
      <c r="F3001" s="65"/>
      <c r="G3001" s="65"/>
      <c r="H3001" s="597">
        <f t="shared" si="97"/>
        <v>0</v>
      </c>
    </row>
    <row r="3002" spans="1:8" x14ac:dyDescent="0.2">
      <c r="A3002" s="280">
        <f t="shared" si="96"/>
        <v>2996</v>
      </c>
      <c r="B3002" s="596"/>
      <c r="C3002" s="175"/>
      <c r="D3002" s="175"/>
      <c r="E3002" s="65"/>
      <c r="F3002" s="65"/>
      <c r="G3002" s="65"/>
      <c r="H3002" s="597">
        <f t="shared" si="97"/>
        <v>0</v>
      </c>
    </row>
    <row r="3003" spans="1:8" x14ac:dyDescent="0.2">
      <c r="A3003" s="280">
        <f t="shared" si="96"/>
        <v>2997</v>
      </c>
      <c r="B3003" s="596"/>
      <c r="C3003" s="175"/>
      <c r="D3003" s="175"/>
      <c r="E3003" s="65"/>
      <c r="F3003" s="65"/>
      <c r="G3003" s="65"/>
      <c r="H3003" s="597">
        <f t="shared" si="97"/>
        <v>0</v>
      </c>
    </row>
    <row r="3004" spans="1:8" x14ac:dyDescent="0.2">
      <c r="A3004" s="280">
        <f t="shared" si="96"/>
        <v>2998</v>
      </c>
      <c r="B3004" s="596"/>
      <c r="C3004" s="175"/>
      <c r="D3004" s="175"/>
      <c r="E3004" s="65"/>
      <c r="F3004" s="65"/>
      <c r="G3004" s="65"/>
      <c r="H3004" s="597">
        <f t="shared" si="97"/>
        <v>0</v>
      </c>
    </row>
    <row r="3005" spans="1:8" x14ac:dyDescent="0.2">
      <c r="A3005" s="280">
        <f t="shared" si="96"/>
        <v>2999</v>
      </c>
      <c r="B3005" s="596"/>
      <c r="C3005" s="175"/>
      <c r="D3005" s="175"/>
      <c r="E3005" s="65"/>
      <c r="F3005" s="65"/>
      <c r="G3005" s="65"/>
      <c r="H3005" s="597">
        <f t="shared" si="97"/>
        <v>0</v>
      </c>
    </row>
    <row r="3006" spans="1:8" x14ac:dyDescent="0.2">
      <c r="A3006" s="280">
        <f t="shared" si="96"/>
        <v>3000</v>
      </c>
      <c r="B3006" s="596"/>
      <c r="C3006" s="175"/>
      <c r="D3006" s="175"/>
      <c r="E3006" s="65"/>
      <c r="F3006" s="65"/>
      <c r="G3006" s="65"/>
      <c r="H3006" s="597">
        <f t="shared" si="97"/>
        <v>0</v>
      </c>
    </row>
    <row r="3007" spans="1:8" x14ac:dyDescent="0.2">
      <c r="A3007" s="280">
        <f t="shared" si="96"/>
        <v>3001</v>
      </c>
      <c r="B3007" s="596"/>
      <c r="C3007" s="175"/>
      <c r="D3007" s="175"/>
      <c r="E3007" s="65"/>
      <c r="F3007" s="65"/>
      <c r="G3007" s="65"/>
      <c r="H3007" s="597">
        <f t="shared" si="97"/>
        <v>0</v>
      </c>
    </row>
  </sheetData>
  <sheetProtection algorithmName="SHA-512" hashValue="b8aBATQs5G4yCOdfMf8bpZQ4bovB8iGUmmMgluFiTThnU/h89ullNh4ycZm60dUWAU2Yp/TeDEBf1R2jRQzPzA==" saltValue="FihkuiB+YAYv2WB3oGdpsg==" spinCount="100000" sheet="1" objects="1" scenarios="1" formatColumns="0" formatRows="0"/>
  <pageMargins left="0.31496062992125984" right="0.31496062992125984" top="0.59055118110236227" bottom="0.19685039370078741" header="0.31496062992125984" footer="0.31496062992125984"/>
  <pageSetup paperSize="9" scale="94"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9" tint="0.59999389629810485"/>
  </sheetPr>
  <dimension ref="A1:H1006"/>
  <sheetViews>
    <sheetView zoomScaleNormal="100" workbookViewId="0">
      <pane xSplit="2" ySplit="6" topLeftCell="C997" activePane="bottomRight" state="frozen"/>
      <selection pane="topRight" activeCell="C1" sqref="C1"/>
      <selection pane="bottomLeft" activeCell="A7" sqref="A7"/>
      <selection pane="bottomRight" activeCell="B7" sqref="B7:H1006"/>
    </sheetView>
  </sheetViews>
  <sheetFormatPr baseColWidth="10" defaultColWidth="11.42578125" defaultRowHeight="12.75" x14ac:dyDescent="0.2"/>
  <cols>
    <col min="1" max="1" width="7.28515625" style="32" customWidth="1"/>
    <col min="2" max="2" width="35.42578125" style="32" customWidth="1"/>
    <col min="3" max="3" width="23.28515625" style="32" customWidth="1"/>
    <col min="4" max="4" width="30.42578125" style="32" customWidth="1"/>
    <col min="5" max="5" width="12.42578125" style="32" customWidth="1"/>
    <col min="6" max="6" width="9.28515625" style="32" customWidth="1"/>
    <col min="7" max="7" width="13.42578125" style="32" customWidth="1"/>
    <col min="8" max="8" width="20.7109375" style="32" customWidth="1"/>
    <col min="9" max="16384" width="11.42578125" style="32"/>
  </cols>
  <sheetData>
    <row r="1" spans="1:8" ht="20.25" x14ac:dyDescent="0.3">
      <c r="B1" s="31"/>
      <c r="C1" s="313">
        <f>'REFERENCES - 10'!D7</f>
        <v>0</v>
      </c>
      <c r="D1" s="50"/>
      <c r="E1" s="313"/>
      <c r="F1" s="313">
        <f>'REFERENCES - 10'!D9</f>
        <v>0</v>
      </c>
    </row>
    <row r="2" spans="1:8" ht="18.75" x14ac:dyDescent="0.3">
      <c r="B2" s="255" t="s">
        <v>397</v>
      </c>
      <c r="C2" s="255"/>
      <c r="D2" s="255"/>
      <c r="E2" s="255"/>
      <c r="F2" s="255"/>
      <c r="G2" s="255"/>
      <c r="H2" s="255"/>
    </row>
    <row r="3" spans="1:8" ht="13.5" customHeight="1" x14ac:dyDescent="0.3">
      <c r="B3" s="256"/>
      <c r="C3" s="256"/>
      <c r="D3" s="256"/>
      <c r="E3" s="588"/>
      <c r="F3" s="256"/>
      <c r="G3" s="256"/>
      <c r="H3" s="287" t="s">
        <v>199</v>
      </c>
    </row>
    <row r="4" spans="1:8" s="257" customFormat="1" ht="38.25" customHeight="1" x14ac:dyDescent="0.25">
      <c r="B4" s="161" t="s">
        <v>167</v>
      </c>
      <c r="C4" s="161" t="s">
        <v>168</v>
      </c>
      <c r="D4" s="161" t="s">
        <v>169</v>
      </c>
      <c r="E4" s="587" t="s">
        <v>474</v>
      </c>
      <c r="F4" s="161" t="s">
        <v>194</v>
      </c>
      <c r="G4" s="161" t="s">
        <v>170</v>
      </c>
      <c r="H4" s="161" t="s">
        <v>128</v>
      </c>
    </row>
    <row r="5" spans="1:8" s="257" customFormat="1" ht="10.5" customHeight="1" x14ac:dyDescent="0.25">
      <c r="G5" s="258"/>
      <c r="H5" s="258"/>
    </row>
    <row r="6" spans="1:8" x14ac:dyDescent="0.2">
      <c r="A6" s="35"/>
      <c r="B6" s="285" t="s">
        <v>105</v>
      </c>
      <c r="C6" s="261"/>
      <c r="D6" s="261"/>
      <c r="E6" s="593"/>
      <c r="F6" s="344">
        <f>SUM(F7:F306)</f>
        <v>0</v>
      </c>
      <c r="G6" s="335"/>
      <c r="H6" s="344">
        <f>SUM(H7:H306)</f>
        <v>0</v>
      </c>
    </row>
    <row r="7" spans="1:8" x14ac:dyDescent="0.2">
      <c r="A7" s="280">
        <v>1</v>
      </c>
      <c r="B7" s="596"/>
      <c r="C7" s="175"/>
      <c r="D7" s="175"/>
      <c r="E7" s="65"/>
      <c r="F7" s="65"/>
      <c r="G7" s="65"/>
      <c r="H7" s="597">
        <f t="shared" ref="H7:H70" si="0">G7*F7</f>
        <v>0</v>
      </c>
    </row>
    <row r="8" spans="1:8" x14ac:dyDescent="0.2">
      <c r="A8" s="280">
        <f>+A7+1</f>
        <v>2</v>
      </c>
      <c r="B8" s="596"/>
      <c r="C8" s="175"/>
      <c r="D8" s="175"/>
      <c r="E8" s="65"/>
      <c r="F8" s="65"/>
      <c r="G8" s="65"/>
      <c r="H8" s="597">
        <f t="shared" si="0"/>
        <v>0</v>
      </c>
    </row>
    <row r="9" spans="1:8" x14ac:dyDescent="0.2">
      <c r="A9" s="280">
        <f t="shared" ref="A9:A72" si="1">+A8+1</f>
        <v>3</v>
      </c>
      <c r="B9" s="596"/>
      <c r="C9" s="175"/>
      <c r="D9" s="175"/>
      <c r="E9" s="65"/>
      <c r="F9" s="65"/>
      <c r="G9" s="65"/>
      <c r="H9" s="597">
        <f t="shared" si="0"/>
        <v>0</v>
      </c>
    </row>
    <row r="10" spans="1:8" x14ac:dyDescent="0.2">
      <c r="A10" s="280">
        <f t="shared" si="1"/>
        <v>4</v>
      </c>
      <c r="B10" s="596"/>
      <c r="C10" s="175"/>
      <c r="D10" s="175"/>
      <c r="E10" s="65"/>
      <c r="F10" s="65"/>
      <c r="G10" s="65"/>
      <c r="H10" s="597">
        <f t="shared" si="0"/>
        <v>0</v>
      </c>
    </row>
    <row r="11" spans="1:8" x14ac:dyDescent="0.2">
      <c r="A11" s="280">
        <f t="shared" si="1"/>
        <v>5</v>
      </c>
      <c r="B11" s="596"/>
      <c r="C11" s="175"/>
      <c r="D11" s="175"/>
      <c r="E11" s="65"/>
      <c r="F11" s="65"/>
      <c r="G11" s="65"/>
      <c r="H11" s="597">
        <f t="shared" si="0"/>
        <v>0</v>
      </c>
    </row>
    <row r="12" spans="1:8" x14ac:dyDescent="0.2">
      <c r="A12" s="280">
        <f t="shared" si="1"/>
        <v>6</v>
      </c>
      <c r="B12" s="596"/>
      <c r="C12" s="175"/>
      <c r="D12" s="175"/>
      <c r="E12" s="65"/>
      <c r="F12" s="65"/>
      <c r="G12" s="65"/>
      <c r="H12" s="597">
        <f t="shared" ref="H12:H35" si="2">G12*F12</f>
        <v>0</v>
      </c>
    </row>
    <row r="13" spans="1:8" x14ac:dyDescent="0.2">
      <c r="A13" s="280">
        <f t="shared" si="1"/>
        <v>7</v>
      </c>
      <c r="B13" s="596"/>
      <c r="C13" s="175"/>
      <c r="D13" s="175"/>
      <c r="E13" s="65"/>
      <c r="F13" s="65"/>
      <c r="G13" s="65"/>
      <c r="H13" s="597">
        <f t="shared" si="2"/>
        <v>0</v>
      </c>
    </row>
    <row r="14" spans="1:8" x14ac:dyDescent="0.2">
      <c r="A14" s="280">
        <f t="shared" si="1"/>
        <v>8</v>
      </c>
      <c r="B14" s="596"/>
      <c r="C14" s="175"/>
      <c r="D14" s="175"/>
      <c r="E14" s="65"/>
      <c r="F14" s="65"/>
      <c r="G14" s="65"/>
      <c r="H14" s="597">
        <f t="shared" si="2"/>
        <v>0</v>
      </c>
    </row>
    <row r="15" spans="1:8" x14ac:dyDescent="0.2">
      <c r="A15" s="280">
        <f t="shared" si="1"/>
        <v>9</v>
      </c>
      <c r="B15" s="596"/>
      <c r="C15" s="175"/>
      <c r="D15" s="175"/>
      <c r="E15" s="65"/>
      <c r="F15" s="65"/>
      <c r="G15" s="65"/>
      <c r="H15" s="597">
        <f t="shared" si="2"/>
        <v>0</v>
      </c>
    </row>
    <row r="16" spans="1:8" x14ac:dyDescent="0.2">
      <c r="A16" s="280">
        <f t="shared" si="1"/>
        <v>10</v>
      </c>
      <c r="B16" s="596"/>
      <c r="C16" s="175"/>
      <c r="D16" s="175"/>
      <c r="E16" s="65"/>
      <c r="F16" s="65"/>
      <c r="G16" s="65"/>
      <c r="H16" s="597">
        <f t="shared" si="2"/>
        <v>0</v>
      </c>
    </row>
    <row r="17" spans="1:8" x14ac:dyDescent="0.2">
      <c r="A17" s="280">
        <f t="shared" si="1"/>
        <v>11</v>
      </c>
      <c r="B17" s="596"/>
      <c r="C17" s="175"/>
      <c r="D17" s="175"/>
      <c r="E17" s="65"/>
      <c r="F17" s="65"/>
      <c r="G17" s="65"/>
      <c r="H17" s="597">
        <f t="shared" si="2"/>
        <v>0</v>
      </c>
    </row>
    <row r="18" spans="1:8" x14ac:dyDescent="0.2">
      <c r="A18" s="280">
        <f t="shared" si="1"/>
        <v>12</v>
      </c>
      <c r="B18" s="596"/>
      <c r="C18" s="175"/>
      <c r="D18" s="175"/>
      <c r="E18" s="65"/>
      <c r="F18" s="65"/>
      <c r="G18" s="65"/>
      <c r="H18" s="597">
        <f t="shared" si="2"/>
        <v>0</v>
      </c>
    </row>
    <row r="19" spans="1:8" x14ac:dyDescent="0.2">
      <c r="A19" s="280">
        <f t="shared" si="1"/>
        <v>13</v>
      </c>
      <c r="B19" s="596"/>
      <c r="C19" s="175"/>
      <c r="D19" s="175"/>
      <c r="E19" s="65"/>
      <c r="F19" s="65"/>
      <c r="G19" s="65"/>
      <c r="H19" s="597">
        <f t="shared" si="2"/>
        <v>0</v>
      </c>
    </row>
    <row r="20" spans="1:8" x14ac:dyDescent="0.2">
      <c r="A20" s="280">
        <f t="shared" si="1"/>
        <v>14</v>
      </c>
      <c r="B20" s="596"/>
      <c r="C20" s="175"/>
      <c r="D20" s="175"/>
      <c r="E20" s="65"/>
      <c r="F20" s="65"/>
      <c r="G20" s="65"/>
      <c r="H20" s="597">
        <f t="shared" si="2"/>
        <v>0</v>
      </c>
    </row>
    <row r="21" spans="1:8" x14ac:dyDescent="0.2">
      <c r="A21" s="280">
        <f t="shared" si="1"/>
        <v>15</v>
      </c>
      <c r="B21" s="596"/>
      <c r="C21" s="175"/>
      <c r="D21" s="175"/>
      <c r="E21" s="65"/>
      <c r="F21" s="65"/>
      <c r="G21" s="65"/>
      <c r="H21" s="597">
        <f t="shared" si="2"/>
        <v>0</v>
      </c>
    </row>
    <row r="22" spans="1:8" x14ac:dyDescent="0.2">
      <c r="A22" s="280">
        <f t="shared" si="1"/>
        <v>16</v>
      </c>
      <c r="B22" s="596"/>
      <c r="C22" s="175"/>
      <c r="D22" s="175"/>
      <c r="E22" s="65"/>
      <c r="F22" s="65"/>
      <c r="G22" s="65"/>
      <c r="H22" s="597">
        <f t="shared" si="2"/>
        <v>0</v>
      </c>
    </row>
    <row r="23" spans="1:8" x14ac:dyDescent="0.2">
      <c r="A23" s="280">
        <f t="shared" si="1"/>
        <v>17</v>
      </c>
      <c r="B23" s="596"/>
      <c r="C23" s="175"/>
      <c r="D23" s="175"/>
      <c r="E23" s="65"/>
      <c r="F23" s="65"/>
      <c r="G23" s="65"/>
      <c r="H23" s="597">
        <f t="shared" si="2"/>
        <v>0</v>
      </c>
    </row>
    <row r="24" spans="1:8" x14ac:dyDescent="0.2">
      <c r="A24" s="280">
        <f t="shared" si="1"/>
        <v>18</v>
      </c>
      <c r="B24" s="596"/>
      <c r="C24" s="175"/>
      <c r="D24" s="175"/>
      <c r="E24" s="65"/>
      <c r="F24" s="65"/>
      <c r="G24" s="65"/>
      <c r="H24" s="597">
        <f t="shared" si="2"/>
        <v>0</v>
      </c>
    </row>
    <row r="25" spans="1:8" x14ac:dyDescent="0.2">
      <c r="A25" s="280">
        <f t="shared" si="1"/>
        <v>19</v>
      </c>
      <c r="B25" s="596"/>
      <c r="C25" s="175"/>
      <c r="D25" s="175"/>
      <c r="E25" s="65"/>
      <c r="F25" s="65"/>
      <c r="G25" s="65"/>
      <c r="H25" s="597">
        <f t="shared" si="2"/>
        <v>0</v>
      </c>
    </row>
    <row r="26" spans="1:8" x14ac:dyDescent="0.2">
      <c r="A26" s="280">
        <f t="shared" si="1"/>
        <v>20</v>
      </c>
      <c r="B26" s="596"/>
      <c r="C26" s="175"/>
      <c r="D26" s="175"/>
      <c r="E26" s="65"/>
      <c r="F26" s="65"/>
      <c r="G26" s="65"/>
      <c r="H26" s="597">
        <f t="shared" si="2"/>
        <v>0</v>
      </c>
    </row>
    <row r="27" spans="1:8" x14ac:dyDescent="0.2">
      <c r="A27" s="280">
        <f t="shared" si="1"/>
        <v>21</v>
      </c>
      <c r="B27" s="596"/>
      <c r="C27" s="175"/>
      <c r="D27" s="175"/>
      <c r="E27" s="65"/>
      <c r="F27" s="65"/>
      <c r="G27" s="65"/>
      <c r="H27" s="597">
        <f t="shared" si="2"/>
        <v>0</v>
      </c>
    </row>
    <row r="28" spans="1:8" x14ac:dyDescent="0.2">
      <c r="A28" s="280">
        <f t="shared" si="1"/>
        <v>22</v>
      </c>
      <c r="B28" s="596"/>
      <c r="C28" s="175"/>
      <c r="D28" s="175"/>
      <c r="E28" s="65"/>
      <c r="F28" s="65"/>
      <c r="G28" s="65"/>
      <c r="H28" s="597">
        <f t="shared" si="2"/>
        <v>0</v>
      </c>
    </row>
    <row r="29" spans="1:8" x14ac:dyDescent="0.2">
      <c r="A29" s="280">
        <f t="shared" si="1"/>
        <v>23</v>
      </c>
      <c r="B29" s="596"/>
      <c r="C29" s="175"/>
      <c r="D29" s="175"/>
      <c r="E29" s="65"/>
      <c r="F29" s="65"/>
      <c r="G29" s="65"/>
      <c r="H29" s="597">
        <f t="shared" si="2"/>
        <v>0</v>
      </c>
    </row>
    <row r="30" spans="1:8" x14ac:dyDescent="0.2">
      <c r="A30" s="280">
        <f t="shared" si="1"/>
        <v>24</v>
      </c>
      <c r="B30" s="596"/>
      <c r="C30" s="175"/>
      <c r="D30" s="175"/>
      <c r="E30" s="65"/>
      <c r="F30" s="65"/>
      <c r="G30" s="65"/>
      <c r="H30" s="597">
        <f t="shared" si="2"/>
        <v>0</v>
      </c>
    </row>
    <row r="31" spans="1:8" x14ac:dyDescent="0.2">
      <c r="A31" s="280">
        <f t="shared" si="1"/>
        <v>25</v>
      </c>
      <c r="B31" s="596"/>
      <c r="C31" s="175"/>
      <c r="D31" s="175"/>
      <c r="E31" s="65"/>
      <c r="F31" s="65"/>
      <c r="G31" s="65"/>
      <c r="H31" s="597">
        <f t="shared" si="2"/>
        <v>0</v>
      </c>
    </row>
    <row r="32" spans="1:8" x14ac:dyDescent="0.2">
      <c r="A32" s="280">
        <f t="shared" si="1"/>
        <v>26</v>
      </c>
      <c r="B32" s="596"/>
      <c r="C32" s="175"/>
      <c r="D32" s="175"/>
      <c r="E32" s="65"/>
      <c r="F32" s="65"/>
      <c r="G32" s="65"/>
      <c r="H32" s="597">
        <f t="shared" si="2"/>
        <v>0</v>
      </c>
    </row>
    <row r="33" spans="1:8" x14ac:dyDescent="0.2">
      <c r="A33" s="280">
        <f t="shared" si="1"/>
        <v>27</v>
      </c>
      <c r="B33" s="596"/>
      <c r="C33" s="175"/>
      <c r="D33" s="175"/>
      <c r="E33" s="65"/>
      <c r="F33" s="65"/>
      <c r="G33" s="65"/>
      <c r="H33" s="597">
        <f t="shared" si="2"/>
        <v>0</v>
      </c>
    </row>
    <row r="34" spans="1:8" x14ac:dyDescent="0.2">
      <c r="A34" s="280">
        <f t="shared" si="1"/>
        <v>28</v>
      </c>
      <c r="B34" s="596"/>
      <c r="C34" s="175"/>
      <c r="D34" s="175"/>
      <c r="E34" s="65"/>
      <c r="F34" s="65"/>
      <c r="G34" s="65"/>
      <c r="H34" s="597">
        <f t="shared" si="2"/>
        <v>0</v>
      </c>
    </row>
    <row r="35" spans="1:8" x14ac:dyDescent="0.2">
      <c r="A35" s="280">
        <f t="shared" si="1"/>
        <v>29</v>
      </c>
      <c r="B35" s="596"/>
      <c r="C35" s="175"/>
      <c r="D35" s="175"/>
      <c r="E35" s="65"/>
      <c r="F35" s="65"/>
      <c r="G35" s="65"/>
      <c r="H35" s="597">
        <f t="shared" si="2"/>
        <v>0</v>
      </c>
    </row>
    <row r="36" spans="1:8" x14ac:dyDescent="0.2">
      <c r="A36" s="280">
        <f t="shared" si="1"/>
        <v>30</v>
      </c>
      <c r="B36" s="596"/>
      <c r="C36" s="175"/>
      <c r="D36" s="175"/>
      <c r="E36" s="65"/>
      <c r="F36" s="65"/>
      <c r="G36" s="65"/>
      <c r="H36" s="597">
        <f t="shared" si="0"/>
        <v>0</v>
      </c>
    </row>
    <row r="37" spans="1:8" x14ac:dyDescent="0.2">
      <c r="A37" s="280">
        <f t="shared" si="1"/>
        <v>31</v>
      </c>
      <c r="B37" s="596"/>
      <c r="C37" s="175"/>
      <c r="D37" s="175"/>
      <c r="E37" s="65"/>
      <c r="F37" s="65"/>
      <c r="G37" s="65"/>
      <c r="H37" s="597">
        <f t="shared" si="0"/>
        <v>0</v>
      </c>
    </row>
    <row r="38" spans="1:8" x14ac:dyDescent="0.2">
      <c r="A38" s="280">
        <f t="shared" si="1"/>
        <v>32</v>
      </c>
      <c r="B38" s="596"/>
      <c r="C38" s="175"/>
      <c r="D38" s="175"/>
      <c r="E38" s="65"/>
      <c r="F38" s="65"/>
      <c r="G38" s="65"/>
      <c r="H38" s="597">
        <f t="shared" si="0"/>
        <v>0</v>
      </c>
    </row>
    <row r="39" spans="1:8" x14ac:dyDescent="0.2">
      <c r="A39" s="280">
        <f t="shared" si="1"/>
        <v>33</v>
      </c>
      <c r="B39" s="596"/>
      <c r="C39" s="175"/>
      <c r="D39" s="175"/>
      <c r="E39" s="65"/>
      <c r="F39" s="65"/>
      <c r="G39" s="65"/>
      <c r="H39" s="597">
        <f t="shared" si="0"/>
        <v>0</v>
      </c>
    </row>
    <row r="40" spans="1:8" x14ac:dyDescent="0.2">
      <c r="A40" s="280">
        <f t="shared" si="1"/>
        <v>34</v>
      </c>
      <c r="B40" s="596"/>
      <c r="C40" s="175"/>
      <c r="D40" s="175"/>
      <c r="E40" s="65"/>
      <c r="F40" s="65"/>
      <c r="G40" s="65"/>
      <c r="H40" s="597">
        <f t="shared" si="0"/>
        <v>0</v>
      </c>
    </row>
    <row r="41" spans="1:8" x14ac:dyDescent="0.2">
      <c r="A41" s="280">
        <f t="shared" si="1"/>
        <v>35</v>
      </c>
      <c r="B41" s="596"/>
      <c r="C41" s="175"/>
      <c r="D41" s="175"/>
      <c r="E41" s="65"/>
      <c r="F41" s="65"/>
      <c r="G41" s="65"/>
      <c r="H41" s="597">
        <f t="shared" si="0"/>
        <v>0</v>
      </c>
    </row>
    <row r="42" spans="1:8" x14ac:dyDescent="0.2">
      <c r="A42" s="280">
        <f t="shared" si="1"/>
        <v>36</v>
      </c>
      <c r="B42" s="596"/>
      <c r="C42" s="175"/>
      <c r="D42" s="175"/>
      <c r="E42" s="65"/>
      <c r="F42" s="65"/>
      <c r="G42" s="65"/>
      <c r="H42" s="597">
        <f t="shared" si="0"/>
        <v>0</v>
      </c>
    </row>
    <row r="43" spans="1:8" x14ac:dyDescent="0.2">
      <c r="A43" s="280">
        <f t="shared" si="1"/>
        <v>37</v>
      </c>
      <c r="B43" s="596"/>
      <c r="C43" s="175"/>
      <c r="D43" s="175"/>
      <c r="E43" s="65"/>
      <c r="F43" s="65"/>
      <c r="G43" s="65"/>
      <c r="H43" s="597">
        <f t="shared" si="0"/>
        <v>0</v>
      </c>
    </row>
    <row r="44" spans="1:8" x14ac:dyDescent="0.2">
      <c r="A44" s="280">
        <f t="shared" si="1"/>
        <v>38</v>
      </c>
      <c r="B44" s="596"/>
      <c r="C44" s="175"/>
      <c r="D44" s="175"/>
      <c r="E44" s="65"/>
      <c r="F44" s="65"/>
      <c r="G44" s="65"/>
      <c r="H44" s="597">
        <f t="shared" si="0"/>
        <v>0</v>
      </c>
    </row>
    <row r="45" spans="1:8" x14ac:dyDescent="0.2">
      <c r="A45" s="280">
        <f t="shared" si="1"/>
        <v>39</v>
      </c>
      <c r="B45" s="596"/>
      <c r="C45" s="175"/>
      <c r="D45" s="175"/>
      <c r="E45" s="65"/>
      <c r="F45" s="65"/>
      <c r="G45" s="65"/>
      <c r="H45" s="597">
        <f t="shared" si="0"/>
        <v>0</v>
      </c>
    </row>
    <row r="46" spans="1:8" x14ac:dyDescent="0.2">
      <c r="A46" s="280">
        <f t="shared" si="1"/>
        <v>40</v>
      </c>
      <c r="B46" s="596"/>
      <c r="C46" s="175"/>
      <c r="D46" s="175"/>
      <c r="E46" s="65"/>
      <c r="F46" s="65"/>
      <c r="G46" s="65"/>
      <c r="H46" s="597">
        <f t="shared" si="0"/>
        <v>0</v>
      </c>
    </row>
    <row r="47" spans="1:8" x14ac:dyDescent="0.2">
      <c r="A47" s="280">
        <f t="shared" si="1"/>
        <v>41</v>
      </c>
      <c r="B47" s="596"/>
      <c r="C47" s="175"/>
      <c r="D47" s="175"/>
      <c r="E47" s="65"/>
      <c r="F47" s="65"/>
      <c r="G47" s="65"/>
      <c r="H47" s="597">
        <f t="shared" si="0"/>
        <v>0</v>
      </c>
    </row>
    <row r="48" spans="1:8" x14ac:dyDescent="0.2">
      <c r="A48" s="280">
        <f t="shared" si="1"/>
        <v>42</v>
      </c>
      <c r="B48" s="596"/>
      <c r="C48" s="175"/>
      <c r="D48" s="175"/>
      <c r="E48" s="65"/>
      <c r="F48" s="65"/>
      <c r="G48" s="65"/>
      <c r="H48" s="597">
        <f t="shared" si="0"/>
        <v>0</v>
      </c>
    </row>
    <row r="49" spans="1:8" x14ac:dyDescent="0.2">
      <c r="A49" s="280">
        <f t="shared" si="1"/>
        <v>43</v>
      </c>
      <c r="B49" s="596"/>
      <c r="C49" s="175"/>
      <c r="D49" s="175"/>
      <c r="E49" s="65"/>
      <c r="F49" s="65"/>
      <c r="G49" s="65"/>
      <c r="H49" s="597">
        <f t="shared" si="0"/>
        <v>0</v>
      </c>
    </row>
    <row r="50" spans="1:8" x14ac:dyDescent="0.2">
      <c r="A50" s="280">
        <f t="shared" si="1"/>
        <v>44</v>
      </c>
      <c r="B50" s="596"/>
      <c r="C50" s="175"/>
      <c r="D50" s="175"/>
      <c r="E50" s="65"/>
      <c r="F50" s="65"/>
      <c r="G50" s="65"/>
      <c r="H50" s="597">
        <f t="shared" si="0"/>
        <v>0</v>
      </c>
    </row>
    <row r="51" spans="1:8" x14ac:dyDescent="0.2">
      <c r="A51" s="280">
        <f t="shared" si="1"/>
        <v>45</v>
      </c>
      <c r="B51" s="596"/>
      <c r="C51" s="175"/>
      <c r="D51" s="175"/>
      <c r="E51" s="65"/>
      <c r="F51" s="65"/>
      <c r="G51" s="65"/>
      <c r="H51" s="597">
        <f t="shared" si="0"/>
        <v>0</v>
      </c>
    </row>
    <row r="52" spans="1:8" x14ac:dyDescent="0.2">
      <c r="A52" s="280">
        <f t="shared" si="1"/>
        <v>46</v>
      </c>
      <c r="B52" s="596"/>
      <c r="C52" s="175"/>
      <c r="D52" s="175"/>
      <c r="E52" s="65"/>
      <c r="F52" s="65"/>
      <c r="G52" s="65"/>
      <c r="H52" s="597">
        <f t="shared" si="0"/>
        <v>0</v>
      </c>
    </row>
    <row r="53" spans="1:8" x14ac:dyDescent="0.2">
      <c r="A53" s="280">
        <f t="shared" si="1"/>
        <v>47</v>
      </c>
      <c r="B53" s="596"/>
      <c r="C53" s="175"/>
      <c r="D53" s="175"/>
      <c r="E53" s="65"/>
      <c r="F53" s="65"/>
      <c r="G53" s="65"/>
      <c r="H53" s="597">
        <f t="shared" si="0"/>
        <v>0</v>
      </c>
    </row>
    <row r="54" spans="1:8" x14ac:dyDescent="0.2">
      <c r="A54" s="280">
        <f t="shared" si="1"/>
        <v>48</v>
      </c>
      <c r="B54" s="596"/>
      <c r="C54" s="175"/>
      <c r="D54" s="175"/>
      <c r="E54" s="65"/>
      <c r="F54" s="65"/>
      <c r="G54" s="65"/>
      <c r="H54" s="597">
        <f t="shared" si="0"/>
        <v>0</v>
      </c>
    </row>
    <row r="55" spans="1:8" x14ac:dyDescent="0.2">
      <c r="A55" s="280">
        <f t="shared" si="1"/>
        <v>49</v>
      </c>
      <c r="B55" s="596"/>
      <c r="C55" s="175"/>
      <c r="D55" s="175"/>
      <c r="E55" s="65"/>
      <c r="F55" s="65"/>
      <c r="G55" s="65"/>
      <c r="H55" s="597">
        <f t="shared" si="0"/>
        <v>0</v>
      </c>
    </row>
    <row r="56" spans="1:8" x14ac:dyDescent="0.2">
      <c r="A56" s="280">
        <f t="shared" si="1"/>
        <v>50</v>
      </c>
      <c r="B56" s="596"/>
      <c r="C56" s="175"/>
      <c r="D56" s="175"/>
      <c r="E56" s="65"/>
      <c r="F56" s="65"/>
      <c r="G56" s="65"/>
      <c r="H56" s="597">
        <f t="shared" si="0"/>
        <v>0</v>
      </c>
    </row>
    <row r="57" spans="1:8" x14ac:dyDescent="0.2">
      <c r="A57" s="280">
        <f t="shared" si="1"/>
        <v>51</v>
      </c>
      <c r="B57" s="596"/>
      <c r="C57" s="175"/>
      <c r="D57" s="175"/>
      <c r="E57" s="65"/>
      <c r="F57" s="65"/>
      <c r="G57" s="65"/>
      <c r="H57" s="597">
        <f t="shared" si="0"/>
        <v>0</v>
      </c>
    </row>
    <row r="58" spans="1:8" x14ac:dyDescent="0.2">
      <c r="A58" s="280">
        <f t="shared" si="1"/>
        <v>52</v>
      </c>
      <c r="B58" s="596"/>
      <c r="C58" s="175"/>
      <c r="D58" s="175"/>
      <c r="E58" s="65"/>
      <c r="F58" s="65"/>
      <c r="G58" s="65"/>
      <c r="H58" s="597">
        <f t="shared" si="0"/>
        <v>0</v>
      </c>
    </row>
    <row r="59" spans="1:8" x14ac:dyDescent="0.2">
      <c r="A59" s="280">
        <f t="shared" si="1"/>
        <v>53</v>
      </c>
      <c r="B59" s="596"/>
      <c r="C59" s="175"/>
      <c r="D59" s="175"/>
      <c r="E59" s="65"/>
      <c r="F59" s="65"/>
      <c r="G59" s="65"/>
      <c r="H59" s="597">
        <f t="shared" si="0"/>
        <v>0</v>
      </c>
    </row>
    <row r="60" spans="1:8" x14ac:dyDescent="0.2">
      <c r="A60" s="280">
        <f t="shared" si="1"/>
        <v>54</v>
      </c>
      <c r="B60" s="596"/>
      <c r="C60" s="175"/>
      <c r="D60" s="175"/>
      <c r="E60" s="65"/>
      <c r="F60" s="65"/>
      <c r="G60" s="65"/>
      <c r="H60" s="597">
        <f t="shared" si="0"/>
        <v>0</v>
      </c>
    </row>
    <row r="61" spans="1:8" x14ac:dyDescent="0.2">
      <c r="A61" s="280">
        <f t="shared" si="1"/>
        <v>55</v>
      </c>
      <c r="B61" s="596"/>
      <c r="C61" s="175"/>
      <c r="D61" s="175"/>
      <c r="E61" s="65"/>
      <c r="F61" s="65"/>
      <c r="G61" s="65"/>
      <c r="H61" s="597">
        <f t="shared" si="0"/>
        <v>0</v>
      </c>
    </row>
    <row r="62" spans="1:8" x14ac:dyDescent="0.2">
      <c r="A62" s="280">
        <f t="shared" si="1"/>
        <v>56</v>
      </c>
      <c r="B62" s="596"/>
      <c r="C62" s="175"/>
      <c r="D62" s="175"/>
      <c r="E62" s="65"/>
      <c r="F62" s="65"/>
      <c r="G62" s="65"/>
      <c r="H62" s="597">
        <f t="shared" si="0"/>
        <v>0</v>
      </c>
    </row>
    <row r="63" spans="1:8" x14ac:dyDescent="0.2">
      <c r="A63" s="280">
        <f t="shared" si="1"/>
        <v>57</v>
      </c>
      <c r="B63" s="596"/>
      <c r="C63" s="175"/>
      <c r="D63" s="175"/>
      <c r="E63" s="65"/>
      <c r="F63" s="65"/>
      <c r="G63" s="65"/>
      <c r="H63" s="597">
        <f t="shared" si="0"/>
        <v>0</v>
      </c>
    </row>
    <row r="64" spans="1:8" x14ac:dyDescent="0.2">
      <c r="A64" s="280">
        <f t="shared" si="1"/>
        <v>58</v>
      </c>
      <c r="B64" s="596"/>
      <c r="C64" s="175"/>
      <c r="D64" s="175"/>
      <c r="E64" s="65"/>
      <c r="F64" s="65"/>
      <c r="G64" s="65"/>
      <c r="H64" s="597">
        <f t="shared" si="0"/>
        <v>0</v>
      </c>
    </row>
    <row r="65" spans="1:8" x14ac:dyDescent="0.2">
      <c r="A65" s="280">
        <f t="shared" si="1"/>
        <v>59</v>
      </c>
      <c r="B65" s="596"/>
      <c r="C65" s="175"/>
      <c r="D65" s="175"/>
      <c r="E65" s="65"/>
      <c r="F65" s="65"/>
      <c r="G65" s="65"/>
      <c r="H65" s="597">
        <f t="shared" si="0"/>
        <v>0</v>
      </c>
    </row>
    <row r="66" spans="1:8" x14ac:dyDescent="0.2">
      <c r="A66" s="280">
        <f t="shared" si="1"/>
        <v>60</v>
      </c>
      <c r="B66" s="596"/>
      <c r="C66" s="175"/>
      <c r="D66" s="175"/>
      <c r="E66" s="65"/>
      <c r="F66" s="65"/>
      <c r="G66" s="65"/>
      <c r="H66" s="597">
        <f t="shared" si="0"/>
        <v>0</v>
      </c>
    </row>
    <row r="67" spans="1:8" x14ac:dyDescent="0.2">
      <c r="A67" s="280">
        <f t="shared" si="1"/>
        <v>61</v>
      </c>
      <c r="B67" s="596"/>
      <c r="C67" s="175"/>
      <c r="D67" s="175"/>
      <c r="E67" s="65"/>
      <c r="F67" s="65"/>
      <c r="G67" s="65"/>
      <c r="H67" s="597">
        <f t="shared" si="0"/>
        <v>0</v>
      </c>
    </row>
    <row r="68" spans="1:8" x14ac:dyDescent="0.2">
      <c r="A68" s="280">
        <f t="shared" si="1"/>
        <v>62</v>
      </c>
      <c r="B68" s="596"/>
      <c r="C68" s="175"/>
      <c r="D68" s="175"/>
      <c r="E68" s="65"/>
      <c r="F68" s="65"/>
      <c r="G68" s="65"/>
      <c r="H68" s="597">
        <f t="shared" si="0"/>
        <v>0</v>
      </c>
    </row>
    <row r="69" spans="1:8" x14ac:dyDescent="0.2">
      <c r="A69" s="280">
        <f t="shared" si="1"/>
        <v>63</v>
      </c>
      <c r="B69" s="596"/>
      <c r="C69" s="175"/>
      <c r="D69" s="175"/>
      <c r="E69" s="65"/>
      <c r="F69" s="65"/>
      <c r="G69" s="65"/>
      <c r="H69" s="597">
        <f t="shared" si="0"/>
        <v>0</v>
      </c>
    </row>
    <row r="70" spans="1:8" x14ac:dyDescent="0.2">
      <c r="A70" s="280">
        <f t="shared" si="1"/>
        <v>64</v>
      </c>
      <c r="B70" s="596"/>
      <c r="C70" s="175"/>
      <c r="D70" s="175"/>
      <c r="E70" s="65"/>
      <c r="F70" s="65"/>
      <c r="G70" s="65"/>
      <c r="H70" s="597">
        <f t="shared" si="0"/>
        <v>0</v>
      </c>
    </row>
    <row r="71" spans="1:8" x14ac:dyDescent="0.2">
      <c r="A71" s="280">
        <f t="shared" si="1"/>
        <v>65</v>
      </c>
      <c r="B71" s="596"/>
      <c r="C71" s="175"/>
      <c r="D71" s="175"/>
      <c r="E71" s="65"/>
      <c r="F71" s="65"/>
      <c r="G71" s="65"/>
      <c r="H71" s="597">
        <f t="shared" ref="H71:H134" si="3">G71*F71</f>
        <v>0</v>
      </c>
    </row>
    <row r="72" spans="1:8" x14ac:dyDescent="0.2">
      <c r="A72" s="280">
        <f t="shared" si="1"/>
        <v>66</v>
      </c>
      <c r="B72" s="596"/>
      <c r="C72" s="175"/>
      <c r="D72" s="175"/>
      <c r="E72" s="65"/>
      <c r="F72" s="65"/>
      <c r="G72" s="65"/>
      <c r="H72" s="597">
        <f t="shared" si="3"/>
        <v>0</v>
      </c>
    </row>
    <row r="73" spans="1:8" x14ac:dyDescent="0.2">
      <c r="A73" s="280">
        <f t="shared" ref="A73:A136" si="4">+A72+1</f>
        <v>67</v>
      </c>
      <c r="B73" s="596"/>
      <c r="C73" s="175"/>
      <c r="D73" s="175"/>
      <c r="E73" s="65"/>
      <c r="F73" s="65"/>
      <c r="G73" s="65"/>
      <c r="H73" s="597">
        <f t="shared" si="3"/>
        <v>0</v>
      </c>
    </row>
    <row r="74" spans="1:8" x14ac:dyDescent="0.2">
      <c r="A74" s="280">
        <f t="shared" si="4"/>
        <v>68</v>
      </c>
      <c r="B74" s="596"/>
      <c r="C74" s="175"/>
      <c r="D74" s="175"/>
      <c r="E74" s="65"/>
      <c r="F74" s="65"/>
      <c r="G74" s="65"/>
      <c r="H74" s="597">
        <f t="shared" si="3"/>
        <v>0</v>
      </c>
    </row>
    <row r="75" spans="1:8" x14ac:dyDescent="0.2">
      <c r="A75" s="280">
        <f t="shared" si="4"/>
        <v>69</v>
      </c>
      <c r="B75" s="596"/>
      <c r="C75" s="175"/>
      <c r="D75" s="175"/>
      <c r="E75" s="65"/>
      <c r="F75" s="65"/>
      <c r="G75" s="65"/>
      <c r="H75" s="597">
        <f t="shared" si="3"/>
        <v>0</v>
      </c>
    </row>
    <row r="76" spans="1:8" x14ac:dyDescent="0.2">
      <c r="A76" s="280">
        <f t="shared" si="4"/>
        <v>70</v>
      </c>
      <c r="B76" s="596"/>
      <c r="C76" s="175"/>
      <c r="D76" s="175"/>
      <c r="E76" s="65"/>
      <c r="F76" s="65"/>
      <c r="G76" s="65"/>
      <c r="H76" s="597">
        <f t="shared" si="3"/>
        <v>0</v>
      </c>
    </row>
    <row r="77" spans="1:8" x14ac:dyDescent="0.2">
      <c r="A77" s="280">
        <f t="shared" si="4"/>
        <v>71</v>
      </c>
      <c r="B77" s="596"/>
      <c r="C77" s="175"/>
      <c r="D77" s="175"/>
      <c r="E77" s="65"/>
      <c r="F77" s="65"/>
      <c r="G77" s="65"/>
      <c r="H77" s="597">
        <f t="shared" si="3"/>
        <v>0</v>
      </c>
    </row>
    <row r="78" spans="1:8" x14ac:dyDescent="0.2">
      <c r="A78" s="280">
        <f t="shared" si="4"/>
        <v>72</v>
      </c>
      <c r="B78" s="596"/>
      <c r="C78" s="175"/>
      <c r="D78" s="175"/>
      <c r="E78" s="65"/>
      <c r="F78" s="65"/>
      <c r="G78" s="65"/>
      <c r="H78" s="597">
        <f t="shared" si="3"/>
        <v>0</v>
      </c>
    </row>
    <row r="79" spans="1:8" x14ac:dyDescent="0.2">
      <c r="A79" s="280">
        <f t="shared" si="4"/>
        <v>73</v>
      </c>
      <c r="B79" s="596"/>
      <c r="C79" s="175"/>
      <c r="D79" s="175"/>
      <c r="E79" s="65"/>
      <c r="F79" s="65"/>
      <c r="G79" s="65"/>
      <c r="H79" s="597">
        <f t="shared" si="3"/>
        <v>0</v>
      </c>
    </row>
    <row r="80" spans="1:8" x14ac:dyDescent="0.2">
      <c r="A80" s="280">
        <f t="shared" si="4"/>
        <v>74</v>
      </c>
      <c r="B80" s="596"/>
      <c r="C80" s="175"/>
      <c r="D80" s="175"/>
      <c r="E80" s="65"/>
      <c r="F80" s="65"/>
      <c r="G80" s="65"/>
      <c r="H80" s="597">
        <f t="shared" si="3"/>
        <v>0</v>
      </c>
    </row>
    <row r="81" spans="1:8" x14ac:dyDescent="0.2">
      <c r="A81" s="280">
        <f t="shared" si="4"/>
        <v>75</v>
      </c>
      <c r="B81" s="596"/>
      <c r="C81" s="175"/>
      <c r="D81" s="175"/>
      <c r="E81" s="65"/>
      <c r="F81" s="65"/>
      <c r="G81" s="65"/>
      <c r="H81" s="597">
        <f t="shared" si="3"/>
        <v>0</v>
      </c>
    </row>
    <row r="82" spans="1:8" x14ac:dyDescent="0.2">
      <c r="A82" s="280">
        <f t="shared" si="4"/>
        <v>76</v>
      </c>
      <c r="B82" s="596"/>
      <c r="C82" s="175"/>
      <c r="D82" s="175"/>
      <c r="E82" s="65"/>
      <c r="F82" s="65"/>
      <c r="G82" s="65"/>
      <c r="H82" s="597">
        <f t="shared" si="3"/>
        <v>0</v>
      </c>
    </row>
    <row r="83" spans="1:8" x14ac:dyDescent="0.2">
      <c r="A83" s="280">
        <f t="shared" si="4"/>
        <v>77</v>
      </c>
      <c r="B83" s="596"/>
      <c r="C83" s="175"/>
      <c r="D83" s="175"/>
      <c r="E83" s="65"/>
      <c r="F83" s="65"/>
      <c r="G83" s="65"/>
      <c r="H83" s="597">
        <f t="shared" si="3"/>
        <v>0</v>
      </c>
    </row>
    <row r="84" spans="1:8" x14ac:dyDescent="0.2">
      <c r="A84" s="280">
        <f t="shared" si="4"/>
        <v>78</v>
      </c>
      <c r="B84" s="596"/>
      <c r="C84" s="175"/>
      <c r="D84" s="175"/>
      <c r="E84" s="65"/>
      <c r="F84" s="65"/>
      <c r="G84" s="65"/>
      <c r="H84" s="597">
        <f t="shared" si="3"/>
        <v>0</v>
      </c>
    </row>
    <row r="85" spans="1:8" x14ac:dyDescent="0.2">
      <c r="A85" s="280">
        <f t="shared" si="4"/>
        <v>79</v>
      </c>
      <c r="B85" s="596"/>
      <c r="C85" s="175"/>
      <c r="D85" s="175"/>
      <c r="E85" s="65"/>
      <c r="F85" s="65"/>
      <c r="G85" s="65"/>
      <c r="H85" s="597">
        <f t="shared" si="3"/>
        <v>0</v>
      </c>
    </row>
    <row r="86" spans="1:8" x14ac:dyDescent="0.2">
      <c r="A86" s="280">
        <f t="shared" si="4"/>
        <v>80</v>
      </c>
      <c r="B86" s="596"/>
      <c r="C86" s="175"/>
      <c r="D86" s="175"/>
      <c r="E86" s="65"/>
      <c r="F86" s="65"/>
      <c r="G86" s="65"/>
      <c r="H86" s="597">
        <f t="shared" si="3"/>
        <v>0</v>
      </c>
    </row>
    <row r="87" spans="1:8" x14ac:dyDescent="0.2">
      <c r="A87" s="280">
        <f t="shared" si="4"/>
        <v>81</v>
      </c>
      <c r="B87" s="596"/>
      <c r="C87" s="175"/>
      <c r="D87" s="175"/>
      <c r="E87" s="65"/>
      <c r="F87" s="65"/>
      <c r="G87" s="65"/>
      <c r="H87" s="597">
        <f t="shared" si="3"/>
        <v>0</v>
      </c>
    </row>
    <row r="88" spans="1:8" x14ac:dyDescent="0.2">
      <c r="A88" s="280">
        <f t="shared" si="4"/>
        <v>82</v>
      </c>
      <c r="B88" s="596"/>
      <c r="C88" s="175"/>
      <c r="D88" s="175"/>
      <c r="E88" s="65"/>
      <c r="F88" s="65"/>
      <c r="G88" s="65"/>
      <c r="H88" s="597">
        <f t="shared" si="3"/>
        <v>0</v>
      </c>
    </row>
    <row r="89" spans="1:8" x14ac:dyDescent="0.2">
      <c r="A89" s="280">
        <f t="shared" si="4"/>
        <v>83</v>
      </c>
      <c r="B89" s="596"/>
      <c r="C89" s="175"/>
      <c r="D89" s="175"/>
      <c r="E89" s="65"/>
      <c r="F89" s="65"/>
      <c r="G89" s="65"/>
      <c r="H89" s="597">
        <f t="shared" si="3"/>
        <v>0</v>
      </c>
    </row>
    <row r="90" spans="1:8" x14ac:dyDescent="0.2">
      <c r="A90" s="280">
        <f t="shared" si="4"/>
        <v>84</v>
      </c>
      <c r="B90" s="596"/>
      <c r="C90" s="175"/>
      <c r="D90" s="175"/>
      <c r="E90" s="65"/>
      <c r="F90" s="65"/>
      <c r="G90" s="65"/>
      <c r="H90" s="597">
        <f t="shared" si="3"/>
        <v>0</v>
      </c>
    </row>
    <row r="91" spans="1:8" x14ac:dyDescent="0.2">
      <c r="A91" s="280">
        <f t="shared" si="4"/>
        <v>85</v>
      </c>
      <c r="B91" s="596"/>
      <c r="C91" s="175"/>
      <c r="D91" s="175"/>
      <c r="E91" s="65"/>
      <c r="F91" s="65"/>
      <c r="G91" s="65"/>
      <c r="H91" s="597">
        <f t="shared" si="3"/>
        <v>0</v>
      </c>
    </row>
    <row r="92" spans="1:8" x14ac:dyDescent="0.2">
      <c r="A92" s="280">
        <f t="shared" si="4"/>
        <v>86</v>
      </c>
      <c r="B92" s="596"/>
      <c r="C92" s="175"/>
      <c r="D92" s="175"/>
      <c r="E92" s="65"/>
      <c r="F92" s="65"/>
      <c r="G92" s="65"/>
      <c r="H92" s="597">
        <f t="shared" si="3"/>
        <v>0</v>
      </c>
    </row>
    <row r="93" spans="1:8" x14ac:dyDescent="0.2">
      <c r="A93" s="280">
        <f t="shared" si="4"/>
        <v>87</v>
      </c>
      <c r="B93" s="596"/>
      <c r="C93" s="175"/>
      <c r="D93" s="175"/>
      <c r="E93" s="65"/>
      <c r="F93" s="65"/>
      <c r="G93" s="65"/>
      <c r="H93" s="597">
        <f t="shared" si="3"/>
        <v>0</v>
      </c>
    </row>
    <row r="94" spans="1:8" x14ac:dyDescent="0.2">
      <c r="A94" s="280">
        <f t="shared" si="4"/>
        <v>88</v>
      </c>
      <c r="B94" s="596"/>
      <c r="C94" s="175"/>
      <c r="D94" s="175"/>
      <c r="E94" s="65"/>
      <c r="F94" s="65"/>
      <c r="G94" s="65"/>
      <c r="H94" s="597">
        <f t="shared" si="3"/>
        <v>0</v>
      </c>
    </row>
    <row r="95" spans="1:8" x14ac:dyDescent="0.2">
      <c r="A95" s="280">
        <f t="shared" si="4"/>
        <v>89</v>
      </c>
      <c r="B95" s="596"/>
      <c r="C95" s="175"/>
      <c r="D95" s="175"/>
      <c r="E95" s="65"/>
      <c r="F95" s="65"/>
      <c r="G95" s="65"/>
      <c r="H95" s="597">
        <f t="shared" si="3"/>
        <v>0</v>
      </c>
    </row>
    <row r="96" spans="1:8" x14ac:dyDescent="0.2">
      <c r="A96" s="280">
        <f t="shared" si="4"/>
        <v>90</v>
      </c>
      <c r="B96" s="596"/>
      <c r="C96" s="175"/>
      <c r="D96" s="175"/>
      <c r="E96" s="65"/>
      <c r="F96" s="65"/>
      <c r="G96" s="65"/>
      <c r="H96" s="597">
        <f t="shared" si="3"/>
        <v>0</v>
      </c>
    </row>
    <row r="97" spans="1:8" x14ac:dyDescent="0.2">
      <c r="A97" s="280">
        <f t="shared" si="4"/>
        <v>91</v>
      </c>
      <c r="B97" s="596"/>
      <c r="C97" s="175"/>
      <c r="D97" s="175"/>
      <c r="E97" s="65"/>
      <c r="F97" s="65"/>
      <c r="G97" s="65"/>
      <c r="H97" s="597">
        <f t="shared" si="3"/>
        <v>0</v>
      </c>
    </row>
    <row r="98" spans="1:8" x14ac:dyDescent="0.2">
      <c r="A98" s="280">
        <f t="shared" si="4"/>
        <v>92</v>
      </c>
      <c r="B98" s="596"/>
      <c r="C98" s="175"/>
      <c r="D98" s="175"/>
      <c r="E98" s="65"/>
      <c r="F98" s="65"/>
      <c r="G98" s="65"/>
      <c r="H98" s="597">
        <f t="shared" si="3"/>
        <v>0</v>
      </c>
    </row>
    <row r="99" spans="1:8" x14ac:dyDescent="0.2">
      <c r="A99" s="280">
        <f t="shared" si="4"/>
        <v>93</v>
      </c>
      <c r="B99" s="596"/>
      <c r="C99" s="175"/>
      <c r="D99" s="175"/>
      <c r="E99" s="65"/>
      <c r="F99" s="65"/>
      <c r="G99" s="65"/>
      <c r="H99" s="597">
        <f t="shared" si="3"/>
        <v>0</v>
      </c>
    </row>
    <row r="100" spans="1:8" x14ac:dyDescent="0.2">
      <c r="A100" s="280">
        <f t="shared" si="4"/>
        <v>94</v>
      </c>
      <c r="B100" s="596"/>
      <c r="C100" s="175"/>
      <c r="D100" s="175"/>
      <c r="E100" s="65"/>
      <c r="F100" s="65"/>
      <c r="G100" s="65"/>
      <c r="H100" s="597">
        <f t="shared" si="3"/>
        <v>0</v>
      </c>
    </row>
    <row r="101" spans="1:8" x14ac:dyDescent="0.2">
      <c r="A101" s="280">
        <f t="shared" si="4"/>
        <v>95</v>
      </c>
      <c r="B101" s="596"/>
      <c r="C101" s="175"/>
      <c r="D101" s="175"/>
      <c r="E101" s="65"/>
      <c r="F101" s="65"/>
      <c r="G101" s="65"/>
      <c r="H101" s="597">
        <f t="shared" si="3"/>
        <v>0</v>
      </c>
    </row>
    <row r="102" spans="1:8" x14ac:dyDescent="0.2">
      <c r="A102" s="280">
        <f t="shared" si="4"/>
        <v>96</v>
      </c>
      <c r="B102" s="596"/>
      <c r="C102" s="175"/>
      <c r="D102" s="175"/>
      <c r="E102" s="65"/>
      <c r="F102" s="65"/>
      <c r="G102" s="65"/>
      <c r="H102" s="597">
        <f t="shared" si="3"/>
        <v>0</v>
      </c>
    </row>
    <row r="103" spans="1:8" x14ac:dyDescent="0.2">
      <c r="A103" s="280">
        <f t="shared" si="4"/>
        <v>97</v>
      </c>
      <c r="B103" s="596"/>
      <c r="C103" s="175"/>
      <c r="D103" s="175"/>
      <c r="E103" s="65"/>
      <c r="F103" s="65"/>
      <c r="G103" s="65"/>
      <c r="H103" s="597">
        <f t="shared" si="3"/>
        <v>0</v>
      </c>
    </row>
    <row r="104" spans="1:8" x14ac:dyDescent="0.2">
      <c r="A104" s="280">
        <f t="shared" si="4"/>
        <v>98</v>
      </c>
      <c r="B104" s="596"/>
      <c r="C104" s="175"/>
      <c r="D104" s="175"/>
      <c r="E104" s="65"/>
      <c r="F104" s="65"/>
      <c r="G104" s="65"/>
      <c r="H104" s="597">
        <f t="shared" si="3"/>
        <v>0</v>
      </c>
    </row>
    <row r="105" spans="1:8" x14ac:dyDescent="0.2">
      <c r="A105" s="280">
        <f t="shared" si="4"/>
        <v>99</v>
      </c>
      <c r="B105" s="596"/>
      <c r="C105" s="175"/>
      <c r="D105" s="175"/>
      <c r="E105" s="65"/>
      <c r="F105" s="65"/>
      <c r="G105" s="65"/>
      <c r="H105" s="597">
        <f t="shared" si="3"/>
        <v>0</v>
      </c>
    </row>
    <row r="106" spans="1:8" x14ac:dyDescent="0.2">
      <c r="A106" s="280">
        <f t="shared" si="4"/>
        <v>100</v>
      </c>
      <c r="B106" s="596"/>
      <c r="C106" s="175"/>
      <c r="D106" s="175"/>
      <c r="E106" s="65"/>
      <c r="F106" s="65"/>
      <c r="G106" s="65"/>
      <c r="H106" s="597">
        <f t="shared" si="3"/>
        <v>0</v>
      </c>
    </row>
    <row r="107" spans="1:8" x14ac:dyDescent="0.2">
      <c r="A107" s="280">
        <f t="shared" si="4"/>
        <v>101</v>
      </c>
      <c r="B107" s="596"/>
      <c r="C107" s="175"/>
      <c r="D107" s="175"/>
      <c r="E107" s="65"/>
      <c r="F107" s="65"/>
      <c r="G107" s="65"/>
      <c r="H107" s="597">
        <f t="shared" si="3"/>
        <v>0</v>
      </c>
    </row>
    <row r="108" spans="1:8" x14ac:dyDescent="0.2">
      <c r="A108" s="280">
        <f t="shared" si="4"/>
        <v>102</v>
      </c>
      <c r="B108" s="596"/>
      <c r="C108" s="175"/>
      <c r="D108" s="175"/>
      <c r="E108" s="65"/>
      <c r="F108" s="65"/>
      <c r="G108" s="65"/>
      <c r="H108" s="597">
        <f t="shared" si="3"/>
        <v>0</v>
      </c>
    </row>
    <row r="109" spans="1:8" x14ac:dyDescent="0.2">
      <c r="A109" s="280">
        <f t="shared" si="4"/>
        <v>103</v>
      </c>
      <c r="B109" s="596"/>
      <c r="C109" s="175"/>
      <c r="D109" s="175"/>
      <c r="E109" s="65"/>
      <c r="F109" s="65"/>
      <c r="G109" s="65"/>
      <c r="H109" s="597">
        <f t="shared" si="3"/>
        <v>0</v>
      </c>
    </row>
    <row r="110" spans="1:8" x14ac:dyDescent="0.2">
      <c r="A110" s="280">
        <f t="shared" si="4"/>
        <v>104</v>
      </c>
      <c r="B110" s="596"/>
      <c r="C110" s="175"/>
      <c r="D110" s="175"/>
      <c r="E110" s="65"/>
      <c r="F110" s="65"/>
      <c r="G110" s="65"/>
      <c r="H110" s="597">
        <f t="shared" si="3"/>
        <v>0</v>
      </c>
    </row>
    <row r="111" spans="1:8" x14ac:dyDescent="0.2">
      <c r="A111" s="280">
        <f t="shared" si="4"/>
        <v>105</v>
      </c>
      <c r="B111" s="596"/>
      <c r="C111" s="175"/>
      <c r="D111" s="175"/>
      <c r="E111" s="65"/>
      <c r="F111" s="65"/>
      <c r="G111" s="65"/>
      <c r="H111" s="597">
        <f t="shared" si="3"/>
        <v>0</v>
      </c>
    </row>
    <row r="112" spans="1:8" x14ac:dyDescent="0.2">
      <c r="A112" s="280">
        <f t="shared" si="4"/>
        <v>106</v>
      </c>
      <c r="B112" s="596"/>
      <c r="C112" s="175"/>
      <c r="D112" s="175"/>
      <c r="E112" s="65"/>
      <c r="F112" s="65"/>
      <c r="G112" s="65"/>
      <c r="H112" s="597">
        <f t="shared" si="3"/>
        <v>0</v>
      </c>
    </row>
    <row r="113" spans="1:8" x14ac:dyDescent="0.2">
      <c r="A113" s="280">
        <f t="shared" si="4"/>
        <v>107</v>
      </c>
      <c r="B113" s="596"/>
      <c r="C113" s="175"/>
      <c r="D113" s="175"/>
      <c r="E113" s="65"/>
      <c r="F113" s="65"/>
      <c r="G113" s="65"/>
      <c r="H113" s="597">
        <f t="shared" si="3"/>
        <v>0</v>
      </c>
    </row>
    <row r="114" spans="1:8" x14ac:dyDescent="0.2">
      <c r="A114" s="280">
        <f t="shared" si="4"/>
        <v>108</v>
      </c>
      <c r="B114" s="596"/>
      <c r="C114" s="175"/>
      <c r="D114" s="175"/>
      <c r="E114" s="65"/>
      <c r="F114" s="65"/>
      <c r="G114" s="65"/>
      <c r="H114" s="597">
        <f t="shared" si="3"/>
        <v>0</v>
      </c>
    </row>
    <row r="115" spans="1:8" x14ac:dyDescent="0.2">
      <c r="A115" s="280">
        <f t="shared" si="4"/>
        <v>109</v>
      </c>
      <c r="B115" s="596"/>
      <c r="C115" s="175"/>
      <c r="D115" s="175"/>
      <c r="E115" s="65"/>
      <c r="F115" s="65"/>
      <c r="G115" s="65"/>
      <c r="H115" s="597">
        <f t="shared" si="3"/>
        <v>0</v>
      </c>
    </row>
    <row r="116" spans="1:8" x14ac:dyDescent="0.2">
      <c r="A116" s="280">
        <f t="shared" si="4"/>
        <v>110</v>
      </c>
      <c r="B116" s="596"/>
      <c r="C116" s="175"/>
      <c r="D116" s="175"/>
      <c r="E116" s="65"/>
      <c r="F116" s="65"/>
      <c r="G116" s="65"/>
      <c r="H116" s="597">
        <f t="shared" si="3"/>
        <v>0</v>
      </c>
    </row>
    <row r="117" spans="1:8" x14ac:dyDescent="0.2">
      <c r="A117" s="280">
        <f t="shared" si="4"/>
        <v>111</v>
      </c>
      <c r="B117" s="596"/>
      <c r="C117" s="175"/>
      <c r="D117" s="175"/>
      <c r="E117" s="65"/>
      <c r="F117" s="65"/>
      <c r="G117" s="65"/>
      <c r="H117" s="597">
        <f t="shared" si="3"/>
        <v>0</v>
      </c>
    </row>
    <row r="118" spans="1:8" x14ac:dyDescent="0.2">
      <c r="A118" s="280">
        <f t="shared" si="4"/>
        <v>112</v>
      </c>
      <c r="B118" s="596"/>
      <c r="C118" s="175"/>
      <c r="D118" s="175"/>
      <c r="E118" s="65"/>
      <c r="F118" s="65"/>
      <c r="G118" s="65"/>
      <c r="H118" s="597">
        <f t="shared" si="3"/>
        <v>0</v>
      </c>
    </row>
    <row r="119" spans="1:8" x14ac:dyDescent="0.2">
      <c r="A119" s="280">
        <f t="shared" si="4"/>
        <v>113</v>
      </c>
      <c r="B119" s="596"/>
      <c r="C119" s="175"/>
      <c r="D119" s="175"/>
      <c r="E119" s="65"/>
      <c r="F119" s="65"/>
      <c r="G119" s="65"/>
      <c r="H119" s="597">
        <f t="shared" si="3"/>
        <v>0</v>
      </c>
    </row>
    <row r="120" spans="1:8" x14ac:dyDescent="0.2">
      <c r="A120" s="280">
        <f t="shared" si="4"/>
        <v>114</v>
      </c>
      <c r="B120" s="596"/>
      <c r="C120" s="175"/>
      <c r="D120" s="175"/>
      <c r="E120" s="65"/>
      <c r="F120" s="65"/>
      <c r="G120" s="65"/>
      <c r="H120" s="597">
        <f t="shared" si="3"/>
        <v>0</v>
      </c>
    </row>
    <row r="121" spans="1:8" x14ac:dyDescent="0.2">
      <c r="A121" s="280">
        <f t="shared" si="4"/>
        <v>115</v>
      </c>
      <c r="B121" s="596"/>
      <c r="C121" s="175"/>
      <c r="D121" s="175"/>
      <c r="E121" s="65"/>
      <c r="F121" s="65"/>
      <c r="G121" s="65"/>
      <c r="H121" s="597">
        <f t="shared" si="3"/>
        <v>0</v>
      </c>
    </row>
    <row r="122" spans="1:8" x14ac:dyDescent="0.2">
      <c r="A122" s="280">
        <f t="shared" si="4"/>
        <v>116</v>
      </c>
      <c r="B122" s="596"/>
      <c r="C122" s="175"/>
      <c r="D122" s="175"/>
      <c r="E122" s="65"/>
      <c r="F122" s="65"/>
      <c r="G122" s="65"/>
      <c r="H122" s="597">
        <f t="shared" si="3"/>
        <v>0</v>
      </c>
    </row>
    <row r="123" spans="1:8" x14ac:dyDescent="0.2">
      <c r="A123" s="280">
        <f t="shared" si="4"/>
        <v>117</v>
      </c>
      <c r="B123" s="596"/>
      <c r="C123" s="175"/>
      <c r="D123" s="175"/>
      <c r="E123" s="65"/>
      <c r="F123" s="65"/>
      <c r="G123" s="65"/>
      <c r="H123" s="597">
        <f t="shared" si="3"/>
        <v>0</v>
      </c>
    </row>
    <row r="124" spans="1:8" x14ac:dyDescent="0.2">
      <c r="A124" s="280">
        <f t="shared" si="4"/>
        <v>118</v>
      </c>
      <c r="B124" s="596"/>
      <c r="C124" s="175"/>
      <c r="D124" s="175"/>
      <c r="E124" s="65"/>
      <c r="F124" s="65"/>
      <c r="G124" s="65"/>
      <c r="H124" s="597">
        <f t="shared" si="3"/>
        <v>0</v>
      </c>
    </row>
    <row r="125" spans="1:8" x14ac:dyDescent="0.2">
      <c r="A125" s="280">
        <f t="shared" si="4"/>
        <v>119</v>
      </c>
      <c r="B125" s="596"/>
      <c r="C125" s="175"/>
      <c r="D125" s="175"/>
      <c r="E125" s="65"/>
      <c r="F125" s="65"/>
      <c r="G125" s="65"/>
      <c r="H125" s="597">
        <f t="shared" si="3"/>
        <v>0</v>
      </c>
    </row>
    <row r="126" spans="1:8" x14ac:dyDescent="0.2">
      <c r="A126" s="280">
        <f t="shared" si="4"/>
        <v>120</v>
      </c>
      <c r="B126" s="596"/>
      <c r="C126" s="175"/>
      <c r="D126" s="175"/>
      <c r="E126" s="65"/>
      <c r="F126" s="65"/>
      <c r="G126" s="65"/>
      <c r="H126" s="597">
        <f t="shared" si="3"/>
        <v>0</v>
      </c>
    </row>
    <row r="127" spans="1:8" x14ac:dyDescent="0.2">
      <c r="A127" s="280">
        <f t="shared" si="4"/>
        <v>121</v>
      </c>
      <c r="B127" s="596"/>
      <c r="C127" s="175"/>
      <c r="D127" s="175"/>
      <c r="E127" s="65"/>
      <c r="F127" s="65"/>
      <c r="G127" s="65"/>
      <c r="H127" s="597">
        <f t="shared" si="3"/>
        <v>0</v>
      </c>
    </row>
    <row r="128" spans="1:8" x14ac:dyDescent="0.2">
      <c r="A128" s="280">
        <f t="shared" si="4"/>
        <v>122</v>
      </c>
      <c r="B128" s="596"/>
      <c r="C128" s="175"/>
      <c r="D128" s="175"/>
      <c r="E128" s="65"/>
      <c r="F128" s="65"/>
      <c r="G128" s="65"/>
      <c r="H128" s="597">
        <f t="shared" si="3"/>
        <v>0</v>
      </c>
    </row>
    <row r="129" spans="1:8" x14ac:dyDescent="0.2">
      <c r="A129" s="280">
        <f t="shared" si="4"/>
        <v>123</v>
      </c>
      <c r="B129" s="596"/>
      <c r="C129" s="175"/>
      <c r="D129" s="175"/>
      <c r="E129" s="65"/>
      <c r="F129" s="65"/>
      <c r="G129" s="65"/>
      <c r="H129" s="597">
        <f t="shared" si="3"/>
        <v>0</v>
      </c>
    </row>
    <row r="130" spans="1:8" x14ac:dyDescent="0.2">
      <c r="A130" s="280">
        <f t="shared" si="4"/>
        <v>124</v>
      </c>
      <c r="B130" s="596"/>
      <c r="C130" s="175"/>
      <c r="D130" s="175"/>
      <c r="E130" s="65"/>
      <c r="F130" s="65"/>
      <c r="G130" s="65"/>
      <c r="H130" s="597">
        <f t="shared" si="3"/>
        <v>0</v>
      </c>
    </row>
    <row r="131" spans="1:8" x14ac:dyDescent="0.2">
      <c r="A131" s="280">
        <f t="shared" si="4"/>
        <v>125</v>
      </c>
      <c r="B131" s="596"/>
      <c r="C131" s="175"/>
      <c r="D131" s="175"/>
      <c r="E131" s="65"/>
      <c r="F131" s="65"/>
      <c r="G131" s="65"/>
      <c r="H131" s="597">
        <f t="shared" si="3"/>
        <v>0</v>
      </c>
    </row>
    <row r="132" spans="1:8" x14ac:dyDescent="0.2">
      <c r="A132" s="280">
        <f t="shared" si="4"/>
        <v>126</v>
      </c>
      <c r="B132" s="596"/>
      <c r="C132" s="175"/>
      <c r="D132" s="175"/>
      <c r="E132" s="65"/>
      <c r="F132" s="65"/>
      <c r="G132" s="65"/>
      <c r="H132" s="597">
        <f t="shared" si="3"/>
        <v>0</v>
      </c>
    </row>
    <row r="133" spans="1:8" x14ac:dyDescent="0.2">
      <c r="A133" s="280">
        <f t="shared" si="4"/>
        <v>127</v>
      </c>
      <c r="B133" s="596"/>
      <c r="C133" s="175"/>
      <c r="D133" s="175"/>
      <c r="E133" s="65"/>
      <c r="F133" s="65"/>
      <c r="G133" s="65"/>
      <c r="H133" s="597">
        <f t="shared" si="3"/>
        <v>0</v>
      </c>
    </row>
    <row r="134" spans="1:8" x14ac:dyDescent="0.2">
      <c r="A134" s="280">
        <f t="shared" si="4"/>
        <v>128</v>
      </c>
      <c r="B134" s="596"/>
      <c r="C134" s="175"/>
      <c r="D134" s="175"/>
      <c r="E134" s="65"/>
      <c r="F134" s="65"/>
      <c r="G134" s="65"/>
      <c r="H134" s="597">
        <f t="shared" si="3"/>
        <v>0</v>
      </c>
    </row>
    <row r="135" spans="1:8" x14ac:dyDescent="0.2">
      <c r="A135" s="280">
        <f t="shared" si="4"/>
        <v>129</v>
      </c>
      <c r="B135" s="596"/>
      <c r="C135" s="175"/>
      <c r="D135" s="175"/>
      <c r="E135" s="65"/>
      <c r="F135" s="65"/>
      <c r="G135" s="65"/>
      <c r="H135" s="597">
        <f t="shared" ref="H135:H198" si="5">G135*F135</f>
        <v>0</v>
      </c>
    </row>
    <row r="136" spans="1:8" x14ac:dyDescent="0.2">
      <c r="A136" s="280">
        <f t="shared" si="4"/>
        <v>130</v>
      </c>
      <c r="B136" s="596"/>
      <c r="C136" s="175"/>
      <c r="D136" s="175"/>
      <c r="E136" s="65"/>
      <c r="F136" s="65"/>
      <c r="G136" s="65"/>
      <c r="H136" s="597">
        <f t="shared" si="5"/>
        <v>0</v>
      </c>
    </row>
    <row r="137" spans="1:8" x14ac:dyDescent="0.2">
      <c r="A137" s="280">
        <f t="shared" ref="A137:A200" si="6">+A136+1</f>
        <v>131</v>
      </c>
      <c r="B137" s="596"/>
      <c r="C137" s="175"/>
      <c r="D137" s="175"/>
      <c r="E137" s="65"/>
      <c r="F137" s="65"/>
      <c r="G137" s="65"/>
      <c r="H137" s="597">
        <f t="shared" si="5"/>
        <v>0</v>
      </c>
    </row>
    <row r="138" spans="1:8" x14ac:dyDescent="0.2">
      <c r="A138" s="280">
        <f t="shared" si="6"/>
        <v>132</v>
      </c>
      <c r="B138" s="596"/>
      <c r="C138" s="175"/>
      <c r="D138" s="175"/>
      <c r="E138" s="65"/>
      <c r="F138" s="65"/>
      <c r="G138" s="65"/>
      <c r="H138" s="597">
        <f t="shared" si="5"/>
        <v>0</v>
      </c>
    </row>
    <row r="139" spans="1:8" x14ac:dyDescent="0.2">
      <c r="A139" s="280">
        <f t="shared" si="6"/>
        <v>133</v>
      </c>
      <c r="B139" s="596"/>
      <c r="C139" s="175"/>
      <c r="D139" s="175"/>
      <c r="E139" s="65"/>
      <c r="F139" s="65"/>
      <c r="G139" s="65"/>
      <c r="H139" s="597">
        <f t="shared" si="5"/>
        <v>0</v>
      </c>
    </row>
    <row r="140" spans="1:8" x14ac:dyDescent="0.2">
      <c r="A140" s="280">
        <f t="shared" si="6"/>
        <v>134</v>
      </c>
      <c r="B140" s="596"/>
      <c r="C140" s="175"/>
      <c r="D140" s="175"/>
      <c r="E140" s="65"/>
      <c r="F140" s="65"/>
      <c r="G140" s="65"/>
      <c r="H140" s="597">
        <f t="shared" si="5"/>
        <v>0</v>
      </c>
    </row>
    <row r="141" spans="1:8" x14ac:dyDescent="0.2">
      <c r="A141" s="280">
        <f t="shared" si="6"/>
        <v>135</v>
      </c>
      <c r="B141" s="596"/>
      <c r="C141" s="175"/>
      <c r="D141" s="175"/>
      <c r="E141" s="65"/>
      <c r="F141" s="65"/>
      <c r="G141" s="65"/>
      <c r="H141" s="597">
        <f t="shared" si="5"/>
        <v>0</v>
      </c>
    </row>
    <row r="142" spans="1:8" x14ac:dyDescent="0.2">
      <c r="A142" s="280">
        <f t="shared" si="6"/>
        <v>136</v>
      </c>
      <c r="B142" s="596"/>
      <c r="C142" s="175"/>
      <c r="D142" s="175"/>
      <c r="E142" s="65"/>
      <c r="F142" s="65"/>
      <c r="G142" s="65"/>
      <c r="H142" s="597">
        <f t="shared" si="5"/>
        <v>0</v>
      </c>
    </row>
    <row r="143" spans="1:8" x14ac:dyDescent="0.2">
      <c r="A143" s="280">
        <f t="shared" si="6"/>
        <v>137</v>
      </c>
      <c r="B143" s="596"/>
      <c r="C143" s="175"/>
      <c r="D143" s="175"/>
      <c r="E143" s="65"/>
      <c r="F143" s="65"/>
      <c r="G143" s="65"/>
      <c r="H143" s="597">
        <f t="shared" si="5"/>
        <v>0</v>
      </c>
    </row>
    <row r="144" spans="1:8" x14ac:dyDescent="0.2">
      <c r="A144" s="280">
        <f t="shared" si="6"/>
        <v>138</v>
      </c>
      <c r="B144" s="596"/>
      <c r="C144" s="175"/>
      <c r="D144" s="175"/>
      <c r="E144" s="65"/>
      <c r="F144" s="65"/>
      <c r="G144" s="65"/>
      <c r="H144" s="597">
        <f t="shared" si="5"/>
        <v>0</v>
      </c>
    </row>
    <row r="145" spans="1:8" x14ac:dyDescent="0.2">
      <c r="A145" s="280">
        <f t="shared" si="6"/>
        <v>139</v>
      </c>
      <c r="B145" s="596"/>
      <c r="C145" s="175"/>
      <c r="D145" s="175"/>
      <c r="E145" s="65"/>
      <c r="F145" s="65"/>
      <c r="G145" s="65"/>
      <c r="H145" s="597">
        <f t="shared" si="5"/>
        <v>0</v>
      </c>
    </row>
    <row r="146" spans="1:8" x14ac:dyDescent="0.2">
      <c r="A146" s="280">
        <f t="shared" si="6"/>
        <v>140</v>
      </c>
      <c r="B146" s="596"/>
      <c r="C146" s="175"/>
      <c r="D146" s="175"/>
      <c r="E146" s="65"/>
      <c r="F146" s="65"/>
      <c r="G146" s="65"/>
      <c r="H146" s="597">
        <f t="shared" si="5"/>
        <v>0</v>
      </c>
    </row>
    <row r="147" spans="1:8" x14ac:dyDescent="0.2">
      <c r="A147" s="280">
        <f t="shared" si="6"/>
        <v>141</v>
      </c>
      <c r="B147" s="596"/>
      <c r="C147" s="175"/>
      <c r="D147" s="175"/>
      <c r="E147" s="65"/>
      <c r="F147" s="65"/>
      <c r="G147" s="65"/>
      <c r="H147" s="597">
        <f t="shared" si="5"/>
        <v>0</v>
      </c>
    </row>
    <row r="148" spans="1:8" x14ac:dyDescent="0.2">
      <c r="A148" s="280">
        <f t="shared" si="6"/>
        <v>142</v>
      </c>
      <c r="B148" s="596"/>
      <c r="C148" s="175"/>
      <c r="D148" s="175"/>
      <c r="E148" s="65"/>
      <c r="F148" s="65"/>
      <c r="G148" s="65"/>
      <c r="H148" s="597">
        <f t="shared" si="5"/>
        <v>0</v>
      </c>
    </row>
    <row r="149" spans="1:8" x14ac:dyDescent="0.2">
      <c r="A149" s="280">
        <f t="shared" si="6"/>
        <v>143</v>
      </c>
      <c r="B149" s="596"/>
      <c r="C149" s="175"/>
      <c r="D149" s="175"/>
      <c r="E149" s="65"/>
      <c r="F149" s="65"/>
      <c r="G149" s="65"/>
      <c r="H149" s="597">
        <f t="shared" si="5"/>
        <v>0</v>
      </c>
    </row>
    <row r="150" spans="1:8" x14ac:dyDescent="0.2">
      <c r="A150" s="280">
        <f t="shared" si="6"/>
        <v>144</v>
      </c>
      <c r="B150" s="596"/>
      <c r="C150" s="175"/>
      <c r="D150" s="175"/>
      <c r="E150" s="65"/>
      <c r="F150" s="65"/>
      <c r="G150" s="65"/>
      <c r="H150" s="597">
        <f t="shared" si="5"/>
        <v>0</v>
      </c>
    </row>
    <row r="151" spans="1:8" x14ac:dyDescent="0.2">
      <c r="A151" s="280">
        <f t="shared" si="6"/>
        <v>145</v>
      </c>
      <c r="B151" s="596"/>
      <c r="C151" s="175"/>
      <c r="D151" s="175"/>
      <c r="E151" s="65"/>
      <c r="F151" s="65"/>
      <c r="G151" s="65"/>
      <c r="H151" s="597">
        <f t="shared" si="5"/>
        <v>0</v>
      </c>
    </row>
    <row r="152" spans="1:8" x14ac:dyDescent="0.2">
      <c r="A152" s="280">
        <f t="shared" si="6"/>
        <v>146</v>
      </c>
      <c r="B152" s="596"/>
      <c r="C152" s="175"/>
      <c r="D152" s="175"/>
      <c r="E152" s="65"/>
      <c r="F152" s="65"/>
      <c r="G152" s="65"/>
      <c r="H152" s="597">
        <f t="shared" si="5"/>
        <v>0</v>
      </c>
    </row>
    <row r="153" spans="1:8" x14ac:dyDescent="0.2">
      <c r="A153" s="280">
        <f t="shared" si="6"/>
        <v>147</v>
      </c>
      <c r="B153" s="596"/>
      <c r="C153" s="175"/>
      <c r="D153" s="175"/>
      <c r="E153" s="65"/>
      <c r="F153" s="65"/>
      <c r="G153" s="65"/>
      <c r="H153" s="597">
        <f t="shared" si="5"/>
        <v>0</v>
      </c>
    </row>
    <row r="154" spans="1:8" x14ac:dyDescent="0.2">
      <c r="A154" s="280">
        <f t="shared" si="6"/>
        <v>148</v>
      </c>
      <c r="B154" s="596"/>
      <c r="C154" s="175"/>
      <c r="D154" s="175"/>
      <c r="E154" s="65"/>
      <c r="F154" s="65"/>
      <c r="G154" s="65"/>
      <c r="H154" s="597">
        <f t="shared" si="5"/>
        <v>0</v>
      </c>
    </row>
    <row r="155" spans="1:8" x14ac:dyDescent="0.2">
      <c r="A155" s="280">
        <f t="shared" si="6"/>
        <v>149</v>
      </c>
      <c r="B155" s="596"/>
      <c r="C155" s="175"/>
      <c r="D155" s="175"/>
      <c r="E155" s="65"/>
      <c r="F155" s="65"/>
      <c r="G155" s="65"/>
      <c r="H155" s="597">
        <f t="shared" si="5"/>
        <v>0</v>
      </c>
    </row>
    <row r="156" spans="1:8" x14ac:dyDescent="0.2">
      <c r="A156" s="280">
        <f t="shared" si="6"/>
        <v>150</v>
      </c>
      <c r="B156" s="596"/>
      <c r="C156" s="175"/>
      <c r="D156" s="175"/>
      <c r="E156" s="65"/>
      <c r="F156" s="65"/>
      <c r="G156" s="65"/>
      <c r="H156" s="597">
        <f t="shared" si="5"/>
        <v>0</v>
      </c>
    </row>
    <row r="157" spans="1:8" x14ac:dyDescent="0.2">
      <c r="A157" s="280">
        <f t="shared" si="6"/>
        <v>151</v>
      </c>
      <c r="B157" s="596"/>
      <c r="C157" s="175"/>
      <c r="D157" s="175"/>
      <c r="E157" s="65"/>
      <c r="F157" s="65"/>
      <c r="G157" s="65"/>
      <c r="H157" s="597">
        <f t="shared" si="5"/>
        <v>0</v>
      </c>
    </row>
    <row r="158" spans="1:8" x14ac:dyDescent="0.2">
      <c r="A158" s="280">
        <f t="shared" si="6"/>
        <v>152</v>
      </c>
      <c r="B158" s="596"/>
      <c r="C158" s="175"/>
      <c r="D158" s="175"/>
      <c r="E158" s="65"/>
      <c r="F158" s="65"/>
      <c r="G158" s="65"/>
      <c r="H158" s="597">
        <f t="shared" si="5"/>
        <v>0</v>
      </c>
    </row>
    <row r="159" spans="1:8" x14ac:dyDescent="0.2">
      <c r="A159" s="280">
        <f t="shared" si="6"/>
        <v>153</v>
      </c>
      <c r="B159" s="596"/>
      <c r="C159" s="175"/>
      <c r="D159" s="175"/>
      <c r="E159" s="65"/>
      <c r="F159" s="65"/>
      <c r="G159" s="65"/>
      <c r="H159" s="597">
        <f t="shared" si="5"/>
        <v>0</v>
      </c>
    </row>
    <row r="160" spans="1:8" x14ac:dyDescent="0.2">
      <c r="A160" s="280">
        <f t="shared" si="6"/>
        <v>154</v>
      </c>
      <c r="B160" s="596"/>
      <c r="C160" s="175"/>
      <c r="D160" s="175"/>
      <c r="E160" s="65"/>
      <c r="F160" s="65"/>
      <c r="G160" s="65"/>
      <c r="H160" s="597">
        <f t="shared" si="5"/>
        <v>0</v>
      </c>
    </row>
    <row r="161" spans="1:8" x14ac:dyDescent="0.2">
      <c r="A161" s="280">
        <f t="shared" si="6"/>
        <v>155</v>
      </c>
      <c r="B161" s="596"/>
      <c r="C161" s="175"/>
      <c r="D161" s="175"/>
      <c r="E161" s="65"/>
      <c r="F161" s="65"/>
      <c r="G161" s="65"/>
      <c r="H161" s="597">
        <f t="shared" si="5"/>
        <v>0</v>
      </c>
    </row>
    <row r="162" spans="1:8" x14ac:dyDescent="0.2">
      <c r="A162" s="280">
        <f t="shared" si="6"/>
        <v>156</v>
      </c>
      <c r="B162" s="596"/>
      <c r="C162" s="175"/>
      <c r="D162" s="175"/>
      <c r="E162" s="65"/>
      <c r="F162" s="65"/>
      <c r="G162" s="65"/>
      <c r="H162" s="597">
        <f t="shared" si="5"/>
        <v>0</v>
      </c>
    </row>
    <row r="163" spans="1:8" x14ac:dyDescent="0.2">
      <c r="A163" s="280">
        <f t="shared" si="6"/>
        <v>157</v>
      </c>
      <c r="B163" s="596"/>
      <c r="C163" s="175"/>
      <c r="D163" s="175"/>
      <c r="E163" s="65"/>
      <c r="F163" s="65"/>
      <c r="G163" s="65"/>
      <c r="H163" s="597">
        <f t="shared" si="5"/>
        <v>0</v>
      </c>
    </row>
    <row r="164" spans="1:8" x14ac:dyDescent="0.2">
      <c r="A164" s="280">
        <f t="shared" si="6"/>
        <v>158</v>
      </c>
      <c r="B164" s="596"/>
      <c r="C164" s="175"/>
      <c r="D164" s="175"/>
      <c r="E164" s="65"/>
      <c r="F164" s="65"/>
      <c r="G164" s="65"/>
      <c r="H164" s="597">
        <f t="shared" si="5"/>
        <v>0</v>
      </c>
    </row>
    <row r="165" spans="1:8" x14ac:dyDescent="0.2">
      <c r="A165" s="280">
        <f t="shared" si="6"/>
        <v>159</v>
      </c>
      <c r="B165" s="596"/>
      <c r="C165" s="175"/>
      <c r="D165" s="175"/>
      <c r="E165" s="65"/>
      <c r="F165" s="65"/>
      <c r="G165" s="65"/>
      <c r="H165" s="597">
        <f t="shared" si="5"/>
        <v>0</v>
      </c>
    </row>
    <row r="166" spans="1:8" x14ac:dyDescent="0.2">
      <c r="A166" s="280">
        <f t="shared" si="6"/>
        <v>160</v>
      </c>
      <c r="B166" s="596"/>
      <c r="C166" s="175"/>
      <c r="D166" s="175"/>
      <c r="E166" s="65"/>
      <c r="F166" s="65"/>
      <c r="G166" s="65"/>
      <c r="H166" s="597">
        <f t="shared" si="5"/>
        <v>0</v>
      </c>
    </row>
    <row r="167" spans="1:8" x14ac:dyDescent="0.2">
      <c r="A167" s="280">
        <f t="shared" si="6"/>
        <v>161</v>
      </c>
      <c r="B167" s="596"/>
      <c r="C167" s="175"/>
      <c r="D167" s="175"/>
      <c r="E167" s="65"/>
      <c r="F167" s="65"/>
      <c r="G167" s="65"/>
      <c r="H167" s="597">
        <f t="shared" si="5"/>
        <v>0</v>
      </c>
    </row>
    <row r="168" spans="1:8" x14ac:dyDescent="0.2">
      <c r="A168" s="280">
        <f t="shared" si="6"/>
        <v>162</v>
      </c>
      <c r="B168" s="596"/>
      <c r="C168" s="175"/>
      <c r="D168" s="175"/>
      <c r="E168" s="65"/>
      <c r="F168" s="65"/>
      <c r="G168" s="65"/>
      <c r="H168" s="597">
        <f t="shared" si="5"/>
        <v>0</v>
      </c>
    </row>
    <row r="169" spans="1:8" x14ac:dyDescent="0.2">
      <c r="A169" s="280">
        <f t="shared" si="6"/>
        <v>163</v>
      </c>
      <c r="B169" s="596"/>
      <c r="C169" s="175"/>
      <c r="D169" s="175"/>
      <c r="E169" s="65"/>
      <c r="F169" s="65"/>
      <c r="G169" s="65"/>
      <c r="H169" s="597">
        <f t="shared" si="5"/>
        <v>0</v>
      </c>
    </row>
    <row r="170" spans="1:8" x14ac:dyDescent="0.2">
      <c r="A170" s="280">
        <f t="shared" si="6"/>
        <v>164</v>
      </c>
      <c r="B170" s="596"/>
      <c r="C170" s="175"/>
      <c r="D170" s="175"/>
      <c r="E170" s="65"/>
      <c r="F170" s="65"/>
      <c r="G170" s="65"/>
      <c r="H170" s="597">
        <f t="shared" si="5"/>
        <v>0</v>
      </c>
    </row>
    <row r="171" spans="1:8" x14ac:dyDescent="0.2">
      <c r="A171" s="280">
        <f t="shared" si="6"/>
        <v>165</v>
      </c>
      <c r="B171" s="596"/>
      <c r="C171" s="175"/>
      <c r="D171" s="175"/>
      <c r="E171" s="65"/>
      <c r="F171" s="65"/>
      <c r="G171" s="65"/>
      <c r="H171" s="597">
        <f t="shared" si="5"/>
        <v>0</v>
      </c>
    </row>
    <row r="172" spans="1:8" x14ac:dyDescent="0.2">
      <c r="A172" s="280">
        <f t="shared" si="6"/>
        <v>166</v>
      </c>
      <c r="B172" s="596"/>
      <c r="C172" s="175"/>
      <c r="D172" s="175"/>
      <c r="E172" s="65"/>
      <c r="F172" s="65"/>
      <c r="G172" s="65"/>
      <c r="H172" s="597">
        <f t="shared" si="5"/>
        <v>0</v>
      </c>
    </row>
    <row r="173" spans="1:8" x14ac:dyDescent="0.2">
      <c r="A173" s="280">
        <f t="shared" si="6"/>
        <v>167</v>
      </c>
      <c r="B173" s="596"/>
      <c r="C173" s="175"/>
      <c r="D173" s="175"/>
      <c r="E173" s="65"/>
      <c r="F173" s="65"/>
      <c r="G173" s="65"/>
      <c r="H173" s="597">
        <f t="shared" si="5"/>
        <v>0</v>
      </c>
    </row>
    <row r="174" spans="1:8" x14ac:dyDescent="0.2">
      <c r="A174" s="280">
        <f t="shared" si="6"/>
        <v>168</v>
      </c>
      <c r="B174" s="596"/>
      <c r="C174" s="175"/>
      <c r="D174" s="175"/>
      <c r="E174" s="65"/>
      <c r="F174" s="65"/>
      <c r="G174" s="65"/>
      <c r="H174" s="597">
        <f t="shared" si="5"/>
        <v>0</v>
      </c>
    </row>
    <row r="175" spans="1:8" x14ac:dyDescent="0.2">
      <c r="A175" s="280">
        <f t="shared" si="6"/>
        <v>169</v>
      </c>
      <c r="B175" s="596"/>
      <c r="C175" s="175"/>
      <c r="D175" s="175"/>
      <c r="E175" s="65"/>
      <c r="F175" s="65"/>
      <c r="G175" s="65"/>
      <c r="H175" s="597">
        <f t="shared" si="5"/>
        <v>0</v>
      </c>
    </row>
    <row r="176" spans="1:8" x14ac:dyDescent="0.2">
      <c r="A176" s="280">
        <f t="shared" si="6"/>
        <v>170</v>
      </c>
      <c r="B176" s="596"/>
      <c r="C176" s="175"/>
      <c r="D176" s="175"/>
      <c r="E176" s="65"/>
      <c r="F176" s="65"/>
      <c r="G176" s="65"/>
      <c r="H176" s="597">
        <f t="shared" si="5"/>
        <v>0</v>
      </c>
    </row>
    <row r="177" spans="1:8" x14ac:dyDescent="0.2">
      <c r="A177" s="280">
        <f t="shared" si="6"/>
        <v>171</v>
      </c>
      <c r="B177" s="596"/>
      <c r="C177" s="175"/>
      <c r="D177" s="175"/>
      <c r="E177" s="65"/>
      <c r="F177" s="65"/>
      <c r="G177" s="65"/>
      <c r="H177" s="597">
        <f t="shared" si="5"/>
        <v>0</v>
      </c>
    </row>
    <row r="178" spans="1:8" x14ac:dyDescent="0.2">
      <c r="A178" s="280">
        <f t="shared" si="6"/>
        <v>172</v>
      </c>
      <c r="B178" s="596"/>
      <c r="C178" s="175"/>
      <c r="D178" s="175"/>
      <c r="E178" s="65"/>
      <c r="F178" s="65"/>
      <c r="G178" s="65"/>
      <c r="H178" s="597">
        <f t="shared" si="5"/>
        <v>0</v>
      </c>
    </row>
    <row r="179" spans="1:8" x14ac:dyDescent="0.2">
      <c r="A179" s="280">
        <f t="shared" si="6"/>
        <v>173</v>
      </c>
      <c r="B179" s="596"/>
      <c r="C179" s="175"/>
      <c r="D179" s="175"/>
      <c r="E179" s="65"/>
      <c r="F179" s="65"/>
      <c r="G179" s="65"/>
      <c r="H179" s="597">
        <f t="shared" si="5"/>
        <v>0</v>
      </c>
    </row>
    <row r="180" spans="1:8" x14ac:dyDescent="0.2">
      <c r="A180" s="280">
        <f t="shared" si="6"/>
        <v>174</v>
      </c>
      <c r="B180" s="596"/>
      <c r="C180" s="175"/>
      <c r="D180" s="175"/>
      <c r="E180" s="65"/>
      <c r="F180" s="65"/>
      <c r="G180" s="65"/>
      <c r="H180" s="597">
        <f t="shared" si="5"/>
        <v>0</v>
      </c>
    </row>
    <row r="181" spans="1:8" x14ac:dyDescent="0.2">
      <c r="A181" s="280">
        <f t="shared" si="6"/>
        <v>175</v>
      </c>
      <c r="B181" s="596"/>
      <c r="C181" s="175"/>
      <c r="D181" s="175"/>
      <c r="E181" s="65"/>
      <c r="F181" s="65"/>
      <c r="G181" s="65"/>
      <c r="H181" s="597">
        <f t="shared" si="5"/>
        <v>0</v>
      </c>
    </row>
    <row r="182" spans="1:8" x14ac:dyDescent="0.2">
      <c r="A182" s="280">
        <f t="shared" si="6"/>
        <v>176</v>
      </c>
      <c r="B182" s="596"/>
      <c r="C182" s="175"/>
      <c r="D182" s="175"/>
      <c r="E182" s="65"/>
      <c r="F182" s="65"/>
      <c r="G182" s="65"/>
      <c r="H182" s="597">
        <f t="shared" si="5"/>
        <v>0</v>
      </c>
    </row>
    <row r="183" spans="1:8" x14ac:dyDescent="0.2">
      <c r="A183" s="280">
        <f t="shared" si="6"/>
        <v>177</v>
      </c>
      <c r="B183" s="596"/>
      <c r="C183" s="175"/>
      <c r="D183" s="175"/>
      <c r="E183" s="65"/>
      <c r="F183" s="65"/>
      <c r="G183" s="65"/>
      <c r="H183" s="597">
        <f t="shared" si="5"/>
        <v>0</v>
      </c>
    </row>
    <row r="184" spans="1:8" x14ac:dyDescent="0.2">
      <c r="A184" s="280">
        <f t="shared" si="6"/>
        <v>178</v>
      </c>
      <c r="B184" s="596"/>
      <c r="C184" s="175"/>
      <c r="D184" s="175"/>
      <c r="E184" s="65"/>
      <c r="F184" s="65"/>
      <c r="G184" s="65"/>
      <c r="H184" s="597">
        <f t="shared" si="5"/>
        <v>0</v>
      </c>
    </row>
    <row r="185" spans="1:8" x14ac:dyDescent="0.2">
      <c r="A185" s="280">
        <f t="shared" si="6"/>
        <v>179</v>
      </c>
      <c r="B185" s="596"/>
      <c r="C185" s="175"/>
      <c r="D185" s="175"/>
      <c r="E185" s="65"/>
      <c r="F185" s="65"/>
      <c r="G185" s="65"/>
      <c r="H185" s="597">
        <f t="shared" si="5"/>
        <v>0</v>
      </c>
    </row>
    <row r="186" spans="1:8" x14ac:dyDescent="0.2">
      <c r="A186" s="280">
        <f t="shared" si="6"/>
        <v>180</v>
      </c>
      <c r="B186" s="596"/>
      <c r="C186" s="175"/>
      <c r="D186" s="175"/>
      <c r="E186" s="65"/>
      <c r="F186" s="65"/>
      <c r="G186" s="65"/>
      <c r="H186" s="597">
        <f t="shared" si="5"/>
        <v>0</v>
      </c>
    </row>
    <row r="187" spans="1:8" x14ac:dyDescent="0.2">
      <c r="A187" s="280">
        <f t="shared" si="6"/>
        <v>181</v>
      </c>
      <c r="B187" s="596"/>
      <c r="C187" s="175"/>
      <c r="D187" s="175"/>
      <c r="E187" s="65"/>
      <c r="F187" s="65"/>
      <c r="G187" s="65"/>
      <c r="H187" s="597">
        <f t="shared" si="5"/>
        <v>0</v>
      </c>
    </row>
    <row r="188" spans="1:8" x14ac:dyDescent="0.2">
      <c r="A188" s="280">
        <f t="shared" si="6"/>
        <v>182</v>
      </c>
      <c r="B188" s="596"/>
      <c r="C188" s="175"/>
      <c r="D188" s="175"/>
      <c r="E188" s="65"/>
      <c r="F188" s="65"/>
      <c r="G188" s="65"/>
      <c r="H188" s="597">
        <f t="shared" si="5"/>
        <v>0</v>
      </c>
    </row>
    <row r="189" spans="1:8" x14ac:dyDescent="0.2">
      <c r="A189" s="280">
        <f t="shared" si="6"/>
        <v>183</v>
      </c>
      <c r="B189" s="596"/>
      <c r="C189" s="175"/>
      <c r="D189" s="175"/>
      <c r="E189" s="65"/>
      <c r="F189" s="65"/>
      <c r="G189" s="65"/>
      <c r="H189" s="597">
        <f t="shared" si="5"/>
        <v>0</v>
      </c>
    </row>
    <row r="190" spans="1:8" x14ac:dyDescent="0.2">
      <c r="A190" s="280">
        <f t="shared" si="6"/>
        <v>184</v>
      </c>
      <c r="B190" s="596"/>
      <c r="C190" s="175"/>
      <c r="D190" s="175"/>
      <c r="E190" s="65"/>
      <c r="F190" s="65"/>
      <c r="G190" s="65"/>
      <c r="H190" s="597">
        <f t="shared" si="5"/>
        <v>0</v>
      </c>
    </row>
    <row r="191" spans="1:8" x14ac:dyDescent="0.2">
      <c r="A191" s="280">
        <f t="shared" si="6"/>
        <v>185</v>
      </c>
      <c r="B191" s="596"/>
      <c r="C191" s="175"/>
      <c r="D191" s="175"/>
      <c r="E191" s="65"/>
      <c r="F191" s="65"/>
      <c r="G191" s="65"/>
      <c r="H191" s="597">
        <f t="shared" si="5"/>
        <v>0</v>
      </c>
    </row>
    <row r="192" spans="1:8" x14ac:dyDescent="0.2">
      <c r="A192" s="280">
        <f t="shared" si="6"/>
        <v>186</v>
      </c>
      <c r="B192" s="596"/>
      <c r="C192" s="175"/>
      <c r="D192" s="175"/>
      <c r="E192" s="65"/>
      <c r="F192" s="65"/>
      <c r="G192" s="65"/>
      <c r="H192" s="597">
        <f t="shared" si="5"/>
        <v>0</v>
      </c>
    </row>
    <row r="193" spans="1:8" x14ac:dyDescent="0.2">
      <c r="A193" s="280">
        <f t="shared" si="6"/>
        <v>187</v>
      </c>
      <c r="B193" s="596"/>
      <c r="C193" s="175"/>
      <c r="D193" s="175"/>
      <c r="E193" s="65"/>
      <c r="F193" s="65"/>
      <c r="G193" s="65"/>
      <c r="H193" s="597">
        <f t="shared" si="5"/>
        <v>0</v>
      </c>
    </row>
    <row r="194" spans="1:8" x14ac:dyDescent="0.2">
      <c r="A194" s="280">
        <f t="shared" si="6"/>
        <v>188</v>
      </c>
      <c r="B194" s="596"/>
      <c r="C194" s="175"/>
      <c r="D194" s="175"/>
      <c r="E194" s="65"/>
      <c r="F194" s="65"/>
      <c r="G194" s="65"/>
      <c r="H194" s="597">
        <f t="shared" si="5"/>
        <v>0</v>
      </c>
    </row>
    <row r="195" spans="1:8" x14ac:dyDescent="0.2">
      <c r="A195" s="280">
        <f t="shared" si="6"/>
        <v>189</v>
      </c>
      <c r="B195" s="596"/>
      <c r="C195" s="175"/>
      <c r="D195" s="175"/>
      <c r="E195" s="65"/>
      <c r="F195" s="65"/>
      <c r="G195" s="65"/>
      <c r="H195" s="597">
        <f t="shared" si="5"/>
        <v>0</v>
      </c>
    </row>
    <row r="196" spans="1:8" x14ac:dyDescent="0.2">
      <c r="A196" s="280">
        <f t="shared" si="6"/>
        <v>190</v>
      </c>
      <c r="B196" s="596"/>
      <c r="C196" s="175"/>
      <c r="D196" s="175"/>
      <c r="E196" s="65"/>
      <c r="F196" s="65"/>
      <c r="G196" s="65"/>
      <c r="H196" s="597">
        <f t="shared" si="5"/>
        <v>0</v>
      </c>
    </row>
    <row r="197" spans="1:8" x14ac:dyDescent="0.2">
      <c r="A197" s="280">
        <f t="shared" si="6"/>
        <v>191</v>
      </c>
      <c r="B197" s="596"/>
      <c r="C197" s="175"/>
      <c r="D197" s="175"/>
      <c r="E197" s="65"/>
      <c r="F197" s="65"/>
      <c r="G197" s="65"/>
      <c r="H197" s="597">
        <f t="shared" si="5"/>
        <v>0</v>
      </c>
    </row>
    <row r="198" spans="1:8" x14ac:dyDescent="0.2">
      <c r="A198" s="280">
        <f t="shared" si="6"/>
        <v>192</v>
      </c>
      <c r="B198" s="596"/>
      <c r="C198" s="175"/>
      <c r="D198" s="175"/>
      <c r="E198" s="65"/>
      <c r="F198" s="65"/>
      <c r="G198" s="65"/>
      <c r="H198" s="597">
        <f t="shared" si="5"/>
        <v>0</v>
      </c>
    </row>
    <row r="199" spans="1:8" x14ac:dyDescent="0.2">
      <c r="A199" s="280">
        <f t="shared" si="6"/>
        <v>193</v>
      </c>
      <c r="B199" s="596"/>
      <c r="C199" s="175"/>
      <c r="D199" s="175"/>
      <c r="E199" s="65"/>
      <c r="F199" s="65"/>
      <c r="G199" s="65"/>
      <c r="H199" s="597">
        <f t="shared" ref="H199:H262" si="7">G199*F199</f>
        <v>0</v>
      </c>
    </row>
    <row r="200" spans="1:8" x14ac:dyDescent="0.2">
      <c r="A200" s="280">
        <f t="shared" si="6"/>
        <v>194</v>
      </c>
      <c r="B200" s="596"/>
      <c r="C200" s="175"/>
      <c r="D200" s="175"/>
      <c r="E200" s="65"/>
      <c r="F200" s="65"/>
      <c r="G200" s="65"/>
      <c r="H200" s="597">
        <f t="shared" si="7"/>
        <v>0</v>
      </c>
    </row>
    <row r="201" spans="1:8" x14ac:dyDescent="0.2">
      <c r="A201" s="280">
        <f t="shared" ref="A201:A264" si="8">+A200+1</f>
        <v>195</v>
      </c>
      <c r="B201" s="596"/>
      <c r="C201" s="175"/>
      <c r="D201" s="175"/>
      <c r="E201" s="65"/>
      <c r="F201" s="65"/>
      <c r="G201" s="65"/>
      <c r="H201" s="597">
        <f t="shared" si="7"/>
        <v>0</v>
      </c>
    </row>
    <row r="202" spans="1:8" x14ac:dyDescent="0.2">
      <c r="A202" s="280">
        <f t="shared" si="8"/>
        <v>196</v>
      </c>
      <c r="B202" s="596"/>
      <c r="C202" s="175"/>
      <c r="D202" s="175"/>
      <c r="E202" s="65"/>
      <c r="F202" s="65"/>
      <c r="G202" s="65"/>
      <c r="H202" s="597">
        <f t="shared" si="7"/>
        <v>0</v>
      </c>
    </row>
    <row r="203" spans="1:8" x14ac:dyDescent="0.2">
      <c r="A203" s="280">
        <f t="shared" si="8"/>
        <v>197</v>
      </c>
      <c r="B203" s="596"/>
      <c r="C203" s="175"/>
      <c r="D203" s="175"/>
      <c r="E203" s="65"/>
      <c r="F203" s="65"/>
      <c r="G203" s="65"/>
      <c r="H203" s="597">
        <f t="shared" si="7"/>
        <v>0</v>
      </c>
    </row>
    <row r="204" spans="1:8" x14ac:dyDescent="0.2">
      <c r="A204" s="280">
        <f t="shared" si="8"/>
        <v>198</v>
      </c>
      <c r="B204" s="596"/>
      <c r="C204" s="175"/>
      <c r="D204" s="175"/>
      <c r="E204" s="65"/>
      <c r="F204" s="65"/>
      <c r="G204" s="65"/>
      <c r="H204" s="597">
        <f t="shared" si="7"/>
        <v>0</v>
      </c>
    </row>
    <row r="205" spans="1:8" x14ac:dyDescent="0.2">
      <c r="A205" s="280">
        <f t="shared" si="8"/>
        <v>199</v>
      </c>
      <c r="B205" s="596"/>
      <c r="C205" s="175"/>
      <c r="D205" s="175"/>
      <c r="E205" s="65"/>
      <c r="F205" s="65"/>
      <c r="G205" s="65"/>
      <c r="H205" s="597">
        <f t="shared" si="7"/>
        <v>0</v>
      </c>
    </row>
    <row r="206" spans="1:8" x14ac:dyDescent="0.2">
      <c r="A206" s="280">
        <f t="shared" si="8"/>
        <v>200</v>
      </c>
      <c r="B206" s="596"/>
      <c r="C206" s="175"/>
      <c r="D206" s="175"/>
      <c r="E206" s="65"/>
      <c r="F206" s="65"/>
      <c r="G206" s="65"/>
      <c r="H206" s="597">
        <f t="shared" si="7"/>
        <v>0</v>
      </c>
    </row>
    <row r="207" spans="1:8" x14ac:dyDescent="0.2">
      <c r="A207" s="280">
        <f t="shared" si="8"/>
        <v>201</v>
      </c>
      <c r="B207" s="596"/>
      <c r="C207" s="175"/>
      <c r="D207" s="175"/>
      <c r="E207" s="65"/>
      <c r="F207" s="65"/>
      <c r="G207" s="65"/>
      <c r="H207" s="597">
        <f t="shared" si="7"/>
        <v>0</v>
      </c>
    </row>
    <row r="208" spans="1:8" x14ac:dyDescent="0.2">
      <c r="A208" s="280">
        <f t="shared" si="8"/>
        <v>202</v>
      </c>
      <c r="B208" s="596"/>
      <c r="C208" s="175"/>
      <c r="D208" s="175"/>
      <c r="E208" s="65"/>
      <c r="F208" s="65"/>
      <c r="G208" s="65"/>
      <c r="H208" s="597">
        <f t="shared" si="7"/>
        <v>0</v>
      </c>
    </row>
    <row r="209" spans="1:8" x14ac:dyDescent="0.2">
      <c r="A209" s="280">
        <f t="shared" si="8"/>
        <v>203</v>
      </c>
      <c r="B209" s="596"/>
      <c r="C209" s="175"/>
      <c r="D209" s="175"/>
      <c r="E209" s="65"/>
      <c r="F209" s="65"/>
      <c r="G209" s="65"/>
      <c r="H209" s="597">
        <f t="shared" si="7"/>
        <v>0</v>
      </c>
    </row>
    <row r="210" spans="1:8" x14ac:dyDescent="0.2">
      <c r="A210" s="280">
        <f t="shared" si="8"/>
        <v>204</v>
      </c>
      <c r="B210" s="596"/>
      <c r="C210" s="175"/>
      <c r="D210" s="175"/>
      <c r="E210" s="65"/>
      <c r="F210" s="65"/>
      <c r="G210" s="65"/>
      <c r="H210" s="597">
        <f t="shared" si="7"/>
        <v>0</v>
      </c>
    </row>
    <row r="211" spans="1:8" x14ac:dyDescent="0.2">
      <c r="A211" s="280">
        <f t="shared" si="8"/>
        <v>205</v>
      </c>
      <c r="B211" s="596"/>
      <c r="C211" s="175"/>
      <c r="D211" s="175"/>
      <c r="E211" s="65"/>
      <c r="F211" s="65"/>
      <c r="G211" s="65"/>
      <c r="H211" s="597">
        <f t="shared" si="7"/>
        <v>0</v>
      </c>
    </row>
    <row r="212" spans="1:8" x14ac:dyDescent="0.2">
      <c r="A212" s="280">
        <f t="shared" si="8"/>
        <v>206</v>
      </c>
      <c r="B212" s="596"/>
      <c r="C212" s="175"/>
      <c r="D212" s="175"/>
      <c r="E212" s="65"/>
      <c r="F212" s="65"/>
      <c r="G212" s="65"/>
      <c r="H212" s="597">
        <f t="shared" si="7"/>
        <v>0</v>
      </c>
    </row>
    <row r="213" spans="1:8" x14ac:dyDescent="0.2">
      <c r="A213" s="280">
        <f t="shared" si="8"/>
        <v>207</v>
      </c>
      <c r="B213" s="596"/>
      <c r="C213" s="175"/>
      <c r="D213" s="175"/>
      <c r="E213" s="65"/>
      <c r="F213" s="65"/>
      <c r="G213" s="65"/>
      <c r="H213" s="597">
        <f t="shared" si="7"/>
        <v>0</v>
      </c>
    </row>
    <row r="214" spans="1:8" x14ac:dyDescent="0.2">
      <c r="A214" s="280">
        <f t="shared" si="8"/>
        <v>208</v>
      </c>
      <c r="B214" s="596"/>
      <c r="C214" s="175"/>
      <c r="D214" s="175"/>
      <c r="E214" s="65"/>
      <c r="F214" s="65"/>
      <c r="G214" s="65"/>
      <c r="H214" s="597">
        <f t="shared" si="7"/>
        <v>0</v>
      </c>
    </row>
    <row r="215" spans="1:8" x14ac:dyDescent="0.2">
      <c r="A215" s="280">
        <f t="shared" si="8"/>
        <v>209</v>
      </c>
      <c r="B215" s="596"/>
      <c r="C215" s="175"/>
      <c r="D215" s="175"/>
      <c r="E215" s="65"/>
      <c r="F215" s="65"/>
      <c r="G215" s="65"/>
      <c r="H215" s="597">
        <f t="shared" si="7"/>
        <v>0</v>
      </c>
    </row>
    <row r="216" spans="1:8" x14ac:dyDescent="0.2">
      <c r="A216" s="280">
        <f t="shared" si="8"/>
        <v>210</v>
      </c>
      <c r="B216" s="596"/>
      <c r="C216" s="175"/>
      <c r="D216" s="175"/>
      <c r="E216" s="65"/>
      <c r="F216" s="65"/>
      <c r="G216" s="65"/>
      <c r="H216" s="597">
        <f t="shared" si="7"/>
        <v>0</v>
      </c>
    </row>
    <row r="217" spans="1:8" x14ac:dyDescent="0.2">
      <c r="A217" s="280">
        <f t="shared" si="8"/>
        <v>211</v>
      </c>
      <c r="B217" s="596"/>
      <c r="C217" s="175"/>
      <c r="D217" s="175"/>
      <c r="E217" s="65"/>
      <c r="F217" s="65"/>
      <c r="G217" s="65"/>
      <c r="H217" s="597">
        <f t="shared" si="7"/>
        <v>0</v>
      </c>
    </row>
    <row r="218" spans="1:8" x14ac:dyDescent="0.2">
      <c r="A218" s="280">
        <f t="shared" si="8"/>
        <v>212</v>
      </c>
      <c r="B218" s="596"/>
      <c r="C218" s="175"/>
      <c r="D218" s="175"/>
      <c r="E218" s="65"/>
      <c r="F218" s="65"/>
      <c r="G218" s="65"/>
      <c r="H218" s="597">
        <f t="shared" si="7"/>
        <v>0</v>
      </c>
    </row>
    <row r="219" spans="1:8" x14ac:dyDescent="0.2">
      <c r="A219" s="280">
        <f t="shared" si="8"/>
        <v>213</v>
      </c>
      <c r="B219" s="596"/>
      <c r="C219" s="175"/>
      <c r="D219" s="175"/>
      <c r="E219" s="65"/>
      <c r="F219" s="65"/>
      <c r="G219" s="65"/>
      <c r="H219" s="597">
        <f t="shared" si="7"/>
        <v>0</v>
      </c>
    </row>
    <row r="220" spans="1:8" x14ac:dyDescent="0.2">
      <c r="A220" s="280">
        <f t="shared" si="8"/>
        <v>214</v>
      </c>
      <c r="B220" s="596"/>
      <c r="C220" s="175"/>
      <c r="D220" s="175"/>
      <c r="E220" s="65"/>
      <c r="F220" s="65"/>
      <c r="G220" s="65"/>
      <c r="H220" s="597">
        <f t="shared" si="7"/>
        <v>0</v>
      </c>
    </row>
    <row r="221" spans="1:8" x14ac:dyDescent="0.2">
      <c r="A221" s="280">
        <f t="shared" si="8"/>
        <v>215</v>
      </c>
      <c r="B221" s="596"/>
      <c r="C221" s="175"/>
      <c r="D221" s="175"/>
      <c r="E221" s="65"/>
      <c r="F221" s="65"/>
      <c r="G221" s="65"/>
      <c r="H221" s="597">
        <f t="shared" si="7"/>
        <v>0</v>
      </c>
    </row>
    <row r="222" spans="1:8" x14ac:dyDescent="0.2">
      <c r="A222" s="280">
        <f t="shared" si="8"/>
        <v>216</v>
      </c>
      <c r="B222" s="596"/>
      <c r="C222" s="175"/>
      <c r="D222" s="175"/>
      <c r="E222" s="65"/>
      <c r="F222" s="65"/>
      <c r="G222" s="65"/>
      <c r="H222" s="597">
        <f t="shared" si="7"/>
        <v>0</v>
      </c>
    </row>
    <row r="223" spans="1:8" x14ac:dyDescent="0.2">
      <c r="A223" s="280">
        <f t="shared" si="8"/>
        <v>217</v>
      </c>
      <c r="B223" s="596"/>
      <c r="C223" s="175"/>
      <c r="D223" s="175"/>
      <c r="E223" s="65"/>
      <c r="F223" s="65"/>
      <c r="G223" s="65"/>
      <c r="H223" s="597">
        <f t="shared" si="7"/>
        <v>0</v>
      </c>
    </row>
    <row r="224" spans="1:8" x14ac:dyDescent="0.2">
      <c r="A224" s="280">
        <f t="shared" si="8"/>
        <v>218</v>
      </c>
      <c r="B224" s="596"/>
      <c r="C224" s="175"/>
      <c r="D224" s="175"/>
      <c r="E224" s="65"/>
      <c r="F224" s="65"/>
      <c r="G224" s="65"/>
      <c r="H224" s="597">
        <f t="shared" si="7"/>
        <v>0</v>
      </c>
    </row>
    <row r="225" spans="1:8" x14ac:dyDescent="0.2">
      <c r="A225" s="280">
        <f t="shared" si="8"/>
        <v>219</v>
      </c>
      <c r="B225" s="596"/>
      <c r="C225" s="175"/>
      <c r="D225" s="175"/>
      <c r="E225" s="65"/>
      <c r="F225" s="65"/>
      <c r="G225" s="65"/>
      <c r="H225" s="597">
        <f t="shared" si="7"/>
        <v>0</v>
      </c>
    </row>
    <row r="226" spans="1:8" x14ac:dyDescent="0.2">
      <c r="A226" s="280">
        <f t="shared" si="8"/>
        <v>220</v>
      </c>
      <c r="B226" s="596"/>
      <c r="C226" s="175"/>
      <c r="D226" s="175"/>
      <c r="E226" s="65"/>
      <c r="F226" s="65"/>
      <c r="G226" s="65"/>
      <c r="H226" s="597">
        <f t="shared" si="7"/>
        <v>0</v>
      </c>
    </row>
    <row r="227" spans="1:8" x14ac:dyDescent="0.2">
      <c r="A227" s="280">
        <f t="shared" si="8"/>
        <v>221</v>
      </c>
      <c r="B227" s="596"/>
      <c r="C227" s="175"/>
      <c r="D227" s="175"/>
      <c r="E227" s="65"/>
      <c r="F227" s="65"/>
      <c r="G227" s="65"/>
      <c r="H227" s="597">
        <f t="shared" si="7"/>
        <v>0</v>
      </c>
    </row>
    <row r="228" spans="1:8" x14ac:dyDescent="0.2">
      <c r="A228" s="280">
        <f t="shared" si="8"/>
        <v>222</v>
      </c>
      <c r="B228" s="596"/>
      <c r="C228" s="175"/>
      <c r="D228" s="175"/>
      <c r="E228" s="65"/>
      <c r="F228" s="65"/>
      <c r="G228" s="65"/>
      <c r="H228" s="597">
        <f t="shared" si="7"/>
        <v>0</v>
      </c>
    </row>
    <row r="229" spans="1:8" x14ac:dyDescent="0.2">
      <c r="A229" s="280">
        <f t="shared" si="8"/>
        <v>223</v>
      </c>
      <c r="B229" s="596"/>
      <c r="C229" s="175"/>
      <c r="D229" s="175"/>
      <c r="E229" s="65"/>
      <c r="F229" s="65"/>
      <c r="G229" s="65"/>
      <c r="H229" s="597">
        <f t="shared" si="7"/>
        <v>0</v>
      </c>
    </row>
    <row r="230" spans="1:8" x14ac:dyDescent="0.2">
      <c r="A230" s="280">
        <f t="shared" si="8"/>
        <v>224</v>
      </c>
      <c r="B230" s="596"/>
      <c r="C230" s="175"/>
      <c r="D230" s="175"/>
      <c r="E230" s="65"/>
      <c r="F230" s="65"/>
      <c r="G230" s="65"/>
      <c r="H230" s="597">
        <f t="shared" si="7"/>
        <v>0</v>
      </c>
    </row>
    <row r="231" spans="1:8" x14ac:dyDescent="0.2">
      <c r="A231" s="280">
        <f t="shared" si="8"/>
        <v>225</v>
      </c>
      <c r="B231" s="596"/>
      <c r="C231" s="175"/>
      <c r="D231" s="175"/>
      <c r="E231" s="65"/>
      <c r="F231" s="65"/>
      <c r="G231" s="65"/>
      <c r="H231" s="597">
        <f t="shared" si="7"/>
        <v>0</v>
      </c>
    </row>
    <row r="232" spans="1:8" x14ac:dyDescent="0.2">
      <c r="A232" s="280">
        <f t="shared" si="8"/>
        <v>226</v>
      </c>
      <c r="B232" s="596"/>
      <c r="C232" s="175"/>
      <c r="D232" s="175"/>
      <c r="E232" s="65"/>
      <c r="F232" s="65"/>
      <c r="G232" s="65"/>
      <c r="H232" s="597">
        <f t="shared" si="7"/>
        <v>0</v>
      </c>
    </row>
    <row r="233" spans="1:8" x14ac:dyDescent="0.2">
      <c r="A233" s="280">
        <f t="shared" si="8"/>
        <v>227</v>
      </c>
      <c r="B233" s="596"/>
      <c r="C233" s="175"/>
      <c r="D233" s="175"/>
      <c r="E233" s="65"/>
      <c r="F233" s="65"/>
      <c r="G233" s="65"/>
      <c r="H233" s="597">
        <f t="shared" si="7"/>
        <v>0</v>
      </c>
    </row>
    <row r="234" spans="1:8" x14ac:dyDescent="0.2">
      <c r="A234" s="280">
        <f t="shared" si="8"/>
        <v>228</v>
      </c>
      <c r="B234" s="596"/>
      <c r="C234" s="175"/>
      <c r="D234" s="175"/>
      <c r="E234" s="65"/>
      <c r="F234" s="65"/>
      <c r="G234" s="65"/>
      <c r="H234" s="597">
        <f t="shared" si="7"/>
        <v>0</v>
      </c>
    </row>
    <row r="235" spans="1:8" x14ac:dyDescent="0.2">
      <c r="A235" s="280">
        <f t="shared" si="8"/>
        <v>229</v>
      </c>
      <c r="B235" s="596"/>
      <c r="C235" s="175"/>
      <c r="D235" s="175"/>
      <c r="E235" s="65"/>
      <c r="F235" s="65"/>
      <c r="G235" s="65"/>
      <c r="H235" s="597">
        <f t="shared" si="7"/>
        <v>0</v>
      </c>
    </row>
    <row r="236" spans="1:8" x14ac:dyDescent="0.2">
      <c r="A236" s="280">
        <f t="shared" si="8"/>
        <v>230</v>
      </c>
      <c r="B236" s="596"/>
      <c r="C236" s="175"/>
      <c r="D236" s="175"/>
      <c r="E236" s="65"/>
      <c r="F236" s="65"/>
      <c r="G236" s="65"/>
      <c r="H236" s="597">
        <f t="shared" si="7"/>
        <v>0</v>
      </c>
    </row>
    <row r="237" spans="1:8" x14ac:dyDescent="0.2">
      <c r="A237" s="280">
        <f t="shared" si="8"/>
        <v>231</v>
      </c>
      <c r="B237" s="596"/>
      <c r="C237" s="175"/>
      <c r="D237" s="175"/>
      <c r="E237" s="65"/>
      <c r="F237" s="65"/>
      <c r="G237" s="65"/>
      <c r="H237" s="597">
        <f t="shared" si="7"/>
        <v>0</v>
      </c>
    </row>
    <row r="238" spans="1:8" x14ac:dyDescent="0.2">
      <c r="A238" s="280">
        <f t="shared" si="8"/>
        <v>232</v>
      </c>
      <c r="B238" s="596"/>
      <c r="C238" s="175"/>
      <c r="D238" s="175"/>
      <c r="E238" s="65"/>
      <c r="F238" s="65"/>
      <c r="G238" s="65"/>
      <c r="H238" s="597">
        <f t="shared" si="7"/>
        <v>0</v>
      </c>
    </row>
    <row r="239" spans="1:8" x14ac:dyDescent="0.2">
      <c r="A239" s="280">
        <f t="shared" si="8"/>
        <v>233</v>
      </c>
      <c r="B239" s="596"/>
      <c r="C239" s="175"/>
      <c r="D239" s="175"/>
      <c r="E239" s="65"/>
      <c r="F239" s="65"/>
      <c r="G239" s="65"/>
      <c r="H239" s="597">
        <f t="shared" si="7"/>
        <v>0</v>
      </c>
    </row>
    <row r="240" spans="1:8" x14ac:dyDescent="0.2">
      <c r="A240" s="280">
        <f t="shared" si="8"/>
        <v>234</v>
      </c>
      <c r="B240" s="596"/>
      <c r="C240" s="175"/>
      <c r="D240" s="175"/>
      <c r="E240" s="65"/>
      <c r="F240" s="65"/>
      <c r="G240" s="65"/>
      <c r="H240" s="597">
        <f t="shared" si="7"/>
        <v>0</v>
      </c>
    </row>
    <row r="241" spans="1:8" x14ac:dyDescent="0.2">
      <c r="A241" s="280">
        <f t="shared" si="8"/>
        <v>235</v>
      </c>
      <c r="B241" s="596"/>
      <c r="C241" s="175"/>
      <c r="D241" s="175"/>
      <c r="E241" s="65"/>
      <c r="F241" s="65"/>
      <c r="G241" s="65"/>
      <c r="H241" s="597">
        <f t="shared" si="7"/>
        <v>0</v>
      </c>
    </row>
    <row r="242" spans="1:8" x14ac:dyDescent="0.2">
      <c r="A242" s="280">
        <f t="shared" si="8"/>
        <v>236</v>
      </c>
      <c r="B242" s="596"/>
      <c r="C242" s="175"/>
      <c r="D242" s="175"/>
      <c r="E242" s="65"/>
      <c r="F242" s="65"/>
      <c r="G242" s="65"/>
      <c r="H242" s="597">
        <f t="shared" si="7"/>
        <v>0</v>
      </c>
    </row>
    <row r="243" spans="1:8" x14ac:dyDescent="0.2">
      <c r="A243" s="280">
        <f t="shared" si="8"/>
        <v>237</v>
      </c>
      <c r="B243" s="596"/>
      <c r="C243" s="175"/>
      <c r="D243" s="175"/>
      <c r="E243" s="65"/>
      <c r="F243" s="65"/>
      <c r="G243" s="65"/>
      <c r="H243" s="597">
        <f t="shared" si="7"/>
        <v>0</v>
      </c>
    </row>
    <row r="244" spans="1:8" x14ac:dyDescent="0.2">
      <c r="A244" s="280">
        <f t="shared" si="8"/>
        <v>238</v>
      </c>
      <c r="B244" s="596"/>
      <c r="C244" s="175"/>
      <c r="D244" s="175"/>
      <c r="E244" s="65"/>
      <c r="F244" s="65"/>
      <c r="G244" s="65"/>
      <c r="H244" s="597">
        <f t="shared" si="7"/>
        <v>0</v>
      </c>
    </row>
    <row r="245" spans="1:8" x14ac:dyDescent="0.2">
      <c r="A245" s="280">
        <f t="shared" si="8"/>
        <v>239</v>
      </c>
      <c r="B245" s="596"/>
      <c r="C245" s="175"/>
      <c r="D245" s="175"/>
      <c r="E245" s="65"/>
      <c r="F245" s="65"/>
      <c r="G245" s="65"/>
      <c r="H245" s="597">
        <f t="shared" si="7"/>
        <v>0</v>
      </c>
    </row>
    <row r="246" spans="1:8" x14ac:dyDescent="0.2">
      <c r="A246" s="280">
        <f t="shared" si="8"/>
        <v>240</v>
      </c>
      <c r="B246" s="596"/>
      <c r="C246" s="175"/>
      <c r="D246" s="175"/>
      <c r="E246" s="65"/>
      <c r="F246" s="65"/>
      <c r="G246" s="65"/>
      <c r="H246" s="597">
        <f t="shared" si="7"/>
        <v>0</v>
      </c>
    </row>
    <row r="247" spans="1:8" x14ac:dyDescent="0.2">
      <c r="A247" s="280">
        <f t="shared" si="8"/>
        <v>241</v>
      </c>
      <c r="B247" s="596"/>
      <c r="C247" s="175"/>
      <c r="D247" s="175"/>
      <c r="E247" s="65"/>
      <c r="F247" s="65"/>
      <c r="G247" s="65"/>
      <c r="H247" s="597">
        <f t="shared" si="7"/>
        <v>0</v>
      </c>
    </row>
    <row r="248" spans="1:8" x14ac:dyDescent="0.2">
      <c r="A248" s="280">
        <f t="shared" si="8"/>
        <v>242</v>
      </c>
      <c r="B248" s="596"/>
      <c r="C248" s="175"/>
      <c r="D248" s="175"/>
      <c r="E248" s="65"/>
      <c r="F248" s="65"/>
      <c r="G248" s="65"/>
      <c r="H248" s="597">
        <f t="shared" si="7"/>
        <v>0</v>
      </c>
    </row>
    <row r="249" spans="1:8" x14ac:dyDescent="0.2">
      <c r="A249" s="280">
        <f t="shared" si="8"/>
        <v>243</v>
      </c>
      <c r="B249" s="596"/>
      <c r="C249" s="175"/>
      <c r="D249" s="175"/>
      <c r="E249" s="65"/>
      <c r="F249" s="65"/>
      <c r="G249" s="65"/>
      <c r="H249" s="597">
        <f t="shared" si="7"/>
        <v>0</v>
      </c>
    </row>
    <row r="250" spans="1:8" x14ac:dyDescent="0.2">
      <c r="A250" s="280">
        <f t="shared" si="8"/>
        <v>244</v>
      </c>
      <c r="B250" s="596"/>
      <c r="C250" s="175"/>
      <c r="D250" s="175"/>
      <c r="E250" s="65"/>
      <c r="F250" s="65"/>
      <c r="G250" s="65"/>
      <c r="H250" s="597">
        <f t="shared" si="7"/>
        <v>0</v>
      </c>
    </row>
    <row r="251" spans="1:8" x14ac:dyDescent="0.2">
      <c r="A251" s="280">
        <f t="shared" si="8"/>
        <v>245</v>
      </c>
      <c r="B251" s="596"/>
      <c r="C251" s="175"/>
      <c r="D251" s="175"/>
      <c r="E251" s="65"/>
      <c r="F251" s="65"/>
      <c r="G251" s="65"/>
      <c r="H251" s="597">
        <f t="shared" si="7"/>
        <v>0</v>
      </c>
    </row>
    <row r="252" spans="1:8" x14ac:dyDescent="0.2">
      <c r="A252" s="280">
        <f t="shared" si="8"/>
        <v>246</v>
      </c>
      <c r="B252" s="596"/>
      <c r="C252" s="175"/>
      <c r="D252" s="175"/>
      <c r="E252" s="65"/>
      <c r="F252" s="65"/>
      <c r="G252" s="65"/>
      <c r="H252" s="597">
        <f t="shared" si="7"/>
        <v>0</v>
      </c>
    </row>
    <row r="253" spans="1:8" x14ac:dyDescent="0.2">
      <c r="A253" s="280">
        <f t="shared" si="8"/>
        <v>247</v>
      </c>
      <c r="B253" s="596"/>
      <c r="C253" s="175"/>
      <c r="D253" s="175"/>
      <c r="E253" s="65"/>
      <c r="F253" s="65"/>
      <c r="G253" s="65"/>
      <c r="H253" s="597">
        <f t="shared" si="7"/>
        <v>0</v>
      </c>
    </row>
    <row r="254" spans="1:8" x14ac:dyDescent="0.2">
      <c r="A254" s="280">
        <f t="shared" si="8"/>
        <v>248</v>
      </c>
      <c r="B254" s="596"/>
      <c r="C254" s="175"/>
      <c r="D254" s="175"/>
      <c r="E254" s="65"/>
      <c r="F254" s="65"/>
      <c r="G254" s="65"/>
      <c r="H254" s="597">
        <f t="shared" si="7"/>
        <v>0</v>
      </c>
    </row>
    <row r="255" spans="1:8" x14ac:dyDescent="0.2">
      <c r="A255" s="280">
        <f t="shared" si="8"/>
        <v>249</v>
      </c>
      <c r="B255" s="596"/>
      <c r="C255" s="175"/>
      <c r="D255" s="175"/>
      <c r="E255" s="65"/>
      <c r="F255" s="65"/>
      <c r="G255" s="65"/>
      <c r="H255" s="597">
        <f t="shared" si="7"/>
        <v>0</v>
      </c>
    </row>
    <row r="256" spans="1:8" x14ac:dyDescent="0.2">
      <c r="A256" s="280">
        <f t="shared" si="8"/>
        <v>250</v>
      </c>
      <c r="B256" s="596"/>
      <c r="C256" s="175"/>
      <c r="D256" s="175"/>
      <c r="E256" s="65"/>
      <c r="F256" s="65"/>
      <c r="G256" s="65"/>
      <c r="H256" s="597">
        <f t="shared" si="7"/>
        <v>0</v>
      </c>
    </row>
    <row r="257" spans="1:8" x14ac:dyDescent="0.2">
      <c r="A257" s="280">
        <f t="shared" si="8"/>
        <v>251</v>
      </c>
      <c r="B257" s="596"/>
      <c r="C257" s="175"/>
      <c r="D257" s="175"/>
      <c r="E257" s="65"/>
      <c r="F257" s="65"/>
      <c r="G257" s="65"/>
      <c r="H257" s="597">
        <f t="shared" si="7"/>
        <v>0</v>
      </c>
    </row>
    <row r="258" spans="1:8" x14ac:dyDescent="0.2">
      <c r="A258" s="280">
        <f t="shared" si="8"/>
        <v>252</v>
      </c>
      <c r="B258" s="596"/>
      <c r="C258" s="175"/>
      <c r="D258" s="175"/>
      <c r="E258" s="65"/>
      <c r="F258" s="65"/>
      <c r="G258" s="65"/>
      <c r="H258" s="597">
        <f t="shared" si="7"/>
        <v>0</v>
      </c>
    </row>
    <row r="259" spans="1:8" x14ac:dyDescent="0.2">
      <c r="A259" s="280">
        <f t="shared" si="8"/>
        <v>253</v>
      </c>
      <c r="B259" s="596"/>
      <c r="C259" s="175"/>
      <c r="D259" s="175"/>
      <c r="E259" s="65"/>
      <c r="F259" s="65"/>
      <c r="G259" s="65"/>
      <c r="H259" s="597">
        <f t="shared" si="7"/>
        <v>0</v>
      </c>
    </row>
    <row r="260" spans="1:8" x14ac:dyDescent="0.2">
      <c r="A260" s="280">
        <f t="shared" si="8"/>
        <v>254</v>
      </c>
      <c r="B260" s="596"/>
      <c r="C260" s="175"/>
      <c r="D260" s="175"/>
      <c r="E260" s="65"/>
      <c r="F260" s="65"/>
      <c r="G260" s="65"/>
      <c r="H260" s="597">
        <f t="shared" si="7"/>
        <v>0</v>
      </c>
    </row>
    <row r="261" spans="1:8" x14ac:dyDescent="0.2">
      <c r="A261" s="280">
        <f t="shared" si="8"/>
        <v>255</v>
      </c>
      <c r="B261" s="596"/>
      <c r="C261" s="175"/>
      <c r="D261" s="175"/>
      <c r="E261" s="65"/>
      <c r="F261" s="65"/>
      <c r="G261" s="65"/>
      <c r="H261" s="597">
        <f t="shared" si="7"/>
        <v>0</v>
      </c>
    </row>
    <row r="262" spans="1:8" x14ac:dyDescent="0.2">
      <c r="A262" s="280">
        <f t="shared" si="8"/>
        <v>256</v>
      </c>
      <c r="B262" s="596"/>
      <c r="C262" s="175"/>
      <c r="D262" s="175"/>
      <c r="E262" s="65"/>
      <c r="F262" s="65"/>
      <c r="G262" s="65"/>
      <c r="H262" s="597">
        <f t="shared" si="7"/>
        <v>0</v>
      </c>
    </row>
    <row r="263" spans="1:8" x14ac:dyDescent="0.2">
      <c r="A263" s="280">
        <f t="shared" si="8"/>
        <v>257</v>
      </c>
      <c r="B263" s="596"/>
      <c r="C263" s="175"/>
      <c r="D263" s="175"/>
      <c r="E263" s="65"/>
      <c r="F263" s="65"/>
      <c r="G263" s="65"/>
      <c r="H263" s="597">
        <f t="shared" ref="H263:H306" si="9">G263*F263</f>
        <v>0</v>
      </c>
    </row>
    <row r="264" spans="1:8" x14ac:dyDescent="0.2">
      <c r="A264" s="280">
        <f t="shared" si="8"/>
        <v>258</v>
      </c>
      <c r="B264" s="596"/>
      <c r="C264" s="175"/>
      <c r="D264" s="175"/>
      <c r="E264" s="65"/>
      <c r="F264" s="65"/>
      <c r="G264" s="65"/>
      <c r="H264" s="597">
        <f t="shared" si="9"/>
        <v>0</v>
      </c>
    </row>
    <row r="265" spans="1:8" x14ac:dyDescent="0.2">
      <c r="A265" s="280">
        <f t="shared" ref="A265:A328" si="10">+A264+1</f>
        <v>259</v>
      </c>
      <c r="B265" s="596"/>
      <c r="C265" s="175"/>
      <c r="D265" s="175"/>
      <c r="E265" s="65"/>
      <c r="F265" s="65"/>
      <c r="G265" s="65"/>
      <c r="H265" s="597">
        <f t="shared" si="9"/>
        <v>0</v>
      </c>
    </row>
    <row r="266" spans="1:8" x14ac:dyDescent="0.2">
      <c r="A266" s="280">
        <f t="shared" si="10"/>
        <v>260</v>
      </c>
      <c r="B266" s="596"/>
      <c r="C266" s="175"/>
      <c r="D266" s="175"/>
      <c r="E266" s="65"/>
      <c r="F266" s="65"/>
      <c r="G266" s="65"/>
      <c r="H266" s="597">
        <f t="shared" si="9"/>
        <v>0</v>
      </c>
    </row>
    <row r="267" spans="1:8" x14ac:dyDescent="0.2">
      <c r="A267" s="280">
        <f t="shared" si="10"/>
        <v>261</v>
      </c>
      <c r="B267" s="596"/>
      <c r="C267" s="175"/>
      <c r="D267" s="175"/>
      <c r="E267" s="65"/>
      <c r="F267" s="65"/>
      <c r="G267" s="65"/>
      <c r="H267" s="597">
        <f t="shared" si="9"/>
        <v>0</v>
      </c>
    </row>
    <row r="268" spans="1:8" x14ac:dyDescent="0.2">
      <c r="A268" s="280">
        <f t="shared" si="10"/>
        <v>262</v>
      </c>
      <c r="B268" s="596"/>
      <c r="C268" s="175"/>
      <c r="D268" s="175"/>
      <c r="E268" s="65"/>
      <c r="F268" s="65"/>
      <c r="G268" s="65"/>
      <c r="H268" s="597">
        <f t="shared" si="9"/>
        <v>0</v>
      </c>
    </row>
    <row r="269" spans="1:8" x14ac:dyDescent="0.2">
      <c r="A269" s="280">
        <f t="shared" si="10"/>
        <v>263</v>
      </c>
      <c r="B269" s="596"/>
      <c r="C269" s="175"/>
      <c r="D269" s="175"/>
      <c r="E269" s="65"/>
      <c r="F269" s="65"/>
      <c r="G269" s="65"/>
      <c r="H269" s="597">
        <f t="shared" si="9"/>
        <v>0</v>
      </c>
    </row>
    <row r="270" spans="1:8" x14ac:dyDescent="0.2">
      <c r="A270" s="280">
        <f t="shared" si="10"/>
        <v>264</v>
      </c>
      <c r="B270" s="596"/>
      <c r="C270" s="175"/>
      <c r="D270" s="175"/>
      <c r="E270" s="65"/>
      <c r="F270" s="65"/>
      <c r="G270" s="65"/>
      <c r="H270" s="597">
        <f t="shared" si="9"/>
        <v>0</v>
      </c>
    </row>
    <row r="271" spans="1:8" x14ac:dyDescent="0.2">
      <c r="A271" s="280">
        <f t="shared" si="10"/>
        <v>265</v>
      </c>
      <c r="B271" s="596"/>
      <c r="C271" s="175"/>
      <c r="D271" s="175"/>
      <c r="E271" s="65"/>
      <c r="F271" s="65"/>
      <c r="G271" s="65"/>
      <c r="H271" s="597">
        <f t="shared" si="9"/>
        <v>0</v>
      </c>
    </row>
    <row r="272" spans="1:8" x14ac:dyDescent="0.2">
      <c r="A272" s="280">
        <f t="shared" si="10"/>
        <v>266</v>
      </c>
      <c r="B272" s="596"/>
      <c r="C272" s="175"/>
      <c r="D272" s="175"/>
      <c r="E272" s="65"/>
      <c r="F272" s="65"/>
      <c r="G272" s="65"/>
      <c r="H272" s="597">
        <f t="shared" si="9"/>
        <v>0</v>
      </c>
    </row>
    <row r="273" spans="1:8" x14ac:dyDescent="0.2">
      <c r="A273" s="280">
        <f t="shared" si="10"/>
        <v>267</v>
      </c>
      <c r="B273" s="596"/>
      <c r="C273" s="175"/>
      <c r="D273" s="175"/>
      <c r="E273" s="65"/>
      <c r="F273" s="65"/>
      <c r="G273" s="65"/>
      <c r="H273" s="597">
        <f t="shared" si="9"/>
        <v>0</v>
      </c>
    </row>
    <row r="274" spans="1:8" x14ac:dyDescent="0.2">
      <c r="A274" s="280">
        <f t="shared" si="10"/>
        <v>268</v>
      </c>
      <c r="B274" s="596"/>
      <c r="C274" s="175"/>
      <c r="D274" s="175"/>
      <c r="E274" s="65"/>
      <c r="F274" s="65"/>
      <c r="G274" s="65"/>
      <c r="H274" s="597">
        <f t="shared" si="9"/>
        <v>0</v>
      </c>
    </row>
    <row r="275" spans="1:8" x14ac:dyDescent="0.2">
      <c r="A275" s="280">
        <f t="shared" si="10"/>
        <v>269</v>
      </c>
      <c r="B275" s="596"/>
      <c r="C275" s="175"/>
      <c r="D275" s="175"/>
      <c r="E275" s="65"/>
      <c r="F275" s="65"/>
      <c r="G275" s="65"/>
      <c r="H275" s="597">
        <f t="shared" si="9"/>
        <v>0</v>
      </c>
    </row>
    <row r="276" spans="1:8" x14ac:dyDescent="0.2">
      <c r="A276" s="280">
        <f t="shared" si="10"/>
        <v>270</v>
      </c>
      <c r="B276" s="596"/>
      <c r="C276" s="175"/>
      <c r="D276" s="175"/>
      <c r="E276" s="65"/>
      <c r="F276" s="65"/>
      <c r="G276" s="65"/>
      <c r="H276" s="597">
        <f t="shared" si="9"/>
        <v>0</v>
      </c>
    </row>
    <row r="277" spans="1:8" x14ac:dyDescent="0.2">
      <c r="A277" s="280">
        <f t="shared" si="10"/>
        <v>271</v>
      </c>
      <c r="B277" s="596"/>
      <c r="C277" s="175"/>
      <c r="D277" s="175"/>
      <c r="E277" s="65"/>
      <c r="F277" s="65"/>
      <c r="G277" s="65"/>
      <c r="H277" s="597">
        <f t="shared" si="9"/>
        <v>0</v>
      </c>
    </row>
    <row r="278" spans="1:8" x14ac:dyDescent="0.2">
      <c r="A278" s="280">
        <f t="shared" si="10"/>
        <v>272</v>
      </c>
      <c r="B278" s="596"/>
      <c r="C278" s="175"/>
      <c r="D278" s="175"/>
      <c r="E278" s="65"/>
      <c r="F278" s="65"/>
      <c r="G278" s="65"/>
      <c r="H278" s="597">
        <f t="shared" si="9"/>
        <v>0</v>
      </c>
    </row>
    <row r="279" spans="1:8" x14ac:dyDescent="0.2">
      <c r="A279" s="280">
        <f t="shared" si="10"/>
        <v>273</v>
      </c>
      <c r="B279" s="596"/>
      <c r="C279" s="175"/>
      <c r="D279" s="175"/>
      <c r="E279" s="65"/>
      <c r="F279" s="65"/>
      <c r="G279" s="65"/>
      <c r="H279" s="597">
        <f t="shared" si="9"/>
        <v>0</v>
      </c>
    </row>
    <row r="280" spans="1:8" x14ac:dyDescent="0.2">
      <c r="A280" s="280">
        <f t="shared" si="10"/>
        <v>274</v>
      </c>
      <c r="B280" s="596"/>
      <c r="C280" s="175"/>
      <c r="D280" s="175"/>
      <c r="E280" s="65"/>
      <c r="F280" s="65"/>
      <c r="G280" s="65"/>
      <c r="H280" s="597">
        <f t="shared" si="9"/>
        <v>0</v>
      </c>
    </row>
    <row r="281" spans="1:8" x14ac:dyDescent="0.2">
      <c r="A281" s="280">
        <f t="shared" si="10"/>
        <v>275</v>
      </c>
      <c r="B281" s="596"/>
      <c r="C281" s="175"/>
      <c r="D281" s="175"/>
      <c r="E281" s="65"/>
      <c r="F281" s="65"/>
      <c r="G281" s="65"/>
      <c r="H281" s="597">
        <f t="shared" si="9"/>
        <v>0</v>
      </c>
    </row>
    <row r="282" spans="1:8" x14ac:dyDescent="0.2">
      <c r="A282" s="280">
        <f t="shared" si="10"/>
        <v>276</v>
      </c>
      <c r="B282" s="596"/>
      <c r="C282" s="175"/>
      <c r="D282" s="175"/>
      <c r="E282" s="65"/>
      <c r="F282" s="65"/>
      <c r="G282" s="65"/>
      <c r="H282" s="597">
        <f t="shared" si="9"/>
        <v>0</v>
      </c>
    </row>
    <row r="283" spans="1:8" x14ac:dyDescent="0.2">
      <c r="A283" s="280">
        <f t="shared" si="10"/>
        <v>277</v>
      </c>
      <c r="B283" s="596"/>
      <c r="C283" s="175"/>
      <c r="D283" s="175"/>
      <c r="E283" s="65"/>
      <c r="F283" s="65"/>
      <c r="G283" s="65"/>
      <c r="H283" s="597">
        <f t="shared" si="9"/>
        <v>0</v>
      </c>
    </row>
    <row r="284" spans="1:8" x14ac:dyDescent="0.2">
      <c r="A284" s="280">
        <f t="shared" si="10"/>
        <v>278</v>
      </c>
      <c r="B284" s="596"/>
      <c r="C284" s="175"/>
      <c r="D284" s="175"/>
      <c r="E284" s="65"/>
      <c r="F284" s="65"/>
      <c r="G284" s="65"/>
      <c r="H284" s="597">
        <f t="shared" si="9"/>
        <v>0</v>
      </c>
    </row>
    <row r="285" spans="1:8" x14ac:dyDescent="0.2">
      <c r="A285" s="280">
        <f t="shared" si="10"/>
        <v>279</v>
      </c>
      <c r="B285" s="596"/>
      <c r="C285" s="175"/>
      <c r="D285" s="175"/>
      <c r="E285" s="65"/>
      <c r="F285" s="65"/>
      <c r="G285" s="65"/>
      <c r="H285" s="597">
        <f t="shared" si="9"/>
        <v>0</v>
      </c>
    </row>
    <row r="286" spans="1:8" x14ac:dyDescent="0.2">
      <c r="A286" s="280">
        <f t="shared" si="10"/>
        <v>280</v>
      </c>
      <c r="B286" s="596"/>
      <c r="C286" s="175"/>
      <c r="D286" s="175"/>
      <c r="E286" s="65"/>
      <c r="F286" s="65"/>
      <c r="G286" s="65"/>
      <c r="H286" s="597">
        <f t="shared" si="9"/>
        <v>0</v>
      </c>
    </row>
    <row r="287" spans="1:8" x14ac:dyDescent="0.2">
      <c r="A287" s="280">
        <f t="shared" si="10"/>
        <v>281</v>
      </c>
      <c r="B287" s="596"/>
      <c r="C287" s="175"/>
      <c r="D287" s="175"/>
      <c r="E287" s="65"/>
      <c r="F287" s="65"/>
      <c r="G287" s="65"/>
      <c r="H287" s="597">
        <f t="shared" si="9"/>
        <v>0</v>
      </c>
    </row>
    <row r="288" spans="1:8" x14ac:dyDescent="0.2">
      <c r="A288" s="280">
        <f t="shared" si="10"/>
        <v>282</v>
      </c>
      <c r="B288" s="596"/>
      <c r="C288" s="175"/>
      <c r="D288" s="175"/>
      <c r="E288" s="65"/>
      <c r="F288" s="65"/>
      <c r="G288" s="65"/>
      <c r="H288" s="597">
        <f t="shared" si="9"/>
        <v>0</v>
      </c>
    </row>
    <row r="289" spans="1:8" x14ac:dyDescent="0.2">
      <c r="A289" s="280">
        <f t="shared" si="10"/>
        <v>283</v>
      </c>
      <c r="B289" s="596"/>
      <c r="C289" s="175"/>
      <c r="D289" s="175"/>
      <c r="E289" s="65"/>
      <c r="F289" s="65"/>
      <c r="G289" s="65"/>
      <c r="H289" s="597">
        <f t="shared" si="9"/>
        <v>0</v>
      </c>
    </row>
    <row r="290" spans="1:8" x14ac:dyDescent="0.2">
      <c r="A290" s="280">
        <f t="shared" si="10"/>
        <v>284</v>
      </c>
      <c r="B290" s="596"/>
      <c r="C290" s="175"/>
      <c r="D290" s="175"/>
      <c r="E290" s="65"/>
      <c r="F290" s="65"/>
      <c r="G290" s="65"/>
      <c r="H290" s="597">
        <f t="shared" si="9"/>
        <v>0</v>
      </c>
    </row>
    <row r="291" spans="1:8" x14ac:dyDescent="0.2">
      <c r="A291" s="280">
        <f t="shared" si="10"/>
        <v>285</v>
      </c>
      <c r="B291" s="596"/>
      <c r="C291" s="175"/>
      <c r="D291" s="175"/>
      <c r="E291" s="65"/>
      <c r="F291" s="65"/>
      <c r="G291" s="65"/>
      <c r="H291" s="597">
        <f t="shared" si="9"/>
        <v>0</v>
      </c>
    </row>
    <row r="292" spans="1:8" x14ac:dyDescent="0.2">
      <c r="A292" s="280">
        <f t="shared" si="10"/>
        <v>286</v>
      </c>
      <c r="B292" s="596"/>
      <c r="C292" s="175"/>
      <c r="D292" s="175"/>
      <c r="E292" s="65"/>
      <c r="F292" s="65"/>
      <c r="G292" s="65"/>
      <c r="H292" s="597">
        <f t="shared" si="9"/>
        <v>0</v>
      </c>
    </row>
    <row r="293" spans="1:8" x14ac:dyDescent="0.2">
      <c r="A293" s="280">
        <f t="shared" si="10"/>
        <v>287</v>
      </c>
      <c r="B293" s="596"/>
      <c r="C293" s="175"/>
      <c r="D293" s="175"/>
      <c r="E293" s="65"/>
      <c r="F293" s="65"/>
      <c r="G293" s="65"/>
      <c r="H293" s="597">
        <f t="shared" si="9"/>
        <v>0</v>
      </c>
    </row>
    <row r="294" spans="1:8" x14ac:dyDescent="0.2">
      <c r="A294" s="280">
        <f t="shared" si="10"/>
        <v>288</v>
      </c>
      <c r="B294" s="596"/>
      <c r="C294" s="175"/>
      <c r="D294" s="175"/>
      <c r="E294" s="65"/>
      <c r="F294" s="65"/>
      <c r="G294" s="65"/>
      <c r="H294" s="597">
        <f t="shared" si="9"/>
        <v>0</v>
      </c>
    </row>
    <row r="295" spans="1:8" x14ac:dyDescent="0.2">
      <c r="A295" s="280">
        <f t="shared" si="10"/>
        <v>289</v>
      </c>
      <c r="B295" s="596"/>
      <c r="C295" s="175"/>
      <c r="D295" s="175"/>
      <c r="E295" s="65"/>
      <c r="F295" s="65"/>
      <c r="G295" s="65"/>
      <c r="H295" s="597">
        <f t="shared" si="9"/>
        <v>0</v>
      </c>
    </row>
    <row r="296" spans="1:8" x14ac:dyDescent="0.2">
      <c r="A296" s="280">
        <f t="shared" si="10"/>
        <v>290</v>
      </c>
      <c r="B296" s="596"/>
      <c r="C296" s="175"/>
      <c r="D296" s="175"/>
      <c r="E296" s="65"/>
      <c r="F296" s="65"/>
      <c r="G296" s="65"/>
      <c r="H296" s="597">
        <f t="shared" si="9"/>
        <v>0</v>
      </c>
    </row>
    <row r="297" spans="1:8" x14ac:dyDescent="0.2">
      <c r="A297" s="280">
        <f t="shared" si="10"/>
        <v>291</v>
      </c>
      <c r="B297" s="596"/>
      <c r="C297" s="175"/>
      <c r="D297" s="175"/>
      <c r="E297" s="65"/>
      <c r="F297" s="65"/>
      <c r="G297" s="65"/>
      <c r="H297" s="597">
        <f t="shared" si="9"/>
        <v>0</v>
      </c>
    </row>
    <row r="298" spans="1:8" x14ac:dyDescent="0.2">
      <c r="A298" s="280">
        <f t="shared" si="10"/>
        <v>292</v>
      </c>
      <c r="B298" s="596"/>
      <c r="C298" s="175"/>
      <c r="D298" s="175"/>
      <c r="E298" s="65"/>
      <c r="F298" s="65"/>
      <c r="G298" s="65"/>
      <c r="H298" s="597">
        <f t="shared" si="9"/>
        <v>0</v>
      </c>
    </row>
    <row r="299" spans="1:8" x14ac:dyDescent="0.2">
      <c r="A299" s="280">
        <f t="shared" si="10"/>
        <v>293</v>
      </c>
      <c r="B299" s="596"/>
      <c r="C299" s="175"/>
      <c r="D299" s="175"/>
      <c r="E299" s="65"/>
      <c r="F299" s="65"/>
      <c r="G299" s="65"/>
      <c r="H299" s="597">
        <f t="shared" si="9"/>
        <v>0</v>
      </c>
    </row>
    <row r="300" spans="1:8" x14ac:dyDescent="0.2">
      <c r="A300" s="280">
        <f t="shared" si="10"/>
        <v>294</v>
      </c>
      <c r="B300" s="596"/>
      <c r="C300" s="175"/>
      <c r="D300" s="175"/>
      <c r="E300" s="65"/>
      <c r="F300" s="65"/>
      <c r="G300" s="65"/>
      <c r="H300" s="597">
        <f t="shared" si="9"/>
        <v>0</v>
      </c>
    </row>
    <row r="301" spans="1:8" x14ac:dyDescent="0.2">
      <c r="A301" s="280">
        <f t="shared" si="10"/>
        <v>295</v>
      </c>
      <c r="B301" s="596"/>
      <c r="C301" s="175"/>
      <c r="D301" s="175"/>
      <c r="E301" s="65"/>
      <c r="F301" s="65"/>
      <c r="G301" s="65"/>
      <c r="H301" s="597">
        <f t="shared" si="9"/>
        <v>0</v>
      </c>
    </row>
    <row r="302" spans="1:8" x14ac:dyDescent="0.2">
      <c r="A302" s="280">
        <f t="shared" si="10"/>
        <v>296</v>
      </c>
      <c r="B302" s="596"/>
      <c r="C302" s="175"/>
      <c r="D302" s="175"/>
      <c r="E302" s="65"/>
      <c r="F302" s="65"/>
      <c r="G302" s="65"/>
      <c r="H302" s="597">
        <f t="shared" si="9"/>
        <v>0</v>
      </c>
    </row>
    <row r="303" spans="1:8" x14ac:dyDescent="0.2">
      <c r="A303" s="280">
        <f t="shared" si="10"/>
        <v>297</v>
      </c>
      <c r="B303" s="596"/>
      <c r="C303" s="175"/>
      <c r="D303" s="175"/>
      <c r="E303" s="65"/>
      <c r="F303" s="65"/>
      <c r="G303" s="65"/>
      <c r="H303" s="597">
        <f t="shared" si="9"/>
        <v>0</v>
      </c>
    </row>
    <row r="304" spans="1:8" x14ac:dyDescent="0.2">
      <c r="A304" s="280">
        <f t="shared" si="10"/>
        <v>298</v>
      </c>
      <c r="B304" s="596"/>
      <c r="C304" s="175"/>
      <c r="D304" s="175"/>
      <c r="E304" s="65"/>
      <c r="F304" s="65"/>
      <c r="G304" s="65"/>
      <c r="H304" s="597">
        <f t="shared" si="9"/>
        <v>0</v>
      </c>
    </row>
    <row r="305" spans="1:8" x14ac:dyDescent="0.2">
      <c r="A305" s="280">
        <f t="shared" si="10"/>
        <v>299</v>
      </c>
      <c r="B305" s="596"/>
      <c r="C305" s="175"/>
      <c r="D305" s="175"/>
      <c r="E305" s="65"/>
      <c r="F305" s="65"/>
      <c r="G305" s="65"/>
      <c r="H305" s="597">
        <f t="shared" si="9"/>
        <v>0</v>
      </c>
    </row>
    <row r="306" spans="1:8" x14ac:dyDescent="0.2">
      <c r="A306" s="280">
        <f t="shared" si="10"/>
        <v>300</v>
      </c>
      <c r="B306" s="596"/>
      <c r="C306" s="175"/>
      <c r="D306" s="175"/>
      <c r="E306" s="65"/>
      <c r="F306" s="65"/>
      <c r="G306" s="65"/>
      <c r="H306" s="597">
        <f t="shared" si="9"/>
        <v>0</v>
      </c>
    </row>
    <row r="307" spans="1:8" x14ac:dyDescent="0.2">
      <c r="A307" s="280">
        <f t="shared" si="10"/>
        <v>301</v>
      </c>
      <c r="B307" s="596"/>
      <c r="C307" s="175"/>
      <c r="D307" s="175"/>
      <c r="E307" s="65"/>
      <c r="F307" s="65"/>
      <c r="G307" s="65"/>
      <c r="H307" s="597">
        <f t="shared" ref="H307:H370" si="11">G307*F307</f>
        <v>0</v>
      </c>
    </row>
    <row r="308" spans="1:8" x14ac:dyDescent="0.2">
      <c r="A308" s="280">
        <f t="shared" si="10"/>
        <v>302</v>
      </c>
      <c r="B308" s="596"/>
      <c r="C308" s="175"/>
      <c r="D308" s="175"/>
      <c r="E308" s="65"/>
      <c r="F308" s="65"/>
      <c r="G308" s="65"/>
      <c r="H308" s="597">
        <f t="shared" si="11"/>
        <v>0</v>
      </c>
    </row>
    <row r="309" spans="1:8" x14ac:dyDescent="0.2">
      <c r="A309" s="280">
        <f t="shared" si="10"/>
        <v>303</v>
      </c>
      <c r="B309" s="596"/>
      <c r="C309" s="175"/>
      <c r="D309" s="175"/>
      <c r="E309" s="65"/>
      <c r="F309" s="65"/>
      <c r="G309" s="65"/>
      <c r="H309" s="597">
        <f t="shared" si="11"/>
        <v>0</v>
      </c>
    </row>
    <row r="310" spans="1:8" x14ac:dyDescent="0.2">
      <c r="A310" s="280">
        <f t="shared" si="10"/>
        <v>304</v>
      </c>
      <c r="B310" s="596"/>
      <c r="C310" s="175"/>
      <c r="D310" s="175"/>
      <c r="E310" s="65"/>
      <c r="F310" s="65"/>
      <c r="G310" s="65"/>
      <c r="H310" s="597">
        <f t="shared" si="11"/>
        <v>0</v>
      </c>
    </row>
    <row r="311" spans="1:8" x14ac:dyDescent="0.2">
      <c r="A311" s="280">
        <f t="shared" si="10"/>
        <v>305</v>
      </c>
      <c r="B311" s="596"/>
      <c r="C311" s="175"/>
      <c r="D311" s="175"/>
      <c r="E311" s="65"/>
      <c r="F311" s="65"/>
      <c r="G311" s="65"/>
      <c r="H311" s="597">
        <f t="shared" si="11"/>
        <v>0</v>
      </c>
    </row>
    <row r="312" spans="1:8" x14ac:dyDescent="0.2">
      <c r="A312" s="280">
        <f t="shared" si="10"/>
        <v>306</v>
      </c>
      <c r="B312" s="596"/>
      <c r="C312" s="175"/>
      <c r="D312" s="175"/>
      <c r="E312" s="65"/>
      <c r="F312" s="65"/>
      <c r="G312" s="65"/>
      <c r="H312" s="597">
        <f t="shared" si="11"/>
        <v>0</v>
      </c>
    </row>
    <row r="313" spans="1:8" x14ac:dyDescent="0.2">
      <c r="A313" s="280">
        <f t="shared" si="10"/>
        <v>307</v>
      </c>
      <c r="B313" s="596"/>
      <c r="C313" s="175"/>
      <c r="D313" s="175"/>
      <c r="E313" s="65"/>
      <c r="F313" s="65"/>
      <c r="G313" s="65"/>
      <c r="H313" s="597">
        <f t="shared" si="11"/>
        <v>0</v>
      </c>
    </row>
    <row r="314" spans="1:8" x14ac:dyDescent="0.2">
      <c r="A314" s="280">
        <f t="shared" si="10"/>
        <v>308</v>
      </c>
      <c r="B314" s="596"/>
      <c r="C314" s="175"/>
      <c r="D314" s="175"/>
      <c r="E314" s="65"/>
      <c r="F314" s="65"/>
      <c r="G314" s="65"/>
      <c r="H314" s="597">
        <f t="shared" si="11"/>
        <v>0</v>
      </c>
    </row>
    <row r="315" spans="1:8" x14ac:dyDescent="0.2">
      <c r="A315" s="280">
        <f t="shared" si="10"/>
        <v>309</v>
      </c>
      <c r="B315" s="596"/>
      <c r="C315" s="175"/>
      <c r="D315" s="175"/>
      <c r="E315" s="65"/>
      <c r="F315" s="65"/>
      <c r="G315" s="65"/>
      <c r="H315" s="597">
        <f t="shared" si="11"/>
        <v>0</v>
      </c>
    </row>
    <row r="316" spans="1:8" x14ac:dyDescent="0.2">
      <c r="A316" s="280">
        <f t="shared" si="10"/>
        <v>310</v>
      </c>
      <c r="B316" s="596"/>
      <c r="C316" s="175"/>
      <c r="D316" s="175"/>
      <c r="E316" s="65"/>
      <c r="F316" s="65"/>
      <c r="G316" s="65"/>
      <c r="H316" s="597">
        <f t="shared" si="11"/>
        <v>0</v>
      </c>
    </row>
    <row r="317" spans="1:8" x14ac:dyDescent="0.2">
      <c r="A317" s="280">
        <f t="shared" si="10"/>
        <v>311</v>
      </c>
      <c r="B317" s="596"/>
      <c r="C317" s="175"/>
      <c r="D317" s="175"/>
      <c r="E317" s="65"/>
      <c r="F317" s="65"/>
      <c r="G317" s="65"/>
      <c r="H317" s="597">
        <f t="shared" si="11"/>
        <v>0</v>
      </c>
    </row>
    <row r="318" spans="1:8" x14ac:dyDescent="0.2">
      <c r="A318" s="280">
        <f t="shared" si="10"/>
        <v>312</v>
      </c>
      <c r="B318" s="596"/>
      <c r="C318" s="175"/>
      <c r="D318" s="175"/>
      <c r="E318" s="65"/>
      <c r="F318" s="65"/>
      <c r="G318" s="65"/>
      <c r="H318" s="597">
        <f t="shared" si="11"/>
        <v>0</v>
      </c>
    </row>
    <row r="319" spans="1:8" x14ac:dyDescent="0.2">
      <c r="A319" s="280">
        <f t="shared" si="10"/>
        <v>313</v>
      </c>
      <c r="B319" s="596"/>
      <c r="C319" s="175"/>
      <c r="D319" s="175"/>
      <c r="E319" s="65"/>
      <c r="F319" s="65"/>
      <c r="G319" s="65"/>
      <c r="H319" s="597">
        <f t="shared" si="11"/>
        <v>0</v>
      </c>
    </row>
    <row r="320" spans="1:8" x14ac:dyDescent="0.2">
      <c r="A320" s="280">
        <f t="shared" si="10"/>
        <v>314</v>
      </c>
      <c r="B320" s="596"/>
      <c r="C320" s="175"/>
      <c r="D320" s="175"/>
      <c r="E320" s="65"/>
      <c r="F320" s="65"/>
      <c r="G320" s="65"/>
      <c r="H320" s="597">
        <f t="shared" si="11"/>
        <v>0</v>
      </c>
    </row>
    <row r="321" spans="1:8" x14ac:dyDescent="0.2">
      <c r="A321" s="280">
        <f t="shared" si="10"/>
        <v>315</v>
      </c>
      <c r="B321" s="596"/>
      <c r="C321" s="175"/>
      <c r="D321" s="175"/>
      <c r="E321" s="65"/>
      <c r="F321" s="65"/>
      <c r="G321" s="65"/>
      <c r="H321" s="597">
        <f t="shared" si="11"/>
        <v>0</v>
      </c>
    </row>
    <row r="322" spans="1:8" x14ac:dyDescent="0.2">
      <c r="A322" s="280">
        <f t="shared" si="10"/>
        <v>316</v>
      </c>
      <c r="B322" s="596"/>
      <c r="C322" s="175"/>
      <c r="D322" s="175"/>
      <c r="E322" s="65"/>
      <c r="F322" s="65"/>
      <c r="G322" s="65"/>
      <c r="H322" s="597">
        <f t="shared" si="11"/>
        <v>0</v>
      </c>
    </row>
    <row r="323" spans="1:8" x14ac:dyDescent="0.2">
      <c r="A323" s="280">
        <f t="shared" si="10"/>
        <v>317</v>
      </c>
      <c r="B323" s="596"/>
      <c r="C323" s="175"/>
      <c r="D323" s="175"/>
      <c r="E323" s="65"/>
      <c r="F323" s="65"/>
      <c r="G323" s="65"/>
      <c r="H323" s="597">
        <f t="shared" si="11"/>
        <v>0</v>
      </c>
    </row>
    <row r="324" spans="1:8" x14ac:dyDescent="0.2">
      <c r="A324" s="280">
        <f t="shared" si="10"/>
        <v>318</v>
      </c>
      <c r="B324" s="596"/>
      <c r="C324" s="175"/>
      <c r="D324" s="175"/>
      <c r="E324" s="65"/>
      <c r="F324" s="65"/>
      <c r="G324" s="65"/>
      <c r="H324" s="597">
        <f t="shared" si="11"/>
        <v>0</v>
      </c>
    </row>
    <row r="325" spans="1:8" x14ac:dyDescent="0.2">
      <c r="A325" s="280">
        <f t="shared" si="10"/>
        <v>319</v>
      </c>
      <c r="B325" s="596"/>
      <c r="C325" s="175"/>
      <c r="D325" s="175"/>
      <c r="E325" s="65"/>
      <c r="F325" s="65"/>
      <c r="G325" s="65"/>
      <c r="H325" s="597">
        <f t="shared" si="11"/>
        <v>0</v>
      </c>
    </row>
    <row r="326" spans="1:8" x14ac:dyDescent="0.2">
      <c r="A326" s="280">
        <f t="shared" si="10"/>
        <v>320</v>
      </c>
      <c r="B326" s="596"/>
      <c r="C326" s="175"/>
      <c r="D326" s="175"/>
      <c r="E326" s="65"/>
      <c r="F326" s="65"/>
      <c r="G326" s="65"/>
      <c r="H326" s="597">
        <f t="shared" si="11"/>
        <v>0</v>
      </c>
    </row>
    <row r="327" spans="1:8" x14ac:dyDescent="0.2">
      <c r="A327" s="280">
        <f t="shared" si="10"/>
        <v>321</v>
      </c>
      <c r="B327" s="596"/>
      <c r="C327" s="175"/>
      <c r="D327" s="175"/>
      <c r="E327" s="65"/>
      <c r="F327" s="65"/>
      <c r="G327" s="65"/>
      <c r="H327" s="597">
        <f t="shared" si="11"/>
        <v>0</v>
      </c>
    </row>
    <row r="328" spans="1:8" x14ac:dyDescent="0.2">
      <c r="A328" s="280">
        <f t="shared" si="10"/>
        <v>322</v>
      </c>
      <c r="B328" s="596"/>
      <c r="C328" s="175"/>
      <c r="D328" s="175"/>
      <c r="E328" s="65"/>
      <c r="F328" s="65"/>
      <c r="G328" s="65"/>
      <c r="H328" s="597">
        <f t="shared" si="11"/>
        <v>0</v>
      </c>
    </row>
    <row r="329" spans="1:8" x14ac:dyDescent="0.2">
      <c r="A329" s="280">
        <f t="shared" ref="A329:A392" si="12">+A328+1</f>
        <v>323</v>
      </c>
      <c r="B329" s="596"/>
      <c r="C329" s="175"/>
      <c r="D329" s="175"/>
      <c r="E329" s="65"/>
      <c r="F329" s="65"/>
      <c r="G329" s="65"/>
      <c r="H329" s="597">
        <f t="shared" si="11"/>
        <v>0</v>
      </c>
    </row>
    <row r="330" spans="1:8" x14ac:dyDescent="0.2">
      <c r="A330" s="280">
        <f t="shared" si="12"/>
        <v>324</v>
      </c>
      <c r="B330" s="596"/>
      <c r="C330" s="175"/>
      <c r="D330" s="175"/>
      <c r="E330" s="65"/>
      <c r="F330" s="65"/>
      <c r="G330" s="65"/>
      <c r="H330" s="597">
        <f t="shared" si="11"/>
        <v>0</v>
      </c>
    </row>
    <row r="331" spans="1:8" x14ac:dyDescent="0.2">
      <c r="A331" s="280">
        <f t="shared" si="12"/>
        <v>325</v>
      </c>
      <c r="B331" s="596"/>
      <c r="C331" s="175"/>
      <c r="D331" s="175"/>
      <c r="E331" s="65"/>
      <c r="F331" s="65"/>
      <c r="G331" s="65"/>
      <c r="H331" s="597">
        <f t="shared" si="11"/>
        <v>0</v>
      </c>
    </row>
    <row r="332" spans="1:8" x14ac:dyDescent="0.2">
      <c r="A332" s="280">
        <f t="shared" si="12"/>
        <v>326</v>
      </c>
      <c r="B332" s="596"/>
      <c r="C332" s="175"/>
      <c r="D332" s="175"/>
      <c r="E332" s="65"/>
      <c r="F332" s="65"/>
      <c r="G332" s="65"/>
      <c r="H332" s="597">
        <f t="shared" si="11"/>
        <v>0</v>
      </c>
    </row>
    <row r="333" spans="1:8" x14ac:dyDescent="0.2">
      <c r="A333" s="280">
        <f t="shared" si="12"/>
        <v>327</v>
      </c>
      <c r="B333" s="596"/>
      <c r="C333" s="175"/>
      <c r="D333" s="175"/>
      <c r="E333" s="65"/>
      <c r="F333" s="65"/>
      <c r="G333" s="65"/>
      <c r="H333" s="597">
        <f t="shared" si="11"/>
        <v>0</v>
      </c>
    </row>
    <row r="334" spans="1:8" x14ac:dyDescent="0.2">
      <c r="A334" s="280">
        <f t="shared" si="12"/>
        <v>328</v>
      </c>
      <c r="B334" s="596"/>
      <c r="C334" s="175"/>
      <c r="D334" s="175"/>
      <c r="E334" s="65"/>
      <c r="F334" s="65"/>
      <c r="G334" s="65"/>
      <c r="H334" s="597">
        <f t="shared" si="11"/>
        <v>0</v>
      </c>
    </row>
    <row r="335" spans="1:8" x14ac:dyDescent="0.2">
      <c r="A335" s="280">
        <f t="shared" si="12"/>
        <v>329</v>
      </c>
      <c r="B335" s="596"/>
      <c r="C335" s="175"/>
      <c r="D335" s="175"/>
      <c r="E335" s="65"/>
      <c r="F335" s="65"/>
      <c r="G335" s="65"/>
      <c r="H335" s="597">
        <f t="shared" si="11"/>
        <v>0</v>
      </c>
    </row>
    <row r="336" spans="1:8" x14ac:dyDescent="0.2">
      <c r="A336" s="280">
        <f t="shared" si="12"/>
        <v>330</v>
      </c>
      <c r="B336" s="596"/>
      <c r="C336" s="175"/>
      <c r="D336" s="175"/>
      <c r="E336" s="65"/>
      <c r="F336" s="65"/>
      <c r="G336" s="65"/>
      <c r="H336" s="597">
        <f t="shared" si="11"/>
        <v>0</v>
      </c>
    </row>
    <row r="337" spans="1:8" x14ac:dyDescent="0.2">
      <c r="A337" s="280">
        <f t="shared" si="12"/>
        <v>331</v>
      </c>
      <c r="B337" s="596"/>
      <c r="C337" s="175"/>
      <c r="D337" s="175"/>
      <c r="E337" s="65"/>
      <c r="F337" s="65"/>
      <c r="G337" s="65"/>
      <c r="H337" s="597">
        <f t="shared" si="11"/>
        <v>0</v>
      </c>
    </row>
    <row r="338" spans="1:8" x14ac:dyDescent="0.2">
      <c r="A338" s="280">
        <f t="shared" si="12"/>
        <v>332</v>
      </c>
      <c r="B338" s="596"/>
      <c r="C338" s="175"/>
      <c r="D338" s="175"/>
      <c r="E338" s="65"/>
      <c r="F338" s="65"/>
      <c r="G338" s="65"/>
      <c r="H338" s="597">
        <f t="shared" si="11"/>
        <v>0</v>
      </c>
    </row>
    <row r="339" spans="1:8" x14ac:dyDescent="0.2">
      <c r="A339" s="280">
        <f t="shared" si="12"/>
        <v>333</v>
      </c>
      <c r="B339" s="596"/>
      <c r="C339" s="175"/>
      <c r="D339" s="175"/>
      <c r="E339" s="65"/>
      <c r="F339" s="65"/>
      <c r="G339" s="65"/>
      <c r="H339" s="597">
        <f t="shared" si="11"/>
        <v>0</v>
      </c>
    </row>
    <row r="340" spans="1:8" x14ac:dyDescent="0.2">
      <c r="A340" s="280">
        <f t="shared" si="12"/>
        <v>334</v>
      </c>
      <c r="B340" s="596"/>
      <c r="C340" s="175"/>
      <c r="D340" s="175"/>
      <c r="E340" s="65"/>
      <c r="F340" s="65"/>
      <c r="G340" s="65"/>
      <c r="H340" s="597">
        <f t="shared" si="11"/>
        <v>0</v>
      </c>
    </row>
    <row r="341" spans="1:8" x14ac:dyDescent="0.2">
      <c r="A341" s="280">
        <f t="shared" si="12"/>
        <v>335</v>
      </c>
      <c r="B341" s="596"/>
      <c r="C341" s="175"/>
      <c r="D341" s="175"/>
      <c r="E341" s="65"/>
      <c r="F341" s="65"/>
      <c r="G341" s="65"/>
      <c r="H341" s="597">
        <f t="shared" si="11"/>
        <v>0</v>
      </c>
    </row>
    <row r="342" spans="1:8" x14ac:dyDescent="0.2">
      <c r="A342" s="280">
        <f t="shared" si="12"/>
        <v>336</v>
      </c>
      <c r="B342" s="596"/>
      <c r="C342" s="175"/>
      <c r="D342" s="175"/>
      <c r="E342" s="65"/>
      <c r="F342" s="65"/>
      <c r="G342" s="65"/>
      <c r="H342" s="597">
        <f t="shared" si="11"/>
        <v>0</v>
      </c>
    </row>
    <row r="343" spans="1:8" x14ac:dyDescent="0.2">
      <c r="A343" s="280">
        <f t="shared" si="12"/>
        <v>337</v>
      </c>
      <c r="B343" s="596"/>
      <c r="C343" s="175"/>
      <c r="D343" s="175"/>
      <c r="E343" s="65"/>
      <c r="F343" s="65"/>
      <c r="G343" s="65"/>
      <c r="H343" s="597">
        <f t="shared" si="11"/>
        <v>0</v>
      </c>
    </row>
    <row r="344" spans="1:8" x14ac:dyDescent="0.2">
      <c r="A344" s="280">
        <f t="shared" si="12"/>
        <v>338</v>
      </c>
      <c r="B344" s="596"/>
      <c r="C344" s="175"/>
      <c r="D344" s="175"/>
      <c r="E344" s="65"/>
      <c r="F344" s="65"/>
      <c r="G344" s="65"/>
      <c r="H344" s="597">
        <f t="shared" si="11"/>
        <v>0</v>
      </c>
    </row>
    <row r="345" spans="1:8" x14ac:dyDescent="0.2">
      <c r="A345" s="280">
        <f t="shared" si="12"/>
        <v>339</v>
      </c>
      <c r="B345" s="596"/>
      <c r="C345" s="175"/>
      <c r="D345" s="175"/>
      <c r="E345" s="65"/>
      <c r="F345" s="65"/>
      <c r="G345" s="65"/>
      <c r="H345" s="597">
        <f t="shared" si="11"/>
        <v>0</v>
      </c>
    </row>
    <row r="346" spans="1:8" x14ac:dyDescent="0.2">
      <c r="A346" s="280">
        <f t="shared" si="12"/>
        <v>340</v>
      </c>
      <c r="B346" s="596"/>
      <c r="C346" s="175"/>
      <c r="D346" s="175"/>
      <c r="E346" s="65"/>
      <c r="F346" s="65"/>
      <c r="G346" s="65"/>
      <c r="H346" s="597">
        <f t="shared" si="11"/>
        <v>0</v>
      </c>
    </row>
    <row r="347" spans="1:8" x14ac:dyDescent="0.2">
      <c r="A347" s="280">
        <f t="shared" si="12"/>
        <v>341</v>
      </c>
      <c r="B347" s="596"/>
      <c r="C347" s="175"/>
      <c r="D347" s="175"/>
      <c r="E347" s="65"/>
      <c r="F347" s="65"/>
      <c r="G347" s="65"/>
      <c r="H347" s="597">
        <f t="shared" si="11"/>
        <v>0</v>
      </c>
    </row>
    <row r="348" spans="1:8" x14ac:dyDescent="0.2">
      <c r="A348" s="280">
        <f t="shared" si="12"/>
        <v>342</v>
      </c>
      <c r="B348" s="596"/>
      <c r="C348" s="175"/>
      <c r="D348" s="175"/>
      <c r="E348" s="65"/>
      <c r="F348" s="65"/>
      <c r="G348" s="65"/>
      <c r="H348" s="597">
        <f t="shared" si="11"/>
        <v>0</v>
      </c>
    </row>
    <row r="349" spans="1:8" x14ac:dyDescent="0.2">
      <c r="A349" s="280">
        <f t="shared" si="12"/>
        <v>343</v>
      </c>
      <c r="B349" s="596"/>
      <c r="C349" s="175"/>
      <c r="D349" s="175"/>
      <c r="E349" s="65"/>
      <c r="F349" s="65"/>
      <c r="G349" s="65"/>
      <c r="H349" s="597">
        <f t="shared" si="11"/>
        <v>0</v>
      </c>
    </row>
    <row r="350" spans="1:8" x14ac:dyDescent="0.2">
      <c r="A350" s="280">
        <f t="shared" si="12"/>
        <v>344</v>
      </c>
      <c r="B350" s="596"/>
      <c r="C350" s="175"/>
      <c r="D350" s="175"/>
      <c r="E350" s="65"/>
      <c r="F350" s="65"/>
      <c r="G350" s="65"/>
      <c r="H350" s="597">
        <f t="shared" si="11"/>
        <v>0</v>
      </c>
    </row>
    <row r="351" spans="1:8" x14ac:dyDescent="0.2">
      <c r="A351" s="280">
        <f t="shared" si="12"/>
        <v>345</v>
      </c>
      <c r="B351" s="596"/>
      <c r="C351" s="175"/>
      <c r="D351" s="175"/>
      <c r="E351" s="65"/>
      <c r="F351" s="65"/>
      <c r="G351" s="65"/>
      <c r="H351" s="597">
        <f t="shared" si="11"/>
        <v>0</v>
      </c>
    </row>
    <row r="352" spans="1:8" x14ac:dyDescent="0.2">
      <c r="A352" s="280">
        <f t="shared" si="12"/>
        <v>346</v>
      </c>
      <c r="B352" s="596"/>
      <c r="C352" s="175"/>
      <c r="D352" s="175"/>
      <c r="E352" s="65"/>
      <c r="F352" s="65"/>
      <c r="G352" s="65"/>
      <c r="H352" s="597">
        <f t="shared" si="11"/>
        <v>0</v>
      </c>
    </row>
    <row r="353" spans="1:8" x14ac:dyDescent="0.2">
      <c r="A353" s="280">
        <f t="shared" si="12"/>
        <v>347</v>
      </c>
      <c r="B353" s="596"/>
      <c r="C353" s="175"/>
      <c r="D353" s="175"/>
      <c r="E353" s="65"/>
      <c r="F353" s="65"/>
      <c r="G353" s="65"/>
      <c r="H353" s="597">
        <f t="shared" si="11"/>
        <v>0</v>
      </c>
    </row>
    <row r="354" spans="1:8" x14ac:dyDescent="0.2">
      <c r="A354" s="280">
        <f t="shared" si="12"/>
        <v>348</v>
      </c>
      <c r="B354" s="596"/>
      <c r="C354" s="175"/>
      <c r="D354" s="175"/>
      <c r="E354" s="65"/>
      <c r="F354" s="65"/>
      <c r="G354" s="65"/>
      <c r="H354" s="597">
        <f t="shared" si="11"/>
        <v>0</v>
      </c>
    </row>
    <row r="355" spans="1:8" x14ac:dyDescent="0.2">
      <c r="A355" s="280">
        <f t="shared" si="12"/>
        <v>349</v>
      </c>
      <c r="B355" s="596"/>
      <c r="C355" s="175"/>
      <c r="D355" s="175"/>
      <c r="E355" s="65"/>
      <c r="F355" s="65"/>
      <c r="G355" s="65"/>
      <c r="H355" s="597">
        <f t="shared" si="11"/>
        <v>0</v>
      </c>
    </row>
    <row r="356" spans="1:8" x14ac:dyDescent="0.2">
      <c r="A356" s="280">
        <f t="shared" si="12"/>
        <v>350</v>
      </c>
      <c r="B356" s="596"/>
      <c r="C356" s="175"/>
      <c r="D356" s="175"/>
      <c r="E356" s="65"/>
      <c r="F356" s="65"/>
      <c r="G356" s="65"/>
      <c r="H356" s="597">
        <f t="shared" si="11"/>
        <v>0</v>
      </c>
    </row>
    <row r="357" spans="1:8" x14ac:dyDescent="0.2">
      <c r="A357" s="280">
        <f t="shared" si="12"/>
        <v>351</v>
      </c>
      <c r="B357" s="596"/>
      <c r="C357" s="175"/>
      <c r="D357" s="175"/>
      <c r="E357" s="65"/>
      <c r="F357" s="65"/>
      <c r="G357" s="65"/>
      <c r="H357" s="597">
        <f t="shared" si="11"/>
        <v>0</v>
      </c>
    </row>
    <row r="358" spans="1:8" x14ac:dyDescent="0.2">
      <c r="A358" s="280">
        <f t="shared" si="12"/>
        <v>352</v>
      </c>
      <c r="B358" s="596"/>
      <c r="C358" s="175"/>
      <c r="D358" s="175"/>
      <c r="E358" s="65"/>
      <c r="F358" s="65"/>
      <c r="G358" s="65"/>
      <c r="H358" s="597">
        <f t="shared" si="11"/>
        <v>0</v>
      </c>
    </row>
    <row r="359" spans="1:8" x14ac:dyDescent="0.2">
      <c r="A359" s="280">
        <f t="shared" si="12"/>
        <v>353</v>
      </c>
      <c r="B359" s="596"/>
      <c r="C359" s="175"/>
      <c r="D359" s="175"/>
      <c r="E359" s="65"/>
      <c r="F359" s="65"/>
      <c r="G359" s="65"/>
      <c r="H359" s="597">
        <f t="shared" si="11"/>
        <v>0</v>
      </c>
    </row>
    <row r="360" spans="1:8" x14ac:dyDescent="0.2">
      <c r="A360" s="280">
        <f t="shared" si="12"/>
        <v>354</v>
      </c>
      <c r="B360" s="596"/>
      <c r="C360" s="175"/>
      <c r="D360" s="175"/>
      <c r="E360" s="65"/>
      <c r="F360" s="65"/>
      <c r="G360" s="65"/>
      <c r="H360" s="597">
        <f t="shared" si="11"/>
        <v>0</v>
      </c>
    </row>
    <row r="361" spans="1:8" x14ac:dyDescent="0.2">
      <c r="A361" s="280">
        <f t="shared" si="12"/>
        <v>355</v>
      </c>
      <c r="B361" s="596"/>
      <c r="C361" s="175"/>
      <c r="D361" s="175"/>
      <c r="E361" s="65"/>
      <c r="F361" s="65"/>
      <c r="G361" s="65"/>
      <c r="H361" s="597">
        <f t="shared" si="11"/>
        <v>0</v>
      </c>
    </row>
    <row r="362" spans="1:8" x14ac:dyDescent="0.2">
      <c r="A362" s="280">
        <f t="shared" si="12"/>
        <v>356</v>
      </c>
      <c r="B362" s="596"/>
      <c r="C362" s="175"/>
      <c r="D362" s="175"/>
      <c r="E362" s="65"/>
      <c r="F362" s="65"/>
      <c r="G362" s="65"/>
      <c r="H362" s="597">
        <f t="shared" si="11"/>
        <v>0</v>
      </c>
    </row>
    <row r="363" spans="1:8" x14ac:dyDescent="0.2">
      <c r="A363" s="280">
        <f t="shared" si="12"/>
        <v>357</v>
      </c>
      <c r="B363" s="596"/>
      <c r="C363" s="175"/>
      <c r="D363" s="175"/>
      <c r="E363" s="65"/>
      <c r="F363" s="65"/>
      <c r="G363" s="65"/>
      <c r="H363" s="597">
        <f t="shared" si="11"/>
        <v>0</v>
      </c>
    </row>
    <row r="364" spans="1:8" x14ac:dyDescent="0.2">
      <c r="A364" s="280">
        <f t="shared" si="12"/>
        <v>358</v>
      </c>
      <c r="B364" s="596"/>
      <c r="C364" s="175"/>
      <c r="D364" s="175"/>
      <c r="E364" s="65"/>
      <c r="F364" s="65"/>
      <c r="G364" s="65"/>
      <c r="H364" s="597">
        <f t="shared" si="11"/>
        <v>0</v>
      </c>
    </row>
    <row r="365" spans="1:8" x14ac:dyDescent="0.2">
      <c r="A365" s="280">
        <f t="shared" si="12"/>
        <v>359</v>
      </c>
      <c r="B365" s="596"/>
      <c r="C365" s="175"/>
      <c r="D365" s="175"/>
      <c r="E365" s="65"/>
      <c r="F365" s="65"/>
      <c r="G365" s="65"/>
      <c r="H365" s="597">
        <f t="shared" si="11"/>
        <v>0</v>
      </c>
    </row>
    <row r="366" spans="1:8" x14ac:dyDescent="0.2">
      <c r="A366" s="280">
        <f t="shared" si="12"/>
        <v>360</v>
      </c>
      <c r="B366" s="596"/>
      <c r="C366" s="175"/>
      <c r="D366" s="175"/>
      <c r="E366" s="65"/>
      <c r="F366" s="65"/>
      <c r="G366" s="65"/>
      <c r="H366" s="597">
        <f t="shared" si="11"/>
        <v>0</v>
      </c>
    </row>
    <row r="367" spans="1:8" x14ac:dyDescent="0.2">
      <c r="A367" s="280">
        <f t="shared" si="12"/>
        <v>361</v>
      </c>
      <c r="B367" s="596"/>
      <c r="C367" s="175"/>
      <c r="D367" s="175"/>
      <c r="E367" s="65"/>
      <c r="F367" s="65"/>
      <c r="G367" s="65"/>
      <c r="H367" s="597">
        <f t="shared" si="11"/>
        <v>0</v>
      </c>
    </row>
    <row r="368" spans="1:8" x14ac:dyDescent="0.2">
      <c r="A368" s="280">
        <f t="shared" si="12"/>
        <v>362</v>
      </c>
      <c r="B368" s="596"/>
      <c r="C368" s="175"/>
      <c r="D368" s="175"/>
      <c r="E368" s="65"/>
      <c r="F368" s="65"/>
      <c r="G368" s="65"/>
      <c r="H368" s="597">
        <f t="shared" si="11"/>
        <v>0</v>
      </c>
    </row>
    <row r="369" spans="1:8" x14ac:dyDescent="0.2">
      <c r="A369" s="280">
        <f t="shared" si="12"/>
        <v>363</v>
      </c>
      <c r="B369" s="596"/>
      <c r="C369" s="175"/>
      <c r="D369" s="175"/>
      <c r="E369" s="65"/>
      <c r="F369" s="65"/>
      <c r="G369" s="65"/>
      <c r="H369" s="597">
        <f t="shared" si="11"/>
        <v>0</v>
      </c>
    </row>
    <row r="370" spans="1:8" x14ac:dyDescent="0.2">
      <c r="A370" s="280">
        <f t="shared" si="12"/>
        <v>364</v>
      </c>
      <c r="B370" s="596"/>
      <c r="C370" s="175"/>
      <c r="D370" s="175"/>
      <c r="E370" s="65"/>
      <c r="F370" s="65"/>
      <c r="G370" s="65"/>
      <c r="H370" s="597">
        <f t="shared" si="11"/>
        <v>0</v>
      </c>
    </row>
    <row r="371" spans="1:8" x14ac:dyDescent="0.2">
      <c r="A371" s="280">
        <f t="shared" si="12"/>
        <v>365</v>
      </c>
      <c r="B371" s="596"/>
      <c r="C371" s="175"/>
      <c r="D371" s="175"/>
      <c r="E371" s="65"/>
      <c r="F371" s="65"/>
      <c r="G371" s="65"/>
      <c r="H371" s="597">
        <f t="shared" ref="H371:H434" si="13">G371*F371</f>
        <v>0</v>
      </c>
    </row>
    <row r="372" spans="1:8" x14ac:dyDescent="0.2">
      <c r="A372" s="280">
        <f t="shared" si="12"/>
        <v>366</v>
      </c>
      <c r="B372" s="596"/>
      <c r="C372" s="175"/>
      <c r="D372" s="175"/>
      <c r="E372" s="65"/>
      <c r="F372" s="65"/>
      <c r="G372" s="65"/>
      <c r="H372" s="597">
        <f t="shared" si="13"/>
        <v>0</v>
      </c>
    </row>
    <row r="373" spans="1:8" x14ac:dyDescent="0.2">
      <c r="A373" s="280">
        <f t="shared" si="12"/>
        <v>367</v>
      </c>
      <c r="B373" s="596"/>
      <c r="C373" s="175"/>
      <c r="D373" s="175"/>
      <c r="E373" s="65"/>
      <c r="F373" s="65"/>
      <c r="G373" s="65"/>
      <c r="H373" s="597">
        <f t="shared" si="13"/>
        <v>0</v>
      </c>
    </row>
    <row r="374" spans="1:8" x14ac:dyDescent="0.2">
      <c r="A374" s="280">
        <f t="shared" si="12"/>
        <v>368</v>
      </c>
      <c r="B374" s="596"/>
      <c r="C374" s="175"/>
      <c r="D374" s="175"/>
      <c r="E374" s="65"/>
      <c r="F374" s="65"/>
      <c r="G374" s="65"/>
      <c r="H374" s="597">
        <f t="shared" si="13"/>
        <v>0</v>
      </c>
    </row>
    <row r="375" spans="1:8" x14ac:dyDescent="0.2">
      <c r="A375" s="280">
        <f t="shared" si="12"/>
        <v>369</v>
      </c>
      <c r="B375" s="596"/>
      <c r="C375" s="175"/>
      <c r="D375" s="175"/>
      <c r="E375" s="65"/>
      <c r="F375" s="65"/>
      <c r="G375" s="65"/>
      <c r="H375" s="597">
        <f t="shared" si="13"/>
        <v>0</v>
      </c>
    </row>
    <row r="376" spans="1:8" x14ac:dyDescent="0.2">
      <c r="A376" s="280">
        <f t="shared" si="12"/>
        <v>370</v>
      </c>
      <c r="B376" s="596"/>
      <c r="C376" s="175"/>
      <c r="D376" s="175"/>
      <c r="E376" s="65"/>
      <c r="F376" s="65"/>
      <c r="G376" s="65"/>
      <c r="H376" s="597">
        <f t="shared" si="13"/>
        <v>0</v>
      </c>
    </row>
    <row r="377" spans="1:8" x14ac:dyDescent="0.2">
      <c r="A377" s="280">
        <f t="shared" si="12"/>
        <v>371</v>
      </c>
      <c r="B377" s="596"/>
      <c r="C377" s="175"/>
      <c r="D377" s="175"/>
      <c r="E377" s="65"/>
      <c r="F377" s="65"/>
      <c r="G377" s="65"/>
      <c r="H377" s="597">
        <f t="shared" si="13"/>
        <v>0</v>
      </c>
    </row>
    <row r="378" spans="1:8" x14ac:dyDescent="0.2">
      <c r="A378" s="280">
        <f t="shared" si="12"/>
        <v>372</v>
      </c>
      <c r="B378" s="596"/>
      <c r="C378" s="175"/>
      <c r="D378" s="175"/>
      <c r="E378" s="65"/>
      <c r="F378" s="65"/>
      <c r="G378" s="65"/>
      <c r="H378" s="597">
        <f t="shared" si="13"/>
        <v>0</v>
      </c>
    </row>
    <row r="379" spans="1:8" x14ac:dyDescent="0.2">
      <c r="A379" s="280">
        <f t="shared" si="12"/>
        <v>373</v>
      </c>
      <c r="B379" s="596"/>
      <c r="C379" s="175"/>
      <c r="D379" s="175"/>
      <c r="E379" s="65"/>
      <c r="F379" s="65"/>
      <c r="G379" s="65"/>
      <c r="H379" s="597">
        <f t="shared" si="13"/>
        <v>0</v>
      </c>
    </row>
    <row r="380" spans="1:8" x14ac:dyDescent="0.2">
      <c r="A380" s="280">
        <f t="shared" si="12"/>
        <v>374</v>
      </c>
      <c r="B380" s="596"/>
      <c r="C380" s="175"/>
      <c r="D380" s="175"/>
      <c r="E380" s="65"/>
      <c r="F380" s="65"/>
      <c r="G380" s="65"/>
      <c r="H380" s="597">
        <f t="shared" si="13"/>
        <v>0</v>
      </c>
    </row>
    <row r="381" spans="1:8" x14ac:dyDescent="0.2">
      <c r="A381" s="280">
        <f t="shared" si="12"/>
        <v>375</v>
      </c>
      <c r="B381" s="596"/>
      <c r="C381" s="175"/>
      <c r="D381" s="175"/>
      <c r="E381" s="65"/>
      <c r="F381" s="65"/>
      <c r="G381" s="65"/>
      <c r="H381" s="597">
        <f t="shared" si="13"/>
        <v>0</v>
      </c>
    </row>
    <row r="382" spans="1:8" x14ac:dyDescent="0.2">
      <c r="A382" s="280">
        <f t="shared" si="12"/>
        <v>376</v>
      </c>
      <c r="B382" s="596"/>
      <c r="C382" s="175"/>
      <c r="D382" s="175"/>
      <c r="E382" s="65"/>
      <c r="F382" s="65"/>
      <c r="G382" s="65"/>
      <c r="H382" s="597">
        <f t="shared" si="13"/>
        <v>0</v>
      </c>
    </row>
    <row r="383" spans="1:8" x14ac:dyDescent="0.2">
      <c r="A383" s="280">
        <f t="shared" si="12"/>
        <v>377</v>
      </c>
      <c r="B383" s="596"/>
      <c r="C383" s="175"/>
      <c r="D383" s="175"/>
      <c r="E383" s="65"/>
      <c r="F383" s="65"/>
      <c r="G383" s="65"/>
      <c r="H383" s="597">
        <f t="shared" si="13"/>
        <v>0</v>
      </c>
    </row>
    <row r="384" spans="1:8" x14ac:dyDescent="0.2">
      <c r="A384" s="280">
        <f t="shared" si="12"/>
        <v>378</v>
      </c>
      <c r="B384" s="596"/>
      <c r="C384" s="175"/>
      <c r="D384" s="175"/>
      <c r="E384" s="65"/>
      <c r="F384" s="65"/>
      <c r="G384" s="65"/>
      <c r="H384" s="597">
        <f t="shared" si="13"/>
        <v>0</v>
      </c>
    </row>
    <row r="385" spans="1:8" x14ac:dyDescent="0.2">
      <c r="A385" s="280">
        <f t="shared" si="12"/>
        <v>379</v>
      </c>
      <c r="B385" s="596"/>
      <c r="C385" s="175"/>
      <c r="D385" s="175"/>
      <c r="E385" s="65"/>
      <c r="F385" s="65"/>
      <c r="G385" s="65"/>
      <c r="H385" s="597">
        <f t="shared" si="13"/>
        <v>0</v>
      </c>
    </row>
    <row r="386" spans="1:8" x14ac:dyDescent="0.2">
      <c r="A386" s="280">
        <f t="shared" si="12"/>
        <v>380</v>
      </c>
      <c r="B386" s="596"/>
      <c r="C386" s="175"/>
      <c r="D386" s="175"/>
      <c r="E386" s="65"/>
      <c r="F386" s="65"/>
      <c r="G386" s="65"/>
      <c r="H386" s="597">
        <f t="shared" si="13"/>
        <v>0</v>
      </c>
    </row>
    <row r="387" spans="1:8" x14ac:dyDescent="0.2">
      <c r="A387" s="280">
        <f t="shared" si="12"/>
        <v>381</v>
      </c>
      <c r="B387" s="596"/>
      <c r="C387" s="175"/>
      <c r="D387" s="175"/>
      <c r="E387" s="65"/>
      <c r="F387" s="65"/>
      <c r="G387" s="65"/>
      <c r="H387" s="597">
        <f t="shared" si="13"/>
        <v>0</v>
      </c>
    </row>
    <row r="388" spans="1:8" x14ac:dyDescent="0.2">
      <c r="A388" s="280">
        <f t="shared" si="12"/>
        <v>382</v>
      </c>
      <c r="B388" s="596"/>
      <c r="C388" s="175"/>
      <c r="D388" s="175"/>
      <c r="E388" s="65"/>
      <c r="F388" s="65"/>
      <c r="G388" s="65"/>
      <c r="H388" s="597">
        <f t="shared" si="13"/>
        <v>0</v>
      </c>
    </row>
    <row r="389" spans="1:8" x14ac:dyDescent="0.2">
      <c r="A389" s="280">
        <f t="shared" si="12"/>
        <v>383</v>
      </c>
      <c r="B389" s="596"/>
      <c r="C389" s="175"/>
      <c r="D389" s="175"/>
      <c r="E389" s="65"/>
      <c r="F389" s="65"/>
      <c r="G389" s="65"/>
      <c r="H389" s="597">
        <f t="shared" si="13"/>
        <v>0</v>
      </c>
    </row>
    <row r="390" spans="1:8" x14ac:dyDescent="0.2">
      <c r="A390" s="280">
        <f t="shared" si="12"/>
        <v>384</v>
      </c>
      <c r="B390" s="596"/>
      <c r="C390" s="175"/>
      <c r="D390" s="175"/>
      <c r="E390" s="65"/>
      <c r="F390" s="65"/>
      <c r="G390" s="65"/>
      <c r="H390" s="597">
        <f t="shared" si="13"/>
        <v>0</v>
      </c>
    </row>
    <row r="391" spans="1:8" x14ac:dyDescent="0.2">
      <c r="A391" s="280">
        <f t="shared" si="12"/>
        <v>385</v>
      </c>
      <c r="B391" s="596"/>
      <c r="C391" s="175"/>
      <c r="D391" s="175"/>
      <c r="E391" s="65"/>
      <c r="F391" s="65"/>
      <c r="G391" s="65"/>
      <c r="H391" s="597">
        <f t="shared" si="13"/>
        <v>0</v>
      </c>
    </row>
    <row r="392" spans="1:8" x14ac:dyDescent="0.2">
      <c r="A392" s="280">
        <f t="shared" si="12"/>
        <v>386</v>
      </c>
      <c r="B392" s="596"/>
      <c r="C392" s="175"/>
      <c r="D392" s="175"/>
      <c r="E392" s="65"/>
      <c r="F392" s="65"/>
      <c r="G392" s="65"/>
      <c r="H392" s="597">
        <f t="shared" si="13"/>
        <v>0</v>
      </c>
    </row>
    <row r="393" spans="1:8" x14ac:dyDescent="0.2">
      <c r="A393" s="280">
        <f t="shared" ref="A393:A456" si="14">+A392+1</f>
        <v>387</v>
      </c>
      <c r="B393" s="596"/>
      <c r="C393" s="175"/>
      <c r="D393" s="175"/>
      <c r="E393" s="65"/>
      <c r="F393" s="65"/>
      <c r="G393" s="65"/>
      <c r="H393" s="597">
        <f t="shared" si="13"/>
        <v>0</v>
      </c>
    </row>
    <row r="394" spans="1:8" x14ac:dyDescent="0.2">
      <c r="A394" s="280">
        <f t="shared" si="14"/>
        <v>388</v>
      </c>
      <c r="B394" s="596"/>
      <c r="C394" s="175"/>
      <c r="D394" s="175"/>
      <c r="E394" s="65"/>
      <c r="F394" s="65"/>
      <c r="G394" s="65"/>
      <c r="H394" s="597">
        <f t="shared" si="13"/>
        <v>0</v>
      </c>
    </row>
    <row r="395" spans="1:8" x14ac:dyDescent="0.2">
      <c r="A395" s="280">
        <f t="shared" si="14"/>
        <v>389</v>
      </c>
      <c r="B395" s="596"/>
      <c r="C395" s="175"/>
      <c r="D395" s="175"/>
      <c r="E395" s="65"/>
      <c r="F395" s="65"/>
      <c r="G395" s="65"/>
      <c r="H395" s="597">
        <f t="shared" si="13"/>
        <v>0</v>
      </c>
    </row>
    <row r="396" spans="1:8" x14ac:dyDescent="0.2">
      <c r="A396" s="280">
        <f t="shared" si="14"/>
        <v>390</v>
      </c>
      <c r="B396" s="596"/>
      <c r="C396" s="175"/>
      <c r="D396" s="175"/>
      <c r="E396" s="65"/>
      <c r="F396" s="65"/>
      <c r="G396" s="65"/>
      <c r="H396" s="597">
        <f t="shared" si="13"/>
        <v>0</v>
      </c>
    </row>
    <row r="397" spans="1:8" x14ac:dyDescent="0.2">
      <c r="A397" s="280">
        <f t="shared" si="14"/>
        <v>391</v>
      </c>
      <c r="B397" s="596"/>
      <c r="C397" s="175"/>
      <c r="D397" s="175"/>
      <c r="E397" s="65"/>
      <c r="F397" s="65"/>
      <c r="G397" s="65"/>
      <c r="H397" s="597">
        <f t="shared" si="13"/>
        <v>0</v>
      </c>
    </row>
    <row r="398" spans="1:8" x14ac:dyDescent="0.2">
      <c r="A398" s="280">
        <f t="shared" si="14"/>
        <v>392</v>
      </c>
      <c r="B398" s="596"/>
      <c r="C398" s="175"/>
      <c r="D398" s="175"/>
      <c r="E398" s="65"/>
      <c r="F398" s="65"/>
      <c r="G398" s="65"/>
      <c r="H398" s="597">
        <f t="shared" si="13"/>
        <v>0</v>
      </c>
    </row>
    <row r="399" spans="1:8" x14ac:dyDescent="0.2">
      <c r="A399" s="280">
        <f t="shared" si="14"/>
        <v>393</v>
      </c>
      <c r="B399" s="596"/>
      <c r="C399" s="175"/>
      <c r="D399" s="175"/>
      <c r="E399" s="65"/>
      <c r="F399" s="65"/>
      <c r="G399" s="65"/>
      <c r="H399" s="597">
        <f t="shared" si="13"/>
        <v>0</v>
      </c>
    </row>
    <row r="400" spans="1:8" x14ac:dyDescent="0.2">
      <c r="A400" s="280">
        <f t="shared" si="14"/>
        <v>394</v>
      </c>
      <c r="B400" s="596"/>
      <c r="C400" s="175"/>
      <c r="D400" s="175"/>
      <c r="E400" s="65"/>
      <c r="F400" s="65"/>
      <c r="G400" s="65"/>
      <c r="H400" s="597">
        <f t="shared" si="13"/>
        <v>0</v>
      </c>
    </row>
    <row r="401" spans="1:8" x14ac:dyDescent="0.2">
      <c r="A401" s="280">
        <f t="shared" si="14"/>
        <v>395</v>
      </c>
      <c r="B401" s="596"/>
      <c r="C401" s="175"/>
      <c r="D401" s="175"/>
      <c r="E401" s="65"/>
      <c r="F401" s="65"/>
      <c r="G401" s="65"/>
      <c r="H401" s="597">
        <f t="shared" si="13"/>
        <v>0</v>
      </c>
    </row>
    <row r="402" spans="1:8" x14ac:dyDescent="0.2">
      <c r="A402" s="280">
        <f t="shared" si="14"/>
        <v>396</v>
      </c>
      <c r="B402" s="596"/>
      <c r="C402" s="175"/>
      <c r="D402" s="175"/>
      <c r="E402" s="65"/>
      <c r="F402" s="65"/>
      <c r="G402" s="65"/>
      <c r="H402" s="597">
        <f t="shared" si="13"/>
        <v>0</v>
      </c>
    </row>
    <row r="403" spans="1:8" x14ac:dyDescent="0.2">
      <c r="A403" s="280">
        <f t="shared" si="14"/>
        <v>397</v>
      </c>
      <c r="B403" s="596"/>
      <c r="C403" s="175"/>
      <c r="D403" s="175"/>
      <c r="E403" s="65"/>
      <c r="F403" s="65"/>
      <c r="G403" s="65"/>
      <c r="H403" s="597">
        <f t="shared" si="13"/>
        <v>0</v>
      </c>
    </row>
    <row r="404" spans="1:8" x14ac:dyDescent="0.2">
      <c r="A404" s="280">
        <f t="shared" si="14"/>
        <v>398</v>
      </c>
      <c r="B404" s="596"/>
      <c r="C404" s="175"/>
      <c r="D404" s="175"/>
      <c r="E404" s="65"/>
      <c r="F404" s="65"/>
      <c r="G404" s="65"/>
      <c r="H404" s="597">
        <f t="shared" si="13"/>
        <v>0</v>
      </c>
    </row>
    <row r="405" spans="1:8" x14ac:dyDescent="0.2">
      <c r="A405" s="280">
        <f t="shared" si="14"/>
        <v>399</v>
      </c>
      <c r="B405" s="596"/>
      <c r="C405" s="175"/>
      <c r="D405" s="175"/>
      <c r="E405" s="65"/>
      <c r="F405" s="65"/>
      <c r="G405" s="65"/>
      <c r="H405" s="597">
        <f t="shared" si="13"/>
        <v>0</v>
      </c>
    </row>
    <row r="406" spans="1:8" x14ac:dyDescent="0.2">
      <c r="A406" s="280">
        <f t="shared" si="14"/>
        <v>400</v>
      </c>
      <c r="B406" s="596"/>
      <c r="C406" s="175"/>
      <c r="D406" s="175"/>
      <c r="E406" s="65"/>
      <c r="F406" s="65"/>
      <c r="G406" s="65"/>
      <c r="H406" s="597">
        <f t="shared" si="13"/>
        <v>0</v>
      </c>
    </row>
    <row r="407" spans="1:8" x14ac:dyDescent="0.2">
      <c r="A407" s="280">
        <f t="shared" si="14"/>
        <v>401</v>
      </c>
      <c r="B407" s="596"/>
      <c r="C407" s="175"/>
      <c r="D407" s="175"/>
      <c r="E407" s="65"/>
      <c r="F407" s="65"/>
      <c r="G407" s="65"/>
      <c r="H407" s="597">
        <f t="shared" si="13"/>
        <v>0</v>
      </c>
    </row>
    <row r="408" spans="1:8" x14ac:dyDescent="0.2">
      <c r="A408" s="280">
        <f t="shared" si="14"/>
        <v>402</v>
      </c>
      <c r="B408" s="596"/>
      <c r="C408" s="175"/>
      <c r="D408" s="175"/>
      <c r="E408" s="65"/>
      <c r="F408" s="65"/>
      <c r="G408" s="65"/>
      <c r="H408" s="597">
        <f t="shared" si="13"/>
        <v>0</v>
      </c>
    </row>
    <row r="409" spans="1:8" x14ac:dyDescent="0.2">
      <c r="A409" s="280">
        <f t="shared" si="14"/>
        <v>403</v>
      </c>
      <c r="B409" s="596"/>
      <c r="C409" s="175"/>
      <c r="D409" s="175"/>
      <c r="E409" s="65"/>
      <c r="F409" s="65"/>
      <c r="G409" s="65"/>
      <c r="H409" s="597">
        <f t="shared" si="13"/>
        <v>0</v>
      </c>
    </row>
    <row r="410" spans="1:8" x14ac:dyDescent="0.2">
      <c r="A410" s="280">
        <f t="shared" si="14"/>
        <v>404</v>
      </c>
      <c r="B410" s="596"/>
      <c r="C410" s="175"/>
      <c r="D410" s="175"/>
      <c r="E410" s="65"/>
      <c r="F410" s="65"/>
      <c r="G410" s="65"/>
      <c r="H410" s="597">
        <f t="shared" si="13"/>
        <v>0</v>
      </c>
    </row>
    <row r="411" spans="1:8" x14ac:dyDescent="0.2">
      <c r="A411" s="280">
        <f t="shared" si="14"/>
        <v>405</v>
      </c>
      <c r="B411" s="596"/>
      <c r="C411" s="175"/>
      <c r="D411" s="175"/>
      <c r="E411" s="65"/>
      <c r="F411" s="65"/>
      <c r="G411" s="65"/>
      <c r="H411" s="597">
        <f t="shared" si="13"/>
        <v>0</v>
      </c>
    </row>
    <row r="412" spans="1:8" x14ac:dyDescent="0.2">
      <c r="A412" s="280">
        <f t="shared" si="14"/>
        <v>406</v>
      </c>
      <c r="B412" s="596"/>
      <c r="C412" s="175"/>
      <c r="D412" s="175"/>
      <c r="E412" s="65"/>
      <c r="F412" s="65"/>
      <c r="G412" s="65"/>
      <c r="H412" s="597">
        <f t="shared" si="13"/>
        <v>0</v>
      </c>
    </row>
    <row r="413" spans="1:8" x14ac:dyDescent="0.2">
      <c r="A413" s="280">
        <f t="shared" si="14"/>
        <v>407</v>
      </c>
      <c r="B413" s="596"/>
      <c r="C413" s="175"/>
      <c r="D413" s="175"/>
      <c r="E413" s="65"/>
      <c r="F413" s="65"/>
      <c r="G413" s="65"/>
      <c r="H413" s="597">
        <f t="shared" si="13"/>
        <v>0</v>
      </c>
    </row>
    <row r="414" spans="1:8" x14ac:dyDescent="0.2">
      <c r="A414" s="280">
        <f t="shared" si="14"/>
        <v>408</v>
      </c>
      <c r="B414" s="596"/>
      <c r="C414" s="175"/>
      <c r="D414" s="175"/>
      <c r="E414" s="65"/>
      <c r="F414" s="65"/>
      <c r="G414" s="65"/>
      <c r="H414" s="597">
        <f t="shared" si="13"/>
        <v>0</v>
      </c>
    </row>
    <row r="415" spans="1:8" x14ac:dyDescent="0.2">
      <c r="A415" s="280">
        <f t="shared" si="14"/>
        <v>409</v>
      </c>
      <c r="B415" s="596"/>
      <c r="C415" s="175"/>
      <c r="D415" s="175"/>
      <c r="E415" s="65"/>
      <c r="F415" s="65"/>
      <c r="G415" s="65"/>
      <c r="H415" s="597">
        <f t="shared" si="13"/>
        <v>0</v>
      </c>
    </row>
    <row r="416" spans="1:8" x14ac:dyDescent="0.2">
      <c r="A416" s="280">
        <f t="shared" si="14"/>
        <v>410</v>
      </c>
      <c r="B416" s="596"/>
      <c r="C416" s="175"/>
      <c r="D416" s="175"/>
      <c r="E416" s="65"/>
      <c r="F416" s="65"/>
      <c r="G416" s="65"/>
      <c r="H416" s="597">
        <f t="shared" si="13"/>
        <v>0</v>
      </c>
    </row>
    <row r="417" spans="1:8" x14ac:dyDescent="0.2">
      <c r="A417" s="280">
        <f t="shared" si="14"/>
        <v>411</v>
      </c>
      <c r="B417" s="596"/>
      <c r="C417" s="175"/>
      <c r="D417" s="175"/>
      <c r="E417" s="65"/>
      <c r="F417" s="65"/>
      <c r="G417" s="65"/>
      <c r="H417" s="597">
        <f t="shared" si="13"/>
        <v>0</v>
      </c>
    </row>
    <row r="418" spans="1:8" x14ac:dyDescent="0.2">
      <c r="A418" s="280">
        <f t="shared" si="14"/>
        <v>412</v>
      </c>
      <c r="B418" s="596"/>
      <c r="C418" s="175"/>
      <c r="D418" s="175"/>
      <c r="E418" s="65"/>
      <c r="F418" s="65"/>
      <c r="G418" s="65"/>
      <c r="H418" s="597">
        <f t="shared" si="13"/>
        <v>0</v>
      </c>
    </row>
    <row r="419" spans="1:8" x14ac:dyDescent="0.2">
      <c r="A419" s="280">
        <f t="shared" si="14"/>
        <v>413</v>
      </c>
      <c r="B419" s="596"/>
      <c r="C419" s="175"/>
      <c r="D419" s="175"/>
      <c r="E419" s="65"/>
      <c r="F419" s="65"/>
      <c r="G419" s="65"/>
      <c r="H419" s="597">
        <f t="shared" si="13"/>
        <v>0</v>
      </c>
    </row>
    <row r="420" spans="1:8" x14ac:dyDescent="0.2">
      <c r="A420" s="280">
        <f t="shared" si="14"/>
        <v>414</v>
      </c>
      <c r="B420" s="596"/>
      <c r="C420" s="175"/>
      <c r="D420" s="175"/>
      <c r="E420" s="65"/>
      <c r="F420" s="65"/>
      <c r="G420" s="65"/>
      <c r="H420" s="597">
        <f t="shared" si="13"/>
        <v>0</v>
      </c>
    </row>
    <row r="421" spans="1:8" x14ac:dyDescent="0.2">
      <c r="A421" s="280">
        <f t="shared" si="14"/>
        <v>415</v>
      </c>
      <c r="B421" s="596"/>
      <c r="C421" s="175"/>
      <c r="D421" s="175"/>
      <c r="E421" s="65"/>
      <c r="F421" s="65"/>
      <c r="G421" s="65"/>
      <c r="H421" s="597">
        <f t="shared" si="13"/>
        <v>0</v>
      </c>
    </row>
    <row r="422" spans="1:8" x14ac:dyDescent="0.2">
      <c r="A422" s="280">
        <f t="shared" si="14"/>
        <v>416</v>
      </c>
      <c r="B422" s="596"/>
      <c r="C422" s="175"/>
      <c r="D422" s="175"/>
      <c r="E422" s="65"/>
      <c r="F422" s="65"/>
      <c r="G422" s="65"/>
      <c r="H422" s="597">
        <f t="shared" si="13"/>
        <v>0</v>
      </c>
    </row>
    <row r="423" spans="1:8" x14ac:dyDescent="0.2">
      <c r="A423" s="280">
        <f t="shared" si="14"/>
        <v>417</v>
      </c>
      <c r="B423" s="596"/>
      <c r="C423" s="175"/>
      <c r="D423" s="175"/>
      <c r="E423" s="65"/>
      <c r="F423" s="65"/>
      <c r="G423" s="65"/>
      <c r="H423" s="597">
        <f t="shared" si="13"/>
        <v>0</v>
      </c>
    </row>
    <row r="424" spans="1:8" x14ac:dyDescent="0.2">
      <c r="A424" s="280">
        <f t="shared" si="14"/>
        <v>418</v>
      </c>
      <c r="B424" s="596"/>
      <c r="C424" s="175"/>
      <c r="D424" s="175"/>
      <c r="E424" s="65"/>
      <c r="F424" s="65"/>
      <c r="G424" s="65"/>
      <c r="H424" s="597">
        <f t="shared" si="13"/>
        <v>0</v>
      </c>
    </row>
    <row r="425" spans="1:8" x14ac:dyDescent="0.2">
      <c r="A425" s="280">
        <f t="shared" si="14"/>
        <v>419</v>
      </c>
      <c r="B425" s="596"/>
      <c r="C425" s="175"/>
      <c r="D425" s="175"/>
      <c r="E425" s="65"/>
      <c r="F425" s="65"/>
      <c r="G425" s="65"/>
      <c r="H425" s="597">
        <f t="shared" si="13"/>
        <v>0</v>
      </c>
    </row>
    <row r="426" spans="1:8" x14ac:dyDescent="0.2">
      <c r="A426" s="280">
        <f t="shared" si="14"/>
        <v>420</v>
      </c>
      <c r="B426" s="596"/>
      <c r="C426" s="175"/>
      <c r="D426" s="175"/>
      <c r="E426" s="65"/>
      <c r="F426" s="65"/>
      <c r="G426" s="65"/>
      <c r="H426" s="597">
        <f t="shared" si="13"/>
        <v>0</v>
      </c>
    </row>
    <row r="427" spans="1:8" x14ac:dyDescent="0.2">
      <c r="A427" s="280">
        <f t="shared" si="14"/>
        <v>421</v>
      </c>
      <c r="B427" s="596"/>
      <c r="C427" s="175"/>
      <c r="D427" s="175"/>
      <c r="E427" s="65"/>
      <c r="F427" s="65"/>
      <c r="G427" s="65"/>
      <c r="H427" s="597">
        <f t="shared" si="13"/>
        <v>0</v>
      </c>
    </row>
    <row r="428" spans="1:8" x14ac:dyDescent="0.2">
      <c r="A428" s="280">
        <f t="shared" si="14"/>
        <v>422</v>
      </c>
      <c r="B428" s="596"/>
      <c r="C428" s="175"/>
      <c r="D428" s="175"/>
      <c r="E428" s="65"/>
      <c r="F428" s="65"/>
      <c r="G428" s="65"/>
      <c r="H428" s="597">
        <f t="shared" si="13"/>
        <v>0</v>
      </c>
    </row>
    <row r="429" spans="1:8" x14ac:dyDescent="0.2">
      <c r="A429" s="280">
        <f t="shared" si="14"/>
        <v>423</v>
      </c>
      <c r="B429" s="596"/>
      <c r="C429" s="175"/>
      <c r="D429" s="175"/>
      <c r="E429" s="65"/>
      <c r="F429" s="65"/>
      <c r="G429" s="65"/>
      <c r="H429" s="597">
        <f t="shared" si="13"/>
        <v>0</v>
      </c>
    </row>
    <row r="430" spans="1:8" x14ac:dyDescent="0.2">
      <c r="A430" s="280">
        <f t="shared" si="14"/>
        <v>424</v>
      </c>
      <c r="B430" s="596"/>
      <c r="C430" s="175"/>
      <c r="D430" s="175"/>
      <c r="E430" s="65"/>
      <c r="F430" s="65"/>
      <c r="G430" s="65"/>
      <c r="H430" s="597">
        <f t="shared" si="13"/>
        <v>0</v>
      </c>
    </row>
    <row r="431" spans="1:8" x14ac:dyDescent="0.2">
      <c r="A431" s="280">
        <f t="shared" si="14"/>
        <v>425</v>
      </c>
      <c r="B431" s="596"/>
      <c r="C431" s="175"/>
      <c r="D431" s="175"/>
      <c r="E431" s="65"/>
      <c r="F431" s="65"/>
      <c r="G431" s="65"/>
      <c r="H431" s="597">
        <f t="shared" si="13"/>
        <v>0</v>
      </c>
    </row>
    <row r="432" spans="1:8" x14ac:dyDescent="0.2">
      <c r="A432" s="280">
        <f t="shared" si="14"/>
        <v>426</v>
      </c>
      <c r="B432" s="596"/>
      <c r="C432" s="175"/>
      <c r="D432" s="175"/>
      <c r="E432" s="65"/>
      <c r="F432" s="65"/>
      <c r="G432" s="65"/>
      <c r="H432" s="597">
        <f t="shared" si="13"/>
        <v>0</v>
      </c>
    </row>
    <row r="433" spans="1:8" x14ac:dyDescent="0.2">
      <c r="A433" s="280">
        <f t="shared" si="14"/>
        <v>427</v>
      </c>
      <c r="B433" s="596"/>
      <c r="C433" s="175"/>
      <c r="D433" s="175"/>
      <c r="E433" s="65"/>
      <c r="F433" s="65"/>
      <c r="G433" s="65"/>
      <c r="H433" s="597">
        <f t="shared" si="13"/>
        <v>0</v>
      </c>
    </row>
    <row r="434" spans="1:8" x14ac:dyDescent="0.2">
      <c r="A434" s="280">
        <f t="shared" si="14"/>
        <v>428</v>
      </c>
      <c r="B434" s="596"/>
      <c r="C434" s="175"/>
      <c r="D434" s="175"/>
      <c r="E434" s="65"/>
      <c r="F434" s="65"/>
      <c r="G434" s="65"/>
      <c r="H434" s="597">
        <f t="shared" si="13"/>
        <v>0</v>
      </c>
    </row>
    <row r="435" spans="1:8" x14ac:dyDescent="0.2">
      <c r="A435" s="280">
        <f t="shared" si="14"/>
        <v>429</v>
      </c>
      <c r="B435" s="596"/>
      <c r="C435" s="175"/>
      <c r="D435" s="175"/>
      <c r="E435" s="65"/>
      <c r="F435" s="65"/>
      <c r="G435" s="65"/>
      <c r="H435" s="597">
        <f t="shared" ref="H435:H498" si="15">G435*F435</f>
        <v>0</v>
      </c>
    </row>
    <row r="436" spans="1:8" x14ac:dyDescent="0.2">
      <c r="A436" s="280">
        <f t="shared" si="14"/>
        <v>430</v>
      </c>
      <c r="B436" s="596"/>
      <c r="C436" s="175"/>
      <c r="D436" s="175"/>
      <c r="E436" s="65"/>
      <c r="F436" s="65"/>
      <c r="G436" s="65"/>
      <c r="H436" s="597">
        <f t="shared" si="15"/>
        <v>0</v>
      </c>
    </row>
    <row r="437" spans="1:8" x14ac:dyDescent="0.2">
      <c r="A437" s="280">
        <f t="shared" si="14"/>
        <v>431</v>
      </c>
      <c r="B437" s="596"/>
      <c r="C437" s="175"/>
      <c r="D437" s="175"/>
      <c r="E437" s="65"/>
      <c r="F437" s="65"/>
      <c r="G437" s="65"/>
      <c r="H437" s="597">
        <f t="shared" si="15"/>
        <v>0</v>
      </c>
    </row>
    <row r="438" spans="1:8" x14ac:dyDescent="0.2">
      <c r="A438" s="280">
        <f t="shared" si="14"/>
        <v>432</v>
      </c>
      <c r="B438" s="596"/>
      <c r="C438" s="175"/>
      <c r="D438" s="175"/>
      <c r="E438" s="65"/>
      <c r="F438" s="65"/>
      <c r="G438" s="65"/>
      <c r="H438" s="597">
        <f t="shared" si="15"/>
        <v>0</v>
      </c>
    </row>
    <row r="439" spans="1:8" x14ac:dyDescent="0.2">
      <c r="A439" s="280">
        <f t="shared" si="14"/>
        <v>433</v>
      </c>
      <c r="B439" s="596"/>
      <c r="C439" s="175"/>
      <c r="D439" s="175"/>
      <c r="E439" s="65"/>
      <c r="F439" s="65"/>
      <c r="G439" s="65"/>
      <c r="H439" s="597">
        <f t="shared" si="15"/>
        <v>0</v>
      </c>
    </row>
    <row r="440" spans="1:8" x14ac:dyDescent="0.2">
      <c r="A440" s="280">
        <f t="shared" si="14"/>
        <v>434</v>
      </c>
      <c r="B440" s="596"/>
      <c r="C440" s="175"/>
      <c r="D440" s="175"/>
      <c r="E440" s="65"/>
      <c r="F440" s="65"/>
      <c r="G440" s="65"/>
      <c r="H440" s="597">
        <f t="shared" si="15"/>
        <v>0</v>
      </c>
    </row>
    <row r="441" spans="1:8" x14ac:dyDescent="0.2">
      <c r="A441" s="280">
        <f t="shared" si="14"/>
        <v>435</v>
      </c>
      <c r="B441" s="596"/>
      <c r="C441" s="175"/>
      <c r="D441" s="175"/>
      <c r="E441" s="65"/>
      <c r="F441" s="65"/>
      <c r="G441" s="65"/>
      <c r="H441" s="597">
        <f t="shared" si="15"/>
        <v>0</v>
      </c>
    </row>
    <row r="442" spans="1:8" x14ac:dyDescent="0.2">
      <c r="A442" s="280">
        <f t="shared" si="14"/>
        <v>436</v>
      </c>
      <c r="B442" s="596"/>
      <c r="C442" s="175"/>
      <c r="D442" s="175"/>
      <c r="E442" s="65"/>
      <c r="F442" s="65"/>
      <c r="G442" s="65"/>
      <c r="H442" s="597">
        <f t="shared" si="15"/>
        <v>0</v>
      </c>
    </row>
    <row r="443" spans="1:8" x14ac:dyDescent="0.2">
      <c r="A443" s="280">
        <f t="shared" si="14"/>
        <v>437</v>
      </c>
      <c r="B443" s="596"/>
      <c r="C443" s="175"/>
      <c r="D443" s="175"/>
      <c r="E443" s="65"/>
      <c r="F443" s="65"/>
      <c r="G443" s="65"/>
      <c r="H443" s="597">
        <f t="shared" si="15"/>
        <v>0</v>
      </c>
    </row>
    <row r="444" spans="1:8" x14ac:dyDescent="0.2">
      <c r="A444" s="280">
        <f t="shared" si="14"/>
        <v>438</v>
      </c>
      <c r="B444" s="596"/>
      <c r="C444" s="175"/>
      <c r="D444" s="175"/>
      <c r="E444" s="65"/>
      <c r="F444" s="65"/>
      <c r="G444" s="65"/>
      <c r="H444" s="597">
        <f t="shared" si="15"/>
        <v>0</v>
      </c>
    </row>
    <row r="445" spans="1:8" x14ac:dyDescent="0.2">
      <c r="A445" s="280">
        <f t="shared" si="14"/>
        <v>439</v>
      </c>
      <c r="B445" s="596"/>
      <c r="C445" s="175"/>
      <c r="D445" s="175"/>
      <c r="E445" s="65"/>
      <c r="F445" s="65"/>
      <c r="G445" s="65"/>
      <c r="H445" s="597">
        <f t="shared" si="15"/>
        <v>0</v>
      </c>
    </row>
    <row r="446" spans="1:8" x14ac:dyDescent="0.2">
      <c r="A446" s="280">
        <f t="shared" si="14"/>
        <v>440</v>
      </c>
      <c r="B446" s="596"/>
      <c r="C446" s="175"/>
      <c r="D446" s="175"/>
      <c r="E446" s="65"/>
      <c r="F446" s="65"/>
      <c r="G446" s="65"/>
      <c r="H446" s="597">
        <f t="shared" si="15"/>
        <v>0</v>
      </c>
    </row>
    <row r="447" spans="1:8" x14ac:dyDescent="0.2">
      <c r="A447" s="280">
        <f t="shared" si="14"/>
        <v>441</v>
      </c>
      <c r="B447" s="596"/>
      <c r="C447" s="175"/>
      <c r="D447" s="175"/>
      <c r="E447" s="65"/>
      <c r="F447" s="65"/>
      <c r="G447" s="65"/>
      <c r="H447" s="597">
        <f t="shared" si="15"/>
        <v>0</v>
      </c>
    </row>
    <row r="448" spans="1:8" x14ac:dyDescent="0.2">
      <c r="A448" s="280">
        <f t="shared" si="14"/>
        <v>442</v>
      </c>
      <c r="B448" s="596"/>
      <c r="C448" s="175"/>
      <c r="D448" s="175"/>
      <c r="E448" s="65"/>
      <c r="F448" s="65"/>
      <c r="G448" s="65"/>
      <c r="H448" s="597">
        <f t="shared" si="15"/>
        <v>0</v>
      </c>
    </row>
    <row r="449" spans="1:8" x14ac:dyDescent="0.2">
      <c r="A449" s="280">
        <f t="shared" si="14"/>
        <v>443</v>
      </c>
      <c r="B449" s="596"/>
      <c r="C449" s="175"/>
      <c r="D449" s="175"/>
      <c r="E449" s="65"/>
      <c r="F449" s="65"/>
      <c r="G449" s="65"/>
      <c r="H449" s="597">
        <f t="shared" si="15"/>
        <v>0</v>
      </c>
    </row>
    <row r="450" spans="1:8" x14ac:dyDescent="0.2">
      <c r="A450" s="280">
        <f t="shared" si="14"/>
        <v>444</v>
      </c>
      <c r="B450" s="596"/>
      <c r="C450" s="175"/>
      <c r="D450" s="175"/>
      <c r="E450" s="65"/>
      <c r="F450" s="65"/>
      <c r="G450" s="65"/>
      <c r="H450" s="597">
        <f t="shared" si="15"/>
        <v>0</v>
      </c>
    </row>
    <row r="451" spans="1:8" x14ac:dyDescent="0.2">
      <c r="A451" s="280">
        <f t="shared" si="14"/>
        <v>445</v>
      </c>
      <c r="B451" s="596"/>
      <c r="C451" s="175"/>
      <c r="D451" s="175"/>
      <c r="E451" s="65"/>
      <c r="F451" s="65"/>
      <c r="G451" s="65"/>
      <c r="H451" s="597">
        <f t="shared" si="15"/>
        <v>0</v>
      </c>
    </row>
    <row r="452" spans="1:8" x14ac:dyDescent="0.2">
      <c r="A452" s="280">
        <f t="shared" si="14"/>
        <v>446</v>
      </c>
      <c r="B452" s="596"/>
      <c r="C452" s="175"/>
      <c r="D452" s="175"/>
      <c r="E452" s="65"/>
      <c r="F452" s="65"/>
      <c r="G452" s="65"/>
      <c r="H452" s="597">
        <f t="shared" si="15"/>
        <v>0</v>
      </c>
    </row>
    <row r="453" spans="1:8" x14ac:dyDescent="0.2">
      <c r="A453" s="280">
        <f t="shared" si="14"/>
        <v>447</v>
      </c>
      <c r="B453" s="596"/>
      <c r="C453" s="175"/>
      <c r="D453" s="175"/>
      <c r="E453" s="65"/>
      <c r="F453" s="65"/>
      <c r="G453" s="65"/>
      <c r="H453" s="597">
        <f t="shared" si="15"/>
        <v>0</v>
      </c>
    </row>
    <row r="454" spans="1:8" x14ac:dyDescent="0.2">
      <c r="A454" s="280">
        <f t="shared" si="14"/>
        <v>448</v>
      </c>
      <c r="B454" s="596"/>
      <c r="C454" s="175"/>
      <c r="D454" s="175"/>
      <c r="E454" s="65"/>
      <c r="F454" s="65"/>
      <c r="G454" s="65"/>
      <c r="H454" s="597">
        <f t="shared" si="15"/>
        <v>0</v>
      </c>
    </row>
    <row r="455" spans="1:8" x14ac:dyDescent="0.2">
      <c r="A455" s="280">
        <f t="shared" si="14"/>
        <v>449</v>
      </c>
      <c r="B455" s="596"/>
      <c r="C455" s="175"/>
      <c r="D455" s="175"/>
      <c r="E455" s="65"/>
      <c r="F455" s="65"/>
      <c r="G455" s="65"/>
      <c r="H455" s="597">
        <f t="shared" si="15"/>
        <v>0</v>
      </c>
    </row>
    <row r="456" spans="1:8" x14ac:dyDescent="0.2">
      <c r="A456" s="280">
        <f t="shared" si="14"/>
        <v>450</v>
      </c>
      <c r="B456" s="596"/>
      <c r="C456" s="175"/>
      <c r="D456" s="175"/>
      <c r="E456" s="65"/>
      <c r="F456" s="65"/>
      <c r="G456" s="65"/>
      <c r="H456" s="597">
        <f t="shared" si="15"/>
        <v>0</v>
      </c>
    </row>
    <row r="457" spans="1:8" x14ac:dyDescent="0.2">
      <c r="A457" s="280">
        <f t="shared" ref="A457:A520" si="16">+A456+1</f>
        <v>451</v>
      </c>
      <c r="B457" s="596"/>
      <c r="C457" s="175"/>
      <c r="D457" s="175"/>
      <c r="E457" s="65"/>
      <c r="F457" s="65"/>
      <c r="G457" s="65"/>
      <c r="H457" s="597">
        <f t="shared" si="15"/>
        <v>0</v>
      </c>
    </row>
    <row r="458" spans="1:8" x14ac:dyDescent="0.2">
      <c r="A458" s="280">
        <f t="shared" si="16"/>
        <v>452</v>
      </c>
      <c r="B458" s="596"/>
      <c r="C458" s="175"/>
      <c r="D458" s="175"/>
      <c r="E458" s="65"/>
      <c r="F458" s="65"/>
      <c r="G458" s="65"/>
      <c r="H458" s="597">
        <f t="shared" si="15"/>
        <v>0</v>
      </c>
    </row>
    <row r="459" spans="1:8" x14ac:dyDescent="0.2">
      <c r="A459" s="280">
        <f t="shared" si="16"/>
        <v>453</v>
      </c>
      <c r="B459" s="596"/>
      <c r="C459" s="175"/>
      <c r="D459" s="175"/>
      <c r="E459" s="65"/>
      <c r="F459" s="65"/>
      <c r="G459" s="65"/>
      <c r="H459" s="597">
        <f t="shared" si="15"/>
        <v>0</v>
      </c>
    </row>
    <row r="460" spans="1:8" x14ac:dyDescent="0.2">
      <c r="A460" s="280">
        <f t="shared" si="16"/>
        <v>454</v>
      </c>
      <c r="B460" s="596"/>
      <c r="C460" s="175"/>
      <c r="D460" s="175"/>
      <c r="E460" s="65"/>
      <c r="F460" s="65"/>
      <c r="G460" s="65"/>
      <c r="H460" s="597">
        <f t="shared" si="15"/>
        <v>0</v>
      </c>
    </row>
    <row r="461" spans="1:8" x14ac:dyDescent="0.2">
      <c r="A461" s="280">
        <f t="shared" si="16"/>
        <v>455</v>
      </c>
      <c r="B461" s="596"/>
      <c r="C461" s="175"/>
      <c r="D461" s="175"/>
      <c r="E461" s="65"/>
      <c r="F461" s="65"/>
      <c r="G461" s="65"/>
      <c r="H461" s="597">
        <f t="shared" si="15"/>
        <v>0</v>
      </c>
    </row>
    <row r="462" spans="1:8" x14ac:dyDescent="0.2">
      <c r="A462" s="280">
        <f t="shared" si="16"/>
        <v>456</v>
      </c>
      <c r="B462" s="596"/>
      <c r="C462" s="175"/>
      <c r="D462" s="175"/>
      <c r="E462" s="65"/>
      <c r="F462" s="65"/>
      <c r="G462" s="65"/>
      <c r="H462" s="597">
        <f t="shared" si="15"/>
        <v>0</v>
      </c>
    </row>
    <row r="463" spans="1:8" x14ac:dyDescent="0.2">
      <c r="A463" s="280">
        <f t="shared" si="16"/>
        <v>457</v>
      </c>
      <c r="B463" s="596"/>
      <c r="C463" s="175"/>
      <c r="D463" s="175"/>
      <c r="E463" s="65"/>
      <c r="F463" s="65"/>
      <c r="G463" s="65"/>
      <c r="H463" s="597">
        <f t="shared" si="15"/>
        <v>0</v>
      </c>
    </row>
    <row r="464" spans="1:8" x14ac:dyDescent="0.2">
      <c r="A464" s="280">
        <f t="shared" si="16"/>
        <v>458</v>
      </c>
      <c r="B464" s="596"/>
      <c r="C464" s="175"/>
      <c r="D464" s="175"/>
      <c r="E464" s="65"/>
      <c r="F464" s="65"/>
      <c r="G464" s="65"/>
      <c r="H464" s="597">
        <f t="shared" si="15"/>
        <v>0</v>
      </c>
    </row>
    <row r="465" spans="1:8" x14ac:dyDescent="0.2">
      <c r="A465" s="280">
        <f t="shared" si="16"/>
        <v>459</v>
      </c>
      <c r="B465" s="596"/>
      <c r="C465" s="175"/>
      <c r="D465" s="175"/>
      <c r="E465" s="65"/>
      <c r="F465" s="65"/>
      <c r="G465" s="65"/>
      <c r="H465" s="597">
        <f t="shared" si="15"/>
        <v>0</v>
      </c>
    </row>
    <row r="466" spans="1:8" x14ac:dyDescent="0.2">
      <c r="A466" s="280">
        <f t="shared" si="16"/>
        <v>460</v>
      </c>
      <c r="B466" s="596"/>
      <c r="C466" s="175"/>
      <c r="D466" s="175"/>
      <c r="E466" s="65"/>
      <c r="F466" s="65"/>
      <c r="G466" s="65"/>
      <c r="H466" s="597">
        <f t="shared" si="15"/>
        <v>0</v>
      </c>
    </row>
    <row r="467" spans="1:8" x14ac:dyDescent="0.2">
      <c r="A467" s="280">
        <f t="shared" si="16"/>
        <v>461</v>
      </c>
      <c r="B467" s="596"/>
      <c r="C467" s="175"/>
      <c r="D467" s="175"/>
      <c r="E467" s="65"/>
      <c r="F467" s="65"/>
      <c r="G467" s="65"/>
      <c r="H467" s="597">
        <f t="shared" si="15"/>
        <v>0</v>
      </c>
    </row>
    <row r="468" spans="1:8" x14ac:dyDescent="0.2">
      <c r="A468" s="280">
        <f t="shared" si="16"/>
        <v>462</v>
      </c>
      <c r="B468" s="596"/>
      <c r="C468" s="175"/>
      <c r="D468" s="175"/>
      <c r="E468" s="65"/>
      <c r="F468" s="65"/>
      <c r="G468" s="65"/>
      <c r="H468" s="597">
        <f t="shared" si="15"/>
        <v>0</v>
      </c>
    </row>
    <row r="469" spans="1:8" x14ac:dyDescent="0.2">
      <c r="A469" s="280">
        <f t="shared" si="16"/>
        <v>463</v>
      </c>
      <c r="B469" s="596"/>
      <c r="C469" s="175"/>
      <c r="D469" s="175"/>
      <c r="E469" s="65"/>
      <c r="F469" s="65"/>
      <c r="G469" s="65"/>
      <c r="H469" s="597">
        <f t="shared" si="15"/>
        <v>0</v>
      </c>
    </row>
    <row r="470" spans="1:8" x14ac:dyDescent="0.2">
      <c r="A470" s="280">
        <f t="shared" si="16"/>
        <v>464</v>
      </c>
      <c r="B470" s="596"/>
      <c r="C470" s="175"/>
      <c r="D470" s="175"/>
      <c r="E470" s="65"/>
      <c r="F470" s="65"/>
      <c r="G470" s="65"/>
      <c r="H470" s="597">
        <f t="shared" si="15"/>
        <v>0</v>
      </c>
    </row>
    <row r="471" spans="1:8" x14ac:dyDescent="0.2">
      <c r="A471" s="280">
        <f t="shared" si="16"/>
        <v>465</v>
      </c>
      <c r="B471" s="596"/>
      <c r="C471" s="175"/>
      <c r="D471" s="175"/>
      <c r="E471" s="65"/>
      <c r="F471" s="65"/>
      <c r="G471" s="65"/>
      <c r="H471" s="597">
        <f t="shared" si="15"/>
        <v>0</v>
      </c>
    </row>
    <row r="472" spans="1:8" x14ac:dyDescent="0.2">
      <c r="A472" s="280">
        <f t="shared" si="16"/>
        <v>466</v>
      </c>
      <c r="B472" s="596"/>
      <c r="C472" s="175"/>
      <c r="D472" s="175"/>
      <c r="E472" s="65"/>
      <c r="F472" s="65"/>
      <c r="G472" s="65"/>
      <c r="H472" s="597">
        <f t="shared" si="15"/>
        <v>0</v>
      </c>
    </row>
    <row r="473" spans="1:8" x14ac:dyDescent="0.2">
      <c r="A473" s="280">
        <f t="shared" si="16"/>
        <v>467</v>
      </c>
      <c r="B473" s="596"/>
      <c r="C473" s="175"/>
      <c r="D473" s="175"/>
      <c r="E473" s="65"/>
      <c r="F473" s="65"/>
      <c r="G473" s="65"/>
      <c r="H473" s="597">
        <f t="shared" si="15"/>
        <v>0</v>
      </c>
    </row>
    <row r="474" spans="1:8" x14ac:dyDescent="0.2">
      <c r="A474" s="280">
        <f t="shared" si="16"/>
        <v>468</v>
      </c>
      <c r="B474" s="596"/>
      <c r="C474" s="175"/>
      <c r="D474" s="175"/>
      <c r="E474" s="65"/>
      <c r="F474" s="65"/>
      <c r="G474" s="65"/>
      <c r="H474" s="597">
        <f t="shared" si="15"/>
        <v>0</v>
      </c>
    </row>
    <row r="475" spans="1:8" x14ac:dyDescent="0.2">
      <c r="A475" s="280">
        <f t="shared" si="16"/>
        <v>469</v>
      </c>
      <c r="B475" s="596"/>
      <c r="C475" s="175"/>
      <c r="D475" s="175"/>
      <c r="E475" s="65"/>
      <c r="F475" s="65"/>
      <c r="G475" s="65"/>
      <c r="H475" s="597">
        <f t="shared" si="15"/>
        <v>0</v>
      </c>
    </row>
    <row r="476" spans="1:8" x14ac:dyDescent="0.2">
      <c r="A476" s="280">
        <f t="shared" si="16"/>
        <v>470</v>
      </c>
      <c r="B476" s="596"/>
      <c r="C476" s="175"/>
      <c r="D476" s="175"/>
      <c r="E476" s="65"/>
      <c r="F476" s="65"/>
      <c r="G476" s="65"/>
      <c r="H476" s="597">
        <f t="shared" si="15"/>
        <v>0</v>
      </c>
    </row>
    <row r="477" spans="1:8" x14ac:dyDescent="0.2">
      <c r="A477" s="280">
        <f t="shared" si="16"/>
        <v>471</v>
      </c>
      <c r="B477" s="596"/>
      <c r="C477" s="175"/>
      <c r="D477" s="175"/>
      <c r="E477" s="65"/>
      <c r="F477" s="65"/>
      <c r="G477" s="65"/>
      <c r="H477" s="597">
        <f t="shared" si="15"/>
        <v>0</v>
      </c>
    </row>
    <row r="478" spans="1:8" x14ac:dyDescent="0.2">
      <c r="A478" s="280">
        <f t="shared" si="16"/>
        <v>472</v>
      </c>
      <c r="B478" s="596"/>
      <c r="C478" s="175"/>
      <c r="D478" s="175"/>
      <c r="E478" s="65"/>
      <c r="F478" s="65"/>
      <c r="G478" s="65"/>
      <c r="H478" s="597">
        <f t="shared" si="15"/>
        <v>0</v>
      </c>
    </row>
    <row r="479" spans="1:8" x14ac:dyDescent="0.2">
      <c r="A479" s="280">
        <f t="shared" si="16"/>
        <v>473</v>
      </c>
      <c r="B479" s="596"/>
      <c r="C479" s="175"/>
      <c r="D479" s="175"/>
      <c r="E479" s="65"/>
      <c r="F479" s="65"/>
      <c r="G479" s="65"/>
      <c r="H479" s="597">
        <f t="shared" si="15"/>
        <v>0</v>
      </c>
    </row>
    <row r="480" spans="1:8" x14ac:dyDescent="0.2">
      <c r="A480" s="280">
        <f t="shared" si="16"/>
        <v>474</v>
      </c>
      <c r="B480" s="596"/>
      <c r="C480" s="175"/>
      <c r="D480" s="175"/>
      <c r="E480" s="65"/>
      <c r="F480" s="65"/>
      <c r="G480" s="65"/>
      <c r="H480" s="597">
        <f t="shared" si="15"/>
        <v>0</v>
      </c>
    </row>
    <row r="481" spans="1:8" x14ac:dyDescent="0.2">
      <c r="A481" s="280">
        <f t="shared" si="16"/>
        <v>475</v>
      </c>
      <c r="B481" s="596"/>
      <c r="C481" s="175"/>
      <c r="D481" s="175"/>
      <c r="E481" s="65"/>
      <c r="F481" s="65"/>
      <c r="G481" s="65"/>
      <c r="H481" s="597">
        <f t="shared" si="15"/>
        <v>0</v>
      </c>
    </row>
    <row r="482" spans="1:8" x14ac:dyDescent="0.2">
      <c r="A482" s="280">
        <f t="shared" si="16"/>
        <v>476</v>
      </c>
      <c r="B482" s="596"/>
      <c r="C482" s="175"/>
      <c r="D482" s="175"/>
      <c r="E482" s="65"/>
      <c r="F482" s="65"/>
      <c r="G482" s="65"/>
      <c r="H482" s="597">
        <f t="shared" si="15"/>
        <v>0</v>
      </c>
    </row>
    <row r="483" spans="1:8" x14ac:dyDescent="0.2">
      <c r="A483" s="280">
        <f t="shared" si="16"/>
        <v>477</v>
      </c>
      <c r="B483" s="596"/>
      <c r="C483" s="175"/>
      <c r="D483" s="175"/>
      <c r="E483" s="65"/>
      <c r="F483" s="65"/>
      <c r="G483" s="65"/>
      <c r="H483" s="597">
        <f t="shared" si="15"/>
        <v>0</v>
      </c>
    </row>
    <row r="484" spans="1:8" x14ac:dyDescent="0.2">
      <c r="A484" s="280">
        <f t="shared" si="16"/>
        <v>478</v>
      </c>
      <c r="B484" s="596"/>
      <c r="C484" s="175"/>
      <c r="D484" s="175"/>
      <c r="E484" s="65"/>
      <c r="F484" s="65"/>
      <c r="G484" s="65"/>
      <c r="H484" s="597">
        <f t="shared" si="15"/>
        <v>0</v>
      </c>
    </row>
    <row r="485" spans="1:8" x14ac:dyDescent="0.2">
      <c r="A485" s="280">
        <f t="shared" si="16"/>
        <v>479</v>
      </c>
      <c r="B485" s="596"/>
      <c r="C485" s="175"/>
      <c r="D485" s="175"/>
      <c r="E485" s="65"/>
      <c r="F485" s="65"/>
      <c r="G485" s="65"/>
      <c r="H485" s="597">
        <f t="shared" si="15"/>
        <v>0</v>
      </c>
    </row>
    <row r="486" spans="1:8" x14ac:dyDescent="0.2">
      <c r="A486" s="280">
        <f t="shared" si="16"/>
        <v>480</v>
      </c>
      <c r="B486" s="596"/>
      <c r="C486" s="175"/>
      <c r="D486" s="175"/>
      <c r="E486" s="65"/>
      <c r="F486" s="65"/>
      <c r="G486" s="65"/>
      <c r="H486" s="597">
        <f t="shared" si="15"/>
        <v>0</v>
      </c>
    </row>
    <row r="487" spans="1:8" x14ac:dyDescent="0.2">
      <c r="A487" s="280">
        <f t="shared" si="16"/>
        <v>481</v>
      </c>
      <c r="B487" s="596"/>
      <c r="C487" s="175"/>
      <c r="D487" s="175"/>
      <c r="E487" s="65"/>
      <c r="F487" s="65"/>
      <c r="G487" s="65"/>
      <c r="H487" s="597">
        <f t="shared" si="15"/>
        <v>0</v>
      </c>
    </row>
    <row r="488" spans="1:8" x14ac:dyDescent="0.2">
      <c r="A488" s="280">
        <f t="shared" si="16"/>
        <v>482</v>
      </c>
      <c r="B488" s="596"/>
      <c r="C488" s="175"/>
      <c r="D488" s="175"/>
      <c r="E488" s="65"/>
      <c r="F488" s="65"/>
      <c r="G488" s="65"/>
      <c r="H488" s="597">
        <f t="shared" si="15"/>
        <v>0</v>
      </c>
    </row>
    <row r="489" spans="1:8" x14ac:dyDescent="0.2">
      <c r="A489" s="280">
        <f t="shared" si="16"/>
        <v>483</v>
      </c>
      <c r="B489" s="596"/>
      <c r="C489" s="175"/>
      <c r="D489" s="175"/>
      <c r="E489" s="65"/>
      <c r="F489" s="65"/>
      <c r="G489" s="65"/>
      <c r="H489" s="597">
        <f t="shared" si="15"/>
        <v>0</v>
      </c>
    </row>
    <row r="490" spans="1:8" x14ac:dyDescent="0.2">
      <c r="A490" s="280">
        <f t="shared" si="16"/>
        <v>484</v>
      </c>
      <c r="B490" s="596"/>
      <c r="C490" s="175"/>
      <c r="D490" s="175"/>
      <c r="E490" s="65"/>
      <c r="F490" s="65"/>
      <c r="G490" s="65"/>
      <c r="H490" s="597">
        <f t="shared" si="15"/>
        <v>0</v>
      </c>
    </row>
    <row r="491" spans="1:8" x14ac:dyDescent="0.2">
      <c r="A491" s="280">
        <f t="shared" si="16"/>
        <v>485</v>
      </c>
      <c r="B491" s="596"/>
      <c r="C491" s="175"/>
      <c r="D491" s="175"/>
      <c r="E491" s="65"/>
      <c r="F491" s="65"/>
      <c r="G491" s="65"/>
      <c r="H491" s="597">
        <f t="shared" si="15"/>
        <v>0</v>
      </c>
    </row>
    <row r="492" spans="1:8" x14ac:dyDescent="0.2">
      <c r="A492" s="280">
        <f t="shared" si="16"/>
        <v>486</v>
      </c>
      <c r="B492" s="596"/>
      <c r="C492" s="175"/>
      <c r="D492" s="175"/>
      <c r="E492" s="65"/>
      <c r="F492" s="65"/>
      <c r="G492" s="65"/>
      <c r="H492" s="597">
        <f t="shared" si="15"/>
        <v>0</v>
      </c>
    </row>
    <row r="493" spans="1:8" x14ac:dyDescent="0.2">
      <c r="A493" s="280">
        <f t="shared" si="16"/>
        <v>487</v>
      </c>
      <c r="B493" s="596"/>
      <c r="C493" s="175"/>
      <c r="D493" s="175"/>
      <c r="E493" s="65"/>
      <c r="F493" s="65"/>
      <c r="G493" s="65"/>
      <c r="H493" s="597">
        <f t="shared" si="15"/>
        <v>0</v>
      </c>
    </row>
    <row r="494" spans="1:8" x14ac:dyDescent="0.2">
      <c r="A494" s="280">
        <f t="shared" si="16"/>
        <v>488</v>
      </c>
      <c r="B494" s="596"/>
      <c r="C494" s="175"/>
      <c r="D494" s="175"/>
      <c r="E494" s="65"/>
      <c r="F494" s="65"/>
      <c r="G494" s="65"/>
      <c r="H494" s="597">
        <f t="shared" si="15"/>
        <v>0</v>
      </c>
    </row>
    <row r="495" spans="1:8" x14ac:dyDescent="0.2">
      <c r="A495" s="280">
        <f t="shared" si="16"/>
        <v>489</v>
      </c>
      <c r="B495" s="596"/>
      <c r="C495" s="175"/>
      <c r="D495" s="175"/>
      <c r="E495" s="65"/>
      <c r="F495" s="65"/>
      <c r="G495" s="65"/>
      <c r="H495" s="597">
        <f t="shared" si="15"/>
        <v>0</v>
      </c>
    </row>
    <row r="496" spans="1:8" x14ac:dyDescent="0.2">
      <c r="A496" s="280">
        <f t="shared" si="16"/>
        <v>490</v>
      </c>
      <c r="B496" s="596"/>
      <c r="C496" s="175"/>
      <c r="D496" s="175"/>
      <c r="E496" s="65"/>
      <c r="F496" s="65"/>
      <c r="G496" s="65"/>
      <c r="H496" s="597">
        <f t="shared" si="15"/>
        <v>0</v>
      </c>
    </row>
    <row r="497" spans="1:8" x14ac:dyDescent="0.2">
      <c r="A497" s="280">
        <f t="shared" si="16"/>
        <v>491</v>
      </c>
      <c r="B497" s="596"/>
      <c r="C497" s="175"/>
      <c r="D497" s="175"/>
      <c r="E497" s="65"/>
      <c r="F497" s="65"/>
      <c r="G497" s="65"/>
      <c r="H497" s="597">
        <f t="shared" si="15"/>
        <v>0</v>
      </c>
    </row>
    <row r="498" spans="1:8" x14ac:dyDescent="0.2">
      <c r="A498" s="280">
        <f t="shared" si="16"/>
        <v>492</v>
      </c>
      <c r="B498" s="596"/>
      <c r="C498" s="175"/>
      <c r="D498" s="175"/>
      <c r="E498" s="65"/>
      <c r="F498" s="65"/>
      <c r="G498" s="65"/>
      <c r="H498" s="597">
        <f t="shared" si="15"/>
        <v>0</v>
      </c>
    </row>
    <row r="499" spans="1:8" x14ac:dyDescent="0.2">
      <c r="A499" s="280">
        <f t="shared" si="16"/>
        <v>493</v>
      </c>
      <c r="B499" s="596"/>
      <c r="C499" s="175"/>
      <c r="D499" s="175"/>
      <c r="E499" s="65"/>
      <c r="F499" s="65"/>
      <c r="G499" s="65"/>
      <c r="H499" s="597">
        <f t="shared" ref="H499:H562" si="17">G499*F499</f>
        <v>0</v>
      </c>
    </row>
    <row r="500" spans="1:8" x14ac:dyDescent="0.2">
      <c r="A500" s="280">
        <f t="shared" si="16"/>
        <v>494</v>
      </c>
      <c r="B500" s="596"/>
      <c r="C500" s="175"/>
      <c r="D500" s="175"/>
      <c r="E500" s="65"/>
      <c r="F500" s="65"/>
      <c r="G500" s="65"/>
      <c r="H500" s="597">
        <f t="shared" si="17"/>
        <v>0</v>
      </c>
    </row>
    <row r="501" spans="1:8" x14ac:dyDescent="0.2">
      <c r="A501" s="280">
        <f t="shared" si="16"/>
        <v>495</v>
      </c>
      <c r="B501" s="596"/>
      <c r="C501" s="175"/>
      <c r="D501" s="175"/>
      <c r="E501" s="65"/>
      <c r="F501" s="65"/>
      <c r="G501" s="65"/>
      <c r="H501" s="597">
        <f t="shared" si="17"/>
        <v>0</v>
      </c>
    </row>
    <row r="502" spans="1:8" x14ac:dyDescent="0.2">
      <c r="A502" s="280">
        <f t="shared" si="16"/>
        <v>496</v>
      </c>
      <c r="B502" s="596"/>
      <c r="C502" s="175"/>
      <c r="D502" s="175"/>
      <c r="E502" s="65"/>
      <c r="F502" s="65"/>
      <c r="G502" s="65"/>
      <c r="H502" s="597">
        <f t="shared" si="17"/>
        <v>0</v>
      </c>
    </row>
    <row r="503" spans="1:8" x14ac:dyDescent="0.2">
      <c r="A503" s="280">
        <f t="shared" si="16"/>
        <v>497</v>
      </c>
      <c r="B503" s="596"/>
      <c r="C503" s="175"/>
      <c r="D503" s="175"/>
      <c r="E503" s="65"/>
      <c r="F503" s="65"/>
      <c r="G503" s="65"/>
      <c r="H503" s="597">
        <f t="shared" si="17"/>
        <v>0</v>
      </c>
    </row>
    <row r="504" spans="1:8" x14ac:dyDescent="0.2">
      <c r="A504" s="280">
        <f t="shared" si="16"/>
        <v>498</v>
      </c>
      <c r="B504" s="596"/>
      <c r="C504" s="175"/>
      <c r="D504" s="175"/>
      <c r="E504" s="65"/>
      <c r="F504" s="65"/>
      <c r="G504" s="65"/>
      <c r="H504" s="597">
        <f t="shared" si="17"/>
        <v>0</v>
      </c>
    </row>
    <row r="505" spans="1:8" x14ac:dyDescent="0.2">
      <c r="A505" s="280">
        <f t="shared" si="16"/>
        <v>499</v>
      </c>
      <c r="B505" s="596"/>
      <c r="C505" s="175"/>
      <c r="D505" s="175"/>
      <c r="E505" s="65"/>
      <c r="F505" s="65"/>
      <c r="G505" s="65"/>
      <c r="H505" s="597">
        <f t="shared" si="17"/>
        <v>0</v>
      </c>
    </row>
    <row r="506" spans="1:8" x14ac:dyDescent="0.2">
      <c r="A506" s="280">
        <f t="shared" si="16"/>
        <v>500</v>
      </c>
      <c r="B506" s="596"/>
      <c r="C506" s="175"/>
      <c r="D506" s="175"/>
      <c r="E506" s="65"/>
      <c r="F506" s="65"/>
      <c r="G506" s="65"/>
      <c r="H506" s="597">
        <f t="shared" si="17"/>
        <v>0</v>
      </c>
    </row>
    <row r="507" spans="1:8" x14ac:dyDescent="0.2">
      <c r="A507" s="280">
        <f t="shared" si="16"/>
        <v>501</v>
      </c>
      <c r="B507" s="596"/>
      <c r="C507" s="175"/>
      <c r="D507" s="175"/>
      <c r="E507" s="65"/>
      <c r="F507" s="65"/>
      <c r="G507" s="65"/>
      <c r="H507" s="597">
        <f t="shared" si="17"/>
        <v>0</v>
      </c>
    </row>
    <row r="508" spans="1:8" x14ac:dyDescent="0.2">
      <c r="A508" s="280">
        <f t="shared" si="16"/>
        <v>502</v>
      </c>
      <c r="B508" s="596"/>
      <c r="C508" s="175"/>
      <c r="D508" s="175"/>
      <c r="E508" s="65"/>
      <c r="F508" s="65"/>
      <c r="G508" s="65"/>
      <c r="H508" s="597">
        <f t="shared" si="17"/>
        <v>0</v>
      </c>
    </row>
    <row r="509" spans="1:8" x14ac:dyDescent="0.2">
      <c r="A509" s="280">
        <f t="shared" si="16"/>
        <v>503</v>
      </c>
      <c r="B509" s="596"/>
      <c r="C509" s="175"/>
      <c r="D509" s="175"/>
      <c r="E509" s="65"/>
      <c r="F509" s="65"/>
      <c r="G509" s="65"/>
      <c r="H509" s="597">
        <f t="shared" si="17"/>
        <v>0</v>
      </c>
    </row>
    <row r="510" spans="1:8" x14ac:dyDescent="0.2">
      <c r="A510" s="280">
        <f t="shared" si="16"/>
        <v>504</v>
      </c>
      <c r="B510" s="596"/>
      <c r="C510" s="175"/>
      <c r="D510" s="175"/>
      <c r="E510" s="65"/>
      <c r="F510" s="65"/>
      <c r="G510" s="65"/>
      <c r="H510" s="597">
        <f t="shared" si="17"/>
        <v>0</v>
      </c>
    </row>
    <row r="511" spans="1:8" x14ac:dyDescent="0.2">
      <c r="A511" s="280">
        <f t="shared" si="16"/>
        <v>505</v>
      </c>
      <c r="B511" s="596"/>
      <c r="C511" s="175"/>
      <c r="D511" s="175"/>
      <c r="E511" s="65"/>
      <c r="F511" s="65"/>
      <c r="G511" s="65"/>
      <c r="H511" s="597">
        <f t="shared" si="17"/>
        <v>0</v>
      </c>
    </row>
    <row r="512" spans="1:8" x14ac:dyDescent="0.2">
      <c r="A512" s="280">
        <f t="shared" si="16"/>
        <v>506</v>
      </c>
      <c r="B512" s="596"/>
      <c r="C512" s="175"/>
      <c r="D512" s="175"/>
      <c r="E512" s="65"/>
      <c r="F512" s="65"/>
      <c r="G512" s="65"/>
      <c r="H512" s="597">
        <f t="shared" si="17"/>
        <v>0</v>
      </c>
    </row>
    <row r="513" spans="1:8" x14ac:dyDescent="0.2">
      <c r="A513" s="280">
        <f t="shared" si="16"/>
        <v>507</v>
      </c>
      <c r="B513" s="596"/>
      <c r="C513" s="175"/>
      <c r="D513" s="175"/>
      <c r="E513" s="65"/>
      <c r="F513" s="65"/>
      <c r="G513" s="65"/>
      <c r="H513" s="597">
        <f t="shared" si="17"/>
        <v>0</v>
      </c>
    </row>
    <row r="514" spans="1:8" x14ac:dyDescent="0.2">
      <c r="A514" s="280">
        <f t="shared" si="16"/>
        <v>508</v>
      </c>
      <c r="B514" s="596"/>
      <c r="C514" s="175"/>
      <c r="D514" s="175"/>
      <c r="E514" s="65"/>
      <c r="F514" s="65"/>
      <c r="G514" s="65"/>
      <c r="H514" s="597">
        <f t="shared" si="17"/>
        <v>0</v>
      </c>
    </row>
    <row r="515" spans="1:8" x14ac:dyDescent="0.2">
      <c r="A515" s="280">
        <f t="shared" si="16"/>
        <v>509</v>
      </c>
      <c r="B515" s="596"/>
      <c r="C515" s="175"/>
      <c r="D515" s="175"/>
      <c r="E515" s="65"/>
      <c r="F515" s="65"/>
      <c r="G515" s="65"/>
      <c r="H515" s="597">
        <f t="shared" si="17"/>
        <v>0</v>
      </c>
    </row>
    <row r="516" spans="1:8" x14ac:dyDescent="0.2">
      <c r="A516" s="280">
        <f t="shared" si="16"/>
        <v>510</v>
      </c>
      <c r="B516" s="596"/>
      <c r="C516" s="175"/>
      <c r="D516" s="175"/>
      <c r="E516" s="65"/>
      <c r="F516" s="65"/>
      <c r="G516" s="65"/>
      <c r="H516" s="597">
        <f t="shared" si="17"/>
        <v>0</v>
      </c>
    </row>
    <row r="517" spans="1:8" x14ac:dyDescent="0.2">
      <c r="A517" s="280">
        <f t="shared" si="16"/>
        <v>511</v>
      </c>
      <c r="B517" s="596"/>
      <c r="C517" s="175"/>
      <c r="D517" s="175"/>
      <c r="E517" s="65"/>
      <c r="F517" s="65"/>
      <c r="G517" s="65"/>
      <c r="H517" s="597">
        <f t="shared" si="17"/>
        <v>0</v>
      </c>
    </row>
    <row r="518" spans="1:8" x14ac:dyDescent="0.2">
      <c r="A518" s="280">
        <f t="shared" si="16"/>
        <v>512</v>
      </c>
      <c r="B518" s="596"/>
      <c r="C518" s="175"/>
      <c r="D518" s="175"/>
      <c r="E518" s="65"/>
      <c r="F518" s="65"/>
      <c r="G518" s="65"/>
      <c r="H518" s="597">
        <f t="shared" si="17"/>
        <v>0</v>
      </c>
    </row>
    <row r="519" spans="1:8" x14ac:dyDescent="0.2">
      <c r="A519" s="280">
        <f t="shared" si="16"/>
        <v>513</v>
      </c>
      <c r="B519" s="596"/>
      <c r="C519" s="175"/>
      <c r="D519" s="175"/>
      <c r="E519" s="65"/>
      <c r="F519" s="65"/>
      <c r="G519" s="65"/>
      <c r="H519" s="597">
        <f t="shared" si="17"/>
        <v>0</v>
      </c>
    </row>
    <row r="520" spans="1:8" x14ac:dyDescent="0.2">
      <c r="A520" s="280">
        <f t="shared" si="16"/>
        <v>514</v>
      </c>
      <c r="B520" s="596"/>
      <c r="C520" s="175"/>
      <c r="D520" s="175"/>
      <c r="E520" s="65"/>
      <c r="F520" s="65"/>
      <c r="G520" s="65"/>
      <c r="H520" s="597">
        <f t="shared" si="17"/>
        <v>0</v>
      </c>
    </row>
    <row r="521" spans="1:8" x14ac:dyDescent="0.2">
      <c r="A521" s="280">
        <f t="shared" ref="A521:A584" si="18">+A520+1</f>
        <v>515</v>
      </c>
      <c r="B521" s="596"/>
      <c r="C521" s="175"/>
      <c r="D521" s="175"/>
      <c r="E521" s="65"/>
      <c r="F521" s="65"/>
      <c r="G521" s="65"/>
      <c r="H521" s="597">
        <f t="shared" si="17"/>
        <v>0</v>
      </c>
    </row>
    <row r="522" spans="1:8" x14ac:dyDescent="0.2">
      <c r="A522" s="280">
        <f t="shared" si="18"/>
        <v>516</v>
      </c>
      <c r="B522" s="596"/>
      <c r="C522" s="175"/>
      <c r="D522" s="175"/>
      <c r="E522" s="65"/>
      <c r="F522" s="65"/>
      <c r="G522" s="65"/>
      <c r="H522" s="597">
        <f t="shared" si="17"/>
        <v>0</v>
      </c>
    </row>
    <row r="523" spans="1:8" x14ac:dyDescent="0.2">
      <c r="A523" s="280">
        <f t="shared" si="18"/>
        <v>517</v>
      </c>
      <c r="B523" s="596"/>
      <c r="C523" s="175"/>
      <c r="D523" s="175"/>
      <c r="E523" s="65"/>
      <c r="F523" s="65"/>
      <c r="G523" s="65"/>
      <c r="H523" s="597">
        <f t="shared" si="17"/>
        <v>0</v>
      </c>
    </row>
    <row r="524" spans="1:8" x14ac:dyDescent="0.2">
      <c r="A524" s="280">
        <f t="shared" si="18"/>
        <v>518</v>
      </c>
      <c r="B524" s="596"/>
      <c r="C524" s="175"/>
      <c r="D524" s="175"/>
      <c r="E524" s="65"/>
      <c r="F524" s="65"/>
      <c r="G524" s="65"/>
      <c r="H524" s="597">
        <f t="shared" si="17"/>
        <v>0</v>
      </c>
    </row>
    <row r="525" spans="1:8" x14ac:dyDescent="0.2">
      <c r="A525" s="280">
        <f t="shared" si="18"/>
        <v>519</v>
      </c>
      <c r="B525" s="596"/>
      <c r="C525" s="175"/>
      <c r="D525" s="175"/>
      <c r="E525" s="65"/>
      <c r="F525" s="65"/>
      <c r="G525" s="65"/>
      <c r="H525" s="597">
        <f t="shared" si="17"/>
        <v>0</v>
      </c>
    </row>
    <row r="526" spans="1:8" x14ac:dyDescent="0.2">
      <c r="A526" s="280">
        <f t="shared" si="18"/>
        <v>520</v>
      </c>
      <c r="B526" s="596"/>
      <c r="C526" s="175"/>
      <c r="D526" s="175"/>
      <c r="E526" s="65"/>
      <c r="F526" s="65"/>
      <c r="G526" s="65"/>
      <c r="H526" s="597">
        <f t="shared" si="17"/>
        <v>0</v>
      </c>
    </row>
    <row r="527" spans="1:8" x14ac:dyDescent="0.2">
      <c r="A527" s="280">
        <f t="shared" si="18"/>
        <v>521</v>
      </c>
      <c r="B527" s="596"/>
      <c r="C527" s="175"/>
      <c r="D527" s="175"/>
      <c r="E527" s="65"/>
      <c r="F527" s="65"/>
      <c r="G527" s="65"/>
      <c r="H527" s="597">
        <f t="shared" si="17"/>
        <v>0</v>
      </c>
    </row>
    <row r="528" spans="1:8" x14ac:dyDescent="0.2">
      <c r="A528" s="280">
        <f t="shared" si="18"/>
        <v>522</v>
      </c>
      <c r="B528" s="596"/>
      <c r="C528" s="175"/>
      <c r="D528" s="175"/>
      <c r="E528" s="65"/>
      <c r="F528" s="65"/>
      <c r="G528" s="65"/>
      <c r="H528" s="597">
        <f t="shared" si="17"/>
        <v>0</v>
      </c>
    </row>
    <row r="529" spans="1:8" x14ac:dyDescent="0.2">
      <c r="A529" s="280">
        <f t="shared" si="18"/>
        <v>523</v>
      </c>
      <c r="B529" s="596"/>
      <c r="C529" s="175"/>
      <c r="D529" s="175"/>
      <c r="E529" s="65"/>
      <c r="F529" s="65"/>
      <c r="G529" s="65"/>
      <c r="H529" s="597">
        <f t="shared" si="17"/>
        <v>0</v>
      </c>
    </row>
    <row r="530" spans="1:8" x14ac:dyDescent="0.2">
      <c r="A530" s="280">
        <f t="shared" si="18"/>
        <v>524</v>
      </c>
      <c r="B530" s="596"/>
      <c r="C530" s="175"/>
      <c r="D530" s="175"/>
      <c r="E530" s="65"/>
      <c r="F530" s="65"/>
      <c r="G530" s="65"/>
      <c r="H530" s="597">
        <f t="shared" si="17"/>
        <v>0</v>
      </c>
    </row>
    <row r="531" spans="1:8" x14ac:dyDescent="0.2">
      <c r="A531" s="280">
        <f t="shared" si="18"/>
        <v>525</v>
      </c>
      <c r="B531" s="596"/>
      <c r="C531" s="175"/>
      <c r="D531" s="175"/>
      <c r="E531" s="65"/>
      <c r="F531" s="65"/>
      <c r="G531" s="65"/>
      <c r="H531" s="597">
        <f t="shared" si="17"/>
        <v>0</v>
      </c>
    </row>
    <row r="532" spans="1:8" x14ac:dyDescent="0.2">
      <c r="A532" s="280">
        <f t="shared" si="18"/>
        <v>526</v>
      </c>
      <c r="B532" s="596"/>
      <c r="C532" s="175"/>
      <c r="D532" s="175"/>
      <c r="E532" s="65"/>
      <c r="F532" s="65"/>
      <c r="G532" s="65"/>
      <c r="H532" s="597">
        <f t="shared" si="17"/>
        <v>0</v>
      </c>
    </row>
    <row r="533" spans="1:8" x14ac:dyDescent="0.2">
      <c r="A533" s="280">
        <f t="shared" si="18"/>
        <v>527</v>
      </c>
      <c r="B533" s="596"/>
      <c r="C533" s="175"/>
      <c r="D533" s="175"/>
      <c r="E533" s="65"/>
      <c r="F533" s="65"/>
      <c r="G533" s="65"/>
      <c r="H533" s="597">
        <f t="shared" si="17"/>
        <v>0</v>
      </c>
    </row>
    <row r="534" spans="1:8" x14ac:dyDescent="0.2">
      <c r="A534" s="280">
        <f t="shared" si="18"/>
        <v>528</v>
      </c>
      <c r="B534" s="596"/>
      <c r="C534" s="175"/>
      <c r="D534" s="175"/>
      <c r="E534" s="65"/>
      <c r="F534" s="65"/>
      <c r="G534" s="65"/>
      <c r="H534" s="597">
        <f t="shared" si="17"/>
        <v>0</v>
      </c>
    </row>
    <row r="535" spans="1:8" x14ac:dyDescent="0.2">
      <c r="A535" s="280">
        <f t="shared" si="18"/>
        <v>529</v>
      </c>
      <c r="B535" s="596"/>
      <c r="C535" s="175"/>
      <c r="D535" s="175"/>
      <c r="E535" s="65"/>
      <c r="F535" s="65"/>
      <c r="G535" s="65"/>
      <c r="H535" s="597">
        <f t="shared" si="17"/>
        <v>0</v>
      </c>
    </row>
    <row r="536" spans="1:8" x14ac:dyDescent="0.2">
      <c r="A536" s="280">
        <f t="shared" si="18"/>
        <v>530</v>
      </c>
      <c r="B536" s="596"/>
      <c r="C536" s="175"/>
      <c r="D536" s="175"/>
      <c r="E536" s="65"/>
      <c r="F536" s="65"/>
      <c r="G536" s="65"/>
      <c r="H536" s="597">
        <f t="shared" si="17"/>
        <v>0</v>
      </c>
    </row>
    <row r="537" spans="1:8" x14ac:dyDescent="0.2">
      <c r="A537" s="280">
        <f t="shared" si="18"/>
        <v>531</v>
      </c>
      <c r="B537" s="596"/>
      <c r="C537" s="175"/>
      <c r="D537" s="175"/>
      <c r="E537" s="65"/>
      <c r="F537" s="65"/>
      <c r="G537" s="65"/>
      <c r="H537" s="597">
        <f t="shared" si="17"/>
        <v>0</v>
      </c>
    </row>
    <row r="538" spans="1:8" x14ac:dyDescent="0.2">
      <c r="A538" s="280">
        <f t="shared" si="18"/>
        <v>532</v>
      </c>
      <c r="B538" s="596"/>
      <c r="C538" s="175"/>
      <c r="D538" s="175"/>
      <c r="E538" s="65"/>
      <c r="F538" s="65"/>
      <c r="G538" s="65"/>
      <c r="H538" s="597">
        <f t="shared" si="17"/>
        <v>0</v>
      </c>
    </row>
    <row r="539" spans="1:8" x14ac:dyDescent="0.2">
      <c r="A539" s="280">
        <f t="shared" si="18"/>
        <v>533</v>
      </c>
      <c r="B539" s="596"/>
      <c r="C539" s="175"/>
      <c r="D539" s="175"/>
      <c r="E539" s="65"/>
      <c r="F539" s="65"/>
      <c r="G539" s="65"/>
      <c r="H539" s="597">
        <f t="shared" si="17"/>
        <v>0</v>
      </c>
    </row>
    <row r="540" spans="1:8" x14ac:dyDescent="0.2">
      <c r="A540" s="280">
        <f t="shared" si="18"/>
        <v>534</v>
      </c>
      <c r="B540" s="596"/>
      <c r="C540" s="175"/>
      <c r="D540" s="175"/>
      <c r="E540" s="65"/>
      <c r="F540" s="65"/>
      <c r="G540" s="65"/>
      <c r="H540" s="597">
        <f t="shared" si="17"/>
        <v>0</v>
      </c>
    </row>
    <row r="541" spans="1:8" x14ac:dyDescent="0.2">
      <c r="A541" s="280">
        <f t="shared" si="18"/>
        <v>535</v>
      </c>
      <c r="B541" s="596"/>
      <c r="C541" s="175"/>
      <c r="D541" s="175"/>
      <c r="E541" s="65"/>
      <c r="F541" s="65"/>
      <c r="G541" s="65"/>
      <c r="H541" s="597">
        <f t="shared" si="17"/>
        <v>0</v>
      </c>
    </row>
    <row r="542" spans="1:8" x14ac:dyDescent="0.2">
      <c r="A542" s="280">
        <f t="shared" si="18"/>
        <v>536</v>
      </c>
      <c r="B542" s="596"/>
      <c r="C542" s="175"/>
      <c r="D542" s="175"/>
      <c r="E542" s="65"/>
      <c r="F542" s="65"/>
      <c r="G542" s="65"/>
      <c r="H542" s="597">
        <f t="shared" si="17"/>
        <v>0</v>
      </c>
    </row>
    <row r="543" spans="1:8" x14ac:dyDescent="0.2">
      <c r="A543" s="280">
        <f t="shared" si="18"/>
        <v>537</v>
      </c>
      <c r="B543" s="596"/>
      <c r="C543" s="175"/>
      <c r="D543" s="175"/>
      <c r="E543" s="65"/>
      <c r="F543" s="65"/>
      <c r="G543" s="65"/>
      <c r="H543" s="597">
        <f t="shared" si="17"/>
        <v>0</v>
      </c>
    </row>
    <row r="544" spans="1:8" x14ac:dyDescent="0.2">
      <c r="A544" s="280">
        <f t="shared" si="18"/>
        <v>538</v>
      </c>
      <c r="B544" s="596"/>
      <c r="C544" s="175"/>
      <c r="D544" s="175"/>
      <c r="E544" s="65"/>
      <c r="F544" s="65"/>
      <c r="G544" s="65"/>
      <c r="H544" s="597">
        <f t="shared" si="17"/>
        <v>0</v>
      </c>
    </row>
    <row r="545" spans="1:8" x14ac:dyDescent="0.2">
      <c r="A545" s="280">
        <f t="shared" si="18"/>
        <v>539</v>
      </c>
      <c r="B545" s="596"/>
      <c r="C545" s="175"/>
      <c r="D545" s="175"/>
      <c r="E545" s="65"/>
      <c r="F545" s="65"/>
      <c r="G545" s="65"/>
      <c r="H545" s="597">
        <f t="shared" si="17"/>
        <v>0</v>
      </c>
    </row>
    <row r="546" spans="1:8" x14ac:dyDescent="0.2">
      <c r="A546" s="280">
        <f t="shared" si="18"/>
        <v>540</v>
      </c>
      <c r="B546" s="596"/>
      <c r="C546" s="175"/>
      <c r="D546" s="175"/>
      <c r="E546" s="65"/>
      <c r="F546" s="65"/>
      <c r="G546" s="65"/>
      <c r="H546" s="597">
        <f t="shared" si="17"/>
        <v>0</v>
      </c>
    </row>
    <row r="547" spans="1:8" x14ac:dyDescent="0.2">
      <c r="A547" s="280">
        <f t="shared" si="18"/>
        <v>541</v>
      </c>
      <c r="B547" s="596"/>
      <c r="C547" s="175"/>
      <c r="D547" s="175"/>
      <c r="E547" s="65"/>
      <c r="F547" s="65"/>
      <c r="G547" s="65"/>
      <c r="H547" s="597">
        <f t="shared" si="17"/>
        <v>0</v>
      </c>
    </row>
    <row r="548" spans="1:8" x14ac:dyDescent="0.2">
      <c r="A548" s="280">
        <f t="shared" si="18"/>
        <v>542</v>
      </c>
      <c r="B548" s="596"/>
      <c r="C548" s="175"/>
      <c r="D548" s="175"/>
      <c r="E548" s="65"/>
      <c r="F548" s="65"/>
      <c r="G548" s="65"/>
      <c r="H548" s="597">
        <f t="shared" si="17"/>
        <v>0</v>
      </c>
    </row>
    <row r="549" spans="1:8" x14ac:dyDescent="0.2">
      <c r="A549" s="280">
        <f t="shared" si="18"/>
        <v>543</v>
      </c>
      <c r="B549" s="596"/>
      <c r="C549" s="175"/>
      <c r="D549" s="175"/>
      <c r="E549" s="65"/>
      <c r="F549" s="65"/>
      <c r="G549" s="65"/>
      <c r="H549" s="597">
        <f t="shared" si="17"/>
        <v>0</v>
      </c>
    </row>
    <row r="550" spans="1:8" x14ac:dyDescent="0.2">
      <c r="A550" s="280">
        <f t="shared" si="18"/>
        <v>544</v>
      </c>
      <c r="B550" s="596"/>
      <c r="C550" s="175"/>
      <c r="D550" s="175"/>
      <c r="E550" s="65"/>
      <c r="F550" s="65"/>
      <c r="G550" s="65"/>
      <c r="H550" s="597">
        <f t="shared" si="17"/>
        <v>0</v>
      </c>
    </row>
    <row r="551" spans="1:8" x14ac:dyDescent="0.2">
      <c r="A551" s="280">
        <f t="shared" si="18"/>
        <v>545</v>
      </c>
      <c r="B551" s="596"/>
      <c r="C551" s="175"/>
      <c r="D551" s="175"/>
      <c r="E551" s="65"/>
      <c r="F551" s="65"/>
      <c r="G551" s="65"/>
      <c r="H551" s="597">
        <f t="shared" si="17"/>
        <v>0</v>
      </c>
    </row>
    <row r="552" spans="1:8" x14ac:dyDescent="0.2">
      <c r="A552" s="280">
        <f t="shared" si="18"/>
        <v>546</v>
      </c>
      <c r="B552" s="596"/>
      <c r="C552" s="175"/>
      <c r="D552" s="175"/>
      <c r="E552" s="65"/>
      <c r="F552" s="65"/>
      <c r="G552" s="65"/>
      <c r="H552" s="597">
        <f t="shared" si="17"/>
        <v>0</v>
      </c>
    </row>
    <row r="553" spans="1:8" x14ac:dyDescent="0.2">
      <c r="A553" s="280">
        <f t="shared" si="18"/>
        <v>547</v>
      </c>
      <c r="B553" s="596"/>
      <c r="C553" s="175"/>
      <c r="D553" s="175"/>
      <c r="E553" s="65"/>
      <c r="F553" s="65"/>
      <c r="G553" s="65"/>
      <c r="H553" s="597">
        <f t="shared" si="17"/>
        <v>0</v>
      </c>
    </row>
    <row r="554" spans="1:8" x14ac:dyDescent="0.2">
      <c r="A554" s="280">
        <f t="shared" si="18"/>
        <v>548</v>
      </c>
      <c r="B554" s="596"/>
      <c r="C554" s="175"/>
      <c r="D554" s="175"/>
      <c r="E554" s="65"/>
      <c r="F554" s="65"/>
      <c r="G554" s="65"/>
      <c r="H554" s="597">
        <f t="shared" si="17"/>
        <v>0</v>
      </c>
    </row>
    <row r="555" spans="1:8" x14ac:dyDescent="0.2">
      <c r="A555" s="280">
        <f t="shared" si="18"/>
        <v>549</v>
      </c>
      <c r="B555" s="596"/>
      <c r="C555" s="175"/>
      <c r="D555" s="175"/>
      <c r="E555" s="65"/>
      <c r="F555" s="65"/>
      <c r="G555" s="65"/>
      <c r="H555" s="597">
        <f t="shared" si="17"/>
        <v>0</v>
      </c>
    </row>
    <row r="556" spans="1:8" x14ac:dyDescent="0.2">
      <c r="A556" s="280">
        <f t="shared" si="18"/>
        <v>550</v>
      </c>
      <c r="B556" s="596"/>
      <c r="C556" s="175"/>
      <c r="D556" s="175"/>
      <c r="E556" s="65"/>
      <c r="F556" s="65"/>
      <c r="G556" s="65"/>
      <c r="H556" s="597">
        <f t="shared" si="17"/>
        <v>0</v>
      </c>
    </row>
    <row r="557" spans="1:8" x14ac:dyDescent="0.2">
      <c r="A557" s="280">
        <f t="shared" si="18"/>
        <v>551</v>
      </c>
      <c r="B557" s="596"/>
      <c r="C557" s="175"/>
      <c r="D557" s="175"/>
      <c r="E557" s="65"/>
      <c r="F557" s="65"/>
      <c r="G557" s="65"/>
      <c r="H557" s="597">
        <f t="shared" si="17"/>
        <v>0</v>
      </c>
    </row>
    <row r="558" spans="1:8" x14ac:dyDescent="0.2">
      <c r="A558" s="280">
        <f t="shared" si="18"/>
        <v>552</v>
      </c>
      <c r="B558" s="596"/>
      <c r="C558" s="175"/>
      <c r="D558" s="175"/>
      <c r="E558" s="65"/>
      <c r="F558" s="65"/>
      <c r="G558" s="65"/>
      <c r="H558" s="597">
        <f t="shared" si="17"/>
        <v>0</v>
      </c>
    </row>
    <row r="559" spans="1:8" x14ac:dyDescent="0.2">
      <c r="A559" s="280">
        <f t="shared" si="18"/>
        <v>553</v>
      </c>
      <c r="B559" s="596"/>
      <c r="C559" s="175"/>
      <c r="D559" s="175"/>
      <c r="E559" s="65"/>
      <c r="F559" s="65"/>
      <c r="G559" s="65"/>
      <c r="H559" s="597">
        <f t="shared" si="17"/>
        <v>0</v>
      </c>
    </row>
    <row r="560" spans="1:8" x14ac:dyDescent="0.2">
      <c r="A560" s="280">
        <f t="shared" si="18"/>
        <v>554</v>
      </c>
      <c r="B560" s="596"/>
      <c r="C560" s="175"/>
      <c r="D560" s="175"/>
      <c r="E560" s="65"/>
      <c r="F560" s="65"/>
      <c r="G560" s="65"/>
      <c r="H560" s="597">
        <f t="shared" si="17"/>
        <v>0</v>
      </c>
    </row>
    <row r="561" spans="1:8" x14ac:dyDescent="0.2">
      <c r="A561" s="280">
        <f t="shared" si="18"/>
        <v>555</v>
      </c>
      <c r="B561" s="596"/>
      <c r="C561" s="175"/>
      <c r="D561" s="175"/>
      <c r="E561" s="65"/>
      <c r="F561" s="65"/>
      <c r="G561" s="65"/>
      <c r="H561" s="597">
        <f t="shared" si="17"/>
        <v>0</v>
      </c>
    </row>
    <row r="562" spans="1:8" x14ac:dyDescent="0.2">
      <c r="A562" s="280">
        <f t="shared" si="18"/>
        <v>556</v>
      </c>
      <c r="B562" s="596"/>
      <c r="C562" s="175"/>
      <c r="D562" s="175"/>
      <c r="E562" s="65"/>
      <c r="F562" s="65"/>
      <c r="G562" s="65"/>
      <c r="H562" s="597">
        <f t="shared" si="17"/>
        <v>0</v>
      </c>
    </row>
    <row r="563" spans="1:8" x14ac:dyDescent="0.2">
      <c r="A563" s="280">
        <f t="shared" si="18"/>
        <v>557</v>
      </c>
      <c r="B563" s="596"/>
      <c r="C563" s="175"/>
      <c r="D563" s="175"/>
      <c r="E563" s="65"/>
      <c r="F563" s="65"/>
      <c r="G563" s="65"/>
      <c r="H563" s="597">
        <f t="shared" ref="H563:H626" si="19">G563*F563</f>
        <v>0</v>
      </c>
    </row>
    <row r="564" spans="1:8" x14ac:dyDescent="0.2">
      <c r="A564" s="280">
        <f t="shared" si="18"/>
        <v>558</v>
      </c>
      <c r="B564" s="596"/>
      <c r="C564" s="175"/>
      <c r="D564" s="175"/>
      <c r="E564" s="65"/>
      <c r="F564" s="65"/>
      <c r="G564" s="65"/>
      <c r="H564" s="597">
        <f t="shared" si="19"/>
        <v>0</v>
      </c>
    </row>
    <row r="565" spans="1:8" x14ac:dyDescent="0.2">
      <c r="A565" s="280">
        <f t="shared" si="18"/>
        <v>559</v>
      </c>
      <c r="B565" s="596"/>
      <c r="C565" s="175"/>
      <c r="D565" s="175"/>
      <c r="E565" s="65"/>
      <c r="F565" s="65"/>
      <c r="G565" s="65"/>
      <c r="H565" s="597">
        <f t="shared" si="19"/>
        <v>0</v>
      </c>
    </row>
    <row r="566" spans="1:8" x14ac:dyDescent="0.2">
      <c r="A566" s="280">
        <f t="shared" si="18"/>
        <v>560</v>
      </c>
      <c r="B566" s="596"/>
      <c r="C566" s="175"/>
      <c r="D566" s="175"/>
      <c r="E566" s="65"/>
      <c r="F566" s="65"/>
      <c r="G566" s="65"/>
      <c r="H566" s="597">
        <f t="shared" si="19"/>
        <v>0</v>
      </c>
    </row>
    <row r="567" spans="1:8" x14ac:dyDescent="0.2">
      <c r="A567" s="280">
        <f t="shared" si="18"/>
        <v>561</v>
      </c>
      <c r="B567" s="596"/>
      <c r="C567" s="175"/>
      <c r="D567" s="175"/>
      <c r="E567" s="65"/>
      <c r="F567" s="65"/>
      <c r="G567" s="65"/>
      <c r="H567" s="597">
        <f t="shared" si="19"/>
        <v>0</v>
      </c>
    </row>
    <row r="568" spans="1:8" x14ac:dyDescent="0.2">
      <c r="A568" s="280">
        <f t="shared" si="18"/>
        <v>562</v>
      </c>
      <c r="B568" s="596"/>
      <c r="C568" s="175"/>
      <c r="D568" s="175"/>
      <c r="E568" s="65"/>
      <c r="F568" s="65"/>
      <c r="G568" s="65"/>
      <c r="H568" s="597">
        <f t="shared" si="19"/>
        <v>0</v>
      </c>
    </row>
    <row r="569" spans="1:8" x14ac:dyDescent="0.2">
      <c r="A569" s="280">
        <f t="shared" si="18"/>
        <v>563</v>
      </c>
      <c r="B569" s="596"/>
      <c r="C569" s="175"/>
      <c r="D569" s="175"/>
      <c r="E569" s="65"/>
      <c r="F569" s="65"/>
      <c r="G569" s="65"/>
      <c r="H569" s="597">
        <f t="shared" si="19"/>
        <v>0</v>
      </c>
    </row>
    <row r="570" spans="1:8" x14ac:dyDescent="0.2">
      <c r="A570" s="280">
        <f t="shared" si="18"/>
        <v>564</v>
      </c>
      <c r="B570" s="596"/>
      <c r="C570" s="175"/>
      <c r="D570" s="175"/>
      <c r="E570" s="65"/>
      <c r="F570" s="65"/>
      <c r="G570" s="65"/>
      <c r="H570" s="597">
        <f t="shared" si="19"/>
        <v>0</v>
      </c>
    </row>
    <row r="571" spans="1:8" x14ac:dyDescent="0.2">
      <c r="A571" s="280">
        <f t="shared" si="18"/>
        <v>565</v>
      </c>
      <c r="B571" s="596"/>
      <c r="C571" s="175"/>
      <c r="D571" s="175"/>
      <c r="E571" s="65"/>
      <c r="F571" s="65"/>
      <c r="G571" s="65"/>
      <c r="H571" s="597">
        <f t="shared" si="19"/>
        <v>0</v>
      </c>
    </row>
    <row r="572" spans="1:8" x14ac:dyDescent="0.2">
      <c r="A572" s="280">
        <f t="shared" si="18"/>
        <v>566</v>
      </c>
      <c r="B572" s="596"/>
      <c r="C572" s="175"/>
      <c r="D572" s="175"/>
      <c r="E572" s="65"/>
      <c r="F572" s="65"/>
      <c r="G572" s="65"/>
      <c r="H572" s="597">
        <f t="shared" si="19"/>
        <v>0</v>
      </c>
    </row>
    <row r="573" spans="1:8" x14ac:dyDescent="0.2">
      <c r="A573" s="280">
        <f t="shared" si="18"/>
        <v>567</v>
      </c>
      <c r="B573" s="596"/>
      <c r="C573" s="175"/>
      <c r="D573" s="175"/>
      <c r="E573" s="65"/>
      <c r="F573" s="65"/>
      <c r="G573" s="65"/>
      <c r="H573" s="597">
        <f t="shared" si="19"/>
        <v>0</v>
      </c>
    </row>
    <row r="574" spans="1:8" x14ac:dyDescent="0.2">
      <c r="A574" s="280">
        <f t="shared" si="18"/>
        <v>568</v>
      </c>
      <c r="B574" s="596"/>
      <c r="C574" s="175"/>
      <c r="D574" s="175"/>
      <c r="E574" s="65"/>
      <c r="F574" s="65"/>
      <c r="G574" s="65"/>
      <c r="H574" s="597">
        <f t="shared" si="19"/>
        <v>0</v>
      </c>
    </row>
    <row r="575" spans="1:8" x14ac:dyDescent="0.2">
      <c r="A575" s="280">
        <f t="shared" si="18"/>
        <v>569</v>
      </c>
      <c r="B575" s="596"/>
      <c r="C575" s="175"/>
      <c r="D575" s="175"/>
      <c r="E575" s="65"/>
      <c r="F575" s="65"/>
      <c r="G575" s="65"/>
      <c r="H575" s="597">
        <f t="shared" si="19"/>
        <v>0</v>
      </c>
    </row>
    <row r="576" spans="1:8" x14ac:dyDescent="0.2">
      <c r="A576" s="280">
        <f t="shared" si="18"/>
        <v>570</v>
      </c>
      <c r="B576" s="596"/>
      <c r="C576" s="175"/>
      <c r="D576" s="175"/>
      <c r="E576" s="65"/>
      <c r="F576" s="65"/>
      <c r="G576" s="65"/>
      <c r="H576" s="597">
        <f t="shared" si="19"/>
        <v>0</v>
      </c>
    </row>
    <row r="577" spans="1:8" x14ac:dyDescent="0.2">
      <c r="A577" s="280">
        <f t="shared" si="18"/>
        <v>571</v>
      </c>
      <c r="B577" s="596"/>
      <c r="C577" s="175"/>
      <c r="D577" s="175"/>
      <c r="E577" s="65"/>
      <c r="F577" s="65"/>
      <c r="G577" s="65"/>
      <c r="H577" s="597">
        <f t="shared" si="19"/>
        <v>0</v>
      </c>
    </row>
    <row r="578" spans="1:8" x14ac:dyDescent="0.2">
      <c r="A578" s="280">
        <f t="shared" si="18"/>
        <v>572</v>
      </c>
      <c r="B578" s="596"/>
      <c r="C578" s="175"/>
      <c r="D578" s="175"/>
      <c r="E578" s="65"/>
      <c r="F578" s="65"/>
      <c r="G578" s="65"/>
      <c r="H578" s="597">
        <f t="shared" si="19"/>
        <v>0</v>
      </c>
    </row>
    <row r="579" spans="1:8" x14ac:dyDescent="0.2">
      <c r="A579" s="280">
        <f t="shared" si="18"/>
        <v>573</v>
      </c>
      <c r="B579" s="596"/>
      <c r="C579" s="175"/>
      <c r="D579" s="175"/>
      <c r="E579" s="65"/>
      <c r="F579" s="65"/>
      <c r="G579" s="65"/>
      <c r="H579" s="597">
        <f t="shared" si="19"/>
        <v>0</v>
      </c>
    </row>
    <row r="580" spans="1:8" x14ac:dyDescent="0.2">
      <c r="A580" s="280">
        <f t="shared" si="18"/>
        <v>574</v>
      </c>
      <c r="B580" s="596"/>
      <c r="C580" s="175"/>
      <c r="D580" s="175"/>
      <c r="E580" s="65"/>
      <c r="F580" s="65"/>
      <c r="G580" s="65"/>
      <c r="H580" s="597">
        <f t="shared" si="19"/>
        <v>0</v>
      </c>
    </row>
    <row r="581" spans="1:8" x14ac:dyDescent="0.2">
      <c r="A581" s="280">
        <f t="shared" si="18"/>
        <v>575</v>
      </c>
      <c r="B581" s="596"/>
      <c r="C581" s="175"/>
      <c r="D581" s="175"/>
      <c r="E581" s="65"/>
      <c r="F581" s="65"/>
      <c r="G581" s="65"/>
      <c r="H581" s="597">
        <f t="shared" si="19"/>
        <v>0</v>
      </c>
    </row>
    <row r="582" spans="1:8" x14ac:dyDescent="0.2">
      <c r="A582" s="280">
        <f t="shared" si="18"/>
        <v>576</v>
      </c>
      <c r="B582" s="596"/>
      <c r="C582" s="175"/>
      <c r="D582" s="175"/>
      <c r="E582" s="65"/>
      <c r="F582" s="65"/>
      <c r="G582" s="65"/>
      <c r="H582" s="597">
        <f t="shared" si="19"/>
        <v>0</v>
      </c>
    </row>
    <row r="583" spans="1:8" x14ac:dyDescent="0.2">
      <c r="A583" s="280">
        <f t="shared" si="18"/>
        <v>577</v>
      </c>
      <c r="B583" s="596"/>
      <c r="C583" s="175"/>
      <c r="D583" s="175"/>
      <c r="E583" s="65"/>
      <c r="F583" s="65"/>
      <c r="G583" s="65"/>
      <c r="H583" s="597">
        <f t="shared" si="19"/>
        <v>0</v>
      </c>
    </row>
    <row r="584" spans="1:8" x14ac:dyDescent="0.2">
      <c r="A584" s="280">
        <f t="shared" si="18"/>
        <v>578</v>
      </c>
      <c r="B584" s="596"/>
      <c r="C584" s="175"/>
      <c r="D584" s="175"/>
      <c r="E584" s="65"/>
      <c r="F584" s="65"/>
      <c r="G584" s="65"/>
      <c r="H584" s="597">
        <f t="shared" si="19"/>
        <v>0</v>
      </c>
    </row>
    <row r="585" spans="1:8" x14ac:dyDescent="0.2">
      <c r="A585" s="280">
        <f t="shared" ref="A585:A648" si="20">+A584+1</f>
        <v>579</v>
      </c>
      <c r="B585" s="596"/>
      <c r="C585" s="175"/>
      <c r="D585" s="175"/>
      <c r="E585" s="65"/>
      <c r="F585" s="65"/>
      <c r="G585" s="65"/>
      <c r="H585" s="597">
        <f t="shared" si="19"/>
        <v>0</v>
      </c>
    </row>
    <row r="586" spans="1:8" x14ac:dyDescent="0.2">
      <c r="A586" s="280">
        <f t="shared" si="20"/>
        <v>580</v>
      </c>
      <c r="B586" s="596"/>
      <c r="C586" s="175"/>
      <c r="D586" s="175"/>
      <c r="E586" s="65"/>
      <c r="F586" s="65"/>
      <c r="G586" s="65"/>
      <c r="H586" s="597">
        <f t="shared" si="19"/>
        <v>0</v>
      </c>
    </row>
    <row r="587" spans="1:8" x14ac:dyDescent="0.2">
      <c r="A587" s="280">
        <f t="shared" si="20"/>
        <v>581</v>
      </c>
      <c r="B587" s="596"/>
      <c r="C587" s="175"/>
      <c r="D587" s="175"/>
      <c r="E587" s="65"/>
      <c r="F587" s="65"/>
      <c r="G587" s="65"/>
      <c r="H587" s="597">
        <f t="shared" si="19"/>
        <v>0</v>
      </c>
    </row>
    <row r="588" spans="1:8" x14ac:dyDescent="0.2">
      <c r="A588" s="280">
        <f t="shared" si="20"/>
        <v>582</v>
      </c>
      <c r="B588" s="596"/>
      <c r="C588" s="175"/>
      <c r="D588" s="175"/>
      <c r="E588" s="65"/>
      <c r="F588" s="65"/>
      <c r="G588" s="65"/>
      <c r="H588" s="597">
        <f t="shared" si="19"/>
        <v>0</v>
      </c>
    </row>
    <row r="589" spans="1:8" x14ac:dyDescent="0.2">
      <c r="A589" s="280">
        <f t="shared" si="20"/>
        <v>583</v>
      </c>
      <c r="B589" s="596"/>
      <c r="C589" s="175"/>
      <c r="D589" s="175"/>
      <c r="E589" s="65"/>
      <c r="F589" s="65"/>
      <c r="G589" s="65"/>
      <c r="H589" s="597">
        <f t="shared" si="19"/>
        <v>0</v>
      </c>
    </row>
    <row r="590" spans="1:8" x14ac:dyDescent="0.2">
      <c r="A590" s="280">
        <f t="shared" si="20"/>
        <v>584</v>
      </c>
      <c r="B590" s="596"/>
      <c r="C590" s="175"/>
      <c r="D590" s="175"/>
      <c r="E590" s="65"/>
      <c r="F590" s="65"/>
      <c r="G590" s="65"/>
      <c r="H590" s="597">
        <f t="shared" si="19"/>
        <v>0</v>
      </c>
    </row>
    <row r="591" spans="1:8" x14ac:dyDescent="0.2">
      <c r="A591" s="280">
        <f t="shared" si="20"/>
        <v>585</v>
      </c>
      <c r="B591" s="596"/>
      <c r="C591" s="175"/>
      <c r="D591" s="175"/>
      <c r="E591" s="65"/>
      <c r="F591" s="65"/>
      <c r="G591" s="65"/>
      <c r="H591" s="597">
        <f t="shared" si="19"/>
        <v>0</v>
      </c>
    </row>
    <row r="592" spans="1:8" x14ac:dyDescent="0.2">
      <c r="A592" s="280">
        <f t="shared" si="20"/>
        <v>586</v>
      </c>
      <c r="B592" s="596"/>
      <c r="C592" s="175"/>
      <c r="D592" s="175"/>
      <c r="E592" s="65"/>
      <c r="F592" s="65"/>
      <c r="G592" s="65"/>
      <c r="H592" s="597">
        <f t="shared" si="19"/>
        <v>0</v>
      </c>
    </row>
    <row r="593" spans="1:8" x14ac:dyDescent="0.2">
      <c r="A593" s="280">
        <f t="shared" si="20"/>
        <v>587</v>
      </c>
      <c r="B593" s="596"/>
      <c r="C593" s="175"/>
      <c r="D593" s="175"/>
      <c r="E593" s="65"/>
      <c r="F593" s="65"/>
      <c r="G593" s="65"/>
      <c r="H593" s="597">
        <f t="shared" si="19"/>
        <v>0</v>
      </c>
    </row>
    <row r="594" spans="1:8" x14ac:dyDescent="0.2">
      <c r="A594" s="280">
        <f t="shared" si="20"/>
        <v>588</v>
      </c>
      <c r="B594" s="596"/>
      <c r="C594" s="175"/>
      <c r="D594" s="175"/>
      <c r="E594" s="65"/>
      <c r="F594" s="65"/>
      <c r="G594" s="65"/>
      <c r="H594" s="597">
        <f t="shared" si="19"/>
        <v>0</v>
      </c>
    </row>
    <row r="595" spans="1:8" x14ac:dyDescent="0.2">
      <c r="A595" s="280">
        <f t="shared" si="20"/>
        <v>589</v>
      </c>
      <c r="B595" s="596"/>
      <c r="C595" s="175"/>
      <c r="D595" s="175"/>
      <c r="E595" s="65"/>
      <c r="F595" s="65"/>
      <c r="G595" s="65"/>
      <c r="H595" s="597">
        <f t="shared" si="19"/>
        <v>0</v>
      </c>
    </row>
    <row r="596" spans="1:8" x14ac:dyDescent="0.2">
      <c r="A596" s="280">
        <f t="shared" si="20"/>
        <v>590</v>
      </c>
      <c r="B596" s="596"/>
      <c r="C596" s="175"/>
      <c r="D596" s="175"/>
      <c r="E596" s="65"/>
      <c r="F596" s="65"/>
      <c r="G596" s="65"/>
      <c r="H596" s="597">
        <f t="shared" si="19"/>
        <v>0</v>
      </c>
    </row>
    <row r="597" spans="1:8" x14ac:dyDescent="0.2">
      <c r="A597" s="280">
        <f t="shared" si="20"/>
        <v>591</v>
      </c>
      <c r="B597" s="596"/>
      <c r="C597" s="175"/>
      <c r="D597" s="175"/>
      <c r="E597" s="65"/>
      <c r="F597" s="65"/>
      <c r="G597" s="65"/>
      <c r="H597" s="597">
        <f t="shared" si="19"/>
        <v>0</v>
      </c>
    </row>
    <row r="598" spans="1:8" x14ac:dyDescent="0.2">
      <c r="A598" s="280">
        <f t="shared" si="20"/>
        <v>592</v>
      </c>
      <c r="B598" s="596"/>
      <c r="C598" s="175"/>
      <c r="D598" s="175"/>
      <c r="E598" s="65"/>
      <c r="F598" s="65"/>
      <c r="G598" s="65"/>
      <c r="H598" s="597">
        <f t="shared" si="19"/>
        <v>0</v>
      </c>
    </row>
    <row r="599" spans="1:8" x14ac:dyDescent="0.2">
      <c r="A599" s="280">
        <f t="shared" si="20"/>
        <v>593</v>
      </c>
      <c r="B599" s="596"/>
      <c r="C599" s="175"/>
      <c r="D599" s="175"/>
      <c r="E599" s="65"/>
      <c r="F599" s="65"/>
      <c r="G599" s="65"/>
      <c r="H599" s="597">
        <f t="shared" si="19"/>
        <v>0</v>
      </c>
    </row>
    <row r="600" spans="1:8" x14ac:dyDescent="0.2">
      <c r="A600" s="280">
        <f t="shared" si="20"/>
        <v>594</v>
      </c>
      <c r="B600" s="596"/>
      <c r="C600" s="175"/>
      <c r="D600" s="175"/>
      <c r="E600" s="65"/>
      <c r="F600" s="65"/>
      <c r="G600" s="65"/>
      <c r="H600" s="597">
        <f t="shared" si="19"/>
        <v>0</v>
      </c>
    </row>
    <row r="601" spans="1:8" x14ac:dyDescent="0.2">
      <c r="A601" s="280">
        <f t="shared" si="20"/>
        <v>595</v>
      </c>
      <c r="B601" s="596"/>
      <c r="C601" s="175"/>
      <c r="D601" s="175"/>
      <c r="E601" s="65"/>
      <c r="F601" s="65"/>
      <c r="G601" s="65"/>
      <c r="H601" s="597">
        <f t="shared" si="19"/>
        <v>0</v>
      </c>
    </row>
    <row r="602" spans="1:8" x14ac:dyDescent="0.2">
      <c r="A602" s="280">
        <f t="shared" si="20"/>
        <v>596</v>
      </c>
      <c r="B602" s="596"/>
      <c r="C602" s="175"/>
      <c r="D602" s="175"/>
      <c r="E602" s="65"/>
      <c r="F602" s="65"/>
      <c r="G602" s="65"/>
      <c r="H602" s="597">
        <f t="shared" si="19"/>
        <v>0</v>
      </c>
    </row>
    <row r="603" spans="1:8" x14ac:dyDescent="0.2">
      <c r="A603" s="280">
        <f t="shared" si="20"/>
        <v>597</v>
      </c>
      <c r="B603" s="596"/>
      <c r="C603" s="175"/>
      <c r="D603" s="175"/>
      <c r="E603" s="65"/>
      <c r="F603" s="65"/>
      <c r="G603" s="65"/>
      <c r="H603" s="597">
        <f t="shared" si="19"/>
        <v>0</v>
      </c>
    </row>
    <row r="604" spans="1:8" x14ac:dyDescent="0.2">
      <c r="A604" s="280">
        <f t="shared" si="20"/>
        <v>598</v>
      </c>
      <c r="B604" s="596"/>
      <c r="C604" s="175"/>
      <c r="D604" s="175"/>
      <c r="E604" s="65"/>
      <c r="F604" s="65"/>
      <c r="G604" s="65"/>
      <c r="H604" s="597">
        <f t="shared" si="19"/>
        <v>0</v>
      </c>
    </row>
    <row r="605" spans="1:8" x14ac:dyDescent="0.2">
      <c r="A605" s="280">
        <f t="shared" si="20"/>
        <v>599</v>
      </c>
      <c r="B605" s="596"/>
      <c r="C605" s="175"/>
      <c r="D605" s="175"/>
      <c r="E605" s="65"/>
      <c r="F605" s="65"/>
      <c r="G605" s="65"/>
      <c r="H605" s="597">
        <f t="shared" si="19"/>
        <v>0</v>
      </c>
    </row>
    <row r="606" spans="1:8" x14ac:dyDescent="0.2">
      <c r="A606" s="280">
        <f t="shared" si="20"/>
        <v>600</v>
      </c>
      <c r="B606" s="596"/>
      <c r="C606" s="175"/>
      <c r="D606" s="175"/>
      <c r="E606" s="65"/>
      <c r="F606" s="65"/>
      <c r="G606" s="65"/>
      <c r="H606" s="597">
        <f t="shared" si="19"/>
        <v>0</v>
      </c>
    </row>
    <row r="607" spans="1:8" x14ac:dyDescent="0.2">
      <c r="A607" s="280">
        <f t="shared" si="20"/>
        <v>601</v>
      </c>
      <c r="B607" s="596"/>
      <c r="C607" s="175"/>
      <c r="D607" s="175"/>
      <c r="E607" s="65"/>
      <c r="F607" s="65"/>
      <c r="G607" s="65"/>
      <c r="H607" s="597">
        <f t="shared" si="19"/>
        <v>0</v>
      </c>
    </row>
    <row r="608" spans="1:8" x14ac:dyDescent="0.2">
      <c r="A608" s="280">
        <f t="shared" si="20"/>
        <v>602</v>
      </c>
      <c r="B608" s="596"/>
      <c r="C608" s="175"/>
      <c r="D608" s="175"/>
      <c r="E608" s="65"/>
      <c r="F608" s="65"/>
      <c r="G608" s="65"/>
      <c r="H608" s="597">
        <f t="shared" si="19"/>
        <v>0</v>
      </c>
    </row>
    <row r="609" spans="1:8" x14ac:dyDescent="0.2">
      <c r="A609" s="280">
        <f t="shared" si="20"/>
        <v>603</v>
      </c>
      <c r="B609" s="596"/>
      <c r="C609" s="175"/>
      <c r="D609" s="175"/>
      <c r="E609" s="65"/>
      <c r="F609" s="65"/>
      <c r="G609" s="65"/>
      <c r="H609" s="597">
        <f t="shared" si="19"/>
        <v>0</v>
      </c>
    </row>
    <row r="610" spans="1:8" x14ac:dyDescent="0.2">
      <c r="A610" s="280">
        <f t="shared" si="20"/>
        <v>604</v>
      </c>
      <c r="B610" s="596"/>
      <c r="C610" s="175"/>
      <c r="D610" s="175"/>
      <c r="E610" s="65"/>
      <c r="F610" s="65"/>
      <c r="G610" s="65"/>
      <c r="H610" s="597">
        <f t="shared" si="19"/>
        <v>0</v>
      </c>
    </row>
    <row r="611" spans="1:8" x14ac:dyDescent="0.2">
      <c r="A611" s="280">
        <f t="shared" si="20"/>
        <v>605</v>
      </c>
      <c r="B611" s="596"/>
      <c r="C611" s="175"/>
      <c r="D611" s="175"/>
      <c r="E611" s="65"/>
      <c r="F611" s="65"/>
      <c r="G611" s="65"/>
      <c r="H611" s="597">
        <f t="shared" si="19"/>
        <v>0</v>
      </c>
    </row>
    <row r="612" spans="1:8" x14ac:dyDescent="0.2">
      <c r="A612" s="280">
        <f t="shared" si="20"/>
        <v>606</v>
      </c>
      <c r="B612" s="596"/>
      <c r="C612" s="175"/>
      <c r="D612" s="175"/>
      <c r="E612" s="65"/>
      <c r="F612" s="65"/>
      <c r="G612" s="65"/>
      <c r="H612" s="597">
        <f t="shared" si="19"/>
        <v>0</v>
      </c>
    </row>
    <row r="613" spans="1:8" x14ac:dyDescent="0.2">
      <c r="A613" s="280">
        <f t="shared" si="20"/>
        <v>607</v>
      </c>
      <c r="B613" s="596"/>
      <c r="C613" s="175"/>
      <c r="D613" s="175"/>
      <c r="E613" s="65"/>
      <c r="F613" s="65"/>
      <c r="G613" s="65"/>
      <c r="H613" s="597">
        <f t="shared" si="19"/>
        <v>0</v>
      </c>
    </row>
    <row r="614" spans="1:8" x14ac:dyDescent="0.2">
      <c r="A614" s="280">
        <f t="shared" si="20"/>
        <v>608</v>
      </c>
      <c r="B614" s="596"/>
      <c r="C614" s="175"/>
      <c r="D614" s="175"/>
      <c r="E614" s="65"/>
      <c r="F614" s="65"/>
      <c r="G614" s="65"/>
      <c r="H614" s="597">
        <f t="shared" si="19"/>
        <v>0</v>
      </c>
    </row>
    <row r="615" spans="1:8" x14ac:dyDescent="0.2">
      <c r="A615" s="280">
        <f t="shared" si="20"/>
        <v>609</v>
      </c>
      <c r="B615" s="596"/>
      <c r="C615" s="175"/>
      <c r="D615" s="175"/>
      <c r="E615" s="65"/>
      <c r="F615" s="65"/>
      <c r="G615" s="65"/>
      <c r="H615" s="597">
        <f t="shared" si="19"/>
        <v>0</v>
      </c>
    </row>
    <row r="616" spans="1:8" x14ac:dyDescent="0.2">
      <c r="A616" s="280">
        <f t="shared" si="20"/>
        <v>610</v>
      </c>
      <c r="B616" s="596"/>
      <c r="C616" s="175"/>
      <c r="D616" s="175"/>
      <c r="E616" s="65"/>
      <c r="F616" s="65"/>
      <c r="G616" s="65"/>
      <c r="H616" s="597">
        <f t="shared" si="19"/>
        <v>0</v>
      </c>
    </row>
    <row r="617" spans="1:8" x14ac:dyDescent="0.2">
      <c r="A617" s="280">
        <f t="shared" si="20"/>
        <v>611</v>
      </c>
      <c r="B617" s="596"/>
      <c r="C617" s="175"/>
      <c r="D617" s="175"/>
      <c r="E617" s="65"/>
      <c r="F617" s="65"/>
      <c r="G617" s="65"/>
      <c r="H617" s="597">
        <f t="shared" si="19"/>
        <v>0</v>
      </c>
    </row>
    <row r="618" spans="1:8" x14ac:dyDescent="0.2">
      <c r="A618" s="280">
        <f t="shared" si="20"/>
        <v>612</v>
      </c>
      <c r="B618" s="596"/>
      <c r="C618" s="175"/>
      <c r="D618" s="175"/>
      <c r="E618" s="65"/>
      <c r="F618" s="65"/>
      <c r="G618" s="65"/>
      <c r="H618" s="597">
        <f t="shared" si="19"/>
        <v>0</v>
      </c>
    </row>
    <row r="619" spans="1:8" x14ac:dyDescent="0.2">
      <c r="A619" s="280">
        <f t="shared" si="20"/>
        <v>613</v>
      </c>
      <c r="B619" s="596"/>
      <c r="C619" s="175"/>
      <c r="D619" s="175"/>
      <c r="E619" s="65"/>
      <c r="F619" s="65"/>
      <c r="G619" s="65"/>
      <c r="H619" s="597">
        <f t="shared" si="19"/>
        <v>0</v>
      </c>
    </row>
    <row r="620" spans="1:8" x14ac:dyDescent="0.2">
      <c r="A620" s="280">
        <f t="shared" si="20"/>
        <v>614</v>
      </c>
      <c r="B620" s="596"/>
      <c r="C620" s="175"/>
      <c r="D620" s="175"/>
      <c r="E620" s="65"/>
      <c r="F620" s="65"/>
      <c r="G620" s="65"/>
      <c r="H620" s="597">
        <f t="shared" si="19"/>
        <v>0</v>
      </c>
    </row>
    <row r="621" spans="1:8" x14ac:dyDescent="0.2">
      <c r="A621" s="280">
        <f t="shared" si="20"/>
        <v>615</v>
      </c>
      <c r="B621" s="596"/>
      <c r="C621" s="175"/>
      <c r="D621" s="175"/>
      <c r="E621" s="65"/>
      <c r="F621" s="65"/>
      <c r="G621" s="65"/>
      <c r="H621" s="597">
        <f t="shared" si="19"/>
        <v>0</v>
      </c>
    </row>
    <row r="622" spans="1:8" x14ac:dyDescent="0.2">
      <c r="A622" s="280">
        <f t="shared" si="20"/>
        <v>616</v>
      </c>
      <c r="B622" s="596"/>
      <c r="C622" s="175"/>
      <c r="D622" s="175"/>
      <c r="E622" s="65"/>
      <c r="F622" s="65"/>
      <c r="G622" s="65"/>
      <c r="H622" s="597">
        <f t="shared" si="19"/>
        <v>0</v>
      </c>
    </row>
    <row r="623" spans="1:8" x14ac:dyDescent="0.2">
      <c r="A623" s="280">
        <f t="shared" si="20"/>
        <v>617</v>
      </c>
      <c r="B623" s="596"/>
      <c r="C623" s="175"/>
      <c r="D623" s="175"/>
      <c r="E623" s="65"/>
      <c r="F623" s="65"/>
      <c r="G623" s="65"/>
      <c r="H623" s="597">
        <f t="shared" si="19"/>
        <v>0</v>
      </c>
    </row>
    <row r="624" spans="1:8" x14ac:dyDescent="0.2">
      <c r="A624" s="280">
        <f t="shared" si="20"/>
        <v>618</v>
      </c>
      <c r="B624" s="596"/>
      <c r="C624" s="175"/>
      <c r="D624" s="175"/>
      <c r="E624" s="65"/>
      <c r="F624" s="65"/>
      <c r="G624" s="65"/>
      <c r="H624" s="597">
        <f t="shared" si="19"/>
        <v>0</v>
      </c>
    </row>
    <row r="625" spans="1:8" x14ac:dyDescent="0.2">
      <c r="A625" s="280">
        <f t="shared" si="20"/>
        <v>619</v>
      </c>
      <c r="B625" s="596"/>
      <c r="C625" s="175"/>
      <c r="D625" s="175"/>
      <c r="E625" s="65"/>
      <c r="F625" s="65"/>
      <c r="G625" s="65"/>
      <c r="H625" s="597">
        <f t="shared" si="19"/>
        <v>0</v>
      </c>
    </row>
    <row r="626" spans="1:8" x14ac:dyDescent="0.2">
      <c r="A626" s="280">
        <f t="shared" si="20"/>
        <v>620</v>
      </c>
      <c r="B626" s="596"/>
      <c r="C626" s="175"/>
      <c r="D626" s="175"/>
      <c r="E626" s="65"/>
      <c r="F626" s="65"/>
      <c r="G626" s="65"/>
      <c r="H626" s="597">
        <f t="shared" si="19"/>
        <v>0</v>
      </c>
    </row>
    <row r="627" spans="1:8" x14ac:dyDescent="0.2">
      <c r="A627" s="280">
        <f t="shared" si="20"/>
        <v>621</v>
      </c>
      <c r="B627" s="596"/>
      <c r="C627" s="175"/>
      <c r="D627" s="175"/>
      <c r="E627" s="65"/>
      <c r="F627" s="65"/>
      <c r="G627" s="65"/>
      <c r="H627" s="597">
        <f t="shared" ref="H627:H690" si="21">G627*F627</f>
        <v>0</v>
      </c>
    </row>
    <row r="628" spans="1:8" x14ac:dyDescent="0.2">
      <c r="A628" s="280">
        <f t="shared" si="20"/>
        <v>622</v>
      </c>
      <c r="B628" s="596"/>
      <c r="C628" s="175"/>
      <c r="D628" s="175"/>
      <c r="E628" s="65"/>
      <c r="F628" s="65"/>
      <c r="G628" s="65"/>
      <c r="H628" s="597">
        <f t="shared" si="21"/>
        <v>0</v>
      </c>
    </row>
    <row r="629" spans="1:8" x14ac:dyDescent="0.2">
      <c r="A629" s="280">
        <f t="shared" si="20"/>
        <v>623</v>
      </c>
      <c r="B629" s="596"/>
      <c r="C629" s="175"/>
      <c r="D629" s="175"/>
      <c r="E629" s="65"/>
      <c r="F629" s="65"/>
      <c r="G629" s="65"/>
      <c r="H629" s="597">
        <f t="shared" si="21"/>
        <v>0</v>
      </c>
    </row>
    <row r="630" spans="1:8" x14ac:dyDescent="0.2">
      <c r="A630" s="280">
        <f t="shared" si="20"/>
        <v>624</v>
      </c>
      <c r="B630" s="596"/>
      <c r="C630" s="175"/>
      <c r="D630" s="175"/>
      <c r="E630" s="65"/>
      <c r="F630" s="65"/>
      <c r="G630" s="65"/>
      <c r="H630" s="597">
        <f t="shared" si="21"/>
        <v>0</v>
      </c>
    </row>
    <row r="631" spans="1:8" x14ac:dyDescent="0.2">
      <c r="A631" s="280">
        <f t="shared" si="20"/>
        <v>625</v>
      </c>
      <c r="B631" s="596"/>
      <c r="C631" s="175"/>
      <c r="D631" s="175"/>
      <c r="E631" s="65"/>
      <c r="F631" s="65"/>
      <c r="G631" s="65"/>
      <c r="H631" s="597">
        <f t="shared" si="21"/>
        <v>0</v>
      </c>
    </row>
    <row r="632" spans="1:8" x14ac:dyDescent="0.2">
      <c r="A632" s="280">
        <f t="shared" si="20"/>
        <v>626</v>
      </c>
      <c r="B632" s="596"/>
      <c r="C632" s="175"/>
      <c r="D632" s="175"/>
      <c r="E632" s="65"/>
      <c r="F632" s="65"/>
      <c r="G632" s="65"/>
      <c r="H632" s="597">
        <f t="shared" si="21"/>
        <v>0</v>
      </c>
    </row>
    <row r="633" spans="1:8" x14ac:dyDescent="0.2">
      <c r="A633" s="280">
        <f t="shared" si="20"/>
        <v>627</v>
      </c>
      <c r="B633" s="596"/>
      <c r="C633" s="175"/>
      <c r="D633" s="175"/>
      <c r="E633" s="65"/>
      <c r="F633" s="65"/>
      <c r="G633" s="65"/>
      <c r="H633" s="597">
        <f t="shared" si="21"/>
        <v>0</v>
      </c>
    </row>
    <row r="634" spans="1:8" x14ac:dyDescent="0.2">
      <c r="A634" s="280">
        <f t="shared" si="20"/>
        <v>628</v>
      </c>
      <c r="B634" s="596"/>
      <c r="C634" s="175"/>
      <c r="D634" s="175"/>
      <c r="E634" s="65"/>
      <c r="F634" s="65"/>
      <c r="G634" s="65"/>
      <c r="H634" s="597">
        <f t="shared" si="21"/>
        <v>0</v>
      </c>
    </row>
    <row r="635" spans="1:8" x14ac:dyDescent="0.2">
      <c r="A635" s="280">
        <f t="shared" si="20"/>
        <v>629</v>
      </c>
      <c r="B635" s="596"/>
      <c r="C635" s="175"/>
      <c r="D635" s="175"/>
      <c r="E635" s="65"/>
      <c r="F635" s="65"/>
      <c r="G635" s="65"/>
      <c r="H635" s="597">
        <f t="shared" si="21"/>
        <v>0</v>
      </c>
    </row>
    <row r="636" spans="1:8" x14ac:dyDescent="0.2">
      <c r="A636" s="280">
        <f t="shared" si="20"/>
        <v>630</v>
      </c>
      <c r="B636" s="596"/>
      <c r="C636" s="175"/>
      <c r="D636" s="175"/>
      <c r="E636" s="65"/>
      <c r="F636" s="65"/>
      <c r="G636" s="65"/>
      <c r="H636" s="597">
        <f t="shared" si="21"/>
        <v>0</v>
      </c>
    </row>
    <row r="637" spans="1:8" x14ac:dyDescent="0.2">
      <c r="A637" s="280">
        <f t="shared" si="20"/>
        <v>631</v>
      </c>
      <c r="B637" s="596"/>
      <c r="C637" s="175"/>
      <c r="D637" s="175"/>
      <c r="E637" s="65"/>
      <c r="F637" s="65"/>
      <c r="G637" s="65"/>
      <c r="H637" s="597">
        <f t="shared" si="21"/>
        <v>0</v>
      </c>
    </row>
    <row r="638" spans="1:8" x14ac:dyDescent="0.2">
      <c r="A638" s="280">
        <f t="shared" si="20"/>
        <v>632</v>
      </c>
      <c r="B638" s="596"/>
      <c r="C638" s="175"/>
      <c r="D638" s="175"/>
      <c r="E638" s="65"/>
      <c r="F638" s="65"/>
      <c r="G638" s="65"/>
      <c r="H638" s="597">
        <f t="shared" si="21"/>
        <v>0</v>
      </c>
    </row>
    <row r="639" spans="1:8" x14ac:dyDescent="0.2">
      <c r="A639" s="280">
        <f t="shared" si="20"/>
        <v>633</v>
      </c>
      <c r="B639" s="596"/>
      <c r="C639" s="175"/>
      <c r="D639" s="175"/>
      <c r="E639" s="65"/>
      <c r="F639" s="65"/>
      <c r="G639" s="65"/>
      <c r="H639" s="597">
        <f t="shared" si="21"/>
        <v>0</v>
      </c>
    </row>
    <row r="640" spans="1:8" x14ac:dyDescent="0.2">
      <c r="A640" s="280">
        <f t="shared" si="20"/>
        <v>634</v>
      </c>
      <c r="B640" s="596"/>
      <c r="C640" s="175"/>
      <c r="D640" s="175"/>
      <c r="E640" s="65"/>
      <c r="F640" s="65"/>
      <c r="G640" s="65"/>
      <c r="H640" s="597">
        <f t="shared" si="21"/>
        <v>0</v>
      </c>
    </row>
    <row r="641" spans="1:8" x14ac:dyDescent="0.2">
      <c r="A641" s="280">
        <f t="shared" si="20"/>
        <v>635</v>
      </c>
      <c r="B641" s="596"/>
      <c r="C641" s="175"/>
      <c r="D641" s="175"/>
      <c r="E641" s="65"/>
      <c r="F641" s="65"/>
      <c r="G641" s="65"/>
      <c r="H641" s="597">
        <f t="shared" si="21"/>
        <v>0</v>
      </c>
    </row>
    <row r="642" spans="1:8" x14ac:dyDescent="0.2">
      <c r="A642" s="280">
        <f t="shared" si="20"/>
        <v>636</v>
      </c>
      <c r="B642" s="596"/>
      <c r="C642" s="175"/>
      <c r="D642" s="175"/>
      <c r="E642" s="65"/>
      <c r="F642" s="65"/>
      <c r="G642" s="65"/>
      <c r="H642" s="597">
        <f t="shared" si="21"/>
        <v>0</v>
      </c>
    </row>
    <row r="643" spans="1:8" x14ac:dyDescent="0.2">
      <c r="A643" s="280">
        <f t="shared" si="20"/>
        <v>637</v>
      </c>
      <c r="B643" s="596"/>
      <c r="C643" s="175"/>
      <c r="D643" s="175"/>
      <c r="E643" s="65"/>
      <c r="F643" s="65"/>
      <c r="G643" s="65"/>
      <c r="H643" s="597">
        <f t="shared" si="21"/>
        <v>0</v>
      </c>
    </row>
    <row r="644" spans="1:8" x14ac:dyDescent="0.2">
      <c r="A644" s="280">
        <f t="shared" si="20"/>
        <v>638</v>
      </c>
      <c r="B644" s="596"/>
      <c r="C644" s="175"/>
      <c r="D644" s="175"/>
      <c r="E644" s="65"/>
      <c r="F644" s="65"/>
      <c r="G644" s="65"/>
      <c r="H644" s="597">
        <f t="shared" si="21"/>
        <v>0</v>
      </c>
    </row>
    <row r="645" spans="1:8" x14ac:dyDescent="0.2">
      <c r="A645" s="280">
        <f t="shared" si="20"/>
        <v>639</v>
      </c>
      <c r="B645" s="596"/>
      <c r="C645" s="175"/>
      <c r="D645" s="175"/>
      <c r="E645" s="65"/>
      <c r="F645" s="65"/>
      <c r="G645" s="65"/>
      <c r="H645" s="597">
        <f t="shared" si="21"/>
        <v>0</v>
      </c>
    </row>
    <row r="646" spans="1:8" x14ac:dyDescent="0.2">
      <c r="A646" s="280">
        <f t="shared" si="20"/>
        <v>640</v>
      </c>
      <c r="B646" s="596"/>
      <c r="C646" s="175"/>
      <c r="D646" s="175"/>
      <c r="E646" s="65"/>
      <c r="F646" s="65"/>
      <c r="G646" s="65"/>
      <c r="H646" s="597">
        <f t="shared" si="21"/>
        <v>0</v>
      </c>
    </row>
    <row r="647" spans="1:8" x14ac:dyDescent="0.2">
      <c r="A647" s="280">
        <f t="shared" si="20"/>
        <v>641</v>
      </c>
      <c r="B647" s="596"/>
      <c r="C647" s="175"/>
      <c r="D647" s="175"/>
      <c r="E647" s="65"/>
      <c r="F647" s="65"/>
      <c r="G647" s="65"/>
      <c r="H647" s="597">
        <f t="shared" si="21"/>
        <v>0</v>
      </c>
    </row>
    <row r="648" spans="1:8" x14ac:dyDescent="0.2">
      <c r="A648" s="280">
        <f t="shared" si="20"/>
        <v>642</v>
      </c>
      <c r="B648" s="596"/>
      <c r="C648" s="175"/>
      <c r="D648" s="175"/>
      <c r="E648" s="65"/>
      <c r="F648" s="65"/>
      <c r="G648" s="65"/>
      <c r="H648" s="597">
        <f t="shared" si="21"/>
        <v>0</v>
      </c>
    </row>
    <row r="649" spans="1:8" x14ac:dyDescent="0.2">
      <c r="A649" s="280">
        <f t="shared" ref="A649:A712" si="22">+A648+1</f>
        <v>643</v>
      </c>
      <c r="B649" s="596"/>
      <c r="C649" s="175"/>
      <c r="D649" s="175"/>
      <c r="E649" s="65"/>
      <c r="F649" s="65"/>
      <c r="G649" s="65"/>
      <c r="H649" s="597">
        <f t="shared" si="21"/>
        <v>0</v>
      </c>
    </row>
    <row r="650" spans="1:8" x14ac:dyDescent="0.2">
      <c r="A650" s="280">
        <f t="shared" si="22"/>
        <v>644</v>
      </c>
      <c r="B650" s="596"/>
      <c r="C650" s="175"/>
      <c r="D650" s="175"/>
      <c r="E650" s="65"/>
      <c r="F650" s="65"/>
      <c r="G650" s="65"/>
      <c r="H650" s="597">
        <f t="shared" si="21"/>
        <v>0</v>
      </c>
    </row>
    <row r="651" spans="1:8" x14ac:dyDescent="0.2">
      <c r="A651" s="280">
        <f t="shared" si="22"/>
        <v>645</v>
      </c>
      <c r="B651" s="596"/>
      <c r="C651" s="175"/>
      <c r="D651" s="175"/>
      <c r="E651" s="65"/>
      <c r="F651" s="65"/>
      <c r="G651" s="65"/>
      <c r="H651" s="597">
        <f t="shared" si="21"/>
        <v>0</v>
      </c>
    </row>
    <row r="652" spans="1:8" x14ac:dyDescent="0.2">
      <c r="A652" s="280">
        <f t="shared" si="22"/>
        <v>646</v>
      </c>
      <c r="B652" s="596"/>
      <c r="C652" s="175"/>
      <c r="D652" s="175"/>
      <c r="E652" s="65"/>
      <c r="F652" s="65"/>
      <c r="G652" s="65"/>
      <c r="H652" s="597">
        <f t="shared" si="21"/>
        <v>0</v>
      </c>
    </row>
    <row r="653" spans="1:8" x14ac:dyDescent="0.2">
      <c r="A653" s="280">
        <f t="shared" si="22"/>
        <v>647</v>
      </c>
      <c r="B653" s="596"/>
      <c r="C653" s="175"/>
      <c r="D653" s="175"/>
      <c r="E653" s="65"/>
      <c r="F653" s="65"/>
      <c r="G653" s="65"/>
      <c r="H653" s="597">
        <f t="shared" si="21"/>
        <v>0</v>
      </c>
    </row>
    <row r="654" spans="1:8" x14ac:dyDescent="0.2">
      <c r="A654" s="280">
        <f t="shared" si="22"/>
        <v>648</v>
      </c>
      <c r="B654" s="596"/>
      <c r="C654" s="175"/>
      <c r="D654" s="175"/>
      <c r="E654" s="65"/>
      <c r="F654" s="65"/>
      <c r="G654" s="65"/>
      <c r="H654" s="597">
        <f t="shared" si="21"/>
        <v>0</v>
      </c>
    </row>
    <row r="655" spans="1:8" x14ac:dyDescent="0.2">
      <c r="A655" s="280">
        <f t="shared" si="22"/>
        <v>649</v>
      </c>
      <c r="B655" s="596"/>
      <c r="C655" s="175"/>
      <c r="D655" s="175"/>
      <c r="E655" s="65"/>
      <c r="F655" s="65"/>
      <c r="G655" s="65"/>
      <c r="H655" s="597">
        <f t="shared" si="21"/>
        <v>0</v>
      </c>
    </row>
    <row r="656" spans="1:8" x14ac:dyDescent="0.2">
      <c r="A656" s="280">
        <f t="shared" si="22"/>
        <v>650</v>
      </c>
      <c r="B656" s="596"/>
      <c r="C656" s="175"/>
      <c r="D656" s="175"/>
      <c r="E656" s="65"/>
      <c r="F656" s="65"/>
      <c r="G656" s="65"/>
      <c r="H656" s="597">
        <f t="shared" si="21"/>
        <v>0</v>
      </c>
    </row>
    <row r="657" spans="1:8" x14ac:dyDescent="0.2">
      <c r="A657" s="280">
        <f t="shared" si="22"/>
        <v>651</v>
      </c>
      <c r="B657" s="596"/>
      <c r="C657" s="175"/>
      <c r="D657" s="175"/>
      <c r="E657" s="65"/>
      <c r="F657" s="65"/>
      <c r="G657" s="65"/>
      <c r="H657" s="597">
        <f t="shared" si="21"/>
        <v>0</v>
      </c>
    </row>
    <row r="658" spans="1:8" x14ac:dyDescent="0.2">
      <c r="A658" s="280">
        <f t="shared" si="22"/>
        <v>652</v>
      </c>
      <c r="B658" s="596"/>
      <c r="C658" s="175"/>
      <c r="D658" s="175"/>
      <c r="E658" s="65"/>
      <c r="F658" s="65"/>
      <c r="G658" s="65"/>
      <c r="H658" s="597">
        <f t="shared" si="21"/>
        <v>0</v>
      </c>
    </row>
    <row r="659" spans="1:8" x14ac:dyDescent="0.2">
      <c r="A659" s="280">
        <f t="shared" si="22"/>
        <v>653</v>
      </c>
      <c r="B659" s="596"/>
      <c r="C659" s="175"/>
      <c r="D659" s="175"/>
      <c r="E659" s="65"/>
      <c r="F659" s="65"/>
      <c r="G659" s="65"/>
      <c r="H659" s="597">
        <f t="shared" si="21"/>
        <v>0</v>
      </c>
    </row>
    <row r="660" spans="1:8" x14ac:dyDescent="0.2">
      <c r="A660" s="280">
        <f t="shared" si="22"/>
        <v>654</v>
      </c>
      <c r="B660" s="596"/>
      <c r="C660" s="175"/>
      <c r="D660" s="175"/>
      <c r="E660" s="65"/>
      <c r="F660" s="65"/>
      <c r="G660" s="65"/>
      <c r="H660" s="597">
        <f t="shared" si="21"/>
        <v>0</v>
      </c>
    </row>
    <row r="661" spans="1:8" x14ac:dyDescent="0.2">
      <c r="A661" s="280">
        <f t="shared" si="22"/>
        <v>655</v>
      </c>
      <c r="B661" s="596"/>
      <c r="C661" s="175"/>
      <c r="D661" s="175"/>
      <c r="E661" s="65"/>
      <c r="F661" s="65"/>
      <c r="G661" s="65"/>
      <c r="H661" s="597">
        <f t="shared" si="21"/>
        <v>0</v>
      </c>
    </row>
    <row r="662" spans="1:8" x14ac:dyDescent="0.2">
      <c r="A662" s="280">
        <f t="shared" si="22"/>
        <v>656</v>
      </c>
      <c r="B662" s="596"/>
      <c r="C662" s="175"/>
      <c r="D662" s="175"/>
      <c r="E662" s="65"/>
      <c r="F662" s="65"/>
      <c r="G662" s="65"/>
      <c r="H662" s="597">
        <f t="shared" si="21"/>
        <v>0</v>
      </c>
    </row>
    <row r="663" spans="1:8" x14ac:dyDescent="0.2">
      <c r="A663" s="280">
        <f t="shared" si="22"/>
        <v>657</v>
      </c>
      <c r="B663" s="596"/>
      <c r="C663" s="175"/>
      <c r="D663" s="175"/>
      <c r="E663" s="65"/>
      <c r="F663" s="65"/>
      <c r="G663" s="65"/>
      <c r="H663" s="597">
        <f t="shared" si="21"/>
        <v>0</v>
      </c>
    </row>
    <row r="664" spans="1:8" x14ac:dyDescent="0.2">
      <c r="A664" s="280">
        <f t="shared" si="22"/>
        <v>658</v>
      </c>
      <c r="B664" s="596"/>
      <c r="C664" s="175"/>
      <c r="D664" s="175"/>
      <c r="E664" s="65"/>
      <c r="F664" s="65"/>
      <c r="G664" s="65"/>
      <c r="H664" s="597">
        <f t="shared" si="21"/>
        <v>0</v>
      </c>
    </row>
    <row r="665" spans="1:8" x14ac:dyDescent="0.2">
      <c r="A665" s="280">
        <f t="shared" si="22"/>
        <v>659</v>
      </c>
      <c r="B665" s="596"/>
      <c r="C665" s="175"/>
      <c r="D665" s="175"/>
      <c r="E665" s="65"/>
      <c r="F665" s="65"/>
      <c r="G665" s="65"/>
      <c r="H665" s="597">
        <f t="shared" si="21"/>
        <v>0</v>
      </c>
    </row>
    <row r="666" spans="1:8" x14ac:dyDescent="0.2">
      <c r="A666" s="280">
        <f t="shared" si="22"/>
        <v>660</v>
      </c>
      <c r="B666" s="596"/>
      <c r="C666" s="175"/>
      <c r="D666" s="175"/>
      <c r="E666" s="65"/>
      <c r="F666" s="65"/>
      <c r="G666" s="65"/>
      <c r="H666" s="597">
        <f t="shared" si="21"/>
        <v>0</v>
      </c>
    </row>
    <row r="667" spans="1:8" x14ac:dyDescent="0.2">
      <c r="A667" s="280">
        <f t="shared" si="22"/>
        <v>661</v>
      </c>
      <c r="B667" s="596"/>
      <c r="C667" s="175"/>
      <c r="D667" s="175"/>
      <c r="E667" s="65"/>
      <c r="F667" s="65"/>
      <c r="G667" s="65"/>
      <c r="H667" s="597">
        <f t="shared" si="21"/>
        <v>0</v>
      </c>
    </row>
    <row r="668" spans="1:8" x14ac:dyDescent="0.2">
      <c r="A668" s="280">
        <f t="shared" si="22"/>
        <v>662</v>
      </c>
      <c r="B668" s="596"/>
      <c r="C668" s="175"/>
      <c r="D668" s="175"/>
      <c r="E668" s="65"/>
      <c r="F668" s="65"/>
      <c r="G668" s="65"/>
      <c r="H668" s="597">
        <f t="shared" si="21"/>
        <v>0</v>
      </c>
    </row>
    <row r="669" spans="1:8" x14ac:dyDescent="0.2">
      <c r="A669" s="280">
        <f t="shared" si="22"/>
        <v>663</v>
      </c>
      <c r="B669" s="596"/>
      <c r="C669" s="175"/>
      <c r="D669" s="175"/>
      <c r="E669" s="65"/>
      <c r="F669" s="65"/>
      <c r="G669" s="65"/>
      <c r="H669" s="597">
        <f t="shared" si="21"/>
        <v>0</v>
      </c>
    </row>
    <row r="670" spans="1:8" x14ac:dyDescent="0.2">
      <c r="A670" s="280">
        <f t="shared" si="22"/>
        <v>664</v>
      </c>
      <c r="B670" s="596"/>
      <c r="C670" s="175"/>
      <c r="D670" s="175"/>
      <c r="E670" s="65"/>
      <c r="F670" s="65"/>
      <c r="G670" s="65"/>
      <c r="H670" s="597">
        <f t="shared" si="21"/>
        <v>0</v>
      </c>
    </row>
    <row r="671" spans="1:8" x14ac:dyDescent="0.2">
      <c r="A671" s="280">
        <f t="shared" si="22"/>
        <v>665</v>
      </c>
      <c r="B671" s="596"/>
      <c r="C671" s="175"/>
      <c r="D671" s="175"/>
      <c r="E671" s="65"/>
      <c r="F671" s="65"/>
      <c r="G671" s="65"/>
      <c r="H671" s="597">
        <f t="shared" si="21"/>
        <v>0</v>
      </c>
    </row>
    <row r="672" spans="1:8" x14ac:dyDescent="0.2">
      <c r="A672" s="280">
        <f t="shared" si="22"/>
        <v>666</v>
      </c>
      <c r="B672" s="596"/>
      <c r="C672" s="175"/>
      <c r="D672" s="175"/>
      <c r="E672" s="65"/>
      <c r="F672" s="65"/>
      <c r="G672" s="65"/>
      <c r="H672" s="597">
        <f t="shared" si="21"/>
        <v>0</v>
      </c>
    </row>
    <row r="673" spans="1:8" x14ac:dyDescent="0.2">
      <c r="A673" s="280">
        <f t="shared" si="22"/>
        <v>667</v>
      </c>
      <c r="B673" s="596"/>
      <c r="C673" s="175"/>
      <c r="D673" s="175"/>
      <c r="E673" s="65"/>
      <c r="F673" s="65"/>
      <c r="G673" s="65"/>
      <c r="H673" s="597">
        <f t="shared" si="21"/>
        <v>0</v>
      </c>
    </row>
    <row r="674" spans="1:8" x14ac:dyDescent="0.2">
      <c r="A674" s="280">
        <f t="shared" si="22"/>
        <v>668</v>
      </c>
      <c r="B674" s="596"/>
      <c r="C674" s="175"/>
      <c r="D674" s="175"/>
      <c r="E674" s="65"/>
      <c r="F674" s="65"/>
      <c r="G674" s="65"/>
      <c r="H674" s="597">
        <f t="shared" si="21"/>
        <v>0</v>
      </c>
    </row>
    <row r="675" spans="1:8" x14ac:dyDescent="0.2">
      <c r="A675" s="280">
        <f t="shared" si="22"/>
        <v>669</v>
      </c>
      <c r="B675" s="596"/>
      <c r="C675" s="175"/>
      <c r="D675" s="175"/>
      <c r="E675" s="65"/>
      <c r="F675" s="65"/>
      <c r="G675" s="65"/>
      <c r="H675" s="597">
        <f t="shared" si="21"/>
        <v>0</v>
      </c>
    </row>
    <row r="676" spans="1:8" x14ac:dyDescent="0.2">
      <c r="A676" s="280">
        <f t="shared" si="22"/>
        <v>670</v>
      </c>
      <c r="B676" s="596"/>
      <c r="C676" s="175"/>
      <c r="D676" s="175"/>
      <c r="E676" s="65"/>
      <c r="F676" s="65"/>
      <c r="G676" s="65"/>
      <c r="H676" s="597">
        <f t="shared" si="21"/>
        <v>0</v>
      </c>
    </row>
    <row r="677" spans="1:8" x14ac:dyDescent="0.2">
      <c r="A677" s="280">
        <f t="shared" si="22"/>
        <v>671</v>
      </c>
      <c r="B677" s="596"/>
      <c r="C677" s="175"/>
      <c r="D677" s="175"/>
      <c r="E677" s="65"/>
      <c r="F677" s="65"/>
      <c r="G677" s="65"/>
      <c r="H677" s="597">
        <f t="shared" si="21"/>
        <v>0</v>
      </c>
    </row>
    <row r="678" spans="1:8" x14ac:dyDescent="0.2">
      <c r="A678" s="280">
        <f t="shared" si="22"/>
        <v>672</v>
      </c>
      <c r="B678" s="596"/>
      <c r="C678" s="175"/>
      <c r="D678" s="175"/>
      <c r="E678" s="65"/>
      <c r="F678" s="65"/>
      <c r="G678" s="65"/>
      <c r="H678" s="597">
        <f t="shared" si="21"/>
        <v>0</v>
      </c>
    </row>
    <row r="679" spans="1:8" x14ac:dyDescent="0.2">
      <c r="A679" s="280">
        <f t="shared" si="22"/>
        <v>673</v>
      </c>
      <c r="B679" s="596"/>
      <c r="C679" s="175"/>
      <c r="D679" s="175"/>
      <c r="E679" s="65"/>
      <c r="F679" s="65"/>
      <c r="G679" s="65"/>
      <c r="H679" s="597">
        <f t="shared" si="21"/>
        <v>0</v>
      </c>
    </row>
    <row r="680" spans="1:8" x14ac:dyDescent="0.2">
      <c r="A680" s="280">
        <f t="shared" si="22"/>
        <v>674</v>
      </c>
      <c r="B680" s="596"/>
      <c r="C680" s="175"/>
      <c r="D680" s="175"/>
      <c r="E680" s="65"/>
      <c r="F680" s="65"/>
      <c r="G680" s="65"/>
      <c r="H680" s="597">
        <f t="shared" si="21"/>
        <v>0</v>
      </c>
    </row>
    <row r="681" spans="1:8" x14ac:dyDescent="0.2">
      <c r="A681" s="280">
        <f t="shared" si="22"/>
        <v>675</v>
      </c>
      <c r="B681" s="596"/>
      <c r="C681" s="175"/>
      <c r="D681" s="175"/>
      <c r="E681" s="65"/>
      <c r="F681" s="65"/>
      <c r="G681" s="65"/>
      <c r="H681" s="597">
        <f t="shared" si="21"/>
        <v>0</v>
      </c>
    </row>
    <row r="682" spans="1:8" x14ac:dyDescent="0.2">
      <c r="A682" s="280">
        <f t="shared" si="22"/>
        <v>676</v>
      </c>
      <c r="B682" s="596"/>
      <c r="C682" s="175"/>
      <c r="D682" s="175"/>
      <c r="E682" s="65"/>
      <c r="F682" s="65"/>
      <c r="G682" s="65"/>
      <c r="H682" s="597">
        <f t="shared" si="21"/>
        <v>0</v>
      </c>
    </row>
    <row r="683" spans="1:8" x14ac:dyDescent="0.2">
      <c r="A683" s="280">
        <f t="shared" si="22"/>
        <v>677</v>
      </c>
      <c r="B683" s="596"/>
      <c r="C683" s="175"/>
      <c r="D683" s="175"/>
      <c r="E683" s="65"/>
      <c r="F683" s="65"/>
      <c r="G683" s="65"/>
      <c r="H683" s="597">
        <f t="shared" si="21"/>
        <v>0</v>
      </c>
    </row>
    <row r="684" spans="1:8" x14ac:dyDescent="0.2">
      <c r="A684" s="280">
        <f t="shared" si="22"/>
        <v>678</v>
      </c>
      <c r="B684" s="596"/>
      <c r="C684" s="175"/>
      <c r="D684" s="175"/>
      <c r="E684" s="65"/>
      <c r="F684" s="65"/>
      <c r="G684" s="65"/>
      <c r="H684" s="597">
        <f t="shared" si="21"/>
        <v>0</v>
      </c>
    </row>
    <row r="685" spans="1:8" x14ac:dyDescent="0.2">
      <c r="A685" s="280">
        <f t="shared" si="22"/>
        <v>679</v>
      </c>
      <c r="B685" s="596"/>
      <c r="C685" s="175"/>
      <c r="D685" s="175"/>
      <c r="E685" s="65"/>
      <c r="F685" s="65"/>
      <c r="G685" s="65"/>
      <c r="H685" s="597">
        <f t="shared" si="21"/>
        <v>0</v>
      </c>
    </row>
    <row r="686" spans="1:8" x14ac:dyDescent="0.2">
      <c r="A686" s="280">
        <f t="shared" si="22"/>
        <v>680</v>
      </c>
      <c r="B686" s="596"/>
      <c r="C686" s="175"/>
      <c r="D686" s="175"/>
      <c r="E686" s="65"/>
      <c r="F686" s="65"/>
      <c r="G686" s="65"/>
      <c r="H686" s="597">
        <f t="shared" si="21"/>
        <v>0</v>
      </c>
    </row>
    <row r="687" spans="1:8" x14ac:dyDescent="0.2">
      <c r="A687" s="280">
        <f t="shared" si="22"/>
        <v>681</v>
      </c>
      <c r="B687" s="596"/>
      <c r="C687" s="175"/>
      <c r="D687" s="175"/>
      <c r="E687" s="65"/>
      <c r="F687" s="65"/>
      <c r="G687" s="65"/>
      <c r="H687" s="597">
        <f t="shared" si="21"/>
        <v>0</v>
      </c>
    </row>
    <row r="688" spans="1:8" x14ac:dyDescent="0.2">
      <c r="A688" s="280">
        <f t="shared" si="22"/>
        <v>682</v>
      </c>
      <c r="B688" s="596"/>
      <c r="C688" s="175"/>
      <c r="D688" s="175"/>
      <c r="E688" s="65"/>
      <c r="F688" s="65"/>
      <c r="G688" s="65"/>
      <c r="H688" s="597">
        <f t="shared" si="21"/>
        <v>0</v>
      </c>
    </row>
    <row r="689" spans="1:8" x14ac:dyDescent="0.2">
      <c r="A689" s="280">
        <f t="shared" si="22"/>
        <v>683</v>
      </c>
      <c r="B689" s="596"/>
      <c r="C689" s="175"/>
      <c r="D689" s="175"/>
      <c r="E689" s="65"/>
      <c r="F689" s="65"/>
      <c r="G689" s="65"/>
      <c r="H689" s="597">
        <f t="shared" si="21"/>
        <v>0</v>
      </c>
    </row>
    <row r="690" spans="1:8" x14ac:dyDescent="0.2">
      <c r="A690" s="280">
        <f t="shared" si="22"/>
        <v>684</v>
      </c>
      <c r="B690" s="596"/>
      <c r="C690" s="175"/>
      <c r="D690" s="175"/>
      <c r="E690" s="65"/>
      <c r="F690" s="65"/>
      <c r="G690" s="65"/>
      <c r="H690" s="597">
        <f t="shared" si="21"/>
        <v>0</v>
      </c>
    </row>
    <row r="691" spans="1:8" x14ac:dyDescent="0.2">
      <c r="A691" s="280">
        <f t="shared" si="22"/>
        <v>685</v>
      </c>
      <c r="B691" s="596"/>
      <c r="C691" s="175"/>
      <c r="D691" s="175"/>
      <c r="E691" s="65"/>
      <c r="F691" s="65"/>
      <c r="G691" s="65"/>
      <c r="H691" s="597">
        <f t="shared" ref="H691:H754" si="23">G691*F691</f>
        <v>0</v>
      </c>
    </row>
    <row r="692" spans="1:8" x14ac:dyDescent="0.2">
      <c r="A692" s="280">
        <f t="shared" si="22"/>
        <v>686</v>
      </c>
      <c r="B692" s="596"/>
      <c r="C692" s="175"/>
      <c r="D692" s="175"/>
      <c r="E692" s="65"/>
      <c r="F692" s="65"/>
      <c r="G692" s="65"/>
      <c r="H692" s="597">
        <f t="shared" si="23"/>
        <v>0</v>
      </c>
    </row>
    <row r="693" spans="1:8" x14ac:dyDescent="0.2">
      <c r="A693" s="280">
        <f t="shared" si="22"/>
        <v>687</v>
      </c>
      <c r="B693" s="596"/>
      <c r="C693" s="175"/>
      <c r="D693" s="175"/>
      <c r="E693" s="65"/>
      <c r="F693" s="65"/>
      <c r="G693" s="65"/>
      <c r="H693" s="597">
        <f t="shared" si="23"/>
        <v>0</v>
      </c>
    </row>
    <row r="694" spans="1:8" x14ac:dyDescent="0.2">
      <c r="A694" s="280">
        <f t="shared" si="22"/>
        <v>688</v>
      </c>
      <c r="B694" s="596"/>
      <c r="C694" s="175"/>
      <c r="D694" s="175"/>
      <c r="E694" s="65"/>
      <c r="F694" s="65"/>
      <c r="G694" s="65"/>
      <c r="H694" s="597">
        <f t="shared" si="23"/>
        <v>0</v>
      </c>
    </row>
    <row r="695" spans="1:8" x14ac:dyDescent="0.2">
      <c r="A695" s="280">
        <f t="shared" si="22"/>
        <v>689</v>
      </c>
      <c r="B695" s="596"/>
      <c r="C695" s="175"/>
      <c r="D695" s="175"/>
      <c r="E695" s="65"/>
      <c r="F695" s="65"/>
      <c r="G695" s="65"/>
      <c r="H695" s="597">
        <f t="shared" si="23"/>
        <v>0</v>
      </c>
    </row>
    <row r="696" spans="1:8" x14ac:dyDescent="0.2">
      <c r="A696" s="280">
        <f t="shared" si="22"/>
        <v>690</v>
      </c>
      <c r="B696" s="596"/>
      <c r="C696" s="175"/>
      <c r="D696" s="175"/>
      <c r="E696" s="65"/>
      <c r="F696" s="65"/>
      <c r="G696" s="65"/>
      <c r="H696" s="597">
        <f t="shared" si="23"/>
        <v>0</v>
      </c>
    </row>
    <row r="697" spans="1:8" x14ac:dyDescent="0.2">
      <c r="A697" s="280">
        <f t="shared" si="22"/>
        <v>691</v>
      </c>
      <c r="B697" s="596"/>
      <c r="C697" s="175"/>
      <c r="D697" s="175"/>
      <c r="E697" s="65"/>
      <c r="F697" s="65"/>
      <c r="G697" s="65"/>
      <c r="H697" s="597">
        <f t="shared" si="23"/>
        <v>0</v>
      </c>
    </row>
    <row r="698" spans="1:8" x14ac:dyDescent="0.2">
      <c r="A698" s="280">
        <f t="shared" si="22"/>
        <v>692</v>
      </c>
      <c r="B698" s="596"/>
      <c r="C698" s="175"/>
      <c r="D698" s="175"/>
      <c r="E698" s="65"/>
      <c r="F698" s="65"/>
      <c r="G698" s="65"/>
      <c r="H698" s="597">
        <f t="shared" si="23"/>
        <v>0</v>
      </c>
    </row>
    <row r="699" spans="1:8" x14ac:dyDescent="0.2">
      <c r="A699" s="280">
        <f t="shared" si="22"/>
        <v>693</v>
      </c>
      <c r="B699" s="596"/>
      <c r="C699" s="175"/>
      <c r="D699" s="175"/>
      <c r="E699" s="65"/>
      <c r="F699" s="65"/>
      <c r="G699" s="65"/>
      <c r="H699" s="597">
        <f t="shared" si="23"/>
        <v>0</v>
      </c>
    </row>
    <row r="700" spans="1:8" x14ac:dyDescent="0.2">
      <c r="A700" s="280">
        <f t="shared" si="22"/>
        <v>694</v>
      </c>
      <c r="B700" s="596"/>
      <c r="C700" s="175"/>
      <c r="D700" s="175"/>
      <c r="E700" s="65"/>
      <c r="F700" s="65"/>
      <c r="G700" s="65"/>
      <c r="H700" s="597">
        <f t="shared" si="23"/>
        <v>0</v>
      </c>
    </row>
    <row r="701" spans="1:8" x14ac:dyDescent="0.2">
      <c r="A701" s="280">
        <f t="shared" si="22"/>
        <v>695</v>
      </c>
      <c r="B701" s="596"/>
      <c r="C701" s="175"/>
      <c r="D701" s="175"/>
      <c r="E701" s="65"/>
      <c r="F701" s="65"/>
      <c r="G701" s="65"/>
      <c r="H701" s="597">
        <f t="shared" si="23"/>
        <v>0</v>
      </c>
    </row>
    <row r="702" spans="1:8" x14ac:dyDescent="0.2">
      <c r="A702" s="280">
        <f t="shared" si="22"/>
        <v>696</v>
      </c>
      <c r="B702" s="596"/>
      <c r="C702" s="175"/>
      <c r="D702" s="175"/>
      <c r="E702" s="65"/>
      <c r="F702" s="65"/>
      <c r="G702" s="65"/>
      <c r="H702" s="597">
        <f t="shared" si="23"/>
        <v>0</v>
      </c>
    </row>
    <row r="703" spans="1:8" x14ac:dyDescent="0.2">
      <c r="A703" s="280">
        <f t="shared" si="22"/>
        <v>697</v>
      </c>
      <c r="B703" s="596"/>
      <c r="C703" s="175"/>
      <c r="D703" s="175"/>
      <c r="E703" s="65"/>
      <c r="F703" s="65"/>
      <c r="G703" s="65"/>
      <c r="H703" s="597">
        <f t="shared" si="23"/>
        <v>0</v>
      </c>
    </row>
    <row r="704" spans="1:8" x14ac:dyDescent="0.2">
      <c r="A704" s="280">
        <f t="shared" si="22"/>
        <v>698</v>
      </c>
      <c r="B704" s="596"/>
      <c r="C704" s="175"/>
      <c r="D704" s="175"/>
      <c r="E704" s="65"/>
      <c r="F704" s="65"/>
      <c r="G704" s="65"/>
      <c r="H704" s="597">
        <f t="shared" si="23"/>
        <v>0</v>
      </c>
    </row>
    <row r="705" spans="1:8" x14ac:dyDescent="0.2">
      <c r="A705" s="280">
        <f t="shared" si="22"/>
        <v>699</v>
      </c>
      <c r="B705" s="596"/>
      <c r="C705" s="175"/>
      <c r="D705" s="175"/>
      <c r="E705" s="65"/>
      <c r="F705" s="65"/>
      <c r="G705" s="65"/>
      <c r="H705" s="597">
        <f t="shared" si="23"/>
        <v>0</v>
      </c>
    </row>
    <row r="706" spans="1:8" x14ac:dyDescent="0.2">
      <c r="A706" s="280">
        <f t="shared" si="22"/>
        <v>700</v>
      </c>
      <c r="B706" s="596"/>
      <c r="C706" s="175"/>
      <c r="D706" s="175"/>
      <c r="E706" s="65"/>
      <c r="F706" s="65"/>
      <c r="G706" s="65"/>
      <c r="H706" s="597">
        <f t="shared" si="23"/>
        <v>0</v>
      </c>
    </row>
    <row r="707" spans="1:8" x14ac:dyDescent="0.2">
      <c r="A707" s="280">
        <f t="shared" si="22"/>
        <v>701</v>
      </c>
      <c r="B707" s="596"/>
      <c r="C707" s="175"/>
      <c r="D707" s="175"/>
      <c r="E707" s="65"/>
      <c r="F707" s="65"/>
      <c r="G707" s="65"/>
      <c r="H707" s="597">
        <f t="shared" si="23"/>
        <v>0</v>
      </c>
    </row>
    <row r="708" spans="1:8" x14ac:dyDescent="0.2">
      <c r="A708" s="280">
        <f t="shared" si="22"/>
        <v>702</v>
      </c>
      <c r="B708" s="596"/>
      <c r="C708" s="175"/>
      <c r="D708" s="175"/>
      <c r="E708" s="65"/>
      <c r="F708" s="65"/>
      <c r="G708" s="65"/>
      <c r="H708" s="597">
        <f t="shared" si="23"/>
        <v>0</v>
      </c>
    </row>
    <row r="709" spans="1:8" x14ac:dyDescent="0.2">
      <c r="A709" s="280">
        <f t="shared" si="22"/>
        <v>703</v>
      </c>
      <c r="B709" s="596"/>
      <c r="C709" s="175"/>
      <c r="D709" s="175"/>
      <c r="E709" s="65"/>
      <c r="F709" s="65"/>
      <c r="G709" s="65"/>
      <c r="H709" s="597">
        <f t="shared" si="23"/>
        <v>0</v>
      </c>
    </row>
    <row r="710" spans="1:8" x14ac:dyDescent="0.2">
      <c r="A710" s="280">
        <f t="shared" si="22"/>
        <v>704</v>
      </c>
      <c r="B710" s="596"/>
      <c r="C710" s="175"/>
      <c r="D710" s="175"/>
      <c r="E710" s="65"/>
      <c r="F710" s="65"/>
      <c r="G710" s="65"/>
      <c r="H710" s="597">
        <f t="shared" si="23"/>
        <v>0</v>
      </c>
    </row>
    <row r="711" spans="1:8" x14ac:dyDescent="0.2">
      <c r="A711" s="280">
        <f t="shared" si="22"/>
        <v>705</v>
      </c>
      <c r="B711" s="596"/>
      <c r="C711" s="175"/>
      <c r="D711" s="175"/>
      <c r="E711" s="65"/>
      <c r="F711" s="65"/>
      <c r="G711" s="65"/>
      <c r="H711" s="597">
        <f t="shared" si="23"/>
        <v>0</v>
      </c>
    </row>
    <row r="712" spans="1:8" x14ac:dyDescent="0.2">
      <c r="A712" s="280">
        <f t="shared" si="22"/>
        <v>706</v>
      </c>
      <c r="B712" s="596"/>
      <c r="C712" s="175"/>
      <c r="D712" s="175"/>
      <c r="E712" s="65"/>
      <c r="F712" s="65"/>
      <c r="G712" s="65"/>
      <c r="H712" s="597">
        <f t="shared" si="23"/>
        <v>0</v>
      </c>
    </row>
    <row r="713" spans="1:8" x14ac:dyDescent="0.2">
      <c r="A713" s="280">
        <f t="shared" ref="A713:A776" si="24">+A712+1</f>
        <v>707</v>
      </c>
      <c r="B713" s="596"/>
      <c r="C713" s="175"/>
      <c r="D713" s="175"/>
      <c r="E713" s="65"/>
      <c r="F713" s="65"/>
      <c r="G713" s="65"/>
      <c r="H713" s="597">
        <f t="shared" si="23"/>
        <v>0</v>
      </c>
    </row>
    <row r="714" spans="1:8" x14ac:dyDescent="0.2">
      <c r="A714" s="280">
        <f t="shared" si="24"/>
        <v>708</v>
      </c>
      <c r="B714" s="596"/>
      <c r="C714" s="175"/>
      <c r="D714" s="175"/>
      <c r="E714" s="65"/>
      <c r="F714" s="65"/>
      <c r="G714" s="65"/>
      <c r="H714" s="597">
        <f t="shared" si="23"/>
        <v>0</v>
      </c>
    </row>
    <row r="715" spans="1:8" x14ac:dyDescent="0.2">
      <c r="A715" s="280">
        <f t="shared" si="24"/>
        <v>709</v>
      </c>
      <c r="B715" s="596"/>
      <c r="C715" s="175"/>
      <c r="D715" s="175"/>
      <c r="E715" s="65"/>
      <c r="F715" s="65"/>
      <c r="G715" s="65"/>
      <c r="H715" s="597">
        <f t="shared" si="23"/>
        <v>0</v>
      </c>
    </row>
    <row r="716" spans="1:8" x14ac:dyDescent="0.2">
      <c r="A716" s="280">
        <f t="shared" si="24"/>
        <v>710</v>
      </c>
      <c r="B716" s="596"/>
      <c r="C716" s="175"/>
      <c r="D716" s="175"/>
      <c r="E716" s="65"/>
      <c r="F716" s="65"/>
      <c r="G716" s="65"/>
      <c r="H716" s="597">
        <f t="shared" si="23"/>
        <v>0</v>
      </c>
    </row>
    <row r="717" spans="1:8" x14ac:dyDescent="0.2">
      <c r="A717" s="280">
        <f t="shared" si="24"/>
        <v>711</v>
      </c>
      <c r="B717" s="596"/>
      <c r="C717" s="175"/>
      <c r="D717" s="175"/>
      <c r="E717" s="65"/>
      <c r="F717" s="65"/>
      <c r="G717" s="65"/>
      <c r="H717" s="597">
        <f t="shared" si="23"/>
        <v>0</v>
      </c>
    </row>
    <row r="718" spans="1:8" x14ac:dyDescent="0.2">
      <c r="A718" s="280">
        <f t="shared" si="24"/>
        <v>712</v>
      </c>
      <c r="B718" s="596"/>
      <c r="C718" s="175"/>
      <c r="D718" s="175"/>
      <c r="E718" s="65"/>
      <c r="F718" s="65"/>
      <c r="G718" s="65"/>
      <c r="H718" s="597">
        <f t="shared" si="23"/>
        <v>0</v>
      </c>
    </row>
    <row r="719" spans="1:8" x14ac:dyDescent="0.2">
      <c r="A719" s="280">
        <f t="shared" si="24"/>
        <v>713</v>
      </c>
      <c r="B719" s="596"/>
      <c r="C719" s="175"/>
      <c r="D719" s="175"/>
      <c r="E719" s="65"/>
      <c r="F719" s="65"/>
      <c r="G719" s="65"/>
      <c r="H719" s="597">
        <f t="shared" si="23"/>
        <v>0</v>
      </c>
    </row>
    <row r="720" spans="1:8" x14ac:dyDescent="0.2">
      <c r="A720" s="280">
        <f t="shared" si="24"/>
        <v>714</v>
      </c>
      <c r="B720" s="596"/>
      <c r="C720" s="175"/>
      <c r="D720" s="175"/>
      <c r="E720" s="65"/>
      <c r="F720" s="65"/>
      <c r="G720" s="65"/>
      <c r="H720" s="597">
        <f t="shared" si="23"/>
        <v>0</v>
      </c>
    </row>
    <row r="721" spans="1:8" x14ac:dyDescent="0.2">
      <c r="A721" s="280">
        <f t="shared" si="24"/>
        <v>715</v>
      </c>
      <c r="B721" s="596"/>
      <c r="C721" s="175"/>
      <c r="D721" s="175"/>
      <c r="E721" s="65"/>
      <c r="F721" s="65"/>
      <c r="G721" s="65"/>
      <c r="H721" s="597">
        <f t="shared" si="23"/>
        <v>0</v>
      </c>
    </row>
    <row r="722" spans="1:8" x14ac:dyDescent="0.2">
      <c r="A722" s="280">
        <f t="shared" si="24"/>
        <v>716</v>
      </c>
      <c r="B722" s="596"/>
      <c r="C722" s="175"/>
      <c r="D722" s="175"/>
      <c r="E722" s="65"/>
      <c r="F722" s="65"/>
      <c r="G722" s="65"/>
      <c r="H722" s="597">
        <f t="shared" si="23"/>
        <v>0</v>
      </c>
    </row>
    <row r="723" spans="1:8" x14ac:dyDescent="0.2">
      <c r="A723" s="280">
        <f t="shared" si="24"/>
        <v>717</v>
      </c>
      <c r="B723" s="596"/>
      <c r="C723" s="175"/>
      <c r="D723" s="175"/>
      <c r="E723" s="65"/>
      <c r="F723" s="65"/>
      <c r="G723" s="65"/>
      <c r="H723" s="597">
        <f t="shared" si="23"/>
        <v>0</v>
      </c>
    </row>
    <row r="724" spans="1:8" x14ac:dyDescent="0.2">
      <c r="A724" s="280">
        <f t="shared" si="24"/>
        <v>718</v>
      </c>
      <c r="B724" s="596"/>
      <c r="C724" s="175"/>
      <c r="D724" s="175"/>
      <c r="E724" s="65"/>
      <c r="F724" s="65"/>
      <c r="G724" s="65"/>
      <c r="H724" s="597">
        <f t="shared" si="23"/>
        <v>0</v>
      </c>
    </row>
    <row r="725" spans="1:8" x14ac:dyDescent="0.2">
      <c r="A725" s="280">
        <f t="shared" si="24"/>
        <v>719</v>
      </c>
      <c r="B725" s="596"/>
      <c r="C725" s="175"/>
      <c r="D725" s="175"/>
      <c r="E725" s="65"/>
      <c r="F725" s="65"/>
      <c r="G725" s="65"/>
      <c r="H725" s="597">
        <f t="shared" si="23"/>
        <v>0</v>
      </c>
    </row>
    <row r="726" spans="1:8" x14ac:dyDescent="0.2">
      <c r="A726" s="280">
        <f t="shared" si="24"/>
        <v>720</v>
      </c>
      <c r="B726" s="596"/>
      <c r="C726" s="175"/>
      <c r="D726" s="175"/>
      <c r="E726" s="65"/>
      <c r="F726" s="65"/>
      <c r="G726" s="65"/>
      <c r="H726" s="597">
        <f t="shared" si="23"/>
        <v>0</v>
      </c>
    </row>
    <row r="727" spans="1:8" x14ac:dyDescent="0.2">
      <c r="A727" s="280">
        <f t="shared" si="24"/>
        <v>721</v>
      </c>
      <c r="B727" s="596"/>
      <c r="C727" s="175"/>
      <c r="D727" s="175"/>
      <c r="E727" s="65"/>
      <c r="F727" s="65"/>
      <c r="G727" s="65"/>
      <c r="H727" s="597">
        <f t="shared" si="23"/>
        <v>0</v>
      </c>
    </row>
    <row r="728" spans="1:8" x14ac:dyDescent="0.2">
      <c r="A728" s="280">
        <f t="shared" si="24"/>
        <v>722</v>
      </c>
      <c r="B728" s="596"/>
      <c r="C728" s="175"/>
      <c r="D728" s="175"/>
      <c r="E728" s="65"/>
      <c r="F728" s="65"/>
      <c r="G728" s="65"/>
      <c r="H728" s="597">
        <f t="shared" si="23"/>
        <v>0</v>
      </c>
    </row>
    <row r="729" spans="1:8" x14ac:dyDescent="0.2">
      <c r="A729" s="280">
        <f t="shared" si="24"/>
        <v>723</v>
      </c>
      <c r="B729" s="596"/>
      <c r="C729" s="175"/>
      <c r="D729" s="175"/>
      <c r="E729" s="65"/>
      <c r="F729" s="65"/>
      <c r="G729" s="65"/>
      <c r="H729" s="597">
        <f t="shared" si="23"/>
        <v>0</v>
      </c>
    </row>
    <row r="730" spans="1:8" x14ac:dyDescent="0.2">
      <c r="A730" s="280">
        <f t="shared" si="24"/>
        <v>724</v>
      </c>
      <c r="B730" s="596"/>
      <c r="C730" s="175"/>
      <c r="D730" s="175"/>
      <c r="E730" s="65"/>
      <c r="F730" s="65"/>
      <c r="G730" s="65"/>
      <c r="H730" s="597">
        <f t="shared" si="23"/>
        <v>0</v>
      </c>
    </row>
    <row r="731" spans="1:8" x14ac:dyDescent="0.2">
      <c r="A731" s="280">
        <f t="shared" si="24"/>
        <v>725</v>
      </c>
      <c r="B731" s="596"/>
      <c r="C731" s="175"/>
      <c r="D731" s="175"/>
      <c r="E731" s="65"/>
      <c r="F731" s="65"/>
      <c r="G731" s="65"/>
      <c r="H731" s="597">
        <f t="shared" si="23"/>
        <v>0</v>
      </c>
    </row>
    <row r="732" spans="1:8" x14ac:dyDescent="0.2">
      <c r="A732" s="280">
        <f t="shared" si="24"/>
        <v>726</v>
      </c>
      <c r="B732" s="596"/>
      <c r="C732" s="175"/>
      <c r="D732" s="175"/>
      <c r="E732" s="65"/>
      <c r="F732" s="65"/>
      <c r="G732" s="65"/>
      <c r="H732" s="597">
        <f t="shared" si="23"/>
        <v>0</v>
      </c>
    </row>
    <row r="733" spans="1:8" x14ac:dyDescent="0.2">
      <c r="A733" s="280">
        <f t="shared" si="24"/>
        <v>727</v>
      </c>
      <c r="B733" s="596"/>
      <c r="C733" s="175"/>
      <c r="D733" s="175"/>
      <c r="E733" s="65"/>
      <c r="F733" s="65"/>
      <c r="G733" s="65"/>
      <c r="H733" s="597">
        <f t="shared" si="23"/>
        <v>0</v>
      </c>
    </row>
    <row r="734" spans="1:8" x14ac:dyDescent="0.2">
      <c r="A734" s="280">
        <f t="shared" si="24"/>
        <v>728</v>
      </c>
      <c r="B734" s="596"/>
      <c r="C734" s="175"/>
      <c r="D734" s="175"/>
      <c r="E734" s="65"/>
      <c r="F734" s="65"/>
      <c r="G734" s="65"/>
      <c r="H734" s="597">
        <f t="shared" si="23"/>
        <v>0</v>
      </c>
    </row>
    <row r="735" spans="1:8" x14ac:dyDescent="0.2">
      <c r="A735" s="280">
        <f t="shared" si="24"/>
        <v>729</v>
      </c>
      <c r="B735" s="596"/>
      <c r="C735" s="175"/>
      <c r="D735" s="175"/>
      <c r="E735" s="65"/>
      <c r="F735" s="65"/>
      <c r="G735" s="65"/>
      <c r="H735" s="597">
        <f t="shared" si="23"/>
        <v>0</v>
      </c>
    </row>
    <row r="736" spans="1:8" x14ac:dyDescent="0.2">
      <c r="A736" s="280">
        <f t="shared" si="24"/>
        <v>730</v>
      </c>
      <c r="B736" s="596"/>
      <c r="C736" s="175"/>
      <c r="D736" s="175"/>
      <c r="E736" s="65"/>
      <c r="F736" s="65"/>
      <c r="G736" s="65"/>
      <c r="H736" s="597">
        <f t="shared" si="23"/>
        <v>0</v>
      </c>
    </row>
    <row r="737" spans="1:8" x14ac:dyDescent="0.2">
      <c r="A737" s="280">
        <f t="shared" si="24"/>
        <v>731</v>
      </c>
      <c r="B737" s="596"/>
      <c r="C737" s="175"/>
      <c r="D737" s="175"/>
      <c r="E737" s="65"/>
      <c r="F737" s="65"/>
      <c r="G737" s="65"/>
      <c r="H737" s="597">
        <f t="shared" si="23"/>
        <v>0</v>
      </c>
    </row>
    <row r="738" spans="1:8" x14ac:dyDescent="0.2">
      <c r="A738" s="280">
        <f t="shared" si="24"/>
        <v>732</v>
      </c>
      <c r="B738" s="596"/>
      <c r="C738" s="175"/>
      <c r="D738" s="175"/>
      <c r="E738" s="65"/>
      <c r="F738" s="65"/>
      <c r="G738" s="65"/>
      <c r="H738" s="597">
        <f t="shared" si="23"/>
        <v>0</v>
      </c>
    </row>
    <row r="739" spans="1:8" x14ac:dyDescent="0.2">
      <c r="A739" s="280">
        <f t="shared" si="24"/>
        <v>733</v>
      </c>
      <c r="B739" s="596"/>
      <c r="C739" s="175"/>
      <c r="D739" s="175"/>
      <c r="E739" s="65"/>
      <c r="F739" s="65"/>
      <c r="G739" s="65"/>
      <c r="H739" s="597">
        <f t="shared" si="23"/>
        <v>0</v>
      </c>
    </row>
    <row r="740" spans="1:8" x14ac:dyDescent="0.2">
      <c r="A740" s="280">
        <f t="shared" si="24"/>
        <v>734</v>
      </c>
      <c r="B740" s="596"/>
      <c r="C740" s="175"/>
      <c r="D740" s="175"/>
      <c r="E740" s="65"/>
      <c r="F740" s="65"/>
      <c r="G740" s="65"/>
      <c r="H740" s="597">
        <f t="shared" si="23"/>
        <v>0</v>
      </c>
    </row>
    <row r="741" spans="1:8" x14ac:dyDescent="0.2">
      <c r="A741" s="280">
        <f t="shared" si="24"/>
        <v>735</v>
      </c>
      <c r="B741" s="596"/>
      <c r="C741" s="175"/>
      <c r="D741" s="175"/>
      <c r="E741" s="65"/>
      <c r="F741" s="65"/>
      <c r="G741" s="65"/>
      <c r="H741" s="597">
        <f t="shared" si="23"/>
        <v>0</v>
      </c>
    </row>
    <row r="742" spans="1:8" x14ac:dyDescent="0.2">
      <c r="A742" s="280">
        <f t="shared" si="24"/>
        <v>736</v>
      </c>
      <c r="B742" s="596"/>
      <c r="C742" s="175"/>
      <c r="D742" s="175"/>
      <c r="E742" s="65"/>
      <c r="F742" s="65"/>
      <c r="G742" s="65"/>
      <c r="H742" s="597">
        <f t="shared" si="23"/>
        <v>0</v>
      </c>
    </row>
    <row r="743" spans="1:8" x14ac:dyDescent="0.2">
      <c r="A743" s="280">
        <f t="shared" si="24"/>
        <v>737</v>
      </c>
      <c r="B743" s="596"/>
      <c r="C743" s="175"/>
      <c r="D743" s="175"/>
      <c r="E743" s="65"/>
      <c r="F743" s="65"/>
      <c r="G743" s="65"/>
      <c r="H743" s="597">
        <f t="shared" si="23"/>
        <v>0</v>
      </c>
    </row>
    <row r="744" spans="1:8" x14ac:dyDescent="0.2">
      <c r="A744" s="280">
        <f t="shared" si="24"/>
        <v>738</v>
      </c>
      <c r="B744" s="596"/>
      <c r="C744" s="175"/>
      <c r="D744" s="175"/>
      <c r="E744" s="65"/>
      <c r="F744" s="65"/>
      <c r="G744" s="65"/>
      <c r="H744" s="597">
        <f t="shared" si="23"/>
        <v>0</v>
      </c>
    </row>
    <row r="745" spans="1:8" x14ac:dyDescent="0.2">
      <c r="A745" s="280">
        <f t="shared" si="24"/>
        <v>739</v>
      </c>
      <c r="B745" s="596"/>
      <c r="C745" s="175"/>
      <c r="D745" s="175"/>
      <c r="E745" s="65"/>
      <c r="F745" s="65"/>
      <c r="G745" s="65"/>
      <c r="H745" s="597">
        <f t="shared" si="23"/>
        <v>0</v>
      </c>
    </row>
    <row r="746" spans="1:8" x14ac:dyDescent="0.2">
      <c r="A746" s="280">
        <f t="shared" si="24"/>
        <v>740</v>
      </c>
      <c r="B746" s="596"/>
      <c r="C746" s="175"/>
      <c r="D746" s="175"/>
      <c r="E746" s="65"/>
      <c r="F746" s="65"/>
      <c r="G746" s="65"/>
      <c r="H746" s="597">
        <f t="shared" si="23"/>
        <v>0</v>
      </c>
    </row>
    <row r="747" spans="1:8" x14ac:dyDescent="0.2">
      <c r="A747" s="280">
        <f t="shared" si="24"/>
        <v>741</v>
      </c>
      <c r="B747" s="596"/>
      <c r="C747" s="175"/>
      <c r="D747" s="175"/>
      <c r="E747" s="65"/>
      <c r="F747" s="65"/>
      <c r="G747" s="65"/>
      <c r="H747" s="597">
        <f t="shared" si="23"/>
        <v>0</v>
      </c>
    </row>
    <row r="748" spans="1:8" x14ac:dyDescent="0.2">
      <c r="A748" s="280">
        <f t="shared" si="24"/>
        <v>742</v>
      </c>
      <c r="B748" s="596"/>
      <c r="C748" s="175"/>
      <c r="D748" s="175"/>
      <c r="E748" s="65"/>
      <c r="F748" s="65"/>
      <c r="G748" s="65"/>
      <c r="H748" s="597">
        <f t="shared" si="23"/>
        <v>0</v>
      </c>
    </row>
    <row r="749" spans="1:8" x14ac:dyDescent="0.2">
      <c r="A749" s="280">
        <f t="shared" si="24"/>
        <v>743</v>
      </c>
      <c r="B749" s="596"/>
      <c r="C749" s="175"/>
      <c r="D749" s="175"/>
      <c r="E749" s="65"/>
      <c r="F749" s="65"/>
      <c r="G749" s="65"/>
      <c r="H749" s="597">
        <f t="shared" si="23"/>
        <v>0</v>
      </c>
    </row>
    <row r="750" spans="1:8" x14ac:dyDescent="0.2">
      <c r="A750" s="280">
        <f t="shared" si="24"/>
        <v>744</v>
      </c>
      <c r="B750" s="596"/>
      <c r="C750" s="175"/>
      <c r="D750" s="175"/>
      <c r="E750" s="65"/>
      <c r="F750" s="65"/>
      <c r="G750" s="65"/>
      <c r="H750" s="597">
        <f t="shared" si="23"/>
        <v>0</v>
      </c>
    </row>
    <row r="751" spans="1:8" x14ac:dyDescent="0.2">
      <c r="A751" s="280">
        <f t="shared" si="24"/>
        <v>745</v>
      </c>
      <c r="B751" s="596"/>
      <c r="C751" s="175"/>
      <c r="D751" s="175"/>
      <c r="E751" s="65"/>
      <c r="F751" s="65"/>
      <c r="G751" s="65"/>
      <c r="H751" s="597">
        <f t="shared" si="23"/>
        <v>0</v>
      </c>
    </row>
    <row r="752" spans="1:8" x14ac:dyDescent="0.2">
      <c r="A752" s="280">
        <f t="shared" si="24"/>
        <v>746</v>
      </c>
      <c r="B752" s="596"/>
      <c r="C752" s="175"/>
      <c r="D752" s="175"/>
      <c r="E752" s="65"/>
      <c r="F752" s="65"/>
      <c r="G752" s="65"/>
      <c r="H752" s="597">
        <f t="shared" si="23"/>
        <v>0</v>
      </c>
    </row>
    <row r="753" spans="1:8" x14ac:dyDescent="0.2">
      <c r="A753" s="280">
        <f t="shared" si="24"/>
        <v>747</v>
      </c>
      <c r="B753" s="596"/>
      <c r="C753" s="175"/>
      <c r="D753" s="175"/>
      <c r="E753" s="65"/>
      <c r="F753" s="65"/>
      <c r="G753" s="65"/>
      <c r="H753" s="597">
        <f t="shared" si="23"/>
        <v>0</v>
      </c>
    </row>
    <row r="754" spans="1:8" x14ac:dyDescent="0.2">
      <c r="A754" s="280">
        <f t="shared" si="24"/>
        <v>748</v>
      </c>
      <c r="B754" s="596"/>
      <c r="C754" s="175"/>
      <c r="D754" s="175"/>
      <c r="E754" s="65"/>
      <c r="F754" s="65"/>
      <c r="G754" s="65"/>
      <c r="H754" s="597">
        <f t="shared" si="23"/>
        <v>0</v>
      </c>
    </row>
    <row r="755" spans="1:8" x14ac:dyDescent="0.2">
      <c r="A755" s="280">
        <f t="shared" si="24"/>
        <v>749</v>
      </c>
      <c r="B755" s="596"/>
      <c r="C755" s="175"/>
      <c r="D755" s="175"/>
      <c r="E755" s="65"/>
      <c r="F755" s="65"/>
      <c r="G755" s="65"/>
      <c r="H755" s="597">
        <f t="shared" ref="H755:H818" si="25">G755*F755</f>
        <v>0</v>
      </c>
    </row>
    <row r="756" spans="1:8" x14ac:dyDescent="0.2">
      <c r="A756" s="280">
        <f t="shared" si="24"/>
        <v>750</v>
      </c>
      <c r="B756" s="596"/>
      <c r="C756" s="175"/>
      <c r="D756" s="175"/>
      <c r="E756" s="65"/>
      <c r="F756" s="65"/>
      <c r="G756" s="65"/>
      <c r="H756" s="597">
        <f t="shared" si="25"/>
        <v>0</v>
      </c>
    </row>
    <row r="757" spans="1:8" x14ac:dyDescent="0.2">
      <c r="A757" s="280">
        <f t="shared" si="24"/>
        <v>751</v>
      </c>
      <c r="B757" s="596"/>
      <c r="C757" s="175"/>
      <c r="D757" s="175"/>
      <c r="E757" s="65"/>
      <c r="F757" s="65"/>
      <c r="G757" s="65"/>
      <c r="H757" s="597">
        <f t="shared" si="25"/>
        <v>0</v>
      </c>
    </row>
    <row r="758" spans="1:8" x14ac:dyDescent="0.2">
      <c r="A758" s="280">
        <f t="shared" si="24"/>
        <v>752</v>
      </c>
      <c r="B758" s="596"/>
      <c r="C758" s="175"/>
      <c r="D758" s="175"/>
      <c r="E758" s="65"/>
      <c r="F758" s="65"/>
      <c r="G758" s="65"/>
      <c r="H758" s="597">
        <f t="shared" si="25"/>
        <v>0</v>
      </c>
    </row>
    <row r="759" spans="1:8" x14ac:dyDescent="0.2">
      <c r="A759" s="280">
        <f t="shared" si="24"/>
        <v>753</v>
      </c>
      <c r="B759" s="596"/>
      <c r="C759" s="175"/>
      <c r="D759" s="175"/>
      <c r="E759" s="65"/>
      <c r="F759" s="65"/>
      <c r="G759" s="65"/>
      <c r="H759" s="597">
        <f t="shared" si="25"/>
        <v>0</v>
      </c>
    </row>
    <row r="760" spans="1:8" x14ac:dyDescent="0.2">
      <c r="A760" s="280">
        <f t="shared" si="24"/>
        <v>754</v>
      </c>
      <c r="B760" s="596"/>
      <c r="C760" s="175"/>
      <c r="D760" s="175"/>
      <c r="E760" s="65"/>
      <c r="F760" s="65"/>
      <c r="G760" s="65"/>
      <c r="H760" s="597">
        <f t="shared" si="25"/>
        <v>0</v>
      </c>
    </row>
    <row r="761" spans="1:8" x14ac:dyDescent="0.2">
      <c r="A761" s="280">
        <f t="shared" si="24"/>
        <v>755</v>
      </c>
      <c r="B761" s="596"/>
      <c r="C761" s="175"/>
      <c r="D761" s="175"/>
      <c r="E761" s="65"/>
      <c r="F761" s="65"/>
      <c r="G761" s="65"/>
      <c r="H761" s="597">
        <f t="shared" si="25"/>
        <v>0</v>
      </c>
    </row>
    <row r="762" spans="1:8" x14ac:dyDescent="0.2">
      <c r="A762" s="280">
        <f t="shared" si="24"/>
        <v>756</v>
      </c>
      <c r="B762" s="596"/>
      <c r="C762" s="175"/>
      <c r="D762" s="175"/>
      <c r="E762" s="65"/>
      <c r="F762" s="65"/>
      <c r="G762" s="65"/>
      <c r="H762" s="597">
        <f t="shared" si="25"/>
        <v>0</v>
      </c>
    </row>
    <row r="763" spans="1:8" x14ac:dyDescent="0.2">
      <c r="A763" s="280">
        <f t="shared" si="24"/>
        <v>757</v>
      </c>
      <c r="B763" s="596"/>
      <c r="C763" s="175"/>
      <c r="D763" s="175"/>
      <c r="E763" s="65"/>
      <c r="F763" s="65"/>
      <c r="G763" s="65"/>
      <c r="H763" s="597">
        <f t="shared" si="25"/>
        <v>0</v>
      </c>
    </row>
    <row r="764" spans="1:8" x14ac:dyDescent="0.2">
      <c r="A764" s="280">
        <f t="shared" si="24"/>
        <v>758</v>
      </c>
      <c r="B764" s="596"/>
      <c r="C764" s="175"/>
      <c r="D764" s="175"/>
      <c r="E764" s="65"/>
      <c r="F764" s="65"/>
      <c r="G764" s="65"/>
      <c r="H764" s="597">
        <f t="shared" si="25"/>
        <v>0</v>
      </c>
    </row>
    <row r="765" spans="1:8" x14ac:dyDescent="0.2">
      <c r="A765" s="280">
        <f t="shared" si="24"/>
        <v>759</v>
      </c>
      <c r="B765" s="596"/>
      <c r="C765" s="175"/>
      <c r="D765" s="175"/>
      <c r="E765" s="65"/>
      <c r="F765" s="65"/>
      <c r="G765" s="65"/>
      <c r="H765" s="597">
        <f t="shared" si="25"/>
        <v>0</v>
      </c>
    </row>
    <row r="766" spans="1:8" x14ac:dyDescent="0.2">
      <c r="A766" s="280">
        <f t="shared" si="24"/>
        <v>760</v>
      </c>
      <c r="B766" s="596"/>
      <c r="C766" s="175"/>
      <c r="D766" s="175"/>
      <c r="E766" s="65"/>
      <c r="F766" s="65"/>
      <c r="G766" s="65"/>
      <c r="H766" s="597">
        <f t="shared" si="25"/>
        <v>0</v>
      </c>
    </row>
    <row r="767" spans="1:8" x14ac:dyDescent="0.2">
      <c r="A767" s="280">
        <f t="shared" si="24"/>
        <v>761</v>
      </c>
      <c r="B767" s="596"/>
      <c r="C767" s="175"/>
      <c r="D767" s="175"/>
      <c r="E767" s="65"/>
      <c r="F767" s="65"/>
      <c r="G767" s="65"/>
      <c r="H767" s="597">
        <f t="shared" si="25"/>
        <v>0</v>
      </c>
    </row>
    <row r="768" spans="1:8" x14ac:dyDescent="0.2">
      <c r="A768" s="280">
        <f t="shared" si="24"/>
        <v>762</v>
      </c>
      <c r="B768" s="596"/>
      <c r="C768" s="175"/>
      <c r="D768" s="175"/>
      <c r="E768" s="65"/>
      <c r="F768" s="65"/>
      <c r="G768" s="65"/>
      <c r="H768" s="597">
        <f t="shared" si="25"/>
        <v>0</v>
      </c>
    </row>
    <row r="769" spans="1:8" x14ac:dyDescent="0.2">
      <c r="A769" s="280">
        <f t="shared" si="24"/>
        <v>763</v>
      </c>
      <c r="B769" s="596"/>
      <c r="C769" s="175"/>
      <c r="D769" s="175"/>
      <c r="E769" s="65"/>
      <c r="F769" s="65"/>
      <c r="G769" s="65"/>
      <c r="H769" s="597">
        <f t="shared" si="25"/>
        <v>0</v>
      </c>
    </row>
    <row r="770" spans="1:8" x14ac:dyDescent="0.2">
      <c r="A770" s="280">
        <f t="shared" si="24"/>
        <v>764</v>
      </c>
      <c r="B770" s="596"/>
      <c r="C770" s="175"/>
      <c r="D770" s="175"/>
      <c r="E770" s="65"/>
      <c r="F770" s="65"/>
      <c r="G770" s="65"/>
      <c r="H770" s="597">
        <f t="shared" si="25"/>
        <v>0</v>
      </c>
    </row>
    <row r="771" spans="1:8" x14ac:dyDescent="0.2">
      <c r="A771" s="280">
        <f t="shared" si="24"/>
        <v>765</v>
      </c>
      <c r="B771" s="596"/>
      <c r="C771" s="175"/>
      <c r="D771" s="175"/>
      <c r="E771" s="65"/>
      <c r="F771" s="65"/>
      <c r="G771" s="65"/>
      <c r="H771" s="597">
        <f t="shared" si="25"/>
        <v>0</v>
      </c>
    </row>
    <row r="772" spans="1:8" x14ac:dyDescent="0.2">
      <c r="A772" s="280">
        <f t="shared" si="24"/>
        <v>766</v>
      </c>
      <c r="B772" s="596"/>
      <c r="C772" s="175"/>
      <c r="D772" s="175"/>
      <c r="E772" s="65"/>
      <c r="F772" s="65"/>
      <c r="G772" s="65"/>
      <c r="H772" s="597">
        <f t="shared" si="25"/>
        <v>0</v>
      </c>
    </row>
    <row r="773" spans="1:8" x14ac:dyDescent="0.2">
      <c r="A773" s="280">
        <f t="shared" si="24"/>
        <v>767</v>
      </c>
      <c r="B773" s="596"/>
      <c r="C773" s="175"/>
      <c r="D773" s="175"/>
      <c r="E773" s="65"/>
      <c r="F773" s="65"/>
      <c r="G773" s="65"/>
      <c r="H773" s="597">
        <f t="shared" si="25"/>
        <v>0</v>
      </c>
    </row>
    <row r="774" spans="1:8" x14ac:dyDescent="0.2">
      <c r="A774" s="280">
        <f t="shared" si="24"/>
        <v>768</v>
      </c>
      <c r="B774" s="596"/>
      <c r="C774" s="175"/>
      <c r="D774" s="175"/>
      <c r="E774" s="65"/>
      <c r="F774" s="65"/>
      <c r="G774" s="65"/>
      <c r="H774" s="597">
        <f t="shared" si="25"/>
        <v>0</v>
      </c>
    </row>
    <row r="775" spans="1:8" x14ac:dyDescent="0.2">
      <c r="A775" s="280">
        <f t="shared" si="24"/>
        <v>769</v>
      </c>
      <c r="B775" s="596"/>
      <c r="C775" s="175"/>
      <c r="D775" s="175"/>
      <c r="E775" s="65"/>
      <c r="F775" s="65"/>
      <c r="G775" s="65"/>
      <c r="H775" s="597">
        <f t="shared" si="25"/>
        <v>0</v>
      </c>
    </row>
    <row r="776" spans="1:8" x14ac:dyDescent="0.2">
      <c r="A776" s="280">
        <f t="shared" si="24"/>
        <v>770</v>
      </c>
      <c r="B776" s="596"/>
      <c r="C776" s="175"/>
      <c r="D776" s="175"/>
      <c r="E776" s="65"/>
      <c r="F776" s="65"/>
      <c r="G776" s="65"/>
      <c r="H776" s="597">
        <f t="shared" si="25"/>
        <v>0</v>
      </c>
    </row>
    <row r="777" spans="1:8" x14ac:dyDescent="0.2">
      <c r="A777" s="280">
        <f t="shared" ref="A777:A840" si="26">+A776+1</f>
        <v>771</v>
      </c>
      <c r="B777" s="596"/>
      <c r="C777" s="175"/>
      <c r="D777" s="175"/>
      <c r="E777" s="65"/>
      <c r="F777" s="65"/>
      <c r="G777" s="65"/>
      <c r="H777" s="597">
        <f t="shared" si="25"/>
        <v>0</v>
      </c>
    </row>
    <row r="778" spans="1:8" x14ac:dyDescent="0.2">
      <c r="A778" s="280">
        <f t="shared" si="26"/>
        <v>772</v>
      </c>
      <c r="B778" s="596"/>
      <c r="C778" s="175"/>
      <c r="D778" s="175"/>
      <c r="E778" s="65"/>
      <c r="F778" s="65"/>
      <c r="G778" s="65"/>
      <c r="H778" s="597">
        <f t="shared" si="25"/>
        <v>0</v>
      </c>
    </row>
    <row r="779" spans="1:8" x14ac:dyDescent="0.2">
      <c r="A779" s="280">
        <f t="shared" si="26"/>
        <v>773</v>
      </c>
      <c r="B779" s="596"/>
      <c r="C779" s="175"/>
      <c r="D779" s="175"/>
      <c r="E779" s="65"/>
      <c r="F779" s="65"/>
      <c r="G779" s="65"/>
      <c r="H779" s="597">
        <f t="shared" si="25"/>
        <v>0</v>
      </c>
    </row>
    <row r="780" spans="1:8" x14ac:dyDescent="0.2">
      <c r="A780" s="280">
        <f t="shared" si="26"/>
        <v>774</v>
      </c>
      <c r="B780" s="596"/>
      <c r="C780" s="175"/>
      <c r="D780" s="175"/>
      <c r="E780" s="65"/>
      <c r="F780" s="65"/>
      <c r="G780" s="65"/>
      <c r="H780" s="597">
        <f t="shared" si="25"/>
        <v>0</v>
      </c>
    </row>
    <row r="781" spans="1:8" x14ac:dyDescent="0.2">
      <c r="A781" s="280">
        <f t="shared" si="26"/>
        <v>775</v>
      </c>
      <c r="B781" s="596"/>
      <c r="C781" s="175"/>
      <c r="D781" s="175"/>
      <c r="E781" s="65"/>
      <c r="F781" s="65"/>
      <c r="G781" s="65"/>
      <c r="H781" s="597">
        <f t="shared" si="25"/>
        <v>0</v>
      </c>
    </row>
    <row r="782" spans="1:8" x14ac:dyDescent="0.2">
      <c r="A782" s="280">
        <f t="shared" si="26"/>
        <v>776</v>
      </c>
      <c r="B782" s="596"/>
      <c r="C782" s="175"/>
      <c r="D782" s="175"/>
      <c r="E782" s="65"/>
      <c r="F782" s="65"/>
      <c r="G782" s="65"/>
      <c r="H782" s="597">
        <f t="shared" si="25"/>
        <v>0</v>
      </c>
    </row>
    <row r="783" spans="1:8" x14ac:dyDescent="0.2">
      <c r="A783" s="280">
        <f t="shared" si="26"/>
        <v>777</v>
      </c>
      <c r="B783" s="596"/>
      <c r="C783" s="175"/>
      <c r="D783" s="175"/>
      <c r="E783" s="65"/>
      <c r="F783" s="65"/>
      <c r="G783" s="65"/>
      <c r="H783" s="597">
        <f t="shared" si="25"/>
        <v>0</v>
      </c>
    </row>
    <row r="784" spans="1:8" x14ac:dyDescent="0.2">
      <c r="A784" s="280">
        <f t="shared" si="26"/>
        <v>778</v>
      </c>
      <c r="B784" s="596"/>
      <c r="C784" s="175"/>
      <c r="D784" s="175"/>
      <c r="E784" s="65"/>
      <c r="F784" s="65"/>
      <c r="G784" s="65"/>
      <c r="H784" s="597">
        <f t="shared" si="25"/>
        <v>0</v>
      </c>
    </row>
    <row r="785" spans="1:8" x14ac:dyDescent="0.2">
      <c r="A785" s="280">
        <f t="shared" si="26"/>
        <v>779</v>
      </c>
      <c r="B785" s="596"/>
      <c r="C785" s="175"/>
      <c r="D785" s="175"/>
      <c r="E785" s="65"/>
      <c r="F785" s="65"/>
      <c r="G785" s="65"/>
      <c r="H785" s="597">
        <f t="shared" si="25"/>
        <v>0</v>
      </c>
    </row>
    <row r="786" spans="1:8" x14ac:dyDescent="0.2">
      <c r="A786" s="280">
        <f t="shared" si="26"/>
        <v>780</v>
      </c>
      <c r="B786" s="596"/>
      <c r="C786" s="175"/>
      <c r="D786" s="175"/>
      <c r="E786" s="65"/>
      <c r="F786" s="65"/>
      <c r="G786" s="65"/>
      <c r="H786" s="597">
        <f t="shared" si="25"/>
        <v>0</v>
      </c>
    </row>
    <row r="787" spans="1:8" x14ac:dyDescent="0.2">
      <c r="A787" s="280">
        <f t="shared" si="26"/>
        <v>781</v>
      </c>
      <c r="B787" s="596"/>
      <c r="C787" s="175"/>
      <c r="D787" s="175"/>
      <c r="E787" s="65"/>
      <c r="F787" s="65"/>
      <c r="G787" s="65"/>
      <c r="H787" s="597">
        <f t="shared" si="25"/>
        <v>0</v>
      </c>
    </row>
    <row r="788" spans="1:8" x14ac:dyDescent="0.2">
      <c r="A788" s="280">
        <f t="shared" si="26"/>
        <v>782</v>
      </c>
      <c r="B788" s="596"/>
      <c r="C788" s="175"/>
      <c r="D788" s="175"/>
      <c r="E788" s="65"/>
      <c r="F788" s="65"/>
      <c r="G788" s="65"/>
      <c r="H788" s="597">
        <f t="shared" si="25"/>
        <v>0</v>
      </c>
    </row>
    <row r="789" spans="1:8" x14ac:dyDescent="0.2">
      <c r="A789" s="280">
        <f t="shared" si="26"/>
        <v>783</v>
      </c>
      <c r="B789" s="596"/>
      <c r="C789" s="175"/>
      <c r="D789" s="175"/>
      <c r="E789" s="65"/>
      <c r="F789" s="65"/>
      <c r="G789" s="65"/>
      <c r="H789" s="597">
        <f t="shared" si="25"/>
        <v>0</v>
      </c>
    </row>
    <row r="790" spans="1:8" x14ac:dyDescent="0.2">
      <c r="A790" s="280">
        <f t="shared" si="26"/>
        <v>784</v>
      </c>
      <c r="B790" s="596"/>
      <c r="C790" s="175"/>
      <c r="D790" s="175"/>
      <c r="E790" s="65"/>
      <c r="F790" s="65"/>
      <c r="G790" s="65"/>
      <c r="H790" s="597">
        <f t="shared" si="25"/>
        <v>0</v>
      </c>
    </row>
    <row r="791" spans="1:8" x14ac:dyDescent="0.2">
      <c r="A791" s="280">
        <f t="shared" si="26"/>
        <v>785</v>
      </c>
      <c r="B791" s="596"/>
      <c r="C791" s="175"/>
      <c r="D791" s="175"/>
      <c r="E791" s="65"/>
      <c r="F791" s="65"/>
      <c r="G791" s="65"/>
      <c r="H791" s="597">
        <f t="shared" si="25"/>
        <v>0</v>
      </c>
    </row>
    <row r="792" spans="1:8" x14ac:dyDescent="0.2">
      <c r="A792" s="280">
        <f t="shared" si="26"/>
        <v>786</v>
      </c>
      <c r="B792" s="596"/>
      <c r="C792" s="175"/>
      <c r="D792" s="175"/>
      <c r="E792" s="65"/>
      <c r="F792" s="65"/>
      <c r="G792" s="65"/>
      <c r="H792" s="597">
        <f t="shared" si="25"/>
        <v>0</v>
      </c>
    </row>
    <row r="793" spans="1:8" x14ac:dyDescent="0.2">
      <c r="A793" s="280">
        <f t="shared" si="26"/>
        <v>787</v>
      </c>
      <c r="B793" s="596"/>
      <c r="C793" s="175"/>
      <c r="D793" s="175"/>
      <c r="E793" s="65"/>
      <c r="F793" s="65"/>
      <c r="G793" s="65"/>
      <c r="H793" s="597">
        <f t="shared" si="25"/>
        <v>0</v>
      </c>
    </row>
    <row r="794" spans="1:8" x14ac:dyDescent="0.2">
      <c r="A794" s="280">
        <f t="shared" si="26"/>
        <v>788</v>
      </c>
      <c r="B794" s="596"/>
      <c r="C794" s="175"/>
      <c r="D794" s="175"/>
      <c r="E794" s="65"/>
      <c r="F794" s="65"/>
      <c r="G794" s="65"/>
      <c r="H794" s="597">
        <f t="shared" si="25"/>
        <v>0</v>
      </c>
    </row>
    <row r="795" spans="1:8" x14ac:dyDescent="0.2">
      <c r="A795" s="280">
        <f t="shared" si="26"/>
        <v>789</v>
      </c>
      <c r="B795" s="596"/>
      <c r="C795" s="175"/>
      <c r="D795" s="175"/>
      <c r="E795" s="65"/>
      <c r="F795" s="65"/>
      <c r="G795" s="65"/>
      <c r="H795" s="597">
        <f t="shared" si="25"/>
        <v>0</v>
      </c>
    </row>
    <row r="796" spans="1:8" x14ac:dyDescent="0.2">
      <c r="A796" s="280">
        <f t="shared" si="26"/>
        <v>790</v>
      </c>
      <c r="B796" s="596"/>
      <c r="C796" s="175"/>
      <c r="D796" s="175"/>
      <c r="E796" s="65"/>
      <c r="F796" s="65"/>
      <c r="G796" s="65"/>
      <c r="H796" s="597">
        <f t="shared" si="25"/>
        <v>0</v>
      </c>
    </row>
    <row r="797" spans="1:8" x14ac:dyDescent="0.2">
      <c r="A797" s="280">
        <f t="shared" si="26"/>
        <v>791</v>
      </c>
      <c r="B797" s="596"/>
      <c r="C797" s="175"/>
      <c r="D797" s="175"/>
      <c r="E797" s="65"/>
      <c r="F797" s="65"/>
      <c r="G797" s="65"/>
      <c r="H797" s="597">
        <f t="shared" si="25"/>
        <v>0</v>
      </c>
    </row>
    <row r="798" spans="1:8" x14ac:dyDescent="0.2">
      <c r="A798" s="280">
        <f t="shared" si="26"/>
        <v>792</v>
      </c>
      <c r="B798" s="596"/>
      <c r="C798" s="175"/>
      <c r="D798" s="175"/>
      <c r="E798" s="65"/>
      <c r="F798" s="65"/>
      <c r="G798" s="65"/>
      <c r="H798" s="597">
        <f t="shared" si="25"/>
        <v>0</v>
      </c>
    </row>
    <row r="799" spans="1:8" x14ac:dyDescent="0.2">
      <c r="A799" s="280">
        <f t="shared" si="26"/>
        <v>793</v>
      </c>
      <c r="B799" s="596"/>
      <c r="C799" s="175"/>
      <c r="D799" s="175"/>
      <c r="E799" s="65"/>
      <c r="F799" s="65"/>
      <c r="G799" s="65"/>
      <c r="H799" s="597">
        <f t="shared" si="25"/>
        <v>0</v>
      </c>
    </row>
    <row r="800" spans="1:8" x14ac:dyDescent="0.2">
      <c r="A800" s="280">
        <f t="shared" si="26"/>
        <v>794</v>
      </c>
      <c r="B800" s="596"/>
      <c r="C800" s="175"/>
      <c r="D800" s="175"/>
      <c r="E800" s="65"/>
      <c r="F800" s="65"/>
      <c r="G800" s="65"/>
      <c r="H800" s="597">
        <f t="shared" si="25"/>
        <v>0</v>
      </c>
    </row>
    <row r="801" spans="1:8" x14ac:dyDescent="0.2">
      <c r="A801" s="280">
        <f t="shared" si="26"/>
        <v>795</v>
      </c>
      <c r="B801" s="596"/>
      <c r="C801" s="175"/>
      <c r="D801" s="175"/>
      <c r="E801" s="65"/>
      <c r="F801" s="65"/>
      <c r="G801" s="65"/>
      <c r="H801" s="597">
        <f t="shared" si="25"/>
        <v>0</v>
      </c>
    </row>
    <row r="802" spans="1:8" x14ac:dyDescent="0.2">
      <c r="A802" s="280">
        <f t="shared" si="26"/>
        <v>796</v>
      </c>
      <c r="B802" s="596"/>
      <c r="C802" s="175"/>
      <c r="D802" s="175"/>
      <c r="E802" s="65"/>
      <c r="F802" s="65"/>
      <c r="G802" s="65"/>
      <c r="H802" s="597">
        <f t="shared" si="25"/>
        <v>0</v>
      </c>
    </row>
    <row r="803" spans="1:8" x14ac:dyDescent="0.2">
      <c r="A803" s="280">
        <f t="shared" si="26"/>
        <v>797</v>
      </c>
      <c r="B803" s="596"/>
      <c r="C803" s="175"/>
      <c r="D803" s="175"/>
      <c r="E803" s="65"/>
      <c r="F803" s="65"/>
      <c r="G803" s="65"/>
      <c r="H803" s="597">
        <f t="shared" si="25"/>
        <v>0</v>
      </c>
    </row>
    <row r="804" spans="1:8" x14ac:dyDescent="0.2">
      <c r="A804" s="280">
        <f t="shared" si="26"/>
        <v>798</v>
      </c>
      <c r="B804" s="596"/>
      <c r="C804" s="175"/>
      <c r="D804" s="175"/>
      <c r="E804" s="65"/>
      <c r="F804" s="65"/>
      <c r="G804" s="65"/>
      <c r="H804" s="597">
        <f t="shared" si="25"/>
        <v>0</v>
      </c>
    </row>
    <row r="805" spans="1:8" x14ac:dyDescent="0.2">
      <c r="A805" s="280">
        <f t="shared" si="26"/>
        <v>799</v>
      </c>
      <c r="B805" s="596"/>
      <c r="C805" s="175"/>
      <c r="D805" s="175"/>
      <c r="E805" s="65"/>
      <c r="F805" s="65"/>
      <c r="G805" s="65"/>
      <c r="H805" s="597">
        <f t="shared" si="25"/>
        <v>0</v>
      </c>
    </row>
    <row r="806" spans="1:8" x14ac:dyDescent="0.2">
      <c r="A806" s="280">
        <f t="shared" si="26"/>
        <v>800</v>
      </c>
      <c r="B806" s="596"/>
      <c r="C806" s="175"/>
      <c r="D806" s="175"/>
      <c r="E806" s="65"/>
      <c r="F806" s="65"/>
      <c r="G806" s="65"/>
      <c r="H806" s="597">
        <f t="shared" si="25"/>
        <v>0</v>
      </c>
    </row>
    <row r="807" spans="1:8" x14ac:dyDescent="0.2">
      <c r="A807" s="280">
        <f t="shared" si="26"/>
        <v>801</v>
      </c>
      <c r="B807" s="596"/>
      <c r="C807" s="175"/>
      <c r="D807" s="175"/>
      <c r="E807" s="65"/>
      <c r="F807" s="65"/>
      <c r="G807" s="65"/>
      <c r="H807" s="597">
        <f t="shared" si="25"/>
        <v>0</v>
      </c>
    </row>
    <row r="808" spans="1:8" x14ac:dyDescent="0.2">
      <c r="A808" s="280">
        <f t="shared" si="26"/>
        <v>802</v>
      </c>
      <c r="B808" s="596"/>
      <c r="C808" s="175"/>
      <c r="D808" s="175"/>
      <c r="E808" s="65"/>
      <c r="F808" s="65"/>
      <c r="G808" s="65"/>
      <c r="H808" s="597">
        <f t="shared" si="25"/>
        <v>0</v>
      </c>
    </row>
    <row r="809" spans="1:8" x14ac:dyDescent="0.2">
      <c r="A809" s="280">
        <f t="shared" si="26"/>
        <v>803</v>
      </c>
      <c r="B809" s="596"/>
      <c r="C809" s="175"/>
      <c r="D809" s="175"/>
      <c r="E809" s="65"/>
      <c r="F809" s="65"/>
      <c r="G809" s="65"/>
      <c r="H809" s="597">
        <f t="shared" si="25"/>
        <v>0</v>
      </c>
    </row>
    <row r="810" spans="1:8" x14ac:dyDescent="0.2">
      <c r="A810" s="280">
        <f t="shared" si="26"/>
        <v>804</v>
      </c>
      <c r="B810" s="596"/>
      <c r="C810" s="175"/>
      <c r="D810" s="175"/>
      <c r="E810" s="65"/>
      <c r="F810" s="65"/>
      <c r="G810" s="65"/>
      <c r="H810" s="597">
        <f t="shared" si="25"/>
        <v>0</v>
      </c>
    </row>
    <row r="811" spans="1:8" x14ac:dyDescent="0.2">
      <c r="A811" s="280">
        <f t="shared" si="26"/>
        <v>805</v>
      </c>
      <c r="B811" s="596"/>
      <c r="C811" s="175"/>
      <c r="D811" s="175"/>
      <c r="E811" s="65"/>
      <c r="F811" s="65"/>
      <c r="G811" s="65"/>
      <c r="H811" s="597">
        <f t="shared" si="25"/>
        <v>0</v>
      </c>
    </row>
    <row r="812" spans="1:8" x14ac:dyDescent="0.2">
      <c r="A812" s="280">
        <f t="shared" si="26"/>
        <v>806</v>
      </c>
      <c r="B812" s="596"/>
      <c r="C812" s="175"/>
      <c r="D812" s="175"/>
      <c r="E812" s="65"/>
      <c r="F812" s="65"/>
      <c r="G812" s="65"/>
      <c r="H812" s="597">
        <f t="shared" si="25"/>
        <v>0</v>
      </c>
    </row>
    <row r="813" spans="1:8" x14ac:dyDescent="0.2">
      <c r="A813" s="280">
        <f t="shared" si="26"/>
        <v>807</v>
      </c>
      <c r="B813" s="596"/>
      <c r="C813" s="175"/>
      <c r="D813" s="175"/>
      <c r="E813" s="65"/>
      <c r="F813" s="65"/>
      <c r="G813" s="65"/>
      <c r="H813" s="597">
        <f t="shared" si="25"/>
        <v>0</v>
      </c>
    </row>
    <row r="814" spans="1:8" x14ac:dyDescent="0.2">
      <c r="A814" s="280">
        <f t="shared" si="26"/>
        <v>808</v>
      </c>
      <c r="B814" s="596"/>
      <c r="C814" s="175"/>
      <c r="D814" s="175"/>
      <c r="E814" s="65"/>
      <c r="F814" s="65"/>
      <c r="G814" s="65"/>
      <c r="H814" s="597">
        <f t="shared" si="25"/>
        <v>0</v>
      </c>
    </row>
    <row r="815" spans="1:8" x14ac:dyDescent="0.2">
      <c r="A815" s="280">
        <f t="shared" si="26"/>
        <v>809</v>
      </c>
      <c r="B815" s="596"/>
      <c r="C815" s="175"/>
      <c r="D815" s="175"/>
      <c r="E815" s="65"/>
      <c r="F815" s="65"/>
      <c r="G815" s="65"/>
      <c r="H815" s="597">
        <f t="shared" si="25"/>
        <v>0</v>
      </c>
    </row>
    <row r="816" spans="1:8" x14ac:dyDescent="0.2">
      <c r="A816" s="280">
        <f t="shared" si="26"/>
        <v>810</v>
      </c>
      <c r="B816" s="596"/>
      <c r="C816" s="175"/>
      <c r="D816" s="175"/>
      <c r="E816" s="65"/>
      <c r="F816" s="65"/>
      <c r="G816" s="65"/>
      <c r="H816" s="597">
        <f t="shared" si="25"/>
        <v>0</v>
      </c>
    </row>
    <row r="817" spans="1:8" x14ac:dyDescent="0.2">
      <c r="A817" s="280">
        <f t="shared" si="26"/>
        <v>811</v>
      </c>
      <c r="B817" s="596"/>
      <c r="C817" s="175"/>
      <c r="D817" s="175"/>
      <c r="E817" s="65"/>
      <c r="F817" s="65"/>
      <c r="G817" s="65"/>
      <c r="H817" s="597">
        <f t="shared" si="25"/>
        <v>0</v>
      </c>
    </row>
    <row r="818" spans="1:8" x14ac:dyDescent="0.2">
      <c r="A818" s="280">
        <f t="shared" si="26"/>
        <v>812</v>
      </c>
      <c r="B818" s="596"/>
      <c r="C818" s="175"/>
      <c r="D818" s="175"/>
      <c r="E818" s="65"/>
      <c r="F818" s="65"/>
      <c r="G818" s="65"/>
      <c r="H818" s="597">
        <f t="shared" si="25"/>
        <v>0</v>
      </c>
    </row>
    <row r="819" spans="1:8" x14ac:dyDescent="0.2">
      <c r="A819" s="280">
        <f t="shared" si="26"/>
        <v>813</v>
      </c>
      <c r="B819" s="596"/>
      <c r="C819" s="175"/>
      <c r="D819" s="175"/>
      <c r="E819" s="65"/>
      <c r="F819" s="65"/>
      <c r="G819" s="65"/>
      <c r="H819" s="597">
        <f t="shared" ref="H819:H882" si="27">G819*F819</f>
        <v>0</v>
      </c>
    </row>
    <row r="820" spans="1:8" x14ac:dyDescent="0.2">
      <c r="A820" s="280">
        <f t="shared" si="26"/>
        <v>814</v>
      </c>
      <c r="B820" s="596"/>
      <c r="C820" s="175"/>
      <c r="D820" s="175"/>
      <c r="E820" s="65"/>
      <c r="F820" s="65"/>
      <c r="G820" s="65"/>
      <c r="H820" s="597">
        <f t="shared" si="27"/>
        <v>0</v>
      </c>
    </row>
    <row r="821" spans="1:8" x14ac:dyDescent="0.2">
      <c r="A821" s="280">
        <f t="shared" si="26"/>
        <v>815</v>
      </c>
      <c r="B821" s="596"/>
      <c r="C821" s="175"/>
      <c r="D821" s="175"/>
      <c r="E821" s="65"/>
      <c r="F821" s="65"/>
      <c r="G821" s="65"/>
      <c r="H821" s="597">
        <f t="shared" si="27"/>
        <v>0</v>
      </c>
    </row>
    <row r="822" spans="1:8" x14ac:dyDescent="0.2">
      <c r="A822" s="280">
        <f t="shared" si="26"/>
        <v>816</v>
      </c>
      <c r="B822" s="596"/>
      <c r="C822" s="175"/>
      <c r="D822" s="175"/>
      <c r="E822" s="65"/>
      <c r="F822" s="65"/>
      <c r="G822" s="65"/>
      <c r="H822" s="597">
        <f t="shared" si="27"/>
        <v>0</v>
      </c>
    </row>
    <row r="823" spans="1:8" x14ac:dyDescent="0.2">
      <c r="A823" s="280">
        <f t="shared" si="26"/>
        <v>817</v>
      </c>
      <c r="B823" s="596"/>
      <c r="C823" s="175"/>
      <c r="D823" s="175"/>
      <c r="E823" s="65"/>
      <c r="F823" s="65"/>
      <c r="G823" s="65"/>
      <c r="H823" s="597">
        <f t="shared" si="27"/>
        <v>0</v>
      </c>
    </row>
    <row r="824" spans="1:8" x14ac:dyDescent="0.2">
      <c r="A824" s="280">
        <f t="shared" si="26"/>
        <v>818</v>
      </c>
      <c r="B824" s="596"/>
      <c r="C824" s="175"/>
      <c r="D824" s="175"/>
      <c r="E824" s="65"/>
      <c r="F824" s="65"/>
      <c r="G824" s="65"/>
      <c r="H824" s="597">
        <f t="shared" si="27"/>
        <v>0</v>
      </c>
    </row>
    <row r="825" spans="1:8" x14ac:dyDescent="0.2">
      <c r="A825" s="280">
        <f t="shared" si="26"/>
        <v>819</v>
      </c>
      <c r="B825" s="596"/>
      <c r="C825" s="175"/>
      <c r="D825" s="175"/>
      <c r="E825" s="65"/>
      <c r="F825" s="65"/>
      <c r="G825" s="65"/>
      <c r="H825" s="597">
        <f t="shared" si="27"/>
        <v>0</v>
      </c>
    </row>
    <row r="826" spans="1:8" x14ac:dyDescent="0.2">
      <c r="A826" s="280">
        <f t="shared" si="26"/>
        <v>820</v>
      </c>
      <c r="B826" s="596"/>
      <c r="C826" s="175"/>
      <c r="D826" s="175"/>
      <c r="E826" s="65"/>
      <c r="F826" s="65"/>
      <c r="G826" s="65"/>
      <c r="H826" s="597">
        <f t="shared" si="27"/>
        <v>0</v>
      </c>
    </row>
    <row r="827" spans="1:8" x14ac:dyDescent="0.2">
      <c r="A827" s="280">
        <f t="shared" si="26"/>
        <v>821</v>
      </c>
      <c r="B827" s="596"/>
      <c r="C827" s="175"/>
      <c r="D827" s="175"/>
      <c r="E827" s="65"/>
      <c r="F827" s="65"/>
      <c r="G827" s="65"/>
      <c r="H827" s="597">
        <f t="shared" si="27"/>
        <v>0</v>
      </c>
    </row>
    <row r="828" spans="1:8" x14ac:dyDescent="0.2">
      <c r="A828" s="280">
        <f t="shared" si="26"/>
        <v>822</v>
      </c>
      <c r="B828" s="596"/>
      <c r="C828" s="175"/>
      <c r="D828" s="175"/>
      <c r="E828" s="65"/>
      <c r="F828" s="65"/>
      <c r="G828" s="65"/>
      <c r="H828" s="597">
        <f t="shared" si="27"/>
        <v>0</v>
      </c>
    </row>
    <row r="829" spans="1:8" x14ac:dyDescent="0.2">
      <c r="A829" s="280">
        <f t="shared" si="26"/>
        <v>823</v>
      </c>
      <c r="B829" s="596"/>
      <c r="C829" s="175"/>
      <c r="D829" s="175"/>
      <c r="E829" s="65"/>
      <c r="F829" s="65"/>
      <c r="G829" s="65"/>
      <c r="H829" s="597">
        <f t="shared" si="27"/>
        <v>0</v>
      </c>
    </row>
    <row r="830" spans="1:8" x14ac:dyDescent="0.2">
      <c r="A830" s="280">
        <f t="shared" si="26"/>
        <v>824</v>
      </c>
      <c r="B830" s="596"/>
      <c r="C830" s="175"/>
      <c r="D830" s="175"/>
      <c r="E830" s="65"/>
      <c r="F830" s="65"/>
      <c r="G830" s="65"/>
      <c r="H830" s="597">
        <f t="shared" si="27"/>
        <v>0</v>
      </c>
    </row>
    <row r="831" spans="1:8" x14ac:dyDescent="0.2">
      <c r="A831" s="280">
        <f t="shared" si="26"/>
        <v>825</v>
      </c>
      <c r="B831" s="596"/>
      <c r="C831" s="175"/>
      <c r="D831" s="175"/>
      <c r="E831" s="65"/>
      <c r="F831" s="65"/>
      <c r="G831" s="65"/>
      <c r="H831" s="597">
        <f t="shared" si="27"/>
        <v>0</v>
      </c>
    </row>
    <row r="832" spans="1:8" x14ac:dyDescent="0.2">
      <c r="A832" s="280">
        <f t="shared" si="26"/>
        <v>826</v>
      </c>
      <c r="B832" s="596"/>
      <c r="C832" s="175"/>
      <c r="D832" s="175"/>
      <c r="E832" s="65"/>
      <c r="F832" s="65"/>
      <c r="G832" s="65"/>
      <c r="H832" s="597">
        <f t="shared" si="27"/>
        <v>0</v>
      </c>
    </row>
    <row r="833" spans="1:8" x14ac:dyDescent="0.2">
      <c r="A833" s="280">
        <f t="shared" si="26"/>
        <v>827</v>
      </c>
      <c r="B833" s="596"/>
      <c r="C833" s="175"/>
      <c r="D833" s="175"/>
      <c r="E833" s="65"/>
      <c r="F833" s="65"/>
      <c r="G833" s="65"/>
      <c r="H833" s="597">
        <f t="shared" si="27"/>
        <v>0</v>
      </c>
    </row>
    <row r="834" spans="1:8" x14ac:dyDescent="0.2">
      <c r="A834" s="280">
        <f t="shared" si="26"/>
        <v>828</v>
      </c>
      <c r="B834" s="596"/>
      <c r="C834" s="175"/>
      <c r="D834" s="175"/>
      <c r="E834" s="65"/>
      <c r="F834" s="65"/>
      <c r="G834" s="65"/>
      <c r="H834" s="597">
        <f t="shared" si="27"/>
        <v>0</v>
      </c>
    </row>
    <row r="835" spans="1:8" x14ac:dyDescent="0.2">
      <c r="A835" s="280">
        <f t="shared" si="26"/>
        <v>829</v>
      </c>
      <c r="B835" s="596"/>
      <c r="C835" s="175"/>
      <c r="D835" s="175"/>
      <c r="E835" s="65"/>
      <c r="F835" s="65"/>
      <c r="G835" s="65"/>
      <c r="H835" s="597">
        <f t="shared" si="27"/>
        <v>0</v>
      </c>
    </row>
    <row r="836" spans="1:8" x14ac:dyDescent="0.2">
      <c r="A836" s="280">
        <f t="shared" si="26"/>
        <v>830</v>
      </c>
      <c r="B836" s="596"/>
      <c r="C836" s="175"/>
      <c r="D836" s="175"/>
      <c r="E836" s="65"/>
      <c r="F836" s="65"/>
      <c r="G836" s="65"/>
      <c r="H836" s="597">
        <f t="shared" si="27"/>
        <v>0</v>
      </c>
    </row>
    <row r="837" spans="1:8" x14ac:dyDescent="0.2">
      <c r="A837" s="280">
        <f t="shared" si="26"/>
        <v>831</v>
      </c>
      <c r="B837" s="596"/>
      <c r="C837" s="175"/>
      <c r="D837" s="175"/>
      <c r="E837" s="65"/>
      <c r="F837" s="65"/>
      <c r="G837" s="65"/>
      <c r="H837" s="597">
        <f t="shared" si="27"/>
        <v>0</v>
      </c>
    </row>
    <row r="838" spans="1:8" x14ac:dyDescent="0.2">
      <c r="A838" s="280">
        <f t="shared" si="26"/>
        <v>832</v>
      </c>
      <c r="B838" s="596"/>
      <c r="C838" s="175"/>
      <c r="D838" s="175"/>
      <c r="E838" s="65"/>
      <c r="F838" s="65"/>
      <c r="G838" s="65"/>
      <c r="H838" s="597">
        <f t="shared" si="27"/>
        <v>0</v>
      </c>
    </row>
    <row r="839" spans="1:8" x14ac:dyDescent="0.2">
      <c r="A839" s="280">
        <f t="shared" si="26"/>
        <v>833</v>
      </c>
      <c r="B839" s="596"/>
      <c r="C839" s="175"/>
      <c r="D839" s="175"/>
      <c r="E839" s="65"/>
      <c r="F839" s="65"/>
      <c r="G839" s="65"/>
      <c r="H839" s="597">
        <f t="shared" si="27"/>
        <v>0</v>
      </c>
    </row>
    <row r="840" spans="1:8" x14ac:dyDescent="0.2">
      <c r="A840" s="280">
        <f t="shared" si="26"/>
        <v>834</v>
      </c>
      <c r="B840" s="596"/>
      <c r="C840" s="175"/>
      <c r="D840" s="175"/>
      <c r="E840" s="65"/>
      <c r="F840" s="65"/>
      <c r="G840" s="65"/>
      <c r="H840" s="597">
        <f t="shared" si="27"/>
        <v>0</v>
      </c>
    </row>
    <row r="841" spans="1:8" x14ac:dyDescent="0.2">
      <c r="A841" s="280">
        <f t="shared" ref="A841:A904" si="28">+A840+1</f>
        <v>835</v>
      </c>
      <c r="B841" s="596"/>
      <c r="C841" s="175"/>
      <c r="D841" s="175"/>
      <c r="E841" s="65"/>
      <c r="F841" s="65"/>
      <c r="G841" s="65"/>
      <c r="H841" s="597">
        <f t="shared" si="27"/>
        <v>0</v>
      </c>
    </row>
    <row r="842" spans="1:8" x14ac:dyDescent="0.2">
      <c r="A842" s="280">
        <f t="shared" si="28"/>
        <v>836</v>
      </c>
      <c r="B842" s="596"/>
      <c r="C842" s="175"/>
      <c r="D842" s="175"/>
      <c r="E842" s="65"/>
      <c r="F842" s="65"/>
      <c r="G842" s="65"/>
      <c r="H842" s="597">
        <f t="shared" si="27"/>
        <v>0</v>
      </c>
    </row>
    <row r="843" spans="1:8" x14ac:dyDescent="0.2">
      <c r="A843" s="280">
        <f t="shared" si="28"/>
        <v>837</v>
      </c>
      <c r="B843" s="596"/>
      <c r="C843" s="175"/>
      <c r="D843" s="175"/>
      <c r="E843" s="65"/>
      <c r="F843" s="65"/>
      <c r="G843" s="65"/>
      <c r="H843" s="597">
        <f t="shared" si="27"/>
        <v>0</v>
      </c>
    </row>
    <row r="844" spans="1:8" x14ac:dyDescent="0.2">
      <c r="A844" s="280">
        <f t="shared" si="28"/>
        <v>838</v>
      </c>
      <c r="B844" s="596"/>
      <c r="C844" s="175"/>
      <c r="D844" s="175"/>
      <c r="E844" s="65"/>
      <c r="F844" s="65"/>
      <c r="G844" s="65"/>
      <c r="H844" s="597">
        <f t="shared" si="27"/>
        <v>0</v>
      </c>
    </row>
    <row r="845" spans="1:8" x14ac:dyDescent="0.2">
      <c r="A845" s="280">
        <f t="shared" si="28"/>
        <v>839</v>
      </c>
      <c r="B845" s="596"/>
      <c r="C845" s="175"/>
      <c r="D845" s="175"/>
      <c r="E845" s="65"/>
      <c r="F845" s="65"/>
      <c r="G845" s="65"/>
      <c r="H845" s="597">
        <f t="shared" si="27"/>
        <v>0</v>
      </c>
    </row>
    <row r="846" spans="1:8" x14ac:dyDescent="0.2">
      <c r="A846" s="280">
        <f t="shared" si="28"/>
        <v>840</v>
      </c>
      <c r="B846" s="596"/>
      <c r="C846" s="175"/>
      <c r="D846" s="175"/>
      <c r="E846" s="65"/>
      <c r="F846" s="65"/>
      <c r="G846" s="65"/>
      <c r="H846" s="597">
        <f t="shared" si="27"/>
        <v>0</v>
      </c>
    </row>
    <row r="847" spans="1:8" x14ac:dyDescent="0.2">
      <c r="A847" s="280">
        <f t="shared" si="28"/>
        <v>841</v>
      </c>
      <c r="B847" s="596"/>
      <c r="C847" s="175"/>
      <c r="D847" s="175"/>
      <c r="E847" s="65"/>
      <c r="F847" s="65"/>
      <c r="G847" s="65"/>
      <c r="H847" s="597">
        <f t="shared" si="27"/>
        <v>0</v>
      </c>
    </row>
    <row r="848" spans="1:8" x14ac:dyDescent="0.2">
      <c r="A848" s="280">
        <f t="shared" si="28"/>
        <v>842</v>
      </c>
      <c r="B848" s="596"/>
      <c r="C848" s="175"/>
      <c r="D848" s="175"/>
      <c r="E848" s="65"/>
      <c r="F848" s="65"/>
      <c r="G848" s="65"/>
      <c r="H848" s="597">
        <f t="shared" si="27"/>
        <v>0</v>
      </c>
    </row>
    <row r="849" spans="1:8" x14ac:dyDescent="0.2">
      <c r="A849" s="280">
        <f t="shared" si="28"/>
        <v>843</v>
      </c>
      <c r="B849" s="596"/>
      <c r="C849" s="175"/>
      <c r="D849" s="175"/>
      <c r="E849" s="65"/>
      <c r="F849" s="65"/>
      <c r="G849" s="65"/>
      <c r="H849" s="597">
        <f t="shared" si="27"/>
        <v>0</v>
      </c>
    </row>
    <row r="850" spans="1:8" x14ac:dyDescent="0.2">
      <c r="A850" s="280">
        <f t="shared" si="28"/>
        <v>844</v>
      </c>
      <c r="B850" s="596"/>
      <c r="C850" s="175"/>
      <c r="D850" s="175"/>
      <c r="E850" s="65"/>
      <c r="F850" s="65"/>
      <c r="G850" s="65"/>
      <c r="H850" s="597">
        <f t="shared" si="27"/>
        <v>0</v>
      </c>
    </row>
    <row r="851" spans="1:8" x14ac:dyDescent="0.2">
      <c r="A851" s="280">
        <f t="shared" si="28"/>
        <v>845</v>
      </c>
      <c r="B851" s="596"/>
      <c r="C851" s="175"/>
      <c r="D851" s="175"/>
      <c r="E851" s="65"/>
      <c r="F851" s="65"/>
      <c r="G851" s="65"/>
      <c r="H851" s="597">
        <f t="shared" si="27"/>
        <v>0</v>
      </c>
    </row>
    <row r="852" spans="1:8" x14ac:dyDescent="0.2">
      <c r="A852" s="280">
        <f t="shared" si="28"/>
        <v>846</v>
      </c>
      <c r="B852" s="596"/>
      <c r="C852" s="175"/>
      <c r="D852" s="175"/>
      <c r="E852" s="65"/>
      <c r="F852" s="65"/>
      <c r="G852" s="65"/>
      <c r="H852" s="597">
        <f t="shared" si="27"/>
        <v>0</v>
      </c>
    </row>
    <row r="853" spans="1:8" x14ac:dyDescent="0.2">
      <c r="A853" s="280">
        <f t="shared" si="28"/>
        <v>847</v>
      </c>
      <c r="B853" s="596"/>
      <c r="C853" s="175"/>
      <c r="D853" s="175"/>
      <c r="E853" s="65"/>
      <c r="F853" s="65"/>
      <c r="G853" s="65"/>
      <c r="H853" s="597">
        <f t="shared" si="27"/>
        <v>0</v>
      </c>
    </row>
    <row r="854" spans="1:8" x14ac:dyDescent="0.2">
      <c r="A854" s="280">
        <f t="shared" si="28"/>
        <v>848</v>
      </c>
      <c r="B854" s="596"/>
      <c r="C854" s="175"/>
      <c r="D854" s="175"/>
      <c r="E854" s="65"/>
      <c r="F854" s="65"/>
      <c r="G854" s="65"/>
      <c r="H854" s="597">
        <f t="shared" si="27"/>
        <v>0</v>
      </c>
    </row>
    <row r="855" spans="1:8" x14ac:dyDescent="0.2">
      <c r="A855" s="280">
        <f t="shared" si="28"/>
        <v>849</v>
      </c>
      <c r="B855" s="596"/>
      <c r="C855" s="175"/>
      <c r="D855" s="175"/>
      <c r="E855" s="65"/>
      <c r="F855" s="65"/>
      <c r="G855" s="65"/>
      <c r="H855" s="597">
        <f t="shared" si="27"/>
        <v>0</v>
      </c>
    </row>
    <row r="856" spans="1:8" x14ac:dyDescent="0.2">
      <c r="A856" s="280">
        <f t="shared" si="28"/>
        <v>850</v>
      </c>
      <c r="B856" s="596"/>
      <c r="C856" s="175"/>
      <c r="D856" s="175"/>
      <c r="E856" s="65"/>
      <c r="F856" s="65"/>
      <c r="G856" s="65"/>
      <c r="H856" s="597">
        <f t="shared" si="27"/>
        <v>0</v>
      </c>
    </row>
    <row r="857" spans="1:8" x14ac:dyDescent="0.2">
      <c r="A857" s="280">
        <f t="shared" si="28"/>
        <v>851</v>
      </c>
      <c r="B857" s="596"/>
      <c r="C857" s="175"/>
      <c r="D857" s="175"/>
      <c r="E857" s="65"/>
      <c r="F857" s="65"/>
      <c r="G857" s="65"/>
      <c r="H857" s="597">
        <f t="shared" si="27"/>
        <v>0</v>
      </c>
    </row>
    <row r="858" spans="1:8" x14ac:dyDescent="0.2">
      <c r="A858" s="280">
        <f t="shared" si="28"/>
        <v>852</v>
      </c>
      <c r="B858" s="596"/>
      <c r="C858" s="175"/>
      <c r="D858" s="175"/>
      <c r="E858" s="65"/>
      <c r="F858" s="65"/>
      <c r="G858" s="65"/>
      <c r="H858" s="597">
        <f t="shared" si="27"/>
        <v>0</v>
      </c>
    </row>
    <row r="859" spans="1:8" x14ac:dyDescent="0.2">
      <c r="A859" s="280">
        <f t="shared" si="28"/>
        <v>853</v>
      </c>
      <c r="B859" s="596"/>
      <c r="C859" s="175"/>
      <c r="D859" s="175"/>
      <c r="E859" s="65"/>
      <c r="F859" s="65"/>
      <c r="G859" s="65"/>
      <c r="H859" s="597">
        <f t="shared" si="27"/>
        <v>0</v>
      </c>
    </row>
    <row r="860" spans="1:8" x14ac:dyDescent="0.2">
      <c r="A860" s="280">
        <f t="shared" si="28"/>
        <v>854</v>
      </c>
      <c r="B860" s="596"/>
      <c r="C860" s="175"/>
      <c r="D860" s="175"/>
      <c r="E860" s="65"/>
      <c r="F860" s="65"/>
      <c r="G860" s="65"/>
      <c r="H860" s="597">
        <f t="shared" si="27"/>
        <v>0</v>
      </c>
    </row>
    <row r="861" spans="1:8" x14ac:dyDescent="0.2">
      <c r="A861" s="280">
        <f t="shared" si="28"/>
        <v>855</v>
      </c>
      <c r="B861" s="596"/>
      <c r="C861" s="175"/>
      <c r="D861" s="175"/>
      <c r="E861" s="65"/>
      <c r="F861" s="65"/>
      <c r="G861" s="65"/>
      <c r="H861" s="597">
        <f t="shared" si="27"/>
        <v>0</v>
      </c>
    </row>
    <row r="862" spans="1:8" x14ac:dyDescent="0.2">
      <c r="A862" s="280">
        <f t="shared" si="28"/>
        <v>856</v>
      </c>
      <c r="B862" s="596"/>
      <c r="C862" s="175"/>
      <c r="D862" s="175"/>
      <c r="E862" s="65"/>
      <c r="F862" s="65"/>
      <c r="G862" s="65"/>
      <c r="H862" s="597">
        <f t="shared" si="27"/>
        <v>0</v>
      </c>
    </row>
    <row r="863" spans="1:8" x14ac:dyDescent="0.2">
      <c r="A863" s="280">
        <f t="shared" si="28"/>
        <v>857</v>
      </c>
      <c r="B863" s="596"/>
      <c r="C863" s="175"/>
      <c r="D863" s="175"/>
      <c r="E863" s="65"/>
      <c r="F863" s="65"/>
      <c r="G863" s="65"/>
      <c r="H863" s="597">
        <f t="shared" si="27"/>
        <v>0</v>
      </c>
    </row>
    <row r="864" spans="1:8" x14ac:dyDescent="0.2">
      <c r="A864" s="280">
        <f t="shared" si="28"/>
        <v>858</v>
      </c>
      <c r="B864" s="596"/>
      <c r="C864" s="175"/>
      <c r="D864" s="175"/>
      <c r="E864" s="65"/>
      <c r="F864" s="65"/>
      <c r="G864" s="65"/>
      <c r="H864" s="597">
        <f t="shared" si="27"/>
        <v>0</v>
      </c>
    </row>
    <row r="865" spans="1:8" x14ac:dyDescent="0.2">
      <c r="A865" s="280">
        <f t="shared" si="28"/>
        <v>859</v>
      </c>
      <c r="B865" s="596"/>
      <c r="C865" s="175"/>
      <c r="D865" s="175"/>
      <c r="E865" s="65"/>
      <c r="F865" s="65"/>
      <c r="G865" s="65"/>
      <c r="H865" s="597">
        <f t="shared" si="27"/>
        <v>0</v>
      </c>
    </row>
    <row r="866" spans="1:8" x14ac:dyDescent="0.2">
      <c r="A866" s="280">
        <f t="shared" si="28"/>
        <v>860</v>
      </c>
      <c r="B866" s="596"/>
      <c r="C866" s="175"/>
      <c r="D866" s="175"/>
      <c r="E866" s="65"/>
      <c r="F866" s="65"/>
      <c r="G866" s="65"/>
      <c r="H866" s="597">
        <f t="shared" si="27"/>
        <v>0</v>
      </c>
    </row>
    <row r="867" spans="1:8" x14ac:dyDescent="0.2">
      <c r="A867" s="280">
        <f t="shared" si="28"/>
        <v>861</v>
      </c>
      <c r="B867" s="596"/>
      <c r="C867" s="175"/>
      <c r="D867" s="175"/>
      <c r="E867" s="65"/>
      <c r="F867" s="65"/>
      <c r="G867" s="65"/>
      <c r="H867" s="597">
        <f t="shared" si="27"/>
        <v>0</v>
      </c>
    </row>
    <row r="868" spans="1:8" x14ac:dyDescent="0.2">
      <c r="A868" s="280">
        <f t="shared" si="28"/>
        <v>862</v>
      </c>
      <c r="B868" s="596"/>
      <c r="C868" s="175"/>
      <c r="D868" s="175"/>
      <c r="E868" s="65"/>
      <c r="F868" s="65"/>
      <c r="G868" s="65"/>
      <c r="H868" s="597">
        <f t="shared" si="27"/>
        <v>0</v>
      </c>
    </row>
    <row r="869" spans="1:8" x14ac:dyDescent="0.2">
      <c r="A869" s="280">
        <f t="shared" si="28"/>
        <v>863</v>
      </c>
      <c r="B869" s="596"/>
      <c r="C869" s="175"/>
      <c r="D869" s="175"/>
      <c r="E869" s="65"/>
      <c r="F869" s="65"/>
      <c r="G869" s="65"/>
      <c r="H869" s="597">
        <f t="shared" si="27"/>
        <v>0</v>
      </c>
    </row>
    <row r="870" spans="1:8" x14ac:dyDescent="0.2">
      <c r="A870" s="280">
        <f t="shared" si="28"/>
        <v>864</v>
      </c>
      <c r="B870" s="596"/>
      <c r="C870" s="175"/>
      <c r="D870" s="175"/>
      <c r="E870" s="65"/>
      <c r="F870" s="65"/>
      <c r="G870" s="65"/>
      <c r="H870" s="597">
        <f t="shared" si="27"/>
        <v>0</v>
      </c>
    </row>
    <row r="871" spans="1:8" x14ac:dyDescent="0.2">
      <c r="A871" s="280">
        <f t="shared" si="28"/>
        <v>865</v>
      </c>
      <c r="B871" s="596"/>
      <c r="C871" s="175"/>
      <c r="D871" s="175"/>
      <c r="E871" s="65"/>
      <c r="F871" s="65"/>
      <c r="G871" s="65"/>
      <c r="H871" s="597">
        <f t="shared" si="27"/>
        <v>0</v>
      </c>
    </row>
    <row r="872" spans="1:8" x14ac:dyDescent="0.2">
      <c r="A872" s="280">
        <f t="shared" si="28"/>
        <v>866</v>
      </c>
      <c r="B872" s="596"/>
      <c r="C872" s="175"/>
      <c r="D872" s="175"/>
      <c r="E872" s="65"/>
      <c r="F872" s="65"/>
      <c r="G872" s="65"/>
      <c r="H872" s="597">
        <f t="shared" si="27"/>
        <v>0</v>
      </c>
    </row>
    <row r="873" spans="1:8" x14ac:dyDescent="0.2">
      <c r="A873" s="280">
        <f t="shared" si="28"/>
        <v>867</v>
      </c>
      <c r="B873" s="596"/>
      <c r="C873" s="175"/>
      <c r="D873" s="175"/>
      <c r="E873" s="65"/>
      <c r="F873" s="65"/>
      <c r="G873" s="65"/>
      <c r="H873" s="597">
        <f t="shared" si="27"/>
        <v>0</v>
      </c>
    </row>
    <row r="874" spans="1:8" x14ac:dyDescent="0.2">
      <c r="A874" s="280">
        <f t="shared" si="28"/>
        <v>868</v>
      </c>
      <c r="B874" s="596"/>
      <c r="C874" s="175"/>
      <c r="D874" s="175"/>
      <c r="E874" s="65"/>
      <c r="F874" s="65"/>
      <c r="G874" s="65"/>
      <c r="H874" s="597">
        <f t="shared" si="27"/>
        <v>0</v>
      </c>
    </row>
    <row r="875" spans="1:8" x14ac:dyDescent="0.2">
      <c r="A875" s="280">
        <f t="shared" si="28"/>
        <v>869</v>
      </c>
      <c r="B875" s="596"/>
      <c r="C875" s="175"/>
      <c r="D875" s="175"/>
      <c r="E875" s="65"/>
      <c r="F875" s="65"/>
      <c r="G875" s="65"/>
      <c r="H875" s="597">
        <f t="shared" si="27"/>
        <v>0</v>
      </c>
    </row>
    <row r="876" spans="1:8" x14ac:dyDescent="0.2">
      <c r="A876" s="280">
        <f t="shared" si="28"/>
        <v>870</v>
      </c>
      <c r="B876" s="596"/>
      <c r="C876" s="175"/>
      <c r="D876" s="175"/>
      <c r="E876" s="65"/>
      <c r="F876" s="65"/>
      <c r="G876" s="65"/>
      <c r="H876" s="597">
        <f t="shared" si="27"/>
        <v>0</v>
      </c>
    </row>
    <row r="877" spans="1:8" x14ac:dyDescent="0.2">
      <c r="A877" s="280">
        <f t="shared" si="28"/>
        <v>871</v>
      </c>
      <c r="B877" s="596"/>
      <c r="C877" s="175"/>
      <c r="D877" s="175"/>
      <c r="E877" s="65"/>
      <c r="F877" s="65"/>
      <c r="G877" s="65"/>
      <c r="H877" s="597">
        <f t="shared" si="27"/>
        <v>0</v>
      </c>
    </row>
    <row r="878" spans="1:8" x14ac:dyDescent="0.2">
      <c r="A878" s="280">
        <f t="shared" si="28"/>
        <v>872</v>
      </c>
      <c r="B878" s="596"/>
      <c r="C878" s="175"/>
      <c r="D878" s="175"/>
      <c r="E878" s="65"/>
      <c r="F878" s="65"/>
      <c r="G878" s="65"/>
      <c r="H878" s="597">
        <f t="shared" si="27"/>
        <v>0</v>
      </c>
    </row>
    <row r="879" spans="1:8" x14ac:dyDescent="0.2">
      <c r="A879" s="280">
        <f t="shared" si="28"/>
        <v>873</v>
      </c>
      <c r="B879" s="596"/>
      <c r="C879" s="175"/>
      <c r="D879" s="175"/>
      <c r="E879" s="65"/>
      <c r="F879" s="65"/>
      <c r="G879" s="65"/>
      <c r="H879" s="597">
        <f t="shared" si="27"/>
        <v>0</v>
      </c>
    </row>
    <row r="880" spans="1:8" x14ac:dyDescent="0.2">
      <c r="A880" s="280">
        <f t="shared" si="28"/>
        <v>874</v>
      </c>
      <c r="B880" s="596"/>
      <c r="C880" s="175"/>
      <c r="D880" s="175"/>
      <c r="E880" s="65"/>
      <c r="F880" s="65"/>
      <c r="G880" s="65"/>
      <c r="H880" s="597">
        <f t="shared" si="27"/>
        <v>0</v>
      </c>
    </row>
    <row r="881" spans="1:8" x14ac:dyDescent="0.2">
      <c r="A881" s="280">
        <f t="shared" si="28"/>
        <v>875</v>
      </c>
      <c r="B881" s="596"/>
      <c r="C881" s="175"/>
      <c r="D881" s="175"/>
      <c r="E881" s="65"/>
      <c r="F881" s="65"/>
      <c r="G881" s="65"/>
      <c r="H881" s="597">
        <f t="shared" si="27"/>
        <v>0</v>
      </c>
    </row>
    <row r="882" spans="1:8" x14ac:dyDescent="0.2">
      <c r="A882" s="280">
        <f t="shared" si="28"/>
        <v>876</v>
      </c>
      <c r="B882" s="596"/>
      <c r="C882" s="175"/>
      <c r="D882" s="175"/>
      <c r="E882" s="65"/>
      <c r="F882" s="65"/>
      <c r="G882" s="65"/>
      <c r="H882" s="597">
        <f t="shared" si="27"/>
        <v>0</v>
      </c>
    </row>
    <row r="883" spans="1:8" x14ac:dyDescent="0.2">
      <c r="A883" s="280">
        <f t="shared" si="28"/>
        <v>877</v>
      </c>
      <c r="B883" s="596"/>
      <c r="C883" s="175"/>
      <c r="D883" s="175"/>
      <c r="E883" s="65"/>
      <c r="F883" s="65"/>
      <c r="G883" s="65"/>
      <c r="H883" s="597">
        <f t="shared" ref="H883:H946" si="29">G883*F883</f>
        <v>0</v>
      </c>
    </row>
    <row r="884" spans="1:8" x14ac:dyDescent="0.2">
      <c r="A884" s="280">
        <f t="shared" si="28"/>
        <v>878</v>
      </c>
      <c r="B884" s="596"/>
      <c r="C884" s="175"/>
      <c r="D884" s="175"/>
      <c r="E884" s="65"/>
      <c r="F884" s="65"/>
      <c r="G884" s="65"/>
      <c r="H884" s="597">
        <f t="shared" si="29"/>
        <v>0</v>
      </c>
    </row>
    <row r="885" spans="1:8" x14ac:dyDescent="0.2">
      <c r="A885" s="280">
        <f t="shared" si="28"/>
        <v>879</v>
      </c>
      <c r="B885" s="596"/>
      <c r="C885" s="175"/>
      <c r="D885" s="175"/>
      <c r="E885" s="65"/>
      <c r="F885" s="65"/>
      <c r="G885" s="65"/>
      <c r="H885" s="597">
        <f t="shared" si="29"/>
        <v>0</v>
      </c>
    </row>
    <row r="886" spans="1:8" x14ac:dyDescent="0.2">
      <c r="A886" s="280">
        <f t="shared" si="28"/>
        <v>880</v>
      </c>
      <c r="B886" s="596"/>
      <c r="C886" s="175"/>
      <c r="D886" s="175"/>
      <c r="E886" s="65"/>
      <c r="F886" s="65"/>
      <c r="G886" s="65"/>
      <c r="H886" s="597">
        <f t="shared" si="29"/>
        <v>0</v>
      </c>
    </row>
    <row r="887" spans="1:8" x14ac:dyDescent="0.2">
      <c r="A887" s="280">
        <f t="shared" si="28"/>
        <v>881</v>
      </c>
      <c r="B887" s="596"/>
      <c r="C887" s="175"/>
      <c r="D887" s="175"/>
      <c r="E887" s="65"/>
      <c r="F887" s="65"/>
      <c r="G887" s="65"/>
      <c r="H887" s="597">
        <f t="shared" si="29"/>
        <v>0</v>
      </c>
    </row>
    <row r="888" spans="1:8" x14ac:dyDescent="0.2">
      <c r="A888" s="280">
        <f t="shared" si="28"/>
        <v>882</v>
      </c>
      <c r="B888" s="596"/>
      <c r="C888" s="175"/>
      <c r="D888" s="175"/>
      <c r="E888" s="65"/>
      <c r="F888" s="65"/>
      <c r="G888" s="65"/>
      <c r="H888" s="597">
        <f t="shared" si="29"/>
        <v>0</v>
      </c>
    </row>
    <row r="889" spans="1:8" x14ac:dyDescent="0.2">
      <c r="A889" s="280">
        <f t="shared" si="28"/>
        <v>883</v>
      </c>
      <c r="B889" s="596"/>
      <c r="C889" s="175"/>
      <c r="D889" s="175"/>
      <c r="E889" s="65"/>
      <c r="F889" s="65"/>
      <c r="G889" s="65"/>
      <c r="H889" s="597">
        <f t="shared" si="29"/>
        <v>0</v>
      </c>
    </row>
    <row r="890" spans="1:8" x14ac:dyDescent="0.2">
      <c r="A890" s="280">
        <f t="shared" si="28"/>
        <v>884</v>
      </c>
      <c r="B890" s="596"/>
      <c r="C890" s="175"/>
      <c r="D890" s="175"/>
      <c r="E890" s="65"/>
      <c r="F890" s="65"/>
      <c r="G890" s="65"/>
      <c r="H890" s="597">
        <f t="shared" si="29"/>
        <v>0</v>
      </c>
    </row>
    <row r="891" spans="1:8" x14ac:dyDescent="0.2">
      <c r="A891" s="280">
        <f t="shared" si="28"/>
        <v>885</v>
      </c>
      <c r="B891" s="596"/>
      <c r="C891" s="175"/>
      <c r="D891" s="175"/>
      <c r="E891" s="65"/>
      <c r="F891" s="65"/>
      <c r="G891" s="65"/>
      <c r="H891" s="597">
        <f t="shared" si="29"/>
        <v>0</v>
      </c>
    </row>
    <row r="892" spans="1:8" x14ac:dyDescent="0.2">
      <c r="A892" s="280">
        <f t="shared" si="28"/>
        <v>886</v>
      </c>
      <c r="B892" s="596"/>
      <c r="C892" s="175"/>
      <c r="D892" s="175"/>
      <c r="E892" s="65"/>
      <c r="F892" s="65"/>
      <c r="G892" s="65"/>
      <c r="H892" s="597">
        <f t="shared" si="29"/>
        <v>0</v>
      </c>
    </row>
    <row r="893" spans="1:8" x14ac:dyDescent="0.2">
      <c r="A893" s="280">
        <f t="shared" si="28"/>
        <v>887</v>
      </c>
      <c r="B893" s="596"/>
      <c r="C893" s="175"/>
      <c r="D893" s="175"/>
      <c r="E893" s="65"/>
      <c r="F893" s="65"/>
      <c r="G893" s="65"/>
      <c r="H893" s="597">
        <f t="shared" si="29"/>
        <v>0</v>
      </c>
    </row>
    <row r="894" spans="1:8" x14ac:dyDescent="0.2">
      <c r="A894" s="280">
        <f t="shared" si="28"/>
        <v>888</v>
      </c>
      <c r="B894" s="596"/>
      <c r="C894" s="175"/>
      <c r="D894" s="175"/>
      <c r="E894" s="65"/>
      <c r="F894" s="65"/>
      <c r="G894" s="65"/>
      <c r="H894" s="597">
        <f t="shared" si="29"/>
        <v>0</v>
      </c>
    </row>
    <row r="895" spans="1:8" x14ac:dyDescent="0.2">
      <c r="A895" s="280">
        <f t="shared" si="28"/>
        <v>889</v>
      </c>
      <c r="B895" s="596"/>
      <c r="C895" s="175"/>
      <c r="D895" s="175"/>
      <c r="E895" s="65"/>
      <c r="F895" s="65"/>
      <c r="G895" s="65"/>
      <c r="H895" s="597">
        <f t="shared" si="29"/>
        <v>0</v>
      </c>
    </row>
    <row r="896" spans="1:8" x14ac:dyDescent="0.2">
      <c r="A896" s="280">
        <f t="shared" si="28"/>
        <v>890</v>
      </c>
      <c r="B896" s="596"/>
      <c r="C896" s="175"/>
      <c r="D896" s="175"/>
      <c r="E896" s="65"/>
      <c r="F896" s="65"/>
      <c r="G896" s="65"/>
      <c r="H896" s="597">
        <f t="shared" si="29"/>
        <v>0</v>
      </c>
    </row>
    <row r="897" spans="1:8" x14ac:dyDescent="0.2">
      <c r="A897" s="280">
        <f t="shared" si="28"/>
        <v>891</v>
      </c>
      <c r="B897" s="596"/>
      <c r="C897" s="175"/>
      <c r="D897" s="175"/>
      <c r="E897" s="65"/>
      <c r="F897" s="65"/>
      <c r="G897" s="65"/>
      <c r="H897" s="597">
        <f t="shared" si="29"/>
        <v>0</v>
      </c>
    </row>
    <row r="898" spans="1:8" x14ac:dyDescent="0.2">
      <c r="A898" s="280">
        <f t="shared" si="28"/>
        <v>892</v>
      </c>
      <c r="B898" s="596"/>
      <c r="C898" s="175"/>
      <c r="D898" s="175"/>
      <c r="E898" s="65"/>
      <c r="F898" s="65"/>
      <c r="G898" s="65"/>
      <c r="H898" s="597">
        <f t="shared" si="29"/>
        <v>0</v>
      </c>
    </row>
    <row r="899" spans="1:8" x14ac:dyDescent="0.2">
      <c r="A899" s="280">
        <f t="shared" si="28"/>
        <v>893</v>
      </c>
      <c r="B899" s="596"/>
      <c r="C899" s="175"/>
      <c r="D899" s="175"/>
      <c r="E899" s="65"/>
      <c r="F899" s="65"/>
      <c r="G899" s="65"/>
      <c r="H899" s="597">
        <f t="shared" si="29"/>
        <v>0</v>
      </c>
    </row>
    <row r="900" spans="1:8" x14ac:dyDescent="0.2">
      <c r="A900" s="280">
        <f t="shared" si="28"/>
        <v>894</v>
      </c>
      <c r="B900" s="596"/>
      <c r="C900" s="175"/>
      <c r="D900" s="175"/>
      <c r="E900" s="65"/>
      <c r="F900" s="65"/>
      <c r="G900" s="65"/>
      <c r="H900" s="597">
        <f t="shared" si="29"/>
        <v>0</v>
      </c>
    </row>
    <row r="901" spans="1:8" x14ac:dyDescent="0.2">
      <c r="A901" s="280">
        <f t="shared" si="28"/>
        <v>895</v>
      </c>
      <c r="B901" s="596"/>
      <c r="C901" s="175"/>
      <c r="D901" s="175"/>
      <c r="E901" s="65"/>
      <c r="F901" s="65"/>
      <c r="G901" s="65"/>
      <c r="H901" s="597">
        <f t="shared" si="29"/>
        <v>0</v>
      </c>
    </row>
    <row r="902" spans="1:8" x14ac:dyDescent="0.2">
      <c r="A902" s="280">
        <f t="shared" si="28"/>
        <v>896</v>
      </c>
      <c r="B902" s="596"/>
      <c r="C902" s="175"/>
      <c r="D902" s="175"/>
      <c r="E902" s="65"/>
      <c r="F902" s="65"/>
      <c r="G902" s="65"/>
      <c r="H902" s="597">
        <f t="shared" si="29"/>
        <v>0</v>
      </c>
    </row>
    <row r="903" spans="1:8" x14ac:dyDescent="0.2">
      <c r="A903" s="280">
        <f t="shared" si="28"/>
        <v>897</v>
      </c>
      <c r="B903" s="596"/>
      <c r="C903" s="175"/>
      <c r="D903" s="175"/>
      <c r="E903" s="65"/>
      <c r="F903" s="65"/>
      <c r="G903" s="65"/>
      <c r="H903" s="597">
        <f t="shared" si="29"/>
        <v>0</v>
      </c>
    </row>
    <row r="904" spans="1:8" x14ac:dyDescent="0.2">
      <c r="A904" s="280">
        <f t="shared" si="28"/>
        <v>898</v>
      </c>
      <c r="B904" s="596"/>
      <c r="C904" s="175"/>
      <c r="D904" s="175"/>
      <c r="E904" s="65"/>
      <c r="F904" s="65"/>
      <c r="G904" s="65"/>
      <c r="H904" s="597">
        <f t="shared" si="29"/>
        <v>0</v>
      </c>
    </row>
    <row r="905" spans="1:8" x14ac:dyDescent="0.2">
      <c r="A905" s="280">
        <f t="shared" ref="A905:A968" si="30">+A904+1</f>
        <v>899</v>
      </c>
      <c r="B905" s="596"/>
      <c r="C905" s="175"/>
      <c r="D905" s="175"/>
      <c r="E905" s="65"/>
      <c r="F905" s="65"/>
      <c r="G905" s="65"/>
      <c r="H905" s="597">
        <f t="shared" si="29"/>
        <v>0</v>
      </c>
    </row>
    <row r="906" spans="1:8" x14ac:dyDescent="0.2">
      <c r="A906" s="280">
        <f t="shared" si="30"/>
        <v>900</v>
      </c>
      <c r="B906" s="596"/>
      <c r="C906" s="175"/>
      <c r="D906" s="175"/>
      <c r="E906" s="65"/>
      <c r="F906" s="65"/>
      <c r="G906" s="65"/>
      <c r="H906" s="597">
        <f t="shared" si="29"/>
        <v>0</v>
      </c>
    </row>
    <row r="907" spans="1:8" x14ac:dyDescent="0.2">
      <c r="A907" s="280">
        <f t="shared" si="30"/>
        <v>901</v>
      </c>
      <c r="B907" s="596"/>
      <c r="C907" s="175"/>
      <c r="D907" s="175"/>
      <c r="E907" s="65"/>
      <c r="F907" s="65"/>
      <c r="G907" s="65"/>
      <c r="H907" s="597">
        <f t="shared" si="29"/>
        <v>0</v>
      </c>
    </row>
    <row r="908" spans="1:8" x14ac:dyDescent="0.2">
      <c r="A908" s="280">
        <f t="shared" si="30"/>
        <v>902</v>
      </c>
      <c r="B908" s="596"/>
      <c r="C908" s="175"/>
      <c r="D908" s="175"/>
      <c r="E908" s="65"/>
      <c r="F908" s="65"/>
      <c r="G908" s="65"/>
      <c r="H908" s="597">
        <f t="shared" si="29"/>
        <v>0</v>
      </c>
    </row>
    <row r="909" spans="1:8" x14ac:dyDescent="0.2">
      <c r="A909" s="280">
        <f t="shared" si="30"/>
        <v>903</v>
      </c>
      <c r="B909" s="596"/>
      <c r="C909" s="175"/>
      <c r="D909" s="175"/>
      <c r="E909" s="65"/>
      <c r="F909" s="65"/>
      <c r="G909" s="65"/>
      <c r="H909" s="597">
        <f t="shared" si="29"/>
        <v>0</v>
      </c>
    </row>
    <row r="910" spans="1:8" x14ac:dyDescent="0.2">
      <c r="A910" s="280">
        <f t="shared" si="30"/>
        <v>904</v>
      </c>
      <c r="B910" s="596"/>
      <c r="C910" s="175"/>
      <c r="D910" s="175"/>
      <c r="E910" s="65"/>
      <c r="F910" s="65"/>
      <c r="G910" s="65"/>
      <c r="H910" s="597">
        <f t="shared" si="29"/>
        <v>0</v>
      </c>
    </row>
    <row r="911" spans="1:8" x14ac:dyDescent="0.2">
      <c r="A911" s="280">
        <f t="shared" si="30"/>
        <v>905</v>
      </c>
      <c r="B911" s="596"/>
      <c r="C911" s="175"/>
      <c r="D911" s="175"/>
      <c r="E911" s="65"/>
      <c r="F911" s="65"/>
      <c r="G911" s="65"/>
      <c r="H911" s="597">
        <f t="shared" si="29"/>
        <v>0</v>
      </c>
    </row>
    <row r="912" spans="1:8" x14ac:dyDescent="0.2">
      <c r="A912" s="280">
        <f t="shared" si="30"/>
        <v>906</v>
      </c>
      <c r="B912" s="596"/>
      <c r="C912" s="175"/>
      <c r="D912" s="175"/>
      <c r="E912" s="65"/>
      <c r="F912" s="65"/>
      <c r="G912" s="65"/>
      <c r="H912" s="597">
        <f t="shared" si="29"/>
        <v>0</v>
      </c>
    </row>
    <row r="913" spans="1:8" x14ac:dyDescent="0.2">
      <c r="A913" s="280">
        <f t="shared" si="30"/>
        <v>907</v>
      </c>
      <c r="B913" s="596"/>
      <c r="C913" s="175"/>
      <c r="D913" s="175"/>
      <c r="E913" s="65"/>
      <c r="F913" s="65"/>
      <c r="G913" s="65"/>
      <c r="H913" s="597">
        <f t="shared" si="29"/>
        <v>0</v>
      </c>
    </row>
    <row r="914" spans="1:8" x14ac:dyDescent="0.2">
      <c r="A914" s="280">
        <f t="shared" si="30"/>
        <v>908</v>
      </c>
      <c r="B914" s="596"/>
      <c r="C914" s="175"/>
      <c r="D914" s="175"/>
      <c r="E914" s="65"/>
      <c r="F914" s="65"/>
      <c r="G914" s="65"/>
      <c r="H914" s="597">
        <f t="shared" si="29"/>
        <v>0</v>
      </c>
    </row>
    <row r="915" spans="1:8" x14ac:dyDescent="0.2">
      <c r="A915" s="280">
        <f t="shared" si="30"/>
        <v>909</v>
      </c>
      <c r="B915" s="596"/>
      <c r="C915" s="175"/>
      <c r="D915" s="175"/>
      <c r="E915" s="65"/>
      <c r="F915" s="65"/>
      <c r="G915" s="65"/>
      <c r="H915" s="597">
        <f t="shared" si="29"/>
        <v>0</v>
      </c>
    </row>
    <row r="916" spans="1:8" x14ac:dyDescent="0.2">
      <c r="A916" s="280">
        <f t="shared" si="30"/>
        <v>910</v>
      </c>
      <c r="B916" s="596"/>
      <c r="C916" s="175"/>
      <c r="D916" s="175"/>
      <c r="E916" s="65"/>
      <c r="F916" s="65"/>
      <c r="G916" s="65"/>
      <c r="H916" s="597">
        <f t="shared" si="29"/>
        <v>0</v>
      </c>
    </row>
    <row r="917" spans="1:8" x14ac:dyDescent="0.2">
      <c r="A917" s="280">
        <f t="shared" si="30"/>
        <v>911</v>
      </c>
      <c r="B917" s="596"/>
      <c r="C917" s="175"/>
      <c r="D917" s="175"/>
      <c r="E917" s="65"/>
      <c r="F917" s="65"/>
      <c r="G917" s="65"/>
      <c r="H917" s="597">
        <f t="shared" si="29"/>
        <v>0</v>
      </c>
    </row>
    <row r="918" spans="1:8" x14ac:dyDescent="0.2">
      <c r="A918" s="280">
        <f t="shared" si="30"/>
        <v>912</v>
      </c>
      <c r="B918" s="596"/>
      <c r="C918" s="175"/>
      <c r="D918" s="175"/>
      <c r="E918" s="65"/>
      <c r="F918" s="65"/>
      <c r="G918" s="65"/>
      <c r="H918" s="597">
        <f t="shared" si="29"/>
        <v>0</v>
      </c>
    </row>
    <row r="919" spans="1:8" x14ac:dyDescent="0.2">
      <c r="A919" s="280">
        <f t="shared" si="30"/>
        <v>913</v>
      </c>
      <c r="B919" s="596"/>
      <c r="C919" s="175"/>
      <c r="D919" s="175"/>
      <c r="E919" s="65"/>
      <c r="F919" s="65"/>
      <c r="G919" s="65"/>
      <c r="H919" s="597">
        <f t="shared" si="29"/>
        <v>0</v>
      </c>
    </row>
    <row r="920" spans="1:8" x14ac:dyDescent="0.2">
      <c r="A920" s="280">
        <f t="shared" si="30"/>
        <v>914</v>
      </c>
      <c r="B920" s="596"/>
      <c r="C920" s="175"/>
      <c r="D920" s="175"/>
      <c r="E920" s="65"/>
      <c r="F920" s="65"/>
      <c r="G920" s="65"/>
      <c r="H920" s="597">
        <f t="shared" si="29"/>
        <v>0</v>
      </c>
    </row>
    <row r="921" spans="1:8" x14ac:dyDescent="0.2">
      <c r="A921" s="280">
        <f t="shared" si="30"/>
        <v>915</v>
      </c>
      <c r="B921" s="596"/>
      <c r="C921" s="175"/>
      <c r="D921" s="175"/>
      <c r="E921" s="65"/>
      <c r="F921" s="65"/>
      <c r="G921" s="65"/>
      <c r="H921" s="597">
        <f t="shared" si="29"/>
        <v>0</v>
      </c>
    </row>
    <row r="922" spans="1:8" x14ac:dyDescent="0.2">
      <c r="A922" s="280">
        <f t="shared" si="30"/>
        <v>916</v>
      </c>
      <c r="B922" s="596"/>
      <c r="C922" s="175"/>
      <c r="D922" s="175"/>
      <c r="E922" s="65"/>
      <c r="F922" s="65"/>
      <c r="G922" s="65"/>
      <c r="H922" s="597">
        <f t="shared" si="29"/>
        <v>0</v>
      </c>
    </row>
    <row r="923" spans="1:8" x14ac:dyDescent="0.2">
      <c r="A923" s="280">
        <f t="shared" si="30"/>
        <v>917</v>
      </c>
      <c r="B923" s="596"/>
      <c r="C923" s="175"/>
      <c r="D923" s="175"/>
      <c r="E923" s="65"/>
      <c r="F923" s="65"/>
      <c r="G923" s="65"/>
      <c r="H923" s="597">
        <f t="shared" si="29"/>
        <v>0</v>
      </c>
    </row>
    <row r="924" spans="1:8" x14ac:dyDescent="0.2">
      <c r="A924" s="280">
        <f t="shared" si="30"/>
        <v>918</v>
      </c>
      <c r="B924" s="596"/>
      <c r="C924" s="175"/>
      <c r="D924" s="175"/>
      <c r="E924" s="65"/>
      <c r="F924" s="65"/>
      <c r="G924" s="65"/>
      <c r="H924" s="597">
        <f t="shared" si="29"/>
        <v>0</v>
      </c>
    </row>
    <row r="925" spans="1:8" x14ac:dyDescent="0.2">
      <c r="A925" s="280">
        <f t="shared" si="30"/>
        <v>919</v>
      </c>
      <c r="B925" s="596"/>
      <c r="C925" s="175"/>
      <c r="D925" s="175"/>
      <c r="E925" s="65"/>
      <c r="F925" s="65"/>
      <c r="G925" s="65"/>
      <c r="H925" s="597">
        <f t="shared" si="29"/>
        <v>0</v>
      </c>
    </row>
    <row r="926" spans="1:8" x14ac:dyDescent="0.2">
      <c r="A926" s="280">
        <f t="shared" si="30"/>
        <v>920</v>
      </c>
      <c r="B926" s="596"/>
      <c r="C926" s="175"/>
      <c r="D926" s="175"/>
      <c r="E926" s="65"/>
      <c r="F926" s="65"/>
      <c r="G926" s="65"/>
      <c r="H926" s="597">
        <f t="shared" si="29"/>
        <v>0</v>
      </c>
    </row>
    <row r="927" spans="1:8" x14ac:dyDescent="0.2">
      <c r="A927" s="280">
        <f t="shared" si="30"/>
        <v>921</v>
      </c>
      <c r="B927" s="596"/>
      <c r="C927" s="175"/>
      <c r="D927" s="175"/>
      <c r="E927" s="65"/>
      <c r="F927" s="65"/>
      <c r="G927" s="65"/>
      <c r="H927" s="597">
        <f t="shared" si="29"/>
        <v>0</v>
      </c>
    </row>
    <row r="928" spans="1:8" x14ac:dyDescent="0.2">
      <c r="A928" s="280">
        <f t="shared" si="30"/>
        <v>922</v>
      </c>
      <c r="B928" s="596"/>
      <c r="C928" s="175"/>
      <c r="D928" s="175"/>
      <c r="E928" s="65"/>
      <c r="F928" s="65"/>
      <c r="G928" s="65"/>
      <c r="H928" s="597">
        <f t="shared" si="29"/>
        <v>0</v>
      </c>
    </row>
    <row r="929" spans="1:8" x14ac:dyDescent="0.2">
      <c r="A929" s="280">
        <f t="shared" si="30"/>
        <v>923</v>
      </c>
      <c r="B929" s="596"/>
      <c r="C929" s="175"/>
      <c r="D929" s="175"/>
      <c r="E929" s="65"/>
      <c r="F929" s="65"/>
      <c r="G929" s="65"/>
      <c r="H929" s="597">
        <f t="shared" si="29"/>
        <v>0</v>
      </c>
    </row>
    <row r="930" spans="1:8" x14ac:dyDescent="0.2">
      <c r="A930" s="280">
        <f t="shared" si="30"/>
        <v>924</v>
      </c>
      <c r="B930" s="596"/>
      <c r="C930" s="175"/>
      <c r="D930" s="175"/>
      <c r="E930" s="65"/>
      <c r="F930" s="65"/>
      <c r="G930" s="65"/>
      <c r="H930" s="597">
        <f t="shared" si="29"/>
        <v>0</v>
      </c>
    </row>
    <row r="931" spans="1:8" x14ac:dyDescent="0.2">
      <c r="A931" s="280">
        <f t="shared" si="30"/>
        <v>925</v>
      </c>
      <c r="B931" s="596"/>
      <c r="C931" s="175"/>
      <c r="D931" s="175"/>
      <c r="E931" s="65"/>
      <c r="F931" s="65"/>
      <c r="G931" s="65"/>
      <c r="H931" s="597">
        <f t="shared" si="29"/>
        <v>0</v>
      </c>
    </row>
    <row r="932" spans="1:8" x14ac:dyDescent="0.2">
      <c r="A932" s="280">
        <f t="shared" si="30"/>
        <v>926</v>
      </c>
      <c r="B932" s="596"/>
      <c r="C932" s="175"/>
      <c r="D932" s="175"/>
      <c r="E932" s="65"/>
      <c r="F932" s="65"/>
      <c r="G932" s="65"/>
      <c r="H932" s="597">
        <f t="shared" si="29"/>
        <v>0</v>
      </c>
    </row>
    <row r="933" spans="1:8" x14ac:dyDescent="0.2">
      <c r="A933" s="280">
        <f t="shared" si="30"/>
        <v>927</v>
      </c>
      <c r="B933" s="596"/>
      <c r="C933" s="175"/>
      <c r="D933" s="175"/>
      <c r="E933" s="65"/>
      <c r="F933" s="65"/>
      <c r="G933" s="65"/>
      <c r="H933" s="597">
        <f t="shared" si="29"/>
        <v>0</v>
      </c>
    </row>
    <row r="934" spans="1:8" x14ac:dyDescent="0.2">
      <c r="A934" s="280">
        <f t="shared" si="30"/>
        <v>928</v>
      </c>
      <c r="B934" s="596"/>
      <c r="C934" s="175"/>
      <c r="D934" s="175"/>
      <c r="E934" s="65"/>
      <c r="F934" s="65"/>
      <c r="G934" s="65"/>
      <c r="H934" s="597">
        <f t="shared" si="29"/>
        <v>0</v>
      </c>
    </row>
    <row r="935" spans="1:8" x14ac:dyDescent="0.2">
      <c r="A935" s="280">
        <f t="shared" si="30"/>
        <v>929</v>
      </c>
      <c r="B935" s="596"/>
      <c r="C935" s="175"/>
      <c r="D935" s="175"/>
      <c r="E935" s="65"/>
      <c r="F935" s="65"/>
      <c r="G935" s="65"/>
      <c r="H935" s="597">
        <f t="shared" si="29"/>
        <v>0</v>
      </c>
    </row>
    <row r="936" spans="1:8" x14ac:dyDescent="0.2">
      <c r="A936" s="280">
        <f t="shared" si="30"/>
        <v>930</v>
      </c>
      <c r="B936" s="596"/>
      <c r="C936" s="175"/>
      <c r="D936" s="175"/>
      <c r="E936" s="65"/>
      <c r="F936" s="65"/>
      <c r="G936" s="65"/>
      <c r="H936" s="597">
        <f t="shared" si="29"/>
        <v>0</v>
      </c>
    </row>
    <row r="937" spans="1:8" x14ac:dyDescent="0.2">
      <c r="A937" s="280">
        <f t="shared" si="30"/>
        <v>931</v>
      </c>
      <c r="B937" s="596"/>
      <c r="C937" s="175"/>
      <c r="D937" s="175"/>
      <c r="E937" s="65"/>
      <c r="F937" s="65"/>
      <c r="G937" s="65"/>
      <c r="H937" s="597">
        <f t="shared" si="29"/>
        <v>0</v>
      </c>
    </row>
    <row r="938" spans="1:8" x14ac:dyDescent="0.2">
      <c r="A938" s="280">
        <f t="shared" si="30"/>
        <v>932</v>
      </c>
      <c r="B938" s="596"/>
      <c r="C938" s="175"/>
      <c r="D938" s="175"/>
      <c r="E938" s="65"/>
      <c r="F938" s="65"/>
      <c r="G938" s="65"/>
      <c r="H938" s="597">
        <f t="shared" si="29"/>
        <v>0</v>
      </c>
    </row>
    <row r="939" spans="1:8" x14ac:dyDescent="0.2">
      <c r="A939" s="280">
        <f t="shared" si="30"/>
        <v>933</v>
      </c>
      <c r="B939" s="596"/>
      <c r="C939" s="175"/>
      <c r="D939" s="175"/>
      <c r="E939" s="65"/>
      <c r="F939" s="65"/>
      <c r="G939" s="65"/>
      <c r="H939" s="597">
        <f t="shared" si="29"/>
        <v>0</v>
      </c>
    </row>
    <row r="940" spans="1:8" x14ac:dyDescent="0.2">
      <c r="A940" s="280">
        <f t="shared" si="30"/>
        <v>934</v>
      </c>
      <c r="B940" s="596"/>
      <c r="C940" s="175"/>
      <c r="D940" s="175"/>
      <c r="E940" s="65"/>
      <c r="F940" s="65"/>
      <c r="G940" s="65"/>
      <c r="H940" s="597">
        <f t="shared" si="29"/>
        <v>0</v>
      </c>
    </row>
    <row r="941" spans="1:8" x14ac:dyDescent="0.2">
      <c r="A941" s="280">
        <f t="shared" si="30"/>
        <v>935</v>
      </c>
      <c r="B941" s="596"/>
      <c r="C941" s="175"/>
      <c r="D941" s="175"/>
      <c r="E941" s="65"/>
      <c r="F941" s="65"/>
      <c r="G941" s="65"/>
      <c r="H941" s="597">
        <f t="shared" si="29"/>
        <v>0</v>
      </c>
    </row>
    <row r="942" spans="1:8" x14ac:dyDescent="0.2">
      <c r="A942" s="280">
        <f t="shared" si="30"/>
        <v>936</v>
      </c>
      <c r="B942" s="596"/>
      <c r="C942" s="175"/>
      <c r="D942" s="175"/>
      <c r="E942" s="65"/>
      <c r="F942" s="65"/>
      <c r="G942" s="65"/>
      <c r="H942" s="597">
        <f t="shared" si="29"/>
        <v>0</v>
      </c>
    </row>
    <row r="943" spans="1:8" x14ac:dyDescent="0.2">
      <c r="A943" s="280">
        <f t="shared" si="30"/>
        <v>937</v>
      </c>
      <c r="B943" s="596"/>
      <c r="C943" s="175"/>
      <c r="D943" s="175"/>
      <c r="E943" s="65"/>
      <c r="F943" s="65"/>
      <c r="G943" s="65"/>
      <c r="H943" s="597">
        <f t="shared" si="29"/>
        <v>0</v>
      </c>
    </row>
    <row r="944" spans="1:8" x14ac:dyDescent="0.2">
      <c r="A944" s="280">
        <f t="shared" si="30"/>
        <v>938</v>
      </c>
      <c r="B944" s="596"/>
      <c r="C944" s="175"/>
      <c r="D944" s="175"/>
      <c r="E944" s="65"/>
      <c r="F944" s="65"/>
      <c r="G944" s="65"/>
      <c r="H944" s="597">
        <f t="shared" si="29"/>
        <v>0</v>
      </c>
    </row>
    <row r="945" spans="1:8" x14ac:dyDescent="0.2">
      <c r="A945" s="280">
        <f t="shared" si="30"/>
        <v>939</v>
      </c>
      <c r="B945" s="596"/>
      <c r="C945" s="175"/>
      <c r="D945" s="175"/>
      <c r="E945" s="65"/>
      <c r="F945" s="65"/>
      <c r="G945" s="65"/>
      <c r="H945" s="597">
        <f t="shared" si="29"/>
        <v>0</v>
      </c>
    </row>
    <row r="946" spans="1:8" x14ac:dyDescent="0.2">
      <c r="A946" s="280">
        <f t="shared" si="30"/>
        <v>940</v>
      </c>
      <c r="B946" s="596"/>
      <c r="C946" s="175"/>
      <c r="D946" s="175"/>
      <c r="E946" s="65"/>
      <c r="F946" s="65"/>
      <c r="G946" s="65"/>
      <c r="H946" s="597">
        <f t="shared" si="29"/>
        <v>0</v>
      </c>
    </row>
    <row r="947" spans="1:8" x14ac:dyDescent="0.2">
      <c r="A947" s="280">
        <f t="shared" si="30"/>
        <v>941</v>
      </c>
      <c r="B947" s="596"/>
      <c r="C947" s="175"/>
      <c r="D947" s="175"/>
      <c r="E947" s="65"/>
      <c r="F947" s="65"/>
      <c r="G947" s="65"/>
      <c r="H947" s="597">
        <f t="shared" ref="H947:H1006" si="31">G947*F947</f>
        <v>0</v>
      </c>
    </row>
    <row r="948" spans="1:8" x14ac:dyDescent="0.2">
      <c r="A948" s="280">
        <f t="shared" si="30"/>
        <v>942</v>
      </c>
      <c r="B948" s="596"/>
      <c r="C948" s="175"/>
      <c r="D948" s="175"/>
      <c r="E948" s="65"/>
      <c r="F948" s="65"/>
      <c r="G948" s="65"/>
      <c r="H948" s="597">
        <f t="shared" si="31"/>
        <v>0</v>
      </c>
    </row>
    <row r="949" spans="1:8" x14ac:dyDescent="0.2">
      <c r="A949" s="280">
        <f t="shared" si="30"/>
        <v>943</v>
      </c>
      <c r="B949" s="596"/>
      <c r="C949" s="175"/>
      <c r="D949" s="175"/>
      <c r="E949" s="65"/>
      <c r="F949" s="65"/>
      <c r="G949" s="65"/>
      <c r="H949" s="597">
        <f t="shared" si="31"/>
        <v>0</v>
      </c>
    </row>
    <row r="950" spans="1:8" x14ac:dyDescent="0.2">
      <c r="A950" s="280">
        <f t="shared" si="30"/>
        <v>944</v>
      </c>
      <c r="B950" s="596"/>
      <c r="C950" s="175"/>
      <c r="D950" s="175"/>
      <c r="E950" s="65"/>
      <c r="F950" s="65"/>
      <c r="G950" s="65"/>
      <c r="H950" s="597">
        <f t="shared" si="31"/>
        <v>0</v>
      </c>
    </row>
    <row r="951" spans="1:8" x14ac:dyDescent="0.2">
      <c r="A951" s="280">
        <f t="shared" si="30"/>
        <v>945</v>
      </c>
      <c r="B951" s="596"/>
      <c r="C951" s="175"/>
      <c r="D951" s="175"/>
      <c r="E951" s="65"/>
      <c r="F951" s="65"/>
      <c r="G951" s="65"/>
      <c r="H951" s="597">
        <f t="shared" si="31"/>
        <v>0</v>
      </c>
    </row>
    <row r="952" spans="1:8" x14ac:dyDescent="0.2">
      <c r="A952" s="280">
        <f t="shared" si="30"/>
        <v>946</v>
      </c>
      <c r="B952" s="596"/>
      <c r="C952" s="175"/>
      <c r="D952" s="175"/>
      <c r="E952" s="65"/>
      <c r="F952" s="65"/>
      <c r="G952" s="65"/>
      <c r="H952" s="597">
        <f t="shared" si="31"/>
        <v>0</v>
      </c>
    </row>
    <row r="953" spans="1:8" x14ac:dyDescent="0.2">
      <c r="A953" s="280">
        <f t="shared" si="30"/>
        <v>947</v>
      </c>
      <c r="B953" s="596"/>
      <c r="C953" s="175"/>
      <c r="D953" s="175"/>
      <c r="E953" s="65"/>
      <c r="F953" s="65"/>
      <c r="G953" s="65"/>
      <c r="H953" s="597">
        <f t="shared" si="31"/>
        <v>0</v>
      </c>
    </row>
    <row r="954" spans="1:8" x14ac:dyDescent="0.2">
      <c r="A954" s="280">
        <f t="shared" si="30"/>
        <v>948</v>
      </c>
      <c r="B954" s="596"/>
      <c r="C954" s="175"/>
      <c r="D954" s="175"/>
      <c r="E954" s="65"/>
      <c r="F954" s="65"/>
      <c r="G954" s="65"/>
      <c r="H954" s="597">
        <f t="shared" si="31"/>
        <v>0</v>
      </c>
    </row>
    <row r="955" spans="1:8" x14ac:dyDescent="0.2">
      <c r="A955" s="280">
        <f t="shared" si="30"/>
        <v>949</v>
      </c>
      <c r="B955" s="596"/>
      <c r="C955" s="175"/>
      <c r="D955" s="175"/>
      <c r="E955" s="65"/>
      <c r="F955" s="65"/>
      <c r="G955" s="65"/>
      <c r="H955" s="597">
        <f t="shared" si="31"/>
        <v>0</v>
      </c>
    </row>
    <row r="956" spans="1:8" x14ac:dyDescent="0.2">
      <c r="A956" s="280">
        <f t="shared" si="30"/>
        <v>950</v>
      </c>
      <c r="B956" s="596"/>
      <c r="C956" s="175"/>
      <c r="D956" s="175"/>
      <c r="E956" s="65"/>
      <c r="F956" s="65"/>
      <c r="G956" s="65"/>
      <c r="H956" s="597">
        <f t="shared" si="31"/>
        <v>0</v>
      </c>
    </row>
    <row r="957" spans="1:8" x14ac:dyDescent="0.2">
      <c r="A957" s="280">
        <f t="shared" si="30"/>
        <v>951</v>
      </c>
      <c r="B957" s="596"/>
      <c r="C957" s="175"/>
      <c r="D957" s="175"/>
      <c r="E957" s="65"/>
      <c r="F957" s="65"/>
      <c r="G957" s="65"/>
      <c r="H957" s="597">
        <f t="shared" si="31"/>
        <v>0</v>
      </c>
    </row>
    <row r="958" spans="1:8" x14ac:dyDescent="0.2">
      <c r="A958" s="280">
        <f t="shared" si="30"/>
        <v>952</v>
      </c>
      <c r="B958" s="596"/>
      <c r="C958" s="175"/>
      <c r="D958" s="175"/>
      <c r="E958" s="65"/>
      <c r="F958" s="65"/>
      <c r="G958" s="65"/>
      <c r="H958" s="597">
        <f t="shared" si="31"/>
        <v>0</v>
      </c>
    </row>
    <row r="959" spans="1:8" x14ac:dyDescent="0.2">
      <c r="A959" s="280">
        <f t="shared" si="30"/>
        <v>953</v>
      </c>
      <c r="B959" s="596"/>
      <c r="C959" s="175"/>
      <c r="D959" s="175"/>
      <c r="E959" s="65"/>
      <c r="F959" s="65"/>
      <c r="G959" s="65"/>
      <c r="H959" s="597">
        <f t="shared" si="31"/>
        <v>0</v>
      </c>
    </row>
    <row r="960" spans="1:8" x14ac:dyDescent="0.2">
      <c r="A960" s="280">
        <f t="shared" si="30"/>
        <v>954</v>
      </c>
      <c r="B960" s="596"/>
      <c r="C960" s="175"/>
      <c r="D960" s="175"/>
      <c r="E960" s="65"/>
      <c r="F960" s="65"/>
      <c r="G960" s="65"/>
      <c r="H960" s="597">
        <f t="shared" si="31"/>
        <v>0</v>
      </c>
    </row>
    <row r="961" spans="1:8" x14ac:dyDescent="0.2">
      <c r="A961" s="280">
        <f t="shared" si="30"/>
        <v>955</v>
      </c>
      <c r="B961" s="596"/>
      <c r="C961" s="175"/>
      <c r="D961" s="175"/>
      <c r="E961" s="65"/>
      <c r="F961" s="65"/>
      <c r="G961" s="65"/>
      <c r="H961" s="597">
        <f t="shared" si="31"/>
        <v>0</v>
      </c>
    </row>
    <row r="962" spans="1:8" x14ac:dyDescent="0.2">
      <c r="A962" s="280">
        <f t="shared" si="30"/>
        <v>956</v>
      </c>
      <c r="B962" s="596"/>
      <c r="C962" s="175"/>
      <c r="D962" s="175"/>
      <c r="E962" s="65"/>
      <c r="F962" s="65"/>
      <c r="G962" s="65"/>
      <c r="H962" s="597">
        <f t="shared" si="31"/>
        <v>0</v>
      </c>
    </row>
    <row r="963" spans="1:8" x14ac:dyDescent="0.2">
      <c r="A963" s="280">
        <f t="shared" si="30"/>
        <v>957</v>
      </c>
      <c r="B963" s="596"/>
      <c r="C963" s="175"/>
      <c r="D963" s="175"/>
      <c r="E963" s="65"/>
      <c r="F963" s="65"/>
      <c r="G963" s="65"/>
      <c r="H963" s="597">
        <f t="shared" si="31"/>
        <v>0</v>
      </c>
    </row>
    <row r="964" spans="1:8" x14ac:dyDescent="0.2">
      <c r="A964" s="280">
        <f t="shared" si="30"/>
        <v>958</v>
      </c>
      <c r="B964" s="596"/>
      <c r="C964" s="175"/>
      <c r="D964" s="175"/>
      <c r="E964" s="65"/>
      <c r="F964" s="65"/>
      <c r="G964" s="65"/>
      <c r="H964" s="597">
        <f t="shared" si="31"/>
        <v>0</v>
      </c>
    </row>
    <row r="965" spans="1:8" x14ac:dyDescent="0.2">
      <c r="A965" s="280">
        <f t="shared" si="30"/>
        <v>959</v>
      </c>
      <c r="B965" s="596"/>
      <c r="C965" s="175"/>
      <c r="D965" s="175"/>
      <c r="E965" s="65"/>
      <c r="F965" s="65"/>
      <c r="G965" s="65"/>
      <c r="H965" s="597">
        <f t="shared" si="31"/>
        <v>0</v>
      </c>
    </row>
    <row r="966" spans="1:8" x14ac:dyDescent="0.2">
      <c r="A966" s="280">
        <f t="shared" si="30"/>
        <v>960</v>
      </c>
      <c r="B966" s="596"/>
      <c r="C966" s="175"/>
      <c r="D966" s="175"/>
      <c r="E966" s="65"/>
      <c r="F966" s="65"/>
      <c r="G966" s="65"/>
      <c r="H966" s="597">
        <f t="shared" si="31"/>
        <v>0</v>
      </c>
    </row>
    <row r="967" spans="1:8" x14ac:dyDescent="0.2">
      <c r="A967" s="280">
        <f t="shared" si="30"/>
        <v>961</v>
      </c>
      <c r="B967" s="596"/>
      <c r="C967" s="175"/>
      <c r="D967" s="175"/>
      <c r="E967" s="65"/>
      <c r="F967" s="65"/>
      <c r="G967" s="65"/>
      <c r="H967" s="597">
        <f t="shared" si="31"/>
        <v>0</v>
      </c>
    </row>
    <row r="968" spans="1:8" x14ac:dyDescent="0.2">
      <c r="A968" s="280">
        <f t="shared" si="30"/>
        <v>962</v>
      </c>
      <c r="B968" s="596"/>
      <c r="C968" s="175"/>
      <c r="D968" s="175"/>
      <c r="E968" s="65"/>
      <c r="F968" s="65"/>
      <c r="G968" s="65"/>
      <c r="H968" s="597">
        <f t="shared" si="31"/>
        <v>0</v>
      </c>
    </row>
    <row r="969" spans="1:8" x14ac:dyDescent="0.2">
      <c r="A969" s="280">
        <f t="shared" ref="A969:A1006" si="32">+A968+1</f>
        <v>963</v>
      </c>
      <c r="B969" s="596"/>
      <c r="C969" s="175"/>
      <c r="D969" s="175"/>
      <c r="E969" s="65"/>
      <c r="F969" s="65"/>
      <c r="G969" s="65"/>
      <c r="H969" s="597">
        <f t="shared" si="31"/>
        <v>0</v>
      </c>
    </row>
    <row r="970" spans="1:8" x14ac:dyDescent="0.2">
      <c r="A970" s="280">
        <f t="shared" si="32"/>
        <v>964</v>
      </c>
      <c r="B970" s="596"/>
      <c r="C970" s="175"/>
      <c r="D970" s="175"/>
      <c r="E970" s="65"/>
      <c r="F970" s="65"/>
      <c r="G970" s="65"/>
      <c r="H970" s="597">
        <f t="shared" si="31"/>
        <v>0</v>
      </c>
    </row>
    <row r="971" spans="1:8" x14ac:dyDescent="0.2">
      <c r="A971" s="280">
        <f t="shared" si="32"/>
        <v>965</v>
      </c>
      <c r="B971" s="596"/>
      <c r="C971" s="175"/>
      <c r="D971" s="175"/>
      <c r="E971" s="65"/>
      <c r="F971" s="65"/>
      <c r="G971" s="65"/>
      <c r="H971" s="597">
        <f t="shared" si="31"/>
        <v>0</v>
      </c>
    </row>
    <row r="972" spans="1:8" x14ac:dyDescent="0.2">
      <c r="A972" s="280">
        <f t="shared" si="32"/>
        <v>966</v>
      </c>
      <c r="B972" s="596"/>
      <c r="C972" s="175"/>
      <c r="D972" s="175"/>
      <c r="E972" s="65"/>
      <c r="F972" s="65"/>
      <c r="G972" s="65"/>
      <c r="H972" s="597">
        <f t="shared" si="31"/>
        <v>0</v>
      </c>
    </row>
    <row r="973" spans="1:8" x14ac:dyDescent="0.2">
      <c r="A973" s="280">
        <f t="shared" si="32"/>
        <v>967</v>
      </c>
      <c r="B973" s="596"/>
      <c r="C973" s="175"/>
      <c r="D973" s="175"/>
      <c r="E973" s="65"/>
      <c r="F973" s="65"/>
      <c r="G973" s="65"/>
      <c r="H973" s="597">
        <f t="shared" si="31"/>
        <v>0</v>
      </c>
    </row>
    <row r="974" spans="1:8" x14ac:dyDescent="0.2">
      <c r="A974" s="280">
        <f t="shared" si="32"/>
        <v>968</v>
      </c>
      <c r="B974" s="596"/>
      <c r="C974" s="175"/>
      <c r="D974" s="175"/>
      <c r="E974" s="65"/>
      <c r="F974" s="65"/>
      <c r="G974" s="65"/>
      <c r="H974" s="597">
        <f t="shared" si="31"/>
        <v>0</v>
      </c>
    </row>
    <row r="975" spans="1:8" x14ac:dyDescent="0.2">
      <c r="A975" s="280">
        <f t="shared" si="32"/>
        <v>969</v>
      </c>
      <c r="B975" s="596"/>
      <c r="C975" s="175"/>
      <c r="D975" s="175"/>
      <c r="E975" s="65"/>
      <c r="F975" s="65"/>
      <c r="G975" s="65"/>
      <c r="H975" s="597">
        <f t="shared" si="31"/>
        <v>0</v>
      </c>
    </row>
    <row r="976" spans="1:8" x14ac:dyDescent="0.2">
      <c r="A976" s="280">
        <f t="shared" si="32"/>
        <v>970</v>
      </c>
      <c r="B976" s="596"/>
      <c r="C976" s="175"/>
      <c r="D976" s="175"/>
      <c r="E976" s="65"/>
      <c r="F976" s="65"/>
      <c r="G976" s="65"/>
      <c r="H976" s="597">
        <f t="shared" si="31"/>
        <v>0</v>
      </c>
    </row>
    <row r="977" spans="1:8" x14ac:dyDescent="0.2">
      <c r="A977" s="280">
        <f t="shared" si="32"/>
        <v>971</v>
      </c>
      <c r="B977" s="596"/>
      <c r="C977" s="175"/>
      <c r="D977" s="175"/>
      <c r="E977" s="65"/>
      <c r="F977" s="65"/>
      <c r="G977" s="65"/>
      <c r="H977" s="597">
        <f t="shared" si="31"/>
        <v>0</v>
      </c>
    </row>
    <row r="978" spans="1:8" x14ac:dyDescent="0.2">
      <c r="A978" s="280">
        <f t="shared" si="32"/>
        <v>972</v>
      </c>
      <c r="B978" s="596"/>
      <c r="C978" s="175"/>
      <c r="D978" s="175"/>
      <c r="E978" s="65"/>
      <c r="F978" s="65"/>
      <c r="G978" s="65"/>
      <c r="H978" s="597">
        <f t="shared" si="31"/>
        <v>0</v>
      </c>
    </row>
    <row r="979" spans="1:8" x14ac:dyDescent="0.2">
      <c r="A979" s="280">
        <f t="shared" si="32"/>
        <v>973</v>
      </c>
      <c r="B979" s="596"/>
      <c r="C979" s="175"/>
      <c r="D979" s="175"/>
      <c r="E979" s="65"/>
      <c r="F979" s="65"/>
      <c r="G979" s="65"/>
      <c r="H979" s="597">
        <f t="shared" si="31"/>
        <v>0</v>
      </c>
    </row>
    <row r="980" spans="1:8" x14ac:dyDescent="0.2">
      <c r="A980" s="280">
        <f t="shared" si="32"/>
        <v>974</v>
      </c>
      <c r="B980" s="596"/>
      <c r="C980" s="175"/>
      <c r="D980" s="175"/>
      <c r="E980" s="65"/>
      <c r="F980" s="65"/>
      <c r="G980" s="65"/>
      <c r="H980" s="597">
        <f t="shared" si="31"/>
        <v>0</v>
      </c>
    </row>
    <row r="981" spans="1:8" x14ac:dyDescent="0.2">
      <c r="A981" s="280">
        <f t="shared" si="32"/>
        <v>975</v>
      </c>
      <c r="B981" s="596"/>
      <c r="C981" s="175"/>
      <c r="D981" s="175"/>
      <c r="E981" s="65"/>
      <c r="F981" s="65"/>
      <c r="G981" s="65"/>
      <c r="H981" s="597">
        <f t="shared" si="31"/>
        <v>0</v>
      </c>
    </row>
    <row r="982" spans="1:8" x14ac:dyDescent="0.2">
      <c r="A982" s="280">
        <f t="shared" si="32"/>
        <v>976</v>
      </c>
      <c r="B982" s="596"/>
      <c r="C982" s="175"/>
      <c r="D982" s="175"/>
      <c r="E982" s="65"/>
      <c r="F982" s="65"/>
      <c r="G982" s="65"/>
      <c r="H982" s="597">
        <f t="shared" si="31"/>
        <v>0</v>
      </c>
    </row>
    <row r="983" spans="1:8" x14ac:dyDescent="0.2">
      <c r="A983" s="280">
        <f t="shared" si="32"/>
        <v>977</v>
      </c>
      <c r="B983" s="596"/>
      <c r="C983" s="175"/>
      <c r="D983" s="175"/>
      <c r="E983" s="65"/>
      <c r="F983" s="65"/>
      <c r="G983" s="65"/>
      <c r="H983" s="597">
        <f t="shared" si="31"/>
        <v>0</v>
      </c>
    </row>
    <row r="984" spans="1:8" x14ac:dyDescent="0.2">
      <c r="A984" s="280">
        <f t="shared" si="32"/>
        <v>978</v>
      </c>
      <c r="B984" s="596"/>
      <c r="C984" s="175"/>
      <c r="D984" s="175"/>
      <c r="E984" s="65"/>
      <c r="F984" s="65"/>
      <c r="G984" s="65"/>
      <c r="H984" s="597">
        <f t="shared" si="31"/>
        <v>0</v>
      </c>
    </row>
    <row r="985" spans="1:8" x14ac:dyDescent="0.2">
      <c r="A985" s="280">
        <f t="shared" si="32"/>
        <v>979</v>
      </c>
      <c r="B985" s="596"/>
      <c r="C985" s="175"/>
      <c r="D985" s="175"/>
      <c r="E985" s="65"/>
      <c r="F985" s="65"/>
      <c r="G985" s="65"/>
      <c r="H985" s="597">
        <f t="shared" si="31"/>
        <v>0</v>
      </c>
    </row>
    <row r="986" spans="1:8" x14ac:dyDescent="0.2">
      <c r="A986" s="280">
        <f t="shared" si="32"/>
        <v>980</v>
      </c>
      <c r="B986" s="596"/>
      <c r="C986" s="175"/>
      <c r="D986" s="175"/>
      <c r="E986" s="65"/>
      <c r="F986" s="65"/>
      <c r="G986" s="65"/>
      <c r="H986" s="597">
        <f t="shared" si="31"/>
        <v>0</v>
      </c>
    </row>
    <row r="987" spans="1:8" x14ac:dyDescent="0.2">
      <c r="A987" s="280">
        <f t="shared" si="32"/>
        <v>981</v>
      </c>
      <c r="B987" s="596"/>
      <c r="C987" s="175"/>
      <c r="D987" s="175"/>
      <c r="E987" s="65"/>
      <c r="F987" s="65"/>
      <c r="G987" s="65"/>
      <c r="H987" s="597">
        <f t="shared" si="31"/>
        <v>0</v>
      </c>
    </row>
    <row r="988" spans="1:8" x14ac:dyDescent="0.2">
      <c r="A988" s="280">
        <f t="shared" si="32"/>
        <v>982</v>
      </c>
      <c r="B988" s="596"/>
      <c r="C988" s="175"/>
      <c r="D988" s="175"/>
      <c r="E988" s="65"/>
      <c r="F988" s="65"/>
      <c r="G988" s="65"/>
      <c r="H988" s="597">
        <f t="shared" si="31"/>
        <v>0</v>
      </c>
    </row>
    <row r="989" spans="1:8" x14ac:dyDescent="0.2">
      <c r="A989" s="280">
        <f t="shared" si="32"/>
        <v>983</v>
      </c>
      <c r="B989" s="596"/>
      <c r="C989" s="175"/>
      <c r="D989" s="175"/>
      <c r="E989" s="65"/>
      <c r="F989" s="65"/>
      <c r="G989" s="65"/>
      <c r="H989" s="597">
        <f t="shared" si="31"/>
        <v>0</v>
      </c>
    </row>
    <row r="990" spans="1:8" x14ac:dyDescent="0.2">
      <c r="A990" s="280">
        <f t="shared" si="32"/>
        <v>984</v>
      </c>
      <c r="B990" s="596"/>
      <c r="C990" s="175"/>
      <c r="D990" s="175"/>
      <c r="E990" s="65"/>
      <c r="F990" s="65"/>
      <c r="G990" s="65"/>
      <c r="H990" s="597">
        <f t="shared" si="31"/>
        <v>0</v>
      </c>
    </row>
    <row r="991" spans="1:8" x14ac:dyDescent="0.2">
      <c r="A991" s="280">
        <f t="shared" si="32"/>
        <v>985</v>
      </c>
      <c r="B991" s="596"/>
      <c r="C991" s="175"/>
      <c r="D991" s="175"/>
      <c r="E991" s="65"/>
      <c r="F991" s="65"/>
      <c r="G991" s="65"/>
      <c r="H991" s="597">
        <f t="shared" si="31"/>
        <v>0</v>
      </c>
    </row>
    <row r="992" spans="1:8" x14ac:dyDescent="0.2">
      <c r="A992" s="280">
        <f t="shared" si="32"/>
        <v>986</v>
      </c>
      <c r="B992" s="596"/>
      <c r="C992" s="175"/>
      <c r="D992" s="175"/>
      <c r="E992" s="65"/>
      <c r="F992" s="65"/>
      <c r="G992" s="65"/>
      <c r="H992" s="597">
        <f t="shared" si="31"/>
        <v>0</v>
      </c>
    </row>
    <row r="993" spans="1:8" x14ac:dyDescent="0.2">
      <c r="A993" s="280">
        <f t="shared" si="32"/>
        <v>987</v>
      </c>
      <c r="B993" s="596"/>
      <c r="C993" s="175"/>
      <c r="D993" s="175"/>
      <c r="E993" s="65"/>
      <c r="F993" s="65"/>
      <c r="G993" s="65"/>
      <c r="H993" s="597">
        <f t="shared" si="31"/>
        <v>0</v>
      </c>
    </row>
    <row r="994" spans="1:8" x14ac:dyDescent="0.2">
      <c r="A994" s="280">
        <f t="shared" si="32"/>
        <v>988</v>
      </c>
      <c r="B994" s="596"/>
      <c r="C994" s="175"/>
      <c r="D994" s="175"/>
      <c r="E994" s="65"/>
      <c r="F994" s="65"/>
      <c r="G994" s="65"/>
      <c r="H994" s="597">
        <f t="shared" si="31"/>
        <v>0</v>
      </c>
    </row>
    <row r="995" spans="1:8" x14ac:dyDescent="0.2">
      <c r="A995" s="280">
        <f t="shared" si="32"/>
        <v>989</v>
      </c>
      <c r="B995" s="596"/>
      <c r="C995" s="175"/>
      <c r="D995" s="175"/>
      <c r="E995" s="65"/>
      <c r="F995" s="65"/>
      <c r="G995" s="65"/>
      <c r="H995" s="597">
        <f t="shared" si="31"/>
        <v>0</v>
      </c>
    </row>
    <row r="996" spans="1:8" x14ac:dyDescent="0.2">
      <c r="A996" s="280">
        <f t="shared" si="32"/>
        <v>990</v>
      </c>
      <c r="B996" s="596"/>
      <c r="C996" s="175"/>
      <c r="D996" s="175"/>
      <c r="E996" s="65"/>
      <c r="F996" s="65"/>
      <c r="G996" s="65"/>
      <c r="H996" s="597">
        <f t="shared" si="31"/>
        <v>0</v>
      </c>
    </row>
    <row r="997" spans="1:8" x14ac:dyDescent="0.2">
      <c r="A997" s="280">
        <f t="shared" si="32"/>
        <v>991</v>
      </c>
      <c r="B997" s="596"/>
      <c r="C997" s="175"/>
      <c r="D997" s="175"/>
      <c r="E997" s="65"/>
      <c r="F997" s="65"/>
      <c r="G997" s="65"/>
      <c r="H997" s="597">
        <f t="shared" si="31"/>
        <v>0</v>
      </c>
    </row>
    <row r="998" spans="1:8" x14ac:dyDescent="0.2">
      <c r="A998" s="280">
        <f t="shared" si="32"/>
        <v>992</v>
      </c>
      <c r="B998" s="596"/>
      <c r="C998" s="175"/>
      <c r="D998" s="175"/>
      <c r="E998" s="65"/>
      <c r="F998" s="65"/>
      <c r="G998" s="65"/>
      <c r="H998" s="597">
        <f t="shared" si="31"/>
        <v>0</v>
      </c>
    </row>
    <row r="999" spans="1:8" x14ac:dyDescent="0.2">
      <c r="A999" s="280">
        <f t="shared" si="32"/>
        <v>993</v>
      </c>
      <c r="B999" s="596"/>
      <c r="C999" s="175"/>
      <c r="D999" s="175"/>
      <c r="E999" s="65"/>
      <c r="F999" s="65"/>
      <c r="G999" s="65"/>
      <c r="H999" s="597">
        <f t="shared" si="31"/>
        <v>0</v>
      </c>
    </row>
    <row r="1000" spans="1:8" x14ac:dyDescent="0.2">
      <c r="A1000" s="280">
        <f t="shared" si="32"/>
        <v>994</v>
      </c>
      <c r="B1000" s="596"/>
      <c r="C1000" s="175"/>
      <c r="D1000" s="175"/>
      <c r="E1000" s="65"/>
      <c r="F1000" s="65"/>
      <c r="G1000" s="65"/>
      <c r="H1000" s="597">
        <f t="shared" si="31"/>
        <v>0</v>
      </c>
    </row>
    <row r="1001" spans="1:8" x14ac:dyDescent="0.2">
      <c r="A1001" s="280">
        <f t="shared" si="32"/>
        <v>995</v>
      </c>
      <c r="B1001" s="596"/>
      <c r="C1001" s="175"/>
      <c r="D1001" s="175"/>
      <c r="E1001" s="65"/>
      <c r="F1001" s="65"/>
      <c r="G1001" s="65"/>
      <c r="H1001" s="597">
        <f t="shared" si="31"/>
        <v>0</v>
      </c>
    </row>
    <row r="1002" spans="1:8" x14ac:dyDescent="0.2">
      <c r="A1002" s="280">
        <f t="shared" si="32"/>
        <v>996</v>
      </c>
      <c r="B1002" s="596"/>
      <c r="C1002" s="175"/>
      <c r="D1002" s="175"/>
      <c r="E1002" s="65"/>
      <c r="F1002" s="65"/>
      <c r="G1002" s="65"/>
      <c r="H1002" s="597">
        <f t="shared" si="31"/>
        <v>0</v>
      </c>
    </row>
    <row r="1003" spans="1:8" x14ac:dyDescent="0.2">
      <c r="A1003" s="280">
        <f t="shared" si="32"/>
        <v>997</v>
      </c>
      <c r="B1003" s="596"/>
      <c r="C1003" s="175"/>
      <c r="D1003" s="175"/>
      <c r="E1003" s="65"/>
      <c r="F1003" s="65"/>
      <c r="G1003" s="65"/>
      <c r="H1003" s="597">
        <f t="shared" si="31"/>
        <v>0</v>
      </c>
    </row>
    <row r="1004" spans="1:8" x14ac:dyDescent="0.2">
      <c r="A1004" s="280">
        <f t="shared" si="32"/>
        <v>998</v>
      </c>
      <c r="B1004" s="596"/>
      <c r="C1004" s="175"/>
      <c r="D1004" s="175"/>
      <c r="E1004" s="65"/>
      <c r="F1004" s="65"/>
      <c r="G1004" s="65"/>
      <c r="H1004" s="597">
        <f t="shared" si="31"/>
        <v>0</v>
      </c>
    </row>
    <row r="1005" spans="1:8" x14ac:dyDescent="0.2">
      <c r="A1005" s="280">
        <f t="shared" si="32"/>
        <v>999</v>
      </c>
      <c r="B1005" s="596"/>
      <c r="C1005" s="175"/>
      <c r="D1005" s="175"/>
      <c r="E1005" s="65"/>
      <c r="F1005" s="65"/>
      <c r="G1005" s="65"/>
      <c r="H1005" s="597">
        <f t="shared" si="31"/>
        <v>0</v>
      </c>
    </row>
    <row r="1006" spans="1:8" x14ac:dyDescent="0.2">
      <c r="A1006" s="280">
        <f t="shared" si="32"/>
        <v>1000</v>
      </c>
      <c r="B1006" s="596"/>
      <c r="C1006" s="175"/>
      <c r="D1006" s="175"/>
      <c r="E1006" s="65"/>
      <c r="F1006" s="65"/>
      <c r="G1006" s="65"/>
      <c r="H1006" s="597">
        <f t="shared" si="31"/>
        <v>0</v>
      </c>
    </row>
  </sheetData>
  <sheetProtection algorithmName="SHA-512" hashValue="uPPbjgC42ltwvRQ4iv3x+PYf0pEG56NyFboNwInVdjX9KwKVcqmrRYu6h3HjhE7ngzDi+IZ2RpS5qmeXBwFVbA==" saltValue="S78yAtXaWnMa+1n6LaESIw==" spinCount="100000" sheet="1" objects="1" scenarios="1" formatColumns="0" formatRows="0"/>
  <pageMargins left="0.31496062992125984" right="0.31496062992125984" top="0.59055118110236227" bottom="0.19685039370078741" header="0.31496062992125984" footer="0.31496062992125984"/>
  <pageSetup paperSize="9" scale="9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9" tint="0.59999389629810485"/>
  </sheetPr>
  <dimension ref="A1:H3007"/>
  <sheetViews>
    <sheetView zoomScale="90" zoomScaleNormal="90" workbookViewId="0">
      <selection activeCell="B7" sqref="B7:H3007"/>
    </sheetView>
  </sheetViews>
  <sheetFormatPr baseColWidth="10" defaultColWidth="11.42578125" defaultRowHeight="12.75" x14ac:dyDescent="0.2"/>
  <cols>
    <col min="1" max="1" width="5.7109375" style="32" customWidth="1"/>
    <col min="2" max="2" width="35.42578125" style="32" customWidth="1"/>
    <col min="3" max="3" width="23.28515625" style="32" customWidth="1"/>
    <col min="4" max="4" width="30.85546875" style="32" customWidth="1"/>
    <col min="5" max="5" width="12.42578125" style="32" customWidth="1"/>
    <col min="6" max="6" width="9.28515625" style="32" customWidth="1"/>
    <col min="7" max="7" width="14.140625" style="32" customWidth="1"/>
    <col min="8" max="8" width="20.7109375" style="32" customWidth="1"/>
    <col min="9" max="16384" width="11.42578125" style="32"/>
  </cols>
  <sheetData>
    <row r="1" spans="1:8" ht="20.25" x14ac:dyDescent="0.3">
      <c r="B1" s="31"/>
      <c r="C1" s="313">
        <f>'REFERENCES - 10'!D7</f>
        <v>0</v>
      </c>
      <c r="D1" s="50"/>
      <c r="E1" s="313"/>
      <c r="F1" s="313">
        <f>'REFERENCES - 10'!D9</f>
        <v>0</v>
      </c>
    </row>
    <row r="2" spans="1:8" ht="18.75" x14ac:dyDescent="0.3">
      <c r="B2" s="255" t="s">
        <v>397</v>
      </c>
      <c r="C2" s="255"/>
      <c r="D2" s="255"/>
      <c r="E2" s="255"/>
      <c r="F2" s="255"/>
      <c r="G2" s="255"/>
      <c r="H2" s="255"/>
    </row>
    <row r="3" spans="1:8" ht="13.5" customHeight="1" x14ac:dyDescent="0.3">
      <c r="B3" s="256"/>
      <c r="C3" s="256"/>
      <c r="D3" s="256"/>
      <c r="E3" s="588"/>
      <c r="F3" s="256"/>
      <c r="G3" s="256"/>
      <c r="H3" s="287" t="s">
        <v>199</v>
      </c>
    </row>
    <row r="4" spans="1:8" s="257" customFormat="1" ht="38.25" customHeight="1" x14ac:dyDescent="0.25">
      <c r="B4" s="161" t="s">
        <v>167</v>
      </c>
      <c r="C4" s="161" t="s">
        <v>168</v>
      </c>
      <c r="D4" s="161" t="s">
        <v>169</v>
      </c>
      <c r="E4" s="587" t="s">
        <v>474</v>
      </c>
      <c r="F4" s="161" t="s">
        <v>194</v>
      </c>
      <c r="G4" s="161" t="s">
        <v>170</v>
      </c>
      <c r="H4" s="161" t="s">
        <v>128</v>
      </c>
    </row>
    <row r="5" spans="1:8" s="257" customFormat="1" ht="10.5" customHeight="1" x14ac:dyDescent="0.3">
      <c r="G5" s="256"/>
      <c r="H5" s="254"/>
    </row>
    <row r="6" spans="1:8" x14ac:dyDescent="0.2">
      <c r="A6" s="35"/>
      <c r="B6" s="283" t="s">
        <v>106</v>
      </c>
      <c r="C6" s="261"/>
      <c r="D6" s="261"/>
      <c r="E6" s="593"/>
      <c r="F6" s="344">
        <f>SUM(F7:F3006)</f>
        <v>0</v>
      </c>
      <c r="H6" s="344">
        <f>SUM(H7:H3006)</f>
        <v>0</v>
      </c>
    </row>
    <row r="7" spans="1:8" x14ac:dyDescent="0.2">
      <c r="A7" s="280">
        <v>1</v>
      </c>
      <c r="B7" s="596"/>
      <c r="C7" s="175"/>
      <c r="D7" s="175"/>
      <c r="E7" s="65"/>
      <c r="F7" s="65"/>
      <c r="G7" s="65"/>
      <c r="H7" s="597">
        <f t="shared" ref="H7:H70" si="0">G7*F7</f>
        <v>0</v>
      </c>
    </row>
    <row r="8" spans="1:8" x14ac:dyDescent="0.2">
      <c r="A8" s="280">
        <f>+A7+1</f>
        <v>2</v>
      </c>
      <c r="B8" s="596"/>
      <c r="C8" s="175"/>
      <c r="D8" s="175"/>
      <c r="E8" s="65"/>
      <c r="F8" s="65"/>
      <c r="G8" s="65"/>
      <c r="H8" s="597">
        <f t="shared" si="0"/>
        <v>0</v>
      </c>
    </row>
    <row r="9" spans="1:8" x14ac:dyDescent="0.2">
      <c r="A9" s="280">
        <f t="shared" ref="A9:A72" si="1">+A8+1</f>
        <v>3</v>
      </c>
      <c r="B9" s="596"/>
      <c r="C9" s="175"/>
      <c r="D9" s="175"/>
      <c r="E9" s="65"/>
      <c r="F9" s="65"/>
      <c r="G9" s="65"/>
      <c r="H9" s="597">
        <f t="shared" si="0"/>
        <v>0</v>
      </c>
    </row>
    <row r="10" spans="1:8" x14ac:dyDescent="0.2">
      <c r="A10" s="280">
        <f t="shared" si="1"/>
        <v>4</v>
      </c>
      <c r="B10" s="596"/>
      <c r="C10" s="175"/>
      <c r="D10" s="175"/>
      <c r="E10" s="65"/>
      <c r="F10" s="65"/>
      <c r="G10" s="65"/>
      <c r="H10" s="597">
        <f t="shared" si="0"/>
        <v>0</v>
      </c>
    </row>
    <row r="11" spans="1:8" x14ac:dyDescent="0.2">
      <c r="A11" s="280">
        <f t="shared" si="1"/>
        <v>5</v>
      </c>
      <c r="B11" s="596"/>
      <c r="C11" s="175"/>
      <c r="D11" s="175"/>
      <c r="E11" s="65"/>
      <c r="F11" s="65"/>
      <c r="G11" s="65"/>
      <c r="H11" s="597">
        <f t="shared" si="0"/>
        <v>0</v>
      </c>
    </row>
    <row r="12" spans="1:8" x14ac:dyDescent="0.2">
      <c r="A12" s="280">
        <f t="shared" si="1"/>
        <v>6</v>
      </c>
      <c r="B12" s="596"/>
      <c r="C12" s="175"/>
      <c r="D12" s="175"/>
      <c r="E12" s="65"/>
      <c r="F12" s="65"/>
      <c r="G12" s="65"/>
      <c r="H12" s="597">
        <f t="shared" ref="H12:H35" si="2">G12*F12</f>
        <v>0</v>
      </c>
    </row>
    <row r="13" spans="1:8" x14ac:dyDescent="0.2">
      <c r="A13" s="280">
        <f t="shared" si="1"/>
        <v>7</v>
      </c>
      <c r="B13" s="596"/>
      <c r="C13" s="175"/>
      <c r="D13" s="175"/>
      <c r="E13" s="65"/>
      <c r="F13" s="65"/>
      <c r="G13" s="65"/>
      <c r="H13" s="597">
        <f t="shared" si="2"/>
        <v>0</v>
      </c>
    </row>
    <row r="14" spans="1:8" x14ac:dyDescent="0.2">
      <c r="A14" s="280">
        <f t="shared" si="1"/>
        <v>8</v>
      </c>
      <c r="B14" s="596"/>
      <c r="C14" s="175"/>
      <c r="D14" s="175"/>
      <c r="E14" s="65"/>
      <c r="F14" s="65"/>
      <c r="G14" s="65"/>
      <c r="H14" s="597">
        <f t="shared" si="2"/>
        <v>0</v>
      </c>
    </row>
    <row r="15" spans="1:8" x14ac:dyDescent="0.2">
      <c r="A15" s="280">
        <f t="shared" si="1"/>
        <v>9</v>
      </c>
      <c r="B15" s="596"/>
      <c r="C15" s="175"/>
      <c r="D15" s="175"/>
      <c r="E15" s="65"/>
      <c r="F15" s="65"/>
      <c r="G15" s="65"/>
      <c r="H15" s="597">
        <f t="shared" si="2"/>
        <v>0</v>
      </c>
    </row>
    <row r="16" spans="1:8" x14ac:dyDescent="0.2">
      <c r="A16" s="280">
        <f t="shared" si="1"/>
        <v>10</v>
      </c>
      <c r="B16" s="596"/>
      <c r="C16" s="175"/>
      <c r="D16" s="175"/>
      <c r="E16" s="65"/>
      <c r="F16" s="65"/>
      <c r="G16" s="65"/>
      <c r="H16" s="597">
        <f t="shared" si="2"/>
        <v>0</v>
      </c>
    </row>
    <row r="17" spans="1:8" x14ac:dyDescent="0.2">
      <c r="A17" s="280">
        <f t="shared" si="1"/>
        <v>11</v>
      </c>
      <c r="B17" s="596"/>
      <c r="C17" s="175"/>
      <c r="D17" s="175"/>
      <c r="E17" s="65"/>
      <c r="F17" s="65"/>
      <c r="G17" s="65"/>
      <c r="H17" s="597">
        <f t="shared" si="2"/>
        <v>0</v>
      </c>
    </row>
    <row r="18" spans="1:8" x14ac:dyDescent="0.2">
      <c r="A18" s="280">
        <f t="shared" si="1"/>
        <v>12</v>
      </c>
      <c r="B18" s="596"/>
      <c r="C18" s="175"/>
      <c r="D18" s="175"/>
      <c r="E18" s="65"/>
      <c r="F18" s="65"/>
      <c r="G18" s="65"/>
      <c r="H18" s="597">
        <f t="shared" si="2"/>
        <v>0</v>
      </c>
    </row>
    <row r="19" spans="1:8" x14ac:dyDescent="0.2">
      <c r="A19" s="280">
        <f t="shared" si="1"/>
        <v>13</v>
      </c>
      <c r="B19" s="596"/>
      <c r="C19" s="175"/>
      <c r="D19" s="175"/>
      <c r="E19" s="65"/>
      <c r="F19" s="65"/>
      <c r="G19" s="65"/>
      <c r="H19" s="597">
        <f t="shared" si="2"/>
        <v>0</v>
      </c>
    </row>
    <row r="20" spans="1:8" x14ac:dyDescent="0.2">
      <c r="A20" s="280">
        <f t="shared" si="1"/>
        <v>14</v>
      </c>
      <c r="B20" s="596"/>
      <c r="C20" s="175"/>
      <c r="D20" s="175"/>
      <c r="E20" s="65"/>
      <c r="F20" s="65"/>
      <c r="G20" s="65"/>
      <c r="H20" s="597">
        <f t="shared" si="2"/>
        <v>0</v>
      </c>
    </row>
    <row r="21" spans="1:8" x14ac:dyDescent="0.2">
      <c r="A21" s="280">
        <f t="shared" si="1"/>
        <v>15</v>
      </c>
      <c r="B21" s="596"/>
      <c r="C21" s="175"/>
      <c r="D21" s="175"/>
      <c r="E21" s="65"/>
      <c r="F21" s="65"/>
      <c r="G21" s="65"/>
      <c r="H21" s="597">
        <f t="shared" si="2"/>
        <v>0</v>
      </c>
    </row>
    <row r="22" spans="1:8" x14ac:dyDescent="0.2">
      <c r="A22" s="280">
        <f t="shared" si="1"/>
        <v>16</v>
      </c>
      <c r="B22" s="596"/>
      <c r="C22" s="175"/>
      <c r="D22" s="175"/>
      <c r="E22" s="65"/>
      <c r="F22" s="65"/>
      <c r="G22" s="65"/>
      <c r="H22" s="597">
        <f t="shared" si="2"/>
        <v>0</v>
      </c>
    </row>
    <row r="23" spans="1:8" x14ac:dyDescent="0.2">
      <c r="A23" s="280">
        <f t="shared" si="1"/>
        <v>17</v>
      </c>
      <c r="B23" s="596"/>
      <c r="C23" s="175"/>
      <c r="D23" s="175"/>
      <c r="E23" s="65"/>
      <c r="F23" s="65"/>
      <c r="G23" s="65"/>
      <c r="H23" s="597">
        <f t="shared" si="2"/>
        <v>0</v>
      </c>
    </row>
    <row r="24" spans="1:8" x14ac:dyDescent="0.2">
      <c r="A24" s="280">
        <f t="shared" si="1"/>
        <v>18</v>
      </c>
      <c r="B24" s="596"/>
      <c r="C24" s="175"/>
      <c r="D24" s="175"/>
      <c r="E24" s="65"/>
      <c r="F24" s="65"/>
      <c r="G24" s="65"/>
      <c r="H24" s="597">
        <f t="shared" si="2"/>
        <v>0</v>
      </c>
    </row>
    <row r="25" spans="1:8" x14ac:dyDescent="0.2">
      <c r="A25" s="280">
        <f t="shared" si="1"/>
        <v>19</v>
      </c>
      <c r="B25" s="596"/>
      <c r="C25" s="175"/>
      <c r="D25" s="175"/>
      <c r="E25" s="65"/>
      <c r="F25" s="65"/>
      <c r="G25" s="65"/>
      <c r="H25" s="597">
        <f t="shared" si="2"/>
        <v>0</v>
      </c>
    </row>
    <row r="26" spans="1:8" x14ac:dyDescent="0.2">
      <c r="A26" s="280">
        <f t="shared" si="1"/>
        <v>20</v>
      </c>
      <c r="B26" s="596"/>
      <c r="C26" s="175"/>
      <c r="D26" s="175"/>
      <c r="E26" s="65"/>
      <c r="F26" s="65"/>
      <c r="G26" s="65"/>
      <c r="H26" s="597">
        <f t="shared" si="2"/>
        <v>0</v>
      </c>
    </row>
    <row r="27" spans="1:8" x14ac:dyDescent="0.2">
      <c r="A27" s="280">
        <f t="shared" si="1"/>
        <v>21</v>
      </c>
      <c r="B27" s="596"/>
      <c r="C27" s="175"/>
      <c r="D27" s="175"/>
      <c r="E27" s="65"/>
      <c r="F27" s="65"/>
      <c r="G27" s="65"/>
      <c r="H27" s="597">
        <f t="shared" si="2"/>
        <v>0</v>
      </c>
    </row>
    <row r="28" spans="1:8" x14ac:dyDescent="0.2">
      <c r="A28" s="280">
        <f t="shared" si="1"/>
        <v>22</v>
      </c>
      <c r="B28" s="596"/>
      <c r="C28" s="175"/>
      <c r="D28" s="175"/>
      <c r="E28" s="65"/>
      <c r="F28" s="65"/>
      <c r="G28" s="65"/>
      <c r="H28" s="597">
        <f t="shared" si="2"/>
        <v>0</v>
      </c>
    </row>
    <row r="29" spans="1:8" x14ac:dyDescent="0.2">
      <c r="A29" s="280">
        <f t="shared" si="1"/>
        <v>23</v>
      </c>
      <c r="B29" s="596"/>
      <c r="C29" s="175"/>
      <c r="D29" s="175"/>
      <c r="E29" s="65"/>
      <c r="F29" s="65"/>
      <c r="G29" s="65"/>
      <c r="H29" s="597">
        <f t="shared" si="2"/>
        <v>0</v>
      </c>
    </row>
    <row r="30" spans="1:8" x14ac:dyDescent="0.2">
      <c r="A30" s="280">
        <f t="shared" si="1"/>
        <v>24</v>
      </c>
      <c r="B30" s="596"/>
      <c r="C30" s="175"/>
      <c r="D30" s="175"/>
      <c r="E30" s="65"/>
      <c r="F30" s="65"/>
      <c r="G30" s="65"/>
      <c r="H30" s="597">
        <f t="shared" si="2"/>
        <v>0</v>
      </c>
    </row>
    <row r="31" spans="1:8" x14ac:dyDescent="0.2">
      <c r="A31" s="280">
        <f t="shared" si="1"/>
        <v>25</v>
      </c>
      <c r="B31" s="596"/>
      <c r="C31" s="175"/>
      <c r="D31" s="175"/>
      <c r="E31" s="65"/>
      <c r="F31" s="65"/>
      <c r="G31" s="65"/>
      <c r="H31" s="597">
        <f t="shared" si="2"/>
        <v>0</v>
      </c>
    </row>
    <row r="32" spans="1:8" x14ac:dyDescent="0.2">
      <c r="A32" s="280">
        <f t="shared" si="1"/>
        <v>26</v>
      </c>
      <c r="B32" s="596"/>
      <c r="C32" s="175"/>
      <c r="D32" s="175"/>
      <c r="E32" s="65"/>
      <c r="F32" s="65"/>
      <c r="G32" s="65"/>
      <c r="H32" s="597">
        <f t="shared" si="2"/>
        <v>0</v>
      </c>
    </row>
    <row r="33" spans="1:8" x14ac:dyDescent="0.2">
      <c r="A33" s="280">
        <f t="shared" si="1"/>
        <v>27</v>
      </c>
      <c r="B33" s="596"/>
      <c r="C33" s="175"/>
      <c r="D33" s="175"/>
      <c r="E33" s="65"/>
      <c r="F33" s="65"/>
      <c r="G33" s="65"/>
      <c r="H33" s="597">
        <f t="shared" si="2"/>
        <v>0</v>
      </c>
    </row>
    <row r="34" spans="1:8" x14ac:dyDescent="0.2">
      <c r="A34" s="280">
        <f t="shared" si="1"/>
        <v>28</v>
      </c>
      <c r="B34" s="596"/>
      <c r="C34" s="175"/>
      <c r="D34" s="175"/>
      <c r="E34" s="65"/>
      <c r="F34" s="65"/>
      <c r="G34" s="65"/>
      <c r="H34" s="597">
        <f t="shared" si="2"/>
        <v>0</v>
      </c>
    </row>
    <row r="35" spans="1:8" x14ac:dyDescent="0.2">
      <c r="A35" s="280">
        <f t="shared" si="1"/>
        <v>29</v>
      </c>
      <c r="B35" s="596"/>
      <c r="C35" s="175"/>
      <c r="D35" s="175"/>
      <c r="E35" s="65"/>
      <c r="F35" s="65"/>
      <c r="G35" s="65"/>
      <c r="H35" s="597">
        <f t="shared" si="2"/>
        <v>0</v>
      </c>
    </row>
    <row r="36" spans="1:8" x14ac:dyDescent="0.2">
      <c r="A36" s="280">
        <f t="shared" si="1"/>
        <v>30</v>
      </c>
      <c r="B36" s="596"/>
      <c r="C36" s="175"/>
      <c r="D36" s="175"/>
      <c r="E36" s="65"/>
      <c r="F36" s="65"/>
      <c r="G36" s="65"/>
      <c r="H36" s="597">
        <f t="shared" si="0"/>
        <v>0</v>
      </c>
    </row>
    <row r="37" spans="1:8" x14ac:dyDescent="0.2">
      <c r="A37" s="280">
        <f t="shared" si="1"/>
        <v>31</v>
      </c>
      <c r="B37" s="596"/>
      <c r="C37" s="175"/>
      <c r="D37" s="175"/>
      <c r="E37" s="65"/>
      <c r="F37" s="65"/>
      <c r="G37" s="65"/>
      <c r="H37" s="597">
        <f t="shared" si="0"/>
        <v>0</v>
      </c>
    </row>
    <row r="38" spans="1:8" x14ac:dyDescent="0.2">
      <c r="A38" s="280">
        <f t="shared" si="1"/>
        <v>32</v>
      </c>
      <c r="B38" s="596"/>
      <c r="C38" s="175"/>
      <c r="D38" s="175"/>
      <c r="E38" s="65"/>
      <c r="F38" s="65"/>
      <c r="G38" s="65"/>
      <c r="H38" s="597">
        <f t="shared" si="0"/>
        <v>0</v>
      </c>
    </row>
    <row r="39" spans="1:8" x14ac:dyDescent="0.2">
      <c r="A39" s="280">
        <f t="shared" si="1"/>
        <v>33</v>
      </c>
      <c r="B39" s="596"/>
      <c r="C39" s="175"/>
      <c r="D39" s="175"/>
      <c r="E39" s="65"/>
      <c r="F39" s="65"/>
      <c r="G39" s="65"/>
      <c r="H39" s="597">
        <f t="shared" si="0"/>
        <v>0</v>
      </c>
    </row>
    <row r="40" spans="1:8" x14ac:dyDescent="0.2">
      <c r="A40" s="280">
        <f t="shared" si="1"/>
        <v>34</v>
      </c>
      <c r="B40" s="596"/>
      <c r="C40" s="175"/>
      <c r="D40" s="175"/>
      <c r="E40" s="65"/>
      <c r="F40" s="65"/>
      <c r="G40" s="65"/>
      <c r="H40" s="597">
        <f t="shared" si="0"/>
        <v>0</v>
      </c>
    </row>
    <row r="41" spans="1:8" x14ac:dyDescent="0.2">
      <c r="A41" s="280">
        <f t="shared" si="1"/>
        <v>35</v>
      </c>
      <c r="B41" s="596"/>
      <c r="C41" s="175"/>
      <c r="D41" s="175"/>
      <c r="E41" s="65"/>
      <c r="F41" s="65"/>
      <c r="G41" s="65"/>
      <c r="H41" s="597">
        <f t="shared" si="0"/>
        <v>0</v>
      </c>
    </row>
    <row r="42" spans="1:8" x14ac:dyDescent="0.2">
      <c r="A42" s="280">
        <f t="shared" si="1"/>
        <v>36</v>
      </c>
      <c r="B42" s="596"/>
      <c r="C42" s="175"/>
      <c r="D42" s="175"/>
      <c r="E42" s="65"/>
      <c r="F42" s="65"/>
      <c r="G42" s="65"/>
      <c r="H42" s="597">
        <f t="shared" si="0"/>
        <v>0</v>
      </c>
    </row>
    <row r="43" spans="1:8" x14ac:dyDescent="0.2">
      <c r="A43" s="280">
        <f t="shared" si="1"/>
        <v>37</v>
      </c>
      <c r="B43" s="596"/>
      <c r="C43" s="175"/>
      <c r="D43" s="175"/>
      <c r="E43" s="65"/>
      <c r="F43" s="65"/>
      <c r="G43" s="65"/>
      <c r="H43" s="597">
        <f t="shared" si="0"/>
        <v>0</v>
      </c>
    </row>
    <row r="44" spans="1:8" x14ac:dyDescent="0.2">
      <c r="A44" s="280">
        <f t="shared" si="1"/>
        <v>38</v>
      </c>
      <c r="B44" s="596"/>
      <c r="C44" s="175"/>
      <c r="D44" s="175"/>
      <c r="E44" s="65"/>
      <c r="F44" s="65"/>
      <c r="G44" s="65"/>
      <c r="H44" s="597">
        <f t="shared" si="0"/>
        <v>0</v>
      </c>
    </row>
    <row r="45" spans="1:8" x14ac:dyDescent="0.2">
      <c r="A45" s="280">
        <f t="shared" si="1"/>
        <v>39</v>
      </c>
      <c r="B45" s="596"/>
      <c r="C45" s="175"/>
      <c r="D45" s="175"/>
      <c r="E45" s="65"/>
      <c r="F45" s="65"/>
      <c r="G45" s="65"/>
      <c r="H45" s="597">
        <f t="shared" si="0"/>
        <v>0</v>
      </c>
    </row>
    <row r="46" spans="1:8" x14ac:dyDescent="0.2">
      <c r="A46" s="280">
        <f t="shared" si="1"/>
        <v>40</v>
      </c>
      <c r="B46" s="596"/>
      <c r="C46" s="175"/>
      <c r="D46" s="175"/>
      <c r="E46" s="65"/>
      <c r="F46" s="65"/>
      <c r="G46" s="65"/>
      <c r="H46" s="597">
        <f t="shared" si="0"/>
        <v>0</v>
      </c>
    </row>
    <row r="47" spans="1:8" x14ac:dyDescent="0.2">
      <c r="A47" s="280">
        <f t="shared" si="1"/>
        <v>41</v>
      </c>
      <c r="B47" s="596"/>
      <c r="C47" s="175"/>
      <c r="D47" s="175"/>
      <c r="E47" s="65"/>
      <c r="F47" s="65"/>
      <c r="G47" s="65"/>
      <c r="H47" s="597">
        <f t="shared" si="0"/>
        <v>0</v>
      </c>
    </row>
    <row r="48" spans="1:8" x14ac:dyDescent="0.2">
      <c r="A48" s="280">
        <f t="shared" si="1"/>
        <v>42</v>
      </c>
      <c r="B48" s="596"/>
      <c r="C48" s="175"/>
      <c r="D48" s="175"/>
      <c r="E48" s="65"/>
      <c r="F48" s="65"/>
      <c r="G48" s="65"/>
      <c r="H48" s="597">
        <f t="shared" si="0"/>
        <v>0</v>
      </c>
    </row>
    <row r="49" spans="1:8" x14ac:dyDescent="0.2">
      <c r="A49" s="280">
        <f t="shared" si="1"/>
        <v>43</v>
      </c>
      <c r="B49" s="596"/>
      <c r="C49" s="175"/>
      <c r="D49" s="175"/>
      <c r="E49" s="65"/>
      <c r="F49" s="65"/>
      <c r="G49" s="65"/>
      <c r="H49" s="597">
        <f t="shared" si="0"/>
        <v>0</v>
      </c>
    </row>
    <row r="50" spans="1:8" x14ac:dyDescent="0.2">
      <c r="A50" s="280">
        <f t="shared" si="1"/>
        <v>44</v>
      </c>
      <c r="B50" s="596"/>
      <c r="C50" s="175"/>
      <c r="D50" s="175"/>
      <c r="E50" s="65"/>
      <c r="F50" s="65"/>
      <c r="G50" s="65"/>
      <c r="H50" s="597">
        <f t="shared" si="0"/>
        <v>0</v>
      </c>
    </row>
    <row r="51" spans="1:8" x14ac:dyDescent="0.2">
      <c r="A51" s="280">
        <f t="shared" si="1"/>
        <v>45</v>
      </c>
      <c r="B51" s="596"/>
      <c r="C51" s="175"/>
      <c r="D51" s="175"/>
      <c r="E51" s="65"/>
      <c r="F51" s="65"/>
      <c r="G51" s="65"/>
      <c r="H51" s="597">
        <f t="shared" si="0"/>
        <v>0</v>
      </c>
    </row>
    <row r="52" spans="1:8" x14ac:dyDescent="0.2">
      <c r="A52" s="280">
        <f t="shared" si="1"/>
        <v>46</v>
      </c>
      <c r="B52" s="596"/>
      <c r="C52" s="175"/>
      <c r="D52" s="175"/>
      <c r="E52" s="65"/>
      <c r="F52" s="65"/>
      <c r="G52" s="65"/>
      <c r="H52" s="597">
        <f t="shared" si="0"/>
        <v>0</v>
      </c>
    </row>
    <row r="53" spans="1:8" x14ac:dyDescent="0.2">
      <c r="A53" s="280">
        <f t="shared" si="1"/>
        <v>47</v>
      </c>
      <c r="B53" s="596"/>
      <c r="C53" s="175"/>
      <c r="D53" s="175"/>
      <c r="E53" s="65"/>
      <c r="F53" s="65"/>
      <c r="G53" s="65"/>
      <c r="H53" s="597">
        <f t="shared" si="0"/>
        <v>0</v>
      </c>
    </row>
    <row r="54" spans="1:8" x14ac:dyDescent="0.2">
      <c r="A54" s="280">
        <f t="shared" si="1"/>
        <v>48</v>
      </c>
      <c r="B54" s="596"/>
      <c r="C54" s="175"/>
      <c r="D54" s="175"/>
      <c r="E54" s="65"/>
      <c r="F54" s="65"/>
      <c r="G54" s="65"/>
      <c r="H54" s="597">
        <f t="shared" si="0"/>
        <v>0</v>
      </c>
    </row>
    <row r="55" spans="1:8" x14ac:dyDescent="0.2">
      <c r="A55" s="280">
        <f t="shared" si="1"/>
        <v>49</v>
      </c>
      <c r="B55" s="596"/>
      <c r="C55" s="175"/>
      <c r="D55" s="175"/>
      <c r="E55" s="65"/>
      <c r="F55" s="65"/>
      <c r="G55" s="65"/>
      <c r="H55" s="597">
        <f t="shared" si="0"/>
        <v>0</v>
      </c>
    </row>
    <row r="56" spans="1:8" x14ac:dyDescent="0.2">
      <c r="A56" s="280">
        <f t="shared" si="1"/>
        <v>50</v>
      </c>
      <c r="B56" s="596"/>
      <c r="C56" s="175"/>
      <c r="D56" s="175"/>
      <c r="E56" s="65"/>
      <c r="F56" s="65"/>
      <c r="G56" s="65"/>
      <c r="H56" s="597">
        <f t="shared" si="0"/>
        <v>0</v>
      </c>
    </row>
    <row r="57" spans="1:8" x14ac:dyDescent="0.2">
      <c r="A57" s="280">
        <f t="shared" si="1"/>
        <v>51</v>
      </c>
      <c r="B57" s="596"/>
      <c r="C57" s="175"/>
      <c r="D57" s="175"/>
      <c r="E57" s="65"/>
      <c r="F57" s="65"/>
      <c r="G57" s="65"/>
      <c r="H57" s="597">
        <f t="shared" si="0"/>
        <v>0</v>
      </c>
    </row>
    <row r="58" spans="1:8" x14ac:dyDescent="0.2">
      <c r="A58" s="280">
        <f t="shared" si="1"/>
        <v>52</v>
      </c>
      <c r="B58" s="596"/>
      <c r="C58" s="175"/>
      <c r="D58" s="175"/>
      <c r="E58" s="65"/>
      <c r="F58" s="65"/>
      <c r="G58" s="65"/>
      <c r="H58" s="597">
        <f t="shared" si="0"/>
        <v>0</v>
      </c>
    </row>
    <row r="59" spans="1:8" x14ac:dyDescent="0.2">
      <c r="A59" s="280">
        <f t="shared" si="1"/>
        <v>53</v>
      </c>
      <c r="B59" s="596"/>
      <c r="C59" s="175"/>
      <c r="D59" s="175"/>
      <c r="E59" s="65"/>
      <c r="F59" s="65"/>
      <c r="G59" s="65"/>
      <c r="H59" s="597">
        <f t="shared" si="0"/>
        <v>0</v>
      </c>
    </row>
    <row r="60" spans="1:8" x14ac:dyDescent="0.2">
      <c r="A60" s="280">
        <f t="shared" si="1"/>
        <v>54</v>
      </c>
      <c r="B60" s="596"/>
      <c r="C60" s="175"/>
      <c r="D60" s="175"/>
      <c r="E60" s="65"/>
      <c r="F60" s="65"/>
      <c r="G60" s="65"/>
      <c r="H60" s="597">
        <f t="shared" si="0"/>
        <v>0</v>
      </c>
    </row>
    <row r="61" spans="1:8" x14ac:dyDescent="0.2">
      <c r="A61" s="280">
        <f t="shared" si="1"/>
        <v>55</v>
      </c>
      <c r="B61" s="596"/>
      <c r="C61" s="175"/>
      <c r="D61" s="175"/>
      <c r="E61" s="65"/>
      <c r="F61" s="65"/>
      <c r="G61" s="65"/>
      <c r="H61" s="597">
        <f t="shared" si="0"/>
        <v>0</v>
      </c>
    </row>
    <row r="62" spans="1:8" x14ac:dyDescent="0.2">
      <c r="A62" s="280">
        <f t="shared" si="1"/>
        <v>56</v>
      </c>
      <c r="B62" s="596"/>
      <c r="C62" s="175"/>
      <c r="D62" s="175"/>
      <c r="E62" s="65"/>
      <c r="F62" s="65"/>
      <c r="G62" s="65"/>
      <c r="H62" s="597">
        <f t="shared" si="0"/>
        <v>0</v>
      </c>
    </row>
    <row r="63" spans="1:8" x14ac:dyDescent="0.2">
      <c r="A63" s="280">
        <f t="shared" si="1"/>
        <v>57</v>
      </c>
      <c r="B63" s="596"/>
      <c r="C63" s="175"/>
      <c r="D63" s="175"/>
      <c r="E63" s="65"/>
      <c r="F63" s="65"/>
      <c r="G63" s="65"/>
      <c r="H63" s="597">
        <f t="shared" si="0"/>
        <v>0</v>
      </c>
    </row>
    <row r="64" spans="1:8" x14ac:dyDescent="0.2">
      <c r="A64" s="280">
        <f t="shared" si="1"/>
        <v>58</v>
      </c>
      <c r="B64" s="596"/>
      <c r="C64" s="175"/>
      <c r="D64" s="175"/>
      <c r="E64" s="65"/>
      <c r="F64" s="65"/>
      <c r="G64" s="65"/>
      <c r="H64" s="597">
        <f t="shared" si="0"/>
        <v>0</v>
      </c>
    </row>
    <row r="65" spans="1:8" x14ac:dyDescent="0.2">
      <c r="A65" s="280">
        <f t="shared" si="1"/>
        <v>59</v>
      </c>
      <c r="B65" s="596"/>
      <c r="C65" s="175"/>
      <c r="D65" s="175"/>
      <c r="E65" s="65"/>
      <c r="F65" s="65"/>
      <c r="G65" s="65"/>
      <c r="H65" s="597">
        <f t="shared" si="0"/>
        <v>0</v>
      </c>
    </row>
    <row r="66" spans="1:8" x14ac:dyDescent="0.2">
      <c r="A66" s="280">
        <f t="shared" si="1"/>
        <v>60</v>
      </c>
      <c r="B66" s="596"/>
      <c r="C66" s="175"/>
      <c r="D66" s="175"/>
      <c r="E66" s="65"/>
      <c r="F66" s="65"/>
      <c r="G66" s="65"/>
      <c r="H66" s="597">
        <f t="shared" si="0"/>
        <v>0</v>
      </c>
    </row>
    <row r="67" spans="1:8" x14ac:dyDescent="0.2">
      <c r="A67" s="280">
        <f t="shared" si="1"/>
        <v>61</v>
      </c>
      <c r="B67" s="596"/>
      <c r="C67" s="175"/>
      <c r="D67" s="175"/>
      <c r="E67" s="65"/>
      <c r="F67" s="65"/>
      <c r="G67" s="65"/>
      <c r="H67" s="597">
        <f t="shared" si="0"/>
        <v>0</v>
      </c>
    </row>
    <row r="68" spans="1:8" x14ac:dyDescent="0.2">
      <c r="A68" s="280">
        <f t="shared" si="1"/>
        <v>62</v>
      </c>
      <c r="B68" s="596"/>
      <c r="C68" s="175"/>
      <c r="D68" s="175"/>
      <c r="E68" s="65"/>
      <c r="F68" s="65"/>
      <c r="G68" s="65"/>
      <c r="H68" s="597">
        <f t="shared" si="0"/>
        <v>0</v>
      </c>
    </row>
    <row r="69" spans="1:8" x14ac:dyDescent="0.2">
      <c r="A69" s="280">
        <f t="shared" si="1"/>
        <v>63</v>
      </c>
      <c r="B69" s="596"/>
      <c r="C69" s="175"/>
      <c r="D69" s="175"/>
      <c r="E69" s="65"/>
      <c r="F69" s="65"/>
      <c r="G69" s="65"/>
      <c r="H69" s="597">
        <f t="shared" si="0"/>
        <v>0</v>
      </c>
    </row>
    <row r="70" spans="1:8" x14ac:dyDescent="0.2">
      <c r="A70" s="280">
        <f t="shared" si="1"/>
        <v>64</v>
      </c>
      <c r="B70" s="596"/>
      <c r="C70" s="175"/>
      <c r="D70" s="175"/>
      <c r="E70" s="65"/>
      <c r="F70" s="65"/>
      <c r="G70" s="65"/>
      <c r="H70" s="597">
        <f t="shared" si="0"/>
        <v>0</v>
      </c>
    </row>
    <row r="71" spans="1:8" x14ac:dyDescent="0.2">
      <c r="A71" s="280">
        <f t="shared" si="1"/>
        <v>65</v>
      </c>
      <c r="B71" s="596"/>
      <c r="C71" s="175"/>
      <c r="D71" s="175"/>
      <c r="E71" s="65"/>
      <c r="F71" s="65"/>
      <c r="G71" s="65"/>
      <c r="H71" s="597">
        <f t="shared" ref="H71:H105" si="3">G71*F71</f>
        <v>0</v>
      </c>
    </row>
    <row r="72" spans="1:8" x14ac:dyDescent="0.2">
      <c r="A72" s="280">
        <f t="shared" si="1"/>
        <v>66</v>
      </c>
      <c r="B72" s="596"/>
      <c r="C72" s="175"/>
      <c r="D72" s="175"/>
      <c r="E72" s="65"/>
      <c r="F72" s="65"/>
      <c r="G72" s="65"/>
      <c r="H72" s="597">
        <f t="shared" si="3"/>
        <v>0</v>
      </c>
    </row>
    <row r="73" spans="1:8" x14ac:dyDescent="0.2">
      <c r="A73" s="280">
        <f t="shared" ref="A73:A136" si="4">+A72+1</f>
        <v>67</v>
      </c>
      <c r="B73" s="596"/>
      <c r="C73" s="175"/>
      <c r="D73" s="175"/>
      <c r="E73" s="65"/>
      <c r="F73" s="65"/>
      <c r="G73" s="65"/>
      <c r="H73" s="597">
        <f t="shared" si="3"/>
        <v>0</v>
      </c>
    </row>
    <row r="74" spans="1:8" x14ac:dyDescent="0.2">
      <c r="A74" s="280">
        <f t="shared" si="4"/>
        <v>68</v>
      </c>
      <c r="B74" s="596"/>
      <c r="C74" s="175"/>
      <c r="D74" s="175"/>
      <c r="E74" s="65"/>
      <c r="F74" s="65"/>
      <c r="G74" s="65"/>
      <c r="H74" s="597">
        <f t="shared" si="3"/>
        <v>0</v>
      </c>
    </row>
    <row r="75" spans="1:8" x14ac:dyDescent="0.2">
      <c r="A75" s="280">
        <f t="shared" si="4"/>
        <v>69</v>
      </c>
      <c r="B75" s="596"/>
      <c r="C75" s="175"/>
      <c r="D75" s="175"/>
      <c r="E75" s="65"/>
      <c r="F75" s="65"/>
      <c r="G75" s="65"/>
      <c r="H75" s="597">
        <f t="shared" si="3"/>
        <v>0</v>
      </c>
    </row>
    <row r="76" spans="1:8" x14ac:dyDescent="0.2">
      <c r="A76" s="280">
        <f t="shared" si="4"/>
        <v>70</v>
      </c>
      <c r="B76" s="596"/>
      <c r="C76" s="175"/>
      <c r="D76" s="175"/>
      <c r="E76" s="65"/>
      <c r="F76" s="65"/>
      <c r="G76" s="65"/>
      <c r="H76" s="597">
        <f t="shared" si="3"/>
        <v>0</v>
      </c>
    </row>
    <row r="77" spans="1:8" x14ac:dyDescent="0.2">
      <c r="A77" s="280">
        <f t="shared" si="4"/>
        <v>71</v>
      </c>
      <c r="B77" s="596"/>
      <c r="C77" s="175"/>
      <c r="D77" s="175"/>
      <c r="E77" s="65"/>
      <c r="F77" s="65"/>
      <c r="G77" s="65"/>
      <c r="H77" s="597">
        <f t="shared" si="3"/>
        <v>0</v>
      </c>
    </row>
    <row r="78" spans="1:8" x14ac:dyDescent="0.2">
      <c r="A78" s="280">
        <f t="shared" si="4"/>
        <v>72</v>
      </c>
      <c r="B78" s="596"/>
      <c r="C78" s="175"/>
      <c r="D78" s="175"/>
      <c r="E78" s="65"/>
      <c r="F78" s="65"/>
      <c r="G78" s="65"/>
      <c r="H78" s="597">
        <f t="shared" si="3"/>
        <v>0</v>
      </c>
    </row>
    <row r="79" spans="1:8" x14ac:dyDescent="0.2">
      <c r="A79" s="280">
        <f t="shared" si="4"/>
        <v>73</v>
      </c>
      <c r="B79" s="596"/>
      <c r="C79" s="175"/>
      <c r="D79" s="175"/>
      <c r="E79" s="65"/>
      <c r="F79" s="65"/>
      <c r="G79" s="65"/>
      <c r="H79" s="597">
        <f t="shared" si="3"/>
        <v>0</v>
      </c>
    </row>
    <row r="80" spans="1:8" x14ac:dyDescent="0.2">
      <c r="A80" s="280">
        <f t="shared" si="4"/>
        <v>74</v>
      </c>
      <c r="B80" s="596"/>
      <c r="C80" s="175"/>
      <c r="D80" s="175"/>
      <c r="E80" s="65"/>
      <c r="F80" s="65"/>
      <c r="G80" s="65"/>
      <c r="H80" s="597">
        <f t="shared" si="3"/>
        <v>0</v>
      </c>
    </row>
    <row r="81" spans="1:8" x14ac:dyDescent="0.2">
      <c r="A81" s="280">
        <f t="shared" si="4"/>
        <v>75</v>
      </c>
      <c r="B81" s="596"/>
      <c r="C81" s="175"/>
      <c r="D81" s="175"/>
      <c r="E81" s="65"/>
      <c r="F81" s="65"/>
      <c r="G81" s="65"/>
      <c r="H81" s="597">
        <f t="shared" si="3"/>
        <v>0</v>
      </c>
    </row>
    <row r="82" spans="1:8" x14ac:dyDescent="0.2">
      <c r="A82" s="280">
        <f t="shared" si="4"/>
        <v>76</v>
      </c>
      <c r="B82" s="596"/>
      <c r="C82" s="175"/>
      <c r="D82" s="175"/>
      <c r="E82" s="65"/>
      <c r="F82" s="65"/>
      <c r="G82" s="65"/>
      <c r="H82" s="597">
        <f t="shared" si="3"/>
        <v>0</v>
      </c>
    </row>
    <row r="83" spans="1:8" x14ac:dyDescent="0.2">
      <c r="A83" s="280">
        <f t="shared" si="4"/>
        <v>77</v>
      </c>
      <c r="B83" s="596"/>
      <c r="C83" s="175"/>
      <c r="D83" s="175"/>
      <c r="E83" s="65"/>
      <c r="F83" s="65"/>
      <c r="G83" s="65"/>
      <c r="H83" s="597">
        <f t="shared" si="3"/>
        <v>0</v>
      </c>
    </row>
    <row r="84" spans="1:8" x14ac:dyDescent="0.2">
      <c r="A84" s="280">
        <f t="shared" si="4"/>
        <v>78</v>
      </c>
      <c r="B84" s="596"/>
      <c r="C84" s="175"/>
      <c r="D84" s="175"/>
      <c r="E84" s="65"/>
      <c r="F84" s="65"/>
      <c r="G84" s="65"/>
      <c r="H84" s="597">
        <f t="shared" si="3"/>
        <v>0</v>
      </c>
    </row>
    <row r="85" spans="1:8" x14ac:dyDescent="0.2">
      <c r="A85" s="280">
        <f t="shared" si="4"/>
        <v>79</v>
      </c>
      <c r="B85" s="596"/>
      <c r="C85" s="175"/>
      <c r="D85" s="175"/>
      <c r="E85" s="65"/>
      <c r="F85" s="65"/>
      <c r="G85" s="65"/>
      <c r="H85" s="597">
        <f t="shared" si="3"/>
        <v>0</v>
      </c>
    </row>
    <row r="86" spans="1:8" x14ac:dyDescent="0.2">
      <c r="A86" s="280">
        <f t="shared" si="4"/>
        <v>80</v>
      </c>
      <c r="B86" s="596"/>
      <c r="C86" s="175"/>
      <c r="D86" s="175"/>
      <c r="E86" s="65"/>
      <c r="F86" s="65"/>
      <c r="G86" s="65"/>
      <c r="H86" s="597">
        <f t="shared" si="3"/>
        <v>0</v>
      </c>
    </row>
    <row r="87" spans="1:8" x14ac:dyDescent="0.2">
      <c r="A87" s="280">
        <f t="shared" si="4"/>
        <v>81</v>
      </c>
      <c r="B87" s="596"/>
      <c r="C87" s="175"/>
      <c r="D87" s="175"/>
      <c r="E87" s="65"/>
      <c r="F87" s="65"/>
      <c r="G87" s="65"/>
      <c r="H87" s="597">
        <f t="shared" si="3"/>
        <v>0</v>
      </c>
    </row>
    <row r="88" spans="1:8" x14ac:dyDescent="0.2">
      <c r="A88" s="280">
        <f t="shared" si="4"/>
        <v>82</v>
      </c>
      <c r="B88" s="596"/>
      <c r="C88" s="175"/>
      <c r="D88" s="175"/>
      <c r="E88" s="65"/>
      <c r="F88" s="65"/>
      <c r="G88" s="65"/>
      <c r="H88" s="597">
        <f t="shared" si="3"/>
        <v>0</v>
      </c>
    </row>
    <row r="89" spans="1:8" x14ac:dyDescent="0.2">
      <c r="A89" s="280">
        <f t="shared" si="4"/>
        <v>83</v>
      </c>
      <c r="B89" s="596"/>
      <c r="C89" s="175"/>
      <c r="D89" s="175"/>
      <c r="E89" s="65"/>
      <c r="F89" s="65"/>
      <c r="G89" s="65"/>
      <c r="H89" s="597">
        <f t="shared" si="3"/>
        <v>0</v>
      </c>
    </row>
    <row r="90" spans="1:8" x14ac:dyDescent="0.2">
      <c r="A90" s="280">
        <f t="shared" si="4"/>
        <v>84</v>
      </c>
      <c r="B90" s="596"/>
      <c r="C90" s="175"/>
      <c r="D90" s="175"/>
      <c r="E90" s="65"/>
      <c r="F90" s="65"/>
      <c r="G90" s="65"/>
      <c r="H90" s="597">
        <f t="shared" si="3"/>
        <v>0</v>
      </c>
    </row>
    <row r="91" spans="1:8" x14ac:dyDescent="0.2">
      <c r="A91" s="280">
        <f t="shared" si="4"/>
        <v>85</v>
      </c>
      <c r="B91" s="596"/>
      <c r="C91" s="175"/>
      <c r="D91" s="175"/>
      <c r="E91" s="65"/>
      <c r="F91" s="65"/>
      <c r="G91" s="65"/>
      <c r="H91" s="597">
        <f t="shared" si="3"/>
        <v>0</v>
      </c>
    </row>
    <row r="92" spans="1:8" x14ac:dyDescent="0.2">
      <c r="A92" s="280">
        <f t="shared" si="4"/>
        <v>86</v>
      </c>
      <c r="B92" s="596"/>
      <c r="C92" s="175"/>
      <c r="D92" s="175"/>
      <c r="E92" s="65"/>
      <c r="F92" s="65"/>
      <c r="G92" s="65"/>
      <c r="H92" s="597">
        <f t="shared" si="3"/>
        <v>0</v>
      </c>
    </row>
    <row r="93" spans="1:8" x14ac:dyDescent="0.2">
      <c r="A93" s="280">
        <f t="shared" si="4"/>
        <v>87</v>
      </c>
      <c r="B93" s="596"/>
      <c r="C93" s="175"/>
      <c r="D93" s="175"/>
      <c r="E93" s="65"/>
      <c r="F93" s="65"/>
      <c r="G93" s="65"/>
      <c r="H93" s="597">
        <f t="shared" si="3"/>
        <v>0</v>
      </c>
    </row>
    <row r="94" spans="1:8" x14ac:dyDescent="0.2">
      <c r="A94" s="280">
        <f t="shared" si="4"/>
        <v>88</v>
      </c>
      <c r="B94" s="596"/>
      <c r="C94" s="175"/>
      <c r="D94" s="175"/>
      <c r="E94" s="65"/>
      <c r="F94" s="65"/>
      <c r="G94" s="65"/>
      <c r="H94" s="597">
        <f t="shared" si="3"/>
        <v>0</v>
      </c>
    </row>
    <row r="95" spans="1:8" x14ac:dyDescent="0.2">
      <c r="A95" s="280">
        <f t="shared" si="4"/>
        <v>89</v>
      </c>
      <c r="B95" s="596"/>
      <c r="C95" s="175"/>
      <c r="D95" s="175"/>
      <c r="E95" s="65"/>
      <c r="F95" s="65"/>
      <c r="G95" s="65"/>
      <c r="H95" s="597">
        <f t="shared" si="3"/>
        <v>0</v>
      </c>
    </row>
    <row r="96" spans="1:8" x14ac:dyDescent="0.2">
      <c r="A96" s="280">
        <f t="shared" si="4"/>
        <v>90</v>
      </c>
      <c r="B96" s="596"/>
      <c r="C96" s="175"/>
      <c r="D96" s="175"/>
      <c r="E96" s="65"/>
      <c r="F96" s="65"/>
      <c r="G96" s="65"/>
      <c r="H96" s="597">
        <f t="shared" si="3"/>
        <v>0</v>
      </c>
    </row>
    <row r="97" spans="1:8" x14ac:dyDescent="0.2">
      <c r="A97" s="280">
        <f t="shared" si="4"/>
        <v>91</v>
      </c>
      <c r="B97" s="596"/>
      <c r="C97" s="175"/>
      <c r="D97" s="175"/>
      <c r="E97" s="65"/>
      <c r="F97" s="65"/>
      <c r="G97" s="65"/>
      <c r="H97" s="597">
        <f t="shared" si="3"/>
        <v>0</v>
      </c>
    </row>
    <row r="98" spans="1:8" x14ac:dyDescent="0.2">
      <c r="A98" s="280">
        <f t="shared" si="4"/>
        <v>92</v>
      </c>
      <c r="B98" s="596"/>
      <c r="C98" s="175"/>
      <c r="D98" s="175"/>
      <c r="E98" s="65"/>
      <c r="F98" s="65"/>
      <c r="G98" s="65"/>
      <c r="H98" s="597">
        <f t="shared" si="3"/>
        <v>0</v>
      </c>
    </row>
    <row r="99" spans="1:8" x14ac:dyDescent="0.2">
      <c r="A99" s="280">
        <f t="shared" si="4"/>
        <v>93</v>
      </c>
      <c r="B99" s="596"/>
      <c r="C99" s="175"/>
      <c r="D99" s="175"/>
      <c r="E99" s="65"/>
      <c r="F99" s="65"/>
      <c r="G99" s="65"/>
      <c r="H99" s="597">
        <f t="shared" si="3"/>
        <v>0</v>
      </c>
    </row>
    <row r="100" spans="1:8" x14ac:dyDescent="0.2">
      <c r="A100" s="280">
        <f t="shared" si="4"/>
        <v>94</v>
      </c>
      <c r="B100" s="596"/>
      <c r="C100" s="175"/>
      <c r="D100" s="175"/>
      <c r="E100" s="65"/>
      <c r="F100" s="65"/>
      <c r="G100" s="65"/>
      <c r="H100" s="597">
        <f t="shared" si="3"/>
        <v>0</v>
      </c>
    </row>
    <row r="101" spans="1:8" x14ac:dyDescent="0.2">
      <c r="A101" s="280">
        <f t="shared" si="4"/>
        <v>95</v>
      </c>
      <c r="B101" s="596"/>
      <c r="C101" s="175"/>
      <c r="D101" s="175"/>
      <c r="E101" s="65"/>
      <c r="F101" s="65"/>
      <c r="G101" s="65"/>
      <c r="H101" s="597">
        <f t="shared" si="3"/>
        <v>0</v>
      </c>
    </row>
    <row r="102" spans="1:8" x14ac:dyDescent="0.2">
      <c r="A102" s="280">
        <f t="shared" si="4"/>
        <v>96</v>
      </c>
      <c r="B102" s="596"/>
      <c r="C102" s="175"/>
      <c r="D102" s="175"/>
      <c r="E102" s="65"/>
      <c r="F102" s="65"/>
      <c r="G102" s="65"/>
      <c r="H102" s="597">
        <f t="shared" si="3"/>
        <v>0</v>
      </c>
    </row>
    <row r="103" spans="1:8" x14ac:dyDescent="0.2">
      <c r="A103" s="280">
        <f t="shared" si="4"/>
        <v>97</v>
      </c>
      <c r="B103" s="596"/>
      <c r="C103" s="175"/>
      <c r="D103" s="175"/>
      <c r="E103" s="65"/>
      <c r="F103" s="65"/>
      <c r="G103" s="65"/>
      <c r="H103" s="597">
        <f t="shared" si="3"/>
        <v>0</v>
      </c>
    </row>
    <row r="104" spans="1:8" x14ac:dyDescent="0.2">
      <c r="A104" s="280">
        <f t="shared" si="4"/>
        <v>98</v>
      </c>
      <c r="B104" s="596"/>
      <c r="C104" s="175"/>
      <c r="D104" s="175"/>
      <c r="E104" s="65"/>
      <c r="F104" s="65"/>
      <c r="G104" s="65"/>
      <c r="H104" s="597">
        <f t="shared" si="3"/>
        <v>0</v>
      </c>
    </row>
    <row r="105" spans="1:8" x14ac:dyDescent="0.2">
      <c r="A105" s="280">
        <f t="shared" si="4"/>
        <v>99</v>
      </c>
      <c r="B105" s="596"/>
      <c r="C105" s="175"/>
      <c r="D105" s="175"/>
      <c r="E105" s="65"/>
      <c r="F105" s="65"/>
      <c r="G105" s="65"/>
      <c r="H105" s="597">
        <f t="shared" si="3"/>
        <v>0</v>
      </c>
    </row>
    <row r="106" spans="1:8" x14ac:dyDescent="0.2">
      <c r="A106" s="280">
        <f t="shared" si="4"/>
        <v>100</v>
      </c>
      <c r="B106" s="596"/>
      <c r="C106" s="175"/>
      <c r="D106" s="175"/>
      <c r="E106" s="65"/>
      <c r="F106" s="65"/>
      <c r="G106" s="65"/>
      <c r="H106" s="597">
        <f t="shared" ref="H106:H169" si="5">G106*F106</f>
        <v>0</v>
      </c>
    </row>
    <row r="107" spans="1:8" x14ac:dyDescent="0.2">
      <c r="A107" s="280">
        <f t="shared" si="4"/>
        <v>101</v>
      </c>
      <c r="B107" s="596"/>
      <c r="C107" s="175"/>
      <c r="D107" s="175"/>
      <c r="E107" s="65"/>
      <c r="F107" s="65"/>
      <c r="G107" s="65"/>
      <c r="H107" s="597">
        <f t="shared" si="5"/>
        <v>0</v>
      </c>
    </row>
    <row r="108" spans="1:8" x14ac:dyDescent="0.2">
      <c r="A108" s="280">
        <f t="shared" si="4"/>
        <v>102</v>
      </c>
      <c r="B108" s="596"/>
      <c r="C108" s="175"/>
      <c r="D108" s="175"/>
      <c r="E108" s="65"/>
      <c r="F108" s="65"/>
      <c r="G108" s="65"/>
      <c r="H108" s="597">
        <f t="shared" si="5"/>
        <v>0</v>
      </c>
    </row>
    <row r="109" spans="1:8" x14ac:dyDescent="0.2">
      <c r="A109" s="280">
        <f t="shared" si="4"/>
        <v>103</v>
      </c>
      <c r="B109" s="596"/>
      <c r="C109" s="175"/>
      <c r="D109" s="175"/>
      <c r="E109" s="65"/>
      <c r="F109" s="65"/>
      <c r="G109" s="65"/>
      <c r="H109" s="597">
        <f t="shared" si="5"/>
        <v>0</v>
      </c>
    </row>
    <row r="110" spans="1:8" x14ac:dyDescent="0.2">
      <c r="A110" s="280">
        <f t="shared" si="4"/>
        <v>104</v>
      </c>
      <c r="B110" s="596"/>
      <c r="C110" s="175"/>
      <c r="D110" s="175"/>
      <c r="E110" s="65"/>
      <c r="F110" s="65"/>
      <c r="G110" s="65"/>
      <c r="H110" s="597">
        <f t="shared" si="5"/>
        <v>0</v>
      </c>
    </row>
    <row r="111" spans="1:8" x14ac:dyDescent="0.2">
      <c r="A111" s="280">
        <f t="shared" si="4"/>
        <v>105</v>
      </c>
      <c r="B111" s="596"/>
      <c r="C111" s="175"/>
      <c r="D111" s="175"/>
      <c r="E111" s="65"/>
      <c r="F111" s="65"/>
      <c r="G111" s="65"/>
      <c r="H111" s="597">
        <f t="shared" si="5"/>
        <v>0</v>
      </c>
    </row>
    <row r="112" spans="1:8" x14ac:dyDescent="0.2">
      <c r="A112" s="280">
        <f t="shared" si="4"/>
        <v>106</v>
      </c>
      <c r="B112" s="596"/>
      <c r="C112" s="175"/>
      <c r="D112" s="175"/>
      <c r="E112" s="65"/>
      <c r="F112" s="65"/>
      <c r="G112" s="65"/>
      <c r="H112" s="597">
        <f t="shared" si="5"/>
        <v>0</v>
      </c>
    </row>
    <row r="113" spans="1:8" x14ac:dyDescent="0.2">
      <c r="A113" s="280">
        <f t="shared" si="4"/>
        <v>107</v>
      </c>
      <c r="B113" s="596"/>
      <c r="C113" s="175"/>
      <c r="D113" s="175"/>
      <c r="E113" s="65"/>
      <c r="F113" s="65"/>
      <c r="G113" s="65"/>
      <c r="H113" s="597">
        <f t="shared" si="5"/>
        <v>0</v>
      </c>
    </row>
    <row r="114" spans="1:8" x14ac:dyDescent="0.2">
      <c r="A114" s="280">
        <f t="shared" si="4"/>
        <v>108</v>
      </c>
      <c r="B114" s="596"/>
      <c r="C114" s="175"/>
      <c r="D114" s="175"/>
      <c r="E114" s="65"/>
      <c r="F114" s="65"/>
      <c r="G114" s="65"/>
      <c r="H114" s="597">
        <f t="shared" si="5"/>
        <v>0</v>
      </c>
    </row>
    <row r="115" spans="1:8" x14ac:dyDescent="0.2">
      <c r="A115" s="280">
        <f t="shared" si="4"/>
        <v>109</v>
      </c>
      <c r="B115" s="596"/>
      <c r="C115" s="175"/>
      <c r="D115" s="175"/>
      <c r="E115" s="65"/>
      <c r="F115" s="65"/>
      <c r="G115" s="65"/>
      <c r="H115" s="597">
        <f t="shared" si="5"/>
        <v>0</v>
      </c>
    </row>
    <row r="116" spans="1:8" x14ac:dyDescent="0.2">
      <c r="A116" s="280">
        <f t="shared" si="4"/>
        <v>110</v>
      </c>
      <c r="B116" s="596"/>
      <c r="C116" s="175"/>
      <c r="D116" s="175"/>
      <c r="E116" s="65"/>
      <c r="F116" s="65"/>
      <c r="G116" s="65"/>
      <c r="H116" s="597">
        <f t="shared" si="5"/>
        <v>0</v>
      </c>
    </row>
    <row r="117" spans="1:8" x14ac:dyDescent="0.2">
      <c r="A117" s="280">
        <f t="shared" si="4"/>
        <v>111</v>
      </c>
      <c r="B117" s="596"/>
      <c r="C117" s="175"/>
      <c r="D117" s="175"/>
      <c r="E117" s="65"/>
      <c r="F117" s="65"/>
      <c r="G117" s="65"/>
      <c r="H117" s="597">
        <f t="shared" si="5"/>
        <v>0</v>
      </c>
    </row>
    <row r="118" spans="1:8" x14ac:dyDescent="0.2">
      <c r="A118" s="280">
        <f t="shared" si="4"/>
        <v>112</v>
      </c>
      <c r="B118" s="596"/>
      <c r="C118" s="175"/>
      <c r="D118" s="175"/>
      <c r="E118" s="65"/>
      <c r="F118" s="65"/>
      <c r="G118" s="65"/>
      <c r="H118" s="597">
        <f t="shared" si="5"/>
        <v>0</v>
      </c>
    </row>
    <row r="119" spans="1:8" x14ac:dyDescent="0.2">
      <c r="A119" s="280">
        <f t="shared" si="4"/>
        <v>113</v>
      </c>
      <c r="B119" s="596"/>
      <c r="C119" s="175"/>
      <c r="D119" s="175"/>
      <c r="E119" s="65"/>
      <c r="F119" s="65"/>
      <c r="G119" s="65"/>
      <c r="H119" s="597">
        <f t="shared" si="5"/>
        <v>0</v>
      </c>
    </row>
    <row r="120" spans="1:8" x14ac:dyDescent="0.2">
      <c r="A120" s="280">
        <f t="shared" si="4"/>
        <v>114</v>
      </c>
      <c r="B120" s="596"/>
      <c r="C120" s="175"/>
      <c r="D120" s="175"/>
      <c r="E120" s="65"/>
      <c r="F120" s="65"/>
      <c r="G120" s="65"/>
      <c r="H120" s="597">
        <f t="shared" si="5"/>
        <v>0</v>
      </c>
    </row>
    <row r="121" spans="1:8" x14ac:dyDescent="0.2">
      <c r="A121" s="280">
        <f t="shared" si="4"/>
        <v>115</v>
      </c>
      <c r="B121" s="596"/>
      <c r="C121" s="175"/>
      <c r="D121" s="175"/>
      <c r="E121" s="65"/>
      <c r="F121" s="65"/>
      <c r="G121" s="65"/>
      <c r="H121" s="597">
        <f t="shared" si="5"/>
        <v>0</v>
      </c>
    </row>
    <row r="122" spans="1:8" x14ac:dyDescent="0.2">
      <c r="A122" s="280">
        <f t="shared" si="4"/>
        <v>116</v>
      </c>
      <c r="B122" s="596"/>
      <c r="C122" s="175"/>
      <c r="D122" s="175"/>
      <c r="E122" s="65"/>
      <c r="F122" s="65"/>
      <c r="G122" s="65"/>
      <c r="H122" s="597">
        <f t="shared" si="5"/>
        <v>0</v>
      </c>
    </row>
    <row r="123" spans="1:8" x14ac:dyDescent="0.2">
      <c r="A123" s="280">
        <f t="shared" si="4"/>
        <v>117</v>
      </c>
      <c r="B123" s="596"/>
      <c r="C123" s="175"/>
      <c r="D123" s="175"/>
      <c r="E123" s="65"/>
      <c r="F123" s="65"/>
      <c r="G123" s="65"/>
      <c r="H123" s="597">
        <f t="shared" si="5"/>
        <v>0</v>
      </c>
    </row>
    <row r="124" spans="1:8" x14ac:dyDescent="0.2">
      <c r="A124" s="280">
        <f t="shared" si="4"/>
        <v>118</v>
      </c>
      <c r="B124" s="596"/>
      <c r="C124" s="175"/>
      <c r="D124" s="175"/>
      <c r="E124" s="65"/>
      <c r="F124" s="65"/>
      <c r="G124" s="65"/>
      <c r="H124" s="597">
        <f t="shared" si="5"/>
        <v>0</v>
      </c>
    </row>
    <row r="125" spans="1:8" x14ac:dyDescent="0.2">
      <c r="A125" s="280">
        <f t="shared" si="4"/>
        <v>119</v>
      </c>
      <c r="B125" s="596"/>
      <c r="C125" s="175"/>
      <c r="D125" s="175"/>
      <c r="E125" s="65"/>
      <c r="F125" s="65"/>
      <c r="G125" s="65"/>
      <c r="H125" s="597">
        <f t="shared" si="5"/>
        <v>0</v>
      </c>
    </row>
    <row r="126" spans="1:8" x14ac:dyDescent="0.2">
      <c r="A126" s="280">
        <f t="shared" si="4"/>
        <v>120</v>
      </c>
      <c r="B126" s="596"/>
      <c r="C126" s="175"/>
      <c r="D126" s="175"/>
      <c r="E126" s="65"/>
      <c r="F126" s="65"/>
      <c r="G126" s="65"/>
      <c r="H126" s="597">
        <f t="shared" si="5"/>
        <v>0</v>
      </c>
    </row>
    <row r="127" spans="1:8" x14ac:dyDescent="0.2">
      <c r="A127" s="280">
        <f t="shared" si="4"/>
        <v>121</v>
      </c>
      <c r="B127" s="596"/>
      <c r="C127" s="175"/>
      <c r="D127" s="175"/>
      <c r="E127" s="65"/>
      <c r="F127" s="65"/>
      <c r="G127" s="65"/>
      <c r="H127" s="597">
        <f t="shared" si="5"/>
        <v>0</v>
      </c>
    </row>
    <row r="128" spans="1:8" x14ac:dyDescent="0.2">
      <c r="A128" s="280">
        <f t="shared" si="4"/>
        <v>122</v>
      </c>
      <c r="B128" s="596"/>
      <c r="C128" s="175"/>
      <c r="D128" s="175"/>
      <c r="E128" s="65"/>
      <c r="F128" s="65"/>
      <c r="G128" s="65"/>
      <c r="H128" s="597">
        <f t="shared" si="5"/>
        <v>0</v>
      </c>
    </row>
    <row r="129" spans="1:8" x14ac:dyDescent="0.2">
      <c r="A129" s="280">
        <f t="shared" si="4"/>
        <v>123</v>
      </c>
      <c r="B129" s="596"/>
      <c r="C129" s="175"/>
      <c r="D129" s="175"/>
      <c r="E129" s="65"/>
      <c r="F129" s="65"/>
      <c r="G129" s="65"/>
      <c r="H129" s="597">
        <f t="shared" si="5"/>
        <v>0</v>
      </c>
    </row>
    <row r="130" spans="1:8" x14ac:dyDescent="0.2">
      <c r="A130" s="280">
        <f t="shared" si="4"/>
        <v>124</v>
      </c>
      <c r="B130" s="596"/>
      <c r="C130" s="175"/>
      <c r="D130" s="175"/>
      <c r="E130" s="65"/>
      <c r="F130" s="65"/>
      <c r="G130" s="65"/>
      <c r="H130" s="597">
        <f t="shared" si="5"/>
        <v>0</v>
      </c>
    </row>
    <row r="131" spans="1:8" x14ac:dyDescent="0.2">
      <c r="A131" s="280">
        <f t="shared" si="4"/>
        <v>125</v>
      </c>
      <c r="B131" s="596"/>
      <c r="C131" s="175"/>
      <c r="D131" s="175"/>
      <c r="E131" s="65"/>
      <c r="F131" s="65"/>
      <c r="G131" s="65"/>
      <c r="H131" s="597">
        <f t="shared" si="5"/>
        <v>0</v>
      </c>
    </row>
    <row r="132" spans="1:8" x14ac:dyDescent="0.2">
      <c r="A132" s="280">
        <f t="shared" si="4"/>
        <v>126</v>
      </c>
      <c r="B132" s="596"/>
      <c r="C132" s="175"/>
      <c r="D132" s="175"/>
      <c r="E132" s="65"/>
      <c r="F132" s="65"/>
      <c r="G132" s="65"/>
      <c r="H132" s="597">
        <f t="shared" si="5"/>
        <v>0</v>
      </c>
    </row>
    <row r="133" spans="1:8" x14ac:dyDescent="0.2">
      <c r="A133" s="280">
        <f t="shared" si="4"/>
        <v>127</v>
      </c>
      <c r="B133" s="596"/>
      <c r="C133" s="175"/>
      <c r="D133" s="175"/>
      <c r="E133" s="65"/>
      <c r="F133" s="65"/>
      <c r="G133" s="65"/>
      <c r="H133" s="597">
        <f t="shared" si="5"/>
        <v>0</v>
      </c>
    </row>
    <row r="134" spans="1:8" x14ac:dyDescent="0.2">
      <c r="A134" s="280">
        <f t="shared" si="4"/>
        <v>128</v>
      </c>
      <c r="B134" s="596"/>
      <c r="C134" s="175"/>
      <c r="D134" s="175"/>
      <c r="E134" s="65"/>
      <c r="F134" s="65"/>
      <c r="G134" s="65"/>
      <c r="H134" s="597">
        <f t="shared" si="5"/>
        <v>0</v>
      </c>
    </row>
    <row r="135" spans="1:8" x14ac:dyDescent="0.2">
      <c r="A135" s="280">
        <f t="shared" si="4"/>
        <v>129</v>
      </c>
      <c r="B135" s="596"/>
      <c r="C135" s="175"/>
      <c r="D135" s="175"/>
      <c r="E135" s="65"/>
      <c r="F135" s="65"/>
      <c r="G135" s="65"/>
      <c r="H135" s="597">
        <f t="shared" si="5"/>
        <v>0</v>
      </c>
    </row>
    <row r="136" spans="1:8" x14ac:dyDescent="0.2">
      <c r="A136" s="280">
        <f t="shared" si="4"/>
        <v>130</v>
      </c>
      <c r="B136" s="596"/>
      <c r="C136" s="175"/>
      <c r="D136" s="175"/>
      <c r="E136" s="65"/>
      <c r="F136" s="65"/>
      <c r="G136" s="65"/>
      <c r="H136" s="597">
        <f t="shared" si="5"/>
        <v>0</v>
      </c>
    </row>
    <row r="137" spans="1:8" x14ac:dyDescent="0.2">
      <c r="A137" s="280">
        <f t="shared" ref="A137:A200" si="6">+A136+1</f>
        <v>131</v>
      </c>
      <c r="B137" s="596"/>
      <c r="C137" s="175"/>
      <c r="D137" s="175"/>
      <c r="E137" s="65"/>
      <c r="F137" s="65"/>
      <c r="G137" s="65"/>
      <c r="H137" s="597">
        <f t="shared" si="5"/>
        <v>0</v>
      </c>
    </row>
    <row r="138" spans="1:8" x14ac:dyDescent="0.2">
      <c r="A138" s="280">
        <f t="shared" si="6"/>
        <v>132</v>
      </c>
      <c r="B138" s="596"/>
      <c r="C138" s="175"/>
      <c r="D138" s="175"/>
      <c r="E138" s="65"/>
      <c r="F138" s="65"/>
      <c r="G138" s="65"/>
      <c r="H138" s="597">
        <f t="shared" si="5"/>
        <v>0</v>
      </c>
    </row>
    <row r="139" spans="1:8" x14ac:dyDescent="0.2">
      <c r="A139" s="280">
        <f t="shared" si="6"/>
        <v>133</v>
      </c>
      <c r="B139" s="596"/>
      <c r="C139" s="175"/>
      <c r="D139" s="175"/>
      <c r="E139" s="65"/>
      <c r="F139" s="65"/>
      <c r="G139" s="65"/>
      <c r="H139" s="597">
        <f t="shared" si="5"/>
        <v>0</v>
      </c>
    </row>
    <row r="140" spans="1:8" x14ac:dyDescent="0.2">
      <c r="A140" s="280">
        <f t="shared" si="6"/>
        <v>134</v>
      </c>
      <c r="B140" s="596"/>
      <c r="C140" s="175"/>
      <c r="D140" s="175"/>
      <c r="E140" s="65"/>
      <c r="F140" s="65"/>
      <c r="G140" s="65"/>
      <c r="H140" s="597">
        <f t="shared" si="5"/>
        <v>0</v>
      </c>
    </row>
    <row r="141" spans="1:8" x14ac:dyDescent="0.2">
      <c r="A141" s="280">
        <f t="shared" si="6"/>
        <v>135</v>
      </c>
      <c r="B141" s="596"/>
      <c r="C141" s="175"/>
      <c r="D141" s="175"/>
      <c r="E141" s="65"/>
      <c r="F141" s="65"/>
      <c r="G141" s="65"/>
      <c r="H141" s="597">
        <f t="shared" si="5"/>
        <v>0</v>
      </c>
    </row>
    <row r="142" spans="1:8" x14ac:dyDescent="0.2">
      <c r="A142" s="280">
        <f t="shared" si="6"/>
        <v>136</v>
      </c>
      <c r="B142" s="596"/>
      <c r="C142" s="175"/>
      <c r="D142" s="175"/>
      <c r="E142" s="65"/>
      <c r="F142" s="65"/>
      <c r="G142" s="65"/>
      <c r="H142" s="597">
        <f t="shared" si="5"/>
        <v>0</v>
      </c>
    </row>
    <row r="143" spans="1:8" x14ac:dyDescent="0.2">
      <c r="A143" s="280">
        <f t="shared" si="6"/>
        <v>137</v>
      </c>
      <c r="B143" s="596"/>
      <c r="C143" s="175"/>
      <c r="D143" s="175"/>
      <c r="E143" s="65"/>
      <c r="F143" s="65"/>
      <c r="G143" s="65"/>
      <c r="H143" s="597">
        <f t="shared" si="5"/>
        <v>0</v>
      </c>
    </row>
    <row r="144" spans="1:8" x14ac:dyDescent="0.2">
      <c r="A144" s="280">
        <f t="shared" si="6"/>
        <v>138</v>
      </c>
      <c r="B144" s="596"/>
      <c r="C144" s="175"/>
      <c r="D144" s="175"/>
      <c r="E144" s="65"/>
      <c r="F144" s="65"/>
      <c r="G144" s="65"/>
      <c r="H144" s="597">
        <f t="shared" si="5"/>
        <v>0</v>
      </c>
    </row>
    <row r="145" spans="1:8" x14ac:dyDescent="0.2">
      <c r="A145" s="280">
        <f t="shared" si="6"/>
        <v>139</v>
      </c>
      <c r="B145" s="596"/>
      <c r="C145" s="175"/>
      <c r="D145" s="175"/>
      <c r="E145" s="65"/>
      <c r="F145" s="65"/>
      <c r="G145" s="65"/>
      <c r="H145" s="597">
        <f t="shared" si="5"/>
        <v>0</v>
      </c>
    </row>
    <row r="146" spans="1:8" x14ac:dyDescent="0.2">
      <c r="A146" s="280">
        <f t="shared" si="6"/>
        <v>140</v>
      </c>
      <c r="B146" s="596"/>
      <c r="C146" s="175"/>
      <c r="D146" s="175"/>
      <c r="E146" s="65"/>
      <c r="F146" s="65"/>
      <c r="G146" s="65"/>
      <c r="H146" s="597">
        <f t="shared" si="5"/>
        <v>0</v>
      </c>
    </row>
    <row r="147" spans="1:8" x14ac:dyDescent="0.2">
      <c r="A147" s="280">
        <f t="shared" si="6"/>
        <v>141</v>
      </c>
      <c r="B147" s="596"/>
      <c r="C147" s="175"/>
      <c r="D147" s="175"/>
      <c r="E147" s="65"/>
      <c r="F147" s="65"/>
      <c r="G147" s="65"/>
      <c r="H147" s="597">
        <f t="shared" si="5"/>
        <v>0</v>
      </c>
    </row>
    <row r="148" spans="1:8" x14ac:dyDescent="0.2">
      <c r="A148" s="280">
        <f t="shared" si="6"/>
        <v>142</v>
      </c>
      <c r="B148" s="596"/>
      <c r="C148" s="175"/>
      <c r="D148" s="175"/>
      <c r="E148" s="65"/>
      <c r="F148" s="65"/>
      <c r="G148" s="65"/>
      <c r="H148" s="597">
        <f t="shared" si="5"/>
        <v>0</v>
      </c>
    </row>
    <row r="149" spans="1:8" x14ac:dyDescent="0.2">
      <c r="A149" s="280">
        <f t="shared" si="6"/>
        <v>143</v>
      </c>
      <c r="B149" s="596"/>
      <c r="C149" s="175"/>
      <c r="D149" s="175"/>
      <c r="E149" s="65"/>
      <c r="F149" s="65"/>
      <c r="G149" s="65"/>
      <c r="H149" s="597">
        <f t="shared" si="5"/>
        <v>0</v>
      </c>
    </row>
    <row r="150" spans="1:8" x14ac:dyDescent="0.2">
      <c r="A150" s="280">
        <f t="shared" si="6"/>
        <v>144</v>
      </c>
      <c r="B150" s="596"/>
      <c r="C150" s="175"/>
      <c r="D150" s="175"/>
      <c r="E150" s="65"/>
      <c r="F150" s="65"/>
      <c r="G150" s="65"/>
      <c r="H150" s="597">
        <f t="shared" si="5"/>
        <v>0</v>
      </c>
    </row>
    <row r="151" spans="1:8" x14ac:dyDescent="0.2">
      <c r="A151" s="280">
        <f t="shared" si="6"/>
        <v>145</v>
      </c>
      <c r="B151" s="596"/>
      <c r="C151" s="175"/>
      <c r="D151" s="175"/>
      <c r="E151" s="65"/>
      <c r="F151" s="65"/>
      <c r="G151" s="65"/>
      <c r="H151" s="597">
        <f t="shared" si="5"/>
        <v>0</v>
      </c>
    </row>
    <row r="152" spans="1:8" x14ac:dyDescent="0.2">
      <c r="A152" s="280">
        <f t="shared" si="6"/>
        <v>146</v>
      </c>
      <c r="B152" s="596"/>
      <c r="C152" s="175"/>
      <c r="D152" s="175"/>
      <c r="E152" s="65"/>
      <c r="F152" s="65"/>
      <c r="G152" s="65"/>
      <c r="H152" s="597">
        <f t="shared" si="5"/>
        <v>0</v>
      </c>
    </row>
    <row r="153" spans="1:8" x14ac:dyDescent="0.2">
      <c r="A153" s="280">
        <f t="shared" si="6"/>
        <v>147</v>
      </c>
      <c r="B153" s="596"/>
      <c r="C153" s="175"/>
      <c r="D153" s="175"/>
      <c r="E153" s="65"/>
      <c r="F153" s="65"/>
      <c r="G153" s="65"/>
      <c r="H153" s="597">
        <f t="shared" si="5"/>
        <v>0</v>
      </c>
    </row>
    <row r="154" spans="1:8" x14ac:dyDescent="0.2">
      <c r="A154" s="280">
        <f t="shared" si="6"/>
        <v>148</v>
      </c>
      <c r="B154" s="596"/>
      <c r="C154" s="175"/>
      <c r="D154" s="175"/>
      <c r="E154" s="65"/>
      <c r="F154" s="65"/>
      <c r="G154" s="65"/>
      <c r="H154" s="597">
        <f t="shared" si="5"/>
        <v>0</v>
      </c>
    </row>
    <row r="155" spans="1:8" x14ac:dyDescent="0.2">
      <c r="A155" s="280">
        <f t="shared" si="6"/>
        <v>149</v>
      </c>
      <c r="B155" s="596"/>
      <c r="C155" s="175"/>
      <c r="D155" s="175"/>
      <c r="E155" s="65"/>
      <c r="F155" s="65"/>
      <c r="G155" s="65"/>
      <c r="H155" s="597">
        <f t="shared" si="5"/>
        <v>0</v>
      </c>
    </row>
    <row r="156" spans="1:8" x14ac:dyDescent="0.2">
      <c r="A156" s="280">
        <f t="shared" si="6"/>
        <v>150</v>
      </c>
      <c r="B156" s="596"/>
      <c r="C156" s="175"/>
      <c r="D156" s="175"/>
      <c r="E156" s="65"/>
      <c r="F156" s="65"/>
      <c r="G156" s="65"/>
      <c r="H156" s="597">
        <f t="shared" si="5"/>
        <v>0</v>
      </c>
    </row>
    <row r="157" spans="1:8" x14ac:dyDescent="0.2">
      <c r="A157" s="280">
        <f t="shared" si="6"/>
        <v>151</v>
      </c>
      <c r="B157" s="596"/>
      <c r="C157" s="175"/>
      <c r="D157" s="175"/>
      <c r="E157" s="65"/>
      <c r="F157" s="65"/>
      <c r="G157" s="65"/>
      <c r="H157" s="597">
        <f t="shared" si="5"/>
        <v>0</v>
      </c>
    </row>
    <row r="158" spans="1:8" x14ac:dyDescent="0.2">
      <c r="A158" s="280">
        <f t="shared" si="6"/>
        <v>152</v>
      </c>
      <c r="B158" s="596"/>
      <c r="C158" s="175"/>
      <c r="D158" s="175"/>
      <c r="E158" s="65"/>
      <c r="F158" s="65"/>
      <c r="G158" s="65"/>
      <c r="H158" s="597">
        <f t="shared" si="5"/>
        <v>0</v>
      </c>
    </row>
    <row r="159" spans="1:8" x14ac:dyDescent="0.2">
      <c r="A159" s="280">
        <f t="shared" si="6"/>
        <v>153</v>
      </c>
      <c r="B159" s="596"/>
      <c r="C159" s="175"/>
      <c r="D159" s="175"/>
      <c r="E159" s="65"/>
      <c r="F159" s="65"/>
      <c r="G159" s="65"/>
      <c r="H159" s="597">
        <f t="shared" si="5"/>
        <v>0</v>
      </c>
    </row>
    <row r="160" spans="1:8" x14ac:dyDescent="0.2">
      <c r="A160" s="280">
        <f t="shared" si="6"/>
        <v>154</v>
      </c>
      <c r="B160" s="596"/>
      <c r="C160" s="175"/>
      <c r="D160" s="175"/>
      <c r="E160" s="65"/>
      <c r="F160" s="65"/>
      <c r="G160" s="65"/>
      <c r="H160" s="597">
        <f t="shared" si="5"/>
        <v>0</v>
      </c>
    </row>
    <row r="161" spans="1:8" x14ac:dyDescent="0.2">
      <c r="A161" s="280">
        <f t="shared" si="6"/>
        <v>155</v>
      </c>
      <c r="B161" s="596"/>
      <c r="C161" s="175"/>
      <c r="D161" s="175"/>
      <c r="E161" s="65"/>
      <c r="F161" s="65"/>
      <c r="G161" s="65"/>
      <c r="H161" s="597">
        <f t="shared" si="5"/>
        <v>0</v>
      </c>
    </row>
    <row r="162" spans="1:8" x14ac:dyDescent="0.2">
      <c r="A162" s="280">
        <f t="shared" si="6"/>
        <v>156</v>
      </c>
      <c r="B162" s="596"/>
      <c r="C162" s="175"/>
      <c r="D162" s="175"/>
      <c r="E162" s="65"/>
      <c r="F162" s="65"/>
      <c r="G162" s="65"/>
      <c r="H162" s="597">
        <f t="shared" si="5"/>
        <v>0</v>
      </c>
    </row>
    <row r="163" spans="1:8" x14ac:dyDescent="0.2">
      <c r="A163" s="280">
        <f t="shared" si="6"/>
        <v>157</v>
      </c>
      <c r="B163" s="596"/>
      <c r="C163" s="175"/>
      <c r="D163" s="175"/>
      <c r="E163" s="65"/>
      <c r="F163" s="65"/>
      <c r="G163" s="65"/>
      <c r="H163" s="597">
        <f t="shared" si="5"/>
        <v>0</v>
      </c>
    </row>
    <row r="164" spans="1:8" x14ac:dyDescent="0.2">
      <c r="A164" s="280">
        <f t="shared" si="6"/>
        <v>158</v>
      </c>
      <c r="B164" s="596"/>
      <c r="C164" s="175"/>
      <c r="D164" s="175"/>
      <c r="E164" s="65"/>
      <c r="F164" s="65"/>
      <c r="G164" s="65"/>
      <c r="H164" s="597">
        <f t="shared" si="5"/>
        <v>0</v>
      </c>
    </row>
    <row r="165" spans="1:8" x14ac:dyDescent="0.2">
      <c r="A165" s="280">
        <f t="shared" si="6"/>
        <v>159</v>
      </c>
      <c r="B165" s="596"/>
      <c r="C165" s="175"/>
      <c r="D165" s="175"/>
      <c r="E165" s="65"/>
      <c r="F165" s="65"/>
      <c r="G165" s="65"/>
      <c r="H165" s="597">
        <f t="shared" si="5"/>
        <v>0</v>
      </c>
    </row>
    <row r="166" spans="1:8" x14ac:dyDescent="0.2">
      <c r="A166" s="280">
        <f t="shared" si="6"/>
        <v>160</v>
      </c>
      <c r="B166" s="596"/>
      <c r="C166" s="175"/>
      <c r="D166" s="175"/>
      <c r="E166" s="65"/>
      <c r="F166" s="65"/>
      <c r="G166" s="65"/>
      <c r="H166" s="597">
        <f t="shared" si="5"/>
        <v>0</v>
      </c>
    </row>
    <row r="167" spans="1:8" x14ac:dyDescent="0.2">
      <c r="A167" s="280">
        <f t="shared" si="6"/>
        <v>161</v>
      </c>
      <c r="B167" s="596"/>
      <c r="C167" s="175"/>
      <c r="D167" s="175"/>
      <c r="E167" s="65"/>
      <c r="F167" s="65"/>
      <c r="G167" s="65"/>
      <c r="H167" s="597">
        <f t="shared" si="5"/>
        <v>0</v>
      </c>
    </row>
    <row r="168" spans="1:8" x14ac:dyDescent="0.2">
      <c r="A168" s="280">
        <f t="shared" si="6"/>
        <v>162</v>
      </c>
      <c r="B168" s="596"/>
      <c r="C168" s="175"/>
      <c r="D168" s="175"/>
      <c r="E168" s="65"/>
      <c r="F168" s="65"/>
      <c r="G168" s="65"/>
      <c r="H168" s="597">
        <f t="shared" si="5"/>
        <v>0</v>
      </c>
    </row>
    <row r="169" spans="1:8" x14ac:dyDescent="0.2">
      <c r="A169" s="280">
        <f t="shared" si="6"/>
        <v>163</v>
      </c>
      <c r="B169" s="596"/>
      <c r="C169" s="175"/>
      <c r="D169" s="175"/>
      <c r="E169" s="65"/>
      <c r="F169" s="65"/>
      <c r="G169" s="65"/>
      <c r="H169" s="597">
        <f t="shared" si="5"/>
        <v>0</v>
      </c>
    </row>
    <row r="170" spans="1:8" x14ac:dyDescent="0.2">
      <c r="A170" s="280">
        <f t="shared" si="6"/>
        <v>164</v>
      </c>
      <c r="B170" s="596"/>
      <c r="C170" s="175"/>
      <c r="D170" s="175"/>
      <c r="E170" s="65"/>
      <c r="F170" s="65"/>
      <c r="G170" s="65"/>
      <c r="H170" s="597">
        <f t="shared" ref="H170:H205" si="7">G170*F170</f>
        <v>0</v>
      </c>
    </row>
    <row r="171" spans="1:8" x14ac:dyDescent="0.2">
      <c r="A171" s="280">
        <f t="shared" si="6"/>
        <v>165</v>
      </c>
      <c r="B171" s="596"/>
      <c r="C171" s="175"/>
      <c r="D171" s="175"/>
      <c r="E171" s="65"/>
      <c r="F171" s="65"/>
      <c r="G171" s="65"/>
      <c r="H171" s="597">
        <f t="shared" si="7"/>
        <v>0</v>
      </c>
    </row>
    <row r="172" spans="1:8" x14ac:dyDescent="0.2">
      <c r="A172" s="280">
        <f t="shared" si="6"/>
        <v>166</v>
      </c>
      <c r="B172" s="596"/>
      <c r="C172" s="175"/>
      <c r="D172" s="175"/>
      <c r="E172" s="65"/>
      <c r="F172" s="65"/>
      <c r="G172" s="65"/>
      <c r="H172" s="597">
        <f t="shared" si="7"/>
        <v>0</v>
      </c>
    </row>
    <row r="173" spans="1:8" x14ac:dyDescent="0.2">
      <c r="A173" s="280">
        <f t="shared" si="6"/>
        <v>167</v>
      </c>
      <c r="B173" s="596"/>
      <c r="C173" s="175"/>
      <c r="D173" s="175"/>
      <c r="E173" s="65"/>
      <c r="F173" s="65"/>
      <c r="G173" s="65"/>
      <c r="H173" s="597">
        <f t="shared" si="7"/>
        <v>0</v>
      </c>
    </row>
    <row r="174" spans="1:8" x14ac:dyDescent="0.2">
      <c r="A174" s="280">
        <f t="shared" si="6"/>
        <v>168</v>
      </c>
      <c r="B174" s="596"/>
      <c r="C174" s="175"/>
      <c r="D174" s="175"/>
      <c r="E174" s="65"/>
      <c r="F174" s="65"/>
      <c r="G174" s="65"/>
      <c r="H174" s="597">
        <f t="shared" si="7"/>
        <v>0</v>
      </c>
    </row>
    <row r="175" spans="1:8" x14ac:dyDescent="0.2">
      <c r="A175" s="280">
        <f t="shared" si="6"/>
        <v>169</v>
      </c>
      <c r="B175" s="596"/>
      <c r="C175" s="175"/>
      <c r="D175" s="175"/>
      <c r="E175" s="65"/>
      <c r="F175" s="65"/>
      <c r="G175" s="65"/>
      <c r="H175" s="597">
        <f t="shared" si="7"/>
        <v>0</v>
      </c>
    </row>
    <row r="176" spans="1:8" x14ac:dyDescent="0.2">
      <c r="A176" s="280">
        <f t="shared" si="6"/>
        <v>170</v>
      </c>
      <c r="B176" s="596"/>
      <c r="C176" s="175"/>
      <c r="D176" s="175"/>
      <c r="E176" s="65"/>
      <c r="F176" s="65"/>
      <c r="G176" s="65"/>
      <c r="H176" s="597">
        <f t="shared" si="7"/>
        <v>0</v>
      </c>
    </row>
    <row r="177" spans="1:8" x14ac:dyDescent="0.2">
      <c r="A177" s="280">
        <f t="shared" si="6"/>
        <v>171</v>
      </c>
      <c r="B177" s="596"/>
      <c r="C177" s="175"/>
      <c r="D177" s="175"/>
      <c r="E177" s="65"/>
      <c r="F177" s="65"/>
      <c r="G177" s="65"/>
      <c r="H177" s="597">
        <f t="shared" si="7"/>
        <v>0</v>
      </c>
    </row>
    <row r="178" spans="1:8" x14ac:dyDescent="0.2">
      <c r="A178" s="280">
        <f t="shared" si="6"/>
        <v>172</v>
      </c>
      <c r="B178" s="596"/>
      <c r="C178" s="175"/>
      <c r="D178" s="175"/>
      <c r="E178" s="65"/>
      <c r="F178" s="65"/>
      <c r="G178" s="65"/>
      <c r="H178" s="597">
        <f t="shared" si="7"/>
        <v>0</v>
      </c>
    </row>
    <row r="179" spans="1:8" x14ac:dyDescent="0.2">
      <c r="A179" s="280">
        <f t="shared" si="6"/>
        <v>173</v>
      </c>
      <c r="B179" s="596"/>
      <c r="C179" s="175"/>
      <c r="D179" s="175"/>
      <c r="E179" s="65"/>
      <c r="F179" s="65"/>
      <c r="G179" s="65"/>
      <c r="H179" s="597">
        <f t="shared" si="7"/>
        <v>0</v>
      </c>
    </row>
    <row r="180" spans="1:8" x14ac:dyDescent="0.2">
      <c r="A180" s="280">
        <f t="shared" si="6"/>
        <v>174</v>
      </c>
      <c r="B180" s="596"/>
      <c r="C180" s="175"/>
      <c r="D180" s="175"/>
      <c r="E180" s="65"/>
      <c r="F180" s="65"/>
      <c r="G180" s="65"/>
      <c r="H180" s="597">
        <f t="shared" si="7"/>
        <v>0</v>
      </c>
    </row>
    <row r="181" spans="1:8" x14ac:dyDescent="0.2">
      <c r="A181" s="280">
        <f t="shared" si="6"/>
        <v>175</v>
      </c>
      <c r="B181" s="596"/>
      <c r="C181" s="175"/>
      <c r="D181" s="175"/>
      <c r="E181" s="65"/>
      <c r="F181" s="65"/>
      <c r="G181" s="65"/>
      <c r="H181" s="597">
        <f t="shared" si="7"/>
        <v>0</v>
      </c>
    </row>
    <row r="182" spans="1:8" x14ac:dyDescent="0.2">
      <c r="A182" s="280">
        <f t="shared" si="6"/>
        <v>176</v>
      </c>
      <c r="B182" s="596"/>
      <c r="C182" s="175"/>
      <c r="D182" s="175"/>
      <c r="E182" s="65"/>
      <c r="F182" s="65"/>
      <c r="G182" s="65"/>
      <c r="H182" s="597">
        <f t="shared" si="7"/>
        <v>0</v>
      </c>
    </row>
    <row r="183" spans="1:8" x14ac:dyDescent="0.2">
      <c r="A183" s="280">
        <f t="shared" si="6"/>
        <v>177</v>
      </c>
      <c r="B183" s="596"/>
      <c r="C183" s="175"/>
      <c r="D183" s="175"/>
      <c r="E183" s="65"/>
      <c r="F183" s="65"/>
      <c r="G183" s="65"/>
      <c r="H183" s="597">
        <f t="shared" si="7"/>
        <v>0</v>
      </c>
    </row>
    <row r="184" spans="1:8" x14ac:dyDescent="0.2">
      <c r="A184" s="280">
        <f t="shared" si="6"/>
        <v>178</v>
      </c>
      <c r="B184" s="596"/>
      <c r="C184" s="175"/>
      <c r="D184" s="175"/>
      <c r="E184" s="65"/>
      <c r="F184" s="65"/>
      <c r="G184" s="65"/>
      <c r="H184" s="597">
        <f t="shared" si="7"/>
        <v>0</v>
      </c>
    </row>
    <row r="185" spans="1:8" x14ac:dyDescent="0.2">
      <c r="A185" s="280">
        <f t="shared" si="6"/>
        <v>179</v>
      </c>
      <c r="B185" s="596"/>
      <c r="C185" s="175"/>
      <c r="D185" s="175"/>
      <c r="E185" s="65"/>
      <c r="F185" s="65"/>
      <c r="G185" s="65"/>
      <c r="H185" s="597">
        <f t="shared" si="7"/>
        <v>0</v>
      </c>
    </row>
    <row r="186" spans="1:8" x14ac:dyDescent="0.2">
      <c r="A186" s="280">
        <f t="shared" si="6"/>
        <v>180</v>
      </c>
      <c r="B186" s="596"/>
      <c r="C186" s="175"/>
      <c r="D186" s="175"/>
      <c r="E186" s="65"/>
      <c r="F186" s="65"/>
      <c r="G186" s="65"/>
      <c r="H186" s="597">
        <f t="shared" si="7"/>
        <v>0</v>
      </c>
    </row>
    <row r="187" spans="1:8" x14ac:dyDescent="0.2">
      <c r="A187" s="280">
        <f t="shared" si="6"/>
        <v>181</v>
      </c>
      <c r="B187" s="596"/>
      <c r="C187" s="175"/>
      <c r="D187" s="175"/>
      <c r="E187" s="65"/>
      <c r="F187" s="65"/>
      <c r="G187" s="65"/>
      <c r="H187" s="597">
        <f t="shared" si="7"/>
        <v>0</v>
      </c>
    </row>
    <row r="188" spans="1:8" x14ac:dyDescent="0.2">
      <c r="A188" s="280">
        <f t="shared" si="6"/>
        <v>182</v>
      </c>
      <c r="B188" s="596"/>
      <c r="C188" s="175"/>
      <c r="D188" s="175"/>
      <c r="E188" s="65"/>
      <c r="F188" s="65"/>
      <c r="G188" s="65"/>
      <c r="H188" s="597">
        <f t="shared" si="7"/>
        <v>0</v>
      </c>
    </row>
    <row r="189" spans="1:8" x14ac:dyDescent="0.2">
      <c r="A189" s="280">
        <f t="shared" si="6"/>
        <v>183</v>
      </c>
      <c r="B189" s="596"/>
      <c r="C189" s="175"/>
      <c r="D189" s="175"/>
      <c r="E189" s="65"/>
      <c r="F189" s="65"/>
      <c r="G189" s="65"/>
      <c r="H189" s="597">
        <f t="shared" si="7"/>
        <v>0</v>
      </c>
    </row>
    <row r="190" spans="1:8" x14ac:dyDescent="0.2">
      <c r="A190" s="280">
        <f t="shared" si="6"/>
        <v>184</v>
      </c>
      <c r="B190" s="596"/>
      <c r="C190" s="175"/>
      <c r="D190" s="175"/>
      <c r="E190" s="65"/>
      <c r="F190" s="65"/>
      <c r="G190" s="65"/>
      <c r="H190" s="597">
        <f t="shared" si="7"/>
        <v>0</v>
      </c>
    </row>
    <row r="191" spans="1:8" x14ac:dyDescent="0.2">
      <c r="A191" s="280">
        <f t="shared" si="6"/>
        <v>185</v>
      </c>
      <c r="B191" s="596"/>
      <c r="C191" s="175"/>
      <c r="D191" s="175"/>
      <c r="E191" s="65"/>
      <c r="F191" s="65"/>
      <c r="G191" s="65"/>
      <c r="H191" s="597">
        <f t="shared" si="7"/>
        <v>0</v>
      </c>
    </row>
    <row r="192" spans="1:8" x14ac:dyDescent="0.2">
      <c r="A192" s="280">
        <f t="shared" si="6"/>
        <v>186</v>
      </c>
      <c r="B192" s="596"/>
      <c r="C192" s="175"/>
      <c r="D192" s="175"/>
      <c r="E192" s="65"/>
      <c r="F192" s="65"/>
      <c r="G192" s="65"/>
      <c r="H192" s="597">
        <f t="shared" si="7"/>
        <v>0</v>
      </c>
    </row>
    <row r="193" spans="1:8" x14ac:dyDescent="0.2">
      <c r="A193" s="280">
        <f t="shared" si="6"/>
        <v>187</v>
      </c>
      <c r="B193" s="596"/>
      <c r="C193" s="175"/>
      <c r="D193" s="175"/>
      <c r="E193" s="65"/>
      <c r="F193" s="65"/>
      <c r="G193" s="65"/>
      <c r="H193" s="597">
        <f t="shared" si="7"/>
        <v>0</v>
      </c>
    </row>
    <row r="194" spans="1:8" x14ac:dyDescent="0.2">
      <c r="A194" s="280">
        <f t="shared" si="6"/>
        <v>188</v>
      </c>
      <c r="B194" s="596"/>
      <c r="C194" s="175"/>
      <c r="D194" s="175"/>
      <c r="E194" s="65"/>
      <c r="F194" s="65"/>
      <c r="G194" s="65"/>
      <c r="H194" s="597">
        <f t="shared" si="7"/>
        <v>0</v>
      </c>
    </row>
    <row r="195" spans="1:8" x14ac:dyDescent="0.2">
      <c r="A195" s="280">
        <f t="shared" si="6"/>
        <v>189</v>
      </c>
      <c r="B195" s="596"/>
      <c r="C195" s="175"/>
      <c r="D195" s="175"/>
      <c r="E195" s="65"/>
      <c r="F195" s="65"/>
      <c r="G195" s="65"/>
      <c r="H195" s="597">
        <f t="shared" si="7"/>
        <v>0</v>
      </c>
    </row>
    <row r="196" spans="1:8" x14ac:dyDescent="0.2">
      <c r="A196" s="280">
        <f t="shared" si="6"/>
        <v>190</v>
      </c>
      <c r="B196" s="596"/>
      <c r="C196" s="175"/>
      <c r="D196" s="175"/>
      <c r="E196" s="65"/>
      <c r="F196" s="65"/>
      <c r="G196" s="65"/>
      <c r="H196" s="597">
        <f t="shared" si="7"/>
        <v>0</v>
      </c>
    </row>
    <row r="197" spans="1:8" x14ac:dyDescent="0.2">
      <c r="A197" s="280">
        <f t="shared" si="6"/>
        <v>191</v>
      </c>
      <c r="B197" s="596"/>
      <c r="C197" s="175"/>
      <c r="D197" s="175"/>
      <c r="E197" s="65"/>
      <c r="F197" s="65"/>
      <c r="G197" s="65"/>
      <c r="H197" s="597">
        <f t="shared" si="7"/>
        <v>0</v>
      </c>
    </row>
    <row r="198" spans="1:8" x14ac:dyDescent="0.2">
      <c r="A198" s="280">
        <f t="shared" si="6"/>
        <v>192</v>
      </c>
      <c r="B198" s="596"/>
      <c r="C198" s="175"/>
      <c r="D198" s="175"/>
      <c r="E198" s="65"/>
      <c r="F198" s="65"/>
      <c r="G198" s="65"/>
      <c r="H198" s="597">
        <f t="shared" si="7"/>
        <v>0</v>
      </c>
    </row>
    <row r="199" spans="1:8" x14ac:dyDescent="0.2">
      <c r="A199" s="280">
        <f t="shared" si="6"/>
        <v>193</v>
      </c>
      <c r="B199" s="596"/>
      <c r="C199" s="175"/>
      <c r="D199" s="175"/>
      <c r="E199" s="65"/>
      <c r="F199" s="65"/>
      <c r="G199" s="65"/>
      <c r="H199" s="597">
        <f t="shared" si="7"/>
        <v>0</v>
      </c>
    </row>
    <row r="200" spans="1:8" x14ac:dyDescent="0.2">
      <c r="A200" s="280">
        <f t="shared" si="6"/>
        <v>194</v>
      </c>
      <c r="B200" s="596"/>
      <c r="C200" s="175"/>
      <c r="D200" s="175"/>
      <c r="E200" s="65"/>
      <c r="F200" s="65"/>
      <c r="G200" s="65"/>
      <c r="H200" s="597">
        <f t="shared" si="7"/>
        <v>0</v>
      </c>
    </row>
    <row r="201" spans="1:8" x14ac:dyDescent="0.2">
      <c r="A201" s="280">
        <f t="shared" ref="A201:A264" si="8">+A200+1</f>
        <v>195</v>
      </c>
      <c r="B201" s="596"/>
      <c r="C201" s="175"/>
      <c r="D201" s="175"/>
      <c r="E201" s="65"/>
      <c r="F201" s="65"/>
      <c r="G201" s="65"/>
      <c r="H201" s="597">
        <f t="shared" si="7"/>
        <v>0</v>
      </c>
    </row>
    <row r="202" spans="1:8" x14ac:dyDescent="0.2">
      <c r="A202" s="280">
        <f t="shared" si="8"/>
        <v>196</v>
      </c>
      <c r="B202" s="596"/>
      <c r="C202" s="175"/>
      <c r="D202" s="175"/>
      <c r="E202" s="65"/>
      <c r="F202" s="65"/>
      <c r="G202" s="65"/>
      <c r="H202" s="597">
        <f t="shared" si="7"/>
        <v>0</v>
      </c>
    </row>
    <row r="203" spans="1:8" x14ac:dyDescent="0.2">
      <c r="A203" s="280">
        <f t="shared" si="8"/>
        <v>197</v>
      </c>
      <c r="B203" s="596"/>
      <c r="C203" s="175"/>
      <c r="D203" s="175"/>
      <c r="E203" s="65"/>
      <c r="F203" s="65"/>
      <c r="G203" s="65"/>
      <c r="H203" s="597">
        <f t="shared" si="7"/>
        <v>0</v>
      </c>
    </row>
    <row r="204" spans="1:8" x14ac:dyDescent="0.2">
      <c r="A204" s="280">
        <f t="shared" si="8"/>
        <v>198</v>
      </c>
      <c r="B204" s="596"/>
      <c r="C204" s="175"/>
      <c r="D204" s="175"/>
      <c r="E204" s="65"/>
      <c r="F204" s="65"/>
      <c r="G204" s="65"/>
      <c r="H204" s="597">
        <f t="shared" si="7"/>
        <v>0</v>
      </c>
    </row>
    <row r="205" spans="1:8" x14ac:dyDescent="0.2">
      <c r="A205" s="280">
        <f t="shared" si="8"/>
        <v>199</v>
      </c>
      <c r="B205" s="596"/>
      <c r="C205" s="175"/>
      <c r="D205" s="175"/>
      <c r="E205" s="65"/>
      <c r="F205" s="65"/>
      <c r="G205" s="65"/>
      <c r="H205" s="597">
        <f t="shared" si="7"/>
        <v>0</v>
      </c>
    </row>
    <row r="206" spans="1:8" x14ac:dyDescent="0.2">
      <c r="A206" s="280">
        <f t="shared" si="8"/>
        <v>200</v>
      </c>
      <c r="B206" s="596"/>
      <c r="C206" s="175"/>
      <c r="D206" s="175"/>
      <c r="E206" s="65"/>
      <c r="F206" s="65"/>
      <c r="G206" s="65"/>
      <c r="H206" s="597">
        <f>G206*F206</f>
        <v>0</v>
      </c>
    </row>
    <row r="207" spans="1:8" x14ac:dyDescent="0.2">
      <c r="A207" s="280">
        <f t="shared" si="8"/>
        <v>201</v>
      </c>
      <c r="B207" s="596"/>
      <c r="C207" s="175"/>
      <c r="D207" s="175"/>
      <c r="E207" s="65"/>
      <c r="F207" s="65"/>
      <c r="G207" s="65"/>
      <c r="H207" s="597">
        <f>G207*F207</f>
        <v>0</v>
      </c>
    </row>
    <row r="208" spans="1:8" x14ac:dyDescent="0.2">
      <c r="A208" s="280">
        <f t="shared" si="8"/>
        <v>202</v>
      </c>
      <c r="B208" s="596"/>
      <c r="C208" s="175"/>
      <c r="D208" s="175"/>
      <c r="E208" s="65"/>
      <c r="F208" s="65"/>
      <c r="G208" s="65"/>
      <c r="H208" s="597">
        <f t="shared" ref="H208:H271" si="9">G208*F208</f>
        <v>0</v>
      </c>
    </row>
    <row r="209" spans="1:8" x14ac:dyDescent="0.2">
      <c r="A209" s="280">
        <f t="shared" si="8"/>
        <v>203</v>
      </c>
      <c r="B209" s="596"/>
      <c r="C209" s="175"/>
      <c r="D209" s="175"/>
      <c r="E209" s="65"/>
      <c r="F209" s="65"/>
      <c r="G209" s="65"/>
      <c r="H209" s="597">
        <f t="shared" si="9"/>
        <v>0</v>
      </c>
    </row>
    <row r="210" spans="1:8" x14ac:dyDescent="0.2">
      <c r="A210" s="280">
        <f t="shared" si="8"/>
        <v>204</v>
      </c>
      <c r="B210" s="596"/>
      <c r="C210" s="175"/>
      <c r="D210" s="175"/>
      <c r="E210" s="65"/>
      <c r="F210" s="65"/>
      <c r="G210" s="65"/>
      <c r="H210" s="597">
        <f t="shared" si="9"/>
        <v>0</v>
      </c>
    </row>
    <row r="211" spans="1:8" x14ac:dyDescent="0.2">
      <c r="A211" s="280">
        <f t="shared" si="8"/>
        <v>205</v>
      </c>
      <c r="B211" s="596"/>
      <c r="C211" s="175"/>
      <c r="D211" s="175"/>
      <c r="E211" s="65"/>
      <c r="F211" s="65"/>
      <c r="G211" s="65"/>
      <c r="H211" s="597">
        <f t="shared" si="9"/>
        <v>0</v>
      </c>
    </row>
    <row r="212" spans="1:8" x14ac:dyDescent="0.2">
      <c r="A212" s="280">
        <f t="shared" si="8"/>
        <v>206</v>
      </c>
      <c r="B212" s="596"/>
      <c r="C212" s="175"/>
      <c r="D212" s="175"/>
      <c r="E212" s="65"/>
      <c r="F212" s="65"/>
      <c r="G212" s="65"/>
      <c r="H212" s="597">
        <f t="shared" si="9"/>
        <v>0</v>
      </c>
    </row>
    <row r="213" spans="1:8" x14ac:dyDescent="0.2">
      <c r="A213" s="280">
        <f t="shared" si="8"/>
        <v>207</v>
      </c>
      <c r="B213" s="596"/>
      <c r="C213" s="175"/>
      <c r="D213" s="175"/>
      <c r="E213" s="65"/>
      <c r="F213" s="65"/>
      <c r="G213" s="65"/>
      <c r="H213" s="597">
        <f t="shared" si="9"/>
        <v>0</v>
      </c>
    </row>
    <row r="214" spans="1:8" x14ac:dyDescent="0.2">
      <c r="A214" s="280">
        <f t="shared" si="8"/>
        <v>208</v>
      </c>
      <c r="B214" s="596"/>
      <c r="C214" s="175"/>
      <c r="D214" s="175"/>
      <c r="E214" s="65"/>
      <c r="F214" s="65"/>
      <c r="G214" s="65"/>
      <c r="H214" s="597">
        <f t="shared" si="9"/>
        <v>0</v>
      </c>
    </row>
    <row r="215" spans="1:8" x14ac:dyDescent="0.2">
      <c r="A215" s="280">
        <f t="shared" si="8"/>
        <v>209</v>
      </c>
      <c r="B215" s="596"/>
      <c r="C215" s="175"/>
      <c r="D215" s="175"/>
      <c r="E215" s="65"/>
      <c r="F215" s="65"/>
      <c r="G215" s="65"/>
      <c r="H215" s="597">
        <f t="shared" si="9"/>
        <v>0</v>
      </c>
    </row>
    <row r="216" spans="1:8" x14ac:dyDescent="0.2">
      <c r="A216" s="280">
        <f t="shared" si="8"/>
        <v>210</v>
      </c>
      <c r="B216" s="596"/>
      <c r="C216" s="175"/>
      <c r="D216" s="175"/>
      <c r="E216" s="65"/>
      <c r="F216" s="65"/>
      <c r="G216" s="65"/>
      <c r="H216" s="597">
        <f t="shared" si="9"/>
        <v>0</v>
      </c>
    </row>
    <row r="217" spans="1:8" x14ac:dyDescent="0.2">
      <c r="A217" s="280">
        <f t="shared" si="8"/>
        <v>211</v>
      </c>
      <c r="B217" s="596"/>
      <c r="C217" s="175"/>
      <c r="D217" s="175"/>
      <c r="E217" s="65"/>
      <c r="F217" s="65"/>
      <c r="G217" s="65"/>
      <c r="H217" s="597">
        <f t="shared" si="9"/>
        <v>0</v>
      </c>
    </row>
    <row r="218" spans="1:8" x14ac:dyDescent="0.2">
      <c r="A218" s="280">
        <f t="shared" si="8"/>
        <v>212</v>
      </c>
      <c r="B218" s="596"/>
      <c r="C218" s="175"/>
      <c r="D218" s="175"/>
      <c r="E218" s="65"/>
      <c r="F218" s="65"/>
      <c r="G218" s="65"/>
      <c r="H218" s="597">
        <f t="shared" si="9"/>
        <v>0</v>
      </c>
    </row>
    <row r="219" spans="1:8" x14ac:dyDescent="0.2">
      <c r="A219" s="280">
        <f t="shared" si="8"/>
        <v>213</v>
      </c>
      <c r="B219" s="596"/>
      <c r="C219" s="175"/>
      <c r="D219" s="175"/>
      <c r="E219" s="65"/>
      <c r="F219" s="65"/>
      <c r="G219" s="65"/>
      <c r="H219" s="597">
        <f t="shared" si="9"/>
        <v>0</v>
      </c>
    </row>
    <row r="220" spans="1:8" x14ac:dyDescent="0.2">
      <c r="A220" s="280">
        <f t="shared" si="8"/>
        <v>214</v>
      </c>
      <c r="B220" s="596"/>
      <c r="C220" s="175"/>
      <c r="D220" s="175"/>
      <c r="E220" s="65"/>
      <c r="F220" s="65"/>
      <c r="G220" s="65"/>
      <c r="H220" s="597">
        <f t="shared" si="9"/>
        <v>0</v>
      </c>
    </row>
    <row r="221" spans="1:8" x14ac:dyDescent="0.2">
      <c r="A221" s="280">
        <f t="shared" si="8"/>
        <v>215</v>
      </c>
      <c r="B221" s="596"/>
      <c r="C221" s="175"/>
      <c r="D221" s="175"/>
      <c r="E221" s="65"/>
      <c r="F221" s="65"/>
      <c r="G221" s="65"/>
      <c r="H221" s="597">
        <f t="shared" si="9"/>
        <v>0</v>
      </c>
    </row>
    <row r="222" spans="1:8" x14ac:dyDescent="0.2">
      <c r="A222" s="280">
        <f t="shared" si="8"/>
        <v>216</v>
      </c>
      <c r="B222" s="596"/>
      <c r="C222" s="175"/>
      <c r="D222" s="175"/>
      <c r="E222" s="65"/>
      <c r="F222" s="65"/>
      <c r="G222" s="65"/>
      <c r="H222" s="597">
        <f t="shared" si="9"/>
        <v>0</v>
      </c>
    </row>
    <row r="223" spans="1:8" x14ac:dyDescent="0.2">
      <c r="A223" s="280">
        <f t="shared" si="8"/>
        <v>217</v>
      </c>
      <c r="B223" s="596"/>
      <c r="C223" s="175"/>
      <c r="D223" s="175"/>
      <c r="E223" s="65"/>
      <c r="F223" s="65"/>
      <c r="G223" s="65"/>
      <c r="H223" s="597">
        <f t="shared" si="9"/>
        <v>0</v>
      </c>
    </row>
    <row r="224" spans="1:8" x14ac:dyDescent="0.2">
      <c r="A224" s="280">
        <f t="shared" si="8"/>
        <v>218</v>
      </c>
      <c r="B224" s="596"/>
      <c r="C224" s="175"/>
      <c r="D224" s="175"/>
      <c r="E224" s="65"/>
      <c r="F224" s="65"/>
      <c r="G224" s="65"/>
      <c r="H224" s="597">
        <f t="shared" si="9"/>
        <v>0</v>
      </c>
    </row>
    <row r="225" spans="1:8" x14ac:dyDescent="0.2">
      <c r="A225" s="280">
        <f t="shared" si="8"/>
        <v>219</v>
      </c>
      <c r="B225" s="596"/>
      <c r="C225" s="175"/>
      <c r="D225" s="175"/>
      <c r="E225" s="65"/>
      <c r="F225" s="65"/>
      <c r="G225" s="65"/>
      <c r="H225" s="597">
        <f t="shared" si="9"/>
        <v>0</v>
      </c>
    </row>
    <row r="226" spans="1:8" x14ac:dyDescent="0.2">
      <c r="A226" s="280">
        <f t="shared" si="8"/>
        <v>220</v>
      </c>
      <c r="B226" s="596"/>
      <c r="C226" s="175"/>
      <c r="D226" s="175"/>
      <c r="E226" s="65"/>
      <c r="F226" s="65"/>
      <c r="G226" s="65"/>
      <c r="H226" s="597">
        <f t="shared" si="9"/>
        <v>0</v>
      </c>
    </row>
    <row r="227" spans="1:8" x14ac:dyDescent="0.2">
      <c r="A227" s="280">
        <f t="shared" si="8"/>
        <v>221</v>
      </c>
      <c r="B227" s="596"/>
      <c r="C227" s="175"/>
      <c r="D227" s="175"/>
      <c r="E227" s="65"/>
      <c r="F227" s="65"/>
      <c r="G227" s="65"/>
      <c r="H227" s="597">
        <f t="shared" si="9"/>
        <v>0</v>
      </c>
    </row>
    <row r="228" spans="1:8" x14ac:dyDescent="0.2">
      <c r="A228" s="280">
        <f t="shared" si="8"/>
        <v>222</v>
      </c>
      <c r="B228" s="596"/>
      <c r="C228" s="175"/>
      <c r="D228" s="175"/>
      <c r="E228" s="65"/>
      <c r="F228" s="65"/>
      <c r="G228" s="65"/>
      <c r="H228" s="597">
        <f t="shared" si="9"/>
        <v>0</v>
      </c>
    </row>
    <row r="229" spans="1:8" x14ac:dyDescent="0.2">
      <c r="A229" s="280">
        <f t="shared" si="8"/>
        <v>223</v>
      </c>
      <c r="B229" s="596"/>
      <c r="C229" s="175"/>
      <c r="D229" s="175"/>
      <c r="E229" s="65"/>
      <c r="F229" s="65"/>
      <c r="G229" s="65"/>
      <c r="H229" s="597">
        <f t="shared" si="9"/>
        <v>0</v>
      </c>
    </row>
    <row r="230" spans="1:8" x14ac:dyDescent="0.2">
      <c r="A230" s="280">
        <f t="shared" si="8"/>
        <v>224</v>
      </c>
      <c r="B230" s="596"/>
      <c r="C230" s="175"/>
      <c r="D230" s="175"/>
      <c r="E230" s="65"/>
      <c r="F230" s="65"/>
      <c r="G230" s="65"/>
      <c r="H230" s="597">
        <f t="shared" si="9"/>
        <v>0</v>
      </c>
    </row>
    <row r="231" spans="1:8" x14ac:dyDescent="0.2">
      <c r="A231" s="280">
        <f t="shared" si="8"/>
        <v>225</v>
      </c>
      <c r="B231" s="596"/>
      <c r="C231" s="175"/>
      <c r="D231" s="175"/>
      <c r="E231" s="65"/>
      <c r="F231" s="65"/>
      <c r="G231" s="65"/>
      <c r="H231" s="597">
        <f t="shared" si="9"/>
        <v>0</v>
      </c>
    </row>
    <row r="232" spans="1:8" x14ac:dyDescent="0.2">
      <c r="A232" s="280">
        <f t="shared" si="8"/>
        <v>226</v>
      </c>
      <c r="B232" s="596"/>
      <c r="C232" s="175"/>
      <c r="D232" s="175"/>
      <c r="E232" s="65"/>
      <c r="F232" s="65"/>
      <c r="G232" s="65"/>
      <c r="H232" s="597">
        <f t="shared" si="9"/>
        <v>0</v>
      </c>
    </row>
    <row r="233" spans="1:8" x14ac:dyDescent="0.2">
      <c r="A233" s="280">
        <f t="shared" si="8"/>
        <v>227</v>
      </c>
      <c r="B233" s="596"/>
      <c r="C233" s="175"/>
      <c r="D233" s="175"/>
      <c r="E233" s="65"/>
      <c r="F233" s="65"/>
      <c r="G233" s="65"/>
      <c r="H233" s="597">
        <f t="shared" si="9"/>
        <v>0</v>
      </c>
    </row>
    <row r="234" spans="1:8" x14ac:dyDescent="0.2">
      <c r="A234" s="280">
        <f t="shared" si="8"/>
        <v>228</v>
      </c>
      <c r="B234" s="596"/>
      <c r="C234" s="175"/>
      <c r="D234" s="175"/>
      <c r="E234" s="65"/>
      <c r="F234" s="65"/>
      <c r="G234" s="65"/>
      <c r="H234" s="597">
        <f t="shared" si="9"/>
        <v>0</v>
      </c>
    </row>
    <row r="235" spans="1:8" x14ac:dyDescent="0.2">
      <c r="A235" s="280">
        <f t="shared" si="8"/>
        <v>229</v>
      </c>
      <c r="B235" s="596"/>
      <c r="C235" s="175"/>
      <c r="D235" s="175"/>
      <c r="E235" s="65"/>
      <c r="F235" s="65"/>
      <c r="G235" s="65"/>
      <c r="H235" s="597">
        <f t="shared" si="9"/>
        <v>0</v>
      </c>
    </row>
    <row r="236" spans="1:8" x14ac:dyDescent="0.2">
      <c r="A236" s="280">
        <f t="shared" si="8"/>
        <v>230</v>
      </c>
      <c r="B236" s="596"/>
      <c r="C236" s="175"/>
      <c r="D236" s="175"/>
      <c r="E236" s="65"/>
      <c r="F236" s="65"/>
      <c r="G236" s="65"/>
      <c r="H236" s="597">
        <f t="shared" si="9"/>
        <v>0</v>
      </c>
    </row>
    <row r="237" spans="1:8" x14ac:dyDescent="0.2">
      <c r="A237" s="280">
        <f t="shared" si="8"/>
        <v>231</v>
      </c>
      <c r="B237" s="596"/>
      <c r="C237" s="175"/>
      <c r="D237" s="175"/>
      <c r="E237" s="65"/>
      <c r="F237" s="65"/>
      <c r="G237" s="65"/>
      <c r="H237" s="597">
        <f t="shared" si="9"/>
        <v>0</v>
      </c>
    </row>
    <row r="238" spans="1:8" x14ac:dyDescent="0.2">
      <c r="A238" s="280">
        <f t="shared" si="8"/>
        <v>232</v>
      </c>
      <c r="B238" s="596"/>
      <c r="C238" s="175"/>
      <c r="D238" s="175"/>
      <c r="E238" s="65"/>
      <c r="F238" s="65"/>
      <c r="G238" s="65"/>
      <c r="H238" s="597">
        <f t="shared" si="9"/>
        <v>0</v>
      </c>
    </row>
    <row r="239" spans="1:8" x14ac:dyDescent="0.2">
      <c r="A239" s="280">
        <f t="shared" si="8"/>
        <v>233</v>
      </c>
      <c r="B239" s="596"/>
      <c r="C239" s="175"/>
      <c r="D239" s="175"/>
      <c r="E239" s="65"/>
      <c r="F239" s="65"/>
      <c r="G239" s="65"/>
      <c r="H239" s="597">
        <f t="shared" si="9"/>
        <v>0</v>
      </c>
    </row>
    <row r="240" spans="1:8" x14ac:dyDescent="0.2">
      <c r="A240" s="280">
        <f t="shared" si="8"/>
        <v>234</v>
      </c>
      <c r="B240" s="596"/>
      <c r="C240" s="175"/>
      <c r="D240" s="175"/>
      <c r="E240" s="65"/>
      <c r="F240" s="65"/>
      <c r="G240" s="65"/>
      <c r="H240" s="597">
        <f t="shared" si="9"/>
        <v>0</v>
      </c>
    </row>
    <row r="241" spans="1:8" x14ac:dyDescent="0.2">
      <c r="A241" s="280">
        <f t="shared" si="8"/>
        <v>235</v>
      </c>
      <c r="B241" s="596"/>
      <c r="C241" s="175"/>
      <c r="D241" s="175"/>
      <c r="E241" s="65"/>
      <c r="F241" s="65"/>
      <c r="G241" s="65"/>
      <c r="H241" s="597">
        <f t="shared" si="9"/>
        <v>0</v>
      </c>
    </row>
    <row r="242" spans="1:8" x14ac:dyDescent="0.2">
      <c r="A242" s="280">
        <f t="shared" si="8"/>
        <v>236</v>
      </c>
      <c r="B242" s="596"/>
      <c r="C242" s="175"/>
      <c r="D242" s="175"/>
      <c r="E242" s="65"/>
      <c r="F242" s="65"/>
      <c r="G242" s="65"/>
      <c r="H242" s="597">
        <f t="shared" si="9"/>
        <v>0</v>
      </c>
    </row>
    <row r="243" spans="1:8" x14ac:dyDescent="0.2">
      <c r="A243" s="280">
        <f t="shared" si="8"/>
        <v>237</v>
      </c>
      <c r="B243" s="596"/>
      <c r="C243" s="175"/>
      <c r="D243" s="175"/>
      <c r="E243" s="65"/>
      <c r="F243" s="65"/>
      <c r="G243" s="65"/>
      <c r="H243" s="597">
        <f t="shared" si="9"/>
        <v>0</v>
      </c>
    </row>
    <row r="244" spans="1:8" x14ac:dyDescent="0.2">
      <c r="A244" s="280">
        <f t="shared" si="8"/>
        <v>238</v>
      </c>
      <c r="B244" s="596"/>
      <c r="C244" s="175"/>
      <c r="D244" s="175"/>
      <c r="E244" s="65"/>
      <c r="F244" s="65"/>
      <c r="G244" s="65"/>
      <c r="H244" s="597">
        <f t="shared" si="9"/>
        <v>0</v>
      </c>
    </row>
    <row r="245" spans="1:8" x14ac:dyDescent="0.2">
      <c r="A245" s="280">
        <f t="shared" si="8"/>
        <v>239</v>
      </c>
      <c r="B245" s="596"/>
      <c r="C245" s="175"/>
      <c r="D245" s="175"/>
      <c r="E245" s="65"/>
      <c r="F245" s="65"/>
      <c r="G245" s="65"/>
      <c r="H245" s="597">
        <f t="shared" si="9"/>
        <v>0</v>
      </c>
    </row>
    <row r="246" spans="1:8" x14ac:dyDescent="0.2">
      <c r="A246" s="280">
        <f t="shared" si="8"/>
        <v>240</v>
      </c>
      <c r="B246" s="596"/>
      <c r="C246" s="175"/>
      <c r="D246" s="175"/>
      <c r="E246" s="65"/>
      <c r="F246" s="65"/>
      <c r="G246" s="65"/>
      <c r="H246" s="597">
        <f t="shared" si="9"/>
        <v>0</v>
      </c>
    </row>
    <row r="247" spans="1:8" x14ac:dyDescent="0.2">
      <c r="A247" s="280">
        <f t="shared" si="8"/>
        <v>241</v>
      </c>
      <c r="B247" s="596"/>
      <c r="C247" s="175"/>
      <c r="D247" s="175"/>
      <c r="E247" s="65"/>
      <c r="F247" s="65"/>
      <c r="G247" s="65"/>
      <c r="H247" s="597">
        <f t="shared" si="9"/>
        <v>0</v>
      </c>
    </row>
    <row r="248" spans="1:8" x14ac:dyDescent="0.2">
      <c r="A248" s="280">
        <f t="shared" si="8"/>
        <v>242</v>
      </c>
      <c r="B248" s="596"/>
      <c r="C248" s="175"/>
      <c r="D248" s="175"/>
      <c r="E248" s="65"/>
      <c r="F248" s="65"/>
      <c r="G248" s="65"/>
      <c r="H248" s="597">
        <f t="shared" si="9"/>
        <v>0</v>
      </c>
    </row>
    <row r="249" spans="1:8" x14ac:dyDescent="0.2">
      <c r="A249" s="280">
        <f t="shared" si="8"/>
        <v>243</v>
      </c>
      <c r="B249" s="596"/>
      <c r="C249" s="175"/>
      <c r="D249" s="175"/>
      <c r="E249" s="65"/>
      <c r="F249" s="65"/>
      <c r="G249" s="65"/>
      <c r="H249" s="597">
        <f t="shared" si="9"/>
        <v>0</v>
      </c>
    </row>
    <row r="250" spans="1:8" x14ac:dyDescent="0.2">
      <c r="A250" s="280">
        <f t="shared" si="8"/>
        <v>244</v>
      </c>
      <c r="B250" s="596"/>
      <c r="C250" s="175"/>
      <c r="D250" s="175"/>
      <c r="E250" s="65"/>
      <c r="F250" s="65"/>
      <c r="G250" s="65"/>
      <c r="H250" s="597">
        <f t="shared" si="9"/>
        <v>0</v>
      </c>
    </row>
    <row r="251" spans="1:8" x14ac:dyDescent="0.2">
      <c r="A251" s="280">
        <f t="shared" si="8"/>
        <v>245</v>
      </c>
      <c r="B251" s="596"/>
      <c r="C251" s="175"/>
      <c r="D251" s="175"/>
      <c r="E251" s="65"/>
      <c r="F251" s="65"/>
      <c r="G251" s="65"/>
      <c r="H251" s="597">
        <f t="shared" si="9"/>
        <v>0</v>
      </c>
    </row>
    <row r="252" spans="1:8" x14ac:dyDescent="0.2">
      <c r="A252" s="280">
        <f t="shared" si="8"/>
        <v>246</v>
      </c>
      <c r="B252" s="596"/>
      <c r="C252" s="175"/>
      <c r="D252" s="175"/>
      <c r="E252" s="65"/>
      <c r="F252" s="65"/>
      <c r="G252" s="65"/>
      <c r="H252" s="597">
        <f t="shared" si="9"/>
        <v>0</v>
      </c>
    </row>
    <row r="253" spans="1:8" x14ac:dyDescent="0.2">
      <c r="A253" s="280">
        <f t="shared" si="8"/>
        <v>247</v>
      </c>
      <c r="B253" s="596"/>
      <c r="C253" s="175"/>
      <c r="D253" s="175"/>
      <c r="E253" s="65"/>
      <c r="F253" s="65"/>
      <c r="G253" s="65"/>
      <c r="H253" s="597">
        <f t="shared" si="9"/>
        <v>0</v>
      </c>
    </row>
    <row r="254" spans="1:8" x14ac:dyDescent="0.2">
      <c r="A254" s="280">
        <f t="shared" si="8"/>
        <v>248</v>
      </c>
      <c r="B254" s="596"/>
      <c r="C254" s="175"/>
      <c r="D254" s="175"/>
      <c r="E254" s="65"/>
      <c r="F254" s="65"/>
      <c r="G254" s="65"/>
      <c r="H254" s="597">
        <f t="shared" si="9"/>
        <v>0</v>
      </c>
    </row>
    <row r="255" spans="1:8" x14ac:dyDescent="0.2">
      <c r="A255" s="280">
        <f t="shared" si="8"/>
        <v>249</v>
      </c>
      <c r="B255" s="596"/>
      <c r="C255" s="175"/>
      <c r="D255" s="175"/>
      <c r="E255" s="65"/>
      <c r="F255" s="65"/>
      <c r="G255" s="65"/>
      <c r="H255" s="597">
        <f t="shared" si="9"/>
        <v>0</v>
      </c>
    </row>
    <row r="256" spans="1:8" x14ac:dyDescent="0.2">
      <c r="A256" s="280">
        <f t="shared" si="8"/>
        <v>250</v>
      </c>
      <c r="B256" s="596"/>
      <c r="C256" s="175"/>
      <c r="D256" s="175"/>
      <c r="E256" s="65"/>
      <c r="F256" s="65"/>
      <c r="G256" s="65"/>
      <c r="H256" s="597">
        <f t="shared" si="9"/>
        <v>0</v>
      </c>
    </row>
    <row r="257" spans="1:8" x14ac:dyDescent="0.2">
      <c r="A257" s="280">
        <f t="shared" si="8"/>
        <v>251</v>
      </c>
      <c r="B257" s="596"/>
      <c r="C257" s="175"/>
      <c r="D257" s="175"/>
      <c r="E257" s="65"/>
      <c r="F257" s="65"/>
      <c r="G257" s="65"/>
      <c r="H257" s="597">
        <f t="shared" si="9"/>
        <v>0</v>
      </c>
    </row>
    <row r="258" spans="1:8" x14ac:dyDescent="0.2">
      <c r="A258" s="280">
        <f t="shared" si="8"/>
        <v>252</v>
      </c>
      <c r="B258" s="596"/>
      <c r="C258" s="175"/>
      <c r="D258" s="175"/>
      <c r="E258" s="65"/>
      <c r="F258" s="65"/>
      <c r="G258" s="65"/>
      <c r="H258" s="597">
        <f t="shared" si="9"/>
        <v>0</v>
      </c>
    </row>
    <row r="259" spans="1:8" x14ac:dyDescent="0.2">
      <c r="A259" s="280">
        <f t="shared" si="8"/>
        <v>253</v>
      </c>
      <c r="B259" s="596"/>
      <c r="C259" s="175"/>
      <c r="D259" s="175"/>
      <c r="E259" s="65"/>
      <c r="F259" s="65"/>
      <c r="G259" s="65"/>
      <c r="H259" s="597">
        <f t="shared" si="9"/>
        <v>0</v>
      </c>
    </row>
    <row r="260" spans="1:8" x14ac:dyDescent="0.2">
      <c r="A260" s="280">
        <f t="shared" si="8"/>
        <v>254</v>
      </c>
      <c r="B260" s="596"/>
      <c r="C260" s="175"/>
      <c r="D260" s="175"/>
      <c r="E260" s="65"/>
      <c r="F260" s="65"/>
      <c r="G260" s="65"/>
      <c r="H260" s="597">
        <f t="shared" si="9"/>
        <v>0</v>
      </c>
    </row>
    <row r="261" spans="1:8" x14ac:dyDescent="0.2">
      <c r="A261" s="280">
        <f t="shared" si="8"/>
        <v>255</v>
      </c>
      <c r="B261" s="596"/>
      <c r="C261" s="175"/>
      <c r="D261" s="175"/>
      <c r="E261" s="65"/>
      <c r="F261" s="65"/>
      <c r="G261" s="65"/>
      <c r="H261" s="597">
        <f t="shared" si="9"/>
        <v>0</v>
      </c>
    </row>
    <row r="262" spans="1:8" x14ac:dyDescent="0.2">
      <c r="A262" s="280">
        <f t="shared" si="8"/>
        <v>256</v>
      </c>
      <c r="B262" s="596"/>
      <c r="C262" s="175"/>
      <c r="D262" s="175"/>
      <c r="E262" s="65"/>
      <c r="F262" s="65"/>
      <c r="G262" s="65"/>
      <c r="H262" s="597">
        <f t="shared" si="9"/>
        <v>0</v>
      </c>
    </row>
    <row r="263" spans="1:8" x14ac:dyDescent="0.2">
      <c r="A263" s="280">
        <f t="shared" si="8"/>
        <v>257</v>
      </c>
      <c r="B263" s="596"/>
      <c r="C263" s="175"/>
      <c r="D263" s="175"/>
      <c r="E263" s="65"/>
      <c r="F263" s="65"/>
      <c r="G263" s="65"/>
      <c r="H263" s="597">
        <f t="shared" si="9"/>
        <v>0</v>
      </c>
    </row>
    <row r="264" spans="1:8" x14ac:dyDescent="0.2">
      <c r="A264" s="280">
        <f t="shared" si="8"/>
        <v>258</v>
      </c>
      <c r="B264" s="596"/>
      <c r="C264" s="175"/>
      <c r="D264" s="175"/>
      <c r="E264" s="65"/>
      <c r="F264" s="65"/>
      <c r="G264" s="65"/>
      <c r="H264" s="597">
        <f t="shared" si="9"/>
        <v>0</v>
      </c>
    </row>
    <row r="265" spans="1:8" x14ac:dyDescent="0.2">
      <c r="A265" s="280">
        <f t="shared" ref="A265:A328" si="10">+A264+1</f>
        <v>259</v>
      </c>
      <c r="B265" s="596"/>
      <c r="C265" s="175"/>
      <c r="D265" s="175"/>
      <c r="E265" s="65"/>
      <c r="F265" s="65"/>
      <c r="G265" s="65"/>
      <c r="H265" s="597">
        <f t="shared" si="9"/>
        <v>0</v>
      </c>
    </row>
    <row r="266" spans="1:8" x14ac:dyDescent="0.2">
      <c r="A266" s="280">
        <f t="shared" si="10"/>
        <v>260</v>
      </c>
      <c r="B266" s="596"/>
      <c r="C266" s="175"/>
      <c r="D266" s="175"/>
      <c r="E266" s="65"/>
      <c r="F266" s="65"/>
      <c r="G266" s="65"/>
      <c r="H266" s="597">
        <f t="shared" si="9"/>
        <v>0</v>
      </c>
    </row>
    <row r="267" spans="1:8" x14ac:dyDescent="0.2">
      <c r="A267" s="280">
        <f t="shared" si="10"/>
        <v>261</v>
      </c>
      <c r="B267" s="596"/>
      <c r="C267" s="175"/>
      <c r="D267" s="175"/>
      <c r="E267" s="65"/>
      <c r="F267" s="65"/>
      <c r="G267" s="65"/>
      <c r="H267" s="597">
        <f t="shared" si="9"/>
        <v>0</v>
      </c>
    </row>
    <row r="268" spans="1:8" x14ac:dyDescent="0.2">
      <c r="A268" s="280">
        <f t="shared" si="10"/>
        <v>262</v>
      </c>
      <c r="B268" s="596"/>
      <c r="C268" s="175"/>
      <c r="D268" s="175"/>
      <c r="E268" s="65"/>
      <c r="F268" s="65"/>
      <c r="G268" s="65"/>
      <c r="H268" s="597">
        <f t="shared" si="9"/>
        <v>0</v>
      </c>
    </row>
    <row r="269" spans="1:8" x14ac:dyDescent="0.2">
      <c r="A269" s="280">
        <f t="shared" si="10"/>
        <v>263</v>
      </c>
      <c r="B269" s="596"/>
      <c r="C269" s="175"/>
      <c r="D269" s="175"/>
      <c r="E269" s="65"/>
      <c r="F269" s="65"/>
      <c r="G269" s="65"/>
      <c r="H269" s="597">
        <f t="shared" si="9"/>
        <v>0</v>
      </c>
    </row>
    <row r="270" spans="1:8" x14ac:dyDescent="0.2">
      <c r="A270" s="280">
        <f t="shared" si="10"/>
        <v>264</v>
      </c>
      <c r="B270" s="596"/>
      <c r="C270" s="175"/>
      <c r="D270" s="175"/>
      <c r="E270" s="65"/>
      <c r="F270" s="65"/>
      <c r="G270" s="65"/>
      <c r="H270" s="597">
        <f t="shared" si="9"/>
        <v>0</v>
      </c>
    </row>
    <row r="271" spans="1:8" x14ac:dyDescent="0.2">
      <c r="A271" s="280">
        <f t="shared" si="10"/>
        <v>265</v>
      </c>
      <c r="B271" s="596"/>
      <c r="C271" s="175"/>
      <c r="D271" s="175"/>
      <c r="E271" s="65"/>
      <c r="F271" s="65"/>
      <c r="G271" s="65"/>
      <c r="H271" s="597">
        <f t="shared" si="9"/>
        <v>0</v>
      </c>
    </row>
    <row r="272" spans="1:8" x14ac:dyDescent="0.2">
      <c r="A272" s="280">
        <f t="shared" si="10"/>
        <v>266</v>
      </c>
      <c r="B272" s="596"/>
      <c r="C272" s="175"/>
      <c r="D272" s="175"/>
      <c r="E272" s="65"/>
      <c r="F272" s="65"/>
      <c r="G272" s="65"/>
      <c r="H272" s="597">
        <f t="shared" ref="H272:H306" si="11">G272*F272</f>
        <v>0</v>
      </c>
    </row>
    <row r="273" spans="1:8" x14ac:dyDescent="0.2">
      <c r="A273" s="280">
        <f t="shared" si="10"/>
        <v>267</v>
      </c>
      <c r="B273" s="596"/>
      <c r="C273" s="175"/>
      <c r="D273" s="175"/>
      <c r="E273" s="65"/>
      <c r="F273" s="65"/>
      <c r="G273" s="65"/>
      <c r="H273" s="597">
        <f t="shared" si="11"/>
        <v>0</v>
      </c>
    </row>
    <row r="274" spans="1:8" x14ac:dyDescent="0.2">
      <c r="A274" s="280">
        <f t="shared" si="10"/>
        <v>268</v>
      </c>
      <c r="B274" s="596"/>
      <c r="C274" s="175"/>
      <c r="D274" s="175"/>
      <c r="E274" s="65"/>
      <c r="F274" s="65"/>
      <c r="G274" s="65"/>
      <c r="H274" s="597">
        <f t="shared" si="11"/>
        <v>0</v>
      </c>
    </row>
    <row r="275" spans="1:8" x14ac:dyDescent="0.2">
      <c r="A275" s="280">
        <f t="shared" si="10"/>
        <v>269</v>
      </c>
      <c r="B275" s="596"/>
      <c r="C275" s="175"/>
      <c r="D275" s="175"/>
      <c r="E275" s="65"/>
      <c r="F275" s="65"/>
      <c r="G275" s="65"/>
      <c r="H275" s="597">
        <f t="shared" si="11"/>
        <v>0</v>
      </c>
    </row>
    <row r="276" spans="1:8" x14ac:dyDescent="0.2">
      <c r="A276" s="280">
        <f t="shared" si="10"/>
        <v>270</v>
      </c>
      <c r="B276" s="596"/>
      <c r="C276" s="175"/>
      <c r="D276" s="175"/>
      <c r="E276" s="65"/>
      <c r="F276" s="65"/>
      <c r="G276" s="65"/>
      <c r="H276" s="597">
        <f t="shared" si="11"/>
        <v>0</v>
      </c>
    </row>
    <row r="277" spans="1:8" x14ac:dyDescent="0.2">
      <c r="A277" s="280">
        <f t="shared" si="10"/>
        <v>271</v>
      </c>
      <c r="B277" s="596"/>
      <c r="C277" s="175"/>
      <c r="D277" s="175"/>
      <c r="E277" s="65"/>
      <c r="F277" s="65"/>
      <c r="G277" s="65"/>
      <c r="H277" s="597">
        <f t="shared" si="11"/>
        <v>0</v>
      </c>
    </row>
    <row r="278" spans="1:8" x14ac:dyDescent="0.2">
      <c r="A278" s="280">
        <f t="shared" si="10"/>
        <v>272</v>
      </c>
      <c r="B278" s="596"/>
      <c r="C278" s="175"/>
      <c r="D278" s="175"/>
      <c r="E278" s="65"/>
      <c r="F278" s="65"/>
      <c r="G278" s="65"/>
      <c r="H278" s="597">
        <f t="shared" si="11"/>
        <v>0</v>
      </c>
    </row>
    <row r="279" spans="1:8" x14ac:dyDescent="0.2">
      <c r="A279" s="280">
        <f t="shared" si="10"/>
        <v>273</v>
      </c>
      <c r="B279" s="596"/>
      <c r="C279" s="175"/>
      <c r="D279" s="175"/>
      <c r="E279" s="65"/>
      <c r="F279" s="65"/>
      <c r="G279" s="65"/>
      <c r="H279" s="597">
        <f t="shared" si="11"/>
        <v>0</v>
      </c>
    </row>
    <row r="280" spans="1:8" x14ac:dyDescent="0.2">
      <c r="A280" s="280">
        <f t="shared" si="10"/>
        <v>274</v>
      </c>
      <c r="B280" s="596"/>
      <c r="C280" s="175"/>
      <c r="D280" s="175"/>
      <c r="E280" s="65"/>
      <c r="F280" s="65"/>
      <c r="G280" s="65"/>
      <c r="H280" s="597">
        <f t="shared" si="11"/>
        <v>0</v>
      </c>
    </row>
    <row r="281" spans="1:8" x14ac:dyDescent="0.2">
      <c r="A281" s="280">
        <f t="shared" si="10"/>
        <v>275</v>
      </c>
      <c r="B281" s="596"/>
      <c r="C281" s="175"/>
      <c r="D281" s="175"/>
      <c r="E281" s="65"/>
      <c r="F281" s="65"/>
      <c r="G281" s="65"/>
      <c r="H281" s="597">
        <f t="shared" si="11"/>
        <v>0</v>
      </c>
    </row>
    <row r="282" spans="1:8" x14ac:dyDescent="0.2">
      <c r="A282" s="280">
        <f t="shared" si="10"/>
        <v>276</v>
      </c>
      <c r="B282" s="596"/>
      <c r="C282" s="175"/>
      <c r="D282" s="175"/>
      <c r="E282" s="65"/>
      <c r="F282" s="65"/>
      <c r="G282" s="65"/>
      <c r="H282" s="597">
        <f t="shared" si="11"/>
        <v>0</v>
      </c>
    </row>
    <row r="283" spans="1:8" x14ac:dyDescent="0.2">
      <c r="A283" s="280">
        <f t="shared" si="10"/>
        <v>277</v>
      </c>
      <c r="B283" s="596"/>
      <c r="C283" s="175"/>
      <c r="D283" s="175"/>
      <c r="E283" s="65"/>
      <c r="F283" s="65"/>
      <c r="G283" s="65"/>
      <c r="H283" s="597">
        <f t="shared" si="11"/>
        <v>0</v>
      </c>
    </row>
    <row r="284" spans="1:8" x14ac:dyDescent="0.2">
      <c r="A284" s="280">
        <f t="shared" si="10"/>
        <v>278</v>
      </c>
      <c r="B284" s="596"/>
      <c r="C284" s="175"/>
      <c r="D284" s="175"/>
      <c r="E284" s="65"/>
      <c r="F284" s="65"/>
      <c r="G284" s="65"/>
      <c r="H284" s="597">
        <f t="shared" si="11"/>
        <v>0</v>
      </c>
    </row>
    <row r="285" spans="1:8" x14ac:dyDescent="0.2">
      <c r="A285" s="280">
        <f t="shared" si="10"/>
        <v>279</v>
      </c>
      <c r="B285" s="596"/>
      <c r="C285" s="175"/>
      <c r="D285" s="175"/>
      <c r="E285" s="65"/>
      <c r="F285" s="65"/>
      <c r="G285" s="65"/>
      <c r="H285" s="597">
        <f t="shared" si="11"/>
        <v>0</v>
      </c>
    </row>
    <row r="286" spans="1:8" x14ac:dyDescent="0.2">
      <c r="A286" s="280">
        <f t="shared" si="10"/>
        <v>280</v>
      </c>
      <c r="B286" s="596"/>
      <c r="C286" s="175"/>
      <c r="D286" s="175"/>
      <c r="E286" s="65"/>
      <c r="F286" s="65"/>
      <c r="G286" s="65"/>
      <c r="H286" s="597">
        <f t="shared" si="11"/>
        <v>0</v>
      </c>
    </row>
    <row r="287" spans="1:8" x14ac:dyDescent="0.2">
      <c r="A287" s="280">
        <f t="shared" si="10"/>
        <v>281</v>
      </c>
      <c r="B287" s="596"/>
      <c r="C287" s="175"/>
      <c r="D287" s="175"/>
      <c r="E287" s="65"/>
      <c r="F287" s="65"/>
      <c r="G287" s="65"/>
      <c r="H287" s="597">
        <f t="shared" si="11"/>
        <v>0</v>
      </c>
    </row>
    <row r="288" spans="1:8" x14ac:dyDescent="0.2">
      <c r="A288" s="280">
        <f t="shared" si="10"/>
        <v>282</v>
      </c>
      <c r="B288" s="596"/>
      <c r="C288" s="175"/>
      <c r="D288" s="175"/>
      <c r="E288" s="65"/>
      <c r="F288" s="65"/>
      <c r="G288" s="65"/>
      <c r="H288" s="597">
        <f t="shared" si="11"/>
        <v>0</v>
      </c>
    </row>
    <row r="289" spans="1:8" x14ac:dyDescent="0.2">
      <c r="A289" s="280">
        <f t="shared" si="10"/>
        <v>283</v>
      </c>
      <c r="B289" s="596"/>
      <c r="C289" s="175"/>
      <c r="D289" s="175"/>
      <c r="E289" s="65"/>
      <c r="F289" s="65"/>
      <c r="G289" s="65"/>
      <c r="H289" s="597">
        <f t="shared" si="11"/>
        <v>0</v>
      </c>
    </row>
    <row r="290" spans="1:8" x14ac:dyDescent="0.2">
      <c r="A290" s="280">
        <f t="shared" si="10"/>
        <v>284</v>
      </c>
      <c r="B290" s="596"/>
      <c r="C290" s="175"/>
      <c r="D290" s="175"/>
      <c r="E290" s="65"/>
      <c r="F290" s="65"/>
      <c r="G290" s="65"/>
      <c r="H290" s="597">
        <f t="shared" si="11"/>
        <v>0</v>
      </c>
    </row>
    <row r="291" spans="1:8" x14ac:dyDescent="0.2">
      <c r="A291" s="280">
        <f t="shared" si="10"/>
        <v>285</v>
      </c>
      <c r="B291" s="596"/>
      <c r="C291" s="175"/>
      <c r="D291" s="175"/>
      <c r="E291" s="65"/>
      <c r="F291" s="65"/>
      <c r="G291" s="65"/>
      <c r="H291" s="597">
        <f t="shared" si="11"/>
        <v>0</v>
      </c>
    </row>
    <row r="292" spans="1:8" x14ac:dyDescent="0.2">
      <c r="A292" s="280">
        <f t="shared" si="10"/>
        <v>286</v>
      </c>
      <c r="B292" s="596"/>
      <c r="C292" s="175"/>
      <c r="D292" s="175"/>
      <c r="E292" s="65"/>
      <c r="F292" s="65"/>
      <c r="G292" s="65"/>
      <c r="H292" s="597">
        <f t="shared" si="11"/>
        <v>0</v>
      </c>
    </row>
    <row r="293" spans="1:8" x14ac:dyDescent="0.2">
      <c r="A293" s="280">
        <f t="shared" si="10"/>
        <v>287</v>
      </c>
      <c r="B293" s="596"/>
      <c r="C293" s="175"/>
      <c r="D293" s="175"/>
      <c r="E293" s="65"/>
      <c r="F293" s="65"/>
      <c r="G293" s="65"/>
      <c r="H293" s="597">
        <f t="shared" si="11"/>
        <v>0</v>
      </c>
    </row>
    <row r="294" spans="1:8" x14ac:dyDescent="0.2">
      <c r="A294" s="280">
        <f t="shared" si="10"/>
        <v>288</v>
      </c>
      <c r="B294" s="596"/>
      <c r="C294" s="175"/>
      <c r="D294" s="175"/>
      <c r="E294" s="65"/>
      <c r="F294" s="65"/>
      <c r="G294" s="65"/>
      <c r="H294" s="597">
        <f t="shared" si="11"/>
        <v>0</v>
      </c>
    </row>
    <row r="295" spans="1:8" x14ac:dyDescent="0.2">
      <c r="A295" s="280">
        <f t="shared" si="10"/>
        <v>289</v>
      </c>
      <c r="B295" s="596"/>
      <c r="C295" s="175"/>
      <c r="D295" s="175"/>
      <c r="E295" s="65"/>
      <c r="F295" s="65"/>
      <c r="G295" s="65"/>
      <c r="H295" s="597">
        <f t="shared" si="11"/>
        <v>0</v>
      </c>
    </row>
    <row r="296" spans="1:8" x14ac:dyDescent="0.2">
      <c r="A296" s="280">
        <f t="shared" si="10"/>
        <v>290</v>
      </c>
      <c r="B296" s="596"/>
      <c r="C296" s="175"/>
      <c r="D296" s="175"/>
      <c r="E296" s="65"/>
      <c r="F296" s="65"/>
      <c r="G296" s="65"/>
      <c r="H296" s="597">
        <f t="shared" si="11"/>
        <v>0</v>
      </c>
    </row>
    <row r="297" spans="1:8" x14ac:dyDescent="0.2">
      <c r="A297" s="280">
        <f t="shared" si="10"/>
        <v>291</v>
      </c>
      <c r="B297" s="596"/>
      <c r="C297" s="175"/>
      <c r="D297" s="175"/>
      <c r="E297" s="65"/>
      <c r="F297" s="65"/>
      <c r="G297" s="65"/>
      <c r="H297" s="597">
        <f t="shared" si="11"/>
        <v>0</v>
      </c>
    </row>
    <row r="298" spans="1:8" x14ac:dyDescent="0.2">
      <c r="A298" s="280">
        <f t="shared" si="10"/>
        <v>292</v>
      </c>
      <c r="B298" s="596"/>
      <c r="C298" s="175"/>
      <c r="D298" s="175"/>
      <c r="E298" s="65"/>
      <c r="F298" s="65"/>
      <c r="G298" s="65"/>
      <c r="H298" s="597">
        <f t="shared" si="11"/>
        <v>0</v>
      </c>
    </row>
    <row r="299" spans="1:8" x14ac:dyDescent="0.2">
      <c r="A299" s="280">
        <f t="shared" si="10"/>
        <v>293</v>
      </c>
      <c r="B299" s="596"/>
      <c r="C299" s="175"/>
      <c r="D299" s="175"/>
      <c r="E299" s="65"/>
      <c r="F299" s="65"/>
      <c r="G299" s="65"/>
      <c r="H299" s="597">
        <f t="shared" si="11"/>
        <v>0</v>
      </c>
    </row>
    <row r="300" spans="1:8" x14ac:dyDescent="0.2">
      <c r="A300" s="280">
        <f t="shared" si="10"/>
        <v>294</v>
      </c>
      <c r="B300" s="596"/>
      <c r="C300" s="175"/>
      <c r="D300" s="175"/>
      <c r="E300" s="65"/>
      <c r="F300" s="65"/>
      <c r="G300" s="65"/>
      <c r="H300" s="597">
        <f t="shared" si="11"/>
        <v>0</v>
      </c>
    </row>
    <row r="301" spans="1:8" x14ac:dyDescent="0.2">
      <c r="A301" s="280">
        <f t="shared" si="10"/>
        <v>295</v>
      </c>
      <c r="B301" s="596"/>
      <c r="C301" s="175"/>
      <c r="D301" s="175"/>
      <c r="E301" s="65"/>
      <c r="F301" s="65"/>
      <c r="G301" s="65"/>
      <c r="H301" s="597">
        <f t="shared" si="11"/>
        <v>0</v>
      </c>
    </row>
    <row r="302" spans="1:8" x14ac:dyDescent="0.2">
      <c r="A302" s="280">
        <f t="shared" si="10"/>
        <v>296</v>
      </c>
      <c r="B302" s="596"/>
      <c r="C302" s="175"/>
      <c r="D302" s="175"/>
      <c r="E302" s="65"/>
      <c r="F302" s="65"/>
      <c r="G302" s="65"/>
      <c r="H302" s="597">
        <f t="shared" si="11"/>
        <v>0</v>
      </c>
    </row>
    <row r="303" spans="1:8" x14ac:dyDescent="0.2">
      <c r="A303" s="280">
        <f t="shared" si="10"/>
        <v>297</v>
      </c>
      <c r="B303" s="596"/>
      <c r="C303" s="175"/>
      <c r="D303" s="175"/>
      <c r="E303" s="65"/>
      <c r="F303" s="65"/>
      <c r="G303" s="65"/>
      <c r="H303" s="597">
        <f t="shared" si="11"/>
        <v>0</v>
      </c>
    </row>
    <row r="304" spans="1:8" x14ac:dyDescent="0.2">
      <c r="A304" s="280">
        <f t="shared" si="10"/>
        <v>298</v>
      </c>
      <c r="B304" s="596"/>
      <c r="C304" s="175"/>
      <c r="D304" s="175"/>
      <c r="E304" s="65"/>
      <c r="F304" s="65"/>
      <c r="G304" s="65"/>
      <c r="H304" s="597">
        <f t="shared" si="11"/>
        <v>0</v>
      </c>
    </row>
    <row r="305" spans="1:8" x14ac:dyDescent="0.2">
      <c r="A305" s="280">
        <f t="shared" si="10"/>
        <v>299</v>
      </c>
      <c r="B305" s="596"/>
      <c r="C305" s="175"/>
      <c r="D305" s="175"/>
      <c r="E305" s="65"/>
      <c r="F305" s="65"/>
      <c r="G305" s="65"/>
      <c r="H305" s="597">
        <f t="shared" si="11"/>
        <v>0</v>
      </c>
    </row>
    <row r="306" spans="1:8" x14ac:dyDescent="0.2">
      <c r="A306" s="280">
        <f t="shared" si="10"/>
        <v>300</v>
      </c>
      <c r="B306" s="596"/>
      <c r="C306" s="175"/>
      <c r="D306" s="175"/>
      <c r="E306" s="65"/>
      <c r="F306" s="65"/>
      <c r="G306" s="65"/>
      <c r="H306" s="597">
        <f t="shared" si="11"/>
        <v>0</v>
      </c>
    </row>
    <row r="307" spans="1:8" x14ac:dyDescent="0.2">
      <c r="A307" s="280">
        <f t="shared" si="10"/>
        <v>301</v>
      </c>
      <c r="B307" s="596"/>
      <c r="C307" s="175"/>
      <c r="D307" s="175"/>
      <c r="E307" s="65"/>
      <c r="F307" s="65"/>
      <c r="G307" s="65"/>
      <c r="H307" s="597">
        <f t="shared" ref="H307:H370" si="12">G307*F307</f>
        <v>0</v>
      </c>
    </row>
    <row r="308" spans="1:8" x14ac:dyDescent="0.2">
      <c r="A308" s="280">
        <f t="shared" si="10"/>
        <v>302</v>
      </c>
      <c r="B308" s="596"/>
      <c r="C308" s="175"/>
      <c r="D308" s="175"/>
      <c r="E308" s="65"/>
      <c r="F308" s="65"/>
      <c r="G308" s="65"/>
      <c r="H308" s="597">
        <f t="shared" si="12"/>
        <v>0</v>
      </c>
    </row>
    <row r="309" spans="1:8" x14ac:dyDescent="0.2">
      <c r="A309" s="280">
        <f t="shared" si="10"/>
        <v>303</v>
      </c>
      <c r="B309" s="596"/>
      <c r="C309" s="175"/>
      <c r="D309" s="175"/>
      <c r="E309" s="65"/>
      <c r="F309" s="65"/>
      <c r="G309" s="65"/>
      <c r="H309" s="597">
        <f t="shared" si="12"/>
        <v>0</v>
      </c>
    </row>
    <row r="310" spans="1:8" x14ac:dyDescent="0.2">
      <c r="A310" s="280">
        <f t="shared" si="10"/>
        <v>304</v>
      </c>
      <c r="B310" s="596"/>
      <c r="C310" s="175"/>
      <c r="D310" s="175"/>
      <c r="E310" s="65"/>
      <c r="F310" s="65"/>
      <c r="G310" s="65"/>
      <c r="H310" s="597">
        <f t="shared" si="12"/>
        <v>0</v>
      </c>
    </row>
    <row r="311" spans="1:8" x14ac:dyDescent="0.2">
      <c r="A311" s="280">
        <f t="shared" si="10"/>
        <v>305</v>
      </c>
      <c r="B311" s="596"/>
      <c r="C311" s="175"/>
      <c r="D311" s="175"/>
      <c r="E311" s="65"/>
      <c r="F311" s="65"/>
      <c r="G311" s="65"/>
      <c r="H311" s="597">
        <f t="shared" si="12"/>
        <v>0</v>
      </c>
    </row>
    <row r="312" spans="1:8" x14ac:dyDescent="0.2">
      <c r="A312" s="280">
        <f t="shared" si="10"/>
        <v>306</v>
      </c>
      <c r="B312" s="596"/>
      <c r="C312" s="175"/>
      <c r="D312" s="175"/>
      <c r="E312" s="65"/>
      <c r="F312" s="65"/>
      <c r="G312" s="65"/>
      <c r="H312" s="597">
        <f t="shared" si="12"/>
        <v>0</v>
      </c>
    </row>
    <row r="313" spans="1:8" x14ac:dyDescent="0.2">
      <c r="A313" s="280">
        <f t="shared" si="10"/>
        <v>307</v>
      </c>
      <c r="B313" s="596"/>
      <c r="C313" s="175"/>
      <c r="D313" s="175"/>
      <c r="E313" s="65"/>
      <c r="F313" s="65"/>
      <c r="G313" s="65"/>
      <c r="H313" s="597">
        <f t="shared" si="12"/>
        <v>0</v>
      </c>
    </row>
    <row r="314" spans="1:8" x14ac:dyDescent="0.2">
      <c r="A314" s="280">
        <f t="shared" si="10"/>
        <v>308</v>
      </c>
      <c r="B314" s="596"/>
      <c r="C314" s="175"/>
      <c r="D314" s="175"/>
      <c r="E314" s="65"/>
      <c r="F314" s="65"/>
      <c r="G314" s="65"/>
      <c r="H314" s="597">
        <f t="shared" si="12"/>
        <v>0</v>
      </c>
    </row>
    <row r="315" spans="1:8" x14ac:dyDescent="0.2">
      <c r="A315" s="280">
        <f t="shared" si="10"/>
        <v>309</v>
      </c>
      <c r="B315" s="596"/>
      <c r="C315" s="175"/>
      <c r="D315" s="175"/>
      <c r="E315" s="65"/>
      <c r="F315" s="65"/>
      <c r="G315" s="65"/>
      <c r="H315" s="597">
        <f t="shared" si="12"/>
        <v>0</v>
      </c>
    </row>
    <row r="316" spans="1:8" x14ac:dyDescent="0.2">
      <c r="A316" s="280">
        <f t="shared" si="10"/>
        <v>310</v>
      </c>
      <c r="B316" s="596"/>
      <c r="C316" s="175"/>
      <c r="D316" s="175"/>
      <c r="E316" s="65"/>
      <c r="F316" s="65"/>
      <c r="G316" s="65"/>
      <c r="H316" s="597">
        <f t="shared" si="12"/>
        <v>0</v>
      </c>
    </row>
    <row r="317" spans="1:8" x14ac:dyDescent="0.2">
      <c r="A317" s="280">
        <f t="shared" si="10"/>
        <v>311</v>
      </c>
      <c r="B317" s="596"/>
      <c r="C317" s="175"/>
      <c r="D317" s="175"/>
      <c r="E317" s="65"/>
      <c r="F317" s="65"/>
      <c r="G317" s="65"/>
      <c r="H317" s="597">
        <f t="shared" si="12"/>
        <v>0</v>
      </c>
    </row>
    <row r="318" spans="1:8" x14ac:dyDescent="0.2">
      <c r="A318" s="280">
        <f t="shared" si="10"/>
        <v>312</v>
      </c>
      <c r="B318" s="596"/>
      <c r="C318" s="175"/>
      <c r="D318" s="175"/>
      <c r="E318" s="65"/>
      <c r="F318" s="65"/>
      <c r="G318" s="65"/>
      <c r="H318" s="597">
        <f t="shared" si="12"/>
        <v>0</v>
      </c>
    </row>
    <row r="319" spans="1:8" x14ac:dyDescent="0.2">
      <c r="A319" s="280">
        <f t="shared" si="10"/>
        <v>313</v>
      </c>
      <c r="B319" s="596"/>
      <c r="C319" s="175"/>
      <c r="D319" s="175"/>
      <c r="E319" s="65"/>
      <c r="F319" s="65"/>
      <c r="G319" s="65"/>
      <c r="H319" s="597">
        <f t="shared" si="12"/>
        <v>0</v>
      </c>
    </row>
    <row r="320" spans="1:8" x14ac:dyDescent="0.2">
      <c r="A320" s="280">
        <f t="shared" si="10"/>
        <v>314</v>
      </c>
      <c r="B320" s="596"/>
      <c r="C320" s="175"/>
      <c r="D320" s="175"/>
      <c r="E320" s="65"/>
      <c r="F320" s="65"/>
      <c r="G320" s="65"/>
      <c r="H320" s="597">
        <f t="shared" si="12"/>
        <v>0</v>
      </c>
    </row>
    <row r="321" spans="1:8" x14ac:dyDescent="0.2">
      <c r="A321" s="280">
        <f t="shared" si="10"/>
        <v>315</v>
      </c>
      <c r="B321" s="596"/>
      <c r="C321" s="175"/>
      <c r="D321" s="175"/>
      <c r="E321" s="65"/>
      <c r="F321" s="65"/>
      <c r="G321" s="65"/>
      <c r="H321" s="597">
        <f t="shared" si="12"/>
        <v>0</v>
      </c>
    </row>
    <row r="322" spans="1:8" x14ac:dyDescent="0.2">
      <c r="A322" s="280">
        <f t="shared" si="10"/>
        <v>316</v>
      </c>
      <c r="B322" s="596"/>
      <c r="C322" s="175"/>
      <c r="D322" s="175"/>
      <c r="E322" s="65"/>
      <c r="F322" s="65"/>
      <c r="G322" s="65"/>
      <c r="H322" s="597">
        <f t="shared" si="12"/>
        <v>0</v>
      </c>
    </row>
    <row r="323" spans="1:8" x14ac:dyDescent="0.2">
      <c r="A323" s="280">
        <f t="shared" si="10"/>
        <v>317</v>
      </c>
      <c r="B323" s="596"/>
      <c r="C323" s="175"/>
      <c r="D323" s="175"/>
      <c r="E323" s="65"/>
      <c r="F323" s="65"/>
      <c r="G323" s="65"/>
      <c r="H323" s="597">
        <f t="shared" si="12"/>
        <v>0</v>
      </c>
    </row>
    <row r="324" spans="1:8" x14ac:dyDescent="0.2">
      <c r="A324" s="280">
        <f t="shared" si="10"/>
        <v>318</v>
      </c>
      <c r="B324" s="596"/>
      <c r="C324" s="175"/>
      <c r="D324" s="175"/>
      <c r="E324" s="65"/>
      <c r="F324" s="65"/>
      <c r="G324" s="65"/>
      <c r="H324" s="597">
        <f t="shared" si="12"/>
        <v>0</v>
      </c>
    </row>
    <row r="325" spans="1:8" x14ac:dyDescent="0.2">
      <c r="A325" s="280">
        <f t="shared" si="10"/>
        <v>319</v>
      </c>
      <c r="B325" s="596"/>
      <c r="C325" s="175"/>
      <c r="D325" s="175"/>
      <c r="E325" s="65"/>
      <c r="F325" s="65"/>
      <c r="G325" s="65"/>
      <c r="H325" s="597">
        <f t="shared" si="12"/>
        <v>0</v>
      </c>
    </row>
    <row r="326" spans="1:8" x14ac:dyDescent="0.2">
      <c r="A326" s="280">
        <f t="shared" si="10"/>
        <v>320</v>
      </c>
      <c r="B326" s="596"/>
      <c r="C326" s="175"/>
      <c r="D326" s="175"/>
      <c r="E326" s="65"/>
      <c r="F326" s="65"/>
      <c r="G326" s="65"/>
      <c r="H326" s="597">
        <f t="shared" si="12"/>
        <v>0</v>
      </c>
    </row>
    <row r="327" spans="1:8" x14ac:dyDescent="0.2">
      <c r="A327" s="280">
        <f t="shared" si="10"/>
        <v>321</v>
      </c>
      <c r="B327" s="596"/>
      <c r="C327" s="175"/>
      <c r="D327" s="175"/>
      <c r="E327" s="65"/>
      <c r="F327" s="65"/>
      <c r="G327" s="65"/>
      <c r="H327" s="597">
        <f t="shared" si="12"/>
        <v>0</v>
      </c>
    </row>
    <row r="328" spans="1:8" x14ac:dyDescent="0.2">
      <c r="A328" s="280">
        <f t="shared" si="10"/>
        <v>322</v>
      </c>
      <c r="B328" s="596"/>
      <c r="C328" s="175"/>
      <c r="D328" s="175"/>
      <c r="E328" s="65"/>
      <c r="F328" s="65"/>
      <c r="G328" s="65"/>
      <c r="H328" s="597">
        <f t="shared" si="12"/>
        <v>0</v>
      </c>
    </row>
    <row r="329" spans="1:8" x14ac:dyDescent="0.2">
      <c r="A329" s="280">
        <f t="shared" ref="A329:A392" si="13">+A328+1</f>
        <v>323</v>
      </c>
      <c r="B329" s="596"/>
      <c r="C329" s="175"/>
      <c r="D329" s="175"/>
      <c r="E329" s="65"/>
      <c r="F329" s="65"/>
      <c r="G329" s="65"/>
      <c r="H329" s="597">
        <f t="shared" si="12"/>
        <v>0</v>
      </c>
    </row>
    <row r="330" spans="1:8" x14ac:dyDescent="0.2">
      <c r="A330" s="280">
        <f t="shared" si="13"/>
        <v>324</v>
      </c>
      <c r="B330" s="596"/>
      <c r="C330" s="175"/>
      <c r="D330" s="175"/>
      <c r="E330" s="65"/>
      <c r="F330" s="65"/>
      <c r="G330" s="65"/>
      <c r="H330" s="597">
        <f t="shared" si="12"/>
        <v>0</v>
      </c>
    </row>
    <row r="331" spans="1:8" x14ac:dyDescent="0.2">
      <c r="A331" s="280">
        <f t="shared" si="13"/>
        <v>325</v>
      </c>
      <c r="B331" s="596"/>
      <c r="C331" s="175"/>
      <c r="D331" s="175"/>
      <c r="E331" s="65"/>
      <c r="F331" s="65"/>
      <c r="G331" s="65"/>
      <c r="H331" s="597">
        <f t="shared" si="12"/>
        <v>0</v>
      </c>
    </row>
    <row r="332" spans="1:8" x14ac:dyDescent="0.2">
      <c r="A332" s="280">
        <f t="shared" si="13"/>
        <v>326</v>
      </c>
      <c r="B332" s="596"/>
      <c r="C332" s="175"/>
      <c r="D332" s="175"/>
      <c r="E332" s="65"/>
      <c r="F332" s="65"/>
      <c r="G332" s="65"/>
      <c r="H332" s="597">
        <f t="shared" si="12"/>
        <v>0</v>
      </c>
    </row>
    <row r="333" spans="1:8" x14ac:dyDescent="0.2">
      <c r="A333" s="280">
        <f t="shared" si="13"/>
        <v>327</v>
      </c>
      <c r="B333" s="596"/>
      <c r="C333" s="175"/>
      <c r="D333" s="175"/>
      <c r="E333" s="65"/>
      <c r="F333" s="65"/>
      <c r="G333" s="65"/>
      <c r="H333" s="597">
        <f t="shared" si="12"/>
        <v>0</v>
      </c>
    </row>
    <row r="334" spans="1:8" x14ac:dyDescent="0.2">
      <c r="A334" s="280">
        <f t="shared" si="13"/>
        <v>328</v>
      </c>
      <c r="B334" s="596"/>
      <c r="C334" s="175"/>
      <c r="D334" s="175"/>
      <c r="E334" s="65"/>
      <c r="F334" s="65"/>
      <c r="G334" s="65"/>
      <c r="H334" s="597">
        <f t="shared" si="12"/>
        <v>0</v>
      </c>
    </row>
    <row r="335" spans="1:8" x14ac:dyDescent="0.2">
      <c r="A335" s="280">
        <f t="shared" si="13"/>
        <v>329</v>
      </c>
      <c r="B335" s="596"/>
      <c r="C335" s="175"/>
      <c r="D335" s="175"/>
      <c r="E335" s="65"/>
      <c r="F335" s="65"/>
      <c r="G335" s="65"/>
      <c r="H335" s="597">
        <f t="shared" si="12"/>
        <v>0</v>
      </c>
    </row>
    <row r="336" spans="1:8" x14ac:dyDescent="0.2">
      <c r="A336" s="280">
        <f t="shared" si="13"/>
        <v>330</v>
      </c>
      <c r="B336" s="596"/>
      <c r="C336" s="175"/>
      <c r="D336" s="175"/>
      <c r="E336" s="65"/>
      <c r="F336" s="65"/>
      <c r="G336" s="65"/>
      <c r="H336" s="597">
        <f t="shared" si="12"/>
        <v>0</v>
      </c>
    </row>
    <row r="337" spans="1:8" x14ac:dyDescent="0.2">
      <c r="A337" s="280">
        <f t="shared" si="13"/>
        <v>331</v>
      </c>
      <c r="B337" s="596"/>
      <c r="C337" s="175"/>
      <c r="D337" s="175"/>
      <c r="E337" s="65"/>
      <c r="F337" s="65"/>
      <c r="G337" s="65"/>
      <c r="H337" s="597">
        <f t="shared" si="12"/>
        <v>0</v>
      </c>
    </row>
    <row r="338" spans="1:8" x14ac:dyDescent="0.2">
      <c r="A338" s="280">
        <f t="shared" si="13"/>
        <v>332</v>
      </c>
      <c r="B338" s="596"/>
      <c r="C338" s="175"/>
      <c r="D338" s="175"/>
      <c r="E338" s="65"/>
      <c r="F338" s="65"/>
      <c r="G338" s="65"/>
      <c r="H338" s="597">
        <f t="shared" si="12"/>
        <v>0</v>
      </c>
    </row>
    <row r="339" spans="1:8" x14ac:dyDescent="0.2">
      <c r="A339" s="280">
        <f t="shared" si="13"/>
        <v>333</v>
      </c>
      <c r="B339" s="596"/>
      <c r="C339" s="175"/>
      <c r="D339" s="175"/>
      <c r="E339" s="65"/>
      <c r="F339" s="65"/>
      <c r="G339" s="65"/>
      <c r="H339" s="597">
        <f t="shared" si="12"/>
        <v>0</v>
      </c>
    </row>
    <row r="340" spans="1:8" x14ac:dyDescent="0.2">
      <c r="A340" s="280">
        <f t="shared" si="13"/>
        <v>334</v>
      </c>
      <c r="B340" s="596"/>
      <c r="C340" s="175"/>
      <c r="D340" s="175"/>
      <c r="E340" s="65"/>
      <c r="F340" s="65"/>
      <c r="G340" s="65"/>
      <c r="H340" s="597">
        <f t="shared" si="12"/>
        <v>0</v>
      </c>
    </row>
    <row r="341" spans="1:8" x14ac:dyDescent="0.2">
      <c r="A341" s="280">
        <f t="shared" si="13"/>
        <v>335</v>
      </c>
      <c r="B341" s="596"/>
      <c r="C341" s="175"/>
      <c r="D341" s="175"/>
      <c r="E341" s="65"/>
      <c r="F341" s="65"/>
      <c r="G341" s="65"/>
      <c r="H341" s="597">
        <f t="shared" si="12"/>
        <v>0</v>
      </c>
    </row>
    <row r="342" spans="1:8" x14ac:dyDescent="0.2">
      <c r="A342" s="280">
        <f t="shared" si="13"/>
        <v>336</v>
      </c>
      <c r="B342" s="596"/>
      <c r="C342" s="175"/>
      <c r="D342" s="175"/>
      <c r="E342" s="65"/>
      <c r="F342" s="65"/>
      <c r="G342" s="65"/>
      <c r="H342" s="597">
        <f t="shared" si="12"/>
        <v>0</v>
      </c>
    </row>
    <row r="343" spans="1:8" x14ac:dyDescent="0.2">
      <c r="A343" s="280">
        <f t="shared" si="13"/>
        <v>337</v>
      </c>
      <c r="B343" s="596"/>
      <c r="C343" s="175"/>
      <c r="D343" s="175"/>
      <c r="E343" s="65"/>
      <c r="F343" s="65"/>
      <c r="G343" s="65"/>
      <c r="H343" s="597">
        <f t="shared" si="12"/>
        <v>0</v>
      </c>
    </row>
    <row r="344" spans="1:8" x14ac:dyDescent="0.2">
      <c r="A344" s="280">
        <f t="shared" si="13"/>
        <v>338</v>
      </c>
      <c r="B344" s="596"/>
      <c r="C344" s="175"/>
      <c r="D344" s="175"/>
      <c r="E344" s="65"/>
      <c r="F344" s="65"/>
      <c r="G344" s="65"/>
      <c r="H344" s="597">
        <f t="shared" si="12"/>
        <v>0</v>
      </c>
    </row>
    <row r="345" spans="1:8" x14ac:dyDescent="0.2">
      <c r="A345" s="280">
        <f t="shared" si="13"/>
        <v>339</v>
      </c>
      <c r="B345" s="596"/>
      <c r="C345" s="175"/>
      <c r="D345" s="175"/>
      <c r="E345" s="65"/>
      <c r="F345" s="65"/>
      <c r="G345" s="65"/>
      <c r="H345" s="597">
        <f t="shared" si="12"/>
        <v>0</v>
      </c>
    </row>
    <row r="346" spans="1:8" x14ac:dyDescent="0.2">
      <c r="A346" s="280">
        <f t="shared" si="13"/>
        <v>340</v>
      </c>
      <c r="B346" s="596"/>
      <c r="C346" s="175"/>
      <c r="D346" s="175"/>
      <c r="E346" s="65"/>
      <c r="F346" s="65"/>
      <c r="G346" s="65"/>
      <c r="H346" s="597">
        <f t="shared" si="12"/>
        <v>0</v>
      </c>
    </row>
    <row r="347" spans="1:8" x14ac:dyDescent="0.2">
      <c r="A347" s="280">
        <f t="shared" si="13"/>
        <v>341</v>
      </c>
      <c r="B347" s="596"/>
      <c r="C347" s="175"/>
      <c r="D347" s="175"/>
      <c r="E347" s="65"/>
      <c r="F347" s="65"/>
      <c r="G347" s="65"/>
      <c r="H347" s="597">
        <f t="shared" si="12"/>
        <v>0</v>
      </c>
    </row>
    <row r="348" spans="1:8" x14ac:dyDescent="0.2">
      <c r="A348" s="280">
        <f t="shared" si="13"/>
        <v>342</v>
      </c>
      <c r="B348" s="596"/>
      <c r="C348" s="175"/>
      <c r="D348" s="175"/>
      <c r="E348" s="65"/>
      <c r="F348" s="65"/>
      <c r="G348" s="65"/>
      <c r="H348" s="597">
        <f t="shared" si="12"/>
        <v>0</v>
      </c>
    </row>
    <row r="349" spans="1:8" x14ac:dyDescent="0.2">
      <c r="A349" s="280">
        <f t="shared" si="13"/>
        <v>343</v>
      </c>
      <c r="B349" s="596"/>
      <c r="C349" s="175"/>
      <c r="D349" s="175"/>
      <c r="E349" s="65"/>
      <c r="F349" s="65"/>
      <c r="G349" s="65"/>
      <c r="H349" s="597">
        <f t="shared" si="12"/>
        <v>0</v>
      </c>
    </row>
    <row r="350" spans="1:8" x14ac:dyDescent="0.2">
      <c r="A350" s="280">
        <f t="shared" si="13"/>
        <v>344</v>
      </c>
      <c r="B350" s="596"/>
      <c r="C350" s="175"/>
      <c r="D350" s="175"/>
      <c r="E350" s="65"/>
      <c r="F350" s="65"/>
      <c r="G350" s="65"/>
      <c r="H350" s="597">
        <f t="shared" si="12"/>
        <v>0</v>
      </c>
    </row>
    <row r="351" spans="1:8" x14ac:dyDescent="0.2">
      <c r="A351" s="280">
        <f t="shared" si="13"/>
        <v>345</v>
      </c>
      <c r="B351" s="596"/>
      <c r="C351" s="175"/>
      <c r="D351" s="175"/>
      <c r="E351" s="65"/>
      <c r="F351" s="65"/>
      <c r="G351" s="65"/>
      <c r="H351" s="597">
        <f t="shared" si="12"/>
        <v>0</v>
      </c>
    </row>
    <row r="352" spans="1:8" x14ac:dyDescent="0.2">
      <c r="A352" s="280">
        <f t="shared" si="13"/>
        <v>346</v>
      </c>
      <c r="B352" s="596"/>
      <c r="C352" s="175"/>
      <c r="D352" s="175"/>
      <c r="E352" s="65"/>
      <c r="F352" s="65"/>
      <c r="G352" s="65"/>
      <c r="H352" s="597">
        <f t="shared" si="12"/>
        <v>0</v>
      </c>
    </row>
    <row r="353" spans="1:8" x14ac:dyDescent="0.2">
      <c r="A353" s="280">
        <f t="shared" si="13"/>
        <v>347</v>
      </c>
      <c r="B353" s="596"/>
      <c r="C353" s="175"/>
      <c r="D353" s="175"/>
      <c r="E353" s="65"/>
      <c r="F353" s="65"/>
      <c r="G353" s="65"/>
      <c r="H353" s="597">
        <f t="shared" si="12"/>
        <v>0</v>
      </c>
    </row>
    <row r="354" spans="1:8" x14ac:dyDescent="0.2">
      <c r="A354" s="280">
        <f t="shared" si="13"/>
        <v>348</v>
      </c>
      <c r="B354" s="596"/>
      <c r="C354" s="175"/>
      <c r="D354" s="175"/>
      <c r="E354" s="65"/>
      <c r="F354" s="65"/>
      <c r="G354" s="65"/>
      <c r="H354" s="597">
        <f t="shared" si="12"/>
        <v>0</v>
      </c>
    </row>
    <row r="355" spans="1:8" x14ac:dyDescent="0.2">
      <c r="A355" s="280">
        <f t="shared" si="13"/>
        <v>349</v>
      </c>
      <c r="B355" s="596"/>
      <c r="C355" s="175"/>
      <c r="D355" s="175"/>
      <c r="E355" s="65"/>
      <c r="F355" s="65"/>
      <c r="G355" s="65"/>
      <c r="H355" s="597">
        <f t="shared" si="12"/>
        <v>0</v>
      </c>
    </row>
    <row r="356" spans="1:8" x14ac:dyDescent="0.2">
      <c r="A356" s="280">
        <f t="shared" si="13"/>
        <v>350</v>
      </c>
      <c r="B356" s="596"/>
      <c r="C356" s="175"/>
      <c r="D356" s="175"/>
      <c r="E356" s="65"/>
      <c r="F356" s="65"/>
      <c r="G356" s="65"/>
      <c r="H356" s="597">
        <f t="shared" si="12"/>
        <v>0</v>
      </c>
    </row>
    <row r="357" spans="1:8" x14ac:dyDescent="0.2">
      <c r="A357" s="280">
        <f t="shared" si="13"/>
        <v>351</v>
      </c>
      <c r="B357" s="596"/>
      <c r="C357" s="175"/>
      <c r="D357" s="175"/>
      <c r="E357" s="65"/>
      <c r="F357" s="65"/>
      <c r="G357" s="65"/>
      <c r="H357" s="597">
        <f t="shared" si="12"/>
        <v>0</v>
      </c>
    </row>
    <row r="358" spans="1:8" x14ac:dyDescent="0.2">
      <c r="A358" s="280">
        <f t="shared" si="13"/>
        <v>352</v>
      </c>
      <c r="B358" s="596"/>
      <c r="C358" s="175"/>
      <c r="D358" s="175"/>
      <c r="E358" s="65"/>
      <c r="F358" s="65"/>
      <c r="G358" s="65"/>
      <c r="H358" s="597">
        <f t="shared" si="12"/>
        <v>0</v>
      </c>
    </row>
    <row r="359" spans="1:8" x14ac:dyDescent="0.2">
      <c r="A359" s="280">
        <f t="shared" si="13"/>
        <v>353</v>
      </c>
      <c r="B359" s="596"/>
      <c r="C359" s="175"/>
      <c r="D359" s="175"/>
      <c r="E359" s="65"/>
      <c r="F359" s="65"/>
      <c r="G359" s="65"/>
      <c r="H359" s="597">
        <f t="shared" si="12"/>
        <v>0</v>
      </c>
    </row>
    <row r="360" spans="1:8" x14ac:dyDescent="0.2">
      <c r="A360" s="280">
        <f t="shared" si="13"/>
        <v>354</v>
      </c>
      <c r="B360" s="596"/>
      <c r="C360" s="175"/>
      <c r="D360" s="175"/>
      <c r="E360" s="65"/>
      <c r="F360" s="65"/>
      <c r="G360" s="65"/>
      <c r="H360" s="597">
        <f t="shared" si="12"/>
        <v>0</v>
      </c>
    </row>
    <row r="361" spans="1:8" x14ac:dyDescent="0.2">
      <c r="A361" s="280">
        <f t="shared" si="13"/>
        <v>355</v>
      </c>
      <c r="B361" s="596"/>
      <c r="C361" s="175"/>
      <c r="D361" s="175"/>
      <c r="E361" s="65"/>
      <c r="F361" s="65"/>
      <c r="G361" s="65"/>
      <c r="H361" s="597">
        <f t="shared" si="12"/>
        <v>0</v>
      </c>
    </row>
    <row r="362" spans="1:8" x14ac:dyDescent="0.2">
      <c r="A362" s="280">
        <f t="shared" si="13"/>
        <v>356</v>
      </c>
      <c r="B362" s="596"/>
      <c r="C362" s="175"/>
      <c r="D362" s="175"/>
      <c r="E362" s="65"/>
      <c r="F362" s="65"/>
      <c r="G362" s="65"/>
      <c r="H362" s="597">
        <f t="shared" si="12"/>
        <v>0</v>
      </c>
    </row>
    <row r="363" spans="1:8" x14ac:dyDescent="0.2">
      <c r="A363" s="280">
        <f t="shared" si="13"/>
        <v>357</v>
      </c>
      <c r="B363" s="596"/>
      <c r="C363" s="175"/>
      <c r="D363" s="175"/>
      <c r="E363" s="65"/>
      <c r="F363" s="65"/>
      <c r="G363" s="65"/>
      <c r="H363" s="597">
        <f t="shared" si="12"/>
        <v>0</v>
      </c>
    </row>
    <row r="364" spans="1:8" x14ac:dyDescent="0.2">
      <c r="A364" s="280">
        <f t="shared" si="13"/>
        <v>358</v>
      </c>
      <c r="B364" s="596"/>
      <c r="C364" s="175"/>
      <c r="D364" s="175"/>
      <c r="E364" s="65"/>
      <c r="F364" s="65"/>
      <c r="G364" s="65"/>
      <c r="H364" s="597">
        <f t="shared" si="12"/>
        <v>0</v>
      </c>
    </row>
    <row r="365" spans="1:8" x14ac:dyDescent="0.2">
      <c r="A365" s="280">
        <f t="shared" si="13"/>
        <v>359</v>
      </c>
      <c r="B365" s="596"/>
      <c r="C365" s="175"/>
      <c r="D365" s="175"/>
      <c r="E365" s="65"/>
      <c r="F365" s="65"/>
      <c r="G365" s="65"/>
      <c r="H365" s="597">
        <f t="shared" si="12"/>
        <v>0</v>
      </c>
    </row>
    <row r="366" spans="1:8" x14ac:dyDescent="0.2">
      <c r="A366" s="280">
        <f t="shared" si="13"/>
        <v>360</v>
      </c>
      <c r="B366" s="596"/>
      <c r="C366" s="175"/>
      <c r="D366" s="175"/>
      <c r="E366" s="65"/>
      <c r="F366" s="65"/>
      <c r="G366" s="65"/>
      <c r="H366" s="597">
        <f t="shared" si="12"/>
        <v>0</v>
      </c>
    </row>
    <row r="367" spans="1:8" x14ac:dyDescent="0.2">
      <c r="A367" s="280">
        <f t="shared" si="13"/>
        <v>361</v>
      </c>
      <c r="B367" s="596"/>
      <c r="C367" s="175"/>
      <c r="D367" s="175"/>
      <c r="E367" s="65"/>
      <c r="F367" s="65"/>
      <c r="G367" s="65"/>
      <c r="H367" s="597">
        <f t="shared" si="12"/>
        <v>0</v>
      </c>
    </row>
    <row r="368" spans="1:8" x14ac:dyDescent="0.2">
      <c r="A368" s="280">
        <f t="shared" si="13"/>
        <v>362</v>
      </c>
      <c r="B368" s="596"/>
      <c r="C368" s="175"/>
      <c r="D368" s="175"/>
      <c r="E368" s="65"/>
      <c r="F368" s="65"/>
      <c r="G368" s="65"/>
      <c r="H368" s="597">
        <f t="shared" si="12"/>
        <v>0</v>
      </c>
    </row>
    <row r="369" spans="1:8" x14ac:dyDescent="0.2">
      <c r="A369" s="280">
        <f t="shared" si="13"/>
        <v>363</v>
      </c>
      <c r="B369" s="596"/>
      <c r="C369" s="175"/>
      <c r="D369" s="175"/>
      <c r="E369" s="65"/>
      <c r="F369" s="65"/>
      <c r="G369" s="65"/>
      <c r="H369" s="597">
        <f t="shared" si="12"/>
        <v>0</v>
      </c>
    </row>
    <row r="370" spans="1:8" x14ac:dyDescent="0.2">
      <c r="A370" s="280">
        <f t="shared" si="13"/>
        <v>364</v>
      </c>
      <c r="B370" s="596"/>
      <c r="C370" s="175"/>
      <c r="D370" s="175"/>
      <c r="E370" s="65"/>
      <c r="F370" s="65"/>
      <c r="G370" s="65"/>
      <c r="H370" s="597">
        <f t="shared" si="12"/>
        <v>0</v>
      </c>
    </row>
    <row r="371" spans="1:8" x14ac:dyDescent="0.2">
      <c r="A371" s="280">
        <f t="shared" si="13"/>
        <v>365</v>
      </c>
      <c r="B371" s="596"/>
      <c r="C371" s="175"/>
      <c r="D371" s="175"/>
      <c r="E371" s="65"/>
      <c r="F371" s="65"/>
      <c r="G371" s="65"/>
      <c r="H371" s="597">
        <f t="shared" ref="H371:H434" si="14">G371*F371</f>
        <v>0</v>
      </c>
    </row>
    <row r="372" spans="1:8" x14ac:dyDescent="0.2">
      <c r="A372" s="280">
        <f t="shared" si="13"/>
        <v>366</v>
      </c>
      <c r="B372" s="596"/>
      <c r="C372" s="175"/>
      <c r="D372" s="175"/>
      <c r="E372" s="65"/>
      <c r="F372" s="65"/>
      <c r="G372" s="65"/>
      <c r="H372" s="597">
        <f t="shared" si="14"/>
        <v>0</v>
      </c>
    </row>
    <row r="373" spans="1:8" x14ac:dyDescent="0.2">
      <c r="A373" s="280">
        <f t="shared" si="13"/>
        <v>367</v>
      </c>
      <c r="B373" s="596"/>
      <c r="C373" s="175"/>
      <c r="D373" s="175"/>
      <c r="E373" s="65"/>
      <c r="F373" s="65"/>
      <c r="G373" s="65"/>
      <c r="H373" s="597">
        <f t="shared" si="14"/>
        <v>0</v>
      </c>
    </row>
    <row r="374" spans="1:8" x14ac:dyDescent="0.2">
      <c r="A374" s="280">
        <f t="shared" si="13"/>
        <v>368</v>
      </c>
      <c r="B374" s="596"/>
      <c r="C374" s="175"/>
      <c r="D374" s="175"/>
      <c r="E374" s="65"/>
      <c r="F374" s="65"/>
      <c r="G374" s="65"/>
      <c r="H374" s="597">
        <f t="shared" si="14"/>
        <v>0</v>
      </c>
    </row>
    <row r="375" spans="1:8" x14ac:dyDescent="0.2">
      <c r="A375" s="280">
        <f t="shared" si="13"/>
        <v>369</v>
      </c>
      <c r="B375" s="596"/>
      <c r="C375" s="175"/>
      <c r="D375" s="175"/>
      <c r="E375" s="65"/>
      <c r="F375" s="65"/>
      <c r="G375" s="65"/>
      <c r="H375" s="597">
        <f t="shared" si="14"/>
        <v>0</v>
      </c>
    </row>
    <row r="376" spans="1:8" x14ac:dyDescent="0.2">
      <c r="A376" s="280">
        <f t="shared" si="13"/>
        <v>370</v>
      </c>
      <c r="B376" s="596"/>
      <c r="C376" s="175"/>
      <c r="D376" s="175"/>
      <c r="E376" s="65"/>
      <c r="F376" s="65"/>
      <c r="G376" s="65"/>
      <c r="H376" s="597">
        <f t="shared" si="14"/>
        <v>0</v>
      </c>
    </row>
    <row r="377" spans="1:8" x14ac:dyDescent="0.2">
      <c r="A377" s="280">
        <f t="shared" si="13"/>
        <v>371</v>
      </c>
      <c r="B377" s="596"/>
      <c r="C377" s="175"/>
      <c r="D377" s="175"/>
      <c r="E377" s="65"/>
      <c r="F377" s="65"/>
      <c r="G377" s="65"/>
      <c r="H377" s="597">
        <f t="shared" si="14"/>
        <v>0</v>
      </c>
    </row>
    <row r="378" spans="1:8" x14ac:dyDescent="0.2">
      <c r="A378" s="280">
        <f t="shared" si="13"/>
        <v>372</v>
      </c>
      <c r="B378" s="596"/>
      <c r="C378" s="175"/>
      <c r="D378" s="175"/>
      <c r="E378" s="65"/>
      <c r="F378" s="65"/>
      <c r="G378" s="65"/>
      <c r="H378" s="597">
        <f t="shared" si="14"/>
        <v>0</v>
      </c>
    </row>
    <row r="379" spans="1:8" x14ac:dyDescent="0.2">
      <c r="A379" s="280">
        <f t="shared" si="13"/>
        <v>373</v>
      </c>
      <c r="B379" s="596"/>
      <c r="C379" s="175"/>
      <c r="D379" s="175"/>
      <c r="E379" s="65"/>
      <c r="F379" s="65"/>
      <c r="G379" s="65"/>
      <c r="H379" s="597">
        <f t="shared" si="14"/>
        <v>0</v>
      </c>
    </row>
    <row r="380" spans="1:8" x14ac:dyDescent="0.2">
      <c r="A380" s="280">
        <f t="shared" si="13"/>
        <v>374</v>
      </c>
      <c r="B380" s="596"/>
      <c r="C380" s="175"/>
      <c r="D380" s="175"/>
      <c r="E380" s="65"/>
      <c r="F380" s="65"/>
      <c r="G380" s="65"/>
      <c r="H380" s="597">
        <f t="shared" si="14"/>
        <v>0</v>
      </c>
    </row>
    <row r="381" spans="1:8" x14ac:dyDescent="0.2">
      <c r="A381" s="280">
        <f t="shared" si="13"/>
        <v>375</v>
      </c>
      <c r="B381" s="596"/>
      <c r="C381" s="175"/>
      <c r="D381" s="175"/>
      <c r="E381" s="65"/>
      <c r="F381" s="65"/>
      <c r="G381" s="65"/>
      <c r="H381" s="597">
        <f t="shared" si="14"/>
        <v>0</v>
      </c>
    </row>
    <row r="382" spans="1:8" x14ac:dyDescent="0.2">
      <c r="A382" s="280">
        <f t="shared" si="13"/>
        <v>376</v>
      </c>
      <c r="B382" s="596"/>
      <c r="C382" s="175"/>
      <c r="D382" s="175"/>
      <c r="E382" s="65"/>
      <c r="F382" s="65"/>
      <c r="G382" s="65"/>
      <c r="H382" s="597">
        <f t="shared" si="14"/>
        <v>0</v>
      </c>
    </row>
    <row r="383" spans="1:8" x14ac:dyDescent="0.2">
      <c r="A383" s="280">
        <f t="shared" si="13"/>
        <v>377</v>
      </c>
      <c r="B383" s="596"/>
      <c r="C383" s="175"/>
      <c r="D383" s="175"/>
      <c r="E383" s="65"/>
      <c r="F383" s="65"/>
      <c r="G383" s="65"/>
      <c r="H383" s="597">
        <f t="shared" si="14"/>
        <v>0</v>
      </c>
    </row>
    <row r="384" spans="1:8" x14ac:dyDescent="0.2">
      <c r="A384" s="280">
        <f t="shared" si="13"/>
        <v>378</v>
      </c>
      <c r="B384" s="596"/>
      <c r="C384" s="175"/>
      <c r="D384" s="175"/>
      <c r="E384" s="65"/>
      <c r="F384" s="65"/>
      <c r="G384" s="65"/>
      <c r="H384" s="597">
        <f t="shared" si="14"/>
        <v>0</v>
      </c>
    </row>
    <row r="385" spans="1:8" x14ac:dyDescent="0.2">
      <c r="A385" s="280">
        <f t="shared" si="13"/>
        <v>379</v>
      </c>
      <c r="B385" s="596"/>
      <c r="C385" s="175"/>
      <c r="D385" s="175"/>
      <c r="E385" s="65"/>
      <c r="F385" s="65"/>
      <c r="G385" s="65"/>
      <c r="H385" s="597">
        <f t="shared" si="14"/>
        <v>0</v>
      </c>
    </row>
    <row r="386" spans="1:8" x14ac:dyDescent="0.2">
      <c r="A386" s="280">
        <f t="shared" si="13"/>
        <v>380</v>
      </c>
      <c r="B386" s="596"/>
      <c r="C386" s="175"/>
      <c r="D386" s="175"/>
      <c r="E386" s="65"/>
      <c r="F386" s="65"/>
      <c r="G386" s="65"/>
      <c r="H386" s="597">
        <f t="shared" si="14"/>
        <v>0</v>
      </c>
    </row>
    <row r="387" spans="1:8" x14ac:dyDescent="0.2">
      <c r="A387" s="280">
        <f t="shared" si="13"/>
        <v>381</v>
      </c>
      <c r="B387" s="596"/>
      <c r="C387" s="175"/>
      <c r="D387" s="175"/>
      <c r="E387" s="65"/>
      <c r="F387" s="65"/>
      <c r="G387" s="65"/>
      <c r="H387" s="597">
        <f t="shared" si="14"/>
        <v>0</v>
      </c>
    </row>
    <row r="388" spans="1:8" x14ac:dyDescent="0.2">
      <c r="A388" s="280">
        <f t="shared" si="13"/>
        <v>382</v>
      </c>
      <c r="B388" s="596"/>
      <c r="C388" s="175"/>
      <c r="D388" s="175"/>
      <c r="E388" s="65"/>
      <c r="F388" s="65"/>
      <c r="G388" s="65"/>
      <c r="H388" s="597">
        <f t="shared" si="14"/>
        <v>0</v>
      </c>
    </row>
    <row r="389" spans="1:8" x14ac:dyDescent="0.2">
      <c r="A389" s="280">
        <f t="shared" si="13"/>
        <v>383</v>
      </c>
      <c r="B389" s="596"/>
      <c r="C389" s="175"/>
      <c r="D389" s="175"/>
      <c r="E389" s="65"/>
      <c r="F389" s="65"/>
      <c r="G389" s="65"/>
      <c r="H389" s="597">
        <f t="shared" si="14"/>
        <v>0</v>
      </c>
    </row>
    <row r="390" spans="1:8" x14ac:dyDescent="0.2">
      <c r="A390" s="280">
        <f t="shared" si="13"/>
        <v>384</v>
      </c>
      <c r="B390" s="596"/>
      <c r="C390" s="175"/>
      <c r="D390" s="175"/>
      <c r="E390" s="65"/>
      <c r="F390" s="65"/>
      <c r="G390" s="65"/>
      <c r="H390" s="597">
        <f t="shared" si="14"/>
        <v>0</v>
      </c>
    </row>
    <row r="391" spans="1:8" x14ac:dyDescent="0.2">
      <c r="A391" s="280">
        <f t="shared" si="13"/>
        <v>385</v>
      </c>
      <c r="B391" s="596"/>
      <c r="C391" s="175"/>
      <c r="D391" s="175"/>
      <c r="E391" s="65"/>
      <c r="F391" s="65"/>
      <c r="G391" s="65"/>
      <c r="H391" s="597">
        <f t="shared" si="14"/>
        <v>0</v>
      </c>
    </row>
    <row r="392" spans="1:8" x14ac:dyDescent="0.2">
      <c r="A392" s="280">
        <f t="shared" si="13"/>
        <v>386</v>
      </c>
      <c r="B392" s="596"/>
      <c r="C392" s="175"/>
      <c r="D392" s="175"/>
      <c r="E392" s="65"/>
      <c r="F392" s="65"/>
      <c r="G392" s="65"/>
      <c r="H392" s="597">
        <f t="shared" si="14"/>
        <v>0</v>
      </c>
    </row>
    <row r="393" spans="1:8" x14ac:dyDescent="0.2">
      <c r="A393" s="280">
        <f t="shared" ref="A393:A456" si="15">+A392+1</f>
        <v>387</v>
      </c>
      <c r="B393" s="596"/>
      <c r="C393" s="175"/>
      <c r="D393" s="175"/>
      <c r="E393" s="65"/>
      <c r="F393" s="65"/>
      <c r="G393" s="65"/>
      <c r="H393" s="597">
        <f t="shared" si="14"/>
        <v>0</v>
      </c>
    </row>
    <row r="394" spans="1:8" x14ac:dyDescent="0.2">
      <c r="A394" s="280">
        <f t="shared" si="15"/>
        <v>388</v>
      </c>
      <c r="B394" s="596"/>
      <c r="C394" s="175"/>
      <c r="D394" s="175"/>
      <c r="E394" s="65"/>
      <c r="F394" s="65"/>
      <c r="G394" s="65"/>
      <c r="H394" s="597">
        <f t="shared" si="14"/>
        <v>0</v>
      </c>
    </row>
    <row r="395" spans="1:8" x14ac:dyDescent="0.2">
      <c r="A395" s="280">
        <f t="shared" si="15"/>
        <v>389</v>
      </c>
      <c r="B395" s="596"/>
      <c r="C395" s="175"/>
      <c r="D395" s="175"/>
      <c r="E395" s="65"/>
      <c r="F395" s="65"/>
      <c r="G395" s="65"/>
      <c r="H395" s="597">
        <f t="shared" si="14"/>
        <v>0</v>
      </c>
    </row>
    <row r="396" spans="1:8" x14ac:dyDescent="0.2">
      <c r="A396" s="280">
        <f t="shared" si="15"/>
        <v>390</v>
      </c>
      <c r="B396" s="596"/>
      <c r="C396" s="175"/>
      <c r="D396" s="175"/>
      <c r="E396" s="65"/>
      <c r="F396" s="65"/>
      <c r="G396" s="65"/>
      <c r="H396" s="597">
        <f t="shared" si="14"/>
        <v>0</v>
      </c>
    </row>
    <row r="397" spans="1:8" x14ac:dyDescent="0.2">
      <c r="A397" s="280">
        <f t="shared" si="15"/>
        <v>391</v>
      </c>
      <c r="B397" s="596"/>
      <c r="C397" s="175"/>
      <c r="D397" s="175"/>
      <c r="E397" s="65"/>
      <c r="F397" s="65"/>
      <c r="G397" s="65"/>
      <c r="H397" s="597">
        <f t="shared" si="14"/>
        <v>0</v>
      </c>
    </row>
    <row r="398" spans="1:8" x14ac:dyDescent="0.2">
      <c r="A398" s="280">
        <f t="shared" si="15"/>
        <v>392</v>
      </c>
      <c r="B398" s="596"/>
      <c r="C398" s="175"/>
      <c r="D398" s="175"/>
      <c r="E398" s="65"/>
      <c r="F398" s="65"/>
      <c r="G398" s="65"/>
      <c r="H398" s="597">
        <f t="shared" si="14"/>
        <v>0</v>
      </c>
    </row>
    <row r="399" spans="1:8" x14ac:dyDescent="0.2">
      <c r="A399" s="280">
        <f t="shared" si="15"/>
        <v>393</v>
      </c>
      <c r="B399" s="596"/>
      <c r="C399" s="175"/>
      <c r="D399" s="175"/>
      <c r="E399" s="65"/>
      <c r="F399" s="65"/>
      <c r="G399" s="65"/>
      <c r="H399" s="597">
        <f t="shared" si="14"/>
        <v>0</v>
      </c>
    </row>
    <row r="400" spans="1:8" x14ac:dyDescent="0.2">
      <c r="A400" s="280">
        <f t="shared" si="15"/>
        <v>394</v>
      </c>
      <c r="B400" s="596"/>
      <c r="C400" s="175"/>
      <c r="D400" s="175"/>
      <c r="E400" s="65"/>
      <c r="F400" s="65"/>
      <c r="G400" s="65"/>
      <c r="H400" s="597">
        <f t="shared" si="14"/>
        <v>0</v>
      </c>
    </row>
    <row r="401" spans="1:8" x14ac:dyDescent="0.2">
      <c r="A401" s="280">
        <f t="shared" si="15"/>
        <v>395</v>
      </c>
      <c r="B401" s="596"/>
      <c r="C401" s="175"/>
      <c r="D401" s="175"/>
      <c r="E401" s="65"/>
      <c r="F401" s="65"/>
      <c r="G401" s="65"/>
      <c r="H401" s="597">
        <f t="shared" si="14"/>
        <v>0</v>
      </c>
    </row>
    <row r="402" spans="1:8" x14ac:dyDescent="0.2">
      <c r="A402" s="280">
        <f t="shared" si="15"/>
        <v>396</v>
      </c>
      <c r="B402" s="596"/>
      <c r="C402" s="175"/>
      <c r="D402" s="175"/>
      <c r="E402" s="65"/>
      <c r="F402" s="65"/>
      <c r="G402" s="65"/>
      <c r="H402" s="597">
        <f t="shared" si="14"/>
        <v>0</v>
      </c>
    </row>
    <row r="403" spans="1:8" x14ac:dyDescent="0.2">
      <c r="A403" s="280">
        <f t="shared" si="15"/>
        <v>397</v>
      </c>
      <c r="B403" s="596"/>
      <c r="C403" s="175"/>
      <c r="D403" s="175"/>
      <c r="E403" s="65"/>
      <c r="F403" s="65"/>
      <c r="G403" s="65"/>
      <c r="H403" s="597">
        <f t="shared" si="14"/>
        <v>0</v>
      </c>
    </row>
    <row r="404" spans="1:8" x14ac:dyDescent="0.2">
      <c r="A404" s="280">
        <f t="shared" si="15"/>
        <v>398</v>
      </c>
      <c r="B404" s="596"/>
      <c r="C404" s="175"/>
      <c r="D404" s="175"/>
      <c r="E404" s="65"/>
      <c r="F404" s="65"/>
      <c r="G404" s="65"/>
      <c r="H404" s="597">
        <f t="shared" si="14"/>
        <v>0</v>
      </c>
    </row>
    <row r="405" spans="1:8" x14ac:dyDescent="0.2">
      <c r="A405" s="280">
        <f t="shared" si="15"/>
        <v>399</v>
      </c>
      <c r="B405" s="596"/>
      <c r="C405" s="175"/>
      <c r="D405" s="175"/>
      <c r="E405" s="65"/>
      <c r="F405" s="65"/>
      <c r="G405" s="65"/>
      <c r="H405" s="597">
        <f t="shared" si="14"/>
        <v>0</v>
      </c>
    </row>
    <row r="406" spans="1:8" x14ac:dyDescent="0.2">
      <c r="A406" s="280">
        <f t="shared" si="15"/>
        <v>400</v>
      </c>
      <c r="B406" s="596"/>
      <c r="C406" s="175"/>
      <c r="D406" s="175"/>
      <c r="E406" s="65"/>
      <c r="F406" s="65"/>
      <c r="G406" s="65"/>
      <c r="H406" s="597">
        <f t="shared" si="14"/>
        <v>0</v>
      </c>
    </row>
    <row r="407" spans="1:8" x14ac:dyDescent="0.2">
      <c r="A407" s="280">
        <f t="shared" si="15"/>
        <v>401</v>
      </c>
      <c r="B407" s="596"/>
      <c r="C407" s="175"/>
      <c r="D407" s="175"/>
      <c r="E407" s="65"/>
      <c r="F407" s="65"/>
      <c r="G407" s="65"/>
      <c r="H407" s="597">
        <f t="shared" si="14"/>
        <v>0</v>
      </c>
    </row>
    <row r="408" spans="1:8" x14ac:dyDescent="0.2">
      <c r="A408" s="280">
        <f t="shared" si="15"/>
        <v>402</v>
      </c>
      <c r="B408" s="596"/>
      <c r="C408" s="175"/>
      <c r="D408" s="175"/>
      <c r="E408" s="65"/>
      <c r="F408" s="65"/>
      <c r="G408" s="65"/>
      <c r="H408" s="597">
        <f t="shared" si="14"/>
        <v>0</v>
      </c>
    </row>
    <row r="409" spans="1:8" x14ac:dyDescent="0.2">
      <c r="A409" s="280">
        <f t="shared" si="15"/>
        <v>403</v>
      </c>
      <c r="B409" s="596"/>
      <c r="C409" s="175"/>
      <c r="D409" s="175"/>
      <c r="E409" s="65"/>
      <c r="F409" s="65"/>
      <c r="G409" s="65"/>
      <c r="H409" s="597">
        <f t="shared" si="14"/>
        <v>0</v>
      </c>
    </row>
    <row r="410" spans="1:8" x14ac:dyDescent="0.2">
      <c r="A410" s="280">
        <f t="shared" si="15"/>
        <v>404</v>
      </c>
      <c r="B410" s="596"/>
      <c r="C410" s="175"/>
      <c r="D410" s="175"/>
      <c r="E410" s="65"/>
      <c r="F410" s="65"/>
      <c r="G410" s="65"/>
      <c r="H410" s="597">
        <f t="shared" si="14"/>
        <v>0</v>
      </c>
    </row>
    <row r="411" spans="1:8" x14ac:dyDescent="0.2">
      <c r="A411" s="280">
        <f t="shared" si="15"/>
        <v>405</v>
      </c>
      <c r="B411" s="596"/>
      <c r="C411" s="175"/>
      <c r="D411" s="175"/>
      <c r="E411" s="65"/>
      <c r="F411" s="65"/>
      <c r="G411" s="65"/>
      <c r="H411" s="597">
        <f t="shared" si="14"/>
        <v>0</v>
      </c>
    </row>
    <row r="412" spans="1:8" x14ac:dyDescent="0.2">
      <c r="A412" s="280">
        <f t="shared" si="15"/>
        <v>406</v>
      </c>
      <c r="B412" s="596"/>
      <c r="C412" s="175"/>
      <c r="D412" s="175"/>
      <c r="E412" s="65"/>
      <c r="F412" s="65"/>
      <c r="G412" s="65"/>
      <c r="H412" s="597">
        <f t="shared" si="14"/>
        <v>0</v>
      </c>
    </row>
    <row r="413" spans="1:8" x14ac:dyDescent="0.2">
      <c r="A413" s="280">
        <f t="shared" si="15"/>
        <v>407</v>
      </c>
      <c r="B413" s="596"/>
      <c r="C413" s="175"/>
      <c r="D413" s="175"/>
      <c r="E413" s="65"/>
      <c r="F413" s="65"/>
      <c r="G413" s="65"/>
      <c r="H413" s="597">
        <f t="shared" si="14"/>
        <v>0</v>
      </c>
    </row>
    <row r="414" spans="1:8" x14ac:dyDescent="0.2">
      <c r="A414" s="280">
        <f t="shared" si="15"/>
        <v>408</v>
      </c>
      <c r="B414" s="596"/>
      <c r="C414" s="175"/>
      <c r="D414" s="175"/>
      <c r="E414" s="65"/>
      <c r="F414" s="65"/>
      <c r="G414" s="65"/>
      <c r="H414" s="597">
        <f t="shared" si="14"/>
        <v>0</v>
      </c>
    </row>
    <row r="415" spans="1:8" x14ac:dyDescent="0.2">
      <c r="A415" s="280">
        <f t="shared" si="15"/>
        <v>409</v>
      </c>
      <c r="B415" s="596"/>
      <c r="C415" s="175"/>
      <c r="D415" s="175"/>
      <c r="E415" s="65"/>
      <c r="F415" s="65"/>
      <c r="G415" s="65"/>
      <c r="H415" s="597">
        <f t="shared" si="14"/>
        <v>0</v>
      </c>
    </row>
    <row r="416" spans="1:8" x14ac:dyDescent="0.2">
      <c r="A416" s="280">
        <f t="shared" si="15"/>
        <v>410</v>
      </c>
      <c r="B416" s="596"/>
      <c r="C416" s="175"/>
      <c r="D416" s="175"/>
      <c r="E416" s="65"/>
      <c r="F416" s="65"/>
      <c r="G416" s="65"/>
      <c r="H416" s="597">
        <f t="shared" si="14"/>
        <v>0</v>
      </c>
    </row>
    <row r="417" spans="1:8" x14ac:dyDescent="0.2">
      <c r="A417" s="280">
        <f t="shared" si="15"/>
        <v>411</v>
      </c>
      <c r="B417" s="596"/>
      <c r="C417" s="175"/>
      <c r="D417" s="175"/>
      <c r="E417" s="65"/>
      <c r="F417" s="65"/>
      <c r="G417" s="65"/>
      <c r="H417" s="597">
        <f t="shared" si="14"/>
        <v>0</v>
      </c>
    </row>
    <row r="418" spans="1:8" x14ac:dyDescent="0.2">
      <c r="A418" s="280">
        <f t="shared" si="15"/>
        <v>412</v>
      </c>
      <c r="B418" s="596"/>
      <c r="C418" s="175"/>
      <c r="D418" s="175"/>
      <c r="E418" s="65"/>
      <c r="F418" s="65"/>
      <c r="G418" s="65"/>
      <c r="H418" s="597">
        <f t="shared" si="14"/>
        <v>0</v>
      </c>
    </row>
    <row r="419" spans="1:8" x14ac:dyDescent="0.2">
      <c r="A419" s="280">
        <f t="shared" si="15"/>
        <v>413</v>
      </c>
      <c r="B419" s="596"/>
      <c r="C419" s="175"/>
      <c r="D419" s="175"/>
      <c r="E419" s="65"/>
      <c r="F419" s="65"/>
      <c r="G419" s="65"/>
      <c r="H419" s="597">
        <f t="shared" si="14"/>
        <v>0</v>
      </c>
    </row>
    <row r="420" spans="1:8" x14ac:dyDescent="0.2">
      <c r="A420" s="280">
        <f t="shared" si="15"/>
        <v>414</v>
      </c>
      <c r="B420" s="596"/>
      <c r="C420" s="175"/>
      <c r="D420" s="175"/>
      <c r="E420" s="65"/>
      <c r="F420" s="65"/>
      <c r="G420" s="65"/>
      <c r="H420" s="597">
        <f t="shared" si="14"/>
        <v>0</v>
      </c>
    </row>
    <row r="421" spans="1:8" x14ac:dyDescent="0.2">
      <c r="A421" s="280">
        <f t="shared" si="15"/>
        <v>415</v>
      </c>
      <c r="B421" s="596"/>
      <c r="C421" s="175"/>
      <c r="D421" s="175"/>
      <c r="E421" s="65"/>
      <c r="F421" s="65"/>
      <c r="G421" s="65"/>
      <c r="H421" s="597">
        <f t="shared" si="14"/>
        <v>0</v>
      </c>
    </row>
    <row r="422" spans="1:8" x14ac:dyDescent="0.2">
      <c r="A422" s="280">
        <f t="shared" si="15"/>
        <v>416</v>
      </c>
      <c r="B422" s="596"/>
      <c r="C422" s="175"/>
      <c r="D422" s="175"/>
      <c r="E422" s="65"/>
      <c r="F422" s="65"/>
      <c r="G422" s="65"/>
      <c r="H422" s="597">
        <f t="shared" si="14"/>
        <v>0</v>
      </c>
    </row>
    <row r="423" spans="1:8" x14ac:dyDescent="0.2">
      <c r="A423" s="280">
        <f t="shared" si="15"/>
        <v>417</v>
      </c>
      <c r="B423" s="596"/>
      <c r="C423" s="175"/>
      <c r="D423" s="175"/>
      <c r="E423" s="65"/>
      <c r="F423" s="65"/>
      <c r="G423" s="65"/>
      <c r="H423" s="597">
        <f t="shared" si="14"/>
        <v>0</v>
      </c>
    </row>
    <row r="424" spans="1:8" x14ac:dyDescent="0.2">
      <c r="A424" s="280">
        <f t="shared" si="15"/>
        <v>418</v>
      </c>
      <c r="B424" s="596"/>
      <c r="C424" s="175"/>
      <c r="D424" s="175"/>
      <c r="E424" s="65"/>
      <c r="F424" s="65"/>
      <c r="G424" s="65"/>
      <c r="H424" s="597">
        <f t="shared" si="14"/>
        <v>0</v>
      </c>
    </row>
    <row r="425" spans="1:8" x14ac:dyDescent="0.2">
      <c r="A425" s="280">
        <f t="shared" si="15"/>
        <v>419</v>
      </c>
      <c r="B425" s="596"/>
      <c r="C425" s="175"/>
      <c r="D425" s="175"/>
      <c r="E425" s="65"/>
      <c r="F425" s="65"/>
      <c r="G425" s="65"/>
      <c r="H425" s="597">
        <f t="shared" si="14"/>
        <v>0</v>
      </c>
    </row>
    <row r="426" spans="1:8" x14ac:dyDescent="0.2">
      <c r="A426" s="280">
        <f t="shared" si="15"/>
        <v>420</v>
      </c>
      <c r="B426" s="596"/>
      <c r="C426" s="175"/>
      <c r="D426" s="175"/>
      <c r="E426" s="65"/>
      <c r="F426" s="65"/>
      <c r="G426" s="65"/>
      <c r="H426" s="597">
        <f t="shared" si="14"/>
        <v>0</v>
      </c>
    </row>
    <row r="427" spans="1:8" x14ac:dyDescent="0.2">
      <c r="A427" s="280">
        <f t="shared" si="15"/>
        <v>421</v>
      </c>
      <c r="B427" s="596"/>
      <c r="C427" s="175"/>
      <c r="D427" s="175"/>
      <c r="E427" s="65"/>
      <c r="F427" s="65"/>
      <c r="G427" s="65"/>
      <c r="H427" s="597">
        <f t="shared" si="14"/>
        <v>0</v>
      </c>
    </row>
    <row r="428" spans="1:8" x14ac:dyDescent="0.2">
      <c r="A428" s="280">
        <f t="shared" si="15"/>
        <v>422</v>
      </c>
      <c r="B428" s="596"/>
      <c r="C428" s="175"/>
      <c r="D428" s="175"/>
      <c r="E428" s="65"/>
      <c r="F428" s="65"/>
      <c r="G428" s="65"/>
      <c r="H428" s="597">
        <f t="shared" si="14"/>
        <v>0</v>
      </c>
    </row>
    <row r="429" spans="1:8" x14ac:dyDescent="0.2">
      <c r="A429" s="280">
        <f t="shared" si="15"/>
        <v>423</v>
      </c>
      <c r="B429" s="596"/>
      <c r="C429" s="175"/>
      <c r="D429" s="175"/>
      <c r="E429" s="65"/>
      <c r="F429" s="65"/>
      <c r="G429" s="65"/>
      <c r="H429" s="597">
        <f t="shared" si="14"/>
        <v>0</v>
      </c>
    </row>
    <row r="430" spans="1:8" x14ac:dyDescent="0.2">
      <c r="A430" s="280">
        <f t="shared" si="15"/>
        <v>424</v>
      </c>
      <c r="B430" s="596"/>
      <c r="C430" s="175"/>
      <c r="D430" s="175"/>
      <c r="E430" s="65"/>
      <c r="F430" s="65"/>
      <c r="G430" s="65"/>
      <c r="H430" s="597">
        <f t="shared" si="14"/>
        <v>0</v>
      </c>
    </row>
    <row r="431" spans="1:8" x14ac:dyDescent="0.2">
      <c r="A431" s="280">
        <f t="shared" si="15"/>
        <v>425</v>
      </c>
      <c r="B431" s="596"/>
      <c r="C431" s="175"/>
      <c r="D431" s="175"/>
      <c r="E431" s="65"/>
      <c r="F431" s="65"/>
      <c r="G431" s="65"/>
      <c r="H431" s="597">
        <f t="shared" si="14"/>
        <v>0</v>
      </c>
    </row>
    <row r="432" spans="1:8" x14ac:dyDescent="0.2">
      <c r="A432" s="280">
        <f t="shared" si="15"/>
        <v>426</v>
      </c>
      <c r="B432" s="596"/>
      <c r="C432" s="175"/>
      <c r="D432" s="175"/>
      <c r="E432" s="65"/>
      <c r="F432" s="65"/>
      <c r="G432" s="65"/>
      <c r="H432" s="597">
        <f t="shared" si="14"/>
        <v>0</v>
      </c>
    </row>
    <row r="433" spans="1:8" x14ac:dyDescent="0.2">
      <c r="A433" s="280">
        <f t="shared" si="15"/>
        <v>427</v>
      </c>
      <c r="B433" s="596"/>
      <c r="C433" s="175"/>
      <c r="D433" s="175"/>
      <c r="E433" s="65"/>
      <c r="F433" s="65"/>
      <c r="G433" s="65"/>
      <c r="H433" s="597">
        <f t="shared" si="14"/>
        <v>0</v>
      </c>
    </row>
    <row r="434" spans="1:8" x14ac:dyDescent="0.2">
      <c r="A434" s="280">
        <f t="shared" si="15"/>
        <v>428</v>
      </c>
      <c r="B434" s="596"/>
      <c r="C434" s="175"/>
      <c r="D434" s="175"/>
      <c r="E434" s="65"/>
      <c r="F434" s="65"/>
      <c r="G434" s="65"/>
      <c r="H434" s="597">
        <f t="shared" si="14"/>
        <v>0</v>
      </c>
    </row>
    <row r="435" spans="1:8" x14ac:dyDescent="0.2">
      <c r="A435" s="280">
        <f t="shared" si="15"/>
        <v>429</v>
      </c>
      <c r="B435" s="596"/>
      <c r="C435" s="175"/>
      <c r="D435" s="175"/>
      <c r="E435" s="65"/>
      <c r="F435" s="65"/>
      <c r="G435" s="65"/>
      <c r="H435" s="597">
        <f t="shared" ref="H435:H498" si="16">G435*F435</f>
        <v>0</v>
      </c>
    </row>
    <row r="436" spans="1:8" x14ac:dyDescent="0.2">
      <c r="A436" s="280">
        <f t="shared" si="15"/>
        <v>430</v>
      </c>
      <c r="B436" s="596"/>
      <c r="C436" s="175"/>
      <c r="D436" s="175"/>
      <c r="E436" s="65"/>
      <c r="F436" s="65"/>
      <c r="G436" s="65"/>
      <c r="H436" s="597">
        <f t="shared" si="16"/>
        <v>0</v>
      </c>
    </row>
    <row r="437" spans="1:8" x14ac:dyDescent="0.2">
      <c r="A437" s="280">
        <f t="shared" si="15"/>
        <v>431</v>
      </c>
      <c r="B437" s="596"/>
      <c r="C437" s="175"/>
      <c r="D437" s="175"/>
      <c r="E437" s="65"/>
      <c r="F437" s="65"/>
      <c r="G437" s="65"/>
      <c r="H437" s="597">
        <f t="shared" si="16"/>
        <v>0</v>
      </c>
    </row>
    <row r="438" spans="1:8" x14ac:dyDescent="0.2">
      <c r="A438" s="280">
        <f t="shared" si="15"/>
        <v>432</v>
      </c>
      <c r="B438" s="596"/>
      <c r="C438" s="175"/>
      <c r="D438" s="175"/>
      <c r="E438" s="65"/>
      <c r="F438" s="65"/>
      <c r="G438" s="65"/>
      <c r="H438" s="597">
        <f t="shared" si="16"/>
        <v>0</v>
      </c>
    </row>
    <row r="439" spans="1:8" x14ac:dyDescent="0.2">
      <c r="A439" s="280">
        <f t="shared" si="15"/>
        <v>433</v>
      </c>
      <c r="B439" s="596"/>
      <c r="C439" s="175"/>
      <c r="D439" s="175"/>
      <c r="E439" s="65"/>
      <c r="F439" s="65"/>
      <c r="G439" s="65"/>
      <c r="H439" s="597">
        <f t="shared" si="16"/>
        <v>0</v>
      </c>
    </row>
    <row r="440" spans="1:8" x14ac:dyDescent="0.2">
      <c r="A440" s="280">
        <f t="shared" si="15"/>
        <v>434</v>
      </c>
      <c r="B440" s="596"/>
      <c r="C440" s="175"/>
      <c r="D440" s="175"/>
      <c r="E440" s="65"/>
      <c r="F440" s="65"/>
      <c r="G440" s="65"/>
      <c r="H440" s="597">
        <f t="shared" si="16"/>
        <v>0</v>
      </c>
    </row>
    <row r="441" spans="1:8" x14ac:dyDescent="0.2">
      <c r="A441" s="280">
        <f t="shared" si="15"/>
        <v>435</v>
      </c>
      <c r="B441" s="596"/>
      <c r="C441" s="175"/>
      <c r="D441" s="175"/>
      <c r="E441" s="65"/>
      <c r="F441" s="65"/>
      <c r="G441" s="65"/>
      <c r="H441" s="597">
        <f t="shared" si="16"/>
        <v>0</v>
      </c>
    </row>
    <row r="442" spans="1:8" x14ac:dyDescent="0.2">
      <c r="A442" s="280">
        <f t="shared" si="15"/>
        <v>436</v>
      </c>
      <c r="B442" s="596"/>
      <c r="C442" s="175"/>
      <c r="D442" s="175"/>
      <c r="E442" s="65"/>
      <c r="F442" s="65"/>
      <c r="G442" s="65"/>
      <c r="H442" s="597">
        <f t="shared" si="16"/>
        <v>0</v>
      </c>
    </row>
    <row r="443" spans="1:8" x14ac:dyDescent="0.2">
      <c r="A443" s="280">
        <f t="shared" si="15"/>
        <v>437</v>
      </c>
      <c r="B443" s="596"/>
      <c r="C443" s="175"/>
      <c r="D443" s="175"/>
      <c r="E443" s="65"/>
      <c r="F443" s="65"/>
      <c r="G443" s="65"/>
      <c r="H443" s="597">
        <f t="shared" si="16"/>
        <v>0</v>
      </c>
    </row>
    <row r="444" spans="1:8" x14ac:dyDescent="0.2">
      <c r="A444" s="280">
        <f t="shared" si="15"/>
        <v>438</v>
      </c>
      <c r="B444" s="596"/>
      <c r="C444" s="175"/>
      <c r="D444" s="175"/>
      <c r="E444" s="65"/>
      <c r="F444" s="65"/>
      <c r="G444" s="65"/>
      <c r="H444" s="597">
        <f t="shared" si="16"/>
        <v>0</v>
      </c>
    </row>
    <row r="445" spans="1:8" x14ac:dyDescent="0.2">
      <c r="A445" s="280">
        <f t="shared" si="15"/>
        <v>439</v>
      </c>
      <c r="B445" s="596"/>
      <c r="C445" s="175"/>
      <c r="D445" s="175"/>
      <c r="E445" s="65"/>
      <c r="F445" s="65"/>
      <c r="G445" s="65"/>
      <c r="H445" s="597">
        <f t="shared" si="16"/>
        <v>0</v>
      </c>
    </row>
    <row r="446" spans="1:8" x14ac:dyDescent="0.2">
      <c r="A446" s="280">
        <f t="shared" si="15"/>
        <v>440</v>
      </c>
      <c r="B446" s="596"/>
      <c r="C446" s="175"/>
      <c r="D446" s="175"/>
      <c r="E446" s="65"/>
      <c r="F446" s="65"/>
      <c r="G446" s="65"/>
      <c r="H446" s="597">
        <f t="shared" si="16"/>
        <v>0</v>
      </c>
    </row>
    <row r="447" spans="1:8" x14ac:dyDescent="0.2">
      <c r="A447" s="280">
        <f t="shared" si="15"/>
        <v>441</v>
      </c>
      <c r="B447" s="596"/>
      <c r="C447" s="175"/>
      <c r="D447" s="175"/>
      <c r="E447" s="65"/>
      <c r="F447" s="65"/>
      <c r="G447" s="65"/>
      <c r="H447" s="597">
        <f t="shared" si="16"/>
        <v>0</v>
      </c>
    </row>
    <row r="448" spans="1:8" x14ac:dyDescent="0.2">
      <c r="A448" s="280">
        <f t="shared" si="15"/>
        <v>442</v>
      </c>
      <c r="B448" s="596"/>
      <c r="C448" s="175"/>
      <c r="D448" s="175"/>
      <c r="E448" s="65"/>
      <c r="F448" s="65"/>
      <c r="G448" s="65"/>
      <c r="H448" s="597">
        <f t="shared" si="16"/>
        <v>0</v>
      </c>
    </row>
    <row r="449" spans="1:8" x14ac:dyDescent="0.2">
      <c r="A449" s="280">
        <f t="shared" si="15"/>
        <v>443</v>
      </c>
      <c r="B449" s="596"/>
      <c r="C449" s="175"/>
      <c r="D449" s="175"/>
      <c r="E449" s="65"/>
      <c r="F449" s="65"/>
      <c r="G449" s="65"/>
      <c r="H449" s="597">
        <f t="shared" si="16"/>
        <v>0</v>
      </c>
    </row>
    <row r="450" spans="1:8" x14ac:dyDescent="0.2">
      <c r="A450" s="280">
        <f t="shared" si="15"/>
        <v>444</v>
      </c>
      <c r="B450" s="596"/>
      <c r="C450" s="175"/>
      <c r="D450" s="175"/>
      <c r="E450" s="65"/>
      <c r="F450" s="65"/>
      <c r="G450" s="65"/>
      <c r="H450" s="597">
        <f t="shared" si="16"/>
        <v>0</v>
      </c>
    </row>
    <row r="451" spans="1:8" x14ac:dyDescent="0.2">
      <c r="A451" s="280">
        <f t="shared" si="15"/>
        <v>445</v>
      </c>
      <c r="B451" s="596"/>
      <c r="C451" s="175"/>
      <c r="D451" s="175"/>
      <c r="E451" s="65"/>
      <c r="F451" s="65"/>
      <c r="G451" s="65"/>
      <c r="H451" s="597">
        <f t="shared" si="16"/>
        <v>0</v>
      </c>
    </row>
    <row r="452" spans="1:8" x14ac:dyDescent="0.2">
      <c r="A452" s="280">
        <f t="shared" si="15"/>
        <v>446</v>
      </c>
      <c r="B452" s="596"/>
      <c r="C452" s="175"/>
      <c r="D452" s="175"/>
      <c r="E452" s="65"/>
      <c r="F452" s="65"/>
      <c r="G452" s="65"/>
      <c r="H452" s="597">
        <f t="shared" si="16"/>
        <v>0</v>
      </c>
    </row>
    <row r="453" spans="1:8" x14ac:dyDescent="0.2">
      <c r="A453" s="280">
        <f t="shared" si="15"/>
        <v>447</v>
      </c>
      <c r="B453" s="596"/>
      <c r="C453" s="175"/>
      <c r="D453" s="175"/>
      <c r="E453" s="65"/>
      <c r="F453" s="65"/>
      <c r="G453" s="65"/>
      <c r="H453" s="597">
        <f t="shared" si="16"/>
        <v>0</v>
      </c>
    </row>
    <row r="454" spans="1:8" x14ac:dyDescent="0.2">
      <c r="A454" s="280">
        <f t="shared" si="15"/>
        <v>448</v>
      </c>
      <c r="B454" s="596"/>
      <c r="C454" s="175"/>
      <c r="D454" s="175"/>
      <c r="E454" s="65"/>
      <c r="F454" s="65"/>
      <c r="G454" s="65"/>
      <c r="H454" s="597">
        <f t="shared" si="16"/>
        <v>0</v>
      </c>
    </row>
    <row r="455" spans="1:8" x14ac:dyDescent="0.2">
      <c r="A455" s="280">
        <f t="shared" si="15"/>
        <v>449</v>
      </c>
      <c r="B455" s="596"/>
      <c r="C455" s="175"/>
      <c r="D455" s="175"/>
      <c r="E455" s="65"/>
      <c r="F455" s="65"/>
      <c r="G455" s="65"/>
      <c r="H455" s="597">
        <f t="shared" si="16"/>
        <v>0</v>
      </c>
    </row>
    <row r="456" spans="1:8" x14ac:dyDescent="0.2">
      <c r="A456" s="280">
        <f t="shared" si="15"/>
        <v>450</v>
      </c>
      <c r="B456" s="596"/>
      <c r="C456" s="175"/>
      <c r="D456" s="175"/>
      <c r="E456" s="65"/>
      <c r="F456" s="65"/>
      <c r="G456" s="65"/>
      <c r="H456" s="597">
        <f t="shared" si="16"/>
        <v>0</v>
      </c>
    </row>
    <row r="457" spans="1:8" x14ac:dyDescent="0.2">
      <c r="A457" s="280">
        <f t="shared" ref="A457:A520" si="17">+A456+1</f>
        <v>451</v>
      </c>
      <c r="B457" s="596"/>
      <c r="C457" s="175"/>
      <c r="D457" s="175"/>
      <c r="E457" s="65"/>
      <c r="F457" s="65"/>
      <c r="G457" s="65"/>
      <c r="H457" s="597">
        <f t="shared" si="16"/>
        <v>0</v>
      </c>
    </row>
    <row r="458" spans="1:8" x14ac:dyDescent="0.2">
      <c r="A458" s="280">
        <f t="shared" si="17"/>
        <v>452</v>
      </c>
      <c r="B458" s="596"/>
      <c r="C458" s="175"/>
      <c r="D458" s="175"/>
      <c r="E458" s="65"/>
      <c r="F458" s="65"/>
      <c r="G458" s="65"/>
      <c r="H458" s="597">
        <f t="shared" si="16"/>
        <v>0</v>
      </c>
    </row>
    <row r="459" spans="1:8" x14ac:dyDescent="0.2">
      <c r="A459" s="280">
        <f t="shared" si="17"/>
        <v>453</v>
      </c>
      <c r="B459" s="596"/>
      <c r="C459" s="175"/>
      <c r="D459" s="175"/>
      <c r="E459" s="65"/>
      <c r="F459" s="65"/>
      <c r="G459" s="65"/>
      <c r="H459" s="597">
        <f t="shared" si="16"/>
        <v>0</v>
      </c>
    </row>
    <row r="460" spans="1:8" x14ac:dyDescent="0.2">
      <c r="A460" s="280">
        <f t="shared" si="17"/>
        <v>454</v>
      </c>
      <c r="B460" s="596"/>
      <c r="C460" s="175"/>
      <c r="D460" s="175"/>
      <c r="E460" s="65"/>
      <c r="F460" s="65"/>
      <c r="G460" s="65"/>
      <c r="H460" s="597">
        <f t="shared" si="16"/>
        <v>0</v>
      </c>
    </row>
    <row r="461" spans="1:8" x14ac:dyDescent="0.2">
      <c r="A461" s="280">
        <f t="shared" si="17"/>
        <v>455</v>
      </c>
      <c r="B461" s="596"/>
      <c r="C461" s="175"/>
      <c r="D461" s="175"/>
      <c r="E461" s="65"/>
      <c r="F461" s="65"/>
      <c r="G461" s="65"/>
      <c r="H461" s="597">
        <f t="shared" si="16"/>
        <v>0</v>
      </c>
    </row>
    <row r="462" spans="1:8" x14ac:dyDescent="0.2">
      <c r="A462" s="280">
        <f t="shared" si="17"/>
        <v>456</v>
      </c>
      <c r="B462" s="596"/>
      <c r="C462" s="175"/>
      <c r="D462" s="175"/>
      <c r="E462" s="65"/>
      <c r="F462" s="65"/>
      <c r="G462" s="65"/>
      <c r="H462" s="597">
        <f t="shared" si="16"/>
        <v>0</v>
      </c>
    </row>
    <row r="463" spans="1:8" x14ac:dyDescent="0.2">
      <c r="A463" s="280">
        <f t="shared" si="17"/>
        <v>457</v>
      </c>
      <c r="B463" s="596"/>
      <c r="C463" s="175"/>
      <c r="D463" s="175"/>
      <c r="E463" s="65"/>
      <c r="F463" s="65"/>
      <c r="G463" s="65"/>
      <c r="H463" s="597">
        <f t="shared" si="16"/>
        <v>0</v>
      </c>
    </row>
    <row r="464" spans="1:8" x14ac:dyDescent="0.2">
      <c r="A464" s="280">
        <f t="shared" si="17"/>
        <v>458</v>
      </c>
      <c r="B464" s="596"/>
      <c r="C464" s="175"/>
      <c r="D464" s="175"/>
      <c r="E464" s="65"/>
      <c r="F464" s="65"/>
      <c r="G464" s="65"/>
      <c r="H464" s="597">
        <f t="shared" si="16"/>
        <v>0</v>
      </c>
    </row>
    <row r="465" spans="1:8" x14ac:dyDescent="0.2">
      <c r="A465" s="280">
        <f t="shared" si="17"/>
        <v>459</v>
      </c>
      <c r="B465" s="596"/>
      <c r="C465" s="175"/>
      <c r="D465" s="175"/>
      <c r="E465" s="65"/>
      <c r="F465" s="65"/>
      <c r="G465" s="65"/>
      <c r="H465" s="597">
        <f t="shared" si="16"/>
        <v>0</v>
      </c>
    </row>
    <row r="466" spans="1:8" x14ac:dyDescent="0.2">
      <c r="A466" s="280">
        <f t="shared" si="17"/>
        <v>460</v>
      </c>
      <c r="B466" s="596"/>
      <c r="C466" s="175"/>
      <c r="D466" s="175"/>
      <c r="E466" s="65"/>
      <c r="F466" s="65"/>
      <c r="G466" s="65"/>
      <c r="H466" s="597">
        <f t="shared" si="16"/>
        <v>0</v>
      </c>
    </row>
    <row r="467" spans="1:8" x14ac:dyDescent="0.2">
      <c r="A467" s="280">
        <f t="shared" si="17"/>
        <v>461</v>
      </c>
      <c r="B467" s="596"/>
      <c r="C467" s="175"/>
      <c r="D467" s="175"/>
      <c r="E467" s="65"/>
      <c r="F467" s="65"/>
      <c r="G467" s="65"/>
      <c r="H467" s="597">
        <f t="shared" si="16"/>
        <v>0</v>
      </c>
    </row>
    <row r="468" spans="1:8" x14ac:dyDescent="0.2">
      <c r="A468" s="280">
        <f t="shared" si="17"/>
        <v>462</v>
      </c>
      <c r="B468" s="596"/>
      <c r="C468" s="175"/>
      <c r="D468" s="175"/>
      <c r="E468" s="65"/>
      <c r="F468" s="65"/>
      <c r="G468" s="65"/>
      <c r="H468" s="597">
        <f t="shared" si="16"/>
        <v>0</v>
      </c>
    </row>
    <row r="469" spans="1:8" x14ac:dyDescent="0.2">
      <c r="A469" s="280">
        <f t="shared" si="17"/>
        <v>463</v>
      </c>
      <c r="B469" s="596"/>
      <c r="C469" s="175"/>
      <c r="D469" s="175"/>
      <c r="E469" s="65"/>
      <c r="F469" s="65"/>
      <c r="G469" s="65"/>
      <c r="H469" s="597">
        <f t="shared" si="16"/>
        <v>0</v>
      </c>
    </row>
    <row r="470" spans="1:8" x14ac:dyDescent="0.2">
      <c r="A470" s="280">
        <f t="shared" si="17"/>
        <v>464</v>
      </c>
      <c r="B470" s="596"/>
      <c r="C470" s="175"/>
      <c r="D470" s="175"/>
      <c r="E470" s="65"/>
      <c r="F470" s="65"/>
      <c r="G470" s="65"/>
      <c r="H470" s="597">
        <f t="shared" si="16"/>
        <v>0</v>
      </c>
    </row>
    <row r="471" spans="1:8" x14ac:dyDescent="0.2">
      <c r="A471" s="280">
        <f t="shared" si="17"/>
        <v>465</v>
      </c>
      <c r="B471" s="596"/>
      <c r="C471" s="175"/>
      <c r="D471" s="175"/>
      <c r="E471" s="65"/>
      <c r="F471" s="65"/>
      <c r="G471" s="65"/>
      <c r="H471" s="597">
        <f t="shared" si="16"/>
        <v>0</v>
      </c>
    </row>
    <row r="472" spans="1:8" x14ac:dyDescent="0.2">
      <c r="A472" s="280">
        <f t="shared" si="17"/>
        <v>466</v>
      </c>
      <c r="B472" s="596"/>
      <c r="C472" s="175"/>
      <c r="D472" s="175"/>
      <c r="E472" s="65"/>
      <c r="F472" s="65"/>
      <c r="G472" s="65"/>
      <c r="H472" s="597">
        <f t="shared" si="16"/>
        <v>0</v>
      </c>
    </row>
    <row r="473" spans="1:8" x14ac:dyDescent="0.2">
      <c r="A473" s="280">
        <f t="shared" si="17"/>
        <v>467</v>
      </c>
      <c r="B473" s="596"/>
      <c r="C473" s="175"/>
      <c r="D473" s="175"/>
      <c r="E473" s="65"/>
      <c r="F473" s="65"/>
      <c r="G473" s="65"/>
      <c r="H473" s="597">
        <f t="shared" si="16"/>
        <v>0</v>
      </c>
    </row>
    <row r="474" spans="1:8" x14ac:dyDescent="0.2">
      <c r="A474" s="280">
        <f t="shared" si="17"/>
        <v>468</v>
      </c>
      <c r="B474" s="596"/>
      <c r="C474" s="175"/>
      <c r="D474" s="175"/>
      <c r="E474" s="65"/>
      <c r="F474" s="65"/>
      <c r="G474" s="65"/>
      <c r="H474" s="597">
        <f t="shared" si="16"/>
        <v>0</v>
      </c>
    </row>
    <row r="475" spans="1:8" x14ac:dyDescent="0.2">
      <c r="A475" s="280">
        <f t="shared" si="17"/>
        <v>469</v>
      </c>
      <c r="B475" s="596"/>
      <c r="C475" s="175"/>
      <c r="D475" s="175"/>
      <c r="E475" s="65"/>
      <c r="F475" s="65"/>
      <c r="G475" s="65"/>
      <c r="H475" s="597">
        <f t="shared" si="16"/>
        <v>0</v>
      </c>
    </row>
    <row r="476" spans="1:8" x14ac:dyDescent="0.2">
      <c r="A476" s="280">
        <f t="shared" si="17"/>
        <v>470</v>
      </c>
      <c r="B476" s="596"/>
      <c r="C476" s="175"/>
      <c r="D476" s="175"/>
      <c r="E476" s="65"/>
      <c r="F476" s="65"/>
      <c r="G476" s="65"/>
      <c r="H476" s="597">
        <f t="shared" si="16"/>
        <v>0</v>
      </c>
    </row>
    <row r="477" spans="1:8" x14ac:dyDescent="0.2">
      <c r="A477" s="280">
        <f t="shared" si="17"/>
        <v>471</v>
      </c>
      <c r="B477" s="596"/>
      <c r="C477" s="175"/>
      <c r="D477" s="175"/>
      <c r="E477" s="65"/>
      <c r="F477" s="65"/>
      <c r="G477" s="65"/>
      <c r="H477" s="597">
        <f t="shared" si="16"/>
        <v>0</v>
      </c>
    </row>
    <row r="478" spans="1:8" x14ac:dyDescent="0.2">
      <c r="A478" s="280">
        <f t="shared" si="17"/>
        <v>472</v>
      </c>
      <c r="B478" s="596"/>
      <c r="C478" s="175"/>
      <c r="D478" s="175"/>
      <c r="E478" s="65"/>
      <c r="F478" s="65"/>
      <c r="G478" s="65"/>
      <c r="H478" s="597">
        <f t="shared" si="16"/>
        <v>0</v>
      </c>
    </row>
    <row r="479" spans="1:8" x14ac:dyDescent="0.2">
      <c r="A479" s="280">
        <f t="shared" si="17"/>
        <v>473</v>
      </c>
      <c r="B479" s="596"/>
      <c r="C479" s="175"/>
      <c r="D479" s="175"/>
      <c r="E479" s="65"/>
      <c r="F479" s="65"/>
      <c r="G479" s="65"/>
      <c r="H479" s="597">
        <f t="shared" si="16"/>
        <v>0</v>
      </c>
    </row>
    <row r="480" spans="1:8" x14ac:dyDescent="0.2">
      <c r="A480" s="280">
        <f t="shared" si="17"/>
        <v>474</v>
      </c>
      <c r="B480" s="596"/>
      <c r="C480" s="175"/>
      <c r="D480" s="175"/>
      <c r="E480" s="65"/>
      <c r="F480" s="65"/>
      <c r="G480" s="65"/>
      <c r="H480" s="597">
        <f t="shared" si="16"/>
        <v>0</v>
      </c>
    </row>
    <row r="481" spans="1:8" x14ac:dyDescent="0.2">
      <c r="A481" s="280">
        <f t="shared" si="17"/>
        <v>475</v>
      </c>
      <c r="B481" s="596"/>
      <c r="C481" s="175"/>
      <c r="D481" s="175"/>
      <c r="E481" s="65"/>
      <c r="F481" s="65"/>
      <c r="G481" s="65"/>
      <c r="H481" s="597">
        <f t="shared" si="16"/>
        <v>0</v>
      </c>
    </row>
    <row r="482" spans="1:8" x14ac:dyDescent="0.2">
      <c r="A482" s="280">
        <f t="shared" si="17"/>
        <v>476</v>
      </c>
      <c r="B482" s="596"/>
      <c r="C482" s="175"/>
      <c r="D482" s="175"/>
      <c r="E482" s="65"/>
      <c r="F482" s="65"/>
      <c r="G482" s="65"/>
      <c r="H482" s="597">
        <f t="shared" si="16"/>
        <v>0</v>
      </c>
    </row>
    <row r="483" spans="1:8" x14ac:dyDescent="0.2">
      <c r="A483" s="280">
        <f t="shared" si="17"/>
        <v>477</v>
      </c>
      <c r="B483" s="596"/>
      <c r="C483" s="175"/>
      <c r="D483" s="175"/>
      <c r="E483" s="65"/>
      <c r="F483" s="65"/>
      <c r="G483" s="65"/>
      <c r="H483" s="597">
        <f t="shared" si="16"/>
        <v>0</v>
      </c>
    </row>
    <row r="484" spans="1:8" x14ac:dyDescent="0.2">
      <c r="A484" s="280">
        <f t="shared" si="17"/>
        <v>478</v>
      </c>
      <c r="B484" s="596"/>
      <c r="C484" s="175"/>
      <c r="D484" s="175"/>
      <c r="E484" s="65"/>
      <c r="F484" s="65"/>
      <c r="G484" s="65"/>
      <c r="H484" s="597">
        <f t="shared" si="16"/>
        <v>0</v>
      </c>
    </row>
    <row r="485" spans="1:8" x14ac:dyDescent="0.2">
      <c r="A485" s="280">
        <f t="shared" si="17"/>
        <v>479</v>
      </c>
      <c r="B485" s="596"/>
      <c r="C485" s="175"/>
      <c r="D485" s="175"/>
      <c r="E485" s="65"/>
      <c r="F485" s="65"/>
      <c r="G485" s="65"/>
      <c r="H485" s="597">
        <f t="shared" si="16"/>
        <v>0</v>
      </c>
    </row>
    <row r="486" spans="1:8" x14ac:dyDescent="0.2">
      <c r="A486" s="280">
        <f t="shared" si="17"/>
        <v>480</v>
      </c>
      <c r="B486" s="596"/>
      <c r="C486" s="175"/>
      <c r="D486" s="175"/>
      <c r="E486" s="65"/>
      <c r="F486" s="65"/>
      <c r="G486" s="65"/>
      <c r="H486" s="597">
        <f t="shared" si="16"/>
        <v>0</v>
      </c>
    </row>
    <row r="487" spans="1:8" x14ac:dyDescent="0.2">
      <c r="A487" s="280">
        <f t="shared" si="17"/>
        <v>481</v>
      </c>
      <c r="B487" s="596"/>
      <c r="C487" s="175"/>
      <c r="D487" s="175"/>
      <c r="E487" s="65"/>
      <c r="F487" s="65"/>
      <c r="G487" s="65"/>
      <c r="H487" s="597">
        <f t="shared" si="16"/>
        <v>0</v>
      </c>
    </row>
    <row r="488" spans="1:8" x14ac:dyDescent="0.2">
      <c r="A488" s="280">
        <f t="shared" si="17"/>
        <v>482</v>
      </c>
      <c r="B488" s="596"/>
      <c r="C488" s="175"/>
      <c r="D488" s="175"/>
      <c r="E488" s="65"/>
      <c r="F488" s="65"/>
      <c r="G488" s="65"/>
      <c r="H488" s="597">
        <f t="shared" si="16"/>
        <v>0</v>
      </c>
    </row>
    <row r="489" spans="1:8" x14ac:dyDescent="0.2">
      <c r="A489" s="280">
        <f t="shared" si="17"/>
        <v>483</v>
      </c>
      <c r="B489" s="596"/>
      <c r="C489" s="175"/>
      <c r="D489" s="175"/>
      <c r="E489" s="65"/>
      <c r="F489" s="65"/>
      <c r="G489" s="65"/>
      <c r="H489" s="597">
        <f t="shared" si="16"/>
        <v>0</v>
      </c>
    </row>
    <row r="490" spans="1:8" x14ac:dyDescent="0.2">
      <c r="A490" s="280">
        <f t="shared" si="17"/>
        <v>484</v>
      </c>
      <c r="B490" s="596"/>
      <c r="C490" s="175"/>
      <c r="D490" s="175"/>
      <c r="E490" s="65"/>
      <c r="F490" s="65"/>
      <c r="G490" s="65"/>
      <c r="H490" s="597">
        <f t="shared" si="16"/>
        <v>0</v>
      </c>
    </row>
    <row r="491" spans="1:8" x14ac:dyDescent="0.2">
      <c r="A491" s="280">
        <f t="shared" si="17"/>
        <v>485</v>
      </c>
      <c r="B491" s="596"/>
      <c r="C491" s="175"/>
      <c r="D491" s="175"/>
      <c r="E491" s="65"/>
      <c r="F491" s="65"/>
      <c r="G491" s="65"/>
      <c r="H491" s="597">
        <f t="shared" si="16"/>
        <v>0</v>
      </c>
    </row>
    <row r="492" spans="1:8" x14ac:dyDescent="0.2">
      <c r="A492" s="280">
        <f t="shared" si="17"/>
        <v>486</v>
      </c>
      <c r="B492" s="596"/>
      <c r="C492" s="175"/>
      <c r="D492" s="175"/>
      <c r="E492" s="65"/>
      <c r="F492" s="65"/>
      <c r="G492" s="65"/>
      <c r="H492" s="597">
        <f t="shared" si="16"/>
        <v>0</v>
      </c>
    </row>
    <row r="493" spans="1:8" x14ac:dyDescent="0.2">
      <c r="A493" s="280">
        <f t="shared" si="17"/>
        <v>487</v>
      </c>
      <c r="B493" s="596"/>
      <c r="C493" s="175"/>
      <c r="D493" s="175"/>
      <c r="E493" s="65"/>
      <c r="F493" s="65"/>
      <c r="G493" s="65"/>
      <c r="H493" s="597">
        <f t="shared" si="16"/>
        <v>0</v>
      </c>
    </row>
    <row r="494" spans="1:8" x14ac:dyDescent="0.2">
      <c r="A494" s="280">
        <f t="shared" si="17"/>
        <v>488</v>
      </c>
      <c r="B494" s="596"/>
      <c r="C494" s="175"/>
      <c r="D494" s="175"/>
      <c r="E494" s="65"/>
      <c r="F494" s="65"/>
      <c r="G494" s="65"/>
      <c r="H494" s="597">
        <f t="shared" si="16"/>
        <v>0</v>
      </c>
    </row>
    <row r="495" spans="1:8" x14ac:dyDescent="0.2">
      <c r="A495" s="280">
        <f t="shared" si="17"/>
        <v>489</v>
      </c>
      <c r="B495" s="596"/>
      <c r="C495" s="175"/>
      <c r="D495" s="175"/>
      <c r="E495" s="65"/>
      <c r="F495" s="65"/>
      <c r="G495" s="65"/>
      <c r="H495" s="597">
        <f t="shared" si="16"/>
        <v>0</v>
      </c>
    </row>
    <row r="496" spans="1:8" x14ac:dyDescent="0.2">
      <c r="A496" s="280">
        <f t="shared" si="17"/>
        <v>490</v>
      </c>
      <c r="B496" s="596"/>
      <c r="C496" s="175"/>
      <c r="D496" s="175"/>
      <c r="E496" s="65"/>
      <c r="F496" s="65"/>
      <c r="G496" s="65"/>
      <c r="H496" s="597">
        <f t="shared" si="16"/>
        <v>0</v>
      </c>
    </row>
    <row r="497" spans="1:8" x14ac:dyDescent="0.2">
      <c r="A497" s="280">
        <f t="shared" si="17"/>
        <v>491</v>
      </c>
      <c r="B497" s="596"/>
      <c r="C497" s="175"/>
      <c r="D497" s="175"/>
      <c r="E497" s="65"/>
      <c r="F497" s="65"/>
      <c r="G497" s="65"/>
      <c r="H497" s="597">
        <f t="shared" si="16"/>
        <v>0</v>
      </c>
    </row>
    <row r="498" spans="1:8" x14ac:dyDescent="0.2">
      <c r="A498" s="280">
        <f t="shared" si="17"/>
        <v>492</v>
      </c>
      <c r="B498" s="596"/>
      <c r="C498" s="175"/>
      <c r="D498" s="175"/>
      <c r="E498" s="65"/>
      <c r="F498" s="65"/>
      <c r="G498" s="65"/>
      <c r="H498" s="597">
        <f t="shared" si="16"/>
        <v>0</v>
      </c>
    </row>
    <row r="499" spans="1:8" x14ac:dyDescent="0.2">
      <c r="A499" s="280">
        <f t="shared" si="17"/>
        <v>493</v>
      </c>
      <c r="B499" s="596"/>
      <c r="C499" s="175"/>
      <c r="D499" s="175"/>
      <c r="E499" s="65"/>
      <c r="F499" s="65"/>
      <c r="G499" s="65"/>
      <c r="H499" s="597">
        <f t="shared" ref="H499:H562" si="18">G499*F499</f>
        <v>0</v>
      </c>
    </row>
    <row r="500" spans="1:8" x14ac:dyDescent="0.2">
      <c r="A500" s="280">
        <f t="shared" si="17"/>
        <v>494</v>
      </c>
      <c r="B500" s="596"/>
      <c r="C500" s="175"/>
      <c r="D500" s="175"/>
      <c r="E500" s="65"/>
      <c r="F500" s="65"/>
      <c r="G500" s="65"/>
      <c r="H500" s="597">
        <f t="shared" si="18"/>
        <v>0</v>
      </c>
    </row>
    <row r="501" spans="1:8" x14ac:dyDescent="0.2">
      <c r="A501" s="280">
        <f t="shared" si="17"/>
        <v>495</v>
      </c>
      <c r="B501" s="596"/>
      <c r="C501" s="175"/>
      <c r="D501" s="175"/>
      <c r="E501" s="65"/>
      <c r="F501" s="65"/>
      <c r="G501" s="65"/>
      <c r="H501" s="597">
        <f t="shared" si="18"/>
        <v>0</v>
      </c>
    </row>
    <row r="502" spans="1:8" x14ac:dyDescent="0.2">
      <c r="A502" s="280">
        <f t="shared" si="17"/>
        <v>496</v>
      </c>
      <c r="B502" s="596"/>
      <c r="C502" s="175"/>
      <c r="D502" s="175"/>
      <c r="E502" s="65"/>
      <c r="F502" s="65"/>
      <c r="G502" s="65"/>
      <c r="H502" s="597">
        <f t="shared" si="18"/>
        <v>0</v>
      </c>
    </row>
    <row r="503" spans="1:8" x14ac:dyDescent="0.2">
      <c r="A503" s="280">
        <f t="shared" si="17"/>
        <v>497</v>
      </c>
      <c r="B503" s="596"/>
      <c r="C503" s="175"/>
      <c r="D503" s="175"/>
      <c r="E503" s="65"/>
      <c r="F503" s="65"/>
      <c r="G503" s="65"/>
      <c r="H503" s="597">
        <f t="shared" si="18"/>
        <v>0</v>
      </c>
    </row>
    <row r="504" spans="1:8" x14ac:dyDescent="0.2">
      <c r="A504" s="280">
        <f t="shared" si="17"/>
        <v>498</v>
      </c>
      <c r="B504" s="596"/>
      <c r="C504" s="175"/>
      <c r="D504" s="175"/>
      <c r="E504" s="65"/>
      <c r="F504" s="65"/>
      <c r="G504" s="65"/>
      <c r="H504" s="597">
        <f t="shared" si="18"/>
        <v>0</v>
      </c>
    </row>
    <row r="505" spans="1:8" x14ac:dyDescent="0.2">
      <c r="A505" s="280">
        <f t="shared" si="17"/>
        <v>499</v>
      </c>
      <c r="B505" s="596"/>
      <c r="C505" s="175"/>
      <c r="D505" s="175"/>
      <c r="E505" s="65"/>
      <c r="F505" s="65"/>
      <c r="G505" s="65"/>
      <c r="H505" s="597">
        <f t="shared" si="18"/>
        <v>0</v>
      </c>
    </row>
    <row r="506" spans="1:8" x14ac:dyDescent="0.2">
      <c r="A506" s="280">
        <f t="shared" si="17"/>
        <v>500</v>
      </c>
      <c r="B506" s="596"/>
      <c r="C506" s="175"/>
      <c r="D506" s="175"/>
      <c r="E506" s="65"/>
      <c r="F506" s="65"/>
      <c r="G506" s="65"/>
      <c r="H506" s="597">
        <f t="shared" si="18"/>
        <v>0</v>
      </c>
    </row>
    <row r="507" spans="1:8" x14ac:dyDescent="0.2">
      <c r="A507" s="280">
        <f t="shared" si="17"/>
        <v>501</v>
      </c>
      <c r="B507" s="596"/>
      <c r="C507" s="175"/>
      <c r="D507" s="175"/>
      <c r="E507" s="65"/>
      <c r="F507" s="65"/>
      <c r="G507" s="65"/>
      <c r="H507" s="597">
        <f t="shared" si="18"/>
        <v>0</v>
      </c>
    </row>
    <row r="508" spans="1:8" x14ac:dyDescent="0.2">
      <c r="A508" s="280">
        <f t="shared" si="17"/>
        <v>502</v>
      </c>
      <c r="B508" s="596"/>
      <c r="C508" s="175"/>
      <c r="D508" s="175"/>
      <c r="E508" s="65"/>
      <c r="F508" s="65"/>
      <c r="G508" s="65"/>
      <c r="H508" s="597">
        <f t="shared" si="18"/>
        <v>0</v>
      </c>
    </row>
    <row r="509" spans="1:8" x14ac:dyDescent="0.2">
      <c r="A509" s="280">
        <f t="shared" si="17"/>
        <v>503</v>
      </c>
      <c r="B509" s="596"/>
      <c r="C509" s="175"/>
      <c r="D509" s="175"/>
      <c r="E509" s="65"/>
      <c r="F509" s="65"/>
      <c r="G509" s="65"/>
      <c r="H509" s="597">
        <f t="shared" si="18"/>
        <v>0</v>
      </c>
    </row>
    <row r="510" spans="1:8" x14ac:dyDescent="0.2">
      <c r="A510" s="280">
        <f t="shared" si="17"/>
        <v>504</v>
      </c>
      <c r="B510" s="596"/>
      <c r="C510" s="175"/>
      <c r="D510" s="175"/>
      <c r="E510" s="65"/>
      <c r="F510" s="65"/>
      <c r="G510" s="65"/>
      <c r="H510" s="597">
        <f t="shared" si="18"/>
        <v>0</v>
      </c>
    </row>
    <row r="511" spans="1:8" x14ac:dyDescent="0.2">
      <c r="A511" s="280">
        <f t="shared" si="17"/>
        <v>505</v>
      </c>
      <c r="B511" s="596"/>
      <c r="C511" s="175"/>
      <c r="D511" s="175"/>
      <c r="E511" s="65"/>
      <c r="F511" s="65"/>
      <c r="G511" s="65"/>
      <c r="H511" s="597">
        <f t="shared" si="18"/>
        <v>0</v>
      </c>
    </row>
    <row r="512" spans="1:8" x14ac:dyDescent="0.2">
      <c r="A512" s="280">
        <f t="shared" si="17"/>
        <v>506</v>
      </c>
      <c r="B512" s="596"/>
      <c r="C512" s="175"/>
      <c r="D512" s="175"/>
      <c r="E512" s="65"/>
      <c r="F512" s="65"/>
      <c r="G512" s="65"/>
      <c r="H512" s="597">
        <f t="shared" si="18"/>
        <v>0</v>
      </c>
    </row>
    <row r="513" spans="1:8" x14ac:dyDescent="0.2">
      <c r="A513" s="280">
        <f t="shared" si="17"/>
        <v>507</v>
      </c>
      <c r="B513" s="596"/>
      <c r="C513" s="175"/>
      <c r="D513" s="175"/>
      <c r="E513" s="65"/>
      <c r="F513" s="65"/>
      <c r="G513" s="65"/>
      <c r="H513" s="597">
        <f t="shared" si="18"/>
        <v>0</v>
      </c>
    </row>
    <row r="514" spans="1:8" x14ac:dyDescent="0.2">
      <c r="A514" s="280">
        <f t="shared" si="17"/>
        <v>508</v>
      </c>
      <c r="B514" s="596"/>
      <c r="C514" s="175"/>
      <c r="D514" s="175"/>
      <c r="E514" s="65"/>
      <c r="F514" s="65"/>
      <c r="G514" s="65"/>
      <c r="H514" s="597">
        <f t="shared" si="18"/>
        <v>0</v>
      </c>
    </row>
    <row r="515" spans="1:8" x14ac:dyDescent="0.2">
      <c r="A515" s="280">
        <f t="shared" si="17"/>
        <v>509</v>
      </c>
      <c r="B515" s="596"/>
      <c r="C515" s="175"/>
      <c r="D515" s="175"/>
      <c r="E515" s="65"/>
      <c r="F515" s="65"/>
      <c r="G515" s="65"/>
      <c r="H515" s="597">
        <f t="shared" si="18"/>
        <v>0</v>
      </c>
    </row>
    <row r="516" spans="1:8" x14ac:dyDescent="0.2">
      <c r="A516" s="280">
        <f t="shared" si="17"/>
        <v>510</v>
      </c>
      <c r="B516" s="596"/>
      <c r="C516" s="175"/>
      <c r="D516" s="175"/>
      <c r="E516" s="65"/>
      <c r="F516" s="65"/>
      <c r="G516" s="65"/>
      <c r="H516" s="597">
        <f t="shared" si="18"/>
        <v>0</v>
      </c>
    </row>
    <row r="517" spans="1:8" x14ac:dyDescent="0.2">
      <c r="A517" s="280">
        <f t="shared" si="17"/>
        <v>511</v>
      </c>
      <c r="B517" s="596"/>
      <c r="C517" s="175"/>
      <c r="D517" s="175"/>
      <c r="E517" s="65"/>
      <c r="F517" s="65"/>
      <c r="G517" s="65"/>
      <c r="H517" s="597">
        <f t="shared" si="18"/>
        <v>0</v>
      </c>
    </row>
    <row r="518" spans="1:8" x14ac:dyDescent="0.2">
      <c r="A518" s="280">
        <f t="shared" si="17"/>
        <v>512</v>
      </c>
      <c r="B518" s="596"/>
      <c r="C518" s="175"/>
      <c r="D518" s="175"/>
      <c r="E518" s="65"/>
      <c r="F518" s="65"/>
      <c r="G518" s="65"/>
      <c r="H518" s="597">
        <f t="shared" si="18"/>
        <v>0</v>
      </c>
    </row>
    <row r="519" spans="1:8" x14ac:dyDescent="0.2">
      <c r="A519" s="280">
        <f t="shared" si="17"/>
        <v>513</v>
      </c>
      <c r="B519" s="596"/>
      <c r="C519" s="175"/>
      <c r="D519" s="175"/>
      <c r="E519" s="65"/>
      <c r="F519" s="65"/>
      <c r="G519" s="65"/>
      <c r="H519" s="597">
        <f t="shared" si="18"/>
        <v>0</v>
      </c>
    </row>
    <row r="520" spans="1:8" x14ac:dyDescent="0.2">
      <c r="A520" s="280">
        <f t="shared" si="17"/>
        <v>514</v>
      </c>
      <c r="B520" s="596"/>
      <c r="C520" s="175"/>
      <c r="D520" s="175"/>
      <c r="E520" s="65"/>
      <c r="F520" s="65"/>
      <c r="G520" s="65"/>
      <c r="H520" s="597">
        <f t="shared" si="18"/>
        <v>0</v>
      </c>
    </row>
    <row r="521" spans="1:8" x14ac:dyDescent="0.2">
      <c r="A521" s="280">
        <f t="shared" ref="A521:A584" si="19">+A520+1</f>
        <v>515</v>
      </c>
      <c r="B521" s="596"/>
      <c r="C521" s="175"/>
      <c r="D521" s="175"/>
      <c r="E521" s="65"/>
      <c r="F521" s="65"/>
      <c r="G521" s="65"/>
      <c r="H521" s="597">
        <f t="shared" si="18"/>
        <v>0</v>
      </c>
    </row>
    <row r="522" spans="1:8" x14ac:dyDescent="0.2">
      <c r="A522" s="280">
        <f t="shared" si="19"/>
        <v>516</v>
      </c>
      <c r="B522" s="596"/>
      <c r="C522" s="175"/>
      <c r="D522" s="175"/>
      <c r="E522" s="65"/>
      <c r="F522" s="65"/>
      <c r="G522" s="65"/>
      <c r="H522" s="597">
        <f t="shared" si="18"/>
        <v>0</v>
      </c>
    </row>
    <row r="523" spans="1:8" x14ac:dyDescent="0.2">
      <c r="A523" s="280">
        <f t="shared" si="19"/>
        <v>517</v>
      </c>
      <c r="B523" s="596"/>
      <c r="C523" s="175"/>
      <c r="D523" s="175"/>
      <c r="E523" s="65"/>
      <c r="F523" s="65"/>
      <c r="G523" s="65"/>
      <c r="H523" s="597">
        <f t="shared" si="18"/>
        <v>0</v>
      </c>
    </row>
    <row r="524" spans="1:8" x14ac:dyDescent="0.2">
      <c r="A524" s="280">
        <f t="shared" si="19"/>
        <v>518</v>
      </c>
      <c r="B524" s="596"/>
      <c r="C524" s="175"/>
      <c r="D524" s="175"/>
      <c r="E524" s="65"/>
      <c r="F524" s="65"/>
      <c r="G524" s="65"/>
      <c r="H524" s="597">
        <f t="shared" si="18"/>
        <v>0</v>
      </c>
    </row>
    <row r="525" spans="1:8" x14ac:dyDescent="0.2">
      <c r="A525" s="280">
        <f t="shared" si="19"/>
        <v>519</v>
      </c>
      <c r="B525" s="596"/>
      <c r="C525" s="175"/>
      <c r="D525" s="175"/>
      <c r="E525" s="65"/>
      <c r="F525" s="65"/>
      <c r="G525" s="65"/>
      <c r="H525" s="597">
        <f t="shared" si="18"/>
        <v>0</v>
      </c>
    </row>
    <row r="526" spans="1:8" x14ac:dyDescent="0.2">
      <c r="A526" s="280">
        <f t="shared" si="19"/>
        <v>520</v>
      </c>
      <c r="B526" s="596"/>
      <c r="C526" s="175"/>
      <c r="D526" s="175"/>
      <c r="E526" s="65"/>
      <c r="F526" s="65"/>
      <c r="G526" s="65"/>
      <c r="H526" s="597">
        <f t="shared" si="18"/>
        <v>0</v>
      </c>
    </row>
    <row r="527" spans="1:8" x14ac:dyDescent="0.2">
      <c r="A527" s="280">
        <f t="shared" si="19"/>
        <v>521</v>
      </c>
      <c r="B527" s="596"/>
      <c r="C527" s="175"/>
      <c r="D527" s="175"/>
      <c r="E527" s="65"/>
      <c r="F527" s="65"/>
      <c r="G527" s="65"/>
      <c r="H527" s="597">
        <f t="shared" si="18"/>
        <v>0</v>
      </c>
    </row>
    <row r="528" spans="1:8" x14ac:dyDescent="0.2">
      <c r="A528" s="280">
        <f t="shared" si="19"/>
        <v>522</v>
      </c>
      <c r="B528" s="596"/>
      <c r="C528" s="175"/>
      <c r="D528" s="175"/>
      <c r="E528" s="65"/>
      <c r="F528" s="65"/>
      <c r="G528" s="65"/>
      <c r="H528" s="597">
        <f t="shared" si="18"/>
        <v>0</v>
      </c>
    </row>
    <row r="529" spans="1:8" x14ac:dyDescent="0.2">
      <c r="A529" s="280">
        <f t="shared" si="19"/>
        <v>523</v>
      </c>
      <c r="B529" s="596"/>
      <c r="C529" s="175"/>
      <c r="D529" s="175"/>
      <c r="E529" s="65"/>
      <c r="F529" s="65"/>
      <c r="G529" s="65"/>
      <c r="H529" s="597">
        <f t="shared" si="18"/>
        <v>0</v>
      </c>
    </row>
    <row r="530" spans="1:8" x14ac:dyDescent="0.2">
      <c r="A530" s="280">
        <f t="shared" si="19"/>
        <v>524</v>
      </c>
      <c r="B530" s="596"/>
      <c r="C530" s="175"/>
      <c r="D530" s="175"/>
      <c r="E530" s="65"/>
      <c r="F530" s="65"/>
      <c r="G530" s="65"/>
      <c r="H530" s="597">
        <f t="shared" si="18"/>
        <v>0</v>
      </c>
    </row>
    <row r="531" spans="1:8" x14ac:dyDescent="0.2">
      <c r="A531" s="280">
        <f t="shared" si="19"/>
        <v>525</v>
      </c>
      <c r="B531" s="596"/>
      <c r="C531" s="175"/>
      <c r="D531" s="175"/>
      <c r="E531" s="65"/>
      <c r="F531" s="65"/>
      <c r="G531" s="65"/>
      <c r="H531" s="597">
        <f t="shared" si="18"/>
        <v>0</v>
      </c>
    </row>
    <row r="532" spans="1:8" x14ac:dyDescent="0.2">
      <c r="A532" s="280">
        <f t="shared" si="19"/>
        <v>526</v>
      </c>
      <c r="B532" s="596"/>
      <c r="C532" s="175"/>
      <c r="D532" s="175"/>
      <c r="E532" s="65"/>
      <c r="F532" s="65"/>
      <c r="G532" s="65"/>
      <c r="H532" s="597">
        <f t="shared" si="18"/>
        <v>0</v>
      </c>
    </row>
    <row r="533" spans="1:8" x14ac:dyDescent="0.2">
      <c r="A533" s="280">
        <f t="shared" si="19"/>
        <v>527</v>
      </c>
      <c r="B533" s="596"/>
      <c r="C533" s="175"/>
      <c r="D533" s="175"/>
      <c r="E533" s="65"/>
      <c r="F533" s="65"/>
      <c r="G533" s="65"/>
      <c r="H533" s="597">
        <f t="shared" si="18"/>
        <v>0</v>
      </c>
    </row>
    <row r="534" spans="1:8" x14ac:dyDescent="0.2">
      <c r="A534" s="280">
        <f t="shared" si="19"/>
        <v>528</v>
      </c>
      <c r="B534" s="596"/>
      <c r="C534" s="175"/>
      <c r="D534" s="175"/>
      <c r="E534" s="65"/>
      <c r="F534" s="65"/>
      <c r="G534" s="65"/>
      <c r="H534" s="597">
        <f t="shared" si="18"/>
        <v>0</v>
      </c>
    </row>
    <row r="535" spans="1:8" x14ac:dyDescent="0.2">
      <c r="A535" s="280">
        <f t="shared" si="19"/>
        <v>529</v>
      </c>
      <c r="B535" s="596"/>
      <c r="C535" s="175"/>
      <c r="D535" s="175"/>
      <c r="E535" s="65"/>
      <c r="F535" s="65"/>
      <c r="G535" s="65"/>
      <c r="H535" s="597">
        <f t="shared" si="18"/>
        <v>0</v>
      </c>
    </row>
    <row r="536" spans="1:8" x14ac:dyDescent="0.2">
      <c r="A536" s="280">
        <f t="shared" si="19"/>
        <v>530</v>
      </c>
      <c r="B536" s="596"/>
      <c r="C536" s="175"/>
      <c r="D536" s="175"/>
      <c r="E536" s="65"/>
      <c r="F536" s="65"/>
      <c r="G536" s="65"/>
      <c r="H536" s="597">
        <f t="shared" si="18"/>
        <v>0</v>
      </c>
    </row>
    <row r="537" spans="1:8" x14ac:dyDescent="0.2">
      <c r="A537" s="280">
        <f t="shared" si="19"/>
        <v>531</v>
      </c>
      <c r="B537" s="596"/>
      <c r="C537" s="175"/>
      <c r="D537" s="175"/>
      <c r="E537" s="65"/>
      <c r="F537" s="65"/>
      <c r="G537" s="65"/>
      <c r="H537" s="597">
        <f t="shared" si="18"/>
        <v>0</v>
      </c>
    </row>
    <row r="538" spans="1:8" x14ac:dyDescent="0.2">
      <c r="A538" s="280">
        <f t="shared" si="19"/>
        <v>532</v>
      </c>
      <c r="B538" s="596"/>
      <c r="C538" s="175"/>
      <c r="D538" s="175"/>
      <c r="E538" s="65"/>
      <c r="F538" s="65"/>
      <c r="G538" s="65"/>
      <c r="H538" s="597">
        <f t="shared" si="18"/>
        <v>0</v>
      </c>
    </row>
    <row r="539" spans="1:8" x14ac:dyDescent="0.2">
      <c r="A539" s="280">
        <f t="shared" si="19"/>
        <v>533</v>
      </c>
      <c r="B539" s="596"/>
      <c r="C539" s="175"/>
      <c r="D539" s="175"/>
      <c r="E539" s="65"/>
      <c r="F539" s="65"/>
      <c r="G539" s="65"/>
      <c r="H539" s="597">
        <f t="shared" si="18"/>
        <v>0</v>
      </c>
    </row>
    <row r="540" spans="1:8" x14ac:dyDescent="0.2">
      <c r="A540" s="280">
        <f t="shared" si="19"/>
        <v>534</v>
      </c>
      <c r="B540" s="596"/>
      <c r="C540" s="175"/>
      <c r="D540" s="175"/>
      <c r="E540" s="65"/>
      <c r="F540" s="65"/>
      <c r="G540" s="65"/>
      <c r="H540" s="597">
        <f t="shared" si="18"/>
        <v>0</v>
      </c>
    </row>
    <row r="541" spans="1:8" x14ac:dyDescent="0.2">
      <c r="A541" s="280">
        <f t="shared" si="19"/>
        <v>535</v>
      </c>
      <c r="B541" s="596"/>
      <c r="C541" s="175"/>
      <c r="D541" s="175"/>
      <c r="E541" s="65"/>
      <c r="F541" s="65"/>
      <c r="G541" s="65"/>
      <c r="H541" s="597">
        <f t="shared" si="18"/>
        <v>0</v>
      </c>
    </row>
    <row r="542" spans="1:8" x14ac:dyDescent="0.2">
      <c r="A542" s="280">
        <f t="shared" si="19"/>
        <v>536</v>
      </c>
      <c r="B542" s="596"/>
      <c r="C542" s="175"/>
      <c r="D542" s="175"/>
      <c r="E542" s="65"/>
      <c r="F542" s="65"/>
      <c r="G542" s="65"/>
      <c r="H542" s="597">
        <f t="shared" si="18"/>
        <v>0</v>
      </c>
    </row>
    <row r="543" spans="1:8" x14ac:dyDescent="0.2">
      <c r="A543" s="280">
        <f t="shared" si="19"/>
        <v>537</v>
      </c>
      <c r="B543" s="596"/>
      <c r="C543" s="175"/>
      <c r="D543" s="175"/>
      <c r="E543" s="65"/>
      <c r="F543" s="65"/>
      <c r="G543" s="65"/>
      <c r="H543" s="597">
        <f t="shared" si="18"/>
        <v>0</v>
      </c>
    </row>
    <row r="544" spans="1:8" x14ac:dyDescent="0.2">
      <c r="A544" s="280">
        <f t="shared" si="19"/>
        <v>538</v>
      </c>
      <c r="B544" s="596"/>
      <c r="C544" s="175"/>
      <c r="D544" s="175"/>
      <c r="E544" s="65"/>
      <c r="F544" s="65"/>
      <c r="G544" s="65"/>
      <c r="H544" s="597">
        <f t="shared" si="18"/>
        <v>0</v>
      </c>
    </row>
    <row r="545" spans="1:8" x14ac:dyDescent="0.2">
      <c r="A545" s="280">
        <f t="shared" si="19"/>
        <v>539</v>
      </c>
      <c r="B545" s="596"/>
      <c r="C545" s="175"/>
      <c r="D545" s="175"/>
      <c r="E545" s="65"/>
      <c r="F545" s="65"/>
      <c r="G545" s="65"/>
      <c r="H545" s="597">
        <f t="shared" si="18"/>
        <v>0</v>
      </c>
    </row>
    <row r="546" spans="1:8" x14ac:dyDescent="0.2">
      <c r="A546" s="280">
        <f t="shared" si="19"/>
        <v>540</v>
      </c>
      <c r="B546" s="596"/>
      <c r="C546" s="175"/>
      <c r="D546" s="175"/>
      <c r="E546" s="65"/>
      <c r="F546" s="65"/>
      <c r="G546" s="65"/>
      <c r="H546" s="597">
        <f t="shared" si="18"/>
        <v>0</v>
      </c>
    </row>
    <row r="547" spans="1:8" x14ac:dyDescent="0.2">
      <c r="A547" s="280">
        <f t="shared" si="19"/>
        <v>541</v>
      </c>
      <c r="B547" s="596"/>
      <c r="C547" s="175"/>
      <c r="D547" s="175"/>
      <c r="E547" s="65"/>
      <c r="F547" s="65"/>
      <c r="G547" s="65"/>
      <c r="H547" s="597">
        <f t="shared" si="18"/>
        <v>0</v>
      </c>
    </row>
    <row r="548" spans="1:8" x14ac:dyDescent="0.2">
      <c r="A548" s="280">
        <f t="shared" si="19"/>
        <v>542</v>
      </c>
      <c r="B548" s="596"/>
      <c r="C548" s="175"/>
      <c r="D548" s="175"/>
      <c r="E548" s="65"/>
      <c r="F548" s="65"/>
      <c r="G548" s="65"/>
      <c r="H548" s="597">
        <f t="shared" si="18"/>
        <v>0</v>
      </c>
    </row>
    <row r="549" spans="1:8" x14ac:dyDescent="0.2">
      <c r="A549" s="280">
        <f t="shared" si="19"/>
        <v>543</v>
      </c>
      <c r="B549" s="596"/>
      <c r="C549" s="175"/>
      <c r="D549" s="175"/>
      <c r="E549" s="65"/>
      <c r="F549" s="65"/>
      <c r="G549" s="65"/>
      <c r="H549" s="597">
        <f t="shared" si="18"/>
        <v>0</v>
      </c>
    </row>
    <row r="550" spans="1:8" x14ac:dyDescent="0.2">
      <c r="A550" s="280">
        <f t="shared" si="19"/>
        <v>544</v>
      </c>
      <c r="B550" s="596"/>
      <c r="C550" s="175"/>
      <c r="D550" s="175"/>
      <c r="E550" s="65"/>
      <c r="F550" s="65"/>
      <c r="G550" s="65"/>
      <c r="H550" s="597">
        <f t="shared" si="18"/>
        <v>0</v>
      </c>
    </row>
    <row r="551" spans="1:8" x14ac:dyDescent="0.2">
      <c r="A551" s="280">
        <f t="shared" si="19"/>
        <v>545</v>
      </c>
      <c r="B551" s="596"/>
      <c r="C551" s="175"/>
      <c r="D551" s="175"/>
      <c r="E551" s="65"/>
      <c r="F551" s="65"/>
      <c r="G551" s="65"/>
      <c r="H551" s="597">
        <f t="shared" si="18"/>
        <v>0</v>
      </c>
    </row>
    <row r="552" spans="1:8" x14ac:dyDescent="0.2">
      <c r="A552" s="280">
        <f t="shared" si="19"/>
        <v>546</v>
      </c>
      <c r="B552" s="596"/>
      <c r="C552" s="175"/>
      <c r="D552" s="175"/>
      <c r="E552" s="65"/>
      <c r="F552" s="65"/>
      <c r="G552" s="65"/>
      <c r="H552" s="597">
        <f t="shared" si="18"/>
        <v>0</v>
      </c>
    </row>
    <row r="553" spans="1:8" x14ac:dyDescent="0.2">
      <c r="A553" s="280">
        <f t="shared" si="19"/>
        <v>547</v>
      </c>
      <c r="B553" s="596"/>
      <c r="C553" s="175"/>
      <c r="D553" s="175"/>
      <c r="E553" s="65"/>
      <c r="F553" s="65"/>
      <c r="G553" s="65"/>
      <c r="H553" s="597">
        <f t="shared" si="18"/>
        <v>0</v>
      </c>
    </row>
    <row r="554" spans="1:8" x14ac:dyDescent="0.2">
      <c r="A554" s="280">
        <f t="shared" si="19"/>
        <v>548</v>
      </c>
      <c r="B554" s="596"/>
      <c r="C554" s="175"/>
      <c r="D554" s="175"/>
      <c r="E554" s="65"/>
      <c r="F554" s="65"/>
      <c r="G554" s="65"/>
      <c r="H554" s="597">
        <f t="shared" si="18"/>
        <v>0</v>
      </c>
    </row>
    <row r="555" spans="1:8" x14ac:dyDescent="0.2">
      <c r="A555" s="280">
        <f t="shared" si="19"/>
        <v>549</v>
      </c>
      <c r="B555" s="596"/>
      <c r="C555" s="175"/>
      <c r="D555" s="175"/>
      <c r="E555" s="65"/>
      <c r="F555" s="65"/>
      <c r="G555" s="65"/>
      <c r="H555" s="597">
        <f t="shared" si="18"/>
        <v>0</v>
      </c>
    </row>
    <row r="556" spans="1:8" x14ac:dyDescent="0.2">
      <c r="A556" s="280">
        <f t="shared" si="19"/>
        <v>550</v>
      </c>
      <c r="B556" s="596"/>
      <c r="C556" s="175"/>
      <c r="D556" s="175"/>
      <c r="E556" s="65"/>
      <c r="F556" s="65"/>
      <c r="G556" s="65"/>
      <c r="H556" s="597">
        <f t="shared" si="18"/>
        <v>0</v>
      </c>
    </row>
    <row r="557" spans="1:8" x14ac:dyDescent="0.2">
      <c r="A557" s="280">
        <f t="shared" si="19"/>
        <v>551</v>
      </c>
      <c r="B557" s="596"/>
      <c r="C557" s="175"/>
      <c r="D557" s="175"/>
      <c r="E557" s="65"/>
      <c r="F557" s="65"/>
      <c r="G557" s="65"/>
      <c r="H557" s="597">
        <f t="shared" si="18"/>
        <v>0</v>
      </c>
    </row>
    <row r="558" spans="1:8" x14ac:dyDescent="0.2">
      <c r="A558" s="280">
        <f t="shared" si="19"/>
        <v>552</v>
      </c>
      <c r="B558" s="596"/>
      <c r="C558" s="175"/>
      <c r="D558" s="175"/>
      <c r="E558" s="65"/>
      <c r="F558" s="65"/>
      <c r="G558" s="65"/>
      <c r="H558" s="597">
        <f t="shared" si="18"/>
        <v>0</v>
      </c>
    </row>
    <row r="559" spans="1:8" x14ac:dyDescent="0.2">
      <c r="A559" s="280">
        <f t="shared" si="19"/>
        <v>553</v>
      </c>
      <c r="B559" s="596"/>
      <c r="C559" s="175"/>
      <c r="D559" s="175"/>
      <c r="E559" s="65"/>
      <c r="F559" s="65"/>
      <c r="G559" s="65"/>
      <c r="H559" s="597">
        <f t="shared" si="18"/>
        <v>0</v>
      </c>
    </row>
    <row r="560" spans="1:8" x14ac:dyDescent="0.2">
      <c r="A560" s="280">
        <f t="shared" si="19"/>
        <v>554</v>
      </c>
      <c r="B560" s="596"/>
      <c r="C560" s="175"/>
      <c r="D560" s="175"/>
      <c r="E560" s="65"/>
      <c r="F560" s="65"/>
      <c r="G560" s="65"/>
      <c r="H560" s="597">
        <f t="shared" si="18"/>
        <v>0</v>
      </c>
    </row>
    <row r="561" spans="1:8" x14ac:dyDescent="0.2">
      <c r="A561" s="280">
        <f t="shared" si="19"/>
        <v>555</v>
      </c>
      <c r="B561" s="596"/>
      <c r="C561" s="175"/>
      <c r="D561" s="175"/>
      <c r="E561" s="65"/>
      <c r="F561" s="65"/>
      <c r="G561" s="65"/>
      <c r="H561" s="597">
        <f t="shared" si="18"/>
        <v>0</v>
      </c>
    </row>
    <row r="562" spans="1:8" x14ac:dyDescent="0.2">
      <c r="A562" s="280">
        <f t="shared" si="19"/>
        <v>556</v>
      </c>
      <c r="B562" s="596"/>
      <c r="C562" s="175"/>
      <c r="D562" s="175"/>
      <c r="E562" s="65"/>
      <c r="F562" s="65"/>
      <c r="G562" s="65"/>
      <c r="H562" s="597">
        <f t="shared" si="18"/>
        <v>0</v>
      </c>
    </row>
    <row r="563" spans="1:8" x14ac:dyDescent="0.2">
      <c r="A563" s="280">
        <f t="shared" si="19"/>
        <v>557</v>
      </c>
      <c r="B563" s="596"/>
      <c r="C563" s="175"/>
      <c r="D563" s="175"/>
      <c r="E563" s="65"/>
      <c r="F563" s="65"/>
      <c r="G563" s="65"/>
      <c r="H563" s="597">
        <f t="shared" ref="H563:H626" si="20">G563*F563</f>
        <v>0</v>
      </c>
    </row>
    <row r="564" spans="1:8" x14ac:dyDescent="0.2">
      <c r="A564" s="280">
        <f t="shared" si="19"/>
        <v>558</v>
      </c>
      <c r="B564" s="596"/>
      <c r="C564" s="175"/>
      <c r="D564" s="175"/>
      <c r="E564" s="65"/>
      <c r="F564" s="65"/>
      <c r="G564" s="65"/>
      <c r="H564" s="597">
        <f t="shared" si="20"/>
        <v>0</v>
      </c>
    </row>
    <row r="565" spans="1:8" x14ac:dyDescent="0.2">
      <c r="A565" s="280">
        <f t="shared" si="19"/>
        <v>559</v>
      </c>
      <c r="B565" s="596"/>
      <c r="C565" s="175"/>
      <c r="D565" s="175"/>
      <c r="E565" s="65"/>
      <c r="F565" s="65"/>
      <c r="G565" s="65"/>
      <c r="H565" s="597">
        <f t="shared" si="20"/>
        <v>0</v>
      </c>
    </row>
    <row r="566" spans="1:8" x14ac:dyDescent="0.2">
      <c r="A566" s="280">
        <f t="shared" si="19"/>
        <v>560</v>
      </c>
      <c r="B566" s="596"/>
      <c r="C566" s="175"/>
      <c r="D566" s="175"/>
      <c r="E566" s="65"/>
      <c r="F566" s="65"/>
      <c r="G566" s="65"/>
      <c r="H566" s="597">
        <f t="shared" si="20"/>
        <v>0</v>
      </c>
    </row>
    <row r="567" spans="1:8" x14ac:dyDescent="0.2">
      <c r="A567" s="280">
        <f t="shared" si="19"/>
        <v>561</v>
      </c>
      <c r="B567" s="596"/>
      <c r="C567" s="175"/>
      <c r="D567" s="175"/>
      <c r="E567" s="65"/>
      <c r="F567" s="65"/>
      <c r="G567" s="65"/>
      <c r="H567" s="597">
        <f t="shared" si="20"/>
        <v>0</v>
      </c>
    </row>
    <row r="568" spans="1:8" x14ac:dyDescent="0.2">
      <c r="A568" s="280">
        <f t="shared" si="19"/>
        <v>562</v>
      </c>
      <c r="B568" s="596"/>
      <c r="C568" s="175"/>
      <c r="D568" s="175"/>
      <c r="E568" s="65"/>
      <c r="F568" s="65"/>
      <c r="G568" s="65"/>
      <c r="H568" s="597">
        <f t="shared" si="20"/>
        <v>0</v>
      </c>
    </row>
    <row r="569" spans="1:8" x14ac:dyDescent="0.2">
      <c r="A569" s="280">
        <f t="shared" si="19"/>
        <v>563</v>
      </c>
      <c r="B569" s="596"/>
      <c r="C569" s="175"/>
      <c r="D569" s="175"/>
      <c r="E569" s="65"/>
      <c r="F569" s="65"/>
      <c r="G569" s="65"/>
      <c r="H569" s="597">
        <f t="shared" si="20"/>
        <v>0</v>
      </c>
    </row>
    <row r="570" spans="1:8" x14ac:dyDescent="0.2">
      <c r="A570" s="280">
        <f t="shared" si="19"/>
        <v>564</v>
      </c>
      <c r="B570" s="596"/>
      <c r="C570" s="175"/>
      <c r="D570" s="175"/>
      <c r="E570" s="65"/>
      <c r="F570" s="65"/>
      <c r="G570" s="65"/>
      <c r="H570" s="597">
        <f t="shared" si="20"/>
        <v>0</v>
      </c>
    </row>
    <row r="571" spans="1:8" x14ac:dyDescent="0.2">
      <c r="A571" s="280">
        <f t="shared" si="19"/>
        <v>565</v>
      </c>
      <c r="B571" s="596"/>
      <c r="C571" s="175"/>
      <c r="D571" s="175"/>
      <c r="E571" s="65"/>
      <c r="F571" s="65"/>
      <c r="G571" s="65"/>
      <c r="H571" s="597">
        <f t="shared" si="20"/>
        <v>0</v>
      </c>
    </row>
    <row r="572" spans="1:8" x14ac:dyDescent="0.2">
      <c r="A572" s="280">
        <f t="shared" si="19"/>
        <v>566</v>
      </c>
      <c r="B572" s="596"/>
      <c r="C572" s="175"/>
      <c r="D572" s="175"/>
      <c r="E572" s="65"/>
      <c r="F572" s="65"/>
      <c r="G572" s="65"/>
      <c r="H572" s="597">
        <f t="shared" si="20"/>
        <v>0</v>
      </c>
    </row>
    <row r="573" spans="1:8" x14ac:dyDescent="0.2">
      <c r="A573" s="280">
        <f t="shared" si="19"/>
        <v>567</v>
      </c>
      <c r="B573" s="596"/>
      <c r="C573" s="175"/>
      <c r="D573" s="175"/>
      <c r="E573" s="65"/>
      <c r="F573" s="65"/>
      <c r="G573" s="65"/>
      <c r="H573" s="597">
        <f t="shared" si="20"/>
        <v>0</v>
      </c>
    </row>
    <row r="574" spans="1:8" x14ac:dyDescent="0.2">
      <c r="A574" s="280">
        <f t="shared" si="19"/>
        <v>568</v>
      </c>
      <c r="B574" s="596"/>
      <c r="C574" s="175"/>
      <c r="D574" s="175"/>
      <c r="E574" s="65"/>
      <c r="F574" s="65"/>
      <c r="G574" s="65"/>
      <c r="H574" s="597">
        <f t="shared" si="20"/>
        <v>0</v>
      </c>
    </row>
    <row r="575" spans="1:8" x14ac:dyDescent="0.2">
      <c r="A575" s="280">
        <f t="shared" si="19"/>
        <v>569</v>
      </c>
      <c r="B575" s="596"/>
      <c r="C575" s="175"/>
      <c r="D575" s="175"/>
      <c r="E575" s="65"/>
      <c r="F575" s="65"/>
      <c r="G575" s="65"/>
      <c r="H575" s="597">
        <f t="shared" si="20"/>
        <v>0</v>
      </c>
    </row>
    <row r="576" spans="1:8" x14ac:dyDescent="0.2">
      <c r="A576" s="280">
        <f t="shared" si="19"/>
        <v>570</v>
      </c>
      <c r="B576" s="596"/>
      <c r="C576" s="175"/>
      <c r="D576" s="175"/>
      <c r="E576" s="65"/>
      <c r="F576" s="65"/>
      <c r="G576" s="65"/>
      <c r="H576" s="597">
        <f t="shared" si="20"/>
        <v>0</v>
      </c>
    </row>
    <row r="577" spans="1:8" x14ac:dyDescent="0.2">
      <c r="A577" s="280">
        <f t="shared" si="19"/>
        <v>571</v>
      </c>
      <c r="B577" s="596"/>
      <c r="C577" s="175"/>
      <c r="D577" s="175"/>
      <c r="E577" s="65"/>
      <c r="F577" s="65"/>
      <c r="G577" s="65"/>
      <c r="H577" s="597">
        <f t="shared" si="20"/>
        <v>0</v>
      </c>
    </row>
    <row r="578" spans="1:8" x14ac:dyDescent="0.2">
      <c r="A578" s="280">
        <f t="shared" si="19"/>
        <v>572</v>
      </c>
      <c r="B578" s="596"/>
      <c r="C578" s="175"/>
      <c r="D578" s="175"/>
      <c r="E578" s="65"/>
      <c r="F578" s="65"/>
      <c r="G578" s="65"/>
      <c r="H578" s="597">
        <f t="shared" si="20"/>
        <v>0</v>
      </c>
    </row>
    <row r="579" spans="1:8" x14ac:dyDescent="0.2">
      <c r="A579" s="280">
        <f t="shared" si="19"/>
        <v>573</v>
      </c>
      <c r="B579" s="596"/>
      <c r="C579" s="175"/>
      <c r="D579" s="175"/>
      <c r="E579" s="65"/>
      <c r="F579" s="65"/>
      <c r="G579" s="65"/>
      <c r="H579" s="597">
        <f t="shared" si="20"/>
        <v>0</v>
      </c>
    </row>
    <row r="580" spans="1:8" x14ac:dyDescent="0.2">
      <c r="A580" s="280">
        <f t="shared" si="19"/>
        <v>574</v>
      </c>
      <c r="B580" s="596"/>
      <c r="C580" s="175"/>
      <c r="D580" s="175"/>
      <c r="E580" s="65"/>
      <c r="F580" s="65"/>
      <c r="G580" s="65"/>
      <c r="H580" s="597">
        <f t="shared" si="20"/>
        <v>0</v>
      </c>
    </row>
    <row r="581" spans="1:8" x14ac:dyDescent="0.2">
      <c r="A581" s="280">
        <f t="shared" si="19"/>
        <v>575</v>
      </c>
      <c r="B581" s="596"/>
      <c r="C581" s="175"/>
      <c r="D581" s="175"/>
      <c r="E581" s="65"/>
      <c r="F581" s="65"/>
      <c r="G581" s="65"/>
      <c r="H581" s="597">
        <f t="shared" si="20"/>
        <v>0</v>
      </c>
    </row>
    <row r="582" spans="1:8" x14ac:dyDescent="0.2">
      <c r="A582" s="280">
        <f t="shared" si="19"/>
        <v>576</v>
      </c>
      <c r="B582" s="596"/>
      <c r="C582" s="175"/>
      <c r="D582" s="175"/>
      <c r="E582" s="65"/>
      <c r="F582" s="65"/>
      <c r="G582" s="65"/>
      <c r="H582" s="597">
        <f t="shared" si="20"/>
        <v>0</v>
      </c>
    </row>
    <row r="583" spans="1:8" x14ac:dyDescent="0.2">
      <c r="A583" s="280">
        <f t="shared" si="19"/>
        <v>577</v>
      </c>
      <c r="B583" s="596"/>
      <c r="C583" s="175"/>
      <c r="D583" s="175"/>
      <c r="E583" s="65"/>
      <c r="F583" s="65"/>
      <c r="G583" s="65"/>
      <c r="H583" s="597">
        <f t="shared" si="20"/>
        <v>0</v>
      </c>
    </row>
    <row r="584" spans="1:8" x14ac:dyDescent="0.2">
      <c r="A584" s="280">
        <f t="shared" si="19"/>
        <v>578</v>
      </c>
      <c r="B584" s="596"/>
      <c r="C584" s="175"/>
      <c r="D584" s="175"/>
      <c r="E584" s="65"/>
      <c r="F584" s="65"/>
      <c r="G584" s="65"/>
      <c r="H584" s="597">
        <f t="shared" si="20"/>
        <v>0</v>
      </c>
    </row>
    <row r="585" spans="1:8" x14ac:dyDescent="0.2">
      <c r="A585" s="280">
        <f t="shared" ref="A585:A648" si="21">+A584+1</f>
        <v>579</v>
      </c>
      <c r="B585" s="596"/>
      <c r="C585" s="175"/>
      <c r="D585" s="175"/>
      <c r="E585" s="65"/>
      <c r="F585" s="65"/>
      <c r="G585" s="65"/>
      <c r="H585" s="597">
        <f t="shared" si="20"/>
        <v>0</v>
      </c>
    </row>
    <row r="586" spans="1:8" x14ac:dyDescent="0.2">
      <c r="A586" s="280">
        <f t="shared" si="21"/>
        <v>580</v>
      </c>
      <c r="B586" s="596"/>
      <c r="C586" s="175"/>
      <c r="D586" s="175"/>
      <c r="E586" s="65"/>
      <c r="F586" s="65"/>
      <c r="G586" s="65"/>
      <c r="H586" s="597">
        <f t="shared" si="20"/>
        <v>0</v>
      </c>
    </row>
    <row r="587" spans="1:8" x14ac:dyDescent="0.2">
      <c r="A587" s="280">
        <f t="shared" si="21"/>
        <v>581</v>
      </c>
      <c r="B587" s="596"/>
      <c r="C587" s="175"/>
      <c r="D587" s="175"/>
      <c r="E587" s="65"/>
      <c r="F587" s="65"/>
      <c r="G587" s="65"/>
      <c r="H587" s="597">
        <f t="shared" si="20"/>
        <v>0</v>
      </c>
    </row>
    <row r="588" spans="1:8" x14ac:dyDescent="0.2">
      <c r="A588" s="280">
        <f t="shared" si="21"/>
        <v>582</v>
      </c>
      <c r="B588" s="596"/>
      <c r="C588" s="175"/>
      <c r="D588" s="175"/>
      <c r="E588" s="65"/>
      <c r="F588" s="65"/>
      <c r="G588" s="65"/>
      <c r="H588" s="597">
        <f t="shared" si="20"/>
        <v>0</v>
      </c>
    </row>
    <row r="589" spans="1:8" x14ac:dyDescent="0.2">
      <c r="A589" s="280">
        <f t="shared" si="21"/>
        <v>583</v>
      </c>
      <c r="B589" s="596"/>
      <c r="C589" s="175"/>
      <c r="D589" s="175"/>
      <c r="E589" s="65"/>
      <c r="F589" s="65"/>
      <c r="G589" s="65"/>
      <c r="H589" s="597">
        <f t="shared" si="20"/>
        <v>0</v>
      </c>
    </row>
    <row r="590" spans="1:8" x14ac:dyDescent="0.2">
      <c r="A590" s="280">
        <f t="shared" si="21"/>
        <v>584</v>
      </c>
      <c r="B590" s="596"/>
      <c r="C590" s="175"/>
      <c r="D590" s="175"/>
      <c r="E590" s="65"/>
      <c r="F590" s="65"/>
      <c r="G590" s="65"/>
      <c r="H590" s="597">
        <f t="shared" si="20"/>
        <v>0</v>
      </c>
    </row>
    <row r="591" spans="1:8" x14ac:dyDescent="0.2">
      <c r="A591" s="280">
        <f t="shared" si="21"/>
        <v>585</v>
      </c>
      <c r="B591" s="596"/>
      <c r="C591" s="175"/>
      <c r="D591" s="175"/>
      <c r="E591" s="65"/>
      <c r="F591" s="65"/>
      <c r="G591" s="65"/>
      <c r="H591" s="597">
        <f t="shared" si="20"/>
        <v>0</v>
      </c>
    </row>
    <row r="592" spans="1:8" x14ac:dyDescent="0.2">
      <c r="A592" s="280">
        <f t="shared" si="21"/>
        <v>586</v>
      </c>
      <c r="B592" s="596"/>
      <c r="C592" s="175"/>
      <c r="D592" s="175"/>
      <c r="E592" s="65"/>
      <c r="F592" s="65"/>
      <c r="G592" s="65"/>
      <c r="H592" s="597">
        <f t="shared" si="20"/>
        <v>0</v>
      </c>
    </row>
    <row r="593" spans="1:8" x14ac:dyDescent="0.2">
      <c r="A593" s="280">
        <f t="shared" si="21"/>
        <v>587</v>
      </c>
      <c r="B593" s="596"/>
      <c r="C593" s="175"/>
      <c r="D593" s="175"/>
      <c r="E593" s="65"/>
      <c r="F593" s="65"/>
      <c r="G593" s="65"/>
      <c r="H593" s="597">
        <f t="shared" si="20"/>
        <v>0</v>
      </c>
    </row>
    <row r="594" spans="1:8" x14ac:dyDescent="0.2">
      <c r="A594" s="280">
        <f t="shared" si="21"/>
        <v>588</v>
      </c>
      <c r="B594" s="596"/>
      <c r="C594" s="175"/>
      <c r="D594" s="175"/>
      <c r="E594" s="65"/>
      <c r="F594" s="65"/>
      <c r="G594" s="65"/>
      <c r="H594" s="597">
        <f t="shared" si="20"/>
        <v>0</v>
      </c>
    </row>
    <row r="595" spans="1:8" x14ac:dyDescent="0.2">
      <c r="A595" s="280">
        <f t="shared" si="21"/>
        <v>589</v>
      </c>
      <c r="B595" s="596"/>
      <c r="C595" s="175"/>
      <c r="D595" s="175"/>
      <c r="E595" s="65"/>
      <c r="F595" s="65"/>
      <c r="G595" s="65"/>
      <c r="H595" s="597">
        <f t="shared" si="20"/>
        <v>0</v>
      </c>
    </row>
    <row r="596" spans="1:8" x14ac:dyDescent="0.2">
      <c r="A596" s="280">
        <f t="shared" si="21"/>
        <v>590</v>
      </c>
      <c r="B596" s="596"/>
      <c r="C596" s="175"/>
      <c r="D596" s="175"/>
      <c r="E596" s="65"/>
      <c r="F596" s="65"/>
      <c r="G596" s="65"/>
      <c r="H596" s="597">
        <f t="shared" si="20"/>
        <v>0</v>
      </c>
    </row>
    <row r="597" spans="1:8" x14ac:dyDescent="0.2">
      <c r="A597" s="280">
        <f t="shared" si="21"/>
        <v>591</v>
      </c>
      <c r="B597" s="596"/>
      <c r="C597" s="175"/>
      <c r="D597" s="175"/>
      <c r="E597" s="65"/>
      <c r="F597" s="65"/>
      <c r="G597" s="65"/>
      <c r="H597" s="597">
        <f t="shared" si="20"/>
        <v>0</v>
      </c>
    </row>
    <row r="598" spans="1:8" x14ac:dyDescent="0.2">
      <c r="A598" s="280">
        <f t="shared" si="21"/>
        <v>592</v>
      </c>
      <c r="B598" s="596"/>
      <c r="C598" s="175"/>
      <c r="D598" s="175"/>
      <c r="E598" s="65"/>
      <c r="F598" s="65"/>
      <c r="G598" s="65"/>
      <c r="H598" s="597">
        <f t="shared" si="20"/>
        <v>0</v>
      </c>
    </row>
    <row r="599" spans="1:8" x14ac:dyDescent="0.2">
      <c r="A599" s="280">
        <f t="shared" si="21"/>
        <v>593</v>
      </c>
      <c r="B599" s="596"/>
      <c r="C599" s="175"/>
      <c r="D599" s="175"/>
      <c r="E599" s="65"/>
      <c r="F599" s="65"/>
      <c r="G599" s="65"/>
      <c r="H599" s="597">
        <f t="shared" si="20"/>
        <v>0</v>
      </c>
    </row>
    <row r="600" spans="1:8" x14ac:dyDescent="0.2">
      <c r="A600" s="280">
        <f t="shared" si="21"/>
        <v>594</v>
      </c>
      <c r="B600" s="596"/>
      <c r="C600" s="175"/>
      <c r="D600" s="175"/>
      <c r="E600" s="65"/>
      <c r="F600" s="65"/>
      <c r="G600" s="65"/>
      <c r="H600" s="597">
        <f t="shared" si="20"/>
        <v>0</v>
      </c>
    </row>
    <row r="601" spans="1:8" x14ac:dyDescent="0.2">
      <c r="A601" s="280">
        <f t="shared" si="21"/>
        <v>595</v>
      </c>
      <c r="B601" s="596"/>
      <c r="C601" s="175"/>
      <c r="D601" s="175"/>
      <c r="E601" s="65"/>
      <c r="F601" s="65"/>
      <c r="G601" s="65"/>
      <c r="H601" s="597">
        <f t="shared" si="20"/>
        <v>0</v>
      </c>
    </row>
    <row r="602" spans="1:8" x14ac:dyDescent="0.2">
      <c r="A602" s="280">
        <f t="shared" si="21"/>
        <v>596</v>
      </c>
      <c r="B602" s="596"/>
      <c r="C602" s="175"/>
      <c r="D602" s="175"/>
      <c r="E602" s="65"/>
      <c r="F602" s="65"/>
      <c r="G602" s="65"/>
      <c r="H602" s="597">
        <f t="shared" si="20"/>
        <v>0</v>
      </c>
    </row>
    <row r="603" spans="1:8" x14ac:dyDescent="0.2">
      <c r="A603" s="280">
        <f t="shared" si="21"/>
        <v>597</v>
      </c>
      <c r="B603" s="596"/>
      <c r="C603" s="175"/>
      <c r="D603" s="175"/>
      <c r="E603" s="65"/>
      <c r="F603" s="65"/>
      <c r="G603" s="65"/>
      <c r="H603" s="597">
        <f t="shared" si="20"/>
        <v>0</v>
      </c>
    </row>
    <row r="604" spans="1:8" x14ac:dyDescent="0.2">
      <c r="A604" s="280">
        <f t="shared" si="21"/>
        <v>598</v>
      </c>
      <c r="B604" s="596"/>
      <c r="C604" s="175"/>
      <c r="D604" s="175"/>
      <c r="E604" s="65"/>
      <c r="F604" s="65"/>
      <c r="G604" s="65"/>
      <c r="H604" s="597">
        <f t="shared" si="20"/>
        <v>0</v>
      </c>
    </row>
    <row r="605" spans="1:8" x14ac:dyDescent="0.2">
      <c r="A605" s="280">
        <f t="shared" si="21"/>
        <v>599</v>
      </c>
      <c r="B605" s="596"/>
      <c r="C605" s="175"/>
      <c r="D605" s="175"/>
      <c r="E605" s="65"/>
      <c r="F605" s="65"/>
      <c r="G605" s="65"/>
      <c r="H605" s="597">
        <f t="shared" si="20"/>
        <v>0</v>
      </c>
    </row>
    <row r="606" spans="1:8" x14ac:dyDescent="0.2">
      <c r="A606" s="280">
        <f t="shared" si="21"/>
        <v>600</v>
      </c>
      <c r="B606" s="596"/>
      <c r="C606" s="175"/>
      <c r="D606" s="175"/>
      <c r="E606" s="65"/>
      <c r="F606" s="65"/>
      <c r="G606" s="65"/>
      <c r="H606" s="597">
        <f t="shared" si="20"/>
        <v>0</v>
      </c>
    </row>
    <row r="607" spans="1:8" x14ac:dyDescent="0.2">
      <c r="A607" s="280">
        <f t="shared" si="21"/>
        <v>601</v>
      </c>
      <c r="B607" s="596"/>
      <c r="C607" s="175"/>
      <c r="D607" s="175"/>
      <c r="E607" s="65"/>
      <c r="F607" s="65"/>
      <c r="G607" s="65"/>
      <c r="H607" s="597">
        <f t="shared" si="20"/>
        <v>0</v>
      </c>
    </row>
    <row r="608" spans="1:8" x14ac:dyDescent="0.2">
      <c r="A608" s="280">
        <f t="shared" si="21"/>
        <v>602</v>
      </c>
      <c r="B608" s="596"/>
      <c r="C608" s="175"/>
      <c r="D608" s="175"/>
      <c r="E608" s="65"/>
      <c r="F608" s="65"/>
      <c r="G608" s="65"/>
      <c r="H608" s="597">
        <f t="shared" si="20"/>
        <v>0</v>
      </c>
    </row>
    <row r="609" spans="1:8" x14ac:dyDescent="0.2">
      <c r="A609" s="280">
        <f t="shared" si="21"/>
        <v>603</v>
      </c>
      <c r="B609" s="596"/>
      <c r="C609" s="175"/>
      <c r="D609" s="175"/>
      <c r="E609" s="65"/>
      <c r="F609" s="65"/>
      <c r="G609" s="65"/>
      <c r="H609" s="597">
        <f t="shared" si="20"/>
        <v>0</v>
      </c>
    </row>
    <row r="610" spans="1:8" x14ac:dyDescent="0.2">
      <c r="A610" s="280">
        <f t="shared" si="21"/>
        <v>604</v>
      </c>
      <c r="B610" s="596"/>
      <c r="C610" s="175"/>
      <c r="D610" s="175"/>
      <c r="E610" s="65"/>
      <c r="F610" s="65"/>
      <c r="G610" s="65"/>
      <c r="H610" s="597">
        <f t="shared" si="20"/>
        <v>0</v>
      </c>
    </row>
    <row r="611" spans="1:8" x14ac:dyDescent="0.2">
      <c r="A611" s="280">
        <f t="shared" si="21"/>
        <v>605</v>
      </c>
      <c r="B611" s="596"/>
      <c r="C611" s="175"/>
      <c r="D611" s="175"/>
      <c r="E611" s="65"/>
      <c r="F611" s="65"/>
      <c r="G611" s="65"/>
      <c r="H611" s="597">
        <f t="shared" si="20"/>
        <v>0</v>
      </c>
    </row>
    <row r="612" spans="1:8" x14ac:dyDescent="0.2">
      <c r="A612" s="280">
        <f t="shared" si="21"/>
        <v>606</v>
      </c>
      <c r="B612" s="596"/>
      <c r="C612" s="175"/>
      <c r="D612" s="175"/>
      <c r="E612" s="65"/>
      <c r="F612" s="65"/>
      <c r="G612" s="65"/>
      <c r="H612" s="597">
        <f t="shared" si="20"/>
        <v>0</v>
      </c>
    </row>
    <row r="613" spans="1:8" x14ac:dyDescent="0.2">
      <c r="A613" s="280">
        <f t="shared" si="21"/>
        <v>607</v>
      </c>
      <c r="B613" s="596"/>
      <c r="C613" s="175"/>
      <c r="D613" s="175"/>
      <c r="E613" s="65"/>
      <c r="F613" s="65"/>
      <c r="G613" s="65"/>
      <c r="H613" s="597">
        <f t="shared" si="20"/>
        <v>0</v>
      </c>
    </row>
    <row r="614" spans="1:8" x14ac:dyDescent="0.2">
      <c r="A614" s="280">
        <f t="shared" si="21"/>
        <v>608</v>
      </c>
      <c r="B614" s="596"/>
      <c r="C614" s="175"/>
      <c r="D614" s="175"/>
      <c r="E614" s="65"/>
      <c r="F614" s="65"/>
      <c r="G614" s="65"/>
      <c r="H614" s="597">
        <f t="shared" si="20"/>
        <v>0</v>
      </c>
    </row>
    <row r="615" spans="1:8" x14ac:dyDescent="0.2">
      <c r="A615" s="280">
        <f t="shared" si="21"/>
        <v>609</v>
      </c>
      <c r="B615" s="596"/>
      <c r="C615" s="175"/>
      <c r="D615" s="175"/>
      <c r="E615" s="65"/>
      <c r="F615" s="65"/>
      <c r="G615" s="65"/>
      <c r="H615" s="597">
        <f t="shared" si="20"/>
        <v>0</v>
      </c>
    </row>
    <row r="616" spans="1:8" x14ac:dyDescent="0.2">
      <c r="A616" s="280">
        <f t="shared" si="21"/>
        <v>610</v>
      </c>
      <c r="B616" s="596"/>
      <c r="C616" s="175"/>
      <c r="D616" s="175"/>
      <c r="E616" s="65"/>
      <c r="F616" s="65"/>
      <c r="G616" s="65"/>
      <c r="H616" s="597">
        <f t="shared" si="20"/>
        <v>0</v>
      </c>
    </row>
    <row r="617" spans="1:8" x14ac:dyDescent="0.2">
      <c r="A617" s="280">
        <f t="shared" si="21"/>
        <v>611</v>
      </c>
      <c r="B617" s="596"/>
      <c r="C617" s="175"/>
      <c r="D617" s="175"/>
      <c r="E617" s="65"/>
      <c r="F617" s="65"/>
      <c r="G617" s="65"/>
      <c r="H617" s="597">
        <f t="shared" si="20"/>
        <v>0</v>
      </c>
    </row>
    <row r="618" spans="1:8" x14ac:dyDescent="0.2">
      <c r="A618" s="280">
        <f t="shared" si="21"/>
        <v>612</v>
      </c>
      <c r="B618" s="596"/>
      <c r="C618" s="175"/>
      <c r="D618" s="175"/>
      <c r="E618" s="65"/>
      <c r="F618" s="65"/>
      <c r="G618" s="65"/>
      <c r="H618" s="597">
        <f t="shared" si="20"/>
        <v>0</v>
      </c>
    </row>
    <row r="619" spans="1:8" x14ac:dyDescent="0.2">
      <c r="A619" s="280">
        <f t="shared" si="21"/>
        <v>613</v>
      </c>
      <c r="B619" s="596"/>
      <c r="C619" s="175"/>
      <c r="D619" s="175"/>
      <c r="E619" s="65"/>
      <c r="F619" s="65"/>
      <c r="G619" s="65"/>
      <c r="H619" s="597">
        <f t="shared" si="20"/>
        <v>0</v>
      </c>
    </row>
    <row r="620" spans="1:8" x14ac:dyDescent="0.2">
      <c r="A620" s="280">
        <f t="shared" si="21"/>
        <v>614</v>
      </c>
      <c r="B620" s="596"/>
      <c r="C620" s="175"/>
      <c r="D620" s="175"/>
      <c r="E620" s="65"/>
      <c r="F620" s="65"/>
      <c r="G620" s="65"/>
      <c r="H620" s="597">
        <f t="shared" si="20"/>
        <v>0</v>
      </c>
    </row>
    <row r="621" spans="1:8" x14ac:dyDescent="0.2">
      <c r="A621" s="280">
        <f t="shared" si="21"/>
        <v>615</v>
      </c>
      <c r="B621" s="596"/>
      <c r="C621" s="175"/>
      <c r="D621" s="175"/>
      <c r="E621" s="65"/>
      <c r="F621" s="65"/>
      <c r="G621" s="65"/>
      <c r="H621" s="597">
        <f t="shared" si="20"/>
        <v>0</v>
      </c>
    </row>
    <row r="622" spans="1:8" x14ac:dyDescent="0.2">
      <c r="A622" s="280">
        <f t="shared" si="21"/>
        <v>616</v>
      </c>
      <c r="B622" s="596"/>
      <c r="C622" s="175"/>
      <c r="D622" s="175"/>
      <c r="E622" s="65"/>
      <c r="F622" s="65"/>
      <c r="G622" s="65"/>
      <c r="H622" s="597">
        <f t="shared" si="20"/>
        <v>0</v>
      </c>
    </row>
    <row r="623" spans="1:8" x14ac:dyDescent="0.2">
      <c r="A623" s="280">
        <f t="shared" si="21"/>
        <v>617</v>
      </c>
      <c r="B623" s="596"/>
      <c r="C623" s="175"/>
      <c r="D623" s="175"/>
      <c r="E623" s="65"/>
      <c r="F623" s="65"/>
      <c r="G623" s="65"/>
      <c r="H623" s="597">
        <f t="shared" si="20"/>
        <v>0</v>
      </c>
    </row>
    <row r="624" spans="1:8" x14ac:dyDescent="0.2">
      <c r="A624" s="280">
        <f t="shared" si="21"/>
        <v>618</v>
      </c>
      <c r="B624" s="596"/>
      <c r="C624" s="175"/>
      <c r="D624" s="175"/>
      <c r="E624" s="65"/>
      <c r="F624" s="65"/>
      <c r="G624" s="65"/>
      <c r="H624" s="597">
        <f t="shared" si="20"/>
        <v>0</v>
      </c>
    </row>
    <row r="625" spans="1:8" x14ac:dyDescent="0.2">
      <c r="A625" s="280">
        <f t="shared" si="21"/>
        <v>619</v>
      </c>
      <c r="B625" s="596"/>
      <c r="C625" s="175"/>
      <c r="D625" s="175"/>
      <c r="E625" s="65"/>
      <c r="F625" s="65"/>
      <c r="G625" s="65"/>
      <c r="H625" s="597">
        <f t="shared" si="20"/>
        <v>0</v>
      </c>
    </row>
    <row r="626" spans="1:8" x14ac:dyDescent="0.2">
      <c r="A626" s="280">
        <f t="shared" si="21"/>
        <v>620</v>
      </c>
      <c r="B626" s="596"/>
      <c r="C626" s="175"/>
      <c r="D626" s="175"/>
      <c r="E626" s="65"/>
      <c r="F626" s="65"/>
      <c r="G626" s="65"/>
      <c r="H626" s="597">
        <f t="shared" si="20"/>
        <v>0</v>
      </c>
    </row>
    <row r="627" spans="1:8" x14ac:dyDescent="0.2">
      <c r="A627" s="280">
        <f t="shared" si="21"/>
        <v>621</v>
      </c>
      <c r="B627" s="596"/>
      <c r="C627" s="175"/>
      <c r="D627" s="175"/>
      <c r="E627" s="65"/>
      <c r="F627" s="65"/>
      <c r="G627" s="65"/>
      <c r="H627" s="597">
        <f t="shared" ref="H627:H690" si="22">G627*F627</f>
        <v>0</v>
      </c>
    </row>
    <row r="628" spans="1:8" x14ac:dyDescent="0.2">
      <c r="A628" s="280">
        <f t="shared" si="21"/>
        <v>622</v>
      </c>
      <c r="B628" s="596"/>
      <c r="C628" s="175"/>
      <c r="D628" s="175"/>
      <c r="E628" s="65"/>
      <c r="F628" s="65"/>
      <c r="G628" s="65"/>
      <c r="H628" s="597">
        <f t="shared" si="22"/>
        <v>0</v>
      </c>
    </row>
    <row r="629" spans="1:8" x14ac:dyDescent="0.2">
      <c r="A629" s="280">
        <f t="shared" si="21"/>
        <v>623</v>
      </c>
      <c r="B629" s="596"/>
      <c r="C629" s="175"/>
      <c r="D629" s="175"/>
      <c r="E629" s="65"/>
      <c r="F629" s="65"/>
      <c r="G629" s="65"/>
      <c r="H629" s="597">
        <f t="shared" si="22"/>
        <v>0</v>
      </c>
    </row>
    <row r="630" spans="1:8" x14ac:dyDescent="0.2">
      <c r="A630" s="280">
        <f t="shared" si="21"/>
        <v>624</v>
      </c>
      <c r="B630" s="596"/>
      <c r="C630" s="175"/>
      <c r="D630" s="175"/>
      <c r="E630" s="65"/>
      <c r="F630" s="65"/>
      <c r="G630" s="65"/>
      <c r="H630" s="597">
        <f t="shared" si="22"/>
        <v>0</v>
      </c>
    </row>
    <row r="631" spans="1:8" x14ac:dyDescent="0.2">
      <c r="A631" s="280">
        <f t="shared" si="21"/>
        <v>625</v>
      </c>
      <c r="B631" s="596"/>
      <c r="C631" s="175"/>
      <c r="D631" s="175"/>
      <c r="E631" s="65"/>
      <c r="F631" s="65"/>
      <c r="G631" s="65"/>
      <c r="H631" s="597">
        <f t="shared" si="22"/>
        <v>0</v>
      </c>
    </row>
    <row r="632" spans="1:8" x14ac:dyDescent="0.2">
      <c r="A632" s="280">
        <f t="shared" si="21"/>
        <v>626</v>
      </c>
      <c r="B632" s="596"/>
      <c r="C632" s="175"/>
      <c r="D632" s="175"/>
      <c r="E632" s="65"/>
      <c r="F632" s="65"/>
      <c r="G632" s="65"/>
      <c r="H632" s="597">
        <f t="shared" si="22"/>
        <v>0</v>
      </c>
    </row>
    <row r="633" spans="1:8" x14ac:dyDescent="0.2">
      <c r="A633" s="280">
        <f t="shared" si="21"/>
        <v>627</v>
      </c>
      <c r="B633" s="596"/>
      <c r="C633" s="175"/>
      <c r="D633" s="175"/>
      <c r="E633" s="65"/>
      <c r="F633" s="65"/>
      <c r="G633" s="65"/>
      <c r="H633" s="597">
        <f t="shared" si="22"/>
        <v>0</v>
      </c>
    </row>
    <row r="634" spans="1:8" x14ac:dyDescent="0.2">
      <c r="A634" s="280">
        <f t="shared" si="21"/>
        <v>628</v>
      </c>
      <c r="B634" s="596"/>
      <c r="C634" s="175"/>
      <c r="D634" s="175"/>
      <c r="E634" s="65"/>
      <c r="F634" s="65"/>
      <c r="G634" s="65"/>
      <c r="H634" s="597">
        <f t="shared" si="22"/>
        <v>0</v>
      </c>
    </row>
    <row r="635" spans="1:8" x14ac:dyDescent="0.2">
      <c r="A635" s="280">
        <f t="shared" si="21"/>
        <v>629</v>
      </c>
      <c r="B635" s="596"/>
      <c r="C635" s="175"/>
      <c r="D635" s="175"/>
      <c r="E635" s="65"/>
      <c r="F635" s="65"/>
      <c r="G635" s="65"/>
      <c r="H635" s="597">
        <f t="shared" si="22"/>
        <v>0</v>
      </c>
    </row>
    <row r="636" spans="1:8" x14ac:dyDescent="0.2">
      <c r="A636" s="280">
        <f t="shared" si="21"/>
        <v>630</v>
      </c>
      <c r="B636" s="596"/>
      <c r="C636" s="175"/>
      <c r="D636" s="175"/>
      <c r="E636" s="65"/>
      <c r="F636" s="65"/>
      <c r="G636" s="65"/>
      <c r="H636" s="597">
        <f t="shared" si="22"/>
        <v>0</v>
      </c>
    </row>
    <row r="637" spans="1:8" x14ac:dyDescent="0.2">
      <c r="A637" s="280">
        <f t="shared" si="21"/>
        <v>631</v>
      </c>
      <c r="B637" s="596"/>
      <c r="C637" s="175"/>
      <c r="D637" s="175"/>
      <c r="E637" s="65"/>
      <c r="F637" s="65"/>
      <c r="G637" s="65"/>
      <c r="H637" s="597">
        <f t="shared" si="22"/>
        <v>0</v>
      </c>
    </row>
    <row r="638" spans="1:8" x14ac:dyDescent="0.2">
      <c r="A638" s="280">
        <f t="shared" si="21"/>
        <v>632</v>
      </c>
      <c r="B638" s="596"/>
      <c r="C638" s="175"/>
      <c r="D638" s="175"/>
      <c r="E638" s="65"/>
      <c r="F638" s="65"/>
      <c r="G638" s="65"/>
      <c r="H638" s="597">
        <f t="shared" si="22"/>
        <v>0</v>
      </c>
    </row>
    <row r="639" spans="1:8" x14ac:dyDescent="0.2">
      <c r="A639" s="280">
        <f t="shared" si="21"/>
        <v>633</v>
      </c>
      <c r="B639" s="596"/>
      <c r="C639" s="175"/>
      <c r="D639" s="175"/>
      <c r="E639" s="65"/>
      <c r="F639" s="65"/>
      <c r="G639" s="65"/>
      <c r="H639" s="597">
        <f t="shared" si="22"/>
        <v>0</v>
      </c>
    </row>
    <row r="640" spans="1:8" x14ac:dyDescent="0.2">
      <c r="A640" s="280">
        <f t="shared" si="21"/>
        <v>634</v>
      </c>
      <c r="B640" s="596"/>
      <c r="C640" s="175"/>
      <c r="D640" s="175"/>
      <c r="E640" s="65"/>
      <c r="F640" s="65"/>
      <c r="G640" s="65"/>
      <c r="H640" s="597">
        <f t="shared" si="22"/>
        <v>0</v>
      </c>
    </row>
    <row r="641" spans="1:8" x14ac:dyDescent="0.2">
      <c r="A641" s="280">
        <f t="shared" si="21"/>
        <v>635</v>
      </c>
      <c r="B641" s="596"/>
      <c r="C641" s="175"/>
      <c r="D641" s="175"/>
      <c r="E641" s="65"/>
      <c r="F641" s="65"/>
      <c r="G641" s="65"/>
      <c r="H641" s="597">
        <f t="shared" si="22"/>
        <v>0</v>
      </c>
    </row>
    <row r="642" spans="1:8" x14ac:dyDescent="0.2">
      <c r="A642" s="280">
        <f t="shared" si="21"/>
        <v>636</v>
      </c>
      <c r="B642" s="596"/>
      <c r="C642" s="175"/>
      <c r="D642" s="175"/>
      <c r="E642" s="65"/>
      <c r="F642" s="65"/>
      <c r="G642" s="65"/>
      <c r="H642" s="597">
        <f t="shared" si="22"/>
        <v>0</v>
      </c>
    </row>
    <row r="643" spans="1:8" x14ac:dyDescent="0.2">
      <c r="A643" s="280">
        <f t="shared" si="21"/>
        <v>637</v>
      </c>
      <c r="B643" s="596"/>
      <c r="C643" s="175"/>
      <c r="D643" s="175"/>
      <c r="E643" s="65"/>
      <c r="F643" s="65"/>
      <c r="G643" s="65"/>
      <c r="H643" s="597">
        <f t="shared" si="22"/>
        <v>0</v>
      </c>
    </row>
    <row r="644" spans="1:8" x14ac:dyDescent="0.2">
      <c r="A644" s="280">
        <f t="shared" si="21"/>
        <v>638</v>
      </c>
      <c r="B644" s="596"/>
      <c r="C644" s="175"/>
      <c r="D644" s="175"/>
      <c r="E644" s="65"/>
      <c r="F644" s="65"/>
      <c r="G644" s="65"/>
      <c r="H644" s="597">
        <f t="shared" si="22"/>
        <v>0</v>
      </c>
    </row>
    <row r="645" spans="1:8" x14ac:dyDescent="0.2">
      <c r="A645" s="280">
        <f t="shared" si="21"/>
        <v>639</v>
      </c>
      <c r="B645" s="596"/>
      <c r="C645" s="175"/>
      <c r="D645" s="175"/>
      <c r="E645" s="65"/>
      <c r="F645" s="65"/>
      <c r="G645" s="65"/>
      <c r="H645" s="597">
        <f t="shared" si="22"/>
        <v>0</v>
      </c>
    </row>
    <row r="646" spans="1:8" x14ac:dyDescent="0.2">
      <c r="A646" s="280">
        <f t="shared" si="21"/>
        <v>640</v>
      </c>
      <c r="B646" s="596"/>
      <c r="C646" s="175"/>
      <c r="D646" s="175"/>
      <c r="E646" s="65"/>
      <c r="F646" s="65"/>
      <c r="G646" s="65"/>
      <c r="H646" s="597">
        <f t="shared" si="22"/>
        <v>0</v>
      </c>
    </row>
    <row r="647" spans="1:8" x14ac:dyDescent="0.2">
      <c r="A647" s="280">
        <f t="shared" si="21"/>
        <v>641</v>
      </c>
      <c r="B647" s="596"/>
      <c r="C647" s="175"/>
      <c r="D647" s="175"/>
      <c r="E647" s="65"/>
      <c r="F647" s="65"/>
      <c r="G647" s="65"/>
      <c r="H647" s="597">
        <f t="shared" si="22"/>
        <v>0</v>
      </c>
    </row>
    <row r="648" spans="1:8" x14ac:dyDescent="0.2">
      <c r="A648" s="280">
        <f t="shared" si="21"/>
        <v>642</v>
      </c>
      <c r="B648" s="596"/>
      <c r="C648" s="175"/>
      <c r="D648" s="175"/>
      <c r="E648" s="65"/>
      <c r="F648" s="65"/>
      <c r="G648" s="65"/>
      <c r="H648" s="597">
        <f t="shared" si="22"/>
        <v>0</v>
      </c>
    </row>
    <row r="649" spans="1:8" x14ac:dyDescent="0.2">
      <c r="A649" s="280">
        <f t="shared" ref="A649:A712" si="23">+A648+1</f>
        <v>643</v>
      </c>
      <c r="B649" s="596"/>
      <c r="C649" s="175"/>
      <c r="D649" s="175"/>
      <c r="E649" s="65"/>
      <c r="F649" s="65"/>
      <c r="G649" s="65"/>
      <c r="H649" s="597">
        <f t="shared" si="22"/>
        <v>0</v>
      </c>
    </row>
    <row r="650" spans="1:8" x14ac:dyDescent="0.2">
      <c r="A650" s="280">
        <f t="shared" si="23"/>
        <v>644</v>
      </c>
      <c r="B650" s="596"/>
      <c r="C650" s="175"/>
      <c r="D650" s="175"/>
      <c r="E650" s="65"/>
      <c r="F650" s="65"/>
      <c r="G650" s="65"/>
      <c r="H650" s="597">
        <f t="shared" si="22"/>
        <v>0</v>
      </c>
    </row>
    <row r="651" spans="1:8" x14ac:dyDescent="0.2">
      <c r="A651" s="280">
        <f t="shared" si="23"/>
        <v>645</v>
      </c>
      <c r="B651" s="596"/>
      <c r="C651" s="175"/>
      <c r="D651" s="175"/>
      <c r="E651" s="65"/>
      <c r="F651" s="65"/>
      <c r="G651" s="65"/>
      <c r="H651" s="597">
        <f t="shared" si="22"/>
        <v>0</v>
      </c>
    </row>
    <row r="652" spans="1:8" x14ac:dyDescent="0.2">
      <c r="A652" s="280">
        <f t="shared" si="23"/>
        <v>646</v>
      </c>
      <c r="B652" s="596"/>
      <c r="C652" s="175"/>
      <c r="D652" s="175"/>
      <c r="E652" s="65"/>
      <c r="F652" s="65"/>
      <c r="G652" s="65"/>
      <c r="H652" s="597">
        <f t="shared" si="22"/>
        <v>0</v>
      </c>
    </row>
    <row r="653" spans="1:8" x14ac:dyDescent="0.2">
      <c r="A653" s="280">
        <f t="shared" si="23"/>
        <v>647</v>
      </c>
      <c r="B653" s="596"/>
      <c r="C653" s="175"/>
      <c r="D653" s="175"/>
      <c r="E653" s="65"/>
      <c r="F653" s="65"/>
      <c r="G653" s="65"/>
      <c r="H653" s="597">
        <f t="shared" si="22"/>
        <v>0</v>
      </c>
    </row>
    <row r="654" spans="1:8" x14ac:dyDescent="0.2">
      <c r="A654" s="280">
        <f t="shared" si="23"/>
        <v>648</v>
      </c>
      <c r="B654" s="596"/>
      <c r="C654" s="175"/>
      <c r="D654" s="175"/>
      <c r="E654" s="65"/>
      <c r="F654" s="65"/>
      <c r="G654" s="65"/>
      <c r="H654" s="597">
        <f t="shared" si="22"/>
        <v>0</v>
      </c>
    </row>
    <row r="655" spans="1:8" x14ac:dyDescent="0.2">
      <c r="A655" s="280">
        <f t="shared" si="23"/>
        <v>649</v>
      </c>
      <c r="B655" s="596"/>
      <c r="C655" s="175"/>
      <c r="D655" s="175"/>
      <c r="E655" s="65"/>
      <c r="F655" s="65"/>
      <c r="G655" s="65"/>
      <c r="H655" s="597">
        <f t="shared" si="22"/>
        <v>0</v>
      </c>
    </row>
    <row r="656" spans="1:8" x14ac:dyDescent="0.2">
      <c r="A656" s="280">
        <f t="shared" si="23"/>
        <v>650</v>
      </c>
      <c r="B656" s="596"/>
      <c r="C656" s="175"/>
      <c r="D656" s="175"/>
      <c r="E656" s="65"/>
      <c r="F656" s="65"/>
      <c r="G656" s="65"/>
      <c r="H656" s="597">
        <f t="shared" si="22"/>
        <v>0</v>
      </c>
    </row>
    <row r="657" spans="1:8" x14ac:dyDescent="0.2">
      <c r="A657" s="280">
        <f t="shared" si="23"/>
        <v>651</v>
      </c>
      <c r="B657" s="596"/>
      <c r="C657" s="175"/>
      <c r="D657" s="175"/>
      <c r="E657" s="65"/>
      <c r="F657" s="65"/>
      <c r="G657" s="65"/>
      <c r="H657" s="597">
        <f t="shared" si="22"/>
        <v>0</v>
      </c>
    </row>
    <row r="658" spans="1:8" x14ac:dyDescent="0.2">
      <c r="A658" s="280">
        <f t="shared" si="23"/>
        <v>652</v>
      </c>
      <c r="B658" s="596"/>
      <c r="C658" s="175"/>
      <c r="D658" s="175"/>
      <c r="E658" s="65"/>
      <c r="F658" s="65"/>
      <c r="G658" s="65"/>
      <c r="H658" s="597">
        <f t="shared" si="22"/>
        <v>0</v>
      </c>
    </row>
    <row r="659" spans="1:8" x14ac:dyDescent="0.2">
      <c r="A659" s="280">
        <f t="shared" si="23"/>
        <v>653</v>
      </c>
      <c r="B659" s="596"/>
      <c r="C659" s="175"/>
      <c r="D659" s="175"/>
      <c r="E659" s="65"/>
      <c r="F659" s="65"/>
      <c r="G659" s="65"/>
      <c r="H659" s="597">
        <f t="shared" si="22"/>
        <v>0</v>
      </c>
    </row>
    <row r="660" spans="1:8" x14ac:dyDescent="0.2">
      <c r="A660" s="280">
        <f t="shared" si="23"/>
        <v>654</v>
      </c>
      <c r="B660" s="596"/>
      <c r="C660" s="175"/>
      <c r="D660" s="175"/>
      <c r="E660" s="65"/>
      <c r="F660" s="65"/>
      <c r="G660" s="65"/>
      <c r="H660" s="597">
        <f t="shared" si="22"/>
        <v>0</v>
      </c>
    </row>
    <row r="661" spans="1:8" x14ac:dyDescent="0.2">
      <c r="A661" s="280">
        <f t="shared" si="23"/>
        <v>655</v>
      </c>
      <c r="B661" s="596"/>
      <c r="C661" s="175"/>
      <c r="D661" s="175"/>
      <c r="E661" s="65"/>
      <c r="F661" s="65"/>
      <c r="G661" s="65"/>
      <c r="H661" s="597">
        <f t="shared" si="22"/>
        <v>0</v>
      </c>
    </row>
    <row r="662" spans="1:8" x14ac:dyDescent="0.2">
      <c r="A662" s="280">
        <f t="shared" si="23"/>
        <v>656</v>
      </c>
      <c r="B662" s="596"/>
      <c r="C662" s="175"/>
      <c r="D662" s="175"/>
      <c r="E662" s="65"/>
      <c r="F662" s="65"/>
      <c r="G662" s="65"/>
      <c r="H662" s="597">
        <f t="shared" si="22"/>
        <v>0</v>
      </c>
    </row>
    <row r="663" spans="1:8" x14ac:dyDescent="0.2">
      <c r="A663" s="280">
        <f t="shared" si="23"/>
        <v>657</v>
      </c>
      <c r="B663" s="596"/>
      <c r="C663" s="175"/>
      <c r="D663" s="175"/>
      <c r="E663" s="65"/>
      <c r="F663" s="65"/>
      <c r="G663" s="65"/>
      <c r="H663" s="597">
        <f t="shared" si="22"/>
        <v>0</v>
      </c>
    </row>
    <row r="664" spans="1:8" x14ac:dyDescent="0.2">
      <c r="A664" s="280">
        <f t="shared" si="23"/>
        <v>658</v>
      </c>
      <c r="B664" s="596"/>
      <c r="C664" s="175"/>
      <c r="D664" s="175"/>
      <c r="E664" s="65"/>
      <c r="F664" s="65"/>
      <c r="G664" s="65"/>
      <c r="H664" s="597">
        <f t="shared" si="22"/>
        <v>0</v>
      </c>
    </row>
    <row r="665" spans="1:8" x14ac:dyDescent="0.2">
      <c r="A665" s="280">
        <f t="shared" si="23"/>
        <v>659</v>
      </c>
      <c r="B665" s="596"/>
      <c r="C665" s="175"/>
      <c r="D665" s="175"/>
      <c r="E665" s="65"/>
      <c r="F665" s="65"/>
      <c r="G665" s="65"/>
      <c r="H665" s="597">
        <f t="shared" si="22"/>
        <v>0</v>
      </c>
    </row>
    <row r="666" spans="1:8" x14ac:dyDescent="0.2">
      <c r="A666" s="280">
        <f t="shared" si="23"/>
        <v>660</v>
      </c>
      <c r="B666" s="596"/>
      <c r="C666" s="175"/>
      <c r="D666" s="175"/>
      <c r="E666" s="65"/>
      <c r="F666" s="65"/>
      <c r="G666" s="65"/>
      <c r="H666" s="597">
        <f t="shared" si="22"/>
        <v>0</v>
      </c>
    </row>
    <row r="667" spans="1:8" x14ac:dyDescent="0.2">
      <c r="A667" s="280">
        <f t="shared" si="23"/>
        <v>661</v>
      </c>
      <c r="B667" s="596"/>
      <c r="C667" s="175"/>
      <c r="D667" s="175"/>
      <c r="E667" s="65"/>
      <c r="F667" s="65"/>
      <c r="G667" s="65"/>
      <c r="H667" s="597">
        <f t="shared" si="22"/>
        <v>0</v>
      </c>
    </row>
    <row r="668" spans="1:8" x14ac:dyDescent="0.2">
      <c r="A668" s="280">
        <f t="shared" si="23"/>
        <v>662</v>
      </c>
      <c r="B668" s="596"/>
      <c r="C668" s="175"/>
      <c r="D668" s="175"/>
      <c r="E668" s="65"/>
      <c r="F668" s="65"/>
      <c r="G668" s="65"/>
      <c r="H668" s="597">
        <f t="shared" si="22"/>
        <v>0</v>
      </c>
    </row>
    <row r="669" spans="1:8" x14ac:dyDescent="0.2">
      <c r="A669" s="280">
        <f t="shared" si="23"/>
        <v>663</v>
      </c>
      <c r="B669" s="596"/>
      <c r="C669" s="175"/>
      <c r="D669" s="175"/>
      <c r="E669" s="65"/>
      <c r="F669" s="65"/>
      <c r="G669" s="65"/>
      <c r="H669" s="597">
        <f t="shared" si="22"/>
        <v>0</v>
      </c>
    </row>
    <row r="670" spans="1:8" x14ac:dyDescent="0.2">
      <c r="A670" s="280">
        <f t="shared" si="23"/>
        <v>664</v>
      </c>
      <c r="B670" s="596"/>
      <c r="C670" s="175"/>
      <c r="D670" s="175"/>
      <c r="E670" s="65"/>
      <c r="F670" s="65"/>
      <c r="G670" s="65"/>
      <c r="H670" s="597">
        <f t="shared" si="22"/>
        <v>0</v>
      </c>
    </row>
    <row r="671" spans="1:8" x14ac:dyDescent="0.2">
      <c r="A671" s="280">
        <f t="shared" si="23"/>
        <v>665</v>
      </c>
      <c r="B671" s="596"/>
      <c r="C671" s="175"/>
      <c r="D671" s="175"/>
      <c r="E671" s="65"/>
      <c r="F671" s="65"/>
      <c r="G671" s="65"/>
      <c r="H671" s="597">
        <f t="shared" si="22"/>
        <v>0</v>
      </c>
    </row>
    <row r="672" spans="1:8" x14ac:dyDescent="0.2">
      <c r="A672" s="280">
        <f t="shared" si="23"/>
        <v>666</v>
      </c>
      <c r="B672" s="596"/>
      <c r="C672" s="175"/>
      <c r="D672" s="175"/>
      <c r="E672" s="65"/>
      <c r="F672" s="65"/>
      <c r="G672" s="65"/>
      <c r="H672" s="597">
        <f t="shared" si="22"/>
        <v>0</v>
      </c>
    </row>
    <row r="673" spans="1:8" x14ac:dyDescent="0.2">
      <c r="A673" s="280">
        <f t="shared" si="23"/>
        <v>667</v>
      </c>
      <c r="B673" s="596"/>
      <c r="C673" s="175"/>
      <c r="D673" s="175"/>
      <c r="E673" s="65"/>
      <c r="F673" s="65"/>
      <c r="G673" s="65"/>
      <c r="H673" s="597">
        <f t="shared" si="22"/>
        <v>0</v>
      </c>
    </row>
    <row r="674" spans="1:8" x14ac:dyDescent="0.2">
      <c r="A674" s="280">
        <f t="shared" si="23"/>
        <v>668</v>
      </c>
      <c r="B674" s="596"/>
      <c r="C674" s="175"/>
      <c r="D674" s="175"/>
      <c r="E674" s="65"/>
      <c r="F674" s="65"/>
      <c r="G674" s="65"/>
      <c r="H674" s="597">
        <f t="shared" si="22"/>
        <v>0</v>
      </c>
    </row>
    <row r="675" spans="1:8" x14ac:dyDescent="0.2">
      <c r="A675" s="280">
        <f t="shared" si="23"/>
        <v>669</v>
      </c>
      <c r="B675" s="596"/>
      <c r="C675" s="175"/>
      <c r="D675" s="175"/>
      <c r="E675" s="65"/>
      <c r="F675" s="65"/>
      <c r="G675" s="65"/>
      <c r="H675" s="597">
        <f t="shared" si="22"/>
        <v>0</v>
      </c>
    </row>
    <row r="676" spans="1:8" x14ac:dyDescent="0.2">
      <c r="A676" s="280">
        <f t="shared" si="23"/>
        <v>670</v>
      </c>
      <c r="B676" s="596"/>
      <c r="C676" s="175"/>
      <c r="D676" s="175"/>
      <c r="E676" s="65"/>
      <c r="F676" s="65"/>
      <c r="G676" s="65"/>
      <c r="H676" s="597">
        <f t="shared" si="22"/>
        <v>0</v>
      </c>
    </row>
    <row r="677" spans="1:8" x14ac:dyDescent="0.2">
      <c r="A677" s="280">
        <f t="shared" si="23"/>
        <v>671</v>
      </c>
      <c r="B677" s="596"/>
      <c r="C677" s="175"/>
      <c r="D677" s="175"/>
      <c r="E677" s="65"/>
      <c r="F677" s="65"/>
      <c r="G677" s="65"/>
      <c r="H677" s="597">
        <f t="shared" si="22"/>
        <v>0</v>
      </c>
    </row>
    <row r="678" spans="1:8" x14ac:dyDescent="0.2">
      <c r="A678" s="280">
        <f t="shared" si="23"/>
        <v>672</v>
      </c>
      <c r="B678" s="596"/>
      <c r="C678" s="175"/>
      <c r="D678" s="175"/>
      <c r="E678" s="65"/>
      <c r="F678" s="65"/>
      <c r="G678" s="65"/>
      <c r="H678" s="597">
        <f t="shared" si="22"/>
        <v>0</v>
      </c>
    </row>
    <row r="679" spans="1:8" x14ac:dyDescent="0.2">
      <c r="A679" s="280">
        <f t="shared" si="23"/>
        <v>673</v>
      </c>
      <c r="B679" s="596"/>
      <c r="C679" s="175"/>
      <c r="D679" s="175"/>
      <c r="E679" s="65"/>
      <c r="F679" s="65"/>
      <c r="G679" s="65"/>
      <c r="H679" s="597">
        <f t="shared" si="22"/>
        <v>0</v>
      </c>
    </row>
    <row r="680" spans="1:8" x14ac:dyDescent="0.2">
      <c r="A680" s="280">
        <f t="shared" si="23"/>
        <v>674</v>
      </c>
      <c r="B680" s="596"/>
      <c r="C680" s="175"/>
      <c r="D680" s="175"/>
      <c r="E680" s="65"/>
      <c r="F680" s="65"/>
      <c r="G680" s="65"/>
      <c r="H680" s="597">
        <f t="shared" si="22"/>
        <v>0</v>
      </c>
    </row>
    <row r="681" spans="1:8" x14ac:dyDescent="0.2">
      <c r="A681" s="280">
        <f t="shared" si="23"/>
        <v>675</v>
      </c>
      <c r="B681" s="596"/>
      <c r="C681" s="175"/>
      <c r="D681" s="175"/>
      <c r="E681" s="65"/>
      <c r="F681" s="65"/>
      <c r="G681" s="65"/>
      <c r="H681" s="597">
        <f t="shared" si="22"/>
        <v>0</v>
      </c>
    </row>
    <row r="682" spans="1:8" x14ac:dyDescent="0.2">
      <c r="A682" s="280">
        <f t="shared" si="23"/>
        <v>676</v>
      </c>
      <c r="B682" s="596"/>
      <c r="C682" s="175"/>
      <c r="D682" s="175"/>
      <c r="E682" s="65"/>
      <c r="F682" s="65"/>
      <c r="G682" s="65"/>
      <c r="H682" s="597">
        <f t="shared" si="22"/>
        <v>0</v>
      </c>
    </row>
    <row r="683" spans="1:8" x14ac:dyDescent="0.2">
      <c r="A683" s="280">
        <f t="shared" si="23"/>
        <v>677</v>
      </c>
      <c r="B683" s="596"/>
      <c r="C683" s="175"/>
      <c r="D683" s="175"/>
      <c r="E683" s="65"/>
      <c r="F683" s="65"/>
      <c r="G683" s="65"/>
      <c r="H683" s="597">
        <f t="shared" si="22"/>
        <v>0</v>
      </c>
    </row>
    <row r="684" spans="1:8" x14ac:dyDescent="0.2">
      <c r="A684" s="280">
        <f t="shared" si="23"/>
        <v>678</v>
      </c>
      <c r="B684" s="596"/>
      <c r="C684" s="175"/>
      <c r="D684" s="175"/>
      <c r="E684" s="65"/>
      <c r="F684" s="65"/>
      <c r="G684" s="65"/>
      <c r="H684" s="597">
        <f t="shared" si="22"/>
        <v>0</v>
      </c>
    </row>
    <row r="685" spans="1:8" x14ac:dyDescent="0.2">
      <c r="A685" s="280">
        <f t="shared" si="23"/>
        <v>679</v>
      </c>
      <c r="B685" s="596"/>
      <c r="C685" s="175"/>
      <c r="D685" s="175"/>
      <c r="E685" s="65"/>
      <c r="F685" s="65"/>
      <c r="G685" s="65"/>
      <c r="H685" s="597">
        <f t="shared" si="22"/>
        <v>0</v>
      </c>
    </row>
    <row r="686" spans="1:8" x14ac:dyDescent="0.2">
      <c r="A686" s="280">
        <f t="shared" si="23"/>
        <v>680</v>
      </c>
      <c r="B686" s="596"/>
      <c r="C686" s="175"/>
      <c r="D686" s="175"/>
      <c r="E686" s="65"/>
      <c r="F686" s="65"/>
      <c r="G686" s="65"/>
      <c r="H686" s="597">
        <f t="shared" si="22"/>
        <v>0</v>
      </c>
    </row>
    <row r="687" spans="1:8" x14ac:dyDescent="0.2">
      <c r="A687" s="280">
        <f t="shared" si="23"/>
        <v>681</v>
      </c>
      <c r="B687" s="596"/>
      <c r="C687" s="175"/>
      <c r="D687" s="175"/>
      <c r="E687" s="65"/>
      <c r="F687" s="65"/>
      <c r="G687" s="65"/>
      <c r="H687" s="597">
        <f t="shared" si="22"/>
        <v>0</v>
      </c>
    </row>
    <row r="688" spans="1:8" x14ac:dyDescent="0.2">
      <c r="A688" s="280">
        <f t="shared" si="23"/>
        <v>682</v>
      </c>
      <c r="B688" s="596"/>
      <c r="C688" s="175"/>
      <c r="D688" s="175"/>
      <c r="E688" s="65"/>
      <c r="F688" s="65"/>
      <c r="G688" s="65"/>
      <c r="H688" s="597">
        <f t="shared" si="22"/>
        <v>0</v>
      </c>
    </row>
    <row r="689" spans="1:8" x14ac:dyDescent="0.2">
      <c r="A689" s="280">
        <f t="shared" si="23"/>
        <v>683</v>
      </c>
      <c r="B689" s="596"/>
      <c r="C689" s="175"/>
      <c r="D689" s="175"/>
      <c r="E689" s="65"/>
      <c r="F689" s="65"/>
      <c r="G689" s="65"/>
      <c r="H689" s="597">
        <f t="shared" si="22"/>
        <v>0</v>
      </c>
    </row>
    <row r="690" spans="1:8" x14ac:dyDescent="0.2">
      <c r="A690" s="280">
        <f t="shared" si="23"/>
        <v>684</v>
      </c>
      <c r="B690" s="596"/>
      <c r="C690" s="175"/>
      <c r="D690" s="175"/>
      <c r="E690" s="65"/>
      <c r="F690" s="65"/>
      <c r="G690" s="65"/>
      <c r="H690" s="597">
        <f t="shared" si="22"/>
        <v>0</v>
      </c>
    </row>
    <row r="691" spans="1:8" x14ac:dyDescent="0.2">
      <c r="A691" s="280">
        <f t="shared" si="23"/>
        <v>685</v>
      </c>
      <c r="B691" s="596"/>
      <c r="C691" s="175"/>
      <c r="D691" s="175"/>
      <c r="E691" s="65"/>
      <c r="F691" s="65"/>
      <c r="G691" s="65"/>
      <c r="H691" s="597">
        <f t="shared" ref="H691:H754" si="24">G691*F691</f>
        <v>0</v>
      </c>
    </row>
    <row r="692" spans="1:8" x14ac:dyDescent="0.2">
      <c r="A692" s="280">
        <f t="shared" si="23"/>
        <v>686</v>
      </c>
      <c r="B692" s="596"/>
      <c r="C692" s="175"/>
      <c r="D692" s="175"/>
      <c r="E692" s="65"/>
      <c r="F692" s="65"/>
      <c r="G692" s="65"/>
      <c r="H692" s="597">
        <f t="shared" si="24"/>
        <v>0</v>
      </c>
    </row>
    <row r="693" spans="1:8" x14ac:dyDescent="0.2">
      <c r="A693" s="280">
        <f t="shared" si="23"/>
        <v>687</v>
      </c>
      <c r="B693" s="596"/>
      <c r="C693" s="175"/>
      <c r="D693" s="175"/>
      <c r="E693" s="65"/>
      <c r="F693" s="65"/>
      <c r="G693" s="65"/>
      <c r="H693" s="597">
        <f t="shared" si="24"/>
        <v>0</v>
      </c>
    </row>
    <row r="694" spans="1:8" x14ac:dyDescent="0.2">
      <c r="A694" s="280">
        <f t="shared" si="23"/>
        <v>688</v>
      </c>
      <c r="B694" s="596"/>
      <c r="C694" s="175"/>
      <c r="D694" s="175"/>
      <c r="E694" s="65"/>
      <c r="F694" s="65"/>
      <c r="G694" s="65"/>
      <c r="H694" s="597">
        <f t="shared" si="24"/>
        <v>0</v>
      </c>
    </row>
    <row r="695" spans="1:8" x14ac:dyDescent="0.2">
      <c r="A695" s="280">
        <f t="shared" si="23"/>
        <v>689</v>
      </c>
      <c r="B695" s="596"/>
      <c r="C695" s="175"/>
      <c r="D695" s="175"/>
      <c r="E695" s="65"/>
      <c r="F695" s="65"/>
      <c r="G695" s="65"/>
      <c r="H695" s="597">
        <f t="shared" si="24"/>
        <v>0</v>
      </c>
    </row>
    <row r="696" spans="1:8" x14ac:dyDescent="0.2">
      <c r="A696" s="280">
        <f t="shared" si="23"/>
        <v>690</v>
      </c>
      <c r="B696" s="596"/>
      <c r="C696" s="175"/>
      <c r="D696" s="175"/>
      <c r="E696" s="65"/>
      <c r="F696" s="65"/>
      <c r="G696" s="65"/>
      <c r="H696" s="597">
        <f t="shared" si="24"/>
        <v>0</v>
      </c>
    </row>
    <row r="697" spans="1:8" x14ac:dyDescent="0.2">
      <c r="A697" s="280">
        <f t="shared" si="23"/>
        <v>691</v>
      </c>
      <c r="B697" s="596"/>
      <c r="C697" s="175"/>
      <c r="D697" s="175"/>
      <c r="E697" s="65"/>
      <c r="F697" s="65"/>
      <c r="G697" s="65"/>
      <c r="H697" s="597">
        <f t="shared" si="24"/>
        <v>0</v>
      </c>
    </row>
    <row r="698" spans="1:8" x14ac:dyDescent="0.2">
      <c r="A698" s="280">
        <f t="shared" si="23"/>
        <v>692</v>
      </c>
      <c r="B698" s="596"/>
      <c r="C698" s="175"/>
      <c r="D698" s="175"/>
      <c r="E698" s="65"/>
      <c r="F698" s="65"/>
      <c r="G698" s="65"/>
      <c r="H698" s="597">
        <f t="shared" si="24"/>
        <v>0</v>
      </c>
    </row>
    <row r="699" spans="1:8" x14ac:dyDescent="0.2">
      <c r="A699" s="280">
        <f t="shared" si="23"/>
        <v>693</v>
      </c>
      <c r="B699" s="596"/>
      <c r="C699" s="175"/>
      <c r="D699" s="175"/>
      <c r="E699" s="65"/>
      <c r="F699" s="65"/>
      <c r="G699" s="65"/>
      <c r="H699" s="597">
        <f t="shared" si="24"/>
        <v>0</v>
      </c>
    </row>
    <row r="700" spans="1:8" x14ac:dyDescent="0.2">
      <c r="A700" s="280">
        <f t="shared" si="23"/>
        <v>694</v>
      </c>
      <c r="B700" s="596"/>
      <c r="C700" s="175"/>
      <c r="D700" s="175"/>
      <c r="E700" s="65"/>
      <c r="F700" s="65"/>
      <c r="G700" s="65"/>
      <c r="H700" s="597">
        <f t="shared" si="24"/>
        <v>0</v>
      </c>
    </row>
    <row r="701" spans="1:8" x14ac:dyDescent="0.2">
      <c r="A701" s="280">
        <f t="shared" si="23"/>
        <v>695</v>
      </c>
      <c r="B701" s="596"/>
      <c r="C701" s="175"/>
      <c r="D701" s="175"/>
      <c r="E701" s="65"/>
      <c r="F701" s="65"/>
      <c r="G701" s="65"/>
      <c r="H701" s="597">
        <f t="shared" si="24"/>
        <v>0</v>
      </c>
    </row>
    <row r="702" spans="1:8" x14ac:dyDescent="0.2">
      <c r="A702" s="280">
        <f t="shared" si="23"/>
        <v>696</v>
      </c>
      <c r="B702" s="596"/>
      <c r="C702" s="175"/>
      <c r="D702" s="175"/>
      <c r="E702" s="65"/>
      <c r="F702" s="65"/>
      <c r="G702" s="65"/>
      <c r="H702" s="597">
        <f t="shared" si="24"/>
        <v>0</v>
      </c>
    </row>
    <row r="703" spans="1:8" x14ac:dyDescent="0.2">
      <c r="A703" s="280">
        <f t="shared" si="23"/>
        <v>697</v>
      </c>
      <c r="B703" s="596"/>
      <c r="C703" s="175"/>
      <c r="D703" s="175"/>
      <c r="E703" s="65"/>
      <c r="F703" s="65"/>
      <c r="G703" s="65"/>
      <c r="H703" s="597">
        <f t="shared" si="24"/>
        <v>0</v>
      </c>
    </row>
    <row r="704" spans="1:8" x14ac:dyDescent="0.2">
      <c r="A704" s="280">
        <f t="shared" si="23"/>
        <v>698</v>
      </c>
      <c r="B704" s="596"/>
      <c r="C704" s="175"/>
      <c r="D704" s="175"/>
      <c r="E704" s="65"/>
      <c r="F704" s="65"/>
      <c r="G704" s="65"/>
      <c r="H704" s="597">
        <f t="shared" si="24"/>
        <v>0</v>
      </c>
    </row>
    <row r="705" spans="1:8" x14ac:dyDescent="0.2">
      <c r="A705" s="280">
        <f t="shared" si="23"/>
        <v>699</v>
      </c>
      <c r="B705" s="596"/>
      <c r="C705" s="175"/>
      <c r="D705" s="175"/>
      <c r="E705" s="65"/>
      <c r="F705" s="65"/>
      <c r="G705" s="65"/>
      <c r="H705" s="597">
        <f t="shared" si="24"/>
        <v>0</v>
      </c>
    </row>
    <row r="706" spans="1:8" x14ac:dyDescent="0.2">
      <c r="A706" s="280">
        <f t="shared" si="23"/>
        <v>700</v>
      </c>
      <c r="B706" s="596"/>
      <c r="C706" s="175"/>
      <c r="D706" s="175"/>
      <c r="E706" s="65"/>
      <c r="F706" s="65"/>
      <c r="G706" s="65"/>
      <c r="H706" s="597">
        <f t="shared" si="24"/>
        <v>0</v>
      </c>
    </row>
    <row r="707" spans="1:8" x14ac:dyDescent="0.2">
      <c r="A707" s="280">
        <f t="shared" si="23"/>
        <v>701</v>
      </c>
      <c r="B707" s="596"/>
      <c r="C707" s="175"/>
      <c r="D707" s="175"/>
      <c r="E707" s="65"/>
      <c r="F707" s="65"/>
      <c r="G707" s="65"/>
      <c r="H707" s="597">
        <f t="shared" si="24"/>
        <v>0</v>
      </c>
    </row>
    <row r="708" spans="1:8" x14ac:dyDescent="0.2">
      <c r="A708" s="280">
        <f t="shared" si="23"/>
        <v>702</v>
      </c>
      <c r="B708" s="596"/>
      <c r="C708" s="175"/>
      <c r="D708" s="175"/>
      <c r="E708" s="65"/>
      <c r="F708" s="65"/>
      <c r="G708" s="65"/>
      <c r="H708" s="597">
        <f t="shared" si="24"/>
        <v>0</v>
      </c>
    </row>
    <row r="709" spans="1:8" x14ac:dyDescent="0.2">
      <c r="A709" s="280">
        <f t="shared" si="23"/>
        <v>703</v>
      </c>
      <c r="B709" s="596"/>
      <c r="C709" s="175"/>
      <c r="D709" s="175"/>
      <c r="E709" s="65"/>
      <c r="F709" s="65"/>
      <c r="G709" s="65"/>
      <c r="H709" s="597">
        <f t="shared" si="24"/>
        <v>0</v>
      </c>
    </row>
    <row r="710" spans="1:8" x14ac:dyDescent="0.2">
      <c r="A710" s="280">
        <f t="shared" si="23"/>
        <v>704</v>
      </c>
      <c r="B710" s="596"/>
      <c r="C710" s="175"/>
      <c r="D710" s="175"/>
      <c r="E710" s="65"/>
      <c r="F710" s="65"/>
      <c r="G710" s="65"/>
      <c r="H710" s="597">
        <f t="shared" si="24"/>
        <v>0</v>
      </c>
    </row>
    <row r="711" spans="1:8" x14ac:dyDescent="0.2">
      <c r="A711" s="280">
        <f t="shared" si="23"/>
        <v>705</v>
      </c>
      <c r="B711" s="596"/>
      <c r="C711" s="175"/>
      <c r="D711" s="175"/>
      <c r="E711" s="65"/>
      <c r="F711" s="65"/>
      <c r="G711" s="65"/>
      <c r="H711" s="597">
        <f t="shared" si="24"/>
        <v>0</v>
      </c>
    </row>
    <row r="712" spans="1:8" x14ac:dyDescent="0.2">
      <c r="A712" s="280">
        <f t="shared" si="23"/>
        <v>706</v>
      </c>
      <c r="B712" s="596"/>
      <c r="C712" s="175"/>
      <c r="D712" s="175"/>
      <c r="E712" s="65"/>
      <c r="F712" s="65"/>
      <c r="G712" s="65"/>
      <c r="H712" s="597">
        <f t="shared" si="24"/>
        <v>0</v>
      </c>
    </row>
    <row r="713" spans="1:8" x14ac:dyDescent="0.2">
      <c r="A713" s="280">
        <f t="shared" ref="A713:A776" si="25">+A712+1</f>
        <v>707</v>
      </c>
      <c r="B713" s="596"/>
      <c r="C713" s="175"/>
      <c r="D713" s="175"/>
      <c r="E713" s="65"/>
      <c r="F713" s="65"/>
      <c r="G713" s="65"/>
      <c r="H713" s="597">
        <f t="shared" si="24"/>
        <v>0</v>
      </c>
    </row>
    <row r="714" spans="1:8" x14ac:dyDescent="0.2">
      <c r="A714" s="280">
        <f t="shared" si="25"/>
        <v>708</v>
      </c>
      <c r="B714" s="596"/>
      <c r="C714" s="175"/>
      <c r="D714" s="175"/>
      <c r="E714" s="65"/>
      <c r="F714" s="65"/>
      <c r="G714" s="65"/>
      <c r="H714" s="597">
        <f t="shared" si="24"/>
        <v>0</v>
      </c>
    </row>
    <row r="715" spans="1:8" x14ac:dyDescent="0.2">
      <c r="A715" s="280">
        <f t="shared" si="25"/>
        <v>709</v>
      </c>
      <c r="B715" s="596"/>
      <c r="C715" s="175"/>
      <c r="D715" s="175"/>
      <c r="E715" s="65"/>
      <c r="F715" s="65"/>
      <c r="G715" s="65"/>
      <c r="H715" s="597">
        <f t="shared" si="24"/>
        <v>0</v>
      </c>
    </row>
    <row r="716" spans="1:8" x14ac:dyDescent="0.2">
      <c r="A716" s="280">
        <f t="shared" si="25"/>
        <v>710</v>
      </c>
      <c r="B716" s="596"/>
      <c r="C716" s="175"/>
      <c r="D716" s="175"/>
      <c r="E716" s="65"/>
      <c r="F716" s="65"/>
      <c r="G716" s="65"/>
      <c r="H716" s="597">
        <f t="shared" si="24"/>
        <v>0</v>
      </c>
    </row>
    <row r="717" spans="1:8" x14ac:dyDescent="0.2">
      <c r="A717" s="280">
        <f t="shared" si="25"/>
        <v>711</v>
      </c>
      <c r="B717" s="596"/>
      <c r="C717" s="175"/>
      <c r="D717" s="175"/>
      <c r="E717" s="65"/>
      <c r="F717" s="65"/>
      <c r="G717" s="65"/>
      <c r="H717" s="597">
        <f t="shared" si="24"/>
        <v>0</v>
      </c>
    </row>
    <row r="718" spans="1:8" x14ac:dyDescent="0.2">
      <c r="A718" s="280">
        <f t="shared" si="25"/>
        <v>712</v>
      </c>
      <c r="B718" s="596"/>
      <c r="C718" s="175"/>
      <c r="D718" s="175"/>
      <c r="E718" s="65"/>
      <c r="F718" s="65"/>
      <c r="G718" s="65"/>
      <c r="H718" s="597">
        <f t="shared" si="24"/>
        <v>0</v>
      </c>
    </row>
    <row r="719" spans="1:8" x14ac:dyDescent="0.2">
      <c r="A719" s="280">
        <f t="shared" si="25"/>
        <v>713</v>
      </c>
      <c r="B719" s="596"/>
      <c r="C719" s="175"/>
      <c r="D719" s="175"/>
      <c r="E719" s="65"/>
      <c r="F719" s="65"/>
      <c r="G719" s="65"/>
      <c r="H719" s="597">
        <f t="shared" si="24"/>
        <v>0</v>
      </c>
    </row>
    <row r="720" spans="1:8" x14ac:dyDescent="0.2">
      <c r="A720" s="280">
        <f t="shared" si="25"/>
        <v>714</v>
      </c>
      <c r="B720" s="596"/>
      <c r="C720" s="175"/>
      <c r="D720" s="175"/>
      <c r="E720" s="65"/>
      <c r="F720" s="65"/>
      <c r="G720" s="65"/>
      <c r="H720" s="597">
        <f t="shared" si="24"/>
        <v>0</v>
      </c>
    </row>
    <row r="721" spans="1:8" x14ac:dyDescent="0.2">
      <c r="A721" s="280">
        <f t="shared" si="25"/>
        <v>715</v>
      </c>
      <c r="B721" s="596"/>
      <c r="C721" s="175"/>
      <c r="D721" s="175"/>
      <c r="E721" s="65"/>
      <c r="F721" s="65"/>
      <c r="G721" s="65"/>
      <c r="H721" s="597">
        <f t="shared" si="24"/>
        <v>0</v>
      </c>
    </row>
    <row r="722" spans="1:8" x14ac:dyDescent="0.2">
      <c r="A722" s="280">
        <f t="shared" si="25"/>
        <v>716</v>
      </c>
      <c r="B722" s="596"/>
      <c r="C722" s="175"/>
      <c r="D722" s="175"/>
      <c r="E722" s="65"/>
      <c r="F722" s="65"/>
      <c r="G722" s="65"/>
      <c r="H722" s="597">
        <f t="shared" si="24"/>
        <v>0</v>
      </c>
    </row>
    <row r="723" spans="1:8" x14ac:dyDescent="0.2">
      <c r="A723" s="280">
        <f t="shared" si="25"/>
        <v>717</v>
      </c>
      <c r="B723" s="596"/>
      <c r="C723" s="175"/>
      <c r="D723" s="175"/>
      <c r="E723" s="65"/>
      <c r="F723" s="65"/>
      <c r="G723" s="65"/>
      <c r="H723" s="597">
        <f t="shared" si="24"/>
        <v>0</v>
      </c>
    </row>
    <row r="724" spans="1:8" x14ac:dyDescent="0.2">
      <c r="A724" s="280">
        <f t="shared" si="25"/>
        <v>718</v>
      </c>
      <c r="B724" s="596"/>
      <c r="C724" s="175"/>
      <c r="D724" s="175"/>
      <c r="E724" s="65"/>
      <c r="F724" s="65"/>
      <c r="G724" s="65"/>
      <c r="H724" s="597">
        <f t="shared" si="24"/>
        <v>0</v>
      </c>
    </row>
    <row r="725" spans="1:8" x14ac:dyDescent="0.2">
      <c r="A725" s="280">
        <f t="shared" si="25"/>
        <v>719</v>
      </c>
      <c r="B725" s="596"/>
      <c r="C725" s="175"/>
      <c r="D725" s="175"/>
      <c r="E725" s="65"/>
      <c r="F725" s="65"/>
      <c r="G725" s="65"/>
      <c r="H725" s="597">
        <f t="shared" si="24"/>
        <v>0</v>
      </c>
    </row>
    <row r="726" spans="1:8" x14ac:dyDescent="0.2">
      <c r="A726" s="280">
        <f t="shared" si="25"/>
        <v>720</v>
      </c>
      <c r="B726" s="596"/>
      <c r="C726" s="175"/>
      <c r="D726" s="175"/>
      <c r="E726" s="65"/>
      <c r="F726" s="65"/>
      <c r="G726" s="65"/>
      <c r="H726" s="597">
        <f t="shared" si="24"/>
        <v>0</v>
      </c>
    </row>
    <row r="727" spans="1:8" x14ac:dyDescent="0.2">
      <c r="A727" s="280">
        <f t="shared" si="25"/>
        <v>721</v>
      </c>
      <c r="B727" s="596"/>
      <c r="C727" s="175"/>
      <c r="D727" s="175"/>
      <c r="E727" s="65"/>
      <c r="F727" s="65"/>
      <c r="G727" s="65"/>
      <c r="H727" s="597">
        <f t="shared" si="24"/>
        <v>0</v>
      </c>
    </row>
    <row r="728" spans="1:8" x14ac:dyDescent="0.2">
      <c r="A728" s="280">
        <f t="shared" si="25"/>
        <v>722</v>
      </c>
      <c r="B728" s="596"/>
      <c r="C728" s="175"/>
      <c r="D728" s="175"/>
      <c r="E728" s="65"/>
      <c r="F728" s="65"/>
      <c r="G728" s="65"/>
      <c r="H728" s="597">
        <f t="shared" si="24"/>
        <v>0</v>
      </c>
    </row>
    <row r="729" spans="1:8" x14ac:dyDescent="0.2">
      <c r="A729" s="280">
        <f t="shared" si="25"/>
        <v>723</v>
      </c>
      <c r="B729" s="596"/>
      <c r="C729" s="175"/>
      <c r="D729" s="175"/>
      <c r="E729" s="65"/>
      <c r="F729" s="65"/>
      <c r="G729" s="65"/>
      <c r="H729" s="597">
        <f t="shared" si="24"/>
        <v>0</v>
      </c>
    </row>
    <row r="730" spans="1:8" x14ac:dyDescent="0.2">
      <c r="A730" s="280">
        <f t="shared" si="25"/>
        <v>724</v>
      </c>
      <c r="B730" s="596"/>
      <c r="C730" s="175"/>
      <c r="D730" s="175"/>
      <c r="E730" s="65"/>
      <c r="F730" s="65"/>
      <c r="G730" s="65"/>
      <c r="H730" s="597">
        <f t="shared" si="24"/>
        <v>0</v>
      </c>
    </row>
    <row r="731" spans="1:8" x14ac:dyDescent="0.2">
      <c r="A731" s="280">
        <f t="shared" si="25"/>
        <v>725</v>
      </c>
      <c r="B731" s="596"/>
      <c r="C731" s="175"/>
      <c r="D731" s="175"/>
      <c r="E731" s="65"/>
      <c r="F731" s="65"/>
      <c r="G731" s="65"/>
      <c r="H731" s="597">
        <f t="shared" si="24"/>
        <v>0</v>
      </c>
    </row>
    <row r="732" spans="1:8" x14ac:dyDescent="0.2">
      <c r="A732" s="280">
        <f t="shared" si="25"/>
        <v>726</v>
      </c>
      <c r="B732" s="596"/>
      <c r="C732" s="175"/>
      <c r="D732" s="175"/>
      <c r="E732" s="65"/>
      <c r="F732" s="65"/>
      <c r="G732" s="65"/>
      <c r="H732" s="597">
        <f t="shared" si="24"/>
        <v>0</v>
      </c>
    </row>
    <row r="733" spans="1:8" x14ac:dyDescent="0.2">
      <c r="A733" s="280">
        <f t="shared" si="25"/>
        <v>727</v>
      </c>
      <c r="B733" s="596"/>
      <c r="C733" s="175"/>
      <c r="D733" s="175"/>
      <c r="E733" s="65"/>
      <c r="F733" s="65"/>
      <c r="G733" s="65"/>
      <c r="H733" s="597">
        <f t="shared" si="24"/>
        <v>0</v>
      </c>
    </row>
    <row r="734" spans="1:8" x14ac:dyDescent="0.2">
      <c r="A734" s="280">
        <f t="shared" si="25"/>
        <v>728</v>
      </c>
      <c r="B734" s="596"/>
      <c r="C734" s="175"/>
      <c r="D734" s="175"/>
      <c r="E734" s="65"/>
      <c r="F734" s="65"/>
      <c r="G734" s="65"/>
      <c r="H734" s="597">
        <f t="shared" si="24"/>
        <v>0</v>
      </c>
    </row>
    <row r="735" spans="1:8" x14ac:dyDescent="0.2">
      <c r="A735" s="280">
        <f t="shared" si="25"/>
        <v>729</v>
      </c>
      <c r="B735" s="596"/>
      <c r="C735" s="175"/>
      <c r="D735" s="175"/>
      <c r="E735" s="65"/>
      <c r="F735" s="65"/>
      <c r="G735" s="65"/>
      <c r="H735" s="597">
        <f t="shared" si="24"/>
        <v>0</v>
      </c>
    </row>
    <row r="736" spans="1:8" x14ac:dyDescent="0.2">
      <c r="A736" s="280">
        <f t="shared" si="25"/>
        <v>730</v>
      </c>
      <c r="B736" s="596"/>
      <c r="C736" s="175"/>
      <c r="D736" s="175"/>
      <c r="E736" s="65"/>
      <c r="F736" s="65"/>
      <c r="G736" s="65"/>
      <c r="H736" s="597">
        <f t="shared" si="24"/>
        <v>0</v>
      </c>
    </row>
    <row r="737" spans="1:8" x14ac:dyDescent="0.2">
      <c r="A737" s="280">
        <f t="shared" si="25"/>
        <v>731</v>
      </c>
      <c r="B737" s="596"/>
      <c r="C737" s="175"/>
      <c r="D737" s="175"/>
      <c r="E737" s="65"/>
      <c r="F737" s="65"/>
      <c r="G737" s="65"/>
      <c r="H737" s="597">
        <f t="shared" si="24"/>
        <v>0</v>
      </c>
    </row>
    <row r="738" spans="1:8" x14ac:dyDescent="0.2">
      <c r="A738" s="280">
        <f t="shared" si="25"/>
        <v>732</v>
      </c>
      <c r="B738" s="596"/>
      <c r="C738" s="175"/>
      <c r="D738" s="175"/>
      <c r="E738" s="65"/>
      <c r="F738" s="65"/>
      <c r="G738" s="65"/>
      <c r="H738" s="597">
        <f t="shared" si="24"/>
        <v>0</v>
      </c>
    </row>
    <row r="739" spans="1:8" x14ac:dyDescent="0.2">
      <c r="A739" s="280">
        <f t="shared" si="25"/>
        <v>733</v>
      </c>
      <c r="B739" s="596"/>
      <c r="C739" s="175"/>
      <c r="D739" s="175"/>
      <c r="E739" s="65"/>
      <c r="F739" s="65"/>
      <c r="G739" s="65"/>
      <c r="H739" s="597">
        <f t="shared" si="24"/>
        <v>0</v>
      </c>
    </row>
    <row r="740" spans="1:8" x14ac:dyDescent="0.2">
      <c r="A740" s="280">
        <f t="shared" si="25"/>
        <v>734</v>
      </c>
      <c r="B740" s="596"/>
      <c r="C740" s="175"/>
      <c r="D740" s="175"/>
      <c r="E740" s="65"/>
      <c r="F740" s="65"/>
      <c r="G740" s="65"/>
      <c r="H740" s="597">
        <f t="shared" si="24"/>
        <v>0</v>
      </c>
    </row>
    <row r="741" spans="1:8" x14ac:dyDescent="0.2">
      <c r="A741" s="280">
        <f t="shared" si="25"/>
        <v>735</v>
      </c>
      <c r="B741" s="596"/>
      <c r="C741" s="175"/>
      <c r="D741" s="175"/>
      <c r="E741" s="65"/>
      <c r="F741" s="65"/>
      <c r="G741" s="65"/>
      <c r="H741" s="597">
        <f t="shared" si="24"/>
        <v>0</v>
      </c>
    </row>
    <row r="742" spans="1:8" x14ac:dyDescent="0.2">
      <c r="A742" s="280">
        <f t="shared" si="25"/>
        <v>736</v>
      </c>
      <c r="B742" s="596"/>
      <c r="C742" s="175"/>
      <c r="D742" s="175"/>
      <c r="E742" s="65"/>
      <c r="F742" s="65"/>
      <c r="G742" s="65"/>
      <c r="H742" s="597">
        <f t="shared" si="24"/>
        <v>0</v>
      </c>
    </row>
    <row r="743" spans="1:8" x14ac:dyDescent="0.2">
      <c r="A743" s="280">
        <f t="shared" si="25"/>
        <v>737</v>
      </c>
      <c r="B743" s="596"/>
      <c r="C743" s="175"/>
      <c r="D743" s="175"/>
      <c r="E743" s="65"/>
      <c r="F743" s="65"/>
      <c r="G743" s="65"/>
      <c r="H743" s="597">
        <f t="shared" si="24"/>
        <v>0</v>
      </c>
    </row>
    <row r="744" spans="1:8" x14ac:dyDescent="0.2">
      <c r="A744" s="280">
        <f t="shared" si="25"/>
        <v>738</v>
      </c>
      <c r="B744" s="596"/>
      <c r="C744" s="175"/>
      <c r="D744" s="175"/>
      <c r="E744" s="65"/>
      <c r="F744" s="65"/>
      <c r="G744" s="65"/>
      <c r="H744" s="597">
        <f t="shared" si="24"/>
        <v>0</v>
      </c>
    </row>
    <row r="745" spans="1:8" x14ac:dyDescent="0.2">
      <c r="A745" s="280">
        <f t="shared" si="25"/>
        <v>739</v>
      </c>
      <c r="B745" s="596"/>
      <c r="C745" s="175"/>
      <c r="D745" s="175"/>
      <c r="E745" s="65"/>
      <c r="F745" s="65"/>
      <c r="G745" s="65"/>
      <c r="H745" s="597">
        <f t="shared" si="24"/>
        <v>0</v>
      </c>
    </row>
    <row r="746" spans="1:8" x14ac:dyDescent="0.2">
      <c r="A746" s="280">
        <f t="shared" si="25"/>
        <v>740</v>
      </c>
      <c r="B746" s="596"/>
      <c r="C746" s="175"/>
      <c r="D746" s="175"/>
      <c r="E746" s="65"/>
      <c r="F746" s="65"/>
      <c r="G746" s="65"/>
      <c r="H746" s="597">
        <f t="shared" si="24"/>
        <v>0</v>
      </c>
    </row>
    <row r="747" spans="1:8" x14ac:dyDescent="0.2">
      <c r="A747" s="280">
        <f t="shared" si="25"/>
        <v>741</v>
      </c>
      <c r="B747" s="596"/>
      <c r="C747" s="175"/>
      <c r="D747" s="175"/>
      <c r="E747" s="65"/>
      <c r="F747" s="65"/>
      <c r="G747" s="65"/>
      <c r="H747" s="597">
        <f t="shared" si="24"/>
        <v>0</v>
      </c>
    </row>
    <row r="748" spans="1:8" x14ac:dyDescent="0.2">
      <c r="A748" s="280">
        <f t="shared" si="25"/>
        <v>742</v>
      </c>
      <c r="B748" s="596"/>
      <c r="C748" s="175"/>
      <c r="D748" s="175"/>
      <c r="E748" s="65"/>
      <c r="F748" s="65"/>
      <c r="G748" s="65"/>
      <c r="H748" s="597">
        <f t="shared" si="24"/>
        <v>0</v>
      </c>
    </row>
    <row r="749" spans="1:8" x14ac:dyDescent="0.2">
      <c r="A749" s="280">
        <f t="shared" si="25"/>
        <v>743</v>
      </c>
      <c r="B749" s="596"/>
      <c r="C749" s="175"/>
      <c r="D749" s="175"/>
      <c r="E749" s="65"/>
      <c r="F749" s="65"/>
      <c r="G749" s="65"/>
      <c r="H749" s="597">
        <f t="shared" si="24"/>
        <v>0</v>
      </c>
    </row>
    <row r="750" spans="1:8" x14ac:dyDescent="0.2">
      <c r="A750" s="280">
        <f t="shared" si="25"/>
        <v>744</v>
      </c>
      <c r="B750" s="596"/>
      <c r="C750" s="175"/>
      <c r="D750" s="175"/>
      <c r="E750" s="65"/>
      <c r="F750" s="65"/>
      <c r="G750" s="65"/>
      <c r="H750" s="597">
        <f t="shared" si="24"/>
        <v>0</v>
      </c>
    </row>
    <row r="751" spans="1:8" x14ac:dyDescent="0.2">
      <c r="A751" s="280">
        <f t="shared" si="25"/>
        <v>745</v>
      </c>
      <c r="B751" s="596"/>
      <c r="C751" s="175"/>
      <c r="D751" s="175"/>
      <c r="E751" s="65"/>
      <c r="F751" s="65"/>
      <c r="G751" s="65"/>
      <c r="H751" s="597">
        <f t="shared" si="24"/>
        <v>0</v>
      </c>
    </row>
    <row r="752" spans="1:8" x14ac:dyDescent="0.2">
      <c r="A752" s="280">
        <f t="shared" si="25"/>
        <v>746</v>
      </c>
      <c r="B752" s="596"/>
      <c r="C752" s="175"/>
      <c r="D752" s="175"/>
      <c r="E752" s="65"/>
      <c r="F752" s="65"/>
      <c r="G752" s="65"/>
      <c r="H752" s="597">
        <f t="shared" si="24"/>
        <v>0</v>
      </c>
    </row>
    <row r="753" spans="1:8" x14ac:dyDescent="0.2">
      <c r="A753" s="280">
        <f t="shared" si="25"/>
        <v>747</v>
      </c>
      <c r="B753" s="596"/>
      <c r="C753" s="175"/>
      <c r="D753" s="175"/>
      <c r="E753" s="65"/>
      <c r="F753" s="65"/>
      <c r="G753" s="65"/>
      <c r="H753" s="597">
        <f t="shared" si="24"/>
        <v>0</v>
      </c>
    </row>
    <row r="754" spans="1:8" x14ac:dyDescent="0.2">
      <c r="A754" s="280">
        <f t="shared" si="25"/>
        <v>748</v>
      </c>
      <c r="B754" s="596"/>
      <c r="C754" s="175"/>
      <c r="D754" s="175"/>
      <c r="E754" s="65"/>
      <c r="F754" s="65"/>
      <c r="G754" s="65"/>
      <c r="H754" s="597">
        <f t="shared" si="24"/>
        <v>0</v>
      </c>
    </row>
    <row r="755" spans="1:8" x14ac:dyDescent="0.2">
      <c r="A755" s="280">
        <f t="shared" si="25"/>
        <v>749</v>
      </c>
      <c r="B755" s="596"/>
      <c r="C755" s="175"/>
      <c r="D755" s="175"/>
      <c r="E755" s="65"/>
      <c r="F755" s="65"/>
      <c r="G755" s="65"/>
      <c r="H755" s="597">
        <f t="shared" ref="H755:H818" si="26">G755*F755</f>
        <v>0</v>
      </c>
    </row>
    <row r="756" spans="1:8" x14ac:dyDescent="0.2">
      <c r="A756" s="280">
        <f t="shared" si="25"/>
        <v>750</v>
      </c>
      <c r="B756" s="596"/>
      <c r="C756" s="175"/>
      <c r="D756" s="175"/>
      <c r="E756" s="65"/>
      <c r="F756" s="65"/>
      <c r="G756" s="65"/>
      <c r="H756" s="597">
        <f t="shared" si="26"/>
        <v>0</v>
      </c>
    </row>
    <row r="757" spans="1:8" x14ac:dyDescent="0.2">
      <c r="A757" s="280">
        <f t="shared" si="25"/>
        <v>751</v>
      </c>
      <c r="B757" s="596"/>
      <c r="C757" s="175"/>
      <c r="D757" s="175"/>
      <c r="E757" s="65"/>
      <c r="F757" s="65"/>
      <c r="G757" s="65"/>
      <c r="H757" s="597">
        <f t="shared" si="26"/>
        <v>0</v>
      </c>
    </row>
    <row r="758" spans="1:8" x14ac:dyDescent="0.2">
      <c r="A758" s="280">
        <f t="shared" si="25"/>
        <v>752</v>
      </c>
      <c r="B758" s="596"/>
      <c r="C758" s="175"/>
      <c r="D758" s="175"/>
      <c r="E758" s="65"/>
      <c r="F758" s="65"/>
      <c r="G758" s="65"/>
      <c r="H758" s="597">
        <f t="shared" si="26"/>
        <v>0</v>
      </c>
    </row>
    <row r="759" spans="1:8" x14ac:dyDescent="0.2">
      <c r="A759" s="280">
        <f t="shared" si="25"/>
        <v>753</v>
      </c>
      <c r="B759" s="596"/>
      <c r="C759" s="175"/>
      <c r="D759" s="175"/>
      <c r="E759" s="65"/>
      <c r="F759" s="65"/>
      <c r="G759" s="65"/>
      <c r="H759" s="597">
        <f t="shared" si="26"/>
        <v>0</v>
      </c>
    </row>
    <row r="760" spans="1:8" x14ac:dyDescent="0.2">
      <c r="A760" s="280">
        <f t="shared" si="25"/>
        <v>754</v>
      </c>
      <c r="B760" s="596"/>
      <c r="C760" s="175"/>
      <c r="D760" s="175"/>
      <c r="E760" s="65"/>
      <c r="F760" s="65"/>
      <c r="G760" s="65"/>
      <c r="H760" s="597">
        <f t="shared" si="26"/>
        <v>0</v>
      </c>
    </row>
    <row r="761" spans="1:8" x14ac:dyDescent="0.2">
      <c r="A761" s="280">
        <f t="shared" si="25"/>
        <v>755</v>
      </c>
      <c r="B761" s="596"/>
      <c r="C761" s="175"/>
      <c r="D761" s="175"/>
      <c r="E761" s="65"/>
      <c r="F761" s="65"/>
      <c r="G761" s="65"/>
      <c r="H761" s="597">
        <f t="shared" si="26"/>
        <v>0</v>
      </c>
    </row>
    <row r="762" spans="1:8" x14ac:dyDescent="0.2">
      <c r="A762" s="280">
        <f t="shared" si="25"/>
        <v>756</v>
      </c>
      <c r="B762" s="596"/>
      <c r="C762" s="175"/>
      <c r="D762" s="175"/>
      <c r="E762" s="65"/>
      <c r="F762" s="65"/>
      <c r="G762" s="65"/>
      <c r="H762" s="597">
        <f t="shared" si="26"/>
        <v>0</v>
      </c>
    </row>
    <row r="763" spans="1:8" x14ac:dyDescent="0.2">
      <c r="A763" s="280">
        <f t="shared" si="25"/>
        <v>757</v>
      </c>
      <c r="B763" s="596"/>
      <c r="C763" s="175"/>
      <c r="D763" s="175"/>
      <c r="E763" s="65"/>
      <c r="F763" s="65"/>
      <c r="G763" s="65"/>
      <c r="H763" s="597">
        <f t="shared" si="26"/>
        <v>0</v>
      </c>
    </row>
    <row r="764" spans="1:8" x14ac:dyDescent="0.2">
      <c r="A764" s="280">
        <f t="shared" si="25"/>
        <v>758</v>
      </c>
      <c r="B764" s="596"/>
      <c r="C764" s="175"/>
      <c r="D764" s="175"/>
      <c r="E764" s="65"/>
      <c r="F764" s="65"/>
      <c r="G764" s="65"/>
      <c r="H764" s="597">
        <f t="shared" si="26"/>
        <v>0</v>
      </c>
    </row>
    <row r="765" spans="1:8" x14ac:dyDescent="0.2">
      <c r="A765" s="280">
        <f t="shared" si="25"/>
        <v>759</v>
      </c>
      <c r="B765" s="596"/>
      <c r="C765" s="175"/>
      <c r="D765" s="175"/>
      <c r="E765" s="65"/>
      <c r="F765" s="65"/>
      <c r="G765" s="65"/>
      <c r="H765" s="597">
        <f t="shared" si="26"/>
        <v>0</v>
      </c>
    </row>
    <row r="766" spans="1:8" x14ac:dyDescent="0.2">
      <c r="A766" s="280">
        <f t="shared" si="25"/>
        <v>760</v>
      </c>
      <c r="B766" s="596"/>
      <c r="C766" s="175"/>
      <c r="D766" s="175"/>
      <c r="E766" s="65"/>
      <c r="F766" s="65"/>
      <c r="G766" s="65"/>
      <c r="H766" s="597">
        <f t="shared" si="26"/>
        <v>0</v>
      </c>
    </row>
    <row r="767" spans="1:8" x14ac:dyDescent="0.2">
      <c r="A767" s="280">
        <f t="shared" si="25"/>
        <v>761</v>
      </c>
      <c r="B767" s="596"/>
      <c r="C767" s="175"/>
      <c r="D767" s="175"/>
      <c r="E767" s="65"/>
      <c r="F767" s="65"/>
      <c r="G767" s="65"/>
      <c r="H767" s="597">
        <f t="shared" si="26"/>
        <v>0</v>
      </c>
    </row>
    <row r="768" spans="1:8" x14ac:dyDescent="0.2">
      <c r="A768" s="280">
        <f t="shared" si="25"/>
        <v>762</v>
      </c>
      <c r="B768" s="596"/>
      <c r="C768" s="175"/>
      <c r="D768" s="175"/>
      <c r="E768" s="65"/>
      <c r="F768" s="65"/>
      <c r="G768" s="65"/>
      <c r="H768" s="597">
        <f t="shared" si="26"/>
        <v>0</v>
      </c>
    </row>
    <row r="769" spans="1:8" x14ac:dyDescent="0.2">
      <c r="A769" s="280">
        <f t="shared" si="25"/>
        <v>763</v>
      </c>
      <c r="B769" s="596"/>
      <c r="C769" s="175"/>
      <c r="D769" s="175"/>
      <c r="E769" s="65"/>
      <c r="F769" s="65"/>
      <c r="G769" s="65"/>
      <c r="H769" s="597">
        <f t="shared" si="26"/>
        <v>0</v>
      </c>
    </row>
    <row r="770" spans="1:8" x14ac:dyDescent="0.2">
      <c r="A770" s="280">
        <f t="shared" si="25"/>
        <v>764</v>
      </c>
      <c r="B770" s="596"/>
      <c r="C770" s="175"/>
      <c r="D770" s="175"/>
      <c r="E770" s="65"/>
      <c r="F770" s="65"/>
      <c r="G770" s="65"/>
      <c r="H770" s="597">
        <f t="shared" si="26"/>
        <v>0</v>
      </c>
    </row>
    <row r="771" spans="1:8" x14ac:dyDescent="0.2">
      <c r="A771" s="280">
        <f t="shared" si="25"/>
        <v>765</v>
      </c>
      <c r="B771" s="596"/>
      <c r="C771" s="175"/>
      <c r="D771" s="175"/>
      <c r="E771" s="65"/>
      <c r="F771" s="65"/>
      <c r="G771" s="65"/>
      <c r="H771" s="597">
        <f t="shared" si="26"/>
        <v>0</v>
      </c>
    </row>
    <row r="772" spans="1:8" x14ac:dyDescent="0.2">
      <c r="A772" s="280">
        <f t="shared" si="25"/>
        <v>766</v>
      </c>
      <c r="B772" s="596"/>
      <c r="C772" s="175"/>
      <c r="D772" s="175"/>
      <c r="E772" s="65"/>
      <c r="F772" s="65"/>
      <c r="G772" s="65"/>
      <c r="H772" s="597">
        <f t="shared" si="26"/>
        <v>0</v>
      </c>
    </row>
    <row r="773" spans="1:8" x14ac:dyDescent="0.2">
      <c r="A773" s="280">
        <f t="shared" si="25"/>
        <v>767</v>
      </c>
      <c r="B773" s="596"/>
      <c r="C773" s="175"/>
      <c r="D773" s="175"/>
      <c r="E773" s="65"/>
      <c r="F773" s="65"/>
      <c r="G773" s="65"/>
      <c r="H773" s="597">
        <f t="shared" si="26"/>
        <v>0</v>
      </c>
    </row>
    <row r="774" spans="1:8" x14ac:dyDescent="0.2">
      <c r="A774" s="280">
        <f t="shared" si="25"/>
        <v>768</v>
      </c>
      <c r="B774" s="596"/>
      <c r="C774" s="175"/>
      <c r="D774" s="175"/>
      <c r="E774" s="65"/>
      <c r="F774" s="65"/>
      <c r="G774" s="65"/>
      <c r="H774" s="597">
        <f t="shared" si="26"/>
        <v>0</v>
      </c>
    </row>
    <row r="775" spans="1:8" x14ac:dyDescent="0.2">
      <c r="A775" s="280">
        <f t="shared" si="25"/>
        <v>769</v>
      </c>
      <c r="B775" s="596"/>
      <c r="C775" s="175"/>
      <c r="D775" s="175"/>
      <c r="E775" s="65"/>
      <c r="F775" s="65"/>
      <c r="G775" s="65"/>
      <c r="H775" s="597">
        <f t="shared" si="26"/>
        <v>0</v>
      </c>
    </row>
    <row r="776" spans="1:8" x14ac:dyDescent="0.2">
      <c r="A776" s="280">
        <f t="shared" si="25"/>
        <v>770</v>
      </c>
      <c r="B776" s="596"/>
      <c r="C776" s="175"/>
      <c r="D776" s="175"/>
      <c r="E776" s="65"/>
      <c r="F776" s="65"/>
      <c r="G776" s="65"/>
      <c r="H776" s="597">
        <f t="shared" si="26"/>
        <v>0</v>
      </c>
    </row>
    <row r="777" spans="1:8" x14ac:dyDescent="0.2">
      <c r="A777" s="280">
        <f t="shared" ref="A777:A840" si="27">+A776+1</f>
        <v>771</v>
      </c>
      <c r="B777" s="596"/>
      <c r="C777" s="175"/>
      <c r="D777" s="175"/>
      <c r="E777" s="65"/>
      <c r="F777" s="65"/>
      <c r="G777" s="65"/>
      <c r="H777" s="597">
        <f t="shared" si="26"/>
        <v>0</v>
      </c>
    </row>
    <row r="778" spans="1:8" x14ac:dyDescent="0.2">
      <c r="A778" s="280">
        <f t="shared" si="27"/>
        <v>772</v>
      </c>
      <c r="B778" s="596"/>
      <c r="C778" s="175"/>
      <c r="D778" s="175"/>
      <c r="E778" s="65"/>
      <c r="F778" s="65"/>
      <c r="G778" s="65"/>
      <c r="H778" s="597">
        <f t="shared" si="26"/>
        <v>0</v>
      </c>
    </row>
    <row r="779" spans="1:8" x14ac:dyDescent="0.2">
      <c r="A779" s="280">
        <f t="shared" si="27"/>
        <v>773</v>
      </c>
      <c r="B779" s="596"/>
      <c r="C779" s="175"/>
      <c r="D779" s="175"/>
      <c r="E779" s="65"/>
      <c r="F779" s="65"/>
      <c r="G779" s="65"/>
      <c r="H779" s="597">
        <f t="shared" si="26"/>
        <v>0</v>
      </c>
    </row>
    <row r="780" spans="1:8" x14ac:dyDescent="0.2">
      <c r="A780" s="280">
        <f t="shared" si="27"/>
        <v>774</v>
      </c>
      <c r="B780" s="596"/>
      <c r="C780" s="175"/>
      <c r="D780" s="175"/>
      <c r="E780" s="65"/>
      <c r="F780" s="65"/>
      <c r="G780" s="65"/>
      <c r="H780" s="597">
        <f t="shared" si="26"/>
        <v>0</v>
      </c>
    </row>
    <row r="781" spans="1:8" x14ac:dyDescent="0.2">
      <c r="A781" s="280">
        <f t="shared" si="27"/>
        <v>775</v>
      </c>
      <c r="B781" s="596"/>
      <c r="C781" s="175"/>
      <c r="D781" s="175"/>
      <c r="E781" s="65"/>
      <c r="F781" s="65"/>
      <c r="G781" s="65"/>
      <c r="H781" s="597">
        <f t="shared" si="26"/>
        <v>0</v>
      </c>
    </row>
    <row r="782" spans="1:8" x14ac:dyDescent="0.2">
      <c r="A782" s="280">
        <f t="shared" si="27"/>
        <v>776</v>
      </c>
      <c r="B782" s="596"/>
      <c r="C782" s="175"/>
      <c r="D782" s="175"/>
      <c r="E782" s="65"/>
      <c r="F782" s="65"/>
      <c r="G782" s="65"/>
      <c r="H782" s="597">
        <f t="shared" si="26"/>
        <v>0</v>
      </c>
    </row>
    <row r="783" spans="1:8" x14ac:dyDescent="0.2">
      <c r="A783" s="280">
        <f t="shared" si="27"/>
        <v>777</v>
      </c>
      <c r="B783" s="596"/>
      <c r="C783" s="175"/>
      <c r="D783" s="175"/>
      <c r="E783" s="65"/>
      <c r="F783" s="65"/>
      <c r="G783" s="65"/>
      <c r="H783" s="597">
        <f t="shared" si="26"/>
        <v>0</v>
      </c>
    </row>
    <row r="784" spans="1:8" x14ac:dyDescent="0.2">
      <c r="A784" s="280">
        <f t="shared" si="27"/>
        <v>778</v>
      </c>
      <c r="B784" s="596"/>
      <c r="C784" s="175"/>
      <c r="D784" s="175"/>
      <c r="E784" s="65"/>
      <c r="F784" s="65"/>
      <c r="G784" s="65"/>
      <c r="H784" s="597">
        <f t="shared" si="26"/>
        <v>0</v>
      </c>
    </row>
    <row r="785" spans="1:8" x14ac:dyDescent="0.2">
      <c r="A785" s="280">
        <f t="shared" si="27"/>
        <v>779</v>
      </c>
      <c r="B785" s="596"/>
      <c r="C785" s="175"/>
      <c r="D785" s="175"/>
      <c r="E785" s="65"/>
      <c r="F785" s="65"/>
      <c r="G785" s="65"/>
      <c r="H785" s="597">
        <f t="shared" si="26"/>
        <v>0</v>
      </c>
    </row>
    <row r="786" spans="1:8" x14ac:dyDescent="0.2">
      <c r="A786" s="280">
        <f t="shared" si="27"/>
        <v>780</v>
      </c>
      <c r="B786" s="596"/>
      <c r="C786" s="175"/>
      <c r="D786" s="175"/>
      <c r="E786" s="65"/>
      <c r="F786" s="65"/>
      <c r="G786" s="65"/>
      <c r="H786" s="597">
        <f t="shared" si="26"/>
        <v>0</v>
      </c>
    </row>
    <row r="787" spans="1:8" x14ac:dyDescent="0.2">
      <c r="A787" s="280">
        <f t="shared" si="27"/>
        <v>781</v>
      </c>
      <c r="B787" s="596"/>
      <c r="C787" s="175"/>
      <c r="D787" s="175"/>
      <c r="E787" s="65"/>
      <c r="F787" s="65"/>
      <c r="G787" s="65"/>
      <c r="H787" s="597">
        <f t="shared" si="26"/>
        <v>0</v>
      </c>
    </row>
    <row r="788" spans="1:8" x14ac:dyDescent="0.2">
      <c r="A788" s="280">
        <f t="shared" si="27"/>
        <v>782</v>
      </c>
      <c r="B788" s="596"/>
      <c r="C788" s="175"/>
      <c r="D788" s="175"/>
      <c r="E788" s="65"/>
      <c r="F788" s="65"/>
      <c r="G788" s="65"/>
      <c r="H788" s="597">
        <f t="shared" si="26"/>
        <v>0</v>
      </c>
    </row>
    <row r="789" spans="1:8" x14ac:dyDescent="0.2">
      <c r="A789" s="280">
        <f t="shared" si="27"/>
        <v>783</v>
      </c>
      <c r="B789" s="596"/>
      <c r="C789" s="175"/>
      <c r="D789" s="175"/>
      <c r="E789" s="65"/>
      <c r="F789" s="65"/>
      <c r="G789" s="65"/>
      <c r="H789" s="597">
        <f t="shared" si="26"/>
        <v>0</v>
      </c>
    </row>
    <row r="790" spans="1:8" x14ac:dyDescent="0.2">
      <c r="A790" s="280">
        <f t="shared" si="27"/>
        <v>784</v>
      </c>
      <c r="B790" s="596"/>
      <c r="C790" s="175"/>
      <c r="D790" s="175"/>
      <c r="E790" s="65"/>
      <c r="F790" s="65"/>
      <c r="G790" s="65"/>
      <c r="H790" s="597">
        <f t="shared" si="26"/>
        <v>0</v>
      </c>
    </row>
    <row r="791" spans="1:8" x14ac:dyDescent="0.2">
      <c r="A791" s="280">
        <f t="shared" si="27"/>
        <v>785</v>
      </c>
      <c r="B791" s="596"/>
      <c r="C791" s="175"/>
      <c r="D791" s="175"/>
      <c r="E791" s="65"/>
      <c r="F791" s="65"/>
      <c r="G791" s="65"/>
      <c r="H791" s="597">
        <f t="shared" si="26"/>
        <v>0</v>
      </c>
    </row>
    <row r="792" spans="1:8" x14ac:dyDescent="0.2">
      <c r="A792" s="280">
        <f t="shared" si="27"/>
        <v>786</v>
      </c>
      <c r="B792" s="596"/>
      <c r="C792" s="175"/>
      <c r="D792" s="175"/>
      <c r="E792" s="65"/>
      <c r="F792" s="65"/>
      <c r="G792" s="65"/>
      <c r="H792" s="597">
        <f t="shared" si="26"/>
        <v>0</v>
      </c>
    </row>
    <row r="793" spans="1:8" x14ac:dyDescent="0.2">
      <c r="A793" s="280">
        <f t="shared" si="27"/>
        <v>787</v>
      </c>
      <c r="B793" s="596"/>
      <c r="C793" s="175"/>
      <c r="D793" s="175"/>
      <c r="E793" s="65"/>
      <c r="F793" s="65"/>
      <c r="G793" s="65"/>
      <c r="H793" s="597">
        <f t="shared" si="26"/>
        <v>0</v>
      </c>
    </row>
    <row r="794" spans="1:8" x14ac:dyDescent="0.2">
      <c r="A794" s="280">
        <f t="shared" si="27"/>
        <v>788</v>
      </c>
      <c r="B794" s="596"/>
      <c r="C794" s="175"/>
      <c r="D794" s="175"/>
      <c r="E794" s="65"/>
      <c r="F794" s="65"/>
      <c r="G794" s="65"/>
      <c r="H794" s="597">
        <f t="shared" si="26"/>
        <v>0</v>
      </c>
    </row>
    <row r="795" spans="1:8" x14ac:dyDescent="0.2">
      <c r="A795" s="280">
        <f t="shared" si="27"/>
        <v>789</v>
      </c>
      <c r="B795" s="596"/>
      <c r="C795" s="175"/>
      <c r="D795" s="175"/>
      <c r="E795" s="65"/>
      <c r="F795" s="65"/>
      <c r="G795" s="65"/>
      <c r="H795" s="597">
        <f t="shared" si="26"/>
        <v>0</v>
      </c>
    </row>
    <row r="796" spans="1:8" x14ac:dyDescent="0.2">
      <c r="A796" s="280">
        <f t="shared" si="27"/>
        <v>790</v>
      </c>
      <c r="B796" s="596"/>
      <c r="C796" s="175"/>
      <c r="D796" s="175"/>
      <c r="E796" s="65"/>
      <c r="F796" s="65"/>
      <c r="G796" s="65"/>
      <c r="H796" s="597">
        <f t="shared" si="26"/>
        <v>0</v>
      </c>
    </row>
    <row r="797" spans="1:8" x14ac:dyDescent="0.2">
      <c r="A797" s="280">
        <f t="shared" si="27"/>
        <v>791</v>
      </c>
      <c r="B797" s="596"/>
      <c r="C797" s="175"/>
      <c r="D797" s="175"/>
      <c r="E797" s="65"/>
      <c r="F797" s="65"/>
      <c r="G797" s="65"/>
      <c r="H797" s="597">
        <f t="shared" si="26"/>
        <v>0</v>
      </c>
    </row>
    <row r="798" spans="1:8" x14ac:dyDescent="0.2">
      <c r="A798" s="280">
        <f t="shared" si="27"/>
        <v>792</v>
      </c>
      <c r="B798" s="596"/>
      <c r="C798" s="175"/>
      <c r="D798" s="175"/>
      <c r="E798" s="65"/>
      <c r="F798" s="65"/>
      <c r="G798" s="65"/>
      <c r="H798" s="597">
        <f t="shared" si="26"/>
        <v>0</v>
      </c>
    </row>
    <row r="799" spans="1:8" x14ac:dyDescent="0.2">
      <c r="A799" s="280">
        <f t="shared" si="27"/>
        <v>793</v>
      </c>
      <c r="B799" s="596"/>
      <c r="C799" s="175"/>
      <c r="D799" s="175"/>
      <c r="E799" s="65"/>
      <c r="F799" s="65"/>
      <c r="G799" s="65"/>
      <c r="H799" s="597">
        <f t="shared" si="26"/>
        <v>0</v>
      </c>
    </row>
    <row r="800" spans="1:8" x14ac:dyDescent="0.2">
      <c r="A800" s="280">
        <f t="shared" si="27"/>
        <v>794</v>
      </c>
      <c r="B800" s="596"/>
      <c r="C800" s="175"/>
      <c r="D800" s="175"/>
      <c r="E800" s="65"/>
      <c r="F800" s="65"/>
      <c r="G800" s="65"/>
      <c r="H800" s="597">
        <f t="shared" si="26"/>
        <v>0</v>
      </c>
    </row>
    <row r="801" spans="1:8" x14ac:dyDescent="0.2">
      <c r="A801" s="280">
        <f t="shared" si="27"/>
        <v>795</v>
      </c>
      <c r="B801" s="596"/>
      <c r="C801" s="175"/>
      <c r="D801" s="175"/>
      <c r="E801" s="65"/>
      <c r="F801" s="65"/>
      <c r="G801" s="65"/>
      <c r="H801" s="597">
        <f t="shared" si="26"/>
        <v>0</v>
      </c>
    </row>
    <row r="802" spans="1:8" x14ac:dyDescent="0.2">
      <c r="A802" s="280">
        <f t="shared" si="27"/>
        <v>796</v>
      </c>
      <c r="B802" s="596"/>
      <c r="C802" s="175"/>
      <c r="D802" s="175"/>
      <c r="E802" s="65"/>
      <c r="F802" s="65"/>
      <c r="G802" s="65"/>
      <c r="H802" s="597">
        <f t="shared" si="26"/>
        <v>0</v>
      </c>
    </row>
    <row r="803" spans="1:8" x14ac:dyDescent="0.2">
      <c r="A803" s="280">
        <f t="shared" si="27"/>
        <v>797</v>
      </c>
      <c r="B803" s="596"/>
      <c r="C803" s="175"/>
      <c r="D803" s="175"/>
      <c r="E803" s="65"/>
      <c r="F803" s="65"/>
      <c r="G803" s="65"/>
      <c r="H803" s="597">
        <f t="shared" si="26"/>
        <v>0</v>
      </c>
    </row>
    <row r="804" spans="1:8" x14ac:dyDescent="0.2">
      <c r="A804" s="280">
        <f t="shared" si="27"/>
        <v>798</v>
      </c>
      <c r="B804" s="596"/>
      <c r="C804" s="175"/>
      <c r="D804" s="175"/>
      <c r="E804" s="65"/>
      <c r="F804" s="65"/>
      <c r="G804" s="65"/>
      <c r="H804" s="597">
        <f t="shared" si="26"/>
        <v>0</v>
      </c>
    </row>
    <row r="805" spans="1:8" x14ac:dyDescent="0.2">
      <c r="A805" s="280">
        <f t="shared" si="27"/>
        <v>799</v>
      </c>
      <c r="B805" s="596"/>
      <c r="C805" s="175"/>
      <c r="D805" s="175"/>
      <c r="E805" s="65"/>
      <c r="F805" s="65"/>
      <c r="G805" s="65"/>
      <c r="H805" s="597">
        <f t="shared" si="26"/>
        <v>0</v>
      </c>
    </row>
    <row r="806" spans="1:8" x14ac:dyDescent="0.2">
      <c r="A806" s="280">
        <f t="shared" si="27"/>
        <v>800</v>
      </c>
      <c r="B806" s="596"/>
      <c r="C806" s="175"/>
      <c r="D806" s="175"/>
      <c r="E806" s="65"/>
      <c r="F806" s="65"/>
      <c r="G806" s="65"/>
      <c r="H806" s="597">
        <f t="shared" si="26"/>
        <v>0</v>
      </c>
    </row>
    <row r="807" spans="1:8" x14ac:dyDescent="0.2">
      <c r="A807" s="280">
        <f t="shared" si="27"/>
        <v>801</v>
      </c>
      <c r="B807" s="596"/>
      <c r="C807" s="175"/>
      <c r="D807" s="175"/>
      <c r="E807" s="65"/>
      <c r="F807" s="65"/>
      <c r="G807" s="65"/>
      <c r="H807" s="597">
        <f t="shared" si="26"/>
        <v>0</v>
      </c>
    </row>
    <row r="808" spans="1:8" x14ac:dyDescent="0.2">
      <c r="A808" s="280">
        <f t="shared" si="27"/>
        <v>802</v>
      </c>
      <c r="B808" s="596"/>
      <c r="C808" s="175"/>
      <c r="D808" s="175"/>
      <c r="E808" s="65"/>
      <c r="F808" s="65"/>
      <c r="G808" s="65"/>
      <c r="H808" s="597">
        <f t="shared" si="26"/>
        <v>0</v>
      </c>
    </row>
    <row r="809" spans="1:8" x14ac:dyDescent="0.2">
      <c r="A809" s="280">
        <f t="shared" si="27"/>
        <v>803</v>
      </c>
      <c r="B809" s="596"/>
      <c r="C809" s="175"/>
      <c r="D809" s="175"/>
      <c r="E809" s="65"/>
      <c r="F809" s="65"/>
      <c r="G809" s="65"/>
      <c r="H809" s="597">
        <f t="shared" si="26"/>
        <v>0</v>
      </c>
    </row>
    <row r="810" spans="1:8" x14ac:dyDescent="0.2">
      <c r="A810" s="280">
        <f t="shared" si="27"/>
        <v>804</v>
      </c>
      <c r="B810" s="596"/>
      <c r="C810" s="175"/>
      <c r="D810" s="175"/>
      <c r="E810" s="65"/>
      <c r="F810" s="65"/>
      <c r="G810" s="65"/>
      <c r="H810" s="597">
        <f t="shared" si="26"/>
        <v>0</v>
      </c>
    </row>
    <row r="811" spans="1:8" x14ac:dyDescent="0.2">
      <c r="A811" s="280">
        <f t="shared" si="27"/>
        <v>805</v>
      </c>
      <c r="B811" s="596"/>
      <c r="C811" s="175"/>
      <c r="D811" s="175"/>
      <c r="E811" s="65"/>
      <c r="F811" s="65"/>
      <c r="G811" s="65"/>
      <c r="H811" s="597">
        <f t="shared" si="26"/>
        <v>0</v>
      </c>
    </row>
    <row r="812" spans="1:8" x14ac:dyDescent="0.2">
      <c r="A812" s="280">
        <f t="shared" si="27"/>
        <v>806</v>
      </c>
      <c r="B812" s="596"/>
      <c r="C812" s="175"/>
      <c r="D812" s="175"/>
      <c r="E812" s="65"/>
      <c r="F812" s="65"/>
      <c r="G812" s="65"/>
      <c r="H812" s="597">
        <f t="shared" si="26"/>
        <v>0</v>
      </c>
    </row>
    <row r="813" spans="1:8" x14ac:dyDescent="0.2">
      <c r="A813" s="280">
        <f t="shared" si="27"/>
        <v>807</v>
      </c>
      <c r="B813" s="596"/>
      <c r="C813" s="175"/>
      <c r="D813" s="175"/>
      <c r="E813" s="65"/>
      <c r="F813" s="65"/>
      <c r="G813" s="65"/>
      <c r="H813" s="597">
        <f t="shared" si="26"/>
        <v>0</v>
      </c>
    </row>
    <row r="814" spans="1:8" x14ac:dyDescent="0.2">
      <c r="A814" s="280">
        <f t="shared" si="27"/>
        <v>808</v>
      </c>
      <c r="B814" s="596"/>
      <c r="C814" s="175"/>
      <c r="D814" s="175"/>
      <c r="E814" s="65"/>
      <c r="F814" s="65"/>
      <c r="G814" s="65"/>
      <c r="H814" s="597">
        <f t="shared" si="26"/>
        <v>0</v>
      </c>
    </row>
    <row r="815" spans="1:8" x14ac:dyDescent="0.2">
      <c r="A815" s="280">
        <f t="shared" si="27"/>
        <v>809</v>
      </c>
      <c r="B815" s="596"/>
      <c r="C815" s="175"/>
      <c r="D815" s="175"/>
      <c r="E815" s="65"/>
      <c r="F815" s="65"/>
      <c r="G815" s="65"/>
      <c r="H815" s="597">
        <f t="shared" si="26"/>
        <v>0</v>
      </c>
    </row>
    <row r="816" spans="1:8" x14ac:dyDescent="0.2">
      <c r="A816" s="280">
        <f t="shared" si="27"/>
        <v>810</v>
      </c>
      <c r="B816" s="596"/>
      <c r="C816" s="175"/>
      <c r="D816" s="175"/>
      <c r="E816" s="65"/>
      <c r="F816" s="65"/>
      <c r="G816" s="65"/>
      <c r="H816" s="597">
        <f t="shared" si="26"/>
        <v>0</v>
      </c>
    </row>
    <row r="817" spans="1:8" x14ac:dyDescent="0.2">
      <c r="A817" s="280">
        <f t="shared" si="27"/>
        <v>811</v>
      </c>
      <c r="B817" s="596"/>
      <c r="C817" s="175"/>
      <c r="D817" s="175"/>
      <c r="E817" s="65"/>
      <c r="F817" s="65"/>
      <c r="G817" s="65"/>
      <c r="H817" s="597">
        <f t="shared" si="26"/>
        <v>0</v>
      </c>
    </row>
    <row r="818" spans="1:8" x14ac:dyDescent="0.2">
      <c r="A818" s="280">
        <f t="shared" si="27"/>
        <v>812</v>
      </c>
      <c r="B818" s="596"/>
      <c r="C818" s="175"/>
      <c r="D818" s="175"/>
      <c r="E818" s="65"/>
      <c r="F818" s="65"/>
      <c r="G818" s="65"/>
      <c r="H818" s="597">
        <f t="shared" si="26"/>
        <v>0</v>
      </c>
    </row>
    <row r="819" spans="1:8" x14ac:dyDescent="0.2">
      <c r="A819" s="280">
        <f t="shared" si="27"/>
        <v>813</v>
      </c>
      <c r="B819" s="596"/>
      <c r="C819" s="175"/>
      <c r="D819" s="175"/>
      <c r="E819" s="65"/>
      <c r="F819" s="65"/>
      <c r="G819" s="65"/>
      <c r="H819" s="597">
        <f t="shared" ref="H819:H882" si="28">G819*F819</f>
        <v>0</v>
      </c>
    </row>
    <row r="820" spans="1:8" x14ac:dyDescent="0.2">
      <c r="A820" s="280">
        <f t="shared" si="27"/>
        <v>814</v>
      </c>
      <c r="B820" s="596"/>
      <c r="C820" s="175"/>
      <c r="D820" s="175"/>
      <c r="E820" s="65"/>
      <c r="F820" s="65"/>
      <c r="G820" s="65"/>
      <c r="H820" s="597">
        <f t="shared" si="28"/>
        <v>0</v>
      </c>
    </row>
    <row r="821" spans="1:8" x14ac:dyDescent="0.2">
      <c r="A821" s="280">
        <f t="shared" si="27"/>
        <v>815</v>
      </c>
      <c r="B821" s="596"/>
      <c r="C821" s="175"/>
      <c r="D821" s="175"/>
      <c r="E821" s="65"/>
      <c r="F821" s="65"/>
      <c r="G821" s="65"/>
      <c r="H821" s="597">
        <f t="shared" si="28"/>
        <v>0</v>
      </c>
    </row>
    <row r="822" spans="1:8" x14ac:dyDescent="0.2">
      <c r="A822" s="280">
        <f t="shared" si="27"/>
        <v>816</v>
      </c>
      <c r="B822" s="596"/>
      <c r="C822" s="175"/>
      <c r="D822" s="175"/>
      <c r="E822" s="65"/>
      <c r="F822" s="65"/>
      <c r="G822" s="65"/>
      <c r="H822" s="597">
        <f t="shared" si="28"/>
        <v>0</v>
      </c>
    </row>
    <row r="823" spans="1:8" x14ac:dyDescent="0.2">
      <c r="A823" s="280">
        <f t="shared" si="27"/>
        <v>817</v>
      </c>
      <c r="B823" s="596"/>
      <c r="C823" s="175"/>
      <c r="D823" s="175"/>
      <c r="E823" s="65"/>
      <c r="F823" s="65"/>
      <c r="G823" s="65"/>
      <c r="H823" s="597">
        <f t="shared" si="28"/>
        <v>0</v>
      </c>
    </row>
    <row r="824" spans="1:8" x14ac:dyDescent="0.2">
      <c r="A824" s="280">
        <f t="shared" si="27"/>
        <v>818</v>
      </c>
      <c r="B824" s="596"/>
      <c r="C824" s="175"/>
      <c r="D824" s="175"/>
      <c r="E824" s="65"/>
      <c r="F824" s="65"/>
      <c r="G824" s="65"/>
      <c r="H824" s="597">
        <f t="shared" si="28"/>
        <v>0</v>
      </c>
    </row>
    <row r="825" spans="1:8" x14ac:dyDescent="0.2">
      <c r="A825" s="280">
        <f t="shared" si="27"/>
        <v>819</v>
      </c>
      <c r="B825" s="596"/>
      <c r="C825" s="175"/>
      <c r="D825" s="175"/>
      <c r="E825" s="65"/>
      <c r="F825" s="65"/>
      <c r="G825" s="65"/>
      <c r="H825" s="597">
        <f t="shared" si="28"/>
        <v>0</v>
      </c>
    </row>
    <row r="826" spans="1:8" x14ac:dyDescent="0.2">
      <c r="A826" s="280">
        <f t="shared" si="27"/>
        <v>820</v>
      </c>
      <c r="B826" s="596"/>
      <c r="C826" s="175"/>
      <c r="D826" s="175"/>
      <c r="E826" s="65"/>
      <c r="F826" s="65"/>
      <c r="G826" s="65"/>
      <c r="H826" s="597">
        <f t="shared" si="28"/>
        <v>0</v>
      </c>
    </row>
    <row r="827" spans="1:8" x14ac:dyDescent="0.2">
      <c r="A827" s="280">
        <f t="shared" si="27"/>
        <v>821</v>
      </c>
      <c r="B827" s="596"/>
      <c r="C827" s="175"/>
      <c r="D827" s="175"/>
      <c r="E827" s="65"/>
      <c r="F827" s="65"/>
      <c r="G827" s="65"/>
      <c r="H827" s="597">
        <f t="shared" si="28"/>
        <v>0</v>
      </c>
    </row>
    <row r="828" spans="1:8" x14ac:dyDescent="0.2">
      <c r="A828" s="280">
        <f t="shared" si="27"/>
        <v>822</v>
      </c>
      <c r="B828" s="596"/>
      <c r="C828" s="175"/>
      <c r="D828" s="175"/>
      <c r="E828" s="65"/>
      <c r="F828" s="65"/>
      <c r="G828" s="65"/>
      <c r="H828" s="597">
        <f t="shared" si="28"/>
        <v>0</v>
      </c>
    </row>
    <row r="829" spans="1:8" x14ac:dyDescent="0.2">
      <c r="A829" s="280">
        <f t="shared" si="27"/>
        <v>823</v>
      </c>
      <c r="B829" s="596"/>
      <c r="C829" s="175"/>
      <c r="D829" s="175"/>
      <c r="E829" s="65"/>
      <c r="F829" s="65"/>
      <c r="G829" s="65"/>
      <c r="H829" s="597">
        <f t="shared" si="28"/>
        <v>0</v>
      </c>
    </row>
    <row r="830" spans="1:8" x14ac:dyDescent="0.2">
      <c r="A830" s="280">
        <f t="shared" si="27"/>
        <v>824</v>
      </c>
      <c r="B830" s="596"/>
      <c r="C830" s="175"/>
      <c r="D830" s="175"/>
      <c r="E830" s="65"/>
      <c r="F830" s="65"/>
      <c r="G830" s="65"/>
      <c r="H830" s="597">
        <f t="shared" si="28"/>
        <v>0</v>
      </c>
    </row>
    <row r="831" spans="1:8" x14ac:dyDescent="0.2">
      <c r="A831" s="280">
        <f t="shared" si="27"/>
        <v>825</v>
      </c>
      <c r="B831" s="596"/>
      <c r="C831" s="175"/>
      <c r="D831" s="175"/>
      <c r="E831" s="65"/>
      <c r="F831" s="65"/>
      <c r="G831" s="65"/>
      <c r="H831" s="597">
        <f t="shared" si="28"/>
        <v>0</v>
      </c>
    </row>
    <row r="832" spans="1:8" x14ac:dyDescent="0.2">
      <c r="A832" s="280">
        <f t="shared" si="27"/>
        <v>826</v>
      </c>
      <c r="B832" s="596"/>
      <c r="C832" s="175"/>
      <c r="D832" s="175"/>
      <c r="E832" s="65"/>
      <c r="F832" s="65"/>
      <c r="G832" s="65"/>
      <c r="H832" s="597">
        <f t="shared" si="28"/>
        <v>0</v>
      </c>
    </row>
    <row r="833" spans="1:8" x14ac:dyDescent="0.2">
      <c r="A833" s="280">
        <f t="shared" si="27"/>
        <v>827</v>
      </c>
      <c r="B833" s="596"/>
      <c r="C833" s="175"/>
      <c r="D833" s="175"/>
      <c r="E833" s="65"/>
      <c r="F833" s="65"/>
      <c r="G833" s="65"/>
      <c r="H833" s="597">
        <f t="shared" si="28"/>
        <v>0</v>
      </c>
    </row>
    <row r="834" spans="1:8" x14ac:dyDescent="0.2">
      <c r="A834" s="280">
        <f t="shared" si="27"/>
        <v>828</v>
      </c>
      <c r="B834" s="596"/>
      <c r="C834" s="175"/>
      <c r="D834" s="175"/>
      <c r="E834" s="65"/>
      <c r="F834" s="65"/>
      <c r="G834" s="65"/>
      <c r="H834" s="597">
        <f t="shared" si="28"/>
        <v>0</v>
      </c>
    </row>
    <row r="835" spans="1:8" x14ac:dyDescent="0.2">
      <c r="A835" s="280">
        <f t="shared" si="27"/>
        <v>829</v>
      </c>
      <c r="B835" s="596"/>
      <c r="C835" s="175"/>
      <c r="D835" s="175"/>
      <c r="E835" s="65"/>
      <c r="F835" s="65"/>
      <c r="G835" s="65"/>
      <c r="H835" s="597">
        <f t="shared" si="28"/>
        <v>0</v>
      </c>
    </row>
    <row r="836" spans="1:8" x14ac:dyDescent="0.2">
      <c r="A836" s="280">
        <f t="shared" si="27"/>
        <v>830</v>
      </c>
      <c r="B836" s="596"/>
      <c r="C836" s="175"/>
      <c r="D836" s="175"/>
      <c r="E836" s="65"/>
      <c r="F836" s="65"/>
      <c r="G836" s="65"/>
      <c r="H836" s="597">
        <f t="shared" si="28"/>
        <v>0</v>
      </c>
    </row>
    <row r="837" spans="1:8" x14ac:dyDescent="0.2">
      <c r="A837" s="280">
        <f t="shared" si="27"/>
        <v>831</v>
      </c>
      <c r="B837" s="596"/>
      <c r="C837" s="175"/>
      <c r="D837" s="175"/>
      <c r="E837" s="65"/>
      <c r="F837" s="65"/>
      <c r="G837" s="65"/>
      <c r="H837" s="597">
        <f t="shared" si="28"/>
        <v>0</v>
      </c>
    </row>
    <row r="838" spans="1:8" x14ac:dyDescent="0.2">
      <c r="A838" s="280">
        <f t="shared" si="27"/>
        <v>832</v>
      </c>
      <c r="B838" s="596"/>
      <c r="C838" s="175"/>
      <c r="D838" s="175"/>
      <c r="E838" s="65"/>
      <c r="F838" s="65"/>
      <c r="G838" s="65"/>
      <c r="H838" s="597">
        <f t="shared" si="28"/>
        <v>0</v>
      </c>
    </row>
    <row r="839" spans="1:8" x14ac:dyDescent="0.2">
      <c r="A839" s="280">
        <f t="shared" si="27"/>
        <v>833</v>
      </c>
      <c r="B839" s="596"/>
      <c r="C839" s="175"/>
      <c r="D839" s="175"/>
      <c r="E839" s="65"/>
      <c r="F839" s="65"/>
      <c r="G839" s="65"/>
      <c r="H839" s="597">
        <f t="shared" si="28"/>
        <v>0</v>
      </c>
    </row>
    <row r="840" spans="1:8" x14ac:dyDescent="0.2">
      <c r="A840" s="280">
        <f t="shared" si="27"/>
        <v>834</v>
      </c>
      <c r="B840" s="596"/>
      <c r="C840" s="175"/>
      <c r="D840" s="175"/>
      <c r="E840" s="65"/>
      <c r="F840" s="65"/>
      <c r="G840" s="65"/>
      <c r="H840" s="597">
        <f t="shared" si="28"/>
        <v>0</v>
      </c>
    </row>
    <row r="841" spans="1:8" x14ac:dyDescent="0.2">
      <c r="A841" s="280">
        <f t="shared" ref="A841:A904" si="29">+A840+1</f>
        <v>835</v>
      </c>
      <c r="B841" s="596"/>
      <c r="C841" s="175"/>
      <c r="D841" s="175"/>
      <c r="E841" s="65"/>
      <c r="F841" s="65"/>
      <c r="G841" s="65"/>
      <c r="H841" s="597">
        <f t="shared" si="28"/>
        <v>0</v>
      </c>
    </row>
    <row r="842" spans="1:8" x14ac:dyDescent="0.2">
      <c r="A842" s="280">
        <f t="shared" si="29"/>
        <v>836</v>
      </c>
      <c r="B842" s="596"/>
      <c r="C842" s="175"/>
      <c r="D842" s="175"/>
      <c r="E842" s="65"/>
      <c r="F842" s="65"/>
      <c r="G842" s="65"/>
      <c r="H842" s="597">
        <f t="shared" si="28"/>
        <v>0</v>
      </c>
    </row>
    <row r="843" spans="1:8" x14ac:dyDescent="0.2">
      <c r="A843" s="280">
        <f t="shared" si="29"/>
        <v>837</v>
      </c>
      <c r="B843" s="596"/>
      <c r="C843" s="175"/>
      <c r="D843" s="175"/>
      <c r="E843" s="65"/>
      <c r="F843" s="65"/>
      <c r="G843" s="65"/>
      <c r="H843" s="597">
        <f t="shared" si="28"/>
        <v>0</v>
      </c>
    </row>
    <row r="844" spans="1:8" x14ac:dyDescent="0.2">
      <c r="A844" s="280">
        <f t="shared" si="29"/>
        <v>838</v>
      </c>
      <c r="B844" s="596"/>
      <c r="C844" s="175"/>
      <c r="D844" s="175"/>
      <c r="E844" s="65"/>
      <c r="F844" s="65"/>
      <c r="G844" s="65"/>
      <c r="H844" s="597">
        <f t="shared" si="28"/>
        <v>0</v>
      </c>
    </row>
    <row r="845" spans="1:8" x14ac:dyDescent="0.2">
      <c r="A845" s="280">
        <f t="shared" si="29"/>
        <v>839</v>
      </c>
      <c r="B845" s="596"/>
      <c r="C845" s="175"/>
      <c r="D845" s="175"/>
      <c r="E845" s="65"/>
      <c r="F845" s="65"/>
      <c r="G845" s="65"/>
      <c r="H845" s="597">
        <f t="shared" si="28"/>
        <v>0</v>
      </c>
    </row>
    <row r="846" spans="1:8" x14ac:dyDescent="0.2">
      <c r="A846" s="280">
        <f t="shared" si="29"/>
        <v>840</v>
      </c>
      <c r="B846" s="596"/>
      <c r="C846" s="175"/>
      <c r="D846" s="175"/>
      <c r="E846" s="65"/>
      <c r="F846" s="65"/>
      <c r="G846" s="65"/>
      <c r="H846" s="597">
        <f t="shared" si="28"/>
        <v>0</v>
      </c>
    </row>
    <row r="847" spans="1:8" x14ac:dyDescent="0.2">
      <c r="A847" s="280">
        <f t="shared" si="29"/>
        <v>841</v>
      </c>
      <c r="B847" s="596"/>
      <c r="C847" s="175"/>
      <c r="D847" s="175"/>
      <c r="E847" s="65"/>
      <c r="F847" s="65"/>
      <c r="G847" s="65"/>
      <c r="H847" s="597">
        <f t="shared" si="28"/>
        <v>0</v>
      </c>
    </row>
    <row r="848" spans="1:8" x14ac:dyDescent="0.2">
      <c r="A848" s="280">
        <f t="shared" si="29"/>
        <v>842</v>
      </c>
      <c r="B848" s="596"/>
      <c r="C848" s="175"/>
      <c r="D848" s="175"/>
      <c r="E848" s="65"/>
      <c r="F848" s="65"/>
      <c r="G848" s="65"/>
      <c r="H848" s="597">
        <f t="shared" si="28"/>
        <v>0</v>
      </c>
    </row>
    <row r="849" spans="1:8" x14ac:dyDescent="0.2">
      <c r="A849" s="280">
        <f t="shared" si="29"/>
        <v>843</v>
      </c>
      <c r="B849" s="596"/>
      <c r="C849" s="175"/>
      <c r="D849" s="175"/>
      <c r="E849" s="65"/>
      <c r="F849" s="65"/>
      <c r="G849" s="65"/>
      <c r="H849" s="597">
        <f t="shared" si="28"/>
        <v>0</v>
      </c>
    </row>
    <row r="850" spans="1:8" x14ac:dyDescent="0.2">
      <c r="A850" s="280">
        <f t="shared" si="29"/>
        <v>844</v>
      </c>
      <c r="B850" s="596"/>
      <c r="C850" s="175"/>
      <c r="D850" s="175"/>
      <c r="E850" s="65"/>
      <c r="F850" s="65"/>
      <c r="G850" s="65"/>
      <c r="H850" s="597">
        <f t="shared" si="28"/>
        <v>0</v>
      </c>
    </row>
    <row r="851" spans="1:8" x14ac:dyDescent="0.2">
      <c r="A851" s="280">
        <f t="shared" si="29"/>
        <v>845</v>
      </c>
      <c r="B851" s="596"/>
      <c r="C851" s="175"/>
      <c r="D851" s="175"/>
      <c r="E851" s="65"/>
      <c r="F851" s="65"/>
      <c r="G851" s="65"/>
      <c r="H851" s="597">
        <f t="shared" si="28"/>
        <v>0</v>
      </c>
    </row>
    <row r="852" spans="1:8" x14ac:dyDescent="0.2">
      <c r="A852" s="280">
        <f t="shared" si="29"/>
        <v>846</v>
      </c>
      <c r="B852" s="596"/>
      <c r="C852" s="175"/>
      <c r="D852" s="175"/>
      <c r="E852" s="65"/>
      <c r="F852" s="65"/>
      <c r="G852" s="65"/>
      <c r="H852" s="597">
        <f t="shared" si="28"/>
        <v>0</v>
      </c>
    </row>
    <row r="853" spans="1:8" x14ac:dyDescent="0.2">
      <c r="A853" s="280">
        <f t="shared" si="29"/>
        <v>847</v>
      </c>
      <c r="B853" s="596"/>
      <c r="C853" s="175"/>
      <c r="D853" s="175"/>
      <c r="E853" s="65"/>
      <c r="F853" s="65"/>
      <c r="G853" s="65"/>
      <c r="H853" s="597">
        <f t="shared" si="28"/>
        <v>0</v>
      </c>
    </row>
    <row r="854" spans="1:8" x14ac:dyDescent="0.2">
      <c r="A854" s="280">
        <f t="shared" si="29"/>
        <v>848</v>
      </c>
      <c r="B854" s="596"/>
      <c r="C854" s="175"/>
      <c r="D854" s="175"/>
      <c r="E854" s="65"/>
      <c r="F854" s="65"/>
      <c r="G854" s="65"/>
      <c r="H854" s="597">
        <f t="shared" si="28"/>
        <v>0</v>
      </c>
    </row>
    <row r="855" spans="1:8" x14ac:dyDescent="0.2">
      <c r="A855" s="280">
        <f t="shared" si="29"/>
        <v>849</v>
      </c>
      <c r="B855" s="596"/>
      <c r="C855" s="175"/>
      <c r="D855" s="175"/>
      <c r="E855" s="65"/>
      <c r="F855" s="65"/>
      <c r="G855" s="65"/>
      <c r="H855" s="597">
        <f t="shared" si="28"/>
        <v>0</v>
      </c>
    </row>
    <row r="856" spans="1:8" x14ac:dyDescent="0.2">
      <c r="A856" s="280">
        <f t="shared" si="29"/>
        <v>850</v>
      </c>
      <c r="B856" s="596"/>
      <c r="C856" s="175"/>
      <c r="D856" s="175"/>
      <c r="E856" s="65"/>
      <c r="F856" s="65"/>
      <c r="G856" s="65"/>
      <c r="H856" s="597">
        <f t="shared" si="28"/>
        <v>0</v>
      </c>
    </row>
    <row r="857" spans="1:8" x14ac:dyDescent="0.2">
      <c r="A857" s="280">
        <f t="shared" si="29"/>
        <v>851</v>
      </c>
      <c r="B857" s="596"/>
      <c r="C857" s="175"/>
      <c r="D857" s="175"/>
      <c r="E857" s="65"/>
      <c r="F857" s="65"/>
      <c r="G857" s="65"/>
      <c r="H857" s="597">
        <f t="shared" si="28"/>
        <v>0</v>
      </c>
    </row>
    <row r="858" spans="1:8" x14ac:dyDescent="0.2">
      <c r="A858" s="280">
        <f t="shared" si="29"/>
        <v>852</v>
      </c>
      <c r="B858" s="596"/>
      <c r="C858" s="175"/>
      <c r="D858" s="175"/>
      <c r="E858" s="65"/>
      <c r="F858" s="65"/>
      <c r="G858" s="65"/>
      <c r="H858" s="597">
        <f t="shared" si="28"/>
        <v>0</v>
      </c>
    </row>
    <row r="859" spans="1:8" x14ac:dyDescent="0.2">
      <c r="A859" s="280">
        <f t="shared" si="29"/>
        <v>853</v>
      </c>
      <c r="B859" s="596"/>
      <c r="C859" s="175"/>
      <c r="D859" s="175"/>
      <c r="E859" s="65"/>
      <c r="F859" s="65"/>
      <c r="G859" s="65"/>
      <c r="H859" s="597">
        <f t="shared" si="28"/>
        <v>0</v>
      </c>
    </row>
    <row r="860" spans="1:8" x14ac:dyDescent="0.2">
      <c r="A860" s="280">
        <f t="shared" si="29"/>
        <v>854</v>
      </c>
      <c r="B860" s="596"/>
      <c r="C860" s="175"/>
      <c r="D860" s="175"/>
      <c r="E860" s="65"/>
      <c r="F860" s="65"/>
      <c r="G860" s="65"/>
      <c r="H860" s="597">
        <f t="shared" si="28"/>
        <v>0</v>
      </c>
    </row>
    <row r="861" spans="1:8" x14ac:dyDescent="0.2">
      <c r="A861" s="280">
        <f t="shared" si="29"/>
        <v>855</v>
      </c>
      <c r="B861" s="596"/>
      <c r="C861" s="175"/>
      <c r="D861" s="175"/>
      <c r="E861" s="65"/>
      <c r="F861" s="65"/>
      <c r="G861" s="65"/>
      <c r="H861" s="597">
        <f t="shared" si="28"/>
        <v>0</v>
      </c>
    </row>
    <row r="862" spans="1:8" x14ac:dyDescent="0.2">
      <c r="A862" s="280">
        <f t="shared" si="29"/>
        <v>856</v>
      </c>
      <c r="B862" s="596"/>
      <c r="C862" s="175"/>
      <c r="D862" s="175"/>
      <c r="E862" s="65"/>
      <c r="F862" s="65"/>
      <c r="G862" s="65"/>
      <c r="H862" s="597">
        <f t="shared" si="28"/>
        <v>0</v>
      </c>
    </row>
    <row r="863" spans="1:8" x14ac:dyDescent="0.2">
      <c r="A863" s="280">
        <f t="shared" si="29"/>
        <v>857</v>
      </c>
      <c r="B863" s="596"/>
      <c r="C863" s="175"/>
      <c r="D863" s="175"/>
      <c r="E863" s="65"/>
      <c r="F863" s="65"/>
      <c r="G863" s="65"/>
      <c r="H863" s="597">
        <f t="shared" si="28"/>
        <v>0</v>
      </c>
    </row>
    <row r="864" spans="1:8" x14ac:dyDescent="0.2">
      <c r="A864" s="280">
        <f t="shared" si="29"/>
        <v>858</v>
      </c>
      <c r="B864" s="596"/>
      <c r="C864" s="175"/>
      <c r="D864" s="175"/>
      <c r="E864" s="65"/>
      <c r="F864" s="65"/>
      <c r="G864" s="65"/>
      <c r="H864" s="597">
        <f t="shared" si="28"/>
        <v>0</v>
      </c>
    </row>
    <row r="865" spans="1:8" x14ac:dyDescent="0.2">
      <c r="A865" s="280">
        <f t="shared" si="29"/>
        <v>859</v>
      </c>
      <c r="B865" s="596"/>
      <c r="C865" s="175"/>
      <c r="D865" s="175"/>
      <c r="E865" s="65"/>
      <c r="F865" s="65"/>
      <c r="G865" s="65"/>
      <c r="H865" s="597">
        <f t="shared" si="28"/>
        <v>0</v>
      </c>
    </row>
    <row r="866" spans="1:8" x14ac:dyDescent="0.2">
      <c r="A866" s="280">
        <f t="shared" si="29"/>
        <v>860</v>
      </c>
      <c r="B866" s="596"/>
      <c r="C866" s="175"/>
      <c r="D866" s="175"/>
      <c r="E866" s="65"/>
      <c r="F866" s="65"/>
      <c r="G866" s="65"/>
      <c r="H866" s="597">
        <f t="shared" si="28"/>
        <v>0</v>
      </c>
    </row>
    <row r="867" spans="1:8" x14ac:dyDescent="0.2">
      <c r="A867" s="280">
        <f t="shared" si="29"/>
        <v>861</v>
      </c>
      <c r="B867" s="596"/>
      <c r="C867" s="175"/>
      <c r="D867" s="175"/>
      <c r="E867" s="65"/>
      <c r="F867" s="65"/>
      <c r="G867" s="65"/>
      <c r="H867" s="597">
        <f t="shared" si="28"/>
        <v>0</v>
      </c>
    </row>
    <row r="868" spans="1:8" x14ac:dyDescent="0.2">
      <c r="A868" s="280">
        <f t="shared" si="29"/>
        <v>862</v>
      </c>
      <c r="B868" s="596"/>
      <c r="C868" s="175"/>
      <c r="D868" s="175"/>
      <c r="E868" s="65"/>
      <c r="F868" s="65"/>
      <c r="G868" s="65"/>
      <c r="H868" s="597">
        <f t="shared" si="28"/>
        <v>0</v>
      </c>
    </row>
    <row r="869" spans="1:8" x14ac:dyDescent="0.2">
      <c r="A869" s="280">
        <f t="shared" si="29"/>
        <v>863</v>
      </c>
      <c r="B869" s="596"/>
      <c r="C869" s="175"/>
      <c r="D869" s="175"/>
      <c r="E869" s="65"/>
      <c r="F869" s="65"/>
      <c r="G869" s="65"/>
      <c r="H869" s="597">
        <f t="shared" si="28"/>
        <v>0</v>
      </c>
    </row>
    <row r="870" spans="1:8" x14ac:dyDescent="0.2">
      <c r="A870" s="280">
        <f t="shared" si="29"/>
        <v>864</v>
      </c>
      <c r="B870" s="596"/>
      <c r="C870" s="175"/>
      <c r="D870" s="175"/>
      <c r="E870" s="65"/>
      <c r="F870" s="65"/>
      <c r="G870" s="65"/>
      <c r="H870" s="597">
        <f t="shared" si="28"/>
        <v>0</v>
      </c>
    </row>
    <row r="871" spans="1:8" x14ac:dyDescent="0.2">
      <c r="A871" s="280">
        <f t="shared" si="29"/>
        <v>865</v>
      </c>
      <c r="B871" s="596"/>
      <c r="C871" s="175"/>
      <c r="D871" s="175"/>
      <c r="E871" s="65"/>
      <c r="F871" s="65"/>
      <c r="G871" s="65"/>
      <c r="H871" s="597">
        <f t="shared" si="28"/>
        <v>0</v>
      </c>
    </row>
    <row r="872" spans="1:8" x14ac:dyDescent="0.2">
      <c r="A872" s="280">
        <f t="shared" si="29"/>
        <v>866</v>
      </c>
      <c r="B872" s="596"/>
      <c r="C872" s="175"/>
      <c r="D872" s="175"/>
      <c r="E872" s="65"/>
      <c r="F872" s="65"/>
      <c r="G872" s="65"/>
      <c r="H872" s="597">
        <f t="shared" si="28"/>
        <v>0</v>
      </c>
    </row>
    <row r="873" spans="1:8" x14ac:dyDescent="0.2">
      <c r="A873" s="280">
        <f t="shared" si="29"/>
        <v>867</v>
      </c>
      <c r="B873" s="596"/>
      <c r="C873" s="175"/>
      <c r="D873" s="175"/>
      <c r="E873" s="65"/>
      <c r="F873" s="65"/>
      <c r="G873" s="65"/>
      <c r="H873" s="597">
        <f t="shared" si="28"/>
        <v>0</v>
      </c>
    </row>
    <row r="874" spans="1:8" x14ac:dyDescent="0.2">
      <c r="A874" s="280">
        <f t="shared" si="29"/>
        <v>868</v>
      </c>
      <c r="B874" s="596"/>
      <c r="C874" s="175"/>
      <c r="D874" s="175"/>
      <c r="E874" s="65"/>
      <c r="F874" s="65"/>
      <c r="G874" s="65"/>
      <c r="H874" s="597">
        <f t="shared" si="28"/>
        <v>0</v>
      </c>
    </row>
    <row r="875" spans="1:8" x14ac:dyDescent="0.2">
      <c r="A875" s="280">
        <f t="shared" si="29"/>
        <v>869</v>
      </c>
      <c r="B875" s="596"/>
      <c r="C875" s="175"/>
      <c r="D875" s="175"/>
      <c r="E875" s="65"/>
      <c r="F875" s="65"/>
      <c r="G875" s="65"/>
      <c r="H875" s="597">
        <f t="shared" si="28"/>
        <v>0</v>
      </c>
    </row>
    <row r="876" spans="1:8" x14ac:dyDescent="0.2">
      <c r="A876" s="280">
        <f t="shared" si="29"/>
        <v>870</v>
      </c>
      <c r="B876" s="596"/>
      <c r="C876" s="175"/>
      <c r="D876" s="175"/>
      <c r="E876" s="65"/>
      <c r="F876" s="65"/>
      <c r="G876" s="65"/>
      <c r="H876" s="597">
        <f t="shared" si="28"/>
        <v>0</v>
      </c>
    </row>
    <row r="877" spans="1:8" x14ac:dyDescent="0.2">
      <c r="A877" s="280">
        <f t="shared" si="29"/>
        <v>871</v>
      </c>
      <c r="B877" s="596"/>
      <c r="C877" s="175"/>
      <c r="D877" s="175"/>
      <c r="E877" s="65"/>
      <c r="F877" s="65"/>
      <c r="G877" s="65"/>
      <c r="H877" s="597">
        <f t="shared" si="28"/>
        <v>0</v>
      </c>
    </row>
    <row r="878" spans="1:8" x14ac:dyDescent="0.2">
      <c r="A878" s="280">
        <f t="shared" si="29"/>
        <v>872</v>
      </c>
      <c r="B878" s="596"/>
      <c r="C878" s="175"/>
      <c r="D878" s="175"/>
      <c r="E878" s="65"/>
      <c r="F878" s="65"/>
      <c r="G878" s="65"/>
      <c r="H878" s="597">
        <f t="shared" si="28"/>
        <v>0</v>
      </c>
    </row>
    <row r="879" spans="1:8" x14ac:dyDescent="0.2">
      <c r="A879" s="280">
        <f t="shared" si="29"/>
        <v>873</v>
      </c>
      <c r="B879" s="596"/>
      <c r="C879" s="175"/>
      <c r="D879" s="175"/>
      <c r="E879" s="65"/>
      <c r="F879" s="65"/>
      <c r="G879" s="65"/>
      <c r="H879" s="597">
        <f t="shared" si="28"/>
        <v>0</v>
      </c>
    </row>
    <row r="880" spans="1:8" x14ac:dyDescent="0.2">
      <c r="A880" s="280">
        <f t="shared" si="29"/>
        <v>874</v>
      </c>
      <c r="B880" s="596"/>
      <c r="C880" s="175"/>
      <c r="D880" s="175"/>
      <c r="E880" s="65"/>
      <c r="F880" s="65"/>
      <c r="G880" s="65"/>
      <c r="H880" s="597">
        <f t="shared" si="28"/>
        <v>0</v>
      </c>
    </row>
    <row r="881" spans="1:8" x14ac:dyDescent="0.2">
      <c r="A881" s="280">
        <f t="shared" si="29"/>
        <v>875</v>
      </c>
      <c r="B881" s="596"/>
      <c r="C881" s="175"/>
      <c r="D881" s="175"/>
      <c r="E881" s="65"/>
      <c r="F881" s="65"/>
      <c r="G881" s="65"/>
      <c r="H881" s="597">
        <f t="shared" si="28"/>
        <v>0</v>
      </c>
    </row>
    <row r="882" spans="1:8" x14ac:dyDescent="0.2">
      <c r="A882" s="280">
        <f t="shared" si="29"/>
        <v>876</v>
      </c>
      <c r="B882" s="596"/>
      <c r="C882" s="175"/>
      <c r="D882" s="175"/>
      <c r="E882" s="65"/>
      <c r="F882" s="65"/>
      <c r="G882" s="65"/>
      <c r="H882" s="597">
        <f t="shared" si="28"/>
        <v>0</v>
      </c>
    </row>
    <row r="883" spans="1:8" x14ac:dyDescent="0.2">
      <c r="A883" s="280">
        <f t="shared" si="29"/>
        <v>877</v>
      </c>
      <c r="B883" s="596"/>
      <c r="C883" s="175"/>
      <c r="D883" s="175"/>
      <c r="E883" s="65"/>
      <c r="F883" s="65"/>
      <c r="G883" s="65"/>
      <c r="H883" s="597">
        <f t="shared" ref="H883:H946" si="30">G883*F883</f>
        <v>0</v>
      </c>
    </row>
    <row r="884" spans="1:8" x14ac:dyDescent="0.2">
      <c r="A884" s="280">
        <f t="shared" si="29"/>
        <v>878</v>
      </c>
      <c r="B884" s="596"/>
      <c r="C884" s="175"/>
      <c r="D884" s="175"/>
      <c r="E884" s="65"/>
      <c r="F884" s="65"/>
      <c r="G884" s="65"/>
      <c r="H884" s="597">
        <f t="shared" si="30"/>
        <v>0</v>
      </c>
    </row>
    <row r="885" spans="1:8" x14ac:dyDescent="0.2">
      <c r="A885" s="280">
        <f t="shared" si="29"/>
        <v>879</v>
      </c>
      <c r="B885" s="596"/>
      <c r="C885" s="175"/>
      <c r="D885" s="175"/>
      <c r="E885" s="65"/>
      <c r="F885" s="65"/>
      <c r="G885" s="65"/>
      <c r="H885" s="597">
        <f t="shared" si="30"/>
        <v>0</v>
      </c>
    </row>
    <row r="886" spans="1:8" x14ac:dyDescent="0.2">
      <c r="A886" s="280">
        <f t="shared" si="29"/>
        <v>880</v>
      </c>
      <c r="B886" s="596"/>
      <c r="C886" s="175"/>
      <c r="D886" s="175"/>
      <c r="E886" s="65"/>
      <c r="F886" s="65"/>
      <c r="G886" s="65"/>
      <c r="H886" s="597">
        <f t="shared" si="30"/>
        <v>0</v>
      </c>
    </row>
    <row r="887" spans="1:8" x14ac:dyDescent="0.2">
      <c r="A887" s="280">
        <f t="shared" si="29"/>
        <v>881</v>
      </c>
      <c r="B887" s="596"/>
      <c r="C887" s="175"/>
      <c r="D887" s="175"/>
      <c r="E887" s="65"/>
      <c r="F887" s="65"/>
      <c r="G887" s="65"/>
      <c r="H887" s="597">
        <f t="shared" si="30"/>
        <v>0</v>
      </c>
    </row>
    <row r="888" spans="1:8" x14ac:dyDescent="0.2">
      <c r="A888" s="280">
        <f t="shared" si="29"/>
        <v>882</v>
      </c>
      <c r="B888" s="596"/>
      <c r="C888" s="175"/>
      <c r="D888" s="175"/>
      <c r="E888" s="65"/>
      <c r="F888" s="65"/>
      <c r="G888" s="65"/>
      <c r="H888" s="597">
        <f t="shared" si="30"/>
        <v>0</v>
      </c>
    </row>
    <row r="889" spans="1:8" x14ac:dyDescent="0.2">
      <c r="A889" s="280">
        <f t="shared" si="29"/>
        <v>883</v>
      </c>
      <c r="B889" s="596"/>
      <c r="C889" s="175"/>
      <c r="D889" s="175"/>
      <c r="E889" s="65"/>
      <c r="F889" s="65"/>
      <c r="G889" s="65"/>
      <c r="H889" s="597">
        <f t="shared" si="30"/>
        <v>0</v>
      </c>
    </row>
    <row r="890" spans="1:8" x14ac:dyDescent="0.2">
      <c r="A890" s="280">
        <f t="shared" si="29"/>
        <v>884</v>
      </c>
      <c r="B890" s="596"/>
      <c r="C890" s="175"/>
      <c r="D890" s="175"/>
      <c r="E890" s="65"/>
      <c r="F890" s="65"/>
      <c r="G890" s="65"/>
      <c r="H890" s="597">
        <f t="shared" si="30"/>
        <v>0</v>
      </c>
    </row>
    <row r="891" spans="1:8" x14ac:dyDescent="0.2">
      <c r="A891" s="280">
        <f t="shared" si="29"/>
        <v>885</v>
      </c>
      <c r="B891" s="596"/>
      <c r="C891" s="175"/>
      <c r="D891" s="175"/>
      <c r="E891" s="65"/>
      <c r="F891" s="65"/>
      <c r="G891" s="65"/>
      <c r="H891" s="597">
        <f t="shared" si="30"/>
        <v>0</v>
      </c>
    </row>
    <row r="892" spans="1:8" x14ac:dyDescent="0.2">
      <c r="A892" s="280">
        <f t="shared" si="29"/>
        <v>886</v>
      </c>
      <c r="B892" s="596"/>
      <c r="C892" s="175"/>
      <c r="D892" s="175"/>
      <c r="E892" s="65"/>
      <c r="F892" s="65"/>
      <c r="G892" s="65"/>
      <c r="H892" s="597">
        <f t="shared" si="30"/>
        <v>0</v>
      </c>
    </row>
    <row r="893" spans="1:8" x14ac:dyDescent="0.2">
      <c r="A893" s="280">
        <f t="shared" si="29"/>
        <v>887</v>
      </c>
      <c r="B893" s="596"/>
      <c r="C893" s="175"/>
      <c r="D893" s="175"/>
      <c r="E893" s="65"/>
      <c r="F893" s="65"/>
      <c r="G893" s="65"/>
      <c r="H893" s="597">
        <f t="shared" si="30"/>
        <v>0</v>
      </c>
    </row>
    <row r="894" spans="1:8" x14ac:dyDescent="0.2">
      <c r="A894" s="280">
        <f t="shared" si="29"/>
        <v>888</v>
      </c>
      <c r="B894" s="596"/>
      <c r="C894" s="175"/>
      <c r="D894" s="175"/>
      <c r="E894" s="65"/>
      <c r="F894" s="65"/>
      <c r="G894" s="65"/>
      <c r="H894" s="597">
        <f t="shared" si="30"/>
        <v>0</v>
      </c>
    </row>
    <row r="895" spans="1:8" x14ac:dyDescent="0.2">
      <c r="A895" s="280">
        <f t="shared" si="29"/>
        <v>889</v>
      </c>
      <c r="B895" s="596"/>
      <c r="C895" s="175"/>
      <c r="D895" s="175"/>
      <c r="E895" s="65"/>
      <c r="F895" s="65"/>
      <c r="G895" s="65"/>
      <c r="H895" s="597">
        <f t="shared" si="30"/>
        <v>0</v>
      </c>
    </row>
    <row r="896" spans="1:8" x14ac:dyDescent="0.2">
      <c r="A896" s="280">
        <f t="shared" si="29"/>
        <v>890</v>
      </c>
      <c r="B896" s="596"/>
      <c r="C896" s="175"/>
      <c r="D896" s="175"/>
      <c r="E896" s="65"/>
      <c r="F896" s="65"/>
      <c r="G896" s="65"/>
      <c r="H896" s="597">
        <f t="shared" si="30"/>
        <v>0</v>
      </c>
    </row>
    <row r="897" spans="1:8" x14ac:dyDescent="0.2">
      <c r="A897" s="280">
        <f t="shared" si="29"/>
        <v>891</v>
      </c>
      <c r="B897" s="596"/>
      <c r="C897" s="175"/>
      <c r="D897" s="175"/>
      <c r="E897" s="65"/>
      <c r="F897" s="65"/>
      <c r="G897" s="65"/>
      <c r="H897" s="597">
        <f t="shared" si="30"/>
        <v>0</v>
      </c>
    </row>
    <row r="898" spans="1:8" x14ac:dyDescent="0.2">
      <c r="A898" s="280">
        <f t="shared" si="29"/>
        <v>892</v>
      </c>
      <c r="B898" s="596"/>
      <c r="C898" s="175"/>
      <c r="D898" s="175"/>
      <c r="E898" s="65"/>
      <c r="F898" s="65"/>
      <c r="G898" s="65"/>
      <c r="H898" s="597">
        <f t="shared" si="30"/>
        <v>0</v>
      </c>
    </row>
    <row r="899" spans="1:8" x14ac:dyDescent="0.2">
      <c r="A899" s="280">
        <f t="shared" si="29"/>
        <v>893</v>
      </c>
      <c r="B899" s="596"/>
      <c r="C899" s="175"/>
      <c r="D899" s="175"/>
      <c r="E899" s="65"/>
      <c r="F899" s="65"/>
      <c r="G899" s="65"/>
      <c r="H899" s="597">
        <f t="shared" si="30"/>
        <v>0</v>
      </c>
    </row>
    <row r="900" spans="1:8" x14ac:dyDescent="0.2">
      <c r="A900" s="280">
        <f t="shared" si="29"/>
        <v>894</v>
      </c>
      <c r="B900" s="596"/>
      <c r="C900" s="175"/>
      <c r="D900" s="175"/>
      <c r="E900" s="65"/>
      <c r="F900" s="65"/>
      <c r="G900" s="65"/>
      <c r="H900" s="597">
        <f t="shared" si="30"/>
        <v>0</v>
      </c>
    </row>
    <row r="901" spans="1:8" x14ac:dyDescent="0.2">
      <c r="A901" s="280">
        <f t="shared" si="29"/>
        <v>895</v>
      </c>
      <c r="B901" s="596"/>
      <c r="C901" s="175"/>
      <c r="D901" s="175"/>
      <c r="E901" s="65"/>
      <c r="F901" s="65"/>
      <c r="G901" s="65"/>
      <c r="H901" s="597">
        <f t="shared" si="30"/>
        <v>0</v>
      </c>
    </row>
    <row r="902" spans="1:8" x14ac:dyDescent="0.2">
      <c r="A902" s="280">
        <f t="shared" si="29"/>
        <v>896</v>
      </c>
      <c r="B902" s="596"/>
      <c r="C902" s="175"/>
      <c r="D902" s="175"/>
      <c r="E902" s="65"/>
      <c r="F902" s="65"/>
      <c r="G902" s="65"/>
      <c r="H902" s="597">
        <f t="shared" si="30"/>
        <v>0</v>
      </c>
    </row>
    <row r="903" spans="1:8" x14ac:dyDescent="0.2">
      <c r="A903" s="280">
        <f t="shared" si="29"/>
        <v>897</v>
      </c>
      <c r="B903" s="596"/>
      <c r="C903" s="175"/>
      <c r="D903" s="175"/>
      <c r="E903" s="65"/>
      <c r="F903" s="65"/>
      <c r="G903" s="65"/>
      <c r="H903" s="597">
        <f t="shared" si="30"/>
        <v>0</v>
      </c>
    </row>
    <row r="904" spans="1:8" x14ac:dyDescent="0.2">
      <c r="A904" s="280">
        <f t="shared" si="29"/>
        <v>898</v>
      </c>
      <c r="B904" s="596"/>
      <c r="C904" s="175"/>
      <c r="D904" s="175"/>
      <c r="E904" s="65"/>
      <c r="F904" s="65"/>
      <c r="G904" s="65"/>
      <c r="H904" s="597">
        <f t="shared" si="30"/>
        <v>0</v>
      </c>
    </row>
    <row r="905" spans="1:8" x14ac:dyDescent="0.2">
      <c r="A905" s="280">
        <f t="shared" ref="A905:A968" si="31">+A904+1</f>
        <v>899</v>
      </c>
      <c r="B905" s="596"/>
      <c r="C905" s="175"/>
      <c r="D905" s="175"/>
      <c r="E905" s="65"/>
      <c r="F905" s="65"/>
      <c r="G905" s="65"/>
      <c r="H905" s="597">
        <f t="shared" si="30"/>
        <v>0</v>
      </c>
    </row>
    <row r="906" spans="1:8" x14ac:dyDescent="0.2">
      <c r="A906" s="280">
        <f t="shared" si="31"/>
        <v>900</v>
      </c>
      <c r="B906" s="596"/>
      <c r="C906" s="175"/>
      <c r="D906" s="175"/>
      <c r="E906" s="65"/>
      <c r="F906" s="65"/>
      <c r="G906" s="65"/>
      <c r="H906" s="597">
        <f t="shared" si="30"/>
        <v>0</v>
      </c>
    </row>
    <row r="907" spans="1:8" x14ac:dyDescent="0.2">
      <c r="A907" s="280">
        <f t="shared" si="31"/>
        <v>901</v>
      </c>
      <c r="B907" s="596"/>
      <c r="C907" s="175"/>
      <c r="D907" s="175"/>
      <c r="E907" s="65"/>
      <c r="F907" s="65"/>
      <c r="G907" s="65"/>
      <c r="H907" s="597">
        <f t="shared" si="30"/>
        <v>0</v>
      </c>
    </row>
    <row r="908" spans="1:8" x14ac:dyDescent="0.2">
      <c r="A908" s="280">
        <f t="shared" si="31"/>
        <v>902</v>
      </c>
      <c r="B908" s="596"/>
      <c r="C908" s="175"/>
      <c r="D908" s="175"/>
      <c r="E908" s="65"/>
      <c r="F908" s="65"/>
      <c r="G908" s="65"/>
      <c r="H908" s="597">
        <f t="shared" si="30"/>
        <v>0</v>
      </c>
    </row>
    <row r="909" spans="1:8" x14ac:dyDescent="0.2">
      <c r="A909" s="280">
        <f t="shared" si="31"/>
        <v>903</v>
      </c>
      <c r="B909" s="596"/>
      <c r="C909" s="175"/>
      <c r="D909" s="175"/>
      <c r="E909" s="65"/>
      <c r="F909" s="65"/>
      <c r="G909" s="65"/>
      <c r="H909" s="597">
        <f t="shared" si="30"/>
        <v>0</v>
      </c>
    </row>
    <row r="910" spans="1:8" x14ac:dyDescent="0.2">
      <c r="A910" s="280">
        <f t="shared" si="31"/>
        <v>904</v>
      </c>
      <c r="B910" s="596"/>
      <c r="C910" s="175"/>
      <c r="D910" s="175"/>
      <c r="E910" s="65"/>
      <c r="F910" s="65"/>
      <c r="G910" s="65"/>
      <c r="H910" s="597">
        <f t="shared" si="30"/>
        <v>0</v>
      </c>
    </row>
    <row r="911" spans="1:8" x14ac:dyDescent="0.2">
      <c r="A911" s="280">
        <f t="shared" si="31"/>
        <v>905</v>
      </c>
      <c r="B911" s="596"/>
      <c r="C911" s="175"/>
      <c r="D911" s="175"/>
      <c r="E911" s="65"/>
      <c r="F911" s="65"/>
      <c r="G911" s="65"/>
      <c r="H911" s="597">
        <f t="shared" si="30"/>
        <v>0</v>
      </c>
    </row>
    <row r="912" spans="1:8" x14ac:dyDescent="0.2">
      <c r="A912" s="280">
        <f t="shared" si="31"/>
        <v>906</v>
      </c>
      <c r="B912" s="596"/>
      <c r="C912" s="175"/>
      <c r="D912" s="175"/>
      <c r="E912" s="65"/>
      <c r="F912" s="65"/>
      <c r="G912" s="65"/>
      <c r="H912" s="597">
        <f t="shared" si="30"/>
        <v>0</v>
      </c>
    </row>
    <row r="913" spans="1:8" x14ac:dyDescent="0.2">
      <c r="A913" s="280">
        <f t="shared" si="31"/>
        <v>907</v>
      </c>
      <c r="B913" s="596"/>
      <c r="C913" s="175"/>
      <c r="D913" s="175"/>
      <c r="E913" s="65"/>
      <c r="F913" s="65"/>
      <c r="G913" s="65"/>
      <c r="H913" s="597">
        <f t="shared" si="30"/>
        <v>0</v>
      </c>
    </row>
    <row r="914" spans="1:8" x14ac:dyDescent="0.2">
      <c r="A914" s="280">
        <f t="shared" si="31"/>
        <v>908</v>
      </c>
      <c r="B914" s="596"/>
      <c r="C914" s="175"/>
      <c r="D914" s="175"/>
      <c r="E914" s="65"/>
      <c r="F914" s="65"/>
      <c r="G914" s="65"/>
      <c r="H914" s="597">
        <f t="shared" si="30"/>
        <v>0</v>
      </c>
    </row>
    <row r="915" spans="1:8" x14ac:dyDescent="0.2">
      <c r="A915" s="280">
        <f t="shared" si="31"/>
        <v>909</v>
      </c>
      <c r="B915" s="596"/>
      <c r="C915" s="175"/>
      <c r="D915" s="175"/>
      <c r="E915" s="65"/>
      <c r="F915" s="65"/>
      <c r="G915" s="65"/>
      <c r="H915" s="597">
        <f t="shared" si="30"/>
        <v>0</v>
      </c>
    </row>
    <row r="916" spans="1:8" x14ac:dyDescent="0.2">
      <c r="A916" s="280">
        <f t="shared" si="31"/>
        <v>910</v>
      </c>
      <c r="B916" s="596"/>
      <c r="C916" s="175"/>
      <c r="D916" s="175"/>
      <c r="E916" s="65"/>
      <c r="F916" s="65"/>
      <c r="G916" s="65"/>
      <c r="H916" s="597">
        <f t="shared" si="30"/>
        <v>0</v>
      </c>
    </row>
    <row r="917" spans="1:8" x14ac:dyDescent="0.2">
      <c r="A917" s="280">
        <f t="shared" si="31"/>
        <v>911</v>
      </c>
      <c r="B917" s="596"/>
      <c r="C917" s="175"/>
      <c r="D917" s="175"/>
      <c r="E917" s="65"/>
      <c r="F917" s="65"/>
      <c r="G917" s="65"/>
      <c r="H917" s="597">
        <f t="shared" si="30"/>
        <v>0</v>
      </c>
    </row>
    <row r="918" spans="1:8" x14ac:dyDescent="0.2">
      <c r="A918" s="280">
        <f t="shared" si="31"/>
        <v>912</v>
      </c>
      <c r="B918" s="596"/>
      <c r="C918" s="175"/>
      <c r="D918" s="175"/>
      <c r="E918" s="65"/>
      <c r="F918" s="65"/>
      <c r="G918" s="65"/>
      <c r="H918" s="597">
        <f t="shared" si="30"/>
        <v>0</v>
      </c>
    </row>
    <row r="919" spans="1:8" x14ac:dyDescent="0.2">
      <c r="A919" s="280">
        <f t="shared" si="31"/>
        <v>913</v>
      </c>
      <c r="B919" s="596"/>
      <c r="C919" s="175"/>
      <c r="D919" s="175"/>
      <c r="E919" s="65"/>
      <c r="F919" s="65"/>
      <c r="G919" s="65"/>
      <c r="H919" s="597">
        <f t="shared" si="30"/>
        <v>0</v>
      </c>
    </row>
    <row r="920" spans="1:8" x14ac:dyDescent="0.2">
      <c r="A920" s="280">
        <f t="shared" si="31"/>
        <v>914</v>
      </c>
      <c r="B920" s="596"/>
      <c r="C920" s="175"/>
      <c r="D920" s="175"/>
      <c r="E920" s="65"/>
      <c r="F920" s="65"/>
      <c r="G920" s="65"/>
      <c r="H920" s="597">
        <f t="shared" si="30"/>
        <v>0</v>
      </c>
    </row>
    <row r="921" spans="1:8" x14ac:dyDescent="0.2">
      <c r="A921" s="280">
        <f t="shared" si="31"/>
        <v>915</v>
      </c>
      <c r="B921" s="596"/>
      <c r="C921" s="175"/>
      <c r="D921" s="175"/>
      <c r="E921" s="65"/>
      <c r="F921" s="65"/>
      <c r="G921" s="65"/>
      <c r="H921" s="597">
        <f t="shared" si="30"/>
        <v>0</v>
      </c>
    </row>
    <row r="922" spans="1:8" x14ac:dyDescent="0.2">
      <c r="A922" s="280">
        <f t="shared" si="31"/>
        <v>916</v>
      </c>
      <c r="B922" s="596"/>
      <c r="C922" s="175"/>
      <c r="D922" s="175"/>
      <c r="E922" s="65"/>
      <c r="F922" s="65"/>
      <c r="G922" s="65"/>
      <c r="H922" s="597">
        <f t="shared" si="30"/>
        <v>0</v>
      </c>
    </row>
    <row r="923" spans="1:8" x14ac:dyDescent="0.2">
      <c r="A923" s="280">
        <f t="shared" si="31"/>
        <v>917</v>
      </c>
      <c r="B923" s="596"/>
      <c r="C923" s="175"/>
      <c r="D923" s="175"/>
      <c r="E923" s="65"/>
      <c r="F923" s="65"/>
      <c r="G923" s="65"/>
      <c r="H923" s="597">
        <f t="shared" si="30"/>
        <v>0</v>
      </c>
    </row>
    <row r="924" spans="1:8" x14ac:dyDescent="0.2">
      <c r="A924" s="280">
        <f t="shared" si="31"/>
        <v>918</v>
      </c>
      <c r="B924" s="596"/>
      <c r="C924" s="175"/>
      <c r="D924" s="175"/>
      <c r="E924" s="65"/>
      <c r="F924" s="65"/>
      <c r="G924" s="65"/>
      <c r="H924" s="597">
        <f t="shared" si="30"/>
        <v>0</v>
      </c>
    </row>
    <row r="925" spans="1:8" x14ac:dyDescent="0.2">
      <c r="A925" s="280">
        <f t="shared" si="31"/>
        <v>919</v>
      </c>
      <c r="B925" s="596"/>
      <c r="C925" s="175"/>
      <c r="D925" s="175"/>
      <c r="E925" s="65"/>
      <c r="F925" s="65"/>
      <c r="G925" s="65"/>
      <c r="H925" s="597">
        <f t="shared" si="30"/>
        <v>0</v>
      </c>
    </row>
    <row r="926" spans="1:8" x14ac:dyDescent="0.2">
      <c r="A926" s="280">
        <f t="shared" si="31"/>
        <v>920</v>
      </c>
      <c r="B926" s="596"/>
      <c r="C926" s="175"/>
      <c r="D926" s="175"/>
      <c r="E926" s="65"/>
      <c r="F926" s="65"/>
      <c r="G926" s="65"/>
      <c r="H926" s="597">
        <f t="shared" si="30"/>
        <v>0</v>
      </c>
    </row>
    <row r="927" spans="1:8" x14ac:dyDescent="0.2">
      <c r="A927" s="280">
        <f t="shared" si="31"/>
        <v>921</v>
      </c>
      <c r="B927" s="596"/>
      <c r="C927" s="175"/>
      <c r="D927" s="175"/>
      <c r="E927" s="65"/>
      <c r="F927" s="65"/>
      <c r="G927" s="65"/>
      <c r="H927" s="597">
        <f t="shared" si="30"/>
        <v>0</v>
      </c>
    </row>
    <row r="928" spans="1:8" x14ac:dyDescent="0.2">
      <c r="A928" s="280">
        <f t="shared" si="31"/>
        <v>922</v>
      </c>
      <c r="B928" s="596"/>
      <c r="C928" s="175"/>
      <c r="D928" s="175"/>
      <c r="E928" s="65"/>
      <c r="F928" s="65"/>
      <c r="G928" s="65"/>
      <c r="H928" s="597">
        <f t="shared" si="30"/>
        <v>0</v>
      </c>
    </row>
    <row r="929" spans="1:8" x14ac:dyDescent="0.2">
      <c r="A929" s="280">
        <f t="shared" si="31"/>
        <v>923</v>
      </c>
      <c r="B929" s="596"/>
      <c r="C929" s="175"/>
      <c r="D929" s="175"/>
      <c r="E929" s="65"/>
      <c r="F929" s="65"/>
      <c r="G929" s="65"/>
      <c r="H929" s="597">
        <f t="shared" si="30"/>
        <v>0</v>
      </c>
    </row>
    <row r="930" spans="1:8" x14ac:dyDescent="0.2">
      <c r="A930" s="280">
        <f t="shared" si="31"/>
        <v>924</v>
      </c>
      <c r="B930" s="596"/>
      <c r="C930" s="175"/>
      <c r="D930" s="175"/>
      <c r="E930" s="65"/>
      <c r="F930" s="65"/>
      <c r="G930" s="65"/>
      <c r="H930" s="597">
        <f t="shared" si="30"/>
        <v>0</v>
      </c>
    </row>
    <row r="931" spans="1:8" x14ac:dyDescent="0.2">
      <c r="A931" s="280">
        <f t="shared" si="31"/>
        <v>925</v>
      </c>
      <c r="B931" s="596"/>
      <c r="C931" s="175"/>
      <c r="D931" s="175"/>
      <c r="E931" s="65"/>
      <c r="F931" s="65"/>
      <c r="G931" s="65"/>
      <c r="H931" s="597">
        <f t="shared" si="30"/>
        <v>0</v>
      </c>
    </row>
    <row r="932" spans="1:8" x14ac:dyDescent="0.2">
      <c r="A932" s="280">
        <f t="shared" si="31"/>
        <v>926</v>
      </c>
      <c r="B932" s="596"/>
      <c r="C932" s="175"/>
      <c r="D932" s="175"/>
      <c r="E932" s="65"/>
      <c r="F932" s="65"/>
      <c r="G932" s="65"/>
      <c r="H932" s="597">
        <f t="shared" si="30"/>
        <v>0</v>
      </c>
    </row>
    <row r="933" spans="1:8" x14ac:dyDescent="0.2">
      <c r="A933" s="280">
        <f t="shared" si="31"/>
        <v>927</v>
      </c>
      <c r="B933" s="596"/>
      <c r="C933" s="175"/>
      <c r="D933" s="175"/>
      <c r="E933" s="65"/>
      <c r="F933" s="65"/>
      <c r="G933" s="65"/>
      <c r="H933" s="597">
        <f t="shared" si="30"/>
        <v>0</v>
      </c>
    </row>
    <row r="934" spans="1:8" x14ac:dyDescent="0.2">
      <c r="A934" s="280">
        <f t="shared" si="31"/>
        <v>928</v>
      </c>
      <c r="B934" s="596"/>
      <c r="C934" s="175"/>
      <c r="D934" s="175"/>
      <c r="E934" s="65"/>
      <c r="F934" s="65"/>
      <c r="G934" s="65"/>
      <c r="H934" s="597">
        <f t="shared" si="30"/>
        <v>0</v>
      </c>
    </row>
    <row r="935" spans="1:8" x14ac:dyDescent="0.2">
      <c r="A935" s="280">
        <f t="shared" si="31"/>
        <v>929</v>
      </c>
      <c r="B935" s="596"/>
      <c r="C935" s="175"/>
      <c r="D935" s="175"/>
      <c r="E935" s="65"/>
      <c r="F935" s="65"/>
      <c r="G935" s="65"/>
      <c r="H935" s="597">
        <f t="shared" si="30"/>
        <v>0</v>
      </c>
    </row>
    <row r="936" spans="1:8" x14ac:dyDescent="0.2">
      <c r="A936" s="280">
        <f t="shared" si="31"/>
        <v>930</v>
      </c>
      <c r="B936" s="596"/>
      <c r="C936" s="175"/>
      <c r="D936" s="175"/>
      <c r="E936" s="65"/>
      <c r="F936" s="65"/>
      <c r="G936" s="65"/>
      <c r="H936" s="597">
        <f t="shared" si="30"/>
        <v>0</v>
      </c>
    </row>
    <row r="937" spans="1:8" x14ac:dyDescent="0.2">
      <c r="A937" s="280">
        <f t="shared" si="31"/>
        <v>931</v>
      </c>
      <c r="B937" s="596"/>
      <c r="C937" s="175"/>
      <c r="D937" s="175"/>
      <c r="E937" s="65"/>
      <c r="F937" s="65"/>
      <c r="G937" s="65"/>
      <c r="H937" s="597">
        <f t="shared" si="30"/>
        <v>0</v>
      </c>
    </row>
    <row r="938" spans="1:8" x14ac:dyDescent="0.2">
      <c r="A938" s="280">
        <f t="shared" si="31"/>
        <v>932</v>
      </c>
      <c r="B938" s="596"/>
      <c r="C938" s="175"/>
      <c r="D938" s="175"/>
      <c r="E938" s="65"/>
      <c r="F938" s="65"/>
      <c r="G938" s="65"/>
      <c r="H938" s="597">
        <f t="shared" si="30"/>
        <v>0</v>
      </c>
    </row>
    <row r="939" spans="1:8" x14ac:dyDescent="0.2">
      <c r="A939" s="280">
        <f t="shared" si="31"/>
        <v>933</v>
      </c>
      <c r="B939" s="596"/>
      <c r="C939" s="175"/>
      <c r="D939" s="175"/>
      <c r="E939" s="65"/>
      <c r="F939" s="65"/>
      <c r="G939" s="65"/>
      <c r="H939" s="597">
        <f t="shared" si="30"/>
        <v>0</v>
      </c>
    </row>
    <row r="940" spans="1:8" x14ac:dyDescent="0.2">
      <c r="A940" s="280">
        <f t="shared" si="31"/>
        <v>934</v>
      </c>
      <c r="B940" s="596"/>
      <c r="C940" s="175"/>
      <c r="D940" s="175"/>
      <c r="E940" s="65"/>
      <c r="F940" s="65"/>
      <c r="G940" s="65"/>
      <c r="H940" s="597">
        <f t="shared" si="30"/>
        <v>0</v>
      </c>
    </row>
    <row r="941" spans="1:8" x14ac:dyDescent="0.2">
      <c r="A941" s="280">
        <f t="shared" si="31"/>
        <v>935</v>
      </c>
      <c r="B941" s="596"/>
      <c r="C941" s="175"/>
      <c r="D941" s="175"/>
      <c r="E941" s="65"/>
      <c r="F941" s="65"/>
      <c r="G941" s="65"/>
      <c r="H941" s="597">
        <f t="shared" si="30"/>
        <v>0</v>
      </c>
    </row>
    <row r="942" spans="1:8" x14ac:dyDescent="0.2">
      <c r="A942" s="280">
        <f t="shared" si="31"/>
        <v>936</v>
      </c>
      <c r="B942" s="596"/>
      <c r="C942" s="175"/>
      <c r="D942" s="175"/>
      <c r="E942" s="65"/>
      <c r="F942" s="65"/>
      <c r="G942" s="65"/>
      <c r="H942" s="597">
        <f t="shared" si="30"/>
        <v>0</v>
      </c>
    </row>
    <row r="943" spans="1:8" x14ac:dyDescent="0.2">
      <c r="A943" s="280">
        <f t="shared" si="31"/>
        <v>937</v>
      </c>
      <c r="B943" s="596"/>
      <c r="C943" s="175"/>
      <c r="D943" s="175"/>
      <c r="E943" s="65"/>
      <c r="F943" s="65"/>
      <c r="G943" s="65"/>
      <c r="H943" s="597">
        <f t="shared" si="30"/>
        <v>0</v>
      </c>
    </row>
    <row r="944" spans="1:8" x14ac:dyDescent="0.2">
      <c r="A944" s="280">
        <f t="shared" si="31"/>
        <v>938</v>
      </c>
      <c r="B944" s="596"/>
      <c r="C944" s="175"/>
      <c r="D944" s="175"/>
      <c r="E944" s="65"/>
      <c r="F944" s="65"/>
      <c r="G944" s="65"/>
      <c r="H944" s="597">
        <f t="shared" si="30"/>
        <v>0</v>
      </c>
    </row>
    <row r="945" spans="1:8" x14ac:dyDescent="0.2">
      <c r="A945" s="280">
        <f t="shared" si="31"/>
        <v>939</v>
      </c>
      <c r="B945" s="596"/>
      <c r="C945" s="175"/>
      <c r="D945" s="175"/>
      <c r="E945" s="65"/>
      <c r="F945" s="65"/>
      <c r="G945" s="65"/>
      <c r="H945" s="597">
        <f t="shared" si="30"/>
        <v>0</v>
      </c>
    </row>
    <row r="946" spans="1:8" x14ac:dyDescent="0.2">
      <c r="A946" s="280">
        <f t="shared" si="31"/>
        <v>940</v>
      </c>
      <c r="B946" s="596"/>
      <c r="C946" s="175"/>
      <c r="D946" s="175"/>
      <c r="E946" s="65"/>
      <c r="F946" s="65"/>
      <c r="G946" s="65"/>
      <c r="H946" s="597">
        <f t="shared" si="30"/>
        <v>0</v>
      </c>
    </row>
    <row r="947" spans="1:8" x14ac:dyDescent="0.2">
      <c r="A947" s="280">
        <f t="shared" si="31"/>
        <v>941</v>
      </c>
      <c r="B947" s="596"/>
      <c r="C947" s="175"/>
      <c r="D947" s="175"/>
      <c r="E947" s="65"/>
      <c r="F947" s="65"/>
      <c r="G947" s="65"/>
      <c r="H947" s="597">
        <f t="shared" ref="H947:H1006" si="32">G947*F947</f>
        <v>0</v>
      </c>
    </row>
    <row r="948" spans="1:8" x14ac:dyDescent="0.2">
      <c r="A948" s="280">
        <f t="shared" si="31"/>
        <v>942</v>
      </c>
      <c r="B948" s="596"/>
      <c r="C948" s="175"/>
      <c r="D948" s="175"/>
      <c r="E948" s="65"/>
      <c r="F948" s="65"/>
      <c r="G948" s="65"/>
      <c r="H948" s="597">
        <f t="shared" si="32"/>
        <v>0</v>
      </c>
    </row>
    <row r="949" spans="1:8" x14ac:dyDescent="0.2">
      <c r="A949" s="280">
        <f t="shared" si="31"/>
        <v>943</v>
      </c>
      <c r="B949" s="596"/>
      <c r="C949" s="175"/>
      <c r="D949" s="175"/>
      <c r="E949" s="65"/>
      <c r="F949" s="65"/>
      <c r="G949" s="65"/>
      <c r="H949" s="597">
        <f t="shared" si="32"/>
        <v>0</v>
      </c>
    </row>
    <row r="950" spans="1:8" x14ac:dyDescent="0.2">
      <c r="A950" s="280">
        <f t="shared" si="31"/>
        <v>944</v>
      </c>
      <c r="B950" s="596"/>
      <c r="C950" s="175"/>
      <c r="D950" s="175"/>
      <c r="E950" s="65"/>
      <c r="F950" s="65"/>
      <c r="G950" s="65"/>
      <c r="H950" s="597">
        <f t="shared" si="32"/>
        <v>0</v>
      </c>
    </row>
    <row r="951" spans="1:8" x14ac:dyDescent="0.2">
      <c r="A951" s="280">
        <f t="shared" si="31"/>
        <v>945</v>
      </c>
      <c r="B951" s="596"/>
      <c r="C951" s="175"/>
      <c r="D951" s="175"/>
      <c r="E951" s="65"/>
      <c r="F951" s="65"/>
      <c r="G951" s="65"/>
      <c r="H951" s="597">
        <f t="shared" si="32"/>
        <v>0</v>
      </c>
    </row>
    <row r="952" spans="1:8" x14ac:dyDescent="0.2">
      <c r="A952" s="280">
        <f t="shared" si="31"/>
        <v>946</v>
      </c>
      <c r="B952" s="596"/>
      <c r="C952" s="175"/>
      <c r="D952" s="175"/>
      <c r="E952" s="65"/>
      <c r="F952" s="65"/>
      <c r="G952" s="65"/>
      <c r="H952" s="597">
        <f t="shared" si="32"/>
        <v>0</v>
      </c>
    </row>
    <row r="953" spans="1:8" x14ac:dyDescent="0.2">
      <c r="A953" s="280">
        <f t="shared" si="31"/>
        <v>947</v>
      </c>
      <c r="B953" s="596"/>
      <c r="C953" s="175"/>
      <c r="D953" s="175"/>
      <c r="E953" s="65"/>
      <c r="F953" s="65"/>
      <c r="G953" s="65"/>
      <c r="H953" s="597">
        <f t="shared" si="32"/>
        <v>0</v>
      </c>
    </row>
    <row r="954" spans="1:8" x14ac:dyDescent="0.2">
      <c r="A954" s="280">
        <f t="shared" si="31"/>
        <v>948</v>
      </c>
      <c r="B954" s="596"/>
      <c r="C954" s="175"/>
      <c r="D954" s="175"/>
      <c r="E954" s="65"/>
      <c r="F954" s="65"/>
      <c r="G954" s="65"/>
      <c r="H954" s="597">
        <f t="shared" si="32"/>
        <v>0</v>
      </c>
    </row>
    <row r="955" spans="1:8" x14ac:dyDescent="0.2">
      <c r="A955" s="280">
        <f t="shared" si="31"/>
        <v>949</v>
      </c>
      <c r="B955" s="596"/>
      <c r="C955" s="175"/>
      <c r="D955" s="175"/>
      <c r="E955" s="65"/>
      <c r="F955" s="65"/>
      <c r="G955" s="65"/>
      <c r="H955" s="597">
        <f t="shared" si="32"/>
        <v>0</v>
      </c>
    </row>
    <row r="956" spans="1:8" x14ac:dyDescent="0.2">
      <c r="A956" s="280">
        <f t="shared" si="31"/>
        <v>950</v>
      </c>
      <c r="B956" s="596"/>
      <c r="C956" s="175"/>
      <c r="D956" s="175"/>
      <c r="E956" s="65"/>
      <c r="F956" s="65"/>
      <c r="G956" s="65"/>
      <c r="H956" s="597">
        <f t="shared" si="32"/>
        <v>0</v>
      </c>
    </row>
    <row r="957" spans="1:8" x14ac:dyDescent="0.2">
      <c r="A957" s="280">
        <f t="shared" si="31"/>
        <v>951</v>
      </c>
      <c r="B957" s="596"/>
      <c r="C957" s="175"/>
      <c r="D957" s="175"/>
      <c r="E957" s="65"/>
      <c r="F957" s="65"/>
      <c r="G957" s="65"/>
      <c r="H957" s="597">
        <f t="shared" si="32"/>
        <v>0</v>
      </c>
    </row>
    <row r="958" spans="1:8" x14ac:dyDescent="0.2">
      <c r="A958" s="280">
        <f t="shared" si="31"/>
        <v>952</v>
      </c>
      <c r="B958" s="596"/>
      <c r="C958" s="175"/>
      <c r="D958" s="175"/>
      <c r="E958" s="65"/>
      <c r="F958" s="65"/>
      <c r="G958" s="65"/>
      <c r="H958" s="597">
        <f t="shared" si="32"/>
        <v>0</v>
      </c>
    </row>
    <row r="959" spans="1:8" x14ac:dyDescent="0.2">
      <c r="A959" s="280">
        <f t="shared" si="31"/>
        <v>953</v>
      </c>
      <c r="B959" s="596"/>
      <c r="C959" s="175"/>
      <c r="D959" s="175"/>
      <c r="E959" s="65"/>
      <c r="F959" s="65"/>
      <c r="G959" s="65"/>
      <c r="H959" s="597">
        <f t="shared" si="32"/>
        <v>0</v>
      </c>
    </row>
    <row r="960" spans="1:8" x14ac:dyDescent="0.2">
      <c r="A960" s="280">
        <f t="shared" si="31"/>
        <v>954</v>
      </c>
      <c r="B960" s="596"/>
      <c r="C960" s="175"/>
      <c r="D960" s="175"/>
      <c r="E960" s="65"/>
      <c r="F960" s="65"/>
      <c r="G960" s="65"/>
      <c r="H960" s="597">
        <f t="shared" si="32"/>
        <v>0</v>
      </c>
    </row>
    <row r="961" spans="1:8" x14ac:dyDescent="0.2">
      <c r="A961" s="280">
        <f t="shared" si="31"/>
        <v>955</v>
      </c>
      <c r="B961" s="596"/>
      <c r="C961" s="175"/>
      <c r="D961" s="175"/>
      <c r="E961" s="65"/>
      <c r="F961" s="65"/>
      <c r="G961" s="65"/>
      <c r="H961" s="597">
        <f t="shared" si="32"/>
        <v>0</v>
      </c>
    </row>
    <row r="962" spans="1:8" x14ac:dyDescent="0.2">
      <c r="A962" s="280">
        <f t="shared" si="31"/>
        <v>956</v>
      </c>
      <c r="B962" s="596"/>
      <c r="C962" s="175"/>
      <c r="D962" s="175"/>
      <c r="E962" s="65"/>
      <c r="F962" s="65"/>
      <c r="G962" s="65"/>
      <c r="H962" s="597">
        <f t="shared" si="32"/>
        <v>0</v>
      </c>
    </row>
    <row r="963" spans="1:8" x14ac:dyDescent="0.2">
      <c r="A963" s="280">
        <f t="shared" si="31"/>
        <v>957</v>
      </c>
      <c r="B963" s="596"/>
      <c r="C963" s="175"/>
      <c r="D963" s="175"/>
      <c r="E963" s="65"/>
      <c r="F963" s="65"/>
      <c r="G963" s="65"/>
      <c r="H963" s="597">
        <f t="shared" si="32"/>
        <v>0</v>
      </c>
    </row>
    <row r="964" spans="1:8" x14ac:dyDescent="0.2">
      <c r="A964" s="280">
        <f t="shared" si="31"/>
        <v>958</v>
      </c>
      <c r="B964" s="596"/>
      <c r="C964" s="175"/>
      <c r="D964" s="175"/>
      <c r="E964" s="65"/>
      <c r="F964" s="65"/>
      <c r="G964" s="65"/>
      <c r="H964" s="597">
        <f t="shared" si="32"/>
        <v>0</v>
      </c>
    </row>
    <row r="965" spans="1:8" x14ac:dyDescent="0.2">
      <c r="A965" s="280">
        <f t="shared" si="31"/>
        <v>959</v>
      </c>
      <c r="B965" s="596"/>
      <c r="C965" s="175"/>
      <c r="D965" s="175"/>
      <c r="E965" s="65"/>
      <c r="F965" s="65"/>
      <c r="G965" s="65"/>
      <c r="H965" s="597">
        <f t="shared" si="32"/>
        <v>0</v>
      </c>
    </row>
    <row r="966" spans="1:8" x14ac:dyDescent="0.2">
      <c r="A966" s="280">
        <f t="shared" si="31"/>
        <v>960</v>
      </c>
      <c r="B966" s="596"/>
      <c r="C966" s="175"/>
      <c r="D966" s="175"/>
      <c r="E966" s="65"/>
      <c r="F966" s="65"/>
      <c r="G966" s="65"/>
      <c r="H966" s="597">
        <f t="shared" si="32"/>
        <v>0</v>
      </c>
    </row>
    <row r="967" spans="1:8" x14ac:dyDescent="0.2">
      <c r="A967" s="280">
        <f t="shared" si="31"/>
        <v>961</v>
      </c>
      <c r="B967" s="596"/>
      <c r="C967" s="175"/>
      <c r="D967" s="175"/>
      <c r="E967" s="65"/>
      <c r="F967" s="65"/>
      <c r="G967" s="65"/>
      <c r="H967" s="597">
        <f t="shared" si="32"/>
        <v>0</v>
      </c>
    </row>
    <row r="968" spans="1:8" x14ac:dyDescent="0.2">
      <c r="A968" s="280">
        <f t="shared" si="31"/>
        <v>962</v>
      </c>
      <c r="B968" s="596"/>
      <c r="C968" s="175"/>
      <c r="D968" s="175"/>
      <c r="E968" s="65"/>
      <c r="F968" s="65"/>
      <c r="G968" s="65"/>
      <c r="H968" s="597">
        <f t="shared" si="32"/>
        <v>0</v>
      </c>
    </row>
    <row r="969" spans="1:8" x14ac:dyDescent="0.2">
      <c r="A969" s="280">
        <f t="shared" ref="A969:A1032" si="33">+A968+1</f>
        <v>963</v>
      </c>
      <c r="B969" s="596"/>
      <c r="C969" s="175"/>
      <c r="D969" s="175"/>
      <c r="E969" s="65"/>
      <c r="F969" s="65"/>
      <c r="G969" s="65"/>
      <c r="H969" s="597">
        <f t="shared" si="32"/>
        <v>0</v>
      </c>
    </row>
    <row r="970" spans="1:8" x14ac:dyDescent="0.2">
      <c r="A970" s="280">
        <f t="shared" si="33"/>
        <v>964</v>
      </c>
      <c r="B970" s="596"/>
      <c r="C970" s="175"/>
      <c r="D970" s="175"/>
      <c r="E970" s="65"/>
      <c r="F970" s="65"/>
      <c r="G970" s="65"/>
      <c r="H970" s="597">
        <f t="shared" si="32"/>
        <v>0</v>
      </c>
    </row>
    <row r="971" spans="1:8" x14ac:dyDescent="0.2">
      <c r="A971" s="280">
        <f t="shared" si="33"/>
        <v>965</v>
      </c>
      <c r="B971" s="596"/>
      <c r="C971" s="175"/>
      <c r="D971" s="175"/>
      <c r="E971" s="65"/>
      <c r="F971" s="65"/>
      <c r="G971" s="65"/>
      <c r="H971" s="597">
        <f t="shared" si="32"/>
        <v>0</v>
      </c>
    </row>
    <row r="972" spans="1:8" x14ac:dyDescent="0.2">
      <c r="A972" s="280">
        <f t="shared" si="33"/>
        <v>966</v>
      </c>
      <c r="B972" s="596"/>
      <c r="C972" s="175"/>
      <c r="D972" s="175"/>
      <c r="E972" s="65"/>
      <c r="F972" s="65"/>
      <c r="G972" s="65"/>
      <c r="H972" s="597">
        <f t="shared" si="32"/>
        <v>0</v>
      </c>
    </row>
    <row r="973" spans="1:8" x14ac:dyDescent="0.2">
      <c r="A973" s="280">
        <f t="shared" si="33"/>
        <v>967</v>
      </c>
      <c r="B973" s="596"/>
      <c r="C973" s="175"/>
      <c r="D973" s="175"/>
      <c r="E973" s="65"/>
      <c r="F973" s="65"/>
      <c r="G973" s="65"/>
      <c r="H973" s="597">
        <f t="shared" si="32"/>
        <v>0</v>
      </c>
    </row>
    <row r="974" spans="1:8" x14ac:dyDescent="0.2">
      <c r="A974" s="280">
        <f t="shared" si="33"/>
        <v>968</v>
      </c>
      <c r="B974" s="596"/>
      <c r="C974" s="175"/>
      <c r="D974" s="175"/>
      <c r="E974" s="65"/>
      <c r="F974" s="65"/>
      <c r="G974" s="65"/>
      <c r="H974" s="597">
        <f t="shared" si="32"/>
        <v>0</v>
      </c>
    </row>
    <row r="975" spans="1:8" x14ac:dyDescent="0.2">
      <c r="A975" s="280">
        <f t="shared" si="33"/>
        <v>969</v>
      </c>
      <c r="B975" s="596"/>
      <c r="C975" s="175"/>
      <c r="D975" s="175"/>
      <c r="E975" s="65"/>
      <c r="F975" s="65"/>
      <c r="G975" s="65"/>
      <c r="H975" s="597">
        <f t="shared" si="32"/>
        <v>0</v>
      </c>
    </row>
    <row r="976" spans="1:8" x14ac:dyDescent="0.2">
      <c r="A976" s="280">
        <f t="shared" si="33"/>
        <v>970</v>
      </c>
      <c r="B976" s="596"/>
      <c r="C976" s="175"/>
      <c r="D976" s="175"/>
      <c r="E976" s="65"/>
      <c r="F976" s="65"/>
      <c r="G976" s="65"/>
      <c r="H976" s="597">
        <f t="shared" si="32"/>
        <v>0</v>
      </c>
    </row>
    <row r="977" spans="1:8" x14ac:dyDescent="0.2">
      <c r="A977" s="280">
        <f t="shared" si="33"/>
        <v>971</v>
      </c>
      <c r="B977" s="596"/>
      <c r="C977" s="175"/>
      <c r="D977" s="175"/>
      <c r="E977" s="65"/>
      <c r="F977" s="65"/>
      <c r="G977" s="65"/>
      <c r="H977" s="597">
        <f t="shared" si="32"/>
        <v>0</v>
      </c>
    </row>
    <row r="978" spans="1:8" x14ac:dyDescent="0.2">
      <c r="A978" s="280">
        <f t="shared" si="33"/>
        <v>972</v>
      </c>
      <c r="B978" s="596"/>
      <c r="C978" s="175"/>
      <c r="D978" s="175"/>
      <c r="E978" s="65"/>
      <c r="F978" s="65"/>
      <c r="G978" s="65"/>
      <c r="H978" s="597">
        <f t="shared" si="32"/>
        <v>0</v>
      </c>
    </row>
    <row r="979" spans="1:8" x14ac:dyDescent="0.2">
      <c r="A979" s="280">
        <f t="shared" si="33"/>
        <v>973</v>
      </c>
      <c r="B979" s="596"/>
      <c r="C979" s="175"/>
      <c r="D979" s="175"/>
      <c r="E979" s="65"/>
      <c r="F979" s="65"/>
      <c r="G979" s="65"/>
      <c r="H979" s="597">
        <f t="shared" si="32"/>
        <v>0</v>
      </c>
    </row>
    <row r="980" spans="1:8" x14ac:dyDescent="0.2">
      <c r="A980" s="280">
        <f t="shared" si="33"/>
        <v>974</v>
      </c>
      <c r="B980" s="596"/>
      <c r="C980" s="175"/>
      <c r="D980" s="175"/>
      <c r="E980" s="65"/>
      <c r="F980" s="65"/>
      <c r="G980" s="65"/>
      <c r="H980" s="597">
        <f t="shared" si="32"/>
        <v>0</v>
      </c>
    </row>
    <row r="981" spans="1:8" x14ac:dyDescent="0.2">
      <c r="A981" s="280">
        <f t="shared" si="33"/>
        <v>975</v>
      </c>
      <c r="B981" s="596"/>
      <c r="C981" s="175"/>
      <c r="D981" s="175"/>
      <c r="E981" s="65"/>
      <c r="F981" s="65"/>
      <c r="G981" s="65"/>
      <c r="H981" s="597">
        <f t="shared" si="32"/>
        <v>0</v>
      </c>
    </row>
    <row r="982" spans="1:8" x14ac:dyDescent="0.2">
      <c r="A982" s="280">
        <f t="shared" si="33"/>
        <v>976</v>
      </c>
      <c r="B982" s="596"/>
      <c r="C982" s="175"/>
      <c r="D982" s="175"/>
      <c r="E982" s="65"/>
      <c r="F982" s="65"/>
      <c r="G982" s="65"/>
      <c r="H982" s="597">
        <f t="shared" si="32"/>
        <v>0</v>
      </c>
    </row>
    <row r="983" spans="1:8" x14ac:dyDescent="0.2">
      <c r="A983" s="280">
        <f t="shared" si="33"/>
        <v>977</v>
      </c>
      <c r="B983" s="596"/>
      <c r="C983" s="175"/>
      <c r="D983" s="175"/>
      <c r="E983" s="65"/>
      <c r="F983" s="65"/>
      <c r="G983" s="65"/>
      <c r="H983" s="597">
        <f t="shared" si="32"/>
        <v>0</v>
      </c>
    </row>
    <row r="984" spans="1:8" x14ac:dyDescent="0.2">
      <c r="A984" s="280">
        <f t="shared" si="33"/>
        <v>978</v>
      </c>
      <c r="B984" s="596"/>
      <c r="C984" s="175"/>
      <c r="D984" s="175"/>
      <c r="E984" s="65"/>
      <c r="F984" s="65"/>
      <c r="G984" s="65"/>
      <c r="H984" s="597">
        <f t="shared" si="32"/>
        <v>0</v>
      </c>
    </row>
    <row r="985" spans="1:8" x14ac:dyDescent="0.2">
      <c r="A985" s="280">
        <f t="shared" si="33"/>
        <v>979</v>
      </c>
      <c r="B985" s="596"/>
      <c r="C985" s="175"/>
      <c r="D985" s="175"/>
      <c r="E985" s="65"/>
      <c r="F985" s="65"/>
      <c r="G985" s="65"/>
      <c r="H985" s="597">
        <f t="shared" si="32"/>
        <v>0</v>
      </c>
    </row>
    <row r="986" spans="1:8" x14ac:dyDescent="0.2">
      <c r="A986" s="280">
        <f t="shared" si="33"/>
        <v>980</v>
      </c>
      <c r="B986" s="596"/>
      <c r="C986" s="175"/>
      <c r="D986" s="175"/>
      <c r="E986" s="65"/>
      <c r="F986" s="65"/>
      <c r="G986" s="65"/>
      <c r="H986" s="597">
        <f t="shared" si="32"/>
        <v>0</v>
      </c>
    </row>
    <row r="987" spans="1:8" x14ac:dyDescent="0.2">
      <c r="A987" s="280">
        <f t="shared" si="33"/>
        <v>981</v>
      </c>
      <c r="B987" s="596"/>
      <c r="C987" s="175"/>
      <c r="D987" s="175"/>
      <c r="E987" s="65"/>
      <c r="F987" s="65"/>
      <c r="G987" s="65"/>
      <c r="H987" s="597">
        <f t="shared" si="32"/>
        <v>0</v>
      </c>
    </row>
    <row r="988" spans="1:8" x14ac:dyDescent="0.2">
      <c r="A988" s="280">
        <f t="shared" si="33"/>
        <v>982</v>
      </c>
      <c r="B988" s="596"/>
      <c r="C988" s="175"/>
      <c r="D988" s="175"/>
      <c r="E988" s="65"/>
      <c r="F988" s="65"/>
      <c r="G988" s="65"/>
      <c r="H988" s="597">
        <f t="shared" si="32"/>
        <v>0</v>
      </c>
    </row>
    <row r="989" spans="1:8" x14ac:dyDescent="0.2">
      <c r="A989" s="280">
        <f t="shared" si="33"/>
        <v>983</v>
      </c>
      <c r="B989" s="596"/>
      <c r="C989" s="175"/>
      <c r="D989" s="175"/>
      <c r="E989" s="65"/>
      <c r="F989" s="65"/>
      <c r="G989" s="65"/>
      <c r="H989" s="597">
        <f t="shared" si="32"/>
        <v>0</v>
      </c>
    </row>
    <row r="990" spans="1:8" x14ac:dyDescent="0.2">
      <c r="A990" s="280">
        <f t="shared" si="33"/>
        <v>984</v>
      </c>
      <c r="B990" s="596"/>
      <c r="C990" s="175"/>
      <c r="D990" s="175"/>
      <c r="E990" s="65"/>
      <c r="F990" s="65"/>
      <c r="G990" s="65"/>
      <c r="H990" s="597">
        <f t="shared" si="32"/>
        <v>0</v>
      </c>
    </row>
    <row r="991" spans="1:8" x14ac:dyDescent="0.2">
      <c r="A991" s="280">
        <f t="shared" si="33"/>
        <v>985</v>
      </c>
      <c r="B991" s="596"/>
      <c r="C991" s="175"/>
      <c r="D991" s="175"/>
      <c r="E991" s="65"/>
      <c r="F991" s="65"/>
      <c r="G991" s="65"/>
      <c r="H991" s="597">
        <f t="shared" si="32"/>
        <v>0</v>
      </c>
    </row>
    <row r="992" spans="1:8" x14ac:dyDescent="0.2">
      <c r="A992" s="280">
        <f t="shared" si="33"/>
        <v>986</v>
      </c>
      <c r="B992" s="596"/>
      <c r="C992" s="175"/>
      <c r="D992" s="175"/>
      <c r="E992" s="65"/>
      <c r="F992" s="65"/>
      <c r="G992" s="65"/>
      <c r="H992" s="597">
        <f t="shared" si="32"/>
        <v>0</v>
      </c>
    </row>
    <row r="993" spans="1:8" x14ac:dyDescent="0.2">
      <c r="A993" s="280">
        <f t="shared" si="33"/>
        <v>987</v>
      </c>
      <c r="B993" s="596"/>
      <c r="C993" s="175"/>
      <c r="D993" s="175"/>
      <c r="E993" s="65"/>
      <c r="F993" s="65"/>
      <c r="G993" s="65"/>
      <c r="H993" s="597">
        <f t="shared" si="32"/>
        <v>0</v>
      </c>
    </row>
    <row r="994" spans="1:8" x14ac:dyDescent="0.2">
      <c r="A994" s="280">
        <f t="shared" si="33"/>
        <v>988</v>
      </c>
      <c r="B994" s="596"/>
      <c r="C994" s="175"/>
      <c r="D994" s="175"/>
      <c r="E994" s="65"/>
      <c r="F994" s="65"/>
      <c r="G994" s="65"/>
      <c r="H994" s="597">
        <f t="shared" si="32"/>
        <v>0</v>
      </c>
    </row>
    <row r="995" spans="1:8" x14ac:dyDescent="0.2">
      <c r="A995" s="280">
        <f t="shared" si="33"/>
        <v>989</v>
      </c>
      <c r="B995" s="596"/>
      <c r="C995" s="175"/>
      <c r="D995" s="175"/>
      <c r="E995" s="65"/>
      <c r="F995" s="65"/>
      <c r="G995" s="65"/>
      <c r="H995" s="597">
        <f t="shared" si="32"/>
        <v>0</v>
      </c>
    </row>
    <row r="996" spans="1:8" x14ac:dyDescent="0.2">
      <c r="A996" s="280">
        <f t="shared" si="33"/>
        <v>990</v>
      </c>
      <c r="B996" s="596"/>
      <c r="C996" s="175"/>
      <c r="D996" s="175"/>
      <c r="E996" s="65"/>
      <c r="F996" s="65"/>
      <c r="G996" s="65"/>
      <c r="H996" s="597">
        <f t="shared" si="32"/>
        <v>0</v>
      </c>
    </row>
    <row r="997" spans="1:8" x14ac:dyDescent="0.2">
      <c r="A997" s="280">
        <f t="shared" si="33"/>
        <v>991</v>
      </c>
      <c r="B997" s="596"/>
      <c r="C997" s="175"/>
      <c r="D997" s="175"/>
      <c r="E997" s="65"/>
      <c r="F997" s="65"/>
      <c r="G997" s="65"/>
      <c r="H997" s="597">
        <f t="shared" si="32"/>
        <v>0</v>
      </c>
    </row>
    <row r="998" spans="1:8" x14ac:dyDescent="0.2">
      <c r="A998" s="280">
        <f t="shared" si="33"/>
        <v>992</v>
      </c>
      <c r="B998" s="596"/>
      <c r="C998" s="175"/>
      <c r="D998" s="175"/>
      <c r="E998" s="65"/>
      <c r="F998" s="65"/>
      <c r="G998" s="65"/>
      <c r="H998" s="597">
        <f t="shared" si="32"/>
        <v>0</v>
      </c>
    </row>
    <row r="999" spans="1:8" x14ac:dyDescent="0.2">
      <c r="A999" s="280">
        <f t="shared" si="33"/>
        <v>993</v>
      </c>
      <c r="B999" s="596"/>
      <c r="C999" s="175"/>
      <c r="D999" s="175"/>
      <c r="E999" s="65"/>
      <c r="F999" s="65"/>
      <c r="G999" s="65"/>
      <c r="H999" s="597">
        <f t="shared" si="32"/>
        <v>0</v>
      </c>
    </row>
    <row r="1000" spans="1:8" x14ac:dyDescent="0.2">
      <c r="A1000" s="280">
        <f t="shared" si="33"/>
        <v>994</v>
      </c>
      <c r="B1000" s="596"/>
      <c r="C1000" s="175"/>
      <c r="D1000" s="175"/>
      <c r="E1000" s="65"/>
      <c r="F1000" s="65"/>
      <c r="G1000" s="65"/>
      <c r="H1000" s="597">
        <f t="shared" si="32"/>
        <v>0</v>
      </c>
    </row>
    <row r="1001" spans="1:8" x14ac:dyDescent="0.2">
      <c r="A1001" s="280">
        <f t="shared" si="33"/>
        <v>995</v>
      </c>
      <c r="B1001" s="596"/>
      <c r="C1001" s="175"/>
      <c r="D1001" s="175"/>
      <c r="E1001" s="65"/>
      <c r="F1001" s="65"/>
      <c r="G1001" s="65"/>
      <c r="H1001" s="597">
        <f t="shared" si="32"/>
        <v>0</v>
      </c>
    </row>
    <row r="1002" spans="1:8" x14ac:dyDescent="0.2">
      <c r="A1002" s="280">
        <f t="shared" si="33"/>
        <v>996</v>
      </c>
      <c r="B1002" s="596"/>
      <c r="C1002" s="175"/>
      <c r="D1002" s="175"/>
      <c r="E1002" s="65"/>
      <c r="F1002" s="65"/>
      <c r="G1002" s="65"/>
      <c r="H1002" s="597">
        <f t="shared" si="32"/>
        <v>0</v>
      </c>
    </row>
    <row r="1003" spans="1:8" x14ac:dyDescent="0.2">
      <c r="A1003" s="280">
        <f t="shared" si="33"/>
        <v>997</v>
      </c>
      <c r="B1003" s="596"/>
      <c r="C1003" s="175"/>
      <c r="D1003" s="175"/>
      <c r="E1003" s="65"/>
      <c r="F1003" s="65"/>
      <c r="G1003" s="65"/>
      <c r="H1003" s="597">
        <f t="shared" si="32"/>
        <v>0</v>
      </c>
    </row>
    <row r="1004" spans="1:8" x14ac:dyDescent="0.2">
      <c r="A1004" s="280">
        <f t="shared" si="33"/>
        <v>998</v>
      </c>
      <c r="B1004" s="596"/>
      <c r="C1004" s="175"/>
      <c r="D1004" s="175"/>
      <c r="E1004" s="65"/>
      <c r="F1004" s="65"/>
      <c r="G1004" s="65"/>
      <c r="H1004" s="597">
        <f t="shared" si="32"/>
        <v>0</v>
      </c>
    </row>
    <row r="1005" spans="1:8" x14ac:dyDescent="0.2">
      <c r="A1005" s="280">
        <f t="shared" si="33"/>
        <v>999</v>
      </c>
      <c r="B1005" s="596"/>
      <c r="C1005" s="175"/>
      <c r="D1005" s="175"/>
      <c r="E1005" s="65"/>
      <c r="F1005" s="65"/>
      <c r="G1005" s="65"/>
      <c r="H1005" s="597">
        <f t="shared" si="32"/>
        <v>0</v>
      </c>
    </row>
    <row r="1006" spans="1:8" x14ac:dyDescent="0.2">
      <c r="A1006" s="280">
        <f t="shared" si="33"/>
        <v>1000</v>
      </c>
      <c r="B1006" s="596"/>
      <c r="C1006" s="175"/>
      <c r="D1006" s="175"/>
      <c r="E1006" s="65"/>
      <c r="F1006" s="65"/>
      <c r="G1006" s="65"/>
      <c r="H1006" s="597">
        <f t="shared" si="32"/>
        <v>0</v>
      </c>
    </row>
    <row r="1007" spans="1:8" x14ac:dyDescent="0.2">
      <c r="A1007" s="280">
        <f t="shared" si="33"/>
        <v>1001</v>
      </c>
      <c r="B1007" s="596"/>
      <c r="C1007" s="175"/>
      <c r="D1007" s="175"/>
      <c r="E1007" s="65"/>
      <c r="F1007" s="65"/>
      <c r="G1007" s="65"/>
      <c r="H1007" s="597">
        <f t="shared" ref="H1007:H1070" si="34">G1007*F1007</f>
        <v>0</v>
      </c>
    </row>
    <row r="1008" spans="1:8" x14ac:dyDescent="0.2">
      <c r="A1008" s="280">
        <f t="shared" si="33"/>
        <v>1002</v>
      </c>
      <c r="B1008" s="596"/>
      <c r="C1008" s="175"/>
      <c r="D1008" s="175"/>
      <c r="E1008" s="65"/>
      <c r="F1008" s="65"/>
      <c r="G1008" s="65"/>
      <c r="H1008" s="597">
        <f t="shared" si="34"/>
        <v>0</v>
      </c>
    </row>
    <row r="1009" spans="1:8" x14ac:dyDescent="0.2">
      <c r="A1009" s="280">
        <f t="shared" si="33"/>
        <v>1003</v>
      </c>
      <c r="B1009" s="596"/>
      <c r="C1009" s="175"/>
      <c r="D1009" s="175"/>
      <c r="E1009" s="65"/>
      <c r="F1009" s="65"/>
      <c r="G1009" s="65"/>
      <c r="H1009" s="597">
        <f t="shared" si="34"/>
        <v>0</v>
      </c>
    </row>
    <row r="1010" spans="1:8" x14ac:dyDescent="0.2">
      <c r="A1010" s="280">
        <f t="shared" si="33"/>
        <v>1004</v>
      </c>
      <c r="B1010" s="596"/>
      <c r="C1010" s="175"/>
      <c r="D1010" s="175"/>
      <c r="E1010" s="65"/>
      <c r="F1010" s="65"/>
      <c r="G1010" s="65"/>
      <c r="H1010" s="597">
        <f t="shared" si="34"/>
        <v>0</v>
      </c>
    </row>
    <row r="1011" spans="1:8" x14ac:dyDescent="0.2">
      <c r="A1011" s="280">
        <f t="shared" si="33"/>
        <v>1005</v>
      </c>
      <c r="B1011" s="596"/>
      <c r="C1011" s="175"/>
      <c r="D1011" s="175"/>
      <c r="E1011" s="65"/>
      <c r="F1011" s="65"/>
      <c r="G1011" s="65"/>
      <c r="H1011" s="597">
        <f t="shared" si="34"/>
        <v>0</v>
      </c>
    </row>
    <row r="1012" spans="1:8" x14ac:dyDescent="0.2">
      <c r="A1012" s="280">
        <f t="shared" si="33"/>
        <v>1006</v>
      </c>
      <c r="B1012" s="596"/>
      <c r="C1012" s="175"/>
      <c r="D1012" s="175"/>
      <c r="E1012" s="65"/>
      <c r="F1012" s="65"/>
      <c r="G1012" s="65"/>
      <c r="H1012" s="597">
        <f t="shared" si="34"/>
        <v>0</v>
      </c>
    </row>
    <row r="1013" spans="1:8" x14ac:dyDescent="0.2">
      <c r="A1013" s="280">
        <f t="shared" si="33"/>
        <v>1007</v>
      </c>
      <c r="B1013" s="596"/>
      <c r="C1013" s="175"/>
      <c r="D1013" s="175"/>
      <c r="E1013" s="65"/>
      <c r="F1013" s="65"/>
      <c r="G1013" s="65"/>
      <c r="H1013" s="597">
        <f t="shared" si="34"/>
        <v>0</v>
      </c>
    </row>
    <row r="1014" spans="1:8" x14ac:dyDescent="0.2">
      <c r="A1014" s="280">
        <f t="shared" si="33"/>
        <v>1008</v>
      </c>
      <c r="B1014" s="596"/>
      <c r="C1014" s="175"/>
      <c r="D1014" s="175"/>
      <c r="E1014" s="65"/>
      <c r="F1014" s="65"/>
      <c r="G1014" s="65"/>
      <c r="H1014" s="597">
        <f t="shared" si="34"/>
        <v>0</v>
      </c>
    </row>
    <row r="1015" spans="1:8" x14ac:dyDescent="0.2">
      <c r="A1015" s="280">
        <f t="shared" si="33"/>
        <v>1009</v>
      </c>
      <c r="B1015" s="596"/>
      <c r="C1015" s="175"/>
      <c r="D1015" s="175"/>
      <c r="E1015" s="65"/>
      <c r="F1015" s="65"/>
      <c r="G1015" s="65"/>
      <c r="H1015" s="597">
        <f t="shared" si="34"/>
        <v>0</v>
      </c>
    </row>
    <row r="1016" spans="1:8" x14ac:dyDescent="0.2">
      <c r="A1016" s="280">
        <f t="shared" si="33"/>
        <v>1010</v>
      </c>
      <c r="B1016" s="596"/>
      <c r="C1016" s="175"/>
      <c r="D1016" s="175"/>
      <c r="E1016" s="65"/>
      <c r="F1016" s="65"/>
      <c r="G1016" s="65"/>
      <c r="H1016" s="597">
        <f t="shared" si="34"/>
        <v>0</v>
      </c>
    </row>
    <row r="1017" spans="1:8" x14ac:dyDescent="0.2">
      <c r="A1017" s="280">
        <f t="shared" si="33"/>
        <v>1011</v>
      </c>
      <c r="B1017" s="596"/>
      <c r="C1017" s="175"/>
      <c r="D1017" s="175"/>
      <c r="E1017" s="65"/>
      <c r="F1017" s="65"/>
      <c r="G1017" s="65"/>
      <c r="H1017" s="597">
        <f t="shared" si="34"/>
        <v>0</v>
      </c>
    </row>
    <row r="1018" spans="1:8" x14ac:dyDescent="0.2">
      <c r="A1018" s="280">
        <f t="shared" si="33"/>
        <v>1012</v>
      </c>
      <c r="B1018" s="596"/>
      <c r="C1018" s="175"/>
      <c r="D1018" s="175"/>
      <c r="E1018" s="65"/>
      <c r="F1018" s="65"/>
      <c r="G1018" s="65"/>
      <c r="H1018" s="597">
        <f t="shared" si="34"/>
        <v>0</v>
      </c>
    </row>
    <row r="1019" spans="1:8" x14ac:dyDescent="0.2">
      <c r="A1019" s="280">
        <f t="shared" si="33"/>
        <v>1013</v>
      </c>
      <c r="B1019" s="596"/>
      <c r="C1019" s="175"/>
      <c r="D1019" s="175"/>
      <c r="E1019" s="65"/>
      <c r="F1019" s="65"/>
      <c r="G1019" s="65"/>
      <c r="H1019" s="597">
        <f t="shared" si="34"/>
        <v>0</v>
      </c>
    </row>
    <row r="1020" spans="1:8" x14ac:dyDescent="0.2">
      <c r="A1020" s="280">
        <f t="shared" si="33"/>
        <v>1014</v>
      </c>
      <c r="B1020" s="596"/>
      <c r="C1020" s="175"/>
      <c r="D1020" s="175"/>
      <c r="E1020" s="65"/>
      <c r="F1020" s="65"/>
      <c r="G1020" s="65"/>
      <c r="H1020" s="597">
        <f t="shared" si="34"/>
        <v>0</v>
      </c>
    </row>
    <row r="1021" spans="1:8" x14ac:dyDescent="0.2">
      <c r="A1021" s="280">
        <f t="shared" si="33"/>
        <v>1015</v>
      </c>
      <c r="B1021" s="596"/>
      <c r="C1021" s="175"/>
      <c r="D1021" s="175"/>
      <c r="E1021" s="65"/>
      <c r="F1021" s="65"/>
      <c r="G1021" s="65"/>
      <c r="H1021" s="597">
        <f t="shared" si="34"/>
        <v>0</v>
      </c>
    </row>
    <row r="1022" spans="1:8" x14ac:dyDescent="0.2">
      <c r="A1022" s="280">
        <f t="shared" si="33"/>
        <v>1016</v>
      </c>
      <c r="B1022" s="596"/>
      <c r="C1022" s="175"/>
      <c r="D1022" s="175"/>
      <c r="E1022" s="65"/>
      <c r="F1022" s="65"/>
      <c r="G1022" s="65"/>
      <c r="H1022" s="597">
        <f t="shared" si="34"/>
        <v>0</v>
      </c>
    </row>
    <row r="1023" spans="1:8" x14ac:dyDescent="0.2">
      <c r="A1023" s="280">
        <f t="shared" si="33"/>
        <v>1017</v>
      </c>
      <c r="B1023" s="596"/>
      <c r="C1023" s="175"/>
      <c r="D1023" s="175"/>
      <c r="E1023" s="65"/>
      <c r="F1023" s="65"/>
      <c r="G1023" s="65"/>
      <c r="H1023" s="597">
        <f t="shared" si="34"/>
        <v>0</v>
      </c>
    </row>
    <row r="1024" spans="1:8" x14ac:dyDescent="0.2">
      <c r="A1024" s="280">
        <f t="shared" si="33"/>
        <v>1018</v>
      </c>
      <c r="B1024" s="596"/>
      <c r="C1024" s="175"/>
      <c r="D1024" s="175"/>
      <c r="E1024" s="65"/>
      <c r="F1024" s="65"/>
      <c r="G1024" s="65"/>
      <c r="H1024" s="597">
        <f t="shared" si="34"/>
        <v>0</v>
      </c>
    </row>
    <row r="1025" spans="1:8" x14ac:dyDescent="0.2">
      <c r="A1025" s="280">
        <f t="shared" si="33"/>
        <v>1019</v>
      </c>
      <c r="B1025" s="596"/>
      <c r="C1025" s="175"/>
      <c r="D1025" s="175"/>
      <c r="E1025" s="65"/>
      <c r="F1025" s="65"/>
      <c r="G1025" s="65"/>
      <c r="H1025" s="597">
        <f t="shared" si="34"/>
        <v>0</v>
      </c>
    </row>
    <row r="1026" spans="1:8" x14ac:dyDescent="0.2">
      <c r="A1026" s="280">
        <f t="shared" si="33"/>
        <v>1020</v>
      </c>
      <c r="B1026" s="596"/>
      <c r="C1026" s="175"/>
      <c r="D1026" s="175"/>
      <c r="E1026" s="65"/>
      <c r="F1026" s="65"/>
      <c r="G1026" s="65"/>
      <c r="H1026" s="597">
        <f t="shared" si="34"/>
        <v>0</v>
      </c>
    </row>
    <row r="1027" spans="1:8" x14ac:dyDescent="0.2">
      <c r="A1027" s="280">
        <f t="shared" si="33"/>
        <v>1021</v>
      </c>
      <c r="B1027" s="596"/>
      <c r="C1027" s="175"/>
      <c r="D1027" s="175"/>
      <c r="E1027" s="65"/>
      <c r="F1027" s="65"/>
      <c r="G1027" s="65"/>
      <c r="H1027" s="597">
        <f t="shared" si="34"/>
        <v>0</v>
      </c>
    </row>
    <row r="1028" spans="1:8" x14ac:dyDescent="0.2">
      <c r="A1028" s="280">
        <f t="shared" si="33"/>
        <v>1022</v>
      </c>
      <c r="B1028" s="596"/>
      <c r="C1028" s="175"/>
      <c r="D1028" s="175"/>
      <c r="E1028" s="65"/>
      <c r="F1028" s="65"/>
      <c r="G1028" s="65"/>
      <c r="H1028" s="597">
        <f t="shared" si="34"/>
        <v>0</v>
      </c>
    </row>
    <row r="1029" spans="1:8" x14ac:dyDescent="0.2">
      <c r="A1029" s="280">
        <f t="shared" si="33"/>
        <v>1023</v>
      </c>
      <c r="B1029" s="596"/>
      <c r="C1029" s="175"/>
      <c r="D1029" s="175"/>
      <c r="E1029" s="65"/>
      <c r="F1029" s="65"/>
      <c r="G1029" s="65"/>
      <c r="H1029" s="597">
        <f t="shared" si="34"/>
        <v>0</v>
      </c>
    </row>
    <row r="1030" spans="1:8" x14ac:dyDescent="0.2">
      <c r="A1030" s="280">
        <f t="shared" si="33"/>
        <v>1024</v>
      </c>
      <c r="B1030" s="596"/>
      <c r="C1030" s="175"/>
      <c r="D1030" s="175"/>
      <c r="E1030" s="65"/>
      <c r="F1030" s="65"/>
      <c r="G1030" s="65"/>
      <c r="H1030" s="597">
        <f t="shared" si="34"/>
        <v>0</v>
      </c>
    </row>
    <row r="1031" spans="1:8" x14ac:dyDescent="0.2">
      <c r="A1031" s="280">
        <f t="shared" si="33"/>
        <v>1025</v>
      </c>
      <c r="B1031" s="596"/>
      <c r="C1031" s="175"/>
      <c r="D1031" s="175"/>
      <c r="E1031" s="65"/>
      <c r="F1031" s="65"/>
      <c r="G1031" s="65"/>
      <c r="H1031" s="597">
        <f t="shared" si="34"/>
        <v>0</v>
      </c>
    </row>
    <row r="1032" spans="1:8" x14ac:dyDescent="0.2">
      <c r="A1032" s="280">
        <f t="shared" si="33"/>
        <v>1026</v>
      </c>
      <c r="B1032" s="596"/>
      <c r="C1032" s="175"/>
      <c r="D1032" s="175"/>
      <c r="E1032" s="65"/>
      <c r="F1032" s="65"/>
      <c r="G1032" s="65"/>
      <c r="H1032" s="597">
        <f t="shared" si="34"/>
        <v>0</v>
      </c>
    </row>
    <row r="1033" spans="1:8" x14ac:dyDescent="0.2">
      <c r="A1033" s="280">
        <f t="shared" ref="A1033:A1096" si="35">+A1032+1</f>
        <v>1027</v>
      </c>
      <c r="B1033" s="596"/>
      <c r="C1033" s="175"/>
      <c r="D1033" s="175"/>
      <c r="E1033" s="65"/>
      <c r="F1033" s="65"/>
      <c r="G1033" s="65"/>
      <c r="H1033" s="597">
        <f t="shared" si="34"/>
        <v>0</v>
      </c>
    </row>
    <row r="1034" spans="1:8" x14ac:dyDescent="0.2">
      <c r="A1034" s="280">
        <f t="shared" si="35"/>
        <v>1028</v>
      </c>
      <c r="B1034" s="596"/>
      <c r="C1034" s="175"/>
      <c r="D1034" s="175"/>
      <c r="E1034" s="65"/>
      <c r="F1034" s="65"/>
      <c r="G1034" s="65"/>
      <c r="H1034" s="597">
        <f t="shared" si="34"/>
        <v>0</v>
      </c>
    </row>
    <row r="1035" spans="1:8" x14ac:dyDescent="0.2">
      <c r="A1035" s="280">
        <f t="shared" si="35"/>
        <v>1029</v>
      </c>
      <c r="B1035" s="596"/>
      <c r="C1035" s="175"/>
      <c r="D1035" s="175"/>
      <c r="E1035" s="65"/>
      <c r="F1035" s="65"/>
      <c r="G1035" s="65"/>
      <c r="H1035" s="597">
        <f t="shared" si="34"/>
        <v>0</v>
      </c>
    </row>
    <row r="1036" spans="1:8" x14ac:dyDescent="0.2">
      <c r="A1036" s="280">
        <f t="shared" si="35"/>
        <v>1030</v>
      </c>
      <c r="B1036" s="596"/>
      <c r="C1036" s="175"/>
      <c r="D1036" s="175"/>
      <c r="E1036" s="65"/>
      <c r="F1036" s="65"/>
      <c r="G1036" s="65"/>
      <c r="H1036" s="597">
        <f t="shared" si="34"/>
        <v>0</v>
      </c>
    </row>
    <row r="1037" spans="1:8" x14ac:dyDescent="0.2">
      <c r="A1037" s="280">
        <f t="shared" si="35"/>
        <v>1031</v>
      </c>
      <c r="B1037" s="596"/>
      <c r="C1037" s="175"/>
      <c r="D1037" s="175"/>
      <c r="E1037" s="65"/>
      <c r="F1037" s="65"/>
      <c r="G1037" s="65"/>
      <c r="H1037" s="597">
        <f t="shared" si="34"/>
        <v>0</v>
      </c>
    </row>
    <row r="1038" spans="1:8" x14ac:dyDescent="0.2">
      <c r="A1038" s="280">
        <f t="shared" si="35"/>
        <v>1032</v>
      </c>
      <c r="B1038" s="596"/>
      <c r="C1038" s="175"/>
      <c r="D1038" s="175"/>
      <c r="E1038" s="65"/>
      <c r="F1038" s="65"/>
      <c r="G1038" s="65"/>
      <c r="H1038" s="597">
        <f t="shared" si="34"/>
        <v>0</v>
      </c>
    </row>
    <row r="1039" spans="1:8" x14ac:dyDescent="0.2">
      <c r="A1039" s="280">
        <f t="shared" si="35"/>
        <v>1033</v>
      </c>
      <c r="B1039" s="596"/>
      <c r="C1039" s="175"/>
      <c r="D1039" s="175"/>
      <c r="E1039" s="65"/>
      <c r="F1039" s="65"/>
      <c r="G1039" s="65"/>
      <c r="H1039" s="597">
        <f t="shared" si="34"/>
        <v>0</v>
      </c>
    </row>
    <row r="1040" spans="1:8" x14ac:dyDescent="0.2">
      <c r="A1040" s="280">
        <f t="shared" si="35"/>
        <v>1034</v>
      </c>
      <c r="B1040" s="596"/>
      <c r="C1040" s="175"/>
      <c r="D1040" s="175"/>
      <c r="E1040" s="65"/>
      <c r="F1040" s="65"/>
      <c r="G1040" s="65"/>
      <c r="H1040" s="597">
        <f t="shared" si="34"/>
        <v>0</v>
      </c>
    </row>
    <row r="1041" spans="1:8" x14ac:dyDescent="0.2">
      <c r="A1041" s="280">
        <f t="shared" si="35"/>
        <v>1035</v>
      </c>
      <c r="B1041" s="596"/>
      <c r="C1041" s="175"/>
      <c r="D1041" s="175"/>
      <c r="E1041" s="65"/>
      <c r="F1041" s="65"/>
      <c r="G1041" s="65"/>
      <c r="H1041" s="597">
        <f t="shared" si="34"/>
        <v>0</v>
      </c>
    </row>
    <row r="1042" spans="1:8" x14ac:dyDescent="0.2">
      <c r="A1042" s="280">
        <f t="shared" si="35"/>
        <v>1036</v>
      </c>
      <c r="B1042" s="596"/>
      <c r="C1042" s="175"/>
      <c r="D1042" s="175"/>
      <c r="E1042" s="65"/>
      <c r="F1042" s="65"/>
      <c r="G1042" s="65"/>
      <c r="H1042" s="597">
        <f t="shared" si="34"/>
        <v>0</v>
      </c>
    </row>
    <row r="1043" spans="1:8" x14ac:dyDescent="0.2">
      <c r="A1043" s="280">
        <f t="shared" si="35"/>
        <v>1037</v>
      </c>
      <c r="B1043" s="596"/>
      <c r="C1043" s="175"/>
      <c r="D1043" s="175"/>
      <c r="E1043" s="65"/>
      <c r="F1043" s="65"/>
      <c r="G1043" s="65"/>
      <c r="H1043" s="597">
        <f t="shared" si="34"/>
        <v>0</v>
      </c>
    </row>
    <row r="1044" spans="1:8" x14ac:dyDescent="0.2">
      <c r="A1044" s="280">
        <f t="shared" si="35"/>
        <v>1038</v>
      </c>
      <c r="B1044" s="596"/>
      <c r="C1044" s="175"/>
      <c r="D1044" s="175"/>
      <c r="E1044" s="65"/>
      <c r="F1044" s="65"/>
      <c r="G1044" s="65"/>
      <c r="H1044" s="597">
        <f t="shared" si="34"/>
        <v>0</v>
      </c>
    </row>
    <row r="1045" spans="1:8" x14ac:dyDescent="0.2">
      <c r="A1045" s="280">
        <f t="shared" si="35"/>
        <v>1039</v>
      </c>
      <c r="B1045" s="596"/>
      <c r="C1045" s="175"/>
      <c r="D1045" s="175"/>
      <c r="E1045" s="65"/>
      <c r="F1045" s="65"/>
      <c r="G1045" s="65"/>
      <c r="H1045" s="597">
        <f t="shared" si="34"/>
        <v>0</v>
      </c>
    </row>
    <row r="1046" spans="1:8" x14ac:dyDescent="0.2">
      <c r="A1046" s="280">
        <f t="shared" si="35"/>
        <v>1040</v>
      </c>
      <c r="B1046" s="596"/>
      <c r="C1046" s="175"/>
      <c r="D1046" s="175"/>
      <c r="E1046" s="65"/>
      <c r="F1046" s="65"/>
      <c r="G1046" s="65"/>
      <c r="H1046" s="597">
        <f t="shared" si="34"/>
        <v>0</v>
      </c>
    </row>
    <row r="1047" spans="1:8" x14ac:dyDescent="0.2">
      <c r="A1047" s="280">
        <f t="shared" si="35"/>
        <v>1041</v>
      </c>
      <c r="B1047" s="596"/>
      <c r="C1047" s="175"/>
      <c r="D1047" s="175"/>
      <c r="E1047" s="65"/>
      <c r="F1047" s="65"/>
      <c r="G1047" s="65"/>
      <c r="H1047" s="597">
        <f t="shared" si="34"/>
        <v>0</v>
      </c>
    </row>
    <row r="1048" spans="1:8" x14ac:dyDescent="0.2">
      <c r="A1048" s="280">
        <f t="shared" si="35"/>
        <v>1042</v>
      </c>
      <c r="B1048" s="596"/>
      <c r="C1048" s="175"/>
      <c r="D1048" s="175"/>
      <c r="E1048" s="65"/>
      <c r="F1048" s="65"/>
      <c r="G1048" s="65"/>
      <c r="H1048" s="597">
        <f t="shared" si="34"/>
        <v>0</v>
      </c>
    </row>
    <row r="1049" spans="1:8" x14ac:dyDescent="0.2">
      <c r="A1049" s="280">
        <f t="shared" si="35"/>
        <v>1043</v>
      </c>
      <c r="B1049" s="596"/>
      <c r="C1049" s="175"/>
      <c r="D1049" s="175"/>
      <c r="E1049" s="65"/>
      <c r="F1049" s="65"/>
      <c r="G1049" s="65"/>
      <c r="H1049" s="597">
        <f t="shared" si="34"/>
        <v>0</v>
      </c>
    </row>
    <row r="1050" spans="1:8" x14ac:dyDescent="0.2">
      <c r="A1050" s="280">
        <f t="shared" si="35"/>
        <v>1044</v>
      </c>
      <c r="B1050" s="596"/>
      <c r="C1050" s="175"/>
      <c r="D1050" s="175"/>
      <c r="E1050" s="65"/>
      <c r="F1050" s="65"/>
      <c r="G1050" s="65"/>
      <c r="H1050" s="597">
        <f t="shared" si="34"/>
        <v>0</v>
      </c>
    </row>
    <row r="1051" spans="1:8" x14ac:dyDescent="0.2">
      <c r="A1051" s="280">
        <f t="shared" si="35"/>
        <v>1045</v>
      </c>
      <c r="B1051" s="596"/>
      <c r="C1051" s="175"/>
      <c r="D1051" s="175"/>
      <c r="E1051" s="65"/>
      <c r="F1051" s="65"/>
      <c r="G1051" s="65"/>
      <c r="H1051" s="597">
        <f t="shared" si="34"/>
        <v>0</v>
      </c>
    </row>
    <row r="1052" spans="1:8" x14ac:dyDescent="0.2">
      <c r="A1052" s="280">
        <f t="shared" si="35"/>
        <v>1046</v>
      </c>
      <c r="B1052" s="596"/>
      <c r="C1052" s="175"/>
      <c r="D1052" s="175"/>
      <c r="E1052" s="65"/>
      <c r="F1052" s="65"/>
      <c r="G1052" s="65"/>
      <c r="H1052" s="597">
        <f t="shared" si="34"/>
        <v>0</v>
      </c>
    </row>
    <row r="1053" spans="1:8" x14ac:dyDescent="0.2">
      <c r="A1053" s="280">
        <f t="shared" si="35"/>
        <v>1047</v>
      </c>
      <c r="B1053" s="596"/>
      <c r="C1053" s="175"/>
      <c r="D1053" s="175"/>
      <c r="E1053" s="65"/>
      <c r="F1053" s="65"/>
      <c r="G1053" s="65"/>
      <c r="H1053" s="597">
        <f t="shared" si="34"/>
        <v>0</v>
      </c>
    </row>
    <row r="1054" spans="1:8" x14ac:dyDescent="0.2">
      <c r="A1054" s="280">
        <f t="shared" si="35"/>
        <v>1048</v>
      </c>
      <c r="B1054" s="596"/>
      <c r="C1054" s="175"/>
      <c r="D1054" s="175"/>
      <c r="E1054" s="65"/>
      <c r="F1054" s="65"/>
      <c r="G1054" s="65"/>
      <c r="H1054" s="597">
        <f t="shared" si="34"/>
        <v>0</v>
      </c>
    </row>
    <row r="1055" spans="1:8" x14ac:dyDescent="0.2">
      <c r="A1055" s="280">
        <f t="shared" si="35"/>
        <v>1049</v>
      </c>
      <c r="B1055" s="596"/>
      <c r="C1055" s="175"/>
      <c r="D1055" s="175"/>
      <c r="E1055" s="65"/>
      <c r="F1055" s="65"/>
      <c r="G1055" s="65"/>
      <c r="H1055" s="597">
        <f t="shared" si="34"/>
        <v>0</v>
      </c>
    </row>
    <row r="1056" spans="1:8" x14ac:dyDescent="0.2">
      <c r="A1056" s="280">
        <f t="shared" si="35"/>
        <v>1050</v>
      </c>
      <c r="B1056" s="596"/>
      <c r="C1056" s="175"/>
      <c r="D1056" s="175"/>
      <c r="E1056" s="65"/>
      <c r="F1056" s="65"/>
      <c r="G1056" s="65"/>
      <c r="H1056" s="597">
        <f t="shared" si="34"/>
        <v>0</v>
      </c>
    </row>
    <row r="1057" spans="1:8" x14ac:dyDescent="0.2">
      <c r="A1057" s="280">
        <f t="shared" si="35"/>
        <v>1051</v>
      </c>
      <c r="B1057" s="596"/>
      <c r="C1057" s="175"/>
      <c r="D1057" s="175"/>
      <c r="E1057" s="65"/>
      <c r="F1057" s="65"/>
      <c r="G1057" s="65"/>
      <c r="H1057" s="597">
        <f t="shared" si="34"/>
        <v>0</v>
      </c>
    </row>
    <row r="1058" spans="1:8" x14ac:dyDescent="0.2">
      <c r="A1058" s="280">
        <f t="shared" si="35"/>
        <v>1052</v>
      </c>
      <c r="B1058" s="596"/>
      <c r="C1058" s="175"/>
      <c r="D1058" s="175"/>
      <c r="E1058" s="65"/>
      <c r="F1058" s="65"/>
      <c r="G1058" s="65"/>
      <c r="H1058" s="597">
        <f t="shared" si="34"/>
        <v>0</v>
      </c>
    </row>
    <row r="1059" spans="1:8" x14ac:dyDescent="0.2">
      <c r="A1059" s="280">
        <f t="shared" si="35"/>
        <v>1053</v>
      </c>
      <c r="B1059" s="596"/>
      <c r="C1059" s="175"/>
      <c r="D1059" s="175"/>
      <c r="E1059" s="65"/>
      <c r="F1059" s="65"/>
      <c r="G1059" s="65"/>
      <c r="H1059" s="597">
        <f t="shared" si="34"/>
        <v>0</v>
      </c>
    </row>
    <row r="1060" spans="1:8" x14ac:dyDescent="0.2">
      <c r="A1060" s="280">
        <f t="shared" si="35"/>
        <v>1054</v>
      </c>
      <c r="B1060" s="596"/>
      <c r="C1060" s="175"/>
      <c r="D1060" s="175"/>
      <c r="E1060" s="65"/>
      <c r="F1060" s="65"/>
      <c r="G1060" s="65"/>
      <c r="H1060" s="597">
        <f t="shared" si="34"/>
        <v>0</v>
      </c>
    </row>
    <row r="1061" spans="1:8" x14ac:dyDescent="0.2">
      <c r="A1061" s="280">
        <f t="shared" si="35"/>
        <v>1055</v>
      </c>
      <c r="B1061" s="596"/>
      <c r="C1061" s="175"/>
      <c r="D1061" s="175"/>
      <c r="E1061" s="65"/>
      <c r="F1061" s="65"/>
      <c r="G1061" s="65"/>
      <c r="H1061" s="597">
        <f t="shared" si="34"/>
        <v>0</v>
      </c>
    </row>
    <row r="1062" spans="1:8" x14ac:dyDescent="0.2">
      <c r="A1062" s="280">
        <f t="shared" si="35"/>
        <v>1056</v>
      </c>
      <c r="B1062" s="596"/>
      <c r="C1062" s="175"/>
      <c r="D1062" s="175"/>
      <c r="E1062" s="65"/>
      <c r="F1062" s="65"/>
      <c r="G1062" s="65"/>
      <c r="H1062" s="597">
        <f t="shared" si="34"/>
        <v>0</v>
      </c>
    </row>
    <row r="1063" spans="1:8" x14ac:dyDescent="0.2">
      <c r="A1063" s="280">
        <f t="shared" si="35"/>
        <v>1057</v>
      </c>
      <c r="B1063" s="596"/>
      <c r="C1063" s="175"/>
      <c r="D1063" s="175"/>
      <c r="E1063" s="65"/>
      <c r="F1063" s="65"/>
      <c r="G1063" s="65"/>
      <c r="H1063" s="597">
        <f t="shared" si="34"/>
        <v>0</v>
      </c>
    </row>
    <row r="1064" spans="1:8" x14ac:dyDescent="0.2">
      <c r="A1064" s="280">
        <f t="shared" si="35"/>
        <v>1058</v>
      </c>
      <c r="B1064" s="596"/>
      <c r="C1064" s="175"/>
      <c r="D1064" s="175"/>
      <c r="E1064" s="65"/>
      <c r="F1064" s="65"/>
      <c r="G1064" s="65"/>
      <c r="H1064" s="597">
        <f t="shared" si="34"/>
        <v>0</v>
      </c>
    </row>
    <row r="1065" spans="1:8" x14ac:dyDescent="0.2">
      <c r="A1065" s="280">
        <f t="shared" si="35"/>
        <v>1059</v>
      </c>
      <c r="B1065" s="596"/>
      <c r="C1065" s="175"/>
      <c r="D1065" s="175"/>
      <c r="E1065" s="65"/>
      <c r="F1065" s="65"/>
      <c r="G1065" s="65"/>
      <c r="H1065" s="597">
        <f t="shared" si="34"/>
        <v>0</v>
      </c>
    </row>
    <row r="1066" spans="1:8" x14ac:dyDescent="0.2">
      <c r="A1066" s="280">
        <f t="shared" si="35"/>
        <v>1060</v>
      </c>
      <c r="B1066" s="596"/>
      <c r="C1066" s="175"/>
      <c r="D1066" s="175"/>
      <c r="E1066" s="65"/>
      <c r="F1066" s="65"/>
      <c r="G1066" s="65"/>
      <c r="H1066" s="597">
        <f t="shared" si="34"/>
        <v>0</v>
      </c>
    </row>
    <row r="1067" spans="1:8" x14ac:dyDescent="0.2">
      <c r="A1067" s="280">
        <f t="shared" si="35"/>
        <v>1061</v>
      </c>
      <c r="B1067" s="596"/>
      <c r="C1067" s="175"/>
      <c r="D1067" s="175"/>
      <c r="E1067" s="65"/>
      <c r="F1067" s="65"/>
      <c r="G1067" s="65"/>
      <c r="H1067" s="597">
        <f t="shared" si="34"/>
        <v>0</v>
      </c>
    </row>
    <row r="1068" spans="1:8" x14ac:dyDescent="0.2">
      <c r="A1068" s="280">
        <f t="shared" si="35"/>
        <v>1062</v>
      </c>
      <c r="B1068" s="596"/>
      <c r="C1068" s="175"/>
      <c r="D1068" s="175"/>
      <c r="E1068" s="65"/>
      <c r="F1068" s="65"/>
      <c r="G1068" s="65"/>
      <c r="H1068" s="597">
        <f t="shared" si="34"/>
        <v>0</v>
      </c>
    </row>
    <row r="1069" spans="1:8" x14ac:dyDescent="0.2">
      <c r="A1069" s="280">
        <f t="shared" si="35"/>
        <v>1063</v>
      </c>
      <c r="B1069" s="596"/>
      <c r="C1069" s="175"/>
      <c r="D1069" s="175"/>
      <c r="E1069" s="65"/>
      <c r="F1069" s="65"/>
      <c r="G1069" s="65"/>
      <c r="H1069" s="597">
        <f t="shared" si="34"/>
        <v>0</v>
      </c>
    </row>
    <row r="1070" spans="1:8" x14ac:dyDescent="0.2">
      <c r="A1070" s="280">
        <f t="shared" si="35"/>
        <v>1064</v>
      </c>
      <c r="B1070" s="596"/>
      <c r="C1070" s="175"/>
      <c r="D1070" s="175"/>
      <c r="E1070" s="65"/>
      <c r="F1070" s="65"/>
      <c r="G1070" s="65"/>
      <c r="H1070" s="597">
        <f t="shared" si="34"/>
        <v>0</v>
      </c>
    </row>
    <row r="1071" spans="1:8" x14ac:dyDescent="0.2">
      <c r="A1071" s="280">
        <f t="shared" si="35"/>
        <v>1065</v>
      </c>
      <c r="B1071" s="596"/>
      <c r="C1071" s="175"/>
      <c r="D1071" s="175"/>
      <c r="E1071" s="65"/>
      <c r="F1071" s="65"/>
      <c r="G1071" s="65"/>
      <c r="H1071" s="597">
        <f t="shared" ref="H1071:H1134" si="36">G1071*F1071</f>
        <v>0</v>
      </c>
    </row>
    <row r="1072" spans="1:8" x14ac:dyDescent="0.2">
      <c r="A1072" s="280">
        <f t="shared" si="35"/>
        <v>1066</v>
      </c>
      <c r="B1072" s="596"/>
      <c r="C1072" s="175"/>
      <c r="D1072" s="175"/>
      <c r="E1072" s="65"/>
      <c r="F1072" s="65"/>
      <c r="G1072" s="65"/>
      <c r="H1072" s="597">
        <f t="shared" si="36"/>
        <v>0</v>
      </c>
    </row>
    <row r="1073" spans="1:8" x14ac:dyDescent="0.2">
      <c r="A1073" s="280">
        <f t="shared" si="35"/>
        <v>1067</v>
      </c>
      <c r="B1073" s="596"/>
      <c r="C1073" s="175"/>
      <c r="D1073" s="175"/>
      <c r="E1073" s="65"/>
      <c r="F1073" s="65"/>
      <c r="G1073" s="65"/>
      <c r="H1073" s="597">
        <f t="shared" si="36"/>
        <v>0</v>
      </c>
    </row>
    <row r="1074" spans="1:8" x14ac:dyDescent="0.2">
      <c r="A1074" s="280">
        <f t="shared" si="35"/>
        <v>1068</v>
      </c>
      <c r="B1074" s="596"/>
      <c r="C1074" s="175"/>
      <c r="D1074" s="175"/>
      <c r="E1074" s="65"/>
      <c r="F1074" s="65"/>
      <c r="G1074" s="65"/>
      <c r="H1074" s="597">
        <f t="shared" si="36"/>
        <v>0</v>
      </c>
    </row>
    <row r="1075" spans="1:8" x14ac:dyDescent="0.2">
      <c r="A1075" s="280">
        <f t="shared" si="35"/>
        <v>1069</v>
      </c>
      <c r="B1075" s="596"/>
      <c r="C1075" s="175"/>
      <c r="D1075" s="175"/>
      <c r="E1075" s="65"/>
      <c r="F1075" s="65"/>
      <c r="G1075" s="65"/>
      <c r="H1075" s="597">
        <f t="shared" si="36"/>
        <v>0</v>
      </c>
    </row>
    <row r="1076" spans="1:8" x14ac:dyDescent="0.2">
      <c r="A1076" s="280">
        <f t="shared" si="35"/>
        <v>1070</v>
      </c>
      <c r="B1076" s="596"/>
      <c r="C1076" s="175"/>
      <c r="D1076" s="175"/>
      <c r="E1076" s="65"/>
      <c r="F1076" s="65"/>
      <c r="G1076" s="65"/>
      <c r="H1076" s="597">
        <f t="shared" si="36"/>
        <v>0</v>
      </c>
    </row>
    <row r="1077" spans="1:8" x14ac:dyDescent="0.2">
      <c r="A1077" s="280">
        <f t="shared" si="35"/>
        <v>1071</v>
      </c>
      <c r="B1077" s="596"/>
      <c r="C1077" s="175"/>
      <c r="D1077" s="175"/>
      <c r="E1077" s="65"/>
      <c r="F1077" s="65"/>
      <c r="G1077" s="65"/>
      <c r="H1077" s="597">
        <f t="shared" si="36"/>
        <v>0</v>
      </c>
    </row>
    <row r="1078" spans="1:8" x14ac:dyDescent="0.2">
      <c r="A1078" s="280">
        <f t="shared" si="35"/>
        <v>1072</v>
      </c>
      <c r="B1078" s="596"/>
      <c r="C1078" s="175"/>
      <c r="D1078" s="175"/>
      <c r="E1078" s="65"/>
      <c r="F1078" s="65"/>
      <c r="G1078" s="65"/>
      <c r="H1078" s="597">
        <f t="shared" si="36"/>
        <v>0</v>
      </c>
    </row>
    <row r="1079" spans="1:8" x14ac:dyDescent="0.2">
      <c r="A1079" s="280">
        <f t="shared" si="35"/>
        <v>1073</v>
      </c>
      <c r="B1079" s="596"/>
      <c r="C1079" s="175"/>
      <c r="D1079" s="175"/>
      <c r="E1079" s="65"/>
      <c r="F1079" s="65"/>
      <c r="G1079" s="65"/>
      <c r="H1079" s="597">
        <f t="shared" si="36"/>
        <v>0</v>
      </c>
    </row>
    <row r="1080" spans="1:8" x14ac:dyDescent="0.2">
      <c r="A1080" s="280">
        <f t="shared" si="35"/>
        <v>1074</v>
      </c>
      <c r="B1080" s="596"/>
      <c r="C1080" s="175"/>
      <c r="D1080" s="175"/>
      <c r="E1080" s="65"/>
      <c r="F1080" s="65"/>
      <c r="G1080" s="65"/>
      <c r="H1080" s="597">
        <f t="shared" si="36"/>
        <v>0</v>
      </c>
    </row>
    <row r="1081" spans="1:8" x14ac:dyDescent="0.2">
      <c r="A1081" s="280">
        <f t="shared" si="35"/>
        <v>1075</v>
      </c>
      <c r="B1081" s="596"/>
      <c r="C1081" s="175"/>
      <c r="D1081" s="175"/>
      <c r="E1081" s="65"/>
      <c r="F1081" s="65"/>
      <c r="G1081" s="65"/>
      <c r="H1081" s="597">
        <f t="shared" si="36"/>
        <v>0</v>
      </c>
    </row>
    <row r="1082" spans="1:8" x14ac:dyDescent="0.2">
      <c r="A1082" s="280">
        <f t="shared" si="35"/>
        <v>1076</v>
      </c>
      <c r="B1082" s="596"/>
      <c r="C1082" s="175"/>
      <c r="D1082" s="175"/>
      <c r="E1082" s="65"/>
      <c r="F1082" s="65"/>
      <c r="G1082" s="65"/>
      <c r="H1082" s="597">
        <f t="shared" si="36"/>
        <v>0</v>
      </c>
    </row>
    <row r="1083" spans="1:8" x14ac:dyDescent="0.2">
      <c r="A1083" s="280">
        <f t="shared" si="35"/>
        <v>1077</v>
      </c>
      <c r="B1083" s="596"/>
      <c r="C1083" s="175"/>
      <c r="D1083" s="175"/>
      <c r="E1083" s="65"/>
      <c r="F1083" s="65"/>
      <c r="G1083" s="65"/>
      <c r="H1083" s="597">
        <f t="shared" si="36"/>
        <v>0</v>
      </c>
    </row>
    <row r="1084" spans="1:8" x14ac:dyDescent="0.2">
      <c r="A1084" s="280">
        <f t="shared" si="35"/>
        <v>1078</v>
      </c>
      <c r="B1084" s="596"/>
      <c r="C1084" s="175"/>
      <c r="D1084" s="175"/>
      <c r="E1084" s="65"/>
      <c r="F1084" s="65"/>
      <c r="G1084" s="65"/>
      <c r="H1084" s="597">
        <f t="shared" si="36"/>
        <v>0</v>
      </c>
    </row>
    <row r="1085" spans="1:8" x14ac:dyDescent="0.2">
      <c r="A1085" s="280">
        <f t="shared" si="35"/>
        <v>1079</v>
      </c>
      <c r="B1085" s="596"/>
      <c r="C1085" s="175"/>
      <c r="D1085" s="175"/>
      <c r="E1085" s="65"/>
      <c r="F1085" s="65"/>
      <c r="G1085" s="65"/>
      <c r="H1085" s="597">
        <f t="shared" si="36"/>
        <v>0</v>
      </c>
    </row>
    <row r="1086" spans="1:8" x14ac:dyDescent="0.2">
      <c r="A1086" s="280">
        <f t="shared" si="35"/>
        <v>1080</v>
      </c>
      <c r="B1086" s="596"/>
      <c r="C1086" s="175"/>
      <c r="D1086" s="175"/>
      <c r="E1086" s="65"/>
      <c r="F1086" s="65"/>
      <c r="G1086" s="65"/>
      <c r="H1086" s="597">
        <f t="shared" si="36"/>
        <v>0</v>
      </c>
    </row>
    <row r="1087" spans="1:8" x14ac:dyDescent="0.2">
      <c r="A1087" s="280">
        <f t="shared" si="35"/>
        <v>1081</v>
      </c>
      <c r="B1087" s="596"/>
      <c r="C1087" s="175"/>
      <c r="D1087" s="175"/>
      <c r="E1087" s="65"/>
      <c r="F1087" s="65"/>
      <c r="G1087" s="65"/>
      <c r="H1087" s="597">
        <f t="shared" si="36"/>
        <v>0</v>
      </c>
    </row>
    <row r="1088" spans="1:8" x14ac:dyDescent="0.2">
      <c r="A1088" s="280">
        <f t="shared" si="35"/>
        <v>1082</v>
      </c>
      <c r="B1088" s="596"/>
      <c r="C1088" s="175"/>
      <c r="D1088" s="175"/>
      <c r="E1088" s="65"/>
      <c r="F1088" s="65"/>
      <c r="G1088" s="65"/>
      <c r="H1088" s="597">
        <f t="shared" si="36"/>
        <v>0</v>
      </c>
    </row>
    <row r="1089" spans="1:8" x14ac:dyDescent="0.2">
      <c r="A1089" s="280">
        <f t="shared" si="35"/>
        <v>1083</v>
      </c>
      <c r="B1089" s="596"/>
      <c r="C1089" s="175"/>
      <c r="D1089" s="175"/>
      <c r="E1089" s="65"/>
      <c r="F1089" s="65"/>
      <c r="G1089" s="65"/>
      <c r="H1089" s="597">
        <f t="shared" si="36"/>
        <v>0</v>
      </c>
    </row>
    <row r="1090" spans="1:8" x14ac:dyDescent="0.2">
      <c r="A1090" s="280">
        <f t="shared" si="35"/>
        <v>1084</v>
      </c>
      <c r="B1090" s="596"/>
      <c r="C1090" s="175"/>
      <c r="D1090" s="175"/>
      <c r="E1090" s="65"/>
      <c r="F1090" s="65"/>
      <c r="G1090" s="65"/>
      <c r="H1090" s="597">
        <f t="shared" si="36"/>
        <v>0</v>
      </c>
    </row>
    <row r="1091" spans="1:8" x14ac:dyDescent="0.2">
      <c r="A1091" s="280">
        <f t="shared" si="35"/>
        <v>1085</v>
      </c>
      <c r="B1091" s="596"/>
      <c r="C1091" s="175"/>
      <c r="D1091" s="175"/>
      <c r="E1091" s="65"/>
      <c r="F1091" s="65"/>
      <c r="G1091" s="65"/>
      <c r="H1091" s="597">
        <f t="shared" si="36"/>
        <v>0</v>
      </c>
    </row>
    <row r="1092" spans="1:8" x14ac:dyDescent="0.2">
      <c r="A1092" s="280">
        <f t="shared" si="35"/>
        <v>1086</v>
      </c>
      <c r="B1092" s="596"/>
      <c r="C1092" s="175"/>
      <c r="D1092" s="175"/>
      <c r="E1092" s="65"/>
      <c r="F1092" s="65"/>
      <c r="G1092" s="65"/>
      <c r="H1092" s="597">
        <f t="shared" si="36"/>
        <v>0</v>
      </c>
    </row>
    <row r="1093" spans="1:8" x14ac:dyDescent="0.2">
      <c r="A1093" s="280">
        <f t="shared" si="35"/>
        <v>1087</v>
      </c>
      <c r="B1093" s="596"/>
      <c r="C1093" s="175"/>
      <c r="D1093" s="175"/>
      <c r="E1093" s="65"/>
      <c r="F1093" s="65"/>
      <c r="G1093" s="65"/>
      <c r="H1093" s="597">
        <f t="shared" si="36"/>
        <v>0</v>
      </c>
    </row>
    <row r="1094" spans="1:8" x14ac:dyDescent="0.2">
      <c r="A1094" s="280">
        <f t="shared" si="35"/>
        <v>1088</v>
      </c>
      <c r="B1094" s="596"/>
      <c r="C1094" s="175"/>
      <c r="D1094" s="175"/>
      <c r="E1094" s="65"/>
      <c r="F1094" s="65"/>
      <c r="G1094" s="65"/>
      <c r="H1094" s="597">
        <f t="shared" si="36"/>
        <v>0</v>
      </c>
    </row>
    <row r="1095" spans="1:8" x14ac:dyDescent="0.2">
      <c r="A1095" s="280">
        <f t="shared" si="35"/>
        <v>1089</v>
      </c>
      <c r="B1095" s="596"/>
      <c r="C1095" s="175"/>
      <c r="D1095" s="175"/>
      <c r="E1095" s="65"/>
      <c r="F1095" s="65"/>
      <c r="G1095" s="65"/>
      <c r="H1095" s="597">
        <f t="shared" si="36"/>
        <v>0</v>
      </c>
    </row>
    <row r="1096" spans="1:8" x14ac:dyDescent="0.2">
      <c r="A1096" s="280">
        <f t="shared" si="35"/>
        <v>1090</v>
      </c>
      <c r="B1096" s="596"/>
      <c r="C1096" s="175"/>
      <c r="D1096" s="175"/>
      <c r="E1096" s="65"/>
      <c r="F1096" s="65"/>
      <c r="G1096" s="65"/>
      <c r="H1096" s="597">
        <f t="shared" si="36"/>
        <v>0</v>
      </c>
    </row>
    <row r="1097" spans="1:8" x14ac:dyDescent="0.2">
      <c r="A1097" s="280">
        <f t="shared" ref="A1097:A1160" si="37">+A1096+1</f>
        <v>1091</v>
      </c>
      <c r="B1097" s="596"/>
      <c r="C1097" s="175"/>
      <c r="D1097" s="175"/>
      <c r="E1097" s="65"/>
      <c r="F1097" s="65"/>
      <c r="G1097" s="65"/>
      <c r="H1097" s="597">
        <f t="shared" si="36"/>
        <v>0</v>
      </c>
    </row>
    <row r="1098" spans="1:8" x14ac:dyDescent="0.2">
      <c r="A1098" s="280">
        <f t="shared" si="37"/>
        <v>1092</v>
      </c>
      <c r="B1098" s="596"/>
      <c r="C1098" s="175"/>
      <c r="D1098" s="175"/>
      <c r="E1098" s="65"/>
      <c r="F1098" s="65"/>
      <c r="G1098" s="65"/>
      <c r="H1098" s="597">
        <f t="shared" si="36"/>
        <v>0</v>
      </c>
    </row>
    <row r="1099" spans="1:8" x14ac:dyDescent="0.2">
      <c r="A1099" s="280">
        <f t="shared" si="37"/>
        <v>1093</v>
      </c>
      <c r="B1099" s="596"/>
      <c r="C1099" s="175"/>
      <c r="D1099" s="175"/>
      <c r="E1099" s="65"/>
      <c r="F1099" s="65"/>
      <c r="G1099" s="65"/>
      <c r="H1099" s="597">
        <f t="shared" si="36"/>
        <v>0</v>
      </c>
    </row>
    <row r="1100" spans="1:8" x14ac:dyDescent="0.2">
      <c r="A1100" s="280">
        <f t="shared" si="37"/>
        <v>1094</v>
      </c>
      <c r="B1100" s="596"/>
      <c r="C1100" s="175"/>
      <c r="D1100" s="175"/>
      <c r="E1100" s="65"/>
      <c r="F1100" s="65"/>
      <c r="G1100" s="65"/>
      <c r="H1100" s="597">
        <f t="shared" si="36"/>
        <v>0</v>
      </c>
    </row>
    <row r="1101" spans="1:8" x14ac:dyDescent="0.2">
      <c r="A1101" s="280">
        <f t="shared" si="37"/>
        <v>1095</v>
      </c>
      <c r="B1101" s="596"/>
      <c r="C1101" s="175"/>
      <c r="D1101" s="175"/>
      <c r="E1101" s="65"/>
      <c r="F1101" s="65"/>
      <c r="G1101" s="65"/>
      <c r="H1101" s="597">
        <f t="shared" si="36"/>
        <v>0</v>
      </c>
    </row>
    <row r="1102" spans="1:8" x14ac:dyDescent="0.2">
      <c r="A1102" s="280">
        <f t="shared" si="37"/>
        <v>1096</v>
      </c>
      <c r="B1102" s="596"/>
      <c r="C1102" s="175"/>
      <c r="D1102" s="175"/>
      <c r="E1102" s="65"/>
      <c r="F1102" s="65"/>
      <c r="G1102" s="65"/>
      <c r="H1102" s="597">
        <f t="shared" si="36"/>
        <v>0</v>
      </c>
    </row>
    <row r="1103" spans="1:8" x14ac:dyDescent="0.2">
      <c r="A1103" s="280">
        <f t="shared" si="37"/>
        <v>1097</v>
      </c>
      <c r="B1103" s="596"/>
      <c r="C1103" s="175"/>
      <c r="D1103" s="175"/>
      <c r="E1103" s="65"/>
      <c r="F1103" s="65"/>
      <c r="G1103" s="65"/>
      <c r="H1103" s="597">
        <f t="shared" si="36"/>
        <v>0</v>
      </c>
    </row>
    <row r="1104" spans="1:8" x14ac:dyDescent="0.2">
      <c r="A1104" s="280">
        <f t="shared" si="37"/>
        <v>1098</v>
      </c>
      <c r="B1104" s="596"/>
      <c r="C1104" s="175"/>
      <c r="D1104" s="175"/>
      <c r="E1104" s="65"/>
      <c r="F1104" s="65"/>
      <c r="G1104" s="65"/>
      <c r="H1104" s="597">
        <f t="shared" si="36"/>
        <v>0</v>
      </c>
    </row>
    <row r="1105" spans="1:8" x14ac:dyDescent="0.2">
      <c r="A1105" s="280">
        <f t="shared" si="37"/>
        <v>1099</v>
      </c>
      <c r="B1105" s="596"/>
      <c r="C1105" s="175"/>
      <c r="D1105" s="175"/>
      <c r="E1105" s="65"/>
      <c r="F1105" s="65"/>
      <c r="G1105" s="65"/>
      <c r="H1105" s="597">
        <f t="shared" si="36"/>
        <v>0</v>
      </c>
    </row>
    <row r="1106" spans="1:8" x14ac:dyDescent="0.2">
      <c r="A1106" s="280">
        <f t="shared" si="37"/>
        <v>1100</v>
      </c>
      <c r="B1106" s="596"/>
      <c r="C1106" s="175"/>
      <c r="D1106" s="175"/>
      <c r="E1106" s="65"/>
      <c r="F1106" s="65"/>
      <c r="G1106" s="65"/>
      <c r="H1106" s="597">
        <f t="shared" si="36"/>
        <v>0</v>
      </c>
    </row>
    <row r="1107" spans="1:8" x14ac:dyDescent="0.2">
      <c r="A1107" s="280">
        <f t="shared" si="37"/>
        <v>1101</v>
      </c>
      <c r="B1107" s="596"/>
      <c r="C1107" s="175"/>
      <c r="D1107" s="175"/>
      <c r="E1107" s="65"/>
      <c r="F1107" s="65"/>
      <c r="G1107" s="65"/>
      <c r="H1107" s="597">
        <f t="shared" si="36"/>
        <v>0</v>
      </c>
    </row>
    <row r="1108" spans="1:8" x14ac:dyDescent="0.2">
      <c r="A1108" s="280">
        <f t="shared" si="37"/>
        <v>1102</v>
      </c>
      <c r="B1108" s="596"/>
      <c r="C1108" s="175"/>
      <c r="D1108" s="175"/>
      <c r="E1108" s="65"/>
      <c r="F1108" s="65"/>
      <c r="G1108" s="65"/>
      <c r="H1108" s="597">
        <f t="shared" si="36"/>
        <v>0</v>
      </c>
    </row>
    <row r="1109" spans="1:8" x14ac:dyDescent="0.2">
      <c r="A1109" s="280">
        <f t="shared" si="37"/>
        <v>1103</v>
      </c>
      <c r="B1109" s="596"/>
      <c r="C1109" s="175"/>
      <c r="D1109" s="175"/>
      <c r="E1109" s="65"/>
      <c r="F1109" s="65"/>
      <c r="G1109" s="65"/>
      <c r="H1109" s="597">
        <f t="shared" si="36"/>
        <v>0</v>
      </c>
    </row>
    <row r="1110" spans="1:8" x14ac:dyDescent="0.2">
      <c r="A1110" s="280">
        <f t="shared" si="37"/>
        <v>1104</v>
      </c>
      <c r="B1110" s="596"/>
      <c r="C1110" s="175"/>
      <c r="D1110" s="175"/>
      <c r="E1110" s="65"/>
      <c r="F1110" s="65"/>
      <c r="G1110" s="65"/>
      <c r="H1110" s="597">
        <f t="shared" si="36"/>
        <v>0</v>
      </c>
    </row>
    <row r="1111" spans="1:8" x14ac:dyDescent="0.2">
      <c r="A1111" s="280">
        <f t="shared" si="37"/>
        <v>1105</v>
      </c>
      <c r="B1111" s="596"/>
      <c r="C1111" s="175"/>
      <c r="D1111" s="175"/>
      <c r="E1111" s="65"/>
      <c r="F1111" s="65"/>
      <c r="G1111" s="65"/>
      <c r="H1111" s="597">
        <f t="shared" si="36"/>
        <v>0</v>
      </c>
    </row>
    <row r="1112" spans="1:8" x14ac:dyDescent="0.2">
      <c r="A1112" s="280">
        <f t="shared" si="37"/>
        <v>1106</v>
      </c>
      <c r="B1112" s="596"/>
      <c r="C1112" s="175"/>
      <c r="D1112" s="175"/>
      <c r="E1112" s="65"/>
      <c r="F1112" s="65"/>
      <c r="G1112" s="65"/>
      <c r="H1112" s="597">
        <f t="shared" si="36"/>
        <v>0</v>
      </c>
    </row>
    <row r="1113" spans="1:8" x14ac:dyDescent="0.2">
      <c r="A1113" s="280">
        <f t="shared" si="37"/>
        <v>1107</v>
      </c>
      <c r="B1113" s="596"/>
      <c r="C1113" s="175"/>
      <c r="D1113" s="175"/>
      <c r="E1113" s="65"/>
      <c r="F1113" s="65"/>
      <c r="G1113" s="65"/>
      <c r="H1113" s="597">
        <f t="shared" si="36"/>
        <v>0</v>
      </c>
    </row>
    <row r="1114" spans="1:8" x14ac:dyDescent="0.2">
      <c r="A1114" s="280">
        <f t="shared" si="37"/>
        <v>1108</v>
      </c>
      <c r="B1114" s="596"/>
      <c r="C1114" s="175"/>
      <c r="D1114" s="175"/>
      <c r="E1114" s="65"/>
      <c r="F1114" s="65"/>
      <c r="G1114" s="65"/>
      <c r="H1114" s="597">
        <f t="shared" si="36"/>
        <v>0</v>
      </c>
    </row>
    <row r="1115" spans="1:8" x14ac:dyDescent="0.2">
      <c r="A1115" s="280">
        <f t="shared" si="37"/>
        <v>1109</v>
      </c>
      <c r="B1115" s="596"/>
      <c r="C1115" s="175"/>
      <c r="D1115" s="175"/>
      <c r="E1115" s="65"/>
      <c r="F1115" s="65"/>
      <c r="G1115" s="65"/>
      <c r="H1115" s="597">
        <f t="shared" si="36"/>
        <v>0</v>
      </c>
    </row>
    <row r="1116" spans="1:8" x14ac:dyDescent="0.2">
      <c r="A1116" s="280">
        <f t="shared" si="37"/>
        <v>1110</v>
      </c>
      <c r="B1116" s="596"/>
      <c r="C1116" s="175"/>
      <c r="D1116" s="175"/>
      <c r="E1116" s="65"/>
      <c r="F1116" s="65"/>
      <c r="G1116" s="65"/>
      <c r="H1116" s="597">
        <f t="shared" si="36"/>
        <v>0</v>
      </c>
    </row>
    <row r="1117" spans="1:8" x14ac:dyDescent="0.2">
      <c r="A1117" s="280">
        <f t="shared" si="37"/>
        <v>1111</v>
      </c>
      <c r="B1117" s="596"/>
      <c r="C1117" s="175"/>
      <c r="D1117" s="175"/>
      <c r="E1117" s="65"/>
      <c r="F1117" s="65"/>
      <c r="G1117" s="65"/>
      <c r="H1117" s="597">
        <f t="shared" si="36"/>
        <v>0</v>
      </c>
    </row>
    <row r="1118" spans="1:8" x14ac:dyDescent="0.2">
      <c r="A1118" s="280">
        <f t="shared" si="37"/>
        <v>1112</v>
      </c>
      <c r="B1118" s="596"/>
      <c r="C1118" s="175"/>
      <c r="D1118" s="175"/>
      <c r="E1118" s="65"/>
      <c r="F1118" s="65"/>
      <c r="G1118" s="65"/>
      <c r="H1118" s="597">
        <f t="shared" si="36"/>
        <v>0</v>
      </c>
    </row>
    <row r="1119" spans="1:8" x14ac:dyDescent="0.2">
      <c r="A1119" s="280">
        <f t="shared" si="37"/>
        <v>1113</v>
      </c>
      <c r="B1119" s="596"/>
      <c r="C1119" s="175"/>
      <c r="D1119" s="175"/>
      <c r="E1119" s="65"/>
      <c r="F1119" s="65"/>
      <c r="G1119" s="65"/>
      <c r="H1119" s="597">
        <f t="shared" si="36"/>
        <v>0</v>
      </c>
    </row>
    <row r="1120" spans="1:8" x14ac:dyDescent="0.2">
      <c r="A1120" s="280">
        <f t="shared" si="37"/>
        <v>1114</v>
      </c>
      <c r="B1120" s="596"/>
      <c r="C1120" s="175"/>
      <c r="D1120" s="175"/>
      <c r="E1120" s="65"/>
      <c r="F1120" s="65"/>
      <c r="G1120" s="65"/>
      <c r="H1120" s="597">
        <f t="shared" si="36"/>
        <v>0</v>
      </c>
    </row>
    <row r="1121" spans="1:8" x14ac:dyDescent="0.2">
      <c r="A1121" s="280">
        <f t="shared" si="37"/>
        <v>1115</v>
      </c>
      <c r="B1121" s="596"/>
      <c r="C1121" s="175"/>
      <c r="D1121" s="175"/>
      <c r="E1121" s="65"/>
      <c r="F1121" s="65"/>
      <c r="G1121" s="65"/>
      <c r="H1121" s="597">
        <f t="shared" si="36"/>
        <v>0</v>
      </c>
    </row>
    <row r="1122" spans="1:8" x14ac:dyDescent="0.2">
      <c r="A1122" s="280">
        <f t="shared" si="37"/>
        <v>1116</v>
      </c>
      <c r="B1122" s="596"/>
      <c r="C1122" s="175"/>
      <c r="D1122" s="175"/>
      <c r="E1122" s="65"/>
      <c r="F1122" s="65"/>
      <c r="G1122" s="65"/>
      <c r="H1122" s="597">
        <f t="shared" si="36"/>
        <v>0</v>
      </c>
    </row>
    <row r="1123" spans="1:8" x14ac:dyDescent="0.2">
      <c r="A1123" s="280">
        <f t="shared" si="37"/>
        <v>1117</v>
      </c>
      <c r="B1123" s="596"/>
      <c r="C1123" s="175"/>
      <c r="D1123" s="175"/>
      <c r="E1123" s="65"/>
      <c r="F1123" s="65"/>
      <c r="G1123" s="65"/>
      <c r="H1123" s="597">
        <f t="shared" si="36"/>
        <v>0</v>
      </c>
    </row>
    <row r="1124" spans="1:8" x14ac:dyDescent="0.2">
      <c r="A1124" s="280">
        <f t="shared" si="37"/>
        <v>1118</v>
      </c>
      <c r="B1124" s="596"/>
      <c r="C1124" s="175"/>
      <c r="D1124" s="175"/>
      <c r="E1124" s="65"/>
      <c r="F1124" s="65"/>
      <c r="G1124" s="65"/>
      <c r="H1124" s="597">
        <f t="shared" si="36"/>
        <v>0</v>
      </c>
    </row>
    <row r="1125" spans="1:8" x14ac:dyDescent="0.2">
      <c r="A1125" s="280">
        <f t="shared" si="37"/>
        <v>1119</v>
      </c>
      <c r="B1125" s="596"/>
      <c r="C1125" s="175"/>
      <c r="D1125" s="175"/>
      <c r="E1125" s="65"/>
      <c r="F1125" s="65"/>
      <c r="G1125" s="65"/>
      <c r="H1125" s="597">
        <f t="shared" si="36"/>
        <v>0</v>
      </c>
    </row>
    <row r="1126" spans="1:8" x14ac:dyDescent="0.2">
      <c r="A1126" s="280">
        <f t="shared" si="37"/>
        <v>1120</v>
      </c>
      <c r="B1126" s="596"/>
      <c r="C1126" s="175"/>
      <c r="D1126" s="175"/>
      <c r="E1126" s="65"/>
      <c r="F1126" s="65"/>
      <c r="G1126" s="65"/>
      <c r="H1126" s="597">
        <f t="shared" si="36"/>
        <v>0</v>
      </c>
    </row>
    <row r="1127" spans="1:8" x14ac:dyDescent="0.2">
      <c r="A1127" s="280">
        <f t="shared" si="37"/>
        <v>1121</v>
      </c>
      <c r="B1127" s="596"/>
      <c r="C1127" s="175"/>
      <c r="D1127" s="175"/>
      <c r="E1127" s="65"/>
      <c r="F1127" s="65"/>
      <c r="G1127" s="65"/>
      <c r="H1127" s="597">
        <f t="shared" si="36"/>
        <v>0</v>
      </c>
    </row>
    <row r="1128" spans="1:8" x14ac:dyDescent="0.2">
      <c r="A1128" s="280">
        <f t="shared" si="37"/>
        <v>1122</v>
      </c>
      <c r="B1128" s="596"/>
      <c r="C1128" s="175"/>
      <c r="D1128" s="175"/>
      <c r="E1128" s="65"/>
      <c r="F1128" s="65"/>
      <c r="G1128" s="65"/>
      <c r="H1128" s="597">
        <f t="shared" si="36"/>
        <v>0</v>
      </c>
    </row>
    <row r="1129" spans="1:8" x14ac:dyDescent="0.2">
      <c r="A1129" s="280">
        <f t="shared" si="37"/>
        <v>1123</v>
      </c>
      <c r="B1129" s="596"/>
      <c r="C1129" s="175"/>
      <c r="D1129" s="175"/>
      <c r="E1129" s="65"/>
      <c r="F1129" s="65"/>
      <c r="G1129" s="65"/>
      <c r="H1129" s="597">
        <f t="shared" si="36"/>
        <v>0</v>
      </c>
    </row>
    <row r="1130" spans="1:8" x14ac:dyDescent="0.2">
      <c r="A1130" s="280">
        <f t="shared" si="37"/>
        <v>1124</v>
      </c>
      <c r="B1130" s="596"/>
      <c r="C1130" s="175"/>
      <c r="D1130" s="175"/>
      <c r="E1130" s="65"/>
      <c r="F1130" s="65"/>
      <c r="G1130" s="65"/>
      <c r="H1130" s="597">
        <f t="shared" si="36"/>
        <v>0</v>
      </c>
    </row>
    <row r="1131" spans="1:8" x14ac:dyDescent="0.2">
      <c r="A1131" s="280">
        <f t="shared" si="37"/>
        <v>1125</v>
      </c>
      <c r="B1131" s="596"/>
      <c r="C1131" s="175"/>
      <c r="D1131" s="175"/>
      <c r="E1131" s="65"/>
      <c r="F1131" s="65"/>
      <c r="G1131" s="65"/>
      <c r="H1131" s="597">
        <f t="shared" si="36"/>
        <v>0</v>
      </c>
    </row>
    <row r="1132" spans="1:8" x14ac:dyDescent="0.2">
      <c r="A1132" s="280">
        <f t="shared" si="37"/>
        <v>1126</v>
      </c>
      <c r="B1132" s="596"/>
      <c r="C1132" s="175"/>
      <c r="D1132" s="175"/>
      <c r="E1132" s="65"/>
      <c r="F1132" s="65"/>
      <c r="G1132" s="65"/>
      <c r="H1132" s="597">
        <f t="shared" si="36"/>
        <v>0</v>
      </c>
    </row>
    <row r="1133" spans="1:8" x14ac:dyDescent="0.2">
      <c r="A1133" s="280">
        <f t="shared" si="37"/>
        <v>1127</v>
      </c>
      <c r="B1133" s="596"/>
      <c r="C1133" s="175"/>
      <c r="D1133" s="175"/>
      <c r="E1133" s="65"/>
      <c r="F1133" s="65"/>
      <c r="G1133" s="65"/>
      <c r="H1133" s="597">
        <f t="shared" si="36"/>
        <v>0</v>
      </c>
    </row>
    <row r="1134" spans="1:8" x14ac:dyDescent="0.2">
      <c r="A1134" s="280">
        <f t="shared" si="37"/>
        <v>1128</v>
      </c>
      <c r="B1134" s="596"/>
      <c r="C1134" s="175"/>
      <c r="D1134" s="175"/>
      <c r="E1134" s="65"/>
      <c r="F1134" s="65"/>
      <c r="G1134" s="65"/>
      <c r="H1134" s="597">
        <f t="shared" si="36"/>
        <v>0</v>
      </c>
    </row>
    <row r="1135" spans="1:8" x14ac:dyDescent="0.2">
      <c r="A1135" s="280">
        <f t="shared" si="37"/>
        <v>1129</v>
      </c>
      <c r="B1135" s="596"/>
      <c r="C1135" s="175"/>
      <c r="D1135" s="175"/>
      <c r="E1135" s="65"/>
      <c r="F1135" s="65"/>
      <c r="G1135" s="65"/>
      <c r="H1135" s="597">
        <f t="shared" ref="H1135:H1198" si="38">G1135*F1135</f>
        <v>0</v>
      </c>
    </row>
    <row r="1136" spans="1:8" x14ac:dyDescent="0.2">
      <c r="A1136" s="280">
        <f t="shared" si="37"/>
        <v>1130</v>
      </c>
      <c r="B1136" s="596"/>
      <c r="C1136" s="175"/>
      <c r="D1136" s="175"/>
      <c r="E1136" s="65"/>
      <c r="F1136" s="65"/>
      <c r="G1136" s="65"/>
      <c r="H1136" s="597">
        <f t="shared" si="38"/>
        <v>0</v>
      </c>
    </row>
    <row r="1137" spans="1:8" x14ac:dyDescent="0.2">
      <c r="A1137" s="280">
        <f t="shared" si="37"/>
        <v>1131</v>
      </c>
      <c r="B1137" s="596"/>
      <c r="C1137" s="175"/>
      <c r="D1137" s="175"/>
      <c r="E1137" s="65"/>
      <c r="F1137" s="65"/>
      <c r="G1137" s="65"/>
      <c r="H1137" s="597">
        <f t="shared" si="38"/>
        <v>0</v>
      </c>
    </row>
    <row r="1138" spans="1:8" x14ac:dyDescent="0.2">
      <c r="A1138" s="280">
        <f t="shared" si="37"/>
        <v>1132</v>
      </c>
      <c r="B1138" s="596"/>
      <c r="C1138" s="175"/>
      <c r="D1138" s="175"/>
      <c r="E1138" s="65"/>
      <c r="F1138" s="65"/>
      <c r="G1138" s="65"/>
      <c r="H1138" s="597">
        <f t="shared" si="38"/>
        <v>0</v>
      </c>
    </row>
    <row r="1139" spans="1:8" x14ac:dyDescent="0.2">
      <c r="A1139" s="280">
        <f t="shared" si="37"/>
        <v>1133</v>
      </c>
      <c r="B1139" s="596"/>
      <c r="C1139" s="175"/>
      <c r="D1139" s="175"/>
      <c r="E1139" s="65"/>
      <c r="F1139" s="65"/>
      <c r="G1139" s="65"/>
      <c r="H1139" s="597">
        <f t="shared" si="38"/>
        <v>0</v>
      </c>
    </row>
    <row r="1140" spans="1:8" x14ac:dyDescent="0.2">
      <c r="A1140" s="280">
        <f t="shared" si="37"/>
        <v>1134</v>
      </c>
      <c r="B1140" s="596"/>
      <c r="C1140" s="175"/>
      <c r="D1140" s="175"/>
      <c r="E1140" s="65"/>
      <c r="F1140" s="65"/>
      <c r="G1140" s="65"/>
      <c r="H1140" s="597">
        <f t="shared" si="38"/>
        <v>0</v>
      </c>
    </row>
    <row r="1141" spans="1:8" x14ac:dyDescent="0.2">
      <c r="A1141" s="280">
        <f t="shared" si="37"/>
        <v>1135</v>
      </c>
      <c r="B1141" s="596"/>
      <c r="C1141" s="175"/>
      <c r="D1141" s="175"/>
      <c r="E1141" s="65"/>
      <c r="F1141" s="65"/>
      <c r="G1141" s="65"/>
      <c r="H1141" s="597">
        <f t="shared" si="38"/>
        <v>0</v>
      </c>
    </row>
    <row r="1142" spans="1:8" x14ac:dyDescent="0.2">
      <c r="A1142" s="280">
        <f t="shared" si="37"/>
        <v>1136</v>
      </c>
      <c r="B1142" s="596"/>
      <c r="C1142" s="175"/>
      <c r="D1142" s="175"/>
      <c r="E1142" s="65"/>
      <c r="F1142" s="65"/>
      <c r="G1142" s="65"/>
      <c r="H1142" s="597">
        <f t="shared" si="38"/>
        <v>0</v>
      </c>
    </row>
    <row r="1143" spans="1:8" x14ac:dyDescent="0.2">
      <c r="A1143" s="280">
        <f t="shared" si="37"/>
        <v>1137</v>
      </c>
      <c r="B1143" s="596"/>
      <c r="C1143" s="175"/>
      <c r="D1143" s="175"/>
      <c r="E1143" s="65"/>
      <c r="F1143" s="65"/>
      <c r="G1143" s="65"/>
      <c r="H1143" s="597">
        <f t="shared" si="38"/>
        <v>0</v>
      </c>
    </row>
    <row r="1144" spans="1:8" x14ac:dyDescent="0.2">
      <c r="A1144" s="280">
        <f t="shared" si="37"/>
        <v>1138</v>
      </c>
      <c r="B1144" s="596"/>
      <c r="C1144" s="175"/>
      <c r="D1144" s="175"/>
      <c r="E1144" s="65"/>
      <c r="F1144" s="65"/>
      <c r="G1144" s="65"/>
      <c r="H1144" s="597">
        <f t="shared" si="38"/>
        <v>0</v>
      </c>
    </row>
    <row r="1145" spans="1:8" x14ac:dyDescent="0.2">
      <c r="A1145" s="280">
        <f t="shared" si="37"/>
        <v>1139</v>
      </c>
      <c r="B1145" s="596"/>
      <c r="C1145" s="175"/>
      <c r="D1145" s="175"/>
      <c r="E1145" s="65"/>
      <c r="F1145" s="65"/>
      <c r="G1145" s="65"/>
      <c r="H1145" s="597">
        <f t="shared" si="38"/>
        <v>0</v>
      </c>
    </row>
    <row r="1146" spans="1:8" x14ac:dyDescent="0.2">
      <c r="A1146" s="280">
        <f t="shared" si="37"/>
        <v>1140</v>
      </c>
      <c r="B1146" s="596"/>
      <c r="C1146" s="175"/>
      <c r="D1146" s="175"/>
      <c r="E1146" s="65"/>
      <c r="F1146" s="65"/>
      <c r="G1146" s="65"/>
      <c r="H1146" s="597">
        <f t="shared" si="38"/>
        <v>0</v>
      </c>
    </row>
    <row r="1147" spans="1:8" x14ac:dyDescent="0.2">
      <c r="A1147" s="280">
        <f t="shared" si="37"/>
        <v>1141</v>
      </c>
      <c r="B1147" s="596"/>
      <c r="C1147" s="175"/>
      <c r="D1147" s="175"/>
      <c r="E1147" s="65"/>
      <c r="F1147" s="65"/>
      <c r="G1147" s="65"/>
      <c r="H1147" s="597">
        <f t="shared" si="38"/>
        <v>0</v>
      </c>
    </row>
    <row r="1148" spans="1:8" x14ac:dyDescent="0.2">
      <c r="A1148" s="280">
        <f t="shared" si="37"/>
        <v>1142</v>
      </c>
      <c r="B1148" s="596"/>
      <c r="C1148" s="175"/>
      <c r="D1148" s="175"/>
      <c r="E1148" s="65"/>
      <c r="F1148" s="65"/>
      <c r="G1148" s="65"/>
      <c r="H1148" s="597">
        <f t="shared" si="38"/>
        <v>0</v>
      </c>
    </row>
    <row r="1149" spans="1:8" x14ac:dyDescent="0.2">
      <c r="A1149" s="280">
        <f t="shared" si="37"/>
        <v>1143</v>
      </c>
      <c r="B1149" s="596"/>
      <c r="C1149" s="175"/>
      <c r="D1149" s="175"/>
      <c r="E1149" s="65"/>
      <c r="F1149" s="65"/>
      <c r="G1149" s="65"/>
      <c r="H1149" s="597">
        <f t="shared" si="38"/>
        <v>0</v>
      </c>
    </row>
    <row r="1150" spans="1:8" x14ac:dyDescent="0.2">
      <c r="A1150" s="280">
        <f t="shared" si="37"/>
        <v>1144</v>
      </c>
      <c r="B1150" s="596"/>
      <c r="C1150" s="175"/>
      <c r="D1150" s="175"/>
      <c r="E1150" s="65"/>
      <c r="F1150" s="65"/>
      <c r="G1150" s="65"/>
      <c r="H1150" s="597">
        <f t="shared" si="38"/>
        <v>0</v>
      </c>
    </row>
    <row r="1151" spans="1:8" x14ac:dyDescent="0.2">
      <c r="A1151" s="280">
        <f t="shared" si="37"/>
        <v>1145</v>
      </c>
      <c r="B1151" s="596"/>
      <c r="C1151" s="175"/>
      <c r="D1151" s="175"/>
      <c r="E1151" s="65"/>
      <c r="F1151" s="65"/>
      <c r="G1151" s="65"/>
      <c r="H1151" s="597">
        <f t="shared" si="38"/>
        <v>0</v>
      </c>
    </row>
    <row r="1152" spans="1:8" x14ac:dyDescent="0.2">
      <c r="A1152" s="280">
        <f t="shared" si="37"/>
        <v>1146</v>
      </c>
      <c r="B1152" s="596"/>
      <c r="C1152" s="175"/>
      <c r="D1152" s="175"/>
      <c r="E1152" s="65"/>
      <c r="F1152" s="65"/>
      <c r="G1152" s="65"/>
      <c r="H1152" s="597">
        <f t="shared" si="38"/>
        <v>0</v>
      </c>
    </row>
    <row r="1153" spans="1:8" x14ac:dyDescent="0.2">
      <c r="A1153" s="280">
        <f t="shared" si="37"/>
        <v>1147</v>
      </c>
      <c r="B1153" s="596"/>
      <c r="C1153" s="175"/>
      <c r="D1153" s="175"/>
      <c r="E1153" s="65"/>
      <c r="F1153" s="65"/>
      <c r="G1153" s="65"/>
      <c r="H1153" s="597">
        <f t="shared" si="38"/>
        <v>0</v>
      </c>
    </row>
    <row r="1154" spans="1:8" x14ac:dyDescent="0.2">
      <c r="A1154" s="280">
        <f t="shared" si="37"/>
        <v>1148</v>
      </c>
      <c r="B1154" s="596"/>
      <c r="C1154" s="175"/>
      <c r="D1154" s="175"/>
      <c r="E1154" s="65"/>
      <c r="F1154" s="65"/>
      <c r="G1154" s="65"/>
      <c r="H1154" s="597">
        <f t="shared" si="38"/>
        <v>0</v>
      </c>
    </row>
    <row r="1155" spans="1:8" x14ac:dyDescent="0.2">
      <c r="A1155" s="280">
        <f t="shared" si="37"/>
        <v>1149</v>
      </c>
      <c r="B1155" s="596"/>
      <c r="C1155" s="175"/>
      <c r="D1155" s="175"/>
      <c r="E1155" s="65"/>
      <c r="F1155" s="65"/>
      <c r="G1155" s="65"/>
      <c r="H1155" s="597">
        <f t="shared" si="38"/>
        <v>0</v>
      </c>
    </row>
    <row r="1156" spans="1:8" x14ac:dyDescent="0.2">
      <c r="A1156" s="280">
        <f t="shared" si="37"/>
        <v>1150</v>
      </c>
      <c r="B1156" s="596"/>
      <c r="C1156" s="175"/>
      <c r="D1156" s="175"/>
      <c r="E1156" s="65"/>
      <c r="F1156" s="65"/>
      <c r="G1156" s="65"/>
      <c r="H1156" s="597">
        <f t="shared" si="38"/>
        <v>0</v>
      </c>
    </row>
    <row r="1157" spans="1:8" x14ac:dyDescent="0.2">
      <c r="A1157" s="280">
        <f t="shared" si="37"/>
        <v>1151</v>
      </c>
      <c r="B1157" s="596"/>
      <c r="C1157" s="175"/>
      <c r="D1157" s="175"/>
      <c r="E1157" s="65"/>
      <c r="F1157" s="65"/>
      <c r="G1157" s="65"/>
      <c r="H1157" s="597">
        <f t="shared" si="38"/>
        <v>0</v>
      </c>
    </row>
    <row r="1158" spans="1:8" x14ac:dyDescent="0.2">
      <c r="A1158" s="280">
        <f t="shared" si="37"/>
        <v>1152</v>
      </c>
      <c r="B1158" s="596"/>
      <c r="C1158" s="175"/>
      <c r="D1158" s="175"/>
      <c r="E1158" s="65"/>
      <c r="F1158" s="65"/>
      <c r="G1158" s="65"/>
      <c r="H1158" s="597">
        <f t="shared" si="38"/>
        <v>0</v>
      </c>
    </row>
    <row r="1159" spans="1:8" x14ac:dyDescent="0.2">
      <c r="A1159" s="280">
        <f t="shared" si="37"/>
        <v>1153</v>
      </c>
      <c r="B1159" s="596"/>
      <c r="C1159" s="175"/>
      <c r="D1159" s="175"/>
      <c r="E1159" s="65"/>
      <c r="F1159" s="65"/>
      <c r="G1159" s="65"/>
      <c r="H1159" s="597">
        <f t="shared" si="38"/>
        <v>0</v>
      </c>
    </row>
    <row r="1160" spans="1:8" x14ac:dyDescent="0.2">
      <c r="A1160" s="280">
        <f t="shared" si="37"/>
        <v>1154</v>
      </c>
      <c r="B1160" s="596"/>
      <c r="C1160" s="175"/>
      <c r="D1160" s="175"/>
      <c r="E1160" s="65"/>
      <c r="F1160" s="65"/>
      <c r="G1160" s="65"/>
      <c r="H1160" s="597">
        <f t="shared" si="38"/>
        <v>0</v>
      </c>
    </row>
    <row r="1161" spans="1:8" x14ac:dyDescent="0.2">
      <c r="A1161" s="280">
        <f t="shared" ref="A1161:A1224" si="39">+A1160+1</f>
        <v>1155</v>
      </c>
      <c r="B1161" s="596"/>
      <c r="C1161" s="175"/>
      <c r="D1161" s="175"/>
      <c r="E1161" s="65"/>
      <c r="F1161" s="65"/>
      <c r="G1161" s="65"/>
      <c r="H1161" s="597">
        <f t="shared" si="38"/>
        <v>0</v>
      </c>
    </row>
    <row r="1162" spans="1:8" x14ac:dyDescent="0.2">
      <c r="A1162" s="280">
        <f t="shared" si="39"/>
        <v>1156</v>
      </c>
      <c r="B1162" s="596"/>
      <c r="C1162" s="175"/>
      <c r="D1162" s="175"/>
      <c r="E1162" s="65"/>
      <c r="F1162" s="65"/>
      <c r="G1162" s="65"/>
      <c r="H1162" s="597">
        <f t="shared" si="38"/>
        <v>0</v>
      </c>
    </row>
    <row r="1163" spans="1:8" x14ac:dyDescent="0.2">
      <c r="A1163" s="280">
        <f t="shared" si="39"/>
        <v>1157</v>
      </c>
      <c r="B1163" s="596"/>
      <c r="C1163" s="175"/>
      <c r="D1163" s="175"/>
      <c r="E1163" s="65"/>
      <c r="F1163" s="65"/>
      <c r="G1163" s="65"/>
      <c r="H1163" s="597">
        <f t="shared" si="38"/>
        <v>0</v>
      </c>
    </row>
    <row r="1164" spans="1:8" x14ac:dyDescent="0.2">
      <c r="A1164" s="280">
        <f t="shared" si="39"/>
        <v>1158</v>
      </c>
      <c r="B1164" s="596"/>
      <c r="C1164" s="175"/>
      <c r="D1164" s="175"/>
      <c r="E1164" s="65"/>
      <c r="F1164" s="65"/>
      <c r="G1164" s="65"/>
      <c r="H1164" s="597">
        <f t="shared" si="38"/>
        <v>0</v>
      </c>
    </row>
    <row r="1165" spans="1:8" x14ac:dyDescent="0.2">
      <c r="A1165" s="280">
        <f t="shared" si="39"/>
        <v>1159</v>
      </c>
      <c r="B1165" s="596"/>
      <c r="C1165" s="175"/>
      <c r="D1165" s="175"/>
      <c r="E1165" s="65"/>
      <c r="F1165" s="65"/>
      <c r="G1165" s="65"/>
      <c r="H1165" s="597">
        <f t="shared" si="38"/>
        <v>0</v>
      </c>
    </row>
    <row r="1166" spans="1:8" x14ac:dyDescent="0.2">
      <c r="A1166" s="280">
        <f t="shared" si="39"/>
        <v>1160</v>
      </c>
      <c r="B1166" s="596"/>
      <c r="C1166" s="175"/>
      <c r="D1166" s="175"/>
      <c r="E1166" s="65"/>
      <c r="F1166" s="65"/>
      <c r="G1166" s="65"/>
      <c r="H1166" s="597">
        <f t="shared" si="38"/>
        <v>0</v>
      </c>
    </row>
    <row r="1167" spans="1:8" x14ac:dyDescent="0.2">
      <c r="A1167" s="280">
        <f t="shared" si="39"/>
        <v>1161</v>
      </c>
      <c r="B1167" s="596"/>
      <c r="C1167" s="175"/>
      <c r="D1167" s="175"/>
      <c r="E1167" s="65"/>
      <c r="F1167" s="65"/>
      <c r="G1167" s="65"/>
      <c r="H1167" s="597">
        <f t="shared" si="38"/>
        <v>0</v>
      </c>
    </row>
    <row r="1168" spans="1:8" x14ac:dyDescent="0.2">
      <c r="A1168" s="280">
        <f t="shared" si="39"/>
        <v>1162</v>
      </c>
      <c r="B1168" s="596"/>
      <c r="C1168" s="175"/>
      <c r="D1168" s="175"/>
      <c r="E1168" s="65"/>
      <c r="F1168" s="65"/>
      <c r="G1168" s="65"/>
      <c r="H1168" s="597">
        <f t="shared" si="38"/>
        <v>0</v>
      </c>
    </row>
    <row r="1169" spans="1:8" x14ac:dyDescent="0.2">
      <c r="A1169" s="280">
        <f t="shared" si="39"/>
        <v>1163</v>
      </c>
      <c r="B1169" s="596"/>
      <c r="C1169" s="175"/>
      <c r="D1169" s="175"/>
      <c r="E1169" s="65"/>
      <c r="F1169" s="65"/>
      <c r="G1169" s="65"/>
      <c r="H1169" s="597">
        <f t="shared" si="38"/>
        <v>0</v>
      </c>
    </row>
    <row r="1170" spans="1:8" x14ac:dyDescent="0.2">
      <c r="A1170" s="280">
        <f t="shared" si="39"/>
        <v>1164</v>
      </c>
      <c r="B1170" s="596"/>
      <c r="C1170" s="175"/>
      <c r="D1170" s="175"/>
      <c r="E1170" s="65"/>
      <c r="F1170" s="65"/>
      <c r="G1170" s="65"/>
      <c r="H1170" s="597">
        <f t="shared" si="38"/>
        <v>0</v>
      </c>
    </row>
    <row r="1171" spans="1:8" x14ac:dyDescent="0.2">
      <c r="A1171" s="280">
        <f t="shared" si="39"/>
        <v>1165</v>
      </c>
      <c r="B1171" s="596"/>
      <c r="C1171" s="175"/>
      <c r="D1171" s="175"/>
      <c r="E1171" s="65"/>
      <c r="F1171" s="65"/>
      <c r="G1171" s="65"/>
      <c r="H1171" s="597">
        <f t="shared" si="38"/>
        <v>0</v>
      </c>
    </row>
    <row r="1172" spans="1:8" x14ac:dyDescent="0.2">
      <c r="A1172" s="280">
        <f t="shared" si="39"/>
        <v>1166</v>
      </c>
      <c r="B1172" s="596"/>
      <c r="C1172" s="175"/>
      <c r="D1172" s="175"/>
      <c r="E1172" s="65"/>
      <c r="F1172" s="65"/>
      <c r="G1172" s="65"/>
      <c r="H1172" s="597">
        <f t="shared" si="38"/>
        <v>0</v>
      </c>
    </row>
    <row r="1173" spans="1:8" x14ac:dyDescent="0.2">
      <c r="A1173" s="280">
        <f t="shared" si="39"/>
        <v>1167</v>
      </c>
      <c r="B1173" s="596"/>
      <c r="C1173" s="175"/>
      <c r="D1173" s="175"/>
      <c r="E1173" s="65"/>
      <c r="F1173" s="65"/>
      <c r="G1173" s="65"/>
      <c r="H1173" s="597">
        <f t="shared" si="38"/>
        <v>0</v>
      </c>
    </row>
    <row r="1174" spans="1:8" x14ac:dyDescent="0.2">
      <c r="A1174" s="280">
        <f t="shared" si="39"/>
        <v>1168</v>
      </c>
      <c r="B1174" s="596"/>
      <c r="C1174" s="175"/>
      <c r="D1174" s="175"/>
      <c r="E1174" s="65"/>
      <c r="F1174" s="65"/>
      <c r="G1174" s="65"/>
      <c r="H1174" s="597">
        <f t="shared" si="38"/>
        <v>0</v>
      </c>
    </row>
    <row r="1175" spans="1:8" x14ac:dyDescent="0.2">
      <c r="A1175" s="280">
        <f t="shared" si="39"/>
        <v>1169</v>
      </c>
      <c r="B1175" s="596"/>
      <c r="C1175" s="175"/>
      <c r="D1175" s="175"/>
      <c r="E1175" s="65"/>
      <c r="F1175" s="65"/>
      <c r="G1175" s="65"/>
      <c r="H1175" s="597">
        <f t="shared" si="38"/>
        <v>0</v>
      </c>
    </row>
    <row r="1176" spans="1:8" x14ac:dyDescent="0.2">
      <c r="A1176" s="280">
        <f t="shared" si="39"/>
        <v>1170</v>
      </c>
      <c r="B1176" s="596"/>
      <c r="C1176" s="175"/>
      <c r="D1176" s="175"/>
      <c r="E1176" s="65"/>
      <c r="F1176" s="65"/>
      <c r="G1176" s="65"/>
      <c r="H1176" s="597">
        <f t="shared" si="38"/>
        <v>0</v>
      </c>
    </row>
    <row r="1177" spans="1:8" x14ac:dyDescent="0.2">
      <c r="A1177" s="280">
        <f t="shared" si="39"/>
        <v>1171</v>
      </c>
      <c r="B1177" s="596"/>
      <c r="C1177" s="175"/>
      <c r="D1177" s="175"/>
      <c r="E1177" s="65"/>
      <c r="F1177" s="65"/>
      <c r="G1177" s="65"/>
      <c r="H1177" s="597">
        <f t="shared" si="38"/>
        <v>0</v>
      </c>
    </row>
    <row r="1178" spans="1:8" x14ac:dyDescent="0.2">
      <c r="A1178" s="280">
        <f t="shared" si="39"/>
        <v>1172</v>
      </c>
      <c r="B1178" s="596"/>
      <c r="C1178" s="175"/>
      <c r="D1178" s="175"/>
      <c r="E1178" s="65"/>
      <c r="F1178" s="65"/>
      <c r="G1178" s="65"/>
      <c r="H1178" s="597">
        <f t="shared" si="38"/>
        <v>0</v>
      </c>
    </row>
    <row r="1179" spans="1:8" x14ac:dyDescent="0.2">
      <c r="A1179" s="280">
        <f t="shared" si="39"/>
        <v>1173</v>
      </c>
      <c r="B1179" s="596"/>
      <c r="C1179" s="175"/>
      <c r="D1179" s="175"/>
      <c r="E1179" s="65"/>
      <c r="F1179" s="65"/>
      <c r="G1179" s="65"/>
      <c r="H1179" s="597">
        <f t="shared" si="38"/>
        <v>0</v>
      </c>
    </row>
    <row r="1180" spans="1:8" x14ac:dyDescent="0.2">
      <c r="A1180" s="280">
        <f t="shared" si="39"/>
        <v>1174</v>
      </c>
      <c r="B1180" s="596"/>
      <c r="C1180" s="175"/>
      <c r="D1180" s="175"/>
      <c r="E1180" s="65"/>
      <c r="F1180" s="65"/>
      <c r="G1180" s="65"/>
      <c r="H1180" s="597">
        <f t="shared" si="38"/>
        <v>0</v>
      </c>
    </row>
    <row r="1181" spans="1:8" x14ac:dyDescent="0.2">
      <c r="A1181" s="280">
        <f t="shared" si="39"/>
        <v>1175</v>
      </c>
      <c r="B1181" s="596"/>
      <c r="C1181" s="175"/>
      <c r="D1181" s="175"/>
      <c r="E1181" s="65"/>
      <c r="F1181" s="65"/>
      <c r="G1181" s="65"/>
      <c r="H1181" s="597">
        <f t="shared" si="38"/>
        <v>0</v>
      </c>
    </row>
    <row r="1182" spans="1:8" x14ac:dyDescent="0.2">
      <c r="A1182" s="280">
        <f t="shared" si="39"/>
        <v>1176</v>
      </c>
      <c r="B1182" s="596"/>
      <c r="C1182" s="175"/>
      <c r="D1182" s="175"/>
      <c r="E1182" s="65"/>
      <c r="F1182" s="65"/>
      <c r="G1182" s="65"/>
      <c r="H1182" s="597">
        <f t="shared" si="38"/>
        <v>0</v>
      </c>
    </row>
    <row r="1183" spans="1:8" x14ac:dyDescent="0.2">
      <c r="A1183" s="280">
        <f t="shared" si="39"/>
        <v>1177</v>
      </c>
      <c r="B1183" s="596"/>
      <c r="C1183" s="175"/>
      <c r="D1183" s="175"/>
      <c r="E1183" s="65"/>
      <c r="F1183" s="65"/>
      <c r="G1183" s="65"/>
      <c r="H1183" s="597">
        <f t="shared" si="38"/>
        <v>0</v>
      </c>
    </row>
    <row r="1184" spans="1:8" x14ac:dyDescent="0.2">
      <c r="A1184" s="280">
        <f t="shared" si="39"/>
        <v>1178</v>
      </c>
      <c r="B1184" s="596"/>
      <c r="C1184" s="175"/>
      <c r="D1184" s="175"/>
      <c r="E1184" s="65"/>
      <c r="F1184" s="65"/>
      <c r="G1184" s="65"/>
      <c r="H1184" s="597">
        <f t="shared" si="38"/>
        <v>0</v>
      </c>
    </row>
    <row r="1185" spans="1:8" x14ac:dyDescent="0.2">
      <c r="A1185" s="280">
        <f t="shared" si="39"/>
        <v>1179</v>
      </c>
      <c r="B1185" s="596"/>
      <c r="C1185" s="175"/>
      <c r="D1185" s="175"/>
      <c r="E1185" s="65"/>
      <c r="F1185" s="65"/>
      <c r="G1185" s="65"/>
      <c r="H1185" s="597">
        <f t="shared" si="38"/>
        <v>0</v>
      </c>
    </row>
    <row r="1186" spans="1:8" x14ac:dyDescent="0.2">
      <c r="A1186" s="280">
        <f t="shared" si="39"/>
        <v>1180</v>
      </c>
      <c r="B1186" s="596"/>
      <c r="C1186" s="175"/>
      <c r="D1186" s="175"/>
      <c r="E1186" s="65"/>
      <c r="F1186" s="65"/>
      <c r="G1186" s="65"/>
      <c r="H1186" s="597">
        <f t="shared" si="38"/>
        <v>0</v>
      </c>
    </row>
    <row r="1187" spans="1:8" x14ac:dyDescent="0.2">
      <c r="A1187" s="280">
        <f t="shared" si="39"/>
        <v>1181</v>
      </c>
      <c r="B1187" s="596"/>
      <c r="C1187" s="175"/>
      <c r="D1187" s="175"/>
      <c r="E1187" s="65"/>
      <c r="F1187" s="65"/>
      <c r="G1187" s="65"/>
      <c r="H1187" s="597">
        <f t="shared" si="38"/>
        <v>0</v>
      </c>
    </row>
    <row r="1188" spans="1:8" x14ac:dyDescent="0.2">
      <c r="A1188" s="280">
        <f t="shared" si="39"/>
        <v>1182</v>
      </c>
      <c r="B1188" s="596"/>
      <c r="C1188" s="175"/>
      <c r="D1188" s="175"/>
      <c r="E1188" s="65"/>
      <c r="F1188" s="65"/>
      <c r="G1188" s="65"/>
      <c r="H1188" s="597">
        <f t="shared" si="38"/>
        <v>0</v>
      </c>
    </row>
    <row r="1189" spans="1:8" x14ac:dyDescent="0.2">
      <c r="A1189" s="280">
        <f t="shared" si="39"/>
        <v>1183</v>
      </c>
      <c r="B1189" s="596"/>
      <c r="C1189" s="175"/>
      <c r="D1189" s="175"/>
      <c r="E1189" s="65"/>
      <c r="F1189" s="65"/>
      <c r="G1189" s="65"/>
      <c r="H1189" s="597">
        <f t="shared" si="38"/>
        <v>0</v>
      </c>
    </row>
    <row r="1190" spans="1:8" x14ac:dyDescent="0.2">
      <c r="A1190" s="280">
        <f t="shared" si="39"/>
        <v>1184</v>
      </c>
      <c r="B1190" s="596"/>
      <c r="C1190" s="175"/>
      <c r="D1190" s="175"/>
      <c r="E1190" s="65"/>
      <c r="F1190" s="65"/>
      <c r="G1190" s="65"/>
      <c r="H1190" s="597">
        <f t="shared" si="38"/>
        <v>0</v>
      </c>
    </row>
    <row r="1191" spans="1:8" x14ac:dyDescent="0.2">
      <c r="A1191" s="280">
        <f t="shared" si="39"/>
        <v>1185</v>
      </c>
      <c r="B1191" s="596"/>
      <c r="C1191" s="175"/>
      <c r="D1191" s="175"/>
      <c r="E1191" s="65"/>
      <c r="F1191" s="65"/>
      <c r="G1191" s="65"/>
      <c r="H1191" s="597">
        <f t="shared" si="38"/>
        <v>0</v>
      </c>
    </row>
    <row r="1192" spans="1:8" x14ac:dyDescent="0.2">
      <c r="A1192" s="280">
        <f t="shared" si="39"/>
        <v>1186</v>
      </c>
      <c r="B1192" s="596"/>
      <c r="C1192" s="175"/>
      <c r="D1192" s="175"/>
      <c r="E1192" s="65"/>
      <c r="F1192" s="65"/>
      <c r="G1192" s="65"/>
      <c r="H1192" s="597">
        <f t="shared" si="38"/>
        <v>0</v>
      </c>
    </row>
    <row r="1193" spans="1:8" x14ac:dyDescent="0.2">
      <c r="A1193" s="280">
        <f t="shared" si="39"/>
        <v>1187</v>
      </c>
      <c r="B1193" s="596"/>
      <c r="C1193" s="175"/>
      <c r="D1193" s="175"/>
      <c r="E1193" s="65"/>
      <c r="F1193" s="65"/>
      <c r="G1193" s="65"/>
      <c r="H1193" s="597">
        <f t="shared" si="38"/>
        <v>0</v>
      </c>
    </row>
    <row r="1194" spans="1:8" x14ac:dyDescent="0.2">
      <c r="A1194" s="280">
        <f t="shared" si="39"/>
        <v>1188</v>
      </c>
      <c r="B1194" s="596"/>
      <c r="C1194" s="175"/>
      <c r="D1194" s="175"/>
      <c r="E1194" s="65"/>
      <c r="F1194" s="65"/>
      <c r="G1194" s="65"/>
      <c r="H1194" s="597">
        <f t="shared" si="38"/>
        <v>0</v>
      </c>
    </row>
    <row r="1195" spans="1:8" x14ac:dyDescent="0.2">
      <c r="A1195" s="280">
        <f t="shared" si="39"/>
        <v>1189</v>
      </c>
      <c r="B1195" s="596"/>
      <c r="C1195" s="175"/>
      <c r="D1195" s="175"/>
      <c r="E1195" s="65"/>
      <c r="F1195" s="65"/>
      <c r="G1195" s="65"/>
      <c r="H1195" s="597">
        <f t="shared" si="38"/>
        <v>0</v>
      </c>
    </row>
    <row r="1196" spans="1:8" x14ac:dyDescent="0.2">
      <c r="A1196" s="280">
        <f t="shared" si="39"/>
        <v>1190</v>
      </c>
      <c r="B1196" s="596"/>
      <c r="C1196" s="175"/>
      <c r="D1196" s="175"/>
      <c r="E1196" s="65"/>
      <c r="F1196" s="65"/>
      <c r="G1196" s="65"/>
      <c r="H1196" s="597">
        <f t="shared" si="38"/>
        <v>0</v>
      </c>
    </row>
    <row r="1197" spans="1:8" x14ac:dyDescent="0.2">
      <c r="A1197" s="280">
        <f t="shared" si="39"/>
        <v>1191</v>
      </c>
      <c r="B1197" s="596"/>
      <c r="C1197" s="175"/>
      <c r="D1197" s="175"/>
      <c r="E1197" s="65"/>
      <c r="F1197" s="65"/>
      <c r="G1197" s="65"/>
      <c r="H1197" s="597">
        <f t="shared" si="38"/>
        <v>0</v>
      </c>
    </row>
    <row r="1198" spans="1:8" x14ac:dyDescent="0.2">
      <c r="A1198" s="280">
        <f t="shared" si="39"/>
        <v>1192</v>
      </c>
      <c r="B1198" s="596"/>
      <c r="C1198" s="175"/>
      <c r="D1198" s="175"/>
      <c r="E1198" s="65"/>
      <c r="F1198" s="65"/>
      <c r="G1198" s="65"/>
      <c r="H1198" s="597">
        <f t="shared" si="38"/>
        <v>0</v>
      </c>
    </row>
    <row r="1199" spans="1:8" x14ac:dyDescent="0.2">
      <c r="A1199" s="280">
        <f t="shared" si="39"/>
        <v>1193</v>
      </c>
      <c r="B1199" s="596"/>
      <c r="C1199" s="175"/>
      <c r="D1199" s="175"/>
      <c r="E1199" s="65"/>
      <c r="F1199" s="65"/>
      <c r="G1199" s="65"/>
      <c r="H1199" s="597">
        <f t="shared" ref="H1199:H1262" si="40">G1199*F1199</f>
        <v>0</v>
      </c>
    </row>
    <row r="1200" spans="1:8" x14ac:dyDescent="0.2">
      <c r="A1200" s="280">
        <f t="shared" si="39"/>
        <v>1194</v>
      </c>
      <c r="B1200" s="596"/>
      <c r="C1200" s="175"/>
      <c r="D1200" s="175"/>
      <c r="E1200" s="65"/>
      <c r="F1200" s="65"/>
      <c r="G1200" s="65"/>
      <c r="H1200" s="597">
        <f t="shared" si="40"/>
        <v>0</v>
      </c>
    </row>
    <row r="1201" spans="1:8" x14ac:dyDescent="0.2">
      <c r="A1201" s="280">
        <f t="shared" si="39"/>
        <v>1195</v>
      </c>
      <c r="B1201" s="596"/>
      <c r="C1201" s="175"/>
      <c r="D1201" s="175"/>
      <c r="E1201" s="65"/>
      <c r="F1201" s="65"/>
      <c r="G1201" s="65"/>
      <c r="H1201" s="597">
        <f t="shared" si="40"/>
        <v>0</v>
      </c>
    </row>
    <row r="1202" spans="1:8" x14ac:dyDescent="0.2">
      <c r="A1202" s="280">
        <f t="shared" si="39"/>
        <v>1196</v>
      </c>
      <c r="B1202" s="596"/>
      <c r="C1202" s="175"/>
      <c r="D1202" s="175"/>
      <c r="E1202" s="65"/>
      <c r="F1202" s="65"/>
      <c r="G1202" s="65"/>
      <c r="H1202" s="597">
        <f t="shared" si="40"/>
        <v>0</v>
      </c>
    </row>
    <row r="1203" spans="1:8" x14ac:dyDescent="0.2">
      <c r="A1203" s="280">
        <f t="shared" si="39"/>
        <v>1197</v>
      </c>
      <c r="B1203" s="596"/>
      <c r="C1203" s="175"/>
      <c r="D1203" s="175"/>
      <c r="E1203" s="65"/>
      <c r="F1203" s="65"/>
      <c r="G1203" s="65"/>
      <c r="H1203" s="597">
        <f t="shared" si="40"/>
        <v>0</v>
      </c>
    </row>
    <row r="1204" spans="1:8" x14ac:dyDescent="0.2">
      <c r="A1204" s="280">
        <f t="shared" si="39"/>
        <v>1198</v>
      </c>
      <c r="B1204" s="596"/>
      <c r="C1204" s="175"/>
      <c r="D1204" s="175"/>
      <c r="E1204" s="65"/>
      <c r="F1204" s="65"/>
      <c r="G1204" s="65"/>
      <c r="H1204" s="597">
        <f t="shared" si="40"/>
        <v>0</v>
      </c>
    </row>
    <row r="1205" spans="1:8" x14ac:dyDescent="0.2">
      <c r="A1205" s="280">
        <f t="shared" si="39"/>
        <v>1199</v>
      </c>
      <c r="B1205" s="596"/>
      <c r="C1205" s="175"/>
      <c r="D1205" s="175"/>
      <c r="E1205" s="65"/>
      <c r="F1205" s="65"/>
      <c r="G1205" s="65"/>
      <c r="H1205" s="597">
        <f t="shared" si="40"/>
        <v>0</v>
      </c>
    </row>
    <row r="1206" spans="1:8" x14ac:dyDescent="0.2">
      <c r="A1206" s="280">
        <f t="shared" si="39"/>
        <v>1200</v>
      </c>
      <c r="B1206" s="596"/>
      <c r="C1206" s="175"/>
      <c r="D1206" s="175"/>
      <c r="E1206" s="65"/>
      <c r="F1206" s="65"/>
      <c r="G1206" s="65"/>
      <c r="H1206" s="597">
        <f t="shared" si="40"/>
        <v>0</v>
      </c>
    </row>
    <row r="1207" spans="1:8" x14ac:dyDescent="0.2">
      <c r="A1207" s="280">
        <f t="shared" si="39"/>
        <v>1201</v>
      </c>
      <c r="B1207" s="596"/>
      <c r="C1207" s="175"/>
      <c r="D1207" s="175"/>
      <c r="E1207" s="65"/>
      <c r="F1207" s="65"/>
      <c r="G1207" s="65"/>
      <c r="H1207" s="597">
        <f t="shared" si="40"/>
        <v>0</v>
      </c>
    </row>
    <row r="1208" spans="1:8" x14ac:dyDescent="0.2">
      <c r="A1208" s="280">
        <f t="shared" si="39"/>
        <v>1202</v>
      </c>
      <c r="B1208" s="596"/>
      <c r="C1208" s="175"/>
      <c r="D1208" s="175"/>
      <c r="E1208" s="65"/>
      <c r="F1208" s="65"/>
      <c r="G1208" s="65"/>
      <c r="H1208" s="597">
        <f t="shared" si="40"/>
        <v>0</v>
      </c>
    </row>
    <row r="1209" spans="1:8" x14ac:dyDescent="0.2">
      <c r="A1209" s="280">
        <f t="shared" si="39"/>
        <v>1203</v>
      </c>
      <c r="B1209" s="596"/>
      <c r="C1209" s="175"/>
      <c r="D1209" s="175"/>
      <c r="E1209" s="65"/>
      <c r="F1209" s="65"/>
      <c r="G1209" s="65"/>
      <c r="H1209" s="597">
        <f t="shared" si="40"/>
        <v>0</v>
      </c>
    </row>
    <row r="1210" spans="1:8" x14ac:dyDescent="0.2">
      <c r="A1210" s="280">
        <f t="shared" si="39"/>
        <v>1204</v>
      </c>
      <c r="B1210" s="596"/>
      <c r="C1210" s="175"/>
      <c r="D1210" s="175"/>
      <c r="E1210" s="65"/>
      <c r="F1210" s="65"/>
      <c r="G1210" s="65"/>
      <c r="H1210" s="597">
        <f t="shared" si="40"/>
        <v>0</v>
      </c>
    </row>
    <row r="1211" spans="1:8" x14ac:dyDescent="0.2">
      <c r="A1211" s="280">
        <f t="shared" si="39"/>
        <v>1205</v>
      </c>
      <c r="B1211" s="596"/>
      <c r="C1211" s="175"/>
      <c r="D1211" s="175"/>
      <c r="E1211" s="65"/>
      <c r="F1211" s="65"/>
      <c r="G1211" s="65"/>
      <c r="H1211" s="597">
        <f t="shared" si="40"/>
        <v>0</v>
      </c>
    </row>
    <row r="1212" spans="1:8" x14ac:dyDescent="0.2">
      <c r="A1212" s="280">
        <f t="shared" si="39"/>
        <v>1206</v>
      </c>
      <c r="B1212" s="596"/>
      <c r="C1212" s="175"/>
      <c r="D1212" s="175"/>
      <c r="E1212" s="65"/>
      <c r="F1212" s="65"/>
      <c r="G1212" s="65"/>
      <c r="H1212" s="597">
        <f t="shared" si="40"/>
        <v>0</v>
      </c>
    </row>
    <row r="1213" spans="1:8" x14ac:dyDescent="0.2">
      <c r="A1213" s="280">
        <f t="shared" si="39"/>
        <v>1207</v>
      </c>
      <c r="B1213" s="596"/>
      <c r="C1213" s="175"/>
      <c r="D1213" s="175"/>
      <c r="E1213" s="65"/>
      <c r="F1213" s="65"/>
      <c r="G1213" s="65"/>
      <c r="H1213" s="597">
        <f t="shared" si="40"/>
        <v>0</v>
      </c>
    </row>
    <row r="1214" spans="1:8" x14ac:dyDescent="0.2">
      <c r="A1214" s="280">
        <f t="shared" si="39"/>
        <v>1208</v>
      </c>
      <c r="B1214" s="596"/>
      <c r="C1214" s="175"/>
      <c r="D1214" s="175"/>
      <c r="E1214" s="65"/>
      <c r="F1214" s="65"/>
      <c r="G1214" s="65"/>
      <c r="H1214" s="597">
        <f t="shared" si="40"/>
        <v>0</v>
      </c>
    </row>
    <row r="1215" spans="1:8" x14ac:dyDescent="0.2">
      <c r="A1215" s="280">
        <f t="shared" si="39"/>
        <v>1209</v>
      </c>
      <c r="B1215" s="596"/>
      <c r="C1215" s="175"/>
      <c r="D1215" s="175"/>
      <c r="E1215" s="65"/>
      <c r="F1215" s="65"/>
      <c r="G1215" s="65"/>
      <c r="H1215" s="597">
        <f t="shared" si="40"/>
        <v>0</v>
      </c>
    </row>
    <row r="1216" spans="1:8" x14ac:dyDescent="0.2">
      <c r="A1216" s="280">
        <f t="shared" si="39"/>
        <v>1210</v>
      </c>
      <c r="B1216" s="596"/>
      <c r="C1216" s="175"/>
      <c r="D1216" s="175"/>
      <c r="E1216" s="65"/>
      <c r="F1216" s="65"/>
      <c r="G1216" s="65"/>
      <c r="H1216" s="597">
        <f t="shared" si="40"/>
        <v>0</v>
      </c>
    </row>
    <row r="1217" spans="1:8" x14ac:dyDescent="0.2">
      <c r="A1217" s="280">
        <f t="shared" si="39"/>
        <v>1211</v>
      </c>
      <c r="B1217" s="596"/>
      <c r="C1217" s="175"/>
      <c r="D1217" s="175"/>
      <c r="E1217" s="65"/>
      <c r="F1217" s="65"/>
      <c r="G1217" s="65"/>
      <c r="H1217" s="597">
        <f t="shared" si="40"/>
        <v>0</v>
      </c>
    </row>
    <row r="1218" spans="1:8" x14ac:dyDescent="0.2">
      <c r="A1218" s="280">
        <f t="shared" si="39"/>
        <v>1212</v>
      </c>
      <c r="B1218" s="596"/>
      <c r="C1218" s="175"/>
      <c r="D1218" s="175"/>
      <c r="E1218" s="65"/>
      <c r="F1218" s="65"/>
      <c r="G1218" s="65"/>
      <c r="H1218" s="597">
        <f t="shared" si="40"/>
        <v>0</v>
      </c>
    </row>
    <row r="1219" spans="1:8" x14ac:dyDescent="0.2">
      <c r="A1219" s="280">
        <f t="shared" si="39"/>
        <v>1213</v>
      </c>
      <c r="B1219" s="596"/>
      <c r="C1219" s="175"/>
      <c r="D1219" s="175"/>
      <c r="E1219" s="65"/>
      <c r="F1219" s="65"/>
      <c r="G1219" s="65"/>
      <c r="H1219" s="597">
        <f t="shared" si="40"/>
        <v>0</v>
      </c>
    </row>
    <row r="1220" spans="1:8" x14ac:dyDescent="0.2">
      <c r="A1220" s="280">
        <f t="shared" si="39"/>
        <v>1214</v>
      </c>
      <c r="B1220" s="596"/>
      <c r="C1220" s="175"/>
      <c r="D1220" s="175"/>
      <c r="E1220" s="65"/>
      <c r="F1220" s="65"/>
      <c r="G1220" s="65"/>
      <c r="H1220" s="597">
        <f t="shared" si="40"/>
        <v>0</v>
      </c>
    </row>
    <row r="1221" spans="1:8" x14ac:dyDescent="0.2">
      <c r="A1221" s="280">
        <f t="shared" si="39"/>
        <v>1215</v>
      </c>
      <c r="B1221" s="596"/>
      <c r="C1221" s="175"/>
      <c r="D1221" s="175"/>
      <c r="E1221" s="65"/>
      <c r="F1221" s="65"/>
      <c r="G1221" s="65"/>
      <c r="H1221" s="597">
        <f t="shared" si="40"/>
        <v>0</v>
      </c>
    </row>
    <row r="1222" spans="1:8" x14ac:dyDescent="0.2">
      <c r="A1222" s="280">
        <f t="shared" si="39"/>
        <v>1216</v>
      </c>
      <c r="B1222" s="596"/>
      <c r="C1222" s="175"/>
      <c r="D1222" s="175"/>
      <c r="E1222" s="65"/>
      <c r="F1222" s="65"/>
      <c r="G1222" s="65"/>
      <c r="H1222" s="597">
        <f t="shared" si="40"/>
        <v>0</v>
      </c>
    </row>
    <row r="1223" spans="1:8" x14ac:dyDescent="0.2">
      <c r="A1223" s="280">
        <f t="shared" si="39"/>
        <v>1217</v>
      </c>
      <c r="B1223" s="596"/>
      <c r="C1223" s="175"/>
      <c r="D1223" s="175"/>
      <c r="E1223" s="65"/>
      <c r="F1223" s="65"/>
      <c r="G1223" s="65"/>
      <c r="H1223" s="597">
        <f t="shared" si="40"/>
        <v>0</v>
      </c>
    </row>
    <row r="1224" spans="1:8" x14ac:dyDescent="0.2">
      <c r="A1224" s="280">
        <f t="shared" si="39"/>
        <v>1218</v>
      </c>
      <c r="B1224" s="596"/>
      <c r="C1224" s="175"/>
      <c r="D1224" s="175"/>
      <c r="E1224" s="65"/>
      <c r="F1224" s="65"/>
      <c r="G1224" s="65"/>
      <c r="H1224" s="597">
        <f t="shared" si="40"/>
        <v>0</v>
      </c>
    </row>
    <row r="1225" spans="1:8" x14ac:dyDescent="0.2">
      <c r="A1225" s="280">
        <f t="shared" ref="A1225:A1288" si="41">+A1224+1</f>
        <v>1219</v>
      </c>
      <c r="B1225" s="596"/>
      <c r="C1225" s="175"/>
      <c r="D1225" s="175"/>
      <c r="E1225" s="65"/>
      <c r="F1225" s="65"/>
      <c r="G1225" s="65"/>
      <c r="H1225" s="597">
        <f t="shared" si="40"/>
        <v>0</v>
      </c>
    </row>
    <row r="1226" spans="1:8" x14ac:dyDescent="0.2">
      <c r="A1226" s="280">
        <f t="shared" si="41"/>
        <v>1220</v>
      </c>
      <c r="B1226" s="596"/>
      <c r="C1226" s="175"/>
      <c r="D1226" s="175"/>
      <c r="E1226" s="65"/>
      <c r="F1226" s="65"/>
      <c r="G1226" s="65"/>
      <c r="H1226" s="597">
        <f t="shared" si="40"/>
        <v>0</v>
      </c>
    </row>
    <row r="1227" spans="1:8" x14ac:dyDescent="0.2">
      <c r="A1227" s="280">
        <f t="shared" si="41"/>
        <v>1221</v>
      </c>
      <c r="B1227" s="596"/>
      <c r="C1227" s="175"/>
      <c r="D1227" s="175"/>
      <c r="E1227" s="65"/>
      <c r="F1227" s="65"/>
      <c r="G1227" s="65"/>
      <c r="H1227" s="597">
        <f t="shared" si="40"/>
        <v>0</v>
      </c>
    </row>
    <row r="1228" spans="1:8" x14ac:dyDescent="0.2">
      <c r="A1228" s="280">
        <f t="shared" si="41"/>
        <v>1222</v>
      </c>
      <c r="B1228" s="596"/>
      <c r="C1228" s="175"/>
      <c r="D1228" s="175"/>
      <c r="E1228" s="65"/>
      <c r="F1228" s="65"/>
      <c r="G1228" s="65"/>
      <c r="H1228" s="597">
        <f t="shared" si="40"/>
        <v>0</v>
      </c>
    </row>
    <row r="1229" spans="1:8" x14ac:dyDescent="0.2">
      <c r="A1229" s="280">
        <f t="shared" si="41"/>
        <v>1223</v>
      </c>
      <c r="B1229" s="596"/>
      <c r="C1229" s="175"/>
      <c r="D1229" s="175"/>
      <c r="E1229" s="65"/>
      <c r="F1229" s="65"/>
      <c r="G1229" s="65"/>
      <c r="H1229" s="597">
        <f t="shared" si="40"/>
        <v>0</v>
      </c>
    </row>
    <row r="1230" spans="1:8" x14ac:dyDescent="0.2">
      <c r="A1230" s="280">
        <f t="shared" si="41"/>
        <v>1224</v>
      </c>
      <c r="B1230" s="596"/>
      <c r="C1230" s="175"/>
      <c r="D1230" s="175"/>
      <c r="E1230" s="65"/>
      <c r="F1230" s="65"/>
      <c r="G1230" s="65"/>
      <c r="H1230" s="597">
        <f t="shared" si="40"/>
        <v>0</v>
      </c>
    </row>
    <row r="1231" spans="1:8" x14ac:dyDescent="0.2">
      <c r="A1231" s="280">
        <f t="shared" si="41"/>
        <v>1225</v>
      </c>
      <c r="B1231" s="596"/>
      <c r="C1231" s="175"/>
      <c r="D1231" s="175"/>
      <c r="E1231" s="65"/>
      <c r="F1231" s="65"/>
      <c r="G1231" s="65"/>
      <c r="H1231" s="597">
        <f t="shared" si="40"/>
        <v>0</v>
      </c>
    </row>
    <row r="1232" spans="1:8" x14ac:dyDescent="0.2">
      <c r="A1232" s="280">
        <f t="shared" si="41"/>
        <v>1226</v>
      </c>
      <c r="B1232" s="596"/>
      <c r="C1232" s="175"/>
      <c r="D1232" s="175"/>
      <c r="E1232" s="65"/>
      <c r="F1232" s="65"/>
      <c r="G1232" s="65"/>
      <c r="H1232" s="597">
        <f t="shared" si="40"/>
        <v>0</v>
      </c>
    </row>
    <row r="1233" spans="1:8" x14ac:dyDescent="0.2">
      <c r="A1233" s="280">
        <f t="shared" si="41"/>
        <v>1227</v>
      </c>
      <c r="B1233" s="596"/>
      <c r="C1233" s="175"/>
      <c r="D1233" s="175"/>
      <c r="E1233" s="65"/>
      <c r="F1233" s="65"/>
      <c r="G1233" s="65"/>
      <c r="H1233" s="597">
        <f t="shared" si="40"/>
        <v>0</v>
      </c>
    </row>
    <row r="1234" spans="1:8" x14ac:dyDescent="0.2">
      <c r="A1234" s="280">
        <f t="shared" si="41"/>
        <v>1228</v>
      </c>
      <c r="B1234" s="596"/>
      <c r="C1234" s="175"/>
      <c r="D1234" s="175"/>
      <c r="E1234" s="65"/>
      <c r="F1234" s="65"/>
      <c r="G1234" s="65"/>
      <c r="H1234" s="597">
        <f t="shared" si="40"/>
        <v>0</v>
      </c>
    </row>
    <row r="1235" spans="1:8" x14ac:dyDescent="0.2">
      <c r="A1235" s="280">
        <f t="shared" si="41"/>
        <v>1229</v>
      </c>
      <c r="B1235" s="596"/>
      <c r="C1235" s="175"/>
      <c r="D1235" s="175"/>
      <c r="E1235" s="65"/>
      <c r="F1235" s="65"/>
      <c r="G1235" s="65"/>
      <c r="H1235" s="597">
        <f t="shared" si="40"/>
        <v>0</v>
      </c>
    </row>
    <row r="1236" spans="1:8" x14ac:dyDescent="0.2">
      <c r="A1236" s="280">
        <f t="shared" si="41"/>
        <v>1230</v>
      </c>
      <c r="B1236" s="596"/>
      <c r="C1236" s="175"/>
      <c r="D1236" s="175"/>
      <c r="E1236" s="65"/>
      <c r="F1236" s="65"/>
      <c r="G1236" s="65"/>
      <c r="H1236" s="597">
        <f t="shared" si="40"/>
        <v>0</v>
      </c>
    </row>
    <row r="1237" spans="1:8" x14ac:dyDescent="0.2">
      <c r="A1237" s="280">
        <f t="shared" si="41"/>
        <v>1231</v>
      </c>
      <c r="B1237" s="596"/>
      <c r="C1237" s="175"/>
      <c r="D1237" s="175"/>
      <c r="E1237" s="65"/>
      <c r="F1237" s="65"/>
      <c r="G1237" s="65"/>
      <c r="H1237" s="597">
        <f t="shared" si="40"/>
        <v>0</v>
      </c>
    </row>
    <row r="1238" spans="1:8" x14ac:dyDescent="0.2">
      <c r="A1238" s="280">
        <f t="shared" si="41"/>
        <v>1232</v>
      </c>
      <c r="B1238" s="596"/>
      <c r="C1238" s="175"/>
      <c r="D1238" s="175"/>
      <c r="E1238" s="65"/>
      <c r="F1238" s="65"/>
      <c r="G1238" s="65"/>
      <c r="H1238" s="597">
        <f t="shared" si="40"/>
        <v>0</v>
      </c>
    </row>
    <row r="1239" spans="1:8" x14ac:dyDescent="0.2">
      <c r="A1239" s="280">
        <f t="shared" si="41"/>
        <v>1233</v>
      </c>
      <c r="B1239" s="596"/>
      <c r="C1239" s="175"/>
      <c r="D1239" s="175"/>
      <c r="E1239" s="65"/>
      <c r="F1239" s="65"/>
      <c r="G1239" s="65"/>
      <c r="H1239" s="597">
        <f t="shared" si="40"/>
        <v>0</v>
      </c>
    </row>
    <row r="1240" spans="1:8" x14ac:dyDescent="0.2">
      <c r="A1240" s="280">
        <f t="shared" si="41"/>
        <v>1234</v>
      </c>
      <c r="B1240" s="596"/>
      <c r="C1240" s="175"/>
      <c r="D1240" s="175"/>
      <c r="E1240" s="65"/>
      <c r="F1240" s="65"/>
      <c r="G1240" s="65"/>
      <c r="H1240" s="597">
        <f t="shared" si="40"/>
        <v>0</v>
      </c>
    </row>
    <row r="1241" spans="1:8" x14ac:dyDescent="0.2">
      <c r="A1241" s="280">
        <f t="shared" si="41"/>
        <v>1235</v>
      </c>
      <c r="B1241" s="596"/>
      <c r="C1241" s="175"/>
      <c r="D1241" s="175"/>
      <c r="E1241" s="65"/>
      <c r="F1241" s="65"/>
      <c r="G1241" s="65"/>
      <c r="H1241" s="597">
        <f t="shared" si="40"/>
        <v>0</v>
      </c>
    </row>
    <row r="1242" spans="1:8" x14ac:dyDescent="0.2">
      <c r="A1242" s="280">
        <f t="shared" si="41"/>
        <v>1236</v>
      </c>
      <c r="B1242" s="596"/>
      <c r="C1242" s="175"/>
      <c r="D1242" s="175"/>
      <c r="E1242" s="65"/>
      <c r="F1242" s="65"/>
      <c r="G1242" s="65"/>
      <c r="H1242" s="597">
        <f t="shared" si="40"/>
        <v>0</v>
      </c>
    </row>
    <row r="1243" spans="1:8" x14ac:dyDescent="0.2">
      <c r="A1243" s="280">
        <f t="shared" si="41"/>
        <v>1237</v>
      </c>
      <c r="B1243" s="596"/>
      <c r="C1243" s="175"/>
      <c r="D1243" s="175"/>
      <c r="E1243" s="65"/>
      <c r="F1243" s="65"/>
      <c r="G1243" s="65"/>
      <c r="H1243" s="597">
        <f t="shared" si="40"/>
        <v>0</v>
      </c>
    </row>
    <row r="1244" spans="1:8" x14ac:dyDescent="0.2">
      <c r="A1244" s="280">
        <f t="shared" si="41"/>
        <v>1238</v>
      </c>
      <c r="B1244" s="596"/>
      <c r="C1244" s="175"/>
      <c r="D1244" s="175"/>
      <c r="E1244" s="65"/>
      <c r="F1244" s="65"/>
      <c r="G1244" s="65"/>
      <c r="H1244" s="597">
        <f t="shared" si="40"/>
        <v>0</v>
      </c>
    </row>
    <row r="1245" spans="1:8" x14ac:dyDescent="0.2">
      <c r="A1245" s="280">
        <f t="shared" si="41"/>
        <v>1239</v>
      </c>
      <c r="B1245" s="596"/>
      <c r="C1245" s="175"/>
      <c r="D1245" s="175"/>
      <c r="E1245" s="65"/>
      <c r="F1245" s="65"/>
      <c r="G1245" s="65"/>
      <c r="H1245" s="597">
        <f t="shared" si="40"/>
        <v>0</v>
      </c>
    </row>
    <row r="1246" spans="1:8" x14ac:dyDescent="0.2">
      <c r="A1246" s="280">
        <f t="shared" si="41"/>
        <v>1240</v>
      </c>
      <c r="B1246" s="596"/>
      <c r="C1246" s="175"/>
      <c r="D1246" s="175"/>
      <c r="E1246" s="65"/>
      <c r="F1246" s="65"/>
      <c r="G1246" s="65"/>
      <c r="H1246" s="597">
        <f t="shared" si="40"/>
        <v>0</v>
      </c>
    </row>
    <row r="1247" spans="1:8" x14ac:dyDescent="0.2">
      <c r="A1247" s="280">
        <f t="shared" si="41"/>
        <v>1241</v>
      </c>
      <c r="B1247" s="596"/>
      <c r="C1247" s="175"/>
      <c r="D1247" s="175"/>
      <c r="E1247" s="65"/>
      <c r="F1247" s="65"/>
      <c r="G1247" s="65"/>
      <c r="H1247" s="597">
        <f t="shared" si="40"/>
        <v>0</v>
      </c>
    </row>
    <row r="1248" spans="1:8" x14ac:dyDescent="0.2">
      <c r="A1248" s="280">
        <f t="shared" si="41"/>
        <v>1242</v>
      </c>
      <c r="B1248" s="596"/>
      <c r="C1248" s="175"/>
      <c r="D1248" s="175"/>
      <c r="E1248" s="65"/>
      <c r="F1248" s="65"/>
      <c r="G1248" s="65"/>
      <c r="H1248" s="597">
        <f t="shared" si="40"/>
        <v>0</v>
      </c>
    </row>
    <row r="1249" spans="1:8" x14ac:dyDescent="0.2">
      <c r="A1249" s="280">
        <f t="shared" si="41"/>
        <v>1243</v>
      </c>
      <c r="B1249" s="596"/>
      <c r="C1249" s="175"/>
      <c r="D1249" s="175"/>
      <c r="E1249" s="65"/>
      <c r="F1249" s="65"/>
      <c r="G1249" s="65"/>
      <c r="H1249" s="597">
        <f t="shared" si="40"/>
        <v>0</v>
      </c>
    </row>
    <row r="1250" spans="1:8" x14ac:dyDescent="0.2">
      <c r="A1250" s="280">
        <f t="shared" si="41"/>
        <v>1244</v>
      </c>
      <c r="B1250" s="596"/>
      <c r="C1250" s="175"/>
      <c r="D1250" s="175"/>
      <c r="E1250" s="65"/>
      <c r="F1250" s="65"/>
      <c r="G1250" s="65"/>
      <c r="H1250" s="597">
        <f t="shared" si="40"/>
        <v>0</v>
      </c>
    </row>
    <row r="1251" spans="1:8" x14ac:dyDescent="0.2">
      <c r="A1251" s="280">
        <f t="shared" si="41"/>
        <v>1245</v>
      </c>
      <c r="B1251" s="596"/>
      <c r="C1251" s="175"/>
      <c r="D1251" s="175"/>
      <c r="E1251" s="65"/>
      <c r="F1251" s="65"/>
      <c r="G1251" s="65"/>
      <c r="H1251" s="597">
        <f t="shared" si="40"/>
        <v>0</v>
      </c>
    </row>
    <row r="1252" spans="1:8" x14ac:dyDescent="0.2">
      <c r="A1252" s="280">
        <f t="shared" si="41"/>
        <v>1246</v>
      </c>
      <c r="B1252" s="596"/>
      <c r="C1252" s="175"/>
      <c r="D1252" s="175"/>
      <c r="E1252" s="65"/>
      <c r="F1252" s="65"/>
      <c r="G1252" s="65"/>
      <c r="H1252" s="597">
        <f t="shared" si="40"/>
        <v>0</v>
      </c>
    </row>
    <row r="1253" spans="1:8" x14ac:dyDescent="0.2">
      <c r="A1253" s="280">
        <f t="shared" si="41"/>
        <v>1247</v>
      </c>
      <c r="B1253" s="596"/>
      <c r="C1253" s="175"/>
      <c r="D1253" s="175"/>
      <c r="E1253" s="65"/>
      <c r="F1253" s="65"/>
      <c r="G1253" s="65"/>
      <c r="H1253" s="597">
        <f t="shared" si="40"/>
        <v>0</v>
      </c>
    </row>
    <row r="1254" spans="1:8" x14ac:dyDescent="0.2">
      <c r="A1254" s="280">
        <f t="shared" si="41"/>
        <v>1248</v>
      </c>
      <c r="B1254" s="596"/>
      <c r="C1254" s="175"/>
      <c r="D1254" s="175"/>
      <c r="E1254" s="65"/>
      <c r="F1254" s="65"/>
      <c r="G1254" s="65"/>
      <c r="H1254" s="597">
        <f t="shared" si="40"/>
        <v>0</v>
      </c>
    </row>
    <row r="1255" spans="1:8" x14ac:dyDescent="0.2">
      <c r="A1255" s="280">
        <f t="shared" si="41"/>
        <v>1249</v>
      </c>
      <c r="B1255" s="596"/>
      <c r="C1255" s="175"/>
      <c r="D1255" s="175"/>
      <c r="E1255" s="65"/>
      <c r="F1255" s="65"/>
      <c r="G1255" s="65"/>
      <c r="H1255" s="597">
        <f t="shared" si="40"/>
        <v>0</v>
      </c>
    </row>
    <row r="1256" spans="1:8" x14ac:dyDescent="0.2">
      <c r="A1256" s="280">
        <f t="shared" si="41"/>
        <v>1250</v>
      </c>
      <c r="B1256" s="596"/>
      <c r="C1256" s="175"/>
      <c r="D1256" s="175"/>
      <c r="E1256" s="65"/>
      <c r="F1256" s="65"/>
      <c r="G1256" s="65"/>
      <c r="H1256" s="597">
        <f t="shared" si="40"/>
        <v>0</v>
      </c>
    </row>
    <row r="1257" spans="1:8" x14ac:dyDescent="0.2">
      <c r="A1257" s="280">
        <f t="shared" si="41"/>
        <v>1251</v>
      </c>
      <c r="B1257" s="596"/>
      <c r="C1257" s="175"/>
      <c r="D1257" s="175"/>
      <c r="E1257" s="65"/>
      <c r="F1257" s="65"/>
      <c r="G1257" s="65"/>
      <c r="H1257" s="597">
        <f t="shared" si="40"/>
        <v>0</v>
      </c>
    </row>
    <row r="1258" spans="1:8" x14ac:dyDescent="0.2">
      <c r="A1258" s="280">
        <f t="shared" si="41"/>
        <v>1252</v>
      </c>
      <c r="B1258" s="596"/>
      <c r="C1258" s="175"/>
      <c r="D1258" s="175"/>
      <c r="E1258" s="65"/>
      <c r="F1258" s="65"/>
      <c r="G1258" s="65"/>
      <c r="H1258" s="597">
        <f t="shared" si="40"/>
        <v>0</v>
      </c>
    </row>
    <row r="1259" spans="1:8" x14ac:dyDescent="0.2">
      <c r="A1259" s="280">
        <f t="shared" si="41"/>
        <v>1253</v>
      </c>
      <c r="B1259" s="596"/>
      <c r="C1259" s="175"/>
      <c r="D1259" s="175"/>
      <c r="E1259" s="65"/>
      <c r="F1259" s="65"/>
      <c r="G1259" s="65"/>
      <c r="H1259" s="597">
        <f t="shared" si="40"/>
        <v>0</v>
      </c>
    </row>
    <row r="1260" spans="1:8" x14ac:dyDescent="0.2">
      <c r="A1260" s="280">
        <f t="shared" si="41"/>
        <v>1254</v>
      </c>
      <c r="B1260" s="596"/>
      <c r="C1260" s="175"/>
      <c r="D1260" s="175"/>
      <c r="E1260" s="65"/>
      <c r="F1260" s="65"/>
      <c r="G1260" s="65"/>
      <c r="H1260" s="597">
        <f t="shared" si="40"/>
        <v>0</v>
      </c>
    </row>
    <row r="1261" spans="1:8" x14ac:dyDescent="0.2">
      <c r="A1261" s="280">
        <f t="shared" si="41"/>
        <v>1255</v>
      </c>
      <c r="B1261" s="596"/>
      <c r="C1261" s="175"/>
      <c r="D1261" s="175"/>
      <c r="E1261" s="65"/>
      <c r="F1261" s="65"/>
      <c r="G1261" s="65"/>
      <c r="H1261" s="597">
        <f t="shared" si="40"/>
        <v>0</v>
      </c>
    </row>
    <row r="1262" spans="1:8" x14ac:dyDescent="0.2">
      <c r="A1262" s="280">
        <f t="shared" si="41"/>
        <v>1256</v>
      </c>
      <c r="B1262" s="596"/>
      <c r="C1262" s="175"/>
      <c r="D1262" s="175"/>
      <c r="E1262" s="65"/>
      <c r="F1262" s="65"/>
      <c r="G1262" s="65"/>
      <c r="H1262" s="597">
        <f t="shared" si="40"/>
        <v>0</v>
      </c>
    </row>
    <row r="1263" spans="1:8" x14ac:dyDescent="0.2">
      <c r="A1263" s="280">
        <f t="shared" si="41"/>
        <v>1257</v>
      </c>
      <c r="B1263" s="596"/>
      <c r="C1263" s="175"/>
      <c r="D1263" s="175"/>
      <c r="E1263" s="65"/>
      <c r="F1263" s="65"/>
      <c r="G1263" s="65"/>
      <c r="H1263" s="597">
        <f t="shared" ref="H1263:H1326" si="42">G1263*F1263</f>
        <v>0</v>
      </c>
    </row>
    <row r="1264" spans="1:8" x14ac:dyDescent="0.2">
      <c r="A1264" s="280">
        <f t="shared" si="41"/>
        <v>1258</v>
      </c>
      <c r="B1264" s="596"/>
      <c r="C1264" s="175"/>
      <c r="D1264" s="175"/>
      <c r="E1264" s="65"/>
      <c r="F1264" s="65"/>
      <c r="G1264" s="65"/>
      <c r="H1264" s="597">
        <f t="shared" si="42"/>
        <v>0</v>
      </c>
    </row>
    <row r="1265" spans="1:8" x14ac:dyDescent="0.2">
      <c r="A1265" s="280">
        <f t="shared" si="41"/>
        <v>1259</v>
      </c>
      <c r="B1265" s="596"/>
      <c r="C1265" s="175"/>
      <c r="D1265" s="175"/>
      <c r="E1265" s="65"/>
      <c r="F1265" s="65"/>
      <c r="G1265" s="65"/>
      <c r="H1265" s="597">
        <f t="shared" si="42"/>
        <v>0</v>
      </c>
    </row>
    <row r="1266" spans="1:8" x14ac:dyDescent="0.2">
      <c r="A1266" s="280">
        <f t="shared" si="41"/>
        <v>1260</v>
      </c>
      <c r="B1266" s="596"/>
      <c r="C1266" s="175"/>
      <c r="D1266" s="175"/>
      <c r="E1266" s="65"/>
      <c r="F1266" s="65"/>
      <c r="G1266" s="65"/>
      <c r="H1266" s="597">
        <f t="shared" si="42"/>
        <v>0</v>
      </c>
    </row>
    <row r="1267" spans="1:8" x14ac:dyDescent="0.2">
      <c r="A1267" s="280">
        <f t="shared" si="41"/>
        <v>1261</v>
      </c>
      <c r="B1267" s="596"/>
      <c r="C1267" s="175"/>
      <c r="D1267" s="175"/>
      <c r="E1267" s="65"/>
      <c r="F1267" s="65"/>
      <c r="G1267" s="65"/>
      <c r="H1267" s="597">
        <f t="shared" si="42"/>
        <v>0</v>
      </c>
    </row>
    <row r="1268" spans="1:8" x14ac:dyDescent="0.2">
      <c r="A1268" s="280">
        <f t="shared" si="41"/>
        <v>1262</v>
      </c>
      <c r="B1268" s="596"/>
      <c r="C1268" s="175"/>
      <c r="D1268" s="175"/>
      <c r="E1268" s="65"/>
      <c r="F1268" s="65"/>
      <c r="G1268" s="65"/>
      <c r="H1268" s="597">
        <f t="shared" si="42"/>
        <v>0</v>
      </c>
    </row>
    <row r="1269" spans="1:8" x14ac:dyDescent="0.2">
      <c r="A1269" s="280">
        <f t="shared" si="41"/>
        <v>1263</v>
      </c>
      <c r="B1269" s="596"/>
      <c r="C1269" s="175"/>
      <c r="D1269" s="175"/>
      <c r="E1269" s="65"/>
      <c r="F1269" s="65"/>
      <c r="G1269" s="65"/>
      <c r="H1269" s="597">
        <f t="shared" si="42"/>
        <v>0</v>
      </c>
    </row>
    <row r="1270" spans="1:8" x14ac:dyDescent="0.2">
      <c r="A1270" s="280">
        <f t="shared" si="41"/>
        <v>1264</v>
      </c>
      <c r="B1270" s="596"/>
      <c r="C1270" s="175"/>
      <c r="D1270" s="175"/>
      <c r="E1270" s="65"/>
      <c r="F1270" s="65"/>
      <c r="G1270" s="65"/>
      <c r="H1270" s="597">
        <f t="shared" si="42"/>
        <v>0</v>
      </c>
    </row>
    <row r="1271" spans="1:8" x14ac:dyDescent="0.2">
      <c r="A1271" s="280">
        <f t="shared" si="41"/>
        <v>1265</v>
      </c>
      <c r="B1271" s="596"/>
      <c r="C1271" s="175"/>
      <c r="D1271" s="175"/>
      <c r="E1271" s="65"/>
      <c r="F1271" s="65"/>
      <c r="G1271" s="65"/>
      <c r="H1271" s="597">
        <f t="shared" si="42"/>
        <v>0</v>
      </c>
    </row>
    <row r="1272" spans="1:8" x14ac:dyDescent="0.2">
      <c r="A1272" s="280">
        <f t="shared" si="41"/>
        <v>1266</v>
      </c>
      <c r="B1272" s="596"/>
      <c r="C1272" s="175"/>
      <c r="D1272" s="175"/>
      <c r="E1272" s="65"/>
      <c r="F1272" s="65"/>
      <c r="G1272" s="65"/>
      <c r="H1272" s="597">
        <f t="shared" si="42"/>
        <v>0</v>
      </c>
    </row>
    <row r="1273" spans="1:8" x14ac:dyDescent="0.2">
      <c r="A1273" s="280">
        <f t="shared" si="41"/>
        <v>1267</v>
      </c>
      <c r="B1273" s="596"/>
      <c r="C1273" s="175"/>
      <c r="D1273" s="175"/>
      <c r="E1273" s="65"/>
      <c r="F1273" s="65"/>
      <c r="G1273" s="65"/>
      <c r="H1273" s="597">
        <f t="shared" si="42"/>
        <v>0</v>
      </c>
    </row>
    <row r="1274" spans="1:8" x14ac:dyDescent="0.2">
      <c r="A1274" s="280">
        <f t="shared" si="41"/>
        <v>1268</v>
      </c>
      <c r="B1274" s="596"/>
      <c r="C1274" s="175"/>
      <c r="D1274" s="175"/>
      <c r="E1274" s="65"/>
      <c r="F1274" s="65"/>
      <c r="G1274" s="65"/>
      <c r="H1274" s="597">
        <f t="shared" si="42"/>
        <v>0</v>
      </c>
    </row>
    <row r="1275" spans="1:8" x14ac:dyDescent="0.2">
      <c r="A1275" s="280">
        <f t="shared" si="41"/>
        <v>1269</v>
      </c>
      <c r="B1275" s="596"/>
      <c r="C1275" s="175"/>
      <c r="D1275" s="175"/>
      <c r="E1275" s="65"/>
      <c r="F1275" s="65"/>
      <c r="G1275" s="65"/>
      <c r="H1275" s="597">
        <f t="shared" si="42"/>
        <v>0</v>
      </c>
    </row>
    <row r="1276" spans="1:8" x14ac:dyDescent="0.2">
      <c r="A1276" s="280">
        <f t="shared" si="41"/>
        <v>1270</v>
      </c>
      <c r="B1276" s="596"/>
      <c r="C1276" s="175"/>
      <c r="D1276" s="175"/>
      <c r="E1276" s="65"/>
      <c r="F1276" s="65"/>
      <c r="G1276" s="65"/>
      <c r="H1276" s="597">
        <f t="shared" si="42"/>
        <v>0</v>
      </c>
    </row>
    <row r="1277" spans="1:8" x14ac:dyDescent="0.2">
      <c r="A1277" s="280">
        <f t="shared" si="41"/>
        <v>1271</v>
      </c>
      <c r="B1277" s="596"/>
      <c r="C1277" s="175"/>
      <c r="D1277" s="175"/>
      <c r="E1277" s="65"/>
      <c r="F1277" s="65"/>
      <c r="G1277" s="65"/>
      <c r="H1277" s="597">
        <f t="shared" si="42"/>
        <v>0</v>
      </c>
    </row>
    <row r="1278" spans="1:8" x14ac:dyDescent="0.2">
      <c r="A1278" s="280">
        <f t="shared" si="41"/>
        <v>1272</v>
      </c>
      <c r="B1278" s="596"/>
      <c r="C1278" s="175"/>
      <c r="D1278" s="175"/>
      <c r="E1278" s="65"/>
      <c r="F1278" s="65"/>
      <c r="G1278" s="65"/>
      <c r="H1278" s="597">
        <f t="shared" si="42"/>
        <v>0</v>
      </c>
    </row>
    <row r="1279" spans="1:8" x14ac:dyDescent="0.2">
      <c r="A1279" s="280">
        <f t="shared" si="41"/>
        <v>1273</v>
      </c>
      <c r="B1279" s="596"/>
      <c r="C1279" s="175"/>
      <c r="D1279" s="175"/>
      <c r="E1279" s="65"/>
      <c r="F1279" s="65"/>
      <c r="G1279" s="65"/>
      <c r="H1279" s="597">
        <f t="shared" si="42"/>
        <v>0</v>
      </c>
    </row>
    <row r="1280" spans="1:8" x14ac:dyDescent="0.2">
      <c r="A1280" s="280">
        <f t="shared" si="41"/>
        <v>1274</v>
      </c>
      <c r="B1280" s="596"/>
      <c r="C1280" s="175"/>
      <c r="D1280" s="175"/>
      <c r="E1280" s="65"/>
      <c r="F1280" s="65"/>
      <c r="G1280" s="65"/>
      <c r="H1280" s="597">
        <f t="shared" si="42"/>
        <v>0</v>
      </c>
    </row>
    <row r="1281" spans="1:8" x14ac:dyDescent="0.2">
      <c r="A1281" s="280">
        <f t="shared" si="41"/>
        <v>1275</v>
      </c>
      <c r="B1281" s="596"/>
      <c r="C1281" s="175"/>
      <c r="D1281" s="175"/>
      <c r="E1281" s="65"/>
      <c r="F1281" s="65"/>
      <c r="G1281" s="65"/>
      <c r="H1281" s="597">
        <f t="shared" si="42"/>
        <v>0</v>
      </c>
    </row>
    <row r="1282" spans="1:8" x14ac:dyDescent="0.2">
      <c r="A1282" s="280">
        <f t="shared" si="41"/>
        <v>1276</v>
      </c>
      <c r="B1282" s="596"/>
      <c r="C1282" s="175"/>
      <c r="D1282" s="175"/>
      <c r="E1282" s="65"/>
      <c r="F1282" s="65"/>
      <c r="G1282" s="65"/>
      <c r="H1282" s="597">
        <f t="shared" si="42"/>
        <v>0</v>
      </c>
    </row>
    <row r="1283" spans="1:8" x14ac:dyDescent="0.2">
      <c r="A1283" s="280">
        <f t="shared" si="41"/>
        <v>1277</v>
      </c>
      <c r="B1283" s="596"/>
      <c r="C1283" s="175"/>
      <c r="D1283" s="175"/>
      <c r="E1283" s="65"/>
      <c r="F1283" s="65"/>
      <c r="G1283" s="65"/>
      <c r="H1283" s="597">
        <f t="shared" si="42"/>
        <v>0</v>
      </c>
    </row>
    <row r="1284" spans="1:8" x14ac:dyDescent="0.2">
      <c r="A1284" s="280">
        <f t="shared" si="41"/>
        <v>1278</v>
      </c>
      <c r="B1284" s="596"/>
      <c r="C1284" s="175"/>
      <c r="D1284" s="175"/>
      <c r="E1284" s="65"/>
      <c r="F1284" s="65"/>
      <c r="G1284" s="65"/>
      <c r="H1284" s="597">
        <f t="shared" si="42"/>
        <v>0</v>
      </c>
    </row>
    <row r="1285" spans="1:8" x14ac:dyDescent="0.2">
      <c r="A1285" s="280">
        <f t="shared" si="41"/>
        <v>1279</v>
      </c>
      <c r="B1285" s="596"/>
      <c r="C1285" s="175"/>
      <c r="D1285" s="175"/>
      <c r="E1285" s="65"/>
      <c r="F1285" s="65"/>
      <c r="G1285" s="65"/>
      <c r="H1285" s="597">
        <f t="shared" si="42"/>
        <v>0</v>
      </c>
    </row>
    <row r="1286" spans="1:8" x14ac:dyDescent="0.2">
      <c r="A1286" s="280">
        <f t="shared" si="41"/>
        <v>1280</v>
      </c>
      <c r="B1286" s="596"/>
      <c r="C1286" s="175"/>
      <c r="D1286" s="175"/>
      <c r="E1286" s="65"/>
      <c r="F1286" s="65"/>
      <c r="G1286" s="65"/>
      <c r="H1286" s="597">
        <f t="shared" si="42"/>
        <v>0</v>
      </c>
    </row>
    <row r="1287" spans="1:8" x14ac:dyDescent="0.2">
      <c r="A1287" s="280">
        <f t="shared" si="41"/>
        <v>1281</v>
      </c>
      <c r="B1287" s="596"/>
      <c r="C1287" s="175"/>
      <c r="D1287" s="175"/>
      <c r="E1287" s="65"/>
      <c r="F1287" s="65"/>
      <c r="G1287" s="65"/>
      <c r="H1287" s="597">
        <f t="shared" si="42"/>
        <v>0</v>
      </c>
    </row>
    <row r="1288" spans="1:8" x14ac:dyDescent="0.2">
      <c r="A1288" s="280">
        <f t="shared" si="41"/>
        <v>1282</v>
      </c>
      <c r="B1288" s="596"/>
      <c r="C1288" s="175"/>
      <c r="D1288" s="175"/>
      <c r="E1288" s="65"/>
      <c r="F1288" s="65"/>
      <c r="G1288" s="65"/>
      <c r="H1288" s="597">
        <f t="shared" si="42"/>
        <v>0</v>
      </c>
    </row>
    <row r="1289" spans="1:8" x14ac:dyDescent="0.2">
      <c r="A1289" s="280">
        <f t="shared" ref="A1289:A1352" si="43">+A1288+1</f>
        <v>1283</v>
      </c>
      <c r="B1289" s="596"/>
      <c r="C1289" s="175"/>
      <c r="D1289" s="175"/>
      <c r="E1289" s="65"/>
      <c r="F1289" s="65"/>
      <c r="G1289" s="65"/>
      <c r="H1289" s="597">
        <f t="shared" si="42"/>
        <v>0</v>
      </c>
    </row>
    <row r="1290" spans="1:8" x14ac:dyDescent="0.2">
      <c r="A1290" s="280">
        <f t="shared" si="43"/>
        <v>1284</v>
      </c>
      <c r="B1290" s="596"/>
      <c r="C1290" s="175"/>
      <c r="D1290" s="175"/>
      <c r="E1290" s="65"/>
      <c r="F1290" s="65"/>
      <c r="G1290" s="65"/>
      <c r="H1290" s="597">
        <f t="shared" si="42"/>
        <v>0</v>
      </c>
    </row>
    <row r="1291" spans="1:8" x14ac:dyDescent="0.2">
      <c r="A1291" s="280">
        <f t="shared" si="43"/>
        <v>1285</v>
      </c>
      <c r="B1291" s="596"/>
      <c r="C1291" s="175"/>
      <c r="D1291" s="175"/>
      <c r="E1291" s="65"/>
      <c r="F1291" s="65"/>
      <c r="G1291" s="65"/>
      <c r="H1291" s="597">
        <f t="shared" si="42"/>
        <v>0</v>
      </c>
    </row>
    <row r="1292" spans="1:8" x14ac:dyDescent="0.2">
      <c r="A1292" s="280">
        <f t="shared" si="43"/>
        <v>1286</v>
      </c>
      <c r="B1292" s="596"/>
      <c r="C1292" s="175"/>
      <c r="D1292" s="175"/>
      <c r="E1292" s="65"/>
      <c r="F1292" s="65"/>
      <c r="G1292" s="65"/>
      <c r="H1292" s="597">
        <f t="shared" si="42"/>
        <v>0</v>
      </c>
    </row>
    <row r="1293" spans="1:8" x14ac:dyDescent="0.2">
      <c r="A1293" s="280">
        <f t="shared" si="43"/>
        <v>1287</v>
      </c>
      <c r="B1293" s="596"/>
      <c r="C1293" s="175"/>
      <c r="D1293" s="175"/>
      <c r="E1293" s="65"/>
      <c r="F1293" s="65"/>
      <c r="G1293" s="65"/>
      <c r="H1293" s="597">
        <f t="shared" si="42"/>
        <v>0</v>
      </c>
    </row>
    <row r="1294" spans="1:8" x14ac:dyDescent="0.2">
      <c r="A1294" s="280">
        <f t="shared" si="43"/>
        <v>1288</v>
      </c>
      <c r="B1294" s="596"/>
      <c r="C1294" s="175"/>
      <c r="D1294" s="175"/>
      <c r="E1294" s="65"/>
      <c r="F1294" s="65"/>
      <c r="G1294" s="65"/>
      <c r="H1294" s="597">
        <f t="shared" si="42"/>
        <v>0</v>
      </c>
    </row>
    <row r="1295" spans="1:8" x14ac:dyDescent="0.2">
      <c r="A1295" s="280">
        <f t="shared" si="43"/>
        <v>1289</v>
      </c>
      <c r="B1295" s="596"/>
      <c r="C1295" s="175"/>
      <c r="D1295" s="175"/>
      <c r="E1295" s="65"/>
      <c r="F1295" s="65"/>
      <c r="G1295" s="65"/>
      <c r="H1295" s="597">
        <f t="shared" si="42"/>
        <v>0</v>
      </c>
    </row>
    <row r="1296" spans="1:8" x14ac:dyDescent="0.2">
      <c r="A1296" s="280">
        <f t="shared" si="43"/>
        <v>1290</v>
      </c>
      <c r="B1296" s="596"/>
      <c r="C1296" s="175"/>
      <c r="D1296" s="175"/>
      <c r="E1296" s="65"/>
      <c r="F1296" s="65"/>
      <c r="G1296" s="65"/>
      <c r="H1296" s="597">
        <f t="shared" si="42"/>
        <v>0</v>
      </c>
    </row>
    <row r="1297" spans="1:8" x14ac:dyDescent="0.2">
      <c r="A1297" s="280">
        <f t="shared" si="43"/>
        <v>1291</v>
      </c>
      <c r="B1297" s="596"/>
      <c r="C1297" s="175"/>
      <c r="D1297" s="175"/>
      <c r="E1297" s="65"/>
      <c r="F1297" s="65"/>
      <c r="G1297" s="65"/>
      <c r="H1297" s="597">
        <f t="shared" si="42"/>
        <v>0</v>
      </c>
    </row>
    <row r="1298" spans="1:8" x14ac:dyDescent="0.2">
      <c r="A1298" s="280">
        <f t="shared" si="43"/>
        <v>1292</v>
      </c>
      <c r="B1298" s="596"/>
      <c r="C1298" s="175"/>
      <c r="D1298" s="175"/>
      <c r="E1298" s="65"/>
      <c r="F1298" s="65"/>
      <c r="G1298" s="65"/>
      <c r="H1298" s="597">
        <f t="shared" si="42"/>
        <v>0</v>
      </c>
    </row>
    <row r="1299" spans="1:8" x14ac:dyDescent="0.2">
      <c r="A1299" s="280">
        <f t="shared" si="43"/>
        <v>1293</v>
      </c>
      <c r="B1299" s="596"/>
      <c r="C1299" s="175"/>
      <c r="D1299" s="175"/>
      <c r="E1299" s="65"/>
      <c r="F1299" s="65"/>
      <c r="G1299" s="65"/>
      <c r="H1299" s="597">
        <f t="shared" si="42"/>
        <v>0</v>
      </c>
    </row>
    <row r="1300" spans="1:8" x14ac:dyDescent="0.2">
      <c r="A1300" s="280">
        <f t="shared" si="43"/>
        <v>1294</v>
      </c>
      <c r="B1300" s="596"/>
      <c r="C1300" s="175"/>
      <c r="D1300" s="175"/>
      <c r="E1300" s="65"/>
      <c r="F1300" s="65"/>
      <c r="G1300" s="65"/>
      <c r="H1300" s="597">
        <f t="shared" si="42"/>
        <v>0</v>
      </c>
    </row>
    <row r="1301" spans="1:8" x14ac:dyDescent="0.2">
      <c r="A1301" s="280">
        <f t="shared" si="43"/>
        <v>1295</v>
      </c>
      <c r="B1301" s="596"/>
      <c r="C1301" s="175"/>
      <c r="D1301" s="175"/>
      <c r="E1301" s="65"/>
      <c r="F1301" s="65"/>
      <c r="G1301" s="65"/>
      <c r="H1301" s="597">
        <f t="shared" si="42"/>
        <v>0</v>
      </c>
    </row>
    <row r="1302" spans="1:8" x14ac:dyDescent="0.2">
      <c r="A1302" s="280">
        <f t="shared" si="43"/>
        <v>1296</v>
      </c>
      <c r="B1302" s="596"/>
      <c r="C1302" s="175"/>
      <c r="D1302" s="175"/>
      <c r="E1302" s="65"/>
      <c r="F1302" s="65"/>
      <c r="G1302" s="65"/>
      <c r="H1302" s="597">
        <f t="shared" si="42"/>
        <v>0</v>
      </c>
    </row>
    <row r="1303" spans="1:8" x14ac:dyDescent="0.2">
      <c r="A1303" s="280">
        <f t="shared" si="43"/>
        <v>1297</v>
      </c>
      <c r="B1303" s="596"/>
      <c r="C1303" s="175"/>
      <c r="D1303" s="175"/>
      <c r="E1303" s="65"/>
      <c r="F1303" s="65"/>
      <c r="G1303" s="65"/>
      <c r="H1303" s="597">
        <f t="shared" si="42"/>
        <v>0</v>
      </c>
    </row>
    <row r="1304" spans="1:8" x14ac:dyDescent="0.2">
      <c r="A1304" s="280">
        <f t="shared" si="43"/>
        <v>1298</v>
      </c>
      <c r="B1304" s="596"/>
      <c r="C1304" s="175"/>
      <c r="D1304" s="175"/>
      <c r="E1304" s="65"/>
      <c r="F1304" s="65"/>
      <c r="G1304" s="65"/>
      <c r="H1304" s="597">
        <f t="shared" si="42"/>
        <v>0</v>
      </c>
    </row>
    <row r="1305" spans="1:8" x14ac:dyDescent="0.2">
      <c r="A1305" s="280">
        <f t="shared" si="43"/>
        <v>1299</v>
      </c>
      <c r="B1305" s="596"/>
      <c r="C1305" s="175"/>
      <c r="D1305" s="175"/>
      <c r="E1305" s="65"/>
      <c r="F1305" s="65"/>
      <c r="G1305" s="65"/>
      <c r="H1305" s="597">
        <f t="shared" si="42"/>
        <v>0</v>
      </c>
    </row>
    <row r="1306" spans="1:8" x14ac:dyDescent="0.2">
      <c r="A1306" s="280">
        <f t="shared" si="43"/>
        <v>1300</v>
      </c>
      <c r="B1306" s="596"/>
      <c r="C1306" s="175"/>
      <c r="D1306" s="175"/>
      <c r="E1306" s="65"/>
      <c r="F1306" s="65"/>
      <c r="G1306" s="65"/>
      <c r="H1306" s="597">
        <f t="shared" si="42"/>
        <v>0</v>
      </c>
    </row>
    <row r="1307" spans="1:8" x14ac:dyDescent="0.2">
      <c r="A1307" s="280">
        <f t="shared" si="43"/>
        <v>1301</v>
      </c>
      <c r="B1307" s="596"/>
      <c r="C1307" s="175"/>
      <c r="D1307" s="175"/>
      <c r="E1307" s="65"/>
      <c r="F1307" s="65"/>
      <c r="G1307" s="65"/>
      <c r="H1307" s="597">
        <f t="shared" si="42"/>
        <v>0</v>
      </c>
    </row>
    <row r="1308" spans="1:8" x14ac:dyDescent="0.2">
      <c r="A1308" s="280">
        <f t="shared" si="43"/>
        <v>1302</v>
      </c>
      <c r="B1308" s="596"/>
      <c r="C1308" s="175"/>
      <c r="D1308" s="175"/>
      <c r="E1308" s="65"/>
      <c r="F1308" s="65"/>
      <c r="G1308" s="65"/>
      <c r="H1308" s="597">
        <f t="shared" si="42"/>
        <v>0</v>
      </c>
    </row>
    <row r="1309" spans="1:8" x14ac:dyDescent="0.2">
      <c r="A1309" s="280">
        <f t="shared" si="43"/>
        <v>1303</v>
      </c>
      <c r="B1309" s="596"/>
      <c r="C1309" s="175"/>
      <c r="D1309" s="175"/>
      <c r="E1309" s="65"/>
      <c r="F1309" s="65"/>
      <c r="G1309" s="65"/>
      <c r="H1309" s="597">
        <f t="shared" si="42"/>
        <v>0</v>
      </c>
    </row>
    <row r="1310" spans="1:8" x14ac:dyDescent="0.2">
      <c r="A1310" s="280">
        <f t="shared" si="43"/>
        <v>1304</v>
      </c>
      <c r="B1310" s="596"/>
      <c r="C1310" s="175"/>
      <c r="D1310" s="175"/>
      <c r="E1310" s="65"/>
      <c r="F1310" s="65"/>
      <c r="G1310" s="65"/>
      <c r="H1310" s="597">
        <f t="shared" si="42"/>
        <v>0</v>
      </c>
    </row>
    <row r="1311" spans="1:8" x14ac:dyDescent="0.2">
      <c r="A1311" s="280">
        <f t="shared" si="43"/>
        <v>1305</v>
      </c>
      <c r="B1311" s="596"/>
      <c r="C1311" s="175"/>
      <c r="D1311" s="175"/>
      <c r="E1311" s="65"/>
      <c r="F1311" s="65"/>
      <c r="G1311" s="65"/>
      <c r="H1311" s="597">
        <f t="shared" si="42"/>
        <v>0</v>
      </c>
    </row>
    <row r="1312" spans="1:8" x14ac:dyDescent="0.2">
      <c r="A1312" s="280">
        <f t="shared" si="43"/>
        <v>1306</v>
      </c>
      <c r="B1312" s="596"/>
      <c r="C1312" s="175"/>
      <c r="D1312" s="175"/>
      <c r="E1312" s="65"/>
      <c r="F1312" s="65"/>
      <c r="G1312" s="65"/>
      <c r="H1312" s="597">
        <f t="shared" si="42"/>
        <v>0</v>
      </c>
    </row>
    <row r="1313" spans="1:8" x14ac:dyDescent="0.2">
      <c r="A1313" s="280">
        <f t="shared" si="43"/>
        <v>1307</v>
      </c>
      <c r="B1313" s="596"/>
      <c r="C1313" s="175"/>
      <c r="D1313" s="175"/>
      <c r="E1313" s="65"/>
      <c r="F1313" s="65"/>
      <c r="G1313" s="65"/>
      <c r="H1313" s="597">
        <f t="shared" si="42"/>
        <v>0</v>
      </c>
    </row>
    <row r="1314" spans="1:8" x14ac:dyDescent="0.2">
      <c r="A1314" s="280">
        <f t="shared" si="43"/>
        <v>1308</v>
      </c>
      <c r="B1314" s="596"/>
      <c r="C1314" s="175"/>
      <c r="D1314" s="175"/>
      <c r="E1314" s="65"/>
      <c r="F1314" s="65"/>
      <c r="G1314" s="65"/>
      <c r="H1314" s="597">
        <f t="shared" si="42"/>
        <v>0</v>
      </c>
    </row>
    <row r="1315" spans="1:8" x14ac:dyDescent="0.2">
      <c r="A1315" s="280">
        <f t="shared" si="43"/>
        <v>1309</v>
      </c>
      <c r="B1315" s="596"/>
      <c r="C1315" s="175"/>
      <c r="D1315" s="175"/>
      <c r="E1315" s="65"/>
      <c r="F1315" s="65"/>
      <c r="G1315" s="65"/>
      <c r="H1315" s="597">
        <f t="shared" si="42"/>
        <v>0</v>
      </c>
    </row>
    <row r="1316" spans="1:8" x14ac:dyDescent="0.2">
      <c r="A1316" s="280">
        <f t="shared" si="43"/>
        <v>1310</v>
      </c>
      <c r="B1316" s="596"/>
      <c r="C1316" s="175"/>
      <c r="D1316" s="175"/>
      <c r="E1316" s="65"/>
      <c r="F1316" s="65"/>
      <c r="G1316" s="65"/>
      <c r="H1316" s="597">
        <f t="shared" si="42"/>
        <v>0</v>
      </c>
    </row>
    <row r="1317" spans="1:8" x14ac:dyDescent="0.2">
      <c r="A1317" s="280">
        <f t="shared" si="43"/>
        <v>1311</v>
      </c>
      <c r="B1317" s="596"/>
      <c r="C1317" s="175"/>
      <c r="D1317" s="175"/>
      <c r="E1317" s="65"/>
      <c r="F1317" s="65"/>
      <c r="G1317" s="65"/>
      <c r="H1317" s="597">
        <f t="shared" si="42"/>
        <v>0</v>
      </c>
    </row>
    <row r="1318" spans="1:8" x14ac:dyDescent="0.2">
      <c r="A1318" s="280">
        <f t="shared" si="43"/>
        <v>1312</v>
      </c>
      <c r="B1318" s="596"/>
      <c r="C1318" s="175"/>
      <c r="D1318" s="175"/>
      <c r="E1318" s="65"/>
      <c r="F1318" s="65"/>
      <c r="G1318" s="65"/>
      <c r="H1318" s="597">
        <f t="shared" si="42"/>
        <v>0</v>
      </c>
    </row>
    <row r="1319" spans="1:8" x14ac:dyDescent="0.2">
      <c r="A1319" s="280">
        <f t="shared" si="43"/>
        <v>1313</v>
      </c>
      <c r="B1319" s="596"/>
      <c r="C1319" s="175"/>
      <c r="D1319" s="175"/>
      <c r="E1319" s="65"/>
      <c r="F1319" s="65"/>
      <c r="G1319" s="65"/>
      <c r="H1319" s="597">
        <f t="shared" si="42"/>
        <v>0</v>
      </c>
    </row>
    <row r="1320" spans="1:8" x14ac:dyDescent="0.2">
      <c r="A1320" s="280">
        <f t="shared" si="43"/>
        <v>1314</v>
      </c>
      <c r="B1320" s="596"/>
      <c r="C1320" s="175"/>
      <c r="D1320" s="175"/>
      <c r="E1320" s="65"/>
      <c r="F1320" s="65"/>
      <c r="G1320" s="65"/>
      <c r="H1320" s="597">
        <f t="shared" si="42"/>
        <v>0</v>
      </c>
    </row>
    <row r="1321" spans="1:8" x14ac:dyDescent="0.2">
      <c r="A1321" s="280">
        <f t="shared" si="43"/>
        <v>1315</v>
      </c>
      <c r="B1321" s="596"/>
      <c r="C1321" s="175"/>
      <c r="D1321" s="175"/>
      <c r="E1321" s="65"/>
      <c r="F1321" s="65"/>
      <c r="G1321" s="65"/>
      <c r="H1321" s="597">
        <f t="shared" si="42"/>
        <v>0</v>
      </c>
    </row>
    <row r="1322" spans="1:8" x14ac:dyDescent="0.2">
      <c r="A1322" s="280">
        <f t="shared" si="43"/>
        <v>1316</v>
      </c>
      <c r="B1322" s="596"/>
      <c r="C1322" s="175"/>
      <c r="D1322" s="175"/>
      <c r="E1322" s="65"/>
      <c r="F1322" s="65"/>
      <c r="G1322" s="65"/>
      <c r="H1322" s="597">
        <f t="shared" si="42"/>
        <v>0</v>
      </c>
    </row>
    <row r="1323" spans="1:8" x14ac:dyDescent="0.2">
      <c r="A1323" s="280">
        <f t="shared" si="43"/>
        <v>1317</v>
      </c>
      <c r="B1323" s="596"/>
      <c r="C1323" s="175"/>
      <c r="D1323" s="175"/>
      <c r="E1323" s="65"/>
      <c r="F1323" s="65"/>
      <c r="G1323" s="65"/>
      <c r="H1323" s="597">
        <f t="shared" si="42"/>
        <v>0</v>
      </c>
    </row>
    <row r="1324" spans="1:8" x14ac:dyDescent="0.2">
      <c r="A1324" s="280">
        <f t="shared" si="43"/>
        <v>1318</v>
      </c>
      <c r="B1324" s="596"/>
      <c r="C1324" s="175"/>
      <c r="D1324" s="175"/>
      <c r="E1324" s="65"/>
      <c r="F1324" s="65"/>
      <c r="G1324" s="65"/>
      <c r="H1324" s="597">
        <f t="shared" si="42"/>
        <v>0</v>
      </c>
    </row>
    <row r="1325" spans="1:8" x14ac:dyDescent="0.2">
      <c r="A1325" s="280">
        <f t="shared" si="43"/>
        <v>1319</v>
      </c>
      <c r="B1325" s="596"/>
      <c r="C1325" s="175"/>
      <c r="D1325" s="175"/>
      <c r="E1325" s="65"/>
      <c r="F1325" s="65"/>
      <c r="G1325" s="65"/>
      <c r="H1325" s="597">
        <f t="shared" si="42"/>
        <v>0</v>
      </c>
    </row>
    <row r="1326" spans="1:8" x14ac:dyDescent="0.2">
      <c r="A1326" s="280">
        <f t="shared" si="43"/>
        <v>1320</v>
      </c>
      <c r="B1326" s="596"/>
      <c r="C1326" s="175"/>
      <c r="D1326" s="175"/>
      <c r="E1326" s="65"/>
      <c r="F1326" s="65"/>
      <c r="G1326" s="65"/>
      <c r="H1326" s="597">
        <f t="shared" si="42"/>
        <v>0</v>
      </c>
    </row>
    <row r="1327" spans="1:8" x14ac:dyDescent="0.2">
      <c r="A1327" s="280">
        <f t="shared" si="43"/>
        <v>1321</v>
      </c>
      <c r="B1327" s="596"/>
      <c r="C1327" s="175"/>
      <c r="D1327" s="175"/>
      <c r="E1327" s="65"/>
      <c r="F1327" s="65"/>
      <c r="G1327" s="65"/>
      <c r="H1327" s="597">
        <f t="shared" ref="H1327:H1390" si="44">G1327*F1327</f>
        <v>0</v>
      </c>
    </row>
    <row r="1328" spans="1:8" x14ac:dyDescent="0.2">
      <c r="A1328" s="280">
        <f t="shared" si="43"/>
        <v>1322</v>
      </c>
      <c r="B1328" s="596"/>
      <c r="C1328" s="175"/>
      <c r="D1328" s="175"/>
      <c r="E1328" s="65"/>
      <c r="F1328" s="65"/>
      <c r="G1328" s="65"/>
      <c r="H1328" s="597">
        <f t="shared" si="44"/>
        <v>0</v>
      </c>
    </row>
    <row r="1329" spans="1:8" x14ac:dyDescent="0.2">
      <c r="A1329" s="280">
        <f t="shared" si="43"/>
        <v>1323</v>
      </c>
      <c r="B1329" s="596"/>
      <c r="C1329" s="175"/>
      <c r="D1329" s="175"/>
      <c r="E1329" s="65"/>
      <c r="F1329" s="65"/>
      <c r="G1329" s="65"/>
      <c r="H1329" s="597">
        <f t="shared" si="44"/>
        <v>0</v>
      </c>
    </row>
    <row r="1330" spans="1:8" x14ac:dyDescent="0.2">
      <c r="A1330" s="280">
        <f t="shared" si="43"/>
        <v>1324</v>
      </c>
      <c r="B1330" s="596"/>
      <c r="C1330" s="175"/>
      <c r="D1330" s="175"/>
      <c r="E1330" s="65"/>
      <c r="F1330" s="65"/>
      <c r="G1330" s="65"/>
      <c r="H1330" s="597">
        <f t="shared" si="44"/>
        <v>0</v>
      </c>
    </row>
    <row r="1331" spans="1:8" x14ac:dyDescent="0.2">
      <c r="A1331" s="280">
        <f t="shared" si="43"/>
        <v>1325</v>
      </c>
      <c r="B1331" s="596"/>
      <c r="C1331" s="175"/>
      <c r="D1331" s="175"/>
      <c r="E1331" s="65"/>
      <c r="F1331" s="65"/>
      <c r="G1331" s="65"/>
      <c r="H1331" s="597">
        <f t="shared" si="44"/>
        <v>0</v>
      </c>
    </row>
    <row r="1332" spans="1:8" x14ac:dyDescent="0.2">
      <c r="A1332" s="280">
        <f t="shared" si="43"/>
        <v>1326</v>
      </c>
      <c r="B1332" s="596"/>
      <c r="C1332" s="175"/>
      <c r="D1332" s="175"/>
      <c r="E1332" s="65"/>
      <c r="F1332" s="65"/>
      <c r="G1332" s="65"/>
      <c r="H1332" s="597">
        <f t="shared" si="44"/>
        <v>0</v>
      </c>
    </row>
    <row r="1333" spans="1:8" x14ac:dyDescent="0.2">
      <c r="A1333" s="280">
        <f t="shared" si="43"/>
        <v>1327</v>
      </c>
      <c r="B1333" s="596"/>
      <c r="C1333" s="175"/>
      <c r="D1333" s="175"/>
      <c r="E1333" s="65"/>
      <c r="F1333" s="65"/>
      <c r="G1333" s="65"/>
      <c r="H1333" s="597">
        <f t="shared" si="44"/>
        <v>0</v>
      </c>
    </row>
    <row r="1334" spans="1:8" x14ac:dyDescent="0.2">
      <c r="A1334" s="280">
        <f t="shared" si="43"/>
        <v>1328</v>
      </c>
      <c r="B1334" s="596"/>
      <c r="C1334" s="175"/>
      <c r="D1334" s="175"/>
      <c r="E1334" s="65"/>
      <c r="F1334" s="65"/>
      <c r="G1334" s="65"/>
      <c r="H1334" s="597">
        <f t="shared" si="44"/>
        <v>0</v>
      </c>
    </row>
    <row r="1335" spans="1:8" x14ac:dyDescent="0.2">
      <c r="A1335" s="280">
        <f t="shared" si="43"/>
        <v>1329</v>
      </c>
      <c r="B1335" s="596"/>
      <c r="C1335" s="175"/>
      <c r="D1335" s="175"/>
      <c r="E1335" s="65"/>
      <c r="F1335" s="65"/>
      <c r="G1335" s="65"/>
      <c r="H1335" s="597">
        <f t="shared" si="44"/>
        <v>0</v>
      </c>
    </row>
    <row r="1336" spans="1:8" x14ac:dyDescent="0.2">
      <c r="A1336" s="280">
        <f t="shared" si="43"/>
        <v>1330</v>
      </c>
      <c r="B1336" s="596"/>
      <c r="C1336" s="175"/>
      <c r="D1336" s="175"/>
      <c r="E1336" s="65"/>
      <c r="F1336" s="65"/>
      <c r="G1336" s="65"/>
      <c r="H1336" s="597">
        <f t="shared" si="44"/>
        <v>0</v>
      </c>
    </row>
    <row r="1337" spans="1:8" x14ac:dyDescent="0.2">
      <c r="A1337" s="280">
        <f t="shared" si="43"/>
        <v>1331</v>
      </c>
      <c r="B1337" s="596"/>
      <c r="C1337" s="175"/>
      <c r="D1337" s="175"/>
      <c r="E1337" s="65"/>
      <c r="F1337" s="65"/>
      <c r="G1337" s="65"/>
      <c r="H1337" s="597">
        <f t="shared" si="44"/>
        <v>0</v>
      </c>
    </row>
    <row r="1338" spans="1:8" x14ac:dyDescent="0.2">
      <c r="A1338" s="280">
        <f t="shared" si="43"/>
        <v>1332</v>
      </c>
      <c r="B1338" s="596"/>
      <c r="C1338" s="175"/>
      <c r="D1338" s="175"/>
      <c r="E1338" s="65"/>
      <c r="F1338" s="65"/>
      <c r="G1338" s="65"/>
      <c r="H1338" s="597">
        <f t="shared" si="44"/>
        <v>0</v>
      </c>
    </row>
    <row r="1339" spans="1:8" x14ac:dyDescent="0.2">
      <c r="A1339" s="280">
        <f t="shared" si="43"/>
        <v>1333</v>
      </c>
      <c r="B1339" s="596"/>
      <c r="C1339" s="175"/>
      <c r="D1339" s="175"/>
      <c r="E1339" s="65"/>
      <c r="F1339" s="65"/>
      <c r="G1339" s="65"/>
      <c r="H1339" s="597">
        <f t="shared" si="44"/>
        <v>0</v>
      </c>
    </row>
    <row r="1340" spans="1:8" x14ac:dyDescent="0.2">
      <c r="A1340" s="280">
        <f t="shared" si="43"/>
        <v>1334</v>
      </c>
      <c r="B1340" s="596"/>
      <c r="C1340" s="175"/>
      <c r="D1340" s="175"/>
      <c r="E1340" s="65"/>
      <c r="F1340" s="65"/>
      <c r="G1340" s="65"/>
      <c r="H1340" s="597">
        <f t="shared" si="44"/>
        <v>0</v>
      </c>
    </row>
    <row r="1341" spans="1:8" x14ac:dyDescent="0.2">
      <c r="A1341" s="280">
        <f t="shared" si="43"/>
        <v>1335</v>
      </c>
      <c r="B1341" s="596"/>
      <c r="C1341" s="175"/>
      <c r="D1341" s="175"/>
      <c r="E1341" s="65"/>
      <c r="F1341" s="65"/>
      <c r="G1341" s="65"/>
      <c r="H1341" s="597">
        <f t="shared" si="44"/>
        <v>0</v>
      </c>
    </row>
    <row r="1342" spans="1:8" x14ac:dyDescent="0.2">
      <c r="A1342" s="280">
        <f t="shared" si="43"/>
        <v>1336</v>
      </c>
      <c r="B1342" s="596"/>
      <c r="C1342" s="175"/>
      <c r="D1342" s="175"/>
      <c r="E1342" s="65"/>
      <c r="F1342" s="65"/>
      <c r="G1342" s="65"/>
      <c r="H1342" s="597">
        <f t="shared" si="44"/>
        <v>0</v>
      </c>
    </row>
    <row r="1343" spans="1:8" x14ac:dyDescent="0.2">
      <c r="A1343" s="280">
        <f t="shared" si="43"/>
        <v>1337</v>
      </c>
      <c r="B1343" s="596"/>
      <c r="C1343" s="175"/>
      <c r="D1343" s="175"/>
      <c r="E1343" s="65"/>
      <c r="F1343" s="65"/>
      <c r="G1343" s="65"/>
      <c r="H1343" s="597">
        <f t="shared" si="44"/>
        <v>0</v>
      </c>
    </row>
    <row r="1344" spans="1:8" x14ac:dyDescent="0.2">
      <c r="A1344" s="280">
        <f t="shared" si="43"/>
        <v>1338</v>
      </c>
      <c r="B1344" s="596"/>
      <c r="C1344" s="175"/>
      <c r="D1344" s="175"/>
      <c r="E1344" s="65"/>
      <c r="F1344" s="65"/>
      <c r="G1344" s="65"/>
      <c r="H1344" s="597">
        <f t="shared" si="44"/>
        <v>0</v>
      </c>
    </row>
    <row r="1345" spans="1:8" x14ac:dyDescent="0.2">
      <c r="A1345" s="280">
        <f t="shared" si="43"/>
        <v>1339</v>
      </c>
      <c r="B1345" s="596"/>
      <c r="C1345" s="175"/>
      <c r="D1345" s="175"/>
      <c r="E1345" s="65"/>
      <c r="F1345" s="65"/>
      <c r="G1345" s="65"/>
      <c r="H1345" s="597">
        <f t="shared" si="44"/>
        <v>0</v>
      </c>
    </row>
    <row r="1346" spans="1:8" x14ac:dyDescent="0.2">
      <c r="A1346" s="280">
        <f t="shared" si="43"/>
        <v>1340</v>
      </c>
      <c r="B1346" s="596"/>
      <c r="C1346" s="175"/>
      <c r="D1346" s="175"/>
      <c r="E1346" s="65"/>
      <c r="F1346" s="65"/>
      <c r="G1346" s="65"/>
      <c r="H1346" s="597">
        <f t="shared" si="44"/>
        <v>0</v>
      </c>
    </row>
    <row r="1347" spans="1:8" x14ac:dyDescent="0.2">
      <c r="A1347" s="280">
        <f t="shared" si="43"/>
        <v>1341</v>
      </c>
      <c r="B1347" s="596"/>
      <c r="C1347" s="175"/>
      <c r="D1347" s="175"/>
      <c r="E1347" s="65"/>
      <c r="F1347" s="65"/>
      <c r="G1347" s="65"/>
      <c r="H1347" s="597">
        <f t="shared" si="44"/>
        <v>0</v>
      </c>
    </row>
    <row r="1348" spans="1:8" x14ac:dyDescent="0.2">
      <c r="A1348" s="280">
        <f t="shared" si="43"/>
        <v>1342</v>
      </c>
      <c r="B1348" s="596"/>
      <c r="C1348" s="175"/>
      <c r="D1348" s="175"/>
      <c r="E1348" s="65"/>
      <c r="F1348" s="65"/>
      <c r="G1348" s="65"/>
      <c r="H1348" s="597">
        <f t="shared" si="44"/>
        <v>0</v>
      </c>
    </row>
    <row r="1349" spans="1:8" x14ac:dyDescent="0.2">
      <c r="A1349" s="280">
        <f t="shared" si="43"/>
        <v>1343</v>
      </c>
      <c r="B1349" s="596"/>
      <c r="C1349" s="175"/>
      <c r="D1349" s="175"/>
      <c r="E1349" s="65"/>
      <c r="F1349" s="65"/>
      <c r="G1349" s="65"/>
      <c r="H1349" s="597">
        <f t="shared" si="44"/>
        <v>0</v>
      </c>
    </row>
    <row r="1350" spans="1:8" x14ac:dyDescent="0.2">
      <c r="A1350" s="280">
        <f t="shared" si="43"/>
        <v>1344</v>
      </c>
      <c r="B1350" s="596"/>
      <c r="C1350" s="175"/>
      <c r="D1350" s="175"/>
      <c r="E1350" s="65"/>
      <c r="F1350" s="65"/>
      <c r="G1350" s="65"/>
      <c r="H1350" s="597">
        <f t="shared" si="44"/>
        <v>0</v>
      </c>
    </row>
    <row r="1351" spans="1:8" x14ac:dyDescent="0.2">
      <c r="A1351" s="280">
        <f t="shared" si="43"/>
        <v>1345</v>
      </c>
      <c r="B1351" s="596"/>
      <c r="C1351" s="175"/>
      <c r="D1351" s="175"/>
      <c r="E1351" s="65"/>
      <c r="F1351" s="65"/>
      <c r="G1351" s="65"/>
      <c r="H1351" s="597">
        <f t="shared" si="44"/>
        <v>0</v>
      </c>
    </row>
    <row r="1352" spans="1:8" x14ac:dyDescent="0.2">
      <c r="A1352" s="280">
        <f t="shared" si="43"/>
        <v>1346</v>
      </c>
      <c r="B1352" s="596"/>
      <c r="C1352" s="175"/>
      <c r="D1352" s="175"/>
      <c r="E1352" s="65"/>
      <c r="F1352" s="65"/>
      <c r="G1352" s="65"/>
      <c r="H1352" s="597">
        <f t="shared" si="44"/>
        <v>0</v>
      </c>
    </row>
    <row r="1353" spans="1:8" x14ac:dyDescent="0.2">
      <c r="A1353" s="280">
        <f t="shared" ref="A1353:A1416" si="45">+A1352+1</f>
        <v>1347</v>
      </c>
      <c r="B1353" s="596"/>
      <c r="C1353" s="175"/>
      <c r="D1353" s="175"/>
      <c r="E1353" s="65"/>
      <c r="F1353" s="65"/>
      <c r="G1353" s="65"/>
      <c r="H1353" s="597">
        <f t="shared" si="44"/>
        <v>0</v>
      </c>
    </row>
    <row r="1354" spans="1:8" x14ac:dyDescent="0.2">
      <c r="A1354" s="280">
        <f t="shared" si="45"/>
        <v>1348</v>
      </c>
      <c r="B1354" s="596"/>
      <c r="C1354" s="175"/>
      <c r="D1354" s="175"/>
      <c r="E1354" s="65"/>
      <c r="F1354" s="65"/>
      <c r="G1354" s="65"/>
      <c r="H1354" s="597">
        <f t="shared" si="44"/>
        <v>0</v>
      </c>
    </row>
    <row r="1355" spans="1:8" x14ac:dyDescent="0.2">
      <c r="A1355" s="280">
        <f t="shared" si="45"/>
        <v>1349</v>
      </c>
      <c r="B1355" s="596"/>
      <c r="C1355" s="175"/>
      <c r="D1355" s="175"/>
      <c r="E1355" s="65"/>
      <c r="F1355" s="65"/>
      <c r="G1355" s="65"/>
      <c r="H1355" s="597">
        <f t="shared" si="44"/>
        <v>0</v>
      </c>
    </row>
    <row r="1356" spans="1:8" x14ac:dyDescent="0.2">
      <c r="A1356" s="280">
        <f t="shared" si="45"/>
        <v>1350</v>
      </c>
      <c r="B1356" s="596"/>
      <c r="C1356" s="175"/>
      <c r="D1356" s="175"/>
      <c r="E1356" s="65"/>
      <c r="F1356" s="65"/>
      <c r="G1356" s="65"/>
      <c r="H1356" s="597">
        <f t="shared" si="44"/>
        <v>0</v>
      </c>
    </row>
    <row r="1357" spans="1:8" x14ac:dyDescent="0.2">
      <c r="A1357" s="280">
        <f t="shared" si="45"/>
        <v>1351</v>
      </c>
      <c r="B1357" s="596"/>
      <c r="C1357" s="175"/>
      <c r="D1357" s="175"/>
      <c r="E1357" s="65"/>
      <c r="F1357" s="65"/>
      <c r="G1357" s="65"/>
      <c r="H1357" s="597">
        <f t="shared" si="44"/>
        <v>0</v>
      </c>
    </row>
    <row r="1358" spans="1:8" x14ac:dyDescent="0.2">
      <c r="A1358" s="280">
        <f t="shared" si="45"/>
        <v>1352</v>
      </c>
      <c r="B1358" s="596"/>
      <c r="C1358" s="175"/>
      <c r="D1358" s="175"/>
      <c r="E1358" s="65"/>
      <c r="F1358" s="65"/>
      <c r="G1358" s="65"/>
      <c r="H1358" s="597">
        <f t="shared" si="44"/>
        <v>0</v>
      </c>
    </row>
    <row r="1359" spans="1:8" x14ac:dyDescent="0.2">
      <c r="A1359" s="280">
        <f t="shared" si="45"/>
        <v>1353</v>
      </c>
      <c r="B1359" s="596"/>
      <c r="C1359" s="175"/>
      <c r="D1359" s="175"/>
      <c r="E1359" s="65"/>
      <c r="F1359" s="65"/>
      <c r="G1359" s="65"/>
      <c r="H1359" s="597">
        <f t="shared" si="44"/>
        <v>0</v>
      </c>
    </row>
    <row r="1360" spans="1:8" x14ac:dyDescent="0.2">
      <c r="A1360" s="280">
        <f t="shared" si="45"/>
        <v>1354</v>
      </c>
      <c r="B1360" s="596"/>
      <c r="C1360" s="175"/>
      <c r="D1360" s="175"/>
      <c r="E1360" s="65"/>
      <c r="F1360" s="65"/>
      <c r="G1360" s="65"/>
      <c r="H1360" s="597">
        <f t="shared" si="44"/>
        <v>0</v>
      </c>
    </row>
    <row r="1361" spans="1:8" x14ac:dyDescent="0.2">
      <c r="A1361" s="280">
        <f t="shared" si="45"/>
        <v>1355</v>
      </c>
      <c r="B1361" s="596"/>
      <c r="C1361" s="175"/>
      <c r="D1361" s="175"/>
      <c r="E1361" s="65"/>
      <c r="F1361" s="65"/>
      <c r="G1361" s="65"/>
      <c r="H1361" s="597">
        <f t="shared" si="44"/>
        <v>0</v>
      </c>
    </row>
    <row r="1362" spans="1:8" x14ac:dyDescent="0.2">
      <c r="A1362" s="280">
        <f t="shared" si="45"/>
        <v>1356</v>
      </c>
      <c r="B1362" s="596"/>
      <c r="C1362" s="175"/>
      <c r="D1362" s="175"/>
      <c r="E1362" s="65"/>
      <c r="F1362" s="65"/>
      <c r="G1362" s="65"/>
      <c r="H1362" s="597">
        <f t="shared" si="44"/>
        <v>0</v>
      </c>
    </row>
    <row r="1363" spans="1:8" x14ac:dyDescent="0.2">
      <c r="A1363" s="280">
        <f t="shared" si="45"/>
        <v>1357</v>
      </c>
      <c r="B1363" s="596"/>
      <c r="C1363" s="175"/>
      <c r="D1363" s="175"/>
      <c r="E1363" s="65"/>
      <c r="F1363" s="65"/>
      <c r="G1363" s="65"/>
      <c r="H1363" s="597">
        <f t="shared" si="44"/>
        <v>0</v>
      </c>
    </row>
    <row r="1364" spans="1:8" x14ac:dyDescent="0.2">
      <c r="A1364" s="280">
        <f t="shared" si="45"/>
        <v>1358</v>
      </c>
      <c r="B1364" s="596"/>
      <c r="C1364" s="175"/>
      <c r="D1364" s="175"/>
      <c r="E1364" s="65"/>
      <c r="F1364" s="65"/>
      <c r="G1364" s="65"/>
      <c r="H1364" s="597">
        <f t="shared" si="44"/>
        <v>0</v>
      </c>
    </row>
    <row r="1365" spans="1:8" x14ac:dyDescent="0.2">
      <c r="A1365" s="280">
        <f t="shared" si="45"/>
        <v>1359</v>
      </c>
      <c r="B1365" s="596"/>
      <c r="C1365" s="175"/>
      <c r="D1365" s="175"/>
      <c r="E1365" s="65"/>
      <c r="F1365" s="65"/>
      <c r="G1365" s="65"/>
      <c r="H1365" s="597">
        <f t="shared" si="44"/>
        <v>0</v>
      </c>
    </row>
    <row r="1366" spans="1:8" x14ac:dyDescent="0.2">
      <c r="A1366" s="280">
        <f t="shared" si="45"/>
        <v>1360</v>
      </c>
      <c r="B1366" s="596"/>
      <c r="C1366" s="175"/>
      <c r="D1366" s="175"/>
      <c r="E1366" s="65"/>
      <c r="F1366" s="65"/>
      <c r="G1366" s="65"/>
      <c r="H1366" s="597">
        <f t="shared" si="44"/>
        <v>0</v>
      </c>
    </row>
    <row r="1367" spans="1:8" x14ac:dyDescent="0.2">
      <c r="A1367" s="280">
        <f t="shared" si="45"/>
        <v>1361</v>
      </c>
      <c r="B1367" s="596"/>
      <c r="C1367" s="175"/>
      <c r="D1367" s="175"/>
      <c r="E1367" s="65"/>
      <c r="F1367" s="65"/>
      <c r="G1367" s="65"/>
      <c r="H1367" s="597">
        <f t="shared" si="44"/>
        <v>0</v>
      </c>
    </row>
    <row r="1368" spans="1:8" x14ac:dyDescent="0.2">
      <c r="A1368" s="280">
        <f t="shared" si="45"/>
        <v>1362</v>
      </c>
      <c r="B1368" s="596"/>
      <c r="C1368" s="175"/>
      <c r="D1368" s="175"/>
      <c r="E1368" s="65"/>
      <c r="F1368" s="65"/>
      <c r="G1368" s="65"/>
      <c r="H1368" s="597">
        <f t="shared" si="44"/>
        <v>0</v>
      </c>
    </row>
    <row r="1369" spans="1:8" x14ac:dyDescent="0.2">
      <c r="A1369" s="280">
        <f t="shared" si="45"/>
        <v>1363</v>
      </c>
      <c r="B1369" s="596"/>
      <c r="C1369" s="175"/>
      <c r="D1369" s="175"/>
      <c r="E1369" s="65"/>
      <c r="F1369" s="65"/>
      <c r="G1369" s="65"/>
      <c r="H1369" s="597">
        <f t="shared" si="44"/>
        <v>0</v>
      </c>
    </row>
    <row r="1370" spans="1:8" x14ac:dyDescent="0.2">
      <c r="A1370" s="280">
        <f t="shared" si="45"/>
        <v>1364</v>
      </c>
      <c r="B1370" s="596"/>
      <c r="C1370" s="175"/>
      <c r="D1370" s="175"/>
      <c r="E1370" s="65"/>
      <c r="F1370" s="65"/>
      <c r="G1370" s="65"/>
      <c r="H1370" s="597">
        <f t="shared" si="44"/>
        <v>0</v>
      </c>
    </row>
    <row r="1371" spans="1:8" x14ac:dyDescent="0.2">
      <c r="A1371" s="280">
        <f t="shared" si="45"/>
        <v>1365</v>
      </c>
      <c r="B1371" s="596"/>
      <c r="C1371" s="175"/>
      <c r="D1371" s="175"/>
      <c r="E1371" s="65"/>
      <c r="F1371" s="65"/>
      <c r="G1371" s="65"/>
      <c r="H1371" s="597">
        <f t="shared" si="44"/>
        <v>0</v>
      </c>
    </row>
    <row r="1372" spans="1:8" x14ac:dyDescent="0.2">
      <c r="A1372" s="280">
        <f t="shared" si="45"/>
        <v>1366</v>
      </c>
      <c r="B1372" s="596"/>
      <c r="C1372" s="175"/>
      <c r="D1372" s="175"/>
      <c r="E1372" s="65"/>
      <c r="F1372" s="65"/>
      <c r="G1372" s="65"/>
      <c r="H1372" s="597">
        <f t="shared" si="44"/>
        <v>0</v>
      </c>
    </row>
    <row r="1373" spans="1:8" x14ac:dyDescent="0.2">
      <c r="A1373" s="280">
        <f t="shared" si="45"/>
        <v>1367</v>
      </c>
      <c r="B1373" s="596"/>
      <c r="C1373" s="175"/>
      <c r="D1373" s="175"/>
      <c r="E1373" s="65"/>
      <c r="F1373" s="65"/>
      <c r="G1373" s="65"/>
      <c r="H1373" s="597">
        <f t="shared" si="44"/>
        <v>0</v>
      </c>
    </row>
    <row r="1374" spans="1:8" x14ac:dyDescent="0.2">
      <c r="A1374" s="280">
        <f t="shared" si="45"/>
        <v>1368</v>
      </c>
      <c r="B1374" s="596"/>
      <c r="C1374" s="175"/>
      <c r="D1374" s="175"/>
      <c r="E1374" s="65"/>
      <c r="F1374" s="65"/>
      <c r="G1374" s="65"/>
      <c r="H1374" s="597">
        <f t="shared" si="44"/>
        <v>0</v>
      </c>
    </row>
    <row r="1375" spans="1:8" x14ac:dyDescent="0.2">
      <c r="A1375" s="280">
        <f t="shared" si="45"/>
        <v>1369</v>
      </c>
      <c r="B1375" s="596"/>
      <c r="C1375" s="175"/>
      <c r="D1375" s="175"/>
      <c r="E1375" s="65"/>
      <c r="F1375" s="65"/>
      <c r="G1375" s="65"/>
      <c r="H1375" s="597">
        <f t="shared" si="44"/>
        <v>0</v>
      </c>
    </row>
    <row r="1376" spans="1:8" x14ac:dyDescent="0.2">
      <c r="A1376" s="280">
        <f t="shared" si="45"/>
        <v>1370</v>
      </c>
      <c r="B1376" s="596"/>
      <c r="C1376" s="175"/>
      <c r="D1376" s="175"/>
      <c r="E1376" s="65"/>
      <c r="F1376" s="65"/>
      <c r="G1376" s="65"/>
      <c r="H1376" s="597">
        <f t="shared" si="44"/>
        <v>0</v>
      </c>
    </row>
    <row r="1377" spans="1:8" x14ac:dyDescent="0.2">
      <c r="A1377" s="280">
        <f t="shared" si="45"/>
        <v>1371</v>
      </c>
      <c r="B1377" s="596"/>
      <c r="C1377" s="175"/>
      <c r="D1377" s="175"/>
      <c r="E1377" s="65"/>
      <c r="F1377" s="65"/>
      <c r="G1377" s="65"/>
      <c r="H1377" s="597">
        <f t="shared" si="44"/>
        <v>0</v>
      </c>
    </row>
    <row r="1378" spans="1:8" x14ac:dyDescent="0.2">
      <c r="A1378" s="280">
        <f t="shared" si="45"/>
        <v>1372</v>
      </c>
      <c r="B1378" s="596"/>
      <c r="C1378" s="175"/>
      <c r="D1378" s="175"/>
      <c r="E1378" s="65"/>
      <c r="F1378" s="65"/>
      <c r="G1378" s="65"/>
      <c r="H1378" s="597">
        <f t="shared" si="44"/>
        <v>0</v>
      </c>
    </row>
    <row r="1379" spans="1:8" x14ac:dyDescent="0.2">
      <c r="A1379" s="280">
        <f t="shared" si="45"/>
        <v>1373</v>
      </c>
      <c r="B1379" s="596"/>
      <c r="C1379" s="175"/>
      <c r="D1379" s="175"/>
      <c r="E1379" s="65"/>
      <c r="F1379" s="65"/>
      <c r="G1379" s="65"/>
      <c r="H1379" s="597">
        <f t="shared" si="44"/>
        <v>0</v>
      </c>
    </row>
    <row r="1380" spans="1:8" x14ac:dyDescent="0.2">
      <c r="A1380" s="280">
        <f t="shared" si="45"/>
        <v>1374</v>
      </c>
      <c r="B1380" s="596"/>
      <c r="C1380" s="175"/>
      <c r="D1380" s="175"/>
      <c r="E1380" s="65"/>
      <c r="F1380" s="65"/>
      <c r="G1380" s="65"/>
      <c r="H1380" s="597">
        <f t="shared" si="44"/>
        <v>0</v>
      </c>
    </row>
    <row r="1381" spans="1:8" x14ac:dyDescent="0.2">
      <c r="A1381" s="280">
        <f t="shared" si="45"/>
        <v>1375</v>
      </c>
      <c r="B1381" s="596"/>
      <c r="C1381" s="175"/>
      <c r="D1381" s="175"/>
      <c r="E1381" s="65"/>
      <c r="F1381" s="65"/>
      <c r="G1381" s="65"/>
      <c r="H1381" s="597">
        <f t="shared" si="44"/>
        <v>0</v>
      </c>
    </row>
    <row r="1382" spans="1:8" x14ac:dyDescent="0.2">
      <c r="A1382" s="280">
        <f t="shared" si="45"/>
        <v>1376</v>
      </c>
      <c r="B1382" s="596"/>
      <c r="C1382" s="175"/>
      <c r="D1382" s="175"/>
      <c r="E1382" s="65"/>
      <c r="F1382" s="65"/>
      <c r="G1382" s="65"/>
      <c r="H1382" s="597">
        <f t="shared" si="44"/>
        <v>0</v>
      </c>
    </row>
    <row r="1383" spans="1:8" x14ac:dyDescent="0.2">
      <c r="A1383" s="280">
        <f t="shared" si="45"/>
        <v>1377</v>
      </c>
      <c r="B1383" s="596"/>
      <c r="C1383" s="175"/>
      <c r="D1383" s="175"/>
      <c r="E1383" s="65"/>
      <c r="F1383" s="65"/>
      <c r="G1383" s="65"/>
      <c r="H1383" s="597">
        <f t="shared" si="44"/>
        <v>0</v>
      </c>
    </row>
    <row r="1384" spans="1:8" x14ac:dyDescent="0.2">
      <c r="A1384" s="280">
        <f t="shared" si="45"/>
        <v>1378</v>
      </c>
      <c r="B1384" s="596"/>
      <c r="C1384" s="175"/>
      <c r="D1384" s="175"/>
      <c r="E1384" s="65"/>
      <c r="F1384" s="65"/>
      <c r="G1384" s="65"/>
      <c r="H1384" s="597">
        <f t="shared" si="44"/>
        <v>0</v>
      </c>
    </row>
    <row r="1385" spans="1:8" x14ac:dyDescent="0.2">
      <c r="A1385" s="280">
        <f t="shared" si="45"/>
        <v>1379</v>
      </c>
      <c r="B1385" s="596"/>
      <c r="C1385" s="175"/>
      <c r="D1385" s="175"/>
      <c r="E1385" s="65"/>
      <c r="F1385" s="65"/>
      <c r="G1385" s="65"/>
      <c r="H1385" s="597">
        <f t="shared" si="44"/>
        <v>0</v>
      </c>
    </row>
    <row r="1386" spans="1:8" x14ac:dyDescent="0.2">
      <c r="A1386" s="280">
        <f t="shared" si="45"/>
        <v>1380</v>
      </c>
      <c r="B1386" s="596"/>
      <c r="C1386" s="175"/>
      <c r="D1386" s="175"/>
      <c r="E1386" s="65"/>
      <c r="F1386" s="65"/>
      <c r="G1386" s="65"/>
      <c r="H1386" s="597">
        <f t="shared" si="44"/>
        <v>0</v>
      </c>
    </row>
    <row r="1387" spans="1:8" x14ac:dyDescent="0.2">
      <c r="A1387" s="280">
        <f t="shared" si="45"/>
        <v>1381</v>
      </c>
      <c r="B1387" s="596"/>
      <c r="C1387" s="175"/>
      <c r="D1387" s="175"/>
      <c r="E1387" s="65"/>
      <c r="F1387" s="65"/>
      <c r="G1387" s="65"/>
      <c r="H1387" s="597">
        <f t="shared" si="44"/>
        <v>0</v>
      </c>
    </row>
    <row r="1388" spans="1:8" x14ac:dyDescent="0.2">
      <c r="A1388" s="280">
        <f t="shared" si="45"/>
        <v>1382</v>
      </c>
      <c r="B1388" s="596"/>
      <c r="C1388" s="175"/>
      <c r="D1388" s="175"/>
      <c r="E1388" s="65"/>
      <c r="F1388" s="65"/>
      <c r="G1388" s="65"/>
      <c r="H1388" s="597">
        <f t="shared" si="44"/>
        <v>0</v>
      </c>
    </row>
    <row r="1389" spans="1:8" x14ac:dyDescent="0.2">
      <c r="A1389" s="280">
        <f t="shared" si="45"/>
        <v>1383</v>
      </c>
      <c r="B1389" s="596"/>
      <c r="C1389" s="175"/>
      <c r="D1389" s="175"/>
      <c r="E1389" s="65"/>
      <c r="F1389" s="65"/>
      <c r="G1389" s="65"/>
      <c r="H1389" s="597">
        <f t="shared" si="44"/>
        <v>0</v>
      </c>
    </row>
    <row r="1390" spans="1:8" x14ac:dyDescent="0.2">
      <c r="A1390" s="280">
        <f t="shared" si="45"/>
        <v>1384</v>
      </c>
      <c r="B1390" s="596"/>
      <c r="C1390" s="175"/>
      <c r="D1390" s="175"/>
      <c r="E1390" s="65"/>
      <c r="F1390" s="65"/>
      <c r="G1390" s="65"/>
      <c r="H1390" s="597">
        <f t="shared" si="44"/>
        <v>0</v>
      </c>
    </row>
    <row r="1391" spans="1:8" x14ac:dyDescent="0.2">
      <c r="A1391" s="280">
        <f t="shared" si="45"/>
        <v>1385</v>
      </c>
      <c r="B1391" s="596"/>
      <c r="C1391" s="175"/>
      <c r="D1391" s="175"/>
      <c r="E1391" s="65"/>
      <c r="F1391" s="65"/>
      <c r="G1391" s="65"/>
      <c r="H1391" s="597">
        <f t="shared" ref="H1391:H1454" si="46">G1391*F1391</f>
        <v>0</v>
      </c>
    </row>
    <row r="1392" spans="1:8" x14ac:dyDescent="0.2">
      <c r="A1392" s="280">
        <f t="shared" si="45"/>
        <v>1386</v>
      </c>
      <c r="B1392" s="596"/>
      <c r="C1392" s="175"/>
      <c r="D1392" s="175"/>
      <c r="E1392" s="65"/>
      <c r="F1392" s="65"/>
      <c r="G1392" s="65"/>
      <c r="H1392" s="597">
        <f t="shared" si="46"/>
        <v>0</v>
      </c>
    </row>
    <row r="1393" spans="1:8" x14ac:dyDescent="0.2">
      <c r="A1393" s="280">
        <f t="shared" si="45"/>
        <v>1387</v>
      </c>
      <c r="B1393" s="596"/>
      <c r="C1393" s="175"/>
      <c r="D1393" s="175"/>
      <c r="E1393" s="65"/>
      <c r="F1393" s="65"/>
      <c r="G1393" s="65"/>
      <c r="H1393" s="597">
        <f t="shared" si="46"/>
        <v>0</v>
      </c>
    </row>
    <row r="1394" spans="1:8" x14ac:dyDescent="0.2">
      <c r="A1394" s="280">
        <f t="shared" si="45"/>
        <v>1388</v>
      </c>
      <c r="B1394" s="596"/>
      <c r="C1394" s="175"/>
      <c r="D1394" s="175"/>
      <c r="E1394" s="65"/>
      <c r="F1394" s="65"/>
      <c r="G1394" s="65"/>
      <c r="H1394" s="597">
        <f t="shared" si="46"/>
        <v>0</v>
      </c>
    </row>
    <row r="1395" spans="1:8" x14ac:dyDescent="0.2">
      <c r="A1395" s="280">
        <f t="shared" si="45"/>
        <v>1389</v>
      </c>
      <c r="B1395" s="596"/>
      <c r="C1395" s="175"/>
      <c r="D1395" s="175"/>
      <c r="E1395" s="65"/>
      <c r="F1395" s="65"/>
      <c r="G1395" s="65"/>
      <c r="H1395" s="597">
        <f t="shared" si="46"/>
        <v>0</v>
      </c>
    </row>
    <row r="1396" spans="1:8" x14ac:dyDescent="0.2">
      <c r="A1396" s="280">
        <f t="shared" si="45"/>
        <v>1390</v>
      </c>
      <c r="B1396" s="596"/>
      <c r="C1396" s="175"/>
      <c r="D1396" s="175"/>
      <c r="E1396" s="65"/>
      <c r="F1396" s="65"/>
      <c r="G1396" s="65"/>
      <c r="H1396" s="597">
        <f t="shared" si="46"/>
        <v>0</v>
      </c>
    </row>
    <row r="1397" spans="1:8" x14ac:dyDescent="0.2">
      <c r="A1397" s="280">
        <f t="shared" si="45"/>
        <v>1391</v>
      </c>
      <c r="B1397" s="596"/>
      <c r="C1397" s="175"/>
      <c r="D1397" s="175"/>
      <c r="E1397" s="65"/>
      <c r="F1397" s="65"/>
      <c r="G1397" s="65"/>
      <c r="H1397" s="597">
        <f t="shared" si="46"/>
        <v>0</v>
      </c>
    </row>
    <row r="1398" spans="1:8" x14ac:dyDescent="0.2">
      <c r="A1398" s="280">
        <f t="shared" si="45"/>
        <v>1392</v>
      </c>
      <c r="B1398" s="596"/>
      <c r="C1398" s="175"/>
      <c r="D1398" s="175"/>
      <c r="E1398" s="65"/>
      <c r="F1398" s="65"/>
      <c r="G1398" s="65"/>
      <c r="H1398" s="597">
        <f t="shared" si="46"/>
        <v>0</v>
      </c>
    </row>
    <row r="1399" spans="1:8" x14ac:dyDescent="0.2">
      <c r="A1399" s="280">
        <f t="shared" si="45"/>
        <v>1393</v>
      </c>
      <c r="B1399" s="596"/>
      <c r="C1399" s="175"/>
      <c r="D1399" s="175"/>
      <c r="E1399" s="65"/>
      <c r="F1399" s="65"/>
      <c r="G1399" s="65"/>
      <c r="H1399" s="597">
        <f t="shared" si="46"/>
        <v>0</v>
      </c>
    </row>
    <row r="1400" spans="1:8" x14ac:dyDescent="0.2">
      <c r="A1400" s="280">
        <f t="shared" si="45"/>
        <v>1394</v>
      </c>
      <c r="B1400" s="596"/>
      <c r="C1400" s="175"/>
      <c r="D1400" s="175"/>
      <c r="E1400" s="65"/>
      <c r="F1400" s="65"/>
      <c r="G1400" s="65"/>
      <c r="H1400" s="597">
        <f t="shared" si="46"/>
        <v>0</v>
      </c>
    </row>
    <row r="1401" spans="1:8" x14ac:dyDescent="0.2">
      <c r="A1401" s="280">
        <f t="shared" si="45"/>
        <v>1395</v>
      </c>
      <c r="B1401" s="596"/>
      <c r="C1401" s="175"/>
      <c r="D1401" s="175"/>
      <c r="E1401" s="65"/>
      <c r="F1401" s="65"/>
      <c r="G1401" s="65"/>
      <c r="H1401" s="597">
        <f t="shared" si="46"/>
        <v>0</v>
      </c>
    </row>
    <row r="1402" spans="1:8" x14ac:dyDescent="0.2">
      <c r="A1402" s="280">
        <f t="shared" si="45"/>
        <v>1396</v>
      </c>
      <c r="B1402" s="596"/>
      <c r="C1402" s="175"/>
      <c r="D1402" s="175"/>
      <c r="E1402" s="65"/>
      <c r="F1402" s="65"/>
      <c r="G1402" s="65"/>
      <c r="H1402" s="597">
        <f t="shared" si="46"/>
        <v>0</v>
      </c>
    </row>
    <row r="1403" spans="1:8" x14ac:dyDescent="0.2">
      <c r="A1403" s="280">
        <f t="shared" si="45"/>
        <v>1397</v>
      </c>
      <c r="B1403" s="596"/>
      <c r="C1403" s="175"/>
      <c r="D1403" s="175"/>
      <c r="E1403" s="65"/>
      <c r="F1403" s="65"/>
      <c r="G1403" s="65"/>
      <c r="H1403" s="597">
        <f t="shared" si="46"/>
        <v>0</v>
      </c>
    </row>
    <row r="1404" spans="1:8" x14ac:dyDescent="0.2">
      <c r="A1404" s="280">
        <f t="shared" si="45"/>
        <v>1398</v>
      </c>
      <c r="B1404" s="596"/>
      <c r="C1404" s="175"/>
      <c r="D1404" s="175"/>
      <c r="E1404" s="65"/>
      <c r="F1404" s="65"/>
      <c r="G1404" s="65"/>
      <c r="H1404" s="597">
        <f t="shared" si="46"/>
        <v>0</v>
      </c>
    </row>
    <row r="1405" spans="1:8" x14ac:dyDescent="0.2">
      <c r="A1405" s="280">
        <f t="shared" si="45"/>
        <v>1399</v>
      </c>
      <c r="B1405" s="596"/>
      <c r="C1405" s="175"/>
      <c r="D1405" s="175"/>
      <c r="E1405" s="65"/>
      <c r="F1405" s="65"/>
      <c r="G1405" s="65"/>
      <c r="H1405" s="597">
        <f t="shared" si="46"/>
        <v>0</v>
      </c>
    </row>
    <row r="1406" spans="1:8" x14ac:dyDescent="0.2">
      <c r="A1406" s="280">
        <f t="shared" si="45"/>
        <v>1400</v>
      </c>
      <c r="B1406" s="596"/>
      <c r="C1406" s="175"/>
      <c r="D1406" s="175"/>
      <c r="E1406" s="65"/>
      <c r="F1406" s="65"/>
      <c r="G1406" s="65"/>
      <c r="H1406" s="597">
        <f t="shared" si="46"/>
        <v>0</v>
      </c>
    </row>
    <row r="1407" spans="1:8" x14ac:dyDescent="0.2">
      <c r="A1407" s="280">
        <f t="shared" si="45"/>
        <v>1401</v>
      </c>
      <c r="B1407" s="596"/>
      <c r="C1407" s="175"/>
      <c r="D1407" s="175"/>
      <c r="E1407" s="65"/>
      <c r="F1407" s="65"/>
      <c r="G1407" s="65"/>
      <c r="H1407" s="597">
        <f t="shared" si="46"/>
        <v>0</v>
      </c>
    </row>
    <row r="1408" spans="1:8" x14ac:dyDescent="0.2">
      <c r="A1408" s="280">
        <f t="shared" si="45"/>
        <v>1402</v>
      </c>
      <c r="B1408" s="596"/>
      <c r="C1408" s="175"/>
      <c r="D1408" s="175"/>
      <c r="E1408" s="65"/>
      <c r="F1408" s="65"/>
      <c r="G1408" s="65"/>
      <c r="H1408" s="597">
        <f t="shared" si="46"/>
        <v>0</v>
      </c>
    </row>
    <row r="1409" spans="1:8" x14ac:dyDescent="0.2">
      <c r="A1409" s="280">
        <f t="shared" si="45"/>
        <v>1403</v>
      </c>
      <c r="B1409" s="596"/>
      <c r="C1409" s="175"/>
      <c r="D1409" s="175"/>
      <c r="E1409" s="65"/>
      <c r="F1409" s="65"/>
      <c r="G1409" s="65"/>
      <c r="H1409" s="597">
        <f t="shared" si="46"/>
        <v>0</v>
      </c>
    </row>
    <row r="1410" spans="1:8" x14ac:dyDescent="0.2">
      <c r="A1410" s="280">
        <f t="shared" si="45"/>
        <v>1404</v>
      </c>
      <c r="B1410" s="596"/>
      <c r="C1410" s="175"/>
      <c r="D1410" s="175"/>
      <c r="E1410" s="65"/>
      <c r="F1410" s="65"/>
      <c r="G1410" s="65"/>
      <c r="H1410" s="597">
        <f t="shared" si="46"/>
        <v>0</v>
      </c>
    </row>
    <row r="1411" spans="1:8" x14ac:dyDescent="0.2">
      <c r="A1411" s="280">
        <f t="shared" si="45"/>
        <v>1405</v>
      </c>
      <c r="B1411" s="596"/>
      <c r="C1411" s="175"/>
      <c r="D1411" s="175"/>
      <c r="E1411" s="65"/>
      <c r="F1411" s="65"/>
      <c r="G1411" s="65"/>
      <c r="H1411" s="597">
        <f t="shared" si="46"/>
        <v>0</v>
      </c>
    </row>
    <row r="1412" spans="1:8" x14ac:dyDescent="0.2">
      <c r="A1412" s="280">
        <f t="shared" si="45"/>
        <v>1406</v>
      </c>
      <c r="B1412" s="596"/>
      <c r="C1412" s="175"/>
      <c r="D1412" s="175"/>
      <c r="E1412" s="65"/>
      <c r="F1412" s="65"/>
      <c r="G1412" s="65"/>
      <c r="H1412" s="597">
        <f t="shared" si="46"/>
        <v>0</v>
      </c>
    </row>
    <row r="1413" spans="1:8" x14ac:dyDescent="0.2">
      <c r="A1413" s="280">
        <f t="shared" si="45"/>
        <v>1407</v>
      </c>
      <c r="B1413" s="596"/>
      <c r="C1413" s="175"/>
      <c r="D1413" s="175"/>
      <c r="E1413" s="65"/>
      <c r="F1413" s="65"/>
      <c r="G1413" s="65"/>
      <c r="H1413" s="597">
        <f t="shared" si="46"/>
        <v>0</v>
      </c>
    </row>
    <row r="1414" spans="1:8" x14ac:dyDescent="0.2">
      <c r="A1414" s="280">
        <f t="shared" si="45"/>
        <v>1408</v>
      </c>
      <c r="B1414" s="596"/>
      <c r="C1414" s="175"/>
      <c r="D1414" s="175"/>
      <c r="E1414" s="65"/>
      <c r="F1414" s="65"/>
      <c r="G1414" s="65"/>
      <c r="H1414" s="597">
        <f t="shared" si="46"/>
        <v>0</v>
      </c>
    </row>
    <row r="1415" spans="1:8" x14ac:dyDescent="0.2">
      <c r="A1415" s="280">
        <f t="shared" si="45"/>
        <v>1409</v>
      </c>
      <c r="B1415" s="596"/>
      <c r="C1415" s="175"/>
      <c r="D1415" s="175"/>
      <c r="E1415" s="65"/>
      <c r="F1415" s="65"/>
      <c r="G1415" s="65"/>
      <c r="H1415" s="597">
        <f t="shared" si="46"/>
        <v>0</v>
      </c>
    </row>
    <row r="1416" spans="1:8" x14ac:dyDescent="0.2">
      <c r="A1416" s="280">
        <f t="shared" si="45"/>
        <v>1410</v>
      </c>
      <c r="B1416" s="596"/>
      <c r="C1416" s="175"/>
      <c r="D1416" s="175"/>
      <c r="E1416" s="65"/>
      <c r="F1416" s="65"/>
      <c r="G1416" s="65"/>
      <c r="H1416" s="597">
        <f t="shared" si="46"/>
        <v>0</v>
      </c>
    </row>
    <row r="1417" spans="1:8" x14ac:dyDescent="0.2">
      <c r="A1417" s="280">
        <f t="shared" ref="A1417:A1480" si="47">+A1416+1</f>
        <v>1411</v>
      </c>
      <c r="B1417" s="596"/>
      <c r="C1417" s="175"/>
      <c r="D1417" s="175"/>
      <c r="E1417" s="65"/>
      <c r="F1417" s="65"/>
      <c r="G1417" s="65"/>
      <c r="H1417" s="597">
        <f t="shared" si="46"/>
        <v>0</v>
      </c>
    </row>
    <row r="1418" spans="1:8" x14ac:dyDescent="0.2">
      <c r="A1418" s="280">
        <f t="shared" si="47"/>
        <v>1412</v>
      </c>
      <c r="B1418" s="596"/>
      <c r="C1418" s="175"/>
      <c r="D1418" s="175"/>
      <c r="E1418" s="65"/>
      <c r="F1418" s="65"/>
      <c r="G1418" s="65"/>
      <c r="H1418" s="597">
        <f t="shared" si="46"/>
        <v>0</v>
      </c>
    </row>
    <row r="1419" spans="1:8" x14ac:dyDescent="0.2">
      <c r="A1419" s="280">
        <f t="shared" si="47"/>
        <v>1413</v>
      </c>
      <c r="B1419" s="596"/>
      <c r="C1419" s="175"/>
      <c r="D1419" s="175"/>
      <c r="E1419" s="65"/>
      <c r="F1419" s="65"/>
      <c r="G1419" s="65"/>
      <c r="H1419" s="597">
        <f t="shared" si="46"/>
        <v>0</v>
      </c>
    </row>
    <row r="1420" spans="1:8" x14ac:dyDescent="0.2">
      <c r="A1420" s="280">
        <f t="shared" si="47"/>
        <v>1414</v>
      </c>
      <c r="B1420" s="596"/>
      <c r="C1420" s="175"/>
      <c r="D1420" s="175"/>
      <c r="E1420" s="65"/>
      <c r="F1420" s="65"/>
      <c r="G1420" s="65"/>
      <c r="H1420" s="597">
        <f t="shared" si="46"/>
        <v>0</v>
      </c>
    </row>
    <row r="1421" spans="1:8" x14ac:dyDescent="0.2">
      <c r="A1421" s="280">
        <f t="shared" si="47"/>
        <v>1415</v>
      </c>
      <c r="B1421" s="596"/>
      <c r="C1421" s="175"/>
      <c r="D1421" s="175"/>
      <c r="E1421" s="65"/>
      <c r="F1421" s="65"/>
      <c r="G1421" s="65"/>
      <c r="H1421" s="597">
        <f t="shared" si="46"/>
        <v>0</v>
      </c>
    </row>
    <row r="1422" spans="1:8" x14ac:dyDescent="0.2">
      <c r="A1422" s="280">
        <f t="shared" si="47"/>
        <v>1416</v>
      </c>
      <c r="B1422" s="596"/>
      <c r="C1422" s="175"/>
      <c r="D1422" s="175"/>
      <c r="E1422" s="65"/>
      <c r="F1422" s="65"/>
      <c r="G1422" s="65"/>
      <c r="H1422" s="597">
        <f t="shared" si="46"/>
        <v>0</v>
      </c>
    </row>
    <row r="1423" spans="1:8" x14ac:dyDescent="0.2">
      <c r="A1423" s="280">
        <f t="shared" si="47"/>
        <v>1417</v>
      </c>
      <c r="B1423" s="596"/>
      <c r="C1423" s="175"/>
      <c r="D1423" s="175"/>
      <c r="E1423" s="65"/>
      <c r="F1423" s="65"/>
      <c r="G1423" s="65"/>
      <c r="H1423" s="597">
        <f t="shared" si="46"/>
        <v>0</v>
      </c>
    </row>
    <row r="1424" spans="1:8" x14ac:dyDescent="0.2">
      <c r="A1424" s="280">
        <f t="shared" si="47"/>
        <v>1418</v>
      </c>
      <c r="B1424" s="596"/>
      <c r="C1424" s="175"/>
      <c r="D1424" s="175"/>
      <c r="E1424" s="65"/>
      <c r="F1424" s="65"/>
      <c r="G1424" s="65"/>
      <c r="H1424" s="597">
        <f t="shared" si="46"/>
        <v>0</v>
      </c>
    </row>
    <row r="1425" spans="1:8" x14ac:dyDescent="0.2">
      <c r="A1425" s="280">
        <f t="shared" si="47"/>
        <v>1419</v>
      </c>
      <c r="B1425" s="596"/>
      <c r="C1425" s="175"/>
      <c r="D1425" s="175"/>
      <c r="E1425" s="65"/>
      <c r="F1425" s="65"/>
      <c r="G1425" s="65"/>
      <c r="H1425" s="597">
        <f t="shared" si="46"/>
        <v>0</v>
      </c>
    </row>
    <row r="1426" spans="1:8" x14ac:dyDescent="0.2">
      <c r="A1426" s="280">
        <f t="shared" si="47"/>
        <v>1420</v>
      </c>
      <c r="B1426" s="596"/>
      <c r="C1426" s="175"/>
      <c r="D1426" s="175"/>
      <c r="E1426" s="65"/>
      <c r="F1426" s="65"/>
      <c r="G1426" s="65"/>
      <c r="H1426" s="597">
        <f t="shared" si="46"/>
        <v>0</v>
      </c>
    </row>
    <row r="1427" spans="1:8" x14ac:dyDescent="0.2">
      <c r="A1427" s="280">
        <f t="shared" si="47"/>
        <v>1421</v>
      </c>
      <c r="B1427" s="596"/>
      <c r="C1427" s="175"/>
      <c r="D1427" s="175"/>
      <c r="E1427" s="65"/>
      <c r="F1427" s="65"/>
      <c r="G1427" s="65"/>
      <c r="H1427" s="597">
        <f t="shared" si="46"/>
        <v>0</v>
      </c>
    </row>
    <row r="1428" spans="1:8" x14ac:dyDescent="0.2">
      <c r="A1428" s="280">
        <f t="shared" si="47"/>
        <v>1422</v>
      </c>
      <c r="B1428" s="596"/>
      <c r="C1428" s="175"/>
      <c r="D1428" s="175"/>
      <c r="E1428" s="65"/>
      <c r="F1428" s="65"/>
      <c r="G1428" s="65"/>
      <c r="H1428" s="597">
        <f t="shared" si="46"/>
        <v>0</v>
      </c>
    </row>
    <row r="1429" spans="1:8" x14ac:dyDescent="0.2">
      <c r="A1429" s="280">
        <f t="shared" si="47"/>
        <v>1423</v>
      </c>
      <c r="B1429" s="596"/>
      <c r="C1429" s="175"/>
      <c r="D1429" s="175"/>
      <c r="E1429" s="65"/>
      <c r="F1429" s="65"/>
      <c r="G1429" s="65"/>
      <c r="H1429" s="597">
        <f t="shared" si="46"/>
        <v>0</v>
      </c>
    </row>
    <row r="1430" spans="1:8" x14ac:dyDescent="0.2">
      <c r="A1430" s="280">
        <f t="shared" si="47"/>
        <v>1424</v>
      </c>
      <c r="B1430" s="596"/>
      <c r="C1430" s="175"/>
      <c r="D1430" s="175"/>
      <c r="E1430" s="65"/>
      <c r="F1430" s="65"/>
      <c r="G1430" s="65"/>
      <c r="H1430" s="597">
        <f t="shared" si="46"/>
        <v>0</v>
      </c>
    </row>
    <row r="1431" spans="1:8" x14ac:dyDescent="0.2">
      <c r="A1431" s="280">
        <f t="shared" si="47"/>
        <v>1425</v>
      </c>
      <c r="B1431" s="596"/>
      <c r="C1431" s="175"/>
      <c r="D1431" s="175"/>
      <c r="E1431" s="65"/>
      <c r="F1431" s="65"/>
      <c r="G1431" s="65"/>
      <c r="H1431" s="597">
        <f t="shared" si="46"/>
        <v>0</v>
      </c>
    </row>
    <row r="1432" spans="1:8" x14ac:dyDescent="0.2">
      <c r="A1432" s="280">
        <f t="shared" si="47"/>
        <v>1426</v>
      </c>
      <c r="B1432" s="596"/>
      <c r="C1432" s="175"/>
      <c r="D1432" s="175"/>
      <c r="E1432" s="65"/>
      <c r="F1432" s="65"/>
      <c r="G1432" s="65"/>
      <c r="H1432" s="597">
        <f t="shared" si="46"/>
        <v>0</v>
      </c>
    </row>
    <row r="1433" spans="1:8" x14ac:dyDescent="0.2">
      <c r="A1433" s="280">
        <f t="shared" si="47"/>
        <v>1427</v>
      </c>
      <c r="B1433" s="596"/>
      <c r="C1433" s="175"/>
      <c r="D1433" s="175"/>
      <c r="E1433" s="65"/>
      <c r="F1433" s="65"/>
      <c r="G1433" s="65"/>
      <c r="H1433" s="597">
        <f t="shared" si="46"/>
        <v>0</v>
      </c>
    </row>
    <row r="1434" spans="1:8" x14ac:dyDescent="0.2">
      <c r="A1434" s="280">
        <f t="shared" si="47"/>
        <v>1428</v>
      </c>
      <c r="B1434" s="596"/>
      <c r="C1434" s="175"/>
      <c r="D1434" s="175"/>
      <c r="E1434" s="65"/>
      <c r="F1434" s="65"/>
      <c r="G1434" s="65"/>
      <c r="H1434" s="597">
        <f t="shared" si="46"/>
        <v>0</v>
      </c>
    </row>
    <row r="1435" spans="1:8" x14ac:dyDescent="0.2">
      <c r="A1435" s="280">
        <f t="shared" si="47"/>
        <v>1429</v>
      </c>
      <c r="B1435" s="596"/>
      <c r="C1435" s="175"/>
      <c r="D1435" s="175"/>
      <c r="E1435" s="65"/>
      <c r="F1435" s="65"/>
      <c r="G1435" s="65"/>
      <c r="H1435" s="597">
        <f t="shared" si="46"/>
        <v>0</v>
      </c>
    </row>
    <row r="1436" spans="1:8" x14ac:dyDescent="0.2">
      <c r="A1436" s="280">
        <f t="shared" si="47"/>
        <v>1430</v>
      </c>
      <c r="B1436" s="596"/>
      <c r="C1436" s="175"/>
      <c r="D1436" s="175"/>
      <c r="E1436" s="65"/>
      <c r="F1436" s="65"/>
      <c r="G1436" s="65"/>
      <c r="H1436" s="597">
        <f t="shared" si="46"/>
        <v>0</v>
      </c>
    </row>
    <row r="1437" spans="1:8" x14ac:dyDescent="0.2">
      <c r="A1437" s="280">
        <f t="shared" si="47"/>
        <v>1431</v>
      </c>
      <c r="B1437" s="596"/>
      <c r="C1437" s="175"/>
      <c r="D1437" s="175"/>
      <c r="E1437" s="65"/>
      <c r="F1437" s="65"/>
      <c r="G1437" s="65"/>
      <c r="H1437" s="597">
        <f t="shared" si="46"/>
        <v>0</v>
      </c>
    </row>
    <row r="1438" spans="1:8" x14ac:dyDescent="0.2">
      <c r="A1438" s="280">
        <f t="shared" si="47"/>
        <v>1432</v>
      </c>
      <c r="B1438" s="596"/>
      <c r="C1438" s="175"/>
      <c r="D1438" s="175"/>
      <c r="E1438" s="65"/>
      <c r="F1438" s="65"/>
      <c r="G1438" s="65"/>
      <c r="H1438" s="597">
        <f t="shared" si="46"/>
        <v>0</v>
      </c>
    </row>
    <row r="1439" spans="1:8" x14ac:dyDescent="0.2">
      <c r="A1439" s="280">
        <f t="shared" si="47"/>
        <v>1433</v>
      </c>
      <c r="B1439" s="596"/>
      <c r="C1439" s="175"/>
      <c r="D1439" s="175"/>
      <c r="E1439" s="65"/>
      <c r="F1439" s="65"/>
      <c r="G1439" s="65"/>
      <c r="H1439" s="597">
        <f t="shared" si="46"/>
        <v>0</v>
      </c>
    </row>
    <row r="1440" spans="1:8" x14ac:dyDescent="0.2">
      <c r="A1440" s="280">
        <f t="shared" si="47"/>
        <v>1434</v>
      </c>
      <c r="B1440" s="596"/>
      <c r="C1440" s="175"/>
      <c r="D1440" s="175"/>
      <c r="E1440" s="65"/>
      <c r="F1440" s="65"/>
      <c r="G1440" s="65"/>
      <c r="H1440" s="597">
        <f t="shared" si="46"/>
        <v>0</v>
      </c>
    </row>
    <row r="1441" spans="1:8" x14ac:dyDescent="0.2">
      <c r="A1441" s="280">
        <f t="shared" si="47"/>
        <v>1435</v>
      </c>
      <c r="B1441" s="596"/>
      <c r="C1441" s="175"/>
      <c r="D1441" s="175"/>
      <c r="E1441" s="65"/>
      <c r="F1441" s="65"/>
      <c r="G1441" s="65"/>
      <c r="H1441" s="597">
        <f t="shared" si="46"/>
        <v>0</v>
      </c>
    </row>
    <row r="1442" spans="1:8" x14ac:dyDescent="0.2">
      <c r="A1442" s="280">
        <f t="shared" si="47"/>
        <v>1436</v>
      </c>
      <c r="B1442" s="596"/>
      <c r="C1442" s="175"/>
      <c r="D1442" s="175"/>
      <c r="E1442" s="65"/>
      <c r="F1442" s="65"/>
      <c r="G1442" s="65"/>
      <c r="H1442" s="597">
        <f t="shared" si="46"/>
        <v>0</v>
      </c>
    </row>
    <row r="1443" spans="1:8" x14ac:dyDescent="0.2">
      <c r="A1443" s="280">
        <f t="shared" si="47"/>
        <v>1437</v>
      </c>
      <c r="B1443" s="596"/>
      <c r="C1443" s="175"/>
      <c r="D1443" s="175"/>
      <c r="E1443" s="65"/>
      <c r="F1443" s="65"/>
      <c r="G1443" s="65"/>
      <c r="H1443" s="597">
        <f t="shared" si="46"/>
        <v>0</v>
      </c>
    </row>
    <row r="1444" spans="1:8" x14ac:dyDescent="0.2">
      <c r="A1444" s="280">
        <f t="shared" si="47"/>
        <v>1438</v>
      </c>
      <c r="B1444" s="596"/>
      <c r="C1444" s="175"/>
      <c r="D1444" s="175"/>
      <c r="E1444" s="65"/>
      <c r="F1444" s="65"/>
      <c r="G1444" s="65"/>
      <c r="H1444" s="597">
        <f t="shared" si="46"/>
        <v>0</v>
      </c>
    </row>
    <row r="1445" spans="1:8" x14ac:dyDescent="0.2">
      <c r="A1445" s="280">
        <f t="shared" si="47"/>
        <v>1439</v>
      </c>
      <c r="B1445" s="596"/>
      <c r="C1445" s="175"/>
      <c r="D1445" s="175"/>
      <c r="E1445" s="65"/>
      <c r="F1445" s="65"/>
      <c r="G1445" s="65"/>
      <c r="H1445" s="597">
        <f t="shared" si="46"/>
        <v>0</v>
      </c>
    </row>
    <row r="1446" spans="1:8" x14ac:dyDescent="0.2">
      <c r="A1446" s="280">
        <f t="shared" si="47"/>
        <v>1440</v>
      </c>
      <c r="B1446" s="596"/>
      <c r="C1446" s="175"/>
      <c r="D1446" s="175"/>
      <c r="E1446" s="65"/>
      <c r="F1446" s="65"/>
      <c r="G1446" s="65"/>
      <c r="H1446" s="597">
        <f t="shared" si="46"/>
        <v>0</v>
      </c>
    </row>
    <row r="1447" spans="1:8" x14ac:dyDescent="0.2">
      <c r="A1447" s="280">
        <f t="shared" si="47"/>
        <v>1441</v>
      </c>
      <c r="B1447" s="596"/>
      <c r="C1447" s="175"/>
      <c r="D1447" s="175"/>
      <c r="E1447" s="65"/>
      <c r="F1447" s="65"/>
      <c r="G1447" s="65"/>
      <c r="H1447" s="597">
        <f t="shared" si="46"/>
        <v>0</v>
      </c>
    </row>
    <row r="1448" spans="1:8" x14ac:dyDescent="0.2">
      <c r="A1448" s="280">
        <f t="shared" si="47"/>
        <v>1442</v>
      </c>
      <c r="B1448" s="596"/>
      <c r="C1448" s="175"/>
      <c r="D1448" s="175"/>
      <c r="E1448" s="65"/>
      <c r="F1448" s="65"/>
      <c r="G1448" s="65"/>
      <c r="H1448" s="597">
        <f t="shared" si="46"/>
        <v>0</v>
      </c>
    </row>
    <row r="1449" spans="1:8" x14ac:dyDescent="0.2">
      <c r="A1449" s="280">
        <f t="shared" si="47"/>
        <v>1443</v>
      </c>
      <c r="B1449" s="596"/>
      <c r="C1449" s="175"/>
      <c r="D1449" s="175"/>
      <c r="E1449" s="65"/>
      <c r="F1449" s="65"/>
      <c r="G1449" s="65"/>
      <c r="H1449" s="597">
        <f t="shared" si="46"/>
        <v>0</v>
      </c>
    </row>
    <row r="1450" spans="1:8" x14ac:dyDescent="0.2">
      <c r="A1450" s="280">
        <f t="shared" si="47"/>
        <v>1444</v>
      </c>
      <c r="B1450" s="596"/>
      <c r="C1450" s="175"/>
      <c r="D1450" s="175"/>
      <c r="E1450" s="65"/>
      <c r="F1450" s="65"/>
      <c r="G1450" s="65"/>
      <c r="H1450" s="597">
        <f t="shared" si="46"/>
        <v>0</v>
      </c>
    </row>
    <row r="1451" spans="1:8" x14ac:dyDescent="0.2">
      <c r="A1451" s="280">
        <f t="shared" si="47"/>
        <v>1445</v>
      </c>
      <c r="B1451" s="596"/>
      <c r="C1451" s="175"/>
      <c r="D1451" s="175"/>
      <c r="E1451" s="65"/>
      <c r="F1451" s="65"/>
      <c r="G1451" s="65"/>
      <c r="H1451" s="597">
        <f t="shared" si="46"/>
        <v>0</v>
      </c>
    </row>
    <row r="1452" spans="1:8" x14ac:dyDescent="0.2">
      <c r="A1452" s="280">
        <f t="shared" si="47"/>
        <v>1446</v>
      </c>
      <c r="B1452" s="596"/>
      <c r="C1452" s="175"/>
      <c r="D1452" s="175"/>
      <c r="E1452" s="65"/>
      <c r="F1452" s="65"/>
      <c r="G1452" s="65"/>
      <c r="H1452" s="597">
        <f t="shared" si="46"/>
        <v>0</v>
      </c>
    </row>
    <row r="1453" spans="1:8" x14ac:dyDescent="0.2">
      <c r="A1453" s="280">
        <f t="shared" si="47"/>
        <v>1447</v>
      </c>
      <c r="B1453" s="596"/>
      <c r="C1453" s="175"/>
      <c r="D1453" s="175"/>
      <c r="E1453" s="65"/>
      <c r="F1453" s="65"/>
      <c r="G1453" s="65"/>
      <c r="H1453" s="597">
        <f t="shared" si="46"/>
        <v>0</v>
      </c>
    </row>
    <row r="1454" spans="1:8" x14ac:dyDescent="0.2">
      <c r="A1454" s="280">
        <f t="shared" si="47"/>
        <v>1448</v>
      </c>
      <c r="B1454" s="596"/>
      <c r="C1454" s="175"/>
      <c r="D1454" s="175"/>
      <c r="E1454" s="65"/>
      <c r="F1454" s="65"/>
      <c r="G1454" s="65"/>
      <c r="H1454" s="597">
        <f t="shared" si="46"/>
        <v>0</v>
      </c>
    </row>
    <row r="1455" spans="1:8" x14ac:dyDescent="0.2">
      <c r="A1455" s="280">
        <f t="shared" si="47"/>
        <v>1449</v>
      </c>
      <c r="B1455" s="596"/>
      <c r="C1455" s="175"/>
      <c r="D1455" s="175"/>
      <c r="E1455" s="65"/>
      <c r="F1455" s="65"/>
      <c r="G1455" s="65"/>
      <c r="H1455" s="597">
        <f t="shared" ref="H1455:H1518" si="48">G1455*F1455</f>
        <v>0</v>
      </c>
    </row>
    <row r="1456" spans="1:8" x14ac:dyDescent="0.2">
      <c r="A1456" s="280">
        <f t="shared" si="47"/>
        <v>1450</v>
      </c>
      <c r="B1456" s="596"/>
      <c r="C1456" s="175"/>
      <c r="D1456" s="175"/>
      <c r="E1456" s="65"/>
      <c r="F1456" s="65"/>
      <c r="G1456" s="65"/>
      <c r="H1456" s="597">
        <f t="shared" si="48"/>
        <v>0</v>
      </c>
    </row>
    <row r="1457" spans="1:8" x14ac:dyDescent="0.2">
      <c r="A1457" s="280">
        <f t="shared" si="47"/>
        <v>1451</v>
      </c>
      <c r="B1457" s="596"/>
      <c r="C1457" s="175"/>
      <c r="D1457" s="175"/>
      <c r="E1457" s="65"/>
      <c r="F1457" s="65"/>
      <c r="G1457" s="65"/>
      <c r="H1457" s="597">
        <f t="shared" si="48"/>
        <v>0</v>
      </c>
    </row>
    <row r="1458" spans="1:8" x14ac:dyDescent="0.2">
      <c r="A1458" s="280">
        <f t="shared" si="47"/>
        <v>1452</v>
      </c>
      <c r="B1458" s="596"/>
      <c r="C1458" s="175"/>
      <c r="D1458" s="175"/>
      <c r="E1458" s="65"/>
      <c r="F1458" s="65"/>
      <c r="G1458" s="65"/>
      <c r="H1458" s="597">
        <f t="shared" si="48"/>
        <v>0</v>
      </c>
    </row>
    <row r="1459" spans="1:8" x14ac:dyDescent="0.2">
      <c r="A1459" s="280">
        <f t="shared" si="47"/>
        <v>1453</v>
      </c>
      <c r="B1459" s="596"/>
      <c r="C1459" s="175"/>
      <c r="D1459" s="175"/>
      <c r="E1459" s="65"/>
      <c r="F1459" s="65"/>
      <c r="G1459" s="65"/>
      <c r="H1459" s="597">
        <f t="shared" si="48"/>
        <v>0</v>
      </c>
    </row>
    <row r="1460" spans="1:8" x14ac:dyDescent="0.2">
      <c r="A1460" s="280">
        <f t="shared" si="47"/>
        <v>1454</v>
      </c>
      <c r="B1460" s="596"/>
      <c r="C1460" s="175"/>
      <c r="D1460" s="175"/>
      <c r="E1460" s="65"/>
      <c r="F1460" s="65"/>
      <c r="G1460" s="65"/>
      <c r="H1460" s="597">
        <f t="shared" si="48"/>
        <v>0</v>
      </c>
    </row>
    <row r="1461" spans="1:8" x14ac:dyDescent="0.2">
      <c r="A1461" s="280">
        <f t="shared" si="47"/>
        <v>1455</v>
      </c>
      <c r="B1461" s="596"/>
      <c r="C1461" s="175"/>
      <c r="D1461" s="175"/>
      <c r="E1461" s="65"/>
      <c r="F1461" s="65"/>
      <c r="G1461" s="65"/>
      <c r="H1461" s="597">
        <f t="shared" si="48"/>
        <v>0</v>
      </c>
    </row>
    <row r="1462" spans="1:8" x14ac:dyDescent="0.2">
      <c r="A1462" s="280">
        <f t="shared" si="47"/>
        <v>1456</v>
      </c>
      <c r="B1462" s="596"/>
      <c r="C1462" s="175"/>
      <c r="D1462" s="175"/>
      <c r="E1462" s="65"/>
      <c r="F1462" s="65"/>
      <c r="G1462" s="65"/>
      <c r="H1462" s="597">
        <f t="shared" si="48"/>
        <v>0</v>
      </c>
    </row>
    <row r="1463" spans="1:8" x14ac:dyDescent="0.2">
      <c r="A1463" s="280">
        <f t="shared" si="47"/>
        <v>1457</v>
      </c>
      <c r="B1463" s="596"/>
      <c r="C1463" s="175"/>
      <c r="D1463" s="175"/>
      <c r="E1463" s="65"/>
      <c r="F1463" s="65"/>
      <c r="G1463" s="65"/>
      <c r="H1463" s="597">
        <f t="shared" si="48"/>
        <v>0</v>
      </c>
    </row>
    <row r="1464" spans="1:8" x14ac:dyDescent="0.2">
      <c r="A1464" s="280">
        <f t="shared" si="47"/>
        <v>1458</v>
      </c>
      <c r="B1464" s="596"/>
      <c r="C1464" s="175"/>
      <c r="D1464" s="175"/>
      <c r="E1464" s="65"/>
      <c r="F1464" s="65"/>
      <c r="G1464" s="65"/>
      <c r="H1464" s="597">
        <f t="shared" si="48"/>
        <v>0</v>
      </c>
    </row>
    <row r="1465" spans="1:8" x14ac:dyDescent="0.2">
      <c r="A1465" s="280">
        <f t="shared" si="47"/>
        <v>1459</v>
      </c>
      <c r="B1465" s="596"/>
      <c r="C1465" s="175"/>
      <c r="D1465" s="175"/>
      <c r="E1465" s="65"/>
      <c r="F1465" s="65"/>
      <c r="G1465" s="65"/>
      <c r="H1465" s="597">
        <f t="shared" si="48"/>
        <v>0</v>
      </c>
    </row>
    <row r="1466" spans="1:8" x14ac:dyDescent="0.2">
      <c r="A1466" s="280">
        <f t="shared" si="47"/>
        <v>1460</v>
      </c>
      <c r="B1466" s="596"/>
      <c r="C1466" s="175"/>
      <c r="D1466" s="175"/>
      <c r="E1466" s="65"/>
      <c r="F1466" s="65"/>
      <c r="G1466" s="65"/>
      <c r="H1466" s="597">
        <f t="shared" si="48"/>
        <v>0</v>
      </c>
    </row>
    <row r="1467" spans="1:8" x14ac:dyDescent="0.2">
      <c r="A1467" s="280">
        <f t="shared" si="47"/>
        <v>1461</v>
      </c>
      <c r="B1467" s="596"/>
      <c r="C1467" s="175"/>
      <c r="D1467" s="175"/>
      <c r="E1467" s="65"/>
      <c r="F1467" s="65"/>
      <c r="G1467" s="65"/>
      <c r="H1467" s="597">
        <f t="shared" si="48"/>
        <v>0</v>
      </c>
    </row>
    <row r="1468" spans="1:8" x14ac:dyDescent="0.2">
      <c r="A1468" s="280">
        <f t="shared" si="47"/>
        <v>1462</v>
      </c>
      <c r="B1468" s="596"/>
      <c r="C1468" s="175"/>
      <c r="D1468" s="175"/>
      <c r="E1468" s="65"/>
      <c r="F1468" s="65"/>
      <c r="G1468" s="65"/>
      <c r="H1468" s="597">
        <f t="shared" si="48"/>
        <v>0</v>
      </c>
    </row>
    <row r="1469" spans="1:8" x14ac:dyDescent="0.2">
      <c r="A1469" s="280">
        <f t="shared" si="47"/>
        <v>1463</v>
      </c>
      <c r="B1469" s="596"/>
      <c r="C1469" s="175"/>
      <c r="D1469" s="175"/>
      <c r="E1469" s="65"/>
      <c r="F1469" s="65"/>
      <c r="G1469" s="65"/>
      <c r="H1469" s="597">
        <f t="shared" si="48"/>
        <v>0</v>
      </c>
    </row>
    <row r="1470" spans="1:8" x14ac:dyDescent="0.2">
      <c r="A1470" s="280">
        <f t="shared" si="47"/>
        <v>1464</v>
      </c>
      <c r="B1470" s="596"/>
      <c r="C1470" s="175"/>
      <c r="D1470" s="175"/>
      <c r="E1470" s="65"/>
      <c r="F1470" s="65"/>
      <c r="G1470" s="65"/>
      <c r="H1470" s="597">
        <f t="shared" si="48"/>
        <v>0</v>
      </c>
    </row>
    <row r="1471" spans="1:8" x14ac:dyDescent="0.2">
      <c r="A1471" s="280">
        <f t="shared" si="47"/>
        <v>1465</v>
      </c>
      <c r="B1471" s="596"/>
      <c r="C1471" s="175"/>
      <c r="D1471" s="175"/>
      <c r="E1471" s="65"/>
      <c r="F1471" s="65"/>
      <c r="G1471" s="65"/>
      <c r="H1471" s="597">
        <f t="shared" si="48"/>
        <v>0</v>
      </c>
    </row>
    <row r="1472" spans="1:8" x14ac:dyDescent="0.2">
      <c r="A1472" s="280">
        <f t="shared" si="47"/>
        <v>1466</v>
      </c>
      <c r="B1472" s="596"/>
      <c r="C1472" s="175"/>
      <c r="D1472" s="175"/>
      <c r="E1472" s="65"/>
      <c r="F1472" s="65"/>
      <c r="G1472" s="65"/>
      <c r="H1472" s="597">
        <f t="shared" si="48"/>
        <v>0</v>
      </c>
    </row>
    <row r="1473" spans="1:8" x14ac:dyDescent="0.2">
      <c r="A1473" s="280">
        <f t="shared" si="47"/>
        <v>1467</v>
      </c>
      <c r="B1473" s="596"/>
      <c r="C1473" s="175"/>
      <c r="D1473" s="175"/>
      <c r="E1473" s="65"/>
      <c r="F1473" s="65"/>
      <c r="G1473" s="65"/>
      <c r="H1473" s="597">
        <f t="shared" si="48"/>
        <v>0</v>
      </c>
    </row>
    <row r="1474" spans="1:8" x14ac:dyDescent="0.2">
      <c r="A1474" s="280">
        <f t="shared" si="47"/>
        <v>1468</v>
      </c>
      <c r="B1474" s="596"/>
      <c r="C1474" s="175"/>
      <c r="D1474" s="175"/>
      <c r="E1474" s="65"/>
      <c r="F1474" s="65"/>
      <c r="G1474" s="65"/>
      <c r="H1474" s="597">
        <f t="shared" si="48"/>
        <v>0</v>
      </c>
    </row>
    <row r="1475" spans="1:8" x14ac:dyDescent="0.2">
      <c r="A1475" s="280">
        <f t="shared" si="47"/>
        <v>1469</v>
      </c>
      <c r="B1475" s="596"/>
      <c r="C1475" s="175"/>
      <c r="D1475" s="175"/>
      <c r="E1475" s="65"/>
      <c r="F1475" s="65"/>
      <c r="G1475" s="65"/>
      <c r="H1475" s="597">
        <f t="shared" si="48"/>
        <v>0</v>
      </c>
    </row>
    <row r="1476" spans="1:8" x14ac:dyDescent="0.2">
      <c r="A1476" s="280">
        <f t="shared" si="47"/>
        <v>1470</v>
      </c>
      <c r="B1476" s="596"/>
      <c r="C1476" s="175"/>
      <c r="D1476" s="175"/>
      <c r="E1476" s="65"/>
      <c r="F1476" s="65"/>
      <c r="G1476" s="65"/>
      <c r="H1476" s="597">
        <f t="shared" si="48"/>
        <v>0</v>
      </c>
    </row>
    <row r="1477" spans="1:8" x14ac:dyDescent="0.2">
      <c r="A1477" s="280">
        <f t="shared" si="47"/>
        <v>1471</v>
      </c>
      <c r="B1477" s="596"/>
      <c r="C1477" s="175"/>
      <c r="D1477" s="175"/>
      <c r="E1477" s="65"/>
      <c r="F1477" s="65"/>
      <c r="G1477" s="65"/>
      <c r="H1477" s="597">
        <f t="shared" si="48"/>
        <v>0</v>
      </c>
    </row>
    <row r="1478" spans="1:8" x14ac:dyDescent="0.2">
      <c r="A1478" s="280">
        <f t="shared" si="47"/>
        <v>1472</v>
      </c>
      <c r="B1478" s="596"/>
      <c r="C1478" s="175"/>
      <c r="D1478" s="175"/>
      <c r="E1478" s="65"/>
      <c r="F1478" s="65"/>
      <c r="G1478" s="65"/>
      <c r="H1478" s="597">
        <f t="shared" si="48"/>
        <v>0</v>
      </c>
    </row>
    <row r="1479" spans="1:8" x14ac:dyDescent="0.2">
      <c r="A1479" s="280">
        <f t="shared" si="47"/>
        <v>1473</v>
      </c>
      <c r="B1479" s="596"/>
      <c r="C1479" s="175"/>
      <c r="D1479" s="175"/>
      <c r="E1479" s="65"/>
      <c r="F1479" s="65"/>
      <c r="G1479" s="65"/>
      <c r="H1479" s="597">
        <f t="shared" si="48"/>
        <v>0</v>
      </c>
    </row>
    <row r="1480" spans="1:8" x14ac:dyDescent="0.2">
      <c r="A1480" s="280">
        <f t="shared" si="47"/>
        <v>1474</v>
      </c>
      <c r="B1480" s="596"/>
      <c r="C1480" s="175"/>
      <c r="D1480" s="175"/>
      <c r="E1480" s="65"/>
      <c r="F1480" s="65"/>
      <c r="G1480" s="65"/>
      <c r="H1480" s="597">
        <f t="shared" si="48"/>
        <v>0</v>
      </c>
    </row>
    <row r="1481" spans="1:8" x14ac:dyDescent="0.2">
      <c r="A1481" s="280">
        <f t="shared" ref="A1481:A1544" si="49">+A1480+1</f>
        <v>1475</v>
      </c>
      <c r="B1481" s="596"/>
      <c r="C1481" s="175"/>
      <c r="D1481" s="175"/>
      <c r="E1481" s="65"/>
      <c r="F1481" s="65"/>
      <c r="G1481" s="65"/>
      <c r="H1481" s="597">
        <f t="shared" si="48"/>
        <v>0</v>
      </c>
    </row>
    <row r="1482" spans="1:8" x14ac:dyDescent="0.2">
      <c r="A1482" s="280">
        <f t="shared" si="49"/>
        <v>1476</v>
      </c>
      <c r="B1482" s="596"/>
      <c r="C1482" s="175"/>
      <c r="D1482" s="175"/>
      <c r="E1482" s="65"/>
      <c r="F1482" s="65"/>
      <c r="G1482" s="65"/>
      <c r="H1482" s="597">
        <f t="shared" si="48"/>
        <v>0</v>
      </c>
    </row>
    <row r="1483" spans="1:8" x14ac:dyDescent="0.2">
      <c r="A1483" s="280">
        <f t="shared" si="49"/>
        <v>1477</v>
      </c>
      <c r="B1483" s="596"/>
      <c r="C1483" s="175"/>
      <c r="D1483" s="175"/>
      <c r="E1483" s="65"/>
      <c r="F1483" s="65"/>
      <c r="G1483" s="65"/>
      <c r="H1483" s="597">
        <f t="shared" si="48"/>
        <v>0</v>
      </c>
    </row>
    <row r="1484" spans="1:8" x14ac:dyDescent="0.2">
      <c r="A1484" s="280">
        <f t="shared" si="49"/>
        <v>1478</v>
      </c>
      <c r="B1484" s="596"/>
      <c r="C1484" s="175"/>
      <c r="D1484" s="175"/>
      <c r="E1484" s="65"/>
      <c r="F1484" s="65"/>
      <c r="G1484" s="65"/>
      <c r="H1484" s="597">
        <f t="shared" si="48"/>
        <v>0</v>
      </c>
    </row>
    <row r="1485" spans="1:8" x14ac:dyDescent="0.2">
      <c r="A1485" s="280">
        <f t="shared" si="49"/>
        <v>1479</v>
      </c>
      <c r="B1485" s="596"/>
      <c r="C1485" s="175"/>
      <c r="D1485" s="175"/>
      <c r="E1485" s="65"/>
      <c r="F1485" s="65"/>
      <c r="G1485" s="65"/>
      <c r="H1485" s="597">
        <f t="shared" si="48"/>
        <v>0</v>
      </c>
    </row>
    <row r="1486" spans="1:8" x14ac:dyDescent="0.2">
      <c r="A1486" s="280">
        <f t="shared" si="49"/>
        <v>1480</v>
      </c>
      <c r="B1486" s="596"/>
      <c r="C1486" s="175"/>
      <c r="D1486" s="175"/>
      <c r="E1486" s="65"/>
      <c r="F1486" s="65"/>
      <c r="G1486" s="65"/>
      <c r="H1486" s="597">
        <f t="shared" si="48"/>
        <v>0</v>
      </c>
    </row>
    <row r="1487" spans="1:8" x14ac:dyDescent="0.2">
      <c r="A1487" s="280">
        <f t="shared" si="49"/>
        <v>1481</v>
      </c>
      <c r="B1487" s="596"/>
      <c r="C1487" s="175"/>
      <c r="D1487" s="175"/>
      <c r="E1487" s="65"/>
      <c r="F1487" s="65"/>
      <c r="G1487" s="65"/>
      <c r="H1487" s="597">
        <f t="shared" si="48"/>
        <v>0</v>
      </c>
    </row>
    <row r="1488" spans="1:8" x14ac:dyDescent="0.2">
      <c r="A1488" s="280">
        <f t="shared" si="49"/>
        <v>1482</v>
      </c>
      <c r="B1488" s="596"/>
      <c r="C1488" s="175"/>
      <c r="D1488" s="175"/>
      <c r="E1488" s="65"/>
      <c r="F1488" s="65"/>
      <c r="G1488" s="65"/>
      <c r="H1488" s="597">
        <f t="shared" si="48"/>
        <v>0</v>
      </c>
    </row>
    <row r="1489" spans="1:8" x14ac:dyDescent="0.2">
      <c r="A1489" s="280">
        <f t="shared" si="49"/>
        <v>1483</v>
      </c>
      <c r="B1489" s="596"/>
      <c r="C1489" s="175"/>
      <c r="D1489" s="175"/>
      <c r="E1489" s="65"/>
      <c r="F1489" s="65"/>
      <c r="G1489" s="65"/>
      <c r="H1489" s="597">
        <f t="shared" si="48"/>
        <v>0</v>
      </c>
    </row>
    <row r="1490" spans="1:8" x14ac:dyDescent="0.2">
      <c r="A1490" s="280">
        <f t="shared" si="49"/>
        <v>1484</v>
      </c>
      <c r="B1490" s="596"/>
      <c r="C1490" s="175"/>
      <c r="D1490" s="175"/>
      <c r="E1490" s="65"/>
      <c r="F1490" s="65"/>
      <c r="G1490" s="65"/>
      <c r="H1490" s="597">
        <f t="shared" si="48"/>
        <v>0</v>
      </c>
    </row>
    <row r="1491" spans="1:8" x14ac:dyDescent="0.2">
      <c r="A1491" s="280">
        <f t="shared" si="49"/>
        <v>1485</v>
      </c>
      <c r="B1491" s="596"/>
      <c r="C1491" s="175"/>
      <c r="D1491" s="175"/>
      <c r="E1491" s="65"/>
      <c r="F1491" s="65"/>
      <c r="G1491" s="65"/>
      <c r="H1491" s="597">
        <f t="shared" si="48"/>
        <v>0</v>
      </c>
    </row>
    <row r="1492" spans="1:8" x14ac:dyDescent="0.2">
      <c r="A1492" s="280">
        <f t="shared" si="49"/>
        <v>1486</v>
      </c>
      <c r="B1492" s="596"/>
      <c r="C1492" s="175"/>
      <c r="D1492" s="175"/>
      <c r="E1492" s="65"/>
      <c r="F1492" s="65"/>
      <c r="G1492" s="65"/>
      <c r="H1492" s="597">
        <f t="shared" si="48"/>
        <v>0</v>
      </c>
    </row>
    <row r="1493" spans="1:8" x14ac:dyDescent="0.2">
      <c r="A1493" s="280">
        <f t="shared" si="49"/>
        <v>1487</v>
      </c>
      <c r="B1493" s="596"/>
      <c r="C1493" s="175"/>
      <c r="D1493" s="175"/>
      <c r="E1493" s="65"/>
      <c r="F1493" s="65"/>
      <c r="G1493" s="65"/>
      <c r="H1493" s="597">
        <f t="shared" si="48"/>
        <v>0</v>
      </c>
    </row>
    <row r="1494" spans="1:8" x14ac:dyDescent="0.2">
      <c r="A1494" s="280">
        <f t="shared" si="49"/>
        <v>1488</v>
      </c>
      <c r="B1494" s="596"/>
      <c r="C1494" s="175"/>
      <c r="D1494" s="175"/>
      <c r="E1494" s="65"/>
      <c r="F1494" s="65"/>
      <c r="G1494" s="65"/>
      <c r="H1494" s="597">
        <f t="shared" si="48"/>
        <v>0</v>
      </c>
    </row>
    <row r="1495" spans="1:8" x14ac:dyDescent="0.2">
      <c r="A1495" s="280">
        <f t="shared" si="49"/>
        <v>1489</v>
      </c>
      <c r="B1495" s="596"/>
      <c r="C1495" s="175"/>
      <c r="D1495" s="175"/>
      <c r="E1495" s="65"/>
      <c r="F1495" s="65"/>
      <c r="G1495" s="65"/>
      <c r="H1495" s="597">
        <f t="shared" si="48"/>
        <v>0</v>
      </c>
    </row>
    <row r="1496" spans="1:8" x14ac:dyDescent="0.2">
      <c r="A1496" s="280">
        <f t="shared" si="49"/>
        <v>1490</v>
      </c>
      <c r="B1496" s="596"/>
      <c r="C1496" s="175"/>
      <c r="D1496" s="175"/>
      <c r="E1496" s="65"/>
      <c r="F1496" s="65"/>
      <c r="G1496" s="65"/>
      <c r="H1496" s="597">
        <f t="shared" si="48"/>
        <v>0</v>
      </c>
    </row>
    <row r="1497" spans="1:8" x14ac:dyDescent="0.2">
      <c r="A1497" s="280">
        <f t="shared" si="49"/>
        <v>1491</v>
      </c>
      <c r="B1497" s="596"/>
      <c r="C1497" s="175"/>
      <c r="D1497" s="175"/>
      <c r="E1497" s="65"/>
      <c r="F1497" s="65"/>
      <c r="G1497" s="65"/>
      <c r="H1497" s="597">
        <f t="shared" si="48"/>
        <v>0</v>
      </c>
    </row>
    <row r="1498" spans="1:8" x14ac:dyDescent="0.2">
      <c r="A1498" s="280">
        <f t="shared" si="49"/>
        <v>1492</v>
      </c>
      <c r="B1498" s="596"/>
      <c r="C1498" s="175"/>
      <c r="D1498" s="175"/>
      <c r="E1498" s="65"/>
      <c r="F1498" s="65"/>
      <c r="G1498" s="65"/>
      <c r="H1498" s="597">
        <f t="shared" si="48"/>
        <v>0</v>
      </c>
    </row>
    <row r="1499" spans="1:8" x14ac:dyDescent="0.2">
      <c r="A1499" s="280">
        <f t="shared" si="49"/>
        <v>1493</v>
      </c>
      <c r="B1499" s="596"/>
      <c r="C1499" s="175"/>
      <c r="D1499" s="175"/>
      <c r="E1499" s="65"/>
      <c r="F1499" s="65"/>
      <c r="G1499" s="65"/>
      <c r="H1499" s="597">
        <f t="shared" si="48"/>
        <v>0</v>
      </c>
    </row>
    <row r="1500" spans="1:8" x14ac:dyDescent="0.2">
      <c r="A1500" s="280">
        <f t="shared" si="49"/>
        <v>1494</v>
      </c>
      <c r="B1500" s="596"/>
      <c r="C1500" s="175"/>
      <c r="D1500" s="175"/>
      <c r="E1500" s="65"/>
      <c r="F1500" s="65"/>
      <c r="G1500" s="65"/>
      <c r="H1500" s="597">
        <f t="shared" si="48"/>
        <v>0</v>
      </c>
    </row>
    <row r="1501" spans="1:8" x14ac:dyDescent="0.2">
      <c r="A1501" s="280">
        <f t="shared" si="49"/>
        <v>1495</v>
      </c>
      <c r="B1501" s="596"/>
      <c r="C1501" s="175"/>
      <c r="D1501" s="175"/>
      <c r="E1501" s="65"/>
      <c r="F1501" s="65"/>
      <c r="G1501" s="65"/>
      <c r="H1501" s="597">
        <f t="shared" si="48"/>
        <v>0</v>
      </c>
    </row>
    <row r="1502" spans="1:8" x14ac:dyDescent="0.2">
      <c r="A1502" s="280">
        <f t="shared" si="49"/>
        <v>1496</v>
      </c>
      <c r="B1502" s="596"/>
      <c r="C1502" s="175"/>
      <c r="D1502" s="175"/>
      <c r="E1502" s="65"/>
      <c r="F1502" s="65"/>
      <c r="G1502" s="65"/>
      <c r="H1502" s="597">
        <f t="shared" si="48"/>
        <v>0</v>
      </c>
    </row>
    <row r="1503" spans="1:8" x14ac:dyDescent="0.2">
      <c r="A1503" s="280">
        <f t="shared" si="49"/>
        <v>1497</v>
      </c>
      <c r="B1503" s="596"/>
      <c r="C1503" s="175"/>
      <c r="D1503" s="175"/>
      <c r="E1503" s="65"/>
      <c r="F1503" s="65"/>
      <c r="G1503" s="65"/>
      <c r="H1503" s="597">
        <f t="shared" si="48"/>
        <v>0</v>
      </c>
    </row>
    <row r="1504" spans="1:8" x14ac:dyDescent="0.2">
      <c r="A1504" s="280">
        <f t="shared" si="49"/>
        <v>1498</v>
      </c>
      <c r="B1504" s="596"/>
      <c r="C1504" s="175"/>
      <c r="D1504" s="175"/>
      <c r="E1504" s="65"/>
      <c r="F1504" s="65"/>
      <c r="G1504" s="65"/>
      <c r="H1504" s="597">
        <f t="shared" si="48"/>
        <v>0</v>
      </c>
    </row>
    <row r="1505" spans="1:8" x14ac:dyDescent="0.2">
      <c r="A1505" s="280">
        <f t="shared" si="49"/>
        <v>1499</v>
      </c>
      <c r="B1505" s="596"/>
      <c r="C1505" s="175"/>
      <c r="D1505" s="175"/>
      <c r="E1505" s="65"/>
      <c r="F1505" s="65"/>
      <c r="G1505" s="65"/>
      <c r="H1505" s="597">
        <f t="shared" si="48"/>
        <v>0</v>
      </c>
    </row>
    <row r="1506" spans="1:8" x14ac:dyDescent="0.2">
      <c r="A1506" s="280">
        <f t="shared" si="49"/>
        <v>1500</v>
      </c>
      <c r="B1506" s="596"/>
      <c r="C1506" s="175"/>
      <c r="D1506" s="175"/>
      <c r="E1506" s="65"/>
      <c r="F1506" s="65"/>
      <c r="G1506" s="65"/>
      <c r="H1506" s="597">
        <f t="shared" si="48"/>
        <v>0</v>
      </c>
    </row>
    <row r="1507" spans="1:8" x14ac:dyDescent="0.2">
      <c r="A1507" s="280">
        <f t="shared" si="49"/>
        <v>1501</v>
      </c>
      <c r="B1507" s="596"/>
      <c r="C1507" s="175"/>
      <c r="D1507" s="175"/>
      <c r="E1507" s="65"/>
      <c r="F1507" s="65"/>
      <c r="G1507" s="65"/>
      <c r="H1507" s="597">
        <f t="shared" si="48"/>
        <v>0</v>
      </c>
    </row>
    <row r="1508" spans="1:8" x14ac:dyDescent="0.2">
      <c r="A1508" s="280">
        <f t="shared" si="49"/>
        <v>1502</v>
      </c>
      <c r="B1508" s="596"/>
      <c r="C1508" s="175"/>
      <c r="D1508" s="175"/>
      <c r="E1508" s="65"/>
      <c r="F1508" s="65"/>
      <c r="G1508" s="65"/>
      <c r="H1508" s="597">
        <f t="shared" si="48"/>
        <v>0</v>
      </c>
    </row>
    <row r="1509" spans="1:8" x14ac:dyDescent="0.2">
      <c r="A1509" s="280">
        <f t="shared" si="49"/>
        <v>1503</v>
      </c>
      <c r="B1509" s="596"/>
      <c r="C1509" s="175"/>
      <c r="D1509" s="175"/>
      <c r="E1509" s="65"/>
      <c r="F1509" s="65"/>
      <c r="G1509" s="65"/>
      <c r="H1509" s="597">
        <f t="shared" si="48"/>
        <v>0</v>
      </c>
    </row>
    <row r="1510" spans="1:8" x14ac:dyDescent="0.2">
      <c r="A1510" s="280">
        <f t="shared" si="49"/>
        <v>1504</v>
      </c>
      <c r="B1510" s="596"/>
      <c r="C1510" s="175"/>
      <c r="D1510" s="175"/>
      <c r="E1510" s="65"/>
      <c r="F1510" s="65"/>
      <c r="G1510" s="65"/>
      <c r="H1510" s="597">
        <f t="shared" si="48"/>
        <v>0</v>
      </c>
    </row>
    <row r="1511" spans="1:8" x14ac:dyDescent="0.2">
      <c r="A1511" s="280">
        <f t="shared" si="49"/>
        <v>1505</v>
      </c>
      <c r="B1511" s="596"/>
      <c r="C1511" s="175"/>
      <c r="D1511" s="175"/>
      <c r="E1511" s="65"/>
      <c r="F1511" s="65"/>
      <c r="G1511" s="65"/>
      <c r="H1511" s="597">
        <f t="shared" si="48"/>
        <v>0</v>
      </c>
    </row>
    <row r="1512" spans="1:8" x14ac:dyDescent="0.2">
      <c r="A1512" s="280">
        <f t="shared" si="49"/>
        <v>1506</v>
      </c>
      <c r="B1512" s="596"/>
      <c r="C1512" s="175"/>
      <c r="D1512" s="175"/>
      <c r="E1512" s="65"/>
      <c r="F1512" s="65"/>
      <c r="G1512" s="65"/>
      <c r="H1512" s="597">
        <f t="shared" si="48"/>
        <v>0</v>
      </c>
    </row>
    <row r="1513" spans="1:8" x14ac:dyDescent="0.2">
      <c r="A1513" s="280">
        <f t="shared" si="49"/>
        <v>1507</v>
      </c>
      <c r="B1513" s="596"/>
      <c r="C1513" s="175"/>
      <c r="D1513" s="175"/>
      <c r="E1513" s="65"/>
      <c r="F1513" s="65"/>
      <c r="G1513" s="65"/>
      <c r="H1513" s="597">
        <f t="shared" si="48"/>
        <v>0</v>
      </c>
    </row>
    <row r="1514" spans="1:8" x14ac:dyDescent="0.2">
      <c r="A1514" s="280">
        <f t="shared" si="49"/>
        <v>1508</v>
      </c>
      <c r="B1514" s="596"/>
      <c r="C1514" s="175"/>
      <c r="D1514" s="175"/>
      <c r="E1514" s="65"/>
      <c r="F1514" s="65"/>
      <c r="G1514" s="65"/>
      <c r="H1514" s="597">
        <f t="shared" si="48"/>
        <v>0</v>
      </c>
    </row>
    <row r="1515" spans="1:8" x14ac:dyDescent="0.2">
      <c r="A1515" s="280">
        <f t="shared" si="49"/>
        <v>1509</v>
      </c>
      <c r="B1515" s="596"/>
      <c r="C1515" s="175"/>
      <c r="D1515" s="175"/>
      <c r="E1515" s="65"/>
      <c r="F1515" s="65"/>
      <c r="G1515" s="65"/>
      <c r="H1515" s="597">
        <f t="shared" si="48"/>
        <v>0</v>
      </c>
    </row>
    <row r="1516" spans="1:8" x14ac:dyDescent="0.2">
      <c r="A1516" s="280">
        <f t="shared" si="49"/>
        <v>1510</v>
      </c>
      <c r="B1516" s="596"/>
      <c r="C1516" s="175"/>
      <c r="D1516" s="175"/>
      <c r="E1516" s="65"/>
      <c r="F1516" s="65"/>
      <c r="G1516" s="65"/>
      <c r="H1516" s="597">
        <f t="shared" si="48"/>
        <v>0</v>
      </c>
    </row>
    <row r="1517" spans="1:8" x14ac:dyDescent="0.2">
      <c r="A1517" s="280">
        <f t="shared" si="49"/>
        <v>1511</v>
      </c>
      <c r="B1517" s="596"/>
      <c r="C1517" s="175"/>
      <c r="D1517" s="175"/>
      <c r="E1517" s="65"/>
      <c r="F1517" s="65"/>
      <c r="G1517" s="65"/>
      <c r="H1517" s="597">
        <f t="shared" si="48"/>
        <v>0</v>
      </c>
    </row>
    <row r="1518" spans="1:8" x14ac:dyDescent="0.2">
      <c r="A1518" s="280">
        <f t="shared" si="49"/>
        <v>1512</v>
      </c>
      <c r="B1518" s="596"/>
      <c r="C1518" s="175"/>
      <c r="D1518" s="175"/>
      <c r="E1518" s="65"/>
      <c r="F1518" s="65"/>
      <c r="G1518" s="65"/>
      <c r="H1518" s="597">
        <f t="shared" si="48"/>
        <v>0</v>
      </c>
    </row>
    <row r="1519" spans="1:8" x14ac:dyDescent="0.2">
      <c r="A1519" s="280">
        <f t="shared" si="49"/>
        <v>1513</v>
      </c>
      <c r="B1519" s="596"/>
      <c r="C1519" s="175"/>
      <c r="D1519" s="175"/>
      <c r="E1519" s="65"/>
      <c r="F1519" s="65"/>
      <c r="G1519" s="65"/>
      <c r="H1519" s="597">
        <f t="shared" ref="H1519:H1582" si="50">G1519*F1519</f>
        <v>0</v>
      </c>
    </row>
    <row r="1520" spans="1:8" x14ac:dyDescent="0.2">
      <c r="A1520" s="280">
        <f t="shared" si="49"/>
        <v>1514</v>
      </c>
      <c r="B1520" s="596"/>
      <c r="C1520" s="175"/>
      <c r="D1520" s="175"/>
      <c r="E1520" s="65"/>
      <c r="F1520" s="65"/>
      <c r="G1520" s="65"/>
      <c r="H1520" s="597">
        <f t="shared" si="50"/>
        <v>0</v>
      </c>
    </row>
    <row r="1521" spans="1:8" x14ac:dyDescent="0.2">
      <c r="A1521" s="280">
        <f t="shared" si="49"/>
        <v>1515</v>
      </c>
      <c r="B1521" s="596"/>
      <c r="C1521" s="175"/>
      <c r="D1521" s="175"/>
      <c r="E1521" s="65"/>
      <c r="F1521" s="65"/>
      <c r="G1521" s="65"/>
      <c r="H1521" s="597">
        <f t="shared" si="50"/>
        <v>0</v>
      </c>
    </row>
    <row r="1522" spans="1:8" x14ac:dyDescent="0.2">
      <c r="A1522" s="280">
        <f t="shared" si="49"/>
        <v>1516</v>
      </c>
      <c r="B1522" s="596"/>
      <c r="C1522" s="175"/>
      <c r="D1522" s="175"/>
      <c r="E1522" s="65"/>
      <c r="F1522" s="65"/>
      <c r="G1522" s="65"/>
      <c r="H1522" s="597">
        <f t="shared" si="50"/>
        <v>0</v>
      </c>
    </row>
    <row r="1523" spans="1:8" x14ac:dyDescent="0.2">
      <c r="A1523" s="280">
        <f t="shared" si="49"/>
        <v>1517</v>
      </c>
      <c r="B1523" s="596"/>
      <c r="C1523" s="175"/>
      <c r="D1523" s="175"/>
      <c r="E1523" s="65"/>
      <c r="F1523" s="65"/>
      <c r="G1523" s="65"/>
      <c r="H1523" s="597">
        <f t="shared" si="50"/>
        <v>0</v>
      </c>
    </row>
    <row r="1524" spans="1:8" x14ac:dyDescent="0.2">
      <c r="A1524" s="280">
        <f t="shared" si="49"/>
        <v>1518</v>
      </c>
      <c r="B1524" s="596"/>
      <c r="C1524" s="175"/>
      <c r="D1524" s="175"/>
      <c r="E1524" s="65"/>
      <c r="F1524" s="65"/>
      <c r="G1524" s="65"/>
      <c r="H1524" s="597">
        <f t="shared" si="50"/>
        <v>0</v>
      </c>
    </row>
    <row r="1525" spans="1:8" x14ac:dyDescent="0.2">
      <c r="A1525" s="280">
        <f t="shared" si="49"/>
        <v>1519</v>
      </c>
      <c r="B1525" s="596"/>
      <c r="C1525" s="175"/>
      <c r="D1525" s="175"/>
      <c r="E1525" s="65"/>
      <c r="F1525" s="65"/>
      <c r="G1525" s="65"/>
      <c r="H1525" s="597">
        <f t="shared" si="50"/>
        <v>0</v>
      </c>
    </row>
    <row r="1526" spans="1:8" x14ac:dyDescent="0.2">
      <c r="A1526" s="280">
        <f t="shared" si="49"/>
        <v>1520</v>
      </c>
      <c r="B1526" s="596"/>
      <c r="C1526" s="175"/>
      <c r="D1526" s="175"/>
      <c r="E1526" s="65"/>
      <c r="F1526" s="65"/>
      <c r="G1526" s="65"/>
      <c r="H1526" s="597">
        <f t="shared" si="50"/>
        <v>0</v>
      </c>
    </row>
    <row r="1527" spans="1:8" x14ac:dyDescent="0.2">
      <c r="A1527" s="280">
        <f t="shared" si="49"/>
        <v>1521</v>
      </c>
      <c r="B1527" s="596"/>
      <c r="C1527" s="175"/>
      <c r="D1527" s="175"/>
      <c r="E1527" s="65"/>
      <c r="F1527" s="65"/>
      <c r="G1527" s="65"/>
      <c r="H1527" s="597">
        <f t="shared" si="50"/>
        <v>0</v>
      </c>
    </row>
    <row r="1528" spans="1:8" x14ac:dyDescent="0.2">
      <c r="A1528" s="280">
        <f t="shared" si="49"/>
        <v>1522</v>
      </c>
      <c r="B1528" s="596"/>
      <c r="C1528" s="175"/>
      <c r="D1528" s="175"/>
      <c r="E1528" s="65"/>
      <c r="F1528" s="65"/>
      <c r="G1528" s="65"/>
      <c r="H1528" s="597">
        <f t="shared" si="50"/>
        <v>0</v>
      </c>
    </row>
    <row r="1529" spans="1:8" x14ac:dyDescent="0.2">
      <c r="A1529" s="280">
        <f t="shared" si="49"/>
        <v>1523</v>
      </c>
      <c r="B1529" s="596"/>
      <c r="C1529" s="175"/>
      <c r="D1529" s="175"/>
      <c r="E1529" s="65"/>
      <c r="F1529" s="65"/>
      <c r="G1529" s="65"/>
      <c r="H1529" s="597">
        <f t="shared" si="50"/>
        <v>0</v>
      </c>
    </row>
    <row r="1530" spans="1:8" x14ac:dyDescent="0.2">
      <c r="A1530" s="280">
        <f t="shared" si="49"/>
        <v>1524</v>
      </c>
      <c r="B1530" s="596"/>
      <c r="C1530" s="175"/>
      <c r="D1530" s="175"/>
      <c r="E1530" s="65"/>
      <c r="F1530" s="65"/>
      <c r="G1530" s="65"/>
      <c r="H1530" s="597">
        <f t="shared" si="50"/>
        <v>0</v>
      </c>
    </row>
    <row r="1531" spans="1:8" x14ac:dyDescent="0.2">
      <c r="A1531" s="280">
        <f t="shared" si="49"/>
        <v>1525</v>
      </c>
      <c r="B1531" s="596"/>
      <c r="C1531" s="175"/>
      <c r="D1531" s="175"/>
      <c r="E1531" s="65"/>
      <c r="F1531" s="65"/>
      <c r="G1531" s="65"/>
      <c r="H1531" s="597">
        <f t="shared" si="50"/>
        <v>0</v>
      </c>
    </row>
    <row r="1532" spans="1:8" x14ac:dyDescent="0.2">
      <c r="A1532" s="280">
        <f t="shared" si="49"/>
        <v>1526</v>
      </c>
      <c r="B1532" s="596"/>
      <c r="C1532" s="175"/>
      <c r="D1532" s="175"/>
      <c r="E1532" s="65"/>
      <c r="F1532" s="65"/>
      <c r="G1532" s="65"/>
      <c r="H1532" s="597">
        <f t="shared" si="50"/>
        <v>0</v>
      </c>
    </row>
    <row r="1533" spans="1:8" x14ac:dyDescent="0.2">
      <c r="A1533" s="280">
        <f t="shared" si="49"/>
        <v>1527</v>
      </c>
      <c r="B1533" s="596"/>
      <c r="C1533" s="175"/>
      <c r="D1533" s="175"/>
      <c r="E1533" s="65"/>
      <c r="F1533" s="65"/>
      <c r="G1533" s="65"/>
      <c r="H1533" s="597">
        <f t="shared" si="50"/>
        <v>0</v>
      </c>
    </row>
    <row r="1534" spans="1:8" x14ac:dyDescent="0.2">
      <c r="A1534" s="280">
        <f t="shared" si="49"/>
        <v>1528</v>
      </c>
      <c r="B1534" s="596"/>
      <c r="C1534" s="175"/>
      <c r="D1534" s="175"/>
      <c r="E1534" s="65"/>
      <c r="F1534" s="65"/>
      <c r="G1534" s="65"/>
      <c r="H1534" s="597">
        <f t="shared" si="50"/>
        <v>0</v>
      </c>
    </row>
    <row r="1535" spans="1:8" x14ac:dyDescent="0.2">
      <c r="A1535" s="280">
        <f t="shared" si="49"/>
        <v>1529</v>
      </c>
      <c r="B1535" s="596"/>
      <c r="C1535" s="175"/>
      <c r="D1535" s="175"/>
      <c r="E1535" s="65"/>
      <c r="F1535" s="65"/>
      <c r="G1535" s="65"/>
      <c r="H1535" s="597">
        <f t="shared" si="50"/>
        <v>0</v>
      </c>
    </row>
    <row r="1536" spans="1:8" x14ac:dyDescent="0.2">
      <c r="A1536" s="280">
        <f t="shared" si="49"/>
        <v>1530</v>
      </c>
      <c r="B1536" s="596"/>
      <c r="C1536" s="175"/>
      <c r="D1536" s="175"/>
      <c r="E1536" s="65"/>
      <c r="F1536" s="65"/>
      <c r="G1536" s="65"/>
      <c r="H1536" s="597">
        <f t="shared" si="50"/>
        <v>0</v>
      </c>
    </row>
    <row r="1537" spans="1:8" x14ac:dyDescent="0.2">
      <c r="A1537" s="280">
        <f t="shared" si="49"/>
        <v>1531</v>
      </c>
      <c r="B1537" s="596"/>
      <c r="C1537" s="175"/>
      <c r="D1537" s="175"/>
      <c r="E1537" s="65"/>
      <c r="F1537" s="65"/>
      <c r="G1537" s="65"/>
      <c r="H1537" s="597">
        <f t="shared" si="50"/>
        <v>0</v>
      </c>
    </row>
    <row r="1538" spans="1:8" x14ac:dyDescent="0.2">
      <c r="A1538" s="280">
        <f t="shared" si="49"/>
        <v>1532</v>
      </c>
      <c r="B1538" s="596"/>
      <c r="C1538" s="175"/>
      <c r="D1538" s="175"/>
      <c r="E1538" s="65"/>
      <c r="F1538" s="65"/>
      <c r="G1538" s="65"/>
      <c r="H1538" s="597">
        <f t="shared" si="50"/>
        <v>0</v>
      </c>
    </row>
    <row r="1539" spans="1:8" x14ac:dyDescent="0.2">
      <c r="A1539" s="280">
        <f t="shared" si="49"/>
        <v>1533</v>
      </c>
      <c r="B1539" s="596"/>
      <c r="C1539" s="175"/>
      <c r="D1539" s="175"/>
      <c r="E1539" s="65"/>
      <c r="F1539" s="65"/>
      <c r="G1539" s="65"/>
      <c r="H1539" s="597">
        <f t="shared" si="50"/>
        <v>0</v>
      </c>
    </row>
    <row r="1540" spans="1:8" x14ac:dyDescent="0.2">
      <c r="A1540" s="280">
        <f t="shared" si="49"/>
        <v>1534</v>
      </c>
      <c r="B1540" s="596"/>
      <c r="C1540" s="175"/>
      <c r="D1540" s="175"/>
      <c r="E1540" s="65"/>
      <c r="F1540" s="65"/>
      <c r="G1540" s="65"/>
      <c r="H1540" s="597">
        <f t="shared" si="50"/>
        <v>0</v>
      </c>
    </row>
    <row r="1541" spans="1:8" x14ac:dyDescent="0.2">
      <c r="A1541" s="280">
        <f t="shared" si="49"/>
        <v>1535</v>
      </c>
      <c r="B1541" s="596"/>
      <c r="C1541" s="175"/>
      <c r="D1541" s="175"/>
      <c r="E1541" s="65"/>
      <c r="F1541" s="65"/>
      <c r="G1541" s="65"/>
      <c r="H1541" s="597">
        <f t="shared" si="50"/>
        <v>0</v>
      </c>
    </row>
    <row r="1542" spans="1:8" x14ac:dyDescent="0.2">
      <c r="A1542" s="280">
        <f t="shared" si="49"/>
        <v>1536</v>
      </c>
      <c r="B1542" s="596"/>
      <c r="C1542" s="175"/>
      <c r="D1542" s="175"/>
      <c r="E1542" s="65"/>
      <c r="F1542" s="65"/>
      <c r="G1542" s="65"/>
      <c r="H1542" s="597">
        <f t="shared" si="50"/>
        <v>0</v>
      </c>
    </row>
    <row r="1543" spans="1:8" x14ac:dyDescent="0.2">
      <c r="A1543" s="280">
        <f t="shared" si="49"/>
        <v>1537</v>
      </c>
      <c r="B1543" s="596"/>
      <c r="C1543" s="175"/>
      <c r="D1543" s="175"/>
      <c r="E1543" s="65"/>
      <c r="F1543" s="65"/>
      <c r="G1543" s="65"/>
      <c r="H1543" s="597">
        <f t="shared" si="50"/>
        <v>0</v>
      </c>
    </row>
    <row r="1544" spans="1:8" x14ac:dyDescent="0.2">
      <c r="A1544" s="280">
        <f t="shared" si="49"/>
        <v>1538</v>
      </c>
      <c r="B1544" s="596"/>
      <c r="C1544" s="175"/>
      <c r="D1544" s="175"/>
      <c r="E1544" s="65"/>
      <c r="F1544" s="65"/>
      <c r="G1544" s="65"/>
      <c r="H1544" s="597">
        <f t="shared" si="50"/>
        <v>0</v>
      </c>
    </row>
    <row r="1545" spans="1:8" x14ac:dyDescent="0.2">
      <c r="A1545" s="280">
        <f t="shared" ref="A1545:A1608" si="51">+A1544+1</f>
        <v>1539</v>
      </c>
      <c r="B1545" s="596"/>
      <c r="C1545" s="175"/>
      <c r="D1545" s="175"/>
      <c r="E1545" s="65"/>
      <c r="F1545" s="65"/>
      <c r="G1545" s="65"/>
      <c r="H1545" s="597">
        <f t="shared" si="50"/>
        <v>0</v>
      </c>
    </row>
    <row r="1546" spans="1:8" x14ac:dyDescent="0.2">
      <c r="A1546" s="280">
        <f t="shared" si="51"/>
        <v>1540</v>
      </c>
      <c r="B1546" s="596"/>
      <c r="C1546" s="175"/>
      <c r="D1546" s="175"/>
      <c r="E1546" s="65"/>
      <c r="F1546" s="65"/>
      <c r="G1546" s="65"/>
      <c r="H1546" s="597">
        <f t="shared" si="50"/>
        <v>0</v>
      </c>
    </row>
    <row r="1547" spans="1:8" x14ac:dyDescent="0.2">
      <c r="A1547" s="280">
        <f t="shared" si="51"/>
        <v>1541</v>
      </c>
      <c r="B1547" s="596"/>
      <c r="C1547" s="175"/>
      <c r="D1547" s="175"/>
      <c r="E1547" s="65"/>
      <c r="F1547" s="65"/>
      <c r="G1547" s="65"/>
      <c r="H1547" s="597">
        <f t="shared" si="50"/>
        <v>0</v>
      </c>
    </row>
    <row r="1548" spans="1:8" x14ac:dyDescent="0.2">
      <c r="A1548" s="280">
        <f t="shared" si="51"/>
        <v>1542</v>
      </c>
      <c r="B1548" s="596"/>
      <c r="C1548" s="175"/>
      <c r="D1548" s="175"/>
      <c r="E1548" s="65"/>
      <c r="F1548" s="65"/>
      <c r="G1548" s="65"/>
      <c r="H1548" s="597">
        <f t="shared" si="50"/>
        <v>0</v>
      </c>
    </row>
    <row r="1549" spans="1:8" x14ac:dyDescent="0.2">
      <c r="A1549" s="280">
        <f t="shared" si="51"/>
        <v>1543</v>
      </c>
      <c r="B1549" s="596"/>
      <c r="C1549" s="175"/>
      <c r="D1549" s="175"/>
      <c r="E1549" s="65"/>
      <c r="F1549" s="65"/>
      <c r="G1549" s="65"/>
      <c r="H1549" s="597">
        <f t="shared" si="50"/>
        <v>0</v>
      </c>
    </row>
    <row r="1550" spans="1:8" x14ac:dyDescent="0.2">
      <c r="A1550" s="280">
        <f t="shared" si="51"/>
        <v>1544</v>
      </c>
      <c r="B1550" s="596"/>
      <c r="C1550" s="175"/>
      <c r="D1550" s="175"/>
      <c r="E1550" s="65"/>
      <c r="F1550" s="65"/>
      <c r="G1550" s="65"/>
      <c r="H1550" s="597">
        <f t="shared" si="50"/>
        <v>0</v>
      </c>
    </row>
    <row r="1551" spans="1:8" x14ac:dyDescent="0.2">
      <c r="A1551" s="280">
        <f t="shared" si="51"/>
        <v>1545</v>
      </c>
      <c r="B1551" s="596"/>
      <c r="C1551" s="175"/>
      <c r="D1551" s="175"/>
      <c r="E1551" s="65"/>
      <c r="F1551" s="65"/>
      <c r="G1551" s="65"/>
      <c r="H1551" s="597">
        <f t="shared" si="50"/>
        <v>0</v>
      </c>
    </row>
    <row r="1552" spans="1:8" x14ac:dyDescent="0.2">
      <c r="A1552" s="280">
        <f t="shared" si="51"/>
        <v>1546</v>
      </c>
      <c r="B1552" s="596"/>
      <c r="C1552" s="175"/>
      <c r="D1552" s="175"/>
      <c r="E1552" s="65"/>
      <c r="F1552" s="65"/>
      <c r="G1552" s="65"/>
      <c r="H1552" s="597">
        <f t="shared" si="50"/>
        <v>0</v>
      </c>
    </row>
    <row r="1553" spans="1:8" x14ac:dyDescent="0.2">
      <c r="A1553" s="280">
        <f t="shared" si="51"/>
        <v>1547</v>
      </c>
      <c r="B1553" s="596"/>
      <c r="C1553" s="175"/>
      <c r="D1553" s="175"/>
      <c r="E1553" s="65"/>
      <c r="F1553" s="65"/>
      <c r="G1553" s="65"/>
      <c r="H1553" s="597">
        <f t="shared" si="50"/>
        <v>0</v>
      </c>
    </row>
    <row r="1554" spans="1:8" x14ac:dyDescent="0.2">
      <c r="A1554" s="280">
        <f t="shared" si="51"/>
        <v>1548</v>
      </c>
      <c r="B1554" s="596"/>
      <c r="C1554" s="175"/>
      <c r="D1554" s="175"/>
      <c r="E1554" s="65"/>
      <c r="F1554" s="65"/>
      <c r="G1554" s="65"/>
      <c r="H1554" s="597">
        <f t="shared" si="50"/>
        <v>0</v>
      </c>
    </row>
    <row r="1555" spans="1:8" x14ac:dyDescent="0.2">
      <c r="A1555" s="280">
        <f t="shared" si="51"/>
        <v>1549</v>
      </c>
      <c r="B1555" s="596"/>
      <c r="C1555" s="175"/>
      <c r="D1555" s="175"/>
      <c r="E1555" s="65"/>
      <c r="F1555" s="65"/>
      <c r="G1555" s="65"/>
      <c r="H1555" s="597">
        <f t="shared" si="50"/>
        <v>0</v>
      </c>
    </row>
    <row r="1556" spans="1:8" x14ac:dyDescent="0.2">
      <c r="A1556" s="280">
        <f t="shared" si="51"/>
        <v>1550</v>
      </c>
      <c r="B1556" s="596"/>
      <c r="C1556" s="175"/>
      <c r="D1556" s="175"/>
      <c r="E1556" s="65"/>
      <c r="F1556" s="65"/>
      <c r="G1556" s="65"/>
      <c r="H1556" s="597">
        <f t="shared" si="50"/>
        <v>0</v>
      </c>
    </row>
    <row r="1557" spans="1:8" x14ac:dyDescent="0.2">
      <c r="A1557" s="280">
        <f t="shared" si="51"/>
        <v>1551</v>
      </c>
      <c r="B1557" s="596"/>
      <c r="C1557" s="175"/>
      <c r="D1557" s="175"/>
      <c r="E1557" s="65"/>
      <c r="F1557" s="65"/>
      <c r="G1557" s="65"/>
      <c r="H1557" s="597">
        <f t="shared" si="50"/>
        <v>0</v>
      </c>
    </row>
    <row r="1558" spans="1:8" x14ac:dyDescent="0.2">
      <c r="A1558" s="280">
        <f t="shared" si="51"/>
        <v>1552</v>
      </c>
      <c r="B1558" s="596"/>
      <c r="C1558" s="175"/>
      <c r="D1558" s="175"/>
      <c r="E1558" s="65"/>
      <c r="F1558" s="65"/>
      <c r="G1558" s="65"/>
      <c r="H1558" s="597">
        <f t="shared" si="50"/>
        <v>0</v>
      </c>
    </row>
    <row r="1559" spans="1:8" x14ac:dyDescent="0.2">
      <c r="A1559" s="280">
        <f t="shared" si="51"/>
        <v>1553</v>
      </c>
      <c r="B1559" s="596"/>
      <c r="C1559" s="175"/>
      <c r="D1559" s="175"/>
      <c r="E1559" s="65"/>
      <c r="F1559" s="65"/>
      <c r="G1559" s="65"/>
      <c r="H1559" s="597">
        <f t="shared" si="50"/>
        <v>0</v>
      </c>
    </row>
    <row r="1560" spans="1:8" x14ac:dyDescent="0.2">
      <c r="A1560" s="280">
        <f t="shared" si="51"/>
        <v>1554</v>
      </c>
      <c r="B1560" s="596"/>
      <c r="C1560" s="175"/>
      <c r="D1560" s="175"/>
      <c r="E1560" s="65"/>
      <c r="F1560" s="65"/>
      <c r="G1560" s="65"/>
      <c r="H1560" s="597">
        <f t="shared" si="50"/>
        <v>0</v>
      </c>
    </row>
    <row r="1561" spans="1:8" x14ac:dyDescent="0.2">
      <c r="A1561" s="280">
        <f t="shared" si="51"/>
        <v>1555</v>
      </c>
      <c r="B1561" s="596"/>
      <c r="C1561" s="175"/>
      <c r="D1561" s="175"/>
      <c r="E1561" s="65"/>
      <c r="F1561" s="65"/>
      <c r="G1561" s="65"/>
      <c r="H1561" s="597">
        <f t="shared" si="50"/>
        <v>0</v>
      </c>
    </row>
    <row r="1562" spans="1:8" x14ac:dyDescent="0.2">
      <c r="A1562" s="280">
        <f t="shared" si="51"/>
        <v>1556</v>
      </c>
      <c r="B1562" s="596"/>
      <c r="C1562" s="175"/>
      <c r="D1562" s="175"/>
      <c r="E1562" s="65"/>
      <c r="F1562" s="65"/>
      <c r="G1562" s="65"/>
      <c r="H1562" s="597">
        <f t="shared" si="50"/>
        <v>0</v>
      </c>
    </row>
    <row r="1563" spans="1:8" x14ac:dyDescent="0.2">
      <c r="A1563" s="280">
        <f t="shared" si="51"/>
        <v>1557</v>
      </c>
      <c r="B1563" s="596"/>
      <c r="C1563" s="175"/>
      <c r="D1563" s="175"/>
      <c r="E1563" s="65"/>
      <c r="F1563" s="65"/>
      <c r="G1563" s="65"/>
      <c r="H1563" s="597">
        <f t="shared" si="50"/>
        <v>0</v>
      </c>
    </row>
    <row r="1564" spans="1:8" x14ac:dyDescent="0.2">
      <c r="A1564" s="280">
        <f t="shared" si="51"/>
        <v>1558</v>
      </c>
      <c r="B1564" s="596"/>
      <c r="C1564" s="175"/>
      <c r="D1564" s="175"/>
      <c r="E1564" s="65"/>
      <c r="F1564" s="65"/>
      <c r="G1564" s="65"/>
      <c r="H1564" s="597">
        <f t="shared" si="50"/>
        <v>0</v>
      </c>
    </row>
    <row r="1565" spans="1:8" x14ac:dyDescent="0.2">
      <c r="A1565" s="280">
        <f t="shared" si="51"/>
        <v>1559</v>
      </c>
      <c r="B1565" s="596"/>
      <c r="C1565" s="175"/>
      <c r="D1565" s="175"/>
      <c r="E1565" s="65"/>
      <c r="F1565" s="65"/>
      <c r="G1565" s="65"/>
      <c r="H1565" s="597">
        <f t="shared" si="50"/>
        <v>0</v>
      </c>
    </row>
    <row r="1566" spans="1:8" x14ac:dyDescent="0.2">
      <c r="A1566" s="280">
        <f t="shared" si="51"/>
        <v>1560</v>
      </c>
      <c r="B1566" s="596"/>
      <c r="C1566" s="175"/>
      <c r="D1566" s="175"/>
      <c r="E1566" s="65"/>
      <c r="F1566" s="65"/>
      <c r="G1566" s="65"/>
      <c r="H1566" s="597">
        <f t="shared" si="50"/>
        <v>0</v>
      </c>
    </row>
    <row r="1567" spans="1:8" x14ac:dyDescent="0.2">
      <c r="A1567" s="280">
        <f t="shared" si="51"/>
        <v>1561</v>
      </c>
      <c r="B1567" s="596"/>
      <c r="C1567" s="175"/>
      <c r="D1567" s="175"/>
      <c r="E1567" s="65"/>
      <c r="F1567" s="65"/>
      <c r="G1567" s="65"/>
      <c r="H1567" s="597">
        <f t="shared" si="50"/>
        <v>0</v>
      </c>
    </row>
    <row r="1568" spans="1:8" x14ac:dyDescent="0.2">
      <c r="A1568" s="280">
        <f t="shared" si="51"/>
        <v>1562</v>
      </c>
      <c r="B1568" s="596"/>
      <c r="C1568" s="175"/>
      <c r="D1568" s="175"/>
      <c r="E1568" s="65"/>
      <c r="F1568" s="65"/>
      <c r="G1568" s="65"/>
      <c r="H1568" s="597">
        <f t="shared" si="50"/>
        <v>0</v>
      </c>
    </row>
    <row r="1569" spans="1:8" x14ac:dyDescent="0.2">
      <c r="A1569" s="280">
        <f t="shared" si="51"/>
        <v>1563</v>
      </c>
      <c r="B1569" s="596"/>
      <c r="C1569" s="175"/>
      <c r="D1569" s="175"/>
      <c r="E1569" s="65"/>
      <c r="F1569" s="65"/>
      <c r="G1569" s="65"/>
      <c r="H1569" s="597">
        <f t="shared" si="50"/>
        <v>0</v>
      </c>
    </row>
    <row r="1570" spans="1:8" x14ac:dyDescent="0.2">
      <c r="A1570" s="280">
        <f t="shared" si="51"/>
        <v>1564</v>
      </c>
      <c r="B1570" s="596"/>
      <c r="C1570" s="175"/>
      <c r="D1570" s="175"/>
      <c r="E1570" s="65"/>
      <c r="F1570" s="65"/>
      <c r="G1570" s="65"/>
      <c r="H1570" s="597">
        <f t="shared" si="50"/>
        <v>0</v>
      </c>
    </row>
    <row r="1571" spans="1:8" x14ac:dyDescent="0.2">
      <c r="A1571" s="280">
        <f t="shared" si="51"/>
        <v>1565</v>
      </c>
      <c r="B1571" s="596"/>
      <c r="C1571" s="175"/>
      <c r="D1571" s="175"/>
      <c r="E1571" s="65"/>
      <c r="F1571" s="65"/>
      <c r="G1571" s="65"/>
      <c r="H1571" s="597">
        <f t="shared" si="50"/>
        <v>0</v>
      </c>
    </row>
    <row r="1572" spans="1:8" x14ac:dyDescent="0.2">
      <c r="A1572" s="280">
        <f t="shared" si="51"/>
        <v>1566</v>
      </c>
      <c r="B1572" s="596"/>
      <c r="C1572" s="175"/>
      <c r="D1572" s="175"/>
      <c r="E1572" s="65"/>
      <c r="F1572" s="65"/>
      <c r="G1572" s="65"/>
      <c r="H1572" s="597">
        <f t="shared" si="50"/>
        <v>0</v>
      </c>
    </row>
    <row r="1573" spans="1:8" x14ac:dyDescent="0.2">
      <c r="A1573" s="280">
        <f t="shared" si="51"/>
        <v>1567</v>
      </c>
      <c r="B1573" s="596"/>
      <c r="C1573" s="175"/>
      <c r="D1573" s="175"/>
      <c r="E1573" s="65"/>
      <c r="F1573" s="65"/>
      <c r="G1573" s="65"/>
      <c r="H1573" s="597">
        <f t="shared" si="50"/>
        <v>0</v>
      </c>
    </row>
    <row r="1574" spans="1:8" x14ac:dyDescent="0.2">
      <c r="A1574" s="280">
        <f t="shared" si="51"/>
        <v>1568</v>
      </c>
      <c r="B1574" s="596"/>
      <c r="C1574" s="175"/>
      <c r="D1574" s="175"/>
      <c r="E1574" s="65"/>
      <c r="F1574" s="65"/>
      <c r="G1574" s="65"/>
      <c r="H1574" s="597">
        <f t="shared" si="50"/>
        <v>0</v>
      </c>
    </row>
    <row r="1575" spans="1:8" x14ac:dyDescent="0.2">
      <c r="A1575" s="280">
        <f t="shared" si="51"/>
        <v>1569</v>
      </c>
      <c r="B1575" s="596"/>
      <c r="C1575" s="175"/>
      <c r="D1575" s="175"/>
      <c r="E1575" s="65"/>
      <c r="F1575" s="65"/>
      <c r="G1575" s="65"/>
      <c r="H1575" s="597">
        <f t="shared" si="50"/>
        <v>0</v>
      </c>
    </row>
    <row r="1576" spans="1:8" x14ac:dyDescent="0.2">
      <c r="A1576" s="280">
        <f t="shared" si="51"/>
        <v>1570</v>
      </c>
      <c r="B1576" s="596"/>
      <c r="C1576" s="175"/>
      <c r="D1576" s="175"/>
      <c r="E1576" s="65"/>
      <c r="F1576" s="65"/>
      <c r="G1576" s="65"/>
      <c r="H1576" s="597">
        <f t="shared" si="50"/>
        <v>0</v>
      </c>
    </row>
    <row r="1577" spans="1:8" x14ac:dyDescent="0.2">
      <c r="A1577" s="280">
        <f t="shared" si="51"/>
        <v>1571</v>
      </c>
      <c r="B1577" s="596"/>
      <c r="C1577" s="175"/>
      <c r="D1577" s="175"/>
      <c r="E1577" s="65"/>
      <c r="F1577" s="65"/>
      <c r="G1577" s="65"/>
      <c r="H1577" s="597">
        <f t="shared" si="50"/>
        <v>0</v>
      </c>
    </row>
    <row r="1578" spans="1:8" x14ac:dyDescent="0.2">
      <c r="A1578" s="280">
        <f t="shared" si="51"/>
        <v>1572</v>
      </c>
      <c r="B1578" s="596"/>
      <c r="C1578" s="175"/>
      <c r="D1578" s="175"/>
      <c r="E1578" s="65"/>
      <c r="F1578" s="65"/>
      <c r="G1578" s="65"/>
      <c r="H1578" s="597">
        <f t="shared" si="50"/>
        <v>0</v>
      </c>
    </row>
    <row r="1579" spans="1:8" x14ac:dyDescent="0.2">
      <c r="A1579" s="280">
        <f t="shared" si="51"/>
        <v>1573</v>
      </c>
      <c r="B1579" s="596"/>
      <c r="C1579" s="175"/>
      <c r="D1579" s="175"/>
      <c r="E1579" s="65"/>
      <c r="F1579" s="65"/>
      <c r="G1579" s="65"/>
      <c r="H1579" s="597">
        <f t="shared" si="50"/>
        <v>0</v>
      </c>
    </row>
    <row r="1580" spans="1:8" x14ac:dyDescent="0.2">
      <c r="A1580" s="280">
        <f t="shared" si="51"/>
        <v>1574</v>
      </c>
      <c r="B1580" s="596"/>
      <c r="C1580" s="175"/>
      <c r="D1580" s="175"/>
      <c r="E1580" s="65"/>
      <c r="F1580" s="65"/>
      <c r="G1580" s="65"/>
      <c r="H1580" s="597">
        <f t="shared" si="50"/>
        <v>0</v>
      </c>
    </row>
    <row r="1581" spans="1:8" x14ac:dyDescent="0.2">
      <c r="A1581" s="280">
        <f t="shared" si="51"/>
        <v>1575</v>
      </c>
      <c r="B1581" s="596"/>
      <c r="C1581" s="175"/>
      <c r="D1581" s="175"/>
      <c r="E1581" s="65"/>
      <c r="F1581" s="65"/>
      <c r="G1581" s="65"/>
      <c r="H1581" s="597">
        <f t="shared" si="50"/>
        <v>0</v>
      </c>
    </row>
    <row r="1582" spans="1:8" x14ac:dyDescent="0.2">
      <c r="A1582" s="280">
        <f t="shared" si="51"/>
        <v>1576</v>
      </c>
      <c r="B1582" s="596"/>
      <c r="C1582" s="175"/>
      <c r="D1582" s="175"/>
      <c r="E1582" s="65"/>
      <c r="F1582" s="65"/>
      <c r="G1582" s="65"/>
      <c r="H1582" s="597">
        <f t="shared" si="50"/>
        <v>0</v>
      </c>
    </row>
    <row r="1583" spans="1:8" x14ac:dyDescent="0.2">
      <c r="A1583" s="280">
        <f t="shared" si="51"/>
        <v>1577</v>
      </c>
      <c r="B1583" s="596"/>
      <c r="C1583" s="175"/>
      <c r="D1583" s="175"/>
      <c r="E1583" s="65"/>
      <c r="F1583" s="65"/>
      <c r="G1583" s="65"/>
      <c r="H1583" s="597">
        <f t="shared" ref="H1583:H1646" si="52">G1583*F1583</f>
        <v>0</v>
      </c>
    </row>
    <row r="1584" spans="1:8" x14ac:dyDescent="0.2">
      <c r="A1584" s="280">
        <f t="shared" si="51"/>
        <v>1578</v>
      </c>
      <c r="B1584" s="596"/>
      <c r="C1584" s="175"/>
      <c r="D1584" s="175"/>
      <c r="E1584" s="65"/>
      <c r="F1584" s="65"/>
      <c r="G1584" s="65"/>
      <c r="H1584" s="597">
        <f t="shared" si="52"/>
        <v>0</v>
      </c>
    </row>
    <row r="1585" spans="1:8" x14ac:dyDescent="0.2">
      <c r="A1585" s="280">
        <f t="shared" si="51"/>
        <v>1579</v>
      </c>
      <c r="B1585" s="596"/>
      <c r="C1585" s="175"/>
      <c r="D1585" s="175"/>
      <c r="E1585" s="65"/>
      <c r="F1585" s="65"/>
      <c r="G1585" s="65"/>
      <c r="H1585" s="597">
        <f t="shared" si="52"/>
        <v>0</v>
      </c>
    </row>
    <row r="1586" spans="1:8" x14ac:dyDescent="0.2">
      <c r="A1586" s="280">
        <f t="shared" si="51"/>
        <v>1580</v>
      </c>
      <c r="B1586" s="596"/>
      <c r="C1586" s="175"/>
      <c r="D1586" s="175"/>
      <c r="E1586" s="65"/>
      <c r="F1586" s="65"/>
      <c r="G1586" s="65"/>
      <c r="H1586" s="597">
        <f t="shared" si="52"/>
        <v>0</v>
      </c>
    </row>
    <row r="1587" spans="1:8" x14ac:dyDescent="0.2">
      <c r="A1587" s="280">
        <f t="shared" si="51"/>
        <v>1581</v>
      </c>
      <c r="B1587" s="596"/>
      <c r="C1587" s="175"/>
      <c r="D1587" s="175"/>
      <c r="E1587" s="65"/>
      <c r="F1587" s="65"/>
      <c r="G1587" s="65"/>
      <c r="H1587" s="597">
        <f t="shared" si="52"/>
        <v>0</v>
      </c>
    </row>
    <row r="1588" spans="1:8" x14ac:dyDescent="0.2">
      <c r="A1588" s="280">
        <f t="shared" si="51"/>
        <v>1582</v>
      </c>
      <c r="B1588" s="596"/>
      <c r="C1588" s="175"/>
      <c r="D1588" s="175"/>
      <c r="E1588" s="65"/>
      <c r="F1588" s="65"/>
      <c r="G1588" s="65"/>
      <c r="H1588" s="597">
        <f t="shared" si="52"/>
        <v>0</v>
      </c>
    </row>
    <row r="1589" spans="1:8" x14ac:dyDescent="0.2">
      <c r="A1589" s="280">
        <f t="shared" si="51"/>
        <v>1583</v>
      </c>
      <c r="B1589" s="596"/>
      <c r="C1589" s="175"/>
      <c r="D1589" s="175"/>
      <c r="E1589" s="65"/>
      <c r="F1589" s="65"/>
      <c r="G1589" s="65"/>
      <c r="H1589" s="597">
        <f t="shared" si="52"/>
        <v>0</v>
      </c>
    </row>
    <row r="1590" spans="1:8" x14ac:dyDescent="0.2">
      <c r="A1590" s="280">
        <f t="shared" si="51"/>
        <v>1584</v>
      </c>
      <c r="B1590" s="596"/>
      <c r="C1590" s="175"/>
      <c r="D1590" s="175"/>
      <c r="E1590" s="65"/>
      <c r="F1590" s="65"/>
      <c r="G1590" s="65"/>
      <c r="H1590" s="597">
        <f t="shared" si="52"/>
        <v>0</v>
      </c>
    </row>
    <row r="1591" spans="1:8" x14ac:dyDescent="0.2">
      <c r="A1591" s="280">
        <f t="shared" si="51"/>
        <v>1585</v>
      </c>
      <c r="B1591" s="596"/>
      <c r="C1591" s="175"/>
      <c r="D1591" s="175"/>
      <c r="E1591" s="65"/>
      <c r="F1591" s="65"/>
      <c r="G1591" s="65"/>
      <c r="H1591" s="597">
        <f t="shared" si="52"/>
        <v>0</v>
      </c>
    </row>
    <row r="1592" spans="1:8" x14ac:dyDescent="0.2">
      <c r="A1592" s="280">
        <f t="shared" si="51"/>
        <v>1586</v>
      </c>
      <c r="B1592" s="596"/>
      <c r="C1592" s="175"/>
      <c r="D1592" s="175"/>
      <c r="E1592" s="65"/>
      <c r="F1592" s="65"/>
      <c r="G1592" s="65"/>
      <c r="H1592" s="597">
        <f t="shared" si="52"/>
        <v>0</v>
      </c>
    </row>
    <row r="1593" spans="1:8" x14ac:dyDescent="0.2">
      <c r="A1593" s="280">
        <f t="shared" si="51"/>
        <v>1587</v>
      </c>
      <c r="B1593" s="596"/>
      <c r="C1593" s="175"/>
      <c r="D1593" s="175"/>
      <c r="E1593" s="65"/>
      <c r="F1593" s="65"/>
      <c r="G1593" s="65"/>
      <c r="H1593" s="597">
        <f t="shared" si="52"/>
        <v>0</v>
      </c>
    </row>
    <row r="1594" spans="1:8" x14ac:dyDescent="0.2">
      <c r="A1594" s="280">
        <f t="shared" si="51"/>
        <v>1588</v>
      </c>
      <c r="B1594" s="596"/>
      <c r="C1594" s="175"/>
      <c r="D1594" s="175"/>
      <c r="E1594" s="65"/>
      <c r="F1594" s="65"/>
      <c r="G1594" s="65"/>
      <c r="H1594" s="597">
        <f t="shared" si="52"/>
        <v>0</v>
      </c>
    </row>
    <row r="1595" spans="1:8" x14ac:dyDescent="0.2">
      <c r="A1595" s="280">
        <f t="shared" si="51"/>
        <v>1589</v>
      </c>
      <c r="B1595" s="596"/>
      <c r="C1595" s="175"/>
      <c r="D1595" s="175"/>
      <c r="E1595" s="65"/>
      <c r="F1595" s="65"/>
      <c r="G1595" s="65"/>
      <c r="H1595" s="597">
        <f t="shared" si="52"/>
        <v>0</v>
      </c>
    </row>
    <row r="1596" spans="1:8" x14ac:dyDescent="0.2">
      <c r="A1596" s="280">
        <f t="shared" si="51"/>
        <v>1590</v>
      </c>
      <c r="B1596" s="596"/>
      <c r="C1596" s="175"/>
      <c r="D1596" s="175"/>
      <c r="E1596" s="65"/>
      <c r="F1596" s="65"/>
      <c r="G1596" s="65"/>
      <c r="H1596" s="597">
        <f t="shared" si="52"/>
        <v>0</v>
      </c>
    </row>
    <row r="1597" spans="1:8" x14ac:dyDescent="0.2">
      <c r="A1597" s="280">
        <f t="shared" si="51"/>
        <v>1591</v>
      </c>
      <c r="B1597" s="596"/>
      <c r="C1597" s="175"/>
      <c r="D1597" s="175"/>
      <c r="E1597" s="65"/>
      <c r="F1597" s="65"/>
      <c r="G1597" s="65"/>
      <c r="H1597" s="597">
        <f t="shared" si="52"/>
        <v>0</v>
      </c>
    </row>
    <row r="1598" spans="1:8" x14ac:dyDescent="0.2">
      <c r="A1598" s="280">
        <f t="shared" si="51"/>
        <v>1592</v>
      </c>
      <c r="B1598" s="596"/>
      <c r="C1598" s="175"/>
      <c r="D1598" s="175"/>
      <c r="E1598" s="65"/>
      <c r="F1598" s="65"/>
      <c r="G1598" s="65"/>
      <c r="H1598" s="597">
        <f t="shared" si="52"/>
        <v>0</v>
      </c>
    </row>
    <row r="1599" spans="1:8" x14ac:dyDescent="0.2">
      <c r="A1599" s="280">
        <f t="shared" si="51"/>
        <v>1593</v>
      </c>
      <c r="B1599" s="596"/>
      <c r="C1599" s="175"/>
      <c r="D1599" s="175"/>
      <c r="E1599" s="65"/>
      <c r="F1599" s="65"/>
      <c r="G1599" s="65"/>
      <c r="H1599" s="597">
        <f t="shared" si="52"/>
        <v>0</v>
      </c>
    </row>
    <row r="1600" spans="1:8" x14ac:dyDescent="0.2">
      <c r="A1600" s="280">
        <f t="shared" si="51"/>
        <v>1594</v>
      </c>
      <c r="B1600" s="596"/>
      <c r="C1600" s="175"/>
      <c r="D1600" s="175"/>
      <c r="E1600" s="65"/>
      <c r="F1600" s="65"/>
      <c r="G1600" s="65"/>
      <c r="H1600" s="597">
        <f t="shared" si="52"/>
        <v>0</v>
      </c>
    </row>
    <row r="1601" spans="1:8" x14ac:dyDescent="0.2">
      <c r="A1601" s="280">
        <f t="shared" si="51"/>
        <v>1595</v>
      </c>
      <c r="B1601" s="596"/>
      <c r="C1601" s="175"/>
      <c r="D1601" s="175"/>
      <c r="E1601" s="65"/>
      <c r="F1601" s="65"/>
      <c r="G1601" s="65"/>
      <c r="H1601" s="597">
        <f t="shared" si="52"/>
        <v>0</v>
      </c>
    </row>
    <row r="1602" spans="1:8" x14ac:dyDescent="0.2">
      <c r="A1602" s="280">
        <f t="shared" si="51"/>
        <v>1596</v>
      </c>
      <c r="B1602" s="596"/>
      <c r="C1602" s="175"/>
      <c r="D1602" s="175"/>
      <c r="E1602" s="65"/>
      <c r="F1602" s="65"/>
      <c r="G1602" s="65"/>
      <c r="H1602" s="597">
        <f t="shared" si="52"/>
        <v>0</v>
      </c>
    </row>
    <row r="1603" spans="1:8" x14ac:dyDescent="0.2">
      <c r="A1603" s="280">
        <f t="shared" si="51"/>
        <v>1597</v>
      </c>
      <c r="B1603" s="596"/>
      <c r="C1603" s="175"/>
      <c r="D1603" s="175"/>
      <c r="E1603" s="65"/>
      <c r="F1603" s="65"/>
      <c r="G1603" s="65"/>
      <c r="H1603" s="597">
        <f t="shared" si="52"/>
        <v>0</v>
      </c>
    </row>
    <row r="1604" spans="1:8" x14ac:dyDescent="0.2">
      <c r="A1604" s="280">
        <f t="shared" si="51"/>
        <v>1598</v>
      </c>
      <c r="B1604" s="596"/>
      <c r="C1604" s="175"/>
      <c r="D1604" s="175"/>
      <c r="E1604" s="65"/>
      <c r="F1604" s="65"/>
      <c r="G1604" s="65"/>
      <c r="H1604" s="597">
        <f t="shared" si="52"/>
        <v>0</v>
      </c>
    </row>
    <row r="1605" spans="1:8" x14ac:dyDescent="0.2">
      <c r="A1605" s="280">
        <f t="shared" si="51"/>
        <v>1599</v>
      </c>
      <c r="B1605" s="596"/>
      <c r="C1605" s="175"/>
      <c r="D1605" s="175"/>
      <c r="E1605" s="65"/>
      <c r="F1605" s="65"/>
      <c r="G1605" s="65"/>
      <c r="H1605" s="597">
        <f t="shared" si="52"/>
        <v>0</v>
      </c>
    </row>
    <row r="1606" spans="1:8" x14ac:dyDescent="0.2">
      <c r="A1606" s="280">
        <f t="shared" si="51"/>
        <v>1600</v>
      </c>
      <c r="B1606" s="596"/>
      <c r="C1606" s="175"/>
      <c r="D1606" s="175"/>
      <c r="E1606" s="65"/>
      <c r="F1606" s="65"/>
      <c r="G1606" s="65"/>
      <c r="H1606" s="597">
        <f t="shared" si="52"/>
        <v>0</v>
      </c>
    </row>
    <row r="1607" spans="1:8" x14ac:dyDescent="0.2">
      <c r="A1607" s="280">
        <f t="shared" si="51"/>
        <v>1601</v>
      </c>
      <c r="B1607" s="596"/>
      <c r="C1607" s="175"/>
      <c r="D1607" s="175"/>
      <c r="E1607" s="65"/>
      <c r="F1607" s="65"/>
      <c r="G1607" s="65"/>
      <c r="H1607" s="597">
        <f t="shared" si="52"/>
        <v>0</v>
      </c>
    </row>
    <row r="1608" spans="1:8" x14ac:dyDescent="0.2">
      <c r="A1608" s="280">
        <f t="shared" si="51"/>
        <v>1602</v>
      </c>
      <c r="B1608" s="596"/>
      <c r="C1608" s="175"/>
      <c r="D1608" s="175"/>
      <c r="E1608" s="65"/>
      <c r="F1608" s="65"/>
      <c r="G1608" s="65"/>
      <c r="H1608" s="597">
        <f t="shared" si="52"/>
        <v>0</v>
      </c>
    </row>
    <row r="1609" spans="1:8" x14ac:dyDescent="0.2">
      <c r="A1609" s="280">
        <f t="shared" ref="A1609:A1672" si="53">+A1608+1</f>
        <v>1603</v>
      </c>
      <c r="B1609" s="596"/>
      <c r="C1609" s="175"/>
      <c r="D1609" s="175"/>
      <c r="E1609" s="65"/>
      <c r="F1609" s="65"/>
      <c r="G1609" s="65"/>
      <c r="H1609" s="597">
        <f t="shared" si="52"/>
        <v>0</v>
      </c>
    </row>
    <row r="1610" spans="1:8" x14ac:dyDescent="0.2">
      <c r="A1610" s="280">
        <f t="shared" si="53"/>
        <v>1604</v>
      </c>
      <c r="B1610" s="596"/>
      <c r="C1610" s="175"/>
      <c r="D1610" s="175"/>
      <c r="E1610" s="65"/>
      <c r="F1610" s="65"/>
      <c r="G1610" s="65"/>
      <c r="H1610" s="597">
        <f t="shared" si="52"/>
        <v>0</v>
      </c>
    </row>
    <row r="1611" spans="1:8" x14ac:dyDescent="0.2">
      <c r="A1611" s="280">
        <f t="shared" si="53"/>
        <v>1605</v>
      </c>
      <c r="B1611" s="596"/>
      <c r="C1611" s="175"/>
      <c r="D1611" s="175"/>
      <c r="E1611" s="65"/>
      <c r="F1611" s="65"/>
      <c r="G1611" s="65"/>
      <c r="H1611" s="597">
        <f t="shared" si="52"/>
        <v>0</v>
      </c>
    </row>
    <row r="1612" spans="1:8" x14ac:dyDescent="0.2">
      <c r="A1612" s="280">
        <f t="shared" si="53"/>
        <v>1606</v>
      </c>
      <c r="B1612" s="596"/>
      <c r="C1612" s="175"/>
      <c r="D1612" s="175"/>
      <c r="E1612" s="65"/>
      <c r="F1612" s="65"/>
      <c r="G1612" s="65"/>
      <c r="H1612" s="597">
        <f t="shared" si="52"/>
        <v>0</v>
      </c>
    </row>
    <row r="1613" spans="1:8" x14ac:dyDescent="0.2">
      <c r="A1613" s="280">
        <f t="shared" si="53"/>
        <v>1607</v>
      </c>
      <c r="B1613" s="596"/>
      <c r="C1613" s="175"/>
      <c r="D1613" s="175"/>
      <c r="E1613" s="65"/>
      <c r="F1613" s="65"/>
      <c r="G1613" s="65"/>
      <c r="H1613" s="597">
        <f t="shared" si="52"/>
        <v>0</v>
      </c>
    </row>
    <row r="1614" spans="1:8" x14ac:dyDescent="0.2">
      <c r="A1614" s="280">
        <f t="shared" si="53"/>
        <v>1608</v>
      </c>
      <c r="B1614" s="596"/>
      <c r="C1614" s="175"/>
      <c r="D1614" s="175"/>
      <c r="E1614" s="65"/>
      <c r="F1614" s="65"/>
      <c r="G1614" s="65"/>
      <c r="H1614" s="597">
        <f t="shared" si="52"/>
        <v>0</v>
      </c>
    </row>
    <row r="1615" spans="1:8" x14ac:dyDescent="0.2">
      <c r="A1615" s="280">
        <f t="shared" si="53"/>
        <v>1609</v>
      </c>
      <c r="B1615" s="596"/>
      <c r="C1615" s="175"/>
      <c r="D1615" s="175"/>
      <c r="E1615" s="65"/>
      <c r="F1615" s="65"/>
      <c r="G1615" s="65"/>
      <c r="H1615" s="597">
        <f t="shared" si="52"/>
        <v>0</v>
      </c>
    </row>
    <row r="1616" spans="1:8" x14ac:dyDescent="0.2">
      <c r="A1616" s="280">
        <f t="shared" si="53"/>
        <v>1610</v>
      </c>
      <c r="B1616" s="596"/>
      <c r="C1616" s="175"/>
      <c r="D1616" s="175"/>
      <c r="E1616" s="65"/>
      <c r="F1616" s="65"/>
      <c r="G1616" s="65"/>
      <c r="H1616" s="597">
        <f t="shared" si="52"/>
        <v>0</v>
      </c>
    </row>
    <row r="1617" spans="1:8" x14ac:dyDescent="0.2">
      <c r="A1617" s="280">
        <f t="shared" si="53"/>
        <v>1611</v>
      </c>
      <c r="B1617" s="596"/>
      <c r="C1617" s="175"/>
      <c r="D1617" s="175"/>
      <c r="E1617" s="65"/>
      <c r="F1617" s="65"/>
      <c r="G1617" s="65"/>
      <c r="H1617" s="597">
        <f t="shared" si="52"/>
        <v>0</v>
      </c>
    </row>
    <row r="1618" spans="1:8" x14ac:dyDescent="0.2">
      <c r="A1618" s="280">
        <f t="shared" si="53"/>
        <v>1612</v>
      </c>
      <c r="B1618" s="596"/>
      <c r="C1618" s="175"/>
      <c r="D1618" s="175"/>
      <c r="E1618" s="65"/>
      <c r="F1618" s="65"/>
      <c r="G1618" s="65"/>
      <c r="H1618" s="597">
        <f t="shared" si="52"/>
        <v>0</v>
      </c>
    </row>
    <row r="1619" spans="1:8" x14ac:dyDescent="0.2">
      <c r="A1619" s="280">
        <f t="shared" si="53"/>
        <v>1613</v>
      </c>
      <c r="B1619" s="596"/>
      <c r="C1619" s="175"/>
      <c r="D1619" s="175"/>
      <c r="E1619" s="65"/>
      <c r="F1619" s="65"/>
      <c r="G1619" s="65"/>
      <c r="H1619" s="597">
        <f t="shared" si="52"/>
        <v>0</v>
      </c>
    </row>
    <row r="1620" spans="1:8" x14ac:dyDescent="0.2">
      <c r="A1620" s="280">
        <f t="shared" si="53"/>
        <v>1614</v>
      </c>
      <c r="B1620" s="596"/>
      <c r="C1620" s="175"/>
      <c r="D1620" s="175"/>
      <c r="E1620" s="65"/>
      <c r="F1620" s="65"/>
      <c r="G1620" s="65"/>
      <c r="H1620" s="597">
        <f t="shared" si="52"/>
        <v>0</v>
      </c>
    </row>
    <row r="1621" spans="1:8" x14ac:dyDescent="0.2">
      <c r="A1621" s="280">
        <f t="shared" si="53"/>
        <v>1615</v>
      </c>
      <c r="B1621" s="596"/>
      <c r="C1621" s="175"/>
      <c r="D1621" s="175"/>
      <c r="E1621" s="65"/>
      <c r="F1621" s="65"/>
      <c r="G1621" s="65"/>
      <c r="H1621" s="597">
        <f t="shared" si="52"/>
        <v>0</v>
      </c>
    </row>
    <row r="1622" spans="1:8" x14ac:dyDescent="0.2">
      <c r="A1622" s="280">
        <f t="shared" si="53"/>
        <v>1616</v>
      </c>
      <c r="B1622" s="596"/>
      <c r="C1622" s="175"/>
      <c r="D1622" s="175"/>
      <c r="E1622" s="65"/>
      <c r="F1622" s="65"/>
      <c r="G1622" s="65"/>
      <c r="H1622" s="597">
        <f t="shared" si="52"/>
        <v>0</v>
      </c>
    </row>
    <row r="1623" spans="1:8" x14ac:dyDescent="0.2">
      <c r="A1623" s="280">
        <f t="shared" si="53"/>
        <v>1617</v>
      </c>
      <c r="B1623" s="596"/>
      <c r="C1623" s="175"/>
      <c r="D1623" s="175"/>
      <c r="E1623" s="65"/>
      <c r="F1623" s="65"/>
      <c r="G1623" s="65"/>
      <c r="H1623" s="597">
        <f t="shared" si="52"/>
        <v>0</v>
      </c>
    </row>
    <row r="1624" spans="1:8" x14ac:dyDescent="0.2">
      <c r="A1624" s="280">
        <f t="shared" si="53"/>
        <v>1618</v>
      </c>
      <c r="B1624" s="596"/>
      <c r="C1624" s="175"/>
      <c r="D1624" s="175"/>
      <c r="E1624" s="65"/>
      <c r="F1624" s="65"/>
      <c r="G1624" s="65"/>
      <c r="H1624" s="597">
        <f t="shared" si="52"/>
        <v>0</v>
      </c>
    </row>
    <row r="1625" spans="1:8" x14ac:dyDescent="0.2">
      <c r="A1625" s="280">
        <f t="shared" si="53"/>
        <v>1619</v>
      </c>
      <c r="B1625" s="596"/>
      <c r="C1625" s="175"/>
      <c r="D1625" s="175"/>
      <c r="E1625" s="65"/>
      <c r="F1625" s="65"/>
      <c r="G1625" s="65"/>
      <c r="H1625" s="597">
        <f t="shared" si="52"/>
        <v>0</v>
      </c>
    </row>
    <row r="1626" spans="1:8" x14ac:dyDescent="0.2">
      <c r="A1626" s="280">
        <f t="shared" si="53"/>
        <v>1620</v>
      </c>
      <c r="B1626" s="596"/>
      <c r="C1626" s="175"/>
      <c r="D1626" s="175"/>
      <c r="E1626" s="65"/>
      <c r="F1626" s="65"/>
      <c r="G1626" s="65"/>
      <c r="H1626" s="597">
        <f t="shared" si="52"/>
        <v>0</v>
      </c>
    </row>
    <row r="1627" spans="1:8" x14ac:dyDescent="0.2">
      <c r="A1627" s="280">
        <f t="shared" si="53"/>
        <v>1621</v>
      </c>
      <c r="B1627" s="596"/>
      <c r="C1627" s="175"/>
      <c r="D1627" s="175"/>
      <c r="E1627" s="65"/>
      <c r="F1627" s="65"/>
      <c r="G1627" s="65"/>
      <c r="H1627" s="597">
        <f t="shared" si="52"/>
        <v>0</v>
      </c>
    </row>
    <row r="1628" spans="1:8" x14ac:dyDescent="0.2">
      <c r="A1628" s="280">
        <f t="shared" si="53"/>
        <v>1622</v>
      </c>
      <c r="B1628" s="596"/>
      <c r="C1628" s="175"/>
      <c r="D1628" s="175"/>
      <c r="E1628" s="65"/>
      <c r="F1628" s="65"/>
      <c r="G1628" s="65"/>
      <c r="H1628" s="597">
        <f t="shared" si="52"/>
        <v>0</v>
      </c>
    </row>
    <row r="1629" spans="1:8" x14ac:dyDescent="0.2">
      <c r="A1629" s="280">
        <f t="shared" si="53"/>
        <v>1623</v>
      </c>
      <c r="B1629" s="596"/>
      <c r="C1629" s="175"/>
      <c r="D1629" s="175"/>
      <c r="E1629" s="65"/>
      <c r="F1629" s="65"/>
      <c r="G1629" s="65"/>
      <c r="H1629" s="597">
        <f t="shared" si="52"/>
        <v>0</v>
      </c>
    </row>
    <row r="1630" spans="1:8" x14ac:dyDescent="0.2">
      <c r="A1630" s="280">
        <f t="shared" si="53"/>
        <v>1624</v>
      </c>
      <c r="B1630" s="596"/>
      <c r="C1630" s="175"/>
      <c r="D1630" s="175"/>
      <c r="E1630" s="65"/>
      <c r="F1630" s="65"/>
      <c r="G1630" s="65"/>
      <c r="H1630" s="597">
        <f t="shared" si="52"/>
        <v>0</v>
      </c>
    </row>
    <row r="1631" spans="1:8" x14ac:dyDescent="0.2">
      <c r="A1631" s="280">
        <f t="shared" si="53"/>
        <v>1625</v>
      </c>
      <c r="B1631" s="596"/>
      <c r="C1631" s="175"/>
      <c r="D1631" s="175"/>
      <c r="E1631" s="65"/>
      <c r="F1631" s="65"/>
      <c r="G1631" s="65"/>
      <c r="H1631" s="597">
        <f t="shared" si="52"/>
        <v>0</v>
      </c>
    </row>
    <row r="1632" spans="1:8" x14ac:dyDescent="0.2">
      <c r="A1632" s="280">
        <f t="shared" si="53"/>
        <v>1626</v>
      </c>
      <c r="B1632" s="596"/>
      <c r="C1632" s="175"/>
      <c r="D1632" s="175"/>
      <c r="E1632" s="65"/>
      <c r="F1632" s="65"/>
      <c r="G1632" s="65"/>
      <c r="H1632" s="597">
        <f t="shared" si="52"/>
        <v>0</v>
      </c>
    </row>
    <row r="1633" spans="1:8" x14ac:dyDescent="0.2">
      <c r="A1633" s="280">
        <f t="shared" si="53"/>
        <v>1627</v>
      </c>
      <c r="B1633" s="596"/>
      <c r="C1633" s="175"/>
      <c r="D1633" s="175"/>
      <c r="E1633" s="65"/>
      <c r="F1633" s="65"/>
      <c r="G1633" s="65"/>
      <c r="H1633" s="597">
        <f t="shared" si="52"/>
        <v>0</v>
      </c>
    </row>
    <row r="1634" spans="1:8" x14ac:dyDescent="0.2">
      <c r="A1634" s="280">
        <f t="shared" si="53"/>
        <v>1628</v>
      </c>
      <c r="B1634" s="596"/>
      <c r="C1634" s="175"/>
      <c r="D1634" s="175"/>
      <c r="E1634" s="65"/>
      <c r="F1634" s="65"/>
      <c r="G1634" s="65"/>
      <c r="H1634" s="597">
        <f t="shared" si="52"/>
        <v>0</v>
      </c>
    </row>
    <row r="1635" spans="1:8" x14ac:dyDescent="0.2">
      <c r="A1635" s="280">
        <f t="shared" si="53"/>
        <v>1629</v>
      </c>
      <c r="B1635" s="596"/>
      <c r="C1635" s="175"/>
      <c r="D1635" s="175"/>
      <c r="E1635" s="65"/>
      <c r="F1635" s="65"/>
      <c r="G1635" s="65"/>
      <c r="H1635" s="597">
        <f t="shared" si="52"/>
        <v>0</v>
      </c>
    </row>
    <row r="1636" spans="1:8" x14ac:dyDescent="0.2">
      <c r="A1636" s="280">
        <f t="shared" si="53"/>
        <v>1630</v>
      </c>
      <c r="B1636" s="596"/>
      <c r="C1636" s="175"/>
      <c r="D1636" s="175"/>
      <c r="E1636" s="65"/>
      <c r="F1636" s="65"/>
      <c r="G1636" s="65"/>
      <c r="H1636" s="597">
        <f t="shared" si="52"/>
        <v>0</v>
      </c>
    </row>
    <row r="1637" spans="1:8" x14ac:dyDescent="0.2">
      <c r="A1637" s="280">
        <f t="shared" si="53"/>
        <v>1631</v>
      </c>
      <c r="B1637" s="596"/>
      <c r="C1637" s="175"/>
      <c r="D1637" s="175"/>
      <c r="E1637" s="65"/>
      <c r="F1637" s="65"/>
      <c r="G1637" s="65"/>
      <c r="H1637" s="597">
        <f t="shared" si="52"/>
        <v>0</v>
      </c>
    </row>
    <row r="1638" spans="1:8" x14ac:dyDescent="0.2">
      <c r="A1638" s="280">
        <f t="shared" si="53"/>
        <v>1632</v>
      </c>
      <c r="B1638" s="596"/>
      <c r="C1638" s="175"/>
      <c r="D1638" s="175"/>
      <c r="E1638" s="65"/>
      <c r="F1638" s="65"/>
      <c r="G1638" s="65"/>
      <c r="H1638" s="597">
        <f t="shared" si="52"/>
        <v>0</v>
      </c>
    </row>
    <row r="1639" spans="1:8" x14ac:dyDescent="0.2">
      <c r="A1639" s="280">
        <f t="shared" si="53"/>
        <v>1633</v>
      </c>
      <c r="B1639" s="596"/>
      <c r="C1639" s="175"/>
      <c r="D1639" s="175"/>
      <c r="E1639" s="65"/>
      <c r="F1639" s="65"/>
      <c r="G1639" s="65"/>
      <c r="H1639" s="597">
        <f t="shared" si="52"/>
        <v>0</v>
      </c>
    </row>
    <row r="1640" spans="1:8" x14ac:dyDescent="0.2">
      <c r="A1640" s="280">
        <f t="shared" si="53"/>
        <v>1634</v>
      </c>
      <c r="B1640" s="596"/>
      <c r="C1640" s="175"/>
      <c r="D1640" s="175"/>
      <c r="E1640" s="65"/>
      <c r="F1640" s="65"/>
      <c r="G1640" s="65"/>
      <c r="H1640" s="597">
        <f t="shared" si="52"/>
        <v>0</v>
      </c>
    </row>
    <row r="1641" spans="1:8" x14ac:dyDescent="0.2">
      <c r="A1641" s="280">
        <f t="shared" si="53"/>
        <v>1635</v>
      </c>
      <c r="B1641" s="596"/>
      <c r="C1641" s="175"/>
      <c r="D1641" s="175"/>
      <c r="E1641" s="65"/>
      <c r="F1641" s="65"/>
      <c r="G1641" s="65"/>
      <c r="H1641" s="597">
        <f t="shared" si="52"/>
        <v>0</v>
      </c>
    </row>
    <row r="1642" spans="1:8" x14ac:dyDescent="0.2">
      <c r="A1642" s="280">
        <f t="shared" si="53"/>
        <v>1636</v>
      </c>
      <c r="B1642" s="596"/>
      <c r="C1642" s="175"/>
      <c r="D1642" s="175"/>
      <c r="E1642" s="65"/>
      <c r="F1642" s="65"/>
      <c r="G1642" s="65"/>
      <c r="H1642" s="597">
        <f t="shared" si="52"/>
        <v>0</v>
      </c>
    </row>
    <row r="1643" spans="1:8" x14ac:dyDescent="0.2">
      <c r="A1643" s="280">
        <f t="shared" si="53"/>
        <v>1637</v>
      </c>
      <c r="B1643" s="596"/>
      <c r="C1643" s="175"/>
      <c r="D1643" s="175"/>
      <c r="E1643" s="65"/>
      <c r="F1643" s="65"/>
      <c r="G1643" s="65"/>
      <c r="H1643" s="597">
        <f t="shared" si="52"/>
        <v>0</v>
      </c>
    </row>
    <row r="1644" spans="1:8" x14ac:dyDescent="0.2">
      <c r="A1644" s="280">
        <f t="shared" si="53"/>
        <v>1638</v>
      </c>
      <c r="B1644" s="596"/>
      <c r="C1644" s="175"/>
      <c r="D1644" s="175"/>
      <c r="E1644" s="65"/>
      <c r="F1644" s="65"/>
      <c r="G1644" s="65"/>
      <c r="H1644" s="597">
        <f t="shared" si="52"/>
        <v>0</v>
      </c>
    </row>
    <row r="1645" spans="1:8" x14ac:dyDescent="0.2">
      <c r="A1645" s="280">
        <f t="shared" si="53"/>
        <v>1639</v>
      </c>
      <c r="B1645" s="596"/>
      <c r="C1645" s="175"/>
      <c r="D1645" s="175"/>
      <c r="E1645" s="65"/>
      <c r="F1645" s="65"/>
      <c r="G1645" s="65"/>
      <c r="H1645" s="597">
        <f t="shared" si="52"/>
        <v>0</v>
      </c>
    </row>
    <row r="1646" spans="1:8" x14ac:dyDescent="0.2">
      <c r="A1646" s="280">
        <f t="shared" si="53"/>
        <v>1640</v>
      </c>
      <c r="B1646" s="596"/>
      <c r="C1646" s="175"/>
      <c r="D1646" s="175"/>
      <c r="E1646" s="65"/>
      <c r="F1646" s="65"/>
      <c r="G1646" s="65"/>
      <c r="H1646" s="597">
        <f t="shared" si="52"/>
        <v>0</v>
      </c>
    </row>
    <row r="1647" spans="1:8" x14ac:dyDescent="0.2">
      <c r="A1647" s="280">
        <f t="shared" si="53"/>
        <v>1641</v>
      </c>
      <c r="B1647" s="596"/>
      <c r="C1647" s="175"/>
      <c r="D1647" s="175"/>
      <c r="E1647" s="65"/>
      <c r="F1647" s="65"/>
      <c r="G1647" s="65"/>
      <c r="H1647" s="597">
        <f t="shared" ref="H1647:H1710" si="54">G1647*F1647</f>
        <v>0</v>
      </c>
    </row>
    <row r="1648" spans="1:8" x14ac:dyDescent="0.2">
      <c r="A1648" s="280">
        <f t="shared" si="53"/>
        <v>1642</v>
      </c>
      <c r="B1648" s="596"/>
      <c r="C1648" s="175"/>
      <c r="D1648" s="175"/>
      <c r="E1648" s="65"/>
      <c r="F1648" s="65"/>
      <c r="G1648" s="65"/>
      <c r="H1648" s="597">
        <f t="shared" si="54"/>
        <v>0</v>
      </c>
    </row>
    <row r="1649" spans="1:8" x14ac:dyDescent="0.2">
      <c r="A1649" s="280">
        <f t="shared" si="53"/>
        <v>1643</v>
      </c>
      <c r="B1649" s="596"/>
      <c r="C1649" s="175"/>
      <c r="D1649" s="175"/>
      <c r="E1649" s="65"/>
      <c r="F1649" s="65"/>
      <c r="G1649" s="65"/>
      <c r="H1649" s="597">
        <f t="shared" si="54"/>
        <v>0</v>
      </c>
    </row>
    <row r="1650" spans="1:8" x14ac:dyDescent="0.2">
      <c r="A1650" s="280">
        <f t="shared" si="53"/>
        <v>1644</v>
      </c>
      <c r="B1650" s="596"/>
      <c r="C1650" s="175"/>
      <c r="D1650" s="175"/>
      <c r="E1650" s="65"/>
      <c r="F1650" s="65"/>
      <c r="G1650" s="65"/>
      <c r="H1650" s="597">
        <f t="shared" si="54"/>
        <v>0</v>
      </c>
    </row>
    <row r="1651" spans="1:8" x14ac:dyDescent="0.2">
      <c r="A1651" s="280">
        <f t="shared" si="53"/>
        <v>1645</v>
      </c>
      <c r="B1651" s="596"/>
      <c r="C1651" s="175"/>
      <c r="D1651" s="175"/>
      <c r="E1651" s="65"/>
      <c r="F1651" s="65"/>
      <c r="G1651" s="65"/>
      <c r="H1651" s="597">
        <f t="shared" si="54"/>
        <v>0</v>
      </c>
    </row>
    <row r="1652" spans="1:8" x14ac:dyDescent="0.2">
      <c r="A1652" s="280">
        <f t="shared" si="53"/>
        <v>1646</v>
      </c>
      <c r="B1652" s="596"/>
      <c r="C1652" s="175"/>
      <c r="D1652" s="175"/>
      <c r="E1652" s="65"/>
      <c r="F1652" s="65"/>
      <c r="G1652" s="65"/>
      <c r="H1652" s="597">
        <f t="shared" si="54"/>
        <v>0</v>
      </c>
    </row>
    <row r="1653" spans="1:8" x14ac:dyDescent="0.2">
      <c r="A1653" s="280">
        <f t="shared" si="53"/>
        <v>1647</v>
      </c>
      <c r="B1653" s="596"/>
      <c r="C1653" s="175"/>
      <c r="D1653" s="175"/>
      <c r="E1653" s="65"/>
      <c r="F1653" s="65"/>
      <c r="G1653" s="65"/>
      <c r="H1653" s="597">
        <f t="shared" si="54"/>
        <v>0</v>
      </c>
    </row>
    <row r="1654" spans="1:8" x14ac:dyDescent="0.2">
      <c r="A1654" s="280">
        <f t="shared" si="53"/>
        <v>1648</v>
      </c>
      <c r="B1654" s="596"/>
      <c r="C1654" s="175"/>
      <c r="D1654" s="175"/>
      <c r="E1654" s="65"/>
      <c r="F1654" s="65"/>
      <c r="G1654" s="65"/>
      <c r="H1654" s="597">
        <f t="shared" si="54"/>
        <v>0</v>
      </c>
    </row>
    <row r="1655" spans="1:8" x14ac:dyDescent="0.2">
      <c r="A1655" s="280">
        <f t="shared" si="53"/>
        <v>1649</v>
      </c>
      <c r="B1655" s="596"/>
      <c r="C1655" s="175"/>
      <c r="D1655" s="175"/>
      <c r="E1655" s="65"/>
      <c r="F1655" s="65"/>
      <c r="G1655" s="65"/>
      <c r="H1655" s="597">
        <f t="shared" si="54"/>
        <v>0</v>
      </c>
    </row>
    <row r="1656" spans="1:8" x14ac:dyDescent="0.2">
      <c r="A1656" s="280">
        <f t="shared" si="53"/>
        <v>1650</v>
      </c>
      <c r="B1656" s="596"/>
      <c r="C1656" s="175"/>
      <c r="D1656" s="175"/>
      <c r="E1656" s="65"/>
      <c r="F1656" s="65"/>
      <c r="G1656" s="65"/>
      <c r="H1656" s="597">
        <f t="shared" si="54"/>
        <v>0</v>
      </c>
    </row>
    <row r="1657" spans="1:8" x14ac:dyDescent="0.2">
      <c r="A1657" s="280">
        <f t="shared" si="53"/>
        <v>1651</v>
      </c>
      <c r="B1657" s="596"/>
      <c r="C1657" s="175"/>
      <c r="D1657" s="175"/>
      <c r="E1657" s="65"/>
      <c r="F1657" s="65"/>
      <c r="G1657" s="65"/>
      <c r="H1657" s="597">
        <f t="shared" si="54"/>
        <v>0</v>
      </c>
    </row>
    <row r="1658" spans="1:8" x14ac:dyDescent="0.2">
      <c r="A1658" s="280">
        <f t="shared" si="53"/>
        <v>1652</v>
      </c>
      <c r="B1658" s="596"/>
      <c r="C1658" s="175"/>
      <c r="D1658" s="175"/>
      <c r="E1658" s="65"/>
      <c r="F1658" s="65"/>
      <c r="G1658" s="65"/>
      <c r="H1658" s="597">
        <f t="shared" si="54"/>
        <v>0</v>
      </c>
    </row>
    <row r="1659" spans="1:8" x14ac:dyDescent="0.2">
      <c r="A1659" s="280">
        <f t="shared" si="53"/>
        <v>1653</v>
      </c>
      <c r="B1659" s="596"/>
      <c r="C1659" s="175"/>
      <c r="D1659" s="175"/>
      <c r="E1659" s="65"/>
      <c r="F1659" s="65"/>
      <c r="G1659" s="65"/>
      <c r="H1659" s="597">
        <f t="shared" si="54"/>
        <v>0</v>
      </c>
    </row>
    <row r="1660" spans="1:8" x14ac:dyDescent="0.2">
      <c r="A1660" s="280">
        <f t="shared" si="53"/>
        <v>1654</v>
      </c>
      <c r="B1660" s="596"/>
      <c r="C1660" s="175"/>
      <c r="D1660" s="175"/>
      <c r="E1660" s="65"/>
      <c r="F1660" s="65"/>
      <c r="G1660" s="65"/>
      <c r="H1660" s="597">
        <f t="shared" si="54"/>
        <v>0</v>
      </c>
    </row>
    <row r="1661" spans="1:8" x14ac:dyDescent="0.2">
      <c r="A1661" s="280">
        <f t="shared" si="53"/>
        <v>1655</v>
      </c>
      <c r="B1661" s="596"/>
      <c r="C1661" s="175"/>
      <c r="D1661" s="175"/>
      <c r="E1661" s="65"/>
      <c r="F1661" s="65"/>
      <c r="G1661" s="65"/>
      <c r="H1661" s="597">
        <f t="shared" si="54"/>
        <v>0</v>
      </c>
    </row>
    <row r="1662" spans="1:8" x14ac:dyDescent="0.2">
      <c r="A1662" s="280">
        <f t="shared" si="53"/>
        <v>1656</v>
      </c>
      <c r="B1662" s="596"/>
      <c r="C1662" s="175"/>
      <c r="D1662" s="175"/>
      <c r="E1662" s="65"/>
      <c r="F1662" s="65"/>
      <c r="G1662" s="65"/>
      <c r="H1662" s="597">
        <f t="shared" si="54"/>
        <v>0</v>
      </c>
    </row>
    <row r="1663" spans="1:8" x14ac:dyDescent="0.2">
      <c r="A1663" s="280">
        <f t="shared" si="53"/>
        <v>1657</v>
      </c>
      <c r="B1663" s="596"/>
      <c r="C1663" s="175"/>
      <c r="D1663" s="175"/>
      <c r="E1663" s="65"/>
      <c r="F1663" s="65"/>
      <c r="G1663" s="65"/>
      <c r="H1663" s="597">
        <f t="shared" si="54"/>
        <v>0</v>
      </c>
    </row>
    <row r="1664" spans="1:8" x14ac:dyDescent="0.2">
      <c r="A1664" s="280">
        <f t="shared" si="53"/>
        <v>1658</v>
      </c>
      <c r="B1664" s="596"/>
      <c r="C1664" s="175"/>
      <c r="D1664" s="175"/>
      <c r="E1664" s="65"/>
      <c r="F1664" s="65"/>
      <c r="G1664" s="65"/>
      <c r="H1664" s="597">
        <f t="shared" si="54"/>
        <v>0</v>
      </c>
    </row>
    <row r="1665" spans="1:8" x14ac:dyDescent="0.2">
      <c r="A1665" s="280">
        <f t="shared" si="53"/>
        <v>1659</v>
      </c>
      <c r="B1665" s="596"/>
      <c r="C1665" s="175"/>
      <c r="D1665" s="175"/>
      <c r="E1665" s="65"/>
      <c r="F1665" s="65"/>
      <c r="G1665" s="65"/>
      <c r="H1665" s="597">
        <f t="shared" si="54"/>
        <v>0</v>
      </c>
    </row>
    <row r="1666" spans="1:8" x14ac:dyDescent="0.2">
      <c r="A1666" s="280">
        <f t="shared" si="53"/>
        <v>1660</v>
      </c>
      <c r="B1666" s="596"/>
      <c r="C1666" s="175"/>
      <c r="D1666" s="175"/>
      <c r="E1666" s="65"/>
      <c r="F1666" s="65"/>
      <c r="G1666" s="65"/>
      <c r="H1666" s="597">
        <f t="shared" si="54"/>
        <v>0</v>
      </c>
    </row>
    <row r="1667" spans="1:8" x14ac:dyDescent="0.2">
      <c r="A1667" s="280">
        <f t="shared" si="53"/>
        <v>1661</v>
      </c>
      <c r="B1667" s="596"/>
      <c r="C1667" s="175"/>
      <c r="D1667" s="175"/>
      <c r="E1667" s="65"/>
      <c r="F1667" s="65"/>
      <c r="G1667" s="65"/>
      <c r="H1667" s="597">
        <f t="shared" si="54"/>
        <v>0</v>
      </c>
    </row>
    <row r="1668" spans="1:8" x14ac:dyDescent="0.2">
      <c r="A1668" s="280">
        <f t="shared" si="53"/>
        <v>1662</v>
      </c>
      <c r="B1668" s="596"/>
      <c r="C1668" s="175"/>
      <c r="D1668" s="175"/>
      <c r="E1668" s="65"/>
      <c r="F1668" s="65"/>
      <c r="G1668" s="65"/>
      <c r="H1668" s="597">
        <f t="shared" si="54"/>
        <v>0</v>
      </c>
    </row>
    <row r="1669" spans="1:8" x14ac:dyDescent="0.2">
      <c r="A1669" s="280">
        <f t="shared" si="53"/>
        <v>1663</v>
      </c>
      <c r="B1669" s="596"/>
      <c r="C1669" s="175"/>
      <c r="D1669" s="175"/>
      <c r="E1669" s="65"/>
      <c r="F1669" s="65"/>
      <c r="G1669" s="65"/>
      <c r="H1669" s="597">
        <f t="shared" si="54"/>
        <v>0</v>
      </c>
    </row>
    <row r="1670" spans="1:8" x14ac:dyDescent="0.2">
      <c r="A1670" s="280">
        <f t="shared" si="53"/>
        <v>1664</v>
      </c>
      <c r="B1670" s="596"/>
      <c r="C1670" s="175"/>
      <c r="D1670" s="175"/>
      <c r="E1670" s="65"/>
      <c r="F1670" s="65"/>
      <c r="G1670" s="65"/>
      <c r="H1670" s="597">
        <f t="shared" si="54"/>
        <v>0</v>
      </c>
    </row>
    <row r="1671" spans="1:8" x14ac:dyDescent="0.2">
      <c r="A1671" s="280">
        <f t="shared" si="53"/>
        <v>1665</v>
      </c>
      <c r="B1671" s="596"/>
      <c r="C1671" s="175"/>
      <c r="D1671" s="175"/>
      <c r="E1671" s="65"/>
      <c r="F1671" s="65"/>
      <c r="G1671" s="65"/>
      <c r="H1671" s="597">
        <f t="shared" si="54"/>
        <v>0</v>
      </c>
    </row>
    <row r="1672" spans="1:8" x14ac:dyDescent="0.2">
      <c r="A1672" s="280">
        <f t="shared" si="53"/>
        <v>1666</v>
      </c>
      <c r="B1672" s="596"/>
      <c r="C1672" s="175"/>
      <c r="D1672" s="175"/>
      <c r="E1672" s="65"/>
      <c r="F1672" s="65"/>
      <c r="G1672" s="65"/>
      <c r="H1672" s="597">
        <f t="shared" si="54"/>
        <v>0</v>
      </c>
    </row>
    <row r="1673" spans="1:8" x14ac:dyDescent="0.2">
      <c r="A1673" s="280">
        <f t="shared" ref="A1673:A1736" si="55">+A1672+1</f>
        <v>1667</v>
      </c>
      <c r="B1673" s="596"/>
      <c r="C1673" s="175"/>
      <c r="D1673" s="175"/>
      <c r="E1673" s="65"/>
      <c r="F1673" s="65"/>
      <c r="G1673" s="65"/>
      <c r="H1673" s="597">
        <f t="shared" si="54"/>
        <v>0</v>
      </c>
    </row>
    <row r="1674" spans="1:8" x14ac:dyDescent="0.2">
      <c r="A1674" s="280">
        <f t="shared" si="55"/>
        <v>1668</v>
      </c>
      <c r="B1674" s="596"/>
      <c r="C1674" s="175"/>
      <c r="D1674" s="175"/>
      <c r="E1674" s="65"/>
      <c r="F1674" s="65"/>
      <c r="G1674" s="65"/>
      <c r="H1674" s="597">
        <f t="shared" si="54"/>
        <v>0</v>
      </c>
    </row>
    <row r="1675" spans="1:8" x14ac:dyDescent="0.2">
      <c r="A1675" s="280">
        <f t="shared" si="55"/>
        <v>1669</v>
      </c>
      <c r="B1675" s="596"/>
      <c r="C1675" s="175"/>
      <c r="D1675" s="175"/>
      <c r="E1675" s="65"/>
      <c r="F1675" s="65"/>
      <c r="G1675" s="65"/>
      <c r="H1675" s="597">
        <f t="shared" si="54"/>
        <v>0</v>
      </c>
    </row>
    <row r="1676" spans="1:8" x14ac:dyDescent="0.2">
      <c r="A1676" s="280">
        <f t="shared" si="55"/>
        <v>1670</v>
      </c>
      <c r="B1676" s="596"/>
      <c r="C1676" s="175"/>
      <c r="D1676" s="175"/>
      <c r="E1676" s="65"/>
      <c r="F1676" s="65"/>
      <c r="G1676" s="65"/>
      <c r="H1676" s="597">
        <f t="shared" si="54"/>
        <v>0</v>
      </c>
    </row>
    <row r="1677" spans="1:8" x14ac:dyDescent="0.2">
      <c r="A1677" s="280">
        <f t="shared" si="55"/>
        <v>1671</v>
      </c>
      <c r="B1677" s="596"/>
      <c r="C1677" s="175"/>
      <c r="D1677" s="175"/>
      <c r="E1677" s="65"/>
      <c r="F1677" s="65"/>
      <c r="G1677" s="65"/>
      <c r="H1677" s="597">
        <f t="shared" si="54"/>
        <v>0</v>
      </c>
    </row>
    <row r="1678" spans="1:8" x14ac:dyDescent="0.2">
      <c r="A1678" s="280">
        <f t="shared" si="55"/>
        <v>1672</v>
      </c>
      <c r="B1678" s="596"/>
      <c r="C1678" s="175"/>
      <c r="D1678" s="175"/>
      <c r="E1678" s="65"/>
      <c r="F1678" s="65"/>
      <c r="G1678" s="65"/>
      <c r="H1678" s="597">
        <f t="shared" si="54"/>
        <v>0</v>
      </c>
    </row>
    <row r="1679" spans="1:8" x14ac:dyDescent="0.2">
      <c r="A1679" s="280">
        <f t="shared" si="55"/>
        <v>1673</v>
      </c>
      <c r="B1679" s="596"/>
      <c r="C1679" s="175"/>
      <c r="D1679" s="175"/>
      <c r="E1679" s="65"/>
      <c r="F1679" s="65"/>
      <c r="G1679" s="65"/>
      <c r="H1679" s="597">
        <f t="shared" si="54"/>
        <v>0</v>
      </c>
    </row>
    <row r="1680" spans="1:8" x14ac:dyDescent="0.2">
      <c r="A1680" s="280">
        <f t="shared" si="55"/>
        <v>1674</v>
      </c>
      <c r="B1680" s="596"/>
      <c r="C1680" s="175"/>
      <c r="D1680" s="175"/>
      <c r="E1680" s="65"/>
      <c r="F1680" s="65"/>
      <c r="G1680" s="65"/>
      <c r="H1680" s="597">
        <f t="shared" si="54"/>
        <v>0</v>
      </c>
    </row>
    <row r="1681" spans="1:8" x14ac:dyDescent="0.2">
      <c r="A1681" s="280">
        <f t="shared" si="55"/>
        <v>1675</v>
      </c>
      <c r="B1681" s="596"/>
      <c r="C1681" s="175"/>
      <c r="D1681" s="175"/>
      <c r="E1681" s="65"/>
      <c r="F1681" s="65"/>
      <c r="G1681" s="65"/>
      <c r="H1681" s="597">
        <f t="shared" si="54"/>
        <v>0</v>
      </c>
    </row>
    <row r="1682" spans="1:8" x14ac:dyDescent="0.2">
      <c r="A1682" s="280">
        <f t="shared" si="55"/>
        <v>1676</v>
      </c>
      <c r="B1682" s="596"/>
      <c r="C1682" s="175"/>
      <c r="D1682" s="175"/>
      <c r="E1682" s="65"/>
      <c r="F1682" s="65"/>
      <c r="G1682" s="65"/>
      <c r="H1682" s="597">
        <f t="shared" si="54"/>
        <v>0</v>
      </c>
    </row>
    <row r="1683" spans="1:8" x14ac:dyDescent="0.2">
      <c r="A1683" s="280">
        <f t="shared" si="55"/>
        <v>1677</v>
      </c>
      <c r="B1683" s="596"/>
      <c r="C1683" s="175"/>
      <c r="D1683" s="175"/>
      <c r="E1683" s="65"/>
      <c r="F1683" s="65"/>
      <c r="G1683" s="65"/>
      <c r="H1683" s="597">
        <f t="shared" si="54"/>
        <v>0</v>
      </c>
    </row>
    <row r="1684" spans="1:8" x14ac:dyDescent="0.2">
      <c r="A1684" s="280">
        <f t="shared" si="55"/>
        <v>1678</v>
      </c>
      <c r="B1684" s="596"/>
      <c r="C1684" s="175"/>
      <c r="D1684" s="175"/>
      <c r="E1684" s="65"/>
      <c r="F1684" s="65"/>
      <c r="G1684" s="65"/>
      <c r="H1684" s="597">
        <f t="shared" si="54"/>
        <v>0</v>
      </c>
    </row>
    <row r="1685" spans="1:8" x14ac:dyDescent="0.2">
      <c r="A1685" s="280">
        <f t="shared" si="55"/>
        <v>1679</v>
      </c>
      <c r="B1685" s="596"/>
      <c r="C1685" s="175"/>
      <c r="D1685" s="175"/>
      <c r="E1685" s="65"/>
      <c r="F1685" s="65"/>
      <c r="G1685" s="65"/>
      <c r="H1685" s="597">
        <f t="shared" si="54"/>
        <v>0</v>
      </c>
    </row>
    <row r="1686" spans="1:8" x14ac:dyDescent="0.2">
      <c r="A1686" s="280">
        <f t="shared" si="55"/>
        <v>1680</v>
      </c>
      <c r="B1686" s="596"/>
      <c r="C1686" s="175"/>
      <c r="D1686" s="175"/>
      <c r="E1686" s="65"/>
      <c r="F1686" s="65"/>
      <c r="G1686" s="65"/>
      <c r="H1686" s="597">
        <f t="shared" si="54"/>
        <v>0</v>
      </c>
    </row>
    <row r="1687" spans="1:8" x14ac:dyDescent="0.2">
      <c r="A1687" s="280">
        <f t="shared" si="55"/>
        <v>1681</v>
      </c>
      <c r="B1687" s="596"/>
      <c r="C1687" s="175"/>
      <c r="D1687" s="175"/>
      <c r="E1687" s="65"/>
      <c r="F1687" s="65"/>
      <c r="G1687" s="65"/>
      <c r="H1687" s="597">
        <f t="shared" si="54"/>
        <v>0</v>
      </c>
    </row>
    <row r="1688" spans="1:8" x14ac:dyDescent="0.2">
      <c r="A1688" s="280">
        <f t="shared" si="55"/>
        <v>1682</v>
      </c>
      <c r="B1688" s="596"/>
      <c r="C1688" s="175"/>
      <c r="D1688" s="175"/>
      <c r="E1688" s="65"/>
      <c r="F1688" s="65"/>
      <c r="G1688" s="65"/>
      <c r="H1688" s="597">
        <f t="shared" si="54"/>
        <v>0</v>
      </c>
    </row>
    <row r="1689" spans="1:8" x14ac:dyDescent="0.2">
      <c r="A1689" s="280">
        <f t="shared" si="55"/>
        <v>1683</v>
      </c>
      <c r="B1689" s="596"/>
      <c r="C1689" s="175"/>
      <c r="D1689" s="175"/>
      <c r="E1689" s="65"/>
      <c r="F1689" s="65"/>
      <c r="G1689" s="65"/>
      <c r="H1689" s="597">
        <f t="shared" si="54"/>
        <v>0</v>
      </c>
    </row>
    <row r="1690" spans="1:8" x14ac:dyDescent="0.2">
      <c r="A1690" s="280">
        <f t="shared" si="55"/>
        <v>1684</v>
      </c>
      <c r="B1690" s="596"/>
      <c r="C1690" s="175"/>
      <c r="D1690" s="175"/>
      <c r="E1690" s="65"/>
      <c r="F1690" s="65"/>
      <c r="G1690" s="65"/>
      <c r="H1690" s="597">
        <f t="shared" si="54"/>
        <v>0</v>
      </c>
    </row>
    <row r="1691" spans="1:8" x14ac:dyDescent="0.2">
      <c r="A1691" s="280">
        <f t="shared" si="55"/>
        <v>1685</v>
      </c>
      <c r="B1691" s="596"/>
      <c r="C1691" s="175"/>
      <c r="D1691" s="175"/>
      <c r="E1691" s="65"/>
      <c r="F1691" s="65"/>
      <c r="G1691" s="65"/>
      <c r="H1691" s="597">
        <f t="shared" si="54"/>
        <v>0</v>
      </c>
    </row>
    <row r="1692" spans="1:8" x14ac:dyDescent="0.2">
      <c r="A1692" s="280">
        <f t="shared" si="55"/>
        <v>1686</v>
      </c>
      <c r="B1692" s="596"/>
      <c r="C1692" s="175"/>
      <c r="D1692" s="175"/>
      <c r="E1692" s="65"/>
      <c r="F1692" s="65"/>
      <c r="G1692" s="65"/>
      <c r="H1692" s="597">
        <f t="shared" si="54"/>
        <v>0</v>
      </c>
    </row>
    <row r="1693" spans="1:8" x14ac:dyDescent="0.2">
      <c r="A1693" s="280">
        <f t="shared" si="55"/>
        <v>1687</v>
      </c>
      <c r="B1693" s="596"/>
      <c r="C1693" s="175"/>
      <c r="D1693" s="175"/>
      <c r="E1693" s="65"/>
      <c r="F1693" s="65"/>
      <c r="G1693" s="65"/>
      <c r="H1693" s="597">
        <f t="shared" si="54"/>
        <v>0</v>
      </c>
    </row>
    <row r="1694" spans="1:8" x14ac:dyDescent="0.2">
      <c r="A1694" s="280">
        <f t="shared" si="55"/>
        <v>1688</v>
      </c>
      <c r="B1694" s="596"/>
      <c r="C1694" s="175"/>
      <c r="D1694" s="175"/>
      <c r="E1694" s="65"/>
      <c r="F1694" s="65"/>
      <c r="G1694" s="65"/>
      <c r="H1694" s="597">
        <f t="shared" si="54"/>
        <v>0</v>
      </c>
    </row>
    <row r="1695" spans="1:8" x14ac:dyDescent="0.2">
      <c r="A1695" s="280">
        <f t="shared" si="55"/>
        <v>1689</v>
      </c>
      <c r="B1695" s="596"/>
      <c r="C1695" s="175"/>
      <c r="D1695" s="175"/>
      <c r="E1695" s="65"/>
      <c r="F1695" s="65"/>
      <c r="G1695" s="65"/>
      <c r="H1695" s="597">
        <f t="shared" si="54"/>
        <v>0</v>
      </c>
    </row>
    <row r="1696" spans="1:8" x14ac:dyDescent="0.2">
      <c r="A1696" s="280">
        <f t="shared" si="55"/>
        <v>1690</v>
      </c>
      <c r="B1696" s="596"/>
      <c r="C1696" s="175"/>
      <c r="D1696" s="175"/>
      <c r="E1696" s="65"/>
      <c r="F1696" s="65"/>
      <c r="G1696" s="65"/>
      <c r="H1696" s="597">
        <f t="shared" si="54"/>
        <v>0</v>
      </c>
    </row>
    <row r="1697" spans="1:8" x14ac:dyDescent="0.2">
      <c r="A1697" s="280">
        <f t="shared" si="55"/>
        <v>1691</v>
      </c>
      <c r="B1697" s="596"/>
      <c r="C1697" s="175"/>
      <c r="D1697" s="175"/>
      <c r="E1697" s="65"/>
      <c r="F1697" s="65"/>
      <c r="G1697" s="65"/>
      <c r="H1697" s="597">
        <f t="shared" si="54"/>
        <v>0</v>
      </c>
    </row>
    <row r="1698" spans="1:8" x14ac:dyDescent="0.2">
      <c r="A1698" s="280">
        <f t="shared" si="55"/>
        <v>1692</v>
      </c>
      <c r="B1698" s="596"/>
      <c r="C1698" s="175"/>
      <c r="D1698" s="175"/>
      <c r="E1698" s="65"/>
      <c r="F1698" s="65"/>
      <c r="G1698" s="65"/>
      <c r="H1698" s="597">
        <f t="shared" si="54"/>
        <v>0</v>
      </c>
    </row>
    <row r="1699" spans="1:8" x14ac:dyDescent="0.2">
      <c r="A1699" s="280">
        <f t="shared" si="55"/>
        <v>1693</v>
      </c>
      <c r="B1699" s="596"/>
      <c r="C1699" s="175"/>
      <c r="D1699" s="175"/>
      <c r="E1699" s="65"/>
      <c r="F1699" s="65"/>
      <c r="G1699" s="65"/>
      <c r="H1699" s="597">
        <f t="shared" si="54"/>
        <v>0</v>
      </c>
    </row>
    <row r="1700" spans="1:8" x14ac:dyDescent="0.2">
      <c r="A1700" s="280">
        <f t="shared" si="55"/>
        <v>1694</v>
      </c>
      <c r="B1700" s="596"/>
      <c r="C1700" s="175"/>
      <c r="D1700" s="175"/>
      <c r="E1700" s="65"/>
      <c r="F1700" s="65"/>
      <c r="G1700" s="65"/>
      <c r="H1700" s="597">
        <f t="shared" si="54"/>
        <v>0</v>
      </c>
    </row>
    <row r="1701" spans="1:8" x14ac:dyDescent="0.2">
      <c r="A1701" s="280">
        <f t="shared" si="55"/>
        <v>1695</v>
      </c>
      <c r="B1701" s="596"/>
      <c r="C1701" s="175"/>
      <c r="D1701" s="175"/>
      <c r="E1701" s="65"/>
      <c r="F1701" s="65"/>
      <c r="G1701" s="65"/>
      <c r="H1701" s="597">
        <f t="shared" si="54"/>
        <v>0</v>
      </c>
    </row>
    <row r="1702" spans="1:8" x14ac:dyDescent="0.2">
      <c r="A1702" s="280">
        <f t="shared" si="55"/>
        <v>1696</v>
      </c>
      <c r="B1702" s="596"/>
      <c r="C1702" s="175"/>
      <c r="D1702" s="175"/>
      <c r="E1702" s="65"/>
      <c r="F1702" s="65"/>
      <c r="G1702" s="65"/>
      <c r="H1702" s="597">
        <f t="shared" si="54"/>
        <v>0</v>
      </c>
    </row>
    <row r="1703" spans="1:8" x14ac:dyDescent="0.2">
      <c r="A1703" s="280">
        <f t="shared" si="55"/>
        <v>1697</v>
      </c>
      <c r="B1703" s="596"/>
      <c r="C1703" s="175"/>
      <c r="D1703" s="175"/>
      <c r="E1703" s="65"/>
      <c r="F1703" s="65"/>
      <c r="G1703" s="65"/>
      <c r="H1703" s="597">
        <f t="shared" si="54"/>
        <v>0</v>
      </c>
    </row>
    <row r="1704" spans="1:8" x14ac:dyDescent="0.2">
      <c r="A1704" s="280">
        <f t="shared" si="55"/>
        <v>1698</v>
      </c>
      <c r="B1704" s="596"/>
      <c r="C1704" s="175"/>
      <c r="D1704" s="175"/>
      <c r="E1704" s="65"/>
      <c r="F1704" s="65"/>
      <c r="G1704" s="65"/>
      <c r="H1704" s="597">
        <f t="shared" si="54"/>
        <v>0</v>
      </c>
    </row>
    <row r="1705" spans="1:8" x14ac:dyDescent="0.2">
      <c r="A1705" s="280">
        <f t="shared" si="55"/>
        <v>1699</v>
      </c>
      <c r="B1705" s="596"/>
      <c r="C1705" s="175"/>
      <c r="D1705" s="175"/>
      <c r="E1705" s="65"/>
      <c r="F1705" s="65"/>
      <c r="G1705" s="65"/>
      <c r="H1705" s="597">
        <f t="shared" si="54"/>
        <v>0</v>
      </c>
    </row>
    <row r="1706" spans="1:8" x14ac:dyDescent="0.2">
      <c r="A1706" s="280">
        <f t="shared" si="55"/>
        <v>1700</v>
      </c>
      <c r="B1706" s="596"/>
      <c r="C1706" s="175"/>
      <c r="D1706" s="175"/>
      <c r="E1706" s="65"/>
      <c r="F1706" s="65"/>
      <c r="G1706" s="65"/>
      <c r="H1706" s="597">
        <f t="shared" si="54"/>
        <v>0</v>
      </c>
    </row>
    <row r="1707" spans="1:8" x14ac:dyDescent="0.2">
      <c r="A1707" s="280">
        <f t="shared" si="55"/>
        <v>1701</v>
      </c>
      <c r="B1707" s="596"/>
      <c r="C1707" s="175"/>
      <c r="D1707" s="175"/>
      <c r="E1707" s="65"/>
      <c r="F1707" s="65"/>
      <c r="G1707" s="65"/>
      <c r="H1707" s="597">
        <f t="shared" si="54"/>
        <v>0</v>
      </c>
    </row>
    <row r="1708" spans="1:8" x14ac:dyDescent="0.2">
      <c r="A1708" s="280">
        <f t="shared" si="55"/>
        <v>1702</v>
      </c>
      <c r="B1708" s="596"/>
      <c r="C1708" s="175"/>
      <c r="D1708" s="175"/>
      <c r="E1708" s="65"/>
      <c r="F1708" s="65"/>
      <c r="G1708" s="65"/>
      <c r="H1708" s="597">
        <f t="shared" si="54"/>
        <v>0</v>
      </c>
    </row>
    <row r="1709" spans="1:8" x14ac:dyDescent="0.2">
      <c r="A1709" s="280">
        <f t="shared" si="55"/>
        <v>1703</v>
      </c>
      <c r="B1709" s="596"/>
      <c r="C1709" s="175"/>
      <c r="D1709" s="175"/>
      <c r="E1709" s="65"/>
      <c r="F1709" s="65"/>
      <c r="G1709" s="65"/>
      <c r="H1709" s="597">
        <f t="shared" si="54"/>
        <v>0</v>
      </c>
    </row>
    <row r="1710" spans="1:8" x14ac:dyDescent="0.2">
      <c r="A1710" s="280">
        <f t="shared" si="55"/>
        <v>1704</v>
      </c>
      <c r="B1710" s="596"/>
      <c r="C1710" s="175"/>
      <c r="D1710" s="175"/>
      <c r="E1710" s="65"/>
      <c r="F1710" s="65"/>
      <c r="G1710" s="65"/>
      <c r="H1710" s="597">
        <f t="shared" si="54"/>
        <v>0</v>
      </c>
    </row>
    <row r="1711" spans="1:8" x14ac:dyDescent="0.2">
      <c r="A1711" s="280">
        <f t="shared" si="55"/>
        <v>1705</v>
      </c>
      <c r="B1711" s="596"/>
      <c r="C1711" s="175"/>
      <c r="D1711" s="175"/>
      <c r="E1711" s="65"/>
      <c r="F1711" s="65"/>
      <c r="G1711" s="65"/>
      <c r="H1711" s="597">
        <f t="shared" ref="H1711:H1774" si="56">G1711*F1711</f>
        <v>0</v>
      </c>
    </row>
    <row r="1712" spans="1:8" x14ac:dyDescent="0.2">
      <c r="A1712" s="280">
        <f t="shared" si="55"/>
        <v>1706</v>
      </c>
      <c r="B1712" s="596"/>
      <c r="C1712" s="175"/>
      <c r="D1712" s="175"/>
      <c r="E1712" s="65"/>
      <c r="F1712" s="65"/>
      <c r="G1712" s="65"/>
      <c r="H1712" s="597">
        <f t="shared" si="56"/>
        <v>0</v>
      </c>
    </row>
    <row r="1713" spans="1:8" x14ac:dyDescent="0.2">
      <c r="A1713" s="280">
        <f t="shared" si="55"/>
        <v>1707</v>
      </c>
      <c r="B1713" s="596"/>
      <c r="C1713" s="175"/>
      <c r="D1713" s="175"/>
      <c r="E1713" s="65"/>
      <c r="F1713" s="65"/>
      <c r="G1713" s="65"/>
      <c r="H1713" s="597">
        <f t="shared" si="56"/>
        <v>0</v>
      </c>
    </row>
    <row r="1714" spans="1:8" x14ac:dyDescent="0.2">
      <c r="A1714" s="280">
        <f t="shared" si="55"/>
        <v>1708</v>
      </c>
      <c r="B1714" s="596"/>
      <c r="C1714" s="175"/>
      <c r="D1714" s="175"/>
      <c r="E1714" s="65"/>
      <c r="F1714" s="65"/>
      <c r="G1714" s="65"/>
      <c r="H1714" s="597">
        <f t="shared" si="56"/>
        <v>0</v>
      </c>
    </row>
    <row r="1715" spans="1:8" x14ac:dyDescent="0.2">
      <c r="A1715" s="280">
        <f t="shared" si="55"/>
        <v>1709</v>
      </c>
      <c r="B1715" s="596"/>
      <c r="C1715" s="175"/>
      <c r="D1715" s="175"/>
      <c r="E1715" s="65"/>
      <c r="F1715" s="65"/>
      <c r="G1715" s="65"/>
      <c r="H1715" s="597">
        <f t="shared" si="56"/>
        <v>0</v>
      </c>
    </row>
    <row r="1716" spans="1:8" x14ac:dyDescent="0.2">
      <c r="A1716" s="280">
        <f t="shared" si="55"/>
        <v>1710</v>
      </c>
      <c r="B1716" s="596"/>
      <c r="C1716" s="175"/>
      <c r="D1716" s="175"/>
      <c r="E1716" s="65"/>
      <c r="F1716" s="65"/>
      <c r="G1716" s="65"/>
      <c r="H1716" s="597">
        <f t="shared" si="56"/>
        <v>0</v>
      </c>
    </row>
    <row r="1717" spans="1:8" x14ac:dyDescent="0.2">
      <c r="A1717" s="280">
        <f t="shared" si="55"/>
        <v>1711</v>
      </c>
      <c r="B1717" s="596"/>
      <c r="C1717" s="175"/>
      <c r="D1717" s="175"/>
      <c r="E1717" s="65"/>
      <c r="F1717" s="65"/>
      <c r="G1717" s="65"/>
      <c r="H1717" s="597">
        <f t="shared" si="56"/>
        <v>0</v>
      </c>
    </row>
    <row r="1718" spans="1:8" x14ac:dyDescent="0.2">
      <c r="A1718" s="280">
        <f t="shared" si="55"/>
        <v>1712</v>
      </c>
      <c r="B1718" s="596"/>
      <c r="C1718" s="175"/>
      <c r="D1718" s="175"/>
      <c r="E1718" s="65"/>
      <c r="F1718" s="65"/>
      <c r="G1718" s="65"/>
      <c r="H1718" s="597">
        <f t="shared" si="56"/>
        <v>0</v>
      </c>
    </row>
    <row r="1719" spans="1:8" x14ac:dyDescent="0.2">
      <c r="A1719" s="280">
        <f t="shared" si="55"/>
        <v>1713</v>
      </c>
      <c r="B1719" s="596"/>
      <c r="C1719" s="175"/>
      <c r="D1719" s="175"/>
      <c r="E1719" s="65"/>
      <c r="F1719" s="65"/>
      <c r="G1719" s="65"/>
      <c r="H1719" s="597">
        <f t="shared" si="56"/>
        <v>0</v>
      </c>
    </row>
    <row r="1720" spans="1:8" x14ac:dyDescent="0.2">
      <c r="A1720" s="280">
        <f t="shared" si="55"/>
        <v>1714</v>
      </c>
      <c r="B1720" s="596"/>
      <c r="C1720" s="175"/>
      <c r="D1720" s="175"/>
      <c r="E1720" s="65"/>
      <c r="F1720" s="65"/>
      <c r="G1720" s="65"/>
      <c r="H1720" s="597">
        <f t="shared" si="56"/>
        <v>0</v>
      </c>
    </row>
    <row r="1721" spans="1:8" x14ac:dyDescent="0.2">
      <c r="A1721" s="280">
        <f t="shared" si="55"/>
        <v>1715</v>
      </c>
      <c r="B1721" s="596"/>
      <c r="C1721" s="175"/>
      <c r="D1721" s="175"/>
      <c r="E1721" s="65"/>
      <c r="F1721" s="65"/>
      <c r="G1721" s="65"/>
      <c r="H1721" s="597">
        <f t="shared" si="56"/>
        <v>0</v>
      </c>
    </row>
    <row r="1722" spans="1:8" x14ac:dyDescent="0.2">
      <c r="A1722" s="280">
        <f t="shared" si="55"/>
        <v>1716</v>
      </c>
      <c r="B1722" s="596"/>
      <c r="C1722" s="175"/>
      <c r="D1722" s="175"/>
      <c r="E1722" s="65"/>
      <c r="F1722" s="65"/>
      <c r="G1722" s="65"/>
      <c r="H1722" s="597">
        <f t="shared" si="56"/>
        <v>0</v>
      </c>
    </row>
    <row r="1723" spans="1:8" x14ac:dyDescent="0.2">
      <c r="A1723" s="280">
        <f t="shared" si="55"/>
        <v>1717</v>
      </c>
      <c r="B1723" s="596"/>
      <c r="C1723" s="175"/>
      <c r="D1723" s="175"/>
      <c r="E1723" s="65"/>
      <c r="F1723" s="65"/>
      <c r="G1723" s="65"/>
      <c r="H1723" s="597">
        <f t="shared" si="56"/>
        <v>0</v>
      </c>
    </row>
    <row r="1724" spans="1:8" x14ac:dyDescent="0.2">
      <c r="A1724" s="280">
        <f t="shared" si="55"/>
        <v>1718</v>
      </c>
      <c r="B1724" s="596"/>
      <c r="C1724" s="175"/>
      <c r="D1724" s="175"/>
      <c r="E1724" s="65"/>
      <c r="F1724" s="65"/>
      <c r="G1724" s="65"/>
      <c r="H1724" s="597">
        <f t="shared" si="56"/>
        <v>0</v>
      </c>
    </row>
    <row r="1725" spans="1:8" x14ac:dyDescent="0.2">
      <c r="A1725" s="280">
        <f t="shared" si="55"/>
        <v>1719</v>
      </c>
      <c r="B1725" s="596"/>
      <c r="C1725" s="175"/>
      <c r="D1725" s="175"/>
      <c r="E1725" s="65"/>
      <c r="F1725" s="65"/>
      <c r="G1725" s="65"/>
      <c r="H1725" s="597">
        <f t="shared" si="56"/>
        <v>0</v>
      </c>
    </row>
    <row r="1726" spans="1:8" x14ac:dyDescent="0.2">
      <c r="A1726" s="280">
        <f t="shared" si="55"/>
        <v>1720</v>
      </c>
      <c r="B1726" s="596"/>
      <c r="C1726" s="175"/>
      <c r="D1726" s="175"/>
      <c r="E1726" s="65"/>
      <c r="F1726" s="65"/>
      <c r="G1726" s="65"/>
      <c r="H1726" s="597">
        <f t="shared" si="56"/>
        <v>0</v>
      </c>
    </row>
    <row r="1727" spans="1:8" x14ac:dyDescent="0.2">
      <c r="A1727" s="280">
        <f t="shared" si="55"/>
        <v>1721</v>
      </c>
      <c r="B1727" s="596"/>
      <c r="C1727" s="175"/>
      <c r="D1727" s="175"/>
      <c r="E1727" s="65"/>
      <c r="F1727" s="65"/>
      <c r="G1727" s="65"/>
      <c r="H1727" s="597">
        <f t="shared" si="56"/>
        <v>0</v>
      </c>
    </row>
    <row r="1728" spans="1:8" x14ac:dyDescent="0.2">
      <c r="A1728" s="280">
        <f t="shared" si="55"/>
        <v>1722</v>
      </c>
      <c r="B1728" s="596"/>
      <c r="C1728" s="175"/>
      <c r="D1728" s="175"/>
      <c r="E1728" s="65"/>
      <c r="F1728" s="65"/>
      <c r="G1728" s="65"/>
      <c r="H1728" s="597">
        <f t="shared" si="56"/>
        <v>0</v>
      </c>
    </row>
    <row r="1729" spans="1:8" x14ac:dyDescent="0.2">
      <c r="A1729" s="280">
        <f t="shared" si="55"/>
        <v>1723</v>
      </c>
      <c r="B1729" s="596"/>
      <c r="C1729" s="175"/>
      <c r="D1729" s="175"/>
      <c r="E1729" s="65"/>
      <c r="F1729" s="65"/>
      <c r="G1729" s="65"/>
      <c r="H1729" s="597">
        <f t="shared" si="56"/>
        <v>0</v>
      </c>
    </row>
    <row r="1730" spans="1:8" x14ac:dyDescent="0.2">
      <c r="A1730" s="280">
        <f t="shared" si="55"/>
        <v>1724</v>
      </c>
      <c r="B1730" s="596"/>
      <c r="C1730" s="175"/>
      <c r="D1730" s="175"/>
      <c r="E1730" s="65"/>
      <c r="F1730" s="65"/>
      <c r="G1730" s="65"/>
      <c r="H1730" s="597">
        <f t="shared" si="56"/>
        <v>0</v>
      </c>
    </row>
    <row r="1731" spans="1:8" x14ac:dyDescent="0.2">
      <c r="A1731" s="280">
        <f t="shared" si="55"/>
        <v>1725</v>
      </c>
      <c r="B1731" s="596"/>
      <c r="C1731" s="175"/>
      <c r="D1731" s="175"/>
      <c r="E1731" s="65"/>
      <c r="F1731" s="65"/>
      <c r="G1731" s="65"/>
      <c r="H1731" s="597">
        <f t="shared" si="56"/>
        <v>0</v>
      </c>
    </row>
    <row r="1732" spans="1:8" x14ac:dyDescent="0.2">
      <c r="A1732" s="280">
        <f t="shared" si="55"/>
        <v>1726</v>
      </c>
      <c r="B1732" s="596"/>
      <c r="C1732" s="175"/>
      <c r="D1732" s="175"/>
      <c r="E1732" s="65"/>
      <c r="F1732" s="65"/>
      <c r="G1732" s="65"/>
      <c r="H1732" s="597">
        <f t="shared" si="56"/>
        <v>0</v>
      </c>
    </row>
    <row r="1733" spans="1:8" x14ac:dyDescent="0.2">
      <c r="A1733" s="280">
        <f t="shared" si="55"/>
        <v>1727</v>
      </c>
      <c r="B1733" s="596"/>
      <c r="C1733" s="175"/>
      <c r="D1733" s="175"/>
      <c r="E1733" s="65"/>
      <c r="F1733" s="65"/>
      <c r="G1733" s="65"/>
      <c r="H1733" s="597">
        <f t="shared" si="56"/>
        <v>0</v>
      </c>
    </row>
    <row r="1734" spans="1:8" x14ac:dyDescent="0.2">
      <c r="A1734" s="280">
        <f t="shared" si="55"/>
        <v>1728</v>
      </c>
      <c r="B1734" s="596"/>
      <c r="C1734" s="175"/>
      <c r="D1734" s="175"/>
      <c r="E1734" s="65"/>
      <c r="F1734" s="65"/>
      <c r="G1734" s="65"/>
      <c r="H1734" s="597">
        <f t="shared" si="56"/>
        <v>0</v>
      </c>
    </row>
    <row r="1735" spans="1:8" x14ac:dyDescent="0.2">
      <c r="A1735" s="280">
        <f t="shared" si="55"/>
        <v>1729</v>
      </c>
      <c r="B1735" s="596"/>
      <c r="C1735" s="175"/>
      <c r="D1735" s="175"/>
      <c r="E1735" s="65"/>
      <c r="F1735" s="65"/>
      <c r="G1735" s="65"/>
      <c r="H1735" s="597">
        <f t="shared" si="56"/>
        <v>0</v>
      </c>
    </row>
    <row r="1736" spans="1:8" x14ac:dyDescent="0.2">
      <c r="A1736" s="280">
        <f t="shared" si="55"/>
        <v>1730</v>
      </c>
      <c r="B1736" s="596"/>
      <c r="C1736" s="175"/>
      <c r="D1736" s="175"/>
      <c r="E1736" s="65"/>
      <c r="F1736" s="65"/>
      <c r="G1736" s="65"/>
      <c r="H1736" s="597">
        <f t="shared" si="56"/>
        <v>0</v>
      </c>
    </row>
    <row r="1737" spans="1:8" x14ac:dyDescent="0.2">
      <c r="A1737" s="280">
        <f t="shared" ref="A1737:A1800" si="57">+A1736+1</f>
        <v>1731</v>
      </c>
      <c r="B1737" s="596"/>
      <c r="C1737" s="175"/>
      <c r="D1737" s="175"/>
      <c r="E1737" s="65"/>
      <c r="F1737" s="65"/>
      <c r="G1737" s="65"/>
      <c r="H1737" s="597">
        <f t="shared" si="56"/>
        <v>0</v>
      </c>
    </row>
    <row r="1738" spans="1:8" x14ac:dyDescent="0.2">
      <c r="A1738" s="280">
        <f t="shared" si="57"/>
        <v>1732</v>
      </c>
      <c r="B1738" s="596"/>
      <c r="C1738" s="175"/>
      <c r="D1738" s="175"/>
      <c r="E1738" s="65"/>
      <c r="F1738" s="65"/>
      <c r="G1738" s="65"/>
      <c r="H1738" s="597">
        <f t="shared" si="56"/>
        <v>0</v>
      </c>
    </row>
    <row r="1739" spans="1:8" x14ac:dyDescent="0.2">
      <c r="A1739" s="280">
        <f t="shared" si="57"/>
        <v>1733</v>
      </c>
      <c r="B1739" s="596"/>
      <c r="C1739" s="175"/>
      <c r="D1739" s="175"/>
      <c r="E1739" s="65"/>
      <c r="F1739" s="65"/>
      <c r="G1739" s="65"/>
      <c r="H1739" s="597">
        <f t="shared" si="56"/>
        <v>0</v>
      </c>
    </row>
    <row r="1740" spans="1:8" x14ac:dyDescent="0.2">
      <c r="A1740" s="280">
        <f t="shared" si="57"/>
        <v>1734</v>
      </c>
      <c r="B1740" s="596"/>
      <c r="C1740" s="175"/>
      <c r="D1740" s="175"/>
      <c r="E1740" s="65"/>
      <c r="F1740" s="65"/>
      <c r="G1740" s="65"/>
      <c r="H1740" s="597">
        <f t="shared" si="56"/>
        <v>0</v>
      </c>
    </row>
    <row r="1741" spans="1:8" x14ac:dyDescent="0.2">
      <c r="A1741" s="280">
        <f t="shared" si="57"/>
        <v>1735</v>
      </c>
      <c r="B1741" s="596"/>
      <c r="C1741" s="175"/>
      <c r="D1741" s="175"/>
      <c r="E1741" s="65"/>
      <c r="F1741" s="65"/>
      <c r="G1741" s="65"/>
      <c r="H1741" s="597">
        <f t="shared" si="56"/>
        <v>0</v>
      </c>
    </row>
    <row r="1742" spans="1:8" x14ac:dyDescent="0.2">
      <c r="A1742" s="280">
        <f t="shared" si="57"/>
        <v>1736</v>
      </c>
      <c r="B1742" s="596"/>
      <c r="C1742" s="175"/>
      <c r="D1742" s="175"/>
      <c r="E1742" s="65"/>
      <c r="F1742" s="65"/>
      <c r="G1742" s="65"/>
      <c r="H1742" s="597">
        <f t="shared" si="56"/>
        <v>0</v>
      </c>
    </row>
    <row r="1743" spans="1:8" x14ac:dyDescent="0.2">
      <c r="A1743" s="280">
        <f t="shared" si="57"/>
        <v>1737</v>
      </c>
      <c r="B1743" s="596"/>
      <c r="C1743" s="175"/>
      <c r="D1743" s="175"/>
      <c r="E1743" s="65"/>
      <c r="F1743" s="65"/>
      <c r="G1743" s="65"/>
      <c r="H1743" s="597">
        <f t="shared" si="56"/>
        <v>0</v>
      </c>
    </row>
    <row r="1744" spans="1:8" x14ac:dyDescent="0.2">
      <c r="A1744" s="280">
        <f t="shared" si="57"/>
        <v>1738</v>
      </c>
      <c r="B1744" s="596"/>
      <c r="C1744" s="175"/>
      <c r="D1744" s="175"/>
      <c r="E1744" s="65"/>
      <c r="F1744" s="65"/>
      <c r="G1744" s="65"/>
      <c r="H1744" s="597">
        <f t="shared" si="56"/>
        <v>0</v>
      </c>
    </row>
    <row r="1745" spans="1:8" x14ac:dyDescent="0.2">
      <c r="A1745" s="280">
        <f t="shared" si="57"/>
        <v>1739</v>
      </c>
      <c r="B1745" s="596"/>
      <c r="C1745" s="175"/>
      <c r="D1745" s="175"/>
      <c r="E1745" s="65"/>
      <c r="F1745" s="65"/>
      <c r="G1745" s="65"/>
      <c r="H1745" s="597">
        <f t="shared" si="56"/>
        <v>0</v>
      </c>
    </row>
    <row r="1746" spans="1:8" x14ac:dyDescent="0.2">
      <c r="A1746" s="280">
        <f t="shared" si="57"/>
        <v>1740</v>
      </c>
      <c r="B1746" s="596"/>
      <c r="C1746" s="175"/>
      <c r="D1746" s="175"/>
      <c r="E1746" s="65"/>
      <c r="F1746" s="65"/>
      <c r="G1746" s="65"/>
      <c r="H1746" s="597">
        <f t="shared" si="56"/>
        <v>0</v>
      </c>
    </row>
    <row r="1747" spans="1:8" x14ac:dyDescent="0.2">
      <c r="A1747" s="280">
        <f t="shared" si="57"/>
        <v>1741</v>
      </c>
      <c r="B1747" s="596"/>
      <c r="C1747" s="175"/>
      <c r="D1747" s="175"/>
      <c r="E1747" s="65"/>
      <c r="F1747" s="65"/>
      <c r="G1747" s="65"/>
      <c r="H1747" s="597">
        <f t="shared" si="56"/>
        <v>0</v>
      </c>
    </row>
    <row r="1748" spans="1:8" x14ac:dyDescent="0.2">
      <c r="A1748" s="280">
        <f t="shared" si="57"/>
        <v>1742</v>
      </c>
      <c r="B1748" s="596"/>
      <c r="C1748" s="175"/>
      <c r="D1748" s="175"/>
      <c r="E1748" s="65"/>
      <c r="F1748" s="65"/>
      <c r="G1748" s="65"/>
      <c r="H1748" s="597">
        <f t="shared" si="56"/>
        <v>0</v>
      </c>
    </row>
    <row r="1749" spans="1:8" x14ac:dyDescent="0.2">
      <c r="A1749" s="280">
        <f t="shared" si="57"/>
        <v>1743</v>
      </c>
      <c r="B1749" s="596"/>
      <c r="C1749" s="175"/>
      <c r="D1749" s="175"/>
      <c r="E1749" s="65"/>
      <c r="F1749" s="65"/>
      <c r="G1749" s="65"/>
      <c r="H1749" s="597">
        <f t="shared" si="56"/>
        <v>0</v>
      </c>
    </row>
    <row r="1750" spans="1:8" x14ac:dyDescent="0.2">
      <c r="A1750" s="280">
        <f t="shared" si="57"/>
        <v>1744</v>
      </c>
      <c r="B1750" s="596"/>
      <c r="C1750" s="175"/>
      <c r="D1750" s="175"/>
      <c r="E1750" s="65"/>
      <c r="F1750" s="65"/>
      <c r="G1750" s="65"/>
      <c r="H1750" s="597">
        <f t="shared" si="56"/>
        <v>0</v>
      </c>
    </row>
    <row r="1751" spans="1:8" x14ac:dyDescent="0.2">
      <c r="A1751" s="280">
        <f t="shared" si="57"/>
        <v>1745</v>
      </c>
      <c r="B1751" s="596"/>
      <c r="C1751" s="175"/>
      <c r="D1751" s="175"/>
      <c r="E1751" s="65"/>
      <c r="F1751" s="65"/>
      <c r="G1751" s="65"/>
      <c r="H1751" s="597">
        <f t="shared" si="56"/>
        <v>0</v>
      </c>
    </row>
    <row r="1752" spans="1:8" x14ac:dyDescent="0.2">
      <c r="A1752" s="280">
        <f t="shared" si="57"/>
        <v>1746</v>
      </c>
      <c r="B1752" s="596"/>
      <c r="C1752" s="175"/>
      <c r="D1752" s="175"/>
      <c r="E1752" s="65"/>
      <c r="F1752" s="65"/>
      <c r="G1752" s="65"/>
      <c r="H1752" s="597">
        <f t="shared" si="56"/>
        <v>0</v>
      </c>
    </row>
    <row r="1753" spans="1:8" x14ac:dyDescent="0.2">
      <c r="A1753" s="280">
        <f t="shared" si="57"/>
        <v>1747</v>
      </c>
      <c r="B1753" s="596"/>
      <c r="C1753" s="175"/>
      <c r="D1753" s="175"/>
      <c r="E1753" s="65"/>
      <c r="F1753" s="65"/>
      <c r="G1753" s="65"/>
      <c r="H1753" s="597">
        <f t="shared" si="56"/>
        <v>0</v>
      </c>
    </row>
    <row r="1754" spans="1:8" x14ac:dyDescent="0.2">
      <c r="A1754" s="280">
        <f t="shared" si="57"/>
        <v>1748</v>
      </c>
      <c r="B1754" s="596"/>
      <c r="C1754" s="175"/>
      <c r="D1754" s="175"/>
      <c r="E1754" s="65"/>
      <c r="F1754" s="65"/>
      <c r="G1754" s="65"/>
      <c r="H1754" s="597">
        <f t="shared" si="56"/>
        <v>0</v>
      </c>
    </row>
    <row r="1755" spans="1:8" x14ac:dyDescent="0.2">
      <c r="A1755" s="280">
        <f t="shared" si="57"/>
        <v>1749</v>
      </c>
      <c r="B1755" s="596"/>
      <c r="C1755" s="175"/>
      <c r="D1755" s="175"/>
      <c r="E1755" s="65"/>
      <c r="F1755" s="65"/>
      <c r="G1755" s="65"/>
      <c r="H1755" s="597">
        <f t="shared" si="56"/>
        <v>0</v>
      </c>
    </row>
    <row r="1756" spans="1:8" x14ac:dyDescent="0.2">
      <c r="A1756" s="280">
        <f t="shared" si="57"/>
        <v>1750</v>
      </c>
      <c r="B1756" s="596"/>
      <c r="C1756" s="175"/>
      <c r="D1756" s="175"/>
      <c r="E1756" s="65"/>
      <c r="F1756" s="65"/>
      <c r="G1756" s="65"/>
      <c r="H1756" s="597">
        <f t="shared" si="56"/>
        <v>0</v>
      </c>
    </row>
    <row r="1757" spans="1:8" x14ac:dyDescent="0.2">
      <c r="A1757" s="280">
        <f t="shared" si="57"/>
        <v>1751</v>
      </c>
      <c r="B1757" s="596"/>
      <c r="C1757" s="175"/>
      <c r="D1757" s="175"/>
      <c r="E1757" s="65"/>
      <c r="F1757" s="65"/>
      <c r="G1757" s="65"/>
      <c r="H1757" s="597">
        <f t="shared" si="56"/>
        <v>0</v>
      </c>
    </row>
    <row r="1758" spans="1:8" x14ac:dyDescent="0.2">
      <c r="A1758" s="280">
        <f t="shared" si="57"/>
        <v>1752</v>
      </c>
      <c r="B1758" s="596"/>
      <c r="C1758" s="175"/>
      <c r="D1758" s="175"/>
      <c r="E1758" s="65"/>
      <c r="F1758" s="65"/>
      <c r="G1758" s="65"/>
      <c r="H1758" s="597">
        <f t="shared" si="56"/>
        <v>0</v>
      </c>
    </row>
    <row r="1759" spans="1:8" x14ac:dyDescent="0.2">
      <c r="A1759" s="280">
        <f t="shared" si="57"/>
        <v>1753</v>
      </c>
      <c r="B1759" s="596"/>
      <c r="C1759" s="175"/>
      <c r="D1759" s="175"/>
      <c r="E1759" s="65"/>
      <c r="F1759" s="65"/>
      <c r="G1759" s="65"/>
      <c r="H1759" s="597">
        <f t="shared" si="56"/>
        <v>0</v>
      </c>
    </row>
    <row r="1760" spans="1:8" x14ac:dyDescent="0.2">
      <c r="A1760" s="280">
        <f t="shared" si="57"/>
        <v>1754</v>
      </c>
      <c r="B1760" s="596"/>
      <c r="C1760" s="175"/>
      <c r="D1760" s="175"/>
      <c r="E1760" s="65"/>
      <c r="F1760" s="65"/>
      <c r="G1760" s="65"/>
      <c r="H1760" s="597">
        <f t="shared" si="56"/>
        <v>0</v>
      </c>
    </row>
    <row r="1761" spans="1:8" x14ac:dyDescent="0.2">
      <c r="A1761" s="280">
        <f t="shared" si="57"/>
        <v>1755</v>
      </c>
      <c r="B1761" s="596"/>
      <c r="C1761" s="175"/>
      <c r="D1761" s="175"/>
      <c r="E1761" s="65"/>
      <c r="F1761" s="65"/>
      <c r="G1761" s="65"/>
      <c r="H1761" s="597">
        <f t="shared" si="56"/>
        <v>0</v>
      </c>
    </row>
    <row r="1762" spans="1:8" x14ac:dyDescent="0.2">
      <c r="A1762" s="280">
        <f t="shared" si="57"/>
        <v>1756</v>
      </c>
      <c r="B1762" s="596"/>
      <c r="C1762" s="175"/>
      <c r="D1762" s="175"/>
      <c r="E1762" s="65"/>
      <c r="F1762" s="65"/>
      <c r="G1762" s="65"/>
      <c r="H1762" s="597">
        <f t="shared" si="56"/>
        <v>0</v>
      </c>
    </row>
    <row r="1763" spans="1:8" x14ac:dyDescent="0.2">
      <c r="A1763" s="280">
        <f t="shared" si="57"/>
        <v>1757</v>
      </c>
      <c r="B1763" s="596"/>
      <c r="C1763" s="175"/>
      <c r="D1763" s="175"/>
      <c r="E1763" s="65"/>
      <c r="F1763" s="65"/>
      <c r="G1763" s="65"/>
      <c r="H1763" s="597">
        <f t="shared" si="56"/>
        <v>0</v>
      </c>
    </row>
    <row r="1764" spans="1:8" x14ac:dyDescent="0.2">
      <c r="A1764" s="280">
        <f t="shared" si="57"/>
        <v>1758</v>
      </c>
      <c r="B1764" s="596"/>
      <c r="C1764" s="175"/>
      <c r="D1764" s="175"/>
      <c r="E1764" s="65"/>
      <c r="F1764" s="65"/>
      <c r="G1764" s="65"/>
      <c r="H1764" s="597">
        <f t="shared" si="56"/>
        <v>0</v>
      </c>
    </row>
    <row r="1765" spans="1:8" x14ac:dyDescent="0.2">
      <c r="A1765" s="280">
        <f t="shared" si="57"/>
        <v>1759</v>
      </c>
      <c r="B1765" s="596"/>
      <c r="C1765" s="175"/>
      <c r="D1765" s="175"/>
      <c r="E1765" s="65"/>
      <c r="F1765" s="65"/>
      <c r="G1765" s="65"/>
      <c r="H1765" s="597">
        <f t="shared" si="56"/>
        <v>0</v>
      </c>
    </row>
    <row r="1766" spans="1:8" x14ac:dyDescent="0.2">
      <c r="A1766" s="280">
        <f t="shared" si="57"/>
        <v>1760</v>
      </c>
      <c r="B1766" s="596"/>
      <c r="C1766" s="175"/>
      <c r="D1766" s="175"/>
      <c r="E1766" s="65"/>
      <c r="F1766" s="65"/>
      <c r="G1766" s="65"/>
      <c r="H1766" s="597">
        <f t="shared" si="56"/>
        <v>0</v>
      </c>
    </row>
    <row r="1767" spans="1:8" x14ac:dyDescent="0.2">
      <c r="A1767" s="280">
        <f t="shared" si="57"/>
        <v>1761</v>
      </c>
      <c r="B1767" s="596"/>
      <c r="C1767" s="175"/>
      <c r="D1767" s="175"/>
      <c r="E1767" s="65"/>
      <c r="F1767" s="65"/>
      <c r="G1767" s="65"/>
      <c r="H1767" s="597">
        <f t="shared" si="56"/>
        <v>0</v>
      </c>
    </row>
    <row r="1768" spans="1:8" x14ac:dyDescent="0.2">
      <c r="A1768" s="280">
        <f t="shared" si="57"/>
        <v>1762</v>
      </c>
      <c r="B1768" s="596"/>
      <c r="C1768" s="175"/>
      <c r="D1768" s="175"/>
      <c r="E1768" s="65"/>
      <c r="F1768" s="65"/>
      <c r="G1768" s="65"/>
      <c r="H1768" s="597">
        <f t="shared" si="56"/>
        <v>0</v>
      </c>
    </row>
    <row r="1769" spans="1:8" x14ac:dyDescent="0.2">
      <c r="A1769" s="280">
        <f t="shared" si="57"/>
        <v>1763</v>
      </c>
      <c r="B1769" s="596"/>
      <c r="C1769" s="175"/>
      <c r="D1769" s="175"/>
      <c r="E1769" s="65"/>
      <c r="F1769" s="65"/>
      <c r="G1769" s="65"/>
      <c r="H1769" s="597">
        <f t="shared" si="56"/>
        <v>0</v>
      </c>
    </row>
    <row r="1770" spans="1:8" x14ac:dyDescent="0.2">
      <c r="A1770" s="280">
        <f t="shared" si="57"/>
        <v>1764</v>
      </c>
      <c r="B1770" s="596"/>
      <c r="C1770" s="175"/>
      <c r="D1770" s="175"/>
      <c r="E1770" s="65"/>
      <c r="F1770" s="65"/>
      <c r="G1770" s="65"/>
      <c r="H1770" s="597">
        <f t="shared" si="56"/>
        <v>0</v>
      </c>
    </row>
    <row r="1771" spans="1:8" x14ac:dyDescent="0.2">
      <c r="A1771" s="280">
        <f t="shared" si="57"/>
        <v>1765</v>
      </c>
      <c r="B1771" s="596"/>
      <c r="C1771" s="175"/>
      <c r="D1771" s="175"/>
      <c r="E1771" s="65"/>
      <c r="F1771" s="65"/>
      <c r="G1771" s="65"/>
      <c r="H1771" s="597">
        <f t="shared" si="56"/>
        <v>0</v>
      </c>
    </row>
    <row r="1772" spans="1:8" x14ac:dyDescent="0.2">
      <c r="A1772" s="280">
        <f t="shared" si="57"/>
        <v>1766</v>
      </c>
      <c r="B1772" s="596"/>
      <c r="C1772" s="175"/>
      <c r="D1772" s="175"/>
      <c r="E1772" s="65"/>
      <c r="F1772" s="65"/>
      <c r="G1772" s="65"/>
      <c r="H1772" s="597">
        <f t="shared" si="56"/>
        <v>0</v>
      </c>
    </row>
    <row r="1773" spans="1:8" x14ac:dyDescent="0.2">
      <c r="A1773" s="280">
        <f t="shared" si="57"/>
        <v>1767</v>
      </c>
      <c r="B1773" s="596"/>
      <c r="C1773" s="175"/>
      <c r="D1773" s="175"/>
      <c r="E1773" s="65"/>
      <c r="F1773" s="65"/>
      <c r="G1773" s="65"/>
      <c r="H1773" s="597">
        <f t="shared" si="56"/>
        <v>0</v>
      </c>
    </row>
    <row r="1774" spans="1:8" x14ac:dyDescent="0.2">
      <c r="A1774" s="280">
        <f t="shared" si="57"/>
        <v>1768</v>
      </c>
      <c r="B1774" s="596"/>
      <c r="C1774" s="175"/>
      <c r="D1774" s="175"/>
      <c r="E1774" s="65"/>
      <c r="F1774" s="65"/>
      <c r="G1774" s="65"/>
      <c r="H1774" s="597">
        <f t="shared" si="56"/>
        <v>0</v>
      </c>
    </row>
    <row r="1775" spans="1:8" x14ac:dyDescent="0.2">
      <c r="A1775" s="280">
        <f t="shared" si="57"/>
        <v>1769</v>
      </c>
      <c r="B1775" s="596"/>
      <c r="C1775" s="175"/>
      <c r="D1775" s="175"/>
      <c r="E1775" s="65"/>
      <c r="F1775" s="65"/>
      <c r="G1775" s="65"/>
      <c r="H1775" s="597">
        <f t="shared" ref="H1775:H1838" si="58">G1775*F1775</f>
        <v>0</v>
      </c>
    </row>
    <row r="1776" spans="1:8" x14ac:dyDescent="0.2">
      <c r="A1776" s="280">
        <f t="shared" si="57"/>
        <v>1770</v>
      </c>
      <c r="B1776" s="596"/>
      <c r="C1776" s="175"/>
      <c r="D1776" s="175"/>
      <c r="E1776" s="65"/>
      <c r="F1776" s="65"/>
      <c r="G1776" s="65"/>
      <c r="H1776" s="597">
        <f t="shared" si="58"/>
        <v>0</v>
      </c>
    </row>
    <row r="1777" spans="1:8" x14ac:dyDescent="0.2">
      <c r="A1777" s="280">
        <f t="shared" si="57"/>
        <v>1771</v>
      </c>
      <c r="B1777" s="596"/>
      <c r="C1777" s="175"/>
      <c r="D1777" s="175"/>
      <c r="E1777" s="65"/>
      <c r="F1777" s="65"/>
      <c r="G1777" s="65"/>
      <c r="H1777" s="597">
        <f t="shared" si="58"/>
        <v>0</v>
      </c>
    </row>
    <row r="1778" spans="1:8" x14ac:dyDescent="0.2">
      <c r="A1778" s="280">
        <f t="shared" si="57"/>
        <v>1772</v>
      </c>
      <c r="B1778" s="596"/>
      <c r="C1778" s="175"/>
      <c r="D1778" s="175"/>
      <c r="E1778" s="65"/>
      <c r="F1778" s="65"/>
      <c r="G1778" s="65"/>
      <c r="H1778" s="597">
        <f t="shared" si="58"/>
        <v>0</v>
      </c>
    </row>
    <row r="1779" spans="1:8" x14ac:dyDescent="0.2">
      <c r="A1779" s="280">
        <f t="shared" si="57"/>
        <v>1773</v>
      </c>
      <c r="B1779" s="596"/>
      <c r="C1779" s="175"/>
      <c r="D1779" s="175"/>
      <c r="E1779" s="65"/>
      <c r="F1779" s="65"/>
      <c r="G1779" s="65"/>
      <c r="H1779" s="597">
        <f t="shared" si="58"/>
        <v>0</v>
      </c>
    </row>
    <row r="1780" spans="1:8" x14ac:dyDescent="0.2">
      <c r="A1780" s="280">
        <f t="shared" si="57"/>
        <v>1774</v>
      </c>
      <c r="B1780" s="596"/>
      <c r="C1780" s="175"/>
      <c r="D1780" s="175"/>
      <c r="E1780" s="65"/>
      <c r="F1780" s="65"/>
      <c r="G1780" s="65"/>
      <c r="H1780" s="597">
        <f t="shared" si="58"/>
        <v>0</v>
      </c>
    </row>
    <row r="1781" spans="1:8" x14ac:dyDescent="0.2">
      <c r="A1781" s="280">
        <f t="shared" si="57"/>
        <v>1775</v>
      </c>
      <c r="B1781" s="596"/>
      <c r="C1781" s="175"/>
      <c r="D1781" s="175"/>
      <c r="E1781" s="65"/>
      <c r="F1781" s="65"/>
      <c r="G1781" s="65"/>
      <c r="H1781" s="597">
        <f t="shared" si="58"/>
        <v>0</v>
      </c>
    </row>
    <row r="1782" spans="1:8" x14ac:dyDescent="0.2">
      <c r="A1782" s="280">
        <f t="shared" si="57"/>
        <v>1776</v>
      </c>
      <c r="B1782" s="596"/>
      <c r="C1782" s="175"/>
      <c r="D1782" s="175"/>
      <c r="E1782" s="65"/>
      <c r="F1782" s="65"/>
      <c r="G1782" s="65"/>
      <c r="H1782" s="597">
        <f t="shared" si="58"/>
        <v>0</v>
      </c>
    </row>
    <row r="1783" spans="1:8" x14ac:dyDescent="0.2">
      <c r="A1783" s="280">
        <f t="shared" si="57"/>
        <v>1777</v>
      </c>
      <c r="B1783" s="596"/>
      <c r="C1783" s="175"/>
      <c r="D1783" s="175"/>
      <c r="E1783" s="65"/>
      <c r="F1783" s="65"/>
      <c r="G1783" s="65"/>
      <c r="H1783" s="597">
        <f t="shared" si="58"/>
        <v>0</v>
      </c>
    </row>
    <row r="1784" spans="1:8" x14ac:dyDescent="0.2">
      <c r="A1784" s="280">
        <f t="shared" si="57"/>
        <v>1778</v>
      </c>
      <c r="B1784" s="596"/>
      <c r="C1784" s="175"/>
      <c r="D1784" s="175"/>
      <c r="E1784" s="65"/>
      <c r="F1784" s="65"/>
      <c r="G1784" s="65"/>
      <c r="H1784" s="597">
        <f t="shared" si="58"/>
        <v>0</v>
      </c>
    </row>
    <row r="1785" spans="1:8" x14ac:dyDescent="0.2">
      <c r="A1785" s="280">
        <f t="shared" si="57"/>
        <v>1779</v>
      </c>
      <c r="B1785" s="596"/>
      <c r="C1785" s="175"/>
      <c r="D1785" s="175"/>
      <c r="E1785" s="65"/>
      <c r="F1785" s="65"/>
      <c r="G1785" s="65"/>
      <c r="H1785" s="597">
        <f t="shared" si="58"/>
        <v>0</v>
      </c>
    </row>
    <row r="1786" spans="1:8" x14ac:dyDescent="0.2">
      <c r="A1786" s="280">
        <f t="shared" si="57"/>
        <v>1780</v>
      </c>
      <c r="B1786" s="596"/>
      <c r="C1786" s="175"/>
      <c r="D1786" s="175"/>
      <c r="E1786" s="65"/>
      <c r="F1786" s="65"/>
      <c r="G1786" s="65"/>
      <c r="H1786" s="597">
        <f t="shared" si="58"/>
        <v>0</v>
      </c>
    </row>
    <row r="1787" spans="1:8" x14ac:dyDescent="0.2">
      <c r="A1787" s="280">
        <f t="shared" si="57"/>
        <v>1781</v>
      </c>
      <c r="B1787" s="596"/>
      <c r="C1787" s="175"/>
      <c r="D1787" s="175"/>
      <c r="E1787" s="65"/>
      <c r="F1787" s="65"/>
      <c r="G1787" s="65"/>
      <c r="H1787" s="597">
        <f t="shared" si="58"/>
        <v>0</v>
      </c>
    </row>
    <row r="1788" spans="1:8" x14ac:dyDescent="0.2">
      <c r="A1788" s="280">
        <f t="shared" si="57"/>
        <v>1782</v>
      </c>
      <c r="B1788" s="596"/>
      <c r="C1788" s="175"/>
      <c r="D1788" s="175"/>
      <c r="E1788" s="65"/>
      <c r="F1788" s="65"/>
      <c r="G1788" s="65"/>
      <c r="H1788" s="597">
        <f t="shared" si="58"/>
        <v>0</v>
      </c>
    </row>
    <row r="1789" spans="1:8" x14ac:dyDescent="0.2">
      <c r="A1789" s="280">
        <f t="shared" si="57"/>
        <v>1783</v>
      </c>
      <c r="B1789" s="596"/>
      <c r="C1789" s="175"/>
      <c r="D1789" s="175"/>
      <c r="E1789" s="65"/>
      <c r="F1789" s="65"/>
      <c r="G1789" s="65"/>
      <c r="H1789" s="597">
        <f t="shared" si="58"/>
        <v>0</v>
      </c>
    </row>
    <row r="1790" spans="1:8" x14ac:dyDescent="0.2">
      <c r="A1790" s="280">
        <f t="shared" si="57"/>
        <v>1784</v>
      </c>
      <c r="B1790" s="596"/>
      <c r="C1790" s="175"/>
      <c r="D1790" s="175"/>
      <c r="E1790" s="65"/>
      <c r="F1790" s="65"/>
      <c r="G1790" s="65"/>
      <c r="H1790" s="597">
        <f t="shared" si="58"/>
        <v>0</v>
      </c>
    </row>
    <row r="1791" spans="1:8" x14ac:dyDescent="0.2">
      <c r="A1791" s="280">
        <f t="shared" si="57"/>
        <v>1785</v>
      </c>
      <c r="B1791" s="596"/>
      <c r="C1791" s="175"/>
      <c r="D1791" s="175"/>
      <c r="E1791" s="65"/>
      <c r="F1791" s="65"/>
      <c r="G1791" s="65"/>
      <c r="H1791" s="597">
        <f t="shared" si="58"/>
        <v>0</v>
      </c>
    </row>
    <row r="1792" spans="1:8" x14ac:dyDescent="0.2">
      <c r="A1792" s="280">
        <f t="shared" si="57"/>
        <v>1786</v>
      </c>
      <c r="B1792" s="596"/>
      <c r="C1792" s="175"/>
      <c r="D1792" s="175"/>
      <c r="E1792" s="65"/>
      <c r="F1792" s="65"/>
      <c r="G1792" s="65"/>
      <c r="H1792" s="597">
        <f t="shared" si="58"/>
        <v>0</v>
      </c>
    </row>
    <row r="1793" spans="1:8" x14ac:dyDescent="0.2">
      <c r="A1793" s="280">
        <f t="shared" si="57"/>
        <v>1787</v>
      </c>
      <c r="B1793" s="596"/>
      <c r="C1793" s="175"/>
      <c r="D1793" s="175"/>
      <c r="E1793" s="65"/>
      <c r="F1793" s="65"/>
      <c r="G1793" s="65"/>
      <c r="H1793" s="597">
        <f t="shared" si="58"/>
        <v>0</v>
      </c>
    </row>
    <row r="1794" spans="1:8" x14ac:dyDescent="0.2">
      <c r="A1794" s="280">
        <f t="shared" si="57"/>
        <v>1788</v>
      </c>
      <c r="B1794" s="596"/>
      <c r="C1794" s="175"/>
      <c r="D1794" s="175"/>
      <c r="E1794" s="65"/>
      <c r="F1794" s="65"/>
      <c r="G1794" s="65"/>
      <c r="H1794" s="597">
        <f t="shared" si="58"/>
        <v>0</v>
      </c>
    </row>
    <row r="1795" spans="1:8" x14ac:dyDescent="0.2">
      <c r="A1795" s="280">
        <f t="shared" si="57"/>
        <v>1789</v>
      </c>
      <c r="B1795" s="596"/>
      <c r="C1795" s="175"/>
      <c r="D1795" s="175"/>
      <c r="E1795" s="65"/>
      <c r="F1795" s="65"/>
      <c r="G1795" s="65"/>
      <c r="H1795" s="597">
        <f t="shared" si="58"/>
        <v>0</v>
      </c>
    </row>
    <row r="1796" spans="1:8" x14ac:dyDescent="0.2">
      <c r="A1796" s="280">
        <f t="shared" si="57"/>
        <v>1790</v>
      </c>
      <c r="B1796" s="596"/>
      <c r="C1796" s="175"/>
      <c r="D1796" s="175"/>
      <c r="E1796" s="65"/>
      <c r="F1796" s="65"/>
      <c r="G1796" s="65"/>
      <c r="H1796" s="597">
        <f t="shared" si="58"/>
        <v>0</v>
      </c>
    </row>
    <row r="1797" spans="1:8" x14ac:dyDescent="0.2">
      <c r="A1797" s="280">
        <f t="shared" si="57"/>
        <v>1791</v>
      </c>
      <c r="B1797" s="596"/>
      <c r="C1797" s="175"/>
      <c r="D1797" s="175"/>
      <c r="E1797" s="65"/>
      <c r="F1797" s="65"/>
      <c r="G1797" s="65"/>
      <c r="H1797" s="597">
        <f t="shared" si="58"/>
        <v>0</v>
      </c>
    </row>
    <row r="1798" spans="1:8" x14ac:dyDescent="0.2">
      <c r="A1798" s="280">
        <f t="shared" si="57"/>
        <v>1792</v>
      </c>
      <c r="B1798" s="596"/>
      <c r="C1798" s="175"/>
      <c r="D1798" s="175"/>
      <c r="E1798" s="65"/>
      <c r="F1798" s="65"/>
      <c r="G1798" s="65"/>
      <c r="H1798" s="597">
        <f t="shared" si="58"/>
        <v>0</v>
      </c>
    </row>
    <row r="1799" spans="1:8" x14ac:dyDescent="0.2">
      <c r="A1799" s="280">
        <f t="shared" si="57"/>
        <v>1793</v>
      </c>
      <c r="B1799" s="596"/>
      <c r="C1799" s="175"/>
      <c r="D1799" s="175"/>
      <c r="E1799" s="65"/>
      <c r="F1799" s="65"/>
      <c r="G1799" s="65"/>
      <c r="H1799" s="597">
        <f t="shared" si="58"/>
        <v>0</v>
      </c>
    </row>
    <row r="1800" spans="1:8" x14ac:dyDescent="0.2">
      <c r="A1800" s="280">
        <f t="shared" si="57"/>
        <v>1794</v>
      </c>
      <c r="B1800" s="596"/>
      <c r="C1800" s="175"/>
      <c r="D1800" s="175"/>
      <c r="E1800" s="65"/>
      <c r="F1800" s="65"/>
      <c r="G1800" s="65"/>
      <c r="H1800" s="597">
        <f t="shared" si="58"/>
        <v>0</v>
      </c>
    </row>
    <row r="1801" spans="1:8" x14ac:dyDescent="0.2">
      <c r="A1801" s="280">
        <f t="shared" ref="A1801:A1864" si="59">+A1800+1</f>
        <v>1795</v>
      </c>
      <c r="B1801" s="596"/>
      <c r="C1801" s="175"/>
      <c r="D1801" s="175"/>
      <c r="E1801" s="65"/>
      <c r="F1801" s="65"/>
      <c r="G1801" s="65"/>
      <c r="H1801" s="597">
        <f t="shared" si="58"/>
        <v>0</v>
      </c>
    </row>
    <row r="1802" spans="1:8" x14ac:dyDescent="0.2">
      <c r="A1802" s="280">
        <f t="shared" si="59"/>
        <v>1796</v>
      </c>
      <c r="B1802" s="596"/>
      <c r="C1802" s="175"/>
      <c r="D1802" s="175"/>
      <c r="E1802" s="65"/>
      <c r="F1802" s="65"/>
      <c r="G1802" s="65"/>
      <c r="H1802" s="597">
        <f t="shared" si="58"/>
        <v>0</v>
      </c>
    </row>
    <row r="1803" spans="1:8" x14ac:dyDescent="0.2">
      <c r="A1803" s="280">
        <f t="shared" si="59"/>
        <v>1797</v>
      </c>
      <c r="B1803" s="596"/>
      <c r="C1803" s="175"/>
      <c r="D1803" s="175"/>
      <c r="E1803" s="65"/>
      <c r="F1803" s="65"/>
      <c r="G1803" s="65"/>
      <c r="H1803" s="597">
        <f t="shared" si="58"/>
        <v>0</v>
      </c>
    </row>
    <row r="1804" spans="1:8" x14ac:dyDescent="0.2">
      <c r="A1804" s="280">
        <f t="shared" si="59"/>
        <v>1798</v>
      </c>
      <c r="B1804" s="596"/>
      <c r="C1804" s="175"/>
      <c r="D1804" s="175"/>
      <c r="E1804" s="65"/>
      <c r="F1804" s="65"/>
      <c r="G1804" s="65"/>
      <c r="H1804" s="597">
        <f t="shared" si="58"/>
        <v>0</v>
      </c>
    </row>
    <row r="1805" spans="1:8" x14ac:dyDescent="0.2">
      <c r="A1805" s="280">
        <f t="shared" si="59"/>
        <v>1799</v>
      </c>
      <c r="B1805" s="596"/>
      <c r="C1805" s="175"/>
      <c r="D1805" s="175"/>
      <c r="E1805" s="65"/>
      <c r="F1805" s="65"/>
      <c r="G1805" s="65"/>
      <c r="H1805" s="597">
        <f t="shared" si="58"/>
        <v>0</v>
      </c>
    </row>
    <row r="1806" spans="1:8" x14ac:dyDescent="0.2">
      <c r="A1806" s="280">
        <f t="shared" si="59"/>
        <v>1800</v>
      </c>
      <c r="B1806" s="596"/>
      <c r="C1806" s="175"/>
      <c r="D1806" s="175"/>
      <c r="E1806" s="65"/>
      <c r="F1806" s="65"/>
      <c r="G1806" s="65"/>
      <c r="H1806" s="597">
        <f t="shared" si="58"/>
        <v>0</v>
      </c>
    </row>
    <row r="1807" spans="1:8" x14ac:dyDescent="0.2">
      <c r="A1807" s="280">
        <f t="shared" si="59"/>
        <v>1801</v>
      </c>
      <c r="B1807" s="596"/>
      <c r="C1807" s="175"/>
      <c r="D1807" s="175"/>
      <c r="E1807" s="65"/>
      <c r="F1807" s="65"/>
      <c r="G1807" s="65"/>
      <c r="H1807" s="597">
        <f t="shared" si="58"/>
        <v>0</v>
      </c>
    </row>
    <row r="1808" spans="1:8" x14ac:dyDescent="0.2">
      <c r="A1808" s="280">
        <f t="shared" si="59"/>
        <v>1802</v>
      </c>
      <c r="B1808" s="596"/>
      <c r="C1808" s="175"/>
      <c r="D1808" s="175"/>
      <c r="E1808" s="65"/>
      <c r="F1808" s="65"/>
      <c r="G1808" s="65"/>
      <c r="H1808" s="597">
        <f t="shared" si="58"/>
        <v>0</v>
      </c>
    </row>
    <row r="1809" spans="1:8" x14ac:dyDescent="0.2">
      <c r="A1809" s="280">
        <f t="shared" si="59"/>
        <v>1803</v>
      </c>
      <c r="B1809" s="596"/>
      <c r="C1809" s="175"/>
      <c r="D1809" s="175"/>
      <c r="E1809" s="65"/>
      <c r="F1809" s="65"/>
      <c r="G1809" s="65"/>
      <c r="H1809" s="597">
        <f t="shared" si="58"/>
        <v>0</v>
      </c>
    </row>
    <row r="1810" spans="1:8" x14ac:dyDescent="0.2">
      <c r="A1810" s="280">
        <f t="shared" si="59"/>
        <v>1804</v>
      </c>
      <c r="B1810" s="596"/>
      <c r="C1810" s="175"/>
      <c r="D1810" s="175"/>
      <c r="E1810" s="65"/>
      <c r="F1810" s="65"/>
      <c r="G1810" s="65"/>
      <c r="H1810" s="597">
        <f t="shared" si="58"/>
        <v>0</v>
      </c>
    </row>
    <row r="1811" spans="1:8" x14ac:dyDescent="0.2">
      <c r="A1811" s="280">
        <f t="shared" si="59"/>
        <v>1805</v>
      </c>
      <c r="B1811" s="596"/>
      <c r="C1811" s="175"/>
      <c r="D1811" s="175"/>
      <c r="E1811" s="65"/>
      <c r="F1811" s="65"/>
      <c r="G1811" s="65"/>
      <c r="H1811" s="597">
        <f t="shared" si="58"/>
        <v>0</v>
      </c>
    </row>
    <row r="1812" spans="1:8" x14ac:dyDescent="0.2">
      <c r="A1812" s="280">
        <f t="shared" si="59"/>
        <v>1806</v>
      </c>
      <c r="B1812" s="596"/>
      <c r="C1812" s="175"/>
      <c r="D1812" s="175"/>
      <c r="E1812" s="65"/>
      <c r="F1812" s="65"/>
      <c r="G1812" s="65"/>
      <c r="H1812" s="597">
        <f t="shared" si="58"/>
        <v>0</v>
      </c>
    </row>
    <row r="1813" spans="1:8" x14ac:dyDescent="0.2">
      <c r="A1813" s="280">
        <f t="shared" si="59"/>
        <v>1807</v>
      </c>
      <c r="B1813" s="596"/>
      <c r="C1813" s="175"/>
      <c r="D1813" s="175"/>
      <c r="E1813" s="65"/>
      <c r="F1813" s="65"/>
      <c r="G1813" s="65"/>
      <c r="H1813" s="597">
        <f t="shared" si="58"/>
        <v>0</v>
      </c>
    </row>
    <row r="1814" spans="1:8" x14ac:dyDescent="0.2">
      <c r="A1814" s="280">
        <f t="shared" si="59"/>
        <v>1808</v>
      </c>
      <c r="B1814" s="596"/>
      <c r="C1814" s="175"/>
      <c r="D1814" s="175"/>
      <c r="E1814" s="65"/>
      <c r="F1814" s="65"/>
      <c r="G1814" s="65"/>
      <c r="H1814" s="597">
        <f t="shared" si="58"/>
        <v>0</v>
      </c>
    </row>
    <row r="1815" spans="1:8" x14ac:dyDescent="0.2">
      <c r="A1815" s="280">
        <f t="shared" si="59"/>
        <v>1809</v>
      </c>
      <c r="B1815" s="596"/>
      <c r="C1815" s="175"/>
      <c r="D1815" s="175"/>
      <c r="E1815" s="65"/>
      <c r="F1815" s="65"/>
      <c r="G1815" s="65"/>
      <c r="H1815" s="597">
        <f t="shared" si="58"/>
        <v>0</v>
      </c>
    </row>
    <row r="1816" spans="1:8" x14ac:dyDescent="0.2">
      <c r="A1816" s="280">
        <f t="shared" si="59"/>
        <v>1810</v>
      </c>
      <c r="B1816" s="596"/>
      <c r="C1816" s="175"/>
      <c r="D1816" s="175"/>
      <c r="E1816" s="65"/>
      <c r="F1816" s="65"/>
      <c r="G1816" s="65"/>
      <c r="H1816" s="597">
        <f t="shared" si="58"/>
        <v>0</v>
      </c>
    </row>
    <row r="1817" spans="1:8" x14ac:dyDescent="0.2">
      <c r="A1817" s="280">
        <f t="shared" si="59"/>
        <v>1811</v>
      </c>
      <c r="B1817" s="596"/>
      <c r="C1817" s="175"/>
      <c r="D1817" s="175"/>
      <c r="E1817" s="65"/>
      <c r="F1817" s="65"/>
      <c r="G1817" s="65"/>
      <c r="H1817" s="597">
        <f t="shared" si="58"/>
        <v>0</v>
      </c>
    </row>
    <row r="1818" spans="1:8" x14ac:dyDescent="0.2">
      <c r="A1818" s="280">
        <f t="shared" si="59"/>
        <v>1812</v>
      </c>
      <c r="B1818" s="596"/>
      <c r="C1818" s="175"/>
      <c r="D1818" s="175"/>
      <c r="E1818" s="65"/>
      <c r="F1818" s="65"/>
      <c r="G1818" s="65"/>
      <c r="H1818" s="597">
        <f t="shared" si="58"/>
        <v>0</v>
      </c>
    </row>
    <row r="1819" spans="1:8" x14ac:dyDescent="0.2">
      <c r="A1819" s="280">
        <f t="shared" si="59"/>
        <v>1813</v>
      </c>
      <c r="B1819" s="596"/>
      <c r="C1819" s="175"/>
      <c r="D1819" s="175"/>
      <c r="E1819" s="65"/>
      <c r="F1819" s="65"/>
      <c r="G1819" s="65"/>
      <c r="H1819" s="597">
        <f t="shared" si="58"/>
        <v>0</v>
      </c>
    </row>
    <row r="1820" spans="1:8" x14ac:dyDescent="0.2">
      <c r="A1820" s="280">
        <f t="shared" si="59"/>
        <v>1814</v>
      </c>
      <c r="B1820" s="596"/>
      <c r="C1820" s="175"/>
      <c r="D1820" s="175"/>
      <c r="E1820" s="65"/>
      <c r="F1820" s="65"/>
      <c r="G1820" s="65"/>
      <c r="H1820" s="597">
        <f t="shared" si="58"/>
        <v>0</v>
      </c>
    </row>
    <row r="1821" spans="1:8" x14ac:dyDescent="0.2">
      <c r="A1821" s="280">
        <f t="shared" si="59"/>
        <v>1815</v>
      </c>
      <c r="B1821" s="596"/>
      <c r="C1821" s="175"/>
      <c r="D1821" s="175"/>
      <c r="E1821" s="65"/>
      <c r="F1821" s="65"/>
      <c r="G1821" s="65"/>
      <c r="H1821" s="597">
        <f t="shared" si="58"/>
        <v>0</v>
      </c>
    </row>
    <row r="1822" spans="1:8" x14ac:dyDescent="0.2">
      <c r="A1822" s="280">
        <f t="shared" si="59"/>
        <v>1816</v>
      </c>
      <c r="B1822" s="596"/>
      <c r="C1822" s="175"/>
      <c r="D1822" s="175"/>
      <c r="E1822" s="65"/>
      <c r="F1822" s="65"/>
      <c r="G1822" s="65"/>
      <c r="H1822" s="597">
        <f t="shared" si="58"/>
        <v>0</v>
      </c>
    </row>
    <row r="1823" spans="1:8" x14ac:dyDescent="0.2">
      <c r="A1823" s="280">
        <f t="shared" si="59"/>
        <v>1817</v>
      </c>
      <c r="B1823" s="596"/>
      <c r="C1823" s="175"/>
      <c r="D1823" s="175"/>
      <c r="E1823" s="65"/>
      <c r="F1823" s="65"/>
      <c r="G1823" s="65"/>
      <c r="H1823" s="597">
        <f t="shared" si="58"/>
        <v>0</v>
      </c>
    </row>
    <row r="1824" spans="1:8" x14ac:dyDescent="0.2">
      <c r="A1824" s="280">
        <f t="shared" si="59"/>
        <v>1818</v>
      </c>
      <c r="B1824" s="596"/>
      <c r="C1824" s="175"/>
      <c r="D1824" s="175"/>
      <c r="E1824" s="65"/>
      <c r="F1824" s="65"/>
      <c r="G1824" s="65"/>
      <c r="H1824" s="597">
        <f t="shared" si="58"/>
        <v>0</v>
      </c>
    </row>
    <row r="1825" spans="1:8" x14ac:dyDescent="0.2">
      <c r="A1825" s="280">
        <f t="shared" si="59"/>
        <v>1819</v>
      </c>
      <c r="B1825" s="596"/>
      <c r="C1825" s="175"/>
      <c r="D1825" s="175"/>
      <c r="E1825" s="65"/>
      <c r="F1825" s="65"/>
      <c r="G1825" s="65"/>
      <c r="H1825" s="597">
        <f t="shared" si="58"/>
        <v>0</v>
      </c>
    </row>
    <row r="1826" spans="1:8" x14ac:dyDescent="0.2">
      <c r="A1826" s="280">
        <f t="shared" si="59"/>
        <v>1820</v>
      </c>
      <c r="B1826" s="596"/>
      <c r="C1826" s="175"/>
      <c r="D1826" s="175"/>
      <c r="E1826" s="65"/>
      <c r="F1826" s="65"/>
      <c r="G1826" s="65"/>
      <c r="H1826" s="597">
        <f t="shared" si="58"/>
        <v>0</v>
      </c>
    </row>
    <row r="1827" spans="1:8" x14ac:dyDescent="0.2">
      <c r="A1827" s="280">
        <f t="shared" si="59"/>
        <v>1821</v>
      </c>
      <c r="B1827" s="596"/>
      <c r="C1827" s="175"/>
      <c r="D1827" s="175"/>
      <c r="E1827" s="65"/>
      <c r="F1827" s="65"/>
      <c r="G1827" s="65"/>
      <c r="H1827" s="597">
        <f t="shared" si="58"/>
        <v>0</v>
      </c>
    </row>
    <row r="1828" spans="1:8" x14ac:dyDescent="0.2">
      <c r="A1828" s="280">
        <f t="shared" si="59"/>
        <v>1822</v>
      </c>
      <c r="B1828" s="596"/>
      <c r="C1828" s="175"/>
      <c r="D1828" s="175"/>
      <c r="E1828" s="65"/>
      <c r="F1828" s="65"/>
      <c r="G1828" s="65"/>
      <c r="H1828" s="597">
        <f t="shared" si="58"/>
        <v>0</v>
      </c>
    </row>
    <row r="1829" spans="1:8" x14ac:dyDescent="0.2">
      <c r="A1829" s="280">
        <f t="shared" si="59"/>
        <v>1823</v>
      </c>
      <c r="B1829" s="596"/>
      <c r="C1829" s="175"/>
      <c r="D1829" s="175"/>
      <c r="E1829" s="65"/>
      <c r="F1829" s="65"/>
      <c r="G1829" s="65"/>
      <c r="H1829" s="597">
        <f t="shared" si="58"/>
        <v>0</v>
      </c>
    </row>
    <row r="1830" spans="1:8" x14ac:dyDescent="0.2">
      <c r="A1830" s="280">
        <f t="shared" si="59"/>
        <v>1824</v>
      </c>
      <c r="B1830" s="596"/>
      <c r="C1830" s="175"/>
      <c r="D1830" s="175"/>
      <c r="E1830" s="65"/>
      <c r="F1830" s="65"/>
      <c r="G1830" s="65"/>
      <c r="H1830" s="597">
        <f t="shared" si="58"/>
        <v>0</v>
      </c>
    </row>
    <row r="1831" spans="1:8" x14ac:dyDescent="0.2">
      <c r="A1831" s="280">
        <f t="shared" si="59"/>
        <v>1825</v>
      </c>
      <c r="B1831" s="596"/>
      <c r="C1831" s="175"/>
      <c r="D1831" s="175"/>
      <c r="E1831" s="65"/>
      <c r="F1831" s="65"/>
      <c r="G1831" s="65"/>
      <c r="H1831" s="597">
        <f t="shared" si="58"/>
        <v>0</v>
      </c>
    </row>
    <row r="1832" spans="1:8" x14ac:dyDescent="0.2">
      <c r="A1832" s="280">
        <f t="shared" si="59"/>
        <v>1826</v>
      </c>
      <c r="B1832" s="596"/>
      <c r="C1832" s="175"/>
      <c r="D1832" s="175"/>
      <c r="E1832" s="65"/>
      <c r="F1832" s="65"/>
      <c r="G1832" s="65"/>
      <c r="H1832" s="597">
        <f t="shared" si="58"/>
        <v>0</v>
      </c>
    </row>
    <row r="1833" spans="1:8" x14ac:dyDescent="0.2">
      <c r="A1833" s="280">
        <f t="shared" si="59"/>
        <v>1827</v>
      </c>
      <c r="B1833" s="596"/>
      <c r="C1833" s="175"/>
      <c r="D1833" s="175"/>
      <c r="E1833" s="65"/>
      <c r="F1833" s="65"/>
      <c r="G1833" s="65"/>
      <c r="H1833" s="597">
        <f t="shared" si="58"/>
        <v>0</v>
      </c>
    </row>
    <row r="1834" spans="1:8" x14ac:dyDescent="0.2">
      <c r="A1834" s="280">
        <f t="shared" si="59"/>
        <v>1828</v>
      </c>
      <c r="B1834" s="596"/>
      <c r="C1834" s="175"/>
      <c r="D1834" s="175"/>
      <c r="E1834" s="65"/>
      <c r="F1834" s="65"/>
      <c r="G1834" s="65"/>
      <c r="H1834" s="597">
        <f t="shared" si="58"/>
        <v>0</v>
      </c>
    </row>
    <row r="1835" spans="1:8" x14ac:dyDescent="0.2">
      <c r="A1835" s="280">
        <f t="shared" si="59"/>
        <v>1829</v>
      </c>
      <c r="B1835" s="596"/>
      <c r="C1835" s="175"/>
      <c r="D1835" s="175"/>
      <c r="E1835" s="65"/>
      <c r="F1835" s="65"/>
      <c r="G1835" s="65"/>
      <c r="H1835" s="597">
        <f t="shared" si="58"/>
        <v>0</v>
      </c>
    </row>
    <row r="1836" spans="1:8" x14ac:dyDescent="0.2">
      <c r="A1836" s="280">
        <f t="shared" si="59"/>
        <v>1830</v>
      </c>
      <c r="B1836" s="596"/>
      <c r="C1836" s="175"/>
      <c r="D1836" s="175"/>
      <c r="E1836" s="65"/>
      <c r="F1836" s="65"/>
      <c r="G1836" s="65"/>
      <c r="H1836" s="597">
        <f t="shared" si="58"/>
        <v>0</v>
      </c>
    </row>
    <row r="1837" spans="1:8" x14ac:dyDescent="0.2">
      <c r="A1837" s="280">
        <f t="shared" si="59"/>
        <v>1831</v>
      </c>
      <c r="B1837" s="596"/>
      <c r="C1837" s="175"/>
      <c r="D1837" s="175"/>
      <c r="E1837" s="65"/>
      <c r="F1837" s="65"/>
      <c r="G1837" s="65"/>
      <c r="H1837" s="597">
        <f t="shared" si="58"/>
        <v>0</v>
      </c>
    </row>
    <row r="1838" spans="1:8" x14ac:dyDescent="0.2">
      <c r="A1838" s="280">
        <f t="shared" si="59"/>
        <v>1832</v>
      </c>
      <c r="B1838" s="596"/>
      <c r="C1838" s="175"/>
      <c r="D1838" s="175"/>
      <c r="E1838" s="65"/>
      <c r="F1838" s="65"/>
      <c r="G1838" s="65"/>
      <c r="H1838" s="597">
        <f t="shared" si="58"/>
        <v>0</v>
      </c>
    </row>
    <row r="1839" spans="1:8" x14ac:dyDescent="0.2">
      <c r="A1839" s="280">
        <f t="shared" si="59"/>
        <v>1833</v>
      </c>
      <c r="B1839" s="596"/>
      <c r="C1839" s="175"/>
      <c r="D1839" s="175"/>
      <c r="E1839" s="65"/>
      <c r="F1839" s="65"/>
      <c r="G1839" s="65"/>
      <c r="H1839" s="597">
        <f t="shared" ref="H1839:H1902" si="60">G1839*F1839</f>
        <v>0</v>
      </c>
    </row>
    <row r="1840" spans="1:8" x14ac:dyDescent="0.2">
      <c r="A1840" s="280">
        <f t="shared" si="59"/>
        <v>1834</v>
      </c>
      <c r="B1840" s="596"/>
      <c r="C1840" s="175"/>
      <c r="D1840" s="175"/>
      <c r="E1840" s="65"/>
      <c r="F1840" s="65"/>
      <c r="G1840" s="65"/>
      <c r="H1840" s="597">
        <f t="shared" si="60"/>
        <v>0</v>
      </c>
    </row>
    <row r="1841" spans="1:8" x14ac:dyDescent="0.2">
      <c r="A1841" s="280">
        <f t="shared" si="59"/>
        <v>1835</v>
      </c>
      <c r="B1841" s="596"/>
      <c r="C1841" s="175"/>
      <c r="D1841" s="175"/>
      <c r="E1841" s="65"/>
      <c r="F1841" s="65"/>
      <c r="G1841" s="65"/>
      <c r="H1841" s="597">
        <f t="shared" si="60"/>
        <v>0</v>
      </c>
    </row>
    <row r="1842" spans="1:8" x14ac:dyDescent="0.2">
      <c r="A1842" s="280">
        <f t="shared" si="59"/>
        <v>1836</v>
      </c>
      <c r="B1842" s="596"/>
      <c r="C1842" s="175"/>
      <c r="D1842" s="175"/>
      <c r="E1842" s="65"/>
      <c r="F1842" s="65"/>
      <c r="G1842" s="65"/>
      <c r="H1842" s="597">
        <f t="shared" si="60"/>
        <v>0</v>
      </c>
    </row>
    <row r="1843" spans="1:8" x14ac:dyDescent="0.2">
      <c r="A1843" s="280">
        <f t="shared" si="59"/>
        <v>1837</v>
      </c>
      <c r="B1843" s="596"/>
      <c r="C1843" s="175"/>
      <c r="D1843" s="175"/>
      <c r="E1843" s="65"/>
      <c r="F1843" s="65"/>
      <c r="G1843" s="65"/>
      <c r="H1843" s="597">
        <f t="shared" si="60"/>
        <v>0</v>
      </c>
    </row>
    <row r="1844" spans="1:8" x14ac:dyDescent="0.2">
      <c r="A1844" s="280">
        <f t="shared" si="59"/>
        <v>1838</v>
      </c>
      <c r="B1844" s="596"/>
      <c r="C1844" s="175"/>
      <c r="D1844" s="175"/>
      <c r="E1844" s="65"/>
      <c r="F1844" s="65"/>
      <c r="G1844" s="65"/>
      <c r="H1844" s="597">
        <f t="shared" si="60"/>
        <v>0</v>
      </c>
    </row>
    <row r="1845" spans="1:8" x14ac:dyDescent="0.2">
      <c r="A1845" s="280">
        <f t="shared" si="59"/>
        <v>1839</v>
      </c>
      <c r="B1845" s="596"/>
      <c r="C1845" s="175"/>
      <c r="D1845" s="175"/>
      <c r="E1845" s="65"/>
      <c r="F1845" s="65"/>
      <c r="G1845" s="65"/>
      <c r="H1845" s="597">
        <f t="shared" si="60"/>
        <v>0</v>
      </c>
    </row>
    <row r="1846" spans="1:8" x14ac:dyDescent="0.2">
      <c r="A1846" s="280">
        <f t="shared" si="59"/>
        <v>1840</v>
      </c>
      <c r="B1846" s="596"/>
      <c r="C1846" s="175"/>
      <c r="D1846" s="175"/>
      <c r="E1846" s="65"/>
      <c r="F1846" s="65"/>
      <c r="G1846" s="65"/>
      <c r="H1846" s="597">
        <f t="shared" si="60"/>
        <v>0</v>
      </c>
    </row>
    <row r="1847" spans="1:8" x14ac:dyDescent="0.2">
      <c r="A1847" s="280">
        <f t="shared" si="59"/>
        <v>1841</v>
      </c>
      <c r="B1847" s="596"/>
      <c r="C1847" s="175"/>
      <c r="D1847" s="175"/>
      <c r="E1847" s="65"/>
      <c r="F1847" s="65"/>
      <c r="G1847" s="65"/>
      <c r="H1847" s="597">
        <f t="shared" si="60"/>
        <v>0</v>
      </c>
    </row>
    <row r="1848" spans="1:8" x14ac:dyDescent="0.2">
      <c r="A1848" s="280">
        <f t="shared" si="59"/>
        <v>1842</v>
      </c>
      <c r="B1848" s="596"/>
      <c r="C1848" s="175"/>
      <c r="D1848" s="175"/>
      <c r="E1848" s="65"/>
      <c r="F1848" s="65"/>
      <c r="G1848" s="65"/>
      <c r="H1848" s="597">
        <f t="shared" si="60"/>
        <v>0</v>
      </c>
    </row>
    <row r="1849" spans="1:8" x14ac:dyDescent="0.2">
      <c r="A1849" s="280">
        <f t="shared" si="59"/>
        <v>1843</v>
      </c>
      <c r="B1849" s="596"/>
      <c r="C1849" s="175"/>
      <c r="D1849" s="175"/>
      <c r="E1849" s="65"/>
      <c r="F1849" s="65"/>
      <c r="G1849" s="65"/>
      <c r="H1849" s="597">
        <f t="shared" si="60"/>
        <v>0</v>
      </c>
    </row>
    <row r="1850" spans="1:8" x14ac:dyDescent="0.2">
      <c r="A1850" s="280">
        <f t="shared" si="59"/>
        <v>1844</v>
      </c>
      <c r="B1850" s="596"/>
      <c r="C1850" s="175"/>
      <c r="D1850" s="175"/>
      <c r="E1850" s="65"/>
      <c r="F1850" s="65"/>
      <c r="G1850" s="65"/>
      <c r="H1850" s="597">
        <f t="shared" si="60"/>
        <v>0</v>
      </c>
    </row>
    <row r="1851" spans="1:8" x14ac:dyDescent="0.2">
      <c r="A1851" s="280">
        <f t="shared" si="59"/>
        <v>1845</v>
      </c>
      <c r="B1851" s="596"/>
      <c r="C1851" s="175"/>
      <c r="D1851" s="175"/>
      <c r="E1851" s="65"/>
      <c r="F1851" s="65"/>
      <c r="G1851" s="65"/>
      <c r="H1851" s="597">
        <f t="shared" si="60"/>
        <v>0</v>
      </c>
    </row>
    <row r="1852" spans="1:8" x14ac:dyDescent="0.2">
      <c r="A1852" s="280">
        <f t="shared" si="59"/>
        <v>1846</v>
      </c>
      <c r="B1852" s="596"/>
      <c r="C1852" s="175"/>
      <c r="D1852" s="175"/>
      <c r="E1852" s="65"/>
      <c r="F1852" s="65"/>
      <c r="G1852" s="65"/>
      <c r="H1852" s="597">
        <f t="shared" si="60"/>
        <v>0</v>
      </c>
    </row>
    <row r="1853" spans="1:8" x14ac:dyDescent="0.2">
      <c r="A1853" s="280">
        <f t="shared" si="59"/>
        <v>1847</v>
      </c>
      <c r="B1853" s="596"/>
      <c r="C1853" s="175"/>
      <c r="D1853" s="175"/>
      <c r="E1853" s="65"/>
      <c r="F1853" s="65"/>
      <c r="G1853" s="65"/>
      <c r="H1853" s="597">
        <f t="shared" si="60"/>
        <v>0</v>
      </c>
    </row>
    <row r="1854" spans="1:8" x14ac:dyDescent="0.2">
      <c r="A1854" s="280">
        <f t="shared" si="59"/>
        <v>1848</v>
      </c>
      <c r="B1854" s="596"/>
      <c r="C1854" s="175"/>
      <c r="D1854" s="175"/>
      <c r="E1854" s="65"/>
      <c r="F1854" s="65"/>
      <c r="G1854" s="65"/>
      <c r="H1854" s="597">
        <f t="shared" si="60"/>
        <v>0</v>
      </c>
    </row>
    <row r="1855" spans="1:8" x14ac:dyDescent="0.2">
      <c r="A1855" s="280">
        <f t="shared" si="59"/>
        <v>1849</v>
      </c>
      <c r="B1855" s="596"/>
      <c r="C1855" s="175"/>
      <c r="D1855" s="175"/>
      <c r="E1855" s="65"/>
      <c r="F1855" s="65"/>
      <c r="G1855" s="65"/>
      <c r="H1855" s="597">
        <f t="shared" si="60"/>
        <v>0</v>
      </c>
    </row>
    <row r="1856" spans="1:8" x14ac:dyDescent="0.2">
      <c r="A1856" s="280">
        <f t="shared" si="59"/>
        <v>1850</v>
      </c>
      <c r="B1856" s="596"/>
      <c r="C1856" s="175"/>
      <c r="D1856" s="175"/>
      <c r="E1856" s="65"/>
      <c r="F1856" s="65"/>
      <c r="G1856" s="65"/>
      <c r="H1856" s="597">
        <f t="shared" si="60"/>
        <v>0</v>
      </c>
    </row>
    <row r="1857" spans="1:8" x14ac:dyDescent="0.2">
      <c r="A1857" s="280">
        <f t="shared" si="59"/>
        <v>1851</v>
      </c>
      <c r="B1857" s="596"/>
      <c r="C1857" s="175"/>
      <c r="D1857" s="175"/>
      <c r="E1857" s="65"/>
      <c r="F1857" s="65"/>
      <c r="G1857" s="65"/>
      <c r="H1857" s="597">
        <f t="shared" si="60"/>
        <v>0</v>
      </c>
    </row>
    <row r="1858" spans="1:8" x14ac:dyDescent="0.2">
      <c r="A1858" s="280">
        <f t="shared" si="59"/>
        <v>1852</v>
      </c>
      <c r="B1858" s="596"/>
      <c r="C1858" s="175"/>
      <c r="D1858" s="175"/>
      <c r="E1858" s="65"/>
      <c r="F1858" s="65"/>
      <c r="G1858" s="65"/>
      <c r="H1858" s="597">
        <f t="shared" si="60"/>
        <v>0</v>
      </c>
    </row>
    <row r="1859" spans="1:8" x14ac:dyDescent="0.2">
      <c r="A1859" s="280">
        <f t="shared" si="59"/>
        <v>1853</v>
      </c>
      <c r="B1859" s="596"/>
      <c r="C1859" s="175"/>
      <c r="D1859" s="175"/>
      <c r="E1859" s="65"/>
      <c r="F1859" s="65"/>
      <c r="G1859" s="65"/>
      <c r="H1859" s="597">
        <f t="shared" si="60"/>
        <v>0</v>
      </c>
    </row>
    <row r="1860" spans="1:8" x14ac:dyDescent="0.2">
      <c r="A1860" s="280">
        <f t="shared" si="59"/>
        <v>1854</v>
      </c>
      <c r="B1860" s="596"/>
      <c r="C1860" s="175"/>
      <c r="D1860" s="175"/>
      <c r="E1860" s="65"/>
      <c r="F1860" s="65"/>
      <c r="G1860" s="65"/>
      <c r="H1860" s="597">
        <f t="shared" si="60"/>
        <v>0</v>
      </c>
    </row>
    <row r="1861" spans="1:8" x14ac:dyDescent="0.2">
      <c r="A1861" s="280">
        <f t="shared" si="59"/>
        <v>1855</v>
      </c>
      <c r="B1861" s="596"/>
      <c r="C1861" s="175"/>
      <c r="D1861" s="175"/>
      <c r="E1861" s="65"/>
      <c r="F1861" s="65"/>
      <c r="G1861" s="65"/>
      <c r="H1861" s="597">
        <f t="shared" si="60"/>
        <v>0</v>
      </c>
    </row>
    <row r="1862" spans="1:8" x14ac:dyDescent="0.2">
      <c r="A1862" s="280">
        <f t="shared" si="59"/>
        <v>1856</v>
      </c>
      <c r="B1862" s="596"/>
      <c r="C1862" s="175"/>
      <c r="D1862" s="175"/>
      <c r="E1862" s="65"/>
      <c r="F1862" s="65"/>
      <c r="G1862" s="65"/>
      <c r="H1862" s="597">
        <f t="shared" si="60"/>
        <v>0</v>
      </c>
    </row>
    <row r="1863" spans="1:8" x14ac:dyDescent="0.2">
      <c r="A1863" s="280">
        <f t="shared" si="59"/>
        <v>1857</v>
      </c>
      <c r="B1863" s="596"/>
      <c r="C1863" s="175"/>
      <c r="D1863" s="175"/>
      <c r="E1863" s="65"/>
      <c r="F1863" s="65"/>
      <c r="G1863" s="65"/>
      <c r="H1863" s="597">
        <f t="shared" si="60"/>
        <v>0</v>
      </c>
    </row>
    <row r="1864" spans="1:8" x14ac:dyDescent="0.2">
      <c r="A1864" s="280">
        <f t="shared" si="59"/>
        <v>1858</v>
      </c>
      <c r="B1864" s="596"/>
      <c r="C1864" s="175"/>
      <c r="D1864" s="175"/>
      <c r="E1864" s="65"/>
      <c r="F1864" s="65"/>
      <c r="G1864" s="65"/>
      <c r="H1864" s="597">
        <f t="shared" si="60"/>
        <v>0</v>
      </c>
    </row>
    <row r="1865" spans="1:8" x14ac:dyDescent="0.2">
      <c r="A1865" s="280">
        <f t="shared" ref="A1865:A1928" si="61">+A1864+1</f>
        <v>1859</v>
      </c>
      <c r="B1865" s="596"/>
      <c r="C1865" s="175"/>
      <c r="D1865" s="175"/>
      <c r="E1865" s="65"/>
      <c r="F1865" s="65"/>
      <c r="G1865" s="65"/>
      <c r="H1865" s="597">
        <f t="shared" si="60"/>
        <v>0</v>
      </c>
    </row>
    <row r="1866" spans="1:8" x14ac:dyDescent="0.2">
      <c r="A1866" s="280">
        <f t="shared" si="61"/>
        <v>1860</v>
      </c>
      <c r="B1866" s="596"/>
      <c r="C1866" s="175"/>
      <c r="D1866" s="175"/>
      <c r="E1866" s="65"/>
      <c r="F1866" s="65"/>
      <c r="G1866" s="65"/>
      <c r="H1866" s="597">
        <f t="shared" si="60"/>
        <v>0</v>
      </c>
    </row>
    <row r="1867" spans="1:8" x14ac:dyDescent="0.2">
      <c r="A1867" s="280">
        <f t="shared" si="61"/>
        <v>1861</v>
      </c>
      <c r="B1867" s="596"/>
      <c r="C1867" s="175"/>
      <c r="D1867" s="175"/>
      <c r="E1867" s="65"/>
      <c r="F1867" s="65"/>
      <c r="G1867" s="65"/>
      <c r="H1867" s="597">
        <f t="shared" si="60"/>
        <v>0</v>
      </c>
    </row>
    <row r="1868" spans="1:8" x14ac:dyDescent="0.2">
      <c r="A1868" s="280">
        <f t="shared" si="61"/>
        <v>1862</v>
      </c>
      <c r="B1868" s="596"/>
      <c r="C1868" s="175"/>
      <c r="D1868" s="175"/>
      <c r="E1868" s="65"/>
      <c r="F1868" s="65"/>
      <c r="G1868" s="65"/>
      <c r="H1868" s="597">
        <f t="shared" si="60"/>
        <v>0</v>
      </c>
    </row>
    <row r="1869" spans="1:8" x14ac:dyDescent="0.2">
      <c r="A1869" s="280">
        <f t="shared" si="61"/>
        <v>1863</v>
      </c>
      <c r="B1869" s="596"/>
      <c r="C1869" s="175"/>
      <c r="D1869" s="175"/>
      <c r="E1869" s="65"/>
      <c r="F1869" s="65"/>
      <c r="G1869" s="65"/>
      <c r="H1869" s="597">
        <f t="shared" si="60"/>
        <v>0</v>
      </c>
    </row>
    <row r="1870" spans="1:8" x14ac:dyDescent="0.2">
      <c r="A1870" s="280">
        <f t="shared" si="61"/>
        <v>1864</v>
      </c>
      <c r="B1870" s="596"/>
      <c r="C1870" s="175"/>
      <c r="D1870" s="175"/>
      <c r="E1870" s="65"/>
      <c r="F1870" s="65"/>
      <c r="G1870" s="65"/>
      <c r="H1870" s="597">
        <f t="shared" si="60"/>
        <v>0</v>
      </c>
    </row>
    <row r="1871" spans="1:8" x14ac:dyDescent="0.2">
      <c r="A1871" s="280">
        <f t="shared" si="61"/>
        <v>1865</v>
      </c>
      <c r="B1871" s="596"/>
      <c r="C1871" s="175"/>
      <c r="D1871" s="175"/>
      <c r="E1871" s="65"/>
      <c r="F1871" s="65"/>
      <c r="G1871" s="65"/>
      <c r="H1871" s="597">
        <f t="shared" si="60"/>
        <v>0</v>
      </c>
    </row>
    <row r="1872" spans="1:8" x14ac:dyDescent="0.2">
      <c r="A1872" s="280">
        <f t="shared" si="61"/>
        <v>1866</v>
      </c>
      <c r="B1872" s="596"/>
      <c r="C1872" s="175"/>
      <c r="D1872" s="175"/>
      <c r="E1872" s="65"/>
      <c r="F1872" s="65"/>
      <c r="G1872" s="65"/>
      <c r="H1872" s="597">
        <f t="shared" si="60"/>
        <v>0</v>
      </c>
    </row>
    <row r="1873" spans="1:8" x14ac:dyDescent="0.2">
      <c r="A1873" s="280">
        <f t="shared" si="61"/>
        <v>1867</v>
      </c>
      <c r="B1873" s="596"/>
      <c r="C1873" s="175"/>
      <c r="D1873" s="175"/>
      <c r="E1873" s="65"/>
      <c r="F1873" s="65"/>
      <c r="G1873" s="65"/>
      <c r="H1873" s="597">
        <f t="shared" si="60"/>
        <v>0</v>
      </c>
    </row>
    <row r="1874" spans="1:8" x14ac:dyDescent="0.2">
      <c r="A1874" s="280">
        <f t="shared" si="61"/>
        <v>1868</v>
      </c>
      <c r="B1874" s="596"/>
      <c r="C1874" s="175"/>
      <c r="D1874" s="175"/>
      <c r="E1874" s="65"/>
      <c r="F1874" s="65"/>
      <c r="G1874" s="65"/>
      <c r="H1874" s="597">
        <f t="shared" si="60"/>
        <v>0</v>
      </c>
    </row>
    <row r="1875" spans="1:8" x14ac:dyDescent="0.2">
      <c r="A1875" s="280">
        <f t="shared" si="61"/>
        <v>1869</v>
      </c>
      <c r="B1875" s="596"/>
      <c r="C1875" s="175"/>
      <c r="D1875" s="175"/>
      <c r="E1875" s="65"/>
      <c r="F1875" s="65"/>
      <c r="G1875" s="65"/>
      <c r="H1875" s="597">
        <f t="shared" si="60"/>
        <v>0</v>
      </c>
    </row>
    <row r="1876" spans="1:8" x14ac:dyDescent="0.2">
      <c r="A1876" s="280">
        <f t="shared" si="61"/>
        <v>1870</v>
      </c>
      <c r="B1876" s="596"/>
      <c r="C1876" s="175"/>
      <c r="D1876" s="175"/>
      <c r="E1876" s="65"/>
      <c r="F1876" s="65"/>
      <c r="G1876" s="65"/>
      <c r="H1876" s="597">
        <f t="shared" si="60"/>
        <v>0</v>
      </c>
    </row>
    <row r="1877" spans="1:8" x14ac:dyDescent="0.2">
      <c r="A1877" s="280">
        <f t="shared" si="61"/>
        <v>1871</v>
      </c>
      <c r="B1877" s="596"/>
      <c r="C1877" s="175"/>
      <c r="D1877" s="175"/>
      <c r="E1877" s="65"/>
      <c r="F1877" s="65"/>
      <c r="G1877" s="65"/>
      <c r="H1877" s="597">
        <f t="shared" si="60"/>
        <v>0</v>
      </c>
    </row>
    <row r="1878" spans="1:8" x14ac:dyDescent="0.2">
      <c r="A1878" s="280">
        <f t="shared" si="61"/>
        <v>1872</v>
      </c>
      <c r="B1878" s="596"/>
      <c r="C1878" s="175"/>
      <c r="D1878" s="175"/>
      <c r="E1878" s="65"/>
      <c r="F1878" s="65"/>
      <c r="G1878" s="65"/>
      <c r="H1878" s="597">
        <f t="shared" si="60"/>
        <v>0</v>
      </c>
    </row>
    <row r="1879" spans="1:8" x14ac:dyDescent="0.2">
      <c r="A1879" s="280">
        <f t="shared" si="61"/>
        <v>1873</v>
      </c>
      <c r="B1879" s="596"/>
      <c r="C1879" s="175"/>
      <c r="D1879" s="175"/>
      <c r="E1879" s="65"/>
      <c r="F1879" s="65"/>
      <c r="G1879" s="65"/>
      <c r="H1879" s="597">
        <f t="shared" si="60"/>
        <v>0</v>
      </c>
    </row>
    <row r="1880" spans="1:8" x14ac:dyDescent="0.2">
      <c r="A1880" s="280">
        <f t="shared" si="61"/>
        <v>1874</v>
      </c>
      <c r="B1880" s="596"/>
      <c r="C1880" s="175"/>
      <c r="D1880" s="175"/>
      <c r="E1880" s="65"/>
      <c r="F1880" s="65"/>
      <c r="G1880" s="65"/>
      <c r="H1880" s="597">
        <f t="shared" si="60"/>
        <v>0</v>
      </c>
    </row>
    <row r="1881" spans="1:8" x14ac:dyDescent="0.2">
      <c r="A1881" s="280">
        <f t="shared" si="61"/>
        <v>1875</v>
      </c>
      <c r="B1881" s="596"/>
      <c r="C1881" s="175"/>
      <c r="D1881" s="175"/>
      <c r="E1881" s="65"/>
      <c r="F1881" s="65"/>
      <c r="G1881" s="65"/>
      <c r="H1881" s="597">
        <f t="shared" si="60"/>
        <v>0</v>
      </c>
    </row>
    <row r="1882" spans="1:8" x14ac:dyDescent="0.2">
      <c r="A1882" s="280">
        <f t="shared" si="61"/>
        <v>1876</v>
      </c>
      <c r="B1882" s="596"/>
      <c r="C1882" s="175"/>
      <c r="D1882" s="175"/>
      <c r="E1882" s="65"/>
      <c r="F1882" s="65"/>
      <c r="G1882" s="65"/>
      <c r="H1882" s="597">
        <f t="shared" si="60"/>
        <v>0</v>
      </c>
    </row>
    <row r="1883" spans="1:8" x14ac:dyDescent="0.2">
      <c r="A1883" s="280">
        <f t="shared" si="61"/>
        <v>1877</v>
      </c>
      <c r="B1883" s="596"/>
      <c r="C1883" s="175"/>
      <c r="D1883" s="175"/>
      <c r="E1883" s="65"/>
      <c r="F1883" s="65"/>
      <c r="G1883" s="65"/>
      <c r="H1883" s="597">
        <f t="shared" si="60"/>
        <v>0</v>
      </c>
    </row>
    <row r="1884" spans="1:8" x14ac:dyDescent="0.2">
      <c r="A1884" s="280">
        <f t="shared" si="61"/>
        <v>1878</v>
      </c>
      <c r="B1884" s="596"/>
      <c r="C1884" s="175"/>
      <c r="D1884" s="175"/>
      <c r="E1884" s="65"/>
      <c r="F1884" s="65"/>
      <c r="G1884" s="65"/>
      <c r="H1884" s="597">
        <f t="shared" si="60"/>
        <v>0</v>
      </c>
    </row>
    <row r="1885" spans="1:8" x14ac:dyDescent="0.2">
      <c r="A1885" s="280">
        <f t="shared" si="61"/>
        <v>1879</v>
      </c>
      <c r="B1885" s="596"/>
      <c r="C1885" s="175"/>
      <c r="D1885" s="175"/>
      <c r="E1885" s="65"/>
      <c r="F1885" s="65"/>
      <c r="G1885" s="65"/>
      <c r="H1885" s="597">
        <f t="shared" si="60"/>
        <v>0</v>
      </c>
    </row>
    <row r="1886" spans="1:8" x14ac:dyDescent="0.2">
      <c r="A1886" s="280">
        <f t="shared" si="61"/>
        <v>1880</v>
      </c>
      <c r="B1886" s="596"/>
      <c r="C1886" s="175"/>
      <c r="D1886" s="175"/>
      <c r="E1886" s="65"/>
      <c r="F1886" s="65"/>
      <c r="G1886" s="65"/>
      <c r="H1886" s="597">
        <f t="shared" si="60"/>
        <v>0</v>
      </c>
    </row>
    <row r="1887" spans="1:8" x14ac:dyDescent="0.2">
      <c r="A1887" s="280">
        <f t="shared" si="61"/>
        <v>1881</v>
      </c>
      <c r="B1887" s="596"/>
      <c r="C1887" s="175"/>
      <c r="D1887" s="175"/>
      <c r="E1887" s="65"/>
      <c r="F1887" s="65"/>
      <c r="G1887" s="65"/>
      <c r="H1887" s="597">
        <f t="shared" si="60"/>
        <v>0</v>
      </c>
    </row>
    <row r="1888" spans="1:8" x14ac:dyDescent="0.2">
      <c r="A1888" s="280">
        <f t="shared" si="61"/>
        <v>1882</v>
      </c>
      <c r="B1888" s="596"/>
      <c r="C1888" s="175"/>
      <c r="D1888" s="175"/>
      <c r="E1888" s="65"/>
      <c r="F1888" s="65"/>
      <c r="G1888" s="65"/>
      <c r="H1888" s="597">
        <f t="shared" si="60"/>
        <v>0</v>
      </c>
    </row>
    <row r="1889" spans="1:8" x14ac:dyDescent="0.2">
      <c r="A1889" s="280">
        <f t="shared" si="61"/>
        <v>1883</v>
      </c>
      <c r="B1889" s="596"/>
      <c r="C1889" s="175"/>
      <c r="D1889" s="175"/>
      <c r="E1889" s="65"/>
      <c r="F1889" s="65"/>
      <c r="G1889" s="65"/>
      <c r="H1889" s="597">
        <f t="shared" si="60"/>
        <v>0</v>
      </c>
    </row>
    <row r="1890" spans="1:8" x14ac:dyDescent="0.2">
      <c r="A1890" s="280">
        <f t="shared" si="61"/>
        <v>1884</v>
      </c>
      <c r="B1890" s="596"/>
      <c r="C1890" s="175"/>
      <c r="D1890" s="175"/>
      <c r="E1890" s="65"/>
      <c r="F1890" s="65"/>
      <c r="G1890" s="65"/>
      <c r="H1890" s="597">
        <f t="shared" si="60"/>
        <v>0</v>
      </c>
    </row>
    <row r="1891" spans="1:8" x14ac:dyDescent="0.2">
      <c r="A1891" s="280">
        <f t="shared" si="61"/>
        <v>1885</v>
      </c>
      <c r="B1891" s="596"/>
      <c r="C1891" s="175"/>
      <c r="D1891" s="175"/>
      <c r="E1891" s="65"/>
      <c r="F1891" s="65"/>
      <c r="G1891" s="65"/>
      <c r="H1891" s="597">
        <f t="shared" si="60"/>
        <v>0</v>
      </c>
    </row>
    <row r="1892" spans="1:8" x14ac:dyDescent="0.2">
      <c r="A1892" s="280">
        <f t="shared" si="61"/>
        <v>1886</v>
      </c>
      <c r="B1892" s="596"/>
      <c r="C1892" s="175"/>
      <c r="D1892" s="175"/>
      <c r="E1892" s="65"/>
      <c r="F1892" s="65"/>
      <c r="G1892" s="65"/>
      <c r="H1892" s="597">
        <f t="shared" si="60"/>
        <v>0</v>
      </c>
    </row>
    <row r="1893" spans="1:8" x14ac:dyDescent="0.2">
      <c r="A1893" s="280">
        <f t="shared" si="61"/>
        <v>1887</v>
      </c>
      <c r="B1893" s="596"/>
      <c r="C1893" s="175"/>
      <c r="D1893" s="175"/>
      <c r="E1893" s="65"/>
      <c r="F1893" s="65"/>
      <c r="G1893" s="65"/>
      <c r="H1893" s="597">
        <f t="shared" si="60"/>
        <v>0</v>
      </c>
    </row>
    <row r="1894" spans="1:8" x14ac:dyDescent="0.2">
      <c r="A1894" s="280">
        <f t="shared" si="61"/>
        <v>1888</v>
      </c>
      <c r="B1894" s="596"/>
      <c r="C1894" s="175"/>
      <c r="D1894" s="175"/>
      <c r="E1894" s="65"/>
      <c r="F1894" s="65"/>
      <c r="G1894" s="65"/>
      <c r="H1894" s="597">
        <f t="shared" si="60"/>
        <v>0</v>
      </c>
    </row>
    <row r="1895" spans="1:8" x14ac:dyDescent="0.2">
      <c r="A1895" s="280">
        <f t="shared" si="61"/>
        <v>1889</v>
      </c>
      <c r="B1895" s="596"/>
      <c r="C1895" s="175"/>
      <c r="D1895" s="175"/>
      <c r="E1895" s="65"/>
      <c r="F1895" s="65"/>
      <c r="G1895" s="65"/>
      <c r="H1895" s="597">
        <f t="shared" si="60"/>
        <v>0</v>
      </c>
    </row>
    <row r="1896" spans="1:8" x14ac:dyDescent="0.2">
      <c r="A1896" s="280">
        <f t="shared" si="61"/>
        <v>1890</v>
      </c>
      <c r="B1896" s="596"/>
      <c r="C1896" s="175"/>
      <c r="D1896" s="175"/>
      <c r="E1896" s="65"/>
      <c r="F1896" s="65"/>
      <c r="G1896" s="65"/>
      <c r="H1896" s="597">
        <f t="shared" si="60"/>
        <v>0</v>
      </c>
    </row>
    <row r="1897" spans="1:8" x14ac:dyDescent="0.2">
      <c r="A1897" s="280">
        <f t="shared" si="61"/>
        <v>1891</v>
      </c>
      <c r="B1897" s="596"/>
      <c r="C1897" s="175"/>
      <c r="D1897" s="175"/>
      <c r="E1897" s="65"/>
      <c r="F1897" s="65"/>
      <c r="G1897" s="65"/>
      <c r="H1897" s="597">
        <f t="shared" si="60"/>
        <v>0</v>
      </c>
    </row>
    <row r="1898" spans="1:8" x14ac:dyDescent="0.2">
      <c r="A1898" s="280">
        <f t="shared" si="61"/>
        <v>1892</v>
      </c>
      <c r="B1898" s="596"/>
      <c r="C1898" s="175"/>
      <c r="D1898" s="175"/>
      <c r="E1898" s="65"/>
      <c r="F1898" s="65"/>
      <c r="G1898" s="65"/>
      <c r="H1898" s="597">
        <f t="shared" si="60"/>
        <v>0</v>
      </c>
    </row>
    <row r="1899" spans="1:8" x14ac:dyDescent="0.2">
      <c r="A1899" s="280">
        <f t="shared" si="61"/>
        <v>1893</v>
      </c>
      <c r="B1899" s="596"/>
      <c r="C1899" s="175"/>
      <c r="D1899" s="175"/>
      <c r="E1899" s="65"/>
      <c r="F1899" s="65"/>
      <c r="G1899" s="65"/>
      <c r="H1899" s="597">
        <f t="shared" si="60"/>
        <v>0</v>
      </c>
    </row>
    <row r="1900" spans="1:8" x14ac:dyDescent="0.2">
      <c r="A1900" s="280">
        <f t="shared" si="61"/>
        <v>1894</v>
      </c>
      <c r="B1900" s="596"/>
      <c r="C1900" s="175"/>
      <c r="D1900" s="175"/>
      <c r="E1900" s="65"/>
      <c r="F1900" s="65"/>
      <c r="G1900" s="65"/>
      <c r="H1900" s="597">
        <f t="shared" si="60"/>
        <v>0</v>
      </c>
    </row>
    <row r="1901" spans="1:8" x14ac:dyDescent="0.2">
      <c r="A1901" s="280">
        <f t="shared" si="61"/>
        <v>1895</v>
      </c>
      <c r="B1901" s="596"/>
      <c r="C1901" s="175"/>
      <c r="D1901" s="175"/>
      <c r="E1901" s="65"/>
      <c r="F1901" s="65"/>
      <c r="G1901" s="65"/>
      <c r="H1901" s="597">
        <f t="shared" si="60"/>
        <v>0</v>
      </c>
    </row>
    <row r="1902" spans="1:8" x14ac:dyDescent="0.2">
      <c r="A1902" s="280">
        <f t="shared" si="61"/>
        <v>1896</v>
      </c>
      <c r="B1902" s="596"/>
      <c r="C1902" s="175"/>
      <c r="D1902" s="175"/>
      <c r="E1902" s="65"/>
      <c r="F1902" s="65"/>
      <c r="G1902" s="65"/>
      <c r="H1902" s="597">
        <f t="shared" si="60"/>
        <v>0</v>
      </c>
    </row>
    <row r="1903" spans="1:8" x14ac:dyDescent="0.2">
      <c r="A1903" s="280">
        <f t="shared" si="61"/>
        <v>1897</v>
      </c>
      <c r="B1903" s="596"/>
      <c r="C1903" s="175"/>
      <c r="D1903" s="175"/>
      <c r="E1903" s="65"/>
      <c r="F1903" s="65"/>
      <c r="G1903" s="65"/>
      <c r="H1903" s="597">
        <f t="shared" ref="H1903:H1966" si="62">G1903*F1903</f>
        <v>0</v>
      </c>
    </row>
    <row r="1904" spans="1:8" x14ac:dyDescent="0.2">
      <c r="A1904" s="280">
        <f t="shared" si="61"/>
        <v>1898</v>
      </c>
      <c r="B1904" s="596"/>
      <c r="C1904" s="175"/>
      <c r="D1904" s="175"/>
      <c r="E1904" s="65"/>
      <c r="F1904" s="65"/>
      <c r="G1904" s="65"/>
      <c r="H1904" s="597">
        <f t="shared" si="62"/>
        <v>0</v>
      </c>
    </row>
    <row r="1905" spans="1:8" x14ac:dyDescent="0.2">
      <c r="A1905" s="280">
        <f t="shared" si="61"/>
        <v>1899</v>
      </c>
      <c r="B1905" s="596"/>
      <c r="C1905" s="175"/>
      <c r="D1905" s="175"/>
      <c r="E1905" s="65"/>
      <c r="F1905" s="65"/>
      <c r="G1905" s="65"/>
      <c r="H1905" s="597">
        <f t="shared" si="62"/>
        <v>0</v>
      </c>
    </row>
    <row r="1906" spans="1:8" x14ac:dyDescent="0.2">
      <c r="A1906" s="280">
        <f t="shared" si="61"/>
        <v>1900</v>
      </c>
      <c r="B1906" s="596"/>
      <c r="C1906" s="175"/>
      <c r="D1906" s="175"/>
      <c r="E1906" s="65"/>
      <c r="F1906" s="65"/>
      <c r="G1906" s="65"/>
      <c r="H1906" s="597">
        <f t="shared" si="62"/>
        <v>0</v>
      </c>
    </row>
    <row r="1907" spans="1:8" x14ac:dyDescent="0.2">
      <c r="A1907" s="280">
        <f t="shared" si="61"/>
        <v>1901</v>
      </c>
      <c r="B1907" s="596"/>
      <c r="C1907" s="175"/>
      <c r="D1907" s="175"/>
      <c r="E1907" s="65"/>
      <c r="F1907" s="65"/>
      <c r="G1907" s="65"/>
      <c r="H1907" s="597">
        <f t="shared" si="62"/>
        <v>0</v>
      </c>
    </row>
    <row r="1908" spans="1:8" x14ac:dyDescent="0.2">
      <c r="A1908" s="280">
        <f t="shared" si="61"/>
        <v>1902</v>
      </c>
      <c r="B1908" s="596"/>
      <c r="C1908" s="175"/>
      <c r="D1908" s="175"/>
      <c r="E1908" s="65"/>
      <c r="F1908" s="65"/>
      <c r="G1908" s="65"/>
      <c r="H1908" s="597">
        <f t="shared" si="62"/>
        <v>0</v>
      </c>
    </row>
    <row r="1909" spans="1:8" x14ac:dyDescent="0.2">
      <c r="A1909" s="280">
        <f t="shared" si="61"/>
        <v>1903</v>
      </c>
      <c r="B1909" s="596"/>
      <c r="C1909" s="175"/>
      <c r="D1909" s="175"/>
      <c r="E1909" s="65"/>
      <c r="F1909" s="65"/>
      <c r="G1909" s="65"/>
      <c r="H1909" s="597">
        <f t="shared" si="62"/>
        <v>0</v>
      </c>
    </row>
    <row r="1910" spans="1:8" x14ac:dyDescent="0.2">
      <c r="A1910" s="280">
        <f t="shared" si="61"/>
        <v>1904</v>
      </c>
      <c r="B1910" s="596"/>
      <c r="C1910" s="175"/>
      <c r="D1910" s="175"/>
      <c r="E1910" s="65"/>
      <c r="F1910" s="65"/>
      <c r="G1910" s="65"/>
      <c r="H1910" s="597">
        <f t="shared" si="62"/>
        <v>0</v>
      </c>
    </row>
    <row r="1911" spans="1:8" x14ac:dyDescent="0.2">
      <c r="A1911" s="280">
        <f t="shared" si="61"/>
        <v>1905</v>
      </c>
      <c r="B1911" s="596"/>
      <c r="C1911" s="175"/>
      <c r="D1911" s="175"/>
      <c r="E1911" s="65"/>
      <c r="F1911" s="65"/>
      <c r="G1911" s="65"/>
      <c r="H1911" s="597">
        <f t="shared" si="62"/>
        <v>0</v>
      </c>
    </row>
    <row r="1912" spans="1:8" x14ac:dyDescent="0.2">
      <c r="A1912" s="280">
        <f t="shared" si="61"/>
        <v>1906</v>
      </c>
      <c r="B1912" s="596"/>
      <c r="C1912" s="175"/>
      <c r="D1912" s="175"/>
      <c r="E1912" s="65"/>
      <c r="F1912" s="65"/>
      <c r="G1912" s="65"/>
      <c r="H1912" s="597">
        <f t="shared" si="62"/>
        <v>0</v>
      </c>
    </row>
    <row r="1913" spans="1:8" x14ac:dyDescent="0.2">
      <c r="A1913" s="280">
        <f t="shared" si="61"/>
        <v>1907</v>
      </c>
      <c r="B1913" s="596"/>
      <c r="C1913" s="175"/>
      <c r="D1913" s="175"/>
      <c r="E1913" s="65"/>
      <c r="F1913" s="65"/>
      <c r="G1913" s="65"/>
      <c r="H1913" s="597">
        <f t="shared" si="62"/>
        <v>0</v>
      </c>
    </row>
    <row r="1914" spans="1:8" x14ac:dyDescent="0.2">
      <c r="A1914" s="280">
        <f t="shared" si="61"/>
        <v>1908</v>
      </c>
      <c r="B1914" s="596"/>
      <c r="C1914" s="175"/>
      <c r="D1914" s="175"/>
      <c r="E1914" s="65"/>
      <c r="F1914" s="65"/>
      <c r="G1914" s="65"/>
      <c r="H1914" s="597">
        <f t="shared" si="62"/>
        <v>0</v>
      </c>
    </row>
    <row r="1915" spans="1:8" x14ac:dyDescent="0.2">
      <c r="A1915" s="280">
        <f t="shared" si="61"/>
        <v>1909</v>
      </c>
      <c r="B1915" s="596"/>
      <c r="C1915" s="175"/>
      <c r="D1915" s="175"/>
      <c r="E1915" s="65"/>
      <c r="F1915" s="65"/>
      <c r="G1915" s="65"/>
      <c r="H1915" s="597">
        <f t="shared" si="62"/>
        <v>0</v>
      </c>
    </row>
    <row r="1916" spans="1:8" x14ac:dyDescent="0.2">
      <c r="A1916" s="280">
        <f t="shared" si="61"/>
        <v>1910</v>
      </c>
      <c r="B1916" s="596"/>
      <c r="C1916" s="175"/>
      <c r="D1916" s="175"/>
      <c r="E1916" s="65"/>
      <c r="F1916" s="65"/>
      <c r="G1916" s="65"/>
      <c r="H1916" s="597">
        <f t="shared" si="62"/>
        <v>0</v>
      </c>
    </row>
    <row r="1917" spans="1:8" x14ac:dyDescent="0.2">
      <c r="A1917" s="280">
        <f t="shared" si="61"/>
        <v>1911</v>
      </c>
      <c r="B1917" s="596"/>
      <c r="C1917" s="175"/>
      <c r="D1917" s="175"/>
      <c r="E1917" s="65"/>
      <c r="F1917" s="65"/>
      <c r="G1917" s="65"/>
      <c r="H1917" s="597">
        <f t="shared" si="62"/>
        <v>0</v>
      </c>
    </row>
    <row r="1918" spans="1:8" x14ac:dyDescent="0.2">
      <c r="A1918" s="280">
        <f t="shared" si="61"/>
        <v>1912</v>
      </c>
      <c r="B1918" s="596"/>
      <c r="C1918" s="175"/>
      <c r="D1918" s="175"/>
      <c r="E1918" s="65"/>
      <c r="F1918" s="65"/>
      <c r="G1918" s="65"/>
      <c r="H1918" s="597">
        <f t="shared" si="62"/>
        <v>0</v>
      </c>
    </row>
    <row r="1919" spans="1:8" x14ac:dyDescent="0.2">
      <c r="A1919" s="280">
        <f t="shared" si="61"/>
        <v>1913</v>
      </c>
      <c r="B1919" s="596"/>
      <c r="C1919" s="175"/>
      <c r="D1919" s="175"/>
      <c r="E1919" s="65"/>
      <c r="F1919" s="65"/>
      <c r="G1919" s="65"/>
      <c r="H1919" s="597">
        <f t="shared" si="62"/>
        <v>0</v>
      </c>
    </row>
    <row r="1920" spans="1:8" x14ac:dyDescent="0.2">
      <c r="A1920" s="280">
        <f t="shared" si="61"/>
        <v>1914</v>
      </c>
      <c r="B1920" s="596"/>
      <c r="C1920" s="175"/>
      <c r="D1920" s="175"/>
      <c r="E1920" s="65"/>
      <c r="F1920" s="65"/>
      <c r="G1920" s="65"/>
      <c r="H1920" s="597">
        <f t="shared" si="62"/>
        <v>0</v>
      </c>
    </row>
    <row r="1921" spans="1:8" x14ac:dyDescent="0.2">
      <c r="A1921" s="280">
        <f t="shared" si="61"/>
        <v>1915</v>
      </c>
      <c r="B1921" s="596"/>
      <c r="C1921" s="175"/>
      <c r="D1921" s="175"/>
      <c r="E1921" s="65"/>
      <c r="F1921" s="65"/>
      <c r="G1921" s="65"/>
      <c r="H1921" s="597">
        <f t="shared" si="62"/>
        <v>0</v>
      </c>
    </row>
    <row r="1922" spans="1:8" x14ac:dyDescent="0.2">
      <c r="A1922" s="280">
        <f t="shared" si="61"/>
        <v>1916</v>
      </c>
      <c r="B1922" s="596"/>
      <c r="C1922" s="175"/>
      <c r="D1922" s="175"/>
      <c r="E1922" s="65"/>
      <c r="F1922" s="65"/>
      <c r="G1922" s="65"/>
      <c r="H1922" s="597">
        <f t="shared" si="62"/>
        <v>0</v>
      </c>
    </row>
    <row r="1923" spans="1:8" x14ac:dyDescent="0.2">
      <c r="A1923" s="280">
        <f t="shared" si="61"/>
        <v>1917</v>
      </c>
      <c r="B1923" s="596"/>
      <c r="C1923" s="175"/>
      <c r="D1923" s="175"/>
      <c r="E1923" s="65"/>
      <c r="F1923" s="65"/>
      <c r="G1923" s="65"/>
      <c r="H1923" s="597">
        <f t="shared" si="62"/>
        <v>0</v>
      </c>
    </row>
    <row r="1924" spans="1:8" x14ac:dyDescent="0.2">
      <c r="A1924" s="280">
        <f t="shared" si="61"/>
        <v>1918</v>
      </c>
      <c r="B1924" s="596"/>
      <c r="C1924" s="175"/>
      <c r="D1924" s="175"/>
      <c r="E1924" s="65"/>
      <c r="F1924" s="65"/>
      <c r="G1924" s="65"/>
      <c r="H1924" s="597">
        <f t="shared" si="62"/>
        <v>0</v>
      </c>
    </row>
    <row r="1925" spans="1:8" x14ac:dyDescent="0.2">
      <c r="A1925" s="280">
        <f t="shared" si="61"/>
        <v>1919</v>
      </c>
      <c r="B1925" s="596"/>
      <c r="C1925" s="175"/>
      <c r="D1925" s="175"/>
      <c r="E1925" s="65"/>
      <c r="F1925" s="65"/>
      <c r="G1925" s="65"/>
      <c r="H1925" s="597">
        <f t="shared" si="62"/>
        <v>0</v>
      </c>
    </row>
    <row r="1926" spans="1:8" x14ac:dyDescent="0.2">
      <c r="A1926" s="280">
        <f t="shared" si="61"/>
        <v>1920</v>
      </c>
      <c r="B1926" s="596"/>
      <c r="C1926" s="175"/>
      <c r="D1926" s="175"/>
      <c r="E1926" s="65"/>
      <c r="F1926" s="65"/>
      <c r="G1926" s="65"/>
      <c r="H1926" s="597">
        <f t="shared" si="62"/>
        <v>0</v>
      </c>
    </row>
    <row r="1927" spans="1:8" x14ac:dyDescent="0.2">
      <c r="A1927" s="280">
        <f t="shared" si="61"/>
        <v>1921</v>
      </c>
      <c r="B1927" s="596"/>
      <c r="C1927" s="175"/>
      <c r="D1927" s="175"/>
      <c r="E1927" s="65"/>
      <c r="F1927" s="65"/>
      <c r="G1927" s="65"/>
      <c r="H1927" s="597">
        <f t="shared" si="62"/>
        <v>0</v>
      </c>
    </row>
    <row r="1928" spans="1:8" x14ac:dyDescent="0.2">
      <c r="A1928" s="280">
        <f t="shared" si="61"/>
        <v>1922</v>
      </c>
      <c r="B1928" s="596"/>
      <c r="C1928" s="175"/>
      <c r="D1928" s="175"/>
      <c r="E1928" s="65"/>
      <c r="F1928" s="65"/>
      <c r="G1928" s="65"/>
      <c r="H1928" s="597">
        <f t="shared" si="62"/>
        <v>0</v>
      </c>
    </row>
    <row r="1929" spans="1:8" x14ac:dyDescent="0.2">
      <c r="A1929" s="280">
        <f t="shared" ref="A1929:A1992" si="63">+A1928+1</f>
        <v>1923</v>
      </c>
      <c r="B1929" s="596"/>
      <c r="C1929" s="175"/>
      <c r="D1929" s="175"/>
      <c r="E1929" s="65"/>
      <c r="F1929" s="65"/>
      <c r="G1929" s="65"/>
      <c r="H1929" s="597">
        <f t="shared" si="62"/>
        <v>0</v>
      </c>
    </row>
    <row r="1930" spans="1:8" x14ac:dyDescent="0.2">
      <c r="A1930" s="280">
        <f t="shared" si="63"/>
        <v>1924</v>
      </c>
      <c r="B1930" s="596"/>
      <c r="C1930" s="175"/>
      <c r="D1930" s="175"/>
      <c r="E1930" s="65"/>
      <c r="F1930" s="65"/>
      <c r="G1930" s="65"/>
      <c r="H1930" s="597">
        <f t="shared" si="62"/>
        <v>0</v>
      </c>
    </row>
    <row r="1931" spans="1:8" x14ac:dyDescent="0.2">
      <c r="A1931" s="280">
        <f t="shared" si="63"/>
        <v>1925</v>
      </c>
      <c r="B1931" s="596"/>
      <c r="C1931" s="175"/>
      <c r="D1931" s="175"/>
      <c r="E1931" s="65"/>
      <c r="F1931" s="65"/>
      <c r="G1931" s="65"/>
      <c r="H1931" s="597">
        <f t="shared" si="62"/>
        <v>0</v>
      </c>
    </row>
    <row r="1932" spans="1:8" x14ac:dyDescent="0.2">
      <c r="A1932" s="280">
        <f t="shared" si="63"/>
        <v>1926</v>
      </c>
      <c r="B1932" s="596"/>
      <c r="C1932" s="175"/>
      <c r="D1932" s="175"/>
      <c r="E1932" s="65"/>
      <c r="F1932" s="65"/>
      <c r="G1932" s="65"/>
      <c r="H1932" s="597">
        <f t="shared" si="62"/>
        <v>0</v>
      </c>
    </row>
    <row r="1933" spans="1:8" x14ac:dyDescent="0.2">
      <c r="A1933" s="280">
        <f t="shared" si="63"/>
        <v>1927</v>
      </c>
      <c r="B1933" s="596"/>
      <c r="C1933" s="175"/>
      <c r="D1933" s="175"/>
      <c r="E1933" s="65"/>
      <c r="F1933" s="65"/>
      <c r="G1933" s="65"/>
      <c r="H1933" s="597">
        <f t="shared" si="62"/>
        <v>0</v>
      </c>
    </row>
    <row r="1934" spans="1:8" x14ac:dyDescent="0.2">
      <c r="A1934" s="280">
        <f t="shared" si="63"/>
        <v>1928</v>
      </c>
      <c r="B1934" s="596"/>
      <c r="C1934" s="175"/>
      <c r="D1934" s="175"/>
      <c r="E1934" s="65"/>
      <c r="F1934" s="65"/>
      <c r="G1934" s="65"/>
      <c r="H1934" s="597">
        <f t="shared" si="62"/>
        <v>0</v>
      </c>
    </row>
    <row r="1935" spans="1:8" x14ac:dyDescent="0.2">
      <c r="A1935" s="280">
        <f t="shared" si="63"/>
        <v>1929</v>
      </c>
      <c r="B1935" s="596"/>
      <c r="C1935" s="175"/>
      <c r="D1935" s="175"/>
      <c r="E1935" s="65"/>
      <c r="F1935" s="65"/>
      <c r="G1935" s="65"/>
      <c r="H1935" s="597">
        <f t="shared" si="62"/>
        <v>0</v>
      </c>
    </row>
    <row r="1936" spans="1:8" x14ac:dyDescent="0.2">
      <c r="A1936" s="280">
        <f t="shared" si="63"/>
        <v>1930</v>
      </c>
      <c r="B1936" s="596"/>
      <c r="C1936" s="175"/>
      <c r="D1936" s="175"/>
      <c r="E1936" s="65"/>
      <c r="F1936" s="65"/>
      <c r="G1936" s="65"/>
      <c r="H1936" s="597">
        <f t="shared" si="62"/>
        <v>0</v>
      </c>
    </row>
    <row r="1937" spans="1:8" x14ac:dyDescent="0.2">
      <c r="A1937" s="280">
        <f t="shared" si="63"/>
        <v>1931</v>
      </c>
      <c r="B1937" s="596"/>
      <c r="C1937" s="175"/>
      <c r="D1937" s="175"/>
      <c r="E1937" s="65"/>
      <c r="F1937" s="65"/>
      <c r="G1937" s="65"/>
      <c r="H1937" s="597">
        <f t="shared" si="62"/>
        <v>0</v>
      </c>
    </row>
    <row r="1938" spans="1:8" x14ac:dyDescent="0.2">
      <c r="A1938" s="280">
        <f t="shared" si="63"/>
        <v>1932</v>
      </c>
      <c r="B1938" s="596"/>
      <c r="C1938" s="175"/>
      <c r="D1938" s="175"/>
      <c r="E1938" s="65"/>
      <c r="F1938" s="65"/>
      <c r="G1938" s="65"/>
      <c r="H1938" s="597">
        <f t="shared" si="62"/>
        <v>0</v>
      </c>
    </row>
    <row r="1939" spans="1:8" x14ac:dyDescent="0.2">
      <c r="A1939" s="280">
        <f t="shared" si="63"/>
        <v>1933</v>
      </c>
      <c r="B1939" s="596"/>
      <c r="C1939" s="175"/>
      <c r="D1939" s="175"/>
      <c r="E1939" s="65"/>
      <c r="F1939" s="65"/>
      <c r="G1939" s="65"/>
      <c r="H1939" s="597">
        <f t="shared" si="62"/>
        <v>0</v>
      </c>
    </row>
    <row r="1940" spans="1:8" x14ac:dyDescent="0.2">
      <c r="A1940" s="280">
        <f t="shared" si="63"/>
        <v>1934</v>
      </c>
      <c r="B1940" s="596"/>
      <c r="C1940" s="175"/>
      <c r="D1940" s="175"/>
      <c r="E1940" s="65"/>
      <c r="F1940" s="65"/>
      <c r="G1940" s="65"/>
      <c r="H1940" s="597">
        <f t="shared" si="62"/>
        <v>0</v>
      </c>
    </row>
    <row r="1941" spans="1:8" x14ac:dyDescent="0.2">
      <c r="A1941" s="280">
        <f t="shared" si="63"/>
        <v>1935</v>
      </c>
      <c r="B1941" s="596"/>
      <c r="C1941" s="175"/>
      <c r="D1941" s="175"/>
      <c r="E1941" s="65"/>
      <c r="F1941" s="65"/>
      <c r="G1941" s="65"/>
      <c r="H1941" s="597">
        <f t="shared" si="62"/>
        <v>0</v>
      </c>
    </row>
    <row r="1942" spans="1:8" x14ac:dyDescent="0.2">
      <c r="A1942" s="280">
        <f t="shared" si="63"/>
        <v>1936</v>
      </c>
      <c r="B1942" s="596"/>
      <c r="C1942" s="175"/>
      <c r="D1942" s="175"/>
      <c r="E1942" s="65"/>
      <c r="F1942" s="65"/>
      <c r="G1942" s="65"/>
      <c r="H1942" s="597">
        <f t="shared" si="62"/>
        <v>0</v>
      </c>
    </row>
    <row r="1943" spans="1:8" x14ac:dyDescent="0.2">
      <c r="A1943" s="280">
        <f t="shared" si="63"/>
        <v>1937</v>
      </c>
      <c r="B1943" s="596"/>
      <c r="C1943" s="175"/>
      <c r="D1943" s="175"/>
      <c r="E1943" s="65"/>
      <c r="F1943" s="65"/>
      <c r="G1943" s="65"/>
      <c r="H1943" s="597">
        <f t="shared" si="62"/>
        <v>0</v>
      </c>
    </row>
    <row r="1944" spans="1:8" x14ac:dyDescent="0.2">
      <c r="A1944" s="280">
        <f t="shared" si="63"/>
        <v>1938</v>
      </c>
      <c r="B1944" s="596"/>
      <c r="C1944" s="175"/>
      <c r="D1944" s="175"/>
      <c r="E1944" s="65"/>
      <c r="F1944" s="65"/>
      <c r="G1944" s="65"/>
      <c r="H1944" s="597">
        <f t="shared" si="62"/>
        <v>0</v>
      </c>
    </row>
    <row r="1945" spans="1:8" x14ac:dyDescent="0.2">
      <c r="A1945" s="280">
        <f t="shared" si="63"/>
        <v>1939</v>
      </c>
      <c r="B1945" s="596"/>
      <c r="C1945" s="175"/>
      <c r="D1945" s="175"/>
      <c r="E1945" s="65"/>
      <c r="F1945" s="65"/>
      <c r="G1945" s="65"/>
      <c r="H1945" s="597">
        <f t="shared" si="62"/>
        <v>0</v>
      </c>
    </row>
    <row r="1946" spans="1:8" x14ac:dyDescent="0.2">
      <c r="A1946" s="280">
        <f t="shared" si="63"/>
        <v>1940</v>
      </c>
      <c r="B1946" s="596"/>
      <c r="C1946" s="175"/>
      <c r="D1946" s="175"/>
      <c r="E1946" s="65"/>
      <c r="F1946" s="65"/>
      <c r="G1946" s="65"/>
      <c r="H1946" s="597">
        <f t="shared" si="62"/>
        <v>0</v>
      </c>
    </row>
    <row r="1947" spans="1:8" x14ac:dyDescent="0.2">
      <c r="A1947" s="280">
        <f t="shared" si="63"/>
        <v>1941</v>
      </c>
      <c r="B1947" s="596"/>
      <c r="C1947" s="175"/>
      <c r="D1947" s="175"/>
      <c r="E1947" s="65"/>
      <c r="F1947" s="65"/>
      <c r="G1947" s="65"/>
      <c r="H1947" s="597">
        <f t="shared" si="62"/>
        <v>0</v>
      </c>
    </row>
    <row r="1948" spans="1:8" x14ac:dyDescent="0.2">
      <c r="A1948" s="280">
        <f t="shared" si="63"/>
        <v>1942</v>
      </c>
      <c r="B1948" s="596"/>
      <c r="C1948" s="175"/>
      <c r="D1948" s="175"/>
      <c r="E1948" s="65"/>
      <c r="F1948" s="65"/>
      <c r="G1948" s="65"/>
      <c r="H1948" s="597">
        <f t="shared" si="62"/>
        <v>0</v>
      </c>
    </row>
    <row r="1949" spans="1:8" x14ac:dyDescent="0.2">
      <c r="A1949" s="280">
        <f t="shared" si="63"/>
        <v>1943</v>
      </c>
      <c r="B1949" s="596"/>
      <c r="C1949" s="175"/>
      <c r="D1949" s="175"/>
      <c r="E1949" s="65"/>
      <c r="F1949" s="65"/>
      <c r="G1949" s="65"/>
      <c r="H1949" s="597">
        <f t="shared" si="62"/>
        <v>0</v>
      </c>
    </row>
    <row r="1950" spans="1:8" x14ac:dyDescent="0.2">
      <c r="A1950" s="280">
        <f t="shared" si="63"/>
        <v>1944</v>
      </c>
      <c r="B1950" s="596"/>
      <c r="C1950" s="175"/>
      <c r="D1950" s="175"/>
      <c r="E1950" s="65"/>
      <c r="F1950" s="65"/>
      <c r="G1950" s="65"/>
      <c r="H1950" s="597">
        <f t="shared" si="62"/>
        <v>0</v>
      </c>
    </row>
    <row r="1951" spans="1:8" x14ac:dyDescent="0.2">
      <c r="A1951" s="280">
        <f t="shared" si="63"/>
        <v>1945</v>
      </c>
      <c r="B1951" s="596"/>
      <c r="C1951" s="175"/>
      <c r="D1951" s="175"/>
      <c r="E1951" s="65"/>
      <c r="F1951" s="65"/>
      <c r="G1951" s="65"/>
      <c r="H1951" s="597">
        <f t="shared" si="62"/>
        <v>0</v>
      </c>
    </row>
    <row r="1952" spans="1:8" x14ac:dyDescent="0.2">
      <c r="A1952" s="280">
        <f t="shared" si="63"/>
        <v>1946</v>
      </c>
      <c r="B1952" s="596"/>
      <c r="C1952" s="175"/>
      <c r="D1952" s="175"/>
      <c r="E1952" s="65"/>
      <c r="F1952" s="65"/>
      <c r="G1952" s="65"/>
      <c r="H1952" s="597">
        <f t="shared" si="62"/>
        <v>0</v>
      </c>
    </row>
    <row r="1953" spans="1:8" x14ac:dyDescent="0.2">
      <c r="A1953" s="280">
        <f t="shared" si="63"/>
        <v>1947</v>
      </c>
      <c r="B1953" s="596"/>
      <c r="C1953" s="175"/>
      <c r="D1953" s="175"/>
      <c r="E1953" s="65"/>
      <c r="F1953" s="65"/>
      <c r="G1953" s="65"/>
      <c r="H1953" s="597">
        <f t="shared" si="62"/>
        <v>0</v>
      </c>
    </row>
    <row r="1954" spans="1:8" x14ac:dyDescent="0.2">
      <c r="A1954" s="280">
        <f t="shared" si="63"/>
        <v>1948</v>
      </c>
      <c r="B1954" s="596"/>
      <c r="C1954" s="175"/>
      <c r="D1954" s="175"/>
      <c r="E1954" s="65"/>
      <c r="F1954" s="65"/>
      <c r="G1954" s="65"/>
      <c r="H1954" s="597">
        <f t="shared" si="62"/>
        <v>0</v>
      </c>
    </row>
    <row r="1955" spans="1:8" x14ac:dyDescent="0.2">
      <c r="A1955" s="280">
        <f t="shared" si="63"/>
        <v>1949</v>
      </c>
      <c r="B1955" s="596"/>
      <c r="C1955" s="175"/>
      <c r="D1955" s="175"/>
      <c r="E1955" s="65"/>
      <c r="F1955" s="65"/>
      <c r="G1955" s="65"/>
      <c r="H1955" s="597">
        <f t="shared" si="62"/>
        <v>0</v>
      </c>
    </row>
    <row r="1956" spans="1:8" x14ac:dyDescent="0.2">
      <c r="A1956" s="280">
        <f t="shared" si="63"/>
        <v>1950</v>
      </c>
      <c r="B1956" s="596"/>
      <c r="C1956" s="175"/>
      <c r="D1956" s="175"/>
      <c r="E1956" s="65"/>
      <c r="F1956" s="65"/>
      <c r="G1956" s="65"/>
      <c r="H1956" s="597">
        <f t="shared" si="62"/>
        <v>0</v>
      </c>
    </row>
    <row r="1957" spans="1:8" x14ac:dyDescent="0.2">
      <c r="A1957" s="280">
        <f t="shared" si="63"/>
        <v>1951</v>
      </c>
      <c r="B1957" s="596"/>
      <c r="C1957" s="175"/>
      <c r="D1957" s="175"/>
      <c r="E1957" s="65"/>
      <c r="F1957" s="65"/>
      <c r="G1957" s="65"/>
      <c r="H1957" s="597">
        <f t="shared" si="62"/>
        <v>0</v>
      </c>
    </row>
    <row r="1958" spans="1:8" x14ac:dyDescent="0.2">
      <c r="A1958" s="280">
        <f t="shared" si="63"/>
        <v>1952</v>
      </c>
      <c r="B1958" s="596"/>
      <c r="C1958" s="175"/>
      <c r="D1958" s="175"/>
      <c r="E1958" s="65"/>
      <c r="F1958" s="65"/>
      <c r="G1958" s="65"/>
      <c r="H1958" s="597">
        <f t="shared" si="62"/>
        <v>0</v>
      </c>
    </row>
    <row r="1959" spans="1:8" x14ac:dyDescent="0.2">
      <c r="A1959" s="280">
        <f t="shared" si="63"/>
        <v>1953</v>
      </c>
      <c r="B1959" s="596"/>
      <c r="C1959" s="175"/>
      <c r="D1959" s="175"/>
      <c r="E1959" s="65"/>
      <c r="F1959" s="65"/>
      <c r="G1959" s="65"/>
      <c r="H1959" s="597">
        <f t="shared" si="62"/>
        <v>0</v>
      </c>
    </row>
    <row r="1960" spans="1:8" x14ac:dyDescent="0.2">
      <c r="A1960" s="280">
        <f t="shared" si="63"/>
        <v>1954</v>
      </c>
      <c r="B1960" s="596"/>
      <c r="C1960" s="175"/>
      <c r="D1960" s="175"/>
      <c r="E1960" s="65"/>
      <c r="F1960" s="65"/>
      <c r="G1960" s="65"/>
      <c r="H1960" s="597">
        <f t="shared" si="62"/>
        <v>0</v>
      </c>
    </row>
    <row r="1961" spans="1:8" x14ac:dyDescent="0.2">
      <c r="A1961" s="280">
        <f t="shared" si="63"/>
        <v>1955</v>
      </c>
      <c r="B1961" s="596"/>
      <c r="C1961" s="175"/>
      <c r="D1961" s="175"/>
      <c r="E1961" s="65"/>
      <c r="F1961" s="65"/>
      <c r="G1961" s="65"/>
      <c r="H1961" s="597">
        <f t="shared" si="62"/>
        <v>0</v>
      </c>
    </row>
    <row r="1962" spans="1:8" x14ac:dyDescent="0.2">
      <c r="A1962" s="280">
        <f t="shared" si="63"/>
        <v>1956</v>
      </c>
      <c r="B1962" s="596"/>
      <c r="C1962" s="175"/>
      <c r="D1962" s="175"/>
      <c r="E1962" s="65"/>
      <c r="F1962" s="65"/>
      <c r="G1962" s="65"/>
      <c r="H1962" s="597">
        <f t="shared" si="62"/>
        <v>0</v>
      </c>
    </row>
    <row r="1963" spans="1:8" x14ac:dyDescent="0.2">
      <c r="A1963" s="280">
        <f t="shared" si="63"/>
        <v>1957</v>
      </c>
      <c r="B1963" s="596"/>
      <c r="C1963" s="175"/>
      <c r="D1963" s="175"/>
      <c r="E1963" s="65"/>
      <c r="F1963" s="65"/>
      <c r="G1963" s="65"/>
      <c r="H1963" s="597">
        <f t="shared" si="62"/>
        <v>0</v>
      </c>
    </row>
    <row r="1964" spans="1:8" x14ac:dyDescent="0.2">
      <c r="A1964" s="280">
        <f t="shared" si="63"/>
        <v>1958</v>
      </c>
      <c r="B1964" s="596"/>
      <c r="C1964" s="175"/>
      <c r="D1964" s="175"/>
      <c r="E1964" s="65"/>
      <c r="F1964" s="65"/>
      <c r="G1964" s="65"/>
      <c r="H1964" s="597">
        <f t="shared" si="62"/>
        <v>0</v>
      </c>
    </row>
    <row r="1965" spans="1:8" x14ac:dyDescent="0.2">
      <c r="A1965" s="280">
        <f t="shared" si="63"/>
        <v>1959</v>
      </c>
      <c r="B1965" s="596"/>
      <c r="C1965" s="175"/>
      <c r="D1965" s="175"/>
      <c r="E1965" s="65"/>
      <c r="F1965" s="65"/>
      <c r="G1965" s="65"/>
      <c r="H1965" s="597">
        <f t="shared" si="62"/>
        <v>0</v>
      </c>
    </row>
    <row r="1966" spans="1:8" x14ac:dyDescent="0.2">
      <c r="A1966" s="280">
        <f t="shared" si="63"/>
        <v>1960</v>
      </c>
      <c r="B1966" s="596"/>
      <c r="C1966" s="175"/>
      <c r="D1966" s="175"/>
      <c r="E1966" s="65"/>
      <c r="F1966" s="65"/>
      <c r="G1966" s="65"/>
      <c r="H1966" s="597">
        <f t="shared" si="62"/>
        <v>0</v>
      </c>
    </row>
    <row r="1967" spans="1:8" x14ac:dyDescent="0.2">
      <c r="A1967" s="280">
        <f t="shared" si="63"/>
        <v>1961</v>
      </c>
      <c r="B1967" s="596"/>
      <c r="C1967" s="175"/>
      <c r="D1967" s="175"/>
      <c r="E1967" s="65"/>
      <c r="F1967" s="65"/>
      <c r="G1967" s="65"/>
      <c r="H1967" s="597">
        <f t="shared" ref="H1967:H2030" si="64">G1967*F1967</f>
        <v>0</v>
      </c>
    </row>
    <row r="1968" spans="1:8" x14ac:dyDescent="0.2">
      <c r="A1968" s="280">
        <f t="shared" si="63"/>
        <v>1962</v>
      </c>
      <c r="B1968" s="596"/>
      <c r="C1968" s="175"/>
      <c r="D1968" s="175"/>
      <c r="E1968" s="65"/>
      <c r="F1968" s="65"/>
      <c r="G1968" s="65"/>
      <c r="H1968" s="597">
        <f t="shared" si="64"/>
        <v>0</v>
      </c>
    </row>
    <row r="1969" spans="1:8" x14ac:dyDescent="0.2">
      <c r="A1969" s="280">
        <f t="shared" si="63"/>
        <v>1963</v>
      </c>
      <c r="B1969" s="596"/>
      <c r="C1969" s="175"/>
      <c r="D1969" s="175"/>
      <c r="E1969" s="65"/>
      <c r="F1969" s="65"/>
      <c r="G1969" s="65"/>
      <c r="H1969" s="597">
        <f t="shared" si="64"/>
        <v>0</v>
      </c>
    </row>
    <row r="1970" spans="1:8" x14ac:dyDescent="0.2">
      <c r="A1970" s="280">
        <f t="shared" si="63"/>
        <v>1964</v>
      </c>
      <c r="B1970" s="596"/>
      <c r="C1970" s="175"/>
      <c r="D1970" s="175"/>
      <c r="E1970" s="65"/>
      <c r="F1970" s="65"/>
      <c r="G1970" s="65"/>
      <c r="H1970" s="597">
        <f t="shared" si="64"/>
        <v>0</v>
      </c>
    </row>
    <row r="1971" spans="1:8" x14ac:dyDescent="0.2">
      <c r="A1971" s="280">
        <f t="shared" si="63"/>
        <v>1965</v>
      </c>
      <c r="B1971" s="596"/>
      <c r="C1971" s="175"/>
      <c r="D1971" s="175"/>
      <c r="E1971" s="65"/>
      <c r="F1971" s="65"/>
      <c r="G1971" s="65"/>
      <c r="H1971" s="597">
        <f t="shared" si="64"/>
        <v>0</v>
      </c>
    </row>
    <row r="1972" spans="1:8" x14ac:dyDescent="0.2">
      <c r="A1972" s="280">
        <f t="shared" si="63"/>
        <v>1966</v>
      </c>
      <c r="B1972" s="596"/>
      <c r="C1972" s="175"/>
      <c r="D1972" s="175"/>
      <c r="E1972" s="65"/>
      <c r="F1972" s="65"/>
      <c r="G1972" s="65"/>
      <c r="H1972" s="597">
        <f t="shared" si="64"/>
        <v>0</v>
      </c>
    </row>
    <row r="1973" spans="1:8" x14ac:dyDescent="0.2">
      <c r="A1973" s="280">
        <f t="shared" si="63"/>
        <v>1967</v>
      </c>
      <c r="B1973" s="596"/>
      <c r="C1973" s="175"/>
      <c r="D1973" s="175"/>
      <c r="E1973" s="65"/>
      <c r="F1973" s="65"/>
      <c r="G1973" s="65"/>
      <c r="H1973" s="597">
        <f t="shared" si="64"/>
        <v>0</v>
      </c>
    </row>
    <row r="1974" spans="1:8" x14ac:dyDescent="0.2">
      <c r="A1974" s="280">
        <f t="shared" si="63"/>
        <v>1968</v>
      </c>
      <c r="B1974" s="596"/>
      <c r="C1974" s="175"/>
      <c r="D1974" s="175"/>
      <c r="E1974" s="65"/>
      <c r="F1974" s="65"/>
      <c r="G1974" s="65"/>
      <c r="H1974" s="597">
        <f t="shared" si="64"/>
        <v>0</v>
      </c>
    </row>
    <row r="1975" spans="1:8" x14ac:dyDescent="0.2">
      <c r="A1975" s="280">
        <f t="shared" si="63"/>
        <v>1969</v>
      </c>
      <c r="B1975" s="596"/>
      <c r="C1975" s="175"/>
      <c r="D1975" s="175"/>
      <c r="E1975" s="65"/>
      <c r="F1975" s="65"/>
      <c r="G1975" s="65"/>
      <c r="H1975" s="597">
        <f t="shared" si="64"/>
        <v>0</v>
      </c>
    </row>
    <row r="1976" spans="1:8" x14ac:dyDescent="0.2">
      <c r="A1976" s="280">
        <f t="shared" si="63"/>
        <v>1970</v>
      </c>
      <c r="B1976" s="596"/>
      <c r="C1976" s="175"/>
      <c r="D1976" s="175"/>
      <c r="E1976" s="65"/>
      <c r="F1976" s="65"/>
      <c r="G1976" s="65"/>
      <c r="H1976" s="597">
        <f t="shared" si="64"/>
        <v>0</v>
      </c>
    </row>
    <row r="1977" spans="1:8" x14ac:dyDescent="0.2">
      <c r="A1977" s="280">
        <f t="shared" si="63"/>
        <v>1971</v>
      </c>
      <c r="B1977" s="596"/>
      <c r="C1977" s="175"/>
      <c r="D1977" s="175"/>
      <c r="E1977" s="65"/>
      <c r="F1977" s="65"/>
      <c r="G1977" s="65"/>
      <c r="H1977" s="597">
        <f t="shared" si="64"/>
        <v>0</v>
      </c>
    </row>
    <row r="1978" spans="1:8" x14ac:dyDescent="0.2">
      <c r="A1978" s="280">
        <f t="shared" si="63"/>
        <v>1972</v>
      </c>
      <c r="B1978" s="596"/>
      <c r="C1978" s="175"/>
      <c r="D1978" s="175"/>
      <c r="E1978" s="65"/>
      <c r="F1978" s="65"/>
      <c r="G1978" s="65"/>
      <c r="H1978" s="597">
        <f t="shared" si="64"/>
        <v>0</v>
      </c>
    </row>
    <row r="1979" spans="1:8" x14ac:dyDescent="0.2">
      <c r="A1979" s="280">
        <f t="shared" si="63"/>
        <v>1973</v>
      </c>
      <c r="B1979" s="596"/>
      <c r="C1979" s="175"/>
      <c r="D1979" s="175"/>
      <c r="E1979" s="65"/>
      <c r="F1979" s="65"/>
      <c r="G1979" s="65"/>
      <c r="H1979" s="597">
        <f t="shared" si="64"/>
        <v>0</v>
      </c>
    </row>
    <row r="1980" spans="1:8" x14ac:dyDescent="0.2">
      <c r="A1980" s="280">
        <f t="shared" si="63"/>
        <v>1974</v>
      </c>
      <c r="B1980" s="596"/>
      <c r="C1980" s="175"/>
      <c r="D1980" s="175"/>
      <c r="E1980" s="65"/>
      <c r="F1980" s="65"/>
      <c r="G1980" s="65"/>
      <c r="H1980" s="597">
        <f t="shared" si="64"/>
        <v>0</v>
      </c>
    </row>
    <row r="1981" spans="1:8" x14ac:dyDescent="0.2">
      <c r="A1981" s="280">
        <f t="shared" si="63"/>
        <v>1975</v>
      </c>
      <c r="B1981" s="596"/>
      <c r="C1981" s="175"/>
      <c r="D1981" s="175"/>
      <c r="E1981" s="65"/>
      <c r="F1981" s="65"/>
      <c r="G1981" s="65"/>
      <c r="H1981" s="597">
        <f t="shared" si="64"/>
        <v>0</v>
      </c>
    </row>
    <row r="1982" spans="1:8" x14ac:dyDescent="0.2">
      <c r="A1982" s="280">
        <f t="shared" si="63"/>
        <v>1976</v>
      </c>
      <c r="B1982" s="596"/>
      <c r="C1982" s="175"/>
      <c r="D1982" s="175"/>
      <c r="E1982" s="65"/>
      <c r="F1982" s="65"/>
      <c r="G1982" s="65"/>
      <c r="H1982" s="597">
        <f t="shared" si="64"/>
        <v>0</v>
      </c>
    </row>
    <row r="1983" spans="1:8" x14ac:dyDescent="0.2">
      <c r="A1983" s="280">
        <f t="shared" si="63"/>
        <v>1977</v>
      </c>
      <c r="B1983" s="596"/>
      <c r="C1983" s="175"/>
      <c r="D1983" s="175"/>
      <c r="E1983" s="65"/>
      <c r="F1983" s="65"/>
      <c r="G1983" s="65"/>
      <c r="H1983" s="597">
        <f t="shared" si="64"/>
        <v>0</v>
      </c>
    </row>
    <row r="1984" spans="1:8" x14ac:dyDescent="0.2">
      <c r="A1984" s="280">
        <f t="shared" si="63"/>
        <v>1978</v>
      </c>
      <c r="B1984" s="596"/>
      <c r="C1984" s="175"/>
      <c r="D1984" s="175"/>
      <c r="E1984" s="65"/>
      <c r="F1984" s="65"/>
      <c r="G1984" s="65"/>
      <c r="H1984" s="597">
        <f t="shared" si="64"/>
        <v>0</v>
      </c>
    </row>
    <row r="1985" spans="1:8" x14ac:dyDescent="0.2">
      <c r="A1985" s="280">
        <f t="shared" si="63"/>
        <v>1979</v>
      </c>
      <c r="B1985" s="596"/>
      <c r="C1985" s="175"/>
      <c r="D1985" s="175"/>
      <c r="E1985" s="65"/>
      <c r="F1985" s="65"/>
      <c r="G1985" s="65"/>
      <c r="H1985" s="597">
        <f t="shared" si="64"/>
        <v>0</v>
      </c>
    </row>
    <row r="1986" spans="1:8" x14ac:dyDescent="0.2">
      <c r="A1986" s="280">
        <f t="shared" si="63"/>
        <v>1980</v>
      </c>
      <c r="B1986" s="596"/>
      <c r="C1986" s="175"/>
      <c r="D1986" s="175"/>
      <c r="E1986" s="65"/>
      <c r="F1986" s="65"/>
      <c r="G1986" s="65"/>
      <c r="H1986" s="597">
        <f t="shared" si="64"/>
        <v>0</v>
      </c>
    </row>
    <row r="1987" spans="1:8" x14ac:dyDescent="0.2">
      <c r="A1987" s="280">
        <f t="shared" si="63"/>
        <v>1981</v>
      </c>
      <c r="B1987" s="596"/>
      <c r="C1987" s="175"/>
      <c r="D1987" s="175"/>
      <c r="E1987" s="65"/>
      <c r="F1987" s="65"/>
      <c r="G1987" s="65"/>
      <c r="H1987" s="597">
        <f t="shared" si="64"/>
        <v>0</v>
      </c>
    </row>
    <row r="1988" spans="1:8" x14ac:dyDescent="0.2">
      <c r="A1988" s="280">
        <f t="shared" si="63"/>
        <v>1982</v>
      </c>
      <c r="B1988" s="596"/>
      <c r="C1988" s="175"/>
      <c r="D1988" s="175"/>
      <c r="E1988" s="65"/>
      <c r="F1988" s="65"/>
      <c r="G1988" s="65"/>
      <c r="H1988" s="597">
        <f t="shared" si="64"/>
        <v>0</v>
      </c>
    </row>
    <row r="1989" spans="1:8" x14ac:dyDescent="0.2">
      <c r="A1989" s="280">
        <f t="shared" si="63"/>
        <v>1983</v>
      </c>
      <c r="B1989" s="596"/>
      <c r="C1989" s="175"/>
      <c r="D1989" s="175"/>
      <c r="E1989" s="65"/>
      <c r="F1989" s="65"/>
      <c r="G1989" s="65"/>
      <c r="H1989" s="597">
        <f t="shared" si="64"/>
        <v>0</v>
      </c>
    </row>
    <row r="1990" spans="1:8" x14ac:dyDescent="0.2">
      <c r="A1990" s="280">
        <f t="shared" si="63"/>
        <v>1984</v>
      </c>
      <c r="B1990" s="596"/>
      <c r="C1990" s="175"/>
      <c r="D1990" s="175"/>
      <c r="E1990" s="65"/>
      <c r="F1990" s="65"/>
      <c r="G1990" s="65"/>
      <c r="H1990" s="597">
        <f t="shared" si="64"/>
        <v>0</v>
      </c>
    </row>
    <row r="1991" spans="1:8" x14ac:dyDescent="0.2">
      <c r="A1991" s="280">
        <f t="shared" si="63"/>
        <v>1985</v>
      </c>
      <c r="B1991" s="596"/>
      <c r="C1991" s="175"/>
      <c r="D1991" s="175"/>
      <c r="E1991" s="65"/>
      <c r="F1991" s="65"/>
      <c r="G1991" s="65"/>
      <c r="H1991" s="597">
        <f t="shared" si="64"/>
        <v>0</v>
      </c>
    </row>
    <row r="1992" spans="1:8" x14ac:dyDescent="0.2">
      <c r="A1992" s="280">
        <f t="shared" si="63"/>
        <v>1986</v>
      </c>
      <c r="B1992" s="596"/>
      <c r="C1992" s="175"/>
      <c r="D1992" s="175"/>
      <c r="E1992" s="65"/>
      <c r="F1992" s="65"/>
      <c r="G1992" s="65"/>
      <c r="H1992" s="597">
        <f t="shared" si="64"/>
        <v>0</v>
      </c>
    </row>
    <row r="1993" spans="1:8" x14ac:dyDescent="0.2">
      <c r="A1993" s="280">
        <f t="shared" ref="A1993:A2056" si="65">+A1992+1</f>
        <v>1987</v>
      </c>
      <c r="B1993" s="596"/>
      <c r="C1993" s="175"/>
      <c r="D1993" s="175"/>
      <c r="E1993" s="65"/>
      <c r="F1993" s="65"/>
      <c r="G1993" s="65"/>
      <c r="H1993" s="597">
        <f t="shared" si="64"/>
        <v>0</v>
      </c>
    </row>
    <row r="1994" spans="1:8" x14ac:dyDescent="0.2">
      <c r="A1994" s="280">
        <f t="shared" si="65"/>
        <v>1988</v>
      </c>
      <c r="B1994" s="596"/>
      <c r="C1994" s="175"/>
      <c r="D1994" s="175"/>
      <c r="E1994" s="65"/>
      <c r="F1994" s="65"/>
      <c r="G1994" s="65"/>
      <c r="H1994" s="597">
        <f t="shared" si="64"/>
        <v>0</v>
      </c>
    </row>
    <row r="1995" spans="1:8" x14ac:dyDescent="0.2">
      <c r="A1995" s="280">
        <f t="shared" si="65"/>
        <v>1989</v>
      </c>
      <c r="B1995" s="596"/>
      <c r="C1995" s="175"/>
      <c r="D1995" s="175"/>
      <c r="E1995" s="65"/>
      <c r="F1995" s="65"/>
      <c r="G1995" s="65"/>
      <c r="H1995" s="597">
        <f t="shared" si="64"/>
        <v>0</v>
      </c>
    </row>
    <row r="1996" spans="1:8" x14ac:dyDescent="0.2">
      <c r="A1996" s="280">
        <f t="shared" si="65"/>
        <v>1990</v>
      </c>
      <c r="B1996" s="596"/>
      <c r="C1996" s="175"/>
      <c r="D1996" s="175"/>
      <c r="E1996" s="65"/>
      <c r="F1996" s="65"/>
      <c r="G1996" s="65"/>
      <c r="H1996" s="597">
        <f t="shared" si="64"/>
        <v>0</v>
      </c>
    </row>
    <row r="1997" spans="1:8" x14ac:dyDescent="0.2">
      <c r="A1997" s="280">
        <f t="shared" si="65"/>
        <v>1991</v>
      </c>
      <c r="B1997" s="596"/>
      <c r="C1997" s="175"/>
      <c r="D1997" s="175"/>
      <c r="E1997" s="65"/>
      <c r="F1997" s="65"/>
      <c r="G1997" s="65"/>
      <c r="H1997" s="597">
        <f t="shared" si="64"/>
        <v>0</v>
      </c>
    </row>
    <row r="1998" spans="1:8" x14ac:dyDescent="0.2">
      <c r="A1998" s="280">
        <f t="shared" si="65"/>
        <v>1992</v>
      </c>
      <c r="B1998" s="596"/>
      <c r="C1998" s="175"/>
      <c r="D1998" s="175"/>
      <c r="E1998" s="65"/>
      <c r="F1998" s="65"/>
      <c r="G1998" s="65"/>
      <c r="H1998" s="597">
        <f t="shared" si="64"/>
        <v>0</v>
      </c>
    </row>
    <row r="1999" spans="1:8" x14ac:dyDescent="0.2">
      <c r="A1999" s="280">
        <f t="shared" si="65"/>
        <v>1993</v>
      </c>
      <c r="B1999" s="596"/>
      <c r="C1999" s="175"/>
      <c r="D1999" s="175"/>
      <c r="E1999" s="65"/>
      <c r="F1999" s="65"/>
      <c r="G1999" s="65"/>
      <c r="H1999" s="597">
        <f t="shared" si="64"/>
        <v>0</v>
      </c>
    </row>
    <row r="2000" spans="1:8" x14ac:dyDescent="0.2">
      <c r="A2000" s="280">
        <f t="shared" si="65"/>
        <v>1994</v>
      </c>
      <c r="B2000" s="596"/>
      <c r="C2000" s="175"/>
      <c r="D2000" s="175"/>
      <c r="E2000" s="65"/>
      <c r="F2000" s="65"/>
      <c r="G2000" s="65"/>
      <c r="H2000" s="597">
        <f t="shared" si="64"/>
        <v>0</v>
      </c>
    </row>
    <row r="2001" spans="1:8" x14ac:dyDescent="0.2">
      <c r="A2001" s="280">
        <f t="shared" si="65"/>
        <v>1995</v>
      </c>
      <c r="B2001" s="596"/>
      <c r="C2001" s="175"/>
      <c r="D2001" s="175"/>
      <c r="E2001" s="65"/>
      <c r="F2001" s="65"/>
      <c r="G2001" s="65"/>
      <c r="H2001" s="597">
        <f t="shared" si="64"/>
        <v>0</v>
      </c>
    </row>
    <row r="2002" spans="1:8" x14ac:dyDescent="0.2">
      <c r="A2002" s="280">
        <f t="shared" si="65"/>
        <v>1996</v>
      </c>
      <c r="B2002" s="596"/>
      <c r="C2002" s="175"/>
      <c r="D2002" s="175"/>
      <c r="E2002" s="65"/>
      <c r="F2002" s="65"/>
      <c r="G2002" s="65"/>
      <c r="H2002" s="597">
        <f t="shared" si="64"/>
        <v>0</v>
      </c>
    </row>
    <row r="2003" spans="1:8" x14ac:dyDescent="0.2">
      <c r="A2003" s="280">
        <f t="shared" si="65"/>
        <v>1997</v>
      </c>
      <c r="B2003" s="596"/>
      <c r="C2003" s="175"/>
      <c r="D2003" s="175"/>
      <c r="E2003" s="65"/>
      <c r="F2003" s="65"/>
      <c r="G2003" s="65"/>
      <c r="H2003" s="597">
        <f t="shared" si="64"/>
        <v>0</v>
      </c>
    </row>
    <row r="2004" spans="1:8" x14ac:dyDescent="0.2">
      <c r="A2004" s="280">
        <f t="shared" si="65"/>
        <v>1998</v>
      </c>
      <c r="B2004" s="596"/>
      <c r="C2004" s="175"/>
      <c r="D2004" s="175"/>
      <c r="E2004" s="65"/>
      <c r="F2004" s="65"/>
      <c r="G2004" s="65"/>
      <c r="H2004" s="597">
        <f t="shared" si="64"/>
        <v>0</v>
      </c>
    </row>
    <row r="2005" spans="1:8" x14ac:dyDescent="0.2">
      <c r="A2005" s="280">
        <f t="shared" si="65"/>
        <v>1999</v>
      </c>
      <c r="B2005" s="596"/>
      <c r="C2005" s="175"/>
      <c r="D2005" s="175"/>
      <c r="E2005" s="65"/>
      <c r="F2005" s="65"/>
      <c r="G2005" s="65"/>
      <c r="H2005" s="597">
        <f t="shared" si="64"/>
        <v>0</v>
      </c>
    </row>
    <row r="2006" spans="1:8" x14ac:dyDescent="0.2">
      <c r="A2006" s="280">
        <f t="shared" si="65"/>
        <v>2000</v>
      </c>
      <c r="B2006" s="596"/>
      <c r="C2006" s="175"/>
      <c r="D2006" s="175"/>
      <c r="E2006" s="65"/>
      <c r="F2006" s="65"/>
      <c r="G2006" s="65"/>
      <c r="H2006" s="597">
        <f t="shared" si="64"/>
        <v>0</v>
      </c>
    </row>
    <row r="2007" spans="1:8" x14ac:dyDescent="0.2">
      <c r="A2007" s="280">
        <f t="shared" si="65"/>
        <v>2001</v>
      </c>
      <c r="B2007" s="596"/>
      <c r="C2007" s="175"/>
      <c r="D2007" s="175"/>
      <c r="E2007" s="65"/>
      <c r="F2007" s="65"/>
      <c r="G2007" s="65"/>
      <c r="H2007" s="597">
        <f t="shared" si="64"/>
        <v>0</v>
      </c>
    </row>
    <row r="2008" spans="1:8" x14ac:dyDescent="0.2">
      <c r="A2008" s="280">
        <f t="shared" si="65"/>
        <v>2002</v>
      </c>
      <c r="B2008" s="596"/>
      <c r="C2008" s="175"/>
      <c r="D2008" s="175"/>
      <c r="E2008" s="65"/>
      <c r="F2008" s="65"/>
      <c r="G2008" s="65"/>
      <c r="H2008" s="597">
        <f t="shared" si="64"/>
        <v>0</v>
      </c>
    </row>
    <row r="2009" spans="1:8" x14ac:dyDescent="0.2">
      <c r="A2009" s="280">
        <f t="shared" si="65"/>
        <v>2003</v>
      </c>
      <c r="B2009" s="596"/>
      <c r="C2009" s="175"/>
      <c r="D2009" s="175"/>
      <c r="E2009" s="65"/>
      <c r="F2009" s="65"/>
      <c r="G2009" s="65"/>
      <c r="H2009" s="597">
        <f t="shared" si="64"/>
        <v>0</v>
      </c>
    </row>
    <row r="2010" spans="1:8" x14ac:dyDescent="0.2">
      <c r="A2010" s="280">
        <f t="shared" si="65"/>
        <v>2004</v>
      </c>
      <c r="B2010" s="596"/>
      <c r="C2010" s="175"/>
      <c r="D2010" s="175"/>
      <c r="E2010" s="65"/>
      <c r="F2010" s="65"/>
      <c r="G2010" s="65"/>
      <c r="H2010" s="597">
        <f t="shared" si="64"/>
        <v>0</v>
      </c>
    </row>
    <row r="2011" spans="1:8" x14ac:dyDescent="0.2">
      <c r="A2011" s="280">
        <f t="shared" si="65"/>
        <v>2005</v>
      </c>
      <c r="B2011" s="596"/>
      <c r="C2011" s="175"/>
      <c r="D2011" s="175"/>
      <c r="E2011" s="65"/>
      <c r="F2011" s="65"/>
      <c r="G2011" s="65"/>
      <c r="H2011" s="597">
        <f t="shared" si="64"/>
        <v>0</v>
      </c>
    </row>
    <row r="2012" spans="1:8" x14ac:dyDescent="0.2">
      <c r="A2012" s="280">
        <f t="shared" si="65"/>
        <v>2006</v>
      </c>
      <c r="B2012" s="596"/>
      <c r="C2012" s="175"/>
      <c r="D2012" s="175"/>
      <c r="E2012" s="65"/>
      <c r="F2012" s="65"/>
      <c r="G2012" s="65"/>
      <c r="H2012" s="597">
        <f t="shared" si="64"/>
        <v>0</v>
      </c>
    </row>
    <row r="2013" spans="1:8" x14ac:dyDescent="0.2">
      <c r="A2013" s="280">
        <f t="shared" si="65"/>
        <v>2007</v>
      </c>
      <c r="B2013" s="596"/>
      <c r="C2013" s="175"/>
      <c r="D2013" s="175"/>
      <c r="E2013" s="65"/>
      <c r="F2013" s="65"/>
      <c r="G2013" s="65"/>
      <c r="H2013" s="597">
        <f t="shared" si="64"/>
        <v>0</v>
      </c>
    </row>
    <row r="2014" spans="1:8" x14ac:dyDescent="0.2">
      <c r="A2014" s="280">
        <f t="shared" si="65"/>
        <v>2008</v>
      </c>
      <c r="B2014" s="596"/>
      <c r="C2014" s="175"/>
      <c r="D2014" s="175"/>
      <c r="E2014" s="65"/>
      <c r="F2014" s="65"/>
      <c r="G2014" s="65"/>
      <c r="H2014" s="597">
        <f t="shared" si="64"/>
        <v>0</v>
      </c>
    </row>
    <row r="2015" spans="1:8" x14ac:dyDescent="0.2">
      <c r="A2015" s="280">
        <f t="shared" si="65"/>
        <v>2009</v>
      </c>
      <c r="B2015" s="596"/>
      <c r="C2015" s="175"/>
      <c r="D2015" s="175"/>
      <c r="E2015" s="65"/>
      <c r="F2015" s="65"/>
      <c r="G2015" s="65"/>
      <c r="H2015" s="597">
        <f t="shared" si="64"/>
        <v>0</v>
      </c>
    </row>
    <row r="2016" spans="1:8" x14ac:dyDescent="0.2">
      <c r="A2016" s="280">
        <f t="shared" si="65"/>
        <v>2010</v>
      </c>
      <c r="B2016" s="596"/>
      <c r="C2016" s="175"/>
      <c r="D2016" s="175"/>
      <c r="E2016" s="65"/>
      <c r="F2016" s="65"/>
      <c r="G2016" s="65"/>
      <c r="H2016" s="597">
        <f t="shared" si="64"/>
        <v>0</v>
      </c>
    </row>
    <row r="2017" spans="1:8" x14ac:dyDescent="0.2">
      <c r="A2017" s="280">
        <f t="shared" si="65"/>
        <v>2011</v>
      </c>
      <c r="B2017" s="596"/>
      <c r="C2017" s="175"/>
      <c r="D2017" s="175"/>
      <c r="E2017" s="65"/>
      <c r="F2017" s="65"/>
      <c r="G2017" s="65"/>
      <c r="H2017" s="597">
        <f t="shared" si="64"/>
        <v>0</v>
      </c>
    </row>
    <row r="2018" spans="1:8" x14ac:dyDescent="0.2">
      <c r="A2018" s="280">
        <f t="shared" si="65"/>
        <v>2012</v>
      </c>
      <c r="B2018" s="596"/>
      <c r="C2018" s="175"/>
      <c r="D2018" s="175"/>
      <c r="E2018" s="65"/>
      <c r="F2018" s="65"/>
      <c r="G2018" s="65"/>
      <c r="H2018" s="597">
        <f t="shared" si="64"/>
        <v>0</v>
      </c>
    </row>
    <row r="2019" spans="1:8" x14ac:dyDescent="0.2">
      <c r="A2019" s="280">
        <f t="shared" si="65"/>
        <v>2013</v>
      </c>
      <c r="B2019" s="596"/>
      <c r="C2019" s="175"/>
      <c r="D2019" s="175"/>
      <c r="E2019" s="65"/>
      <c r="F2019" s="65"/>
      <c r="G2019" s="65"/>
      <c r="H2019" s="597">
        <f t="shared" si="64"/>
        <v>0</v>
      </c>
    </row>
    <row r="2020" spans="1:8" x14ac:dyDescent="0.2">
      <c r="A2020" s="280">
        <f t="shared" si="65"/>
        <v>2014</v>
      </c>
      <c r="B2020" s="596"/>
      <c r="C2020" s="175"/>
      <c r="D2020" s="175"/>
      <c r="E2020" s="65"/>
      <c r="F2020" s="65"/>
      <c r="G2020" s="65"/>
      <c r="H2020" s="597">
        <f t="shared" si="64"/>
        <v>0</v>
      </c>
    </row>
    <row r="2021" spans="1:8" x14ac:dyDescent="0.2">
      <c r="A2021" s="280">
        <f t="shared" si="65"/>
        <v>2015</v>
      </c>
      <c r="B2021" s="596"/>
      <c r="C2021" s="175"/>
      <c r="D2021" s="175"/>
      <c r="E2021" s="65"/>
      <c r="F2021" s="65"/>
      <c r="G2021" s="65"/>
      <c r="H2021" s="597">
        <f t="shared" si="64"/>
        <v>0</v>
      </c>
    </row>
    <row r="2022" spans="1:8" x14ac:dyDescent="0.2">
      <c r="A2022" s="280">
        <f t="shared" si="65"/>
        <v>2016</v>
      </c>
      <c r="B2022" s="596"/>
      <c r="C2022" s="175"/>
      <c r="D2022" s="175"/>
      <c r="E2022" s="65"/>
      <c r="F2022" s="65"/>
      <c r="G2022" s="65"/>
      <c r="H2022" s="597">
        <f t="shared" si="64"/>
        <v>0</v>
      </c>
    </row>
    <row r="2023" spans="1:8" x14ac:dyDescent="0.2">
      <c r="A2023" s="280">
        <f t="shared" si="65"/>
        <v>2017</v>
      </c>
      <c r="B2023" s="596"/>
      <c r="C2023" s="175"/>
      <c r="D2023" s="175"/>
      <c r="E2023" s="65"/>
      <c r="F2023" s="65"/>
      <c r="G2023" s="65"/>
      <c r="H2023" s="597">
        <f t="shared" si="64"/>
        <v>0</v>
      </c>
    </row>
    <row r="2024" spans="1:8" x14ac:dyDescent="0.2">
      <c r="A2024" s="280">
        <f t="shared" si="65"/>
        <v>2018</v>
      </c>
      <c r="B2024" s="596"/>
      <c r="C2024" s="175"/>
      <c r="D2024" s="175"/>
      <c r="E2024" s="65"/>
      <c r="F2024" s="65"/>
      <c r="G2024" s="65"/>
      <c r="H2024" s="597">
        <f t="shared" si="64"/>
        <v>0</v>
      </c>
    </row>
    <row r="2025" spans="1:8" x14ac:dyDescent="0.2">
      <c r="A2025" s="280">
        <f t="shared" si="65"/>
        <v>2019</v>
      </c>
      <c r="B2025" s="596"/>
      <c r="C2025" s="175"/>
      <c r="D2025" s="175"/>
      <c r="E2025" s="65"/>
      <c r="F2025" s="65"/>
      <c r="G2025" s="65"/>
      <c r="H2025" s="597">
        <f t="shared" si="64"/>
        <v>0</v>
      </c>
    </row>
    <row r="2026" spans="1:8" x14ac:dyDescent="0.2">
      <c r="A2026" s="280">
        <f t="shared" si="65"/>
        <v>2020</v>
      </c>
      <c r="B2026" s="596"/>
      <c r="C2026" s="175"/>
      <c r="D2026" s="175"/>
      <c r="E2026" s="65"/>
      <c r="F2026" s="65"/>
      <c r="G2026" s="65"/>
      <c r="H2026" s="597">
        <f t="shared" si="64"/>
        <v>0</v>
      </c>
    </row>
    <row r="2027" spans="1:8" x14ac:dyDescent="0.2">
      <c r="A2027" s="280">
        <f t="shared" si="65"/>
        <v>2021</v>
      </c>
      <c r="B2027" s="596"/>
      <c r="C2027" s="175"/>
      <c r="D2027" s="175"/>
      <c r="E2027" s="65"/>
      <c r="F2027" s="65"/>
      <c r="G2027" s="65"/>
      <c r="H2027" s="597">
        <f t="shared" si="64"/>
        <v>0</v>
      </c>
    </row>
    <row r="2028" spans="1:8" x14ac:dyDescent="0.2">
      <c r="A2028" s="280">
        <f t="shared" si="65"/>
        <v>2022</v>
      </c>
      <c r="B2028" s="596"/>
      <c r="C2028" s="175"/>
      <c r="D2028" s="175"/>
      <c r="E2028" s="65"/>
      <c r="F2028" s="65"/>
      <c r="G2028" s="65"/>
      <c r="H2028" s="597">
        <f t="shared" si="64"/>
        <v>0</v>
      </c>
    </row>
    <row r="2029" spans="1:8" x14ac:dyDescent="0.2">
      <c r="A2029" s="280">
        <f t="shared" si="65"/>
        <v>2023</v>
      </c>
      <c r="B2029" s="596"/>
      <c r="C2029" s="175"/>
      <c r="D2029" s="175"/>
      <c r="E2029" s="65"/>
      <c r="F2029" s="65"/>
      <c r="G2029" s="65"/>
      <c r="H2029" s="597">
        <f t="shared" si="64"/>
        <v>0</v>
      </c>
    </row>
    <row r="2030" spans="1:8" x14ac:dyDescent="0.2">
      <c r="A2030" s="280">
        <f t="shared" si="65"/>
        <v>2024</v>
      </c>
      <c r="B2030" s="596"/>
      <c r="C2030" s="175"/>
      <c r="D2030" s="175"/>
      <c r="E2030" s="65"/>
      <c r="F2030" s="65"/>
      <c r="G2030" s="65"/>
      <c r="H2030" s="597">
        <f t="shared" si="64"/>
        <v>0</v>
      </c>
    </row>
    <row r="2031" spans="1:8" x14ac:dyDescent="0.2">
      <c r="A2031" s="280">
        <f t="shared" si="65"/>
        <v>2025</v>
      </c>
      <c r="B2031" s="596"/>
      <c r="C2031" s="175"/>
      <c r="D2031" s="175"/>
      <c r="E2031" s="65"/>
      <c r="F2031" s="65"/>
      <c r="G2031" s="65"/>
      <c r="H2031" s="597">
        <f t="shared" ref="H2031:H2094" si="66">G2031*F2031</f>
        <v>0</v>
      </c>
    </row>
    <row r="2032" spans="1:8" x14ac:dyDescent="0.2">
      <c r="A2032" s="280">
        <f t="shared" si="65"/>
        <v>2026</v>
      </c>
      <c r="B2032" s="596"/>
      <c r="C2032" s="175"/>
      <c r="D2032" s="175"/>
      <c r="E2032" s="65"/>
      <c r="F2032" s="65"/>
      <c r="G2032" s="65"/>
      <c r="H2032" s="597">
        <f t="shared" si="66"/>
        <v>0</v>
      </c>
    </row>
    <row r="2033" spans="1:8" x14ac:dyDescent="0.2">
      <c r="A2033" s="280">
        <f t="shared" si="65"/>
        <v>2027</v>
      </c>
      <c r="B2033" s="596"/>
      <c r="C2033" s="175"/>
      <c r="D2033" s="175"/>
      <c r="E2033" s="65"/>
      <c r="F2033" s="65"/>
      <c r="G2033" s="65"/>
      <c r="H2033" s="597">
        <f t="shared" si="66"/>
        <v>0</v>
      </c>
    </row>
    <row r="2034" spans="1:8" x14ac:dyDescent="0.2">
      <c r="A2034" s="280">
        <f t="shared" si="65"/>
        <v>2028</v>
      </c>
      <c r="B2034" s="596"/>
      <c r="C2034" s="175"/>
      <c r="D2034" s="175"/>
      <c r="E2034" s="65"/>
      <c r="F2034" s="65"/>
      <c r="G2034" s="65"/>
      <c r="H2034" s="597">
        <f t="shared" si="66"/>
        <v>0</v>
      </c>
    </row>
    <row r="2035" spans="1:8" x14ac:dyDescent="0.2">
      <c r="A2035" s="280">
        <f t="shared" si="65"/>
        <v>2029</v>
      </c>
      <c r="B2035" s="596"/>
      <c r="C2035" s="175"/>
      <c r="D2035" s="175"/>
      <c r="E2035" s="65"/>
      <c r="F2035" s="65"/>
      <c r="G2035" s="65"/>
      <c r="H2035" s="597">
        <f t="shared" si="66"/>
        <v>0</v>
      </c>
    </row>
    <row r="2036" spans="1:8" x14ac:dyDescent="0.2">
      <c r="A2036" s="280">
        <f t="shared" si="65"/>
        <v>2030</v>
      </c>
      <c r="B2036" s="596"/>
      <c r="C2036" s="175"/>
      <c r="D2036" s="175"/>
      <c r="E2036" s="65"/>
      <c r="F2036" s="65"/>
      <c r="G2036" s="65"/>
      <c r="H2036" s="597">
        <f t="shared" si="66"/>
        <v>0</v>
      </c>
    </row>
    <row r="2037" spans="1:8" x14ac:dyDescent="0.2">
      <c r="A2037" s="280">
        <f t="shared" si="65"/>
        <v>2031</v>
      </c>
      <c r="B2037" s="596"/>
      <c r="C2037" s="175"/>
      <c r="D2037" s="175"/>
      <c r="E2037" s="65"/>
      <c r="F2037" s="65"/>
      <c r="G2037" s="65"/>
      <c r="H2037" s="597">
        <f t="shared" si="66"/>
        <v>0</v>
      </c>
    </row>
    <row r="2038" spans="1:8" x14ac:dyDescent="0.2">
      <c r="A2038" s="280">
        <f t="shared" si="65"/>
        <v>2032</v>
      </c>
      <c r="B2038" s="596"/>
      <c r="C2038" s="175"/>
      <c r="D2038" s="175"/>
      <c r="E2038" s="65"/>
      <c r="F2038" s="65"/>
      <c r="G2038" s="65"/>
      <c r="H2038" s="597">
        <f t="shared" si="66"/>
        <v>0</v>
      </c>
    </row>
    <row r="2039" spans="1:8" x14ac:dyDescent="0.2">
      <c r="A2039" s="280">
        <f t="shared" si="65"/>
        <v>2033</v>
      </c>
      <c r="B2039" s="596"/>
      <c r="C2039" s="175"/>
      <c r="D2039" s="175"/>
      <c r="E2039" s="65"/>
      <c r="F2039" s="65"/>
      <c r="G2039" s="65"/>
      <c r="H2039" s="597">
        <f t="shared" si="66"/>
        <v>0</v>
      </c>
    </row>
    <row r="2040" spans="1:8" x14ac:dyDescent="0.2">
      <c r="A2040" s="280">
        <f t="shared" si="65"/>
        <v>2034</v>
      </c>
      <c r="B2040" s="596"/>
      <c r="C2040" s="175"/>
      <c r="D2040" s="175"/>
      <c r="E2040" s="65"/>
      <c r="F2040" s="65"/>
      <c r="G2040" s="65"/>
      <c r="H2040" s="597">
        <f t="shared" si="66"/>
        <v>0</v>
      </c>
    </row>
    <row r="2041" spans="1:8" x14ac:dyDescent="0.2">
      <c r="A2041" s="280">
        <f t="shared" si="65"/>
        <v>2035</v>
      </c>
      <c r="B2041" s="596"/>
      <c r="C2041" s="175"/>
      <c r="D2041" s="175"/>
      <c r="E2041" s="65"/>
      <c r="F2041" s="65"/>
      <c r="G2041" s="65"/>
      <c r="H2041" s="597">
        <f t="shared" si="66"/>
        <v>0</v>
      </c>
    </row>
    <row r="2042" spans="1:8" x14ac:dyDescent="0.2">
      <c r="A2042" s="280">
        <f t="shared" si="65"/>
        <v>2036</v>
      </c>
      <c r="B2042" s="596"/>
      <c r="C2042" s="175"/>
      <c r="D2042" s="175"/>
      <c r="E2042" s="65"/>
      <c r="F2042" s="65"/>
      <c r="G2042" s="65"/>
      <c r="H2042" s="597">
        <f t="shared" si="66"/>
        <v>0</v>
      </c>
    </row>
    <row r="2043" spans="1:8" x14ac:dyDescent="0.2">
      <c r="A2043" s="280">
        <f t="shared" si="65"/>
        <v>2037</v>
      </c>
      <c r="B2043" s="596"/>
      <c r="C2043" s="175"/>
      <c r="D2043" s="175"/>
      <c r="E2043" s="65"/>
      <c r="F2043" s="65"/>
      <c r="G2043" s="65"/>
      <c r="H2043" s="597">
        <f t="shared" si="66"/>
        <v>0</v>
      </c>
    </row>
    <row r="2044" spans="1:8" x14ac:dyDescent="0.2">
      <c r="A2044" s="280">
        <f t="shared" si="65"/>
        <v>2038</v>
      </c>
      <c r="B2044" s="596"/>
      <c r="C2044" s="175"/>
      <c r="D2044" s="175"/>
      <c r="E2044" s="65"/>
      <c r="F2044" s="65"/>
      <c r="G2044" s="65"/>
      <c r="H2044" s="597">
        <f t="shared" si="66"/>
        <v>0</v>
      </c>
    </row>
    <row r="2045" spans="1:8" x14ac:dyDescent="0.2">
      <c r="A2045" s="280">
        <f t="shared" si="65"/>
        <v>2039</v>
      </c>
      <c r="B2045" s="596"/>
      <c r="C2045" s="175"/>
      <c r="D2045" s="175"/>
      <c r="E2045" s="65"/>
      <c r="F2045" s="65"/>
      <c r="G2045" s="65"/>
      <c r="H2045" s="597">
        <f t="shared" si="66"/>
        <v>0</v>
      </c>
    </row>
    <row r="2046" spans="1:8" x14ac:dyDescent="0.2">
      <c r="A2046" s="280">
        <f t="shared" si="65"/>
        <v>2040</v>
      </c>
      <c r="B2046" s="596"/>
      <c r="C2046" s="175"/>
      <c r="D2046" s="175"/>
      <c r="E2046" s="65"/>
      <c r="F2046" s="65"/>
      <c r="G2046" s="65"/>
      <c r="H2046" s="597">
        <f t="shared" si="66"/>
        <v>0</v>
      </c>
    </row>
    <row r="2047" spans="1:8" x14ac:dyDescent="0.2">
      <c r="A2047" s="280">
        <f t="shared" si="65"/>
        <v>2041</v>
      </c>
      <c r="B2047" s="596"/>
      <c r="C2047" s="175"/>
      <c r="D2047" s="175"/>
      <c r="E2047" s="65"/>
      <c r="F2047" s="65"/>
      <c r="G2047" s="65"/>
      <c r="H2047" s="597">
        <f t="shared" si="66"/>
        <v>0</v>
      </c>
    </row>
    <row r="2048" spans="1:8" x14ac:dyDescent="0.2">
      <c r="A2048" s="280">
        <f t="shared" si="65"/>
        <v>2042</v>
      </c>
      <c r="B2048" s="596"/>
      <c r="C2048" s="175"/>
      <c r="D2048" s="175"/>
      <c r="E2048" s="65"/>
      <c r="F2048" s="65"/>
      <c r="G2048" s="65"/>
      <c r="H2048" s="597">
        <f t="shared" si="66"/>
        <v>0</v>
      </c>
    </row>
    <row r="2049" spans="1:8" x14ac:dyDescent="0.2">
      <c r="A2049" s="280">
        <f t="shared" si="65"/>
        <v>2043</v>
      </c>
      <c r="B2049" s="596"/>
      <c r="C2049" s="175"/>
      <c r="D2049" s="175"/>
      <c r="E2049" s="65"/>
      <c r="F2049" s="65"/>
      <c r="G2049" s="65"/>
      <c r="H2049" s="597">
        <f t="shared" si="66"/>
        <v>0</v>
      </c>
    </row>
    <row r="2050" spans="1:8" x14ac:dyDescent="0.2">
      <c r="A2050" s="280">
        <f t="shared" si="65"/>
        <v>2044</v>
      </c>
      <c r="B2050" s="596"/>
      <c r="C2050" s="175"/>
      <c r="D2050" s="175"/>
      <c r="E2050" s="65"/>
      <c r="F2050" s="65"/>
      <c r="G2050" s="65"/>
      <c r="H2050" s="597">
        <f t="shared" si="66"/>
        <v>0</v>
      </c>
    </row>
    <row r="2051" spans="1:8" x14ac:dyDescent="0.2">
      <c r="A2051" s="280">
        <f t="shared" si="65"/>
        <v>2045</v>
      </c>
      <c r="B2051" s="596"/>
      <c r="C2051" s="175"/>
      <c r="D2051" s="175"/>
      <c r="E2051" s="65"/>
      <c r="F2051" s="65"/>
      <c r="G2051" s="65"/>
      <c r="H2051" s="597">
        <f t="shared" si="66"/>
        <v>0</v>
      </c>
    </row>
    <row r="2052" spans="1:8" x14ac:dyDescent="0.2">
      <c r="A2052" s="280">
        <f t="shared" si="65"/>
        <v>2046</v>
      </c>
      <c r="B2052" s="596"/>
      <c r="C2052" s="175"/>
      <c r="D2052" s="175"/>
      <c r="E2052" s="65"/>
      <c r="F2052" s="65"/>
      <c r="G2052" s="65"/>
      <c r="H2052" s="597">
        <f t="shared" si="66"/>
        <v>0</v>
      </c>
    </row>
    <row r="2053" spans="1:8" x14ac:dyDescent="0.2">
      <c r="A2053" s="280">
        <f t="shared" si="65"/>
        <v>2047</v>
      </c>
      <c r="B2053" s="596"/>
      <c r="C2053" s="175"/>
      <c r="D2053" s="175"/>
      <c r="E2053" s="65"/>
      <c r="F2053" s="65"/>
      <c r="G2053" s="65"/>
      <c r="H2053" s="597">
        <f t="shared" si="66"/>
        <v>0</v>
      </c>
    </row>
    <row r="2054" spans="1:8" x14ac:dyDescent="0.2">
      <c r="A2054" s="280">
        <f t="shared" si="65"/>
        <v>2048</v>
      </c>
      <c r="B2054" s="596"/>
      <c r="C2054" s="175"/>
      <c r="D2054" s="175"/>
      <c r="E2054" s="65"/>
      <c r="F2054" s="65"/>
      <c r="G2054" s="65"/>
      <c r="H2054" s="597">
        <f t="shared" si="66"/>
        <v>0</v>
      </c>
    </row>
    <row r="2055" spans="1:8" x14ac:dyDescent="0.2">
      <c r="A2055" s="280">
        <f t="shared" si="65"/>
        <v>2049</v>
      </c>
      <c r="B2055" s="596"/>
      <c r="C2055" s="175"/>
      <c r="D2055" s="175"/>
      <c r="E2055" s="65"/>
      <c r="F2055" s="65"/>
      <c r="G2055" s="65"/>
      <c r="H2055" s="597">
        <f t="shared" si="66"/>
        <v>0</v>
      </c>
    </row>
    <row r="2056" spans="1:8" x14ac:dyDescent="0.2">
      <c r="A2056" s="280">
        <f t="shared" si="65"/>
        <v>2050</v>
      </c>
      <c r="B2056" s="596"/>
      <c r="C2056" s="175"/>
      <c r="D2056" s="175"/>
      <c r="E2056" s="65"/>
      <c r="F2056" s="65"/>
      <c r="G2056" s="65"/>
      <c r="H2056" s="597">
        <f t="shared" si="66"/>
        <v>0</v>
      </c>
    </row>
    <row r="2057" spans="1:8" x14ac:dyDescent="0.2">
      <c r="A2057" s="280">
        <f t="shared" ref="A2057:A2120" si="67">+A2056+1</f>
        <v>2051</v>
      </c>
      <c r="B2057" s="596"/>
      <c r="C2057" s="175"/>
      <c r="D2057" s="175"/>
      <c r="E2057" s="65"/>
      <c r="F2057" s="65"/>
      <c r="G2057" s="65"/>
      <c r="H2057" s="597">
        <f t="shared" si="66"/>
        <v>0</v>
      </c>
    </row>
    <row r="2058" spans="1:8" x14ac:dyDescent="0.2">
      <c r="A2058" s="280">
        <f t="shared" si="67"/>
        <v>2052</v>
      </c>
      <c r="B2058" s="596"/>
      <c r="C2058" s="175"/>
      <c r="D2058" s="175"/>
      <c r="E2058" s="65"/>
      <c r="F2058" s="65"/>
      <c r="G2058" s="65"/>
      <c r="H2058" s="597">
        <f t="shared" si="66"/>
        <v>0</v>
      </c>
    </row>
    <row r="2059" spans="1:8" x14ac:dyDescent="0.2">
      <c r="A2059" s="280">
        <f t="shared" si="67"/>
        <v>2053</v>
      </c>
      <c r="B2059" s="596"/>
      <c r="C2059" s="175"/>
      <c r="D2059" s="175"/>
      <c r="E2059" s="65"/>
      <c r="F2059" s="65"/>
      <c r="G2059" s="65"/>
      <c r="H2059" s="597">
        <f t="shared" si="66"/>
        <v>0</v>
      </c>
    </row>
    <row r="2060" spans="1:8" x14ac:dyDescent="0.2">
      <c r="A2060" s="280">
        <f t="shared" si="67"/>
        <v>2054</v>
      </c>
      <c r="B2060" s="596"/>
      <c r="C2060" s="175"/>
      <c r="D2060" s="175"/>
      <c r="E2060" s="65"/>
      <c r="F2060" s="65"/>
      <c r="G2060" s="65"/>
      <c r="H2060" s="597">
        <f t="shared" si="66"/>
        <v>0</v>
      </c>
    </row>
    <row r="2061" spans="1:8" x14ac:dyDescent="0.2">
      <c r="A2061" s="280">
        <f t="shared" si="67"/>
        <v>2055</v>
      </c>
      <c r="B2061" s="596"/>
      <c r="C2061" s="175"/>
      <c r="D2061" s="175"/>
      <c r="E2061" s="65"/>
      <c r="F2061" s="65"/>
      <c r="G2061" s="65"/>
      <c r="H2061" s="597">
        <f t="shared" si="66"/>
        <v>0</v>
      </c>
    </row>
    <row r="2062" spans="1:8" x14ac:dyDescent="0.2">
      <c r="A2062" s="280">
        <f t="shared" si="67"/>
        <v>2056</v>
      </c>
      <c r="B2062" s="596"/>
      <c r="C2062" s="175"/>
      <c r="D2062" s="175"/>
      <c r="E2062" s="65"/>
      <c r="F2062" s="65"/>
      <c r="G2062" s="65"/>
      <c r="H2062" s="597">
        <f t="shared" si="66"/>
        <v>0</v>
      </c>
    </row>
    <row r="2063" spans="1:8" x14ac:dyDescent="0.2">
      <c r="A2063" s="280">
        <f t="shared" si="67"/>
        <v>2057</v>
      </c>
      <c r="B2063" s="596"/>
      <c r="C2063" s="175"/>
      <c r="D2063" s="175"/>
      <c r="E2063" s="65"/>
      <c r="F2063" s="65"/>
      <c r="G2063" s="65"/>
      <c r="H2063" s="597">
        <f t="shared" si="66"/>
        <v>0</v>
      </c>
    </row>
    <row r="2064" spans="1:8" x14ac:dyDescent="0.2">
      <c r="A2064" s="280">
        <f t="shared" si="67"/>
        <v>2058</v>
      </c>
      <c r="B2064" s="596"/>
      <c r="C2064" s="175"/>
      <c r="D2064" s="175"/>
      <c r="E2064" s="65"/>
      <c r="F2064" s="65"/>
      <c r="G2064" s="65"/>
      <c r="H2064" s="597">
        <f t="shared" si="66"/>
        <v>0</v>
      </c>
    </row>
    <row r="2065" spans="1:8" x14ac:dyDescent="0.2">
      <c r="A2065" s="280">
        <f t="shared" si="67"/>
        <v>2059</v>
      </c>
      <c r="B2065" s="596"/>
      <c r="C2065" s="175"/>
      <c r="D2065" s="175"/>
      <c r="E2065" s="65"/>
      <c r="F2065" s="65"/>
      <c r="G2065" s="65"/>
      <c r="H2065" s="597">
        <f t="shared" si="66"/>
        <v>0</v>
      </c>
    </row>
    <row r="2066" spans="1:8" x14ac:dyDescent="0.2">
      <c r="A2066" s="280">
        <f t="shared" si="67"/>
        <v>2060</v>
      </c>
      <c r="B2066" s="596"/>
      <c r="C2066" s="175"/>
      <c r="D2066" s="175"/>
      <c r="E2066" s="65"/>
      <c r="F2066" s="65"/>
      <c r="G2066" s="65"/>
      <c r="H2066" s="597">
        <f t="shared" si="66"/>
        <v>0</v>
      </c>
    </row>
    <row r="2067" spans="1:8" x14ac:dyDescent="0.2">
      <c r="A2067" s="280">
        <f t="shared" si="67"/>
        <v>2061</v>
      </c>
      <c r="B2067" s="596"/>
      <c r="C2067" s="175"/>
      <c r="D2067" s="175"/>
      <c r="E2067" s="65"/>
      <c r="F2067" s="65"/>
      <c r="G2067" s="65"/>
      <c r="H2067" s="597">
        <f t="shared" si="66"/>
        <v>0</v>
      </c>
    </row>
    <row r="2068" spans="1:8" x14ac:dyDescent="0.2">
      <c r="A2068" s="280">
        <f t="shared" si="67"/>
        <v>2062</v>
      </c>
      <c r="B2068" s="596"/>
      <c r="C2068" s="175"/>
      <c r="D2068" s="175"/>
      <c r="E2068" s="65"/>
      <c r="F2068" s="65"/>
      <c r="G2068" s="65"/>
      <c r="H2068" s="597">
        <f t="shared" si="66"/>
        <v>0</v>
      </c>
    </row>
    <row r="2069" spans="1:8" x14ac:dyDescent="0.2">
      <c r="A2069" s="280">
        <f t="shared" si="67"/>
        <v>2063</v>
      </c>
      <c r="B2069" s="596"/>
      <c r="C2069" s="175"/>
      <c r="D2069" s="175"/>
      <c r="E2069" s="65"/>
      <c r="F2069" s="65"/>
      <c r="G2069" s="65"/>
      <c r="H2069" s="597">
        <f t="shared" si="66"/>
        <v>0</v>
      </c>
    </row>
    <row r="2070" spans="1:8" x14ac:dyDescent="0.2">
      <c r="A2070" s="280">
        <f t="shared" si="67"/>
        <v>2064</v>
      </c>
      <c r="B2070" s="596"/>
      <c r="C2070" s="175"/>
      <c r="D2070" s="175"/>
      <c r="E2070" s="65"/>
      <c r="F2070" s="65"/>
      <c r="G2070" s="65"/>
      <c r="H2070" s="597">
        <f t="shared" si="66"/>
        <v>0</v>
      </c>
    </row>
    <row r="2071" spans="1:8" x14ac:dyDescent="0.2">
      <c r="A2071" s="280">
        <f t="shared" si="67"/>
        <v>2065</v>
      </c>
      <c r="B2071" s="596"/>
      <c r="C2071" s="175"/>
      <c r="D2071" s="175"/>
      <c r="E2071" s="65"/>
      <c r="F2071" s="65"/>
      <c r="G2071" s="65"/>
      <c r="H2071" s="597">
        <f t="shared" si="66"/>
        <v>0</v>
      </c>
    </row>
    <row r="2072" spans="1:8" x14ac:dyDescent="0.2">
      <c r="A2072" s="280">
        <f t="shared" si="67"/>
        <v>2066</v>
      </c>
      <c r="B2072" s="596"/>
      <c r="C2072" s="175"/>
      <c r="D2072" s="175"/>
      <c r="E2072" s="65"/>
      <c r="F2072" s="65"/>
      <c r="G2072" s="65"/>
      <c r="H2072" s="597">
        <f t="shared" si="66"/>
        <v>0</v>
      </c>
    </row>
    <row r="2073" spans="1:8" x14ac:dyDescent="0.2">
      <c r="A2073" s="280">
        <f t="shared" si="67"/>
        <v>2067</v>
      </c>
      <c r="B2073" s="596"/>
      <c r="C2073" s="175"/>
      <c r="D2073" s="175"/>
      <c r="E2073" s="65"/>
      <c r="F2073" s="65"/>
      <c r="G2073" s="65"/>
      <c r="H2073" s="597">
        <f t="shared" si="66"/>
        <v>0</v>
      </c>
    </row>
    <row r="2074" spans="1:8" x14ac:dyDescent="0.2">
      <c r="A2074" s="280">
        <f t="shared" si="67"/>
        <v>2068</v>
      </c>
      <c r="B2074" s="596"/>
      <c r="C2074" s="175"/>
      <c r="D2074" s="175"/>
      <c r="E2074" s="65"/>
      <c r="F2074" s="65"/>
      <c r="G2074" s="65"/>
      <c r="H2074" s="597">
        <f t="shared" si="66"/>
        <v>0</v>
      </c>
    </row>
    <row r="2075" spans="1:8" x14ac:dyDescent="0.2">
      <c r="A2075" s="280">
        <f t="shared" si="67"/>
        <v>2069</v>
      </c>
      <c r="B2075" s="596"/>
      <c r="C2075" s="175"/>
      <c r="D2075" s="175"/>
      <c r="E2075" s="65"/>
      <c r="F2075" s="65"/>
      <c r="G2075" s="65"/>
      <c r="H2075" s="597">
        <f t="shared" si="66"/>
        <v>0</v>
      </c>
    </row>
    <row r="2076" spans="1:8" x14ac:dyDescent="0.2">
      <c r="A2076" s="280">
        <f t="shared" si="67"/>
        <v>2070</v>
      </c>
      <c r="B2076" s="596"/>
      <c r="C2076" s="175"/>
      <c r="D2076" s="175"/>
      <c r="E2076" s="65"/>
      <c r="F2076" s="65"/>
      <c r="G2076" s="65"/>
      <c r="H2076" s="597">
        <f t="shared" si="66"/>
        <v>0</v>
      </c>
    </row>
    <row r="2077" spans="1:8" x14ac:dyDescent="0.2">
      <c r="A2077" s="280">
        <f t="shared" si="67"/>
        <v>2071</v>
      </c>
      <c r="B2077" s="596"/>
      <c r="C2077" s="175"/>
      <c r="D2077" s="175"/>
      <c r="E2077" s="65"/>
      <c r="F2077" s="65"/>
      <c r="G2077" s="65"/>
      <c r="H2077" s="597">
        <f t="shared" si="66"/>
        <v>0</v>
      </c>
    </row>
    <row r="2078" spans="1:8" x14ac:dyDescent="0.2">
      <c r="A2078" s="280">
        <f t="shared" si="67"/>
        <v>2072</v>
      </c>
      <c r="B2078" s="596"/>
      <c r="C2078" s="175"/>
      <c r="D2078" s="175"/>
      <c r="E2078" s="65"/>
      <c r="F2078" s="65"/>
      <c r="G2078" s="65"/>
      <c r="H2078" s="597">
        <f t="shared" si="66"/>
        <v>0</v>
      </c>
    </row>
    <row r="2079" spans="1:8" x14ac:dyDescent="0.2">
      <c r="A2079" s="280">
        <f t="shared" si="67"/>
        <v>2073</v>
      </c>
      <c r="B2079" s="596"/>
      <c r="C2079" s="175"/>
      <c r="D2079" s="175"/>
      <c r="E2079" s="65"/>
      <c r="F2079" s="65"/>
      <c r="G2079" s="65"/>
      <c r="H2079" s="597">
        <f t="shared" si="66"/>
        <v>0</v>
      </c>
    </row>
    <row r="2080" spans="1:8" x14ac:dyDescent="0.2">
      <c r="A2080" s="280">
        <f t="shared" si="67"/>
        <v>2074</v>
      </c>
      <c r="B2080" s="596"/>
      <c r="C2080" s="175"/>
      <c r="D2080" s="175"/>
      <c r="E2080" s="65"/>
      <c r="F2080" s="65"/>
      <c r="G2080" s="65"/>
      <c r="H2080" s="597">
        <f t="shared" si="66"/>
        <v>0</v>
      </c>
    </row>
    <row r="2081" spans="1:8" x14ac:dyDescent="0.2">
      <c r="A2081" s="280">
        <f t="shared" si="67"/>
        <v>2075</v>
      </c>
      <c r="B2081" s="596"/>
      <c r="C2081" s="175"/>
      <c r="D2081" s="175"/>
      <c r="E2081" s="65"/>
      <c r="F2081" s="65"/>
      <c r="G2081" s="65"/>
      <c r="H2081" s="597">
        <f t="shared" si="66"/>
        <v>0</v>
      </c>
    </row>
    <row r="2082" spans="1:8" x14ac:dyDescent="0.2">
      <c r="A2082" s="280">
        <f t="shared" si="67"/>
        <v>2076</v>
      </c>
      <c r="B2082" s="596"/>
      <c r="C2082" s="175"/>
      <c r="D2082" s="175"/>
      <c r="E2082" s="65"/>
      <c r="F2082" s="65"/>
      <c r="G2082" s="65"/>
      <c r="H2082" s="597">
        <f t="shared" si="66"/>
        <v>0</v>
      </c>
    </row>
    <row r="2083" spans="1:8" x14ac:dyDescent="0.2">
      <c r="A2083" s="280">
        <f t="shared" si="67"/>
        <v>2077</v>
      </c>
      <c r="B2083" s="596"/>
      <c r="C2083" s="175"/>
      <c r="D2083" s="175"/>
      <c r="E2083" s="65"/>
      <c r="F2083" s="65"/>
      <c r="G2083" s="65"/>
      <c r="H2083" s="597">
        <f t="shared" si="66"/>
        <v>0</v>
      </c>
    </row>
    <row r="2084" spans="1:8" x14ac:dyDescent="0.2">
      <c r="A2084" s="280">
        <f t="shared" si="67"/>
        <v>2078</v>
      </c>
      <c r="B2084" s="596"/>
      <c r="C2084" s="175"/>
      <c r="D2084" s="175"/>
      <c r="E2084" s="65"/>
      <c r="F2084" s="65"/>
      <c r="G2084" s="65"/>
      <c r="H2084" s="597">
        <f t="shared" si="66"/>
        <v>0</v>
      </c>
    </row>
    <row r="2085" spans="1:8" x14ac:dyDescent="0.2">
      <c r="A2085" s="280">
        <f t="shared" si="67"/>
        <v>2079</v>
      </c>
      <c r="B2085" s="596"/>
      <c r="C2085" s="175"/>
      <c r="D2085" s="175"/>
      <c r="E2085" s="65"/>
      <c r="F2085" s="65"/>
      <c r="G2085" s="65"/>
      <c r="H2085" s="597">
        <f t="shared" si="66"/>
        <v>0</v>
      </c>
    </row>
    <row r="2086" spans="1:8" x14ac:dyDescent="0.2">
      <c r="A2086" s="280">
        <f t="shared" si="67"/>
        <v>2080</v>
      </c>
      <c r="B2086" s="596"/>
      <c r="C2086" s="175"/>
      <c r="D2086" s="175"/>
      <c r="E2086" s="65"/>
      <c r="F2086" s="65"/>
      <c r="G2086" s="65"/>
      <c r="H2086" s="597">
        <f t="shared" si="66"/>
        <v>0</v>
      </c>
    </row>
    <row r="2087" spans="1:8" x14ac:dyDescent="0.2">
      <c r="A2087" s="280">
        <f t="shared" si="67"/>
        <v>2081</v>
      </c>
      <c r="B2087" s="596"/>
      <c r="C2087" s="175"/>
      <c r="D2087" s="175"/>
      <c r="E2087" s="65"/>
      <c r="F2087" s="65"/>
      <c r="G2087" s="65"/>
      <c r="H2087" s="597">
        <f t="shared" si="66"/>
        <v>0</v>
      </c>
    </row>
    <row r="2088" spans="1:8" x14ac:dyDescent="0.2">
      <c r="A2088" s="280">
        <f t="shared" si="67"/>
        <v>2082</v>
      </c>
      <c r="B2088" s="596"/>
      <c r="C2088" s="175"/>
      <c r="D2088" s="175"/>
      <c r="E2088" s="65"/>
      <c r="F2088" s="65"/>
      <c r="G2088" s="65"/>
      <c r="H2088" s="597">
        <f t="shared" si="66"/>
        <v>0</v>
      </c>
    </row>
    <row r="2089" spans="1:8" x14ac:dyDescent="0.2">
      <c r="A2089" s="280">
        <f t="shared" si="67"/>
        <v>2083</v>
      </c>
      <c r="B2089" s="596"/>
      <c r="C2089" s="175"/>
      <c r="D2089" s="175"/>
      <c r="E2089" s="65"/>
      <c r="F2089" s="65"/>
      <c r="G2089" s="65"/>
      <c r="H2089" s="597">
        <f t="shared" si="66"/>
        <v>0</v>
      </c>
    </row>
    <row r="2090" spans="1:8" x14ac:dyDescent="0.2">
      <c r="A2090" s="280">
        <f t="shared" si="67"/>
        <v>2084</v>
      </c>
      <c r="B2090" s="596"/>
      <c r="C2090" s="175"/>
      <c r="D2090" s="175"/>
      <c r="E2090" s="65"/>
      <c r="F2090" s="65"/>
      <c r="G2090" s="65"/>
      <c r="H2090" s="597">
        <f t="shared" si="66"/>
        <v>0</v>
      </c>
    </row>
    <row r="2091" spans="1:8" x14ac:dyDescent="0.2">
      <c r="A2091" s="280">
        <f t="shared" si="67"/>
        <v>2085</v>
      </c>
      <c r="B2091" s="596"/>
      <c r="C2091" s="175"/>
      <c r="D2091" s="175"/>
      <c r="E2091" s="65"/>
      <c r="F2091" s="65"/>
      <c r="G2091" s="65"/>
      <c r="H2091" s="597">
        <f t="shared" si="66"/>
        <v>0</v>
      </c>
    </row>
    <row r="2092" spans="1:8" x14ac:dyDescent="0.2">
      <c r="A2092" s="280">
        <f t="shared" si="67"/>
        <v>2086</v>
      </c>
      <c r="B2092" s="596"/>
      <c r="C2092" s="175"/>
      <c r="D2092" s="175"/>
      <c r="E2092" s="65"/>
      <c r="F2092" s="65"/>
      <c r="G2092" s="65"/>
      <c r="H2092" s="597">
        <f t="shared" si="66"/>
        <v>0</v>
      </c>
    </row>
    <row r="2093" spans="1:8" x14ac:dyDescent="0.2">
      <c r="A2093" s="280">
        <f t="shared" si="67"/>
        <v>2087</v>
      </c>
      <c r="B2093" s="596"/>
      <c r="C2093" s="175"/>
      <c r="D2093" s="175"/>
      <c r="E2093" s="65"/>
      <c r="F2093" s="65"/>
      <c r="G2093" s="65"/>
      <c r="H2093" s="597">
        <f t="shared" si="66"/>
        <v>0</v>
      </c>
    </row>
    <row r="2094" spans="1:8" x14ac:dyDescent="0.2">
      <c r="A2094" s="280">
        <f t="shared" si="67"/>
        <v>2088</v>
      </c>
      <c r="B2094" s="596"/>
      <c r="C2094" s="175"/>
      <c r="D2094" s="175"/>
      <c r="E2094" s="65"/>
      <c r="F2094" s="65"/>
      <c r="G2094" s="65"/>
      <c r="H2094" s="597">
        <f t="shared" si="66"/>
        <v>0</v>
      </c>
    </row>
    <row r="2095" spans="1:8" x14ac:dyDescent="0.2">
      <c r="A2095" s="280">
        <f t="shared" si="67"/>
        <v>2089</v>
      </c>
      <c r="B2095" s="596"/>
      <c r="C2095" s="175"/>
      <c r="D2095" s="175"/>
      <c r="E2095" s="65"/>
      <c r="F2095" s="65"/>
      <c r="G2095" s="65"/>
      <c r="H2095" s="597">
        <f t="shared" ref="H2095:H2158" si="68">G2095*F2095</f>
        <v>0</v>
      </c>
    </row>
    <row r="2096" spans="1:8" x14ac:dyDescent="0.2">
      <c r="A2096" s="280">
        <f t="shared" si="67"/>
        <v>2090</v>
      </c>
      <c r="B2096" s="596"/>
      <c r="C2096" s="175"/>
      <c r="D2096" s="175"/>
      <c r="E2096" s="65"/>
      <c r="F2096" s="65"/>
      <c r="G2096" s="65"/>
      <c r="H2096" s="597">
        <f t="shared" si="68"/>
        <v>0</v>
      </c>
    </row>
    <row r="2097" spans="1:8" x14ac:dyDescent="0.2">
      <c r="A2097" s="280">
        <f t="shared" si="67"/>
        <v>2091</v>
      </c>
      <c r="B2097" s="596"/>
      <c r="C2097" s="175"/>
      <c r="D2097" s="175"/>
      <c r="E2097" s="65"/>
      <c r="F2097" s="65"/>
      <c r="G2097" s="65"/>
      <c r="H2097" s="597">
        <f t="shared" si="68"/>
        <v>0</v>
      </c>
    </row>
    <row r="2098" spans="1:8" x14ac:dyDescent="0.2">
      <c r="A2098" s="280">
        <f t="shared" si="67"/>
        <v>2092</v>
      </c>
      <c r="B2098" s="596"/>
      <c r="C2098" s="175"/>
      <c r="D2098" s="175"/>
      <c r="E2098" s="65"/>
      <c r="F2098" s="65"/>
      <c r="G2098" s="65"/>
      <c r="H2098" s="597">
        <f t="shared" si="68"/>
        <v>0</v>
      </c>
    </row>
    <row r="2099" spans="1:8" x14ac:dyDescent="0.2">
      <c r="A2099" s="280">
        <f t="shared" si="67"/>
        <v>2093</v>
      </c>
      <c r="B2099" s="596"/>
      <c r="C2099" s="175"/>
      <c r="D2099" s="175"/>
      <c r="E2099" s="65"/>
      <c r="F2099" s="65"/>
      <c r="G2099" s="65"/>
      <c r="H2099" s="597">
        <f t="shared" si="68"/>
        <v>0</v>
      </c>
    </row>
    <row r="2100" spans="1:8" x14ac:dyDescent="0.2">
      <c r="A2100" s="280">
        <f t="shared" si="67"/>
        <v>2094</v>
      </c>
      <c r="B2100" s="596"/>
      <c r="C2100" s="175"/>
      <c r="D2100" s="175"/>
      <c r="E2100" s="65"/>
      <c r="F2100" s="65"/>
      <c r="G2100" s="65"/>
      <c r="H2100" s="597">
        <f t="shared" si="68"/>
        <v>0</v>
      </c>
    </row>
    <row r="2101" spans="1:8" x14ac:dyDescent="0.2">
      <c r="A2101" s="280">
        <f t="shared" si="67"/>
        <v>2095</v>
      </c>
      <c r="B2101" s="596"/>
      <c r="C2101" s="175"/>
      <c r="D2101" s="175"/>
      <c r="E2101" s="65"/>
      <c r="F2101" s="65"/>
      <c r="G2101" s="65"/>
      <c r="H2101" s="597">
        <f t="shared" si="68"/>
        <v>0</v>
      </c>
    </row>
    <row r="2102" spans="1:8" x14ac:dyDescent="0.2">
      <c r="A2102" s="280">
        <f t="shared" si="67"/>
        <v>2096</v>
      </c>
      <c r="B2102" s="596"/>
      <c r="C2102" s="175"/>
      <c r="D2102" s="175"/>
      <c r="E2102" s="65"/>
      <c r="F2102" s="65"/>
      <c r="G2102" s="65"/>
      <c r="H2102" s="597">
        <f t="shared" si="68"/>
        <v>0</v>
      </c>
    </row>
    <row r="2103" spans="1:8" x14ac:dyDescent="0.2">
      <c r="A2103" s="280">
        <f t="shared" si="67"/>
        <v>2097</v>
      </c>
      <c r="B2103" s="596"/>
      <c r="C2103" s="175"/>
      <c r="D2103" s="175"/>
      <c r="E2103" s="65"/>
      <c r="F2103" s="65"/>
      <c r="G2103" s="65"/>
      <c r="H2103" s="597">
        <f t="shared" si="68"/>
        <v>0</v>
      </c>
    </row>
    <row r="2104" spans="1:8" x14ac:dyDescent="0.2">
      <c r="A2104" s="280">
        <f t="shared" si="67"/>
        <v>2098</v>
      </c>
      <c r="B2104" s="596"/>
      <c r="C2104" s="175"/>
      <c r="D2104" s="175"/>
      <c r="E2104" s="65"/>
      <c r="F2104" s="65"/>
      <c r="G2104" s="65"/>
      <c r="H2104" s="597">
        <f t="shared" si="68"/>
        <v>0</v>
      </c>
    </row>
    <row r="2105" spans="1:8" x14ac:dyDescent="0.2">
      <c r="A2105" s="280">
        <f t="shared" si="67"/>
        <v>2099</v>
      </c>
      <c r="B2105" s="596"/>
      <c r="C2105" s="175"/>
      <c r="D2105" s="175"/>
      <c r="E2105" s="65"/>
      <c r="F2105" s="65"/>
      <c r="G2105" s="65"/>
      <c r="H2105" s="597">
        <f t="shared" si="68"/>
        <v>0</v>
      </c>
    </row>
    <row r="2106" spans="1:8" x14ac:dyDescent="0.2">
      <c r="A2106" s="280">
        <f t="shared" si="67"/>
        <v>2100</v>
      </c>
      <c r="B2106" s="596"/>
      <c r="C2106" s="175"/>
      <c r="D2106" s="175"/>
      <c r="E2106" s="65"/>
      <c r="F2106" s="65"/>
      <c r="G2106" s="65"/>
      <c r="H2106" s="597">
        <f t="shared" si="68"/>
        <v>0</v>
      </c>
    </row>
    <row r="2107" spans="1:8" x14ac:dyDescent="0.2">
      <c r="A2107" s="280">
        <f t="shared" si="67"/>
        <v>2101</v>
      </c>
      <c r="B2107" s="596"/>
      <c r="C2107" s="175"/>
      <c r="D2107" s="175"/>
      <c r="E2107" s="65"/>
      <c r="F2107" s="65"/>
      <c r="G2107" s="65"/>
      <c r="H2107" s="597">
        <f t="shared" si="68"/>
        <v>0</v>
      </c>
    </row>
    <row r="2108" spans="1:8" x14ac:dyDescent="0.2">
      <c r="A2108" s="280">
        <f t="shared" si="67"/>
        <v>2102</v>
      </c>
      <c r="B2108" s="596"/>
      <c r="C2108" s="175"/>
      <c r="D2108" s="175"/>
      <c r="E2108" s="65"/>
      <c r="F2108" s="65"/>
      <c r="G2108" s="65"/>
      <c r="H2108" s="597">
        <f t="shared" si="68"/>
        <v>0</v>
      </c>
    </row>
    <row r="2109" spans="1:8" x14ac:dyDescent="0.2">
      <c r="A2109" s="280">
        <f t="shared" si="67"/>
        <v>2103</v>
      </c>
      <c r="B2109" s="596"/>
      <c r="C2109" s="175"/>
      <c r="D2109" s="175"/>
      <c r="E2109" s="65"/>
      <c r="F2109" s="65"/>
      <c r="G2109" s="65"/>
      <c r="H2109" s="597">
        <f t="shared" si="68"/>
        <v>0</v>
      </c>
    </row>
    <row r="2110" spans="1:8" x14ac:dyDescent="0.2">
      <c r="A2110" s="280">
        <f t="shared" si="67"/>
        <v>2104</v>
      </c>
      <c r="B2110" s="596"/>
      <c r="C2110" s="175"/>
      <c r="D2110" s="175"/>
      <c r="E2110" s="65"/>
      <c r="F2110" s="65"/>
      <c r="G2110" s="65"/>
      <c r="H2110" s="597">
        <f t="shared" si="68"/>
        <v>0</v>
      </c>
    </row>
    <row r="2111" spans="1:8" x14ac:dyDescent="0.2">
      <c r="A2111" s="280">
        <f t="shared" si="67"/>
        <v>2105</v>
      </c>
      <c r="B2111" s="596"/>
      <c r="C2111" s="175"/>
      <c r="D2111" s="175"/>
      <c r="E2111" s="65"/>
      <c r="F2111" s="65"/>
      <c r="G2111" s="65"/>
      <c r="H2111" s="597">
        <f t="shared" si="68"/>
        <v>0</v>
      </c>
    </row>
    <row r="2112" spans="1:8" x14ac:dyDescent="0.2">
      <c r="A2112" s="280">
        <f t="shared" si="67"/>
        <v>2106</v>
      </c>
      <c r="B2112" s="596"/>
      <c r="C2112" s="175"/>
      <c r="D2112" s="175"/>
      <c r="E2112" s="65"/>
      <c r="F2112" s="65"/>
      <c r="G2112" s="65"/>
      <c r="H2112" s="597">
        <f t="shared" si="68"/>
        <v>0</v>
      </c>
    </row>
    <row r="2113" spans="1:8" x14ac:dyDescent="0.2">
      <c r="A2113" s="280">
        <f t="shared" si="67"/>
        <v>2107</v>
      </c>
      <c r="B2113" s="596"/>
      <c r="C2113" s="175"/>
      <c r="D2113" s="175"/>
      <c r="E2113" s="65"/>
      <c r="F2113" s="65"/>
      <c r="G2113" s="65"/>
      <c r="H2113" s="597">
        <f t="shared" si="68"/>
        <v>0</v>
      </c>
    </row>
    <row r="2114" spans="1:8" x14ac:dyDescent="0.2">
      <c r="A2114" s="280">
        <f t="shared" si="67"/>
        <v>2108</v>
      </c>
      <c r="B2114" s="596"/>
      <c r="C2114" s="175"/>
      <c r="D2114" s="175"/>
      <c r="E2114" s="65"/>
      <c r="F2114" s="65"/>
      <c r="G2114" s="65"/>
      <c r="H2114" s="597">
        <f t="shared" si="68"/>
        <v>0</v>
      </c>
    </row>
    <row r="2115" spans="1:8" x14ac:dyDescent="0.2">
      <c r="A2115" s="280">
        <f t="shared" si="67"/>
        <v>2109</v>
      </c>
      <c r="B2115" s="596"/>
      <c r="C2115" s="175"/>
      <c r="D2115" s="175"/>
      <c r="E2115" s="65"/>
      <c r="F2115" s="65"/>
      <c r="G2115" s="65"/>
      <c r="H2115" s="597">
        <f t="shared" si="68"/>
        <v>0</v>
      </c>
    </row>
    <row r="2116" spans="1:8" x14ac:dyDescent="0.2">
      <c r="A2116" s="280">
        <f t="shared" si="67"/>
        <v>2110</v>
      </c>
      <c r="B2116" s="596"/>
      <c r="C2116" s="175"/>
      <c r="D2116" s="175"/>
      <c r="E2116" s="65"/>
      <c r="F2116" s="65"/>
      <c r="G2116" s="65"/>
      <c r="H2116" s="597">
        <f t="shared" si="68"/>
        <v>0</v>
      </c>
    </row>
    <row r="2117" spans="1:8" x14ac:dyDescent="0.2">
      <c r="A2117" s="280">
        <f t="shared" si="67"/>
        <v>2111</v>
      </c>
      <c r="B2117" s="596"/>
      <c r="C2117" s="175"/>
      <c r="D2117" s="175"/>
      <c r="E2117" s="65"/>
      <c r="F2117" s="65"/>
      <c r="G2117" s="65"/>
      <c r="H2117" s="597">
        <f t="shared" si="68"/>
        <v>0</v>
      </c>
    </row>
    <row r="2118" spans="1:8" x14ac:dyDescent="0.2">
      <c r="A2118" s="280">
        <f t="shared" si="67"/>
        <v>2112</v>
      </c>
      <c r="B2118" s="596"/>
      <c r="C2118" s="175"/>
      <c r="D2118" s="175"/>
      <c r="E2118" s="65"/>
      <c r="F2118" s="65"/>
      <c r="G2118" s="65"/>
      <c r="H2118" s="597">
        <f t="shared" si="68"/>
        <v>0</v>
      </c>
    </row>
    <row r="2119" spans="1:8" x14ac:dyDescent="0.2">
      <c r="A2119" s="280">
        <f t="shared" si="67"/>
        <v>2113</v>
      </c>
      <c r="B2119" s="596"/>
      <c r="C2119" s="175"/>
      <c r="D2119" s="175"/>
      <c r="E2119" s="65"/>
      <c r="F2119" s="65"/>
      <c r="G2119" s="65"/>
      <c r="H2119" s="597">
        <f t="shared" si="68"/>
        <v>0</v>
      </c>
    </row>
    <row r="2120" spans="1:8" x14ac:dyDescent="0.2">
      <c r="A2120" s="280">
        <f t="shared" si="67"/>
        <v>2114</v>
      </c>
      <c r="B2120" s="596"/>
      <c r="C2120" s="175"/>
      <c r="D2120" s="175"/>
      <c r="E2120" s="65"/>
      <c r="F2120" s="65"/>
      <c r="G2120" s="65"/>
      <c r="H2120" s="597">
        <f t="shared" si="68"/>
        <v>0</v>
      </c>
    </row>
    <row r="2121" spans="1:8" x14ac:dyDescent="0.2">
      <c r="A2121" s="280">
        <f t="shared" ref="A2121:A2184" si="69">+A2120+1</f>
        <v>2115</v>
      </c>
      <c r="B2121" s="596"/>
      <c r="C2121" s="175"/>
      <c r="D2121" s="175"/>
      <c r="E2121" s="65"/>
      <c r="F2121" s="65"/>
      <c r="G2121" s="65"/>
      <c r="H2121" s="597">
        <f t="shared" si="68"/>
        <v>0</v>
      </c>
    </row>
    <row r="2122" spans="1:8" x14ac:dyDescent="0.2">
      <c r="A2122" s="280">
        <f t="shared" si="69"/>
        <v>2116</v>
      </c>
      <c r="B2122" s="596"/>
      <c r="C2122" s="175"/>
      <c r="D2122" s="175"/>
      <c r="E2122" s="65"/>
      <c r="F2122" s="65"/>
      <c r="G2122" s="65"/>
      <c r="H2122" s="597">
        <f t="shared" si="68"/>
        <v>0</v>
      </c>
    </row>
    <row r="2123" spans="1:8" x14ac:dyDescent="0.2">
      <c r="A2123" s="280">
        <f t="shared" si="69"/>
        <v>2117</v>
      </c>
      <c r="B2123" s="596"/>
      <c r="C2123" s="175"/>
      <c r="D2123" s="175"/>
      <c r="E2123" s="65"/>
      <c r="F2123" s="65"/>
      <c r="G2123" s="65"/>
      <c r="H2123" s="597">
        <f t="shared" si="68"/>
        <v>0</v>
      </c>
    </row>
    <row r="2124" spans="1:8" x14ac:dyDescent="0.2">
      <c r="A2124" s="280">
        <f t="shared" si="69"/>
        <v>2118</v>
      </c>
      <c r="B2124" s="596"/>
      <c r="C2124" s="175"/>
      <c r="D2124" s="175"/>
      <c r="E2124" s="65"/>
      <c r="F2124" s="65"/>
      <c r="G2124" s="65"/>
      <c r="H2124" s="597">
        <f t="shared" si="68"/>
        <v>0</v>
      </c>
    </row>
    <row r="2125" spans="1:8" x14ac:dyDescent="0.2">
      <c r="A2125" s="280">
        <f t="shared" si="69"/>
        <v>2119</v>
      </c>
      <c r="B2125" s="596"/>
      <c r="C2125" s="175"/>
      <c r="D2125" s="175"/>
      <c r="E2125" s="65"/>
      <c r="F2125" s="65"/>
      <c r="G2125" s="65"/>
      <c r="H2125" s="597">
        <f t="shared" si="68"/>
        <v>0</v>
      </c>
    </row>
    <row r="2126" spans="1:8" x14ac:dyDescent="0.2">
      <c r="A2126" s="280">
        <f t="shared" si="69"/>
        <v>2120</v>
      </c>
      <c r="B2126" s="596"/>
      <c r="C2126" s="175"/>
      <c r="D2126" s="175"/>
      <c r="E2126" s="65"/>
      <c r="F2126" s="65"/>
      <c r="G2126" s="65"/>
      <c r="H2126" s="597">
        <f t="shared" si="68"/>
        <v>0</v>
      </c>
    </row>
    <row r="2127" spans="1:8" x14ac:dyDescent="0.2">
      <c r="A2127" s="280">
        <f t="shared" si="69"/>
        <v>2121</v>
      </c>
      <c r="B2127" s="596"/>
      <c r="C2127" s="175"/>
      <c r="D2127" s="175"/>
      <c r="E2127" s="65"/>
      <c r="F2127" s="65"/>
      <c r="G2127" s="65"/>
      <c r="H2127" s="597">
        <f t="shared" si="68"/>
        <v>0</v>
      </c>
    </row>
    <row r="2128" spans="1:8" x14ac:dyDescent="0.2">
      <c r="A2128" s="280">
        <f t="shared" si="69"/>
        <v>2122</v>
      </c>
      <c r="B2128" s="596"/>
      <c r="C2128" s="175"/>
      <c r="D2128" s="175"/>
      <c r="E2128" s="65"/>
      <c r="F2128" s="65"/>
      <c r="G2128" s="65"/>
      <c r="H2128" s="597">
        <f t="shared" si="68"/>
        <v>0</v>
      </c>
    </row>
    <row r="2129" spans="1:8" x14ac:dyDescent="0.2">
      <c r="A2129" s="280">
        <f t="shared" si="69"/>
        <v>2123</v>
      </c>
      <c r="B2129" s="596"/>
      <c r="C2129" s="175"/>
      <c r="D2129" s="175"/>
      <c r="E2129" s="65"/>
      <c r="F2129" s="65"/>
      <c r="G2129" s="65"/>
      <c r="H2129" s="597">
        <f t="shared" si="68"/>
        <v>0</v>
      </c>
    </row>
    <row r="2130" spans="1:8" x14ac:dyDescent="0.2">
      <c r="A2130" s="280">
        <f t="shared" si="69"/>
        <v>2124</v>
      </c>
      <c r="B2130" s="596"/>
      <c r="C2130" s="175"/>
      <c r="D2130" s="175"/>
      <c r="E2130" s="65"/>
      <c r="F2130" s="65"/>
      <c r="G2130" s="65"/>
      <c r="H2130" s="597">
        <f t="shared" si="68"/>
        <v>0</v>
      </c>
    </row>
    <row r="2131" spans="1:8" x14ac:dyDescent="0.2">
      <c r="A2131" s="280">
        <f t="shared" si="69"/>
        <v>2125</v>
      </c>
      <c r="B2131" s="596"/>
      <c r="C2131" s="175"/>
      <c r="D2131" s="175"/>
      <c r="E2131" s="65"/>
      <c r="F2131" s="65"/>
      <c r="G2131" s="65"/>
      <c r="H2131" s="597">
        <f t="shared" si="68"/>
        <v>0</v>
      </c>
    </row>
    <row r="2132" spans="1:8" x14ac:dyDescent="0.2">
      <c r="A2132" s="280">
        <f t="shared" si="69"/>
        <v>2126</v>
      </c>
      <c r="B2132" s="596"/>
      <c r="C2132" s="175"/>
      <c r="D2132" s="175"/>
      <c r="E2132" s="65"/>
      <c r="F2132" s="65"/>
      <c r="G2132" s="65"/>
      <c r="H2132" s="597">
        <f t="shared" si="68"/>
        <v>0</v>
      </c>
    </row>
    <row r="2133" spans="1:8" x14ac:dyDescent="0.2">
      <c r="A2133" s="280">
        <f t="shared" si="69"/>
        <v>2127</v>
      </c>
      <c r="B2133" s="596"/>
      <c r="C2133" s="175"/>
      <c r="D2133" s="175"/>
      <c r="E2133" s="65"/>
      <c r="F2133" s="65"/>
      <c r="G2133" s="65"/>
      <c r="H2133" s="597">
        <f t="shared" si="68"/>
        <v>0</v>
      </c>
    </row>
    <row r="2134" spans="1:8" x14ac:dyDescent="0.2">
      <c r="A2134" s="280">
        <f t="shared" si="69"/>
        <v>2128</v>
      </c>
      <c r="B2134" s="596"/>
      <c r="C2134" s="175"/>
      <c r="D2134" s="175"/>
      <c r="E2134" s="65"/>
      <c r="F2134" s="65"/>
      <c r="G2134" s="65"/>
      <c r="H2134" s="597">
        <f t="shared" si="68"/>
        <v>0</v>
      </c>
    </row>
    <row r="2135" spans="1:8" x14ac:dyDescent="0.2">
      <c r="A2135" s="280">
        <f t="shared" si="69"/>
        <v>2129</v>
      </c>
      <c r="B2135" s="596"/>
      <c r="C2135" s="175"/>
      <c r="D2135" s="175"/>
      <c r="E2135" s="65"/>
      <c r="F2135" s="65"/>
      <c r="G2135" s="65"/>
      <c r="H2135" s="597">
        <f t="shared" si="68"/>
        <v>0</v>
      </c>
    </row>
    <row r="2136" spans="1:8" x14ac:dyDescent="0.2">
      <c r="A2136" s="280">
        <f t="shared" si="69"/>
        <v>2130</v>
      </c>
      <c r="B2136" s="596"/>
      <c r="C2136" s="175"/>
      <c r="D2136" s="175"/>
      <c r="E2136" s="65"/>
      <c r="F2136" s="65"/>
      <c r="G2136" s="65"/>
      <c r="H2136" s="597">
        <f t="shared" si="68"/>
        <v>0</v>
      </c>
    </row>
    <row r="2137" spans="1:8" x14ac:dyDescent="0.2">
      <c r="A2137" s="280">
        <f t="shared" si="69"/>
        <v>2131</v>
      </c>
      <c r="B2137" s="596"/>
      <c r="C2137" s="175"/>
      <c r="D2137" s="175"/>
      <c r="E2137" s="65"/>
      <c r="F2137" s="65"/>
      <c r="G2137" s="65"/>
      <c r="H2137" s="597">
        <f t="shared" si="68"/>
        <v>0</v>
      </c>
    </row>
    <row r="2138" spans="1:8" x14ac:dyDescent="0.2">
      <c r="A2138" s="280">
        <f t="shared" si="69"/>
        <v>2132</v>
      </c>
      <c r="B2138" s="596"/>
      <c r="C2138" s="175"/>
      <c r="D2138" s="175"/>
      <c r="E2138" s="65"/>
      <c r="F2138" s="65"/>
      <c r="G2138" s="65"/>
      <c r="H2138" s="597">
        <f t="shared" si="68"/>
        <v>0</v>
      </c>
    </row>
    <row r="2139" spans="1:8" x14ac:dyDescent="0.2">
      <c r="A2139" s="280">
        <f t="shared" si="69"/>
        <v>2133</v>
      </c>
      <c r="B2139" s="596"/>
      <c r="C2139" s="175"/>
      <c r="D2139" s="175"/>
      <c r="E2139" s="65"/>
      <c r="F2139" s="65"/>
      <c r="G2139" s="65"/>
      <c r="H2139" s="597">
        <f t="shared" si="68"/>
        <v>0</v>
      </c>
    </row>
    <row r="2140" spans="1:8" x14ac:dyDescent="0.2">
      <c r="A2140" s="280">
        <f t="shared" si="69"/>
        <v>2134</v>
      </c>
      <c r="B2140" s="596"/>
      <c r="C2140" s="175"/>
      <c r="D2140" s="175"/>
      <c r="E2140" s="65"/>
      <c r="F2140" s="65"/>
      <c r="G2140" s="65"/>
      <c r="H2140" s="597">
        <f t="shared" si="68"/>
        <v>0</v>
      </c>
    </row>
    <row r="2141" spans="1:8" x14ac:dyDescent="0.2">
      <c r="A2141" s="280">
        <f t="shared" si="69"/>
        <v>2135</v>
      </c>
      <c r="B2141" s="596"/>
      <c r="C2141" s="175"/>
      <c r="D2141" s="175"/>
      <c r="E2141" s="65"/>
      <c r="F2141" s="65"/>
      <c r="G2141" s="65"/>
      <c r="H2141" s="597">
        <f t="shared" si="68"/>
        <v>0</v>
      </c>
    </row>
    <row r="2142" spans="1:8" x14ac:dyDescent="0.2">
      <c r="A2142" s="280">
        <f t="shared" si="69"/>
        <v>2136</v>
      </c>
      <c r="B2142" s="596"/>
      <c r="C2142" s="175"/>
      <c r="D2142" s="175"/>
      <c r="E2142" s="65"/>
      <c r="F2142" s="65"/>
      <c r="G2142" s="65"/>
      <c r="H2142" s="597">
        <f t="shared" si="68"/>
        <v>0</v>
      </c>
    </row>
    <row r="2143" spans="1:8" x14ac:dyDescent="0.2">
      <c r="A2143" s="280">
        <f t="shared" si="69"/>
        <v>2137</v>
      </c>
      <c r="B2143" s="596"/>
      <c r="C2143" s="175"/>
      <c r="D2143" s="175"/>
      <c r="E2143" s="65"/>
      <c r="F2143" s="65"/>
      <c r="G2143" s="65"/>
      <c r="H2143" s="597">
        <f t="shared" si="68"/>
        <v>0</v>
      </c>
    </row>
    <row r="2144" spans="1:8" x14ac:dyDescent="0.2">
      <c r="A2144" s="280">
        <f t="shared" si="69"/>
        <v>2138</v>
      </c>
      <c r="B2144" s="596"/>
      <c r="C2144" s="175"/>
      <c r="D2144" s="175"/>
      <c r="E2144" s="65"/>
      <c r="F2144" s="65"/>
      <c r="G2144" s="65"/>
      <c r="H2144" s="597">
        <f t="shared" si="68"/>
        <v>0</v>
      </c>
    </row>
    <row r="2145" spans="1:8" x14ac:dyDescent="0.2">
      <c r="A2145" s="280">
        <f t="shared" si="69"/>
        <v>2139</v>
      </c>
      <c r="B2145" s="596"/>
      <c r="C2145" s="175"/>
      <c r="D2145" s="175"/>
      <c r="E2145" s="65"/>
      <c r="F2145" s="65"/>
      <c r="G2145" s="65"/>
      <c r="H2145" s="597">
        <f t="shared" si="68"/>
        <v>0</v>
      </c>
    </row>
    <row r="2146" spans="1:8" x14ac:dyDescent="0.2">
      <c r="A2146" s="280">
        <f t="shared" si="69"/>
        <v>2140</v>
      </c>
      <c r="B2146" s="596"/>
      <c r="C2146" s="175"/>
      <c r="D2146" s="175"/>
      <c r="E2146" s="65"/>
      <c r="F2146" s="65"/>
      <c r="G2146" s="65"/>
      <c r="H2146" s="597">
        <f t="shared" si="68"/>
        <v>0</v>
      </c>
    </row>
    <row r="2147" spans="1:8" x14ac:dyDescent="0.2">
      <c r="A2147" s="280">
        <f t="shared" si="69"/>
        <v>2141</v>
      </c>
      <c r="B2147" s="596"/>
      <c r="C2147" s="175"/>
      <c r="D2147" s="175"/>
      <c r="E2147" s="65"/>
      <c r="F2147" s="65"/>
      <c r="G2147" s="65"/>
      <c r="H2147" s="597">
        <f t="shared" si="68"/>
        <v>0</v>
      </c>
    </row>
    <row r="2148" spans="1:8" x14ac:dyDescent="0.2">
      <c r="A2148" s="280">
        <f t="shared" si="69"/>
        <v>2142</v>
      </c>
      <c r="B2148" s="596"/>
      <c r="C2148" s="175"/>
      <c r="D2148" s="175"/>
      <c r="E2148" s="65"/>
      <c r="F2148" s="65"/>
      <c r="G2148" s="65"/>
      <c r="H2148" s="597">
        <f t="shared" si="68"/>
        <v>0</v>
      </c>
    </row>
    <row r="2149" spans="1:8" x14ac:dyDescent="0.2">
      <c r="A2149" s="280">
        <f t="shared" si="69"/>
        <v>2143</v>
      </c>
      <c r="B2149" s="596"/>
      <c r="C2149" s="175"/>
      <c r="D2149" s="175"/>
      <c r="E2149" s="65"/>
      <c r="F2149" s="65"/>
      <c r="G2149" s="65"/>
      <c r="H2149" s="597">
        <f t="shared" si="68"/>
        <v>0</v>
      </c>
    </row>
    <row r="2150" spans="1:8" x14ac:dyDescent="0.2">
      <c r="A2150" s="280">
        <f t="shared" si="69"/>
        <v>2144</v>
      </c>
      <c r="B2150" s="596"/>
      <c r="C2150" s="175"/>
      <c r="D2150" s="175"/>
      <c r="E2150" s="65"/>
      <c r="F2150" s="65"/>
      <c r="G2150" s="65"/>
      <c r="H2150" s="597">
        <f t="shared" si="68"/>
        <v>0</v>
      </c>
    </row>
    <row r="2151" spans="1:8" x14ac:dyDescent="0.2">
      <c r="A2151" s="280">
        <f t="shared" si="69"/>
        <v>2145</v>
      </c>
      <c r="B2151" s="596"/>
      <c r="C2151" s="175"/>
      <c r="D2151" s="175"/>
      <c r="E2151" s="65"/>
      <c r="F2151" s="65"/>
      <c r="G2151" s="65"/>
      <c r="H2151" s="597">
        <f t="shared" si="68"/>
        <v>0</v>
      </c>
    </row>
    <row r="2152" spans="1:8" x14ac:dyDescent="0.2">
      <c r="A2152" s="280">
        <f t="shared" si="69"/>
        <v>2146</v>
      </c>
      <c r="B2152" s="596"/>
      <c r="C2152" s="175"/>
      <c r="D2152" s="175"/>
      <c r="E2152" s="65"/>
      <c r="F2152" s="65"/>
      <c r="G2152" s="65"/>
      <c r="H2152" s="597">
        <f t="shared" si="68"/>
        <v>0</v>
      </c>
    </row>
    <row r="2153" spans="1:8" x14ac:dyDescent="0.2">
      <c r="A2153" s="280">
        <f t="shared" si="69"/>
        <v>2147</v>
      </c>
      <c r="B2153" s="596"/>
      <c r="C2153" s="175"/>
      <c r="D2153" s="175"/>
      <c r="E2153" s="65"/>
      <c r="F2153" s="65"/>
      <c r="G2153" s="65"/>
      <c r="H2153" s="597">
        <f t="shared" si="68"/>
        <v>0</v>
      </c>
    </row>
    <row r="2154" spans="1:8" x14ac:dyDescent="0.2">
      <c r="A2154" s="280">
        <f t="shared" si="69"/>
        <v>2148</v>
      </c>
      <c r="B2154" s="596"/>
      <c r="C2154" s="175"/>
      <c r="D2154" s="175"/>
      <c r="E2154" s="65"/>
      <c r="F2154" s="65"/>
      <c r="G2154" s="65"/>
      <c r="H2154" s="597">
        <f t="shared" si="68"/>
        <v>0</v>
      </c>
    </row>
    <row r="2155" spans="1:8" x14ac:dyDescent="0.2">
      <c r="A2155" s="280">
        <f t="shared" si="69"/>
        <v>2149</v>
      </c>
      <c r="B2155" s="596"/>
      <c r="C2155" s="175"/>
      <c r="D2155" s="175"/>
      <c r="E2155" s="65"/>
      <c r="F2155" s="65"/>
      <c r="G2155" s="65"/>
      <c r="H2155" s="597">
        <f t="shared" si="68"/>
        <v>0</v>
      </c>
    </row>
    <row r="2156" spans="1:8" x14ac:dyDescent="0.2">
      <c r="A2156" s="280">
        <f t="shared" si="69"/>
        <v>2150</v>
      </c>
      <c r="B2156" s="596"/>
      <c r="C2156" s="175"/>
      <c r="D2156" s="175"/>
      <c r="E2156" s="65"/>
      <c r="F2156" s="65"/>
      <c r="G2156" s="65"/>
      <c r="H2156" s="597">
        <f t="shared" si="68"/>
        <v>0</v>
      </c>
    </row>
    <row r="2157" spans="1:8" x14ac:dyDescent="0.2">
      <c r="A2157" s="280">
        <f t="shared" si="69"/>
        <v>2151</v>
      </c>
      <c r="B2157" s="596"/>
      <c r="C2157" s="175"/>
      <c r="D2157" s="175"/>
      <c r="E2157" s="65"/>
      <c r="F2157" s="65"/>
      <c r="G2157" s="65"/>
      <c r="H2157" s="597">
        <f t="shared" si="68"/>
        <v>0</v>
      </c>
    </row>
    <row r="2158" spans="1:8" x14ac:dyDescent="0.2">
      <c r="A2158" s="280">
        <f t="shared" si="69"/>
        <v>2152</v>
      </c>
      <c r="B2158" s="596"/>
      <c r="C2158" s="175"/>
      <c r="D2158" s="175"/>
      <c r="E2158" s="65"/>
      <c r="F2158" s="65"/>
      <c r="G2158" s="65"/>
      <c r="H2158" s="597">
        <f t="shared" si="68"/>
        <v>0</v>
      </c>
    </row>
    <row r="2159" spans="1:8" x14ac:dyDescent="0.2">
      <c r="A2159" s="280">
        <f t="shared" si="69"/>
        <v>2153</v>
      </c>
      <c r="B2159" s="596"/>
      <c r="C2159" s="175"/>
      <c r="D2159" s="175"/>
      <c r="E2159" s="65"/>
      <c r="F2159" s="65"/>
      <c r="G2159" s="65"/>
      <c r="H2159" s="597">
        <f t="shared" ref="H2159:H2222" si="70">G2159*F2159</f>
        <v>0</v>
      </c>
    </row>
    <row r="2160" spans="1:8" x14ac:dyDescent="0.2">
      <c r="A2160" s="280">
        <f t="shared" si="69"/>
        <v>2154</v>
      </c>
      <c r="B2160" s="596"/>
      <c r="C2160" s="175"/>
      <c r="D2160" s="175"/>
      <c r="E2160" s="65"/>
      <c r="F2160" s="65"/>
      <c r="G2160" s="65"/>
      <c r="H2160" s="597">
        <f t="shared" si="70"/>
        <v>0</v>
      </c>
    </row>
    <row r="2161" spans="1:8" x14ac:dyDescent="0.2">
      <c r="A2161" s="280">
        <f t="shared" si="69"/>
        <v>2155</v>
      </c>
      <c r="B2161" s="596"/>
      <c r="C2161" s="175"/>
      <c r="D2161" s="175"/>
      <c r="E2161" s="65"/>
      <c r="F2161" s="65"/>
      <c r="G2161" s="65"/>
      <c r="H2161" s="597">
        <f t="shared" si="70"/>
        <v>0</v>
      </c>
    </row>
    <row r="2162" spans="1:8" x14ac:dyDescent="0.2">
      <c r="A2162" s="280">
        <f t="shared" si="69"/>
        <v>2156</v>
      </c>
      <c r="B2162" s="596"/>
      <c r="C2162" s="175"/>
      <c r="D2162" s="175"/>
      <c r="E2162" s="65"/>
      <c r="F2162" s="65"/>
      <c r="G2162" s="65"/>
      <c r="H2162" s="597">
        <f t="shared" si="70"/>
        <v>0</v>
      </c>
    </row>
    <row r="2163" spans="1:8" x14ac:dyDescent="0.2">
      <c r="A2163" s="280">
        <f t="shared" si="69"/>
        <v>2157</v>
      </c>
      <c r="B2163" s="596"/>
      <c r="C2163" s="175"/>
      <c r="D2163" s="175"/>
      <c r="E2163" s="65"/>
      <c r="F2163" s="65"/>
      <c r="G2163" s="65"/>
      <c r="H2163" s="597">
        <f t="shared" si="70"/>
        <v>0</v>
      </c>
    </row>
    <row r="2164" spans="1:8" x14ac:dyDescent="0.2">
      <c r="A2164" s="280">
        <f t="shared" si="69"/>
        <v>2158</v>
      </c>
      <c r="B2164" s="596"/>
      <c r="C2164" s="175"/>
      <c r="D2164" s="175"/>
      <c r="E2164" s="65"/>
      <c r="F2164" s="65"/>
      <c r="G2164" s="65"/>
      <c r="H2164" s="597">
        <f t="shared" si="70"/>
        <v>0</v>
      </c>
    </row>
    <row r="2165" spans="1:8" x14ac:dyDescent="0.2">
      <c r="A2165" s="280">
        <f t="shared" si="69"/>
        <v>2159</v>
      </c>
      <c r="B2165" s="596"/>
      <c r="C2165" s="175"/>
      <c r="D2165" s="175"/>
      <c r="E2165" s="65"/>
      <c r="F2165" s="65"/>
      <c r="G2165" s="65"/>
      <c r="H2165" s="597">
        <f t="shared" si="70"/>
        <v>0</v>
      </c>
    </row>
    <row r="2166" spans="1:8" x14ac:dyDescent="0.2">
      <c r="A2166" s="280">
        <f t="shared" si="69"/>
        <v>2160</v>
      </c>
      <c r="B2166" s="596"/>
      <c r="C2166" s="175"/>
      <c r="D2166" s="175"/>
      <c r="E2166" s="65"/>
      <c r="F2166" s="65"/>
      <c r="G2166" s="65"/>
      <c r="H2166" s="597">
        <f t="shared" si="70"/>
        <v>0</v>
      </c>
    </row>
    <row r="2167" spans="1:8" x14ac:dyDescent="0.2">
      <c r="A2167" s="280">
        <f t="shared" si="69"/>
        <v>2161</v>
      </c>
      <c r="B2167" s="596"/>
      <c r="C2167" s="175"/>
      <c r="D2167" s="175"/>
      <c r="E2167" s="65"/>
      <c r="F2167" s="65"/>
      <c r="G2167" s="65"/>
      <c r="H2167" s="597">
        <f t="shared" si="70"/>
        <v>0</v>
      </c>
    </row>
    <row r="2168" spans="1:8" x14ac:dyDescent="0.2">
      <c r="A2168" s="280">
        <f t="shared" si="69"/>
        <v>2162</v>
      </c>
      <c r="B2168" s="596"/>
      <c r="C2168" s="175"/>
      <c r="D2168" s="175"/>
      <c r="E2168" s="65"/>
      <c r="F2168" s="65"/>
      <c r="G2168" s="65"/>
      <c r="H2168" s="597">
        <f t="shared" si="70"/>
        <v>0</v>
      </c>
    </row>
    <row r="2169" spans="1:8" x14ac:dyDescent="0.2">
      <c r="A2169" s="280">
        <f t="shared" si="69"/>
        <v>2163</v>
      </c>
      <c r="B2169" s="596"/>
      <c r="C2169" s="175"/>
      <c r="D2169" s="175"/>
      <c r="E2169" s="65"/>
      <c r="F2169" s="65"/>
      <c r="G2169" s="65"/>
      <c r="H2169" s="597">
        <f t="shared" si="70"/>
        <v>0</v>
      </c>
    </row>
    <row r="2170" spans="1:8" x14ac:dyDescent="0.2">
      <c r="A2170" s="280">
        <f t="shared" si="69"/>
        <v>2164</v>
      </c>
      <c r="B2170" s="596"/>
      <c r="C2170" s="175"/>
      <c r="D2170" s="175"/>
      <c r="E2170" s="65"/>
      <c r="F2170" s="65"/>
      <c r="G2170" s="65"/>
      <c r="H2170" s="597">
        <f t="shared" si="70"/>
        <v>0</v>
      </c>
    </row>
    <row r="2171" spans="1:8" x14ac:dyDescent="0.2">
      <c r="A2171" s="280">
        <f t="shared" si="69"/>
        <v>2165</v>
      </c>
      <c r="B2171" s="596"/>
      <c r="C2171" s="175"/>
      <c r="D2171" s="175"/>
      <c r="E2171" s="65"/>
      <c r="F2171" s="65"/>
      <c r="G2171" s="65"/>
      <c r="H2171" s="597">
        <f t="shared" si="70"/>
        <v>0</v>
      </c>
    </row>
    <row r="2172" spans="1:8" x14ac:dyDescent="0.2">
      <c r="A2172" s="280">
        <f t="shared" si="69"/>
        <v>2166</v>
      </c>
      <c r="B2172" s="596"/>
      <c r="C2172" s="175"/>
      <c r="D2172" s="175"/>
      <c r="E2172" s="65"/>
      <c r="F2172" s="65"/>
      <c r="G2172" s="65"/>
      <c r="H2172" s="597">
        <f t="shared" si="70"/>
        <v>0</v>
      </c>
    </row>
    <row r="2173" spans="1:8" x14ac:dyDescent="0.2">
      <c r="A2173" s="280">
        <f t="shared" si="69"/>
        <v>2167</v>
      </c>
      <c r="B2173" s="596"/>
      <c r="C2173" s="175"/>
      <c r="D2173" s="175"/>
      <c r="E2173" s="65"/>
      <c r="F2173" s="65"/>
      <c r="G2173" s="65"/>
      <c r="H2173" s="597">
        <f t="shared" si="70"/>
        <v>0</v>
      </c>
    </row>
    <row r="2174" spans="1:8" x14ac:dyDescent="0.2">
      <c r="A2174" s="280">
        <f t="shared" si="69"/>
        <v>2168</v>
      </c>
      <c r="B2174" s="596"/>
      <c r="C2174" s="175"/>
      <c r="D2174" s="175"/>
      <c r="E2174" s="65"/>
      <c r="F2174" s="65"/>
      <c r="G2174" s="65"/>
      <c r="H2174" s="597">
        <f t="shared" si="70"/>
        <v>0</v>
      </c>
    </row>
    <row r="2175" spans="1:8" x14ac:dyDescent="0.2">
      <c r="A2175" s="280">
        <f t="shared" si="69"/>
        <v>2169</v>
      </c>
      <c r="B2175" s="596"/>
      <c r="C2175" s="175"/>
      <c r="D2175" s="175"/>
      <c r="E2175" s="65"/>
      <c r="F2175" s="65"/>
      <c r="G2175" s="65"/>
      <c r="H2175" s="597">
        <f t="shared" si="70"/>
        <v>0</v>
      </c>
    </row>
    <row r="2176" spans="1:8" x14ac:dyDescent="0.2">
      <c r="A2176" s="280">
        <f t="shared" si="69"/>
        <v>2170</v>
      </c>
      <c r="B2176" s="596"/>
      <c r="C2176" s="175"/>
      <c r="D2176" s="175"/>
      <c r="E2176" s="65"/>
      <c r="F2176" s="65"/>
      <c r="G2176" s="65"/>
      <c r="H2176" s="597">
        <f t="shared" si="70"/>
        <v>0</v>
      </c>
    </row>
    <row r="2177" spans="1:8" x14ac:dyDescent="0.2">
      <c r="A2177" s="280">
        <f t="shared" si="69"/>
        <v>2171</v>
      </c>
      <c r="B2177" s="596"/>
      <c r="C2177" s="175"/>
      <c r="D2177" s="175"/>
      <c r="E2177" s="65"/>
      <c r="F2177" s="65"/>
      <c r="G2177" s="65"/>
      <c r="H2177" s="597">
        <f t="shared" si="70"/>
        <v>0</v>
      </c>
    </row>
    <row r="2178" spans="1:8" x14ac:dyDescent="0.2">
      <c r="A2178" s="280">
        <f t="shared" si="69"/>
        <v>2172</v>
      </c>
      <c r="B2178" s="596"/>
      <c r="C2178" s="175"/>
      <c r="D2178" s="175"/>
      <c r="E2178" s="65"/>
      <c r="F2178" s="65"/>
      <c r="G2178" s="65"/>
      <c r="H2178" s="597">
        <f t="shared" si="70"/>
        <v>0</v>
      </c>
    </row>
    <row r="2179" spans="1:8" x14ac:dyDescent="0.2">
      <c r="A2179" s="280">
        <f t="shared" si="69"/>
        <v>2173</v>
      </c>
      <c r="B2179" s="596"/>
      <c r="C2179" s="175"/>
      <c r="D2179" s="175"/>
      <c r="E2179" s="65"/>
      <c r="F2179" s="65"/>
      <c r="G2179" s="65"/>
      <c r="H2179" s="597">
        <f t="shared" si="70"/>
        <v>0</v>
      </c>
    </row>
    <row r="2180" spans="1:8" x14ac:dyDescent="0.2">
      <c r="A2180" s="280">
        <f t="shared" si="69"/>
        <v>2174</v>
      </c>
      <c r="B2180" s="596"/>
      <c r="C2180" s="175"/>
      <c r="D2180" s="175"/>
      <c r="E2180" s="65"/>
      <c r="F2180" s="65"/>
      <c r="G2180" s="65"/>
      <c r="H2180" s="597">
        <f t="shared" si="70"/>
        <v>0</v>
      </c>
    </row>
    <row r="2181" spans="1:8" x14ac:dyDescent="0.2">
      <c r="A2181" s="280">
        <f t="shared" si="69"/>
        <v>2175</v>
      </c>
      <c r="B2181" s="596"/>
      <c r="C2181" s="175"/>
      <c r="D2181" s="175"/>
      <c r="E2181" s="65"/>
      <c r="F2181" s="65"/>
      <c r="G2181" s="65"/>
      <c r="H2181" s="597">
        <f t="shared" si="70"/>
        <v>0</v>
      </c>
    </row>
    <row r="2182" spans="1:8" x14ac:dyDescent="0.2">
      <c r="A2182" s="280">
        <f t="shared" si="69"/>
        <v>2176</v>
      </c>
      <c r="B2182" s="596"/>
      <c r="C2182" s="175"/>
      <c r="D2182" s="175"/>
      <c r="E2182" s="65"/>
      <c r="F2182" s="65"/>
      <c r="G2182" s="65"/>
      <c r="H2182" s="597">
        <f t="shared" si="70"/>
        <v>0</v>
      </c>
    </row>
    <row r="2183" spans="1:8" x14ac:dyDescent="0.2">
      <c r="A2183" s="280">
        <f t="shared" si="69"/>
        <v>2177</v>
      </c>
      <c r="B2183" s="596"/>
      <c r="C2183" s="175"/>
      <c r="D2183" s="175"/>
      <c r="E2183" s="65"/>
      <c r="F2183" s="65"/>
      <c r="G2183" s="65"/>
      <c r="H2183" s="597">
        <f t="shared" si="70"/>
        <v>0</v>
      </c>
    </row>
    <row r="2184" spans="1:8" x14ac:dyDescent="0.2">
      <c r="A2184" s="280">
        <f t="shared" si="69"/>
        <v>2178</v>
      </c>
      <c r="B2184" s="596"/>
      <c r="C2184" s="175"/>
      <c r="D2184" s="175"/>
      <c r="E2184" s="65"/>
      <c r="F2184" s="65"/>
      <c r="G2184" s="65"/>
      <c r="H2184" s="597">
        <f t="shared" si="70"/>
        <v>0</v>
      </c>
    </row>
    <row r="2185" spans="1:8" x14ac:dyDescent="0.2">
      <c r="A2185" s="280">
        <f t="shared" ref="A2185:A2248" si="71">+A2184+1</f>
        <v>2179</v>
      </c>
      <c r="B2185" s="596"/>
      <c r="C2185" s="175"/>
      <c r="D2185" s="175"/>
      <c r="E2185" s="65"/>
      <c r="F2185" s="65"/>
      <c r="G2185" s="65"/>
      <c r="H2185" s="597">
        <f t="shared" si="70"/>
        <v>0</v>
      </c>
    </row>
    <row r="2186" spans="1:8" x14ac:dyDescent="0.2">
      <c r="A2186" s="280">
        <f t="shared" si="71"/>
        <v>2180</v>
      </c>
      <c r="B2186" s="596"/>
      <c r="C2186" s="175"/>
      <c r="D2186" s="175"/>
      <c r="E2186" s="65"/>
      <c r="F2186" s="65"/>
      <c r="G2186" s="65"/>
      <c r="H2186" s="597">
        <f t="shared" si="70"/>
        <v>0</v>
      </c>
    </row>
    <row r="2187" spans="1:8" x14ac:dyDescent="0.2">
      <c r="A2187" s="280">
        <f t="shared" si="71"/>
        <v>2181</v>
      </c>
      <c r="B2187" s="596"/>
      <c r="C2187" s="175"/>
      <c r="D2187" s="175"/>
      <c r="E2187" s="65"/>
      <c r="F2187" s="65"/>
      <c r="G2187" s="65"/>
      <c r="H2187" s="597">
        <f t="shared" si="70"/>
        <v>0</v>
      </c>
    </row>
    <row r="2188" spans="1:8" x14ac:dyDescent="0.2">
      <c r="A2188" s="280">
        <f t="shared" si="71"/>
        <v>2182</v>
      </c>
      <c r="B2188" s="596"/>
      <c r="C2188" s="175"/>
      <c r="D2188" s="175"/>
      <c r="E2188" s="65"/>
      <c r="F2188" s="65"/>
      <c r="G2188" s="65"/>
      <c r="H2188" s="597">
        <f t="shared" si="70"/>
        <v>0</v>
      </c>
    </row>
    <row r="2189" spans="1:8" x14ac:dyDescent="0.2">
      <c r="A2189" s="280">
        <f t="shared" si="71"/>
        <v>2183</v>
      </c>
      <c r="B2189" s="596"/>
      <c r="C2189" s="175"/>
      <c r="D2189" s="175"/>
      <c r="E2189" s="65"/>
      <c r="F2189" s="65"/>
      <c r="G2189" s="65"/>
      <c r="H2189" s="597">
        <f t="shared" si="70"/>
        <v>0</v>
      </c>
    </row>
    <row r="2190" spans="1:8" x14ac:dyDescent="0.2">
      <c r="A2190" s="280">
        <f t="shared" si="71"/>
        <v>2184</v>
      </c>
      <c r="B2190" s="596"/>
      <c r="C2190" s="175"/>
      <c r="D2190" s="175"/>
      <c r="E2190" s="65"/>
      <c r="F2190" s="65"/>
      <c r="G2190" s="65"/>
      <c r="H2190" s="597">
        <f t="shared" si="70"/>
        <v>0</v>
      </c>
    </row>
    <row r="2191" spans="1:8" x14ac:dyDescent="0.2">
      <c r="A2191" s="280">
        <f t="shared" si="71"/>
        <v>2185</v>
      </c>
      <c r="B2191" s="596"/>
      <c r="C2191" s="175"/>
      <c r="D2191" s="175"/>
      <c r="E2191" s="65"/>
      <c r="F2191" s="65"/>
      <c r="G2191" s="65"/>
      <c r="H2191" s="597">
        <f t="shared" si="70"/>
        <v>0</v>
      </c>
    </row>
    <row r="2192" spans="1:8" x14ac:dyDescent="0.2">
      <c r="A2192" s="280">
        <f t="shared" si="71"/>
        <v>2186</v>
      </c>
      <c r="B2192" s="596"/>
      <c r="C2192" s="175"/>
      <c r="D2192" s="175"/>
      <c r="E2192" s="65"/>
      <c r="F2192" s="65"/>
      <c r="G2192" s="65"/>
      <c r="H2192" s="597">
        <f t="shared" si="70"/>
        <v>0</v>
      </c>
    </row>
    <row r="2193" spans="1:8" x14ac:dyDescent="0.2">
      <c r="A2193" s="280">
        <f t="shared" si="71"/>
        <v>2187</v>
      </c>
      <c r="B2193" s="596"/>
      <c r="C2193" s="175"/>
      <c r="D2193" s="175"/>
      <c r="E2193" s="65"/>
      <c r="F2193" s="65"/>
      <c r="G2193" s="65"/>
      <c r="H2193" s="597">
        <f t="shared" si="70"/>
        <v>0</v>
      </c>
    </row>
    <row r="2194" spans="1:8" x14ac:dyDescent="0.2">
      <c r="A2194" s="280">
        <f t="shared" si="71"/>
        <v>2188</v>
      </c>
      <c r="B2194" s="596"/>
      <c r="C2194" s="175"/>
      <c r="D2194" s="175"/>
      <c r="E2194" s="65"/>
      <c r="F2194" s="65"/>
      <c r="G2194" s="65"/>
      <c r="H2194" s="597">
        <f t="shared" si="70"/>
        <v>0</v>
      </c>
    </row>
    <row r="2195" spans="1:8" x14ac:dyDescent="0.2">
      <c r="A2195" s="280">
        <f t="shared" si="71"/>
        <v>2189</v>
      </c>
      <c r="B2195" s="596"/>
      <c r="C2195" s="175"/>
      <c r="D2195" s="175"/>
      <c r="E2195" s="65"/>
      <c r="F2195" s="65"/>
      <c r="G2195" s="65"/>
      <c r="H2195" s="597">
        <f t="shared" si="70"/>
        <v>0</v>
      </c>
    </row>
    <row r="2196" spans="1:8" x14ac:dyDescent="0.2">
      <c r="A2196" s="280">
        <f t="shared" si="71"/>
        <v>2190</v>
      </c>
      <c r="B2196" s="596"/>
      <c r="C2196" s="175"/>
      <c r="D2196" s="175"/>
      <c r="E2196" s="65"/>
      <c r="F2196" s="65"/>
      <c r="G2196" s="65"/>
      <c r="H2196" s="597">
        <f t="shared" si="70"/>
        <v>0</v>
      </c>
    </row>
    <row r="2197" spans="1:8" x14ac:dyDescent="0.2">
      <c r="A2197" s="280">
        <f t="shared" si="71"/>
        <v>2191</v>
      </c>
      <c r="B2197" s="596"/>
      <c r="C2197" s="175"/>
      <c r="D2197" s="175"/>
      <c r="E2197" s="65"/>
      <c r="F2197" s="65"/>
      <c r="G2197" s="65"/>
      <c r="H2197" s="597">
        <f t="shared" si="70"/>
        <v>0</v>
      </c>
    </row>
    <row r="2198" spans="1:8" x14ac:dyDescent="0.2">
      <c r="A2198" s="280">
        <f t="shared" si="71"/>
        <v>2192</v>
      </c>
      <c r="B2198" s="596"/>
      <c r="C2198" s="175"/>
      <c r="D2198" s="175"/>
      <c r="E2198" s="65"/>
      <c r="F2198" s="65"/>
      <c r="G2198" s="65"/>
      <c r="H2198" s="597">
        <f t="shared" si="70"/>
        <v>0</v>
      </c>
    </row>
    <row r="2199" spans="1:8" x14ac:dyDescent="0.2">
      <c r="A2199" s="280">
        <f t="shared" si="71"/>
        <v>2193</v>
      </c>
      <c r="B2199" s="596"/>
      <c r="C2199" s="175"/>
      <c r="D2199" s="175"/>
      <c r="E2199" s="65"/>
      <c r="F2199" s="65"/>
      <c r="G2199" s="65"/>
      <c r="H2199" s="597">
        <f t="shared" si="70"/>
        <v>0</v>
      </c>
    </row>
    <row r="2200" spans="1:8" x14ac:dyDescent="0.2">
      <c r="A2200" s="280">
        <f t="shared" si="71"/>
        <v>2194</v>
      </c>
      <c r="B2200" s="596"/>
      <c r="C2200" s="175"/>
      <c r="D2200" s="175"/>
      <c r="E2200" s="65"/>
      <c r="F2200" s="65"/>
      <c r="G2200" s="65"/>
      <c r="H2200" s="597">
        <f t="shared" si="70"/>
        <v>0</v>
      </c>
    </row>
    <row r="2201" spans="1:8" x14ac:dyDescent="0.2">
      <c r="A2201" s="280">
        <f t="shared" si="71"/>
        <v>2195</v>
      </c>
      <c r="B2201" s="596"/>
      <c r="C2201" s="175"/>
      <c r="D2201" s="175"/>
      <c r="E2201" s="65"/>
      <c r="F2201" s="65"/>
      <c r="G2201" s="65"/>
      <c r="H2201" s="597">
        <f t="shared" si="70"/>
        <v>0</v>
      </c>
    </row>
    <row r="2202" spans="1:8" x14ac:dyDescent="0.2">
      <c r="A2202" s="280">
        <f t="shared" si="71"/>
        <v>2196</v>
      </c>
      <c r="B2202" s="596"/>
      <c r="C2202" s="175"/>
      <c r="D2202" s="175"/>
      <c r="E2202" s="65"/>
      <c r="F2202" s="65"/>
      <c r="G2202" s="65"/>
      <c r="H2202" s="597">
        <f t="shared" si="70"/>
        <v>0</v>
      </c>
    </row>
    <row r="2203" spans="1:8" x14ac:dyDescent="0.2">
      <c r="A2203" s="280">
        <f t="shared" si="71"/>
        <v>2197</v>
      </c>
      <c r="B2203" s="596"/>
      <c r="C2203" s="175"/>
      <c r="D2203" s="175"/>
      <c r="E2203" s="65"/>
      <c r="F2203" s="65"/>
      <c r="G2203" s="65"/>
      <c r="H2203" s="597">
        <f t="shared" si="70"/>
        <v>0</v>
      </c>
    </row>
    <row r="2204" spans="1:8" x14ac:dyDescent="0.2">
      <c r="A2204" s="280">
        <f t="shared" si="71"/>
        <v>2198</v>
      </c>
      <c r="B2204" s="596"/>
      <c r="C2204" s="175"/>
      <c r="D2204" s="175"/>
      <c r="E2204" s="65"/>
      <c r="F2204" s="65"/>
      <c r="G2204" s="65"/>
      <c r="H2204" s="597">
        <f t="shared" si="70"/>
        <v>0</v>
      </c>
    </row>
    <row r="2205" spans="1:8" x14ac:dyDescent="0.2">
      <c r="A2205" s="280">
        <f t="shared" si="71"/>
        <v>2199</v>
      </c>
      <c r="B2205" s="596"/>
      <c r="C2205" s="175"/>
      <c r="D2205" s="175"/>
      <c r="E2205" s="65"/>
      <c r="F2205" s="65"/>
      <c r="G2205" s="65"/>
      <c r="H2205" s="597">
        <f t="shared" si="70"/>
        <v>0</v>
      </c>
    </row>
    <row r="2206" spans="1:8" x14ac:dyDescent="0.2">
      <c r="A2206" s="280">
        <f t="shared" si="71"/>
        <v>2200</v>
      </c>
      <c r="B2206" s="596"/>
      <c r="C2206" s="175"/>
      <c r="D2206" s="175"/>
      <c r="E2206" s="65"/>
      <c r="F2206" s="65"/>
      <c r="G2206" s="65"/>
      <c r="H2206" s="597">
        <f t="shared" si="70"/>
        <v>0</v>
      </c>
    </row>
    <row r="2207" spans="1:8" x14ac:dyDescent="0.2">
      <c r="A2207" s="280">
        <f t="shared" si="71"/>
        <v>2201</v>
      </c>
      <c r="B2207" s="596"/>
      <c r="C2207" s="175"/>
      <c r="D2207" s="175"/>
      <c r="E2207" s="65"/>
      <c r="F2207" s="65"/>
      <c r="G2207" s="65"/>
      <c r="H2207" s="597">
        <f t="shared" si="70"/>
        <v>0</v>
      </c>
    </row>
    <row r="2208" spans="1:8" x14ac:dyDescent="0.2">
      <c r="A2208" s="280">
        <f t="shared" si="71"/>
        <v>2202</v>
      </c>
      <c r="B2208" s="596"/>
      <c r="C2208" s="175"/>
      <c r="D2208" s="175"/>
      <c r="E2208" s="65"/>
      <c r="F2208" s="65"/>
      <c r="G2208" s="65"/>
      <c r="H2208" s="597">
        <f t="shared" si="70"/>
        <v>0</v>
      </c>
    </row>
    <row r="2209" spans="1:8" x14ac:dyDescent="0.2">
      <c r="A2209" s="280">
        <f t="shared" si="71"/>
        <v>2203</v>
      </c>
      <c r="B2209" s="596"/>
      <c r="C2209" s="175"/>
      <c r="D2209" s="175"/>
      <c r="E2209" s="65"/>
      <c r="F2209" s="65"/>
      <c r="G2209" s="65"/>
      <c r="H2209" s="597">
        <f t="shared" si="70"/>
        <v>0</v>
      </c>
    </row>
    <row r="2210" spans="1:8" x14ac:dyDescent="0.2">
      <c r="A2210" s="280">
        <f t="shared" si="71"/>
        <v>2204</v>
      </c>
      <c r="B2210" s="596"/>
      <c r="C2210" s="175"/>
      <c r="D2210" s="175"/>
      <c r="E2210" s="65"/>
      <c r="F2210" s="65"/>
      <c r="G2210" s="65"/>
      <c r="H2210" s="597">
        <f t="shared" si="70"/>
        <v>0</v>
      </c>
    </row>
    <row r="2211" spans="1:8" x14ac:dyDescent="0.2">
      <c r="A2211" s="280">
        <f t="shared" si="71"/>
        <v>2205</v>
      </c>
      <c r="B2211" s="596"/>
      <c r="C2211" s="175"/>
      <c r="D2211" s="175"/>
      <c r="E2211" s="65"/>
      <c r="F2211" s="65"/>
      <c r="G2211" s="65"/>
      <c r="H2211" s="597">
        <f t="shared" si="70"/>
        <v>0</v>
      </c>
    </row>
    <row r="2212" spans="1:8" x14ac:dyDescent="0.2">
      <c r="A2212" s="280">
        <f t="shared" si="71"/>
        <v>2206</v>
      </c>
      <c r="B2212" s="596"/>
      <c r="C2212" s="175"/>
      <c r="D2212" s="175"/>
      <c r="E2212" s="65"/>
      <c r="F2212" s="65"/>
      <c r="G2212" s="65"/>
      <c r="H2212" s="597">
        <f t="shared" si="70"/>
        <v>0</v>
      </c>
    </row>
    <row r="2213" spans="1:8" x14ac:dyDescent="0.2">
      <c r="A2213" s="280">
        <f t="shared" si="71"/>
        <v>2207</v>
      </c>
      <c r="B2213" s="596"/>
      <c r="C2213" s="175"/>
      <c r="D2213" s="175"/>
      <c r="E2213" s="65"/>
      <c r="F2213" s="65"/>
      <c r="G2213" s="65"/>
      <c r="H2213" s="597">
        <f t="shared" si="70"/>
        <v>0</v>
      </c>
    </row>
    <row r="2214" spans="1:8" x14ac:dyDescent="0.2">
      <c r="A2214" s="280">
        <f t="shared" si="71"/>
        <v>2208</v>
      </c>
      <c r="B2214" s="596"/>
      <c r="C2214" s="175"/>
      <c r="D2214" s="175"/>
      <c r="E2214" s="65"/>
      <c r="F2214" s="65"/>
      <c r="G2214" s="65"/>
      <c r="H2214" s="597">
        <f t="shared" si="70"/>
        <v>0</v>
      </c>
    </row>
    <row r="2215" spans="1:8" x14ac:dyDescent="0.2">
      <c r="A2215" s="280">
        <f t="shared" si="71"/>
        <v>2209</v>
      </c>
      <c r="B2215" s="596"/>
      <c r="C2215" s="175"/>
      <c r="D2215" s="175"/>
      <c r="E2215" s="65"/>
      <c r="F2215" s="65"/>
      <c r="G2215" s="65"/>
      <c r="H2215" s="597">
        <f t="shared" si="70"/>
        <v>0</v>
      </c>
    </row>
    <row r="2216" spans="1:8" x14ac:dyDescent="0.2">
      <c r="A2216" s="280">
        <f t="shared" si="71"/>
        <v>2210</v>
      </c>
      <c r="B2216" s="596"/>
      <c r="C2216" s="175"/>
      <c r="D2216" s="175"/>
      <c r="E2216" s="65"/>
      <c r="F2216" s="65"/>
      <c r="G2216" s="65"/>
      <c r="H2216" s="597">
        <f t="shared" si="70"/>
        <v>0</v>
      </c>
    </row>
    <row r="2217" spans="1:8" x14ac:dyDescent="0.2">
      <c r="A2217" s="280">
        <f t="shared" si="71"/>
        <v>2211</v>
      </c>
      <c r="B2217" s="596"/>
      <c r="C2217" s="175"/>
      <c r="D2217" s="175"/>
      <c r="E2217" s="65"/>
      <c r="F2217" s="65"/>
      <c r="G2217" s="65"/>
      <c r="H2217" s="597">
        <f t="shared" si="70"/>
        <v>0</v>
      </c>
    </row>
    <row r="2218" spans="1:8" x14ac:dyDescent="0.2">
      <c r="A2218" s="280">
        <f t="shared" si="71"/>
        <v>2212</v>
      </c>
      <c r="B2218" s="596"/>
      <c r="C2218" s="175"/>
      <c r="D2218" s="175"/>
      <c r="E2218" s="65"/>
      <c r="F2218" s="65"/>
      <c r="G2218" s="65"/>
      <c r="H2218" s="597">
        <f t="shared" si="70"/>
        <v>0</v>
      </c>
    </row>
    <row r="2219" spans="1:8" x14ac:dyDescent="0.2">
      <c r="A2219" s="280">
        <f t="shared" si="71"/>
        <v>2213</v>
      </c>
      <c r="B2219" s="596"/>
      <c r="C2219" s="175"/>
      <c r="D2219" s="175"/>
      <c r="E2219" s="65"/>
      <c r="F2219" s="65"/>
      <c r="G2219" s="65"/>
      <c r="H2219" s="597">
        <f t="shared" si="70"/>
        <v>0</v>
      </c>
    </row>
    <row r="2220" spans="1:8" x14ac:dyDescent="0.2">
      <c r="A2220" s="280">
        <f t="shared" si="71"/>
        <v>2214</v>
      </c>
      <c r="B2220" s="596"/>
      <c r="C2220" s="175"/>
      <c r="D2220" s="175"/>
      <c r="E2220" s="65"/>
      <c r="F2220" s="65"/>
      <c r="G2220" s="65"/>
      <c r="H2220" s="597">
        <f t="shared" si="70"/>
        <v>0</v>
      </c>
    </row>
    <row r="2221" spans="1:8" x14ac:dyDescent="0.2">
      <c r="A2221" s="280">
        <f t="shared" si="71"/>
        <v>2215</v>
      </c>
      <c r="B2221" s="596"/>
      <c r="C2221" s="175"/>
      <c r="D2221" s="175"/>
      <c r="E2221" s="65"/>
      <c r="F2221" s="65"/>
      <c r="G2221" s="65"/>
      <c r="H2221" s="597">
        <f t="shared" si="70"/>
        <v>0</v>
      </c>
    </row>
    <row r="2222" spans="1:8" x14ac:dyDescent="0.2">
      <c r="A2222" s="280">
        <f t="shared" si="71"/>
        <v>2216</v>
      </c>
      <c r="B2222" s="596"/>
      <c r="C2222" s="175"/>
      <c r="D2222" s="175"/>
      <c r="E2222" s="65"/>
      <c r="F2222" s="65"/>
      <c r="G2222" s="65"/>
      <c r="H2222" s="597">
        <f t="shared" si="70"/>
        <v>0</v>
      </c>
    </row>
    <row r="2223" spans="1:8" x14ac:dyDescent="0.2">
      <c r="A2223" s="280">
        <f t="shared" si="71"/>
        <v>2217</v>
      </c>
      <c r="B2223" s="596"/>
      <c r="C2223" s="175"/>
      <c r="D2223" s="175"/>
      <c r="E2223" s="65"/>
      <c r="F2223" s="65"/>
      <c r="G2223" s="65"/>
      <c r="H2223" s="597">
        <f t="shared" ref="H2223:H2286" si="72">G2223*F2223</f>
        <v>0</v>
      </c>
    </row>
    <row r="2224" spans="1:8" x14ac:dyDescent="0.2">
      <c r="A2224" s="280">
        <f t="shared" si="71"/>
        <v>2218</v>
      </c>
      <c r="B2224" s="596"/>
      <c r="C2224" s="175"/>
      <c r="D2224" s="175"/>
      <c r="E2224" s="65"/>
      <c r="F2224" s="65"/>
      <c r="G2224" s="65"/>
      <c r="H2224" s="597">
        <f t="shared" si="72"/>
        <v>0</v>
      </c>
    </row>
    <row r="2225" spans="1:8" x14ac:dyDescent="0.2">
      <c r="A2225" s="280">
        <f t="shared" si="71"/>
        <v>2219</v>
      </c>
      <c r="B2225" s="596"/>
      <c r="C2225" s="175"/>
      <c r="D2225" s="175"/>
      <c r="E2225" s="65"/>
      <c r="F2225" s="65"/>
      <c r="G2225" s="65"/>
      <c r="H2225" s="597">
        <f t="shared" si="72"/>
        <v>0</v>
      </c>
    </row>
    <row r="2226" spans="1:8" x14ac:dyDescent="0.2">
      <c r="A2226" s="280">
        <f t="shared" si="71"/>
        <v>2220</v>
      </c>
      <c r="B2226" s="596"/>
      <c r="C2226" s="175"/>
      <c r="D2226" s="175"/>
      <c r="E2226" s="65"/>
      <c r="F2226" s="65"/>
      <c r="G2226" s="65"/>
      <c r="H2226" s="597">
        <f t="shared" si="72"/>
        <v>0</v>
      </c>
    </row>
    <row r="2227" spans="1:8" x14ac:dyDescent="0.2">
      <c r="A2227" s="280">
        <f t="shared" si="71"/>
        <v>2221</v>
      </c>
      <c r="B2227" s="596"/>
      <c r="C2227" s="175"/>
      <c r="D2227" s="175"/>
      <c r="E2227" s="65"/>
      <c r="F2227" s="65"/>
      <c r="G2227" s="65"/>
      <c r="H2227" s="597">
        <f t="shared" si="72"/>
        <v>0</v>
      </c>
    </row>
    <row r="2228" spans="1:8" x14ac:dyDescent="0.2">
      <c r="A2228" s="280">
        <f t="shared" si="71"/>
        <v>2222</v>
      </c>
      <c r="B2228" s="596"/>
      <c r="C2228" s="175"/>
      <c r="D2228" s="175"/>
      <c r="E2228" s="65"/>
      <c r="F2228" s="65"/>
      <c r="G2228" s="65"/>
      <c r="H2228" s="597">
        <f t="shared" si="72"/>
        <v>0</v>
      </c>
    </row>
    <row r="2229" spans="1:8" x14ac:dyDescent="0.2">
      <c r="A2229" s="280">
        <f t="shared" si="71"/>
        <v>2223</v>
      </c>
      <c r="B2229" s="596"/>
      <c r="C2229" s="175"/>
      <c r="D2229" s="175"/>
      <c r="E2229" s="65"/>
      <c r="F2229" s="65"/>
      <c r="G2229" s="65"/>
      <c r="H2229" s="597">
        <f t="shared" si="72"/>
        <v>0</v>
      </c>
    </row>
    <row r="2230" spans="1:8" x14ac:dyDescent="0.2">
      <c r="A2230" s="280">
        <f t="shared" si="71"/>
        <v>2224</v>
      </c>
      <c r="B2230" s="596"/>
      <c r="C2230" s="175"/>
      <c r="D2230" s="175"/>
      <c r="E2230" s="65"/>
      <c r="F2230" s="65"/>
      <c r="G2230" s="65"/>
      <c r="H2230" s="597">
        <f t="shared" si="72"/>
        <v>0</v>
      </c>
    </row>
    <row r="2231" spans="1:8" x14ac:dyDescent="0.2">
      <c r="A2231" s="280">
        <f t="shared" si="71"/>
        <v>2225</v>
      </c>
      <c r="B2231" s="596"/>
      <c r="C2231" s="175"/>
      <c r="D2231" s="175"/>
      <c r="E2231" s="65"/>
      <c r="F2231" s="65"/>
      <c r="G2231" s="65"/>
      <c r="H2231" s="597">
        <f t="shared" si="72"/>
        <v>0</v>
      </c>
    </row>
    <row r="2232" spans="1:8" x14ac:dyDescent="0.2">
      <c r="A2232" s="280">
        <f t="shared" si="71"/>
        <v>2226</v>
      </c>
      <c r="B2232" s="596"/>
      <c r="C2232" s="175"/>
      <c r="D2232" s="175"/>
      <c r="E2232" s="65"/>
      <c r="F2232" s="65"/>
      <c r="G2232" s="65"/>
      <c r="H2232" s="597">
        <f t="shared" si="72"/>
        <v>0</v>
      </c>
    </row>
    <row r="2233" spans="1:8" x14ac:dyDescent="0.2">
      <c r="A2233" s="280">
        <f t="shared" si="71"/>
        <v>2227</v>
      </c>
      <c r="B2233" s="596"/>
      <c r="C2233" s="175"/>
      <c r="D2233" s="175"/>
      <c r="E2233" s="65"/>
      <c r="F2233" s="65"/>
      <c r="G2233" s="65"/>
      <c r="H2233" s="597">
        <f t="shared" si="72"/>
        <v>0</v>
      </c>
    </row>
    <row r="2234" spans="1:8" x14ac:dyDescent="0.2">
      <c r="A2234" s="280">
        <f t="shared" si="71"/>
        <v>2228</v>
      </c>
      <c r="B2234" s="596"/>
      <c r="C2234" s="175"/>
      <c r="D2234" s="175"/>
      <c r="E2234" s="65"/>
      <c r="F2234" s="65"/>
      <c r="G2234" s="65"/>
      <c r="H2234" s="597">
        <f t="shared" si="72"/>
        <v>0</v>
      </c>
    </row>
    <row r="2235" spans="1:8" x14ac:dyDescent="0.2">
      <c r="A2235" s="280">
        <f t="shared" si="71"/>
        <v>2229</v>
      </c>
      <c r="B2235" s="596"/>
      <c r="C2235" s="175"/>
      <c r="D2235" s="175"/>
      <c r="E2235" s="65"/>
      <c r="F2235" s="65"/>
      <c r="G2235" s="65"/>
      <c r="H2235" s="597">
        <f t="shared" si="72"/>
        <v>0</v>
      </c>
    </row>
    <row r="2236" spans="1:8" x14ac:dyDescent="0.2">
      <c r="A2236" s="280">
        <f t="shared" si="71"/>
        <v>2230</v>
      </c>
      <c r="B2236" s="596"/>
      <c r="C2236" s="175"/>
      <c r="D2236" s="175"/>
      <c r="E2236" s="65"/>
      <c r="F2236" s="65"/>
      <c r="G2236" s="65"/>
      <c r="H2236" s="597">
        <f t="shared" si="72"/>
        <v>0</v>
      </c>
    </row>
    <row r="2237" spans="1:8" x14ac:dyDescent="0.2">
      <c r="A2237" s="280">
        <f t="shared" si="71"/>
        <v>2231</v>
      </c>
      <c r="B2237" s="596"/>
      <c r="C2237" s="175"/>
      <c r="D2237" s="175"/>
      <c r="E2237" s="65"/>
      <c r="F2237" s="65"/>
      <c r="G2237" s="65"/>
      <c r="H2237" s="597">
        <f t="shared" si="72"/>
        <v>0</v>
      </c>
    </row>
    <row r="2238" spans="1:8" x14ac:dyDescent="0.2">
      <c r="A2238" s="280">
        <f t="shared" si="71"/>
        <v>2232</v>
      </c>
      <c r="B2238" s="596"/>
      <c r="C2238" s="175"/>
      <c r="D2238" s="175"/>
      <c r="E2238" s="65"/>
      <c r="F2238" s="65"/>
      <c r="G2238" s="65"/>
      <c r="H2238" s="597">
        <f t="shared" si="72"/>
        <v>0</v>
      </c>
    </row>
    <row r="2239" spans="1:8" x14ac:dyDescent="0.2">
      <c r="A2239" s="280">
        <f t="shared" si="71"/>
        <v>2233</v>
      </c>
      <c r="B2239" s="596"/>
      <c r="C2239" s="175"/>
      <c r="D2239" s="175"/>
      <c r="E2239" s="65"/>
      <c r="F2239" s="65"/>
      <c r="G2239" s="65"/>
      <c r="H2239" s="597">
        <f t="shared" si="72"/>
        <v>0</v>
      </c>
    </row>
    <row r="2240" spans="1:8" x14ac:dyDescent="0.2">
      <c r="A2240" s="280">
        <f t="shared" si="71"/>
        <v>2234</v>
      </c>
      <c r="B2240" s="596"/>
      <c r="C2240" s="175"/>
      <c r="D2240" s="175"/>
      <c r="E2240" s="65"/>
      <c r="F2240" s="65"/>
      <c r="G2240" s="65"/>
      <c r="H2240" s="597">
        <f t="shared" si="72"/>
        <v>0</v>
      </c>
    </row>
    <row r="2241" spans="1:8" x14ac:dyDescent="0.2">
      <c r="A2241" s="280">
        <f t="shared" si="71"/>
        <v>2235</v>
      </c>
      <c r="B2241" s="596"/>
      <c r="C2241" s="175"/>
      <c r="D2241" s="175"/>
      <c r="E2241" s="65"/>
      <c r="F2241" s="65"/>
      <c r="G2241" s="65"/>
      <c r="H2241" s="597">
        <f t="shared" si="72"/>
        <v>0</v>
      </c>
    </row>
    <row r="2242" spans="1:8" x14ac:dyDescent="0.2">
      <c r="A2242" s="280">
        <f t="shared" si="71"/>
        <v>2236</v>
      </c>
      <c r="B2242" s="596"/>
      <c r="C2242" s="175"/>
      <c r="D2242" s="175"/>
      <c r="E2242" s="65"/>
      <c r="F2242" s="65"/>
      <c r="G2242" s="65"/>
      <c r="H2242" s="597">
        <f t="shared" si="72"/>
        <v>0</v>
      </c>
    </row>
    <row r="2243" spans="1:8" x14ac:dyDescent="0.2">
      <c r="A2243" s="280">
        <f t="shared" si="71"/>
        <v>2237</v>
      </c>
      <c r="B2243" s="596"/>
      <c r="C2243" s="175"/>
      <c r="D2243" s="175"/>
      <c r="E2243" s="65"/>
      <c r="F2243" s="65"/>
      <c r="G2243" s="65"/>
      <c r="H2243" s="597">
        <f t="shared" si="72"/>
        <v>0</v>
      </c>
    </row>
    <row r="2244" spans="1:8" x14ac:dyDescent="0.2">
      <c r="A2244" s="280">
        <f t="shared" si="71"/>
        <v>2238</v>
      </c>
      <c r="B2244" s="596"/>
      <c r="C2244" s="175"/>
      <c r="D2244" s="175"/>
      <c r="E2244" s="65"/>
      <c r="F2244" s="65"/>
      <c r="G2244" s="65"/>
      <c r="H2244" s="597">
        <f t="shared" si="72"/>
        <v>0</v>
      </c>
    </row>
    <row r="2245" spans="1:8" x14ac:dyDescent="0.2">
      <c r="A2245" s="280">
        <f t="shared" si="71"/>
        <v>2239</v>
      </c>
      <c r="B2245" s="596"/>
      <c r="C2245" s="175"/>
      <c r="D2245" s="175"/>
      <c r="E2245" s="65"/>
      <c r="F2245" s="65"/>
      <c r="G2245" s="65"/>
      <c r="H2245" s="597">
        <f t="shared" si="72"/>
        <v>0</v>
      </c>
    </row>
    <row r="2246" spans="1:8" x14ac:dyDescent="0.2">
      <c r="A2246" s="280">
        <f t="shared" si="71"/>
        <v>2240</v>
      </c>
      <c r="B2246" s="596"/>
      <c r="C2246" s="175"/>
      <c r="D2246" s="175"/>
      <c r="E2246" s="65"/>
      <c r="F2246" s="65"/>
      <c r="G2246" s="65"/>
      <c r="H2246" s="597">
        <f t="shared" si="72"/>
        <v>0</v>
      </c>
    </row>
    <row r="2247" spans="1:8" x14ac:dyDescent="0.2">
      <c r="A2247" s="280">
        <f t="shared" si="71"/>
        <v>2241</v>
      </c>
      <c r="B2247" s="596"/>
      <c r="C2247" s="175"/>
      <c r="D2247" s="175"/>
      <c r="E2247" s="65"/>
      <c r="F2247" s="65"/>
      <c r="G2247" s="65"/>
      <c r="H2247" s="597">
        <f t="shared" si="72"/>
        <v>0</v>
      </c>
    </row>
    <row r="2248" spans="1:8" x14ac:dyDescent="0.2">
      <c r="A2248" s="280">
        <f t="shared" si="71"/>
        <v>2242</v>
      </c>
      <c r="B2248" s="596"/>
      <c r="C2248" s="175"/>
      <c r="D2248" s="175"/>
      <c r="E2248" s="65"/>
      <c r="F2248" s="65"/>
      <c r="G2248" s="65"/>
      <c r="H2248" s="597">
        <f t="shared" si="72"/>
        <v>0</v>
      </c>
    </row>
    <row r="2249" spans="1:8" x14ac:dyDescent="0.2">
      <c r="A2249" s="280">
        <f t="shared" ref="A2249:A2312" si="73">+A2248+1</f>
        <v>2243</v>
      </c>
      <c r="B2249" s="596"/>
      <c r="C2249" s="175"/>
      <c r="D2249" s="175"/>
      <c r="E2249" s="65"/>
      <c r="F2249" s="65"/>
      <c r="G2249" s="65"/>
      <c r="H2249" s="597">
        <f t="shared" si="72"/>
        <v>0</v>
      </c>
    </row>
    <row r="2250" spans="1:8" x14ac:dyDescent="0.2">
      <c r="A2250" s="280">
        <f t="shared" si="73"/>
        <v>2244</v>
      </c>
      <c r="B2250" s="596"/>
      <c r="C2250" s="175"/>
      <c r="D2250" s="175"/>
      <c r="E2250" s="65"/>
      <c r="F2250" s="65"/>
      <c r="G2250" s="65"/>
      <c r="H2250" s="597">
        <f t="shared" si="72"/>
        <v>0</v>
      </c>
    </row>
    <row r="2251" spans="1:8" x14ac:dyDescent="0.2">
      <c r="A2251" s="280">
        <f t="shared" si="73"/>
        <v>2245</v>
      </c>
      <c r="B2251" s="596"/>
      <c r="C2251" s="175"/>
      <c r="D2251" s="175"/>
      <c r="E2251" s="65"/>
      <c r="F2251" s="65"/>
      <c r="G2251" s="65"/>
      <c r="H2251" s="597">
        <f t="shared" si="72"/>
        <v>0</v>
      </c>
    </row>
    <row r="2252" spans="1:8" x14ac:dyDescent="0.2">
      <c r="A2252" s="280">
        <f t="shared" si="73"/>
        <v>2246</v>
      </c>
      <c r="B2252" s="596"/>
      <c r="C2252" s="175"/>
      <c r="D2252" s="175"/>
      <c r="E2252" s="65"/>
      <c r="F2252" s="65"/>
      <c r="G2252" s="65"/>
      <c r="H2252" s="597">
        <f t="shared" si="72"/>
        <v>0</v>
      </c>
    </row>
    <row r="2253" spans="1:8" x14ac:dyDescent="0.2">
      <c r="A2253" s="280">
        <f t="shared" si="73"/>
        <v>2247</v>
      </c>
      <c r="B2253" s="596"/>
      <c r="C2253" s="175"/>
      <c r="D2253" s="175"/>
      <c r="E2253" s="65"/>
      <c r="F2253" s="65"/>
      <c r="G2253" s="65"/>
      <c r="H2253" s="597">
        <f t="shared" si="72"/>
        <v>0</v>
      </c>
    </row>
    <row r="2254" spans="1:8" x14ac:dyDescent="0.2">
      <c r="A2254" s="280">
        <f t="shared" si="73"/>
        <v>2248</v>
      </c>
      <c r="B2254" s="596"/>
      <c r="C2254" s="175"/>
      <c r="D2254" s="175"/>
      <c r="E2254" s="65"/>
      <c r="F2254" s="65"/>
      <c r="G2254" s="65"/>
      <c r="H2254" s="597">
        <f t="shared" si="72"/>
        <v>0</v>
      </c>
    </row>
    <row r="2255" spans="1:8" x14ac:dyDescent="0.2">
      <c r="A2255" s="280">
        <f t="shared" si="73"/>
        <v>2249</v>
      </c>
      <c r="B2255" s="596"/>
      <c r="C2255" s="175"/>
      <c r="D2255" s="175"/>
      <c r="E2255" s="65"/>
      <c r="F2255" s="65"/>
      <c r="G2255" s="65"/>
      <c r="H2255" s="597">
        <f t="shared" si="72"/>
        <v>0</v>
      </c>
    </row>
    <row r="2256" spans="1:8" x14ac:dyDescent="0.2">
      <c r="A2256" s="280">
        <f t="shared" si="73"/>
        <v>2250</v>
      </c>
      <c r="B2256" s="596"/>
      <c r="C2256" s="175"/>
      <c r="D2256" s="175"/>
      <c r="E2256" s="65"/>
      <c r="F2256" s="65"/>
      <c r="G2256" s="65"/>
      <c r="H2256" s="597">
        <f t="shared" si="72"/>
        <v>0</v>
      </c>
    </row>
    <row r="2257" spans="1:8" x14ac:dyDescent="0.2">
      <c r="A2257" s="280">
        <f t="shared" si="73"/>
        <v>2251</v>
      </c>
      <c r="B2257" s="596"/>
      <c r="C2257" s="175"/>
      <c r="D2257" s="175"/>
      <c r="E2257" s="65"/>
      <c r="F2257" s="65"/>
      <c r="G2257" s="65"/>
      <c r="H2257" s="597">
        <f t="shared" si="72"/>
        <v>0</v>
      </c>
    </row>
    <row r="2258" spans="1:8" x14ac:dyDescent="0.2">
      <c r="A2258" s="280">
        <f t="shared" si="73"/>
        <v>2252</v>
      </c>
      <c r="B2258" s="596"/>
      <c r="C2258" s="175"/>
      <c r="D2258" s="175"/>
      <c r="E2258" s="65"/>
      <c r="F2258" s="65"/>
      <c r="G2258" s="65"/>
      <c r="H2258" s="597">
        <f t="shared" si="72"/>
        <v>0</v>
      </c>
    </row>
    <row r="2259" spans="1:8" x14ac:dyDescent="0.2">
      <c r="A2259" s="280">
        <f t="shared" si="73"/>
        <v>2253</v>
      </c>
      <c r="B2259" s="596"/>
      <c r="C2259" s="175"/>
      <c r="D2259" s="175"/>
      <c r="E2259" s="65"/>
      <c r="F2259" s="65"/>
      <c r="G2259" s="65"/>
      <c r="H2259" s="597">
        <f t="shared" si="72"/>
        <v>0</v>
      </c>
    </row>
    <row r="2260" spans="1:8" x14ac:dyDescent="0.2">
      <c r="A2260" s="280">
        <f t="shared" si="73"/>
        <v>2254</v>
      </c>
      <c r="B2260" s="596"/>
      <c r="C2260" s="175"/>
      <c r="D2260" s="175"/>
      <c r="E2260" s="65"/>
      <c r="F2260" s="65"/>
      <c r="G2260" s="65"/>
      <c r="H2260" s="597">
        <f t="shared" si="72"/>
        <v>0</v>
      </c>
    </row>
    <row r="2261" spans="1:8" x14ac:dyDescent="0.2">
      <c r="A2261" s="280">
        <f t="shared" si="73"/>
        <v>2255</v>
      </c>
      <c r="B2261" s="596"/>
      <c r="C2261" s="175"/>
      <c r="D2261" s="175"/>
      <c r="E2261" s="65"/>
      <c r="F2261" s="65"/>
      <c r="G2261" s="65"/>
      <c r="H2261" s="597">
        <f t="shared" si="72"/>
        <v>0</v>
      </c>
    </row>
    <row r="2262" spans="1:8" x14ac:dyDescent="0.2">
      <c r="A2262" s="280">
        <f t="shared" si="73"/>
        <v>2256</v>
      </c>
      <c r="B2262" s="596"/>
      <c r="C2262" s="175"/>
      <c r="D2262" s="175"/>
      <c r="E2262" s="65"/>
      <c r="F2262" s="65"/>
      <c r="G2262" s="65"/>
      <c r="H2262" s="597">
        <f t="shared" si="72"/>
        <v>0</v>
      </c>
    </row>
    <row r="2263" spans="1:8" x14ac:dyDescent="0.2">
      <c r="A2263" s="280">
        <f t="shared" si="73"/>
        <v>2257</v>
      </c>
      <c r="B2263" s="596"/>
      <c r="C2263" s="175"/>
      <c r="D2263" s="175"/>
      <c r="E2263" s="65"/>
      <c r="F2263" s="65"/>
      <c r="G2263" s="65"/>
      <c r="H2263" s="597">
        <f t="shared" si="72"/>
        <v>0</v>
      </c>
    </row>
    <row r="2264" spans="1:8" x14ac:dyDescent="0.2">
      <c r="A2264" s="280">
        <f t="shared" si="73"/>
        <v>2258</v>
      </c>
      <c r="B2264" s="596"/>
      <c r="C2264" s="175"/>
      <c r="D2264" s="175"/>
      <c r="E2264" s="65"/>
      <c r="F2264" s="65"/>
      <c r="G2264" s="65"/>
      <c r="H2264" s="597">
        <f t="shared" si="72"/>
        <v>0</v>
      </c>
    </row>
    <row r="2265" spans="1:8" x14ac:dyDescent="0.2">
      <c r="A2265" s="280">
        <f t="shared" si="73"/>
        <v>2259</v>
      </c>
      <c r="B2265" s="596"/>
      <c r="C2265" s="175"/>
      <c r="D2265" s="175"/>
      <c r="E2265" s="65"/>
      <c r="F2265" s="65"/>
      <c r="G2265" s="65"/>
      <c r="H2265" s="597">
        <f t="shared" si="72"/>
        <v>0</v>
      </c>
    </row>
    <row r="2266" spans="1:8" x14ac:dyDescent="0.2">
      <c r="A2266" s="280">
        <f t="shared" si="73"/>
        <v>2260</v>
      </c>
      <c r="B2266" s="596"/>
      <c r="C2266" s="175"/>
      <c r="D2266" s="175"/>
      <c r="E2266" s="65"/>
      <c r="F2266" s="65"/>
      <c r="G2266" s="65"/>
      <c r="H2266" s="597">
        <f t="shared" si="72"/>
        <v>0</v>
      </c>
    </row>
    <row r="2267" spans="1:8" x14ac:dyDescent="0.2">
      <c r="A2267" s="280">
        <f t="shared" si="73"/>
        <v>2261</v>
      </c>
      <c r="B2267" s="596"/>
      <c r="C2267" s="175"/>
      <c r="D2267" s="175"/>
      <c r="E2267" s="65"/>
      <c r="F2267" s="65"/>
      <c r="G2267" s="65"/>
      <c r="H2267" s="597">
        <f t="shared" si="72"/>
        <v>0</v>
      </c>
    </row>
    <row r="2268" spans="1:8" x14ac:dyDescent="0.2">
      <c r="A2268" s="280">
        <f t="shared" si="73"/>
        <v>2262</v>
      </c>
      <c r="B2268" s="596"/>
      <c r="C2268" s="175"/>
      <c r="D2268" s="175"/>
      <c r="E2268" s="65"/>
      <c r="F2268" s="65"/>
      <c r="G2268" s="65"/>
      <c r="H2268" s="597">
        <f t="shared" si="72"/>
        <v>0</v>
      </c>
    </row>
    <row r="2269" spans="1:8" x14ac:dyDescent="0.2">
      <c r="A2269" s="280">
        <f t="shared" si="73"/>
        <v>2263</v>
      </c>
      <c r="B2269" s="596"/>
      <c r="C2269" s="175"/>
      <c r="D2269" s="175"/>
      <c r="E2269" s="65"/>
      <c r="F2269" s="65"/>
      <c r="G2269" s="65"/>
      <c r="H2269" s="597">
        <f t="shared" si="72"/>
        <v>0</v>
      </c>
    </row>
    <row r="2270" spans="1:8" x14ac:dyDescent="0.2">
      <c r="A2270" s="280">
        <f t="shared" si="73"/>
        <v>2264</v>
      </c>
      <c r="B2270" s="596"/>
      <c r="C2270" s="175"/>
      <c r="D2270" s="175"/>
      <c r="E2270" s="65"/>
      <c r="F2270" s="65"/>
      <c r="G2270" s="65"/>
      <c r="H2270" s="597">
        <f t="shared" si="72"/>
        <v>0</v>
      </c>
    </row>
    <row r="2271" spans="1:8" x14ac:dyDescent="0.2">
      <c r="A2271" s="280">
        <f t="shared" si="73"/>
        <v>2265</v>
      </c>
      <c r="B2271" s="596"/>
      <c r="C2271" s="175"/>
      <c r="D2271" s="175"/>
      <c r="E2271" s="65"/>
      <c r="F2271" s="65"/>
      <c r="G2271" s="65"/>
      <c r="H2271" s="597">
        <f t="shared" si="72"/>
        <v>0</v>
      </c>
    </row>
    <row r="2272" spans="1:8" x14ac:dyDescent="0.2">
      <c r="A2272" s="280">
        <f t="shared" si="73"/>
        <v>2266</v>
      </c>
      <c r="B2272" s="596"/>
      <c r="C2272" s="175"/>
      <c r="D2272" s="175"/>
      <c r="E2272" s="65"/>
      <c r="F2272" s="65"/>
      <c r="G2272" s="65"/>
      <c r="H2272" s="597">
        <f t="shared" si="72"/>
        <v>0</v>
      </c>
    </row>
    <row r="2273" spans="1:8" x14ac:dyDescent="0.2">
      <c r="A2273" s="280">
        <f t="shared" si="73"/>
        <v>2267</v>
      </c>
      <c r="B2273" s="596"/>
      <c r="C2273" s="175"/>
      <c r="D2273" s="175"/>
      <c r="E2273" s="65"/>
      <c r="F2273" s="65"/>
      <c r="G2273" s="65"/>
      <c r="H2273" s="597">
        <f t="shared" si="72"/>
        <v>0</v>
      </c>
    </row>
    <row r="2274" spans="1:8" x14ac:dyDescent="0.2">
      <c r="A2274" s="280">
        <f t="shared" si="73"/>
        <v>2268</v>
      </c>
      <c r="B2274" s="596"/>
      <c r="C2274" s="175"/>
      <c r="D2274" s="175"/>
      <c r="E2274" s="65"/>
      <c r="F2274" s="65"/>
      <c r="G2274" s="65"/>
      <c r="H2274" s="597">
        <f t="shared" si="72"/>
        <v>0</v>
      </c>
    </row>
    <row r="2275" spans="1:8" x14ac:dyDescent="0.2">
      <c r="A2275" s="280">
        <f t="shared" si="73"/>
        <v>2269</v>
      </c>
      <c r="B2275" s="596"/>
      <c r="C2275" s="175"/>
      <c r="D2275" s="175"/>
      <c r="E2275" s="65"/>
      <c r="F2275" s="65"/>
      <c r="G2275" s="65"/>
      <c r="H2275" s="597">
        <f t="shared" si="72"/>
        <v>0</v>
      </c>
    </row>
    <row r="2276" spans="1:8" x14ac:dyDescent="0.2">
      <c r="A2276" s="280">
        <f t="shared" si="73"/>
        <v>2270</v>
      </c>
      <c r="B2276" s="596"/>
      <c r="C2276" s="175"/>
      <c r="D2276" s="175"/>
      <c r="E2276" s="65"/>
      <c r="F2276" s="65"/>
      <c r="G2276" s="65"/>
      <c r="H2276" s="597">
        <f t="shared" si="72"/>
        <v>0</v>
      </c>
    </row>
    <row r="2277" spans="1:8" x14ac:dyDescent="0.2">
      <c r="A2277" s="280">
        <f t="shared" si="73"/>
        <v>2271</v>
      </c>
      <c r="B2277" s="596"/>
      <c r="C2277" s="175"/>
      <c r="D2277" s="175"/>
      <c r="E2277" s="65"/>
      <c r="F2277" s="65"/>
      <c r="G2277" s="65"/>
      <c r="H2277" s="597">
        <f t="shared" si="72"/>
        <v>0</v>
      </c>
    </row>
    <row r="2278" spans="1:8" x14ac:dyDescent="0.2">
      <c r="A2278" s="280">
        <f t="shared" si="73"/>
        <v>2272</v>
      </c>
      <c r="B2278" s="596"/>
      <c r="C2278" s="175"/>
      <c r="D2278" s="175"/>
      <c r="E2278" s="65"/>
      <c r="F2278" s="65"/>
      <c r="G2278" s="65"/>
      <c r="H2278" s="597">
        <f t="shared" si="72"/>
        <v>0</v>
      </c>
    </row>
    <row r="2279" spans="1:8" x14ac:dyDescent="0.2">
      <c r="A2279" s="280">
        <f t="shared" si="73"/>
        <v>2273</v>
      </c>
      <c r="B2279" s="596"/>
      <c r="C2279" s="175"/>
      <c r="D2279" s="175"/>
      <c r="E2279" s="65"/>
      <c r="F2279" s="65"/>
      <c r="G2279" s="65"/>
      <c r="H2279" s="597">
        <f t="shared" si="72"/>
        <v>0</v>
      </c>
    </row>
    <row r="2280" spans="1:8" x14ac:dyDescent="0.2">
      <c r="A2280" s="280">
        <f t="shared" si="73"/>
        <v>2274</v>
      </c>
      <c r="B2280" s="596"/>
      <c r="C2280" s="175"/>
      <c r="D2280" s="175"/>
      <c r="E2280" s="65"/>
      <c r="F2280" s="65"/>
      <c r="G2280" s="65"/>
      <c r="H2280" s="597">
        <f t="shared" si="72"/>
        <v>0</v>
      </c>
    </row>
    <row r="2281" spans="1:8" x14ac:dyDescent="0.2">
      <c r="A2281" s="280">
        <f t="shared" si="73"/>
        <v>2275</v>
      </c>
      <c r="B2281" s="596"/>
      <c r="C2281" s="175"/>
      <c r="D2281" s="175"/>
      <c r="E2281" s="65"/>
      <c r="F2281" s="65"/>
      <c r="G2281" s="65"/>
      <c r="H2281" s="597">
        <f t="shared" si="72"/>
        <v>0</v>
      </c>
    </row>
    <row r="2282" spans="1:8" x14ac:dyDescent="0.2">
      <c r="A2282" s="280">
        <f t="shared" si="73"/>
        <v>2276</v>
      </c>
      <c r="B2282" s="596"/>
      <c r="C2282" s="175"/>
      <c r="D2282" s="175"/>
      <c r="E2282" s="65"/>
      <c r="F2282" s="65"/>
      <c r="G2282" s="65"/>
      <c r="H2282" s="597">
        <f t="shared" si="72"/>
        <v>0</v>
      </c>
    </row>
    <row r="2283" spans="1:8" x14ac:dyDescent="0.2">
      <c r="A2283" s="280">
        <f t="shared" si="73"/>
        <v>2277</v>
      </c>
      <c r="B2283" s="596"/>
      <c r="C2283" s="175"/>
      <c r="D2283" s="175"/>
      <c r="E2283" s="65"/>
      <c r="F2283" s="65"/>
      <c r="G2283" s="65"/>
      <c r="H2283" s="597">
        <f t="shared" si="72"/>
        <v>0</v>
      </c>
    </row>
    <row r="2284" spans="1:8" x14ac:dyDescent="0.2">
      <c r="A2284" s="280">
        <f t="shared" si="73"/>
        <v>2278</v>
      </c>
      <c r="B2284" s="596"/>
      <c r="C2284" s="175"/>
      <c r="D2284" s="175"/>
      <c r="E2284" s="65"/>
      <c r="F2284" s="65"/>
      <c r="G2284" s="65"/>
      <c r="H2284" s="597">
        <f t="shared" si="72"/>
        <v>0</v>
      </c>
    </row>
    <row r="2285" spans="1:8" x14ac:dyDescent="0.2">
      <c r="A2285" s="280">
        <f t="shared" si="73"/>
        <v>2279</v>
      </c>
      <c r="B2285" s="596"/>
      <c r="C2285" s="175"/>
      <c r="D2285" s="175"/>
      <c r="E2285" s="65"/>
      <c r="F2285" s="65"/>
      <c r="G2285" s="65"/>
      <c r="H2285" s="597">
        <f t="shared" si="72"/>
        <v>0</v>
      </c>
    </row>
    <row r="2286" spans="1:8" x14ac:dyDescent="0.2">
      <c r="A2286" s="280">
        <f t="shared" si="73"/>
        <v>2280</v>
      </c>
      <c r="B2286" s="596"/>
      <c r="C2286" s="175"/>
      <c r="D2286" s="175"/>
      <c r="E2286" s="65"/>
      <c r="F2286" s="65"/>
      <c r="G2286" s="65"/>
      <c r="H2286" s="597">
        <f t="shared" si="72"/>
        <v>0</v>
      </c>
    </row>
    <row r="2287" spans="1:8" x14ac:dyDescent="0.2">
      <c r="A2287" s="280">
        <f t="shared" si="73"/>
        <v>2281</v>
      </c>
      <c r="B2287" s="596"/>
      <c r="C2287" s="175"/>
      <c r="D2287" s="175"/>
      <c r="E2287" s="65"/>
      <c r="F2287" s="65"/>
      <c r="G2287" s="65"/>
      <c r="H2287" s="597">
        <f t="shared" ref="H2287:H2350" si="74">G2287*F2287</f>
        <v>0</v>
      </c>
    </row>
    <row r="2288" spans="1:8" x14ac:dyDescent="0.2">
      <c r="A2288" s="280">
        <f t="shared" si="73"/>
        <v>2282</v>
      </c>
      <c r="B2288" s="596"/>
      <c r="C2288" s="175"/>
      <c r="D2288" s="175"/>
      <c r="E2288" s="65"/>
      <c r="F2288" s="65"/>
      <c r="G2288" s="65"/>
      <c r="H2288" s="597">
        <f t="shared" si="74"/>
        <v>0</v>
      </c>
    </row>
    <row r="2289" spans="1:8" x14ac:dyDescent="0.2">
      <c r="A2289" s="280">
        <f t="shared" si="73"/>
        <v>2283</v>
      </c>
      <c r="B2289" s="596"/>
      <c r="C2289" s="175"/>
      <c r="D2289" s="175"/>
      <c r="E2289" s="65"/>
      <c r="F2289" s="65"/>
      <c r="G2289" s="65"/>
      <c r="H2289" s="597">
        <f t="shared" si="74"/>
        <v>0</v>
      </c>
    </row>
    <row r="2290" spans="1:8" x14ac:dyDescent="0.2">
      <c r="A2290" s="280">
        <f t="shared" si="73"/>
        <v>2284</v>
      </c>
      <c r="B2290" s="596"/>
      <c r="C2290" s="175"/>
      <c r="D2290" s="175"/>
      <c r="E2290" s="65"/>
      <c r="F2290" s="65"/>
      <c r="G2290" s="65"/>
      <c r="H2290" s="597">
        <f t="shared" si="74"/>
        <v>0</v>
      </c>
    </row>
    <row r="2291" spans="1:8" x14ac:dyDescent="0.2">
      <c r="A2291" s="280">
        <f t="shared" si="73"/>
        <v>2285</v>
      </c>
      <c r="B2291" s="596"/>
      <c r="C2291" s="175"/>
      <c r="D2291" s="175"/>
      <c r="E2291" s="65"/>
      <c r="F2291" s="65"/>
      <c r="G2291" s="65"/>
      <c r="H2291" s="597">
        <f t="shared" si="74"/>
        <v>0</v>
      </c>
    </row>
    <row r="2292" spans="1:8" x14ac:dyDescent="0.2">
      <c r="A2292" s="280">
        <f t="shared" si="73"/>
        <v>2286</v>
      </c>
      <c r="B2292" s="596"/>
      <c r="C2292" s="175"/>
      <c r="D2292" s="175"/>
      <c r="E2292" s="65"/>
      <c r="F2292" s="65"/>
      <c r="G2292" s="65"/>
      <c r="H2292" s="597">
        <f t="shared" si="74"/>
        <v>0</v>
      </c>
    </row>
    <row r="2293" spans="1:8" x14ac:dyDescent="0.2">
      <c r="A2293" s="280">
        <f t="shared" si="73"/>
        <v>2287</v>
      </c>
      <c r="B2293" s="596"/>
      <c r="C2293" s="175"/>
      <c r="D2293" s="175"/>
      <c r="E2293" s="65"/>
      <c r="F2293" s="65"/>
      <c r="G2293" s="65"/>
      <c r="H2293" s="597">
        <f t="shared" si="74"/>
        <v>0</v>
      </c>
    </row>
    <row r="2294" spans="1:8" x14ac:dyDescent="0.2">
      <c r="A2294" s="280">
        <f t="shared" si="73"/>
        <v>2288</v>
      </c>
      <c r="B2294" s="596"/>
      <c r="C2294" s="175"/>
      <c r="D2294" s="175"/>
      <c r="E2294" s="65"/>
      <c r="F2294" s="65"/>
      <c r="G2294" s="65"/>
      <c r="H2294" s="597">
        <f t="shared" si="74"/>
        <v>0</v>
      </c>
    </row>
    <row r="2295" spans="1:8" x14ac:dyDescent="0.2">
      <c r="A2295" s="280">
        <f t="shared" si="73"/>
        <v>2289</v>
      </c>
      <c r="B2295" s="596"/>
      <c r="C2295" s="175"/>
      <c r="D2295" s="175"/>
      <c r="E2295" s="65"/>
      <c r="F2295" s="65"/>
      <c r="G2295" s="65"/>
      <c r="H2295" s="597">
        <f t="shared" si="74"/>
        <v>0</v>
      </c>
    </row>
    <row r="2296" spans="1:8" x14ac:dyDescent="0.2">
      <c r="A2296" s="280">
        <f t="shared" si="73"/>
        <v>2290</v>
      </c>
      <c r="B2296" s="596"/>
      <c r="C2296" s="175"/>
      <c r="D2296" s="175"/>
      <c r="E2296" s="65"/>
      <c r="F2296" s="65"/>
      <c r="G2296" s="65"/>
      <c r="H2296" s="597">
        <f t="shared" si="74"/>
        <v>0</v>
      </c>
    </row>
    <row r="2297" spans="1:8" x14ac:dyDescent="0.2">
      <c r="A2297" s="280">
        <f t="shared" si="73"/>
        <v>2291</v>
      </c>
      <c r="B2297" s="596"/>
      <c r="C2297" s="175"/>
      <c r="D2297" s="175"/>
      <c r="E2297" s="65"/>
      <c r="F2297" s="65"/>
      <c r="G2297" s="65"/>
      <c r="H2297" s="597">
        <f t="shared" si="74"/>
        <v>0</v>
      </c>
    </row>
    <row r="2298" spans="1:8" x14ac:dyDescent="0.2">
      <c r="A2298" s="280">
        <f t="shared" si="73"/>
        <v>2292</v>
      </c>
      <c r="B2298" s="596"/>
      <c r="C2298" s="175"/>
      <c r="D2298" s="175"/>
      <c r="E2298" s="65"/>
      <c r="F2298" s="65"/>
      <c r="G2298" s="65"/>
      <c r="H2298" s="597">
        <f t="shared" si="74"/>
        <v>0</v>
      </c>
    </row>
    <row r="2299" spans="1:8" x14ac:dyDescent="0.2">
      <c r="A2299" s="280">
        <f t="shared" si="73"/>
        <v>2293</v>
      </c>
      <c r="B2299" s="596"/>
      <c r="C2299" s="175"/>
      <c r="D2299" s="175"/>
      <c r="E2299" s="65"/>
      <c r="F2299" s="65"/>
      <c r="G2299" s="65"/>
      <c r="H2299" s="597">
        <f t="shared" si="74"/>
        <v>0</v>
      </c>
    </row>
    <row r="2300" spans="1:8" x14ac:dyDescent="0.2">
      <c r="A2300" s="280">
        <f t="shared" si="73"/>
        <v>2294</v>
      </c>
      <c r="B2300" s="596"/>
      <c r="C2300" s="175"/>
      <c r="D2300" s="175"/>
      <c r="E2300" s="65"/>
      <c r="F2300" s="65"/>
      <c r="G2300" s="65"/>
      <c r="H2300" s="597">
        <f t="shared" si="74"/>
        <v>0</v>
      </c>
    </row>
    <row r="2301" spans="1:8" x14ac:dyDescent="0.2">
      <c r="A2301" s="280">
        <f t="shared" si="73"/>
        <v>2295</v>
      </c>
      <c r="B2301" s="596"/>
      <c r="C2301" s="175"/>
      <c r="D2301" s="175"/>
      <c r="E2301" s="65"/>
      <c r="F2301" s="65"/>
      <c r="G2301" s="65"/>
      <c r="H2301" s="597">
        <f t="shared" si="74"/>
        <v>0</v>
      </c>
    </row>
    <row r="2302" spans="1:8" x14ac:dyDescent="0.2">
      <c r="A2302" s="280">
        <f t="shared" si="73"/>
        <v>2296</v>
      </c>
      <c r="B2302" s="596"/>
      <c r="C2302" s="175"/>
      <c r="D2302" s="175"/>
      <c r="E2302" s="65"/>
      <c r="F2302" s="65"/>
      <c r="G2302" s="65"/>
      <c r="H2302" s="597">
        <f t="shared" si="74"/>
        <v>0</v>
      </c>
    </row>
    <row r="2303" spans="1:8" x14ac:dyDescent="0.2">
      <c r="A2303" s="280">
        <f t="shared" si="73"/>
        <v>2297</v>
      </c>
      <c r="B2303" s="596"/>
      <c r="C2303" s="175"/>
      <c r="D2303" s="175"/>
      <c r="E2303" s="65"/>
      <c r="F2303" s="65"/>
      <c r="G2303" s="65"/>
      <c r="H2303" s="597">
        <f t="shared" si="74"/>
        <v>0</v>
      </c>
    </row>
    <row r="2304" spans="1:8" x14ac:dyDescent="0.2">
      <c r="A2304" s="280">
        <f t="shared" si="73"/>
        <v>2298</v>
      </c>
      <c r="B2304" s="596"/>
      <c r="C2304" s="175"/>
      <c r="D2304" s="175"/>
      <c r="E2304" s="65"/>
      <c r="F2304" s="65"/>
      <c r="G2304" s="65"/>
      <c r="H2304" s="597">
        <f t="shared" si="74"/>
        <v>0</v>
      </c>
    </row>
    <row r="2305" spans="1:8" x14ac:dyDescent="0.2">
      <c r="A2305" s="280">
        <f t="shared" si="73"/>
        <v>2299</v>
      </c>
      <c r="B2305" s="596"/>
      <c r="C2305" s="175"/>
      <c r="D2305" s="175"/>
      <c r="E2305" s="65"/>
      <c r="F2305" s="65"/>
      <c r="G2305" s="65"/>
      <c r="H2305" s="597">
        <f t="shared" si="74"/>
        <v>0</v>
      </c>
    </row>
    <row r="2306" spans="1:8" x14ac:dyDescent="0.2">
      <c r="A2306" s="280">
        <f t="shared" si="73"/>
        <v>2300</v>
      </c>
      <c r="B2306" s="596"/>
      <c r="C2306" s="175"/>
      <c r="D2306" s="175"/>
      <c r="E2306" s="65"/>
      <c r="F2306" s="65"/>
      <c r="G2306" s="65"/>
      <c r="H2306" s="597">
        <f t="shared" si="74"/>
        <v>0</v>
      </c>
    </row>
    <row r="2307" spans="1:8" x14ac:dyDescent="0.2">
      <c r="A2307" s="280">
        <f t="shared" si="73"/>
        <v>2301</v>
      </c>
      <c r="B2307" s="596"/>
      <c r="C2307" s="175"/>
      <c r="D2307" s="175"/>
      <c r="E2307" s="65"/>
      <c r="F2307" s="65"/>
      <c r="G2307" s="65"/>
      <c r="H2307" s="597">
        <f t="shared" si="74"/>
        <v>0</v>
      </c>
    </row>
    <row r="2308" spans="1:8" x14ac:dyDescent="0.2">
      <c r="A2308" s="280">
        <f t="shared" si="73"/>
        <v>2302</v>
      </c>
      <c r="B2308" s="596"/>
      <c r="C2308" s="175"/>
      <c r="D2308" s="175"/>
      <c r="E2308" s="65"/>
      <c r="F2308" s="65"/>
      <c r="G2308" s="65"/>
      <c r="H2308" s="597">
        <f t="shared" si="74"/>
        <v>0</v>
      </c>
    </row>
    <row r="2309" spans="1:8" x14ac:dyDescent="0.2">
      <c r="A2309" s="280">
        <f t="shared" si="73"/>
        <v>2303</v>
      </c>
      <c r="B2309" s="596"/>
      <c r="C2309" s="175"/>
      <c r="D2309" s="175"/>
      <c r="E2309" s="65"/>
      <c r="F2309" s="65"/>
      <c r="G2309" s="65"/>
      <c r="H2309" s="597">
        <f t="shared" si="74"/>
        <v>0</v>
      </c>
    </row>
    <row r="2310" spans="1:8" x14ac:dyDescent="0.2">
      <c r="A2310" s="280">
        <f t="shared" si="73"/>
        <v>2304</v>
      </c>
      <c r="B2310" s="596"/>
      <c r="C2310" s="175"/>
      <c r="D2310" s="175"/>
      <c r="E2310" s="65"/>
      <c r="F2310" s="65"/>
      <c r="G2310" s="65"/>
      <c r="H2310" s="597">
        <f t="shared" si="74"/>
        <v>0</v>
      </c>
    </row>
    <row r="2311" spans="1:8" x14ac:dyDescent="0.2">
      <c r="A2311" s="280">
        <f t="shared" si="73"/>
        <v>2305</v>
      </c>
      <c r="B2311" s="596"/>
      <c r="C2311" s="175"/>
      <c r="D2311" s="175"/>
      <c r="E2311" s="65"/>
      <c r="F2311" s="65"/>
      <c r="G2311" s="65"/>
      <c r="H2311" s="597">
        <f t="shared" si="74"/>
        <v>0</v>
      </c>
    </row>
    <row r="2312" spans="1:8" x14ac:dyDescent="0.2">
      <c r="A2312" s="280">
        <f t="shared" si="73"/>
        <v>2306</v>
      </c>
      <c r="B2312" s="596"/>
      <c r="C2312" s="175"/>
      <c r="D2312" s="175"/>
      <c r="E2312" s="65"/>
      <c r="F2312" s="65"/>
      <c r="G2312" s="65"/>
      <c r="H2312" s="597">
        <f t="shared" si="74"/>
        <v>0</v>
      </c>
    </row>
    <row r="2313" spans="1:8" x14ac:dyDescent="0.2">
      <c r="A2313" s="280">
        <f t="shared" ref="A2313:A2376" si="75">+A2312+1</f>
        <v>2307</v>
      </c>
      <c r="B2313" s="596"/>
      <c r="C2313" s="175"/>
      <c r="D2313" s="175"/>
      <c r="E2313" s="65"/>
      <c r="F2313" s="65"/>
      <c r="G2313" s="65"/>
      <c r="H2313" s="597">
        <f t="shared" si="74"/>
        <v>0</v>
      </c>
    </row>
    <row r="2314" spans="1:8" x14ac:dyDescent="0.2">
      <c r="A2314" s="280">
        <f t="shared" si="75"/>
        <v>2308</v>
      </c>
      <c r="B2314" s="596"/>
      <c r="C2314" s="175"/>
      <c r="D2314" s="175"/>
      <c r="E2314" s="65"/>
      <c r="F2314" s="65"/>
      <c r="G2314" s="65"/>
      <c r="H2314" s="597">
        <f t="shared" si="74"/>
        <v>0</v>
      </c>
    </row>
    <row r="2315" spans="1:8" x14ac:dyDescent="0.2">
      <c r="A2315" s="280">
        <f t="shared" si="75"/>
        <v>2309</v>
      </c>
      <c r="B2315" s="596"/>
      <c r="C2315" s="175"/>
      <c r="D2315" s="175"/>
      <c r="E2315" s="65"/>
      <c r="F2315" s="65"/>
      <c r="G2315" s="65"/>
      <c r="H2315" s="597">
        <f t="shared" si="74"/>
        <v>0</v>
      </c>
    </row>
    <row r="2316" spans="1:8" x14ac:dyDescent="0.2">
      <c r="A2316" s="280">
        <f t="shared" si="75"/>
        <v>2310</v>
      </c>
      <c r="B2316" s="596"/>
      <c r="C2316" s="175"/>
      <c r="D2316" s="175"/>
      <c r="E2316" s="65"/>
      <c r="F2316" s="65"/>
      <c r="G2316" s="65"/>
      <c r="H2316" s="597">
        <f t="shared" si="74"/>
        <v>0</v>
      </c>
    </row>
    <row r="2317" spans="1:8" x14ac:dyDescent="0.2">
      <c r="A2317" s="280">
        <f t="shared" si="75"/>
        <v>2311</v>
      </c>
      <c r="B2317" s="596"/>
      <c r="C2317" s="175"/>
      <c r="D2317" s="175"/>
      <c r="E2317" s="65"/>
      <c r="F2317" s="65"/>
      <c r="G2317" s="65"/>
      <c r="H2317" s="597">
        <f t="shared" si="74"/>
        <v>0</v>
      </c>
    </row>
    <row r="2318" spans="1:8" x14ac:dyDescent="0.2">
      <c r="A2318" s="280">
        <f t="shared" si="75"/>
        <v>2312</v>
      </c>
      <c r="B2318" s="596"/>
      <c r="C2318" s="175"/>
      <c r="D2318" s="175"/>
      <c r="E2318" s="65"/>
      <c r="F2318" s="65"/>
      <c r="G2318" s="65"/>
      <c r="H2318" s="597">
        <f t="shared" si="74"/>
        <v>0</v>
      </c>
    </row>
    <row r="2319" spans="1:8" x14ac:dyDescent="0.2">
      <c r="A2319" s="280">
        <f t="shared" si="75"/>
        <v>2313</v>
      </c>
      <c r="B2319" s="596"/>
      <c r="C2319" s="175"/>
      <c r="D2319" s="175"/>
      <c r="E2319" s="65"/>
      <c r="F2319" s="65"/>
      <c r="G2319" s="65"/>
      <c r="H2319" s="597">
        <f t="shared" si="74"/>
        <v>0</v>
      </c>
    </row>
    <row r="2320" spans="1:8" x14ac:dyDescent="0.2">
      <c r="A2320" s="280">
        <f t="shared" si="75"/>
        <v>2314</v>
      </c>
      <c r="B2320" s="596"/>
      <c r="C2320" s="175"/>
      <c r="D2320" s="175"/>
      <c r="E2320" s="65"/>
      <c r="F2320" s="65"/>
      <c r="G2320" s="65"/>
      <c r="H2320" s="597">
        <f t="shared" si="74"/>
        <v>0</v>
      </c>
    </row>
    <row r="2321" spans="1:8" x14ac:dyDescent="0.2">
      <c r="A2321" s="280">
        <f t="shared" si="75"/>
        <v>2315</v>
      </c>
      <c r="B2321" s="596"/>
      <c r="C2321" s="175"/>
      <c r="D2321" s="175"/>
      <c r="E2321" s="65"/>
      <c r="F2321" s="65"/>
      <c r="G2321" s="65"/>
      <c r="H2321" s="597">
        <f t="shared" si="74"/>
        <v>0</v>
      </c>
    </row>
    <row r="2322" spans="1:8" x14ac:dyDescent="0.2">
      <c r="A2322" s="280">
        <f t="shared" si="75"/>
        <v>2316</v>
      </c>
      <c r="B2322" s="596"/>
      <c r="C2322" s="175"/>
      <c r="D2322" s="175"/>
      <c r="E2322" s="65"/>
      <c r="F2322" s="65"/>
      <c r="G2322" s="65"/>
      <c r="H2322" s="597">
        <f t="shared" si="74"/>
        <v>0</v>
      </c>
    </row>
    <row r="2323" spans="1:8" x14ac:dyDescent="0.2">
      <c r="A2323" s="280">
        <f t="shared" si="75"/>
        <v>2317</v>
      </c>
      <c r="B2323" s="596"/>
      <c r="C2323" s="175"/>
      <c r="D2323" s="175"/>
      <c r="E2323" s="65"/>
      <c r="F2323" s="65"/>
      <c r="G2323" s="65"/>
      <c r="H2323" s="597">
        <f t="shared" si="74"/>
        <v>0</v>
      </c>
    </row>
    <row r="2324" spans="1:8" x14ac:dyDescent="0.2">
      <c r="A2324" s="280">
        <f t="shared" si="75"/>
        <v>2318</v>
      </c>
      <c r="B2324" s="596"/>
      <c r="C2324" s="175"/>
      <c r="D2324" s="175"/>
      <c r="E2324" s="65"/>
      <c r="F2324" s="65"/>
      <c r="G2324" s="65"/>
      <c r="H2324" s="597">
        <f t="shared" si="74"/>
        <v>0</v>
      </c>
    </row>
    <row r="2325" spans="1:8" x14ac:dyDescent="0.2">
      <c r="A2325" s="280">
        <f t="shared" si="75"/>
        <v>2319</v>
      </c>
      <c r="B2325" s="596"/>
      <c r="C2325" s="175"/>
      <c r="D2325" s="175"/>
      <c r="E2325" s="65"/>
      <c r="F2325" s="65"/>
      <c r="G2325" s="65"/>
      <c r="H2325" s="597">
        <f t="shared" si="74"/>
        <v>0</v>
      </c>
    </row>
    <row r="2326" spans="1:8" x14ac:dyDescent="0.2">
      <c r="A2326" s="280">
        <f t="shared" si="75"/>
        <v>2320</v>
      </c>
      <c r="B2326" s="596"/>
      <c r="C2326" s="175"/>
      <c r="D2326" s="175"/>
      <c r="E2326" s="65"/>
      <c r="F2326" s="65"/>
      <c r="G2326" s="65"/>
      <c r="H2326" s="597">
        <f t="shared" si="74"/>
        <v>0</v>
      </c>
    </row>
    <row r="2327" spans="1:8" x14ac:dyDescent="0.2">
      <c r="A2327" s="280">
        <f t="shared" si="75"/>
        <v>2321</v>
      </c>
      <c r="B2327" s="596"/>
      <c r="C2327" s="175"/>
      <c r="D2327" s="175"/>
      <c r="E2327" s="65"/>
      <c r="F2327" s="65"/>
      <c r="G2327" s="65"/>
      <c r="H2327" s="597">
        <f t="shared" si="74"/>
        <v>0</v>
      </c>
    </row>
    <row r="2328" spans="1:8" x14ac:dyDescent="0.2">
      <c r="A2328" s="280">
        <f t="shared" si="75"/>
        <v>2322</v>
      </c>
      <c r="B2328" s="596"/>
      <c r="C2328" s="175"/>
      <c r="D2328" s="175"/>
      <c r="E2328" s="65"/>
      <c r="F2328" s="65"/>
      <c r="G2328" s="65"/>
      <c r="H2328" s="597">
        <f t="shared" si="74"/>
        <v>0</v>
      </c>
    </row>
    <row r="2329" spans="1:8" x14ac:dyDescent="0.2">
      <c r="A2329" s="280">
        <f t="shared" si="75"/>
        <v>2323</v>
      </c>
      <c r="B2329" s="596"/>
      <c r="C2329" s="175"/>
      <c r="D2329" s="175"/>
      <c r="E2329" s="65"/>
      <c r="F2329" s="65"/>
      <c r="G2329" s="65"/>
      <c r="H2329" s="597">
        <f t="shared" si="74"/>
        <v>0</v>
      </c>
    </row>
    <row r="2330" spans="1:8" x14ac:dyDescent="0.2">
      <c r="A2330" s="280">
        <f t="shared" si="75"/>
        <v>2324</v>
      </c>
      <c r="B2330" s="596"/>
      <c r="C2330" s="175"/>
      <c r="D2330" s="175"/>
      <c r="E2330" s="65"/>
      <c r="F2330" s="65"/>
      <c r="G2330" s="65"/>
      <c r="H2330" s="597">
        <f t="shared" si="74"/>
        <v>0</v>
      </c>
    </row>
    <row r="2331" spans="1:8" x14ac:dyDescent="0.2">
      <c r="A2331" s="280">
        <f t="shared" si="75"/>
        <v>2325</v>
      </c>
      <c r="B2331" s="596"/>
      <c r="C2331" s="175"/>
      <c r="D2331" s="175"/>
      <c r="E2331" s="65"/>
      <c r="F2331" s="65"/>
      <c r="G2331" s="65"/>
      <c r="H2331" s="597">
        <f t="shared" si="74"/>
        <v>0</v>
      </c>
    </row>
    <row r="2332" spans="1:8" x14ac:dyDescent="0.2">
      <c r="A2332" s="280">
        <f t="shared" si="75"/>
        <v>2326</v>
      </c>
      <c r="B2332" s="596"/>
      <c r="C2332" s="175"/>
      <c r="D2332" s="175"/>
      <c r="E2332" s="65"/>
      <c r="F2332" s="65"/>
      <c r="G2332" s="65"/>
      <c r="H2332" s="597">
        <f t="shared" si="74"/>
        <v>0</v>
      </c>
    </row>
    <row r="2333" spans="1:8" x14ac:dyDescent="0.2">
      <c r="A2333" s="280">
        <f t="shared" si="75"/>
        <v>2327</v>
      </c>
      <c r="B2333" s="596"/>
      <c r="C2333" s="175"/>
      <c r="D2333" s="175"/>
      <c r="E2333" s="65"/>
      <c r="F2333" s="65"/>
      <c r="G2333" s="65"/>
      <c r="H2333" s="597">
        <f t="shared" si="74"/>
        <v>0</v>
      </c>
    </row>
    <row r="2334" spans="1:8" x14ac:dyDescent="0.2">
      <c r="A2334" s="280">
        <f t="shared" si="75"/>
        <v>2328</v>
      </c>
      <c r="B2334" s="596"/>
      <c r="C2334" s="175"/>
      <c r="D2334" s="175"/>
      <c r="E2334" s="65"/>
      <c r="F2334" s="65"/>
      <c r="G2334" s="65"/>
      <c r="H2334" s="597">
        <f t="shared" si="74"/>
        <v>0</v>
      </c>
    </row>
    <row r="2335" spans="1:8" x14ac:dyDescent="0.2">
      <c r="A2335" s="280">
        <f t="shared" si="75"/>
        <v>2329</v>
      </c>
      <c r="B2335" s="596"/>
      <c r="C2335" s="175"/>
      <c r="D2335" s="175"/>
      <c r="E2335" s="65"/>
      <c r="F2335" s="65"/>
      <c r="G2335" s="65"/>
      <c r="H2335" s="597">
        <f t="shared" si="74"/>
        <v>0</v>
      </c>
    </row>
    <row r="2336" spans="1:8" x14ac:dyDescent="0.2">
      <c r="A2336" s="280">
        <f t="shared" si="75"/>
        <v>2330</v>
      </c>
      <c r="B2336" s="596"/>
      <c r="C2336" s="175"/>
      <c r="D2336" s="175"/>
      <c r="E2336" s="65"/>
      <c r="F2336" s="65"/>
      <c r="G2336" s="65"/>
      <c r="H2336" s="597">
        <f t="shared" si="74"/>
        <v>0</v>
      </c>
    </row>
    <row r="2337" spans="1:8" x14ac:dyDescent="0.2">
      <c r="A2337" s="280">
        <f t="shared" si="75"/>
        <v>2331</v>
      </c>
      <c r="B2337" s="596"/>
      <c r="C2337" s="175"/>
      <c r="D2337" s="175"/>
      <c r="E2337" s="65"/>
      <c r="F2337" s="65"/>
      <c r="G2337" s="65"/>
      <c r="H2337" s="597">
        <f t="shared" si="74"/>
        <v>0</v>
      </c>
    </row>
    <row r="2338" spans="1:8" x14ac:dyDescent="0.2">
      <c r="A2338" s="280">
        <f t="shared" si="75"/>
        <v>2332</v>
      </c>
      <c r="B2338" s="596"/>
      <c r="C2338" s="175"/>
      <c r="D2338" s="175"/>
      <c r="E2338" s="65"/>
      <c r="F2338" s="65"/>
      <c r="G2338" s="65"/>
      <c r="H2338" s="597">
        <f t="shared" si="74"/>
        <v>0</v>
      </c>
    </row>
    <row r="2339" spans="1:8" x14ac:dyDescent="0.2">
      <c r="A2339" s="280">
        <f t="shared" si="75"/>
        <v>2333</v>
      </c>
      <c r="B2339" s="596"/>
      <c r="C2339" s="175"/>
      <c r="D2339" s="175"/>
      <c r="E2339" s="65"/>
      <c r="F2339" s="65"/>
      <c r="G2339" s="65"/>
      <c r="H2339" s="597">
        <f t="shared" si="74"/>
        <v>0</v>
      </c>
    </row>
    <row r="2340" spans="1:8" x14ac:dyDescent="0.2">
      <c r="A2340" s="280">
        <f t="shared" si="75"/>
        <v>2334</v>
      </c>
      <c r="B2340" s="596"/>
      <c r="C2340" s="175"/>
      <c r="D2340" s="175"/>
      <c r="E2340" s="65"/>
      <c r="F2340" s="65"/>
      <c r="G2340" s="65"/>
      <c r="H2340" s="597">
        <f t="shared" si="74"/>
        <v>0</v>
      </c>
    </row>
    <row r="2341" spans="1:8" x14ac:dyDescent="0.2">
      <c r="A2341" s="280">
        <f t="shared" si="75"/>
        <v>2335</v>
      </c>
      <c r="B2341" s="596"/>
      <c r="C2341" s="175"/>
      <c r="D2341" s="175"/>
      <c r="E2341" s="65"/>
      <c r="F2341" s="65"/>
      <c r="G2341" s="65"/>
      <c r="H2341" s="597">
        <f t="shared" si="74"/>
        <v>0</v>
      </c>
    </row>
    <row r="2342" spans="1:8" x14ac:dyDescent="0.2">
      <c r="A2342" s="280">
        <f t="shared" si="75"/>
        <v>2336</v>
      </c>
      <c r="B2342" s="596"/>
      <c r="C2342" s="175"/>
      <c r="D2342" s="175"/>
      <c r="E2342" s="65"/>
      <c r="F2342" s="65"/>
      <c r="G2342" s="65"/>
      <c r="H2342" s="597">
        <f t="shared" si="74"/>
        <v>0</v>
      </c>
    </row>
    <row r="2343" spans="1:8" x14ac:dyDescent="0.2">
      <c r="A2343" s="280">
        <f t="shared" si="75"/>
        <v>2337</v>
      </c>
      <c r="B2343" s="596"/>
      <c r="C2343" s="175"/>
      <c r="D2343" s="175"/>
      <c r="E2343" s="65"/>
      <c r="F2343" s="65"/>
      <c r="G2343" s="65"/>
      <c r="H2343" s="597">
        <f t="shared" si="74"/>
        <v>0</v>
      </c>
    </row>
    <row r="2344" spans="1:8" x14ac:dyDescent="0.2">
      <c r="A2344" s="280">
        <f t="shared" si="75"/>
        <v>2338</v>
      </c>
      <c r="B2344" s="596"/>
      <c r="C2344" s="175"/>
      <c r="D2344" s="175"/>
      <c r="E2344" s="65"/>
      <c r="F2344" s="65"/>
      <c r="G2344" s="65"/>
      <c r="H2344" s="597">
        <f t="shared" si="74"/>
        <v>0</v>
      </c>
    </row>
    <row r="2345" spans="1:8" x14ac:dyDescent="0.2">
      <c r="A2345" s="280">
        <f t="shared" si="75"/>
        <v>2339</v>
      </c>
      <c r="B2345" s="596"/>
      <c r="C2345" s="175"/>
      <c r="D2345" s="175"/>
      <c r="E2345" s="65"/>
      <c r="F2345" s="65"/>
      <c r="G2345" s="65"/>
      <c r="H2345" s="597">
        <f t="shared" si="74"/>
        <v>0</v>
      </c>
    </row>
    <row r="2346" spans="1:8" x14ac:dyDescent="0.2">
      <c r="A2346" s="280">
        <f t="shared" si="75"/>
        <v>2340</v>
      </c>
      <c r="B2346" s="596"/>
      <c r="C2346" s="175"/>
      <c r="D2346" s="175"/>
      <c r="E2346" s="65"/>
      <c r="F2346" s="65"/>
      <c r="G2346" s="65"/>
      <c r="H2346" s="597">
        <f t="shared" si="74"/>
        <v>0</v>
      </c>
    </row>
    <row r="2347" spans="1:8" x14ac:dyDescent="0.2">
      <c r="A2347" s="280">
        <f t="shared" si="75"/>
        <v>2341</v>
      </c>
      <c r="B2347" s="596"/>
      <c r="C2347" s="175"/>
      <c r="D2347" s="175"/>
      <c r="E2347" s="65"/>
      <c r="F2347" s="65"/>
      <c r="G2347" s="65"/>
      <c r="H2347" s="597">
        <f t="shared" si="74"/>
        <v>0</v>
      </c>
    </row>
    <row r="2348" spans="1:8" x14ac:dyDescent="0.2">
      <c r="A2348" s="280">
        <f t="shared" si="75"/>
        <v>2342</v>
      </c>
      <c r="B2348" s="596"/>
      <c r="C2348" s="175"/>
      <c r="D2348" s="175"/>
      <c r="E2348" s="65"/>
      <c r="F2348" s="65"/>
      <c r="G2348" s="65"/>
      <c r="H2348" s="597">
        <f t="shared" si="74"/>
        <v>0</v>
      </c>
    </row>
    <row r="2349" spans="1:8" x14ac:dyDescent="0.2">
      <c r="A2349" s="280">
        <f t="shared" si="75"/>
        <v>2343</v>
      </c>
      <c r="B2349" s="596"/>
      <c r="C2349" s="175"/>
      <c r="D2349" s="175"/>
      <c r="E2349" s="65"/>
      <c r="F2349" s="65"/>
      <c r="G2349" s="65"/>
      <c r="H2349" s="597">
        <f t="shared" si="74"/>
        <v>0</v>
      </c>
    </row>
    <row r="2350" spans="1:8" x14ac:dyDescent="0.2">
      <c r="A2350" s="280">
        <f t="shared" si="75"/>
        <v>2344</v>
      </c>
      <c r="B2350" s="596"/>
      <c r="C2350" s="175"/>
      <c r="D2350" s="175"/>
      <c r="E2350" s="65"/>
      <c r="F2350" s="65"/>
      <c r="G2350" s="65"/>
      <c r="H2350" s="597">
        <f t="shared" si="74"/>
        <v>0</v>
      </c>
    </row>
    <row r="2351" spans="1:8" x14ac:dyDescent="0.2">
      <c r="A2351" s="280">
        <f t="shared" si="75"/>
        <v>2345</v>
      </c>
      <c r="B2351" s="596"/>
      <c r="C2351" s="175"/>
      <c r="D2351" s="175"/>
      <c r="E2351" s="65"/>
      <c r="F2351" s="65"/>
      <c r="G2351" s="65"/>
      <c r="H2351" s="597">
        <f t="shared" ref="H2351:H2414" si="76">G2351*F2351</f>
        <v>0</v>
      </c>
    </row>
    <row r="2352" spans="1:8" x14ac:dyDescent="0.2">
      <c r="A2352" s="280">
        <f t="shared" si="75"/>
        <v>2346</v>
      </c>
      <c r="B2352" s="596"/>
      <c r="C2352" s="175"/>
      <c r="D2352" s="175"/>
      <c r="E2352" s="65"/>
      <c r="F2352" s="65"/>
      <c r="G2352" s="65"/>
      <c r="H2352" s="597">
        <f t="shared" si="76"/>
        <v>0</v>
      </c>
    </row>
    <row r="2353" spans="1:8" x14ac:dyDescent="0.2">
      <c r="A2353" s="280">
        <f t="shared" si="75"/>
        <v>2347</v>
      </c>
      <c r="B2353" s="596"/>
      <c r="C2353" s="175"/>
      <c r="D2353" s="175"/>
      <c r="E2353" s="65"/>
      <c r="F2353" s="65"/>
      <c r="G2353" s="65"/>
      <c r="H2353" s="597">
        <f t="shared" si="76"/>
        <v>0</v>
      </c>
    </row>
    <row r="2354" spans="1:8" x14ac:dyDescent="0.2">
      <c r="A2354" s="280">
        <f t="shared" si="75"/>
        <v>2348</v>
      </c>
      <c r="B2354" s="596"/>
      <c r="C2354" s="175"/>
      <c r="D2354" s="175"/>
      <c r="E2354" s="65"/>
      <c r="F2354" s="65"/>
      <c r="G2354" s="65"/>
      <c r="H2354" s="597">
        <f t="shared" si="76"/>
        <v>0</v>
      </c>
    </row>
    <row r="2355" spans="1:8" x14ac:dyDescent="0.2">
      <c r="A2355" s="280">
        <f t="shared" si="75"/>
        <v>2349</v>
      </c>
      <c r="B2355" s="596"/>
      <c r="C2355" s="175"/>
      <c r="D2355" s="175"/>
      <c r="E2355" s="65"/>
      <c r="F2355" s="65"/>
      <c r="G2355" s="65"/>
      <c r="H2355" s="597">
        <f t="shared" si="76"/>
        <v>0</v>
      </c>
    </row>
    <row r="2356" spans="1:8" x14ac:dyDescent="0.2">
      <c r="A2356" s="280">
        <f t="shared" si="75"/>
        <v>2350</v>
      </c>
      <c r="B2356" s="596"/>
      <c r="C2356" s="175"/>
      <c r="D2356" s="175"/>
      <c r="E2356" s="65"/>
      <c r="F2356" s="65"/>
      <c r="G2356" s="65"/>
      <c r="H2356" s="597">
        <f t="shared" si="76"/>
        <v>0</v>
      </c>
    </row>
    <row r="2357" spans="1:8" x14ac:dyDescent="0.2">
      <c r="A2357" s="280">
        <f t="shared" si="75"/>
        <v>2351</v>
      </c>
      <c r="B2357" s="596"/>
      <c r="C2357" s="175"/>
      <c r="D2357" s="175"/>
      <c r="E2357" s="65"/>
      <c r="F2357" s="65"/>
      <c r="G2357" s="65"/>
      <c r="H2357" s="597">
        <f t="shared" si="76"/>
        <v>0</v>
      </c>
    </row>
    <row r="2358" spans="1:8" x14ac:dyDescent="0.2">
      <c r="A2358" s="280">
        <f t="shared" si="75"/>
        <v>2352</v>
      </c>
      <c r="B2358" s="596"/>
      <c r="C2358" s="175"/>
      <c r="D2358" s="175"/>
      <c r="E2358" s="65"/>
      <c r="F2358" s="65"/>
      <c r="G2358" s="65"/>
      <c r="H2358" s="597">
        <f t="shared" si="76"/>
        <v>0</v>
      </c>
    </row>
    <row r="2359" spans="1:8" x14ac:dyDescent="0.2">
      <c r="A2359" s="280">
        <f t="shared" si="75"/>
        <v>2353</v>
      </c>
      <c r="B2359" s="596"/>
      <c r="C2359" s="175"/>
      <c r="D2359" s="175"/>
      <c r="E2359" s="65"/>
      <c r="F2359" s="65"/>
      <c r="G2359" s="65"/>
      <c r="H2359" s="597">
        <f t="shared" si="76"/>
        <v>0</v>
      </c>
    </row>
    <row r="2360" spans="1:8" x14ac:dyDescent="0.2">
      <c r="A2360" s="280">
        <f t="shared" si="75"/>
        <v>2354</v>
      </c>
      <c r="B2360" s="596"/>
      <c r="C2360" s="175"/>
      <c r="D2360" s="175"/>
      <c r="E2360" s="65"/>
      <c r="F2360" s="65"/>
      <c r="G2360" s="65"/>
      <c r="H2360" s="597">
        <f t="shared" si="76"/>
        <v>0</v>
      </c>
    </row>
    <row r="2361" spans="1:8" x14ac:dyDescent="0.2">
      <c r="A2361" s="280">
        <f t="shared" si="75"/>
        <v>2355</v>
      </c>
      <c r="B2361" s="596"/>
      <c r="C2361" s="175"/>
      <c r="D2361" s="175"/>
      <c r="E2361" s="65"/>
      <c r="F2361" s="65"/>
      <c r="G2361" s="65"/>
      <c r="H2361" s="597">
        <f t="shared" si="76"/>
        <v>0</v>
      </c>
    </row>
    <row r="2362" spans="1:8" x14ac:dyDescent="0.2">
      <c r="A2362" s="280">
        <f t="shared" si="75"/>
        <v>2356</v>
      </c>
      <c r="B2362" s="596"/>
      <c r="C2362" s="175"/>
      <c r="D2362" s="175"/>
      <c r="E2362" s="65"/>
      <c r="F2362" s="65"/>
      <c r="G2362" s="65"/>
      <c r="H2362" s="597">
        <f t="shared" si="76"/>
        <v>0</v>
      </c>
    </row>
    <row r="2363" spans="1:8" x14ac:dyDescent="0.2">
      <c r="A2363" s="280">
        <f t="shared" si="75"/>
        <v>2357</v>
      </c>
      <c r="B2363" s="596"/>
      <c r="C2363" s="175"/>
      <c r="D2363" s="175"/>
      <c r="E2363" s="65"/>
      <c r="F2363" s="65"/>
      <c r="G2363" s="65"/>
      <c r="H2363" s="597">
        <f t="shared" si="76"/>
        <v>0</v>
      </c>
    </row>
    <row r="2364" spans="1:8" x14ac:dyDescent="0.2">
      <c r="A2364" s="280">
        <f t="shared" si="75"/>
        <v>2358</v>
      </c>
      <c r="B2364" s="596"/>
      <c r="C2364" s="175"/>
      <c r="D2364" s="175"/>
      <c r="E2364" s="65"/>
      <c r="F2364" s="65"/>
      <c r="G2364" s="65"/>
      <c r="H2364" s="597">
        <f t="shared" si="76"/>
        <v>0</v>
      </c>
    </row>
    <row r="2365" spans="1:8" x14ac:dyDescent="0.2">
      <c r="A2365" s="280">
        <f t="shared" si="75"/>
        <v>2359</v>
      </c>
      <c r="B2365" s="596"/>
      <c r="C2365" s="175"/>
      <c r="D2365" s="175"/>
      <c r="E2365" s="65"/>
      <c r="F2365" s="65"/>
      <c r="G2365" s="65"/>
      <c r="H2365" s="597">
        <f t="shared" si="76"/>
        <v>0</v>
      </c>
    </row>
    <row r="2366" spans="1:8" x14ac:dyDescent="0.2">
      <c r="A2366" s="280">
        <f t="shared" si="75"/>
        <v>2360</v>
      </c>
      <c r="B2366" s="596"/>
      <c r="C2366" s="175"/>
      <c r="D2366" s="175"/>
      <c r="E2366" s="65"/>
      <c r="F2366" s="65"/>
      <c r="G2366" s="65"/>
      <c r="H2366" s="597">
        <f t="shared" si="76"/>
        <v>0</v>
      </c>
    </row>
    <row r="2367" spans="1:8" x14ac:dyDescent="0.2">
      <c r="A2367" s="280">
        <f t="shared" si="75"/>
        <v>2361</v>
      </c>
      <c r="B2367" s="596"/>
      <c r="C2367" s="175"/>
      <c r="D2367" s="175"/>
      <c r="E2367" s="65"/>
      <c r="F2367" s="65"/>
      <c r="G2367" s="65"/>
      <c r="H2367" s="597">
        <f t="shared" si="76"/>
        <v>0</v>
      </c>
    </row>
    <row r="2368" spans="1:8" x14ac:dyDescent="0.2">
      <c r="A2368" s="280">
        <f t="shared" si="75"/>
        <v>2362</v>
      </c>
      <c r="B2368" s="596"/>
      <c r="C2368" s="175"/>
      <c r="D2368" s="175"/>
      <c r="E2368" s="65"/>
      <c r="F2368" s="65"/>
      <c r="G2368" s="65"/>
      <c r="H2368" s="597">
        <f t="shared" si="76"/>
        <v>0</v>
      </c>
    </row>
    <row r="2369" spans="1:8" x14ac:dyDescent="0.2">
      <c r="A2369" s="280">
        <f t="shared" si="75"/>
        <v>2363</v>
      </c>
      <c r="B2369" s="596"/>
      <c r="C2369" s="175"/>
      <c r="D2369" s="175"/>
      <c r="E2369" s="65"/>
      <c r="F2369" s="65"/>
      <c r="G2369" s="65"/>
      <c r="H2369" s="597">
        <f t="shared" si="76"/>
        <v>0</v>
      </c>
    </row>
    <row r="2370" spans="1:8" x14ac:dyDescent="0.2">
      <c r="A2370" s="280">
        <f t="shared" si="75"/>
        <v>2364</v>
      </c>
      <c r="B2370" s="596"/>
      <c r="C2370" s="175"/>
      <c r="D2370" s="175"/>
      <c r="E2370" s="65"/>
      <c r="F2370" s="65"/>
      <c r="G2370" s="65"/>
      <c r="H2370" s="597">
        <f t="shared" si="76"/>
        <v>0</v>
      </c>
    </row>
    <row r="2371" spans="1:8" x14ac:dyDescent="0.2">
      <c r="A2371" s="280">
        <f t="shared" si="75"/>
        <v>2365</v>
      </c>
      <c r="B2371" s="596"/>
      <c r="C2371" s="175"/>
      <c r="D2371" s="175"/>
      <c r="E2371" s="65"/>
      <c r="F2371" s="65"/>
      <c r="G2371" s="65"/>
      <c r="H2371" s="597">
        <f t="shared" si="76"/>
        <v>0</v>
      </c>
    </row>
    <row r="2372" spans="1:8" x14ac:dyDescent="0.2">
      <c r="A2372" s="280">
        <f t="shared" si="75"/>
        <v>2366</v>
      </c>
      <c r="B2372" s="596"/>
      <c r="C2372" s="175"/>
      <c r="D2372" s="175"/>
      <c r="E2372" s="65"/>
      <c r="F2372" s="65"/>
      <c r="G2372" s="65"/>
      <c r="H2372" s="597">
        <f t="shared" si="76"/>
        <v>0</v>
      </c>
    </row>
    <row r="2373" spans="1:8" x14ac:dyDescent="0.2">
      <c r="A2373" s="280">
        <f t="shared" si="75"/>
        <v>2367</v>
      </c>
      <c r="B2373" s="596"/>
      <c r="C2373" s="175"/>
      <c r="D2373" s="175"/>
      <c r="E2373" s="65"/>
      <c r="F2373" s="65"/>
      <c r="G2373" s="65"/>
      <c r="H2373" s="597">
        <f t="shared" si="76"/>
        <v>0</v>
      </c>
    </row>
    <row r="2374" spans="1:8" x14ac:dyDescent="0.2">
      <c r="A2374" s="280">
        <f t="shared" si="75"/>
        <v>2368</v>
      </c>
      <c r="B2374" s="596"/>
      <c r="C2374" s="175"/>
      <c r="D2374" s="175"/>
      <c r="E2374" s="65"/>
      <c r="F2374" s="65"/>
      <c r="G2374" s="65"/>
      <c r="H2374" s="597">
        <f t="shared" si="76"/>
        <v>0</v>
      </c>
    </row>
    <row r="2375" spans="1:8" x14ac:dyDescent="0.2">
      <c r="A2375" s="280">
        <f t="shared" si="75"/>
        <v>2369</v>
      </c>
      <c r="B2375" s="596"/>
      <c r="C2375" s="175"/>
      <c r="D2375" s="175"/>
      <c r="E2375" s="65"/>
      <c r="F2375" s="65"/>
      <c r="G2375" s="65"/>
      <c r="H2375" s="597">
        <f t="shared" si="76"/>
        <v>0</v>
      </c>
    </row>
    <row r="2376" spans="1:8" x14ac:dyDescent="0.2">
      <c r="A2376" s="280">
        <f t="shared" si="75"/>
        <v>2370</v>
      </c>
      <c r="B2376" s="596"/>
      <c r="C2376" s="175"/>
      <c r="D2376" s="175"/>
      <c r="E2376" s="65"/>
      <c r="F2376" s="65"/>
      <c r="G2376" s="65"/>
      <c r="H2376" s="597">
        <f t="shared" si="76"/>
        <v>0</v>
      </c>
    </row>
    <row r="2377" spans="1:8" x14ac:dyDescent="0.2">
      <c r="A2377" s="280">
        <f t="shared" ref="A2377:A2440" si="77">+A2376+1</f>
        <v>2371</v>
      </c>
      <c r="B2377" s="596"/>
      <c r="C2377" s="175"/>
      <c r="D2377" s="175"/>
      <c r="E2377" s="65"/>
      <c r="F2377" s="65"/>
      <c r="G2377" s="65"/>
      <c r="H2377" s="597">
        <f t="shared" si="76"/>
        <v>0</v>
      </c>
    </row>
    <row r="2378" spans="1:8" x14ac:dyDescent="0.2">
      <c r="A2378" s="280">
        <f t="shared" si="77"/>
        <v>2372</v>
      </c>
      <c r="B2378" s="596"/>
      <c r="C2378" s="175"/>
      <c r="D2378" s="175"/>
      <c r="E2378" s="65"/>
      <c r="F2378" s="65"/>
      <c r="G2378" s="65"/>
      <c r="H2378" s="597">
        <f t="shared" si="76"/>
        <v>0</v>
      </c>
    </row>
    <row r="2379" spans="1:8" x14ac:dyDescent="0.2">
      <c r="A2379" s="280">
        <f t="shared" si="77"/>
        <v>2373</v>
      </c>
      <c r="B2379" s="596"/>
      <c r="C2379" s="175"/>
      <c r="D2379" s="175"/>
      <c r="E2379" s="65"/>
      <c r="F2379" s="65"/>
      <c r="G2379" s="65"/>
      <c r="H2379" s="597">
        <f t="shared" si="76"/>
        <v>0</v>
      </c>
    </row>
    <row r="2380" spans="1:8" x14ac:dyDescent="0.2">
      <c r="A2380" s="280">
        <f t="shared" si="77"/>
        <v>2374</v>
      </c>
      <c r="B2380" s="596"/>
      <c r="C2380" s="175"/>
      <c r="D2380" s="175"/>
      <c r="E2380" s="65"/>
      <c r="F2380" s="65"/>
      <c r="G2380" s="65"/>
      <c r="H2380" s="597">
        <f t="shared" si="76"/>
        <v>0</v>
      </c>
    </row>
    <row r="2381" spans="1:8" x14ac:dyDescent="0.2">
      <c r="A2381" s="280">
        <f t="shared" si="77"/>
        <v>2375</v>
      </c>
      <c r="B2381" s="596"/>
      <c r="C2381" s="175"/>
      <c r="D2381" s="175"/>
      <c r="E2381" s="65"/>
      <c r="F2381" s="65"/>
      <c r="G2381" s="65"/>
      <c r="H2381" s="597">
        <f t="shared" si="76"/>
        <v>0</v>
      </c>
    </row>
    <row r="2382" spans="1:8" x14ac:dyDescent="0.2">
      <c r="A2382" s="280">
        <f t="shared" si="77"/>
        <v>2376</v>
      </c>
      <c r="B2382" s="596"/>
      <c r="C2382" s="175"/>
      <c r="D2382" s="175"/>
      <c r="E2382" s="65"/>
      <c r="F2382" s="65"/>
      <c r="G2382" s="65"/>
      <c r="H2382" s="597">
        <f t="shared" si="76"/>
        <v>0</v>
      </c>
    </row>
    <row r="2383" spans="1:8" x14ac:dyDescent="0.2">
      <c r="A2383" s="280">
        <f t="shared" si="77"/>
        <v>2377</v>
      </c>
      <c r="B2383" s="596"/>
      <c r="C2383" s="175"/>
      <c r="D2383" s="175"/>
      <c r="E2383" s="65"/>
      <c r="F2383" s="65"/>
      <c r="G2383" s="65"/>
      <c r="H2383" s="597">
        <f t="shared" si="76"/>
        <v>0</v>
      </c>
    </row>
    <row r="2384" spans="1:8" x14ac:dyDescent="0.2">
      <c r="A2384" s="280">
        <f t="shared" si="77"/>
        <v>2378</v>
      </c>
      <c r="B2384" s="596"/>
      <c r="C2384" s="175"/>
      <c r="D2384" s="175"/>
      <c r="E2384" s="65"/>
      <c r="F2384" s="65"/>
      <c r="G2384" s="65"/>
      <c r="H2384" s="597">
        <f t="shared" si="76"/>
        <v>0</v>
      </c>
    </row>
    <row r="2385" spans="1:8" x14ac:dyDescent="0.2">
      <c r="A2385" s="280">
        <f t="shared" si="77"/>
        <v>2379</v>
      </c>
      <c r="B2385" s="596"/>
      <c r="C2385" s="175"/>
      <c r="D2385" s="175"/>
      <c r="E2385" s="65"/>
      <c r="F2385" s="65"/>
      <c r="G2385" s="65"/>
      <c r="H2385" s="597">
        <f t="shared" si="76"/>
        <v>0</v>
      </c>
    </row>
    <row r="2386" spans="1:8" x14ac:dyDescent="0.2">
      <c r="A2386" s="280">
        <f t="shared" si="77"/>
        <v>2380</v>
      </c>
      <c r="B2386" s="596"/>
      <c r="C2386" s="175"/>
      <c r="D2386" s="175"/>
      <c r="E2386" s="65"/>
      <c r="F2386" s="65"/>
      <c r="G2386" s="65"/>
      <c r="H2386" s="597">
        <f t="shared" si="76"/>
        <v>0</v>
      </c>
    </row>
    <row r="2387" spans="1:8" x14ac:dyDescent="0.2">
      <c r="A2387" s="280">
        <f t="shared" si="77"/>
        <v>2381</v>
      </c>
      <c r="B2387" s="596"/>
      <c r="C2387" s="175"/>
      <c r="D2387" s="175"/>
      <c r="E2387" s="65"/>
      <c r="F2387" s="65"/>
      <c r="G2387" s="65"/>
      <c r="H2387" s="597">
        <f t="shared" si="76"/>
        <v>0</v>
      </c>
    </row>
    <row r="2388" spans="1:8" x14ac:dyDescent="0.2">
      <c r="A2388" s="280">
        <f t="shared" si="77"/>
        <v>2382</v>
      </c>
      <c r="B2388" s="596"/>
      <c r="C2388" s="175"/>
      <c r="D2388" s="175"/>
      <c r="E2388" s="65"/>
      <c r="F2388" s="65"/>
      <c r="G2388" s="65"/>
      <c r="H2388" s="597">
        <f t="shared" si="76"/>
        <v>0</v>
      </c>
    </row>
    <row r="2389" spans="1:8" x14ac:dyDescent="0.2">
      <c r="A2389" s="280">
        <f t="shared" si="77"/>
        <v>2383</v>
      </c>
      <c r="B2389" s="596"/>
      <c r="C2389" s="175"/>
      <c r="D2389" s="175"/>
      <c r="E2389" s="65"/>
      <c r="F2389" s="65"/>
      <c r="G2389" s="65"/>
      <c r="H2389" s="597">
        <f t="shared" si="76"/>
        <v>0</v>
      </c>
    </row>
    <row r="2390" spans="1:8" x14ac:dyDescent="0.2">
      <c r="A2390" s="280">
        <f t="shared" si="77"/>
        <v>2384</v>
      </c>
      <c r="B2390" s="596"/>
      <c r="C2390" s="175"/>
      <c r="D2390" s="175"/>
      <c r="E2390" s="65"/>
      <c r="F2390" s="65"/>
      <c r="G2390" s="65"/>
      <c r="H2390" s="597">
        <f t="shared" si="76"/>
        <v>0</v>
      </c>
    </row>
    <row r="2391" spans="1:8" x14ac:dyDescent="0.2">
      <c r="A2391" s="280">
        <f t="shared" si="77"/>
        <v>2385</v>
      </c>
      <c r="B2391" s="596"/>
      <c r="C2391" s="175"/>
      <c r="D2391" s="175"/>
      <c r="E2391" s="65"/>
      <c r="F2391" s="65"/>
      <c r="G2391" s="65"/>
      <c r="H2391" s="597">
        <f t="shared" si="76"/>
        <v>0</v>
      </c>
    </row>
    <row r="2392" spans="1:8" x14ac:dyDescent="0.2">
      <c r="A2392" s="280">
        <f t="shared" si="77"/>
        <v>2386</v>
      </c>
      <c r="B2392" s="596"/>
      <c r="C2392" s="175"/>
      <c r="D2392" s="175"/>
      <c r="E2392" s="65"/>
      <c r="F2392" s="65"/>
      <c r="G2392" s="65"/>
      <c r="H2392" s="597">
        <f t="shared" si="76"/>
        <v>0</v>
      </c>
    </row>
    <row r="2393" spans="1:8" x14ac:dyDescent="0.2">
      <c r="A2393" s="280">
        <f t="shared" si="77"/>
        <v>2387</v>
      </c>
      <c r="B2393" s="596"/>
      <c r="C2393" s="175"/>
      <c r="D2393" s="175"/>
      <c r="E2393" s="65"/>
      <c r="F2393" s="65"/>
      <c r="G2393" s="65"/>
      <c r="H2393" s="597">
        <f t="shared" si="76"/>
        <v>0</v>
      </c>
    </row>
    <row r="2394" spans="1:8" x14ac:dyDescent="0.2">
      <c r="A2394" s="280">
        <f t="shared" si="77"/>
        <v>2388</v>
      </c>
      <c r="B2394" s="596"/>
      <c r="C2394" s="175"/>
      <c r="D2394" s="175"/>
      <c r="E2394" s="65"/>
      <c r="F2394" s="65"/>
      <c r="G2394" s="65"/>
      <c r="H2394" s="597">
        <f t="shared" si="76"/>
        <v>0</v>
      </c>
    </row>
    <row r="2395" spans="1:8" x14ac:dyDescent="0.2">
      <c r="A2395" s="280">
        <f t="shared" si="77"/>
        <v>2389</v>
      </c>
      <c r="B2395" s="596"/>
      <c r="C2395" s="175"/>
      <c r="D2395" s="175"/>
      <c r="E2395" s="65"/>
      <c r="F2395" s="65"/>
      <c r="G2395" s="65"/>
      <c r="H2395" s="597">
        <f t="shared" si="76"/>
        <v>0</v>
      </c>
    </row>
    <row r="2396" spans="1:8" x14ac:dyDescent="0.2">
      <c r="A2396" s="280">
        <f t="shared" si="77"/>
        <v>2390</v>
      </c>
      <c r="B2396" s="596"/>
      <c r="C2396" s="175"/>
      <c r="D2396" s="175"/>
      <c r="E2396" s="65"/>
      <c r="F2396" s="65"/>
      <c r="G2396" s="65"/>
      <c r="H2396" s="597">
        <f t="shared" si="76"/>
        <v>0</v>
      </c>
    </row>
    <row r="2397" spans="1:8" x14ac:dyDescent="0.2">
      <c r="A2397" s="280">
        <f t="shared" si="77"/>
        <v>2391</v>
      </c>
      <c r="B2397" s="596"/>
      <c r="C2397" s="175"/>
      <c r="D2397" s="175"/>
      <c r="E2397" s="65"/>
      <c r="F2397" s="65"/>
      <c r="G2397" s="65"/>
      <c r="H2397" s="597">
        <f t="shared" si="76"/>
        <v>0</v>
      </c>
    </row>
    <row r="2398" spans="1:8" x14ac:dyDescent="0.2">
      <c r="A2398" s="280">
        <f t="shared" si="77"/>
        <v>2392</v>
      </c>
      <c r="B2398" s="596"/>
      <c r="C2398" s="175"/>
      <c r="D2398" s="175"/>
      <c r="E2398" s="65"/>
      <c r="F2398" s="65"/>
      <c r="G2398" s="65"/>
      <c r="H2398" s="597">
        <f t="shared" si="76"/>
        <v>0</v>
      </c>
    </row>
    <row r="2399" spans="1:8" x14ac:dyDescent="0.2">
      <c r="A2399" s="280">
        <f t="shared" si="77"/>
        <v>2393</v>
      </c>
      <c r="B2399" s="596"/>
      <c r="C2399" s="175"/>
      <c r="D2399" s="175"/>
      <c r="E2399" s="65"/>
      <c r="F2399" s="65"/>
      <c r="G2399" s="65"/>
      <c r="H2399" s="597">
        <f t="shared" si="76"/>
        <v>0</v>
      </c>
    </row>
    <row r="2400" spans="1:8" x14ac:dyDescent="0.2">
      <c r="A2400" s="280">
        <f t="shared" si="77"/>
        <v>2394</v>
      </c>
      <c r="B2400" s="596"/>
      <c r="C2400" s="175"/>
      <c r="D2400" s="175"/>
      <c r="E2400" s="65"/>
      <c r="F2400" s="65"/>
      <c r="G2400" s="65"/>
      <c r="H2400" s="597">
        <f t="shared" si="76"/>
        <v>0</v>
      </c>
    </row>
    <row r="2401" spans="1:8" x14ac:dyDescent="0.2">
      <c r="A2401" s="280">
        <f t="shared" si="77"/>
        <v>2395</v>
      </c>
      <c r="B2401" s="596"/>
      <c r="C2401" s="175"/>
      <c r="D2401" s="175"/>
      <c r="E2401" s="65"/>
      <c r="F2401" s="65"/>
      <c r="G2401" s="65"/>
      <c r="H2401" s="597">
        <f t="shared" si="76"/>
        <v>0</v>
      </c>
    </row>
    <row r="2402" spans="1:8" x14ac:dyDescent="0.2">
      <c r="A2402" s="280">
        <f t="shared" si="77"/>
        <v>2396</v>
      </c>
      <c r="B2402" s="596"/>
      <c r="C2402" s="175"/>
      <c r="D2402" s="175"/>
      <c r="E2402" s="65"/>
      <c r="F2402" s="65"/>
      <c r="G2402" s="65"/>
      <c r="H2402" s="597">
        <f t="shared" si="76"/>
        <v>0</v>
      </c>
    </row>
    <row r="2403" spans="1:8" x14ac:dyDescent="0.2">
      <c r="A2403" s="280">
        <f t="shared" si="77"/>
        <v>2397</v>
      </c>
      <c r="B2403" s="596"/>
      <c r="C2403" s="175"/>
      <c r="D2403" s="175"/>
      <c r="E2403" s="65"/>
      <c r="F2403" s="65"/>
      <c r="G2403" s="65"/>
      <c r="H2403" s="597">
        <f t="shared" si="76"/>
        <v>0</v>
      </c>
    </row>
    <row r="2404" spans="1:8" x14ac:dyDescent="0.2">
      <c r="A2404" s="280">
        <f t="shared" si="77"/>
        <v>2398</v>
      </c>
      <c r="B2404" s="596"/>
      <c r="C2404" s="175"/>
      <c r="D2404" s="175"/>
      <c r="E2404" s="65"/>
      <c r="F2404" s="65"/>
      <c r="G2404" s="65"/>
      <c r="H2404" s="597">
        <f t="shared" si="76"/>
        <v>0</v>
      </c>
    </row>
    <row r="2405" spans="1:8" x14ac:dyDescent="0.2">
      <c r="A2405" s="280">
        <f t="shared" si="77"/>
        <v>2399</v>
      </c>
      <c r="B2405" s="596"/>
      <c r="C2405" s="175"/>
      <c r="D2405" s="175"/>
      <c r="E2405" s="65"/>
      <c r="F2405" s="65"/>
      <c r="G2405" s="65"/>
      <c r="H2405" s="597">
        <f t="shared" si="76"/>
        <v>0</v>
      </c>
    </row>
    <row r="2406" spans="1:8" x14ac:dyDescent="0.2">
      <c r="A2406" s="280">
        <f t="shared" si="77"/>
        <v>2400</v>
      </c>
      <c r="B2406" s="596"/>
      <c r="C2406" s="175"/>
      <c r="D2406" s="175"/>
      <c r="E2406" s="65"/>
      <c r="F2406" s="65"/>
      <c r="G2406" s="65"/>
      <c r="H2406" s="597">
        <f t="shared" si="76"/>
        <v>0</v>
      </c>
    </row>
    <row r="2407" spans="1:8" x14ac:dyDescent="0.2">
      <c r="A2407" s="280">
        <f t="shared" si="77"/>
        <v>2401</v>
      </c>
      <c r="B2407" s="596"/>
      <c r="C2407" s="175"/>
      <c r="D2407" s="175"/>
      <c r="E2407" s="65"/>
      <c r="F2407" s="65"/>
      <c r="G2407" s="65"/>
      <c r="H2407" s="597">
        <f t="shared" si="76"/>
        <v>0</v>
      </c>
    </row>
    <row r="2408" spans="1:8" x14ac:dyDescent="0.2">
      <c r="A2408" s="280">
        <f t="shared" si="77"/>
        <v>2402</v>
      </c>
      <c r="B2408" s="596"/>
      <c r="C2408" s="175"/>
      <c r="D2408" s="175"/>
      <c r="E2408" s="65"/>
      <c r="F2408" s="65"/>
      <c r="G2408" s="65"/>
      <c r="H2408" s="597">
        <f t="shared" si="76"/>
        <v>0</v>
      </c>
    </row>
    <row r="2409" spans="1:8" x14ac:dyDescent="0.2">
      <c r="A2409" s="280">
        <f t="shared" si="77"/>
        <v>2403</v>
      </c>
      <c r="B2409" s="596"/>
      <c r="C2409" s="175"/>
      <c r="D2409" s="175"/>
      <c r="E2409" s="65"/>
      <c r="F2409" s="65"/>
      <c r="G2409" s="65"/>
      <c r="H2409" s="597">
        <f t="shared" si="76"/>
        <v>0</v>
      </c>
    </row>
    <row r="2410" spans="1:8" x14ac:dyDescent="0.2">
      <c r="A2410" s="280">
        <f t="shared" si="77"/>
        <v>2404</v>
      </c>
      <c r="B2410" s="596"/>
      <c r="C2410" s="175"/>
      <c r="D2410" s="175"/>
      <c r="E2410" s="65"/>
      <c r="F2410" s="65"/>
      <c r="G2410" s="65"/>
      <c r="H2410" s="597">
        <f t="shared" si="76"/>
        <v>0</v>
      </c>
    </row>
    <row r="2411" spans="1:8" x14ac:dyDescent="0.2">
      <c r="A2411" s="280">
        <f t="shared" si="77"/>
        <v>2405</v>
      </c>
      <c r="B2411" s="596"/>
      <c r="C2411" s="175"/>
      <c r="D2411" s="175"/>
      <c r="E2411" s="65"/>
      <c r="F2411" s="65"/>
      <c r="G2411" s="65"/>
      <c r="H2411" s="597">
        <f t="shared" si="76"/>
        <v>0</v>
      </c>
    </row>
    <row r="2412" spans="1:8" x14ac:dyDescent="0.2">
      <c r="A2412" s="280">
        <f t="shared" si="77"/>
        <v>2406</v>
      </c>
      <c r="B2412" s="596"/>
      <c r="C2412" s="175"/>
      <c r="D2412" s="175"/>
      <c r="E2412" s="65"/>
      <c r="F2412" s="65"/>
      <c r="G2412" s="65"/>
      <c r="H2412" s="597">
        <f t="shared" si="76"/>
        <v>0</v>
      </c>
    </row>
    <row r="2413" spans="1:8" x14ac:dyDescent="0.2">
      <c r="A2413" s="280">
        <f t="shared" si="77"/>
        <v>2407</v>
      </c>
      <c r="B2413" s="596"/>
      <c r="C2413" s="175"/>
      <c r="D2413" s="175"/>
      <c r="E2413" s="65"/>
      <c r="F2413" s="65"/>
      <c r="G2413" s="65"/>
      <c r="H2413" s="597">
        <f t="shared" si="76"/>
        <v>0</v>
      </c>
    </row>
    <row r="2414" spans="1:8" x14ac:dyDescent="0.2">
      <c r="A2414" s="280">
        <f t="shared" si="77"/>
        <v>2408</v>
      </c>
      <c r="B2414" s="596"/>
      <c r="C2414" s="175"/>
      <c r="D2414" s="175"/>
      <c r="E2414" s="65"/>
      <c r="F2414" s="65"/>
      <c r="G2414" s="65"/>
      <c r="H2414" s="597">
        <f t="shared" si="76"/>
        <v>0</v>
      </c>
    </row>
    <row r="2415" spans="1:8" x14ac:dyDescent="0.2">
      <c r="A2415" s="280">
        <f t="shared" si="77"/>
        <v>2409</v>
      </c>
      <c r="B2415" s="596"/>
      <c r="C2415" s="175"/>
      <c r="D2415" s="175"/>
      <c r="E2415" s="65"/>
      <c r="F2415" s="65"/>
      <c r="G2415" s="65"/>
      <c r="H2415" s="597">
        <f t="shared" ref="H2415:H2478" si="78">G2415*F2415</f>
        <v>0</v>
      </c>
    </row>
    <row r="2416" spans="1:8" x14ac:dyDescent="0.2">
      <c r="A2416" s="280">
        <f t="shared" si="77"/>
        <v>2410</v>
      </c>
      <c r="B2416" s="596"/>
      <c r="C2416" s="175"/>
      <c r="D2416" s="175"/>
      <c r="E2416" s="65"/>
      <c r="F2416" s="65"/>
      <c r="G2416" s="65"/>
      <c r="H2416" s="597">
        <f t="shared" si="78"/>
        <v>0</v>
      </c>
    </row>
    <row r="2417" spans="1:8" x14ac:dyDescent="0.2">
      <c r="A2417" s="280">
        <f t="shared" si="77"/>
        <v>2411</v>
      </c>
      <c r="B2417" s="596"/>
      <c r="C2417" s="175"/>
      <c r="D2417" s="175"/>
      <c r="E2417" s="65"/>
      <c r="F2417" s="65"/>
      <c r="G2417" s="65"/>
      <c r="H2417" s="597">
        <f t="shared" si="78"/>
        <v>0</v>
      </c>
    </row>
    <row r="2418" spans="1:8" x14ac:dyDescent="0.2">
      <c r="A2418" s="280">
        <f t="shared" si="77"/>
        <v>2412</v>
      </c>
      <c r="B2418" s="596"/>
      <c r="C2418" s="175"/>
      <c r="D2418" s="175"/>
      <c r="E2418" s="65"/>
      <c r="F2418" s="65"/>
      <c r="G2418" s="65"/>
      <c r="H2418" s="597">
        <f t="shared" si="78"/>
        <v>0</v>
      </c>
    </row>
    <row r="2419" spans="1:8" x14ac:dyDescent="0.2">
      <c r="A2419" s="280">
        <f t="shared" si="77"/>
        <v>2413</v>
      </c>
      <c r="B2419" s="596"/>
      <c r="C2419" s="175"/>
      <c r="D2419" s="175"/>
      <c r="E2419" s="65"/>
      <c r="F2419" s="65"/>
      <c r="G2419" s="65"/>
      <c r="H2419" s="597">
        <f t="shared" si="78"/>
        <v>0</v>
      </c>
    </row>
    <row r="2420" spans="1:8" x14ac:dyDescent="0.2">
      <c r="A2420" s="280">
        <f t="shared" si="77"/>
        <v>2414</v>
      </c>
      <c r="B2420" s="596"/>
      <c r="C2420" s="175"/>
      <c r="D2420" s="175"/>
      <c r="E2420" s="65"/>
      <c r="F2420" s="65"/>
      <c r="G2420" s="65"/>
      <c r="H2420" s="597">
        <f t="shared" si="78"/>
        <v>0</v>
      </c>
    </row>
    <row r="2421" spans="1:8" x14ac:dyDescent="0.2">
      <c r="A2421" s="280">
        <f t="shared" si="77"/>
        <v>2415</v>
      </c>
      <c r="B2421" s="596"/>
      <c r="C2421" s="175"/>
      <c r="D2421" s="175"/>
      <c r="E2421" s="65"/>
      <c r="F2421" s="65"/>
      <c r="G2421" s="65"/>
      <c r="H2421" s="597">
        <f t="shared" si="78"/>
        <v>0</v>
      </c>
    </row>
    <row r="2422" spans="1:8" x14ac:dyDescent="0.2">
      <c r="A2422" s="280">
        <f t="shared" si="77"/>
        <v>2416</v>
      </c>
      <c r="B2422" s="596"/>
      <c r="C2422" s="175"/>
      <c r="D2422" s="175"/>
      <c r="E2422" s="65"/>
      <c r="F2422" s="65"/>
      <c r="G2422" s="65"/>
      <c r="H2422" s="597">
        <f t="shared" si="78"/>
        <v>0</v>
      </c>
    </row>
    <row r="2423" spans="1:8" x14ac:dyDescent="0.2">
      <c r="A2423" s="280">
        <f t="shared" si="77"/>
        <v>2417</v>
      </c>
      <c r="B2423" s="596"/>
      <c r="C2423" s="175"/>
      <c r="D2423" s="175"/>
      <c r="E2423" s="65"/>
      <c r="F2423" s="65"/>
      <c r="G2423" s="65"/>
      <c r="H2423" s="597">
        <f t="shared" si="78"/>
        <v>0</v>
      </c>
    </row>
    <row r="2424" spans="1:8" x14ac:dyDescent="0.2">
      <c r="A2424" s="280">
        <f t="shared" si="77"/>
        <v>2418</v>
      </c>
      <c r="B2424" s="596"/>
      <c r="C2424" s="175"/>
      <c r="D2424" s="175"/>
      <c r="E2424" s="65"/>
      <c r="F2424" s="65"/>
      <c r="G2424" s="65"/>
      <c r="H2424" s="597">
        <f t="shared" si="78"/>
        <v>0</v>
      </c>
    </row>
    <row r="2425" spans="1:8" x14ac:dyDescent="0.2">
      <c r="A2425" s="280">
        <f t="shared" si="77"/>
        <v>2419</v>
      </c>
      <c r="B2425" s="596"/>
      <c r="C2425" s="175"/>
      <c r="D2425" s="175"/>
      <c r="E2425" s="65"/>
      <c r="F2425" s="65"/>
      <c r="G2425" s="65"/>
      <c r="H2425" s="597">
        <f t="shared" si="78"/>
        <v>0</v>
      </c>
    </row>
    <row r="2426" spans="1:8" x14ac:dyDescent="0.2">
      <c r="A2426" s="280">
        <f t="shared" si="77"/>
        <v>2420</v>
      </c>
      <c r="B2426" s="596"/>
      <c r="C2426" s="175"/>
      <c r="D2426" s="175"/>
      <c r="E2426" s="65"/>
      <c r="F2426" s="65"/>
      <c r="G2426" s="65"/>
      <c r="H2426" s="597">
        <f t="shared" si="78"/>
        <v>0</v>
      </c>
    </row>
    <row r="2427" spans="1:8" x14ac:dyDescent="0.2">
      <c r="A2427" s="280">
        <f t="shared" si="77"/>
        <v>2421</v>
      </c>
      <c r="B2427" s="596"/>
      <c r="C2427" s="175"/>
      <c r="D2427" s="175"/>
      <c r="E2427" s="65"/>
      <c r="F2427" s="65"/>
      <c r="G2427" s="65"/>
      <c r="H2427" s="597">
        <f t="shared" si="78"/>
        <v>0</v>
      </c>
    </row>
    <row r="2428" spans="1:8" x14ac:dyDescent="0.2">
      <c r="A2428" s="280">
        <f t="shared" si="77"/>
        <v>2422</v>
      </c>
      <c r="B2428" s="596"/>
      <c r="C2428" s="175"/>
      <c r="D2428" s="175"/>
      <c r="E2428" s="65"/>
      <c r="F2428" s="65"/>
      <c r="G2428" s="65"/>
      <c r="H2428" s="597">
        <f t="shared" si="78"/>
        <v>0</v>
      </c>
    </row>
    <row r="2429" spans="1:8" x14ac:dyDescent="0.2">
      <c r="A2429" s="280">
        <f t="shared" si="77"/>
        <v>2423</v>
      </c>
      <c r="B2429" s="596"/>
      <c r="C2429" s="175"/>
      <c r="D2429" s="175"/>
      <c r="E2429" s="65"/>
      <c r="F2429" s="65"/>
      <c r="G2429" s="65"/>
      <c r="H2429" s="597">
        <f t="shared" si="78"/>
        <v>0</v>
      </c>
    </row>
    <row r="2430" spans="1:8" x14ac:dyDescent="0.2">
      <c r="A2430" s="280">
        <f t="shared" si="77"/>
        <v>2424</v>
      </c>
      <c r="B2430" s="596"/>
      <c r="C2430" s="175"/>
      <c r="D2430" s="175"/>
      <c r="E2430" s="65"/>
      <c r="F2430" s="65"/>
      <c r="G2430" s="65"/>
      <c r="H2430" s="597">
        <f t="shared" si="78"/>
        <v>0</v>
      </c>
    </row>
    <row r="2431" spans="1:8" x14ac:dyDescent="0.2">
      <c r="A2431" s="280">
        <f t="shared" si="77"/>
        <v>2425</v>
      </c>
      <c r="B2431" s="596"/>
      <c r="C2431" s="175"/>
      <c r="D2431" s="175"/>
      <c r="E2431" s="65"/>
      <c r="F2431" s="65"/>
      <c r="G2431" s="65"/>
      <c r="H2431" s="597">
        <f t="shared" si="78"/>
        <v>0</v>
      </c>
    </row>
    <row r="2432" spans="1:8" x14ac:dyDescent="0.2">
      <c r="A2432" s="280">
        <f t="shared" si="77"/>
        <v>2426</v>
      </c>
      <c r="B2432" s="596"/>
      <c r="C2432" s="175"/>
      <c r="D2432" s="175"/>
      <c r="E2432" s="65"/>
      <c r="F2432" s="65"/>
      <c r="G2432" s="65"/>
      <c r="H2432" s="597">
        <f t="shared" si="78"/>
        <v>0</v>
      </c>
    </row>
    <row r="2433" spans="1:8" x14ac:dyDescent="0.2">
      <c r="A2433" s="280">
        <f t="shared" si="77"/>
        <v>2427</v>
      </c>
      <c r="B2433" s="596"/>
      <c r="C2433" s="175"/>
      <c r="D2433" s="175"/>
      <c r="E2433" s="65"/>
      <c r="F2433" s="65"/>
      <c r="G2433" s="65"/>
      <c r="H2433" s="597">
        <f t="shared" si="78"/>
        <v>0</v>
      </c>
    </row>
    <row r="2434" spans="1:8" x14ac:dyDescent="0.2">
      <c r="A2434" s="280">
        <f t="shared" si="77"/>
        <v>2428</v>
      </c>
      <c r="B2434" s="596"/>
      <c r="C2434" s="175"/>
      <c r="D2434" s="175"/>
      <c r="E2434" s="65"/>
      <c r="F2434" s="65"/>
      <c r="G2434" s="65"/>
      <c r="H2434" s="597">
        <f t="shared" si="78"/>
        <v>0</v>
      </c>
    </row>
    <row r="2435" spans="1:8" x14ac:dyDescent="0.2">
      <c r="A2435" s="280">
        <f t="shared" si="77"/>
        <v>2429</v>
      </c>
      <c r="B2435" s="596"/>
      <c r="C2435" s="175"/>
      <c r="D2435" s="175"/>
      <c r="E2435" s="65"/>
      <c r="F2435" s="65"/>
      <c r="G2435" s="65"/>
      <c r="H2435" s="597">
        <f t="shared" si="78"/>
        <v>0</v>
      </c>
    </row>
    <row r="2436" spans="1:8" x14ac:dyDescent="0.2">
      <c r="A2436" s="280">
        <f t="shared" si="77"/>
        <v>2430</v>
      </c>
      <c r="B2436" s="596"/>
      <c r="C2436" s="175"/>
      <c r="D2436" s="175"/>
      <c r="E2436" s="65"/>
      <c r="F2436" s="65"/>
      <c r="G2436" s="65"/>
      <c r="H2436" s="597">
        <f t="shared" si="78"/>
        <v>0</v>
      </c>
    </row>
    <row r="2437" spans="1:8" x14ac:dyDescent="0.2">
      <c r="A2437" s="280">
        <f t="shared" si="77"/>
        <v>2431</v>
      </c>
      <c r="B2437" s="596"/>
      <c r="C2437" s="175"/>
      <c r="D2437" s="175"/>
      <c r="E2437" s="65"/>
      <c r="F2437" s="65"/>
      <c r="G2437" s="65"/>
      <c r="H2437" s="597">
        <f t="shared" si="78"/>
        <v>0</v>
      </c>
    </row>
    <row r="2438" spans="1:8" x14ac:dyDescent="0.2">
      <c r="A2438" s="280">
        <f t="shared" si="77"/>
        <v>2432</v>
      </c>
      <c r="B2438" s="596"/>
      <c r="C2438" s="175"/>
      <c r="D2438" s="175"/>
      <c r="E2438" s="65"/>
      <c r="F2438" s="65"/>
      <c r="G2438" s="65"/>
      <c r="H2438" s="597">
        <f t="shared" si="78"/>
        <v>0</v>
      </c>
    </row>
    <row r="2439" spans="1:8" x14ac:dyDescent="0.2">
      <c r="A2439" s="280">
        <f t="shared" si="77"/>
        <v>2433</v>
      </c>
      <c r="B2439" s="596"/>
      <c r="C2439" s="175"/>
      <c r="D2439" s="175"/>
      <c r="E2439" s="65"/>
      <c r="F2439" s="65"/>
      <c r="G2439" s="65"/>
      <c r="H2439" s="597">
        <f t="shared" si="78"/>
        <v>0</v>
      </c>
    </row>
    <row r="2440" spans="1:8" x14ac:dyDescent="0.2">
      <c r="A2440" s="280">
        <f t="shared" si="77"/>
        <v>2434</v>
      </c>
      <c r="B2440" s="596"/>
      <c r="C2440" s="175"/>
      <c r="D2440" s="175"/>
      <c r="E2440" s="65"/>
      <c r="F2440" s="65"/>
      <c r="G2440" s="65"/>
      <c r="H2440" s="597">
        <f t="shared" si="78"/>
        <v>0</v>
      </c>
    </row>
    <row r="2441" spans="1:8" x14ac:dyDescent="0.2">
      <c r="A2441" s="280">
        <f t="shared" ref="A2441:A2504" si="79">+A2440+1</f>
        <v>2435</v>
      </c>
      <c r="B2441" s="596"/>
      <c r="C2441" s="175"/>
      <c r="D2441" s="175"/>
      <c r="E2441" s="65"/>
      <c r="F2441" s="65"/>
      <c r="G2441" s="65"/>
      <c r="H2441" s="597">
        <f t="shared" si="78"/>
        <v>0</v>
      </c>
    </row>
    <row r="2442" spans="1:8" x14ac:dyDescent="0.2">
      <c r="A2442" s="280">
        <f t="shared" si="79"/>
        <v>2436</v>
      </c>
      <c r="B2442" s="596"/>
      <c r="C2442" s="175"/>
      <c r="D2442" s="175"/>
      <c r="E2442" s="65"/>
      <c r="F2442" s="65"/>
      <c r="G2442" s="65"/>
      <c r="H2442" s="597">
        <f t="shared" si="78"/>
        <v>0</v>
      </c>
    </row>
    <row r="2443" spans="1:8" x14ac:dyDescent="0.2">
      <c r="A2443" s="280">
        <f t="shared" si="79"/>
        <v>2437</v>
      </c>
      <c r="B2443" s="596"/>
      <c r="C2443" s="175"/>
      <c r="D2443" s="175"/>
      <c r="E2443" s="65"/>
      <c r="F2443" s="65"/>
      <c r="G2443" s="65"/>
      <c r="H2443" s="597">
        <f t="shared" si="78"/>
        <v>0</v>
      </c>
    </row>
    <row r="2444" spans="1:8" x14ac:dyDescent="0.2">
      <c r="A2444" s="280">
        <f t="shared" si="79"/>
        <v>2438</v>
      </c>
      <c r="B2444" s="596"/>
      <c r="C2444" s="175"/>
      <c r="D2444" s="175"/>
      <c r="E2444" s="65"/>
      <c r="F2444" s="65"/>
      <c r="G2444" s="65"/>
      <c r="H2444" s="597">
        <f t="shared" si="78"/>
        <v>0</v>
      </c>
    </row>
    <row r="2445" spans="1:8" x14ac:dyDescent="0.2">
      <c r="A2445" s="280">
        <f t="shared" si="79"/>
        <v>2439</v>
      </c>
      <c r="B2445" s="596"/>
      <c r="C2445" s="175"/>
      <c r="D2445" s="175"/>
      <c r="E2445" s="65"/>
      <c r="F2445" s="65"/>
      <c r="G2445" s="65"/>
      <c r="H2445" s="597">
        <f t="shared" si="78"/>
        <v>0</v>
      </c>
    </row>
    <row r="2446" spans="1:8" x14ac:dyDescent="0.2">
      <c r="A2446" s="280">
        <f t="shared" si="79"/>
        <v>2440</v>
      </c>
      <c r="B2446" s="596"/>
      <c r="C2446" s="175"/>
      <c r="D2446" s="175"/>
      <c r="E2446" s="65"/>
      <c r="F2446" s="65"/>
      <c r="G2446" s="65"/>
      <c r="H2446" s="597">
        <f t="shared" si="78"/>
        <v>0</v>
      </c>
    </row>
    <row r="2447" spans="1:8" x14ac:dyDescent="0.2">
      <c r="A2447" s="280">
        <f t="shared" si="79"/>
        <v>2441</v>
      </c>
      <c r="B2447" s="596"/>
      <c r="C2447" s="175"/>
      <c r="D2447" s="175"/>
      <c r="E2447" s="65"/>
      <c r="F2447" s="65"/>
      <c r="G2447" s="65"/>
      <c r="H2447" s="597">
        <f t="shared" si="78"/>
        <v>0</v>
      </c>
    </row>
    <row r="2448" spans="1:8" x14ac:dyDescent="0.2">
      <c r="A2448" s="280">
        <f t="shared" si="79"/>
        <v>2442</v>
      </c>
      <c r="B2448" s="596"/>
      <c r="C2448" s="175"/>
      <c r="D2448" s="175"/>
      <c r="E2448" s="65"/>
      <c r="F2448" s="65"/>
      <c r="G2448" s="65"/>
      <c r="H2448" s="597">
        <f t="shared" si="78"/>
        <v>0</v>
      </c>
    </row>
    <row r="2449" spans="1:8" x14ac:dyDescent="0.2">
      <c r="A2449" s="280">
        <f t="shared" si="79"/>
        <v>2443</v>
      </c>
      <c r="B2449" s="596"/>
      <c r="C2449" s="175"/>
      <c r="D2449" s="175"/>
      <c r="E2449" s="65"/>
      <c r="F2449" s="65"/>
      <c r="G2449" s="65"/>
      <c r="H2449" s="597">
        <f t="shared" si="78"/>
        <v>0</v>
      </c>
    </row>
    <row r="2450" spans="1:8" x14ac:dyDescent="0.2">
      <c r="A2450" s="280">
        <f t="shared" si="79"/>
        <v>2444</v>
      </c>
      <c r="B2450" s="596"/>
      <c r="C2450" s="175"/>
      <c r="D2450" s="175"/>
      <c r="E2450" s="65"/>
      <c r="F2450" s="65"/>
      <c r="G2450" s="65"/>
      <c r="H2450" s="597">
        <f t="shared" si="78"/>
        <v>0</v>
      </c>
    </row>
    <row r="2451" spans="1:8" x14ac:dyDescent="0.2">
      <c r="A2451" s="280">
        <f t="shared" si="79"/>
        <v>2445</v>
      </c>
      <c r="B2451" s="596"/>
      <c r="C2451" s="175"/>
      <c r="D2451" s="175"/>
      <c r="E2451" s="65"/>
      <c r="F2451" s="65"/>
      <c r="G2451" s="65"/>
      <c r="H2451" s="597">
        <f t="shared" si="78"/>
        <v>0</v>
      </c>
    </row>
    <row r="2452" spans="1:8" x14ac:dyDescent="0.2">
      <c r="A2452" s="280">
        <f t="shared" si="79"/>
        <v>2446</v>
      </c>
      <c r="B2452" s="596"/>
      <c r="C2452" s="175"/>
      <c r="D2452" s="175"/>
      <c r="E2452" s="65"/>
      <c r="F2452" s="65"/>
      <c r="G2452" s="65"/>
      <c r="H2452" s="597">
        <f t="shared" si="78"/>
        <v>0</v>
      </c>
    </row>
    <row r="2453" spans="1:8" x14ac:dyDescent="0.2">
      <c r="A2453" s="280">
        <f t="shared" si="79"/>
        <v>2447</v>
      </c>
      <c r="B2453" s="596"/>
      <c r="C2453" s="175"/>
      <c r="D2453" s="175"/>
      <c r="E2453" s="65"/>
      <c r="F2453" s="65"/>
      <c r="G2453" s="65"/>
      <c r="H2453" s="597">
        <f t="shared" si="78"/>
        <v>0</v>
      </c>
    </row>
    <row r="2454" spans="1:8" x14ac:dyDescent="0.2">
      <c r="A2454" s="280">
        <f t="shared" si="79"/>
        <v>2448</v>
      </c>
      <c r="B2454" s="596"/>
      <c r="C2454" s="175"/>
      <c r="D2454" s="175"/>
      <c r="E2454" s="65"/>
      <c r="F2454" s="65"/>
      <c r="G2454" s="65"/>
      <c r="H2454" s="597">
        <f t="shared" si="78"/>
        <v>0</v>
      </c>
    </row>
    <row r="2455" spans="1:8" x14ac:dyDescent="0.2">
      <c r="A2455" s="280">
        <f t="shared" si="79"/>
        <v>2449</v>
      </c>
      <c r="B2455" s="596"/>
      <c r="C2455" s="175"/>
      <c r="D2455" s="175"/>
      <c r="E2455" s="65"/>
      <c r="F2455" s="65"/>
      <c r="G2455" s="65"/>
      <c r="H2455" s="597">
        <f t="shared" si="78"/>
        <v>0</v>
      </c>
    </row>
    <row r="2456" spans="1:8" x14ac:dyDescent="0.2">
      <c r="A2456" s="280">
        <f t="shared" si="79"/>
        <v>2450</v>
      </c>
      <c r="B2456" s="596"/>
      <c r="C2456" s="175"/>
      <c r="D2456" s="175"/>
      <c r="E2456" s="65"/>
      <c r="F2456" s="65"/>
      <c r="G2456" s="65"/>
      <c r="H2456" s="597">
        <f t="shared" si="78"/>
        <v>0</v>
      </c>
    </row>
    <row r="2457" spans="1:8" x14ac:dyDescent="0.2">
      <c r="A2457" s="280">
        <f t="shared" si="79"/>
        <v>2451</v>
      </c>
      <c r="B2457" s="596"/>
      <c r="C2457" s="175"/>
      <c r="D2457" s="175"/>
      <c r="E2457" s="65"/>
      <c r="F2457" s="65"/>
      <c r="G2457" s="65"/>
      <c r="H2457" s="597">
        <f t="shared" si="78"/>
        <v>0</v>
      </c>
    </row>
    <row r="2458" spans="1:8" x14ac:dyDescent="0.2">
      <c r="A2458" s="280">
        <f t="shared" si="79"/>
        <v>2452</v>
      </c>
      <c r="B2458" s="596"/>
      <c r="C2458" s="175"/>
      <c r="D2458" s="175"/>
      <c r="E2458" s="65"/>
      <c r="F2458" s="65"/>
      <c r="G2458" s="65"/>
      <c r="H2458" s="597">
        <f t="shared" si="78"/>
        <v>0</v>
      </c>
    </row>
    <row r="2459" spans="1:8" x14ac:dyDescent="0.2">
      <c r="A2459" s="280">
        <f t="shared" si="79"/>
        <v>2453</v>
      </c>
      <c r="B2459" s="596"/>
      <c r="C2459" s="175"/>
      <c r="D2459" s="175"/>
      <c r="E2459" s="65"/>
      <c r="F2459" s="65"/>
      <c r="G2459" s="65"/>
      <c r="H2459" s="597">
        <f t="shared" si="78"/>
        <v>0</v>
      </c>
    </row>
    <row r="2460" spans="1:8" x14ac:dyDescent="0.2">
      <c r="A2460" s="280">
        <f t="shared" si="79"/>
        <v>2454</v>
      </c>
      <c r="B2460" s="596"/>
      <c r="C2460" s="175"/>
      <c r="D2460" s="175"/>
      <c r="E2460" s="65"/>
      <c r="F2460" s="65"/>
      <c r="G2460" s="65"/>
      <c r="H2460" s="597">
        <f t="shared" si="78"/>
        <v>0</v>
      </c>
    </row>
    <row r="2461" spans="1:8" x14ac:dyDescent="0.2">
      <c r="A2461" s="280">
        <f t="shared" si="79"/>
        <v>2455</v>
      </c>
      <c r="B2461" s="596"/>
      <c r="C2461" s="175"/>
      <c r="D2461" s="175"/>
      <c r="E2461" s="65"/>
      <c r="F2461" s="65"/>
      <c r="G2461" s="65"/>
      <c r="H2461" s="597">
        <f t="shared" si="78"/>
        <v>0</v>
      </c>
    </row>
    <row r="2462" spans="1:8" x14ac:dyDescent="0.2">
      <c r="A2462" s="280">
        <f t="shared" si="79"/>
        <v>2456</v>
      </c>
      <c r="B2462" s="596"/>
      <c r="C2462" s="175"/>
      <c r="D2462" s="175"/>
      <c r="E2462" s="65"/>
      <c r="F2462" s="65"/>
      <c r="G2462" s="65"/>
      <c r="H2462" s="597">
        <f t="shared" si="78"/>
        <v>0</v>
      </c>
    </row>
    <row r="2463" spans="1:8" x14ac:dyDescent="0.2">
      <c r="A2463" s="280">
        <f t="shared" si="79"/>
        <v>2457</v>
      </c>
      <c r="B2463" s="596"/>
      <c r="C2463" s="175"/>
      <c r="D2463" s="175"/>
      <c r="E2463" s="65"/>
      <c r="F2463" s="65"/>
      <c r="G2463" s="65"/>
      <c r="H2463" s="597">
        <f t="shared" si="78"/>
        <v>0</v>
      </c>
    </row>
    <row r="2464" spans="1:8" x14ac:dyDescent="0.2">
      <c r="A2464" s="280">
        <f t="shared" si="79"/>
        <v>2458</v>
      </c>
      <c r="B2464" s="596"/>
      <c r="C2464" s="175"/>
      <c r="D2464" s="175"/>
      <c r="E2464" s="65"/>
      <c r="F2464" s="65"/>
      <c r="G2464" s="65"/>
      <c r="H2464" s="597">
        <f t="shared" si="78"/>
        <v>0</v>
      </c>
    </row>
    <row r="2465" spans="1:8" x14ac:dyDescent="0.2">
      <c r="A2465" s="280">
        <f t="shared" si="79"/>
        <v>2459</v>
      </c>
      <c r="B2465" s="596"/>
      <c r="C2465" s="175"/>
      <c r="D2465" s="175"/>
      <c r="E2465" s="65"/>
      <c r="F2465" s="65"/>
      <c r="G2465" s="65"/>
      <c r="H2465" s="597">
        <f t="shared" si="78"/>
        <v>0</v>
      </c>
    </row>
    <row r="2466" spans="1:8" x14ac:dyDescent="0.2">
      <c r="A2466" s="280">
        <f t="shared" si="79"/>
        <v>2460</v>
      </c>
      <c r="B2466" s="596"/>
      <c r="C2466" s="175"/>
      <c r="D2466" s="175"/>
      <c r="E2466" s="65"/>
      <c r="F2466" s="65"/>
      <c r="G2466" s="65"/>
      <c r="H2466" s="597">
        <f t="shared" si="78"/>
        <v>0</v>
      </c>
    </row>
    <row r="2467" spans="1:8" x14ac:dyDescent="0.2">
      <c r="A2467" s="280">
        <f t="shared" si="79"/>
        <v>2461</v>
      </c>
      <c r="B2467" s="596"/>
      <c r="C2467" s="175"/>
      <c r="D2467" s="175"/>
      <c r="E2467" s="65"/>
      <c r="F2467" s="65"/>
      <c r="G2467" s="65"/>
      <c r="H2467" s="597">
        <f t="shared" si="78"/>
        <v>0</v>
      </c>
    </row>
    <row r="2468" spans="1:8" x14ac:dyDescent="0.2">
      <c r="A2468" s="280">
        <f t="shared" si="79"/>
        <v>2462</v>
      </c>
      <c r="B2468" s="596"/>
      <c r="C2468" s="175"/>
      <c r="D2468" s="175"/>
      <c r="E2468" s="65"/>
      <c r="F2468" s="65"/>
      <c r="G2468" s="65"/>
      <c r="H2468" s="597">
        <f t="shared" si="78"/>
        <v>0</v>
      </c>
    </row>
    <row r="2469" spans="1:8" x14ac:dyDescent="0.2">
      <c r="A2469" s="280">
        <f t="shared" si="79"/>
        <v>2463</v>
      </c>
      <c r="B2469" s="596"/>
      <c r="C2469" s="175"/>
      <c r="D2469" s="175"/>
      <c r="E2469" s="65"/>
      <c r="F2469" s="65"/>
      <c r="G2469" s="65"/>
      <c r="H2469" s="597">
        <f t="shared" si="78"/>
        <v>0</v>
      </c>
    </row>
    <row r="2470" spans="1:8" x14ac:dyDescent="0.2">
      <c r="A2470" s="280">
        <f t="shared" si="79"/>
        <v>2464</v>
      </c>
      <c r="B2470" s="596"/>
      <c r="C2470" s="175"/>
      <c r="D2470" s="175"/>
      <c r="E2470" s="65"/>
      <c r="F2470" s="65"/>
      <c r="G2470" s="65"/>
      <c r="H2470" s="597">
        <f t="shared" si="78"/>
        <v>0</v>
      </c>
    </row>
    <row r="2471" spans="1:8" x14ac:dyDescent="0.2">
      <c r="A2471" s="280">
        <f t="shared" si="79"/>
        <v>2465</v>
      </c>
      <c r="B2471" s="596"/>
      <c r="C2471" s="175"/>
      <c r="D2471" s="175"/>
      <c r="E2471" s="65"/>
      <c r="F2471" s="65"/>
      <c r="G2471" s="65"/>
      <c r="H2471" s="597">
        <f t="shared" si="78"/>
        <v>0</v>
      </c>
    </row>
    <row r="2472" spans="1:8" x14ac:dyDescent="0.2">
      <c r="A2472" s="280">
        <f t="shared" si="79"/>
        <v>2466</v>
      </c>
      <c r="B2472" s="596"/>
      <c r="C2472" s="175"/>
      <c r="D2472" s="175"/>
      <c r="E2472" s="65"/>
      <c r="F2472" s="65"/>
      <c r="G2472" s="65"/>
      <c r="H2472" s="597">
        <f t="shared" si="78"/>
        <v>0</v>
      </c>
    </row>
    <row r="2473" spans="1:8" x14ac:dyDescent="0.2">
      <c r="A2473" s="280">
        <f t="shared" si="79"/>
        <v>2467</v>
      </c>
      <c r="B2473" s="596"/>
      <c r="C2473" s="175"/>
      <c r="D2473" s="175"/>
      <c r="E2473" s="65"/>
      <c r="F2473" s="65"/>
      <c r="G2473" s="65"/>
      <c r="H2473" s="597">
        <f t="shared" si="78"/>
        <v>0</v>
      </c>
    </row>
    <row r="2474" spans="1:8" x14ac:dyDescent="0.2">
      <c r="A2474" s="280">
        <f t="shared" si="79"/>
        <v>2468</v>
      </c>
      <c r="B2474" s="596"/>
      <c r="C2474" s="175"/>
      <c r="D2474" s="175"/>
      <c r="E2474" s="65"/>
      <c r="F2474" s="65"/>
      <c r="G2474" s="65"/>
      <c r="H2474" s="597">
        <f t="shared" si="78"/>
        <v>0</v>
      </c>
    </row>
    <row r="2475" spans="1:8" x14ac:dyDescent="0.2">
      <c r="A2475" s="280">
        <f t="shared" si="79"/>
        <v>2469</v>
      </c>
      <c r="B2475" s="596"/>
      <c r="C2475" s="175"/>
      <c r="D2475" s="175"/>
      <c r="E2475" s="65"/>
      <c r="F2475" s="65"/>
      <c r="G2475" s="65"/>
      <c r="H2475" s="597">
        <f t="shared" si="78"/>
        <v>0</v>
      </c>
    </row>
    <row r="2476" spans="1:8" x14ac:dyDescent="0.2">
      <c r="A2476" s="280">
        <f t="shared" si="79"/>
        <v>2470</v>
      </c>
      <c r="B2476" s="596"/>
      <c r="C2476" s="175"/>
      <c r="D2476" s="175"/>
      <c r="E2476" s="65"/>
      <c r="F2476" s="65"/>
      <c r="G2476" s="65"/>
      <c r="H2476" s="597">
        <f t="shared" si="78"/>
        <v>0</v>
      </c>
    </row>
    <row r="2477" spans="1:8" x14ac:dyDescent="0.2">
      <c r="A2477" s="280">
        <f t="shared" si="79"/>
        <v>2471</v>
      </c>
      <c r="B2477" s="596"/>
      <c r="C2477" s="175"/>
      <c r="D2477" s="175"/>
      <c r="E2477" s="65"/>
      <c r="F2477" s="65"/>
      <c r="G2477" s="65"/>
      <c r="H2477" s="597">
        <f t="shared" si="78"/>
        <v>0</v>
      </c>
    </row>
    <row r="2478" spans="1:8" x14ac:dyDescent="0.2">
      <c r="A2478" s="280">
        <f t="shared" si="79"/>
        <v>2472</v>
      </c>
      <c r="B2478" s="596"/>
      <c r="C2478" s="175"/>
      <c r="D2478" s="175"/>
      <c r="E2478" s="65"/>
      <c r="F2478" s="65"/>
      <c r="G2478" s="65"/>
      <c r="H2478" s="597">
        <f t="shared" si="78"/>
        <v>0</v>
      </c>
    </row>
    <row r="2479" spans="1:8" x14ac:dyDescent="0.2">
      <c r="A2479" s="280">
        <f t="shared" si="79"/>
        <v>2473</v>
      </c>
      <c r="B2479" s="596"/>
      <c r="C2479" s="175"/>
      <c r="D2479" s="175"/>
      <c r="E2479" s="65"/>
      <c r="F2479" s="65"/>
      <c r="G2479" s="65"/>
      <c r="H2479" s="597">
        <f t="shared" ref="H2479:H2542" si="80">G2479*F2479</f>
        <v>0</v>
      </c>
    </row>
    <row r="2480" spans="1:8" x14ac:dyDescent="0.2">
      <c r="A2480" s="280">
        <f t="shared" si="79"/>
        <v>2474</v>
      </c>
      <c r="B2480" s="596"/>
      <c r="C2480" s="175"/>
      <c r="D2480" s="175"/>
      <c r="E2480" s="65"/>
      <c r="F2480" s="65"/>
      <c r="G2480" s="65"/>
      <c r="H2480" s="597">
        <f t="shared" si="80"/>
        <v>0</v>
      </c>
    </row>
    <row r="2481" spans="1:8" x14ac:dyDescent="0.2">
      <c r="A2481" s="280">
        <f t="shared" si="79"/>
        <v>2475</v>
      </c>
      <c r="B2481" s="596"/>
      <c r="C2481" s="175"/>
      <c r="D2481" s="175"/>
      <c r="E2481" s="65"/>
      <c r="F2481" s="65"/>
      <c r="G2481" s="65"/>
      <c r="H2481" s="597">
        <f t="shared" si="80"/>
        <v>0</v>
      </c>
    </row>
    <row r="2482" spans="1:8" x14ac:dyDescent="0.2">
      <c r="A2482" s="280">
        <f t="shared" si="79"/>
        <v>2476</v>
      </c>
      <c r="B2482" s="596"/>
      <c r="C2482" s="175"/>
      <c r="D2482" s="175"/>
      <c r="E2482" s="65"/>
      <c r="F2482" s="65"/>
      <c r="G2482" s="65"/>
      <c r="H2482" s="597">
        <f t="shared" si="80"/>
        <v>0</v>
      </c>
    </row>
    <row r="2483" spans="1:8" x14ac:dyDescent="0.2">
      <c r="A2483" s="280">
        <f t="shared" si="79"/>
        <v>2477</v>
      </c>
      <c r="B2483" s="596"/>
      <c r="C2483" s="175"/>
      <c r="D2483" s="175"/>
      <c r="E2483" s="65"/>
      <c r="F2483" s="65"/>
      <c r="G2483" s="65"/>
      <c r="H2483" s="597">
        <f t="shared" si="80"/>
        <v>0</v>
      </c>
    </row>
    <row r="2484" spans="1:8" x14ac:dyDescent="0.2">
      <c r="A2484" s="280">
        <f t="shared" si="79"/>
        <v>2478</v>
      </c>
      <c r="B2484" s="596"/>
      <c r="C2484" s="175"/>
      <c r="D2484" s="175"/>
      <c r="E2484" s="65"/>
      <c r="F2484" s="65"/>
      <c r="G2484" s="65"/>
      <c r="H2484" s="597">
        <f t="shared" si="80"/>
        <v>0</v>
      </c>
    </row>
    <row r="2485" spans="1:8" x14ac:dyDescent="0.2">
      <c r="A2485" s="280">
        <f t="shared" si="79"/>
        <v>2479</v>
      </c>
      <c r="B2485" s="596"/>
      <c r="C2485" s="175"/>
      <c r="D2485" s="175"/>
      <c r="E2485" s="65"/>
      <c r="F2485" s="65"/>
      <c r="G2485" s="65"/>
      <c r="H2485" s="597">
        <f t="shared" si="80"/>
        <v>0</v>
      </c>
    </row>
    <row r="2486" spans="1:8" x14ac:dyDescent="0.2">
      <c r="A2486" s="280">
        <f t="shared" si="79"/>
        <v>2480</v>
      </c>
      <c r="B2486" s="596"/>
      <c r="C2486" s="175"/>
      <c r="D2486" s="175"/>
      <c r="E2486" s="65"/>
      <c r="F2486" s="65"/>
      <c r="G2486" s="65"/>
      <c r="H2486" s="597">
        <f t="shared" si="80"/>
        <v>0</v>
      </c>
    </row>
    <row r="2487" spans="1:8" x14ac:dyDescent="0.2">
      <c r="A2487" s="280">
        <f t="shared" si="79"/>
        <v>2481</v>
      </c>
      <c r="B2487" s="596"/>
      <c r="C2487" s="175"/>
      <c r="D2487" s="175"/>
      <c r="E2487" s="65"/>
      <c r="F2487" s="65"/>
      <c r="G2487" s="65"/>
      <c r="H2487" s="597">
        <f t="shared" si="80"/>
        <v>0</v>
      </c>
    </row>
    <row r="2488" spans="1:8" x14ac:dyDescent="0.2">
      <c r="A2488" s="280">
        <f t="shared" si="79"/>
        <v>2482</v>
      </c>
      <c r="B2488" s="596"/>
      <c r="C2488" s="175"/>
      <c r="D2488" s="175"/>
      <c r="E2488" s="65"/>
      <c r="F2488" s="65"/>
      <c r="G2488" s="65"/>
      <c r="H2488" s="597">
        <f t="shared" si="80"/>
        <v>0</v>
      </c>
    </row>
    <row r="2489" spans="1:8" x14ac:dyDescent="0.2">
      <c r="A2489" s="280">
        <f t="shared" si="79"/>
        <v>2483</v>
      </c>
      <c r="B2489" s="596"/>
      <c r="C2489" s="175"/>
      <c r="D2489" s="175"/>
      <c r="E2489" s="65"/>
      <c r="F2489" s="65"/>
      <c r="G2489" s="65"/>
      <c r="H2489" s="597">
        <f t="shared" si="80"/>
        <v>0</v>
      </c>
    </row>
    <row r="2490" spans="1:8" x14ac:dyDescent="0.2">
      <c r="A2490" s="280">
        <f t="shared" si="79"/>
        <v>2484</v>
      </c>
      <c r="B2490" s="596"/>
      <c r="C2490" s="175"/>
      <c r="D2490" s="175"/>
      <c r="E2490" s="65"/>
      <c r="F2490" s="65"/>
      <c r="G2490" s="65"/>
      <c r="H2490" s="597">
        <f t="shared" si="80"/>
        <v>0</v>
      </c>
    </row>
    <row r="2491" spans="1:8" x14ac:dyDescent="0.2">
      <c r="A2491" s="280">
        <f t="shared" si="79"/>
        <v>2485</v>
      </c>
      <c r="B2491" s="596"/>
      <c r="C2491" s="175"/>
      <c r="D2491" s="175"/>
      <c r="E2491" s="65"/>
      <c r="F2491" s="65"/>
      <c r="G2491" s="65"/>
      <c r="H2491" s="597">
        <f t="shared" si="80"/>
        <v>0</v>
      </c>
    </row>
    <row r="2492" spans="1:8" x14ac:dyDescent="0.2">
      <c r="A2492" s="280">
        <f t="shared" si="79"/>
        <v>2486</v>
      </c>
      <c r="B2492" s="596"/>
      <c r="C2492" s="175"/>
      <c r="D2492" s="175"/>
      <c r="E2492" s="65"/>
      <c r="F2492" s="65"/>
      <c r="G2492" s="65"/>
      <c r="H2492" s="597">
        <f t="shared" si="80"/>
        <v>0</v>
      </c>
    </row>
    <row r="2493" spans="1:8" x14ac:dyDescent="0.2">
      <c r="A2493" s="280">
        <f t="shared" si="79"/>
        <v>2487</v>
      </c>
      <c r="B2493" s="596"/>
      <c r="C2493" s="175"/>
      <c r="D2493" s="175"/>
      <c r="E2493" s="65"/>
      <c r="F2493" s="65"/>
      <c r="G2493" s="65"/>
      <c r="H2493" s="597">
        <f t="shared" si="80"/>
        <v>0</v>
      </c>
    </row>
    <row r="2494" spans="1:8" x14ac:dyDescent="0.2">
      <c r="A2494" s="280">
        <f t="shared" si="79"/>
        <v>2488</v>
      </c>
      <c r="B2494" s="596"/>
      <c r="C2494" s="175"/>
      <c r="D2494" s="175"/>
      <c r="E2494" s="65"/>
      <c r="F2494" s="65"/>
      <c r="G2494" s="65"/>
      <c r="H2494" s="597">
        <f t="shared" si="80"/>
        <v>0</v>
      </c>
    </row>
    <row r="2495" spans="1:8" x14ac:dyDescent="0.2">
      <c r="A2495" s="280">
        <f t="shared" si="79"/>
        <v>2489</v>
      </c>
      <c r="B2495" s="596"/>
      <c r="C2495" s="175"/>
      <c r="D2495" s="175"/>
      <c r="E2495" s="65"/>
      <c r="F2495" s="65"/>
      <c r="G2495" s="65"/>
      <c r="H2495" s="597">
        <f t="shared" si="80"/>
        <v>0</v>
      </c>
    </row>
    <row r="2496" spans="1:8" x14ac:dyDescent="0.2">
      <c r="A2496" s="280">
        <f t="shared" si="79"/>
        <v>2490</v>
      </c>
      <c r="B2496" s="596"/>
      <c r="C2496" s="175"/>
      <c r="D2496" s="175"/>
      <c r="E2496" s="65"/>
      <c r="F2496" s="65"/>
      <c r="G2496" s="65"/>
      <c r="H2496" s="597">
        <f t="shared" si="80"/>
        <v>0</v>
      </c>
    </row>
    <row r="2497" spans="1:8" x14ac:dyDescent="0.2">
      <c r="A2497" s="280">
        <f t="shared" si="79"/>
        <v>2491</v>
      </c>
      <c r="B2497" s="596"/>
      <c r="C2497" s="175"/>
      <c r="D2497" s="175"/>
      <c r="E2497" s="65"/>
      <c r="F2497" s="65"/>
      <c r="G2497" s="65"/>
      <c r="H2497" s="597">
        <f t="shared" si="80"/>
        <v>0</v>
      </c>
    </row>
    <row r="2498" spans="1:8" x14ac:dyDescent="0.2">
      <c r="A2498" s="280">
        <f t="shared" si="79"/>
        <v>2492</v>
      </c>
      <c r="B2498" s="596"/>
      <c r="C2498" s="175"/>
      <c r="D2498" s="175"/>
      <c r="E2498" s="65"/>
      <c r="F2498" s="65"/>
      <c r="G2498" s="65"/>
      <c r="H2498" s="597">
        <f t="shared" si="80"/>
        <v>0</v>
      </c>
    </row>
    <row r="2499" spans="1:8" x14ac:dyDescent="0.2">
      <c r="A2499" s="280">
        <f t="shared" si="79"/>
        <v>2493</v>
      </c>
      <c r="B2499" s="596"/>
      <c r="C2499" s="175"/>
      <c r="D2499" s="175"/>
      <c r="E2499" s="65"/>
      <c r="F2499" s="65"/>
      <c r="G2499" s="65"/>
      <c r="H2499" s="597">
        <f t="shared" si="80"/>
        <v>0</v>
      </c>
    </row>
    <row r="2500" spans="1:8" x14ac:dyDescent="0.2">
      <c r="A2500" s="280">
        <f t="shared" si="79"/>
        <v>2494</v>
      </c>
      <c r="B2500" s="596"/>
      <c r="C2500" s="175"/>
      <c r="D2500" s="175"/>
      <c r="E2500" s="65"/>
      <c r="F2500" s="65"/>
      <c r="G2500" s="65"/>
      <c r="H2500" s="597">
        <f t="shared" si="80"/>
        <v>0</v>
      </c>
    </row>
    <row r="2501" spans="1:8" x14ac:dyDescent="0.2">
      <c r="A2501" s="280">
        <f t="shared" si="79"/>
        <v>2495</v>
      </c>
      <c r="B2501" s="596"/>
      <c r="C2501" s="175"/>
      <c r="D2501" s="175"/>
      <c r="E2501" s="65"/>
      <c r="F2501" s="65"/>
      <c r="G2501" s="65"/>
      <c r="H2501" s="597">
        <f t="shared" si="80"/>
        <v>0</v>
      </c>
    </row>
    <row r="2502" spans="1:8" x14ac:dyDescent="0.2">
      <c r="A2502" s="280">
        <f t="shared" si="79"/>
        <v>2496</v>
      </c>
      <c r="B2502" s="596"/>
      <c r="C2502" s="175"/>
      <c r="D2502" s="175"/>
      <c r="E2502" s="65"/>
      <c r="F2502" s="65"/>
      <c r="G2502" s="65"/>
      <c r="H2502" s="597">
        <f t="shared" si="80"/>
        <v>0</v>
      </c>
    </row>
    <row r="2503" spans="1:8" x14ac:dyDescent="0.2">
      <c r="A2503" s="280">
        <f t="shared" si="79"/>
        <v>2497</v>
      </c>
      <c r="B2503" s="596"/>
      <c r="C2503" s="175"/>
      <c r="D2503" s="175"/>
      <c r="E2503" s="65"/>
      <c r="F2503" s="65"/>
      <c r="G2503" s="65"/>
      <c r="H2503" s="597">
        <f t="shared" si="80"/>
        <v>0</v>
      </c>
    </row>
    <row r="2504" spans="1:8" x14ac:dyDescent="0.2">
      <c r="A2504" s="280">
        <f t="shared" si="79"/>
        <v>2498</v>
      </c>
      <c r="B2504" s="596"/>
      <c r="C2504" s="175"/>
      <c r="D2504" s="175"/>
      <c r="E2504" s="65"/>
      <c r="F2504" s="65"/>
      <c r="G2504" s="65"/>
      <c r="H2504" s="597">
        <f t="shared" si="80"/>
        <v>0</v>
      </c>
    </row>
    <row r="2505" spans="1:8" x14ac:dyDescent="0.2">
      <c r="A2505" s="280">
        <f t="shared" ref="A2505:A2568" si="81">+A2504+1</f>
        <v>2499</v>
      </c>
      <c r="B2505" s="596"/>
      <c r="C2505" s="175"/>
      <c r="D2505" s="175"/>
      <c r="E2505" s="65"/>
      <c r="F2505" s="65"/>
      <c r="G2505" s="65"/>
      <c r="H2505" s="597">
        <f t="shared" si="80"/>
        <v>0</v>
      </c>
    </row>
    <row r="2506" spans="1:8" x14ac:dyDescent="0.2">
      <c r="A2506" s="280">
        <f t="shared" si="81"/>
        <v>2500</v>
      </c>
      <c r="B2506" s="596"/>
      <c r="C2506" s="175"/>
      <c r="D2506" s="175"/>
      <c r="E2506" s="65"/>
      <c r="F2506" s="65"/>
      <c r="G2506" s="65"/>
      <c r="H2506" s="597">
        <f t="shared" si="80"/>
        <v>0</v>
      </c>
    </row>
    <row r="2507" spans="1:8" x14ac:dyDescent="0.2">
      <c r="A2507" s="280">
        <f t="shared" si="81"/>
        <v>2501</v>
      </c>
      <c r="B2507" s="596"/>
      <c r="C2507" s="175"/>
      <c r="D2507" s="175"/>
      <c r="E2507" s="65"/>
      <c r="F2507" s="65"/>
      <c r="G2507" s="65"/>
      <c r="H2507" s="597">
        <f t="shared" si="80"/>
        <v>0</v>
      </c>
    </row>
    <row r="2508" spans="1:8" x14ac:dyDescent="0.2">
      <c r="A2508" s="280">
        <f t="shared" si="81"/>
        <v>2502</v>
      </c>
      <c r="B2508" s="596"/>
      <c r="C2508" s="175"/>
      <c r="D2508" s="175"/>
      <c r="E2508" s="65"/>
      <c r="F2508" s="65"/>
      <c r="G2508" s="65"/>
      <c r="H2508" s="597">
        <f t="shared" si="80"/>
        <v>0</v>
      </c>
    </row>
    <row r="2509" spans="1:8" x14ac:dyDescent="0.2">
      <c r="A2509" s="280">
        <f t="shared" si="81"/>
        <v>2503</v>
      </c>
      <c r="B2509" s="596"/>
      <c r="C2509" s="175"/>
      <c r="D2509" s="175"/>
      <c r="E2509" s="65"/>
      <c r="F2509" s="65"/>
      <c r="G2509" s="65"/>
      <c r="H2509" s="597">
        <f t="shared" si="80"/>
        <v>0</v>
      </c>
    </row>
    <row r="2510" spans="1:8" x14ac:dyDescent="0.2">
      <c r="A2510" s="280">
        <f t="shared" si="81"/>
        <v>2504</v>
      </c>
      <c r="B2510" s="596"/>
      <c r="C2510" s="175"/>
      <c r="D2510" s="175"/>
      <c r="E2510" s="65"/>
      <c r="F2510" s="65"/>
      <c r="G2510" s="65"/>
      <c r="H2510" s="597">
        <f t="shared" si="80"/>
        <v>0</v>
      </c>
    </row>
    <row r="2511" spans="1:8" x14ac:dyDescent="0.2">
      <c r="A2511" s="280">
        <f t="shared" si="81"/>
        <v>2505</v>
      </c>
      <c r="B2511" s="596"/>
      <c r="C2511" s="175"/>
      <c r="D2511" s="175"/>
      <c r="E2511" s="65"/>
      <c r="F2511" s="65"/>
      <c r="G2511" s="65"/>
      <c r="H2511" s="597">
        <f t="shared" si="80"/>
        <v>0</v>
      </c>
    </row>
    <row r="2512" spans="1:8" x14ac:dyDescent="0.2">
      <c r="A2512" s="280">
        <f t="shared" si="81"/>
        <v>2506</v>
      </c>
      <c r="B2512" s="596"/>
      <c r="C2512" s="175"/>
      <c r="D2512" s="175"/>
      <c r="E2512" s="65"/>
      <c r="F2512" s="65"/>
      <c r="G2512" s="65"/>
      <c r="H2512" s="597">
        <f t="shared" si="80"/>
        <v>0</v>
      </c>
    </row>
    <row r="2513" spans="1:8" x14ac:dyDescent="0.2">
      <c r="A2513" s="280">
        <f t="shared" si="81"/>
        <v>2507</v>
      </c>
      <c r="B2513" s="596"/>
      <c r="C2513" s="175"/>
      <c r="D2513" s="175"/>
      <c r="E2513" s="65"/>
      <c r="F2513" s="65"/>
      <c r="G2513" s="65"/>
      <c r="H2513" s="597">
        <f t="shared" si="80"/>
        <v>0</v>
      </c>
    </row>
    <row r="2514" spans="1:8" x14ac:dyDescent="0.2">
      <c r="A2514" s="280">
        <f t="shared" si="81"/>
        <v>2508</v>
      </c>
      <c r="B2514" s="596"/>
      <c r="C2514" s="175"/>
      <c r="D2514" s="175"/>
      <c r="E2514" s="65"/>
      <c r="F2514" s="65"/>
      <c r="G2514" s="65"/>
      <c r="H2514" s="597">
        <f t="shared" si="80"/>
        <v>0</v>
      </c>
    </row>
    <row r="2515" spans="1:8" x14ac:dyDescent="0.2">
      <c r="A2515" s="280">
        <f t="shared" si="81"/>
        <v>2509</v>
      </c>
      <c r="B2515" s="596"/>
      <c r="C2515" s="175"/>
      <c r="D2515" s="175"/>
      <c r="E2515" s="65"/>
      <c r="F2515" s="65"/>
      <c r="G2515" s="65"/>
      <c r="H2515" s="597">
        <f t="shared" si="80"/>
        <v>0</v>
      </c>
    </row>
    <row r="2516" spans="1:8" x14ac:dyDescent="0.2">
      <c r="A2516" s="280">
        <f t="shared" si="81"/>
        <v>2510</v>
      </c>
      <c r="B2516" s="596"/>
      <c r="C2516" s="175"/>
      <c r="D2516" s="175"/>
      <c r="E2516" s="65"/>
      <c r="F2516" s="65"/>
      <c r="G2516" s="65"/>
      <c r="H2516" s="597">
        <f t="shared" si="80"/>
        <v>0</v>
      </c>
    </row>
    <row r="2517" spans="1:8" x14ac:dyDescent="0.2">
      <c r="A2517" s="280">
        <f t="shared" si="81"/>
        <v>2511</v>
      </c>
      <c r="B2517" s="596"/>
      <c r="C2517" s="175"/>
      <c r="D2517" s="175"/>
      <c r="E2517" s="65"/>
      <c r="F2517" s="65"/>
      <c r="G2517" s="65"/>
      <c r="H2517" s="597">
        <f t="shared" si="80"/>
        <v>0</v>
      </c>
    </row>
    <row r="2518" spans="1:8" x14ac:dyDescent="0.2">
      <c r="A2518" s="280">
        <f t="shared" si="81"/>
        <v>2512</v>
      </c>
      <c r="B2518" s="596"/>
      <c r="C2518" s="175"/>
      <c r="D2518" s="175"/>
      <c r="E2518" s="65"/>
      <c r="F2518" s="65"/>
      <c r="G2518" s="65"/>
      <c r="H2518" s="597">
        <f t="shared" si="80"/>
        <v>0</v>
      </c>
    </row>
    <row r="2519" spans="1:8" x14ac:dyDescent="0.2">
      <c r="A2519" s="280">
        <f t="shared" si="81"/>
        <v>2513</v>
      </c>
      <c r="B2519" s="596"/>
      <c r="C2519" s="175"/>
      <c r="D2519" s="175"/>
      <c r="E2519" s="65"/>
      <c r="F2519" s="65"/>
      <c r="G2519" s="65"/>
      <c r="H2519" s="597">
        <f t="shared" si="80"/>
        <v>0</v>
      </c>
    </row>
    <row r="2520" spans="1:8" x14ac:dyDescent="0.2">
      <c r="A2520" s="280">
        <f t="shared" si="81"/>
        <v>2514</v>
      </c>
      <c r="B2520" s="596"/>
      <c r="C2520" s="175"/>
      <c r="D2520" s="175"/>
      <c r="E2520" s="65"/>
      <c r="F2520" s="65"/>
      <c r="G2520" s="65"/>
      <c r="H2520" s="597">
        <f t="shared" si="80"/>
        <v>0</v>
      </c>
    </row>
    <row r="2521" spans="1:8" x14ac:dyDescent="0.2">
      <c r="A2521" s="280">
        <f t="shared" si="81"/>
        <v>2515</v>
      </c>
      <c r="B2521" s="596"/>
      <c r="C2521" s="175"/>
      <c r="D2521" s="175"/>
      <c r="E2521" s="65"/>
      <c r="F2521" s="65"/>
      <c r="G2521" s="65"/>
      <c r="H2521" s="597">
        <f t="shared" si="80"/>
        <v>0</v>
      </c>
    </row>
    <row r="2522" spans="1:8" x14ac:dyDescent="0.2">
      <c r="A2522" s="280">
        <f t="shared" si="81"/>
        <v>2516</v>
      </c>
      <c r="B2522" s="596"/>
      <c r="C2522" s="175"/>
      <c r="D2522" s="175"/>
      <c r="E2522" s="65"/>
      <c r="F2522" s="65"/>
      <c r="G2522" s="65"/>
      <c r="H2522" s="597">
        <f t="shared" si="80"/>
        <v>0</v>
      </c>
    </row>
    <row r="2523" spans="1:8" x14ac:dyDescent="0.2">
      <c r="A2523" s="280">
        <f t="shared" si="81"/>
        <v>2517</v>
      </c>
      <c r="B2523" s="596"/>
      <c r="C2523" s="175"/>
      <c r="D2523" s="175"/>
      <c r="E2523" s="65"/>
      <c r="F2523" s="65"/>
      <c r="G2523" s="65"/>
      <c r="H2523" s="597">
        <f t="shared" si="80"/>
        <v>0</v>
      </c>
    </row>
    <row r="2524" spans="1:8" x14ac:dyDescent="0.2">
      <c r="A2524" s="280">
        <f t="shared" si="81"/>
        <v>2518</v>
      </c>
      <c r="B2524" s="596"/>
      <c r="C2524" s="175"/>
      <c r="D2524" s="175"/>
      <c r="E2524" s="65"/>
      <c r="F2524" s="65"/>
      <c r="G2524" s="65"/>
      <c r="H2524" s="597">
        <f t="shared" si="80"/>
        <v>0</v>
      </c>
    </row>
    <row r="2525" spans="1:8" x14ac:dyDescent="0.2">
      <c r="A2525" s="280">
        <f t="shared" si="81"/>
        <v>2519</v>
      </c>
      <c r="B2525" s="596"/>
      <c r="C2525" s="175"/>
      <c r="D2525" s="175"/>
      <c r="E2525" s="65"/>
      <c r="F2525" s="65"/>
      <c r="G2525" s="65"/>
      <c r="H2525" s="597">
        <f t="shared" si="80"/>
        <v>0</v>
      </c>
    </row>
    <row r="2526" spans="1:8" x14ac:dyDescent="0.2">
      <c r="A2526" s="280">
        <f t="shared" si="81"/>
        <v>2520</v>
      </c>
      <c r="B2526" s="596"/>
      <c r="C2526" s="175"/>
      <c r="D2526" s="175"/>
      <c r="E2526" s="65"/>
      <c r="F2526" s="65"/>
      <c r="G2526" s="65"/>
      <c r="H2526" s="597">
        <f t="shared" si="80"/>
        <v>0</v>
      </c>
    </row>
    <row r="2527" spans="1:8" x14ac:dyDescent="0.2">
      <c r="A2527" s="280">
        <f t="shared" si="81"/>
        <v>2521</v>
      </c>
      <c r="B2527" s="596"/>
      <c r="C2527" s="175"/>
      <c r="D2527" s="175"/>
      <c r="E2527" s="65"/>
      <c r="F2527" s="65"/>
      <c r="G2527" s="65"/>
      <c r="H2527" s="597">
        <f t="shared" si="80"/>
        <v>0</v>
      </c>
    </row>
    <row r="2528" spans="1:8" x14ac:dyDescent="0.2">
      <c r="A2528" s="280">
        <f t="shared" si="81"/>
        <v>2522</v>
      </c>
      <c r="B2528" s="596"/>
      <c r="C2528" s="175"/>
      <c r="D2528" s="175"/>
      <c r="E2528" s="65"/>
      <c r="F2528" s="65"/>
      <c r="G2528" s="65"/>
      <c r="H2528" s="597">
        <f t="shared" si="80"/>
        <v>0</v>
      </c>
    </row>
    <row r="2529" spans="1:8" x14ac:dyDescent="0.2">
      <c r="A2529" s="280">
        <f t="shared" si="81"/>
        <v>2523</v>
      </c>
      <c r="B2529" s="596"/>
      <c r="C2529" s="175"/>
      <c r="D2529" s="175"/>
      <c r="E2529" s="65"/>
      <c r="F2529" s="65"/>
      <c r="G2529" s="65"/>
      <c r="H2529" s="597">
        <f t="shared" si="80"/>
        <v>0</v>
      </c>
    </row>
    <row r="2530" spans="1:8" x14ac:dyDescent="0.2">
      <c r="A2530" s="280">
        <f t="shared" si="81"/>
        <v>2524</v>
      </c>
      <c r="B2530" s="596"/>
      <c r="C2530" s="175"/>
      <c r="D2530" s="175"/>
      <c r="E2530" s="65"/>
      <c r="F2530" s="65"/>
      <c r="G2530" s="65"/>
      <c r="H2530" s="597">
        <f t="shared" si="80"/>
        <v>0</v>
      </c>
    </row>
    <row r="2531" spans="1:8" x14ac:dyDescent="0.2">
      <c r="A2531" s="280">
        <f t="shared" si="81"/>
        <v>2525</v>
      </c>
      <c r="B2531" s="596"/>
      <c r="C2531" s="175"/>
      <c r="D2531" s="175"/>
      <c r="E2531" s="65"/>
      <c r="F2531" s="65"/>
      <c r="G2531" s="65"/>
      <c r="H2531" s="597">
        <f t="shared" si="80"/>
        <v>0</v>
      </c>
    </row>
    <row r="2532" spans="1:8" x14ac:dyDescent="0.2">
      <c r="A2532" s="280">
        <f t="shared" si="81"/>
        <v>2526</v>
      </c>
      <c r="B2532" s="596"/>
      <c r="C2532" s="175"/>
      <c r="D2532" s="175"/>
      <c r="E2532" s="65"/>
      <c r="F2532" s="65"/>
      <c r="G2532" s="65"/>
      <c r="H2532" s="597">
        <f t="shared" si="80"/>
        <v>0</v>
      </c>
    </row>
    <row r="2533" spans="1:8" x14ac:dyDescent="0.2">
      <c r="A2533" s="280">
        <f t="shared" si="81"/>
        <v>2527</v>
      </c>
      <c r="B2533" s="596"/>
      <c r="C2533" s="175"/>
      <c r="D2533" s="175"/>
      <c r="E2533" s="65"/>
      <c r="F2533" s="65"/>
      <c r="G2533" s="65"/>
      <c r="H2533" s="597">
        <f t="shared" si="80"/>
        <v>0</v>
      </c>
    </row>
    <row r="2534" spans="1:8" x14ac:dyDescent="0.2">
      <c r="A2534" s="280">
        <f t="shared" si="81"/>
        <v>2528</v>
      </c>
      <c r="B2534" s="596"/>
      <c r="C2534" s="175"/>
      <c r="D2534" s="175"/>
      <c r="E2534" s="65"/>
      <c r="F2534" s="65"/>
      <c r="G2534" s="65"/>
      <c r="H2534" s="597">
        <f t="shared" si="80"/>
        <v>0</v>
      </c>
    </row>
    <row r="2535" spans="1:8" x14ac:dyDescent="0.2">
      <c r="A2535" s="280">
        <f t="shared" si="81"/>
        <v>2529</v>
      </c>
      <c r="B2535" s="596"/>
      <c r="C2535" s="175"/>
      <c r="D2535" s="175"/>
      <c r="E2535" s="65"/>
      <c r="F2535" s="65"/>
      <c r="G2535" s="65"/>
      <c r="H2535" s="597">
        <f t="shared" si="80"/>
        <v>0</v>
      </c>
    </row>
    <row r="2536" spans="1:8" x14ac:dyDescent="0.2">
      <c r="A2536" s="280">
        <f t="shared" si="81"/>
        <v>2530</v>
      </c>
      <c r="B2536" s="596"/>
      <c r="C2536" s="175"/>
      <c r="D2536" s="175"/>
      <c r="E2536" s="65"/>
      <c r="F2536" s="65"/>
      <c r="G2536" s="65"/>
      <c r="H2536" s="597">
        <f t="shared" si="80"/>
        <v>0</v>
      </c>
    </row>
    <row r="2537" spans="1:8" x14ac:dyDescent="0.2">
      <c r="A2537" s="280">
        <f t="shared" si="81"/>
        <v>2531</v>
      </c>
      <c r="B2537" s="596"/>
      <c r="C2537" s="175"/>
      <c r="D2537" s="175"/>
      <c r="E2537" s="65"/>
      <c r="F2537" s="65"/>
      <c r="G2537" s="65"/>
      <c r="H2537" s="597">
        <f t="shared" si="80"/>
        <v>0</v>
      </c>
    </row>
    <row r="2538" spans="1:8" x14ac:dyDescent="0.2">
      <c r="A2538" s="280">
        <f t="shared" si="81"/>
        <v>2532</v>
      </c>
      <c r="B2538" s="596"/>
      <c r="C2538" s="175"/>
      <c r="D2538" s="175"/>
      <c r="E2538" s="65"/>
      <c r="F2538" s="65"/>
      <c r="G2538" s="65"/>
      <c r="H2538" s="597">
        <f t="shared" si="80"/>
        <v>0</v>
      </c>
    </row>
    <row r="2539" spans="1:8" x14ac:dyDescent="0.2">
      <c r="A2539" s="280">
        <f t="shared" si="81"/>
        <v>2533</v>
      </c>
      <c r="B2539" s="596"/>
      <c r="C2539" s="175"/>
      <c r="D2539" s="175"/>
      <c r="E2539" s="65"/>
      <c r="F2539" s="65"/>
      <c r="G2539" s="65"/>
      <c r="H2539" s="597">
        <f t="shared" si="80"/>
        <v>0</v>
      </c>
    </row>
    <row r="2540" spans="1:8" x14ac:dyDescent="0.2">
      <c r="A2540" s="280">
        <f t="shared" si="81"/>
        <v>2534</v>
      </c>
      <c r="B2540" s="596"/>
      <c r="C2540" s="175"/>
      <c r="D2540" s="175"/>
      <c r="E2540" s="65"/>
      <c r="F2540" s="65"/>
      <c r="G2540" s="65"/>
      <c r="H2540" s="597">
        <f t="shared" si="80"/>
        <v>0</v>
      </c>
    </row>
    <row r="2541" spans="1:8" x14ac:dyDescent="0.2">
      <c r="A2541" s="280">
        <f t="shared" si="81"/>
        <v>2535</v>
      </c>
      <c r="B2541" s="596"/>
      <c r="C2541" s="175"/>
      <c r="D2541" s="175"/>
      <c r="E2541" s="65"/>
      <c r="F2541" s="65"/>
      <c r="G2541" s="65"/>
      <c r="H2541" s="597">
        <f t="shared" si="80"/>
        <v>0</v>
      </c>
    </row>
    <row r="2542" spans="1:8" x14ac:dyDescent="0.2">
      <c r="A2542" s="280">
        <f t="shared" si="81"/>
        <v>2536</v>
      </c>
      <c r="B2542" s="596"/>
      <c r="C2542" s="175"/>
      <c r="D2542" s="175"/>
      <c r="E2542" s="65"/>
      <c r="F2542" s="65"/>
      <c r="G2542" s="65"/>
      <c r="H2542" s="597">
        <f t="shared" si="80"/>
        <v>0</v>
      </c>
    </row>
    <row r="2543" spans="1:8" x14ac:dyDescent="0.2">
      <c r="A2543" s="280">
        <f t="shared" si="81"/>
        <v>2537</v>
      </c>
      <c r="B2543" s="596"/>
      <c r="C2543" s="175"/>
      <c r="D2543" s="175"/>
      <c r="E2543" s="65"/>
      <c r="F2543" s="65"/>
      <c r="G2543" s="65"/>
      <c r="H2543" s="597">
        <f t="shared" ref="H2543:H2606" si="82">G2543*F2543</f>
        <v>0</v>
      </c>
    </row>
    <row r="2544" spans="1:8" x14ac:dyDescent="0.2">
      <c r="A2544" s="280">
        <f t="shared" si="81"/>
        <v>2538</v>
      </c>
      <c r="B2544" s="596"/>
      <c r="C2544" s="175"/>
      <c r="D2544" s="175"/>
      <c r="E2544" s="65"/>
      <c r="F2544" s="65"/>
      <c r="G2544" s="65"/>
      <c r="H2544" s="597">
        <f t="shared" si="82"/>
        <v>0</v>
      </c>
    </row>
    <row r="2545" spans="1:8" x14ac:dyDescent="0.2">
      <c r="A2545" s="280">
        <f t="shared" si="81"/>
        <v>2539</v>
      </c>
      <c r="B2545" s="596"/>
      <c r="C2545" s="175"/>
      <c r="D2545" s="175"/>
      <c r="E2545" s="65"/>
      <c r="F2545" s="65"/>
      <c r="G2545" s="65"/>
      <c r="H2545" s="597">
        <f t="shared" si="82"/>
        <v>0</v>
      </c>
    </row>
    <row r="2546" spans="1:8" x14ac:dyDescent="0.2">
      <c r="A2546" s="280">
        <f t="shared" si="81"/>
        <v>2540</v>
      </c>
      <c r="B2546" s="596"/>
      <c r="C2546" s="175"/>
      <c r="D2546" s="175"/>
      <c r="E2546" s="65"/>
      <c r="F2546" s="65"/>
      <c r="G2546" s="65"/>
      <c r="H2546" s="597">
        <f t="shared" si="82"/>
        <v>0</v>
      </c>
    </row>
    <row r="2547" spans="1:8" x14ac:dyDescent="0.2">
      <c r="A2547" s="280">
        <f t="shared" si="81"/>
        <v>2541</v>
      </c>
      <c r="B2547" s="596"/>
      <c r="C2547" s="175"/>
      <c r="D2547" s="175"/>
      <c r="E2547" s="65"/>
      <c r="F2547" s="65"/>
      <c r="G2547" s="65"/>
      <c r="H2547" s="597">
        <f t="shared" si="82"/>
        <v>0</v>
      </c>
    </row>
    <row r="2548" spans="1:8" x14ac:dyDescent="0.2">
      <c r="A2548" s="280">
        <f t="shared" si="81"/>
        <v>2542</v>
      </c>
      <c r="B2548" s="596"/>
      <c r="C2548" s="175"/>
      <c r="D2548" s="175"/>
      <c r="E2548" s="65"/>
      <c r="F2548" s="65"/>
      <c r="G2548" s="65"/>
      <c r="H2548" s="597">
        <f t="shared" si="82"/>
        <v>0</v>
      </c>
    </row>
    <row r="2549" spans="1:8" x14ac:dyDescent="0.2">
      <c r="A2549" s="280">
        <f t="shared" si="81"/>
        <v>2543</v>
      </c>
      <c r="B2549" s="596"/>
      <c r="C2549" s="175"/>
      <c r="D2549" s="175"/>
      <c r="E2549" s="65"/>
      <c r="F2549" s="65"/>
      <c r="G2549" s="65"/>
      <c r="H2549" s="597">
        <f t="shared" si="82"/>
        <v>0</v>
      </c>
    </row>
    <row r="2550" spans="1:8" x14ac:dyDescent="0.2">
      <c r="A2550" s="280">
        <f t="shared" si="81"/>
        <v>2544</v>
      </c>
      <c r="B2550" s="596"/>
      <c r="C2550" s="175"/>
      <c r="D2550" s="175"/>
      <c r="E2550" s="65"/>
      <c r="F2550" s="65"/>
      <c r="G2550" s="65"/>
      <c r="H2550" s="597">
        <f t="shared" si="82"/>
        <v>0</v>
      </c>
    </row>
    <row r="2551" spans="1:8" x14ac:dyDescent="0.2">
      <c r="A2551" s="280">
        <f t="shared" si="81"/>
        <v>2545</v>
      </c>
      <c r="B2551" s="596"/>
      <c r="C2551" s="175"/>
      <c r="D2551" s="175"/>
      <c r="E2551" s="65"/>
      <c r="F2551" s="65"/>
      <c r="G2551" s="65"/>
      <c r="H2551" s="597">
        <f t="shared" si="82"/>
        <v>0</v>
      </c>
    </row>
    <row r="2552" spans="1:8" x14ac:dyDescent="0.2">
      <c r="A2552" s="280">
        <f t="shared" si="81"/>
        <v>2546</v>
      </c>
      <c r="B2552" s="596"/>
      <c r="C2552" s="175"/>
      <c r="D2552" s="175"/>
      <c r="E2552" s="65"/>
      <c r="F2552" s="65"/>
      <c r="G2552" s="65"/>
      <c r="H2552" s="597">
        <f t="shared" si="82"/>
        <v>0</v>
      </c>
    </row>
    <row r="2553" spans="1:8" x14ac:dyDescent="0.2">
      <c r="A2553" s="280">
        <f t="shared" si="81"/>
        <v>2547</v>
      </c>
      <c r="B2553" s="596"/>
      <c r="C2553" s="175"/>
      <c r="D2553" s="175"/>
      <c r="E2553" s="65"/>
      <c r="F2553" s="65"/>
      <c r="G2553" s="65"/>
      <c r="H2553" s="597">
        <f t="shared" si="82"/>
        <v>0</v>
      </c>
    </row>
    <row r="2554" spans="1:8" x14ac:dyDescent="0.2">
      <c r="A2554" s="280">
        <f t="shared" si="81"/>
        <v>2548</v>
      </c>
      <c r="B2554" s="596"/>
      <c r="C2554" s="175"/>
      <c r="D2554" s="175"/>
      <c r="E2554" s="65"/>
      <c r="F2554" s="65"/>
      <c r="G2554" s="65"/>
      <c r="H2554" s="597">
        <f t="shared" si="82"/>
        <v>0</v>
      </c>
    </row>
    <row r="2555" spans="1:8" x14ac:dyDescent="0.2">
      <c r="A2555" s="280">
        <f t="shared" si="81"/>
        <v>2549</v>
      </c>
      <c r="B2555" s="596"/>
      <c r="C2555" s="175"/>
      <c r="D2555" s="175"/>
      <c r="E2555" s="65"/>
      <c r="F2555" s="65"/>
      <c r="G2555" s="65"/>
      <c r="H2555" s="597">
        <f t="shared" si="82"/>
        <v>0</v>
      </c>
    </row>
    <row r="2556" spans="1:8" x14ac:dyDescent="0.2">
      <c r="A2556" s="280">
        <f t="shared" si="81"/>
        <v>2550</v>
      </c>
      <c r="B2556" s="596"/>
      <c r="C2556" s="175"/>
      <c r="D2556" s="175"/>
      <c r="E2556" s="65"/>
      <c r="F2556" s="65"/>
      <c r="G2556" s="65"/>
      <c r="H2556" s="597">
        <f t="shared" si="82"/>
        <v>0</v>
      </c>
    </row>
    <row r="2557" spans="1:8" x14ac:dyDescent="0.2">
      <c r="A2557" s="280">
        <f t="shared" si="81"/>
        <v>2551</v>
      </c>
      <c r="B2557" s="596"/>
      <c r="C2557" s="175"/>
      <c r="D2557" s="175"/>
      <c r="E2557" s="65"/>
      <c r="F2557" s="65"/>
      <c r="G2557" s="65"/>
      <c r="H2557" s="597">
        <f t="shared" si="82"/>
        <v>0</v>
      </c>
    </row>
    <row r="2558" spans="1:8" x14ac:dyDescent="0.2">
      <c r="A2558" s="280">
        <f t="shared" si="81"/>
        <v>2552</v>
      </c>
      <c r="B2558" s="596"/>
      <c r="C2558" s="175"/>
      <c r="D2558" s="175"/>
      <c r="E2558" s="65"/>
      <c r="F2558" s="65"/>
      <c r="G2558" s="65"/>
      <c r="H2558" s="597">
        <f t="shared" si="82"/>
        <v>0</v>
      </c>
    </row>
    <row r="2559" spans="1:8" x14ac:dyDescent="0.2">
      <c r="A2559" s="280">
        <f t="shared" si="81"/>
        <v>2553</v>
      </c>
      <c r="B2559" s="596"/>
      <c r="C2559" s="175"/>
      <c r="D2559" s="175"/>
      <c r="E2559" s="65"/>
      <c r="F2559" s="65"/>
      <c r="G2559" s="65"/>
      <c r="H2559" s="597">
        <f t="shared" si="82"/>
        <v>0</v>
      </c>
    </row>
    <row r="2560" spans="1:8" x14ac:dyDescent="0.2">
      <c r="A2560" s="280">
        <f t="shared" si="81"/>
        <v>2554</v>
      </c>
      <c r="B2560" s="596"/>
      <c r="C2560" s="175"/>
      <c r="D2560" s="175"/>
      <c r="E2560" s="65"/>
      <c r="F2560" s="65"/>
      <c r="G2560" s="65"/>
      <c r="H2560" s="597">
        <f t="shared" si="82"/>
        <v>0</v>
      </c>
    </row>
    <row r="2561" spans="1:8" x14ac:dyDescent="0.2">
      <c r="A2561" s="280">
        <f t="shared" si="81"/>
        <v>2555</v>
      </c>
      <c r="B2561" s="596"/>
      <c r="C2561" s="175"/>
      <c r="D2561" s="175"/>
      <c r="E2561" s="65"/>
      <c r="F2561" s="65"/>
      <c r="G2561" s="65"/>
      <c r="H2561" s="597">
        <f t="shared" si="82"/>
        <v>0</v>
      </c>
    </row>
    <row r="2562" spans="1:8" x14ac:dyDescent="0.2">
      <c r="A2562" s="280">
        <f t="shared" si="81"/>
        <v>2556</v>
      </c>
      <c r="B2562" s="596"/>
      <c r="C2562" s="175"/>
      <c r="D2562" s="175"/>
      <c r="E2562" s="65"/>
      <c r="F2562" s="65"/>
      <c r="G2562" s="65"/>
      <c r="H2562" s="597">
        <f t="shared" si="82"/>
        <v>0</v>
      </c>
    </row>
    <row r="2563" spans="1:8" x14ac:dyDescent="0.2">
      <c r="A2563" s="280">
        <f t="shared" si="81"/>
        <v>2557</v>
      </c>
      <c r="B2563" s="596"/>
      <c r="C2563" s="175"/>
      <c r="D2563" s="175"/>
      <c r="E2563" s="65"/>
      <c r="F2563" s="65"/>
      <c r="G2563" s="65"/>
      <c r="H2563" s="597">
        <f t="shared" si="82"/>
        <v>0</v>
      </c>
    </row>
    <row r="2564" spans="1:8" x14ac:dyDescent="0.2">
      <c r="A2564" s="280">
        <f t="shared" si="81"/>
        <v>2558</v>
      </c>
      <c r="B2564" s="596"/>
      <c r="C2564" s="175"/>
      <c r="D2564" s="175"/>
      <c r="E2564" s="65"/>
      <c r="F2564" s="65"/>
      <c r="G2564" s="65"/>
      <c r="H2564" s="597">
        <f t="shared" si="82"/>
        <v>0</v>
      </c>
    </row>
    <row r="2565" spans="1:8" x14ac:dyDescent="0.2">
      <c r="A2565" s="280">
        <f t="shared" si="81"/>
        <v>2559</v>
      </c>
      <c r="B2565" s="596"/>
      <c r="C2565" s="175"/>
      <c r="D2565" s="175"/>
      <c r="E2565" s="65"/>
      <c r="F2565" s="65"/>
      <c r="G2565" s="65"/>
      <c r="H2565" s="597">
        <f t="shared" si="82"/>
        <v>0</v>
      </c>
    </row>
    <row r="2566" spans="1:8" x14ac:dyDescent="0.2">
      <c r="A2566" s="280">
        <f t="shared" si="81"/>
        <v>2560</v>
      </c>
      <c r="B2566" s="596"/>
      <c r="C2566" s="175"/>
      <c r="D2566" s="175"/>
      <c r="E2566" s="65"/>
      <c r="F2566" s="65"/>
      <c r="G2566" s="65"/>
      <c r="H2566" s="597">
        <f t="shared" si="82"/>
        <v>0</v>
      </c>
    </row>
    <row r="2567" spans="1:8" x14ac:dyDescent="0.2">
      <c r="A2567" s="280">
        <f t="shared" si="81"/>
        <v>2561</v>
      </c>
      <c r="B2567" s="596"/>
      <c r="C2567" s="175"/>
      <c r="D2567" s="175"/>
      <c r="E2567" s="65"/>
      <c r="F2567" s="65"/>
      <c r="G2567" s="65"/>
      <c r="H2567" s="597">
        <f t="shared" si="82"/>
        <v>0</v>
      </c>
    </row>
    <row r="2568" spans="1:8" x14ac:dyDescent="0.2">
      <c r="A2568" s="280">
        <f t="shared" si="81"/>
        <v>2562</v>
      </c>
      <c r="B2568" s="596"/>
      <c r="C2568" s="175"/>
      <c r="D2568" s="175"/>
      <c r="E2568" s="65"/>
      <c r="F2568" s="65"/>
      <c r="G2568" s="65"/>
      <c r="H2568" s="597">
        <f t="shared" si="82"/>
        <v>0</v>
      </c>
    </row>
    <row r="2569" spans="1:8" x14ac:dyDescent="0.2">
      <c r="A2569" s="280">
        <f t="shared" ref="A2569:A2632" si="83">+A2568+1</f>
        <v>2563</v>
      </c>
      <c r="B2569" s="596"/>
      <c r="C2569" s="175"/>
      <c r="D2569" s="175"/>
      <c r="E2569" s="65"/>
      <c r="F2569" s="65"/>
      <c r="G2569" s="65"/>
      <c r="H2569" s="597">
        <f t="shared" si="82"/>
        <v>0</v>
      </c>
    </row>
    <row r="2570" spans="1:8" x14ac:dyDescent="0.2">
      <c r="A2570" s="280">
        <f t="shared" si="83"/>
        <v>2564</v>
      </c>
      <c r="B2570" s="596"/>
      <c r="C2570" s="175"/>
      <c r="D2570" s="175"/>
      <c r="E2570" s="65"/>
      <c r="F2570" s="65"/>
      <c r="G2570" s="65"/>
      <c r="H2570" s="597">
        <f t="shared" si="82"/>
        <v>0</v>
      </c>
    </row>
    <row r="2571" spans="1:8" x14ac:dyDescent="0.2">
      <c r="A2571" s="280">
        <f t="shared" si="83"/>
        <v>2565</v>
      </c>
      <c r="B2571" s="596"/>
      <c r="C2571" s="175"/>
      <c r="D2571" s="175"/>
      <c r="E2571" s="65"/>
      <c r="F2571" s="65"/>
      <c r="G2571" s="65"/>
      <c r="H2571" s="597">
        <f t="shared" si="82"/>
        <v>0</v>
      </c>
    </row>
    <row r="2572" spans="1:8" x14ac:dyDescent="0.2">
      <c r="A2572" s="280">
        <f t="shared" si="83"/>
        <v>2566</v>
      </c>
      <c r="B2572" s="596"/>
      <c r="C2572" s="175"/>
      <c r="D2572" s="175"/>
      <c r="E2572" s="65"/>
      <c r="F2572" s="65"/>
      <c r="G2572" s="65"/>
      <c r="H2572" s="597">
        <f t="shared" si="82"/>
        <v>0</v>
      </c>
    </row>
    <row r="2573" spans="1:8" x14ac:dyDescent="0.2">
      <c r="A2573" s="280">
        <f t="shared" si="83"/>
        <v>2567</v>
      </c>
      <c r="B2573" s="596"/>
      <c r="C2573" s="175"/>
      <c r="D2573" s="175"/>
      <c r="E2573" s="65"/>
      <c r="F2573" s="65"/>
      <c r="G2573" s="65"/>
      <c r="H2573" s="597">
        <f t="shared" si="82"/>
        <v>0</v>
      </c>
    </row>
    <row r="2574" spans="1:8" x14ac:dyDescent="0.2">
      <c r="A2574" s="280">
        <f t="shared" si="83"/>
        <v>2568</v>
      </c>
      <c r="B2574" s="596"/>
      <c r="C2574" s="175"/>
      <c r="D2574" s="175"/>
      <c r="E2574" s="65"/>
      <c r="F2574" s="65"/>
      <c r="G2574" s="65"/>
      <c r="H2574" s="597">
        <f t="shared" si="82"/>
        <v>0</v>
      </c>
    </row>
    <row r="2575" spans="1:8" x14ac:dyDescent="0.2">
      <c r="A2575" s="280">
        <f t="shared" si="83"/>
        <v>2569</v>
      </c>
      <c r="B2575" s="596"/>
      <c r="C2575" s="175"/>
      <c r="D2575" s="175"/>
      <c r="E2575" s="65"/>
      <c r="F2575" s="65"/>
      <c r="G2575" s="65"/>
      <c r="H2575" s="597">
        <f t="shared" si="82"/>
        <v>0</v>
      </c>
    </row>
    <row r="2576" spans="1:8" x14ac:dyDescent="0.2">
      <c r="A2576" s="280">
        <f t="shared" si="83"/>
        <v>2570</v>
      </c>
      <c r="B2576" s="596"/>
      <c r="C2576" s="175"/>
      <c r="D2576" s="175"/>
      <c r="E2576" s="65"/>
      <c r="F2576" s="65"/>
      <c r="G2576" s="65"/>
      <c r="H2576" s="597">
        <f t="shared" si="82"/>
        <v>0</v>
      </c>
    </row>
    <row r="2577" spans="1:8" x14ac:dyDescent="0.2">
      <c r="A2577" s="280">
        <f t="shared" si="83"/>
        <v>2571</v>
      </c>
      <c r="B2577" s="596"/>
      <c r="C2577" s="175"/>
      <c r="D2577" s="175"/>
      <c r="E2577" s="65"/>
      <c r="F2577" s="65"/>
      <c r="G2577" s="65"/>
      <c r="H2577" s="597">
        <f t="shared" si="82"/>
        <v>0</v>
      </c>
    </row>
    <row r="2578" spans="1:8" x14ac:dyDescent="0.2">
      <c r="A2578" s="280">
        <f t="shared" si="83"/>
        <v>2572</v>
      </c>
      <c r="B2578" s="596"/>
      <c r="C2578" s="175"/>
      <c r="D2578" s="175"/>
      <c r="E2578" s="65"/>
      <c r="F2578" s="65"/>
      <c r="G2578" s="65"/>
      <c r="H2578" s="597">
        <f t="shared" si="82"/>
        <v>0</v>
      </c>
    </row>
    <row r="2579" spans="1:8" x14ac:dyDescent="0.2">
      <c r="A2579" s="280">
        <f t="shared" si="83"/>
        <v>2573</v>
      </c>
      <c r="B2579" s="596"/>
      <c r="C2579" s="175"/>
      <c r="D2579" s="175"/>
      <c r="E2579" s="65"/>
      <c r="F2579" s="65"/>
      <c r="G2579" s="65"/>
      <c r="H2579" s="597">
        <f t="shared" si="82"/>
        <v>0</v>
      </c>
    </row>
    <row r="2580" spans="1:8" x14ac:dyDescent="0.2">
      <c r="A2580" s="280">
        <f t="shared" si="83"/>
        <v>2574</v>
      </c>
      <c r="B2580" s="596"/>
      <c r="C2580" s="175"/>
      <c r="D2580" s="175"/>
      <c r="E2580" s="65"/>
      <c r="F2580" s="65"/>
      <c r="G2580" s="65"/>
      <c r="H2580" s="597">
        <f t="shared" si="82"/>
        <v>0</v>
      </c>
    </row>
    <row r="2581" spans="1:8" x14ac:dyDescent="0.2">
      <c r="A2581" s="280">
        <f t="shared" si="83"/>
        <v>2575</v>
      </c>
      <c r="B2581" s="596"/>
      <c r="C2581" s="175"/>
      <c r="D2581" s="175"/>
      <c r="E2581" s="65"/>
      <c r="F2581" s="65"/>
      <c r="G2581" s="65"/>
      <c r="H2581" s="597">
        <f t="shared" si="82"/>
        <v>0</v>
      </c>
    </row>
    <row r="2582" spans="1:8" x14ac:dyDescent="0.2">
      <c r="A2582" s="280">
        <f t="shared" si="83"/>
        <v>2576</v>
      </c>
      <c r="B2582" s="596"/>
      <c r="C2582" s="175"/>
      <c r="D2582" s="175"/>
      <c r="E2582" s="65"/>
      <c r="F2582" s="65"/>
      <c r="G2582" s="65"/>
      <c r="H2582" s="597">
        <f t="shared" si="82"/>
        <v>0</v>
      </c>
    </row>
    <row r="2583" spans="1:8" x14ac:dyDescent="0.2">
      <c r="A2583" s="280">
        <f t="shared" si="83"/>
        <v>2577</v>
      </c>
      <c r="B2583" s="596"/>
      <c r="C2583" s="175"/>
      <c r="D2583" s="175"/>
      <c r="E2583" s="65"/>
      <c r="F2583" s="65"/>
      <c r="G2583" s="65"/>
      <c r="H2583" s="597">
        <f t="shared" si="82"/>
        <v>0</v>
      </c>
    </row>
    <row r="2584" spans="1:8" x14ac:dyDescent="0.2">
      <c r="A2584" s="280">
        <f t="shared" si="83"/>
        <v>2578</v>
      </c>
      <c r="B2584" s="596"/>
      <c r="C2584" s="175"/>
      <c r="D2584" s="175"/>
      <c r="E2584" s="65"/>
      <c r="F2584" s="65"/>
      <c r="G2584" s="65"/>
      <c r="H2584" s="597">
        <f t="shared" si="82"/>
        <v>0</v>
      </c>
    </row>
    <row r="2585" spans="1:8" x14ac:dyDescent="0.2">
      <c r="A2585" s="280">
        <f t="shared" si="83"/>
        <v>2579</v>
      </c>
      <c r="B2585" s="596"/>
      <c r="C2585" s="175"/>
      <c r="D2585" s="175"/>
      <c r="E2585" s="65"/>
      <c r="F2585" s="65"/>
      <c r="G2585" s="65"/>
      <c r="H2585" s="597">
        <f t="shared" si="82"/>
        <v>0</v>
      </c>
    </row>
    <row r="2586" spans="1:8" x14ac:dyDescent="0.2">
      <c r="A2586" s="280">
        <f t="shared" si="83"/>
        <v>2580</v>
      </c>
      <c r="B2586" s="596"/>
      <c r="C2586" s="175"/>
      <c r="D2586" s="175"/>
      <c r="E2586" s="65"/>
      <c r="F2586" s="65"/>
      <c r="G2586" s="65"/>
      <c r="H2586" s="597">
        <f t="shared" si="82"/>
        <v>0</v>
      </c>
    </row>
    <row r="2587" spans="1:8" x14ac:dyDescent="0.2">
      <c r="A2587" s="280">
        <f t="shared" si="83"/>
        <v>2581</v>
      </c>
      <c r="B2587" s="596"/>
      <c r="C2587" s="175"/>
      <c r="D2587" s="175"/>
      <c r="E2587" s="65"/>
      <c r="F2587" s="65"/>
      <c r="G2587" s="65"/>
      <c r="H2587" s="597">
        <f t="shared" si="82"/>
        <v>0</v>
      </c>
    </row>
    <row r="2588" spans="1:8" x14ac:dyDescent="0.2">
      <c r="A2588" s="280">
        <f t="shared" si="83"/>
        <v>2582</v>
      </c>
      <c r="B2588" s="596"/>
      <c r="C2588" s="175"/>
      <c r="D2588" s="175"/>
      <c r="E2588" s="65"/>
      <c r="F2588" s="65"/>
      <c r="G2588" s="65"/>
      <c r="H2588" s="597">
        <f t="shared" si="82"/>
        <v>0</v>
      </c>
    </row>
    <row r="2589" spans="1:8" x14ac:dyDescent="0.2">
      <c r="A2589" s="280">
        <f t="shared" si="83"/>
        <v>2583</v>
      </c>
      <c r="B2589" s="596"/>
      <c r="C2589" s="175"/>
      <c r="D2589" s="175"/>
      <c r="E2589" s="65"/>
      <c r="F2589" s="65"/>
      <c r="G2589" s="65"/>
      <c r="H2589" s="597">
        <f t="shared" si="82"/>
        <v>0</v>
      </c>
    </row>
    <row r="2590" spans="1:8" x14ac:dyDescent="0.2">
      <c r="A2590" s="280">
        <f t="shared" si="83"/>
        <v>2584</v>
      </c>
      <c r="B2590" s="596"/>
      <c r="C2590" s="175"/>
      <c r="D2590" s="175"/>
      <c r="E2590" s="65"/>
      <c r="F2590" s="65"/>
      <c r="G2590" s="65"/>
      <c r="H2590" s="597">
        <f t="shared" si="82"/>
        <v>0</v>
      </c>
    </row>
    <row r="2591" spans="1:8" x14ac:dyDescent="0.2">
      <c r="A2591" s="280">
        <f t="shared" si="83"/>
        <v>2585</v>
      </c>
      <c r="B2591" s="596"/>
      <c r="C2591" s="175"/>
      <c r="D2591" s="175"/>
      <c r="E2591" s="65"/>
      <c r="F2591" s="65"/>
      <c r="G2591" s="65"/>
      <c r="H2591" s="597">
        <f t="shared" si="82"/>
        <v>0</v>
      </c>
    </row>
    <row r="2592" spans="1:8" x14ac:dyDescent="0.2">
      <c r="A2592" s="280">
        <f t="shared" si="83"/>
        <v>2586</v>
      </c>
      <c r="B2592" s="596"/>
      <c r="C2592" s="175"/>
      <c r="D2592" s="175"/>
      <c r="E2592" s="65"/>
      <c r="F2592" s="65"/>
      <c r="G2592" s="65"/>
      <c r="H2592" s="597">
        <f t="shared" si="82"/>
        <v>0</v>
      </c>
    </row>
    <row r="2593" spans="1:8" x14ac:dyDescent="0.2">
      <c r="A2593" s="280">
        <f t="shared" si="83"/>
        <v>2587</v>
      </c>
      <c r="B2593" s="596"/>
      <c r="C2593" s="175"/>
      <c r="D2593" s="175"/>
      <c r="E2593" s="65"/>
      <c r="F2593" s="65"/>
      <c r="G2593" s="65"/>
      <c r="H2593" s="597">
        <f t="shared" si="82"/>
        <v>0</v>
      </c>
    </row>
    <row r="2594" spans="1:8" x14ac:dyDescent="0.2">
      <c r="A2594" s="280">
        <f t="shared" si="83"/>
        <v>2588</v>
      </c>
      <c r="B2594" s="596"/>
      <c r="C2594" s="175"/>
      <c r="D2594" s="175"/>
      <c r="E2594" s="65"/>
      <c r="F2594" s="65"/>
      <c r="G2594" s="65"/>
      <c r="H2594" s="597">
        <f t="shared" si="82"/>
        <v>0</v>
      </c>
    </row>
    <row r="2595" spans="1:8" x14ac:dyDescent="0.2">
      <c r="A2595" s="280">
        <f t="shared" si="83"/>
        <v>2589</v>
      </c>
      <c r="B2595" s="596"/>
      <c r="C2595" s="175"/>
      <c r="D2595" s="175"/>
      <c r="E2595" s="65"/>
      <c r="F2595" s="65"/>
      <c r="G2595" s="65"/>
      <c r="H2595" s="597">
        <f t="shared" si="82"/>
        <v>0</v>
      </c>
    </row>
    <row r="2596" spans="1:8" x14ac:dyDescent="0.2">
      <c r="A2596" s="280">
        <f t="shared" si="83"/>
        <v>2590</v>
      </c>
      <c r="B2596" s="596"/>
      <c r="C2596" s="175"/>
      <c r="D2596" s="175"/>
      <c r="E2596" s="65"/>
      <c r="F2596" s="65"/>
      <c r="G2596" s="65"/>
      <c r="H2596" s="597">
        <f t="shared" si="82"/>
        <v>0</v>
      </c>
    </row>
    <row r="2597" spans="1:8" x14ac:dyDescent="0.2">
      <c r="A2597" s="280">
        <f t="shared" si="83"/>
        <v>2591</v>
      </c>
      <c r="B2597" s="596"/>
      <c r="C2597" s="175"/>
      <c r="D2597" s="175"/>
      <c r="E2597" s="65"/>
      <c r="F2597" s="65"/>
      <c r="G2597" s="65"/>
      <c r="H2597" s="597">
        <f t="shared" si="82"/>
        <v>0</v>
      </c>
    </row>
    <row r="2598" spans="1:8" x14ac:dyDescent="0.2">
      <c r="A2598" s="280">
        <f t="shared" si="83"/>
        <v>2592</v>
      </c>
      <c r="B2598" s="596"/>
      <c r="C2598" s="175"/>
      <c r="D2598" s="175"/>
      <c r="E2598" s="65"/>
      <c r="F2598" s="65"/>
      <c r="G2598" s="65"/>
      <c r="H2598" s="597">
        <f t="shared" si="82"/>
        <v>0</v>
      </c>
    </row>
    <row r="2599" spans="1:8" x14ac:dyDescent="0.2">
      <c r="A2599" s="280">
        <f t="shared" si="83"/>
        <v>2593</v>
      </c>
      <c r="B2599" s="596"/>
      <c r="C2599" s="175"/>
      <c r="D2599" s="175"/>
      <c r="E2599" s="65"/>
      <c r="F2599" s="65"/>
      <c r="G2599" s="65"/>
      <c r="H2599" s="597">
        <f t="shared" si="82"/>
        <v>0</v>
      </c>
    </row>
    <row r="2600" spans="1:8" x14ac:dyDescent="0.2">
      <c r="A2600" s="280">
        <f t="shared" si="83"/>
        <v>2594</v>
      </c>
      <c r="B2600" s="596"/>
      <c r="C2600" s="175"/>
      <c r="D2600" s="175"/>
      <c r="E2600" s="65"/>
      <c r="F2600" s="65"/>
      <c r="G2600" s="65"/>
      <c r="H2600" s="597">
        <f t="shared" si="82"/>
        <v>0</v>
      </c>
    </row>
    <row r="2601" spans="1:8" x14ac:dyDescent="0.2">
      <c r="A2601" s="280">
        <f t="shared" si="83"/>
        <v>2595</v>
      </c>
      <c r="B2601" s="596"/>
      <c r="C2601" s="175"/>
      <c r="D2601" s="175"/>
      <c r="E2601" s="65"/>
      <c r="F2601" s="65"/>
      <c r="G2601" s="65"/>
      <c r="H2601" s="597">
        <f t="shared" si="82"/>
        <v>0</v>
      </c>
    </row>
    <row r="2602" spans="1:8" x14ac:dyDescent="0.2">
      <c r="A2602" s="280">
        <f t="shared" si="83"/>
        <v>2596</v>
      </c>
      <c r="B2602" s="596"/>
      <c r="C2602" s="175"/>
      <c r="D2602" s="175"/>
      <c r="E2602" s="65"/>
      <c r="F2602" s="65"/>
      <c r="G2602" s="65"/>
      <c r="H2602" s="597">
        <f t="shared" si="82"/>
        <v>0</v>
      </c>
    </row>
    <row r="2603" spans="1:8" x14ac:dyDescent="0.2">
      <c r="A2603" s="280">
        <f t="shared" si="83"/>
        <v>2597</v>
      </c>
      <c r="B2603" s="596"/>
      <c r="C2603" s="175"/>
      <c r="D2603" s="175"/>
      <c r="E2603" s="65"/>
      <c r="F2603" s="65"/>
      <c r="G2603" s="65"/>
      <c r="H2603" s="597">
        <f t="shared" si="82"/>
        <v>0</v>
      </c>
    </row>
    <row r="2604" spans="1:8" x14ac:dyDescent="0.2">
      <c r="A2604" s="280">
        <f t="shared" si="83"/>
        <v>2598</v>
      </c>
      <c r="B2604" s="596"/>
      <c r="C2604" s="175"/>
      <c r="D2604" s="175"/>
      <c r="E2604" s="65"/>
      <c r="F2604" s="65"/>
      <c r="G2604" s="65"/>
      <c r="H2604" s="597">
        <f t="shared" si="82"/>
        <v>0</v>
      </c>
    </row>
    <row r="2605" spans="1:8" x14ac:dyDescent="0.2">
      <c r="A2605" s="280">
        <f t="shared" si="83"/>
        <v>2599</v>
      </c>
      <c r="B2605" s="596"/>
      <c r="C2605" s="175"/>
      <c r="D2605" s="175"/>
      <c r="E2605" s="65"/>
      <c r="F2605" s="65"/>
      <c r="G2605" s="65"/>
      <c r="H2605" s="597">
        <f t="shared" si="82"/>
        <v>0</v>
      </c>
    </row>
    <row r="2606" spans="1:8" x14ac:dyDescent="0.2">
      <c r="A2606" s="280">
        <f t="shared" si="83"/>
        <v>2600</v>
      </c>
      <c r="B2606" s="596"/>
      <c r="C2606" s="175"/>
      <c r="D2606" s="175"/>
      <c r="E2606" s="65"/>
      <c r="F2606" s="65"/>
      <c r="G2606" s="65"/>
      <c r="H2606" s="597">
        <f t="shared" si="82"/>
        <v>0</v>
      </c>
    </row>
    <row r="2607" spans="1:8" x14ac:dyDescent="0.2">
      <c r="A2607" s="280">
        <f t="shared" si="83"/>
        <v>2601</v>
      </c>
      <c r="B2607" s="596"/>
      <c r="C2607" s="175"/>
      <c r="D2607" s="175"/>
      <c r="E2607" s="65"/>
      <c r="F2607" s="65"/>
      <c r="G2607" s="65"/>
      <c r="H2607" s="597">
        <f t="shared" ref="H2607:H2670" si="84">G2607*F2607</f>
        <v>0</v>
      </c>
    </row>
    <row r="2608" spans="1:8" x14ac:dyDescent="0.2">
      <c r="A2608" s="280">
        <f t="shared" si="83"/>
        <v>2602</v>
      </c>
      <c r="B2608" s="596"/>
      <c r="C2608" s="175"/>
      <c r="D2608" s="175"/>
      <c r="E2608" s="65"/>
      <c r="F2608" s="65"/>
      <c r="G2608" s="65"/>
      <c r="H2608" s="597">
        <f t="shared" si="84"/>
        <v>0</v>
      </c>
    </row>
    <row r="2609" spans="1:8" x14ac:dyDescent="0.2">
      <c r="A2609" s="280">
        <f t="shared" si="83"/>
        <v>2603</v>
      </c>
      <c r="B2609" s="596"/>
      <c r="C2609" s="175"/>
      <c r="D2609" s="175"/>
      <c r="E2609" s="65"/>
      <c r="F2609" s="65"/>
      <c r="G2609" s="65"/>
      <c r="H2609" s="597">
        <f t="shared" si="84"/>
        <v>0</v>
      </c>
    </row>
    <row r="2610" spans="1:8" x14ac:dyDescent="0.2">
      <c r="A2610" s="280">
        <f t="shared" si="83"/>
        <v>2604</v>
      </c>
      <c r="B2610" s="596"/>
      <c r="C2610" s="175"/>
      <c r="D2610" s="175"/>
      <c r="E2610" s="65"/>
      <c r="F2610" s="65"/>
      <c r="G2610" s="65"/>
      <c r="H2610" s="597">
        <f t="shared" si="84"/>
        <v>0</v>
      </c>
    </row>
    <row r="2611" spans="1:8" x14ac:dyDescent="0.2">
      <c r="A2611" s="280">
        <f t="shared" si="83"/>
        <v>2605</v>
      </c>
      <c r="B2611" s="596"/>
      <c r="C2611" s="175"/>
      <c r="D2611" s="175"/>
      <c r="E2611" s="65"/>
      <c r="F2611" s="65"/>
      <c r="G2611" s="65"/>
      <c r="H2611" s="597">
        <f t="shared" si="84"/>
        <v>0</v>
      </c>
    </row>
    <row r="2612" spans="1:8" x14ac:dyDescent="0.2">
      <c r="A2612" s="280">
        <f t="shared" si="83"/>
        <v>2606</v>
      </c>
      <c r="B2612" s="596"/>
      <c r="C2612" s="175"/>
      <c r="D2612" s="175"/>
      <c r="E2612" s="65"/>
      <c r="F2612" s="65"/>
      <c r="G2612" s="65"/>
      <c r="H2612" s="597">
        <f t="shared" si="84"/>
        <v>0</v>
      </c>
    </row>
    <row r="2613" spans="1:8" x14ac:dyDescent="0.2">
      <c r="A2613" s="280">
        <f t="shared" si="83"/>
        <v>2607</v>
      </c>
      <c r="B2613" s="596"/>
      <c r="C2613" s="175"/>
      <c r="D2613" s="175"/>
      <c r="E2613" s="65"/>
      <c r="F2613" s="65"/>
      <c r="G2613" s="65"/>
      <c r="H2613" s="597">
        <f t="shared" si="84"/>
        <v>0</v>
      </c>
    </row>
    <row r="2614" spans="1:8" x14ac:dyDescent="0.2">
      <c r="A2614" s="280">
        <f t="shared" si="83"/>
        <v>2608</v>
      </c>
      <c r="B2614" s="596"/>
      <c r="C2614" s="175"/>
      <c r="D2614" s="175"/>
      <c r="E2614" s="65"/>
      <c r="F2614" s="65"/>
      <c r="G2614" s="65"/>
      <c r="H2614" s="597">
        <f t="shared" si="84"/>
        <v>0</v>
      </c>
    </row>
    <row r="2615" spans="1:8" x14ac:dyDescent="0.2">
      <c r="A2615" s="280">
        <f t="shared" si="83"/>
        <v>2609</v>
      </c>
      <c r="B2615" s="596"/>
      <c r="C2615" s="175"/>
      <c r="D2615" s="175"/>
      <c r="E2615" s="65"/>
      <c r="F2615" s="65"/>
      <c r="G2615" s="65"/>
      <c r="H2615" s="597">
        <f t="shared" si="84"/>
        <v>0</v>
      </c>
    </row>
    <row r="2616" spans="1:8" x14ac:dyDescent="0.2">
      <c r="A2616" s="280">
        <f t="shared" si="83"/>
        <v>2610</v>
      </c>
      <c r="B2616" s="596"/>
      <c r="C2616" s="175"/>
      <c r="D2616" s="175"/>
      <c r="E2616" s="65"/>
      <c r="F2616" s="65"/>
      <c r="G2616" s="65"/>
      <c r="H2616" s="597">
        <f t="shared" si="84"/>
        <v>0</v>
      </c>
    </row>
    <row r="2617" spans="1:8" x14ac:dyDescent="0.2">
      <c r="A2617" s="280">
        <f t="shared" si="83"/>
        <v>2611</v>
      </c>
      <c r="B2617" s="596"/>
      <c r="C2617" s="175"/>
      <c r="D2617" s="175"/>
      <c r="E2617" s="65"/>
      <c r="F2617" s="65"/>
      <c r="G2617" s="65"/>
      <c r="H2617" s="597">
        <f t="shared" si="84"/>
        <v>0</v>
      </c>
    </row>
    <row r="2618" spans="1:8" x14ac:dyDescent="0.2">
      <c r="A2618" s="280">
        <f t="shared" si="83"/>
        <v>2612</v>
      </c>
      <c r="B2618" s="596"/>
      <c r="C2618" s="175"/>
      <c r="D2618" s="175"/>
      <c r="E2618" s="65"/>
      <c r="F2618" s="65"/>
      <c r="G2618" s="65"/>
      <c r="H2618" s="597">
        <f t="shared" si="84"/>
        <v>0</v>
      </c>
    </row>
    <row r="2619" spans="1:8" x14ac:dyDescent="0.2">
      <c r="A2619" s="280">
        <f t="shared" si="83"/>
        <v>2613</v>
      </c>
      <c r="B2619" s="596"/>
      <c r="C2619" s="175"/>
      <c r="D2619" s="175"/>
      <c r="E2619" s="65"/>
      <c r="F2619" s="65"/>
      <c r="G2619" s="65"/>
      <c r="H2619" s="597">
        <f t="shared" si="84"/>
        <v>0</v>
      </c>
    </row>
    <row r="2620" spans="1:8" x14ac:dyDescent="0.2">
      <c r="A2620" s="280">
        <f t="shared" si="83"/>
        <v>2614</v>
      </c>
      <c r="B2620" s="596"/>
      <c r="C2620" s="175"/>
      <c r="D2620" s="175"/>
      <c r="E2620" s="65"/>
      <c r="F2620" s="65"/>
      <c r="G2620" s="65"/>
      <c r="H2620" s="597">
        <f t="shared" si="84"/>
        <v>0</v>
      </c>
    </row>
    <row r="2621" spans="1:8" x14ac:dyDescent="0.2">
      <c r="A2621" s="280">
        <f t="shared" si="83"/>
        <v>2615</v>
      </c>
      <c r="B2621" s="596"/>
      <c r="C2621" s="175"/>
      <c r="D2621" s="175"/>
      <c r="E2621" s="65"/>
      <c r="F2621" s="65"/>
      <c r="G2621" s="65"/>
      <c r="H2621" s="597">
        <f t="shared" si="84"/>
        <v>0</v>
      </c>
    </row>
    <row r="2622" spans="1:8" x14ac:dyDescent="0.2">
      <c r="A2622" s="280">
        <f t="shared" si="83"/>
        <v>2616</v>
      </c>
      <c r="B2622" s="596"/>
      <c r="C2622" s="175"/>
      <c r="D2622" s="175"/>
      <c r="E2622" s="65"/>
      <c r="F2622" s="65"/>
      <c r="G2622" s="65"/>
      <c r="H2622" s="597">
        <f t="shared" si="84"/>
        <v>0</v>
      </c>
    </row>
    <row r="2623" spans="1:8" x14ac:dyDescent="0.2">
      <c r="A2623" s="280">
        <f t="shared" si="83"/>
        <v>2617</v>
      </c>
      <c r="B2623" s="596"/>
      <c r="C2623" s="175"/>
      <c r="D2623" s="175"/>
      <c r="E2623" s="65"/>
      <c r="F2623" s="65"/>
      <c r="G2623" s="65"/>
      <c r="H2623" s="597">
        <f t="shared" si="84"/>
        <v>0</v>
      </c>
    </row>
    <row r="2624" spans="1:8" x14ac:dyDescent="0.2">
      <c r="A2624" s="280">
        <f t="shared" si="83"/>
        <v>2618</v>
      </c>
      <c r="B2624" s="596"/>
      <c r="C2624" s="175"/>
      <c r="D2624" s="175"/>
      <c r="E2624" s="65"/>
      <c r="F2624" s="65"/>
      <c r="G2624" s="65"/>
      <c r="H2624" s="597">
        <f t="shared" si="84"/>
        <v>0</v>
      </c>
    </row>
    <row r="2625" spans="1:8" x14ac:dyDescent="0.2">
      <c r="A2625" s="280">
        <f t="shared" si="83"/>
        <v>2619</v>
      </c>
      <c r="B2625" s="596"/>
      <c r="C2625" s="175"/>
      <c r="D2625" s="175"/>
      <c r="E2625" s="65"/>
      <c r="F2625" s="65"/>
      <c r="G2625" s="65"/>
      <c r="H2625" s="597">
        <f t="shared" si="84"/>
        <v>0</v>
      </c>
    </row>
    <row r="2626" spans="1:8" x14ac:dyDescent="0.2">
      <c r="A2626" s="280">
        <f t="shared" si="83"/>
        <v>2620</v>
      </c>
      <c r="B2626" s="596"/>
      <c r="C2626" s="175"/>
      <c r="D2626" s="175"/>
      <c r="E2626" s="65"/>
      <c r="F2626" s="65"/>
      <c r="G2626" s="65"/>
      <c r="H2626" s="597">
        <f t="shared" si="84"/>
        <v>0</v>
      </c>
    </row>
    <row r="2627" spans="1:8" x14ac:dyDescent="0.2">
      <c r="A2627" s="280">
        <f t="shared" si="83"/>
        <v>2621</v>
      </c>
      <c r="B2627" s="596"/>
      <c r="C2627" s="175"/>
      <c r="D2627" s="175"/>
      <c r="E2627" s="65"/>
      <c r="F2627" s="65"/>
      <c r="G2627" s="65"/>
      <c r="H2627" s="597">
        <f t="shared" si="84"/>
        <v>0</v>
      </c>
    </row>
    <row r="2628" spans="1:8" x14ac:dyDescent="0.2">
      <c r="A2628" s="280">
        <f t="shared" si="83"/>
        <v>2622</v>
      </c>
      <c r="B2628" s="596"/>
      <c r="C2628" s="175"/>
      <c r="D2628" s="175"/>
      <c r="E2628" s="65"/>
      <c r="F2628" s="65"/>
      <c r="G2628" s="65"/>
      <c r="H2628" s="597">
        <f t="shared" si="84"/>
        <v>0</v>
      </c>
    </row>
    <row r="2629" spans="1:8" x14ac:dyDescent="0.2">
      <c r="A2629" s="280">
        <f t="shared" si="83"/>
        <v>2623</v>
      </c>
      <c r="B2629" s="596"/>
      <c r="C2629" s="175"/>
      <c r="D2629" s="175"/>
      <c r="E2629" s="65"/>
      <c r="F2629" s="65"/>
      <c r="G2629" s="65"/>
      <c r="H2629" s="597">
        <f t="shared" si="84"/>
        <v>0</v>
      </c>
    </row>
    <row r="2630" spans="1:8" x14ac:dyDescent="0.2">
      <c r="A2630" s="280">
        <f t="shared" si="83"/>
        <v>2624</v>
      </c>
      <c r="B2630" s="596"/>
      <c r="C2630" s="175"/>
      <c r="D2630" s="175"/>
      <c r="E2630" s="65"/>
      <c r="F2630" s="65"/>
      <c r="G2630" s="65"/>
      <c r="H2630" s="597">
        <f t="shared" si="84"/>
        <v>0</v>
      </c>
    </row>
    <row r="2631" spans="1:8" x14ac:dyDescent="0.2">
      <c r="A2631" s="280">
        <f t="shared" si="83"/>
        <v>2625</v>
      </c>
      <c r="B2631" s="596"/>
      <c r="C2631" s="175"/>
      <c r="D2631" s="175"/>
      <c r="E2631" s="65"/>
      <c r="F2631" s="65"/>
      <c r="G2631" s="65"/>
      <c r="H2631" s="597">
        <f t="shared" si="84"/>
        <v>0</v>
      </c>
    </row>
    <row r="2632" spans="1:8" x14ac:dyDescent="0.2">
      <c r="A2632" s="280">
        <f t="shared" si="83"/>
        <v>2626</v>
      </c>
      <c r="B2632" s="596"/>
      <c r="C2632" s="175"/>
      <c r="D2632" s="175"/>
      <c r="E2632" s="65"/>
      <c r="F2632" s="65"/>
      <c r="G2632" s="65"/>
      <c r="H2632" s="597">
        <f t="shared" si="84"/>
        <v>0</v>
      </c>
    </row>
    <row r="2633" spans="1:8" x14ac:dyDescent="0.2">
      <c r="A2633" s="280">
        <f t="shared" ref="A2633:A2696" si="85">+A2632+1</f>
        <v>2627</v>
      </c>
      <c r="B2633" s="596"/>
      <c r="C2633" s="175"/>
      <c r="D2633" s="175"/>
      <c r="E2633" s="65"/>
      <c r="F2633" s="65"/>
      <c r="G2633" s="65"/>
      <c r="H2633" s="597">
        <f t="shared" si="84"/>
        <v>0</v>
      </c>
    </row>
    <row r="2634" spans="1:8" x14ac:dyDescent="0.2">
      <c r="A2634" s="280">
        <f t="shared" si="85"/>
        <v>2628</v>
      </c>
      <c r="B2634" s="596"/>
      <c r="C2634" s="175"/>
      <c r="D2634" s="175"/>
      <c r="E2634" s="65"/>
      <c r="F2634" s="65"/>
      <c r="G2634" s="65"/>
      <c r="H2634" s="597">
        <f t="shared" si="84"/>
        <v>0</v>
      </c>
    </row>
    <row r="2635" spans="1:8" x14ac:dyDescent="0.2">
      <c r="A2635" s="280">
        <f t="shared" si="85"/>
        <v>2629</v>
      </c>
      <c r="B2635" s="596"/>
      <c r="C2635" s="175"/>
      <c r="D2635" s="175"/>
      <c r="E2635" s="65"/>
      <c r="F2635" s="65"/>
      <c r="G2635" s="65"/>
      <c r="H2635" s="597">
        <f t="shared" si="84"/>
        <v>0</v>
      </c>
    </row>
    <row r="2636" spans="1:8" x14ac:dyDescent="0.2">
      <c r="A2636" s="280">
        <f t="shared" si="85"/>
        <v>2630</v>
      </c>
      <c r="B2636" s="596"/>
      <c r="C2636" s="175"/>
      <c r="D2636" s="175"/>
      <c r="E2636" s="65"/>
      <c r="F2636" s="65"/>
      <c r="G2636" s="65"/>
      <c r="H2636" s="597">
        <f t="shared" si="84"/>
        <v>0</v>
      </c>
    </row>
    <row r="2637" spans="1:8" x14ac:dyDescent="0.2">
      <c r="A2637" s="280">
        <f t="shared" si="85"/>
        <v>2631</v>
      </c>
      <c r="B2637" s="596"/>
      <c r="C2637" s="175"/>
      <c r="D2637" s="175"/>
      <c r="E2637" s="65"/>
      <c r="F2637" s="65"/>
      <c r="G2637" s="65"/>
      <c r="H2637" s="597">
        <f t="shared" si="84"/>
        <v>0</v>
      </c>
    </row>
    <row r="2638" spans="1:8" x14ac:dyDescent="0.2">
      <c r="A2638" s="280">
        <f t="shared" si="85"/>
        <v>2632</v>
      </c>
      <c r="B2638" s="596"/>
      <c r="C2638" s="175"/>
      <c r="D2638" s="175"/>
      <c r="E2638" s="65"/>
      <c r="F2638" s="65"/>
      <c r="G2638" s="65"/>
      <c r="H2638" s="597">
        <f t="shared" si="84"/>
        <v>0</v>
      </c>
    </row>
    <row r="2639" spans="1:8" x14ac:dyDescent="0.2">
      <c r="A2639" s="280">
        <f t="shared" si="85"/>
        <v>2633</v>
      </c>
      <c r="B2639" s="596"/>
      <c r="C2639" s="175"/>
      <c r="D2639" s="175"/>
      <c r="E2639" s="65"/>
      <c r="F2639" s="65"/>
      <c r="G2639" s="65"/>
      <c r="H2639" s="597">
        <f t="shared" si="84"/>
        <v>0</v>
      </c>
    </row>
    <row r="2640" spans="1:8" x14ac:dyDescent="0.2">
      <c r="A2640" s="280">
        <f t="shared" si="85"/>
        <v>2634</v>
      </c>
      <c r="B2640" s="596"/>
      <c r="C2640" s="175"/>
      <c r="D2640" s="175"/>
      <c r="E2640" s="65"/>
      <c r="F2640" s="65"/>
      <c r="G2640" s="65"/>
      <c r="H2640" s="597">
        <f t="shared" si="84"/>
        <v>0</v>
      </c>
    </row>
    <row r="2641" spans="1:8" x14ac:dyDescent="0.2">
      <c r="A2641" s="280">
        <f t="shared" si="85"/>
        <v>2635</v>
      </c>
      <c r="B2641" s="596"/>
      <c r="C2641" s="175"/>
      <c r="D2641" s="175"/>
      <c r="E2641" s="65"/>
      <c r="F2641" s="65"/>
      <c r="G2641" s="65"/>
      <c r="H2641" s="597">
        <f t="shared" si="84"/>
        <v>0</v>
      </c>
    </row>
    <row r="2642" spans="1:8" x14ac:dyDescent="0.2">
      <c r="A2642" s="280">
        <f t="shared" si="85"/>
        <v>2636</v>
      </c>
      <c r="B2642" s="596"/>
      <c r="C2642" s="175"/>
      <c r="D2642" s="175"/>
      <c r="E2642" s="65"/>
      <c r="F2642" s="65"/>
      <c r="G2642" s="65"/>
      <c r="H2642" s="597">
        <f t="shared" si="84"/>
        <v>0</v>
      </c>
    </row>
    <row r="2643" spans="1:8" x14ac:dyDescent="0.2">
      <c r="A2643" s="280">
        <f t="shared" si="85"/>
        <v>2637</v>
      </c>
      <c r="B2643" s="596"/>
      <c r="C2643" s="175"/>
      <c r="D2643" s="175"/>
      <c r="E2643" s="65"/>
      <c r="F2643" s="65"/>
      <c r="G2643" s="65"/>
      <c r="H2643" s="597">
        <f t="shared" si="84"/>
        <v>0</v>
      </c>
    </row>
    <row r="2644" spans="1:8" x14ac:dyDescent="0.2">
      <c r="A2644" s="280">
        <f t="shared" si="85"/>
        <v>2638</v>
      </c>
      <c r="B2644" s="596"/>
      <c r="C2644" s="175"/>
      <c r="D2644" s="175"/>
      <c r="E2644" s="65"/>
      <c r="F2644" s="65"/>
      <c r="G2644" s="65"/>
      <c r="H2644" s="597">
        <f t="shared" si="84"/>
        <v>0</v>
      </c>
    </row>
    <row r="2645" spans="1:8" x14ac:dyDescent="0.2">
      <c r="A2645" s="280">
        <f t="shared" si="85"/>
        <v>2639</v>
      </c>
      <c r="B2645" s="596"/>
      <c r="C2645" s="175"/>
      <c r="D2645" s="175"/>
      <c r="E2645" s="65"/>
      <c r="F2645" s="65"/>
      <c r="G2645" s="65"/>
      <c r="H2645" s="597">
        <f t="shared" si="84"/>
        <v>0</v>
      </c>
    </row>
    <row r="2646" spans="1:8" x14ac:dyDescent="0.2">
      <c r="A2646" s="280">
        <f t="shared" si="85"/>
        <v>2640</v>
      </c>
      <c r="B2646" s="596"/>
      <c r="C2646" s="175"/>
      <c r="D2646" s="175"/>
      <c r="E2646" s="65"/>
      <c r="F2646" s="65"/>
      <c r="G2646" s="65"/>
      <c r="H2646" s="597">
        <f t="shared" si="84"/>
        <v>0</v>
      </c>
    </row>
    <row r="2647" spans="1:8" x14ac:dyDescent="0.2">
      <c r="A2647" s="280">
        <f t="shared" si="85"/>
        <v>2641</v>
      </c>
      <c r="B2647" s="596"/>
      <c r="C2647" s="175"/>
      <c r="D2647" s="175"/>
      <c r="E2647" s="65"/>
      <c r="F2647" s="65"/>
      <c r="G2647" s="65"/>
      <c r="H2647" s="597">
        <f t="shared" si="84"/>
        <v>0</v>
      </c>
    </row>
    <row r="2648" spans="1:8" x14ac:dyDescent="0.2">
      <c r="A2648" s="280">
        <f t="shared" si="85"/>
        <v>2642</v>
      </c>
      <c r="B2648" s="596"/>
      <c r="C2648" s="175"/>
      <c r="D2648" s="175"/>
      <c r="E2648" s="65"/>
      <c r="F2648" s="65"/>
      <c r="G2648" s="65"/>
      <c r="H2648" s="597">
        <f t="shared" si="84"/>
        <v>0</v>
      </c>
    </row>
    <row r="2649" spans="1:8" x14ac:dyDescent="0.2">
      <c r="A2649" s="280">
        <f t="shared" si="85"/>
        <v>2643</v>
      </c>
      <c r="B2649" s="596"/>
      <c r="C2649" s="175"/>
      <c r="D2649" s="175"/>
      <c r="E2649" s="65"/>
      <c r="F2649" s="65"/>
      <c r="G2649" s="65"/>
      <c r="H2649" s="597">
        <f t="shared" si="84"/>
        <v>0</v>
      </c>
    </row>
    <row r="2650" spans="1:8" x14ac:dyDescent="0.2">
      <c r="A2650" s="280">
        <f t="shared" si="85"/>
        <v>2644</v>
      </c>
      <c r="B2650" s="596"/>
      <c r="C2650" s="175"/>
      <c r="D2650" s="175"/>
      <c r="E2650" s="65"/>
      <c r="F2650" s="65"/>
      <c r="G2650" s="65"/>
      <c r="H2650" s="597">
        <f t="shared" si="84"/>
        <v>0</v>
      </c>
    </row>
    <row r="2651" spans="1:8" x14ac:dyDescent="0.2">
      <c r="A2651" s="280">
        <f t="shared" si="85"/>
        <v>2645</v>
      </c>
      <c r="B2651" s="596"/>
      <c r="C2651" s="175"/>
      <c r="D2651" s="175"/>
      <c r="E2651" s="65"/>
      <c r="F2651" s="65"/>
      <c r="G2651" s="65"/>
      <c r="H2651" s="597">
        <f t="shared" si="84"/>
        <v>0</v>
      </c>
    </row>
    <row r="2652" spans="1:8" x14ac:dyDescent="0.2">
      <c r="A2652" s="280">
        <f t="shared" si="85"/>
        <v>2646</v>
      </c>
      <c r="B2652" s="596"/>
      <c r="C2652" s="175"/>
      <c r="D2652" s="175"/>
      <c r="E2652" s="65"/>
      <c r="F2652" s="65"/>
      <c r="G2652" s="65"/>
      <c r="H2652" s="597">
        <f t="shared" si="84"/>
        <v>0</v>
      </c>
    </row>
    <row r="2653" spans="1:8" x14ac:dyDescent="0.2">
      <c r="A2653" s="280">
        <f t="shared" si="85"/>
        <v>2647</v>
      </c>
      <c r="B2653" s="596"/>
      <c r="C2653" s="175"/>
      <c r="D2653" s="175"/>
      <c r="E2653" s="65"/>
      <c r="F2653" s="65"/>
      <c r="G2653" s="65"/>
      <c r="H2653" s="597">
        <f t="shared" si="84"/>
        <v>0</v>
      </c>
    </row>
    <row r="2654" spans="1:8" x14ac:dyDescent="0.2">
      <c r="A2654" s="280">
        <f t="shared" si="85"/>
        <v>2648</v>
      </c>
      <c r="B2654" s="596"/>
      <c r="C2654" s="175"/>
      <c r="D2654" s="175"/>
      <c r="E2654" s="65"/>
      <c r="F2654" s="65"/>
      <c r="G2654" s="65"/>
      <c r="H2654" s="597">
        <f t="shared" si="84"/>
        <v>0</v>
      </c>
    </row>
    <row r="2655" spans="1:8" x14ac:dyDescent="0.2">
      <c r="A2655" s="280">
        <f t="shared" si="85"/>
        <v>2649</v>
      </c>
      <c r="B2655" s="596"/>
      <c r="C2655" s="175"/>
      <c r="D2655" s="175"/>
      <c r="E2655" s="65"/>
      <c r="F2655" s="65"/>
      <c r="G2655" s="65"/>
      <c r="H2655" s="597">
        <f t="shared" si="84"/>
        <v>0</v>
      </c>
    </row>
    <row r="2656" spans="1:8" x14ac:dyDescent="0.2">
      <c r="A2656" s="280">
        <f t="shared" si="85"/>
        <v>2650</v>
      </c>
      <c r="B2656" s="596"/>
      <c r="C2656" s="175"/>
      <c r="D2656" s="175"/>
      <c r="E2656" s="65"/>
      <c r="F2656" s="65"/>
      <c r="G2656" s="65"/>
      <c r="H2656" s="597">
        <f t="shared" si="84"/>
        <v>0</v>
      </c>
    </row>
    <row r="2657" spans="1:8" x14ac:dyDescent="0.2">
      <c r="A2657" s="280">
        <f t="shared" si="85"/>
        <v>2651</v>
      </c>
      <c r="B2657" s="596"/>
      <c r="C2657" s="175"/>
      <c r="D2657" s="175"/>
      <c r="E2657" s="65"/>
      <c r="F2657" s="65"/>
      <c r="G2657" s="65"/>
      <c r="H2657" s="597">
        <f t="shared" si="84"/>
        <v>0</v>
      </c>
    </row>
    <row r="2658" spans="1:8" x14ac:dyDescent="0.2">
      <c r="A2658" s="280">
        <f t="shared" si="85"/>
        <v>2652</v>
      </c>
      <c r="B2658" s="596"/>
      <c r="C2658" s="175"/>
      <c r="D2658" s="175"/>
      <c r="E2658" s="65"/>
      <c r="F2658" s="65"/>
      <c r="G2658" s="65"/>
      <c r="H2658" s="597">
        <f t="shared" si="84"/>
        <v>0</v>
      </c>
    </row>
    <row r="2659" spans="1:8" x14ac:dyDescent="0.2">
      <c r="A2659" s="280">
        <f t="shared" si="85"/>
        <v>2653</v>
      </c>
      <c r="B2659" s="596"/>
      <c r="C2659" s="175"/>
      <c r="D2659" s="175"/>
      <c r="E2659" s="65"/>
      <c r="F2659" s="65"/>
      <c r="G2659" s="65"/>
      <c r="H2659" s="597">
        <f t="shared" si="84"/>
        <v>0</v>
      </c>
    </row>
    <row r="2660" spans="1:8" x14ac:dyDescent="0.2">
      <c r="A2660" s="280">
        <f t="shared" si="85"/>
        <v>2654</v>
      </c>
      <c r="B2660" s="596"/>
      <c r="C2660" s="175"/>
      <c r="D2660" s="175"/>
      <c r="E2660" s="65"/>
      <c r="F2660" s="65"/>
      <c r="G2660" s="65"/>
      <c r="H2660" s="597">
        <f t="shared" si="84"/>
        <v>0</v>
      </c>
    </row>
    <row r="2661" spans="1:8" x14ac:dyDescent="0.2">
      <c r="A2661" s="280">
        <f t="shared" si="85"/>
        <v>2655</v>
      </c>
      <c r="B2661" s="596"/>
      <c r="C2661" s="175"/>
      <c r="D2661" s="175"/>
      <c r="E2661" s="65"/>
      <c r="F2661" s="65"/>
      <c r="G2661" s="65"/>
      <c r="H2661" s="597">
        <f t="shared" si="84"/>
        <v>0</v>
      </c>
    </row>
    <row r="2662" spans="1:8" x14ac:dyDescent="0.2">
      <c r="A2662" s="280">
        <f t="shared" si="85"/>
        <v>2656</v>
      </c>
      <c r="B2662" s="596"/>
      <c r="C2662" s="175"/>
      <c r="D2662" s="175"/>
      <c r="E2662" s="65"/>
      <c r="F2662" s="65"/>
      <c r="G2662" s="65"/>
      <c r="H2662" s="597">
        <f t="shared" si="84"/>
        <v>0</v>
      </c>
    </row>
    <row r="2663" spans="1:8" x14ac:dyDescent="0.2">
      <c r="A2663" s="280">
        <f t="shared" si="85"/>
        <v>2657</v>
      </c>
      <c r="B2663" s="596"/>
      <c r="C2663" s="175"/>
      <c r="D2663" s="175"/>
      <c r="E2663" s="65"/>
      <c r="F2663" s="65"/>
      <c r="G2663" s="65"/>
      <c r="H2663" s="597">
        <f t="shared" si="84"/>
        <v>0</v>
      </c>
    </row>
    <row r="2664" spans="1:8" x14ac:dyDescent="0.2">
      <c r="A2664" s="280">
        <f t="shared" si="85"/>
        <v>2658</v>
      </c>
      <c r="B2664" s="596"/>
      <c r="C2664" s="175"/>
      <c r="D2664" s="175"/>
      <c r="E2664" s="65"/>
      <c r="F2664" s="65"/>
      <c r="G2664" s="65"/>
      <c r="H2664" s="597">
        <f t="shared" si="84"/>
        <v>0</v>
      </c>
    </row>
    <row r="2665" spans="1:8" x14ac:dyDescent="0.2">
      <c r="A2665" s="280">
        <f t="shared" si="85"/>
        <v>2659</v>
      </c>
      <c r="B2665" s="596"/>
      <c r="C2665" s="175"/>
      <c r="D2665" s="175"/>
      <c r="E2665" s="65"/>
      <c r="F2665" s="65"/>
      <c r="G2665" s="65"/>
      <c r="H2665" s="597">
        <f t="shared" si="84"/>
        <v>0</v>
      </c>
    </row>
    <row r="2666" spans="1:8" x14ac:dyDescent="0.2">
      <c r="A2666" s="280">
        <f t="shared" si="85"/>
        <v>2660</v>
      </c>
      <c r="B2666" s="596"/>
      <c r="C2666" s="175"/>
      <c r="D2666" s="175"/>
      <c r="E2666" s="65"/>
      <c r="F2666" s="65"/>
      <c r="G2666" s="65"/>
      <c r="H2666" s="597">
        <f t="shared" si="84"/>
        <v>0</v>
      </c>
    </row>
    <row r="2667" spans="1:8" x14ac:dyDescent="0.2">
      <c r="A2667" s="280">
        <f t="shared" si="85"/>
        <v>2661</v>
      </c>
      <c r="B2667" s="596"/>
      <c r="C2667" s="175"/>
      <c r="D2667" s="175"/>
      <c r="E2667" s="65"/>
      <c r="F2667" s="65"/>
      <c r="G2667" s="65"/>
      <c r="H2667" s="597">
        <f t="shared" si="84"/>
        <v>0</v>
      </c>
    </row>
    <row r="2668" spans="1:8" x14ac:dyDescent="0.2">
      <c r="A2668" s="280">
        <f t="shared" si="85"/>
        <v>2662</v>
      </c>
      <c r="B2668" s="596"/>
      <c r="C2668" s="175"/>
      <c r="D2668" s="175"/>
      <c r="E2668" s="65"/>
      <c r="F2668" s="65"/>
      <c r="G2668" s="65"/>
      <c r="H2668" s="597">
        <f t="shared" si="84"/>
        <v>0</v>
      </c>
    </row>
    <row r="2669" spans="1:8" x14ac:dyDescent="0.2">
      <c r="A2669" s="280">
        <f t="shared" si="85"/>
        <v>2663</v>
      </c>
      <c r="B2669" s="596"/>
      <c r="C2669" s="175"/>
      <c r="D2669" s="175"/>
      <c r="E2669" s="65"/>
      <c r="F2669" s="65"/>
      <c r="G2669" s="65"/>
      <c r="H2669" s="597">
        <f t="shared" si="84"/>
        <v>0</v>
      </c>
    </row>
    <row r="2670" spans="1:8" x14ac:dyDescent="0.2">
      <c r="A2670" s="280">
        <f t="shared" si="85"/>
        <v>2664</v>
      </c>
      <c r="B2670" s="596"/>
      <c r="C2670" s="175"/>
      <c r="D2670" s="175"/>
      <c r="E2670" s="65"/>
      <c r="F2670" s="65"/>
      <c r="G2670" s="65"/>
      <c r="H2670" s="597">
        <f t="shared" si="84"/>
        <v>0</v>
      </c>
    </row>
    <row r="2671" spans="1:8" x14ac:dyDescent="0.2">
      <c r="A2671" s="280">
        <f t="shared" si="85"/>
        <v>2665</v>
      </c>
      <c r="B2671" s="596"/>
      <c r="C2671" s="175"/>
      <c r="D2671" s="175"/>
      <c r="E2671" s="65"/>
      <c r="F2671" s="65"/>
      <c r="G2671" s="65"/>
      <c r="H2671" s="597">
        <f t="shared" ref="H2671:H2734" si="86">G2671*F2671</f>
        <v>0</v>
      </c>
    </row>
    <row r="2672" spans="1:8" x14ac:dyDescent="0.2">
      <c r="A2672" s="280">
        <f t="shared" si="85"/>
        <v>2666</v>
      </c>
      <c r="B2672" s="596"/>
      <c r="C2672" s="175"/>
      <c r="D2672" s="175"/>
      <c r="E2672" s="65"/>
      <c r="F2672" s="65"/>
      <c r="G2672" s="65"/>
      <c r="H2672" s="597">
        <f t="shared" si="86"/>
        <v>0</v>
      </c>
    </row>
    <row r="2673" spans="1:8" x14ac:dyDescent="0.2">
      <c r="A2673" s="280">
        <f t="shared" si="85"/>
        <v>2667</v>
      </c>
      <c r="B2673" s="596"/>
      <c r="C2673" s="175"/>
      <c r="D2673" s="175"/>
      <c r="E2673" s="65"/>
      <c r="F2673" s="65"/>
      <c r="G2673" s="65"/>
      <c r="H2673" s="597">
        <f t="shared" si="86"/>
        <v>0</v>
      </c>
    </row>
    <row r="2674" spans="1:8" x14ac:dyDescent="0.2">
      <c r="A2674" s="280">
        <f t="shared" si="85"/>
        <v>2668</v>
      </c>
      <c r="B2674" s="596"/>
      <c r="C2674" s="175"/>
      <c r="D2674" s="175"/>
      <c r="E2674" s="65"/>
      <c r="F2674" s="65"/>
      <c r="G2674" s="65"/>
      <c r="H2674" s="597">
        <f t="shared" si="86"/>
        <v>0</v>
      </c>
    </row>
    <row r="2675" spans="1:8" x14ac:dyDescent="0.2">
      <c r="A2675" s="280">
        <f t="shared" si="85"/>
        <v>2669</v>
      </c>
      <c r="B2675" s="596"/>
      <c r="C2675" s="175"/>
      <c r="D2675" s="175"/>
      <c r="E2675" s="65"/>
      <c r="F2675" s="65"/>
      <c r="G2675" s="65"/>
      <c r="H2675" s="597">
        <f t="shared" si="86"/>
        <v>0</v>
      </c>
    </row>
    <row r="2676" spans="1:8" x14ac:dyDescent="0.2">
      <c r="A2676" s="280">
        <f t="shared" si="85"/>
        <v>2670</v>
      </c>
      <c r="B2676" s="596"/>
      <c r="C2676" s="175"/>
      <c r="D2676" s="175"/>
      <c r="E2676" s="65"/>
      <c r="F2676" s="65"/>
      <c r="G2676" s="65"/>
      <c r="H2676" s="597">
        <f t="shared" si="86"/>
        <v>0</v>
      </c>
    </row>
    <row r="2677" spans="1:8" x14ac:dyDescent="0.2">
      <c r="A2677" s="280">
        <f t="shared" si="85"/>
        <v>2671</v>
      </c>
      <c r="B2677" s="596"/>
      <c r="C2677" s="175"/>
      <c r="D2677" s="175"/>
      <c r="E2677" s="65"/>
      <c r="F2677" s="65"/>
      <c r="G2677" s="65"/>
      <c r="H2677" s="597">
        <f t="shared" si="86"/>
        <v>0</v>
      </c>
    </row>
    <row r="2678" spans="1:8" x14ac:dyDescent="0.2">
      <c r="A2678" s="280">
        <f t="shared" si="85"/>
        <v>2672</v>
      </c>
      <c r="B2678" s="596"/>
      <c r="C2678" s="175"/>
      <c r="D2678" s="175"/>
      <c r="E2678" s="65"/>
      <c r="F2678" s="65"/>
      <c r="G2678" s="65"/>
      <c r="H2678" s="597">
        <f t="shared" si="86"/>
        <v>0</v>
      </c>
    </row>
    <row r="2679" spans="1:8" x14ac:dyDescent="0.2">
      <c r="A2679" s="280">
        <f t="shared" si="85"/>
        <v>2673</v>
      </c>
      <c r="B2679" s="596"/>
      <c r="C2679" s="175"/>
      <c r="D2679" s="175"/>
      <c r="E2679" s="65"/>
      <c r="F2679" s="65"/>
      <c r="G2679" s="65"/>
      <c r="H2679" s="597">
        <f t="shared" si="86"/>
        <v>0</v>
      </c>
    </row>
    <row r="2680" spans="1:8" x14ac:dyDescent="0.2">
      <c r="A2680" s="280">
        <f t="shared" si="85"/>
        <v>2674</v>
      </c>
      <c r="B2680" s="596"/>
      <c r="C2680" s="175"/>
      <c r="D2680" s="175"/>
      <c r="E2680" s="65"/>
      <c r="F2680" s="65"/>
      <c r="G2680" s="65"/>
      <c r="H2680" s="597">
        <f t="shared" si="86"/>
        <v>0</v>
      </c>
    </row>
    <row r="2681" spans="1:8" x14ac:dyDescent="0.2">
      <c r="A2681" s="280">
        <f t="shared" si="85"/>
        <v>2675</v>
      </c>
      <c r="B2681" s="596"/>
      <c r="C2681" s="175"/>
      <c r="D2681" s="175"/>
      <c r="E2681" s="65"/>
      <c r="F2681" s="65"/>
      <c r="G2681" s="65"/>
      <c r="H2681" s="597">
        <f t="shared" si="86"/>
        <v>0</v>
      </c>
    </row>
    <row r="2682" spans="1:8" x14ac:dyDescent="0.2">
      <c r="A2682" s="280">
        <f t="shared" si="85"/>
        <v>2676</v>
      </c>
      <c r="B2682" s="596"/>
      <c r="C2682" s="175"/>
      <c r="D2682" s="175"/>
      <c r="E2682" s="65"/>
      <c r="F2682" s="65"/>
      <c r="G2682" s="65"/>
      <c r="H2682" s="597">
        <f t="shared" si="86"/>
        <v>0</v>
      </c>
    </row>
    <row r="2683" spans="1:8" x14ac:dyDescent="0.2">
      <c r="A2683" s="280">
        <f t="shared" si="85"/>
        <v>2677</v>
      </c>
      <c r="B2683" s="596"/>
      <c r="C2683" s="175"/>
      <c r="D2683" s="175"/>
      <c r="E2683" s="65"/>
      <c r="F2683" s="65"/>
      <c r="G2683" s="65"/>
      <c r="H2683" s="597">
        <f t="shared" si="86"/>
        <v>0</v>
      </c>
    </row>
    <row r="2684" spans="1:8" x14ac:dyDescent="0.2">
      <c r="A2684" s="280">
        <f t="shared" si="85"/>
        <v>2678</v>
      </c>
      <c r="B2684" s="596"/>
      <c r="C2684" s="175"/>
      <c r="D2684" s="175"/>
      <c r="E2684" s="65"/>
      <c r="F2684" s="65"/>
      <c r="G2684" s="65"/>
      <c r="H2684" s="597">
        <f t="shared" si="86"/>
        <v>0</v>
      </c>
    </row>
    <row r="2685" spans="1:8" x14ac:dyDescent="0.2">
      <c r="A2685" s="280">
        <f t="shared" si="85"/>
        <v>2679</v>
      </c>
      <c r="B2685" s="596"/>
      <c r="C2685" s="175"/>
      <c r="D2685" s="175"/>
      <c r="E2685" s="65"/>
      <c r="F2685" s="65"/>
      <c r="G2685" s="65"/>
      <c r="H2685" s="597">
        <f t="shared" si="86"/>
        <v>0</v>
      </c>
    </row>
    <row r="2686" spans="1:8" x14ac:dyDescent="0.2">
      <c r="A2686" s="280">
        <f t="shared" si="85"/>
        <v>2680</v>
      </c>
      <c r="B2686" s="596"/>
      <c r="C2686" s="175"/>
      <c r="D2686" s="175"/>
      <c r="E2686" s="65"/>
      <c r="F2686" s="65"/>
      <c r="G2686" s="65"/>
      <c r="H2686" s="597">
        <f t="shared" si="86"/>
        <v>0</v>
      </c>
    </row>
    <row r="2687" spans="1:8" x14ac:dyDescent="0.2">
      <c r="A2687" s="280">
        <f t="shared" si="85"/>
        <v>2681</v>
      </c>
      <c r="B2687" s="596"/>
      <c r="C2687" s="175"/>
      <c r="D2687" s="175"/>
      <c r="E2687" s="65"/>
      <c r="F2687" s="65"/>
      <c r="G2687" s="65"/>
      <c r="H2687" s="597">
        <f t="shared" si="86"/>
        <v>0</v>
      </c>
    </row>
    <row r="2688" spans="1:8" x14ac:dyDescent="0.2">
      <c r="A2688" s="280">
        <f t="shared" si="85"/>
        <v>2682</v>
      </c>
      <c r="B2688" s="596"/>
      <c r="C2688" s="175"/>
      <c r="D2688" s="175"/>
      <c r="E2688" s="65"/>
      <c r="F2688" s="65"/>
      <c r="G2688" s="65"/>
      <c r="H2688" s="597">
        <f t="shared" si="86"/>
        <v>0</v>
      </c>
    </row>
    <row r="2689" spans="1:8" x14ac:dyDescent="0.2">
      <c r="A2689" s="280">
        <f t="shared" si="85"/>
        <v>2683</v>
      </c>
      <c r="B2689" s="596"/>
      <c r="C2689" s="175"/>
      <c r="D2689" s="175"/>
      <c r="E2689" s="65"/>
      <c r="F2689" s="65"/>
      <c r="G2689" s="65"/>
      <c r="H2689" s="597">
        <f t="shared" si="86"/>
        <v>0</v>
      </c>
    </row>
    <row r="2690" spans="1:8" x14ac:dyDescent="0.2">
      <c r="A2690" s="280">
        <f t="shared" si="85"/>
        <v>2684</v>
      </c>
      <c r="B2690" s="596"/>
      <c r="C2690" s="175"/>
      <c r="D2690" s="175"/>
      <c r="E2690" s="65"/>
      <c r="F2690" s="65"/>
      <c r="G2690" s="65"/>
      <c r="H2690" s="597">
        <f t="shared" si="86"/>
        <v>0</v>
      </c>
    </row>
    <row r="2691" spans="1:8" x14ac:dyDescent="0.2">
      <c r="A2691" s="280">
        <f t="shared" si="85"/>
        <v>2685</v>
      </c>
      <c r="B2691" s="596"/>
      <c r="C2691" s="175"/>
      <c r="D2691" s="175"/>
      <c r="E2691" s="65"/>
      <c r="F2691" s="65"/>
      <c r="G2691" s="65"/>
      <c r="H2691" s="597">
        <f t="shared" si="86"/>
        <v>0</v>
      </c>
    </row>
    <row r="2692" spans="1:8" x14ac:dyDescent="0.2">
      <c r="A2692" s="280">
        <f t="shared" si="85"/>
        <v>2686</v>
      </c>
      <c r="B2692" s="596"/>
      <c r="C2692" s="175"/>
      <c r="D2692" s="175"/>
      <c r="E2692" s="65"/>
      <c r="F2692" s="65"/>
      <c r="G2692" s="65"/>
      <c r="H2692" s="597">
        <f t="shared" si="86"/>
        <v>0</v>
      </c>
    </row>
    <row r="2693" spans="1:8" x14ac:dyDescent="0.2">
      <c r="A2693" s="280">
        <f t="shared" si="85"/>
        <v>2687</v>
      </c>
      <c r="B2693" s="596"/>
      <c r="C2693" s="175"/>
      <c r="D2693" s="175"/>
      <c r="E2693" s="65"/>
      <c r="F2693" s="65"/>
      <c r="G2693" s="65"/>
      <c r="H2693" s="597">
        <f t="shared" si="86"/>
        <v>0</v>
      </c>
    </row>
    <row r="2694" spans="1:8" x14ac:dyDescent="0.2">
      <c r="A2694" s="280">
        <f t="shared" si="85"/>
        <v>2688</v>
      </c>
      <c r="B2694" s="596"/>
      <c r="C2694" s="175"/>
      <c r="D2694" s="175"/>
      <c r="E2694" s="65"/>
      <c r="F2694" s="65"/>
      <c r="G2694" s="65"/>
      <c r="H2694" s="597">
        <f t="shared" si="86"/>
        <v>0</v>
      </c>
    </row>
    <row r="2695" spans="1:8" x14ac:dyDescent="0.2">
      <c r="A2695" s="280">
        <f t="shared" si="85"/>
        <v>2689</v>
      </c>
      <c r="B2695" s="596"/>
      <c r="C2695" s="175"/>
      <c r="D2695" s="175"/>
      <c r="E2695" s="65"/>
      <c r="F2695" s="65"/>
      <c r="G2695" s="65"/>
      <c r="H2695" s="597">
        <f t="shared" si="86"/>
        <v>0</v>
      </c>
    </row>
    <row r="2696" spans="1:8" x14ac:dyDescent="0.2">
      <c r="A2696" s="280">
        <f t="shared" si="85"/>
        <v>2690</v>
      </c>
      <c r="B2696" s="596"/>
      <c r="C2696" s="175"/>
      <c r="D2696" s="175"/>
      <c r="E2696" s="65"/>
      <c r="F2696" s="65"/>
      <c r="G2696" s="65"/>
      <c r="H2696" s="597">
        <f t="shared" si="86"/>
        <v>0</v>
      </c>
    </row>
    <row r="2697" spans="1:8" x14ac:dyDescent="0.2">
      <c r="A2697" s="280">
        <f t="shared" ref="A2697:A2760" si="87">+A2696+1</f>
        <v>2691</v>
      </c>
      <c r="B2697" s="596"/>
      <c r="C2697" s="175"/>
      <c r="D2697" s="175"/>
      <c r="E2697" s="65"/>
      <c r="F2697" s="65"/>
      <c r="G2697" s="65"/>
      <c r="H2697" s="597">
        <f t="shared" si="86"/>
        <v>0</v>
      </c>
    </row>
    <row r="2698" spans="1:8" x14ac:dyDescent="0.2">
      <c r="A2698" s="280">
        <f t="shared" si="87"/>
        <v>2692</v>
      </c>
      <c r="B2698" s="596"/>
      <c r="C2698" s="175"/>
      <c r="D2698" s="175"/>
      <c r="E2698" s="65"/>
      <c r="F2698" s="65"/>
      <c r="G2698" s="65"/>
      <c r="H2698" s="597">
        <f t="shared" si="86"/>
        <v>0</v>
      </c>
    </row>
    <row r="2699" spans="1:8" x14ac:dyDescent="0.2">
      <c r="A2699" s="280">
        <f t="shared" si="87"/>
        <v>2693</v>
      </c>
      <c r="B2699" s="596"/>
      <c r="C2699" s="175"/>
      <c r="D2699" s="175"/>
      <c r="E2699" s="65"/>
      <c r="F2699" s="65"/>
      <c r="G2699" s="65"/>
      <c r="H2699" s="597">
        <f t="shared" si="86"/>
        <v>0</v>
      </c>
    </row>
    <row r="2700" spans="1:8" x14ac:dyDescent="0.2">
      <c r="A2700" s="280">
        <f t="shared" si="87"/>
        <v>2694</v>
      </c>
      <c r="B2700" s="596"/>
      <c r="C2700" s="175"/>
      <c r="D2700" s="175"/>
      <c r="E2700" s="65"/>
      <c r="F2700" s="65"/>
      <c r="G2700" s="65"/>
      <c r="H2700" s="597">
        <f t="shared" si="86"/>
        <v>0</v>
      </c>
    </row>
    <row r="2701" spans="1:8" x14ac:dyDescent="0.2">
      <c r="A2701" s="280">
        <f t="shared" si="87"/>
        <v>2695</v>
      </c>
      <c r="B2701" s="596"/>
      <c r="C2701" s="175"/>
      <c r="D2701" s="175"/>
      <c r="E2701" s="65"/>
      <c r="F2701" s="65"/>
      <c r="G2701" s="65"/>
      <c r="H2701" s="597">
        <f t="shared" si="86"/>
        <v>0</v>
      </c>
    </row>
    <row r="2702" spans="1:8" x14ac:dyDescent="0.2">
      <c r="A2702" s="280">
        <f t="shared" si="87"/>
        <v>2696</v>
      </c>
      <c r="B2702" s="596"/>
      <c r="C2702" s="175"/>
      <c r="D2702" s="175"/>
      <c r="E2702" s="65"/>
      <c r="F2702" s="65"/>
      <c r="G2702" s="65"/>
      <c r="H2702" s="597">
        <f t="shared" si="86"/>
        <v>0</v>
      </c>
    </row>
    <row r="2703" spans="1:8" x14ac:dyDescent="0.2">
      <c r="A2703" s="280">
        <f t="shared" si="87"/>
        <v>2697</v>
      </c>
      <c r="B2703" s="596"/>
      <c r="C2703" s="175"/>
      <c r="D2703" s="175"/>
      <c r="E2703" s="65"/>
      <c r="F2703" s="65"/>
      <c r="G2703" s="65"/>
      <c r="H2703" s="597">
        <f t="shared" si="86"/>
        <v>0</v>
      </c>
    </row>
    <row r="2704" spans="1:8" x14ac:dyDescent="0.2">
      <c r="A2704" s="280">
        <f t="shared" si="87"/>
        <v>2698</v>
      </c>
      <c r="B2704" s="596"/>
      <c r="C2704" s="175"/>
      <c r="D2704" s="175"/>
      <c r="E2704" s="65"/>
      <c r="F2704" s="65"/>
      <c r="G2704" s="65"/>
      <c r="H2704" s="597">
        <f t="shared" si="86"/>
        <v>0</v>
      </c>
    </row>
    <row r="2705" spans="1:8" x14ac:dyDescent="0.2">
      <c r="A2705" s="280">
        <f t="shared" si="87"/>
        <v>2699</v>
      </c>
      <c r="B2705" s="596"/>
      <c r="C2705" s="175"/>
      <c r="D2705" s="175"/>
      <c r="E2705" s="65"/>
      <c r="F2705" s="65"/>
      <c r="G2705" s="65"/>
      <c r="H2705" s="597">
        <f t="shared" si="86"/>
        <v>0</v>
      </c>
    </row>
    <row r="2706" spans="1:8" x14ac:dyDescent="0.2">
      <c r="A2706" s="280">
        <f t="shared" si="87"/>
        <v>2700</v>
      </c>
      <c r="B2706" s="596"/>
      <c r="C2706" s="175"/>
      <c r="D2706" s="175"/>
      <c r="E2706" s="65"/>
      <c r="F2706" s="65"/>
      <c r="G2706" s="65"/>
      <c r="H2706" s="597">
        <f t="shared" si="86"/>
        <v>0</v>
      </c>
    </row>
    <row r="2707" spans="1:8" x14ac:dyDescent="0.2">
      <c r="A2707" s="280">
        <f t="shared" si="87"/>
        <v>2701</v>
      </c>
      <c r="B2707" s="596"/>
      <c r="C2707" s="175"/>
      <c r="D2707" s="175"/>
      <c r="E2707" s="65"/>
      <c r="F2707" s="65"/>
      <c r="G2707" s="65"/>
      <c r="H2707" s="597">
        <f t="shared" si="86"/>
        <v>0</v>
      </c>
    </row>
    <row r="2708" spans="1:8" x14ac:dyDescent="0.2">
      <c r="A2708" s="280">
        <f t="shared" si="87"/>
        <v>2702</v>
      </c>
      <c r="B2708" s="596"/>
      <c r="C2708" s="175"/>
      <c r="D2708" s="175"/>
      <c r="E2708" s="65"/>
      <c r="F2708" s="65"/>
      <c r="G2708" s="65"/>
      <c r="H2708" s="597">
        <f t="shared" si="86"/>
        <v>0</v>
      </c>
    </row>
    <row r="2709" spans="1:8" x14ac:dyDescent="0.2">
      <c r="A2709" s="280">
        <f t="shared" si="87"/>
        <v>2703</v>
      </c>
      <c r="B2709" s="596"/>
      <c r="C2709" s="175"/>
      <c r="D2709" s="175"/>
      <c r="E2709" s="65"/>
      <c r="F2709" s="65"/>
      <c r="G2709" s="65"/>
      <c r="H2709" s="597">
        <f t="shared" si="86"/>
        <v>0</v>
      </c>
    </row>
    <row r="2710" spans="1:8" x14ac:dyDescent="0.2">
      <c r="A2710" s="280">
        <f t="shared" si="87"/>
        <v>2704</v>
      </c>
      <c r="B2710" s="596"/>
      <c r="C2710" s="175"/>
      <c r="D2710" s="175"/>
      <c r="E2710" s="65"/>
      <c r="F2710" s="65"/>
      <c r="G2710" s="65"/>
      <c r="H2710" s="597">
        <f t="shared" si="86"/>
        <v>0</v>
      </c>
    </row>
    <row r="2711" spans="1:8" x14ac:dyDescent="0.2">
      <c r="A2711" s="280">
        <f t="shared" si="87"/>
        <v>2705</v>
      </c>
      <c r="B2711" s="596"/>
      <c r="C2711" s="175"/>
      <c r="D2711" s="175"/>
      <c r="E2711" s="65"/>
      <c r="F2711" s="65"/>
      <c r="G2711" s="65"/>
      <c r="H2711" s="597">
        <f t="shared" si="86"/>
        <v>0</v>
      </c>
    </row>
    <row r="2712" spans="1:8" x14ac:dyDescent="0.2">
      <c r="A2712" s="280">
        <f t="shared" si="87"/>
        <v>2706</v>
      </c>
      <c r="B2712" s="596"/>
      <c r="C2712" s="175"/>
      <c r="D2712" s="175"/>
      <c r="E2712" s="65"/>
      <c r="F2712" s="65"/>
      <c r="G2712" s="65"/>
      <c r="H2712" s="597">
        <f t="shared" si="86"/>
        <v>0</v>
      </c>
    </row>
    <row r="2713" spans="1:8" x14ac:dyDescent="0.2">
      <c r="A2713" s="280">
        <f t="shared" si="87"/>
        <v>2707</v>
      </c>
      <c r="B2713" s="596"/>
      <c r="C2713" s="175"/>
      <c r="D2713" s="175"/>
      <c r="E2713" s="65"/>
      <c r="F2713" s="65"/>
      <c r="G2713" s="65"/>
      <c r="H2713" s="597">
        <f t="shared" si="86"/>
        <v>0</v>
      </c>
    </row>
    <row r="2714" spans="1:8" x14ac:dyDescent="0.2">
      <c r="A2714" s="280">
        <f t="shared" si="87"/>
        <v>2708</v>
      </c>
      <c r="B2714" s="596"/>
      <c r="C2714" s="175"/>
      <c r="D2714" s="175"/>
      <c r="E2714" s="65"/>
      <c r="F2714" s="65"/>
      <c r="G2714" s="65"/>
      <c r="H2714" s="597">
        <f t="shared" si="86"/>
        <v>0</v>
      </c>
    </row>
    <row r="2715" spans="1:8" x14ac:dyDescent="0.2">
      <c r="A2715" s="280">
        <f t="shared" si="87"/>
        <v>2709</v>
      </c>
      <c r="B2715" s="596"/>
      <c r="C2715" s="175"/>
      <c r="D2715" s="175"/>
      <c r="E2715" s="65"/>
      <c r="F2715" s="65"/>
      <c r="G2715" s="65"/>
      <c r="H2715" s="597">
        <f t="shared" si="86"/>
        <v>0</v>
      </c>
    </row>
    <row r="2716" spans="1:8" x14ac:dyDescent="0.2">
      <c r="A2716" s="280">
        <f t="shared" si="87"/>
        <v>2710</v>
      </c>
      <c r="B2716" s="596"/>
      <c r="C2716" s="175"/>
      <c r="D2716" s="175"/>
      <c r="E2716" s="65"/>
      <c r="F2716" s="65"/>
      <c r="G2716" s="65"/>
      <c r="H2716" s="597">
        <f t="shared" si="86"/>
        <v>0</v>
      </c>
    </row>
    <row r="2717" spans="1:8" x14ac:dyDescent="0.2">
      <c r="A2717" s="280">
        <f t="shared" si="87"/>
        <v>2711</v>
      </c>
      <c r="B2717" s="596"/>
      <c r="C2717" s="175"/>
      <c r="D2717" s="175"/>
      <c r="E2717" s="65"/>
      <c r="F2717" s="65"/>
      <c r="G2717" s="65"/>
      <c r="H2717" s="597">
        <f t="shared" si="86"/>
        <v>0</v>
      </c>
    </row>
    <row r="2718" spans="1:8" x14ac:dyDescent="0.2">
      <c r="A2718" s="280">
        <f t="shared" si="87"/>
        <v>2712</v>
      </c>
      <c r="B2718" s="596"/>
      <c r="C2718" s="175"/>
      <c r="D2718" s="175"/>
      <c r="E2718" s="65"/>
      <c r="F2718" s="65"/>
      <c r="G2718" s="65"/>
      <c r="H2718" s="597">
        <f t="shared" si="86"/>
        <v>0</v>
      </c>
    </row>
    <row r="2719" spans="1:8" x14ac:dyDescent="0.2">
      <c r="A2719" s="280">
        <f t="shared" si="87"/>
        <v>2713</v>
      </c>
      <c r="B2719" s="596"/>
      <c r="C2719" s="175"/>
      <c r="D2719" s="175"/>
      <c r="E2719" s="65"/>
      <c r="F2719" s="65"/>
      <c r="G2719" s="65"/>
      <c r="H2719" s="597">
        <f t="shared" si="86"/>
        <v>0</v>
      </c>
    </row>
    <row r="2720" spans="1:8" x14ac:dyDescent="0.2">
      <c r="A2720" s="280">
        <f t="shared" si="87"/>
        <v>2714</v>
      </c>
      <c r="B2720" s="596"/>
      <c r="C2720" s="175"/>
      <c r="D2720" s="175"/>
      <c r="E2720" s="65"/>
      <c r="F2720" s="65"/>
      <c r="G2720" s="65"/>
      <c r="H2720" s="597">
        <f t="shared" si="86"/>
        <v>0</v>
      </c>
    </row>
    <row r="2721" spans="1:8" x14ac:dyDescent="0.2">
      <c r="A2721" s="280">
        <f t="shared" si="87"/>
        <v>2715</v>
      </c>
      <c r="B2721" s="596"/>
      <c r="C2721" s="175"/>
      <c r="D2721" s="175"/>
      <c r="E2721" s="65"/>
      <c r="F2721" s="65"/>
      <c r="G2721" s="65"/>
      <c r="H2721" s="597">
        <f t="shared" si="86"/>
        <v>0</v>
      </c>
    </row>
    <row r="2722" spans="1:8" x14ac:dyDescent="0.2">
      <c r="A2722" s="280">
        <f t="shared" si="87"/>
        <v>2716</v>
      </c>
      <c r="B2722" s="596"/>
      <c r="C2722" s="175"/>
      <c r="D2722" s="175"/>
      <c r="E2722" s="65"/>
      <c r="F2722" s="65"/>
      <c r="G2722" s="65"/>
      <c r="H2722" s="597">
        <f t="shared" si="86"/>
        <v>0</v>
      </c>
    </row>
    <row r="2723" spans="1:8" x14ac:dyDescent="0.2">
      <c r="A2723" s="280">
        <f t="shared" si="87"/>
        <v>2717</v>
      </c>
      <c r="B2723" s="596"/>
      <c r="C2723" s="175"/>
      <c r="D2723" s="175"/>
      <c r="E2723" s="65"/>
      <c r="F2723" s="65"/>
      <c r="G2723" s="65"/>
      <c r="H2723" s="597">
        <f t="shared" si="86"/>
        <v>0</v>
      </c>
    </row>
    <row r="2724" spans="1:8" x14ac:dyDescent="0.2">
      <c r="A2724" s="280">
        <f t="shared" si="87"/>
        <v>2718</v>
      </c>
      <c r="B2724" s="596"/>
      <c r="C2724" s="175"/>
      <c r="D2724" s="175"/>
      <c r="E2724" s="65"/>
      <c r="F2724" s="65"/>
      <c r="G2724" s="65"/>
      <c r="H2724" s="597">
        <f t="shared" si="86"/>
        <v>0</v>
      </c>
    </row>
    <row r="2725" spans="1:8" x14ac:dyDescent="0.2">
      <c r="A2725" s="280">
        <f t="shared" si="87"/>
        <v>2719</v>
      </c>
      <c r="B2725" s="596"/>
      <c r="C2725" s="175"/>
      <c r="D2725" s="175"/>
      <c r="E2725" s="65"/>
      <c r="F2725" s="65"/>
      <c r="G2725" s="65"/>
      <c r="H2725" s="597">
        <f t="shared" si="86"/>
        <v>0</v>
      </c>
    </row>
    <row r="2726" spans="1:8" x14ac:dyDescent="0.2">
      <c r="A2726" s="280">
        <f t="shared" si="87"/>
        <v>2720</v>
      </c>
      <c r="B2726" s="596"/>
      <c r="C2726" s="175"/>
      <c r="D2726" s="175"/>
      <c r="E2726" s="65"/>
      <c r="F2726" s="65"/>
      <c r="G2726" s="65"/>
      <c r="H2726" s="597">
        <f t="shared" si="86"/>
        <v>0</v>
      </c>
    </row>
    <row r="2727" spans="1:8" x14ac:dyDescent="0.2">
      <c r="A2727" s="280">
        <f t="shared" si="87"/>
        <v>2721</v>
      </c>
      <c r="B2727" s="596"/>
      <c r="C2727" s="175"/>
      <c r="D2727" s="175"/>
      <c r="E2727" s="65"/>
      <c r="F2727" s="65"/>
      <c r="G2727" s="65"/>
      <c r="H2727" s="597">
        <f t="shared" si="86"/>
        <v>0</v>
      </c>
    </row>
    <row r="2728" spans="1:8" x14ac:dyDescent="0.2">
      <c r="A2728" s="280">
        <f t="shared" si="87"/>
        <v>2722</v>
      </c>
      <c r="B2728" s="596"/>
      <c r="C2728" s="175"/>
      <c r="D2728" s="175"/>
      <c r="E2728" s="65"/>
      <c r="F2728" s="65"/>
      <c r="G2728" s="65"/>
      <c r="H2728" s="597">
        <f t="shared" si="86"/>
        <v>0</v>
      </c>
    </row>
    <row r="2729" spans="1:8" x14ac:dyDescent="0.2">
      <c r="A2729" s="280">
        <f t="shared" si="87"/>
        <v>2723</v>
      </c>
      <c r="B2729" s="596"/>
      <c r="C2729" s="175"/>
      <c r="D2729" s="175"/>
      <c r="E2729" s="65"/>
      <c r="F2729" s="65"/>
      <c r="G2729" s="65"/>
      <c r="H2729" s="597">
        <f t="shared" si="86"/>
        <v>0</v>
      </c>
    </row>
    <row r="2730" spans="1:8" x14ac:dyDescent="0.2">
      <c r="A2730" s="280">
        <f t="shared" si="87"/>
        <v>2724</v>
      </c>
      <c r="B2730" s="596"/>
      <c r="C2730" s="175"/>
      <c r="D2730" s="175"/>
      <c r="E2730" s="65"/>
      <c r="F2730" s="65"/>
      <c r="G2730" s="65"/>
      <c r="H2730" s="597">
        <f t="shared" si="86"/>
        <v>0</v>
      </c>
    </row>
    <row r="2731" spans="1:8" x14ac:dyDescent="0.2">
      <c r="A2731" s="280">
        <f t="shared" si="87"/>
        <v>2725</v>
      </c>
      <c r="B2731" s="596"/>
      <c r="C2731" s="175"/>
      <c r="D2731" s="175"/>
      <c r="E2731" s="65"/>
      <c r="F2731" s="65"/>
      <c r="G2731" s="65"/>
      <c r="H2731" s="597">
        <f t="shared" si="86"/>
        <v>0</v>
      </c>
    </row>
    <row r="2732" spans="1:8" x14ac:dyDescent="0.2">
      <c r="A2732" s="280">
        <f t="shared" si="87"/>
        <v>2726</v>
      </c>
      <c r="B2732" s="596"/>
      <c r="C2732" s="175"/>
      <c r="D2732" s="175"/>
      <c r="E2732" s="65"/>
      <c r="F2732" s="65"/>
      <c r="G2732" s="65"/>
      <c r="H2732" s="597">
        <f t="shared" si="86"/>
        <v>0</v>
      </c>
    </row>
    <row r="2733" spans="1:8" x14ac:dyDescent="0.2">
      <c r="A2733" s="280">
        <f t="shared" si="87"/>
        <v>2727</v>
      </c>
      <c r="B2733" s="596"/>
      <c r="C2733" s="175"/>
      <c r="D2733" s="175"/>
      <c r="E2733" s="65"/>
      <c r="F2733" s="65"/>
      <c r="G2733" s="65"/>
      <c r="H2733" s="597">
        <f t="shared" si="86"/>
        <v>0</v>
      </c>
    </row>
    <row r="2734" spans="1:8" x14ac:dyDescent="0.2">
      <c r="A2734" s="280">
        <f t="shared" si="87"/>
        <v>2728</v>
      </c>
      <c r="B2734" s="596"/>
      <c r="C2734" s="175"/>
      <c r="D2734" s="175"/>
      <c r="E2734" s="65"/>
      <c r="F2734" s="65"/>
      <c r="G2734" s="65"/>
      <c r="H2734" s="597">
        <f t="shared" si="86"/>
        <v>0</v>
      </c>
    </row>
    <row r="2735" spans="1:8" x14ac:dyDescent="0.2">
      <c r="A2735" s="280">
        <f t="shared" si="87"/>
        <v>2729</v>
      </c>
      <c r="B2735" s="596"/>
      <c r="C2735" s="175"/>
      <c r="D2735" s="175"/>
      <c r="E2735" s="65"/>
      <c r="F2735" s="65"/>
      <c r="G2735" s="65"/>
      <c r="H2735" s="597">
        <f t="shared" ref="H2735:H2798" si="88">G2735*F2735</f>
        <v>0</v>
      </c>
    </row>
    <row r="2736" spans="1:8" x14ac:dyDescent="0.2">
      <c r="A2736" s="280">
        <f t="shared" si="87"/>
        <v>2730</v>
      </c>
      <c r="B2736" s="596"/>
      <c r="C2736" s="175"/>
      <c r="D2736" s="175"/>
      <c r="E2736" s="65"/>
      <c r="F2736" s="65"/>
      <c r="G2736" s="65"/>
      <c r="H2736" s="597">
        <f t="shared" si="88"/>
        <v>0</v>
      </c>
    </row>
    <row r="2737" spans="1:8" x14ac:dyDescent="0.2">
      <c r="A2737" s="280">
        <f t="shared" si="87"/>
        <v>2731</v>
      </c>
      <c r="B2737" s="596"/>
      <c r="C2737" s="175"/>
      <c r="D2737" s="175"/>
      <c r="E2737" s="65"/>
      <c r="F2737" s="65"/>
      <c r="G2737" s="65"/>
      <c r="H2737" s="597">
        <f t="shared" si="88"/>
        <v>0</v>
      </c>
    </row>
    <row r="2738" spans="1:8" x14ac:dyDescent="0.2">
      <c r="A2738" s="280">
        <f t="shared" si="87"/>
        <v>2732</v>
      </c>
      <c r="B2738" s="596"/>
      <c r="C2738" s="175"/>
      <c r="D2738" s="175"/>
      <c r="E2738" s="65"/>
      <c r="F2738" s="65"/>
      <c r="G2738" s="65"/>
      <c r="H2738" s="597">
        <f t="shared" si="88"/>
        <v>0</v>
      </c>
    </row>
    <row r="2739" spans="1:8" x14ac:dyDescent="0.2">
      <c r="A2739" s="280">
        <f t="shared" si="87"/>
        <v>2733</v>
      </c>
      <c r="B2739" s="596"/>
      <c r="C2739" s="175"/>
      <c r="D2739" s="175"/>
      <c r="E2739" s="65"/>
      <c r="F2739" s="65"/>
      <c r="G2739" s="65"/>
      <c r="H2739" s="597">
        <f t="shared" si="88"/>
        <v>0</v>
      </c>
    </row>
    <row r="2740" spans="1:8" x14ac:dyDescent="0.2">
      <c r="A2740" s="280">
        <f t="shared" si="87"/>
        <v>2734</v>
      </c>
      <c r="B2740" s="596"/>
      <c r="C2740" s="175"/>
      <c r="D2740" s="175"/>
      <c r="E2740" s="65"/>
      <c r="F2740" s="65"/>
      <c r="G2740" s="65"/>
      <c r="H2740" s="597">
        <f t="shared" si="88"/>
        <v>0</v>
      </c>
    </row>
    <row r="2741" spans="1:8" x14ac:dyDescent="0.2">
      <c r="A2741" s="280">
        <f t="shared" si="87"/>
        <v>2735</v>
      </c>
      <c r="B2741" s="596"/>
      <c r="C2741" s="175"/>
      <c r="D2741" s="175"/>
      <c r="E2741" s="65"/>
      <c r="F2741" s="65"/>
      <c r="G2741" s="65"/>
      <c r="H2741" s="597">
        <f t="shared" si="88"/>
        <v>0</v>
      </c>
    </row>
    <row r="2742" spans="1:8" x14ac:dyDescent="0.2">
      <c r="A2742" s="280">
        <f t="shared" si="87"/>
        <v>2736</v>
      </c>
      <c r="B2742" s="596"/>
      <c r="C2742" s="175"/>
      <c r="D2742" s="175"/>
      <c r="E2742" s="65"/>
      <c r="F2742" s="65"/>
      <c r="G2742" s="65"/>
      <c r="H2742" s="597">
        <f t="shared" si="88"/>
        <v>0</v>
      </c>
    </row>
    <row r="2743" spans="1:8" x14ac:dyDescent="0.2">
      <c r="A2743" s="280">
        <f t="shared" si="87"/>
        <v>2737</v>
      </c>
      <c r="B2743" s="596"/>
      <c r="C2743" s="175"/>
      <c r="D2743" s="175"/>
      <c r="E2743" s="65"/>
      <c r="F2743" s="65"/>
      <c r="G2743" s="65"/>
      <c r="H2743" s="597">
        <f t="shared" si="88"/>
        <v>0</v>
      </c>
    </row>
    <row r="2744" spans="1:8" x14ac:dyDescent="0.2">
      <c r="A2744" s="280">
        <f t="shared" si="87"/>
        <v>2738</v>
      </c>
      <c r="B2744" s="596"/>
      <c r="C2744" s="175"/>
      <c r="D2744" s="175"/>
      <c r="E2744" s="65"/>
      <c r="F2744" s="65"/>
      <c r="G2744" s="65"/>
      <c r="H2744" s="597">
        <f t="shared" si="88"/>
        <v>0</v>
      </c>
    </row>
    <row r="2745" spans="1:8" x14ac:dyDescent="0.2">
      <c r="A2745" s="280">
        <f t="shared" si="87"/>
        <v>2739</v>
      </c>
      <c r="B2745" s="596"/>
      <c r="C2745" s="175"/>
      <c r="D2745" s="175"/>
      <c r="E2745" s="65"/>
      <c r="F2745" s="65"/>
      <c r="G2745" s="65"/>
      <c r="H2745" s="597">
        <f t="shared" si="88"/>
        <v>0</v>
      </c>
    </row>
    <row r="2746" spans="1:8" x14ac:dyDescent="0.2">
      <c r="A2746" s="280">
        <f t="shared" si="87"/>
        <v>2740</v>
      </c>
      <c r="B2746" s="596"/>
      <c r="C2746" s="175"/>
      <c r="D2746" s="175"/>
      <c r="E2746" s="65"/>
      <c r="F2746" s="65"/>
      <c r="G2746" s="65"/>
      <c r="H2746" s="597">
        <f t="shared" si="88"/>
        <v>0</v>
      </c>
    </row>
    <row r="2747" spans="1:8" x14ac:dyDescent="0.2">
      <c r="A2747" s="280">
        <f t="shared" si="87"/>
        <v>2741</v>
      </c>
      <c r="B2747" s="596"/>
      <c r="C2747" s="175"/>
      <c r="D2747" s="175"/>
      <c r="E2747" s="65"/>
      <c r="F2747" s="65"/>
      <c r="G2747" s="65"/>
      <c r="H2747" s="597">
        <f t="shared" si="88"/>
        <v>0</v>
      </c>
    </row>
    <row r="2748" spans="1:8" x14ac:dyDescent="0.2">
      <c r="A2748" s="280">
        <f t="shared" si="87"/>
        <v>2742</v>
      </c>
      <c r="B2748" s="596"/>
      <c r="C2748" s="175"/>
      <c r="D2748" s="175"/>
      <c r="E2748" s="65"/>
      <c r="F2748" s="65"/>
      <c r="G2748" s="65"/>
      <c r="H2748" s="597">
        <f t="shared" si="88"/>
        <v>0</v>
      </c>
    </row>
    <row r="2749" spans="1:8" x14ac:dyDescent="0.2">
      <c r="A2749" s="280">
        <f t="shared" si="87"/>
        <v>2743</v>
      </c>
      <c r="B2749" s="596"/>
      <c r="C2749" s="175"/>
      <c r="D2749" s="175"/>
      <c r="E2749" s="65"/>
      <c r="F2749" s="65"/>
      <c r="G2749" s="65"/>
      <c r="H2749" s="597">
        <f t="shared" si="88"/>
        <v>0</v>
      </c>
    </row>
    <row r="2750" spans="1:8" x14ac:dyDescent="0.2">
      <c r="A2750" s="280">
        <f t="shared" si="87"/>
        <v>2744</v>
      </c>
      <c r="B2750" s="596"/>
      <c r="C2750" s="175"/>
      <c r="D2750" s="175"/>
      <c r="E2750" s="65"/>
      <c r="F2750" s="65"/>
      <c r="G2750" s="65"/>
      <c r="H2750" s="597">
        <f t="shared" si="88"/>
        <v>0</v>
      </c>
    </row>
    <row r="2751" spans="1:8" x14ac:dyDescent="0.2">
      <c r="A2751" s="280">
        <f t="shared" si="87"/>
        <v>2745</v>
      </c>
      <c r="B2751" s="596"/>
      <c r="C2751" s="175"/>
      <c r="D2751" s="175"/>
      <c r="E2751" s="65"/>
      <c r="F2751" s="65"/>
      <c r="G2751" s="65"/>
      <c r="H2751" s="597">
        <f t="shared" si="88"/>
        <v>0</v>
      </c>
    </row>
    <row r="2752" spans="1:8" x14ac:dyDescent="0.2">
      <c r="A2752" s="280">
        <f t="shared" si="87"/>
        <v>2746</v>
      </c>
      <c r="B2752" s="596"/>
      <c r="C2752" s="175"/>
      <c r="D2752" s="175"/>
      <c r="E2752" s="65"/>
      <c r="F2752" s="65"/>
      <c r="G2752" s="65"/>
      <c r="H2752" s="597">
        <f t="shared" si="88"/>
        <v>0</v>
      </c>
    </row>
    <row r="2753" spans="1:8" x14ac:dyDescent="0.2">
      <c r="A2753" s="280">
        <f t="shared" si="87"/>
        <v>2747</v>
      </c>
      <c r="B2753" s="596"/>
      <c r="C2753" s="175"/>
      <c r="D2753" s="175"/>
      <c r="E2753" s="65"/>
      <c r="F2753" s="65"/>
      <c r="G2753" s="65"/>
      <c r="H2753" s="597">
        <f t="shared" si="88"/>
        <v>0</v>
      </c>
    </row>
    <row r="2754" spans="1:8" x14ac:dyDescent="0.2">
      <c r="A2754" s="280">
        <f t="shared" si="87"/>
        <v>2748</v>
      </c>
      <c r="B2754" s="596"/>
      <c r="C2754" s="175"/>
      <c r="D2754" s="175"/>
      <c r="E2754" s="65"/>
      <c r="F2754" s="65"/>
      <c r="G2754" s="65"/>
      <c r="H2754" s="597">
        <f t="shared" si="88"/>
        <v>0</v>
      </c>
    </row>
    <row r="2755" spans="1:8" x14ac:dyDescent="0.2">
      <c r="A2755" s="280">
        <f t="shared" si="87"/>
        <v>2749</v>
      </c>
      <c r="B2755" s="596"/>
      <c r="C2755" s="175"/>
      <c r="D2755" s="175"/>
      <c r="E2755" s="65"/>
      <c r="F2755" s="65"/>
      <c r="G2755" s="65"/>
      <c r="H2755" s="597">
        <f t="shared" si="88"/>
        <v>0</v>
      </c>
    </row>
    <row r="2756" spans="1:8" x14ac:dyDescent="0.2">
      <c r="A2756" s="280">
        <f t="shared" si="87"/>
        <v>2750</v>
      </c>
      <c r="B2756" s="596"/>
      <c r="C2756" s="175"/>
      <c r="D2756" s="175"/>
      <c r="E2756" s="65"/>
      <c r="F2756" s="65"/>
      <c r="G2756" s="65"/>
      <c r="H2756" s="597">
        <f t="shared" si="88"/>
        <v>0</v>
      </c>
    </row>
    <row r="2757" spans="1:8" x14ac:dyDescent="0.2">
      <c r="A2757" s="280">
        <f t="shared" si="87"/>
        <v>2751</v>
      </c>
      <c r="B2757" s="596"/>
      <c r="C2757" s="175"/>
      <c r="D2757" s="175"/>
      <c r="E2757" s="65"/>
      <c r="F2757" s="65"/>
      <c r="G2757" s="65"/>
      <c r="H2757" s="597">
        <f t="shared" si="88"/>
        <v>0</v>
      </c>
    </row>
    <row r="2758" spans="1:8" x14ac:dyDescent="0.2">
      <c r="A2758" s="280">
        <f t="shared" si="87"/>
        <v>2752</v>
      </c>
      <c r="B2758" s="596"/>
      <c r="C2758" s="175"/>
      <c r="D2758" s="175"/>
      <c r="E2758" s="65"/>
      <c r="F2758" s="65"/>
      <c r="G2758" s="65"/>
      <c r="H2758" s="597">
        <f t="shared" si="88"/>
        <v>0</v>
      </c>
    </row>
    <row r="2759" spans="1:8" x14ac:dyDescent="0.2">
      <c r="A2759" s="280">
        <f t="shared" si="87"/>
        <v>2753</v>
      </c>
      <c r="B2759" s="596"/>
      <c r="C2759" s="175"/>
      <c r="D2759" s="175"/>
      <c r="E2759" s="65"/>
      <c r="F2759" s="65"/>
      <c r="G2759" s="65"/>
      <c r="H2759" s="597">
        <f t="shared" si="88"/>
        <v>0</v>
      </c>
    </row>
    <row r="2760" spans="1:8" x14ac:dyDescent="0.2">
      <c r="A2760" s="280">
        <f t="shared" si="87"/>
        <v>2754</v>
      </c>
      <c r="B2760" s="596"/>
      <c r="C2760" s="175"/>
      <c r="D2760" s="175"/>
      <c r="E2760" s="65"/>
      <c r="F2760" s="65"/>
      <c r="G2760" s="65"/>
      <c r="H2760" s="597">
        <f t="shared" si="88"/>
        <v>0</v>
      </c>
    </row>
    <row r="2761" spans="1:8" x14ac:dyDescent="0.2">
      <c r="A2761" s="280">
        <f t="shared" ref="A2761:A2824" si="89">+A2760+1</f>
        <v>2755</v>
      </c>
      <c r="B2761" s="596"/>
      <c r="C2761" s="175"/>
      <c r="D2761" s="175"/>
      <c r="E2761" s="65"/>
      <c r="F2761" s="65"/>
      <c r="G2761" s="65"/>
      <c r="H2761" s="597">
        <f t="shared" si="88"/>
        <v>0</v>
      </c>
    </row>
    <row r="2762" spans="1:8" x14ac:dyDescent="0.2">
      <c r="A2762" s="280">
        <f t="shared" si="89"/>
        <v>2756</v>
      </c>
      <c r="B2762" s="596"/>
      <c r="C2762" s="175"/>
      <c r="D2762" s="175"/>
      <c r="E2762" s="65"/>
      <c r="F2762" s="65"/>
      <c r="G2762" s="65"/>
      <c r="H2762" s="597">
        <f t="shared" si="88"/>
        <v>0</v>
      </c>
    </row>
    <row r="2763" spans="1:8" x14ac:dyDescent="0.2">
      <c r="A2763" s="280">
        <f t="shared" si="89"/>
        <v>2757</v>
      </c>
      <c r="B2763" s="596"/>
      <c r="C2763" s="175"/>
      <c r="D2763" s="175"/>
      <c r="E2763" s="65"/>
      <c r="F2763" s="65"/>
      <c r="G2763" s="65"/>
      <c r="H2763" s="597">
        <f t="shared" si="88"/>
        <v>0</v>
      </c>
    </row>
    <row r="2764" spans="1:8" x14ac:dyDescent="0.2">
      <c r="A2764" s="280">
        <f t="shared" si="89"/>
        <v>2758</v>
      </c>
      <c r="B2764" s="596"/>
      <c r="C2764" s="175"/>
      <c r="D2764" s="175"/>
      <c r="E2764" s="65"/>
      <c r="F2764" s="65"/>
      <c r="G2764" s="65"/>
      <c r="H2764" s="597">
        <f t="shared" si="88"/>
        <v>0</v>
      </c>
    </row>
    <row r="2765" spans="1:8" x14ac:dyDescent="0.2">
      <c r="A2765" s="280">
        <f t="shared" si="89"/>
        <v>2759</v>
      </c>
      <c r="B2765" s="596"/>
      <c r="C2765" s="175"/>
      <c r="D2765" s="175"/>
      <c r="E2765" s="65"/>
      <c r="F2765" s="65"/>
      <c r="G2765" s="65"/>
      <c r="H2765" s="597">
        <f t="shared" si="88"/>
        <v>0</v>
      </c>
    </row>
    <row r="2766" spans="1:8" x14ac:dyDescent="0.2">
      <c r="A2766" s="280">
        <f t="shared" si="89"/>
        <v>2760</v>
      </c>
      <c r="B2766" s="596"/>
      <c r="C2766" s="175"/>
      <c r="D2766" s="175"/>
      <c r="E2766" s="65"/>
      <c r="F2766" s="65"/>
      <c r="G2766" s="65"/>
      <c r="H2766" s="597">
        <f t="shared" si="88"/>
        <v>0</v>
      </c>
    </row>
    <row r="2767" spans="1:8" x14ac:dyDescent="0.2">
      <c r="A2767" s="280">
        <f t="shared" si="89"/>
        <v>2761</v>
      </c>
      <c r="B2767" s="596"/>
      <c r="C2767" s="175"/>
      <c r="D2767" s="175"/>
      <c r="E2767" s="65"/>
      <c r="F2767" s="65"/>
      <c r="G2767" s="65"/>
      <c r="H2767" s="597">
        <f t="shared" si="88"/>
        <v>0</v>
      </c>
    </row>
    <row r="2768" spans="1:8" x14ac:dyDescent="0.2">
      <c r="A2768" s="280">
        <f t="shared" si="89"/>
        <v>2762</v>
      </c>
      <c r="B2768" s="596"/>
      <c r="C2768" s="175"/>
      <c r="D2768" s="175"/>
      <c r="E2768" s="65"/>
      <c r="F2768" s="65"/>
      <c r="G2768" s="65"/>
      <c r="H2768" s="597">
        <f t="shared" si="88"/>
        <v>0</v>
      </c>
    </row>
    <row r="2769" spans="1:8" x14ac:dyDescent="0.2">
      <c r="A2769" s="280">
        <f t="shared" si="89"/>
        <v>2763</v>
      </c>
      <c r="B2769" s="596"/>
      <c r="C2769" s="175"/>
      <c r="D2769" s="175"/>
      <c r="E2769" s="65"/>
      <c r="F2769" s="65"/>
      <c r="G2769" s="65"/>
      <c r="H2769" s="597">
        <f t="shared" si="88"/>
        <v>0</v>
      </c>
    </row>
    <row r="2770" spans="1:8" x14ac:dyDescent="0.2">
      <c r="A2770" s="280">
        <f t="shared" si="89"/>
        <v>2764</v>
      </c>
      <c r="B2770" s="596"/>
      <c r="C2770" s="175"/>
      <c r="D2770" s="175"/>
      <c r="E2770" s="65"/>
      <c r="F2770" s="65"/>
      <c r="G2770" s="65"/>
      <c r="H2770" s="597">
        <f t="shared" si="88"/>
        <v>0</v>
      </c>
    </row>
    <row r="2771" spans="1:8" x14ac:dyDescent="0.2">
      <c r="A2771" s="280">
        <f t="shared" si="89"/>
        <v>2765</v>
      </c>
      <c r="B2771" s="596"/>
      <c r="C2771" s="175"/>
      <c r="D2771" s="175"/>
      <c r="E2771" s="65"/>
      <c r="F2771" s="65"/>
      <c r="G2771" s="65"/>
      <c r="H2771" s="597">
        <f t="shared" si="88"/>
        <v>0</v>
      </c>
    </row>
    <row r="2772" spans="1:8" x14ac:dyDescent="0.2">
      <c r="A2772" s="280">
        <f t="shared" si="89"/>
        <v>2766</v>
      </c>
      <c r="B2772" s="596"/>
      <c r="C2772" s="175"/>
      <c r="D2772" s="175"/>
      <c r="E2772" s="65"/>
      <c r="F2772" s="65"/>
      <c r="G2772" s="65"/>
      <c r="H2772" s="597">
        <f t="shared" si="88"/>
        <v>0</v>
      </c>
    </row>
    <row r="2773" spans="1:8" x14ac:dyDescent="0.2">
      <c r="A2773" s="280">
        <f t="shared" si="89"/>
        <v>2767</v>
      </c>
      <c r="B2773" s="596"/>
      <c r="C2773" s="175"/>
      <c r="D2773" s="175"/>
      <c r="E2773" s="65"/>
      <c r="F2773" s="65"/>
      <c r="G2773" s="65"/>
      <c r="H2773" s="597">
        <f t="shared" si="88"/>
        <v>0</v>
      </c>
    </row>
    <row r="2774" spans="1:8" x14ac:dyDescent="0.2">
      <c r="A2774" s="280">
        <f t="shared" si="89"/>
        <v>2768</v>
      </c>
      <c r="B2774" s="596"/>
      <c r="C2774" s="175"/>
      <c r="D2774" s="175"/>
      <c r="E2774" s="65"/>
      <c r="F2774" s="65"/>
      <c r="G2774" s="65"/>
      <c r="H2774" s="597">
        <f t="shared" si="88"/>
        <v>0</v>
      </c>
    </row>
    <row r="2775" spans="1:8" x14ac:dyDescent="0.2">
      <c r="A2775" s="280">
        <f t="shared" si="89"/>
        <v>2769</v>
      </c>
      <c r="B2775" s="596"/>
      <c r="C2775" s="175"/>
      <c r="D2775" s="175"/>
      <c r="E2775" s="65"/>
      <c r="F2775" s="65"/>
      <c r="G2775" s="65"/>
      <c r="H2775" s="597">
        <f t="shared" si="88"/>
        <v>0</v>
      </c>
    </row>
    <row r="2776" spans="1:8" x14ac:dyDescent="0.2">
      <c r="A2776" s="280">
        <f t="shared" si="89"/>
        <v>2770</v>
      </c>
      <c r="B2776" s="596"/>
      <c r="C2776" s="175"/>
      <c r="D2776" s="175"/>
      <c r="E2776" s="65"/>
      <c r="F2776" s="65"/>
      <c r="G2776" s="65"/>
      <c r="H2776" s="597">
        <f t="shared" si="88"/>
        <v>0</v>
      </c>
    </row>
    <row r="2777" spans="1:8" x14ac:dyDescent="0.2">
      <c r="A2777" s="280">
        <f t="shared" si="89"/>
        <v>2771</v>
      </c>
      <c r="B2777" s="596"/>
      <c r="C2777" s="175"/>
      <c r="D2777" s="175"/>
      <c r="E2777" s="65"/>
      <c r="F2777" s="65"/>
      <c r="G2777" s="65"/>
      <c r="H2777" s="597">
        <f t="shared" si="88"/>
        <v>0</v>
      </c>
    </row>
    <row r="2778" spans="1:8" x14ac:dyDescent="0.2">
      <c r="A2778" s="280">
        <f t="shared" si="89"/>
        <v>2772</v>
      </c>
      <c r="B2778" s="596"/>
      <c r="C2778" s="175"/>
      <c r="D2778" s="175"/>
      <c r="E2778" s="65"/>
      <c r="F2778" s="65"/>
      <c r="G2778" s="65"/>
      <c r="H2778" s="597">
        <f t="shared" si="88"/>
        <v>0</v>
      </c>
    </row>
    <row r="2779" spans="1:8" x14ac:dyDescent="0.2">
      <c r="A2779" s="280">
        <f t="shared" si="89"/>
        <v>2773</v>
      </c>
      <c r="B2779" s="596"/>
      <c r="C2779" s="175"/>
      <c r="D2779" s="175"/>
      <c r="E2779" s="65"/>
      <c r="F2779" s="65"/>
      <c r="G2779" s="65"/>
      <c r="H2779" s="597">
        <f t="shared" si="88"/>
        <v>0</v>
      </c>
    </row>
    <row r="2780" spans="1:8" x14ac:dyDescent="0.2">
      <c r="A2780" s="280">
        <f t="shared" si="89"/>
        <v>2774</v>
      </c>
      <c r="B2780" s="596"/>
      <c r="C2780" s="175"/>
      <c r="D2780" s="175"/>
      <c r="E2780" s="65"/>
      <c r="F2780" s="65"/>
      <c r="G2780" s="65"/>
      <c r="H2780" s="597">
        <f t="shared" si="88"/>
        <v>0</v>
      </c>
    </row>
    <row r="2781" spans="1:8" x14ac:dyDescent="0.2">
      <c r="A2781" s="280">
        <f t="shared" si="89"/>
        <v>2775</v>
      </c>
      <c r="B2781" s="596"/>
      <c r="C2781" s="175"/>
      <c r="D2781" s="175"/>
      <c r="E2781" s="65"/>
      <c r="F2781" s="65"/>
      <c r="G2781" s="65"/>
      <c r="H2781" s="597">
        <f t="shared" si="88"/>
        <v>0</v>
      </c>
    </row>
    <row r="2782" spans="1:8" x14ac:dyDescent="0.2">
      <c r="A2782" s="280">
        <f t="shared" si="89"/>
        <v>2776</v>
      </c>
      <c r="B2782" s="596"/>
      <c r="C2782" s="175"/>
      <c r="D2782" s="175"/>
      <c r="E2782" s="65"/>
      <c r="F2782" s="65"/>
      <c r="G2782" s="65"/>
      <c r="H2782" s="597">
        <f t="shared" si="88"/>
        <v>0</v>
      </c>
    </row>
    <row r="2783" spans="1:8" x14ac:dyDescent="0.2">
      <c r="A2783" s="280">
        <f t="shared" si="89"/>
        <v>2777</v>
      </c>
      <c r="B2783" s="596"/>
      <c r="C2783" s="175"/>
      <c r="D2783" s="175"/>
      <c r="E2783" s="65"/>
      <c r="F2783" s="65"/>
      <c r="G2783" s="65"/>
      <c r="H2783" s="597">
        <f t="shared" si="88"/>
        <v>0</v>
      </c>
    </row>
    <row r="2784" spans="1:8" x14ac:dyDescent="0.2">
      <c r="A2784" s="280">
        <f t="shared" si="89"/>
        <v>2778</v>
      </c>
      <c r="B2784" s="596"/>
      <c r="C2784" s="175"/>
      <c r="D2784" s="175"/>
      <c r="E2784" s="65"/>
      <c r="F2784" s="65"/>
      <c r="G2784" s="65"/>
      <c r="H2784" s="597">
        <f t="shared" si="88"/>
        <v>0</v>
      </c>
    </row>
    <row r="2785" spans="1:8" x14ac:dyDescent="0.2">
      <c r="A2785" s="280">
        <f t="shared" si="89"/>
        <v>2779</v>
      </c>
      <c r="B2785" s="596"/>
      <c r="C2785" s="175"/>
      <c r="D2785" s="175"/>
      <c r="E2785" s="65"/>
      <c r="F2785" s="65"/>
      <c r="G2785" s="65"/>
      <c r="H2785" s="597">
        <f t="shared" si="88"/>
        <v>0</v>
      </c>
    </row>
    <row r="2786" spans="1:8" x14ac:dyDescent="0.2">
      <c r="A2786" s="280">
        <f t="shared" si="89"/>
        <v>2780</v>
      </c>
      <c r="B2786" s="596"/>
      <c r="C2786" s="175"/>
      <c r="D2786" s="175"/>
      <c r="E2786" s="65"/>
      <c r="F2786" s="65"/>
      <c r="G2786" s="65"/>
      <c r="H2786" s="597">
        <f t="shared" si="88"/>
        <v>0</v>
      </c>
    </row>
    <row r="2787" spans="1:8" x14ac:dyDescent="0.2">
      <c r="A2787" s="280">
        <f t="shared" si="89"/>
        <v>2781</v>
      </c>
      <c r="B2787" s="596"/>
      <c r="C2787" s="175"/>
      <c r="D2787" s="175"/>
      <c r="E2787" s="65"/>
      <c r="F2787" s="65"/>
      <c r="G2787" s="65"/>
      <c r="H2787" s="597">
        <f t="shared" si="88"/>
        <v>0</v>
      </c>
    </row>
    <row r="2788" spans="1:8" x14ac:dyDescent="0.2">
      <c r="A2788" s="280">
        <f t="shared" si="89"/>
        <v>2782</v>
      </c>
      <c r="B2788" s="596"/>
      <c r="C2788" s="175"/>
      <c r="D2788" s="175"/>
      <c r="E2788" s="65"/>
      <c r="F2788" s="65"/>
      <c r="G2788" s="65"/>
      <c r="H2788" s="597">
        <f t="shared" si="88"/>
        <v>0</v>
      </c>
    </row>
    <row r="2789" spans="1:8" x14ac:dyDescent="0.2">
      <c r="A2789" s="280">
        <f t="shared" si="89"/>
        <v>2783</v>
      </c>
      <c r="B2789" s="596"/>
      <c r="C2789" s="175"/>
      <c r="D2789" s="175"/>
      <c r="E2789" s="65"/>
      <c r="F2789" s="65"/>
      <c r="G2789" s="65"/>
      <c r="H2789" s="597">
        <f t="shared" si="88"/>
        <v>0</v>
      </c>
    </row>
    <row r="2790" spans="1:8" x14ac:dyDescent="0.2">
      <c r="A2790" s="280">
        <f t="shared" si="89"/>
        <v>2784</v>
      </c>
      <c r="B2790" s="596"/>
      <c r="C2790" s="175"/>
      <c r="D2790" s="175"/>
      <c r="E2790" s="65"/>
      <c r="F2790" s="65"/>
      <c r="G2790" s="65"/>
      <c r="H2790" s="597">
        <f t="shared" si="88"/>
        <v>0</v>
      </c>
    </row>
    <row r="2791" spans="1:8" x14ac:dyDescent="0.2">
      <c r="A2791" s="280">
        <f t="shared" si="89"/>
        <v>2785</v>
      </c>
      <c r="B2791" s="596"/>
      <c r="C2791" s="175"/>
      <c r="D2791" s="175"/>
      <c r="E2791" s="65"/>
      <c r="F2791" s="65"/>
      <c r="G2791" s="65"/>
      <c r="H2791" s="597">
        <f t="shared" si="88"/>
        <v>0</v>
      </c>
    </row>
    <row r="2792" spans="1:8" x14ac:dyDescent="0.2">
      <c r="A2792" s="280">
        <f t="shared" si="89"/>
        <v>2786</v>
      </c>
      <c r="B2792" s="596"/>
      <c r="C2792" s="175"/>
      <c r="D2792" s="175"/>
      <c r="E2792" s="65"/>
      <c r="F2792" s="65"/>
      <c r="G2792" s="65"/>
      <c r="H2792" s="597">
        <f t="shared" si="88"/>
        <v>0</v>
      </c>
    </row>
    <row r="2793" spans="1:8" x14ac:dyDescent="0.2">
      <c r="A2793" s="280">
        <f t="shared" si="89"/>
        <v>2787</v>
      </c>
      <c r="B2793" s="596"/>
      <c r="C2793" s="175"/>
      <c r="D2793" s="175"/>
      <c r="E2793" s="65"/>
      <c r="F2793" s="65"/>
      <c r="G2793" s="65"/>
      <c r="H2793" s="597">
        <f t="shared" si="88"/>
        <v>0</v>
      </c>
    </row>
    <row r="2794" spans="1:8" x14ac:dyDescent="0.2">
      <c r="A2794" s="280">
        <f t="shared" si="89"/>
        <v>2788</v>
      </c>
      <c r="B2794" s="596"/>
      <c r="C2794" s="175"/>
      <c r="D2794" s="175"/>
      <c r="E2794" s="65"/>
      <c r="F2794" s="65"/>
      <c r="G2794" s="65"/>
      <c r="H2794" s="597">
        <f t="shared" si="88"/>
        <v>0</v>
      </c>
    </row>
    <row r="2795" spans="1:8" x14ac:dyDescent="0.2">
      <c r="A2795" s="280">
        <f t="shared" si="89"/>
        <v>2789</v>
      </c>
      <c r="B2795" s="596"/>
      <c r="C2795" s="175"/>
      <c r="D2795" s="175"/>
      <c r="E2795" s="65"/>
      <c r="F2795" s="65"/>
      <c r="G2795" s="65"/>
      <c r="H2795" s="597">
        <f t="shared" si="88"/>
        <v>0</v>
      </c>
    </row>
    <row r="2796" spans="1:8" x14ac:dyDescent="0.2">
      <c r="A2796" s="280">
        <f t="shared" si="89"/>
        <v>2790</v>
      </c>
      <c r="B2796" s="596"/>
      <c r="C2796" s="175"/>
      <c r="D2796" s="175"/>
      <c r="E2796" s="65"/>
      <c r="F2796" s="65"/>
      <c r="G2796" s="65"/>
      <c r="H2796" s="597">
        <f t="shared" si="88"/>
        <v>0</v>
      </c>
    </row>
    <row r="2797" spans="1:8" x14ac:dyDescent="0.2">
      <c r="A2797" s="280">
        <f t="shared" si="89"/>
        <v>2791</v>
      </c>
      <c r="B2797" s="596"/>
      <c r="C2797" s="175"/>
      <c r="D2797" s="175"/>
      <c r="E2797" s="65"/>
      <c r="F2797" s="65"/>
      <c r="G2797" s="65"/>
      <c r="H2797" s="597">
        <f t="shared" si="88"/>
        <v>0</v>
      </c>
    </row>
    <row r="2798" spans="1:8" x14ac:dyDescent="0.2">
      <c r="A2798" s="280">
        <f t="shared" si="89"/>
        <v>2792</v>
      </c>
      <c r="B2798" s="596"/>
      <c r="C2798" s="175"/>
      <c r="D2798" s="175"/>
      <c r="E2798" s="65"/>
      <c r="F2798" s="65"/>
      <c r="G2798" s="65"/>
      <c r="H2798" s="597">
        <f t="shared" si="88"/>
        <v>0</v>
      </c>
    </row>
    <row r="2799" spans="1:8" x14ac:dyDescent="0.2">
      <c r="A2799" s="280">
        <f t="shared" si="89"/>
        <v>2793</v>
      </c>
      <c r="B2799" s="596"/>
      <c r="C2799" s="175"/>
      <c r="D2799" s="175"/>
      <c r="E2799" s="65"/>
      <c r="F2799" s="65"/>
      <c r="G2799" s="65"/>
      <c r="H2799" s="597">
        <f t="shared" ref="H2799:H2862" si="90">G2799*F2799</f>
        <v>0</v>
      </c>
    </row>
    <row r="2800" spans="1:8" x14ac:dyDescent="0.2">
      <c r="A2800" s="280">
        <f t="shared" si="89"/>
        <v>2794</v>
      </c>
      <c r="B2800" s="596"/>
      <c r="C2800" s="175"/>
      <c r="D2800" s="175"/>
      <c r="E2800" s="65"/>
      <c r="F2800" s="65"/>
      <c r="G2800" s="65"/>
      <c r="H2800" s="597">
        <f t="shared" si="90"/>
        <v>0</v>
      </c>
    </row>
    <row r="2801" spans="1:8" x14ac:dyDescent="0.2">
      <c r="A2801" s="280">
        <f t="shared" si="89"/>
        <v>2795</v>
      </c>
      <c r="B2801" s="596"/>
      <c r="C2801" s="175"/>
      <c r="D2801" s="175"/>
      <c r="E2801" s="65"/>
      <c r="F2801" s="65"/>
      <c r="G2801" s="65"/>
      <c r="H2801" s="597">
        <f t="shared" si="90"/>
        <v>0</v>
      </c>
    </row>
    <row r="2802" spans="1:8" x14ac:dyDescent="0.2">
      <c r="A2802" s="280">
        <f t="shared" si="89"/>
        <v>2796</v>
      </c>
      <c r="B2802" s="596"/>
      <c r="C2802" s="175"/>
      <c r="D2802" s="175"/>
      <c r="E2802" s="65"/>
      <c r="F2802" s="65"/>
      <c r="G2802" s="65"/>
      <c r="H2802" s="597">
        <f t="shared" si="90"/>
        <v>0</v>
      </c>
    </row>
    <row r="2803" spans="1:8" x14ac:dyDescent="0.2">
      <c r="A2803" s="280">
        <f t="shared" si="89"/>
        <v>2797</v>
      </c>
      <c r="B2803" s="596"/>
      <c r="C2803" s="175"/>
      <c r="D2803" s="175"/>
      <c r="E2803" s="65"/>
      <c r="F2803" s="65"/>
      <c r="G2803" s="65"/>
      <c r="H2803" s="597">
        <f t="shared" si="90"/>
        <v>0</v>
      </c>
    </row>
    <row r="2804" spans="1:8" x14ac:dyDescent="0.2">
      <c r="A2804" s="280">
        <f t="shared" si="89"/>
        <v>2798</v>
      </c>
      <c r="B2804" s="596"/>
      <c r="C2804" s="175"/>
      <c r="D2804" s="175"/>
      <c r="E2804" s="65"/>
      <c r="F2804" s="65"/>
      <c r="G2804" s="65"/>
      <c r="H2804" s="597">
        <f t="shared" si="90"/>
        <v>0</v>
      </c>
    </row>
    <row r="2805" spans="1:8" x14ac:dyDescent="0.2">
      <c r="A2805" s="280">
        <f t="shared" si="89"/>
        <v>2799</v>
      </c>
      <c r="B2805" s="596"/>
      <c r="C2805" s="175"/>
      <c r="D2805" s="175"/>
      <c r="E2805" s="65"/>
      <c r="F2805" s="65"/>
      <c r="G2805" s="65"/>
      <c r="H2805" s="597">
        <f t="shared" si="90"/>
        <v>0</v>
      </c>
    </row>
    <row r="2806" spans="1:8" x14ac:dyDescent="0.2">
      <c r="A2806" s="280">
        <f t="shared" si="89"/>
        <v>2800</v>
      </c>
      <c r="B2806" s="596"/>
      <c r="C2806" s="175"/>
      <c r="D2806" s="175"/>
      <c r="E2806" s="65"/>
      <c r="F2806" s="65"/>
      <c r="G2806" s="65"/>
      <c r="H2806" s="597">
        <f t="shared" si="90"/>
        <v>0</v>
      </c>
    </row>
    <row r="2807" spans="1:8" x14ac:dyDescent="0.2">
      <c r="A2807" s="280">
        <f t="shared" si="89"/>
        <v>2801</v>
      </c>
      <c r="B2807" s="596"/>
      <c r="C2807" s="175"/>
      <c r="D2807" s="175"/>
      <c r="E2807" s="65"/>
      <c r="F2807" s="65"/>
      <c r="G2807" s="65"/>
      <c r="H2807" s="597">
        <f t="shared" si="90"/>
        <v>0</v>
      </c>
    </row>
    <row r="2808" spans="1:8" x14ac:dyDescent="0.2">
      <c r="A2808" s="280">
        <f t="shared" si="89"/>
        <v>2802</v>
      </c>
      <c r="B2808" s="596"/>
      <c r="C2808" s="175"/>
      <c r="D2808" s="175"/>
      <c r="E2808" s="65"/>
      <c r="F2808" s="65"/>
      <c r="G2808" s="65"/>
      <c r="H2808" s="597">
        <f t="shared" si="90"/>
        <v>0</v>
      </c>
    </row>
    <row r="2809" spans="1:8" x14ac:dyDescent="0.2">
      <c r="A2809" s="280">
        <f t="shared" si="89"/>
        <v>2803</v>
      </c>
      <c r="B2809" s="596"/>
      <c r="C2809" s="175"/>
      <c r="D2809" s="175"/>
      <c r="E2809" s="65"/>
      <c r="F2809" s="65"/>
      <c r="G2809" s="65"/>
      <c r="H2809" s="597">
        <f t="shared" si="90"/>
        <v>0</v>
      </c>
    </row>
    <row r="2810" spans="1:8" x14ac:dyDescent="0.2">
      <c r="A2810" s="280">
        <f t="shared" si="89"/>
        <v>2804</v>
      </c>
      <c r="B2810" s="596"/>
      <c r="C2810" s="175"/>
      <c r="D2810" s="175"/>
      <c r="E2810" s="65"/>
      <c r="F2810" s="65"/>
      <c r="G2810" s="65"/>
      <c r="H2810" s="597">
        <f t="shared" si="90"/>
        <v>0</v>
      </c>
    </row>
    <row r="2811" spans="1:8" x14ac:dyDescent="0.2">
      <c r="A2811" s="280">
        <f t="shared" si="89"/>
        <v>2805</v>
      </c>
      <c r="B2811" s="596"/>
      <c r="C2811" s="175"/>
      <c r="D2811" s="175"/>
      <c r="E2811" s="65"/>
      <c r="F2811" s="65"/>
      <c r="G2811" s="65"/>
      <c r="H2811" s="597">
        <f t="shared" si="90"/>
        <v>0</v>
      </c>
    </row>
    <row r="2812" spans="1:8" x14ac:dyDescent="0.2">
      <c r="A2812" s="280">
        <f t="shared" si="89"/>
        <v>2806</v>
      </c>
      <c r="B2812" s="596"/>
      <c r="C2812" s="175"/>
      <c r="D2812" s="175"/>
      <c r="E2812" s="65"/>
      <c r="F2812" s="65"/>
      <c r="G2812" s="65"/>
      <c r="H2812" s="597">
        <f t="shared" si="90"/>
        <v>0</v>
      </c>
    </row>
    <row r="2813" spans="1:8" x14ac:dyDescent="0.2">
      <c r="A2813" s="280">
        <f t="shared" si="89"/>
        <v>2807</v>
      </c>
      <c r="B2813" s="596"/>
      <c r="C2813" s="175"/>
      <c r="D2813" s="175"/>
      <c r="E2813" s="65"/>
      <c r="F2813" s="65"/>
      <c r="G2813" s="65"/>
      <c r="H2813" s="597">
        <f t="shared" si="90"/>
        <v>0</v>
      </c>
    </row>
    <row r="2814" spans="1:8" x14ac:dyDescent="0.2">
      <c r="A2814" s="280">
        <f t="shared" si="89"/>
        <v>2808</v>
      </c>
      <c r="B2814" s="596"/>
      <c r="C2814" s="175"/>
      <c r="D2814" s="175"/>
      <c r="E2814" s="65"/>
      <c r="F2814" s="65"/>
      <c r="G2814" s="65"/>
      <c r="H2814" s="597">
        <f t="shared" si="90"/>
        <v>0</v>
      </c>
    </row>
    <row r="2815" spans="1:8" x14ac:dyDescent="0.2">
      <c r="A2815" s="280">
        <f t="shared" si="89"/>
        <v>2809</v>
      </c>
      <c r="B2815" s="596"/>
      <c r="C2815" s="175"/>
      <c r="D2815" s="175"/>
      <c r="E2815" s="65"/>
      <c r="F2815" s="65"/>
      <c r="G2815" s="65"/>
      <c r="H2815" s="597">
        <f t="shared" si="90"/>
        <v>0</v>
      </c>
    </row>
    <row r="2816" spans="1:8" x14ac:dyDescent="0.2">
      <c r="A2816" s="280">
        <f t="shared" si="89"/>
        <v>2810</v>
      </c>
      <c r="B2816" s="596"/>
      <c r="C2816" s="175"/>
      <c r="D2816" s="175"/>
      <c r="E2816" s="65"/>
      <c r="F2816" s="65"/>
      <c r="G2816" s="65"/>
      <c r="H2816" s="597">
        <f t="shared" si="90"/>
        <v>0</v>
      </c>
    </row>
    <row r="2817" spans="1:8" x14ac:dyDescent="0.2">
      <c r="A2817" s="280">
        <f t="shared" si="89"/>
        <v>2811</v>
      </c>
      <c r="B2817" s="596"/>
      <c r="C2817" s="175"/>
      <c r="D2817" s="175"/>
      <c r="E2817" s="65"/>
      <c r="F2817" s="65"/>
      <c r="G2817" s="65"/>
      <c r="H2817" s="597">
        <f t="shared" si="90"/>
        <v>0</v>
      </c>
    </row>
    <row r="2818" spans="1:8" x14ac:dyDescent="0.2">
      <c r="A2818" s="280">
        <f t="shared" si="89"/>
        <v>2812</v>
      </c>
      <c r="B2818" s="596"/>
      <c r="C2818" s="175"/>
      <c r="D2818" s="175"/>
      <c r="E2818" s="65"/>
      <c r="F2818" s="65"/>
      <c r="G2818" s="65"/>
      <c r="H2818" s="597">
        <f t="shared" si="90"/>
        <v>0</v>
      </c>
    </row>
    <row r="2819" spans="1:8" x14ac:dyDescent="0.2">
      <c r="A2819" s="280">
        <f t="shared" si="89"/>
        <v>2813</v>
      </c>
      <c r="B2819" s="596"/>
      <c r="C2819" s="175"/>
      <c r="D2819" s="175"/>
      <c r="E2819" s="65"/>
      <c r="F2819" s="65"/>
      <c r="G2819" s="65"/>
      <c r="H2819" s="597">
        <f t="shared" si="90"/>
        <v>0</v>
      </c>
    </row>
    <row r="2820" spans="1:8" x14ac:dyDescent="0.2">
      <c r="A2820" s="280">
        <f t="shared" si="89"/>
        <v>2814</v>
      </c>
      <c r="B2820" s="596"/>
      <c r="C2820" s="175"/>
      <c r="D2820" s="175"/>
      <c r="E2820" s="65"/>
      <c r="F2820" s="65"/>
      <c r="G2820" s="65"/>
      <c r="H2820" s="597">
        <f t="shared" si="90"/>
        <v>0</v>
      </c>
    </row>
    <row r="2821" spans="1:8" x14ac:dyDescent="0.2">
      <c r="A2821" s="280">
        <f t="shared" si="89"/>
        <v>2815</v>
      </c>
      <c r="B2821" s="596"/>
      <c r="C2821" s="175"/>
      <c r="D2821" s="175"/>
      <c r="E2821" s="65"/>
      <c r="F2821" s="65"/>
      <c r="G2821" s="65"/>
      <c r="H2821" s="597">
        <f t="shared" si="90"/>
        <v>0</v>
      </c>
    </row>
    <row r="2822" spans="1:8" x14ac:dyDescent="0.2">
      <c r="A2822" s="280">
        <f t="shared" si="89"/>
        <v>2816</v>
      </c>
      <c r="B2822" s="596"/>
      <c r="C2822" s="175"/>
      <c r="D2822" s="175"/>
      <c r="E2822" s="65"/>
      <c r="F2822" s="65"/>
      <c r="G2822" s="65"/>
      <c r="H2822" s="597">
        <f t="shared" si="90"/>
        <v>0</v>
      </c>
    </row>
    <row r="2823" spans="1:8" x14ac:dyDescent="0.2">
      <c r="A2823" s="280">
        <f t="shared" si="89"/>
        <v>2817</v>
      </c>
      <c r="B2823" s="596"/>
      <c r="C2823" s="175"/>
      <c r="D2823" s="175"/>
      <c r="E2823" s="65"/>
      <c r="F2823" s="65"/>
      <c r="G2823" s="65"/>
      <c r="H2823" s="597">
        <f t="shared" si="90"/>
        <v>0</v>
      </c>
    </row>
    <row r="2824" spans="1:8" x14ac:dyDescent="0.2">
      <c r="A2824" s="280">
        <f t="shared" si="89"/>
        <v>2818</v>
      </c>
      <c r="B2824" s="596"/>
      <c r="C2824" s="175"/>
      <c r="D2824" s="175"/>
      <c r="E2824" s="65"/>
      <c r="F2824" s="65"/>
      <c r="G2824" s="65"/>
      <c r="H2824" s="597">
        <f t="shared" si="90"/>
        <v>0</v>
      </c>
    </row>
    <row r="2825" spans="1:8" x14ac:dyDescent="0.2">
      <c r="A2825" s="280">
        <f t="shared" ref="A2825:A2888" si="91">+A2824+1</f>
        <v>2819</v>
      </c>
      <c r="B2825" s="596"/>
      <c r="C2825" s="175"/>
      <c r="D2825" s="175"/>
      <c r="E2825" s="65"/>
      <c r="F2825" s="65"/>
      <c r="G2825" s="65"/>
      <c r="H2825" s="597">
        <f t="shared" si="90"/>
        <v>0</v>
      </c>
    </row>
    <row r="2826" spans="1:8" x14ac:dyDescent="0.2">
      <c r="A2826" s="280">
        <f t="shared" si="91"/>
        <v>2820</v>
      </c>
      <c r="B2826" s="596"/>
      <c r="C2826" s="175"/>
      <c r="D2826" s="175"/>
      <c r="E2826" s="65"/>
      <c r="F2826" s="65"/>
      <c r="G2826" s="65"/>
      <c r="H2826" s="597">
        <f t="shared" si="90"/>
        <v>0</v>
      </c>
    </row>
    <row r="2827" spans="1:8" x14ac:dyDescent="0.2">
      <c r="A2827" s="280">
        <f t="shared" si="91"/>
        <v>2821</v>
      </c>
      <c r="B2827" s="596"/>
      <c r="C2827" s="175"/>
      <c r="D2827" s="175"/>
      <c r="E2827" s="65"/>
      <c r="F2827" s="65"/>
      <c r="G2827" s="65"/>
      <c r="H2827" s="597">
        <f t="shared" si="90"/>
        <v>0</v>
      </c>
    </row>
    <row r="2828" spans="1:8" x14ac:dyDescent="0.2">
      <c r="A2828" s="280">
        <f t="shared" si="91"/>
        <v>2822</v>
      </c>
      <c r="B2828" s="596"/>
      <c r="C2828" s="175"/>
      <c r="D2828" s="175"/>
      <c r="E2828" s="65"/>
      <c r="F2828" s="65"/>
      <c r="G2828" s="65"/>
      <c r="H2828" s="597">
        <f t="shared" si="90"/>
        <v>0</v>
      </c>
    </row>
    <row r="2829" spans="1:8" x14ac:dyDescent="0.2">
      <c r="A2829" s="280">
        <f t="shared" si="91"/>
        <v>2823</v>
      </c>
      <c r="B2829" s="596"/>
      <c r="C2829" s="175"/>
      <c r="D2829" s="175"/>
      <c r="E2829" s="65"/>
      <c r="F2829" s="65"/>
      <c r="G2829" s="65"/>
      <c r="H2829" s="597">
        <f t="shared" si="90"/>
        <v>0</v>
      </c>
    </row>
    <row r="2830" spans="1:8" x14ac:dyDescent="0.2">
      <c r="A2830" s="280">
        <f t="shared" si="91"/>
        <v>2824</v>
      </c>
      <c r="B2830" s="596"/>
      <c r="C2830" s="175"/>
      <c r="D2830" s="175"/>
      <c r="E2830" s="65"/>
      <c r="F2830" s="65"/>
      <c r="G2830" s="65"/>
      <c r="H2830" s="597">
        <f t="shared" si="90"/>
        <v>0</v>
      </c>
    </row>
    <row r="2831" spans="1:8" x14ac:dyDescent="0.2">
      <c r="A2831" s="280">
        <f t="shared" si="91"/>
        <v>2825</v>
      </c>
      <c r="B2831" s="596"/>
      <c r="C2831" s="175"/>
      <c r="D2831" s="175"/>
      <c r="E2831" s="65"/>
      <c r="F2831" s="65"/>
      <c r="G2831" s="65"/>
      <c r="H2831" s="597">
        <f t="shared" si="90"/>
        <v>0</v>
      </c>
    </row>
    <row r="2832" spans="1:8" x14ac:dyDescent="0.2">
      <c r="A2832" s="280">
        <f t="shared" si="91"/>
        <v>2826</v>
      </c>
      <c r="B2832" s="596"/>
      <c r="C2832" s="175"/>
      <c r="D2832" s="175"/>
      <c r="E2832" s="65"/>
      <c r="F2832" s="65"/>
      <c r="G2832" s="65"/>
      <c r="H2832" s="597">
        <f t="shared" si="90"/>
        <v>0</v>
      </c>
    </row>
    <row r="2833" spans="1:8" x14ac:dyDescent="0.2">
      <c r="A2833" s="280">
        <f t="shared" si="91"/>
        <v>2827</v>
      </c>
      <c r="B2833" s="596"/>
      <c r="C2833" s="175"/>
      <c r="D2833" s="175"/>
      <c r="E2833" s="65"/>
      <c r="F2833" s="65"/>
      <c r="G2833" s="65"/>
      <c r="H2833" s="597">
        <f t="shared" si="90"/>
        <v>0</v>
      </c>
    </row>
    <row r="2834" spans="1:8" x14ac:dyDescent="0.2">
      <c r="A2834" s="280">
        <f t="shared" si="91"/>
        <v>2828</v>
      </c>
      <c r="B2834" s="596"/>
      <c r="C2834" s="175"/>
      <c r="D2834" s="175"/>
      <c r="E2834" s="65"/>
      <c r="F2834" s="65"/>
      <c r="G2834" s="65"/>
      <c r="H2834" s="597">
        <f t="shared" si="90"/>
        <v>0</v>
      </c>
    </row>
    <row r="2835" spans="1:8" x14ac:dyDescent="0.2">
      <c r="A2835" s="280">
        <f t="shared" si="91"/>
        <v>2829</v>
      </c>
      <c r="B2835" s="596"/>
      <c r="C2835" s="175"/>
      <c r="D2835" s="175"/>
      <c r="E2835" s="65"/>
      <c r="F2835" s="65"/>
      <c r="G2835" s="65"/>
      <c r="H2835" s="597">
        <f t="shared" si="90"/>
        <v>0</v>
      </c>
    </row>
    <row r="2836" spans="1:8" x14ac:dyDescent="0.2">
      <c r="A2836" s="280">
        <f t="shared" si="91"/>
        <v>2830</v>
      </c>
      <c r="B2836" s="596"/>
      <c r="C2836" s="175"/>
      <c r="D2836" s="175"/>
      <c r="E2836" s="65"/>
      <c r="F2836" s="65"/>
      <c r="G2836" s="65"/>
      <c r="H2836" s="597">
        <f t="shared" si="90"/>
        <v>0</v>
      </c>
    </row>
    <row r="2837" spans="1:8" x14ac:dyDescent="0.2">
      <c r="A2837" s="280">
        <f t="shared" si="91"/>
        <v>2831</v>
      </c>
      <c r="B2837" s="596"/>
      <c r="C2837" s="175"/>
      <c r="D2837" s="175"/>
      <c r="E2837" s="65"/>
      <c r="F2837" s="65"/>
      <c r="G2837" s="65"/>
      <c r="H2837" s="597">
        <f t="shared" si="90"/>
        <v>0</v>
      </c>
    </row>
    <row r="2838" spans="1:8" x14ac:dyDescent="0.2">
      <c r="A2838" s="280">
        <f t="shared" si="91"/>
        <v>2832</v>
      </c>
      <c r="B2838" s="596"/>
      <c r="C2838" s="175"/>
      <c r="D2838" s="175"/>
      <c r="E2838" s="65"/>
      <c r="F2838" s="65"/>
      <c r="G2838" s="65"/>
      <c r="H2838" s="597">
        <f t="shared" si="90"/>
        <v>0</v>
      </c>
    </row>
    <row r="2839" spans="1:8" x14ac:dyDescent="0.2">
      <c r="A2839" s="280">
        <f t="shared" si="91"/>
        <v>2833</v>
      </c>
      <c r="B2839" s="596"/>
      <c r="C2839" s="175"/>
      <c r="D2839" s="175"/>
      <c r="E2839" s="65"/>
      <c r="F2839" s="65"/>
      <c r="G2839" s="65"/>
      <c r="H2839" s="597">
        <f t="shared" si="90"/>
        <v>0</v>
      </c>
    </row>
    <row r="2840" spans="1:8" x14ac:dyDescent="0.2">
      <c r="A2840" s="280">
        <f t="shared" si="91"/>
        <v>2834</v>
      </c>
      <c r="B2840" s="596"/>
      <c r="C2840" s="175"/>
      <c r="D2840" s="175"/>
      <c r="E2840" s="65"/>
      <c r="F2840" s="65"/>
      <c r="G2840" s="65"/>
      <c r="H2840" s="597">
        <f t="shared" si="90"/>
        <v>0</v>
      </c>
    </row>
    <row r="2841" spans="1:8" x14ac:dyDescent="0.2">
      <c r="A2841" s="280">
        <f t="shared" si="91"/>
        <v>2835</v>
      </c>
      <c r="B2841" s="596"/>
      <c r="C2841" s="175"/>
      <c r="D2841" s="175"/>
      <c r="E2841" s="65"/>
      <c r="F2841" s="65"/>
      <c r="G2841" s="65"/>
      <c r="H2841" s="597">
        <f t="shared" si="90"/>
        <v>0</v>
      </c>
    </row>
    <row r="2842" spans="1:8" x14ac:dyDescent="0.2">
      <c r="A2842" s="280">
        <f t="shared" si="91"/>
        <v>2836</v>
      </c>
      <c r="B2842" s="596"/>
      <c r="C2842" s="175"/>
      <c r="D2842" s="175"/>
      <c r="E2842" s="65"/>
      <c r="F2842" s="65"/>
      <c r="G2842" s="65"/>
      <c r="H2842" s="597">
        <f t="shared" si="90"/>
        <v>0</v>
      </c>
    </row>
    <row r="2843" spans="1:8" x14ac:dyDescent="0.2">
      <c r="A2843" s="280">
        <f t="shared" si="91"/>
        <v>2837</v>
      </c>
      <c r="B2843" s="596"/>
      <c r="C2843" s="175"/>
      <c r="D2843" s="175"/>
      <c r="E2843" s="65"/>
      <c r="F2843" s="65"/>
      <c r="G2843" s="65"/>
      <c r="H2843" s="597">
        <f t="shared" si="90"/>
        <v>0</v>
      </c>
    </row>
    <row r="2844" spans="1:8" x14ac:dyDescent="0.2">
      <c r="A2844" s="280">
        <f t="shared" si="91"/>
        <v>2838</v>
      </c>
      <c r="B2844" s="596"/>
      <c r="C2844" s="175"/>
      <c r="D2844" s="175"/>
      <c r="E2844" s="65"/>
      <c r="F2844" s="65"/>
      <c r="G2844" s="65"/>
      <c r="H2844" s="597">
        <f t="shared" si="90"/>
        <v>0</v>
      </c>
    </row>
    <row r="2845" spans="1:8" x14ac:dyDescent="0.2">
      <c r="A2845" s="280">
        <f t="shared" si="91"/>
        <v>2839</v>
      </c>
      <c r="B2845" s="596"/>
      <c r="C2845" s="175"/>
      <c r="D2845" s="175"/>
      <c r="E2845" s="65"/>
      <c r="F2845" s="65"/>
      <c r="G2845" s="65"/>
      <c r="H2845" s="597">
        <f t="shared" si="90"/>
        <v>0</v>
      </c>
    </row>
    <row r="2846" spans="1:8" x14ac:dyDescent="0.2">
      <c r="A2846" s="280">
        <f t="shared" si="91"/>
        <v>2840</v>
      </c>
      <c r="B2846" s="596"/>
      <c r="C2846" s="175"/>
      <c r="D2846" s="175"/>
      <c r="E2846" s="65"/>
      <c r="F2846" s="65"/>
      <c r="G2846" s="65"/>
      <c r="H2846" s="597">
        <f t="shared" si="90"/>
        <v>0</v>
      </c>
    </row>
    <row r="2847" spans="1:8" x14ac:dyDescent="0.2">
      <c r="A2847" s="280">
        <f t="shared" si="91"/>
        <v>2841</v>
      </c>
      <c r="B2847" s="596"/>
      <c r="C2847" s="175"/>
      <c r="D2847" s="175"/>
      <c r="E2847" s="65"/>
      <c r="F2847" s="65"/>
      <c r="G2847" s="65"/>
      <c r="H2847" s="597">
        <f t="shared" si="90"/>
        <v>0</v>
      </c>
    </row>
    <row r="2848" spans="1:8" x14ac:dyDescent="0.2">
      <c r="A2848" s="280">
        <f t="shared" si="91"/>
        <v>2842</v>
      </c>
      <c r="B2848" s="596"/>
      <c r="C2848" s="175"/>
      <c r="D2848" s="175"/>
      <c r="E2848" s="65"/>
      <c r="F2848" s="65"/>
      <c r="G2848" s="65"/>
      <c r="H2848" s="597">
        <f t="shared" si="90"/>
        <v>0</v>
      </c>
    </row>
    <row r="2849" spans="1:8" x14ac:dyDescent="0.2">
      <c r="A2849" s="280">
        <f t="shared" si="91"/>
        <v>2843</v>
      </c>
      <c r="B2849" s="596"/>
      <c r="C2849" s="175"/>
      <c r="D2849" s="175"/>
      <c r="E2849" s="65"/>
      <c r="F2849" s="65"/>
      <c r="G2849" s="65"/>
      <c r="H2849" s="597">
        <f t="shared" si="90"/>
        <v>0</v>
      </c>
    </row>
    <row r="2850" spans="1:8" x14ac:dyDescent="0.2">
      <c r="A2850" s="280">
        <f t="shared" si="91"/>
        <v>2844</v>
      </c>
      <c r="B2850" s="596"/>
      <c r="C2850" s="175"/>
      <c r="D2850" s="175"/>
      <c r="E2850" s="65"/>
      <c r="F2850" s="65"/>
      <c r="G2850" s="65"/>
      <c r="H2850" s="597">
        <f t="shared" si="90"/>
        <v>0</v>
      </c>
    </row>
    <row r="2851" spans="1:8" x14ac:dyDescent="0.2">
      <c r="A2851" s="280">
        <f t="shared" si="91"/>
        <v>2845</v>
      </c>
      <c r="B2851" s="596"/>
      <c r="C2851" s="175"/>
      <c r="D2851" s="175"/>
      <c r="E2851" s="65"/>
      <c r="F2851" s="65"/>
      <c r="G2851" s="65"/>
      <c r="H2851" s="597">
        <f t="shared" si="90"/>
        <v>0</v>
      </c>
    </row>
    <row r="2852" spans="1:8" x14ac:dyDescent="0.2">
      <c r="A2852" s="280">
        <f t="shared" si="91"/>
        <v>2846</v>
      </c>
      <c r="B2852" s="596"/>
      <c r="C2852" s="175"/>
      <c r="D2852" s="175"/>
      <c r="E2852" s="65"/>
      <c r="F2852" s="65"/>
      <c r="G2852" s="65"/>
      <c r="H2852" s="597">
        <f t="shared" si="90"/>
        <v>0</v>
      </c>
    </row>
    <row r="2853" spans="1:8" x14ac:dyDescent="0.2">
      <c r="A2853" s="280">
        <f t="shared" si="91"/>
        <v>2847</v>
      </c>
      <c r="B2853" s="596"/>
      <c r="C2853" s="175"/>
      <c r="D2853" s="175"/>
      <c r="E2853" s="65"/>
      <c r="F2853" s="65"/>
      <c r="G2853" s="65"/>
      <c r="H2853" s="597">
        <f t="shared" si="90"/>
        <v>0</v>
      </c>
    </row>
    <row r="2854" spans="1:8" x14ac:dyDescent="0.2">
      <c r="A2854" s="280">
        <f t="shared" si="91"/>
        <v>2848</v>
      </c>
      <c r="B2854" s="596"/>
      <c r="C2854" s="175"/>
      <c r="D2854" s="175"/>
      <c r="E2854" s="65"/>
      <c r="F2854" s="65"/>
      <c r="G2854" s="65"/>
      <c r="H2854" s="597">
        <f t="shared" si="90"/>
        <v>0</v>
      </c>
    </row>
    <row r="2855" spans="1:8" x14ac:dyDescent="0.2">
      <c r="A2855" s="280">
        <f t="shared" si="91"/>
        <v>2849</v>
      </c>
      <c r="B2855" s="596"/>
      <c r="C2855" s="175"/>
      <c r="D2855" s="175"/>
      <c r="E2855" s="65"/>
      <c r="F2855" s="65"/>
      <c r="G2855" s="65"/>
      <c r="H2855" s="597">
        <f t="shared" si="90"/>
        <v>0</v>
      </c>
    </row>
    <row r="2856" spans="1:8" x14ac:dyDescent="0.2">
      <c r="A2856" s="280">
        <f t="shared" si="91"/>
        <v>2850</v>
      </c>
      <c r="B2856" s="596"/>
      <c r="C2856" s="175"/>
      <c r="D2856" s="175"/>
      <c r="E2856" s="65"/>
      <c r="F2856" s="65"/>
      <c r="G2856" s="65"/>
      <c r="H2856" s="597">
        <f t="shared" si="90"/>
        <v>0</v>
      </c>
    </row>
    <row r="2857" spans="1:8" x14ac:dyDescent="0.2">
      <c r="A2857" s="280">
        <f t="shared" si="91"/>
        <v>2851</v>
      </c>
      <c r="B2857" s="596"/>
      <c r="C2857" s="175"/>
      <c r="D2857" s="175"/>
      <c r="E2857" s="65"/>
      <c r="F2857" s="65"/>
      <c r="G2857" s="65"/>
      <c r="H2857" s="597">
        <f t="shared" si="90"/>
        <v>0</v>
      </c>
    </row>
    <row r="2858" spans="1:8" x14ac:dyDescent="0.2">
      <c r="A2858" s="280">
        <f t="shared" si="91"/>
        <v>2852</v>
      </c>
      <c r="B2858" s="596"/>
      <c r="C2858" s="175"/>
      <c r="D2858" s="175"/>
      <c r="E2858" s="65"/>
      <c r="F2858" s="65"/>
      <c r="G2858" s="65"/>
      <c r="H2858" s="597">
        <f t="shared" si="90"/>
        <v>0</v>
      </c>
    </row>
    <row r="2859" spans="1:8" x14ac:dyDescent="0.2">
      <c r="A2859" s="280">
        <f t="shared" si="91"/>
        <v>2853</v>
      </c>
      <c r="B2859" s="596"/>
      <c r="C2859" s="175"/>
      <c r="D2859" s="175"/>
      <c r="E2859" s="65"/>
      <c r="F2859" s="65"/>
      <c r="G2859" s="65"/>
      <c r="H2859" s="597">
        <f t="shared" si="90"/>
        <v>0</v>
      </c>
    </row>
    <row r="2860" spans="1:8" x14ac:dyDescent="0.2">
      <c r="A2860" s="280">
        <f t="shared" si="91"/>
        <v>2854</v>
      </c>
      <c r="B2860" s="596"/>
      <c r="C2860" s="175"/>
      <c r="D2860" s="175"/>
      <c r="E2860" s="65"/>
      <c r="F2860" s="65"/>
      <c r="G2860" s="65"/>
      <c r="H2860" s="597">
        <f t="shared" si="90"/>
        <v>0</v>
      </c>
    </row>
    <row r="2861" spans="1:8" x14ac:dyDescent="0.2">
      <c r="A2861" s="280">
        <f t="shared" si="91"/>
        <v>2855</v>
      </c>
      <c r="B2861" s="596"/>
      <c r="C2861" s="175"/>
      <c r="D2861" s="175"/>
      <c r="E2861" s="65"/>
      <c r="F2861" s="65"/>
      <c r="G2861" s="65"/>
      <c r="H2861" s="597">
        <f t="shared" si="90"/>
        <v>0</v>
      </c>
    </row>
    <row r="2862" spans="1:8" x14ac:dyDescent="0.2">
      <c r="A2862" s="280">
        <f t="shared" si="91"/>
        <v>2856</v>
      </c>
      <c r="B2862" s="596"/>
      <c r="C2862" s="175"/>
      <c r="D2862" s="175"/>
      <c r="E2862" s="65"/>
      <c r="F2862" s="65"/>
      <c r="G2862" s="65"/>
      <c r="H2862" s="597">
        <f t="shared" si="90"/>
        <v>0</v>
      </c>
    </row>
    <row r="2863" spans="1:8" x14ac:dyDescent="0.2">
      <c r="A2863" s="280">
        <f t="shared" si="91"/>
        <v>2857</v>
      </c>
      <c r="B2863" s="596"/>
      <c r="C2863" s="175"/>
      <c r="D2863" s="175"/>
      <c r="E2863" s="65"/>
      <c r="F2863" s="65"/>
      <c r="G2863" s="65"/>
      <c r="H2863" s="597">
        <f t="shared" ref="H2863:H2926" si="92">G2863*F2863</f>
        <v>0</v>
      </c>
    </row>
    <row r="2864" spans="1:8" x14ac:dyDescent="0.2">
      <c r="A2864" s="280">
        <f t="shared" si="91"/>
        <v>2858</v>
      </c>
      <c r="B2864" s="596"/>
      <c r="C2864" s="175"/>
      <c r="D2864" s="175"/>
      <c r="E2864" s="65"/>
      <c r="F2864" s="65"/>
      <c r="G2864" s="65"/>
      <c r="H2864" s="597">
        <f t="shared" si="92"/>
        <v>0</v>
      </c>
    </row>
    <row r="2865" spans="1:8" x14ac:dyDescent="0.2">
      <c r="A2865" s="280">
        <f t="shared" si="91"/>
        <v>2859</v>
      </c>
      <c r="B2865" s="596"/>
      <c r="C2865" s="175"/>
      <c r="D2865" s="175"/>
      <c r="E2865" s="65"/>
      <c r="F2865" s="65"/>
      <c r="G2865" s="65"/>
      <c r="H2865" s="597">
        <f t="shared" si="92"/>
        <v>0</v>
      </c>
    </row>
    <row r="2866" spans="1:8" x14ac:dyDescent="0.2">
      <c r="A2866" s="280">
        <f t="shared" si="91"/>
        <v>2860</v>
      </c>
      <c r="B2866" s="596"/>
      <c r="C2866" s="175"/>
      <c r="D2866" s="175"/>
      <c r="E2866" s="65"/>
      <c r="F2866" s="65"/>
      <c r="G2866" s="65"/>
      <c r="H2866" s="597">
        <f t="shared" si="92"/>
        <v>0</v>
      </c>
    </row>
    <row r="2867" spans="1:8" x14ac:dyDescent="0.2">
      <c r="A2867" s="280">
        <f t="shared" si="91"/>
        <v>2861</v>
      </c>
      <c r="B2867" s="596"/>
      <c r="C2867" s="175"/>
      <c r="D2867" s="175"/>
      <c r="E2867" s="65"/>
      <c r="F2867" s="65"/>
      <c r="G2867" s="65"/>
      <c r="H2867" s="597">
        <f t="shared" si="92"/>
        <v>0</v>
      </c>
    </row>
    <row r="2868" spans="1:8" x14ac:dyDescent="0.2">
      <c r="A2868" s="280">
        <f t="shared" si="91"/>
        <v>2862</v>
      </c>
      <c r="B2868" s="596"/>
      <c r="C2868" s="175"/>
      <c r="D2868" s="175"/>
      <c r="E2868" s="65"/>
      <c r="F2868" s="65"/>
      <c r="G2868" s="65"/>
      <c r="H2868" s="597">
        <f t="shared" si="92"/>
        <v>0</v>
      </c>
    </row>
    <row r="2869" spans="1:8" x14ac:dyDescent="0.2">
      <c r="A2869" s="280">
        <f t="shared" si="91"/>
        <v>2863</v>
      </c>
      <c r="B2869" s="596"/>
      <c r="C2869" s="175"/>
      <c r="D2869" s="175"/>
      <c r="E2869" s="65"/>
      <c r="F2869" s="65"/>
      <c r="G2869" s="65"/>
      <c r="H2869" s="597">
        <f t="shared" si="92"/>
        <v>0</v>
      </c>
    </row>
    <row r="2870" spans="1:8" x14ac:dyDescent="0.2">
      <c r="A2870" s="280">
        <f t="shared" si="91"/>
        <v>2864</v>
      </c>
      <c r="B2870" s="596"/>
      <c r="C2870" s="175"/>
      <c r="D2870" s="175"/>
      <c r="E2870" s="65"/>
      <c r="F2870" s="65"/>
      <c r="G2870" s="65"/>
      <c r="H2870" s="597">
        <f t="shared" si="92"/>
        <v>0</v>
      </c>
    </row>
    <row r="2871" spans="1:8" x14ac:dyDescent="0.2">
      <c r="A2871" s="280">
        <f t="shared" si="91"/>
        <v>2865</v>
      </c>
      <c r="B2871" s="596"/>
      <c r="C2871" s="175"/>
      <c r="D2871" s="175"/>
      <c r="E2871" s="65"/>
      <c r="F2871" s="65"/>
      <c r="G2871" s="65"/>
      <c r="H2871" s="597">
        <f t="shared" si="92"/>
        <v>0</v>
      </c>
    </row>
    <row r="2872" spans="1:8" x14ac:dyDescent="0.2">
      <c r="A2872" s="280">
        <f t="shared" si="91"/>
        <v>2866</v>
      </c>
      <c r="B2872" s="596"/>
      <c r="C2872" s="175"/>
      <c r="D2872" s="175"/>
      <c r="E2872" s="65"/>
      <c r="F2872" s="65"/>
      <c r="G2872" s="65"/>
      <c r="H2872" s="597">
        <f t="shared" si="92"/>
        <v>0</v>
      </c>
    </row>
    <row r="2873" spans="1:8" x14ac:dyDescent="0.2">
      <c r="A2873" s="280">
        <f t="shared" si="91"/>
        <v>2867</v>
      </c>
      <c r="B2873" s="596"/>
      <c r="C2873" s="175"/>
      <c r="D2873" s="175"/>
      <c r="E2873" s="65"/>
      <c r="F2873" s="65"/>
      <c r="G2873" s="65"/>
      <c r="H2873" s="597">
        <f t="shared" si="92"/>
        <v>0</v>
      </c>
    </row>
    <row r="2874" spans="1:8" x14ac:dyDescent="0.2">
      <c r="A2874" s="280">
        <f t="shared" si="91"/>
        <v>2868</v>
      </c>
      <c r="B2874" s="596"/>
      <c r="C2874" s="175"/>
      <c r="D2874" s="175"/>
      <c r="E2874" s="65"/>
      <c r="F2874" s="65"/>
      <c r="G2874" s="65"/>
      <c r="H2874" s="597">
        <f t="shared" si="92"/>
        <v>0</v>
      </c>
    </row>
    <row r="2875" spans="1:8" x14ac:dyDescent="0.2">
      <c r="A2875" s="280">
        <f t="shared" si="91"/>
        <v>2869</v>
      </c>
      <c r="B2875" s="596"/>
      <c r="C2875" s="175"/>
      <c r="D2875" s="175"/>
      <c r="E2875" s="65"/>
      <c r="F2875" s="65"/>
      <c r="G2875" s="65"/>
      <c r="H2875" s="597">
        <f t="shared" si="92"/>
        <v>0</v>
      </c>
    </row>
    <row r="2876" spans="1:8" x14ac:dyDescent="0.2">
      <c r="A2876" s="280">
        <f t="shared" si="91"/>
        <v>2870</v>
      </c>
      <c r="B2876" s="596"/>
      <c r="C2876" s="175"/>
      <c r="D2876" s="175"/>
      <c r="E2876" s="65"/>
      <c r="F2876" s="65"/>
      <c r="G2876" s="65"/>
      <c r="H2876" s="597">
        <f t="shared" si="92"/>
        <v>0</v>
      </c>
    </row>
    <row r="2877" spans="1:8" x14ac:dyDescent="0.2">
      <c r="A2877" s="280">
        <f t="shared" si="91"/>
        <v>2871</v>
      </c>
      <c r="B2877" s="596"/>
      <c r="C2877" s="175"/>
      <c r="D2877" s="175"/>
      <c r="E2877" s="65"/>
      <c r="F2877" s="65"/>
      <c r="G2877" s="65"/>
      <c r="H2877" s="597">
        <f t="shared" si="92"/>
        <v>0</v>
      </c>
    </row>
    <row r="2878" spans="1:8" x14ac:dyDescent="0.2">
      <c r="A2878" s="280">
        <f t="shared" si="91"/>
        <v>2872</v>
      </c>
      <c r="B2878" s="596"/>
      <c r="C2878" s="175"/>
      <c r="D2878" s="175"/>
      <c r="E2878" s="65"/>
      <c r="F2878" s="65"/>
      <c r="G2878" s="65"/>
      <c r="H2878" s="597">
        <f t="shared" si="92"/>
        <v>0</v>
      </c>
    </row>
    <row r="2879" spans="1:8" x14ac:dyDescent="0.2">
      <c r="A2879" s="280">
        <f t="shared" si="91"/>
        <v>2873</v>
      </c>
      <c r="B2879" s="596"/>
      <c r="C2879" s="175"/>
      <c r="D2879" s="175"/>
      <c r="E2879" s="65"/>
      <c r="F2879" s="65"/>
      <c r="G2879" s="65"/>
      <c r="H2879" s="597">
        <f t="shared" si="92"/>
        <v>0</v>
      </c>
    </row>
    <row r="2880" spans="1:8" x14ac:dyDescent="0.2">
      <c r="A2880" s="280">
        <f t="shared" si="91"/>
        <v>2874</v>
      </c>
      <c r="B2880" s="596"/>
      <c r="C2880" s="175"/>
      <c r="D2880" s="175"/>
      <c r="E2880" s="65"/>
      <c r="F2880" s="65"/>
      <c r="G2880" s="65"/>
      <c r="H2880" s="597">
        <f t="shared" si="92"/>
        <v>0</v>
      </c>
    </row>
    <row r="2881" spans="1:8" x14ac:dyDescent="0.2">
      <c r="A2881" s="280">
        <f t="shared" si="91"/>
        <v>2875</v>
      </c>
      <c r="B2881" s="596"/>
      <c r="C2881" s="175"/>
      <c r="D2881" s="175"/>
      <c r="E2881" s="65"/>
      <c r="F2881" s="65"/>
      <c r="G2881" s="65"/>
      <c r="H2881" s="597">
        <f t="shared" si="92"/>
        <v>0</v>
      </c>
    </row>
    <row r="2882" spans="1:8" x14ac:dyDescent="0.2">
      <c r="A2882" s="280">
        <f t="shared" si="91"/>
        <v>2876</v>
      </c>
      <c r="B2882" s="596"/>
      <c r="C2882" s="175"/>
      <c r="D2882" s="175"/>
      <c r="E2882" s="65"/>
      <c r="F2882" s="65"/>
      <c r="G2882" s="65"/>
      <c r="H2882" s="597">
        <f t="shared" si="92"/>
        <v>0</v>
      </c>
    </row>
    <row r="2883" spans="1:8" x14ac:dyDescent="0.2">
      <c r="A2883" s="280">
        <f t="shared" si="91"/>
        <v>2877</v>
      </c>
      <c r="B2883" s="596"/>
      <c r="C2883" s="175"/>
      <c r="D2883" s="175"/>
      <c r="E2883" s="65"/>
      <c r="F2883" s="65"/>
      <c r="G2883" s="65"/>
      <c r="H2883" s="597">
        <f t="shared" si="92"/>
        <v>0</v>
      </c>
    </row>
    <row r="2884" spans="1:8" x14ac:dyDescent="0.2">
      <c r="A2884" s="280">
        <f t="shared" si="91"/>
        <v>2878</v>
      </c>
      <c r="B2884" s="596"/>
      <c r="C2884" s="175"/>
      <c r="D2884" s="175"/>
      <c r="E2884" s="65"/>
      <c r="F2884" s="65"/>
      <c r="G2884" s="65"/>
      <c r="H2884" s="597">
        <f t="shared" si="92"/>
        <v>0</v>
      </c>
    </row>
    <row r="2885" spans="1:8" x14ac:dyDescent="0.2">
      <c r="A2885" s="280">
        <f t="shared" si="91"/>
        <v>2879</v>
      </c>
      <c r="B2885" s="596"/>
      <c r="C2885" s="175"/>
      <c r="D2885" s="175"/>
      <c r="E2885" s="65"/>
      <c r="F2885" s="65"/>
      <c r="G2885" s="65"/>
      <c r="H2885" s="597">
        <f t="shared" si="92"/>
        <v>0</v>
      </c>
    </row>
    <row r="2886" spans="1:8" x14ac:dyDescent="0.2">
      <c r="A2886" s="280">
        <f t="shared" si="91"/>
        <v>2880</v>
      </c>
      <c r="B2886" s="596"/>
      <c r="C2886" s="175"/>
      <c r="D2886" s="175"/>
      <c r="E2886" s="65"/>
      <c r="F2886" s="65"/>
      <c r="G2886" s="65"/>
      <c r="H2886" s="597">
        <f t="shared" si="92"/>
        <v>0</v>
      </c>
    </row>
    <row r="2887" spans="1:8" x14ac:dyDescent="0.2">
      <c r="A2887" s="280">
        <f t="shared" si="91"/>
        <v>2881</v>
      </c>
      <c r="B2887" s="596"/>
      <c r="C2887" s="175"/>
      <c r="D2887" s="175"/>
      <c r="E2887" s="65"/>
      <c r="F2887" s="65"/>
      <c r="G2887" s="65"/>
      <c r="H2887" s="597">
        <f t="shared" si="92"/>
        <v>0</v>
      </c>
    </row>
    <row r="2888" spans="1:8" x14ac:dyDescent="0.2">
      <c r="A2888" s="280">
        <f t="shared" si="91"/>
        <v>2882</v>
      </c>
      <c r="B2888" s="596"/>
      <c r="C2888" s="175"/>
      <c r="D2888" s="175"/>
      <c r="E2888" s="65"/>
      <c r="F2888" s="65"/>
      <c r="G2888" s="65"/>
      <c r="H2888" s="597">
        <f t="shared" si="92"/>
        <v>0</v>
      </c>
    </row>
    <row r="2889" spans="1:8" x14ac:dyDescent="0.2">
      <c r="A2889" s="280">
        <f t="shared" ref="A2889:A2952" si="93">+A2888+1</f>
        <v>2883</v>
      </c>
      <c r="B2889" s="596"/>
      <c r="C2889" s="175"/>
      <c r="D2889" s="175"/>
      <c r="E2889" s="65"/>
      <c r="F2889" s="65"/>
      <c r="G2889" s="65"/>
      <c r="H2889" s="597">
        <f t="shared" si="92"/>
        <v>0</v>
      </c>
    </row>
    <row r="2890" spans="1:8" x14ac:dyDescent="0.2">
      <c r="A2890" s="280">
        <f t="shared" si="93"/>
        <v>2884</v>
      </c>
      <c r="B2890" s="596"/>
      <c r="C2890" s="175"/>
      <c r="D2890" s="175"/>
      <c r="E2890" s="65"/>
      <c r="F2890" s="65"/>
      <c r="G2890" s="65"/>
      <c r="H2890" s="597">
        <f t="shared" si="92"/>
        <v>0</v>
      </c>
    </row>
    <row r="2891" spans="1:8" x14ac:dyDescent="0.2">
      <c r="A2891" s="280">
        <f t="shared" si="93"/>
        <v>2885</v>
      </c>
      <c r="B2891" s="596"/>
      <c r="C2891" s="175"/>
      <c r="D2891" s="175"/>
      <c r="E2891" s="65"/>
      <c r="F2891" s="65"/>
      <c r="G2891" s="65"/>
      <c r="H2891" s="597">
        <f t="shared" si="92"/>
        <v>0</v>
      </c>
    </row>
    <row r="2892" spans="1:8" x14ac:dyDescent="0.2">
      <c r="A2892" s="280">
        <f t="shared" si="93"/>
        <v>2886</v>
      </c>
      <c r="B2892" s="596"/>
      <c r="C2892" s="175"/>
      <c r="D2892" s="175"/>
      <c r="E2892" s="65"/>
      <c r="F2892" s="65"/>
      <c r="G2892" s="65"/>
      <c r="H2892" s="597">
        <f t="shared" si="92"/>
        <v>0</v>
      </c>
    </row>
    <row r="2893" spans="1:8" x14ac:dyDescent="0.2">
      <c r="A2893" s="280">
        <f t="shared" si="93"/>
        <v>2887</v>
      </c>
      <c r="B2893" s="596"/>
      <c r="C2893" s="175"/>
      <c r="D2893" s="175"/>
      <c r="E2893" s="65"/>
      <c r="F2893" s="65"/>
      <c r="G2893" s="65"/>
      <c r="H2893" s="597">
        <f t="shared" si="92"/>
        <v>0</v>
      </c>
    </row>
    <row r="2894" spans="1:8" x14ac:dyDescent="0.2">
      <c r="A2894" s="280">
        <f t="shared" si="93"/>
        <v>2888</v>
      </c>
      <c r="B2894" s="596"/>
      <c r="C2894" s="175"/>
      <c r="D2894" s="175"/>
      <c r="E2894" s="65"/>
      <c r="F2894" s="65"/>
      <c r="G2894" s="65"/>
      <c r="H2894" s="597">
        <f t="shared" si="92"/>
        <v>0</v>
      </c>
    </row>
    <row r="2895" spans="1:8" x14ac:dyDescent="0.2">
      <c r="A2895" s="280">
        <f t="shared" si="93"/>
        <v>2889</v>
      </c>
      <c r="B2895" s="596"/>
      <c r="C2895" s="175"/>
      <c r="D2895" s="175"/>
      <c r="E2895" s="65"/>
      <c r="F2895" s="65"/>
      <c r="G2895" s="65"/>
      <c r="H2895" s="597">
        <f t="shared" si="92"/>
        <v>0</v>
      </c>
    </row>
    <row r="2896" spans="1:8" x14ac:dyDescent="0.2">
      <c r="A2896" s="280">
        <f t="shared" si="93"/>
        <v>2890</v>
      </c>
      <c r="B2896" s="596"/>
      <c r="C2896" s="175"/>
      <c r="D2896" s="175"/>
      <c r="E2896" s="65"/>
      <c r="F2896" s="65"/>
      <c r="G2896" s="65"/>
      <c r="H2896" s="597">
        <f t="shared" si="92"/>
        <v>0</v>
      </c>
    </row>
    <row r="2897" spans="1:8" x14ac:dyDescent="0.2">
      <c r="A2897" s="280">
        <f t="shared" si="93"/>
        <v>2891</v>
      </c>
      <c r="B2897" s="596"/>
      <c r="C2897" s="175"/>
      <c r="D2897" s="175"/>
      <c r="E2897" s="65"/>
      <c r="F2897" s="65"/>
      <c r="G2897" s="65"/>
      <c r="H2897" s="597">
        <f t="shared" si="92"/>
        <v>0</v>
      </c>
    </row>
    <row r="2898" spans="1:8" x14ac:dyDescent="0.2">
      <c r="A2898" s="280">
        <f t="shared" si="93"/>
        <v>2892</v>
      </c>
      <c r="B2898" s="596"/>
      <c r="C2898" s="175"/>
      <c r="D2898" s="175"/>
      <c r="E2898" s="65"/>
      <c r="F2898" s="65"/>
      <c r="G2898" s="65"/>
      <c r="H2898" s="597">
        <f t="shared" si="92"/>
        <v>0</v>
      </c>
    </row>
    <row r="2899" spans="1:8" x14ac:dyDescent="0.2">
      <c r="A2899" s="280">
        <f t="shared" si="93"/>
        <v>2893</v>
      </c>
      <c r="B2899" s="596"/>
      <c r="C2899" s="175"/>
      <c r="D2899" s="175"/>
      <c r="E2899" s="65"/>
      <c r="F2899" s="65"/>
      <c r="G2899" s="65"/>
      <c r="H2899" s="597">
        <f t="shared" si="92"/>
        <v>0</v>
      </c>
    </row>
    <row r="2900" spans="1:8" x14ac:dyDescent="0.2">
      <c r="A2900" s="280">
        <f t="shared" si="93"/>
        <v>2894</v>
      </c>
      <c r="B2900" s="596"/>
      <c r="C2900" s="175"/>
      <c r="D2900" s="175"/>
      <c r="E2900" s="65"/>
      <c r="F2900" s="65"/>
      <c r="G2900" s="65"/>
      <c r="H2900" s="597">
        <f t="shared" si="92"/>
        <v>0</v>
      </c>
    </row>
    <row r="2901" spans="1:8" x14ac:dyDescent="0.2">
      <c r="A2901" s="280">
        <f t="shared" si="93"/>
        <v>2895</v>
      </c>
      <c r="B2901" s="596"/>
      <c r="C2901" s="175"/>
      <c r="D2901" s="175"/>
      <c r="E2901" s="65"/>
      <c r="F2901" s="65"/>
      <c r="G2901" s="65"/>
      <c r="H2901" s="597">
        <f t="shared" si="92"/>
        <v>0</v>
      </c>
    </row>
    <row r="2902" spans="1:8" x14ac:dyDescent="0.2">
      <c r="A2902" s="280">
        <f t="shared" si="93"/>
        <v>2896</v>
      </c>
      <c r="B2902" s="596"/>
      <c r="C2902" s="175"/>
      <c r="D2902" s="175"/>
      <c r="E2902" s="65"/>
      <c r="F2902" s="65"/>
      <c r="G2902" s="65"/>
      <c r="H2902" s="597">
        <f t="shared" si="92"/>
        <v>0</v>
      </c>
    </row>
    <row r="2903" spans="1:8" x14ac:dyDescent="0.2">
      <c r="A2903" s="280">
        <f t="shared" si="93"/>
        <v>2897</v>
      </c>
      <c r="B2903" s="596"/>
      <c r="C2903" s="175"/>
      <c r="D2903" s="175"/>
      <c r="E2903" s="65"/>
      <c r="F2903" s="65"/>
      <c r="G2903" s="65"/>
      <c r="H2903" s="597">
        <f t="shared" si="92"/>
        <v>0</v>
      </c>
    </row>
    <row r="2904" spans="1:8" x14ac:dyDescent="0.2">
      <c r="A2904" s="280">
        <f t="shared" si="93"/>
        <v>2898</v>
      </c>
      <c r="B2904" s="596"/>
      <c r="C2904" s="175"/>
      <c r="D2904" s="175"/>
      <c r="E2904" s="65"/>
      <c r="F2904" s="65"/>
      <c r="G2904" s="65"/>
      <c r="H2904" s="597">
        <f t="shared" si="92"/>
        <v>0</v>
      </c>
    </row>
    <row r="2905" spans="1:8" x14ac:dyDescent="0.2">
      <c r="A2905" s="280">
        <f t="shared" si="93"/>
        <v>2899</v>
      </c>
      <c r="B2905" s="596"/>
      <c r="C2905" s="175"/>
      <c r="D2905" s="175"/>
      <c r="E2905" s="65"/>
      <c r="F2905" s="65"/>
      <c r="G2905" s="65"/>
      <c r="H2905" s="597">
        <f t="shared" si="92"/>
        <v>0</v>
      </c>
    </row>
    <row r="2906" spans="1:8" x14ac:dyDescent="0.2">
      <c r="A2906" s="280">
        <f t="shared" si="93"/>
        <v>2900</v>
      </c>
      <c r="B2906" s="596"/>
      <c r="C2906" s="175"/>
      <c r="D2906" s="175"/>
      <c r="E2906" s="65"/>
      <c r="F2906" s="65"/>
      <c r="G2906" s="65"/>
      <c r="H2906" s="597">
        <f t="shared" si="92"/>
        <v>0</v>
      </c>
    </row>
    <row r="2907" spans="1:8" x14ac:dyDescent="0.2">
      <c r="A2907" s="280">
        <f t="shared" si="93"/>
        <v>2901</v>
      </c>
      <c r="B2907" s="596"/>
      <c r="C2907" s="175"/>
      <c r="D2907" s="175"/>
      <c r="E2907" s="65"/>
      <c r="F2907" s="65"/>
      <c r="G2907" s="65"/>
      <c r="H2907" s="597">
        <f t="shared" si="92"/>
        <v>0</v>
      </c>
    </row>
    <row r="2908" spans="1:8" x14ac:dyDescent="0.2">
      <c r="A2908" s="280">
        <f t="shared" si="93"/>
        <v>2902</v>
      </c>
      <c r="B2908" s="596"/>
      <c r="C2908" s="175"/>
      <c r="D2908" s="175"/>
      <c r="E2908" s="65"/>
      <c r="F2908" s="65"/>
      <c r="G2908" s="65"/>
      <c r="H2908" s="597">
        <f t="shared" si="92"/>
        <v>0</v>
      </c>
    </row>
    <row r="2909" spans="1:8" x14ac:dyDescent="0.2">
      <c r="A2909" s="280">
        <f t="shared" si="93"/>
        <v>2903</v>
      </c>
      <c r="B2909" s="596"/>
      <c r="C2909" s="175"/>
      <c r="D2909" s="175"/>
      <c r="E2909" s="65"/>
      <c r="F2909" s="65"/>
      <c r="G2909" s="65"/>
      <c r="H2909" s="597">
        <f t="shared" si="92"/>
        <v>0</v>
      </c>
    </row>
    <row r="2910" spans="1:8" x14ac:dyDescent="0.2">
      <c r="A2910" s="280">
        <f t="shared" si="93"/>
        <v>2904</v>
      </c>
      <c r="B2910" s="596"/>
      <c r="C2910" s="175"/>
      <c r="D2910" s="175"/>
      <c r="E2910" s="65"/>
      <c r="F2910" s="65"/>
      <c r="G2910" s="65"/>
      <c r="H2910" s="597">
        <f t="shared" si="92"/>
        <v>0</v>
      </c>
    </row>
    <row r="2911" spans="1:8" x14ac:dyDescent="0.2">
      <c r="A2911" s="280">
        <f t="shared" si="93"/>
        <v>2905</v>
      </c>
      <c r="B2911" s="596"/>
      <c r="C2911" s="175"/>
      <c r="D2911" s="175"/>
      <c r="E2911" s="65"/>
      <c r="F2911" s="65"/>
      <c r="G2911" s="65"/>
      <c r="H2911" s="597">
        <f t="shared" si="92"/>
        <v>0</v>
      </c>
    </row>
    <row r="2912" spans="1:8" x14ac:dyDescent="0.2">
      <c r="A2912" s="280">
        <f t="shared" si="93"/>
        <v>2906</v>
      </c>
      <c r="B2912" s="596"/>
      <c r="C2912" s="175"/>
      <c r="D2912" s="175"/>
      <c r="E2912" s="65"/>
      <c r="F2912" s="65"/>
      <c r="G2912" s="65"/>
      <c r="H2912" s="597">
        <f t="shared" si="92"/>
        <v>0</v>
      </c>
    </row>
    <row r="2913" spans="1:8" x14ac:dyDescent="0.2">
      <c r="A2913" s="280">
        <f t="shared" si="93"/>
        <v>2907</v>
      </c>
      <c r="B2913" s="596"/>
      <c r="C2913" s="175"/>
      <c r="D2913" s="175"/>
      <c r="E2913" s="65"/>
      <c r="F2913" s="65"/>
      <c r="G2913" s="65"/>
      <c r="H2913" s="597">
        <f t="shared" si="92"/>
        <v>0</v>
      </c>
    </row>
    <row r="2914" spans="1:8" x14ac:dyDescent="0.2">
      <c r="A2914" s="280">
        <f t="shared" si="93"/>
        <v>2908</v>
      </c>
      <c r="B2914" s="596"/>
      <c r="C2914" s="175"/>
      <c r="D2914" s="175"/>
      <c r="E2914" s="65"/>
      <c r="F2914" s="65"/>
      <c r="G2914" s="65"/>
      <c r="H2914" s="597">
        <f t="shared" si="92"/>
        <v>0</v>
      </c>
    </row>
    <row r="2915" spans="1:8" x14ac:dyDescent="0.2">
      <c r="A2915" s="280">
        <f t="shared" si="93"/>
        <v>2909</v>
      </c>
      <c r="B2915" s="596"/>
      <c r="C2915" s="175"/>
      <c r="D2915" s="175"/>
      <c r="E2915" s="65"/>
      <c r="F2915" s="65"/>
      <c r="G2915" s="65"/>
      <c r="H2915" s="597">
        <f t="shared" si="92"/>
        <v>0</v>
      </c>
    </row>
    <row r="2916" spans="1:8" x14ac:dyDescent="0.2">
      <c r="A2916" s="280">
        <f t="shared" si="93"/>
        <v>2910</v>
      </c>
      <c r="B2916" s="596"/>
      <c r="C2916" s="175"/>
      <c r="D2916" s="175"/>
      <c r="E2916" s="65"/>
      <c r="F2916" s="65"/>
      <c r="G2916" s="65"/>
      <c r="H2916" s="597">
        <f t="shared" si="92"/>
        <v>0</v>
      </c>
    </row>
    <row r="2917" spans="1:8" x14ac:dyDescent="0.2">
      <c r="A2917" s="280">
        <f t="shared" si="93"/>
        <v>2911</v>
      </c>
      <c r="B2917" s="596"/>
      <c r="C2917" s="175"/>
      <c r="D2917" s="175"/>
      <c r="E2917" s="65"/>
      <c r="F2917" s="65"/>
      <c r="G2917" s="65"/>
      <c r="H2917" s="597">
        <f t="shared" si="92"/>
        <v>0</v>
      </c>
    </row>
    <row r="2918" spans="1:8" x14ac:dyDescent="0.2">
      <c r="A2918" s="280">
        <f t="shared" si="93"/>
        <v>2912</v>
      </c>
      <c r="B2918" s="596"/>
      <c r="C2918" s="175"/>
      <c r="D2918" s="175"/>
      <c r="E2918" s="65"/>
      <c r="F2918" s="65"/>
      <c r="G2918" s="65"/>
      <c r="H2918" s="597">
        <f t="shared" si="92"/>
        <v>0</v>
      </c>
    </row>
    <row r="2919" spans="1:8" x14ac:dyDescent="0.2">
      <c r="A2919" s="280">
        <f t="shared" si="93"/>
        <v>2913</v>
      </c>
      <c r="B2919" s="596"/>
      <c r="C2919" s="175"/>
      <c r="D2919" s="175"/>
      <c r="E2919" s="65"/>
      <c r="F2919" s="65"/>
      <c r="G2919" s="65"/>
      <c r="H2919" s="597">
        <f t="shared" si="92"/>
        <v>0</v>
      </c>
    </row>
    <row r="2920" spans="1:8" x14ac:dyDescent="0.2">
      <c r="A2920" s="280">
        <f t="shared" si="93"/>
        <v>2914</v>
      </c>
      <c r="B2920" s="596"/>
      <c r="C2920" s="175"/>
      <c r="D2920" s="175"/>
      <c r="E2920" s="65"/>
      <c r="F2920" s="65"/>
      <c r="G2920" s="65"/>
      <c r="H2920" s="597">
        <f t="shared" si="92"/>
        <v>0</v>
      </c>
    </row>
    <row r="2921" spans="1:8" x14ac:dyDescent="0.2">
      <c r="A2921" s="280">
        <f t="shared" si="93"/>
        <v>2915</v>
      </c>
      <c r="B2921" s="596"/>
      <c r="C2921" s="175"/>
      <c r="D2921" s="175"/>
      <c r="E2921" s="65"/>
      <c r="F2921" s="65"/>
      <c r="G2921" s="65"/>
      <c r="H2921" s="597">
        <f t="shared" si="92"/>
        <v>0</v>
      </c>
    </row>
    <row r="2922" spans="1:8" x14ac:dyDescent="0.2">
      <c r="A2922" s="280">
        <f t="shared" si="93"/>
        <v>2916</v>
      </c>
      <c r="B2922" s="596"/>
      <c r="C2922" s="175"/>
      <c r="D2922" s="175"/>
      <c r="E2922" s="65"/>
      <c r="F2922" s="65"/>
      <c r="G2922" s="65"/>
      <c r="H2922" s="597">
        <f t="shared" si="92"/>
        <v>0</v>
      </c>
    </row>
    <row r="2923" spans="1:8" x14ac:dyDescent="0.2">
      <c r="A2923" s="280">
        <f t="shared" si="93"/>
        <v>2917</v>
      </c>
      <c r="B2923" s="596"/>
      <c r="C2923" s="175"/>
      <c r="D2923" s="175"/>
      <c r="E2923" s="65"/>
      <c r="F2923" s="65"/>
      <c r="G2923" s="65"/>
      <c r="H2923" s="597">
        <f t="shared" si="92"/>
        <v>0</v>
      </c>
    </row>
    <row r="2924" spans="1:8" x14ac:dyDescent="0.2">
      <c r="A2924" s="280">
        <f t="shared" si="93"/>
        <v>2918</v>
      </c>
      <c r="B2924" s="596"/>
      <c r="C2924" s="175"/>
      <c r="D2924" s="175"/>
      <c r="E2924" s="65"/>
      <c r="F2924" s="65"/>
      <c r="G2924" s="65"/>
      <c r="H2924" s="597">
        <f t="shared" si="92"/>
        <v>0</v>
      </c>
    </row>
    <row r="2925" spans="1:8" x14ac:dyDescent="0.2">
      <c r="A2925" s="280">
        <f t="shared" si="93"/>
        <v>2919</v>
      </c>
      <c r="B2925" s="596"/>
      <c r="C2925" s="175"/>
      <c r="D2925" s="175"/>
      <c r="E2925" s="65"/>
      <c r="F2925" s="65"/>
      <c r="G2925" s="65"/>
      <c r="H2925" s="597">
        <f t="shared" si="92"/>
        <v>0</v>
      </c>
    </row>
    <row r="2926" spans="1:8" x14ac:dyDescent="0.2">
      <c r="A2926" s="280">
        <f t="shared" si="93"/>
        <v>2920</v>
      </c>
      <c r="B2926" s="596"/>
      <c r="C2926" s="175"/>
      <c r="D2926" s="175"/>
      <c r="E2926" s="65"/>
      <c r="F2926" s="65"/>
      <c r="G2926" s="65"/>
      <c r="H2926" s="597">
        <f t="shared" si="92"/>
        <v>0</v>
      </c>
    </row>
    <row r="2927" spans="1:8" x14ac:dyDescent="0.2">
      <c r="A2927" s="280">
        <f t="shared" si="93"/>
        <v>2921</v>
      </c>
      <c r="B2927" s="596"/>
      <c r="C2927" s="175"/>
      <c r="D2927" s="175"/>
      <c r="E2927" s="65"/>
      <c r="F2927" s="65"/>
      <c r="G2927" s="65"/>
      <c r="H2927" s="597">
        <f t="shared" ref="H2927:H2990" si="94">G2927*F2927</f>
        <v>0</v>
      </c>
    </row>
    <row r="2928" spans="1:8" x14ac:dyDescent="0.2">
      <c r="A2928" s="280">
        <f t="shared" si="93"/>
        <v>2922</v>
      </c>
      <c r="B2928" s="596"/>
      <c r="C2928" s="175"/>
      <c r="D2928" s="175"/>
      <c r="E2928" s="65"/>
      <c r="F2928" s="65"/>
      <c r="G2928" s="65"/>
      <c r="H2928" s="597">
        <f t="shared" si="94"/>
        <v>0</v>
      </c>
    </row>
    <row r="2929" spans="1:8" x14ac:dyDescent="0.2">
      <c r="A2929" s="280">
        <f t="shared" si="93"/>
        <v>2923</v>
      </c>
      <c r="B2929" s="596"/>
      <c r="C2929" s="175"/>
      <c r="D2929" s="175"/>
      <c r="E2929" s="65"/>
      <c r="F2929" s="65"/>
      <c r="G2929" s="65"/>
      <c r="H2929" s="597">
        <f t="shared" si="94"/>
        <v>0</v>
      </c>
    </row>
    <row r="2930" spans="1:8" x14ac:dyDescent="0.2">
      <c r="A2930" s="280">
        <f t="shared" si="93"/>
        <v>2924</v>
      </c>
      <c r="B2930" s="596"/>
      <c r="C2930" s="175"/>
      <c r="D2930" s="175"/>
      <c r="E2930" s="65"/>
      <c r="F2930" s="65"/>
      <c r="G2930" s="65"/>
      <c r="H2930" s="597">
        <f t="shared" si="94"/>
        <v>0</v>
      </c>
    </row>
    <row r="2931" spans="1:8" x14ac:dyDescent="0.2">
      <c r="A2931" s="280">
        <f t="shared" si="93"/>
        <v>2925</v>
      </c>
      <c r="B2931" s="596"/>
      <c r="C2931" s="175"/>
      <c r="D2931" s="175"/>
      <c r="E2931" s="65"/>
      <c r="F2931" s="65"/>
      <c r="G2931" s="65"/>
      <c r="H2931" s="597">
        <f t="shared" si="94"/>
        <v>0</v>
      </c>
    </row>
    <row r="2932" spans="1:8" x14ac:dyDescent="0.2">
      <c r="A2932" s="280">
        <f t="shared" si="93"/>
        <v>2926</v>
      </c>
      <c r="B2932" s="596"/>
      <c r="C2932" s="175"/>
      <c r="D2932" s="175"/>
      <c r="E2932" s="65"/>
      <c r="F2932" s="65"/>
      <c r="G2932" s="65"/>
      <c r="H2932" s="597">
        <f t="shared" si="94"/>
        <v>0</v>
      </c>
    </row>
    <row r="2933" spans="1:8" x14ac:dyDescent="0.2">
      <c r="A2933" s="280">
        <f t="shared" si="93"/>
        <v>2927</v>
      </c>
      <c r="B2933" s="596"/>
      <c r="C2933" s="175"/>
      <c r="D2933" s="175"/>
      <c r="E2933" s="65"/>
      <c r="F2933" s="65"/>
      <c r="G2933" s="65"/>
      <c r="H2933" s="597">
        <f t="shared" si="94"/>
        <v>0</v>
      </c>
    </row>
    <row r="2934" spans="1:8" x14ac:dyDescent="0.2">
      <c r="A2934" s="280">
        <f t="shared" si="93"/>
        <v>2928</v>
      </c>
      <c r="B2934" s="596"/>
      <c r="C2934" s="175"/>
      <c r="D2934" s="175"/>
      <c r="E2934" s="65"/>
      <c r="F2934" s="65"/>
      <c r="G2934" s="65"/>
      <c r="H2934" s="597">
        <f t="shared" si="94"/>
        <v>0</v>
      </c>
    </row>
    <row r="2935" spans="1:8" x14ac:dyDescent="0.2">
      <c r="A2935" s="280">
        <f t="shared" si="93"/>
        <v>2929</v>
      </c>
      <c r="B2935" s="596"/>
      <c r="C2935" s="175"/>
      <c r="D2935" s="175"/>
      <c r="E2935" s="65"/>
      <c r="F2935" s="65"/>
      <c r="G2935" s="65"/>
      <c r="H2935" s="597">
        <f t="shared" si="94"/>
        <v>0</v>
      </c>
    </row>
    <row r="2936" spans="1:8" x14ac:dyDescent="0.2">
      <c r="A2936" s="280">
        <f t="shared" si="93"/>
        <v>2930</v>
      </c>
      <c r="B2936" s="596"/>
      <c r="C2936" s="175"/>
      <c r="D2936" s="175"/>
      <c r="E2936" s="65"/>
      <c r="F2936" s="65"/>
      <c r="G2936" s="65"/>
      <c r="H2936" s="597">
        <f t="shared" si="94"/>
        <v>0</v>
      </c>
    </row>
    <row r="2937" spans="1:8" x14ac:dyDescent="0.2">
      <c r="A2937" s="280">
        <f t="shared" si="93"/>
        <v>2931</v>
      </c>
      <c r="B2937" s="596"/>
      <c r="C2937" s="175"/>
      <c r="D2937" s="175"/>
      <c r="E2937" s="65"/>
      <c r="F2937" s="65"/>
      <c r="G2937" s="65"/>
      <c r="H2937" s="597">
        <f t="shared" si="94"/>
        <v>0</v>
      </c>
    </row>
    <row r="2938" spans="1:8" x14ac:dyDescent="0.2">
      <c r="A2938" s="280">
        <f t="shared" si="93"/>
        <v>2932</v>
      </c>
      <c r="B2938" s="596"/>
      <c r="C2938" s="175"/>
      <c r="D2938" s="175"/>
      <c r="E2938" s="65"/>
      <c r="F2938" s="65"/>
      <c r="G2938" s="65"/>
      <c r="H2938" s="597">
        <f t="shared" si="94"/>
        <v>0</v>
      </c>
    </row>
    <row r="2939" spans="1:8" x14ac:dyDescent="0.2">
      <c r="A2939" s="280">
        <f t="shared" si="93"/>
        <v>2933</v>
      </c>
      <c r="B2939" s="596"/>
      <c r="C2939" s="175"/>
      <c r="D2939" s="175"/>
      <c r="E2939" s="65"/>
      <c r="F2939" s="65"/>
      <c r="G2939" s="65"/>
      <c r="H2939" s="597">
        <f t="shared" si="94"/>
        <v>0</v>
      </c>
    </row>
    <row r="2940" spans="1:8" x14ac:dyDescent="0.2">
      <c r="A2940" s="280">
        <f t="shared" si="93"/>
        <v>2934</v>
      </c>
      <c r="B2940" s="596"/>
      <c r="C2940" s="175"/>
      <c r="D2940" s="175"/>
      <c r="E2940" s="65"/>
      <c r="F2940" s="65"/>
      <c r="G2940" s="65"/>
      <c r="H2940" s="597">
        <f t="shared" si="94"/>
        <v>0</v>
      </c>
    </row>
    <row r="2941" spans="1:8" x14ac:dyDescent="0.2">
      <c r="A2941" s="280">
        <f t="shared" si="93"/>
        <v>2935</v>
      </c>
      <c r="B2941" s="596"/>
      <c r="C2941" s="175"/>
      <c r="D2941" s="175"/>
      <c r="E2941" s="65"/>
      <c r="F2941" s="65"/>
      <c r="G2941" s="65"/>
      <c r="H2941" s="597">
        <f t="shared" si="94"/>
        <v>0</v>
      </c>
    </row>
    <row r="2942" spans="1:8" x14ac:dyDescent="0.2">
      <c r="A2942" s="280">
        <f t="shared" si="93"/>
        <v>2936</v>
      </c>
      <c r="B2942" s="596"/>
      <c r="C2942" s="175"/>
      <c r="D2942" s="175"/>
      <c r="E2942" s="65"/>
      <c r="F2942" s="65"/>
      <c r="G2942" s="65"/>
      <c r="H2942" s="597">
        <f t="shared" si="94"/>
        <v>0</v>
      </c>
    </row>
    <row r="2943" spans="1:8" x14ac:dyDescent="0.2">
      <c r="A2943" s="280">
        <f t="shared" si="93"/>
        <v>2937</v>
      </c>
      <c r="B2943" s="596"/>
      <c r="C2943" s="175"/>
      <c r="D2943" s="175"/>
      <c r="E2943" s="65"/>
      <c r="F2943" s="65"/>
      <c r="G2943" s="65"/>
      <c r="H2943" s="597">
        <f t="shared" si="94"/>
        <v>0</v>
      </c>
    </row>
    <row r="2944" spans="1:8" x14ac:dyDescent="0.2">
      <c r="A2944" s="280">
        <f t="shared" si="93"/>
        <v>2938</v>
      </c>
      <c r="B2944" s="596"/>
      <c r="C2944" s="175"/>
      <c r="D2944" s="175"/>
      <c r="E2944" s="65"/>
      <c r="F2944" s="65"/>
      <c r="G2944" s="65"/>
      <c r="H2944" s="597">
        <f t="shared" si="94"/>
        <v>0</v>
      </c>
    </row>
    <row r="2945" spans="1:8" x14ac:dyDescent="0.2">
      <c r="A2945" s="280">
        <f t="shared" si="93"/>
        <v>2939</v>
      </c>
      <c r="B2945" s="596"/>
      <c r="C2945" s="175"/>
      <c r="D2945" s="175"/>
      <c r="E2945" s="65"/>
      <c r="F2945" s="65"/>
      <c r="G2945" s="65"/>
      <c r="H2945" s="597">
        <f t="shared" si="94"/>
        <v>0</v>
      </c>
    </row>
    <row r="2946" spans="1:8" x14ac:dyDescent="0.2">
      <c r="A2946" s="280">
        <f t="shared" si="93"/>
        <v>2940</v>
      </c>
      <c r="B2946" s="596"/>
      <c r="C2946" s="175"/>
      <c r="D2946" s="175"/>
      <c r="E2946" s="65"/>
      <c r="F2946" s="65"/>
      <c r="G2946" s="65"/>
      <c r="H2946" s="597">
        <f t="shared" si="94"/>
        <v>0</v>
      </c>
    </row>
    <row r="2947" spans="1:8" x14ac:dyDescent="0.2">
      <c r="A2947" s="280">
        <f t="shared" si="93"/>
        <v>2941</v>
      </c>
      <c r="B2947" s="596"/>
      <c r="C2947" s="175"/>
      <c r="D2947" s="175"/>
      <c r="E2947" s="65"/>
      <c r="F2947" s="65"/>
      <c r="G2947" s="65"/>
      <c r="H2947" s="597">
        <f t="shared" si="94"/>
        <v>0</v>
      </c>
    </row>
    <row r="2948" spans="1:8" x14ac:dyDescent="0.2">
      <c r="A2948" s="280">
        <f t="shared" si="93"/>
        <v>2942</v>
      </c>
      <c r="B2948" s="596"/>
      <c r="C2948" s="175"/>
      <c r="D2948" s="175"/>
      <c r="E2948" s="65"/>
      <c r="F2948" s="65"/>
      <c r="G2948" s="65"/>
      <c r="H2948" s="597">
        <f t="shared" si="94"/>
        <v>0</v>
      </c>
    </row>
    <row r="2949" spans="1:8" x14ac:dyDescent="0.2">
      <c r="A2949" s="280">
        <f t="shared" si="93"/>
        <v>2943</v>
      </c>
      <c r="B2949" s="596"/>
      <c r="C2949" s="175"/>
      <c r="D2949" s="175"/>
      <c r="E2949" s="65"/>
      <c r="F2949" s="65"/>
      <c r="G2949" s="65"/>
      <c r="H2949" s="597">
        <f t="shared" si="94"/>
        <v>0</v>
      </c>
    </row>
    <row r="2950" spans="1:8" x14ac:dyDescent="0.2">
      <c r="A2950" s="280">
        <f t="shared" si="93"/>
        <v>2944</v>
      </c>
      <c r="B2950" s="596"/>
      <c r="C2950" s="175"/>
      <c r="D2950" s="175"/>
      <c r="E2950" s="65"/>
      <c r="F2950" s="65"/>
      <c r="G2950" s="65"/>
      <c r="H2950" s="597">
        <f t="shared" si="94"/>
        <v>0</v>
      </c>
    </row>
    <row r="2951" spans="1:8" x14ac:dyDescent="0.2">
      <c r="A2951" s="280">
        <f t="shared" si="93"/>
        <v>2945</v>
      </c>
      <c r="B2951" s="596"/>
      <c r="C2951" s="175"/>
      <c r="D2951" s="175"/>
      <c r="E2951" s="65"/>
      <c r="F2951" s="65"/>
      <c r="G2951" s="65"/>
      <c r="H2951" s="597">
        <f t="shared" si="94"/>
        <v>0</v>
      </c>
    </row>
    <row r="2952" spans="1:8" x14ac:dyDescent="0.2">
      <c r="A2952" s="280">
        <f t="shared" si="93"/>
        <v>2946</v>
      </c>
      <c r="B2952" s="596"/>
      <c r="C2952" s="175"/>
      <c r="D2952" s="175"/>
      <c r="E2952" s="65"/>
      <c r="F2952" s="65"/>
      <c r="G2952" s="65"/>
      <c r="H2952" s="597">
        <f t="shared" si="94"/>
        <v>0</v>
      </c>
    </row>
    <row r="2953" spans="1:8" x14ac:dyDescent="0.2">
      <c r="A2953" s="280">
        <f t="shared" ref="A2953:A3007" si="95">+A2952+1</f>
        <v>2947</v>
      </c>
      <c r="B2953" s="596"/>
      <c r="C2953" s="175"/>
      <c r="D2953" s="175"/>
      <c r="E2953" s="65"/>
      <c r="F2953" s="65"/>
      <c r="G2953" s="65"/>
      <c r="H2953" s="597">
        <f t="shared" si="94"/>
        <v>0</v>
      </c>
    </row>
    <row r="2954" spans="1:8" x14ac:dyDescent="0.2">
      <c r="A2954" s="280">
        <f t="shared" si="95"/>
        <v>2948</v>
      </c>
      <c r="B2954" s="596"/>
      <c r="C2954" s="175"/>
      <c r="D2954" s="175"/>
      <c r="E2954" s="65"/>
      <c r="F2954" s="65"/>
      <c r="G2954" s="65"/>
      <c r="H2954" s="597">
        <f t="shared" si="94"/>
        <v>0</v>
      </c>
    </row>
    <row r="2955" spans="1:8" x14ac:dyDescent="0.2">
      <c r="A2955" s="280">
        <f t="shared" si="95"/>
        <v>2949</v>
      </c>
      <c r="B2955" s="596"/>
      <c r="C2955" s="175"/>
      <c r="D2955" s="175"/>
      <c r="E2955" s="65"/>
      <c r="F2955" s="65"/>
      <c r="G2955" s="65"/>
      <c r="H2955" s="597">
        <f t="shared" si="94"/>
        <v>0</v>
      </c>
    </row>
    <row r="2956" spans="1:8" x14ac:dyDescent="0.2">
      <c r="A2956" s="280">
        <f t="shared" si="95"/>
        <v>2950</v>
      </c>
      <c r="B2956" s="596"/>
      <c r="C2956" s="175"/>
      <c r="D2956" s="175"/>
      <c r="E2956" s="65"/>
      <c r="F2956" s="65"/>
      <c r="G2956" s="65"/>
      <c r="H2956" s="597">
        <f t="shared" si="94"/>
        <v>0</v>
      </c>
    </row>
    <row r="2957" spans="1:8" x14ac:dyDescent="0.2">
      <c r="A2957" s="280">
        <f t="shared" si="95"/>
        <v>2951</v>
      </c>
      <c r="B2957" s="596"/>
      <c r="C2957" s="175"/>
      <c r="D2957" s="175"/>
      <c r="E2957" s="65"/>
      <c r="F2957" s="65"/>
      <c r="G2957" s="65"/>
      <c r="H2957" s="597">
        <f t="shared" si="94"/>
        <v>0</v>
      </c>
    </row>
    <row r="2958" spans="1:8" x14ac:dyDescent="0.2">
      <c r="A2958" s="280">
        <f t="shared" si="95"/>
        <v>2952</v>
      </c>
      <c r="B2958" s="596"/>
      <c r="C2958" s="175"/>
      <c r="D2958" s="175"/>
      <c r="E2958" s="65"/>
      <c r="F2958" s="65"/>
      <c r="G2958" s="65"/>
      <c r="H2958" s="597">
        <f t="shared" si="94"/>
        <v>0</v>
      </c>
    </row>
    <row r="2959" spans="1:8" x14ac:dyDescent="0.2">
      <c r="A2959" s="280">
        <f t="shared" si="95"/>
        <v>2953</v>
      </c>
      <c r="B2959" s="596"/>
      <c r="C2959" s="175"/>
      <c r="D2959" s="175"/>
      <c r="E2959" s="65"/>
      <c r="F2959" s="65"/>
      <c r="G2959" s="65"/>
      <c r="H2959" s="597">
        <f t="shared" si="94"/>
        <v>0</v>
      </c>
    </row>
    <row r="2960" spans="1:8" x14ac:dyDescent="0.2">
      <c r="A2960" s="280">
        <f t="shared" si="95"/>
        <v>2954</v>
      </c>
      <c r="B2960" s="596"/>
      <c r="C2960" s="175"/>
      <c r="D2960" s="175"/>
      <c r="E2960" s="65"/>
      <c r="F2960" s="65"/>
      <c r="G2960" s="65"/>
      <c r="H2960" s="597">
        <f t="shared" si="94"/>
        <v>0</v>
      </c>
    </row>
    <row r="2961" spans="1:8" x14ac:dyDescent="0.2">
      <c r="A2961" s="280">
        <f t="shared" si="95"/>
        <v>2955</v>
      </c>
      <c r="B2961" s="596"/>
      <c r="C2961" s="175"/>
      <c r="D2961" s="175"/>
      <c r="E2961" s="65"/>
      <c r="F2961" s="65"/>
      <c r="G2961" s="65"/>
      <c r="H2961" s="597">
        <f t="shared" si="94"/>
        <v>0</v>
      </c>
    </row>
    <row r="2962" spans="1:8" x14ac:dyDescent="0.2">
      <c r="A2962" s="280">
        <f t="shared" si="95"/>
        <v>2956</v>
      </c>
      <c r="B2962" s="596"/>
      <c r="C2962" s="175"/>
      <c r="D2962" s="175"/>
      <c r="E2962" s="65"/>
      <c r="F2962" s="65"/>
      <c r="G2962" s="65"/>
      <c r="H2962" s="597">
        <f t="shared" si="94"/>
        <v>0</v>
      </c>
    </row>
    <row r="2963" spans="1:8" x14ac:dyDescent="0.2">
      <c r="A2963" s="280">
        <f t="shared" si="95"/>
        <v>2957</v>
      </c>
      <c r="B2963" s="596"/>
      <c r="C2963" s="175"/>
      <c r="D2963" s="175"/>
      <c r="E2963" s="65"/>
      <c r="F2963" s="65"/>
      <c r="G2963" s="65"/>
      <c r="H2963" s="597">
        <f t="shared" si="94"/>
        <v>0</v>
      </c>
    </row>
    <row r="2964" spans="1:8" x14ac:dyDescent="0.2">
      <c r="A2964" s="280">
        <f t="shared" si="95"/>
        <v>2958</v>
      </c>
      <c r="B2964" s="596"/>
      <c r="C2964" s="175"/>
      <c r="D2964" s="175"/>
      <c r="E2964" s="65"/>
      <c r="F2964" s="65"/>
      <c r="G2964" s="65"/>
      <c r="H2964" s="597">
        <f t="shared" si="94"/>
        <v>0</v>
      </c>
    </row>
    <row r="2965" spans="1:8" x14ac:dyDescent="0.2">
      <c r="A2965" s="280">
        <f t="shared" si="95"/>
        <v>2959</v>
      </c>
      <c r="B2965" s="596"/>
      <c r="C2965" s="175"/>
      <c r="D2965" s="175"/>
      <c r="E2965" s="65"/>
      <c r="F2965" s="65"/>
      <c r="G2965" s="65"/>
      <c r="H2965" s="597">
        <f t="shared" si="94"/>
        <v>0</v>
      </c>
    </row>
    <row r="2966" spans="1:8" x14ac:dyDescent="0.2">
      <c r="A2966" s="280">
        <f t="shared" si="95"/>
        <v>2960</v>
      </c>
      <c r="B2966" s="596"/>
      <c r="C2966" s="175"/>
      <c r="D2966" s="175"/>
      <c r="E2966" s="65"/>
      <c r="F2966" s="65"/>
      <c r="G2966" s="65"/>
      <c r="H2966" s="597">
        <f t="shared" si="94"/>
        <v>0</v>
      </c>
    </row>
    <row r="2967" spans="1:8" x14ac:dyDescent="0.2">
      <c r="A2967" s="280">
        <f t="shared" si="95"/>
        <v>2961</v>
      </c>
      <c r="B2967" s="596"/>
      <c r="C2967" s="175"/>
      <c r="D2967" s="175"/>
      <c r="E2967" s="65"/>
      <c r="F2967" s="65"/>
      <c r="G2967" s="65"/>
      <c r="H2967" s="597">
        <f t="shared" si="94"/>
        <v>0</v>
      </c>
    </row>
    <row r="2968" spans="1:8" x14ac:dyDescent="0.2">
      <c r="A2968" s="280">
        <f t="shared" si="95"/>
        <v>2962</v>
      </c>
      <c r="B2968" s="596"/>
      <c r="C2968" s="175"/>
      <c r="D2968" s="175"/>
      <c r="E2968" s="65"/>
      <c r="F2968" s="65"/>
      <c r="G2968" s="65"/>
      <c r="H2968" s="597">
        <f t="shared" si="94"/>
        <v>0</v>
      </c>
    </row>
    <row r="2969" spans="1:8" x14ac:dyDescent="0.2">
      <c r="A2969" s="280">
        <f t="shared" si="95"/>
        <v>2963</v>
      </c>
      <c r="B2969" s="596"/>
      <c r="C2969" s="175"/>
      <c r="D2969" s="175"/>
      <c r="E2969" s="65"/>
      <c r="F2969" s="65"/>
      <c r="G2969" s="65"/>
      <c r="H2969" s="597">
        <f t="shared" si="94"/>
        <v>0</v>
      </c>
    </row>
    <row r="2970" spans="1:8" x14ac:dyDescent="0.2">
      <c r="A2970" s="280">
        <f t="shared" si="95"/>
        <v>2964</v>
      </c>
      <c r="B2970" s="596"/>
      <c r="C2970" s="175"/>
      <c r="D2970" s="175"/>
      <c r="E2970" s="65"/>
      <c r="F2970" s="65"/>
      <c r="G2970" s="65"/>
      <c r="H2970" s="597">
        <f t="shared" si="94"/>
        <v>0</v>
      </c>
    </row>
    <row r="2971" spans="1:8" x14ac:dyDescent="0.2">
      <c r="A2971" s="280">
        <f t="shared" si="95"/>
        <v>2965</v>
      </c>
      <c r="B2971" s="596"/>
      <c r="C2971" s="175"/>
      <c r="D2971" s="175"/>
      <c r="E2971" s="65"/>
      <c r="F2971" s="65"/>
      <c r="G2971" s="65"/>
      <c r="H2971" s="597">
        <f t="shared" si="94"/>
        <v>0</v>
      </c>
    </row>
    <row r="2972" spans="1:8" x14ac:dyDescent="0.2">
      <c r="A2972" s="280">
        <f t="shared" si="95"/>
        <v>2966</v>
      </c>
      <c r="B2972" s="596"/>
      <c r="C2972" s="175"/>
      <c r="D2972" s="175"/>
      <c r="E2972" s="65"/>
      <c r="F2972" s="65"/>
      <c r="G2972" s="65"/>
      <c r="H2972" s="597">
        <f t="shared" si="94"/>
        <v>0</v>
      </c>
    </row>
    <row r="2973" spans="1:8" x14ac:dyDescent="0.2">
      <c r="A2973" s="280">
        <f t="shared" si="95"/>
        <v>2967</v>
      </c>
      <c r="B2973" s="596"/>
      <c r="C2973" s="175"/>
      <c r="D2973" s="175"/>
      <c r="E2973" s="65"/>
      <c r="F2973" s="65"/>
      <c r="G2973" s="65"/>
      <c r="H2973" s="597">
        <f t="shared" si="94"/>
        <v>0</v>
      </c>
    </row>
    <row r="2974" spans="1:8" x14ac:dyDescent="0.2">
      <c r="A2974" s="280">
        <f t="shared" si="95"/>
        <v>2968</v>
      </c>
      <c r="B2974" s="596"/>
      <c r="C2974" s="175"/>
      <c r="D2974" s="175"/>
      <c r="E2974" s="65"/>
      <c r="F2974" s="65"/>
      <c r="G2974" s="65"/>
      <c r="H2974" s="597">
        <f t="shared" si="94"/>
        <v>0</v>
      </c>
    </row>
    <row r="2975" spans="1:8" x14ac:dyDescent="0.2">
      <c r="A2975" s="280">
        <f t="shared" si="95"/>
        <v>2969</v>
      </c>
      <c r="B2975" s="596"/>
      <c r="C2975" s="175"/>
      <c r="D2975" s="175"/>
      <c r="E2975" s="65"/>
      <c r="F2975" s="65"/>
      <c r="G2975" s="65"/>
      <c r="H2975" s="597">
        <f t="shared" si="94"/>
        <v>0</v>
      </c>
    </row>
    <row r="2976" spans="1:8" x14ac:dyDescent="0.2">
      <c r="A2976" s="280">
        <f t="shared" si="95"/>
        <v>2970</v>
      </c>
      <c r="B2976" s="596"/>
      <c r="C2976" s="175"/>
      <c r="D2976" s="175"/>
      <c r="E2976" s="65"/>
      <c r="F2976" s="65"/>
      <c r="G2976" s="65"/>
      <c r="H2976" s="597">
        <f t="shared" si="94"/>
        <v>0</v>
      </c>
    </row>
    <row r="2977" spans="1:8" x14ac:dyDescent="0.2">
      <c r="A2977" s="280">
        <f t="shared" si="95"/>
        <v>2971</v>
      </c>
      <c r="B2977" s="596"/>
      <c r="C2977" s="175"/>
      <c r="D2977" s="175"/>
      <c r="E2977" s="65"/>
      <c r="F2977" s="65"/>
      <c r="G2977" s="65"/>
      <c r="H2977" s="597">
        <f t="shared" si="94"/>
        <v>0</v>
      </c>
    </row>
    <row r="2978" spans="1:8" x14ac:dyDescent="0.2">
      <c r="A2978" s="280">
        <f t="shared" si="95"/>
        <v>2972</v>
      </c>
      <c r="B2978" s="596"/>
      <c r="C2978" s="175"/>
      <c r="D2978" s="175"/>
      <c r="E2978" s="65"/>
      <c r="F2978" s="65"/>
      <c r="G2978" s="65"/>
      <c r="H2978" s="597">
        <f t="shared" si="94"/>
        <v>0</v>
      </c>
    </row>
    <row r="2979" spans="1:8" x14ac:dyDescent="0.2">
      <c r="A2979" s="280">
        <f t="shared" si="95"/>
        <v>2973</v>
      </c>
      <c r="B2979" s="596"/>
      <c r="C2979" s="175"/>
      <c r="D2979" s="175"/>
      <c r="E2979" s="65"/>
      <c r="F2979" s="65"/>
      <c r="G2979" s="65"/>
      <c r="H2979" s="597">
        <f t="shared" si="94"/>
        <v>0</v>
      </c>
    </row>
    <row r="2980" spans="1:8" x14ac:dyDescent="0.2">
      <c r="A2980" s="280">
        <f t="shared" si="95"/>
        <v>2974</v>
      </c>
      <c r="B2980" s="596"/>
      <c r="C2980" s="175"/>
      <c r="D2980" s="175"/>
      <c r="E2980" s="65"/>
      <c r="F2980" s="65"/>
      <c r="G2980" s="65"/>
      <c r="H2980" s="597">
        <f t="shared" si="94"/>
        <v>0</v>
      </c>
    </row>
    <row r="2981" spans="1:8" x14ac:dyDescent="0.2">
      <c r="A2981" s="280">
        <f t="shared" si="95"/>
        <v>2975</v>
      </c>
      <c r="B2981" s="596"/>
      <c r="C2981" s="175"/>
      <c r="D2981" s="175"/>
      <c r="E2981" s="65"/>
      <c r="F2981" s="65"/>
      <c r="G2981" s="65"/>
      <c r="H2981" s="597">
        <f t="shared" si="94"/>
        <v>0</v>
      </c>
    </row>
    <row r="2982" spans="1:8" x14ac:dyDescent="0.2">
      <c r="A2982" s="280">
        <f t="shared" si="95"/>
        <v>2976</v>
      </c>
      <c r="B2982" s="596"/>
      <c r="C2982" s="175"/>
      <c r="D2982" s="175"/>
      <c r="E2982" s="65"/>
      <c r="F2982" s="65"/>
      <c r="G2982" s="65"/>
      <c r="H2982" s="597">
        <f t="shared" si="94"/>
        <v>0</v>
      </c>
    </row>
    <row r="2983" spans="1:8" x14ac:dyDescent="0.2">
      <c r="A2983" s="280">
        <f t="shared" si="95"/>
        <v>2977</v>
      </c>
      <c r="B2983" s="596"/>
      <c r="C2983" s="175"/>
      <c r="D2983" s="175"/>
      <c r="E2983" s="65"/>
      <c r="F2983" s="65"/>
      <c r="G2983" s="65"/>
      <c r="H2983" s="597">
        <f t="shared" si="94"/>
        <v>0</v>
      </c>
    </row>
    <row r="2984" spans="1:8" x14ac:dyDescent="0.2">
      <c r="A2984" s="280">
        <f t="shared" si="95"/>
        <v>2978</v>
      </c>
      <c r="B2984" s="596"/>
      <c r="C2984" s="175"/>
      <c r="D2984" s="175"/>
      <c r="E2984" s="65"/>
      <c r="F2984" s="65"/>
      <c r="G2984" s="65"/>
      <c r="H2984" s="597">
        <f t="shared" si="94"/>
        <v>0</v>
      </c>
    </row>
    <row r="2985" spans="1:8" x14ac:dyDescent="0.2">
      <c r="A2985" s="280">
        <f t="shared" si="95"/>
        <v>2979</v>
      </c>
      <c r="B2985" s="596"/>
      <c r="C2985" s="175"/>
      <c r="D2985" s="175"/>
      <c r="E2985" s="65"/>
      <c r="F2985" s="65"/>
      <c r="G2985" s="65"/>
      <c r="H2985" s="597">
        <f t="shared" si="94"/>
        <v>0</v>
      </c>
    </row>
    <row r="2986" spans="1:8" x14ac:dyDescent="0.2">
      <c r="A2986" s="280">
        <f t="shared" si="95"/>
        <v>2980</v>
      </c>
      <c r="B2986" s="596"/>
      <c r="C2986" s="175"/>
      <c r="D2986" s="175"/>
      <c r="E2986" s="65"/>
      <c r="F2986" s="65"/>
      <c r="G2986" s="65"/>
      <c r="H2986" s="597">
        <f t="shared" si="94"/>
        <v>0</v>
      </c>
    </row>
    <row r="2987" spans="1:8" x14ac:dyDescent="0.2">
      <c r="A2987" s="280">
        <f t="shared" si="95"/>
        <v>2981</v>
      </c>
      <c r="B2987" s="596"/>
      <c r="C2987" s="175"/>
      <c r="D2987" s="175"/>
      <c r="E2987" s="65"/>
      <c r="F2987" s="65"/>
      <c r="G2987" s="65"/>
      <c r="H2987" s="597">
        <f t="shared" si="94"/>
        <v>0</v>
      </c>
    </row>
    <row r="2988" spans="1:8" x14ac:dyDescent="0.2">
      <c r="A2988" s="280">
        <f t="shared" si="95"/>
        <v>2982</v>
      </c>
      <c r="B2988" s="596"/>
      <c r="C2988" s="175"/>
      <c r="D2988" s="175"/>
      <c r="E2988" s="65"/>
      <c r="F2988" s="65"/>
      <c r="G2988" s="65"/>
      <c r="H2988" s="597">
        <f t="shared" si="94"/>
        <v>0</v>
      </c>
    </row>
    <row r="2989" spans="1:8" x14ac:dyDescent="0.2">
      <c r="A2989" s="280">
        <f t="shared" si="95"/>
        <v>2983</v>
      </c>
      <c r="B2989" s="596"/>
      <c r="C2989" s="175"/>
      <c r="D2989" s="175"/>
      <c r="E2989" s="65"/>
      <c r="F2989" s="65"/>
      <c r="G2989" s="65"/>
      <c r="H2989" s="597">
        <f t="shared" si="94"/>
        <v>0</v>
      </c>
    </row>
    <row r="2990" spans="1:8" x14ac:dyDescent="0.2">
      <c r="A2990" s="280">
        <f t="shared" si="95"/>
        <v>2984</v>
      </c>
      <c r="B2990" s="596"/>
      <c r="C2990" s="175"/>
      <c r="D2990" s="175"/>
      <c r="E2990" s="65"/>
      <c r="F2990" s="65"/>
      <c r="G2990" s="65"/>
      <c r="H2990" s="597">
        <f t="shared" si="94"/>
        <v>0</v>
      </c>
    </row>
    <row r="2991" spans="1:8" x14ac:dyDescent="0.2">
      <c r="A2991" s="280">
        <f t="shared" si="95"/>
        <v>2985</v>
      </c>
      <c r="B2991" s="596"/>
      <c r="C2991" s="175"/>
      <c r="D2991" s="175"/>
      <c r="E2991" s="65"/>
      <c r="F2991" s="65"/>
      <c r="G2991" s="65"/>
      <c r="H2991" s="597">
        <f t="shared" ref="H2991:H3007" si="96">G2991*F2991</f>
        <v>0</v>
      </c>
    </row>
    <row r="2992" spans="1:8" x14ac:dyDescent="0.2">
      <c r="A2992" s="280">
        <f t="shared" si="95"/>
        <v>2986</v>
      </c>
      <c r="B2992" s="596"/>
      <c r="C2992" s="175"/>
      <c r="D2992" s="175"/>
      <c r="E2992" s="65"/>
      <c r="F2992" s="65"/>
      <c r="G2992" s="65"/>
      <c r="H2992" s="597">
        <f t="shared" si="96"/>
        <v>0</v>
      </c>
    </row>
    <row r="2993" spans="1:8" x14ac:dyDescent="0.2">
      <c r="A2993" s="280">
        <f t="shared" si="95"/>
        <v>2987</v>
      </c>
      <c r="B2993" s="596"/>
      <c r="C2993" s="175"/>
      <c r="D2993" s="175"/>
      <c r="E2993" s="65"/>
      <c r="F2993" s="65"/>
      <c r="G2993" s="65"/>
      <c r="H2993" s="597">
        <f t="shared" si="96"/>
        <v>0</v>
      </c>
    </row>
    <row r="2994" spans="1:8" x14ac:dyDescent="0.2">
      <c r="A2994" s="280">
        <f t="shared" si="95"/>
        <v>2988</v>
      </c>
      <c r="B2994" s="596"/>
      <c r="C2994" s="175"/>
      <c r="D2994" s="175"/>
      <c r="E2994" s="65"/>
      <c r="F2994" s="65"/>
      <c r="G2994" s="65"/>
      <c r="H2994" s="597">
        <f t="shared" si="96"/>
        <v>0</v>
      </c>
    </row>
    <row r="2995" spans="1:8" x14ac:dyDescent="0.2">
      <c r="A2995" s="280">
        <f t="shared" si="95"/>
        <v>2989</v>
      </c>
      <c r="B2995" s="596"/>
      <c r="C2995" s="175"/>
      <c r="D2995" s="175"/>
      <c r="E2995" s="65"/>
      <c r="F2995" s="65"/>
      <c r="G2995" s="65"/>
      <c r="H2995" s="597">
        <f t="shared" si="96"/>
        <v>0</v>
      </c>
    </row>
    <row r="2996" spans="1:8" x14ac:dyDescent="0.2">
      <c r="A2996" s="280">
        <f t="shared" si="95"/>
        <v>2990</v>
      </c>
      <c r="B2996" s="596"/>
      <c r="C2996" s="175"/>
      <c r="D2996" s="175"/>
      <c r="E2996" s="65"/>
      <c r="F2996" s="65"/>
      <c r="G2996" s="65"/>
      <c r="H2996" s="597">
        <f t="shared" si="96"/>
        <v>0</v>
      </c>
    </row>
    <row r="2997" spans="1:8" x14ac:dyDescent="0.2">
      <c r="A2997" s="280">
        <f t="shared" si="95"/>
        <v>2991</v>
      </c>
      <c r="B2997" s="596"/>
      <c r="C2997" s="175"/>
      <c r="D2997" s="175"/>
      <c r="E2997" s="65"/>
      <c r="F2997" s="65"/>
      <c r="G2997" s="65"/>
      <c r="H2997" s="597">
        <f t="shared" si="96"/>
        <v>0</v>
      </c>
    </row>
    <row r="2998" spans="1:8" x14ac:dyDescent="0.2">
      <c r="A2998" s="280">
        <f t="shared" si="95"/>
        <v>2992</v>
      </c>
      <c r="B2998" s="596"/>
      <c r="C2998" s="175"/>
      <c r="D2998" s="175"/>
      <c r="E2998" s="65"/>
      <c r="F2998" s="65"/>
      <c r="G2998" s="65"/>
      <c r="H2998" s="597">
        <f t="shared" si="96"/>
        <v>0</v>
      </c>
    </row>
    <row r="2999" spans="1:8" x14ac:dyDescent="0.2">
      <c r="A2999" s="280">
        <f t="shared" si="95"/>
        <v>2993</v>
      </c>
      <c r="B2999" s="596"/>
      <c r="C2999" s="175"/>
      <c r="D2999" s="175"/>
      <c r="E2999" s="65"/>
      <c r="F2999" s="65"/>
      <c r="G2999" s="65"/>
      <c r="H2999" s="597">
        <f t="shared" si="96"/>
        <v>0</v>
      </c>
    </row>
    <row r="3000" spans="1:8" x14ac:dyDescent="0.2">
      <c r="A3000" s="280">
        <f t="shared" si="95"/>
        <v>2994</v>
      </c>
      <c r="B3000" s="596"/>
      <c r="C3000" s="175"/>
      <c r="D3000" s="175"/>
      <c r="E3000" s="65"/>
      <c r="F3000" s="65"/>
      <c r="G3000" s="65"/>
      <c r="H3000" s="597">
        <f t="shared" si="96"/>
        <v>0</v>
      </c>
    </row>
    <row r="3001" spans="1:8" x14ac:dyDescent="0.2">
      <c r="A3001" s="280">
        <f t="shared" si="95"/>
        <v>2995</v>
      </c>
      <c r="B3001" s="596"/>
      <c r="C3001" s="175"/>
      <c r="D3001" s="175"/>
      <c r="E3001" s="65"/>
      <c r="F3001" s="65"/>
      <c r="G3001" s="65"/>
      <c r="H3001" s="597">
        <f t="shared" si="96"/>
        <v>0</v>
      </c>
    </row>
    <row r="3002" spans="1:8" x14ac:dyDescent="0.2">
      <c r="A3002" s="280">
        <f t="shared" si="95"/>
        <v>2996</v>
      </c>
      <c r="B3002" s="596"/>
      <c r="C3002" s="175"/>
      <c r="D3002" s="175"/>
      <c r="E3002" s="65"/>
      <c r="F3002" s="65"/>
      <c r="G3002" s="65"/>
      <c r="H3002" s="597">
        <f t="shared" si="96"/>
        <v>0</v>
      </c>
    </row>
    <row r="3003" spans="1:8" x14ac:dyDescent="0.2">
      <c r="A3003" s="280">
        <f t="shared" si="95"/>
        <v>2997</v>
      </c>
      <c r="B3003" s="596"/>
      <c r="C3003" s="175"/>
      <c r="D3003" s="175"/>
      <c r="E3003" s="65"/>
      <c r="F3003" s="65"/>
      <c r="G3003" s="65"/>
      <c r="H3003" s="597">
        <f t="shared" si="96"/>
        <v>0</v>
      </c>
    </row>
    <row r="3004" spans="1:8" x14ac:dyDescent="0.2">
      <c r="A3004" s="280">
        <f t="shared" si="95"/>
        <v>2998</v>
      </c>
      <c r="B3004" s="596"/>
      <c r="C3004" s="175"/>
      <c r="D3004" s="175"/>
      <c r="E3004" s="65"/>
      <c r="F3004" s="65"/>
      <c r="G3004" s="65"/>
      <c r="H3004" s="597">
        <f t="shared" si="96"/>
        <v>0</v>
      </c>
    </row>
    <row r="3005" spans="1:8" x14ac:dyDescent="0.2">
      <c r="A3005" s="280">
        <f t="shared" si="95"/>
        <v>2999</v>
      </c>
      <c r="B3005" s="596"/>
      <c r="C3005" s="175"/>
      <c r="D3005" s="175"/>
      <c r="E3005" s="65"/>
      <c r="F3005" s="65"/>
      <c r="G3005" s="65"/>
      <c r="H3005" s="597">
        <f t="shared" si="96"/>
        <v>0</v>
      </c>
    </row>
    <row r="3006" spans="1:8" x14ac:dyDescent="0.2">
      <c r="A3006" s="280">
        <f t="shared" si="95"/>
        <v>3000</v>
      </c>
      <c r="B3006" s="596"/>
      <c r="C3006" s="175"/>
      <c r="D3006" s="175"/>
      <c r="E3006" s="65"/>
      <c r="F3006" s="65"/>
      <c r="G3006" s="65"/>
      <c r="H3006" s="597">
        <f t="shared" si="96"/>
        <v>0</v>
      </c>
    </row>
    <row r="3007" spans="1:8" x14ac:dyDescent="0.2">
      <c r="A3007" s="280">
        <f t="shared" si="95"/>
        <v>3001</v>
      </c>
      <c r="B3007" s="596"/>
      <c r="C3007" s="175"/>
      <c r="D3007" s="175"/>
      <c r="E3007" s="65"/>
      <c r="F3007" s="65"/>
      <c r="G3007" s="65"/>
      <c r="H3007" s="597">
        <f t="shared" si="96"/>
        <v>0</v>
      </c>
    </row>
  </sheetData>
  <sheetProtection algorithmName="SHA-512" hashValue="48EOnk0VTEV603usfxZeWc5Ag/Q2jWpSynYH8RdITbtfr94vvgz0VtWOfDFcb1Re9CN3xSDiGyOOxRZDmNJtyw==" saltValue="DJSF/S/dyA2YVGIHCrvGLA==" spinCount="100000" sheet="1" objects="1" scenarios="1" formatColumns="0" formatRows="0"/>
  <pageMargins left="0.51181102362204722" right="0.31496062992125984" top="0.59055118110236227" bottom="0.19685039370078741" header="0.19685039370078741" footer="0.19685039370078741"/>
  <pageSetup paperSize="9" scale="93"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59999389629810485"/>
  </sheetPr>
  <dimension ref="A1:H1006"/>
  <sheetViews>
    <sheetView zoomScale="90" zoomScaleNormal="90" workbookViewId="0">
      <selection activeCell="B7" sqref="B7:H1006"/>
    </sheetView>
  </sheetViews>
  <sheetFormatPr baseColWidth="10" defaultColWidth="11.42578125" defaultRowHeight="12.75" x14ac:dyDescent="0.2"/>
  <cols>
    <col min="1" max="1" width="5.42578125" style="32" customWidth="1"/>
    <col min="2" max="2" width="35.42578125" style="32" customWidth="1"/>
    <col min="3" max="3" width="23.28515625" style="32" customWidth="1"/>
    <col min="4" max="4" width="31.85546875" style="32" customWidth="1"/>
    <col min="5" max="5" width="11"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6">
        <f>'REFERENCES - 10'!D7</f>
        <v>0</v>
      </c>
      <c r="D1" s="317"/>
      <c r="E1" s="316"/>
      <c r="F1" s="316">
        <f>'REFERENCES - 10'!D9</f>
        <v>0</v>
      </c>
    </row>
    <row r="2" spans="1:8" ht="18.75" x14ac:dyDescent="0.3">
      <c r="B2" s="255" t="s">
        <v>397</v>
      </c>
      <c r="C2" s="255"/>
      <c r="D2" s="255"/>
      <c r="E2" s="255"/>
      <c r="F2" s="255"/>
      <c r="G2" s="255"/>
      <c r="H2" s="255"/>
    </row>
    <row r="3" spans="1:8" ht="13.5" customHeight="1" x14ac:dyDescent="0.3">
      <c r="B3" s="256"/>
      <c r="C3" s="256"/>
      <c r="D3" s="256"/>
      <c r="E3" s="588"/>
      <c r="F3" s="256"/>
      <c r="G3" s="256"/>
      <c r="H3" s="287" t="s">
        <v>199</v>
      </c>
    </row>
    <row r="4" spans="1:8" s="257" customFormat="1" ht="38.25" customHeight="1" x14ac:dyDescent="0.25">
      <c r="B4" s="161" t="s">
        <v>167</v>
      </c>
      <c r="C4" s="161" t="s">
        <v>168</v>
      </c>
      <c r="D4" s="161" t="s">
        <v>169</v>
      </c>
      <c r="E4" s="587" t="s">
        <v>474</v>
      </c>
      <c r="F4" s="161" t="s">
        <v>194</v>
      </c>
      <c r="G4" s="161" t="s">
        <v>170</v>
      </c>
      <c r="H4" s="161" t="s">
        <v>128</v>
      </c>
    </row>
    <row r="5" spans="1:8" s="257" customFormat="1" ht="10.5" customHeight="1" x14ac:dyDescent="0.25">
      <c r="G5" s="258"/>
      <c r="H5" s="258"/>
    </row>
    <row r="6" spans="1:8" x14ac:dyDescent="0.2">
      <c r="A6" s="35"/>
      <c r="B6" s="283" t="s">
        <v>107</v>
      </c>
      <c r="C6" s="261"/>
      <c r="D6" s="261"/>
      <c r="E6" s="593"/>
      <c r="F6" s="344">
        <f>SUM(F7:F36)</f>
        <v>0</v>
      </c>
      <c r="H6" s="344">
        <f>SUM(H7:H36)</f>
        <v>0</v>
      </c>
    </row>
    <row r="7" spans="1:8" x14ac:dyDescent="0.2">
      <c r="A7" s="280">
        <v>1</v>
      </c>
      <c r="B7" s="596"/>
      <c r="C7" s="175"/>
      <c r="D7" s="175"/>
      <c r="E7" s="65"/>
      <c r="F7" s="65"/>
      <c r="G7" s="65"/>
      <c r="H7" s="597">
        <f>G7*F7</f>
        <v>0</v>
      </c>
    </row>
    <row r="8" spans="1:8" x14ac:dyDescent="0.2">
      <c r="A8" s="280">
        <f>+A7+1</f>
        <v>2</v>
      </c>
      <c r="B8" s="596"/>
      <c r="C8" s="175"/>
      <c r="D8" s="175"/>
      <c r="E8" s="65"/>
      <c r="F8" s="65"/>
      <c r="G8" s="65"/>
      <c r="H8" s="597">
        <f>G8*F8</f>
        <v>0</v>
      </c>
    </row>
    <row r="9" spans="1:8" x14ac:dyDescent="0.2">
      <c r="A9" s="280">
        <f t="shared" ref="A9:A72" si="0">+A8+1</f>
        <v>3</v>
      </c>
      <c r="B9" s="596"/>
      <c r="C9" s="175"/>
      <c r="D9" s="175"/>
      <c r="E9" s="65"/>
      <c r="F9" s="65"/>
      <c r="G9" s="65"/>
      <c r="H9" s="597">
        <f>G9*F9</f>
        <v>0</v>
      </c>
    </row>
    <row r="10" spans="1:8" x14ac:dyDescent="0.2">
      <c r="A10" s="280">
        <f t="shared" si="0"/>
        <v>4</v>
      </c>
      <c r="B10" s="596"/>
      <c r="C10" s="175"/>
      <c r="D10" s="175"/>
      <c r="E10" s="65"/>
      <c r="F10" s="65"/>
      <c r="G10" s="65"/>
      <c r="H10" s="597">
        <f>G10*F10</f>
        <v>0</v>
      </c>
    </row>
    <row r="11" spans="1:8" x14ac:dyDescent="0.2">
      <c r="A11" s="280">
        <f t="shared" si="0"/>
        <v>5</v>
      </c>
      <c r="B11" s="596"/>
      <c r="C11" s="175"/>
      <c r="D11" s="175"/>
      <c r="E11" s="65"/>
      <c r="F11" s="65"/>
      <c r="G11" s="65"/>
      <c r="H11" s="597">
        <f>G11*F11</f>
        <v>0</v>
      </c>
    </row>
    <row r="12" spans="1:8" x14ac:dyDescent="0.2">
      <c r="A12" s="280">
        <f t="shared" si="0"/>
        <v>6</v>
      </c>
      <c r="B12" s="596"/>
      <c r="C12" s="175"/>
      <c r="D12" s="175"/>
      <c r="E12" s="65"/>
      <c r="F12" s="65"/>
      <c r="G12" s="65"/>
      <c r="H12" s="597">
        <f t="shared" ref="H12:H35" si="1">G12*F12</f>
        <v>0</v>
      </c>
    </row>
    <row r="13" spans="1:8" x14ac:dyDescent="0.2">
      <c r="A13" s="280">
        <f t="shared" si="0"/>
        <v>7</v>
      </c>
      <c r="B13" s="596"/>
      <c r="C13" s="175"/>
      <c r="D13" s="175"/>
      <c r="E13" s="65"/>
      <c r="F13" s="65"/>
      <c r="G13" s="65"/>
      <c r="H13" s="597">
        <f t="shared" si="1"/>
        <v>0</v>
      </c>
    </row>
    <row r="14" spans="1:8" x14ac:dyDescent="0.2">
      <c r="A14" s="280">
        <f t="shared" si="0"/>
        <v>8</v>
      </c>
      <c r="B14" s="596"/>
      <c r="C14" s="175"/>
      <c r="D14" s="175"/>
      <c r="E14" s="65"/>
      <c r="F14" s="65"/>
      <c r="G14" s="65"/>
      <c r="H14" s="597">
        <f t="shared" si="1"/>
        <v>0</v>
      </c>
    </row>
    <row r="15" spans="1:8" x14ac:dyDescent="0.2">
      <c r="A15" s="280">
        <f t="shared" si="0"/>
        <v>9</v>
      </c>
      <c r="B15" s="596"/>
      <c r="C15" s="175"/>
      <c r="D15" s="175"/>
      <c r="E15" s="65"/>
      <c r="F15" s="65"/>
      <c r="G15" s="65"/>
      <c r="H15" s="597">
        <f t="shared" si="1"/>
        <v>0</v>
      </c>
    </row>
    <row r="16" spans="1:8" x14ac:dyDescent="0.2">
      <c r="A16" s="280">
        <f t="shared" si="0"/>
        <v>10</v>
      </c>
      <c r="B16" s="596"/>
      <c r="C16" s="175"/>
      <c r="D16" s="175"/>
      <c r="E16" s="65"/>
      <c r="F16" s="65"/>
      <c r="G16" s="65"/>
      <c r="H16" s="597">
        <f t="shared" si="1"/>
        <v>0</v>
      </c>
    </row>
    <row r="17" spans="1:8" x14ac:dyDescent="0.2">
      <c r="A17" s="280">
        <f t="shared" si="0"/>
        <v>11</v>
      </c>
      <c r="B17" s="596"/>
      <c r="C17" s="175"/>
      <c r="D17" s="175"/>
      <c r="E17" s="65"/>
      <c r="F17" s="65"/>
      <c r="G17" s="65"/>
      <c r="H17" s="597">
        <f t="shared" si="1"/>
        <v>0</v>
      </c>
    </row>
    <row r="18" spans="1:8" x14ac:dyDescent="0.2">
      <c r="A18" s="280">
        <f t="shared" si="0"/>
        <v>12</v>
      </c>
      <c r="B18" s="596"/>
      <c r="C18" s="175"/>
      <c r="D18" s="175"/>
      <c r="E18" s="65"/>
      <c r="F18" s="65"/>
      <c r="G18" s="65"/>
      <c r="H18" s="597">
        <f t="shared" si="1"/>
        <v>0</v>
      </c>
    </row>
    <row r="19" spans="1:8" x14ac:dyDescent="0.2">
      <c r="A19" s="280">
        <f t="shared" si="0"/>
        <v>13</v>
      </c>
      <c r="B19" s="596"/>
      <c r="C19" s="175"/>
      <c r="D19" s="175"/>
      <c r="E19" s="65"/>
      <c r="F19" s="65"/>
      <c r="G19" s="65"/>
      <c r="H19" s="597">
        <f t="shared" si="1"/>
        <v>0</v>
      </c>
    </row>
    <row r="20" spans="1:8" x14ac:dyDescent="0.2">
      <c r="A20" s="280">
        <f t="shared" si="0"/>
        <v>14</v>
      </c>
      <c r="B20" s="596"/>
      <c r="C20" s="175"/>
      <c r="D20" s="175"/>
      <c r="E20" s="65"/>
      <c r="F20" s="65"/>
      <c r="G20" s="65"/>
      <c r="H20" s="597">
        <f t="shared" si="1"/>
        <v>0</v>
      </c>
    </row>
    <row r="21" spans="1:8" x14ac:dyDescent="0.2">
      <c r="A21" s="280">
        <f t="shared" si="0"/>
        <v>15</v>
      </c>
      <c r="B21" s="596"/>
      <c r="C21" s="175"/>
      <c r="D21" s="175"/>
      <c r="E21" s="65"/>
      <c r="F21" s="65"/>
      <c r="G21" s="65"/>
      <c r="H21" s="597">
        <f t="shared" si="1"/>
        <v>0</v>
      </c>
    </row>
    <row r="22" spans="1:8" x14ac:dyDescent="0.2">
      <c r="A22" s="280">
        <f t="shared" si="0"/>
        <v>16</v>
      </c>
      <c r="B22" s="596"/>
      <c r="C22" s="175"/>
      <c r="D22" s="175"/>
      <c r="E22" s="65"/>
      <c r="F22" s="65"/>
      <c r="G22" s="65"/>
      <c r="H22" s="597">
        <f t="shared" si="1"/>
        <v>0</v>
      </c>
    </row>
    <row r="23" spans="1:8" x14ac:dyDescent="0.2">
      <c r="A23" s="280">
        <f t="shared" si="0"/>
        <v>17</v>
      </c>
      <c r="B23" s="596"/>
      <c r="C23" s="175"/>
      <c r="D23" s="175"/>
      <c r="E23" s="65"/>
      <c r="F23" s="65"/>
      <c r="G23" s="65"/>
      <c r="H23" s="597">
        <f t="shared" si="1"/>
        <v>0</v>
      </c>
    </row>
    <row r="24" spans="1:8" x14ac:dyDescent="0.2">
      <c r="A24" s="280">
        <f t="shared" si="0"/>
        <v>18</v>
      </c>
      <c r="B24" s="596"/>
      <c r="C24" s="175"/>
      <c r="D24" s="175"/>
      <c r="E24" s="65"/>
      <c r="F24" s="65"/>
      <c r="G24" s="65"/>
      <c r="H24" s="597">
        <f t="shared" si="1"/>
        <v>0</v>
      </c>
    </row>
    <row r="25" spans="1:8" x14ac:dyDescent="0.2">
      <c r="A25" s="280">
        <f t="shared" si="0"/>
        <v>19</v>
      </c>
      <c r="B25" s="596"/>
      <c r="C25" s="175"/>
      <c r="D25" s="175"/>
      <c r="E25" s="65"/>
      <c r="F25" s="65"/>
      <c r="G25" s="65"/>
      <c r="H25" s="597">
        <f t="shared" si="1"/>
        <v>0</v>
      </c>
    </row>
    <row r="26" spans="1:8" x14ac:dyDescent="0.2">
      <c r="A26" s="280">
        <f t="shared" si="0"/>
        <v>20</v>
      </c>
      <c r="B26" s="596"/>
      <c r="C26" s="175"/>
      <c r="D26" s="175"/>
      <c r="E26" s="65"/>
      <c r="F26" s="65"/>
      <c r="G26" s="65"/>
      <c r="H26" s="597">
        <f t="shared" si="1"/>
        <v>0</v>
      </c>
    </row>
    <row r="27" spans="1:8" x14ac:dyDescent="0.2">
      <c r="A27" s="280">
        <f t="shared" si="0"/>
        <v>21</v>
      </c>
      <c r="B27" s="596"/>
      <c r="C27" s="175"/>
      <c r="D27" s="175"/>
      <c r="E27" s="65"/>
      <c r="F27" s="65"/>
      <c r="G27" s="65"/>
      <c r="H27" s="597">
        <f t="shared" si="1"/>
        <v>0</v>
      </c>
    </row>
    <row r="28" spans="1:8" x14ac:dyDescent="0.2">
      <c r="A28" s="280">
        <f t="shared" si="0"/>
        <v>22</v>
      </c>
      <c r="B28" s="596"/>
      <c r="C28" s="175"/>
      <c r="D28" s="175"/>
      <c r="E28" s="65"/>
      <c r="F28" s="65"/>
      <c r="G28" s="65"/>
      <c r="H28" s="597">
        <f t="shared" si="1"/>
        <v>0</v>
      </c>
    </row>
    <row r="29" spans="1:8" x14ac:dyDescent="0.2">
      <c r="A29" s="280">
        <f t="shared" si="0"/>
        <v>23</v>
      </c>
      <c r="B29" s="596"/>
      <c r="C29" s="175"/>
      <c r="D29" s="175"/>
      <c r="E29" s="65"/>
      <c r="F29" s="65"/>
      <c r="G29" s="65"/>
      <c r="H29" s="597">
        <f t="shared" si="1"/>
        <v>0</v>
      </c>
    </row>
    <row r="30" spans="1:8" x14ac:dyDescent="0.2">
      <c r="A30" s="280">
        <f t="shared" si="0"/>
        <v>24</v>
      </c>
      <c r="B30" s="596"/>
      <c r="C30" s="175"/>
      <c r="D30" s="175"/>
      <c r="E30" s="65"/>
      <c r="F30" s="65"/>
      <c r="G30" s="65"/>
      <c r="H30" s="597">
        <f t="shared" si="1"/>
        <v>0</v>
      </c>
    </row>
    <row r="31" spans="1:8" x14ac:dyDescent="0.2">
      <c r="A31" s="280">
        <f t="shared" si="0"/>
        <v>25</v>
      </c>
      <c r="B31" s="596"/>
      <c r="C31" s="175"/>
      <c r="D31" s="175"/>
      <c r="E31" s="65"/>
      <c r="F31" s="65"/>
      <c r="G31" s="65"/>
      <c r="H31" s="597">
        <f t="shared" si="1"/>
        <v>0</v>
      </c>
    </row>
    <row r="32" spans="1:8" x14ac:dyDescent="0.2">
      <c r="A32" s="280">
        <f t="shared" si="0"/>
        <v>26</v>
      </c>
      <c r="B32" s="596"/>
      <c r="C32" s="175"/>
      <c r="D32" s="175"/>
      <c r="E32" s="65"/>
      <c r="F32" s="65"/>
      <c r="G32" s="65"/>
      <c r="H32" s="597">
        <f t="shared" si="1"/>
        <v>0</v>
      </c>
    </row>
    <row r="33" spans="1:8" x14ac:dyDescent="0.2">
      <c r="A33" s="280">
        <f t="shared" si="0"/>
        <v>27</v>
      </c>
      <c r="B33" s="596"/>
      <c r="C33" s="175"/>
      <c r="D33" s="175"/>
      <c r="E33" s="65"/>
      <c r="F33" s="65"/>
      <c r="G33" s="65"/>
      <c r="H33" s="597">
        <f t="shared" si="1"/>
        <v>0</v>
      </c>
    </row>
    <row r="34" spans="1:8" x14ac:dyDescent="0.2">
      <c r="A34" s="280">
        <f t="shared" si="0"/>
        <v>28</v>
      </c>
      <c r="B34" s="596"/>
      <c r="C34" s="175"/>
      <c r="D34" s="175"/>
      <c r="E34" s="65"/>
      <c r="F34" s="65"/>
      <c r="G34" s="65"/>
      <c r="H34" s="597">
        <f t="shared" si="1"/>
        <v>0</v>
      </c>
    </row>
    <row r="35" spans="1:8" x14ac:dyDescent="0.2">
      <c r="A35" s="280">
        <f t="shared" si="0"/>
        <v>29</v>
      </c>
      <c r="B35" s="596"/>
      <c r="C35" s="175"/>
      <c r="D35" s="175"/>
      <c r="E35" s="65"/>
      <c r="F35" s="65"/>
      <c r="G35" s="65"/>
      <c r="H35" s="597">
        <f t="shared" si="1"/>
        <v>0</v>
      </c>
    </row>
    <row r="36" spans="1:8" x14ac:dyDescent="0.2">
      <c r="A36" s="280">
        <f t="shared" si="0"/>
        <v>30</v>
      </c>
      <c r="B36" s="596"/>
      <c r="C36" s="175"/>
      <c r="D36" s="175"/>
      <c r="E36" s="65"/>
      <c r="F36" s="65"/>
      <c r="G36" s="65"/>
      <c r="H36" s="597">
        <f>G36*F36</f>
        <v>0</v>
      </c>
    </row>
    <row r="37" spans="1:8" ht="12" customHeight="1" x14ac:dyDescent="0.2">
      <c r="A37" s="280">
        <f t="shared" si="0"/>
        <v>31</v>
      </c>
      <c r="B37" s="596"/>
      <c r="C37" s="175"/>
      <c r="D37" s="175"/>
      <c r="E37" s="65"/>
      <c r="F37" s="65"/>
      <c r="G37" s="65"/>
      <c r="H37" s="597">
        <f t="shared" ref="H37:H100" si="2">G37*F37</f>
        <v>0</v>
      </c>
    </row>
    <row r="38" spans="1:8" x14ac:dyDescent="0.2">
      <c r="A38" s="280">
        <f t="shared" si="0"/>
        <v>32</v>
      </c>
      <c r="B38" s="596"/>
      <c r="C38" s="175"/>
      <c r="D38" s="175"/>
      <c r="E38" s="65"/>
      <c r="F38" s="65"/>
      <c r="G38" s="65"/>
      <c r="H38" s="597">
        <f t="shared" si="2"/>
        <v>0</v>
      </c>
    </row>
    <row r="39" spans="1:8" x14ac:dyDescent="0.2">
      <c r="A39" s="280">
        <f t="shared" si="0"/>
        <v>33</v>
      </c>
      <c r="B39" s="596"/>
      <c r="C39" s="175"/>
      <c r="D39" s="175"/>
      <c r="E39" s="65"/>
      <c r="F39" s="65"/>
      <c r="G39" s="65"/>
      <c r="H39" s="597">
        <f t="shared" si="2"/>
        <v>0</v>
      </c>
    </row>
    <row r="40" spans="1:8" x14ac:dyDescent="0.2">
      <c r="A40" s="280">
        <f t="shared" si="0"/>
        <v>34</v>
      </c>
      <c r="B40" s="596"/>
      <c r="C40" s="175"/>
      <c r="D40" s="175"/>
      <c r="E40" s="65"/>
      <c r="F40" s="65"/>
      <c r="G40" s="65"/>
      <c r="H40" s="597">
        <f t="shared" si="2"/>
        <v>0</v>
      </c>
    </row>
    <row r="41" spans="1:8" x14ac:dyDescent="0.2">
      <c r="A41" s="280">
        <f t="shared" si="0"/>
        <v>35</v>
      </c>
      <c r="B41" s="596"/>
      <c r="C41" s="175"/>
      <c r="D41" s="175"/>
      <c r="E41" s="65"/>
      <c r="F41" s="65"/>
      <c r="G41" s="65"/>
      <c r="H41" s="597">
        <f t="shared" si="2"/>
        <v>0</v>
      </c>
    </row>
    <row r="42" spans="1:8" x14ac:dyDescent="0.2">
      <c r="A42" s="280">
        <f t="shared" si="0"/>
        <v>36</v>
      </c>
      <c r="B42" s="596"/>
      <c r="C42" s="175"/>
      <c r="D42" s="175"/>
      <c r="E42" s="65"/>
      <c r="F42" s="65"/>
      <c r="G42" s="65"/>
      <c r="H42" s="597">
        <f t="shared" si="2"/>
        <v>0</v>
      </c>
    </row>
    <row r="43" spans="1:8" x14ac:dyDescent="0.2">
      <c r="A43" s="280">
        <f t="shared" si="0"/>
        <v>37</v>
      </c>
      <c r="B43" s="596"/>
      <c r="C43" s="175"/>
      <c r="D43" s="175"/>
      <c r="E43" s="65"/>
      <c r="F43" s="65"/>
      <c r="G43" s="65"/>
      <c r="H43" s="597">
        <f t="shared" si="2"/>
        <v>0</v>
      </c>
    </row>
    <row r="44" spans="1:8" x14ac:dyDescent="0.2">
      <c r="A44" s="280">
        <f t="shared" si="0"/>
        <v>38</v>
      </c>
      <c r="B44" s="596"/>
      <c r="C44" s="175"/>
      <c r="D44" s="175"/>
      <c r="E44" s="65"/>
      <c r="F44" s="65"/>
      <c r="G44" s="65"/>
      <c r="H44" s="597">
        <f t="shared" si="2"/>
        <v>0</v>
      </c>
    </row>
    <row r="45" spans="1:8" x14ac:dyDescent="0.2">
      <c r="A45" s="280">
        <f t="shared" si="0"/>
        <v>39</v>
      </c>
      <c r="B45" s="596"/>
      <c r="C45" s="175"/>
      <c r="D45" s="175"/>
      <c r="E45" s="65"/>
      <c r="F45" s="65"/>
      <c r="G45" s="65"/>
      <c r="H45" s="597">
        <f t="shared" si="2"/>
        <v>0</v>
      </c>
    </row>
    <row r="46" spans="1:8" x14ac:dyDescent="0.2">
      <c r="A46" s="280">
        <f t="shared" si="0"/>
        <v>40</v>
      </c>
      <c r="B46" s="596"/>
      <c r="C46" s="175"/>
      <c r="D46" s="175"/>
      <c r="E46" s="65"/>
      <c r="F46" s="65"/>
      <c r="G46" s="65"/>
      <c r="H46" s="597">
        <f t="shared" si="2"/>
        <v>0</v>
      </c>
    </row>
    <row r="47" spans="1:8" x14ac:dyDescent="0.2">
      <c r="A47" s="280">
        <f t="shared" si="0"/>
        <v>41</v>
      </c>
      <c r="B47" s="596"/>
      <c r="C47" s="175"/>
      <c r="D47" s="175"/>
      <c r="E47" s="65"/>
      <c r="F47" s="65"/>
      <c r="G47" s="65"/>
      <c r="H47" s="597">
        <f t="shared" si="2"/>
        <v>0</v>
      </c>
    </row>
    <row r="48" spans="1:8" x14ac:dyDescent="0.2">
      <c r="A48" s="280">
        <f t="shared" si="0"/>
        <v>42</v>
      </c>
      <c r="B48" s="596"/>
      <c r="C48" s="175"/>
      <c r="D48" s="175"/>
      <c r="E48" s="65"/>
      <c r="F48" s="65"/>
      <c r="G48" s="65"/>
      <c r="H48" s="597">
        <f t="shared" si="2"/>
        <v>0</v>
      </c>
    </row>
    <row r="49" spans="1:8" x14ac:dyDescent="0.2">
      <c r="A49" s="280">
        <f t="shared" si="0"/>
        <v>43</v>
      </c>
      <c r="B49" s="596"/>
      <c r="C49" s="175"/>
      <c r="D49" s="175"/>
      <c r="E49" s="65"/>
      <c r="F49" s="65"/>
      <c r="G49" s="65"/>
      <c r="H49" s="597">
        <f t="shared" si="2"/>
        <v>0</v>
      </c>
    </row>
    <row r="50" spans="1:8" x14ac:dyDescent="0.2">
      <c r="A50" s="280">
        <f t="shared" si="0"/>
        <v>44</v>
      </c>
      <c r="B50" s="596"/>
      <c r="C50" s="175"/>
      <c r="D50" s="175"/>
      <c r="E50" s="65"/>
      <c r="F50" s="65"/>
      <c r="G50" s="65"/>
      <c r="H50" s="597">
        <f t="shared" si="2"/>
        <v>0</v>
      </c>
    </row>
    <row r="51" spans="1:8" x14ac:dyDescent="0.2">
      <c r="A51" s="280">
        <f t="shared" si="0"/>
        <v>45</v>
      </c>
      <c r="B51" s="596"/>
      <c r="C51" s="175"/>
      <c r="D51" s="175"/>
      <c r="E51" s="65"/>
      <c r="F51" s="65"/>
      <c r="G51" s="65"/>
      <c r="H51" s="597">
        <f t="shared" si="2"/>
        <v>0</v>
      </c>
    </row>
    <row r="52" spans="1:8" x14ac:dyDescent="0.2">
      <c r="A52" s="280">
        <f t="shared" si="0"/>
        <v>46</v>
      </c>
      <c r="B52" s="596"/>
      <c r="C52" s="175"/>
      <c r="D52" s="175"/>
      <c r="E52" s="65"/>
      <c r="F52" s="65"/>
      <c r="G52" s="65"/>
      <c r="H52" s="597">
        <f t="shared" si="2"/>
        <v>0</v>
      </c>
    </row>
    <row r="53" spans="1:8" x14ac:dyDescent="0.2">
      <c r="A53" s="280">
        <f t="shared" si="0"/>
        <v>47</v>
      </c>
      <c r="B53" s="596"/>
      <c r="C53" s="175"/>
      <c r="D53" s="175"/>
      <c r="E53" s="65"/>
      <c r="F53" s="65"/>
      <c r="G53" s="65"/>
      <c r="H53" s="597">
        <f t="shared" si="2"/>
        <v>0</v>
      </c>
    </row>
    <row r="54" spans="1:8" x14ac:dyDescent="0.2">
      <c r="A54" s="280">
        <f t="shared" si="0"/>
        <v>48</v>
      </c>
      <c r="B54" s="596"/>
      <c r="C54" s="175"/>
      <c r="D54" s="175"/>
      <c r="E54" s="65"/>
      <c r="F54" s="65"/>
      <c r="G54" s="65"/>
      <c r="H54" s="597">
        <f t="shared" si="2"/>
        <v>0</v>
      </c>
    </row>
    <row r="55" spans="1:8" x14ac:dyDescent="0.2">
      <c r="A55" s="280">
        <f t="shared" si="0"/>
        <v>49</v>
      </c>
      <c r="B55" s="596"/>
      <c r="C55" s="175"/>
      <c r="D55" s="175"/>
      <c r="E55" s="65"/>
      <c r="F55" s="65"/>
      <c r="G55" s="65"/>
      <c r="H55" s="597">
        <f t="shared" si="2"/>
        <v>0</v>
      </c>
    </row>
    <row r="56" spans="1:8" x14ac:dyDescent="0.2">
      <c r="A56" s="280">
        <f t="shared" si="0"/>
        <v>50</v>
      </c>
      <c r="B56" s="596"/>
      <c r="C56" s="175"/>
      <c r="D56" s="175"/>
      <c r="E56" s="65"/>
      <c r="F56" s="65"/>
      <c r="G56" s="65"/>
      <c r="H56" s="597">
        <f t="shared" si="2"/>
        <v>0</v>
      </c>
    </row>
    <row r="57" spans="1:8" x14ac:dyDescent="0.2">
      <c r="A57" s="280">
        <f t="shared" si="0"/>
        <v>51</v>
      </c>
      <c r="B57" s="596"/>
      <c r="C57" s="175"/>
      <c r="D57" s="175"/>
      <c r="E57" s="65"/>
      <c r="F57" s="65"/>
      <c r="G57" s="65"/>
      <c r="H57" s="597">
        <f t="shared" si="2"/>
        <v>0</v>
      </c>
    </row>
    <row r="58" spans="1:8" x14ac:dyDescent="0.2">
      <c r="A58" s="280">
        <f t="shared" si="0"/>
        <v>52</v>
      </c>
      <c r="B58" s="596"/>
      <c r="C58" s="175"/>
      <c r="D58" s="175"/>
      <c r="E58" s="65"/>
      <c r="F58" s="65"/>
      <c r="G58" s="65"/>
      <c r="H58" s="597">
        <f t="shared" si="2"/>
        <v>0</v>
      </c>
    </row>
    <row r="59" spans="1:8" x14ac:dyDescent="0.2">
      <c r="A59" s="280">
        <f t="shared" si="0"/>
        <v>53</v>
      </c>
      <c r="B59" s="596"/>
      <c r="C59" s="175"/>
      <c r="D59" s="175"/>
      <c r="E59" s="65"/>
      <c r="F59" s="65"/>
      <c r="G59" s="65"/>
      <c r="H59" s="597">
        <f t="shared" si="2"/>
        <v>0</v>
      </c>
    </row>
    <row r="60" spans="1:8" x14ac:dyDescent="0.2">
      <c r="A60" s="280">
        <f t="shared" si="0"/>
        <v>54</v>
      </c>
      <c r="B60" s="596"/>
      <c r="C60" s="175"/>
      <c r="D60" s="175"/>
      <c r="E60" s="65"/>
      <c r="F60" s="65"/>
      <c r="G60" s="65"/>
      <c r="H60" s="597">
        <f t="shared" si="2"/>
        <v>0</v>
      </c>
    </row>
    <row r="61" spans="1:8" x14ac:dyDescent="0.2">
      <c r="A61" s="280">
        <f t="shared" si="0"/>
        <v>55</v>
      </c>
      <c r="B61" s="596"/>
      <c r="C61" s="175"/>
      <c r="D61" s="175"/>
      <c r="E61" s="65"/>
      <c r="F61" s="65"/>
      <c r="G61" s="65"/>
      <c r="H61" s="597">
        <f t="shared" si="2"/>
        <v>0</v>
      </c>
    </row>
    <row r="62" spans="1:8" x14ac:dyDescent="0.2">
      <c r="A62" s="280">
        <f t="shared" si="0"/>
        <v>56</v>
      </c>
      <c r="B62" s="596"/>
      <c r="C62" s="175"/>
      <c r="D62" s="175"/>
      <c r="E62" s="65"/>
      <c r="F62" s="65"/>
      <c r="G62" s="65"/>
      <c r="H62" s="597">
        <f t="shared" si="2"/>
        <v>0</v>
      </c>
    </row>
    <row r="63" spans="1:8" x14ac:dyDescent="0.2">
      <c r="A63" s="280">
        <f t="shared" si="0"/>
        <v>57</v>
      </c>
      <c r="B63" s="596"/>
      <c r="C63" s="175"/>
      <c r="D63" s="175"/>
      <c r="E63" s="65"/>
      <c r="F63" s="65"/>
      <c r="G63" s="65"/>
      <c r="H63" s="597">
        <f t="shared" si="2"/>
        <v>0</v>
      </c>
    </row>
    <row r="64" spans="1:8" x14ac:dyDescent="0.2">
      <c r="A64" s="280">
        <f t="shared" si="0"/>
        <v>58</v>
      </c>
      <c r="B64" s="596"/>
      <c r="C64" s="175"/>
      <c r="D64" s="175"/>
      <c r="E64" s="65"/>
      <c r="F64" s="65"/>
      <c r="G64" s="65"/>
      <c r="H64" s="597">
        <f t="shared" si="2"/>
        <v>0</v>
      </c>
    </row>
    <row r="65" spans="1:8" x14ac:dyDescent="0.2">
      <c r="A65" s="280">
        <f t="shared" si="0"/>
        <v>59</v>
      </c>
      <c r="B65" s="596"/>
      <c r="C65" s="175"/>
      <c r="D65" s="175"/>
      <c r="E65" s="65"/>
      <c r="F65" s="65"/>
      <c r="G65" s="65"/>
      <c r="H65" s="597">
        <f t="shared" si="2"/>
        <v>0</v>
      </c>
    </row>
    <row r="66" spans="1:8" x14ac:dyDescent="0.2">
      <c r="A66" s="280">
        <f t="shared" si="0"/>
        <v>60</v>
      </c>
      <c r="B66" s="596"/>
      <c r="C66" s="175"/>
      <c r="D66" s="175"/>
      <c r="E66" s="65"/>
      <c r="F66" s="65"/>
      <c r="G66" s="65"/>
      <c r="H66" s="597">
        <f t="shared" si="2"/>
        <v>0</v>
      </c>
    </row>
    <row r="67" spans="1:8" x14ac:dyDescent="0.2">
      <c r="A67" s="280">
        <f t="shared" si="0"/>
        <v>61</v>
      </c>
      <c r="B67" s="596"/>
      <c r="C67" s="175"/>
      <c r="D67" s="175"/>
      <c r="E67" s="65"/>
      <c r="F67" s="65"/>
      <c r="G67" s="65"/>
      <c r="H67" s="597">
        <f t="shared" si="2"/>
        <v>0</v>
      </c>
    </row>
    <row r="68" spans="1:8" x14ac:dyDescent="0.2">
      <c r="A68" s="280">
        <f t="shared" si="0"/>
        <v>62</v>
      </c>
      <c r="B68" s="596"/>
      <c r="C68" s="175"/>
      <c r="D68" s="175"/>
      <c r="E68" s="65"/>
      <c r="F68" s="65"/>
      <c r="G68" s="65"/>
      <c r="H68" s="597">
        <f t="shared" si="2"/>
        <v>0</v>
      </c>
    </row>
    <row r="69" spans="1:8" x14ac:dyDescent="0.2">
      <c r="A69" s="280">
        <f t="shared" si="0"/>
        <v>63</v>
      </c>
      <c r="B69" s="596"/>
      <c r="C69" s="175"/>
      <c r="D69" s="175"/>
      <c r="E69" s="65"/>
      <c r="F69" s="65"/>
      <c r="G69" s="65"/>
      <c r="H69" s="597">
        <f t="shared" si="2"/>
        <v>0</v>
      </c>
    </row>
    <row r="70" spans="1:8" x14ac:dyDescent="0.2">
      <c r="A70" s="280">
        <f t="shared" si="0"/>
        <v>64</v>
      </c>
      <c r="B70" s="596"/>
      <c r="C70" s="175"/>
      <c r="D70" s="175"/>
      <c r="E70" s="65"/>
      <c r="F70" s="65"/>
      <c r="G70" s="65"/>
      <c r="H70" s="597">
        <f t="shared" si="2"/>
        <v>0</v>
      </c>
    </row>
    <row r="71" spans="1:8" x14ac:dyDescent="0.2">
      <c r="A71" s="280">
        <f t="shared" si="0"/>
        <v>65</v>
      </c>
      <c r="B71" s="596"/>
      <c r="C71" s="175"/>
      <c r="D71" s="175"/>
      <c r="E71" s="65"/>
      <c r="F71" s="65"/>
      <c r="G71" s="65"/>
      <c r="H71" s="597">
        <f t="shared" si="2"/>
        <v>0</v>
      </c>
    </row>
    <row r="72" spans="1:8" x14ac:dyDescent="0.2">
      <c r="A72" s="280">
        <f t="shared" si="0"/>
        <v>66</v>
      </c>
      <c r="B72" s="596"/>
      <c r="C72" s="175"/>
      <c r="D72" s="175"/>
      <c r="E72" s="65"/>
      <c r="F72" s="65"/>
      <c r="G72" s="65"/>
      <c r="H72" s="597">
        <f t="shared" si="2"/>
        <v>0</v>
      </c>
    </row>
    <row r="73" spans="1:8" x14ac:dyDescent="0.2">
      <c r="A73" s="280">
        <f t="shared" ref="A73:A136" si="3">+A72+1</f>
        <v>67</v>
      </c>
      <c r="B73" s="596"/>
      <c r="C73" s="175"/>
      <c r="D73" s="175"/>
      <c r="E73" s="65"/>
      <c r="F73" s="65"/>
      <c r="G73" s="65"/>
      <c r="H73" s="597">
        <f t="shared" si="2"/>
        <v>0</v>
      </c>
    </row>
    <row r="74" spans="1:8" x14ac:dyDescent="0.2">
      <c r="A74" s="280">
        <f t="shared" si="3"/>
        <v>68</v>
      </c>
      <c r="B74" s="596"/>
      <c r="C74" s="175"/>
      <c r="D74" s="175"/>
      <c r="E74" s="65"/>
      <c r="F74" s="65"/>
      <c r="G74" s="65"/>
      <c r="H74" s="597">
        <f t="shared" si="2"/>
        <v>0</v>
      </c>
    </row>
    <row r="75" spans="1:8" x14ac:dyDescent="0.2">
      <c r="A75" s="280">
        <f t="shared" si="3"/>
        <v>69</v>
      </c>
      <c r="B75" s="596"/>
      <c r="C75" s="175"/>
      <c r="D75" s="175"/>
      <c r="E75" s="65"/>
      <c r="F75" s="65"/>
      <c r="G75" s="65"/>
      <c r="H75" s="597">
        <f t="shared" si="2"/>
        <v>0</v>
      </c>
    </row>
    <row r="76" spans="1:8" x14ac:dyDescent="0.2">
      <c r="A76" s="280">
        <f t="shared" si="3"/>
        <v>70</v>
      </c>
      <c r="B76" s="596"/>
      <c r="C76" s="175"/>
      <c r="D76" s="175"/>
      <c r="E76" s="65"/>
      <c r="F76" s="65"/>
      <c r="G76" s="65"/>
      <c r="H76" s="597">
        <f t="shared" si="2"/>
        <v>0</v>
      </c>
    </row>
    <row r="77" spans="1:8" x14ac:dyDescent="0.2">
      <c r="A77" s="280">
        <f t="shared" si="3"/>
        <v>71</v>
      </c>
      <c r="B77" s="596"/>
      <c r="C77" s="175"/>
      <c r="D77" s="175"/>
      <c r="E77" s="65"/>
      <c r="F77" s="65"/>
      <c r="G77" s="65"/>
      <c r="H77" s="597">
        <f t="shared" si="2"/>
        <v>0</v>
      </c>
    </row>
    <row r="78" spans="1:8" x14ac:dyDescent="0.2">
      <c r="A78" s="280">
        <f t="shared" si="3"/>
        <v>72</v>
      </c>
      <c r="B78" s="596"/>
      <c r="C78" s="175"/>
      <c r="D78" s="175"/>
      <c r="E78" s="65"/>
      <c r="F78" s="65"/>
      <c r="G78" s="65"/>
      <c r="H78" s="597">
        <f t="shared" si="2"/>
        <v>0</v>
      </c>
    </row>
    <row r="79" spans="1:8" x14ac:dyDescent="0.2">
      <c r="A79" s="280">
        <f t="shared" si="3"/>
        <v>73</v>
      </c>
      <c r="B79" s="596"/>
      <c r="C79" s="175"/>
      <c r="D79" s="175"/>
      <c r="E79" s="65"/>
      <c r="F79" s="65"/>
      <c r="G79" s="65"/>
      <c r="H79" s="597">
        <f t="shared" si="2"/>
        <v>0</v>
      </c>
    </row>
    <row r="80" spans="1:8" x14ac:dyDescent="0.2">
      <c r="A80" s="280">
        <f t="shared" si="3"/>
        <v>74</v>
      </c>
      <c r="B80" s="596"/>
      <c r="C80" s="175"/>
      <c r="D80" s="175"/>
      <c r="E80" s="65"/>
      <c r="F80" s="65"/>
      <c r="G80" s="65"/>
      <c r="H80" s="597">
        <f t="shared" si="2"/>
        <v>0</v>
      </c>
    </row>
    <row r="81" spans="1:8" x14ac:dyDescent="0.2">
      <c r="A81" s="280">
        <f t="shared" si="3"/>
        <v>75</v>
      </c>
      <c r="B81" s="596"/>
      <c r="C81" s="175"/>
      <c r="D81" s="175"/>
      <c r="E81" s="65"/>
      <c r="F81" s="65"/>
      <c r="G81" s="65"/>
      <c r="H81" s="597">
        <f t="shared" si="2"/>
        <v>0</v>
      </c>
    </row>
    <row r="82" spans="1:8" x14ac:dyDescent="0.2">
      <c r="A82" s="280">
        <f t="shared" si="3"/>
        <v>76</v>
      </c>
      <c r="B82" s="596"/>
      <c r="C82" s="175"/>
      <c r="D82" s="175"/>
      <c r="E82" s="65"/>
      <c r="F82" s="65"/>
      <c r="G82" s="65"/>
      <c r="H82" s="597">
        <f t="shared" si="2"/>
        <v>0</v>
      </c>
    </row>
    <row r="83" spans="1:8" x14ac:dyDescent="0.2">
      <c r="A83" s="280">
        <f t="shared" si="3"/>
        <v>77</v>
      </c>
      <c r="B83" s="596"/>
      <c r="C83" s="175"/>
      <c r="D83" s="175"/>
      <c r="E83" s="65"/>
      <c r="F83" s="65"/>
      <c r="G83" s="65"/>
      <c r="H83" s="597">
        <f t="shared" si="2"/>
        <v>0</v>
      </c>
    </row>
    <row r="84" spans="1:8" x14ac:dyDescent="0.2">
      <c r="A84" s="280">
        <f t="shared" si="3"/>
        <v>78</v>
      </c>
      <c r="B84" s="596"/>
      <c r="C84" s="175"/>
      <c r="D84" s="175"/>
      <c r="E84" s="65"/>
      <c r="F84" s="65"/>
      <c r="G84" s="65"/>
      <c r="H84" s="597">
        <f t="shared" si="2"/>
        <v>0</v>
      </c>
    </row>
    <row r="85" spans="1:8" x14ac:dyDescent="0.2">
      <c r="A85" s="280">
        <f t="shared" si="3"/>
        <v>79</v>
      </c>
      <c r="B85" s="596"/>
      <c r="C85" s="175"/>
      <c r="D85" s="175"/>
      <c r="E85" s="65"/>
      <c r="F85" s="65"/>
      <c r="G85" s="65"/>
      <c r="H85" s="597">
        <f t="shared" si="2"/>
        <v>0</v>
      </c>
    </row>
    <row r="86" spans="1:8" x14ac:dyDescent="0.2">
      <c r="A86" s="280">
        <f t="shared" si="3"/>
        <v>80</v>
      </c>
      <c r="B86" s="596"/>
      <c r="C86" s="175"/>
      <c r="D86" s="175"/>
      <c r="E86" s="65"/>
      <c r="F86" s="65"/>
      <c r="G86" s="65"/>
      <c r="H86" s="597">
        <f t="shared" si="2"/>
        <v>0</v>
      </c>
    </row>
    <row r="87" spans="1:8" x14ac:dyDescent="0.2">
      <c r="A87" s="280">
        <f t="shared" si="3"/>
        <v>81</v>
      </c>
      <c r="B87" s="596"/>
      <c r="C87" s="175"/>
      <c r="D87" s="175"/>
      <c r="E87" s="65"/>
      <c r="F87" s="65"/>
      <c r="G87" s="65"/>
      <c r="H87" s="597">
        <f t="shared" si="2"/>
        <v>0</v>
      </c>
    </row>
    <row r="88" spans="1:8" x14ac:dyDescent="0.2">
      <c r="A88" s="280">
        <f t="shared" si="3"/>
        <v>82</v>
      </c>
      <c r="B88" s="596"/>
      <c r="C88" s="175"/>
      <c r="D88" s="175"/>
      <c r="E88" s="65"/>
      <c r="F88" s="65"/>
      <c r="G88" s="65"/>
      <c r="H88" s="597">
        <f t="shared" si="2"/>
        <v>0</v>
      </c>
    </row>
    <row r="89" spans="1:8" x14ac:dyDescent="0.2">
      <c r="A89" s="280">
        <f t="shared" si="3"/>
        <v>83</v>
      </c>
      <c r="B89" s="596"/>
      <c r="C89" s="175"/>
      <c r="D89" s="175"/>
      <c r="E89" s="65"/>
      <c r="F89" s="65"/>
      <c r="G89" s="65"/>
      <c r="H89" s="597">
        <f t="shared" si="2"/>
        <v>0</v>
      </c>
    </row>
    <row r="90" spans="1:8" x14ac:dyDescent="0.2">
      <c r="A90" s="280">
        <f t="shared" si="3"/>
        <v>84</v>
      </c>
      <c r="B90" s="596"/>
      <c r="C90" s="175"/>
      <c r="D90" s="175"/>
      <c r="E90" s="65"/>
      <c r="F90" s="65"/>
      <c r="G90" s="65"/>
      <c r="H90" s="597">
        <f t="shared" si="2"/>
        <v>0</v>
      </c>
    </row>
    <row r="91" spans="1:8" x14ac:dyDescent="0.2">
      <c r="A91" s="280">
        <f t="shared" si="3"/>
        <v>85</v>
      </c>
      <c r="B91" s="596"/>
      <c r="C91" s="175"/>
      <c r="D91" s="175"/>
      <c r="E91" s="65"/>
      <c r="F91" s="65"/>
      <c r="G91" s="65"/>
      <c r="H91" s="597">
        <f t="shared" si="2"/>
        <v>0</v>
      </c>
    </row>
    <row r="92" spans="1:8" x14ac:dyDescent="0.2">
      <c r="A92" s="280">
        <f t="shared" si="3"/>
        <v>86</v>
      </c>
      <c r="B92" s="596"/>
      <c r="C92" s="175"/>
      <c r="D92" s="175"/>
      <c r="E92" s="65"/>
      <c r="F92" s="65"/>
      <c r="G92" s="65"/>
      <c r="H92" s="597">
        <f t="shared" si="2"/>
        <v>0</v>
      </c>
    </row>
    <row r="93" spans="1:8" x14ac:dyDescent="0.2">
      <c r="A93" s="280">
        <f t="shared" si="3"/>
        <v>87</v>
      </c>
      <c r="B93" s="596"/>
      <c r="C93" s="175"/>
      <c r="D93" s="175"/>
      <c r="E93" s="65"/>
      <c r="F93" s="65"/>
      <c r="G93" s="65"/>
      <c r="H93" s="597">
        <f t="shared" si="2"/>
        <v>0</v>
      </c>
    </row>
    <row r="94" spans="1:8" x14ac:dyDescent="0.2">
      <c r="A94" s="280">
        <f t="shared" si="3"/>
        <v>88</v>
      </c>
      <c r="B94" s="596"/>
      <c r="C94" s="175"/>
      <c r="D94" s="175"/>
      <c r="E94" s="65"/>
      <c r="F94" s="65"/>
      <c r="G94" s="65"/>
      <c r="H94" s="597">
        <f t="shared" si="2"/>
        <v>0</v>
      </c>
    </row>
    <row r="95" spans="1:8" x14ac:dyDescent="0.2">
      <c r="A95" s="280">
        <f t="shared" si="3"/>
        <v>89</v>
      </c>
      <c r="B95" s="596"/>
      <c r="C95" s="175"/>
      <c r="D95" s="175"/>
      <c r="E95" s="65"/>
      <c r="F95" s="65"/>
      <c r="G95" s="65"/>
      <c r="H95" s="597">
        <f t="shared" si="2"/>
        <v>0</v>
      </c>
    </row>
    <row r="96" spans="1:8" x14ac:dyDescent="0.2">
      <c r="A96" s="280">
        <f t="shared" si="3"/>
        <v>90</v>
      </c>
      <c r="B96" s="596"/>
      <c r="C96" s="175"/>
      <c r="D96" s="175"/>
      <c r="E96" s="65"/>
      <c r="F96" s="65"/>
      <c r="G96" s="65"/>
      <c r="H96" s="597">
        <f t="shared" si="2"/>
        <v>0</v>
      </c>
    </row>
    <row r="97" spans="1:8" x14ac:dyDescent="0.2">
      <c r="A97" s="280">
        <f t="shared" si="3"/>
        <v>91</v>
      </c>
      <c r="B97" s="596"/>
      <c r="C97" s="175"/>
      <c r="D97" s="175"/>
      <c r="E97" s="65"/>
      <c r="F97" s="65"/>
      <c r="G97" s="65"/>
      <c r="H97" s="597">
        <f t="shared" si="2"/>
        <v>0</v>
      </c>
    </row>
    <row r="98" spans="1:8" x14ac:dyDescent="0.2">
      <c r="A98" s="280">
        <f t="shared" si="3"/>
        <v>92</v>
      </c>
      <c r="B98" s="596"/>
      <c r="C98" s="175"/>
      <c r="D98" s="175"/>
      <c r="E98" s="65"/>
      <c r="F98" s="65"/>
      <c r="G98" s="65"/>
      <c r="H98" s="597">
        <f t="shared" si="2"/>
        <v>0</v>
      </c>
    </row>
    <row r="99" spans="1:8" x14ac:dyDescent="0.2">
      <c r="A99" s="280">
        <f t="shared" si="3"/>
        <v>93</v>
      </c>
      <c r="B99" s="596"/>
      <c r="C99" s="175"/>
      <c r="D99" s="175"/>
      <c r="E99" s="65"/>
      <c r="F99" s="65"/>
      <c r="G99" s="65"/>
      <c r="H99" s="597">
        <f t="shared" si="2"/>
        <v>0</v>
      </c>
    </row>
    <row r="100" spans="1:8" x14ac:dyDescent="0.2">
      <c r="A100" s="280">
        <f t="shared" si="3"/>
        <v>94</v>
      </c>
      <c r="B100" s="596"/>
      <c r="C100" s="175"/>
      <c r="D100" s="175"/>
      <c r="E100" s="65"/>
      <c r="F100" s="65"/>
      <c r="G100" s="65"/>
      <c r="H100" s="597">
        <f t="shared" si="2"/>
        <v>0</v>
      </c>
    </row>
    <row r="101" spans="1:8" x14ac:dyDescent="0.2">
      <c r="A101" s="280">
        <f t="shared" si="3"/>
        <v>95</v>
      </c>
      <c r="B101" s="596"/>
      <c r="C101" s="175"/>
      <c r="D101" s="175"/>
      <c r="E101" s="65"/>
      <c r="F101" s="65"/>
      <c r="G101" s="65"/>
      <c r="H101" s="597">
        <f t="shared" ref="H101:H164" si="4">G101*F101</f>
        <v>0</v>
      </c>
    </row>
    <row r="102" spans="1:8" x14ac:dyDescent="0.2">
      <c r="A102" s="280">
        <f t="shared" si="3"/>
        <v>96</v>
      </c>
      <c r="B102" s="596"/>
      <c r="C102" s="175"/>
      <c r="D102" s="175"/>
      <c r="E102" s="65"/>
      <c r="F102" s="65"/>
      <c r="G102" s="65"/>
      <c r="H102" s="597">
        <f t="shared" si="4"/>
        <v>0</v>
      </c>
    </row>
    <row r="103" spans="1:8" x14ac:dyDescent="0.2">
      <c r="A103" s="280">
        <f t="shared" si="3"/>
        <v>97</v>
      </c>
      <c r="B103" s="596"/>
      <c r="C103" s="175"/>
      <c r="D103" s="175"/>
      <c r="E103" s="65"/>
      <c r="F103" s="65"/>
      <c r="G103" s="65"/>
      <c r="H103" s="597">
        <f t="shared" si="4"/>
        <v>0</v>
      </c>
    </row>
    <row r="104" spans="1:8" x14ac:dyDescent="0.2">
      <c r="A104" s="280">
        <f t="shared" si="3"/>
        <v>98</v>
      </c>
      <c r="B104" s="596"/>
      <c r="C104" s="175"/>
      <c r="D104" s="175"/>
      <c r="E104" s="65"/>
      <c r="F104" s="65"/>
      <c r="G104" s="65"/>
      <c r="H104" s="597">
        <f t="shared" si="4"/>
        <v>0</v>
      </c>
    </row>
    <row r="105" spans="1:8" x14ac:dyDescent="0.2">
      <c r="A105" s="280">
        <f t="shared" si="3"/>
        <v>99</v>
      </c>
      <c r="B105" s="596"/>
      <c r="C105" s="175"/>
      <c r="D105" s="175"/>
      <c r="E105" s="65"/>
      <c r="F105" s="65"/>
      <c r="G105" s="65"/>
      <c r="H105" s="597">
        <f t="shared" si="4"/>
        <v>0</v>
      </c>
    </row>
    <row r="106" spans="1:8" x14ac:dyDescent="0.2">
      <c r="A106" s="280">
        <f t="shared" si="3"/>
        <v>100</v>
      </c>
      <c r="B106" s="596"/>
      <c r="C106" s="175"/>
      <c r="D106" s="175"/>
      <c r="E106" s="65"/>
      <c r="F106" s="65"/>
      <c r="G106" s="65"/>
      <c r="H106" s="597">
        <f t="shared" si="4"/>
        <v>0</v>
      </c>
    </row>
    <row r="107" spans="1:8" x14ac:dyDescent="0.2">
      <c r="A107" s="280">
        <f t="shared" si="3"/>
        <v>101</v>
      </c>
      <c r="B107" s="596"/>
      <c r="C107" s="175"/>
      <c r="D107" s="175"/>
      <c r="E107" s="65"/>
      <c r="F107" s="65"/>
      <c r="G107" s="65"/>
      <c r="H107" s="597">
        <f t="shared" si="4"/>
        <v>0</v>
      </c>
    </row>
    <row r="108" spans="1:8" x14ac:dyDescent="0.2">
      <c r="A108" s="280">
        <f t="shared" si="3"/>
        <v>102</v>
      </c>
      <c r="B108" s="596"/>
      <c r="C108" s="175"/>
      <c r="D108" s="175"/>
      <c r="E108" s="65"/>
      <c r="F108" s="65"/>
      <c r="G108" s="65"/>
      <c r="H108" s="597">
        <f t="shared" si="4"/>
        <v>0</v>
      </c>
    </row>
    <row r="109" spans="1:8" x14ac:dyDescent="0.2">
      <c r="A109" s="280">
        <f t="shared" si="3"/>
        <v>103</v>
      </c>
      <c r="B109" s="596"/>
      <c r="C109" s="175"/>
      <c r="D109" s="175"/>
      <c r="E109" s="65"/>
      <c r="F109" s="65"/>
      <c r="G109" s="65"/>
      <c r="H109" s="597">
        <f t="shared" si="4"/>
        <v>0</v>
      </c>
    </row>
    <row r="110" spans="1:8" x14ac:dyDescent="0.2">
      <c r="A110" s="280">
        <f t="shared" si="3"/>
        <v>104</v>
      </c>
      <c r="B110" s="596"/>
      <c r="C110" s="175"/>
      <c r="D110" s="175"/>
      <c r="E110" s="65"/>
      <c r="F110" s="65"/>
      <c r="G110" s="65"/>
      <c r="H110" s="597">
        <f t="shared" si="4"/>
        <v>0</v>
      </c>
    </row>
    <row r="111" spans="1:8" x14ac:dyDescent="0.2">
      <c r="A111" s="280">
        <f t="shared" si="3"/>
        <v>105</v>
      </c>
      <c r="B111" s="596"/>
      <c r="C111" s="175"/>
      <c r="D111" s="175"/>
      <c r="E111" s="65"/>
      <c r="F111" s="65"/>
      <c r="G111" s="65"/>
      <c r="H111" s="597">
        <f t="shared" si="4"/>
        <v>0</v>
      </c>
    </row>
    <row r="112" spans="1:8" x14ac:dyDescent="0.2">
      <c r="A112" s="280">
        <f t="shared" si="3"/>
        <v>106</v>
      </c>
      <c r="B112" s="596"/>
      <c r="C112" s="175"/>
      <c r="D112" s="175"/>
      <c r="E112" s="65"/>
      <c r="F112" s="65"/>
      <c r="G112" s="65"/>
      <c r="H112" s="597">
        <f t="shared" si="4"/>
        <v>0</v>
      </c>
    </row>
    <row r="113" spans="1:8" x14ac:dyDescent="0.2">
      <c r="A113" s="280">
        <f t="shared" si="3"/>
        <v>107</v>
      </c>
      <c r="B113" s="596"/>
      <c r="C113" s="175"/>
      <c r="D113" s="175"/>
      <c r="E113" s="65"/>
      <c r="F113" s="65"/>
      <c r="G113" s="65"/>
      <c r="H113" s="597">
        <f t="shared" si="4"/>
        <v>0</v>
      </c>
    </row>
    <row r="114" spans="1:8" x14ac:dyDescent="0.2">
      <c r="A114" s="280">
        <f t="shared" si="3"/>
        <v>108</v>
      </c>
      <c r="B114" s="596"/>
      <c r="C114" s="175"/>
      <c r="D114" s="175"/>
      <c r="E114" s="65"/>
      <c r="F114" s="65"/>
      <c r="G114" s="65"/>
      <c r="H114" s="597">
        <f t="shared" si="4"/>
        <v>0</v>
      </c>
    </row>
    <row r="115" spans="1:8" x14ac:dyDescent="0.2">
      <c r="A115" s="280">
        <f t="shared" si="3"/>
        <v>109</v>
      </c>
      <c r="B115" s="596"/>
      <c r="C115" s="175"/>
      <c r="D115" s="175"/>
      <c r="E115" s="65"/>
      <c r="F115" s="65"/>
      <c r="G115" s="65"/>
      <c r="H115" s="597">
        <f t="shared" si="4"/>
        <v>0</v>
      </c>
    </row>
    <row r="116" spans="1:8" x14ac:dyDescent="0.2">
      <c r="A116" s="280">
        <f t="shared" si="3"/>
        <v>110</v>
      </c>
      <c r="B116" s="596"/>
      <c r="C116" s="175"/>
      <c r="D116" s="175"/>
      <c r="E116" s="65"/>
      <c r="F116" s="65"/>
      <c r="G116" s="65"/>
      <c r="H116" s="597">
        <f t="shared" si="4"/>
        <v>0</v>
      </c>
    </row>
    <row r="117" spans="1:8" x14ac:dyDescent="0.2">
      <c r="A117" s="280">
        <f t="shared" si="3"/>
        <v>111</v>
      </c>
      <c r="B117" s="596"/>
      <c r="C117" s="175"/>
      <c r="D117" s="175"/>
      <c r="E117" s="65"/>
      <c r="F117" s="65"/>
      <c r="G117" s="65"/>
      <c r="H117" s="597">
        <f t="shared" si="4"/>
        <v>0</v>
      </c>
    </row>
    <row r="118" spans="1:8" x14ac:dyDescent="0.2">
      <c r="A118" s="280">
        <f t="shared" si="3"/>
        <v>112</v>
      </c>
      <c r="B118" s="596"/>
      <c r="C118" s="175"/>
      <c r="D118" s="175"/>
      <c r="E118" s="65"/>
      <c r="F118" s="65"/>
      <c r="G118" s="65"/>
      <c r="H118" s="597">
        <f t="shared" si="4"/>
        <v>0</v>
      </c>
    </row>
    <row r="119" spans="1:8" x14ac:dyDescent="0.2">
      <c r="A119" s="280">
        <f t="shared" si="3"/>
        <v>113</v>
      </c>
      <c r="B119" s="596"/>
      <c r="C119" s="175"/>
      <c r="D119" s="175"/>
      <c r="E119" s="65"/>
      <c r="F119" s="65"/>
      <c r="G119" s="65"/>
      <c r="H119" s="597">
        <f t="shared" si="4"/>
        <v>0</v>
      </c>
    </row>
    <row r="120" spans="1:8" x14ac:dyDescent="0.2">
      <c r="A120" s="280">
        <f t="shared" si="3"/>
        <v>114</v>
      </c>
      <c r="B120" s="596"/>
      <c r="C120" s="175"/>
      <c r="D120" s="175"/>
      <c r="E120" s="65"/>
      <c r="F120" s="65"/>
      <c r="G120" s="65"/>
      <c r="H120" s="597">
        <f t="shared" si="4"/>
        <v>0</v>
      </c>
    </row>
    <row r="121" spans="1:8" x14ac:dyDescent="0.2">
      <c r="A121" s="280">
        <f t="shared" si="3"/>
        <v>115</v>
      </c>
      <c r="B121" s="596"/>
      <c r="C121" s="175"/>
      <c r="D121" s="175"/>
      <c r="E121" s="65"/>
      <c r="F121" s="65"/>
      <c r="G121" s="65"/>
      <c r="H121" s="597">
        <f t="shared" si="4"/>
        <v>0</v>
      </c>
    </row>
    <row r="122" spans="1:8" x14ac:dyDescent="0.2">
      <c r="A122" s="280">
        <f t="shared" si="3"/>
        <v>116</v>
      </c>
      <c r="B122" s="596"/>
      <c r="C122" s="175"/>
      <c r="D122" s="175"/>
      <c r="E122" s="65"/>
      <c r="F122" s="65"/>
      <c r="G122" s="65"/>
      <c r="H122" s="597">
        <f t="shared" si="4"/>
        <v>0</v>
      </c>
    </row>
    <row r="123" spans="1:8" x14ac:dyDescent="0.2">
      <c r="A123" s="280">
        <f t="shared" si="3"/>
        <v>117</v>
      </c>
      <c r="B123" s="596"/>
      <c r="C123" s="175"/>
      <c r="D123" s="175"/>
      <c r="E123" s="65"/>
      <c r="F123" s="65"/>
      <c r="G123" s="65"/>
      <c r="H123" s="597">
        <f t="shared" si="4"/>
        <v>0</v>
      </c>
    </row>
    <row r="124" spans="1:8" x14ac:dyDescent="0.2">
      <c r="A124" s="280">
        <f t="shared" si="3"/>
        <v>118</v>
      </c>
      <c r="B124" s="596"/>
      <c r="C124" s="175"/>
      <c r="D124" s="175"/>
      <c r="E124" s="65"/>
      <c r="F124" s="65"/>
      <c r="G124" s="65"/>
      <c r="H124" s="597">
        <f t="shared" si="4"/>
        <v>0</v>
      </c>
    </row>
    <row r="125" spans="1:8" x14ac:dyDescent="0.2">
      <c r="A125" s="280">
        <f t="shared" si="3"/>
        <v>119</v>
      </c>
      <c r="B125" s="596"/>
      <c r="C125" s="175"/>
      <c r="D125" s="175"/>
      <c r="E125" s="65"/>
      <c r="F125" s="65"/>
      <c r="G125" s="65"/>
      <c r="H125" s="597">
        <f t="shared" si="4"/>
        <v>0</v>
      </c>
    </row>
    <row r="126" spans="1:8" x14ac:dyDescent="0.2">
      <c r="A126" s="280">
        <f t="shared" si="3"/>
        <v>120</v>
      </c>
      <c r="B126" s="596"/>
      <c r="C126" s="175"/>
      <c r="D126" s="175"/>
      <c r="E126" s="65"/>
      <c r="F126" s="65"/>
      <c r="G126" s="65"/>
      <c r="H126" s="597">
        <f t="shared" si="4"/>
        <v>0</v>
      </c>
    </row>
    <row r="127" spans="1:8" x14ac:dyDescent="0.2">
      <c r="A127" s="280">
        <f t="shared" si="3"/>
        <v>121</v>
      </c>
      <c r="B127" s="596"/>
      <c r="C127" s="175"/>
      <c r="D127" s="175"/>
      <c r="E127" s="65"/>
      <c r="F127" s="65"/>
      <c r="G127" s="65"/>
      <c r="H127" s="597">
        <f t="shared" si="4"/>
        <v>0</v>
      </c>
    </row>
    <row r="128" spans="1:8" x14ac:dyDescent="0.2">
      <c r="A128" s="280">
        <f t="shared" si="3"/>
        <v>122</v>
      </c>
      <c r="B128" s="596"/>
      <c r="C128" s="175"/>
      <c r="D128" s="175"/>
      <c r="E128" s="65"/>
      <c r="F128" s="65"/>
      <c r="G128" s="65"/>
      <c r="H128" s="597">
        <f t="shared" si="4"/>
        <v>0</v>
      </c>
    </row>
    <row r="129" spans="1:8" x14ac:dyDescent="0.2">
      <c r="A129" s="280">
        <f t="shared" si="3"/>
        <v>123</v>
      </c>
      <c r="B129" s="596"/>
      <c r="C129" s="175"/>
      <c r="D129" s="175"/>
      <c r="E129" s="65"/>
      <c r="F129" s="65"/>
      <c r="G129" s="65"/>
      <c r="H129" s="597">
        <f t="shared" si="4"/>
        <v>0</v>
      </c>
    </row>
    <row r="130" spans="1:8" x14ac:dyDescent="0.2">
      <c r="A130" s="280">
        <f t="shared" si="3"/>
        <v>124</v>
      </c>
      <c r="B130" s="596"/>
      <c r="C130" s="175"/>
      <c r="D130" s="175"/>
      <c r="E130" s="65"/>
      <c r="F130" s="65"/>
      <c r="G130" s="65"/>
      <c r="H130" s="597">
        <f t="shared" si="4"/>
        <v>0</v>
      </c>
    </row>
    <row r="131" spans="1:8" x14ac:dyDescent="0.2">
      <c r="A131" s="280">
        <f t="shared" si="3"/>
        <v>125</v>
      </c>
      <c r="B131" s="596"/>
      <c r="C131" s="175"/>
      <c r="D131" s="175"/>
      <c r="E131" s="65"/>
      <c r="F131" s="65"/>
      <c r="G131" s="65"/>
      <c r="H131" s="597">
        <f t="shared" si="4"/>
        <v>0</v>
      </c>
    </row>
    <row r="132" spans="1:8" x14ac:dyDescent="0.2">
      <c r="A132" s="280">
        <f t="shared" si="3"/>
        <v>126</v>
      </c>
      <c r="B132" s="596"/>
      <c r="C132" s="175"/>
      <c r="D132" s="175"/>
      <c r="E132" s="65"/>
      <c r="F132" s="65"/>
      <c r="G132" s="65"/>
      <c r="H132" s="597">
        <f t="shared" si="4"/>
        <v>0</v>
      </c>
    </row>
    <row r="133" spans="1:8" x14ac:dyDescent="0.2">
      <c r="A133" s="280">
        <f t="shared" si="3"/>
        <v>127</v>
      </c>
      <c r="B133" s="596"/>
      <c r="C133" s="175"/>
      <c r="D133" s="175"/>
      <c r="E133" s="65"/>
      <c r="F133" s="65"/>
      <c r="G133" s="65"/>
      <c r="H133" s="597">
        <f t="shared" si="4"/>
        <v>0</v>
      </c>
    </row>
    <row r="134" spans="1:8" x14ac:dyDescent="0.2">
      <c r="A134" s="280">
        <f t="shared" si="3"/>
        <v>128</v>
      </c>
      <c r="B134" s="596"/>
      <c r="C134" s="175"/>
      <c r="D134" s="175"/>
      <c r="E134" s="65"/>
      <c r="F134" s="65"/>
      <c r="G134" s="65"/>
      <c r="H134" s="597">
        <f t="shared" si="4"/>
        <v>0</v>
      </c>
    </row>
    <row r="135" spans="1:8" x14ac:dyDescent="0.2">
      <c r="A135" s="280">
        <f t="shared" si="3"/>
        <v>129</v>
      </c>
      <c r="B135" s="596"/>
      <c r="C135" s="175"/>
      <c r="D135" s="175"/>
      <c r="E135" s="65"/>
      <c r="F135" s="65"/>
      <c r="G135" s="65"/>
      <c r="H135" s="597">
        <f t="shared" si="4"/>
        <v>0</v>
      </c>
    </row>
    <row r="136" spans="1:8" x14ac:dyDescent="0.2">
      <c r="A136" s="280">
        <f t="shared" si="3"/>
        <v>130</v>
      </c>
      <c r="B136" s="596"/>
      <c r="C136" s="175"/>
      <c r="D136" s="175"/>
      <c r="E136" s="65"/>
      <c r="F136" s="65"/>
      <c r="G136" s="65"/>
      <c r="H136" s="597">
        <f t="shared" si="4"/>
        <v>0</v>
      </c>
    </row>
    <row r="137" spans="1:8" x14ac:dyDescent="0.2">
      <c r="A137" s="280">
        <f t="shared" ref="A137:A200" si="5">+A136+1</f>
        <v>131</v>
      </c>
      <c r="B137" s="596"/>
      <c r="C137" s="175"/>
      <c r="D137" s="175"/>
      <c r="E137" s="65"/>
      <c r="F137" s="65"/>
      <c r="G137" s="65"/>
      <c r="H137" s="597">
        <f t="shared" si="4"/>
        <v>0</v>
      </c>
    </row>
    <row r="138" spans="1:8" x14ac:dyDescent="0.2">
      <c r="A138" s="280">
        <f t="shared" si="5"/>
        <v>132</v>
      </c>
      <c r="B138" s="596"/>
      <c r="C138" s="175"/>
      <c r="D138" s="175"/>
      <c r="E138" s="65"/>
      <c r="F138" s="65"/>
      <c r="G138" s="65"/>
      <c r="H138" s="597">
        <f t="shared" si="4"/>
        <v>0</v>
      </c>
    </row>
    <row r="139" spans="1:8" x14ac:dyDescent="0.2">
      <c r="A139" s="280">
        <f t="shared" si="5"/>
        <v>133</v>
      </c>
      <c r="B139" s="596"/>
      <c r="C139" s="175"/>
      <c r="D139" s="175"/>
      <c r="E139" s="65"/>
      <c r="F139" s="65"/>
      <c r="G139" s="65"/>
      <c r="H139" s="597">
        <f t="shared" si="4"/>
        <v>0</v>
      </c>
    </row>
    <row r="140" spans="1:8" x14ac:dyDescent="0.2">
      <c r="A140" s="280">
        <f t="shared" si="5"/>
        <v>134</v>
      </c>
      <c r="B140" s="596"/>
      <c r="C140" s="175"/>
      <c r="D140" s="175"/>
      <c r="E140" s="65"/>
      <c r="F140" s="65"/>
      <c r="G140" s="65"/>
      <c r="H140" s="597">
        <f t="shared" si="4"/>
        <v>0</v>
      </c>
    </row>
    <row r="141" spans="1:8" x14ac:dyDescent="0.2">
      <c r="A141" s="280">
        <f t="shared" si="5"/>
        <v>135</v>
      </c>
      <c r="B141" s="596"/>
      <c r="C141" s="175"/>
      <c r="D141" s="175"/>
      <c r="E141" s="65"/>
      <c r="F141" s="65"/>
      <c r="G141" s="65"/>
      <c r="H141" s="597">
        <f t="shared" si="4"/>
        <v>0</v>
      </c>
    </row>
    <row r="142" spans="1:8" x14ac:dyDescent="0.2">
      <c r="A142" s="280">
        <f t="shared" si="5"/>
        <v>136</v>
      </c>
      <c r="B142" s="596"/>
      <c r="C142" s="175"/>
      <c r="D142" s="175"/>
      <c r="E142" s="65"/>
      <c r="F142" s="65"/>
      <c r="G142" s="65"/>
      <c r="H142" s="597">
        <f t="shared" si="4"/>
        <v>0</v>
      </c>
    </row>
    <row r="143" spans="1:8" x14ac:dyDescent="0.2">
      <c r="A143" s="280">
        <f t="shared" si="5"/>
        <v>137</v>
      </c>
      <c r="B143" s="596"/>
      <c r="C143" s="175"/>
      <c r="D143" s="175"/>
      <c r="E143" s="65"/>
      <c r="F143" s="65"/>
      <c r="G143" s="65"/>
      <c r="H143" s="597">
        <f t="shared" si="4"/>
        <v>0</v>
      </c>
    </row>
    <row r="144" spans="1:8" x14ac:dyDescent="0.2">
      <c r="A144" s="280">
        <f t="shared" si="5"/>
        <v>138</v>
      </c>
      <c r="B144" s="596"/>
      <c r="C144" s="175"/>
      <c r="D144" s="175"/>
      <c r="E144" s="65"/>
      <c r="F144" s="65"/>
      <c r="G144" s="65"/>
      <c r="H144" s="597">
        <f t="shared" si="4"/>
        <v>0</v>
      </c>
    </row>
    <row r="145" spans="1:8" x14ac:dyDescent="0.2">
      <c r="A145" s="280">
        <f t="shared" si="5"/>
        <v>139</v>
      </c>
      <c r="B145" s="596"/>
      <c r="C145" s="175"/>
      <c r="D145" s="175"/>
      <c r="E145" s="65"/>
      <c r="F145" s="65"/>
      <c r="G145" s="65"/>
      <c r="H145" s="597">
        <f t="shared" si="4"/>
        <v>0</v>
      </c>
    </row>
    <row r="146" spans="1:8" x14ac:dyDescent="0.2">
      <c r="A146" s="280">
        <f t="shared" si="5"/>
        <v>140</v>
      </c>
      <c r="B146" s="596"/>
      <c r="C146" s="175"/>
      <c r="D146" s="175"/>
      <c r="E146" s="65"/>
      <c r="F146" s="65"/>
      <c r="G146" s="65"/>
      <c r="H146" s="597">
        <f t="shared" si="4"/>
        <v>0</v>
      </c>
    </row>
    <row r="147" spans="1:8" x14ac:dyDescent="0.2">
      <c r="A147" s="280">
        <f t="shared" si="5"/>
        <v>141</v>
      </c>
      <c r="B147" s="596"/>
      <c r="C147" s="175"/>
      <c r="D147" s="175"/>
      <c r="E147" s="65"/>
      <c r="F147" s="65"/>
      <c r="G147" s="65"/>
      <c r="H147" s="597">
        <f t="shared" si="4"/>
        <v>0</v>
      </c>
    </row>
    <row r="148" spans="1:8" x14ac:dyDescent="0.2">
      <c r="A148" s="280">
        <f t="shared" si="5"/>
        <v>142</v>
      </c>
      <c r="B148" s="596"/>
      <c r="C148" s="175"/>
      <c r="D148" s="175"/>
      <c r="E148" s="65"/>
      <c r="F148" s="65"/>
      <c r="G148" s="65"/>
      <c r="H148" s="597">
        <f t="shared" si="4"/>
        <v>0</v>
      </c>
    </row>
    <row r="149" spans="1:8" x14ac:dyDescent="0.2">
      <c r="A149" s="280">
        <f t="shared" si="5"/>
        <v>143</v>
      </c>
      <c r="B149" s="596"/>
      <c r="C149" s="175"/>
      <c r="D149" s="175"/>
      <c r="E149" s="65"/>
      <c r="F149" s="65"/>
      <c r="G149" s="65"/>
      <c r="H149" s="597">
        <f t="shared" si="4"/>
        <v>0</v>
      </c>
    </row>
    <row r="150" spans="1:8" x14ac:dyDescent="0.2">
      <c r="A150" s="280">
        <f t="shared" si="5"/>
        <v>144</v>
      </c>
      <c r="B150" s="596"/>
      <c r="C150" s="175"/>
      <c r="D150" s="175"/>
      <c r="E150" s="65"/>
      <c r="F150" s="65"/>
      <c r="G150" s="65"/>
      <c r="H150" s="597">
        <f t="shared" si="4"/>
        <v>0</v>
      </c>
    </row>
    <row r="151" spans="1:8" x14ac:dyDescent="0.2">
      <c r="A151" s="280">
        <f t="shared" si="5"/>
        <v>145</v>
      </c>
      <c r="B151" s="596"/>
      <c r="C151" s="175"/>
      <c r="D151" s="175"/>
      <c r="E151" s="65"/>
      <c r="F151" s="65"/>
      <c r="G151" s="65"/>
      <c r="H151" s="597">
        <f t="shared" si="4"/>
        <v>0</v>
      </c>
    </row>
    <row r="152" spans="1:8" x14ac:dyDescent="0.2">
      <c r="A152" s="280">
        <f t="shared" si="5"/>
        <v>146</v>
      </c>
      <c r="B152" s="596"/>
      <c r="C152" s="175"/>
      <c r="D152" s="175"/>
      <c r="E152" s="65"/>
      <c r="F152" s="65"/>
      <c r="G152" s="65"/>
      <c r="H152" s="597">
        <f t="shared" si="4"/>
        <v>0</v>
      </c>
    </row>
    <row r="153" spans="1:8" x14ac:dyDescent="0.2">
      <c r="A153" s="280">
        <f t="shared" si="5"/>
        <v>147</v>
      </c>
      <c r="B153" s="596"/>
      <c r="C153" s="175"/>
      <c r="D153" s="175"/>
      <c r="E153" s="65"/>
      <c r="F153" s="65"/>
      <c r="G153" s="65"/>
      <c r="H153" s="597">
        <f t="shared" si="4"/>
        <v>0</v>
      </c>
    </row>
    <row r="154" spans="1:8" x14ac:dyDescent="0.2">
      <c r="A154" s="280">
        <f t="shared" si="5"/>
        <v>148</v>
      </c>
      <c r="B154" s="596"/>
      <c r="C154" s="175"/>
      <c r="D154" s="175"/>
      <c r="E154" s="65"/>
      <c r="F154" s="65"/>
      <c r="G154" s="65"/>
      <c r="H154" s="597">
        <f t="shared" si="4"/>
        <v>0</v>
      </c>
    </row>
    <row r="155" spans="1:8" x14ac:dyDescent="0.2">
      <c r="A155" s="280">
        <f t="shared" si="5"/>
        <v>149</v>
      </c>
      <c r="B155" s="596"/>
      <c r="C155" s="175"/>
      <c r="D155" s="175"/>
      <c r="E155" s="65"/>
      <c r="F155" s="65"/>
      <c r="G155" s="65"/>
      <c r="H155" s="597">
        <f t="shared" si="4"/>
        <v>0</v>
      </c>
    </row>
    <row r="156" spans="1:8" x14ac:dyDescent="0.2">
      <c r="A156" s="280">
        <f t="shared" si="5"/>
        <v>150</v>
      </c>
      <c r="B156" s="596"/>
      <c r="C156" s="175"/>
      <c r="D156" s="175"/>
      <c r="E156" s="65"/>
      <c r="F156" s="65"/>
      <c r="G156" s="65"/>
      <c r="H156" s="597">
        <f t="shared" si="4"/>
        <v>0</v>
      </c>
    </row>
    <row r="157" spans="1:8" x14ac:dyDescent="0.2">
      <c r="A157" s="280">
        <f t="shared" si="5"/>
        <v>151</v>
      </c>
      <c r="B157" s="596"/>
      <c r="C157" s="175"/>
      <c r="D157" s="175"/>
      <c r="E157" s="65"/>
      <c r="F157" s="65"/>
      <c r="G157" s="65"/>
      <c r="H157" s="597">
        <f t="shared" si="4"/>
        <v>0</v>
      </c>
    </row>
    <row r="158" spans="1:8" x14ac:dyDescent="0.2">
      <c r="A158" s="280">
        <f t="shared" si="5"/>
        <v>152</v>
      </c>
      <c r="B158" s="596"/>
      <c r="C158" s="175"/>
      <c r="D158" s="175"/>
      <c r="E158" s="65"/>
      <c r="F158" s="65"/>
      <c r="G158" s="65"/>
      <c r="H158" s="597">
        <f t="shared" si="4"/>
        <v>0</v>
      </c>
    </row>
    <row r="159" spans="1:8" x14ac:dyDescent="0.2">
      <c r="A159" s="280">
        <f t="shared" si="5"/>
        <v>153</v>
      </c>
      <c r="B159" s="596"/>
      <c r="C159" s="175"/>
      <c r="D159" s="175"/>
      <c r="E159" s="65"/>
      <c r="F159" s="65"/>
      <c r="G159" s="65"/>
      <c r="H159" s="597">
        <f t="shared" si="4"/>
        <v>0</v>
      </c>
    </row>
    <row r="160" spans="1:8" x14ac:dyDescent="0.2">
      <c r="A160" s="280">
        <f t="shared" si="5"/>
        <v>154</v>
      </c>
      <c r="B160" s="596"/>
      <c r="C160" s="175"/>
      <c r="D160" s="175"/>
      <c r="E160" s="65"/>
      <c r="F160" s="65"/>
      <c r="G160" s="65"/>
      <c r="H160" s="597">
        <f t="shared" si="4"/>
        <v>0</v>
      </c>
    </row>
    <row r="161" spans="1:8" x14ac:dyDescent="0.2">
      <c r="A161" s="280">
        <f t="shared" si="5"/>
        <v>155</v>
      </c>
      <c r="B161" s="596"/>
      <c r="C161" s="175"/>
      <c r="D161" s="175"/>
      <c r="E161" s="65"/>
      <c r="F161" s="65"/>
      <c r="G161" s="65"/>
      <c r="H161" s="597">
        <f t="shared" si="4"/>
        <v>0</v>
      </c>
    </row>
    <row r="162" spans="1:8" x14ac:dyDescent="0.2">
      <c r="A162" s="280">
        <f t="shared" si="5"/>
        <v>156</v>
      </c>
      <c r="B162" s="596"/>
      <c r="C162" s="175"/>
      <c r="D162" s="175"/>
      <c r="E162" s="65"/>
      <c r="F162" s="65"/>
      <c r="G162" s="65"/>
      <c r="H162" s="597">
        <f t="shared" si="4"/>
        <v>0</v>
      </c>
    </row>
    <row r="163" spans="1:8" x14ac:dyDescent="0.2">
      <c r="A163" s="280">
        <f t="shared" si="5"/>
        <v>157</v>
      </c>
      <c r="B163" s="596"/>
      <c r="C163" s="175"/>
      <c r="D163" s="175"/>
      <c r="E163" s="65"/>
      <c r="F163" s="65"/>
      <c r="G163" s="65"/>
      <c r="H163" s="597">
        <f t="shared" si="4"/>
        <v>0</v>
      </c>
    </row>
    <row r="164" spans="1:8" x14ac:dyDescent="0.2">
      <c r="A164" s="280">
        <f t="shared" si="5"/>
        <v>158</v>
      </c>
      <c r="B164" s="596"/>
      <c r="C164" s="175"/>
      <c r="D164" s="175"/>
      <c r="E164" s="65"/>
      <c r="F164" s="65"/>
      <c r="G164" s="65"/>
      <c r="H164" s="597">
        <f t="shared" si="4"/>
        <v>0</v>
      </c>
    </row>
    <row r="165" spans="1:8" x14ac:dyDescent="0.2">
      <c r="A165" s="280">
        <f t="shared" si="5"/>
        <v>159</v>
      </c>
      <c r="B165" s="596"/>
      <c r="C165" s="175"/>
      <c r="D165" s="175"/>
      <c r="E165" s="65"/>
      <c r="F165" s="65"/>
      <c r="G165" s="65"/>
      <c r="H165" s="597">
        <f t="shared" ref="H165:H228" si="6">G165*F165</f>
        <v>0</v>
      </c>
    </row>
    <row r="166" spans="1:8" x14ac:dyDescent="0.2">
      <c r="A166" s="280">
        <f t="shared" si="5"/>
        <v>160</v>
      </c>
      <c r="B166" s="596"/>
      <c r="C166" s="175"/>
      <c r="D166" s="175"/>
      <c r="E166" s="65"/>
      <c r="F166" s="65"/>
      <c r="G166" s="65"/>
      <c r="H166" s="597">
        <f t="shared" si="6"/>
        <v>0</v>
      </c>
    </row>
    <row r="167" spans="1:8" x14ac:dyDescent="0.2">
      <c r="A167" s="280">
        <f t="shared" si="5"/>
        <v>161</v>
      </c>
      <c r="B167" s="596"/>
      <c r="C167" s="175"/>
      <c r="D167" s="175"/>
      <c r="E167" s="65"/>
      <c r="F167" s="65"/>
      <c r="G167" s="65"/>
      <c r="H167" s="597">
        <f t="shared" si="6"/>
        <v>0</v>
      </c>
    </row>
    <row r="168" spans="1:8" x14ac:dyDescent="0.2">
      <c r="A168" s="280">
        <f t="shared" si="5"/>
        <v>162</v>
      </c>
      <c r="B168" s="596"/>
      <c r="C168" s="175"/>
      <c r="D168" s="175"/>
      <c r="E168" s="65"/>
      <c r="F168" s="65"/>
      <c r="G168" s="65"/>
      <c r="H168" s="597">
        <f t="shared" si="6"/>
        <v>0</v>
      </c>
    </row>
    <row r="169" spans="1:8" x14ac:dyDescent="0.2">
      <c r="A169" s="280">
        <f t="shared" si="5"/>
        <v>163</v>
      </c>
      <c r="B169" s="596"/>
      <c r="C169" s="175"/>
      <c r="D169" s="175"/>
      <c r="E169" s="65"/>
      <c r="F169" s="65"/>
      <c r="G169" s="65"/>
      <c r="H169" s="597">
        <f t="shared" si="6"/>
        <v>0</v>
      </c>
    </row>
    <row r="170" spans="1:8" x14ac:dyDescent="0.2">
      <c r="A170" s="280">
        <f t="shared" si="5"/>
        <v>164</v>
      </c>
      <c r="B170" s="596"/>
      <c r="C170" s="175"/>
      <c r="D170" s="175"/>
      <c r="E170" s="65"/>
      <c r="F170" s="65"/>
      <c r="G170" s="65"/>
      <c r="H170" s="597">
        <f t="shared" si="6"/>
        <v>0</v>
      </c>
    </row>
    <row r="171" spans="1:8" x14ac:dyDescent="0.2">
      <c r="A171" s="280">
        <f t="shared" si="5"/>
        <v>165</v>
      </c>
      <c r="B171" s="596"/>
      <c r="C171" s="175"/>
      <c r="D171" s="175"/>
      <c r="E171" s="65"/>
      <c r="F171" s="65"/>
      <c r="G171" s="65"/>
      <c r="H171" s="597">
        <f t="shared" si="6"/>
        <v>0</v>
      </c>
    </row>
    <row r="172" spans="1:8" x14ac:dyDescent="0.2">
      <c r="A172" s="280">
        <f t="shared" si="5"/>
        <v>166</v>
      </c>
      <c r="B172" s="596"/>
      <c r="C172" s="175"/>
      <c r="D172" s="175"/>
      <c r="E172" s="65"/>
      <c r="F172" s="65"/>
      <c r="G172" s="65"/>
      <c r="H172" s="597">
        <f t="shared" si="6"/>
        <v>0</v>
      </c>
    </row>
    <row r="173" spans="1:8" x14ac:dyDescent="0.2">
      <c r="A173" s="280">
        <f t="shared" si="5"/>
        <v>167</v>
      </c>
      <c r="B173" s="596"/>
      <c r="C173" s="175"/>
      <c r="D173" s="175"/>
      <c r="E173" s="65"/>
      <c r="F173" s="65"/>
      <c r="G173" s="65"/>
      <c r="H173" s="597">
        <f t="shared" si="6"/>
        <v>0</v>
      </c>
    </row>
    <row r="174" spans="1:8" x14ac:dyDescent="0.2">
      <c r="A174" s="280">
        <f t="shared" si="5"/>
        <v>168</v>
      </c>
      <c r="B174" s="596"/>
      <c r="C174" s="175"/>
      <c r="D174" s="175"/>
      <c r="E174" s="65"/>
      <c r="F174" s="65"/>
      <c r="G174" s="65"/>
      <c r="H174" s="597">
        <f t="shared" si="6"/>
        <v>0</v>
      </c>
    </row>
    <row r="175" spans="1:8" x14ac:dyDescent="0.2">
      <c r="A175" s="280">
        <f t="shared" si="5"/>
        <v>169</v>
      </c>
      <c r="B175" s="596"/>
      <c r="C175" s="175"/>
      <c r="D175" s="175"/>
      <c r="E175" s="65"/>
      <c r="F175" s="65"/>
      <c r="G175" s="65"/>
      <c r="H175" s="597">
        <f t="shared" si="6"/>
        <v>0</v>
      </c>
    </row>
    <row r="176" spans="1:8" x14ac:dyDescent="0.2">
      <c r="A176" s="280">
        <f t="shared" si="5"/>
        <v>170</v>
      </c>
      <c r="B176" s="596"/>
      <c r="C176" s="175"/>
      <c r="D176" s="175"/>
      <c r="E176" s="65"/>
      <c r="F176" s="65"/>
      <c r="G176" s="65"/>
      <c r="H176" s="597">
        <f t="shared" si="6"/>
        <v>0</v>
      </c>
    </row>
    <row r="177" spans="1:8" x14ac:dyDescent="0.2">
      <c r="A177" s="280">
        <f t="shared" si="5"/>
        <v>171</v>
      </c>
      <c r="B177" s="596"/>
      <c r="C177" s="175"/>
      <c r="D177" s="175"/>
      <c r="E177" s="65"/>
      <c r="F177" s="65"/>
      <c r="G177" s="65"/>
      <c r="H177" s="597">
        <f t="shared" si="6"/>
        <v>0</v>
      </c>
    </row>
    <row r="178" spans="1:8" x14ac:dyDescent="0.2">
      <c r="A178" s="280">
        <f t="shared" si="5"/>
        <v>172</v>
      </c>
      <c r="B178" s="596"/>
      <c r="C178" s="175"/>
      <c r="D178" s="175"/>
      <c r="E178" s="65"/>
      <c r="F178" s="65"/>
      <c r="G178" s="65"/>
      <c r="H178" s="597">
        <f t="shared" si="6"/>
        <v>0</v>
      </c>
    </row>
    <row r="179" spans="1:8" x14ac:dyDescent="0.2">
      <c r="A179" s="280">
        <f t="shared" si="5"/>
        <v>173</v>
      </c>
      <c r="B179" s="596"/>
      <c r="C179" s="175"/>
      <c r="D179" s="175"/>
      <c r="E179" s="65"/>
      <c r="F179" s="65"/>
      <c r="G179" s="65"/>
      <c r="H179" s="597">
        <f t="shared" si="6"/>
        <v>0</v>
      </c>
    </row>
    <row r="180" spans="1:8" x14ac:dyDescent="0.2">
      <c r="A180" s="280">
        <f t="shared" si="5"/>
        <v>174</v>
      </c>
      <c r="B180" s="596"/>
      <c r="C180" s="175"/>
      <c r="D180" s="175"/>
      <c r="E180" s="65"/>
      <c r="F180" s="65"/>
      <c r="G180" s="65"/>
      <c r="H180" s="597">
        <f t="shared" si="6"/>
        <v>0</v>
      </c>
    </row>
    <row r="181" spans="1:8" x14ac:dyDescent="0.2">
      <c r="A181" s="280">
        <f t="shared" si="5"/>
        <v>175</v>
      </c>
      <c r="B181" s="596"/>
      <c r="C181" s="175"/>
      <c r="D181" s="175"/>
      <c r="E181" s="65"/>
      <c r="F181" s="65"/>
      <c r="G181" s="65"/>
      <c r="H181" s="597">
        <f t="shared" si="6"/>
        <v>0</v>
      </c>
    </row>
    <row r="182" spans="1:8" x14ac:dyDescent="0.2">
      <c r="A182" s="280">
        <f t="shared" si="5"/>
        <v>176</v>
      </c>
      <c r="B182" s="596"/>
      <c r="C182" s="175"/>
      <c r="D182" s="175"/>
      <c r="E182" s="65"/>
      <c r="F182" s="65"/>
      <c r="G182" s="65"/>
      <c r="H182" s="597">
        <f t="shared" si="6"/>
        <v>0</v>
      </c>
    </row>
    <row r="183" spans="1:8" x14ac:dyDescent="0.2">
      <c r="A183" s="280">
        <f t="shared" si="5"/>
        <v>177</v>
      </c>
      <c r="B183" s="596"/>
      <c r="C183" s="175"/>
      <c r="D183" s="175"/>
      <c r="E183" s="65"/>
      <c r="F183" s="65"/>
      <c r="G183" s="65"/>
      <c r="H183" s="597">
        <f t="shared" si="6"/>
        <v>0</v>
      </c>
    </row>
    <row r="184" spans="1:8" x14ac:dyDescent="0.2">
      <c r="A184" s="280">
        <f t="shared" si="5"/>
        <v>178</v>
      </c>
      <c r="B184" s="596"/>
      <c r="C184" s="175"/>
      <c r="D184" s="175"/>
      <c r="E184" s="65"/>
      <c r="F184" s="65"/>
      <c r="G184" s="65"/>
      <c r="H184" s="597">
        <f t="shared" si="6"/>
        <v>0</v>
      </c>
    </row>
    <row r="185" spans="1:8" x14ac:dyDescent="0.2">
      <c r="A185" s="280">
        <f t="shared" si="5"/>
        <v>179</v>
      </c>
      <c r="B185" s="596"/>
      <c r="C185" s="175"/>
      <c r="D185" s="175"/>
      <c r="E185" s="65"/>
      <c r="F185" s="65"/>
      <c r="G185" s="65"/>
      <c r="H185" s="597">
        <f t="shared" si="6"/>
        <v>0</v>
      </c>
    </row>
    <row r="186" spans="1:8" x14ac:dyDescent="0.2">
      <c r="A186" s="280">
        <f t="shared" si="5"/>
        <v>180</v>
      </c>
      <c r="B186" s="596"/>
      <c r="C186" s="175"/>
      <c r="D186" s="175"/>
      <c r="E186" s="65"/>
      <c r="F186" s="65"/>
      <c r="G186" s="65"/>
      <c r="H186" s="597">
        <f t="shared" si="6"/>
        <v>0</v>
      </c>
    </row>
    <row r="187" spans="1:8" x14ac:dyDescent="0.2">
      <c r="A187" s="280">
        <f t="shared" si="5"/>
        <v>181</v>
      </c>
      <c r="B187" s="596"/>
      <c r="C187" s="175"/>
      <c r="D187" s="175"/>
      <c r="E187" s="65"/>
      <c r="F187" s="65"/>
      <c r="G187" s="65"/>
      <c r="H187" s="597">
        <f t="shared" si="6"/>
        <v>0</v>
      </c>
    </row>
    <row r="188" spans="1:8" x14ac:dyDescent="0.2">
      <c r="A188" s="280">
        <f t="shared" si="5"/>
        <v>182</v>
      </c>
      <c r="B188" s="596"/>
      <c r="C188" s="175"/>
      <c r="D188" s="175"/>
      <c r="E188" s="65"/>
      <c r="F188" s="65"/>
      <c r="G188" s="65"/>
      <c r="H188" s="597">
        <f t="shared" si="6"/>
        <v>0</v>
      </c>
    </row>
    <row r="189" spans="1:8" x14ac:dyDescent="0.2">
      <c r="A189" s="280">
        <f t="shared" si="5"/>
        <v>183</v>
      </c>
      <c r="B189" s="596"/>
      <c r="C189" s="175"/>
      <c r="D189" s="175"/>
      <c r="E189" s="65"/>
      <c r="F189" s="65"/>
      <c r="G189" s="65"/>
      <c r="H189" s="597">
        <f t="shared" si="6"/>
        <v>0</v>
      </c>
    </row>
    <row r="190" spans="1:8" x14ac:dyDescent="0.2">
      <c r="A190" s="280">
        <f t="shared" si="5"/>
        <v>184</v>
      </c>
      <c r="B190" s="596"/>
      <c r="C190" s="175"/>
      <c r="D190" s="175"/>
      <c r="E190" s="65"/>
      <c r="F190" s="65"/>
      <c r="G190" s="65"/>
      <c r="H190" s="597">
        <f t="shared" si="6"/>
        <v>0</v>
      </c>
    </row>
    <row r="191" spans="1:8" x14ac:dyDescent="0.2">
      <c r="A191" s="280">
        <f t="shared" si="5"/>
        <v>185</v>
      </c>
      <c r="B191" s="596"/>
      <c r="C191" s="175"/>
      <c r="D191" s="175"/>
      <c r="E191" s="65"/>
      <c r="F191" s="65"/>
      <c r="G191" s="65"/>
      <c r="H191" s="597">
        <f t="shared" si="6"/>
        <v>0</v>
      </c>
    </row>
    <row r="192" spans="1:8" x14ac:dyDescent="0.2">
      <c r="A192" s="280">
        <f t="shared" si="5"/>
        <v>186</v>
      </c>
      <c r="B192" s="596"/>
      <c r="C192" s="175"/>
      <c r="D192" s="175"/>
      <c r="E192" s="65"/>
      <c r="F192" s="65"/>
      <c r="G192" s="65"/>
      <c r="H192" s="597">
        <f t="shared" si="6"/>
        <v>0</v>
      </c>
    </row>
    <row r="193" spans="1:8" x14ac:dyDescent="0.2">
      <c r="A193" s="280">
        <f t="shared" si="5"/>
        <v>187</v>
      </c>
      <c r="B193" s="596"/>
      <c r="C193" s="175"/>
      <c r="D193" s="175"/>
      <c r="E193" s="65"/>
      <c r="F193" s="65"/>
      <c r="G193" s="65"/>
      <c r="H193" s="597">
        <f t="shared" si="6"/>
        <v>0</v>
      </c>
    </row>
    <row r="194" spans="1:8" x14ac:dyDescent="0.2">
      <c r="A194" s="280">
        <f t="shared" si="5"/>
        <v>188</v>
      </c>
      <c r="B194" s="596"/>
      <c r="C194" s="175"/>
      <c r="D194" s="175"/>
      <c r="E194" s="65"/>
      <c r="F194" s="65"/>
      <c r="G194" s="65"/>
      <c r="H194" s="597">
        <f t="shared" si="6"/>
        <v>0</v>
      </c>
    </row>
    <row r="195" spans="1:8" x14ac:dyDescent="0.2">
      <c r="A195" s="280">
        <f t="shared" si="5"/>
        <v>189</v>
      </c>
      <c r="B195" s="596"/>
      <c r="C195" s="175"/>
      <c r="D195" s="175"/>
      <c r="E195" s="65"/>
      <c r="F195" s="65"/>
      <c r="G195" s="65"/>
      <c r="H195" s="597">
        <f t="shared" si="6"/>
        <v>0</v>
      </c>
    </row>
    <row r="196" spans="1:8" x14ac:dyDescent="0.2">
      <c r="A196" s="280">
        <f t="shared" si="5"/>
        <v>190</v>
      </c>
      <c r="B196" s="596"/>
      <c r="C196" s="175"/>
      <c r="D196" s="175"/>
      <c r="E196" s="65"/>
      <c r="F196" s="65"/>
      <c r="G196" s="65"/>
      <c r="H196" s="597">
        <f t="shared" si="6"/>
        <v>0</v>
      </c>
    </row>
    <row r="197" spans="1:8" x14ac:dyDescent="0.2">
      <c r="A197" s="280">
        <f t="shared" si="5"/>
        <v>191</v>
      </c>
      <c r="B197" s="596"/>
      <c r="C197" s="175"/>
      <c r="D197" s="175"/>
      <c r="E197" s="65"/>
      <c r="F197" s="65"/>
      <c r="G197" s="65"/>
      <c r="H197" s="597">
        <f t="shared" si="6"/>
        <v>0</v>
      </c>
    </row>
    <row r="198" spans="1:8" x14ac:dyDescent="0.2">
      <c r="A198" s="280">
        <f t="shared" si="5"/>
        <v>192</v>
      </c>
      <c r="B198" s="596"/>
      <c r="C198" s="175"/>
      <c r="D198" s="175"/>
      <c r="E198" s="65"/>
      <c r="F198" s="65"/>
      <c r="G198" s="65"/>
      <c r="H198" s="597">
        <f t="shared" si="6"/>
        <v>0</v>
      </c>
    </row>
    <row r="199" spans="1:8" x14ac:dyDescent="0.2">
      <c r="A199" s="280">
        <f t="shared" si="5"/>
        <v>193</v>
      </c>
      <c r="B199" s="596"/>
      <c r="C199" s="175"/>
      <c r="D199" s="175"/>
      <c r="E199" s="65"/>
      <c r="F199" s="65"/>
      <c r="G199" s="65"/>
      <c r="H199" s="597">
        <f t="shared" si="6"/>
        <v>0</v>
      </c>
    </row>
    <row r="200" spans="1:8" x14ac:dyDescent="0.2">
      <c r="A200" s="280">
        <f t="shared" si="5"/>
        <v>194</v>
      </c>
      <c r="B200" s="596"/>
      <c r="C200" s="175"/>
      <c r="D200" s="175"/>
      <c r="E200" s="65"/>
      <c r="F200" s="65"/>
      <c r="G200" s="65"/>
      <c r="H200" s="597">
        <f t="shared" si="6"/>
        <v>0</v>
      </c>
    </row>
    <row r="201" spans="1:8" x14ac:dyDescent="0.2">
      <c r="A201" s="280">
        <f t="shared" ref="A201:A264" si="7">+A200+1</f>
        <v>195</v>
      </c>
      <c r="B201" s="596"/>
      <c r="C201" s="175"/>
      <c r="D201" s="175"/>
      <c r="E201" s="65"/>
      <c r="F201" s="65"/>
      <c r="G201" s="65"/>
      <c r="H201" s="597">
        <f t="shared" si="6"/>
        <v>0</v>
      </c>
    </row>
    <row r="202" spans="1:8" x14ac:dyDescent="0.2">
      <c r="A202" s="280">
        <f t="shared" si="7"/>
        <v>196</v>
      </c>
      <c r="B202" s="596"/>
      <c r="C202" s="175"/>
      <c r="D202" s="175"/>
      <c r="E202" s="65"/>
      <c r="F202" s="65"/>
      <c r="G202" s="65"/>
      <c r="H202" s="597">
        <f t="shared" si="6"/>
        <v>0</v>
      </c>
    </row>
    <row r="203" spans="1:8" x14ac:dyDescent="0.2">
      <c r="A203" s="280">
        <f t="shared" si="7"/>
        <v>197</v>
      </c>
      <c r="B203" s="596"/>
      <c r="C203" s="175"/>
      <c r="D203" s="175"/>
      <c r="E203" s="65"/>
      <c r="F203" s="65"/>
      <c r="G203" s="65"/>
      <c r="H203" s="597">
        <f t="shared" si="6"/>
        <v>0</v>
      </c>
    </row>
    <row r="204" spans="1:8" x14ac:dyDescent="0.2">
      <c r="A204" s="280">
        <f t="shared" si="7"/>
        <v>198</v>
      </c>
      <c r="B204" s="596"/>
      <c r="C204" s="175"/>
      <c r="D204" s="175"/>
      <c r="E204" s="65"/>
      <c r="F204" s="65"/>
      <c r="G204" s="65"/>
      <c r="H204" s="597">
        <f t="shared" si="6"/>
        <v>0</v>
      </c>
    </row>
    <row r="205" spans="1:8" x14ac:dyDescent="0.2">
      <c r="A205" s="280">
        <f t="shared" si="7"/>
        <v>199</v>
      </c>
      <c r="B205" s="596"/>
      <c r="C205" s="175"/>
      <c r="D205" s="175"/>
      <c r="E205" s="65"/>
      <c r="F205" s="65"/>
      <c r="G205" s="65"/>
      <c r="H205" s="597">
        <f t="shared" si="6"/>
        <v>0</v>
      </c>
    </row>
    <row r="206" spans="1:8" x14ac:dyDescent="0.2">
      <c r="A206" s="280">
        <f t="shared" si="7"/>
        <v>200</v>
      </c>
      <c r="B206" s="596"/>
      <c r="C206" s="175"/>
      <c r="D206" s="175"/>
      <c r="E206" s="65"/>
      <c r="F206" s="65"/>
      <c r="G206" s="65"/>
      <c r="H206" s="597">
        <f t="shared" si="6"/>
        <v>0</v>
      </c>
    </row>
    <row r="207" spans="1:8" x14ac:dyDescent="0.2">
      <c r="A207" s="280">
        <f t="shared" si="7"/>
        <v>201</v>
      </c>
      <c r="B207" s="596"/>
      <c r="C207" s="175"/>
      <c r="D207" s="175"/>
      <c r="E207" s="65"/>
      <c r="F207" s="65"/>
      <c r="G207" s="65"/>
      <c r="H207" s="597">
        <f t="shared" si="6"/>
        <v>0</v>
      </c>
    </row>
    <row r="208" spans="1:8" x14ac:dyDescent="0.2">
      <c r="A208" s="280">
        <f t="shared" si="7"/>
        <v>202</v>
      </c>
      <c r="B208" s="596"/>
      <c r="C208" s="175"/>
      <c r="D208" s="175"/>
      <c r="E208" s="65"/>
      <c r="F208" s="65"/>
      <c r="G208" s="65"/>
      <c r="H208" s="597">
        <f t="shared" si="6"/>
        <v>0</v>
      </c>
    </row>
    <row r="209" spans="1:8" x14ac:dyDescent="0.2">
      <c r="A209" s="280">
        <f t="shared" si="7"/>
        <v>203</v>
      </c>
      <c r="B209" s="596"/>
      <c r="C209" s="175"/>
      <c r="D209" s="175"/>
      <c r="E209" s="65"/>
      <c r="F209" s="65"/>
      <c r="G209" s="65"/>
      <c r="H209" s="597">
        <f t="shared" si="6"/>
        <v>0</v>
      </c>
    </row>
    <row r="210" spans="1:8" x14ac:dyDescent="0.2">
      <c r="A210" s="280">
        <f t="shared" si="7"/>
        <v>204</v>
      </c>
      <c r="B210" s="596"/>
      <c r="C210" s="175"/>
      <c r="D210" s="175"/>
      <c r="E210" s="65"/>
      <c r="F210" s="65"/>
      <c r="G210" s="65"/>
      <c r="H210" s="597">
        <f t="shared" si="6"/>
        <v>0</v>
      </c>
    </row>
    <row r="211" spans="1:8" x14ac:dyDescent="0.2">
      <c r="A211" s="280">
        <f t="shared" si="7"/>
        <v>205</v>
      </c>
      <c r="B211" s="596"/>
      <c r="C211" s="175"/>
      <c r="D211" s="175"/>
      <c r="E211" s="65"/>
      <c r="F211" s="65"/>
      <c r="G211" s="65"/>
      <c r="H211" s="597">
        <f t="shared" si="6"/>
        <v>0</v>
      </c>
    </row>
    <row r="212" spans="1:8" x14ac:dyDescent="0.2">
      <c r="A212" s="280">
        <f t="shared" si="7"/>
        <v>206</v>
      </c>
      <c r="B212" s="596"/>
      <c r="C212" s="175"/>
      <c r="D212" s="175"/>
      <c r="E212" s="65"/>
      <c r="F212" s="65"/>
      <c r="G212" s="65"/>
      <c r="H212" s="597">
        <f t="shared" si="6"/>
        <v>0</v>
      </c>
    </row>
    <row r="213" spans="1:8" x14ac:dyDescent="0.2">
      <c r="A213" s="280">
        <f t="shared" si="7"/>
        <v>207</v>
      </c>
      <c r="B213" s="596"/>
      <c r="C213" s="175"/>
      <c r="D213" s="175"/>
      <c r="E213" s="65"/>
      <c r="F213" s="65"/>
      <c r="G213" s="65"/>
      <c r="H213" s="597">
        <f t="shared" si="6"/>
        <v>0</v>
      </c>
    </row>
    <row r="214" spans="1:8" x14ac:dyDescent="0.2">
      <c r="A214" s="280">
        <f t="shared" si="7"/>
        <v>208</v>
      </c>
      <c r="B214" s="596"/>
      <c r="C214" s="175"/>
      <c r="D214" s="175"/>
      <c r="E214" s="65"/>
      <c r="F214" s="65"/>
      <c r="G214" s="65"/>
      <c r="H214" s="597">
        <f t="shared" si="6"/>
        <v>0</v>
      </c>
    </row>
    <row r="215" spans="1:8" x14ac:dyDescent="0.2">
      <c r="A215" s="280">
        <f t="shared" si="7"/>
        <v>209</v>
      </c>
      <c r="B215" s="596"/>
      <c r="C215" s="175"/>
      <c r="D215" s="175"/>
      <c r="E215" s="65"/>
      <c r="F215" s="65"/>
      <c r="G215" s="65"/>
      <c r="H215" s="597">
        <f t="shared" si="6"/>
        <v>0</v>
      </c>
    </row>
    <row r="216" spans="1:8" x14ac:dyDescent="0.2">
      <c r="A216" s="280">
        <f t="shared" si="7"/>
        <v>210</v>
      </c>
      <c r="B216" s="596"/>
      <c r="C216" s="175"/>
      <c r="D216" s="175"/>
      <c r="E216" s="65"/>
      <c r="F216" s="65"/>
      <c r="G216" s="65"/>
      <c r="H216" s="597">
        <f t="shared" si="6"/>
        <v>0</v>
      </c>
    </row>
    <row r="217" spans="1:8" x14ac:dyDescent="0.2">
      <c r="A217" s="280">
        <f t="shared" si="7"/>
        <v>211</v>
      </c>
      <c r="B217" s="596"/>
      <c r="C217" s="175"/>
      <c r="D217" s="175"/>
      <c r="E217" s="65"/>
      <c r="F217" s="65"/>
      <c r="G217" s="65"/>
      <c r="H217" s="597">
        <f t="shared" si="6"/>
        <v>0</v>
      </c>
    </row>
    <row r="218" spans="1:8" x14ac:dyDescent="0.2">
      <c r="A218" s="280">
        <f t="shared" si="7"/>
        <v>212</v>
      </c>
      <c r="B218" s="596"/>
      <c r="C218" s="175"/>
      <c r="D218" s="175"/>
      <c r="E218" s="65"/>
      <c r="F218" s="65"/>
      <c r="G218" s="65"/>
      <c r="H218" s="597">
        <f t="shared" si="6"/>
        <v>0</v>
      </c>
    </row>
    <row r="219" spans="1:8" x14ac:dyDescent="0.2">
      <c r="A219" s="280">
        <f t="shared" si="7"/>
        <v>213</v>
      </c>
      <c r="B219" s="596"/>
      <c r="C219" s="175"/>
      <c r="D219" s="175"/>
      <c r="E219" s="65"/>
      <c r="F219" s="65"/>
      <c r="G219" s="65"/>
      <c r="H219" s="597">
        <f t="shared" si="6"/>
        <v>0</v>
      </c>
    </row>
    <row r="220" spans="1:8" x14ac:dyDescent="0.2">
      <c r="A220" s="280">
        <f t="shared" si="7"/>
        <v>214</v>
      </c>
      <c r="B220" s="596"/>
      <c r="C220" s="175"/>
      <c r="D220" s="175"/>
      <c r="E220" s="65"/>
      <c r="F220" s="65"/>
      <c r="G220" s="65"/>
      <c r="H220" s="597">
        <f t="shared" si="6"/>
        <v>0</v>
      </c>
    </row>
    <row r="221" spans="1:8" x14ac:dyDescent="0.2">
      <c r="A221" s="280">
        <f t="shared" si="7"/>
        <v>215</v>
      </c>
      <c r="B221" s="596"/>
      <c r="C221" s="175"/>
      <c r="D221" s="175"/>
      <c r="E221" s="65"/>
      <c r="F221" s="65"/>
      <c r="G221" s="65"/>
      <c r="H221" s="597">
        <f t="shared" si="6"/>
        <v>0</v>
      </c>
    </row>
    <row r="222" spans="1:8" x14ac:dyDescent="0.2">
      <c r="A222" s="280">
        <f t="shared" si="7"/>
        <v>216</v>
      </c>
      <c r="B222" s="596"/>
      <c r="C222" s="175"/>
      <c r="D222" s="175"/>
      <c r="E222" s="65"/>
      <c r="F222" s="65"/>
      <c r="G222" s="65"/>
      <c r="H222" s="597">
        <f t="shared" si="6"/>
        <v>0</v>
      </c>
    </row>
    <row r="223" spans="1:8" x14ac:dyDescent="0.2">
      <c r="A223" s="280">
        <f t="shared" si="7"/>
        <v>217</v>
      </c>
      <c r="B223" s="596"/>
      <c r="C223" s="175"/>
      <c r="D223" s="175"/>
      <c r="E223" s="65"/>
      <c r="F223" s="65"/>
      <c r="G223" s="65"/>
      <c r="H223" s="597">
        <f t="shared" si="6"/>
        <v>0</v>
      </c>
    </row>
    <row r="224" spans="1:8" x14ac:dyDescent="0.2">
      <c r="A224" s="280">
        <f t="shared" si="7"/>
        <v>218</v>
      </c>
      <c r="B224" s="596"/>
      <c r="C224" s="175"/>
      <c r="D224" s="175"/>
      <c r="E224" s="65"/>
      <c r="F224" s="65"/>
      <c r="G224" s="65"/>
      <c r="H224" s="597">
        <f t="shared" si="6"/>
        <v>0</v>
      </c>
    </row>
    <row r="225" spans="1:8" x14ac:dyDescent="0.2">
      <c r="A225" s="280">
        <f t="shared" si="7"/>
        <v>219</v>
      </c>
      <c r="B225" s="596"/>
      <c r="C225" s="175"/>
      <c r="D225" s="175"/>
      <c r="E225" s="65"/>
      <c r="F225" s="65"/>
      <c r="G225" s="65"/>
      <c r="H225" s="597">
        <f t="shared" si="6"/>
        <v>0</v>
      </c>
    </row>
    <row r="226" spans="1:8" x14ac:dyDescent="0.2">
      <c r="A226" s="280">
        <f t="shared" si="7"/>
        <v>220</v>
      </c>
      <c r="B226" s="596"/>
      <c r="C226" s="175"/>
      <c r="D226" s="175"/>
      <c r="E226" s="65"/>
      <c r="F226" s="65"/>
      <c r="G226" s="65"/>
      <c r="H226" s="597">
        <f t="shared" si="6"/>
        <v>0</v>
      </c>
    </row>
    <row r="227" spans="1:8" x14ac:dyDescent="0.2">
      <c r="A227" s="280">
        <f t="shared" si="7"/>
        <v>221</v>
      </c>
      <c r="B227" s="596"/>
      <c r="C227" s="175"/>
      <c r="D227" s="175"/>
      <c r="E227" s="65"/>
      <c r="F227" s="65"/>
      <c r="G227" s="65"/>
      <c r="H227" s="597">
        <f t="shared" si="6"/>
        <v>0</v>
      </c>
    </row>
    <row r="228" spans="1:8" x14ac:dyDescent="0.2">
      <c r="A228" s="280">
        <f t="shared" si="7"/>
        <v>222</v>
      </c>
      <c r="B228" s="596"/>
      <c r="C228" s="175"/>
      <c r="D228" s="175"/>
      <c r="E228" s="65"/>
      <c r="F228" s="65"/>
      <c r="G228" s="65"/>
      <c r="H228" s="597">
        <f t="shared" si="6"/>
        <v>0</v>
      </c>
    </row>
    <row r="229" spans="1:8" x14ac:dyDescent="0.2">
      <c r="A229" s="280">
        <f t="shared" si="7"/>
        <v>223</v>
      </c>
      <c r="B229" s="596"/>
      <c r="C229" s="175"/>
      <c r="D229" s="175"/>
      <c r="E229" s="65"/>
      <c r="F229" s="65"/>
      <c r="G229" s="65"/>
      <c r="H229" s="597">
        <f t="shared" ref="H229:H292" si="8">G229*F229</f>
        <v>0</v>
      </c>
    </row>
    <row r="230" spans="1:8" x14ac:dyDescent="0.2">
      <c r="A230" s="280">
        <f t="shared" si="7"/>
        <v>224</v>
      </c>
      <c r="B230" s="596"/>
      <c r="C230" s="175"/>
      <c r="D230" s="175"/>
      <c r="E230" s="65"/>
      <c r="F230" s="65"/>
      <c r="G230" s="65"/>
      <c r="H230" s="597">
        <f t="shared" si="8"/>
        <v>0</v>
      </c>
    </row>
    <row r="231" spans="1:8" x14ac:dyDescent="0.2">
      <c r="A231" s="280">
        <f t="shared" si="7"/>
        <v>225</v>
      </c>
      <c r="B231" s="596"/>
      <c r="C231" s="175"/>
      <c r="D231" s="175"/>
      <c r="E231" s="65"/>
      <c r="F231" s="65"/>
      <c r="G231" s="65"/>
      <c r="H231" s="597">
        <f t="shared" si="8"/>
        <v>0</v>
      </c>
    </row>
    <row r="232" spans="1:8" x14ac:dyDescent="0.2">
      <c r="A232" s="280">
        <f t="shared" si="7"/>
        <v>226</v>
      </c>
      <c r="B232" s="596"/>
      <c r="C232" s="175"/>
      <c r="D232" s="175"/>
      <c r="E232" s="65"/>
      <c r="F232" s="65"/>
      <c r="G232" s="65"/>
      <c r="H232" s="597">
        <f t="shared" si="8"/>
        <v>0</v>
      </c>
    </row>
    <row r="233" spans="1:8" x14ac:dyDescent="0.2">
      <c r="A233" s="280">
        <f t="shared" si="7"/>
        <v>227</v>
      </c>
      <c r="B233" s="596"/>
      <c r="C233" s="175"/>
      <c r="D233" s="175"/>
      <c r="E233" s="65"/>
      <c r="F233" s="65"/>
      <c r="G233" s="65"/>
      <c r="H233" s="597">
        <f t="shared" si="8"/>
        <v>0</v>
      </c>
    </row>
    <row r="234" spans="1:8" x14ac:dyDescent="0.2">
      <c r="A234" s="280">
        <f t="shared" si="7"/>
        <v>228</v>
      </c>
      <c r="B234" s="596"/>
      <c r="C234" s="175"/>
      <c r="D234" s="175"/>
      <c r="E234" s="65"/>
      <c r="F234" s="65"/>
      <c r="G234" s="65"/>
      <c r="H234" s="597">
        <f t="shared" si="8"/>
        <v>0</v>
      </c>
    </row>
    <row r="235" spans="1:8" x14ac:dyDescent="0.2">
      <c r="A235" s="280">
        <f t="shared" si="7"/>
        <v>229</v>
      </c>
      <c r="B235" s="596"/>
      <c r="C235" s="175"/>
      <c r="D235" s="175"/>
      <c r="E235" s="65"/>
      <c r="F235" s="65"/>
      <c r="G235" s="65"/>
      <c r="H235" s="597">
        <f t="shared" si="8"/>
        <v>0</v>
      </c>
    </row>
    <row r="236" spans="1:8" x14ac:dyDescent="0.2">
      <c r="A236" s="280">
        <f t="shared" si="7"/>
        <v>230</v>
      </c>
      <c r="B236" s="596"/>
      <c r="C236" s="175"/>
      <c r="D236" s="175"/>
      <c r="E236" s="65"/>
      <c r="F236" s="65"/>
      <c r="G236" s="65"/>
      <c r="H236" s="597">
        <f t="shared" si="8"/>
        <v>0</v>
      </c>
    </row>
    <row r="237" spans="1:8" x14ac:dyDescent="0.2">
      <c r="A237" s="280">
        <f t="shared" si="7"/>
        <v>231</v>
      </c>
      <c r="B237" s="596"/>
      <c r="C237" s="175"/>
      <c r="D237" s="175"/>
      <c r="E237" s="65"/>
      <c r="F237" s="65"/>
      <c r="G237" s="65"/>
      <c r="H237" s="597">
        <f t="shared" si="8"/>
        <v>0</v>
      </c>
    </row>
    <row r="238" spans="1:8" x14ac:dyDescent="0.2">
      <c r="A238" s="280">
        <f t="shared" si="7"/>
        <v>232</v>
      </c>
      <c r="B238" s="596"/>
      <c r="C238" s="175"/>
      <c r="D238" s="175"/>
      <c r="E238" s="65"/>
      <c r="F238" s="65"/>
      <c r="G238" s="65"/>
      <c r="H238" s="597">
        <f t="shared" si="8"/>
        <v>0</v>
      </c>
    </row>
    <row r="239" spans="1:8" x14ac:dyDescent="0.2">
      <c r="A239" s="280">
        <f t="shared" si="7"/>
        <v>233</v>
      </c>
      <c r="B239" s="596"/>
      <c r="C239" s="175"/>
      <c r="D239" s="175"/>
      <c r="E239" s="65"/>
      <c r="F239" s="65"/>
      <c r="G239" s="65"/>
      <c r="H239" s="597">
        <f t="shared" si="8"/>
        <v>0</v>
      </c>
    </row>
    <row r="240" spans="1:8" x14ac:dyDescent="0.2">
      <c r="A240" s="280">
        <f t="shared" si="7"/>
        <v>234</v>
      </c>
      <c r="B240" s="596"/>
      <c r="C240" s="175"/>
      <c r="D240" s="175"/>
      <c r="E240" s="65"/>
      <c r="F240" s="65"/>
      <c r="G240" s="65"/>
      <c r="H240" s="597">
        <f t="shared" si="8"/>
        <v>0</v>
      </c>
    </row>
    <row r="241" spans="1:8" x14ac:dyDescent="0.2">
      <c r="A241" s="280">
        <f t="shared" si="7"/>
        <v>235</v>
      </c>
      <c r="B241" s="596"/>
      <c r="C241" s="175"/>
      <c r="D241" s="175"/>
      <c r="E241" s="65"/>
      <c r="F241" s="65"/>
      <c r="G241" s="65"/>
      <c r="H241" s="597">
        <f t="shared" si="8"/>
        <v>0</v>
      </c>
    </row>
    <row r="242" spans="1:8" x14ac:dyDescent="0.2">
      <c r="A242" s="280">
        <f t="shared" si="7"/>
        <v>236</v>
      </c>
      <c r="B242" s="596"/>
      <c r="C242" s="175"/>
      <c r="D242" s="175"/>
      <c r="E242" s="65"/>
      <c r="F242" s="65"/>
      <c r="G242" s="65"/>
      <c r="H242" s="597">
        <f t="shared" si="8"/>
        <v>0</v>
      </c>
    </row>
    <row r="243" spans="1:8" x14ac:dyDescent="0.2">
      <c r="A243" s="280">
        <f t="shared" si="7"/>
        <v>237</v>
      </c>
      <c r="B243" s="596"/>
      <c r="C243" s="175"/>
      <c r="D243" s="175"/>
      <c r="E243" s="65"/>
      <c r="F243" s="65"/>
      <c r="G243" s="65"/>
      <c r="H243" s="597">
        <f t="shared" si="8"/>
        <v>0</v>
      </c>
    </row>
    <row r="244" spans="1:8" x14ac:dyDescent="0.2">
      <c r="A244" s="280">
        <f t="shared" si="7"/>
        <v>238</v>
      </c>
      <c r="B244" s="596"/>
      <c r="C244" s="175"/>
      <c r="D244" s="175"/>
      <c r="E244" s="65"/>
      <c r="F244" s="65"/>
      <c r="G244" s="65"/>
      <c r="H244" s="597">
        <f t="shared" si="8"/>
        <v>0</v>
      </c>
    </row>
    <row r="245" spans="1:8" x14ac:dyDescent="0.2">
      <c r="A245" s="280">
        <f t="shared" si="7"/>
        <v>239</v>
      </c>
      <c r="B245" s="596"/>
      <c r="C245" s="175"/>
      <c r="D245" s="175"/>
      <c r="E245" s="65"/>
      <c r="F245" s="65"/>
      <c r="G245" s="65"/>
      <c r="H245" s="597">
        <f t="shared" si="8"/>
        <v>0</v>
      </c>
    </row>
    <row r="246" spans="1:8" x14ac:dyDescent="0.2">
      <c r="A246" s="280">
        <f t="shared" si="7"/>
        <v>240</v>
      </c>
      <c r="B246" s="596"/>
      <c r="C246" s="175"/>
      <c r="D246" s="175"/>
      <c r="E246" s="65"/>
      <c r="F246" s="65"/>
      <c r="G246" s="65"/>
      <c r="H246" s="597">
        <f t="shared" si="8"/>
        <v>0</v>
      </c>
    </row>
    <row r="247" spans="1:8" x14ac:dyDescent="0.2">
      <c r="A247" s="280">
        <f t="shared" si="7"/>
        <v>241</v>
      </c>
      <c r="B247" s="596"/>
      <c r="C247" s="175"/>
      <c r="D247" s="175"/>
      <c r="E247" s="65"/>
      <c r="F247" s="65"/>
      <c r="G247" s="65"/>
      <c r="H247" s="597">
        <f t="shared" si="8"/>
        <v>0</v>
      </c>
    </row>
    <row r="248" spans="1:8" x14ac:dyDescent="0.2">
      <c r="A248" s="280">
        <f t="shared" si="7"/>
        <v>242</v>
      </c>
      <c r="B248" s="596"/>
      <c r="C248" s="175"/>
      <c r="D248" s="175"/>
      <c r="E248" s="65"/>
      <c r="F248" s="65"/>
      <c r="G248" s="65"/>
      <c r="H248" s="597">
        <f t="shared" si="8"/>
        <v>0</v>
      </c>
    </row>
    <row r="249" spans="1:8" x14ac:dyDescent="0.2">
      <c r="A249" s="280">
        <f t="shared" si="7"/>
        <v>243</v>
      </c>
      <c r="B249" s="596"/>
      <c r="C249" s="175"/>
      <c r="D249" s="175"/>
      <c r="E249" s="65"/>
      <c r="F249" s="65"/>
      <c r="G249" s="65"/>
      <c r="H249" s="597">
        <f t="shared" si="8"/>
        <v>0</v>
      </c>
    </row>
    <row r="250" spans="1:8" x14ac:dyDescent="0.2">
      <c r="A250" s="280">
        <f t="shared" si="7"/>
        <v>244</v>
      </c>
      <c r="B250" s="596"/>
      <c r="C250" s="175"/>
      <c r="D250" s="175"/>
      <c r="E250" s="65"/>
      <c r="F250" s="65"/>
      <c r="G250" s="65"/>
      <c r="H250" s="597">
        <f t="shared" si="8"/>
        <v>0</v>
      </c>
    </row>
    <row r="251" spans="1:8" x14ac:dyDescent="0.2">
      <c r="A251" s="280">
        <f t="shared" si="7"/>
        <v>245</v>
      </c>
      <c r="B251" s="596"/>
      <c r="C251" s="175"/>
      <c r="D251" s="175"/>
      <c r="E251" s="65"/>
      <c r="F251" s="65"/>
      <c r="G251" s="65"/>
      <c r="H251" s="597">
        <f t="shared" si="8"/>
        <v>0</v>
      </c>
    </row>
    <row r="252" spans="1:8" x14ac:dyDescent="0.2">
      <c r="A252" s="280">
        <f t="shared" si="7"/>
        <v>246</v>
      </c>
      <c r="B252" s="596"/>
      <c r="C252" s="175"/>
      <c r="D252" s="175"/>
      <c r="E252" s="65"/>
      <c r="F252" s="65"/>
      <c r="G252" s="65"/>
      <c r="H252" s="597">
        <f t="shared" si="8"/>
        <v>0</v>
      </c>
    </row>
    <row r="253" spans="1:8" x14ac:dyDescent="0.2">
      <c r="A253" s="280">
        <f t="shared" si="7"/>
        <v>247</v>
      </c>
      <c r="B253" s="596"/>
      <c r="C253" s="175"/>
      <c r="D253" s="175"/>
      <c r="E253" s="65"/>
      <c r="F253" s="65"/>
      <c r="G253" s="65"/>
      <c r="H253" s="597">
        <f t="shared" si="8"/>
        <v>0</v>
      </c>
    </row>
    <row r="254" spans="1:8" x14ac:dyDescent="0.2">
      <c r="A254" s="280">
        <f t="shared" si="7"/>
        <v>248</v>
      </c>
      <c r="B254" s="596"/>
      <c r="C254" s="175"/>
      <c r="D254" s="175"/>
      <c r="E254" s="65"/>
      <c r="F254" s="65"/>
      <c r="G254" s="65"/>
      <c r="H254" s="597">
        <f t="shared" si="8"/>
        <v>0</v>
      </c>
    </row>
    <row r="255" spans="1:8" x14ac:dyDescent="0.2">
      <c r="A255" s="280">
        <f t="shared" si="7"/>
        <v>249</v>
      </c>
      <c r="B255" s="596"/>
      <c r="C255" s="175"/>
      <c r="D255" s="175"/>
      <c r="E255" s="65"/>
      <c r="F255" s="65"/>
      <c r="G255" s="65"/>
      <c r="H255" s="597">
        <f t="shared" si="8"/>
        <v>0</v>
      </c>
    </row>
    <row r="256" spans="1:8" x14ac:dyDescent="0.2">
      <c r="A256" s="280">
        <f t="shared" si="7"/>
        <v>250</v>
      </c>
      <c r="B256" s="596"/>
      <c r="C256" s="175"/>
      <c r="D256" s="175"/>
      <c r="E256" s="65"/>
      <c r="F256" s="65"/>
      <c r="G256" s="65"/>
      <c r="H256" s="597">
        <f t="shared" si="8"/>
        <v>0</v>
      </c>
    </row>
    <row r="257" spans="1:8" x14ac:dyDescent="0.2">
      <c r="A257" s="280">
        <f t="shared" si="7"/>
        <v>251</v>
      </c>
      <c r="B257" s="596"/>
      <c r="C257" s="175"/>
      <c r="D257" s="175"/>
      <c r="E257" s="65"/>
      <c r="F257" s="65"/>
      <c r="G257" s="65"/>
      <c r="H257" s="597">
        <f t="shared" si="8"/>
        <v>0</v>
      </c>
    </row>
    <row r="258" spans="1:8" x14ac:dyDescent="0.2">
      <c r="A258" s="280">
        <f t="shared" si="7"/>
        <v>252</v>
      </c>
      <c r="B258" s="596"/>
      <c r="C258" s="175"/>
      <c r="D258" s="175"/>
      <c r="E258" s="65"/>
      <c r="F258" s="65"/>
      <c r="G258" s="65"/>
      <c r="H258" s="597">
        <f t="shared" si="8"/>
        <v>0</v>
      </c>
    </row>
    <row r="259" spans="1:8" x14ac:dyDescent="0.2">
      <c r="A259" s="280">
        <f t="shared" si="7"/>
        <v>253</v>
      </c>
      <c r="B259" s="596"/>
      <c r="C259" s="175"/>
      <c r="D259" s="175"/>
      <c r="E259" s="65"/>
      <c r="F259" s="65"/>
      <c r="G259" s="65"/>
      <c r="H259" s="597">
        <f t="shared" si="8"/>
        <v>0</v>
      </c>
    </row>
    <row r="260" spans="1:8" x14ac:dyDescent="0.2">
      <c r="A260" s="280">
        <f t="shared" si="7"/>
        <v>254</v>
      </c>
      <c r="B260" s="596"/>
      <c r="C260" s="175"/>
      <c r="D260" s="175"/>
      <c r="E260" s="65"/>
      <c r="F260" s="65"/>
      <c r="G260" s="65"/>
      <c r="H260" s="597">
        <f t="shared" si="8"/>
        <v>0</v>
      </c>
    </row>
    <row r="261" spans="1:8" x14ac:dyDescent="0.2">
      <c r="A261" s="280">
        <f t="shared" si="7"/>
        <v>255</v>
      </c>
      <c r="B261" s="596"/>
      <c r="C261" s="175"/>
      <c r="D261" s="175"/>
      <c r="E261" s="65"/>
      <c r="F261" s="65"/>
      <c r="G261" s="65"/>
      <c r="H261" s="597">
        <f t="shared" si="8"/>
        <v>0</v>
      </c>
    </row>
    <row r="262" spans="1:8" x14ac:dyDescent="0.2">
      <c r="A262" s="280">
        <f t="shared" si="7"/>
        <v>256</v>
      </c>
      <c r="B262" s="596"/>
      <c r="C262" s="175"/>
      <c r="D262" s="175"/>
      <c r="E262" s="65"/>
      <c r="F262" s="65"/>
      <c r="G262" s="65"/>
      <c r="H262" s="597">
        <f t="shared" si="8"/>
        <v>0</v>
      </c>
    </row>
    <row r="263" spans="1:8" x14ac:dyDescent="0.2">
      <c r="A263" s="280">
        <f t="shared" si="7"/>
        <v>257</v>
      </c>
      <c r="B263" s="596"/>
      <c r="C263" s="175"/>
      <c r="D263" s="175"/>
      <c r="E263" s="65"/>
      <c r="F263" s="65"/>
      <c r="G263" s="65"/>
      <c r="H263" s="597">
        <f t="shared" si="8"/>
        <v>0</v>
      </c>
    </row>
    <row r="264" spans="1:8" x14ac:dyDescent="0.2">
      <c r="A264" s="280">
        <f t="shared" si="7"/>
        <v>258</v>
      </c>
      <c r="B264" s="596"/>
      <c r="C264" s="175"/>
      <c r="D264" s="175"/>
      <c r="E264" s="65"/>
      <c r="F264" s="65"/>
      <c r="G264" s="65"/>
      <c r="H264" s="597">
        <f t="shared" si="8"/>
        <v>0</v>
      </c>
    </row>
    <row r="265" spans="1:8" x14ac:dyDescent="0.2">
      <c r="A265" s="280">
        <f t="shared" ref="A265:A328" si="9">+A264+1</f>
        <v>259</v>
      </c>
      <c r="B265" s="596"/>
      <c r="C265" s="175"/>
      <c r="D265" s="175"/>
      <c r="E265" s="65"/>
      <c r="F265" s="65"/>
      <c r="G265" s="65"/>
      <c r="H265" s="597">
        <f t="shared" si="8"/>
        <v>0</v>
      </c>
    </row>
    <row r="266" spans="1:8" x14ac:dyDescent="0.2">
      <c r="A266" s="280">
        <f t="shared" si="9"/>
        <v>260</v>
      </c>
      <c r="B266" s="596"/>
      <c r="C266" s="175"/>
      <c r="D266" s="175"/>
      <c r="E266" s="65"/>
      <c r="F266" s="65"/>
      <c r="G266" s="65"/>
      <c r="H266" s="597">
        <f t="shared" si="8"/>
        <v>0</v>
      </c>
    </row>
    <row r="267" spans="1:8" x14ac:dyDescent="0.2">
      <c r="A267" s="280">
        <f t="shared" si="9"/>
        <v>261</v>
      </c>
      <c r="B267" s="596"/>
      <c r="C267" s="175"/>
      <c r="D267" s="175"/>
      <c r="E267" s="65"/>
      <c r="F267" s="65"/>
      <c r="G267" s="65"/>
      <c r="H267" s="597">
        <f t="shared" si="8"/>
        <v>0</v>
      </c>
    </row>
    <row r="268" spans="1:8" x14ac:dyDescent="0.2">
      <c r="A268" s="280">
        <f t="shared" si="9"/>
        <v>262</v>
      </c>
      <c r="B268" s="596"/>
      <c r="C268" s="175"/>
      <c r="D268" s="175"/>
      <c r="E268" s="65"/>
      <c r="F268" s="65"/>
      <c r="G268" s="65"/>
      <c r="H268" s="597">
        <f t="shared" si="8"/>
        <v>0</v>
      </c>
    </row>
    <row r="269" spans="1:8" x14ac:dyDescent="0.2">
      <c r="A269" s="280">
        <f t="shared" si="9"/>
        <v>263</v>
      </c>
      <c r="B269" s="596"/>
      <c r="C269" s="175"/>
      <c r="D269" s="175"/>
      <c r="E269" s="65"/>
      <c r="F269" s="65"/>
      <c r="G269" s="65"/>
      <c r="H269" s="597">
        <f t="shared" si="8"/>
        <v>0</v>
      </c>
    </row>
    <row r="270" spans="1:8" x14ac:dyDescent="0.2">
      <c r="A270" s="280">
        <f t="shared" si="9"/>
        <v>264</v>
      </c>
      <c r="B270" s="596"/>
      <c r="C270" s="175"/>
      <c r="D270" s="175"/>
      <c r="E270" s="65"/>
      <c r="F270" s="65"/>
      <c r="G270" s="65"/>
      <c r="H270" s="597">
        <f t="shared" si="8"/>
        <v>0</v>
      </c>
    </row>
    <row r="271" spans="1:8" x14ac:dyDescent="0.2">
      <c r="A271" s="280">
        <f t="shared" si="9"/>
        <v>265</v>
      </c>
      <c r="B271" s="596"/>
      <c r="C271" s="175"/>
      <c r="D271" s="175"/>
      <c r="E271" s="65"/>
      <c r="F271" s="65"/>
      <c r="G271" s="65"/>
      <c r="H271" s="597">
        <f t="shared" si="8"/>
        <v>0</v>
      </c>
    </row>
    <row r="272" spans="1:8" x14ac:dyDescent="0.2">
      <c r="A272" s="280">
        <f t="shared" si="9"/>
        <v>266</v>
      </c>
      <c r="B272" s="596"/>
      <c r="C272" s="175"/>
      <c r="D272" s="175"/>
      <c r="E272" s="65"/>
      <c r="F272" s="65"/>
      <c r="G272" s="65"/>
      <c r="H272" s="597">
        <f t="shared" si="8"/>
        <v>0</v>
      </c>
    </row>
    <row r="273" spans="1:8" x14ac:dyDescent="0.2">
      <c r="A273" s="280">
        <f t="shared" si="9"/>
        <v>267</v>
      </c>
      <c r="B273" s="596"/>
      <c r="C273" s="175"/>
      <c r="D273" s="175"/>
      <c r="E273" s="65"/>
      <c r="F273" s="65"/>
      <c r="G273" s="65"/>
      <c r="H273" s="597">
        <f t="shared" si="8"/>
        <v>0</v>
      </c>
    </row>
    <row r="274" spans="1:8" x14ac:dyDescent="0.2">
      <c r="A274" s="280">
        <f t="shared" si="9"/>
        <v>268</v>
      </c>
      <c r="B274" s="596"/>
      <c r="C274" s="175"/>
      <c r="D274" s="175"/>
      <c r="E274" s="65"/>
      <c r="F274" s="65"/>
      <c r="G274" s="65"/>
      <c r="H274" s="597">
        <f t="shared" si="8"/>
        <v>0</v>
      </c>
    </row>
    <row r="275" spans="1:8" x14ac:dyDescent="0.2">
      <c r="A275" s="280">
        <f t="shared" si="9"/>
        <v>269</v>
      </c>
      <c r="B275" s="596"/>
      <c r="C275" s="175"/>
      <c r="D275" s="175"/>
      <c r="E275" s="65"/>
      <c r="F275" s="65"/>
      <c r="G275" s="65"/>
      <c r="H275" s="597">
        <f t="shared" si="8"/>
        <v>0</v>
      </c>
    </row>
    <row r="276" spans="1:8" x14ac:dyDescent="0.2">
      <c r="A276" s="280">
        <f t="shared" si="9"/>
        <v>270</v>
      </c>
      <c r="B276" s="596"/>
      <c r="C276" s="175"/>
      <c r="D276" s="175"/>
      <c r="E276" s="65"/>
      <c r="F276" s="65"/>
      <c r="G276" s="65"/>
      <c r="H276" s="597">
        <f t="shared" si="8"/>
        <v>0</v>
      </c>
    </row>
    <row r="277" spans="1:8" x14ac:dyDescent="0.2">
      <c r="A277" s="280">
        <f t="shared" si="9"/>
        <v>271</v>
      </c>
      <c r="B277" s="596"/>
      <c r="C277" s="175"/>
      <c r="D277" s="175"/>
      <c r="E277" s="65"/>
      <c r="F277" s="65"/>
      <c r="G277" s="65"/>
      <c r="H277" s="597">
        <f t="shared" si="8"/>
        <v>0</v>
      </c>
    </row>
    <row r="278" spans="1:8" x14ac:dyDescent="0.2">
      <c r="A278" s="280">
        <f t="shared" si="9"/>
        <v>272</v>
      </c>
      <c r="B278" s="596"/>
      <c r="C278" s="175"/>
      <c r="D278" s="175"/>
      <c r="E278" s="65"/>
      <c r="F278" s="65"/>
      <c r="G278" s="65"/>
      <c r="H278" s="597">
        <f t="shared" si="8"/>
        <v>0</v>
      </c>
    </row>
    <row r="279" spans="1:8" x14ac:dyDescent="0.2">
      <c r="A279" s="280">
        <f t="shared" si="9"/>
        <v>273</v>
      </c>
      <c r="B279" s="596"/>
      <c r="C279" s="175"/>
      <c r="D279" s="175"/>
      <c r="E279" s="65"/>
      <c r="F279" s="65"/>
      <c r="G279" s="65"/>
      <c r="H279" s="597">
        <f t="shared" si="8"/>
        <v>0</v>
      </c>
    </row>
    <row r="280" spans="1:8" x14ac:dyDescent="0.2">
      <c r="A280" s="280">
        <f t="shared" si="9"/>
        <v>274</v>
      </c>
      <c r="B280" s="596"/>
      <c r="C280" s="175"/>
      <c r="D280" s="175"/>
      <c r="E280" s="65"/>
      <c r="F280" s="65"/>
      <c r="G280" s="65"/>
      <c r="H280" s="597">
        <f t="shared" si="8"/>
        <v>0</v>
      </c>
    </row>
    <row r="281" spans="1:8" x14ac:dyDescent="0.2">
      <c r="A281" s="280">
        <f t="shared" si="9"/>
        <v>275</v>
      </c>
      <c r="B281" s="596"/>
      <c r="C281" s="175"/>
      <c r="D281" s="175"/>
      <c r="E281" s="65"/>
      <c r="F281" s="65"/>
      <c r="G281" s="65"/>
      <c r="H281" s="597">
        <f t="shared" si="8"/>
        <v>0</v>
      </c>
    </row>
    <row r="282" spans="1:8" x14ac:dyDescent="0.2">
      <c r="A282" s="280">
        <f t="shared" si="9"/>
        <v>276</v>
      </c>
      <c r="B282" s="596"/>
      <c r="C282" s="175"/>
      <c r="D282" s="175"/>
      <c r="E282" s="65"/>
      <c r="F282" s="65"/>
      <c r="G282" s="65"/>
      <c r="H282" s="597">
        <f t="shared" si="8"/>
        <v>0</v>
      </c>
    </row>
    <row r="283" spans="1:8" x14ac:dyDescent="0.2">
      <c r="A283" s="280">
        <f t="shared" si="9"/>
        <v>277</v>
      </c>
      <c r="B283" s="596"/>
      <c r="C283" s="175"/>
      <c r="D283" s="175"/>
      <c r="E283" s="65"/>
      <c r="F283" s="65"/>
      <c r="G283" s="65"/>
      <c r="H283" s="597">
        <f t="shared" si="8"/>
        <v>0</v>
      </c>
    </row>
    <row r="284" spans="1:8" x14ac:dyDescent="0.2">
      <c r="A284" s="280">
        <f t="shared" si="9"/>
        <v>278</v>
      </c>
      <c r="B284" s="596"/>
      <c r="C284" s="175"/>
      <c r="D284" s="175"/>
      <c r="E284" s="65"/>
      <c r="F284" s="65"/>
      <c r="G284" s="65"/>
      <c r="H284" s="597">
        <f t="shared" si="8"/>
        <v>0</v>
      </c>
    </row>
    <row r="285" spans="1:8" x14ac:dyDescent="0.2">
      <c r="A285" s="280">
        <f t="shared" si="9"/>
        <v>279</v>
      </c>
      <c r="B285" s="596"/>
      <c r="C285" s="175"/>
      <c r="D285" s="175"/>
      <c r="E285" s="65"/>
      <c r="F285" s="65"/>
      <c r="G285" s="65"/>
      <c r="H285" s="597">
        <f t="shared" si="8"/>
        <v>0</v>
      </c>
    </row>
    <row r="286" spans="1:8" x14ac:dyDescent="0.2">
      <c r="A286" s="280">
        <f t="shared" si="9"/>
        <v>280</v>
      </c>
      <c r="B286" s="596"/>
      <c r="C286" s="175"/>
      <c r="D286" s="175"/>
      <c r="E286" s="65"/>
      <c r="F286" s="65"/>
      <c r="G286" s="65"/>
      <c r="H286" s="597">
        <f t="shared" si="8"/>
        <v>0</v>
      </c>
    </row>
    <row r="287" spans="1:8" x14ac:dyDescent="0.2">
      <c r="A287" s="280">
        <f t="shared" si="9"/>
        <v>281</v>
      </c>
      <c r="B287" s="596"/>
      <c r="C287" s="175"/>
      <c r="D287" s="175"/>
      <c r="E287" s="65"/>
      <c r="F287" s="65"/>
      <c r="G287" s="65"/>
      <c r="H287" s="597">
        <f t="shared" si="8"/>
        <v>0</v>
      </c>
    </row>
    <row r="288" spans="1:8" x14ac:dyDescent="0.2">
      <c r="A288" s="280">
        <f t="shared" si="9"/>
        <v>282</v>
      </c>
      <c r="B288" s="596"/>
      <c r="C288" s="175"/>
      <c r="D288" s="175"/>
      <c r="E288" s="65"/>
      <c r="F288" s="65"/>
      <c r="G288" s="65"/>
      <c r="H288" s="597">
        <f t="shared" si="8"/>
        <v>0</v>
      </c>
    </row>
    <row r="289" spans="1:8" x14ac:dyDescent="0.2">
      <c r="A289" s="280">
        <f t="shared" si="9"/>
        <v>283</v>
      </c>
      <c r="B289" s="596"/>
      <c r="C289" s="175"/>
      <c r="D289" s="175"/>
      <c r="E289" s="65"/>
      <c r="F289" s="65"/>
      <c r="G289" s="65"/>
      <c r="H289" s="597">
        <f t="shared" si="8"/>
        <v>0</v>
      </c>
    </row>
    <row r="290" spans="1:8" x14ac:dyDescent="0.2">
      <c r="A290" s="280">
        <f t="shared" si="9"/>
        <v>284</v>
      </c>
      <c r="B290" s="596"/>
      <c r="C290" s="175"/>
      <c r="D290" s="175"/>
      <c r="E290" s="65"/>
      <c r="F290" s="65"/>
      <c r="G290" s="65"/>
      <c r="H290" s="597">
        <f t="shared" si="8"/>
        <v>0</v>
      </c>
    </row>
    <row r="291" spans="1:8" x14ac:dyDescent="0.2">
      <c r="A291" s="280">
        <f t="shared" si="9"/>
        <v>285</v>
      </c>
      <c r="B291" s="596"/>
      <c r="C291" s="175"/>
      <c r="D291" s="175"/>
      <c r="E291" s="65"/>
      <c r="F291" s="65"/>
      <c r="G291" s="65"/>
      <c r="H291" s="597">
        <f t="shared" si="8"/>
        <v>0</v>
      </c>
    </row>
    <row r="292" spans="1:8" x14ac:dyDescent="0.2">
      <c r="A292" s="280">
        <f t="shared" si="9"/>
        <v>286</v>
      </c>
      <c r="B292" s="596"/>
      <c r="C292" s="175"/>
      <c r="D292" s="175"/>
      <c r="E292" s="65"/>
      <c r="F292" s="65"/>
      <c r="G292" s="65"/>
      <c r="H292" s="597">
        <f t="shared" si="8"/>
        <v>0</v>
      </c>
    </row>
    <row r="293" spans="1:8" x14ac:dyDescent="0.2">
      <c r="A293" s="280">
        <f t="shared" si="9"/>
        <v>287</v>
      </c>
      <c r="B293" s="596"/>
      <c r="C293" s="175"/>
      <c r="D293" s="175"/>
      <c r="E293" s="65"/>
      <c r="F293" s="65"/>
      <c r="G293" s="65"/>
      <c r="H293" s="597">
        <f t="shared" ref="H293:H356" si="10">G293*F293</f>
        <v>0</v>
      </c>
    </row>
    <row r="294" spans="1:8" x14ac:dyDescent="0.2">
      <c r="A294" s="280">
        <f t="shared" si="9"/>
        <v>288</v>
      </c>
      <c r="B294" s="596"/>
      <c r="C294" s="175"/>
      <c r="D294" s="175"/>
      <c r="E294" s="65"/>
      <c r="F294" s="65"/>
      <c r="G294" s="65"/>
      <c r="H294" s="597">
        <f t="shared" si="10"/>
        <v>0</v>
      </c>
    </row>
    <row r="295" spans="1:8" x14ac:dyDescent="0.2">
      <c r="A295" s="280">
        <f t="shared" si="9"/>
        <v>289</v>
      </c>
      <c r="B295" s="596"/>
      <c r="C295" s="175"/>
      <c r="D295" s="175"/>
      <c r="E295" s="65"/>
      <c r="F295" s="65"/>
      <c r="G295" s="65"/>
      <c r="H295" s="597">
        <f t="shared" si="10"/>
        <v>0</v>
      </c>
    </row>
    <row r="296" spans="1:8" x14ac:dyDescent="0.2">
      <c r="A296" s="280">
        <f t="shared" si="9"/>
        <v>290</v>
      </c>
      <c r="B296" s="596"/>
      <c r="C296" s="175"/>
      <c r="D296" s="175"/>
      <c r="E296" s="65"/>
      <c r="F296" s="65"/>
      <c r="G296" s="65"/>
      <c r="H296" s="597">
        <f t="shared" si="10"/>
        <v>0</v>
      </c>
    </row>
    <row r="297" spans="1:8" x14ac:dyDescent="0.2">
      <c r="A297" s="280">
        <f t="shared" si="9"/>
        <v>291</v>
      </c>
      <c r="B297" s="596"/>
      <c r="C297" s="175"/>
      <c r="D297" s="175"/>
      <c r="E297" s="65"/>
      <c r="F297" s="65"/>
      <c r="G297" s="65"/>
      <c r="H297" s="597">
        <f t="shared" si="10"/>
        <v>0</v>
      </c>
    </row>
    <row r="298" spans="1:8" x14ac:dyDescent="0.2">
      <c r="A298" s="280">
        <f t="shared" si="9"/>
        <v>292</v>
      </c>
      <c r="B298" s="596"/>
      <c r="C298" s="175"/>
      <c r="D298" s="175"/>
      <c r="E298" s="65"/>
      <c r="F298" s="65"/>
      <c r="G298" s="65"/>
      <c r="H298" s="597">
        <f t="shared" si="10"/>
        <v>0</v>
      </c>
    </row>
    <row r="299" spans="1:8" x14ac:dyDescent="0.2">
      <c r="A299" s="280">
        <f t="shared" si="9"/>
        <v>293</v>
      </c>
      <c r="B299" s="596"/>
      <c r="C299" s="175"/>
      <c r="D299" s="175"/>
      <c r="E299" s="65"/>
      <c r="F299" s="65"/>
      <c r="G299" s="65"/>
      <c r="H299" s="597">
        <f t="shared" si="10"/>
        <v>0</v>
      </c>
    </row>
    <row r="300" spans="1:8" x14ac:dyDescent="0.2">
      <c r="A300" s="280">
        <f t="shared" si="9"/>
        <v>294</v>
      </c>
      <c r="B300" s="596"/>
      <c r="C300" s="175"/>
      <c r="D300" s="175"/>
      <c r="E300" s="65"/>
      <c r="F300" s="65"/>
      <c r="G300" s="65"/>
      <c r="H300" s="597">
        <f t="shared" si="10"/>
        <v>0</v>
      </c>
    </row>
    <row r="301" spans="1:8" x14ac:dyDescent="0.2">
      <c r="A301" s="280">
        <f t="shared" si="9"/>
        <v>295</v>
      </c>
      <c r="B301" s="596"/>
      <c r="C301" s="175"/>
      <c r="D301" s="175"/>
      <c r="E301" s="65"/>
      <c r="F301" s="65"/>
      <c r="G301" s="65"/>
      <c r="H301" s="597">
        <f t="shared" si="10"/>
        <v>0</v>
      </c>
    </row>
    <row r="302" spans="1:8" x14ac:dyDescent="0.2">
      <c r="A302" s="280">
        <f t="shared" si="9"/>
        <v>296</v>
      </c>
      <c r="B302" s="596"/>
      <c r="C302" s="175"/>
      <c r="D302" s="175"/>
      <c r="E302" s="65"/>
      <c r="F302" s="65"/>
      <c r="G302" s="65"/>
      <c r="H302" s="597">
        <f t="shared" si="10"/>
        <v>0</v>
      </c>
    </row>
    <row r="303" spans="1:8" x14ac:dyDescent="0.2">
      <c r="A303" s="280">
        <f t="shared" si="9"/>
        <v>297</v>
      </c>
      <c r="B303" s="596"/>
      <c r="C303" s="175"/>
      <c r="D303" s="175"/>
      <c r="E303" s="65"/>
      <c r="F303" s="65"/>
      <c r="G303" s="65"/>
      <c r="H303" s="597">
        <f t="shared" si="10"/>
        <v>0</v>
      </c>
    </row>
    <row r="304" spans="1:8" x14ac:dyDescent="0.2">
      <c r="A304" s="280">
        <f t="shared" si="9"/>
        <v>298</v>
      </c>
      <c r="B304" s="596"/>
      <c r="C304" s="175"/>
      <c r="D304" s="175"/>
      <c r="E304" s="65"/>
      <c r="F304" s="65"/>
      <c r="G304" s="65"/>
      <c r="H304" s="597">
        <f t="shared" si="10"/>
        <v>0</v>
      </c>
    </row>
    <row r="305" spans="1:8" x14ac:dyDescent="0.2">
      <c r="A305" s="280">
        <f t="shared" si="9"/>
        <v>299</v>
      </c>
      <c r="B305" s="596"/>
      <c r="C305" s="175"/>
      <c r="D305" s="175"/>
      <c r="E305" s="65"/>
      <c r="F305" s="65"/>
      <c r="G305" s="65"/>
      <c r="H305" s="597">
        <f t="shared" si="10"/>
        <v>0</v>
      </c>
    </row>
    <row r="306" spans="1:8" x14ac:dyDescent="0.2">
      <c r="A306" s="280">
        <f t="shared" si="9"/>
        <v>300</v>
      </c>
      <c r="B306" s="596"/>
      <c r="C306" s="175"/>
      <c r="D306" s="175"/>
      <c r="E306" s="65"/>
      <c r="F306" s="65"/>
      <c r="G306" s="65"/>
      <c r="H306" s="597">
        <f t="shared" si="10"/>
        <v>0</v>
      </c>
    </row>
    <row r="307" spans="1:8" x14ac:dyDescent="0.2">
      <c r="A307" s="280">
        <f t="shared" si="9"/>
        <v>301</v>
      </c>
      <c r="B307" s="596"/>
      <c r="C307" s="175"/>
      <c r="D307" s="175"/>
      <c r="E307" s="65"/>
      <c r="F307" s="65"/>
      <c r="G307" s="65"/>
      <c r="H307" s="597">
        <f t="shared" si="10"/>
        <v>0</v>
      </c>
    </row>
    <row r="308" spans="1:8" x14ac:dyDescent="0.2">
      <c r="A308" s="280">
        <f t="shared" si="9"/>
        <v>302</v>
      </c>
      <c r="B308" s="596"/>
      <c r="C308" s="175"/>
      <c r="D308" s="175"/>
      <c r="E308" s="65"/>
      <c r="F308" s="65"/>
      <c r="G308" s="65"/>
      <c r="H308" s="597">
        <f t="shared" si="10"/>
        <v>0</v>
      </c>
    </row>
    <row r="309" spans="1:8" x14ac:dyDescent="0.2">
      <c r="A309" s="280">
        <f t="shared" si="9"/>
        <v>303</v>
      </c>
      <c r="B309" s="596"/>
      <c r="C309" s="175"/>
      <c r="D309" s="175"/>
      <c r="E309" s="65"/>
      <c r="F309" s="65"/>
      <c r="G309" s="65"/>
      <c r="H309" s="597">
        <f t="shared" si="10"/>
        <v>0</v>
      </c>
    </row>
    <row r="310" spans="1:8" x14ac:dyDescent="0.2">
      <c r="A310" s="280">
        <f t="shared" si="9"/>
        <v>304</v>
      </c>
      <c r="B310" s="596"/>
      <c r="C310" s="175"/>
      <c r="D310" s="175"/>
      <c r="E310" s="65"/>
      <c r="F310" s="65"/>
      <c r="G310" s="65"/>
      <c r="H310" s="597">
        <f t="shared" si="10"/>
        <v>0</v>
      </c>
    </row>
    <row r="311" spans="1:8" x14ac:dyDescent="0.2">
      <c r="A311" s="280">
        <f t="shared" si="9"/>
        <v>305</v>
      </c>
      <c r="B311" s="596"/>
      <c r="C311" s="175"/>
      <c r="D311" s="175"/>
      <c r="E311" s="65"/>
      <c r="F311" s="65"/>
      <c r="G311" s="65"/>
      <c r="H311" s="597">
        <f t="shared" si="10"/>
        <v>0</v>
      </c>
    </row>
    <row r="312" spans="1:8" x14ac:dyDescent="0.2">
      <c r="A312" s="280">
        <f t="shared" si="9"/>
        <v>306</v>
      </c>
      <c r="B312" s="596"/>
      <c r="C312" s="175"/>
      <c r="D312" s="175"/>
      <c r="E312" s="65"/>
      <c r="F312" s="65"/>
      <c r="G312" s="65"/>
      <c r="H312" s="597">
        <f t="shared" si="10"/>
        <v>0</v>
      </c>
    </row>
    <row r="313" spans="1:8" x14ac:dyDescent="0.2">
      <c r="A313" s="280">
        <f t="shared" si="9"/>
        <v>307</v>
      </c>
      <c r="B313" s="596"/>
      <c r="C313" s="175"/>
      <c r="D313" s="175"/>
      <c r="E313" s="65"/>
      <c r="F313" s="65"/>
      <c r="G313" s="65"/>
      <c r="H313" s="597">
        <f t="shared" si="10"/>
        <v>0</v>
      </c>
    </row>
    <row r="314" spans="1:8" x14ac:dyDescent="0.2">
      <c r="A314" s="280">
        <f t="shared" si="9"/>
        <v>308</v>
      </c>
      <c r="B314" s="596"/>
      <c r="C314" s="175"/>
      <c r="D314" s="175"/>
      <c r="E314" s="65"/>
      <c r="F314" s="65"/>
      <c r="G314" s="65"/>
      <c r="H314" s="597">
        <f t="shared" si="10"/>
        <v>0</v>
      </c>
    </row>
    <row r="315" spans="1:8" x14ac:dyDescent="0.2">
      <c r="A315" s="280">
        <f t="shared" si="9"/>
        <v>309</v>
      </c>
      <c r="B315" s="596"/>
      <c r="C315" s="175"/>
      <c r="D315" s="175"/>
      <c r="E315" s="65"/>
      <c r="F315" s="65"/>
      <c r="G315" s="65"/>
      <c r="H315" s="597">
        <f t="shared" si="10"/>
        <v>0</v>
      </c>
    </row>
    <row r="316" spans="1:8" x14ac:dyDescent="0.2">
      <c r="A316" s="280">
        <f t="shared" si="9"/>
        <v>310</v>
      </c>
      <c r="B316" s="596"/>
      <c r="C316" s="175"/>
      <c r="D316" s="175"/>
      <c r="E316" s="65"/>
      <c r="F316" s="65"/>
      <c r="G316" s="65"/>
      <c r="H316" s="597">
        <f t="shared" si="10"/>
        <v>0</v>
      </c>
    </row>
    <row r="317" spans="1:8" x14ac:dyDescent="0.2">
      <c r="A317" s="280">
        <f t="shared" si="9"/>
        <v>311</v>
      </c>
      <c r="B317" s="596"/>
      <c r="C317" s="175"/>
      <c r="D317" s="175"/>
      <c r="E317" s="65"/>
      <c r="F317" s="65"/>
      <c r="G317" s="65"/>
      <c r="H317" s="597">
        <f t="shared" si="10"/>
        <v>0</v>
      </c>
    </row>
    <row r="318" spans="1:8" x14ac:dyDescent="0.2">
      <c r="A318" s="280">
        <f t="shared" si="9"/>
        <v>312</v>
      </c>
      <c r="B318" s="596"/>
      <c r="C318" s="175"/>
      <c r="D318" s="175"/>
      <c r="E318" s="65"/>
      <c r="F318" s="65"/>
      <c r="G318" s="65"/>
      <c r="H318" s="597">
        <f t="shared" si="10"/>
        <v>0</v>
      </c>
    </row>
    <row r="319" spans="1:8" x14ac:dyDescent="0.2">
      <c r="A319" s="280">
        <f t="shared" si="9"/>
        <v>313</v>
      </c>
      <c r="B319" s="596"/>
      <c r="C319" s="175"/>
      <c r="D319" s="175"/>
      <c r="E319" s="65"/>
      <c r="F319" s="65"/>
      <c r="G319" s="65"/>
      <c r="H319" s="597">
        <f t="shared" si="10"/>
        <v>0</v>
      </c>
    </row>
    <row r="320" spans="1:8" x14ac:dyDescent="0.2">
      <c r="A320" s="280">
        <f t="shared" si="9"/>
        <v>314</v>
      </c>
      <c r="B320" s="596"/>
      <c r="C320" s="175"/>
      <c r="D320" s="175"/>
      <c r="E320" s="65"/>
      <c r="F320" s="65"/>
      <c r="G320" s="65"/>
      <c r="H320" s="597">
        <f t="shared" si="10"/>
        <v>0</v>
      </c>
    </row>
    <row r="321" spans="1:8" x14ac:dyDescent="0.2">
      <c r="A321" s="280">
        <f t="shared" si="9"/>
        <v>315</v>
      </c>
      <c r="B321" s="596"/>
      <c r="C321" s="175"/>
      <c r="D321" s="175"/>
      <c r="E321" s="65"/>
      <c r="F321" s="65"/>
      <c r="G321" s="65"/>
      <c r="H321" s="597">
        <f t="shared" si="10"/>
        <v>0</v>
      </c>
    </row>
    <row r="322" spans="1:8" x14ac:dyDescent="0.2">
      <c r="A322" s="280">
        <f t="shared" si="9"/>
        <v>316</v>
      </c>
      <c r="B322" s="596"/>
      <c r="C322" s="175"/>
      <c r="D322" s="175"/>
      <c r="E322" s="65"/>
      <c r="F322" s="65"/>
      <c r="G322" s="65"/>
      <c r="H322" s="597">
        <f t="shared" si="10"/>
        <v>0</v>
      </c>
    </row>
    <row r="323" spans="1:8" x14ac:dyDescent="0.2">
      <c r="A323" s="280">
        <f t="shared" si="9"/>
        <v>317</v>
      </c>
      <c r="B323" s="596"/>
      <c r="C323" s="175"/>
      <c r="D323" s="175"/>
      <c r="E323" s="65"/>
      <c r="F323" s="65"/>
      <c r="G323" s="65"/>
      <c r="H323" s="597">
        <f t="shared" si="10"/>
        <v>0</v>
      </c>
    </row>
    <row r="324" spans="1:8" x14ac:dyDescent="0.2">
      <c r="A324" s="280">
        <f t="shared" si="9"/>
        <v>318</v>
      </c>
      <c r="B324" s="596"/>
      <c r="C324" s="175"/>
      <c r="D324" s="175"/>
      <c r="E324" s="65"/>
      <c r="F324" s="65"/>
      <c r="G324" s="65"/>
      <c r="H324" s="597">
        <f t="shared" si="10"/>
        <v>0</v>
      </c>
    </row>
    <row r="325" spans="1:8" x14ac:dyDescent="0.2">
      <c r="A325" s="280">
        <f t="shared" si="9"/>
        <v>319</v>
      </c>
      <c r="B325" s="596"/>
      <c r="C325" s="175"/>
      <c r="D325" s="175"/>
      <c r="E325" s="65"/>
      <c r="F325" s="65"/>
      <c r="G325" s="65"/>
      <c r="H325" s="597">
        <f t="shared" si="10"/>
        <v>0</v>
      </c>
    </row>
    <row r="326" spans="1:8" x14ac:dyDescent="0.2">
      <c r="A326" s="280">
        <f t="shared" si="9"/>
        <v>320</v>
      </c>
      <c r="B326" s="596"/>
      <c r="C326" s="175"/>
      <c r="D326" s="175"/>
      <c r="E326" s="65"/>
      <c r="F326" s="65"/>
      <c r="G326" s="65"/>
      <c r="H326" s="597">
        <f t="shared" si="10"/>
        <v>0</v>
      </c>
    </row>
    <row r="327" spans="1:8" x14ac:dyDescent="0.2">
      <c r="A327" s="280">
        <f t="shared" si="9"/>
        <v>321</v>
      </c>
      <c r="B327" s="596"/>
      <c r="C327" s="175"/>
      <c r="D327" s="175"/>
      <c r="E327" s="65"/>
      <c r="F327" s="65"/>
      <c r="G327" s="65"/>
      <c r="H327" s="597">
        <f t="shared" si="10"/>
        <v>0</v>
      </c>
    </row>
    <row r="328" spans="1:8" x14ac:dyDescent="0.2">
      <c r="A328" s="280">
        <f t="shared" si="9"/>
        <v>322</v>
      </c>
      <c r="B328" s="596"/>
      <c r="C328" s="175"/>
      <c r="D328" s="175"/>
      <c r="E328" s="65"/>
      <c r="F328" s="65"/>
      <c r="G328" s="65"/>
      <c r="H328" s="597">
        <f t="shared" si="10"/>
        <v>0</v>
      </c>
    </row>
    <row r="329" spans="1:8" x14ac:dyDescent="0.2">
      <c r="A329" s="280">
        <f t="shared" ref="A329:A392" si="11">+A328+1</f>
        <v>323</v>
      </c>
      <c r="B329" s="596"/>
      <c r="C329" s="175"/>
      <c r="D329" s="175"/>
      <c r="E329" s="65"/>
      <c r="F329" s="65"/>
      <c r="G329" s="65"/>
      <c r="H329" s="597">
        <f t="shared" si="10"/>
        <v>0</v>
      </c>
    </row>
    <row r="330" spans="1:8" x14ac:dyDescent="0.2">
      <c r="A330" s="280">
        <f t="shared" si="11"/>
        <v>324</v>
      </c>
      <c r="B330" s="596"/>
      <c r="C330" s="175"/>
      <c r="D330" s="175"/>
      <c r="E330" s="65"/>
      <c r="F330" s="65"/>
      <c r="G330" s="65"/>
      <c r="H330" s="597">
        <f t="shared" si="10"/>
        <v>0</v>
      </c>
    </row>
    <row r="331" spans="1:8" x14ac:dyDescent="0.2">
      <c r="A331" s="280">
        <f t="shared" si="11"/>
        <v>325</v>
      </c>
      <c r="B331" s="596"/>
      <c r="C331" s="175"/>
      <c r="D331" s="175"/>
      <c r="E331" s="65"/>
      <c r="F331" s="65"/>
      <c r="G331" s="65"/>
      <c r="H331" s="597">
        <f t="shared" si="10"/>
        <v>0</v>
      </c>
    </row>
    <row r="332" spans="1:8" x14ac:dyDescent="0.2">
      <c r="A332" s="280">
        <f t="shared" si="11"/>
        <v>326</v>
      </c>
      <c r="B332" s="596"/>
      <c r="C332" s="175"/>
      <c r="D332" s="175"/>
      <c r="E332" s="65"/>
      <c r="F332" s="65"/>
      <c r="G332" s="65"/>
      <c r="H332" s="597">
        <f t="shared" si="10"/>
        <v>0</v>
      </c>
    </row>
    <row r="333" spans="1:8" x14ac:dyDescent="0.2">
      <c r="A333" s="280">
        <f t="shared" si="11"/>
        <v>327</v>
      </c>
      <c r="B333" s="596"/>
      <c r="C333" s="175"/>
      <c r="D333" s="175"/>
      <c r="E333" s="65"/>
      <c r="F333" s="65"/>
      <c r="G333" s="65"/>
      <c r="H333" s="597">
        <f t="shared" si="10"/>
        <v>0</v>
      </c>
    </row>
    <row r="334" spans="1:8" x14ac:dyDescent="0.2">
      <c r="A334" s="280">
        <f t="shared" si="11"/>
        <v>328</v>
      </c>
      <c r="B334" s="596"/>
      <c r="C334" s="175"/>
      <c r="D334" s="175"/>
      <c r="E334" s="65"/>
      <c r="F334" s="65"/>
      <c r="G334" s="65"/>
      <c r="H334" s="597">
        <f t="shared" si="10"/>
        <v>0</v>
      </c>
    </row>
    <row r="335" spans="1:8" x14ac:dyDescent="0.2">
      <c r="A335" s="280">
        <f t="shared" si="11"/>
        <v>329</v>
      </c>
      <c r="B335" s="596"/>
      <c r="C335" s="175"/>
      <c r="D335" s="175"/>
      <c r="E335" s="65"/>
      <c r="F335" s="65"/>
      <c r="G335" s="65"/>
      <c r="H335" s="597">
        <f t="shared" si="10"/>
        <v>0</v>
      </c>
    </row>
    <row r="336" spans="1:8" x14ac:dyDescent="0.2">
      <c r="A336" s="280">
        <f t="shared" si="11"/>
        <v>330</v>
      </c>
      <c r="B336" s="596"/>
      <c r="C336" s="175"/>
      <c r="D336" s="175"/>
      <c r="E336" s="65"/>
      <c r="F336" s="65"/>
      <c r="G336" s="65"/>
      <c r="H336" s="597">
        <f t="shared" si="10"/>
        <v>0</v>
      </c>
    </row>
    <row r="337" spans="1:8" x14ac:dyDescent="0.2">
      <c r="A337" s="280">
        <f t="shared" si="11"/>
        <v>331</v>
      </c>
      <c r="B337" s="596"/>
      <c r="C337" s="175"/>
      <c r="D337" s="175"/>
      <c r="E337" s="65"/>
      <c r="F337" s="65"/>
      <c r="G337" s="65"/>
      <c r="H337" s="597">
        <f t="shared" si="10"/>
        <v>0</v>
      </c>
    </row>
    <row r="338" spans="1:8" x14ac:dyDescent="0.2">
      <c r="A338" s="280">
        <f t="shared" si="11"/>
        <v>332</v>
      </c>
      <c r="B338" s="596"/>
      <c r="C338" s="175"/>
      <c r="D338" s="175"/>
      <c r="E338" s="65"/>
      <c r="F338" s="65"/>
      <c r="G338" s="65"/>
      <c r="H338" s="597">
        <f t="shared" si="10"/>
        <v>0</v>
      </c>
    </row>
    <row r="339" spans="1:8" x14ac:dyDescent="0.2">
      <c r="A339" s="280">
        <f t="shared" si="11"/>
        <v>333</v>
      </c>
      <c r="B339" s="596"/>
      <c r="C339" s="175"/>
      <c r="D339" s="175"/>
      <c r="E339" s="65"/>
      <c r="F339" s="65"/>
      <c r="G339" s="65"/>
      <c r="H339" s="597">
        <f t="shared" si="10"/>
        <v>0</v>
      </c>
    </row>
    <row r="340" spans="1:8" x14ac:dyDescent="0.2">
      <c r="A340" s="280">
        <f t="shared" si="11"/>
        <v>334</v>
      </c>
      <c r="B340" s="596"/>
      <c r="C340" s="175"/>
      <c r="D340" s="175"/>
      <c r="E340" s="65"/>
      <c r="F340" s="65"/>
      <c r="G340" s="65"/>
      <c r="H340" s="597">
        <f t="shared" si="10"/>
        <v>0</v>
      </c>
    </row>
    <row r="341" spans="1:8" x14ac:dyDescent="0.2">
      <c r="A341" s="280">
        <f t="shared" si="11"/>
        <v>335</v>
      </c>
      <c r="B341" s="596"/>
      <c r="C341" s="175"/>
      <c r="D341" s="175"/>
      <c r="E341" s="65"/>
      <c r="F341" s="65"/>
      <c r="G341" s="65"/>
      <c r="H341" s="597">
        <f t="shared" si="10"/>
        <v>0</v>
      </c>
    </row>
    <row r="342" spans="1:8" x14ac:dyDescent="0.2">
      <c r="A342" s="280">
        <f t="shared" si="11"/>
        <v>336</v>
      </c>
      <c r="B342" s="596"/>
      <c r="C342" s="175"/>
      <c r="D342" s="175"/>
      <c r="E342" s="65"/>
      <c r="F342" s="65"/>
      <c r="G342" s="65"/>
      <c r="H342" s="597">
        <f t="shared" si="10"/>
        <v>0</v>
      </c>
    </row>
    <row r="343" spans="1:8" x14ac:dyDescent="0.2">
      <c r="A343" s="280">
        <f t="shared" si="11"/>
        <v>337</v>
      </c>
      <c r="B343" s="596"/>
      <c r="C343" s="175"/>
      <c r="D343" s="175"/>
      <c r="E343" s="65"/>
      <c r="F343" s="65"/>
      <c r="G343" s="65"/>
      <c r="H343" s="597">
        <f t="shared" si="10"/>
        <v>0</v>
      </c>
    </row>
    <row r="344" spans="1:8" x14ac:dyDescent="0.2">
      <c r="A344" s="280">
        <f t="shared" si="11"/>
        <v>338</v>
      </c>
      <c r="B344" s="596"/>
      <c r="C344" s="175"/>
      <c r="D344" s="175"/>
      <c r="E344" s="65"/>
      <c r="F344" s="65"/>
      <c r="G344" s="65"/>
      <c r="H344" s="597">
        <f t="shared" si="10"/>
        <v>0</v>
      </c>
    </row>
    <row r="345" spans="1:8" x14ac:dyDescent="0.2">
      <c r="A345" s="280">
        <f t="shared" si="11"/>
        <v>339</v>
      </c>
      <c r="B345" s="596"/>
      <c r="C345" s="175"/>
      <c r="D345" s="175"/>
      <c r="E345" s="65"/>
      <c r="F345" s="65"/>
      <c r="G345" s="65"/>
      <c r="H345" s="597">
        <f t="shared" si="10"/>
        <v>0</v>
      </c>
    </row>
    <row r="346" spans="1:8" x14ac:dyDescent="0.2">
      <c r="A346" s="280">
        <f t="shared" si="11"/>
        <v>340</v>
      </c>
      <c r="B346" s="596"/>
      <c r="C346" s="175"/>
      <c r="D346" s="175"/>
      <c r="E346" s="65"/>
      <c r="F346" s="65"/>
      <c r="G346" s="65"/>
      <c r="H346" s="597">
        <f t="shared" si="10"/>
        <v>0</v>
      </c>
    </row>
    <row r="347" spans="1:8" x14ac:dyDescent="0.2">
      <c r="A347" s="280">
        <f t="shared" si="11"/>
        <v>341</v>
      </c>
      <c r="B347" s="596"/>
      <c r="C347" s="175"/>
      <c r="D347" s="175"/>
      <c r="E347" s="65"/>
      <c r="F347" s="65"/>
      <c r="G347" s="65"/>
      <c r="H347" s="597">
        <f t="shared" si="10"/>
        <v>0</v>
      </c>
    </row>
    <row r="348" spans="1:8" x14ac:dyDescent="0.2">
      <c r="A348" s="280">
        <f t="shared" si="11"/>
        <v>342</v>
      </c>
      <c r="B348" s="596"/>
      <c r="C348" s="175"/>
      <c r="D348" s="175"/>
      <c r="E348" s="65"/>
      <c r="F348" s="65"/>
      <c r="G348" s="65"/>
      <c r="H348" s="597">
        <f t="shared" si="10"/>
        <v>0</v>
      </c>
    </row>
    <row r="349" spans="1:8" x14ac:dyDescent="0.2">
      <c r="A349" s="280">
        <f t="shared" si="11"/>
        <v>343</v>
      </c>
      <c r="B349" s="596"/>
      <c r="C349" s="175"/>
      <c r="D349" s="175"/>
      <c r="E349" s="65"/>
      <c r="F349" s="65"/>
      <c r="G349" s="65"/>
      <c r="H349" s="597">
        <f t="shared" si="10"/>
        <v>0</v>
      </c>
    </row>
    <row r="350" spans="1:8" x14ac:dyDescent="0.2">
      <c r="A350" s="280">
        <f t="shared" si="11"/>
        <v>344</v>
      </c>
      <c r="B350" s="596"/>
      <c r="C350" s="175"/>
      <c r="D350" s="175"/>
      <c r="E350" s="65"/>
      <c r="F350" s="65"/>
      <c r="G350" s="65"/>
      <c r="H350" s="597">
        <f t="shared" si="10"/>
        <v>0</v>
      </c>
    </row>
    <row r="351" spans="1:8" x14ac:dyDescent="0.2">
      <c r="A351" s="280">
        <f t="shared" si="11"/>
        <v>345</v>
      </c>
      <c r="B351" s="596"/>
      <c r="C351" s="175"/>
      <c r="D351" s="175"/>
      <c r="E351" s="65"/>
      <c r="F351" s="65"/>
      <c r="G351" s="65"/>
      <c r="H351" s="597">
        <f t="shared" si="10"/>
        <v>0</v>
      </c>
    </row>
    <row r="352" spans="1:8" x14ac:dyDescent="0.2">
      <c r="A352" s="280">
        <f t="shared" si="11"/>
        <v>346</v>
      </c>
      <c r="B352" s="596"/>
      <c r="C352" s="175"/>
      <c r="D352" s="175"/>
      <c r="E352" s="65"/>
      <c r="F352" s="65"/>
      <c r="G352" s="65"/>
      <c r="H352" s="597">
        <f t="shared" si="10"/>
        <v>0</v>
      </c>
    </row>
    <row r="353" spans="1:8" x14ac:dyDescent="0.2">
      <c r="A353" s="280">
        <f t="shared" si="11"/>
        <v>347</v>
      </c>
      <c r="B353" s="596"/>
      <c r="C353" s="175"/>
      <c r="D353" s="175"/>
      <c r="E353" s="65"/>
      <c r="F353" s="65"/>
      <c r="G353" s="65"/>
      <c r="H353" s="597">
        <f t="shared" si="10"/>
        <v>0</v>
      </c>
    </row>
    <row r="354" spans="1:8" x14ac:dyDescent="0.2">
      <c r="A354" s="280">
        <f t="shared" si="11"/>
        <v>348</v>
      </c>
      <c r="B354" s="596"/>
      <c r="C354" s="175"/>
      <c r="D354" s="175"/>
      <c r="E354" s="65"/>
      <c r="F354" s="65"/>
      <c r="G354" s="65"/>
      <c r="H354" s="597">
        <f t="shared" si="10"/>
        <v>0</v>
      </c>
    </row>
    <row r="355" spans="1:8" x14ac:dyDescent="0.2">
      <c r="A355" s="280">
        <f t="shared" si="11"/>
        <v>349</v>
      </c>
      <c r="B355" s="596"/>
      <c r="C355" s="175"/>
      <c r="D355" s="175"/>
      <c r="E355" s="65"/>
      <c r="F355" s="65"/>
      <c r="G355" s="65"/>
      <c r="H355" s="597">
        <f t="shared" si="10"/>
        <v>0</v>
      </c>
    </row>
    <row r="356" spans="1:8" x14ac:dyDescent="0.2">
      <c r="A356" s="280">
        <f t="shared" si="11"/>
        <v>350</v>
      </c>
      <c r="B356" s="596"/>
      <c r="C356" s="175"/>
      <c r="D356" s="175"/>
      <c r="E356" s="65"/>
      <c r="F356" s="65"/>
      <c r="G356" s="65"/>
      <c r="H356" s="597">
        <f t="shared" si="10"/>
        <v>0</v>
      </c>
    </row>
    <row r="357" spans="1:8" x14ac:dyDescent="0.2">
      <c r="A357" s="280">
        <f t="shared" si="11"/>
        <v>351</v>
      </c>
      <c r="B357" s="596"/>
      <c r="C357" s="175"/>
      <c r="D357" s="175"/>
      <c r="E357" s="65"/>
      <c r="F357" s="65"/>
      <c r="G357" s="65"/>
      <c r="H357" s="597">
        <f t="shared" ref="H357:H420" si="12">G357*F357</f>
        <v>0</v>
      </c>
    </row>
    <row r="358" spans="1:8" x14ac:dyDescent="0.2">
      <c r="A358" s="280">
        <f t="shared" si="11"/>
        <v>352</v>
      </c>
      <c r="B358" s="596"/>
      <c r="C358" s="175"/>
      <c r="D358" s="175"/>
      <c r="E358" s="65"/>
      <c r="F358" s="65"/>
      <c r="G358" s="65"/>
      <c r="H358" s="597">
        <f t="shared" si="12"/>
        <v>0</v>
      </c>
    </row>
    <row r="359" spans="1:8" x14ac:dyDescent="0.2">
      <c r="A359" s="280">
        <f t="shared" si="11"/>
        <v>353</v>
      </c>
      <c r="B359" s="596"/>
      <c r="C359" s="175"/>
      <c r="D359" s="175"/>
      <c r="E359" s="65"/>
      <c r="F359" s="65"/>
      <c r="G359" s="65"/>
      <c r="H359" s="597">
        <f t="shared" si="12"/>
        <v>0</v>
      </c>
    </row>
    <row r="360" spans="1:8" x14ac:dyDescent="0.2">
      <c r="A360" s="280">
        <f t="shared" si="11"/>
        <v>354</v>
      </c>
      <c r="B360" s="596"/>
      <c r="C360" s="175"/>
      <c r="D360" s="175"/>
      <c r="E360" s="65"/>
      <c r="F360" s="65"/>
      <c r="G360" s="65"/>
      <c r="H360" s="597">
        <f t="shared" si="12"/>
        <v>0</v>
      </c>
    </row>
    <row r="361" spans="1:8" x14ac:dyDescent="0.2">
      <c r="A361" s="280">
        <f t="shared" si="11"/>
        <v>355</v>
      </c>
      <c r="B361" s="596"/>
      <c r="C361" s="175"/>
      <c r="D361" s="175"/>
      <c r="E361" s="65"/>
      <c r="F361" s="65"/>
      <c r="G361" s="65"/>
      <c r="H361" s="597">
        <f t="shared" si="12"/>
        <v>0</v>
      </c>
    </row>
    <row r="362" spans="1:8" x14ac:dyDescent="0.2">
      <c r="A362" s="280">
        <f t="shared" si="11"/>
        <v>356</v>
      </c>
      <c r="B362" s="596"/>
      <c r="C362" s="175"/>
      <c r="D362" s="175"/>
      <c r="E362" s="65"/>
      <c r="F362" s="65"/>
      <c r="G362" s="65"/>
      <c r="H362" s="597">
        <f t="shared" si="12"/>
        <v>0</v>
      </c>
    </row>
    <row r="363" spans="1:8" x14ac:dyDescent="0.2">
      <c r="A363" s="280">
        <f t="shared" si="11"/>
        <v>357</v>
      </c>
      <c r="B363" s="596"/>
      <c r="C363" s="175"/>
      <c r="D363" s="175"/>
      <c r="E363" s="65"/>
      <c r="F363" s="65"/>
      <c r="G363" s="65"/>
      <c r="H363" s="597">
        <f t="shared" si="12"/>
        <v>0</v>
      </c>
    </row>
    <row r="364" spans="1:8" x14ac:dyDescent="0.2">
      <c r="A364" s="280">
        <f t="shared" si="11"/>
        <v>358</v>
      </c>
      <c r="B364" s="596"/>
      <c r="C364" s="175"/>
      <c r="D364" s="175"/>
      <c r="E364" s="65"/>
      <c r="F364" s="65"/>
      <c r="G364" s="65"/>
      <c r="H364" s="597">
        <f t="shared" si="12"/>
        <v>0</v>
      </c>
    </row>
    <row r="365" spans="1:8" x14ac:dyDescent="0.2">
      <c r="A365" s="280">
        <f t="shared" si="11"/>
        <v>359</v>
      </c>
      <c r="B365" s="596"/>
      <c r="C365" s="175"/>
      <c r="D365" s="175"/>
      <c r="E365" s="65"/>
      <c r="F365" s="65"/>
      <c r="G365" s="65"/>
      <c r="H365" s="597">
        <f t="shared" si="12"/>
        <v>0</v>
      </c>
    </row>
    <row r="366" spans="1:8" x14ac:dyDescent="0.2">
      <c r="A366" s="280">
        <f t="shared" si="11"/>
        <v>360</v>
      </c>
      <c r="B366" s="596"/>
      <c r="C366" s="175"/>
      <c r="D366" s="175"/>
      <c r="E366" s="65"/>
      <c r="F366" s="65"/>
      <c r="G366" s="65"/>
      <c r="H366" s="597">
        <f t="shared" si="12"/>
        <v>0</v>
      </c>
    </row>
    <row r="367" spans="1:8" x14ac:dyDescent="0.2">
      <c r="A367" s="280">
        <f t="shared" si="11"/>
        <v>361</v>
      </c>
      <c r="B367" s="596"/>
      <c r="C367" s="175"/>
      <c r="D367" s="175"/>
      <c r="E367" s="65"/>
      <c r="F367" s="65"/>
      <c r="G367" s="65"/>
      <c r="H367" s="597">
        <f t="shared" si="12"/>
        <v>0</v>
      </c>
    </row>
    <row r="368" spans="1:8" x14ac:dyDescent="0.2">
      <c r="A368" s="280">
        <f t="shared" si="11"/>
        <v>362</v>
      </c>
      <c r="B368" s="596"/>
      <c r="C368" s="175"/>
      <c r="D368" s="175"/>
      <c r="E368" s="65"/>
      <c r="F368" s="65"/>
      <c r="G368" s="65"/>
      <c r="H368" s="597">
        <f t="shared" si="12"/>
        <v>0</v>
      </c>
    </row>
    <row r="369" spans="1:8" x14ac:dyDescent="0.2">
      <c r="A369" s="280">
        <f t="shared" si="11"/>
        <v>363</v>
      </c>
      <c r="B369" s="596"/>
      <c r="C369" s="175"/>
      <c r="D369" s="175"/>
      <c r="E369" s="65"/>
      <c r="F369" s="65"/>
      <c r="G369" s="65"/>
      <c r="H369" s="597">
        <f t="shared" si="12"/>
        <v>0</v>
      </c>
    </row>
    <row r="370" spans="1:8" x14ac:dyDescent="0.2">
      <c r="A370" s="280">
        <f t="shared" si="11"/>
        <v>364</v>
      </c>
      <c r="B370" s="596"/>
      <c r="C370" s="175"/>
      <c r="D370" s="175"/>
      <c r="E370" s="65"/>
      <c r="F370" s="65"/>
      <c r="G370" s="65"/>
      <c r="H370" s="597">
        <f t="shared" si="12"/>
        <v>0</v>
      </c>
    </row>
    <row r="371" spans="1:8" x14ac:dyDescent="0.2">
      <c r="A371" s="280">
        <f t="shared" si="11"/>
        <v>365</v>
      </c>
      <c r="B371" s="596"/>
      <c r="C371" s="175"/>
      <c r="D371" s="175"/>
      <c r="E371" s="65"/>
      <c r="F371" s="65"/>
      <c r="G371" s="65"/>
      <c r="H371" s="597">
        <f t="shared" si="12"/>
        <v>0</v>
      </c>
    </row>
    <row r="372" spans="1:8" x14ac:dyDescent="0.2">
      <c r="A372" s="280">
        <f t="shared" si="11"/>
        <v>366</v>
      </c>
      <c r="B372" s="596"/>
      <c r="C372" s="175"/>
      <c r="D372" s="175"/>
      <c r="E372" s="65"/>
      <c r="F372" s="65"/>
      <c r="G372" s="65"/>
      <c r="H372" s="597">
        <f t="shared" si="12"/>
        <v>0</v>
      </c>
    </row>
    <row r="373" spans="1:8" x14ac:dyDescent="0.2">
      <c r="A373" s="280">
        <f t="shared" si="11"/>
        <v>367</v>
      </c>
      <c r="B373" s="596"/>
      <c r="C373" s="175"/>
      <c r="D373" s="175"/>
      <c r="E373" s="65"/>
      <c r="F373" s="65"/>
      <c r="G373" s="65"/>
      <c r="H373" s="597">
        <f t="shared" si="12"/>
        <v>0</v>
      </c>
    </row>
    <row r="374" spans="1:8" x14ac:dyDescent="0.2">
      <c r="A374" s="280">
        <f t="shared" si="11"/>
        <v>368</v>
      </c>
      <c r="B374" s="596"/>
      <c r="C374" s="175"/>
      <c r="D374" s="175"/>
      <c r="E374" s="65"/>
      <c r="F374" s="65"/>
      <c r="G374" s="65"/>
      <c r="H374" s="597">
        <f t="shared" si="12"/>
        <v>0</v>
      </c>
    </row>
    <row r="375" spans="1:8" x14ac:dyDescent="0.2">
      <c r="A375" s="280">
        <f t="shared" si="11"/>
        <v>369</v>
      </c>
      <c r="B375" s="596"/>
      <c r="C375" s="175"/>
      <c r="D375" s="175"/>
      <c r="E375" s="65"/>
      <c r="F375" s="65"/>
      <c r="G375" s="65"/>
      <c r="H375" s="597">
        <f t="shared" si="12"/>
        <v>0</v>
      </c>
    </row>
    <row r="376" spans="1:8" x14ac:dyDescent="0.2">
      <c r="A376" s="280">
        <f t="shared" si="11"/>
        <v>370</v>
      </c>
      <c r="B376" s="596"/>
      <c r="C376" s="175"/>
      <c r="D376" s="175"/>
      <c r="E376" s="65"/>
      <c r="F376" s="65"/>
      <c r="G376" s="65"/>
      <c r="H376" s="597">
        <f t="shared" si="12"/>
        <v>0</v>
      </c>
    </row>
    <row r="377" spans="1:8" x14ac:dyDescent="0.2">
      <c r="A377" s="280">
        <f t="shared" si="11"/>
        <v>371</v>
      </c>
      <c r="B377" s="596"/>
      <c r="C377" s="175"/>
      <c r="D377" s="175"/>
      <c r="E377" s="65"/>
      <c r="F377" s="65"/>
      <c r="G377" s="65"/>
      <c r="H377" s="597">
        <f t="shared" si="12"/>
        <v>0</v>
      </c>
    </row>
    <row r="378" spans="1:8" x14ac:dyDescent="0.2">
      <c r="A378" s="280">
        <f t="shared" si="11"/>
        <v>372</v>
      </c>
      <c r="B378" s="596"/>
      <c r="C378" s="175"/>
      <c r="D378" s="175"/>
      <c r="E378" s="65"/>
      <c r="F378" s="65"/>
      <c r="G378" s="65"/>
      <c r="H378" s="597">
        <f t="shared" si="12"/>
        <v>0</v>
      </c>
    </row>
    <row r="379" spans="1:8" x14ac:dyDescent="0.2">
      <c r="A379" s="280">
        <f t="shared" si="11"/>
        <v>373</v>
      </c>
      <c r="B379" s="596"/>
      <c r="C379" s="175"/>
      <c r="D379" s="175"/>
      <c r="E379" s="65"/>
      <c r="F379" s="65"/>
      <c r="G379" s="65"/>
      <c r="H379" s="597">
        <f t="shared" si="12"/>
        <v>0</v>
      </c>
    </row>
    <row r="380" spans="1:8" x14ac:dyDescent="0.2">
      <c r="A380" s="280">
        <f t="shared" si="11"/>
        <v>374</v>
      </c>
      <c r="B380" s="596"/>
      <c r="C380" s="175"/>
      <c r="D380" s="175"/>
      <c r="E380" s="65"/>
      <c r="F380" s="65"/>
      <c r="G380" s="65"/>
      <c r="H380" s="597">
        <f t="shared" si="12"/>
        <v>0</v>
      </c>
    </row>
    <row r="381" spans="1:8" x14ac:dyDescent="0.2">
      <c r="A381" s="280">
        <f t="shared" si="11"/>
        <v>375</v>
      </c>
      <c r="B381" s="596"/>
      <c r="C381" s="175"/>
      <c r="D381" s="175"/>
      <c r="E381" s="65"/>
      <c r="F381" s="65"/>
      <c r="G381" s="65"/>
      <c r="H381" s="597">
        <f t="shared" si="12"/>
        <v>0</v>
      </c>
    </row>
    <row r="382" spans="1:8" x14ac:dyDescent="0.2">
      <c r="A382" s="280">
        <f t="shared" si="11"/>
        <v>376</v>
      </c>
      <c r="B382" s="596"/>
      <c r="C382" s="175"/>
      <c r="D382" s="175"/>
      <c r="E382" s="65"/>
      <c r="F382" s="65"/>
      <c r="G382" s="65"/>
      <c r="H382" s="597">
        <f t="shared" si="12"/>
        <v>0</v>
      </c>
    </row>
    <row r="383" spans="1:8" x14ac:dyDescent="0.2">
      <c r="A383" s="280">
        <f t="shared" si="11"/>
        <v>377</v>
      </c>
      <c r="B383" s="596"/>
      <c r="C383" s="175"/>
      <c r="D383" s="175"/>
      <c r="E383" s="65"/>
      <c r="F383" s="65"/>
      <c r="G383" s="65"/>
      <c r="H383" s="597">
        <f t="shared" si="12"/>
        <v>0</v>
      </c>
    </row>
    <row r="384" spans="1:8" x14ac:dyDescent="0.2">
      <c r="A384" s="280">
        <f t="shared" si="11"/>
        <v>378</v>
      </c>
      <c r="B384" s="596"/>
      <c r="C384" s="175"/>
      <c r="D384" s="175"/>
      <c r="E384" s="65"/>
      <c r="F384" s="65"/>
      <c r="G384" s="65"/>
      <c r="H384" s="597">
        <f t="shared" si="12"/>
        <v>0</v>
      </c>
    </row>
    <row r="385" spans="1:8" x14ac:dyDescent="0.2">
      <c r="A385" s="280">
        <f t="shared" si="11"/>
        <v>379</v>
      </c>
      <c r="B385" s="596"/>
      <c r="C385" s="175"/>
      <c r="D385" s="175"/>
      <c r="E385" s="65"/>
      <c r="F385" s="65"/>
      <c r="G385" s="65"/>
      <c r="H385" s="597">
        <f t="shared" si="12"/>
        <v>0</v>
      </c>
    </row>
    <row r="386" spans="1:8" x14ac:dyDescent="0.2">
      <c r="A386" s="280">
        <f t="shared" si="11"/>
        <v>380</v>
      </c>
      <c r="B386" s="596"/>
      <c r="C386" s="175"/>
      <c r="D386" s="175"/>
      <c r="E386" s="65"/>
      <c r="F386" s="65"/>
      <c r="G386" s="65"/>
      <c r="H386" s="597">
        <f t="shared" si="12"/>
        <v>0</v>
      </c>
    </row>
    <row r="387" spans="1:8" x14ac:dyDescent="0.2">
      <c r="A387" s="280">
        <f t="shared" si="11"/>
        <v>381</v>
      </c>
      <c r="B387" s="596"/>
      <c r="C387" s="175"/>
      <c r="D387" s="175"/>
      <c r="E387" s="65"/>
      <c r="F387" s="65"/>
      <c r="G387" s="65"/>
      <c r="H387" s="597">
        <f t="shared" si="12"/>
        <v>0</v>
      </c>
    </row>
    <row r="388" spans="1:8" x14ac:dyDescent="0.2">
      <c r="A388" s="280">
        <f t="shared" si="11"/>
        <v>382</v>
      </c>
      <c r="B388" s="596"/>
      <c r="C388" s="175"/>
      <c r="D388" s="175"/>
      <c r="E388" s="65"/>
      <c r="F388" s="65"/>
      <c r="G388" s="65"/>
      <c r="H388" s="597">
        <f t="shared" si="12"/>
        <v>0</v>
      </c>
    </row>
    <row r="389" spans="1:8" x14ac:dyDescent="0.2">
      <c r="A389" s="280">
        <f t="shared" si="11"/>
        <v>383</v>
      </c>
      <c r="B389" s="596"/>
      <c r="C389" s="175"/>
      <c r="D389" s="175"/>
      <c r="E389" s="65"/>
      <c r="F389" s="65"/>
      <c r="G389" s="65"/>
      <c r="H389" s="597">
        <f t="shared" si="12"/>
        <v>0</v>
      </c>
    </row>
    <row r="390" spans="1:8" x14ac:dyDescent="0.2">
      <c r="A390" s="280">
        <f t="shared" si="11"/>
        <v>384</v>
      </c>
      <c r="B390" s="596"/>
      <c r="C390" s="175"/>
      <c r="D390" s="175"/>
      <c r="E390" s="65"/>
      <c r="F390" s="65"/>
      <c r="G390" s="65"/>
      <c r="H390" s="597">
        <f t="shared" si="12"/>
        <v>0</v>
      </c>
    </row>
    <row r="391" spans="1:8" x14ac:dyDescent="0.2">
      <c r="A391" s="280">
        <f t="shared" si="11"/>
        <v>385</v>
      </c>
      <c r="B391" s="596"/>
      <c r="C391" s="175"/>
      <c r="D391" s="175"/>
      <c r="E391" s="65"/>
      <c r="F391" s="65"/>
      <c r="G391" s="65"/>
      <c r="H391" s="597">
        <f t="shared" si="12"/>
        <v>0</v>
      </c>
    </row>
    <row r="392" spans="1:8" x14ac:dyDescent="0.2">
      <c r="A392" s="280">
        <f t="shared" si="11"/>
        <v>386</v>
      </c>
      <c r="B392" s="596"/>
      <c r="C392" s="175"/>
      <c r="D392" s="175"/>
      <c r="E392" s="65"/>
      <c r="F392" s="65"/>
      <c r="G392" s="65"/>
      <c r="H392" s="597">
        <f t="shared" si="12"/>
        <v>0</v>
      </c>
    </row>
    <row r="393" spans="1:8" x14ac:dyDescent="0.2">
      <c r="A393" s="280">
        <f t="shared" ref="A393:A456" si="13">+A392+1</f>
        <v>387</v>
      </c>
      <c r="B393" s="596"/>
      <c r="C393" s="175"/>
      <c r="D393" s="175"/>
      <c r="E393" s="65"/>
      <c r="F393" s="65"/>
      <c r="G393" s="65"/>
      <c r="H393" s="597">
        <f t="shared" si="12"/>
        <v>0</v>
      </c>
    </row>
    <row r="394" spans="1:8" x14ac:dyDescent="0.2">
      <c r="A394" s="280">
        <f t="shared" si="13"/>
        <v>388</v>
      </c>
      <c r="B394" s="596"/>
      <c r="C394" s="175"/>
      <c r="D394" s="175"/>
      <c r="E394" s="65"/>
      <c r="F394" s="65"/>
      <c r="G394" s="65"/>
      <c r="H394" s="597">
        <f t="shared" si="12"/>
        <v>0</v>
      </c>
    </row>
    <row r="395" spans="1:8" x14ac:dyDescent="0.2">
      <c r="A395" s="280">
        <f t="shared" si="13"/>
        <v>389</v>
      </c>
      <c r="B395" s="596"/>
      <c r="C395" s="175"/>
      <c r="D395" s="175"/>
      <c r="E395" s="65"/>
      <c r="F395" s="65"/>
      <c r="G395" s="65"/>
      <c r="H395" s="597">
        <f t="shared" si="12"/>
        <v>0</v>
      </c>
    </row>
    <row r="396" spans="1:8" x14ac:dyDescent="0.2">
      <c r="A396" s="280">
        <f t="shared" si="13"/>
        <v>390</v>
      </c>
      <c r="B396" s="596"/>
      <c r="C396" s="175"/>
      <c r="D396" s="175"/>
      <c r="E396" s="65"/>
      <c r="F396" s="65"/>
      <c r="G396" s="65"/>
      <c r="H396" s="597">
        <f t="shared" si="12"/>
        <v>0</v>
      </c>
    </row>
    <row r="397" spans="1:8" x14ac:dyDescent="0.2">
      <c r="A397" s="280">
        <f t="shared" si="13"/>
        <v>391</v>
      </c>
      <c r="B397" s="596"/>
      <c r="C397" s="175"/>
      <c r="D397" s="175"/>
      <c r="E397" s="65"/>
      <c r="F397" s="65"/>
      <c r="G397" s="65"/>
      <c r="H397" s="597">
        <f t="shared" si="12"/>
        <v>0</v>
      </c>
    </row>
    <row r="398" spans="1:8" x14ac:dyDescent="0.2">
      <c r="A398" s="280">
        <f t="shared" si="13"/>
        <v>392</v>
      </c>
      <c r="B398" s="596"/>
      <c r="C398" s="175"/>
      <c r="D398" s="175"/>
      <c r="E398" s="65"/>
      <c r="F398" s="65"/>
      <c r="G398" s="65"/>
      <c r="H398" s="597">
        <f t="shared" si="12"/>
        <v>0</v>
      </c>
    </row>
    <row r="399" spans="1:8" x14ac:dyDescent="0.2">
      <c r="A399" s="280">
        <f t="shared" si="13"/>
        <v>393</v>
      </c>
      <c r="B399" s="596"/>
      <c r="C399" s="175"/>
      <c r="D399" s="175"/>
      <c r="E399" s="65"/>
      <c r="F399" s="65"/>
      <c r="G399" s="65"/>
      <c r="H399" s="597">
        <f t="shared" si="12"/>
        <v>0</v>
      </c>
    </row>
    <row r="400" spans="1:8" x14ac:dyDescent="0.2">
      <c r="A400" s="280">
        <f t="shared" si="13"/>
        <v>394</v>
      </c>
      <c r="B400" s="596"/>
      <c r="C400" s="175"/>
      <c r="D400" s="175"/>
      <c r="E400" s="65"/>
      <c r="F400" s="65"/>
      <c r="G400" s="65"/>
      <c r="H400" s="597">
        <f t="shared" si="12"/>
        <v>0</v>
      </c>
    </row>
    <row r="401" spans="1:8" x14ac:dyDescent="0.2">
      <c r="A401" s="280">
        <f t="shared" si="13"/>
        <v>395</v>
      </c>
      <c r="B401" s="596"/>
      <c r="C401" s="175"/>
      <c r="D401" s="175"/>
      <c r="E401" s="65"/>
      <c r="F401" s="65"/>
      <c r="G401" s="65"/>
      <c r="H401" s="597">
        <f t="shared" si="12"/>
        <v>0</v>
      </c>
    </row>
    <row r="402" spans="1:8" x14ac:dyDescent="0.2">
      <c r="A402" s="280">
        <f t="shared" si="13"/>
        <v>396</v>
      </c>
      <c r="B402" s="596"/>
      <c r="C402" s="175"/>
      <c r="D402" s="175"/>
      <c r="E402" s="65"/>
      <c r="F402" s="65"/>
      <c r="G402" s="65"/>
      <c r="H402" s="597">
        <f t="shared" si="12"/>
        <v>0</v>
      </c>
    </row>
    <row r="403" spans="1:8" x14ac:dyDescent="0.2">
      <c r="A403" s="280">
        <f t="shared" si="13"/>
        <v>397</v>
      </c>
      <c r="B403" s="596"/>
      <c r="C403" s="175"/>
      <c r="D403" s="175"/>
      <c r="E403" s="65"/>
      <c r="F403" s="65"/>
      <c r="G403" s="65"/>
      <c r="H403" s="597">
        <f t="shared" si="12"/>
        <v>0</v>
      </c>
    </row>
    <row r="404" spans="1:8" x14ac:dyDescent="0.2">
      <c r="A404" s="280">
        <f t="shared" si="13"/>
        <v>398</v>
      </c>
      <c r="B404" s="596"/>
      <c r="C404" s="175"/>
      <c r="D404" s="175"/>
      <c r="E404" s="65"/>
      <c r="F404" s="65"/>
      <c r="G404" s="65"/>
      <c r="H404" s="597">
        <f t="shared" si="12"/>
        <v>0</v>
      </c>
    </row>
    <row r="405" spans="1:8" x14ac:dyDescent="0.2">
      <c r="A405" s="280">
        <f t="shared" si="13"/>
        <v>399</v>
      </c>
      <c r="B405" s="596"/>
      <c r="C405" s="175"/>
      <c r="D405" s="175"/>
      <c r="E405" s="65"/>
      <c r="F405" s="65"/>
      <c r="G405" s="65"/>
      <c r="H405" s="597">
        <f t="shared" si="12"/>
        <v>0</v>
      </c>
    </row>
    <row r="406" spans="1:8" x14ac:dyDescent="0.2">
      <c r="A406" s="280">
        <f t="shared" si="13"/>
        <v>400</v>
      </c>
      <c r="B406" s="596"/>
      <c r="C406" s="175"/>
      <c r="D406" s="175"/>
      <c r="E406" s="65"/>
      <c r="F406" s="65"/>
      <c r="G406" s="65"/>
      <c r="H406" s="597">
        <f t="shared" si="12"/>
        <v>0</v>
      </c>
    </row>
    <row r="407" spans="1:8" x14ac:dyDescent="0.2">
      <c r="A407" s="280">
        <f t="shared" si="13"/>
        <v>401</v>
      </c>
      <c r="B407" s="596"/>
      <c r="C407" s="175"/>
      <c r="D407" s="175"/>
      <c r="E407" s="65"/>
      <c r="F407" s="65"/>
      <c r="G407" s="65"/>
      <c r="H407" s="597">
        <f t="shared" si="12"/>
        <v>0</v>
      </c>
    </row>
    <row r="408" spans="1:8" x14ac:dyDescent="0.2">
      <c r="A408" s="280">
        <f t="shared" si="13"/>
        <v>402</v>
      </c>
      <c r="B408" s="596"/>
      <c r="C408" s="175"/>
      <c r="D408" s="175"/>
      <c r="E408" s="65"/>
      <c r="F408" s="65"/>
      <c r="G408" s="65"/>
      <c r="H408" s="597">
        <f t="shared" si="12"/>
        <v>0</v>
      </c>
    </row>
    <row r="409" spans="1:8" x14ac:dyDescent="0.2">
      <c r="A409" s="280">
        <f t="shared" si="13"/>
        <v>403</v>
      </c>
      <c r="B409" s="596"/>
      <c r="C409" s="175"/>
      <c r="D409" s="175"/>
      <c r="E409" s="65"/>
      <c r="F409" s="65"/>
      <c r="G409" s="65"/>
      <c r="H409" s="597">
        <f t="shared" si="12"/>
        <v>0</v>
      </c>
    </row>
    <row r="410" spans="1:8" x14ac:dyDescent="0.2">
      <c r="A410" s="280">
        <f t="shared" si="13"/>
        <v>404</v>
      </c>
      <c r="B410" s="596"/>
      <c r="C410" s="175"/>
      <c r="D410" s="175"/>
      <c r="E410" s="65"/>
      <c r="F410" s="65"/>
      <c r="G410" s="65"/>
      <c r="H410" s="597">
        <f t="shared" si="12"/>
        <v>0</v>
      </c>
    </row>
    <row r="411" spans="1:8" x14ac:dyDescent="0.2">
      <c r="A411" s="280">
        <f t="shared" si="13"/>
        <v>405</v>
      </c>
      <c r="B411" s="596"/>
      <c r="C411" s="175"/>
      <c r="D411" s="175"/>
      <c r="E411" s="65"/>
      <c r="F411" s="65"/>
      <c r="G411" s="65"/>
      <c r="H411" s="597">
        <f t="shared" si="12"/>
        <v>0</v>
      </c>
    </row>
    <row r="412" spans="1:8" x14ac:dyDescent="0.2">
      <c r="A412" s="280">
        <f t="shared" si="13"/>
        <v>406</v>
      </c>
      <c r="B412" s="596"/>
      <c r="C412" s="175"/>
      <c r="D412" s="175"/>
      <c r="E412" s="65"/>
      <c r="F412" s="65"/>
      <c r="G412" s="65"/>
      <c r="H412" s="597">
        <f t="shared" si="12"/>
        <v>0</v>
      </c>
    </row>
    <row r="413" spans="1:8" x14ac:dyDescent="0.2">
      <c r="A413" s="280">
        <f t="shared" si="13"/>
        <v>407</v>
      </c>
      <c r="B413" s="596"/>
      <c r="C413" s="175"/>
      <c r="D413" s="175"/>
      <c r="E413" s="65"/>
      <c r="F413" s="65"/>
      <c r="G413" s="65"/>
      <c r="H413" s="597">
        <f t="shared" si="12"/>
        <v>0</v>
      </c>
    </row>
    <row r="414" spans="1:8" x14ac:dyDescent="0.2">
      <c r="A414" s="280">
        <f t="shared" si="13"/>
        <v>408</v>
      </c>
      <c r="B414" s="596"/>
      <c r="C414" s="175"/>
      <c r="D414" s="175"/>
      <c r="E414" s="65"/>
      <c r="F414" s="65"/>
      <c r="G414" s="65"/>
      <c r="H414" s="597">
        <f t="shared" si="12"/>
        <v>0</v>
      </c>
    </row>
    <row r="415" spans="1:8" x14ac:dyDescent="0.2">
      <c r="A415" s="280">
        <f t="shared" si="13"/>
        <v>409</v>
      </c>
      <c r="B415" s="596"/>
      <c r="C415" s="175"/>
      <c r="D415" s="175"/>
      <c r="E415" s="65"/>
      <c r="F415" s="65"/>
      <c r="G415" s="65"/>
      <c r="H415" s="597">
        <f t="shared" si="12"/>
        <v>0</v>
      </c>
    </row>
    <row r="416" spans="1:8" x14ac:dyDescent="0.2">
      <c r="A416" s="280">
        <f t="shared" si="13"/>
        <v>410</v>
      </c>
      <c r="B416" s="596"/>
      <c r="C416" s="175"/>
      <c r="D416" s="175"/>
      <c r="E416" s="65"/>
      <c r="F416" s="65"/>
      <c r="G416" s="65"/>
      <c r="H416" s="597">
        <f t="shared" si="12"/>
        <v>0</v>
      </c>
    </row>
    <row r="417" spans="1:8" x14ac:dyDescent="0.2">
      <c r="A417" s="280">
        <f t="shared" si="13"/>
        <v>411</v>
      </c>
      <c r="B417" s="596"/>
      <c r="C417" s="175"/>
      <c r="D417" s="175"/>
      <c r="E417" s="65"/>
      <c r="F417" s="65"/>
      <c r="G417" s="65"/>
      <c r="H417" s="597">
        <f t="shared" si="12"/>
        <v>0</v>
      </c>
    </row>
    <row r="418" spans="1:8" x14ac:dyDescent="0.2">
      <c r="A418" s="280">
        <f t="shared" si="13"/>
        <v>412</v>
      </c>
      <c r="B418" s="596"/>
      <c r="C418" s="175"/>
      <c r="D418" s="175"/>
      <c r="E418" s="65"/>
      <c r="F418" s="65"/>
      <c r="G418" s="65"/>
      <c r="H418" s="597">
        <f t="shared" si="12"/>
        <v>0</v>
      </c>
    </row>
    <row r="419" spans="1:8" x14ac:dyDescent="0.2">
      <c r="A419" s="280">
        <f t="shared" si="13"/>
        <v>413</v>
      </c>
      <c r="B419" s="596"/>
      <c r="C419" s="175"/>
      <c r="D419" s="175"/>
      <c r="E419" s="65"/>
      <c r="F419" s="65"/>
      <c r="G419" s="65"/>
      <c r="H419" s="597">
        <f t="shared" si="12"/>
        <v>0</v>
      </c>
    </row>
    <row r="420" spans="1:8" x14ac:dyDescent="0.2">
      <c r="A420" s="280">
        <f t="shared" si="13"/>
        <v>414</v>
      </c>
      <c r="B420" s="596"/>
      <c r="C420" s="175"/>
      <c r="D420" s="175"/>
      <c r="E420" s="65"/>
      <c r="F420" s="65"/>
      <c r="G420" s="65"/>
      <c r="H420" s="597">
        <f t="shared" si="12"/>
        <v>0</v>
      </c>
    </row>
    <row r="421" spans="1:8" x14ac:dyDescent="0.2">
      <c r="A421" s="280">
        <f t="shared" si="13"/>
        <v>415</v>
      </c>
      <c r="B421" s="596"/>
      <c r="C421" s="175"/>
      <c r="D421" s="175"/>
      <c r="E421" s="65"/>
      <c r="F421" s="65"/>
      <c r="G421" s="65"/>
      <c r="H421" s="597">
        <f t="shared" ref="H421:H484" si="14">G421*F421</f>
        <v>0</v>
      </c>
    </row>
    <row r="422" spans="1:8" x14ac:dyDescent="0.2">
      <c r="A422" s="280">
        <f t="shared" si="13"/>
        <v>416</v>
      </c>
      <c r="B422" s="596"/>
      <c r="C422" s="175"/>
      <c r="D422" s="175"/>
      <c r="E422" s="65"/>
      <c r="F422" s="65"/>
      <c r="G422" s="65"/>
      <c r="H422" s="597">
        <f t="shared" si="14"/>
        <v>0</v>
      </c>
    </row>
    <row r="423" spans="1:8" x14ac:dyDescent="0.2">
      <c r="A423" s="280">
        <f t="shared" si="13"/>
        <v>417</v>
      </c>
      <c r="B423" s="596"/>
      <c r="C423" s="175"/>
      <c r="D423" s="175"/>
      <c r="E423" s="65"/>
      <c r="F423" s="65"/>
      <c r="G423" s="65"/>
      <c r="H423" s="597">
        <f t="shared" si="14"/>
        <v>0</v>
      </c>
    </row>
    <row r="424" spans="1:8" x14ac:dyDescent="0.2">
      <c r="A424" s="280">
        <f t="shared" si="13"/>
        <v>418</v>
      </c>
      <c r="B424" s="596"/>
      <c r="C424" s="175"/>
      <c r="D424" s="175"/>
      <c r="E424" s="65"/>
      <c r="F424" s="65"/>
      <c r="G424" s="65"/>
      <c r="H424" s="597">
        <f t="shared" si="14"/>
        <v>0</v>
      </c>
    </row>
    <row r="425" spans="1:8" x14ac:dyDescent="0.2">
      <c r="A425" s="280">
        <f t="shared" si="13"/>
        <v>419</v>
      </c>
      <c r="B425" s="596"/>
      <c r="C425" s="175"/>
      <c r="D425" s="175"/>
      <c r="E425" s="65"/>
      <c r="F425" s="65"/>
      <c r="G425" s="65"/>
      <c r="H425" s="597">
        <f t="shared" si="14"/>
        <v>0</v>
      </c>
    </row>
    <row r="426" spans="1:8" x14ac:dyDescent="0.2">
      <c r="A426" s="280">
        <f t="shared" si="13"/>
        <v>420</v>
      </c>
      <c r="B426" s="596"/>
      <c r="C426" s="175"/>
      <c r="D426" s="175"/>
      <c r="E426" s="65"/>
      <c r="F426" s="65"/>
      <c r="G426" s="65"/>
      <c r="H426" s="597">
        <f t="shared" si="14"/>
        <v>0</v>
      </c>
    </row>
    <row r="427" spans="1:8" x14ac:dyDescent="0.2">
      <c r="A427" s="280">
        <f t="shared" si="13"/>
        <v>421</v>
      </c>
      <c r="B427" s="596"/>
      <c r="C427" s="175"/>
      <c r="D427" s="175"/>
      <c r="E427" s="65"/>
      <c r="F427" s="65"/>
      <c r="G427" s="65"/>
      <c r="H427" s="597">
        <f t="shared" si="14"/>
        <v>0</v>
      </c>
    </row>
    <row r="428" spans="1:8" x14ac:dyDescent="0.2">
      <c r="A428" s="280">
        <f t="shared" si="13"/>
        <v>422</v>
      </c>
      <c r="B428" s="596"/>
      <c r="C428" s="175"/>
      <c r="D428" s="175"/>
      <c r="E428" s="65"/>
      <c r="F428" s="65"/>
      <c r="G428" s="65"/>
      <c r="H428" s="597">
        <f t="shared" si="14"/>
        <v>0</v>
      </c>
    </row>
    <row r="429" spans="1:8" x14ac:dyDescent="0.2">
      <c r="A429" s="280">
        <f t="shared" si="13"/>
        <v>423</v>
      </c>
      <c r="B429" s="596"/>
      <c r="C429" s="175"/>
      <c r="D429" s="175"/>
      <c r="E429" s="65"/>
      <c r="F429" s="65"/>
      <c r="G429" s="65"/>
      <c r="H429" s="597">
        <f t="shared" si="14"/>
        <v>0</v>
      </c>
    </row>
    <row r="430" spans="1:8" x14ac:dyDescent="0.2">
      <c r="A430" s="280">
        <f t="shared" si="13"/>
        <v>424</v>
      </c>
      <c r="B430" s="596"/>
      <c r="C430" s="175"/>
      <c r="D430" s="175"/>
      <c r="E430" s="65"/>
      <c r="F430" s="65"/>
      <c r="G430" s="65"/>
      <c r="H430" s="597">
        <f t="shared" si="14"/>
        <v>0</v>
      </c>
    </row>
    <row r="431" spans="1:8" x14ac:dyDescent="0.2">
      <c r="A431" s="280">
        <f t="shared" si="13"/>
        <v>425</v>
      </c>
      <c r="B431" s="596"/>
      <c r="C431" s="175"/>
      <c r="D431" s="175"/>
      <c r="E431" s="65"/>
      <c r="F431" s="65"/>
      <c r="G431" s="65"/>
      <c r="H431" s="597">
        <f t="shared" si="14"/>
        <v>0</v>
      </c>
    </row>
    <row r="432" spans="1:8" x14ac:dyDescent="0.2">
      <c r="A432" s="280">
        <f t="shared" si="13"/>
        <v>426</v>
      </c>
      <c r="B432" s="596"/>
      <c r="C432" s="175"/>
      <c r="D432" s="175"/>
      <c r="E432" s="65"/>
      <c r="F432" s="65"/>
      <c r="G432" s="65"/>
      <c r="H432" s="597">
        <f t="shared" si="14"/>
        <v>0</v>
      </c>
    </row>
    <row r="433" spans="1:8" x14ac:dyDescent="0.2">
      <c r="A433" s="280">
        <f t="shared" si="13"/>
        <v>427</v>
      </c>
      <c r="B433" s="596"/>
      <c r="C433" s="175"/>
      <c r="D433" s="175"/>
      <c r="E433" s="65"/>
      <c r="F433" s="65"/>
      <c r="G433" s="65"/>
      <c r="H433" s="597">
        <f t="shared" si="14"/>
        <v>0</v>
      </c>
    </row>
    <row r="434" spans="1:8" x14ac:dyDescent="0.2">
      <c r="A434" s="280">
        <f t="shared" si="13"/>
        <v>428</v>
      </c>
      <c r="B434" s="596"/>
      <c r="C434" s="175"/>
      <c r="D434" s="175"/>
      <c r="E434" s="65"/>
      <c r="F434" s="65"/>
      <c r="G434" s="65"/>
      <c r="H434" s="597">
        <f t="shared" si="14"/>
        <v>0</v>
      </c>
    </row>
    <row r="435" spans="1:8" x14ac:dyDescent="0.2">
      <c r="A435" s="280">
        <f t="shared" si="13"/>
        <v>429</v>
      </c>
      <c r="B435" s="596"/>
      <c r="C435" s="175"/>
      <c r="D435" s="175"/>
      <c r="E435" s="65"/>
      <c r="F435" s="65"/>
      <c r="G435" s="65"/>
      <c r="H435" s="597">
        <f t="shared" si="14"/>
        <v>0</v>
      </c>
    </row>
    <row r="436" spans="1:8" x14ac:dyDescent="0.2">
      <c r="A436" s="280">
        <f t="shared" si="13"/>
        <v>430</v>
      </c>
      <c r="B436" s="596"/>
      <c r="C436" s="175"/>
      <c r="D436" s="175"/>
      <c r="E436" s="65"/>
      <c r="F436" s="65"/>
      <c r="G436" s="65"/>
      <c r="H436" s="597">
        <f t="shared" si="14"/>
        <v>0</v>
      </c>
    </row>
    <row r="437" spans="1:8" x14ac:dyDescent="0.2">
      <c r="A437" s="280">
        <f t="shared" si="13"/>
        <v>431</v>
      </c>
      <c r="B437" s="596"/>
      <c r="C437" s="175"/>
      <c r="D437" s="175"/>
      <c r="E437" s="65"/>
      <c r="F437" s="65"/>
      <c r="G437" s="65"/>
      <c r="H437" s="597">
        <f t="shared" si="14"/>
        <v>0</v>
      </c>
    </row>
    <row r="438" spans="1:8" x14ac:dyDescent="0.2">
      <c r="A438" s="280">
        <f t="shared" si="13"/>
        <v>432</v>
      </c>
      <c r="B438" s="596"/>
      <c r="C438" s="175"/>
      <c r="D438" s="175"/>
      <c r="E438" s="65"/>
      <c r="F438" s="65"/>
      <c r="G438" s="65"/>
      <c r="H438" s="597">
        <f t="shared" si="14"/>
        <v>0</v>
      </c>
    </row>
    <row r="439" spans="1:8" x14ac:dyDescent="0.2">
      <c r="A439" s="280">
        <f t="shared" si="13"/>
        <v>433</v>
      </c>
      <c r="B439" s="596"/>
      <c r="C439" s="175"/>
      <c r="D439" s="175"/>
      <c r="E439" s="65"/>
      <c r="F439" s="65"/>
      <c r="G439" s="65"/>
      <c r="H439" s="597">
        <f t="shared" si="14"/>
        <v>0</v>
      </c>
    </row>
    <row r="440" spans="1:8" x14ac:dyDescent="0.2">
      <c r="A440" s="280">
        <f t="shared" si="13"/>
        <v>434</v>
      </c>
      <c r="B440" s="596"/>
      <c r="C440" s="175"/>
      <c r="D440" s="175"/>
      <c r="E440" s="65"/>
      <c r="F440" s="65"/>
      <c r="G440" s="65"/>
      <c r="H440" s="597">
        <f t="shared" si="14"/>
        <v>0</v>
      </c>
    </row>
    <row r="441" spans="1:8" x14ac:dyDescent="0.2">
      <c r="A441" s="280">
        <f t="shared" si="13"/>
        <v>435</v>
      </c>
      <c r="B441" s="596"/>
      <c r="C441" s="175"/>
      <c r="D441" s="175"/>
      <c r="E441" s="65"/>
      <c r="F441" s="65"/>
      <c r="G441" s="65"/>
      <c r="H441" s="597">
        <f t="shared" si="14"/>
        <v>0</v>
      </c>
    </row>
    <row r="442" spans="1:8" x14ac:dyDescent="0.2">
      <c r="A442" s="280">
        <f t="shared" si="13"/>
        <v>436</v>
      </c>
      <c r="B442" s="596"/>
      <c r="C442" s="175"/>
      <c r="D442" s="175"/>
      <c r="E442" s="65"/>
      <c r="F442" s="65"/>
      <c r="G442" s="65"/>
      <c r="H442" s="597">
        <f t="shared" si="14"/>
        <v>0</v>
      </c>
    </row>
    <row r="443" spans="1:8" x14ac:dyDescent="0.2">
      <c r="A443" s="280">
        <f t="shared" si="13"/>
        <v>437</v>
      </c>
      <c r="B443" s="596"/>
      <c r="C443" s="175"/>
      <c r="D443" s="175"/>
      <c r="E443" s="65"/>
      <c r="F443" s="65"/>
      <c r="G443" s="65"/>
      <c r="H443" s="597">
        <f t="shared" si="14"/>
        <v>0</v>
      </c>
    </row>
    <row r="444" spans="1:8" x14ac:dyDescent="0.2">
      <c r="A444" s="280">
        <f t="shared" si="13"/>
        <v>438</v>
      </c>
      <c r="B444" s="596"/>
      <c r="C444" s="175"/>
      <c r="D444" s="175"/>
      <c r="E444" s="65"/>
      <c r="F444" s="65"/>
      <c r="G444" s="65"/>
      <c r="H444" s="597">
        <f t="shared" si="14"/>
        <v>0</v>
      </c>
    </row>
    <row r="445" spans="1:8" x14ac:dyDescent="0.2">
      <c r="A445" s="280">
        <f t="shared" si="13"/>
        <v>439</v>
      </c>
      <c r="B445" s="596"/>
      <c r="C445" s="175"/>
      <c r="D445" s="175"/>
      <c r="E445" s="65"/>
      <c r="F445" s="65"/>
      <c r="G445" s="65"/>
      <c r="H445" s="597">
        <f t="shared" si="14"/>
        <v>0</v>
      </c>
    </row>
    <row r="446" spans="1:8" x14ac:dyDescent="0.2">
      <c r="A446" s="280">
        <f t="shared" si="13"/>
        <v>440</v>
      </c>
      <c r="B446" s="596"/>
      <c r="C446" s="175"/>
      <c r="D446" s="175"/>
      <c r="E446" s="65"/>
      <c r="F446" s="65"/>
      <c r="G446" s="65"/>
      <c r="H446" s="597">
        <f t="shared" si="14"/>
        <v>0</v>
      </c>
    </row>
    <row r="447" spans="1:8" x14ac:dyDescent="0.2">
      <c r="A447" s="280">
        <f t="shared" si="13"/>
        <v>441</v>
      </c>
      <c r="B447" s="596"/>
      <c r="C447" s="175"/>
      <c r="D447" s="175"/>
      <c r="E447" s="65"/>
      <c r="F447" s="65"/>
      <c r="G447" s="65"/>
      <c r="H447" s="597">
        <f t="shared" si="14"/>
        <v>0</v>
      </c>
    </row>
    <row r="448" spans="1:8" x14ac:dyDescent="0.2">
      <c r="A448" s="280">
        <f t="shared" si="13"/>
        <v>442</v>
      </c>
      <c r="B448" s="596"/>
      <c r="C448" s="175"/>
      <c r="D448" s="175"/>
      <c r="E448" s="65"/>
      <c r="F448" s="65"/>
      <c r="G448" s="65"/>
      <c r="H448" s="597">
        <f t="shared" si="14"/>
        <v>0</v>
      </c>
    </row>
    <row r="449" spans="1:8" x14ac:dyDescent="0.2">
      <c r="A449" s="280">
        <f t="shared" si="13"/>
        <v>443</v>
      </c>
      <c r="B449" s="596"/>
      <c r="C449" s="175"/>
      <c r="D449" s="175"/>
      <c r="E449" s="65"/>
      <c r="F449" s="65"/>
      <c r="G449" s="65"/>
      <c r="H449" s="597">
        <f t="shared" si="14"/>
        <v>0</v>
      </c>
    </row>
    <row r="450" spans="1:8" x14ac:dyDescent="0.2">
      <c r="A450" s="280">
        <f t="shared" si="13"/>
        <v>444</v>
      </c>
      <c r="B450" s="596"/>
      <c r="C450" s="175"/>
      <c r="D450" s="175"/>
      <c r="E450" s="65"/>
      <c r="F450" s="65"/>
      <c r="G450" s="65"/>
      <c r="H450" s="597">
        <f t="shared" si="14"/>
        <v>0</v>
      </c>
    </row>
    <row r="451" spans="1:8" x14ac:dyDescent="0.2">
      <c r="A451" s="280">
        <f t="shared" si="13"/>
        <v>445</v>
      </c>
      <c r="B451" s="596"/>
      <c r="C451" s="175"/>
      <c r="D451" s="175"/>
      <c r="E451" s="65"/>
      <c r="F451" s="65"/>
      <c r="G451" s="65"/>
      <c r="H451" s="597">
        <f t="shared" si="14"/>
        <v>0</v>
      </c>
    </row>
    <row r="452" spans="1:8" x14ac:dyDescent="0.2">
      <c r="A452" s="280">
        <f t="shared" si="13"/>
        <v>446</v>
      </c>
      <c r="B452" s="596"/>
      <c r="C452" s="175"/>
      <c r="D452" s="175"/>
      <c r="E452" s="65"/>
      <c r="F452" s="65"/>
      <c r="G452" s="65"/>
      <c r="H452" s="597">
        <f t="shared" si="14"/>
        <v>0</v>
      </c>
    </row>
    <row r="453" spans="1:8" x14ac:dyDescent="0.2">
      <c r="A453" s="280">
        <f t="shared" si="13"/>
        <v>447</v>
      </c>
      <c r="B453" s="596"/>
      <c r="C453" s="175"/>
      <c r="D453" s="175"/>
      <c r="E453" s="65"/>
      <c r="F453" s="65"/>
      <c r="G453" s="65"/>
      <c r="H453" s="597">
        <f t="shared" si="14"/>
        <v>0</v>
      </c>
    </row>
    <row r="454" spans="1:8" x14ac:dyDescent="0.2">
      <c r="A454" s="280">
        <f t="shared" si="13"/>
        <v>448</v>
      </c>
      <c r="B454" s="596"/>
      <c r="C454" s="175"/>
      <c r="D454" s="175"/>
      <c r="E454" s="65"/>
      <c r="F454" s="65"/>
      <c r="G454" s="65"/>
      <c r="H454" s="597">
        <f t="shared" si="14"/>
        <v>0</v>
      </c>
    </row>
    <row r="455" spans="1:8" x14ac:dyDescent="0.2">
      <c r="A455" s="280">
        <f t="shared" si="13"/>
        <v>449</v>
      </c>
      <c r="B455" s="596"/>
      <c r="C455" s="175"/>
      <c r="D455" s="175"/>
      <c r="E455" s="65"/>
      <c r="F455" s="65"/>
      <c r="G455" s="65"/>
      <c r="H455" s="597">
        <f t="shared" si="14"/>
        <v>0</v>
      </c>
    </row>
    <row r="456" spans="1:8" x14ac:dyDescent="0.2">
      <c r="A456" s="280">
        <f t="shared" si="13"/>
        <v>450</v>
      </c>
      <c r="B456" s="596"/>
      <c r="C456" s="175"/>
      <c r="D456" s="175"/>
      <c r="E456" s="65"/>
      <c r="F456" s="65"/>
      <c r="G456" s="65"/>
      <c r="H456" s="597">
        <f t="shared" si="14"/>
        <v>0</v>
      </c>
    </row>
    <row r="457" spans="1:8" x14ac:dyDescent="0.2">
      <c r="A457" s="280">
        <f t="shared" ref="A457:A520" si="15">+A456+1</f>
        <v>451</v>
      </c>
      <c r="B457" s="596"/>
      <c r="C457" s="175"/>
      <c r="D457" s="175"/>
      <c r="E457" s="65"/>
      <c r="F457" s="65"/>
      <c r="G457" s="65"/>
      <c r="H457" s="597">
        <f t="shared" si="14"/>
        <v>0</v>
      </c>
    </row>
    <row r="458" spans="1:8" x14ac:dyDescent="0.2">
      <c r="A458" s="280">
        <f t="shared" si="15"/>
        <v>452</v>
      </c>
      <c r="B458" s="596"/>
      <c r="C458" s="175"/>
      <c r="D458" s="175"/>
      <c r="E458" s="65"/>
      <c r="F458" s="65"/>
      <c r="G458" s="65"/>
      <c r="H458" s="597">
        <f t="shared" si="14"/>
        <v>0</v>
      </c>
    </row>
    <row r="459" spans="1:8" x14ac:dyDescent="0.2">
      <c r="A459" s="280">
        <f t="shared" si="15"/>
        <v>453</v>
      </c>
      <c r="B459" s="596"/>
      <c r="C459" s="175"/>
      <c r="D459" s="175"/>
      <c r="E459" s="65"/>
      <c r="F459" s="65"/>
      <c r="G459" s="65"/>
      <c r="H459" s="597">
        <f t="shared" si="14"/>
        <v>0</v>
      </c>
    </row>
    <row r="460" spans="1:8" x14ac:dyDescent="0.2">
      <c r="A460" s="280">
        <f t="shared" si="15"/>
        <v>454</v>
      </c>
      <c r="B460" s="596"/>
      <c r="C460" s="175"/>
      <c r="D460" s="175"/>
      <c r="E460" s="65"/>
      <c r="F460" s="65"/>
      <c r="G460" s="65"/>
      <c r="H460" s="597">
        <f t="shared" si="14"/>
        <v>0</v>
      </c>
    </row>
    <row r="461" spans="1:8" x14ac:dyDescent="0.2">
      <c r="A461" s="280">
        <f t="shared" si="15"/>
        <v>455</v>
      </c>
      <c r="B461" s="596"/>
      <c r="C461" s="175"/>
      <c r="D461" s="175"/>
      <c r="E461" s="65"/>
      <c r="F461" s="65"/>
      <c r="G461" s="65"/>
      <c r="H461" s="597">
        <f t="shared" si="14"/>
        <v>0</v>
      </c>
    </row>
    <row r="462" spans="1:8" x14ac:dyDescent="0.2">
      <c r="A462" s="280">
        <f t="shared" si="15"/>
        <v>456</v>
      </c>
      <c r="B462" s="596"/>
      <c r="C462" s="175"/>
      <c r="D462" s="175"/>
      <c r="E462" s="65"/>
      <c r="F462" s="65"/>
      <c r="G462" s="65"/>
      <c r="H462" s="597">
        <f t="shared" si="14"/>
        <v>0</v>
      </c>
    </row>
    <row r="463" spans="1:8" x14ac:dyDescent="0.2">
      <c r="A463" s="280">
        <f t="shared" si="15"/>
        <v>457</v>
      </c>
      <c r="B463" s="596"/>
      <c r="C463" s="175"/>
      <c r="D463" s="175"/>
      <c r="E463" s="65"/>
      <c r="F463" s="65"/>
      <c r="G463" s="65"/>
      <c r="H463" s="597">
        <f t="shared" si="14"/>
        <v>0</v>
      </c>
    </row>
    <row r="464" spans="1:8" x14ac:dyDescent="0.2">
      <c r="A464" s="280">
        <f t="shared" si="15"/>
        <v>458</v>
      </c>
      <c r="B464" s="596"/>
      <c r="C464" s="175"/>
      <c r="D464" s="175"/>
      <c r="E464" s="65"/>
      <c r="F464" s="65"/>
      <c r="G464" s="65"/>
      <c r="H464" s="597">
        <f t="shared" si="14"/>
        <v>0</v>
      </c>
    </row>
    <row r="465" spans="1:8" x14ac:dyDescent="0.2">
      <c r="A465" s="280">
        <f t="shared" si="15"/>
        <v>459</v>
      </c>
      <c r="B465" s="596"/>
      <c r="C465" s="175"/>
      <c r="D465" s="175"/>
      <c r="E465" s="65"/>
      <c r="F465" s="65"/>
      <c r="G465" s="65"/>
      <c r="H465" s="597">
        <f t="shared" si="14"/>
        <v>0</v>
      </c>
    </row>
    <row r="466" spans="1:8" x14ac:dyDescent="0.2">
      <c r="A466" s="280">
        <f t="shared" si="15"/>
        <v>460</v>
      </c>
      <c r="B466" s="596"/>
      <c r="C466" s="175"/>
      <c r="D466" s="175"/>
      <c r="E466" s="65"/>
      <c r="F466" s="65"/>
      <c r="G466" s="65"/>
      <c r="H466" s="597">
        <f t="shared" si="14"/>
        <v>0</v>
      </c>
    </row>
    <row r="467" spans="1:8" x14ac:dyDescent="0.2">
      <c r="A467" s="280">
        <f t="shared" si="15"/>
        <v>461</v>
      </c>
      <c r="B467" s="596"/>
      <c r="C467" s="175"/>
      <c r="D467" s="175"/>
      <c r="E467" s="65"/>
      <c r="F467" s="65"/>
      <c r="G467" s="65"/>
      <c r="H467" s="597">
        <f t="shared" si="14"/>
        <v>0</v>
      </c>
    </row>
    <row r="468" spans="1:8" x14ac:dyDescent="0.2">
      <c r="A468" s="280">
        <f t="shared" si="15"/>
        <v>462</v>
      </c>
      <c r="B468" s="596"/>
      <c r="C468" s="175"/>
      <c r="D468" s="175"/>
      <c r="E468" s="65"/>
      <c r="F468" s="65"/>
      <c r="G468" s="65"/>
      <c r="H468" s="597">
        <f t="shared" si="14"/>
        <v>0</v>
      </c>
    </row>
    <row r="469" spans="1:8" x14ac:dyDescent="0.2">
      <c r="A469" s="280">
        <f t="shared" si="15"/>
        <v>463</v>
      </c>
      <c r="B469" s="596"/>
      <c r="C469" s="175"/>
      <c r="D469" s="175"/>
      <c r="E469" s="65"/>
      <c r="F469" s="65"/>
      <c r="G469" s="65"/>
      <c r="H469" s="597">
        <f t="shared" si="14"/>
        <v>0</v>
      </c>
    </row>
    <row r="470" spans="1:8" x14ac:dyDescent="0.2">
      <c r="A470" s="280">
        <f t="shared" si="15"/>
        <v>464</v>
      </c>
      <c r="B470" s="596"/>
      <c r="C470" s="175"/>
      <c r="D470" s="175"/>
      <c r="E470" s="65"/>
      <c r="F470" s="65"/>
      <c r="G470" s="65"/>
      <c r="H470" s="597">
        <f t="shared" si="14"/>
        <v>0</v>
      </c>
    </row>
    <row r="471" spans="1:8" x14ac:dyDescent="0.2">
      <c r="A471" s="280">
        <f t="shared" si="15"/>
        <v>465</v>
      </c>
      <c r="B471" s="596"/>
      <c r="C471" s="175"/>
      <c r="D471" s="175"/>
      <c r="E471" s="65"/>
      <c r="F471" s="65"/>
      <c r="G471" s="65"/>
      <c r="H471" s="597">
        <f t="shared" si="14"/>
        <v>0</v>
      </c>
    </row>
    <row r="472" spans="1:8" x14ac:dyDescent="0.2">
      <c r="A472" s="280">
        <f t="shared" si="15"/>
        <v>466</v>
      </c>
      <c r="B472" s="596"/>
      <c r="C472" s="175"/>
      <c r="D472" s="175"/>
      <c r="E472" s="65"/>
      <c r="F472" s="65"/>
      <c r="G472" s="65"/>
      <c r="H472" s="597">
        <f t="shared" si="14"/>
        <v>0</v>
      </c>
    </row>
    <row r="473" spans="1:8" x14ac:dyDescent="0.2">
      <c r="A473" s="280">
        <f t="shared" si="15"/>
        <v>467</v>
      </c>
      <c r="B473" s="596"/>
      <c r="C473" s="175"/>
      <c r="D473" s="175"/>
      <c r="E473" s="65"/>
      <c r="F473" s="65"/>
      <c r="G473" s="65"/>
      <c r="H473" s="597">
        <f t="shared" si="14"/>
        <v>0</v>
      </c>
    </row>
    <row r="474" spans="1:8" x14ac:dyDescent="0.2">
      <c r="A474" s="280">
        <f t="shared" si="15"/>
        <v>468</v>
      </c>
      <c r="B474" s="596"/>
      <c r="C474" s="175"/>
      <c r="D474" s="175"/>
      <c r="E474" s="65"/>
      <c r="F474" s="65"/>
      <c r="G474" s="65"/>
      <c r="H474" s="597">
        <f t="shared" si="14"/>
        <v>0</v>
      </c>
    </row>
    <row r="475" spans="1:8" x14ac:dyDescent="0.2">
      <c r="A475" s="280">
        <f t="shared" si="15"/>
        <v>469</v>
      </c>
      <c r="B475" s="596"/>
      <c r="C475" s="175"/>
      <c r="D475" s="175"/>
      <c r="E475" s="65"/>
      <c r="F475" s="65"/>
      <c r="G475" s="65"/>
      <c r="H475" s="597">
        <f t="shared" si="14"/>
        <v>0</v>
      </c>
    </row>
    <row r="476" spans="1:8" x14ac:dyDescent="0.2">
      <c r="A476" s="280">
        <f t="shared" si="15"/>
        <v>470</v>
      </c>
      <c r="B476" s="596"/>
      <c r="C476" s="175"/>
      <c r="D476" s="175"/>
      <c r="E476" s="65"/>
      <c r="F476" s="65"/>
      <c r="G476" s="65"/>
      <c r="H476" s="597">
        <f t="shared" si="14"/>
        <v>0</v>
      </c>
    </row>
    <row r="477" spans="1:8" x14ac:dyDescent="0.2">
      <c r="A477" s="280">
        <f t="shared" si="15"/>
        <v>471</v>
      </c>
      <c r="B477" s="596"/>
      <c r="C477" s="175"/>
      <c r="D477" s="175"/>
      <c r="E477" s="65"/>
      <c r="F477" s="65"/>
      <c r="G477" s="65"/>
      <c r="H477" s="597">
        <f t="shared" si="14"/>
        <v>0</v>
      </c>
    </row>
    <row r="478" spans="1:8" x14ac:dyDescent="0.2">
      <c r="A478" s="280">
        <f t="shared" si="15"/>
        <v>472</v>
      </c>
      <c r="B478" s="596"/>
      <c r="C478" s="175"/>
      <c r="D478" s="175"/>
      <c r="E478" s="65"/>
      <c r="F478" s="65"/>
      <c r="G478" s="65"/>
      <c r="H478" s="597">
        <f t="shared" si="14"/>
        <v>0</v>
      </c>
    </row>
    <row r="479" spans="1:8" x14ac:dyDescent="0.2">
      <c r="A479" s="280">
        <f t="shared" si="15"/>
        <v>473</v>
      </c>
      <c r="B479" s="596"/>
      <c r="C479" s="175"/>
      <c r="D479" s="175"/>
      <c r="E479" s="65"/>
      <c r="F479" s="65"/>
      <c r="G479" s="65"/>
      <c r="H479" s="597">
        <f t="shared" si="14"/>
        <v>0</v>
      </c>
    </row>
    <row r="480" spans="1:8" x14ac:dyDescent="0.2">
      <c r="A480" s="280">
        <f t="shared" si="15"/>
        <v>474</v>
      </c>
      <c r="B480" s="596"/>
      <c r="C480" s="175"/>
      <c r="D480" s="175"/>
      <c r="E480" s="65"/>
      <c r="F480" s="65"/>
      <c r="G480" s="65"/>
      <c r="H480" s="597">
        <f t="shared" si="14"/>
        <v>0</v>
      </c>
    </row>
    <row r="481" spans="1:8" x14ac:dyDescent="0.2">
      <c r="A481" s="280">
        <f t="shared" si="15"/>
        <v>475</v>
      </c>
      <c r="B481" s="596"/>
      <c r="C481" s="175"/>
      <c r="D481" s="175"/>
      <c r="E481" s="65"/>
      <c r="F481" s="65"/>
      <c r="G481" s="65"/>
      <c r="H481" s="597">
        <f t="shared" si="14"/>
        <v>0</v>
      </c>
    </row>
    <row r="482" spans="1:8" x14ac:dyDescent="0.2">
      <c r="A482" s="280">
        <f t="shared" si="15"/>
        <v>476</v>
      </c>
      <c r="B482" s="596"/>
      <c r="C482" s="175"/>
      <c r="D482" s="175"/>
      <c r="E482" s="65"/>
      <c r="F482" s="65"/>
      <c r="G482" s="65"/>
      <c r="H482" s="597">
        <f t="shared" si="14"/>
        <v>0</v>
      </c>
    </row>
    <row r="483" spans="1:8" x14ac:dyDescent="0.2">
      <c r="A483" s="280">
        <f t="shared" si="15"/>
        <v>477</v>
      </c>
      <c r="B483" s="596"/>
      <c r="C483" s="175"/>
      <c r="D483" s="175"/>
      <c r="E483" s="65"/>
      <c r="F483" s="65"/>
      <c r="G483" s="65"/>
      <c r="H483" s="597">
        <f t="shared" si="14"/>
        <v>0</v>
      </c>
    </row>
    <row r="484" spans="1:8" x14ac:dyDescent="0.2">
      <c r="A484" s="280">
        <f t="shared" si="15"/>
        <v>478</v>
      </c>
      <c r="B484" s="596"/>
      <c r="C484" s="175"/>
      <c r="D484" s="175"/>
      <c r="E484" s="65"/>
      <c r="F484" s="65"/>
      <c r="G484" s="65"/>
      <c r="H484" s="597">
        <f t="shared" si="14"/>
        <v>0</v>
      </c>
    </row>
    <row r="485" spans="1:8" x14ac:dyDescent="0.2">
      <c r="A485" s="280">
        <f t="shared" si="15"/>
        <v>479</v>
      </c>
      <c r="B485" s="596"/>
      <c r="C485" s="175"/>
      <c r="D485" s="175"/>
      <c r="E485" s="65"/>
      <c r="F485" s="65"/>
      <c r="G485" s="65"/>
      <c r="H485" s="597">
        <f t="shared" ref="H485:H548" si="16">G485*F485</f>
        <v>0</v>
      </c>
    </row>
    <row r="486" spans="1:8" x14ac:dyDescent="0.2">
      <c r="A486" s="280">
        <f t="shared" si="15"/>
        <v>480</v>
      </c>
      <c r="B486" s="596"/>
      <c r="C486" s="175"/>
      <c r="D486" s="175"/>
      <c r="E486" s="65"/>
      <c r="F486" s="65"/>
      <c r="G486" s="65"/>
      <c r="H486" s="597">
        <f t="shared" si="16"/>
        <v>0</v>
      </c>
    </row>
    <row r="487" spans="1:8" x14ac:dyDescent="0.2">
      <c r="A487" s="280">
        <f t="shared" si="15"/>
        <v>481</v>
      </c>
      <c r="B487" s="596"/>
      <c r="C487" s="175"/>
      <c r="D487" s="175"/>
      <c r="E487" s="65"/>
      <c r="F487" s="65"/>
      <c r="G487" s="65"/>
      <c r="H487" s="597">
        <f t="shared" si="16"/>
        <v>0</v>
      </c>
    </row>
    <row r="488" spans="1:8" x14ac:dyDescent="0.2">
      <c r="A488" s="280">
        <f t="shared" si="15"/>
        <v>482</v>
      </c>
      <c r="B488" s="596"/>
      <c r="C488" s="175"/>
      <c r="D488" s="175"/>
      <c r="E488" s="65"/>
      <c r="F488" s="65"/>
      <c r="G488" s="65"/>
      <c r="H488" s="597">
        <f t="shared" si="16"/>
        <v>0</v>
      </c>
    </row>
    <row r="489" spans="1:8" x14ac:dyDescent="0.2">
      <c r="A489" s="280">
        <f t="shared" si="15"/>
        <v>483</v>
      </c>
      <c r="B489" s="596"/>
      <c r="C489" s="175"/>
      <c r="D489" s="175"/>
      <c r="E489" s="65"/>
      <c r="F489" s="65"/>
      <c r="G489" s="65"/>
      <c r="H489" s="597">
        <f t="shared" si="16"/>
        <v>0</v>
      </c>
    </row>
    <row r="490" spans="1:8" x14ac:dyDescent="0.2">
      <c r="A490" s="280">
        <f t="shared" si="15"/>
        <v>484</v>
      </c>
      <c r="B490" s="596"/>
      <c r="C490" s="175"/>
      <c r="D490" s="175"/>
      <c r="E490" s="65"/>
      <c r="F490" s="65"/>
      <c r="G490" s="65"/>
      <c r="H490" s="597">
        <f t="shared" si="16"/>
        <v>0</v>
      </c>
    </row>
    <row r="491" spans="1:8" x14ac:dyDescent="0.2">
      <c r="A491" s="280">
        <f t="shared" si="15"/>
        <v>485</v>
      </c>
      <c r="B491" s="596"/>
      <c r="C491" s="175"/>
      <c r="D491" s="175"/>
      <c r="E491" s="65"/>
      <c r="F491" s="65"/>
      <c r="G491" s="65"/>
      <c r="H491" s="597">
        <f t="shared" si="16"/>
        <v>0</v>
      </c>
    </row>
    <row r="492" spans="1:8" x14ac:dyDescent="0.2">
      <c r="A492" s="280">
        <f t="shared" si="15"/>
        <v>486</v>
      </c>
      <c r="B492" s="596"/>
      <c r="C492" s="175"/>
      <c r="D492" s="175"/>
      <c r="E492" s="65"/>
      <c r="F492" s="65"/>
      <c r="G492" s="65"/>
      <c r="H492" s="597">
        <f t="shared" si="16"/>
        <v>0</v>
      </c>
    </row>
    <row r="493" spans="1:8" x14ac:dyDescent="0.2">
      <c r="A493" s="280">
        <f t="shared" si="15"/>
        <v>487</v>
      </c>
      <c r="B493" s="596"/>
      <c r="C493" s="175"/>
      <c r="D493" s="175"/>
      <c r="E493" s="65"/>
      <c r="F493" s="65"/>
      <c r="G493" s="65"/>
      <c r="H493" s="597">
        <f t="shared" si="16"/>
        <v>0</v>
      </c>
    </row>
    <row r="494" spans="1:8" x14ac:dyDescent="0.2">
      <c r="A494" s="280">
        <f t="shared" si="15"/>
        <v>488</v>
      </c>
      <c r="B494" s="596"/>
      <c r="C494" s="175"/>
      <c r="D494" s="175"/>
      <c r="E494" s="65"/>
      <c r="F494" s="65"/>
      <c r="G494" s="65"/>
      <c r="H494" s="597">
        <f t="shared" si="16"/>
        <v>0</v>
      </c>
    </row>
    <row r="495" spans="1:8" x14ac:dyDescent="0.2">
      <c r="A495" s="280">
        <f t="shared" si="15"/>
        <v>489</v>
      </c>
      <c r="B495" s="596"/>
      <c r="C495" s="175"/>
      <c r="D495" s="175"/>
      <c r="E495" s="65"/>
      <c r="F495" s="65"/>
      <c r="G495" s="65"/>
      <c r="H495" s="597">
        <f t="shared" si="16"/>
        <v>0</v>
      </c>
    </row>
    <row r="496" spans="1:8" x14ac:dyDescent="0.2">
      <c r="A496" s="280">
        <f t="shared" si="15"/>
        <v>490</v>
      </c>
      <c r="B496" s="596"/>
      <c r="C496" s="175"/>
      <c r="D496" s="175"/>
      <c r="E496" s="65"/>
      <c r="F496" s="65"/>
      <c r="G496" s="65"/>
      <c r="H496" s="597">
        <f t="shared" si="16"/>
        <v>0</v>
      </c>
    </row>
    <row r="497" spans="1:8" x14ac:dyDescent="0.2">
      <c r="A497" s="280">
        <f t="shared" si="15"/>
        <v>491</v>
      </c>
      <c r="B497" s="596"/>
      <c r="C497" s="175"/>
      <c r="D497" s="175"/>
      <c r="E497" s="65"/>
      <c r="F497" s="65"/>
      <c r="G497" s="65"/>
      <c r="H497" s="597">
        <f t="shared" si="16"/>
        <v>0</v>
      </c>
    </row>
    <row r="498" spans="1:8" x14ac:dyDescent="0.2">
      <c r="A498" s="280">
        <f t="shared" si="15"/>
        <v>492</v>
      </c>
      <c r="B498" s="596"/>
      <c r="C498" s="175"/>
      <c r="D498" s="175"/>
      <c r="E498" s="65"/>
      <c r="F498" s="65"/>
      <c r="G498" s="65"/>
      <c r="H498" s="597">
        <f t="shared" si="16"/>
        <v>0</v>
      </c>
    </row>
    <row r="499" spans="1:8" x14ac:dyDescent="0.2">
      <c r="A499" s="280">
        <f t="shared" si="15"/>
        <v>493</v>
      </c>
      <c r="B499" s="596"/>
      <c r="C499" s="175"/>
      <c r="D499" s="175"/>
      <c r="E499" s="65"/>
      <c r="F499" s="65"/>
      <c r="G499" s="65"/>
      <c r="H499" s="597">
        <f t="shared" si="16"/>
        <v>0</v>
      </c>
    </row>
    <row r="500" spans="1:8" x14ac:dyDescent="0.2">
      <c r="A500" s="280">
        <f t="shared" si="15"/>
        <v>494</v>
      </c>
      <c r="B500" s="596"/>
      <c r="C500" s="175"/>
      <c r="D500" s="175"/>
      <c r="E500" s="65"/>
      <c r="F500" s="65"/>
      <c r="G500" s="65"/>
      <c r="H500" s="597">
        <f t="shared" si="16"/>
        <v>0</v>
      </c>
    </row>
    <row r="501" spans="1:8" x14ac:dyDescent="0.2">
      <c r="A501" s="280">
        <f t="shared" si="15"/>
        <v>495</v>
      </c>
      <c r="B501" s="596"/>
      <c r="C501" s="175"/>
      <c r="D501" s="175"/>
      <c r="E501" s="65"/>
      <c r="F501" s="65"/>
      <c r="G501" s="65"/>
      <c r="H501" s="597">
        <f t="shared" si="16"/>
        <v>0</v>
      </c>
    </row>
    <row r="502" spans="1:8" x14ac:dyDescent="0.2">
      <c r="A502" s="280">
        <f t="shared" si="15"/>
        <v>496</v>
      </c>
      <c r="B502" s="596"/>
      <c r="C502" s="175"/>
      <c r="D502" s="175"/>
      <c r="E502" s="65"/>
      <c r="F502" s="65"/>
      <c r="G502" s="65"/>
      <c r="H502" s="597">
        <f t="shared" si="16"/>
        <v>0</v>
      </c>
    </row>
    <row r="503" spans="1:8" x14ac:dyDescent="0.2">
      <c r="A503" s="280">
        <f t="shared" si="15"/>
        <v>497</v>
      </c>
      <c r="B503" s="596"/>
      <c r="C503" s="175"/>
      <c r="D503" s="175"/>
      <c r="E503" s="65"/>
      <c r="F503" s="65"/>
      <c r="G503" s="65"/>
      <c r="H503" s="597">
        <f t="shared" si="16"/>
        <v>0</v>
      </c>
    </row>
    <row r="504" spans="1:8" x14ac:dyDescent="0.2">
      <c r="A504" s="280">
        <f t="shared" si="15"/>
        <v>498</v>
      </c>
      <c r="B504" s="596"/>
      <c r="C504" s="175"/>
      <c r="D504" s="175"/>
      <c r="E504" s="65"/>
      <c r="F504" s="65"/>
      <c r="G504" s="65"/>
      <c r="H504" s="597">
        <f t="shared" si="16"/>
        <v>0</v>
      </c>
    </row>
    <row r="505" spans="1:8" x14ac:dyDescent="0.2">
      <c r="A505" s="280">
        <f t="shared" si="15"/>
        <v>499</v>
      </c>
      <c r="B505" s="596"/>
      <c r="C505" s="175"/>
      <c r="D505" s="175"/>
      <c r="E505" s="65"/>
      <c r="F505" s="65"/>
      <c r="G505" s="65"/>
      <c r="H505" s="597">
        <f t="shared" si="16"/>
        <v>0</v>
      </c>
    </row>
    <row r="506" spans="1:8" x14ac:dyDescent="0.2">
      <c r="A506" s="280">
        <f t="shared" si="15"/>
        <v>500</v>
      </c>
      <c r="B506" s="596"/>
      <c r="C506" s="175"/>
      <c r="D506" s="175"/>
      <c r="E506" s="65"/>
      <c r="F506" s="65"/>
      <c r="G506" s="65"/>
      <c r="H506" s="597">
        <f t="shared" si="16"/>
        <v>0</v>
      </c>
    </row>
    <row r="507" spans="1:8" x14ac:dyDescent="0.2">
      <c r="A507" s="280">
        <f t="shared" si="15"/>
        <v>501</v>
      </c>
      <c r="B507" s="596"/>
      <c r="C507" s="175"/>
      <c r="D507" s="175"/>
      <c r="E507" s="65"/>
      <c r="F507" s="65"/>
      <c r="G507" s="65"/>
      <c r="H507" s="597">
        <f t="shared" si="16"/>
        <v>0</v>
      </c>
    </row>
    <row r="508" spans="1:8" x14ac:dyDescent="0.2">
      <c r="A508" s="280">
        <f t="shared" si="15"/>
        <v>502</v>
      </c>
      <c r="B508" s="596"/>
      <c r="C508" s="175"/>
      <c r="D508" s="175"/>
      <c r="E508" s="65"/>
      <c r="F508" s="65"/>
      <c r="G508" s="65"/>
      <c r="H508" s="597">
        <f t="shared" si="16"/>
        <v>0</v>
      </c>
    </row>
    <row r="509" spans="1:8" x14ac:dyDescent="0.2">
      <c r="A509" s="280">
        <f t="shared" si="15"/>
        <v>503</v>
      </c>
      <c r="B509" s="596"/>
      <c r="C509" s="175"/>
      <c r="D509" s="175"/>
      <c r="E509" s="65"/>
      <c r="F509" s="65"/>
      <c r="G509" s="65"/>
      <c r="H509" s="597">
        <f t="shared" si="16"/>
        <v>0</v>
      </c>
    </row>
    <row r="510" spans="1:8" x14ac:dyDescent="0.2">
      <c r="A510" s="280">
        <f t="shared" si="15"/>
        <v>504</v>
      </c>
      <c r="B510" s="596"/>
      <c r="C510" s="175"/>
      <c r="D510" s="175"/>
      <c r="E510" s="65"/>
      <c r="F510" s="65"/>
      <c r="G510" s="65"/>
      <c r="H510" s="597">
        <f t="shared" si="16"/>
        <v>0</v>
      </c>
    </row>
    <row r="511" spans="1:8" x14ac:dyDescent="0.2">
      <c r="A511" s="280">
        <f t="shared" si="15"/>
        <v>505</v>
      </c>
      <c r="B511" s="596"/>
      <c r="C511" s="175"/>
      <c r="D511" s="175"/>
      <c r="E511" s="65"/>
      <c r="F511" s="65"/>
      <c r="G511" s="65"/>
      <c r="H511" s="597">
        <f t="shared" si="16"/>
        <v>0</v>
      </c>
    </row>
    <row r="512" spans="1:8" x14ac:dyDescent="0.2">
      <c r="A512" s="280">
        <f t="shared" si="15"/>
        <v>506</v>
      </c>
      <c r="B512" s="596"/>
      <c r="C512" s="175"/>
      <c r="D512" s="175"/>
      <c r="E512" s="65"/>
      <c r="F512" s="65"/>
      <c r="G512" s="65"/>
      <c r="H512" s="597">
        <f t="shared" si="16"/>
        <v>0</v>
      </c>
    </row>
    <row r="513" spans="1:8" x14ac:dyDescent="0.2">
      <c r="A513" s="280">
        <f t="shared" si="15"/>
        <v>507</v>
      </c>
      <c r="B513" s="596"/>
      <c r="C513" s="175"/>
      <c r="D513" s="175"/>
      <c r="E513" s="65"/>
      <c r="F513" s="65"/>
      <c r="G513" s="65"/>
      <c r="H513" s="597">
        <f t="shared" si="16"/>
        <v>0</v>
      </c>
    </row>
    <row r="514" spans="1:8" x14ac:dyDescent="0.2">
      <c r="A514" s="280">
        <f t="shared" si="15"/>
        <v>508</v>
      </c>
      <c r="B514" s="596"/>
      <c r="C514" s="175"/>
      <c r="D514" s="175"/>
      <c r="E514" s="65"/>
      <c r="F514" s="65"/>
      <c r="G514" s="65"/>
      <c r="H514" s="597">
        <f t="shared" si="16"/>
        <v>0</v>
      </c>
    </row>
    <row r="515" spans="1:8" x14ac:dyDescent="0.2">
      <c r="A515" s="280">
        <f t="shared" si="15"/>
        <v>509</v>
      </c>
      <c r="B515" s="596"/>
      <c r="C515" s="175"/>
      <c r="D515" s="175"/>
      <c r="E515" s="65"/>
      <c r="F515" s="65"/>
      <c r="G515" s="65"/>
      <c r="H515" s="597">
        <f t="shared" si="16"/>
        <v>0</v>
      </c>
    </row>
    <row r="516" spans="1:8" x14ac:dyDescent="0.2">
      <c r="A516" s="280">
        <f t="shared" si="15"/>
        <v>510</v>
      </c>
      <c r="B516" s="596"/>
      <c r="C516" s="175"/>
      <c r="D516" s="175"/>
      <c r="E516" s="65"/>
      <c r="F516" s="65"/>
      <c r="G516" s="65"/>
      <c r="H516" s="597">
        <f t="shared" si="16"/>
        <v>0</v>
      </c>
    </row>
    <row r="517" spans="1:8" x14ac:dyDescent="0.2">
      <c r="A517" s="280">
        <f t="shared" si="15"/>
        <v>511</v>
      </c>
      <c r="B517" s="596"/>
      <c r="C517" s="175"/>
      <c r="D517" s="175"/>
      <c r="E517" s="65"/>
      <c r="F517" s="65"/>
      <c r="G517" s="65"/>
      <c r="H517" s="597">
        <f t="shared" si="16"/>
        <v>0</v>
      </c>
    </row>
    <row r="518" spans="1:8" x14ac:dyDescent="0.2">
      <c r="A518" s="280">
        <f t="shared" si="15"/>
        <v>512</v>
      </c>
      <c r="B518" s="596"/>
      <c r="C518" s="175"/>
      <c r="D518" s="175"/>
      <c r="E518" s="65"/>
      <c r="F518" s="65"/>
      <c r="G518" s="65"/>
      <c r="H518" s="597">
        <f t="shared" si="16"/>
        <v>0</v>
      </c>
    </row>
    <row r="519" spans="1:8" x14ac:dyDescent="0.2">
      <c r="A519" s="280">
        <f t="shared" si="15"/>
        <v>513</v>
      </c>
      <c r="B519" s="596"/>
      <c r="C519" s="175"/>
      <c r="D519" s="175"/>
      <c r="E519" s="65"/>
      <c r="F519" s="65"/>
      <c r="G519" s="65"/>
      <c r="H519" s="597">
        <f t="shared" si="16"/>
        <v>0</v>
      </c>
    </row>
    <row r="520" spans="1:8" x14ac:dyDescent="0.2">
      <c r="A520" s="280">
        <f t="shared" si="15"/>
        <v>514</v>
      </c>
      <c r="B520" s="596"/>
      <c r="C520" s="175"/>
      <c r="D520" s="175"/>
      <c r="E520" s="65"/>
      <c r="F520" s="65"/>
      <c r="G520" s="65"/>
      <c r="H520" s="597">
        <f t="shared" si="16"/>
        <v>0</v>
      </c>
    </row>
    <row r="521" spans="1:8" x14ac:dyDescent="0.2">
      <c r="A521" s="280">
        <f t="shared" ref="A521:A584" si="17">+A520+1</f>
        <v>515</v>
      </c>
      <c r="B521" s="596"/>
      <c r="C521" s="175"/>
      <c r="D521" s="175"/>
      <c r="E521" s="65"/>
      <c r="F521" s="65"/>
      <c r="G521" s="65"/>
      <c r="H521" s="597">
        <f t="shared" si="16"/>
        <v>0</v>
      </c>
    </row>
    <row r="522" spans="1:8" x14ac:dyDescent="0.2">
      <c r="A522" s="280">
        <f t="shared" si="17"/>
        <v>516</v>
      </c>
      <c r="B522" s="596"/>
      <c r="C522" s="175"/>
      <c r="D522" s="175"/>
      <c r="E522" s="65"/>
      <c r="F522" s="65"/>
      <c r="G522" s="65"/>
      <c r="H522" s="597">
        <f t="shared" si="16"/>
        <v>0</v>
      </c>
    </row>
    <row r="523" spans="1:8" x14ac:dyDescent="0.2">
      <c r="A523" s="280">
        <f t="shared" si="17"/>
        <v>517</v>
      </c>
      <c r="B523" s="596"/>
      <c r="C523" s="175"/>
      <c r="D523" s="175"/>
      <c r="E523" s="65"/>
      <c r="F523" s="65"/>
      <c r="G523" s="65"/>
      <c r="H523" s="597">
        <f t="shared" si="16"/>
        <v>0</v>
      </c>
    </row>
    <row r="524" spans="1:8" x14ac:dyDescent="0.2">
      <c r="A524" s="280">
        <f t="shared" si="17"/>
        <v>518</v>
      </c>
      <c r="B524" s="596"/>
      <c r="C524" s="175"/>
      <c r="D524" s="175"/>
      <c r="E524" s="65"/>
      <c r="F524" s="65"/>
      <c r="G524" s="65"/>
      <c r="H524" s="597">
        <f t="shared" si="16"/>
        <v>0</v>
      </c>
    </row>
    <row r="525" spans="1:8" x14ac:dyDescent="0.2">
      <c r="A525" s="280">
        <f t="shared" si="17"/>
        <v>519</v>
      </c>
      <c r="B525" s="596"/>
      <c r="C525" s="175"/>
      <c r="D525" s="175"/>
      <c r="E525" s="65"/>
      <c r="F525" s="65"/>
      <c r="G525" s="65"/>
      <c r="H525" s="597">
        <f t="shared" si="16"/>
        <v>0</v>
      </c>
    </row>
    <row r="526" spans="1:8" x14ac:dyDescent="0.2">
      <c r="A526" s="280">
        <f t="shared" si="17"/>
        <v>520</v>
      </c>
      <c r="B526" s="596"/>
      <c r="C526" s="175"/>
      <c r="D526" s="175"/>
      <c r="E526" s="65"/>
      <c r="F526" s="65"/>
      <c r="G526" s="65"/>
      <c r="H526" s="597">
        <f t="shared" si="16"/>
        <v>0</v>
      </c>
    </row>
    <row r="527" spans="1:8" x14ac:dyDescent="0.2">
      <c r="A527" s="280">
        <f t="shared" si="17"/>
        <v>521</v>
      </c>
      <c r="B527" s="596"/>
      <c r="C527" s="175"/>
      <c r="D527" s="175"/>
      <c r="E527" s="65"/>
      <c r="F527" s="65"/>
      <c r="G527" s="65"/>
      <c r="H527" s="597">
        <f t="shared" si="16"/>
        <v>0</v>
      </c>
    </row>
    <row r="528" spans="1:8" x14ac:dyDescent="0.2">
      <c r="A528" s="280">
        <f t="shared" si="17"/>
        <v>522</v>
      </c>
      <c r="B528" s="596"/>
      <c r="C528" s="175"/>
      <c r="D528" s="175"/>
      <c r="E528" s="65"/>
      <c r="F528" s="65"/>
      <c r="G528" s="65"/>
      <c r="H528" s="597">
        <f t="shared" si="16"/>
        <v>0</v>
      </c>
    </row>
    <row r="529" spans="1:8" x14ac:dyDescent="0.2">
      <c r="A529" s="280">
        <f t="shared" si="17"/>
        <v>523</v>
      </c>
      <c r="B529" s="596"/>
      <c r="C529" s="175"/>
      <c r="D529" s="175"/>
      <c r="E529" s="65"/>
      <c r="F529" s="65"/>
      <c r="G529" s="65"/>
      <c r="H529" s="597">
        <f t="shared" si="16"/>
        <v>0</v>
      </c>
    </row>
    <row r="530" spans="1:8" x14ac:dyDescent="0.2">
      <c r="A530" s="280">
        <f t="shared" si="17"/>
        <v>524</v>
      </c>
      <c r="B530" s="596"/>
      <c r="C530" s="175"/>
      <c r="D530" s="175"/>
      <c r="E530" s="65"/>
      <c r="F530" s="65"/>
      <c r="G530" s="65"/>
      <c r="H530" s="597">
        <f t="shared" si="16"/>
        <v>0</v>
      </c>
    </row>
    <row r="531" spans="1:8" x14ac:dyDescent="0.2">
      <c r="A531" s="280">
        <f t="shared" si="17"/>
        <v>525</v>
      </c>
      <c r="B531" s="596"/>
      <c r="C531" s="175"/>
      <c r="D531" s="175"/>
      <c r="E531" s="65"/>
      <c r="F531" s="65"/>
      <c r="G531" s="65"/>
      <c r="H531" s="597">
        <f t="shared" si="16"/>
        <v>0</v>
      </c>
    </row>
    <row r="532" spans="1:8" x14ac:dyDescent="0.2">
      <c r="A532" s="280">
        <f t="shared" si="17"/>
        <v>526</v>
      </c>
      <c r="B532" s="596"/>
      <c r="C532" s="175"/>
      <c r="D532" s="175"/>
      <c r="E532" s="65"/>
      <c r="F532" s="65"/>
      <c r="G532" s="65"/>
      <c r="H532" s="597">
        <f t="shared" si="16"/>
        <v>0</v>
      </c>
    </row>
    <row r="533" spans="1:8" x14ac:dyDescent="0.2">
      <c r="A533" s="280">
        <f t="shared" si="17"/>
        <v>527</v>
      </c>
      <c r="B533" s="596"/>
      <c r="C533" s="175"/>
      <c r="D533" s="175"/>
      <c r="E533" s="65"/>
      <c r="F533" s="65"/>
      <c r="G533" s="65"/>
      <c r="H533" s="597">
        <f t="shared" si="16"/>
        <v>0</v>
      </c>
    </row>
    <row r="534" spans="1:8" x14ac:dyDescent="0.2">
      <c r="A534" s="280">
        <f t="shared" si="17"/>
        <v>528</v>
      </c>
      <c r="B534" s="596"/>
      <c r="C534" s="175"/>
      <c r="D534" s="175"/>
      <c r="E534" s="65"/>
      <c r="F534" s="65"/>
      <c r="G534" s="65"/>
      <c r="H534" s="597">
        <f t="shared" si="16"/>
        <v>0</v>
      </c>
    </row>
    <row r="535" spans="1:8" x14ac:dyDescent="0.2">
      <c r="A535" s="280">
        <f t="shared" si="17"/>
        <v>529</v>
      </c>
      <c r="B535" s="596"/>
      <c r="C535" s="175"/>
      <c r="D535" s="175"/>
      <c r="E535" s="65"/>
      <c r="F535" s="65"/>
      <c r="G535" s="65"/>
      <c r="H535" s="597">
        <f t="shared" si="16"/>
        <v>0</v>
      </c>
    </row>
    <row r="536" spans="1:8" x14ac:dyDescent="0.2">
      <c r="A536" s="280">
        <f t="shared" si="17"/>
        <v>530</v>
      </c>
      <c r="B536" s="596"/>
      <c r="C536" s="175"/>
      <c r="D536" s="175"/>
      <c r="E536" s="65"/>
      <c r="F536" s="65"/>
      <c r="G536" s="65"/>
      <c r="H536" s="597">
        <f t="shared" si="16"/>
        <v>0</v>
      </c>
    </row>
    <row r="537" spans="1:8" x14ac:dyDescent="0.2">
      <c r="A537" s="280">
        <f t="shared" si="17"/>
        <v>531</v>
      </c>
      <c r="B537" s="596"/>
      <c r="C537" s="175"/>
      <c r="D537" s="175"/>
      <c r="E537" s="65"/>
      <c r="F537" s="65"/>
      <c r="G537" s="65"/>
      <c r="H537" s="597">
        <f t="shared" si="16"/>
        <v>0</v>
      </c>
    </row>
    <row r="538" spans="1:8" x14ac:dyDescent="0.2">
      <c r="A538" s="280">
        <f t="shared" si="17"/>
        <v>532</v>
      </c>
      <c r="B538" s="596"/>
      <c r="C538" s="175"/>
      <c r="D538" s="175"/>
      <c r="E538" s="65"/>
      <c r="F538" s="65"/>
      <c r="G538" s="65"/>
      <c r="H538" s="597">
        <f t="shared" si="16"/>
        <v>0</v>
      </c>
    </row>
    <row r="539" spans="1:8" x14ac:dyDescent="0.2">
      <c r="A539" s="280">
        <f t="shared" si="17"/>
        <v>533</v>
      </c>
      <c r="B539" s="596"/>
      <c r="C539" s="175"/>
      <c r="D539" s="175"/>
      <c r="E539" s="65"/>
      <c r="F539" s="65"/>
      <c r="G539" s="65"/>
      <c r="H539" s="597">
        <f t="shared" si="16"/>
        <v>0</v>
      </c>
    </row>
    <row r="540" spans="1:8" x14ac:dyDescent="0.2">
      <c r="A540" s="280">
        <f t="shared" si="17"/>
        <v>534</v>
      </c>
      <c r="B540" s="596"/>
      <c r="C540" s="175"/>
      <c r="D540" s="175"/>
      <c r="E540" s="65"/>
      <c r="F540" s="65"/>
      <c r="G540" s="65"/>
      <c r="H540" s="597">
        <f t="shared" si="16"/>
        <v>0</v>
      </c>
    </row>
    <row r="541" spans="1:8" x14ac:dyDescent="0.2">
      <c r="A541" s="280">
        <f t="shared" si="17"/>
        <v>535</v>
      </c>
      <c r="B541" s="596"/>
      <c r="C541" s="175"/>
      <c r="D541" s="175"/>
      <c r="E541" s="65"/>
      <c r="F541" s="65"/>
      <c r="G541" s="65"/>
      <c r="H541" s="597">
        <f t="shared" si="16"/>
        <v>0</v>
      </c>
    </row>
    <row r="542" spans="1:8" x14ac:dyDescent="0.2">
      <c r="A542" s="280">
        <f t="shared" si="17"/>
        <v>536</v>
      </c>
      <c r="B542" s="596"/>
      <c r="C542" s="175"/>
      <c r="D542" s="175"/>
      <c r="E542" s="65"/>
      <c r="F542" s="65"/>
      <c r="G542" s="65"/>
      <c r="H542" s="597">
        <f t="shared" si="16"/>
        <v>0</v>
      </c>
    </row>
    <row r="543" spans="1:8" x14ac:dyDescent="0.2">
      <c r="A543" s="280">
        <f t="shared" si="17"/>
        <v>537</v>
      </c>
      <c r="B543" s="596"/>
      <c r="C543" s="175"/>
      <c r="D543" s="175"/>
      <c r="E543" s="65"/>
      <c r="F543" s="65"/>
      <c r="G543" s="65"/>
      <c r="H543" s="597">
        <f t="shared" si="16"/>
        <v>0</v>
      </c>
    </row>
    <row r="544" spans="1:8" x14ac:dyDescent="0.2">
      <c r="A544" s="280">
        <f t="shared" si="17"/>
        <v>538</v>
      </c>
      <c r="B544" s="596"/>
      <c r="C544" s="175"/>
      <c r="D544" s="175"/>
      <c r="E544" s="65"/>
      <c r="F544" s="65"/>
      <c r="G544" s="65"/>
      <c r="H544" s="597">
        <f t="shared" si="16"/>
        <v>0</v>
      </c>
    </row>
    <row r="545" spans="1:8" x14ac:dyDescent="0.2">
      <c r="A545" s="280">
        <f t="shared" si="17"/>
        <v>539</v>
      </c>
      <c r="B545" s="596"/>
      <c r="C545" s="175"/>
      <c r="D545" s="175"/>
      <c r="E545" s="65"/>
      <c r="F545" s="65"/>
      <c r="G545" s="65"/>
      <c r="H545" s="597">
        <f t="shared" si="16"/>
        <v>0</v>
      </c>
    </row>
    <row r="546" spans="1:8" x14ac:dyDescent="0.2">
      <c r="A546" s="280">
        <f t="shared" si="17"/>
        <v>540</v>
      </c>
      <c r="B546" s="596"/>
      <c r="C546" s="175"/>
      <c r="D546" s="175"/>
      <c r="E546" s="65"/>
      <c r="F546" s="65"/>
      <c r="G546" s="65"/>
      <c r="H546" s="597">
        <f t="shared" si="16"/>
        <v>0</v>
      </c>
    </row>
    <row r="547" spans="1:8" x14ac:dyDescent="0.2">
      <c r="A547" s="280">
        <f t="shared" si="17"/>
        <v>541</v>
      </c>
      <c r="B547" s="596"/>
      <c r="C547" s="175"/>
      <c r="D547" s="175"/>
      <c r="E547" s="65"/>
      <c r="F547" s="65"/>
      <c r="G547" s="65"/>
      <c r="H547" s="597">
        <f t="shared" si="16"/>
        <v>0</v>
      </c>
    </row>
    <row r="548" spans="1:8" x14ac:dyDescent="0.2">
      <c r="A548" s="280">
        <f t="shared" si="17"/>
        <v>542</v>
      </c>
      <c r="B548" s="596"/>
      <c r="C548" s="175"/>
      <c r="D548" s="175"/>
      <c r="E548" s="65"/>
      <c r="F548" s="65"/>
      <c r="G548" s="65"/>
      <c r="H548" s="597">
        <f t="shared" si="16"/>
        <v>0</v>
      </c>
    </row>
    <row r="549" spans="1:8" x14ac:dyDescent="0.2">
      <c r="A549" s="280">
        <f t="shared" si="17"/>
        <v>543</v>
      </c>
      <c r="B549" s="596"/>
      <c r="C549" s="175"/>
      <c r="D549" s="175"/>
      <c r="E549" s="65"/>
      <c r="F549" s="65"/>
      <c r="G549" s="65"/>
      <c r="H549" s="597">
        <f t="shared" ref="H549:H612" si="18">G549*F549</f>
        <v>0</v>
      </c>
    </row>
    <row r="550" spans="1:8" x14ac:dyDescent="0.2">
      <c r="A550" s="280">
        <f t="shared" si="17"/>
        <v>544</v>
      </c>
      <c r="B550" s="596"/>
      <c r="C550" s="175"/>
      <c r="D550" s="175"/>
      <c r="E550" s="65"/>
      <c r="F550" s="65"/>
      <c r="G550" s="65"/>
      <c r="H550" s="597">
        <f t="shared" si="18"/>
        <v>0</v>
      </c>
    </row>
    <row r="551" spans="1:8" x14ac:dyDescent="0.2">
      <c r="A551" s="280">
        <f t="shared" si="17"/>
        <v>545</v>
      </c>
      <c r="B551" s="596"/>
      <c r="C551" s="175"/>
      <c r="D551" s="175"/>
      <c r="E551" s="65"/>
      <c r="F551" s="65"/>
      <c r="G551" s="65"/>
      <c r="H551" s="597">
        <f t="shared" si="18"/>
        <v>0</v>
      </c>
    </row>
    <row r="552" spans="1:8" x14ac:dyDescent="0.2">
      <c r="A552" s="280">
        <f t="shared" si="17"/>
        <v>546</v>
      </c>
      <c r="B552" s="596"/>
      <c r="C552" s="175"/>
      <c r="D552" s="175"/>
      <c r="E552" s="65"/>
      <c r="F552" s="65"/>
      <c r="G552" s="65"/>
      <c r="H552" s="597">
        <f t="shared" si="18"/>
        <v>0</v>
      </c>
    </row>
    <row r="553" spans="1:8" x14ac:dyDescent="0.2">
      <c r="A553" s="280">
        <f t="shared" si="17"/>
        <v>547</v>
      </c>
      <c r="B553" s="596"/>
      <c r="C553" s="175"/>
      <c r="D553" s="175"/>
      <c r="E553" s="65"/>
      <c r="F553" s="65"/>
      <c r="G553" s="65"/>
      <c r="H553" s="597">
        <f t="shared" si="18"/>
        <v>0</v>
      </c>
    </row>
    <row r="554" spans="1:8" x14ac:dyDescent="0.2">
      <c r="A554" s="280">
        <f t="shared" si="17"/>
        <v>548</v>
      </c>
      <c r="B554" s="596"/>
      <c r="C554" s="175"/>
      <c r="D554" s="175"/>
      <c r="E554" s="65"/>
      <c r="F554" s="65"/>
      <c r="G554" s="65"/>
      <c r="H554" s="597">
        <f t="shared" si="18"/>
        <v>0</v>
      </c>
    </row>
    <row r="555" spans="1:8" x14ac:dyDescent="0.2">
      <c r="A555" s="280">
        <f t="shared" si="17"/>
        <v>549</v>
      </c>
      <c r="B555" s="596"/>
      <c r="C555" s="175"/>
      <c r="D555" s="175"/>
      <c r="E555" s="65"/>
      <c r="F555" s="65"/>
      <c r="G555" s="65"/>
      <c r="H555" s="597">
        <f t="shared" si="18"/>
        <v>0</v>
      </c>
    </row>
    <row r="556" spans="1:8" x14ac:dyDescent="0.2">
      <c r="A556" s="280">
        <f t="shared" si="17"/>
        <v>550</v>
      </c>
      <c r="B556" s="596"/>
      <c r="C556" s="175"/>
      <c r="D556" s="175"/>
      <c r="E556" s="65"/>
      <c r="F556" s="65"/>
      <c r="G556" s="65"/>
      <c r="H556" s="597">
        <f t="shared" si="18"/>
        <v>0</v>
      </c>
    </row>
    <row r="557" spans="1:8" x14ac:dyDescent="0.2">
      <c r="A557" s="280">
        <f t="shared" si="17"/>
        <v>551</v>
      </c>
      <c r="B557" s="596"/>
      <c r="C557" s="175"/>
      <c r="D557" s="175"/>
      <c r="E557" s="65"/>
      <c r="F557" s="65"/>
      <c r="G557" s="65"/>
      <c r="H557" s="597">
        <f t="shared" si="18"/>
        <v>0</v>
      </c>
    </row>
    <row r="558" spans="1:8" x14ac:dyDescent="0.2">
      <c r="A558" s="280">
        <f t="shared" si="17"/>
        <v>552</v>
      </c>
      <c r="B558" s="596"/>
      <c r="C558" s="175"/>
      <c r="D558" s="175"/>
      <c r="E558" s="65"/>
      <c r="F558" s="65"/>
      <c r="G558" s="65"/>
      <c r="H558" s="597">
        <f t="shared" si="18"/>
        <v>0</v>
      </c>
    </row>
    <row r="559" spans="1:8" x14ac:dyDescent="0.2">
      <c r="A559" s="280">
        <f t="shared" si="17"/>
        <v>553</v>
      </c>
      <c r="B559" s="596"/>
      <c r="C559" s="175"/>
      <c r="D559" s="175"/>
      <c r="E559" s="65"/>
      <c r="F559" s="65"/>
      <c r="G559" s="65"/>
      <c r="H559" s="597">
        <f t="shared" si="18"/>
        <v>0</v>
      </c>
    </row>
    <row r="560" spans="1:8" x14ac:dyDescent="0.2">
      <c r="A560" s="280">
        <f t="shared" si="17"/>
        <v>554</v>
      </c>
      <c r="B560" s="596"/>
      <c r="C560" s="175"/>
      <c r="D560" s="175"/>
      <c r="E560" s="65"/>
      <c r="F560" s="65"/>
      <c r="G560" s="65"/>
      <c r="H560" s="597">
        <f t="shared" si="18"/>
        <v>0</v>
      </c>
    </row>
    <row r="561" spans="1:8" x14ac:dyDescent="0.2">
      <c r="A561" s="280">
        <f t="shared" si="17"/>
        <v>555</v>
      </c>
      <c r="B561" s="596"/>
      <c r="C561" s="175"/>
      <c r="D561" s="175"/>
      <c r="E561" s="65"/>
      <c r="F561" s="65"/>
      <c r="G561" s="65"/>
      <c r="H561" s="597">
        <f t="shared" si="18"/>
        <v>0</v>
      </c>
    </row>
    <row r="562" spans="1:8" x14ac:dyDescent="0.2">
      <c r="A562" s="280">
        <f t="shared" si="17"/>
        <v>556</v>
      </c>
      <c r="B562" s="596"/>
      <c r="C562" s="175"/>
      <c r="D562" s="175"/>
      <c r="E562" s="65"/>
      <c r="F562" s="65"/>
      <c r="G562" s="65"/>
      <c r="H562" s="597">
        <f t="shared" si="18"/>
        <v>0</v>
      </c>
    </row>
    <row r="563" spans="1:8" x14ac:dyDescent="0.2">
      <c r="A563" s="280">
        <f t="shared" si="17"/>
        <v>557</v>
      </c>
      <c r="B563" s="596"/>
      <c r="C563" s="175"/>
      <c r="D563" s="175"/>
      <c r="E563" s="65"/>
      <c r="F563" s="65"/>
      <c r="G563" s="65"/>
      <c r="H563" s="597">
        <f t="shared" si="18"/>
        <v>0</v>
      </c>
    </row>
    <row r="564" spans="1:8" x14ac:dyDescent="0.2">
      <c r="A564" s="280">
        <f t="shared" si="17"/>
        <v>558</v>
      </c>
      <c r="B564" s="596"/>
      <c r="C564" s="175"/>
      <c r="D564" s="175"/>
      <c r="E564" s="65"/>
      <c r="F564" s="65"/>
      <c r="G564" s="65"/>
      <c r="H564" s="597">
        <f t="shared" si="18"/>
        <v>0</v>
      </c>
    </row>
    <row r="565" spans="1:8" x14ac:dyDescent="0.2">
      <c r="A565" s="280">
        <f t="shared" si="17"/>
        <v>559</v>
      </c>
      <c r="B565" s="596"/>
      <c r="C565" s="175"/>
      <c r="D565" s="175"/>
      <c r="E565" s="65"/>
      <c r="F565" s="65"/>
      <c r="G565" s="65"/>
      <c r="H565" s="597">
        <f t="shared" si="18"/>
        <v>0</v>
      </c>
    </row>
    <row r="566" spans="1:8" x14ac:dyDescent="0.2">
      <c r="A566" s="280">
        <f t="shared" si="17"/>
        <v>560</v>
      </c>
      <c r="B566" s="596"/>
      <c r="C566" s="175"/>
      <c r="D566" s="175"/>
      <c r="E566" s="65"/>
      <c r="F566" s="65"/>
      <c r="G566" s="65"/>
      <c r="H566" s="597">
        <f t="shared" si="18"/>
        <v>0</v>
      </c>
    </row>
    <row r="567" spans="1:8" x14ac:dyDescent="0.2">
      <c r="A567" s="280">
        <f t="shared" si="17"/>
        <v>561</v>
      </c>
      <c r="B567" s="596"/>
      <c r="C567" s="175"/>
      <c r="D567" s="175"/>
      <c r="E567" s="65"/>
      <c r="F567" s="65"/>
      <c r="G567" s="65"/>
      <c r="H567" s="597">
        <f t="shared" si="18"/>
        <v>0</v>
      </c>
    </row>
    <row r="568" spans="1:8" x14ac:dyDescent="0.2">
      <c r="A568" s="280">
        <f t="shared" si="17"/>
        <v>562</v>
      </c>
      <c r="B568" s="596"/>
      <c r="C568" s="175"/>
      <c r="D568" s="175"/>
      <c r="E568" s="65"/>
      <c r="F568" s="65"/>
      <c r="G568" s="65"/>
      <c r="H568" s="597">
        <f t="shared" si="18"/>
        <v>0</v>
      </c>
    </row>
    <row r="569" spans="1:8" x14ac:dyDescent="0.2">
      <c r="A569" s="280">
        <f t="shared" si="17"/>
        <v>563</v>
      </c>
      <c r="B569" s="596"/>
      <c r="C569" s="175"/>
      <c r="D569" s="175"/>
      <c r="E569" s="65"/>
      <c r="F569" s="65"/>
      <c r="G569" s="65"/>
      <c r="H569" s="597">
        <f t="shared" si="18"/>
        <v>0</v>
      </c>
    </row>
    <row r="570" spans="1:8" x14ac:dyDescent="0.2">
      <c r="A570" s="280">
        <f t="shared" si="17"/>
        <v>564</v>
      </c>
      <c r="B570" s="596"/>
      <c r="C570" s="175"/>
      <c r="D570" s="175"/>
      <c r="E570" s="65"/>
      <c r="F570" s="65"/>
      <c r="G570" s="65"/>
      <c r="H570" s="597">
        <f t="shared" si="18"/>
        <v>0</v>
      </c>
    </row>
    <row r="571" spans="1:8" x14ac:dyDescent="0.2">
      <c r="A571" s="280">
        <f t="shared" si="17"/>
        <v>565</v>
      </c>
      <c r="B571" s="596"/>
      <c r="C571" s="175"/>
      <c r="D571" s="175"/>
      <c r="E571" s="65"/>
      <c r="F571" s="65"/>
      <c r="G571" s="65"/>
      <c r="H571" s="597">
        <f t="shared" si="18"/>
        <v>0</v>
      </c>
    </row>
    <row r="572" spans="1:8" x14ac:dyDescent="0.2">
      <c r="A572" s="280">
        <f t="shared" si="17"/>
        <v>566</v>
      </c>
      <c r="B572" s="596"/>
      <c r="C572" s="175"/>
      <c r="D572" s="175"/>
      <c r="E572" s="65"/>
      <c r="F572" s="65"/>
      <c r="G572" s="65"/>
      <c r="H572" s="597">
        <f t="shared" si="18"/>
        <v>0</v>
      </c>
    </row>
    <row r="573" spans="1:8" x14ac:dyDescent="0.2">
      <c r="A573" s="280">
        <f t="shared" si="17"/>
        <v>567</v>
      </c>
      <c r="B573" s="596"/>
      <c r="C573" s="175"/>
      <c r="D573" s="175"/>
      <c r="E573" s="65"/>
      <c r="F573" s="65"/>
      <c r="G573" s="65"/>
      <c r="H573" s="597">
        <f t="shared" si="18"/>
        <v>0</v>
      </c>
    </row>
    <row r="574" spans="1:8" x14ac:dyDescent="0.2">
      <c r="A574" s="280">
        <f t="shared" si="17"/>
        <v>568</v>
      </c>
      <c r="B574" s="596"/>
      <c r="C574" s="175"/>
      <c r="D574" s="175"/>
      <c r="E574" s="65"/>
      <c r="F574" s="65"/>
      <c r="G574" s="65"/>
      <c r="H574" s="597">
        <f t="shared" si="18"/>
        <v>0</v>
      </c>
    </row>
    <row r="575" spans="1:8" x14ac:dyDescent="0.2">
      <c r="A575" s="280">
        <f t="shared" si="17"/>
        <v>569</v>
      </c>
      <c r="B575" s="596"/>
      <c r="C575" s="175"/>
      <c r="D575" s="175"/>
      <c r="E575" s="65"/>
      <c r="F575" s="65"/>
      <c r="G575" s="65"/>
      <c r="H575" s="597">
        <f t="shared" si="18"/>
        <v>0</v>
      </c>
    </row>
    <row r="576" spans="1:8" x14ac:dyDescent="0.2">
      <c r="A576" s="280">
        <f t="shared" si="17"/>
        <v>570</v>
      </c>
      <c r="B576" s="596"/>
      <c r="C576" s="175"/>
      <c r="D576" s="175"/>
      <c r="E576" s="65"/>
      <c r="F576" s="65"/>
      <c r="G576" s="65"/>
      <c r="H576" s="597">
        <f t="shared" si="18"/>
        <v>0</v>
      </c>
    </row>
    <row r="577" spans="1:8" x14ac:dyDescent="0.2">
      <c r="A577" s="280">
        <f t="shared" si="17"/>
        <v>571</v>
      </c>
      <c r="B577" s="596"/>
      <c r="C577" s="175"/>
      <c r="D577" s="175"/>
      <c r="E577" s="65"/>
      <c r="F577" s="65"/>
      <c r="G577" s="65"/>
      <c r="H577" s="597">
        <f t="shared" si="18"/>
        <v>0</v>
      </c>
    </row>
    <row r="578" spans="1:8" x14ac:dyDescent="0.2">
      <c r="A578" s="280">
        <f t="shared" si="17"/>
        <v>572</v>
      </c>
      <c r="B578" s="596"/>
      <c r="C578" s="175"/>
      <c r="D578" s="175"/>
      <c r="E578" s="65"/>
      <c r="F578" s="65"/>
      <c r="G578" s="65"/>
      <c r="H578" s="597">
        <f t="shared" si="18"/>
        <v>0</v>
      </c>
    </row>
    <row r="579" spans="1:8" x14ac:dyDescent="0.2">
      <c r="A579" s="280">
        <f t="shared" si="17"/>
        <v>573</v>
      </c>
      <c r="B579" s="596"/>
      <c r="C579" s="175"/>
      <c r="D579" s="175"/>
      <c r="E579" s="65"/>
      <c r="F579" s="65"/>
      <c r="G579" s="65"/>
      <c r="H579" s="597">
        <f t="shared" si="18"/>
        <v>0</v>
      </c>
    </row>
    <row r="580" spans="1:8" x14ac:dyDescent="0.2">
      <c r="A580" s="280">
        <f t="shared" si="17"/>
        <v>574</v>
      </c>
      <c r="B580" s="596"/>
      <c r="C580" s="175"/>
      <c r="D580" s="175"/>
      <c r="E580" s="65"/>
      <c r="F580" s="65"/>
      <c r="G580" s="65"/>
      <c r="H580" s="597">
        <f t="shared" si="18"/>
        <v>0</v>
      </c>
    </row>
    <row r="581" spans="1:8" x14ac:dyDescent="0.2">
      <c r="A581" s="280">
        <f t="shared" si="17"/>
        <v>575</v>
      </c>
      <c r="B581" s="596"/>
      <c r="C581" s="175"/>
      <c r="D581" s="175"/>
      <c r="E581" s="65"/>
      <c r="F581" s="65"/>
      <c r="G581" s="65"/>
      <c r="H581" s="597">
        <f t="shared" si="18"/>
        <v>0</v>
      </c>
    </row>
    <row r="582" spans="1:8" x14ac:dyDescent="0.2">
      <c r="A582" s="280">
        <f t="shared" si="17"/>
        <v>576</v>
      </c>
      <c r="B582" s="596"/>
      <c r="C582" s="175"/>
      <c r="D582" s="175"/>
      <c r="E582" s="65"/>
      <c r="F582" s="65"/>
      <c r="G582" s="65"/>
      <c r="H582" s="597">
        <f t="shared" si="18"/>
        <v>0</v>
      </c>
    </row>
    <row r="583" spans="1:8" x14ac:dyDescent="0.2">
      <c r="A583" s="280">
        <f t="shared" si="17"/>
        <v>577</v>
      </c>
      <c r="B583" s="596"/>
      <c r="C583" s="175"/>
      <c r="D583" s="175"/>
      <c r="E583" s="65"/>
      <c r="F583" s="65"/>
      <c r="G583" s="65"/>
      <c r="H583" s="597">
        <f t="shared" si="18"/>
        <v>0</v>
      </c>
    </row>
    <row r="584" spans="1:8" x14ac:dyDescent="0.2">
      <c r="A584" s="280">
        <f t="shared" si="17"/>
        <v>578</v>
      </c>
      <c r="B584" s="596"/>
      <c r="C584" s="175"/>
      <c r="D584" s="175"/>
      <c r="E584" s="65"/>
      <c r="F584" s="65"/>
      <c r="G584" s="65"/>
      <c r="H584" s="597">
        <f t="shared" si="18"/>
        <v>0</v>
      </c>
    </row>
    <row r="585" spans="1:8" x14ac:dyDescent="0.2">
      <c r="A585" s="280">
        <f t="shared" ref="A585:A648" si="19">+A584+1</f>
        <v>579</v>
      </c>
      <c r="B585" s="596"/>
      <c r="C585" s="175"/>
      <c r="D585" s="175"/>
      <c r="E585" s="65"/>
      <c r="F585" s="65"/>
      <c r="G585" s="65"/>
      <c r="H585" s="597">
        <f t="shared" si="18"/>
        <v>0</v>
      </c>
    </row>
    <row r="586" spans="1:8" x14ac:dyDescent="0.2">
      <c r="A586" s="280">
        <f t="shared" si="19"/>
        <v>580</v>
      </c>
      <c r="B586" s="596"/>
      <c r="C586" s="175"/>
      <c r="D586" s="175"/>
      <c r="E586" s="65"/>
      <c r="F586" s="65"/>
      <c r="G586" s="65"/>
      <c r="H586" s="597">
        <f t="shared" si="18"/>
        <v>0</v>
      </c>
    </row>
    <row r="587" spans="1:8" x14ac:dyDescent="0.2">
      <c r="A587" s="280">
        <f t="shared" si="19"/>
        <v>581</v>
      </c>
      <c r="B587" s="596"/>
      <c r="C587" s="175"/>
      <c r="D587" s="175"/>
      <c r="E587" s="65"/>
      <c r="F587" s="65"/>
      <c r="G587" s="65"/>
      <c r="H587" s="597">
        <f t="shared" si="18"/>
        <v>0</v>
      </c>
    </row>
    <row r="588" spans="1:8" x14ac:dyDescent="0.2">
      <c r="A588" s="280">
        <f t="shared" si="19"/>
        <v>582</v>
      </c>
      <c r="B588" s="596"/>
      <c r="C588" s="175"/>
      <c r="D588" s="175"/>
      <c r="E588" s="65"/>
      <c r="F588" s="65"/>
      <c r="G588" s="65"/>
      <c r="H588" s="597">
        <f t="shared" si="18"/>
        <v>0</v>
      </c>
    </row>
    <row r="589" spans="1:8" x14ac:dyDescent="0.2">
      <c r="A589" s="280">
        <f t="shared" si="19"/>
        <v>583</v>
      </c>
      <c r="B589" s="596"/>
      <c r="C589" s="175"/>
      <c r="D589" s="175"/>
      <c r="E589" s="65"/>
      <c r="F589" s="65"/>
      <c r="G589" s="65"/>
      <c r="H589" s="597">
        <f t="shared" si="18"/>
        <v>0</v>
      </c>
    </row>
    <row r="590" spans="1:8" x14ac:dyDescent="0.2">
      <c r="A590" s="280">
        <f t="shared" si="19"/>
        <v>584</v>
      </c>
      <c r="B590" s="596"/>
      <c r="C590" s="175"/>
      <c r="D590" s="175"/>
      <c r="E590" s="65"/>
      <c r="F590" s="65"/>
      <c r="G590" s="65"/>
      <c r="H590" s="597">
        <f t="shared" si="18"/>
        <v>0</v>
      </c>
    </row>
    <row r="591" spans="1:8" x14ac:dyDescent="0.2">
      <c r="A591" s="280">
        <f t="shared" si="19"/>
        <v>585</v>
      </c>
      <c r="B591" s="596"/>
      <c r="C591" s="175"/>
      <c r="D591" s="175"/>
      <c r="E591" s="65"/>
      <c r="F591" s="65"/>
      <c r="G591" s="65"/>
      <c r="H591" s="597">
        <f t="shared" si="18"/>
        <v>0</v>
      </c>
    </row>
    <row r="592" spans="1:8" x14ac:dyDescent="0.2">
      <c r="A592" s="280">
        <f t="shared" si="19"/>
        <v>586</v>
      </c>
      <c r="B592" s="596"/>
      <c r="C592" s="175"/>
      <c r="D592" s="175"/>
      <c r="E592" s="65"/>
      <c r="F592" s="65"/>
      <c r="G592" s="65"/>
      <c r="H592" s="597">
        <f t="shared" si="18"/>
        <v>0</v>
      </c>
    </row>
    <row r="593" spans="1:8" x14ac:dyDescent="0.2">
      <c r="A593" s="280">
        <f t="shared" si="19"/>
        <v>587</v>
      </c>
      <c r="B593" s="596"/>
      <c r="C593" s="175"/>
      <c r="D593" s="175"/>
      <c r="E593" s="65"/>
      <c r="F593" s="65"/>
      <c r="G593" s="65"/>
      <c r="H593" s="597">
        <f t="shared" si="18"/>
        <v>0</v>
      </c>
    </row>
    <row r="594" spans="1:8" x14ac:dyDescent="0.2">
      <c r="A594" s="280">
        <f t="shared" si="19"/>
        <v>588</v>
      </c>
      <c r="B594" s="596"/>
      <c r="C594" s="175"/>
      <c r="D594" s="175"/>
      <c r="E594" s="65"/>
      <c r="F594" s="65"/>
      <c r="G594" s="65"/>
      <c r="H594" s="597">
        <f t="shared" si="18"/>
        <v>0</v>
      </c>
    </row>
    <row r="595" spans="1:8" x14ac:dyDescent="0.2">
      <c r="A595" s="280">
        <f t="shared" si="19"/>
        <v>589</v>
      </c>
      <c r="B595" s="596"/>
      <c r="C595" s="175"/>
      <c r="D595" s="175"/>
      <c r="E595" s="65"/>
      <c r="F595" s="65"/>
      <c r="G595" s="65"/>
      <c r="H595" s="597">
        <f t="shared" si="18"/>
        <v>0</v>
      </c>
    </row>
    <row r="596" spans="1:8" x14ac:dyDescent="0.2">
      <c r="A596" s="280">
        <f t="shared" si="19"/>
        <v>590</v>
      </c>
      <c r="B596" s="596"/>
      <c r="C596" s="175"/>
      <c r="D596" s="175"/>
      <c r="E596" s="65"/>
      <c r="F596" s="65"/>
      <c r="G596" s="65"/>
      <c r="H596" s="597">
        <f t="shared" si="18"/>
        <v>0</v>
      </c>
    </row>
    <row r="597" spans="1:8" x14ac:dyDescent="0.2">
      <c r="A597" s="280">
        <f t="shared" si="19"/>
        <v>591</v>
      </c>
      <c r="B597" s="596"/>
      <c r="C597" s="175"/>
      <c r="D597" s="175"/>
      <c r="E597" s="65"/>
      <c r="F597" s="65"/>
      <c r="G597" s="65"/>
      <c r="H597" s="597">
        <f t="shared" si="18"/>
        <v>0</v>
      </c>
    </row>
    <row r="598" spans="1:8" x14ac:dyDescent="0.2">
      <c r="A598" s="280">
        <f t="shared" si="19"/>
        <v>592</v>
      </c>
      <c r="B598" s="596"/>
      <c r="C598" s="175"/>
      <c r="D598" s="175"/>
      <c r="E598" s="65"/>
      <c r="F598" s="65"/>
      <c r="G598" s="65"/>
      <c r="H598" s="597">
        <f t="shared" si="18"/>
        <v>0</v>
      </c>
    </row>
    <row r="599" spans="1:8" x14ac:dyDescent="0.2">
      <c r="A599" s="280">
        <f t="shared" si="19"/>
        <v>593</v>
      </c>
      <c r="B599" s="596"/>
      <c r="C599" s="175"/>
      <c r="D599" s="175"/>
      <c r="E599" s="65"/>
      <c r="F599" s="65"/>
      <c r="G599" s="65"/>
      <c r="H599" s="597">
        <f t="shared" si="18"/>
        <v>0</v>
      </c>
    </row>
    <row r="600" spans="1:8" x14ac:dyDescent="0.2">
      <c r="A600" s="280">
        <f t="shared" si="19"/>
        <v>594</v>
      </c>
      <c r="B600" s="596"/>
      <c r="C600" s="175"/>
      <c r="D600" s="175"/>
      <c r="E600" s="65"/>
      <c r="F600" s="65"/>
      <c r="G600" s="65"/>
      <c r="H600" s="597">
        <f t="shared" si="18"/>
        <v>0</v>
      </c>
    </row>
    <row r="601" spans="1:8" x14ac:dyDescent="0.2">
      <c r="A601" s="280">
        <f t="shared" si="19"/>
        <v>595</v>
      </c>
      <c r="B601" s="596"/>
      <c r="C601" s="175"/>
      <c r="D601" s="175"/>
      <c r="E601" s="65"/>
      <c r="F601" s="65"/>
      <c r="G601" s="65"/>
      <c r="H601" s="597">
        <f t="shared" si="18"/>
        <v>0</v>
      </c>
    </row>
    <row r="602" spans="1:8" x14ac:dyDescent="0.2">
      <c r="A602" s="280">
        <f t="shared" si="19"/>
        <v>596</v>
      </c>
      <c r="B602" s="596"/>
      <c r="C602" s="175"/>
      <c r="D602" s="175"/>
      <c r="E602" s="65"/>
      <c r="F602" s="65"/>
      <c r="G602" s="65"/>
      <c r="H602" s="597">
        <f t="shared" si="18"/>
        <v>0</v>
      </c>
    </row>
    <row r="603" spans="1:8" x14ac:dyDescent="0.2">
      <c r="A603" s="280">
        <f t="shared" si="19"/>
        <v>597</v>
      </c>
      <c r="B603" s="596"/>
      <c r="C603" s="175"/>
      <c r="D603" s="175"/>
      <c r="E603" s="65"/>
      <c r="F603" s="65"/>
      <c r="G603" s="65"/>
      <c r="H603" s="597">
        <f t="shared" si="18"/>
        <v>0</v>
      </c>
    </row>
    <row r="604" spans="1:8" x14ac:dyDescent="0.2">
      <c r="A604" s="280">
        <f t="shared" si="19"/>
        <v>598</v>
      </c>
      <c r="B604" s="596"/>
      <c r="C604" s="175"/>
      <c r="D604" s="175"/>
      <c r="E604" s="65"/>
      <c r="F604" s="65"/>
      <c r="G604" s="65"/>
      <c r="H604" s="597">
        <f t="shared" si="18"/>
        <v>0</v>
      </c>
    </row>
    <row r="605" spans="1:8" x14ac:dyDescent="0.2">
      <c r="A605" s="280">
        <f t="shared" si="19"/>
        <v>599</v>
      </c>
      <c r="B605" s="596"/>
      <c r="C605" s="175"/>
      <c r="D605" s="175"/>
      <c r="E605" s="65"/>
      <c r="F605" s="65"/>
      <c r="G605" s="65"/>
      <c r="H605" s="597">
        <f t="shared" si="18"/>
        <v>0</v>
      </c>
    </row>
    <row r="606" spans="1:8" x14ac:dyDescent="0.2">
      <c r="A606" s="280">
        <f t="shared" si="19"/>
        <v>600</v>
      </c>
      <c r="B606" s="596"/>
      <c r="C606" s="175"/>
      <c r="D606" s="175"/>
      <c r="E606" s="65"/>
      <c r="F606" s="65"/>
      <c r="G606" s="65"/>
      <c r="H606" s="597">
        <f t="shared" si="18"/>
        <v>0</v>
      </c>
    </row>
    <row r="607" spans="1:8" x14ac:dyDescent="0.2">
      <c r="A607" s="280">
        <f t="shared" si="19"/>
        <v>601</v>
      </c>
      <c r="B607" s="596"/>
      <c r="C607" s="175"/>
      <c r="D607" s="175"/>
      <c r="E607" s="65"/>
      <c r="F607" s="65"/>
      <c r="G607" s="65"/>
      <c r="H607" s="597">
        <f t="shared" si="18"/>
        <v>0</v>
      </c>
    </row>
    <row r="608" spans="1:8" x14ac:dyDescent="0.2">
      <c r="A608" s="280">
        <f t="shared" si="19"/>
        <v>602</v>
      </c>
      <c r="B608" s="596"/>
      <c r="C608" s="175"/>
      <c r="D608" s="175"/>
      <c r="E608" s="65"/>
      <c r="F608" s="65"/>
      <c r="G608" s="65"/>
      <c r="H608" s="597">
        <f t="shared" si="18"/>
        <v>0</v>
      </c>
    </row>
    <row r="609" spans="1:8" x14ac:dyDescent="0.2">
      <c r="A609" s="280">
        <f t="shared" si="19"/>
        <v>603</v>
      </c>
      <c r="B609" s="596"/>
      <c r="C609" s="175"/>
      <c r="D609" s="175"/>
      <c r="E609" s="65"/>
      <c r="F609" s="65"/>
      <c r="G609" s="65"/>
      <c r="H609" s="597">
        <f t="shared" si="18"/>
        <v>0</v>
      </c>
    </row>
    <row r="610" spans="1:8" x14ac:dyDescent="0.2">
      <c r="A610" s="280">
        <f t="shared" si="19"/>
        <v>604</v>
      </c>
      <c r="B610" s="596"/>
      <c r="C610" s="175"/>
      <c r="D610" s="175"/>
      <c r="E610" s="65"/>
      <c r="F610" s="65"/>
      <c r="G610" s="65"/>
      <c r="H610" s="597">
        <f t="shared" si="18"/>
        <v>0</v>
      </c>
    </row>
    <row r="611" spans="1:8" x14ac:dyDescent="0.2">
      <c r="A611" s="280">
        <f t="shared" si="19"/>
        <v>605</v>
      </c>
      <c r="B611" s="596"/>
      <c r="C611" s="175"/>
      <c r="D611" s="175"/>
      <c r="E611" s="65"/>
      <c r="F611" s="65"/>
      <c r="G611" s="65"/>
      <c r="H611" s="597">
        <f t="shared" si="18"/>
        <v>0</v>
      </c>
    </row>
    <row r="612" spans="1:8" x14ac:dyDescent="0.2">
      <c r="A612" s="280">
        <f t="shared" si="19"/>
        <v>606</v>
      </c>
      <c r="B612" s="596"/>
      <c r="C612" s="175"/>
      <c r="D612" s="175"/>
      <c r="E612" s="65"/>
      <c r="F612" s="65"/>
      <c r="G612" s="65"/>
      <c r="H612" s="597">
        <f t="shared" si="18"/>
        <v>0</v>
      </c>
    </row>
    <row r="613" spans="1:8" x14ac:dyDescent="0.2">
      <c r="A613" s="280">
        <f t="shared" si="19"/>
        <v>607</v>
      </c>
      <c r="B613" s="596"/>
      <c r="C613" s="175"/>
      <c r="D613" s="175"/>
      <c r="E613" s="65"/>
      <c r="F613" s="65"/>
      <c r="G613" s="65"/>
      <c r="H613" s="597">
        <f t="shared" ref="H613:H676" si="20">G613*F613</f>
        <v>0</v>
      </c>
    </row>
    <row r="614" spans="1:8" x14ac:dyDescent="0.2">
      <c r="A614" s="280">
        <f t="shared" si="19"/>
        <v>608</v>
      </c>
      <c r="B614" s="596"/>
      <c r="C614" s="175"/>
      <c r="D614" s="175"/>
      <c r="E614" s="65"/>
      <c r="F614" s="65"/>
      <c r="G614" s="65"/>
      <c r="H614" s="597">
        <f t="shared" si="20"/>
        <v>0</v>
      </c>
    </row>
    <row r="615" spans="1:8" x14ac:dyDescent="0.2">
      <c r="A615" s="280">
        <f t="shared" si="19"/>
        <v>609</v>
      </c>
      <c r="B615" s="596"/>
      <c r="C615" s="175"/>
      <c r="D615" s="175"/>
      <c r="E615" s="65"/>
      <c r="F615" s="65"/>
      <c r="G615" s="65"/>
      <c r="H615" s="597">
        <f t="shared" si="20"/>
        <v>0</v>
      </c>
    </row>
    <row r="616" spans="1:8" x14ac:dyDescent="0.2">
      <c r="A616" s="280">
        <f t="shared" si="19"/>
        <v>610</v>
      </c>
      <c r="B616" s="596"/>
      <c r="C616" s="175"/>
      <c r="D616" s="175"/>
      <c r="E616" s="65"/>
      <c r="F616" s="65"/>
      <c r="G616" s="65"/>
      <c r="H616" s="597">
        <f t="shared" si="20"/>
        <v>0</v>
      </c>
    </row>
    <row r="617" spans="1:8" x14ac:dyDescent="0.2">
      <c r="A617" s="280">
        <f t="shared" si="19"/>
        <v>611</v>
      </c>
      <c r="B617" s="596"/>
      <c r="C617" s="175"/>
      <c r="D617" s="175"/>
      <c r="E617" s="65"/>
      <c r="F617" s="65"/>
      <c r="G617" s="65"/>
      <c r="H617" s="597">
        <f t="shared" si="20"/>
        <v>0</v>
      </c>
    </row>
    <row r="618" spans="1:8" x14ac:dyDescent="0.2">
      <c r="A618" s="280">
        <f t="shared" si="19"/>
        <v>612</v>
      </c>
      <c r="B618" s="596"/>
      <c r="C618" s="175"/>
      <c r="D618" s="175"/>
      <c r="E618" s="65"/>
      <c r="F618" s="65"/>
      <c r="G618" s="65"/>
      <c r="H618" s="597">
        <f t="shared" si="20"/>
        <v>0</v>
      </c>
    </row>
    <row r="619" spans="1:8" x14ac:dyDescent="0.2">
      <c r="A619" s="280">
        <f t="shared" si="19"/>
        <v>613</v>
      </c>
      <c r="B619" s="596"/>
      <c r="C619" s="175"/>
      <c r="D619" s="175"/>
      <c r="E619" s="65"/>
      <c r="F619" s="65"/>
      <c r="G619" s="65"/>
      <c r="H619" s="597">
        <f t="shared" si="20"/>
        <v>0</v>
      </c>
    </row>
    <row r="620" spans="1:8" x14ac:dyDescent="0.2">
      <c r="A620" s="280">
        <f t="shared" si="19"/>
        <v>614</v>
      </c>
      <c r="B620" s="596"/>
      <c r="C620" s="175"/>
      <c r="D620" s="175"/>
      <c r="E620" s="65"/>
      <c r="F620" s="65"/>
      <c r="G620" s="65"/>
      <c r="H620" s="597">
        <f t="shared" si="20"/>
        <v>0</v>
      </c>
    </row>
    <row r="621" spans="1:8" x14ac:dyDescent="0.2">
      <c r="A621" s="280">
        <f t="shared" si="19"/>
        <v>615</v>
      </c>
      <c r="B621" s="596"/>
      <c r="C621" s="175"/>
      <c r="D621" s="175"/>
      <c r="E621" s="65"/>
      <c r="F621" s="65"/>
      <c r="G621" s="65"/>
      <c r="H621" s="597">
        <f t="shared" si="20"/>
        <v>0</v>
      </c>
    </row>
    <row r="622" spans="1:8" x14ac:dyDescent="0.2">
      <c r="A622" s="280">
        <f t="shared" si="19"/>
        <v>616</v>
      </c>
      <c r="B622" s="596"/>
      <c r="C622" s="175"/>
      <c r="D622" s="175"/>
      <c r="E622" s="65"/>
      <c r="F622" s="65"/>
      <c r="G622" s="65"/>
      <c r="H622" s="597">
        <f t="shared" si="20"/>
        <v>0</v>
      </c>
    </row>
    <row r="623" spans="1:8" x14ac:dyDescent="0.2">
      <c r="A623" s="280">
        <f t="shared" si="19"/>
        <v>617</v>
      </c>
      <c r="B623" s="596"/>
      <c r="C623" s="175"/>
      <c r="D623" s="175"/>
      <c r="E623" s="65"/>
      <c r="F623" s="65"/>
      <c r="G623" s="65"/>
      <c r="H623" s="597">
        <f t="shared" si="20"/>
        <v>0</v>
      </c>
    </row>
    <row r="624" spans="1:8" x14ac:dyDescent="0.2">
      <c r="A624" s="280">
        <f t="shared" si="19"/>
        <v>618</v>
      </c>
      <c r="B624" s="596"/>
      <c r="C624" s="175"/>
      <c r="D624" s="175"/>
      <c r="E624" s="65"/>
      <c r="F624" s="65"/>
      <c r="G624" s="65"/>
      <c r="H624" s="597">
        <f t="shared" si="20"/>
        <v>0</v>
      </c>
    </row>
    <row r="625" spans="1:8" x14ac:dyDescent="0.2">
      <c r="A625" s="280">
        <f t="shared" si="19"/>
        <v>619</v>
      </c>
      <c r="B625" s="596"/>
      <c r="C625" s="175"/>
      <c r="D625" s="175"/>
      <c r="E625" s="65"/>
      <c r="F625" s="65"/>
      <c r="G625" s="65"/>
      <c r="H625" s="597">
        <f t="shared" si="20"/>
        <v>0</v>
      </c>
    </row>
    <row r="626" spans="1:8" x14ac:dyDescent="0.2">
      <c r="A626" s="280">
        <f t="shared" si="19"/>
        <v>620</v>
      </c>
      <c r="B626" s="596"/>
      <c r="C626" s="175"/>
      <c r="D626" s="175"/>
      <c r="E626" s="65"/>
      <c r="F626" s="65"/>
      <c r="G626" s="65"/>
      <c r="H626" s="597">
        <f t="shared" si="20"/>
        <v>0</v>
      </c>
    </row>
    <row r="627" spans="1:8" x14ac:dyDescent="0.2">
      <c r="A627" s="280">
        <f t="shared" si="19"/>
        <v>621</v>
      </c>
      <c r="B627" s="596"/>
      <c r="C627" s="175"/>
      <c r="D627" s="175"/>
      <c r="E627" s="65"/>
      <c r="F627" s="65"/>
      <c r="G627" s="65"/>
      <c r="H627" s="597">
        <f t="shared" si="20"/>
        <v>0</v>
      </c>
    </row>
    <row r="628" spans="1:8" x14ac:dyDescent="0.2">
      <c r="A628" s="280">
        <f t="shared" si="19"/>
        <v>622</v>
      </c>
      <c r="B628" s="596"/>
      <c r="C628" s="175"/>
      <c r="D628" s="175"/>
      <c r="E628" s="65"/>
      <c r="F628" s="65"/>
      <c r="G628" s="65"/>
      <c r="H628" s="597">
        <f t="shared" si="20"/>
        <v>0</v>
      </c>
    </row>
    <row r="629" spans="1:8" x14ac:dyDescent="0.2">
      <c r="A629" s="280">
        <f t="shared" si="19"/>
        <v>623</v>
      </c>
      <c r="B629" s="596"/>
      <c r="C629" s="175"/>
      <c r="D629" s="175"/>
      <c r="E629" s="65"/>
      <c r="F629" s="65"/>
      <c r="G629" s="65"/>
      <c r="H629" s="597">
        <f t="shared" si="20"/>
        <v>0</v>
      </c>
    </row>
    <row r="630" spans="1:8" x14ac:dyDescent="0.2">
      <c r="A630" s="280">
        <f t="shared" si="19"/>
        <v>624</v>
      </c>
      <c r="B630" s="596"/>
      <c r="C630" s="175"/>
      <c r="D630" s="175"/>
      <c r="E630" s="65"/>
      <c r="F630" s="65"/>
      <c r="G630" s="65"/>
      <c r="H630" s="597">
        <f t="shared" si="20"/>
        <v>0</v>
      </c>
    </row>
    <row r="631" spans="1:8" x14ac:dyDescent="0.2">
      <c r="A631" s="280">
        <f t="shared" si="19"/>
        <v>625</v>
      </c>
      <c r="B631" s="596"/>
      <c r="C631" s="175"/>
      <c r="D631" s="175"/>
      <c r="E631" s="65"/>
      <c r="F631" s="65"/>
      <c r="G631" s="65"/>
      <c r="H631" s="597">
        <f t="shared" si="20"/>
        <v>0</v>
      </c>
    </row>
    <row r="632" spans="1:8" x14ac:dyDescent="0.2">
      <c r="A632" s="280">
        <f t="shared" si="19"/>
        <v>626</v>
      </c>
      <c r="B632" s="596"/>
      <c r="C632" s="175"/>
      <c r="D632" s="175"/>
      <c r="E632" s="65"/>
      <c r="F632" s="65"/>
      <c r="G632" s="65"/>
      <c r="H632" s="597">
        <f t="shared" si="20"/>
        <v>0</v>
      </c>
    </row>
    <row r="633" spans="1:8" x14ac:dyDescent="0.2">
      <c r="A633" s="280">
        <f t="shared" si="19"/>
        <v>627</v>
      </c>
      <c r="B633" s="596"/>
      <c r="C633" s="175"/>
      <c r="D633" s="175"/>
      <c r="E633" s="65"/>
      <c r="F633" s="65"/>
      <c r="G633" s="65"/>
      <c r="H633" s="597">
        <f t="shared" si="20"/>
        <v>0</v>
      </c>
    </row>
    <row r="634" spans="1:8" x14ac:dyDescent="0.2">
      <c r="A634" s="280">
        <f t="shared" si="19"/>
        <v>628</v>
      </c>
      <c r="B634" s="596"/>
      <c r="C634" s="175"/>
      <c r="D634" s="175"/>
      <c r="E634" s="65"/>
      <c r="F634" s="65"/>
      <c r="G634" s="65"/>
      <c r="H634" s="597">
        <f t="shared" si="20"/>
        <v>0</v>
      </c>
    </row>
    <row r="635" spans="1:8" x14ac:dyDescent="0.2">
      <c r="A635" s="280">
        <f t="shared" si="19"/>
        <v>629</v>
      </c>
      <c r="B635" s="596"/>
      <c r="C635" s="175"/>
      <c r="D635" s="175"/>
      <c r="E635" s="65"/>
      <c r="F635" s="65"/>
      <c r="G635" s="65"/>
      <c r="H635" s="597">
        <f t="shared" si="20"/>
        <v>0</v>
      </c>
    </row>
    <row r="636" spans="1:8" x14ac:dyDescent="0.2">
      <c r="A636" s="280">
        <f t="shared" si="19"/>
        <v>630</v>
      </c>
      <c r="B636" s="596"/>
      <c r="C636" s="175"/>
      <c r="D636" s="175"/>
      <c r="E636" s="65"/>
      <c r="F636" s="65"/>
      <c r="G636" s="65"/>
      <c r="H636" s="597">
        <f t="shared" si="20"/>
        <v>0</v>
      </c>
    </row>
    <row r="637" spans="1:8" x14ac:dyDescent="0.2">
      <c r="A637" s="280">
        <f t="shared" si="19"/>
        <v>631</v>
      </c>
      <c r="B637" s="596"/>
      <c r="C637" s="175"/>
      <c r="D637" s="175"/>
      <c r="E637" s="65"/>
      <c r="F637" s="65"/>
      <c r="G637" s="65"/>
      <c r="H637" s="597">
        <f t="shared" si="20"/>
        <v>0</v>
      </c>
    </row>
    <row r="638" spans="1:8" x14ac:dyDescent="0.2">
      <c r="A638" s="280">
        <f t="shared" si="19"/>
        <v>632</v>
      </c>
      <c r="B638" s="596"/>
      <c r="C638" s="175"/>
      <c r="D638" s="175"/>
      <c r="E638" s="65"/>
      <c r="F638" s="65"/>
      <c r="G638" s="65"/>
      <c r="H638" s="597">
        <f t="shared" si="20"/>
        <v>0</v>
      </c>
    </row>
    <row r="639" spans="1:8" x14ac:dyDescent="0.2">
      <c r="A639" s="280">
        <f t="shared" si="19"/>
        <v>633</v>
      </c>
      <c r="B639" s="596"/>
      <c r="C639" s="175"/>
      <c r="D639" s="175"/>
      <c r="E639" s="65"/>
      <c r="F639" s="65"/>
      <c r="G639" s="65"/>
      <c r="H639" s="597">
        <f t="shared" si="20"/>
        <v>0</v>
      </c>
    </row>
    <row r="640" spans="1:8" x14ac:dyDescent="0.2">
      <c r="A640" s="280">
        <f t="shared" si="19"/>
        <v>634</v>
      </c>
      <c r="B640" s="596"/>
      <c r="C640" s="175"/>
      <c r="D640" s="175"/>
      <c r="E640" s="65"/>
      <c r="F640" s="65"/>
      <c r="G640" s="65"/>
      <c r="H640" s="597">
        <f t="shared" si="20"/>
        <v>0</v>
      </c>
    </row>
    <row r="641" spans="1:8" x14ac:dyDescent="0.2">
      <c r="A641" s="280">
        <f t="shared" si="19"/>
        <v>635</v>
      </c>
      <c r="B641" s="596"/>
      <c r="C641" s="175"/>
      <c r="D641" s="175"/>
      <c r="E641" s="65"/>
      <c r="F641" s="65"/>
      <c r="G641" s="65"/>
      <c r="H641" s="597">
        <f t="shared" si="20"/>
        <v>0</v>
      </c>
    </row>
    <row r="642" spans="1:8" x14ac:dyDescent="0.2">
      <c r="A642" s="280">
        <f t="shared" si="19"/>
        <v>636</v>
      </c>
      <c r="B642" s="596"/>
      <c r="C642" s="175"/>
      <c r="D642" s="175"/>
      <c r="E642" s="65"/>
      <c r="F642" s="65"/>
      <c r="G642" s="65"/>
      <c r="H642" s="597">
        <f t="shared" si="20"/>
        <v>0</v>
      </c>
    </row>
    <row r="643" spans="1:8" x14ac:dyDescent="0.2">
      <c r="A643" s="280">
        <f t="shared" si="19"/>
        <v>637</v>
      </c>
      <c r="B643" s="596"/>
      <c r="C643" s="175"/>
      <c r="D643" s="175"/>
      <c r="E643" s="65"/>
      <c r="F643" s="65"/>
      <c r="G643" s="65"/>
      <c r="H643" s="597">
        <f t="shared" si="20"/>
        <v>0</v>
      </c>
    </row>
    <row r="644" spans="1:8" x14ac:dyDescent="0.2">
      <c r="A644" s="280">
        <f t="shared" si="19"/>
        <v>638</v>
      </c>
      <c r="B644" s="596"/>
      <c r="C644" s="175"/>
      <c r="D644" s="175"/>
      <c r="E644" s="65"/>
      <c r="F644" s="65"/>
      <c r="G644" s="65"/>
      <c r="H644" s="597">
        <f t="shared" si="20"/>
        <v>0</v>
      </c>
    </row>
    <row r="645" spans="1:8" x14ac:dyDescent="0.2">
      <c r="A645" s="280">
        <f t="shared" si="19"/>
        <v>639</v>
      </c>
      <c r="B645" s="596"/>
      <c r="C645" s="175"/>
      <c r="D645" s="175"/>
      <c r="E645" s="65"/>
      <c r="F645" s="65"/>
      <c r="G645" s="65"/>
      <c r="H645" s="597">
        <f t="shared" si="20"/>
        <v>0</v>
      </c>
    </row>
    <row r="646" spans="1:8" x14ac:dyDescent="0.2">
      <c r="A646" s="280">
        <f t="shared" si="19"/>
        <v>640</v>
      </c>
      <c r="B646" s="596"/>
      <c r="C646" s="175"/>
      <c r="D646" s="175"/>
      <c r="E646" s="65"/>
      <c r="F646" s="65"/>
      <c r="G646" s="65"/>
      <c r="H646" s="597">
        <f t="shared" si="20"/>
        <v>0</v>
      </c>
    </row>
    <row r="647" spans="1:8" x14ac:dyDescent="0.2">
      <c r="A647" s="280">
        <f t="shared" si="19"/>
        <v>641</v>
      </c>
      <c r="B647" s="596"/>
      <c r="C647" s="175"/>
      <c r="D647" s="175"/>
      <c r="E647" s="65"/>
      <c r="F647" s="65"/>
      <c r="G647" s="65"/>
      <c r="H647" s="597">
        <f t="shared" si="20"/>
        <v>0</v>
      </c>
    </row>
    <row r="648" spans="1:8" x14ac:dyDescent="0.2">
      <c r="A648" s="280">
        <f t="shared" si="19"/>
        <v>642</v>
      </c>
      <c r="B648" s="596"/>
      <c r="C648" s="175"/>
      <c r="D648" s="175"/>
      <c r="E648" s="65"/>
      <c r="F648" s="65"/>
      <c r="G648" s="65"/>
      <c r="H648" s="597">
        <f t="shared" si="20"/>
        <v>0</v>
      </c>
    </row>
    <row r="649" spans="1:8" x14ac:dyDescent="0.2">
      <c r="A649" s="280">
        <f t="shared" ref="A649:A712" si="21">+A648+1</f>
        <v>643</v>
      </c>
      <c r="B649" s="596"/>
      <c r="C649" s="175"/>
      <c r="D649" s="175"/>
      <c r="E649" s="65"/>
      <c r="F649" s="65"/>
      <c r="G649" s="65"/>
      <c r="H649" s="597">
        <f t="shared" si="20"/>
        <v>0</v>
      </c>
    </row>
    <row r="650" spans="1:8" x14ac:dyDescent="0.2">
      <c r="A650" s="280">
        <f t="shared" si="21"/>
        <v>644</v>
      </c>
      <c r="B650" s="596"/>
      <c r="C650" s="175"/>
      <c r="D650" s="175"/>
      <c r="E650" s="65"/>
      <c r="F650" s="65"/>
      <c r="G650" s="65"/>
      <c r="H650" s="597">
        <f t="shared" si="20"/>
        <v>0</v>
      </c>
    </row>
    <row r="651" spans="1:8" x14ac:dyDescent="0.2">
      <c r="A651" s="280">
        <f t="shared" si="21"/>
        <v>645</v>
      </c>
      <c r="B651" s="596"/>
      <c r="C651" s="175"/>
      <c r="D651" s="175"/>
      <c r="E651" s="65"/>
      <c r="F651" s="65"/>
      <c r="G651" s="65"/>
      <c r="H651" s="597">
        <f t="shared" si="20"/>
        <v>0</v>
      </c>
    </row>
    <row r="652" spans="1:8" x14ac:dyDescent="0.2">
      <c r="A652" s="280">
        <f t="shared" si="21"/>
        <v>646</v>
      </c>
      <c r="B652" s="596"/>
      <c r="C652" s="175"/>
      <c r="D652" s="175"/>
      <c r="E652" s="65"/>
      <c r="F652" s="65"/>
      <c r="G652" s="65"/>
      <c r="H652" s="597">
        <f t="shared" si="20"/>
        <v>0</v>
      </c>
    </row>
    <row r="653" spans="1:8" x14ac:dyDescent="0.2">
      <c r="A653" s="280">
        <f t="shared" si="21"/>
        <v>647</v>
      </c>
      <c r="B653" s="596"/>
      <c r="C653" s="175"/>
      <c r="D653" s="175"/>
      <c r="E653" s="65"/>
      <c r="F653" s="65"/>
      <c r="G653" s="65"/>
      <c r="H653" s="597">
        <f t="shared" si="20"/>
        <v>0</v>
      </c>
    </row>
    <row r="654" spans="1:8" x14ac:dyDescent="0.2">
      <c r="A654" s="280">
        <f t="shared" si="21"/>
        <v>648</v>
      </c>
      <c r="B654" s="596"/>
      <c r="C654" s="175"/>
      <c r="D654" s="175"/>
      <c r="E654" s="65"/>
      <c r="F654" s="65"/>
      <c r="G654" s="65"/>
      <c r="H654" s="597">
        <f t="shared" si="20"/>
        <v>0</v>
      </c>
    </row>
    <row r="655" spans="1:8" x14ac:dyDescent="0.2">
      <c r="A655" s="280">
        <f t="shared" si="21"/>
        <v>649</v>
      </c>
      <c r="B655" s="596"/>
      <c r="C655" s="175"/>
      <c r="D655" s="175"/>
      <c r="E655" s="65"/>
      <c r="F655" s="65"/>
      <c r="G655" s="65"/>
      <c r="H655" s="597">
        <f t="shared" si="20"/>
        <v>0</v>
      </c>
    </row>
    <row r="656" spans="1:8" x14ac:dyDescent="0.2">
      <c r="A656" s="280">
        <f t="shared" si="21"/>
        <v>650</v>
      </c>
      <c r="B656" s="596"/>
      <c r="C656" s="175"/>
      <c r="D656" s="175"/>
      <c r="E656" s="65"/>
      <c r="F656" s="65"/>
      <c r="G656" s="65"/>
      <c r="H656" s="597">
        <f t="shared" si="20"/>
        <v>0</v>
      </c>
    </row>
    <row r="657" spans="1:8" x14ac:dyDescent="0.2">
      <c r="A657" s="280">
        <f t="shared" si="21"/>
        <v>651</v>
      </c>
      <c r="B657" s="596"/>
      <c r="C657" s="175"/>
      <c r="D657" s="175"/>
      <c r="E657" s="65"/>
      <c r="F657" s="65"/>
      <c r="G657" s="65"/>
      <c r="H657" s="597">
        <f t="shared" si="20"/>
        <v>0</v>
      </c>
    </row>
    <row r="658" spans="1:8" x14ac:dyDescent="0.2">
      <c r="A658" s="280">
        <f t="shared" si="21"/>
        <v>652</v>
      </c>
      <c r="B658" s="596"/>
      <c r="C658" s="175"/>
      <c r="D658" s="175"/>
      <c r="E658" s="65"/>
      <c r="F658" s="65"/>
      <c r="G658" s="65"/>
      <c r="H658" s="597">
        <f t="shared" si="20"/>
        <v>0</v>
      </c>
    </row>
    <row r="659" spans="1:8" x14ac:dyDescent="0.2">
      <c r="A659" s="280">
        <f t="shared" si="21"/>
        <v>653</v>
      </c>
      <c r="B659" s="596"/>
      <c r="C659" s="175"/>
      <c r="D659" s="175"/>
      <c r="E659" s="65"/>
      <c r="F659" s="65"/>
      <c r="G659" s="65"/>
      <c r="H659" s="597">
        <f t="shared" si="20"/>
        <v>0</v>
      </c>
    </row>
    <row r="660" spans="1:8" x14ac:dyDescent="0.2">
      <c r="A660" s="280">
        <f t="shared" si="21"/>
        <v>654</v>
      </c>
      <c r="B660" s="596"/>
      <c r="C660" s="175"/>
      <c r="D660" s="175"/>
      <c r="E660" s="65"/>
      <c r="F660" s="65"/>
      <c r="G660" s="65"/>
      <c r="H660" s="597">
        <f t="shared" si="20"/>
        <v>0</v>
      </c>
    </row>
    <row r="661" spans="1:8" x14ac:dyDescent="0.2">
      <c r="A661" s="280">
        <f t="shared" si="21"/>
        <v>655</v>
      </c>
      <c r="B661" s="596"/>
      <c r="C661" s="175"/>
      <c r="D661" s="175"/>
      <c r="E661" s="65"/>
      <c r="F661" s="65"/>
      <c r="G661" s="65"/>
      <c r="H661" s="597">
        <f t="shared" si="20"/>
        <v>0</v>
      </c>
    </row>
    <row r="662" spans="1:8" x14ac:dyDescent="0.2">
      <c r="A662" s="280">
        <f t="shared" si="21"/>
        <v>656</v>
      </c>
      <c r="B662" s="596"/>
      <c r="C662" s="175"/>
      <c r="D662" s="175"/>
      <c r="E662" s="65"/>
      <c r="F662" s="65"/>
      <c r="G662" s="65"/>
      <c r="H662" s="597">
        <f t="shared" si="20"/>
        <v>0</v>
      </c>
    </row>
    <row r="663" spans="1:8" x14ac:dyDescent="0.2">
      <c r="A663" s="280">
        <f t="shared" si="21"/>
        <v>657</v>
      </c>
      <c r="B663" s="596"/>
      <c r="C663" s="175"/>
      <c r="D663" s="175"/>
      <c r="E663" s="65"/>
      <c r="F663" s="65"/>
      <c r="G663" s="65"/>
      <c r="H663" s="597">
        <f t="shared" si="20"/>
        <v>0</v>
      </c>
    </row>
    <row r="664" spans="1:8" x14ac:dyDescent="0.2">
      <c r="A664" s="280">
        <f t="shared" si="21"/>
        <v>658</v>
      </c>
      <c r="B664" s="596"/>
      <c r="C664" s="175"/>
      <c r="D664" s="175"/>
      <c r="E664" s="65"/>
      <c r="F664" s="65"/>
      <c r="G664" s="65"/>
      <c r="H664" s="597">
        <f t="shared" si="20"/>
        <v>0</v>
      </c>
    </row>
    <row r="665" spans="1:8" x14ac:dyDescent="0.2">
      <c r="A665" s="280">
        <f t="shared" si="21"/>
        <v>659</v>
      </c>
      <c r="B665" s="596"/>
      <c r="C665" s="175"/>
      <c r="D665" s="175"/>
      <c r="E665" s="65"/>
      <c r="F665" s="65"/>
      <c r="G665" s="65"/>
      <c r="H665" s="597">
        <f t="shared" si="20"/>
        <v>0</v>
      </c>
    </row>
    <row r="666" spans="1:8" x14ac:dyDescent="0.2">
      <c r="A666" s="280">
        <f t="shared" si="21"/>
        <v>660</v>
      </c>
      <c r="B666" s="596"/>
      <c r="C666" s="175"/>
      <c r="D666" s="175"/>
      <c r="E666" s="65"/>
      <c r="F666" s="65"/>
      <c r="G666" s="65"/>
      <c r="H666" s="597">
        <f t="shared" si="20"/>
        <v>0</v>
      </c>
    </row>
    <row r="667" spans="1:8" x14ac:dyDescent="0.2">
      <c r="A667" s="280">
        <f t="shared" si="21"/>
        <v>661</v>
      </c>
      <c r="B667" s="596"/>
      <c r="C667" s="175"/>
      <c r="D667" s="175"/>
      <c r="E667" s="65"/>
      <c r="F667" s="65"/>
      <c r="G667" s="65"/>
      <c r="H667" s="597">
        <f t="shared" si="20"/>
        <v>0</v>
      </c>
    </row>
    <row r="668" spans="1:8" x14ac:dyDescent="0.2">
      <c r="A668" s="280">
        <f t="shared" si="21"/>
        <v>662</v>
      </c>
      <c r="B668" s="596"/>
      <c r="C668" s="175"/>
      <c r="D668" s="175"/>
      <c r="E668" s="65"/>
      <c r="F668" s="65"/>
      <c r="G668" s="65"/>
      <c r="H668" s="597">
        <f t="shared" si="20"/>
        <v>0</v>
      </c>
    </row>
    <row r="669" spans="1:8" x14ac:dyDescent="0.2">
      <c r="A669" s="280">
        <f t="shared" si="21"/>
        <v>663</v>
      </c>
      <c r="B669" s="596"/>
      <c r="C669" s="175"/>
      <c r="D669" s="175"/>
      <c r="E669" s="65"/>
      <c r="F669" s="65"/>
      <c r="G669" s="65"/>
      <c r="H669" s="597">
        <f t="shared" si="20"/>
        <v>0</v>
      </c>
    </row>
    <row r="670" spans="1:8" x14ac:dyDescent="0.2">
      <c r="A670" s="280">
        <f t="shared" si="21"/>
        <v>664</v>
      </c>
      <c r="B670" s="596"/>
      <c r="C670" s="175"/>
      <c r="D670" s="175"/>
      <c r="E670" s="65"/>
      <c r="F670" s="65"/>
      <c r="G670" s="65"/>
      <c r="H670" s="597">
        <f t="shared" si="20"/>
        <v>0</v>
      </c>
    </row>
    <row r="671" spans="1:8" x14ac:dyDescent="0.2">
      <c r="A671" s="280">
        <f t="shared" si="21"/>
        <v>665</v>
      </c>
      <c r="B671" s="596"/>
      <c r="C671" s="175"/>
      <c r="D671" s="175"/>
      <c r="E671" s="65"/>
      <c r="F671" s="65"/>
      <c r="G671" s="65"/>
      <c r="H671" s="597">
        <f t="shared" si="20"/>
        <v>0</v>
      </c>
    </row>
    <row r="672" spans="1:8" x14ac:dyDescent="0.2">
      <c r="A672" s="280">
        <f t="shared" si="21"/>
        <v>666</v>
      </c>
      <c r="B672" s="596"/>
      <c r="C672" s="175"/>
      <c r="D672" s="175"/>
      <c r="E672" s="65"/>
      <c r="F672" s="65"/>
      <c r="G672" s="65"/>
      <c r="H672" s="597">
        <f t="shared" si="20"/>
        <v>0</v>
      </c>
    </row>
    <row r="673" spans="1:8" x14ac:dyDescent="0.2">
      <c r="A673" s="280">
        <f t="shared" si="21"/>
        <v>667</v>
      </c>
      <c r="B673" s="596"/>
      <c r="C673" s="175"/>
      <c r="D673" s="175"/>
      <c r="E673" s="65"/>
      <c r="F673" s="65"/>
      <c r="G673" s="65"/>
      <c r="H673" s="597">
        <f t="shared" si="20"/>
        <v>0</v>
      </c>
    </row>
    <row r="674" spans="1:8" x14ac:dyDescent="0.2">
      <c r="A674" s="280">
        <f t="shared" si="21"/>
        <v>668</v>
      </c>
      <c r="B674" s="596"/>
      <c r="C674" s="175"/>
      <c r="D674" s="175"/>
      <c r="E674" s="65"/>
      <c r="F674" s="65"/>
      <c r="G674" s="65"/>
      <c r="H674" s="597">
        <f t="shared" si="20"/>
        <v>0</v>
      </c>
    </row>
    <row r="675" spans="1:8" x14ac:dyDescent="0.2">
      <c r="A675" s="280">
        <f t="shared" si="21"/>
        <v>669</v>
      </c>
      <c r="B675" s="596"/>
      <c r="C675" s="175"/>
      <c r="D675" s="175"/>
      <c r="E675" s="65"/>
      <c r="F675" s="65"/>
      <c r="G675" s="65"/>
      <c r="H675" s="597">
        <f t="shared" si="20"/>
        <v>0</v>
      </c>
    </row>
    <row r="676" spans="1:8" x14ac:dyDescent="0.2">
      <c r="A676" s="280">
        <f t="shared" si="21"/>
        <v>670</v>
      </c>
      <c r="B676" s="596"/>
      <c r="C676" s="175"/>
      <c r="D676" s="175"/>
      <c r="E676" s="65"/>
      <c r="F676" s="65"/>
      <c r="G676" s="65"/>
      <c r="H676" s="597">
        <f t="shared" si="20"/>
        <v>0</v>
      </c>
    </row>
    <row r="677" spans="1:8" x14ac:dyDescent="0.2">
      <c r="A677" s="280">
        <f t="shared" si="21"/>
        <v>671</v>
      </c>
      <c r="B677" s="596"/>
      <c r="C677" s="175"/>
      <c r="D677" s="175"/>
      <c r="E677" s="65"/>
      <c r="F677" s="65"/>
      <c r="G677" s="65"/>
      <c r="H677" s="597">
        <f t="shared" ref="H677:H740" si="22">G677*F677</f>
        <v>0</v>
      </c>
    </row>
    <row r="678" spans="1:8" x14ac:dyDescent="0.2">
      <c r="A678" s="280">
        <f t="shared" si="21"/>
        <v>672</v>
      </c>
      <c r="B678" s="596"/>
      <c r="C678" s="175"/>
      <c r="D678" s="175"/>
      <c r="E678" s="65"/>
      <c r="F678" s="65"/>
      <c r="G678" s="65"/>
      <c r="H678" s="597">
        <f t="shared" si="22"/>
        <v>0</v>
      </c>
    </row>
    <row r="679" spans="1:8" x14ac:dyDescent="0.2">
      <c r="A679" s="280">
        <f t="shared" si="21"/>
        <v>673</v>
      </c>
      <c r="B679" s="596"/>
      <c r="C679" s="175"/>
      <c r="D679" s="175"/>
      <c r="E679" s="65"/>
      <c r="F679" s="65"/>
      <c r="G679" s="65"/>
      <c r="H679" s="597">
        <f t="shared" si="22"/>
        <v>0</v>
      </c>
    </row>
    <row r="680" spans="1:8" x14ac:dyDescent="0.2">
      <c r="A680" s="280">
        <f t="shared" si="21"/>
        <v>674</v>
      </c>
      <c r="B680" s="596"/>
      <c r="C680" s="175"/>
      <c r="D680" s="175"/>
      <c r="E680" s="65"/>
      <c r="F680" s="65"/>
      <c r="G680" s="65"/>
      <c r="H680" s="597">
        <f t="shared" si="22"/>
        <v>0</v>
      </c>
    </row>
    <row r="681" spans="1:8" x14ac:dyDescent="0.2">
      <c r="A681" s="280">
        <f t="shared" si="21"/>
        <v>675</v>
      </c>
      <c r="B681" s="596"/>
      <c r="C681" s="175"/>
      <c r="D681" s="175"/>
      <c r="E681" s="65"/>
      <c r="F681" s="65"/>
      <c r="G681" s="65"/>
      <c r="H681" s="597">
        <f t="shared" si="22"/>
        <v>0</v>
      </c>
    </row>
    <row r="682" spans="1:8" x14ac:dyDescent="0.2">
      <c r="A682" s="280">
        <f t="shared" si="21"/>
        <v>676</v>
      </c>
      <c r="B682" s="596"/>
      <c r="C682" s="175"/>
      <c r="D682" s="175"/>
      <c r="E682" s="65"/>
      <c r="F682" s="65"/>
      <c r="G682" s="65"/>
      <c r="H682" s="597">
        <f t="shared" si="22"/>
        <v>0</v>
      </c>
    </row>
    <row r="683" spans="1:8" x14ac:dyDescent="0.2">
      <c r="A683" s="280">
        <f t="shared" si="21"/>
        <v>677</v>
      </c>
      <c r="B683" s="596"/>
      <c r="C683" s="175"/>
      <c r="D683" s="175"/>
      <c r="E683" s="65"/>
      <c r="F683" s="65"/>
      <c r="G683" s="65"/>
      <c r="H683" s="597">
        <f t="shared" si="22"/>
        <v>0</v>
      </c>
    </row>
    <row r="684" spans="1:8" x14ac:dyDescent="0.2">
      <c r="A684" s="280">
        <f t="shared" si="21"/>
        <v>678</v>
      </c>
      <c r="B684" s="596"/>
      <c r="C684" s="175"/>
      <c r="D684" s="175"/>
      <c r="E684" s="65"/>
      <c r="F684" s="65"/>
      <c r="G684" s="65"/>
      <c r="H684" s="597">
        <f t="shared" si="22"/>
        <v>0</v>
      </c>
    </row>
    <row r="685" spans="1:8" x14ac:dyDescent="0.2">
      <c r="A685" s="280">
        <f t="shared" si="21"/>
        <v>679</v>
      </c>
      <c r="B685" s="596"/>
      <c r="C685" s="175"/>
      <c r="D685" s="175"/>
      <c r="E685" s="65"/>
      <c r="F685" s="65"/>
      <c r="G685" s="65"/>
      <c r="H685" s="597">
        <f t="shared" si="22"/>
        <v>0</v>
      </c>
    </row>
    <row r="686" spans="1:8" x14ac:dyDescent="0.2">
      <c r="A686" s="280">
        <f t="shared" si="21"/>
        <v>680</v>
      </c>
      <c r="B686" s="596"/>
      <c r="C686" s="175"/>
      <c r="D686" s="175"/>
      <c r="E686" s="65"/>
      <c r="F686" s="65"/>
      <c r="G686" s="65"/>
      <c r="H686" s="597">
        <f t="shared" si="22"/>
        <v>0</v>
      </c>
    </row>
    <row r="687" spans="1:8" x14ac:dyDescent="0.2">
      <c r="A687" s="280">
        <f t="shared" si="21"/>
        <v>681</v>
      </c>
      <c r="B687" s="596"/>
      <c r="C687" s="175"/>
      <c r="D687" s="175"/>
      <c r="E687" s="65"/>
      <c r="F687" s="65"/>
      <c r="G687" s="65"/>
      <c r="H687" s="597">
        <f t="shared" si="22"/>
        <v>0</v>
      </c>
    </row>
    <row r="688" spans="1:8" x14ac:dyDescent="0.2">
      <c r="A688" s="280">
        <f t="shared" si="21"/>
        <v>682</v>
      </c>
      <c r="B688" s="596"/>
      <c r="C688" s="175"/>
      <c r="D688" s="175"/>
      <c r="E688" s="65"/>
      <c r="F688" s="65"/>
      <c r="G688" s="65"/>
      <c r="H688" s="597">
        <f t="shared" si="22"/>
        <v>0</v>
      </c>
    </row>
    <row r="689" spans="1:8" x14ac:dyDescent="0.2">
      <c r="A689" s="280">
        <f t="shared" si="21"/>
        <v>683</v>
      </c>
      <c r="B689" s="596"/>
      <c r="C689" s="175"/>
      <c r="D689" s="175"/>
      <c r="E689" s="65"/>
      <c r="F689" s="65"/>
      <c r="G689" s="65"/>
      <c r="H689" s="597">
        <f t="shared" si="22"/>
        <v>0</v>
      </c>
    </row>
    <row r="690" spans="1:8" x14ac:dyDescent="0.2">
      <c r="A690" s="280">
        <f t="shared" si="21"/>
        <v>684</v>
      </c>
      <c r="B690" s="596"/>
      <c r="C690" s="175"/>
      <c r="D690" s="175"/>
      <c r="E690" s="65"/>
      <c r="F690" s="65"/>
      <c r="G690" s="65"/>
      <c r="H690" s="597">
        <f t="shared" si="22"/>
        <v>0</v>
      </c>
    </row>
    <row r="691" spans="1:8" x14ac:dyDescent="0.2">
      <c r="A691" s="280">
        <f t="shared" si="21"/>
        <v>685</v>
      </c>
      <c r="B691" s="596"/>
      <c r="C691" s="175"/>
      <c r="D691" s="175"/>
      <c r="E691" s="65"/>
      <c r="F691" s="65"/>
      <c r="G691" s="65"/>
      <c r="H691" s="597">
        <f t="shared" si="22"/>
        <v>0</v>
      </c>
    </row>
    <row r="692" spans="1:8" x14ac:dyDescent="0.2">
      <c r="A692" s="280">
        <f t="shared" si="21"/>
        <v>686</v>
      </c>
      <c r="B692" s="596"/>
      <c r="C692" s="175"/>
      <c r="D692" s="175"/>
      <c r="E692" s="65"/>
      <c r="F692" s="65"/>
      <c r="G692" s="65"/>
      <c r="H692" s="597">
        <f t="shared" si="22"/>
        <v>0</v>
      </c>
    </row>
    <row r="693" spans="1:8" x14ac:dyDescent="0.2">
      <c r="A693" s="280">
        <f t="shared" si="21"/>
        <v>687</v>
      </c>
      <c r="B693" s="596"/>
      <c r="C693" s="175"/>
      <c r="D693" s="175"/>
      <c r="E693" s="65"/>
      <c r="F693" s="65"/>
      <c r="G693" s="65"/>
      <c r="H693" s="597">
        <f t="shared" si="22"/>
        <v>0</v>
      </c>
    </row>
    <row r="694" spans="1:8" x14ac:dyDescent="0.2">
      <c r="A694" s="280">
        <f t="shared" si="21"/>
        <v>688</v>
      </c>
      <c r="B694" s="596"/>
      <c r="C694" s="175"/>
      <c r="D694" s="175"/>
      <c r="E694" s="65"/>
      <c r="F694" s="65"/>
      <c r="G694" s="65"/>
      <c r="H694" s="597">
        <f t="shared" si="22"/>
        <v>0</v>
      </c>
    </row>
    <row r="695" spans="1:8" x14ac:dyDescent="0.2">
      <c r="A695" s="280">
        <f t="shared" si="21"/>
        <v>689</v>
      </c>
      <c r="B695" s="596"/>
      <c r="C695" s="175"/>
      <c r="D695" s="175"/>
      <c r="E695" s="65"/>
      <c r="F695" s="65"/>
      <c r="G695" s="65"/>
      <c r="H695" s="597">
        <f t="shared" si="22"/>
        <v>0</v>
      </c>
    </row>
    <row r="696" spans="1:8" x14ac:dyDescent="0.2">
      <c r="A696" s="280">
        <f t="shared" si="21"/>
        <v>690</v>
      </c>
      <c r="B696" s="596"/>
      <c r="C696" s="175"/>
      <c r="D696" s="175"/>
      <c r="E696" s="65"/>
      <c r="F696" s="65"/>
      <c r="G696" s="65"/>
      <c r="H696" s="597">
        <f t="shared" si="22"/>
        <v>0</v>
      </c>
    </row>
    <row r="697" spans="1:8" x14ac:dyDescent="0.2">
      <c r="A697" s="280">
        <f t="shared" si="21"/>
        <v>691</v>
      </c>
      <c r="B697" s="596"/>
      <c r="C697" s="175"/>
      <c r="D697" s="175"/>
      <c r="E697" s="65"/>
      <c r="F697" s="65"/>
      <c r="G697" s="65"/>
      <c r="H697" s="597">
        <f t="shared" si="22"/>
        <v>0</v>
      </c>
    </row>
    <row r="698" spans="1:8" x14ac:dyDescent="0.2">
      <c r="A698" s="280">
        <f t="shared" si="21"/>
        <v>692</v>
      </c>
      <c r="B698" s="596"/>
      <c r="C698" s="175"/>
      <c r="D698" s="175"/>
      <c r="E698" s="65"/>
      <c r="F698" s="65"/>
      <c r="G698" s="65"/>
      <c r="H698" s="597">
        <f t="shared" si="22"/>
        <v>0</v>
      </c>
    </row>
    <row r="699" spans="1:8" x14ac:dyDescent="0.2">
      <c r="A699" s="280">
        <f t="shared" si="21"/>
        <v>693</v>
      </c>
      <c r="B699" s="596"/>
      <c r="C699" s="175"/>
      <c r="D699" s="175"/>
      <c r="E699" s="65"/>
      <c r="F699" s="65"/>
      <c r="G699" s="65"/>
      <c r="H699" s="597">
        <f t="shared" si="22"/>
        <v>0</v>
      </c>
    </row>
    <row r="700" spans="1:8" x14ac:dyDescent="0.2">
      <c r="A700" s="280">
        <f t="shared" si="21"/>
        <v>694</v>
      </c>
      <c r="B700" s="596"/>
      <c r="C700" s="175"/>
      <c r="D700" s="175"/>
      <c r="E700" s="65"/>
      <c r="F700" s="65"/>
      <c r="G700" s="65"/>
      <c r="H700" s="597">
        <f t="shared" si="22"/>
        <v>0</v>
      </c>
    </row>
    <row r="701" spans="1:8" x14ac:dyDescent="0.2">
      <c r="A701" s="280">
        <f t="shared" si="21"/>
        <v>695</v>
      </c>
      <c r="B701" s="596"/>
      <c r="C701" s="175"/>
      <c r="D701" s="175"/>
      <c r="E701" s="65"/>
      <c r="F701" s="65"/>
      <c r="G701" s="65"/>
      <c r="H701" s="597">
        <f t="shared" si="22"/>
        <v>0</v>
      </c>
    </row>
    <row r="702" spans="1:8" x14ac:dyDescent="0.2">
      <c r="A702" s="280">
        <f t="shared" si="21"/>
        <v>696</v>
      </c>
      <c r="B702" s="596"/>
      <c r="C702" s="175"/>
      <c r="D702" s="175"/>
      <c r="E702" s="65"/>
      <c r="F702" s="65"/>
      <c r="G702" s="65"/>
      <c r="H702" s="597">
        <f t="shared" si="22"/>
        <v>0</v>
      </c>
    </row>
    <row r="703" spans="1:8" x14ac:dyDescent="0.2">
      <c r="A703" s="280">
        <f t="shared" si="21"/>
        <v>697</v>
      </c>
      <c r="B703" s="596"/>
      <c r="C703" s="175"/>
      <c r="D703" s="175"/>
      <c r="E703" s="65"/>
      <c r="F703" s="65"/>
      <c r="G703" s="65"/>
      <c r="H703" s="597">
        <f t="shared" si="22"/>
        <v>0</v>
      </c>
    </row>
    <row r="704" spans="1:8" x14ac:dyDescent="0.2">
      <c r="A704" s="280">
        <f t="shared" si="21"/>
        <v>698</v>
      </c>
      <c r="B704" s="596"/>
      <c r="C704" s="175"/>
      <c r="D704" s="175"/>
      <c r="E704" s="65"/>
      <c r="F704" s="65"/>
      <c r="G704" s="65"/>
      <c r="H704" s="597">
        <f t="shared" si="22"/>
        <v>0</v>
      </c>
    </row>
    <row r="705" spans="1:8" x14ac:dyDescent="0.2">
      <c r="A705" s="280">
        <f t="shared" si="21"/>
        <v>699</v>
      </c>
      <c r="B705" s="596"/>
      <c r="C705" s="175"/>
      <c r="D705" s="175"/>
      <c r="E705" s="65"/>
      <c r="F705" s="65"/>
      <c r="G705" s="65"/>
      <c r="H705" s="597">
        <f t="shared" si="22"/>
        <v>0</v>
      </c>
    </row>
    <row r="706" spans="1:8" x14ac:dyDescent="0.2">
      <c r="A706" s="280">
        <f t="shared" si="21"/>
        <v>700</v>
      </c>
      <c r="B706" s="596"/>
      <c r="C706" s="175"/>
      <c r="D706" s="175"/>
      <c r="E706" s="65"/>
      <c r="F706" s="65"/>
      <c r="G706" s="65"/>
      <c r="H706" s="597">
        <f t="shared" si="22"/>
        <v>0</v>
      </c>
    </row>
    <row r="707" spans="1:8" x14ac:dyDescent="0.2">
      <c r="A707" s="280">
        <f t="shared" si="21"/>
        <v>701</v>
      </c>
      <c r="B707" s="596"/>
      <c r="C707" s="175"/>
      <c r="D707" s="175"/>
      <c r="E707" s="65"/>
      <c r="F707" s="65"/>
      <c r="G707" s="65"/>
      <c r="H707" s="597">
        <f t="shared" si="22"/>
        <v>0</v>
      </c>
    </row>
    <row r="708" spans="1:8" x14ac:dyDescent="0.2">
      <c r="A708" s="280">
        <f t="shared" si="21"/>
        <v>702</v>
      </c>
      <c r="B708" s="596"/>
      <c r="C708" s="175"/>
      <c r="D708" s="175"/>
      <c r="E708" s="65"/>
      <c r="F708" s="65"/>
      <c r="G708" s="65"/>
      <c r="H708" s="597">
        <f t="shared" si="22"/>
        <v>0</v>
      </c>
    </row>
    <row r="709" spans="1:8" x14ac:dyDescent="0.2">
      <c r="A709" s="280">
        <f t="shared" si="21"/>
        <v>703</v>
      </c>
      <c r="B709" s="596"/>
      <c r="C709" s="175"/>
      <c r="D709" s="175"/>
      <c r="E709" s="65"/>
      <c r="F709" s="65"/>
      <c r="G709" s="65"/>
      <c r="H709" s="597">
        <f t="shared" si="22"/>
        <v>0</v>
      </c>
    </row>
    <row r="710" spans="1:8" x14ac:dyDescent="0.2">
      <c r="A710" s="280">
        <f t="shared" si="21"/>
        <v>704</v>
      </c>
      <c r="B710" s="596"/>
      <c r="C710" s="175"/>
      <c r="D710" s="175"/>
      <c r="E710" s="65"/>
      <c r="F710" s="65"/>
      <c r="G710" s="65"/>
      <c r="H710" s="597">
        <f t="shared" si="22"/>
        <v>0</v>
      </c>
    </row>
    <row r="711" spans="1:8" x14ac:dyDescent="0.2">
      <c r="A711" s="280">
        <f t="shared" si="21"/>
        <v>705</v>
      </c>
      <c r="B711" s="596"/>
      <c r="C711" s="175"/>
      <c r="D711" s="175"/>
      <c r="E711" s="65"/>
      <c r="F711" s="65"/>
      <c r="G711" s="65"/>
      <c r="H711" s="597">
        <f t="shared" si="22"/>
        <v>0</v>
      </c>
    </row>
    <row r="712" spans="1:8" x14ac:dyDescent="0.2">
      <c r="A712" s="280">
        <f t="shared" si="21"/>
        <v>706</v>
      </c>
      <c r="B712" s="596"/>
      <c r="C712" s="175"/>
      <c r="D712" s="175"/>
      <c r="E712" s="65"/>
      <c r="F712" s="65"/>
      <c r="G712" s="65"/>
      <c r="H712" s="597">
        <f t="shared" si="22"/>
        <v>0</v>
      </c>
    </row>
    <row r="713" spans="1:8" x14ac:dyDescent="0.2">
      <c r="A713" s="280">
        <f t="shared" ref="A713:A776" si="23">+A712+1</f>
        <v>707</v>
      </c>
      <c r="B713" s="596"/>
      <c r="C713" s="175"/>
      <c r="D713" s="175"/>
      <c r="E713" s="65"/>
      <c r="F713" s="65"/>
      <c r="G713" s="65"/>
      <c r="H713" s="597">
        <f t="shared" si="22"/>
        <v>0</v>
      </c>
    </row>
    <row r="714" spans="1:8" x14ac:dyDescent="0.2">
      <c r="A714" s="280">
        <f t="shared" si="23"/>
        <v>708</v>
      </c>
      <c r="B714" s="596"/>
      <c r="C714" s="175"/>
      <c r="D714" s="175"/>
      <c r="E714" s="65"/>
      <c r="F714" s="65"/>
      <c r="G714" s="65"/>
      <c r="H714" s="597">
        <f t="shared" si="22"/>
        <v>0</v>
      </c>
    </row>
    <row r="715" spans="1:8" x14ac:dyDescent="0.2">
      <c r="A715" s="280">
        <f t="shared" si="23"/>
        <v>709</v>
      </c>
      <c r="B715" s="596"/>
      <c r="C715" s="175"/>
      <c r="D715" s="175"/>
      <c r="E715" s="65"/>
      <c r="F715" s="65"/>
      <c r="G715" s="65"/>
      <c r="H715" s="597">
        <f t="shared" si="22"/>
        <v>0</v>
      </c>
    </row>
    <row r="716" spans="1:8" x14ac:dyDescent="0.2">
      <c r="A716" s="280">
        <f t="shared" si="23"/>
        <v>710</v>
      </c>
      <c r="B716" s="596"/>
      <c r="C716" s="175"/>
      <c r="D716" s="175"/>
      <c r="E716" s="65"/>
      <c r="F716" s="65"/>
      <c r="G716" s="65"/>
      <c r="H716" s="597">
        <f t="shared" si="22"/>
        <v>0</v>
      </c>
    </row>
    <row r="717" spans="1:8" x14ac:dyDescent="0.2">
      <c r="A717" s="280">
        <f t="shared" si="23"/>
        <v>711</v>
      </c>
      <c r="B717" s="596"/>
      <c r="C717" s="175"/>
      <c r="D717" s="175"/>
      <c r="E717" s="65"/>
      <c r="F717" s="65"/>
      <c r="G717" s="65"/>
      <c r="H717" s="597">
        <f t="shared" si="22"/>
        <v>0</v>
      </c>
    </row>
    <row r="718" spans="1:8" x14ac:dyDescent="0.2">
      <c r="A718" s="280">
        <f t="shared" si="23"/>
        <v>712</v>
      </c>
      <c r="B718" s="596"/>
      <c r="C718" s="175"/>
      <c r="D718" s="175"/>
      <c r="E718" s="65"/>
      <c r="F718" s="65"/>
      <c r="G718" s="65"/>
      <c r="H718" s="597">
        <f t="shared" si="22"/>
        <v>0</v>
      </c>
    </row>
    <row r="719" spans="1:8" x14ac:dyDescent="0.2">
      <c r="A719" s="280">
        <f t="shared" si="23"/>
        <v>713</v>
      </c>
      <c r="B719" s="596"/>
      <c r="C719" s="175"/>
      <c r="D719" s="175"/>
      <c r="E719" s="65"/>
      <c r="F719" s="65"/>
      <c r="G719" s="65"/>
      <c r="H719" s="597">
        <f t="shared" si="22"/>
        <v>0</v>
      </c>
    </row>
    <row r="720" spans="1:8" x14ac:dyDescent="0.2">
      <c r="A720" s="280">
        <f t="shared" si="23"/>
        <v>714</v>
      </c>
      <c r="B720" s="596"/>
      <c r="C720" s="175"/>
      <c r="D720" s="175"/>
      <c r="E720" s="65"/>
      <c r="F720" s="65"/>
      <c r="G720" s="65"/>
      <c r="H720" s="597">
        <f t="shared" si="22"/>
        <v>0</v>
      </c>
    </row>
    <row r="721" spans="1:8" x14ac:dyDescent="0.2">
      <c r="A721" s="280">
        <f t="shared" si="23"/>
        <v>715</v>
      </c>
      <c r="B721" s="596"/>
      <c r="C721" s="175"/>
      <c r="D721" s="175"/>
      <c r="E721" s="65"/>
      <c r="F721" s="65"/>
      <c r="G721" s="65"/>
      <c r="H721" s="597">
        <f t="shared" si="22"/>
        <v>0</v>
      </c>
    </row>
    <row r="722" spans="1:8" x14ac:dyDescent="0.2">
      <c r="A722" s="280">
        <f t="shared" si="23"/>
        <v>716</v>
      </c>
      <c r="B722" s="596"/>
      <c r="C722" s="175"/>
      <c r="D722" s="175"/>
      <c r="E722" s="65"/>
      <c r="F722" s="65"/>
      <c r="G722" s="65"/>
      <c r="H722" s="597">
        <f t="shared" si="22"/>
        <v>0</v>
      </c>
    </row>
    <row r="723" spans="1:8" x14ac:dyDescent="0.2">
      <c r="A723" s="280">
        <f t="shared" si="23"/>
        <v>717</v>
      </c>
      <c r="B723" s="596"/>
      <c r="C723" s="175"/>
      <c r="D723" s="175"/>
      <c r="E723" s="65"/>
      <c r="F723" s="65"/>
      <c r="G723" s="65"/>
      <c r="H723" s="597">
        <f t="shared" si="22"/>
        <v>0</v>
      </c>
    </row>
    <row r="724" spans="1:8" x14ac:dyDescent="0.2">
      <c r="A724" s="280">
        <f t="shared" si="23"/>
        <v>718</v>
      </c>
      <c r="B724" s="596"/>
      <c r="C724" s="175"/>
      <c r="D724" s="175"/>
      <c r="E724" s="65"/>
      <c r="F724" s="65"/>
      <c r="G724" s="65"/>
      <c r="H724" s="597">
        <f t="shared" si="22"/>
        <v>0</v>
      </c>
    </row>
    <row r="725" spans="1:8" x14ac:dyDescent="0.2">
      <c r="A725" s="280">
        <f t="shared" si="23"/>
        <v>719</v>
      </c>
      <c r="B725" s="596"/>
      <c r="C725" s="175"/>
      <c r="D725" s="175"/>
      <c r="E725" s="65"/>
      <c r="F725" s="65"/>
      <c r="G725" s="65"/>
      <c r="H725" s="597">
        <f t="shared" si="22"/>
        <v>0</v>
      </c>
    </row>
    <row r="726" spans="1:8" x14ac:dyDescent="0.2">
      <c r="A726" s="280">
        <f t="shared" si="23"/>
        <v>720</v>
      </c>
      <c r="B726" s="596"/>
      <c r="C726" s="175"/>
      <c r="D726" s="175"/>
      <c r="E726" s="65"/>
      <c r="F726" s="65"/>
      <c r="G726" s="65"/>
      <c r="H726" s="597">
        <f t="shared" si="22"/>
        <v>0</v>
      </c>
    </row>
    <row r="727" spans="1:8" x14ac:dyDescent="0.2">
      <c r="A727" s="280">
        <f t="shared" si="23"/>
        <v>721</v>
      </c>
      <c r="B727" s="596"/>
      <c r="C727" s="175"/>
      <c r="D727" s="175"/>
      <c r="E727" s="65"/>
      <c r="F727" s="65"/>
      <c r="G727" s="65"/>
      <c r="H727" s="597">
        <f t="shared" si="22"/>
        <v>0</v>
      </c>
    </row>
    <row r="728" spans="1:8" x14ac:dyDescent="0.2">
      <c r="A728" s="280">
        <f t="shared" si="23"/>
        <v>722</v>
      </c>
      <c r="B728" s="596"/>
      <c r="C728" s="175"/>
      <c r="D728" s="175"/>
      <c r="E728" s="65"/>
      <c r="F728" s="65"/>
      <c r="G728" s="65"/>
      <c r="H728" s="597">
        <f t="shared" si="22"/>
        <v>0</v>
      </c>
    </row>
    <row r="729" spans="1:8" x14ac:dyDescent="0.2">
      <c r="A729" s="280">
        <f t="shared" si="23"/>
        <v>723</v>
      </c>
      <c r="B729" s="596"/>
      <c r="C729" s="175"/>
      <c r="D729" s="175"/>
      <c r="E729" s="65"/>
      <c r="F729" s="65"/>
      <c r="G729" s="65"/>
      <c r="H729" s="597">
        <f t="shared" si="22"/>
        <v>0</v>
      </c>
    </row>
    <row r="730" spans="1:8" x14ac:dyDescent="0.2">
      <c r="A730" s="280">
        <f t="shared" si="23"/>
        <v>724</v>
      </c>
      <c r="B730" s="596"/>
      <c r="C730" s="175"/>
      <c r="D730" s="175"/>
      <c r="E730" s="65"/>
      <c r="F730" s="65"/>
      <c r="G730" s="65"/>
      <c r="H730" s="597">
        <f t="shared" si="22"/>
        <v>0</v>
      </c>
    </row>
    <row r="731" spans="1:8" x14ac:dyDescent="0.2">
      <c r="A731" s="280">
        <f t="shared" si="23"/>
        <v>725</v>
      </c>
      <c r="B731" s="596"/>
      <c r="C731" s="175"/>
      <c r="D731" s="175"/>
      <c r="E731" s="65"/>
      <c r="F731" s="65"/>
      <c r="G731" s="65"/>
      <c r="H731" s="597">
        <f t="shared" si="22"/>
        <v>0</v>
      </c>
    </row>
    <row r="732" spans="1:8" x14ac:dyDescent="0.2">
      <c r="A732" s="280">
        <f t="shared" si="23"/>
        <v>726</v>
      </c>
      <c r="B732" s="596"/>
      <c r="C732" s="175"/>
      <c r="D732" s="175"/>
      <c r="E732" s="65"/>
      <c r="F732" s="65"/>
      <c r="G732" s="65"/>
      <c r="H732" s="597">
        <f t="shared" si="22"/>
        <v>0</v>
      </c>
    </row>
    <row r="733" spans="1:8" x14ac:dyDescent="0.2">
      <c r="A733" s="280">
        <f t="shared" si="23"/>
        <v>727</v>
      </c>
      <c r="B733" s="596"/>
      <c r="C733" s="175"/>
      <c r="D733" s="175"/>
      <c r="E733" s="65"/>
      <c r="F733" s="65"/>
      <c r="G733" s="65"/>
      <c r="H733" s="597">
        <f t="shared" si="22"/>
        <v>0</v>
      </c>
    </row>
    <row r="734" spans="1:8" x14ac:dyDescent="0.2">
      <c r="A734" s="280">
        <f t="shared" si="23"/>
        <v>728</v>
      </c>
      <c r="B734" s="596"/>
      <c r="C734" s="175"/>
      <c r="D734" s="175"/>
      <c r="E734" s="65"/>
      <c r="F734" s="65"/>
      <c r="G734" s="65"/>
      <c r="H734" s="597">
        <f t="shared" si="22"/>
        <v>0</v>
      </c>
    </row>
    <row r="735" spans="1:8" x14ac:dyDescent="0.2">
      <c r="A735" s="280">
        <f t="shared" si="23"/>
        <v>729</v>
      </c>
      <c r="B735" s="596"/>
      <c r="C735" s="175"/>
      <c r="D735" s="175"/>
      <c r="E735" s="65"/>
      <c r="F735" s="65"/>
      <c r="G735" s="65"/>
      <c r="H735" s="597">
        <f t="shared" si="22"/>
        <v>0</v>
      </c>
    </row>
    <row r="736" spans="1:8" x14ac:dyDescent="0.2">
      <c r="A736" s="280">
        <f t="shared" si="23"/>
        <v>730</v>
      </c>
      <c r="B736" s="596"/>
      <c r="C736" s="175"/>
      <c r="D736" s="175"/>
      <c r="E736" s="65"/>
      <c r="F736" s="65"/>
      <c r="G736" s="65"/>
      <c r="H736" s="597">
        <f t="shared" si="22"/>
        <v>0</v>
      </c>
    </row>
    <row r="737" spans="1:8" x14ac:dyDescent="0.2">
      <c r="A737" s="280">
        <f t="shared" si="23"/>
        <v>731</v>
      </c>
      <c r="B737" s="596"/>
      <c r="C737" s="175"/>
      <c r="D737" s="175"/>
      <c r="E737" s="65"/>
      <c r="F737" s="65"/>
      <c r="G737" s="65"/>
      <c r="H737" s="597">
        <f t="shared" si="22"/>
        <v>0</v>
      </c>
    </row>
    <row r="738" spans="1:8" x14ac:dyDescent="0.2">
      <c r="A738" s="280">
        <f t="shared" si="23"/>
        <v>732</v>
      </c>
      <c r="B738" s="596"/>
      <c r="C738" s="175"/>
      <c r="D738" s="175"/>
      <c r="E738" s="65"/>
      <c r="F738" s="65"/>
      <c r="G738" s="65"/>
      <c r="H738" s="597">
        <f t="shared" si="22"/>
        <v>0</v>
      </c>
    </row>
    <row r="739" spans="1:8" x14ac:dyDescent="0.2">
      <c r="A739" s="280">
        <f t="shared" si="23"/>
        <v>733</v>
      </c>
      <c r="B739" s="596"/>
      <c r="C739" s="175"/>
      <c r="D739" s="175"/>
      <c r="E739" s="65"/>
      <c r="F739" s="65"/>
      <c r="G739" s="65"/>
      <c r="H739" s="597">
        <f t="shared" si="22"/>
        <v>0</v>
      </c>
    </row>
    <row r="740" spans="1:8" x14ac:dyDescent="0.2">
      <c r="A740" s="280">
        <f t="shared" si="23"/>
        <v>734</v>
      </c>
      <c r="B740" s="596"/>
      <c r="C740" s="175"/>
      <c r="D740" s="175"/>
      <c r="E740" s="65"/>
      <c r="F740" s="65"/>
      <c r="G740" s="65"/>
      <c r="H740" s="597">
        <f t="shared" si="22"/>
        <v>0</v>
      </c>
    </row>
    <row r="741" spans="1:8" x14ac:dyDescent="0.2">
      <c r="A741" s="280">
        <f t="shared" si="23"/>
        <v>735</v>
      </c>
      <c r="B741" s="596"/>
      <c r="C741" s="175"/>
      <c r="D741" s="175"/>
      <c r="E741" s="65"/>
      <c r="F741" s="65"/>
      <c r="G741" s="65"/>
      <c r="H741" s="597">
        <f t="shared" ref="H741:H804" si="24">G741*F741</f>
        <v>0</v>
      </c>
    </row>
    <row r="742" spans="1:8" x14ac:dyDescent="0.2">
      <c r="A742" s="280">
        <f t="shared" si="23"/>
        <v>736</v>
      </c>
      <c r="B742" s="596"/>
      <c r="C742" s="175"/>
      <c r="D742" s="175"/>
      <c r="E742" s="65"/>
      <c r="F742" s="65"/>
      <c r="G742" s="65"/>
      <c r="H742" s="597">
        <f t="shared" si="24"/>
        <v>0</v>
      </c>
    </row>
    <row r="743" spans="1:8" x14ac:dyDescent="0.2">
      <c r="A743" s="280">
        <f t="shared" si="23"/>
        <v>737</v>
      </c>
      <c r="B743" s="596"/>
      <c r="C743" s="175"/>
      <c r="D743" s="175"/>
      <c r="E743" s="65"/>
      <c r="F743" s="65"/>
      <c r="G743" s="65"/>
      <c r="H743" s="597">
        <f t="shared" si="24"/>
        <v>0</v>
      </c>
    </row>
    <row r="744" spans="1:8" x14ac:dyDescent="0.2">
      <c r="A744" s="280">
        <f t="shared" si="23"/>
        <v>738</v>
      </c>
      <c r="B744" s="596"/>
      <c r="C744" s="175"/>
      <c r="D744" s="175"/>
      <c r="E744" s="65"/>
      <c r="F744" s="65"/>
      <c r="G744" s="65"/>
      <c r="H744" s="597">
        <f t="shared" si="24"/>
        <v>0</v>
      </c>
    </row>
    <row r="745" spans="1:8" x14ac:dyDescent="0.2">
      <c r="A745" s="280">
        <f t="shared" si="23"/>
        <v>739</v>
      </c>
      <c r="B745" s="596"/>
      <c r="C745" s="175"/>
      <c r="D745" s="175"/>
      <c r="E745" s="65"/>
      <c r="F745" s="65"/>
      <c r="G745" s="65"/>
      <c r="H745" s="597">
        <f t="shared" si="24"/>
        <v>0</v>
      </c>
    </row>
    <row r="746" spans="1:8" x14ac:dyDescent="0.2">
      <c r="A746" s="280">
        <f t="shared" si="23"/>
        <v>740</v>
      </c>
      <c r="B746" s="596"/>
      <c r="C746" s="175"/>
      <c r="D746" s="175"/>
      <c r="E746" s="65"/>
      <c r="F746" s="65"/>
      <c r="G746" s="65"/>
      <c r="H746" s="597">
        <f t="shared" si="24"/>
        <v>0</v>
      </c>
    </row>
    <row r="747" spans="1:8" x14ac:dyDescent="0.2">
      <c r="A747" s="280">
        <f t="shared" si="23"/>
        <v>741</v>
      </c>
      <c r="B747" s="596"/>
      <c r="C747" s="175"/>
      <c r="D747" s="175"/>
      <c r="E747" s="65"/>
      <c r="F747" s="65"/>
      <c r="G747" s="65"/>
      <c r="H747" s="597">
        <f t="shared" si="24"/>
        <v>0</v>
      </c>
    </row>
    <row r="748" spans="1:8" x14ac:dyDescent="0.2">
      <c r="A748" s="280">
        <f t="shared" si="23"/>
        <v>742</v>
      </c>
      <c r="B748" s="596"/>
      <c r="C748" s="175"/>
      <c r="D748" s="175"/>
      <c r="E748" s="65"/>
      <c r="F748" s="65"/>
      <c r="G748" s="65"/>
      <c r="H748" s="597">
        <f t="shared" si="24"/>
        <v>0</v>
      </c>
    </row>
    <row r="749" spans="1:8" x14ac:dyDescent="0.2">
      <c r="A749" s="280">
        <f t="shared" si="23"/>
        <v>743</v>
      </c>
      <c r="B749" s="596"/>
      <c r="C749" s="175"/>
      <c r="D749" s="175"/>
      <c r="E749" s="65"/>
      <c r="F749" s="65"/>
      <c r="G749" s="65"/>
      <c r="H749" s="597">
        <f t="shared" si="24"/>
        <v>0</v>
      </c>
    </row>
    <row r="750" spans="1:8" x14ac:dyDescent="0.2">
      <c r="A750" s="280">
        <f t="shared" si="23"/>
        <v>744</v>
      </c>
      <c r="B750" s="596"/>
      <c r="C750" s="175"/>
      <c r="D750" s="175"/>
      <c r="E750" s="65"/>
      <c r="F750" s="65"/>
      <c r="G750" s="65"/>
      <c r="H750" s="597">
        <f t="shared" si="24"/>
        <v>0</v>
      </c>
    </row>
    <row r="751" spans="1:8" x14ac:dyDescent="0.2">
      <c r="A751" s="280">
        <f t="shared" si="23"/>
        <v>745</v>
      </c>
      <c r="B751" s="596"/>
      <c r="C751" s="175"/>
      <c r="D751" s="175"/>
      <c r="E751" s="65"/>
      <c r="F751" s="65"/>
      <c r="G751" s="65"/>
      <c r="H751" s="597">
        <f t="shared" si="24"/>
        <v>0</v>
      </c>
    </row>
    <row r="752" spans="1:8" x14ac:dyDescent="0.2">
      <c r="A752" s="280">
        <f t="shared" si="23"/>
        <v>746</v>
      </c>
      <c r="B752" s="596"/>
      <c r="C752" s="175"/>
      <c r="D752" s="175"/>
      <c r="E752" s="65"/>
      <c r="F752" s="65"/>
      <c r="G752" s="65"/>
      <c r="H752" s="597">
        <f t="shared" si="24"/>
        <v>0</v>
      </c>
    </row>
    <row r="753" spans="1:8" x14ac:dyDescent="0.2">
      <c r="A753" s="280">
        <f t="shared" si="23"/>
        <v>747</v>
      </c>
      <c r="B753" s="596"/>
      <c r="C753" s="175"/>
      <c r="D753" s="175"/>
      <c r="E753" s="65"/>
      <c r="F753" s="65"/>
      <c r="G753" s="65"/>
      <c r="H753" s="597">
        <f t="shared" si="24"/>
        <v>0</v>
      </c>
    </row>
    <row r="754" spans="1:8" x14ac:dyDescent="0.2">
      <c r="A754" s="280">
        <f t="shared" si="23"/>
        <v>748</v>
      </c>
      <c r="B754" s="596"/>
      <c r="C754" s="175"/>
      <c r="D754" s="175"/>
      <c r="E754" s="65"/>
      <c r="F754" s="65"/>
      <c r="G754" s="65"/>
      <c r="H754" s="597">
        <f t="shared" si="24"/>
        <v>0</v>
      </c>
    </row>
    <row r="755" spans="1:8" x14ac:dyDescent="0.2">
      <c r="A755" s="280">
        <f t="shared" si="23"/>
        <v>749</v>
      </c>
      <c r="B755" s="596"/>
      <c r="C755" s="175"/>
      <c r="D755" s="175"/>
      <c r="E755" s="65"/>
      <c r="F755" s="65"/>
      <c r="G755" s="65"/>
      <c r="H755" s="597">
        <f t="shared" si="24"/>
        <v>0</v>
      </c>
    </row>
    <row r="756" spans="1:8" x14ac:dyDescent="0.2">
      <c r="A756" s="280">
        <f t="shared" si="23"/>
        <v>750</v>
      </c>
      <c r="B756" s="596"/>
      <c r="C756" s="175"/>
      <c r="D756" s="175"/>
      <c r="E756" s="65"/>
      <c r="F756" s="65"/>
      <c r="G756" s="65"/>
      <c r="H756" s="597">
        <f t="shared" si="24"/>
        <v>0</v>
      </c>
    </row>
    <row r="757" spans="1:8" x14ac:dyDescent="0.2">
      <c r="A757" s="280">
        <f t="shared" si="23"/>
        <v>751</v>
      </c>
      <c r="B757" s="596"/>
      <c r="C757" s="175"/>
      <c r="D757" s="175"/>
      <c r="E757" s="65"/>
      <c r="F757" s="65"/>
      <c r="G757" s="65"/>
      <c r="H757" s="597">
        <f t="shared" si="24"/>
        <v>0</v>
      </c>
    </row>
    <row r="758" spans="1:8" x14ac:dyDescent="0.2">
      <c r="A758" s="280">
        <f t="shared" si="23"/>
        <v>752</v>
      </c>
      <c r="B758" s="596"/>
      <c r="C758" s="175"/>
      <c r="D758" s="175"/>
      <c r="E758" s="65"/>
      <c r="F758" s="65"/>
      <c r="G758" s="65"/>
      <c r="H758" s="597">
        <f t="shared" si="24"/>
        <v>0</v>
      </c>
    </row>
    <row r="759" spans="1:8" x14ac:dyDescent="0.2">
      <c r="A759" s="280">
        <f t="shared" si="23"/>
        <v>753</v>
      </c>
      <c r="B759" s="596"/>
      <c r="C759" s="175"/>
      <c r="D759" s="175"/>
      <c r="E759" s="65"/>
      <c r="F759" s="65"/>
      <c r="G759" s="65"/>
      <c r="H759" s="597">
        <f t="shared" si="24"/>
        <v>0</v>
      </c>
    </row>
    <row r="760" spans="1:8" x14ac:dyDescent="0.2">
      <c r="A760" s="280">
        <f t="shared" si="23"/>
        <v>754</v>
      </c>
      <c r="B760" s="596"/>
      <c r="C760" s="175"/>
      <c r="D760" s="175"/>
      <c r="E760" s="65"/>
      <c r="F760" s="65"/>
      <c r="G760" s="65"/>
      <c r="H760" s="597">
        <f t="shared" si="24"/>
        <v>0</v>
      </c>
    </row>
    <row r="761" spans="1:8" x14ac:dyDescent="0.2">
      <c r="A761" s="280">
        <f t="shared" si="23"/>
        <v>755</v>
      </c>
      <c r="B761" s="596"/>
      <c r="C761" s="175"/>
      <c r="D761" s="175"/>
      <c r="E761" s="65"/>
      <c r="F761" s="65"/>
      <c r="G761" s="65"/>
      <c r="H761" s="597">
        <f t="shared" si="24"/>
        <v>0</v>
      </c>
    </row>
    <row r="762" spans="1:8" x14ac:dyDescent="0.2">
      <c r="A762" s="280">
        <f t="shared" si="23"/>
        <v>756</v>
      </c>
      <c r="B762" s="596"/>
      <c r="C762" s="175"/>
      <c r="D762" s="175"/>
      <c r="E762" s="65"/>
      <c r="F762" s="65"/>
      <c r="G762" s="65"/>
      <c r="H762" s="597">
        <f t="shared" si="24"/>
        <v>0</v>
      </c>
    </row>
    <row r="763" spans="1:8" x14ac:dyDescent="0.2">
      <c r="A763" s="280">
        <f t="shared" si="23"/>
        <v>757</v>
      </c>
      <c r="B763" s="596"/>
      <c r="C763" s="175"/>
      <c r="D763" s="175"/>
      <c r="E763" s="65"/>
      <c r="F763" s="65"/>
      <c r="G763" s="65"/>
      <c r="H763" s="597">
        <f t="shared" si="24"/>
        <v>0</v>
      </c>
    </row>
    <row r="764" spans="1:8" x14ac:dyDescent="0.2">
      <c r="A764" s="280">
        <f t="shared" si="23"/>
        <v>758</v>
      </c>
      <c r="B764" s="596"/>
      <c r="C764" s="175"/>
      <c r="D764" s="175"/>
      <c r="E764" s="65"/>
      <c r="F764" s="65"/>
      <c r="G764" s="65"/>
      <c r="H764" s="597">
        <f t="shared" si="24"/>
        <v>0</v>
      </c>
    </row>
    <row r="765" spans="1:8" x14ac:dyDescent="0.2">
      <c r="A765" s="280">
        <f t="shared" si="23"/>
        <v>759</v>
      </c>
      <c r="B765" s="596"/>
      <c r="C765" s="175"/>
      <c r="D765" s="175"/>
      <c r="E765" s="65"/>
      <c r="F765" s="65"/>
      <c r="G765" s="65"/>
      <c r="H765" s="597">
        <f t="shared" si="24"/>
        <v>0</v>
      </c>
    </row>
    <row r="766" spans="1:8" x14ac:dyDescent="0.2">
      <c r="A766" s="280">
        <f t="shared" si="23"/>
        <v>760</v>
      </c>
      <c r="B766" s="596"/>
      <c r="C766" s="175"/>
      <c r="D766" s="175"/>
      <c r="E766" s="65"/>
      <c r="F766" s="65"/>
      <c r="G766" s="65"/>
      <c r="H766" s="597">
        <f t="shared" si="24"/>
        <v>0</v>
      </c>
    </row>
    <row r="767" spans="1:8" x14ac:dyDescent="0.2">
      <c r="A767" s="280">
        <f t="shared" si="23"/>
        <v>761</v>
      </c>
      <c r="B767" s="596"/>
      <c r="C767" s="175"/>
      <c r="D767" s="175"/>
      <c r="E767" s="65"/>
      <c r="F767" s="65"/>
      <c r="G767" s="65"/>
      <c r="H767" s="597">
        <f t="shared" si="24"/>
        <v>0</v>
      </c>
    </row>
    <row r="768" spans="1:8" x14ac:dyDescent="0.2">
      <c r="A768" s="280">
        <f t="shared" si="23"/>
        <v>762</v>
      </c>
      <c r="B768" s="596"/>
      <c r="C768" s="175"/>
      <c r="D768" s="175"/>
      <c r="E768" s="65"/>
      <c r="F768" s="65"/>
      <c r="G768" s="65"/>
      <c r="H768" s="597">
        <f t="shared" si="24"/>
        <v>0</v>
      </c>
    </row>
    <row r="769" spans="1:8" x14ac:dyDescent="0.2">
      <c r="A769" s="280">
        <f t="shared" si="23"/>
        <v>763</v>
      </c>
      <c r="B769" s="596"/>
      <c r="C769" s="175"/>
      <c r="D769" s="175"/>
      <c r="E769" s="65"/>
      <c r="F769" s="65"/>
      <c r="G769" s="65"/>
      <c r="H769" s="597">
        <f t="shared" si="24"/>
        <v>0</v>
      </c>
    </row>
    <row r="770" spans="1:8" x14ac:dyDescent="0.2">
      <c r="A770" s="280">
        <f t="shared" si="23"/>
        <v>764</v>
      </c>
      <c r="B770" s="596"/>
      <c r="C770" s="175"/>
      <c r="D770" s="175"/>
      <c r="E770" s="65"/>
      <c r="F770" s="65"/>
      <c r="G770" s="65"/>
      <c r="H770" s="597">
        <f t="shared" si="24"/>
        <v>0</v>
      </c>
    </row>
    <row r="771" spans="1:8" x14ac:dyDescent="0.2">
      <c r="A771" s="280">
        <f t="shared" si="23"/>
        <v>765</v>
      </c>
      <c r="B771" s="596"/>
      <c r="C771" s="175"/>
      <c r="D771" s="175"/>
      <c r="E771" s="65"/>
      <c r="F771" s="65"/>
      <c r="G771" s="65"/>
      <c r="H771" s="597">
        <f t="shared" si="24"/>
        <v>0</v>
      </c>
    </row>
    <row r="772" spans="1:8" x14ac:dyDescent="0.2">
      <c r="A772" s="280">
        <f t="shared" si="23"/>
        <v>766</v>
      </c>
      <c r="B772" s="596"/>
      <c r="C772" s="175"/>
      <c r="D772" s="175"/>
      <c r="E772" s="65"/>
      <c r="F772" s="65"/>
      <c r="G772" s="65"/>
      <c r="H772" s="597">
        <f t="shared" si="24"/>
        <v>0</v>
      </c>
    </row>
    <row r="773" spans="1:8" x14ac:dyDescent="0.2">
      <c r="A773" s="280">
        <f t="shared" si="23"/>
        <v>767</v>
      </c>
      <c r="B773" s="596"/>
      <c r="C773" s="175"/>
      <c r="D773" s="175"/>
      <c r="E773" s="65"/>
      <c r="F773" s="65"/>
      <c r="G773" s="65"/>
      <c r="H773" s="597">
        <f t="shared" si="24"/>
        <v>0</v>
      </c>
    </row>
    <row r="774" spans="1:8" x14ac:dyDescent="0.2">
      <c r="A774" s="280">
        <f t="shared" si="23"/>
        <v>768</v>
      </c>
      <c r="B774" s="596"/>
      <c r="C774" s="175"/>
      <c r="D774" s="175"/>
      <c r="E774" s="65"/>
      <c r="F774" s="65"/>
      <c r="G774" s="65"/>
      <c r="H774" s="597">
        <f t="shared" si="24"/>
        <v>0</v>
      </c>
    </row>
    <row r="775" spans="1:8" x14ac:dyDescent="0.2">
      <c r="A775" s="280">
        <f t="shared" si="23"/>
        <v>769</v>
      </c>
      <c r="B775" s="596"/>
      <c r="C775" s="175"/>
      <c r="D775" s="175"/>
      <c r="E775" s="65"/>
      <c r="F775" s="65"/>
      <c r="G775" s="65"/>
      <c r="H775" s="597">
        <f t="shared" si="24"/>
        <v>0</v>
      </c>
    </row>
    <row r="776" spans="1:8" x14ac:dyDescent="0.2">
      <c r="A776" s="280">
        <f t="shared" si="23"/>
        <v>770</v>
      </c>
      <c r="B776" s="596"/>
      <c r="C776" s="175"/>
      <c r="D776" s="175"/>
      <c r="E776" s="65"/>
      <c r="F776" s="65"/>
      <c r="G776" s="65"/>
      <c r="H776" s="597">
        <f t="shared" si="24"/>
        <v>0</v>
      </c>
    </row>
    <row r="777" spans="1:8" x14ac:dyDescent="0.2">
      <c r="A777" s="280">
        <f t="shared" ref="A777:A840" si="25">+A776+1</f>
        <v>771</v>
      </c>
      <c r="B777" s="596"/>
      <c r="C777" s="175"/>
      <c r="D777" s="175"/>
      <c r="E777" s="65"/>
      <c r="F777" s="65"/>
      <c r="G777" s="65"/>
      <c r="H777" s="597">
        <f t="shared" si="24"/>
        <v>0</v>
      </c>
    </row>
    <row r="778" spans="1:8" x14ac:dyDescent="0.2">
      <c r="A778" s="280">
        <f t="shared" si="25"/>
        <v>772</v>
      </c>
      <c r="B778" s="596"/>
      <c r="C778" s="175"/>
      <c r="D778" s="175"/>
      <c r="E778" s="65"/>
      <c r="F778" s="65"/>
      <c r="G778" s="65"/>
      <c r="H778" s="597">
        <f t="shared" si="24"/>
        <v>0</v>
      </c>
    </row>
    <row r="779" spans="1:8" x14ac:dyDescent="0.2">
      <c r="A779" s="280">
        <f t="shared" si="25"/>
        <v>773</v>
      </c>
      <c r="B779" s="596"/>
      <c r="C779" s="175"/>
      <c r="D779" s="175"/>
      <c r="E779" s="65"/>
      <c r="F779" s="65"/>
      <c r="G779" s="65"/>
      <c r="H779" s="597">
        <f t="shared" si="24"/>
        <v>0</v>
      </c>
    </row>
    <row r="780" spans="1:8" x14ac:dyDescent="0.2">
      <c r="A780" s="280">
        <f t="shared" si="25"/>
        <v>774</v>
      </c>
      <c r="B780" s="596"/>
      <c r="C780" s="175"/>
      <c r="D780" s="175"/>
      <c r="E780" s="65"/>
      <c r="F780" s="65"/>
      <c r="G780" s="65"/>
      <c r="H780" s="597">
        <f t="shared" si="24"/>
        <v>0</v>
      </c>
    </row>
    <row r="781" spans="1:8" x14ac:dyDescent="0.2">
      <c r="A781" s="280">
        <f t="shared" si="25"/>
        <v>775</v>
      </c>
      <c r="B781" s="596"/>
      <c r="C781" s="175"/>
      <c r="D781" s="175"/>
      <c r="E781" s="65"/>
      <c r="F781" s="65"/>
      <c r="G781" s="65"/>
      <c r="H781" s="597">
        <f t="shared" si="24"/>
        <v>0</v>
      </c>
    </row>
    <row r="782" spans="1:8" x14ac:dyDescent="0.2">
      <c r="A782" s="280">
        <f t="shared" si="25"/>
        <v>776</v>
      </c>
      <c r="B782" s="596"/>
      <c r="C782" s="175"/>
      <c r="D782" s="175"/>
      <c r="E782" s="65"/>
      <c r="F782" s="65"/>
      <c r="G782" s="65"/>
      <c r="H782" s="597">
        <f t="shared" si="24"/>
        <v>0</v>
      </c>
    </row>
    <row r="783" spans="1:8" x14ac:dyDescent="0.2">
      <c r="A783" s="280">
        <f t="shared" si="25"/>
        <v>777</v>
      </c>
      <c r="B783" s="596"/>
      <c r="C783" s="175"/>
      <c r="D783" s="175"/>
      <c r="E783" s="65"/>
      <c r="F783" s="65"/>
      <c r="G783" s="65"/>
      <c r="H783" s="597">
        <f t="shared" si="24"/>
        <v>0</v>
      </c>
    </row>
    <row r="784" spans="1:8" x14ac:dyDescent="0.2">
      <c r="A784" s="280">
        <f t="shared" si="25"/>
        <v>778</v>
      </c>
      <c r="B784" s="596"/>
      <c r="C784" s="175"/>
      <c r="D784" s="175"/>
      <c r="E784" s="65"/>
      <c r="F784" s="65"/>
      <c r="G784" s="65"/>
      <c r="H784" s="597">
        <f t="shared" si="24"/>
        <v>0</v>
      </c>
    </row>
    <row r="785" spans="1:8" x14ac:dyDescent="0.2">
      <c r="A785" s="280">
        <f t="shared" si="25"/>
        <v>779</v>
      </c>
      <c r="B785" s="596"/>
      <c r="C785" s="175"/>
      <c r="D785" s="175"/>
      <c r="E785" s="65"/>
      <c r="F785" s="65"/>
      <c r="G785" s="65"/>
      <c r="H785" s="597">
        <f t="shared" si="24"/>
        <v>0</v>
      </c>
    </row>
    <row r="786" spans="1:8" x14ac:dyDescent="0.2">
      <c r="A786" s="280">
        <f t="shared" si="25"/>
        <v>780</v>
      </c>
      <c r="B786" s="596"/>
      <c r="C786" s="175"/>
      <c r="D786" s="175"/>
      <c r="E786" s="65"/>
      <c r="F786" s="65"/>
      <c r="G786" s="65"/>
      <c r="H786" s="597">
        <f t="shared" si="24"/>
        <v>0</v>
      </c>
    </row>
    <row r="787" spans="1:8" x14ac:dyDescent="0.2">
      <c r="A787" s="280">
        <f t="shared" si="25"/>
        <v>781</v>
      </c>
      <c r="B787" s="596"/>
      <c r="C787" s="175"/>
      <c r="D787" s="175"/>
      <c r="E787" s="65"/>
      <c r="F787" s="65"/>
      <c r="G787" s="65"/>
      <c r="H787" s="597">
        <f t="shared" si="24"/>
        <v>0</v>
      </c>
    </row>
    <row r="788" spans="1:8" x14ac:dyDescent="0.2">
      <c r="A788" s="280">
        <f t="shared" si="25"/>
        <v>782</v>
      </c>
      <c r="B788" s="596"/>
      <c r="C788" s="175"/>
      <c r="D788" s="175"/>
      <c r="E788" s="65"/>
      <c r="F788" s="65"/>
      <c r="G788" s="65"/>
      <c r="H788" s="597">
        <f t="shared" si="24"/>
        <v>0</v>
      </c>
    </row>
    <row r="789" spans="1:8" x14ac:dyDescent="0.2">
      <c r="A789" s="280">
        <f t="shared" si="25"/>
        <v>783</v>
      </c>
      <c r="B789" s="596"/>
      <c r="C789" s="175"/>
      <c r="D789" s="175"/>
      <c r="E789" s="65"/>
      <c r="F789" s="65"/>
      <c r="G789" s="65"/>
      <c r="H789" s="597">
        <f t="shared" si="24"/>
        <v>0</v>
      </c>
    </row>
    <row r="790" spans="1:8" x14ac:dyDescent="0.2">
      <c r="A790" s="280">
        <f t="shared" si="25"/>
        <v>784</v>
      </c>
      <c r="B790" s="596"/>
      <c r="C790" s="175"/>
      <c r="D790" s="175"/>
      <c r="E790" s="65"/>
      <c r="F790" s="65"/>
      <c r="G790" s="65"/>
      <c r="H790" s="597">
        <f t="shared" si="24"/>
        <v>0</v>
      </c>
    </row>
    <row r="791" spans="1:8" x14ac:dyDescent="0.2">
      <c r="A791" s="280">
        <f t="shared" si="25"/>
        <v>785</v>
      </c>
      <c r="B791" s="596"/>
      <c r="C791" s="175"/>
      <c r="D791" s="175"/>
      <c r="E791" s="65"/>
      <c r="F791" s="65"/>
      <c r="G791" s="65"/>
      <c r="H791" s="597">
        <f t="shared" si="24"/>
        <v>0</v>
      </c>
    </row>
    <row r="792" spans="1:8" x14ac:dyDescent="0.2">
      <c r="A792" s="280">
        <f t="shared" si="25"/>
        <v>786</v>
      </c>
      <c r="B792" s="596"/>
      <c r="C792" s="175"/>
      <c r="D792" s="175"/>
      <c r="E792" s="65"/>
      <c r="F792" s="65"/>
      <c r="G792" s="65"/>
      <c r="H792" s="597">
        <f t="shared" si="24"/>
        <v>0</v>
      </c>
    </row>
    <row r="793" spans="1:8" x14ac:dyDescent="0.2">
      <c r="A793" s="280">
        <f t="shared" si="25"/>
        <v>787</v>
      </c>
      <c r="B793" s="596"/>
      <c r="C793" s="175"/>
      <c r="D793" s="175"/>
      <c r="E793" s="65"/>
      <c r="F793" s="65"/>
      <c r="G793" s="65"/>
      <c r="H793" s="597">
        <f t="shared" si="24"/>
        <v>0</v>
      </c>
    </row>
    <row r="794" spans="1:8" x14ac:dyDescent="0.2">
      <c r="A794" s="280">
        <f t="shared" si="25"/>
        <v>788</v>
      </c>
      <c r="B794" s="596"/>
      <c r="C794" s="175"/>
      <c r="D794" s="175"/>
      <c r="E794" s="65"/>
      <c r="F794" s="65"/>
      <c r="G794" s="65"/>
      <c r="H794" s="597">
        <f t="shared" si="24"/>
        <v>0</v>
      </c>
    </row>
    <row r="795" spans="1:8" x14ac:dyDescent="0.2">
      <c r="A795" s="280">
        <f t="shared" si="25"/>
        <v>789</v>
      </c>
      <c r="B795" s="596"/>
      <c r="C795" s="175"/>
      <c r="D795" s="175"/>
      <c r="E795" s="65"/>
      <c r="F795" s="65"/>
      <c r="G795" s="65"/>
      <c r="H795" s="597">
        <f t="shared" si="24"/>
        <v>0</v>
      </c>
    </row>
    <row r="796" spans="1:8" x14ac:dyDescent="0.2">
      <c r="A796" s="280">
        <f t="shared" si="25"/>
        <v>790</v>
      </c>
      <c r="B796" s="596"/>
      <c r="C796" s="175"/>
      <c r="D796" s="175"/>
      <c r="E796" s="65"/>
      <c r="F796" s="65"/>
      <c r="G796" s="65"/>
      <c r="H796" s="597">
        <f t="shared" si="24"/>
        <v>0</v>
      </c>
    </row>
    <row r="797" spans="1:8" x14ac:dyDescent="0.2">
      <c r="A797" s="280">
        <f t="shared" si="25"/>
        <v>791</v>
      </c>
      <c r="B797" s="596"/>
      <c r="C797" s="175"/>
      <c r="D797" s="175"/>
      <c r="E797" s="65"/>
      <c r="F797" s="65"/>
      <c r="G797" s="65"/>
      <c r="H797" s="597">
        <f t="shared" si="24"/>
        <v>0</v>
      </c>
    </row>
    <row r="798" spans="1:8" x14ac:dyDescent="0.2">
      <c r="A798" s="280">
        <f t="shared" si="25"/>
        <v>792</v>
      </c>
      <c r="B798" s="596"/>
      <c r="C798" s="175"/>
      <c r="D798" s="175"/>
      <c r="E798" s="65"/>
      <c r="F798" s="65"/>
      <c r="G798" s="65"/>
      <c r="H798" s="597">
        <f t="shared" si="24"/>
        <v>0</v>
      </c>
    </row>
    <row r="799" spans="1:8" x14ac:dyDescent="0.2">
      <c r="A799" s="280">
        <f t="shared" si="25"/>
        <v>793</v>
      </c>
      <c r="B799" s="596"/>
      <c r="C799" s="175"/>
      <c r="D799" s="175"/>
      <c r="E799" s="65"/>
      <c r="F799" s="65"/>
      <c r="G799" s="65"/>
      <c r="H799" s="597">
        <f t="shared" si="24"/>
        <v>0</v>
      </c>
    </row>
    <row r="800" spans="1:8" x14ac:dyDescent="0.2">
      <c r="A800" s="280">
        <f t="shared" si="25"/>
        <v>794</v>
      </c>
      <c r="B800" s="596"/>
      <c r="C800" s="175"/>
      <c r="D800" s="175"/>
      <c r="E800" s="65"/>
      <c r="F800" s="65"/>
      <c r="G800" s="65"/>
      <c r="H800" s="597">
        <f t="shared" si="24"/>
        <v>0</v>
      </c>
    </row>
    <row r="801" spans="1:8" x14ac:dyDescent="0.2">
      <c r="A801" s="280">
        <f t="shared" si="25"/>
        <v>795</v>
      </c>
      <c r="B801" s="596"/>
      <c r="C801" s="175"/>
      <c r="D801" s="175"/>
      <c r="E801" s="65"/>
      <c r="F801" s="65"/>
      <c r="G801" s="65"/>
      <c r="H801" s="597">
        <f t="shared" si="24"/>
        <v>0</v>
      </c>
    </row>
    <row r="802" spans="1:8" x14ac:dyDescent="0.2">
      <c r="A802" s="280">
        <f t="shared" si="25"/>
        <v>796</v>
      </c>
      <c r="B802" s="596"/>
      <c r="C802" s="175"/>
      <c r="D802" s="175"/>
      <c r="E802" s="65"/>
      <c r="F802" s="65"/>
      <c r="G802" s="65"/>
      <c r="H802" s="597">
        <f t="shared" si="24"/>
        <v>0</v>
      </c>
    </row>
    <row r="803" spans="1:8" x14ac:dyDescent="0.2">
      <c r="A803" s="280">
        <f t="shared" si="25"/>
        <v>797</v>
      </c>
      <c r="B803" s="596"/>
      <c r="C803" s="175"/>
      <c r="D803" s="175"/>
      <c r="E803" s="65"/>
      <c r="F803" s="65"/>
      <c r="G803" s="65"/>
      <c r="H803" s="597">
        <f t="shared" si="24"/>
        <v>0</v>
      </c>
    </row>
    <row r="804" spans="1:8" x14ac:dyDescent="0.2">
      <c r="A804" s="280">
        <f t="shared" si="25"/>
        <v>798</v>
      </c>
      <c r="B804" s="596"/>
      <c r="C804" s="175"/>
      <c r="D804" s="175"/>
      <c r="E804" s="65"/>
      <c r="F804" s="65"/>
      <c r="G804" s="65"/>
      <c r="H804" s="597">
        <f t="shared" si="24"/>
        <v>0</v>
      </c>
    </row>
    <row r="805" spans="1:8" x14ac:dyDescent="0.2">
      <c r="A805" s="280">
        <f t="shared" si="25"/>
        <v>799</v>
      </c>
      <c r="B805" s="596"/>
      <c r="C805" s="175"/>
      <c r="D805" s="175"/>
      <c r="E805" s="65"/>
      <c r="F805" s="65"/>
      <c r="G805" s="65"/>
      <c r="H805" s="597">
        <f t="shared" ref="H805:H868" si="26">G805*F805</f>
        <v>0</v>
      </c>
    </row>
    <row r="806" spans="1:8" x14ac:dyDescent="0.2">
      <c r="A806" s="280">
        <f t="shared" si="25"/>
        <v>800</v>
      </c>
      <c r="B806" s="596"/>
      <c r="C806" s="175"/>
      <c r="D806" s="175"/>
      <c r="E806" s="65"/>
      <c r="F806" s="65"/>
      <c r="G806" s="65"/>
      <c r="H806" s="597">
        <f t="shared" si="26"/>
        <v>0</v>
      </c>
    </row>
    <row r="807" spans="1:8" x14ac:dyDescent="0.2">
      <c r="A807" s="280">
        <f t="shared" si="25"/>
        <v>801</v>
      </c>
      <c r="B807" s="596"/>
      <c r="C807" s="175"/>
      <c r="D807" s="175"/>
      <c r="E807" s="65"/>
      <c r="F807" s="65"/>
      <c r="G807" s="65"/>
      <c r="H807" s="597">
        <f t="shared" si="26"/>
        <v>0</v>
      </c>
    </row>
    <row r="808" spans="1:8" x14ac:dyDescent="0.2">
      <c r="A808" s="280">
        <f t="shared" si="25"/>
        <v>802</v>
      </c>
      <c r="B808" s="596"/>
      <c r="C808" s="175"/>
      <c r="D808" s="175"/>
      <c r="E808" s="65"/>
      <c r="F808" s="65"/>
      <c r="G808" s="65"/>
      <c r="H808" s="597">
        <f t="shared" si="26"/>
        <v>0</v>
      </c>
    </row>
    <row r="809" spans="1:8" x14ac:dyDescent="0.2">
      <c r="A809" s="280">
        <f t="shared" si="25"/>
        <v>803</v>
      </c>
      <c r="B809" s="596"/>
      <c r="C809" s="175"/>
      <c r="D809" s="175"/>
      <c r="E809" s="65"/>
      <c r="F809" s="65"/>
      <c r="G809" s="65"/>
      <c r="H809" s="597">
        <f t="shared" si="26"/>
        <v>0</v>
      </c>
    </row>
    <row r="810" spans="1:8" x14ac:dyDescent="0.2">
      <c r="A810" s="280">
        <f t="shared" si="25"/>
        <v>804</v>
      </c>
      <c r="B810" s="596"/>
      <c r="C810" s="175"/>
      <c r="D810" s="175"/>
      <c r="E810" s="65"/>
      <c r="F810" s="65"/>
      <c r="G810" s="65"/>
      <c r="H810" s="597">
        <f t="shared" si="26"/>
        <v>0</v>
      </c>
    </row>
    <row r="811" spans="1:8" x14ac:dyDescent="0.2">
      <c r="A811" s="280">
        <f t="shared" si="25"/>
        <v>805</v>
      </c>
      <c r="B811" s="596"/>
      <c r="C811" s="175"/>
      <c r="D811" s="175"/>
      <c r="E811" s="65"/>
      <c r="F811" s="65"/>
      <c r="G811" s="65"/>
      <c r="H811" s="597">
        <f t="shared" si="26"/>
        <v>0</v>
      </c>
    </row>
    <row r="812" spans="1:8" x14ac:dyDescent="0.2">
      <c r="A812" s="280">
        <f t="shared" si="25"/>
        <v>806</v>
      </c>
      <c r="B812" s="596"/>
      <c r="C812" s="175"/>
      <c r="D812" s="175"/>
      <c r="E812" s="65"/>
      <c r="F812" s="65"/>
      <c r="G812" s="65"/>
      <c r="H812" s="597">
        <f t="shared" si="26"/>
        <v>0</v>
      </c>
    </row>
    <row r="813" spans="1:8" x14ac:dyDescent="0.2">
      <c r="A813" s="280">
        <f t="shared" si="25"/>
        <v>807</v>
      </c>
      <c r="B813" s="596"/>
      <c r="C813" s="175"/>
      <c r="D813" s="175"/>
      <c r="E813" s="65"/>
      <c r="F813" s="65"/>
      <c r="G813" s="65"/>
      <c r="H813" s="597">
        <f t="shared" si="26"/>
        <v>0</v>
      </c>
    </row>
    <row r="814" spans="1:8" x14ac:dyDescent="0.2">
      <c r="A814" s="280">
        <f t="shared" si="25"/>
        <v>808</v>
      </c>
      <c r="B814" s="596"/>
      <c r="C814" s="175"/>
      <c r="D814" s="175"/>
      <c r="E814" s="65"/>
      <c r="F814" s="65"/>
      <c r="G814" s="65"/>
      <c r="H814" s="597">
        <f t="shared" si="26"/>
        <v>0</v>
      </c>
    </row>
    <row r="815" spans="1:8" x14ac:dyDescent="0.2">
      <c r="A815" s="280">
        <f t="shared" si="25"/>
        <v>809</v>
      </c>
      <c r="B815" s="596"/>
      <c r="C815" s="175"/>
      <c r="D815" s="175"/>
      <c r="E815" s="65"/>
      <c r="F815" s="65"/>
      <c r="G815" s="65"/>
      <c r="H815" s="597">
        <f t="shared" si="26"/>
        <v>0</v>
      </c>
    </row>
    <row r="816" spans="1:8" x14ac:dyDescent="0.2">
      <c r="A816" s="280">
        <f t="shared" si="25"/>
        <v>810</v>
      </c>
      <c r="B816" s="596"/>
      <c r="C816" s="175"/>
      <c r="D816" s="175"/>
      <c r="E816" s="65"/>
      <c r="F816" s="65"/>
      <c r="G816" s="65"/>
      <c r="H816" s="597">
        <f t="shared" si="26"/>
        <v>0</v>
      </c>
    </row>
    <row r="817" spans="1:8" x14ac:dyDescent="0.2">
      <c r="A817" s="280">
        <f t="shared" si="25"/>
        <v>811</v>
      </c>
      <c r="B817" s="596"/>
      <c r="C817" s="175"/>
      <c r="D817" s="175"/>
      <c r="E817" s="65"/>
      <c r="F817" s="65"/>
      <c r="G817" s="65"/>
      <c r="H817" s="597">
        <f t="shared" si="26"/>
        <v>0</v>
      </c>
    </row>
    <row r="818" spans="1:8" x14ac:dyDescent="0.2">
      <c r="A818" s="280">
        <f t="shared" si="25"/>
        <v>812</v>
      </c>
      <c r="B818" s="596"/>
      <c r="C818" s="175"/>
      <c r="D818" s="175"/>
      <c r="E818" s="65"/>
      <c r="F818" s="65"/>
      <c r="G818" s="65"/>
      <c r="H818" s="597">
        <f t="shared" si="26"/>
        <v>0</v>
      </c>
    </row>
    <row r="819" spans="1:8" x14ac:dyDescent="0.2">
      <c r="A819" s="280">
        <f t="shared" si="25"/>
        <v>813</v>
      </c>
      <c r="B819" s="596"/>
      <c r="C819" s="175"/>
      <c r="D819" s="175"/>
      <c r="E819" s="65"/>
      <c r="F819" s="65"/>
      <c r="G819" s="65"/>
      <c r="H819" s="597">
        <f t="shared" si="26"/>
        <v>0</v>
      </c>
    </row>
    <row r="820" spans="1:8" x14ac:dyDescent="0.2">
      <c r="A820" s="280">
        <f t="shared" si="25"/>
        <v>814</v>
      </c>
      <c r="B820" s="596"/>
      <c r="C820" s="175"/>
      <c r="D820" s="175"/>
      <c r="E820" s="65"/>
      <c r="F820" s="65"/>
      <c r="G820" s="65"/>
      <c r="H820" s="597">
        <f t="shared" si="26"/>
        <v>0</v>
      </c>
    </row>
    <row r="821" spans="1:8" x14ac:dyDescent="0.2">
      <c r="A821" s="280">
        <f t="shared" si="25"/>
        <v>815</v>
      </c>
      <c r="B821" s="596"/>
      <c r="C821" s="175"/>
      <c r="D821" s="175"/>
      <c r="E821" s="65"/>
      <c r="F821" s="65"/>
      <c r="G821" s="65"/>
      <c r="H821" s="597">
        <f t="shared" si="26"/>
        <v>0</v>
      </c>
    </row>
    <row r="822" spans="1:8" x14ac:dyDescent="0.2">
      <c r="A822" s="280">
        <f t="shared" si="25"/>
        <v>816</v>
      </c>
      <c r="B822" s="596"/>
      <c r="C822" s="175"/>
      <c r="D822" s="175"/>
      <c r="E822" s="65"/>
      <c r="F822" s="65"/>
      <c r="G822" s="65"/>
      <c r="H822" s="597">
        <f t="shared" si="26"/>
        <v>0</v>
      </c>
    </row>
    <row r="823" spans="1:8" x14ac:dyDescent="0.2">
      <c r="A823" s="280">
        <f t="shared" si="25"/>
        <v>817</v>
      </c>
      <c r="B823" s="596"/>
      <c r="C823" s="175"/>
      <c r="D823" s="175"/>
      <c r="E823" s="65"/>
      <c r="F823" s="65"/>
      <c r="G823" s="65"/>
      <c r="H823" s="597">
        <f t="shared" si="26"/>
        <v>0</v>
      </c>
    </row>
    <row r="824" spans="1:8" x14ac:dyDescent="0.2">
      <c r="A824" s="280">
        <f t="shared" si="25"/>
        <v>818</v>
      </c>
      <c r="B824" s="596"/>
      <c r="C824" s="175"/>
      <c r="D824" s="175"/>
      <c r="E824" s="65"/>
      <c r="F824" s="65"/>
      <c r="G824" s="65"/>
      <c r="H824" s="597">
        <f t="shared" si="26"/>
        <v>0</v>
      </c>
    </row>
    <row r="825" spans="1:8" x14ac:dyDescent="0.2">
      <c r="A825" s="280">
        <f t="shared" si="25"/>
        <v>819</v>
      </c>
      <c r="B825" s="596"/>
      <c r="C825" s="175"/>
      <c r="D825" s="175"/>
      <c r="E825" s="65"/>
      <c r="F825" s="65"/>
      <c r="G825" s="65"/>
      <c r="H825" s="597">
        <f t="shared" si="26"/>
        <v>0</v>
      </c>
    </row>
    <row r="826" spans="1:8" x14ac:dyDescent="0.2">
      <c r="A826" s="280">
        <f t="shared" si="25"/>
        <v>820</v>
      </c>
      <c r="B826" s="596"/>
      <c r="C826" s="175"/>
      <c r="D826" s="175"/>
      <c r="E826" s="65"/>
      <c r="F826" s="65"/>
      <c r="G826" s="65"/>
      <c r="H826" s="597">
        <f t="shared" si="26"/>
        <v>0</v>
      </c>
    </row>
    <row r="827" spans="1:8" x14ac:dyDescent="0.2">
      <c r="A827" s="280">
        <f t="shared" si="25"/>
        <v>821</v>
      </c>
      <c r="B827" s="596"/>
      <c r="C827" s="175"/>
      <c r="D827" s="175"/>
      <c r="E827" s="65"/>
      <c r="F827" s="65"/>
      <c r="G827" s="65"/>
      <c r="H827" s="597">
        <f t="shared" si="26"/>
        <v>0</v>
      </c>
    </row>
    <row r="828" spans="1:8" x14ac:dyDescent="0.2">
      <c r="A828" s="280">
        <f t="shared" si="25"/>
        <v>822</v>
      </c>
      <c r="B828" s="596"/>
      <c r="C828" s="175"/>
      <c r="D828" s="175"/>
      <c r="E828" s="65"/>
      <c r="F828" s="65"/>
      <c r="G828" s="65"/>
      <c r="H828" s="597">
        <f t="shared" si="26"/>
        <v>0</v>
      </c>
    </row>
    <row r="829" spans="1:8" x14ac:dyDescent="0.2">
      <c r="A829" s="280">
        <f t="shared" si="25"/>
        <v>823</v>
      </c>
      <c r="B829" s="596"/>
      <c r="C829" s="175"/>
      <c r="D829" s="175"/>
      <c r="E829" s="65"/>
      <c r="F829" s="65"/>
      <c r="G829" s="65"/>
      <c r="H829" s="597">
        <f t="shared" si="26"/>
        <v>0</v>
      </c>
    </row>
    <row r="830" spans="1:8" x14ac:dyDescent="0.2">
      <c r="A830" s="280">
        <f t="shared" si="25"/>
        <v>824</v>
      </c>
      <c r="B830" s="596"/>
      <c r="C830" s="175"/>
      <c r="D830" s="175"/>
      <c r="E830" s="65"/>
      <c r="F830" s="65"/>
      <c r="G830" s="65"/>
      <c r="H830" s="597">
        <f t="shared" si="26"/>
        <v>0</v>
      </c>
    </row>
    <row r="831" spans="1:8" x14ac:dyDescent="0.2">
      <c r="A831" s="280">
        <f t="shared" si="25"/>
        <v>825</v>
      </c>
      <c r="B831" s="596"/>
      <c r="C831" s="175"/>
      <c r="D831" s="175"/>
      <c r="E831" s="65"/>
      <c r="F831" s="65"/>
      <c r="G831" s="65"/>
      <c r="H831" s="597">
        <f t="shared" si="26"/>
        <v>0</v>
      </c>
    </row>
    <row r="832" spans="1:8" x14ac:dyDescent="0.2">
      <c r="A832" s="280">
        <f t="shared" si="25"/>
        <v>826</v>
      </c>
      <c r="B832" s="596"/>
      <c r="C832" s="175"/>
      <c r="D832" s="175"/>
      <c r="E832" s="65"/>
      <c r="F832" s="65"/>
      <c r="G832" s="65"/>
      <c r="H832" s="597">
        <f t="shared" si="26"/>
        <v>0</v>
      </c>
    </row>
    <row r="833" spans="1:8" x14ac:dyDescent="0.2">
      <c r="A833" s="280">
        <f t="shared" si="25"/>
        <v>827</v>
      </c>
      <c r="B833" s="596"/>
      <c r="C833" s="175"/>
      <c r="D833" s="175"/>
      <c r="E833" s="65"/>
      <c r="F833" s="65"/>
      <c r="G833" s="65"/>
      <c r="H833" s="597">
        <f t="shared" si="26"/>
        <v>0</v>
      </c>
    </row>
    <row r="834" spans="1:8" x14ac:dyDescent="0.2">
      <c r="A834" s="280">
        <f t="shared" si="25"/>
        <v>828</v>
      </c>
      <c r="B834" s="596"/>
      <c r="C834" s="175"/>
      <c r="D834" s="175"/>
      <c r="E834" s="65"/>
      <c r="F834" s="65"/>
      <c r="G834" s="65"/>
      <c r="H834" s="597">
        <f t="shared" si="26"/>
        <v>0</v>
      </c>
    </row>
    <row r="835" spans="1:8" x14ac:dyDescent="0.2">
      <c r="A835" s="280">
        <f t="shared" si="25"/>
        <v>829</v>
      </c>
      <c r="B835" s="596"/>
      <c r="C835" s="175"/>
      <c r="D835" s="175"/>
      <c r="E835" s="65"/>
      <c r="F835" s="65"/>
      <c r="G835" s="65"/>
      <c r="H835" s="597">
        <f t="shared" si="26"/>
        <v>0</v>
      </c>
    </row>
    <row r="836" spans="1:8" x14ac:dyDescent="0.2">
      <c r="A836" s="280">
        <f t="shared" si="25"/>
        <v>830</v>
      </c>
      <c r="B836" s="596"/>
      <c r="C836" s="175"/>
      <c r="D836" s="175"/>
      <c r="E836" s="65"/>
      <c r="F836" s="65"/>
      <c r="G836" s="65"/>
      <c r="H836" s="597">
        <f t="shared" si="26"/>
        <v>0</v>
      </c>
    </row>
    <row r="837" spans="1:8" x14ac:dyDescent="0.2">
      <c r="A837" s="280">
        <f t="shared" si="25"/>
        <v>831</v>
      </c>
      <c r="B837" s="596"/>
      <c r="C837" s="175"/>
      <c r="D837" s="175"/>
      <c r="E837" s="65"/>
      <c r="F837" s="65"/>
      <c r="G837" s="65"/>
      <c r="H837" s="597">
        <f t="shared" si="26"/>
        <v>0</v>
      </c>
    </row>
    <row r="838" spans="1:8" x14ac:dyDescent="0.2">
      <c r="A838" s="280">
        <f t="shared" si="25"/>
        <v>832</v>
      </c>
      <c r="B838" s="596"/>
      <c r="C838" s="175"/>
      <c r="D838" s="175"/>
      <c r="E838" s="65"/>
      <c r="F838" s="65"/>
      <c r="G838" s="65"/>
      <c r="H838" s="597">
        <f t="shared" si="26"/>
        <v>0</v>
      </c>
    </row>
    <row r="839" spans="1:8" x14ac:dyDescent="0.2">
      <c r="A839" s="280">
        <f t="shared" si="25"/>
        <v>833</v>
      </c>
      <c r="B839" s="596"/>
      <c r="C839" s="175"/>
      <c r="D839" s="175"/>
      <c r="E839" s="65"/>
      <c r="F839" s="65"/>
      <c r="G839" s="65"/>
      <c r="H839" s="597">
        <f t="shared" si="26"/>
        <v>0</v>
      </c>
    </row>
    <row r="840" spans="1:8" x14ac:dyDescent="0.2">
      <c r="A840" s="280">
        <f t="shared" si="25"/>
        <v>834</v>
      </c>
      <c r="B840" s="596"/>
      <c r="C840" s="175"/>
      <c r="D840" s="175"/>
      <c r="E840" s="65"/>
      <c r="F840" s="65"/>
      <c r="G840" s="65"/>
      <c r="H840" s="597">
        <f t="shared" si="26"/>
        <v>0</v>
      </c>
    </row>
    <row r="841" spans="1:8" x14ac:dyDescent="0.2">
      <c r="A841" s="280">
        <f t="shared" ref="A841:A904" si="27">+A840+1</f>
        <v>835</v>
      </c>
      <c r="B841" s="596"/>
      <c r="C841" s="175"/>
      <c r="D841" s="175"/>
      <c r="E841" s="65"/>
      <c r="F841" s="65"/>
      <c r="G841" s="65"/>
      <c r="H841" s="597">
        <f t="shared" si="26"/>
        <v>0</v>
      </c>
    </row>
    <row r="842" spans="1:8" x14ac:dyDescent="0.2">
      <c r="A842" s="280">
        <f t="shared" si="27"/>
        <v>836</v>
      </c>
      <c r="B842" s="596"/>
      <c r="C842" s="175"/>
      <c r="D842" s="175"/>
      <c r="E842" s="65"/>
      <c r="F842" s="65"/>
      <c r="G842" s="65"/>
      <c r="H842" s="597">
        <f t="shared" si="26"/>
        <v>0</v>
      </c>
    </row>
    <row r="843" spans="1:8" x14ac:dyDescent="0.2">
      <c r="A843" s="280">
        <f t="shared" si="27"/>
        <v>837</v>
      </c>
      <c r="B843" s="596"/>
      <c r="C843" s="175"/>
      <c r="D843" s="175"/>
      <c r="E843" s="65"/>
      <c r="F843" s="65"/>
      <c r="G843" s="65"/>
      <c r="H843" s="597">
        <f t="shared" si="26"/>
        <v>0</v>
      </c>
    </row>
    <row r="844" spans="1:8" x14ac:dyDescent="0.2">
      <c r="A844" s="280">
        <f t="shared" si="27"/>
        <v>838</v>
      </c>
      <c r="B844" s="596"/>
      <c r="C844" s="175"/>
      <c r="D844" s="175"/>
      <c r="E844" s="65"/>
      <c r="F844" s="65"/>
      <c r="G844" s="65"/>
      <c r="H844" s="597">
        <f t="shared" si="26"/>
        <v>0</v>
      </c>
    </row>
    <row r="845" spans="1:8" x14ac:dyDescent="0.2">
      <c r="A845" s="280">
        <f t="shared" si="27"/>
        <v>839</v>
      </c>
      <c r="B845" s="596"/>
      <c r="C845" s="175"/>
      <c r="D845" s="175"/>
      <c r="E845" s="65"/>
      <c r="F845" s="65"/>
      <c r="G845" s="65"/>
      <c r="H845" s="597">
        <f t="shared" si="26"/>
        <v>0</v>
      </c>
    </row>
    <row r="846" spans="1:8" x14ac:dyDescent="0.2">
      <c r="A846" s="280">
        <f t="shared" si="27"/>
        <v>840</v>
      </c>
      <c r="B846" s="596"/>
      <c r="C846" s="175"/>
      <c r="D846" s="175"/>
      <c r="E846" s="65"/>
      <c r="F846" s="65"/>
      <c r="G846" s="65"/>
      <c r="H846" s="597">
        <f t="shared" si="26"/>
        <v>0</v>
      </c>
    </row>
    <row r="847" spans="1:8" x14ac:dyDescent="0.2">
      <c r="A847" s="280">
        <f t="shared" si="27"/>
        <v>841</v>
      </c>
      <c r="B847" s="596"/>
      <c r="C847" s="175"/>
      <c r="D847" s="175"/>
      <c r="E847" s="65"/>
      <c r="F847" s="65"/>
      <c r="G847" s="65"/>
      <c r="H847" s="597">
        <f t="shared" si="26"/>
        <v>0</v>
      </c>
    </row>
    <row r="848" spans="1:8" x14ac:dyDescent="0.2">
      <c r="A848" s="280">
        <f t="shared" si="27"/>
        <v>842</v>
      </c>
      <c r="B848" s="596"/>
      <c r="C848" s="175"/>
      <c r="D848" s="175"/>
      <c r="E848" s="65"/>
      <c r="F848" s="65"/>
      <c r="G848" s="65"/>
      <c r="H848" s="597">
        <f t="shared" si="26"/>
        <v>0</v>
      </c>
    </row>
    <row r="849" spans="1:8" x14ac:dyDescent="0.2">
      <c r="A849" s="280">
        <f t="shared" si="27"/>
        <v>843</v>
      </c>
      <c r="B849" s="596"/>
      <c r="C849" s="175"/>
      <c r="D849" s="175"/>
      <c r="E849" s="65"/>
      <c r="F849" s="65"/>
      <c r="G849" s="65"/>
      <c r="H849" s="597">
        <f t="shared" si="26"/>
        <v>0</v>
      </c>
    </row>
    <row r="850" spans="1:8" x14ac:dyDescent="0.2">
      <c r="A850" s="280">
        <f t="shared" si="27"/>
        <v>844</v>
      </c>
      <c r="B850" s="596"/>
      <c r="C850" s="175"/>
      <c r="D850" s="175"/>
      <c r="E850" s="65"/>
      <c r="F850" s="65"/>
      <c r="G850" s="65"/>
      <c r="H850" s="597">
        <f t="shared" si="26"/>
        <v>0</v>
      </c>
    </row>
    <row r="851" spans="1:8" x14ac:dyDescent="0.2">
      <c r="A851" s="280">
        <f t="shared" si="27"/>
        <v>845</v>
      </c>
      <c r="B851" s="596"/>
      <c r="C851" s="175"/>
      <c r="D851" s="175"/>
      <c r="E851" s="65"/>
      <c r="F851" s="65"/>
      <c r="G851" s="65"/>
      <c r="H851" s="597">
        <f t="shared" si="26"/>
        <v>0</v>
      </c>
    </row>
    <row r="852" spans="1:8" x14ac:dyDescent="0.2">
      <c r="A852" s="280">
        <f t="shared" si="27"/>
        <v>846</v>
      </c>
      <c r="B852" s="596"/>
      <c r="C852" s="175"/>
      <c r="D852" s="175"/>
      <c r="E852" s="65"/>
      <c r="F852" s="65"/>
      <c r="G852" s="65"/>
      <c r="H852" s="597">
        <f t="shared" si="26"/>
        <v>0</v>
      </c>
    </row>
    <row r="853" spans="1:8" x14ac:dyDescent="0.2">
      <c r="A853" s="280">
        <f t="shared" si="27"/>
        <v>847</v>
      </c>
      <c r="B853" s="596"/>
      <c r="C853" s="175"/>
      <c r="D853" s="175"/>
      <c r="E853" s="65"/>
      <c r="F853" s="65"/>
      <c r="G853" s="65"/>
      <c r="H853" s="597">
        <f t="shared" si="26"/>
        <v>0</v>
      </c>
    </row>
    <row r="854" spans="1:8" x14ac:dyDescent="0.2">
      <c r="A854" s="280">
        <f t="shared" si="27"/>
        <v>848</v>
      </c>
      <c r="B854" s="596"/>
      <c r="C854" s="175"/>
      <c r="D854" s="175"/>
      <c r="E854" s="65"/>
      <c r="F854" s="65"/>
      <c r="G854" s="65"/>
      <c r="H854" s="597">
        <f t="shared" si="26"/>
        <v>0</v>
      </c>
    </row>
    <row r="855" spans="1:8" x14ac:dyDescent="0.2">
      <c r="A855" s="280">
        <f t="shared" si="27"/>
        <v>849</v>
      </c>
      <c r="B855" s="596"/>
      <c r="C855" s="175"/>
      <c r="D855" s="175"/>
      <c r="E855" s="65"/>
      <c r="F855" s="65"/>
      <c r="G855" s="65"/>
      <c r="H855" s="597">
        <f t="shared" si="26"/>
        <v>0</v>
      </c>
    </row>
    <row r="856" spans="1:8" x14ac:dyDescent="0.2">
      <c r="A856" s="280">
        <f t="shared" si="27"/>
        <v>850</v>
      </c>
      <c r="B856" s="596"/>
      <c r="C856" s="175"/>
      <c r="D856" s="175"/>
      <c r="E856" s="65"/>
      <c r="F856" s="65"/>
      <c r="G856" s="65"/>
      <c r="H856" s="597">
        <f t="shared" si="26"/>
        <v>0</v>
      </c>
    </row>
    <row r="857" spans="1:8" x14ac:dyDescent="0.2">
      <c r="A857" s="280">
        <f t="shared" si="27"/>
        <v>851</v>
      </c>
      <c r="B857" s="596"/>
      <c r="C857" s="175"/>
      <c r="D857" s="175"/>
      <c r="E857" s="65"/>
      <c r="F857" s="65"/>
      <c r="G857" s="65"/>
      <c r="H857" s="597">
        <f t="shared" si="26"/>
        <v>0</v>
      </c>
    </row>
    <row r="858" spans="1:8" x14ac:dyDescent="0.2">
      <c r="A858" s="280">
        <f t="shared" si="27"/>
        <v>852</v>
      </c>
      <c r="B858" s="596"/>
      <c r="C858" s="175"/>
      <c r="D858" s="175"/>
      <c r="E858" s="65"/>
      <c r="F858" s="65"/>
      <c r="G858" s="65"/>
      <c r="H858" s="597">
        <f t="shared" si="26"/>
        <v>0</v>
      </c>
    </row>
    <row r="859" spans="1:8" x14ac:dyDescent="0.2">
      <c r="A859" s="280">
        <f t="shared" si="27"/>
        <v>853</v>
      </c>
      <c r="B859" s="596"/>
      <c r="C859" s="175"/>
      <c r="D859" s="175"/>
      <c r="E859" s="65"/>
      <c r="F859" s="65"/>
      <c r="G859" s="65"/>
      <c r="H859" s="597">
        <f t="shared" si="26"/>
        <v>0</v>
      </c>
    </row>
    <row r="860" spans="1:8" x14ac:dyDescent="0.2">
      <c r="A860" s="280">
        <f t="shared" si="27"/>
        <v>854</v>
      </c>
      <c r="B860" s="596"/>
      <c r="C860" s="175"/>
      <c r="D860" s="175"/>
      <c r="E860" s="65"/>
      <c r="F860" s="65"/>
      <c r="G860" s="65"/>
      <c r="H860" s="597">
        <f t="shared" si="26"/>
        <v>0</v>
      </c>
    </row>
    <row r="861" spans="1:8" x14ac:dyDescent="0.2">
      <c r="A861" s="280">
        <f t="shared" si="27"/>
        <v>855</v>
      </c>
      <c r="B861" s="596"/>
      <c r="C861" s="175"/>
      <c r="D861" s="175"/>
      <c r="E861" s="65"/>
      <c r="F861" s="65"/>
      <c r="G861" s="65"/>
      <c r="H861" s="597">
        <f t="shared" si="26"/>
        <v>0</v>
      </c>
    </row>
    <row r="862" spans="1:8" x14ac:dyDescent="0.2">
      <c r="A862" s="280">
        <f t="shared" si="27"/>
        <v>856</v>
      </c>
      <c r="B862" s="596"/>
      <c r="C862" s="175"/>
      <c r="D862" s="175"/>
      <c r="E862" s="65"/>
      <c r="F862" s="65"/>
      <c r="G862" s="65"/>
      <c r="H862" s="597">
        <f t="shared" si="26"/>
        <v>0</v>
      </c>
    </row>
    <row r="863" spans="1:8" x14ac:dyDescent="0.2">
      <c r="A863" s="280">
        <f t="shared" si="27"/>
        <v>857</v>
      </c>
      <c r="B863" s="596"/>
      <c r="C863" s="175"/>
      <c r="D863" s="175"/>
      <c r="E863" s="65"/>
      <c r="F863" s="65"/>
      <c r="G863" s="65"/>
      <c r="H863" s="597">
        <f t="shared" si="26"/>
        <v>0</v>
      </c>
    </row>
    <row r="864" spans="1:8" x14ac:dyDescent="0.2">
      <c r="A864" s="280">
        <f t="shared" si="27"/>
        <v>858</v>
      </c>
      <c r="B864" s="596"/>
      <c r="C864" s="175"/>
      <c r="D864" s="175"/>
      <c r="E864" s="65"/>
      <c r="F864" s="65"/>
      <c r="G864" s="65"/>
      <c r="H864" s="597">
        <f t="shared" si="26"/>
        <v>0</v>
      </c>
    </row>
    <row r="865" spans="1:8" x14ac:dyDescent="0.2">
      <c r="A865" s="280">
        <f t="shared" si="27"/>
        <v>859</v>
      </c>
      <c r="B865" s="596"/>
      <c r="C865" s="175"/>
      <c r="D865" s="175"/>
      <c r="E865" s="65"/>
      <c r="F865" s="65"/>
      <c r="G865" s="65"/>
      <c r="H865" s="597">
        <f t="shared" si="26"/>
        <v>0</v>
      </c>
    </row>
    <row r="866" spans="1:8" x14ac:dyDescent="0.2">
      <c r="A866" s="280">
        <f t="shared" si="27"/>
        <v>860</v>
      </c>
      <c r="B866" s="596"/>
      <c r="C866" s="175"/>
      <c r="D866" s="175"/>
      <c r="E866" s="65"/>
      <c r="F866" s="65"/>
      <c r="G866" s="65"/>
      <c r="H866" s="597">
        <f t="shared" si="26"/>
        <v>0</v>
      </c>
    </row>
    <row r="867" spans="1:8" x14ac:dyDescent="0.2">
      <c r="A867" s="280">
        <f t="shared" si="27"/>
        <v>861</v>
      </c>
      <c r="B867" s="596"/>
      <c r="C867" s="175"/>
      <c r="D867" s="175"/>
      <c r="E867" s="65"/>
      <c r="F867" s="65"/>
      <c r="G867" s="65"/>
      <c r="H867" s="597">
        <f t="shared" si="26"/>
        <v>0</v>
      </c>
    </row>
    <row r="868" spans="1:8" x14ac:dyDescent="0.2">
      <c r="A868" s="280">
        <f t="shared" si="27"/>
        <v>862</v>
      </c>
      <c r="B868" s="596"/>
      <c r="C868" s="175"/>
      <c r="D868" s="175"/>
      <c r="E868" s="65"/>
      <c r="F868" s="65"/>
      <c r="G868" s="65"/>
      <c r="H868" s="597">
        <f t="shared" si="26"/>
        <v>0</v>
      </c>
    </row>
    <row r="869" spans="1:8" x14ac:dyDescent="0.2">
      <c r="A869" s="280">
        <f t="shared" si="27"/>
        <v>863</v>
      </c>
      <c r="B869" s="596"/>
      <c r="C869" s="175"/>
      <c r="D869" s="175"/>
      <c r="E869" s="65"/>
      <c r="F869" s="65"/>
      <c r="G869" s="65"/>
      <c r="H869" s="597">
        <f t="shared" ref="H869:H932" si="28">G869*F869</f>
        <v>0</v>
      </c>
    </row>
    <row r="870" spans="1:8" x14ac:dyDescent="0.2">
      <c r="A870" s="280">
        <f t="shared" si="27"/>
        <v>864</v>
      </c>
      <c r="B870" s="596"/>
      <c r="C870" s="175"/>
      <c r="D870" s="175"/>
      <c r="E870" s="65"/>
      <c r="F870" s="65"/>
      <c r="G870" s="65"/>
      <c r="H870" s="597">
        <f t="shared" si="28"/>
        <v>0</v>
      </c>
    </row>
    <row r="871" spans="1:8" x14ac:dyDescent="0.2">
      <c r="A871" s="280">
        <f t="shared" si="27"/>
        <v>865</v>
      </c>
      <c r="B871" s="596"/>
      <c r="C871" s="175"/>
      <c r="D871" s="175"/>
      <c r="E871" s="65"/>
      <c r="F871" s="65"/>
      <c r="G871" s="65"/>
      <c r="H871" s="597">
        <f t="shared" si="28"/>
        <v>0</v>
      </c>
    </row>
    <row r="872" spans="1:8" x14ac:dyDescent="0.2">
      <c r="A872" s="280">
        <f t="shared" si="27"/>
        <v>866</v>
      </c>
      <c r="B872" s="596"/>
      <c r="C872" s="175"/>
      <c r="D872" s="175"/>
      <c r="E872" s="65"/>
      <c r="F872" s="65"/>
      <c r="G872" s="65"/>
      <c r="H872" s="597">
        <f t="shared" si="28"/>
        <v>0</v>
      </c>
    </row>
    <row r="873" spans="1:8" x14ac:dyDescent="0.2">
      <c r="A873" s="280">
        <f t="shared" si="27"/>
        <v>867</v>
      </c>
      <c r="B873" s="596"/>
      <c r="C873" s="175"/>
      <c r="D873" s="175"/>
      <c r="E873" s="65"/>
      <c r="F873" s="65"/>
      <c r="G873" s="65"/>
      <c r="H873" s="597">
        <f t="shared" si="28"/>
        <v>0</v>
      </c>
    </row>
    <row r="874" spans="1:8" x14ac:dyDescent="0.2">
      <c r="A874" s="280">
        <f t="shared" si="27"/>
        <v>868</v>
      </c>
      <c r="B874" s="596"/>
      <c r="C874" s="175"/>
      <c r="D874" s="175"/>
      <c r="E874" s="65"/>
      <c r="F874" s="65"/>
      <c r="G874" s="65"/>
      <c r="H874" s="597">
        <f t="shared" si="28"/>
        <v>0</v>
      </c>
    </row>
    <row r="875" spans="1:8" x14ac:dyDescent="0.2">
      <c r="A875" s="280">
        <f t="shared" si="27"/>
        <v>869</v>
      </c>
      <c r="B875" s="596"/>
      <c r="C875" s="175"/>
      <c r="D875" s="175"/>
      <c r="E875" s="65"/>
      <c r="F875" s="65"/>
      <c r="G875" s="65"/>
      <c r="H875" s="597">
        <f t="shared" si="28"/>
        <v>0</v>
      </c>
    </row>
    <row r="876" spans="1:8" x14ac:dyDescent="0.2">
      <c r="A876" s="280">
        <f t="shared" si="27"/>
        <v>870</v>
      </c>
      <c r="B876" s="596"/>
      <c r="C876" s="175"/>
      <c r="D876" s="175"/>
      <c r="E876" s="65"/>
      <c r="F876" s="65"/>
      <c r="G876" s="65"/>
      <c r="H876" s="597">
        <f t="shared" si="28"/>
        <v>0</v>
      </c>
    </row>
    <row r="877" spans="1:8" x14ac:dyDescent="0.2">
      <c r="A877" s="280">
        <f t="shared" si="27"/>
        <v>871</v>
      </c>
      <c r="B877" s="596"/>
      <c r="C877" s="175"/>
      <c r="D877" s="175"/>
      <c r="E877" s="65"/>
      <c r="F877" s="65"/>
      <c r="G877" s="65"/>
      <c r="H877" s="597">
        <f t="shared" si="28"/>
        <v>0</v>
      </c>
    </row>
    <row r="878" spans="1:8" x14ac:dyDescent="0.2">
      <c r="A878" s="280">
        <f t="shared" si="27"/>
        <v>872</v>
      </c>
      <c r="B878" s="596"/>
      <c r="C878" s="175"/>
      <c r="D878" s="175"/>
      <c r="E878" s="65"/>
      <c r="F878" s="65"/>
      <c r="G878" s="65"/>
      <c r="H878" s="597">
        <f t="shared" si="28"/>
        <v>0</v>
      </c>
    </row>
    <row r="879" spans="1:8" x14ac:dyDescent="0.2">
      <c r="A879" s="280">
        <f t="shared" si="27"/>
        <v>873</v>
      </c>
      <c r="B879" s="596"/>
      <c r="C879" s="175"/>
      <c r="D879" s="175"/>
      <c r="E879" s="65"/>
      <c r="F879" s="65"/>
      <c r="G879" s="65"/>
      <c r="H879" s="597">
        <f t="shared" si="28"/>
        <v>0</v>
      </c>
    </row>
    <row r="880" spans="1:8" x14ac:dyDescent="0.2">
      <c r="A880" s="280">
        <f t="shared" si="27"/>
        <v>874</v>
      </c>
      <c r="B880" s="596"/>
      <c r="C880" s="175"/>
      <c r="D880" s="175"/>
      <c r="E880" s="65"/>
      <c r="F880" s="65"/>
      <c r="G880" s="65"/>
      <c r="H880" s="597">
        <f t="shared" si="28"/>
        <v>0</v>
      </c>
    </row>
    <row r="881" spans="1:8" x14ac:dyDescent="0.2">
      <c r="A881" s="280">
        <f t="shared" si="27"/>
        <v>875</v>
      </c>
      <c r="B881" s="596"/>
      <c r="C881" s="175"/>
      <c r="D881" s="175"/>
      <c r="E881" s="65"/>
      <c r="F881" s="65"/>
      <c r="G881" s="65"/>
      <c r="H881" s="597">
        <f t="shared" si="28"/>
        <v>0</v>
      </c>
    </row>
    <row r="882" spans="1:8" x14ac:dyDescent="0.2">
      <c r="A882" s="280">
        <f t="shared" si="27"/>
        <v>876</v>
      </c>
      <c r="B882" s="596"/>
      <c r="C882" s="175"/>
      <c r="D882" s="175"/>
      <c r="E882" s="65"/>
      <c r="F882" s="65"/>
      <c r="G882" s="65"/>
      <c r="H882" s="597">
        <f t="shared" si="28"/>
        <v>0</v>
      </c>
    </row>
    <row r="883" spans="1:8" x14ac:dyDescent="0.2">
      <c r="A883" s="280">
        <f t="shared" si="27"/>
        <v>877</v>
      </c>
      <c r="B883" s="596"/>
      <c r="C883" s="175"/>
      <c r="D883" s="175"/>
      <c r="E883" s="65"/>
      <c r="F883" s="65"/>
      <c r="G883" s="65"/>
      <c r="H883" s="597">
        <f t="shared" si="28"/>
        <v>0</v>
      </c>
    </row>
    <row r="884" spans="1:8" x14ac:dyDescent="0.2">
      <c r="A884" s="280">
        <f t="shared" si="27"/>
        <v>878</v>
      </c>
      <c r="B884" s="596"/>
      <c r="C884" s="175"/>
      <c r="D884" s="175"/>
      <c r="E884" s="65"/>
      <c r="F884" s="65"/>
      <c r="G884" s="65"/>
      <c r="H884" s="597">
        <f t="shared" si="28"/>
        <v>0</v>
      </c>
    </row>
    <row r="885" spans="1:8" x14ac:dyDescent="0.2">
      <c r="A885" s="280">
        <f t="shared" si="27"/>
        <v>879</v>
      </c>
      <c r="B885" s="596"/>
      <c r="C885" s="175"/>
      <c r="D885" s="175"/>
      <c r="E885" s="65"/>
      <c r="F885" s="65"/>
      <c r="G885" s="65"/>
      <c r="H885" s="597">
        <f t="shared" si="28"/>
        <v>0</v>
      </c>
    </row>
    <row r="886" spans="1:8" x14ac:dyDescent="0.2">
      <c r="A886" s="280">
        <f t="shared" si="27"/>
        <v>880</v>
      </c>
      <c r="B886" s="596"/>
      <c r="C886" s="175"/>
      <c r="D886" s="175"/>
      <c r="E886" s="65"/>
      <c r="F886" s="65"/>
      <c r="G886" s="65"/>
      <c r="H886" s="597">
        <f t="shared" si="28"/>
        <v>0</v>
      </c>
    </row>
    <row r="887" spans="1:8" x14ac:dyDescent="0.2">
      <c r="A887" s="280">
        <f t="shared" si="27"/>
        <v>881</v>
      </c>
      <c r="B887" s="596"/>
      <c r="C887" s="175"/>
      <c r="D887" s="175"/>
      <c r="E887" s="65"/>
      <c r="F887" s="65"/>
      <c r="G887" s="65"/>
      <c r="H887" s="597">
        <f t="shared" si="28"/>
        <v>0</v>
      </c>
    </row>
    <row r="888" spans="1:8" x14ac:dyDescent="0.2">
      <c r="A888" s="280">
        <f t="shared" si="27"/>
        <v>882</v>
      </c>
      <c r="B888" s="596"/>
      <c r="C888" s="175"/>
      <c r="D888" s="175"/>
      <c r="E888" s="65"/>
      <c r="F888" s="65"/>
      <c r="G888" s="65"/>
      <c r="H888" s="597">
        <f t="shared" si="28"/>
        <v>0</v>
      </c>
    </row>
    <row r="889" spans="1:8" x14ac:dyDescent="0.2">
      <c r="A889" s="280">
        <f t="shared" si="27"/>
        <v>883</v>
      </c>
      <c r="B889" s="596"/>
      <c r="C889" s="175"/>
      <c r="D889" s="175"/>
      <c r="E889" s="65"/>
      <c r="F889" s="65"/>
      <c r="G889" s="65"/>
      <c r="H889" s="597">
        <f t="shared" si="28"/>
        <v>0</v>
      </c>
    </row>
    <row r="890" spans="1:8" x14ac:dyDescent="0.2">
      <c r="A890" s="280">
        <f t="shared" si="27"/>
        <v>884</v>
      </c>
      <c r="B890" s="596"/>
      <c r="C890" s="175"/>
      <c r="D890" s="175"/>
      <c r="E890" s="65"/>
      <c r="F890" s="65"/>
      <c r="G890" s="65"/>
      <c r="H890" s="597">
        <f t="shared" si="28"/>
        <v>0</v>
      </c>
    </row>
    <row r="891" spans="1:8" x14ac:dyDescent="0.2">
      <c r="A891" s="280">
        <f t="shared" si="27"/>
        <v>885</v>
      </c>
      <c r="B891" s="596"/>
      <c r="C891" s="175"/>
      <c r="D891" s="175"/>
      <c r="E891" s="65"/>
      <c r="F891" s="65"/>
      <c r="G891" s="65"/>
      <c r="H891" s="597">
        <f t="shared" si="28"/>
        <v>0</v>
      </c>
    </row>
    <row r="892" spans="1:8" x14ac:dyDescent="0.2">
      <c r="A892" s="280">
        <f t="shared" si="27"/>
        <v>886</v>
      </c>
      <c r="B892" s="596"/>
      <c r="C892" s="175"/>
      <c r="D892" s="175"/>
      <c r="E892" s="65"/>
      <c r="F892" s="65"/>
      <c r="G892" s="65"/>
      <c r="H892" s="597">
        <f t="shared" si="28"/>
        <v>0</v>
      </c>
    </row>
    <row r="893" spans="1:8" x14ac:dyDescent="0.2">
      <c r="A893" s="280">
        <f t="shared" si="27"/>
        <v>887</v>
      </c>
      <c r="B893" s="596"/>
      <c r="C893" s="175"/>
      <c r="D893" s="175"/>
      <c r="E893" s="65"/>
      <c r="F893" s="65"/>
      <c r="G893" s="65"/>
      <c r="H893" s="597">
        <f t="shared" si="28"/>
        <v>0</v>
      </c>
    </row>
    <row r="894" spans="1:8" x14ac:dyDescent="0.2">
      <c r="A894" s="280">
        <f t="shared" si="27"/>
        <v>888</v>
      </c>
      <c r="B894" s="596"/>
      <c r="C894" s="175"/>
      <c r="D894" s="175"/>
      <c r="E894" s="65"/>
      <c r="F894" s="65"/>
      <c r="G894" s="65"/>
      <c r="H894" s="597">
        <f t="shared" si="28"/>
        <v>0</v>
      </c>
    </row>
    <row r="895" spans="1:8" x14ac:dyDescent="0.2">
      <c r="A895" s="280">
        <f t="shared" si="27"/>
        <v>889</v>
      </c>
      <c r="B895" s="596"/>
      <c r="C895" s="175"/>
      <c r="D895" s="175"/>
      <c r="E895" s="65"/>
      <c r="F895" s="65"/>
      <c r="G895" s="65"/>
      <c r="H895" s="597">
        <f t="shared" si="28"/>
        <v>0</v>
      </c>
    </row>
    <row r="896" spans="1:8" x14ac:dyDescent="0.2">
      <c r="A896" s="280">
        <f t="shared" si="27"/>
        <v>890</v>
      </c>
      <c r="B896" s="596"/>
      <c r="C896" s="175"/>
      <c r="D896" s="175"/>
      <c r="E896" s="65"/>
      <c r="F896" s="65"/>
      <c r="G896" s="65"/>
      <c r="H896" s="597">
        <f t="shared" si="28"/>
        <v>0</v>
      </c>
    </row>
    <row r="897" spans="1:8" x14ac:dyDescent="0.2">
      <c r="A897" s="280">
        <f t="shared" si="27"/>
        <v>891</v>
      </c>
      <c r="B897" s="596"/>
      <c r="C897" s="175"/>
      <c r="D897" s="175"/>
      <c r="E897" s="65"/>
      <c r="F897" s="65"/>
      <c r="G897" s="65"/>
      <c r="H897" s="597">
        <f t="shared" si="28"/>
        <v>0</v>
      </c>
    </row>
    <row r="898" spans="1:8" x14ac:dyDescent="0.2">
      <c r="A898" s="280">
        <f t="shared" si="27"/>
        <v>892</v>
      </c>
      <c r="B898" s="596"/>
      <c r="C898" s="175"/>
      <c r="D898" s="175"/>
      <c r="E898" s="65"/>
      <c r="F898" s="65"/>
      <c r="G898" s="65"/>
      <c r="H898" s="597">
        <f t="shared" si="28"/>
        <v>0</v>
      </c>
    </row>
    <row r="899" spans="1:8" x14ac:dyDescent="0.2">
      <c r="A899" s="280">
        <f t="shared" si="27"/>
        <v>893</v>
      </c>
      <c r="B899" s="596"/>
      <c r="C899" s="175"/>
      <c r="D899" s="175"/>
      <c r="E899" s="65"/>
      <c r="F899" s="65"/>
      <c r="G899" s="65"/>
      <c r="H899" s="597">
        <f t="shared" si="28"/>
        <v>0</v>
      </c>
    </row>
    <row r="900" spans="1:8" x14ac:dyDescent="0.2">
      <c r="A900" s="280">
        <f t="shared" si="27"/>
        <v>894</v>
      </c>
      <c r="B900" s="596"/>
      <c r="C900" s="175"/>
      <c r="D900" s="175"/>
      <c r="E900" s="65"/>
      <c r="F900" s="65"/>
      <c r="G900" s="65"/>
      <c r="H900" s="597">
        <f t="shared" si="28"/>
        <v>0</v>
      </c>
    </row>
    <row r="901" spans="1:8" x14ac:dyDescent="0.2">
      <c r="A901" s="280">
        <f t="shared" si="27"/>
        <v>895</v>
      </c>
      <c r="B901" s="596"/>
      <c r="C901" s="175"/>
      <c r="D901" s="175"/>
      <c r="E901" s="65"/>
      <c r="F901" s="65"/>
      <c r="G901" s="65"/>
      <c r="H901" s="597">
        <f t="shared" si="28"/>
        <v>0</v>
      </c>
    </row>
    <row r="902" spans="1:8" x14ac:dyDescent="0.2">
      <c r="A902" s="280">
        <f t="shared" si="27"/>
        <v>896</v>
      </c>
      <c r="B902" s="596"/>
      <c r="C902" s="175"/>
      <c r="D902" s="175"/>
      <c r="E902" s="65"/>
      <c r="F902" s="65"/>
      <c r="G902" s="65"/>
      <c r="H902" s="597">
        <f t="shared" si="28"/>
        <v>0</v>
      </c>
    </row>
    <row r="903" spans="1:8" x14ac:dyDescent="0.2">
      <c r="A903" s="280">
        <f t="shared" si="27"/>
        <v>897</v>
      </c>
      <c r="B903" s="596"/>
      <c r="C903" s="175"/>
      <c r="D903" s="175"/>
      <c r="E903" s="65"/>
      <c r="F903" s="65"/>
      <c r="G903" s="65"/>
      <c r="H903" s="597">
        <f t="shared" si="28"/>
        <v>0</v>
      </c>
    </row>
    <row r="904" spans="1:8" x14ac:dyDescent="0.2">
      <c r="A904" s="280">
        <f t="shared" si="27"/>
        <v>898</v>
      </c>
      <c r="B904" s="596"/>
      <c r="C904" s="175"/>
      <c r="D904" s="175"/>
      <c r="E904" s="65"/>
      <c r="F904" s="65"/>
      <c r="G904" s="65"/>
      <c r="H904" s="597">
        <f t="shared" si="28"/>
        <v>0</v>
      </c>
    </row>
    <row r="905" spans="1:8" x14ac:dyDescent="0.2">
      <c r="A905" s="280">
        <f t="shared" ref="A905:A968" si="29">+A904+1</f>
        <v>899</v>
      </c>
      <c r="B905" s="596"/>
      <c r="C905" s="175"/>
      <c r="D905" s="175"/>
      <c r="E905" s="65"/>
      <c r="F905" s="65"/>
      <c r="G905" s="65"/>
      <c r="H905" s="597">
        <f t="shared" si="28"/>
        <v>0</v>
      </c>
    </row>
    <row r="906" spans="1:8" x14ac:dyDescent="0.2">
      <c r="A906" s="280">
        <f t="shared" si="29"/>
        <v>900</v>
      </c>
      <c r="B906" s="596"/>
      <c r="C906" s="175"/>
      <c r="D906" s="175"/>
      <c r="E906" s="65"/>
      <c r="F906" s="65"/>
      <c r="G906" s="65"/>
      <c r="H906" s="597">
        <f t="shared" si="28"/>
        <v>0</v>
      </c>
    </row>
    <row r="907" spans="1:8" x14ac:dyDescent="0.2">
      <c r="A907" s="280">
        <f t="shared" si="29"/>
        <v>901</v>
      </c>
      <c r="B907" s="596"/>
      <c r="C907" s="175"/>
      <c r="D907" s="175"/>
      <c r="E907" s="65"/>
      <c r="F907" s="65"/>
      <c r="G907" s="65"/>
      <c r="H907" s="597">
        <f t="shared" si="28"/>
        <v>0</v>
      </c>
    </row>
    <row r="908" spans="1:8" x14ac:dyDescent="0.2">
      <c r="A908" s="280">
        <f t="shared" si="29"/>
        <v>902</v>
      </c>
      <c r="B908" s="596"/>
      <c r="C908" s="175"/>
      <c r="D908" s="175"/>
      <c r="E908" s="65"/>
      <c r="F908" s="65"/>
      <c r="G908" s="65"/>
      <c r="H908" s="597">
        <f t="shared" si="28"/>
        <v>0</v>
      </c>
    </row>
    <row r="909" spans="1:8" x14ac:dyDescent="0.2">
      <c r="A909" s="280">
        <f t="shared" si="29"/>
        <v>903</v>
      </c>
      <c r="B909" s="596"/>
      <c r="C909" s="175"/>
      <c r="D909" s="175"/>
      <c r="E909" s="65"/>
      <c r="F909" s="65"/>
      <c r="G909" s="65"/>
      <c r="H909" s="597">
        <f t="shared" si="28"/>
        <v>0</v>
      </c>
    </row>
    <row r="910" spans="1:8" x14ac:dyDescent="0.2">
      <c r="A910" s="280">
        <f t="shared" si="29"/>
        <v>904</v>
      </c>
      <c r="B910" s="596"/>
      <c r="C910" s="175"/>
      <c r="D910" s="175"/>
      <c r="E910" s="65"/>
      <c r="F910" s="65"/>
      <c r="G910" s="65"/>
      <c r="H910" s="597">
        <f t="shared" si="28"/>
        <v>0</v>
      </c>
    </row>
    <row r="911" spans="1:8" x14ac:dyDescent="0.2">
      <c r="A911" s="280">
        <f t="shared" si="29"/>
        <v>905</v>
      </c>
      <c r="B911" s="596"/>
      <c r="C911" s="175"/>
      <c r="D911" s="175"/>
      <c r="E911" s="65"/>
      <c r="F911" s="65"/>
      <c r="G911" s="65"/>
      <c r="H911" s="597">
        <f t="shared" si="28"/>
        <v>0</v>
      </c>
    </row>
    <row r="912" spans="1:8" x14ac:dyDescent="0.2">
      <c r="A912" s="280">
        <f t="shared" si="29"/>
        <v>906</v>
      </c>
      <c r="B912" s="596"/>
      <c r="C912" s="175"/>
      <c r="D912" s="175"/>
      <c r="E912" s="65"/>
      <c r="F912" s="65"/>
      <c r="G912" s="65"/>
      <c r="H912" s="597">
        <f t="shared" si="28"/>
        <v>0</v>
      </c>
    </row>
    <row r="913" spans="1:8" x14ac:dyDescent="0.2">
      <c r="A913" s="280">
        <f t="shared" si="29"/>
        <v>907</v>
      </c>
      <c r="B913" s="596"/>
      <c r="C913" s="175"/>
      <c r="D913" s="175"/>
      <c r="E913" s="65"/>
      <c r="F913" s="65"/>
      <c r="G913" s="65"/>
      <c r="H913" s="597">
        <f t="shared" si="28"/>
        <v>0</v>
      </c>
    </row>
    <row r="914" spans="1:8" x14ac:dyDescent="0.2">
      <c r="A914" s="280">
        <f t="shared" si="29"/>
        <v>908</v>
      </c>
      <c r="B914" s="596"/>
      <c r="C914" s="175"/>
      <c r="D914" s="175"/>
      <c r="E914" s="65"/>
      <c r="F914" s="65"/>
      <c r="G914" s="65"/>
      <c r="H914" s="597">
        <f t="shared" si="28"/>
        <v>0</v>
      </c>
    </row>
    <row r="915" spans="1:8" x14ac:dyDescent="0.2">
      <c r="A915" s="280">
        <f t="shared" si="29"/>
        <v>909</v>
      </c>
      <c r="B915" s="596"/>
      <c r="C915" s="175"/>
      <c r="D915" s="175"/>
      <c r="E915" s="65"/>
      <c r="F915" s="65"/>
      <c r="G915" s="65"/>
      <c r="H915" s="597">
        <f t="shared" si="28"/>
        <v>0</v>
      </c>
    </row>
    <row r="916" spans="1:8" x14ac:dyDescent="0.2">
      <c r="A916" s="280">
        <f t="shared" si="29"/>
        <v>910</v>
      </c>
      <c r="B916" s="596"/>
      <c r="C916" s="175"/>
      <c r="D916" s="175"/>
      <c r="E916" s="65"/>
      <c r="F916" s="65"/>
      <c r="G916" s="65"/>
      <c r="H916" s="597">
        <f t="shared" si="28"/>
        <v>0</v>
      </c>
    </row>
    <row r="917" spans="1:8" x14ac:dyDescent="0.2">
      <c r="A917" s="280">
        <f t="shared" si="29"/>
        <v>911</v>
      </c>
      <c r="B917" s="596"/>
      <c r="C917" s="175"/>
      <c r="D917" s="175"/>
      <c r="E917" s="65"/>
      <c r="F917" s="65"/>
      <c r="G917" s="65"/>
      <c r="H917" s="597">
        <f t="shared" si="28"/>
        <v>0</v>
      </c>
    </row>
    <row r="918" spans="1:8" x14ac:dyDescent="0.2">
      <c r="A918" s="280">
        <f t="shared" si="29"/>
        <v>912</v>
      </c>
      <c r="B918" s="596"/>
      <c r="C918" s="175"/>
      <c r="D918" s="175"/>
      <c r="E918" s="65"/>
      <c r="F918" s="65"/>
      <c r="G918" s="65"/>
      <c r="H918" s="597">
        <f t="shared" si="28"/>
        <v>0</v>
      </c>
    </row>
    <row r="919" spans="1:8" x14ac:dyDescent="0.2">
      <c r="A919" s="280">
        <f t="shared" si="29"/>
        <v>913</v>
      </c>
      <c r="B919" s="596"/>
      <c r="C919" s="175"/>
      <c r="D919" s="175"/>
      <c r="E919" s="65"/>
      <c r="F919" s="65"/>
      <c r="G919" s="65"/>
      <c r="H919" s="597">
        <f t="shared" si="28"/>
        <v>0</v>
      </c>
    </row>
    <row r="920" spans="1:8" x14ac:dyDescent="0.2">
      <c r="A920" s="280">
        <f t="shared" si="29"/>
        <v>914</v>
      </c>
      <c r="B920" s="596"/>
      <c r="C920" s="175"/>
      <c r="D920" s="175"/>
      <c r="E920" s="65"/>
      <c r="F920" s="65"/>
      <c r="G920" s="65"/>
      <c r="H920" s="597">
        <f t="shared" si="28"/>
        <v>0</v>
      </c>
    </row>
    <row r="921" spans="1:8" x14ac:dyDescent="0.2">
      <c r="A921" s="280">
        <f t="shared" si="29"/>
        <v>915</v>
      </c>
      <c r="B921" s="596"/>
      <c r="C921" s="175"/>
      <c r="D921" s="175"/>
      <c r="E921" s="65"/>
      <c r="F921" s="65"/>
      <c r="G921" s="65"/>
      <c r="H921" s="597">
        <f t="shared" si="28"/>
        <v>0</v>
      </c>
    </row>
    <row r="922" spans="1:8" x14ac:dyDescent="0.2">
      <c r="A922" s="280">
        <f t="shared" si="29"/>
        <v>916</v>
      </c>
      <c r="B922" s="596"/>
      <c r="C922" s="175"/>
      <c r="D922" s="175"/>
      <c r="E922" s="65"/>
      <c r="F922" s="65"/>
      <c r="G922" s="65"/>
      <c r="H922" s="597">
        <f t="shared" si="28"/>
        <v>0</v>
      </c>
    </row>
    <row r="923" spans="1:8" x14ac:dyDescent="0.2">
      <c r="A923" s="280">
        <f t="shared" si="29"/>
        <v>917</v>
      </c>
      <c r="B923" s="596"/>
      <c r="C923" s="175"/>
      <c r="D923" s="175"/>
      <c r="E923" s="65"/>
      <c r="F923" s="65"/>
      <c r="G923" s="65"/>
      <c r="H923" s="597">
        <f t="shared" si="28"/>
        <v>0</v>
      </c>
    </row>
    <row r="924" spans="1:8" x14ac:dyDescent="0.2">
      <c r="A924" s="280">
        <f t="shared" si="29"/>
        <v>918</v>
      </c>
      <c r="B924" s="596"/>
      <c r="C924" s="175"/>
      <c r="D924" s="175"/>
      <c r="E924" s="65"/>
      <c r="F924" s="65"/>
      <c r="G924" s="65"/>
      <c r="H924" s="597">
        <f t="shared" si="28"/>
        <v>0</v>
      </c>
    </row>
    <row r="925" spans="1:8" x14ac:dyDescent="0.2">
      <c r="A925" s="280">
        <f t="shared" si="29"/>
        <v>919</v>
      </c>
      <c r="B925" s="596"/>
      <c r="C925" s="175"/>
      <c r="D925" s="175"/>
      <c r="E925" s="65"/>
      <c r="F925" s="65"/>
      <c r="G925" s="65"/>
      <c r="H925" s="597">
        <f t="shared" si="28"/>
        <v>0</v>
      </c>
    </row>
    <row r="926" spans="1:8" x14ac:dyDescent="0.2">
      <c r="A926" s="280">
        <f t="shared" si="29"/>
        <v>920</v>
      </c>
      <c r="B926" s="596"/>
      <c r="C926" s="175"/>
      <c r="D926" s="175"/>
      <c r="E926" s="65"/>
      <c r="F926" s="65"/>
      <c r="G926" s="65"/>
      <c r="H926" s="597">
        <f t="shared" si="28"/>
        <v>0</v>
      </c>
    </row>
    <row r="927" spans="1:8" x14ac:dyDescent="0.2">
      <c r="A927" s="280">
        <f t="shared" si="29"/>
        <v>921</v>
      </c>
      <c r="B927" s="596"/>
      <c r="C927" s="175"/>
      <c r="D927" s="175"/>
      <c r="E927" s="65"/>
      <c r="F927" s="65"/>
      <c r="G927" s="65"/>
      <c r="H927" s="597">
        <f t="shared" si="28"/>
        <v>0</v>
      </c>
    </row>
    <row r="928" spans="1:8" x14ac:dyDescent="0.2">
      <c r="A928" s="280">
        <f t="shared" si="29"/>
        <v>922</v>
      </c>
      <c r="B928" s="596"/>
      <c r="C928" s="175"/>
      <c r="D928" s="175"/>
      <c r="E928" s="65"/>
      <c r="F928" s="65"/>
      <c r="G928" s="65"/>
      <c r="H928" s="597">
        <f t="shared" si="28"/>
        <v>0</v>
      </c>
    </row>
    <row r="929" spans="1:8" x14ac:dyDescent="0.2">
      <c r="A929" s="280">
        <f t="shared" si="29"/>
        <v>923</v>
      </c>
      <c r="B929" s="596"/>
      <c r="C929" s="175"/>
      <c r="D929" s="175"/>
      <c r="E929" s="65"/>
      <c r="F929" s="65"/>
      <c r="G929" s="65"/>
      <c r="H929" s="597">
        <f t="shared" si="28"/>
        <v>0</v>
      </c>
    </row>
    <row r="930" spans="1:8" x14ac:dyDescent="0.2">
      <c r="A930" s="280">
        <f t="shared" si="29"/>
        <v>924</v>
      </c>
      <c r="B930" s="596"/>
      <c r="C930" s="175"/>
      <c r="D930" s="175"/>
      <c r="E930" s="65"/>
      <c r="F930" s="65"/>
      <c r="G930" s="65"/>
      <c r="H930" s="597">
        <f t="shared" si="28"/>
        <v>0</v>
      </c>
    </row>
    <row r="931" spans="1:8" x14ac:dyDescent="0.2">
      <c r="A931" s="280">
        <f t="shared" si="29"/>
        <v>925</v>
      </c>
      <c r="B931" s="596"/>
      <c r="C931" s="175"/>
      <c r="D931" s="175"/>
      <c r="E931" s="65"/>
      <c r="F931" s="65"/>
      <c r="G931" s="65"/>
      <c r="H931" s="597">
        <f t="shared" si="28"/>
        <v>0</v>
      </c>
    </row>
    <row r="932" spans="1:8" x14ac:dyDescent="0.2">
      <c r="A932" s="280">
        <f t="shared" si="29"/>
        <v>926</v>
      </c>
      <c r="B932" s="596"/>
      <c r="C932" s="175"/>
      <c r="D932" s="175"/>
      <c r="E932" s="65"/>
      <c r="F932" s="65"/>
      <c r="G932" s="65"/>
      <c r="H932" s="597">
        <f t="shared" si="28"/>
        <v>0</v>
      </c>
    </row>
    <row r="933" spans="1:8" x14ac:dyDescent="0.2">
      <c r="A933" s="280">
        <f t="shared" si="29"/>
        <v>927</v>
      </c>
      <c r="B933" s="596"/>
      <c r="C933" s="175"/>
      <c r="D933" s="175"/>
      <c r="E933" s="65"/>
      <c r="F933" s="65"/>
      <c r="G933" s="65"/>
      <c r="H933" s="597">
        <f t="shared" ref="H933:H996" si="30">G933*F933</f>
        <v>0</v>
      </c>
    </row>
    <row r="934" spans="1:8" x14ac:dyDescent="0.2">
      <c r="A934" s="280">
        <f t="shared" si="29"/>
        <v>928</v>
      </c>
      <c r="B934" s="596"/>
      <c r="C934" s="175"/>
      <c r="D934" s="175"/>
      <c r="E934" s="65"/>
      <c r="F934" s="65"/>
      <c r="G934" s="65"/>
      <c r="H934" s="597">
        <f t="shared" si="30"/>
        <v>0</v>
      </c>
    </row>
    <row r="935" spans="1:8" x14ac:dyDescent="0.2">
      <c r="A935" s="280">
        <f t="shared" si="29"/>
        <v>929</v>
      </c>
      <c r="B935" s="596"/>
      <c r="C935" s="175"/>
      <c r="D935" s="175"/>
      <c r="E935" s="65"/>
      <c r="F935" s="65"/>
      <c r="G935" s="65"/>
      <c r="H935" s="597">
        <f t="shared" si="30"/>
        <v>0</v>
      </c>
    </row>
    <row r="936" spans="1:8" x14ac:dyDescent="0.2">
      <c r="A936" s="280">
        <f t="shared" si="29"/>
        <v>930</v>
      </c>
      <c r="B936" s="596"/>
      <c r="C936" s="175"/>
      <c r="D936" s="175"/>
      <c r="E936" s="65"/>
      <c r="F936" s="65"/>
      <c r="G936" s="65"/>
      <c r="H936" s="597">
        <f t="shared" si="30"/>
        <v>0</v>
      </c>
    </row>
    <row r="937" spans="1:8" x14ac:dyDescent="0.2">
      <c r="A937" s="280">
        <f t="shared" si="29"/>
        <v>931</v>
      </c>
      <c r="B937" s="596"/>
      <c r="C937" s="175"/>
      <c r="D937" s="175"/>
      <c r="E937" s="65"/>
      <c r="F937" s="65"/>
      <c r="G937" s="65"/>
      <c r="H937" s="597">
        <f t="shared" si="30"/>
        <v>0</v>
      </c>
    </row>
    <row r="938" spans="1:8" x14ac:dyDescent="0.2">
      <c r="A938" s="280">
        <f t="shared" si="29"/>
        <v>932</v>
      </c>
      <c r="B938" s="596"/>
      <c r="C938" s="175"/>
      <c r="D938" s="175"/>
      <c r="E938" s="65"/>
      <c r="F938" s="65"/>
      <c r="G938" s="65"/>
      <c r="H938" s="597">
        <f t="shared" si="30"/>
        <v>0</v>
      </c>
    </row>
    <row r="939" spans="1:8" x14ac:dyDescent="0.2">
      <c r="A939" s="280">
        <f t="shared" si="29"/>
        <v>933</v>
      </c>
      <c r="B939" s="596"/>
      <c r="C939" s="175"/>
      <c r="D939" s="175"/>
      <c r="E939" s="65"/>
      <c r="F939" s="65"/>
      <c r="G939" s="65"/>
      <c r="H939" s="597">
        <f t="shared" si="30"/>
        <v>0</v>
      </c>
    </row>
    <row r="940" spans="1:8" x14ac:dyDescent="0.2">
      <c r="A940" s="280">
        <f t="shared" si="29"/>
        <v>934</v>
      </c>
      <c r="B940" s="596"/>
      <c r="C940" s="175"/>
      <c r="D940" s="175"/>
      <c r="E940" s="65"/>
      <c r="F940" s="65"/>
      <c r="G940" s="65"/>
      <c r="H940" s="597">
        <f t="shared" si="30"/>
        <v>0</v>
      </c>
    </row>
    <row r="941" spans="1:8" x14ac:dyDescent="0.2">
      <c r="A941" s="280">
        <f t="shared" si="29"/>
        <v>935</v>
      </c>
      <c r="B941" s="596"/>
      <c r="C941" s="175"/>
      <c r="D941" s="175"/>
      <c r="E941" s="65"/>
      <c r="F941" s="65"/>
      <c r="G941" s="65"/>
      <c r="H941" s="597">
        <f t="shared" si="30"/>
        <v>0</v>
      </c>
    </row>
    <row r="942" spans="1:8" x14ac:dyDescent="0.2">
      <c r="A942" s="280">
        <f t="shared" si="29"/>
        <v>936</v>
      </c>
      <c r="B942" s="596"/>
      <c r="C942" s="175"/>
      <c r="D942" s="175"/>
      <c r="E942" s="65"/>
      <c r="F942" s="65"/>
      <c r="G942" s="65"/>
      <c r="H942" s="597">
        <f t="shared" si="30"/>
        <v>0</v>
      </c>
    </row>
    <row r="943" spans="1:8" x14ac:dyDescent="0.2">
      <c r="A943" s="280">
        <f t="shared" si="29"/>
        <v>937</v>
      </c>
      <c r="B943" s="596"/>
      <c r="C943" s="175"/>
      <c r="D943" s="175"/>
      <c r="E943" s="65"/>
      <c r="F943" s="65"/>
      <c r="G943" s="65"/>
      <c r="H943" s="597">
        <f t="shared" si="30"/>
        <v>0</v>
      </c>
    </row>
    <row r="944" spans="1:8" x14ac:dyDescent="0.2">
      <c r="A944" s="280">
        <f t="shared" si="29"/>
        <v>938</v>
      </c>
      <c r="B944" s="596"/>
      <c r="C944" s="175"/>
      <c r="D944" s="175"/>
      <c r="E944" s="65"/>
      <c r="F944" s="65"/>
      <c r="G944" s="65"/>
      <c r="H944" s="597">
        <f t="shared" si="30"/>
        <v>0</v>
      </c>
    </row>
    <row r="945" spans="1:8" x14ac:dyDescent="0.2">
      <c r="A945" s="280">
        <f t="shared" si="29"/>
        <v>939</v>
      </c>
      <c r="B945" s="596"/>
      <c r="C945" s="175"/>
      <c r="D945" s="175"/>
      <c r="E945" s="65"/>
      <c r="F945" s="65"/>
      <c r="G945" s="65"/>
      <c r="H945" s="597">
        <f t="shared" si="30"/>
        <v>0</v>
      </c>
    </row>
    <row r="946" spans="1:8" x14ac:dyDescent="0.2">
      <c r="A946" s="280">
        <f t="shared" si="29"/>
        <v>940</v>
      </c>
      <c r="B946" s="596"/>
      <c r="C946" s="175"/>
      <c r="D946" s="175"/>
      <c r="E946" s="65"/>
      <c r="F946" s="65"/>
      <c r="G946" s="65"/>
      <c r="H946" s="597">
        <f t="shared" si="30"/>
        <v>0</v>
      </c>
    </row>
    <row r="947" spans="1:8" x14ac:dyDescent="0.2">
      <c r="A947" s="280">
        <f t="shared" si="29"/>
        <v>941</v>
      </c>
      <c r="B947" s="596"/>
      <c r="C947" s="175"/>
      <c r="D947" s="175"/>
      <c r="E947" s="65"/>
      <c r="F947" s="65"/>
      <c r="G947" s="65"/>
      <c r="H947" s="597">
        <f t="shared" si="30"/>
        <v>0</v>
      </c>
    </row>
    <row r="948" spans="1:8" x14ac:dyDescent="0.2">
      <c r="A948" s="280">
        <f t="shared" si="29"/>
        <v>942</v>
      </c>
      <c r="B948" s="596"/>
      <c r="C948" s="175"/>
      <c r="D948" s="175"/>
      <c r="E948" s="65"/>
      <c r="F948" s="65"/>
      <c r="G948" s="65"/>
      <c r="H948" s="597">
        <f t="shared" si="30"/>
        <v>0</v>
      </c>
    </row>
    <row r="949" spans="1:8" x14ac:dyDescent="0.2">
      <c r="A949" s="280">
        <f t="shared" si="29"/>
        <v>943</v>
      </c>
      <c r="B949" s="596"/>
      <c r="C949" s="175"/>
      <c r="D949" s="175"/>
      <c r="E949" s="65"/>
      <c r="F949" s="65"/>
      <c r="G949" s="65"/>
      <c r="H949" s="597">
        <f t="shared" si="30"/>
        <v>0</v>
      </c>
    </row>
    <row r="950" spans="1:8" x14ac:dyDescent="0.2">
      <c r="A950" s="280">
        <f t="shared" si="29"/>
        <v>944</v>
      </c>
      <c r="B950" s="596"/>
      <c r="C950" s="175"/>
      <c r="D950" s="175"/>
      <c r="E950" s="65"/>
      <c r="F950" s="65"/>
      <c r="G950" s="65"/>
      <c r="H950" s="597">
        <f t="shared" si="30"/>
        <v>0</v>
      </c>
    </row>
    <row r="951" spans="1:8" x14ac:dyDescent="0.2">
      <c r="A951" s="280">
        <f t="shared" si="29"/>
        <v>945</v>
      </c>
      <c r="B951" s="596"/>
      <c r="C951" s="175"/>
      <c r="D951" s="175"/>
      <c r="E951" s="65"/>
      <c r="F951" s="65"/>
      <c r="G951" s="65"/>
      <c r="H951" s="597">
        <f t="shared" si="30"/>
        <v>0</v>
      </c>
    </row>
    <row r="952" spans="1:8" x14ac:dyDescent="0.2">
      <c r="A952" s="280">
        <f t="shared" si="29"/>
        <v>946</v>
      </c>
      <c r="B952" s="596"/>
      <c r="C952" s="175"/>
      <c r="D952" s="175"/>
      <c r="E952" s="65"/>
      <c r="F952" s="65"/>
      <c r="G952" s="65"/>
      <c r="H952" s="597">
        <f t="shared" si="30"/>
        <v>0</v>
      </c>
    </row>
    <row r="953" spans="1:8" x14ac:dyDescent="0.2">
      <c r="A953" s="280">
        <f t="shared" si="29"/>
        <v>947</v>
      </c>
      <c r="B953" s="596"/>
      <c r="C953" s="175"/>
      <c r="D953" s="175"/>
      <c r="E953" s="65"/>
      <c r="F953" s="65"/>
      <c r="G953" s="65"/>
      <c r="H953" s="597">
        <f t="shared" si="30"/>
        <v>0</v>
      </c>
    </row>
    <row r="954" spans="1:8" x14ac:dyDescent="0.2">
      <c r="A954" s="280">
        <f t="shared" si="29"/>
        <v>948</v>
      </c>
      <c r="B954" s="596"/>
      <c r="C954" s="175"/>
      <c r="D954" s="175"/>
      <c r="E954" s="65"/>
      <c r="F954" s="65"/>
      <c r="G954" s="65"/>
      <c r="H954" s="597">
        <f t="shared" si="30"/>
        <v>0</v>
      </c>
    </row>
    <row r="955" spans="1:8" x14ac:dyDescent="0.2">
      <c r="A955" s="280">
        <f t="shared" si="29"/>
        <v>949</v>
      </c>
      <c r="B955" s="596"/>
      <c r="C955" s="175"/>
      <c r="D955" s="175"/>
      <c r="E955" s="65"/>
      <c r="F955" s="65"/>
      <c r="G955" s="65"/>
      <c r="H955" s="597">
        <f t="shared" si="30"/>
        <v>0</v>
      </c>
    </row>
    <row r="956" spans="1:8" x14ac:dyDescent="0.2">
      <c r="A956" s="280">
        <f t="shared" si="29"/>
        <v>950</v>
      </c>
      <c r="B956" s="596"/>
      <c r="C956" s="175"/>
      <c r="D956" s="175"/>
      <c r="E956" s="65"/>
      <c r="F956" s="65"/>
      <c r="G956" s="65"/>
      <c r="H956" s="597">
        <f t="shared" si="30"/>
        <v>0</v>
      </c>
    </row>
    <row r="957" spans="1:8" x14ac:dyDescent="0.2">
      <c r="A957" s="280">
        <f t="shared" si="29"/>
        <v>951</v>
      </c>
      <c r="B957" s="596"/>
      <c r="C957" s="175"/>
      <c r="D957" s="175"/>
      <c r="E957" s="65"/>
      <c r="F957" s="65"/>
      <c r="G957" s="65"/>
      <c r="H957" s="597">
        <f t="shared" si="30"/>
        <v>0</v>
      </c>
    </row>
    <row r="958" spans="1:8" x14ac:dyDescent="0.2">
      <c r="A958" s="280">
        <f t="shared" si="29"/>
        <v>952</v>
      </c>
      <c r="B958" s="596"/>
      <c r="C958" s="175"/>
      <c r="D958" s="175"/>
      <c r="E958" s="65"/>
      <c r="F958" s="65"/>
      <c r="G958" s="65"/>
      <c r="H958" s="597">
        <f t="shared" si="30"/>
        <v>0</v>
      </c>
    </row>
    <row r="959" spans="1:8" x14ac:dyDescent="0.2">
      <c r="A959" s="280">
        <f t="shared" si="29"/>
        <v>953</v>
      </c>
      <c r="B959" s="596"/>
      <c r="C959" s="175"/>
      <c r="D959" s="175"/>
      <c r="E959" s="65"/>
      <c r="F959" s="65"/>
      <c r="G959" s="65"/>
      <c r="H959" s="597">
        <f t="shared" si="30"/>
        <v>0</v>
      </c>
    </row>
    <row r="960" spans="1:8" x14ac:dyDescent="0.2">
      <c r="A960" s="280">
        <f t="shared" si="29"/>
        <v>954</v>
      </c>
      <c r="B960" s="596"/>
      <c r="C960" s="175"/>
      <c r="D960" s="175"/>
      <c r="E960" s="65"/>
      <c r="F960" s="65"/>
      <c r="G960" s="65"/>
      <c r="H960" s="597">
        <f t="shared" si="30"/>
        <v>0</v>
      </c>
    </row>
    <row r="961" spans="1:8" x14ac:dyDescent="0.2">
      <c r="A961" s="280">
        <f t="shared" si="29"/>
        <v>955</v>
      </c>
      <c r="B961" s="596"/>
      <c r="C961" s="175"/>
      <c r="D961" s="175"/>
      <c r="E961" s="65"/>
      <c r="F961" s="65"/>
      <c r="G961" s="65"/>
      <c r="H961" s="597">
        <f t="shared" si="30"/>
        <v>0</v>
      </c>
    </row>
    <row r="962" spans="1:8" x14ac:dyDescent="0.2">
      <c r="A962" s="280">
        <f t="shared" si="29"/>
        <v>956</v>
      </c>
      <c r="B962" s="596"/>
      <c r="C962" s="175"/>
      <c r="D962" s="175"/>
      <c r="E962" s="65"/>
      <c r="F962" s="65"/>
      <c r="G962" s="65"/>
      <c r="H962" s="597">
        <f t="shared" si="30"/>
        <v>0</v>
      </c>
    </row>
    <row r="963" spans="1:8" x14ac:dyDescent="0.2">
      <c r="A963" s="280">
        <f t="shared" si="29"/>
        <v>957</v>
      </c>
      <c r="B963" s="596"/>
      <c r="C963" s="175"/>
      <c r="D963" s="175"/>
      <c r="E963" s="65"/>
      <c r="F963" s="65"/>
      <c r="G963" s="65"/>
      <c r="H963" s="597">
        <f t="shared" si="30"/>
        <v>0</v>
      </c>
    </row>
    <row r="964" spans="1:8" x14ac:dyDescent="0.2">
      <c r="A964" s="280">
        <f t="shared" si="29"/>
        <v>958</v>
      </c>
      <c r="B964" s="596"/>
      <c r="C964" s="175"/>
      <c r="D964" s="175"/>
      <c r="E964" s="65"/>
      <c r="F964" s="65"/>
      <c r="G964" s="65"/>
      <c r="H964" s="597">
        <f t="shared" si="30"/>
        <v>0</v>
      </c>
    </row>
    <row r="965" spans="1:8" x14ac:dyDescent="0.2">
      <c r="A965" s="280">
        <f t="shared" si="29"/>
        <v>959</v>
      </c>
      <c r="B965" s="596"/>
      <c r="C965" s="175"/>
      <c r="D965" s="175"/>
      <c r="E965" s="65"/>
      <c r="F965" s="65"/>
      <c r="G965" s="65"/>
      <c r="H965" s="597">
        <f t="shared" si="30"/>
        <v>0</v>
      </c>
    </row>
    <row r="966" spans="1:8" x14ac:dyDescent="0.2">
      <c r="A966" s="280">
        <f t="shared" si="29"/>
        <v>960</v>
      </c>
      <c r="B966" s="596"/>
      <c r="C966" s="175"/>
      <c r="D966" s="175"/>
      <c r="E966" s="65"/>
      <c r="F966" s="65"/>
      <c r="G966" s="65"/>
      <c r="H966" s="597">
        <f t="shared" si="30"/>
        <v>0</v>
      </c>
    </row>
    <row r="967" spans="1:8" x14ac:dyDescent="0.2">
      <c r="A967" s="280">
        <f t="shared" si="29"/>
        <v>961</v>
      </c>
      <c r="B967" s="596"/>
      <c r="C967" s="175"/>
      <c r="D967" s="175"/>
      <c r="E967" s="65"/>
      <c r="F967" s="65"/>
      <c r="G967" s="65"/>
      <c r="H967" s="597">
        <f t="shared" si="30"/>
        <v>0</v>
      </c>
    </row>
    <row r="968" spans="1:8" x14ac:dyDescent="0.2">
      <c r="A968" s="280">
        <f t="shared" si="29"/>
        <v>962</v>
      </c>
      <c r="B968" s="596"/>
      <c r="C968" s="175"/>
      <c r="D968" s="175"/>
      <c r="E968" s="65"/>
      <c r="F968" s="65"/>
      <c r="G968" s="65"/>
      <c r="H968" s="597">
        <f t="shared" si="30"/>
        <v>0</v>
      </c>
    </row>
    <row r="969" spans="1:8" x14ac:dyDescent="0.2">
      <c r="A969" s="280">
        <f t="shared" ref="A969:A1006" si="31">+A968+1</f>
        <v>963</v>
      </c>
      <c r="B969" s="596"/>
      <c r="C969" s="175"/>
      <c r="D969" s="175"/>
      <c r="E969" s="65"/>
      <c r="F969" s="65"/>
      <c r="G969" s="65"/>
      <c r="H969" s="597">
        <f t="shared" si="30"/>
        <v>0</v>
      </c>
    </row>
    <row r="970" spans="1:8" x14ac:dyDescent="0.2">
      <c r="A970" s="280">
        <f t="shared" si="31"/>
        <v>964</v>
      </c>
      <c r="B970" s="596"/>
      <c r="C970" s="175"/>
      <c r="D970" s="175"/>
      <c r="E970" s="65"/>
      <c r="F970" s="65"/>
      <c r="G970" s="65"/>
      <c r="H970" s="597">
        <f t="shared" si="30"/>
        <v>0</v>
      </c>
    </row>
    <row r="971" spans="1:8" x14ac:dyDescent="0.2">
      <c r="A971" s="280">
        <f t="shared" si="31"/>
        <v>965</v>
      </c>
      <c r="B971" s="596"/>
      <c r="C971" s="175"/>
      <c r="D971" s="175"/>
      <c r="E971" s="65"/>
      <c r="F971" s="65"/>
      <c r="G971" s="65"/>
      <c r="H971" s="597">
        <f t="shared" si="30"/>
        <v>0</v>
      </c>
    </row>
    <row r="972" spans="1:8" x14ac:dyDescent="0.2">
      <c r="A972" s="280">
        <f t="shared" si="31"/>
        <v>966</v>
      </c>
      <c r="B972" s="596"/>
      <c r="C972" s="175"/>
      <c r="D972" s="175"/>
      <c r="E972" s="65"/>
      <c r="F972" s="65"/>
      <c r="G972" s="65"/>
      <c r="H972" s="597">
        <f t="shared" si="30"/>
        <v>0</v>
      </c>
    </row>
    <row r="973" spans="1:8" x14ac:dyDescent="0.2">
      <c r="A973" s="280">
        <f t="shared" si="31"/>
        <v>967</v>
      </c>
      <c r="B973" s="596"/>
      <c r="C973" s="175"/>
      <c r="D973" s="175"/>
      <c r="E973" s="65"/>
      <c r="F973" s="65"/>
      <c r="G973" s="65"/>
      <c r="H973" s="597">
        <f t="shared" si="30"/>
        <v>0</v>
      </c>
    </row>
    <row r="974" spans="1:8" x14ac:dyDescent="0.2">
      <c r="A974" s="280">
        <f t="shared" si="31"/>
        <v>968</v>
      </c>
      <c r="B974" s="596"/>
      <c r="C974" s="175"/>
      <c r="D974" s="175"/>
      <c r="E974" s="65"/>
      <c r="F974" s="65"/>
      <c r="G974" s="65"/>
      <c r="H974" s="597">
        <f t="shared" si="30"/>
        <v>0</v>
      </c>
    </row>
    <row r="975" spans="1:8" x14ac:dyDescent="0.2">
      <c r="A975" s="280">
        <f t="shared" si="31"/>
        <v>969</v>
      </c>
      <c r="B975" s="596"/>
      <c r="C975" s="175"/>
      <c r="D975" s="175"/>
      <c r="E975" s="65"/>
      <c r="F975" s="65"/>
      <c r="G975" s="65"/>
      <c r="H975" s="597">
        <f t="shared" si="30"/>
        <v>0</v>
      </c>
    </row>
    <row r="976" spans="1:8" x14ac:dyDescent="0.2">
      <c r="A976" s="280">
        <f t="shared" si="31"/>
        <v>970</v>
      </c>
      <c r="B976" s="596"/>
      <c r="C976" s="175"/>
      <c r="D976" s="175"/>
      <c r="E976" s="65"/>
      <c r="F976" s="65"/>
      <c r="G976" s="65"/>
      <c r="H976" s="597">
        <f t="shared" si="30"/>
        <v>0</v>
      </c>
    </row>
    <row r="977" spans="1:8" x14ac:dyDescent="0.2">
      <c r="A977" s="280">
        <f t="shared" si="31"/>
        <v>971</v>
      </c>
      <c r="B977" s="596"/>
      <c r="C977" s="175"/>
      <c r="D977" s="175"/>
      <c r="E977" s="65"/>
      <c r="F977" s="65"/>
      <c r="G977" s="65"/>
      <c r="H977" s="597">
        <f t="shared" si="30"/>
        <v>0</v>
      </c>
    </row>
    <row r="978" spans="1:8" x14ac:dyDescent="0.2">
      <c r="A978" s="280">
        <f t="shared" si="31"/>
        <v>972</v>
      </c>
      <c r="B978" s="596"/>
      <c r="C978" s="175"/>
      <c r="D978" s="175"/>
      <c r="E978" s="65"/>
      <c r="F978" s="65"/>
      <c r="G978" s="65"/>
      <c r="H978" s="597">
        <f t="shared" si="30"/>
        <v>0</v>
      </c>
    </row>
    <row r="979" spans="1:8" x14ac:dyDescent="0.2">
      <c r="A979" s="280">
        <f t="shared" si="31"/>
        <v>973</v>
      </c>
      <c r="B979" s="596"/>
      <c r="C979" s="175"/>
      <c r="D979" s="175"/>
      <c r="E979" s="65"/>
      <c r="F979" s="65"/>
      <c r="G979" s="65"/>
      <c r="H979" s="597">
        <f t="shared" si="30"/>
        <v>0</v>
      </c>
    </row>
    <row r="980" spans="1:8" x14ac:dyDescent="0.2">
      <c r="A980" s="280">
        <f t="shared" si="31"/>
        <v>974</v>
      </c>
      <c r="B980" s="596"/>
      <c r="C980" s="175"/>
      <c r="D980" s="175"/>
      <c r="E980" s="65"/>
      <c r="F980" s="65"/>
      <c r="G980" s="65"/>
      <c r="H980" s="597">
        <f t="shared" si="30"/>
        <v>0</v>
      </c>
    </row>
    <row r="981" spans="1:8" x14ac:dyDescent="0.2">
      <c r="A981" s="280">
        <f t="shared" si="31"/>
        <v>975</v>
      </c>
      <c r="B981" s="596"/>
      <c r="C981" s="175"/>
      <c r="D981" s="175"/>
      <c r="E981" s="65"/>
      <c r="F981" s="65"/>
      <c r="G981" s="65"/>
      <c r="H981" s="597">
        <f t="shared" si="30"/>
        <v>0</v>
      </c>
    </row>
    <row r="982" spans="1:8" x14ac:dyDescent="0.2">
      <c r="A982" s="280">
        <f t="shared" si="31"/>
        <v>976</v>
      </c>
      <c r="B982" s="596"/>
      <c r="C982" s="175"/>
      <c r="D982" s="175"/>
      <c r="E982" s="65"/>
      <c r="F982" s="65"/>
      <c r="G982" s="65"/>
      <c r="H982" s="597">
        <f t="shared" si="30"/>
        <v>0</v>
      </c>
    </row>
    <row r="983" spans="1:8" x14ac:dyDescent="0.2">
      <c r="A983" s="280">
        <f t="shared" si="31"/>
        <v>977</v>
      </c>
      <c r="B983" s="596"/>
      <c r="C983" s="175"/>
      <c r="D983" s="175"/>
      <c r="E983" s="65"/>
      <c r="F983" s="65"/>
      <c r="G983" s="65"/>
      <c r="H983" s="597">
        <f t="shared" si="30"/>
        <v>0</v>
      </c>
    </row>
    <row r="984" spans="1:8" x14ac:dyDescent="0.2">
      <c r="A984" s="280">
        <f t="shared" si="31"/>
        <v>978</v>
      </c>
      <c r="B984" s="596"/>
      <c r="C984" s="175"/>
      <c r="D984" s="175"/>
      <c r="E984" s="65"/>
      <c r="F984" s="65"/>
      <c r="G984" s="65"/>
      <c r="H984" s="597">
        <f t="shared" si="30"/>
        <v>0</v>
      </c>
    </row>
    <row r="985" spans="1:8" x14ac:dyDescent="0.2">
      <c r="A985" s="280">
        <f t="shared" si="31"/>
        <v>979</v>
      </c>
      <c r="B985" s="596"/>
      <c r="C985" s="175"/>
      <c r="D985" s="175"/>
      <c r="E985" s="65"/>
      <c r="F985" s="65"/>
      <c r="G985" s="65"/>
      <c r="H985" s="597">
        <f t="shared" si="30"/>
        <v>0</v>
      </c>
    </row>
    <row r="986" spans="1:8" x14ac:dyDescent="0.2">
      <c r="A986" s="280">
        <f t="shared" si="31"/>
        <v>980</v>
      </c>
      <c r="B986" s="596"/>
      <c r="C986" s="175"/>
      <c r="D986" s="175"/>
      <c r="E986" s="65"/>
      <c r="F986" s="65"/>
      <c r="G986" s="65"/>
      <c r="H986" s="597">
        <f t="shared" si="30"/>
        <v>0</v>
      </c>
    </row>
    <row r="987" spans="1:8" x14ac:dyDescent="0.2">
      <c r="A987" s="280">
        <f t="shared" si="31"/>
        <v>981</v>
      </c>
      <c r="B987" s="596"/>
      <c r="C987" s="175"/>
      <c r="D987" s="175"/>
      <c r="E987" s="65"/>
      <c r="F987" s="65"/>
      <c r="G987" s="65"/>
      <c r="H987" s="597">
        <f t="shared" si="30"/>
        <v>0</v>
      </c>
    </row>
    <row r="988" spans="1:8" x14ac:dyDescent="0.2">
      <c r="A988" s="280">
        <f t="shared" si="31"/>
        <v>982</v>
      </c>
      <c r="B988" s="596"/>
      <c r="C988" s="175"/>
      <c r="D988" s="175"/>
      <c r="E988" s="65"/>
      <c r="F988" s="65"/>
      <c r="G988" s="65"/>
      <c r="H988" s="597">
        <f t="shared" si="30"/>
        <v>0</v>
      </c>
    </row>
    <row r="989" spans="1:8" x14ac:dyDescent="0.2">
      <c r="A989" s="280">
        <f t="shared" si="31"/>
        <v>983</v>
      </c>
      <c r="B989" s="596"/>
      <c r="C989" s="175"/>
      <c r="D989" s="175"/>
      <c r="E989" s="65"/>
      <c r="F989" s="65"/>
      <c r="G989" s="65"/>
      <c r="H989" s="597">
        <f t="shared" si="30"/>
        <v>0</v>
      </c>
    </row>
    <row r="990" spans="1:8" x14ac:dyDescent="0.2">
      <c r="A990" s="280">
        <f t="shared" si="31"/>
        <v>984</v>
      </c>
      <c r="B990" s="596"/>
      <c r="C990" s="175"/>
      <c r="D990" s="175"/>
      <c r="E990" s="65"/>
      <c r="F990" s="65"/>
      <c r="G990" s="65"/>
      <c r="H990" s="597">
        <f t="shared" si="30"/>
        <v>0</v>
      </c>
    </row>
    <row r="991" spans="1:8" x14ac:dyDescent="0.2">
      <c r="A991" s="280">
        <f t="shared" si="31"/>
        <v>985</v>
      </c>
      <c r="B991" s="596"/>
      <c r="C991" s="175"/>
      <c r="D991" s="175"/>
      <c r="E991" s="65"/>
      <c r="F991" s="65"/>
      <c r="G991" s="65"/>
      <c r="H991" s="597">
        <f t="shared" si="30"/>
        <v>0</v>
      </c>
    </row>
    <row r="992" spans="1:8" x14ac:dyDescent="0.2">
      <c r="A992" s="280">
        <f t="shared" si="31"/>
        <v>986</v>
      </c>
      <c r="B992" s="596"/>
      <c r="C992" s="175"/>
      <c r="D992" s="175"/>
      <c r="E992" s="65"/>
      <c r="F992" s="65"/>
      <c r="G992" s="65"/>
      <c r="H992" s="597">
        <f t="shared" si="30"/>
        <v>0</v>
      </c>
    </row>
    <row r="993" spans="1:8" x14ac:dyDescent="0.2">
      <c r="A993" s="280">
        <f t="shared" si="31"/>
        <v>987</v>
      </c>
      <c r="B993" s="596"/>
      <c r="C993" s="175"/>
      <c r="D993" s="175"/>
      <c r="E993" s="65"/>
      <c r="F993" s="65"/>
      <c r="G993" s="65"/>
      <c r="H993" s="597">
        <f t="shared" si="30"/>
        <v>0</v>
      </c>
    </row>
    <row r="994" spans="1:8" x14ac:dyDescent="0.2">
      <c r="A994" s="280">
        <f t="shared" si="31"/>
        <v>988</v>
      </c>
      <c r="B994" s="596"/>
      <c r="C994" s="175"/>
      <c r="D994" s="175"/>
      <c r="E994" s="65"/>
      <c r="F994" s="65"/>
      <c r="G994" s="65"/>
      <c r="H994" s="597">
        <f t="shared" si="30"/>
        <v>0</v>
      </c>
    </row>
    <row r="995" spans="1:8" x14ac:dyDescent="0.2">
      <c r="A995" s="280">
        <f t="shared" si="31"/>
        <v>989</v>
      </c>
      <c r="B995" s="596"/>
      <c r="C995" s="175"/>
      <c r="D995" s="175"/>
      <c r="E995" s="65"/>
      <c r="F995" s="65"/>
      <c r="G995" s="65"/>
      <c r="H995" s="597">
        <f t="shared" si="30"/>
        <v>0</v>
      </c>
    </row>
    <row r="996" spans="1:8" x14ac:dyDescent="0.2">
      <c r="A996" s="280">
        <f t="shared" si="31"/>
        <v>990</v>
      </c>
      <c r="B996" s="596"/>
      <c r="C996" s="175"/>
      <c r="D996" s="175"/>
      <c r="E996" s="65"/>
      <c r="F996" s="65"/>
      <c r="G996" s="65"/>
      <c r="H996" s="597">
        <f t="shared" si="30"/>
        <v>0</v>
      </c>
    </row>
    <row r="997" spans="1:8" x14ac:dyDescent="0.2">
      <c r="A997" s="280">
        <f t="shared" si="31"/>
        <v>991</v>
      </c>
      <c r="B997" s="596"/>
      <c r="C997" s="175"/>
      <c r="D997" s="175"/>
      <c r="E997" s="65"/>
      <c r="F997" s="65"/>
      <c r="G997" s="65"/>
      <c r="H997" s="597">
        <f t="shared" ref="H997:H1006" si="32">G997*F997</f>
        <v>0</v>
      </c>
    </row>
    <row r="998" spans="1:8" x14ac:dyDescent="0.2">
      <c r="A998" s="280">
        <f t="shared" si="31"/>
        <v>992</v>
      </c>
      <c r="B998" s="596"/>
      <c r="C998" s="175"/>
      <c r="D998" s="175"/>
      <c r="E998" s="65"/>
      <c r="F998" s="65"/>
      <c r="G998" s="65"/>
      <c r="H998" s="597">
        <f t="shared" si="32"/>
        <v>0</v>
      </c>
    </row>
    <row r="999" spans="1:8" x14ac:dyDescent="0.2">
      <c r="A999" s="280">
        <f t="shared" si="31"/>
        <v>993</v>
      </c>
      <c r="B999" s="596"/>
      <c r="C999" s="175"/>
      <c r="D999" s="175"/>
      <c r="E999" s="65"/>
      <c r="F999" s="65"/>
      <c r="G999" s="65"/>
      <c r="H999" s="597">
        <f t="shared" si="32"/>
        <v>0</v>
      </c>
    </row>
    <row r="1000" spans="1:8" x14ac:dyDescent="0.2">
      <c r="A1000" s="280">
        <f t="shared" si="31"/>
        <v>994</v>
      </c>
      <c r="B1000" s="596"/>
      <c r="C1000" s="175"/>
      <c r="D1000" s="175"/>
      <c r="E1000" s="65"/>
      <c r="F1000" s="65"/>
      <c r="G1000" s="65"/>
      <c r="H1000" s="597">
        <f t="shared" si="32"/>
        <v>0</v>
      </c>
    </row>
    <row r="1001" spans="1:8" x14ac:dyDescent="0.2">
      <c r="A1001" s="280">
        <f t="shared" si="31"/>
        <v>995</v>
      </c>
      <c r="B1001" s="596"/>
      <c r="C1001" s="175"/>
      <c r="D1001" s="175"/>
      <c r="E1001" s="65"/>
      <c r="F1001" s="65"/>
      <c r="G1001" s="65"/>
      <c r="H1001" s="597">
        <f t="shared" si="32"/>
        <v>0</v>
      </c>
    </row>
    <row r="1002" spans="1:8" x14ac:dyDescent="0.2">
      <c r="A1002" s="280">
        <f t="shared" si="31"/>
        <v>996</v>
      </c>
      <c r="B1002" s="596"/>
      <c r="C1002" s="175"/>
      <c r="D1002" s="175"/>
      <c r="E1002" s="65"/>
      <c r="F1002" s="65"/>
      <c r="G1002" s="65"/>
      <c r="H1002" s="597">
        <f t="shared" si="32"/>
        <v>0</v>
      </c>
    </row>
    <row r="1003" spans="1:8" x14ac:dyDescent="0.2">
      <c r="A1003" s="280">
        <f t="shared" si="31"/>
        <v>997</v>
      </c>
      <c r="B1003" s="596"/>
      <c r="C1003" s="175"/>
      <c r="D1003" s="175"/>
      <c r="E1003" s="65"/>
      <c r="F1003" s="65"/>
      <c r="G1003" s="65"/>
      <c r="H1003" s="597">
        <f t="shared" si="32"/>
        <v>0</v>
      </c>
    </row>
    <row r="1004" spans="1:8" x14ac:dyDescent="0.2">
      <c r="A1004" s="280">
        <f t="shared" si="31"/>
        <v>998</v>
      </c>
      <c r="B1004" s="596"/>
      <c r="C1004" s="175"/>
      <c r="D1004" s="175"/>
      <c r="E1004" s="65"/>
      <c r="F1004" s="65"/>
      <c r="G1004" s="65"/>
      <c r="H1004" s="597">
        <f t="shared" si="32"/>
        <v>0</v>
      </c>
    </row>
    <row r="1005" spans="1:8" x14ac:dyDescent="0.2">
      <c r="A1005" s="280">
        <f t="shared" si="31"/>
        <v>999</v>
      </c>
      <c r="B1005" s="596"/>
      <c r="C1005" s="175"/>
      <c r="D1005" s="175"/>
      <c r="E1005" s="65"/>
      <c r="F1005" s="65"/>
      <c r="G1005" s="65"/>
      <c r="H1005" s="597">
        <f t="shared" si="32"/>
        <v>0</v>
      </c>
    </row>
    <row r="1006" spans="1:8" x14ac:dyDescent="0.2">
      <c r="A1006" s="280">
        <f t="shared" si="31"/>
        <v>1000</v>
      </c>
      <c r="B1006" s="596"/>
      <c r="C1006" s="175"/>
      <c r="D1006" s="175"/>
      <c r="E1006" s="65"/>
      <c r="F1006" s="65"/>
      <c r="G1006" s="65"/>
      <c r="H1006" s="597">
        <f t="shared" si="32"/>
        <v>0</v>
      </c>
    </row>
  </sheetData>
  <sheetProtection algorithmName="SHA-512" hashValue="yQr0tquzr2Un18S5t+/ks71/Vy+8oXmvsmh0dhpPxw6y0myvkSfZByjo0B6QbdGZwNT49uZM90kW1XdNA8q8Ag==" saltValue="gnXk8IgvcjIn6qR2xH9/Iw=="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theme="9" tint="0.59999389629810485"/>
  </sheetPr>
  <dimension ref="A1:H1006"/>
  <sheetViews>
    <sheetView workbookViewId="0">
      <selection activeCell="B7" sqref="B7:H1006"/>
    </sheetView>
  </sheetViews>
  <sheetFormatPr baseColWidth="10" defaultColWidth="11.42578125" defaultRowHeight="12.75" x14ac:dyDescent="0.2"/>
  <cols>
    <col min="1" max="1" width="5.140625" style="32" customWidth="1"/>
    <col min="2" max="2" width="35.42578125" style="32" customWidth="1"/>
    <col min="3" max="3" width="23.28515625" style="32" customWidth="1"/>
    <col min="4" max="4" width="31.85546875" style="32" customWidth="1"/>
    <col min="5" max="5" width="11.425781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3">
        <f>'REFERENCES - 10'!D7</f>
        <v>0</v>
      </c>
      <c r="D1" s="50"/>
      <c r="E1" s="313"/>
      <c r="F1" s="313">
        <f>'REFERENCES - 10'!D9</f>
        <v>0</v>
      </c>
    </row>
    <row r="2" spans="1:8" ht="18.75" x14ac:dyDescent="0.3">
      <c r="B2" s="255" t="s">
        <v>397</v>
      </c>
      <c r="C2" s="255"/>
      <c r="D2" s="255"/>
      <c r="E2" s="255"/>
      <c r="F2" s="255"/>
      <c r="G2" s="255"/>
      <c r="H2" s="255"/>
    </row>
    <row r="3" spans="1:8" ht="13.5" customHeight="1" x14ac:dyDescent="0.3">
      <c r="B3" s="256"/>
      <c r="C3" s="256"/>
      <c r="D3" s="256"/>
      <c r="E3" s="588"/>
      <c r="F3" s="256"/>
      <c r="G3" s="256"/>
      <c r="H3" s="287" t="s">
        <v>199</v>
      </c>
    </row>
    <row r="4" spans="1:8" s="257" customFormat="1" ht="38.25" customHeight="1" x14ac:dyDescent="0.25">
      <c r="B4" s="161" t="s">
        <v>167</v>
      </c>
      <c r="C4" s="161" t="s">
        <v>168</v>
      </c>
      <c r="D4" s="161" t="s">
        <v>169</v>
      </c>
      <c r="E4" s="587" t="s">
        <v>474</v>
      </c>
      <c r="F4" s="161" t="s">
        <v>194</v>
      </c>
      <c r="G4" s="161" t="s">
        <v>170</v>
      </c>
      <c r="H4" s="161" t="s">
        <v>128</v>
      </c>
    </row>
    <row r="5" spans="1:8" s="257" customFormat="1" ht="10.5" customHeight="1" x14ac:dyDescent="0.25">
      <c r="G5" s="258"/>
      <c r="H5" s="258"/>
    </row>
    <row r="6" spans="1:8" x14ac:dyDescent="0.2">
      <c r="A6" s="35"/>
      <c r="B6" s="283" t="s">
        <v>108</v>
      </c>
      <c r="C6" s="261"/>
      <c r="D6" s="261"/>
      <c r="E6" s="593"/>
      <c r="F6" s="344">
        <f>SUM(F7:F36)</f>
        <v>0</v>
      </c>
      <c r="H6" s="344">
        <f>SUM(H7:H36)</f>
        <v>0</v>
      </c>
    </row>
    <row r="7" spans="1:8" x14ac:dyDescent="0.2">
      <c r="A7" s="280">
        <v>1</v>
      </c>
      <c r="B7" s="596"/>
      <c r="C7" s="175"/>
      <c r="D7" s="175"/>
      <c r="E7" s="65"/>
      <c r="F7" s="65"/>
      <c r="G7" s="65"/>
      <c r="H7" s="597">
        <f>G7*F7</f>
        <v>0</v>
      </c>
    </row>
    <row r="8" spans="1:8" x14ac:dyDescent="0.2">
      <c r="A8" s="280">
        <f>+A7+1</f>
        <v>2</v>
      </c>
      <c r="B8" s="596"/>
      <c r="C8" s="175"/>
      <c r="D8" s="175"/>
      <c r="E8" s="65"/>
      <c r="F8" s="65"/>
      <c r="G8" s="65"/>
      <c r="H8" s="597">
        <f>G8*F8</f>
        <v>0</v>
      </c>
    </row>
    <row r="9" spans="1:8" x14ac:dyDescent="0.2">
      <c r="A9" s="280">
        <f t="shared" ref="A9:A35" si="0">+A8+1</f>
        <v>3</v>
      </c>
      <c r="B9" s="596"/>
      <c r="C9" s="175"/>
      <c r="D9" s="175"/>
      <c r="E9" s="65"/>
      <c r="F9" s="65"/>
      <c r="G9" s="65"/>
      <c r="H9" s="597">
        <f>G9*F9</f>
        <v>0</v>
      </c>
    </row>
    <row r="10" spans="1:8" x14ac:dyDescent="0.2">
      <c r="A10" s="280">
        <f t="shared" si="0"/>
        <v>4</v>
      </c>
      <c r="B10" s="596"/>
      <c r="C10" s="175"/>
      <c r="D10" s="175"/>
      <c r="E10" s="65"/>
      <c r="F10" s="65"/>
      <c r="G10" s="65"/>
      <c r="H10" s="597">
        <f>G10*F10</f>
        <v>0</v>
      </c>
    </row>
    <row r="11" spans="1:8" x14ac:dyDescent="0.2">
      <c r="A11" s="280">
        <f t="shared" si="0"/>
        <v>5</v>
      </c>
      <c r="B11" s="596"/>
      <c r="C11" s="175"/>
      <c r="D11" s="175"/>
      <c r="E11" s="65"/>
      <c r="F11" s="65"/>
      <c r="G11" s="65"/>
      <c r="H11" s="597">
        <f>G11*F11</f>
        <v>0</v>
      </c>
    </row>
    <row r="12" spans="1:8" x14ac:dyDescent="0.2">
      <c r="A12" s="280">
        <f t="shared" si="0"/>
        <v>6</v>
      </c>
      <c r="B12" s="596"/>
      <c r="C12" s="175"/>
      <c r="D12" s="175"/>
      <c r="E12" s="65"/>
      <c r="F12" s="65"/>
      <c r="G12" s="65"/>
      <c r="H12" s="597">
        <f t="shared" ref="H12:H34" si="1">G12*F12</f>
        <v>0</v>
      </c>
    </row>
    <row r="13" spans="1:8" x14ac:dyDescent="0.2">
      <c r="A13" s="280">
        <f t="shared" si="0"/>
        <v>7</v>
      </c>
      <c r="B13" s="596"/>
      <c r="C13" s="175"/>
      <c r="D13" s="175"/>
      <c r="E13" s="65"/>
      <c r="F13" s="65"/>
      <c r="G13" s="65"/>
      <c r="H13" s="597">
        <f t="shared" si="1"/>
        <v>0</v>
      </c>
    </row>
    <row r="14" spans="1:8" x14ac:dyDescent="0.2">
      <c r="A14" s="280">
        <f t="shared" si="0"/>
        <v>8</v>
      </c>
      <c r="B14" s="596"/>
      <c r="C14" s="175"/>
      <c r="D14" s="175"/>
      <c r="E14" s="65"/>
      <c r="F14" s="65"/>
      <c r="G14" s="65"/>
      <c r="H14" s="597">
        <f t="shared" si="1"/>
        <v>0</v>
      </c>
    </row>
    <row r="15" spans="1:8" x14ac:dyDescent="0.2">
      <c r="A15" s="280">
        <f t="shared" si="0"/>
        <v>9</v>
      </c>
      <c r="B15" s="596"/>
      <c r="C15" s="175"/>
      <c r="D15" s="175"/>
      <c r="E15" s="65"/>
      <c r="F15" s="65"/>
      <c r="G15" s="65"/>
      <c r="H15" s="597">
        <f t="shared" si="1"/>
        <v>0</v>
      </c>
    </row>
    <row r="16" spans="1:8" x14ac:dyDescent="0.2">
      <c r="A16" s="280">
        <f t="shared" si="0"/>
        <v>10</v>
      </c>
      <c r="B16" s="596"/>
      <c r="C16" s="175"/>
      <c r="D16" s="175"/>
      <c r="E16" s="65"/>
      <c r="F16" s="65"/>
      <c r="G16" s="65"/>
      <c r="H16" s="597">
        <f t="shared" si="1"/>
        <v>0</v>
      </c>
    </row>
    <row r="17" spans="1:8" x14ac:dyDescent="0.2">
      <c r="A17" s="280">
        <f t="shared" si="0"/>
        <v>11</v>
      </c>
      <c r="B17" s="596"/>
      <c r="C17" s="175"/>
      <c r="D17" s="175"/>
      <c r="E17" s="65"/>
      <c r="F17" s="65"/>
      <c r="G17" s="65"/>
      <c r="H17" s="597">
        <f t="shared" si="1"/>
        <v>0</v>
      </c>
    </row>
    <row r="18" spans="1:8" x14ac:dyDescent="0.2">
      <c r="A18" s="280">
        <f t="shared" si="0"/>
        <v>12</v>
      </c>
      <c r="B18" s="596"/>
      <c r="C18" s="175"/>
      <c r="D18" s="175"/>
      <c r="E18" s="65"/>
      <c r="F18" s="65"/>
      <c r="G18" s="65"/>
      <c r="H18" s="597">
        <f t="shared" si="1"/>
        <v>0</v>
      </c>
    </row>
    <row r="19" spans="1:8" x14ac:dyDescent="0.2">
      <c r="A19" s="280">
        <f t="shared" si="0"/>
        <v>13</v>
      </c>
      <c r="B19" s="596"/>
      <c r="C19" s="175"/>
      <c r="D19" s="175"/>
      <c r="E19" s="65"/>
      <c r="F19" s="65"/>
      <c r="G19" s="65"/>
      <c r="H19" s="597">
        <f t="shared" si="1"/>
        <v>0</v>
      </c>
    </row>
    <row r="20" spans="1:8" x14ac:dyDescent="0.2">
      <c r="A20" s="280">
        <f t="shared" si="0"/>
        <v>14</v>
      </c>
      <c r="B20" s="596"/>
      <c r="C20" s="175"/>
      <c r="D20" s="175"/>
      <c r="E20" s="65"/>
      <c r="F20" s="65"/>
      <c r="G20" s="65"/>
      <c r="H20" s="597">
        <f t="shared" si="1"/>
        <v>0</v>
      </c>
    </row>
    <row r="21" spans="1:8" x14ac:dyDescent="0.2">
      <c r="A21" s="280">
        <f t="shared" si="0"/>
        <v>15</v>
      </c>
      <c r="B21" s="596"/>
      <c r="C21" s="175"/>
      <c r="D21" s="175"/>
      <c r="E21" s="65"/>
      <c r="F21" s="65"/>
      <c r="G21" s="65"/>
      <c r="H21" s="597">
        <f t="shared" si="1"/>
        <v>0</v>
      </c>
    </row>
    <row r="22" spans="1:8" x14ac:dyDescent="0.2">
      <c r="A22" s="280">
        <f t="shared" si="0"/>
        <v>16</v>
      </c>
      <c r="B22" s="596"/>
      <c r="C22" s="175"/>
      <c r="D22" s="175"/>
      <c r="E22" s="65"/>
      <c r="F22" s="65"/>
      <c r="G22" s="65"/>
      <c r="H22" s="597">
        <f t="shared" si="1"/>
        <v>0</v>
      </c>
    </row>
    <row r="23" spans="1:8" x14ac:dyDescent="0.2">
      <c r="A23" s="280">
        <f t="shared" si="0"/>
        <v>17</v>
      </c>
      <c r="B23" s="596"/>
      <c r="C23" s="175"/>
      <c r="D23" s="175"/>
      <c r="E23" s="65"/>
      <c r="F23" s="65"/>
      <c r="G23" s="65"/>
      <c r="H23" s="597">
        <f t="shared" si="1"/>
        <v>0</v>
      </c>
    </row>
    <row r="24" spans="1:8" x14ac:dyDescent="0.2">
      <c r="A24" s="280">
        <f t="shared" si="0"/>
        <v>18</v>
      </c>
      <c r="B24" s="596"/>
      <c r="C24" s="175"/>
      <c r="D24" s="175"/>
      <c r="E24" s="65"/>
      <c r="F24" s="65"/>
      <c r="G24" s="65"/>
      <c r="H24" s="597">
        <f t="shared" si="1"/>
        <v>0</v>
      </c>
    </row>
    <row r="25" spans="1:8" x14ac:dyDescent="0.2">
      <c r="A25" s="280">
        <f t="shared" si="0"/>
        <v>19</v>
      </c>
      <c r="B25" s="596"/>
      <c r="C25" s="175"/>
      <c r="D25" s="175"/>
      <c r="E25" s="65"/>
      <c r="F25" s="65"/>
      <c r="G25" s="65"/>
      <c r="H25" s="597">
        <f t="shared" si="1"/>
        <v>0</v>
      </c>
    </row>
    <row r="26" spans="1:8" x14ac:dyDescent="0.2">
      <c r="A26" s="280">
        <f t="shared" si="0"/>
        <v>20</v>
      </c>
      <c r="B26" s="596"/>
      <c r="C26" s="175"/>
      <c r="D26" s="175"/>
      <c r="E26" s="65"/>
      <c r="F26" s="65"/>
      <c r="G26" s="65"/>
      <c r="H26" s="597">
        <f t="shared" si="1"/>
        <v>0</v>
      </c>
    </row>
    <row r="27" spans="1:8" x14ac:dyDescent="0.2">
      <c r="A27" s="280">
        <f t="shared" si="0"/>
        <v>21</v>
      </c>
      <c r="B27" s="596"/>
      <c r="C27" s="175"/>
      <c r="D27" s="175"/>
      <c r="E27" s="65"/>
      <c r="F27" s="65"/>
      <c r="G27" s="65"/>
      <c r="H27" s="597">
        <f t="shared" si="1"/>
        <v>0</v>
      </c>
    </row>
    <row r="28" spans="1:8" x14ac:dyDescent="0.2">
      <c r="A28" s="280">
        <f t="shared" si="0"/>
        <v>22</v>
      </c>
      <c r="B28" s="596"/>
      <c r="C28" s="175"/>
      <c r="D28" s="175"/>
      <c r="E28" s="65"/>
      <c r="F28" s="65"/>
      <c r="G28" s="65"/>
      <c r="H28" s="597">
        <f t="shared" si="1"/>
        <v>0</v>
      </c>
    </row>
    <row r="29" spans="1:8" x14ac:dyDescent="0.2">
      <c r="A29" s="280">
        <f t="shared" si="0"/>
        <v>23</v>
      </c>
      <c r="B29" s="596"/>
      <c r="C29" s="175"/>
      <c r="D29" s="175"/>
      <c r="E29" s="65"/>
      <c r="F29" s="65"/>
      <c r="G29" s="65"/>
      <c r="H29" s="597">
        <f t="shared" si="1"/>
        <v>0</v>
      </c>
    </row>
    <row r="30" spans="1:8" x14ac:dyDescent="0.2">
      <c r="A30" s="280">
        <f t="shared" si="0"/>
        <v>24</v>
      </c>
      <c r="B30" s="596"/>
      <c r="C30" s="175"/>
      <c r="D30" s="175"/>
      <c r="E30" s="65"/>
      <c r="F30" s="65"/>
      <c r="G30" s="65"/>
      <c r="H30" s="597">
        <f t="shared" si="1"/>
        <v>0</v>
      </c>
    </row>
    <row r="31" spans="1:8" x14ac:dyDescent="0.2">
      <c r="A31" s="280">
        <f t="shared" si="0"/>
        <v>25</v>
      </c>
      <c r="B31" s="596"/>
      <c r="C31" s="175"/>
      <c r="D31" s="175"/>
      <c r="E31" s="65"/>
      <c r="F31" s="65"/>
      <c r="G31" s="65"/>
      <c r="H31" s="597">
        <f t="shared" si="1"/>
        <v>0</v>
      </c>
    </row>
    <row r="32" spans="1:8" x14ac:dyDescent="0.2">
      <c r="A32" s="280">
        <f t="shared" si="0"/>
        <v>26</v>
      </c>
      <c r="B32" s="596"/>
      <c r="C32" s="175"/>
      <c r="D32" s="175"/>
      <c r="E32" s="65"/>
      <c r="F32" s="65"/>
      <c r="G32" s="65"/>
      <c r="H32" s="597">
        <f t="shared" si="1"/>
        <v>0</v>
      </c>
    </row>
    <row r="33" spans="1:8" x14ac:dyDescent="0.2">
      <c r="A33" s="280">
        <f t="shared" si="0"/>
        <v>27</v>
      </c>
      <c r="B33" s="596"/>
      <c r="C33" s="175"/>
      <c r="D33" s="175"/>
      <c r="E33" s="65"/>
      <c r="F33" s="65"/>
      <c r="G33" s="65"/>
      <c r="H33" s="597">
        <f t="shared" si="1"/>
        <v>0</v>
      </c>
    </row>
    <row r="34" spans="1:8" x14ac:dyDescent="0.2">
      <c r="A34" s="280">
        <f t="shared" si="0"/>
        <v>28</v>
      </c>
      <c r="B34" s="596"/>
      <c r="C34" s="175"/>
      <c r="D34" s="175"/>
      <c r="E34" s="65"/>
      <c r="F34" s="65"/>
      <c r="G34" s="65"/>
      <c r="H34" s="597">
        <f t="shared" si="1"/>
        <v>0</v>
      </c>
    </row>
    <row r="35" spans="1:8" x14ac:dyDescent="0.2">
      <c r="A35" s="280">
        <f t="shared" si="0"/>
        <v>29</v>
      </c>
      <c r="B35" s="596"/>
      <c r="C35" s="175"/>
      <c r="D35" s="175"/>
      <c r="E35" s="65"/>
      <c r="F35" s="65"/>
      <c r="G35" s="65"/>
      <c r="H35" s="597">
        <f>G35*F35</f>
        <v>0</v>
      </c>
    </row>
    <row r="36" spans="1:8" x14ac:dyDescent="0.2">
      <c r="A36" s="280">
        <f>+A35+1</f>
        <v>30</v>
      </c>
      <c r="B36" s="596"/>
      <c r="C36" s="175"/>
      <c r="D36" s="175"/>
      <c r="E36" s="65"/>
      <c r="F36" s="65"/>
      <c r="G36" s="65"/>
      <c r="H36" s="597">
        <f>G36*F36</f>
        <v>0</v>
      </c>
    </row>
    <row r="37" spans="1:8" x14ac:dyDescent="0.2">
      <c r="A37" s="280">
        <f t="shared" ref="A37:A100" si="2">+A36+1</f>
        <v>31</v>
      </c>
      <c r="B37" s="596"/>
      <c r="C37" s="175"/>
      <c r="D37" s="175"/>
      <c r="E37" s="65"/>
      <c r="F37" s="65"/>
      <c r="G37" s="65"/>
      <c r="H37" s="597">
        <f t="shared" ref="H37:H100" si="3">G37*F37</f>
        <v>0</v>
      </c>
    </row>
    <row r="38" spans="1:8" x14ac:dyDescent="0.2">
      <c r="A38" s="280">
        <f t="shared" si="2"/>
        <v>32</v>
      </c>
      <c r="B38" s="596"/>
      <c r="C38" s="175"/>
      <c r="D38" s="175"/>
      <c r="E38" s="65"/>
      <c r="F38" s="65"/>
      <c r="G38" s="65"/>
      <c r="H38" s="597">
        <f t="shared" si="3"/>
        <v>0</v>
      </c>
    </row>
    <row r="39" spans="1:8" x14ac:dyDescent="0.2">
      <c r="A39" s="280">
        <f t="shared" si="2"/>
        <v>33</v>
      </c>
      <c r="B39" s="596"/>
      <c r="C39" s="175"/>
      <c r="D39" s="175"/>
      <c r="E39" s="65"/>
      <c r="F39" s="65"/>
      <c r="G39" s="65"/>
      <c r="H39" s="597">
        <f t="shared" si="3"/>
        <v>0</v>
      </c>
    </row>
    <row r="40" spans="1:8" x14ac:dyDescent="0.2">
      <c r="A40" s="280">
        <f t="shared" si="2"/>
        <v>34</v>
      </c>
      <c r="B40" s="596"/>
      <c r="C40" s="175"/>
      <c r="D40" s="175"/>
      <c r="E40" s="65"/>
      <c r="F40" s="65"/>
      <c r="G40" s="65"/>
      <c r="H40" s="597">
        <f t="shared" si="3"/>
        <v>0</v>
      </c>
    </row>
    <row r="41" spans="1:8" x14ac:dyDescent="0.2">
      <c r="A41" s="280">
        <f t="shared" si="2"/>
        <v>35</v>
      </c>
      <c r="B41" s="596"/>
      <c r="C41" s="175"/>
      <c r="D41" s="175"/>
      <c r="E41" s="65"/>
      <c r="F41" s="65"/>
      <c r="G41" s="65"/>
      <c r="H41" s="597">
        <f t="shared" si="3"/>
        <v>0</v>
      </c>
    </row>
    <row r="42" spans="1:8" x14ac:dyDescent="0.2">
      <c r="A42" s="280">
        <f t="shared" si="2"/>
        <v>36</v>
      </c>
      <c r="B42" s="596"/>
      <c r="C42" s="175"/>
      <c r="D42" s="175"/>
      <c r="E42" s="65"/>
      <c r="F42" s="65"/>
      <c r="G42" s="65"/>
      <c r="H42" s="597">
        <f t="shared" si="3"/>
        <v>0</v>
      </c>
    </row>
    <row r="43" spans="1:8" x14ac:dyDescent="0.2">
      <c r="A43" s="280">
        <f t="shared" si="2"/>
        <v>37</v>
      </c>
      <c r="B43" s="596"/>
      <c r="C43" s="175"/>
      <c r="D43" s="175"/>
      <c r="E43" s="65"/>
      <c r="F43" s="65"/>
      <c r="G43" s="65"/>
      <c r="H43" s="597">
        <f t="shared" si="3"/>
        <v>0</v>
      </c>
    </row>
    <row r="44" spans="1:8" x14ac:dyDescent="0.2">
      <c r="A44" s="280">
        <f t="shared" si="2"/>
        <v>38</v>
      </c>
      <c r="B44" s="596"/>
      <c r="C44" s="175"/>
      <c r="D44" s="175"/>
      <c r="E44" s="65"/>
      <c r="F44" s="65"/>
      <c r="G44" s="65"/>
      <c r="H44" s="597">
        <f t="shared" si="3"/>
        <v>0</v>
      </c>
    </row>
    <row r="45" spans="1:8" x14ac:dyDescent="0.2">
      <c r="A45" s="280">
        <f t="shared" si="2"/>
        <v>39</v>
      </c>
      <c r="B45" s="596"/>
      <c r="C45" s="175"/>
      <c r="D45" s="175"/>
      <c r="E45" s="65"/>
      <c r="F45" s="65"/>
      <c r="G45" s="65"/>
      <c r="H45" s="597">
        <f t="shared" si="3"/>
        <v>0</v>
      </c>
    </row>
    <row r="46" spans="1:8" x14ac:dyDescent="0.2">
      <c r="A46" s="280">
        <f t="shared" si="2"/>
        <v>40</v>
      </c>
      <c r="B46" s="596"/>
      <c r="C46" s="175"/>
      <c r="D46" s="175"/>
      <c r="E46" s="65"/>
      <c r="F46" s="65"/>
      <c r="G46" s="65"/>
      <c r="H46" s="597">
        <f t="shared" si="3"/>
        <v>0</v>
      </c>
    </row>
    <row r="47" spans="1:8" x14ac:dyDescent="0.2">
      <c r="A47" s="280">
        <f t="shared" si="2"/>
        <v>41</v>
      </c>
      <c r="B47" s="596"/>
      <c r="C47" s="175"/>
      <c r="D47" s="175"/>
      <c r="E47" s="65"/>
      <c r="F47" s="65"/>
      <c r="G47" s="65"/>
      <c r="H47" s="597">
        <f t="shared" si="3"/>
        <v>0</v>
      </c>
    </row>
    <row r="48" spans="1:8" x14ac:dyDescent="0.2">
      <c r="A48" s="280">
        <f t="shared" si="2"/>
        <v>42</v>
      </c>
      <c r="B48" s="596"/>
      <c r="C48" s="175"/>
      <c r="D48" s="175"/>
      <c r="E48" s="65"/>
      <c r="F48" s="65"/>
      <c r="G48" s="65"/>
      <c r="H48" s="597">
        <f t="shared" si="3"/>
        <v>0</v>
      </c>
    </row>
    <row r="49" spans="1:8" x14ac:dyDescent="0.2">
      <c r="A49" s="280">
        <f t="shared" si="2"/>
        <v>43</v>
      </c>
      <c r="B49" s="596"/>
      <c r="C49" s="175"/>
      <c r="D49" s="175"/>
      <c r="E49" s="65"/>
      <c r="F49" s="65"/>
      <c r="G49" s="65"/>
      <c r="H49" s="597">
        <f t="shared" si="3"/>
        <v>0</v>
      </c>
    </row>
    <row r="50" spans="1:8" x14ac:dyDescent="0.2">
      <c r="A50" s="280">
        <f t="shared" si="2"/>
        <v>44</v>
      </c>
      <c r="B50" s="596"/>
      <c r="C50" s="175"/>
      <c r="D50" s="175"/>
      <c r="E50" s="65"/>
      <c r="F50" s="65"/>
      <c r="G50" s="65"/>
      <c r="H50" s="597">
        <f t="shared" si="3"/>
        <v>0</v>
      </c>
    </row>
    <row r="51" spans="1:8" x14ac:dyDescent="0.2">
      <c r="A51" s="280">
        <f t="shared" si="2"/>
        <v>45</v>
      </c>
      <c r="B51" s="596"/>
      <c r="C51" s="175"/>
      <c r="D51" s="175"/>
      <c r="E51" s="65"/>
      <c r="F51" s="65"/>
      <c r="G51" s="65"/>
      <c r="H51" s="597">
        <f t="shared" si="3"/>
        <v>0</v>
      </c>
    </row>
    <row r="52" spans="1:8" x14ac:dyDescent="0.2">
      <c r="A52" s="280">
        <f t="shared" si="2"/>
        <v>46</v>
      </c>
      <c r="B52" s="596"/>
      <c r="C52" s="175"/>
      <c r="D52" s="175"/>
      <c r="E52" s="65"/>
      <c r="F52" s="65"/>
      <c r="G52" s="65"/>
      <c r="H52" s="597">
        <f t="shared" si="3"/>
        <v>0</v>
      </c>
    </row>
    <row r="53" spans="1:8" x14ac:dyDescent="0.2">
      <c r="A53" s="280">
        <f t="shared" si="2"/>
        <v>47</v>
      </c>
      <c r="B53" s="596"/>
      <c r="C53" s="175"/>
      <c r="D53" s="175"/>
      <c r="E53" s="65"/>
      <c r="F53" s="65"/>
      <c r="G53" s="65"/>
      <c r="H53" s="597">
        <f t="shared" si="3"/>
        <v>0</v>
      </c>
    </row>
    <row r="54" spans="1:8" x14ac:dyDescent="0.2">
      <c r="A54" s="280">
        <f t="shared" si="2"/>
        <v>48</v>
      </c>
      <c r="B54" s="596"/>
      <c r="C54" s="175"/>
      <c r="D54" s="175"/>
      <c r="E54" s="65"/>
      <c r="F54" s="65"/>
      <c r="G54" s="65"/>
      <c r="H54" s="597">
        <f t="shared" si="3"/>
        <v>0</v>
      </c>
    </row>
    <row r="55" spans="1:8" x14ac:dyDescent="0.2">
      <c r="A55" s="280">
        <f t="shared" si="2"/>
        <v>49</v>
      </c>
      <c r="B55" s="596"/>
      <c r="C55" s="175"/>
      <c r="D55" s="175"/>
      <c r="E55" s="65"/>
      <c r="F55" s="65"/>
      <c r="G55" s="65"/>
      <c r="H55" s="597">
        <f t="shared" si="3"/>
        <v>0</v>
      </c>
    </row>
    <row r="56" spans="1:8" x14ac:dyDescent="0.2">
      <c r="A56" s="280">
        <f t="shared" si="2"/>
        <v>50</v>
      </c>
      <c r="B56" s="596"/>
      <c r="C56" s="175"/>
      <c r="D56" s="175"/>
      <c r="E56" s="65"/>
      <c r="F56" s="65"/>
      <c r="G56" s="65"/>
      <c r="H56" s="597">
        <f t="shared" si="3"/>
        <v>0</v>
      </c>
    </row>
    <row r="57" spans="1:8" x14ac:dyDescent="0.2">
      <c r="A57" s="280">
        <f t="shared" si="2"/>
        <v>51</v>
      </c>
      <c r="B57" s="596"/>
      <c r="C57" s="175"/>
      <c r="D57" s="175"/>
      <c r="E57" s="65"/>
      <c r="F57" s="65"/>
      <c r="G57" s="65"/>
      <c r="H57" s="597">
        <f t="shared" si="3"/>
        <v>0</v>
      </c>
    </row>
    <row r="58" spans="1:8" x14ac:dyDescent="0.2">
      <c r="A58" s="280">
        <f t="shared" si="2"/>
        <v>52</v>
      </c>
      <c r="B58" s="596"/>
      <c r="C58" s="175"/>
      <c r="D58" s="175"/>
      <c r="E58" s="65"/>
      <c r="F58" s="65"/>
      <c r="G58" s="65"/>
      <c r="H58" s="597">
        <f t="shared" si="3"/>
        <v>0</v>
      </c>
    </row>
    <row r="59" spans="1:8" x14ac:dyDescent="0.2">
      <c r="A59" s="280">
        <f t="shared" si="2"/>
        <v>53</v>
      </c>
      <c r="B59" s="596"/>
      <c r="C59" s="175"/>
      <c r="D59" s="175"/>
      <c r="E59" s="65"/>
      <c r="F59" s="65"/>
      <c r="G59" s="65"/>
      <c r="H59" s="597">
        <f t="shared" si="3"/>
        <v>0</v>
      </c>
    </row>
    <row r="60" spans="1:8" x14ac:dyDescent="0.2">
      <c r="A60" s="280">
        <f t="shared" si="2"/>
        <v>54</v>
      </c>
      <c r="B60" s="596"/>
      <c r="C60" s="175"/>
      <c r="D60" s="175"/>
      <c r="E60" s="65"/>
      <c r="F60" s="65"/>
      <c r="G60" s="65"/>
      <c r="H60" s="597">
        <f t="shared" si="3"/>
        <v>0</v>
      </c>
    </row>
    <row r="61" spans="1:8" x14ac:dyDescent="0.2">
      <c r="A61" s="280">
        <f t="shared" si="2"/>
        <v>55</v>
      </c>
      <c r="B61" s="596"/>
      <c r="C61" s="175"/>
      <c r="D61" s="175"/>
      <c r="E61" s="65"/>
      <c r="F61" s="65"/>
      <c r="G61" s="65"/>
      <c r="H61" s="597">
        <f t="shared" si="3"/>
        <v>0</v>
      </c>
    </row>
    <row r="62" spans="1:8" x14ac:dyDescent="0.2">
      <c r="A62" s="280">
        <f t="shared" si="2"/>
        <v>56</v>
      </c>
      <c r="B62" s="596"/>
      <c r="C62" s="175"/>
      <c r="D62" s="175"/>
      <c r="E62" s="65"/>
      <c r="F62" s="65"/>
      <c r="G62" s="65"/>
      <c r="H62" s="597">
        <f t="shared" si="3"/>
        <v>0</v>
      </c>
    </row>
    <row r="63" spans="1:8" x14ac:dyDescent="0.2">
      <c r="A63" s="280">
        <f t="shared" si="2"/>
        <v>57</v>
      </c>
      <c r="B63" s="596"/>
      <c r="C63" s="175"/>
      <c r="D63" s="175"/>
      <c r="E63" s="65"/>
      <c r="F63" s="65"/>
      <c r="G63" s="65"/>
      <c r="H63" s="597">
        <f t="shared" si="3"/>
        <v>0</v>
      </c>
    </row>
    <row r="64" spans="1:8" x14ac:dyDescent="0.2">
      <c r="A64" s="280">
        <f t="shared" si="2"/>
        <v>58</v>
      </c>
      <c r="B64" s="596"/>
      <c r="C64" s="175"/>
      <c r="D64" s="175"/>
      <c r="E64" s="65"/>
      <c r="F64" s="65"/>
      <c r="G64" s="65"/>
      <c r="H64" s="597">
        <f t="shared" si="3"/>
        <v>0</v>
      </c>
    </row>
    <row r="65" spans="1:8" x14ac:dyDescent="0.2">
      <c r="A65" s="280">
        <f t="shared" si="2"/>
        <v>59</v>
      </c>
      <c r="B65" s="596"/>
      <c r="C65" s="175"/>
      <c r="D65" s="175"/>
      <c r="E65" s="65"/>
      <c r="F65" s="65"/>
      <c r="G65" s="65"/>
      <c r="H65" s="597">
        <f t="shared" si="3"/>
        <v>0</v>
      </c>
    </row>
    <row r="66" spans="1:8" x14ac:dyDescent="0.2">
      <c r="A66" s="280">
        <f t="shared" si="2"/>
        <v>60</v>
      </c>
      <c r="B66" s="596"/>
      <c r="C66" s="175"/>
      <c r="D66" s="175"/>
      <c r="E66" s="65"/>
      <c r="F66" s="65"/>
      <c r="G66" s="65"/>
      <c r="H66" s="597">
        <f t="shared" si="3"/>
        <v>0</v>
      </c>
    </row>
    <row r="67" spans="1:8" x14ac:dyDescent="0.2">
      <c r="A67" s="280">
        <f t="shared" si="2"/>
        <v>61</v>
      </c>
      <c r="B67" s="596"/>
      <c r="C67" s="175"/>
      <c r="D67" s="175"/>
      <c r="E67" s="65"/>
      <c r="F67" s="65"/>
      <c r="G67" s="65"/>
      <c r="H67" s="597">
        <f t="shared" si="3"/>
        <v>0</v>
      </c>
    </row>
    <row r="68" spans="1:8" x14ac:dyDescent="0.2">
      <c r="A68" s="280">
        <f t="shared" si="2"/>
        <v>62</v>
      </c>
      <c r="B68" s="596"/>
      <c r="C68" s="175"/>
      <c r="D68" s="175"/>
      <c r="E68" s="65"/>
      <c r="F68" s="65"/>
      <c r="G68" s="65"/>
      <c r="H68" s="597">
        <f t="shared" si="3"/>
        <v>0</v>
      </c>
    </row>
    <row r="69" spans="1:8" x14ac:dyDescent="0.2">
      <c r="A69" s="280">
        <f t="shared" si="2"/>
        <v>63</v>
      </c>
      <c r="B69" s="596"/>
      <c r="C69" s="175"/>
      <c r="D69" s="175"/>
      <c r="E69" s="65"/>
      <c r="F69" s="65"/>
      <c r="G69" s="65"/>
      <c r="H69" s="597">
        <f t="shared" si="3"/>
        <v>0</v>
      </c>
    </row>
    <row r="70" spans="1:8" x14ac:dyDescent="0.2">
      <c r="A70" s="280">
        <f t="shared" si="2"/>
        <v>64</v>
      </c>
      <c r="B70" s="596"/>
      <c r="C70" s="175"/>
      <c r="D70" s="175"/>
      <c r="E70" s="65"/>
      <c r="F70" s="65"/>
      <c r="G70" s="65"/>
      <c r="H70" s="597">
        <f t="shared" si="3"/>
        <v>0</v>
      </c>
    </row>
    <row r="71" spans="1:8" x14ac:dyDescent="0.2">
      <c r="A71" s="280">
        <f t="shared" si="2"/>
        <v>65</v>
      </c>
      <c r="B71" s="596"/>
      <c r="C71" s="175"/>
      <c r="D71" s="175"/>
      <c r="E71" s="65"/>
      <c r="F71" s="65"/>
      <c r="G71" s="65"/>
      <c r="H71" s="597">
        <f t="shared" si="3"/>
        <v>0</v>
      </c>
    </row>
    <row r="72" spans="1:8" x14ac:dyDescent="0.2">
      <c r="A72" s="280">
        <f t="shared" si="2"/>
        <v>66</v>
      </c>
      <c r="B72" s="596"/>
      <c r="C72" s="175"/>
      <c r="D72" s="175"/>
      <c r="E72" s="65"/>
      <c r="F72" s="65"/>
      <c r="G72" s="65"/>
      <c r="H72" s="597">
        <f t="shared" si="3"/>
        <v>0</v>
      </c>
    </row>
    <row r="73" spans="1:8" x14ac:dyDescent="0.2">
      <c r="A73" s="280">
        <f t="shared" si="2"/>
        <v>67</v>
      </c>
      <c r="B73" s="596"/>
      <c r="C73" s="175"/>
      <c r="D73" s="175"/>
      <c r="E73" s="65"/>
      <c r="F73" s="65"/>
      <c r="G73" s="65"/>
      <c r="H73" s="597">
        <f t="shared" si="3"/>
        <v>0</v>
      </c>
    </row>
    <row r="74" spans="1:8" x14ac:dyDescent="0.2">
      <c r="A74" s="280">
        <f t="shared" si="2"/>
        <v>68</v>
      </c>
      <c r="B74" s="596"/>
      <c r="C74" s="175"/>
      <c r="D74" s="175"/>
      <c r="E74" s="65"/>
      <c r="F74" s="65"/>
      <c r="G74" s="65"/>
      <c r="H74" s="597">
        <f t="shared" si="3"/>
        <v>0</v>
      </c>
    </row>
    <row r="75" spans="1:8" x14ac:dyDescent="0.2">
      <c r="A75" s="280">
        <f t="shared" si="2"/>
        <v>69</v>
      </c>
      <c r="B75" s="596"/>
      <c r="C75" s="175"/>
      <c r="D75" s="175"/>
      <c r="E75" s="65"/>
      <c r="F75" s="65"/>
      <c r="G75" s="65"/>
      <c r="H75" s="597">
        <f t="shared" si="3"/>
        <v>0</v>
      </c>
    </row>
    <row r="76" spans="1:8" x14ac:dyDescent="0.2">
      <c r="A76" s="280">
        <f t="shared" si="2"/>
        <v>70</v>
      </c>
      <c r="B76" s="596"/>
      <c r="C76" s="175"/>
      <c r="D76" s="175"/>
      <c r="E76" s="65"/>
      <c r="F76" s="65"/>
      <c r="G76" s="65"/>
      <c r="H76" s="597">
        <f t="shared" si="3"/>
        <v>0</v>
      </c>
    </row>
    <row r="77" spans="1:8" x14ac:dyDescent="0.2">
      <c r="A77" s="280">
        <f t="shared" si="2"/>
        <v>71</v>
      </c>
      <c r="B77" s="596"/>
      <c r="C77" s="175"/>
      <c r="D77" s="175"/>
      <c r="E77" s="65"/>
      <c r="F77" s="65"/>
      <c r="G77" s="65"/>
      <c r="H77" s="597">
        <f t="shared" si="3"/>
        <v>0</v>
      </c>
    </row>
    <row r="78" spans="1:8" x14ac:dyDescent="0.2">
      <c r="A78" s="280">
        <f t="shared" si="2"/>
        <v>72</v>
      </c>
      <c r="B78" s="596"/>
      <c r="C78" s="175"/>
      <c r="D78" s="175"/>
      <c r="E78" s="65"/>
      <c r="F78" s="65"/>
      <c r="G78" s="65"/>
      <c r="H78" s="597">
        <f t="shared" si="3"/>
        <v>0</v>
      </c>
    </row>
    <row r="79" spans="1:8" x14ac:dyDescent="0.2">
      <c r="A79" s="280">
        <f t="shared" si="2"/>
        <v>73</v>
      </c>
      <c r="B79" s="596"/>
      <c r="C79" s="175"/>
      <c r="D79" s="175"/>
      <c r="E79" s="65"/>
      <c r="F79" s="65"/>
      <c r="G79" s="65"/>
      <c r="H79" s="597">
        <f t="shared" si="3"/>
        <v>0</v>
      </c>
    </row>
    <row r="80" spans="1:8" x14ac:dyDescent="0.2">
      <c r="A80" s="280">
        <f t="shared" si="2"/>
        <v>74</v>
      </c>
      <c r="B80" s="596"/>
      <c r="C80" s="175"/>
      <c r="D80" s="175"/>
      <c r="E80" s="65"/>
      <c r="F80" s="65"/>
      <c r="G80" s="65"/>
      <c r="H80" s="597">
        <f t="shared" si="3"/>
        <v>0</v>
      </c>
    </row>
    <row r="81" spans="1:8" x14ac:dyDescent="0.2">
      <c r="A81" s="280">
        <f t="shared" si="2"/>
        <v>75</v>
      </c>
      <c r="B81" s="596"/>
      <c r="C81" s="175"/>
      <c r="D81" s="175"/>
      <c r="E81" s="65"/>
      <c r="F81" s="65"/>
      <c r="G81" s="65"/>
      <c r="H81" s="597">
        <f t="shared" si="3"/>
        <v>0</v>
      </c>
    </row>
    <row r="82" spans="1:8" x14ac:dyDescent="0.2">
      <c r="A82" s="280">
        <f t="shared" si="2"/>
        <v>76</v>
      </c>
      <c r="B82" s="596"/>
      <c r="C82" s="175"/>
      <c r="D82" s="175"/>
      <c r="E82" s="65"/>
      <c r="F82" s="65"/>
      <c r="G82" s="65"/>
      <c r="H82" s="597">
        <f t="shared" si="3"/>
        <v>0</v>
      </c>
    </row>
    <row r="83" spans="1:8" x14ac:dyDescent="0.2">
      <c r="A83" s="280">
        <f t="shared" si="2"/>
        <v>77</v>
      </c>
      <c r="B83" s="596"/>
      <c r="C83" s="175"/>
      <c r="D83" s="175"/>
      <c r="E83" s="65"/>
      <c r="F83" s="65"/>
      <c r="G83" s="65"/>
      <c r="H83" s="597">
        <f t="shared" si="3"/>
        <v>0</v>
      </c>
    </row>
    <row r="84" spans="1:8" x14ac:dyDescent="0.2">
      <c r="A84" s="280">
        <f t="shared" si="2"/>
        <v>78</v>
      </c>
      <c r="B84" s="596"/>
      <c r="C84" s="175"/>
      <c r="D84" s="175"/>
      <c r="E84" s="65"/>
      <c r="F84" s="65"/>
      <c r="G84" s="65"/>
      <c r="H84" s="597">
        <f t="shared" si="3"/>
        <v>0</v>
      </c>
    </row>
    <row r="85" spans="1:8" x14ac:dyDescent="0.2">
      <c r="A85" s="280">
        <f t="shared" si="2"/>
        <v>79</v>
      </c>
      <c r="B85" s="596"/>
      <c r="C85" s="175"/>
      <c r="D85" s="175"/>
      <c r="E85" s="65"/>
      <c r="F85" s="65"/>
      <c r="G85" s="65"/>
      <c r="H85" s="597">
        <f t="shared" si="3"/>
        <v>0</v>
      </c>
    </row>
    <row r="86" spans="1:8" x14ac:dyDescent="0.2">
      <c r="A86" s="280">
        <f t="shared" si="2"/>
        <v>80</v>
      </c>
      <c r="B86" s="596"/>
      <c r="C86" s="175"/>
      <c r="D86" s="175"/>
      <c r="E86" s="65"/>
      <c r="F86" s="65"/>
      <c r="G86" s="65"/>
      <c r="H86" s="597">
        <f t="shared" si="3"/>
        <v>0</v>
      </c>
    </row>
    <row r="87" spans="1:8" x14ac:dyDescent="0.2">
      <c r="A87" s="280">
        <f t="shared" si="2"/>
        <v>81</v>
      </c>
      <c r="B87" s="596"/>
      <c r="C87" s="175"/>
      <c r="D87" s="175"/>
      <c r="E87" s="65"/>
      <c r="F87" s="65"/>
      <c r="G87" s="65"/>
      <c r="H87" s="597">
        <f t="shared" si="3"/>
        <v>0</v>
      </c>
    </row>
    <row r="88" spans="1:8" x14ac:dyDescent="0.2">
      <c r="A88" s="280">
        <f t="shared" si="2"/>
        <v>82</v>
      </c>
      <c r="B88" s="596"/>
      <c r="C88" s="175"/>
      <c r="D88" s="175"/>
      <c r="E88" s="65"/>
      <c r="F88" s="65"/>
      <c r="G88" s="65"/>
      <c r="H88" s="597">
        <f t="shared" si="3"/>
        <v>0</v>
      </c>
    </row>
    <row r="89" spans="1:8" x14ac:dyDescent="0.2">
      <c r="A89" s="280">
        <f t="shared" si="2"/>
        <v>83</v>
      </c>
      <c r="B89" s="596"/>
      <c r="C89" s="175"/>
      <c r="D89" s="175"/>
      <c r="E89" s="65"/>
      <c r="F89" s="65"/>
      <c r="G89" s="65"/>
      <c r="H89" s="597">
        <f t="shared" si="3"/>
        <v>0</v>
      </c>
    </row>
    <row r="90" spans="1:8" x14ac:dyDescent="0.2">
      <c r="A90" s="280">
        <f t="shared" si="2"/>
        <v>84</v>
      </c>
      <c r="B90" s="596"/>
      <c r="C90" s="175"/>
      <c r="D90" s="175"/>
      <c r="E90" s="65"/>
      <c r="F90" s="65"/>
      <c r="G90" s="65"/>
      <c r="H90" s="597">
        <f t="shared" si="3"/>
        <v>0</v>
      </c>
    </row>
    <row r="91" spans="1:8" x14ac:dyDescent="0.2">
      <c r="A91" s="280">
        <f t="shared" si="2"/>
        <v>85</v>
      </c>
      <c r="B91" s="596"/>
      <c r="C91" s="175"/>
      <c r="D91" s="175"/>
      <c r="E91" s="65"/>
      <c r="F91" s="65"/>
      <c r="G91" s="65"/>
      <c r="H91" s="597">
        <f t="shared" si="3"/>
        <v>0</v>
      </c>
    </row>
    <row r="92" spans="1:8" x14ac:dyDescent="0.2">
      <c r="A92" s="280">
        <f t="shared" si="2"/>
        <v>86</v>
      </c>
      <c r="B92" s="596"/>
      <c r="C92" s="175"/>
      <c r="D92" s="175"/>
      <c r="E92" s="65"/>
      <c r="F92" s="65"/>
      <c r="G92" s="65"/>
      <c r="H92" s="597">
        <f t="shared" si="3"/>
        <v>0</v>
      </c>
    </row>
    <row r="93" spans="1:8" x14ac:dyDescent="0.2">
      <c r="A93" s="280">
        <f t="shared" si="2"/>
        <v>87</v>
      </c>
      <c r="B93" s="596"/>
      <c r="C93" s="175"/>
      <c r="D93" s="175"/>
      <c r="E93" s="65"/>
      <c r="F93" s="65"/>
      <c r="G93" s="65"/>
      <c r="H93" s="597">
        <f t="shared" si="3"/>
        <v>0</v>
      </c>
    </row>
    <row r="94" spans="1:8" x14ac:dyDescent="0.2">
      <c r="A94" s="280">
        <f t="shared" si="2"/>
        <v>88</v>
      </c>
      <c r="B94" s="596"/>
      <c r="C94" s="175"/>
      <c r="D94" s="175"/>
      <c r="E94" s="65"/>
      <c r="F94" s="65"/>
      <c r="G94" s="65"/>
      <c r="H94" s="597">
        <f t="shared" si="3"/>
        <v>0</v>
      </c>
    </row>
    <row r="95" spans="1:8" x14ac:dyDescent="0.2">
      <c r="A95" s="280">
        <f t="shared" si="2"/>
        <v>89</v>
      </c>
      <c r="B95" s="596"/>
      <c r="C95" s="175"/>
      <c r="D95" s="175"/>
      <c r="E95" s="65"/>
      <c r="F95" s="65"/>
      <c r="G95" s="65"/>
      <c r="H95" s="597">
        <f t="shared" si="3"/>
        <v>0</v>
      </c>
    </row>
    <row r="96" spans="1:8" x14ac:dyDescent="0.2">
      <c r="A96" s="280">
        <f t="shared" si="2"/>
        <v>90</v>
      </c>
      <c r="B96" s="596"/>
      <c r="C96" s="175"/>
      <c r="D96" s="175"/>
      <c r="E96" s="65"/>
      <c r="F96" s="65"/>
      <c r="G96" s="65"/>
      <c r="H96" s="597">
        <f t="shared" si="3"/>
        <v>0</v>
      </c>
    </row>
    <row r="97" spans="1:8" x14ac:dyDescent="0.2">
      <c r="A97" s="280">
        <f t="shared" si="2"/>
        <v>91</v>
      </c>
      <c r="B97" s="596"/>
      <c r="C97" s="175"/>
      <c r="D97" s="175"/>
      <c r="E97" s="65"/>
      <c r="F97" s="65"/>
      <c r="G97" s="65"/>
      <c r="H97" s="597">
        <f t="shared" si="3"/>
        <v>0</v>
      </c>
    </row>
    <row r="98" spans="1:8" x14ac:dyDescent="0.2">
      <c r="A98" s="280">
        <f t="shared" si="2"/>
        <v>92</v>
      </c>
      <c r="B98" s="596"/>
      <c r="C98" s="175"/>
      <c r="D98" s="175"/>
      <c r="E98" s="65"/>
      <c r="F98" s="65"/>
      <c r="G98" s="65"/>
      <c r="H98" s="597">
        <f t="shared" si="3"/>
        <v>0</v>
      </c>
    </row>
    <row r="99" spans="1:8" x14ac:dyDescent="0.2">
      <c r="A99" s="280">
        <f t="shared" si="2"/>
        <v>93</v>
      </c>
      <c r="B99" s="596"/>
      <c r="C99" s="175"/>
      <c r="D99" s="175"/>
      <c r="E99" s="65"/>
      <c r="F99" s="65"/>
      <c r="G99" s="65"/>
      <c r="H99" s="597">
        <f t="shared" si="3"/>
        <v>0</v>
      </c>
    </row>
    <row r="100" spans="1:8" x14ac:dyDescent="0.2">
      <c r="A100" s="280">
        <f t="shared" si="2"/>
        <v>94</v>
      </c>
      <c r="B100" s="596"/>
      <c r="C100" s="175"/>
      <c r="D100" s="175"/>
      <c r="E100" s="65"/>
      <c r="F100" s="65"/>
      <c r="G100" s="65"/>
      <c r="H100" s="597">
        <f t="shared" si="3"/>
        <v>0</v>
      </c>
    </row>
    <row r="101" spans="1:8" x14ac:dyDescent="0.2">
      <c r="A101" s="280">
        <f t="shared" ref="A101:A164" si="4">+A100+1</f>
        <v>95</v>
      </c>
      <c r="B101" s="596"/>
      <c r="C101" s="175"/>
      <c r="D101" s="175"/>
      <c r="E101" s="65"/>
      <c r="F101" s="65"/>
      <c r="G101" s="65"/>
      <c r="H101" s="597">
        <f t="shared" ref="H101:H164" si="5">G101*F101</f>
        <v>0</v>
      </c>
    </row>
    <row r="102" spans="1:8" x14ac:dyDescent="0.2">
      <c r="A102" s="280">
        <f t="shared" si="4"/>
        <v>96</v>
      </c>
      <c r="B102" s="596"/>
      <c r="C102" s="175"/>
      <c r="D102" s="175"/>
      <c r="E102" s="65"/>
      <c r="F102" s="65"/>
      <c r="G102" s="65"/>
      <c r="H102" s="597">
        <f t="shared" si="5"/>
        <v>0</v>
      </c>
    </row>
    <row r="103" spans="1:8" x14ac:dyDescent="0.2">
      <c r="A103" s="280">
        <f t="shared" si="4"/>
        <v>97</v>
      </c>
      <c r="B103" s="596"/>
      <c r="C103" s="175"/>
      <c r="D103" s="175"/>
      <c r="E103" s="65"/>
      <c r="F103" s="65"/>
      <c r="G103" s="65"/>
      <c r="H103" s="597">
        <f t="shared" si="5"/>
        <v>0</v>
      </c>
    </row>
    <row r="104" spans="1:8" x14ac:dyDescent="0.2">
      <c r="A104" s="280">
        <f t="shared" si="4"/>
        <v>98</v>
      </c>
      <c r="B104" s="596"/>
      <c r="C104" s="175"/>
      <c r="D104" s="175"/>
      <c r="E104" s="65"/>
      <c r="F104" s="65"/>
      <c r="G104" s="65"/>
      <c r="H104" s="597">
        <f t="shared" si="5"/>
        <v>0</v>
      </c>
    </row>
    <row r="105" spans="1:8" x14ac:dyDescent="0.2">
      <c r="A105" s="280">
        <f t="shared" si="4"/>
        <v>99</v>
      </c>
      <c r="B105" s="596"/>
      <c r="C105" s="175"/>
      <c r="D105" s="175"/>
      <c r="E105" s="65"/>
      <c r="F105" s="65"/>
      <c r="G105" s="65"/>
      <c r="H105" s="597">
        <f t="shared" si="5"/>
        <v>0</v>
      </c>
    </row>
    <row r="106" spans="1:8" x14ac:dyDescent="0.2">
      <c r="A106" s="280">
        <f t="shared" si="4"/>
        <v>100</v>
      </c>
      <c r="B106" s="596"/>
      <c r="C106" s="175"/>
      <c r="D106" s="175"/>
      <c r="E106" s="65"/>
      <c r="F106" s="65"/>
      <c r="G106" s="65"/>
      <c r="H106" s="597">
        <f t="shared" si="5"/>
        <v>0</v>
      </c>
    </row>
    <row r="107" spans="1:8" x14ac:dyDescent="0.2">
      <c r="A107" s="280">
        <f t="shared" si="4"/>
        <v>101</v>
      </c>
      <c r="B107" s="596"/>
      <c r="C107" s="175"/>
      <c r="D107" s="175"/>
      <c r="E107" s="65"/>
      <c r="F107" s="65"/>
      <c r="G107" s="65"/>
      <c r="H107" s="597">
        <f t="shared" si="5"/>
        <v>0</v>
      </c>
    </row>
    <row r="108" spans="1:8" x14ac:dyDescent="0.2">
      <c r="A108" s="280">
        <f t="shared" si="4"/>
        <v>102</v>
      </c>
      <c r="B108" s="596"/>
      <c r="C108" s="175"/>
      <c r="D108" s="175"/>
      <c r="E108" s="65"/>
      <c r="F108" s="65"/>
      <c r="G108" s="65"/>
      <c r="H108" s="597">
        <f t="shared" si="5"/>
        <v>0</v>
      </c>
    </row>
    <row r="109" spans="1:8" x14ac:dyDescent="0.2">
      <c r="A109" s="280">
        <f t="shared" si="4"/>
        <v>103</v>
      </c>
      <c r="B109" s="596"/>
      <c r="C109" s="175"/>
      <c r="D109" s="175"/>
      <c r="E109" s="65"/>
      <c r="F109" s="65"/>
      <c r="G109" s="65"/>
      <c r="H109" s="597">
        <f t="shared" si="5"/>
        <v>0</v>
      </c>
    </row>
    <row r="110" spans="1:8" x14ac:dyDescent="0.2">
      <c r="A110" s="280">
        <f t="shared" si="4"/>
        <v>104</v>
      </c>
      <c r="B110" s="596"/>
      <c r="C110" s="175"/>
      <c r="D110" s="175"/>
      <c r="E110" s="65"/>
      <c r="F110" s="65"/>
      <c r="G110" s="65"/>
      <c r="H110" s="597">
        <f t="shared" si="5"/>
        <v>0</v>
      </c>
    </row>
    <row r="111" spans="1:8" x14ac:dyDescent="0.2">
      <c r="A111" s="280">
        <f t="shared" si="4"/>
        <v>105</v>
      </c>
      <c r="B111" s="596"/>
      <c r="C111" s="175"/>
      <c r="D111" s="175"/>
      <c r="E111" s="65"/>
      <c r="F111" s="65"/>
      <c r="G111" s="65"/>
      <c r="H111" s="597">
        <f t="shared" si="5"/>
        <v>0</v>
      </c>
    </row>
    <row r="112" spans="1:8" x14ac:dyDescent="0.2">
      <c r="A112" s="280">
        <f t="shared" si="4"/>
        <v>106</v>
      </c>
      <c r="B112" s="596"/>
      <c r="C112" s="175"/>
      <c r="D112" s="175"/>
      <c r="E112" s="65"/>
      <c r="F112" s="65"/>
      <c r="G112" s="65"/>
      <c r="H112" s="597">
        <f t="shared" si="5"/>
        <v>0</v>
      </c>
    </row>
    <row r="113" spans="1:8" x14ac:dyDescent="0.2">
      <c r="A113" s="280">
        <f t="shared" si="4"/>
        <v>107</v>
      </c>
      <c r="B113" s="596"/>
      <c r="C113" s="175"/>
      <c r="D113" s="175"/>
      <c r="E113" s="65"/>
      <c r="F113" s="65"/>
      <c r="G113" s="65"/>
      <c r="H113" s="597">
        <f t="shared" si="5"/>
        <v>0</v>
      </c>
    </row>
    <row r="114" spans="1:8" x14ac:dyDescent="0.2">
      <c r="A114" s="280">
        <f t="shared" si="4"/>
        <v>108</v>
      </c>
      <c r="B114" s="596"/>
      <c r="C114" s="175"/>
      <c r="D114" s="175"/>
      <c r="E114" s="65"/>
      <c r="F114" s="65"/>
      <c r="G114" s="65"/>
      <c r="H114" s="597">
        <f t="shared" si="5"/>
        <v>0</v>
      </c>
    </row>
    <row r="115" spans="1:8" x14ac:dyDescent="0.2">
      <c r="A115" s="280">
        <f t="shared" si="4"/>
        <v>109</v>
      </c>
      <c r="B115" s="596"/>
      <c r="C115" s="175"/>
      <c r="D115" s="175"/>
      <c r="E115" s="65"/>
      <c r="F115" s="65"/>
      <c r="G115" s="65"/>
      <c r="H115" s="597">
        <f t="shared" si="5"/>
        <v>0</v>
      </c>
    </row>
    <row r="116" spans="1:8" x14ac:dyDescent="0.2">
      <c r="A116" s="280">
        <f t="shared" si="4"/>
        <v>110</v>
      </c>
      <c r="B116" s="596"/>
      <c r="C116" s="175"/>
      <c r="D116" s="175"/>
      <c r="E116" s="65"/>
      <c r="F116" s="65"/>
      <c r="G116" s="65"/>
      <c r="H116" s="597">
        <f t="shared" si="5"/>
        <v>0</v>
      </c>
    </row>
    <row r="117" spans="1:8" x14ac:dyDescent="0.2">
      <c r="A117" s="280">
        <f t="shared" si="4"/>
        <v>111</v>
      </c>
      <c r="B117" s="596"/>
      <c r="C117" s="175"/>
      <c r="D117" s="175"/>
      <c r="E117" s="65"/>
      <c r="F117" s="65"/>
      <c r="G117" s="65"/>
      <c r="H117" s="597">
        <f t="shared" si="5"/>
        <v>0</v>
      </c>
    </row>
    <row r="118" spans="1:8" x14ac:dyDescent="0.2">
      <c r="A118" s="280">
        <f t="shared" si="4"/>
        <v>112</v>
      </c>
      <c r="B118" s="596"/>
      <c r="C118" s="175"/>
      <c r="D118" s="175"/>
      <c r="E118" s="65"/>
      <c r="F118" s="65"/>
      <c r="G118" s="65"/>
      <c r="H118" s="597">
        <f t="shared" si="5"/>
        <v>0</v>
      </c>
    </row>
    <row r="119" spans="1:8" x14ac:dyDescent="0.2">
      <c r="A119" s="280">
        <f t="shared" si="4"/>
        <v>113</v>
      </c>
      <c r="B119" s="596"/>
      <c r="C119" s="175"/>
      <c r="D119" s="175"/>
      <c r="E119" s="65"/>
      <c r="F119" s="65"/>
      <c r="G119" s="65"/>
      <c r="H119" s="597">
        <f t="shared" si="5"/>
        <v>0</v>
      </c>
    </row>
    <row r="120" spans="1:8" x14ac:dyDescent="0.2">
      <c r="A120" s="280">
        <f t="shared" si="4"/>
        <v>114</v>
      </c>
      <c r="B120" s="596"/>
      <c r="C120" s="175"/>
      <c r="D120" s="175"/>
      <c r="E120" s="65"/>
      <c r="F120" s="65"/>
      <c r="G120" s="65"/>
      <c r="H120" s="597">
        <f t="shared" si="5"/>
        <v>0</v>
      </c>
    </row>
    <row r="121" spans="1:8" x14ac:dyDescent="0.2">
      <c r="A121" s="280">
        <f t="shared" si="4"/>
        <v>115</v>
      </c>
      <c r="B121" s="596"/>
      <c r="C121" s="175"/>
      <c r="D121" s="175"/>
      <c r="E121" s="65"/>
      <c r="F121" s="65"/>
      <c r="G121" s="65"/>
      <c r="H121" s="597">
        <f t="shared" si="5"/>
        <v>0</v>
      </c>
    </row>
    <row r="122" spans="1:8" x14ac:dyDescent="0.2">
      <c r="A122" s="280">
        <f t="shared" si="4"/>
        <v>116</v>
      </c>
      <c r="B122" s="596"/>
      <c r="C122" s="175"/>
      <c r="D122" s="175"/>
      <c r="E122" s="65"/>
      <c r="F122" s="65"/>
      <c r="G122" s="65"/>
      <c r="H122" s="597">
        <f t="shared" si="5"/>
        <v>0</v>
      </c>
    </row>
    <row r="123" spans="1:8" x14ac:dyDescent="0.2">
      <c r="A123" s="280">
        <f t="shared" si="4"/>
        <v>117</v>
      </c>
      <c r="B123" s="596"/>
      <c r="C123" s="175"/>
      <c r="D123" s="175"/>
      <c r="E123" s="65"/>
      <c r="F123" s="65"/>
      <c r="G123" s="65"/>
      <c r="H123" s="597">
        <f t="shared" si="5"/>
        <v>0</v>
      </c>
    </row>
    <row r="124" spans="1:8" x14ac:dyDescent="0.2">
      <c r="A124" s="280">
        <f t="shared" si="4"/>
        <v>118</v>
      </c>
      <c r="B124" s="596"/>
      <c r="C124" s="175"/>
      <c r="D124" s="175"/>
      <c r="E124" s="65"/>
      <c r="F124" s="65"/>
      <c r="G124" s="65"/>
      <c r="H124" s="597">
        <f t="shared" si="5"/>
        <v>0</v>
      </c>
    </row>
    <row r="125" spans="1:8" x14ac:dyDescent="0.2">
      <c r="A125" s="280">
        <f t="shared" si="4"/>
        <v>119</v>
      </c>
      <c r="B125" s="596"/>
      <c r="C125" s="175"/>
      <c r="D125" s="175"/>
      <c r="E125" s="65"/>
      <c r="F125" s="65"/>
      <c r="G125" s="65"/>
      <c r="H125" s="597">
        <f t="shared" si="5"/>
        <v>0</v>
      </c>
    </row>
    <row r="126" spans="1:8" x14ac:dyDescent="0.2">
      <c r="A126" s="280">
        <f t="shared" si="4"/>
        <v>120</v>
      </c>
      <c r="B126" s="596"/>
      <c r="C126" s="175"/>
      <c r="D126" s="175"/>
      <c r="E126" s="65"/>
      <c r="F126" s="65"/>
      <c r="G126" s="65"/>
      <c r="H126" s="597">
        <f t="shared" si="5"/>
        <v>0</v>
      </c>
    </row>
    <row r="127" spans="1:8" x14ac:dyDescent="0.2">
      <c r="A127" s="280">
        <f t="shared" si="4"/>
        <v>121</v>
      </c>
      <c r="B127" s="596"/>
      <c r="C127" s="175"/>
      <c r="D127" s="175"/>
      <c r="E127" s="65"/>
      <c r="F127" s="65"/>
      <c r="G127" s="65"/>
      <c r="H127" s="597">
        <f t="shared" si="5"/>
        <v>0</v>
      </c>
    </row>
    <row r="128" spans="1:8" x14ac:dyDescent="0.2">
      <c r="A128" s="280">
        <f t="shared" si="4"/>
        <v>122</v>
      </c>
      <c r="B128" s="596"/>
      <c r="C128" s="175"/>
      <c r="D128" s="175"/>
      <c r="E128" s="65"/>
      <c r="F128" s="65"/>
      <c r="G128" s="65"/>
      <c r="H128" s="597">
        <f t="shared" si="5"/>
        <v>0</v>
      </c>
    </row>
    <row r="129" spans="1:8" x14ac:dyDescent="0.2">
      <c r="A129" s="280">
        <f t="shared" si="4"/>
        <v>123</v>
      </c>
      <c r="B129" s="596"/>
      <c r="C129" s="175"/>
      <c r="D129" s="175"/>
      <c r="E129" s="65"/>
      <c r="F129" s="65"/>
      <c r="G129" s="65"/>
      <c r="H129" s="597">
        <f t="shared" si="5"/>
        <v>0</v>
      </c>
    </row>
    <row r="130" spans="1:8" x14ac:dyDescent="0.2">
      <c r="A130" s="280">
        <f t="shared" si="4"/>
        <v>124</v>
      </c>
      <c r="B130" s="596"/>
      <c r="C130" s="175"/>
      <c r="D130" s="175"/>
      <c r="E130" s="65"/>
      <c r="F130" s="65"/>
      <c r="G130" s="65"/>
      <c r="H130" s="597">
        <f t="shared" si="5"/>
        <v>0</v>
      </c>
    </row>
    <row r="131" spans="1:8" x14ac:dyDescent="0.2">
      <c r="A131" s="280">
        <f t="shared" si="4"/>
        <v>125</v>
      </c>
      <c r="B131" s="596"/>
      <c r="C131" s="175"/>
      <c r="D131" s="175"/>
      <c r="E131" s="65"/>
      <c r="F131" s="65"/>
      <c r="G131" s="65"/>
      <c r="H131" s="597">
        <f t="shared" si="5"/>
        <v>0</v>
      </c>
    </row>
    <row r="132" spans="1:8" x14ac:dyDescent="0.2">
      <c r="A132" s="280">
        <f t="shared" si="4"/>
        <v>126</v>
      </c>
      <c r="B132" s="596"/>
      <c r="C132" s="175"/>
      <c r="D132" s="175"/>
      <c r="E132" s="65"/>
      <c r="F132" s="65"/>
      <c r="G132" s="65"/>
      <c r="H132" s="597">
        <f t="shared" si="5"/>
        <v>0</v>
      </c>
    </row>
    <row r="133" spans="1:8" x14ac:dyDescent="0.2">
      <c r="A133" s="280">
        <f t="shared" si="4"/>
        <v>127</v>
      </c>
      <c r="B133" s="596"/>
      <c r="C133" s="175"/>
      <c r="D133" s="175"/>
      <c r="E133" s="65"/>
      <c r="F133" s="65"/>
      <c r="G133" s="65"/>
      <c r="H133" s="597">
        <f t="shared" si="5"/>
        <v>0</v>
      </c>
    </row>
    <row r="134" spans="1:8" x14ac:dyDescent="0.2">
      <c r="A134" s="280">
        <f t="shared" si="4"/>
        <v>128</v>
      </c>
      <c r="B134" s="596"/>
      <c r="C134" s="175"/>
      <c r="D134" s="175"/>
      <c r="E134" s="65"/>
      <c r="F134" s="65"/>
      <c r="G134" s="65"/>
      <c r="H134" s="597">
        <f t="shared" si="5"/>
        <v>0</v>
      </c>
    </row>
    <row r="135" spans="1:8" x14ac:dyDescent="0.2">
      <c r="A135" s="280">
        <f t="shared" si="4"/>
        <v>129</v>
      </c>
      <c r="B135" s="596"/>
      <c r="C135" s="175"/>
      <c r="D135" s="175"/>
      <c r="E135" s="65"/>
      <c r="F135" s="65"/>
      <c r="G135" s="65"/>
      <c r="H135" s="597">
        <f t="shared" si="5"/>
        <v>0</v>
      </c>
    </row>
    <row r="136" spans="1:8" x14ac:dyDescent="0.2">
      <c r="A136" s="280">
        <f t="shared" si="4"/>
        <v>130</v>
      </c>
      <c r="B136" s="596"/>
      <c r="C136" s="175"/>
      <c r="D136" s="175"/>
      <c r="E136" s="65"/>
      <c r="F136" s="65"/>
      <c r="G136" s="65"/>
      <c r="H136" s="597">
        <f t="shared" si="5"/>
        <v>0</v>
      </c>
    </row>
    <row r="137" spans="1:8" x14ac:dyDescent="0.2">
      <c r="A137" s="280">
        <f t="shared" si="4"/>
        <v>131</v>
      </c>
      <c r="B137" s="596"/>
      <c r="C137" s="175"/>
      <c r="D137" s="175"/>
      <c r="E137" s="65"/>
      <c r="F137" s="65"/>
      <c r="G137" s="65"/>
      <c r="H137" s="597">
        <f t="shared" si="5"/>
        <v>0</v>
      </c>
    </row>
    <row r="138" spans="1:8" x14ac:dyDescent="0.2">
      <c r="A138" s="280">
        <f t="shared" si="4"/>
        <v>132</v>
      </c>
      <c r="B138" s="596"/>
      <c r="C138" s="175"/>
      <c r="D138" s="175"/>
      <c r="E138" s="65"/>
      <c r="F138" s="65"/>
      <c r="G138" s="65"/>
      <c r="H138" s="597">
        <f t="shared" si="5"/>
        <v>0</v>
      </c>
    </row>
    <row r="139" spans="1:8" x14ac:dyDescent="0.2">
      <c r="A139" s="280">
        <f t="shared" si="4"/>
        <v>133</v>
      </c>
      <c r="B139" s="596"/>
      <c r="C139" s="175"/>
      <c r="D139" s="175"/>
      <c r="E139" s="65"/>
      <c r="F139" s="65"/>
      <c r="G139" s="65"/>
      <c r="H139" s="597">
        <f t="shared" si="5"/>
        <v>0</v>
      </c>
    </row>
    <row r="140" spans="1:8" x14ac:dyDescent="0.2">
      <c r="A140" s="280">
        <f t="shared" si="4"/>
        <v>134</v>
      </c>
      <c r="B140" s="596"/>
      <c r="C140" s="175"/>
      <c r="D140" s="175"/>
      <c r="E140" s="65"/>
      <c r="F140" s="65"/>
      <c r="G140" s="65"/>
      <c r="H140" s="597">
        <f t="shared" si="5"/>
        <v>0</v>
      </c>
    </row>
    <row r="141" spans="1:8" x14ac:dyDescent="0.2">
      <c r="A141" s="280">
        <f t="shared" si="4"/>
        <v>135</v>
      </c>
      <c r="B141" s="596"/>
      <c r="C141" s="175"/>
      <c r="D141" s="175"/>
      <c r="E141" s="65"/>
      <c r="F141" s="65"/>
      <c r="G141" s="65"/>
      <c r="H141" s="597">
        <f t="shared" si="5"/>
        <v>0</v>
      </c>
    </row>
    <row r="142" spans="1:8" x14ac:dyDescent="0.2">
      <c r="A142" s="280">
        <f t="shared" si="4"/>
        <v>136</v>
      </c>
      <c r="B142" s="596"/>
      <c r="C142" s="175"/>
      <c r="D142" s="175"/>
      <c r="E142" s="65"/>
      <c r="F142" s="65"/>
      <c r="G142" s="65"/>
      <c r="H142" s="597">
        <f t="shared" si="5"/>
        <v>0</v>
      </c>
    </row>
    <row r="143" spans="1:8" x14ac:dyDescent="0.2">
      <c r="A143" s="280">
        <f t="shared" si="4"/>
        <v>137</v>
      </c>
      <c r="B143" s="596"/>
      <c r="C143" s="175"/>
      <c r="D143" s="175"/>
      <c r="E143" s="65"/>
      <c r="F143" s="65"/>
      <c r="G143" s="65"/>
      <c r="H143" s="597">
        <f t="shared" si="5"/>
        <v>0</v>
      </c>
    </row>
    <row r="144" spans="1:8" x14ac:dyDescent="0.2">
      <c r="A144" s="280">
        <f t="shared" si="4"/>
        <v>138</v>
      </c>
      <c r="B144" s="596"/>
      <c r="C144" s="175"/>
      <c r="D144" s="175"/>
      <c r="E144" s="65"/>
      <c r="F144" s="65"/>
      <c r="G144" s="65"/>
      <c r="H144" s="597">
        <f t="shared" si="5"/>
        <v>0</v>
      </c>
    </row>
    <row r="145" spans="1:8" x14ac:dyDescent="0.2">
      <c r="A145" s="280">
        <f t="shared" si="4"/>
        <v>139</v>
      </c>
      <c r="B145" s="596"/>
      <c r="C145" s="175"/>
      <c r="D145" s="175"/>
      <c r="E145" s="65"/>
      <c r="F145" s="65"/>
      <c r="G145" s="65"/>
      <c r="H145" s="597">
        <f t="shared" si="5"/>
        <v>0</v>
      </c>
    </row>
    <row r="146" spans="1:8" x14ac:dyDescent="0.2">
      <c r="A146" s="280">
        <f t="shared" si="4"/>
        <v>140</v>
      </c>
      <c r="B146" s="596"/>
      <c r="C146" s="175"/>
      <c r="D146" s="175"/>
      <c r="E146" s="65"/>
      <c r="F146" s="65"/>
      <c r="G146" s="65"/>
      <c r="H146" s="597">
        <f t="shared" si="5"/>
        <v>0</v>
      </c>
    </row>
    <row r="147" spans="1:8" x14ac:dyDescent="0.2">
      <c r="A147" s="280">
        <f t="shared" si="4"/>
        <v>141</v>
      </c>
      <c r="B147" s="596"/>
      <c r="C147" s="175"/>
      <c r="D147" s="175"/>
      <c r="E147" s="65"/>
      <c r="F147" s="65"/>
      <c r="G147" s="65"/>
      <c r="H147" s="597">
        <f t="shared" si="5"/>
        <v>0</v>
      </c>
    </row>
    <row r="148" spans="1:8" x14ac:dyDescent="0.2">
      <c r="A148" s="280">
        <f t="shared" si="4"/>
        <v>142</v>
      </c>
      <c r="B148" s="596"/>
      <c r="C148" s="175"/>
      <c r="D148" s="175"/>
      <c r="E148" s="65"/>
      <c r="F148" s="65"/>
      <c r="G148" s="65"/>
      <c r="H148" s="597">
        <f t="shared" si="5"/>
        <v>0</v>
      </c>
    </row>
    <row r="149" spans="1:8" x14ac:dyDescent="0.2">
      <c r="A149" s="280">
        <f t="shared" si="4"/>
        <v>143</v>
      </c>
      <c r="B149" s="596"/>
      <c r="C149" s="175"/>
      <c r="D149" s="175"/>
      <c r="E149" s="65"/>
      <c r="F149" s="65"/>
      <c r="G149" s="65"/>
      <c r="H149" s="597">
        <f t="shared" si="5"/>
        <v>0</v>
      </c>
    </row>
    <row r="150" spans="1:8" x14ac:dyDescent="0.2">
      <c r="A150" s="280">
        <f t="shared" si="4"/>
        <v>144</v>
      </c>
      <c r="B150" s="596"/>
      <c r="C150" s="175"/>
      <c r="D150" s="175"/>
      <c r="E150" s="65"/>
      <c r="F150" s="65"/>
      <c r="G150" s="65"/>
      <c r="H150" s="597">
        <f t="shared" si="5"/>
        <v>0</v>
      </c>
    </row>
    <row r="151" spans="1:8" x14ac:dyDescent="0.2">
      <c r="A151" s="280">
        <f t="shared" si="4"/>
        <v>145</v>
      </c>
      <c r="B151" s="596"/>
      <c r="C151" s="175"/>
      <c r="D151" s="175"/>
      <c r="E151" s="65"/>
      <c r="F151" s="65"/>
      <c r="G151" s="65"/>
      <c r="H151" s="597">
        <f t="shared" si="5"/>
        <v>0</v>
      </c>
    </row>
    <row r="152" spans="1:8" x14ac:dyDescent="0.2">
      <c r="A152" s="280">
        <f t="shared" si="4"/>
        <v>146</v>
      </c>
      <c r="B152" s="596"/>
      <c r="C152" s="175"/>
      <c r="D152" s="175"/>
      <c r="E152" s="65"/>
      <c r="F152" s="65"/>
      <c r="G152" s="65"/>
      <c r="H152" s="597">
        <f t="shared" si="5"/>
        <v>0</v>
      </c>
    </row>
    <row r="153" spans="1:8" x14ac:dyDescent="0.2">
      <c r="A153" s="280">
        <f t="shared" si="4"/>
        <v>147</v>
      </c>
      <c r="B153" s="596"/>
      <c r="C153" s="175"/>
      <c r="D153" s="175"/>
      <c r="E153" s="65"/>
      <c r="F153" s="65"/>
      <c r="G153" s="65"/>
      <c r="H153" s="597">
        <f t="shared" si="5"/>
        <v>0</v>
      </c>
    </row>
    <row r="154" spans="1:8" x14ac:dyDescent="0.2">
      <c r="A154" s="280">
        <f t="shared" si="4"/>
        <v>148</v>
      </c>
      <c r="B154" s="596"/>
      <c r="C154" s="175"/>
      <c r="D154" s="175"/>
      <c r="E154" s="65"/>
      <c r="F154" s="65"/>
      <c r="G154" s="65"/>
      <c r="H154" s="597">
        <f t="shared" si="5"/>
        <v>0</v>
      </c>
    </row>
    <row r="155" spans="1:8" x14ac:dyDescent="0.2">
      <c r="A155" s="280">
        <f t="shared" si="4"/>
        <v>149</v>
      </c>
      <c r="B155" s="596"/>
      <c r="C155" s="175"/>
      <c r="D155" s="175"/>
      <c r="E155" s="65"/>
      <c r="F155" s="65"/>
      <c r="G155" s="65"/>
      <c r="H155" s="597">
        <f t="shared" si="5"/>
        <v>0</v>
      </c>
    </row>
    <row r="156" spans="1:8" x14ac:dyDescent="0.2">
      <c r="A156" s="280">
        <f t="shared" si="4"/>
        <v>150</v>
      </c>
      <c r="B156" s="596"/>
      <c r="C156" s="175"/>
      <c r="D156" s="175"/>
      <c r="E156" s="65"/>
      <c r="F156" s="65"/>
      <c r="G156" s="65"/>
      <c r="H156" s="597">
        <f t="shared" si="5"/>
        <v>0</v>
      </c>
    </row>
    <row r="157" spans="1:8" x14ac:dyDescent="0.2">
      <c r="A157" s="280">
        <f t="shared" si="4"/>
        <v>151</v>
      </c>
      <c r="B157" s="596"/>
      <c r="C157" s="175"/>
      <c r="D157" s="175"/>
      <c r="E157" s="65"/>
      <c r="F157" s="65"/>
      <c r="G157" s="65"/>
      <c r="H157" s="597">
        <f t="shared" si="5"/>
        <v>0</v>
      </c>
    </row>
    <row r="158" spans="1:8" x14ac:dyDescent="0.2">
      <c r="A158" s="280">
        <f t="shared" si="4"/>
        <v>152</v>
      </c>
      <c r="B158" s="596"/>
      <c r="C158" s="175"/>
      <c r="D158" s="175"/>
      <c r="E158" s="65"/>
      <c r="F158" s="65"/>
      <c r="G158" s="65"/>
      <c r="H158" s="597">
        <f t="shared" si="5"/>
        <v>0</v>
      </c>
    </row>
    <row r="159" spans="1:8" x14ac:dyDescent="0.2">
      <c r="A159" s="280">
        <f t="shared" si="4"/>
        <v>153</v>
      </c>
      <c r="B159" s="596"/>
      <c r="C159" s="175"/>
      <c r="D159" s="175"/>
      <c r="E159" s="65"/>
      <c r="F159" s="65"/>
      <c r="G159" s="65"/>
      <c r="H159" s="597">
        <f t="shared" si="5"/>
        <v>0</v>
      </c>
    </row>
    <row r="160" spans="1:8" x14ac:dyDescent="0.2">
      <c r="A160" s="280">
        <f t="shared" si="4"/>
        <v>154</v>
      </c>
      <c r="B160" s="596"/>
      <c r="C160" s="175"/>
      <c r="D160" s="175"/>
      <c r="E160" s="65"/>
      <c r="F160" s="65"/>
      <c r="G160" s="65"/>
      <c r="H160" s="597">
        <f t="shared" si="5"/>
        <v>0</v>
      </c>
    </row>
    <row r="161" spans="1:8" x14ac:dyDescent="0.2">
      <c r="A161" s="280">
        <f t="shared" si="4"/>
        <v>155</v>
      </c>
      <c r="B161" s="596"/>
      <c r="C161" s="175"/>
      <c r="D161" s="175"/>
      <c r="E161" s="65"/>
      <c r="F161" s="65"/>
      <c r="G161" s="65"/>
      <c r="H161" s="597">
        <f t="shared" si="5"/>
        <v>0</v>
      </c>
    </row>
    <row r="162" spans="1:8" x14ac:dyDescent="0.2">
      <c r="A162" s="280">
        <f t="shared" si="4"/>
        <v>156</v>
      </c>
      <c r="B162" s="596"/>
      <c r="C162" s="175"/>
      <c r="D162" s="175"/>
      <c r="E162" s="65"/>
      <c r="F162" s="65"/>
      <c r="G162" s="65"/>
      <c r="H162" s="597">
        <f t="shared" si="5"/>
        <v>0</v>
      </c>
    </row>
    <row r="163" spans="1:8" x14ac:dyDescent="0.2">
      <c r="A163" s="280">
        <f t="shared" si="4"/>
        <v>157</v>
      </c>
      <c r="B163" s="596"/>
      <c r="C163" s="175"/>
      <c r="D163" s="175"/>
      <c r="E163" s="65"/>
      <c r="F163" s="65"/>
      <c r="G163" s="65"/>
      <c r="H163" s="597">
        <f t="shared" si="5"/>
        <v>0</v>
      </c>
    </row>
    <row r="164" spans="1:8" x14ac:dyDescent="0.2">
      <c r="A164" s="280">
        <f t="shared" si="4"/>
        <v>158</v>
      </c>
      <c r="B164" s="596"/>
      <c r="C164" s="175"/>
      <c r="D164" s="175"/>
      <c r="E164" s="65"/>
      <c r="F164" s="65"/>
      <c r="G164" s="65"/>
      <c r="H164" s="597">
        <f t="shared" si="5"/>
        <v>0</v>
      </c>
    </row>
    <row r="165" spans="1:8" x14ac:dyDescent="0.2">
      <c r="A165" s="280">
        <f t="shared" ref="A165:A228" si="6">+A164+1</f>
        <v>159</v>
      </c>
      <c r="B165" s="596"/>
      <c r="C165" s="175"/>
      <c r="D165" s="175"/>
      <c r="E165" s="65"/>
      <c r="F165" s="65"/>
      <c r="G165" s="65"/>
      <c r="H165" s="597">
        <f t="shared" ref="H165:H228" si="7">G165*F165</f>
        <v>0</v>
      </c>
    </row>
    <row r="166" spans="1:8" x14ac:dyDescent="0.2">
      <c r="A166" s="280">
        <f t="shared" si="6"/>
        <v>160</v>
      </c>
      <c r="B166" s="596"/>
      <c r="C166" s="175"/>
      <c r="D166" s="175"/>
      <c r="E166" s="65"/>
      <c r="F166" s="65"/>
      <c r="G166" s="65"/>
      <c r="H166" s="597">
        <f t="shared" si="7"/>
        <v>0</v>
      </c>
    </row>
    <row r="167" spans="1:8" x14ac:dyDescent="0.2">
      <c r="A167" s="280">
        <f t="shared" si="6"/>
        <v>161</v>
      </c>
      <c r="B167" s="596"/>
      <c r="C167" s="175"/>
      <c r="D167" s="175"/>
      <c r="E167" s="65"/>
      <c r="F167" s="65"/>
      <c r="G167" s="65"/>
      <c r="H167" s="597">
        <f t="shared" si="7"/>
        <v>0</v>
      </c>
    </row>
    <row r="168" spans="1:8" x14ac:dyDescent="0.2">
      <c r="A168" s="280">
        <f t="shared" si="6"/>
        <v>162</v>
      </c>
      <c r="B168" s="596"/>
      <c r="C168" s="175"/>
      <c r="D168" s="175"/>
      <c r="E168" s="65"/>
      <c r="F168" s="65"/>
      <c r="G168" s="65"/>
      <c r="H168" s="597">
        <f t="shared" si="7"/>
        <v>0</v>
      </c>
    </row>
    <row r="169" spans="1:8" x14ac:dyDescent="0.2">
      <c r="A169" s="280">
        <f t="shared" si="6"/>
        <v>163</v>
      </c>
      <c r="B169" s="596"/>
      <c r="C169" s="175"/>
      <c r="D169" s="175"/>
      <c r="E169" s="65"/>
      <c r="F169" s="65"/>
      <c r="G169" s="65"/>
      <c r="H169" s="597">
        <f t="shared" si="7"/>
        <v>0</v>
      </c>
    </row>
    <row r="170" spans="1:8" x14ac:dyDescent="0.2">
      <c r="A170" s="280">
        <f t="shared" si="6"/>
        <v>164</v>
      </c>
      <c r="B170" s="596"/>
      <c r="C170" s="175"/>
      <c r="D170" s="175"/>
      <c r="E170" s="65"/>
      <c r="F170" s="65"/>
      <c r="G170" s="65"/>
      <c r="H170" s="597">
        <f t="shared" si="7"/>
        <v>0</v>
      </c>
    </row>
    <row r="171" spans="1:8" x14ac:dyDescent="0.2">
      <c r="A171" s="280">
        <f t="shared" si="6"/>
        <v>165</v>
      </c>
      <c r="B171" s="596"/>
      <c r="C171" s="175"/>
      <c r="D171" s="175"/>
      <c r="E171" s="65"/>
      <c r="F171" s="65"/>
      <c r="G171" s="65"/>
      <c r="H171" s="597">
        <f t="shared" si="7"/>
        <v>0</v>
      </c>
    </row>
    <row r="172" spans="1:8" x14ac:dyDescent="0.2">
      <c r="A172" s="280">
        <f t="shared" si="6"/>
        <v>166</v>
      </c>
      <c r="B172" s="596"/>
      <c r="C172" s="175"/>
      <c r="D172" s="175"/>
      <c r="E172" s="65"/>
      <c r="F172" s="65"/>
      <c r="G172" s="65"/>
      <c r="H172" s="597">
        <f t="shared" si="7"/>
        <v>0</v>
      </c>
    </row>
    <row r="173" spans="1:8" x14ac:dyDescent="0.2">
      <c r="A173" s="280">
        <f t="shared" si="6"/>
        <v>167</v>
      </c>
      <c r="B173" s="596"/>
      <c r="C173" s="175"/>
      <c r="D173" s="175"/>
      <c r="E173" s="65"/>
      <c r="F173" s="65"/>
      <c r="G173" s="65"/>
      <c r="H173" s="597">
        <f t="shared" si="7"/>
        <v>0</v>
      </c>
    </row>
    <row r="174" spans="1:8" x14ac:dyDescent="0.2">
      <c r="A174" s="280">
        <f t="shared" si="6"/>
        <v>168</v>
      </c>
      <c r="B174" s="596"/>
      <c r="C174" s="175"/>
      <c r="D174" s="175"/>
      <c r="E174" s="65"/>
      <c r="F174" s="65"/>
      <c r="G174" s="65"/>
      <c r="H174" s="597">
        <f t="shared" si="7"/>
        <v>0</v>
      </c>
    </row>
    <row r="175" spans="1:8" x14ac:dyDescent="0.2">
      <c r="A175" s="280">
        <f t="shared" si="6"/>
        <v>169</v>
      </c>
      <c r="B175" s="596"/>
      <c r="C175" s="175"/>
      <c r="D175" s="175"/>
      <c r="E175" s="65"/>
      <c r="F175" s="65"/>
      <c r="G175" s="65"/>
      <c r="H175" s="597">
        <f t="shared" si="7"/>
        <v>0</v>
      </c>
    </row>
    <row r="176" spans="1:8" x14ac:dyDescent="0.2">
      <c r="A176" s="280">
        <f t="shared" si="6"/>
        <v>170</v>
      </c>
      <c r="B176" s="596"/>
      <c r="C176" s="175"/>
      <c r="D176" s="175"/>
      <c r="E176" s="65"/>
      <c r="F176" s="65"/>
      <c r="G176" s="65"/>
      <c r="H176" s="597">
        <f t="shared" si="7"/>
        <v>0</v>
      </c>
    </row>
    <row r="177" spans="1:8" x14ac:dyDescent="0.2">
      <c r="A177" s="280">
        <f t="shared" si="6"/>
        <v>171</v>
      </c>
      <c r="B177" s="596"/>
      <c r="C177" s="175"/>
      <c r="D177" s="175"/>
      <c r="E177" s="65"/>
      <c r="F177" s="65"/>
      <c r="G177" s="65"/>
      <c r="H177" s="597">
        <f t="shared" si="7"/>
        <v>0</v>
      </c>
    </row>
    <row r="178" spans="1:8" x14ac:dyDescent="0.2">
      <c r="A178" s="280">
        <f t="shared" si="6"/>
        <v>172</v>
      </c>
      <c r="B178" s="596"/>
      <c r="C178" s="175"/>
      <c r="D178" s="175"/>
      <c r="E178" s="65"/>
      <c r="F178" s="65"/>
      <c r="G178" s="65"/>
      <c r="H178" s="597">
        <f t="shared" si="7"/>
        <v>0</v>
      </c>
    </row>
    <row r="179" spans="1:8" x14ac:dyDescent="0.2">
      <c r="A179" s="280">
        <f t="shared" si="6"/>
        <v>173</v>
      </c>
      <c r="B179" s="596"/>
      <c r="C179" s="175"/>
      <c r="D179" s="175"/>
      <c r="E179" s="65"/>
      <c r="F179" s="65"/>
      <c r="G179" s="65"/>
      <c r="H179" s="597">
        <f t="shared" si="7"/>
        <v>0</v>
      </c>
    </row>
    <row r="180" spans="1:8" x14ac:dyDescent="0.2">
      <c r="A180" s="280">
        <f t="shared" si="6"/>
        <v>174</v>
      </c>
      <c r="B180" s="596"/>
      <c r="C180" s="175"/>
      <c r="D180" s="175"/>
      <c r="E180" s="65"/>
      <c r="F180" s="65"/>
      <c r="G180" s="65"/>
      <c r="H180" s="597">
        <f t="shared" si="7"/>
        <v>0</v>
      </c>
    </row>
    <row r="181" spans="1:8" x14ac:dyDescent="0.2">
      <c r="A181" s="280">
        <f t="shared" si="6"/>
        <v>175</v>
      </c>
      <c r="B181" s="596"/>
      <c r="C181" s="175"/>
      <c r="D181" s="175"/>
      <c r="E181" s="65"/>
      <c r="F181" s="65"/>
      <c r="G181" s="65"/>
      <c r="H181" s="597">
        <f t="shared" si="7"/>
        <v>0</v>
      </c>
    </row>
    <row r="182" spans="1:8" x14ac:dyDescent="0.2">
      <c r="A182" s="280">
        <f t="shared" si="6"/>
        <v>176</v>
      </c>
      <c r="B182" s="596"/>
      <c r="C182" s="175"/>
      <c r="D182" s="175"/>
      <c r="E182" s="65"/>
      <c r="F182" s="65"/>
      <c r="G182" s="65"/>
      <c r="H182" s="597">
        <f t="shared" si="7"/>
        <v>0</v>
      </c>
    </row>
    <row r="183" spans="1:8" x14ac:dyDescent="0.2">
      <c r="A183" s="280">
        <f t="shared" si="6"/>
        <v>177</v>
      </c>
      <c r="B183" s="596"/>
      <c r="C183" s="175"/>
      <c r="D183" s="175"/>
      <c r="E183" s="65"/>
      <c r="F183" s="65"/>
      <c r="G183" s="65"/>
      <c r="H183" s="597">
        <f t="shared" si="7"/>
        <v>0</v>
      </c>
    </row>
    <row r="184" spans="1:8" x14ac:dyDescent="0.2">
      <c r="A184" s="280">
        <f t="shared" si="6"/>
        <v>178</v>
      </c>
      <c r="B184" s="596"/>
      <c r="C184" s="175"/>
      <c r="D184" s="175"/>
      <c r="E184" s="65"/>
      <c r="F184" s="65"/>
      <c r="G184" s="65"/>
      <c r="H184" s="597">
        <f t="shared" si="7"/>
        <v>0</v>
      </c>
    </row>
    <row r="185" spans="1:8" x14ac:dyDescent="0.2">
      <c r="A185" s="280">
        <f t="shared" si="6"/>
        <v>179</v>
      </c>
      <c r="B185" s="596"/>
      <c r="C185" s="175"/>
      <c r="D185" s="175"/>
      <c r="E185" s="65"/>
      <c r="F185" s="65"/>
      <c r="G185" s="65"/>
      <c r="H185" s="597">
        <f t="shared" si="7"/>
        <v>0</v>
      </c>
    </row>
    <row r="186" spans="1:8" x14ac:dyDescent="0.2">
      <c r="A186" s="280">
        <f t="shared" si="6"/>
        <v>180</v>
      </c>
      <c r="B186" s="596"/>
      <c r="C186" s="175"/>
      <c r="D186" s="175"/>
      <c r="E186" s="65"/>
      <c r="F186" s="65"/>
      <c r="G186" s="65"/>
      <c r="H186" s="597">
        <f t="shared" si="7"/>
        <v>0</v>
      </c>
    </row>
    <row r="187" spans="1:8" x14ac:dyDescent="0.2">
      <c r="A187" s="280">
        <f t="shared" si="6"/>
        <v>181</v>
      </c>
      <c r="B187" s="596"/>
      <c r="C187" s="175"/>
      <c r="D187" s="175"/>
      <c r="E187" s="65"/>
      <c r="F187" s="65"/>
      <c r="G187" s="65"/>
      <c r="H187" s="597">
        <f t="shared" si="7"/>
        <v>0</v>
      </c>
    </row>
    <row r="188" spans="1:8" x14ac:dyDescent="0.2">
      <c r="A188" s="280">
        <f t="shared" si="6"/>
        <v>182</v>
      </c>
      <c r="B188" s="596"/>
      <c r="C188" s="175"/>
      <c r="D188" s="175"/>
      <c r="E188" s="65"/>
      <c r="F188" s="65"/>
      <c r="G188" s="65"/>
      <c r="H188" s="597">
        <f t="shared" si="7"/>
        <v>0</v>
      </c>
    </row>
    <row r="189" spans="1:8" x14ac:dyDescent="0.2">
      <c r="A189" s="280">
        <f t="shared" si="6"/>
        <v>183</v>
      </c>
      <c r="B189" s="596"/>
      <c r="C189" s="175"/>
      <c r="D189" s="175"/>
      <c r="E189" s="65"/>
      <c r="F189" s="65"/>
      <c r="G189" s="65"/>
      <c r="H189" s="597">
        <f t="shared" si="7"/>
        <v>0</v>
      </c>
    </row>
    <row r="190" spans="1:8" x14ac:dyDescent="0.2">
      <c r="A190" s="280">
        <f t="shared" si="6"/>
        <v>184</v>
      </c>
      <c r="B190" s="596"/>
      <c r="C190" s="175"/>
      <c r="D190" s="175"/>
      <c r="E190" s="65"/>
      <c r="F190" s="65"/>
      <c r="G190" s="65"/>
      <c r="H190" s="597">
        <f t="shared" si="7"/>
        <v>0</v>
      </c>
    </row>
    <row r="191" spans="1:8" x14ac:dyDescent="0.2">
      <c r="A191" s="280">
        <f t="shared" si="6"/>
        <v>185</v>
      </c>
      <c r="B191" s="596"/>
      <c r="C191" s="175"/>
      <c r="D191" s="175"/>
      <c r="E191" s="65"/>
      <c r="F191" s="65"/>
      <c r="G191" s="65"/>
      <c r="H191" s="597">
        <f t="shared" si="7"/>
        <v>0</v>
      </c>
    </row>
    <row r="192" spans="1:8" x14ac:dyDescent="0.2">
      <c r="A192" s="280">
        <f t="shared" si="6"/>
        <v>186</v>
      </c>
      <c r="B192" s="596"/>
      <c r="C192" s="175"/>
      <c r="D192" s="175"/>
      <c r="E192" s="65"/>
      <c r="F192" s="65"/>
      <c r="G192" s="65"/>
      <c r="H192" s="597">
        <f t="shared" si="7"/>
        <v>0</v>
      </c>
    </row>
    <row r="193" spans="1:8" x14ac:dyDescent="0.2">
      <c r="A193" s="280">
        <f t="shared" si="6"/>
        <v>187</v>
      </c>
      <c r="B193" s="596"/>
      <c r="C193" s="175"/>
      <c r="D193" s="175"/>
      <c r="E193" s="65"/>
      <c r="F193" s="65"/>
      <c r="G193" s="65"/>
      <c r="H193" s="597">
        <f t="shared" si="7"/>
        <v>0</v>
      </c>
    </row>
    <row r="194" spans="1:8" x14ac:dyDescent="0.2">
      <c r="A194" s="280">
        <f t="shared" si="6"/>
        <v>188</v>
      </c>
      <c r="B194" s="596"/>
      <c r="C194" s="175"/>
      <c r="D194" s="175"/>
      <c r="E194" s="65"/>
      <c r="F194" s="65"/>
      <c r="G194" s="65"/>
      <c r="H194" s="597">
        <f t="shared" si="7"/>
        <v>0</v>
      </c>
    </row>
    <row r="195" spans="1:8" x14ac:dyDescent="0.2">
      <c r="A195" s="280">
        <f t="shared" si="6"/>
        <v>189</v>
      </c>
      <c r="B195" s="596"/>
      <c r="C195" s="175"/>
      <c r="D195" s="175"/>
      <c r="E195" s="65"/>
      <c r="F195" s="65"/>
      <c r="G195" s="65"/>
      <c r="H195" s="597">
        <f t="shared" si="7"/>
        <v>0</v>
      </c>
    </row>
    <row r="196" spans="1:8" x14ac:dyDescent="0.2">
      <c r="A196" s="280">
        <f t="shared" si="6"/>
        <v>190</v>
      </c>
      <c r="B196" s="596"/>
      <c r="C196" s="175"/>
      <c r="D196" s="175"/>
      <c r="E196" s="65"/>
      <c r="F196" s="65"/>
      <c r="G196" s="65"/>
      <c r="H196" s="597">
        <f t="shared" si="7"/>
        <v>0</v>
      </c>
    </row>
    <row r="197" spans="1:8" x14ac:dyDescent="0.2">
      <c r="A197" s="280">
        <f t="shared" si="6"/>
        <v>191</v>
      </c>
      <c r="B197" s="596"/>
      <c r="C197" s="175"/>
      <c r="D197" s="175"/>
      <c r="E197" s="65"/>
      <c r="F197" s="65"/>
      <c r="G197" s="65"/>
      <c r="H197" s="597">
        <f t="shared" si="7"/>
        <v>0</v>
      </c>
    </row>
    <row r="198" spans="1:8" x14ac:dyDescent="0.2">
      <c r="A198" s="280">
        <f t="shared" si="6"/>
        <v>192</v>
      </c>
      <c r="B198" s="596"/>
      <c r="C198" s="175"/>
      <c r="D198" s="175"/>
      <c r="E198" s="65"/>
      <c r="F198" s="65"/>
      <c r="G198" s="65"/>
      <c r="H198" s="597">
        <f t="shared" si="7"/>
        <v>0</v>
      </c>
    </row>
    <row r="199" spans="1:8" x14ac:dyDescent="0.2">
      <c r="A199" s="280">
        <f t="shared" si="6"/>
        <v>193</v>
      </c>
      <c r="B199" s="596"/>
      <c r="C199" s="175"/>
      <c r="D199" s="175"/>
      <c r="E199" s="65"/>
      <c r="F199" s="65"/>
      <c r="G199" s="65"/>
      <c r="H199" s="597">
        <f t="shared" si="7"/>
        <v>0</v>
      </c>
    </row>
    <row r="200" spans="1:8" x14ac:dyDescent="0.2">
      <c r="A200" s="280">
        <f t="shared" si="6"/>
        <v>194</v>
      </c>
      <c r="B200" s="596"/>
      <c r="C200" s="175"/>
      <c r="D200" s="175"/>
      <c r="E200" s="65"/>
      <c r="F200" s="65"/>
      <c r="G200" s="65"/>
      <c r="H200" s="597">
        <f t="shared" si="7"/>
        <v>0</v>
      </c>
    </row>
    <row r="201" spans="1:8" x14ac:dyDescent="0.2">
      <c r="A201" s="280">
        <f t="shared" si="6"/>
        <v>195</v>
      </c>
      <c r="B201" s="596"/>
      <c r="C201" s="175"/>
      <c r="D201" s="175"/>
      <c r="E201" s="65"/>
      <c r="F201" s="65"/>
      <c r="G201" s="65"/>
      <c r="H201" s="597">
        <f t="shared" si="7"/>
        <v>0</v>
      </c>
    </row>
    <row r="202" spans="1:8" x14ac:dyDescent="0.2">
      <c r="A202" s="280">
        <f t="shared" si="6"/>
        <v>196</v>
      </c>
      <c r="B202" s="596"/>
      <c r="C202" s="175"/>
      <c r="D202" s="175"/>
      <c r="E202" s="65"/>
      <c r="F202" s="65"/>
      <c r="G202" s="65"/>
      <c r="H202" s="597">
        <f t="shared" si="7"/>
        <v>0</v>
      </c>
    </row>
    <row r="203" spans="1:8" x14ac:dyDescent="0.2">
      <c r="A203" s="280">
        <f t="shared" si="6"/>
        <v>197</v>
      </c>
      <c r="B203" s="596"/>
      <c r="C203" s="175"/>
      <c r="D203" s="175"/>
      <c r="E203" s="65"/>
      <c r="F203" s="65"/>
      <c r="G203" s="65"/>
      <c r="H203" s="597">
        <f t="shared" si="7"/>
        <v>0</v>
      </c>
    </row>
    <row r="204" spans="1:8" x14ac:dyDescent="0.2">
      <c r="A204" s="280">
        <f t="shared" si="6"/>
        <v>198</v>
      </c>
      <c r="B204" s="596"/>
      <c r="C204" s="175"/>
      <c r="D204" s="175"/>
      <c r="E204" s="65"/>
      <c r="F204" s="65"/>
      <c r="G204" s="65"/>
      <c r="H204" s="597">
        <f t="shared" si="7"/>
        <v>0</v>
      </c>
    </row>
    <row r="205" spans="1:8" x14ac:dyDescent="0.2">
      <c r="A205" s="280">
        <f t="shared" si="6"/>
        <v>199</v>
      </c>
      <c r="B205" s="596"/>
      <c r="C205" s="175"/>
      <c r="D205" s="175"/>
      <c r="E205" s="65"/>
      <c r="F205" s="65"/>
      <c r="G205" s="65"/>
      <c r="H205" s="597">
        <f t="shared" si="7"/>
        <v>0</v>
      </c>
    </row>
    <row r="206" spans="1:8" x14ac:dyDescent="0.2">
      <c r="A206" s="280">
        <f t="shared" si="6"/>
        <v>200</v>
      </c>
      <c r="B206" s="596"/>
      <c r="C206" s="175"/>
      <c r="D206" s="175"/>
      <c r="E206" s="65"/>
      <c r="F206" s="65"/>
      <c r="G206" s="65"/>
      <c r="H206" s="597">
        <f t="shared" si="7"/>
        <v>0</v>
      </c>
    </row>
    <row r="207" spans="1:8" x14ac:dyDescent="0.2">
      <c r="A207" s="280">
        <f t="shared" si="6"/>
        <v>201</v>
      </c>
      <c r="B207" s="596"/>
      <c r="C207" s="175"/>
      <c r="D207" s="175"/>
      <c r="E207" s="65"/>
      <c r="F207" s="65"/>
      <c r="G207" s="65"/>
      <c r="H207" s="597">
        <f t="shared" si="7"/>
        <v>0</v>
      </c>
    </row>
    <row r="208" spans="1:8" x14ac:dyDescent="0.2">
      <c r="A208" s="280">
        <f t="shared" si="6"/>
        <v>202</v>
      </c>
      <c r="B208" s="596"/>
      <c r="C208" s="175"/>
      <c r="D208" s="175"/>
      <c r="E208" s="65"/>
      <c r="F208" s="65"/>
      <c r="G208" s="65"/>
      <c r="H208" s="597">
        <f t="shared" si="7"/>
        <v>0</v>
      </c>
    </row>
    <row r="209" spans="1:8" x14ac:dyDescent="0.2">
      <c r="A209" s="280">
        <f t="shared" si="6"/>
        <v>203</v>
      </c>
      <c r="B209" s="596"/>
      <c r="C209" s="175"/>
      <c r="D209" s="175"/>
      <c r="E209" s="65"/>
      <c r="F209" s="65"/>
      <c r="G209" s="65"/>
      <c r="H209" s="597">
        <f t="shared" si="7"/>
        <v>0</v>
      </c>
    </row>
    <row r="210" spans="1:8" x14ac:dyDescent="0.2">
      <c r="A210" s="280">
        <f t="shared" si="6"/>
        <v>204</v>
      </c>
      <c r="B210" s="596"/>
      <c r="C210" s="175"/>
      <c r="D210" s="175"/>
      <c r="E210" s="65"/>
      <c r="F210" s="65"/>
      <c r="G210" s="65"/>
      <c r="H210" s="597">
        <f t="shared" si="7"/>
        <v>0</v>
      </c>
    </row>
    <row r="211" spans="1:8" x14ac:dyDescent="0.2">
      <c r="A211" s="280">
        <f t="shared" si="6"/>
        <v>205</v>
      </c>
      <c r="B211" s="596"/>
      <c r="C211" s="175"/>
      <c r="D211" s="175"/>
      <c r="E211" s="65"/>
      <c r="F211" s="65"/>
      <c r="G211" s="65"/>
      <c r="H211" s="597">
        <f t="shared" si="7"/>
        <v>0</v>
      </c>
    </row>
    <row r="212" spans="1:8" x14ac:dyDescent="0.2">
      <c r="A212" s="280">
        <f t="shared" si="6"/>
        <v>206</v>
      </c>
      <c r="B212" s="596"/>
      <c r="C212" s="175"/>
      <c r="D212" s="175"/>
      <c r="E212" s="65"/>
      <c r="F212" s="65"/>
      <c r="G212" s="65"/>
      <c r="H212" s="597">
        <f t="shared" si="7"/>
        <v>0</v>
      </c>
    </row>
    <row r="213" spans="1:8" x14ac:dyDescent="0.2">
      <c r="A213" s="280">
        <f t="shared" si="6"/>
        <v>207</v>
      </c>
      <c r="B213" s="596"/>
      <c r="C213" s="175"/>
      <c r="D213" s="175"/>
      <c r="E213" s="65"/>
      <c r="F213" s="65"/>
      <c r="G213" s="65"/>
      <c r="H213" s="597">
        <f t="shared" si="7"/>
        <v>0</v>
      </c>
    </row>
    <row r="214" spans="1:8" x14ac:dyDescent="0.2">
      <c r="A214" s="280">
        <f t="shared" si="6"/>
        <v>208</v>
      </c>
      <c r="B214" s="596"/>
      <c r="C214" s="175"/>
      <c r="D214" s="175"/>
      <c r="E214" s="65"/>
      <c r="F214" s="65"/>
      <c r="G214" s="65"/>
      <c r="H214" s="597">
        <f t="shared" si="7"/>
        <v>0</v>
      </c>
    </row>
    <row r="215" spans="1:8" x14ac:dyDescent="0.2">
      <c r="A215" s="280">
        <f t="shared" si="6"/>
        <v>209</v>
      </c>
      <c r="B215" s="596"/>
      <c r="C215" s="175"/>
      <c r="D215" s="175"/>
      <c r="E215" s="65"/>
      <c r="F215" s="65"/>
      <c r="G215" s="65"/>
      <c r="H215" s="597">
        <f t="shared" si="7"/>
        <v>0</v>
      </c>
    </row>
    <row r="216" spans="1:8" x14ac:dyDescent="0.2">
      <c r="A216" s="280">
        <f t="shared" si="6"/>
        <v>210</v>
      </c>
      <c r="B216" s="596"/>
      <c r="C216" s="175"/>
      <c r="D216" s="175"/>
      <c r="E216" s="65"/>
      <c r="F216" s="65"/>
      <c r="G216" s="65"/>
      <c r="H216" s="597">
        <f t="shared" si="7"/>
        <v>0</v>
      </c>
    </row>
    <row r="217" spans="1:8" x14ac:dyDescent="0.2">
      <c r="A217" s="280">
        <f t="shared" si="6"/>
        <v>211</v>
      </c>
      <c r="B217" s="596"/>
      <c r="C217" s="175"/>
      <c r="D217" s="175"/>
      <c r="E217" s="65"/>
      <c r="F217" s="65"/>
      <c r="G217" s="65"/>
      <c r="H217" s="597">
        <f t="shared" si="7"/>
        <v>0</v>
      </c>
    </row>
    <row r="218" spans="1:8" x14ac:dyDescent="0.2">
      <c r="A218" s="280">
        <f t="shared" si="6"/>
        <v>212</v>
      </c>
      <c r="B218" s="596"/>
      <c r="C218" s="175"/>
      <c r="D218" s="175"/>
      <c r="E218" s="65"/>
      <c r="F218" s="65"/>
      <c r="G218" s="65"/>
      <c r="H218" s="597">
        <f t="shared" si="7"/>
        <v>0</v>
      </c>
    </row>
    <row r="219" spans="1:8" x14ac:dyDescent="0.2">
      <c r="A219" s="280">
        <f t="shared" si="6"/>
        <v>213</v>
      </c>
      <c r="B219" s="596"/>
      <c r="C219" s="175"/>
      <c r="D219" s="175"/>
      <c r="E219" s="65"/>
      <c r="F219" s="65"/>
      <c r="G219" s="65"/>
      <c r="H219" s="597">
        <f t="shared" si="7"/>
        <v>0</v>
      </c>
    </row>
    <row r="220" spans="1:8" x14ac:dyDescent="0.2">
      <c r="A220" s="280">
        <f t="shared" si="6"/>
        <v>214</v>
      </c>
      <c r="B220" s="596"/>
      <c r="C220" s="175"/>
      <c r="D220" s="175"/>
      <c r="E220" s="65"/>
      <c r="F220" s="65"/>
      <c r="G220" s="65"/>
      <c r="H220" s="597">
        <f t="shared" si="7"/>
        <v>0</v>
      </c>
    </row>
    <row r="221" spans="1:8" x14ac:dyDescent="0.2">
      <c r="A221" s="280">
        <f t="shared" si="6"/>
        <v>215</v>
      </c>
      <c r="B221" s="596"/>
      <c r="C221" s="175"/>
      <c r="D221" s="175"/>
      <c r="E221" s="65"/>
      <c r="F221" s="65"/>
      <c r="G221" s="65"/>
      <c r="H221" s="597">
        <f t="shared" si="7"/>
        <v>0</v>
      </c>
    </row>
    <row r="222" spans="1:8" x14ac:dyDescent="0.2">
      <c r="A222" s="280">
        <f t="shared" si="6"/>
        <v>216</v>
      </c>
      <c r="B222" s="596"/>
      <c r="C222" s="175"/>
      <c r="D222" s="175"/>
      <c r="E222" s="65"/>
      <c r="F222" s="65"/>
      <c r="G222" s="65"/>
      <c r="H222" s="597">
        <f t="shared" si="7"/>
        <v>0</v>
      </c>
    </row>
    <row r="223" spans="1:8" x14ac:dyDescent="0.2">
      <c r="A223" s="280">
        <f t="shared" si="6"/>
        <v>217</v>
      </c>
      <c r="B223" s="596"/>
      <c r="C223" s="175"/>
      <c r="D223" s="175"/>
      <c r="E223" s="65"/>
      <c r="F223" s="65"/>
      <c r="G223" s="65"/>
      <c r="H223" s="597">
        <f t="shared" si="7"/>
        <v>0</v>
      </c>
    </row>
    <row r="224" spans="1:8" x14ac:dyDescent="0.2">
      <c r="A224" s="280">
        <f t="shared" si="6"/>
        <v>218</v>
      </c>
      <c r="B224" s="596"/>
      <c r="C224" s="175"/>
      <c r="D224" s="175"/>
      <c r="E224" s="65"/>
      <c r="F224" s="65"/>
      <c r="G224" s="65"/>
      <c r="H224" s="597">
        <f t="shared" si="7"/>
        <v>0</v>
      </c>
    </row>
    <row r="225" spans="1:8" x14ac:dyDescent="0.2">
      <c r="A225" s="280">
        <f t="shared" si="6"/>
        <v>219</v>
      </c>
      <c r="B225" s="596"/>
      <c r="C225" s="175"/>
      <c r="D225" s="175"/>
      <c r="E225" s="65"/>
      <c r="F225" s="65"/>
      <c r="G225" s="65"/>
      <c r="H225" s="597">
        <f t="shared" si="7"/>
        <v>0</v>
      </c>
    </row>
    <row r="226" spans="1:8" x14ac:dyDescent="0.2">
      <c r="A226" s="280">
        <f t="shared" si="6"/>
        <v>220</v>
      </c>
      <c r="B226" s="596"/>
      <c r="C226" s="175"/>
      <c r="D226" s="175"/>
      <c r="E226" s="65"/>
      <c r="F226" s="65"/>
      <c r="G226" s="65"/>
      <c r="H226" s="597">
        <f t="shared" si="7"/>
        <v>0</v>
      </c>
    </row>
    <row r="227" spans="1:8" x14ac:dyDescent="0.2">
      <c r="A227" s="280">
        <f t="shared" si="6"/>
        <v>221</v>
      </c>
      <c r="B227" s="596"/>
      <c r="C227" s="175"/>
      <c r="D227" s="175"/>
      <c r="E227" s="65"/>
      <c r="F227" s="65"/>
      <c r="G227" s="65"/>
      <c r="H227" s="597">
        <f t="shared" si="7"/>
        <v>0</v>
      </c>
    </row>
    <row r="228" spans="1:8" x14ac:dyDescent="0.2">
      <c r="A228" s="280">
        <f t="shared" si="6"/>
        <v>222</v>
      </c>
      <c r="B228" s="596"/>
      <c r="C228" s="175"/>
      <c r="D228" s="175"/>
      <c r="E228" s="65"/>
      <c r="F228" s="65"/>
      <c r="G228" s="65"/>
      <c r="H228" s="597">
        <f t="shared" si="7"/>
        <v>0</v>
      </c>
    </row>
    <row r="229" spans="1:8" x14ac:dyDescent="0.2">
      <c r="A229" s="280">
        <f t="shared" ref="A229:A292" si="8">+A228+1</f>
        <v>223</v>
      </c>
      <c r="B229" s="596"/>
      <c r="C229" s="175"/>
      <c r="D229" s="175"/>
      <c r="E229" s="65"/>
      <c r="F229" s="65"/>
      <c r="G229" s="65"/>
      <c r="H229" s="597">
        <f t="shared" ref="H229:H292" si="9">G229*F229</f>
        <v>0</v>
      </c>
    </row>
    <row r="230" spans="1:8" x14ac:dyDescent="0.2">
      <c r="A230" s="280">
        <f t="shared" si="8"/>
        <v>224</v>
      </c>
      <c r="B230" s="596"/>
      <c r="C230" s="175"/>
      <c r="D230" s="175"/>
      <c r="E230" s="65"/>
      <c r="F230" s="65"/>
      <c r="G230" s="65"/>
      <c r="H230" s="597">
        <f t="shared" si="9"/>
        <v>0</v>
      </c>
    </row>
    <row r="231" spans="1:8" x14ac:dyDescent="0.2">
      <c r="A231" s="280">
        <f t="shared" si="8"/>
        <v>225</v>
      </c>
      <c r="B231" s="596"/>
      <c r="C231" s="175"/>
      <c r="D231" s="175"/>
      <c r="E231" s="65"/>
      <c r="F231" s="65"/>
      <c r="G231" s="65"/>
      <c r="H231" s="597">
        <f t="shared" si="9"/>
        <v>0</v>
      </c>
    </row>
    <row r="232" spans="1:8" x14ac:dyDescent="0.2">
      <c r="A232" s="280">
        <f t="shared" si="8"/>
        <v>226</v>
      </c>
      <c r="B232" s="596"/>
      <c r="C232" s="175"/>
      <c r="D232" s="175"/>
      <c r="E232" s="65"/>
      <c r="F232" s="65"/>
      <c r="G232" s="65"/>
      <c r="H232" s="597">
        <f t="shared" si="9"/>
        <v>0</v>
      </c>
    </row>
    <row r="233" spans="1:8" x14ac:dyDescent="0.2">
      <c r="A233" s="280">
        <f t="shared" si="8"/>
        <v>227</v>
      </c>
      <c r="B233" s="596"/>
      <c r="C233" s="175"/>
      <c r="D233" s="175"/>
      <c r="E233" s="65"/>
      <c r="F233" s="65"/>
      <c r="G233" s="65"/>
      <c r="H233" s="597">
        <f t="shared" si="9"/>
        <v>0</v>
      </c>
    </row>
    <row r="234" spans="1:8" x14ac:dyDescent="0.2">
      <c r="A234" s="280">
        <f t="shared" si="8"/>
        <v>228</v>
      </c>
      <c r="B234" s="596"/>
      <c r="C234" s="175"/>
      <c r="D234" s="175"/>
      <c r="E234" s="65"/>
      <c r="F234" s="65"/>
      <c r="G234" s="65"/>
      <c r="H234" s="597">
        <f t="shared" si="9"/>
        <v>0</v>
      </c>
    </row>
    <row r="235" spans="1:8" x14ac:dyDescent="0.2">
      <c r="A235" s="280">
        <f t="shared" si="8"/>
        <v>229</v>
      </c>
      <c r="B235" s="596"/>
      <c r="C235" s="175"/>
      <c r="D235" s="175"/>
      <c r="E235" s="65"/>
      <c r="F235" s="65"/>
      <c r="G235" s="65"/>
      <c r="H235" s="597">
        <f t="shared" si="9"/>
        <v>0</v>
      </c>
    </row>
    <row r="236" spans="1:8" x14ac:dyDescent="0.2">
      <c r="A236" s="280">
        <f t="shared" si="8"/>
        <v>230</v>
      </c>
      <c r="B236" s="596"/>
      <c r="C236" s="175"/>
      <c r="D236" s="175"/>
      <c r="E236" s="65"/>
      <c r="F236" s="65"/>
      <c r="G236" s="65"/>
      <c r="H236" s="597">
        <f t="shared" si="9"/>
        <v>0</v>
      </c>
    </row>
    <row r="237" spans="1:8" x14ac:dyDescent="0.2">
      <c r="A237" s="280">
        <f t="shared" si="8"/>
        <v>231</v>
      </c>
      <c r="B237" s="596"/>
      <c r="C237" s="175"/>
      <c r="D237" s="175"/>
      <c r="E237" s="65"/>
      <c r="F237" s="65"/>
      <c r="G237" s="65"/>
      <c r="H237" s="597">
        <f t="shared" si="9"/>
        <v>0</v>
      </c>
    </row>
    <row r="238" spans="1:8" x14ac:dyDescent="0.2">
      <c r="A238" s="280">
        <f t="shared" si="8"/>
        <v>232</v>
      </c>
      <c r="B238" s="596"/>
      <c r="C238" s="175"/>
      <c r="D238" s="175"/>
      <c r="E238" s="65"/>
      <c r="F238" s="65"/>
      <c r="G238" s="65"/>
      <c r="H238" s="597">
        <f t="shared" si="9"/>
        <v>0</v>
      </c>
    </row>
    <row r="239" spans="1:8" x14ac:dyDescent="0.2">
      <c r="A239" s="280">
        <f t="shared" si="8"/>
        <v>233</v>
      </c>
      <c r="B239" s="596"/>
      <c r="C239" s="175"/>
      <c r="D239" s="175"/>
      <c r="E239" s="65"/>
      <c r="F239" s="65"/>
      <c r="G239" s="65"/>
      <c r="H239" s="597">
        <f t="shared" si="9"/>
        <v>0</v>
      </c>
    </row>
    <row r="240" spans="1:8" x14ac:dyDescent="0.2">
      <c r="A240" s="280">
        <f t="shared" si="8"/>
        <v>234</v>
      </c>
      <c r="B240" s="596"/>
      <c r="C240" s="175"/>
      <c r="D240" s="175"/>
      <c r="E240" s="65"/>
      <c r="F240" s="65"/>
      <c r="G240" s="65"/>
      <c r="H240" s="597">
        <f t="shared" si="9"/>
        <v>0</v>
      </c>
    </row>
    <row r="241" spans="1:8" x14ac:dyDescent="0.2">
      <c r="A241" s="280">
        <f t="shared" si="8"/>
        <v>235</v>
      </c>
      <c r="B241" s="596"/>
      <c r="C241" s="175"/>
      <c r="D241" s="175"/>
      <c r="E241" s="65"/>
      <c r="F241" s="65"/>
      <c r="G241" s="65"/>
      <c r="H241" s="597">
        <f t="shared" si="9"/>
        <v>0</v>
      </c>
    </row>
    <row r="242" spans="1:8" x14ac:dyDescent="0.2">
      <c r="A242" s="280">
        <f t="shared" si="8"/>
        <v>236</v>
      </c>
      <c r="B242" s="596"/>
      <c r="C242" s="175"/>
      <c r="D242" s="175"/>
      <c r="E242" s="65"/>
      <c r="F242" s="65"/>
      <c r="G242" s="65"/>
      <c r="H242" s="597">
        <f t="shared" si="9"/>
        <v>0</v>
      </c>
    </row>
    <row r="243" spans="1:8" x14ac:dyDescent="0.2">
      <c r="A243" s="280">
        <f t="shared" si="8"/>
        <v>237</v>
      </c>
      <c r="B243" s="596"/>
      <c r="C243" s="175"/>
      <c r="D243" s="175"/>
      <c r="E243" s="65"/>
      <c r="F243" s="65"/>
      <c r="G243" s="65"/>
      <c r="H243" s="597">
        <f t="shared" si="9"/>
        <v>0</v>
      </c>
    </row>
    <row r="244" spans="1:8" x14ac:dyDescent="0.2">
      <c r="A244" s="280">
        <f t="shared" si="8"/>
        <v>238</v>
      </c>
      <c r="B244" s="596"/>
      <c r="C244" s="175"/>
      <c r="D244" s="175"/>
      <c r="E244" s="65"/>
      <c r="F244" s="65"/>
      <c r="G244" s="65"/>
      <c r="H244" s="597">
        <f t="shared" si="9"/>
        <v>0</v>
      </c>
    </row>
    <row r="245" spans="1:8" x14ac:dyDescent="0.2">
      <c r="A245" s="280">
        <f t="shared" si="8"/>
        <v>239</v>
      </c>
      <c r="B245" s="596"/>
      <c r="C245" s="175"/>
      <c r="D245" s="175"/>
      <c r="E245" s="65"/>
      <c r="F245" s="65"/>
      <c r="G245" s="65"/>
      <c r="H245" s="597">
        <f t="shared" si="9"/>
        <v>0</v>
      </c>
    </row>
    <row r="246" spans="1:8" x14ac:dyDescent="0.2">
      <c r="A246" s="280">
        <f t="shared" si="8"/>
        <v>240</v>
      </c>
      <c r="B246" s="596"/>
      <c r="C246" s="175"/>
      <c r="D246" s="175"/>
      <c r="E246" s="65"/>
      <c r="F246" s="65"/>
      <c r="G246" s="65"/>
      <c r="H246" s="597">
        <f t="shared" si="9"/>
        <v>0</v>
      </c>
    </row>
    <row r="247" spans="1:8" x14ac:dyDescent="0.2">
      <c r="A247" s="280">
        <f t="shared" si="8"/>
        <v>241</v>
      </c>
      <c r="B247" s="596"/>
      <c r="C247" s="175"/>
      <c r="D247" s="175"/>
      <c r="E247" s="65"/>
      <c r="F247" s="65"/>
      <c r="G247" s="65"/>
      <c r="H247" s="597">
        <f t="shared" si="9"/>
        <v>0</v>
      </c>
    </row>
    <row r="248" spans="1:8" x14ac:dyDescent="0.2">
      <c r="A248" s="280">
        <f t="shared" si="8"/>
        <v>242</v>
      </c>
      <c r="B248" s="596"/>
      <c r="C248" s="175"/>
      <c r="D248" s="175"/>
      <c r="E248" s="65"/>
      <c r="F248" s="65"/>
      <c r="G248" s="65"/>
      <c r="H248" s="597">
        <f t="shared" si="9"/>
        <v>0</v>
      </c>
    </row>
    <row r="249" spans="1:8" x14ac:dyDescent="0.2">
      <c r="A249" s="280">
        <f t="shared" si="8"/>
        <v>243</v>
      </c>
      <c r="B249" s="596"/>
      <c r="C249" s="175"/>
      <c r="D249" s="175"/>
      <c r="E249" s="65"/>
      <c r="F249" s="65"/>
      <c r="G249" s="65"/>
      <c r="H249" s="597">
        <f t="shared" si="9"/>
        <v>0</v>
      </c>
    </row>
    <row r="250" spans="1:8" x14ac:dyDescent="0.2">
      <c r="A250" s="280">
        <f t="shared" si="8"/>
        <v>244</v>
      </c>
      <c r="B250" s="596"/>
      <c r="C250" s="175"/>
      <c r="D250" s="175"/>
      <c r="E250" s="65"/>
      <c r="F250" s="65"/>
      <c r="G250" s="65"/>
      <c r="H250" s="597">
        <f t="shared" si="9"/>
        <v>0</v>
      </c>
    </row>
    <row r="251" spans="1:8" x14ac:dyDescent="0.2">
      <c r="A251" s="280">
        <f t="shared" si="8"/>
        <v>245</v>
      </c>
      <c r="B251" s="596"/>
      <c r="C251" s="175"/>
      <c r="D251" s="175"/>
      <c r="E251" s="65"/>
      <c r="F251" s="65"/>
      <c r="G251" s="65"/>
      <c r="H251" s="597">
        <f t="shared" si="9"/>
        <v>0</v>
      </c>
    </row>
    <row r="252" spans="1:8" x14ac:dyDescent="0.2">
      <c r="A252" s="280">
        <f t="shared" si="8"/>
        <v>246</v>
      </c>
      <c r="B252" s="596"/>
      <c r="C252" s="175"/>
      <c r="D252" s="175"/>
      <c r="E252" s="65"/>
      <c r="F252" s="65"/>
      <c r="G252" s="65"/>
      <c r="H252" s="597">
        <f t="shared" si="9"/>
        <v>0</v>
      </c>
    </row>
    <row r="253" spans="1:8" x14ac:dyDescent="0.2">
      <c r="A253" s="280">
        <f t="shared" si="8"/>
        <v>247</v>
      </c>
      <c r="B253" s="596"/>
      <c r="C253" s="175"/>
      <c r="D253" s="175"/>
      <c r="E253" s="65"/>
      <c r="F253" s="65"/>
      <c r="G253" s="65"/>
      <c r="H253" s="597">
        <f t="shared" si="9"/>
        <v>0</v>
      </c>
    </row>
    <row r="254" spans="1:8" x14ac:dyDescent="0.2">
      <c r="A254" s="280">
        <f t="shared" si="8"/>
        <v>248</v>
      </c>
      <c r="B254" s="596"/>
      <c r="C254" s="175"/>
      <c r="D254" s="175"/>
      <c r="E254" s="65"/>
      <c r="F254" s="65"/>
      <c r="G254" s="65"/>
      <c r="H254" s="597">
        <f t="shared" si="9"/>
        <v>0</v>
      </c>
    </row>
    <row r="255" spans="1:8" x14ac:dyDescent="0.2">
      <c r="A255" s="280">
        <f t="shared" si="8"/>
        <v>249</v>
      </c>
      <c r="B255" s="596"/>
      <c r="C255" s="175"/>
      <c r="D255" s="175"/>
      <c r="E255" s="65"/>
      <c r="F255" s="65"/>
      <c r="G255" s="65"/>
      <c r="H255" s="597">
        <f t="shared" si="9"/>
        <v>0</v>
      </c>
    </row>
    <row r="256" spans="1:8" x14ac:dyDescent="0.2">
      <c r="A256" s="280">
        <f t="shared" si="8"/>
        <v>250</v>
      </c>
      <c r="B256" s="596"/>
      <c r="C256" s="175"/>
      <c r="D256" s="175"/>
      <c r="E256" s="65"/>
      <c r="F256" s="65"/>
      <c r="G256" s="65"/>
      <c r="H256" s="597">
        <f t="shared" si="9"/>
        <v>0</v>
      </c>
    </row>
    <row r="257" spans="1:8" x14ac:dyDescent="0.2">
      <c r="A257" s="280">
        <f t="shared" si="8"/>
        <v>251</v>
      </c>
      <c r="B257" s="596"/>
      <c r="C257" s="175"/>
      <c r="D257" s="175"/>
      <c r="E257" s="65"/>
      <c r="F257" s="65"/>
      <c r="G257" s="65"/>
      <c r="H257" s="597">
        <f t="shared" si="9"/>
        <v>0</v>
      </c>
    </row>
    <row r="258" spans="1:8" x14ac:dyDescent="0.2">
      <c r="A258" s="280">
        <f t="shared" si="8"/>
        <v>252</v>
      </c>
      <c r="B258" s="596"/>
      <c r="C258" s="175"/>
      <c r="D258" s="175"/>
      <c r="E258" s="65"/>
      <c r="F258" s="65"/>
      <c r="G258" s="65"/>
      <c r="H258" s="597">
        <f t="shared" si="9"/>
        <v>0</v>
      </c>
    </row>
    <row r="259" spans="1:8" x14ac:dyDescent="0.2">
      <c r="A259" s="280">
        <f t="shared" si="8"/>
        <v>253</v>
      </c>
      <c r="B259" s="596"/>
      <c r="C259" s="175"/>
      <c r="D259" s="175"/>
      <c r="E259" s="65"/>
      <c r="F259" s="65"/>
      <c r="G259" s="65"/>
      <c r="H259" s="597">
        <f t="shared" si="9"/>
        <v>0</v>
      </c>
    </row>
    <row r="260" spans="1:8" x14ac:dyDescent="0.2">
      <c r="A260" s="280">
        <f t="shared" si="8"/>
        <v>254</v>
      </c>
      <c r="B260" s="596"/>
      <c r="C260" s="175"/>
      <c r="D260" s="175"/>
      <c r="E260" s="65"/>
      <c r="F260" s="65"/>
      <c r="G260" s="65"/>
      <c r="H260" s="597">
        <f t="shared" si="9"/>
        <v>0</v>
      </c>
    </row>
    <row r="261" spans="1:8" x14ac:dyDescent="0.2">
      <c r="A261" s="280">
        <f t="shared" si="8"/>
        <v>255</v>
      </c>
      <c r="B261" s="596"/>
      <c r="C261" s="175"/>
      <c r="D261" s="175"/>
      <c r="E261" s="65"/>
      <c r="F261" s="65"/>
      <c r="G261" s="65"/>
      <c r="H261" s="597">
        <f t="shared" si="9"/>
        <v>0</v>
      </c>
    </row>
    <row r="262" spans="1:8" x14ac:dyDescent="0.2">
      <c r="A262" s="280">
        <f t="shared" si="8"/>
        <v>256</v>
      </c>
      <c r="B262" s="596"/>
      <c r="C262" s="175"/>
      <c r="D262" s="175"/>
      <c r="E262" s="65"/>
      <c r="F262" s="65"/>
      <c r="G262" s="65"/>
      <c r="H262" s="597">
        <f t="shared" si="9"/>
        <v>0</v>
      </c>
    </row>
    <row r="263" spans="1:8" x14ac:dyDescent="0.2">
      <c r="A263" s="280">
        <f t="shared" si="8"/>
        <v>257</v>
      </c>
      <c r="B263" s="596"/>
      <c r="C263" s="175"/>
      <c r="D263" s="175"/>
      <c r="E263" s="65"/>
      <c r="F263" s="65"/>
      <c r="G263" s="65"/>
      <c r="H263" s="597">
        <f t="shared" si="9"/>
        <v>0</v>
      </c>
    </row>
    <row r="264" spans="1:8" x14ac:dyDescent="0.2">
      <c r="A264" s="280">
        <f t="shared" si="8"/>
        <v>258</v>
      </c>
      <c r="B264" s="596"/>
      <c r="C264" s="175"/>
      <c r="D264" s="175"/>
      <c r="E264" s="65"/>
      <c r="F264" s="65"/>
      <c r="G264" s="65"/>
      <c r="H264" s="597">
        <f t="shared" si="9"/>
        <v>0</v>
      </c>
    </row>
    <row r="265" spans="1:8" x14ac:dyDescent="0.2">
      <c r="A265" s="280">
        <f t="shared" si="8"/>
        <v>259</v>
      </c>
      <c r="B265" s="596"/>
      <c r="C265" s="175"/>
      <c r="D265" s="175"/>
      <c r="E265" s="65"/>
      <c r="F265" s="65"/>
      <c r="G265" s="65"/>
      <c r="H265" s="597">
        <f t="shared" si="9"/>
        <v>0</v>
      </c>
    </row>
    <row r="266" spans="1:8" x14ac:dyDescent="0.2">
      <c r="A266" s="280">
        <f t="shared" si="8"/>
        <v>260</v>
      </c>
      <c r="B266" s="596"/>
      <c r="C266" s="175"/>
      <c r="D266" s="175"/>
      <c r="E266" s="65"/>
      <c r="F266" s="65"/>
      <c r="G266" s="65"/>
      <c r="H266" s="597">
        <f t="shared" si="9"/>
        <v>0</v>
      </c>
    </row>
    <row r="267" spans="1:8" x14ac:dyDescent="0.2">
      <c r="A267" s="280">
        <f t="shared" si="8"/>
        <v>261</v>
      </c>
      <c r="B267" s="596"/>
      <c r="C267" s="175"/>
      <c r="D267" s="175"/>
      <c r="E267" s="65"/>
      <c r="F267" s="65"/>
      <c r="G267" s="65"/>
      <c r="H267" s="597">
        <f t="shared" si="9"/>
        <v>0</v>
      </c>
    </row>
    <row r="268" spans="1:8" x14ac:dyDescent="0.2">
      <c r="A268" s="280">
        <f t="shared" si="8"/>
        <v>262</v>
      </c>
      <c r="B268" s="596"/>
      <c r="C268" s="175"/>
      <c r="D268" s="175"/>
      <c r="E268" s="65"/>
      <c r="F268" s="65"/>
      <c r="G268" s="65"/>
      <c r="H268" s="597">
        <f t="shared" si="9"/>
        <v>0</v>
      </c>
    </row>
    <row r="269" spans="1:8" x14ac:dyDescent="0.2">
      <c r="A269" s="280">
        <f t="shared" si="8"/>
        <v>263</v>
      </c>
      <c r="B269" s="596"/>
      <c r="C269" s="175"/>
      <c r="D269" s="175"/>
      <c r="E269" s="65"/>
      <c r="F269" s="65"/>
      <c r="G269" s="65"/>
      <c r="H269" s="597">
        <f t="shared" si="9"/>
        <v>0</v>
      </c>
    </row>
    <row r="270" spans="1:8" x14ac:dyDescent="0.2">
      <c r="A270" s="280">
        <f t="shared" si="8"/>
        <v>264</v>
      </c>
      <c r="B270" s="596"/>
      <c r="C270" s="175"/>
      <c r="D270" s="175"/>
      <c r="E270" s="65"/>
      <c r="F270" s="65"/>
      <c r="G270" s="65"/>
      <c r="H270" s="597">
        <f t="shared" si="9"/>
        <v>0</v>
      </c>
    </row>
    <row r="271" spans="1:8" x14ac:dyDescent="0.2">
      <c r="A271" s="280">
        <f t="shared" si="8"/>
        <v>265</v>
      </c>
      <c r="B271" s="596"/>
      <c r="C271" s="175"/>
      <c r="D271" s="175"/>
      <c r="E271" s="65"/>
      <c r="F271" s="65"/>
      <c r="G271" s="65"/>
      <c r="H271" s="597">
        <f t="shared" si="9"/>
        <v>0</v>
      </c>
    </row>
    <row r="272" spans="1:8" x14ac:dyDescent="0.2">
      <c r="A272" s="280">
        <f t="shared" si="8"/>
        <v>266</v>
      </c>
      <c r="B272" s="596"/>
      <c r="C272" s="175"/>
      <c r="D272" s="175"/>
      <c r="E272" s="65"/>
      <c r="F272" s="65"/>
      <c r="G272" s="65"/>
      <c r="H272" s="597">
        <f t="shared" si="9"/>
        <v>0</v>
      </c>
    </row>
    <row r="273" spans="1:8" x14ac:dyDescent="0.2">
      <c r="A273" s="280">
        <f t="shared" si="8"/>
        <v>267</v>
      </c>
      <c r="B273" s="596"/>
      <c r="C273" s="175"/>
      <c r="D273" s="175"/>
      <c r="E273" s="65"/>
      <c r="F273" s="65"/>
      <c r="G273" s="65"/>
      <c r="H273" s="597">
        <f t="shared" si="9"/>
        <v>0</v>
      </c>
    </row>
    <row r="274" spans="1:8" x14ac:dyDescent="0.2">
      <c r="A274" s="280">
        <f t="shared" si="8"/>
        <v>268</v>
      </c>
      <c r="B274" s="596"/>
      <c r="C274" s="175"/>
      <c r="D274" s="175"/>
      <c r="E274" s="65"/>
      <c r="F274" s="65"/>
      <c r="G274" s="65"/>
      <c r="H274" s="597">
        <f t="shared" si="9"/>
        <v>0</v>
      </c>
    </row>
    <row r="275" spans="1:8" x14ac:dyDescent="0.2">
      <c r="A275" s="280">
        <f t="shared" si="8"/>
        <v>269</v>
      </c>
      <c r="B275" s="596"/>
      <c r="C275" s="175"/>
      <c r="D275" s="175"/>
      <c r="E275" s="65"/>
      <c r="F275" s="65"/>
      <c r="G275" s="65"/>
      <c r="H275" s="597">
        <f t="shared" si="9"/>
        <v>0</v>
      </c>
    </row>
    <row r="276" spans="1:8" x14ac:dyDescent="0.2">
      <c r="A276" s="280">
        <f t="shared" si="8"/>
        <v>270</v>
      </c>
      <c r="B276" s="596"/>
      <c r="C276" s="175"/>
      <c r="D276" s="175"/>
      <c r="E276" s="65"/>
      <c r="F276" s="65"/>
      <c r="G276" s="65"/>
      <c r="H276" s="597">
        <f t="shared" si="9"/>
        <v>0</v>
      </c>
    </row>
    <row r="277" spans="1:8" x14ac:dyDescent="0.2">
      <c r="A277" s="280">
        <f t="shared" si="8"/>
        <v>271</v>
      </c>
      <c r="B277" s="596"/>
      <c r="C277" s="175"/>
      <c r="D277" s="175"/>
      <c r="E277" s="65"/>
      <c r="F277" s="65"/>
      <c r="G277" s="65"/>
      <c r="H277" s="597">
        <f t="shared" si="9"/>
        <v>0</v>
      </c>
    </row>
    <row r="278" spans="1:8" x14ac:dyDescent="0.2">
      <c r="A278" s="280">
        <f t="shared" si="8"/>
        <v>272</v>
      </c>
      <c r="B278" s="596"/>
      <c r="C278" s="175"/>
      <c r="D278" s="175"/>
      <c r="E278" s="65"/>
      <c r="F278" s="65"/>
      <c r="G278" s="65"/>
      <c r="H278" s="597">
        <f t="shared" si="9"/>
        <v>0</v>
      </c>
    </row>
    <row r="279" spans="1:8" x14ac:dyDescent="0.2">
      <c r="A279" s="280">
        <f t="shared" si="8"/>
        <v>273</v>
      </c>
      <c r="B279" s="596"/>
      <c r="C279" s="175"/>
      <c r="D279" s="175"/>
      <c r="E279" s="65"/>
      <c r="F279" s="65"/>
      <c r="G279" s="65"/>
      <c r="H279" s="597">
        <f t="shared" si="9"/>
        <v>0</v>
      </c>
    </row>
    <row r="280" spans="1:8" x14ac:dyDescent="0.2">
      <c r="A280" s="280">
        <f t="shared" si="8"/>
        <v>274</v>
      </c>
      <c r="B280" s="596"/>
      <c r="C280" s="175"/>
      <c r="D280" s="175"/>
      <c r="E280" s="65"/>
      <c r="F280" s="65"/>
      <c r="G280" s="65"/>
      <c r="H280" s="597">
        <f t="shared" si="9"/>
        <v>0</v>
      </c>
    </row>
    <row r="281" spans="1:8" x14ac:dyDescent="0.2">
      <c r="A281" s="280">
        <f t="shared" si="8"/>
        <v>275</v>
      </c>
      <c r="B281" s="596"/>
      <c r="C281" s="175"/>
      <c r="D281" s="175"/>
      <c r="E281" s="65"/>
      <c r="F281" s="65"/>
      <c r="G281" s="65"/>
      <c r="H281" s="597">
        <f t="shared" si="9"/>
        <v>0</v>
      </c>
    </row>
    <row r="282" spans="1:8" x14ac:dyDescent="0.2">
      <c r="A282" s="280">
        <f t="shared" si="8"/>
        <v>276</v>
      </c>
      <c r="B282" s="596"/>
      <c r="C282" s="175"/>
      <c r="D282" s="175"/>
      <c r="E282" s="65"/>
      <c r="F282" s="65"/>
      <c r="G282" s="65"/>
      <c r="H282" s="597">
        <f t="shared" si="9"/>
        <v>0</v>
      </c>
    </row>
    <row r="283" spans="1:8" x14ac:dyDescent="0.2">
      <c r="A283" s="280">
        <f t="shared" si="8"/>
        <v>277</v>
      </c>
      <c r="B283" s="596"/>
      <c r="C283" s="175"/>
      <c r="D283" s="175"/>
      <c r="E283" s="65"/>
      <c r="F283" s="65"/>
      <c r="G283" s="65"/>
      <c r="H283" s="597">
        <f t="shared" si="9"/>
        <v>0</v>
      </c>
    </row>
    <row r="284" spans="1:8" x14ac:dyDescent="0.2">
      <c r="A284" s="280">
        <f t="shared" si="8"/>
        <v>278</v>
      </c>
      <c r="B284" s="596"/>
      <c r="C284" s="175"/>
      <c r="D284" s="175"/>
      <c r="E284" s="65"/>
      <c r="F284" s="65"/>
      <c r="G284" s="65"/>
      <c r="H284" s="597">
        <f t="shared" si="9"/>
        <v>0</v>
      </c>
    </row>
    <row r="285" spans="1:8" x14ac:dyDescent="0.2">
      <c r="A285" s="280">
        <f t="shared" si="8"/>
        <v>279</v>
      </c>
      <c r="B285" s="596"/>
      <c r="C285" s="175"/>
      <c r="D285" s="175"/>
      <c r="E285" s="65"/>
      <c r="F285" s="65"/>
      <c r="G285" s="65"/>
      <c r="H285" s="597">
        <f t="shared" si="9"/>
        <v>0</v>
      </c>
    </row>
    <row r="286" spans="1:8" x14ac:dyDescent="0.2">
      <c r="A286" s="280">
        <f t="shared" si="8"/>
        <v>280</v>
      </c>
      <c r="B286" s="596"/>
      <c r="C286" s="175"/>
      <c r="D286" s="175"/>
      <c r="E286" s="65"/>
      <c r="F286" s="65"/>
      <c r="G286" s="65"/>
      <c r="H286" s="597">
        <f t="shared" si="9"/>
        <v>0</v>
      </c>
    </row>
    <row r="287" spans="1:8" x14ac:dyDescent="0.2">
      <c r="A287" s="280">
        <f t="shared" si="8"/>
        <v>281</v>
      </c>
      <c r="B287" s="596"/>
      <c r="C287" s="175"/>
      <c r="D287" s="175"/>
      <c r="E287" s="65"/>
      <c r="F287" s="65"/>
      <c r="G287" s="65"/>
      <c r="H287" s="597">
        <f t="shared" si="9"/>
        <v>0</v>
      </c>
    </row>
    <row r="288" spans="1:8" x14ac:dyDescent="0.2">
      <c r="A288" s="280">
        <f t="shared" si="8"/>
        <v>282</v>
      </c>
      <c r="B288" s="596"/>
      <c r="C288" s="175"/>
      <c r="D288" s="175"/>
      <c r="E288" s="65"/>
      <c r="F288" s="65"/>
      <c r="G288" s="65"/>
      <c r="H288" s="597">
        <f t="shared" si="9"/>
        <v>0</v>
      </c>
    </row>
    <row r="289" spans="1:8" x14ac:dyDescent="0.2">
      <c r="A289" s="280">
        <f t="shared" si="8"/>
        <v>283</v>
      </c>
      <c r="B289" s="596"/>
      <c r="C289" s="175"/>
      <c r="D289" s="175"/>
      <c r="E289" s="65"/>
      <c r="F289" s="65"/>
      <c r="G289" s="65"/>
      <c r="H289" s="597">
        <f t="shared" si="9"/>
        <v>0</v>
      </c>
    </row>
    <row r="290" spans="1:8" x14ac:dyDescent="0.2">
      <c r="A290" s="280">
        <f t="shared" si="8"/>
        <v>284</v>
      </c>
      <c r="B290" s="596"/>
      <c r="C290" s="175"/>
      <c r="D290" s="175"/>
      <c r="E290" s="65"/>
      <c r="F290" s="65"/>
      <c r="G290" s="65"/>
      <c r="H290" s="597">
        <f t="shared" si="9"/>
        <v>0</v>
      </c>
    </row>
    <row r="291" spans="1:8" x14ac:dyDescent="0.2">
      <c r="A291" s="280">
        <f t="shared" si="8"/>
        <v>285</v>
      </c>
      <c r="B291" s="596"/>
      <c r="C291" s="175"/>
      <c r="D291" s="175"/>
      <c r="E291" s="65"/>
      <c r="F291" s="65"/>
      <c r="G291" s="65"/>
      <c r="H291" s="597">
        <f t="shared" si="9"/>
        <v>0</v>
      </c>
    </row>
    <row r="292" spans="1:8" x14ac:dyDescent="0.2">
      <c r="A292" s="280">
        <f t="shared" si="8"/>
        <v>286</v>
      </c>
      <c r="B292" s="596"/>
      <c r="C292" s="175"/>
      <c r="D292" s="175"/>
      <c r="E292" s="65"/>
      <c r="F292" s="65"/>
      <c r="G292" s="65"/>
      <c r="H292" s="597">
        <f t="shared" si="9"/>
        <v>0</v>
      </c>
    </row>
    <row r="293" spans="1:8" x14ac:dyDescent="0.2">
      <c r="A293" s="280">
        <f t="shared" ref="A293:A356" si="10">+A292+1</f>
        <v>287</v>
      </c>
      <c r="B293" s="596"/>
      <c r="C293" s="175"/>
      <c r="D293" s="175"/>
      <c r="E293" s="65"/>
      <c r="F293" s="65"/>
      <c r="G293" s="65"/>
      <c r="H293" s="597">
        <f t="shared" ref="H293:H356" si="11">G293*F293</f>
        <v>0</v>
      </c>
    </row>
    <row r="294" spans="1:8" x14ac:dyDescent="0.2">
      <c r="A294" s="280">
        <f t="shared" si="10"/>
        <v>288</v>
      </c>
      <c r="B294" s="596"/>
      <c r="C294" s="175"/>
      <c r="D294" s="175"/>
      <c r="E294" s="65"/>
      <c r="F294" s="65"/>
      <c r="G294" s="65"/>
      <c r="H294" s="597">
        <f t="shared" si="11"/>
        <v>0</v>
      </c>
    </row>
    <row r="295" spans="1:8" x14ac:dyDescent="0.2">
      <c r="A295" s="280">
        <f t="shared" si="10"/>
        <v>289</v>
      </c>
      <c r="B295" s="596"/>
      <c r="C295" s="175"/>
      <c r="D295" s="175"/>
      <c r="E295" s="65"/>
      <c r="F295" s="65"/>
      <c r="G295" s="65"/>
      <c r="H295" s="597">
        <f t="shared" si="11"/>
        <v>0</v>
      </c>
    </row>
    <row r="296" spans="1:8" x14ac:dyDescent="0.2">
      <c r="A296" s="280">
        <f t="shared" si="10"/>
        <v>290</v>
      </c>
      <c r="B296" s="596"/>
      <c r="C296" s="175"/>
      <c r="D296" s="175"/>
      <c r="E296" s="65"/>
      <c r="F296" s="65"/>
      <c r="G296" s="65"/>
      <c r="H296" s="597">
        <f t="shared" si="11"/>
        <v>0</v>
      </c>
    </row>
    <row r="297" spans="1:8" x14ac:dyDescent="0.2">
      <c r="A297" s="280">
        <f t="shared" si="10"/>
        <v>291</v>
      </c>
      <c r="B297" s="596"/>
      <c r="C297" s="175"/>
      <c r="D297" s="175"/>
      <c r="E297" s="65"/>
      <c r="F297" s="65"/>
      <c r="G297" s="65"/>
      <c r="H297" s="597">
        <f t="shared" si="11"/>
        <v>0</v>
      </c>
    </row>
    <row r="298" spans="1:8" x14ac:dyDescent="0.2">
      <c r="A298" s="280">
        <f t="shared" si="10"/>
        <v>292</v>
      </c>
      <c r="B298" s="596"/>
      <c r="C298" s="175"/>
      <c r="D298" s="175"/>
      <c r="E298" s="65"/>
      <c r="F298" s="65"/>
      <c r="G298" s="65"/>
      <c r="H298" s="597">
        <f t="shared" si="11"/>
        <v>0</v>
      </c>
    </row>
    <row r="299" spans="1:8" x14ac:dyDescent="0.2">
      <c r="A299" s="280">
        <f t="shared" si="10"/>
        <v>293</v>
      </c>
      <c r="B299" s="596"/>
      <c r="C299" s="175"/>
      <c r="D299" s="175"/>
      <c r="E299" s="65"/>
      <c r="F299" s="65"/>
      <c r="G299" s="65"/>
      <c r="H299" s="597">
        <f t="shared" si="11"/>
        <v>0</v>
      </c>
    </row>
    <row r="300" spans="1:8" x14ac:dyDescent="0.2">
      <c r="A300" s="280">
        <f t="shared" si="10"/>
        <v>294</v>
      </c>
      <c r="B300" s="596"/>
      <c r="C300" s="175"/>
      <c r="D300" s="175"/>
      <c r="E300" s="65"/>
      <c r="F300" s="65"/>
      <c r="G300" s="65"/>
      <c r="H300" s="597">
        <f t="shared" si="11"/>
        <v>0</v>
      </c>
    </row>
    <row r="301" spans="1:8" x14ac:dyDescent="0.2">
      <c r="A301" s="280">
        <f t="shared" si="10"/>
        <v>295</v>
      </c>
      <c r="B301" s="596"/>
      <c r="C301" s="175"/>
      <c r="D301" s="175"/>
      <c r="E301" s="65"/>
      <c r="F301" s="65"/>
      <c r="G301" s="65"/>
      <c r="H301" s="597">
        <f t="shared" si="11"/>
        <v>0</v>
      </c>
    </row>
    <row r="302" spans="1:8" x14ac:dyDescent="0.2">
      <c r="A302" s="280">
        <f t="shared" si="10"/>
        <v>296</v>
      </c>
      <c r="B302" s="596"/>
      <c r="C302" s="175"/>
      <c r="D302" s="175"/>
      <c r="E302" s="65"/>
      <c r="F302" s="65"/>
      <c r="G302" s="65"/>
      <c r="H302" s="597">
        <f t="shared" si="11"/>
        <v>0</v>
      </c>
    </row>
    <row r="303" spans="1:8" x14ac:dyDescent="0.2">
      <c r="A303" s="280">
        <f t="shared" si="10"/>
        <v>297</v>
      </c>
      <c r="B303" s="596"/>
      <c r="C303" s="175"/>
      <c r="D303" s="175"/>
      <c r="E303" s="65"/>
      <c r="F303" s="65"/>
      <c r="G303" s="65"/>
      <c r="H303" s="597">
        <f t="shared" si="11"/>
        <v>0</v>
      </c>
    </row>
    <row r="304" spans="1:8" x14ac:dyDescent="0.2">
      <c r="A304" s="280">
        <f t="shared" si="10"/>
        <v>298</v>
      </c>
      <c r="B304" s="596"/>
      <c r="C304" s="175"/>
      <c r="D304" s="175"/>
      <c r="E304" s="65"/>
      <c r="F304" s="65"/>
      <c r="G304" s="65"/>
      <c r="H304" s="597">
        <f t="shared" si="11"/>
        <v>0</v>
      </c>
    </row>
    <row r="305" spans="1:8" x14ac:dyDescent="0.2">
      <c r="A305" s="280">
        <f t="shared" si="10"/>
        <v>299</v>
      </c>
      <c r="B305" s="596"/>
      <c r="C305" s="175"/>
      <c r="D305" s="175"/>
      <c r="E305" s="65"/>
      <c r="F305" s="65"/>
      <c r="G305" s="65"/>
      <c r="H305" s="597">
        <f t="shared" si="11"/>
        <v>0</v>
      </c>
    </row>
    <row r="306" spans="1:8" x14ac:dyDescent="0.2">
      <c r="A306" s="280">
        <f t="shared" si="10"/>
        <v>300</v>
      </c>
      <c r="B306" s="596"/>
      <c r="C306" s="175"/>
      <c r="D306" s="175"/>
      <c r="E306" s="65"/>
      <c r="F306" s="65"/>
      <c r="G306" s="65"/>
      <c r="H306" s="597">
        <f t="shared" si="11"/>
        <v>0</v>
      </c>
    </row>
    <row r="307" spans="1:8" x14ac:dyDescent="0.2">
      <c r="A307" s="280">
        <f t="shared" si="10"/>
        <v>301</v>
      </c>
      <c r="B307" s="596"/>
      <c r="C307" s="175"/>
      <c r="D307" s="175"/>
      <c r="E307" s="65"/>
      <c r="F307" s="65"/>
      <c r="G307" s="65"/>
      <c r="H307" s="597">
        <f t="shared" si="11"/>
        <v>0</v>
      </c>
    </row>
    <row r="308" spans="1:8" x14ac:dyDescent="0.2">
      <c r="A308" s="280">
        <f t="shared" si="10"/>
        <v>302</v>
      </c>
      <c r="B308" s="596"/>
      <c r="C308" s="175"/>
      <c r="D308" s="175"/>
      <c r="E308" s="65"/>
      <c r="F308" s="65"/>
      <c r="G308" s="65"/>
      <c r="H308" s="597">
        <f t="shared" si="11"/>
        <v>0</v>
      </c>
    </row>
    <row r="309" spans="1:8" x14ac:dyDescent="0.2">
      <c r="A309" s="280">
        <f t="shared" si="10"/>
        <v>303</v>
      </c>
      <c r="B309" s="596"/>
      <c r="C309" s="175"/>
      <c r="D309" s="175"/>
      <c r="E309" s="65"/>
      <c r="F309" s="65"/>
      <c r="G309" s="65"/>
      <c r="H309" s="597">
        <f t="shared" si="11"/>
        <v>0</v>
      </c>
    </row>
    <row r="310" spans="1:8" x14ac:dyDescent="0.2">
      <c r="A310" s="280">
        <f t="shared" si="10"/>
        <v>304</v>
      </c>
      <c r="B310" s="596"/>
      <c r="C310" s="175"/>
      <c r="D310" s="175"/>
      <c r="E310" s="65"/>
      <c r="F310" s="65"/>
      <c r="G310" s="65"/>
      <c r="H310" s="597">
        <f t="shared" si="11"/>
        <v>0</v>
      </c>
    </row>
    <row r="311" spans="1:8" x14ac:dyDescent="0.2">
      <c r="A311" s="280">
        <f t="shared" si="10"/>
        <v>305</v>
      </c>
      <c r="B311" s="596"/>
      <c r="C311" s="175"/>
      <c r="D311" s="175"/>
      <c r="E311" s="65"/>
      <c r="F311" s="65"/>
      <c r="G311" s="65"/>
      <c r="H311" s="597">
        <f t="shared" si="11"/>
        <v>0</v>
      </c>
    </row>
    <row r="312" spans="1:8" x14ac:dyDescent="0.2">
      <c r="A312" s="280">
        <f t="shared" si="10"/>
        <v>306</v>
      </c>
      <c r="B312" s="596"/>
      <c r="C312" s="175"/>
      <c r="D312" s="175"/>
      <c r="E312" s="65"/>
      <c r="F312" s="65"/>
      <c r="G312" s="65"/>
      <c r="H312" s="597">
        <f t="shared" si="11"/>
        <v>0</v>
      </c>
    </row>
    <row r="313" spans="1:8" x14ac:dyDescent="0.2">
      <c r="A313" s="280">
        <f t="shared" si="10"/>
        <v>307</v>
      </c>
      <c r="B313" s="596"/>
      <c r="C313" s="175"/>
      <c r="D313" s="175"/>
      <c r="E313" s="65"/>
      <c r="F313" s="65"/>
      <c r="G313" s="65"/>
      <c r="H313" s="597">
        <f t="shared" si="11"/>
        <v>0</v>
      </c>
    </row>
    <row r="314" spans="1:8" x14ac:dyDescent="0.2">
      <c r="A314" s="280">
        <f t="shared" si="10"/>
        <v>308</v>
      </c>
      <c r="B314" s="596"/>
      <c r="C314" s="175"/>
      <c r="D314" s="175"/>
      <c r="E314" s="65"/>
      <c r="F314" s="65"/>
      <c r="G314" s="65"/>
      <c r="H314" s="597">
        <f t="shared" si="11"/>
        <v>0</v>
      </c>
    </row>
    <row r="315" spans="1:8" x14ac:dyDescent="0.2">
      <c r="A315" s="280">
        <f t="shared" si="10"/>
        <v>309</v>
      </c>
      <c r="B315" s="596"/>
      <c r="C315" s="175"/>
      <c r="D315" s="175"/>
      <c r="E315" s="65"/>
      <c r="F315" s="65"/>
      <c r="G315" s="65"/>
      <c r="H315" s="597">
        <f t="shared" si="11"/>
        <v>0</v>
      </c>
    </row>
    <row r="316" spans="1:8" x14ac:dyDescent="0.2">
      <c r="A316" s="280">
        <f t="shared" si="10"/>
        <v>310</v>
      </c>
      <c r="B316" s="596"/>
      <c r="C316" s="175"/>
      <c r="D316" s="175"/>
      <c r="E316" s="65"/>
      <c r="F316" s="65"/>
      <c r="G316" s="65"/>
      <c r="H316" s="597">
        <f t="shared" si="11"/>
        <v>0</v>
      </c>
    </row>
    <row r="317" spans="1:8" x14ac:dyDescent="0.2">
      <c r="A317" s="280">
        <f t="shared" si="10"/>
        <v>311</v>
      </c>
      <c r="B317" s="596"/>
      <c r="C317" s="175"/>
      <c r="D317" s="175"/>
      <c r="E317" s="65"/>
      <c r="F317" s="65"/>
      <c r="G317" s="65"/>
      <c r="H317" s="597">
        <f t="shared" si="11"/>
        <v>0</v>
      </c>
    </row>
    <row r="318" spans="1:8" x14ac:dyDescent="0.2">
      <c r="A318" s="280">
        <f t="shared" si="10"/>
        <v>312</v>
      </c>
      <c r="B318" s="596"/>
      <c r="C318" s="175"/>
      <c r="D318" s="175"/>
      <c r="E318" s="65"/>
      <c r="F318" s="65"/>
      <c r="G318" s="65"/>
      <c r="H318" s="597">
        <f t="shared" si="11"/>
        <v>0</v>
      </c>
    </row>
    <row r="319" spans="1:8" x14ac:dyDescent="0.2">
      <c r="A319" s="280">
        <f t="shared" si="10"/>
        <v>313</v>
      </c>
      <c r="B319" s="596"/>
      <c r="C319" s="175"/>
      <c r="D319" s="175"/>
      <c r="E319" s="65"/>
      <c r="F319" s="65"/>
      <c r="G319" s="65"/>
      <c r="H319" s="597">
        <f t="shared" si="11"/>
        <v>0</v>
      </c>
    </row>
    <row r="320" spans="1:8" x14ac:dyDescent="0.2">
      <c r="A320" s="280">
        <f t="shared" si="10"/>
        <v>314</v>
      </c>
      <c r="B320" s="596"/>
      <c r="C320" s="175"/>
      <c r="D320" s="175"/>
      <c r="E320" s="65"/>
      <c r="F320" s="65"/>
      <c r="G320" s="65"/>
      <c r="H320" s="597">
        <f t="shared" si="11"/>
        <v>0</v>
      </c>
    </row>
    <row r="321" spans="1:8" x14ac:dyDescent="0.2">
      <c r="A321" s="280">
        <f t="shared" si="10"/>
        <v>315</v>
      </c>
      <c r="B321" s="596"/>
      <c r="C321" s="175"/>
      <c r="D321" s="175"/>
      <c r="E321" s="65"/>
      <c r="F321" s="65"/>
      <c r="G321" s="65"/>
      <c r="H321" s="597">
        <f t="shared" si="11"/>
        <v>0</v>
      </c>
    </row>
    <row r="322" spans="1:8" x14ac:dyDescent="0.2">
      <c r="A322" s="280">
        <f t="shared" si="10"/>
        <v>316</v>
      </c>
      <c r="B322" s="596"/>
      <c r="C322" s="175"/>
      <c r="D322" s="175"/>
      <c r="E322" s="65"/>
      <c r="F322" s="65"/>
      <c r="G322" s="65"/>
      <c r="H322" s="597">
        <f t="shared" si="11"/>
        <v>0</v>
      </c>
    </row>
    <row r="323" spans="1:8" x14ac:dyDescent="0.2">
      <c r="A323" s="280">
        <f t="shared" si="10"/>
        <v>317</v>
      </c>
      <c r="B323" s="596"/>
      <c r="C323" s="175"/>
      <c r="D323" s="175"/>
      <c r="E323" s="65"/>
      <c r="F323" s="65"/>
      <c r="G323" s="65"/>
      <c r="H323" s="597">
        <f t="shared" si="11"/>
        <v>0</v>
      </c>
    </row>
    <row r="324" spans="1:8" x14ac:dyDescent="0.2">
      <c r="A324" s="280">
        <f t="shared" si="10"/>
        <v>318</v>
      </c>
      <c r="B324" s="596"/>
      <c r="C324" s="175"/>
      <c r="D324" s="175"/>
      <c r="E324" s="65"/>
      <c r="F324" s="65"/>
      <c r="G324" s="65"/>
      <c r="H324" s="597">
        <f t="shared" si="11"/>
        <v>0</v>
      </c>
    </row>
    <row r="325" spans="1:8" x14ac:dyDescent="0.2">
      <c r="A325" s="280">
        <f t="shared" si="10"/>
        <v>319</v>
      </c>
      <c r="B325" s="596"/>
      <c r="C325" s="175"/>
      <c r="D325" s="175"/>
      <c r="E325" s="65"/>
      <c r="F325" s="65"/>
      <c r="G325" s="65"/>
      <c r="H325" s="597">
        <f t="shared" si="11"/>
        <v>0</v>
      </c>
    </row>
    <row r="326" spans="1:8" x14ac:dyDescent="0.2">
      <c r="A326" s="280">
        <f t="shared" si="10"/>
        <v>320</v>
      </c>
      <c r="B326" s="596"/>
      <c r="C326" s="175"/>
      <c r="D326" s="175"/>
      <c r="E326" s="65"/>
      <c r="F326" s="65"/>
      <c r="G326" s="65"/>
      <c r="H326" s="597">
        <f t="shared" si="11"/>
        <v>0</v>
      </c>
    </row>
    <row r="327" spans="1:8" x14ac:dyDescent="0.2">
      <c r="A327" s="280">
        <f t="shared" si="10"/>
        <v>321</v>
      </c>
      <c r="B327" s="596"/>
      <c r="C327" s="175"/>
      <c r="D327" s="175"/>
      <c r="E327" s="65"/>
      <c r="F327" s="65"/>
      <c r="G327" s="65"/>
      <c r="H327" s="597">
        <f t="shared" si="11"/>
        <v>0</v>
      </c>
    </row>
    <row r="328" spans="1:8" x14ac:dyDescent="0.2">
      <c r="A328" s="280">
        <f t="shared" si="10"/>
        <v>322</v>
      </c>
      <c r="B328" s="596"/>
      <c r="C328" s="175"/>
      <c r="D328" s="175"/>
      <c r="E328" s="65"/>
      <c r="F328" s="65"/>
      <c r="G328" s="65"/>
      <c r="H328" s="597">
        <f t="shared" si="11"/>
        <v>0</v>
      </c>
    </row>
    <row r="329" spans="1:8" x14ac:dyDescent="0.2">
      <c r="A329" s="280">
        <f t="shared" si="10"/>
        <v>323</v>
      </c>
      <c r="B329" s="596"/>
      <c r="C329" s="175"/>
      <c r="D329" s="175"/>
      <c r="E329" s="65"/>
      <c r="F329" s="65"/>
      <c r="G329" s="65"/>
      <c r="H329" s="597">
        <f t="shared" si="11"/>
        <v>0</v>
      </c>
    </row>
    <row r="330" spans="1:8" x14ac:dyDescent="0.2">
      <c r="A330" s="280">
        <f t="shared" si="10"/>
        <v>324</v>
      </c>
      <c r="B330" s="596"/>
      <c r="C330" s="175"/>
      <c r="D330" s="175"/>
      <c r="E330" s="65"/>
      <c r="F330" s="65"/>
      <c r="G330" s="65"/>
      <c r="H330" s="597">
        <f t="shared" si="11"/>
        <v>0</v>
      </c>
    </row>
    <row r="331" spans="1:8" x14ac:dyDescent="0.2">
      <c r="A331" s="280">
        <f t="shared" si="10"/>
        <v>325</v>
      </c>
      <c r="B331" s="596"/>
      <c r="C331" s="175"/>
      <c r="D331" s="175"/>
      <c r="E331" s="65"/>
      <c r="F331" s="65"/>
      <c r="G331" s="65"/>
      <c r="H331" s="597">
        <f t="shared" si="11"/>
        <v>0</v>
      </c>
    </row>
    <row r="332" spans="1:8" x14ac:dyDescent="0.2">
      <c r="A332" s="280">
        <f t="shared" si="10"/>
        <v>326</v>
      </c>
      <c r="B332" s="596"/>
      <c r="C332" s="175"/>
      <c r="D332" s="175"/>
      <c r="E332" s="65"/>
      <c r="F332" s="65"/>
      <c r="G332" s="65"/>
      <c r="H332" s="597">
        <f t="shared" si="11"/>
        <v>0</v>
      </c>
    </row>
    <row r="333" spans="1:8" x14ac:dyDescent="0.2">
      <c r="A333" s="280">
        <f t="shared" si="10"/>
        <v>327</v>
      </c>
      <c r="B333" s="596"/>
      <c r="C333" s="175"/>
      <c r="D333" s="175"/>
      <c r="E333" s="65"/>
      <c r="F333" s="65"/>
      <c r="G333" s="65"/>
      <c r="H333" s="597">
        <f t="shared" si="11"/>
        <v>0</v>
      </c>
    </row>
    <row r="334" spans="1:8" x14ac:dyDescent="0.2">
      <c r="A334" s="280">
        <f t="shared" si="10"/>
        <v>328</v>
      </c>
      <c r="B334" s="596"/>
      <c r="C334" s="175"/>
      <c r="D334" s="175"/>
      <c r="E334" s="65"/>
      <c r="F334" s="65"/>
      <c r="G334" s="65"/>
      <c r="H334" s="597">
        <f t="shared" si="11"/>
        <v>0</v>
      </c>
    </row>
    <row r="335" spans="1:8" x14ac:dyDescent="0.2">
      <c r="A335" s="280">
        <f t="shared" si="10"/>
        <v>329</v>
      </c>
      <c r="B335" s="596"/>
      <c r="C335" s="175"/>
      <c r="D335" s="175"/>
      <c r="E335" s="65"/>
      <c r="F335" s="65"/>
      <c r="G335" s="65"/>
      <c r="H335" s="597">
        <f t="shared" si="11"/>
        <v>0</v>
      </c>
    </row>
    <row r="336" spans="1:8" x14ac:dyDescent="0.2">
      <c r="A336" s="280">
        <f t="shared" si="10"/>
        <v>330</v>
      </c>
      <c r="B336" s="596"/>
      <c r="C336" s="175"/>
      <c r="D336" s="175"/>
      <c r="E336" s="65"/>
      <c r="F336" s="65"/>
      <c r="G336" s="65"/>
      <c r="H336" s="597">
        <f t="shared" si="11"/>
        <v>0</v>
      </c>
    </row>
    <row r="337" spans="1:8" x14ac:dyDescent="0.2">
      <c r="A337" s="280">
        <f t="shared" si="10"/>
        <v>331</v>
      </c>
      <c r="B337" s="596"/>
      <c r="C337" s="175"/>
      <c r="D337" s="175"/>
      <c r="E337" s="65"/>
      <c r="F337" s="65"/>
      <c r="G337" s="65"/>
      <c r="H337" s="597">
        <f t="shared" si="11"/>
        <v>0</v>
      </c>
    </row>
    <row r="338" spans="1:8" x14ac:dyDescent="0.2">
      <c r="A338" s="280">
        <f t="shared" si="10"/>
        <v>332</v>
      </c>
      <c r="B338" s="596"/>
      <c r="C338" s="175"/>
      <c r="D338" s="175"/>
      <c r="E338" s="65"/>
      <c r="F338" s="65"/>
      <c r="G338" s="65"/>
      <c r="H338" s="597">
        <f t="shared" si="11"/>
        <v>0</v>
      </c>
    </row>
    <row r="339" spans="1:8" x14ac:dyDescent="0.2">
      <c r="A339" s="280">
        <f t="shared" si="10"/>
        <v>333</v>
      </c>
      <c r="B339" s="596"/>
      <c r="C339" s="175"/>
      <c r="D339" s="175"/>
      <c r="E339" s="65"/>
      <c r="F339" s="65"/>
      <c r="G339" s="65"/>
      <c r="H339" s="597">
        <f t="shared" si="11"/>
        <v>0</v>
      </c>
    </row>
    <row r="340" spans="1:8" x14ac:dyDescent="0.2">
      <c r="A340" s="280">
        <f t="shared" si="10"/>
        <v>334</v>
      </c>
      <c r="B340" s="596"/>
      <c r="C340" s="175"/>
      <c r="D340" s="175"/>
      <c r="E340" s="65"/>
      <c r="F340" s="65"/>
      <c r="G340" s="65"/>
      <c r="H340" s="597">
        <f t="shared" si="11"/>
        <v>0</v>
      </c>
    </row>
    <row r="341" spans="1:8" x14ac:dyDescent="0.2">
      <c r="A341" s="280">
        <f t="shared" si="10"/>
        <v>335</v>
      </c>
      <c r="B341" s="596"/>
      <c r="C341" s="175"/>
      <c r="D341" s="175"/>
      <c r="E341" s="65"/>
      <c r="F341" s="65"/>
      <c r="G341" s="65"/>
      <c r="H341" s="597">
        <f t="shared" si="11"/>
        <v>0</v>
      </c>
    </row>
    <row r="342" spans="1:8" x14ac:dyDescent="0.2">
      <c r="A342" s="280">
        <f t="shared" si="10"/>
        <v>336</v>
      </c>
      <c r="B342" s="596"/>
      <c r="C342" s="175"/>
      <c r="D342" s="175"/>
      <c r="E342" s="65"/>
      <c r="F342" s="65"/>
      <c r="G342" s="65"/>
      <c r="H342" s="597">
        <f t="shared" si="11"/>
        <v>0</v>
      </c>
    </row>
    <row r="343" spans="1:8" x14ac:dyDescent="0.2">
      <c r="A343" s="280">
        <f t="shared" si="10"/>
        <v>337</v>
      </c>
      <c r="B343" s="596"/>
      <c r="C343" s="175"/>
      <c r="D343" s="175"/>
      <c r="E343" s="65"/>
      <c r="F343" s="65"/>
      <c r="G343" s="65"/>
      <c r="H343" s="597">
        <f t="shared" si="11"/>
        <v>0</v>
      </c>
    </row>
    <row r="344" spans="1:8" x14ac:dyDescent="0.2">
      <c r="A344" s="280">
        <f t="shared" si="10"/>
        <v>338</v>
      </c>
      <c r="B344" s="596"/>
      <c r="C344" s="175"/>
      <c r="D344" s="175"/>
      <c r="E344" s="65"/>
      <c r="F344" s="65"/>
      <c r="G344" s="65"/>
      <c r="H344" s="597">
        <f t="shared" si="11"/>
        <v>0</v>
      </c>
    </row>
    <row r="345" spans="1:8" x14ac:dyDescent="0.2">
      <c r="A345" s="280">
        <f t="shared" si="10"/>
        <v>339</v>
      </c>
      <c r="B345" s="596"/>
      <c r="C345" s="175"/>
      <c r="D345" s="175"/>
      <c r="E345" s="65"/>
      <c r="F345" s="65"/>
      <c r="G345" s="65"/>
      <c r="H345" s="597">
        <f t="shared" si="11"/>
        <v>0</v>
      </c>
    </row>
    <row r="346" spans="1:8" x14ac:dyDescent="0.2">
      <c r="A346" s="280">
        <f t="shared" si="10"/>
        <v>340</v>
      </c>
      <c r="B346" s="596"/>
      <c r="C346" s="175"/>
      <c r="D346" s="175"/>
      <c r="E346" s="65"/>
      <c r="F346" s="65"/>
      <c r="G346" s="65"/>
      <c r="H346" s="597">
        <f t="shared" si="11"/>
        <v>0</v>
      </c>
    </row>
    <row r="347" spans="1:8" x14ac:dyDescent="0.2">
      <c r="A347" s="280">
        <f t="shared" si="10"/>
        <v>341</v>
      </c>
      <c r="B347" s="596"/>
      <c r="C347" s="175"/>
      <c r="D347" s="175"/>
      <c r="E347" s="65"/>
      <c r="F347" s="65"/>
      <c r="G347" s="65"/>
      <c r="H347" s="597">
        <f t="shared" si="11"/>
        <v>0</v>
      </c>
    </row>
    <row r="348" spans="1:8" x14ac:dyDescent="0.2">
      <c r="A348" s="280">
        <f t="shared" si="10"/>
        <v>342</v>
      </c>
      <c r="B348" s="596"/>
      <c r="C348" s="175"/>
      <c r="D348" s="175"/>
      <c r="E348" s="65"/>
      <c r="F348" s="65"/>
      <c r="G348" s="65"/>
      <c r="H348" s="597">
        <f t="shared" si="11"/>
        <v>0</v>
      </c>
    </row>
    <row r="349" spans="1:8" x14ac:dyDescent="0.2">
      <c r="A349" s="280">
        <f t="shared" si="10"/>
        <v>343</v>
      </c>
      <c r="B349" s="596"/>
      <c r="C349" s="175"/>
      <c r="D349" s="175"/>
      <c r="E349" s="65"/>
      <c r="F349" s="65"/>
      <c r="G349" s="65"/>
      <c r="H349" s="597">
        <f t="shared" si="11"/>
        <v>0</v>
      </c>
    </row>
    <row r="350" spans="1:8" x14ac:dyDescent="0.2">
      <c r="A350" s="280">
        <f t="shared" si="10"/>
        <v>344</v>
      </c>
      <c r="B350" s="596"/>
      <c r="C350" s="175"/>
      <c r="D350" s="175"/>
      <c r="E350" s="65"/>
      <c r="F350" s="65"/>
      <c r="G350" s="65"/>
      <c r="H350" s="597">
        <f t="shared" si="11"/>
        <v>0</v>
      </c>
    </row>
    <row r="351" spans="1:8" x14ac:dyDescent="0.2">
      <c r="A351" s="280">
        <f t="shared" si="10"/>
        <v>345</v>
      </c>
      <c r="B351" s="596"/>
      <c r="C351" s="175"/>
      <c r="D351" s="175"/>
      <c r="E351" s="65"/>
      <c r="F351" s="65"/>
      <c r="G351" s="65"/>
      <c r="H351" s="597">
        <f t="shared" si="11"/>
        <v>0</v>
      </c>
    </row>
    <row r="352" spans="1:8" x14ac:dyDescent="0.2">
      <c r="A352" s="280">
        <f t="shared" si="10"/>
        <v>346</v>
      </c>
      <c r="B352" s="596"/>
      <c r="C352" s="175"/>
      <c r="D352" s="175"/>
      <c r="E352" s="65"/>
      <c r="F352" s="65"/>
      <c r="G352" s="65"/>
      <c r="H352" s="597">
        <f t="shared" si="11"/>
        <v>0</v>
      </c>
    </row>
    <row r="353" spans="1:8" x14ac:dyDescent="0.2">
      <c r="A353" s="280">
        <f t="shared" si="10"/>
        <v>347</v>
      </c>
      <c r="B353" s="596"/>
      <c r="C353" s="175"/>
      <c r="D353" s="175"/>
      <c r="E353" s="65"/>
      <c r="F353" s="65"/>
      <c r="G353" s="65"/>
      <c r="H353" s="597">
        <f t="shared" si="11"/>
        <v>0</v>
      </c>
    </row>
    <row r="354" spans="1:8" x14ac:dyDescent="0.2">
      <c r="A354" s="280">
        <f t="shared" si="10"/>
        <v>348</v>
      </c>
      <c r="B354" s="596"/>
      <c r="C354" s="175"/>
      <c r="D354" s="175"/>
      <c r="E354" s="65"/>
      <c r="F354" s="65"/>
      <c r="G354" s="65"/>
      <c r="H354" s="597">
        <f t="shared" si="11"/>
        <v>0</v>
      </c>
    </row>
    <row r="355" spans="1:8" x14ac:dyDescent="0.2">
      <c r="A355" s="280">
        <f t="shared" si="10"/>
        <v>349</v>
      </c>
      <c r="B355" s="596"/>
      <c r="C355" s="175"/>
      <c r="D355" s="175"/>
      <c r="E355" s="65"/>
      <c r="F355" s="65"/>
      <c r="G355" s="65"/>
      <c r="H355" s="597">
        <f t="shared" si="11"/>
        <v>0</v>
      </c>
    </row>
    <row r="356" spans="1:8" x14ac:dyDescent="0.2">
      <c r="A356" s="280">
        <f t="shared" si="10"/>
        <v>350</v>
      </c>
      <c r="B356" s="596"/>
      <c r="C356" s="175"/>
      <c r="D356" s="175"/>
      <c r="E356" s="65"/>
      <c r="F356" s="65"/>
      <c r="G356" s="65"/>
      <c r="H356" s="597">
        <f t="shared" si="11"/>
        <v>0</v>
      </c>
    </row>
    <row r="357" spans="1:8" x14ac:dyDescent="0.2">
      <c r="A357" s="280">
        <f t="shared" ref="A357:A420" si="12">+A356+1</f>
        <v>351</v>
      </c>
      <c r="B357" s="596"/>
      <c r="C357" s="175"/>
      <c r="D357" s="175"/>
      <c r="E357" s="65"/>
      <c r="F357" s="65"/>
      <c r="G357" s="65"/>
      <c r="H357" s="597">
        <f t="shared" ref="H357:H420" si="13">G357*F357</f>
        <v>0</v>
      </c>
    </row>
    <row r="358" spans="1:8" x14ac:dyDescent="0.2">
      <c r="A358" s="280">
        <f t="shared" si="12"/>
        <v>352</v>
      </c>
      <c r="B358" s="596"/>
      <c r="C358" s="175"/>
      <c r="D358" s="175"/>
      <c r="E358" s="65"/>
      <c r="F358" s="65"/>
      <c r="G358" s="65"/>
      <c r="H358" s="597">
        <f t="shared" si="13"/>
        <v>0</v>
      </c>
    </row>
    <row r="359" spans="1:8" x14ac:dyDescent="0.2">
      <c r="A359" s="280">
        <f t="shared" si="12"/>
        <v>353</v>
      </c>
      <c r="B359" s="596"/>
      <c r="C359" s="175"/>
      <c r="D359" s="175"/>
      <c r="E359" s="65"/>
      <c r="F359" s="65"/>
      <c r="G359" s="65"/>
      <c r="H359" s="597">
        <f t="shared" si="13"/>
        <v>0</v>
      </c>
    </row>
    <row r="360" spans="1:8" x14ac:dyDescent="0.2">
      <c r="A360" s="280">
        <f t="shared" si="12"/>
        <v>354</v>
      </c>
      <c r="B360" s="596"/>
      <c r="C360" s="175"/>
      <c r="D360" s="175"/>
      <c r="E360" s="65"/>
      <c r="F360" s="65"/>
      <c r="G360" s="65"/>
      <c r="H360" s="597">
        <f t="shared" si="13"/>
        <v>0</v>
      </c>
    </row>
    <row r="361" spans="1:8" x14ac:dyDescent="0.2">
      <c r="A361" s="280">
        <f t="shared" si="12"/>
        <v>355</v>
      </c>
      <c r="B361" s="596"/>
      <c r="C361" s="175"/>
      <c r="D361" s="175"/>
      <c r="E361" s="65"/>
      <c r="F361" s="65"/>
      <c r="G361" s="65"/>
      <c r="H361" s="597">
        <f t="shared" si="13"/>
        <v>0</v>
      </c>
    </row>
    <row r="362" spans="1:8" x14ac:dyDescent="0.2">
      <c r="A362" s="280">
        <f t="shared" si="12"/>
        <v>356</v>
      </c>
      <c r="B362" s="596"/>
      <c r="C362" s="175"/>
      <c r="D362" s="175"/>
      <c r="E362" s="65"/>
      <c r="F362" s="65"/>
      <c r="G362" s="65"/>
      <c r="H362" s="597">
        <f t="shared" si="13"/>
        <v>0</v>
      </c>
    </row>
    <row r="363" spans="1:8" x14ac:dyDescent="0.2">
      <c r="A363" s="280">
        <f t="shared" si="12"/>
        <v>357</v>
      </c>
      <c r="B363" s="596"/>
      <c r="C363" s="175"/>
      <c r="D363" s="175"/>
      <c r="E363" s="65"/>
      <c r="F363" s="65"/>
      <c r="G363" s="65"/>
      <c r="H363" s="597">
        <f t="shared" si="13"/>
        <v>0</v>
      </c>
    </row>
    <row r="364" spans="1:8" x14ac:dyDescent="0.2">
      <c r="A364" s="280">
        <f t="shared" si="12"/>
        <v>358</v>
      </c>
      <c r="B364" s="596"/>
      <c r="C364" s="175"/>
      <c r="D364" s="175"/>
      <c r="E364" s="65"/>
      <c r="F364" s="65"/>
      <c r="G364" s="65"/>
      <c r="H364" s="597">
        <f t="shared" si="13"/>
        <v>0</v>
      </c>
    </row>
    <row r="365" spans="1:8" x14ac:dyDescent="0.2">
      <c r="A365" s="280">
        <f t="shared" si="12"/>
        <v>359</v>
      </c>
      <c r="B365" s="596"/>
      <c r="C365" s="175"/>
      <c r="D365" s="175"/>
      <c r="E365" s="65"/>
      <c r="F365" s="65"/>
      <c r="G365" s="65"/>
      <c r="H365" s="597">
        <f t="shared" si="13"/>
        <v>0</v>
      </c>
    </row>
    <row r="366" spans="1:8" x14ac:dyDescent="0.2">
      <c r="A366" s="280">
        <f t="shared" si="12"/>
        <v>360</v>
      </c>
      <c r="B366" s="596"/>
      <c r="C366" s="175"/>
      <c r="D366" s="175"/>
      <c r="E366" s="65"/>
      <c r="F366" s="65"/>
      <c r="G366" s="65"/>
      <c r="H366" s="597">
        <f t="shared" si="13"/>
        <v>0</v>
      </c>
    </row>
    <row r="367" spans="1:8" x14ac:dyDescent="0.2">
      <c r="A367" s="280">
        <f t="shared" si="12"/>
        <v>361</v>
      </c>
      <c r="B367" s="596"/>
      <c r="C367" s="175"/>
      <c r="D367" s="175"/>
      <c r="E367" s="65"/>
      <c r="F367" s="65"/>
      <c r="G367" s="65"/>
      <c r="H367" s="597">
        <f t="shared" si="13"/>
        <v>0</v>
      </c>
    </row>
    <row r="368" spans="1:8" x14ac:dyDescent="0.2">
      <c r="A368" s="280">
        <f t="shared" si="12"/>
        <v>362</v>
      </c>
      <c r="B368" s="596"/>
      <c r="C368" s="175"/>
      <c r="D368" s="175"/>
      <c r="E368" s="65"/>
      <c r="F368" s="65"/>
      <c r="G368" s="65"/>
      <c r="H368" s="597">
        <f t="shared" si="13"/>
        <v>0</v>
      </c>
    </row>
    <row r="369" spans="1:8" x14ac:dyDescent="0.2">
      <c r="A369" s="280">
        <f t="shared" si="12"/>
        <v>363</v>
      </c>
      <c r="B369" s="596"/>
      <c r="C369" s="175"/>
      <c r="D369" s="175"/>
      <c r="E369" s="65"/>
      <c r="F369" s="65"/>
      <c r="G369" s="65"/>
      <c r="H369" s="597">
        <f t="shared" si="13"/>
        <v>0</v>
      </c>
    </row>
    <row r="370" spans="1:8" x14ac:dyDescent="0.2">
      <c r="A370" s="280">
        <f t="shared" si="12"/>
        <v>364</v>
      </c>
      <c r="B370" s="596"/>
      <c r="C370" s="175"/>
      <c r="D370" s="175"/>
      <c r="E370" s="65"/>
      <c r="F370" s="65"/>
      <c r="G370" s="65"/>
      <c r="H370" s="597">
        <f t="shared" si="13"/>
        <v>0</v>
      </c>
    </row>
    <row r="371" spans="1:8" x14ac:dyDescent="0.2">
      <c r="A371" s="280">
        <f t="shared" si="12"/>
        <v>365</v>
      </c>
      <c r="B371" s="596"/>
      <c r="C371" s="175"/>
      <c r="D371" s="175"/>
      <c r="E371" s="65"/>
      <c r="F371" s="65"/>
      <c r="G371" s="65"/>
      <c r="H371" s="597">
        <f t="shared" si="13"/>
        <v>0</v>
      </c>
    </row>
    <row r="372" spans="1:8" x14ac:dyDescent="0.2">
      <c r="A372" s="280">
        <f t="shared" si="12"/>
        <v>366</v>
      </c>
      <c r="B372" s="596"/>
      <c r="C372" s="175"/>
      <c r="D372" s="175"/>
      <c r="E372" s="65"/>
      <c r="F372" s="65"/>
      <c r="G372" s="65"/>
      <c r="H372" s="597">
        <f t="shared" si="13"/>
        <v>0</v>
      </c>
    </row>
    <row r="373" spans="1:8" x14ac:dyDescent="0.2">
      <c r="A373" s="280">
        <f t="shared" si="12"/>
        <v>367</v>
      </c>
      <c r="B373" s="596"/>
      <c r="C373" s="175"/>
      <c r="D373" s="175"/>
      <c r="E373" s="65"/>
      <c r="F373" s="65"/>
      <c r="G373" s="65"/>
      <c r="H373" s="597">
        <f t="shared" si="13"/>
        <v>0</v>
      </c>
    </row>
    <row r="374" spans="1:8" x14ac:dyDescent="0.2">
      <c r="A374" s="280">
        <f t="shared" si="12"/>
        <v>368</v>
      </c>
      <c r="B374" s="596"/>
      <c r="C374" s="175"/>
      <c r="D374" s="175"/>
      <c r="E374" s="65"/>
      <c r="F374" s="65"/>
      <c r="G374" s="65"/>
      <c r="H374" s="597">
        <f t="shared" si="13"/>
        <v>0</v>
      </c>
    </row>
    <row r="375" spans="1:8" x14ac:dyDescent="0.2">
      <c r="A375" s="280">
        <f t="shared" si="12"/>
        <v>369</v>
      </c>
      <c r="B375" s="596"/>
      <c r="C375" s="175"/>
      <c r="D375" s="175"/>
      <c r="E375" s="65"/>
      <c r="F375" s="65"/>
      <c r="G375" s="65"/>
      <c r="H375" s="597">
        <f t="shared" si="13"/>
        <v>0</v>
      </c>
    </row>
    <row r="376" spans="1:8" x14ac:dyDescent="0.2">
      <c r="A376" s="280">
        <f t="shared" si="12"/>
        <v>370</v>
      </c>
      <c r="B376" s="596"/>
      <c r="C376" s="175"/>
      <c r="D376" s="175"/>
      <c r="E376" s="65"/>
      <c r="F376" s="65"/>
      <c r="G376" s="65"/>
      <c r="H376" s="597">
        <f t="shared" si="13"/>
        <v>0</v>
      </c>
    </row>
    <row r="377" spans="1:8" x14ac:dyDescent="0.2">
      <c r="A377" s="280">
        <f t="shared" si="12"/>
        <v>371</v>
      </c>
      <c r="B377" s="596"/>
      <c r="C377" s="175"/>
      <c r="D377" s="175"/>
      <c r="E377" s="65"/>
      <c r="F377" s="65"/>
      <c r="G377" s="65"/>
      <c r="H377" s="597">
        <f t="shared" si="13"/>
        <v>0</v>
      </c>
    </row>
    <row r="378" spans="1:8" x14ac:dyDescent="0.2">
      <c r="A378" s="280">
        <f t="shared" si="12"/>
        <v>372</v>
      </c>
      <c r="B378" s="596"/>
      <c r="C378" s="175"/>
      <c r="D378" s="175"/>
      <c r="E378" s="65"/>
      <c r="F378" s="65"/>
      <c r="G378" s="65"/>
      <c r="H378" s="597">
        <f t="shared" si="13"/>
        <v>0</v>
      </c>
    </row>
    <row r="379" spans="1:8" x14ac:dyDescent="0.2">
      <c r="A379" s="280">
        <f t="shared" si="12"/>
        <v>373</v>
      </c>
      <c r="B379" s="596"/>
      <c r="C379" s="175"/>
      <c r="D379" s="175"/>
      <c r="E379" s="65"/>
      <c r="F379" s="65"/>
      <c r="G379" s="65"/>
      <c r="H379" s="597">
        <f t="shared" si="13"/>
        <v>0</v>
      </c>
    </row>
    <row r="380" spans="1:8" x14ac:dyDescent="0.2">
      <c r="A380" s="280">
        <f t="shared" si="12"/>
        <v>374</v>
      </c>
      <c r="B380" s="596"/>
      <c r="C380" s="175"/>
      <c r="D380" s="175"/>
      <c r="E380" s="65"/>
      <c r="F380" s="65"/>
      <c r="G380" s="65"/>
      <c r="H380" s="597">
        <f t="shared" si="13"/>
        <v>0</v>
      </c>
    </row>
    <row r="381" spans="1:8" x14ac:dyDescent="0.2">
      <c r="A381" s="280">
        <f t="shared" si="12"/>
        <v>375</v>
      </c>
      <c r="B381" s="596"/>
      <c r="C381" s="175"/>
      <c r="D381" s="175"/>
      <c r="E381" s="65"/>
      <c r="F381" s="65"/>
      <c r="G381" s="65"/>
      <c r="H381" s="597">
        <f t="shared" si="13"/>
        <v>0</v>
      </c>
    </row>
    <row r="382" spans="1:8" x14ac:dyDescent="0.2">
      <c r="A382" s="280">
        <f t="shared" si="12"/>
        <v>376</v>
      </c>
      <c r="B382" s="596"/>
      <c r="C382" s="175"/>
      <c r="D382" s="175"/>
      <c r="E382" s="65"/>
      <c r="F382" s="65"/>
      <c r="G382" s="65"/>
      <c r="H382" s="597">
        <f t="shared" si="13"/>
        <v>0</v>
      </c>
    </row>
    <row r="383" spans="1:8" x14ac:dyDescent="0.2">
      <c r="A383" s="280">
        <f t="shared" si="12"/>
        <v>377</v>
      </c>
      <c r="B383" s="596"/>
      <c r="C383" s="175"/>
      <c r="D383" s="175"/>
      <c r="E383" s="65"/>
      <c r="F383" s="65"/>
      <c r="G383" s="65"/>
      <c r="H383" s="597">
        <f t="shared" si="13"/>
        <v>0</v>
      </c>
    </row>
    <row r="384" spans="1:8" x14ac:dyDescent="0.2">
      <c r="A384" s="280">
        <f t="shared" si="12"/>
        <v>378</v>
      </c>
      <c r="B384" s="596"/>
      <c r="C384" s="175"/>
      <c r="D384" s="175"/>
      <c r="E384" s="65"/>
      <c r="F384" s="65"/>
      <c r="G384" s="65"/>
      <c r="H384" s="597">
        <f t="shared" si="13"/>
        <v>0</v>
      </c>
    </row>
    <row r="385" spans="1:8" x14ac:dyDescent="0.2">
      <c r="A385" s="280">
        <f t="shared" si="12"/>
        <v>379</v>
      </c>
      <c r="B385" s="596"/>
      <c r="C385" s="175"/>
      <c r="D385" s="175"/>
      <c r="E385" s="65"/>
      <c r="F385" s="65"/>
      <c r="G385" s="65"/>
      <c r="H385" s="597">
        <f t="shared" si="13"/>
        <v>0</v>
      </c>
    </row>
    <row r="386" spans="1:8" x14ac:dyDescent="0.2">
      <c r="A386" s="280">
        <f t="shared" si="12"/>
        <v>380</v>
      </c>
      <c r="B386" s="596"/>
      <c r="C386" s="175"/>
      <c r="D386" s="175"/>
      <c r="E386" s="65"/>
      <c r="F386" s="65"/>
      <c r="G386" s="65"/>
      <c r="H386" s="597">
        <f t="shared" si="13"/>
        <v>0</v>
      </c>
    </row>
    <row r="387" spans="1:8" x14ac:dyDescent="0.2">
      <c r="A387" s="280">
        <f t="shared" si="12"/>
        <v>381</v>
      </c>
      <c r="B387" s="596"/>
      <c r="C387" s="175"/>
      <c r="D387" s="175"/>
      <c r="E387" s="65"/>
      <c r="F387" s="65"/>
      <c r="G387" s="65"/>
      <c r="H387" s="597">
        <f t="shared" si="13"/>
        <v>0</v>
      </c>
    </row>
    <row r="388" spans="1:8" x14ac:dyDescent="0.2">
      <c r="A388" s="280">
        <f t="shared" si="12"/>
        <v>382</v>
      </c>
      <c r="B388" s="596"/>
      <c r="C388" s="175"/>
      <c r="D388" s="175"/>
      <c r="E388" s="65"/>
      <c r="F388" s="65"/>
      <c r="G388" s="65"/>
      <c r="H388" s="597">
        <f t="shared" si="13"/>
        <v>0</v>
      </c>
    </row>
    <row r="389" spans="1:8" x14ac:dyDescent="0.2">
      <c r="A389" s="280">
        <f t="shared" si="12"/>
        <v>383</v>
      </c>
      <c r="B389" s="596"/>
      <c r="C389" s="175"/>
      <c r="D389" s="175"/>
      <c r="E389" s="65"/>
      <c r="F389" s="65"/>
      <c r="G389" s="65"/>
      <c r="H389" s="597">
        <f t="shared" si="13"/>
        <v>0</v>
      </c>
    </row>
    <row r="390" spans="1:8" x14ac:dyDescent="0.2">
      <c r="A390" s="280">
        <f t="shared" si="12"/>
        <v>384</v>
      </c>
      <c r="B390" s="596"/>
      <c r="C390" s="175"/>
      <c r="D390" s="175"/>
      <c r="E390" s="65"/>
      <c r="F390" s="65"/>
      <c r="G390" s="65"/>
      <c r="H390" s="597">
        <f t="shared" si="13"/>
        <v>0</v>
      </c>
    </row>
    <row r="391" spans="1:8" x14ac:dyDescent="0.2">
      <c r="A391" s="280">
        <f t="shared" si="12"/>
        <v>385</v>
      </c>
      <c r="B391" s="596"/>
      <c r="C391" s="175"/>
      <c r="D391" s="175"/>
      <c r="E391" s="65"/>
      <c r="F391" s="65"/>
      <c r="G391" s="65"/>
      <c r="H391" s="597">
        <f t="shared" si="13"/>
        <v>0</v>
      </c>
    </row>
    <row r="392" spans="1:8" x14ac:dyDescent="0.2">
      <c r="A392" s="280">
        <f t="shared" si="12"/>
        <v>386</v>
      </c>
      <c r="B392" s="596"/>
      <c r="C392" s="175"/>
      <c r="D392" s="175"/>
      <c r="E392" s="65"/>
      <c r="F392" s="65"/>
      <c r="G392" s="65"/>
      <c r="H392" s="597">
        <f t="shared" si="13"/>
        <v>0</v>
      </c>
    </row>
    <row r="393" spans="1:8" x14ac:dyDescent="0.2">
      <c r="A393" s="280">
        <f t="shared" si="12"/>
        <v>387</v>
      </c>
      <c r="B393" s="596"/>
      <c r="C393" s="175"/>
      <c r="D393" s="175"/>
      <c r="E393" s="65"/>
      <c r="F393" s="65"/>
      <c r="G393" s="65"/>
      <c r="H393" s="597">
        <f t="shared" si="13"/>
        <v>0</v>
      </c>
    </row>
    <row r="394" spans="1:8" x14ac:dyDescent="0.2">
      <c r="A394" s="280">
        <f t="shared" si="12"/>
        <v>388</v>
      </c>
      <c r="B394" s="596"/>
      <c r="C394" s="175"/>
      <c r="D394" s="175"/>
      <c r="E394" s="65"/>
      <c r="F394" s="65"/>
      <c r="G394" s="65"/>
      <c r="H394" s="597">
        <f t="shared" si="13"/>
        <v>0</v>
      </c>
    </row>
    <row r="395" spans="1:8" x14ac:dyDescent="0.2">
      <c r="A395" s="280">
        <f t="shared" si="12"/>
        <v>389</v>
      </c>
      <c r="B395" s="596"/>
      <c r="C395" s="175"/>
      <c r="D395" s="175"/>
      <c r="E395" s="65"/>
      <c r="F395" s="65"/>
      <c r="G395" s="65"/>
      <c r="H395" s="597">
        <f t="shared" si="13"/>
        <v>0</v>
      </c>
    </row>
    <row r="396" spans="1:8" x14ac:dyDescent="0.2">
      <c r="A396" s="280">
        <f t="shared" si="12"/>
        <v>390</v>
      </c>
      <c r="B396" s="596"/>
      <c r="C396" s="175"/>
      <c r="D396" s="175"/>
      <c r="E396" s="65"/>
      <c r="F396" s="65"/>
      <c r="G396" s="65"/>
      <c r="H396" s="597">
        <f t="shared" si="13"/>
        <v>0</v>
      </c>
    </row>
    <row r="397" spans="1:8" x14ac:dyDescent="0.2">
      <c r="A397" s="280">
        <f t="shared" si="12"/>
        <v>391</v>
      </c>
      <c r="B397" s="596"/>
      <c r="C397" s="175"/>
      <c r="D397" s="175"/>
      <c r="E397" s="65"/>
      <c r="F397" s="65"/>
      <c r="G397" s="65"/>
      <c r="H397" s="597">
        <f t="shared" si="13"/>
        <v>0</v>
      </c>
    </row>
    <row r="398" spans="1:8" x14ac:dyDescent="0.2">
      <c r="A398" s="280">
        <f t="shared" si="12"/>
        <v>392</v>
      </c>
      <c r="B398" s="596"/>
      <c r="C398" s="175"/>
      <c r="D398" s="175"/>
      <c r="E398" s="65"/>
      <c r="F398" s="65"/>
      <c r="G398" s="65"/>
      <c r="H398" s="597">
        <f t="shared" si="13"/>
        <v>0</v>
      </c>
    </row>
    <row r="399" spans="1:8" x14ac:dyDescent="0.2">
      <c r="A399" s="280">
        <f t="shared" si="12"/>
        <v>393</v>
      </c>
      <c r="B399" s="596"/>
      <c r="C399" s="175"/>
      <c r="D399" s="175"/>
      <c r="E399" s="65"/>
      <c r="F399" s="65"/>
      <c r="G399" s="65"/>
      <c r="H399" s="597">
        <f t="shared" si="13"/>
        <v>0</v>
      </c>
    </row>
    <row r="400" spans="1:8" x14ac:dyDescent="0.2">
      <c r="A400" s="280">
        <f t="shared" si="12"/>
        <v>394</v>
      </c>
      <c r="B400" s="596"/>
      <c r="C400" s="175"/>
      <c r="D400" s="175"/>
      <c r="E400" s="65"/>
      <c r="F400" s="65"/>
      <c r="G400" s="65"/>
      <c r="H400" s="597">
        <f t="shared" si="13"/>
        <v>0</v>
      </c>
    </row>
    <row r="401" spans="1:8" x14ac:dyDescent="0.2">
      <c r="A401" s="280">
        <f t="shared" si="12"/>
        <v>395</v>
      </c>
      <c r="B401" s="596"/>
      <c r="C401" s="175"/>
      <c r="D401" s="175"/>
      <c r="E401" s="65"/>
      <c r="F401" s="65"/>
      <c r="G401" s="65"/>
      <c r="H401" s="597">
        <f t="shared" si="13"/>
        <v>0</v>
      </c>
    </row>
    <row r="402" spans="1:8" x14ac:dyDescent="0.2">
      <c r="A402" s="280">
        <f t="shared" si="12"/>
        <v>396</v>
      </c>
      <c r="B402" s="596"/>
      <c r="C402" s="175"/>
      <c r="D402" s="175"/>
      <c r="E402" s="65"/>
      <c r="F402" s="65"/>
      <c r="G402" s="65"/>
      <c r="H402" s="597">
        <f t="shared" si="13"/>
        <v>0</v>
      </c>
    </row>
    <row r="403" spans="1:8" x14ac:dyDescent="0.2">
      <c r="A403" s="280">
        <f t="shared" si="12"/>
        <v>397</v>
      </c>
      <c r="B403" s="596"/>
      <c r="C403" s="175"/>
      <c r="D403" s="175"/>
      <c r="E403" s="65"/>
      <c r="F403" s="65"/>
      <c r="G403" s="65"/>
      <c r="H403" s="597">
        <f t="shared" si="13"/>
        <v>0</v>
      </c>
    </row>
    <row r="404" spans="1:8" x14ac:dyDescent="0.2">
      <c r="A404" s="280">
        <f t="shared" si="12"/>
        <v>398</v>
      </c>
      <c r="B404" s="596"/>
      <c r="C404" s="175"/>
      <c r="D404" s="175"/>
      <c r="E404" s="65"/>
      <c r="F404" s="65"/>
      <c r="G404" s="65"/>
      <c r="H404" s="597">
        <f t="shared" si="13"/>
        <v>0</v>
      </c>
    </row>
    <row r="405" spans="1:8" x14ac:dyDescent="0.2">
      <c r="A405" s="280">
        <f t="shared" si="12"/>
        <v>399</v>
      </c>
      <c r="B405" s="596"/>
      <c r="C405" s="175"/>
      <c r="D405" s="175"/>
      <c r="E405" s="65"/>
      <c r="F405" s="65"/>
      <c r="G405" s="65"/>
      <c r="H405" s="597">
        <f t="shared" si="13"/>
        <v>0</v>
      </c>
    </row>
    <row r="406" spans="1:8" x14ac:dyDescent="0.2">
      <c r="A406" s="280">
        <f t="shared" si="12"/>
        <v>400</v>
      </c>
      <c r="B406" s="596"/>
      <c r="C406" s="175"/>
      <c r="D406" s="175"/>
      <c r="E406" s="65"/>
      <c r="F406" s="65"/>
      <c r="G406" s="65"/>
      <c r="H406" s="597">
        <f t="shared" si="13"/>
        <v>0</v>
      </c>
    </row>
    <row r="407" spans="1:8" x14ac:dyDescent="0.2">
      <c r="A407" s="280">
        <f t="shared" si="12"/>
        <v>401</v>
      </c>
      <c r="B407" s="596"/>
      <c r="C407" s="175"/>
      <c r="D407" s="175"/>
      <c r="E407" s="65"/>
      <c r="F407" s="65"/>
      <c r="G407" s="65"/>
      <c r="H407" s="597">
        <f t="shared" si="13"/>
        <v>0</v>
      </c>
    </row>
    <row r="408" spans="1:8" x14ac:dyDescent="0.2">
      <c r="A408" s="280">
        <f t="shared" si="12"/>
        <v>402</v>
      </c>
      <c r="B408" s="596"/>
      <c r="C408" s="175"/>
      <c r="D408" s="175"/>
      <c r="E408" s="65"/>
      <c r="F408" s="65"/>
      <c r="G408" s="65"/>
      <c r="H408" s="597">
        <f t="shared" si="13"/>
        <v>0</v>
      </c>
    </row>
    <row r="409" spans="1:8" x14ac:dyDescent="0.2">
      <c r="A409" s="280">
        <f t="shared" si="12"/>
        <v>403</v>
      </c>
      <c r="B409" s="596"/>
      <c r="C409" s="175"/>
      <c r="D409" s="175"/>
      <c r="E409" s="65"/>
      <c r="F409" s="65"/>
      <c r="G409" s="65"/>
      <c r="H409" s="597">
        <f t="shared" si="13"/>
        <v>0</v>
      </c>
    </row>
    <row r="410" spans="1:8" x14ac:dyDescent="0.2">
      <c r="A410" s="280">
        <f t="shared" si="12"/>
        <v>404</v>
      </c>
      <c r="B410" s="596"/>
      <c r="C410" s="175"/>
      <c r="D410" s="175"/>
      <c r="E410" s="65"/>
      <c r="F410" s="65"/>
      <c r="G410" s="65"/>
      <c r="H410" s="597">
        <f t="shared" si="13"/>
        <v>0</v>
      </c>
    </row>
    <row r="411" spans="1:8" x14ac:dyDescent="0.2">
      <c r="A411" s="280">
        <f t="shared" si="12"/>
        <v>405</v>
      </c>
      <c r="B411" s="596"/>
      <c r="C411" s="175"/>
      <c r="D411" s="175"/>
      <c r="E411" s="65"/>
      <c r="F411" s="65"/>
      <c r="G411" s="65"/>
      <c r="H411" s="597">
        <f t="shared" si="13"/>
        <v>0</v>
      </c>
    </row>
    <row r="412" spans="1:8" x14ac:dyDescent="0.2">
      <c r="A412" s="280">
        <f t="shared" si="12"/>
        <v>406</v>
      </c>
      <c r="B412" s="596"/>
      <c r="C412" s="175"/>
      <c r="D412" s="175"/>
      <c r="E412" s="65"/>
      <c r="F412" s="65"/>
      <c r="G412" s="65"/>
      <c r="H412" s="597">
        <f t="shared" si="13"/>
        <v>0</v>
      </c>
    </row>
    <row r="413" spans="1:8" x14ac:dyDescent="0.2">
      <c r="A413" s="280">
        <f t="shared" si="12"/>
        <v>407</v>
      </c>
      <c r="B413" s="596"/>
      <c r="C413" s="175"/>
      <c r="D413" s="175"/>
      <c r="E413" s="65"/>
      <c r="F413" s="65"/>
      <c r="G413" s="65"/>
      <c r="H413" s="597">
        <f t="shared" si="13"/>
        <v>0</v>
      </c>
    </row>
    <row r="414" spans="1:8" x14ac:dyDescent="0.2">
      <c r="A414" s="280">
        <f t="shared" si="12"/>
        <v>408</v>
      </c>
      <c r="B414" s="596"/>
      <c r="C414" s="175"/>
      <c r="D414" s="175"/>
      <c r="E414" s="65"/>
      <c r="F414" s="65"/>
      <c r="G414" s="65"/>
      <c r="H414" s="597">
        <f t="shared" si="13"/>
        <v>0</v>
      </c>
    </row>
    <row r="415" spans="1:8" x14ac:dyDescent="0.2">
      <c r="A415" s="280">
        <f t="shared" si="12"/>
        <v>409</v>
      </c>
      <c r="B415" s="596"/>
      <c r="C415" s="175"/>
      <c r="D415" s="175"/>
      <c r="E415" s="65"/>
      <c r="F415" s="65"/>
      <c r="G415" s="65"/>
      <c r="H415" s="597">
        <f t="shared" si="13"/>
        <v>0</v>
      </c>
    </row>
    <row r="416" spans="1:8" x14ac:dyDescent="0.2">
      <c r="A416" s="280">
        <f t="shared" si="12"/>
        <v>410</v>
      </c>
      <c r="B416" s="596"/>
      <c r="C416" s="175"/>
      <c r="D416" s="175"/>
      <c r="E416" s="65"/>
      <c r="F416" s="65"/>
      <c r="G416" s="65"/>
      <c r="H416" s="597">
        <f t="shared" si="13"/>
        <v>0</v>
      </c>
    </row>
    <row r="417" spans="1:8" x14ac:dyDescent="0.2">
      <c r="A417" s="280">
        <f t="shared" si="12"/>
        <v>411</v>
      </c>
      <c r="B417" s="596"/>
      <c r="C417" s="175"/>
      <c r="D417" s="175"/>
      <c r="E417" s="65"/>
      <c r="F417" s="65"/>
      <c r="G417" s="65"/>
      <c r="H417" s="597">
        <f t="shared" si="13"/>
        <v>0</v>
      </c>
    </row>
    <row r="418" spans="1:8" x14ac:dyDescent="0.2">
      <c r="A418" s="280">
        <f t="shared" si="12"/>
        <v>412</v>
      </c>
      <c r="B418" s="596"/>
      <c r="C418" s="175"/>
      <c r="D418" s="175"/>
      <c r="E418" s="65"/>
      <c r="F418" s="65"/>
      <c r="G418" s="65"/>
      <c r="H418" s="597">
        <f t="shared" si="13"/>
        <v>0</v>
      </c>
    </row>
    <row r="419" spans="1:8" x14ac:dyDescent="0.2">
      <c r="A419" s="280">
        <f t="shared" si="12"/>
        <v>413</v>
      </c>
      <c r="B419" s="596"/>
      <c r="C419" s="175"/>
      <c r="D419" s="175"/>
      <c r="E419" s="65"/>
      <c r="F419" s="65"/>
      <c r="G419" s="65"/>
      <c r="H419" s="597">
        <f t="shared" si="13"/>
        <v>0</v>
      </c>
    </row>
    <row r="420" spans="1:8" x14ac:dyDescent="0.2">
      <c r="A420" s="280">
        <f t="shared" si="12"/>
        <v>414</v>
      </c>
      <c r="B420" s="596"/>
      <c r="C420" s="175"/>
      <c r="D420" s="175"/>
      <c r="E420" s="65"/>
      <c r="F420" s="65"/>
      <c r="G420" s="65"/>
      <c r="H420" s="597">
        <f t="shared" si="13"/>
        <v>0</v>
      </c>
    </row>
    <row r="421" spans="1:8" x14ac:dyDescent="0.2">
      <c r="A421" s="280">
        <f t="shared" ref="A421:A484" si="14">+A420+1</f>
        <v>415</v>
      </c>
      <c r="B421" s="596"/>
      <c r="C421" s="175"/>
      <c r="D421" s="175"/>
      <c r="E421" s="65"/>
      <c r="F421" s="65"/>
      <c r="G421" s="65"/>
      <c r="H421" s="597">
        <f t="shared" ref="H421:H484" si="15">G421*F421</f>
        <v>0</v>
      </c>
    </row>
    <row r="422" spans="1:8" x14ac:dyDescent="0.2">
      <c r="A422" s="280">
        <f t="shared" si="14"/>
        <v>416</v>
      </c>
      <c r="B422" s="596"/>
      <c r="C422" s="175"/>
      <c r="D422" s="175"/>
      <c r="E422" s="65"/>
      <c r="F422" s="65"/>
      <c r="G422" s="65"/>
      <c r="H422" s="597">
        <f t="shared" si="15"/>
        <v>0</v>
      </c>
    </row>
    <row r="423" spans="1:8" x14ac:dyDescent="0.2">
      <c r="A423" s="280">
        <f t="shared" si="14"/>
        <v>417</v>
      </c>
      <c r="B423" s="596"/>
      <c r="C423" s="175"/>
      <c r="D423" s="175"/>
      <c r="E423" s="65"/>
      <c r="F423" s="65"/>
      <c r="G423" s="65"/>
      <c r="H423" s="597">
        <f t="shared" si="15"/>
        <v>0</v>
      </c>
    </row>
    <row r="424" spans="1:8" x14ac:dyDescent="0.2">
      <c r="A424" s="280">
        <f t="shared" si="14"/>
        <v>418</v>
      </c>
      <c r="B424" s="596"/>
      <c r="C424" s="175"/>
      <c r="D424" s="175"/>
      <c r="E424" s="65"/>
      <c r="F424" s="65"/>
      <c r="G424" s="65"/>
      <c r="H424" s="597">
        <f t="shared" si="15"/>
        <v>0</v>
      </c>
    </row>
    <row r="425" spans="1:8" x14ac:dyDescent="0.2">
      <c r="A425" s="280">
        <f t="shared" si="14"/>
        <v>419</v>
      </c>
      <c r="B425" s="596"/>
      <c r="C425" s="175"/>
      <c r="D425" s="175"/>
      <c r="E425" s="65"/>
      <c r="F425" s="65"/>
      <c r="G425" s="65"/>
      <c r="H425" s="597">
        <f t="shared" si="15"/>
        <v>0</v>
      </c>
    </row>
    <row r="426" spans="1:8" x14ac:dyDescent="0.2">
      <c r="A426" s="280">
        <f t="shared" si="14"/>
        <v>420</v>
      </c>
      <c r="B426" s="596"/>
      <c r="C426" s="175"/>
      <c r="D426" s="175"/>
      <c r="E426" s="65"/>
      <c r="F426" s="65"/>
      <c r="G426" s="65"/>
      <c r="H426" s="597">
        <f t="shared" si="15"/>
        <v>0</v>
      </c>
    </row>
    <row r="427" spans="1:8" x14ac:dyDescent="0.2">
      <c r="A427" s="280">
        <f t="shared" si="14"/>
        <v>421</v>
      </c>
      <c r="B427" s="596"/>
      <c r="C427" s="175"/>
      <c r="D427" s="175"/>
      <c r="E427" s="65"/>
      <c r="F427" s="65"/>
      <c r="G427" s="65"/>
      <c r="H427" s="597">
        <f t="shared" si="15"/>
        <v>0</v>
      </c>
    </row>
    <row r="428" spans="1:8" x14ac:dyDescent="0.2">
      <c r="A428" s="280">
        <f t="shared" si="14"/>
        <v>422</v>
      </c>
      <c r="B428" s="596"/>
      <c r="C428" s="175"/>
      <c r="D428" s="175"/>
      <c r="E428" s="65"/>
      <c r="F428" s="65"/>
      <c r="G428" s="65"/>
      <c r="H428" s="597">
        <f t="shared" si="15"/>
        <v>0</v>
      </c>
    </row>
    <row r="429" spans="1:8" x14ac:dyDescent="0.2">
      <c r="A429" s="280">
        <f t="shared" si="14"/>
        <v>423</v>
      </c>
      <c r="B429" s="596"/>
      <c r="C429" s="175"/>
      <c r="D429" s="175"/>
      <c r="E429" s="65"/>
      <c r="F429" s="65"/>
      <c r="G429" s="65"/>
      <c r="H429" s="597">
        <f t="shared" si="15"/>
        <v>0</v>
      </c>
    </row>
    <row r="430" spans="1:8" x14ac:dyDescent="0.2">
      <c r="A430" s="280">
        <f t="shared" si="14"/>
        <v>424</v>
      </c>
      <c r="B430" s="596"/>
      <c r="C430" s="175"/>
      <c r="D430" s="175"/>
      <c r="E430" s="65"/>
      <c r="F430" s="65"/>
      <c r="G430" s="65"/>
      <c r="H430" s="597">
        <f t="shared" si="15"/>
        <v>0</v>
      </c>
    </row>
    <row r="431" spans="1:8" x14ac:dyDescent="0.2">
      <c r="A431" s="280">
        <f t="shared" si="14"/>
        <v>425</v>
      </c>
      <c r="B431" s="596"/>
      <c r="C431" s="175"/>
      <c r="D431" s="175"/>
      <c r="E431" s="65"/>
      <c r="F431" s="65"/>
      <c r="G431" s="65"/>
      <c r="H431" s="597">
        <f t="shared" si="15"/>
        <v>0</v>
      </c>
    </row>
    <row r="432" spans="1:8" x14ac:dyDescent="0.2">
      <c r="A432" s="280">
        <f t="shared" si="14"/>
        <v>426</v>
      </c>
      <c r="B432" s="596"/>
      <c r="C432" s="175"/>
      <c r="D432" s="175"/>
      <c r="E432" s="65"/>
      <c r="F432" s="65"/>
      <c r="G432" s="65"/>
      <c r="H432" s="597">
        <f t="shared" si="15"/>
        <v>0</v>
      </c>
    </row>
    <row r="433" spans="1:8" x14ac:dyDescent="0.2">
      <c r="A433" s="280">
        <f t="shared" si="14"/>
        <v>427</v>
      </c>
      <c r="B433" s="596"/>
      <c r="C433" s="175"/>
      <c r="D433" s="175"/>
      <c r="E433" s="65"/>
      <c r="F433" s="65"/>
      <c r="G433" s="65"/>
      <c r="H433" s="597">
        <f t="shared" si="15"/>
        <v>0</v>
      </c>
    </row>
    <row r="434" spans="1:8" x14ac:dyDescent="0.2">
      <c r="A434" s="280">
        <f t="shared" si="14"/>
        <v>428</v>
      </c>
      <c r="B434" s="596"/>
      <c r="C434" s="175"/>
      <c r="D434" s="175"/>
      <c r="E434" s="65"/>
      <c r="F434" s="65"/>
      <c r="G434" s="65"/>
      <c r="H434" s="597">
        <f t="shared" si="15"/>
        <v>0</v>
      </c>
    </row>
    <row r="435" spans="1:8" x14ac:dyDescent="0.2">
      <c r="A435" s="280">
        <f t="shared" si="14"/>
        <v>429</v>
      </c>
      <c r="B435" s="596"/>
      <c r="C435" s="175"/>
      <c r="D435" s="175"/>
      <c r="E435" s="65"/>
      <c r="F435" s="65"/>
      <c r="G435" s="65"/>
      <c r="H435" s="597">
        <f t="shared" si="15"/>
        <v>0</v>
      </c>
    </row>
    <row r="436" spans="1:8" x14ac:dyDescent="0.2">
      <c r="A436" s="280">
        <f t="shared" si="14"/>
        <v>430</v>
      </c>
      <c r="B436" s="596"/>
      <c r="C436" s="175"/>
      <c r="D436" s="175"/>
      <c r="E436" s="65"/>
      <c r="F436" s="65"/>
      <c r="G436" s="65"/>
      <c r="H436" s="597">
        <f t="shared" si="15"/>
        <v>0</v>
      </c>
    </row>
    <row r="437" spans="1:8" x14ac:dyDescent="0.2">
      <c r="A437" s="280">
        <f t="shared" si="14"/>
        <v>431</v>
      </c>
      <c r="B437" s="596"/>
      <c r="C437" s="175"/>
      <c r="D437" s="175"/>
      <c r="E437" s="65"/>
      <c r="F437" s="65"/>
      <c r="G437" s="65"/>
      <c r="H437" s="597">
        <f t="shared" si="15"/>
        <v>0</v>
      </c>
    </row>
    <row r="438" spans="1:8" x14ac:dyDescent="0.2">
      <c r="A438" s="280">
        <f t="shared" si="14"/>
        <v>432</v>
      </c>
      <c r="B438" s="596"/>
      <c r="C438" s="175"/>
      <c r="D438" s="175"/>
      <c r="E438" s="65"/>
      <c r="F438" s="65"/>
      <c r="G438" s="65"/>
      <c r="H438" s="597">
        <f t="shared" si="15"/>
        <v>0</v>
      </c>
    </row>
    <row r="439" spans="1:8" x14ac:dyDescent="0.2">
      <c r="A439" s="280">
        <f t="shared" si="14"/>
        <v>433</v>
      </c>
      <c r="B439" s="596"/>
      <c r="C439" s="175"/>
      <c r="D439" s="175"/>
      <c r="E439" s="65"/>
      <c r="F439" s="65"/>
      <c r="G439" s="65"/>
      <c r="H439" s="597">
        <f t="shared" si="15"/>
        <v>0</v>
      </c>
    </row>
    <row r="440" spans="1:8" x14ac:dyDescent="0.2">
      <c r="A440" s="280">
        <f t="shared" si="14"/>
        <v>434</v>
      </c>
      <c r="B440" s="596"/>
      <c r="C440" s="175"/>
      <c r="D440" s="175"/>
      <c r="E440" s="65"/>
      <c r="F440" s="65"/>
      <c r="G440" s="65"/>
      <c r="H440" s="597">
        <f t="shared" si="15"/>
        <v>0</v>
      </c>
    </row>
    <row r="441" spans="1:8" x14ac:dyDescent="0.2">
      <c r="A441" s="280">
        <f t="shared" si="14"/>
        <v>435</v>
      </c>
      <c r="B441" s="596"/>
      <c r="C441" s="175"/>
      <c r="D441" s="175"/>
      <c r="E441" s="65"/>
      <c r="F441" s="65"/>
      <c r="G441" s="65"/>
      <c r="H441" s="597">
        <f t="shared" si="15"/>
        <v>0</v>
      </c>
    </row>
    <row r="442" spans="1:8" x14ac:dyDescent="0.2">
      <c r="A442" s="280">
        <f t="shared" si="14"/>
        <v>436</v>
      </c>
      <c r="B442" s="596"/>
      <c r="C442" s="175"/>
      <c r="D442" s="175"/>
      <c r="E442" s="65"/>
      <c r="F442" s="65"/>
      <c r="G442" s="65"/>
      <c r="H442" s="597">
        <f t="shared" si="15"/>
        <v>0</v>
      </c>
    </row>
    <row r="443" spans="1:8" x14ac:dyDescent="0.2">
      <c r="A443" s="280">
        <f t="shared" si="14"/>
        <v>437</v>
      </c>
      <c r="B443" s="596"/>
      <c r="C443" s="175"/>
      <c r="D443" s="175"/>
      <c r="E443" s="65"/>
      <c r="F443" s="65"/>
      <c r="G443" s="65"/>
      <c r="H443" s="597">
        <f t="shared" si="15"/>
        <v>0</v>
      </c>
    </row>
    <row r="444" spans="1:8" x14ac:dyDescent="0.2">
      <c r="A444" s="280">
        <f t="shared" si="14"/>
        <v>438</v>
      </c>
      <c r="B444" s="596"/>
      <c r="C444" s="175"/>
      <c r="D444" s="175"/>
      <c r="E444" s="65"/>
      <c r="F444" s="65"/>
      <c r="G444" s="65"/>
      <c r="H444" s="597">
        <f t="shared" si="15"/>
        <v>0</v>
      </c>
    </row>
    <row r="445" spans="1:8" x14ac:dyDescent="0.2">
      <c r="A445" s="280">
        <f t="shared" si="14"/>
        <v>439</v>
      </c>
      <c r="B445" s="596"/>
      <c r="C445" s="175"/>
      <c r="D445" s="175"/>
      <c r="E445" s="65"/>
      <c r="F445" s="65"/>
      <c r="G445" s="65"/>
      <c r="H445" s="597">
        <f t="shared" si="15"/>
        <v>0</v>
      </c>
    </row>
    <row r="446" spans="1:8" x14ac:dyDescent="0.2">
      <c r="A446" s="280">
        <f t="shared" si="14"/>
        <v>440</v>
      </c>
      <c r="B446" s="596"/>
      <c r="C446" s="175"/>
      <c r="D446" s="175"/>
      <c r="E446" s="65"/>
      <c r="F446" s="65"/>
      <c r="G446" s="65"/>
      <c r="H446" s="597">
        <f t="shared" si="15"/>
        <v>0</v>
      </c>
    </row>
    <row r="447" spans="1:8" x14ac:dyDescent="0.2">
      <c r="A447" s="280">
        <f t="shared" si="14"/>
        <v>441</v>
      </c>
      <c r="B447" s="596"/>
      <c r="C447" s="175"/>
      <c r="D447" s="175"/>
      <c r="E447" s="65"/>
      <c r="F447" s="65"/>
      <c r="G447" s="65"/>
      <c r="H447" s="597">
        <f t="shared" si="15"/>
        <v>0</v>
      </c>
    </row>
    <row r="448" spans="1:8" x14ac:dyDescent="0.2">
      <c r="A448" s="280">
        <f t="shared" si="14"/>
        <v>442</v>
      </c>
      <c r="B448" s="596"/>
      <c r="C448" s="175"/>
      <c r="D448" s="175"/>
      <c r="E448" s="65"/>
      <c r="F448" s="65"/>
      <c r="G448" s="65"/>
      <c r="H448" s="597">
        <f t="shared" si="15"/>
        <v>0</v>
      </c>
    </row>
    <row r="449" spans="1:8" x14ac:dyDescent="0.2">
      <c r="A449" s="280">
        <f t="shared" si="14"/>
        <v>443</v>
      </c>
      <c r="B449" s="596"/>
      <c r="C449" s="175"/>
      <c r="D449" s="175"/>
      <c r="E449" s="65"/>
      <c r="F449" s="65"/>
      <c r="G449" s="65"/>
      <c r="H449" s="597">
        <f t="shared" si="15"/>
        <v>0</v>
      </c>
    </row>
    <row r="450" spans="1:8" x14ac:dyDescent="0.2">
      <c r="A450" s="280">
        <f t="shared" si="14"/>
        <v>444</v>
      </c>
      <c r="B450" s="596"/>
      <c r="C450" s="175"/>
      <c r="D450" s="175"/>
      <c r="E450" s="65"/>
      <c r="F450" s="65"/>
      <c r="G450" s="65"/>
      <c r="H450" s="597">
        <f t="shared" si="15"/>
        <v>0</v>
      </c>
    </row>
    <row r="451" spans="1:8" x14ac:dyDescent="0.2">
      <c r="A451" s="280">
        <f t="shared" si="14"/>
        <v>445</v>
      </c>
      <c r="B451" s="596"/>
      <c r="C451" s="175"/>
      <c r="D451" s="175"/>
      <c r="E451" s="65"/>
      <c r="F451" s="65"/>
      <c r="G451" s="65"/>
      <c r="H451" s="597">
        <f t="shared" si="15"/>
        <v>0</v>
      </c>
    </row>
    <row r="452" spans="1:8" x14ac:dyDescent="0.2">
      <c r="A452" s="280">
        <f t="shared" si="14"/>
        <v>446</v>
      </c>
      <c r="B452" s="596"/>
      <c r="C452" s="175"/>
      <c r="D452" s="175"/>
      <c r="E452" s="65"/>
      <c r="F452" s="65"/>
      <c r="G452" s="65"/>
      <c r="H452" s="597">
        <f t="shared" si="15"/>
        <v>0</v>
      </c>
    </row>
    <row r="453" spans="1:8" x14ac:dyDescent="0.2">
      <c r="A453" s="280">
        <f t="shared" si="14"/>
        <v>447</v>
      </c>
      <c r="B453" s="596"/>
      <c r="C453" s="175"/>
      <c r="D453" s="175"/>
      <c r="E453" s="65"/>
      <c r="F453" s="65"/>
      <c r="G453" s="65"/>
      <c r="H453" s="597">
        <f t="shared" si="15"/>
        <v>0</v>
      </c>
    </row>
    <row r="454" spans="1:8" x14ac:dyDescent="0.2">
      <c r="A454" s="280">
        <f t="shared" si="14"/>
        <v>448</v>
      </c>
      <c r="B454" s="596"/>
      <c r="C454" s="175"/>
      <c r="D454" s="175"/>
      <c r="E454" s="65"/>
      <c r="F454" s="65"/>
      <c r="G454" s="65"/>
      <c r="H454" s="597">
        <f t="shared" si="15"/>
        <v>0</v>
      </c>
    </row>
    <row r="455" spans="1:8" x14ac:dyDescent="0.2">
      <c r="A455" s="280">
        <f t="shared" si="14"/>
        <v>449</v>
      </c>
      <c r="B455" s="596"/>
      <c r="C455" s="175"/>
      <c r="D455" s="175"/>
      <c r="E455" s="65"/>
      <c r="F455" s="65"/>
      <c r="G455" s="65"/>
      <c r="H455" s="597">
        <f t="shared" si="15"/>
        <v>0</v>
      </c>
    </row>
    <row r="456" spans="1:8" x14ac:dyDescent="0.2">
      <c r="A456" s="280">
        <f t="shared" si="14"/>
        <v>450</v>
      </c>
      <c r="B456" s="596"/>
      <c r="C456" s="175"/>
      <c r="D456" s="175"/>
      <c r="E456" s="65"/>
      <c r="F456" s="65"/>
      <c r="G456" s="65"/>
      <c r="H456" s="597">
        <f t="shared" si="15"/>
        <v>0</v>
      </c>
    </row>
    <row r="457" spans="1:8" x14ac:dyDescent="0.2">
      <c r="A457" s="280">
        <f t="shared" si="14"/>
        <v>451</v>
      </c>
      <c r="B457" s="596"/>
      <c r="C457" s="175"/>
      <c r="D457" s="175"/>
      <c r="E457" s="65"/>
      <c r="F457" s="65"/>
      <c r="G457" s="65"/>
      <c r="H457" s="597">
        <f t="shared" si="15"/>
        <v>0</v>
      </c>
    </row>
    <row r="458" spans="1:8" x14ac:dyDescent="0.2">
      <c r="A458" s="280">
        <f t="shared" si="14"/>
        <v>452</v>
      </c>
      <c r="B458" s="596"/>
      <c r="C458" s="175"/>
      <c r="D458" s="175"/>
      <c r="E458" s="65"/>
      <c r="F458" s="65"/>
      <c r="G458" s="65"/>
      <c r="H458" s="597">
        <f t="shared" si="15"/>
        <v>0</v>
      </c>
    </row>
    <row r="459" spans="1:8" x14ac:dyDescent="0.2">
      <c r="A459" s="280">
        <f t="shared" si="14"/>
        <v>453</v>
      </c>
      <c r="B459" s="596"/>
      <c r="C459" s="175"/>
      <c r="D459" s="175"/>
      <c r="E459" s="65"/>
      <c r="F459" s="65"/>
      <c r="G459" s="65"/>
      <c r="H459" s="597">
        <f t="shared" si="15"/>
        <v>0</v>
      </c>
    </row>
    <row r="460" spans="1:8" x14ac:dyDescent="0.2">
      <c r="A460" s="280">
        <f t="shared" si="14"/>
        <v>454</v>
      </c>
      <c r="B460" s="596"/>
      <c r="C460" s="175"/>
      <c r="D460" s="175"/>
      <c r="E460" s="65"/>
      <c r="F460" s="65"/>
      <c r="G460" s="65"/>
      <c r="H460" s="597">
        <f t="shared" si="15"/>
        <v>0</v>
      </c>
    </row>
    <row r="461" spans="1:8" x14ac:dyDescent="0.2">
      <c r="A461" s="280">
        <f t="shared" si="14"/>
        <v>455</v>
      </c>
      <c r="B461" s="596"/>
      <c r="C461" s="175"/>
      <c r="D461" s="175"/>
      <c r="E461" s="65"/>
      <c r="F461" s="65"/>
      <c r="G461" s="65"/>
      <c r="H461" s="597">
        <f t="shared" si="15"/>
        <v>0</v>
      </c>
    </row>
    <row r="462" spans="1:8" x14ac:dyDescent="0.2">
      <c r="A462" s="280">
        <f t="shared" si="14"/>
        <v>456</v>
      </c>
      <c r="B462" s="596"/>
      <c r="C462" s="175"/>
      <c r="D462" s="175"/>
      <c r="E462" s="65"/>
      <c r="F462" s="65"/>
      <c r="G462" s="65"/>
      <c r="H462" s="597">
        <f t="shared" si="15"/>
        <v>0</v>
      </c>
    </row>
    <row r="463" spans="1:8" x14ac:dyDescent="0.2">
      <c r="A463" s="280">
        <f t="shared" si="14"/>
        <v>457</v>
      </c>
      <c r="B463" s="596"/>
      <c r="C463" s="175"/>
      <c r="D463" s="175"/>
      <c r="E463" s="65"/>
      <c r="F463" s="65"/>
      <c r="G463" s="65"/>
      <c r="H463" s="597">
        <f t="shared" si="15"/>
        <v>0</v>
      </c>
    </row>
    <row r="464" spans="1:8" x14ac:dyDescent="0.2">
      <c r="A464" s="280">
        <f t="shared" si="14"/>
        <v>458</v>
      </c>
      <c r="B464" s="596"/>
      <c r="C464" s="175"/>
      <c r="D464" s="175"/>
      <c r="E464" s="65"/>
      <c r="F464" s="65"/>
      <c r="G464" s="65"/>
      <c r="H464" s="597">
        <f t="shared" si="15"/>
        <v>0</v>
      </c>
    </row>
    <row r="465" spans="1:8" x14ac:dyDescent="0.2">
      <c r="A465" s="280">
        <f t="shared" si="14"/>
        <v>459</v>
      </c>
      <c r="B465" s="596"/>
      <c r="C465" s="175"/>
      <c r="D465" s="175"/>
      <c r="E465" s="65"/>
      <c r="F465" s="65"/>
      <c r="G465" s="65"/>
      <c r="H465" s="597">
        <f t="shared" si="15"/>
        <v>0</v>
      </c>
    </row>
    <row r="466" spans="1:8" x14ac:dyDescent="0.2">
      <c r="A466" s="280">
        <f t="shared" si="14"/>
        <v>460</v>
      </c>
      <c r="B466" s="596"/>
      <c r="C466" s="175"/>
      <c r="D466" s="175"/>
      <c r="E466" s="65"/>
      <c r="F466" s="65"/>
      <c r="G466" s="65"/>
      <c r="H466" s="597">
        <f t="shared" si="15"/>
        <v>0</v>
      </c>
    </row>
    <row r="467" spans="1:8" x14ac:dyDescent="0.2">
      <c r="A467" s="280">
        <f t="shared" si="14"/>
        <v>461</v>
      </c>
      <c r="B467" s="596"/>
      <c r="C467" s="175"/>
      <c r="D467" s="175"/>
      <c r="E467" s="65"/>
      <c r="F467" s="65"/>
      <c r="G467" s="65"/>
      <c r="H467" s="597">
        <f t="shared" si="15"/>
        <v>0</v>
      </c>
    </row>
    <row r="468" spans="1:8" x14ac:dyDescent="0.2">
      <c r="A468" s="280">
        <f t="shared" si="14"/>
        <v>462</v>
      </c>
      <c r="B468" s="596"/>
      <c r="C468" s="175"/>
      <c r="D468" s="175"/>
      <c r="E468" s="65"/>
      <c r="F468" s="65"/>
      <c r="G468" s="65"/>
      <c r="H468" s="597">
        <f t="shared" si="15"/>
        <v>0</v>
      </c>
    </row>
    <row r="469" spans="1:8" x14ac:dyDescent="0.2">
      <c r="A469" s="280">
        <f t="shared" si="14"/>
        <v>463</v>
      </c>
      <c r="B469" s="596"/>
      <c r="C469" s="175"/>
      <c r="D469" s="175"/>
      <c r="E469" s="65"/>
      <c r="F469" s="65"/>
      <c r="G469" s="65"/>
      <c r="H469" s="597">
        <f t="shared" si="15"/>
        <v>0</v>
      </c>
    </row>
    <row r="470" spans="1:8" x14ac:dyDescent="0.2">
      <c r="A470" s="280">
        <f t="shared" si="14"/>
        <v>464</v>
      </c>
      <c r="B470" s="596"/>
      <c r="C470" s="175"/>
      <c r="D470" s="175"/>
      <c r="E470" s="65"/>
      <c r="F470" s="65"/>
      <c r="G470" s="65"/>
      <c r="H470" s="597">
        <f t="shared" si="15"/>
        <v>0</v>
      </c>
    </row>
    <row r="471" spans="1:8" x14ac:dyDescent="0.2">
      <c r="A471" s="280">
        <f t="shared" si="14"/>
        <v>465</v>
      </c>
      <c r="B471" s="596"/>
      <c r="C471" s="175"/>
      <c r="D471" s="175"/>
      <c r="E471" s="65"/>
      <c r="F471" s="65"/>
      <c r="G471" s="65"/>
      <c r="H471" s="597">
        <f t="shared" si="15"/>
        <v>0</v>
      </c>
    </row>
    <row r="472" spans="1:8" x14ac:dyDescent="0.2">
      <c r="A472" s="280">
        <f t="shared" si="14"/>
        <v>466</v>
      </c>
      <c r="B472" s="596"/>
      <c r="C472" s="175"/>
      <c r="D472" s="175"/>
      <c r="E472" s="65"/>
      <c r="F472" s="65"/>
      <c r="G472" s="65"/>
      <c r="H472" s="597">
        <f t="shared" si="15"/>
        <v>0</v>
      </c>
    </row>
    <row r="473" spans="1:8" x14ac:dyDescent="0.2">
      <c r="A473" s="280">
        <f t="shared" si="14"/>
        <v>467</v>
      </c>
      <c r="B473" s="596"/>
      <c r="C473" s="175"/>
      <c r="D473" s="175"/>
      <c r="E473" s="65"/>
      <c r="F473" s="65"/>
      <c r="G473" s="65"/>
      <c r="H473" s="597">
        <f t="shared" si="15"/>
        <v>0</v>
      </c>
    </row>
    <row r="474" spans="1:8" x14ac:dyDescent="0.2">
      <c r="A474" s="280">
        <f t="shared" si="14"/>
        <v>468</v>
      </c>
      <c r="B474" s="596"/>
      <c r="C474" s="175"/>
      <c r="D474" s="175"/>
      <c r="E474" s="65"/>
      <c r="F474" s="65"/>
      <c r="G474" s="65"/>
      <c r="H474" s="597">
        <f t="shared" si="15"/>
        <v>0</v>
      </c>
    </row>
    <row r="475" spans="1:8" x14ac:dyDescent="0.2">
      <c r="A475" s="280">
        <f t="shared" si="14"/>
        <v>469</v>
      </c>
      <c r="B475" s="596"/>
      <c r="C475" s="175"/>
      <c r="D475" s="175"/>
      <c r="E475" s="65"/>
      <c r="F475" s="65"/>
      <c r="G475" s="65"/>
      <c r="H475" s="597">
        <f t="shared" si="15"/>
        <v>0</v>
      </c>
    </row>
    <row r="476" spans="1:8" x14ac:dyDescent="0.2">
      <c r="A476" s="280">
        <f t="shared" si="14"/>
        <v>470</v>
      </c>
      <c r="B476" s="596"/>
      <c r="C476" s="175"/>
      <c r="D476" s="175"/>
      <c r="E476" s="65"/>
      <c r="F476" s="65"/>
      <c r="G476" s="65"/>
      <c r="H476" s="597">
        <f t="shared" si="15"/>
        <v>0</v>
      </c>
    </row>
    <row r="477" spans="1:8" x14ac:dyDescent="0.2">
      <c r="A477" s="280">
        <f t="shared" si="14"/>
        <v>471</v>
      </c>
      <c r="B477" s="596"/>
      <c r="C477" s="175"/>
      <c r="D477" s="175"/>
      <c r="E477" s="65"/>
      <c r="F477" s="65"/>
      <c r="G477" s="65"/>
      <c r="H477" s="597">
        <f t="shared" si="15"/>
        <v>0</v>
      </c>
    </row>
    <row r="478" spans="1:8" x14ac:dyDescent="0.2">
      <c r="A478" s="280">
        <f t="shared" si="14"/>
        <v>472</v>
      </c>
      <c r="B478" s="596"/>
      <c r="C478" s="175"/>
      <c r="D478" s="175"/>
      <c r="E478" s="65"/>
      <c r="F478" s="65"/>
      <c r="G478" s="65"/>
      <c r="H478" s="597">
        <f t="shared" si="15"/>
        <v>0</v>
      </c>
    </row>
    <row r="479" spans="1:8" x14ac:dyDescent="0.2">
      <c r="A479" s="280">
        <f t="shared" si="14"/>
        <v>473</v>
      </c>
      <c r="B479" s="596"/>
      <c r="C479" s="175"/>
      <c r="D479" s="175"/>
      <c r="E479" s="65"/>
      <c r="F479" s="65"/>
      <c r="G479" s="65"/>
      <c r="H479" s="597">
        <f t="shared" si="15"/>
        <v>0</v>
      </c>
    </row>
    <row r="480" spans="1:8" x14ac:dyDescent="0.2">
      <c r="A480" s="280">
        <f t="shared" si="14"/>
        <v>474</v>
      </c>
      <c r="B480" s="596"/>
      <c r="C480" s="175"/>
      <c r="D480" s="175"/>
      <c r="E480" s="65"/>
      <c r="F480" s="65"/>
      <c r="G480" s="65"/>
      <c r="H480" s="597">
        <f t="shared" si="15"/>
        <v>0</v>
      </c>
    </row>
    <row r="481" spans="1:8" x14ac:dyDescent="0.2">
      <c r="A481" s="280">
        <f t="shared" si="14"/>
        <v>475</v>
      </c>
      <c r="B481" s="596"/>
      <c r="C481" s="175"/>
      <c r="D481" s="175"/>
      <c r="E481" s="65"/>
      <c r="F481" s="65"/>
      <c r="G481" s="65"/>
      <c r="H481" s="597">
        <f t="shared" si="15"/>
        <v>0</v>
      </c>
    </row>
    <row r="482" spans="1:8" x14ac:dyDescent="0.2">
      <c r="A482" s="280">
        <f t="shared" si="14"/>
        <v>476</v>
      </c>
      <c r="B482" s="596"/>
      <c r="C482" s="175"/>
      <c r="D482" s="175"/>
      <c r="E482" s="65"/>
      <c r="F482" s="65"/>
      <c r="G482" s="65"/>
      <c r="H482" s="597">
        <f t="shared" si="15"/>
        <v>0</v>
      </c>
    </row>
    <row r="483" spans="1:8" x14ac:dyDescent="0.2">
      <c r="A483" s="280">
        <f t="shared" si="14"/>
        <v>477</v>
      </c>
      <c r="B483" s="596"/>
      <c r="C483" s="175"/>
      <c r="D483" s="175"/>
      <c r="E483" s="65"/>
      <c r="F483" s="65"/>
      <c r="G483" s="65"/>
      <c r="H483" s="597">
        <f t="shared" si="15"/>
        <v>0</v>
      </c>
    </row>
    <row r="484" spans="1:8" x14ac:dyDescent="0.2">
      <c r="A484" s="280">
        <f t="shared" si="14"/>
        <v>478</v>
      </c>
      <c r="B484" s="596"/>
      <c r="C484" s="175"/>
      <c r="D484" s="175"/>
      <c r="E484" s="65"/>
      <c r="F484" s="65"/>
      <c r="G484" s="65"/>
      <c r="H484" s="597">
        <f t="shared" si="15"/>
        <v>0</v>
      </c>
    </row>
    <row r="485" spans="1:8" x14ac:dyDescent="0.2">
      <c r="A485" s="280">
        <f t="shared" ref="A485:A548" si="16">+A484+1</f>
        <v>479</v>
      </c>
      <c r="B485" s="596"/>
      <c r="C485" s="175"/>
      <c r="D485" s="175"/>
      <c r="E485" s="65"/>
      <c r="F485" s="65"/>
      <c r="G485" s="65"/>
      <c r="H485" s="597">
        <f t="shared" ref="H485:H548" si="17">G485*F485</f>
        <v>0</v>
      </c>
    </row>
    <row r="486" spans="1:8" x14ac:dyDescent="0.2">
      <c r="A486" s="280">
        <f t="shared" si="16"/>
        <v>480</v>
      </c>
      <c r="B486" s="596"/>
      <c r="C486" s="175"/>
      <c r="D486" s="175"/>
      <c r="E486" s="65"/>
      <c r="F486" s="65"/>
      <c r="G486" s="65"/>
      <c r="H486" s="597">
        <f t="shared" si="17"/>
        <v>0</v>
      </c>
    </row>
    <row r="487" spans="1:8" x14ac:dyDescent="0.2">
      <c r="A487" s="280">
        <f t="shared" si="16"/>
        <v>481</v>
      </c>
      <c r="B487" s="596"/>
      <c r="C487" s="175"/>
      <c r="D487" s="175"/>
      <c r="E487" s="65"/>
      <c r="F487" s="65"/>
      <c r="G487" s="65"/>
      <c r="H487" s="597">
        <f t="shared" si="17"/>
        <v>0</v>
      </c>
    </row>
    <row r="488" spans="1:8" x14ac:dyDescent="0.2">
      <c r="A488" s="280">
        <f t="shared" si="16"/>
        <v>482</v>
      </c>
      <c r="B488" s="596"/>
      <c r="C488" s="175"/>
      <c r="D488" s="175"/>
      <c r="E488" s="65"/>
      <c r="F488" s="65"/>
      <c r="G488" s="65"/>
      <c r="H488" s="597">
        <f t="shared" si="17"/>
        <v>0</v>
      </c>
    </row>
    <row r="489" spans="1:8" x14ac:dyDescent="0.2">
      <c r="A489" s="280">
        <f t="shared" si="16"/>
        <v>483</v>
      </c>
      <c r="B489" s="596"/>
      <c r="C489" s="175"/>
      <c r="D489" s="175"/>
      <c r="E489" s="65"/>
      <c r="F489" s="65"/>
      <c r="G489" s="65"/>
      <c r="H489" s="597">
        <f t="shared" si="17"/>
        <v>0</v>
      </c>
    </row>
    <row r="490" spans="1:8" x14ac:dyDescent="0.2">
      <c r="A490" s="280">
        <f t="shared" si="16"/>
        <v>484</v>
      </c>
      <c r="B490" s="596"/>
      <c r="C490" s="175"/>
      <c r="D490" s="175"/>
      <c r="E490" s="65"/>
      <c r="F490" s="65"/>
      <c r="G490" s="65"/>
      <c r="H490" s="597">
        <f t="shared" si="17"/>
        <v>0</v>
      </c>
    </row>
    <row r="491" spans="1:8" x14ac:dyDescent="0.2">
      <c r="A491" s="280">
        <f t="shared" si="16"/>
        <v>485</v>
      </c>
      <c r="B491" s="596"/>
      <c r="C491" s="175"/>
      <c r="D491" s="175"/>
      <c r="E491" s="65"/>
      <c r="F491" s="65"/>
      <c r="G491" s="65"/>
      <c r="H491" s="597">
        <f t="shared" si="17"/>
        <v>0</v>
      </c>
    </row>
    <row r="492" spans="1:8" x14ac:dyDescent="0.2">
      <c r="A492" s="280">
        <f t="shared" si="16"/>
        <v>486</v>
      </c>
      <c r="B492" s="596"/>
      <c r="C492" s="175"/>
      <c r="D492" s="175"/>
      <c r="E492" s="65"/>
      <c r="F492" s="65"/>
      <c r="G492" s="65"/>
      <c r="H492" s="597">
        <f t="shared" si="17"/>
        <v>0</v>
      </c>
    </row>
    <row r="493" spans="1:8" x14ac:dyDescent="0.2">
      <c r="A493" s="280">
        <f t="shared" si="16"/>
        <v>487</v>
      </c>
      <c r="B493" s="596"/>
      <c r="C493" s="175"/>
      <c r="D493" s="175"/>
      <c r="E493" s="65"/>
      <c r="F493" s="65"/>
      <c r="G493" s="65"/>
      <c r="H493" s="597">
        <f t="shared" si="17"/>
        <v>0</v>
      </c>
    </row>
    <row r="494" spans="1:8" x14ac:dyDescent="0.2">
      <c r="A494" s="280">
        <f t="shared" si="16"/>
        <v>488</v>
      </c>
      <c r="B494" s="596"/>
      <c r="C494" s="175"/>
      <c r="D494" s="175"/>
      <c r="E494" s="65"/>
      <c r="F494" s="65"/>
      <c r="G494" s="65"/>
      <c r="H494" s="597">
        <f t="shared" si="17"/>
        <v>0</v>
      </c>
    </row>
    <row r="495" spans="1:8" x14ac:dyDescent="0.2">
      <c r="A495" s="280">
        <f t="shared" si="16"/>
        <v>489</v>
      </c>
      <c r="B495" s="596"/>
      <c r="C495" s="175"/>
      <c r="D495" s="175"/>
      <c r="E495" s="65"/>
      <c r="F495" s="65"/>
      <c r="G495" s="65"/>
      <c r="H495" s="597">
        <f t="shared" si="17"/>
        <v>0</v>
      </c>
    </row>
    <row r="496" spans="1:8" x14ac:dyDescent="0.2">
      <c r="A496" s="280">
        <f t="shared" si="16"/>
        <v>490</v>
      </c>
      <c r="B496" s="596"/>
      <c r="C496" s="175"/>
      <c r="D496" s="175"/>
      <c r="E496" s="65"/>
      <c r="F496" s="65"/>
      <c r="G496" s="65"/>
      <c r="H496" s="597">
        <f t="shared" si="17"/>
        <v>0</v>
      </c>
    </row>
    <row r="497" spans="1:8" x14ac:dyDescent="0.2">
      <c r="A497" s="280">
        <f t="shared" si="16"/>
        <v>491</v>
      </c>
      <c r="B497" s="596"/>
      <c r="C497" s="175"/>
      <c r="D497" s="175"/>
      <c r="E497" s="65"/>
      <c r="F497" s="65"/>
      <c r="G497" s="65"/>
      <c r="H497" s="597">
        <f t="shared" si="17"/>
        <v>0</v>
      </c>
    </row>
    <row r="498" spans="1:8" x14ac:dyDescent="0.2">
      <c r="A498" s="280">
        <f t="shared" si="16"/>
        <v>492</v>
      </c>
      <c r="B498" s="596"/>
      <c r="C498" s="175"/>
      <c r="D498" s="175"/>
      <c r="E498" s="65"/>
      <c r="F498" s="65"/>
      <c r="G498" s="65"/>
      <c r="H498" s="597">
        <f t="shared" si="17"/>
        <v>0</v>
      </c>
    </row>
    <row r="499" spans="1:8" x14ac:dyDescent="0.2">
      <c r="A499" s="280">
        <f t="shared" si="16"/>
        <v>493</v>
      </c>
      <c r="B499" s="596"/>
      <c r="C499" s="175"/>
      <c r="D499" s="175"/>
      <c r="E499" s="65"/>
      <c r="F499" s="65"/>
      <c r="G499" s="65"/>
      <c r="H499" s="597">
        <f t="shared" si="17"/>
        <v>0</v>
      </c>
    </row>
    <row r="500" spans="1:8" x14ac:dyDescent="0.2">
      <c r="A500" s="280">
        <f t="shared" si="16"/>
        <v>494</v>
      </c>
      <c r="B500" s="596"/>
      <c r="C500" s="175"/>
      <c r="D500" s="175"/>
      <c r="E500" s="65"/>
      <c r="F500" s="65"/>
      <c r="G500" s="65"/>
      <c r="H500" s="597">
        <f t="shared" si="17"/>
        <v>0</v>
      </c>
    </row>
    <row r="501" spans="1:8" x14ac:dyDescent="0.2">
      <c r="A501" s="280">
        <f t="shared" si="16"/>
        <v>495</v>
      </c>
      <c r="B501" s="596"/>
      <c r="C501" s="175"/>
      <c r="D501" s="175"/>
      <c r="E501" s="65"/>
      <c r="F501" s="65"/>
      <c r="G501" s="65"/>
      <c r="H501" s="597">
        <f t="shared" si="17"/>
        <v>0</v>
      </c>
    </row>
    <row r="502" spans="1:8" x14ac:dyDescent="0.2">
      <c r="A502" s="280">
        <f t="shared" si="16"/>
        <v>496</v>
      </c>
      <c r="B502" s="596"/>
      <c r="C502" s="175"/>
      <c r="D502" s="175"/>
      <c r="E502" s="65"/>
      <c r="F502" s="65"/>
      <c r="G502" s="65"/>
      <c r="H502" s="597">
        <f t="shared" si="17"/>
        <v>0</v>
      </c>
    </row>
    <row r="503" spans="1:8" x14ac:dyDescent="0.2">
      <c r="A503" s="280">
        <f t="shared" si="16"/>
        <v>497</v>
      </c>
      <c r="B503" s="596"/>
      <c r="C503" s="175"/>
      <c r="D503" s="175"/>
      <c r="E503" s="65"/>
      <c r="F503" s="65"/>
      <c r="G503" s="65"/>
      <c r="H503" s="597">
        <f t="shared" si="17"/>
        <v>0</v>
      </c>
    </row>
    <row r="504" spans="1:8" x14ac:dyDescent="0.2">
      <c r="A504" s="280">
        <f t="shared" si="16"/>
        <v>498</v>
      </c>
      <c r="B504" s="596"/>
      <c r="C504" s="175"/>
      <c r="D504" s="175"/>
      <c r="E504" s="65"/>
      <c r="F504" s="65"/>
      <c r="G504" s="65"/>
      <c r="H504" s="597">
        <f t="shared" si="17"/>
        <v>0</v>
      </c>
    </row>
    <row r="505" spans="1:8" x14ac:dyDescent="0.2">
      <c r="A505" s="280">
        <f t="shared" si="16"/>
        <v>499</v>
      </c>
      <c r="B505" s="596"/>
      <c r="C505" s="175"/>
      <c r="D505" s="175"/>
      <c r="E505" s="65"/>
      <c r="F505" s="65"/>
      <c r="G505" s="65"/>
      <c r="H505" s="597">
        <f t="shared" si="17"/>
        <v>0</v>
      </c>
    </row>
    <row r="506" spans="1:8" x14ac:dyDescent="0.2">
      <c r="A506" s="280">
        <f t="shared" si="16"/>
        <v>500</v>
      </c>
      <c r="B506" s="596"/>
      <c r="C506" s="175"/>
      <c r="D506" s="175"/>
      <c r="E506" s="65"/>
      <c r="F506" s="65"/>
      <c r="G506" s="65"/>
      <c r="H506" s="597">
        <f t="shared" si="17"/>
        <v>0</v>
      </c>
    </row>
    <row r="507" spans="1:8" x14ac:dyDescent="0.2">
      <c r="A507" s="280">
        <f t="shared" si="16"/>
        <v>501</v>
      </c>
      <c r="B507" s="596"/>
      <c r="C507" s="175"/>
      <c r="D507" s="175"/>
      <c r="E507" s="65"/>
      <c r="F507" s="65"/>
      <c r="G507" s="65"/>
      <c r="H507" s="597">
        <f t="shared" si="17"/>
        <v>0</v>
      </c>
    </row>
    <row r="508" spans="1:8" x14ac:dyDescent="0.2">
      <c r="A508" s="280">
        <f t="shared" si="16"/>
        <v>502</v>
      </c>
      <c r="B508" s="596"/>
      <c r="C508" s="175"/>
      <c r="D508" s="175"/>
      <c r="E508" s="65"/>
      <c r="F508" s="65"/>
      <c r="G508" s="65"/>
      <c r="H508" s="597">
        <f t="shared" si="17"/>
        <v>0</v>
      </c>
    </row>
    <row r="509" spans="1:8" x14ac:dyDescent="0.2">
      <c r="A509" s="280">
        <f t="shared" si="16"/>
        <v>503</v>
      </c>
      <c r="B509" s="596"/>
      <c r="C509" s="175"/>
      <c r="D509" s="175"/>
      <c r="E509" s="65"/>
      <c r="F509" s="65"/>
      <c r="G509" s="65"/>
      <c r="H509" s="597">
        <f t="shared" si="17"/>
        <v>0</v>
      </c>
    </row>
    <row r="510" spans="1:8" x14ac:dyDescent="0.2">
      <c r="A510" s="280">
        <f t="shared" si="16"/>
        <v>504</v>
      </c>
      <c r="B510" s="596"/>
      <c r="C510" s="175"/>
      <c r="D510" s="175"/>
      <c r="E510" s="65"/>
      <c r="F510" s="65"/>
      <c r="G510" s="65"/>
      <c r="H510" s="597">
        <f t="shared" si="17"/>
        <v>0</v>
      </c>
    </row>
    <row r="511" spans="1:8" x14ac:dyDescent="0.2">
      <c r="A511" s="280">
        <f t="shared" si="16"/>
        <v>505</v>
      </c>
      <c r="B511" s="596"/>
      <c r="C511" s="175"/>
      <c r="D511" s="175"/>
      <c r="E511" s="65"/>
      <c r="F511" s="65"/>
      <c r="G511" s="65"/>
      <c r="H511" s="597">
        <f t="shared" si="17"/>
        <v>0</v>
      </c>
    </row>
    <row r="512" spans="1:8" x14ac:dyDescent="0.2">
      <c r="A512" s="280">
        <f t="shared" si="16"/>
        <v>506</v>
      </c>
      <c r="B512" s="596"/>
      <c r="C512" s="175"/>
      <c r="D512" s="175"/>
      <c r="E512" s="65"/>
      <c r="F512" s="65"/>
      <c r="G512" s="65"/>
      <c r="H512" s="597">
        <f t="shared" si="17"/>
        <v>0</v>
      </c>
    </row>
    <row r="513" spans="1:8" x14ac:dyDescent="0.2">
      <c r="A513" s="280">
        <f t="shared" si="16"/>
        <v>507</v>
      </c>
      <c r="B513" s="596"/>
      <c r="C513" s="175"/>
      <c r="D513" s="175"/>
      <c r="E513" s="65"/>
      <c r="F513" s="65"/>
      <c r="G513" s="65"/>
      <c r="H513" s="597">
        <f t="shared" si="17"/>
        <v>0</v>
      </c>
    </row>
    <row r="514" spans="1:8" x14ac:dyDescent="0.2">
      <c r="A514" s="280">
        <f t="shared" si="16"/>
        <v>508</v>
      </c>
      <c r="B514" s="596"/>
      <c r="C514" s="175"/>
      <c r="D514" s="175"/>
      <c r="E514" s="65"/>
      <c r="F514" s="65"/>
      <c r="G514" s="65"/>
      <c r="H514" s="597">
        <f t="shared" si="17"/>
        <v>0</v>
      </c>
    </row>
    <row r="515" spans="1:8" x14ac:dyDescent="0.2">
      <c r="A515" s="280">
        <f t="shared" si="16"/>
        <v>509</v>
      </c>
      <c r="B515" s="596"/>
      <c r="C515" s="175"/>
      <c r="D515" s="175"/>
      <c r="E515" s="65"/>
      <c r="F515" s="65"/>
      <c r="G515" s="65"/>
      <c r="H515" s="597">
        <f t="shared" si="17"/>
        <v>0</v>
      </c>
    </row>
    <row r="516" spans="1:8" x14ac:dyDescent="0.2">
      <c r="A516" s="280">
        <f t="shared" si="16"/>
        <v>510</v>
      </c>
      <c r="B516" s="596"/>
      <c r="C516" s="175"/>
      <c r="D516" s="175"/>
      <c r="E516" s="65"/>
      <c r="F516" s="65"/>
      <c r="G516" s="65"/>
      <c r="H516" s="597">
        <f t="shared" si="17"/>
        <v>0</v>
      </c>
    </row>
    <row r="517" spans="1:8" x14ac:dyDescent="0.2">
      <c r="A517" s="280">
        <f t="shared" si="16"/>
        <v>511</v>
      </c>
      <c r="B517" s="596"/>
      <c r="C517" s="175"/>
      <c r="D517" s="175"/>
      <c r="E517" s="65"/>
      <c r="F517" s="65"/>
      <c r="G517" s="65"/>
      <c r="H517" s="597">
        <f t="shared" si="17"/>
        <v>0</v>
      </c>
    </row>
    <row r="518" spans="1:8" x14ac:dyDescent="0.2">
      <c r="A518" s="280">
        <f t="shared" si="16"/>
        <v>512</v>
      </c>
      <c r="B518" s="596"/>
      <c r="C518" s="175"/>
      <c r="D518" s="175"/>
      <c r="E518" s="65"/>
      <c r="F518" s="65"/>
      <c r="G518" s="65"/>
      <c r="H518" s="597">
        <f t="shared" si="17"/>
        <v>0</v>
      </c>
    </row>
    <row r="519" spans="1:8" x14ac:dyDescent="0.2">
      <c r="A519" s="280">
        <f t="shared" si="16"/>
        <v>513</v>
      </c>
      <c r="B519" s="596"/>
      <c r="C519" s="175"/>
      <c r="D519" s="175"/>
      <c r="E519" s="65"/>
      <c r="F519" s="65"/>
      <c r="G519" s="65"/>
      <c r="H519" s="597">
        <f t="shared" si="17"/>
        <v>0</v>
      </c>
    </row>
    <row r="520" spans="1:8" x14ac:dyDescent="0.2">
      <c r="A520" s="280">
        <f t="shared" si="16"/>
        <v>514</v>
      </c>
      <c r="B520" s="596"/>
      <c r="C520" s="175"/>
      <c r="D520" s="175"/>
      <c r="E520" s="65"/>
      <c r="F520" s="65"/>
      <c r="G520" s="65"/>
      <c r="H520" s="597">
        <f t="shared" si="17"/>
        <v>0</v>
      </c>
    </row>
    <row r="521" spans="1:8" x14ac:dyDescent="0.2">
      <c r="A521" s="280">
        <f t="shared" si="16"/>
        <v>515</v>
      </c>
      <c r="B521" s="596"/>
      <c r="C521" s="175"/>
      <c r="D521" s="175"/>
      <c r="E521" s="65"/>
      <c r="F521" s="65"/>
      <c r="G521" s="65"/>
      <c r="H521" s="597">
        <f t="shared" si="17"/>
        <v>0</v>
      </c>
    </row>
    <row r="522" spans="1:8" x14ac:dyDescent="0.2">
      <c r="A522" s="280">
        <f t="shared" si="16"/>
        <v>516</v>
      </c>
      <c r="B522" s="596"/>
      <c r="C522" s="175"/>
      <c r="D522" s="175"/>
      <c r="E522" s="65"/>
      <c r="F522" s="65"/>
      <c r="G522" s="65"/>
      <c r="H522" s="597">
        <f t="shared" si="17"/>
        <v>0</v>
      </c>
    </row>
    <row r="523" spans="1:8" x14ac:dyDescent="0.2">
      <c r="A523" s="280">
        <f t="shared" si="16"/>
        <v>517</v>
      </c>
      <c r="B523" s="596"/>
      <c r="C523" s="175"/>
      <c r="D523" s="175"/>
      <c r="E523" s="65"/>
      <c r="F523" s="65"/>
      <c r="G523" s="65"/>
      <c r="H523" s="597">
        <f t="shared" si="17"/>
        <v>0</v>
      </c>
    </row>
    <row r="524" spans="1:8" x14ac:dyDescent="0.2">
      <c r="A524" s="280">
        <f t="shared" si="16"/>
        <v>518</v>
      </c>
      <c r="B524" s="596"/>
      <c r="C524" s="175"/>
      <c r="D524" s="175"/>
      <c r="E524" s="65"/>
      <c r="F524" s="65"/>
      <c r="G524" s="65"/>
      <c r="H524" s="597">
        <f t="shared" si="17"/>
        <v>0</v>
      </c>
    </row>
    <row r="525" spans="1:8" x14ac:dyDescent="0.2">
      <c r="A525" s="280">
        <f t="shared" si="16"/>
        <v>519</v>
      </c>
      <c r="B525" s="596"/>
      <c r="C525" s="175"/>
      <c r="D525" s="175"/>
      <c r="E525" s="65"/>
      <c r="F525" s="65"/>
      <c r="G525" s="65"/>
      <c r="H525" s="597">
        <f t="shared" si="17"/>
        <v>0</v>
      </c>
    </row>
    <row r="526" spans="1:8" x14ac:dyDescent="0.2">
      <c r="A526" s="280">
        <f t="shared" si="16"/>
        <v>520</v>
      </c>
      <c r="B526" s="596"/>
      <c r="C526" s="175"/>
      <c r="D526" s="175"/>
      <c r="E526" s="65"/>
      <c r="F526" s="65"/>
      <c r="G526" s="65"/>
      <c r="H526" s="597">
        <f t="shared" si="17"/>
        <v>0</v>
      </c>
    </row>
    <row r="527" spans="1:8" x14ac:dyDescent="0.2">
      <c r="A527" s="280">
        <f t="shared" si="16"/>
        <v>521</v>
      </c>
      <c r="B527" s="596"/>
      <c r="C527" s="175"/>
      <c r="D527" s="175"/>
      <c r="E527" s="65"/>
      <c r="F527" s="65"/>
      <c r="G527" s="65"/>
      <c r="H527" s="597">
        <f t="shared" si="17"/>
        <v>0</v>
      </c>
    </row>
    <row r="528" spans="1:8" x14ac:dyDescent="0.2">
      <c r="A528" s="280">
        <f t="shared" si="16"/>
        <v>522</v>
      </c>
      <c r="B528" s="596"/>
      <c r="C528" s="175"/>
      <c r="D528" s="175"/>
      <c r="E528" s="65"/>
      <c r="F528" s="65"/>
      <c r="G528" s="65"/>
      <c r="H528" s="597">
        <f t="shared" si="17"/>
        <v>0</v>
      </c>
    </row>
    <row r="529" spans="1:8" x14ac:dyDescent="0.2">
      <c r="A529" s="280">
        <f t="shared" si="16"/>
        <v>523</v>
      </c>
      <c r="B529" s="596"/>
      <c r="C529" s="175"/>
      <c r="D529" s="175"/>
      <c r="E529" s="65"/>
      <c r="F529" s="65"/>
      <c r="G529" s="65"/>
      <c r="H529" s="597">
        <f t="shared" si="17"/>
        <v>0</v>
      </c>
    </row>
    <row r="530" spans="1:8" x14ac:dyDescent="0.2">
      <c r="A530" s="280">
        <f t="shared" si="16"/>
        <v>524</v>
      </c>
      <c r="B530" s="596"/>
      <c r="C530" s="175"/>
      <c r="D530" s="175"/>
      <c r="E530" s="65"/>
      <c r="F530" s="65"/>
      <c r="G530" s="65"/>
      <c r="H530" s="597">
        <f t="shared" si="17"/>
        <v>0</v>
      </c>
    </row>
    <row r="531" spans="1:8" x14ac:dyDescent="0.2">
      <c r="A531" s="280">
        <f t="shared" si="16"/>
        <v>525</v>
      </c>
      <c r="B531" s="596"/>
      <c r="C531" s="175"/>
      <c r="D531" s="175"/>
      <c r="E531" s="65"/>
      <c r="F531" s="65"/>
      <c r="G531" s="65"/>
      <c r="H531" s="597">
        <f t="shared" si="17"/>
        <v>0</v>
      </c>
    </row>
    <row r="532" spans="1:8" x14ac:dyDescent="0.2">
      <c r="A532" s="280">
        <f t="shared" si="16"/>
        <v>526</v>
      </c>
      <c r="B532" s="596"/>
      <c r="C532" s="175"/>
      <c r="D532" s="175"/>
      <c r="E532" s="65"/>
      <c r="F532" s="65"/>
      <c r="G532" s="65"/>
      <c r="H532" s="597">
        <f t="shared" si="17"/>
        <v>0</v>
      </c>
    </row>
    <row r="533" spans="1:8" x14ac:dyDescent="0.2">
      <c r="A533" s="280">
        <f t="shared" si="16"/>
        <v>527</v>
      </c>
      <c r="B533" s="596"/>
      <c r="C533" s="175"/>
      <c r="D533" s="175"/>
      <c r="E533" s="65"/>
      <c r="F533" s="65"/>
      <c r="G533" s="65"/>
      <c r="H533" s="597">
        <f t="shared" si="17"/>
        <v>0</v>
      </c>
    </row>
    <row r="534" spans="1:8" x14ac:dyDescent="0.2">
      <c r="A534" s="280">
        <f t="shared" si="16"/>
        <v>528</v>
      </c>
      <c r="B534" s="596"/>
      <c r="C534" s="175"/>
      <c r="D534" s="175"/>
      <c r="E534" s="65"/>
      <c r="F534" s="65"/>
      <c r="G534" s="65"/>
      <c r="H534" s="597">
        <f t="shared" si="17"/>
        <v>0</v>
      </c>
    </row>
    <row r="535" spans="1:8" x14ac:dyDescent="0.2">
      <c r="A535" s="280">
        <f t="shared" si="16"/>
        <v>529</v>
      </c>
      <c r="B535" s="596"/>
      <c r="C535" s="175"/>
      <c r="D535" s="175"/>
      <c r="E535" s="65"/>
      <c r="F535" s="65"/>
      <c r="G535" s="65"/>
      <c r="H535" s="597">
        <f t="shared" si="17"/>
        <v>0</v>
      </c>
    </row>
    <row r="536" spans="1:8" x14ac:dyDescent="0.2">
      <c r="A536" s="280">
        <f t="shared" si="16"/>
        <v>530</v>
      </c>
      <c r="B536" s="596"/>
      <c r="C536" s="175"/>
      <c r="D536" s="175"/>
      <c r="E536" s="65"/>
      <c r="F536" s="65"/>
      <c r="G536" s="65"/>
      <c r="H536" s="597">
        <f t="shared" si="17"/>
        <v>0</v>
      </c>
    </row>
    <row r="537" spans="1:8" x14ac:dyDescent="0.2">
      <c r="A537" s="280">
        <f t="shared" si="16"/>
        <v>531</v>
      </c>
      <c r="B537" s="596"/>
      <c r="C537" s="175"/>
      <c r="D537" s="175"/>
      <c r="E537" s="65"/>
      <c r="F537" s="65"/>
      <c r="G537" s="65"/>
      <c r="H537" s="597">
        <f t="shared" si="17"/>
        <v>0</v>
      </c>
    </row>
    <row r="538" spans="1:8" x14ac:dyDescent="0.2">
      <c r="A538" s="280">
        <f t="shared" si="16"/>
        <v>532</v>
      </c>
      <c r="B538" s="596"/>
      <c r="C538" s="175"/>
      <c r="D538" s="175"/>
      <c r="E538" s="65"/>
      <c r="F538" s="65"/>
      <c r="G538" s="65"/>
      <c r="H538" s="597">
        <f t="shared" si="17"/>
        <v>0</v>
      </c>
    </row>
    <row r="539" spans="1:8" x14ac:dyDescent="0.2">
      <c r="A539" s="280">
        <f t="shared" si="16"/>
        <v>533</v>
      </c>
      <c r="B539" s="596"/>
      <c r="C539" s="175"/>
      <c r="D539" s="175"/>
      <c r="E539" s="65"/>
      <c r="F539" s="65"/>
      <c r="G539" s="65"/>
      <c r="H539" s="597">
        <f t="shared" si="17"/>
        <v>0</v>
      </c>
    </row>
    <row r="540" spans="1:8" x14ac:dyDescent="0.2">
      <c r="A540" s="280">
        <f t="shared" si="16"/>
        <v>534</v>
      </c>
      <c r="B540" s="596"/>
      <c r="C540" s="175"/>
      <c r="D540" s="175"/>
      <c r="E540" s="65"/>
      <c r="F540" s="65"/>
      <c r="G540" s="65"/>
      <c r="H540" s="597">
        <f t="shared" si="17"/>
        <v>0</v>
      </c>
    </row>
    <row r="541" spans="1:8" x14ac:dyDescent="0.2">
      <c r="A541" s="280">
        <f t="shared" si="16"/>
        <v>535</v>
      </c>
      <c r="B541" s="596"/>
      <c r="C541" s="175"/>
      <c r="D541" s="175"/>
      <c r="E541" s="65"/>
      <c r="F541" s="65"/>
      <c r="G541" s="65"/>
      <c r="H541" s="597">
        <f t="shared" si="17"/>
        <v>0</v>
      </c>
    </row>
    <row r="542" spans="1:8" x14ac:dyDescent="0.2">
      <c r="A542" s="280">
        <f t="shared" si="16"/>
        <v>536</v>
      </c>
      <c r="B542" s="596"/>
      <c r="C542" s="175"/>
      <c r="D542" s="175"/>
      <c r="E542" s="65"/>
      <c r="F542" s="65"/>
      <c r="G542" s="65"/>
      <c r="H542" s="597">
        <f t="shared" si="17"/>
        <v>0</v>
      </c>
    </row>
    <row r="543" spans="1:8" x14ac:dyDescent="0.2">
      <c r="A543" s="280">
        <f t="shared" si="16"/>
        <v>537</v>
      </c>
      <c r="B543" s="596"/>
      <c r="C543" s="175"/>
      <c r="D543" s="175"/>
      <c r="E543" s="65"/>
      <c r="F543" s="65"/>
      <c r="G543" s="65"/>
      <c r="H543" s="597">
        <f t="shared" si="17"/>
        <v>0</v>
      </c>
    </row>
    <row r="544" spans="1:8" x14ac:dyDescent="0.2">
      <c r="A544" s="280">
        <f t="shared" si="16"/>
        <v>538</v>
      </c>
      <c r="B544" s="596"/>
      <c r="C544" s="175"/>
      <c r="D544" s="175"/>
      <c r="E544" s="65"/>
      <c r="F544" s="65"/>
      <c r="G544" s="65"/>
      <c r="H544" s="597">
        <f t="shared" si="17"/>
        <v>0</v>
      </c>
    </row>
    <row r="545" spans="1:8" x14ac:dyDescent="0.2">
      <c r="A545" s="280">
        <f t="shared" si="16"/>
        <v>539</v>
      </c>
      <c r="B545" s="596"/>
      <c r="C545" s="175"/>
      <c r="D545" s="175"/>
      <c r="E545" s="65"/>
      <c r="F545" s="65"/>
      <c r="G545" s="65"/>
      <c r="H545" s="597">
        <f t="shared" si="17"/>
        <v>0</v>
      </c>
    </row>
    <row r="546" spans="1:8" x14ac:dyDescent="0.2">
      <c r="A546" s="280">
        <f t="shared" si="16"/>
        <v>540</v>
      </c>
      <c r="B546" s="596"/>
      <c r="C546" s="175"/>
      <c r="D546" s="175"/>
      <c r="E546" s="65"/>
      <c r="F546" s="65"/>
      <c r="G546" s="65"/>
      <c r="H546" s="597">
        <f t="shared" si="17"/>
        <v>0</v>
      </c>
    </row>
    <row r="547" spans="1:8" x14ac:dyDescent="0.2">
      <c r="A547" s="280">
        <f t="shared" si="16"/>
        <v>541</v>
      </c>
      <c r="B547" s="596"/>
      <c r="C547" s="175"/>
      <c r="D547" s="175"/>
      <c r="E547" s="65"/>
      <c r="F547" s="65"/>
      <c r="G547" s="65"/>
      <c r="H547" s="597">
        <f t="shared" si="17"/>
        <v>0</v>
      </c>
    </row>
    <row r="548" spans="1:8" x14ac:dyDescent="0.2">
      <c r="A548" s="280">
        <f t="shared" si="16"/>
        <v>542</v>
      </c>
      <c r="B548" s="596"/>
      <c r="C548" s="175"/>
      <c r="D548" s="175"/>
      <c r="E548" s="65"/>
      <c r="F548" s="65"/>
      <c r="G548" s="65"/>
      <c r="H548" s="597">
        <f t="shared" si="17"/>
        <v>0</v>
      </c>
    </row>
    <row r="549" spans="1:8" x14ac:dyDescent="0.2">
      <c r="A549" s="280">
        <f t="shared" ref="A549:A612" si="18">+A548+1</f>
        <v>543</v>
      </c>
      <c r="B549" s="596"/>
      <c r="C549" s="175"/>
      <c r="D549" s="175"/>
      <c r="E549" s="65"/>
      <c r="F549" s="65"/>
      <c r="G549" s="65"/>
      <c r="H549" s="597">
        <f t="shared" ref="H549:H612" si="19">G549*F549</f>
        <v>0</v>
      </c>
    </row>
    <row r="550" spans="1:8" x14ac:dyDescent="0.2">
      <c r="A550" s="280">
        <f t="shared" si="18"/>
        <v>544</v>
      </c>
      <c r="B550" s="596"/>
      <c r="C550" s="175"/>
      <c r="D550" s="175"/>
      <c r="E550" s="65"/>
      <c r="F550" s="65"/>
      <c r="G550" s="65"/>
      <c r="H550" s="597">
        <f t="shared" si="19"/>
        <v>0</v>
      </c>
    </row>
    <row r="551" spans="1:8" x14ac:dyDescent="0.2">
      <c r="A551" s="280">
        <f t="shared" si="18"/>
        <v>545</v>
      </c>
      <c r="B551" s="596"/>
      <c r="C551" s="175"/>
      <c r="D551" s="175"/>
      <c r="E551" s="65"/>
      <c r="F551" s="65"/>
      <c r="G551" s="65"/>
      <c r="H551" s="597">
        <f t="shared" si="19"/>
        <v>0</v>
      </c>
    </row>
    <row r="552" spans="1:8" x14ac:dyDescent="0.2">
      <c r="A552" s="280">
        <f t="shared" si="18"/>
        <v>546</v>
      </c>
      <c r="B552" s="596"/>
      <c r="C552" s="175"/>
      <c r="D552" s="175"/>
      <c r="E552" s="65"/>
      <c r="F552" s="65"/>
      <c r="G552" s="65"/>
      <c r="H552" s="597">
        <f t="shared" si="19"/>
        <v>0</v>
      </c>
    </row>
    <row r="553" spans="1:8" x14ac:dyDescent="0.2">
      <c r="A553" s="280">
        <f t="shared" si="18"/>
        <v>547</v>
      </c>
      <c r="B553" s="596"/>
      <c r="C553" s="175"/>
      <c r="D553" s="175"/>
      <c r="E553" s="65"/>
      <c r="F553" s="65"/>
      <c r="G553" s="65"/>
      <c r="H553" s="597">
        <f t="shared" si="19"/>
        <v>0</v>
      </c>
    </row>
    <row r="554" spans="1:8" x14ac:dyDescent="0.2">
      <c r="A554" s="280">
        <f t="shared" si="18"/>
        <v>548</v>
      </c>
      <c r="B554" s="596"/>
      <c r="C554" s="175"/>
      <c r="D554" s="175"/>
      <c r="E554" s="65"/>
      <c r="F554" s="65"/>
      <c r="G554" s="65"/>
      <c r="H554" s="597">
        <f t="shared" si="19"/>
        <v>0</v>
      </c>
    </row>
    <row r="555" spans="1:8" x14ac:dyDescent="0.2">
      <c r="A555" s="280">
        <f t="shared" si="18"/>
        <v>549</v>
      </c>
      <c r="B555" s="596"/>
      <c r="C555" s="175"/>
      <c r="D555" s="175"/>
      <c r="E555" s="65"/>
      <c r="F555" s="65"/>
      <c r="G555" s="65"/>
      <c r="H555" s="597">
        <f t="shared" si="19"/>
        <v>0</v>
      </c>
    </row>
    <row r="556" spans="1:8" x14ac:dyDescent="0.2">
      <c r="A556" s="280">
        <f t="shared" si="18"/>
        <v>550</v>
      </c>
      <c r="B556" s="596"/>
      <c r="C556" s="175"/>
      <c r="D556" s="175"/>
      <c r="E556" s="65"/>
      <c r="F556" s="65"/>
      <c r="G556" s="65"/>
      <c r="H556" s="597">
        <f t="shared" si="19"/>
        <v>0</v>
      </c>
    </row>
    <row r="557" spans="1:8" x14ac:dyDescent="0.2">
      <c r="A557" s="280">
        <f t="shared" si="18"/>
        <v>551</v>
      </c>
      <c r="B557" s="596"/>
      <c r="C557" s="175"/>
      <c r="D557" s="175"/>
      <c r="E557" s="65"/>
      <c r="F557" s="65"/>
      <c r="G557" s="65"/>
      <c r="H557" s="597">
        <f t="shared" si="19"/>
        <v>0</v>
      </c>
    </row>
    <row r="558" spans="1:8" x14ac:dyDescent="0.2">
      <c r="A558" s="280">
        <f t="shared" si="18"/>
        <v>552</v>
      </c>
      <c r="B558" s="596"/>
      <c r="C558" s="175"/>
      <c r="D558" s="175"/>
      <c r="E558" s="65"/>
      <c r="F558" s="65"/>
      <c r="G558" s="65"/>
      <c r="H558" s="597">
        <f t="shared" si="19"/>
        <v>0</v>
      </c>
    </row>
    <row r="559" spans="1:8" x14ac:dyDescent="0.2">
      <c r="A559" s="280">
        <f t="shared" si="18"/>
        <v>553</v>
      </c>
      <c r="B559" s="596"/>
      <c r="C559" s="175"/>
      <c r="D559" s="175"/>
      <c r="E559" s="65"/>
      <c r="F559" s="65"/>
      <c r="G559" s="65"/>
      <c r="H559" s="597">
        <f t="shared" si="19"/>
        <v>0</v>
      </c>
    </row>
    <row r="560" spans="1:8" x14ac:dyDescent="0.2">
      <c r="A560" s="280">
        <f t="shared" si="18"/>
        <v>554</v>
      </c>
      <c r="B560" s="596"/>
      <c r="C560" s="175"/>
      <c r="D560" s="175"/>
      <c r="E560" s="65"/>
      <c r="F560" s="65"/>
      <c r="G560" s="65"/>
      <c r="H560" s="597">
        <f t="shared" si="19"/>
        <v>0</v>
      </c>
    </row>
    <row r="561" spans="1:8" x14ac:dyDescent="0.2">
      <c r="A561" s="280">
        <f t="shared" si="18"/>
        <v>555</v>
      </c>
      <c r="B561" s="596"/>
      <c r="C561" s="175"/>
      <c r="D561" s="175"/>
      <c r="E561" s="65"/>
      <c r="F561" s="65"/>
      <c r="G561" s="65"/>
      <c r="H561" s="597">
        <f t="shared" si="19"/>
        <v>0</v>
      </c>
    </row>
    <row r="562" spans="1:8" x14ac:dyDescent="0.2">
      <c r="A562" s="280">
        <f t="shared" si="18"/>
        <v>556</v>
      </c>
      <c r="B562" s="596"/>
      <c r="C562" s="175"/>
      <c r="D562" s="175"/>
      <c r="E562" s="65"/>
      <c r="F562" s="65"/>
      <c r="G562" s="65"/>
      <c r="H562" s="597">
        <f t="shared" si="19"/>
        <v>0</v>
      </c>
    </row>
    <row r="563" spans="1:8" x14ac:dyDescent="0.2">
      <c r="A563" s="280">
        <f t="shared" si="18"/>
        <v>557</v>
      </c>
      <c r="B563" s="596"/>
      <c r="C563" s="175"/>
      <c r="D563" s="175"/>
      <c r="E563" s="65"/>
      <c r="F563" s="65"/>
      <c r="G563" s="65"/>
      <c r="H563" s="597">
        <f t="shared" si="19"/>
        <v>0</v>
      </c>
    </row>
    <row r="564" spans="1:8" x14ac:dyDescent="0.2">
      <c r="A564" s="280">
        <f t="shared" si="18"/>
        <v>558</v>
      </c>
      <c r="B564" s="596"/>
      <c r="C564" s="175"/>
      <c r="D564" s="175"/>
      <c r="E564" s="65"/>
      <c r="F564" s="65"/>
      <c r="G564" s="65"/>
      <c r="H564" s="597">
        <f t="shared" si="19"/>
        <v>0</v>
      </c>
    </row>
    <row r="565" spans="1:8" x14ac:dyDescent="0.2">
      <c r="A565" s="280">
        <f t="shared" si="18"/>
        <v>559</v>
      </c>
      <c r="B565" s="596"/>
      <c r="C565" s="175"/>
      <c r="D565" s="175"/>
      <c r="E565" s="65"/>
      <c r="F565" s="65"/>
      <c r="G565" s="65"/>
      <c r="H565" s="597">
        <f t="shared" si="19"/>
        <v>0</v>
      </c>
    </row>
    <row r="566" spans="1:8" x14ac:dyDescent="0.2">
      <c r="A566" s="280">
        <f t="shared" si="18"/>
        <v>560</v>
      </c>
      <c r="B566" s="596"/>
      <c r="C566" s="175"/>
      <c r="D566" s="175"/>
      <c r="E566" s="65"/>
      <c r="F566" s="65"/>
      <c r="G566" s="65"/>
      <c r="H566" s="597">
        <f t="shared" si="19"/>
        <v>0</v>
      </c>
    </row>
    <row r="567" spans="1:8" x14ac:dyDescent="0.2">
      <c r="A567" s="280">
        <f t="shared" si="18"/>
        <v>561</v>
      </c>
      <c r="B567" s="596"/>
      <c r="C567" s="175"/>
      <c r="D567" s="175"/>
      <c r="E567" s="65"/>
      <c r="F567" s="65"/>
      <c r="G567" s="65"/>
      <c r="H567" s="597">
        <f t="shared" si="19"/>
        <v>0</v>
      </c>
    </row>
    <row r="568" spans="1:8" x14ac:dyDescent="0.2">
      <c r="A568" s="280">
        <f t="shared" si="18"/>
        <v>562</v>
      </c>
      <c r="B568" s="596"/>
      <c r="C568" s="175"/>
      <c r="D568" s="175"/>
      <c r="E568" s="65"/>
      <c r="F568" s="65"/>
      <c r="G568" s="65"/>
      <c r="H568" s="597">
        <f t="shared" si="19"/>
        <v>0</v>
      </c>
    </row>
    <row r="569" spans="1:8" x14ac:dyDescent="0.2">
      <c r="A569" s="280">
        <f t="shared" si="18"/>
        <v>563</v>
      </c>
      <c r="B569" s="596"/>
      <c r="C569" s="175"/>
      <c r="D569" s="175"/>
      <c r="E569" s="65"/>
      <c r="F569" s="65"/>
      <c r="G569" s="65"/>
      <c r="H569" s="597">
        <f t="shared" si="19"/>
        <v>0</v>
      </c>
    </row>
    <row r="570" spans="1:8" x14ac:dyDescent="0.2">
      <c r="A570" s="280">
        <f t="shared" si="18"/>
        <v>564</v>
      </c>
      <c r="B570" s="596"/>
      <c r="C570" s="175"/>
      <c r="D570" s="175"/>
      <c r="E570" s="65"/>
      <c r="F570" s="65"/>
      <c r="G570" s="65"/>
      <c r="H570" s="597">
        <f t="shared" si="19"/>
        <v>0</v>
      </c>
    </row>
    <row r="571" spans="1:8" x14ac:dyDescent="0.2">
      <c r="A571" s="280">
        <f t="shared" si="18"/>
        <v>565</v>
      </c>
      <c r="B571" s="596"/>
      <c r="C571" s="175"/>
      <c r="D571" s="175"/>
      <c r="E571" s="65"/>
      <c r="F571" s="65"/>
      <c r="G571" s="65"/>
      <c r="H571" s="597">
        <f t="shared" si="19"/>
        <v>0</v>
      </c>
    </row>
    <row r="572" spans="1:8" x14ac:dyDescent="0.2">
      <c r="A572" s="280">
        <f t="shared" si="18"/>
        <v>566</v>
      </c>
      <c r="B572" s="596"/>
      <c r="C572" s="175"/>
      <c r="D572" s="175"/>
      <c r="E572" s="65"/>
      <c r="F572" s="65"/>
      <c r="G572" s="65"/>
      <c r="H572" s="597">
        <f t="shared" si="19"/>
        <v>0</v>
      </c>
    </row>
    <row r="573" spans="1:8" x14ac:dyDescent="0.2">
      <c r="A573" s="280">
        <f t="shared" si="18"/>
        <v>567</v>
      </c>
      <c r="B573" s="596"/>
      <c r="C573" s="175"/>
      <c r="D573" s="175"/>
      <c r="E573" s="65"/>
      <c r="F573" s="65"/>
      <c r="G573" s="65"/>
      <c r="H573" s="597">
        <f t="shared" si="19"/>
        <v>0</v>
      </c>
    </row>
    <row r="574" spans="1:8" x14ac:dyDescent="0.2">
      <c r="A574" s="280">
        <f t="shared" si="18"/>
        <v>568</v>
      </c>
      <c r="B574" s="596"/>
      <c r="C574" s="175"/>
      <c r="D574" s="175"/>
      <c r="E574" s="65"/>
      <c r="F574" s="65"/>
      <c r="G574" s="65"/>
      <c r="H574" s="597">
        <f t="shared" si="19"/>
        <v>0</v>
      </c>
    </row>
    <row r="575" spans="1:8" x14ac:dyDescent="0.2">
      <c r="A575" s="280">
        <f t="shared" si="18"/>
        <v>569</v>
      </c>
      <c r="B575" s="596"/>
      <c r="C575" s="175"/>
      <c r="D575" s="175"/>
      <c r="E575" s="65"/>
      <c r="F575" s="65"/>
      <c r="G575" s="65"/>
      <c r="H575" s="597">
        <f t="shared" si="19"/>
        <v>0</v>
      </c>
    </row>
    <row r="576" spans="1:8" x14ac:dyDescent="0.2">
      <c r="A576" s="280">
        <f t="shared" si="18"/>
        <v>570</v>
      </c>
      <c r="B576" s="596"/>
      <c r="C576" s="175"/>
      <c r="D576" s="175"/>
      <c r="E576" s="65"/>
      <c r="F576" s="65"/>
      <c r="G576" s="65"/>
      <c r="H576" s="597">
        <f t="shared" si="19"/>
        <v>0</v>
      </c>
    </row>
    <row r="577" spans="1:8" x14ac:dyDescent="0.2">
      <c r="A577" s="280">
        <f t="shared" si="18"/>
        <v>571</v>
      </c>
      <c r="B577" s="596"/>
      <c r="C577" s="175"/>
      <c r="D577" s="175"/>
      <c r="E577" s="65"/>
      <c r="F577" s="65"/>
      <c r="G577" s="65"/>
      <c r="H577" s="597">
        <f t="shared" si="19"/>
        <v>0</v>
      </c>
    </row>
    <row r="578" spans="1:8" x14ac:dyDescent="0.2">
      <c r="A578" s="280">
        <f t="shared" si="18"/>
        <v>572</v>
      </c>
      <c r="B578" s="596"/>
      <c r="C578" s="175"/>
      <c r="D578" s="175"/>
      <c r="E578" s="65"/>
      <c r="F578" s="65"/>
      <c r="G578" s="65"/>
      <c r="H578" s="597">
        <f t="shared" si="19"/>
        <v>0</v>
      </c>
    </row>
    <row r="579" spans="1:8" x14ac:dyDescent="0.2">
      <c r="A579" s="280">
        <f t="shared" si="18"/>
        <v>573</v>
      </c>
      <c r="B579" s="596"/>
      <c r="C579" s="175"/>
      <c r="D579" s="175"/>
      <c r="E579" s="65"/>
      <c r="F579" s="65"/>
      <c r="G579" s="65"/>
      <c r="H579" s="597">
        <f t="shared" si="19"/>
        <v>0</v>
      </c>
    </row>
    <row r="580" spans="1:8" x14ac:dyDescent="0.2">
      <c r="A580" s="280">
        <f t="shared" si="18"/>
        <v>574</v>
      </c>
      <c r="B580" s="596"/>
      <c r="C580" s="175"/>
      <c r="D580" s="175"/>
      <c r="E580" s="65"/>
      <c r="F580" s="65"/>
      <c r="G580" s="65"/>
      <c r="H580" s="597">
        <f t="shared" si="19"/>
        <v>0</v>
      </c>
    </row>
    <row r="581" spans="1:8" x14ac:dyDescent="0.2">
      <c r="A581" s="280">
        <f t="shared" si="18"/>
        <v>575</v>
      </c>
      <c r="B581" s="596"/>
      <c r="C581" s="175"/>
      <c r="D581" s="175"/>
      <c r="E581" s="65"/>
      <c r="F581" s="65"/>
      <c r="G581" s="65"/>
      <c r="H581" s="597">
        <f t="shared" si="19"/>
        <v>0</v>
      </c>
    </row>
    <row r="582" spans="1:8" x14ac:dyDescent="0.2">
      <c r="A582" s="280">
        <f t="shared" si="18"/>
        <v>576</v>
      </c>
      <c r="B582" s="596"/>
      <c r="C582" s="175"/>
      <c r="D582" s="175"/>
      <c r="E582" s="65"/>
      <c r="F582" s="65"/>
      <c r="G582" s="65"/>
      <c r="H582" s="597">
        <f t="shared" si="19"/>
        <v>0</v>
      </c>
    </row>
    <row r="583" spans="1:8" x14ac:dyDescent="0.2">
      <c r="A583" s="280">
        <f t="shared" si="18"/>
        <v>577</v>
      </c>
      <c r="B583" s="596"/>
      <c r="C583" s="175"/>
      <c r="D583" s="175"/>
      <c r="E583" s="65"/>
      <c r="F583" s="65"/>
      <c r="G583" s="65"/>
      <c r="H583" s="597">
        <f t="shared" si="19"/>
        <v>0</v>
      </c>
    </row>
    <row r="584" spans="1:8" x14ac:dyDescent="0.2">
      <c r="A584" s="280">
        <f t="shared" si="18"/>
        <v>578</v>
      </c>
      <c r="B584" s="596"/>
      <c r="C584" s="175"/>
      <c r="D584" s="175"/>
      <c r="E584" s="65"/>
      <c r="F584" s="65"/>
      <c r="G584" s="65"/>
      <c r="H584" s="597">
        <f t="shared" si="19"/>
        <v>0</v>
      </c>
    </row>
    <row r="585" spans="1:8" x14ac:dyDescent="0.2">
      <c r="A585" s="280">
        <f t="shared" si="18"/>
        <v>579</v>
      </c>
      <c r="B585" s="596"/>
      <c r="C585" s="175"/>
      <c r="D585" s="175"/>
      <c r="E585" s="65"/>
      <c r="F585" s="65"/>
      <c r="G585" s="65"/>
      <c r="H585" s="597">
        <f t="shared" si="19"/>
        <v>0</v>
      </c>
    </row>
    <row r="586" spans="1:8" x14ac:dyDescent="0.2">
      <c r="A586" s="280">
        <f t="shared" si="18"/>
        <v>580</v>
      </c>
      <c r="B586" s="596"/>
      <c r="C586" s="175"/>
      <c r="D586" s="175"/>
      <c r="E586" s="65"/>
      <c r="F586" s="65"/>
      <c r="G586" s="65"/>
      <c r="H586" s="597">
        <f t="shared" si="19"/>
        <v>0</v>
      </c>
    </row>
    <row r="587" spans="1:8" x14ac:dyDescent="0.2">
      <c r="A587" s="280">
        <f t="shared" si="18"/>
        <v>581</v>
      </c>
      <c r="B587" s="596"/>
      <c r="C587" s="175"/>
      <c r="D587" s="175"/>
      <c r="E587" s="65"/>
      <c r="F587" s="65"/>
      <c r="G587" s="65"/>
      <c r="H587" s="597">
        <f t="shared" si="19"/>
        <v>0</v>
      </c>
    </row>
    <row r="588" spans="1:8" x14ac:dyDescent="0.2">
      <c r="A588" s="280">
        <f t="shared" si="18"/>
        <v>582</v>
      </c>
      <c r="B588" s="596"/>
      <c r="C588" s="175"/>
      <c r="D588" s="175"/>
      <c r="E588" s="65"/>
      <c r="F588" s="65"/>
      <c r="G588" s="65"/>
      <c r="H588" s="597">
        <f t="shared" si="19"/>
        <v>0</v>
      </c>
    </row>
    <row r="589" spans="1:8" x14ac:dyDescent="0.2">
      <c r="A589" s="280">
        <f t="shared" si="18"/>
        <v>583</v>
      </c>
      <c r="B589" s="596"/>
      <c r="C589" s="175"/>
      <c r="D589" s="175"/>
      <c r="E589" s="65"/>
      <c r="F589" s="65"/>
      <c r="G589" s="65"/>
      <c r="H589" s="597">
        <f t="shared" si="19"/>
        <v>0</v>
      </c>
    </row>
    <row r="590" spans="1:8" x14ac:dyDescent="0.2">
      <c r="A590" s="280">
        <f t="shared" si="18"/>
        <v>584</v>
      </c>
      <c r="B590" s="596"/>
      <c r="C590" s="175"/>
      <c r="D590" s="175"/>
      <c r="E590" s="65"/>
      <c r="F590" s="65"/>
      <c r="G590" s="65"/>
      <c r="H590" s="597">
        <f t="shared" si="19"/>
        <v>0</v>
      </c>
    </row>
    <row r="591" spans="1:8" x14ac:dyDescent="0.2">
      <c r="A591" s="280">
        <f t="shared" si="18"/>
        <v>585</v>
      </c>
      <c r="B591" s="596"/>
      <c r="C591" s="175"/>
      <c r="D591" s="175"/>
      <c r="E591" s="65"/>
      <c r="F591" s="65"/>
      <c r="G591" s="65"/>
      <c r="H591" s="597">
        <f t="shared" si="19"/>
        <v>0</v>
      </c>
    </row>
    <row r="592" spans="1:8" x14ac:dyDescent="0.2">
      <c r="A592" s="280">
        <f t="shared" si="18"/>
        <v>586</v>
      </c>
      <c r="B592" s="596"/>
      <c r="C592" s="175"/>
      <c r="D592" s="175"/>
      <c r="E592" s="65"/>
      <c r="F592" s="65"/>
      <c r="G592" s="65"/>
      <c r="H592" s="597">
        <f t="shared" si="19"/>
        <v>0</v>
      </c>
    </row>
    <row r="593" spans="1:8" x14ac:dyDescent="0.2">
      <c r="A593" s="280">
        <f t="shared" si="18"/>
        <v>587</v>
      </c>
      <c r="B593" s="596"/>
      <c r="C593" s="175"/>
      <c r="D593" s="175"/>
      <c r="E593" s="65"/>
      <c r="F593" s="65"/>
      <c r="G593" s="65"/>
      <c r="H593" s="597">
        <f t="shared" si="19"/>
        <v>0</v>
      </c>
    </row>
    <row r="594" spans="1:8" x14ac:dyDescent="0.2">
      <c r="A594" s="280">
        <f t="shared" si="18"/>
        <v>588</v>
      </c>
      <c r="B594" s="596"/>
      <c r="C594" s="175"/>
      <c r="D594" s="175"/>
      <c r="E594" s="65"/>
      <c r="F594" s="65"/>
      <c r="G594" s="65"/>
      <c r="H594" s="597">
        <f t="shared" si="19"/>
        <v>0</v>
      </c>
    </row>
    <row r="595" spans="1:8" x14ac:dyDescent="0.2">
      <c r="A595" s="280">
        <f t="shared" si="18"/>
        <v>589</v>
      </c>
      <c r="B595" s="596"/>
      <c r="C595" s="175"/>
      <c r="D595" s="175"/>
      <c r="E595" s="65"/>
      <c r="F595" s="65"/>
      <c r="G595" s="65"/>
      <c r="H595" s="597">
        <f t="shared" si="19"/>
        <v>0</v>
      </c>
    </row>
    <row r="596" spans="1:8" x14ac:dyDescent="0.2">
      <c r="A596" s="280">
        <f t="shared" si="18"/>
        <v>590</v>
      </c>
      <c r="B596" s="596"/>
      <c r="C596" s="175"/>
      <c r="D596" s="175"/>
      <c r="E596" s="65"/>
      <c r="F596" s="65"/>
      <c r="G596" s="65"/>
      <c r="H596" s="597">
        <f t="shared" si="19"/>
        <v>0</v>
      </c>
    </row>
    <row r="597" spans="1:8" x14ac:dyDescent="0.2">
      <c r="A597" s="280">
        <f t="shared" si="18"/>
        <v>591</v>
      </c>
      <c r="B597" s="596"/>
      <c r="C597" s="175"/>
      <c r="D597" s="175"/>
      <c r="E597" s="65"/>
      <c r="F597" s="65"/>
      <c r="G597" s="65"/>
      <c r="H597" s="597">
        <f t="shared" si="19"/>
        <v>0</v>
      </c>
    </row>
    <row r="598" spans="1:8" x14ac:dyDescent="0.2">
      <c r="A598" s="280">
        <f t="shared" si="18"/>
        <v>592</v>
      </c>
      <c r="B598" s="596"/>
      <c r="C598" s="175"/>
      <c r="D598" s="175"/>
      <c r="E598" s="65"/>
      <c r="F598" s="65"/>
      <c r="G598" s="65"/>
      <c r="H598" s="597">
        <f t="shared" si="19"/>
        <v>0</v>
      </c>
    </row>
    <row r="599" spans="1:8" x14ac:dyDescent="0.2">
      <c r="A599" s="280">
        <f t="shared" si="18"/>
        <v>593</v>
      </c>
      <c r="B599" s="596"/>
      <c r="C599" s="175"/>
      <c r="D599" s="175"/>
      <c r="E599" s="65"/>
      <c r="F599" s="65"/>
      <c r="G599" s="65"/>
      <c r="H599" s="597">
        <f t="shared" si="19"/>
        <v>0</v>
      </c>
    </row>
    <row r="600" spans="1:8" x14ac:dyDescent="0.2">
      <c r="A600" s="280">
        <f t="shared" si="18"/>
        <v>594</v>
      </c>
      <c r="B600" s="596"/>
      <c r="C600" s="175"/>
      <c r="D600" s="175"/>
      <c r="E600" s="65"/>
      <c r="F600" s="65"/>
      <c r="G600" s="65"/>
      <c r="H600" s="597">
        <f t="shared" si="19"/>
        <v>0</v>
      </c>
    </row>
    <row r="601" spans="1:8" x14ac:dyDescent="0.2">
      <c r="A601" s="280">
        <f t="shared" si="18"/>
        <v>595</v>
      </c>
      <c r="B601" s="596"/>
      <c r="C601" s="175"/>
      <c r="D601" s="175"/>
      <c r="E601" s="65"/>
      <c r="F601" s="65"/>
      <c r="G601" s="65"/>
      <c r="H601" s="597">
        <f t="shared" si="19"/>
        <v>0</v>
      </c>
    </row>
    <row r="602" spans="1:8" x14ac:dyDescent="0.2">
      <c r="A602" s="280">
        <f t="shared" si="18"/>
        <v>596</v>
      </c>
      <c r="B602" s="596"/>
      <c r="C602" s="175"/>
      <c r="D602" s="175"/>
      <c r="E602" s="65"/>
      <c r="F602" s="65"/>
      <c r="G602" s="65"/>
      <c r="H602" s="597">
        <f t="shared" si="19"/>
        <v>0</v>
      </c>
    </row>
    <row r="603" spans="1:8" x14ac:dyDescent="0.2">
      <c r="A603" s="280">
        <f t="shared" si="18"/>
        <v>597</v>
      </c>
      <c r="B603" s="596"/>
      <c r="C603" s="175"/>
      <c r="D603" s="175"/>
      <c r="E603" s="65"/>
      <c r="F603" s="65"/>
      <c r="G603" s="65"/>
      <c r="H603" s="597">
        <f t="shared" si="19"/>
        <v>0</v>
      </c>
    </row>
    <row r="604" spans="1:8" x14ac:dyDescent="0.2">
      <c r="A604" s="280">
        <f t="shared" si="18"/>
        <v>598</v>
      </c>
      <c r="B604" s="596"/>
      <c r="C604" s="175"/>
      <c r="D604" s="175"/>
      <c r="E604" s="65"/>
      <c r="F604" s="65"/>
      <c r="G604" s="65"/>
      <c r="H604" s="597">
        <f t="shared" si="19"/>
        <v>0</v>
      </c>
    </row>
    <row r="605" spans="1:8" x14ac:dyDescent="0.2">
      <c r="A605" s="280">
        <f t="shared" si="18"/>
        <v>599</v>
      </c>
      <c r="B605" s="596"/>
      <c r="C605" s="175"/>
      <c r="D605" s="175"/>
      <c r="E605" s="65"/>
      <c r="F605" s="65"/>
      <c r="G605" s="65"/>
      <c r="H605" s="597">
        <f t="shared" si="19"/>
        <v>0</v>
      </c>
    </row>
    <row r="606" spans="1:8" x14ac:dyDescent="0.2">
      <c r="A606" s="280">
        <f t="shared" si="18"/>
        <v>600</v>
      </c>
      <c r="B606" s="596"/>
      <c r="C606" s="175"/>
      <c r="D606" s="175"/>
      <c r="E606" s="65"/>
      <c r="F606" s="65"/>
      <c r="G606" s="65"/>
      <c r="H606" s="597">
        <f t="shared" si="19"/>
        <v>0</v>
      </c>
    </row>
    <row r="607" spans="1:8" x14ac:dyDescent="0.2">
      <c r="A607" s="280">
        <f t="shared" si="18"/>
        <v>601</v>
      </c>
      <c r="B607" s="596"/>
      <c r="C607" s="175"/>
      <c r="D607" s="175"/>
      <c r="E607" s="65"/>
      <c r="F607" s="65"/>
      <c r="G607" s="65"/>
      <c r="H607" s="597">
        <f t="shared" si="19"/>
        <v>0</v>
      </c>
    </row>
    <row r="608" spans="1:8" x14ac:dyDescent="0.2">
      <c r="A608" s="280">
        <f t="shared" si="18"/>
        <v>602</v>
      </c>
      <c r="B608" s="596"/>
      <c r="C608" s="175"/>
      <c r="D608" s="175"/>
      <c r="E608" s="65"/>
      <c r="F608" s="65"/>
      <c r="G608" s="65"/>
      <c r="H608" s="597">
        <f t="shared" si="19"/>
        <v>0</v>
      </c>
    </row>
    <row r="609" spans="1:8" x14ac:dyDescent="0.2">
      <c r="A609" s="280">
        <f t="shared" si="18"/>
        <v>603</v>
      </c>
      <c r="B609" s="596"/>
      <c r="C609" s="175"/>
      <c r="D609" s="175"/>
      <c r="E609" s="65"/>
      <c r="F609" s="65"/>
      <c r="G609" s="65"/>
      <c r="H609" s="597">
        <f t="shared" si="19"/>
        <v>0</v>
      </c>
    </row>
    <row r="610" spans="1:8" x14ac:dyDescent="0.2">
      <c r="A610" s="280">
        <f t="shared" si="18"/>
        <v>604</v>
      </c>
      <c r="B610" s="596"/>
      <c r="C610" s="175"/>
      <c r="D610" s="175"/>
      <c r="E610" s="65"/>
      <c r="F610" s="65"/>
      <c r="G610" s="65"/>
      <c r="H610" s="597">
        <f t="shared" si="19"/>
        <v>0</v>
      </c>
    </row>
    <row r="611" spans="1:8" x14ac:dyDescent="0.2">
      <c r="A611" s="280">
        <f t="shared" si="18"/>
        <v>605</v>
      </c>
      <c r="B611" s="596"/>
      <c r="C611" s="175"/>
      <c r="D611" s="175"/>
      <c r="E611" s="65"/>
      <c r="F611" s="65"/>
      <c r="G611" s="65"/>
      <c r="H611" s="597">
        <f t="shared" si="19"/>
        <v>0</v>
      </c>
    </row>
    <row r="612" spans="1:8" x14ac:dyDescent="0.2">
      <c r="A612" s="280">
        <f t="shared" si="18"/>
        <v>606</v>
      </c>
      <c r="B612" s="596"/>
      <c r="C612" s="175"/>
      <c r="D612" s="175"/>
      <c r="E612" s="65"/>
      <c r="F612" s="65"/>
      <c r="G612" s="65"/>
      <c r="H612" s="597">
        <f t="shared" si="19"/>
        <v>0</v>
      </c>
    </row>
    <row r="613" spans="1:8" x14ac:dyDescent="0.2">
      <c r="A613" s="280">
        <f t="shared" ref="A613:A676" si="20">+A612+1</f>
        <v>607</v>
      </c>
      <c r="B613" s="596"/>
      <c r="C613" s="175"/>
      <c r="D613" s="175"/>
      <c r="E613" s="65"/>
      <c r="F613" s="65"/>
      <c r="G613" s="65"/>
      <c r="H613" s="597">
        <f t="shared" ref="H613:H676" si="21">G613*F613</f>
        <v>0</v>
      </c>
    </row>
    <row r="614" spans="1:8" x14ac:dyDescent="0.2">
      <c r="A614" s="280">
        <f t="shared" si="20"/>
        <v>608</v>
      </c>
      <c r="B614" s="596"/>
      <c r="C614" s="175"/>
      <c r="D614" s="175"/>
      <c r="E614" s="65"/>
      <c r="F614" s="65"/>
      <c r="G614" s="65"/>
      <c r="H614" s="597">
        <f t="shared" si="21"/>
        <v>0</v>
      </c>
    </row>
    <row r="615" spans="1:8" x14ac:dyDescent="0.2">
      <c r="A615" s="280">
        <f t="shared" si="20"/>
        <v>609</v>
      </c>
      <c r="B615" s="596"/>
      <c r="C615" s="175"/>
      <c r="D615" s="175"/>
      <c r="E615" s="65"/>
      <c r="F615" s="65"/>
      <c r="G615" s="65"/>
      <c r="H615" s="597">
        <f t="shared" si="21"/>
        <v>0</v>
      </c>
    </row>
    <row r="616" spans="1:8" x14ac:dyDescent="0.2">
      <c r="A616" s="280">
        <f t="shared" si="20"/>
        <v>610</v>
      </c>
      <c r="B616" s="596"/>
      <c r="C616" s="175"/>
      <c r="D616" s="175"/>
      <c r="E616" s="65"/>
      <c r="F616" s="65"/>
      <c r="G616" s="65"/>
      <c r="H616" s="597">
        <f t="shared" si="21"/>
        <v>0</v>
      </c>
    </row>
    <row r="617" spans="1:8" x14ac:dyDescent="0.2">
      <c r="A617" s="280">
        <f t="shared" si="20"/>
        <v>611</v>
      </c>
      <c r="B617" s="596"/>
      <c r="C617" s="175"/>
      <c r="D617" s="175"/>
      <c r="E617" s="65"/>
      <c r="F617" s="65"/>
      <c r="G617" s="65"/>
      <c r="H617" s="597">
        <f t="shared" si="21"/>
        <v>0</v>
      </c>
    </row>
    <row r="618" spans="1:8" x14ac:dyDescent="0.2">
      <c r="A618" s="280">
        <f t="shared" si="20"/>
        <v>612</v>
      </c>
      <c r="B618" s="596"/>
      <c r="C618" s="175"/>
      <c r="D618" s="175"/>
      <c r="E618" s="65"/>
      <c r="F618" s="65"/>
      <c r="G618" s="65"/>
      <c r="H618" s="597">
        <f t="shared" si="21"/>
        <v>0</v>
      </c>
    </row>
    <row r="619" spans="1:8" x14ac:dyDescent="0.2">
      <c r="A619" s="280">
        <f t="shared" si="20"/>
        <v>613</v>
      </c>
      <c r="B619" s="596"/>
      <c r="C619" s="175"/>
      <c r="D619" s="175"/>
      <c r="E619" s="65"/>
      <c r="F619" s="65"/>
      <c r="G619" s="65"/>
      <c r="H619" s="597">
        <f t="shared" si="21"/>
        <v>0</v>
      </c>
    </row>
    <row r="620" spans="1:8" x14ac:dyDescent="0.2">
      <c r="A620" s="280">
        <f t="shared" si="20"/>
        <v>614</v>
      </c>
      <c r="B620" s="596"/>
      <c r="C620" s="175"/>
      <c r="D620" s="175"/>
      <c r="E620" s="65"/>
      <c r="F620" s="65"/>
      <c r="G620" s="65"/>
      <c r="H620" s="597">
        <f t="shared" si="21"/>
        <v>0</v>
      </c>
    </row>
    <row r="621" spans="1:8" x14ac:dyDescent="0.2">
      <c r="A621" s="280">
        <f t="shared" si="20"/>
        <v>615</v>
      </c>
      <c r="B621" s="596"/>
      <c r="C621" s="175"/>
      <c r="D621" s="175"/>
      <c r="E621" s="65"/>
      <c r="F621" s="65"/>
      <c r="G621" s="65"/>
      <c r="H621" s="597">
        <f t="shared" si="21"/>
        <v>0</v>
      </c>
    </row>
    <row r="622" spans="1:8" x14ac:dyDescent="0.2">
      <c r="A622" s="280">
        <f t="shared" si="20"/>
        <v>616</v>
      </c>
      <c r="B622" s="596"/>
      <c r="C622" s="175"/>
      <c r="D622" s="175"/>
      <c r="E622" s="65"/>
      <c r="F622" s="65"/>
      <c r="G622" s="65"/>
      <c r="H622" s="597">
        <f t="shared" si="21"/>
        <v>0</v>
      </c>
    </row>
    <row r="623" spans="1:8" x14ac:dyDescent="0.2">
      <c r="A623" s="280">
        <f t="shared" si="20"/>
        <v>617</v>
      </c>
      <c r="B623" s="596"/>
      <c r="C623" s="175"/>
      <c r="D623" s="175"/>
      <c r="E623" s="65"/>
      <c r="F623" s="65"/>
      <c r="G623" s="65"/>
      <c r="H623" s="597">
        <f t="shared" si="21"/>
        <v>0</v>
      </c>
    </row>
    <row r="624" spans="1:8" x14ac:dyDescent="0.2">
      <c r="A624" s="280">
        <f t="shared" si="20"/>
        <v>618</v>
      </c>
      <c r="B624" s="596"/>
      <c r="C624" s="175"/>
      <c r="D624" s="175"/>
      <c r="E624" s="65"/>
      <c r="F624" s="65"/>
      <c r="G624" s="65"/>
      <c r="H624" s="597">
        <f t="shared" si="21"/>
        <v>0</v>
      </c>
    </row>
    <row r="625" spans="1:8" x14ac:dyDescent="0.2">
      <c r="A625" s="280">
        <f t="shared" si="20"/>
        <v>619</v>
      </c>
      <c r="B625" s="596"/>
      <c r="C625" s="175"/>
      <c r="D625" s="175"/>
      <c r="E625" s="65"/>
      <c r="F625" s="65"/>
      <c r="G625" s="65"/>
      <c r="H625" s="597">
        <f t="shared" si="21"/>
        <v>0</v>
      </c>
    </row>
    <row r="626" spans="1:8" x14ac:dyDescent="0.2">
      <c r="A626" s="280">
        <f t="shared" si="20"/>
        <v>620</v>
      </c>
      <c r="B626" s="596"/>
      <c r="C626" s="175"/>
      <c r="D626" s="175"/>
      <c r="E626" s="65"/>
      <c r="F626" s="65"/>
      <c r="G626" s="65"/>
      <c r="H626" s="597">
        <f t="shared" si="21"/>
        <v>0</v>
      </c>
    </row>
    <row r="627" spans="1:8" x14ac:dyDescent="0.2">
      <c r="A627" s="280">
        <f t="shared" si="20"/>
        <v>621</v>
      </c>
      <c r="B627" s="596"/>
      <c r="C627" s="175"/>
      <c r="D627" s="175"/>
      <c r="E627" s="65"/>
      <c r="F627" s="65"/>
      <c r="G627" s="65"/>
      <c r="H627" s="597">
        <f t="shared" si="21"/>
        <v>0</v>
      </c>
    </row>
    <row r="628" spans="1:8" x14ac:dyDescent="0.2">
      <c r="A628" s="280">
        <f t="shared" si="20"/>
        <v>622</v>
      </c>
      <c r="B628" s="596"/>
      <c r="C628" s="175"/>
      <c r="D628" s="175"/>
      <c r="E628" s="65"/>
      <c r="F628" s="65"/>
      <c r="G628" s="65"/>
      <c r="H628" s="597">
        <f t="shared" si="21"/>
        <v>0</v>
      </c>
    </row>
    <row r="629" spans="1:8" x14ac:dyDescent="0.2">
      <c r="A629" s="280">
        <f t="shared" si="20"/>
        <v>623</v>
      </c>
      <c r="B629" s="596"/>
      <c r="C629" s="175"/>
      <c r="D629" s="175"/>
      <c r="E629" s="65"/>
      <c r="F629" s="65"/>
      <c r="G629" s="65"/>
      <c r="H629" s="597">
        <f t="shared" si="21"/>
        <v>0</v>
      </c>
    </row>
    <row r="630" spans="1:8" x14ac:dyDescent="0.2">
      <c r="A630" s="280">
        <f t="shared" si="20"/>
        <v>624</v>
      </c>
      <c r="B630" s="596"/>
      <c r="C630" s="175"/>
      <c r="D630" s="175"/>
      <c r="E630" s="65"/>
      <c r="F630" s="65"/>
      <c r="G630" s="65"/>
      <c r="H630" s="597">
        <f t="shared" si="21"/>
        <v>0</v>
      </c>
    </row>
    <row r="631" spans="1:8" x14ac:dyDescent="0.2">
      <c r="A631" s="280">
        <f t="shared" si="20"/>
        <v>625</v>
      </c>
      <c r="B631" s="596"/>
      <c r="C631" s="175"/>
      <c r="D631" s="175"/>
      <c r="E631" s="65"/>
      <c r="F631" s="65"/>
      <c r="G631" s="65"/>
      <c r="H631" s="597">
        <f t="shared" si="21"/>
        <v>0</v>
      </c>
    </row>
    <row r="632" spans="1:8" x14ac:dyDescent="0.2">
      <c r="A632" s="280">
        <f t="shared" si="20"/>
        <v>626</v>
      </c>
      <c r="B632" s="596"/>
      <c r="C632" s="175"/>
      <c r="D632" s="175"/>
      <c r="E632" s="65"/>
      <c r="F632" s="65"/>
      <c r="G632" s="65"/>
      <c r="H632" s="597">
        <f t="shared" si="21"/>
        <v>0</v>
      </c>
    </row>
    <row r="633" spans="1:8" x14ac:dyDescent="0.2">
      <c r="A633" s="280">
        <f t="shared" si="20"/>
        <v>627</v>
      </c>
      <c r="B633" s="596"/>
      <c r="C633" s="175"/>
      <c r="D633" s="175"/>
      <c r="E633" s="65"/>
      <c r="F633" s="65"/>
      <c r="G633" s="65"/>
      <c r="H633" s="597">
        <f t="shared" si="21"/>
        <v>0</v>
      </c>
    </row>
    <row r="634" spans="1:8" x14ac:dyDescent="0.2">
      <c r="A634" s="280">
        <f t="shared" si="20"/>
        <v>628</v>
      </c>
      <c r="B634" s="596"/>
      <c r="C634" s="175"/>
      <c r="D634" s="175"/>
      <c r="E634" s="65"/>
      <c r="F634" s="65"/>
      <c r="G634" s="65"/>
      <c r="H634" s="597">
        <f t="shared" si="21"/>
        <v>0</v>
      </c>
    </row>
    <row r="635" spans="1:8" x14ac:dyDescent="0.2">
      <c r="A635" s="280">
        <f t="shared" si="20"/>
        <v>629</v>
      </c>
      <c r="B635" s="596"/>
      <c r="C635" s="175"/>
      <c r="D635" s="175"/>
      <c r="E635" s="65"/>
      <c r="F635" s="65"/>
      <c r="G635" s="65"/>
      <c r="H635" s="597">
        <f t="shared" si="21"/>
        <v>0</v>
      </c>
    </row>
    <row r="636" spans="1:8" x14ac:dyDescent="0.2">
      <c r="A636" s="280">
        <f t="shared" si="20"/>
        <v>630</v>
      </c>
      <c r="B636" s="596"/>
      <c r="C636" s="175"/>
      <c r="D636" s="175"/>
      <c r="E636" s="65"/>
      <c r="F636" s="65"/>
      <c r="G636" s="65"/>
      <c r="H636" s="597">
        <f t="shared" si="21"/>
        <v>0</v>
      </c>
    </row>
    <row r="637" spans="1:8" x14ac:dyDescent="0.2">
      <c r="A637" s="280">
        <f t="shared" si="20"/>
        <v>631</v>
      </c>
      <c r="B637" s="596"/>
      <c r="C637" s="175"/>
      <c r="D637" s="175"/>
      <c r="E637" s="65"/>
      <c r="F637" s="65"/>
      <c r="G637" s="65"/>
      <c r="H637" s="597">
        <f t="shared" si="21"/>
        <v>0</v>
      </c>
    </row>
    <row r="638" spans="1:8" x14ac:dyDescent="0.2">
      <c r="A638" s="280">
        <f t="shared" si="20"/>
        <v>632</v>
      </c>
      <c r="B638" s="596"/>
      <c r="C638" s="175"/>
      <c r="D638" s="175"/>
      <c r="E638" s="65"/>
      <c r="F638" s="65"/>
      <c r="G638" s="65"/>
      <c r="H638" s="597">
        <f t="shared" si="21"/>
        <v>0</v>
      </c>
    </row>
    <row r="639" spans="1:8" x14ac:dyDescent="0.2">
      <c r="A639" s="280">
        <f t="shared" si="20"/>
        <v>633</v>
      </c>
      <c r="B639" s="596"/>
      <c r="C639" s="175"/>
      <c r="D639" s="175"/>
      <c r="E639" s="65"/>
      <c r="F639" s="65"/>
      <c r="G639" s="65"/>
      <c r="H639" s="597">
        <f t="shared" si="21"/>
        <v>0</v>
      </c>
    </row>
    <row r="640" spans="1:8" x14ac:dyDescent="0.2">
      <c r="A640" s="280">
        <f t="shared" si="20"/>
        <v>634</v>
      </c>
      <c r="B640" s="596"/>
      <c r="C640" s="175"/>
      <c r="D640" s="175"/>
      <c r="E640" s="65"/>
      <c r="F640" s="65"/>
      <c r="G640" s="65"/>
      <c r="H640" s="597">
        <f t="shared" si="21"/>
        <v>0</v>
      </c>
    </row>
    <row r="641" spans="1:8" x14ac:dyDescent="0.2">
      <c r="A641" s="280">
        <f t="shared" si="20"/>
        <v>635</v>
      </c>
      <c r="B641" s="596"/>
      <c r="C641" s="175"/>
      <c r="D641" s="175"/>
      <c r="E641" s="65"/>
      <c r="F641" s="65"/>
      <c r="G641" s="65"/>
      <c r="H641" s="597">
        <f t="shared" si="21"/>
        <v>0</v>
      </c>
    </row>
    <row r="642" spans="1:8" x14ac:dyDescent="0.2">
      <c r="A642" s="280">
        <f t="shared" si="20"/>
        <v>636</v>
      </c>
      <c r="B642" s="596"/>
      <c r="C642" s="175"/>
      <c r="D642" s="175"/>
      <c r="E642" s="65"/>
      <c r="F642" s="65"/>
      <c r="G642" s="65"/>
      <c r="H642" s="597">
        <f t="shared" si="21"/>
        <v>0</v>
      </c>
    </row>
    <row r="643" spans="1:8" x14ac:dyDescent="0.2">
      <c r="A643" s="280">
        <f t="shared" si="20"/>
        <v>637</v>
      </c>
      <c r="B643" s="596"/>
      <c r="C643" s="175"/>
      <c r="D643" s="175"/>
      <c r="E643" s="65"/>
      <c r="F643" s="65"/>
      <c r="G643" s="65"/>
      <c r="H643" s="597">
        <f t="shared" si="21"/>
        <v>0</v>
      </c>
    </row>
    <row r="644" spans="1:8" x14ac:dyDescent="0.2">
      <c r="A644" s="280">
        <f t="shared" si="20"/>
        <v>638</v>
      </c>
      <c r="B644" s="596"/>
      <c r="C644" s="175"/>
      <c r="D644" s="175"/>
      <c r="E644" s="65"/>
      <c r="F644" s="65"/>
      <c r="G644" s="65"/>
      <c r="H644" s="597">
        <f t="shared" si="21"/>
        <v>0</v>
      </c>
    </row>
    <row r="645" spans="1:8" x14ac:dyDescent="0.2">
      <c r="A645" s="280">
        <f t="shared" si="20"/>
        <v>639</v>
      </c>
      <c r="B645" s="596"/>
      <c r="C645" s="175"/>
      <c r="D645" s="175"/>
      <c r="E645" s="65"/>
      <c r="F645" s="65"/>
      <c r="G645" s="65"/>
      <c r="H645" s="597">
        <f t="shared" si="21"/>
        <v>0</v>
      </c>
    </row>
    <row r="646" spans="1:8" x14ac:dyDescent="0.2">
      <c r="A646" s="280">
        <f t="shared" si="20"/>
        <v>640</v>
      </c>
      <c r="B646" s="596"/>
      <c r="C646" s="175"/>
      <c r="D646" s="175"/>
      <c r="E646" s="65"/>
      <c r="F646" s="65"/>
      <c r="G646" s="65"/>
      <c r="H646" s="597">
        <f t="shared" si="21"/>
        <v>0</v>
      </c>
    </row>
    <row r="647" spans="1:8" x14ac:dyDescent="0.2">
      <c r="A647" s="280">
        <f t="shared" si="20"/>
        <v>641</v>
      </c>
      <c r="B647" s="596"/>
      <c r="C647" s="175"/>
      <c r="D647" s="175"/>
      <c r="E647" s="65"/>
      <c r="F647" s="65"/>
      <c r="G647" s="65"/>
      <c r="H647" s="597">
        <f t="shared" si="21"/>
        <v>0</v>
      </c>
    </row>
    <row r="648" spans="1:8" x14ac:dyDescent="0.2">
      <c r="A648" s="280">
        <f t="shared" si="20"/>
        <v>642</v>
      </c>
      <c r="B648" s="596"/>
      <c r="C648" s="175"/>
      <c r="D648" s="175"/>
      <c r="E648" s="65"/>
      <c r="F648" s="65"/>
      <c r="G648" s="65"/>
      <c r="H648" s="597">
        <f t="shared" si="21"/>
        <v>0</v>
      </c>
    </row>
    <row r="649" spans="1:8" x14ac:dyDescent="0.2">
      <c r="A649" s="280">
        <f t="shared" si="20"/>
        <v>643</v>
      </c>
      <c r="B649" s="596"/>
      <c r="C649" s="175"/>
      <c r="D649" s="175"/>
      <c r="E649" s="65"/>
      <c r="F649" s="65"/>
      <c r="G649" s="65"/>
      <c r="H649" s="597">
        <f t="shared" si="21"/>
        <v>0</v>
      </c>
    </row>
    <row r="650" spans="1:8" x14ac:dyDescent="0.2">
      <c r="A650" s="280">
        <f t="shared" si="20"/>
        <v>644</v>
      </c>
      <c r="B650" s="596"/>
      <c r="C650" s="175"/>
      <c r="D650" s="175"/>
      <c r="E650" s="65"/>
      <c r="F650" s="65"/>
      <c r="G650" s="65"/>
      <c r="H650" s="597">
        <f t="shared" si="21"/>
        <v>0</v>
      </c>
    </row>
    <row r="651" spans="1:8" x14ac:dyDescent="0.2">
      <c r="A651" s="280">
        <f t="shared" si="20"/>
        <v>645</v>
      </c>
      <c r="B651" s="596"/>
      <c r="C651" s="175"/>
      <c r="D651" s="175"/>
      <c r="E651" s="65"/>
      <c r="F651" s="65"/>
      <c r="G651" s="65"/>
      <c r="H651" s="597">
        <f t="shared" si="21"/>
        <v>0</v>
      </c>
    </row>
    <row r="652" spans="1:8" x14ac:dyDescent="0.2">
      <c r="A652" s="280">
        <f t="shared" si="20"/>
        <v>646</v>
      </c>
      <c r="B652" s="596"/>
      <c r="C652" s="175"/>
      <c r="D652" s="175"/>
      <c r="E652" s="65"/>
      <c r="F652" s="65"/>
      <c r="G652" s="65"/>
      <c r="H652" s="597">
        <f t="shared" si="21"/>
        <v>0</v>
      </c>
    </row>
    <row r="653" spans="1:8" x14ac:dyDescent="0.2">
      <c r="A653" s="280">
        <f t="shared" si="20"/>
        <v>647</v>
      </c>
      <c r="B653" s="596"/>
      <c r="C653" s="175"/>
      <c r="D653" s="175"/>
      <c r="E653" s="65"/>
      <c r="F653" s="65"/>
      <c r="G653" s="65"/>
      <c r="H653" s="597">
        <f t="shared" si="21"/>
        <v>0</v>
      </c>
    </row>
    <row r="654" spans="1:8" x14ac:dyDescent="0.2">
      <c r="A654" s="280">
        <f t="shared" si="20"/>
        <v>648</v>
      </c>
      <c r="B654" s="596"/>
      <c r="C654" s="175"/>
      <c r="D654" s="175"/>
      <c r="E654" s="65"/>
      <c r="F654" s="65"/>
      <c r="G654" s="65"/>
      <c r="H654" s="597">
        <f t="shared" si="21"/>
        <v>0</v>
      </c>
    </row>
    <row r="655" spans="1:8" x14ac:dyDescent="0.2">
      <c r="A655" s="280">
        <f t="shared" si="20"/>
        <v>649</v>
      </c>
      <c r="B655" s="596"/>
      <c r="C655" s="175"/>
      <c r="D655" s="175"/>
      <c r="E655" s="65"/>
      <c r="F655" s="65"/>
      <c r="G655" s="65"/>
      <c r="H655" s="597">
        <f t="shared" si="21"/>
        <v>0</v>
      </c>
    </row>
    <row r="656" spans="1:8" x14ac:dyDescent="0.2">
      <c r="A656" s="280">
        <f t="shared" si="20"/>
        <v>650</v>
      </c>
      <c r="B656" s="596"/>
      <c r="C656" s="175"/>
      <c r="D656" s="175"/>
      <c r="E656" s="65"/>
      <c r="F656" s="65"/>
      <c r="G656" s="65"/>
      <c r="H656" s="597">
        <f t="shared" si="21"/>
        <v>0</v>
      </c>
    </row>
    <row r="657" spans="1:8" x14ac:dyDescent="0.2">
      <c r="A657" s="280">
        <f t="shared" si="20"/>
        <v>651</v>
      </c>
      <c r="B657" s="596"/>
      <c r="C657" s="175"/>
      <c r="D657" s="175"/>
      <c r="E657" s="65"/>
      <c r="F657" s="65"/>
      <c r="G657" s="65"/>
      <c r="H657" s="597">
        <f t="shared" si="21"/>
        <v>0</v>
      </c>
    </row>
    <row r="658" spans="1:8" x14ac:dyDescent="0.2">
      <c r="A658" s="280">
        <f t="shared" si="20"/>
        <v>652</v>
      </c>
      <c r="B658" s="596"/>
      <c r="C658" s="175"/>
      <c r="D658" s="175"/>
      <c r="E658" s="65"/>
      <c r="F658" s="65"/>
      <c r="G658" s="65"/>
      <c r="H658" s="597">
        <f t="shared" si="21"/>
        <v>0</v>
      </c>
    </row>
    <row r="659" spans="1:8" x14ac:dyDescent="0.2">
      <c r="A659" s="280">
        <f t="shared" si="20"/>
        <v>653</v>
      </c>
      <c r="B659" s="596"/>
      <c r="C659" s="175"/>
      <c r="D659" s="175"/>
      <c r="E659" s="65"/>
      <c r="F659" s="65"/>
      <c r="G659" s="65"/>
      <c r="H659" s="597">
        <f t="shared" si="21"/>
        <v>0</v>
      </c>
    </row>
    <row r="660" spans="1:8" x14ac:dyDescent="0.2">
      <c r="A660" s="280">
        <f t="shared" si="20"/>
        <v>654</v>
      </c>
      <c r="B660" s="596"/>
      <c r="C660" s="175"/>
      <c r="D660" s="175"/>
      <c r="E660" s="65"/>
      <c r="F660" s="65"/>
      <c r="G660" s="65"/>
      <c r="H660" s="597">
        <f t="shared" si="21"/>
        <v>0</v>
      </c>
    </row>
    <row r="661" spans="1:8" x14ac:dyDescent="0.2">
      <c r="A661" s="280">
        <f t="shared" si="20"/>
        <v>655</v>
      </c>
      <c r="B661" s="596"/>
      <c r="C661" s="175"/>
      <c r="D661" s="175"/>
      <c r="E661" s="65"/>
      <c r="F661" s="65"/>
      <c r="G661" s="65"/>
      <c r="H661" s="597">
        <f t="shared" si="21"/>
        <v>0</v>
      </c>
    </row>
    <row r="662" spans="1:8" x14ac:dyDescent="0.2">
      <c r="A662" s="280">
        <f t="shared" si="20"/>
        <v>656</v>
      </c>
      <c r="B662" s="596"/>
      <c r="C662" s="175"/>
      <c r="D662" s="175"/>
      <c r="E662" s="65"/>
      <c r="F662" s="65"/>
      <c r="G662" s="65"/>
      <c r="H662" s="597">
        <f t="shared" si="21"/>
        <v>0</v>
      </c>
    </row>
    <row r="663" spans="1:8" x14ac:dyDescent="0.2">
      <c r="A663" s="280">
        <f t="shared" si="20"/>
        <v>657</v>
      </c>
      <c r="B663" s="596"/>
      <c r="C663" s="175"/>
      <c r="D663" s="175"/>
      <c r="E663" s="65"/>
      <c r="F663" s="65"/>
      <c r="G663" s="65"/>
      <c r="H663" s="597">
        <f t="shared" si="21"/>
        <v>0</v>
      </c>
    </row>
    <row r="664" spans="1:8" x14ac:dyDescent="0.2">
      <c r="A664" s="280">
        <f t="shared" si="20"/>
        <v>658</v>
      </c>
      <c r="B664" s="596"/>
      <c r="C664" s="175"/>
      <c r="D664" s="175"/>
      <c r="E664" s="65"/>
      <c r="F664" s="65"/>
      <c r="G664" s="65"/>
      <c r="H664" s="597">
        <f t="shared" si="21"/>
        <v>0</v>
      </c>
    </row>
    <row r="665" spans="1:8" x14ac:dyDescent="0.2">
      <c r="A665" s="280">
        <f t="shared" si="20"/>
        <v>659</v>
      </c>
      <c r="B665" s="596"/>
      <c r="C665" s="175"/>
      <c r="D665" s="175"/>
      <c r="E665" s="65"/>
      <c r="F665" s="65"/>
      <c r="G665" s="65"/>
      <c r="H665" s="597">
        <f t="shared" si="21"/>
        <v>0</v>
      </c>
    </row>
    <row r="666" spans="1:8" x14ac:dyDescent="0.2">
      <c r="A666" s="280">
        <f t="shared" si="20"/>
        <v>660</v>
      </c>
      <c r="B666" s="596"/>
      <c r="C666" s="175"/>
      <c r="D666" s="175"/>
      <c r="E666" s="65"/>
      <c r="F666" s="65"/>
      <c r="G666" s="65"/>
      <c r="H666" s="597">
        <f t="shared" si="21"/>
        <v>0</v>
      </c>
    </row>
    <row r="667" spans="1:8" x14ac:dyDescent="0.2">
      <c r="A667" s="280">
        <f t="shared" si="20"/>
        <v>661</v>
      </c>
      <c r="B667" s="596"/>
      <c r="C667" s="175"/>
      <c r="D667" s="175"/>
      <c r="E667" s="65"/>
      <c r="F667" s="65"/>
      <c r="G667" s="65"/>
      <c r="H667" s="597">
        <f t="shared" si="21"/>
        <v>0</v>
      </c>
    </row>
    <row r="668" spans="1:8" x14ac:dyDescent="0.2">
      <c r="A668" s="280">
        <f t="shared" si="20"/>
        <v>662</v>
      </c>
      <c r="B668" s="596"/>
      <c r="C668" s="175"/>
      <c r="D668" s="175"/>
      <c r="E668" s="65"/>
      <c r="F668" s="65"/>
      <c r="G668" s="65"/>
      <c r="H668" s="597">
        <f t="shared" si="21"/>
        <v>0</v>
      </c>
    </row>
    <row r="669" spans="1:8" x14ac:dyDescent="0.2">
      <c r="A669" s="280">
        <f t="shared" si="20"/>
        <v>663</v>
      </c>
      <c r="B669" s="596"/>
      <c r="C669" s="175"/>
      <c r="D669" s="175"/>
      <c r="E669" s="65"/>
      <c r="F669" s="65"/>
      <c r="G669" s="65"/>
      <c r="H669" s="597">
        <f t="shared" si="21"/>
        <v>0</v>
      </c>
    </row>
    <row r="670" spans="1:8" x14ac:dyDescent="0.2">
      <c r="A670" s="280">
        <f t="shared" si="20"/>
        <v>664</v>
      </c>
      <c r="B670" s="596"/>
      <c r="C670" s="175"/>
      <c r="D670" s="175"/>
      <c r="E670" s="65"/>
      <c r="F670" s="65"/>
      <c r="G670" s="65"/>
      <c r="H670" s="597">
        <f t="shared" si="21"/>
        <v>0</v>
      </c>
    </row>
    <row r="671" spans="1:8" x14ac:dyDescent="0.2">
      <c r="A671" s="280">
        <f t="shared" si="20"/>
        <v>665</v>
      </c>
      <c r="B671" s="596"/>
      <c r="C671" s="175"/>
      <c r="D671" s="175"/>
      <c r="E671" s="65"/>
      <c r="F671" s="65"/>
      <c r="G671" s="65"/>
      <c r="H671" s="597">
        <f t="shared" si="21"/>
        <v>0</v>
      </c>
    </row>
    <row r="672" spans="1:8" x14ac:dyDescent="0.2">
      <c r="A672" s="280">
        <f t="shared" si="20"/>
        <v>666</v>
      </c>
      <c r="B672" s="596"/>
      <c r="C672" s="175"/>
      <c r="D672" s="175"/>
      <c r="E672" s="65"/>
      <c r="F672" s="65"/>
      <c r="G672" s="65"/>
      <c r="H672" s="597">
        <f t="shared" si="21"/>
        <v>0</v>
      </c>
    </row>
    <row r="673" spans="1:8" x14ac:dyDescent="0.2">
      <c r="A673" s="280">
        <f t="shared" si="20"/>
        <v>667</v>
      </c>
      <c r="B673" s="596"/>
      <c r="C673" s="175"/>
      <c r="D673" s="175"/>
      <c r="E673" s="65"/>
      <c r="F673" s="65"/>
      <c r="G673" s="65"/>
      <c r="H673" s="597">
        <f t="shared" si="21"/>
        <v>0</v>
      </c>
    </row>
    <row r="674" spans="1:8" x14ac:dyDescent="0.2">
      <c r="A674" s="280">
        <f t="shared" si="20"/>
        <v>668</v>
      </c>
      <c r="B674" s="596"/>
      <c r="C674" s="175"/>
      <c r="D674" s="175"/>
      <c r="E674" s="65"/>
      <c r="F674" s="65"/>
      <c r="G674" s="65"/>
      <c r="H674" s="597">
        <f t="shared" si="21"/>
        <v>0</v>
      </c>
    </row>
    <row r="675" spans="1:8" x14ac:dyDescent="0.2">
      <c r="A675" s="280">
        <f t="shared" si="20"/>
        <v>669</v>
      </c>
      <c r="B675" s="596"/>
      <c r="C675" s="175"/>
      <c r="D675" s="175"/>
      <c r="E675" s="65"/>
      <c r="F675" s="65"/>
      <c r="G675" s="65"/>
      <c r="H675" s="597">
        <f t="shared" si="21"/>
        <v>0</v>
      </c>
    </row>
    <row r="676" spans="1:8" x14ac:dyDescent="0.2">
      <c r="A676" s="280">
        <f t="shared" si="20"/>
        <v>670</v>
      </c>
      <c r="B676" s="596"/>
      <c r="C676" s="175"/>
      <c r="D676" s="175"/>
      <c r="E676" s="65"/>
      <c r="F676" s="65"/>
      <c r="G676" s="65"/>
      <c r="H676" s="597">
        <f t="shared" si="21"/>
        <v>0</v>
      </c>
    </row>
    <row r="677" spans="1:8" x14ac:dyDescent="0.2">
      <c r="A677" s="280">
        <f t="shared" ref="A677:A740" si="22">+A676+1</f>
        <v>671</v>
      </c>
      <c r="B677" s="596"/>
      <c r="C677" s="175"/>
      <c r="D677" s="175"/>
      <c r="E677" s="65"/>
      <c r="F677" s="65"/>
      <c r="G677" s="65"/>
      <c r="H677" s="597">
        <f t="shared" ref="H677:H740" si="23">G677*F677</f>
        <v>0</v>
      </c>
    </row>
    <row r="678" spans="1:8" x14ac:dyDescent="0.2">
      <c r="A678" s="280">
        <f t="shared" si="22"/>
        <v>672</v>
      </c>
      <c r="B678" s="596"/>
      <c r="C678" s="175"/>
      <c r="D678" s="175"/>
      <c r="E678" s="65"/>
      <c r="F678" s="65"/>
      <c r="G678" s="65"/>
      <c r="H678" s="597">
        <f t="shared" si="23"/>
        <v>0</v>
      </c>
    </row>
    <row r="679" spans="1:8" x14ac:dyDescent="0.2">
      <c r="A679" s="280">
        <f t="shared" si="22"/>
        <v>673</v>
      </c>
      <c r="B679" s="596"/>
      <c r="C679" s="175"/>
      <c r="D679" s="175"/>
      <c r="E679" s="65"/>
      <c r="F679" s="65"/>
      <c r="G679" s="65"/>
      <c r="H679" s="597">
        <f t="shared" si="23"/>
        <v>0</v>
      </c>
    </row>
    <row r="680" spans="1:8" x14ac:dyDescent="0.2">
      <c r="A680" s="280">
        <f t="shared" si="22"/>
        <v>674</v>
      </c>
      <c r="B680" s="596"/>
      <c r="C680" s="175"/>
      <c r="D680" s="175"/>
      <c r="E680" s="65"/>
      <c r="F680" s="65"/>
      <c r="G680" s="65"/>
      <c r="H680" s="597">
        <f t="shared" si="23"/>
        <v>0</v>
      </c>
    </row>
    <row r="681" spans="1:8" x14ac:dyDescent="0.2">
      <c r="A681" s="280">
        <f t="shared" si="22"/>
        <v>675</v>
      </c>
      <c r="B681" s="596"/>
      <c r="C681" s="175"/>
      <c r="D681" s="175"/>
      <c r="E681" s="65"/>
      <c r="F681" s="65"/>
      <c r="G681" s="65"/>
      <c r="H681" s="597">
        <f t="shared" si="23"/>
        <v>0</v>
      </c>
    </row>
    <row r="682" spans="1:8" x14ac:dyDescent="0.2">
      <c r="A682" s="280">
        <f t="shared" si="22"/>
        <v>676</v>
      </c>
      <c r="B682" s="596"/>
      <c r="C682" s="175"/>
      <c r="D682" s="175"/>
      <c r="E682" s="65"/>
      <c r="F682" s="65"/>
      <c r="G682" s="65"/>
      <c r="H682" s="597">
        <f t="shared" si="23"/>
        <v>0</v>
      </c>
    </row>
    <row r="683" spans="1:8" x14ac:dyDescent="0.2">
      <c r="A683" s="280">
        <f t="shared" si="22"/>
        <v>677</v>
      </c>
      <c r="B683" s="596"/>
      <c r="C683" s="175"/>
      <c r="D683" s="175"/>
      <c r="E683" s="65"/>
      <c r="F683" s="65"/>
      <c r="G683" s="65"/>
      <c r="H683" s="597">
        <f t="shared" si="23"/>
        <v>0</v>
      </c>
    </row>
    <row r="684" spans="1:8" x14ac:dyDescent="0.2">
      <c r="A684" s="280">
        <f t="shared" si="22"/>
        <v>678</v>
      </c>
      <c r="B684" s="596"/>
      <c r="C684" s="175"/>
      <c r="D684" s="175"/>
      <c r="E684" s="65"/>
      <c r="F684" s="65"/>
      <c r="G684" s="65"/>
      <c r="H684" s="597">
        <f t="shared" si="23"/>
        <v>0</v>
      </c>
    </row>
    <row r="685" spans="1:8" x14ac:dyDescent="0.2">
      <c r="A685" s="280">
        <f t="shared" si="22"/>
        <v>679</v>
      </c>
      <c r="B685" s="596"/>
      <c r="C685" s="175"/>
      <c r="D685" s="175"/>
      <c r="E685" s="65"/>
      <c r="F685" s="65"/>
      <c r="G685" s="65"/>
      <c r="H685" s="597">
        <f t="shared" si="23"/>
        <v>0</v>
      </c>
    </row>
    <row r="686" spans="1:8" x14ac:dyDescent="0.2">
      <c r="A686" s="280">
        <f t="shared" si="22"/>
        <v>680</v>
      </c>
      <c r="B686" s="596"/>
      <c r="C686" s="175"/>
      <c r="D686" s="175"/>
      <c r="E686" s="65"/>
      <c r="F686" s="65"/>
      <c r="G686" s="65"/>
      <c r="H686" s="597">
        <f t="shared" si="23"/>
        <v>0</v>
      </c>
    </row>
    <row r="687" spans="1:8" x14ac:dyDescent="0.2">
      <c r="A687" s="280">
        <f t="shared" si="22"/>
        <v>681</v>
      </c>
      <c r="B687" s="596"/>
      <c r="C687" s="175"/>
      <c r="D687" s="175"/>
      <c r="E687" s="65"/>
      <c r="F687" s="65"/>
      <c r="G687" s="65"/>
      <c r="H687" s="597">
        <f t="shared" si="23"/>
        <v>0</v>
      </c>
    </row>
    <row r="688" spans="1:8" x14ac:dyDescent="0.2">
      <c r="A688" s="280">
        <f t="shared" si="22"/>
        <v>682</v>
      </c>
      <c r="B688" s="596"/>
      <c r="C688" s="175"/>
      <c r="D688" s="175"/>
      <c r="E688" s="65"/>
      <c r="F688" s="65"/>
      <c r="G688" s="65"/>
      <c r="H688" s="597">
        <f t="shared" si="23"/>
        <v>0</v>
      </c>
    </row>
    <row r="689" spans="1:8" x14ac:dyDescent="0.2">
      <c r="A689" s="280">
        <f t="shared" si="22"/>
        <v>683</v>
      </c>
      <c r="B689" s="596"/>
      <c r="C689" s="175"/>
      <c r="D689" s="175"/>
      <c r="E689" s="65"/>
      <c r="F689" s="65"/>
      <c r="G689" s="65"/>
      <c r="H689" s="597">
        <f t="shared" si="23"/>
        <v>0</v>
      </c>
    </row>
    <row r="690" spans="1:8" x14ac:dyDescent="0.2">
      <c r="A690" s="280">
        <f t="shared" si="22"/>
        <v>684</v>
      </c>
      <c r="B690" s="596"/>
      <c r="C690" s="175"/>
      <c r="D690" s="175"/>
      <c r="E690" s="65"/>
      <c r="F690" s="65"/>
      <c r="G690" s="65"/>
      <c r="H690" s="597">
        <f t="shared" si="23"/>
        <v>0</v>
      </c>
    </row>
    <row r="691" spans="1:8" x14ac:dyDescent="0.2">
      <c r="A691" s="280">
        <f t="shared" si="22"/>
        <v>685</v>
      </c>
      <c r="B691" s="596"/>
      <c r="C691" s="175"/>
      <c r="D691" s="175"/>
      <c r="E691" s="65"/>
      <c r="F691" s="65"/>
      <c r="G691" s="65"/>
      <c r="H691" s="597">
        <f t="shared" si="23"/>
        <v>0</v>
      </c>
    </row>
    <row r="692" spans="1:8" x14ac:dyDescent="0.2">
      <c r="A692" s="280">
        <f t="shared" si="22"/>
        <v>686</v>
      </c>
      <c r="B692" s="596"/>
      <c r="C692" s="175"/>
      <c r="D692" s="175"/>
      <c r="E692" s="65"/>
      <c r="F692" s="65"/>
      <c r="G692" s="65"/>
      <c r="H692" s="597">
        <f t="shared" si="23"/>
        <v>0</v>
      </c>
    </row>
    <row r="693" spans="1:8" x14ac:dyDescent="0.2">
      <c r="A693" s="280">
        <f t="shared" si="22"/>
        <v>687</v>
      </c>
      <c r="B693" s="596"/>
      <c r="C693" s="175"/>
      <c r="D693" s="175"/>
      <c r="E693" s="65"/>
      <c r="F693" s="65"/>
      <c r="G693" s="65"/>
      <c r="H693" s="597">
        <f t="shared" si="23"/>
        <v>0</v>
      </c>
    </row>
    <row r="694" spans="1:8" x14ac:dyDescent="0.2">
      <c r="A694" s="280">
        <f t="shared" si="22"/>
        <v>688</v>
      </c>
      <c r="B694" s="596"/>
      <c r="C694" s="175"/>
      <c r="D694" s="175"/>
      <c r="E694" s="65"/>
      <c r="F694" s="65"/>
      <c r="G694" s="65"/>
      <c r="H694" s="597">
        <f t="shared" si="23"/>
        <v>0</v>
      </c>
    </row>
    <row r="695" spans="1:8" x14ac:dyDescent="0.2">
      <c r="A695" s="280">
        <f t="shared" si="22"/>
        <v>689</v>
      </c>
      <c r="B695" s="596"/>
      <c r="C695" s="175"/>
      <c r="D695" s="175"/>
      <c r="E695" s="65"/>
      <c r="F695" s="65"/>
      <c r="G695" s="65"/>
      <c r="H695" s="597">
        <f t="shared" si="23"/>
        <v>0</v>
      </c>
    </row>
    <row r="696" spans="1:8" x14ac:dyDescent="0.2">
      <c r="A696" s="280">
        <f t="shared" si="22"/>
        <v>690</v>
      </c>
      <c r="B696" s="596"/>
      <c r="C696" s="175"/>
      <c r="D696" s="175"/>
      <c r="E696" s="65"/>
      <c r="F696" s="65"/>
      <c r="G696" s="65"/>
      <c r="H696" s="597">
        <f t="shared" si="23"/>
        <v>0</v>
      </c>
    </row>
    <row r="697" spans="1:8" x14ac:dyDescent="0.2">
      <c r="A697" s="280">
        <f t="shared" si="22"/>
        <v>691</v>
      </c>
      <c r="B697" s="596"/>
      <c r="C697" s="175"/>
      <c r="D697" s="175"/>
      <c r="E697" s="65"/>
      <c r="F697" s="65"/>
      <c r="G697" s="65"/>
      <c r="H697" s="597">
        <f t="shared" si="23"/>
        <v>0</v>
      </c>
    </row>
    <row r="698" spans="1:8" x14ac:dyDescent="0.2">
      <c r="A698" s="280">
        <f t="shared" si="22"/>
        <v>692</v>
      </c>
      <c r="B698" s="596"/>
      <c r="C698" s="175"/>
      <c r="D698" s="175"/>
      <c r="E698" s="65"/>
      <c r="F698" s="65"/>
      <c r="G698" s="65"/>
      <c r="H698" s="597">
        <f t="shared" si="23"/>
        <v>0</v>
      </c>
    </row>
    <row r="699" spans="1:8" x14ac:dyDescent="0.2">
      <c r="A699" s="280">
        <f t="shared" si="22"/>
        <v>693</v>
      </c>
      <c r="B699" s="596"/>
      <c r="C699" s="175"/>
      <c r="D699" s="175"/>
      <c r="E699" s="65"/>
      <c r="F699" s="65"/>
      <c r="G699" s="65"/>
      <c r="H699" s="597">
        <f t="shared" si="23"/>
        <v>0</v>
      </c>
    </row>
    <row r="700" spans="1:8" x14ac:dyDescent="0.2">
      <c r="A700" s="280">
        <f t="shared" si="22"/>
        <v>694</v>
      </c>
      <c r="B700" s="596"/>
      <c r="C700" s="175"/>
      <c r="D700" s="175"/>
      <c r="E700" s="65"/>
      <c r="F700" s="65"/>
      <c r="G700" s="65"/>
      <c r="H700" s="597">
        <f t="shared" si="23"/>
        <v>0</v>
      </c>
    </row>
    <row r="701" spans="1:8" x14ac:dyDescent="0.2">
      <c r="A701" s="280">
        <f t="shared" si="22"/>
        <v>695</v>
      </c>
      <c r="B701" s="596"/>
      <c r="C701" s="175"/>
      <c r="D701" s="175"/>
      <c r="E701" s="65"/>
      <c r="F701" s="65"/>
      <c r="G701" s="65"/>
      <c r="H701" s="597">
        <f t="shared" si="23"/>
        <v>0</v>
      </c>
    </row>
    <row r="702" spans="1:8" x14ac:dyDescent="0.2">
      <c r="A702" s="280">
        <f t="shared" si="22"/>
        <v>696</v>
      </c>
      <c r="B702" s="596"/>
      <c r="C702" s="175"/>
      <c r="D702" s="175"/>
      <c r="E702" s="65"/>
      <c r="F702" s="65"/>
      <c r="G702" s="65"/>
      <c r="H702" s="597">
        <f t="shared" si="23"/>
        <v>0</v>
      </c>
    </row>
    <row r="703" spans="1:8" x14ac:dyDescent="0.2">
      <c r="A703" s="280">
        <f t="shared" si="22"/>
        <v>697</v>
      </c>
      <c r="B703" s="596"/>
      <c r="C703" s="175"/>
      <c r="D703" s="175"/>
      <c r="E703" s="65"/>
      <c r="F703" s="65"/>
      <c r="G703" s="65"/>
      <c r="H703" s="597">
        <f t="shared" si="23"/>
        <v>0</v>
      </c>
    </row>
    <row r="704" spans="1:8" x14ac:dyDescent="0.2">
      <c r="A704" s="280">
        <f t="shared" si="22"/>
        <v>698</v>
      </c>
      <c r="B704" s="596"/>
      <c r="C704" s="175"/>
      <c r="D704" s="175"/>
      <c r="E704" s="65"/>
      <c r="F704" s="65"/>
      <c r="G704" s="65"/>
      <c r="H704" s="597">
        <f t="shared" si="23"/>
        <v>0</v>
      </c>
    </row>
    <row r="705" spans="1:8" x14ac:dyDescent="0.2">
      <c r="A705" s="280">
        <f t="shared" si="22"/>
        <v>699</v>
      </c>
      <c r="B705" s="596"/>
      <c r="C705" s="175"/>
      <c r="D705" s="175"/>
      <c r="E705" s="65"/>
      <c r="F705" s="65"/>
      <c r="G705" s="65"/>
      <c r="H705" s="597">
        <f t="shared" si="23"/>
        <v>0</v>
      </c>
    </row>
    <row r="706" spans="1:8" x14ac:dyDescent="0.2">
      <c r="A706" s="280">
        <f t="shared" si="22"/>
        <v>700</v>
      </c>
      <c r="B706" s="596"/>
      <c r="C706" s="175"/>
      <c r="D706" s="175"/>
      <c r="E706" s="65"/>
      <c r="F706" s="65"/>
      <c r="G706" s="65"/>
      <c r="H706" s="597">
        <f t="shared" si="23"/>
        <v>0</v>
      </c>
    </row>
    <row r="707" spans="1:8" x14ac:dyDescent="0.2">
      <c r="A707" s="280">
        <f t="shared" si="22"/>
        <v>701</v>
      </c>
      <c r="B707" s="596"/>
      <c r="C707" s="175"/>
      <c r="D707" s="175"/>
      <c r="E707" s="65"/>
      <c r="F707" s="65"/>
      <c r="G707" s="65"/>
      <c r="H707" s="597">
        <f t="shared" si="23"/>
        <v>0</v>
      </c>
    </row>
    <row r="708" spans="1:8" x14ac:dyDescent="0.2">
      <c r="A708" s="280">
        <f t="shared" si="22"/>
        <v>702</v>
      </c>
      <c r="B708" s="596"/>
      <c r="C708" s="175"/>
      <c r="D708" s="175"/>
      <c r="E708" s="65"/>
      <c r="F708" s="65"/>
      <c r="G708" s="65"/>
      <c r="H708" s="597">
        <f t="shared" si="23"/>
        <v>0</v>
      </c>
    </row>
    <row r="709" spans="1:8" x14ac:dyDescent="0.2">
      <c r="A709" s="280">
        <f t="shared" si="22"/>
        <v>703</v>
      </c>
      <c r="B709" s="596"/>
      <c r="C709" s="175"/>
      <c r="D709" s="175"/>
      <c r="E709" s="65"/>
      <c r="F709" s="65"/>
      <c r="G709" s="65"/>
      <c r="H709" s="597">
        <f t="shared" si="23"/>
        <v>0</v>
      </c>
    </row>
    <row r="710" spans="1:8" x14ac:dyDescent="0.2">
      <c r="A710" s="280">
        <f t="shared" si="22"/>
        <v>704</v>
      </c>
      <c r="B710" s="596"/>
      <c r="C710" s="175"/>
      <c r="D710" s="175"/>
      <c r="E710" s="65"/>
      <c r="F710" s="65"/>
      <c r="G710" s="65"/>
      <c r="H710" s="597">
        <f t="shared" si="23"/>
        <v>0</v>
      </c>
    </row>
    <row r="711" spans="1:8" x14ac:dyDescent="0.2">
      <c r="A711" s="280">
        <f t="shared" si="22"/>
        <v>705</v>
      </c>
      <c r="B711" s="596"/>
      <c r="C711" s="175"/>
      <c r="D711" s="175"/>
      <c r="E711" s="65"/>
      <c r="F711" s="65"/>
      <c r="G711" s="65"/>
      <c r="H711" s="597">
        <f t="shared" si="23"/>
        <v>0</v>
      </c>
    </row>
    <row r="712" spans="1:8" x14ac:dyDescent="0.2">
      <c r="A712" s="280">
        <f t="shared" si="22"/>
        <v>706</v>
      </c>
      <c r="B712" s="596"/>
      <c r="C712" s="175"/>
      <c r="D712" s="175"/>
      <c r="E712" s="65"/>
      <c r="F712" s="65"/>
      <c r="G712" s="65"/>
      <c r="H712" s="597">
        <f t="shared" si="23"/>
        <v>0</v>
      </c>
    </row>
    <row r="713" spans="1:8" x14ac:dyDescent="0.2">
      <c r="A713" s="280">
        <f t="shared" si="22"/>
        <v>707</v>
      </c>
      <c r="B713" s="596"/>
      <c r="C713" s="175"/>
      <c r="D713" s="175"/>
      <c r="E713" s="65"/>
      <c r="F713" s="65"/>
      <c r="G713" s="65"/>
      <c r="H713" s="597">
        <f t="shared" si="23"/>
        <v>0</v>
      </c>
    </row>
    <row r="714" spans="1:8" x14ac:dyDescent="0.2">
      <c r="A714" s="280">
        <f t="shared" si="22"/>
        <v>708</v>
      </c>
      <c r="B714" s="596"/>
      <c r="C714" s="175"/>
      <c r="D714" s="175"/>
      <c r="E714" s="65"/>
      <c r="F714" s="65"/>
      <c r="G714" s="65"/>
      <c r="H714" s="597">
        <f t="shared" si="23"/>
        <v>0</v>
      </c>
    </row>
    <row r="715" spans="1:8" x14ac:dyDescent="0.2">
      <c r="A715" s="280">
        <f t="shared" si="22"/>
        <v>709</v>
      </c>
      <c r="B715" s="596"/>
      <c r="C715" s="175"/>
      <c r="D715" s="175"/>
      <c r="E715" s="65"/>
      <c r="F715" s="65"/>
      <c r="G715" s="65"/>
      <c r="H715" s="597">
        <f t="shared" si="23"/>
        <v>0</v>
      </c>
    </row>
    <row r="716" spans="1:8" x14ac:dyDescent="0.2">
      <c r="A716" s="280">
        <f t="shared" si="22"/>
        <v>710</v>
      </c>
      <c r="B716" s="596"/>
      <c r="C716" s="175"/>
      <c r="D716" s="175"/>
      <c r="E716" s="65"/>
      <c r="F716" s="65"/>
      <c r="G716" s="65"/>
      <c r="H716" s="597">
        <f t="shared" si="23"/>
        <v>0</v>
      </c>
    </row>
    <row r="717" spans="1:8" x14ac:dyDescent="0.2">
      <c r="A717" s="280">
        <f t="shared" si="22"/>
        <v>711</v>
      </c>
      <c r="B717" s="596"/>
      <c r="C717" s="175"/>
      <c r="D717" s="175"/>
      <c r="E717" s="65"/>
      <c r="F717" s="65"/>
      <c r="G717" s="65"/>
      <c r="H717" s="597">
        <f t="shared" si="23"/>
        <v>0</v>
      </c>
    </row>
    <row r="718" spans="1:8" x14ac:dyDescent="0.2">
      <c r="A718" s="280">
        <f t="shared" si="22"/>
        <v>712</v>
      </c>
      <c r="B718" s="596"/>
      <c r="C718" s="175"/>
      <c r="D718" s="175"/>
      <c r="E718" s="65"/>
      <c r="F718" s="65"/>
      <c r="G718" s="65"/>
      <c r="H718" s="597">
        <f t="shared" si="23"/>
        <v>0</v>
      </c>
    </row>
    <row r="719" spans="1:8" x14ac:dyDescent="0.2">
      <c r="A719" s="280">
        <f t="shared" si="22"/>
        <v>713</v>
      </c>
      <c r="B719" s="596"/>
      <c r="C719" s="175"/>
      <c r="D719" s="175"/>
      <c r="E719" s="65"/>
      <c r="F719" s="65"/>
      <c r="G719" s="65"/>
      <c r="H719" s="597">
        <f t="shared" si="23"/>
        <v>0</v>
      </c>
    </row>
    <row r="720" spans="1:8" x14ac:dyDescent="0.2">
      <c r="A720" s="280">
        <f t="shared" si="22"/>
        <v>714</v>
      </c>
      <c r="B720" s="596"/>
      <c r="C720" s="175"/>
      <c r="D720" s="175"/>
      <c r="E720" s="65"/>
      <c r="F720" s="65"/>
      <c r="G720" s="65"/>
      <c r="H720" s="597">
        <f t="shared" si="23"/>
        <v>0</v>
      </c>
    </row>
    <row r="721" spans="1:8" x14ac:dyDescent="0.2">
      <c r="A721" s="280">
        <f t="shared" si="22"/>
        <v>715</v>
      </c>
      <c r="B721" s="596"/>
      <c r="C721" s="175"/>
      <c r="D721" s="175"/>
      <c r="E721" s="65"/>
      <c r="F721" s="65"/>
      <c r="G721" s="65"/>
      <c r="H721" s="597">
        <f t="shared" si="23"/>
        <v>0</v>
      </c>
    </row>
    <row r="722" spans="1:8" x14ac:dyDescent="0.2">
      <c r="A722" s="280">
        <f t="shared" si="22"/>
        <v>716</v>
      </c>
      <c r="B722" s="596"/>
      <c r="C722" s="175"/>
      <c r="D722" s="175"/>
      <c r="E722" s="65"/>
      <c r="F722" s="65"/>
      <c r="G722" s="65"/>
      <c r="H722" s="597">
        <f t="shared" si="23"/>
        <v>0</v>
      </c>
    </row>
    <row r="723" spans="1:8" x14ac:dyDescent="0.2">
      <c r="A723" s="280">
        <f t="shared" si="22"/>
        <v>717</v>
      </c>
      <c r="B723" s="596"/>
      <c r="C723" s="175"/>
      <c r="D723" s="175"/>
      <c r="E723" s="65"/>
      <c r="F723" s="65"/>
      <c r="G723" s="65"/>
      <c r="H723" s="597">
        <f t="shared" si="23"/>
        <v>0</v>
      </c>
    </row>
    <row r="724" spans="1:8" x14ac:dyDescent="0.2">
      <c r="A724" s="280">
        <f t="shared" si="22"/>
        <v>718</v>
      </c>
      <c r="B724" s="596"/>
      <c r="C724" s="175"/>
      <c r="D724" s="175"/>
      <c r="E724" s="65"/>
      <c r="F724" s="65"/>
      <c r="G724" s="65"/>
      <c r="H724" s="597">
        <f t="shared" si="23"/>
        <v>0</v>
      </c>
    </row>
    <row r="725" spans="1:8" x14ac:dyDescent="0.2">
      <c r="A725" s="280">
        <f t="shared" si="22"/>
        <v>719</v>
      </c>
      <c r="B725" s="596"/>
      <c r="C725" s="175"/>
      <c r="D725" s="175"/>
      <c r="E725" s="65"/>
      <c r="F725" s="65"/>
      <c r="G725" s="65"/>
      <c r="H725" s="597">
        <f t="shared" si="23"/>
        <v>0</v>
      </c>
    </row>
    <row r="726" spans="1:8" x14ac:dyDescent="0.2">
      <c r="A726" s="280">
        <f t="shared" si="22"/>
        <v>720</v>
      </c>
      <c r="B726" s="596"/>
      <c r="C726" s="175"/>
      <c r="D726" s="175"/>
      <c r="E726" s="65"/>
      <c r="F726" s="65"/>
      <c r="G726" s="65"/>
      <c r="H726" s="597">
        <f t="shared" si="23"/>
        <v>0</v>
      </c>
    </row>
    <row r="727" spans="1:8" x14ac:dyDescent="0.2">
      <c r="A727" s="280">
        <f t="shared" si="22"/>
        <v>721</v>
      </c>
      <c r="B727" s="596"/>
      <c r="C727" s="175"/>
      <c r="D727" s="175"/>
      <c r="E727" s="65"/>
      <c r="F727" s="65"/>
      <c r="G727" s="65"/>
      <c r="H727" s="597">
        <f t="shared" si="23"/>
        <v>0</v>
      </c>
    </row>
    <row r="728" spans="1:8" x14ac:dyDescent="0.2">
      <c r="A728" s="280">
        <f t="shared" si="22"/>
        <v>722</v>
      </c>
      <c r="B728" s="596"/>
      <c r="C728" s="175"/>
      <c r="D728" s="175"/>
      <c r="E728" s="65"/>
      <c r="F728" s="65"/>
      <c r="G728" s="65"/>
      <c r="H728" s="597">
        <f t="shared" si="23"/>
        <v>0</v>
      </c>
    </row>
    <row r="729" spans="1:8" x14ac:dyDescent="0.2">
      <c r="A729" s="280">
        <f t="shared" si="22"/>
        <v>723</v>
      </c>
      <c r="B729" s="596"/>
      <c r="C729" s="175"/>
      <c r="D729" s="175"/>
      <c r="E729" s="65"/>
      <c r="F729" s="65"/>
      <c r="G729" s="65"/>
      <c r="H729" s="597">
        <f t="shared" si="23"/>
        <v>0</v>
      </c>
    </row>
    <row r="730" spans="1:8" x14ac:dyDescent="0.2">
      <c r="A730" s="280">
        <f t="shared" si="22"/>
        <v>724</v>
      </c>
      <c r="B730" s="596"/>
      <c r="C730" s="175"/>
      <c r="D730" s="175"/>
      <c r="E730" s="65"/>
      <c r="F730" s="65"/>
      <c r="G730" s="65"/>
      <c r="H730" s="597">
        <f t="shared" si="23"/>
        <v>0</v>
      </c>
    </row>
    <row r="731" spans="1:8" x14ac:dyDescent="0.2">
      <c r="A731" s="280">
        <f t="shared" si="22"/>
        <v>725</v>
      </c>
      <c r="B731" s="596"/>
      <c r="C731" s="175"/>
      <c r="D731" s="175"/>
      <c r="E731" s="65"/>
      <c r="F731" s="65"/>
      <c r="G731" s="65"/>
      <c r="H731" s="597">
        <f t="shared" si="23"/>
        <v>0</v>
      </c>
    </row>
    <row r="732" spans="1:8" x14ac:dyDescent="0.2">
      <c r="A732" s="280">
        <f t="shared" si="22"/>
        <v>726</v>
      </c>
      <c r="B732" s="596"/>
      <c r="C732" s="175"/>
      <c r="D732" s="175"/>
      <c r="E732" s="65"/>
      <c r="F732" s="65"/>
      <c r="G732" s="65"/>
      <c r="H732" s="597">
        <f t="shared" si="23"/>
        <v>0</v>
      </c>
    </row>
    <row r="733" spans="1:8" x14ac:dyDescent="0.2">
      <c r="A733" s="280">
        <f t="shared" si="22"/>
        <v>727</v>
      </c>
      <c r="B733" s="596"/>
      <c r="C733" s="175"/>
      <c r="D733" s="175"/>
      <c r="E733" s="65"/>
      <c r="F733" s="65"/>
      <c r="G733" s="65"/>
      <c r="H733" s="597">
        <f t="shared" si="23"/>
        <v>0</v>
      </c>
    </row>
    <row r="734" spans="1:8" x14ac:dyDescent="0.2">
      <c r="A734" s="280">
        <f t="shared" si="22"/>
        <v>728</v>
      </c>
      <c r="B734" s="596"/>
      <c r="C734" s="175"/>
      <c r="D734" s="175"/>
      <c r="E734" s="65"/>
      <c r="F734" s="65"/>
      <c r="G734" s="65"/>
      <c r="H734" s="597">
        <f t="shared" si="23"/>
        <v>0</v>
      </c>
    </row>
    <row r="735" spans="1:8" x14ac:dyDescent="0.2">
      <c r="A735" s="280">
        <f t="shared" si="22"/>
        <v>729</v>
      </c>
      <c r="B735" s="596"/>
      <c r="C735" s="175"/>
      <c r="D735" s="175"/>
      <c r="E735" s="65"/>
      <c r="F735" s="65"/>
      <c r="G735" s="65"/>
      <c r="H735" s="597">
        <f t="shared" si="23"/>
        <v>0</v>
      </c>
    </row>
    <row r="736" spans="1:8" x14ac:dyDescent="0.2">
      <c r="A736" s="280">
        <f t="shared" si="22"/>
        <v>730</v>
      </c>
      <c r="B736" s="596"/>
      <c r="C736" s="175"/>
      <c r="D736" s="175"/>
      <c r="E736" s="65"/>
      <c r="F736" s="65"/>
      <c r="G736" s="65"/>
      <c r="H736" s="597">
        <f t="shared" si="23"/>
        <v>0</v>
      </c>
    </row>
    <row r="737" spans="1:8" x14ac:dyDescent="0.2">
      <c r="A737" s="280">
        <f t="shared" si="22"/>
        <v>731</v>
      </c>
      <c r="B737" s="596"/>
      <c r="C737" s="175"/>
      <c r="D737" s="175"/>
      <c r="E737" s="65"/>
      <c r="F737" s="65"/>
      <c r="G737" s="65"/>
      <c r="H737" s="597">
        <f t="shared" si="23"/>
        <v>0</v>
      </c>
    </row>
    <row r="738" spans="1:8" x14ac:dyDescent="0.2">
      <c r="A738" s="280">
        <f t="shared" si="22"/>
        <v>732</v>
      </c>
      <c r="B738" s="596"/>
      <c r="C738" s="175"/>
      <c r="D738" s="175"/>
      <c r="E738" s="65"/>
      <c r="F738" s="65"/>
      <c r="G738" s="65"/>
      <c r="H738" s="597">
        <f t="shared" si="23"/>
        <v>0</v>
      </c>
    </row>
    <row r="739" spans="1:8" x14ac:dyDescent="0.2">
      <c r="A739" s="280">
        <f t="shared" si="22"/>
        <v>733</v>
      </c>
      <c r="B739" s="596"/>
      <c r="C739" s="175"/>
      <c r="D739" s="175"/>
      <c r="E739" s="65"/>
      <c r="F739" s="65"/>
      <c r="G739" s="65"/>
      <c r="H739" s="597">
        <f t="shared" si="23"/>
        <v>0</v>
      </c>
    </row>
    <row r="740" spans="1:8" x14ac:dyDescent="0.2">
      <c r="A740" s="280">
        <f t="shared" si="22"/>
        <v>734</v>
      </c>
      <c r="B740" s="596"/>
      <c r="C740" s="175"/>
      <c r="D740" s="175"/>
      <c r="E740" s="65"/>
      <c r="F740" s="65"/>
      <c r="G740" s="65"/>
      <c r="H740" s="597">
        <f t="shared" si="23"/>
        <v>0</v>
      </c>
    </row>
    <row r="741" spans="1:8" x14ac:dyDescent="0.2">
      <c r="A741" s="280">
        <f t="shared" ref="A741:A804" si="24">+A740+1</f>
        <v>735</v>
      </c>
      <c r="B741" s="596"/>
      <c r="C741" s="175"/>
      <c r="D741" s="175"/>
      <c r="E741" s="65"/>
      <c r="F741" s="65"/>
      <c r="G741" s="65"/>
      <c r="H741" s="597">
        <f t="shared" ref="H741:H804" si="25">G741*F741</f>
        <v>0</v>
      </c>
    </row>
    <row r="742" spans="1:8" x14ac:dyDescent="0.2">
      <c r="A742" s="280">
        <f t="shared" si="24"/>
        <v>736</v>
      </c>
      <c r="B742" s="596"/>
      <c r="C742" s="175"/>
      <c r="D742" s="175"/>
      <c r="E742" s="65"/>
      <c r="F742" s="65"/>
      <c r="G742" s="65"/>
      <c r="H742" s="597">
        <f t="shared" si="25"/>
        <v>0</v>
      </c>
    </row>
    <row r="743" spans="1:8" x14ac:dyDescent="0.2">
      <c r="A743" s="280">
        <f t="shared" si="24"/>
        <v>737</v>
      </c>
      <c r="B743" s="596"/>
      <c r="C743" s="175"/>
      <c r="D743" s="175"/>
      <c r="E743" s="65"/>
      <c r="F743" s="65"/>
      <c r="G743" s="65"/>
      <c r="H743" s="597">
        <f t="shared" si="25"/>
        <v>0</v>
      </c>
    </row>
    <row r="744" spans="1:8" x14ac:dyDescent="0.2">
      <c r="A744" s="280">
        <f t="shared" si="24"/>
        <v>738</v>
      </c>
      <c r="B744" s="596"/>
      <c r="C744" s="175"/>
      <c r="D744" s="175"/>
      <c r="E744" s="65"/>
      <c r="F744" s="65"/>
      <c r="G744" s="65"/>
      <c r="H744" s="597">
        <f t="shared" si="25"/>
        <v>0</v>
      </c>
    </row>
    <row r="745" spans="1:8" x14ac:dyDescent="0.2">
      <c r="A745" s="280">
        <f t="shared" si="24"/>
        <v>739</v>
      </c>
      <c r="B745" s="596"/>
      <c r="C745" s="175"/>
      <c r="D745" s="175"/>
      <c r="E745" s="65"/>
      <c r="F745" s="65"/>
      <c r="G745" s="65"/>
      <c r="H745" s="597">
        <f t="shared" si="25"/>
        <v>0</v>
      </c>
    </row>
    <row r="746" spans="1:8" x14ac:dyDescent="0.2">
      <c r="A746" s="280">
        <f t="shared" si="24"/>
        <v>740</v>
      </c>
      <c r="B746" s="596"/>
      <c r="C746" s="175"/>
      <c r="D746" s="175"/>
      <c r="E746" s="65"/>
      <c r="F746" s="65"/>
      <c r="G746" s="65"/>
      <c r="H746" s="597">
        <f t="shared" si="25"/>
        <v>0</v>
      </c>
    </row>
    <row r="747" spans="1:8" x14ac:dyDescent="0.2">
      <c r="A747" s="280">
        <f t="shared" si="24"/>
        <v>741</v>
      </c>
      <c r="B747" s="596"/>
      <c r="C747" s="175"/>
      <c r="D747" s="175"/>
      <c r="E747" s="65"/>
      <c r="F747" s="65"/>
      <c r="G747" s="65"/>
      <c r="H747" s="597">
        <f t="shared" si="25"/>
        <v>0</v>
      </c>
    </row>
    <row r="748" spans="1:8" x14ac:dyDescent="0.2">
      <c r="A748" s="280">
        <f t="shared" si="24"/>
        <v>742</v>
      </c>
      <c r="B748" s="596"/>
      <c r="C748" s="175"/>
      <c r="D748" s="175"/>
      <c r="E748" s="65"/>
      <c r="F748" s="65"/>
      <c r="G748" s="65"/>
      <c r="H748" s="597">
        <f t="shared" si="25"/>
        <v>0</v>
      </c>
    </row>
    <row r="749" spans="1:8" x14ac:dyDescent="0.2">
      <c r="A749" s="280">
        <f t="shared" si="24"/>
        <v>743</v>
      </c>
      <c r="B749" s="596"/>
      <c r="C749" s="175"/>
      <c r="D749" s="175"/>
      <c r="E749" s="65"/>
      <c r="F749" s="65"/>
      <c r="G749" s="65"/>
      <c r="H749" s="597">
        <f t="shared" si="25"/>
        <v>0</v>
      </c>
    </row>
    <row r="750" spans="1:8" x14ac:dyDescent="0.2">
      <c r="A750" s="280">
        <f t="shared" si="24"/>
        <v>744</v>
      </c>
      <c r="B750" s="596"/>
      <c r="C750" s="175"/>
      <c r="D750" s="175"/>
      <c r="E750" s="65"/>
      <c r="F750" s="65"/>
      <c r="G750" s="65"/>
      <c r="H750" s="597">
        <f t="shared" si="25"/>
        <v>0</v>
      </c>
    </row>
    <row r="751" spans="1:8" x14ac:dyDescent="0.2">
      <c r="A751" s="280">
        <f t="shared" si="24"/>
        <v>745</v>
      </c>
      <c r="B751" s="596"/>
      <c r="C751" s="175"/>
      <c r="D751" s="175"/>
      <c r="E751" s="65"/>
      <c r="F751" s="65"/>
      <c r="G751" s="65"/>
      <c r="H751" s="597">
        <f t="shared" si="25"/>
        <v>0</v>
      </c>
    </row>
    <row r="752" spans="1:8" x14ac:dyDescent="0.2">
      <c r="A752" s="280">
        <f t="shared" si="24"/>
        <v>746</v>
      </c>
      <c r="B752" s="596"/>
      <c r="C752" s="175"/>
      <c r="D752" s="175"/>
      <c r="E752" s="65"/>
      <c r="F752" s="65"/>
      <c r="G752" s="65"/>
      <c r="H752" s="597">
        <f t="shared" si="25"/>
        <v>0</v>
      </c>
    </row>
    <row r="753" spans="1:8" x14ac:dyDescent="0.2">
      <c r="A753" s="280">
        <f t="shared" si="24"/>
        <v>747</v>
      </c>
      <c r="B753" s="596"/>
      <c r="C753" s="175"/>
      <c r="D753" s="175"/>
      <c r="E753" s="65"/>
      <c r="F753" s="65"/>
      <c r="G753" s="65"/>
      <c r="H753" s="597">
        <f t="shared" si="25"/>
        <v>0</v>
      </c>
    </row>
    <row r="754" spans="1:8" x14ac:dyDescent="0.2">
      <c r="A754" s="280">
        <f t="shared" si="24"/>
        <v>748</v>
      </c>
      <c r="B754" s="596"/>
      <c r="C754" s="175"/>
      <c r="D754" s="175"/>
      <c r="E754" s="65"/>
      <c r="F754" s="65"/>
      <c r="G754" s="65"/>
      <c r="H754" s="597">
        <f t="shared" si="25"/>
        <v>0</v>
      </c>
    </row>
    <row r="755" spans="1:8" x14ac:dyDescent="0.2">
      <c r="A755" s="280">
        <f t="shared" si="24"/>
        <v>749</v>
      </c>
      <c r="B755" s="596"/>
      <c r="C755" s="175"/>
      <c r="D755" s="175"/>
      <c r="E755" s="65"/>
      <c r="F755" s="65"/>
      <c r="G755" s="65"/>
      <c r="H755" s="597">
        <f t="shared" si="25"/>
        <v>0</v>
      </c>
    </row>
    <row r="756" spans="1:8" x14ac:dyDescent="0.2">
      <c r="A756" s="280">
        <f t="shared" si="24"/>
        <v>750</v>
      </c>
      <c r="B756" s="596"/>
      <c r="C756" s="175"/>
      <c r="D756" s="175"/>
      <c r="E756" s="65"/>
      <c r="F756" s="65"/>
      <c r="G756" s="65"/>
      <c r="H756" s="597">
        <f t="shared" si="25"/>
        <v>0</v>
      </c>
    </row>
    <row r="757" spans="1:8" x14ac:dyDescent="0.2">
      <c r="A757" s="280">
        <f t="shared" si="24"/>
        <v>751</v>
      </c>
      <c r="B757" s="596"/>
      <c r="C757" s="175"/>
      <c r="D757" s="175"/>
      <c r="E757" s="65"/>
      <c r="F757" s="65"/>
      <c r="G757" s="65"/>
      <c r="H757" s="597">
        <f t="shared" si="25"/>
        <v>0</v>
      </c>
    </row>
    <row r="758" spans="1:8" x14ac:dyDescent="0.2">
      <c r="A758" s="280">
        <f t="shared" si="24"/>
        <v>752</v>
      </c>
      <c r="B758" s="596"/>
      <c r="C758" s="175"/>
      <c r="D758" s="175"/>
      <c r="E758" s="65"/>
      <c r="F758" s="65"/>
      <c r="G758" s="65"/>
      <c r="H758" s="597">
        <f t="shared" si="25"/>
        <v>0</v>
      </c>
    </row>
    <row r="759" spans="1:8" x14ac:dyDescent="0.2">
      <c r="A759" s="280">
        <f t="shared" si="24"/>
        <v>753</v>
      </c>
      <c r="B759" s="596"/>
      <c r="C759" s="175"/>
      <c r="D759" s="175"/>
      <c r="E759" s="65"/>
      <c r="F759" s="65"/>
      <c r="G759" s="65"/>
      <c r="H759" s="597">
        <f t="shared" si="25"/>
        <v>0</v>
      </c>
    </row>
    <row r="760" spans="1:8" x14ac:dyDescent="0.2">
      <c r="A760" s="280">
        <f t="shared" si="24"/>
        <v>754</v>
      </c>
      <c r="B760" s="596"/>
      <c r="C760" s="175"/>
      <c r="D760" s="175"/>
      <c r="E760" s="65"/>
      <c r="F760" s="65"/>
      <c r="G760" s="65"/>
      <c r="H760" s="597">
        <f t="shared" si="25"/>
        <v>0</v>
      </c>
    </row>
    <row r="761" spans="1:8" x14ac:dyDescent="0.2">
      <c r="A761" s="280">
        <f t="shared" si="24"/>
        <v>755</v>
      </c>
      <c r="B761" s="596"/>
      <c r="C761" s="175"/>
      <c r="D761" s="175"/>
      <c r="E761" s="65"/>
      <c r="F761" s="65"/>
      <c r="G761" s="65"/>
      <c r="H761" s="597">
        <f t="shared" si="25"/>
        <v>0</v>
      </c>
    </row>
    <row r="762" spans="1:8" x14ac:dyDescent="0.2">
      <c r="A762" s="280">
        <f t="shared" si="24"/>
        <v>756</v>
      </c>
      <c r="B762" s="596"/>
      <c r="C762" s="175"/>
      <c r="D762" s="175"/>
      <c r="E762" s="65"/>
      <c r="F762" s="65"/>
      <c r="G762" s="65"/>
      <c r="H762" s="597">
        <f t="shared" si="25"/>
        <v>0</v>
      </c>
    </row>
    <row r="763" spans="1:8" x14ac:dyDescent="0.2">
      <c r="A763" s="280">
        <f t="shared" si="24"/>
        <v>757</v>
      </c>
      <c r="B763" s="596"/>
      <c r="C763" s="175"/>
      <c r="D763" s="175"/>
      <c r="E763" s="65"/>
      <c r="F763" s="65"/>
      <c r="G763" s="65"/>
      <c r="H763" s="597">
        <f t="shared" si="25"/>
        <v>0</v>
      </c>
    </row>
    <row r="764" spans="1:8" x14ac:dyDescent="0.2">
      <c r="A764" s="280">
        <f t="shared" si="24"/>
        <v>758</v>
      </c>
      <c r="B764" s="596"/>
      <c r="C764" s="175"/>
      <c r="D764" s="175"/>
      <c r="E764" s="65"/>
      <c r="F764" s="65"/>
      <c r="G764" s="65"/>
      <c r="H764" s="597">
        <f t="shared" si="25"/>
        <v>0</v>
      </c>
    </row>
    <row r="765" spans="1:8" x14ac:dyDescent="0.2">
      <c r="A765" s="280">
        <f t="shared" si="24"/>
        <v>759</v>
      </c>
      <c r="B765" s="596"/>
      <c r="C765" s="175"/>
      <c r="D765" s="175"/>
      <c r="E765" s="65"/>
      <c r="F765" s="65"/>
      <c r="G765" s="65"/>
      <c r="H765" s="597">
        <f t="shared" si="25"/>
        <v>0</v>
      </c>
    </row>
    <row r="766" spans="1:8" x14ac:dyDescent="0.2">
      <c r="A766" s="280">
        <f t="shared" si="24"/>
        <v>760</v>
      </c>
      <c r="B766" s="596"/>
      <c r="C766" s="175"/>
      <c r="D766" s="175"/>
      <c r="E766" s="65"/>
      <c r="F766" s="65"/>
      <c r="G766" s="65"/>
      <c r="H766" s="597">
        <f t="shared" si="25"/>
        <v>0</v>
      </c>
    </row>
    <row r="767" spans="1:8" x14ac:dyDescent="0.2">
      <c r="A767" s="280">
        <f t="shared" si="24"/>
        <v>761</v>
      </c>
      <c r="B767" s="596"/>
      <c r="C767" s="175"/>
      <c r="D767" s="175"/>
      <c r="E767" s="65"/>
      <c r="F767" s="65"/>
      <c r="G767" s="65"/>
      <c r="H767" s="597">
        <f t="shared" si="25"/>
        <v>0</v>
      </c>
    </row>
    <row r="768" spans="1:8" x14ac:dyDescent="0.2">
      <c r="A768" s="280">
        <f t="shared" si="24"/>
        <v>762</v>
      </c>
      <c r="B768" s="596"/>
      <c r="C768" s="175"/>
      <c r="D768" s="175"/>
      <c r="E768" s="65"/>
      <c r="F768" s="65"/>
      <c r="G768" s="65"/>
      <c r="H768" s="597">
        <f t="shared" si="25"/>
        <v>0</v>
      </c>
    </row>
    <row r="769" spans="1:8" x14ac:dyDescent="0.2">
      <c r="A769" s="280">
        <f t="shared" si="24"/>
        <v>763</v>
      </c>
      <c r="B769" s="596"/>
      <c r="C769" s="175"/>
      <c r="D769" s="175"/>
      <c r="E769" s="65"/>
      <c r="F769" s="65"/>
      <c r="G769" s="65"/>
      <c r="H769" s="597">
        <f t="shared" si="25"/>
        <v>0</v>
      </c>
    </row>
    <row r="770" spans="1:8" x14ac:dyDescent="0.2">
      <c r="A770" s="280">
        <f t="shared" si="24"/>
        <v>764</v>
      </c>
      <c r="B770" s="596"/>
      <c r="C770" s="175"/>
      <c r="D770" s="175"/>
      <c r="E770" s="65"/>
      <c r="F770" s="65"/>
      <c r="G770" s="65"/>
      <c r="H770" s="597">
        <f t="shared" si="25"/>
        <v>0</v>
      </c>
    </row>
    <row r="771" spans="1:8" x14ac:dyDescent="0.2">
      <c r="A771" s="280">
        <f t="shared" si="24"/>
        <v>765</v>
      </c>
      <c r="B771" s="596"/>
      <c r="C771" s="175"/>
      <c r="D771" s="175"/>
      <c r="E771" s="65"/>
      <c r="F771" s="65"/>
      <c r="G771" s="65"/>
      <c r="H771" s="597">
        <f t="shared" si="25"/>
        <v>0</v>
      </c>
    </row>
    <row r="772" spans="1:8" x14ac:dyDescent="0.2">
      <c r="A772" s="280">
        <f t="shared" si="24"/>
        <v>766</v>
      </c>
      <c r="B772" s="596"/>
      <c r="C772" s="175"/>
      <c r="D772" s="175"/>
      <c r="E772" s="65"/>
      <c r="F772" s="65"/>
      <c r="G772" s="65"/>
      <c r="H772" s="597">
        <f t="shared" si="25"/>
        <v>0</v>
      </c>
    </row>
    <row r="773" spans="1:8" x14ac:dyDescent="0.2">
      <c r="A773" s="280">
        <f t="shared" si="24"/>
        <v>767</v>
      </c>
      <c r="B773" s="596"/>
      <c r="C773" s="175"/>
      <c r="D773" s="175"/>
      <c r="E773" s="65"/>
      <c r="F773" s="65"/>
      <c r="G773" s="65"/>
      <c r="H773" s="597">
        <f t="shared" si="25"/>
        <v>0</v>
      </c>
    </row>
    <row r="774" spans="1:8" x14ac:dyDescent="0.2">
      <c r="A774" s="280">
        <f t="shared" si="24"/>
        <v>768</v>
      </c>
      <c r="B774" s="596"/>
      <c r="C774" s="175"/>
      <c r="D774" s="175"/>
      <c r="E774" s="65"/>
      <c r="F774" s="65"/>
      <c r="G774" s="65"/>
      <c r="H774" s="597">
        <f t="shared" si="25"/>
        <v>0</v>
      </c>
    </row>
    <row r="775" spans="1:8" x14ac:dyDescent="0.2">
      <c r="A775" s="280">
        <f t="shared" si="24"/>
        <v>769</v>
      </c>
      <c r="B775" s="596"/>
      <c r="C775" s="175"/>
      <c r="D775" s="175"/>
      <c r="E775" s="65"/>
      <c r="F775" s="65"/>
      <c r="G775" s="65"/>
      <c r="H775" s="597">
        <f t="shared" si="25"/>
        <v>0</v>
      </c>
    </row>
    <row r="776" spans="1:8" x14ac:dyDescent="0.2">
      <c r="A776" s="280">
        <f t="shared" si="24"/>
        <v>770</v>
      </c>
      <c r="B776" s="596"/>
      <c r="C776" s="175"/>
      <c r="D776" s="175"/>
      <c r="E776" s="65"/>
      <c r="F776" s="65"/>
      <c r="G776" s="65"/>
      <c r="H776" s="597">
        <f t="shared" si="25"/>
        <v>0</v>
      </c>
    </row>
    <row r="777" spans="1:8" x14ac:dyDescent="0.2">
      <c r="A777" s="280">
        <f t="shared" si="24"/>
        <v>771</v>
      </c>
      <c r="B777" s="596"/>
      <c r="C777" s="175"/>
      <c r="D777" s="175"/>
      <c r="E777" s="65"/>
      <c r="F777" s="65"/>
      <c r="G777" s="65"/>
      <c r="H777" s="597">
        <f t="shared" si="25"/>
        <v>0</v>
      </c>
    </row>
    <row r="778" spans="1:8" x14ac:dyDescent="0.2">
      <c r="A778" s="280">
        <f t="shared" si="24"/>
        <v>772</v>
      </c>
      <c r="B778" s="596"/>
      <c r="C778" s="175"/>
      <c r="D778" s="175"/>
      <c r="E778" s="65"/>
      <c r="F778" s="65"/>
      <c r="G778" s="65"/>
      <c r="H778" s="597">
        <f t="shared" si="25"/>
        <v>0</v>
      </c>
    </row>
    <row r="779" spans="1:8" x14ac:dyDescent="0.2">
      <c r="A779" s="280">
        <f t="shared" si="24"/>
        <v>773</v>
      </c>
      <c r="B779" s="596"/>
      <c r="C779" s="175"/>
      <c r="D779" s="175"/>
      <c r="E779" s="65"/>
      <c r="F779" s="65"/>
      <c r="G779" s="65"/>
      <c r="H779" s="597">
        <f t="shared" si="25"/>
        <v>0</v>
      </c>
    </row>
    <row r="780" spans="1:8" x14ac:dyDescent="0.2">
      <c r="A780" s="280">
        <f t="shared" si="24"/>
        <v>774</v>
      </c>
      <c r="B780" s="596"/>
      <c r="C780" s="175"/>
      <c r="D780" s="175"/>
      <c r="E780" s="65"/>
      <c r="F780" s="65"/>
      <c r="G780" s="65"/>
      <c r="H780" s="597">
        <f t="shared" si="25"/>
        <v>0</v>
      </c>
    </row>
    <row r="781" spans="1:8" x14ac:dyDescent="0.2">
      <c r="A781" s="280">
        <f t="shared" si="24"/>
        <v>775</v>
      </c>
      <c r="B781" s="596"/>
      <c r="C781" s="175"/>
      <c r="D781" s="175"/>
      <c r="E781" s="65"/>
      <c r="F781" s="65"/>
      <c r="G781" s="65"/>
      <c r="H781" s="597">
        <f t="shared" si="25"/>
        <v>0</v>
      </c>
    </row>
    <row r="782" spans="1:8" x14ac:dyDescent="0.2">
      <c r="A782" s="280">
        <f t="shared" si="24"/>
        <v>776</v>
      </c>
      <c r="B782" s="596"/>
      <c r="C782" s="175"/>
      <c r="D782" s="175"/>
      <c r="E782" s="65"/>
      <c r="F782" s="65"/>
      <c r="G782" s="65"/>
      <c r="H782" s="597">
        <f t="shared" si="25"/>
        <v>0</v>
      </c>
    </row>
    <row r="783" spans="1:8" x14ac:dyDescent="0.2">
      <c r="A783" s="280">
        <f t="shared" si="24"/>
        <v>777</v>
      </c>
      <c r="B783" s="596"/>
      <c r="C783" s="175"/>
      <c r="D783" s="175"/>
      <c r="E783" s="65"/>
      <c r="F783" s="65"/>
      <c r="G783" s="65"/>
      <c r="H783" s="597">
        <f t="shared" si="25"/>
        <v>0</v>
      </c>
    </row>
    <row r="784" spans="1:8" x14ac:dyDescent="0.2">
      <c r="A784" s="280">
        <f t="shared" si="24"/>
        <v>778</v>
      </c>
      <c r="B784" s="596"/>
      <c r="C784" s="175"/>
      <c r="D784" s="175"/>
      <c r="E784" s="65"/>
      <c r="F784" s="65"/>
      <c r="G784" s="65"/>
      <c r="H784" s="597">
        <f t="shared" si="25"/>
        <v>0</v>
      </c>
    </row>
    <row r="785" spans="1:8" x14ac:dyDescent="0.2">
      <c r="A785" s="280">
        <f t="shared" si="24"/>
        <v>779</v>
      </c>
      <c r="B785" s="596"/>
      <c r="C785" s="175"/>
      <c r="D785" s="175"/>
      <c r="E785" s="65"/>
      <c r="F785" s="65"/>
      <c r="G785" s="65"/>
      <c r="H785" s="597">
        <f t="shared" si="25"/>
        <v>0</v>
      </c>
    </row>
    <row r="786" spans="1:8" x14ac:dyDescent="0.2">
      <c r="A786" s="280">
        <f t="shared" si="24"/>
        <v>780</v>
      </c>
      <c r="B786" s="596"/>
      <c r="C786" s="175"/>
      <c r="D786" s="175"/>
      <c r="E786" s="65"/>
      <c r="F786" s="65"/>
      <c r="G786" s="65"/>
      <c r="H786" s="597">
        <f t="shared" si="25"/>
        <v>0</v>
      </c>
    </row>
    <row r="787" spans="1:8" x14ac:dyDescent="0.2">
      <c r="A787" s="280">
        <f t="shared" si="24"/>
        <v>781</v>
      </c>
      <c r="B787" s="596"/>
      <c r="C787" s="175"/>
      <c r="D787" s="175"/>
      <c r="E787" s="65"/>
      <c r="F787" s="65"/>
      <c r="G787" s="65"/>
      <c r="H787" s="597">
        <f t="shared" si="25"/>
        <v>0</v>
      </c>
    </row>
    <row r="788" spans="1:8" x14ac:dyDescent="0.2">
      <c r="A788" s="280">
        <f t="shared" si="24"/>
        <v>782</v>
      </c>
      <c r="B788" s="596"/>
      <c r="C788" s="175"/>
      <c r="D788" s="175"/>
      <c r="E788" s="65"/>
      <c r="F788" s="65"/>
      <c r="G788" s="65"/>
      <c r="H788" s="597">
        <f t="shared" si="25"/>
        <v>0</v>
      </c>
    </row>
    <row r="789" spans="1:8" x14ac:dyDescent="0.2">
      <c r="A789" s="280">
        <f t="shared" si="24"/>
        <v>783</v>
      </c>
      <c r="B789" s="596"/>
      <c r="C789" s="175"/>
      <c r="D789" s="175"/>
      <c r="E789" s="65"/>
      <c r="F789" s="65"/>
      <c r="G789" s="65"/>
      <c r="H789" s="597">
        <f t="shared" si="25"/>
        <v>0</v>
      </c>
    </row>
    <row r="790" spans="1:8" x14ac:dyDescent="0.2">
      <c r="A790" s="280">
        <f t="shared" si="24"/>
        <v>784</v>
      </c>
      <c r="B790" s="596"/>
      <c r="C790" s="175"/>
      <c r="D790" s="175"/>
      <c r="E790" s="65"/>
      <c r="F790" s="65"/>
      <c r="G790" s="65"/>
      <c r="H790" s="597">
        <f t="shared" si="25"/>
        <v>0</v>
      </c>
    </row>
    <row r="791" spans="1:8" x14ac:dyDescent="0.2">
      <c r="A791" s="280">
        <f t="shared" si="24"/>
        <v>785</v>
      </c>
      <c r="B791" s="596"/>
      <c r="C791" s="175"/>
      <c r="D791" s="175"/>
      <c r="E791" s="65"/>
      <c r="F791" s="65"/>
      <c r="G791" s="65"/>
      <c r="H791" s="597">
        <f t="shared" si="25"/>
        <v>0</v>
      </c>
    </row>
    <row r="792" spans="1:8" x14ac:dyDescent="0.2">
      <c r="A792" s="280">
        <f t="shared" si="24"/>
        <v>786</v>
      </c>
      <c r="B792" s="596"/>
      <c r="C792" s="175"/>
      <c r="D792" s="175"/>
      <c r="E792" s="65"/>
      <c r="F792" s="65"/>
      <c r="G792" s="65"/>
      <c r="H792" s="597">
        <f t="shared" si="25"/>
        <v>0</v>
      </c>
    </row>
    <row r="793" spans="1:8" x14ac:dyDescent="0.2">
      <c r="A793" s="280">
        <f t="shared" si="24"/>
        <v>787</v>
      </c>
      <c r="B793" s="596"/>
      <c r="C793" s="175"/>
      <c r="D793" s="175"/>
      <c r="E793" s="65"/>
      <c r="F793" s="65"/>
      <c r="G793" s="65"/>
      <c r="H793" s="597">
        <f t="shared" si="25"/>
        <v>0</v>
      </c>
    </row>
    <row r="794" spans="1:8" x14ac:dyDescent="0.2">
      <c r="A794" s="280">
        <f t="shared" si="24"/>
        <v>788</v>
      </c>
      <c r="B794" s="596"/>
      <c r="C794" s="175"/>
      <c r="D794" s="175"/>
      <c r="E794" s="65"/>
      <c r="F794" s="65"/>
      <c r="G794" s="65"/>
      <c r="H794" s="597">
        <f t="shared" si="25"/>
        <v>0</v>
      </c>
    </row>
    <row r="795" spans="1:8" x14ac:dyDescent="0.2">
      <c r="A795" s="280">
        <f t="shared" si="24"/>
        <v>789</v>
      </c>
      <c r="B795" s="596"/>
      <c r="C795" s="175"/>
      <c r="D795" s="175"/>
      <c r="E795" s="65"/>
      <c r="F795" s="65"/>
      <c r="G795" s="65"/>
      <c r="H795" s="597">
        <f t="shared" si="25"/>
        <v>0</v>
      </c>
    </row>
    <row r="796" spans="1:8" x14ac:dyDescent="0.2">
      <c r="A796" s="280">
        <f t="shared" si="24"/>
        <v>790</v>
      </c>
      <c r="B796" s="596"/>
      <c r="C796" s="175"/>
      <c r="D796" s="175"/>
      <c r="E796" s="65"/>
      <c r="F796" s="65"/>
      <c r="G796" s="65"/>
      <c r="H796" s="597">
        <f t="shared" si="25"/>
        <v>0</v>
      </c>
    </row>
    <row r="797" spans="1:8" x14ac:dyDescent="0.2">
      <c r="A797" s="280">
        <f t="shared" si="24"/>
        <v>791</v>
      </c>
      <c r="B797" s="596"/>
      <c r="C797" s="175"/>
      <c r="D797" s="175"/>
      <c r="E797" s="65"/>
      <c r="F797" s="65"/>
      <c r="G797" s="65"/>
      <c r="H797" s="597">
        <f t="shared" si="25"/>
        <v>0</v>
      </c>
    </row>
    <row r="798" spans="1:8" x14ac:dyDescent="0.2">
      <c r="A798" s="280">
        <f t="shared" si="24"/>
        <v>792</v>
      </c>
      <c r="B798" s="596"/>
      <c r="C798" s="175"/>
      <c r="D798" s="175"/>
      <c r="E798" s="65"/>
      <c r="F798" s="65"/>
      <c r="G798" s="65"/>
      <c r="H798" s="597">
        <f t="shared" si="25"/>
        <v>0</v>
      </c>
    </row>
    <row r="799" spans="1:8" x14ac:dyDescent="0.2">
      <c r="A799" s="280">
        <f t="shared" si="24"/>
        <v>793</v>
      </c>
      <c r="B799" s="596"/>
      <c r="C799" s="175"/>
      <c r="D799" s="175"/>
      <c r="E799" s="65"/>
      <c r="F799" s="65"/>
      <c r="G799" s="65"/>
      <c r="H799" s="597">
        <f t="shared" si="25"/>
        <v>0</v>
      </c>
    </row>
    <row r="800" spans="1:8" x14ac:dyDescent="0.2">
      <c r="A800" s="280">
        <f t="shared" si="24"/>
        <v>794</v>
      </c>
      <c r="B800" s="596"/>
      <c r="C800" s="175"/>
      <c r="D800" s="175"/>
      <c r="E800" s="65"/>
      <c r="F800" s="65"/>
      <c r="G800" s="65"/>
      <c r="H800" s="597">
        <f t="shared" si="25"/>
        <v>0</v>
      </c>
    </row>
    <row r="801" spans="1:8" x14ac:dyDescent="0.2">
      <c r="A801" s="280">
        <f t="shared" si="24"/>
        <v>795</v>
      </c>
      <c r="B801" s="596"/>
      <c r="C801" s="175"/>
      <c r="D801" s="175"/>
      <c r="E801" s="65"/>
      <c r="F801" s="65"/>
      <c r="G801" s="65"/>
      <c r="H801" s="597">
        <f t="shared" si="25"/>
        <v>0</v>
      </c>
    </row>
    <row r="802" spans="1:8" x14ac:dyDescent="0.2">
      <c r="A802" s="280">
        <f t="shared" si="24"/>
        <v>796</v>
      </c>
      <c r="B802" s="596"/>
      <c r="C802" s="175"/>
      <c r="D802" s="175"/>
      <c r="E802" s="65"/>
      <c r="F802" s="65"/>
      <c r="G802" s="65"/>
      <c r="H802" s="597">
        <f t="shared" si="25"/>
        <v>0</v>
      </c>
    </row>
    <row r="803" spans="1:8" x14ac:dyDescent="0.2">
      <c r="A803" s="280">
        <f t="shared" si="24"/>
        <v>797</v>
      </c>
      <c r="B803" s="596"/>
      <c r="C803" s="175"/>
      <c r="D803" s="175"/>
      <c r="E803" s="65"/>
      <c r="F803" s="65"/>
      <c r="G803" s="65"/>
      <c r="H803" s="597">
        <f t="shared" si="25"/>
        <v>0</v>
      </c>
    </row>
    <row r="804" spans="1:8" x14ac:dyDescent="0.2">
      <c r="A804" s="280">
        <f t="shared" si="24"/>
        <v>798</v>
      </c>
      <c r="B804" s="596"/>
      <c r="C804" s="175"/>
      <c r="D804" s="175"/>
      <c r="E804" s="65"/>
      <c r="F804" s="65"/>
      <c r="G804" s="65"/>
      <c r="H804" s="597">
        <f t="shared" si="25"/>
        <v>0</v>
      </c>
    </row>
    <row r="805" spans="1:8" x14ac:dyDescent="0.2">
      <c r="A805" s="280">
        <f t="shared" ref="A805:A868" si="26">+A804+1</f>
        <v>799</v>
      </c>
      <c r="B805" s="596"/>
      <c r="C805" s="175"/>
      <c r="D805" s="175"/>
      <c r="E805" s="65"/>
      <c r="F805" s="65"/>
      <c r="G805" s="65"/>
      <c r="H805" s="597">
        <f t="shared" ref="H805:H868" si="27">G805*F805</f>
        <v>0</v>
      </c>
    </row>
    <row r="806" spans="1:8" x14ac:dyDescent="0.2">
      <c r="A806" s="280">
        <f t="shared" si="26"/>
        <v>800</v>
      </c>
      <c r="B806" s="596"/>
      <c r="C806" s="175"/>
      <c r="D806" s="175"/>
      <c r="E806" s="65"/>
      <c r="F806" s="65"/>
      <c r="G806" s="65"/>
      <c r="H806" s="597">
        <f t="shared" si="27"/>
        <v>0</v>
      </c>
    </row>
    <row r="807" spans="1:8" x14ac:dyDescent="0.2">
      <c r="A807" s="280">
        <f t="shared" si="26"/>
        <v>801</v>
      </c>
      <c r="B807" s="596"/>
      <c r="C807" s="175"/>
      <c r="D807" s="175"/>
      <c r="E807" s="65"/>
      <c r="F807" s="65"/>
      <c r="G807" s="65"/>
      <c r="H807" s="597">
        <f t="shared" si="27"/>
        <v>0</v>
      </c>
    </row>
    <row r="808" spans="1:8" x14ac:dyDescent="0.2">
      <c r="A808" s="280">
        <f t="shared" si="26"/>
        <v>802</v>
      </c>
      <c r="B808" s="596"/>
      <c r="C808" s="175"/>
      <c r="D808" s="175"/>
      <c r="E808" s="65"/>
      <c r="F808" s="65"/>
      <c r="G808" s="65"/>
      <c r="H808" s="597">
        <f t="shared" si="27"/>
        <v>0</v>
      </c>
    </row>
    <row r="809" spans="1:8" x14ac:dyDescent="0.2">
      <c r="A809" s="280">
        <f t="shared" si="26"/>
        <v>803</v>
      </c>
      <c r="B809" s="596"/>
      <c r="C809" s="175"/>
      <c r="D809" s="175"/>
      <c r="E809" s="65"/>
      <c r="F809" s="65"/>
      <c r="G809" s="65"/>
      <c r="H809" s="597">
        <f t="shared" si="27"/>
        <v>0</v>
      </c>
    </row>
    <row r="810" spans="1:8" x14ac:dyDescent="0.2">
      <c r="A810" s="280">
        <f t="shared" si="26"/>
        <v>804</v>
      </c>
      <c r="B810" s="596"/>
      <c r="C810" s="175"/>
      <c r="D810" s="175"/>
      <c r="E810" s="65"/>
      <c r="F810" s="65"/>
      <c r="G810" s="65"/>
      <c r="H810" s="597">
        <f t="shared" si="27"/>
        <v>0</v>
      </c>
    </row>
    <row r="811" spans="1:8" x14ac:dyDescent="0.2">
      <c r="A811" s="280">
        <f t="shared" si="26"/>
        <v>805</v>
      </c>
      <c r="B811" s="596"/>
      <c r="C811" s="175"/>
      <c r="D811" s="175"/>
      <c r="E811" s="65"/>
      <c r="F811" s="65"/>
      <c r="G811" s="65"/>
      <c r="H811" s="597">
        <f t="shared" si="27"/>
        <v>0</v>
      </c>
    </row>
    <row r="812" spans="1:8" x14ac:dyDescent="0.2">
      <c r="A812" s="280">
        <f t="shared" si="26"/>
        <v>806</v>
      </c>
      <c r="B812" s="596"/>
      <c r="C812" s="175"/>
      <c r="D812" s="175"/>
      <c r="E812" s="65"/>
      <c r="F812" s="65"/>
      <c r="G812" s="65"/>
      <c r="H812" s="597">
        <f t="shared" si="27"/>
        <v>0</v>
      </c>
    </row>
    <row r="813" spans="1:8" x14ac:dyDescent="0.2">
      <c r="A813" s="280">
        <f t="shared" si="26"/>
        <v>807</v>
      </c>
      <c r="B813" s="596"/>
      <c r="C813" s="175"/>
      <c r="D813" s="175"/>
      <c r="E813" s="65"/>
      <c r="F813" s="65"/>
      <c r="G813" s="65"/>
      <c r="H813" s="597">
        <f t="shared" si="27"/>
        <v>0</v>
      </c>
    </row>
    <row r="814" spans="1:8" x14ac:dyDescent="0.2">
      <c r="A814" s="280">
        <f t="shared" si="26"/>
        <v>808</v>
      </c>
      <c r="B814" s="596"/>
      <c r="C814" s="175"/>
      <c r="D814" s="175"/>
      <c r="E814" s="65"/>
      <c r="F814" s="65"/>
      <c r="G814" s="65"/>
      <c r="H814" s="597">
        <f t="shared" si="27"/>
        <v>0</v>
      </c>
    </row>
    <row r="815" spans="1:8" x14ac:dyDescent="0.2">
      <c r="A815" s="280">
        <f t="shared" si="26"/>
        <v>809</v>
      </c>
      <c r="B815" s="596"/>
      <c r="C815" s="175"/>
      <c r="D815" s="175"/>
      <c r="E815" s="65"/>
      <c r="F815" s="65"/>
      <c r="G815" s="65"/>
      <c r="H815" s="597">
        <f t="shared" si="27"/>
        <v>0</v>
      </c>
    </row>
    <row r="816" spans="1:8" x14ac:dyDescent="0.2">
      <c r="A816" s="280">
        <f t="shared" si="26"/>
        <v>810</v>
      </c>
      <c r="B816" s="596"/>
      <c r="C816" s="175"/>
      <c r="D816" s="175"/>
      <c r="E816" s="65"/>
      <c r="F816" s="65"/>
      <c r="G816" s="65"/>
      <c r="H816" s="597">
        <f t="shared" si="27"/>
        <v>0</v>
      </c>
    </row>
    <row r="817" spans="1:8" x14ac:dyDescent="0.2">
      <c r="A817" s="280">
        <f t="shared" si="26"/>
        <v>811</v>
      </c>
      <c r="B817" s="596"/>
      <c r="C817" s="175"/>
      <c r="D817" s="175"/>
      <c r="E817" s="65"/>
      <c r="F817" s="65"/>
      <c r="G817" s="65"/>
      <c r="H817" s="597">
        <f t="shared" si="27"/>
        <v>0</v>
      </c>
    </row>
    <row r="818" spans="1:8" x14ac:dyDescent="0.2">
      <c r="A818" s="280">
        <f t="shared" si="26"/>
        <v>812</v>
      </c>
      <c r="B818" s="596"/>
      <c r="C818" s="175"/>
      <c r="D818" s="175"/>
      <c r="E818" s="65"/>
      <c r="F818" s="65"/>
      <c r="G818" s="65"/>
      <c r="H818" s="597">
        <f t="shared" si="27"/>
        <v>0</v>
      </c>
    </row>
    <row r="819" spans="1:8" x14ac:dyDescent="0.2">
      <c r="A819" s="280">
        <f t="shared" si="26"/>
        <v>813</v>
      </c>
      <c r="B819" s="596"/>
      <c r="C819" s="175"/>
      <c r="D819" s="175"/>
      <c r="E819" s="65"/>
      <c r="F819" s="65"/>
      <c r="G819" s="65"/>
      <c r="H819" s="597">
        <f t="shared" si="27"/>
        <v>0</v>
      </c>
    </row>
    <row r="820" spans="1:8" x14ac:dyDescent="0.2">
      <c r="A820" s="280">
        <f t="shared" si="26"/>
        <v>814</v>
      </c>
      <c r="B820" s="596"/>
      <c r="C820" s="175"/>
      <c r="D820" s="175"/>
      <c r="E820" s="65"/>
      <c r="F820" s="65"/>
      <c r="G820" s="65"/>
      <c r="H820" s="597">
        <f t="shared" si="27"/>
        <v>0</v>
      </c>
    </row>
    <row r="821" spans="1:8" x14ac:dyDescent="0.2">
      <c r="A821" s="280">
        <f t="shared" si="26"/>
        <v>815</v>
      </c>
      <c r="B821" s="596"/>
      <c r="C821" s="175"/>
      <c r="D821" s="175"/>
      <c r="E821" s="65"/>
      <c r="F821" s="65"/>
      <c r="G821" s="65"/>
      <c r="H821" s="597">
        <f t="shared" si="27"/>
        <v>0</v>
      </c>
    </row>
    <row r="822" spans="1:8" x14ac:dyDescent="0.2">
      <c r="A822" s="280">
        <f t="shared" si="26"/>
        <v>816</v>
      </c>
      <c r="B822" s="596"/>
      <c r="C822" s="175"/>
      <c r="D822" s="175"/>
      <c r="E822" s="65"/>
      <c r="F822" s="65"/>
      <c r="G822" s="65"/>
      <c r="H822" s="597">
        <f t="shared" si="27"/>
        <v>0</v>
      </c>
    </row>
    <row r="823" spans="1:8" x14ac:dyDescent="0.2">
      <c r="A823" s="280">
        <f t="shared" si="26"/>
        <v>817</v>
      </c>
      <c r="B823" s="596"/>
      <c r="C823" s="175"/>
      <c r="D823" s="175"/>
      <c r="E823" s="65"/>
      <c r="F823" s="65"/>
      <c r="G823" s="65"/>
      <c r="H823" s="597">
        <f t="shared" si="27"/>
        <v>0</v>
      </c>
    </row>
    <row r="824" spans="1:8" x14ac:dyDescent="0.2">
      <c r="A824" s="280">
        <f t="shared" si="26"/>
        <v>818</v>
      </c>
      <c r="B824" s="596"/>
      <c r="C824" s="175"/>
      <c r="D824" s="175"/>
      <c r="E824" s="65"/>
      <c r="F824" s="65"/>
      <c r="G824" s="65"/>
      <c r="H824" s="597">
        <f t="shared" si="27"/>
        <v>0</v>
      </c>
    </row>
    <row r="825" spans="1:8" x14ac:dyDescent="0.2">
      <c r="A825" s="280">
        <f t="shared" si="26"/>
        <v>819</v>
      </c>
      <c r="B825" s="596"/>
      <c r="C825" s="175"/>
      <c r="D825" s="175"/>
      <c r="E825" s="65"/>
      <c r="F825" s="65"/>
      <c r="G825" s="65"/>
      <c r="H825" s="597">
        <f t="shared" si="27"/>
        <v>0</v>
      </c>
    </row>
    <row r="826" spans="1:8" x14ac:dyDescent="0.2">
      <c r="A826" s="280">
        <f t="shared" si="26"/>
        <v>820</v>
      </c>
      <c r="B826" s="596"/>
      <c r="C826" s="175"/>
      <c r="D826" s="175"/>
      <c r="E826" s="65"/>
      <c r="F826" s="65"/>
      <c r="G826" s="65"/>
      <c r="H826" s="597">
        <f t="shared" si="27"/>
        <v>0</v>
      </c>
    </row>
    <row r="827" spans="1:8" x14ac:dyDescent="0.2">
      <c r="A827" s="280">
        <f t="shared" si="26"/>
        <v>821</v>
      </c>
      <c r="B827" s="596"/>
      <c r="C827" s="175"/>
      <c r="D827" s="175"/>
      <c r="E827" s="65"/>
      <c r="F827" s="65"/>
      <c r="G827" s="65"/>
      <c r="H827" s="597">
        <f t="shared" si="27"/>
        <v>0</v>
      </c>
    </row>
    <row r="828" spans="1:8" x14ac:dyDescent="0.2">
      <c r="A828" s="280">
        <f t="shared" si="26"/>
        <v>822</v>
      </c>
      <c r="B828" s="596"/>
      <c r="C828" s="175"/>
      <c r="D828" s="175"/>
      <c r="E828" s="65"/>
      <c r="F828" s="65"/>
      <c r="G828" s="65"/>
      <c r="H828" s="597">
        <f t="shared" si="27"/>
        <v>0</v>
      </c>
    </row>
    <row r="829" spans="1:8" x14ac:dyDescent="0.2">
      <c r="A829" s="280">
        <f t="shared" si="26"/>
        <v>823</v>
      </c>
      <c r="B829" s="596"/>
      <c r="C829" s="175"/>
      <c r="D829" s="175"/>
      <c r="E829" s="65"/>
      <c r="F829" s="65"/>
      <c r="G829" s="65"/>
      <c r="H829" s="597">
        <f t="shared" si="27"/>
        <v>0</v>
      </c>
    </row>
    <row r="830" spans="1:8" x14ac:dyDescent="0.2">
      <c r="A830" s="280">
        <f t="shared" si="26"/>
        <v>824</v>
      </c>
      <c r="B830" s="596"/>
      <c r="C830" s="175"/>
      <c r="D830" s="175"/>
      <c r="E830" s="65"/>
      <c r="F830" s="65"/>
      <c r="G830" s="65"/>
      <c r="H830" s="597">
        <f t="shared" si="27"/>
        <v>0</v>
      </c>
    </row>
    <row r="831" spans="1:8" x14ac:dyDescent="0.2">
      <c r="A831" s="280">
        <f t="shared" si="26"/>
        <v>825</v>
      </c>
      <c r="B831" s="596"/>
      <c r="C831" s="175"/>
      <c r="D831" s="175"/>
      <c r="E831" s="65"/>
      <c r="F831" s="65"/>
      <c r="G831" s="65"/>
      <c r="H831" s="597">
        <f t="shared" si="27"/>
        <v>0</v>
      </c>
    </row>
    <row r="832" spans="1:8" x14ac:dyDescent="0.2">
      <c r="A832" s="280">
        <f t="shared" si="26"/>
        <v>826</v>
      </c>
      <c r="B832" s="596"/>
      <c r="C832" s="175"/>
      <c r="D832" s="175"/>
      <c r="E832" s="65"/>
      <c r="F832" s="65"/>
      <c r="G832" s="65"/>
      <c r="H832" s="597">
        <f t="shared" si="27"/>
        <v>0</v>
      </c>
    </row>
    <row r="833" spans="1:8" x14ac:dyDescent="0.2">
      <c r="A833" s="280">
        <f t="shared" si="26"/>
        <v>827</v>
      </c>
      <c r="B833" s="596"/>
      <c r="C833" s="175"/>
      <c r="D833" s="175"/>
      <c r="E833" s="65"/>
      <c r="F833" s="65"/>
      <c r="G833" s="65"/>
      <c r="H833" s="597">
        <f t="shared" si="27"/>
        <v>0</v>
      </c>
    </row>
    <row r="834" spans="1:8" x14ac:dyDescent="0.2">
      <c r="A834" s="280">
        <f t="shared" si="26"/>
        <v>828</v>
      </c>
      <c r="B834" s="596"/>
      <c r="C834" s="175"/>
      <c r="D834" s="175"/>
      <c r="E834" s="65"/>
      <c r="F834" s="65"/>
      <c r="G834" s="65"/>
      <c r="H834" s="597">
        <f t="shared" si="27"/>
        <v>0</v>
      </c>
    </row>
    <row r="835" spans="1:8" x14ac:dyDescent="0.2">
      <c r="A835" s="280">
        <f t="shared" si="26"/>
        <v>829</v>
      </c>
      <c r="B835" s="596"/>
      <c r="C835" s="175"/>
      <c r="D835" s="175"/>
      <c r="E835" s="65"/>
      <c r="F835" s="65"/>
      <c r="G835" s="65"/>
      <c r="H835" s="597">
        <f t="shared" si="27"/>
        <v>0</v>
      </c>
    </row>
    <row r="836" spans="1:8" x14ac:dyDescent="0.2">
      <c r="A836" s="280">
        <f t="shared" si="26"/>
        <v>830</v>
      </c>
      <c r="B836" s="596"/>
      <c r="C836" s="175"/>
      <c r="D836" s="175"/>
      <c r="E836" s="65"/>
      <c r="F836" s="65"/>
      <c r="G836" s="65"/>
      <c r="H836" s="597">
        <f t="shared" si="27"/>
        <v>0</v>
      </c>
    </row>
    <row r="837" spans="1:8" x14ac:dyDescent="0.2">
      <c r="A837" s="280">
        <f t="shared" si="26"/>
        <v>831</v>
      </c>
      <c r="B837" s="596"/>
      <c r="C837" s="175"/>
      <c r="D837" s="175"/>
      <c r="E837" s="65"/>
      <c r="F837" s="65"/>
      <c r="G837" s="65"/>
      <c r="H837" s="597">
        <f t="shared" si="27"/>
        <v>0</v>
      </c>
    </row>
    <row r="838" spans="1:8" x14ac:dyDescent="0.2">
      <c r="A838" s="280">
        <f t="shared" si="26"/>
        <v>832</v>
      </c>
      <c r="B838" s="596"/>
      <c r="C838" s="175"/>
      <c r="D838" s="175"/>
      <c r="E838" s="65"/>
      <c r="F838" s="65"/>
      <c r="G838" s="65"/>
      <c r="H838" s="597">
        <f t="shared" si="27"/>
        <v>0</v>
      </c>
    </row>
    <row r="839" spans="1:8" x14ac:dyDescent="0.2">
      <c r="A839" s="280">
        <f t="shared" si="26"/>
        <v>833</v>
      </c>
      <c r="B839" s="596"/>
      <c r="C839" s="175"/>
      <c r="D839" s="175"/>
      <c r="E839" s="65"/>
      <c r="F839" s="65"/>
      <c r="G839" s="65"/>
      <c r="H839" s="597">
        <f t="shared" si="27"/>
        <v>0</v>
      </c>
    </row>
    <row r="840" spans="1:8" x14ac:dyDescent="0.2">
      <c r="A840" s="280">
        <f t="shared" si="26"/>
        <v>834</v>
      </c>
      <c r="B840" s="596"/>
      <c r="C840" s="175"/>
      <c r="D840" s="175"/>
      <c r="E840" s="65"/>
      <c r="F840" s="65"/>
      <c r="G840" s="65"/>
      <c r="H840" s="597">
        <f t="shared" si="27"/>
        <v>0</v>
      </c>
    </row>
    <row r="841" spans="1:8" x14ac:dyDescent="0.2">
      <c r="A841" s="280">
        <f t="shared" si="26"/>
        <v>835</v>
      </c>
      <c r="B841" s="596"/>
      <c r="C841" s="175"/>
      <c r="D841" s="175"/>
      <c r="E841" s="65"/>
      <c r="F841" s="65"/>
      <c r="G841" s="65"/>
      <c r="H841" s="597">
        <f t="shared" si="27"/>
        <v>0</v>
      </c>
    </row>
    <row r="842" spans="1:8" x14ac:dyDescent="0.2">
      <c r="A842" s="280">
        <f t="shared" si="26"/>
        <v>836</v>
      </c>
      <c r="B842" s="596"/>
      <c r="C842" s="175"/>
      <c r="D842" s="175"/>
      <c r="E842" s="65"/>
      <c r="F842" s="65"/>
      <c r="G842" s="65"/>
      <c r="H842" s="597">
        <f t="shared" si="27"/>
        <v>0</v>
      </c>
    </row>
    <row r="843" spans="1:8" x14ac:dyDescent="0.2">
      <c r="A843" s="280">
        <f t="shared" si="26"/>
        <v>837</v>
      </c>
      <c r="B843" s="596"/>
      <c r="C843" s="175"/>
      <c r="D843" s="175"/>
      <c r="E843" s="65"/>
      <c r="F843" s="65"/>
      <c r="G843" s="65"/>
      <c r="H843" s="597">
        <f t="shared" si="27"/>
        <v>0</v>
      </c>
    </row>
    <row r="844" spans="1:8" x14ac:dyDescent="0.2">
      <c r="A844" s="280">
        <f t="shared" si="26"/>
        <v>838</v>
      </c>
      <c r="B844" s="596"/>
      <c r="C844" s="175"/>
      <c r="D844" s="175"/>
      <c r="E844" s="65"/>
      <c r="F844" s="65"/>
      <c r="G844" s="65"/>
      <c r="H844" s="597">
        <f t="shared" si="27"/>
        <v>0</v>
      </c>
    </row>
    <row r="845" spans="1:8" x14ac:dyDescent="0.2">
      <c r="A845" s="280">
        <f t="shared" si="26"/>
        <v>839</v>
      </c>
      <c r="B845" s="596"/>
      <c r="C845" s="175"/>
      <c r="D845" s="175"/>
      <c r="E845" s="65"/>
      <c r="F845" s="65"/>
      <c r="G845" s="65"/>
      <c r="H845" s="597">
        <f t="shared" si="27"/>
        <v>0</v>
      </c>
    </row>
    <row r="846" spans="1:8" x14ac:dyDescent="0.2">
      <c r="A846" s="280">
        <f t="shared" si="26"/>
        <v>840</v>
      </c>
      <c r="B846" s="596"/>
      <c r="C846" s="175"/>
      <c r="D846" s="175"/>
      <c r="E846" s="65"/>
      <c r="F846" s="65"/>
      <c r="G846" s="65"/>
      <c r="H846" s="597">
        <f t="shared" si="27"/>
        <v>0</v>
      </c>
    </row>
    <row r="847" spans="1:8" x14ac:dyDescent="0.2">
      <c r="A847" s="280">
        <f t="shared" si="26"/>
        <v>841</v>
      </c>
      <c r="B847" s="596"/>
      <c r="C847" s="175"/>
      <c r="D847" s="175"/>
      <c r="E847" s="65"/>
      <c r="F847" s="65"/>
      <c r="G847" s="65"/>
      <c r="H847" s="597">
        <f t="shared" si="27"/>
        <v>0</v>
      </c>
    </row>
    <row r="848" spans="1:8" x14ac:dyDescent="0.2">
      <c r="A848" s="280">
        <f t="shared" si="26"/>
        <v>842</v>
      </c>
      <c r="B848" s="596"/>
      <c r="C848" s="175"/>
      <c r="D848" s="175"/>
      <c r="E848" s="65"/>
      <c r="F848" s="65"/>
      <c r="G848" s="65"/>
      <c r="H848" s="597">
        <f t="shared" si="27"/>
        <v>0</v>
      </c>
    </row>
    <row r="849" spans="1:8" x14ac:dyDescent="0.2">
      <c r="A849" s="280">
        <f t="shared" si="26"/>
        <v>843</v>
      </c>
      <c r="B849" s="596"/>
      <c r="C849" s="175"/>
      <c r="D849" s="175"/>
      <c r="E849" s="65"/>
      <c r="F849" s="65"/>
      <c r="G849" s="65"/>
      <c r="H849" s="597">
        <f t="shared" si="27"/>
        <v>0</v>
      </c>
    </row>
    <row r="850" spans="1:8" x14ac:dyDescent="0.2">
      <c r="A850" s="280">
        <f t="shared" si="26"/>
        <v>844</v>
      </c>
      <c r="B850" s="596"/>
      <c r="C850" s="175"/>
      <c r="D850" s="175"/>
      <c r="E850" s="65"/>
      <c r="F850" s="65"/>
      <c r="G850" s="65"/>
      <c r="H850" s="597">
        <f t="shared" si="27"/>
        <v>0</v>
      </c>
    </row>
    <row r="851" spans="1:8" x14ac:dyDescent="0.2">
      <c r="A851" s="280">
        <f t="shared" si="26"/>
        <v>845</v>
      </c>
      <c r="B851" s="596"/>
      <c r="C851" s="175"/>
      <c r="D851" s="175"/>
      <c r="E851" s="65"/>
      <c r="F851" s="65"/>
      <c r="G851" s="65"/>
      <c r="H851" s="597">
        <f t="shared" si="27"/>
        <v>0</v>
      </c>
    </row>
    <row r="852" spans="1:8" x14ac:dyDescent="0.2">
      <c r="A852" s="280">
        <f t="shared" si="26"/>
        <v>846</v>
      </c>
      <c r="B852" s="596"/>
      <c r="C852" s="175"/>
      <c r="D852" s="175"/>
      <c r="E852" s="65"/>
      <c r="F852" s="65"/>
      <c r="G852" s="65"/>
      <c r="H852" s="597">
        <f t="shared" si="27"/>
        <v>0</v>
      </c>
    </row>
    <row r="853" spans="1:8" x14ac:dyDescent="0.2">
      <c r="A853" s="280">
        <f t="shared" si="26"/>
        <v>847</v>
      </c>
      <c r="B853" s="596"/>
      <c r="C853" s="175"/>
      <c r="D853" s="175"/>
      <c r="E853" s="65"/>
      <c r="F853" s="65"/>
      <c r="G853" s="65"/>
      <c r="H853" s="597">
        <f t="shared" si="27"/>
        <v>0</v>
      </c>
    </row>
    <row r="854" spans="1:8" x14ac:dyDescent="0.2">
      <c r="A854" s="280">
        <f t="shared" si="26"/>
        <v>848</v>
      </c>
      <c r="B854" s="596"/>
      <c r="C854" s="175"/>
      <c r="D854" s="175"/>
      <c r="E854" s="65"/>
      <c r="F854" s="65"/>
      <c r="G854" s="65"/>
      <c r="H854" s="597">
        <f t="shared" si="27"/>
        <v>0</v>
      </c>
    </row>
    <row r="855" spans="1:8" x14ac:dyDescent="0.2">
      <c r="A855" s="280">
        <f t="shared" si="26"/>
        <v>849</v>
      </c>
      <c r="B855" s="596"/>
      <c r="C855" s="175"/>
      <c r="D855" s="175"/>
      <c r="E855" s="65"/>
      <c r="F855" s="65"/>
      <c r="G855" s="65"/>
      <c r="H855" s="597">
        <f t="shared" si="27"/>
        <v>0</v>
      </c>
    </row>
    <row r="856" spans="1:8" x14ac:dyDescent="0.2">
      <c r="A856" s="280">
        <f t="shared" si="26"/>
        <v>850</v>
      </c>
      <c r="B856" s="596"/>
      <c r="C856" s="175"/>
      <c r="D856" s="175"/>
      <c r="E856" s="65"/>
      <c r="F856" s="65"/>
      <c r="G856" s="65"/>
      <c r="H856" s="597">
        <f t="shared" si="27"/>
        <v>0</v>
      </c>
    </row>
    <row r="857" spans="1:8" x14ac:dyDescent="0.2">
      <c r="A857" s="280">
        <f t="shared" si="26"/>
        <v>851</v>
      </c>
      <c r="B857" s="596"/>
      <c r="C857" s="175"/>
      <c r="D857" s="175"/>
      <c r="E857" s="65"/>
      <c r="F857" s="65"/>
      <c r="G857" s="65"/>
      <c r="H857" s="597">
        <f t="shared" si="27"/>
        <v>0</v>
      </c>
    </row>
    <row r="858" spans="1:8" x14ac:dyDescent="0.2">
      <c r="A858" s="280">
        <f t="shared" si="26"/>
        <v>852</v>
      </c>
      <c r="B858" s="596"/>
      <c r="C858" s="175"/>
      <c r="D858" s="175"/>
      <c r="E858" s="65"/>
      <c r="F858" s="65"/>
      <c r="G858" s="65"/>
      <c r="H858" s="597">
        <f t="shared" si="27"/>
        <v>0</v>
      </c>
    </row>
    <row r="859" spans="1:8" x14ac:dyDescent="0.2">
      <c r="A859" s="280">
        <f t="shared" si="26"/>
        <v>853</v>
      </c>
      <c r="B859" s="596"/>
      <c r="C859" s="175"/>
      <c r="D859" s="175"/>
      <c r="E859" s="65"/>
      <c r="F859" s="65"/>
      <c r="G859" s="65"/>
      <c r="H859" s="597">
        <f t="shared" si="27"/>
        <v>0</v>
      </c>
    </row>
    <row r="860" spans="1:8" x14ac:dyDescent="0.2">
      <c r="A860" s="280">
        <f t="shared" si="26"/>
        <v>854</v>
      </c>
      <c r="B860" s="596"/>
      <c r="C860" s="175"/>
      <c r="D860" s="175"/>
      <c r="E860" s="65"/>
      <c r="F860" s="65"/>
      <c r="G860" s="65"/>
      <c r="H860" s="597">
        <f t="shared" si="27"/>
        <v>0</v>
      </c>
    </row>
    <row r="861" spans="1:8" x14ac:dyDescent="0.2">
      <c r="A861" s="280">
        <f t="shared" si="26"/>
        <v>855</v>
      </c>
      <c r="B861" s="596"/>
      <c r="C861" s="175"/>
      <c r="D861" s="175"/>
      <c r="E861" s="65"/>
      <c r="F861" s="65"/>
      <c r="G861" s="65"/>
      <c r="H861" s="597">
        <f t="shared" si="27"/>
        <v>0</v>
      </c>
    </row>
    <row r="862" spans="1:8" x14ac:dyDescent="0.2">
      <c r="A862" s="280">
        <f t="shared" si="26"/>
        <v>856</v>
      </c>
      <c r="B862" s="596"/>
      <c r="C862" s="175"/>
      <c r="D862" s="175"/>
      <c r="E862" s="65"/>
      <c r="F862" s="65"/>
      <c r="G862" s="65"/>
      <c r="H862" s="597">
        <f t="shared" si="27"/>
        <v>0</v>
      </c>
    </row>
    <row r="863" spans="1:8" x14ac:dyDescent="0.2">
      <c r="A863" s="280">
        <f t="shared" si="26"/>
        <v>857</v>
      </c>
      <c r="B863" s="596"/>
      <c r="C863" s="175"/>
      <c r="D863" s="175"/>
      <c r="E863" s="65"/>
      <c r="F863" s="65"/>
      <c r="G863" s="65"/>
      <c r="H863" s="597">
        <f t="shared" si="27"/>
        <v>0</v>
      </c>
    </row>
    <row r="864" spans="1:8" x14ac:dyDescent="0.2">
      <c r="A864" s="280">
        <f t="shared" si="26"/>
        <v>858</v>
      </c>
      <c r="B864" s="596"/>
      <c r="C864" s="175"/>
      <c r="D864" s="175"/>
      <c r="E864" s="65"/>
      <c r="F864" s="65"/>
      <c r="G864" s="65"/>
      <c r="H864" s="597">
        <f t="shared" si="27"/>
        <v>0</v>
      </c>
    </row>
    <row r="865" spans="1:8" x14ac:dyDescent="0.2">
      <c r="A865" s="280">
        <f t="shared" si="26"/>
        <v>859</v>
      </c>
      <c r="B865" s="596"/>
      <c r="C865" s="175"/>
      <c r="D865" s="175"/>
      <c r="E865" s="65"/>
      <c r="F865" s="65"/>
      <c r="G865" s="65"/>
      <c r="H865" s="597">
        <f t="shared" si="27"/>
        <v>0</v>
      </c>
    </row>
    <row r="866" spans="1:8" x14ac:dyDescent="0.2">
      <c r="A866" s="280">
        <f t="shared" si="26"/>
        <v>860</v>
      </c>
      <c r="B866" s="596"/>
      <c r="C866" s="175"/>
      <c r="D866" s="175"/>
      <c r="E866" s="65"/>
      <c r="F866" s="65"/>
      <c r="G866" s="65"/>
      <c r="H866" s="597">
        <f t="shared" si="27"/>
        <v>0</v>
      </c>
    </row>
    <row r="867" spans="1:8" x14ac:dyDescent="0.2">
      <c r="A867" s="280">
        <f t="shared" si="26"/>
        <v>861</v>
      </c>
      <c r="B867" s="596"/>
      <c r="C867" s="175"/>
      <c r="D867" s="175"/>
      <c r="E867" s="65"/>
      <c r="F867" s="65"/>
      <c r="G867" s="65"/>
      <c r="H867" s="597">
        <f t="shared" si="27"/>
        <v>0</v>
      </c>
    </row>
    <row r="868" spans="1:8" x14ac:dyDescent="0.2">
      <c r="A868" s="280">
        <f t="shared" si="26"/>
        <v>862</v>
      </c>
      <c r="B868" s="596"/>
      <c r="C868" s="175"/>
      <c r="D868" s="175"/>
      <c r="E868" s="65"/>
      <c r="F868" s="65"/>
      <c r="G868" s="65"/>
      <c r="H868" s="597">
        <f t="shared" si="27"/>
        <v>0</v>
      </c>
    </row>
    <row r="869" spans="1:8" x14ac:dyDescent="0.2">
      <c r="A869" s="280">
        <f t="shared" ref="A869:A932" si="28">+A868+1</f>
        <v>863</v>
      </c>
      <c r="B869" s="596"/>
      <c r="C869" s="175"/>
      <c r="D869" s="175"/>
      <c r="E869" s="65"/>
      <c r="F869" s="65"/>
      <c r="G869" s="65"/>
      <c r="H869" s="597">
        <f t="shared" ref="H869:H932" si="29">G869*F869</f>
        <v>0</v>
      </c>
    </row>
    <row r="870" spans="1:8" x14ac:dyDescent="0.2">
      <c r="A870" s="280">
        <f t="shared" si="28"/>
        <v>864</v>
      </c>
      <c r="B870" s="596"/>
      <c r="C870" s="175"/>
      <c r="D870" s="175"/>
      <c r="E870" s="65"/>
      <c r="F870" s="65"/>
      <c r="G870" s="65"/>
      <c r="H870" s="597">
        <f t="shared" si="29"/>
        <v>0</v>
      </c>
    </row>
    <row r="871" spans="1:8" x14ac:dyDescent="0.2">
      <c r="A871" s="280">
        <f t="shared" si="28"/>
        <v>865</v>
      </c>
      <c r="B871" s="596"/>
      <c r="C871" s="175"/>
      <c r="D871" s="175"/>
      <c r="E871" s="65"/>
      <c r="F871" s="65"/>
      <c r="G871" s="65"/>
      <c r="H871" s="597">
        <f t="shared" si="29"/>
        <v>0</v>
      </c>
    </row>
    <row r="872" spans="1:8" x14ac:dyDescent="0.2">
      <c r="A872" s="280">
        <f t="shared" si="28"/>
        <v>866</v>
      </c>
      <c r="B872" s="596"/>
      <c r="C872" s="175"/>
      <c r="D872" s="175"/>
      <c r="E872" s="65"/>
      <c r="F872" s="65"/>
      <c r="G872" s="65"/>
      <c r="H872" s="597">
        <f t="shared" si="29"/>
        <v>0</v>
      </c>
    </row>
    <row r="873" spans="1:8" x14ac:dyDescent="0.2">
      <c r="A873" s="280">
        <f t="shared" si="28"/>
        <v>867</v>
      </c>
      <c r="B873" s="596"/>
      <c r="C873" s="175"/>
      <c r="D873" s="175"/>
      <c r="E873" s="65"/>
      <c r="F873" s="65"/>
      <c r="G873" s="65"/>
      <c r="H873" s="597">
        <f t="shared" si="29"/>
        <v>0</v>
      </c>
    </row>
    <row r="874" spans="1:8" x14ac:dyDescent="0.2">
      <c r="A874" s="280">
        <f t="shared" si="28"/>
        <v>868</v>
      </c>
      <c r="B874" s="596"/>
      <c r="C874" s="175"/>
      <c r="D874" s="175"/>
      <c r="E874" s="65"/>
      <c r="F874" s="65"/>
      <c r="G874" s="65"/>
      <c r="H874" s="597">
        <f t="shared" si="29"/>
        <v>0</v>
      </c>
    </row>
    <row r="875" spans="1:8" x14ac:dyDescent="0.2">
      <c r="A875" s="280">
        <f t="shared" si="28"/>
        <v>869</v>
      </c>
      <c r="B875" s="596"/>
      <c r="C875" s="175"/>
      <c r="D875" s="175"/>
      <c r="E875" s="65"/>
      <c r="F875" s="65"/>
      <c r="G875" s="65"/>
      <c r="H875" s="597">
        <f t="shared" si="29"/>
        <v>0</v>
      </c>
    </row>
    <row r="876" spans="1:8" x14ac:dyDescent="0.2">
      <c r="A876" s="280">
        <f t="shared" si="28"/>
        <v>870</v>
      </c>
      <c r="B876" s="596"/>
      <c r="C876" s="175"/>
      <c r="D876" s="175"/>
      <c r="E876" s="65"/>
      <c r="F876" s="65"/>
      <c r="G876" s="65"/>
      <c r="H876" s="597">
        <f t="shared" si="29"/>
        <v>0</v>
      </c>
    </row>
    <row r="877" spans="1:8" x14ac:dyDescent="0.2">
      <c r="A877" s="280">
        <f t="shared" si="28"/>
        <v>871</v>
      </c>
      <c r="B877" s="596"/>
      <c r="C877" s="175"/>
      <c r="D877" s="175"/>
      <c r="E877" s="65"/>
      <c r="F877" s="65"/>
      <c r="G877" s="65"/>
      <c r="H877" s="597">
        <f t="shared" si="29"/>
        <v>0</v>
      </c>
    </row>
    <row r="878" spans="1:8" x14ac:dyDescent="0.2">
      <c r="A878" s="280">
        <f t="shared" si="28"/>
        <v>872</v>
      </c>
      <c r="B878" s="596"/>
      <c r="C878" s="175"/>
      <c r="D878" s="175"/>
      <c r="E878" s="65"/>
      <c r="F878" s="65"/>
      <c r="G878" s="65"/>
      <c r="H878" s="597">
        <f t="shared" si="29"/>
        <v>0</v>
      </c>
    </row>
    <row r="879" spans="1:8" x14ac:dyDescent="0.2">
      <c r="A879" s="280">
        <f t="shared" si="28"/>
        <v>873</v>
      </c>
      <c r="B879" s="596"/>
      <c r="C879" s="175"/>
      <c r="D879" s="175"/>
      <c r="E879" s="65"/>
      <c r="F879" s="65"/>
      <c r="G879" s="65"/>
      <c r="H879" s="597">
        <f t="shared" si="29"/>
        <v>0</v>
      </c>
    </row>
    <row r="880" spans="1:8" x14ac:dyDescent="0.2">
      <c r="A880" s="280">
        <f t="shared" si="28"/>
        <v>874</v>
      </c>
      <c r="B880" s="596"/>
      <c r="C880" s="175"/>
      <c r="D880" s="175"/>
      <c r="E880" s="65"/>
      <c r="F880" s="65"/>
      <c r="G880" s="65"/>
      <c r="H880" s="597">
        <f t="shared" si="29"/>
        <v>0</v>
      </c>
    </row>
    <row r="881" spans="1:8" x14ac:dyDescent="0.2">
      <c r="A881" s="280">
        <f t="shared" si="28"/>
        <v>875</v>
      </c>
      <c r="B881" s="596"/>
      <c r="C881" s="175"/>
      <c r="D881" s="175"/>
      <c r="E881" s="65"/>
      <c r="F881" s="65"/>
      <c r="G881" s="65"/>
      <c r="H881" s="597">
        <f t="shared" si="29"/>
        <v>0</v>
      </c>
    </row>
    <row r="882" spans="1:8" x14ac:dyDescent="0.2">
      <c r="A882" s="280">
        <f t="shared" si="28"/>
        <v>876</v>
      </c>
      <c r="B882" s="596"/>
      <c r="C882" s="175"/>
      <c r="D882" s="175"/>
      <c r="E882" s="65"/>
      <c r="F882" s="65"/>
      <c r="G882" s="65"/>
      <c r="H882" s="597">
        <f t="shared" si="29"/>
        <v>0</v>
      </c>
    </row>
    <row r="883" spans="1:8" x14ac:dyDescent="0.2">
      <c r="A883" s="280">
        <f t="shared" si="28"/>
        <v>877</v>
      </c>
      <c r="B883" s="596"/>
      <c r="C883" s="175"/>
      <c r="D883" s="175"/>
      <c r="E883" s="65"/>
      <c r="F883" s="65"/>
      <c r="G883" s="65"/>
      <c r="H883" s="597">
        <f t="shared" si="29"/>
        <v>0</v>
      </c>
    </row>
    <row r="884" spans="1:8" x14ac:dyDescent="0.2">
      <c r="A884" s="280">
        <f t="shared" si="28"/>
        <v>878</v>
      </c>
      <c r="B884" s="596"/>
      <c r="C884" s="175"/>
      <c r="D884" s="175"/>
      <c r="E884" s="65"/>
      <c r="F884" s="65"/>
      <c r="G884" s="65"/>
      <c r="H884" s="597">
        <f t="shared" si="29"/>
        <v>0</v>
      </c>
    </row>
    <row r="885" spans="1:8" x14ac:dyDescent="0.2">
      <c r="A885" s="280">
        <f t="shared" si="28"/>
        <v>879</v>
      </c>
      <c r="B885" s="596"/>
      <c r="C885" s="175"/>
      <c r="D885" s="175"/>
      <c r="E885" s="65"/>
      <c r="F885" s="65"/>
      <c r="G885" s="65"/>
      <c r="H885" s="597">
        <f t="shared" si="29"/>
        <v>0</v>
      </c>
    </row>
    <row r="886" spans="1:8" x14ac:dyDescent="0.2">
      <c r="A886" s="280">
        <f t="shared" si="28"/>
        <v>880</v>
      </c>
      <c r="B886" s="596"/>
      <c r="C886" s="175"/>
      <c r="D886" s="175"/>
      <c r="E886" s="65"/>
      <c r="F886" s="65"/>
      <c r="G886" s="65"/>
      <c r="H886" s="597">
        <f t="shared" si="29"/>
        <v>0</v>
      </c>
    </row>
    <row r="887" spans="1:8" x14ac:dyDescent="0.2">
      <c r="A887" s="280">
        <f t="shared" si="28"/>
        <v>881</v>
      </c>
      <c r="B887" s="596"/>
      <c r="C887" s="175"/>
      <c r="D887" s="175"/>
      <c r="E887" s="65"/>
      <c r="F887" s="65"/>
      <c r="G887" s="65"/>
      <c r="H887" s="597">
        <f t="shared" si="29"/>
        <v>0</v>
      </c>
    </row>
    <row r="888" spans="1:8" x14ac:dyDescent="0.2">
      <c r="A888" s="280">
        <f t="shared" si="28"/>
        <v>882</v>
      </c>
      <c r="B888" s="596"/>
      <c r="C888" s="175"/>
      <c r="D888" s="175"/>
      <c r="E888" s="65"/>
      <c r="F888" s="65"/>
      <c r="G888" s="65"/>
      <c r="H888" s="597">
        <f t="shared" si="29"/>
        <v>0</v>
      </c>
    </row>
    <row r="889" spans="1:8" x14ac:dyDescent="0.2">
      <c r="A889" s="280">
        <f t="shared" si="28"/>
        <v>883</v>
      </c>
      <c r="B889" s="596"/>
      <c r="C889" s="175"/>
      <c r="D889" s="175"/>
      <c r="E889" s="65"/>
      <c r="F889" s="65"/>
      <c r="G889" s="65"/>
      <c r="H889" s="597">
        <f t="shared" si="29"/>
        <v>0</v>
      </c>
    </row>
    <row r="890" spans="1:8" x14ac:dyDescent="0.2">
      <c r="A890" s="280">
        <f t="shared" si="28"/>
        <v>884</v>
      </c>
      <c r="B890" s="596"/>
      <c r="C890" s="175"/>
      <c r="D890" s="175"/>
      <c r="E890" s="65"/>
      <c r="F890" s="65"/>
      <c r="G890" s="65"/>
      <c r="H890" s="597">
        <f t="shared" si="29"/>
        <v>0</v>
      </c>
    </row>
    <row r="891" spans="1:8" x14ac:dyDescent="0.2">
      <c r="A891" s="280">
        <f t="shared" si="28"/>
        <v>885</v>
      </c>
      <c r="B891" s="596"/>
      <c r="C891" s="175"/>
      <c r="D891" s="175"/>
      <c r="E891" s="65"/>
      <c r="F891" s="65"/>
      <c r="G891" s="65"/>
      <c r="H891" s="597">
        <f t="shared" si="29"/>
        <v>0</v>
      </c>
    </row>
    <row r="892" spans="1:8" x14ac:dyDescent="0.2">
      <c r="A892" s="280">
        <f t="shared" si="28"/>
        <v>886</v>
      </c>
      <c r="B892" s="596"/>
      <c r="C892" s="175"/>
      <c r="D892" s="175"/>
      <c r="E892" s="65"/>
      <c r="F892" s="65"/>
      <c r="G892" s="65"/>
      <c r="H892" s="597">
        <f t="shared" si="29"/>
        <v>0</v>
      </c>
    </row>
    <row r="893" spans="1:8" x14ac:dyDescent="0.2">
      <c r="A893" s="280">
        <f t="shared" si="28"/>
        <v>887</v>
      </c>
      <c r="B893" s="596"/>
      <c r="C893" s="175"/>
      <c r="D893" s="175"/>
      <c r="E893" s="65"/>
      <c r="F893" s="65"/>
      <c r="G893" s="65"/>
      <c r="H893" s="597">
        <f t="shared" si="29"/>
        <v>0</v>
      </c>
    </row>
    <row r="894" spans="1:8" x14ac:dyDescent="0.2">
      <c r="A894" s="280">
        <f t="shared" si="28"/>
        <v>888</v>
      </c>
      <c r="B894" s="596"/>
      <c r="C894" s="175"/>
      <c r="D894" s="175"/>
      <c r="E894" s="65"/>
      <c r="F894" s="65"/>
      <c r="G894" s="65"/>
      <c r="H894" s="597">
        <f t="shared" si="29"/>
        <v>0</v>
      </c>
    </row>
    <row r="895" spans="1:8" x14ac:dyDescent="0.2">
      <c r="A895" s="280">
        <f t="shared" si="28"/>
        <v>889</v>
      </c>
      <c r="B895" s="596"/>
      <c r="C895" s="175"/>
      <c r="D895" s="175"/>
      <c r="E895" s="65"/>
      <c r="F895" s="65"/>
      <c r="G895" s="65"/>
      <c r="H895" s="597">
        <f t="shared" si="29"/>
        <v>0</v>
      </c>
    </row>
    <row r="896" spans="1:8" x14ac:dyDescent="0.2">
      <c r="A896" s="280">
        <f t="shared" si="28"/>
        <v>890</v>
      </c>
      <c r="B896" s="596"/>
      <c r="C896" s="175"/>
      <c r="D896" s="175"/>
      <c r="E896" s="65"/>
      <c r="F896" s="65"/>
      <c r="G896" s="65"/>
      <c r="H896" s="597">
        <f t="shared" si="29"/>
        <v>0</v>
      </c>
    </row>
    <row r="897" spans="1:8" x14ac:dyDescent="0.2">
      <c r="A897" s="280">
        <f t="shared" si="28"/>
        <v>891</v>
      </c>
      <c r="B897" s="596"/>
      <c r="C897" s="175"/>
      <c r="D897" s="175"/>
      <c r="E897" s="65"/>
      <c r="F897" s="65"/>
      <c r="G897" s="65"/>
      <c r="H897" s="597">
        <f t="shared" si="29"/>
        <v>0</v>
      </c>
    </row>
    <row r="898" spans="1:8" x14ac:dyDescent="0.2">
      <c r="A898" s="280">
        <f t="shared" si="28"/>
        <v>892</v>
      </c>
      <c r="B898" s="596"/>
      <c r="C898" s="175"/>
      <c r="D898" s="175"/>
      <c r="E898" s="65"/>
      <c r="F898" s="65"/>
      <c r="G898" s="65"/>
      <c r="H898" s="597">
        <f t="shared" si="29"/>
        <v>0</v>
      </c>
    </row>
    <row r="899" spans="1:8" x14ac:dyDescent="0.2">
      <c r="A899" s="280">
        <f t="shared" si="28"/>
        <v>893</v>
      </c>
      <c r="B899" s="596"/>
      <c r="C899" s="175"/>
      <c r="D899" s="175"/>
      <c r="E899" s="65"/>
      <c r="F899" s="65"/>
      <c r="G899" s="65"/>
      <c r="H899" s="597">
        <f t="shared" si="29"/>
        <v>0</v>
      </c>
    </row>
    <row r="900" spans="1:8" x14ac:dyDescent="0.2">
      <c r="A900" s="280">
        <f t="shared" si="28"/>
        <v>894</v>
      </c>
      <c r="B900" s="596"/>
      <c r="C900" s="175"/>
      <c r="D900" s="175"/>
      <c r="E900" s="65"/>
      <c r="F900" s="65"/>
      <c r="G900" s="65"/>
      <c r="H900" s="597">
        <f t="shared" si="29"/>
        <v>0</v>
      </c>
    </row>
    <row r="901" spans="1:8" x14ac:dyDescent="0.2">
      <c r="A901" s="280">
        <f t="shared" si="28"/>
        <v>895</v>
      </c>
      <c r="B901" s="596"/>
      <c r="C901" s="175"/>
      <c r="D901" s="175"/>
      <c r="E901" s="65"/>
      <c r="F901" s="65"/>
      <c r="G901" s="65"/>
      <c r="H901" s="597">
        <f t="shared" si="29"/>
        <v>0</v>
      </c>
    </row>
    <row r="902" spans="1:8" x14ac:dyDescent="0.2">
      <c r="A902" s="280">
        <f t="shared" si="28"/>
        <v>896</v>
      </c>
      <c r="B902" s="596"/>
      <c r="C902" s="175"/>
      <c r="D902" s="175"/>
      <c r="E902" s="65"/>
      <c r="F902" s="65"/>
      <c r="G902" s="65"/>
      <c r="H902" s="597">
        <f t="shared" si="29"/>
        <v>0</v>
      </c>
    </row>
    <row r="903" spans="1:8" x14ac:dyDescent="0.2">
      <c r="A903" s="280">
        <f t="shared" si="28"/>
        <v>897</v>
      </c>
      <c r="B903" s="596"/>
      <c r="C903" s="175"/>
      <c r="D903" s="175"/>
      <c r="E903" s="65"/>
      <c r="F903" s="65"/>
      <c r="G903" s="65"/>
      <c r="H903" s="597">
        <f t="shared" si="29"/>
        <v>0</v>
      </c>
    </row>
    <row r="904" spans="1:8" x14ac:dyDescent="0.2">
      <c r="A904" s="280">
        <f t="shared" si="28"/>
        <v>898</v>
      </c>
      <c r="B904" s="596"/>
      <c r="C904" s="175"/>
      <c r="D904" s="175"/>
      <c r="E904" s="65"/>
      <c r="F904" s="65"/>
      <c r="G904" s="65"/>
      <c r="H904" s="597">
        <f t="shared" si="29"/>
        <v>0</v>
      </c>
    </row>
    <row r="905" spans="1:8" x14ac:dyDescent="0.2">
      <c r="A905" s="280">
        <f t="shared" si="28"/>
        <v>899</v>
      </c>
      <c r="B905" s="596"/>
      <c r="C905" s="175"/>
      <c r="D905" s="175"/>
      <c r="E905" s="65"/>
      <c r="F905" s="65"/>
      <c r="G905" s="65"/>
      <c r="H905" s="597">
        <f t="shared" si="29"/>
        <v>0</v>
      </c>
    </row>
    <row r="906" spans="1:8" x14ac:dyDescent="0.2">
      <c r="A906" s="280">
        <f t="shared" si="28"/>
        <v>900</v>
      </c>
      <c r="B906" s="596"/>
      <c r="C906" s="175"/>
      <c r="D906" s="175"/>
      <c r="E906" s="65"/>
      <c r="F906" s="65"/>
      <c r="G906" s="65"/>
      <c r="H906" s="597">
        <f t="shared" si="29"/>
        <v>0</v>
      </c>
    </row>
    <row r="907" spans="1:8" x14ac:dyDescent="0.2">
      <c r="A907" s="280">
        <f t="shared" si="28"/>
        <v>901</v>
      </c>
      <c r="B907" s="596"/>
      <c r="C907" s="175"/>
      <c r="D907" s="175"/>
      <c r="E907" s="65"/>
      <c r="F907" s="65"/>
      <c r="G907" s="65"/>
      <c r="H907" s="597">
        <f t="shared" si="29"/>
        <v>0</v>
      </c>
    </row>
    <row r="908" spans="1:8" x14ac:dyDescent="0.2">
      <c r="A908" s="280">
        <f t="shared" si="28"/>
        <v>902</v>
      </c>
      <c r="B908" s="596"/>
      <c r="C908" s="175"/>
      <c r="D908" s="175"/>
      <c r="E908" s="65"/>
      <c r="F908" s="65"/>
      <c r="G908" s="65"/>
      <c r="H908" s="597">
        <f t="shared" si="29"/>
        <v>0</v>
      </c>
    </row>
    <row r="909" spans="1:8" x14ac:dyDescent="0.2">
      <c r="A909" s="280">
        <f t="shared" si="28"/>
        <v>903</v>
      </c>
      <c r="B909" s="596"/>
      <c r="C909" s="175"/>
      <c r="D909" s="175"/>
      <c r="E909" s="65"/>
      <c r="F909" s="65"/>
      <c r="G909" s="65"/>
      <c r="H909" s="597">
        <f t="shared" si="29"/>
        <v>0</v>
      </c>
    </row>
    <row r="910" spans="1:8" x14ac:dyDescent="0.2">
      <c r="A910" s="280">
        <f t="shared" si="28"/>
        <v>904</v>
      </c>
      <c r="B910" s="596"/>
      <c r="C910" s="175"/>
      <c r="D910" s="175"/>
      <c r="E910" s="65"/>
      <c r="F910" s="65"/>
      <c r="G910" s="65"/>
      <c r="H910" s="597">
        <f t="shared" si="29"/>
        <v>0</v>
      </c>
    </row>
    <row r="911" spans="1:8" x14ac:dyDescent="0.2">
      <c r="A911" s="280">
        <f t="shared" si="28"/>
        <v>905</v>
      </c>
      <c r="B911" s="596"/>
      <c r="C911" s="175"/>
      <c r="D911" s="175"/>
      <c r="E911" s="65"/>
      <c r="F911" s="65"/>
      <c r="G911" s="65"/>
      <c r="H911" s="597">
        <f t="shared" si="29"/>
        <v>0</v>
      </c>
    </row>
    <row r="912" spans="1:8" x14ac:dyDescent="0.2">
      <c r="A912" s="280">
        <f t="shared" si="28"/>
        <v>906</v>
      </c>
      <c r="B912" s="596"/>
      <c r="C912" s="175"/>
      <c r="D912" s="175"/>
      <c r="E912" s="65"/>
      <c r="F912" s="65"/>
      <c r="G912" s="65"/>
      <c r="H912" s="597">
        <f t="shared" si="29"/>
        <v>0</v>
      </c>
    </row>
    <row r="913" spans="1:8" x14ac:dyDescent="0.2">
      <c r="A913" s="280">
        <f t="shared" si="28"/>
        <v>907</v>
      </c>
      <c r="B913" s="596"/>
      <c r="C913" s="175"/>
      <c r="D913" s="175"/>
      <c r="E913" s="65"/>
      <c r="F913" s="65"/>
      <c r="G913" s="65"/>
      <c r="H913" s="597">
        <f t="shared" si="29"/>
        <v>0</v>
      </c>
    </row>
    <row r="914" spans="1:8" x14ac:dyDescent="0.2">
      <c r="A914" s="280">
        <f t="shared" si="28"/>
        <v>908</v>
      </c>
      <c r="B914" s="596"/>
      <c r="C914" s="175"/>
      <c r="D914" s="175"/>
      <c r="E914" s="65"/>
      <c r="F914" s="65"/>
      <c r="G914" s="65"/>
      <c r="H914" s="597">
        <f t="shared" si="29"/>
        <v>0</v>
      </c>
    </row>
    <row r="915" spans="1:8" x14ac:dyDescent="0.2">
      <c r="A915" s="280">
        <f t="shared" si="28"/>
        <v>909</v>
      </c>
      <c r="B915" s="596"/>
      <c r="C915" s="175"/>
      <c r="D915" s="175"/>
      <c r="E915" s="65"/>
      <c r="F915" s="65"/>
      <c r="G915" s="65"/>
      <c r="H915" s="597">
        <f t="shared" si="29"/>
        <v>0</v>
      </c>
    </row>
    <row r="916" spans="1:8" x14ac:dyDescent="0.2">
      <c r="A916" s="280">
        <f t="shared" si="28"/>
        <v>910</v>
      </c>
      <c r="B916" s="596"/>
      <c r="C916" s="175"/>
      <c r="D916" s="175"/>
      <c r="E916" s="65"/>
      <c r="F916" s="65"/>
      <c r="G916" s="65"/>
      <c r="H916" s="597">
        <f t="shared" si="29"/>
        <v>0</v>
      </c>
    </row>
    <row r="917" spans="1:8" x14ac:dyDescent="0.2">
      <c r="A917" s="280">
        <f t="shared" si="28"/>
        <v>911</v>
      </c>
      <c r="B917" s="596"/>
      <c r="C917" s="175"/>
      <c r="D917" s="175"/>
      <c r="E917" s="65"/>
      <c r="F917" s="65"/>
      <c r="G917" s="65"/>
      <c r="H917" s="597">
        <f t="shared" si="29"/>
        <v>0</v>
      </c>
    </row>
    <row r="918" spans="1:8" x14ac:dyDescent="0.2">
      <c r="A918" s="280">
        <f t="shared" si="28"/>
        <v>912</v>
      </c>
      <c r="B918" s="596"/>
      <c r="C918" s="175"/>
      <c r="D918" s="175"/>
      <c r="E918" s="65"/>
      <c r="F918" s="65"/>
      <c r="G918" s="65"/>
      <c r="H918" s="597">
        <f t="shared" si="29"/>
        <v>0</v>
      </c>
    </row>
    <row r="919" spans="1:8" x14ac:dyDescent="0.2">
      <c r="A919" s="280">
        <f t="shared" si="28"/>
        <v>913</v>
      </c>
      <c r="B919" s="596"/>
      <c r="C919" s="175"/>
      <c r="D919" s="175"/>
      <c r="E919" s="65"/>
      <c r="F919" s="65"/>
      <c r="G919" s="65"/>
      <c r="H919" s="597">
        <f t="shared" si="29"/>
        <v>0</v>
      </c>
    </row>
    <row r="920" spans="1:8" x14ac:dyDescent="0.2">
      <c r="A920" s="280">
        <f t="shared" si="28"/>
        <v>914</v>
      </c>
      <c r="B920" s="596"/>
      <c r="C920" s="175"/>
      <c r="D920" s="175"/>
      <c r="E920" s="65"/>
      <c r="F920" s="65"/>
      <c r="G920" s="65"/>
      <c r="H920" s="597">
        <f t="shared" si="29"/>
        <v>0</v>
      </c>
    </row>
    <row r="921" spans="1:8" x14ac:dyDescent="0.2">
      <c r="A921" s="280">
        <f t="shared" si="28"/>
        <v>915</v>
      </c>
      <c r="B921" s="596"/>
      <c r="C921" s="175"/>
      <c r="D921" s="175"/>
      <c r="E921" s="65"/>
      <c r="F921" s="65"/>
      <c r="G921" s="65"/>
      <c r="H921" s="597">
        <f t="shared" si="29"/>
        <v>0</v>
      </c>
    </row>
    <row r="922" spans="1:8" x14ac:dyDescent="0.2">
      <c r="A922" s="280">
        <f t="shared" si="28"/>
        <v>916</v>
      </c>
      <c r="B922" s="596"/>
      <c r="C922" s="175"/>
      <c r="D922" s="175"/>
      <c r="E922" s="65"/>
      <c r="F922" s="65"/>
      <c r="G922" s="65"/>
      <c r="H922" s="597">
        <f t="shared" si="29"/>
        <v>0</v>
      </c>
    </row>
    <row r="923" spans="1:8" x14ac:dyDescent="0.2">
      <c r="A923" s="280">
        <f t="shared" si="28"/>
        <v>917</v>
      </c>
      <c r="B923" s="596"/>
      <c r="C923" s="175"/>
      <c r="D923" s="175"/>
      <c r="E923" s="65"/>
      <c r="F923" s="65"/>
      <c r="G923" s="65"/>
      <c r="H923" s="597">
        <f t="shared" si="29"/>
        <v>0</v>
      </c>
    </row>
    <row r="924" spans="1:8" x14ac:dyDescent="0.2">
      <c r="A924" s="280">
        <f t="shared" si="28"/>
        <v>918</v>
      </c>
      <c r="B924" s="596"/>
      <c r="C924" s="175"/>
      <c r="D924" s="175"/>
      <c r="E924" s="65"/>
      <c r="F924" s="65"/>
      <c r="G924" s="65"/>
      <c r="H924" s="597">
        <f t="shared" si="29"/>
        <v>0</v>
      </c>
    </row>
    <row r="925" spans="1:8" x14ac:dyDescent="0.2">
      <c r="A925" s="280">
        <f t="shared" si="28"/>
        <v>919</v>
      </c>
      <c r="B925" s="596"/>
      <c r="C925" s="175"/>
      <c r="D925" s="175"/>
      <c r="E925" s="65"/>
      <c r="F925" s="65"/>
      <c r="G925" s="65"/>
      <c r="H925" s="597">
        <f t="shared" si="29"/>
        <v>0</v>
      </c>
    </row>
    <row r="926" spans="1:8" x14ac:dyDescent="0.2">
      <c r="A926" s="280">
        <f t="shared" si="28"/>
        <v>920</v>
      </c>
      <c r="B926" s="596"/>
      <c r="C926" s="175"/>
      <c r="D926" s="175"/>
      <c r="E926" s="65"/>
      <c r="F926" s="65"/>
      <c r="G926" s="65"/>
      <c r="H926" s="597">
        <f t="shared" si="29"/>
        <v>0</v>
      </c>
    </row>
    <row r="927" spans="1:8" x14ac:dyDescent="0.2">
      <c r="A927" s="280">
        <f t="shared" si="28"/>
        <v>921</v>
      </c>
      <c r="B927" s="596"/>
      <c r="C927" s="175"/>
      <c r="D927" s="175"/>
      <c r="E927" s="65"/>
      <c r="F927" s="65"/>
      <c r="G927" s="65"/>
      <c r="H927" s="597">
        <f t="shared" si="29"/>
        <v>0</v>
      </c>
    </row>
    <row r="928" spans="1:8" x14ac:dyDescent="0.2">
      <c r="A928" s="280">
        <f t="shared" si="28"/>
        <v>922</v>
      </c>
      <c r="B928" s="596"/>
      <c r="C928" s="175"/>
      <c r="D928" s="175"/>
      <c r="E928" s="65"/>
      <c r="F928" s="65"/>
      <c r="G928" s="65"/>
      <c r="H928" s="597">
        <f t="shared" si="29"/>
        <v>0</v>
      </c>
    </row>
    <row r="929" spans="1:8" x14ac:dyDescent="0.2">
      <c r="A929" s="280">
        <f t="shared" si="28"/>
        <v>923</v>
      </c>
      <c r="B929" s="596"/>
      <c r="C929" s="175"/>
      <c r="D929" s="175"/>
      <c r="E929" s="65"/>
      <c r="F929" s="65"/>
      <c r="G929" s="65"/>
      <c r="H929" s="597">
        <f t="shared" si="29"/>
        <v>0</v>
      </c>
    </row>
    <row r="930" spans="1:8" x14ac:dyDescent="0.2">
      <c r="A930" s="280">
        <f t="shared" si="28"/>
        <v>924</v>
      </c>
      <c r="B930" s="596"/>
      <c r="C930" s="175"/>
      <c r="D930" s="175"/>
      <c r="E930" s="65"/>
      <c r="F930" s="65"/>
      <c r="G930" s="65"/>
      <c r="H930" s="597">
        <f t="shared" si="29"/>
        <v>0</v>
      </c>
    </row>
    <row r="931" spans="1:8" x14ac:dyDescent="0.2">
      <c r="A931" s="280">
        <f t="shared" si="28"/>
        <v>925</v>
      </c>
      <c r="B931" s="596"/>
      <c r="C931" s="175"/>
      <c r="D931" s="175"/>
      <c r="E931" s="65"/>
      <c r="F931" s="65"/>
      <c r="G931" s="65"/>
      <c r="H931" s="597">
        <f t="shared" si="29"/>
        <v>0</v>
      </c>
    </row>
    <row r="932" spans="1:8" x14ac:dyDescent="0.2">
      <c r="A932" s="280">
        <f t="shared" si="28"/>
        <v>926</v>
      </c>
      <c r="B932" s="596"/>
      <c r="C932" s="175"/>
      <c r="D932" s="175"/>
      <c r="E932" s="65"/>
      <c r="F932" s="65"/>
      <c r="G932" s="65"/>
      <c r="H932" s="597">
        <f t="shared" si="29"/>
        <v>0</v>
      </c>
    </row>
    <row r="933" spans="1:8" x14ac:dyDescent="0.2">
      <c r="A933" s="280">
        <f t="shared" ref="A933:A996" si="30">+A932+1</f>
        <v>927</v>
      </c>
      <c r="B933" s="596"/>
      <c r="C933" s="175"/>
      <c r="D933" s="175"/>
      <c r="E933" s="65"/>
      <c r="F933" s="65"/>
      <c r="G933" s="65"/>
      <c r="H933" s="597">
        <f t="shared" ref="H933:H996" si="31">G933*F933</f>
        <v>0</v>
      </c>
    </row>
    <row r="934" spans="1:8" x14ac:dyDescent="0.2">
      <c r="A934" s="280">
        <f t="shared" si="30"/>
        <v>928</v>
      </c>
      <c r="B934" s="596"/>
      <c r="C934" s="175"/>
      <c r="D934" s="175"/>
      <c r="E934" s="65"/>
      <c r="F934" s="65"/>
      <c r="G934" s="65"/>
      <c r="H934" s="597">
        <f t="shared" si="31"/>
        <v>0</v>
      </c>
    </row>
    <row r="935" spans="1:8" x14ac:dyDescent="0.2">
      <c r="A935" s="280">
        <f t="shared" si="30"/>
        <v>929</v>
      </c>
      <c r="B935" s="596"/>
      <c r="C935" s="175"/>
      <c r="D935" s="175"/>
      <c r="E935" s="65"/>
      <c r="F935" s="65"/>
      <c r="G935" s="65"/>
      <c r="H935" s="597">
        <f t="shared" si="31"/>
        <v>0</v>
      </c>
    </row>
    <row r="936" spans="1:8" x14ac:dyDescent="0.2">
      <c r="A936" s="280">
        <f t="shared" si="30"/>
        <v>930</v>
      </c>
      <c r="B936" s="596"/>
      <c r="C936" s="175"/>
      <c r="D936" s="175"/>
      <c r="E936" s="65"/>
      <c r="F936" s="65"/>
      <c r="G936" s="65"/>
      <c r="H936" s="597">
        <f t="shared" si="31"/>
        <v>0</v>
      </c>
    </row>
    <row r="937" spans="1:8" x14ac:dyDescent="0.2">
      <c r="A937" s="280">
        <f t="shared" si="30"/>
        <v>931</v>
      </c>
      <c r="B937" s="596"/>
      <c r="C937" s="175"/>
      <c r="D937" s="175"/>
      <c r="E937" s="65"/>
      <c r="F937" s="65"/>
      <c r="G937" s="65"/>
      <c r="H937" s="597">
        <f t="shared" si="31"/>
        <v>0</v>
      </c>
    </row>
    <row r="938" spans="1:8" x14ac:dyDescent="0.2">
      <c r="A938" s="280">
        <f t="shared" si="30"/>
        <v>932</v>
      </c>
      <c r="B938" s="596"/>
      <c r="C938" s="175"/>
      <c r="D938" s="175"/>
      <c r="E938" s="65"/>
      <c r="F938" s="65"/>
      <c r="G938" s="65"/>
      <c r="H938" s="597">
        <f t="shared" si="31"/>
        <v>0</v>
      </c>
    </row>
    <row r="939" spans="1:8" x14ac:dyDescent="0.2">
      <c r="A939" s="280">
        <f t="shared" si="30"/>
        <v>933</v>
      </c>
      <c r="B939" s="596"/>
      <c r="C939" s="175"/>
      <c r="D939" s="175"/>
      <c r="E939" s="65"/>
      <c r="F939" s="65"/>
      <c r="G939" s="65"/>
      <c r="H939" s="597">
        <f t="shared" si="31"/>
        <v>0</v>
      </c>
    </row>
    <row r="940" spans="1:8" x14ac:dyDescent="0.2">
      <c r="A940" s="280">
        <f t="shared" si="30"/>
        <v>934</v>
      </c>
      <c r="B940" s="596"/>
      <c r="C940" s="175"/>
      <c r="D940" s="175"/>
      <c r="E940" s="65"/>
      <c r="F940" s="65"/>
      <c r="G940" s="65"/>
      <c r="H940" s="597">
        <f t="shared" si="31"/>
        <v>0</v>
      </c>
    </row>
    <row r="941" spans="1:8" x14ac:dyDescent="0.2">
      <c r="A941" s="280">
        <f t="shared" si="30"/>
        <v>935</v>
      </c>
      <c r="B941" s="596"/>
      <c r="C941" s="175"/>
      <c r="D941" s="175"/>
      <c r="E941" s="65"/>
      <c r="F941" s="65"/>
      <c r="G941" s="65"/>
      <c r="H941" s="597">
        <f t="shared" si="31"/>
        <v>0</v>
      </c>
    </row>
    <row r="942" spans="1:8" x14ac:dyDescent="0.2">
      <c r="A942" s="280">
        <f t="shared" si="30"/>
        <v>936</v>
      </c>
      <c r="B942" s="596"/>
      <c r="C942" s="175"/>
      <c r="D942" s="175"/>
      <c r="E942" s="65"/>
      <c r="F942" s="65"/>
      <c r="G942" s="65"/>
      <c r="H942" s="597">
        <f t="shared" si="31"/>
        <v>0</v>
      </c>
    </row>
    <row r="943" spans="1:8" x14ac:dyDescent="0.2">
      <c r="A943" s="280">
        <f t="shared" si="30"/>
        <v>937</v>
      </c>
      <c r="B943" s="596"/>
      <c r="C943" s="175"/>
      <c r="D943" s="175"/>
      <c r="E943" s="65"/>
      <c r="F943" s="65"/>
      <c r="G943" s="65"/>
      <c r="H943" s="597">
        <f t="shared" si="31"/>
        <v>0</v>
      </c>
    </row>
    <row r="944" spans="1:8" x14ac:dyDescent="0.2">
      <c r="A944" s="280">
        <f t="shared" si="30"/>
        <v>938</v>
      </c>
      <c r="B944" s="596"/>
      <c r="C944" s="175"/>
      <c r="D944" s="175"/>
      <c r="E944" s="65"/>
      <c r="F944" s="65"/>
      <c r="G944" s="65"/>
      <c r="H944" s="597">
        <f t="shared" si="31"/>
        <v>0</v>
      </c>
    </row>
    <row r="945" spans="1:8" x14ac:dyDescent="0.2">
      <c r="A945" s="280">
        <f t="shared" si="30"/>
        <v>939</v>
      </c>
      <c r="B945" s="596"/>
      <c r="C945" s="175"/>
      <c r="D945" s="175"/>
      <c r="E945" s="65"/>
      <c r="F945" s="65"/>
      <c r="G945" s="65"/>
      <c r="H945" s="597">
        <f t="shared" si="31"/>
        <v>0</v>
      </c>
    </row>
    <row r="946" spans="1:8" x14ac:dyDescent="0.2">
      <c r="A946" s="280">
        <f t="shared" si="30"/>
        <v>940</v>
      </c>
      <c r="B946" s="596"/>
      <c r="C946" s="175"/>
      <c r="D946" s="175"/>
      <c r="E946" s="65"/>
      <c r="F946" s="65"/>
      <c r="G946" s="65"/>
      <c r="H946" s="597">
        <f t="shared" si="31"/>
        <v>0</v>
      </c>
    </row>
    <row r="947" spans="1:8" x14ac:dyDescent="0.2">
      <c r="A947" s="280">
        <f t="shared" si="30"/>
        <v>941</v>
      </c>
      <c r="B947" s="596"/>
      <c r="C947" s="175"/>
      <c r="D947" s="175"/>
      <c r="E947" s="65"/>
      <c r="F947" s="65"/>
      <c r="G947" s="65"/>
      <c r="H947" s="597">
        <f t="shared" si="31"/>
        <v>0</v>
      </c>
    </row>
    <row r="948" spans="1:8" x14ac:dyDescent="0.2">
      <c r="A948" s="280">
        <f t="shared" si="30"/>
        <v>942</v>
      </c>
      <c r="B948" s="596"/>
      <c r="C948" s="175"/>
      <c r="D948" s="175"/>
      <c r="E948" s="65"/>
      <c r="F948" s="65"/>
      <c r="G948" s="65"/>
      <c r="H948" s="597">
        <f t="shared" si="31"/>
        <v>0</v>
      </c>
    </row>
    <row r="949" spans="1:8" x14ac:dyDescent="0.2">
      <c r="A949" s="280">
        <f t="shared" si="30"/>
        <v>943</v>
      </c>
      <c r="B949" s="596"/>
      <c r="C949" s="175"/>
      <c r="D949" s="175"/>
      <c r="E949" s="65"/>
      <c r="F949" s="65"/>
      <c r="G949" s="65"/>
      <c r="H949" s="597">
        <f t="shared" si="31"/>
        <v>0</v>
      </c>
    </row>
    <row r="950" spans="1:8" x14ac:dyDescent="0.2">
      <c r="A950" s="280">
        <f t="shared" si="30"/>
        <v>944</v>
      </c>
      <c r="B950" s="596"/>
      <c r="C950" s="175"/>
      <c r="D950" s="175"/>
      <c r="E950" s="65"/>
      <c r="F950" s="65"/>
      <c r="G950" s="65"/>
      <c r="H950" s="597">
        <f t="shared" si="31"/>
        <v>0</v>
      </c>
    </row>
    <row r="951" spans="1:8" x14ac:dyDescent="0.2">
      <c r="A951" s="280">
        <f t="shared" si="30"/>
        <v>945</v>
      </c>
      <c r="B951" s="596"/>
      <c r="C951" s="175"/>
      <c r="D951" s="175"/>
      <c r="E951" s="65"/>
      <c r="F951" s="65"/>
      <c r="G951" s="65"/>
      <c r="H951" s="597">
        <f t="shared" si="31"/>
        <v>0</v>
      </c>
    </row>
    <row r="952" spans="1:8" x14ac:dyDescent="0.2">
      <c r="A952" s="280">
        <f t="shared" si="30"/>
        <v>946</v>
      </c>
      <c r="B952" s="596"/>
      <c r="C952" s="175"/>
      <c r="D952" s="175"/>
      <c r="E952" s="65"/>
      <c r="F952" s="65"/>
      <c r="G952" s="65"/>
      <c r="H952" s="597">
        <f t="shared" si="31"/>
        <v>0</v>
      </c>
    </row>
    <row r="953" spans="1:8" x14ac:dyDescent="0.2">
      <c r="A953" s="280">
        <f t="shared" si="30"/>
        <v>947</v>
      </c>
      <c r="B953" s="596"/>
      <c r="C953" s="175"/>
      <c r="D953" s="175"/>
      <c r="E953" s="65"/>
      <c r="F953" s="65"/>
      <c r="G953" s="65"/>
      <c r="H953" s="597">
        <f t="shared" si="31"/>
        <v>0</v>
      </c>
    </row>
    <row r="954" spans="1:8" x14ac:dyDescent="0.2">
      <c r="A954" s="280">
        <f t="shared" si="30"/>
        <v>948</v>
      </c>
      <c r="B954" s="596"/>
      <c r="C954" s="175"/>
      <c r="D954" s="175"/>
      <c r="E954" s="65"/>
      <c r="F954" s="65"/>
      <c r="G954" s="65"/>
      <c r="H954" s="597">
        <f t="shared" si="31"/>
        <v>0</v>
      </c>
    </row>
    <row r="955" spans="1:8" x14ac:dyDescent="0.2">
      <c r="A955" s="280">
        <f t="shared" si="30"/>
        <v>949</v>
      </c>
      <c r="B955" s="596"/>
      <c r="C955" s="175"/>
      <c r="D955" s="175"/>
      <c r="E955" s="65"/>
      <c r="F955" s="65"/>
      <c r="G955" s="65"/>
      <c r="H955" s="597">
        <f t="shared" si="31"/>
        <v>0</v>
      </c>
    </row>
    <row r="956" spans="1:8" x14ac:dyDescent="0.2">
      <c r="A956" s="280">
        <f t="shared" si="30"/>
        <v>950</v>
      </c>
      <c r="B956" s="596"/>
      <c r="C956" s="175"/>
      <c r="D956" s="175"/>
      <c r="E956" s="65"/>
      <c r="F956" s="65"/>
      <c r="G956" s="65"/>
      <c r="H956" s="597">
        <f t="shared" si="31"/>
        <v>0</v>
      </c>
    </row>
    <row r="957" spans="1:8" x14ac:dyDescent="0.2">
      <c r="A957" s="280">
        <f t="shared" si="30"/>
        <v>951</v>
      </c>
      <c r="B957" s="596"/>
      <c r="C957" s="175"/>
      <c r="D957" s="175"/>
      <c r="E957" s="65"/>
      <c r="F957" s="65"/>
      <c r="G957" s="65"/>
      <c r="H957" s="597">
        <f t="shared" si="31"/>
        <v>0</v>
      </c>
    </row>
    <row r="958" spans="1:8" x14ac:dyDescent="0.2">
      <c r="A958" s="280">
        <f t="shared" si="30"/>
        <v>952</v>
      </c>
      <c r="B958" s="596"/>
      <c r="C958" s="175"/>
      <c r="D958" s="175"/>
      <c r="E958" s="65"/>
      <c r="F958" s="65"/>
      <c r="G958" s="65"/>
      <c r="H958" s="597">
        <f t="shared" si="31"/>
        <v>0</v>
      </c>
    </row>
    <row r="959" spans="1:8" x14ac:dyDescent="0.2">
      <c r="A959" s="280">
        <f t="shared" si="30"/>
        <v>953</v>
      </c>
      <c r="B959" s="596"/>
      <c r="C959" s="175"/>
      <c r="D959" s="175"/>
      <c r="E959" s="65"/>
      <c r="F959" s="65"/>
      <c r="G959" s="65"/>
      <c r="H959" s="597">
        <f t="shared" si="31"/>
        <v>0</v>
      </c>
    </row>
    <row r="960" spans="1:8" x14ac:dyDescent="0.2">
      <c r="A960" s="280">
        <f t="shared" si="30"/>
        <v>954</v>
      </c>
      <c r="B960" s="596"/>
      <c r="C960" s="175"/>
      <c r="D960" s="175"/>
      <c r="E960" s="65"/>
      <c r="F960" s="65"/>
      <c r="G960" s="65"/>
      <c r="H960" s="597">
        <f t="shared" si="31"/>
        <v>0</v>
      </c>
    </row>
    <row r="961" spans="1:8" x14ac:dyDescent="0.2">
      <c r="A961" s="280">
        <f t="shared" si="30"/>
        <v>955</v>
      </c>
      <c r="B961" s="596"/>
      <c r="C961" s="175"/>
      <c r="D961" s="175"/>
      <c r="E961" s="65"/>
      <c r="F961" s="65"/>
      <c r="G961" s="65"/>
      <c r="H961" s="597">
        <f t="shared" si="31"/>
        <v>0</v>
      </c>
    </row>
    <row r="962" spans="1:8" x14ac:dyDescent="0.2">
      <c r="A962" s="280">
        <f t="shared" si="30"/>
        <v>956</v>
      </c>
      <c r="B962" s="596"/>
      <c r="C962" s="175"/>
      <c r="D962" s="175"/>
      <c r="E962" s="65"/>
      <c r="F962" s="65"/>
      <c r="G962" s="65"/>
      <c r="H962" s="597">
        <f t="shared" si="31"/>
        <v>0</v>
      </c>
    </row>
    <row r="963" spans="1:8" x14ac:dyDescent="0.2">
      <c r="A963" s="280">
        <f t="shared" si="30"/>
        <v>957</v>
      </c>
      <c r="B963" s="596"/>
      <c r="C963" s="175"/>
      <c r="D963" s="175"/>
      <c r="E963" s="65"/>
      <c r="F963" s="65"/>
      <c r="G963" s="65"/>
      <c r="H963" s="597">
        <f t="shared" si="31"/>
        <v>0</v>
      </c>
    </row>
    <row r="964" spans="1:8" x14ac:dyDescent="0.2">
      <c r="A964" s="280">
        <f t="shared" si="30"/>
        <v>958</v>
      </c>
      <c r="B964" s="596"/>
      <c r="C964" s="175"/>
      <c r="D964" s="175"/>
      <c r="E964" s="65"/>
      <c r="F964" s="65"/>
      <c r="G964" s="65"/>
      <c r="H964" s="597">
        <f t="shared" si="31"/>
        <v>0</v>
      </c>
    </row>
    <row r="965" spans="1:8" x14ac:dyDescent="0.2">
      <c r="A965" s="280">
        <f t="shared" si="30"/>
        <v>959</v>
      </c>
      <c r="B965" s="596"/>
      <c r="C965" s="175"/>
      <c r="D965" s="175"/>
      <c r="E965" s="65"/>
      <c r="F965" s="65"/>
      <c r="G965" s="65"/>
      <c r="H965" s="597">
        <f t="shared" si="31"/>
        <v>0</v>
      </c>
    </row>
    <row r="966" spans="1:8" x14ac:dyDescent="0.2">
      <c r="A966" s="280">
        <f t="shared" si="30"/>
        <v>960</v>
      </c>
      <c r="B966" s="596"/>
      <c r="C966" s="175"/>
      <c r="D966" s="175"/>
      <c r="E966" s="65"/>
      <c r="F966" s="65"/>
      <c r="G966" s="65"/>
      <c r="H966" s="597">
        <f t="shared" si="31"/>
        <v>0</v>
      </c>
    </row>
    <row r="967" spans="1:8" x14ac:dyDescent="0.2">
      <c r="A967" s="280">
        <f t="shared" si="30"/>
        <v>961</v>
      </c>
      <c r="B967" s="596"/>
      <c r="C967" s="175"/>
      <c r="D967" s="175"/>
      <c r="E967" s="65"/>
      <c r="F967" s="65"/>
      <c r="G967" s="65"/>
      <c r="H967" s="597">
        <f t="shared" si="31"/>
        <v>0</v>
      </c>
    </row>
    <row r="968" spans="1:8" x14ac:dyDescent="0.2">
      <c r="A968" s="280">
        <f t="shared" si="30"/>
        <v>962</v>
      </c>
      <c r="B968" s="596"/>
      <c r="C968" s="175"/>
      <c r="D968" s="175"/>
      <c r="E968" s="65"/>
      <c r="F968" s="65"/>
      <c r="G968" s="65"/>
      <c r="H968" s="597">
        <f t="shared" si="31"/>
        <v>0</v>
      </c>
    </row>
    <row r="969" spans="1:8" x14ac:dyDescent="0.2">
      <c r="A969" s="280">
        <f t="shared" si="30"/>
        <v>963</v>
      </c>
      <c r="B969" s="596"/>
      <c r="C969" s="175"/>
      <c r="D969" s="175"/>
      <c r="E969" s="65"/>
      <c r="F969" s="65"/>
      <c r="G969" s="65"/>
      <c r="H969" s="597">
        <f t="shared" si="31"/>
        <v>0</v>
      </c>
    </row>
    <row r="970" spans="1:8" x14ac:dyDescent="0.2">
      <c r="A970" s="280">
        <f t="shared" si="30"/>
        <v>964</v>
      </c>
      <c r="B970" s="596"/>
      <c r="C970" s="175"/>
      <c r="D970" s="175"/>
      <c r="E970" s="65"/>
      <c r="F970" s="65"/>
      <c r="G970" s="65"/>
      <c r="H970" s="597">
        <f t="shared" si="31"/>
        <v>0</v>
      </c>
    </row>
    <row r="971" spans="1:8" x14ac:dyDescent="0.2">
      <c r="A971" s="280">
        <f t="shared" si="30"/>
        <v>965</v>
      </c>
      <c r="B971" s="596"/>
      <c r="C971" s="175"/>
      <c r="D971" s="175"/>
      <c r="E971" s="65"/>
      <c r="F971" s="65"/>
      <c r="G971" s="65"/>
      <c r="H971" s="597">
        <f t="shared" si="31"/>
        <v>0</v>
      </c>
    </row>
    <row r="972" spans="1:8" x14ac:dyDescent="0.2">
      <c r="A972" s="280">
        <f t="shared" si="30"/>
        <v>966</v>
      </c>
      <c r="B972" s="596"/>
      <c r="C972" s="175"/>
      <c r="D972" s="175"/>
      <c r="E972" s="65"/>
      <c r="F972" s="65"/>
      <c r="G972" s="65"/>
      <c r="H972" s="597">
        <f t="shared" si="31"/>
        <v>0</v>
      </c>
    </row>
    <row r="973" spans="1:8" x14ac:dyDescent="0.2">
      <c r="A973" s="280">
        <f t="shared" si="30"/>
        <v>967</v>
      </c>
      <c r="B973" s="596"/>
      <c r="C973" s="175"/>
      <c r="D973" s="175"/>
      <c r="E973" s="65"/>
      <c r="F973" s="65"/>
      <c r="G973" s="65"/>
      <c r="H973" s="597">
        <f t="shared" si="31"/>
        <v>0</v>
      </c>
    </row>
    <row r="974" spans="1:8" x14ac:dyDescent="0.2">
      <c r="A974" s="280">
        <f t="shared" si="30"/>
        <v>968</v>
      </c>
      <c r="B974" s="596"/>
      <c r="C974" s="175"/>
      <c r="D974" s="175"/>
      <c r="E974" s="65"/>
      <c r="F974" s="65"/>
      <c r="G974" s="65"/>
      <c r="H974" s="597">
        <f t="shared" si="31"/>
        <v>0</v>
      </c>
    </row>
    <row r="975" spans="1:8" x14ac:dyDescent="0.2">
      <c r="A975" s="280">
        <f t="shared" si="30"/>
        <v>969</v>
      </c>
      <c r="B975" s="596"/>
      <c r="C975" s="175"/>
      <c r="D975" s="175"/>
      <c r="E975" s="65"/>
      <c r="F975" s="65"/>
      <c r="G975" s="65"/>
      <c r="H975" s="597">
        <f t="shared" si="31"/>
        <v>0</v>
      </c>
    </row>
    <row r="976" spans="1:8" x14ac:dyDescent="0.2">
      <c r="A976" s="280">
        <f t="shared" si="30"/>
        <v>970</v>
      </c>
      <c r="B976" s="596"/>
      <c r="C976" s="175"/>
      <c r="D976" s="175"/>
      <c r="E976" s="65"/>
      <c r="F976" s="65"/>
      <c r="G976" s="65"/>
      <c r="H976" s="597">
        <f t="shared" si="31"/>
        <v>0</v>
      </c>
    </row>
    <row r="977" spans="1:8" x14ac:dyDescent="0.2">
      <c r="A977" s="280">
        <f t="shared" si="30"/>
        <v>971</v>
      </c>
      <c r="B977" s="596"/>
      <c r="C977" s="175"/>
      <c r="D977" s="175"/>
      <c r="E977" s="65"/>
      <c r="F977" s="65"/>
      <c r="G977" s="65"/>
      <c r="H977" s="597">
        <f t="shared" si="31"/>
        <v>0</v>
      </c>
    </row>
    <row r="978" spans="1:8" x14ac:dyDescent="0.2">
      <c r="A978" s="280">
        <f t="shared" si="30"/>
        <v>972</v>
      </c>
      <c r="B978" s="596"/>
      <c r="C978" s="175"/>
      <c r="D978" s="175"/>
      <c r="E978" s="65"/>
      <c r="F978" s="65"/>
      <c r="G978" s="65"/>
      <c r="H978" s="597">
        <f t="shared" si="31"/>
        <v>0</v>
      </c>
    </row>
    <row r="979" spans="1:8" x14ac:dyDescent="0.2">
      <c r="A979" s="280">
        <f t="shared" si="30"/>
        <v>973</v>
      </c>
      <c r="B979" s="596"/>
      <c r="C979" s="175"/>
      <c r="D979" s="175"/>
      <c r="E979" s="65"/>
      <c r="F979" s="65"/>
      <c r="G979" s="65"/>
      <c r="H979" s="597">
        <f t="shared" si="31"/>
        <v>0</v>
      </c>
    </row>
    <row r="980" spans="1:8" x14ac:dyDescent="0.2">
      <c r="A980" s="280">
        <f t="shared" si="30"/>
        <v>974</v>
      </c>
      <c r="B980" s="596"/>
      <c r="C980" s="175"/>
      <c r="D980" s="175"/>
      <c r="E980" s="65"/>
      <c r="F980" s="65"/>
      <c r="G980" s="65"/>
      <c r="H980" s="597">
        <f t="shared" si="31"/>
        <v>0</v>
      </c>
    </row>
    <row r="981" spans="1:8" x14ac:dyDescent="0.2">
      <c r="A981" s="280">
        <f t="shared" si="30"/>
        <v>975</v>
      </c>
      <c r="B981" s="596"/>
      <c r="C981" s="175"/>
      <c r="D981" s="175"/>
      <c r="E981" s="65"/>
      <c r="F981" s="65"/>
      <c r="G981" s="65"/>
      <c r="H981" s="597">
        <f t="shared" si="31"/>
        <v>0</v>
      </c>
    </row>
    <row r="982" spans="1:8" x14ac:dyDescent="0.2">
      <c r="A982" s="280">
        <f t="shared" si="30"/>
        <v>976</v>
      </c>
      <c r="B982" s="596"/>
      <c r="C982" s="175"/>
      <c r="D982" s="175"/>
      <c r="E982" s="65"/>
      <c r="F982" s="65"/>
      <c r="G982" s="65"/>
      <c r="H982" s="597">
        <f t="shared" si="31"/>
        <v>0</v>
      </c>
    </row>
    <row r="983" spans="1:8" x14ac:dyDescent="0.2">
      <c r="A983" s="280">
        <f t="shared" si="30"/>
        <v>977</v>
      </c>
      <c r="B983" s="596"/>
      <c r="C983" s="175"/>
      <c r="D983" s="175"/>
      <c r="E983" s="65"/>
      <c r="F983" s="65"/>
      <c r="G983" s="65"/>
      <c r="H983" s="597">
        <f t="shared" si="31"/>
        <v>0</v>
      </c>
    </row>
    <row r="984" spans="1:8" x14ac:dyDescent="0.2">
      <c r="A984" s="280">
        <f t="shared" si="30"/>
        <v>978</v>
      </c>
      <c r="B984" s="596"/>
      <c r="C984" s="175"/>
      <c r="D984" s="175"/>
      <c r="E984" s="65"/>
      <c r="F984" s="65"/>
      <c r="G984" s="65"/>
      <c r="H984" s="597">
        <f t="shared" si="31"/>
        <v>0</v>
      </c>
    </row>
    <row r="985" spans="1:8" x14ac:dyDescent="0.2">
      <c r="A985" s="280">
        <f t="shared" si="30"/>
        <v>979</v>
      </c>
      <c r="B985" s="596"/>
      <c r="C985" s="175"/>
      <c r="D985" s="175"/>
      <c r="E985" s="65"/>
      <c r="F985" s="65"/>
      <c r="G985" s="65"/>
      <c r="H985" s="597">
        <f t="shared" si="31"/>
        <v>0</v>
      </c>
    </row>
    <row r="986" spans="1:8" x14ac:dyDescent="0.2">
      <c r="A986" s="280">
        <f t="shared" si="30"/>
        <v>980</v>
      </c>
      <c r="B986" s="596"/>
      <c r="C986" s="175"/>
      <c r="D986" s="175"/>
      <c r="E986" s="65"/>
      <c r="F986" s="65"/>
      <c r="G986" s="65"/>
      <c r="H986" s="597">
        <f t="shared" si="31"/>
        <v>0</v>
      </c>
    </row>
    <row r="987" spans="1:8" x14ac:dyDescent="0.2">
      <c r="A987" s="280">
        <f t="shared" si="30"/>
        <v>981</v>
      </c>
      <c r="B987" s="596"/>
      <c r="C987" s="175"/>
      <c r="D987" s="175"/>
      <c r="E987" s="65"/>
      <c r="F987" s="65"/>
      <c r="G987" s="65"/>
      <c r="H987" s="597">
        <f t="shared" si="31"/>
        <v>0</v>
      </c>
    </row>
    <row r="988" spans="1:8" x14ac:dyDescent="0.2">
      <c r="A988" s="280">
        <f t="shared" si="30"/>
        <v>982</v>
      </c>
      <c r="B988" s="596"/>
      <c r="C988" s="175"/>
      <c r="D988" s="175"/>
      <c r="E988" s="65"/>
      <c r="F988" s="65"/>
      <c r="G988" s="65"/>
      <c r="H988" s="597">
        <f t="shared" si="31"/>
        <v>0</v>
      </c>
    </row>
    <row r="989" spans="1:8" x14ac:dyDescent="0.2">
      <c r="A989" s="280">
        <f t="shared" si="30"/>
        <v>983</v>
      </c>
      <c r="B989" s="596"/>
      <c r="C989" s="175"/>
      <c r="D989" s="175"/>
      <c r="E989" s="65"/>
      <c r="F989" s="65"/>
      <c r="G989" s="65"/>
      <c r="H989" s="597">
        <f t="shared" si="31"/>
        <v>0</v>
      </c>
    </row>
    <row r="990" spans="1:8" x14ac:dyDescent="0.2">
      <c r="A990" s="280">
        <f t="shared" si="30"/>
        <v>984</v>
      </c>
      <c r="B990" s="596"/>
      <c r="C990" s="175"/>
      <c r="D990" s="175"/>
      <c r="E990" s="65"/>
      <c r="F990" s="65"/>
      <c r="G990" s="65"/>
      <c r="H990" s="597">
        <f t="shared" si="31"/>
        <v>0</v>
      </c>
    </row>
    <row r="991" spans="1:8" x14ac:dyDescent="0.2">
      <c r="A991" s="280">
        <f t="shared" si="30"/>
        <v>985</v>
      </c>
      <c r="B991" s="596"/>
      <c r="C991" s="175"/>
      <c r="D991" s="175"/>
      <c r="E991" s="65"/>
      <c r="F991" s="65"/>
      <c r="G991" s="65"/>
      <c r="H991" s="597">
        <f t="shared" si="31"/>
        <v>0</v>
      </c>
    </row>
    <row r="992" spans="1:8" x14ac:dyDescent="0.2">
      <c r="A992" s="280">
        <f t="shared" si="30"/>
        <v>986</v>
      </c>
      <c r="B992" s="596"/>
      <c r="C992" s="175"/>
      <c r="D992" s="175"/>
      <c r="E992" s="65"/>
      <c r="F992" s="65"/>
      <c r="G992" s="65"/>
      <c r="H992" s="597">
        <f t="shared" si="31"/>
        <v>0</v>
      </c>
    </row>
    <row r="993" spans="1:8" x14ac:dyDescent="0.2">
      <c r="A993" s="280">
        <f t="shared" si="30"/>
        <v>987</v>
      </c>
      <c r="B993" s="596"/>
      <c r="C993" s="175"/>
      <c r="D993" s="175"/>
      <c r="E993" s="65"/>
      <c r="F993" s="65"/>
      <c r="G993" s="65"/>
      <c r="H993" s="597">
        <f t="shared" si="31"/>
        <v>0</v>
      </c>
    </row>
    <row r="994" spans="1:8" x14ac:dyDescent="0.2">
      <c r="A994" s="280">
        <f t="shared" si="30"/>
        <v>988</v>
      </c>
      <c r="B994" s="596"/>
      <c r="C994" s="175"/>
      <c r="D994" s="175"/>
      <c r="E994" s="65"/>
      <c r="F994" s="65"/>
      <c r="G994" s="65"/>
      <c r="H994" s="597">
        <f t="shared" si="31"/>
        <v>0</v>
      </c>
    </row>
    <row r="995" spans="1:8" x14ac:dyDescent="0.2">
      <c r="A995" s="280">
        <f t="shared" si="30"/>
        <v>989</v>
      </c>
      <c r="B995" s="596"/>
      <c r="C995" s="175"/>
      <c r="D995" s="175"/>
      <c r="E995" s="65"/>
      <c r="F995" s="65"/>
      <c r="G995" s="65"/>
      <c r="H995" s="597">
        <f t="shared" si="31"/>
        <v>0</v>
      </c>
    </row>
    <row r="996" spans="1:8" x14ac:dyDescent="0.2">
      <c r="A996" s="280">
        <f t="shared" si="30"/>
        <v>990</v>
      </c>
      <c r="B996" s="596"/>
      <c r="C996" s="175"/>
      <c r="D996" s="175"/>
      <c r="E996" s="65"/>
      <c r="F996" s="65"/>
      <c r="G996" s="65"/>
      <c r="H996" s="597">
        <f t="shared" si="31"/>
        <v>0</v>
      </c>
    </row>
    <row r="997" spans="1:8" x14ac:dyDescent="0.2">
      <c r="A997" s="280">
        <f t="shared" ref="A997:A1006" si="32">+A996+1</f>
        <v>991</v>
      </c>
      <c r="B997" s="596"/>
      <c r="C997" s="175"/>
      <c r="D997" s="175"/>
      <c r="E997" s="65"/>
      <c r="F997" s="65"/>
      <c r="G997" s="65"/>
      <c r="H997" s="597">
        <f t="shared" ref="H997:H1006" si="33">G997*F997</f>
        <v>0</v>
      </c>
    </row>
    <row r="998" spans="1:8" x14ac:dyDescent="0.2">
      <c r="A998" s="280">
        <f t="shared" si="32"/>
        <v>992</v>
      </c>
      <c r="B998" s="596"/>
      <c r="C998" s="175"/>
      <c r="D998" s="175"/>
      <c r="E998" s="65"/>
      <c r="F998" s="65"/>
      <c r="G998" s="65"/>
      <c r="H998" s="597">
        <f t="shared" si="33"/>
        <v>0</v>
      </c>
    </row>
    <row r="999" spans="1:8" x14ac:dyDescent="0.2">
      <c r="A999" s="280">
        <f t="shared" si="32"/>
        <v>993</v>
      </c>
      <c r="B999" s="596"/>
      <c r="C999" s="175"/>
      <c r="D999" s="175"/>
      <c r="E999" s="65"/>
      <c r="F999" s="65"/>
      <c r="G999" s="65"/>
      <c r="H999" s="597">
        <f t="shared" si="33"/>
        <v>0</v>
      </c>
    </row>
    <row r="1000" spans="1:8" x14ac:dyDescent="0.2">
      <c r="A1000" s="280">
        <f t="shared" si="32"/>
        <v>994</v>
      </c>
      <c r="B1000" s="596"/>
      <c r="C1000" s="175"/>
      <c r="D1000" s="175"/>
      <c r="E1000" s="65"/>
      <c r="F1000" s="65"/>
      <c r="G1000" s="65"/>
      <c r="H1000" s="597">
        <f t="shared" si="33"/>
        <v>0</v>
      </c>
    </row>
    <row r="1001" spans="1:8" x14ac:dyDescent="0.2">
      <c r="A1001" s="280">
        <f t="shared" si="32"/>
        <v>995</v>
      </c>
      <c r="B1001" s="596"/>
      <c r="C1001" s="175"/>
      <c r="D1001" s="175"/>
      <c r="E1001" s="65"/>
      <c r="F1001" s="65"/>
      <c r="G1001" s="65"/>
      <c r="H1001" s="597">
        <f t="shared" si="33"/>
        <v>0</v>
      </c>
    </row>
    <row r="1002" spans="1:8" x14ac:dyDescent="0.2">
      <c r="A1002" s="280">
        <f t="shared" si="32"/>
        <v>996</v>
      </c>
      <c r="B1002" s="596"/>
      <c r="C1002" s="175"/>
      <c r="D1002" s="175"/>
      <c r="E1002" s="65"/>
      <c r="F1002" s="65"/>
      <c r="G1002" s="65"/>
      <c r="H1002" s="597">
        <f t="shared" si="33"/>
        <v>0</v>
      </c>
    </row>
    <row r="1003" spans="1:8" x14ac:dyDescent="0.2">
      <c r="A1003" s="280">
        <f t="shared" si="32"/>
        <v>997</v>
      </c>
      <c r="B1003" s="596"/>
      <c r="C1003" s="175"/>
      <c r="D1003" s="175"/>
      <c r="E1003" s="65"/>
      <c r="F1003" s="65"/>
      <c r="G1003" s="65"/>
      <c r="H1003" s="597">
        <f t="shared" si="33"/>
        <v>0</v>
      </c>
    </row>
    <row r="1004" spans="1:8" x14ac:dyDescent="0.2">
      <c r="A1004" s="280">
        <f t="shared" si="32"/>
        <v>998</v>
      </c>
      <c r="B1004" s="596"/>
      <c r="C1004" s="175"/>
      <c r="D1004" s="175"/>
      <c r="E1004" s="65"/>
      <c r="F1004" s="65"/>
      <c r="G1004" s="65"/>
      <c r="H1004" s="597">
        <f t="shared" si="33"/>
        <v>0</v>
      </c>
    </row>
    <row r="1005" spans="1:8" x14ac:dyDescent="0.2">
      <c r="A1005" s="280">
        <f t="shared" si="32"/>
        <v>999</v>
      </c>
      <c r="B1005" s="596"/>
      <c r="C1005" s="175"/>
      <c r="D1005" s="175"/>
      <c r="E1005" s="65"/>
      <c r="F1005" s="65"/>
      <c r="G1005" s="65"/>
      <c r="H1005" s="597">
        <f t="shared" si="33"/>
        <v>0</v>
      </c>
    </row>
    <row r="1006" spans="1:8" x14ac:dyDescent="0.2">
      <c r="A1006" s="280">
        <f t="shared" si="32"/>
        <v>1000</v>
      </c>
      <c r="B1006" s="596"/>
      <c r="C1006" s="175"/>
      <c r="D1006" s="175"/>
      <c r="E1006" s="65"/>
      <c r="F1006" s="65"/>
      <c r="G1006" s="65"/>
      <c r="H1006" s="597">
        <f t="shared" si="33"/>
        <v>0</v>
      </c>
    </row>
  </sheetData>
  <sheetProtection algorithmName="SHA-512" hashValue="FVZRe/6yX9DHYEyE68alzV3BUWhADgjCvV5q38WDVccdkXzsVK2Cy4vFZp2+Md+cnR5OaSipGjAKXzCkCWQPiQ==" saltValue="nmMM8ZDZsLlSZPi4pTVceQ=="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tabColor theme="9" tint="0.59999389629810485"/>
  </sheetPr>
  <dimension ref="A1:H1006"/>
  <sheetViews>
    <sheetView workbookViewId="0">
      <selection activeCell="B7" sqref="B7:H1006"/>
    </sheetView>
  </sheetViews>
  <sheetFormatPr baseColWidth="10" defaultColWidth="11.42578125" defaultRowHeight="12.75" x14ac:dyDescent="0.2"/>
  <cols>
    <col min="1" max="1" width="5.42578125" style="32" customWidth="1"/>
    <col min="2" max="2" width="35.42578125" style="32" customWidth="1"/>
    <col min="3" max="3" width="23.28515625" style="32" customWidth="1"/>
    <col min="4" max="4" width="31.85546875" style="32" customWidth="1"/>
    <col min="5" max="5" width="11.285156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3">
        <f>'REFERENCES - 10'!D7</f>
        <v>0</v>
      </c>
      <c r="D1" s="50"/>
      <c r="E1" s="313"/>
      <c r="F1" s="313">
        <f>'REFERENCES - 10'!D9</f>
        <v>0</v>
      </c>
    </row>
    <row r="2" spans="1:8" ht="18.75" x14ac:dyDescent="0.3">
      <c r="B2" s="255" t="s">
        <v>397</v>
      </c>
      <c r="C2" s="255"/>
      <c r="D2" s="255"/>
      <c r="E2" s="255"/>
      <c r="F2" s="255"/>
      <c r="G2" s="255"/>
      <c r="H2" s="255"/>
    </row>
    <row r="3" spans="1:8" ht="13.5" customHeight="1" x14ac:dyDescent="0.3">
      <c r="B3" s="256"/>
      <c r="C3" s="256"/>
      <c r="D3" s="256"/>
      <c r="E3" s="588"/>
      <c r="F3" s="256"/>
      <c r="G3" s="256"/>
      <c r="H3" s="287" t="s">
        <v>199</v>
      </c>
    </row>
    <row r="4" spans="1:8" s="257" customFormat="1" ht="38.25" customHeight="1" x14ac:dyDescent="0.25">
      <c r="B4" s="161" t="s">
        <v>167</v>
      </c>
      <c r="C4" s="161" t="s">
        <v>168</v>
      </c>
      <c r="D4" s="161" t="s">
        <v>169</v>
      </c>
      <c r="E4" s="587" t="s">
        <v>474</v>
      </c>
      <c r="F4" s="161" t="s">
        <v>194</v>
      </c>
      <c r="G4" s="161" t="s">
        <v>170</v>
      </c>
      <c r="H4" s="161" t="s">
        <v>128</v>
      </c>
    </row>
    <row r="5" spans="1:8" s="257" customFormat="1" ht="10.5" customHeight="1" x14ac:dyDescent="0.25">
      <c r="G5" s="258"/>
      <c r="H5" s="258"/>
    </row>
    <row r="6" spans="1:8" x14ac:dyDescent="0.2">
      <c r="A6" s="35"/>
      <c r="B6" s="283" t="s">
        <v>109</v>
      </c>
      <c r="C6" s="261"/>
      <c r="D6" s="261"/>
      <c r="E6" s="593"/>
      <c r="F6" s="344">
        <f>SUM(F7:F36)</f>
        <v>0</v>
      </c>
      <c r="H6" s="344">
        <f>SUM(H7:H36)</f>
        <v>0</v>
      </c>
    </row>
    <row r="7" spans="1:8" x14ac:dyDescent="0.2">
      <c r="A7" s="280">
        <v>1</v>
      </c>
      <c r="B7" s="596"/>
      <c r="C7" s="175"/>
      <c r="D7" s="175"/>
      <c r="E7" s="65"/>
      <c r="F7" s="65"/>
      <c r="G7" s="65"/>
      <c r="H7" s="597">
        <f>G7*F7</f>
        <v>0</v>
      </c>
    </row>
    <row r="8" spans="1:8" x14ac:dyDescent="0.2">
      <c r="A8" s="280">
        <f>+A7+1</f>
        <v>2</v>
      </c>
      <c r="B8" s="596"/>
      <c r="C8" s="175"/>
      <c r="D8" s="175"/>
      <c r="E8" s="65"/>
      <c r="F8" s="65"/>
      <c r="G8" s="65"/>
      <c r="H8" s="597">
        <f>G8*F8</f>
        <v>0</v>
      </c>
    </row>
    <row r="9" spans="1:8" x14ac:dyDescent="0.2">
      <c r="A9" s="280">
        <f t="shared" ref="A9:A72" si="0">+A8+1</f>
        <v>3</v>
      </c>
      <c r="B9" s="596"/>
      <c r="C9" s="175"/>
      <c r="D9" s="175"/>
      <c r="E9" s="65"/>
      <c r="F9" s="65"/>
      <c r="G9" s="65"/>
      <c r="H9" s="597">
        <f>G9*F9</f>
        <v>0</v>
      </c>
    </row>
    <row r="10" spans="1:8" x14ac:dyDescent="0.2">
      <c r="A10" s="280">
        <f t="shared" si="0"/>
        <v>4</v>
      </c>
      <c r="B10" s="596"/>
      <c r="C10" s="175"/>
      <c r="D10" s="175"/>
      <c r="E10" s="65"/>
      <c r="F10" s="65"/>
      <c r="G10" s="65"/>
      <c r="H10" s="597">
        <f>G10*F10</f>
        <v>0</v>
      </c>
    </row>
    <row r="11" spans="1:8" x14ac:dyDescent="0.2">
      <c r="A11" s="280">
        <f t="shared" si="0"/>
        <v>5</v>
      </c>
      <c r="B11" s="596"/>
      <c r="C11" s="175"/>
      <c r="D11" s="175"/>
      <c r="E11" s="65"/>
      <c r="F11" s="65"/>
      <c r="G11" s="65"/>
      <c r="H11" s="597">
        <f>G11*F11</f>
        <v>0</v>
      </c>
    </row>
    <row r="12" spans="1:8" x14ac:dyDescent="0.2">
      <c r="A12" s="280">
        <f t="shared" si="0"/>
        <v>6</v>
      </c>
      <c r="B12" s="596"/>
      <c r="C12" s="175"/>
      <c r="D12" s="175"/>
      <c r="E12" s="65"/>
      <c r="F12" s="65"/>
      <c r="G12" s="65"/>
      <c r="H12" s="597">
        <f t="shared" ref="H12:H35" si="1">G12*F12</f>
        <v>0</v>
      </c>
    </row>
    <row r="13" spans="1:8" x14ac:dyDescent="0.2">
      <c r="A13" s="280">
        <f t="shared" si="0"/>
        <v>7</v>
      </c>
      <c r="B13" s="596"/>
      <c r="C13" s="175"/>
      <c r="D13" s="175"/>
      <c r="E13" s="65"/>
      <c r="F13" s="65"/>
      <c r="G13" s="65"/>
      <c r="H13" s="597">
        <f t="shared" si="1"/>
        <v>0</v>
      </c>
    </row>
    <row r="14" spans="1:8" x14ac:dyDescent="0.2">
      <c r="A14" s="280">
        <f t="shared" si="0"/>
        <v>8</v>
      </c>
      <c r="B14" s="596"/>
      <c r="C14" s="175"/>
      <c r="D14" s="175"/>
      <c r="E14" s="65"/>
      <c r="F14" s="65"/>
      <c r="G14" s="65"/>
      <c r="H14" s="597">
        <f t="shared" si="1"/>
        <v>0</v>
      </c>
    </row>
    <row r="15" spans="1:8" x14ac:dyDescent="0.2">
      <c r="A15" s="280">
        <f t="shared" si="0"/>
        <v>9</v>
      </c>
      <c r="B15" s="596"/>
      <c r="C15" s="175"/>
      <c r="D15" s="175"/>
      <c r="E15" s="65"/>
      <c r="F15" s="65"/>
      <c r="G15" s="65"/>
      <c r="H15" s="597">
        <f t="shared" si="1"/>
        <v>0</v>
      </c>
    </row>
    <row r="16" spans="1:8" x14ac:dyDescent="0.2">
      <c r="A16" s="280">
        <f t="shared" si="0"/>
        <v>10</v>
      </c>
      <c r="B16" s="596"/>
      <c r="C16" s="175"/>
      <c r="D16" s="175"/>
      <c r="E16" s="65"/>
      <c r="F16" s="65"/>
      <c r="G16" s="65"/>
      <c r="H16" s="597">
        <f t="shared" si="1"/>
        <v>0</v>
      </c>
    </row>
    <row r="17" spans="1:8" x14ac:dyDescent="0.2">
      <c r="A17" s="280">
        <f t="shared" si="0"/>
        <v>11</v>
      </c>
      <c r="B17" s="596"/>
      <c r="C17" s="175"/>
      <c r="D17" s="175"/>
      <c r="E17" s="65"/>
      <c r="F17" s="65"/>
      <c r="G17" s="65"/>
      <c r="H17" s="597">
        <f t="shared" si="1"/>
        <v>0</v>
      </c>
    </row>
    <row r="18" spans="1:8" x14ac:dyDescent="0.2">
      <c r="A18" s="280">
        <f t="shared" si="0"/>
        <v>12</v>
      </c>
      <c r="B18" s="596"/>
      <c r="C18" s="175"/>
      <c r="D18" s="175"/>
      <c r="E18" s="65"/>
      <c r="F18" s="65"/>
      <c r="G18" s="65"/>
      <c r="H18" s="597">
        <f t="shared" si="1"/>
        <v>0</v>
      </c>
    </row>
    <row r="19" spans="1:8" x14ac:dyDescent="0.2">
      <c r="A19" s="280">
        <f t="shared" si="0"/>
        <v>13</v>
      </c>
      <c r="B19" s="596"/>
      <c r="C19" s="175"/>
      <c r="D19" s="175"/>
      <c r="E19" s="65"/>
      <c r="F19" s="65"/>
      <c r="G19" s="65"/>
      <c r="H19" s="597">
        <f t="shared" si="1"/>
        <v>0</v>
      </c>
    </row>
    <row r="20" spans="1:8" x14ac:dyDescent="0.2">
      <c r="A20" s="280">
        <f t="shared" si="0"/>
        <v>14</v>
      </c>
      <c r="B20" s="596"/>
      <c r="C20" s="175"/>
      <c r="D20" s="175"/>
      <c r="E20" s="65"/>
      <c r="F20" s="65"/>
      <c r="G20" s="65"/>
      <c r="H20" s="597">
        <f t="shared" si="1"/>
        <v>0</v>
      </c>
    </row>
    <row r="21" spans="1:8" x14ac:dyDescent="0.2">
      <c r="A21" s="280">
        <f t="shared" si="0"/>
        <v>15</v>
      </c>
      <c r="B21" s="596"/>
      <c r="C21" s="175"/>
      <c r="D21" s="175"/>
      <c r="E21" s="65"/>
      <c r="F21" s="65"/>
      <c r="G21" s="65"/>
      <c r="H21" s="597">
        <f t="shared" si="1"/>
        <v>0</v>
      </c>
    </row>
    <row r="22" spans="1:8" x14ac:dyDescent="0.2">
      <c r="A22" s="280">
        <f t="shared" si="0"/>
        <v>16</v>
      </c>
      <c r="B22" s="596"/>
      <c r="C22" s="175"/>
      <c r="D22" s="175"/>
      <c r="E22" s="65"/>
      <c r="F22" s="65"/>
      <c r="G22" s="65"/>
      <c r="H22" s="597">
        <f t="shared" si="1"/>
        <v>0</v>
      </c>
    </row>
    <row r="23" spans="1:8" x14ac:dyDescent="0.2">
      <c r="A23" s="280">
        <f t="shared" si="0"/>
        <v>17</v>
      </c>
      <c r="B23" s="596"/>
      <c r="C23" s="175"/>
      <c r="D23" s="175"/>
      <c r="E23" s="65"/>
      <c r="F23" s="65"/>
      <c r="G23" s="65"/>
      <c r="H23" s="597">
        <f t="shared" si="1"/>
        <v>0</v>
      </c>
    </row>
    <row r="24" spans="1:8" x14ac:dyDescent="0.2">
      <c r="A24" s="280">
        <f t="shared" si="0"/>
        <v>18</v>
      </c>
      <c r="B24" s="596"/>
      <c r="C24" s="175"/>
      <c r="D24" s="175"/>
      <c r="E24" s="65"/>
      <c r="F24" s="65"/>
      <c r="G24" s="65"/>
      <c r="H24" s="597">
        <f t="shared" si="1"/>
        <v>0</v>
      </c>
    </row>
    <row r="25" spans="1:8" x14ac:dyDescent="0.2">
      <c r="A25" s="280">
        <f t="shared" si="0"/>
        <v>19</v>
      </c>
      <c r="B25" s="596"/>
      <c r="C25" s="175"/>
      <c r="D25" s="175"/>
      <c r="E25" s="65"/>
      <c r="F25" s="65"/>
      <c r="G25" s="65"/>
      <c r="H25" s="597">
        <f t="shared" si="1"/>
        <v>0</v>
      </c>
    </row>
    <row r="26" spans="1:8" x14ac:dyDescent="0.2">
      <c r="A26" s="280">
        <f t="shared" si="0"/>
        <v>20</v>
      </c>
      <c r="B26" s="596"/>
      <c r="C26" s="175"/>
      <c r="D26" s="175"/>
      <c r="E26" s="65"/>
      <c r="F26" s="65"/>
      <c r="G26" s="65"/>
      <c r="H26" s="597">
        <f t="shared" si="1"/>
        <v>0</v>
      </c>
    </row>
    <row r="27" spans="1:8" x14ac:dyDescent="0.2">
      <c r="A27" s="280">
        <f t="shared" si="0"/>
        <v>21</v>
      </c>
      <c r="B27" s="596"/>
      <c r="C27" s="175"/>
      <c r="D27" s="175"/>
      <c r="E27" s="65"/>
      <c r="F27" s="65"/>
      <c r="G27" s="65"/>
      <c r="H27" s="597">
        <f t="shared" si="1"/>
        <v>0</v>
      </c>
    </row>
    <row r="28" spans="1:8" x14ac:dyDescent="0.2">
      <c r="A28" s="280">
        <f t="shared" si="0"/>
        <v>22</v>
      </c>
      <c r="B28" s="596"/>
      <c r="C28" s="175"/>
      <c r="D28" s="175"/>
      <c r="E28" s="65"/>
      <c r="F28" s="65"/>
      <c r="G28" s="65"/>
      <c r="H28" s="597">
        <f t="shared" si="1"/>
        <v>0</v>
      </c>
    </row>
    <row r="29" spans="1:8" x14ac:dyDescent="0.2">
      <c r="A29" s="280">
        <f t="shared" si="0"/>
        <v>23</v>
      </c>
      <c r="B29" s="596"/>
      <c r="C29" s="175"/>
      <c r="D29" s="175"/>
      <c r="E29" s="65"/>
      <c r="F29" s="65"/>
      <c r="G29" s="65"/>
      <c r="H29" s="597">
        <f t="shared" si="1"/>
        <v>0</v>
      </c>
    </row>
    <row r="30" spans="1:8" x14ac:dyDescent="0.2">
      <c r="A30" s="280">
        <f t="shared" si="0"/>
        <v>24</v>
      </c>
      <c r="B30" s="596"/>
      <c r="C30" s="175"/>
      <c r="D30" s="175"/>
      <c r="E30" s="65"/>
      <c r="F30" s="65"/>
      <c r="G30" s="65"/>
      <c r="H30" s="597">
        <f t="shared" si="1"/>
        <v>0</v>
      </c>
    </row>
    <row r="31" spans="1:8" x14ac:dyDescent="0.2">
      <c r="A31" s="280">
        <f t="shared" si="0"/>
        <v>25</v>
      </c>
      <c r="B31" s="596"/>
      <c r="C31" s="175"/>
      <c r="D31" s="175"/>
      <c r="E31" s="65"/>
      <c r="F31" s="65"/>
      <c r="G31" s="65"/>
      <c r="H31" s="597">
        <f t="shared" si="1"/>
        <v>0</v>
      </c>
    </row>
    <row r="32" spans="1:8" x14ac:dyDescent="0.2">
      <c r="A32" s="280">
        <f t="shared" si="0"/>
        <v>26</v>
      </c>
      <c r="B32" s="596"/>
      <c r="C32" s="175"/>
      <c r="D32" s="175"/>
      <c r="E32" s="65"/>
      <c r="F32" s="65"/>
      <c r="G32" s="65"/>
      <c r="H32" s="597">
        <f t="shared" si="1"/>
        <v>0</v>
      </c>
    </row>
    <row r="33" spans="1:8" x14ac:dyDescent="0.2">
      <c r="A33" s="280">
        <f t="shared" si="0"/>
        <v>27</v>
      </c>
      <c r="B33" s="596"/>
      <c r="C33" s="175"/>
      <c r="D33" s="175"/>
      <c r="E33" s="65"/>
      <c r="F33" s="65"/>
      <c r="G33" s="65"/>
      <c r="H33" s="597">
        <f t="shared" si="1"/>
        <v>0</v>
      </c>
    </row>
    <row r="34" spans="1:8" x14ac:dyDescent="0.2">
      <c r="A34" s="280">
        <f t="shared" si="0"/>
        <v>28</v>
      </c>
      <c r="B34" s="596"/>
      <c r="C34" s="175"/>
      <c r="D34" s="175"/>
      <c r="E34" s="65"/>
      <c r="F34" s="65"/>
      <c r="G34" s="65"/>
      <c r="H34" s="597">
        <f t="shared" si="1"/>
        <v>0</v>
      </c>
    </row>
    <row r="35" spans="1:8" x14ac:dyDescent="0.2">
      <c r="A35" s="280">
        <f t="shared" si="0"/>
        <v>29</v>
      </c>
      <c r="B35" s="596"/>
      <c r="C35" s="175"/>
      <c r="D35" s="175"/>
      <c r="E35" s="65"/>
      <c r="F35" s="65"/>
      <c r="G35" s="65"/>
      <c r="H35" s="597">
        <f t="shared" si="1"/>
        <v>0</v>
      </c>
    </row>
    <row r="36" spans="1:8" x14ac:dyDescent="0.2">
      <c r="A36" s="280">
        <f t="shared" si="0"/>
        <v>30</v>
      </c>
      <c r="B36" s="596"/>
      <c r="C36" s="175"/>
      <c r="D36" s="175"/>
      <c r="E36" s="65"/>
      <c r="F36" s="65"/>
      <c r="G36" s="65"/>
      <c r="H36" s="597">
        <f>G36*F36</f>
        <v>0</v>
      </c>
    </row>
    <row r="37" spans="1:8" x14ac:dyDescent="0.2">
      <c r="A37" s="280">
        <f t="shared" si="0"/>
        <v>31</v>
      </c>
      <c r="B37" s="596"/>
      <c r="C37" s="175"/>
      <c r="D37" s="175"/>
      <c r="E37" s="65"/>
      <c r="F37" s="65"/>
      <c r="G37" s="65"/>
      <c r="H37" s="597">
        <f t="shared" ref="H37:H100" si="2">G37*F37</f>
        <v>0</v>
      </c>
    </row>
    <row r="38" spans="1:8" x14ac:dyDescent="0.2">
      <c r="A38" s="280">
        <f t="shared" si="0"/>
        <v>32</v>
      </c>
      <c r="B38" s="596"/>
      <c r="C38" s="175"/>
      <c r="D38" s="175"/>
      <c r="E38" s="65"/>
      <c r="F38" s="65"/>
      <c r="G38" s="65"/>
      <c r="H38" s="597">
        <f t="shared" si="2"/>
        <v>0</v>
      </c>
    </row>
    <row r="39" spans="1:8" x14ac:dyDescent="0.2">
      <c r="A39" s="280">
        <f t="shared" si="0"/>
        <v>33</v>
      </c>
      <c r="B39" s="596"/>
      <c r="C39" s="175"/>
      <c r="D39" s="175"/>
      <c r="E39" s="65"/>
      <c r="F39" s="65"/>
      <c r="G39" s="65"/>
      <c r="H39" s="597">
        <f t="shared" si="2"/>
        <v>0</v>
      </c>
    </row>
    <row r="40" spans="1:8" x14ac:dyDescent="0.2">
      <c r="A40" s="280">
        <f t="shared" si="0"/>
        <v>34</v>
      </c>
      <c r="B40" s="596"/>
      <c r="C40" s="175"/>
      <c r="D40" s="175"/>
      <c r="E40" s="65"/>
      <c r="F40" s="65"/>
      <c r="G40" s="65"/>
      <c r="H40" s="597">
        <f t="shared" si="2"/>
        <v>0</v>
      </c>
    </row>
    <row r="41" spans="1:8" x14ac:dyDescent="0.2">
      <c r="A41" s="280">
        <f t="shared" si="0"/>
        <v>35</v>
      </c>
      <c r="B41" s="596"/>
      <c r="C41" s="175"/>
      <c r="D41" s="175"/>
      <c r="E41" s="65"/>
      <c r="F41" s="65"/>
      <c r="G41" s="65"/>
      <c r="H41" s="597">
        <f t="shared" si="2"/>
        <v>0</v>
      </c>
    </row>
    <row r="42" spans="1:8" x14ac:dyDescent="0.2">
      <c r="A42" s="280">
        <f t="shared" si="0"/>
        <v>36</v>
      </c>
      <c r="B42" s="596"/>
      <c r="C42" s="175"/>
      <c r="D42" s="175"/>
      <c r="E42" s="65"/>
      <c r="F42" s="65"/>
      <c r="G42" s="65"/>
      <c r="H42" s="597">
        <f t="shared" si="2"/>
        <v>0</v>
      </c>
    </row>
    <row r="43" spans="1:8" x14ac:dyDescent="0.2">
      <c r="A43" s="280">
        <f t="shared" si="0"/>
        <v>37</v>
      </c>
      <c r="B43" s="596"/>
      <c r="C43" s="175"/>
      <c r="D43" s="175"/>
      <c r="E43" s="65"/>
      <c r="F43" s="65"/>
      <c r="G43" s="65"/>
      <c r="H43" s="597">
        <f t="shared" si="2"/>
        <v>0</v>
      </c>
    </row>
    <row r="44" spans="1:8" x14ac:dyDescent="0.2">
      <c r="A44" s="280">
        <f t="shared" si="0"/>
        <v>38</v>
      </c>
      <c r="B44" s="596"/>
      <c r="C44" s="175"/>
      <c r="D44" s="175"/>
      <c r="E44" s="65"/>
      <c r="F44" s="65"/>
      <c r="G44" s="65"/>
      <c r="H44" s="597">
        <f t="shared" si="2"/>
        <v>0</v>
      </c>
    </row>
    <row r="45" spans="1:8" x14ac:dyDescent="0.2">
      <c r="A45" s="280">
        <f t="shared" si="0"/>
        <v>39</v>
      </c>
      <c r="B45" s="596"/>
      <c r="C45" s="175"/>
      <c r="D45" s="175"/>
      <c r="E45" s="65"/>
      <c r="F45" s="65"/>
      <c r="G45" s="65"/>
      <c r="H45" s="597">
        <f t="shared" si="2"/>
        <v>0</v>
      </c>
    </row>
    <row r="46" spans="1:8" x14ac:dyDescent="0.2">
      <c r="A46" s="280">
        <f t="shared" si="0"/>
        <v>40</v>
      </c>
      <c r="B46" s="596"/>
      <c r="C46" s="175"/>
      <c r="D46" s="175"/>
      <c r="E46" s="65"/>
      <c r="F46" s="65"/>
      <c r="G46" s="65"/>
      <c r="H46" s="597">
        <f t="shared" si="2"/>
        <v>0</v>
      </c>
    </row>
    <row r="47" spans="1:8" x14ac:dyDescent="0.2">
      <c r="A47" s="280">
        <f t="shared" si="0"/>
        <v>41</v>
      </c>
      <c r="B47" s="596"/>
      <c r="C47" s="175"/>
      <c r="D47" s="175"/>
      <c r="E47" s="65"/>
      <c r="F47" s="65"/>
      <c r="G47" s="65"/>
      <c r="H47" s="597">
        <f t="shared" si="2"/>
        <v>0</v>
      </c>
    </row>
    <row r="48" spans="1:8" x14ac:dyDescent="0.2">
      <c r="A48" s="280">
        <f t="shared" si="0"/>
        <v>42</v>
      </c>
      <c r="B48" s="596"/>
      <c r="C48" s="175"/>
      <c r="D48" s="175"/>
      <c r="E48" s="65"/>
      <c r="F48" s="65"/>
      <c r="G48" s="65"/>
      <c r="H48" s="597">
        <f t="shared" si="2"/>
        <v>0</v>
      </c>
    </row>
    <row r="49" spans="1:8" x14ac:dyDescent="0.2">
      <c r="A49" s="280">
        <f t="shared" si="0"/>
        <v>43</v>
      </c>
      <c r="B49" s="596"/>
      <c r="C49" s="175"/>
      <c r="D49" s="175"/>
      <c r="E49" s="65"/>
      <c r="F49" s="65"/>
      <c r="G49" s="65"/>
      <c r="H49" s="597">
        <f t="shared" si="2"/>
        <v>0</v>
      </c>
    </row>
    <row r="50" spans="1:8" x14ac:dyDescent="0.2">
      <c r="A50" s="280">
        <f t="shared" si="0"/>
        <v>44</v>
      </c>
      <c r="B50" s="596"/>
      <c r="C50" s="175"/>
      <c r="D50" s="175"/>
      <c r="E50" s="65"/>
      <c r="F50" s="65"/>
      <c r="G50" s="65"/>
      <c r="H50" s="597">
        <f t="shared" si="2"/>
        <v>0</v>
      </c>
    </row>
    <row r="51" spans="1:8" x14ac:dyDescent="0.2">
      <c r="A51" s="280">
        <f t="shared" si="0"/>
        <v>45</v>
      </c>
      <c r="B51" s="596"/>
      <c r="C51" s="175"/>
      <c r="D51" s="175"/>
      <c r="E51" s="65"/>
      <c r="F51" s="65"/>
      <c r="G51" s="65"/>
      <c r="H51" s="597">
        <f t="shared" si="2"/>
        <v>0</v>
      </c>
    </row>
    <row r="52" spans="1:8" x14ac:dyDescent="0.2">
      <c r="A52" s="280">
        <f t="shared" si="0"/>
        <v>46</v>
      </c>
      <c r="B52" s="596"/>
      <c r="C52" s="175"/>
      <c r="D52" s="175"/>
      <c r="E52" s="65"/>
      <c r="F52" s="65"/>
      <c r="G52" s="65"/>
      <c r="H52" s="597">
        <f t="shared" si="2"/>
        <v>0</v>
      </c>
    </row>
    <row r="53" spans="1:8" x14ac:dyDescent="0.2">
      <c r="A53" s="280">
        <f t="shared" si="0"/>
        <v>47</v>
      </c>
      <c r="B53" s="596"/>
      <c r="C53" s="175"/>
      <c r="D53" s="175"/>
      <c r="E53" s="65"/>
      <c r="F53" s="65"/>
      <c r="G53" s="65"/>
      <c r="H53" s="597">
        <f t="shared" si="2"/>
        <v>0</v>
      </c>
    </row>
    <row r="54" spans="1:8" x14ac:dyDescent="0.2">
      <c r="A54" s="280">
        <f t="shared" si="0"/>
        <v>48</v>
      </c>
      <c r="B54" s="596"/>
      <c r="C54" s="175"/>
      <c r="D54" s="175"/>
      <c r="E54" s="65"/>
      <c r="F54" s="65"/>
      <c r="G54" s="65"/>
      <c r="H54" s="597">
        <f t="shared" si="2"/>
        <v>0</v>
      </c>
    </row>
    <row r="55" spans="1:8" x14ac:dyDescent="0.2">
      <c r="A55" s="280">
        <f t="shared" si="0"/>
        <v>49</v>
      </c>
      <c r="B55" s="596"/>
      <c r="C55" s="175"/>
      <c r="D55" s="175"/>
      <c r="E55" s="65"/>
      <c r="F55" s="65"/>
      <c r="G55" s="65"/>
      <c r="H55" s="597">
        <f t="shared" si="2"/>
        <v>0</v>
      </c>
    </row>
    <row r="56" spans="1:8" x14ac:dyDescent="0.2">
      <c r="A56" s="280">
        <f t="shared" si="0"/>
        <v>50</v>
      </c>
      <c r="B56" s="596"/>
      <c r="C56" s="175"/>
      <c r="D56" s="175"/>
      <c r="E56" s="65"/>
      <c r="F56" s="65"/>
      <c r="G56" s="65"/>
      <c r="H56" s="597">
        <f t="shared" si="2"/>
        <v>0</v>
      </c>
    </row>
    <row r="57" spans="1:8" x14ac:dyDescent="0.2">
      <c r="A57" s="280">
        <f t="shared" si="0"/>
        <v>51</v>
      </c>
      <c r="B57" s="596"/>
      <c r="C57" s="175"/>
      <c r="D57" s="175"/>
      <c r="E57" s="65"/>
      <c r="F57" s="65"/>
      <c r="G57" s="65"/>
      <c r="H57" s="597">
        <f t="shared" si="2"/>
        <v>0</v>
      </c>
    </row>
    <row r="58" spans="1:8" x14ac:dyDescent="0.2">
      <c r="A58" s="280">
        <f t="shared" si="0"/>
        <v>52</v>
      </c>
      <c r="B58" s="596"/>
      <c r="C58" s="175"/>
      <c r="D58" s="175"/>
      <c r="E58" s="65"/>
      <c r="F58" s="65"/>
      <c r="G58" s="65"/>
      <c r="H58" s="597">
        <f t="shared" si="2"/>
        <v>0</v>
      </c>
    </row>
    <row r="59" spans="1:8" x14ac:dyDescent="0.2">
      <c r="A59" s="280">
        <f t="shared" si="0"/>
        <v>53</v>
      </c>
      <c r="B59" s="596"/>
      <c r="C59" s="175"/>
      <c r="D59" s="175"/>
      <c r="E59" s="65"/>
      <c r="F59" s="65"/>
      <c r="G59" s="65"/>
      <c r="H59" s="597">
        <f t="shared" si="2"/>
        <v>0</v>
      </c>
    </row>
    <row r="60" spans="1:8" x14ac:dyDescent="0.2">
      <c r="A60" s="280">
        <f t="shared" si="0"/>
        <v>54</v>
      </c>
      <c r="B60" s="596"/>
      <c r="C60" s="175"/>
      <c r="D60" s="175"/>
      <c r="E60" s="65"/>
      <c r="F60" s="65"/>
      <c r="G60" s="65"/>
      <c r="H60" s="597">
        <f t="shared" si="2"/>
        <v>0</v>
      </c>
    </row>
    <row r="61" spans="1:8" x14ac:dyDescent="0.2">
      <c r="A61" s="280">
        <f t="shared" si="0"/>
        <v>55</v>
      </c>
      <c r="B61" s="596"/>
      <c r="C61" s="175"/>
      <c r="D61" s="175"/>
      <c r="E61" s="65"/>
      <c r="F61" s="65"/>
      <c r="G61" s="65"/>
      <c r="H61" s="597">
        <f t="shared" si="2"/>
        <v>0</v>
      </c>
    </row>
    <row r="62" spans="1:8" x14ac:dyDescent="0.2">
      <c r="A62" s="280">
        <f t="shared" si="0"/>
        <v>56</v>
      </c>
      <c r="B62" s="596"/>
      <c r="C62" s="175"/>
      <c r="D62" s="175"/>
      <c r="E62" s="65"/>
      <c r="F62" s="65"/>
      <c r="G62" s="65"/>
      <c r="H62" s="597">
        <f t="shared" si="2"/>
        <v>0</v>
      </c>
    </row>
    <row r="63" spans="1:8" x14ac:dyDescent="0.2">
      <c r="A63" s="280">
        <f t="shared" si="0"/>
        <v>57</v>
      </c>
      <c r="B63" s="596"/>
      <c r="C63" s="175"/>
      <c r="D63" s="175"/>
      <c r="E63" s="65"/>
      <c r="F63" s="65"/>
      <c r="G63" s="65"/>
      <c r="H63" s="597">
        <f t="shared" si="2"/>
        <v>0</v>
      </c>
    </row>
    <row r="64" spans="1:8" x14ac:dyDescent="0.2">
      <c r="A64" s="280">
        <f t="shared" si="0"/>
        <v>58</v>
      </c>
      <c r="B64" s="596"/>
      <c r="C64" s="175"/>
      <c r="D64" s="175"/>
      <c r="E64" s="65"/>
      <c r="F64" s="65"/>
      <c r="G64" s="65"/>
      <c r="H64" s="597">
        <f t="shared" si="2"/>
        <v>0</v>
      </c>
    </row>
    <row r="65" spans="1:8" x14ac:dyDescent="0.2">
      <c r="A65" s="280">
        <f t="shared" si="0"/>
        <v>59</v>
      </c>
      <c r="B65" s="596"/>
      <c r="C65" s="175"/>
      <c r="D65" s="175"/>
      <c r="E65" s="65"/>
      <c r="F65" s="65"/>
      <c r="G65" s="65"/>
      <c r="H65" s="597">
        <f t="shared" si="2"/>
        <v>0</v>
      </c>
    </row>
    <row r="66" spans="1:8" x14ac:dyDescent="0.2">
      <c r="A66" s="280">
        <f t="shared" si="0"/>
        <v>60</v>
      </c>
      <c r="B66" s="596"/>
      <c r="C66" s="175"/>
      <c r="D66" s="175"/>
      <c r="E66" s="65"/>
      <c r="F66" s="65"/>
      <c r="G66" s="65"/>
      <c r="H66" s="597">
        <f t="shared" si="2"/>
        <v>0</v>
      </c>
    </row>
    <row r="67" spans="1:8" x14ac:dyDescent="0.2">
      <c r="A67" s="280">
        <f t="shared" si="0"/>
        <v>61</v>
      </c>
      <c r="B67" s="596"/>
      <c r="C67" s="175"/>
      <c r="D67" s="175"/>
      <c r="E67" s="65"/>
      <c r="F67" s="65"/>
      <c r="G67" s="65"/>
      <c r="H67" s="597">
        <f t="shared" si="2"/>
        <v>0</v>
      </c>
    </row>
    <row r="68" spans="1:8" x14ac:dyDescent="0.2">
      <c r="A68" s="280">
        <f t="shared" si="0"/>
        <v>62</v>
      </c>
      <c r="B68" s="596"/>
      <c r="C68" s="175"/>
      <c r="D68" s="175"/>
      <c r="E68" s="65"/>
      <c r="F68" s="65"/>
      <c r="G68" s="65"/>
      <c r="H68" s="597">
        <f t="shared" si="2"/>
        <v>0</v>
      </c>
    </row>
    <row r="69" spans="1:8" x14ac:dyDescent="0.2">
      <c r="A69" s="280">
        <f t="shared" si="0"/>
        <v>63</v>
      </c>
      <c r="B69" s="596"/>
      <c r="C69" s="175"/>
      <c r="D69" s="175"/>
      <c r="E69" s="65"/>
      <c r="F69" s="65"/>
      <c r="G69" s="65"/>
      <c r="H69" s="597">
        <f t="shared" si="2"/>
        <v>0</v>
      </c>
    </row>
    <row r="70" spans="1:8" x14ac:dyDescent="0.2">
      <c r="A70" s="280">
        <f t="shared" si="0"/>
        <v>64</v>
      </c>
      <c r="B70" s="596"/>
      <c r="C70" s="175"/>
      <c r="D70" s="175"/>
      <c r="E70" s="65"/>
      <c r="F70" s="65"/>
      <c r="G70" s="65"/>
      <c r="H70" s="597">
        <f t="shared" si="2"/>
        <v>0</v>
      </c>
    </row>
    <row r="71" spans="1:8" x14ac:dyDescent="0.2">
      <c r="A71" s="280">
        <f t="shared" si="0"/>
        <v>65</v>
      </c>
      <c r="B71" s="596"/>
      <c r="C71" s="175"/>
      <c r="D71" s="175"/>
      <c r="E71" s="65"/>
      <c r="F71" s="65"/>
      <c r="G71" s="65"/>
      <c r="H71" s="597">
        <f t="shared" si="2"/>
        <v>0</v>
      </c>
    </row>
    <row r="72" spans="1:8" x14ac:dyDescent="0.2">
      <c r="A72" s="280">
        <f t="shared" si="0"/>
        <v>66</v>
      </c>
      <c r="B72" s="596"/>
      <c r="C72" s="175"/>
      <c r="D72" s="175"/>
      <c r="E72" s="65"/>
      <c r="F72" s="65"/>
      <c r="G72" s="65"/>
      <c r="H72" s="597">
        <f t="shared" si="2"/>
        <v>0</v>
      </c>
    </row>
    <row r="73" spans="1:8" x14ac:dyDescent="0.2">
      <c r="A73" s="280">
        <f t="shared" ref="A73:A136" si="3">+A72+1</f>
        <v>67</v>
      </c>
      <c r="B73" s="596"/>
      <c r="C73" s="175"/>
      <c r="D73" s="175"/>
      <c r="E73" s="65"/>
      <c r="F73" s="65"/>
      <c r="G73" s="65"/>
      <c r="H73" s="597">
        <f t="shared" si="2"/>
        <v>0</v>
      </c>
    </row>
    <row r="74" spans="1:8" x14ac:dyDescent="0.2">
      <c r="A74" s="280">
        <f t="shared" si="3"/>
        <v>68</v>
      </c>
      <c r="B74" s="596"/>
      <c r="C74" s="175"/>
      <c r="D74" s="175"/>
      <c r="E74" s="65"/>
      <c r="F74" s="65"/>
      <c r="G74" s="65"/>
      <c r="H74" s="597">
        <f t="shared" si="2"/>
        <v>0</v>
      </c>
    </row>
    <row r="75" spans="1:8" x14ac:dyDescent="0.2">
      <c r="A75" s="280">
        <f t="shared" si="3"/>
        <v>69</v>
      </c>
      <c r="B75" s="596"/>
      <c r="C75" s="175"/>
      <c r="D75" s="175"/>
      <c r="E75" s="65"/>
      <c r="F75" s="65"/>
      <c r="G75" s="65"/>
      <c r="H75" s="597">
        <f t="shared" si="2"/>
        <v>0</v>
      </c>
    </row>
    <row r="76" spans="1:8" x14ac:dyDescent="0.2">
      <c r="A76" s="280">
        <f t="shared" si="3"/>
        <v>70</v>
      </c>
      <c r="B76" s="596"/>
      <c r="C76" s="175"/>
      <c r="D76" s="175"/>
      <c r="E76" s="65"/>
      <c r="F76" s="65"/>
      <c r="G76" s="65"/>
      <c r="H76" s="597">
        <f t="shared" si="2"/>
        <v>0</v>
      </c>
    </row>
    <row r="77" spans="1:8" x14ac:dyDescent="0.2">
      <c r="A77" s="280">
        <f t="shared" si="3"/>
        <v>71</v>
      </c>
      <c r="B77" s="596"/>
      <c r="C77" s="175"/>
      <c r="D77" s="175"/>
      <c r="E77" s="65"/>
      <c r="F77" s="65"/>
      <c r="G77" s="65"/>
      <c r="H77" s="597">
        <f t="shared" si="2"/>
        <v>0</v>
      </c>
    </row>
    <row r="78" spans="1:8" x14ac:dyDescent="0.2">
      <c r="A78" s="280">
        <f t="shared" si="3"/>
        <v>72</v>
      </c>
      <c r="B78" s="596"/>
      <c r="C78" s="175"/>
      <c r="D78" s="175"/>
      <c r="E78" s="65"/>
      <c r="F78" s="65"/>
      <c r="G78" s="65"/>
      <c r="H78" s="597">
        <f t="shared" si="2"/>
        <v>0</v>
      </c>
    </row>
    <row r="79" spans="1:8" x14ac:dyDescent="0.2">
      <c r="A79" s="280">
        <f t="shared" si="3"/>
        <v>73</v>
      </c>
      <c r="B79" s="596"/>
      <c r="C79" s="175"/>
      <c r="D79" s="175"/>
      <c r="E79" s="65"/>
      <c r="F79" s="65"/>
      <c r="G79" s="65"/>
      <c r="H79" s="597">
        <f t="shared" si="2"/>
        <v>0</v>
      </c>
    </row>
    <row r="80" spans="1:8" x14ac:dyDescent="0.2">
      <c r="A80" s="280">
        <f t="shared" si="3"/>
        <v>74</v>
      </c>
      <c r="B80" s="596"/>
      <c r="C80" s="175"/>
      <c r="D80" s="175"/>
      <c r="E80" s="65"/>
      <c r="F80" s="65"/>
      <c r="G80" s="65"/>
      <c r="H80" s="597">
        <f t="shared" si="2"/>
        <v>0</v>
      </c>
    </row>
    <row r="81" spans="1:8" x14ac:dyDescent="0.2">
      <c r="A81" s="280">
        <f t="shared" si="3"/>
        <v>75</v>
      </c>
      <c r="B81" s="596"/>
      <c r="C81" s="175"/>
      <c r="D81" s="175"/>
      <c r="E81" s="65"/>
      <c r="F81" s="65"/>
      <c r="G81" s="65"/>
      <c r="H81" s="597">
        <f t="shared" si="2"/>
        <v>0</v>
      </c>
    </row>
    <row r="82" spans="1:8" x14ac:dyDescent="0.2">
      <c r="A82" s="280">
        <f t="shared" si="3"/>
        <v>76</v>
      </c>
      <c r="B82" s="596"/>
      <c r="C82" s="175"/>
      <c r="D82" s="175"/>
      <c r="E82" s="65"/>
      <c r="F82" s="65"/>
      <c r="G82" s="65"/>
      <c r="H82" s="597">
        <f t="shared" si="2"/>
        <v>0</v>
      </c>
    </row>
    <row r="83" spans="1:8" x14ac:dyDescent="0.2">
      <c r="A83" s="280">
        <f t="shared" si="3"/>
        <v>77</v>
      </c>
      <c r="B83" s="596"/>
      <c r="C83" s="175"/>
      <c r="D83" s="175"/>
      <c r="E83" s="65"/>
      <c r="F83" s="65"/>
      <c r="G83" s="65"/>
      <c r="H83" s="597">
        <f t="shared" si="2"/>
        <v>0</v>
      </c>
    </row>
    <row r="84" spans="1:8" x14ac:dyDescent="0.2">
      <c r="A84" s="280">
        <f t="shared" si="3"/>
        <v>78</v>
      </c>
      <c r="B84" s="596"/>
      <c r="C84" s="175"/>
      <c r="D84" s="175"/>
      <c r="E84" s="65"/>
      <c r="F84" s="65"/>
      <c r="G84" s="65"/>
      <c r="H84" s="597">
        <f t="shared" si="2"/>
        <v>0</v>
      </c>
    </row>
    <row r="85" spans="1:8" x14ac:dyDescent="0.2">
      <c r="A85" s="280">
        <f t="shared" si="3"/>
        <v>79</v>
      </c>
      <c r="B85" s="596"/>
      <c r="C85" s="175"/>
      <c r="D85" s="175"/>
      <c r="E85" s="65"/>
      <c r="F85" s="65"/>
      <c r="G85" s="65"/>
      <c r="H85" s="597">
        <f t="shared" si="2"/>
        <v>0</v>
      </c>
    </row>
    <row r="86" spans="1:8" x14ac:dyDescent="0.2">
      <c r="A86" s="280">
        <f t="shared" si="3"/>
        <v>80</v>
      </c>
      <c r="B86" s="596"/>
      <c r="C86" s="175"/>
      <c r="D86" s="175"/>
      <c r="E86" s="65"/>
      <c r="F86" s="65"/>
      <c r="G86" s="65"/>
      <c r="H86" s="597">
        <f t="shared" si="2"/>
        <v>0</v>
      </c>
    </row>
    <row r="87" spans="1:8" x14ac:dyDescent="0.2">
      <c r="A87" s="280">
        <f t="shared" si="3"/>
        <v>81</v>
      </c>
      <c r="B87" s="596"/>
      <c r="C87" s="175"/>
      <c r="D87" s="175"/>
      <c r="E87" s="65"/>
      <c r="F87" s="65"/>
      <c r="G87" s="65"/>
      <c r="H87" s="597">
        <f t="shared" si="2"/>
        <v>0</v>
      </c>
    </row>
    <row r="88" spans="1:8" x14ac:dyDescent="0.2">
      <c r="A88" s="280">
        <f t="shared" si="3"/>
        <v>82</v>
      </c>
      <c r="B88" s="596"/>
      <c r="C88" s="175"/>
      <c r="D88" s="175"/>
      <c r="E88" s="65"/>
      <c r="F88" s="65"/>
      <c r="G88" s="65"/>
      <c r="H88" s="597">
        <f t="shared" si="2"/>
        <v>0</v>
      </c>
    </row>
    <row r="89" spans="1:8" x14ac:dyDescent="0.2">
      <c r="A89" s="280">
        <f t="shared" si="3"/>
        <v>83</v>
      </c>
      <c r="B89" s="596"/>
      <c r="C89" s="175"/>
      <c r="D89" s="175"/>
      <c r="E89" s="65"/>
      <c r="F89" s="65"/>
      <c r="G89" s="65"/>
      <c r="H89" s="597">
        <f t="shared" si="2"/>
        <v>0</v>
      </c>
    </row>
    <row r="90" spans="1:8" x14ac:dyDescent="0.2">
      <c r="A90" s="280">
        <f t="shared" si="3"/>
        <v>84</v>
      </c>
      <c r="B90" s="596"/>
      <c r="C90" s="175"/>
      <c r="D90" s="175"/>
      <c r="E90" s="65"/>
      <c r="F90" s="65"/>
      <c r="G90" s="65"/>
      <c r="H90" s="597">
        <f t="shared" si="2"/>
        <v>0</v>
      </c>
    </row>
    <row r="91" spans="1:8" x14ac:dyDescent="0.2">
      <c r="A91" s="280">
        <f t="shared" si="3"/>
        <v>85</v>
      </c>
      <c r="B91" s="596"/>
      <c r="C91" s="175"/>
      <c r="D91" s="175"/>
      <c r="E91" s="65"/>
      <c r="F91" s="65"/>
      <c r="G91" s="65"/>
      <c r="H91" s="597">
        <f t="shared" si="2"/>
        <v>0</v>
      </c>
    </row>
    <row r="92" spans="1:8" x14ac:dyDescent="0.2">
      <c r="A92" s="280">
        <f t="shared" si="3"/>
        <v>86</v>
      </c>
      <c r="B92" s="596"/>
      <c r="C92" s="175"/>
      <c r="D92" s="175"/>
      <c r="E92" s="65"/>
      <c r="F92" s="65"/>
      <c r="G92" s="65"/>
      <c r="H92" s="597">
        <f t="shared" si="2"/>
        <v>0</v>
      </c>
    </row>
    <row r="93" spans="1:8" x14ac:dyDescent="0.2">
      <c r="A93" s="280">
        <f t="shared" si="3"/>
        <v>87</v>
      </c>
      <c r="B93" s="596"/>
      <c r="C93" s="175"/>
      <c r="D93" s="175"/>
      <c r="E93" s="65"/>
      <c r="F93" s="65"/>
      <c r="G93" s="65"/>
      <c r="H93" s="597">
        <f t="shared" si="2"/>
        <v>0</v>
      </c>
    </row>
    <row r="94" spans="1:8" x14ac:dyDescent="0.2">
      <c r="A94" s="280">
        <f t="shared" si="3"/>
        <v>88</v>
      </c>
      <c r="B94" s="596"/>
      <c r="C94" s="175"/>
      <c r="D94" s="175"/>
      <c r="E94" s="65"/>
      <c r="F94" s="65"/>
      <c r="G94" s="65"/>
      <c r="H94" s="597">
        <f t="shared" si="2"/>
        <v>0</v>
      </c>
    </row>
    <row r="95" spans="1:8" x14ac:dyDescent="0.2">
      <c r="A95" s="280">
        <f t="shared" si="3"/>
        <v>89</v>
      </c>
      <c r="B95" s="596"/>
      <c r="C95" s="175"/>
      <c r="D95" s="175"/>
      <c r="E95" s="65"/>
      <c r="F95" s="65"/>
      <c r="G95" s="65"/>
      <c r="H95" s="597">
        <f t="shared" si="2"/>
        <v>0</v>
      </c>
    </row>
    <row r="96" spans="1:8" x14ac:dyDescent="0.2">
      <c r="A96" s="280">
        <f t="shared" si="3"/>
        <v>90</v>
      </c>
      <c r="B96" s="596"/>
      <c r="C96" s="175"/>
      <c r="D96" s="175"/>
      <c r="E96" s="65"/>
      <c r="F96" s="65"/>
      <c r="G96" s="65"/>
      <c r="H96" s="597">
        <f t="shared" si="2"/>
        <v>0</v>
      </c>
    </row>
    <row r="97" spans="1:8" x14ac:dyDescent="0.2">
      <c r="A97" s="280">
        <f t="shared" si="3"/>
        <v>91</v>
      </c>
      <c r="B97" s="596"/>
      <c r="C97" s="175"/>
      <c r="D97" s="175"/>
      <c r="E97" s="65"/>
      <c r="F97" s="65"/>
      <c r="G97" s="65"/>
      <c r="H97" s="597">
        <f t="shared" si="2"/>
        <v>0</v>
      </c>
    </row>
    <row r="98" spans="1:8" x14ac:dyDescent="0.2">
      <c r="A98" s="280">
        <f t="shared" si="3"/>
        <v>92</v>
      </c>
      <c r="B98" s="596"/>
      <c r="C98" s="175"/>
      <c r="D98" s="175"/>
      <c r="E98" s="65"/>
      <c r="F98" s="65"/>
      <c r="G98" s="65"/>
      <c r="H98" s="597">
        <f t="shared" si="2"/>
        <v>0</v>
      </c>
    </row>
    <row r="99" spans="1:8" x14ac:dyDescent="0.2">
      <c r="A99" s="280">
        <f t="shared" si="3"/>
        <v>93</v>
      </c>
      <c r="B99" s="596"/>
      <c r="C99" s="175"/>
      <c r="D99" s="175"/>
      <c r="E99" s="65"/>
      <c r="F99" s="65"/>
      <c r="G99" s="65"/>
      <c r="H99" s="597">
        <f t="shared" si="2"/>
        <v>0</v>
      </c>
    </row>
    <row r="100" spans="1:8" x14ac:dyDescent="0.2">
      <c r="A100" s="280">
        <f t="shared" si="3"/>
        <v>94</v>
      </c>
      <c r="B100" s="596"/>
      <c r="C100" s="175"/>
      <c r="D100" s="175"/>
      <c r="E100" s="65"/>
      <c r="F100" s="65"/>
      <c r="G100" s="65"/>
      <c r="H100" s="597">
        <f t="shared" si="2"/>
        <v>0</v>
      </c>
    </row>
    <row r="101" spans="1:8" x14ac:dyDescent="0.2">
      <c r="A101" s="280">
        <f t="shared" si="3"/>
        <v>95</v>
      </c>
      <c r="B101" s="596"/>
      <c r="C101" s="175"/>
      <c r="D101" s="175"/>
      <c r="E101" s="65"/>
      <c r="F101" s="65"/>
      <c r="G101" s="65"/>
      <c r="H101" s="597">
        <f t="shared" ref="H101:H164" si="4">G101*F101</f>
        <v>0</v>
      </c>
    </row>
    <row r="102" spans="1:8" x14ac:dyDescent="0.2">
      <c r="A102" s="280">
        <f t="shared" si="3"/>
        <v>96</v>
      </c>
      <c r="B102" s="596"/>
      <c r="C102" s="175"/>
      <c r="D102" s="175"/>
      <c r="E102" s="65"/>
      <c r="F102" s="65"/>
      <c r="G102" s="65"/>
      <c r="H102" s="597">
        <f t="shared" si="4"/>
        <v>0</v>
      </c>
    </row>
    <row r="103" spans="1:8" x14ac:dyDescent="0.2">
      <c r="A103" s="280">
        <f t="shared" si="3"/>
        <v>97</v>
      </c>
      <c r="B103" s="596"/>
      <c r="C103" s="175"/>
      <c r="D103" s="175"/>
      <c r="E103" s="65"/>
      <c r="F103" s="65"/>
      <c r="G103" s="65"/>
      <c r="H103" s="597">
        <f t="shared" si="4"/>
        <v>0</v>
      </c>
    </row>
    <row r="104" spans="1:8" x14ac:dyDescent="0.2">
      <c r="A104" s="280">
        <f t="shared" si="3"/>
        <v>98</v>
      </c>
      <c r="B104" s="596"/>
      <c r="C104" s="175"/>
      <c r="D104" s="175"/>
      <c r="E104" s="65"/>
      <c r="F104" s="65"/>
      <c r="G104" s="65"/>
      <c r="H104" s="597">
        <f t="shared" si="4"/>
        <v>0</v>
      </c>
    </row>
    <row r="105" spans="1:8" x14ac:dyDescent="0.2">
      <c r="A105" s="280">
        <f t="shared" si="3"/>
        <v>99</v>
      </c>
      <c r="B105" s="596"/>
      <c r="C105" s="175"/>
      <c r="D105" s="175"/>
      <c r="E105" s="65"/>
      <c r="F105" s="65"/>
      <c r="G105" s="65"/>
      <c r="H105" s="597">
        <f t="shared" si="4"/>
        <v>0</v>
      </c>
    </row>
    <row r="106" spans="1:8" x14ac:dyDescent="0.2">
      <c r="A106" s="280">
        <f t="shared" si="3"/>
        <v>100</v>
      </c>
      <c r="B106" s="596"/>
      <c r="C106" s="175"/>
      <c r="D106" s="175"/>
      <c r="E106" s="65"/>
      <c r="F106" s="65"/>
      <c r="G106" s="65"/>
      <c r="H106" s="597">
        <f t="shared" si="4"/>
        <v>0</v>
      </c>
    </row>
    <row r="107" spans="1:8" x14ac:dyDescent="0.2">
      <c r="A107" s="280">
        <f t="shared" si="3"/>
        <v>101</v>
      </c>
      <c r="B107" s="596"/>
      <c r="C107" s="175"/>
      <c r="D107" s="175"/>
      <c r="E107" s="65"/>
      <c r="F107" s="65"/>
      <c r="G107" s="65"/>
      <c r="H107" s="597">
        <f t="shared" si="4"/>
        <v>0</v>
      </c>
    </row>
    <row r="108" spans="1:8" x14ac:dyDescent="0.2">
      <c r="A108" s="280">
        <f t="shared" si="3"/>
        <v>102</v>
      </c>
      <c r="B108" s="596"/>
      <c r="C108" s="175"/>
      <c r="D108" s="175"/>
      <c r="E108" s="65"/>
      <c r="F108" s="65"/>
      <c r="G108" s="65"/>
      <c r="H108" s="597">
        <f t="shared" si="4"/>
        <v>0</v>
      </c>
    </row>
    <row r="109" spans="1:8" x14ac:dyDescent="0.2">
      <c r="A109" s="280">
        <f t="shared" si="3"/>
        <v>103</v>
      </c>
      <c r="B109" s="596"/>
      <c r="C109" s="175"/>
      <c r="D109" s="175"/>
      <c r="E109" s="65"/>
      <c r="F109" s="65"/>
      <c r="G109" s="65"/>
      <c r="H109" s="597">
        <f t="shared" si="4"/>
        <v>0</v>
      </c>
    </row>
    <row r="110" spans="1:8" x14ac:dyDescent="0.2">
      <c r="A110" s="280">
        <f t="shared" si="3"/>
        <v>104</v>
      </c>
      <c r="B110" s="596"/>
      <c r="C110" s="175"/>
      <c r="D110" s="175"/>
      <c r="E110" s="65"/>
      <c r="F110" s="65"/>
      <c r="G110" s="65"/>
      <c r="H110" s="597">
        <f t="shared" si="4"/>
        <v>0</v>
      </c>
    </row>
    <row r="111" spans="1:8" x14ac:dyDescent="0.2">
      <c r="A111" s="280">
        <f t="shared" si="3"/>
        <v>105</v>
      </c>
      <c r="B111" s="596"/>
      <c r="C111" s="175"/>
      <c r="D111" s="175"/>
      <c r="E111" s="65"/>
      <c r="F111" s="65"/>
      <c r="G111" s="65"/>
      <c r="H111" s="597">
        <f t="shared" si="4"/>
        <v>0</v>
      </c>
    </row>
    <row r="112" spans="1:8" x14ac:dyDescent="0.2">
      <c r="A112" s="280">
        <f t="shared" si="3"/>
        <v>106</v>
      </c>
      <c r="B112" s="596"/>
      <c r="C112" s="175"/>
      <c r="D112" s="175"/>
      <c r="E112" s="65"/>
      <c r="F112" s="65"/>
      <c r="G112" s="65"/>
      <c r="H112" s="597">
        <f t="shared" si="4"/>
        <v>0</v>
      </c>
    </row>
    <row r="113" spans="1:8" x14ac:dyDescent="0.2">
      <c r="A113" s="280">
        <f t="shared" si="3"/>
        <v>107</v>
      </c>
      <c r="B113" s="596"/>
      <c r="C113" s="175"/>
      <c r="D113" s="175"/>
      <c r="E113" s="65"/>
      <c r="F113" s="65"/>
      <c r="G113" s="65"/>
      <c r="H113" s="597">
        <f t="shared" si="4"/>
        <v>0</v>
      </c>
    </row>
    <row r="114" spans="1:8" x14ac:dyDescent="0.2">
      <c r="A114" s="280">
        <f t="shared" si="3"/>
        <v>108</v>
      </c>
      <c r="B114" s="596"/>
      <c r="C114" s="175"/>
      <c r="D114" s="175"/>
      <c r="E114" s="65"/>
      <c r="F114" s="65"/>
      <c r="G114" s="65"/>
      <c r="H114" s="597">
        <f t="shared" si="4"/>
        <v>0</v>
      </c>
    </row>
    <row r="115" spans="1:8" x14ac:dyDescent="0.2">
      <c r="A115" s="280">
        <f t="shared" si="3"/>
        <v>109</v>
      </c>
      <c r="B115" s="596"/>
      <c r="C115" s="175"/>
      <c r="D115" s="175"/>
      <c r="E115" s="65"/>
      <c r="F115" s="65"/>
      <c r="G115" s="65"/>
      <c r="H115" s="597">
        <f t="shared" si="4"/>
        <v>0</v>
      </c>
    </row>
    <row r="116" spans="1:8" x14ac:dyDescent="0.2">
      <c r="A116" s="280">
        <f t="shared" si="3"/>
        <v>110</v>
      </c>
      <c r="B116" s="596"/>
      <c r="C116" s="175"/>
      <c r="D116" s="175"/>
      <c r="E116" s="65"/>
      <c r="F116" s="65"/>
      <c r="G116" s="65"/>
      <c r="H116" s="597">
        <f t="shared" si="4"/>
        <v>0</v>
      </c>
    </row>
    <row r="117" spans="1:8" x14ac:dyDescent="0.2">
      <c r="A117" s="280">
        <f t="shared" si="3"/>
        <v>111</v>
      </c>
      <c r="B117" s="596"/>
      <c r="C117" s="175"/>
      <c r="D117" s="175"/>
      <c r="E117" s="65"/>
      <c r="F117" s="65"/>
      <c r="G117" s="65"/>
      <c r="H117" s="597">
        <f t="shared" si="4"/>
        <v>0</v>
      </c>
    </row>
    <row r="118" spans="1:8" x14ac:dyDescent="0.2">
      <c r="A118" s="280">
        <f t="shared" si="3"/>
        <v>112</v>
      </c>
      <c r="B118" s="596"/>
      <c r="C118" s="175"/>
      <c r="D118" s="175"/>
      <c r="E118" s="65"/>
      <c r="F118" s="65"/>
      <c r="G118" s="65"/>
      <c r="H118" s="597">
        <f t="shared" si="4"/>
        <v>0</v>
      </c>
    </row>
    <row r="119" spans="1:8" x14ac:dyDescent="0.2">
      <c r="A119" s="280">
        <f t="shared" si="3"/>
        <v>113</v>
      </c>
      <c r="B119" s="596"/>
      <c r="C119" s="175"/>
      <c r="D119" s="175"/>
      <c r="E119" s="65"/>
      <c r="F119" s="65"/>
      <c r="G119" s="65"/>
      <c r="H119" s="597">
        <f t="shared" si="4"/>
        <v>0</v>
      </c>
    </row>
    <row r="120" spans="1:8" x14ac:dyDescent="0.2">
      <c r="A120" s="280">
        <f t="shared" si="3"/>
        <v>114</v>
      </c>
      <c r="B120" s="596"/>
      <c r="C120" s="175"/>
      <c r="D120" s="175"/>
      <c r="E120" s="65"/>
      <c r="F120" s="65"/>
      <c r="G120" s="65"/>
      <c r="H120" s="597">
        <f t="shared" si="4"/>
        <v>0</v>
      </c>
    </row>
    <row r="121" spans="1:8" x14ac:dyDescent="0.2">
      <c r="A121" s="280">
        <f t="shared" si="3"/>
        <v>115</v>
      </c>
      <c r="B121" s="596"/>
      <c r="C121" s="175"/>
      <c r="D121" s="175"/>
      <c r="E121" s="65"/>
      <c r="F121" s="65"/>
      <c r="G121" s="65"/>
      <c r="H121" s="597">
        <f t="shared" si="4"/>
        <v>0</v>
      </c>
    </row>
    <row r="122" spans="1:8" x14ac:dyDescent="0.2">
      <c r="A122" s="280">
        <f t="shared" si="3"/>
        <v>116</v>
      </c>
      <c r="B122" s="596"/>
      <c r="C122" s="175"/>
      <c r="D122" s="175"/>
      <c r="E122" s="65"/>
      <c r="F122" s="65"/>
      <c r="G122" s="65"/>
      <c r="H122" s="597">
        <f t="shared" si="4"/>
        <v>0</v>
      </c>
    </row>
    <row r="123" spans="1:8" x14ac:dyDescent="0.2">
      <c r="A123" s="280">
        <f t="shared" si="3"/>
        <v>117</v>
      </c>
      <c r="B123" s="596"/>
      <c r="C123" s="175"/>
      <c r="D123" s="175"/>
      <c r="E123" s="65"/>
      <c r="F123" s="65"/>
      <c r="G123" s="65"/>
      <c r="H123" s="597">
        <f t="shared" si="4"/>
        <v>0</v>
      </c>
    </row>
    <row r="124" spans="1:8" x14ac:dyDescent="0.2">
      <c r="A124" s="280">
        <f t="shared" si="3"/>
        <v>118</v>
      </c>
      <c r="B124" s="596"/>
      <c r="C124" s="175"/>
      <c r="D124" s="175"/>
      <c r="E124" s="65"/>
      <c r="F124" s="65"/>
      <c r="G124" s="65"/>
      <c r="H124" s="597">
        <f t="shared" si="4"/>
        <v>0</v>
      </c>
    </row>
    <row r="125" spans="1:8" x14ac:dyDescent="0.2">
      <c r="A125" s="280">
        <f t="shared" si="3"/>
        <v>119</v>
      </c>
      <c r="B125" s="596"/>
      <c r="C125" s="175"/>
      <c r="D125" s="175"/>
      <c r="E125" s="65"/>
      <c r="F125" s="65"/>
      <c r="G125" s="65"/>
      <c r="H125" s="597">
        <f t="shared" si="4"/>
        <v>0</v>
      </c>
    </row>
    <row r="126" spans="1:8" x14ac:dyDescent="0.2">
      <c r="A126" s="280">
        <f t="shared" si="3"/>
        <v>120</v>
      </c>
      <c r="B126" s="596"/>
      <c r="C126" s="175"/>
      <c r="D126" s="175"/>
      <c r="E126" s="65"/>
      <c r="F126" s="65"/>
      <c r="G126" s="65"/>
      <c r="H126" s="597">
        <f t="shared" si="4"/>
        <v>0</v>
      </c>
    </row>
    <row r="127" spans="1:8" x14ac:dyDescent="0.2">
      <c r="A127" s="280">
        <f t="shared" si="3"/>
        <v>121</v>
      </c>
      <c r="B127" s="596"/>
      <c r="C127" s="175"/>
      <c r="D127" s="175"/>
      <c r="E127" s="65"/>
      <c r="F127" s="65"/>
      <c r="G127" s="65"/>
      <c r="H127" s="597">
        <f t="shared" si="4"/>
        <v>0</v>
      </c>
    </row>
    <row r="128" spans="1:8" x14ac:dyDescent="0.2">
      <c r="A128" s="280">
        <f t="shared" si="3"/>
        <v>122</v>
      </c>
      <c r="B128" s="596"/>
      <c r="C128" s="175"/>
      <c r="D128" s="175"/>
      <c r="E128" s="65"/>
      <c r="F128" s="65"/>
      <c r="G128" s="65"/>
      <c r="H128" s="597">
        <f t="shared" si="4"/>
        <v>0</v>
      </c>
    </row>
    <row r="129" spans="1:8" x14ac:dyDescent="0.2">
      <c r="A129" s="280">
        <f t="shared" si="3"/>
        <v>123</v>
      </c>
      <c r="B129" s="596"/>
      <c r="C129" s="175"/>
      <c r="D129" s="175"/>
      <c r="E129" s="65"/>
      <c r="F129" s="65"/>
      <c r="G129" s="65"/>
      <c r="H129" s="597">
        <f t="shared" si="4"/>
        <v>0</v>
      </c>
    </row>
    <row r="130" spans="1:8" x14ac:dyDescent="0.2">
      <c r="A130" s="280">
        <f t="shared" si="3"/>
        <v>124</v>
      </c>
      <c r="B130" s="596"/>
      <c r="C130" s="175"/>
      <c r="D130" s="175"/>
      <c r="E130" s="65"/>
      <c r="F130" s="65"/>
      <c r="G130" s="65"/>
      <c r="H130" s="597">
        <f t="shared" si="4"/>
        <v>0</v>
      </c>
    </row>
    <row r="131" spans="1:8" x14ac:dyDescent="0.2">
      <c r="A131" s="280">
        <f t="shared" si="3"/>
        <v>125</v>
      </c>
      <c r="B131" s="596"/>
      <c r="C131" s="175"/>
      <c r="D131" s="175"/>
      <c r="E131" s="65"/>
      <c r="F131" s="65"/>
      <c r="G131" s="65"/>
      <c r="H131" s="597">
        <f t="shared" si="4"/>
        <v>0</v>
      </c>
    </row>
    <row r="132" spans="1:8" x14ac:dyDescent="0.2">
      <c r="A132" s="280">
        <f t="shared" si="3"/>
        <v>126</v>
      </c>
      <c r="B132" s="596"/>
      <c r="C132" s="175"/>
      <c r="D132" s="175"/>
      <c r="E132" s="65"/>
      <c r="F132" s="65"/>
      <c r="G132" s="65"/>
      <c r="H132" s="597">
        <f t="shared" si="4"/>
        <v>0</v>
      </c>
    </row>
    <row r="133" spans="1:8" x14ac:dyDescent="0.2">
      <c r="A133" s="280">
        <f t="shared" si="3"/>
        <v>127</v>
      </c>
      <c r="B133" s="596"/>
      <c r="C133" s="175"/>
      <c r="D133" s="175"/>
      <c r="E133" s="65"/>
      <c r="F133" s="65"/>
      <c r="G133" s="65"/>
      <c r="H133" s="597">
        <f t="shared" si="4"/>
        <v>0</v>
      </c>
    </row>
    <row r="134" spans="1:8" x14ac:dyDescent="0.2">
      <c r="A134" s="280">
        <f t="shared" si="3"/>
        <v>128</v>
      </c>
      <c r="B134" s="596"/>
      <c r="C134" s="175"/>
      <c r="D134" s="175"/>
      <c r="E134" s="65"/>
      <c r="F134" s="65"/>
      <c r="G134" s="65"/>
      <c r="H134" s="597">
        <f t="shared" si="4"/>
        <v>0</v>
      </c>
    </row>
    <row r="135" spans="1:8" x14ac:dyDescent="0.2">
      <c r="A135" s="280">
        <f t="shared" si="3"/>
        <v>129</v>
      </c>
      <c r="B135" s="596"/>
      <c r="C135" s="175"/>
      <c r="D135" s="175"/>
      <c r="E135" s="65"/>
      <c r="F135" s="65"/>
      <c r="G135" s="65"/>
      <c r="H135" s="597">
        <f t="shared" si="4"/>
        <v>0</v>
      </c>
    </row>
    <row r="136" spans="1:8" x14ac:dyDescent="0.2">
      <c r="A136" s="280">
        <f t="shared" si="3"/>
        <v>130</v>
      </c>
      <c r="B136" s="596"/>
      <c r="C136" s="175"/>
      <c r="D136" s="175"/>
      <c r="E136" s="65"/>
      <c r="F136" s="65"/>
      <c r="G136" s="65"/>
      <c r="H136" s="597">
        <f t="shared" si="4"/>
        <v>0</v>
      </c>
    </row>
    <row r="137" spans="1:8" x14ac:dyDescent="0.2">
      <c r="A137" s="280">
        <f t="shared" ref="A137:A200" si="5">+A136+1</f>
        <v>131</v>
      </c>
      <c r="B137" s="596"/>
      <c r="C137" s="175"/>
      <c r="D137" s="175"/>
      <c r="E137" s="65"/>
      <c r="F137" s="65"/>
      <c r="G137" s="65"/>
      <c r="H137" s="597">
        <f t="shared" si="4"/>
        <v>0</v>
      </c>
    </row>
    <row r="138" spans="1:8" x14ac:dyDescent="0.2">
      <c r="A138" s="280">
        <f t="shared" si="5"/>
        <v>132</v>
      </c>
      <c r="B138" s="596"/>
      <c r="C138" s="175"/>
      <c r="D138" s="175"/>
      <c r="E138" s="65"/>
      <c r="F138" s="65"/>
      <c r="G138" s="65"/>
      <c r="H138" s="597">
        <f t="shared" si="4"/>
        <v>0</v>
      </c>
    </row>
    <row r="139" spans="1:8" x14ac:dyDescent="0.2">
      <c r="A139" s="280">
        <f t="shared" si="5"/>
        <v>133</v>
      </c>
      <c r="B139" s="596"/>
      <c r="C139" s="175"/>
      <c r="D139" s="175"/>
      <c r="E139" s="65"/>
      <c r="F139" s="65"/>
      <c r="G139" s="65"/>
      <c r="H139" s="597">
        <f t="shared" si="4"/>
        <v>0</v>
      </c>
    </row>
    <row r="140" spans="1:8" x14ac:dyDescent="0.2">
      <c r="A140" s="280">
        <f t="shared" si="5"/>
        <v>134</v>
      </c>
      <c r="B140" s="596"/>
      <c r="C140" s="175"/>
      <c r="D140" s="175"/>
      <c r="E140" s="65"/>
      <c r="F140" s="65"/>
      <c r="G140" s="65"/>
      <c r="H140" s="597">
        <f t="shared" si="4"/>
        <v>0</v>
      </c>
    </row>
    <row r="141" spans="1:8" x14ac:dyDescent="0.2">
      <c r="A141" s="280">
        <f t="shared" si="5"/>
        <v>135</v>
      </c>
      <c r="B141" s="596"/>
      <c r="C141" s="175"/>
      <c r="D141" s="175"/>
      <c r="E141" s="65"/>
      <c r="F141" s="65"/>
      <c r="G141" s="65"/>
      <c r="H141" s="597">
        <f t="shared" si="4"/>
        <v>0</v>
      </c>
    </row>
    <row r="142" spans="1:8" x14ac:dyDescent="0.2">
      <c r="A142" s="280">
        <f t="shared" si="5"/>
        <v>136</v>
      </c>
      <c r="B142" s="596"/>
      <c r="C142" s="175"/>
      <c r="D142" s="175"/>
      <c r="E142" s="65"/>
      <c r="F142" s="65"/>
      <c r="G142" s="65"/>
      <c r="H142" s="597">
        <f t="shared" si="4"/>
        <v>0</v>
      </c>
    </row>
    <row r="143" spans="1:8" x14ac:dyDescent="0.2">
      <c r="A143" s="280">
        <f t="shared" si="5"/>
        <v>137</v>
      </c>
      <c r="B143" s="596"/>
      <c r="C143" s="175"/>
      <c r="D143" s="175"/>
      <c r="E143" s="65"/>
      <c r="F143" s="65"/>
      <c r="G143" s="65"/>
      <c r="H143" s="597">
        <f t="shared" si="4"/>
        <v>0</v>
      </c>
    </row>
    <row r="144" spans="1:8" x14ac:dyDescent="0.2">
      <c r="A144" s="280">
        <f t="shared" si="5"/>
        <v>138</v>
      </c>
      <c r="B144" s="596"/>
      <c r="C144" s="175"/>
      <c r="D144" s="175"/>
      <c r="E144" s="65"/>
      <c r="F144" s="65"/>
      <c r="G144" s="65"/>
      <c r="H144" s="597">
        <f t="shared" si="4"/>
        <v>0</v>
      </c>
    </row>
    <row r="145" spans="1:8" x14ac:dyDescent="0.2">
      <c r="A145" s="280">
        <f t="shared" si="5"/>
        <v>139</v>
      </c>
      <c r="B145" s="596"/>
      <c r="C145" s="175"/>
      <c r="D145" s="175"/>
      <c r="E145" s="65"/>
      <c r="F145" s="65"/>
      <c r="G145" s="65"/>
      <c r="H145" s="597">
        <f t="shared" si="4"/>
        <v>0</v>
      </c>
    </row>
    <row r="146" spans="1:8" x14ac:dyDescent="0.2">
      <c r="A146" s="280">
        <f t="shared" si="5"/>
        <v>140</v>
      </c>
      <c r="B146" s="596"/>
      <c r="C146" s="175"/>
      <c r="D146" s="175"/>
      <c r="E146" s="65"/>
      <c r="F146" s="65"/>
      <c r="G146" s="65"/>
      <c r="H146" s="597">
        <f t="shared" si="4"/>
        <v>0</v>
      </c>
    </row>
    <row r="147" spans="1:8" x14ac:dyDescent="0.2">
      <c r="A147" s="280">
        <f t="shared" si="5"/>
        <v>141</v>
      </c>
      <c r="B147" s="596"/>
      <c r="C147" s="175"/>
      <c r="D147" s="175"/>
      <c r="E147" s="65"/>
      <c r="F147" s="65"/>
      <c r="G147" s="65"/>
      <c r="H147" s="597">
        <f t="shared" si="4"/>
        <v>0</v>
      </c>
    </row>
    <row r="148" spans="1:8" x14ac:dyDescent="0.2">
      <c r="A148" s="280">
        <f t="shared" si="5"/>
        <v>142</v>
      </c>
      <c r="B148" s="596"/>
      <c r="C148" s="175"/>
      <c r="D148" s="175"/>
      <c r="E148" s="65"/>
      <c r="F148" s="65"/>
      <c r="G148" s="65"/>
      <c r="H148" s="597">
        <f t="shared" si="4"/>
        <v>0</v>
      </c>
    </row>
    <row r="149" spans="1:8" x14ac:dyDescent="0.2">
      <c r="A149" s="280">
        <f t="shared" si="5"/>
        <v>143</v>
      </c>
      <c r="B149" s="596"/>
      <c r="C149" s="175"/>
      <c r="D149" s="175"/>
      <c r="E149" s="65"/>
      <c r="F149" s="65"/>
      <c r="G149" s="65"/>
      <c r="H149" s="597">
        <f t="shared" si="4"/>
        <v>0</v>
      </c>
    </row>
    <row r="150" spans="1:8" x14ac:dyDescent="0.2">
      <c r="A150" s="280">
        <f t="shared" si="5"/>
        <v>144</v>
      </c>
      <c r="B150" s="596"/>
      <c r="C150" s="175"/>
      <c r="D150" s="175"/>
      <c r="E150" s="65"/>
      <c r="F150" s="65"/>
      <c r="G150" s="65"/>
      <c r="H150" s="597">
        <f t="shared" si="4"/>
        <v>0</v>
      </c>
    </row>
    <row r="151" spans="1:8" x14ac:dyDescent="0.2">
      <c r="A151" s="280">
        <f t="shared" si="5"/>
        <v>145</v>
      </c>
      <c r="B151" s="596"/>
      <c r="C151" s="175"/>
      <c r="D151" s="175"/>
      <c r="E151" s="65"/>
      <c r="F151" s="65"/>
      <c r="G151" s="65"/>
      <c r="H151" s="597">
        <f t="shared" si="4"/>
        <v>0</v>
      </c>
    </row>
    <row r="152" spans="1:8" x14ac:dyDescent="0.2">
      <c r="A152" s="280">
        <f t="shared" si="5"/>
        <v>146</v>
      </c>
      <c r="B152" s="596"/>
      <c r="C152" s="175"/>
      <c r="D152" s="175"/>
      <c r="E152" s="65"/>
      <c r="F152" s="65"/>
      <c r="G152" s="65"/>
      <c r="H152" s="597">
        <f t="shared" si="4"/>
        <v>0</v>
      </c>
    </row>
    <row r="153" spans="1:8" x14ac:dyDescent="0.2">
      <c r="A153" s="280">
        <f t="shared" si="5"/>
        <v>147</v>
      </c>
      <c r="B153" s="596"/>
      <c r="C153" s="175"/>
      <c r="D153" s="175"/>
      <c r="E153" s="65"/>
      <c r="F153" s="65"/>
      <c r="G153" s="65"/>
      <c r="H153" s="597">
        <f t="shared" si="4"/>
        <v>0</v>
      </c>
    </row>
    <row r="154" spans="1:8" x14ac:dyDescent="0.2">
      <c r="A154" s="280">
        <f t="shared" si="5"/>
        <v>148</v>
      </c>
      <c r="B154" s="596"/>
      <c r="C154" s="175"/>
      <c r="D154" s="175"/>
      <c r="E154" s="65"/>
      <c r="F154" s="65"/>
      <c r="G154" s="65"/>
      <c r="H154" s="597">
        <f t="shared" si="4"/>
        <v>0</v>
      </c>
    </row>
    <row r="155" spans="1:8" x14ac:dyDescent="0.2">
      <c r="A155" s="280">
        <f t="shared" si="5"/>
        <v>149</v>
      </c>
      <c r="B155" s="596"/>
      <c r="C155" s="175"/>
      <c r="D155" s="175"/>
      <c r="E155" s="65"/>
      <c r="F155" s="65"/>
      <c r="G155" s="65"/>
      <c r="H155" s="597">
        <f t="shared" si="4"/>
        <v>0</v>
      </c>
    </row>
    <row r="156" spans="1:8" x14ac:dyDescent="0.2">
      <c r="A156" s="280">
        <f t="shared" si="5"/>
        <v>150</v>
      </c>
      <c r="B156" s="596"/>
      <c r="C156" s="175"/>
      <c r="D156" s="175"/>
      <c r="E156" s="65"/>
      <c r="F156" s="65"/>
      <c r="G156" s="65"/>
      <c r="H156" s="597">
        <f t="shared" si="4"/>
        <v>0</v>
      </c>
    </row>
    <row r="157" spans="1:8" x14ac:dyDescent="0.2">
      <c r="A157" s="280">
        <f t="shared" si="5"/>
        <v>151</v>
      </c>
      <c r="B157" s="596"/>
      <c r="C157" s="175"/>
      <c r="D157" s="175"/>
      <c r="E157" s="65"/>
      <c r="F157" s="65"/>
      <c r="G157" s="65"/>
      <c r="H157" s="597">
        <f t="shared" si="4"/>
        <v>0</v>
      </c>
    </row>
    <row r="158" spans="1:8" x14ac:dyDescent="0.2">
      <c r="A158" s="280">
        <f t="shared" si="5"/>
        <v>152</v>
      </c>
      <c r="B158" s="596"/>
      <c r="C158" s="175"/>
      <c r="D158" s="175"/>
      <c r="E158" s="65"/>
      <c r="F158" s="65"/>
      <c r="G158" s="65"/>
      <c r="H158" s="597">
        <f t="shared" si="4"/>
        <v>0</v>
      </c>
    </row>
    <row r="159" spans="1:8" x14ac:dyDescent="0.2">
      <c r="A159" s="280">
        <f t="shared" si="5"/>
        <v>153</v>
      </c>
      <c r="B159" s="596"/>
      <c r="C159" s="175"/>
      <c r="D159" s="175"/>
      <c r="E159" s="65"/>
      <c r="F159" s="65"/>
      <c r="G159" s="65"/>
      <c r="H159" s="597">
        <f t="shared" si="4"/>
        <v>0</v>
      </c>
    </row>
    <row r="160" spans="1:8" x14ac:dyDescent="0.2">
      <c r="A160" s="280">
        <f t="shared" si="5"/>
        <v>154</v>
      </c>
      <c r="B160" s="596"/>
      <c r="C160" s="175"/>
      <c r="D160" s="175"/>
      <c r="E160" s="65"/>
      <c r="F160" s="65"/>
      <c r="G160" s="65"/>
      <c r="H160" s="597">
        <f t="shared" si="4"/>
        <v>0</v>
      </c>
    </row>
    <row r="161" spans="1:8" x14ac:dyDescent="0.2">
      <c r="A161" s="280">
        <f t="shared" si="5"/>
        <v>155</v>
      </c>
      <c r="B161" s="596"/>
      <c r="C161" s="175"/>
      <c r="D161" s="175"/>
      <c r="E161" s="65"/>
      <c r="F161" s="65"/>
      <c r="G161" s="65"/>
      <c r="H161" s="597">
        <f t="shared" si="4"/>
        <v>0</v>
      </c>
    </row>
    <row r="162" spans="1:8" x14ac:dyDescent="0.2">
      <c r="A162" s="280">
        <f t="shared" si="5"/>
        <v>156</v>
      </c>
      <c r="B162" s="596"/>
      <c r="C162" s="175"/>
      <c r="D162" s="175"/>
      <c r="E162" s="65"/>
      <c r="F162" s="65"/>
      <c r="G162" s="65"/>
      <c r="H162" s="597">
        <f t="shared" si="4"/>
        <v>0</v>
      </c>
    </row>
    <row r="163" spans="1:8" x14ac:dyDescent="0.2">
      <c r="A163" s="280">
        <f t="shared" si="5"/>
        <v>157</v>
      </c>
      <c r="B163" s="596"/>
      <c r="C163" s="175"/>
      <c r="D163" s="175"/>
      <c r="E163" s="65"/>
      <c r="F163" s="65"/>
      <c r="G163" s="65"/>
      <c r="H163" s="597">
        <f t="shared" si="4"/>
        <v>0</v>
      </c>
    </row>
    <row r="164" spans="1:8" x14ac:dyDescent="0.2">
      <c r="A164" s="280">
        <f t="shared" si="5"/>
        <v>158</v>
      </c>
      <c r="B164" s="596"/>
      <c r="C164" s="175"/>
      <c r="D164" s="175"/>
      <c r="E164" s="65"/>
      <c r="F164" s="65"/>
      <c r="G164" s="65"/>
      <c r="H164" s="597">
        <f t="shared" si="4"/>
        <v>0</v>
      </c>
    </row>
    <row r="165" spans="1:8" x14ac:dyDescent="0.2">
      <c r="A165" s="280">
        <f t="shared" si="5"/>
        <v>159</v>
      </c>
      <c r="B165" s="596"/>
      <c r="C165" s="175"/>
      <c r="D165" s="175"/>
      <c r="E165" s="65"/>
      <c r="F165" s="65"/>
      <c r="G165" s="65"/>
      <c r="H165" s="597">
        <f t="shared" ref="H165:H228" si="6">G165*F165</f>
        <v>0</v>
      </c>
    </row>
    <row r="166" spans="1:8" x14ac:dyDescent="0.2">
      <c r="A166" s="280">
        <f t="shared" si="5"/>
        <v>160</v>
      </c>
      <c r="B166" s="596"/>
      <c r="C166" s="175"/>
      <c r="D166" s="175"/>
      <c r="E166" s="65"/>
      <c r="F166" s="65"/>
      <c r="G166" s="65"/>
      <c r="H166" s="597">
        <f t="shared" si="6"/>
        <v>0</v>
      </c>
    </row>
    <row r="167" spans="1:8" x14ac:dyDescent="0.2">
      <c r="A167" s="280">
        <f t="shared" si="5"/>
        <v>161</v>
      </c>
      <c r="B167" s="596"/>
      <c r="C167" s="175"/>
      <c r="D167" s="175"/>
      <c r="E167" s="65"/>
      <c r="F167" s="65"/>
      <c r="G167" s="65"/>
      <c r="H167" s="597">
        <f t="shared" si="6"/>
        <v>0</v>
      </c>
    </row>
    <row r="168" spans="1:8" x14ac:dyDescent="0.2">
      <c r="A168" s="280">
        <f t="shared" si="5"/>
        <v>162</v>
      </c>
      <c r="B168" s="596"/>
      <c r="C168" s="175"/>
      <c r="D168" s="175"/>
      <c r="E168" s="65"/>
      <c r="F168" s="65"/>
      <c r="G168" s="65"/>
      <c r="H168" s="597">
        <f t="shared" si="6"/>
        <v>0</v>
      </c>
    </row>
    <row r="169" spans="1:8" x14ac:dyDescent="0.2">
      <c r="A169" s="280">
        <f t="shared" si="5"/>
        <v>163</v>
      </c>
      <c r="B169" s="596"/>
      <c r="C169" s="175"/>
      <c r="D169" s="175"/>
      <c r="E169" s="65"/>
      <c r="F169" s="65"/>
      <c r="G169" s="65"/>
      <c r="H169" s="597">
        <f t="shared" si="6"/>
        <v>0</v>
      </c>
    </row>
    <row r="170" spans="1:8" x14ac:dyDescent="0.2">
      <c r="A170" s="280">
        <f t="shared" si="5"/>
        <v>164</v>
      </c>
      <c r="B170" s="596"/>
      <c r="C170" s="175"/>
      <c r="D170" s="175"/>
      <c r="E170" s="65"/>
      <c r="F170" s="65"/>
      <c r="G170" s="65"/>
      <c r="H170" s="597">
        <f t="shared" si="6"/>
        <v>0</v>
      </c>
    </row>
    <row r="171" spans="1:8" x14ac:dyDescent="0.2">
      <c r="A171" s="280">
        <f t="shared" si="5"/>
        <v>165</v>
      </c>
      <c r="B171" s="596"/>
      <c r="C171" s="175"/>
      <c r="D171" s="175"/>
      <c r="E171" s="65"/>
      <c r="F171" s="65"/>
      <c r="G171" s="65"/>
      <c r="H171" s="597">
        <f t="shared" si="6"/>
        <v>0</v>
      </c>
    </row>
    <row r="172" spans="1:8" x14ac:dyDescent="0.2">
      <c r="A172" s="280">
        <f t="shared" si="5"/>
        <v>166</v>
      </c>
      <c r="B172" s="596"/>
      <c r="C172" s="175"/>
      <c r="D172" s="175"/>
      <c r="E172" s="65"/>
      <c r="F172" s="65"/>
      <c r="G172" s="65"/>
      <c r="H172" s="597">
        <f t="shared" si="6"/>
        <v>0</v>
      </c>
    </row>
    <row r="173" spans="1:8" x14ac:dyDescent="0.2">
      <c r="A173" s="280">
        <f t="shared" si="5"/>
        <v>167</v>
      </c>
      <c r="B173" s="596"/>
      <c r="C173" s="175"/>
      <c r="D173" s="175"/>
      <c r="E173" s="65"/>
      <c r="F173" s="65"/>
      <c r="G173" s="65"/>
      <c r="H173" s="597">
        <f t="shared" si="6"/>
        <v>0</v>
      </c>
    </row>
    <row r="174" spans="1:8" x14ac:dyDescent="0.2">
      <c r="A174" s="280">
        <f t="shared" si="5"/>
        <v>168</v>
      </c>
      <c r="B174" s="596"/>
      <c r="C174" s="175"/>
      <c r="D174" s="175"/>
      <c r="E174" s="65"/>
      <c r="F174" s="65"/>
      <c r="G174" s="65"/>
      <c r="H174" s="597">
        <f t="shared" si="6"/>
        <v>0</v>
      </c>
    </row>
    <row r="175" spans="1:8" x14ac:dyDescent="0.2">
      <c r="A175" s="280">
        <f t="shared" si="5"/>
        <v>169</v>
      </c>
      <c r="B175" s="596"/>
      <c r="C175" s="175"/>
      <c r="D175" s="175"/>
      <c r="E175" s="65"/>
      <c r="F175" s="65"/>
      <c r="G175" s="65"/>
      <c r="H175" s="597">
        <f t="shared" si="6"/>
        <v>0</v>
      </c>
    </row>
    <row r="176" spans="1:8" x14ac:dyDescent="0.2">
      <c r="A176" s="280">
        <f t="shared" si="5"/>
        <v>170</v>
      </c>
      <c r="B176" s="596"/>
      <c r="C176" s="175"/>
      <c r="D176" s="175"/>
      <c r="E176" s="65"/>
      <c r="F176" s="65"/>
      <c r="G176" s="65"/>
      <c r="H176" s="597">
        <f t="shared" si="6"/>
        <v>0</v>
      </c>
    </row>
    <row r="177" spans="1:8" x14ac:dyDescent="0.2">
      <c r="A177" s="280">
        <f t="shared" si="5"/>
        <v>171</v>
      </c>
      <c r="B177" s="596"/>
      <c r="C177" s="175"/>
      <c r="D177" s="175"/>
      <c r="E177" s="65"/>
      <c r="F177" s="65"/>
      <c r="G177" s="65"/>
      <c r="H177" s="597">
        <f t="shared" si="6"/>
        <v>0</v>
      </c>
    </row>
    <row r="178" spans="1:8" x14ac:dyDescent="0.2">
      <c r="A178" s="280">
        <f t="shared" si="5"/>
        <v>172</v>
      </c>
      <c r="B178" s="596"/>
      <c r="C178" s="175"/>
      <c r="D178" s="175"/>
      <c r="E178" s="65"/>
      <c r="F178" s="65"/>
      <c r="G178" s="65"/>
      <c r="H178" s="597">
        <f t="shared" si="6"/>
        <v>0</v>
      </c>
    </row>
    <row r="179" spans="1:8" x14ac:dyDescent="0.2">
      <c r="A179" s="280">
        <f t="shared" si="5"/>
        <v>173</v>
      </c>
      <c r="B179" s="596"/>
      <c r="C179" s="175"/>
      <c r="D179" s="175"/>
      <c r="E179" s="65"/>
      <c r="F179" s="65"/>
      <c r="G179" s="65"/>
      <c r="H179" s="597">
        <f t="shared" si="6"/>
        <v>0</v>
      </c>
    </row>
    <row r="180" spans="1:8" x14ac:dyDescent="0.2">
      <c r="A180" s="280">
        <f t="shared" si="5"/>
        <v>174</v>
      </c>
      <c r="B180" s="596"/>
      <c r="C180" s="175"/>
      <c r="D180" s="175"/>
      <c r="E180" s="65"/>
      <c r="F180" s="65"/>
      <c r="G180" s="65"/>
      <c r="H180" s="597">
        <f t="shared" si="6"/>
        <v>0</v>
      </c>
    </row>
    <row r="181" spans="1:8" x14ac:dyDescent="0.2">
      <c r="A181" s="280">
        <f t="shared" si="5"/>
        <v>175</v>
      </c>
      <c r="B181" s="596"/>
      <c r="C181" s="175"/>
      <c r="D181" s="175"/>
      <c r="E181" s="65"/>
      <c r="F181" s="65"/>
      <c r="G181" s="65"/>
      <c r="H181" s="597">
        <f t="shared" si="6"/>
        <v>0</v>
      </c>
    </row>
    <row r="182" spans="1:8" x14ac:dyDescent="0.2">
      <c r="A182" s="280">
        <f t="shared" si="5"/>
        <v>176</v>
      </c>
      <c r="B182" s="596"/>
      <c r="C182" s="175"/>
      <c r="D182" s="175"/>
      <c r="E182" s="65"/>
      <c r="F182" s="65"/>
      <c r="G182" s="65"/>
      <c r="H182" s="597">
        <f t="shared" si="6"/>
        <v>0</v>
      </c>
    </row>
    <row r="183" spans="1:8" x14ac:dyDescent="0.2">
      <c r="A183" s="280">
        <f t="shared" si="5"/>
        <v>177</v>
      </c>
      <c r="B183" s="596"/>
      <c r="C183" s="175"/>
      <c r="D183" s="175"/>
      <c r="E183" s="65"/>
      <c r="F183" s="65"/>
      <c r="G183" s="65"/>
      <c r="H183" s="597">
        <f t="shared" si="6"/>
        <v>0</v>
      </c>
    </row>
    <row r="184" spans="1:8" x14ac:dyDescent="0.2">
      <c r="A184" s="280">
        <f t="shared" si="5"/>
        <v>178</v>
      </c>
      <c r="B184" s="596"/>
      <c r="C184" s="175"/>
      <c r="D184" s="175"/>
      <c r="E184" s="65"/>
      <c r="F184" s="65"/>
      <c r="G184" s="65"/>
      <c r="H184" s="597">
        <f t="shared" si="6"/>
        <v>0</v>
      </c>
    </row>
    <row r="185" spans="1:8" x14ac:dyDescent="0.2">
      <c r="A185" s="280">
        <f t="shared" si="5"/>
        <v>179</v>
      </c>
      <c r="B185" s="596"/>
      <c r="C185" s="175"/>
      <c r="D185" s="175"/>
      <c r="E185" s="65"/>
      <c r="F185" s="65"/>
      <c r="G185" s="65"/>
      <c r="H185" s="597">
        <f t="shared" si="6"/>
        <v>0</v>
      </c>
    </row>
    <row r="186" spans="1:8" x14ac:dyDescent="0.2">
      <c r="A186" s="280">
        <f t="shared" si="5"/>
        <v>180</v>
      </c>
      <c r="B186" s="596"/>
      <c r="C186" s="175"/>
      <c r="D186" s="175"/>
      <c r="E186" s="65"/>
      <c r="F186" s="65"/>
      <c r="G186" s="65"/>
      <c r="H186" s="597">
        <f t="shared" si="6"/>
        <v>0</v>
      </c>
    </row>
    <row r="187" spans="1:8" x14ac:dyDescent="0.2">
      <c r="A187" s="280">
        <f t="shared" si="5"/>
        <v>181</v>
      </c>
      <c r="B187" s="596"/>
      <c r="C187" s="175"/>
      <c r="D187" s="175"/>
      <c r="E187" s="65"/>
      <c r="F187" s="65"/>
      <c r="G187" s="65"/>
      <c r="H187" s="597">
        <f t="shared" si="6"/>
        <v>0</v>
      </c>
    </row>
    <row r="188" spans="1:8" x14ac:dyDescent="0.2">
      <c r="A188" s="280">
        <f t="shared" si="5"/>
        <v>182</v>
      </c>
      <c r="B188" s="596"/>
      <c r="C188" s="175"/>
      <c r="D188" s="175"/>
      <c r="E188" s="65"/>
      <c r="F188" s="65"/>
      <c r="G188" s="65"/>
      <c r="H188" s="597">
        <f t="shared" si="6"/>
        <v>0</v>
      </c>
    </row>
    <row r="189" spans="1:8" x14ac:dyDescent="0.2">
      <c r="A189" s="280">
        <f t="shared" si="5"/>
        <v>183</v>
      </c>
      <c r="B189" s="596"/>
      <c r="C189" s="175"/>
      <c r="D189" s="175"/>
      <c r="E189" s="65"/>
      <c r="F189" s="65"/>
      <c r="G189" s="65"/>
      <c r="H189" s="597">
        <f t="shared" si="6"/>
        <v>0</v>
      </c>
    </row>
    <row r="190" spans="1:8" x14ac:dyDescent="0.2">
      <c r="A190" s="280">
        <f t="shared" si="5"/>
        <v>184</v>
      </c>
      <c r="B190" s="596"/>
      <c r="C190" s="175"/>
      <c r="D190" s="175"/>
      <c r="E190" s="65"/>
      <c r="F190" s="65"/>
      <c r="G190" s="65"/>
      <c r="H190" s="597">
        <f t="shared" si="6"/>
        <v>0</v>
      </c>
    </row>
    <row r="191" spans="1:8" x14ac:dyDescent="0.2">
      <c r="A191" s="280">
        <f t="shared" si="5"/>
        <v>185</v>
      </c>
      <c r="B191" s="596"/>
      <c r="C191" s="175"/>
      <c r="D191" s="175"/>
      <c r="E191" s="65"/>
      <c r="F191" s="65"/>
      <c r="G191" s="65"/>
      <c r="H191" s="597">
        <f t="shared" si="6"/>
        <v>0</v>
      </c>
    </row>
    <row r="192" spans="1:8" x14ac:dyDescent="0.2">
      <c r="A192" s="280">
        <f t="shared" si="5"/>
        <v>186</v>
      </c>
      <c r="B192" s="596"/>
      <c r="C192" s="175"/>
      <c r="D192" s="175"/>
      <c r="E192" s="65"/>
      <c r="F192" s="65"/>
      <c r="G192" s="65"/>
      <c r="H192" s="597">
        <f t="shared" si="6"/>
        <v>0</v>
      </c>
    </row>
    <row r="193" spans="1:8" x14ac:dyDescent="0.2">
      <c r="A193" s="280">
        <f t="shared" si="5"/>
        <v>187</v>
      </c>
      <c r="B193" s="596"/>
      <c r="C193" s="175"/>
      <c r="D193" s="175"/>
      <c r="E193" s="65"/>
      <c r="F193" s="65"/>
      <c r="G193" s="65"/>
      <c r="H193" s="597">
        <f t="shared" si="6"/>
        <v>0</v>
      </c>
    </row>
    <row r="194" spans="1:8" x14ac:dyDescent="0.2">
      <c r="A194" s="280">
        <f t="shared" si="5"/>
        <v>188</v>
      </c>
      <c r="B194" s="596"/>
      <c r="C194" s="175"/>
      <c r="D194" s="175"/>
      <c r="E194" s="65"/>
      <c r="F194" s="65"/>
      <c r="G194" s="65"/>
      <c r="H194" s="597">
        <f t="shared" si="6"/>
        <v>0</v>
      </c>
    </row>
    <row r="195" spans="1:8" x14ac:dyDescent="0.2">
      <c r="A195" s="280">
        <f t="shared" si="5"/>
        <v>189</v>
      </c>
      <c r="B195" s="596"/>
      <c r="C195" s="175"/>
      <c r="D195" s="175"/>
      <c r="E195" s="65"/>
      <c r="F195" s="65"/>
      <c r="G195" s="65"/>
      <c r="H195" s="597">
        <f t="shared" si="6"/>
        <v>0</v>
      </c>
    </row>
    <row r="196" spans="1:8" x14ac:dyDescent="0.2">
      <c r="A196" s="280">
        <f t="shared" si="5"/>
        <v>190</v>
      </c>
      <c r="B196" s="596"/>
      <c r="C196" s="175"/>
      <c r="D196" s="175"/>
      <c r="E196" s="65"/>
      <c r="F196" s="65"/>
      <c r="G196" s="65"/>
      <c r="H196" s="597">
        <f t="shared" si="6"/>
        <v>0</v>
      </c>
    </row>
    <row r="197" spans="1:8" x14ac:dyDescent="0.2">
      <c r="A197" s="280">
        <f t="shared" si="5"/>
        <v>191</v>
      </c>
      <c r="B197" s="596"/>
      <c r="C197" s="175"/>
      <c r="D197" s="175"/>
      <c r="E197" s="65"/>
      <c r="F197" s="65"/>
      <c r="G197" s="65"/>
      <c r="H197" s="597">
        <f t="shared" si="6"/>
        <v>0</v>
      </c>
    </row>
    <row r="198" spans="1:8" x14ac:dyDescent="0.2">
      <c r="A198" s="280">
        <f t="shared" si="5"/>
        <v>192</v>
      </c>
      <c r="B198" s="596"/>
      <c r="C198" s="175"/>
      <c r="D198" s="175"/>
      <c r="E198" s="65"/>
      <c r="F198" s="65"/>
      <c r="G198" s="65"/>
      <c r="H198" s="597">
        <f t="shared" si="6"/>
        <v>0</v>
      </c>
    </row>
    <row r="199" spans="1:8" x14ac:dyDescent="0.2">
      <c r="A199" s="280">
        <f t="shared" si="5"/>
        <v>193</v>
      </c>
      <c r="B199" s="596"/>
      <c r="C199" s="175"/>
      <c r="D199" s="175"/>
      <c r="E199" s="65"/>
      <c r="F199" s="65"/>
      <c r="G199" s="65"/>
      <c r="H199" s="597">
        <f t="shared" si="6"/>
        <v>0</v>
      </c>
    </row>
    <row r="200" spans="1:8" x14ac:dyDescent="0.2">
      <c r="A200" s="280">
        <f t="shared" si="5"/>
        <v>194</v>
      </c>
      <c r="B200" s="596"/>
      <c r="C200" s="175"/>
      <c r="D200" s="175"/>
      <c r="E200" s="65"/>
      <c r="F200" s="65"/>
      <c r="G200" s="65"/>
      <c r="H200" s="597">
        <f t="shared" si="6"/>
        <v>0</v>
      </c>
    </row>
    <row r="201" spans="1:8" x14ac:dyDescent="0.2">
      <c r="A201" s="280">
        <f t="shared" ref="A201:A264" si="7">+A200+1</f>
        <v>195</v>
      </c>
      <c r="B201" s="596"/>
      <c r="C201" s="175"/>
      <c r="D201" s="175"/>
      <c r="E201" s="65"/>
      <c r="F201" s="65"/>
      <c r="G201" s="65"/>
      <c r="H201" s="597">
        <f t="shared" si="6"/>
        <v>0</v>
      </c>
    </row>
    <row r="202" spans="1:8" x14ac:dyDescent="0.2">
      <c r="A202" s="280">
        <f t="shared" si="7"/>
        <v>196</v>
      </c>
      <c r="B202" s="596"/>
      <c r="C202" s="175"/>
      <c r="D202" s="175"/>
      <c r="E202" s="65"/>
      <c r="F202" s="65"/>
      <c r="G202" s="65"/>
      <c r="H202" s="597">
        <f t="shared" si="6"/>
        <v>0</v>
      </c>
    </row>
    <row r="203" spans="1:8" x14ac:dyDescent="0.2">
      <c r="A203" s="280">
        <f t="shared" si="7"/>
        <v>197</v>
      </c>
      <c r="B203" s="596"/>
      <c r="C203" s="175"/>
      <c r="D203" s="175"/>
      <c r="E203" s="65"/>
      <c r="F203" s="65"/>
      <c r="G203" s="65"/>
      <c r="H203" s="597">
        <f t="shared" si="6"/>
        <v>0</v>
      </c>
    </row>
    <row r="204" spans="1:8" x14ac:dyDescent="0.2">
      <c r="A204" s="280">
        <f t="shared" si="7"/>
        <v>198</v>
      </c>
      <c r="B204" s="596"/>
      <c r="C204" s="175"/>
      <c r="D204" s="175"/>
      <c r="E204" s="65"/>
      <c r="F204" s="65"/>
      <c r="G204" s="65"/>
      <c r="H204" s="597">
        <f t="shared" si="6"/>
        <v>0</v>
      </c>
    </row>
    <row r="205" spans="1:8" x14ac:dyDescent="0.2">
      <c r="A205" s="280">
        <f t="shared" si="7"/>
        <v>199</v>
      </c>
      <c r="B205" s="596"/>
      <c r="C205" s="175"/>
      <c r="D205" s="175"/>
      <c r="E205" s="65"/>
      <c r="F205" s="65"/>
      <c r="G205" s="65"/>
      <c r="H205" s="597">
        <f t="shared" si="6"/>
        <v>0</v>
      </c>
    </row>
    <row r="206" spans="1:8" x14ac:dyDescent="0.2">
      <c r="A206" s="280">
        <f t="shared" si="7"/>
        <v>200</v>
      </c>
      <c r="B206" s="596"/>
      <c r="C206" s="175"/>
      <c r="D206" s="175"/>
      <c r="E206" s="65"/>
      <c r="F206" s="65"/>
      <c r="G206" s="65"/>
      <c r="H206" s="597">
        <f t="shared" si="6"/>
        <v>0</v>
      </c>
    </row>
    <row r="207" spans="1:8" x14ac:dyDescent="0.2">
      <c r="A207" s="280">
        <f t="shared" si="7"/>
        <v>201</v>
      </c>
      <c r="B207" s="596"/>
      <c r="C207" s="175"/>
      <c r="D207" s="175"/>
      <c r="E207" s="65"/>
      <c r="F207" s="65"/>
      <c r="G207" s="65"/>
      <c r="H207" s="597">
        <f t="shared" si="6"/>
        <v>0</v>
      </c>
    </row>
    <row r="208" spans="1:8" x14ac:dyDescent="0.2">
      <c r="A208" s="280">
        <f t="shared" si="7"/>
        <v>202</v>
      </c>
      <c r="B208" s="596"/>
      <c r="C208" s="175"/>
      <c r="D208" s="175"/>
      <c r="E208" s="65"/>
      <c r="F208" s="65"/>
      <c r="G208" s="65"/>
      <c r="H208" s="597">
        <f t="shared" si="6"/>
        <v>0</v>
      </c>
    </row>
    <row r="209" spans="1:8" x14ac:dyDescent="0.2">
      <c r="A209" s="280">
        <f t="shared" si="7"/>
        <v>203</v>
      </c>
      <c r="B209" s="596"/>
      <c r="C209" s="175"/>
      <c r="D209" s="175"/>
      <c r="E209" s="65"/>
      <c r="F209" s="65"/>
      <c r="G209" s="65"/>
      <c r="H209" s="597">
        <f t="shared" si="6"/>
        <v>0</v>
      </c>
    </row>
    <row r="210" spans="1:8" x14ac:dyDescent="0.2">
      <c r="A210" s="280">
        <f t="shared" si="7"/>
        <v>204</v>
      </c>
      <c r="B210" s="596"/>
      <c r="C210" s="175"/>
      <c r="D210" s="175"/>
      <c r="E210" s="65"/>
      <c r="F210" s="65"/>
      <c r="G210" s="65"/>
      <c r="H210" s="597">
        <f t="shared" si="6"/>
        <v>0</v>
      </c>
    </row>
    <row r="211" spans="1:8" x14ac:dyDescent="0.2">
      <c r="A211" s="280">
        <f t="shared" si="7"/>
        <v>205</v>
      </c>
      <c r="B211" s="596"/>
      <c r="C211" s="175"/>
      <c r="D211" s="175"/>
      <c r="E211" s="65"/>
      <c r="F211" s="65"/>
      <c r="G211" s="65"/>
      <c r="H211" s="597">
        <f t="shared" si="6"/>
        <v>0</v>
      </c>
    </row>
    <row r="212" spans="1:8" x14ac:dyDescent="0.2">
      <c r="A212" s="280">
        <f t="shared" si="7"/>
        <v>206</v>
      </c>
      <c r="B212" s="596"/>
      <c r="C212" s="175"/>
      <c r="D212" s="175"/>
      <c r="E212" s="65"/>
      <c r="F212" s="65"/>
      <c r="G212" s="65"/>
      <c r="H212" s="597">
        <f t="shared" si="6"/>
        <v>0</v>
      </c>
    </row>
    <row r="213" spans="1:8" x14ac:dyDescent="0.2">
      <c r="A213" s="280">
        <f t="shared" si="7"/>
        <v>207</v>
      </c>
      <c r="B213" s="596"/>
      <c r="C213" s="175"/>
      <c r="D213" s="175"/>
      <c r="E213" s="65"/>
      <c r="F213" s="65"/>
      <c r="G213" s="65"/>
      <c r="H213" s="597">
        <f t="shared" si="6"/>
        <v>0</v>
      </c>
    </row>
    <row r="214" spans="1:8" x14ac:dyDescent="0.2">
      <c r="A214" s="280">
        <f t="shared" si="7"/>
        <v>208</v>
      </c>
      <c r="B214" s="596"/>
      <c r="C214" s="175"/>
      <c r="D214" s="175"/>
      <c r="E214" s="65"/>
      <c r="F214" s="65"/>
      <c r="G214" s="65"/>
      <c r="H214" s="597">
        <f t="shared" si="6"/>
        <v>0</v>
      </c>
    </row>
    <row r="215" spans="1:8" x14ac:dyDescent="0.2">
      <c r="A215" s="280">
        <f t="shared" si="7"/>
        <v>209</v>
      </c>
      <c r="B215" s="596"/>
      <c r="C215" s="175"/>
      <c r="D215" s="175"/>
      <c r="E215" s="65"/>
      <c r="F215" s="65"/>
      <c r="G215" s="65"/>
      <c r="H215" s="597">
        <f t="shared" si="6"/>
        <v>0</v>
      </c>
    </row>
    <row r="216" spans="1:8" x14ac:dyDescent="0.2">
      <c r="A216" s="280">
        <f t="shared" si="7"/>
        <v>210</v>
      </c>
      <c r="B216" s="596"/>
      <c r="C216" s="175"/>
      <c r="D216" s="175"/>
      <c r="E216" s="65"/>
      <c r="F216" s="65"/>
      <c r="G216" s="65"/>
      <c r="H216" s="597">
        <f t="shared" si="6"/>
        <v>0</v>
      </c>
    </row>
    <row r="217" spans="1:8" x14ac:dyDescent="0.2">
      <c r="A217" s="280">
        <f t="shared" si="7"/>
        <v>211</v>
      </c>
      <c r="B217" s="596"/>
      <c r="C217" s="175"/>
      <c r="D217" s="175"/>
      <c r="E217" s="65"/>
      <c r="F217" s="65"/>
      <c r="G217" s="65"/>
      <c r="H217" s="597">
        <f t="shared" si="6"/>
        <v>0</v>
      </c>
    </row>
    <row r="218" spans="1:8" x14ac:dyDescent="0.2">
      <c r="A218" s="280">
        <f t="shared" si="7"/>
        <v>212</v>
      </c>
      <c r="B218" s="596"/>
      <c r="C218" s="175"/>
      <c r="D218" s="175"/>
      <c r="E218" s="65"/>
      <c r="F218" s="65"/>
      <c r="G218" s="65"/>
      <c r="H218" s="597">
        <f t="shared" si="6"/>
        <v>0</v>
      </c>
    </row>
    <row r="219" spans="1:8" x14ac:dyDescent="0.2">
      <c r="A219" s="280">
        <f t="shared" si="7"/>
        <v>213</v>
      </c>
      <c r="B219" s="596"/>
      <c r="C219" s="175"/>
      <c r="D219" s="175"/>
      <c r="E219" s="65"/>
      <c r="F219" s="65"/>
      <c r="G219" s="65"/>
      <c r="H219" s="597">
        <f t="shared" si="6"/>
        <v>0</v>
      </c>
    </row>
    <row r="220" spans="1:8" x14ac:dyDescent="0.2">
      <c r="A220" s="280">
        <f t="shared" si="7"/>
        <v>214</v>
      </c>
      <c r="B220" s="596"/>
      <c r="C220" s="175"/>
      <c r="D220" s="175"/>
      <c r="E220" s="65"/>
      <c r="F220" s="65"/>
      <c r="G220" s="65"/>
      <c r="H220" s="597">
        <f t="shared" si="6"/>
        <v>0</v>
      </c>
    </row>
    <row r="221" spans="1:8" x14ac:dyDescent="0.2">
      <c r="A221" s="280">
        <f t="shared" si="7"/>
        <v>215</v>
      </c>
      <c r="B221" s="596"/>
      <c r="C221" s="175"/>
      <c r="D221" s="175"/>
      <c r="E221" s="65"/>
      <c r="F221" s="65"/>
      <c r="G221" s="65"/>
      <c r="H221" s="597">
        <f t="shared" si="6"/>
        <v>0</v>
      </c>
    </row>
    <row r="222" spans="1:8" x14ac:dyDescent="0.2">
      <c r="A222" s="280">
        <f t="shared" si="7"/>
        <v>216</v>
      </c>
      <c r="B222" s="596"/>
      <c r="C222" s="175"/>
      <c r="D222" s="175"/>
      <c r="E222" s="65"/>
      <c r="F222" s="65"/>
      <c r="G222" s="65"/>
      <c r="H222" s="597">
        <f t="shared" si="6"/>
        <v>0</v>
      </c>
    </row>
    <row r="223" spans="1:8" x14ac:dyDescent="0.2">
      <c r="A223" s="280">
        <f t="shared" si="7"/>
        <v>217</v>
      </c>
      <c r="B223" s="596"/>
      <c r="C223" s="175"/>
      <c r="D223" s="175"/>
      <c r="E223" s="65"/>
      <c r="F223" s="65"/>
      <c r="G223" s="65"/>
      <c r="H223" s="597">
        <f t="shared" si="6"/>
        <v>0</v>
      </c>
    </row>
    <row r="224" spans="1:8" x14ac:dyDescent="0.2">
      <c r="A224" s="280">
        <f t="shared" si="7"/>
        <v>218</v>
      </c>
      <c r="B224" s="596"/>
      <c r="C224" s="175"/>
      <c r="D224" s="175"/>
      <c r="E224" s="65"/>
      <c r="F224" s="65"/>
      <c r="G224" s="65"/>
      <c r="H224" s="597">
        <f t="shared" si="6"/>
        <v>0</v>
      </c>
    </row>
    <row r="225" spans="1:8" x14ac:dyDescent="0.2">
      <c r="A225" s="280">
        <f t="shared" si="7"/>
        <v>219</v>
      </c>
      <c r="B225" s="596"/>
      <c r="C225" s="175"/>
      <c r="D225" s="175"/>
      <c r="E225" s="65"/>
      <c r="F225" s="65"/>
      <c r="G225" s="65"/>
      <c r="H225" s="597">
        <f t="shared" si="6"/>
        <v>0</v>
      </c>
    </row>
    <row r="226" spans="1:8" x14ac:dyDescent="0.2">
      <c r="A226" s="280">
        <f t="shared" si="7"/>
        <v>220</v>
      </c>
      <c r="B226" s="596"/>
      <c r="C226" s="175"/>
      <c r="D226" s="175"/>
      <c r="E226" s="65"/>
      <c r="F226" s="65"/>
      <c r="G226" s="65"/>
      <c r="H226" s="597">
        <f t="shared" si="6"/>
        <v>0</v>
      </c>
    </row>
    <row r="227" spans="1:8" x14ac:dyDescent="0.2">
      <c r="A227" s="280">
        <f t="shared" si="7"/>
        <v>221</v>
      </c>
      <c r="B227" s="596"/>
      <c r="C227" s="175"/>
      <c r="D227" s="175"/>
      <c r="E227" s="65"/>
      <c r="F227" s="65"/>
      <c r="G227" s="65"/>
      <c r="H227" s="597">
        <f t="shared" si="6"/>
        <v>0</v>
      </c>
    </row>
    <row r="228" spans="1:8" x14ac:dyDescent="0.2">
      <c r="A228" s="280">
        <f t="shared" si="7"/>
        <v>222</v>
      </c>
      <c r="B228" s="596"/>
      <c r="C228" s="175"/>
      <c r="D228" s="175"/>
      <c r="E228" s="65"/>
      <c r="F228" s="65"/>
      <c r="G228" s="65"/>
      <c r="H228" s="597">
        <f t="shared" si="6"/>
        <v>0</v>
      </c>
    </row>
    <row r="229" spans="1:8" x14ac:dyDescent="0.2">
      <c r="A229" s="280">
        <f t="shared" si="7"/>
        <v>223</v>
      </c>
      <c r="B229" s="596"/>
      <c r="C229" s="175"/>
      <c r="D229" s="175"/>
      <c r="E229" s="65"/>
      <c r="F229" s="65"/>
      <c r="G229" s="65"/>
      <c r="H229" s="597">
        <f t="shared" ref="H229:H292" si="8">G229*F229</f>
        <v>0</v>
      </c>
    </row>
    <row r="230" spans="1:8" x14ac:dyDescent="0.2">
      <c r="A230" s="280">
        <f t="shared" si="7"/>
        <v>224</v>
      </c>
      <c r="B230" s="596"/>
      <c r="C230" s="175"/>
      <c r="D230" s="175"/>
      <c r="E230" s="65"/>
      <c r="F230" s="65"/>
      <c r="G230" s="65"/>
      <c r="H230" s="597">
        <f t="shared" si="8"/>
        <v>0</v>
      </c>
    </row>
    <row r="231" spans="1:8" x14ac:dyDescent="0.2">
      <c r="A231" s="280">
        <f t="shared" si="7"/>
        <v>225</v>
      </c>
      <c r="B231" s="596"/>
      <c r="C231" s="175"/>
      <c r="D231" s="175"/>
      <c r="E231" s="65"/>
      <c r="F231" s="65"/>
      <c r="G231" s="65"/>
      <c r="H231" s="597">
        <f t="shared" si="8"/>
        <v>0</v>
      </c>
    </row>
    <row r="232" spans="1:8" x14ac:dyDescent="0.2">
      <c r="A232" s="280">
        <f t="shared" si="7"/>
        <v>226</v>
      </c>
      <c r="B232" s="596"/>
      <c r="C232" s="175"/>
      <c r="D232" s="175"/>
      <c r="E232" s="65"/>
      <c r="F232" s="65"/>
      <c r="G232" s="65"/>
      <c r="H232" s="597">
        <f t="shared" si="8"/>
        <v>0</v>
      </c>
    </row>
    <row r="233" spans="1:8" x14ac:dyDescent="0.2">
      <c r="A233" s="280">
        <f t="shared" si="7"/>
        <v>227</v>
      </c>
      <c r="B233" s="596"/>
      <c r="C233" s="175"/>
      <c r="D233" s="175"/>
      <c r="E233" s="65"/>
      <c r="F233" s="65"/>
      <c r="G233" s="65"/>
      <c r="H233" s="597">
        <f t="shared" si="8"/>
        <v>0</v>
      </c>
    </row>
    <row r="234" spans="1:8" x14ac:dyDescent="0.2">
      <c r="A234" s="280">
        <f t="shared" si="7"/>
        <v>228</v>
      </c>
      <c r="B234" s="596"/>
      <c r="C234" s="175"/>
      <c r="D234" s="175"/>
      <c r="E234" s="65"/>
      <c r="F234" s="65"/>
      <c r="G234" s="65"/>
      <c r="H234" s="597">
        <f t="shared" si="8"/>
        <v>0</v>
      </c>
    </row>
    <row r="235" spans="1:8" x14ac:dyDescent="0.2">
      <c r="A235" s="280">
        <f t="shared" si="7"/>
        <v>229</v>
      </c>
      <c r="B235" s="596"/>
      <c r="C235" s="175"/>
      <c r="D235" s="175"/>
      <c r="E235" s="65"/>
      <c r="F235" s="65"/>
      <c r="G235" s="65"/>
      <c r="H235" s="597">
        <f t="shared" si="8"/>
        <v>0</v>
      </c>
    </row>
    <row r="236" spans="1:8" x14ac:dyDescent="0.2">
      <c r="A236" s="280">
        <f t="shared" si="7"/>
        <v>230</v>
      </c>
      <c r="B236" s="596"/>
      <c r="C236" s="175"/>
      <c r="D236" s="175"/>
      <c r="E236" s="65"/>
      <c r="F236" s="65"/>
      <c r="G236" s="65"/>
      <c r="H236" s="597">
        <f t="shared" si="8"/>
        <v>0</v>
      </c>
    </row>
    <row r="237" spans="1:8" x14ac:dyDescent="0.2">
      <c r="A237" s="280">
        <f t="shared" si="7"/>
        <v>231</v>
      </c>
      <c r="B237" s="596"/>
      <c r="C237" s="175"/>
      <c r="D237" s="175"/>
      <c r="E237" s="65"/>
      <c r="F237" s="65"/>
      <c r="G237" s="65"/>
      <c r="H237" s="597">
        <f t="shared" si="8"/>
        <v>0</v>
      </c>
    </row>
    <row r="238" spans="1:8" x14ac:dyDescent="0.2">
      <c r="A238" s="280">
        <f t="shared" si="7"/>
        <v>232</v>
      </c>
      <c r="B238" s="596"/>
      <c r="C238" s="175"/>
      <c r="D238" s="175"/>
      <c r="E238" s="65"/>
      <c r="F238" s="65"/>
      <c r="G238" s="65"/>
      <c r="H238" s="597">
        <f t="shared" si="8"/>
        <v>0</v>
      </c>
    </row>
    <row r="239" spans="1:8" x14ac:dyDescent="0.2">
      <c r="A239" s="280">
        <f t="shared" si="7"/>
        <v>233</v>
      </c>
      <c r="B239" s="596"/>
      <c r="C239" s="175"/>
      <c r="D239" s="175"/>
      <c r="E239" s="65"/>
      <c r="F239" s="65"/>
      <c r="G239" s="65"/>
      <c r="H239" s="597">
        <f t="shared" si="8"/>
        <v>0</v>
      </c>
    </row>
    <row r="240" spans="1:8" x14ac:dyDescent="0.2">
      <c r="A240" s="280">
        <f t="shared" si="7"/>
        <v>234</v>
      </c>
      <c r="B240" s="596"/>
      <c r="C240" s="175"/>
      <c r="D240" s="175"/>
      <c r="E240" s="65"/>
      <c r="F240" s="65"/>
      <c r="G240" s="65"/>
      <c r="H240" s="597">
        <f t="shared" si="8"/>
        <v>0</v>
      </c>
    </row>
    <row r="241" spans="1:8" x14ac:dyDescent="0.2">
      <c r="A241" s="280">
        <f t="shared" si="7"/>
        <v>235</v>
      </c>
      <c r="B241" s="596"/>
      <c r="C241" s="175"/>
      <c r="D241" s="175"/>
      <c r="E241" s="65"/>
      <c r="F241" s="65"/>
      <c r="G241" s="65"/>
      <c r="H241" s="597">
        <f t="shared" si="8"/>
        <v>0</v>
      </c>
    </row>
    <row r="242" spans="1:8" x14ac:dyDescent="0.2">
      <c r="A242" s="280">
        <f t="shared" si="7"/>
        <v>236</v>
      </c>
      <c r="B242" s="596"/>
      <c r="C242" s="175"/>
      <c r="D242" s="175"/>
      <c r="E242" s="65"/>
      <c r="F242" s="65"/>
      <c r="G242" s="65"/>
      <c r="H242" s="597">
        <f t="shared" si="8"/>
        <v>0</v>
      </c>
    </row>
    <row r="243" spans="1:8" x14ac:dyDescent="0.2">
      <c r="A243" s="280">
        <f t="shared" si="7"/>
        <v>237</v>
      </c>
      <c r="B243" s="596"/>
      <c r="C243" s="175"/>
      <c r="D243" s="175"/>
      <c r="E243" s="65"/>
      <c r="F243" s="65"/>
      <c r="G243" s="65"/>
      <c r="H243" s="597">
        <f t="shared" si="8"/>
        <v>0</v>
      </c>
    </row>
    <row r="244" spans="1:8" x14ac:dyDescent="0.2">
      <c r="A244" s="280">
        <f t="shared" si="7"/>
        <v>238</v>
      </c>
      <c r="B244" s="596"/>
      <c r="C244" s="175"/>
      <c r="D244" s="175"/>
      <c r="E244" s="65"/>
      <c r="F244" s="65"/>
      <c r="G244" s="65"/>
      <c r="H244" s="597">
        <f t="shared" si="8"/>
        <v>0</v>
      </c>
    </row>
    <row r="245" spans="1:8" x14ac:dyDescent="0.2">
      <c r="A245" s="280">
        <f t="shared" si="7"/>
        <v>239</v>
      </c>
      <c r="B245" s="596"/>
      <c r="C245" s="175"/>
      <c r="D245" s="175"/>
      <c r="E245" s="65"/>
      <c r="F245" s="65"/>
      <c r="G245" s="65"/>
      <c r="H245" s="597">
        <f t="shared" si="8"/>
        <v>0</v>
      </c>
    </row>
    <row r="246" spans="1:8" x14ac:dyDescent="0.2">
      <c r="A246" s="280">
        <f t="shared" si="7"/>
        <v>240</v>
      </c>
      <c r="B246" s="596"/>
      <c r="C246" s="175"/>
      <c r="D246" s="175"/>
      <c r="E246" s="65"/>
      <c r="F246" s="65"/>
      <c r="G246" s="65"/>
      <c r="H246" s="597">
        <f t="shared" si="8"/>
        <v>0</v>
      </c>
    </row>
    <row r="247" spans="1:8" x14ac:dyDescent="0.2">
      <c r="A247" s="280">
        <f t="shared" si="7"/>
        <v>241</v>
      </c>
      <c r="B247" s="596"/>
      <c r="C247" s="175"/>
      <c r="D247" s="175"/>
      <c r="E247" s="65"/>
      <c r="F247" s="65"/>
      <c r="G247" s="65"/>
      <c r="H247" s="597">
        <f t="shared" si="8"/>
        <v>0</v>
      </c>
    </row>
    <row r="248" spans="1:8" x14ac:dyDescent="0.2">
      <c r="A248" s="280">
        <f t="shared" si="7"/>
        <v>242</v>
      </c>
      <c r="B248" s="596"/>
      <c r="C248" s="175"/>
      <c r="D248" s="175"/>
      <c r="E248" s="65"/>
      <c r="F248" s="65"/>
      <c r="G248" s="65"/>
      <c r="H248" s="597">
        <f t="shared" si="8"/>
        <v>0</v>
      </c>
    </row>
    <row r="249" spans="1:8" x14ac:dyDescent="0.2">
      <c r="A249" s="280">
        <f t="shared" si="7"/>
        <v>243</v>
      </c>
      <c r="B249" s="596"/>
      <c r="C249" s="175"/>
      <c r="D249" s="175"/>
      <c r="E249" s="65"/>
      <c r="F249" s="65"/>
      <c r="G249" s="65"/>
      <c r="H249" s="597">
        <f t="shared" si="8"/>
        <v>0</v>
      </c>
    </row>
    <row r="250" spans="1:8" x14ac:dyDescent="0.2">
      <c r="A250" s="280">
        <f t="shared" si="7"/>
        <v>244</v>
      </c>
      <c r="B250" s="596"/>
      <c r="C250" s="175"/>
      <c r="D250" s="175"/>
      <c r="E250" s="65"/>
      <c r="F250" s="65"/>
      <c r="G250" s="65"/>
      <c r="H250" s="597">
        <f t="shared" si="8"/>
        <v>0</v>
      </c>
    </row>
    <row r="251" spans="1:8" x14ac:dyDescent="0.2">
      <c r="A251" s="280">
        <f t="shared" si="7"/>
        <v>245</v>
      </c>
      <c r="B251" s="596"/>
      <c r="C251" s="175"/>
      <c r="D251" s="175"/>
      <c r="E251" s="65"/>
      <c r="F251" s="65"/>
      <c r="G251" s="65"/>
      <c r="H251" s="597">
        <f t="shared" si="8"/>
        <v>0</v>
      </c>
    </row>
    <row r="252" spans="1:8" x14ac:dyDescent="0.2">
      <c r="A252" s="280">
        <f t="shared" si="7"/>
        <v>246</v>
      </c>
      <c r="B252" s="596"/>
      <c r="C252" s="175"/>
      <c r="D252" s="175"/>
      <c r="E252" s="65"/>
      <c r="F252" s="65"/>
      <c r="G252" s="65"/>
      <c r="H252" s="597">
        <f t="shared" si="8"/>
        <v>0</v>
      </c>
    </row>
    <row r="253" spans="1:8" x14ac:dyDescent="0.2">
      <c r="A253" s="280">
        <f t="shared" si="7"/>
        <v>247</v>
      </c>
      <c r="B253" s="596"/>
      <c r="C253" s="175"/>
      <c r="D253" s="175"/>
      <c r="E253" s="65"/>
      <c r="F253" s="65"/>
      <c r="G253" s="65"/>
      <c r="H253" s="597">
        <f t="shared" si="8"/>
        <v>0</v>
      </c>
    </row>
    <row r="254" spans="1:8" x14ac:dyDescent="0.2">
      <c r="A254" s="280">
        <f t="shared" si="7"/>
        <v>248</v>
      </c>
      <c r="B254" s="596"/>
      <c r="C254" s="175"/>
      <c r="D254" s="175"/>
      <c r="E254" s="65"/>
      <c r="F254" s="65"/>
      <c r="G254" s="65"/>
      <c r="H254" s="597">
        <f t="shared" si="8"/>
        <v>0</v>
      </c>
    </row>
    <row r="255" spans="1:8" x14ac:dyDescent="0.2">
      <c r="A255" s="280">
        <f t="shared" si="7"/>
        <v>249</v>
      </c>
      <c r="B255" s="596"/>
      <c r="C255" s="175"/>
      <c r="D255" s="175"/>
      <c r="E255" s="65"/>
      <c r="F255" s="65"/>
      <c r="G255" s="65"/>
      <c r="H255" s="597">
        <f t="shared" si="8"/>
        <v>0</v>
      </c>
    </row>
    <row r="256" spans="1:8" x14ac:dyDescent="0.2">
      <c r="A256" s="280">
        <f t="shared" si="7"/>
        <v>250</v>
      </c>
      <c r="B256" s="596"/>
      <c r="C256" s="175"/>
      <c r="D256" s="175"/>
      <c r="E256" s="65"/>
      <c r="F256" s="65"/>
      <c r="G256" s="65"/>
      <c r="H256" s="597">
        <f t="shared" si="8"/>
        <v>0</v>
      </c>
    </row>
    <row r="257" spans="1:8" x14ac:dyDescent="0.2">
      <c r="A257" s="280">
        <f t="shared" si="7"/>
        <v>251</v>
      </c>
      <c r="B257" s="596"/>
      <c r="C257" s="175"/>
      <c r="D257" s="175"/>
      <c r="E257" s="65"/>
      <c r="F257" s="65"/>
      <c r="G257" s="65"/>
      <c r="H257" s="597">
        <f t="shared" si="8"/>
        <v>0</v>
      </c>
    </row>
    <row r="258" spans="1:8" x14ac:dyDescent="0.2">
      <c r="A258" s="280">
        <f t="shared" si="7"/>
        <v>252</v>
      </c>
      <c r="B258" s="596"/>
      <c r="C258" s="175"/>
      <c r="D258" s="175"/>
      <c r="E258" s="65"/>
      <c r="F258" s="65"/>
      <c r="G258" s="65"/>
      <c r="H258" s="597">
        <f t="shared" si="8"/>
        <v>0</v>
      </c>
    </row>
    <row r="259" spans="1:8" x14ac:dyDescent="0.2">
      <c r="A259" s="280">
        <f t="shared" si="7"/>
        <v>253</v>
      </c>
      <c r="B259" s="596"/>
      <c r="C259" s="175"/>
      <c r="D259" s="175"/>
      <c r="E259" s="65"/>
      <c r="F259" s="65"/>
      <c r="G259" s="65"/>
      <c r="H259" s="597">
        <f t="shared" si="8"/>
        <v>0</v>
      </c>
    </row>
    <row r="260" spans="1:8" x14ac:dyDescent="0.2">
      <c r="A260" s="280">
        <f t="shared" si="7"/>
        <v>254</v>
      </c>
      <c r="B260" s="596"/>
      <c r="C260" s="175"/>
      <c r="D260" s="175"/>
      <c r="E260" s="65"/>
      <c r="F260" s="65"/>
      <c r="G260" s="65"/>
      <c r="H260" s="597">
        <f t="shared" si="8"/>
        <v>0</v>
      </c>
    </row>
    <row r="261" spans="1:8" x14ac:dyDescent="0.2">
      <c r="A261" s="280">
        <f t="shared" si="7"/>
        <v>255</v>
      </c>
      <c r="B261" s="596"/>
      <c r="C261" s="175"/>
      <c r="D261" s="175"/>
      <c r="E261" s="65"/>
      <c r="F261" s="65"/>
      <c r="G261" s="65"/>
      <c r="H261" s="597">
        <f t="shared" si="8"/>
        <v>0</v>
      </c>
    </row>
    <row r="262" spans="1:8" x14ac:dyDescent="0.2">
      <c r="A262" s="280">
        <f t="shared" si="7"/>
        <v>256</v>
      </c>
      <c r="B262" s="596"/>
      <c r="C262" s="175"/>
      <c r="D262" s="175"/>
      <c r="E262" s="65"/>
      <c r="F262" s="65"/>
      <c r="G262" s="65"/>
      <c r="H262" s="597">
        <f t="shared" si="8"/>
        <v>0</v>
      </c>
    </row>
    <row r="263" spans="1:8" x14ac:dyDescent="0.2">
      <c r="A263" s="280">
        <f t="shared" si="7"/>
        <v>257</v>
      </c>
      <c r="B263" s="596"/>
      <c r="C263" s="175"/>
      <c r="D263" s="175"/>
      <c r="E263" s="65"/>
      <c r="F263" s="65"/>
      <c r="G263" s="65"/>
      <c r="H263" s="597">
        <f t="shared" si="8"/>
        <v>0</v>
      </c>
    </row>
    <row r="264" spans="1:8" x14ac:dyDescent="0.2">
      <c r="A264" s="280">
        <f t="shared" si="7"/>
        <v>258</v>
      </c>
      <c r="B264" s="596"/>
      <c r="C264" s="175"/>
      <c r="D264" s="175"/>
      <c r="E264" s="65"/>
      <c r="F264" s="65"/>
      <c r="G264" s="65"/>
      <c r="H264" s="597">
        <f t="shared" si="8"/>
        <v>0</v>
      </c>
    </row>
    <row r="265" spans="1:8" x14ac:dyDescent="0.2">
      <c r="A265" s="280">
        <f t="shared" ref="A265:A328" si="9">+A264+1</f>
        <v>259</v>
      </c>
      <c r="B265" s="596"/>
      <c r="C265" s="175"/>
      <c r="D265" s="175"/>
      <c r="E265" s="65"/>
      <c r="F265" s="65"/>
      <c r="G265" s="65"/>
      <c r="H265" s="597">
        <f t="shared" si="8"/>
        <v>0</v>
      </c>
    </row>
    <row r="266" spans="1:8" x14ac:dyDescent="0.2">
      <c r="A266" s="280">
        <f t="shared" si="9"/>
        <v>260</v>
      </c>
      <c r="B266" s="596"/>
      <c r="C266" s="175"/>
      <c r="D266" s="175"/>
      <c r="E266" s="65"/>
      <c r="F266" s="65"/>
      <c r="G266" s="65"/>
      <c r="H266" s="597">
        <f t="shared" si="8"/>
        <v>0</v>
      </c>
    </row>
    <row r="267" spans="1:8" x14ac:dyDescent="0.2">
      <c r="A267" s="280">
        <f t="shared" si="9"/>
        <v>261</v>
      </c>
      <c r="B267" s="596"/>
      <c r="C267" s="175"/>
      <c r="D267" s="175"/>
      <c r="E267" s="65"/>
      <c r="F267" s="65"/>
      <c r="G267" s="65"/>
      <c r="H267" s="597">
        <f t="shared" si="8"/>
        <v>0</v>
      </c>
    </row>
    <row r="268" spans="1:8" x14ac:dyDescent="0.2">
      <c r="A268" s="280">
        <f t="shared" si="9"/>
        <v>262</v>
      </c>
      <c r="B268" s="596"/>
      <c r="C268" s="175"/>
      <c r="D268" s="175"/>
      <c r="E268" s="65"/>
      <c r="F268" s="65"/>
      <c r="G268" s="65"/>
      <c r="H268" s="597">
        <f t="shared" si="8"/>
        <v>0</v>
      </c>
    </row>
    <row r="269" spans="1:8" x14ac:dyDescent="0.2">
      <c r="A269" s="280">
        <f t="shared" si="9"/>
        <v>263</v>
      </c>
      <c r="B269" s="596"/>
      <c r="C269" s="175"/>
      <c r="D269" s="175"/>
      <c r="E269" s="65"/>
      <c r="F269" s="65"/>
      <c r="G269" s="65"/>
      <c r="H269" s="597">
        <f t="shared" si="8"/>
        <v>0</v>
      </c>
    </row>
    <row r="270" spans="1:8" x14ac:dyDescent="0.2">
      <c r="A270" s="280">
        <f t="shared" si="9"/>
        <v>264</v>
      </c>
      <c r="B270" s="596"/>
      <c r="C270" s="175"/>
      <c r="D270" s="175"/>
      <c r="E270" s="65"/>
      <c r="F270" s="65"/>
      <c r="G270" s="65"/>
      <c r="H270" s="597">
        <f t="shared" si="8"/>
        <v>0</v>
      </c>
    </row>
    <row r="271" spans="1:8" x14ac:dyDescent="0.2">
      <c r="A271" s="280">
        <f t="shared" si="9"/>
        <v>265</v>
      </c>
      <c r="B271" s="596"/>
      <c r="C271" s="175"/>
      <c r="D271" s="175"/>
      <c r="E271" s="65"/>
      <c r="F271" s="65"/>
      <c r="G271" s="65"/>
      <c r="H271" s="597">
        <f t="shared" si="8"/>
        <v>0</v>
      </c>
    </row>
    <row r="272" spans="1:8" x14ac:dyDescent="0.2">
      <c r="A272" s="280">
        <f t="shared" si="9"/>
        <v>266</v>
      </c>
      <c r="B272" s="596"/>
      <c r="C272" s="175"/>
      <c r="D272" s="175"/>
      <c r="E272" s="65"/>
      <c r="F272" s="65"/>
      <c r="G272" s="65"/>
      <c r="H272" s="597">
        <f t="shared" si="8"/>
        <v>0</v>
      </c>
    </row>
    <row r="273" spans="1:8" x14ac:dyDescent="0.2">
      <c r="A273" s="280">
        <f t="shared" si="9"/>
        <v>267</v>
      </c>
      <c r="B273" s="596"/>
      <c r="C273" s="175"/>
      <c r="D273" s="175"/>
      <c r="E273" s="65"/>
      <c r="F273" s="65"/>
      <c r="G273" s="65"/>
      <c r="H273" s="597">
        <f t="shared" si="8"/>
        <v>0</v>
      </c>
    </row>
    <row r="274" spans="1:8" x14ac:dyDescent="0.2">
      <c r="A274" s="280">
        <f t="shared" si="9"/>
        <v>268</v>
      </c>
      <c r="B274" s="596"/>
      <c r="C274" s="175"/>
      <c r="D274" s="175"/>
      <c r="E274" s="65"/>
      <c r="F274" s="65"/>
      <c r="G274" s="65"/>
      <c r="H274" s="597">
        <f t="shared" si="8"/>
        <v>0</v>
      </c>
    </row>
    <row r="275" spans="1:8" x14ac:dyDescent="0.2">
      <c r="A275" s="280">
        <f t="shared" si="9"/>
        <v>269</v>
      </c>
      <c r="B275" s="596"/>
      <c r="C275" s="175"/>
      <c r="D275" s="175"/>
      <c r="E275" s="65"/>
      <c r="F275" s="65"/>
      <c r="G275" s="65"/>
      <c r="H275" s="597">
        <f t="shared" si="8"/>
        <v>0</v>
      </c>
    </row>
    <row r="276" spans="1:8" x14ac:dyDescent="0.2">
      <c r="A276" s="280">
        <f t="shared" si="9"/>
        <v>270</v>
      </c>
      <c r="B276" s="596"/>
      <c r="C276" s="175"/>
      <c r="D276" s="175"/>
      <c r="E276" s="65"/>
      <c r="F276" s="65"/>
      <c r="G276" s="65"/>
      <c r="H276" s="597">
        <f t="shared" si="8"/>
        <v>0</v>
      </c>
    </row>
    <row r="277" spans="1:8" x14ac:dyDescent="0.2">
      <c r="A277" s="280">
        <f t="shared" si="9"/>
        <v>271</v>
      </c>
      <c r="B277" s="596"/>
      <c r="C277" s="175"/>
      <c r="D277" s="175"/>
      <c r="E277" s="65"/>
      <c r="F277" s="65"/>
      <c r="G277" s="65"/>
      <c r="H277" s="597">
        <f t="shared" si="8"/>
        <v>0</v>
      </c>
    </row>
    <row r="278" spans="1:8" x14ac:dyDescent="0.2">
      <c r="A278" s="280">
        <f t="shared" si="9"/>
        <v>272</v>
      </c>
      <c r="B278" s="596"/>
      <c r="C278" s="175"/>
      <c r="D278" s="175"/>
      <c r="E278" s="65"/>
      <c r="F278" s="65"/>
      <c r="G278" s="65"/>
      <c r="H278" s="597">
        <f t="shared" si="8"/>
        <v>0</v>
      </c>
    </row>
    <row r="279" spans="1:8" x14ac:dyDescent="0.2">
      <c r="A279" s="280">
        <f t="shared" si="9"/>
        <v>273</v>
      </c>
      <c r="B279" s="596"/>
      <c r="C279" s="175"/>
      <c r="D279" s="175"/>
      <c r="E279" s="65"/>
      <c r="F279" s="65"/>
      <c r="G279" s="65"/>
      <c r="H279" s="597">
        <f t="shared" si="8"/>
        <v>0</v>
      </c>
    </row>
    <row r="280" spans="1:8" x14ac:dyDescent="0.2">
      <c r="A280" s="280">
        <f t="shared" si="9"/>
        <v>274</v>
      </c>
      <c r="B280" s="596"/>
      <c r="C280" s="175"/>
      <c r="D280" s="175"/>
      <c r="E280" s="65"/>
      <c r="F280" s="65"/>
      <c r="G280" s="65"/>
      <c r="H280" s="597">
        <f t="shared" si="8"/>
        <v>0</v>
      </c>
    </row>
    <row r="281" spans="1:8" x14ac:dyDescent="0.2">
      <c r="A281" s="280">
        <f t="shared" si="9"/>
        <v>275</v>
      </c>
      <c r="B281" s="596"/>
      <c r="C281" s="175"/>
      <c r="D281" s="175"/>
      <c r="E281" s="65"/>
      <c r="F281" s="65"/>
      <c r="G281" s="65"/>
      <c r="H281" s="597">
        <f t="shared" si="8"/>
        <v>0</v>
      </c>
    </row>
    <row r="282" spans="1:8" x14ac:dyDescent="0.2">
      <c r="A282" s="280">
        <f t="shared" si="9"/>
        <v>276</v>
      </c>
      <c r="B282" s="596"/>
      <c r="C282" s="175"/>
      <c r="D282" s="175"/>
      <c r="E282" s="65"/>
      <c r="F282" s="65"/>
      <c r="G282" s="65"/>
      <c r="H282" s="597">
        <f t="shared" si="8"/>
        <v>0</v>
      </c>
    </row>
    <row r="283" spans="1:8" x14ac:dyDescent="0.2">
      <c r="A283" s="280">
        <f t="shared" si="9"/>
        <v>277</v>
      </c>
      <c r="B283" s="596"/>
      <c r="C283" s="175"/>
      <c r="D283" s="175"/>
      <c r="E283" s="65"/>
      <c r="F283" s="65"/>
      <c r="G283" s="65"/>
      <c r="H283" s="597">
        <f t="shared" si="8"/>
        <v>0</v>
      </c>
    </row>
    <row r="284" spans="1:8" x14ac:dyDescent="0.2">
      <c r="A284" s="280">
        <f t="shared" si="9"/>
        <v>278</v>
      </c>
      <c r="B284" s="596"/>
      <c r="C284" s="175"/>
      <c r="D284" s="175"/>
      <c r="E284" s="65"/>
      <c r="F284" s="65"/>
      <c r="G284" s="65"/>
      <c r="H284" s="597">
        <f t="shared" si="8"/>
        <v>0</v>
      </c>
    </row>
    <row r="285" spans="1:8" x14ac:dyDescent="0.2">
      <c r="A285" s="280">
        <f t="shared" si="9"/>
        <v>279</v>
      </c>
      <c r="B285" s="596"/>
      <c r="C285" s="175"/>
      <c r="D285" s="175"/>
      <c r="E285" s="65"/>
      <c r="F285" s="65"/>
      <c r="G285" s="65"/>
      <c r="H285" s="597">
        <f t="shared" si="8"/>
        <v>0</v>
      </c>
    </row>
    <row r="286" spans="1:8" x14ac:dyDescent="0.2">
      <c r="A286" s="280">
        <f t="shared" si="9"/>
        <v>280</v>
      </c>
      <c r="B286" s="596"/>
      <c r="C286" s="175"/>
      <c r="D286" s="175"/>
      <c r="E286" s="65"/>
      <c r="F286" s="65"/>
      <c r="G286" s="65"/>
      <c r="H286" s="597">
        <f t="shared" si="8"/>
        <v>0</v>
      </c>
    </row>
    <row r="287" spans="1:8" x14ac:dyDescent="0.2">
      <c r="A287" s="280">
        <f t="shared" si="9"/>
        <v>281</v>
      </c>
      <c r="B287" s="596"/>
      <c r="C287" s="175"/>
      <c r="D287" s="175"/>
      <c r="E287" s="65"/>
      <c r="F287" s="65"/>
      <c r="G287" s="65"/>
      <c r="H287" s="597">
        <f t="shared" si="8"/>
        <v>0</v>
      </c>
    </row>
    <row r="288" spans="1:8" x14ac:dyDescent="0.2">
      <c r="A288" s="280">
        <f t="shared" si="9"/>
        <v>282</v>
      </c>
      <c r="B288" s="596"/>
      <c r="C288" s="175"/>
      <c r="D288" s="175"/>
      <c r="E288" s="65"/>
      <c r="F288" s="65"/>
      <c r="G288" s="65"/>
      <c r="H288" s="597">
        <f t="shared" si="8"/>
        <v>0</v>
      </c>
    </row>
    <row r="289" spans="1:8" x14ac:dyDescent="0.2">
      <c r="A289" s="280">
        <f t="shared" si="9"/>
        <v>283</v>
      </c>
      <c r="B289" s="596"/>
      <c r="C289" s="175"/>
      <c r="D289" s="175"/>
      <c r="E289" s="65"/>
      <c r="F289" s="65"/>
      <c r="G289" s="65"/>
      <c r="H289" s="597">
        <f t="shared" si="8"/>
        <v>0</v>
      </c>
    </row>
    <row r="290" spans="1:8" x14ac:dyDescent="0.2">
      <c r="A290" s="280">
        <f t="shared" si="9"/>
        <v>284</v>
      </c>
      <c r="B290" s="596"/>
      <c r="C290" s="175"/>
      <c r="D290" s="175"/>
      <c r="E290" s="65"/>
      <c r="F290" s="65"/>
      <c r="G290" s="65"/>
      <c r="H290" s="597">
        <f t="shared" si="8"/>
        <v>0</v>
      </c>
    </row>
    <row r="291" spans="1:8" x14ac:dyDescent="0.2">
      <c r="A291" s="280">
        <f t="shared" si="9"/>
        <v>285</v>
      </c>
      <c r="B291" s="596"/>
      <c r="C291" s="175"/>
      <c r="D291" s="175"/>
      <c r="E291" s="65"/>
      <c r="F291" s="65"/>
      <c r="G291" s="65"/>
      <c r="H291" s="597">
        <f t="shared" si="8"/>
        <v>0</v>
      </c>
    </row>
    <row r="292" spans="1:8" x14ac:dyDescent="0.2">
      <c r="A292" s="280">
        <f t="shared" si="9"/>
        <v>286</v>
      </c>
      <c r="B292" s="596"/>
      <c r="C292" s="175"/>
      <c r="D292" s="175"/>
      <c r="E292" s="65"/>
      <c r="F292" s="65"/>
      <c r="G292" s="65"/>
      <c r="H292" s="597">
        <f t="shared" si="8"/>
        <v>0</v>
      </c>
    </row>
    <row r="293" spans="1:8" x14ac:dyDescent="0.2">
      <c r="A293" s="280">
        <f t="shared" si="9"/>
        <v>287</v>
      </c>
      <c r="B293" s="596"/>
      <c r="C293" s="175"/>
      <c r="D293" s="175"/>
      <c r="E293" s="65"/>
      <c r="F293" s="65"/>
      <c r="G293" s="65"/>
      <c r="H293" s="597">
        <f t="shared" ref="H293:H356" si="10">G293*F293</f>
        <v>0</v>
      </c>
    </row>
    <row r="294" spans="1:8" x14ac:dyDescent="0.2">
      <c r="A294" s="280">
        <f t="shared" si="9"/>
        <v>288</v>
      </c>
      <c r="B294" s="596"/>
      <c r="C294" s="175"/>
      <c r="D294" s="175"/>
      <c r="E294" s="65"/>
      <c r="F294" s="65"/>
      <c r="G294" s="65"/>
      <c r="H294" s="597">
        <f t="shared" si="10"/>
        <v>0</v>
      </c>
    </row>
    <row r="295" spans="1:8" x14ac:dyDescent="0.2">
      <c r="A295" s="280">
        <f t="shared" si="9"/>
        <v>289</v>
      </c>
      <c r="B295" s="596"/>
      <c r="C295" s="175"/>
      <c r="D295" s="175"/>
      <c r="E295" s="65"/>
      <c r="F295" s="65"/>
      <c r="G295" s="65"/>
      <c r="H295" s="597">
        <f t="shared" si="10"/>
        <v>0</v>
      </c>
    </row>
    <row r="296" spans="1:8" x14ac:dyDescent="0.2">
      <c r="A296" s="280">
        <f t="shared" si="9"/>
        <v>290</v>
      </c>
      <c r="B296" s="596"/>
      <c r="C296" s="175"/>
      <c r="D296" s="175"/>
      <c r="E296" s="65"/>
      <c r="F296" s="65"/>
      <c r="G296" s="65"/>
      <c r="H296" s="597">
        <f t="shared" si="10"/>
        <v>0</v>
      </c>
    </row>
    <row r="297" spans="1:8" x14ac:dyDescent="0.2">
      <c r="A297" s="280">
        <f t="shared" si="9"/>
        <v>291</v>
      </c>
      <c r="B297" s="596"/>
      <c r="C297" s="175"/>
      <c r="D297" s="175"/>
      <c r="E297" s="65"/>
      <c r="F297" s="65"/>
      <c r="G297" s="65"/>
      <c r="H297" s="597">
        <f t="shared" si="10"/>
        <v>0</v>
      </c>
    </row>
    <row r="298" spans="1:8" x14ac:dyDescent="0.2">
      <c r="A298" s="280">
        <f t="shared" si="9"/>
        <v>292</v>
      </c>
      <c r="B298" s="596"/>
      <c r="C298" s="175"/>
      <c r="D298" s="175"/>
      <c r="E298" s="65"/>
      <c r="F298" s="65"/>
      <c r="G298" s="65"/>
      <c r="H298" s="597">
        <f t="shared" si="10"/>
        <v>0</v>
      </c>
    </row>
    <row r="299" spans="1:8" x14ac:dyDescent="0.2">
      <c r="A299" s="280">
        <f t="shared" si="9"/>
        <v>293</v>
      </c>
      <c r="B299" s="596"/>
      <c r="C299" s="175"/>
      <c r="D299" s="175"/>
      <c r="E299" s="65"/>
      <c r="F299" s="65"/>
      <c r="G299" s="65"/>
      <c r="H299" s="597">
        <f t="shared" si="10"/>
        <v>0</v>
      </c>
    </row>
    <row r="300" spans="1:8" x14ac:dyDescent="0.2">
      <c r="A300" s="280">
        <f t="shared" si="9"/>
        <v>294</v>
      </c>
      <c r="B300" s="596"/>
      <c r="C300" s="175"/>
      <c r="D300" s="175"/>
      <c r="E300" s="65"/>
      <c r="F300" s="65"/>
      <c r="G300" s="65"/>
      <c r="H300" s="597">
        <f t="shared" si="10"/>
        <v>0</v>
      </c>
    </row>
    <row r="301" spans="1:8" x14ac:dyDescent="0.2">
      <c r="A301" s="280">
        <f t="shared" si="9"/>
        <v>295</v>
      </c>
      <c r="B301" s="596"/>
      <c r="C301" s="175"/>
      <c r="D301" s="175"/>
      <c r="E301" s="65"/>
      <c r="F301" s="65"/>
      <c r="G301" s="65"/>
      <c r="H301" s="597">
        <f t="shared" si="10"/>
        <v>0</v>
      </c>
    </row>
    <row r="302" spans="1:8" x14ac:dyDescent="0.2">
      <c r="A302" s="280">
        <f t="shared" si="9"/>
        <v>296</v>
      </c>
      <c r="B302" s="596"/>
      <c r="C302" s="175"/>
      <c r="D302" s="175"/>
      <c r="E302" s="65"/>
      <c r="F302" s="65"/>
      <c r="G302" s="65"/>
      <c r="H302" s="597">
        <f t="shared" si="10"/>
        <v>0</v>
      </c>
    </row>
    <row r="303" spans="1:8" x14ac:dyDescent="0.2">
      <c r="A303" s="280">
        <f t="shared" si="9"/>
        <v>297</v>
      </c>
      <c r="B303" s="596"/>
      <c r="C303" s="175"/>
      <c r="D303" s="175"/>
      <c r="E303" s="65"/>
      <c r="F303" s="65"/>
      <c r="G303" s="65"/>
      <c r="H303" s="597">
        <f t="shared" si="10"/>
        <v>0</v>
      </c>
    </row>
    <row r="304" spans="1:8" x14ac:dyDescent="0.2">
      <c r="A304" s="280">
        <f t="shared" si="9"/>
        <v>298</v>
      </c>
      <c r="B304" s="596"/>
      <c r="C304" s="175"/>
      <c r="D304" s="175"/>
      <c r="E304" s="65"/>
      <c r="F304" s="65"/>
      <c r="G304" s="65"/>
      <c r="H304" s="597">
        <f t="shared" si="10"/>
        <v>0</v>
      </c>
    </row>
    <row r="305" spans="1:8" x14ac:dyDescent="0.2">
      <c r="A305" s="280">
        <f t="shared" si="9"/>
        <v>299</v>
      </c>
      <c r="B305" s="596"/>
      <c r="C305" s="175"/>
      <c r="D305" s="175"/>
      <c r="E305" s="65"/>
      <c r="F305" s="65"/>
      <c r="G305" s="65"/>
      <c r="H305" s="597">
        <f t="shared" si="10"/>
        <v>0</v>
      </c>
    </row>
    <row r="306" spans="1:8" x14ac:dyDescent="0.2">
      <c r="A306" s="280">
        <f t="shared" si="9"/>
        <v>300</v>
      </c>
      <c r="B306" s="596"/>
      <c r="C306" s="175"/>
      <c r="D306" s="175"/>
      <c r="E306" s="65"/>
      <c r="F306" s="65"/>
      <c r="G306" s="65"/>
      <c r="H306" s="597">
        <f t="shared" si="10"/>
        <v>0</v>
      </c>
    </row>
    <row r="307" spans="1:8" x14ac:dyDescent="0.2">
      <c r="A307" s="280">
        <f t="shared" si="9"/>
        <v>301</v>
      </c>
      <c r="B307" s="596"/>
      <c r="C307" s="175"/>
      <c r="D307" s="175"/>
      <c r="E307" s="65"/>
      <c r="F307" s="65"/>
      <c r="G307" s="65"/>
      <c r="H307" s="597">
        <f t="shared" si="10"/>
        <v>0</v>
      </c>
    </row>
    <row r="308" spans="1:8" x14ac:dyDescent="0.2">
      <c r="A308" s="280">
        <f t="shared" si="9"/>
        <v>302</v>
      </c>
      <c r="B308" s="596"/>
      <c r="C308" s="175"/>
      <c r="D308" s="175"/>
      <c r="E308" s="65"/>
      <c r="F308" s="65"/>
      <c r="G308" s="65"/>
      <c r="H308" s="597">
        <f t="shared" si="10"/>
        <v>0</v>
      </c>
    </row>
    <row r="309" spans="1:8" x14ac:dyDescent="0.2">
      <c r="A309" s="280">
        <f t="shared" si="9"/>
        <v>303</v>
      </c>
      <c r="B309" s="596"/>
      <c r="C309" s="175"/>
      <c r="D309" s="175"/>
      <c r="E309" s="65"/>
      <c r="F309" s="65"/>
      <c r="G309" s="65"/>
      <c r="H309" s="597">
        <f t="shared" si="10"/>
        <v>0</v>
      </c>
    </row>
    <row r="310" spans="1:8" x14ac:dyDescent="0.2">
      <c r="A310" s="280">
        <f t="shared" si="9"/>
        <v>304</v>
      </c>
      <c r="B310" s="596"/>
      <c r="C310" s="175"/>
      <c r="D310" s="175"/>
      <c r="E310" s="65"/>
      <c r="F310" s="65"/>
      <c r="G310" s="65"/>
      <c r="H310" s="597">
        <f t="shared" si="10"/>
        <v>0</v>
      </c>
    </row>
    <row r="311" spans="1:8" x14ac:dyDescent="0.2">
      <c r="A311" s="280">
        <f t="shared" si="9"/>
        <v>305</v>
      </c>
      <c r="B311" s="596"/>
      <c r="C311" s="175"/>
      <c r="D311" s="175"/>
      <c r="E311" s="65"/>
      <c r="F311" s="65"/>
      <c r="G311" s="65"/>
      <c r="H311" s="597">
        <f t="shared" si="10"/>
        <v>0</v>
      </c>
    </row>
    <row r="312" spans="1:8" x14ac:dyDescent="0.2">
      <c r="A312" s="280">
        <f t="shared" si="9"/>
        <v>306</v>
      </c>
      <c r="B312" s="596"/>
      <c r="C312" s="175"/>
      <c r="D312" s="175"/>
      <c r="E312" s="65"/>
      <c r="F312" s="65"/>
      <c r="G312" s="65"/>
      <c r="H312" s="597">
        <f t="shared" si="10"/>
        <v>0</v>
      </c>
    </row>
    <row r="313" spans="1:8" x14ac:dyDescent="0.2">
      <c r="A313" s="280">
        <f t="shared" si="9"/>
        <v>307</v>
      </c>
      <c r="B313" s="596"/>
      <c r="C313" s="175"/>
      <c r="D313" s="175"/>
      <c r="E313" s="65"/>
      <c r="F313" s="65"/>
      <c r="G313" s="65"/>
      <c r="H313" s="597">
        <f t="shared" si="10"/>
        <v>0</v>
      </c>
    </row>
    <row r="314" spans="1:8" x14ac:dyDescent="0.2">
      <c r="A314" s="280">
        <f t="shared" si="9"/>
        <v>308</v>
      </c>
      <c r="B314" s="596"/>
      <c r="C314" s="175"/>
      <c r="D314" s="175"/>
      <c r="E314" s="65"/>
      <c r="F314" s="65"/>
      <c r="G314" s="65"/>
      <c r="H314" s="597">
        <f t="shared" si="10"/>
        <v>0</v>
      </c>
    </row>
    <row r="315" spans="1:8" x14ac:dyDescent="0.2">
      <c r="A315" s="280">
        <f t="shared" si="9"/>
        <v>309</v>
      </c>
      <c r="B315" s="596"/>
      <c r="C315" s="175"/>
      <c r="D315" s="175"/>
      <c r="E315" s="65"/>
      <c r="F315" s="65"/>
      <c r="G315" s="65"/>
      <c r="H315" s="597">
        <f t="shared" si="10"/>
        <v>0</v>
      </c>
    </row>
    <row r="316" spans="1:8" x14ac:dyDescent="0.2">
      <c r="A316" s="280">
        <f t="shared" si="9"/>
        <v>310</v>
      </c>
      <c r="B316" s="596"/>
      <c r="C316" s="175"/>
      <c r="D316" s="175"/>
      <c r="E316" s="65"/>
      <c r="F316" s="65"/>
      <c r="G316" s="65"/>
      <c r="H316" s="597">
        <f t="shared" si="10"/>
        <v>0</v>
      </c>
    </row>
    <row r="317" spans="1:8" x14ac:dyDescent="0.2">
      <c r="A317" s="280">
        <f t="shared" si="9"/>
        <v>311</v>
      </c>
      <c r="B317" s="596"/>
      <c r="C317" s="175"/>
      <c r="D317" s="175"/>
      <c r="E317" s="65"/>
      <c r="F317" s="65"/>
      <c r="G317" s="65"/>
      <c r="H317" s="597">
        <f t="shared" si="10"/>
        <v>0</v>
      </c>
    </row>
    <row r="318" spans="1:8" x14ac:dyDescent="0.2">
      <c r="A318" s="280">
        <f t="shared" si="9"/>
        <v>312</v>
      </c>
      <c r="B318" s="596"/>
      <c r="C318" s="175"/>
      <c r="D318" s="175"/>
      <c r="E318" s="65"/>
      <c r="F318" s="65"/>
      <c r="G318" s="65"/>
      <c r="H318" s="597">
        <f t="shared" si="10"/>
        <v>0</v>
      </c>
    </row>
    <row r="319" spans="1:8" x14ac:dyDescent="0.2">
      <c r="A319" s="280">
        <f t="shared" si="9"/>
        <v>313</v>
      </c>
      <c r="B319" s="596"/>
      <c r="C319" s="175"/>
      <c r="D319" s="175"/>
      <c r="E319" s="65"/>
      <c r="F319" s="65"/>
      <c r="G319" s="65"/>
      <c r="H319" s="597">
        <f t="shared" si="10"/>
        <v>0</v>
      </c>
    </row>
    <row r="320" spans="1:8" x14ac:dyDescent="0.2">
      <c r="A320" s="280">
        <f t="shared" si="9"/>
        <v>314</v>
      </c>
      <c r="B320" s="596"/>
      <c r="C320" s="175"/>
      <c r="D320" s="175"/>
      <c r="E320" s="65"/>
      <c r="F320" s="65"/>
      <c r="G320" s="65"/>
      <c r="H320" s="597">
        <f t="shared" si="10"/>
        <v>0</v>
      </c>
    </row>
    <row r="321" spans="1:8" x14ac:dyDescent="0.2">
      <c r="A321" s="280">
        <f t="shared" si="9"/>
        <v>315</v>
      </c>
      <c r="B321" s="596"/>
      <c r="C321" s="175"/>
      <c r="D321" s="175"/>
      <c r="E321" s="65"/>
      <c r="F321" s="65"/>
      <c r="G321" s="65"/>
      <c r="H321" s="597">
        <f t="shared" si="10"/>
        <v>0</v>
      </c>
    </row>
    <row r="322" spans="1:8" x14ac:dyDescent="0.2">
      <c r="A322" s="280">
        <f t="shared" si="9"/>
        <v>316</v>
      </c>
      <c r="B322" s="596"/>
      <c r="C322" s="175"/>
      <c r="D322" s="175"/>
      <c r="E322" s="65"/>
      <c r="F322" s="65"/>
      <c r="G322" s="65"/>
      <c r="H322" s="597">
        <f t="shared" si="10"/>
        <v>0</v>
      </c>
    </row>
    <row r="323" spans="1:8" x14ac:dyDescent="0.2">
      <c r="A323" s="280">
        <f t="shared" si="9"/>
        <v>317</v>
      </c>
      <c r="B323" s="596"/>
      <c r="C323" s="175"/>
      <c r="D323" s="175"/>
      <c r="E323" s="65"/>
      <c r="F323" s="65"/>
      <c r="G323" s="65"/>
      <c r="H323" s="597">
        <f t="shared" si="10"/>
        <v>0</v>
      </c>
    </row>
    <row r="324" spans="1:8" x14ac:dyDescent="0.2">
      <c r="A324" s="280">
        <f t="shared" si="9"/>
        <v>318</v>
      </c>
      <c r="B324" s="596"/>
      <c r="C324" s="175"/>
      <c r="D324" s="175"/>
      <c r="E324" s="65"/>
      <c r="F324" s="65"/>
      <c r="G324" s="65"/>
      <c r="H324" s="597">
        <f t="shared" si="10"/>
        <v>0</v>
      </c>
    </row>
    <row r="325" spans="1:8" x14ac:dyDescent="0.2">
      <c r="A325" s="280">
        <f t="shared" si="9"/>
        <v>319</v>
      </c>
      <c r="B325" s="596"/>
      <c r="C325" s="175"/>
      <c r="D325" s="175"/>
      <c r="E325" s="65"/>
      <c r="F325" s="65"/>
      <c r="G325" s="65"/>
      <c r="H325" s="597">
        <f t="shared" si="10"/>
        <v>0</v>
      </c>
    </row>
    <row r="326" spans="1:8" x14ac:dyDescent="0.2">
      <c r="A326" s="280">
        <f t="shared" si="9"/>
        <v>320</v>
      </c>
      <c r="B326" s="596"/>
      <c r="C326" s="175"/>
      <c r="D326" s="175"/>
      <c r="E326" s="65"/>
      <c r="F326" s="65"/>
      <c r="G326" s="65"/>
      <c r="H326" s="597">
        <f t="shared" si="10"/>
        <v>0</v>
      </c>
    </row>
    <row r="327" spans="1:8" x14ac:dyDescent="0.2">
      <c r="A327" s="280">
        <f t="shared" si="9"/>
        <v>321</v>
      </c>
      <c r="B327" s="596"/>
      <c r="C327" s="175"/>
      <c r="D327" s="175"/>
      <c r="E327" s="65"/>
      <c r="F327" s="65"/>
      <c r="G327" s="65"/>
      <c r="H327" s="597">
        <f t="shared" si="10"/>
        <v>0</v>
      </c>
    </row>
    <row r="328" spans="1:8" x14ac:dyDescent="0.2">
      <c r="A328" s="280">
        <f t="shared" si="9"/>
        <v>322</v>
      </c>
      <c r="B328" s="596"/>
      <c r="C328" s="175"/>
      <c r="D328" s="175"/>
      <c r="E328" s="65"/>
      <c r="F328" s="65"/>
      <c r="G328" s="65"/>
      <c r="H328" s="597">
        <f t="shared" si="10"/>
        <v>0</v>
      </c>
    </row>
    <row r="329" spans="1:8" x14ac:dyDescent="0.2">
      <c r="A329" s="280">
        <f t="shared" ref="A329:A392" si="11">+A328+1</f>
        <v>323</v>
      </c>
      <c r="B329" s="596"/>
      <c r="C329" s="175"/>
      <c r="D329" s="175"/>
      <c r="E329" s="65"/>
      <c r="F329" s="65"/>
      <c r="G329" s="65"/>
      <c r="H329" s="597">
        <f t="shared" si="10"/>
        <v>0</v>
      </c>
    </row>
    <row r="330" spans="1:8" x14ac:dyDescent="0.2">
      <c r="A330" s="280">
        <f t="shared" si="11"/>
        <v>324</v>
      </c>
      <c r="B330" s="596"/>
      <c r="C330" s="175"/>
      <c r="D330" s="175"/>
      <c r="E330" s="65"/>
      <c r="F330" s="65"/>
      <c r="G330" s="65"/>
      <c r="H330" s="597">
        <f t="shared" si="10"/>
        <v>0</v>
      </c>
    </row>
    <row r="331" spans="1:8" x14ac:dyDescent="0.2">
      <c r="A331" s="280">
        <f t="shared" si="11"/>
        <v>325</v>
      </c>
      <c r="B331" s="596"/>
      <c r="C331" s="175"/>
      <c r="D331" s="175"/>
      <c r="E331" s="65"/>
      <c r="F331" s="65"/>
      <c r="G331" s="65"/>
      <c r="H331" s="597">
        <f t="shared" si="10"/>
        <v>0</v>
      </c>
    </row>
    <row r="332" spans="1:8" x14ac:dyDescent="0.2">
      <c r="A332" s="280">
        <f t="shared" si="11"/>
        <v>326</v>
      </c>
      <c r="B332" s="596"/>
      <c r="C332" s="175"/>
      <c r="D332" s="175"/>
      <c r="E332" s="65"/>
      <c r="F332" s="65"/>
      <c r="G332" s="65"/>
      <c r="H332" s="597">
        <f t="shared" si="10"/>
        <v>0</v>
      </c>
    </row>
    <row r="333" spans="1:8" x14ac:dyDescent="0.2">
      <c r="A333" s="280">
        <f t="shared" si="11"/>
        <v>327</v>
      </c>
      <c r="B333" s="596"/>
      <c r="C333" s="175"/>
      <c r="D333" s="175"/>
      <c r="E333" s="65"/>
      <c r="F333" s="65"/>
      <c r="G333" s="65"/>
      <c r="H333" s="597">
        <f t="shared" si="10"/>
        <v>0</v>
      </c>
    </row>
    <row r="334" spans="1:8" x14ac:dyDescent="0.2">
      <c r="A334" s="280">
        <f t="shared" si="11"/>
        <v>328</v>
      </c>
      <c r="B334" s="596"/>
      <c r="C334" s="175"/>
      <c r="D334" s="175"/>
      <c r="E334" s="65"/>
      <c r="F334" s="65"/>
      <c r="G334" s="65"/>
      <c r="H334" s="597">
        <f t="shared" si="10"/>
        <v>0</v>
      </c>
    </row>
    <row r="335" spans="1:8" x14ac:dyDescent="0.2">
      <c r="A335" s="280">
        <f t="shared" si="11"/>
        <v>329</v>
      </c>
      <c r="B335" s="596"/>
      <c r="C335" s="175"/>
      <c r="D335" s="175"/>
      <c r="E335" s="65"/>
      <c r="F335" s="65"/>
      <c r="G335" s="65"/>
      <c r="H335" s="597">
        <f t="shared" si="10"/>
        <v>0</v>
      </c>
    </row>
    <row r="336" spans="1:8" x14ac:dyDescent="0.2">
      <c r="A336" s="280">
        <f t="shared" si="11"/>
        <v>330</v>
      </c>
      <c r="B336" s="596"/>
      <c r="C336" s="175"/>
      <c r="D336" s="175"/>
      <c r="E336" s="65"/>
      <c r="F336" s="65"/>
      <c r="G336" s="65"/>
      <c r="H336" s="597">
        <f t="shared" si="10"/>
        <v>0</v>
      </c>
    </row>
    <row r="337" spans="1:8" x14ac:dyDescent="0.2">
      <c r="A337" s="280">
        <f t="shared" si="11"/>
        <v>331</v>
      </c>
      <c r="B337" s="596"/>
      <c r="C337" s="175"/>
      <c r="D337" s="175"/>
      <c r="E337" s="65"/>
      <c r="F337" s="65"/>
      <c r="G337" s="65"/>
      <c r="H337" s="597">
        <f t="shared" si="10"/>
        <v>0</v>
      </c>
    </row>
    <row r="338" spans="1:8" x14ac:dyDescent="0.2">
      <c r="A338" s="280">
        <f t="shared" si="11"/>
        <v>332</v>
      </c>
      <c r="B338" s="596"/>
      <c r="C338" s="175"/>
      <c r="D338" s="175"/>
      <c r="E338" s="65"/>
      <c r="F338" s="65"/>
      <c r="G338" s="65"/>
      <c r="H338" s="597">
        <f t="shared" si="10"/>
        <v>0</v>
      </c>
    </row>
    <row r="339" spans="1:8" x14ac:dyDescent="0.2">
      <c r="A339" s="280">
        <f t="shared" si="11"/>
        <v>333</v>
      </c>
      <c r="B339" s="596"/>
      <c r="C339" s="175"/>
      <c r="D339" s="175"/>
      <c r="E339" s="65"/>
      <c r="F339" s="65"/>
      <c r="G339" s="65"/>
      <c r="H339" s="597">
        <f t="shared" si="10"/>
        <v>0</v>
      </c>
    </row>
    <row r="340" spans="1:8" x14ac:dyDescent="0.2">
      <c r="A340" s="280">
        <f t="shared" si="11"/>
        <v>334</v>
      </c>
      <c r="B340" s="596"/>
      <c r="C340" s="175"/>
      <c r="D340" s="175"/>
      <c r="E340" s="65"/>
      <c r="F340" s="65"/>
      <c r="G340" s="65"/>
      <c r="H340" s="597">
        <f t="shared" si="10"/>
        <v>0</v>
      </c>
    </row>
    <row r="341" spans="1:8" x14ac:dyDescent="0.2">
      <c r="A341" s="280">
        <f t="shared" si="11"/>
        <v>335</v>
      </c>
      <c r="B341" s="596"/>
      <c r="C341" s="175"/>
      <c r="D341" s="175"/>
      <c r="E341" s="65"/>
      <c r="F341" s="65"/>
      <c r="G341" s="65"/>
      <c r="H341" s="597">
        <f t="shared" si="10"/>
        <v>0</v>
      </c>
    </row>
    <row r="342" spans="1:8" x14ac:dyDescent="0.2">
      <c r="A342" s="280">
        <f t="shared" si="11"/>
        <v>336</v>
      </c>
      <c r="B342" s="596"/>
      <c r="C342" s="175"/>
      <c r="D342" s="175"/>
      <c r="E342" s="65"/>
      <c r="F342" s="65"/>
      <c r="G342" s="65"/>
      <c r="H342" s="597">
        <f t="shared" si="10"/>
        <v>0</v>
      </c>
    </row>
    <row r="343" spans="1:8" x14ac:dyDescent="0.2">
      <c r="A343" s="280">
        <f t="shared" si="11"/>
        <v>337</v>
      </c>
      <c r="B343" s="596"/>
      <c r="C343" s="175"/>
      <c r="D343" s="175"/>
      <c r="E343" s="65"/>
      <c r="F343" s="65"/>
      <c r="G343" s="65"/>
      <c r="H343" s="597">
        <f t="shared" si="10"/>
        <v>0</v>
      </c>
    </row>
    <row r="344" spans="1:8" x14ac:dyDescent="0.2">
      <c r="A344" s="280">
        <f t="shared" si="11"/>
        <v>338</v>
      </c>
      <c r="B344" s="596"/>
      <c r="C344" s="175"/>
      <c r="D344" s="175"/>
      <c r="E344" s="65"/>
      <c r="F344" s="65"/>
      <c r="G344" s="65"/>
      <c r="H344" s="597">
        <f t="shared" si="10"/>
        <v>0</v>
      </c>
    </row>
    <row r="345" spans="1:8" x14ac:dyDescent="0.2">
      <c r="A345" s="280">
        <f t="shared" si="11"/>
        <v>339</v>
      </c>
      <c r="B345" s="596"/>
      <c r="C345" s="175"/>
      <c r="D345" s="175"/>
      <c r="E345" s="65"/>
      <c r="F345" s="65"/>
      <c r="G345" s="65"/>
      <c r="H345" s="597">
        <f t="shared" si="10"/>
        <v>0</v>
      </c>
    </row>
    <row r="346" spans="1:8" x14ac:dyDescent="0.2">
      <c r="A346" s="280">
        <f t="shared" si="11"/>
        <v>340</v>
      </c>
      <c r="B346" s="596"/>
      <c r="C346" s="175"/>
      <c r="D346" s="175"/>
      <c r="E346" s="65"/>
      <c r="F346" s="65"/>
      <c r="G346" s="65"/>
      <c r="H346" s="597">
        <f t="shared" si="10"/>
        <v>0</v>
      </c>
    </row>
    <row r="347" spans="1:8" x14ac:dyDescent="0.2">
      <c r="A347" s="280">
        <f t="shared" si="11"/>
        <v>341</v>
      </c>
      <c r="B347" s="596"/>
      <c r="C347" s="175"/>
      <c r="D347" s="175"/>
      <c r="E347" s="65"/>
      <c r="F347" s="65"/>
      <c r="G347" s="65"/>
      <c r="H347" s="597">
        <f t="shared" si="10"/>
        <v>0</v>
      </c>
    </row>
    <row r="348" spans="1:8" x14ac:dyDescent="0.2">
      <c r="A348" s="280">
        <f t="shared" si="11"/>
        <v>342</v>
      </c>
      <c r="B348" s="596"/>
      <c r="C348" s="175"/>
      <c r="D348" s="175"/>
      <c r="E348" s="65"/>
      <c r="F348" s="65"/>
      <c r="G348" s="65"/>
      <c r="H348" s="597">
        <f t="shared" si="10"/>
        <v>0</v>
      </c>
    </row>
    <row r="349" spans="1:8" x14ac:dyDescent="0.2">
      <c r="A349" s="280">
        <f t="shared" si="11"/>
        <v>343</v>
      </c>
      <c r="B349" s="596"/>
      <c r="C349" s="175"/>
      <c r="D349" s="175"/>
      <c r="E349" s="65"/>
      <c r="F349" s="65"/>
      <c r="G349" s="65"/>
      <c r="H349" s="597">
        <f t="shared" si="10"/>
        <v>0</v>
      </c>
    </row>
    <row r="350" spans="1:8" x14ac:dyDescent="0.2">
      <c r="A350" s="280">
        <f t="shared" si="11"/>
        <v>344</v>
      </c>
      <c r="B350" s="596"/>
      <c r="C350" s="175"/>
      <c r="D350" s="175"/>
      <c r="E350" s="65"/>
      <c r="F350" s="65"/>
      <c r="G350" s="65"/>
      <c r="H350" s="597">
        <f t="shared" si="10"/>
        <v>0</v>
      </c>
    </row>
    <row r="351" spans="1:8" x14ac:dyDescent="0.2">
      <c r="A351" s="280">
        <f t="shared" si="11"/>
        <v>345</v>
      </c>
      <c r="B351" s="596"/>
      <c r="C351" s="175"/>
      <c r="D351" s="175"/>
      <c r="E351" s="65"/>
      <c r="F351" s="65"/>
      <c r="G351" s="65"/>
      <c r="H351" s="597">
        <f t="shared" si="10"/>
        <v>0</v>
      </c>
    </row>
    <row r="352" spans="1:8" x14ac:dyDescent="0.2">
      <c r="A352" s="280">
        <f t="shared" si="11"/>
        <v>346</v>
      </c>
      <c r="B352" s="596"/>
      <c r="C352" s="175"/>
      <c r="D352" s="175"/>
      <c r="E352" s="65"/>
      <c r="F352" s="65"/>
      <c r="G352" s="65"/>
      <c r="H352" s="597">
        <f t="shared" si="10"/>
        <v>0</v>
      </c>
    </row>
    <row r="353" spans="1:8" x14ac:dyDescent="0.2">
      <c r="A353" s="280">
        <f t="shared" si="11"/>
        <v>347</v>
      </c>
      <c r="B353" s="596"/>
      <c r="C353" s="175"/>
      <c r="D353" s="175"/>
      <c r="E353" s="65"/>
      <c r="F353" s="65"/>
      <c r="G353" s="65"/>
      <c r="H353" s="597">
        <f t="shared" si="10"/>
        <v>0</v>
      </c>
    </row>
    <row r="354" spans="1:8" x14ac:dyDescent="0.2">
      <c r="A354" s="280">
        <f t="shared" si="11"/>
        <v>348</v>
      </c>
      <c r="B354" s="596"/>
      <c r="C354" s="175"/>
      <c r="D354" s="175"/>
      <c r="E354" s="65"/>
      <c r="F354" s="65"/>
      <c r="G354" s="65"/>
      <c r="H354" s="597">
        <f t="shared" si="10"/>
        <v>0</v>
      </c>
    </row>
    <row r="355" spans="1:8" x14ac:dyDescent="0.2">
      <c r="A355" s="280">
        <f t="shared" si="11"/>
        <v>349</v>
      </c>
      <c r="B355" s="596"/>
      <c r="C355" s="175"/>
      <c r="D355" s="175"/>
      <c r="E355" s="65"/>
      <c r="F355" s="65"/>
      <c r="G355" s="65"/>
      <c r="H355" s="597">
        <f t="shared" si="10"/>
        <v>0</v>
      </c>
    </row>
    <row r="356" spans="1:8" x14ac:dyDescent="0.2">
      <c r="A356" s="280">
        <f t="shared" si="11"/>
        <v>350</v>
      </c>
      <c r="B356" s="596"/>
      <c r="C356" s="175"/>
      <c r="D356" s="175"/>
      <c r="E356" s="65"/>
      <c r="F356" s="65"/>
      <c r="G356" s="65"/>
      <c r="H356" s="597">
        <f t="shared" si="10"/>
        <v>0</v>
      </c>
    </row>
    <row r="357" spans="1:8" x14ac:dyDescent="0.2">
      <c r="A357" s="280">
        <f t="shared" si="11"/>
        <v>351</v>
      </c>
      <c r="B357" s="596"/>
      <c r="C357" s="175"/>
      <c r="D357" s="175"/>
      <c r="E357" s="65"/>
      <c r="F357" s="65"/>
      <c r="G357" s="65"/>
      <c r="H357" s="597">
        <f t="shared" ref="H357:H420" si="12">G357*F357</f>
        <v>0</v>
      </c>
    </row>
    <row r="358" spans="1:8" x14ac:dyDescent="0.2">
      <c r="A358" s="280">
        <f t="shared" si="11"/>
        <v>352</v>
      </c>
      <c r="B358" s="596"/>
      <c r="C358" s="175"/>
      <c r="D358" s="175"/>
      <c r="E358" s="65"/>
      <c r="F358" s="65"/>
      <c r="G358" s="65"/>
      <c r="H358" s="597">
        <f t="shared" si="12"/>
        <v>0</v>
      </c>
    </row>
    <row r="359" spans="1:8" x14ac:dyDescent="0.2">
      <c r="A359" s="280">
        <f t="shared" si="11"/>
        <v>353</v>
      </c>
      <c r="B359" s="596"/>
      <c r="C359" s="175"/>
      <c r="D359" s="175"/>
      <c r="E359" s="65"/>
      <c r="F359" s="65"/>
      <c r="G359" s="65"/>
      <c r="H359" s="597">
        <f t="shared" si="12"/>
        <v>0</v>
      </c>
    </row>
    <row r="360" spans="1:8" x14ac:dyDescent="0.2">
      <c r="A360" s="280">
        <f t="shared" si="11"/>
        <v>354</v>
      </c>
      <c r="B360" s="596"/>
      <c r="C360" s="175"/>
      <c r="D360" s="175"/>
      <c r="E360" s="65"/>
      <c r="F360" s="65"/>
      <c r="G360" s="65"/>
      <c r="H360" s="597">
        <f t="shared" si="12"/>
        <v>0</v>
      </c>
    </row>
    <row r="361" spans="1:8" x14ac:dyDescent="0.2">
      <c r="A361" s="280">
        <f t="shared" si="11"/>
        <v>355</v>
      </c>
      <c r="B361" s="596"/>
      <c r="C361" s="175"/>
      <c r="D361" s="175"/>
      <c r="E361" s="65"/>
      <c r="F361" s="65"/>
      <c r="G361" s="65"/>
      <c r="H361" s="597">
        <f t="shared" si="12"/>
        <v>0</v>
      </c>
    </row>
    <row r="362" spans="1:8" x14ac:dyDescent="0.2">
      <c r="A362" s="280">
        <f t="shared" si="11"/>
        <v>356</v>
      </c>
      <c r="B362" s="596"/>
      <c r="C362" s="175"/>
      <c r="D362" s="175"/>
      <c r="E362" s="65"/>
      <c r="F362" s="65"/>
      <c r="G362" s="65"/>
      <c r="H362" s="597">
        <f t="shared" si="12"/>
        <v>0</v>
      </c>
    </row>
    <row r="363" spans="1:8" x14ac:dyDescent="0.2">
      <c r="A363" s="280">
        <f t="shared" si="11"/>
        <v>357</v>
      </c>
      <c r="B363" s="596"/>
      <c r="C363" s="175"/>
      <c r="D363" s="175"/>
      <c r="E363" s="65"/>
      <c r="F363" s="65"/>
      <c r="G363" s="65"/>
      <c r="H363" s="597">
        <f t="shared" si="12"/>
        <v>0</v>
      </c>
    </row>
    <row r="364" spans="1:8" x14ac:dyDescent="0.2">
      <c r="A364" s="280">
        <f t="shared" si="11"/>
        <v>358</v>
      </c>
      <c r="B364" s="596"/>
      <c r="C364" s="175"/>
      <c r="D364" s="175"/>
      <c r="E364" s="65"/>
      <c r="F364" s="65"/>
      <c r="G364" s="65"/>
      <c r="H364" s="597">
        <f t="shared" si="12"/>
        <v>0</v>
      </c>
    </row>
    <row r="365" spans="1:8" x14ac:dyDescent="0.2">
      <c r="A365" s="280">
        <f t="shared" si="11"/>
        <v>359</v>
      </c>
      <c r="B365" s="596"/>
      <c r="C365" s="175"/>
      <c r="D365" s="175"/>
      <c r="E365" s="65"/>
      <c r="F365" s="65"/>
      <c r="G365" s="65"/>
      <c r="H365" s="597">
        <f t="shared" si="12"/>
        <v>0</v>
      </c>
    </row>
    <row r="366" spans="1:8" x14ac:dyDescent="0.2">
      <c r="A366" s="280">
        <f t="shared" si="11"/>
        <v>360</v>
      </c>
      <c r="B366" s="596"/>
      <c r="C366" s="175"/>
      <c r="D366" s="175"/>
      <c r="E366" s="65"/>
      <c r="F366" s="65"/>
      <c r="G366" s="65"/>
      <c r="H366" s="597">
        <f t="shared" si="12"/>
        <v>0</v>
      </c>
    </row>
    <row r="367" spans="1:8" x14ac:dyDescent="0.2">
      <c r="A367" s="280">
        <f t="shared" si="11"/>
        <v>361</v>
      </c>
      <c r="B367" s="596"/>
      <c r="C367" s="175"/>
      <c r="D367" s="175"/>
      <c r="E367" s="65"/>
      <c r="F367" s="65"/>
      <c r="G367" s="65"/>
      <c r="H367" s="597">
        <f t="shared" si="12"/>
        <v>0</v>
      </c>
    </row>
    <row r="368" spans="1:8" x14ac:dyDescent="0.2">
      <c r="A368" s="280">
        <f t="shared" si="11"/>
        <v>362</v>
      </c>
      <c r="B368" s="596"/>
      <c r="C368" s="175"/>
      <c r="D368" s="175"/>
      <c r="E368" s="65"/>
      <c r="F368" s="65"/>
      <c r="G368" s="65"/>
      <c r="H368" s="597">
        <f t="shared" si="12"/>
        <v>0</v>
      </c>
    </row>
    <row r="369" spans="1:8" x14ac:dyDescent="0.2">
      <c r="A369" s="280">
        <f t="shared" si="11"/>
        <v>363</v>
      </c>
      <c r="B369" s="596"/>
      <c r="C369" s="175"/>
      <c r="D369" s="175"/>
      <c r="E369" s="65"/>
      <c r="F369" s="65"/>
      <c r="G369" s="65"/>
      <c r="H369" s="597">
        <f t="shared" si="12"/>
        <v>0</v>
      </c>
    </row>
    <row r="370" spans="1:8" x14ac:dyDescent="0.2">
      <c r="A370" s="280">
        <f t="shared" si="11"/>
        <v>364</v>
      </c>
      <c r="B370" s="596"/>
      <c r="C370" s="175"/>
      <c r="D370" s="175"/>
      <c r="E370" s="65"/>
      <c r="F370" s="65"/>
      <c r="G370" s="65"/>
      <c r="H370" s="597">
        <f t="shared" si="12"/>
        <v>0</v>
      </c>
    </row>
    <row r="371" spans="1:8" x14ac:dyDescent="0.2">
      <c r="A371" s="280">
        <f t="shared" si="11"/>
        <v>365</v>
      </c>
      <c r="B371" s="596"/>
      <c r="C371" s="175"/>
      <c r="D371" s="175"/>
      <c r="E371" s="65"/>
      <c r="F371" s="65"/>
      <c r="G371" s="65"/>
      <c r="H371" s="597">
        <f t="shared" si="12"/>
        <v>0</v>
      </c>
    </row>
    <row r="372" spans="1:8" x14ac:dyDescent="0.2">
      <c r="A372" s="280">
        <f t="shared" si="11"/>
        <v>366</v>
      </c>
      <c r="B372" s="596"/>
      <c r="C372" s="175"/>
      <c r="D372" s="175"/>
      <c r="E372" s="65"/>
      <c r="F372" s="65"/>
      <c r="G372" s="65"/>
      <c r="H372" s="597">
        <f t="shared" si="12"/>
        <v>0</v>
      </c>
    </row>
    <row r="373" spans="1:8" x14ac:dyDescent="0.2">
      <c r="A373" s="280">
        <f t="shared" si="11"/>
        <v>367</v>
      </c>
      <c r="B373" s="596"/>
      <c r="C373" s="175"/>
      <c r="D373" s="175"/>
      <c r="E373" s="65"/>
      <c r="F373" s="65"/>
      <c r="G373" s="65"/>
      <c r="H373" s="597">
        <f t="shared" si="12"/>
        <v>0</v>
      </c>
    </row>
    <row r="374" spans="1:8" x14ac:dyDescent="0.2">
      <c r="A374" s="280">
        <f t="shared" si="11"/>
        <v>368</v>
      </c>
      <c r="B374" s="596"/>
      <c r="C374" s="175"/>
      <c r="D374" s="175"/>
      <c r="E374" s="65"/>
      <c r="F374" s="65"/>
      <c r="G374" s="65"/>
      <c r="H374" s="597">
        <f t="shared" si="12"/>
        <v>0</v>
      </c>
    </row>
    <row r="375" spans="1:8" x14ac:dyDescent="0.2">
      <c r="A375" s="280">
        <f t="shared" si="11"/>
        <v>369</v>
      </c>
      <c r="B375" s="596"/>
      <c r="C375" s="175"/>
      <c r="D375" s="175"/>
      <c r="E375" s="65"/>
      <c r="F375" s="65"/>
      <c r="G375" s="65"/>
      <c r="H375" s="597">
        <f t="shared" si="12"/>
        <v>0</v>
      </c>
    </row>
    <row r="376" spans="1:8" x14ac:dyDescent="0.2">
      <c r="A376" s="280">
        <f t="shared" si="11"/>
        <v>370</v>
      </c>
      <c r="B376" s="596"/>
      <c r="C376" s="175"/>
      <c r="D376" s="175"/>
      <c r="E376" s="65"/>
      <c r="F376" s="65"/>
      <c r="G376" s="65"/>
      <c r="H376" s="597">
        <f t="shared" si="12"/>
        <v>0</v>
      </c>
    </row>
    <row r="377" spans="1:8" x14ac:dyDescent="0.2">
      <c r="A377" s="280">
        <f t="shared" si="11"/>
        <v>371</v>
      </c>
      <c r="B377" s="596"/>
      <c r="C377" s="175"/>
      <c r="D377" s="175"/>
      <c r="E377" s="65"/>
      <c r="F377" s="65"/>
      <c r="G377" s="65"/>
      <c r="H377" s="597">
        <f t="shared" si="12"/>
        <v>0</v>
      </c>
    </row>
    <row r="378" spans="1:8" x14ac:dyDescent="0.2">
      <c r="A378" s="280">
        <f t="shared" si="11"/>
        <v>372</v>
      </c>
      <c r="B378" s="596"/>
      <c r="C378" s="175"/>
      <c r="D378" s="175"/>
      <c r="E378" s="65"/>
      <c r="F378" s="65"/>
      <c r="G378" s="65"/>
      <c r="H378" s="597">
        <f t="shared" si="12"/>
        <v>0</v>
      </c>
    </row>
    <row r="379" spans="1:8" x14ac:dyDescent="0.2">
      <c r="A379" s="280">
        <f t="shared" si="11"/>
        <v>373</v>
      </c>
      <c r="B379" s="596"/>
      <c r="C379" s="175"/>
      <c r="D379" s="175"/>
      <c r="E379" s="65"/>
      <c r="F379" s="65"/>
      <c r="G379" s="65"/>
      <c r="H379" s="597">
        <f t="shared" si="12"/>
        <v>0</v>
      </c>
    </row>
    <row r="380" spans="1:8" x14ac:dyDescent="0.2">
      <c r="A380" s="280">
        <f t="shared" si="11"/>
        <v>374</v>
      </c>
      <c r="B380" s="596"/>
      <c r="C380" s="175"/>
      <c r="D380" s="175"/>
      <c r="E380" s="65"/>
      <c r="F380" s="65"/>
      <c r="G380" s="65"/>
      <c r="H380" s="597">
        <f t="shared" si="12"/>
        <v>0</v>
      </c>
    </row>
    <row r="381" spans="1:8" x14ac:dyDescent="0.2">
      <c r="A381" s="280">
        <f t="shared" si="11"/>
        <v>375</v>
      </c>
      <c r="B381" s="596"/>
      <c r="C381" s="175"/>
      <c r="D381" s="175"/>
      <c r="E381" s="65"/>
      <c r="F381" s="65"/>
      <c r="G381" s="65"/>
      <c r="H381" s="597">
        <f t="shared" si="12"/>
        <v>0</v>
      </c>
    </row>
    <row r="382" spans="1:8" x14ac:dyDescent="0.2">
      <c r="A382" s="280">
        <f t="shared" si="11"/>
        <v>376</v>
      </c>
      <c r="B382" s="596"/>
      <c r="C382" s="175"/>
      <c r="D382" s="175"/>
      <c r="E382" s="65"/>
      <c r="F382" s="65"/>
      <c r="G382" s="65"/>
      <c r="H382" s="597">
        <f t="shared" si="12"/>
        <v>0</v>
      </c>
    </row>
    <row r="383" spans="1:8" x14ac:dyDescent="0.2">
      <c r="A383" s="280">
        <f t="shared" si="11"/>
        <v>377</v>
      </c>
      <c r="B383" s="596"/>
      <c r="C383" s="175"/>
      <c r="D383" s="175"/>
      <c r="E383" s="65"/>
      <c r="F383" s="65"/>
      <c r="G383" s="65"/>
      <c r="H383" s="597">
        <f t="shared" si="12"/>
        <v>0</v>
      </c>
    </row>
    <row r="384" spans="1:8" x14ac:dyDescent="0.2">
      <c r="A384" s="280">
        <f t="shared" si="11"/>
        <v>378</v>
      </c>
      <c r="B384" s="596"/>
      <c r="C384" s="175"/>
      <c r="D384" s="175"/>
      <c r="E384" s="65"/>
      <c r="F384" s="65"/>
      <c r="G384" s="65"/>
      <c r="H384" s="597">
        <f t="shared" si="12"/>
        <v>0</v>
      </c>
    </row>
    <row r="385" spans="1:8" x14ac:dyDescent="0.2">
      <c r="A385" s="280">
        <f t="shared" si="11"/>
        <v>379</v>
      </c>
      <c r="B385" s="596"/>
      <c r="C385" s="175"/>
      <c r="D385" s="175"/>
      <c r="E385" s="65"/>
      <c r="F385" s="65"/>
      <c r="G385" s="65"/>
      <c r="H385" s="597">
        <f t="shared" si="12"/>
        <v>0</v>
      </c>
    </row>
    <row r="386" spans="1:8" x14ac:dyDescent="0.2">
      <c r="A386" s="280">
        <f t="shared" si="11"/>
        <v>380</v>
      </c>
      <c r="B386" s="596"/>
      <c r="C386" s="175"/>
      <c r="D386" s="175"/>
      <c r="E386" s="65"/>
      <c r="F386" s="65"/>
      <c r="G386" s="65"/>
      <c r="H386" s="597">
        <f t="shared" si="12"/>
        <v>0</v>
      </c>
    </row>
    <row r="387" spans="1:8" x14ac:dyDescent="0.2">
      <c r="A387" s="280">
        <f t="shared" si="11"/>
        <v>381</v>
      </c>
      <c r="B387" s="596"/>
      <c r="C387" s="175"/>
      <c r="D387" s="175"/>
      <c r="E387" s="65"/>
      <c r="F387" s="65"/>
      <c r="G387" s="65"/>
      <c r="H387" s="597">
        <f t="shared" si="12"/>
        <v>0</v>
      </c>
    </row>
    <row r="388" spans="1:8" x14ac:dyDescent="0.2">
      <c r="A388" s="280">
        <f t="shared" si="11"/>
        <v>382</v>
      </c>
      <c r="B388" s="596"/>
      <c r="C388" s="175"/>
      <c r="D388" s="175"/>
      <c r="E388" s="65"/>
      <c r="F388" s="65"/>
      <c r="G388" s="65"/>
      <c r="H388" s="597">
        <f t="shared" si="12"/>
        <v>0</v>
      </c>
    </row>
    <row r="389" spans="1:8" x14ac:dyDescent="0.2">
      <c r="A389" s="280">
        <f t="shared" si="11"/>
        <v>383</v>
      </c>
      <c r="B389" s="596"/>
      <c r="C389" s="175"/>
      <c r="D389" s="175"/>
      <c r="E389" s="65"/>
      <c r="F389" s="65"/>
      <c r="G389" s="65"/>
      <c r="H389" s="597">
        <f t="shared" si="12"/>
        <v>0</v>
      </c>
    </row>
    <row r="390" spans="1:8" x14ac:dyDescent="0.2">
      <c r="A390" s="280">
        <f t="shared" si="11"/>
        <v>384</v>
      </c>
      <c r="B390" s="596"/>
      <c r="C390" s="175"/>
      <c r="D390" s="175"/>
      <c r="E390" s="65"/>
      <c r="F390" s="65"/>
      <c r="G390" s="65"/>
      <c r="H390" s="597">
        <f t="shared" si="12"/>
        <v>0</v>
      </c>
    </row>
    <row r="391" spans="1:8" x14ac:dyDescent="0.2">
      <c r="A391" s="280">
        <f t="shared" si="11"/>
        <v>385</v>
      </c>
      <c r="B391" s="596"/>
      <c r="C391" s="175"/>
      <c r="D391" s="175"/>
      <c r="E391" s="65"/>
      <c r="F391" s="65"/>
      <c r="G391" s="65"/>
      <c r="H391" s="597">
        <f t="shared" si="12"/>
        <v>0</v>
      </c>
    </row>
    <row r="392" spans="1:8" x14ac:dyDescent="0.2">
      <c r="A392" s="280">
        <f t="shared" si="11"/>
        <v>386</v>
      </c>
      <c r="B392" s="596"/>
      <c r="C392" s="175"/>
      <c r="D392" s="175"/>
      <c r="E392" s="65"/>
      <c r="F392" s="65"/>
      <c r="G392" s="65"/>
      <c r="H392" s="597">
        <f t="shared" si="12"/>
        <v>0</v>
      </c>
    </row>
    <row r="393" spans="1:8" x14ac:dyDescent="0.2">
      <c r="A393" s="280">
        <f t="shared" ref="A393:A456" si="13">+A392+1</f>
        <v>387</v>
      </c>
      <c r="B393" s="596"/>
      <c r="C393" s="175"/>
      <c r="D393" s="175"/>
      <c r="E393" s="65"/>
      <c r="F393" s="65"/>
      <c r="G393" s="65"/>
      <c r="H393" s="597">
        <f t="shared" si="12"/>
        <v>0</v>
      </c>
    </row>
    <row r="394" spans="1:8" x14ac:dyDescent="0.2">
      <c r="A394" s="280">
        <f t="shared" si="13"/>
        <v>388</v>
      </c>
      <c r="B394" s="596"/>
      <c r="C394" s="175"/>
      <c r="D394" s="175"/>
      <c r="E394" s="65"/>
      <c r="F394" s="65"/>
      <c r="G394" s="65"/>
      <c r="H394" s="597">
        <f t="shared" si="12"/>
        <v>0</v>
      </c>
    </row>
    <row r="395" spans="1:8" x14ac:dyDescent="0.2">
      <c r="A395" s="280">
        <f t="shared" si="13"/>
        <v>389</v>
      </c>
      <c r="B395" s="596"/>
      <c r="C395" s="175"/>
      <c r="D395" s="175"/>
      <c r="E395" s="65"/>
      <c r="F395" s="65"/>
      <c r="G395" s="65"/>
      <c r="H395" s="597">
        <f t="shared" si="12"/>
        <v>0</v>
      </c>
    </row>
    <row r="396" spans="1:8" x14ac:dyDescent="0.2">
      <c r="A396" s="280">
        <f t="shared" si="13"/>
        <v>390</v>
      </c>
      <c r="B396" s="596"/>
      <c r="C396" s="175"/>
      <c r="D396" s="175"/>
      <c r="E396" s="65"/>
      <c r="F396" s="65"/>
      <c r="G396" s="65"/>
      <c r="H396" s="597">
        <f t="shared" si="12"/>
        <v>0</v>
      </c>
    </row>
    <row r="397" spans="1:8" x14ac:dyDescent="0.2">
      <c r="A397" s="280">
        <f t="shared" si="13"/>
        <v>391</v>
      </c>
      <c r="B397" s="596"/>
      <c r="C397" s="175"/>
      <c r="D397" s="175"/>
      <c r="E397" s="65"/>
      <c r="F397" s="65"/>
      <c r="G397" s="65"/>
      <c r="H397" s="597">
        <f t="shared" si="12"/>
        <v>0</v>
      </c>
    </row>
    <row r="398" spans="1:8" x14ac:dyDescent="0.2">
      <c r="A398" s="280">
        <f t="shared" si="13"/>
        <v>392</v>
      </c>
      <c r="B398" s="596"/>
      <c r="C398" s="175"/>
      <c r="D398" s="175"/>
      <c r="E398" s="65"/>
      <c r="F398" s="65"/>
      <c r="G398" s="65"/>
      <c r="H398" s="597">
        <f t="shared" si="12"/>
        <v>0</v>
      </c>
    </row>
    <row r="399" spans="1:8" x14ac:dyDescent="0.2">
      <c r="A399" s="280">
        <f t="shared" si="13"/>
        <v>393</v>
      </c>
      <c r="B399" s="596"/>
      <c r="C399" s="175"/>
      <c r="D399" s="175"/>
      <c r="E399" s="65"/>
      <c r="F399" s="65"/>
      <c r="G399" s="65"/>
      <c r="H399" s="597">
        <f t="shared" si="12"/>
        <v>0</v>
      </c>
    </row>
    <row r="400" spans="1:8" x14ac:dyDescent="0.2">
      <c r="A400" s="280">
        <f t="shared" si="13"/>
        <v>394</v>
      </c>
      <c r="B400" s="596"/>
      <c r="C400" s="175"/>
      <c r="D400" s="175"/>
      <c r="E400" s="65"/>
      <c r="F400" s="65"/>
      <c r="G400" s="65"/>
      <c r="H400" s="597">
        <f t="shared" si="12"/>
        <v>0</v>
      </c>
    </row>
    <row r="401" spans="1:8" x14ac:dyDescent="0.2">
      <c r="A401" s="280">
        <f t="shared" si="13"/>
        <v>395</v>
      </c>
      <c r="B401" s="596"/>
      <c r="C401" s="175"/>
      <c r="D401" s="175"/>
      <c r="E401" s="65"/>
      <c r="F401" s="65"/>
      <c r="G401" s="65"/>
      <c r="H401" s="597">
        <f t="shared" si="12"/>
        <v>0</v>
      </c>
    </row>
    <row r="402" spans="1:8" x14ac:dyDescent="0.2">
      <c r="A402" s="280">
        <f t="shared" si="13"/>
        <v>396</v>
      </c>
      <c r="B402" s="596"/>
      <c r="C402" s="175"/>
      <c r="D402" s="175"/>
      <c r="E402" s="65"/>
      <c r="F402" s="65"/>
      <c r="G402" s="65"/>
      <c r="H402" s="597">
        <f t="shared" si="12"/>
        <v>0</v>
      </c>
    </row>
    <row r="403" spans="1:8" x14ac:dyDescent="0.2">
      <c r="A403" s="280">
        <f t="shared" si="13"/>
        <v>397</v>
      </c>
      <c r="B403" s="596"/>
      <c r="C403" s="175"/>
      <c r="D403" s="175"/>
      <c r="E403" s="65"/>
      <c r="F403" s="65"/>
      <c r="G403" s="65"/>
      <c r="H403" s="597">
        <f t="shared" si="12"/>
        <v>0</v>
      </c>
    </row>
    <row r="404" spans="1:8" x14ac:dyDescent="0.2">
      <c r="A404" s="280">
        <f t="shared" si="13"/>
        <v>398</v>
      </c>
      <c r="B404" s="596"/>
      <c r="C404" s="175"/>
      <c r="D404" s="175"/>
      <c r="E404" s="65"/>
      <c r="F404" s="65"/>
      <c r="G404" s="65"/>
      <c r="H404" s="597">
        <f t="shared" si="12"/>
        <v>0</v>
      </c>
    </row>
    <row r="405" spans="1:8" x14ac:dyDescent="0.2">
      <c r="A405" s="280">
        <f t="shared" si="13"/>
        <v>399</v>
      </c>
      <c r="B405" s="596"/>
      <c r="C405" s="175"/>
      <c r="D405" s="175"/>
      <c r="E405" s="65"/>
      <c r="F405" s="65"/>
      <c r="G405" s="65"/>
      <c r="H405" s="597">
        <f t="shared" si="12"/>
        <v>0</v>
      </c>
    </row>
    <row r="406" spans="1:8" x14ac:dyDescent="0.2">
      <c r="A406" s="280">
        <f t="shared" si="13"/>
        <v>400</v>
      </c>
      <c r="B406" s="596"/>
      <c r="C406" s="175"/>
      <c r="D406" s="175"/>
      <c r="E406" s="65"/>
      <c r="F406" s="65"/>
      <c r="G406" s="65"/>
      <c r="H406" s="597">
        <f t="shared" si="12"/>
        <v>0</v>
      </c>
    </row>
    <row r="407" spans="1:8" x14ac:dyDescent="0.2">
      <c r="A407" s="280">
        <f t="shared" si="13"/>
        <v>401</v>
      </c>
      <c r="B407" s="596"/>
      <c r="C407" s="175"/>
      <c r="D407" s="175"/>
      <c r="E407" s="65"/>
      <c r="F407" s="65"/>
      <c r="G407" s="65"/>
      <c r="H407" s="597">
        <f t="shared" si="12"/>
        <v>0</v>
      </c>
    </row>
    <row r="408" spans="1:8" x14ac:dyDescent="0.2">
      <c r="A408" s="280">
        <f t="shared" si="13"/>
        <v>402</v>
      </c>
      <c r="B408" s="596"/>
      <c r="C408" s="175"/>
      <c r="D408" s="175"/>
      <c r="E408" s="65"/>
      <c r="F408" s="65"/>
      <c r="G408" s="65"/>
      <c r="H408" s="597">
        <f t="shared" si="12"/>
        <v>0</v>
      </c>
    </row>
    <row r="409" spans="1:8" x14ac:dyDescent="0.2">
      <c r="A409" s="280">
        <f t="shared" si="13"/>
        <v>403</v>
      </c>
      <c r="B409" s="596"/>
      <c r="C409" s="175"/>
      <c r="D409" s="175"/>
      <c r="E409" s="65"/>
      <c r="F409" s="65"/>
      <c r="G409" s="65"/>
      <c r="H409" s="597">
        <f t="shared" si="12"/>
        <v>0</v>
      </c>
    </row>
    <row r="410" spans="1:8" x14ac:dyDescent="0.2">
      <c r="A410" s="280">
        <f t="shared" si="13"/>
        <v>404</v>
      </c>
      <c r="B410" s="596"/>
      <c r="C410" s="175"/>
      <c r="D410" s="175"/>
      <c r="E410" s="65"/>
      <c r="F410" s="65"/>
      <c r="G410" s="65"/>
      <c r="H410" s="597">
        <f t="shared" si="12"/>
        <v>0</v>
      </c>
    </row>
    <row r="411" spans="1:8" x14ac:dyDescent="0.2">
      <c r="A411" s="280">
        <f t="shared" si="13"/>
        <v>405</v>
      </c>
      <c r="B411" s="596"/>
      <c r="C411" s="175"/>
      <c r="D411" s="175"/>
      <c r="E411" s="65"/>
      <c r="F411" s="65"/>
      <c r="G411" s="65"/>
      <c r="H411" s="597">
        <f t="shared" si="12"/>
        <v>0</v>
      </c>
    </row>
    <row r="412" spans="1:8" x14ac:dyDescent="0.2">
      <c r="A412" s="280">
        <f t="shared" si="13"/>
        <v>406</v>
      </c>
      <c r="B412" s="596"/>
      <c r="C412" s="175"/>
      <c r="D412" s="175"/>
      <c r="E412" s="65"/>
      <c r="F412" s="65"/>
      <c r="G412" s="65"/>
      <c r="H412" s="597">
        <f t="shared" si="12"/>
        <v>0</v>
      </c>
    </row>
    <row r="413" spans="1:8" x14ac:dyDescent="0.2">
      <c r="A413" s="280">
        <f t="shared" si="13"/>
        <v>407</v>
      </c>
      <c r="B413" s="596"/>
      <c r="C413" s="175"/>
      <c r="D413" s="175"/>
      <c r="E413" s="65"/>
      <c r="F413" s="65"/>
      <c r="G413" s="65"/>
      <c r="H413" s="597">
        <f t="shared" si="12"/>
        <v>0</v>
      </c>
    </row>
    <row r="414" spans="1:8" x14ac:dyDescent="0.2">
      <c r="A414" s="280">
        <f t="shared" si="13"/>
        <v>408</v>
      </c>
      <c r="B414" s="596"/>
      <c r="C414" s="175"/>
      <c r="D414" s="175"/>
      <c r="E414" s="65"/>
      <c r="F414" s="65"/>
      <c r="G414" s="65"/>
      <c r="H414" s="597">
        <f t="shared" si="12"/>
        <v>0</v>
      </c>
    </row>
    <row r="415" spans="1:8" x14ac:dyDescent="0.2">
      <c r="A415" s="280">
        <f t="shared" si="13"/>
        <v>409</v>
      </c>
      <c r="B415" s="596"/>
      <c r="C415" s="175"/>
      <c r="D415" s="175"/>
      <c r="E415" s="65"/>
      <c r="F415" s="65"/>
      <c r="G415" s="65"/>
      <c r="H415" s="597">
        <f t="shared" si="12"/>
        <v>0</v>
      </c>
    </row>
    <row r="416" spans="1:8" x14ac:dyDescent="0.2">
      <c r="A416" s="280">
        <f t="shared" si="13"/>
        <v>410</v>
      </c>
      <c r="B416" s="596"/>
      <c r="C416" s="175"/>
      <c r="D416" s="175"/>
      <c r="E416" s="65"/>
      <c r="F416" s="65"/>
      <c r="G416" s="65"/>
      <c r="H416" s="597">
        <f t="shared" si="12"/>
        <v>0</v>
      </c>
    </row>
    <row r="417" spans="1:8" x14ac:dyDescent="0.2">
      <c r="A417" s="280">
        <f t="shared" si="13"/>
        <v>411</v>
      </c>
      <c r="B417" s="596"/>
      <c r="C417" s="175"/>
      <c r="D417" s="175"/>
      <c r="E417" s="65"/>
      <c r="F417" s="65"/>
      <c r="G417" s="65"/>
      <c r="H417" s="597">
        <f t="shared" si="12"/>
        <v>0</v>
      </c>
    </row>
    <row r="418" spans="1:8" x14ac:dyDescent="0.2">
      <c r="A418" s="280">
        <f t="shared" si="13"/>
        <v>412</v>
      </c>
      <c r="B418" s="596"/>
      <c r="C418" s="175"/>
      <c r="D418" s="175"/>
      <c r="E418" s="65"/>
      <c r="F418" s="65"/>
      <c r="G418" s="65"/>
      <c r="H418" s="597">
        <f t="shared" si="12"/>
        <v>0</v>
      </c>
    </row>
    <row r="419" spans="1:8" x14ac:dyDescent="0.2">
      <c r="A419" s="280">
        <f t="shared" si="13"/>
        <v>413</v>
      </c>
      <c r="B419" s="596"/>
      <c r="C419" s="175"/>
      <c r="D419" s="175"/>
      <c r="E419" s="65"/>
      <c r="F419" s="65"/>
      <c r="G419" s="65"/>
      <c r="H419" s="597">
        <f t="shared" si="12"/>
        <v>0</v>
      </c>
    </row>
    <row r="420" spans="1:8" x14ac:dyDescent="0.2">
      <c r="A420" s="280">
        <f t="shared" si="13"/>
        <v>414</v>
      </c>
      <c r="B420" s="596"/>
      <c r="C420" s="175"/>
      <c r="D420" s="175"/>
      <c r="E420" s="65"/>
      <c r="F420" s="65"/>
      <c r="G420" s="65"/>
      <c r="H420" s="597">
        <f t="shared" si="12"/>
        <v>0</v>
      </c>
    </row>
    <row r="421" spans="1:8" x14ac:dyDescent="0.2">
      <c r="A421" s="280">
        <f t="shared" si="13"/>
        <v>415</v>
      </c>
      <c r="B421" s="596"/>
      <c r="C421" s="175"/>
      <c r="D421" s="175"/>
      <c r="E421" s="65"/>
      <c r="F421" s="65"/>
      <c r="G421" s="65"/>
      <c r="H421" s="597">
        <f t="shared" ref="H421:H484" si="14">G421*F421</f>
        <v>0</v>
      </c>
    </row>
    <row r="422" spans="1:8" x14ac:dyDescent="0.2">
      <c r="A422" s="280">
        <f t="shared" si="13"/>
        <v>416</v>
      </c>
      <c r="B422" s="596"/>
      <c r="C422" s="175"/>
      <c r="D422" s="175"/>
      <c r="E422" s="65"/>
      <c r="F422" s="65"/>
      <c r="G422" s="65"/>
      <c r="H422" s="597">
        <f t="shared" si="14"/>
        <v>0</v>
      </c>
    </row>
    <row r="423" spans="1:8" x14ac:dyDescent="0.2">
      <c r="A423" s="280">
        <f t="shared" si="13"/>
        <v>417</v>
      </c>
      <c r="B423" s="596"/>
      <c r="C423" s="175"/>
      <c r="D423" s="175"/>
      <c r="E423" s="65"/>
      <c r="F423" s="65"/>
      <c r="G423" s="65"/>
      <c r="H423" s="597">
        <f t="shared" si="14"/>
        <v>0</v>
      </c>
    </row>
    <row r="424" spans="1:8" x14ac:dyDescent="0.2">
      <c r="A424" s="280">
        <f t="shared" si="13"/>
        <v>418</v>
      </c>
      <c r="B424" s="596"/>
      <c r="C424" s="175"/>
      <c r="D424" s="175"/>
      <c r="E424" s="65"/>
      <c r="F424" s="65"/>
      <c r="G424" s="65"/>
      <c r="H424" s="597">
        <f t="shared" si="14"/>
        <v>0</v>
      </c>
    </row>
    <row r="425" spans="1:8" x14ac:dyDescent="0.2">
      <c r="A425" s="280">
        <f t="shared" si="13"/>
        <v>419</v>
      </c>
      <c r="B425" s="596"/>
      <c r="C425" s="175"/>
      <c r="D425" s="175"/>
      <c r="E425" s="65"/>
      <c r="F425" s="65"/>
      <c r="G425" s="65"/>
      <c r="H425" s="597">
        <f t="shared" si="14"/>
        <v>0</v>
      </c>
    </row>
    <row r="426" spans="1:8" x14ac:dyDescent="0.2">
      <c r="A426" s="280">
        <f t="shared" si="13"/>
        <v>420</v>
      </c>
      <c r="B426" s="596"/>
      <c r="C426" s="175"/>
      <c r="D426" s="175"/>
      <c r="E426" s="65"/>
      <c r="F426" s="65"/>
      <c r="G426" s="65"/>
      <c r="H426" s="597">
        <f t="shared" si="14"/>
        <v>0</v>
      </c>
    </row>
    <row r="427" spans="1:8" x14ac:dyDescent="0.2">
      <c r="A427" s="280">
        <f t="shared" si="13"/>
        <v>421</v>
      </c>
      <c r="B427" s="596"/>
      <c r="C427" s="175"/>
      <c r="D427" s="175"/>
      <c r="E427" s="65"/>
      <c r="F427" s="65"/>
      <c r="G427" s="65"/>
      <c r="H427" s="597">
        <f t="shared" si="14"/>
        <v>0</v>
      </c>
    </row>
    <row r="428" spans="1:8" x14ac:dyDescent="0.2">
      <c r="A428" s="280">
        <f t="shared" si="13"/>
        <v>422</v>
      </c>
      <c r="B428" s="596"/>
      <c r="C428" s="175"/>
      <c r="D428" s="175"/>
      <c r="E428" s="65"/>
      <c r="F428" s="65"/>
      <c r="G428" s="65"/>
      <c r="H428" s="597">
        <f t="shared" si="14"/>
        <v>0</v>
      </c>
    </row>
    <row r="429" spans="1:8" x14ac:dyDescent="0.2">
      <c r="A429" s="280">
        <f t="shared" si="13"/>
        <v>423</v>
      </c>
      <c r="B429" s="596"/>
      <c r="C429" s="175"/>
      <c r="D429" s="175"/>
      <c r="E429" s="65"/>
      <c r="F429" s="65"/>
      <c r="G429" s="65"/>
      <c r="H429" s="597">
        <f t="shared" si="14"/>
        <v>0</v>
      </c>
    </row>
    <row r="430" spans="1:8" x14ac:dyDescent="0.2">
      <c r="A430" s="280">
        <f t="shared" si="13"/>
        <v>424</v>
      </c>
      <c r="B430" s="596"/>
      <c r="C430" s="175"/>
      <c r="D430" s="175"/>
      <c r="E430" s="65"/>
      <c r="F430" s="65"/>
      <c r="G430" s="65"/>
      <c r="H430" s="597">
        <f t="shared" si="14"/>
        <v>0</v>
      </c>
    </row>
    <row r="431" spans="1:8" x14ac:dyDescent="0.2">
      <c r="A431" s="280">
        <f t="shared" si="13"/>
        <v>425</v>
      </c>
      <c r="B431" s="596"/>
      <c r="C431" s="175"/>
      <c r="D431" s="175"/>
      <c r="E431" s="65"/>
      <c r="F431" s="65"/>
      <c r="G431" s="65"/>
      <c r="H431" s="597">
        <f t="shared" si="14"/>
        <v>0</v>
      </c>
    </row>
    <row r="432" spans="1:8" x14ac:dyDescent="0.2">
      <c r="A432" s="280">
        <f t="shared" si="13"/>
        <v>426</v>
      </c>
      <c r="B432" s="596"/>
      <c r="C432" s="175"/>
      <c r="D432" s="175"/>
      <c r="E432" s="65"/>
      <c r="F432" s="65"/>
      <c r="G432" s="65"/>
      <c r="H432" s="597">
        <f t="shared" si="14"/>
        <v>0</v>
      </c>
    </row>
    <row r="433" spans="1:8" x14ac:dyDescent="0.2">
      <c r="A433" s="280">
        <f t="shared" si="13"/>
        <v>427</v>
      </c>
      <c r="B433" s="596"/>
      <c r="C433" s="175"/>
      <c r="D433" s="175"/>
      <c r="E433" s="65"/>
      <c r="F433" s="65"/>
      <c r="G433" s="65"/>
      <c r="H433" s="597">
        <f t="shared" si="14"/>
        <v>0</v>
      </c>
    </row>
    <row r="434" spans="1:8" x14ac:dyDescent="0.2">
      <c r="A434" s="280">
        <f t="shared" si="13"/>
        <v>428</v>
      </c>
      <c r="B434" s="596"/>
      <c r="C434" s="175"/>
      <c r="D434" s="175"/>
      <c r="E434" s="65"/>
      <c r="F434" s="65"/>
      <c r="G434" s="65"/>
      <c r="H434" s="597">
        <f t="shared" si="14"/>
        <v>0</v>
      </c>
    </row>
    <row r="435" spans="1:8" x14ac:dyDescent="0.2">
      <c r="A435" s="280">
        <f t="shared" si="13"/>
        <v>429</v>
      </c>
      <c r="B435" s="596"/>
      <c r="C435" s="175"/>
      <c r="D435" s="175"/>
      <c r="E435" s="65"/>
      <c r="F435" s="65"/>
      <c r="G435" s="65"/>
      <c r="H435" s="597">
        <f t="shared" si="14"/>
        <v>0</v>
      </c>
    </row>
    <row r="436" spans="1:8" x14ac:dyDescent="0.2">
      <c r="A436" s="280">
        <f t="shared" si="13"/>
        <v>430</v>
      </c>
      <c r="B436" s="596"/>
      <c r="C436" s="175"/>
      <c r="D436" s="175"/>
      <c r="E436" s="65"/>
      <c r="F436" s="65"/>
      <c r="G436" s="65"/>
      <c r="H436" s="597">
        <f t="shared" si="14"/>
        <v>0</v>
      </c>
    </row>
    <row r="437" spans="1:8" x14ac:dyDescent="0.2">
      <c r="A437" s="280">
        <f t="shared" si="13"/>
        <v>431</v>
      </c>
      <c r="B437" s="596"/>
      <c r="C437" s="175"/>
      <c r="D437" s="175"/>
      <c r="E437" s="65"/>
      <c r="F437" s="65"/>
      <c r="G437" s="65"/>
      <c r="H437" s="597">
        <f t="shared" si="14"/>
        <v>0</v>
      </c>
    </row>
    <row r="438" spans="1:8" x14ac:dyDescent="0.2">
      <c r="A438" s="280">
        <f t="shared" si="13"/>
        <v>432</v>
      </c>
      <c r="B438" s="596"/>
      <c r="C438" s="175"/>
      <c r="D438" s="175"/>
      <c r="E438" s="65"/>
      <c r="F438" s="65"/>
      <c r="G438" s="65"/>
      <c r="H438" s="597">
        <f t="shared" si="14"/>
        <v>0</v>
      </c>
    </row>
    <row r="439" spans="1:8" x14ac:dyDescent="0.2">
      <c r="A439" s="280">
        <f t="shared" si="13"/>
        <v>433</v>
      </c>
      <c r="B439" s="596"/>
      <c r="C439" s="175"/>
      <c r="D439" s="175"/>
      <c r="E439" s="65"/>
      <c r="F439" s="65"/>
      <c r="G439" s="65"/>
      <c r="H439" s="597">
        <f t="shared" si="14"/>
        <v>0</v>
      </c>
    </row>
    <row r="440" spans="1:8" x14ac:dyDescent="0.2">
      <c r="A440" s="280">
        <f t="shared" si="13"/>
        <v>434</v>
      </c>
      <c r="B440" s="596"/>
      <c r="C440" s="175"/>
      <c r="D440" s="175"/>
      <c r="E440" s="65"/>
      <c r="F440" s="65"/>
      <c r="G440" s="65"/>
      <c r="H440" s="597">
        <f t="shared" si="14"/>
        <v>0</v>
      </c>
    </row>
    <row r="441" spans="1:8" x14ac:dyDescent="0.2">
      <c r="A441" s="280">
        <f t="shared" si="13"/>
        <v>435</v>
      </c>
      <c r="B441" s="596"/>
      <c r="C441" s="175"/>
      <c r="D441" s="175"/>
      <c r="E441" s="65"/>
      <c r="F441" s="65"/>
      <c r="G441" s="65"/>
      <c r="H441" s="597">
        <f t="shared" si="14"/>
        <v>0</v>
      </c>
    </row>
    <row r="442" spans="1:8" x14ac:dyDescent="0.2">
      <c r="A442" s="280">
        <f t="shared" si="13"/>
        <v>436</v>
      </c>
      <c r="B442" s="596"/>
      <c r="C442" s="175"/>
      <c r="D442" s="175"/>
      <c r="E442" s="65"/>
      <c r="F442" s="65"/>
      <c r="G442" s="65"/>
      <c r="H442" s="597">
        <f t="shared" si="14"/>
        <v>0</v>
      </c>
    </row>
    <row r="443" spans="1:8" x14ac:dyDescent="0.2">
      <c r="A443" s="280">
        <f t="shared" si="13"/>
        <v>437</v>
      </c>
      <c r="B443" s="596"/>
      <c r="C443" s="175"/>
      <c r="D443" s="175"/>
      <c r="E443" s="65"/>
      <c r="F443" s="65"/>
      <c r="G443" s="65"/>
      <c r="H443" s="597">
        <f t="shared" si="14"/>
        <v>0</v>
      </c>
    </row>
    <row r="444" spans="1:8" x14ac:dyDescent="0.2">
      <c r="A444" s="280">
        <f t="shared" si="13"/>
        <v>438</v>
      </c>
      <c r="B444" s="596"/>
      <c r="C444" s="175"/>
      <c r="D444" s="175"/>
      <c r="E444" s="65"/>
      <c r="F444" s="65"/>
      <c r="G444" s="65"/>
      <c r="H444" s="597">
        <f t="shared" si="14"/>
        <v>0</v>
      </c>
    </row>
    <row r="445" spans="1:8" x14ac:dyDescent="0.2">
      <c r="A445" s="280">
        <f t="shared" si="13"/>
        <v>439</v>
      </c>
      <c r="B445" s="596"/>
      <c r="C445" s="175"/>
      <c r="D445" s="175"/>
      <c r="E445" s="65"/>
      <c r="F445" s="65"/>
      <c r="G445" s="65"/>
      <c r="H445" s="597">
        <f t="shared" si="14"/>
        <v>0</v>
      </c>
    </row>
    <row r="446" spans="1:8" x14ac:dyDescent="0.2">
      <c r="A446" s="280">
        <f t="shared" si="13"/>
        <v>440</v>
      </c>
      <c r="B446" s="596"/>
      <c r="C446" s="175"/>
      <c r="D446" s="175"/>
      <c r="E446" s="65"/>
      <c r="F446" s="65"/>
      <c r="G446" s="65"/>
      <c r="H446" s="597">
        <f t="shared" si="14"/>
        <v>0</v>
      </c>
    </row>
    <row r="447" spans="1:8" x14ac:dyDescent="0.2">
      <c r="A447" s="280">
        <f t="shared" si="13"/>
        <v>441</v>
      </c>
      <c r="B447" s="596"/>
      <c r="C447" s="175"/>
      <c r="D447" s="175"/>
      <c r="E447" s="65"/>
      <c r="F447" s="65"/>
      <c r="G447" s="65"/>
      <c r="H447" s="597">
        <f t="shared" si="14"/>
        <v>0</v>
      </c>
    </row>
    <row r="448" spans="1:8" x14ac:dyDescent="0.2">
      <c r="A448" s="280">
        <f t="shared" si="13"/>
        <v>442</v>
      </c>
      <c r="B448" s="596"/>
      <c r="C448" s="175"/>
      <c r="D448" s="175"/>
      <c r="E448" s="65"/>
      <c r="F448" s="65"/>
      <c r="G448" s="65"/>
      <c r="H448" s="597">
        <f t="shared" si="14"/>
        <v>0</v>
      </c>
    </row>
    <row r="449" spans="1:8" x14ac:dyDescent="0.2">
      <c r="A449" s="280">
        <f t="shared" si="13"/>
        <v>443</v>
      </c>
      <c r="B449" s="596"/>
      <c r="C449" s="175"/>
      <c r="D449" s="175"/>
      <c r="E449" s="65"/>
      <c r="F449" s="65"/>
      <c r="G449" s="65"/>
      <c r="H449" s="597">
        <f t="shared" si="14"/>
        <v>0</v>
      </c>
    </row>
    <row r="450" spans="1:8" x14ac:dyDescent="0.2">
      <c r="A450" s="280">
        <f t="shared" si="13"/>
        <v>444</v>
      </c>
      <c r="B450" s="596"/>
      <c r="C450" s="175"/>
      <c r="D450" s="175"/>
      <c r="E450" s="65"/>
      <c r="F450" s="65"/>
      <c r="G450" s="65"/>
      <c r="H450" s="597">
        <f t="shared" si="14"/>
        <v>0</v>
      </c>
    </row>
    <row r="451" spans="1:8" x14ac:dyDescent="0.2">
      <c r="A451" s="280">
        <f t="shared" si="13"/>
        <v>445</v>
      </c>
      <c r="B451" s="596"/>
      <c r="C451" s="175"/>
      <c r="D451" s="175"/>
      <c r="E451" s="65"/>
      <c r="F451" s="65"/>
      <c r="G451" s="65"/>
      <c r="H451" s="597">
        <f t="shared" si="14"/>
        <v>0</v>
      </c>
    </row>
    <row r="452" spans="1:8" x14ac:dyDescent="0.2">
      <c r="A452" s="280">
        <f t="shared" si="13"/>
        <v>446</v>
      </c>
      <c r="B452" s="596"/>
      <c r="C452" s="175"/>
      <c r="D452" s="175"/>
      <c r="E452" s="65"/>
      <c r="F452" s="65"/>
      <c r="G452" s="65"/>
      <c r="H452" s="597">
        <f t="shared" si="14"/>
        <v>0</v>
      </c>
    </row>
    <row r="453" spans="1:8" x14ac:dyDescent="0.2">
      <c r="A453" s="280">
        <f t="shared" si="13"/>
        <v>447</v>
      </c>
      <c r="B453" s="596"/>
      <c r="C453" s="175"/>
      <c r="D453" s="175"/>
      <c r="E453" s="65"/>
      <c r="F453" s="65"/>
      <c r="G453" s="65"/>
      <c r="H453" s="597">
        <f t="shared" si="14"/>
        <v>0</v>
      </c>
    </row>
    <row r="454" spans="1:8" x14ac:dyDescent="0.2">
      <c r="A454" s="280">
        <f t="shared" si="13"/>
        <v>448</v>
      </c>
      <c r="B454" s="596"/>
      <c r="C454" s="175"/>
      <c r="D454" s="175"/>
      <c r="E454" s="65"/>
      <c r="F454" s="65"/>
      <c r="G454" s="65"/>
      <c r="H454" s="597">
        <f t="shared" si="14"/>
        <v>0</v>
      </c>
    </row>
    <row r="455" spans="1:8" x14ac:dyDescent="0.2">
      <c r="A455" s="280">
        <f t="shared" si="13"/>
        <v>449</v>
      </c>
      <c r="B455" s="596"/>
      <c r="C455" s="175"/>
      <c r="D455" s="175"/>
      <c r="E455" s="65"/>
      <c r="F455" s="65"/>
      <c r="G455" s="65"/>
      <c r="H455" s="597">
        <f t="shared" si="14"/>
        <v>0</v>
      </c>
    </row>
    <row r="456" spans="1:8" x14ac:dyDescent="0.2">
      <c r="A456" s="280">
        <f t="shared" si="13"/>
        <v>450</v>
      </c>
      <c r="B456" s="596"/>
      <c r="C456" s="175"/>
      <c r="D456" s="175"/>
      <c r="E456" s="65"/>
      <c r="F456" s="65"/>
      <c r="G456" s="65"/>
      <c r="H456" s="597">
        <f t="shared" si="14"/>
        <v>0</v>
      </c>
    </row>
    <row r="457" spans="1:8" x14ac:dyDescent="0.2">
      <c r="A457" s="280">
        <f t="shared" ref="A457:A520" si="15">+A456+1</f>
        <v>451</v>
      </c>
      <c r="B457" s="596"/>
      <c r="C457" s="175"/>
      <c r="D457" s="175"/>
      <c r="E457" s="65"/>
      <c r="F457" s="65"/>
      <c r="G457" s="65"/>
      <c r="H457" s="597">
        <f t="shared" si="14"/>
        <v>0</v>
      </c>
    </row>
    <row r="458" spans="1:8" x14ac:dyDescent="0.2">
      <c r="A458" s="280">
        <f t="shared" si="15"/>
        <v>452</v>
      </c>
      <c r="B458" s="596"/>
      <c r="C458" s="175"/>
      <c r="D458" s="175"/>
      <c r="E458" s="65"/>
      <c r="F458" s="65"/>
      <c r="G458" s="65"/>
      <c r="H458" s="597">
        <f t="shared" si="14"/>
        <v>0</v>
      </c>
    </row>
    <row r="459" spans="1:8" x14ac:dyDescent="0.2">
      <c r="A459" s="280">
        <f t="shared" si="15"/>
        <v>453</v>
      </c>
      <c r="B459" s="596"/>
      <c r="C459" s="175"/>
      <c r="D459" s="175"/>
      <c r="E459" s="65"/>
      <c r="F459" s="65"/>
      <c r="G459" s="65"/>
      <c r="H459" s="597">
        <f t="shared" si="14"/>
        <v>0</v>
      </c>
    </row>
    <row r="460" spans="1:8" x14ac:dyDescent="0.2">
      <c r="A460" s="280">
        <f t="shared" si="15"/>
        <v>454</v>
      </c>
      <c r="B460" s="596"/>
      <c r="C460" s="175"/>
      <c r="D460" s="175"/>
      <c r="E460" s="65"/>
      <c r="F460" s="65"/>
      <c r="G460" s="65"/>
      <c r="H460" s="597">
        <f t="shared" si="14"/>
        <v>0</v>
      </c>
    </row>
    <row r="461" spans="1:8" x14ac:dyDescent="0.2">
      <c r="A461" s="280">
        <f t="shared" si="15"/>
        <v>455</v>
      </c>
      <c r="B461" s="596"/>
      <c r="C461" s="175"/>
      <c r="D461" s="175"/>
      <c r="E461" s="65"/>
      <c r="F461" s="65"/>
      <c r="G461" s="65"/>
      <c r="H461" s="597">
        <f t="shared" si="14"/>
        <v>0</v>
      </c>
    </row>
    <row r="462" spans="1:8" x14ac:dyDescent="0.2">
      <c r="A462" s="280">
        <f t="shared" si="15"/>
        <v>456</v>
      </c>
      <c r="B462" s="596"/>
      <c r="C462" s="175"/>
      <c r="D462" s="175"/>
      <c r="E462" s="65"/>
      <c r="F462" s="65"/>
      <c r="G462" s="65"/>
      <c r="H462" s="597">
        <f t="shared" si="14"/>
        <v>0</v>
      </c>
    </row>
    <row r="463" spans="1:8" x14ac:dyDescent="0.2">
      <c r="A463" s="280">
        <f t="shared" si="15"/>
        <v>457</v>
      </c>
      <c r="B463" s="596"/>
      <c r="C463" s="175"/>
      <c r="D463" s="175"/>
      <c r="E463" s="65"/>
      <c r="F463" s="65"/>
      <c r="G463" s="65"/>
      <c r="H463" s="597">
        <f t="shared" si="14"/>
        <v>0</v>
      </c>
    </row>
    <row r="464" spans="1:8" x14ac:dyDescent="0.2">
      <c r="A464" s="280">
        <f t="shared" si="15"/>
        <v>458</v>
      </c>
      <c r="B464" s="596"/>
      <c r="C464" s="175"/>
      <c r="D464" s="175"/>
      <c r="E464" s="65"/>
      <c r="F464" s="65"/>
      <c r="G464" s="65"/>
      <c r="H464" s="597">
        <f t="shared" si="14"/>
        <v>0</v>
      </c>
    </row>
    <row r="465" spans="1:8" x14ac:dyDescent="0.2">
      <c r="A465" s="280">
        <f t="shared" si="15"/>
        <v>459</v>
      </c>
      <c r="B465" s="596"/>
      <c r="C465" s="175"/>
      <c r="D465" s="175"/>
      <c r="E465" s="65"/>
      <c r="F465" s="65"/>
      <c r="G465" s="65"/>
      <c r="H465" s="597">
        <f t="shared" si="14"/>
        <v>0</v>
      </c>
    </row>
    <row r="466" spans="1:8" x14ac:dyDescent="0.2">
      <c r="A466" s="280">
        <f t="shared" si="15"/>
        <v>460</v>
      </c>
      <c r="B466" s="596"/>
      <c r="C466" s="175"/>
      <c r="D466" s="175"/>
      <c r="E466" s="65"/>
      <c r="F466" s="65"/>
      <c r="G466" s="65"/>
      <c r="H466" s="597">
        <f t="shared" si="14"/>
        <v>0</v>
      </c>
    </row>
    <row r="467" spans="1:8" x14ac:dyDescent="0.2">
      <c r="A467" s="280">
        <f t="shared" si="15"/>
        <v>461</v>
      </c>
      <c r="B467" s="596"/>
      <c r="C467" s="175"/>
      <c r="D467" s="175"/>
      <c r="E467" s="65"/>
      <c r="F467" s="65"/>
      <c r="G467" s="65"/>
      <c r="H467" s="597">
        <f t="shared" si="14"/>
        <v>0</v>
      </c>
    </row>
    <row r="468" spans="1:8" x14ac:dyDescent="0.2">
      <c r="A468" s="280">
        <f t="shared" si="15"/>
        <v>462</v>
      </c>
      <c r="B468" s="596"/>
      <c r="C468" s="175"/>
      <c r="D468" s="175"/>
      <c r="E468" s="65"/>
      <c r="F468" s="65"/>
      <c r="G468" s="65"/>
      <c r="H468" s="597">
        <f t="shared" si="14"/>
        <v>0</v>
      </c>
    </row>
    <row r="469" spans="1:8" x14ac:dyDescent="0.2">
      <c r="A469" s="280">
        <f t="shared" si="15"/>
        <v>463</v>
      </c>
      <c r="B469" s="596"/>
      <c r="C469" s="175"/>
      <c r="D469" s="175"/>
      <c r="E469" s="65"/>
      <c r="F469" s="65"/>
      <c r="G469" s="65"/>
      <c r="H469" s="597">
        <f t="shared" si="14"/>
        <v>0</v>
      </c>
    </row>
    <row r="470" spans="1:8" x14ac:dyDescent="0.2">
      <c r="A470" s="280">
        <f t="shared" si="15"/>
        <v>464</v>
      </c>
      <c r="B470" s="596"/>
      <c r="C470" s="175"/>
      <c r="D470" s="175"/>
      <c r="E470" s="65"/>
      <c r="F470" s="65"/>
      <c r="G470" s="65"/>
      <c r="H470" s="597">
        <f t="shared" si="14"/>
        <v>0</v>
      </c>
    </row>
    <row r="471" spans="1:8" x14ac:dyDescent="0.2">
      <c r="A471" s="280">
        <f t="shared" si="15"/>
        <v>465</v>
      </c>
      <c r="B471" s="596"/>
      <c r="C471" s="175"/>
      <c r="D471" s="175"/>
      <c r="E471" s="65"/>
      <c r="F471" s="65"/>
      <c r="G471" s="65"/>
      <c r="H471" s="597">
        <f t="shared" si="14"/>
        <v>0</v>
      </c>
    </row>
    <row r="472" spans="1:8" x14ac:dyDescent="0.2">
      <c r="A472" s="280">
        <f t="shared" si="15"/>
        <v>466</v>
      </c>
      <c r="B472" s="596"/>
      <c r="C472" s="175"/>
      <c r="D472" s="175"/>
      <c r="E472" s="65"/>
      <c r="F472" s="65"/>
      <c r="G472" s="65"/>
      <c r="H472" s="597">
        <f t="shared" si="14"/>
        <v>0</v>
      </c>
    </row>
    <row r="473" spans="1:8" x14ac:dyDescent="0.2">
      <c r="A473" s="280">
        <f t="shared" si="15"/>
        <v>467</v>
      </c>
      <c r="B473" s="596"/>
      <c r="C473" s="175"/>
      <c r="D473" s="175"/>
      <c r="E473" s="65"/>
      <c r="F473" s="65"/>
      <c r="G473" s="65"/>
      <c r="H473" s="597">
        <f t="shared" si="14"/>
        <v>0</v>
      </c>
    </row>
    <row r="474" spans="1:8" x14ac:dyDescent="0.2">
      <c r="A474" s="280">
        <f t="shared" si="15"/>
        <v>468</v>
      </c>
      <c r="B474" s="596"/>
      <c r="C474" s="175"/>
      <c r="D474" s="175"/>
      <c r="E474" s="65"/>
      <c r="F474" s="65"/>
      <c r="G474" s="65"/>
      <c r="H474" s="597">
        <f t="shared" si="14"/>
        <v>0</v>
      </c>
    </row>
    <row r="475" spans="1:8" x14ac:dyDescent="0.2">
      <c r="A475" s="280">
        <f t="shared" si="15"/>
        <v>469</v>
      </c>
      <c r="B475" s="596"/>
      <c r="C475" s="175"/>
      <c r="D475" s="175"/>
      <c r="E475" s="65"/>
      <c r="F475" s="65"/>
      <c r="G475" s="65"/>
      <c r="H475" s="597">
        <f t="shared" si="14"/>
        <v>0</v>
      </c>
    </row>
    <row r="476" spans="1:8" x14ac:dyDescent="0.2">
      <c r="A476" s="280">
        <f t="shared" si="15"/>
        <v>470</v>
      </c>
      <c r="B476" s="596"/>
      <c r="C476" s="175"/>
      <c r="D476" s="175"/>
      <c r="E476" s="65"/>
      <c r="F476" s="65"/>
      <c r="G476" s="65"/>
      <c r="H476" s="597">
        <f t="shared" si="14"/>
        <v>0</v>
      </c>
    </row>
    <row r="477" spans="1:8" x14ac:dyDescent="0.2">
      <c r="A477" s="280">
        <f t="shared" si="15"/>
        <v>471</v>
      </c>
      <c r="B477" s="596"/>
      <c r="C477" s="175"/>
      <c r="D477" s="175"/>
      <c r="E477" s="65"/>
      <c r="F477" s="65"/>
      <c r="G477" s="65"/>
      <c r="H477" s="597">
        <f t="shared" si="14"/>
        <v>0</v>
      </c>
    </row>
    <row r="478" spans="1:8" x14ac:dyDescent="0.2">
      <c r="A478" s="280">
        <f t="shared" si="15"/>
        <v>472</v>
      </c>
      <c r="B478" s="596"/>
      <c r="C478" s="175"/>
      <c r="D478" s="175"/>
      <c r="E478" s="65"/>
      <c r="F478" s="65"/>
      <c r="G478" s="65"/>
      <c r="H478" s="597">
        <f t="shared" si="14"/>
        <v>0</v>
      </c>
    </row>
    <row r="479" spans="1:8" x14ac:dyDescent="0.2">
      <c r="A479" s="280">
        <f t="shared" si="15"/>
        <v>473</v>
      </c>
      <c r="B479" s="596"/>
      <c r="C479" s="175"/>
      <c r="D479" s="175"/>
      <c r="E479" s="65"/>
      <c r="F479" s="65"/>
      <c r="G479" s="65"/>
      <c r="H479" s="597">
        <f t="shared" si="14"/>
        <v>0</v>
      </c>
    </row>
    <row r="480" spans="1:8" x14ac:dyDescent="0.2">
      <c r="A480" s="280">
        <f t="shared" si="15"/>
        <v>474</v>
      </c>
      <c r="B480" s="596"/>
      <c r="C480" s="175"/>
      <c r="D480" s="175"/>
      <c r="E480" s="65"/>
      <c r="F480" s="65"/>
      <c r="G480" s="65"/>
      <c r="H480" s="597">
        <f t="shared" si="14"/>
        <v>0</v>
      </c>
    </row>
    <row r="481" spans="1:8" x14ac:dyDescent="0.2">
      <c r="A481" s="280">
        <f t="shared" si="15"/>
        <v>475</v>
      </c>
      <c r="B481" s="596"/>
      <c r="C481" s="175"/>
      <c r="D481" s="175"/>
      <c r="E481" s="65"/>
      <c r="F481" s="65"/>
      <c r="G481" s="65"/>
      <c r="H481" s="597">
        <f t="shared" si="14"/>
        <v>0</v>
      </c>
    </row>
    <row r="482" spans="1:8" x14ac:dyDescent="0.2">
      <c r="A482" s="280">
        <f t="shared" si="15"/>
        <v>476</v>
      </c>
      <c r="B482" s="596"/>
      <c r="C482" s="175"/>
      <c r="D482" s="175"/>
      <c r="E482" s="65"/>
      <c r="F482" s="65"/>
      <c r="G482" s="65"/>
      <c r="H482" s="597">
        <f t="shared" si="14"/>
        <v>0</v>
      </c>
    </row>
    <row r="483" spans="1:8" x14ac:dyDescent="0.2">
      <c r="A483" s="280">
        <f t="shared" si="15"/>
        <v>477</v>
      </c>
      <c r="B483" s="596"/>
      <c r="C483" s="175"/>
      <c r="D483" s="175"/>
      <c r="E483" s="65"/>
      <c r="F483" s="65"/>
      <c r="G483" s="65"/>
      <c r="H483" s="597">
        <f t="shared" si="14"/>
        <v>0</v>
      </c>
    </row>
    <row r="484" spans="1:8" x14ac:dyDescent="0.2">
      <c r="A484" s="280">
        <f t="shared" si="15"/>
        <v>478</v>
      </c>
      <c r="B484" s="596"/>
      <c r="C484" s="175"/>
      <c r="D484" s="175"/>
      <c r="E484" s="65"/>
      <c r="F484" s="65"/>
      <c r="G484" s="65"/>
      <c r="H484" s="597">
        <f t="shared" si="14"/>
        <v>0</v>
      </c>
    </row>
    <row r="485" spans="1:8" x14ac:dyDescent="0.2">
      <c r="A485" s="280">
        <f t="shared" si="15"/>
        <v>479</v>
      </c>
      <c r="B485" s="596"/>
      <c r="C485" s="175"/>
      <c r="D485" s="175"/>
      <c r="E485" s="65"/>
      <c r="F485" s="65"/>
      <c r="G485" s="65"/>
      <c r="H485" s="597">
        <f t="shared" ref="H485:H548" si="16">G485*F485</f>
        <v>0</v>
      </c>
    </row>
    <row r="486" spans="1:8" x14ac:dyDescent="0.2">
      <c r="A486" s="280">
        <f t="shared" si="15"/>
        <v>480</v>
      </c>
      <c r="B486" s="596"/>
      <c r="C486" s="175"/>
      <c r="D486" s="175"/>
      <c r="E486" s="65"/>
      <c r="F486" s="65"/>
      <c r="G486" s="65"/>
      <c r="H486" s="597">
        <f t="shared" si="16"/>
        <v>0</v>
      </c>
    </row>
    <row r="487" spans="1:8" x14ac:dyDescent="0.2">
      <c r="A487" s="280">
        <f t="shared" si="15"/>
        <v>481</v>
      </c>
      <c r="B487" s="596"/>
      <c r="C487" s="175"/>
      <c r="D487" s="175"/>
      <c r="E487" s="65"/>
      <c r="F487" s="65"/>
      <c r="G487" s="65"/>
      <c r="H487" s="597">
        <f t="shared" si="16"/>
        <v>0</v>
      </c>
    </row>
    <row r="488" spans="1:8" x14ac:dyDescent="0.2">
      <c r="A488" s="280">
        <f t="shared" si="15"/>
        <v>482</v>
      </c>
      <c r="B488" s="596"/>
      <c r="C488" s="175"/>
      <c r="D488" s="175"/>
      <c r="E488" s="65"/>
      <c r="F488" s="65"/>
      <c r="G488" s="65"/>
      <c r="H488" s="597">
        <f t="shared" si="16"/>
        <v>0</v>
      </c>
    </row>
    <row r="489" spans="1:8" x14ac:dyDescent="0.2">
      <c r="A489" s="280">
        <f t="shared" si="15"/>
        <v>483</v>
      </c>
      <c r="B489" s="596"/>
      <c r="C489" s="175"/>
      <c r="D489" s="175"/>
      <c r="E489" s="65"/>
      <c r="F489" s="65"/>
      <c r="G489" s="65"/>
      <c r="H489" s="597">
        <f t="shared" si="16"/>
        <v>0</v>
      </c>
    </row>
    <row r="490" spans="1:8" x14ac:dyDescent="0.2">
      <c r="A490" s="280">
        <f t="shared" si="15"/>
        <v>484</v>
      </c>
      <c r="B490" s="596"/>
      <c r="C490" s="175"/>
      <c r="D490" s="175"/>
      <c r="E490" s="65"/>
      <c r="F490" s="65"/>
      <c r="G490" s="65"/>
      <c r="H490" s="597">
        <f t="shared" si="16"/>
        <v>0</v>
      </c>
    </row>
    <row r="491" spans="1:8" x14ac:dyDescent="0.2">
      <c r="A491" s="280">
        <f t="shared" si="15"/>
        <v>485</v>
      </c>
      <c r="B491" s="596"/>
      <c r="C491" s="175"/>
      <c r="D491" s="175"/>
      <c r="E491" s="65"/>
      <c r="F491" s="65"/>
      <c r="G491" s="65"/>
      <c r="H491" s="597">
        <f t="shared" si="16"/>
        <v>0</v>
      </c>
    </row>
    <row r="492" spans="1:8" x14ac:dyDescent="0.2">
      <c r="A492" s="280">
        <f t="shared" si="15"/>
        <v>486</v>
      </c>
      <c r="B492" s="596"/>
      <c r="C492" s="175"/>
      <c r="D492" s="175"/>
      <c r="E492" s="65"/>
      <c r="F492" s="65"/>
      <c r="G492" s="65"/>
      <c r="H492" s="597">
        <f t="shared" si="16"/>
        <v>0</v>
      </c>
    </row>
    <row r="493" spans="1:8" x14ac:dyDescent="0.2">
      <c r="A493" s="280">
        <f t="shared" si="15"/>
        <v>487</v>
      </c>
      <c r="B493" s="596"/>
      <c r="C493" s="175"/>
      <c r="D493" s="175"/>
      <c r="E493" s="65"/>
      <c r="F493" s="65"/>
      <c r="G493" s="65"/>
      <c r="H493" s="597">
        <f t="shared" si="16"/>
        <v>0</v>
      </c>
    </row>
    <row r="494" spans="1:8" x14ac:dyDescent="0.2">
      <c r="A494" s="280">
        <f t="shared" si="15"/>
        <v>488</v>
      </c>
      <c r="B494" s="596"/>
      <c r="C494" s="175"/>
      <c r="D494" s="175"/>
      <c r="E494" s="65"/>
      <c r="F494" s="65"/>
      <c r="G494" s="65"/>
      <c r="H494" s="597">
        <f t="shared" si="16"/>
        <v>0</v>
      </c>
    </row>
    <row r="495" spans="1:8" x14ac:dyDescent="0.2">
      <c r="A495" s="280">
        <f t="shared" si="15"/>
        <v>489</v>
      </c>
      <c r="B495" s="596"/>
      <c r="C495" s="175"/>
      <c r="D495" s="175"/>
      <c r="E495" s="65"/>
      <c r="F495" s="65"/>
      <c r="G495" s="65"/>
      <c r="H495" s="597">
        <f t="shared" si="16"/>
        <v>0</v>
      </c>
    </row>
    <row r="496" spans="1:8" x14ac:dyDescent="0.2">
      <c r="A496" s="280">
        <f t="shared" si="15"/>
        <v>490</v>
      </c>
      <c r="B496" s="596"/>
      <c r="C496" s="175"/>
      <c r="D496" s="175"/>
      <c r="E496" s="65"/>
      <c r="F496" s="65"/>
      <c r="G496" s="65"/>
      <c r="H496" s="597">
        <f t="shared" si="16"/>
        <v>0</v>
      </c>
    </row>
    <row r="497" spans="1:8" x14ac:dyDescent="0.2">
      <c r="A497" s="280">
        <f t="shared" si="15"/>
        <v>491</v>
      </c>
      <c r="B497" s="596"/>
      <c r="C497" s="175"/>
      <c r="D497" s="175"/>
      <c r="E497" s="65"/>
      <c r="F497" s="65"/>
      <c r="G497" s="65"/>
      <c r="H497" s="597">
        <f t="shared" si="16"/>
        <v>0</v>
      </c>
    </row>
    <row r="498" spans="1:8" x14ac:dyDescent="0.2">
      <c r="A498" s="280">
        <f t="shared" si="15"/>
        <v>492</v>
      </c>
      <c r="B498" s="596"/>
      <c r="C498" s="175"/>
      <c r="D498" s="175"/>
      <c r="E498" s="65"/>
      <c r="F498" s="65"/>
      <c r="G498" s="65"/>
      <c r="H498" s="597">
        <f t="shared" si="16"/>
        <v>0</v>
      </c>
    </row>
    <row r="499" spans="1:8" x14ac:dyDescent="0.2">
      <c r="A499" s="280">
        <f t="shared" si="15"/>
        <v>493</v>
      </c>
      <c r="B499" s="596"/>
      <c r="C499" s="175"/>
      <c r="D499" s="175"/>
      <c r="E499" s="65"/>
      <c r="F499" s="65"/>
      <c r="G499" s="65"/>
      <c r="H499" s="597">
        <f t="shared" si="16"/>
        <v>0</v>
      </c>
    </row>
    <row r="500" spans="1:8" x14ac:dyDescent="0.2">
      <c r="A500" s="280">
        <f t="shared" si="15"/>
        <v>494</v>
      </c>
      <c r="B500" s="596"/>
      <c r="C500" s="175"/>
      <c r="D500" s="175"/>
      <c r="E500" s="65"/>
      <c r="F500" s="65"/>
      <c r="G500" s="65"/>
      <c r="H500" s="597">
        <f t="shared" si="16"/>
        <v>0</v>
      </c>
    </row>
    <row r="501" spans="1:8" x14ac:dyDescent="0.2">
      <c r="A501" s="280">
        <f t="shared" si="15"/>
        <v>495</v>
      </c>
      <c r="B501" s="596"/>
      <c r="C501" s="175"/>
      <c r="D501" s="175"/>
      <c r="E501" s="65"/>
      <c r="F501" s="65"/>
      <c r="G501" s="65"/>
      <c r="H501" s="597">
        <f t="shared" si="16"/>
        <v>0</v>
      </c>
    </row>
    <row r="502" spans="1:8" x14ac:dyDescent="0.2">
      <c r="A502" s="280">
        <f t="shared" si="15"/>
        <v>496</v>
      </c>
      <c r="B502" s="596"/>
      <c r="C502" s="175"/>
      <c r="D502" s="175"/>
      <c r="E502" s="65"/>
      <c r="F502" s="65"/>
      <c r="G502" s="65"/>
      <c r="H502" s="597">
        <f t="shared" si="16"/>
        <v>0</v>
      </c>
    </row>
    <row r="503" spans="1:8" x14ac:dyDescent="0.2">
      <c r="A503" s="280">
        <f t="shared" si="15"/>
        <v>497</v>
      </c>
      <c r="B503" s="596"/>
      <c r="C503" s="175"/>
      <c r="D503" s="175"/>
      <c r="E503" s="65"/>
      <c r="F503" s="65"/>
      <c r="G503" s="65"/>
      <c r="H503" s="597">
        <f t="shared" si="16"/>
        <v>0</v>
      </c>
    </row>
    <row r="504" spans="1:8" x14ac:dyDescent="0.2">
      <c r="A504" s="280">
        <f t="shared" si="15"/>
        <v>498</v>
      </c>
      <c r="B504" s="596"/>
      <c r="C504" s="175"/>
      <c r="D504" s="175"/>
      <c r="E504" s="65"/>
      <c r="F504" s="65"/>
      <c r="G504" s="65"/>
      <c r="H504" s="597">
        <f t="shared" si="16"/>
        <v>0</v>
      </c>
    </row>
    <row r="505" spans="1:8" x14ac:dyDescent="0.2">
      <c r="A505" s="280">
        <f t="shared" si="15"/>
        <v>499</v>
      </c>
      <c r="B505" s="596"/>
      <c r="C505" s="175"/>
      <c r="D505" s="175"/>
      <c r="E505" s="65"/>
      <c r="F505" s="65"/>
      <c r="G505" s="65"/>
      <c r="H505" s="597">
        <f t="shared" si="16"/>
        <v>0</v>
      </c>
    </row>
    <row r="506" spans="1:8" x14ac:dyDescent="0.2">
      <c r="A506" s="280">
        <f t="shared" si="15"/>
        <v>500</v>
      </c>
      <c r="B506" s="596"/>
      <c r="C506" s="175"/>
      <c r="D506" s="175"/>
      <c r="E506" s="65"/>
      <c r="F506" s="65"/>
      <c r="G506" s="65"/>
      <c r="H506" s="597">
        <f t="shared" si="16"/>
        <v>0</v>
      </c>
    </row>
    <row r="507" spans="1:8" x14ac:dyDescent="0.2">
      <c r="A507" s="280">
        <f t="shared" si="15"/>
        <v>501</v>
      </c>
      <c r="B507" s="596"/>
      <c r="C507" s="175"/>
      <c r="D507" s="175"/>
      <c r="E507" s="65"/>
      <c r="F507" s="65"/>
      <c r="G507" s="65"/>
      <c r="H507" s="597">
        <f t="shared" si="16"/>
        <v>0</v>
      </c>
    </row>
    <row r="508" spans="1:8" x14ac:dyDescent="0.2">
      <c r="A508" s="280">
        <f t="shared" si="15"/>
        <v>502</v>
      </c>
      <c r="B508" s="596"/>
      <c r="C508" s="175"/>
      <c r="D508" s="175"/>
      <c r="E508" s="65"/>
      <c r="F508" s="65"/>
      <c r="G508" s="65"/>
      <c r="H508" s="597">
        <f t="shared" si="16"/>
        <v>0</v>
      </c>
    </row>
    <row r="509" spans="1:8" x14ac:dyDescent="0.2">
      <c r="A509" s="280">
        <f t="shared" si="15"/>
        <v>503</v>
      </c>
      <c r="B509" s="596"/>
      <c r="C509" s="175"/>
      <c r="D509" s="175"/>
      <c r="E509" s="65"/>
      <c r="F509" s="65"/>
      <c r="G509" s="65"/>
      <c r="H509" s="597">
        <f t="shared" si="16"/>
        <v>0</v>
      </c>
    </row>
    <row r="510" spans="1:8" x14ac:dyDescent="0.2">
      <c r="A510" s="280">
        <f t="shared" si="15"/>
        <v>504</v>
      </c>
      <c r="B510" s="596"/>
      <c r="C510" s="175"/>
      <c r="D510" s="175"/>
      <c r="E510" s="65"/>
      <c r="F510" s="65"/>
      <c r="G510" s="65"/>
      <c r="H510" s="597">
        <f t="shared" si="16"/>
        <v>0</v>
      </c>
    </row>
    <row r="511" spans="1:8" x14ac:dyDescent="0.2">
      <c r="A511" s="280">
        <f t="shared" si="15"/>
        <v>505</v>
      </c>
      <c r="B511" s="596"/>
      <c r="C511" s="175"/>
      <c r="D511" s="175"/>
      <c r="E511" s="65"/>
      <c r="F511" s="65"/>
      <c r="G511" s="65"/>
      <c r="H511" s="597">
        <f t="shared" si="16"/>
        <v>0</v>
      </c>
    </row>
    <row r="512" spans="1:8" x14ac:dyDescent="0.2">
      <c r="A512" s="280">
        <f t="shared" si="15"/>
        <v>506</v>
      </c>
      <c r="B512" s="596"/>
      <c r="C512" s="175"/>
      <c r="D512" s="175"/>
      <c r="E512" s="65"/>
      <c r="F512" s="65"/>
      <c r="G512" s="65"/>
      <c r="H512" s="597">
        <f t="shared" si="16"/>
        <v>0</v>
      </c>
    </row>
    <row r="513" spans="1:8" x14ac:dyDescent="0.2">
      <c r="A513" s="280">
        <f t="shared" si="15"/>
        <v>507</v>
      </c>
      <c r="B513" s="596"/>
      <c r="C513" s="175"/>
      <c r="D513" s="175"/>
      <c r="E513" s="65"/>
      <c r="F513" s="65"/>
      <c r="G513" s="65"/>
      <c r="H513" s="597">
        <f t="shared" si="16"/>
        <v>0</v>
      </c>
    </row>
    <row r="514" spans="1:8" x14ac:dyDescent="0.2">
      <c r="A514" s="280">
        <f t="shared" si="15"/>
        <v>508</v>
      </c>
      <c r="B514" s="596"/>
      <c r="C514" s="175"/>
      <c r="D514" s="175"/>
      <c r="E514" s="65"/>
      <c r="F514" s="65"/>
      <c r="G514" s="65"/>
      <c r="H514" s="597">
        <f t="shared" si="16"/>
        <v>0</v>
      </c>
    </row>
    <row r="515" spans="1:8" x14ac:dyDescent="0.2">
      <c r="A515" s="280">
        <f t="shared" si="15"/>
        <v>509</v>
      </c>
      <c r="B515" s="596"/>
      <c r="C515" s="175"/>
      <c r="D515" s="175"/>
      <c r="E515" s="65"/>
      <c r="F515" s="65"/>
      <c r="G515" s="65"/>
      <c r="H515" s="597">
        <f t="shared" si="16"/>
        <v>0</v>
      </c>
    </row>
    <row r="516" spans="1:8" x14ac:dyDescent="0.2">
      <c r="A516" s="280">
        <f t="shared" si="15"/>
        <v>510</v>
      </c>
      <c r="B516" s="596"/>
      <c r="C516" s="175"/>
      <c r="D516" s="175"/>
      <c r="E516" s="65"/>
      <c r="F516" s="65"/>
      <c r="G516" s="65"/>
      <c r="H516" s="597">
        <f t="shared" si="16"/>
        <v>0</v>
      </c>
    </row>
    <row r="517" spans="1:8" x14ac:dyDescent="0.2">
      <c r="A517" s="280">
        <f t="shared" si="15"/>
        <v>511</v>
      </c>
      <c r="B517" s="596"/>
      <c r="C517" s="175"/>
      <c r="D517" s="175"/>
      <c r="E517" s="65"/>
      <c r="F517" s="65"/>
      <c r="G517" s="65"/>
      <c r="H517" s="597">
        <f t="shared" si="16"/>
        <v>0</v>
      </c>
    </row>
    <row r="518" spans="1:8" x14ac:dyDescent="0.2">
      <c r="A518" s="280">
        <f t="shared" si="15"/>
        <v>512</v>
      </c>
      <c r="B518" s="596"/>
      <c r="C518" s="175"/>
      <c r="D518" s="175"/>
      <c r="E518" s="65"/>
      <c r="F518" s="65"/>
      <c r="G518" s="65"/>
      <c r="H518" s="597">
        <f t="shared" si="16"/>
        <v>0</v>
      </c>
    </row>
    <row r="519" spans="1:8" x14ac:dyDescent="0.2">
      <c r="A519" s="280">
        <f t="shared" si="15"/>
        <v>513</v>
      </c>
      <c r="B519" s="596"/>
      <c r="C519" s="175"/>
      <c r="D519" s="175"/>
      <c r="E519" s="65"/>
      <c r="F519" s="65"/>
      <c r="G519" s="65"/>
      <c r="H519" s="597">
        <f t="shared" si="16"/>
        <v>0</v>
      </c>
    </row>
    <row r="520" spans="1:8" x14ac:dyDescent="0.2">
      <c r="A520" s="280">
        <f t="shared" si="15"/>
        <v>514</v>
      </c>
      <c r="B520" s="596"/>
      <c r="C520" s="175"/>
      <c r="D520" s="175"/>
      <c r="E520" s="65"/>
      <c r="F520" s="65"/>
      <c r="G520" s="65"/>
      <c r="H520" s="597">
        <f t="shared" si="16"/>
        <v>0</v>
      </c>
    </row>
    <row r="521" spans="1:8" x14ac:dyDescent="0.2">
      <c r="A521" s="280">
        <f t="shared" ref="A521:A584" si="17">+A520+1</f>
        <v>515</v>
      </c>
      <c r="B521" s="596"/>
      <c r="C521" s="175"/>
      <c r="D521" s="175"/>
      <c r="E521" s="65"/>
      <c r="F521" s="65"/>
      <c r="G521" s="65"/>
      <c r="H521" s="597">
        <f t="shared" si="16"/>
        <v>0</v>
      </c>
    </row>
    <row r="522" spans="1:8" x14ac:dyDescent="0.2">
      <c r="A522" s="280">
        <f t="shared" si="17"/>
        <v>516</v>
      </c>
      <c r="B522" s="596"/>
      <c r="C522" s="175"/>
      <c r="D522" s="175"/>
      <c r="E522" s="65"/>
      <c r="F522" s="65"/>
      <c r="G522" s="65"/>
      <c r="H522" s="597">
        <f t="shared" si="16"/>
        <v>0</v>
      </c>
    </row>
    <row r="523" spans="1:8" x14ac:dyDescent="0.2">
      <c r="A523" s="280">
        <f t="shared" si="17"/>
        <v>517</v>
      </c>
      <c r="B523" s="596"/>
      <c r="C523" s="175"/>
      <c r="D523" s="175"/>
      <c r="E523" s="65"/>
      <c r="F523" s="65"/>
      <c r="G523" s="65"/>
      <c r="H523" s="597">
        <f t="shared" si="16"/>
        <v>0</v>
      </c>
    </row>
    <row r="524" spans="1:8" x14ac:dyDescent="0.2">
      <c r="A524" s="280">
        <f t="shared" si="17"/>
        <v>518</v>
      </c>
      <c r="B524" s="596"/>
      <c r="C524" s="175"/>
      <c r="D524" s="175"/>
      <c r="E524" s="65"/>
      <c r="F524" s="65"/>
      <c r="G524" s="65"/>
      <c r="H524" s="597">
        <f t="shared" si="16"/>
        <v>0</v>
      </c>
    </row>
    <row r="525" spans="1:8" x14ac:dyDescent="0.2">
      <c r="A525" s="280">
        <f t="shared" si="17"/>
        <v>519</v>
      </c>
      <c r="B525" s="596"/>
      <c r="C525" s="175"/>
      <c r="D525" s="175"/>
      <c r="E525" s="65"/>
      <c r="F525" s="65"/>
      <c r="G525" s="65"/>
      <c r="H525" s="597">
        <f t="shared" si="16"/>
        <v>0</v>
      </c>
    </row>
    <row r="526" spans="1:8" x14ac:dyDescent="0.2">
      <c r="A526" s="280">
        <f t="shared" si="17"/>
        <v>520</v>
      </c>
      <c r="B526" s="596"/>
      <c r="C526" s="175"/>
      <c r="D526" s="175"/>
      <c r="E526" s="65"/>
      <c r="F526" s="65"/>
      <c r="G526" s="65"/>
      <c r="H526" s="597">
        <f t="shared" si="16"/>
        <v>0</v>
      </c>
    </row>
    <row r="527" spans="1:8" x14ac:dyDescent="0.2">
      <c r="A527" s="280">
        <f t="shared" si="17"/>
        <v>521</v>
      </c>
      <c r="B527" s="596"/>
      <c r="C527" s="175"/>
      <c r="D527" s="175"/>
      <c r="E527" s="65"/>
      <c r="F527" s="65"/>
      <c r="G527" s="65"/>
      <c r="H527" s="597">
        <f t="shared" si="16"/>
        <v>0</v>
      </c>
    </row>
    <row r="528" spans="1:8" x14ac:dyDescent="0.2">
      <c r="A528" s="280">
        <f t="shared" si="17"/>
        <v>522</v>
      </c>
      <c r="B528" s="596"/>
      <c r="C528" s="175"/>
      <c r="D528" s="175"/>
      <c r="E528" s="65"/>
      <c r="F528" s="65"/>
      <c r="G528" s="65"/>
      <c r="H528" s="597">
        <f t="shared" si="16"/>
        <v>0</v>
      </c>
    </row>
    <row r="529" spans="1:8" x14ac:dyDescent="0.2">
      <c r="A529" s="280">
        <f t="shared" si="17"/>
        <v>523</v>
      </c>
      <c r="B529" s="596"/>
      <c r="C529" s="175"/>
      <c r="D529" s="175"/>
      <c r="E529" s="65"/>
      <c r="F529" s="65"/>
      <c r="G529" s="65"/>
      <c r="H529" s="597">
        <f t="shared" si="16"/>
        <v>0</v>
      </c>
    </row>
    <row r="530" spans="1:8" x14ac:dyDescent="0.2">
      <c r="A530" s="280">
        <f t="shared" si="17"/>
        <v>524</v>
      </c>
      <c r="B530" s="596"/>
      <c r="C530" s="175"/>
      <c r="D530" s="175"/>
      <c r="E530" s="65"/>
      <c r="F530" s="65"/>
      <c r="G530" s="65"/>
      <c r="H530" s="597">
        <f t="shared" si="16"/>
        <v>0</v>
      </c>
    </row>
    <row r="531" spans="1:8" x14ac:dyDescent="0.2">
      <c r="A531" s="280">
        <f t="shared" si="17"/>
        <v>525</v>
      </c>
      <c r="B531" s="596"/>
      <c r="C531" s="175"/>
      <c r="D531" s="175"/>
      <c r="E531" s="65"/>
      <c r="F531" s="65"/>
      <c r="G531" s="65"/>
      <c r="H531" s="597">
        <f t="shared" si="16"/>
        <v>0</v>
      </c>
    </row>
    <row r="532" spans="1:8" x14ac:dyDescent="0.2">
      <c r="A532" s="280">
        <f t="shared" si="17"/>
        <v>526</v>
      </c>
      <c r="B532" s="596"/>
      <c r="C532" s="175"/>
      <c r="D532" s="175"/>
      <c r="E532" s="65"/>
      <c r="F532" s="65"/>
      <c r="G532" s="65"/>
      <c r="H532" s="597">
        <f t="shared" si="16"/>
        <v>0</v>
      </c>
    </row>
    <row r="533" spans="1:8" x14ac:dyDescent="0.2">
      <c r="A533" s="280">
        <f t="shared" si="17"/>
        <v>527</v>
      </c>
      <c r="B533" s="596"/>
      <c r="C533" s="175"/>
      <c r="D533" s="175"/>
      <c r="E533" s="65"/>
      <c r="F533" s="65"/>
      <c r="G533" s="65"/>
      <c r="H533" s="597">
        <f t="shared" si="16"/>
        <v>0</v>
      </c>
    </row>
    <row r="534" spans="1:8" x14ac:dyDescent="0.2">
      <c r="A534" s="280">
        <f t="shared" si="17"/>
        <v>528</v>
      </c>
      <c r="B534" s="596"/>
      <c r="C534" s="175"/>
      <c r="D534" s="175"/>
      <c r="E534" s="65"/>
      <c r="F534" s="65"/>
      <c r="G534" s="65"/>
      <c r="H534" s="597">
        <f t="shared" si="16"/>
        <v>0</v>
      </c>
    </row>
    <row r="535" spans="1:8" x14ac:dyDescent="0.2">
      <c r="A535" s="280">
        <f t="shared" si="17"/>
        <v>529</v>
      </c>
      <c r="B535" s="596"/>
      <c r="C535" s="175"/>
      <c r="D535" s="175"/>
      <c r="E535" s="65"/>
      <c r="F535" s="65"/>
      <c r="G535" s="65"/>
      <c r="H535" s="597">
        <f t="shared" si="16"/>
        <v>0</v>
      </c>
    </row>
    <row r="536" spans="1:8" x14ac:dyDescent="0.2">
      <c r="A536" s="280">
        <f t="shared" si="17"/>
        <v>530</v>
      </c>
      <c r="B536" s="596"/>
      <c r="C536" s="175"/>
      <c r="D536" s="175"/>
      <c r="E536" s="65"/>
      <c r="F536" s="65"/>
      <c r="G536" s="65"/>
      <c r="H536" s="597">
        <f t="shared" si="16"/>
        <v>0</v>
      </c>
    </row>
    <row r="537" spans="1:8" x14ac:dyDescent="0.2">
      <c r="A537" s="280">
        <f t="shared" si="17"/>
        <v>531</v>
      </c>
      <c r="B537" s="596"/>
      <c r="C537" s="175"/>
      <c r="D537" s="175"/>
      <c r="E537" s="65"/>
      <c r="F537" s="65"/>
      <c r="G537" s="65"/>
      <c r="H537" s="597">
        <f t="shared" si="16"/>
        <v>0</v>
      </c>
    </row>
    <row r="538" spans="1:8" x14ac:dyDescent="0.2">
      <c r="A538" s="280">
        <f t="shared" si="17"/>
        <v>532</v>
      </c>
      <c r="B538" s="596"/>
      <c r="C538" s="175"/>
      <c r="D538" s="175"/>
      <c r="E538" s="65"/>
      <c r="F538" s="65"/>
      <c r="G538" s="65"/>
      <c r="H538" s="597">
        <f t="shared" si="16"/>
        <v>0</v>
      </c>
    </row>
    <row r="539" spans="1:8" x14ac:dyDescent="0.2">
      <c r="A539" s="280">
        <f t="shared" si="17"/>
        <v>533</v>
      </c>
      <c r="B539" s="596"/>
      <c r="C539" s="175"/>
      <c r="D539" s="175"/>
      <c r="E539" s="65"/>
      <c r="F539" s="65"/>
      <c r="G539" s="65"/>
      <c r="H539" s="597">
        <f t="shared" si="16"/>
        <v>0</v>
      </c>
    </row>
    <row r="540" spans="1:8" x14ac:dyDescent="0.2">
      <c r="A540" s="280">
        <f t="shared" si="17"/>
        <v>534</v>
      </c>
      <c r="B540" s="596"/>
      <c r="C540" s="175"/>
      <c r="D540" s="175"/>
      <c r="E540" s="65"/>
      <c r="F540" s="65"/>
      <c r="G540" s="65"/>
      <c r="H540" s="597">
        <f t="shared" si="16"/>
        <v>0</v>
      </c>
    </row>
    <row r="541" spans="1:8" x14ac:dyDescent="0.2">
      <c r="A541" s="280">
        <f t="shared" si="17"/>
        <v>535</v>
      </c>
      <c r="B541" s="596"/>
      <c r="C541" s="175"/>
      <c r="D541" s="175"/>
      <c r="E541" s="65"/>
      <c r="F541" s="65"/>
      <c r="G541" s="65"/>
      <c r="H541" s="597">
        <f t="shared" si="16"/>
        <v>0</v>
      </c>
    </row>
    <row r="542" spans="1:8" x14ac:dyDescent="0.2">
      <c r="A542" s="280">
        <f t="shared" si="17"/>
        <v>536</v>
      </c>
      <c r="B542" s="596"/>
      <c r="C542" s="175"/>
      <c r="D542" s="175"/>
      <c r="E542" s="65"/>
      <c r="F542" s="65"/>
      <c r="G542" s="65"/>
      <c r="H542" s="597">
        <f t="shared" si="16"/>
        <v>0</v>
      </c>
    </row>
    <row r="543" spans="1:8" x14ac:dyDescent="0.2">
      <c r="A543" s="280">
        <f t="shared" si="17"/>
        <v>537</v>
      </c>
      <c r="B543" s="596"/>
      <c r="C543" s="175"/>
      <c r="D543" s="175"/>
      <c r="E543" s="65"/>
      <c r="F543" s="65"/>
      <c r="G543" s="65"/>
      <c r="H543" s="597">
        <f t="shared" si="16"/>
        <v>0</v>
      </c>
    </row>
    <row r="544" spans="1:8" x14ac:dyDescent="0.2">
      <c r="A544" s="280">
        <f t="shared" si="17"/>
        <v>538</v>
      </c>
      <c r="B544" s="596"/>
      <c r="C544" s="175"/>
      <c r="D544" s="175"/>
      <c r="E544" s="65"/>
      <c r="F544" s="65"/>
      <c r="G544" s="65"/>
      <c r="H544" s="597">
        <f t="shared" si="16"/>
        <v>0</v>
      </c>
    </row>
    <row r="545" spans="1:8" x14ac:dyDescent="0.2">
      <c r="A545" s="280">
        <f t="shared" si="17"/>
        <v>539</v>
      </c>
      <c r="B545" s="596"/>
      <c r="C545" s="175"/>
      <c r="D545" s="175"/>
      <c r="E545" s="65"/>
      <c r="F545" s="65"/>
      <c r="G545" s="65"/>
      <c r="H545" s="597">
        <f t="shared" si="16"/>
        <v>0</v>
      </c>
    </row>
    <row r="546" spans="1:8" x14ac:dyDescent="0.2">
      <c r="A546" s="280">
        <f t="shared" si="17"/>
        <v>540</v>
      </c>
      <c r="B546" s="596"/>
      <c r="C546" s="175"/>
      <c r="D546" s="175"/>
      <c r="E546" s="65"/>
      <c r="F546" s="65"/>
      <c r="G546" s="65"/>
      <c r="H546" s="597">
        <f t="shared" si="16"/>
        <v>0</v>
      </c>
    </row>
    <row r="547" spans="1:8" x14ac:dyDescent="0.2">
      <c r="A547" s="280">
        <f t="shared" si="17"/>
        <v>541</v>
      </c>
      <c r="B547" s="596"/>
      <c r="C547" s="175"/>
      <c r="D547" s="175"/>
      <c r="E547" s="65"/>
      <c r="F547" s="65"/>
      <c r="G547" s="65"/>
      <c r="H547" s="597">
        <f t="shared" si="16"/>
        <v>0</v>
      </c>
    </row>
    <row r="548" spans="1:8" x14ac:dyDescent="0.2">
      <c r="A548" s="280">
        <f t="shared" si="17"/>
        <v>542</v>
      </c>
      <c r="B548" s="596"/>
      <c r="C548" s="175"/>
      <c r="D548" s="175"/>
      <c r="E548" s="65"/>
      <c r="F548" s="65"/>
      <c r="G548" s="65"/>
      <c r="H548" s="597">
        <f t="shared" si="16"/>
        <v>0</v>
      </c>
    </row>
    <row r="549" spans="1:8" x14ac:dyDescent="0.2">
      <c r="A549" s="280">
        <f t="shared" si="17"/>
        <v>543</v>
      </c>
      <c r="B549" s="596"/>
      <c r="C549" s="175"/>
      <c r="D549" s="175"/>
      <c r="E549" s="65"/>
      <c r="F549" s="65"/>
      <c r="G549" s="65"/>
      <c r="H549" s="597">
        <f t="shared" ref="H549:H612" si="18">G549*F549</f>
        <v>0</v>
      </c>
    </row>
    <row r="550" spans="1:8" x14ac:dyDescent="0.2">
      <c r="A550" s="280">
        <f t="shared" si="17"/>
        <v>544</v>
      </c>
      <c r="B550" s="596"/>
      <c r="C550" s="175"/>
      <c r="D550" s="175"/>
      <c r="E550" s="65"/>
      <c r="F550" s="65"/>
      <c r="G550" s="65"/>
      <c r="H550" s="597">
        <f t="shared" si="18"/>
        <v>0</v>
      </c>
    </row>
    <row r="551" spans="1:8" x14ac:dyDescent="0.2">
      <c r="A551" s="280">
        <f t="shared" si="17"/>
        <v>545</v>
      </c>
      <c r="B551" s="596"/>
      <c r="C551" s="175"/>
      <c r="D551" s="175"/>
      <c r="E551" s="65"/>
      <c r="F551" s="65"/>
      <c r="G551" s="65"/>
      <c r="H551" s="597">
        <f t="shared" si="18"/>
        <v>0</v>
      </c>
    </row>
    <row r="552" spans="1:8" x14ac:dyDescent="0.2">
      <c r="A552" s="280">
        <f t="shared" si="17"/>
        <v>546</v>
      </c>
      <c r="B552" s="596"/>
      <c r="C552" s="175"/>
      <c r="D552" s="175"/>
      <c r="E552" s="65"/>
      <c r="F552" s="65"/>
      <c r="G552" s="65"/>
      <c r="H552" s="597">
        <f t="shared" si="18"/>
        <v>0</v>
      </c>
    </row>
    <row r="553" spans="1:8" x14ac:dyDescent="0.2">
      <c r="A553" s="280">
        <f t="shared" si="17"/>
        <v>547</v>
      </c>
      <c r="B553" s="596"/>
      <c r="C553" s="175"/>
      <c r="D553" s="175"/>
      <c r="E553" s="65"/>
      <c r="F553" s="65"/>
      <c r="G553" s="65"/>
      <c r="H553" s="597">
        <f t="shared" si="18"/>
        <v>0</v>
      </c>
    </row>
    <row r="554" spans="1:8" x14ac:dyDescent="0.2">
      <c r="A554" s="280">
        <f t="shared" si="17"/>
        <v>548</v>
      </c>
      <c r="B554" s="596"/>
      <c r="C554" s="175"/>
      <c r="D554" s="175"/>
      <c r="E554" s="65"/>
      <c r="F554" s="65"/>
      <c r="G554" s="65"/>
      <c r="H554" s="597">
        <f t="shared" si="18"/>
        <v>0</v>
      </c>
    </row>
    <row r="555" spans="1:8" x14ac:dyDescent="0.2">
      <c r="A555" s="280">
        <f t="shared" si="17"/>
        <v>549</v>
      </c>
      <c r="B555" s="596"/>
      <c r="C555" s="175"/>
      <c r="D555" s="175"/>
      <c r="E555" s="65"/>
      <c r="F555" s="65"/>
      <c r="G555" s="65"/>
      <c r="H555" s="597">
        <f t="shared" si="18"/>
        <v>0</v>
      </c>
    </row>
    <row r="556" spans="1:8" x14ac:dyDescent="0.2">
      <c r="A556" s="280">
        <f t="shared" si="17"/>
        <v>550</v>
      </c>
      <c r="B556" s="596"/>
      <c r="C556" s="175"/>
      <c r="D556" s="175"/>
      <c r="E556" s="65"/>
      <c r="F556" s="65"/>
      <c r="G556" s="65"/>
      <c r="H556" s="597">
        <f t="shared" si="18"/>
        <v>0</v>
      </c>
    </row>
    <row r="557" spans="1:8" x14ac:dyDescent="0.2">
      <c r="A557" s="280">
        <f t="shared" si="17"/>
        <v>551</v>
      </c>
      <c r="B557" s="596"/>
      <c r="C557" s="175"/>
      <c r="D557" s="175"/>
      <c r="E557" s="65"/>
      <c r="F557" s="65"/>
      <c r="G557" s="65"/>
      <c r="H557" s="597">
        <f t="shared" si="18"/>
        <v>0</v>
      </c>
    </row>
    <row r="558" spans="1:8" x14ac:dyDescent="0.2">
      <c r="A558" s="280">
        <f t="shared" si="17"/>
        <v>552</v>
      </c>
      <c r="B558" s="596"/>
      <c r="C558" s="175"/>
      <c r="D558" s="175"/>
      <c r="E558" s="65"/>
      <c r="F558" s="65"/>
      <c r="G558" s="65"/>
      <c r="H558" s="597">
        <f t="shared" si="18"/>
        <v>0</v>
      </c>
    </row>
    <row r="559" spans="1:8" x14ac:dyDescent="0.2">
      <c r="A559" s="280">
        <f t="shared" si="17"/>
        <v>553</v>
      </c>
      <c r="B559" s="596"/>
      <c r="C559" s="175"/>
      <c r="D559" s="175"/>
      <c r="E559" s="65"/>
      <c r="F559" s="65"/>
      <c r="G559" s="65"/>
      <c r="H559" s="597">
        <f t="shared" si="18"/>
        <v>0</v>
      </c>
    </row>
    <row r="560" spans="1:8" x14ac:dyDescent="0.2">
      <c r="A560" s="280">
        <f t="shared" si="17"/>
        <v>554</v>
      </c>
      <c r="B560" s="596"/>
      <c r="C560" s="175"/>
      <c r="D560" s="175"/>
      <c r="E560" s="65"/>
      <c r="F560" s="65"/>
      <c r="G560" s="65"/>
      <c r="H560" s="597">
        <f t="shared" si="18"/>
        <v>0</v>
      </c>
    </row>
    <row r="561" spans="1:8" x14ac:dyDescent="0.2">
      <c r="A561" s="280">
        <f t="shared" si="17"/>
        <v>555</v>
      </c>
      <c r="B561" s="596"/>
      <c r="C561" s="175"/>
      <c r="D561" s="175"/>
      <c r="E561" s="65"/>
      <c r="F561" s="65"/>
      <c r="G561" s="65"/>
      <c r="H561" s="597">
        <f t="shared" si="18"/>
        <v>0</v>
      </c>
    </row>
    <row r="562" spans="1:8" x14ac:dyDescent="0.2">
      <c r="A562" s="280">
        <f t="shared" si="17"/>
        <v>556</v>
      </c>
      <c r="B562" s="596"/>
      <c r="C562" s="175"/>
      <c r="D562" s="175"/>
      <c r="E562" s="65"/>
      <c r="F562" s="65"/>
      <c r="G562" s="65"/>
      <c r="H562" s="597">
        <f t="shared" si="18"/>
        <v>0</v>
      </c>
    </row>
    <row r="563" spans="1:8" x14ac:dyDescent="0.2">
      <c r="A563" s="280">
        <f t="shared" si="17"/>
        <v>557</v>
      </c>
      <c r="B563" s="596"/>
      <c r="C563" s="175"/>
      <c r="D563" s="175"/>
      <c r="E563" s="65"/>
      <c r="F563" s="65"/>
      <c r="G563" s="65"/>
      <c r="H563" s="597">
        <f t="shared" si="18"/>
        <v>0</v>
      </c>
    </row>
    <row r="564" spans="1:8" x14ac:dyDescent="0.2">
      <c r="A564" s="280">
        <f t="shared" si="17"/>
        <v>558</v>
      </c>
      <c r="B564" s="596"/>
      <c r="C564" s="175"/>
      <c r="D564" s="175"/>
      <c r="E564" s="65"/>
      <c r="F564" s="65"/>
      <c r="G564" s="65"/>
      <c r="H564" s="597">
        <f t="shared" si="18"/>
        <v>0</v>
      </c>
    </row>
    <row r="565" spans="1:8" x14ac:dyDescent="0.2">
      <c r="A565" s="280">
        <f t="shared" si="17"/>
        <v>559</v>
      </c>
      <c r="B565" s="596"/>
      <c r="C565" s="175"/>
      <c r="D565" s="175"/>
      <c r="E565" s="65"/>
      <c r="F565" s="65"/>
      <c r="G565" s="65"/>
      <c r="H565" s="597">
        <f t="shared" si="18"/>
        <v>0</v>
      </c>
    </row>
    <row r="566" spans="1:8" x14ac:dyDescent="0.2">
      <c r="A566" s="280">
        <f t="shared" si="17"/>
        <v>560</v>
      </c>
      <c r="B566" s="596"/>
      <c r="C566" s="175"/>
      <c r="D566" s="175"/>
      <c r="E566" s="65"/>
      <c r="F566" s="65"/>
      <c r="G566" s="65"/>
      <c r="H566" s="597">
        <f t="shared" si="18"/>
        <v>0</v>
      </c>
    </row>
    <row r="567" spans="1:8" x14ac:dyDescent="0.2">
      <c r="A567" s="280">
        <f t="shared" si="17"/>
        <v>561</v>
      </c>
      <c r="B567" s="596"/>
      <c r="C567" s="175"/>
      <c r="D567" s="175"/>
      <c r="E567" s="65"/>
      <c r="F567" s="65"/>
      <c r="G567" s="65"/>
      <c r="H567" s="597">
        <f t="shared" si="18"/>
        <v>0</v>
      </c>
    </row>
    <row r="568" spans="1:8" x14ac:dyDescent="0.2">
      <c r="A568" s="280">
        <f t="shared" si="17"/>
        <v>562</v>
      </c>
      <c r="B568" s="596"/>
      <c r="C568" s="175"/>
      <c r="D568" s="175"/>
      <c r="E568" s="65"/>
      <c r="F568" s="65"/>
      <c r="G568" s="65"/>
      <c r="H568" s="597">
        <f t="shared" si="18"/>
        <v>0</v>
      </c>
    </row>
    <row r="569" spans="1:8" x14ac:dyDescent="0.2">
      <c r="A569" s="280">
        <f t="shared" si="17"/>
        <v>563</v>
      </c>
      <c r="B569" s="596"/>
      <c r="C569" s="175"/>
      <c r="D569" s="175"/>
      <c r="E569" s="65"/>
      <c r="F569" s="65"/>
      <c r="G569" s="65"/>
      <c r="H569" s="597">
        <f t="shared" si="18"/>
        <v>0</v>
      </c>
    </row>
    <row r="570" spans="1:8" x14ac:dyDescent="0.2">
      <c r="A570" s="280">
        <f t="shared" si="17"/>
        <v>564</v>
      </c>
      <c r="B570" s="596"/>
      <c r="C570" s="175"/>
      <c r="D570" s="175"/>
      <c r="E570" s="65"/>
      <c r="F570" s="65"/>
      <c r="G570" s="65"/>
      <c r="H570" s="597">
        <f t="shared" si="18"/>
        <v>0</v>
      </c>
    </row>
    <row r="571" spans="1:8" x14ac:dyDescent="0.2">
      <c r="A571" s="280">
        <f t="shared" si="17"/>
        <v>565</v>
      </c>
      <c r="B571" s="596"/>
      <c r="C571" s="175"/>
      <c r="D571" s="175"/>
      <c r="E571" s="65"/>
      <c r="F571" s="65"/>
      <c r="G571" s="65"/>
      <c r="H571" s="597">
        <f t="shared" si="18"/>
        <v>0</v>
      </c>
    </row>
    <row r="572" spans="1:8" x14ac:dyDescent="0.2">
      <c r="A572" s="280">
        <f t="shared" si="17"/>
        <v>566</v>
      </c>
      <c r="B572" s="596"/>
      <c r="C572" s="175"/>
      <c r="D572" s="175"/>
      <c r="E572" s="65"/>
      <c r="F572" s="65"/>
      <c r="G572" s="65"/>
      <c r="H572" s="597">
        <f t="shared" si="18"/>
        <v>0</v>
      </c>
    </row>
    <row r="573" spans="1:8" x14ac:dyDescent="0.2">
      <c r="A573" s="280">
        <f t="shared" si="17"/>
        <v>567</v>
      </c>
      <c r="B573" s="596"/>
      <c r="C573" s="175"/>
      <c r="D573" s="175"/>
      <c r="E573" s="65"/>
      <c r="F573" s="65"/>
      <c r="G573" s="65"/>
      <c r="H573" s="597">
        <f t="shared" si="18"/>
        <v>0</v>
      </c>
    </row>
    <row r="574" spans="1:8" x14ac:dyDescent="0.2">
      <c r="A574" s="280">
        <f t="shared" si="17"/>
        <v>568</v>
      </c>
      <c r="B574" s="596"/>
      <c r="C574" s="175"/>
      <c r="D574" s="175"/>
      <c r="E574" s="65"/>
      <c r="F574" s="65"/>
      <c r="G574" s="65"/>
      <c r="H574" s="597">
        <f t="shared" si="18"/>
        <v>0</v>
      </c>
    </row>
    <row r="575" spans="1:8" x14ac:dyDescent="0.2">
      <c r="A575" s="280">
        <f t="shared" si="17"/>
        <v>569</v>
      </c>
      <c r="B575" s="596"/>
      <c r="C575" s="175"/>
      <c r="D575" s="175"/>
      <c r="E575" s="65"/>
      <c r="F575" s="65"/>
      <c r="G575" s="65"/>
      <c r="H575" s="597">
        <f t="shared" si="18"/>
        <v>0</v>
      </c>
    </row>
    <row r="576" spans="1:8" x14ac:dyDescent="0.2">
      <c r="A576" s="280">
        <f t="shared" si="17"/>
        <v>570</v>
      </c>
      <c r="B576" s="596"/>
      <c r="C576" s="175"/>
      <c r="D576" s="175"/>
      <c r="E576" s="65"/>
      <c r="F576" s="65"/>
      <c r="G576" s="65"/>
      <c r="H576" s="597">
        <f t="shared" si="18"/>
        <v>0</v>
      </c>
    </row>
    <row r="577" spans="1:8" x14ac:dyDescent="0.2">
      <c r="A577" s="280">
        <f t="shared" si="17"/>
        <v>571</v>
      </c>
      <c r="B577" s="596"/>
      <c r="C577" s="175"/>
      <c r="D577" s="175"/>
      <c r="E577" s="65"/>
      <c r="F577" s="65"/>
      <c r="G577" s="65"/>
      <c r="H577" s="597">
        <f t="shared" si="18"/>
        <v>0</v>
      </c>
    </row>
    <row r="578" spans="1:8" x14ac:dyDescent="0.2">
      <c r="A578" s="280">
        <f t="shared" si="17"/>
        <v>572</v>
      </c>
      <c r="B578" s="596"/>
      <c r="C578" s="175"/>
      <c r="D578" s="175"/>
      <c r="E578" s="65"/>
      <c r="F578" s="65"/>
      <c r="G578" s="65"/>
      <c r="H578" s="597">
        <f t="shared" si="18"/>
        <v>0</v>
      </c>
    </row>
    <row r="579" spans="1:8" x14ac:dyDescent="0.2">
      <c r="A579" s="280">
        <f t="shared" si="17"/>
        <v>573</v>
      </c>
      <c r="B579" s="596"/>
      <c r="C579" s="175"/>
      <c r="D579" s="175"/>
      <c r="E579" s="65"/>
      <c r="F579" s="65"/>
      <c r="G579" s="65"/>
      <c r="H579" s="597">
        <f t="shared" si="18"/>
        <v>0</v>
      </c>
    </row>
    <row r="580" spans="1:8" x14ac:dyDescent="0.2">
      <c r="A580" s="280">
        <f t="shared" si="17"/>
        <v>574</v>
      </c>
      <c r="B580" s="596"/>
      <c r="C580" s="175"/>
      <c r="D580" s="175"/>
      <c r="E580" s="65"/>
      <c r="F580" s="65"/>
      <c r="G580" s="65"/>
      <c r="H580" s="597">
        <f t="shared" si="18"/>
        <v>0</v>
      </c>
    </row>
    <row r="581" spans="1:8" x14ac:dyDescent="0.2">
      <c r="A581" s="280">
        <f t="shared" si="17"/>
        <v>575</v>
      </c>
      <c r="B581" s="596"/>
      <c r="C581" s="175"/>
      <c r="D581" s="175"/>
      <c r="E581" s="65"/>
      <c r="F581" s="65"/>
      <c r="G581" s="65"/>
      <c r="H581" s="597">
        <f t="shared" si="18"/>
        <v>0</v>
      </c>
    </row>
    <row r="582" spans="1:8" x14ac:dyDescent="0.2">
      <c r="A582" s="280">
        <f t="shared" si="17"/>
        <v>576</v>
      </c>
      <c r="B582" s="596"/>
      <c r="C582" s="175"/>
      <c r="D582" s="175"/>
      <c r="E582" s="65"/>
      <c r="F582" s="65"/>
      <c r="G582" s="65"/>
      <c r="H582" s="597">
        <f t="shared" si="18"/>
        <v>0</v>
      </c>
    </row>
    <row r="583" spans="1:8" x14ac:dyDescent="0.2">
      <c r="A583" s="280">
        <f t="shared" si="17"/>
        <v>577</v>
      </c>
      <c r="B583" s="596"/>
      <c r="C583" s="175"/>
      <c r="D583" s="175"/>
      <c r="E583" s="65"/>
      <c r="F583" s="65"/>
      <c r="G583" s="65"/>
      <c r="H583" s="597">
        <f t="shared" si="18"/>
        <v>0</v>
      </c>
    </row>
    <row r="584" spans="1:8" x14ac:dyDescent="0.2">
      <c r="A584" s="280">
        <f t="shared" si="17"/>
        <v>578</v>
      </c>
      <c r="B584" s="596"/>
      <c r="C584" s="175"/>
      <c r="D584" s="175"/>
      <c r="E584" s="65"/>
      <c r="F584" s="65"/>
      <c r="G584" s="65"/>
      <c r="H584" s="597">
        <f t="shared" si="18"/>
        <v>0</v>
      </c>
    </row>
    <row r="585" spans="1:8" x14ac:dyDescent="0.2">
      <c r="A585" s="280">
        <f t="shared" ref="A585:A648" si="19">+A584+1</f>
        <v>579</v>
      </c>
      <c r="B585" s="596"/>
      <c r="C585" s="175"/>
      <c r="D585" s="175"/>
      <c r="E585" s="65"/>
      <c r="F585" s="65"/>
      <c r="G585" s="65"/>
      <c r="H585" s="597">
        <f t="shared" si="18"/>
        <v>0</v>
      </c>
    </row>
    <row r="586" spans="1:8" x14ac:dyDescent="0.2">
      <c r="A586" s="280">
        <f t="shared" si="19"/>
        <v>580</v>
      </c>
      <c r="B586" s="596"/>
      <c r="C586" s="175"/>
      <c r="D586" s="175"/>
      <c r="E586" s="65"/>
      <c r="F586" s="65"/>
      <c r="G586" s="65"/>
      <c r="H586" s="597">
        <f t="shared" si="18"/>
        <v>0</v>
      </c>
    </row>
    <row r="587" spans="1:8" x14ac:dyDescent="0.2">
      <c r="A587" s="280">
        <f t="shared" si="19"/>
        <v>581</v>
      </c>
      <c r="B587" s="596"/>
      <c r="C587" s="175"/>
      <c r="D587" s="175"/>
      <c r="E587" s="65"/>
      <c r="F587" s="65"/>
      <c r="G587" s="65"/>
      <c r="H587" s="597">
        <f t="shared" si="18"/>
        <v>0</v>
      </c>
    </row>
    <row r="588" spans="1:8" x14ac:dyDescent="0.2">
      <c r="A588" s="280">
        <f t="shared" si="19"/>
        <v>582</v>
      </c>
      <c r="B588" s="596"/>
      <c r="C588" s="175"/>
      <c r="D588" s="175"/>
      <c r="E588" s="65"/>
      <c r="F588" s="65"/>
      <c r="G588" s="65"/>
      <c r="H588" s="597">
        <f t="shared" si="18"/>
        <v>0</v>
      </c>
    </row>
    <row r="589" spans="1:8" x14ac:dyDescent="0.2">
      <c r="A589" s="280">
        <f t="shared" si="19"/>
        <v>583</v>
      </c>
      <c r="B589" s="596"/>
      <c r="C589" s="175"/>
      <c r="D589" s="175"/>
      <c r="E589" s="65"/>
      <c r="F589" s="65"/>
      <c r="G589" s="65"/>
      <c r="H589" s="597">
        <f t="shared" si="18"/>
        <v>0</v>
      </c>
    </row>
    <row r="590" spans="1:8" x14ac:dyDescent="0.2">
      <c r="A590" s="280">
        <f t="shared" si="19"/>
        <v>584</v>
      </c>
      <c r="B590" s="596"/>
      <c r="C590" s="175"/>
      <c r="D590" s="175"/>
      <c r="E590" s="65"/>
      <c r="F590" s="65"/>
      <c r="G590" s="65"/>
      <c r="H590" s="597">
        <f t="shared" si="18"/>
        <v>0</v>
      </c>
    </row>
    <row r="591" spans="1:8" x14ac:dyDescent="0.2">
      <c r="A591" s="280">
        <f t="shared" si="19"/>
        <v>585</v>
      </c>
      <c r="B591" s="596"/>
      <c r="C591" s="175"/>
      <c r="D591" s="175"/>
      <c r="E591" s="65"/>
      <c r="F591" s="65"/>
      <c r="G591" s="65"/>
      <c r="H591" s="597">
        <f t="shared" si="18"/>
        <v>0</v>
      </c>
    </row>
    <row r="592" spans="1:8" x14ac:dyDescent="0.2">
      <c r="A592" s="280">
        <f t="shared" si="19"/>
        <v>586</v>
      </c>
      <c r="B592" s="596"/>
      <c r="C592" s="175"/>
      <c r="D592" s="175"/>
      <c r="E592" s="65"/>
      <c r="F592" s="65"/>
      <c r="G592" s="65"/>
      <c r="H592" s="597">
        <f t="shared" si="18"/>
        <v>0</v>
      </c>
    </row>
    <row r="593" spans="1:8" x14ac:dyDescent="0.2">
      <c r="A593" s="280">
        <f t="shared" si="19"/>
        <v>587</v>
      </c>
      <c r="B593" s="596"/>
      <c r="C593" s="175"/>
      <c r="D593" s="175"/>
      <c r="E593" s="65"/>
      <c r="F593" s="65"/>
      <c r="G593" s="65"/>
      <c r="H593" s="597">
        <f t="shared" si="18"/>
        <v>0</v>
      </c>
    </row>
    <row r="594" spans="1:8" x14ac:dyDescent="0.2">
      <c r="A594" s="280">
        <f t="shared" si="19"/>
        <v>588</v>
      </c>
      <c r="B594" s="596"/>
      <c r="C594" s="175"/>
      <c r="D594" s="175"/>
      <c r="E594" s="65"/>
      <c r="F594" s="65"/>
      <c r="G594" s="65"/>
      <c r="H594" s="597">
        <f t="shared" si="18"/>
        <v>0</v>
      </c>
    </row>
    <row r="595" spans="1:8" x14ac:dyDescent="0.2">
      <c r="A595" s="280">
        <f t="shared" si="19"/>
        <v>589</v>
      </c>
      <c r="B595" s="596"/>
      <c r="C595" s="175"/>
      <c r="D595" s="175"/>
      <c r="E595" s="65"/>
      <c r="F595" s="65"/>
      <c r="G595" s="65"/>
      <c r="H595" s="597">
        <f t="shared" si="18"/>
        <v>0</v>
      </c>
    </row>
    <row r="596" spans="1:8" x14ac:dyDescent="0.2">
      <c r="A596" s="280">
        <f t="shared" si="19"/>
        <v>590</v>
      </c>
      <c r="B596" s="596"/>
      <c r="C596" s="175"/>
      <c r="D596" s="175"/>
      <c r="E596" s="65"/>
      <c r="F596" s="65"/>
      <c r="G596" s="65"/>
      <c r="H596" s="597">
        <f t="shared" si="18"/>
        <v>0</v>
      </c>
    </row>
    <row r="597" spans="1:8" x14ac:dyDescent="0.2">
      <c r="A597" s="280">
        <f t="shared" si="19"/>
        <v>591</v>
      </c>
      <c r="B597" s="596"/>
      <c r="C597" s="175"/>
      <c r="D597" s="175"/>
      <c r="E597" s="65"/>
      <c r="F597" s="65"/>
      <c r="G597" s="65"/>
      <c r="H597" s="597">
        <f t="shared" si="18"/>
        <v>0</v>
      </c>
    </row>
    <row r="598" spans="1:8" x14ac:dyDescent="0.2">
      <c r="A598" s="280">
        <f t="shared" si="19"/>
        <v>592</v>
      </c>
      <c r="B598" s="596"/>
      <c r="C598" s="175"/>
      <c r="D598" s="175"/>
      <c r="E598" s="65"/>
      <c r="F598" s="65"/>
      <c r="G598" s="65"/>
      <c r="H598" s="597">
        <f t="shared" si="18"/>
        <v>0</v>
      </c>
    </row>
    <row r="599" spans="1:8" x14ac:dyDescent="0.2">
      <c r="A599" s="280">
        <f t="shared" si="19"/>
        <v>593</v>
      </c>
      <c r="B599" s="596"/>
      <c r="C599" s="175"/>
      <c r="D599" s="175"/>
      <c r="E599" s="65"/>
      <c r="F599" s="65"/>
      <c r="G599" s="65"/>
      <c r="H599" s="597">
        <f t="shared" si="18"/>
        <v>0</v>
      </c>
    </row>
    <row r="600" spans="1:8" x14ac:dyDescent="0.2">
      <c r="A600" s="280">
        <f t="shared" si="19"/>
        <v>594</v>
      </c>
      <c r="B600" s="596"/>
      <c r="C600" s="175"/>
      <c r="D600" s="175"/>
      <c r="E600" s="65"/>
      <c r="F600" s="65"/>
      <c r="G600" s="65"/>
      <c r="H600" s="597">
        <f t="shared" si="18"/>
        <v>0</v>
      </c>
    </row>
    <row r="601" spans="1:8" x14ac:dyDescent="0.2">
      <c r="A601" s="280">
        <f t="shared" si="19"/>
        <v>595</v>
      </c>
      <c r="B601" s="596"/>
      <c r="C601" s="175"/>
      <c r="D601" s="175"/>
      <c r="E601" s="65"/>
      <c r="F601" s="65"/>
      <c r="G601" s="65"/>
      <c r="H601" s="597">
        <f t="shared" si="18"/>
        <v>0</v>
      </c>
    </row>
    <row r="602" spans="1:8" x14ac:dyDescent="0.2">
      <c r="A602" s="280">
        <f t="shared" si="19"/>
        <v>596</v>
      </c>
      <c r="B602" s="596"/>
      <c r="C602" s="175"/>
      <c r="D602" s="175"/>
      <c r="E602" s="65"/>
      <c r="F602" s="65"/>
      <c r="G602" s="65"/>
      <c r="H602" s="597">
        <f t="shared" si="18"/>
        <v>0</v>
      </c>
    </row>
    <row r="603" spans="1:8" x14ac:dyDescent="0.2">
      <c r="A603" s="280">
        <f t="shared" si="19"/>
        <v>597</v>
      </c>
      <c r="B603" s="596"/>
      <c r="C603" s="175"/>
      <c r="D603" s="175"/>
      <c r="E603" s="65"/>
      <c r="F603" s="65"/>
      <c r="G603" s="65"/>
      <c r="H603" s="597">
        <f t="shared" si="18"/>
        <v>0</v>
      </c>
    </row>
    <row r="604" spans="1:8" x14ac:dyDescent="0.2">
      <c r="A604" s="280">
        <f t="shared" si="19"/>
        <v>598</v>
      </c>
      <c r="B604" s="596"/>
      <c r="C604" s="175"/>
      <c r="D604" s="175"/>
      <c r="E604" s="65"/>
      <c r="F604" s="65"/>
      <c r="G604" s="65"/>
      <c r="H604" s="597">
        <f t="shared" si="18"/>
        <v>0</v>
      </c>
    </row>
    <row r="605" spans="1:8" x14ac:dyDescent="0.2">
      <c r="A605" s="280">
        <f t="shared" si="19"/>
        <v>599</v>
      </c>
      <c r="B605" s="596"/>
      <c r="C605" s="175"/>
      <c r="D605" s="175"/>
      <c r="E605" s="65"/>
      <c r="F605" s="65"/>
      <c r="G605" s="65"/>
      <c r="H605" s="597">
        <f t="shared" si="18"/>
        <v>0</v>
      </c>
    </row>
    <row r="606" spans="1:8" x14ac:dyDescent="0.2">
      <c r="A606" s="280">
        <f t="shared" si="19"/>
        <v>600</v>
      </c>
      <c r="B606" s="596"/>
      <c r="C606" s="175"/>
      <c r="D606" s="175"/>
      <c r="E606" s="65"/>
      <c r="F606" s="65"/>
      <c r="G606" s="65"/>
      <c r="H606" s="597">
        <f t="shared" si="18"/>
        <v>0</v>
      </c>
    </row>
    <row r="607" spans="1:8" x14ac:dyDescent="0.2">
      <c r="A607" s="280">
        <f t="shared" si="19"/>
        <v>601</v>
      </c>
      <c r="B607" s="596"/>
      <c r="C607" s="175"/>
      <c r="D607" s="175"/>
      <c r="E607" s="65"/>
      <c r="F607" s="65"/>
      <c r="G607" s="65"/>
      <c r="H607" s="597">
        <f t="shared" si="18"/>
        <v>0</v>
      </c>
    </row>
    <row r="608" spans="1:8" x14ac:dyDescent="0.2">
      <c r="A608" s="280">
        <f t="shared" si="19"/>
        <v>602</v>
      </c>
      <c r="B608" s="596"/>
      <c r="C608" s="175"/>
      <c r="D608" s="175"/>
      <c r="E608" s="65"/>
      <c r="F608" s="65"/>
      <c r="G608" s="65"/>
      <c r="H608" s="597">
        <f t="shared" si="18"/>
        <v>0</v>
      </c>
    </row>
    <row r="609" spans="1:8" x14ac:dyDescent="0.2">
      <c r="A609" s="280">
        <f t="shared" si="19"/>
        <v>603</v>
      </c>
      <c r="B609" s="596"/>
      <c r="C609" s="175"/>
      <c r="D609" s="175"/>
      <c r="E609" s="65"/>
      <c r="F609" s="65"/>
      <c r="G609" s="65"/>
      <c r="H609" s="597">
        <f t="shared" si="18"/>
        <v>0</v>
      </c>
    </row>
    <row r="610" spans="1:8" x14ac:dyDescent="0.2">
      <c r="A610" s="280">
        <f t="shared" si="19"/>
        <v>604</v>
      </c>
      <c r="B610" s="596"/>
      <c r="C610" s="175"/>
      <c r="D610" s="175"/>
      <c r="E610" s="65"/>
      <c r="F610" s="65"/>
      <c r="G610" s="65"/>
      <c r="H610" s="597">
        <f t="shared" si="18"/>
        <v>0</v>
      </c>
    </row>
    <row r="611" spans="1:8" x14ac:dyDescent="0.2">
      <c r="A611" s="280">
        <f t="shared" si="19"/>
        <v>605</v>
      </c>
      <c r="B611" s="596"/>
      <c r="C611" s="175"/>
      <c r="D611" s="175"/>
      <c r="E611" s="65"/>
      <c r="F611" s="65"/>
      <c r="G611" s="65"/>
      <c r="H611" s="597">
        <f t="shared" si="18"/>
        <v>0</v>
      </c>
    </row>
    <row r="612" spans="1:8" x14ac:dyDescent="0.2">
      <c r="A612" s="280">
        <f t="shared" si="19"/>
        <v>606</v>
      </c>
      <c r="B612" s="596"/>
      <c r="C612" s="175"/>
      <c r="D612" s="175"/>
      <c r="E612" s="65"/>
      <c r="F612" s="65"/>
      <c r="G612" s="65"/>
      <c r="H612" s="597">
        <f t="shared" si="18"/>
        <v>0</v>
      </c>
    </row>
    <row r="613" spans="1:8" x14ac:dyDescent="0.2">
      <c r="A613" s="280">
        <f t="shared" si="19"/>
        <v>607</v>
      </c>
      <c r="B613" s="596"/>
      <c r="C613" s="175"/>
      <c r="D613" s="175"/>
      <c r="E613" s="65"/>
      <c r="F613" s="65"/>
      <c r="G613" s="65"/>
      <c r="H613" s="597">
        <f t="shared" ref="H613:H676" si="20">G613*F613</f>
        <v>0</v>
      </c>
    </row>
    <row r="614" spans="1:8" x14ac:dyDescent="0.2">
      <c r="A614" s="280">
        <f t="shared" si="19"/>
        <v>608</v>
      </c>
      <c r="B614" s="596"/>
      <c r="C614" s="175"/>
      <c r="D614" s="175"/>
      <c r="E614" s="65"/>
      <c r="F614" s="65"/>
      <c r="G614" s="65"/>
      <c r="H614" s="597">
        <f t="shared" si="20"/>
        <v>0</v>
      </c>
    </row>
    <row r="615" spans="1:8" x14ac:dyDescent="0.2">
      <c r="A615" s="280">
        <f t="shared" si="19"/>
        <v>609</v>
      </c>
      <c r="B615" s="596"/>
      <c r="C615" s="175"/>
      <c r="D615" s="175"/>
      <c r="E615" s="65"/>
      <c r="F615" s="65"/>
      <c r="G615" s="65"/>
      <c r="H615" s="597">
        <f t="shared" si="20"/>
        <v>0</v>
      </c>
    </row>
    <row r="616" spans="1:8" x14ac:dyDescent="0.2">
      <c r="A616" s="280">
        <f t="shared" si="19"/>
        <v>610</v>
      </c>
      <c r="B616" s="596"/>
      <c r="C616" s="175"/>
      <c r="D616" s="175"/>
      <c r="E616" s="65"/>
      <c r="F616" s="65"/>
      <c r="G616" s="65"/>
      <c r="H616" s="597">
        <f t="shared" si="20"/>
        <v>0</v>
      </c>
    </row>
    <row r="617" spans="1:8" x14ac:dyDescent="0.2">
      <c r="A617" s="280">
        <f t="shared" si="19"/>
        <v>611</v>
      </c>
      <c r="B617" s="596"/>
      <c r="C617" s="175"/>
      <c r="D617" s="175"/>
      <c r="E617" s="65"/>
      <c r="F617" s="65"/>
      <c r="G617" s="65"/>
      <c r="H617" s="597">
        <f t="shared" si="20"/>
        <v>0</v>
      </c>
    </row>
    <row r="618" spans="1:8" x14ac:dyDescent="0.2">
      <c r="A618" s="280">
        <f t="shared" si="19"/>
        <v>612</v>
      </c>
      <c r="B618" s="596"/>
      <c r="C618" s="175"/>
      <c r="D618" s="175"/>
      <c r="E618" s="65"/>
      <c r="F618" s="65"/>
      <c r="G618" s="65"/>
      <c r="H618" s="597">
        <f t="shared" si="20"/>
        <v>0</v>
      </c>
    </row>
    <row r="619" spans="1:8" x14ac:dyDescent="0.2">
      <c r="A619" s="280">
        <f t="shared" si="19"/>
        <v>613</v>
      </c>
      <c r="B619" s="596"/>
      <c r="C619" s="175"/>
      <c r="D619" s="175"/>
      <c r="E619" s="65"/>
      <c r="F619" s="65"/>
      <c r="G619" s="65"/>
      <c r="H619" s="597">
        <f t="shared" si="20"/>
        <v>0</v>
      </c>
    </row>
    <row r="620" spans="1:8" x14ac:dyDescent="0.2">
      <c r="A620" s="280">
        <f t="shared" si="19"/>
        <v>614</v>
      </c>
      <c r="B620" s="596"/>
      <c r="C620" s="175"/>
      <c r="D620" s="175"/>
      <c r="E620" s="65"/>
      <c r="F620" s="65"/>
      <c r="G620" s="65"/>
      <c r="H620" s="597">
        <f t="shared" si="20"/>
        <v>0</v>
      </c>
    </row>
    <row r="621" spans="1:8" x14ac:dyDescent="0.2">
      <c r="A621" s="280">
        <f t="shared" si="19"/>
        <v>615</v>
      </c>
      <c r="B621" s="596"/>
      <c r="C621" s="175"/>
      <c r="D621" s="175"/>
      <c r="E621" s="65"/>
      <c r="F621" s="65"/>
      <c r="G621" s="65"/>
      <c r="H621" s="597">
        <f t="shared" si="20"/>
        <v>0</v>
      </c>
    </row>
    <row r="622" spans="1:8" x14ac:dyDescent="0.2">
      <c r="A622" s="280">
        <f t="shared" si="19"/>
        <v>616</v>
      </c>
      <c r="B622" s="596"/>
      <c r="C622" s="175"/>
      <c r="D622" s="175"/>
      <c r="E622" s="65"/>
      <c r="F622" s="65"/>
      <c r="G622" s="65"/>
      <c r="H622" s="597">
        <f t="shared" si="20"/>
        <v>0</v>
      </c>
    </row>
    <row r="623" spans="1:8" x14ac:dyDescent="0.2">
      <c r="A623" s="280">
        <f t="shared" si="19"/>
        <v>617</v>
      </c>
      <c r="B623" s="596"/>
      <c r="C623" s="175"/>
      <c r="D623" s="175"/>
      <c r="E623" s="65"/>
      <c r="F623" s="65"/>
      <c r="G623" s="65"/>
      <c r="H623" s="597">
        <f t="shared" si="20"/>
        <v>0</v>
      </c>
    </row>
    <row r="624" spans="1:8" x14ac:dyDescent="0.2">
      <c r="A624" s="280">
        <f t="shared" si="19"/>
        <v>618</v>
      </c>
      <c r="B624" s="596"/>
      <c r="C624" s="175"/>
      <c r="D624" s="175"/>
      <c r="E624" s="65"/>
      <c r="F624" s="65"/>
      <c r="G624" s="65"/>
      <c r="H624" s="597">
        <f t="shared" si="20"/>
        <v>0</v>
      </c>
    </row>
    <row r="625" spans="1:8" x14ac:dyDescent="0.2">
      <c r="A625" s="280">
        <f t="shared" si="19"/>
        <v>619</v>
      </c>
      <c r="B625" s="596"/>
      <c r="C625" s="175"/>
      <c r="D625" s="175"/>
      <c r="E625" s="65"/>
      <c r="F625" s="65"/>
      <c r="G625" s="65"/>
      <c r="H625" s="597">
        <f t="shared" si="20"/>
        <v>0</v>
      </c>
    </row>
    <row r="626" spans="1:8" x14ac:dyDescent="0.2">
      <c r="A626" s="280">
        <f t="shared" si="19"/>
        <v>620</v>
      </c>
      <c r="B626" s="596"/>
      <c r="C626" s="175"/>
      <c r="D626" s="175"/>
      <c r="E626" s="65"/>
      <c r="F626" s="65"/>
      <c r="G626" s="65"/>
      <c r="H626" s="597">
        <f t="shared" si="20"/>
        <v>0</v>
      </c>
    </row>
    <row r="627" spans="1:8" x14ac:dyDescent="0.2">
      <c r="A627" s="280">
        <f t="shared" si="19"/>
        <v>621</v>
      </c>
      <c r="B627" s="596"/>
      <c r="C627" s="175"/>
      <c r="D627" s="175"/>
      <c r="E627" s="65"/>
      <c r="F627" s="65"/>
      <c r="G627" s="65"/>
      <c r="H627" s="597">
        <f t="shared" si="20"/>
        <v>0</v>
      </c>
    </row>
    <row r="628" spans="1:8" x14ac:dyDescent="0.2">
      <c r="A628" s="280">
        <f t="shared" si="19"/>
        <v>622</v>
      </c>
      <c r="B628" s="596"/>
      <c r="C628" s="175"/>
      <c r="D628" s="175"/>
      <c r="E628" s="65"/>
      <c r="F628" s="65"/>
      <c r="G628" s="65"/>
      <c r="H628" s="597">
        <f t="shared" si="20"/>
        <v>0</v>
      </c>
    </row>
    <row r="629" spans="1:8" x14ac:dyDescent="0.2">
      <c r="A629" s="280">
        <f t="shared" si="19"/>
        <v>623</v>
      </c>
      <c r="B629" s="596"/>
      <c r="C629" s="175"/>
      <c r="D629" s="175"/>
      <c r="E629" s="65"/>
      <c r="F629" s="65"/>
      <c r="G629" s="65"/>
      <c r="H629" s="597">
        <f t="shared" si="20"/>
        <v>0</v>
      </c>
    </row>
    <row r="630" spans="1:8" x14ac:dyDescent="0.2">
      <c r="A630" s="280">
        <f t="shared" si="19"/>
        <v>624</v>
      </c>
      <c r="B630" s="596"/>
      <c r="C630" s="175"/>
      <c r="D630" s="175"/>
      <c r="E630" s="65"/>
      <c r="F630" s="65"/>
      <c r="G630" s="65"/>
      <c r="H630" s="597">
        <f t="shared" si="20"/>
        <v>0</v>
      </c>
    </row>
    <row r="631" spans="1:8" x14ac:dyDescent="0.2">
      <c r="A631" s="280">
        <f t="shared" si="19"/>
        <v>625</v>
      </c>
      <c r="B631" s="596"/>
      <c r="C631" s="175"/>
      <c r="D631" s="175"/>
      <c r="E631" s="65"/>
      <c r="F631" s="65"/>
      <c r="G631" s="65"/>
      <c r="H631" s="597">
        <f t="shared" si="20"/>
        <v>0</v>
      </c>
    </row>
    <row r="632" spans="1:8" x14ac:dyDescent="0.2">
      <c r="A632" s="280">
        <f t="shared" si="19"/>
        <v>626</v>
      </c>
      <c r="B632" s="596"/>
      <c r="C632" s="175"/>
      <c r="D632" s="175"/>
      <c r="E632" s="65"/>
      <c r="F632" s="65"/>
      <c r="G632" s="65"/>
      <c r="H632" s="597">
        <f t="shared" si="20"/>
        <v>0</v>
      </c>
    </row>
    <row r="633" spans="1:8" x14ac:dyDescent="0.2">
      <c r="A633" s="280">
        <f t="shared" si="19"/>
        <v>627</v>
      </c>
      <c r="B633" s="596"/>
      <c r="C633" s="175"/>
      <c r="D633" s="175"/>
      <c r="E633" s="65"/>
      <c r="F633" s="65"/>
      <c r="G633" s="65"/>
      <c r="H633" s="597">
        <f t="shared" si="20"/>
        <v>0</v>
      </c>
    </row>
    <row r="634" spans="1:8" x14ac:dyDescent="0.2">
      <c r="A634" s="280">
        <f t="shared" si="19"/>
        <v>628</v>
      </c>
      <c r="B634" s="596"/>
      <c r="C634" s="175"/>
      <c r="D634" s="175"/>
      <c r="E634" s="65"/>
      <c r="F634" s="65"/>
      <c r="G634" s="65"/>
      <c r="H634" s="597">
        <f t="shared" si="20"/>
        <v>0</v>
      </c>
    </row>
    <row r="635" spans="1:8" x14ac:dyDescent="0.2">
      <c r="A635" s="280">
        <f t="shared" si="19"/>
        <v>629</v>
      </c>
      <c r="B635" s="596"/>
      <c r="C635" s="175"/>
      <c r="D635" s="175"/>
      <c r="E635" s="65"/>
      <c r="F635" s="65"/>
      <c r="G635" s="65"/>
      <c r="H635" s="597">
        <f t="shared" si="20"/>
        <v>0</v>
      </c>
    </row>
    <row r="636" spans="1:8" x14ac:dyDescent="0.2">
      <c r="A636" s="280">
        <f t="shared" si="19"/>
        <v>630</v>
      </c>
      <c r="B636" s="596"/>
      <c r="C636" s="175"/>
      <c r="D636" s="175"/>
      <c r="E636" s="65"/>
      <c r="F636" s="65"/>
      <c r="G636" s="65"/>
      <c r="H636" s="597">
        <f t="shared" si="20"/>
        <v>0</v>
      </c>
    </row>
    <row r="637" spans="1:8" x14ac:dyDescent="0.2">
      <c r="A637" s="280">
        <f t="shared" si="19"/>
        <v>631</v>
      </c>
      <c r="B637" s="596"/>
      <c r="C637" s="175"/>
      <c r="D637" s="175"/>
      <c r="E637" s="65"/>
      <c r="F637" s="65"/>
      <c r="G637" s="65"/>
      <c r="H637" s="597">
        <f t="shared" si="20"/>
        <v>0</v>
      </c>
    </row>
    <row r="638" spans="1:8" x14ac:dyDescent="0.2">
      <c r="A638" s="280">
        <f t="shared" si="19"/>
        <v>632</v>
      </c>
      <c r="B638" s="596"/>
      <c r="C638" s="175"/>
      <c r="D638" s="175"/>
      <c r="E638" s="65"/>
      <c r="F638" s="65"/>
      <c r="G638" s="65"/>
      <c r="H638" s="597">
        <f t="shared" si="20"/>
        <v>0</v>
      </c>
    </row>
    <row r="639" spans="1:8" x14ac:dyDescent="0.2">
      <c r="A639" s="280">
        <f t="shared" si="19"/>
        <v>633</v>
      </c>
      <c r="B639" s="596"/>
      <c r="C639" s="175"/>
      <c r="D639" s="175"/>
      <c r="E639" s="65"/>
      <c r="F639" s="65"/>
      <c r="G639" s="65"/>
      <c r="H639" s="597">
        <f t="shared" si="20"/>
        <v>0</v>
      </c>
    </row>
    <row r="640" spans="1:8" x14ac:dyDescent="0.2">
      <c r="A640" s="280">
        <f t="shared" si="19"/>
        <v>634</v>
      </c>
      <c r="B640" s="596"/>
      <c r="C640" s="175"/>
      <c r="D640" s="175"/>
      <c r="E640" s="65"/>
      <c r="F640" s="65"/>
      <c r="G640" s="65"/>
      <c r="H640" s="597">
        <f t="shared" si="20"/>
        <v>0</v>
      </c>
    </row>
    <row r="641" spans="1:8" x14ac:dyDescent="0.2">
      <c r="A641" s="280">
        <f t="shared" si="19"/>
        <v>635</v>
      </c>
      <c r="B641" s="596"/>
      <c r="C641" s="175"/>
      <c r="D641" s="175"/>
      <c r="E641" s="65"/>
      <c r="F641" s="65"/>
      <c r="G641" s="65"/>
      <c r="H641" s="597">
        <f t="shared" si="20"/>
        <v>0</v>
      </c>
    </row>
    <row r="642" spans="1:8" x14ac:dyDescent="0.2">
      <c r="A642" s="280">
        <f t="shared" si="19"/>
        <v>636</v>
      </c>
      <c r="B642" s="596"/>
      <c r="C642" s="175"/>
      <c r="D642" s="175"/>
      <c r="E642" s="65"/>
      <c r="F642" s="65"/>
      <c r="G642" s="65"/>
      <c r="H642" s="597">
        <f t="shared" si="20"/>
        <v>0</v>
      </c>
    </row>
    <row r="643" spans="1:8" x14ac:dyDescent="0.2">
      <c r="A643" s="280">
        <f t="shared" si="19"/>
        <v>637</v>
      </c>
      <c r="B643" s="596"/>
      <c r="C643" s="175"/>
      <c r="D643" s="175"/>
      <c r="E643" s="65"/>
      <c r="F643" s="65"/>
      <c r="G643" s="65"/>
      <c r="H643" s="597">
        <f t="shared" si="20"/>
        <v>0</v>
      </c>
    </row>
    <row r="644" spans="1:8" x14ac:dyDescent="0.2">
      <c r="A644" s="280">
        <f t="shared" si="19"/>
        <v>638</v>
      </c>
      <c r="B644" s="596"/>
      <c r="C644" s="175"/>
      <c r="D644" s="175"/>
      <c r="E644" s="65"/>
      <c r="F644" s="65"/>
      <c r="G644" s="65"/>
      <c r="H644" s="597">
        <f t="shared" si="20"/>
        <v>0</v>
      </c>
    </row>
    <row r="645" spans="1:8" x14ac:dyDescent="0.2">
      <c r="A645" s="280">
        <f t="shared" si="19"/>
        <v>639</v>
      </c>
      <c r="B645" s="596"/>
      <c r="C645" s="175"/>
      <c r="D645" s="175"/>
      <c r="E645" s="65"/>
      <c r="F645" s="65"/>
      <c r="G645" s="65"/>
      <c r="H645" s="597">
        <f t="shared" si="20"/>
        <v>0</v>
      </c>
    </row>
    <row r="646" spans="1:8" x14ac:dyDescent="0.2">
      <c r="A646" s="280">
        <f t="shared" si="19"/>
        <v>640</v>
      </c>
      <c r="B646" s="596"/>
      <c r="C646" s="175"/>
      <c r="D646" s="175"/>
      <c r="E646" s="65"/>
      <c r="F646" s="65"/>
      <c r="G646" s="65"/>
      <c r="H646" s="597">
        <f t="shared" si="20"/>
        <v>0</v>
      </c>
    </row>
    <row r="647" spans="1:8" x14ac:dyDescent="0.2">
      <c r="A647" s="280">
        <f t="shared" si="19"/>
        <v>641</v>
      </c>
      <c r="B647" s="596"/>
      <c r="C647" s="175"/>
      <c r="D647" s="175"/>
      <c r="E647" s="65"/>
      <c r="F647" s="65"/>
      <c r="G647" s="65"/>
      <c r="H647" s="597">
        <f t="shared" si="20"/>
        <v>0</v>
      </c>
    </row>
    <row r="648" spans="1:8" x14ac:dyDescent="0.2">
      <c r="A648" s="280">
        <f t="shared" si="19"/>
        <v>642</v>
      </c>
      <c r="B648" s="596"/>
      <c r="C648" s="175"/>
      <c r="D648" s="175"/>
      <c r="E648" s="65"/>
      <c r="F648" s="65"/>
      <c r="G648" s="65"/>
      <c r="H648" s="597">
        <f t="shared" si="20"/>
        <v>0</v>
      </c>
    </row>
    <row r="649" spans="1:8" x14ac:dyDescent="0.2">
      <c r="A649" s="280">
        <f t="shared" ref="A649:A712" si="21">+A648+1</f>
        <v>643</v>
      </c>
      <c r="B649" s="596"/>
      <c r="C649" s="175"/>
      <c r="D649" s="175"/>
      <c r="E649" s="65"/>
      <c r="F649" s="65"/>
      <c r="G649" s="65"/>
      <c r="H649" s="597">
        <f t="shared" si="20"/>
        <v>0</v>
      </c>
    </row>
    <row r="650" spans="1:8" x14ac:dyDescent="0.2">
      <c r="A650" s="280">
        <f t="shared" si="21"/>
        <v>644</v>
      </c>
      <c r="B650" s="596"/>
      <c r="C650" s="175"/>
      <c r="D650" s="175"/>
      <c r="E650" s="65"/>
      <c r="F650" s="65"/>
      <c r="G650" s="65"/>
      <c r="H650" s="597">
        <f t="shared" si="20"/>
        <v>0</v>
      </c>
    </row>
    <row r="651" spans="1:8" x14ac:dyDescent="0.2">
      <c r="A651" s="280">
        <f t="shared" si="21"/>
        <v>645</v>
      </c>
      <c r="B651" s="596"/>
      <c r="C651" s="175"/>
      <c r="D651" s="175"/>
      <c r="E651" s="65"/>
      <c r="F651" s="65"/>
      <c r="G651" s="65"/>
      <c r="H651" s="597">
        <f t="shared" si="20"/>
        <v>0</v>
      </c>
    </row>
    <row r="652" spans="1:8" x14ac:dyDescent="0.2">
      <c r="A652" s="280">
        <f t="shared" si="21"/>
        <v>646</v>
      </c>
      <c r="B652" s="596"/>
      <c r="C652" s="175"/>
      <c r="D652" s="175"/>
      <c r="E652" s="65"/>
      <c r="F652" s="65"/>
      <c r="G652" s="65"/>
      <c r="H652" s="597">
        <f t="shared" si="20"/>
        <v>0</v>
      </c>
    </row>
    <row r="653" spans="1:8" x14ac:dyDescent="0.2">
      <c r="A653" s="280">
        <f t="shared" si="21"/>
        <v>647</v>
      </c>
      <c r="B653" s="596"/>
      <c r="C653" s="175"/>
      <c r="D653" s="175"/>
      <c r="E653" s="65"/>
      <c r="F653" s="65"/>
      <c r="G653" s="65"/>
      <c r="H653" s="597">
        <f t="shared" si="20"/>
        <v>0</v>
      </c>
    </row>
    <row r="654" spans="1:8" x14ac:dyDescent="0.2">
      <c r="A654" s="280">
        <f t="shared" si="21"/>
        <v>648</v>
      </c>
      <c r="B654" s="596"/>
      <c r="C654" s="175"/>
      <c r="D654" s="175"/>
      <c r="E654" s="65"/>
      <c r="F654" s="65"/>
      <c r="G654" s="65"/>
      <c r="H654" s="597">
        <f t="shared" si="20"/>
        <v>0</v>
      </c>
    </row>
    <row r="655" spans="1:8" x14ac:dyDescent="0.2">
      <c r="A655" s="280">
        <f t="shared" si="21"/>
        <v>649</v>
      </c>
      <c r="B655" s="596"/>
      <c r="C655" s="175"/>
      <c r="D655" s="175"/>
      <c r="E655" s="65"/>
      <c r="F655" s="65"/>
      <c r="G655" s="65"/>
      <c r="H655" s="597">
        <f t="shared" si="20"/>
        <v>0</v>
      </c>
    </row>
    <row r="656" spans="1:8" x14ac:dyDescent="0.2">
      <c r="A656" s="280">
        <f t="shared" si="21"/>
        <v>650</v>
      </c>
      <c r="B656" s="596"/>
      <c r="C656" s="175"/>
      <c r="D656" s="175"/>
      <c r="E656" s="65"/>
      <c r="F656" s="65"/>
      <c r="G656" s="65"/>
      <c r="H656" s="597">
        <f t="shared" si="20"/>
        <v>0</v>
      </c>
    </row>
    <row r="657" spans="1:8" x14ac:dyDescent="0.2">
      <c r="A657" s="280">
        <f t="shared" si="21"/>
        <v>651</v>
      </c>
      <c r="B657" s="596"/>
      <c r="C657" s="175"/>
      <c r="D657" s="175"/>
      <c r="E657" s="65"/>
      <c r="F657" s="65"/>
      <c r="G657" s="65"/>
      <c r="H657" s="597">
        <f t="shared" si="20"/>
        <v>0</v>
      </c>
    </row>
    <row r="658" spans="1:8" x14ac:dyDescent="0.2">
      <c r="A658" s="280">
        <f t="shared" si="21"/>
        <v>652</v>
      </c>
      <c r="B658" s="596"/>
      <c r="C658" s="175"/>
      <c r="D658" s="175"/>
      <c r="E658" s="65"/>
      <c r="F658" s="65"/>
      <c r="G658" s="65"/>
      <c r="H658" s="597">
        <f t="shared" si="20"/>
        <v>0</v>
      </c>
    </row>
    <row r="659" spans="1:8" x14ac:dyDescent="0.2">
      <c r="A659" s="280">
        <f t="shared" si="21"/>
        <v>653</v>
      </c>
      <c r="B659" s="596"/>
      <c r="C659" s="175"/>
      <c r="D659" s="175"/>
      <c r="E659" s="65"/>
      <c r="F659" s="65"/>
      <c r="G659" s="65"/>
      <c r="H659" s="597">
        <f t="shared" si="20"/>
        <v>0</v>
      </c>
    </row>
    <row r="660" spans="1:8" x14ac:dyDescent="0.2">
      <c r="A660" s="280">
        <f t="shared" si="21"/>
        <v>654</v>
      </c>
      <c r="B660" s="596"/>
      <c r="C660" s="175"/>
      <c r="D660" s="175"/>
      <c r="E660" s="65"/>
      <c r="F660" s="65"/>
      <c r="G660" s="65"/>
      <c r="H660" s="597">
        <f t="shared" si="20"/>
        <v>0</v>
      </c>
    </row>
    <row r="661" spans="1:8" x14ac:dyDescent="0.2">
      <c r="A661" s="280">
        <f t="shared" si="21"/>
        <v>655</v>
      </c>
      <c r="B661" s="596"/>
      <c r="C661" s="175"/>
      <c r="D661" s="175"/>
      <c r="E661" s="65"/>
      <c r="F661" s="65"/>
      <c r="G661" s="65"/>
      <c r="H661" s="597">
        <f t="shared" si="20"/>
        <v>0</v>
      </c>
    </row>
    <row r="662" spans="1:8" x14ac:dyDescent="0.2">
      <c r="A662" s="280">
        <f t="shared" si="21"/>
        <v>656</v>
      </c>
      <c r="B662" s="596"/>
      <c r="C662" s="175"/>
      <c r="D662" s="175"/>
      <c r="E662" s="65"/>
      <c r="F662" s="65"/>
      <c r="G662" s="65"/>
      <c r="H662" s="597">
        <f t="shared" si="20"/>
        <v>0</v>
      </c>
    </row>
    <row r="663" spans="1:8" x14ac:dyDescent="0.2">
      <c r="A663" s="280">
        <f t="shared" si="21"/>
        <v>657</v>
      </c>
      <c r="B663" s="596"/>
      <c r="C663" s="175"/>
      <c r="D663" s="175"/>
      <c r="E663" s="65"/>
      <c r="F663" s="65"/>
      <c r="G663" s="65"/>
      <c r="H663" s="597">
        <f t="shared" si="20"/>
        <v>0</v>
      </c>
    </row>
    <row r="664" spans="1:8" x14ac:dyDescent="0.2">
      <c r="A664" s="280">
        <f t="shared" si="21"/>
        <v>658</v>
      </c>
      <c r="B664" s="596"/>
      <c r="C664" s="175"/>
      <c r="D664" s="175"/>
      <c r="E664" s="65"/>
      <c r="F664" s="65"/>
      <c r="G664" s="65"/>
      <c r="H664" s="597">
        <f t="shared" si="20"/>
        <v>0</v>
      </c>
    </row>
    <row r="665" spans="1:8" x14ac:dyDescent="0.2">
      <c r="A665" s="280">
        <f t="shared" si="21"/>
        <v>659</v>
      </c>
      <c r="B665" s="596"/>
      <c r="C665" s="175"/>
      <c r="D665" s="175"/>
      <c r="E665" s="65"/>
      <c r="F665" s="65"/>
      <c r="G665" s="65"/>
      <c r="H665" s="597">
        <f t="shared" si="20"/>
        <v>0</v>
      </c>
    </row>
    <row r="666" spans="1:8" x14ac:dyDescent="0.2">
      <c r="A666" s="280">
        <f t="shared" si="21"/>
        <v>660</v>
      </c>
      <c r="B666" s="596"/>
      <c r="C666" s="175"/>
      <c r="D666" s="175"/>
      <c r="E666" s="65"/>
      <c r="F666" s="65"/>
      <c r="G666" s="65"/>
      <c r="H666" s="597">
        <f t="shared" si="20"/>
        <v>0</v>
      </c>
    </row>
    <row r="667" spans="1:8" x14ac:dyDescent="0.2">
      <c r="A667" s="280">
        <f t="shared" si="21"/>
        <v>661</v>
      </c>
      <c r="B667" s="596"/>
      <c r="C667" s="175"/>
      <c r="D667" s="175"/>
      <c r="E667" s="65"/>
      <c r="F667" s="65"/>
      <c r="G667" s="65"/>
      <c r="H667" s="597">
        <f t="shared" si="20"/>
        <v>0</v>
      </c>
    </row>
    <row r="668" spans="1:8" x14ac:dyDescent="0.2">
      <c r="A668" s="280">
        <f t="shared" si="21"/>
        <v>662</v>
      </c>
      <c r="B668" s="596"/>
      <c r="C668" s="175"/>
      <c r="D668" s="175"/>
      <c r="E668" s="65"/>
      <c r="F668" s="65"/>
      <c r="G668" s="65"/>
      <c r="H668" s="597">
        <f t="shared" si="20"/>
        <v>0</v>
      </c>
    </row>
    <row r="669" spans="1:8" x14ac:dyDescent="0.2">
      <c r="A669" s="280">
        <f t="shared" si="21"/>
        <v>663</v>
      </c>
      <c r="B669" s="596"/>
      <c r="C669" s="175"/>
      <c r="D669" s="175"/>
      <c r="E669" s="65"/>
      <c r="F669" s="65"/>
      <c r="G669" s="65"/>
      <c r="H669" s="597">
        <f t="shared" si="20"/>
        <v>0</v>
      </c>
    </row>
    <row r="670" spans="1:8" x14ac:dyDescent="0.2">
      <c r="A670" s="280">
        <f t="shared" si="21"/>
        <v>664</v>
      </c>
      <c r="B670" s="596"/>
      <c r="C670" s="175"/>
      <c r="D670" s="175"/>
      <c r="E670" s="65"/>
      <c r="F670" s="65"/>
      <c r="G670" s="65"/>
      <c r="H670" s="597">
        <f t="shared" si="20"/>
        <v>0</v>
      </c>
    </row>
    <row r="671" spans="1:8" x14ac:dyDescent="0.2">
      <c r="A671" s="280">
        <f t="shared" si="21"/>
        <v>665</v>
      </c>
      <c r="B671" s="596"/>
      <c r="C671" s="175"/>
      <c r="D671" s="175"/>
      <c r="E671" s="65"/>
      <c r="F671" s="65"/>
      <c r="G671" s="65"/>
      <c r="H671" s="597">
        <f t="shared" si="20"/>
        <v>0</v>
      </c>
    </row>
    <row r="672" spans="1:8" x14ac:dyDescent="0.2">
      <c r="A672" s="280">
        <f t="shared" si="21"/>
        <v>666</v>
      </c>
      <c r="B672" s="596"/>
      <c r="C672" s="175"/>
      <c r="D672" s="175"/>
      <c r="E672" s="65"/>
      <c r="F672" s="65"/>
      <c r="G672" s="65"/>
      <c r="H672" s="597">
        <f t="shared" si="20"/>
        <v>0</v>
      </c>
    </row>
    <row r="673" spans="1:8" x14ac:dyDescent="0.2">
      <c r="A673" s="280">
        <f t="shared" si="21"/>
        <v>667</v>
      </c>
      <c r="B673" s="596"/>
      <c r="C673" s="175"/>
      <c r="D673" s="175"/>
      <c r="E673" s="65"/>
      <c r="F673" s="65"/>
      <c r="G673" s="65"/>
      <c r="H673" s="597">
        <f t="shared" si="20"/>
        <v>0</v>
      </c>
    </row>
    <row r="674" spans="1:8" x14ac:dyDescent="0.2">
      <c r="A674" s="280">
        <f t="shared" si="21"/>
        <v>668</v>
      </c>
      <c r="B674" s="596"/>
      <c r="C674" s="175"/>
      <c r="D674" s="175"/>
      <c r="E674" s="65"/>
      <c r="F674" s="65"/>
      <c r="G674" s="65"/>
      <c r="H674" s="597">
        <f t="shared" si="20"/>
        <v>0</v>
      </c>
    </row>
    <row r="675" spans="1:8" x14ac:dyDescent="0.2">
      <c r="A675" s="280">
        <f t="shared" si="21"/>
        <v>669</v>
      </c>
      <c r="B675" s="596"/>
      <c r="C675" s="175"/>
      <c r="D675" s="175"/>
      <c r="E675" s="65"/>
      <c r="F675" s="65"/>
      <c r="G675" s="65"/>
      <c r="H675" s="597">
        <f t="shared" si="20"/>
        <v>0</v>
      </c>
    </row>
    <row r="676" spans="1:8" x14ac:dyDescent="0.2">
      <c r="A676" s="280">
        <f t="shared" si="21"/>
        <v>670</v>
      </c>
      <c r="B676" s="596"/>
      <c r="C676" s="175"/>
      <c r="D676" s="175"/>
      <c r="E676" s="65"/>
      <c r="F676" s="65"/>
      <c r="G676" s="65"/>
      <c r="H676" s="597">
        <f t="shared" si="20"/>
        <v>0</v>
      </c>
    </row>
    <row r="677" spans="1:8" x14ac:dyDescent="0.2">
      <c r="A677" s="280">
        <f t="shared" si="21"/>
        <v>671</v>
      </c>
      <c r="B677" s="596"/>
      <c r="C677" s="175"/>
      <c r="D677" s="175"/>
      <c r="E677" s="65"/>
      <c r="F677" s="65"/>
      <c r="G677" s="65"/>
      <c r="H677" s="597">
        <f t="shared" ref="H677:H740" si="22">G677*F677</f>
        <v>0</v>
      </c>
    </row>
    <row r="678" spans="1:8" x14ac:dyDescent="0.2">
      <c r="A678" s="280">
        <f t="shared" si="21"/>
        <v>672</v>
      </c>
      <c r="B678" s="596"/>
      <c r="C678" s="175"/>
      <c r="D678" s="175"/>
      <c r="E678" s="65"/>
      <c r="F678" s="65"/>
      <c r="G678" s="65"/>
      <c r="H678" s="597">
        <f t="shared" si="22"/>
        <v>0</v>
      </c>
    </row>
    <row r="679" spans="1:8" x14ac:dyDescent="0.2">
      <c r="A679" s="280">
        <f t="shared" si="21"/>
        <v>673</v>
      </c>
      <c r="B679" s="596"/>
      <c r="C679" s="175"/>
      <c r="D679" s="175"/>
      <c r="E679" s="65"/>
      <c r="F679" s="65"/>
      <c r="G679" s="65"/>
      <c r="H679" s="597">
        <f t="shared" si="22"/>
        <v>0</v>
      </c>
    </row>
    <row r="680" spans="1:8" x14ac:dyDescent="0.2">
      <c r="A680" s="280">
        <f t="shared" si="21"/>
        <v>674</v>
      </c>
      <c r="B680" s="596"/>
      <c r="C680" s="175"/>
      <c r="D680" s="175"/>
      <c r="E680" s="65"/>
      <c r="F680" s="65"/>
      <c r="G680" s="65"/>
      <c r="H680" s="597">
        <f t="shared" si="22"/>
        <v>0</v>
      </c>
    </row>
    <row r="681" spans="1:8" x14ac:dyDescent="0.2">
      <c r="A681" s="280">
        <f t="shared" si="21"/>
        <v>675</v>
      </c>
      <c r="B681" s="596"/>
      <c r="C681" s="175"/>
      <c r="D681" s="175"/>
      <c r="E681" s="65"/>
      <c r="F681" s="65"/>
      <c r="G681" s="65"/>
      <c r="H681" s="597">
        <f t="shared" si="22"/>
        <v>0</v>
      </c>
    </row>
    <row r="682" spans="1:8" x14ac:dyDescent="0.2">
      <c r="A682" s="280">
        <f t="shared" si="21"/>
        <v>676</v>
      </c>
      <c r="B682" s="596"/>
      <c r="C682" s="175"/>
      <c r="D682" s="175"/>
      <c r="E682" s="65"/>
      <c r="F682" s="65"/>
      <c r="G682" s="65"/>
      <c r="H682" s="597">
        <f t="shared" si="22"/>
        <v>0</v>
      </c>
    </row>
    <row r="683" spans="1:8" x14ac:dyDescent="0.2">
      <c r="A683" s="280">
        <f t="shared" si="21"/>
        <v>677</v>
      </c>
      <c r="B683" s="596"/>
      <c r="C683" s="175"/>
      <c r="D683" s="175"/>
      <c r="E683" s="65"/>
      <c r="F683" s="65"/>
      <c r="G683" s="65"/>
      <c r="H683" s="597">
        <f t="shared" si="22"/>
        <v>0</v>
      </c>
    </row>
    <row r="684" spans="1:8" x14ac:dyDescent="0.2">
      <c r="A684" s="280">
        <f t="shared" si="21"/>
        <v>678</v>
      </c>
      <c r="B684" s="596"/>
      <c r="C684" s="175"/>
      <c r="D684" s="175"/>
      <c r="E684" s="65"/>
      <c r="F684" s="65"/>
      <c r="G684" s="65"/>
      <c r="H684" s="597">
        <f t="shared" si="22"/>
        <v>0</v>
      </c>
    </row>
    <row r="685" spans="1:8" x14ac:dyDescent="0.2">
      <c r="A685" s="280">
        <f t="shared" si="21"/>
        <v>679</v>
      </c>
      <c r="B685" s="596"/>
      <c r="C685" s="175"/>
      <c r="D685" s="175"/>
      <c r="E685" s="65"/>
      <c r="F685" s="65"/>
      <c r="G685" s="65"/>
      <c r="H685" s="597">
        <f t="shared" si="22"/>
        <v>0</v>
      </c>
    </row>
    <row r="686" spans="1:8" x14ac:dyDescent="0.2">
      <c r="A686" s="280">
        <f t="shared" si="21"/>
        <v>680</v>
      </c>
      <c r="B686" s="596"/>
      <c r="C686" s="175"/>
      <c r="D686" s="175"/>
      <c r="E686" s="65"/>
      <c r="F686" s="65"/>
      <c r="G686" s="65"/>
      <c r="H686" s="597">
        <f t="shared" si="22"/>
        <v>0</v>
      </c>
    </row>
    <row r="687" spans="1:8" x14ac:dyDescent="0.2">
      <c r="A687" s="280">
        <f t="shared" si="21"/>
        <v>681</v>
      </c>
      <c r="B687" s="596"/>
      <c r="C687" s="175"/>
      <c r="D687" s="175"/>
      <c r="E687" s="65"/>
      <c r="F687" s="65"/>
      <c r="G687" s="65"/>
      <c r="H687" s="597">
        <f t="shared" si="22"/>
        <v>0</v>
      </c>
    </row>
    <row r="688" spans="1:8" x14ac:dyDescent="0.2">
      <c r="A688" s="280">
        <f t="shared" si="21"/>
        <v>682</v>
      </c>
      <c r="B688" s="596"/>
      <c r="C688" s="175"/>
      <c r="D688" s="175"/>
      <c r="E688" s="65"/>
      <c r="F688" s="65"/>
      <c r="G688" s="65"/>
      <c r="H688" s="597">
        <f t="shared" si="22"/>
        <v>0</v>
      </c>
    </row>
    <row r="689" spans="1:8" x14ac:dyDescent="0.2">
      <c r="A689" s="280">
        <f t="shared" si="21"/>
        <v>683</v>
      </c>
      <c r="B689" s="596"/>
      <c r="C689" s="175"/>
      <c r="D689" s="175"/>
      <c r="E689" s="65"/>
      <c r="F689" s="65"/>
      <c r="G689" s="65"/>
      <c r="H689" s="597">
        <f t="shared" si="22"/>
        <v>0</v>
      </c>
    </row>
    <row r="690" spans="1:8" x14ac:dyDescent="0.2">
      <c r="A690" s="280">
        <f t="shared" si="21"/>
        <v>684</v>
      </c>
      <c r="B690" s="596"/>
      <c r="C690" s="175"/>
      <c r="D690" s="175"/>
      <c r="E690" s="65"/>
      <c r="F690" s="65"/>
      <c r="G690" s="65"/>
      <c r="H690" s="597">
        <f t="shared" si="22"/>
        <v>0</v>
      </c>
    </row>
    <row r="691" spans="1:8" x14ac:dyDescent="0.2">
      <c r="A691" s="280">
        <f t="shared" si="21"/>
        <v>685</v>
      </c>
      <c r="B691" s="596"/>
      <c r="C691" s="175"/>
      <c r="D691" s="175"/>
      <c r="E691" s="65"/>
      <c r="F691" s="65"/>
      <c r="G691" s="65"/>
      <c r="H691" s="597">
        <f t="shared" si="22"/>
        <v>0</v>
      </c>
    </row>
    <row r="692" spans="1:8" x14ac:dyDescent="0.2">
      <c r="A692" s="280">
        <f t="shared" si="21"/>
        <v>686</v>
      </c>
      <c r="B692" s="596"/>
      <c r="C692" s="175"/>
      <c r="D692" s="175"/>
      <c r="E692" s="65"/>
      <c r="F692" s="65"/>
      <c r="G692" s="65"/>
      <c r="H692" s="597">
        <f t="shared" si="22"/>
        <v>0</v>
      </c>
    </row>
    <row r="693" spans="1:8" x14ac:dyDescent="0.2">
      <c r="A693" s="280">
        <f t="shared" si="21"/>
        <v>687</v>
      </c>
      <c r="B693" s="596"/>
      <c r="C693" s="175"/>
      <c r="D693" s="175"/>
      <c r="E693" s="65"/>
      <c r="F693" s="65"/>
      <c r="G693" s="65"/>
      <c r="H693" s="597">
        <f t="shared" si="22"/>
        <v>0</v>
      </c>
    </row>
    <row r="694" spans="1:8" x14ac:dyDescent="0.2">
      <c r="A694" s="280">
        <f t="shared" si="21"/>
        <v>688</v>
      </c>
      <c r="B694" s="596"/>
      <c r="C694" s="175"/>
      <c r="D694" s="175"/>
      <c r="E694" s="65"/>
      <c r="F694" s="65"/>
      <c r="G694" s="65"/>
      <c r="H694" s="597">
        <f t="shared" si="22"/>
        <v>0</v>
      </c>
    </row>
    <row r="695" spans="1:8" x14ac:dyDescent="0.2">
      <c r="A695" s="280">
        <f t="shared" si="21"/>
        <v>689</v>
      </c>
      <c r="B695" s="596"/>
      <c r="C695" s="175"/>
      <c r="D695" s="175"/>
      <c r="E695" s="65"/>
      <c r="F695" s="65"/>
      <c r="G695" s="65"/>
      <c r="H695" s="597">
        <f t="shared" si="22"/>
        <v>0</v>
      </c>
    </row>
    <row r="696" spans="1:8" x14ac:dyDescent="0.2">
      <c r="A696" s="280">
        <f t="shared" si="21"/>
        <v>690</v>
      </c>
      <c r="B696" s="596"/>
      <c r="C696" s="175"/>
      <c r="D696" s="175"/>
      <c r="E696" s="65"/>
      <c r="F696" s="65"/>
      <c r="G696" s="65"/>
      <c r="H696" s="597">
        <f t="shared" si="22"/>
        <v>0</v>
      </c>
    </row>
    <row r="697" spans="1:8" x14ac:dyDescent="0.2">
      <c r="A697" s="280">
        <f t="shared" si="21"/>
        <v>691</v>
      </c>
      <c r="B697" s="596"/>
      <c r="C697" s="175"/>
      <c r="D697" s="175"/>
      <c r="E697" s="65"/>
      <c r="F697" s="65"/>
      <c r="G697" s="65"/>
      <c r="H697" s="597">
        <f t="shared" si="22"/>
        <v>0</v>
      </c>
    </row>
    <row r="698" spans="1:8" x14ac:dyDescent="0.2">
      <c r="A698" s="280">
        <f t="shared" si="21"/>
        <v>692</v>
      </c>
      <c r="B698" s="596"/>
      <c r="C698" s="175"/>
      <c r="D698" s="175"/>
      <c r="E698" s="65"/>
      <c r="F698" s="65"/>
      <c r="G698" s="65"/>
      <c r="H698" s="597">
        <f t="shared" si="22"/>
        <v>0</v>
      </c>
    </row>
    <row r="699" spans="1:8" x14ac:dyDescent="0.2">
      <c r="A699" s="280">
        <f t="shared" si="21"/>
        <v>693</v>
      </c>
      <c r="B699" s="596"/>
      <c r="C699" s="175"/>
      <c r="D699" s="175"/>
      <c r="E699" s="65"/>
      <c r="F699" s="65"/>
      <c r="G699" s="65"/>
      <c r="H699" s="597">
        <f t="shared" si="22"/>
        <v>0</v>
      </c>
    </row>
    <row r="700" spans="1:8" x14ac:dyDescent="0.2">
      <c r="A700" s="280">
        <f t="shared" si="21"/>
        <v>694</v>
      </c>
      <c r="B700" s="596"/>
      <c r="C700" s="175"/>
      <c r="D700" s="175"/>
      <c r="E700" s="65"/>
      <c r="F700" s="65"/>
      <c r="G700" s="65"/>
      <c r="H700" s="597">
        <f t="shared" si="22"/>
        <v>0</v>
      </c>
    </row>
    <row r="701" spans="1:8" x14ac:dyDescent="0.2">
      <c r="A701" s="280">
        <f t="shared" si="21"/>
        <v>695</v>
      </c>
      <c r="B701" s="596"/>
      <c r="C701" s="175"/>
      <c r="D701" s="175"/>
      <c r="E701" s="65"/>
      <c r="F701" s="65"/>
      <c r="G701" s="65"/>
      <c r="H701" s="597">
        <f t="shared" si="22"/>
        <v>0</v>
      </c>
    </row>
    <row r="702" spans="1:8" x14ac:dyDescent="0.2">
      <c r="A702" s="280">
        <f t="shared" si="21"/>
        <v>696</v>
      </c>
      <c r="B702" s="596"/>
      <c r="C702" s="175"/>
      <c r="D702" s="175"/>
      <c r="E702" s="65"/>
      <c r="F702" s="65"/>
      <c r="G702" s="65"/>
      <c r="H702" s="597">
        <f t="shared" si="22"/>
        <v>0</v>
      </c>
    </row>
    <row r="703" spans="1:8" x14ac:dyDescent="0.2">
      <c r="A703" s="280">
        <f t="shared" si="21"/>
        <v>697</v>
      </c>
      <c r="B703" s="596"/>
      <c r="C703" s="175"/>
      <c r="D703" s="175"/>
      <c r="E703" s="65"/>
      <c r="F703" s="65"/>
      <c r="G703" s="65"/>
      <c r="H703" s="597">
        <f t="shared" si="22"/>
        <v>0</v>
      </c>
    </row>
    <row r="704" spans="1:8" x14ac:dyDescent="0.2">
      <c r="A704" s="280">
        <f t="shared" si="21"/>
        <v>698</v>
      </c>
      <c r="B704" s="596"/>
      <c r="C704" s="175"/>
      <c r="D704" s="175"/>
      <c r="E704" s="65"/>
      <c r="F704" s="65"/>
      <c r="G704" s="65"/>
      <c r="H704" s="597">
        <f t="shared" si="22"/>
        <v>0</v>
      </c>
    </row>
    <row r="705" spans="1:8" x14ac:dyDescent="0.2">
      <c r="A705" s="280">
        <f t="shared" si="21"/>
        <v>699</v>
      </c>
      <c r="B705" s="596"/>
      <c r="C705" s="175"/>
      <c r="D705" s="175"/>
      <c r="E705" s="65"/>
      <c r="F705" s="65"/>
      <c r="G705" s="65"/>
      <c r="H705" s="597">
        <f t="shared" si="22"/>
        <v>0</v>
      </c>
    </row>
    <row r="706" spans="1:8" x14ac:dyDescent="0.2">
      <c r="A706" s="280">
        <f t="shared" si="21"/>
        <v>700</v>
      </c>
      <c r="B706" s="596"/>
      <c r="C706" s="175"/>
      <c r="D706" s="175"/>
      <c r="E706" s="65"/>
      <c r="F706" s="65"/>
      <c r="G706" s="65"/>
      <c r="H706" s="597">
        <f t="shared" si="22"/>
        <v>0</v>
      </c>
    </row>
    <row r="707" spans="1:8" x14ac:dyDescent="0.2">
      <c r="A707" s="280">
        <f t="shared" si="21"/>
        <v>701</v>
      </c>
      <c r="B707" s="596"/>
      <c r="C707" s="175"/>
      <c r="D707" s="175"/>
      <c r="E707" s="65"/>
      <c r="F707" s="65"/>
      <c r="G707" s="65"/>
      <c r="H707" s="597">
        <f t="shared" si="22"/>
        <v>0</v>
      </c>
    </row>
    <row r="708" spans="1:8" x14ac:dyDescent="0.2">
      <c r="A708" s="280">
        <f t="shared" si="21"/>
        <v>702</v>
      </c>
      <c r="B708" s="596"/>
      <c r="C708" s="175"/>
      <c r="D708" s="175"/>
      <c r="E708" s="65"/>
      <c r="F708" s="65"/>
      <c r="G708" s="65"/>
      <c r="H708" s="597">
        <f t="shared" si="22"/>
        <v>0</v>
      </c>
    </row>
    <row r="709" spans="1:8" x14ac:dyDescent="0.2">
      <c r="A709" s="280">
        <f t="shared" si="21"/>
        <v>703</v>
      </c>
      <c r="B709" s="596"/>
      <c r="C709" s="175"/>
      <c r="D709" s="175"/>
      <c r="E709" s="65"/>
      <c r="F709" s="65"/>
      <c r="G709" s="65"/>
      <c r="H709" s="597">
        <f t="shared" si="22"/>
        <v>0</v>
      </c>
    </row>
    <row r="710" spans="1:8" x14ac:dyDescent="0.2">
      <c r="A710" s="280">
        <f t="shared" si="21"/>
        <v>704</v>
      </c>
      <c r="B710" s="596"/>
      <c r="C710" s="175"/>
      <c r="D710" s="175"/>
      <c r="E710" s="65"/>
      <c r="F710" s="65"/>
      <c r="G710" s="65"/>
      <c r="H710" s="597">
        <f t="shared" si="22"/>
        <v>0</v>
      </c>
    </row>
    <row r="711" spans="1:8" x14ac:dyDescent="0.2">
      <c r="A711" s="280">
        <f t="shared" si="21"/>
        <v>705</v>
      </c>
      <c r="B711" s="596"/>
      <c r="C711" s="175"/>
      <c r="D711" s="175"/>
      <c r="E711" s="65"/>
      <c r="F711" s="65"/>
      <c r="G711" s="65"/>
      <c r="H711" s="597">
        <f t="shared" si="22"/>
        <v>0</v>
      </c>
    </row>
    <row r="712" spans="1:8" x14ac:dyDescent="0.2">
      <c r="A712" s="280">
        <f t="shared" si="21"/>
        <v>706</v>
      </c>
      <c r="B712" s="596"/>
      <c r="C712" s="175"/>
      <c r="D712" s="175"/>
      <c r="E712" s="65"/>
      <c r="F712" s="65"/>
      <c r="G712" s="65"/>
      <c r="H712" s="597">
        <f t="shared" si="22"/>
        <v>0</v>
      </c>
    </row>
    <row r="713" spans="1:8" x14ac:dyDescent="0.2">
      <c r="A713" s="280">
        <f t="shared" ref="A713:A776" si="23">+A712+1</f>
        <v>707</v>
      </c>
      <c r="B713" s="596"/>
      <c r="C713" s="175"/>
      <c r="D713" s="175"/>
      <c r="E713" s="65"/>
      <c r="F713" s="65"/>
      <c r="G713" s="65"/>
      <c r="H713" s="597">
        <f t="shared" si="22"/>
        <v>0</v>
      </c>
    </row>
    <row r="714" spans="1:8" x14ac:dyDescent="0.2">
      <c r="A714" s="280">
        <f t="shared" si="23"/>
        <v>708</v>
      </c>
      <c r="B714" s="596"/>
      <c r="C714" s="175"/>
      <c r="D714" s="175"/>
      <c r="E714" s="65"/>
      <c r="F714" s="65"/>
      <c r="G714" s="65"/>
      <c r="H714" s="597">
        <f t="shared" si="22"/>
        <v>0</v>
      </c>
    </row>
    <row r="715" spans="1:8" x14ac:dyDescent="0.2">
      <c r="A715" s="280">
        <f t="shared" si="23"/>
        <v>709</v>
      </c>
      <c r="B715" s="596"/>
      <c r="C715" s="175"/>
      <c r="D715" s="175"/>
      <c r="E715" s="65"/>
      <c r="F715" s="65"/>
      <c r="G715" s="65"/>
      <c r="H715" s="597">
        <f t="shared" si="22"/>
        <v>0</v>
      </c>
    </row>
    <row r="716" spans="1:8" x14ac:dyDescent="0.2">
      <c r="A716" s="280">
        <f t="shared" si="23"/>
        <v>710</v>
      </c>
      <c r="B716" s="596"/>
      <c r="C716" s="175"/>
      <c r="D716" s="175"/>
      <c r="E716" s="65"/>
      <c r="F716" s="65"/>
      <c r="G716" s="65"/>
      <c r="H716" s="597">
        <f t="shared" si="22"/>
        <v>0</v>
      </c>
    </row>
    <row r="717" spans="1:8" x14ac:dyDescent="0.2">
      <c r="A717" s="280">
        <f t="shared" si="23"/>
        <v>711</v>
      </c>
      <c r="B717" s="596"/>
      <c r="C717" s="175"/>
      <c r="D717" s="175"/>
      <c r="E717" s="65"/>
      <c r="F717" s="65"/>
      <c r="G717" s="65"/>
      <c r="H717" s="597">
        <f t="shared" si="22"/>
        <v>0</v>
      </c>
    </row>
    <row r="718" spans="1:8" x14ac:dyDescent="0.2">
      <c r="A718" s="280">
        <f t="shared" si="23"/>
        <v>712</v>
      </c>
      <c r="B718" s="596"/>
      <c r="C718" s="175"/>
      <c r="D718" s="175"/>
      <c r="E718" s="65"/>
      <c r="F718" s="65"/>
      <c r="G718" s="65"/>
      <c r="H718" s="597">
        <f t="shared" si="22"/>
        <v>0</v>
      </c>
    </row>
    <row r="719" spans="1:8" x14ac:dyDescent="0.2">
      <c r="A719" s="280">
        <f t="shared" si="23"/>
        <v>713</v>
      </c>
      <c r="B719" s="596"/>
      <c r="C719" s="175"/>
      <c r="D719" s="175"/>
      <c r="E719" s="65"/>
      <c r="F719" s="65"/>
      <c r="G719" s="65"/>
      <c r="H719" s="597">
        <f t="shared" si="22"/>
        <v>0</v>
      </c>
    </row>
    <row r="720" spans="1:8" x14ac:dyDescent="0.2">
      <c r="A720" s="280">
        <f t="shared" si="23"/>
        <v>714</v>
      </c>
      <c r="B720" s="596"/>
      <c r="C720" s="175"/>
      <c r="D720" s="175"/>
      <c r="E720" s="65"/>
      <c r="F720" s="65"/>
      <c r="G720" s="65"/>
      <c r="H720" s="597">
        <f t="shared" si="22"/>
        <v>0</v>
      </c>
    </row>
    <row r="721" spans="1:8" x14ac:dyDescent="0.2">
      <c r="A721" s="280">
        <f t="shared" si="23"/>
        <v>715</v>
      </c>
      <c r="B721" s="596"/>
      <c r="C721" s="175"/>
      <c r="D721" s="175"/>
      <c r="E721" s="65"/>
      <c r="F721" s="65"/>
      <c r="G721" s="65"/>
      <c r="H721" s="597">
        <f t="shared" si="22"/>
        <v>0</v>
      </c>
    </row>
    <row r="722" spans="1:8" x14ac:dyDescent="0.2">
      <c r="A722" s="280">
        <f t="shared" si="23"/>
        <v>716</v>
      </c>
      <c r="B722" s="596"/>
      <c r="C722" s="175"/>
      <c r="D722" s="175"/>
      <c r="E722" s="65"/>
      <c r="F722" s="65"/>
      <c r="G722" s="65"/>
      <c r="H722" s="597">
        <f t="shared" si="22"/>
        <v>0</v>
      </c>
    </row>
    <row r="723" spans="1:8" x14ac:dyDescent="0.2">
      <c r="A723" s="280">
        <f t="shared" si="23"/>
        <v>717</v>
      </c>
      <c r="B723" s="596"/>
      <c r="C723" s="175"/>
      <c r="D723" s="175"/>
      <c r="E723" s="65"/>
      <c r="F723" s="65"/>
      <c r="G723" s="65"/>
      <c r="H723" s="597">
        <f t="shared" si="22"/>
        <v>0</v>
      </c>
    </row>
    <row r="724" spans="1:8" x14ac:dyDescent="0.2">
      <c r="A724" s="280">
        <f t="shared" si="23"/>
        <v>718</v>
      </c>
      <c r="B724" s="596"/>
      <c r="C724" s="175"/>
      <c r="D724" s="175"/>
      <c r="E724" s="65"/>
      <c r="F724" s="65"/>
      <c r="G724" s="65"/>
      <c r="H724" s="597">
        <f t="shared" si="22"/>
        <v>0</v>
      </c>
    </row>
    <row r="725" spans="1:8" x14ac:dyDescent="0.2">
      <c r="A725" s="280">
        <f t="shared" si="23"/>
        <v>719</v>
      </c>
      <c r="B725" s="596"/>
      <c r="C725" s="175"/>
      <c r="D725" s="175"/>
      <c r="E725" s="65"/>
      <c r="F725" s="65"/>
      <c r="G725" s="65"/>
      <c r="H725" s="597">
        <f t="shared" si="22"/>
        <v>0</v>
      </c>
    </row>
    <row r="726" spans="1:8" x14ac:dyDescent="0.2">
      <c r="A726" s="280">
        <f t="shared" si="23"/>
        <v>720</v>
      </c>
      <c r="B726" s="596"/>
      <c r="C726" s="175"/>
      <c r="D726" s="175"/>
      <c r="E726" s="65"/>
      <c r="F726" s="65"/>
      <c r="G726" s="65"/>
      <c r="H726" s="597">
        <f t="shared" si="22"/>
        <v>0</v>
      </c>
    </row>
    <row r="727" spans="1:8" x14ac:dyDescent="0.2">
      <c r="A727" s="280">
        <f t="shared" si="23"/>
        <v>721</v>
      </c>
      <c r="B727" s="596"/>
      <c r="C727" s="175"/>
      <c r="D727" s="175"/>
      <c r="E727" s="65"/>
      <c r="F727" s="65"/>
      <c r="G727" s="65"/>
      <c r="H727" s="597">
        <f t="shared" si="22"/>
        <v>0</v>
      </c>
    </row>
    <row r="728" spans="1:8" x14ac:dyDescent="0.2">
      <c r="A728" s="280">
        <f t="shared" si="23"/>
        <v>722</v>
      </c>
      <c r="B728" s="596"/>
      <c r="C728" s="175"/>
      <c r="D728" s="175"/>
      <c r="E728" s="65"/>
      <c r="F728" s="65"/>
      <c r="G728" s="65"/>
      <c r="H728" s="597">
        <f t="shared" si="22"/>
        <v>0</v>
      </c>
    </row>
    <row r="729" spans="1:8" x14ac:dyDescent="0.2">
      <c r="A729" s="280">
        <f t="shared" si="23"/>
        <v>723</v>
      </c>
      <c r="B729" s="596"/>
      <c r="C729" s="175"/>
      <c r="D729" s="175"/>
      <c r="E729" s="65"/>
      <c r="F729" s="65"/>
      <c r="G729" s="65"/>
      <c r="H729" s="597">
        <f t="shared" si="22"/>
        <v>0</v>
      </c>
    </row>
    <row r="730" spans="1:8" x14ac:dyDescent="0.2">
      <c r="A730" s="280">
        <f t="shared" si="23"/>
        <v>724</v>
      </c>
      <c r="B730" s="596"/>
      <c r="C730" s="175"/>
      <c r="D730" s="175"/>
      <c r="E730" s="65"/>
      <c r="F730" s="65"/>
      <c r="G730" s="65"/>
      <c r="H730" s="597">
        <f t="shared" si="22"/>
        <v>0</v>
      </c>
    </row>
    <row r="731" spans="1:8" x14ac:dyDescent="0.2">
      <c r="A731" s="280">
        <f t="shared" si="23"/>
        <v>725</v>
      </c>
      <c r="B731" s="596"/>
      <c r="C731" s="175"/>
      <c r="D731" s="175"/>
      <c r="E731" s="65"/>
      <c r="F731" s="65"/>
      <c r="G731" s="65"/>
      <c r="H731" s="597">
        <f t="shared" si="22"/>
        <v>0</v>
      </c>
    </row>
    <row r="732" spans="1:8" x14ac:dyDescent="0.2">
      <c r="A732" s="280">
        <f t="shared" si="23"/>
        <v>726</v>
      </c>
      <c r="B732" s="596"/>
      <c r="C732" s="175"/>
      <c r="D732" s="175"/>
      <c r="E732" s="65"/>
      <c r="F732" s="65"/>
      <c r="G732" s="65"/>
      <c r="H732" s="597">
        <f t="shared" si="22"/>
        <v>0</v>
      </c>
    </row>
    <row r="733" spans="1:8" x14ac:dyDescent="0.2">
      <c r="A733" s="280">
        <f t="shared" si="23"/>
        <v>727</v>
      </c>
      <c r="B733" s="596"/>
      <c r="C733" s="175"/>
      <c r="D733" s="175"/>
      <c r="E733" s="65"/>
      <c r="F733" s="65"/>
      <c r="G733" s="65"/>
      <c r="H733" s="597">
        <f t="shared" si="22"/>
        <v>0</v>
      </c>
    </row>
    <row r="734" spans="1:8" x14ac:dyDescent="0.2">
      <c r="A734" s="280">
        <f t="shared" si="23"/>
        <v>728</v>
      </c>
      <c r="B734" s="596"/>
      <c r="C734" s="175"/>
      <c r="D734" s="175"/>
      <c r="E734" s="65"/>
      <c r="F734" s="65"/>
      <c r="G734" s="65"/>
      <c r="H734" s="597">
        <f t="shared" si="22"/>
        <v>0</v>
      </c>
    </row>
    <row r="735" spans="1:8" x14ac:dyDescent="0.2">
      <c r="A735" s="280">
        <f t="shared" si="23"/>
        <v>729</v>
      </c>
      <c r="B735" s="596"/>
      <c r="C735" s="175"/>
      <c r="D735" s="175"/>
      <c r="E735" s="65"/>
      <c r="F735" s="65"/>
      <c r="G735" s="65"/>
      <c r="H735" s="597">
        <f t="shared" si="22"/>
        <v>0</v>
      </c>
    </row>
    <row r="736" spans="1:8" x14ac:dyDescent="0.2">
      <c r="A736" s="280">
        <f t="shared" si="23"/>
        <v>730</v>
      </c>
      <c r="B736" s="596"/>
      <c r="C736" s="175"/>
      <c r="D736" s="175"/>
      <c r="E736" s="65"/>
      <c r="F736" s="65"/>
      <c r="G736" s="65"/>
      <c r="H736" s="597">
        <f t="shared" si="22"/>
        <v>0</v>
      </c>
    </row>
    <row r="737" spans="1:8" x14ac:dyDescent="0.2">
      <c r="A737" s="280">
        <f t="shared" si="23"/>
        <v>731</v>
      </c>
      <c r="B737" s="596"/>
      <c r="C737" s="175"/>
      <c r="D737" s="175"/>
      <c r="E737" s="65"/>
      <c r="F737" s="65"/>
      <c r="G737" s="65"/>
      <c r="H737" s="597">
        <f t="shared" si="22"/>
        <v>0</v>
      </c>
    </row>
    <row r="738" spans="1:8" x14ac:dyDescent="0.2">
      <c r="A738" s="280">
        <f t="shared" si="23"/>
        <v>732</v>
      </c>
      <c r="B738" s="596"/>
      <c r="C738" s="175"/>
      <c r="D738" s="175"/>
      <c r="E738" s="65"/>
      <c r="F738" s="65"/>
      <c r="G738" s="65"/>
      <c r="H738" s="597">
        <f t="shared" si="22"/>
        <v>0</v>
      </c>
    </row>
    <row r="739" spans="1:8" x14ac:dyDescent="0.2">
      <c r="A739" s="280">
        <f t="shared" si="23"/>
        <v>733</v>
      </c>
      <c r="B739" s="596"/>
      <c r="C739" s="175"/>
      <c r="D739" s="175"/>
      <c r="E739" s="65"/>
      <c r="F739" s="65"/>
      <c r="G739" s="65"/>
      <c r="H739" s="597">
        <f t="shared" si="22"/>
        <v>0</v>
      </c>
    </row>
    <row r="740" spans="1:8" x14ac:dyDescent="0.2">
      <c r="A740" s="280">
        <f t="shared" si="23"/>
        <v>734</v>
      </c>
      <c r="B740" s="596"/>
      <c r="C740" s="175"/>
      <c r="D740" s="175"/>
      <c r="E740" s="65"/>
      <c r="F740" s="65"/>
      <c r="G740" s="65"/>
      <c r="H740" s="597">
        <f t="shared" si="22"/>
        <v>0</v>
      </c>
    </row>
    <row r="741" spans="1:8" x14ac:dyDescent="0.2">
      <c r="A741" s="280">
        <f t="shared" si="23"/>
        <v>735</v>
      </c>
      <c r="B741" s="596"/>
      <c r="C741" s="175"/>
      <c r="D741" s="175"/>
      <c r="E741" s="65"/>
      <c r="F741" s="65"/>
      <c r="G741" s="65"/>
      <c r="H741" s="597">
        <f t="shared" ref="H741:H804" si="24">G741*F741</f>
        <v>0</v>
      </c>
    </row>
    <row r="742" spans="1:8" x14ac:dyDescent="0.2">
      <c r="A742" s="280">
        <f t="shared" si="23"/>
        <v>736</v>
      </c>
      <c r="B742" s="596"/>
      <c r="C742" s="175"/>
      <c r="D742" s="175"/>
      <c r="E742" s="65"/>
      <c r="F742" s="65"/>
      <c r="G742" s="65"/>
      <c r="H742" s="597">
        <f t="shared" si="24"/>
        <v>0</v>
      </c>
    </row>
    <row r="743" spans="1:8" x14ac:dyDescent="0.2">
      <c r="A743" s="280">
        <f t="shared" si="23"/>
        <v>737</v>
      </c>
      <c r="B743" s="596"/>
      <c r="C743" s="175"/>
      <c r="D743" s="175"/>
      <c r="E743" s="65"/>
      <c r="F743" s="65"/>
      <c r="G743" s="65"/>
      <c r="H743" s="597">
        <f t="shared" si="24"/>
        <v>0</v>
      </c>
    </row>
    <row r="744" spans="1:8" x14ac:dyDescent="0.2">
      <c r="A744" s="280">
        <f t="shared" si="23"/>
        <v>738</v>
      </c>
      <c r="B744" s="596"/>
      <c r="C744" s="175"/>
      <c r="D744" s="175"/>
      <c r="E744" s="65"/>
      <c r="F744" s="65"/>
      <c r="G744" s="65"/>
      <c r="H744" s="597">
        <f t="shared" si="24"/>
        <v>0</v>
      </c>
    </row>
    <row r="745" spans="1:8" x14ac:dyDescent="0.2">
      <c r="A745" s="280">
        <f t="shared" si="23"/>
        <v>739</v>
      </c>
      <c r="B745" s="596"/>
      <c r="C745" s="175"/>
      <c r="D745" s="175"/>
      <c r="E745" s="65"/>
      <c r="F745" s="65"/>
      <c r="G745" s="65"/>
      <c r="H745" s="597">
        <f t="shared" si="24"/>
        <v>0</v>
      </c>
    </row>
    <row r="746" spans="1:8" x14ac:dyDescent="0.2">
      <c r="A746" s="280">
        <f t="shared" si="23"/>
        <v>740</v>
      </c>
      <c r="B746" s="596"/>
      <c r="C746" s="175"/>
      <c r="D746" s="175"/>
      <c r="E746" s="65"/>
      <c r="F746" s="65"/>
      <c r="G746" s="65"/>
      <c r="H746" s="597">
        <f t="shared" si="24"/>
        <v>0</v>
      </c>
    </row>
    <row r="747" spans="1:8" x14ac:dyDescent="0.2">
      <c r="A747" s="280">
        <f t="shared" si="23"/>
        <v>741</v>
      </c>
      <c r="B747" s="596"/>
      <c r="C747" s="175"/>
      <c r="D747" s="175"/>
      <c r="E747" s="65"/>
      <c r="F747" s="65"/>
      <c r="G747" s="65"/>
      <c r="H747" s="597">
        <f t="shared" si="24"/>
        <v>0</v>
      </c>
    </row>
    <row r="748" spans="1:8" x14ac:dyDescent="0.2">
      <c r="A748" s="280">
        <f t="shared" si="23"/>
        <v>742</v>
      </c>
      <c r="B748" s="596"/>
      <c r="C748" s="175"/>
      <c r="D748" s="175"/>
      <c r="E748" s="65"/>
      <c r="F748" s="65"/>
      <c r="G748" s="65"/>
      <c r="H748" s="597">
        <f t="shared" si="24"/>
        <v>0</v>
      </c>
    </row>
    <row r="749" spans="1:8" x14ac:dyDescent="0.2">
      <c r="A749" s="280">
        <f t="shared" si="23"/>
        <v>743</v>
      </c>
      <c r="B749" s="596"/>
      <c r="C749" s="175"/>
      <c r="D749" s="175"/>
      <c r="E749" s="65"/>
      <c r="F749" s="65"/>
      <c r="G749" s="65"/>
      <c r="H749" s="597">
        <f t="shared" si="24"/>
        <v>0</v>
      </c>
    </row>
    <row r="750" spans="1:8" x14ac:dyDescent="0.2">
      <c r="A750" s="280">
        <f t="shared" si="23"/>
        <v>744</v>
      </c>
      <c r="B750" s="596"/>
      <c r="C750" s="175"/>
      <c r="D750" s="175"/>
      <c r="E750" s="65"/>
      <c r="F750" s="65"/>
      <c r="G750" s="65"/>
      <c r="H750" s="597">
        <f t="shared" si="24"/>
        <v>0</v>
      </c>
    </row>
    <row r="751" spans="1:8" x14ac:dyDescent="0.2">
      <c r="A751" s="280">
        <f t="shared" si="23"/>
        <v>745</v>
      </c>
      <c r="B751" s="596"/>
      <c r="C751" s="175"/>
      <c r="D751" s="175"/>
      <c r="E751" s="65"/>
      <c r="F751" s="65"/>
      <c r="G751" s="65"/>
      <c r="H751" s="597">
        <f t="shared" si="24"/>
        <v>0</v>
      </c>
    </row>
    <row r="752" spans="1:8" x14ac:dyDescent="0.2">
      <c r="A752" s="280">
        <f t="shared" si="23"/>
        <v>746</v>
      </c>
      <c r="B752" s="596"/>
      <c r="C752" s="175"/>
      <c r="D752" s="175"/>
      <c r="E752" s="65"/>
      <c r="F752" s="65"/>
      <c r="G752" s="65"/>
      <c r="H752" s="597">
        <f t="shared" si="24"/>
        <v>0</v>
      </c>
    </row>
    <row r="753" spans="1:8" x14ac:dyDescent="0.2">
      <c r="A753" s="280">
        <f t="shared" si="23"/>
        <v>747</v>
      </c>
      <c r="B753" s="596"/>
      <c r="C753" s="175"/>
      <c r="D753" s="175"/>
      <c r="E753" s="65"/>
      <c r="F753" s="65"/>
      <c r="G753" s="65"/>
      <c r="H753" s="597">
        <f t="shared" si="24"/>
        <v>0</v>
      </c>
    </row>
    <row r="754" spans="1:8" x14ac:dyDescent="0.2">
      <c r="A754" s="280">
        <f t="shared" si="23"/>
        <v>748</v>
      </c>
      <c r="B754" s="596"/>
      <c r="C754" s="175"/>
      <c r="D754" s="175"/>
      <c r="E754" s="65"/>
      <c r="F754" s="65"/>
      <c r="G754" s="65"/>
      <c r="H754" s="597">
        <f t="shared" si="24"/>
        <v>0</v>
      </c>
    </row>
    <row r="755" spans="1:8" x14ac:dyDescent="0.2">
      <c r="A755" s="280">
        <f t="shared" si="23"/>
        <v>749</v>
      </c>
      <c r="B755" s="596"/>
      <c r="C755" s="175"/>
      <c r="D755" s="175"/>
      <c r="E755" s="65"/>
      <c r="F755" s="65"/>
      <c r="G755" s="65"/>
      <c r="H755" s="597">
        <f t="shared" si="24"/>
        <v>0</v>
      </c>
    </row>
    <row r="756" spans="1:8" x14ac:dyDescent="0.2">
      <c r="A756" s="280">
        <f t="shared" si="23"/>
        <v>750</v>
      </c>
      <c r="B756" s="596"/>
      <c r="C756" s="175"/>
      <c r="D756" s="175"/>
      <c r="E756" s="65"/>
      <c r="F756" s="65"/>
      <c r="G756" s="65"/>
      <c r="H756" s="597">
        <f t="shared" si="24"/>
        <v>0</v>
      </c>
    </row>
    <row r="757" spans="1:8" x14ac:dyDescent="0.2">
      <c r="A757" s="280">
        <f t="shared" si="23"/>
        <v>751</v>
      </c>
      <c r="B757" s="596"/>
      <c r="C757" s="175"/>
      <c r="D757" s="175"/>
      <c r="E757" s="65"/>
      <c r="F757" s="65"/>
      <c r="G757" s="65"/>
      <c r="H757" s="597">
        <f t="shared" si="24"/>
        <v>0</v>
      </c>
    </row>
    <row r="758" spans="1:8" x14ac:dyDescent="0.2">
      <c r="A758" s="280">
        <f t="shared" si="23"/>
        <v>752</v>
      </c>
      <c r="B758" s="596"/>
      <c r="C758" s="175"/>
      <c r="D758" s="175"/>
      <c r="E758" s="65"/>
      <c r="F758" s="65"/>
      <c r="G758" s="65"/>
      <c r="H758" s="597">
        <f t="shared" si="24"/>
        <v>0</v>
      </c>
    </row>
    <row r="759" spans="1:8" x14ac:dyDescent="0.2">
      <c r="A759" s="280">
        <f t="shared" si="23"/>
        <v>753</v>
      </c>
      <c r="B759" s="596"/>
      <c r="C759" s="175"/>
      <c r="D759" s="175"/>
      <c r="E759" s="65"/>
      <c r="F759" s="65"/>
      <c r="G759" s="65"/>
      <c r="H759" s="597">
        <f t="shared" si="24"/>
        <v>0</v>
      </c>
    </row>
    <row r="760" spans="1:8" x14ac:dyDescent="0.2">
      <c r="A760" s="280">
        <f t="shared" si="23"/>
        <v>754</v>
      </c>
      <c r="B760" s="596"/>
      <c r="C760" s="175"/>
      <c r="D760" s="175"/>
      <c r="E760" s="65"/>
      <c r="F760" s="65"/>
      <c r="G760" s="65"/>
      <c r="H760" s="597">
        <f t="shared" si="24"/>
        <v>0</v>
      </c>
    </row>
    <row r="761" spans="1:8" x14ac:dyDescent="0.2">
      <c r="A761" s="280">
        <f t="shared" si="23"/>
        <v>755</v>
      </c>
      <c r="B761" s="596"/>
      <c r="C761" s="175"/>
      <c r="D761" s="175"/>
      <c r="E761" s="65"/>
      <c r="F761" s="65"/>
      <c r="G761" s="65"/>
      <c r="H761" s="597">
        <f t="shared" si="24"/>
        <v>0</v>
      </c>
    </row>
    <row r="762" spans="1:8" x14ac:dyDescent="0.2">
      <c r="A762" s="280">
        <f t="shared" si="23"/>
        <v>756</v>
      </c>
      <c r="B762" s="596"/>
      <c r="C762" s="175"/>
      <c r="D762" s="175"/>
      <c r="E762" s="65"/>
      <c r="F762" s="65"/>
      <c r="G762" s="65"/>
      <c r="H762" s="597">
        <f t="shared" si="24"/>
        <v>0</v>
      </c>
    </row>
    <row r="763" spans="1:8" x14ac:dyDescent="0.2">
      <c r="A763" s="280">
        <f t="shared" si="23"/>
        <v>757</v>
      </c>
      <c r="B763" s="596"/>
      <c r="C763" s="175"/>
      <c r="D763" s="175"/>
      <c r="E763" s="65"/>
      <c r="F763" s="65"/>
      <c r="G763" s="65"/>
      <c r="H763" s="597">
        <f t="shared" si="24"/>
        <v>0</v>
      </c>
    </row>
    <row r="764" spans="1:8" x14ac:dyDescent="0.2">
      <c r="A764" s="280">
        <f t="shared" si="23"/>
        <v>758</v>
      </c>
      <c r="B764" s="596"/>
      <c r="C764" s="175"/>
      <c r="D764" s="175"/>
      <c r="E764" s="65"/>
      <c r="F764" s="65"/>
      <c r="G764" s="65"/>
      <c r="H764" s="597">
        <f t="shared" si="24"/>
        <v>0</v>
      </c>
    </row>
    <row r="765" spans="1:8" x14ac:dyDescent="0.2">
      <c r="A765" s="280">
        <f t="shared" si="23"/>
        <v>759</v>
      </c>
      <c r="B765" s="596"/>
      <c r="C765" s="175"/>
      <c r="D765" s="175"/>
      <c r="E765" s="65"/>
      <c r="F765" s="65"/>
      <c r="G765" s="65"/>
      <c r="H765" s="597">
        <f t="shared" si="24"/>
        <v>0</v>
      </c>
    </row>
    <row r="766" spans="1:8" x14ac:dyDescent="0.2">
      <c r="A766" s="280">
        <f t="shared" si="23"/>
        <v>760</v>
      </c>
      <c r="B766" s="596"/>
      <c r="C766" s="175"/>
      <c r="D766" s="175"/>
      <c r="E766" s="65"/>
      <c r="F766" s="65"/>
      <c r="G766" s="65"/>
      <c r="H766" s="597">
        <f t="shared" si="24"/>
        <v>0</v>
      </c>
    </row>
    <row r="767" spans="1:8" x14ac:dyDescent="0.2">
      <c r="A767" s="280">
        <f t="shared" si="23"/>
        <v>761</v>
      </c>
      <c r="B767" s="596"/>
      <c r="C767" s="175"/>
      <c r="D767" s="175"/>
      <c r="E767" s="65"/>
      <c r="F767" s="65"/>
      <c r="G767" s="65"/>
      <c r="H767" s="597">
        <f t="shared" si="24"/>
        <v>0</v>
      </c>
    </row>
    <row r="768" spans="1:8" x14ac:dyDescent="0.2">
      <c r="A768" s="280">
        <f t="shared" si="23"/>
        <v>762</v>
      </c>
      <c r="B768" s="596"/>
      <c r="C768" s="175"/>
      <c r="D768" s="175"/>
      <c r="E768" s="65"/>
      <c r="F768" s="65"/>
      <c r="G768" s="65"/>
      <c r="H768" s="597">
        <f t="shared" si="24"/>
        <v>0</v>
      </c>
    </row>
    <row r="769" spans="1:8" x14ac:dyDescent="0.2">
      <c r="A769" s="280">
        <f t="shared" si="23"/>
        <v>763</v>
      </c>
      <c r="B769" s="596"/>
      <c r="C769" s="175"/>
      <c r="D769" s="175"/>
      <c r="E769" s="65"/>
      <c r="F769" s="65"/>
      <c r="G769" s="65"/>
      <c r="H769" s="597">
        <f t="shared" si="24"/>
        <v>0</v>
      </c>
    </row>
    <row r="770" spans="1:8" x14ac:dyDescent="0.2">
      <c r="A770" s="280">
        <f t="shared" si="23"/>
        <v>764</v>
      </c>
      <c r="B770" s="596"/>
      <c r="C770" s="175"/>
      <c r="D770" s="175"/>
      <c r="E770" s="65"/>
      <c r="F770" s="65"/>
      <c r="G770" s="65"/>
      <c r="H770" s="597">
        <f t="shared" si="24"/>
        <v>0</v>
      </c>
    </row>
    <row r="771" spans="1:8" x14ac:dyDescent="0.2">
      <c r="A771" s="280">
        <f t="shared" si="23"/>
        <v>765</v>
      </c>
      <c r="B771" s="596"/>
      <c r="C771" s="175"/>
      <c r="D771" s="175"/>
      <c r="E771" s="65"/>
      <c r="F771" s="65"/>
      <c r="G771" s="65"/>
      <c r="H771" s="597">
        <f t="shared" si="24"/>
        <v>0</v>
      </c>
    </row>
    <row r="772" spans="1:8" x14ac:dyDescent="0.2">
      <c r="A772" s="280">
        <f t="shared" si="23"/>
        <v>766</v>
      </c>
      <c r="B772" s="596"/>
      <c r="C772" s="175"/>
      <c r="D772" s="175"/>
      <c r="E772" s="65"/>
      <c r="F772" s="65"/>
      <c r="G772" s="65"/>
      <c r="H772" s="597">
        <f t="shared" si="24"/>
        <v>0</v>
      </c>
    </row>
    <row r="773" spans="1:8" x14ac:dyDescent="0.2">
      <c r="A773" s="280">
        <f t="shared" si="23"/>
        <v>767</v>
      </c>
      <c r="B773" s="596"/>
      <c r="C773" s="175"/>
      <c r="D773" s="175"/>
      <c r="E773" s="65"/>
      <c r="F773" s="65"/>
      <c r="G773" s="65"/>
      <c r="H773" s="597">
        <f t="shared" si="24"/>
        <v>0</v>
      </c>
    </row>
    <row r="774" spans="1:8" x14ac:dyDescent="0.2">
      <c r="A774" s="280">
        <f t="shared" si="23"/>
        <v>768</v>
      </c>
      <c r="B774" s="596"/>
      <c r="C774" s="175"/>
      <c r="D774" s="175"/>
      <c r="E774" s="65"/>
      <c r="F774" s="65"/>
      <c r="G774" s="65"/>
      <c r="H774" s="597">
        <f t="shared" si="24"/>
        <v>0</v>
      </c>
    </row>
    <row r="775" spans="1:8" x14ac:dyDescent="0.2">
      <c r="A775" s="280">
        <f t="shared" si="23"/>
        <v>769</v>
      </c>
      <c r="B775" s="596"/>
      <c r="C775" s="175"/>
      <c r="D775" s="175"/>
      <c r="E775" s="65"/>
      <c r="F775" s="65"/>
      <c r="G775" s="65"/>
      <c r="H775" s="597">
        <f t="shared" si="24"/>
        <v>0</v>
      </c>
    </row>
    <row r="776" spans="1:8" x14ac:dyDescent="0.2">
      <c r="A776" s="280">
        <f t="shared" si="23"/>
        <v>770</v>
      </c>
      <c r="B776" s="596"/>
      <c r="C776" s="175"/>
      <c r="D776" s="175"/>
      <c r="E776" s="65"/>
      <c r="F776" s="65"/>
      <c r="G776" s="65"/>
      <c r="H776" s="597">
        <f t="shared" si="24"/>
        <v>0</v>
      </c>
    </row>
    <row r="777" spans="1:8" x14ac:dyDescent="0.2">
      <c r="A777" s="280">
        <f t="shared" ref="A777:A840" si="25">+A776+1</f>
        <v>771</v>
      </c>
      <c r="B777" s="596"/>
      <c r="C777" s="175"/>
      <c r="D777" s="175"/>
      <c r="E777" s="65"/>
      <c r="F777" s="65"/>
      <c r="G777" s="65"/>
      <c r="H777" s="597">
        <f t="shared" si="24"/>
        <v>0</v>
      </c>
    </row>
    <row r="778" spans="1:8" x14ac:dyDescent="0.2">
      <c r="A778" s="280">
        <f t="shared" si="25"/>
        <v>772</v>
      </c>
      <c r="B778" s="596"/>
      <c r="C778" s="175"/>
      <c r="D778" s="175"/>
      <c r="E778" s="65"/>
      <c r="F778" s="65"/>
      <c r="G778" s="65"/>
      <c r="H778" s="597">
        <f t="shared" si="24"/>
        <v>0</v>
      </c>
    </row>
    <row r="779" spans="1:8" x14ac:dyDescent="0.2">
      <c r="A779" s="280">
        <f t="shared" si="25"/>
        <v>773</v>
      </c>
      <c r="B779" s="596"/>
      <c r="C779" s="175"/>
      <c r="D779" s="175"/>
      <c r="E779" s="65"/>
      <c r="F779" s="65"/>
      <c r="G779" s="65"/>
      <c r="H779" s="597">
        <f t="shared" si="24"/>
        <v>0</v>
      </c>
    </row>
    <row r="780" spans="1:8" x14ac:dyDescent="0.2">
      <c r="A780" s="280">
        <f t="shared" si="25"/>
        <v>774</v>
      </c>
      <c r="B780" s="596"/>
      <c r="C780" s="175"/>
      <c r="D780" s="175"/>
      <c r="E780" s="65"/>
      <c r="F780" s="65"/>
      <c r="G780" s="65"/>
      <c r="H780" s="597">
        <f t="shared" si="24"/>
        <v>0</v>
      </c>
    </row>
    <row r="781" spans="1:8" x14ac:dyDescent="0.2">
      <c r="A781" s="280">
        <f t="shared" si="25"/>
        <v>775</v>
      </c>
      <c r="B781" s="596"/>
      <c r="C781" s="175"/>
      <c r="D781" s="175"/>
      <c r="E781" s="65"/>
      <c r="F781" s="65"/>
      <c r="G781" s="65"/>
      <c r="H781" s="597">
        <f t="shared" si="24"/>
        <v>0</v>
      </c>
    </row>
    <row r="782" spans="1:8" x14ac:dyDescent="0.2">
      <c r="A782" s="280">
        <f t="shared" si="25"/>
        <v>776</v>
      </c>
      <c r="B782" s="596"/>
      <c r="C782" s="175"/>
      <c r="D782" s="175"/>
      <c r="E782" s="65"/>
      <c r="F782" s="65"/>
      <c r="G782" s="65"/>
      <c r="H782" s="597">
        <f t="shared" si="24"/>
        <v>0</v>
      </c>
    </row>
    <row r="783" spans="1:8" x14ac:dyDescent="0.2">
      <c r="A783" s="280">
        <f t="shared" si="25"/>
        <v>777</v>
      </c>
      <c r="B783" s="596"/>
      <c r="C783" s="175"/>
      <c r="D783" s="175"/>
      <c r="E783" s="65"/>
      <c r="F783" s="65"/>
      <c r="G783" s="65"/>
      <c r="H783" s="597">
        <f t="shared" si="24"/>
        <v>0</v>
      </c>
    </row>
    <row r="784" spans="1:8" x14ac:dyDescent="0.2">
      <c r="A784" s="280">
        <f t="shared" si="25"/>
        <v>778</v>
      </c>
      <c r="B784" s="596"/>
      <c r="C784" s="175"/>
      <c r="D784" s="175"/>
      <c r="E784" s="65"/>
      <c r="F784" s="65"/>
      <c r="G784" s="65"/>
      <c r="H784" s="597">
        <f t="shared" si="24"/>
        <v>0</v>
      </c>
    </row>
    <row r="785" spans="1:8" x14ac:dyDescent="0.2">
      <c r="A785" s="280">
        <f t="shared" si="25"/>
        <v>779</v>
      </c>
      <c r="B785" s="596"/>
      <c r="C785" s="175"/>
      <c r="D785" s="175"/>
      <c r="E785" s="65"/>
      <c r="F785" s="65"/>
      <c r="G785" s="65"/>
      <c r="H785" s="597">
        <f t="shared" si="24"/>
        <v>0</v>
      </c>
    </row>
    <row r="786" spans="1:8" x14ac:dyDescent="0.2">
      <c r="A786" s="280">
        <f t="shared" si="25"/>
        <v>780</v>
      </c>
      <c r="B786" s="596"/>
      <c r="C786" s="175"/>
      <c r="D786" s="175"/>
      <c r="E786" s="65"/>
      <c r="F786" s="65"/>
      <c r="G786" s="65"/>
      <c r="H786" s="597">
        <f t="shared" si="24"/>
        <v>0</v>
      </c>
    </row>
    <row r="787" spans="1:8" x14ac:dyDescent="0.2">
      <c r="A787" s="280">
        <f t="shared" si="25"/>
        <v>781</v>
      </c>
      <c r="B787" s="596"/>
      <c r="C787" s="175"/>
      <c r="D787" s="175"/>
      <c r="E787" s="65"/>
      <c r="F787" s="65"/>
      <c r="G787" s="65"/>
      <c r="H787" s="597">
        <f t="shared" si="24"/>
        <v>0</v>
      </c>
    </row>
    <row r="788" spans="1:8" x14ac:dyDescent="0.2">
      <c r="A788" s="280">
        <f t="shared" si="25"/>
        <v>782</v>
      </c>
      <c r="B788" s="596"/>
      <c r="C788" s="175"/>
      <c r="D788" s="175"/>
      <c r="E788" s="65"/>
      <c r="F788" s="65"/>
      <c r="G788" s="65"/>
      <c r="H788" s="597">
        <f t="shared" si="24"/>
        <v>0</v>
      </c>
    </row>
    <row r="789" spans="1:8" x14ac:dyDescent="0.2">
      <c r="A789" s="280">
        <f t="shared" si="25"/>
        <v>783</v>
      </c>
      <c r="B789" s="596"/>
      <c r="C789" s="175"/>
      <c r="D789" s="175"/>
      <c r="E789" s="65"/>
      <c r="F789" s="65"/>
      <c r="G789" s="65"/>
      <c r="H789" s="597">
        <f t="shared" si="24"/>
        <v>0</v>
      </c>
    </row>
    <row r="790" spans="1:8" x14ac:dyDescent="0.2">
      <c r="A790" s="280">
        <f t="shared" si="25"/>
        <v>784</v>
      </c>
      <c r="B790" s="596"/>
      <c r="C790" s="175"/>
      <c r="D790" s="175"/>
      <c r="E790" s="65"/>
      <c r="F790" s="65"/>
      <c r="G790" s="65"/>
      <c r="H790" s="597">
        <f t="shared" si="24"/>
        <v>0</v>
      </c>
    </row>
    <row r="791" spans="1:8" x14ac:dyDescent="0.2">
      <c r="A791" s="280">
        <f t="shared" si="25"/>
        <v>785</v>
      </c>
      <c r="B791" s="596"/>
      <c r="C791" s="175"/>
      <c r="D791" s="175"/>
      <c r="E791" s="65"/>
      <c r="F791" s="65"/>
      <c r="G791" s="65"/>
      <c r="H791" s="597">
        <f t="shared" si="24"/>
        <v>0</v>
      </c>
    </row>
    <row r="792" spans="1:8" x14ac:dyDescent="0.2">
      <c r="A792" s="280">
        <f t="shared" si="25"/>
        <v>786</v>
      </c>
      <c r="B792" s="596"/>
      <c r="C792" s="175"/>
      <c r="D792" s="175"/>
      <c r="E792" s="65"/>
      <c r="F792" s="65"/>
      <c r="G792" s="65"/>
      <c r="H792" s="597">
        <f t="shared" si="24"/>
        <v>0</v>
      </c>
    </row>
    <row r="793" spans="1:8" x14ac:dyDescent="0.2">
      <c r="A793" s="280">
        <f t="shared" si="25"/>
        <v>787</v>
      </c>
      <c r="B793" s="596"/>
      <c r="C793" s="175"/>
      <c r="D793" s="175"/>
      <c r="E793" s="65"/>
      <c r="F793" s="65"/>
      <c r="G793" s="65"/>
      <c r="H793" s="597">
        <f t="shared" si="24"/>
        <v>0</v>
      </c>
    </row>
    <row r="794" spans="1:8" x14ac:dyDescent="0.2">
      <c r="A794" s="280">
        <f t="shared" si="25"/>
        <v>788</v>
      </c>
      <c r="B794" s="596"/>
      <c r="C794" s="175"/>
      <c r="D794" s="175"/>
      <c r="E794" s="65"/>
      <c r="F794" s="65"/>
      <c r="G794" s="65"/>
      <c r="H794" s="597">
        <f t="shared" si="24"/>
        <v>0</v>
      </c>
    </row>
    <row r="795" spans="1:8" x14ac:dyDescent="0.2">
      <c r="A795" s="280">
        <f t="shared" si="25"/>
        <v>789</v>
      </c>
      <c r="B795" s="596"/>
      <c r="C795" s="175"/>
      <c r="D795" s="175"/>
      <c r="E795" s="65"/>
      <c r="F795" s="65"/>
      <c r="G795" s="65"/>
      <c r="H795" s="597">
        <f t="shared" si="24"/>
        <v>0</v>
      </c>
    </row>
    <row r="796" spans="1:8" x14ac:dyDescent="0.2">
      <c r="A796" s="280">
        <f t="shared" si="25"/>
        <v>790</v>
      </c>
      <c r="B796" s="596"/>
      <c r="C796" s="175"/>
      <c r="D796" s="175"/>
      <c r="E796" s="65"/>
      <c r="F796" s="65"/>
      <c r="G796" s="65"/>
      <c r="H796" s="597">
        <f t="shared" si="24"/>
        <v>0</v>
      </c>
    </row>
    <row r="797" spans="1:8" x14ac:dyDescent="0.2">
      <c r="A797" s="280">
        <f t="shared" si="25"/>
        <v>791</v>
      </c>
      <c r="B797" s="596"/>
      <c r="C797" s="175"/>
      <c r="D797" s="175"/>
      <c r="E797" s="65"/>
      <c r="F797" s="65"/>
      <c r="G797" s="65"/>
      <c r="H797" s="597">
        <f t="shared" si="24"/>
        <v>0</v>
      </c>
    </row>
    <row r="798" spans="1:8" x14ac:dyDescent="0.2">
      <c r="A798" s="280">
        <f t="shared" si="25"/>
        <v>792</v>
      </c>
      <c r="B798" s="596"/>
      <c r="C798" s="175"/>
      <c r="D798" s="175"/>
      <c r="E798" s="65"/>
      <c r="F798" s="65"/>
      <c r="G798" s="65"/>
      <c r="H798" s="597">
        <f t="shared" si="24"/>
        <v>0</v>
      </c>
    </row>
    <row r="799" spans="1:8" x14ac:dyDescent="0.2">
      <c r="A799" s="280">
        <f t="shared" si="25"/>
        <v>793</v>
      </c>
      <c r="B799" s="596"/>
      <c r="C799" s="175"/>
      <c r="D799" s="175"/>
      <c r="E799" s="65"/>
      <c r="F799" s="65"/>
      <c r="G799" s="65"/>
      <c r="H799" s="597">
        <f t="shared" si="24"/>
        <v>0</v>
      </c>
    </row>
    <row r="800" spans="1:8" x14ac:dyDescent="0.2">
      <c r="A800" s="280">
        <f t="shared" si="25"/>
        <v>794</v>
      </c>
      <c r="B800" s="596"/>
      <c r="C800" s="175"/>
      <c r="D800" s="175"/>
      <c r="E800" s="65"/>
      <c r="F800" s="65"/>
      <c r="G800" s="65"/>
      <c r="H800" s="597">
        <f t="shared" si="24"/>
        <v>0</v>
      </c>
    </row>
    <row r="801" spans="1:8" x14ac:dyDescent="0.2">
      <c r="A801" s="280">
        <f t="shared" si="25"/>
        <v>795</v>
      </c>
      <c r="B801" s="596"/>
      <c r="C801" s="175"/>
      <c r="D801" s="175"/>
      <c r="E801" s="65"/>
      <c r="F801" s="65"/>
      <c r="G801" s="65"/>
      <c r="H801" s="597">
        <f t="shared" si="24"/>
        <v>0</v>
      </c>
    </row>
    <row r="802" spans="1:8" x14ac:dyDescent="0.2">
      <c r="A802" s="280">
        <f t="shared" si="25"/>
        <v>796</v>
      </c>
      <c r="B802" s="596"/>
      <c r="C802" s="175"/>
      <c r="D802" s="175"/>
      <c r="E802" s="65"/>
      <c r="F802" s="65"/>
      <c r="G802" s="65"/>
      <c r="H802" s="597">
        <f t="shared" si="24"/>
        <v>0</v>
      </c>
    </row>
    <row r="803" spans="1:8" x14ac:dyDescent="0.2">
      <c r="A803" s="280">
        <f t="shared" si="25"/>
        <v>797</v>
      </c>
      <c r="B803" s="596"/>
      <c r="C803" s="175"/>
      <c r="D803" s="175"/>
      <c r="E803" s="65"/>
      <c r="F803" s="65"/>
      <c r="G803" s="65"/>
      <c r="H803" s="597">
        <f t="shared" si="24"/>
        <v>0</v>
      </c>
    </row>
    <row r="804" spans="1:8" x14ac:dyDescent="0.2">
      <c r="A804" s="280">
        <f t="shared" si="25"/>
        <v>798</v>
      </c>
      <c r="B804" s="596"/>
      <c r="C804" s="175"/>
      <c r="D804" s="175"/>
      <c r="E804" s="65"/>
      <c r="F804" s="65"/>
      <c r="G804" s="65"/>
      <c r="H804" s="597">
        <f t="shared" si="24"/>
        <v>0</v>
      </c>
    </row>
    <row r="805" spans="1:8" x14ac:dyDescent="0.2">
      <c r="A805" s="280">
        <f t="shared" si="25"/>
        <v>799</v>
      </c>
      <c r="B805" s="596"/>
      <c r="C805" s="175"/>
      <c r="D805" s="175"/>
      <c r="E805" s="65"/>
      <c r="F805" s="65"/>
      <c r="G805" s="65"/>
      <c r="H805" s="597">
        <f t="shared" ref="H805:H868" si="26">G805*F805</f>
        <v>0</v>
      </c>
    </row>
    <row r="806" spans="1:8" x14ac:dyDescent="0.2">
      <c r="A806" s="280">
        <f t="shared" si="25"/>
        <v>800</v>
      </c>
      <c r="B806" s="596"/>
      <c r="C806" s="175"/>
      <c r="D806" s="175"/>
      <c r="E806" s="65"/>
      <c r="F806" s="65"/>
      <c r="G806" s="65"/>
      <c r="H806" s="597">
        <f t="shared" si="26"/>
        <v>0</v>
      </c>
    </row>
    <row r="807" spans="1:8" x14ac:dyDescent="0.2">
      <c r="A807" s="280">
        <f t="shared" si="25"/>
        <v>801</v>
      </c>
      <c r="B807" s="596"/>
      <c r="C807" s="175"/>
      <c r="D807" s="175"/>
      <c r="E807" s="65"/>
      <c r="F807" s="65"/>
      <c r="G807" s="65"/>
      <c r="H807" s="597">
        <f t="shared" si="26"/>
        <v>0</v>
      </c>
    </row>
    <row r="808" spans="1:8" x14ac:dyDescent="0.2">
      <c r="A808" s="280">
        <f t="shared" si="25"/>
        <v>802</v>
      </c>
      <c r="B808" s="596"/>
      <c r="C808" s="175"/>
      <c r="D808" s="175"/>
      <c r="E808" s="65"/>
      <c r="F808" s="65"/>
      <c r="G808" s="65"/>
      <c r="H808" s="597">
        <f t="shared" si="26"/>
        <v>0</v>
      </c>
    </row>
    <row r="809" spans="1:8" x14ac:dyDescent="0.2">
      <c r="A809" s="280">
        <f t="shared" si="25"/>
        <v>803</v>
      </c>
      <c r="B809" s="596"/>
      <c r="C809" s="175"/>
      <c r="D809" s="175"/>
      <c r="E809" s="65"/>
      <c r="F809" s="65"/>
      <c r="G809" s="65"/>
      <c r="H809" s="597">
        <f t="shared" si="26"/>
        <v>0</v>
      </c>
    </row>
    <row r="810" spans="1:8" x14ac:dyDescent="0.2">
      <c r="A810" s="280">
        <f t="shared" si="25"/>
        <v>804</v>
      </c>
      <c r="B810" s="596"/>
      <c r="C810" s="175"/>
      <c r="D810" s="175"/>
      <c r="E810" s="65"/>
      <c r="F810" s="65"/>
      <c r="G810" s="65"/>
      <c r="H810" s="597">
        <f t="shared" si="26"/>
        <v>0</v>
      </c>
    </row>
    <row r="811" spans="1:8" x14ac:dyDescent="0.2">
      <c r="A811" s="280">
        <f t="shared" si="25"/>
        <v>805</v>
      </c>
      <c r="B811" s="596"/>
      <c r="C811" s="175"/>
      <c r="D811" s="175"/>
      <c r="E811" s="65"/>
      <c r="F811" s="65"/>
      <c r="G811" s="65"/>
      <c r="H811" s="597">
        <f t="shared" si="26"/>
        <v>0</v>
      </c>
    </row>
    <row r="812" spans="1:8" x14ac:dyDescent="0.2">
      <c r="A812" s="280">
        <f t="shared" si="25"/>
        <v>806</v>
      </c>
      <c r="B812" s="596"/>
      <c r="C812" s="175"/>
      <c r="D812" s="175"/>
      <c r="E812" s="65"/>
      <c r="F812" s="65"/>
      <c r="G812" s="65"/>
      <c r="H812" s="597">
        <f t="shared" si="26"/>
        <v>0</v>
      </c>
    </row>
    <row r="813" spans="1:8" x14ac:dyDescent="0.2">
      <c r="A813" s="280">
        <f t="shared" si="25"/>
        <v>807</v>
      </c>
      <c r="B813" s="596"/>
      <c r="C813" s="175"/>
      <c r="D813" s="175"/>
      <c r="E813" s="65"/>
      <c r="F813" s="65"/>
      <c r="G813" s="65"/>
      <c r="H813" s="597">
        <f t="shared" si="26"/>
        <v>0</v>
      </c>
    </row>
    <row r="814" spans="1:8" x14ac:dyDescent="0.2">
      <c r="A814" s="280">
        <f t="shared" si="25"/>
        <v>808</v>
      </c>
      <c r="B814" s="596"/>
      <c r="C814" s="175"/>
      <c r="D814" s="175"/>
      <c r="E814" s="65"/>
      <c r="F814" s="65"/>
      <c r="G814" s="65"/>
      <c r="H814" s="597">
        <f t="shared" si="26"/>
        <v>0</v>
      </c>
    </row>
    <row r="815" spans="1:8" x14ac:dyDescent="0.2">
      <c r="A815" s="280">
        <f t="shared" si="25"/>
        <v>809</v>
      </c>
      <c r="B815" s="596"/>
      <c r="C815" s="175"/>
      <c r="D815" s="175"/>
      <c r="E815" s="65"/>
      <c r="F815" s="65"/>
      <c r="G815" s="65"/>
      <c r="H815" s="597">
        <f t="shared" si="26"/>
        <v>0</v>
      </c>
    </row>
    <row r="816" spans="1:8" x14ac:dyDescent="0.2">
      <c r="A816" s="280">
        <f t="shared" si="25"/>
        <v>810</v>
      </c>
      <c r="B816" s="596"/>
      <c r="C816" s="175"/>
      <c r="D816" s="175"/>
      <c r="E816" s="65"/>
      <c r="F816" s="65"/>
      <c r="G816" s="65"/>
      <c r="H816" s="597">
        <f t="shared" si="26"/>
        <v>0</v>
      </c>
    </row>
    <row r="817" spans="1:8" x14ac:dyDescent="0.2">
      <c r="A817" s="280">
        <f t="shared" si="25"/>
        <v>811</v>
      </c>
      <c r="B817" s="596"/>
      <c r="C817" s="175"/>
      <c r="D817" s="175"/>
      <c r="E817" s="65"/>
      <c r="F817" s="65"/>
      <c r="G817" s="65"/>
      <c r="H817" s="597">
        <f t="shared" si="26"/>
        <v>0</v>
      </c>
    </row>
    <row r="818" spans="1:8" x14ac:dyDescent="0.2">
      <c r="A818" s="280">
        <f t="shared" si="25"/>
        <v>812</v>
      </c>
      <c r="B818" s="596"/>
      <c r="C818" s="175"/>
      <c r="D818" s="175"/>
      <c r="E818" s="65"/>
      <c r="F818" s="65"/>
      <c r="G818" s="65"/>
      <c r="H818" s="597">
        <f t="shared" si="26"/>
        <v>0</v>
      </c>
    </row>
    <row r="819" spans="1:8" x14ac:dyDescent="0.2">
      <c r="A819" s="280">
        <f t="shared" si="25"/>
        <v>813</v>
      </c>
      <c r="B819" s="596"/>
      <c r="C819" s="175"/>
      <c r="D819" s="175"/>
      <c r="E819" s="65"/>
      <c r="F819" s="65"/>
      <c r="G819" s="65"/>
      <c r="H819" s="597">
        <f t="shared" si="26"/>
        <v>0</v>
      </c>
    </row>
    <row r="820" spans="1:8" x14ac:dyDescent="0.2">
      <c r="A820" s="280">
        <f t="shared" si="25"/>
        <v>814</v>
      </c>
      <c r="B820" s="596"/>
      <c r="C820" s="175"/>
      <c r="D820" s="175"/>
      <c r="E820" s="65"/>
      <c r="F820" s="65"/>
      <c r="G820" s="65"/>
      <c r="H820" s="597">
        <f t="shared" si="26"/>
        <v>0</v>
      </c>
    </row>
    <row r="821" spans="1:8" x14ac:dyDescent="0.2">
      <c r="A821" s="280">
        <f t="shared" si="25"/>
        <v>815</v>
      </c>
      <c r="B821" s="596"/>
      <c r="C821" s="175"/>
      <c r="D821" s="175"/>
      <c r="E821" s="65"/>
      <c r="F821" s="65"/>
      <c r="G821" s="65"/>
      <c r="H821" s="597">
        <f t="shared" si="26"/>
        <v>0</v>
      </c>
    </row>
    <row r="822" spans="1:8" x14ac:dyDescent="0.2">
      <c r="A822" s="280">
        <f t="shared" si="25"/>
        <v>816</v>
      </c>
      <c r="B822" s="596"/>
      <c r="C822" s="175"/>
      <c r="D822" s="175"/>
      <c r="E822" s="65"/>
      <c r="F822" s="65"/>
      <c r="G822" s="65"/>
      <c r="H822" s="597">
        <f t="shared" si="26"/>
        <v>0</v>
      </c>
    </row>
    <row r="823" spans="1:8" x14ac:dyDescent="0.2">
      <c r="A823" s="280">
        <f t="shared" si="25"/>
        <v>817</v>
      </c>
      <c r="B823" s="596"/>
      <c r="C823" s="175"/>
      <c r="D823" s="175"/>
      <c r="E823" s="65"/>
      <c r="F823" s="65"/>
      <c r="G823" s="65"/>
      <c r="H823" s="597">
        <f t="shared" si="26"/>
        <v>0</v>
      </c>
    </row>
    <row r="824" spans="1:8" x14ac:dyDescent="0.2">
      <c r="A824" s="280">
        <f t="shared" si="25"/>
        <v>818</v>
      </c>
      <c r="B824" s="596"/>
      <c r="C824" s="175"/>
      <c r="D824" s="175"/>
      <c r="E824" s="65"/>
      <c r="F824" s="65"/>
      <c r="G824" s="65"/>
      <c r="H824" s="597">
        <f t="shared" si="26"/>
        <v>0</v>
      </c>
    </row>
    <row r="825" spans="1:8" x14ac:dyDescent="0.2">
      <c r="A825" s="280">
        <f t="shared" si="25"/>
        <v>819</v>
      </c>
      <c r="B825" s="596"/>
      <c r="C825" s="175"/>
      <c r="D825" s="175"/>
      <c r="E825" s="65"/>
      <c r="F825" s="65"/>
      <c r="G825" s="65"/>
      <c r="H825" s="597">
        <f t="shared" si="26"/>
        <v>0</v>
      </c>
    </row>
    <row r="826" spans="1:8" x14ac:dyDescent="0.2">
      <c r="A826" s="280">
        <f t="shared" si="25"/>
        <v>820</v>
      </c>
      <c r="B826" s="596"/>
      <c r="C826" s="175"/>
      <c r="D826" s="175"/>
      <c r="E826" s="65"/>
      <c r="F826" s="65"/>
      <c r="G826" s="65"/>
      <c r="H826" s="597">
        <f t="shared" si="26"/>
        <v>0</v>
      </c>
    </row>
    <row r="827" spans="1:8" x14ac:dyDescent="0.2">
      <c r="A827" s="280">
        <f t="shared" si="25"/>
        <v>821</v>
      </c>
      <c r="B827" s="596"/>
      <c r="C827" s="175"/>
      <c r="D827" s="175"/>
      <c r="E827" s="65"/>
      <c r="F827" s="65"/>
      <c r="G827" s="65"/>
      <c r="H827" s="597">
        <f t="shared" si="26"/>
        <v>0</v>
      </c>
    </row>
    <row r="828" spans="1:8" x14ac:dyDescent="0.2">
      <c r="A828" s="280">
        <f t="shared" si="25"/>
        <v>822</v>
      </c>
      <c r="B828" s="596"/>
      <c r="C828" s="175"/>
      <c r="D828" s="175"/>
      <c r="E828" s="65"/>
      <c r="F828" s="65"/>
      <c r="G828" s="65"/>
      <c r="H828" s="597">
        <f t="shared" si="26"/>
        <v>0</v>
      </c>
    </row>
    <row r="829" spans="1:8" x14ac:dyDescent="0.2">
      <c r="A829" s="280">
        <f t="shared" si="25"/>
        <v>823</v>
      </c>
      <c r="B829" s="596"/>
      <c r="C829" s="175"/>
      <c r="D829" s="175"/>
      <c r="E829" s="65"/>
      <c r="F829" s="65"/>
      <c r="G829" s="65"/>
      <c r="H829" s="597">
        <f t="shared" si="26"/>
        <v>0</v>
      </c>
    </row>
    <row r="830" spans="1:8" x14ac:dyDescent="0.2">
      <c r="A830" s="280">
        <f t="shared" si="25"/>
        <v>824</v>
      </c>
      <c r="B830" s="596"/>
      <c r="C830" s="175"/>
      <c r="D830" s="175"/>
      <c r="E830" s="65"/>
      <c r="F830" s="65"/>
      <c r="G830" s="65"/>
      <c r="H830" s="597">
        <f t="shared" si="26"/>
        <v>0</v>
      </c>
    </row>
    <row r="831" spans="1:8" x14ac:dyDescent="0.2">
      <c r="A831" s="280">
        <f t="shared" si="25"/>
        <v>825</v>
      </c>
      <c r="B831" s="596"/>
      <c r="C831" s="175"/>
      <c r="D831" s="175"/>
      <c r="E831" s="65"/>
      <c r="F831" s="65"/>
      <c r="G831" s="65"/>
      <c r="H831" s="597">
        <f t="shared" si="26"/>
        <v>0</v>
      </c>
    </row>
    <row r="832" spans="1:8" x14ac:dyDescent="0.2">
      <c r="A832" s="280">
        <f t="shared" si="25"/>
        <v>826</v>
      </c>
      <c r="B832" s="596"/>
      <c r="C832" s="175"/>
      <c r="D832" s="175"/>
      <c r="E832" s="65"/>
      <c r="F832" s="65"/>
      <c r="G832" s="65"/>
      <c r="H832" s="597">
        <f t="shared" si="26"/>
        <v>0</v>
      </c>
    </row>
    <row r="833" spans="1:8" x14ac:dyDescent="0.2">
      <c r="A833" s="280">
        <f t="shared" si="25"/>
        <v>827</v>
      </c>
      <c r="B833" s="596"/>
      <c r="C833" s="175"/>
      <c r="D833" s="175"/>
      <c r="E833" s="65"/>
      <c r="F833" s="65"/>
      <c r="G833" s="65"/>
      <c r="H833" s="597">
        <f t="shared" si="26"/>
        <v>0</v>
      </c>
    </row>
    <row r="834" spans="1:8" x14ac:dyDescent="0.2">
      <c r="A834" s="280">
        <f t="shared" si="25"/>
        <v>828</v>
      </c>
      <c r="B834" s="596"/>
      <c r="C834" s="175"/>
      <c r="D834" s="175"/>
      <c r="E834" s="65"/>
      <c r="F834" s="65"/>
      <c r="G834" s="65"/>
      <c r="H834" s="597">
        <f t="shared" si="26"/>
        <v>0</v>
      </c>
    </row>
    <row r="835" spans="1:8" x14ac:dyDescent="0.2">
      <c r="A835" s="280">
        <f t="shared" si="25"/>
        <v>829</v>
      </c>
      <c r="B835" s="596"/>
      <c r="C835" s="175"/>
      <c r="D835" s="175"/>
      <c r="E835" s="65"/>
      <c r="F835" s="65"/>
      <c r="G835" s="65"/>
      <c r="H835" s="597">
        <f t="shared" si="26"/>
        <v>0</v>
      </c>
    </row>
    <row r="836" spans="1:8" x14ac:dyDescent="0.2">
      <c r="A836" s="280">
        <f t="shared" si="25"/>
        <v>830</v>
      </c>
      <c r="B836" s="596"/>
      <c r="C836" s="175"/>
      <c r="D836" s="175"/>
      <c r="E836" s="65"/>
      <c r="F836" s="65"/>
      <c r="G836" s="65"/>
      <c r="H836" s="597">
        <f t="shared" si="26"/>
        <v>0</v>
      </c>
    </row>
    <row r="837" spans="1:8" x14ac:dyDescent="0.2">
      <c r="A837" s="280">
        <f t="shared" si="25"/>
        <v>831</v>
      </c>
      <c r="B837" s="596"/>
      <c r="C837" s="175"/>
      <c r="D837" s="175"/>
      <c r="E837" s="65"/>
      <c r="F837" s="65"/>
      <c r="G837" s="65"/>
      <c r="H837" s="597">
        <f t="shared" si="26"/>
        <v>0</v>
      </c>
    </row>
    <row r="838" spans="1:8" x14ac:dyDescent="0.2">
      <c r="A838" s="280">
        <f t="shared" si="25"/>
        <v>832</v>
      </c>
      <c r="B838" s="596"/>
      <c r="C838" s="175"/>
      <c r="D838" s="175"/>
      <c r="E838" s="65"/>
      <c r="F838" s="65"/>
      <c r="G838" s="65"/>
      <c r="H838" s="597">
        <f t="shared" si="26"/>
        <v>0</v>
      </c>
    </row>
    <row r="839" spans="1:8" x14ac:dyDescent="0.2">
      <c r="A839" s="280">
        <f t="shared" si="25"/>
        <v>833</v>
      </c>
      <c r="B839" s="596"/>
      <c r="C839" s="175"/>
      <c r="D839" s="175"/>
      <c r="E839" s="65"/>
      <c r="F839" s="65"/>
      <c r="G839" s="65"/>
      <c r="H839" s="597">
        <f t="shared" si="26"/>
        <v>0</v>
      </c>
    </row>
    <row r="840" spans="1:8" x14ac:dyDescent="0.2">
      <c r="A840" s="280">
        <f t="shared" si="25"/>
        <v>834</v>
      </c>
      <c r="B840" s="596"/>
      <c r="C840" s="175"/>
      <c r="D840" s="175"/>
      <c r="E840" s="65"/>
      <c r="F840" s="65"/>
      <c r="G840" s="65"/>
      <c r="H840" s="597">
        <f t="shared" si="26"/>
        <v>0</v>
      </c>
    </row>
    <row r="841" spans="1:8" x14ac:dyDescent="0.2">
      <c r="A841" s="280">
        <f t="shared" ref="A841:A904" si="27">+A840+1</f>
        <v>835</v>
      </c>
      <c r="B841" s="596"/>
      <c r="C841" s="175"/>
      <c r="D841" s="175"/>
      <c r="E841" s="65"/>
      <c r="F841" s="65"/>
      <c r="G841" s="65"/>
      <c r="H841" s="597">
        <f t="shared" si="26"/>
        <v>0</v>
      </c>
    </row>
    <row r="842" spans="1:8" x14ac:dyDescent="0.2">
      <c r="A842" s="280">
        <f t="shared" si="27"/>
        <v>836</v>
      </c>
      <c r="B842" s="596"/>
      <c r="C842" s="175"/>
      <c r="D842" s="175"/>
      <c r="E842" s="65"/>
      <c r="F842" s="65"/>
      <c r="G842" s="65"/>
      <c r="H842" s="597">
        <f t="shared" si="26"/>
        <v>0</v>
      </c>
    </row>
    <row r="843" spans="1:8" x14ac:dyDescent="0.2">
      <c r="A843" s="280">
        <f t="shared" si="27"/>
        <v>837</v>
      </c>
      <c r="B843" s="596"/>
      <c r="C843" s="175"/>
      <c r="D843" s="175"/>
      <c r="E843" s="65"/>
      <c r="F843" s="65"/>
      <c r="G843" s="65"/>
      <c r="H843" s="597">
        <f t="shared" si="26"/>
        <v>0</v>
      </c>
    </row>
    <row r="844" spans="1:8" x14ac:dyDescent="0.2">
      <c r="A844" s="280">
        <f t="shared" si="27"/>
        <v>838</v>
      </c>
      <c r="B844" s="596"/>
      <c r="C844" s="175"/>
      <c r="D844" s="175"/>
      <c r="E844" s="65"/>
      <c r="F844" s="65"/>
      <c r="G844" s="65"/>
      <c r="H844" s="597">
        <f t="shared" si="26"/>
        <v>0</v>
      </c>
    </row>
    <row r="845" spans="1:8" x14ac:dyDescent="0.2">
      <c r="A845" s="280">
        <f t="shared" si="27"/>
        <v>839</v>
      </c>
      <c r="B845" s="596"/>
      <c r="C845" s="175"/>
      <c r="D845" s="175"/>
      <c r="E845" s="65"/>
      <c r="F845" s="65"/>
      <c r="G845" s="65"/>
      <c r="H845" s="597">
        <f t="shared" si="26"/>
        <v>0</v>
      </c>
    </row>
    <row r="846" spans="1:8" x14ac:dyDescent="0.2">
      <c r="A846" s="280">
        <f t="shared" si="27"/>
        <v>840</v>
      </c>
      <c r="B846" s="596"/>
      <c r="C846" s="175"/>
      <c r="D846" s="175"/>
      <c r="E846" s="65"/>
      <c r="F846" s="65"/>
      <c r="G846" s="65"/>
      <c r="H846" s="597">
        <f t="shared" si="26"/>
        <v>0</v>
      </c>
    </row>
    <row r="847" spans="1:8" x14ac:dyDescent="0.2">
      <c r="A847" s="280">
        <f t="shared" si="27"/>
        <v>841</v>
      </c>
      <c r="B847" s="596"/>
      <c r="C847" s="175"/>
      <c r="D847" s="175"/>
      <c r="E847" s="65"/>
      <c r="F847" s="65"/>
      <c r="G847" s="65"/>
      <c r="H847" s="597">
        <f t="shared" si="26"/>
        <v>0</v>
      </c>
    </row>
    <row r="848" spans="1:8" x14ac:dyDescent="0.2">
      <c r="A848" s="280">
        <f t="shared" si="27"/>
        <v>842</v>
      </c>
      <c r="B848" s="596"/>
      <c r="C848" s="175"/>
      <c r="D848" s="175"/>
      <c r="E848" s="65"/>
      <c r="F848" s="65"/>
      <c r="G848" s="65"/>
      <c r="H848" s="597">
        <f t="shared" si="26"/>
        <v>0</v>
      </c>
    </row>
    <row r="849" spans="1:8" x14ac:dyDescent="0.2">
      <c r="A849" s="280">
        <f t="shared" si="27"/>
        <v>843</v>
      </c>
      <c r="B849" s="596"/>
      <c r="C849" s="175"/>
      <c r="D849" s="175"/>
      <c r="E849" s="65"/>
      <c r="F849" s="65"/>
      <c r="G849" s="65"/>
      <c r="H849" s="597">
        <f t="shared" si="26"/>
        <v>0</v>
      </c>
    </row>
    <row r="850" spans="1:8" x14ac:dyDescent="0.2">
      <c r="A850" s="280">
        <f t="shared" si="27"/>
        <v>844</v>
      </c>
      <c r="B850" s="596"/>
      <c r="C850" s="175"/>
      <c r="D850" s="175"/>
      <c r="E850" s="65"/>
      <c r="F850" s="65"/>
      <c r="G850" s="65"/>
      <c r="H850" s="597">
        <f t="shared" si="26"/>
        <v>0</v>
      </c>
    </row>
    <row r="851" spans="1:8" x14ac:dyDescent="0.2">
      <c r="A851" s="280">
        <f t="shared" si="27"/>
        <v>845</v>
      </c>
      <c r="B851" s="596"/>
      <c r="C851" s="175"/>
      <c r="D851" s="175"/>
      <c r="E851" s="65"/>
      <c r="F851" s="65"/>
      <c r="G851" s="65"/>
      <c r="H851" s="597">
        <f t="shared" si="26"/>
        <v>0</v>
      </c>
    </row>
    <row r="852" spans="1:8" x14ac:dyDescent="0.2">
      <c r="A852" s="280">
        <f t="shared" si="27"/>
        <v>846</v>
      </c>
      <c r="B852" s="596"/>
      <c r="C852" s="175"/>
      <c r="D852" s="175"/>
      <c r="E852" s="65"/>
      <c r="F852" s="65"/>
      <c r="G852" s="65"/>
      <c r="H852" s="597">
        <f t="shared" si="26"/>
        <v>0</v>
      </c>
    </row>
    <row r="853" spans="1:8" x14ac:dyDescent="0.2">
      <c r="A853" s="280">
        <f t="shared" si="27"/>
        <v>847</v>
      </c>
      <c r="B853" s="596"/>
      <c r="C853" s="175"/>
      <c r="D853" s="175"/>
      <c r="E853" s="65"/>
      <c r="F853" s="65"/>
      <c r="G853" s="65"/>
      <c r="H853" s="597">
        <f t="shared" si="26"/>
        <v>0</v>
      </c>
    </row>
    <row r="854" spans="1:8" x14ac:dyDescent="0.2">
      <c r="A854" s="280">
        <f t="shared" si="27"/>
        <v>848</v>
      </c>
      <c r="B854" s="596"/>
      <c r="C854" s="175"/>
      <c r="D854" s="175"/>
      <c r="E854" s="65"/>
      <c r="F854" s="65"/>
      <c r="G854" s="65"/>
      <c r="H854" s="597">
        <f t="shared" si="26"/>
        <v>0</v>
      </c>
    </row>
    <row r="855" spans="1:8" x14ac:dyDescent="0.2">
      <c r="A855" s="280">
        <f t="shared" si="27"/>
        <v>849</v>
      </c>
      <c r="B855" s="596"/>
      <c r="C855" s="175"/>
      <c r="D855" s="175"/>
      <c r="E855" s="65"/>
      <c r="F855" s="65"/>
      <c r="G855" s="65"/>
      <c r="H855" s="597">
        <f t="shared" si="26"/>
        <v>0</v>
      </c>
    </row>
    <row r="856" spans="1:8" x14ac:dyDescent="0.2">
      <c r="A856" s="280">
        <f t="shared" si="27"/>
        <v>850</v>
      </c>
      <c r="B856" s="596"/>
      <c r="C856" s="175"/>
      <c r="D856" s="175"/>
      <c r="E856" s="65"/>
      <c r="F856" s="65"/>
      <c r="G856" s="65"/>
      <c r="H856" s="597">
        <f t="shared" si="26"/>
        <v>0</v>
      </c>
    </row>
    <row r="857" spans="1:8" x14ac:dyDescent="0.2">
      <c r="A857" s="280">
        <f t="shared" si="27"/>
        <v>851</v>
      </c>
      <c r="B857" s="596"/>
      <c r="C857" s="175"/>
      <c r="D857" s="175"/>
      <c r="E857" s="65"/>
      <c r="F857" s="65"/>
      <c r="G857" s="65"/>
      <c r="H857" s="597">
        <f t="shared" si="26"/>
        <v>0</v>
      </c>
    </row>
    <row r="858" spans="1:8" x14ac:dyDescent="0.2">
      <c r="A858" s="280">
        <f t="shared" si="27"/>
        <v>852</v>
      </c>
      <c r="B858" s="596"/>
      <c r="C858" s="175"/>
      <c r="D858" s="175"/>
      <c r="E858" s="65"/>
      <c r="F858" s="65"/>
      <c r="G858" s="65"/>
      <c r="H858" s="597">
        <f t="shared" si="26"/>
        <v>0</v>
      </c>
    </row>
    <row r="859" spans="1:8" x14ac:dyDescent="0.2">
      <c r="A859" s="280">
        <f t="shared" si="27"/>
        <v>853</v>
      </c>
      <c r="B859" s="596"/>
      <c r="C859" s="175"/>
      <c r="D859" s="175"/>
      <c r="E859" s="65"/>
      <c r="F859" s="65"/>
      <c r="G859" s="65"/>
      <c r="H859" s="597">
        <f t="shared" si="26"/>
        <v>0</v>
      </c>
    </row>
    <row r="860" spans="1:8" x14ac:dyDescent="0.2">
      <c r="A860" s="280">
        <f t="shared" si="27"/>
        <v>854</v>
      </c>
      <c r="B860" s="596"/>
      <c r="C860" s="175"/>
      <c r="D860" s="175"/>
      <c r="E860" s="65"/>
      <c r="F860" s="65"/>
      <c r="G860" s="65"/>
      <c r="H860" s="597">
        <f t="shared" si="26"/>
        <v>0</v>
      </c>
    </row>
    <row r="861" spans="1:8" x14ac:dyDescent="0.2">
      <c r="A861" s="280">
        <f t="shared" si="27"/>
        <v>855</v>
      </c>
      <c r="B861" s="596"/>
      <c r="C861" s="175"/>
      <c r="D861" s="175"/>
      <c r="E861" s="65"/>
      <c r="F861" s="65"/>
      <c r="G861" s="65"/>
      <c r="H861" s="597">
        <f t="shared" si="26"/>
        <v>0</v>
      </c>
    </row>
    <row r="862" spans="1:8" x14ac:dyDescent="0.2">
      <c r="A862" s="280">
        <f t="shared" si="27"/>
        <v>856</v>
      </c>
      <c r="B862" s="596"/>
      <c r="C862" s="175"/>
      <c r="D862" s="175"/>
      <c r="E862" s="65"/>
      <c r="F862" s="65"/>
      <c r="G862" s="65"/>
      <c r="H862" s="597">
        <f t="shared" si="26"/>
        <v>0</v>
      </c>
    </row>
    <row r="863" spans="1:8" x14ac:dyDescent="0.2">
      <c r="A863" s="280">
        <f t="shared" si="27"/>
        <v>857</v>
      </c>
      <c r="B863" s="596"/>
      <c r="C863" s="175"/>
      <c r="D863" s="175"/>
      <c r="E863" s="65"/>
      <c r="F863" s="65"/>
      <c r="G863" s="65"/>
      <c r="H863" s="597">
        <f t="shared" si="26"/>
        <v>0</v>
      </c>
    </row>
    <row r="864" spans="1:8" x14ac:dyDescent="0.2">
      <c r="A864" s="280">
        <f t="shared" si="27"/>
        <v>858</v>
      </c>
      <c r="B864" s="596"/>
      <c r="C864" s="175"/>
      <c r="D864" s="175"/>
      <c r="E864" s="65"/>
      <c r="F864" s="65"/>
      <c r="G864" s="65"/>
      <c r="H864" s="597">
        <f t="shared" si="26"/>
        <v>0</v>
      </c>
    </row>
    <row r="865" spans="1:8" x14ac:dyDescent="0.2">
      <c r="A865" s="280">
        <f t="shared" si="27"/>
        <v>859</v>
      </c>
      <c r="B865" s="596"/>
      <c r="C865" s="175"/>
      <c r="D865" s="175"/>
      <c r="E865" s="65"/>
      <c r="F865" s="65"/>
      <c r="G865" s="65"/>
      <c r="H865" s="597">
        <f t="shared" si="26"/>
        <v>0</v>
      </c>
    </row>
    <row r="866" spans="1:8" x14ac:dyDescent="0.2">
      <c r="A866" s="280">
        <f t="shared" si="27"/>
        <v>860</v>
      </c>
      <c r="B866" s="596"/>
      <c r="C866" s="175"/>
      <c r="D866" s="175"/>
      <c r="E866" s="65"/>
      <c r="F866" s="65"/>
      <c r="G866" s="65"/>
      <c r="H866" s="597">
        <f t="shared" si="26"/>
        <v>0</v>
      </c>
    </row>
    <row r="867" spans="1:8" x14ac:dyDescent="0.2">
      <c r="A867" s="280">
        <f t="shared" si="27"/>
        <v>861</v>
      </c>
      <c r="B867" s="596"/>
      <c r="C867" s="175"/>
      <c r="D867" s="175"/>
      <c r="E867" s="65"/>
      <c r="F867" s="65"/>
      <c r="G867" s="65"/>
      <c r="H867" s="597">
        <f t="shared" si="26"/>
        <v>0</v>
      </c>
    </row>
    <row r="868" spans="1:8" x14ac:dyDescent="0.2">
      <c r="A868" s="280">
        <f t="shared" si="27"/>
        <v>862</v>
      </c>
      <c r="B868" s="596"/>
      <c r="C868" s="175"/>
      <c r="D868" s="175"/>
      <c r="E868" s="65"/>
      <c r="F868" s="65"/>
      <c r="G868" s="65"/>
      <c r="H868" s="597">
        <f t="shared" si="26"/>
        <v>0</v>
      </c>
    </row>
    <row r="869" spans="1:8" x14ac:dyDescent="0.2">
      <c r="A869" s="280">
        <f t="shared" si="27"/>
        <v>863</v>
      </c>
      <c r="B869" s="596"/>
      <c r="C869" s="175"/>
      <c r="D869" s="175"/>
      <c r="E869" s="65"/>
      <c r="F869" s="65"/>
      <c r="G869" s="65"/>
      <c r="H869" s="597">
        <f t="shared" ref="H869:H932" si="28">G869*F869</f>
        <v>0</v>
      </c>
    </row>
    <row r="870" spans="1:8" x14ac:dyDescent="0.2">
      <c r="A870" s="280">
        <f t="shared" si="27"/>
        <v>864</v>
      </c>
      <c r="B870" s="596"/>
      <c r="C870" s="175"/>
      <c r="D870" s="175"/>
      <c r="E870" s="65"/>
      <c r="F870" s="65"/>
      <c r="G870" s="65"/>
      <c r="H870" s="597">
        <f t="shared" si="28"/>
        <v>0</v>
      </c>
    </row>
    <row r="871" spans="1:8" x14ac:dyDescent="0.2">
      <c r="A871" s="280">
        <f t="shared" si="27"/>
        <v>865</v>
      </c>
      <c r="B871" s="596"/>
      <c r="C871" s="175"/>
      <c r="D871" s="175"/>
      <c r="E871" s="65"/>
      <c r="F871" s="65"/>
      <c r="G871" s="65"/>
      <c r="H871" s="597">
        <f t="shared" si="28"/>
        <v>0</v>
      </c>
    </row>
    <row r="872" spans="1:8" x14ac:dyDescent="0.2">
      <c r="A872" s="280">
        <f t="shared" si="27"/>
        <v>866</v>
      </c>
      <c r="B872" s="596"/>
      <c r="C872" s="175"/>
      <c r="D872" s="175"/>
      <c r="E872" s="65"/>
      <c r="F872" s="65"/>
      <c r="G872" s="65"/>
      <c r="H872" s="597">
        <f t="shared" si="28"/>
        <v>0</v>
      </c>
    </row>
    <row r="873" spans="1:8" x14ac:dyDescent="0.2">
      <c r="A873" s="280">
        <f t="shared" si="27"/>
        <v>867</v>
      </c>
      <c r="B873" s="596"/>
      <c r="C873" s="175"/>
      <c r="D873" s="175"/>
      <c r="E873" s="65"/>
      <c r="F873" s="65"/>
      <c r="G873" s="65"/>
      <c r="H873" s="597">
        <f t="shared" si="28"/>
        <v>0</v>
      </c>
    </row>
    <row r="874" spans="1:8" x14ac:dyDescent="0.2">
      <c r="A874" s="280">
        <f t="shared" si="27"/>
        <v>868</v>
      </c>
      <c r="B874" s="596"/>
      <c r="C874" s="175"/>
      <c r="D874" s="175"/>
      <c r="E874" s="65"/>
      <c r="F874" s="65"/>
      <c r="G874" s="65"/>
      <c r="H874" s="597">
        <f t="shared" si="28"/>
        <v>0</v>
      </c>
    </row>
    <row r="875" spans="1:8" x14ac:dyDescent="0.2">
      <c r="A875" s="280">
        <f t="shared" si="27"/>
        <v>869</v>
      </c>
      <c r="B875" s="596"/>
      <c r="C875" s="175"/>
      <c r="D875" s="175"/>
      <c r="E875" s="65"/>
      <c r="F875" s="65"/>
      <c r="G875" s="65"/>
      <c r="H875" s="597">
        <f t="shared" si="28"/>
        <v>0</v>
      </c>
    </row>
    <row r="876" spans="1:8" x14ac:dyDescent="0.2">
      <c r="A876" s="280">
        <f t="shared" si="27"/>
        <v>870</v>
      </c>
      <c r="B876" s="596"/>
      <c r="C876" s="175"/>
      <c r="D876" s="175"/>
      <c r="E876" s="65"/>
      <c r="F876" s="65"/>
      <c r="G876" s="65"/>
      <c r="H876" s="597">
        <f t="shared" si="28"/>
        <v>0</v>
      </c>
    </row>
    <row r="877" spans="1:8" x14ac:dyDescent="0.2">
      <c r="A877" s="280">
        <f t="shared" si="27"/>
        <v>871</v>
      </c>
      <c r="B877" s="596"/>
      <c r="C877" s="175"/>
      <c r="D877" s="175"/>
      <c r="E877" s="65"/>
      <c r="F877" s="65"/>
      <c r="G877" s="65"/>
      <c r="H877" s="597">
        <f t="shared" si="28"/>
        <v>0</v>
      </c>
    </row>
    <row r="878" spans="1:8" x14ac:dyDescent="0.2">
      <c r="A878" s="280">
        <f t="shared" si="27"/>
        <v>872</v>
      </c>
      <c r="B878" s="596"/>
      <c r="C878" s="175"/>
      <c r="D878" s="175"/>
      <c r="E878" s="65"/>
      <c r="F878" s="65"/>
      <c r="G878" s="65"/>
      <c r="H878" s="597">
        <f t="shared" si="28"/>
        <v>0</v>
      </c>
    </row>
    <row r="879" spans="1:8" x14ac:dyDescent="0.2">
      <c r="A879" s="280">
        <f t="shared" si="27"/>
        <v>873</v>
      </c>
      <c r="B879" s="596"/>
      <c r="C879" s="175"/>
      <c r="D879" s="175"/>
      <c r="E879" s="65"/>
      <c r="F879" s="65"/>
      <c r="G879" s="65"/>
      <c r="H879" s="597">
        <f t="shared" si="28"/>
        <v>0</v>
      </c>
    </row>
    <row r="880" spans="1:8" x14ac:dyDescent="0.2">
      <c r="A880" s="280">
        <f t="shared" si="27"/>
        <v>874</v>
      </c>
      <c r="B880" s="596"/>
      <c r="C880" s="175"/>
      <c r="D880" s="175"/>
      <c r="E880" s="65"/>
      <c r="F880" s="65"/>
      <c r="G880" s="65"/>
      <c r="H880" s="597">
        <f t="shared" si="28"/>
        <v>0</v>
      </c>
    </row>
    <row r="881" spans="1:8" x14ac:dyDescent="0.2">
      <c r="A881" s="280">
        <f t="shared" si="27"/>
        <v>875</v>
      </c>
      <c r="B881" s="596"/>
      <c r="C881" s="175"/>
      <c r="D881" s="175"/>
      <c r="E881" s="65"/>
      <c r="F881" s="65"/>
      <c r="G881" s="65"/>
      <c r="H881" s="597">
        <f t="shared" si="28"/>
        <v>0</v>
      </c>
    </row>
    <row r="882" spans="1:8" x14ac:dyDescent="0.2">
      <c r="A882" s="280">
        <f t="shared" si="27"/>
        <v>876</v>
      </c>
      <c r="B882" s="596"/>
      <c r="C882" s="175"/>
      <c r="D882" s="175"/>
      <c r="E882" s="65"/>
      <c r="F882" s="65"/>
      <c r="G882" s="65"/>
      <c r="H882" s="597">
        <f t="shared" si="28"/>
        <v>0</v>
      </c>
    </row>
    <row r="883" spans="1:8" x14ac:dyDescent="0.2">
      <c r="A883" s="280">
        <f t="shared" si="27"/>
        <v>877</v>
      </c>
      <c r="B883" s="596"/>
      <c r="C883" s="175"/>
      <c r="D883" s="175"/>
      <c r="E883" s="65"/>
      <c r="F883" s="65"/>
      <c r="G883" s="65"/>
      <c r="H883" s="597">
        <f t="shared" si="28"/>
        <v>0</v>
      </c>
    </row>
    <row r="884" spans="1:8" x14ac:dyDescent="0.2">
      <c r="A884" s="280">
        <f t="shared" si="27"/>
        <v>878</v>
      </c>
      <c r="B884" s="596"/>
      <c r="C884" s="175"/>
      <c r="D884" s="175"/>
      <c r="E884" s="65"/>
      <c r="F884" s="65"/>
      <c r="G884" s="65"/>
      <c r="H884" s="597">
        <f t="shared" si="28"/>
        <v>0</v>
      </c>
    </row>
    <row r="885" spans="1:8" x14ac:dyDescent="0.2">
      <c r="A885" s="280">
        <f t="shared" si="27"/>
        <v>879</v>
      </c>
      <c r="B885" s="596"/>
      <c r="C885" s="175"/>
      <c r="D885" s="175"/>
      <c r="E885" s="65"/>
      <c r="F885" s="65"/>
      <c r="G885" s="65"/>
      <c r="H885" s="597">
        <f t="shared" si="28"/>
        <v>0</v>
      </c>
    </row>
    <row r="886" spans="1:8" x14ac:dyDescent="0.2">
      <c r="A886" s="280">
        <f t="shared" si="27"/>
        <v>880</v>
      </c>
      <c r="B886" s="596"/>
      <c r="C886" s="175"/>
      <c r="D886" s="175"/>
      <c r="E886" s="65"/>
      <c r="F886" s="65"/>
      <c r="G886" s="65"/>
      <c r="H886" s="597">
        <f t="shared" si="28"/>
        <v>0</v>
      </c>
    </row>
    <row r="887" spans="1:8" x14ac:dyDescent="0.2">
      <c r="A887" s="280">
        <f t="shared" si="27"/>
        <v>881</v>
      </c>
      <c r="B887" s="596"/>
      <c r="C887" s="175"/>
      <c r="D887" s="175"/>
      <c r="E887" s="65"/>
      <c r="F887" s="65"/>
      <c r="G887" s="65"/>
      <c r="H887" s="597">
        <f t="shared" si="28"/>
        <v>0</v>
      </c>
    </row>
    <row r="888" spans="1:8" x14ac:dyDescent="0.2">
      <c r="A888" s="280">
        <f t="shared" si="27"/>
        <v>882</v>
      </c>
      <c r="B888" s="596"/>
      <c r="C888" s="175"/>
      <c r="D888" s="175"/>
      <c r="E888" s="65"/>
      <c r="F888" s="65"/>
      <c r="G888" s="65"/>
      <c r="H888" s="597">
        <f t="shared" si="28"/>
        <v>0</v>
      </c>
    </row>
    <row r="889" spans="1:8" x14ac:dyDescent="0.2">
      <c r="A889" s="280">
        <f t="shared" si="27"/>
        <v>883</v>
      </c>
      <c r="B889" s="596"/>
      <c r="C889" s="175"/>
      <c r="D889" s="175"/>
      <c r="E889" s="65"/>
      <c r="F889" s="65"/>
      <c r="G889" s="65"/>
      <c r="H889" s="597">
        <f t="shared" si="28"/>
        <v>0</v>
      </c>
    </row>
    <row r="890" spans="1:8" x14ac:dyDescent="0.2">
      <c r="A890" s="280">
        <f t="shared" si="27"/>
        <v>884</v>
      </c>
      <c r="B890" s="596"/>
      <c r="C890" s="175"/>
      <c r="D890" s="175"/>
      <c r="E890" s="65"/>
      <c r="F890" s="65"/>
      <c r="G890" s="65"/>
      <c r="H890" s="597">
        <f t="shared" si="28"/>
        <v>0</v>
      </c>
    </row>
    <row r="891" spans="1:8" x14ac:dyDescent="0.2">
      <c r="A891" s="280">
        <f t="shared" si="27"/>
        <v>885</v>
      </c>
      <c r="B891" s="596"/>
      <c r="C891" s="175"/>
      <c r="D891" s="175"/>
      <c r="E891" s="65"/>
      <c r="F891" s="65"/>
      <c r="G891" s="65"/>
      <c r="H891" s="597">
        <f t="shared" si="28"/>
        <v>0</v>
      </c>
    </row>
    <row r="892" spans="1:8" x14ac:dyDescent="0.2">
      <c r="A892" s="280">
        <f t="shared" si="27"/>
        <v>886</v>
      </c>
      <c r="B892" s="596"/>
      <c r="C892" s="175"/>
      <c r="D892" s="175"/>
      <c r="E892" s="65"/>
      <c r="F892" s="65"/>
      <c r="G892" s="65"/>
      <c r="H892" s="597">
        <f t="shared" si="28"/>
        <v>0</v>
      </c>
    </row>
    <row r="893" spans="1:8" x14ac:dyDescent="0.2">
      <c r="A893" s="280">
        <f t="shared" si="27"/>
        <v>887</v>
      </c>
      <c r="B893" s="596"/>
      <c r="C893" s="175"/>
      <c r="D893" s="175"/>
      <c r="E893" s="65"/>
      <c r="F893" s="65"/>
      <c r="G893" s="65"/>
      <c r="H893" s="597">
        <f t="shared" si="28"/>
        <v>0</v>
      </c>
    </row>
    <row r="894" spans="1:8" x14ac:dyDescent="0.2">
      <c r="A894" s="280">
        <f t="shared" si="27"/>
        <v>888</v>
      </c>
      <c r="B894" s="596"/>
      <c r="C894" s="175"/>
      <c r="D894" s="175"/>
      <c r="E894" s="65"/>
      <c r="F894" s="65"/>
      <c r="G894" s="65"/>
      <c r="H894" s="597">
        <f t="shared" si="28"/>
        <v>0</v>
      </c>
    </row>
    <row r="895" spans="1:8" x14ac:dyDescent="0.2">
      <c r="A895" s="280">
        <f t="shared" si="27"/>
        <v>889</v>
      </c>
      <c r="B895" s="596"/>
      <c r="C895" s="175"/>
      <c r="D895" s="175"/>
      <c r="E895" s="65"/>
      <c r="F895" s="65"/>
      <c r="G895" s="65"/>
      <c r="H895" s="597">
        <f t="shared" si="28"/>
        <v>0</v>
      </c>
    </row>
    <row r="896" spans="1:8" x14ac:dyDescent="0.2">
      <c r="A896" s="280">
        <f t="shared" si="27"/>
        <v>890</v>
      </c>
      <c r="B896" s="596"/>
      <c r="C896" s="175"/>
      <c r="D896" s="175"/>
      <c r="E896" s="65"/>
      <c r="F896" s="65"/>
      <c r="G896" s="65"/>
      <c r="H896" s="597">
        <f t="shared" si="28"/>
        <v>0</v>
      </c>
    </row>
    <row r="897" spans="1:8" x14ac:dyDescent="0.2">
      <c r="A897" s="280">
        <f t="shared" si="27"/>
        <v>891</v>
      </c>
      <c r="B897" s="596"/>
      <c r="C897" s="175"/>
      <c r="D897" s="175"/>
      <c r="E897" s="65"/>
      <c r="F897" s="65"/>
      <c r="G897" s="65"/>
      <c r="H897" s="597">
        <f t="shared" si="28"/>
        <v>0</v>
      </c>
    </row>
    <row r="898" spans="1:8" x14ac:dyDescent="0.2">
      <c r="A898" s="280">
        <f t="shared" si="27"/>
        <v>892</v>
      </c>
      <c r="B898" s="596"/>
      <c r="C898" s="175"/>
      <c r="D898" s="175"/>
      <c r="E898" s="65"/>
      <c r="F898" s="65"/>
      <c r="G898" s="65"/>
      <c r="H898" s="597">
        <f t="shared" si="28"/>
        <v>0</v>
      </c>
    </row>
    <row r="899" spans="1:8" x14ac:dyDescent="0.2">
      <c r="A899" s="280">
        <f t="shared" si="27"/>
        <v>893</v>
      </c>
      <c r="B899" s="596"/>
      <c r="C899" s="175"/>
      <c r="D899" s="175"/>
      <c r="E899" s="65"/>
      <c r="F899" s="65"/>
      <c r="G899" s="65"/>
      <c r="H899" s="597">
        <f t="shared" si="28"/>
        <v>0</v>
      </c>
    </row>
    <row r="900" spans="1:8" x14ac:dyDescent="0.2">
      <c r="A900" s="280">
        <f t="shared" si="27"/>
        <v>894</v>
      </c>
      <c r="B900" s="596"/>
      <c r="C900" s="175"/>
      <c r="D900" s="175"/>
      <c r="E900" s="65"/>
      <c r="F900" s="65"/>
      <c r="G900" s="65"/>
      <c r="H900" s="597">
        <f t="shared" si="28"/>
        <v>0</v>
      </c>
    </row>
    <row r="901" spans="1:8" x14ac:dyDescent="0.2">
      <c r="A901" s="280">
        <f t="shared" si="27"/>
        <v>895</v>
      </c>
      <c r="B901" s="596"/>
      <c r="C901" s="175"/>
      <c r="D901" s="175"/>
      <c r="E901" s="65"/>
      <c r="F901" s="65"/>
      <c r="G901" s="65"/>
      <c r="H901" s="597">
        <f t="shared" si="28"/>
        <v>0</v>
      </c>
    </row>
    <row r="902" spans="1:8" x14ac:dyDescent="0.2">
      <c r="A902" s="280">
        <f t="shared" si="27"/>
        <v>896</v>
      </c>
      <c r="B902" s="596"/>
      <c r="C902" s="175"/>
      <c r="D902" s="175"/>
      <c r="E902" s="65"/>
      <c r="F902" s="65"/>
      <c r="G902" s="65"/>
      <c r="H902" s="597">
        <f t="shared" si="28"/>
        <v>0</v>
      </c>
    </row>
    <row r="903" spans="1:8" x14ac:dyDescent="0.2">
      <c r="A903" s="280">
        <f t="shared" si="27"/>
        <v>897</v>
      </c>
      <c r="B903" s="596"/>
      <c r="C903" s="175"/>
      <c r="D903" s="175"/>
      <c r="E903" s="65"/>
      <c r="F903" s="65"/>
      <c r="G903" s="65"/>
      <c r="H903" s="597">
        <f t="shared" si="28"/>
        <v>0</v>
      </c>
    </row>
    <row r="904" spans="1:8" x14ac:dyDescent="0.2">
      <c r="A904" s="280">
        <f t="shared" si="27"/>
        <v>898</v>
      </c>
      <c r="B904" s="596"/>
      <c r="C904" s="175"/>
      <c r="D904" s="175"/>
      <c r="E904" s="65"/>
      <c r="F904" s="65"/>
      <c r="G904" s="65"/>
      <c r="H904" s="597">
        <f t="shared" si="28"/>
        <v>0</v>
      </c>
    </row>
    <row r="905" spans="1:8" x14ac:dyDescent="0.2">
      <c r="A905" s="280">
        <f t="shared" ref="A905:A968" si="29">+A904+1</f>
        <v>899</v>
      </c>
      <c r="B905" s="596"/>
      <c r="C905" s="175"/>
      <c r="D905" s="175"/>
      <c r="E905" s="65"/>
      <c r="F905" s="65"/>
      <c r="G905" s="65"/>
      <c r="H905" s="597">
        <f t="shared" si="28"/>
        <v>0</v>
      </c>
    </row>
    <row r="906" spans="1:8" x14ac:dyDescent="0.2">
      <c r="A906" s="280">
        <f t="shared" si="29"/>
        <v>900</v>
      </c>
      <c r="B906" s="596"/>
      <c r="C906" s="175"/>
      <c r="D906" s="175"/>
      <c r="E906" s="65"/>
      <c r="F906" s="65"/>
      <c r="G906" s="65"/>
      <c r="H906" s="597">
        <f t="shared" si="28"/>
        <v>0</v>
      </c>
    </row>
    <row r="907" spans="1:8" x14ac:dyDescent="0.2">
      <c r="A907" s="280">
        <f t="shared" si="29"/>
        <v>901</v>
      </c>
      <c r="B907" s="596"/>
      <c r="C907" s="175"/>
      <c r="D907" s="175"/>
      <c r="E907" s="65"/>
      <c r="F907" s="65"/>
      <c r="G907" s="65"/>
      <c r="H907" s="597">
        <f t="shared" si="28"/>
        <v>0</v>
      </c>
    </row>
    <row r="908" spans="1:8" x14ac:dyDescent="0.2">
      <c r="A908" s="280">
        <f t="shared" si="29"/>
        <v>902</v>
      </c>
      <c r="B908" s="596"/>
      <c r="C908" s="175"/>
      <c r="D908" s="175"/>
      <c r="E908" s="65"/>
      <c r="F908" s="65"/>
      <c r="G908" s="65"/>
      <c r="H908" s="597">
        <f t="shared" si="28"/>
        <v>0</v>
      </c>
    </row>
    <row r="909" spans="1:8" x14ac:dyDescent="0.2">
      <c r="A909" s="280">
        <f t="shared" si="29"/>
        <v>903</v>
      </c>
      <c r="B909" s="596"/>
      <c r="C909" s="175"/>
      <c r="D909" s="175"/>
      <c r="E909" s="65"/>
      <c r="F909" s="65"/>
      <c r="G909" s="65"/>
      <c r="H909" s="597">
        <f t="shared" si="28"/>
        <v>0</v>
      </c>
    </row>
    <row r="910" spans="1:8" x14ac:dyDescent="0.2">
      <c r="A910" s="280">
        <f t="shared" si="29"/>
        <v>904</v>
      </c>
      <c r="B910" s="596"/>
      <c r="C910" s="175"/>
      <c r="D910" s="175"/>
      <c r="E910" s="65"/>
      <c r="F910" s="65"/>
      <c r="G910" s="65"/>
      <c r="H910" s="597">
        <f t="shared" si="28"/>
        <v>0</v>
      </c>
    </row>
    <row r="911" spans="1:8" x14ac:dyDescent="0.2">
      <c r="A911" s="280">
        <f t="shared" si="29"/>
        <v>905</v>
      </c>
      <c r="B911" s="596"/>
      <c r="C911" s="175"/>
      <c r="D911" s="175"/>
      <c r="E911" s="65"/>
      <c r="F911" s="65"/>
      <c r="G911" s="65"/>
      <c r="H911" s="597">
        <f t="shared" si="28"/>
        <v>0</v>
      </c>
    </row>
    <row r="912" spans="1:8" x14ac:dyDescent="0.2">
      <c r="A912" s="280">
        <f t="shared" si="29"/>
        <v>906</v>
      </c>
      <c r="B912" s="596"/>
      <c r="C912" s="175"/>
      <c r="D912" s="175"/>
      <c r="E912" s="65"/>
      <c r="F912" s="65"/>
      <c r="G912" s="65"/>
      <c r="H912" s="597">
        <f t="shared" si="28"/>
        <v>0</v>
      </c>
    </row>
    <row r="913" spans="1:8" x14ac:dyDescent="0.2">
      <c r="A913" s="280">
        <f t="shared" si="29"/>
        <v>907</v>
      </c>
      <c r="B913" s="596"/>
      <c r="C913" s="175"/>
      <c r="D913" s="175"/>
      <c r="E913" s="65"/>
      <c r="F913" s="65"/>
      <c r="G913" s="65"/>
      <c r="H913" s="597">
        <f t="shared" si="28"/>
        <v>0</v>
      </c>
    </row>
    <row r="914" spans="1:8" x14ac:dyDescent="0.2">
      <c r="A914" s="280">
        <f t="shared" si="29"/>
        <v>908</v>
      </c>
      <c r="B914" s="596"/>
      <c r="C914" s="175"/>
      <c r="D914" s="175"/>
      <c r="E914" s="65"/>
      <c r="F914" s="65"/>
      <c r="G914" s="65"/>
      <c r="H914" s="597">
        <f t="shared" si="28"/>
        <v>0</v>
      </c>
    </row>
    <row r="915" spans="1:8" x14ac:dyDescent="0.2">
      <c r="A915" s="280">
        <f t="shared" si="29"/>
        <v>909</v>
      </c>
      <c r="B915" s="596"/>
      <c r="C915" s="175"/>
      <c r="D915" s="175"/>
      <c r="E915" s="65"/>
      <c r="F915" s="65"/>
      <c r="G915" s="65"/>
      <c r="H915" s="597">
        <f t="shared" si="28"/>
        <v>0</v>
      </c>
    </row>
    <row r="916" spans="1:8" x14ac:dyDescent="0.2">
      <c r="A916" s="280">
        <f t="shared" si="29"/>
        <v>910</v>
      </c>
      <c r="B916" s="596"/>
      <c r="C916" s="175"/>
      <c r="D916" s="175"/>
      <c r="E916" s="65"/>
      <c r="F916" s="65"/>
      <c r="G916" s="65"/>
      <c r="H916" s="597">
        <f t="shared" si="28"/>
        <v>0</v>
      </c>
    </row>
    <row r="917" spans="1:8" x14ac:dyDescent="0.2">
      <c r="A917" s="280">
        <f t="shared" si="29"/>
        <v>911</v>
      </c>
      <c r="B917" s="596"/>
      <c r="C917" s="175"/>
      <c r="D917" s="175"/>
      <c r="E917" s="65"/>
      <c r="F917" s="65"/>
      <c r="G917" s="65"/>
      <c r="H917" s="597">
        <f t="shared" si="28"/>
        <v>0</v>
      </c>
    </row>
    <row r="918" spans="1:8" x14ac:dyDescent="0.2">
      <c r="A918" s="280">
        <f t="shared" si="29"/>
        <v>912</v>
      </c>
      <c r="B918" s="596"/>
      <c r="C918" s="175"/>
      <c r="D918" s="175"/>
      <c r="E918" s="65"/>
      <c r="F918" s="65"/>
      <c r="G918" s="65"/>
      <c r="H918" s="597">
        <f t="shared" si="28"/>
        <v>0</v>
      </c>
    </row>
    <row r="919" spans="1:8" x14ac:dyDescent="0.2">
      <c r="A919" s="280">
        <f t="shared" si="29"/>
        <v>913</v>
      </c>
      <c r="B919" s="596"/>
      <c r="C919" s="175"/>
      <c r="D919" s="175"/>
      <c r="E919" s="65"/>
      <c r="F919" s="65"/>
      <c r="G919" s="65"/>
      <c r="H919" s="597">
        <f t="shared" si="28"/>
        <v>0</v>
      </c>
    </row>
    <row r="920" spans="1:8" x14ac:dyDescent="0.2">
      <c r="A920" s="280">
        <f t="shared" si="29"/>
        <v>914</v>
      </c>
      <c r="B920" s="596"/>
      <c r="C920" s="175"/>
      <c r="D920" s="175"/>
      <c r="E920" s="65"/>
      <c r="F920" s="65"/>
      <c r="G920" s="65"/>
      <c r="H920" s="597">
        <f t="shared" si="28"/>
        <v>0</v>
      </c>
    </row>
    <row r="921" spans="1:8" x14ac:dyDescent="0.2">
      <c r="A921" s="280">
        <f t="shared" si="29"/>
        <v>915</v>
      </c>
      <c r="B921" s="596"/>
      <c r="C921" s="175"/>
      <c r="D921" s="175"/>
      <c r="E921" s="65"/>
      <c r="F921" s="65"/>
      <c r="G921" s="65"/>
      <c r="H921" s="597">
        <f t="shared" si="28"/>
        <v>0</v>
      </c>
    </row>
    <row r="922" spans="1:8" x14ac:dyDescent="0.2">
      <c r="A922" s="280">
        <f t="shared" si="29"/>
        <v>916</v>
      </c>
      <c r="B922" s="596"/>
      <c r="C922" s="175"/>
      <c r="D922" s="175"/>
      <c r="E922" s="65"/>
      <c r="F922" s="65"/>
      <c r="G922" s="65"/>
      <c r="H922" s="597">
        <f t="shared" si="28"/>
        <v>0</v>
      </c>
    </row>
    <row r="923" spans="1:8" x14ac:dyDescent="0.2">
      <c r="A923" s="280">
        <f t="shared" si="29"/>
        <v>917</v>
      </c>
      <c r="B923" s="596"/>
      <c r="C923" s="175"/>
      <c r="D923" s="175"/>
      <c r="E923" s="65"/>
      <c r="F923" s="65"/>
      <c r="G923" s="65"/>
      <c r="H923" s="597">
        <f t="shared" si="28"/>
        <v>0</v>
      </c>
    </row>
    <row r="924" spans="1:8" x14ac:dyDescent="0.2">
      <c r="A924" s="280">
        <f t="shared" si="29"/>
        <v>918</v>
      </c>
      <c r="B924" s="596"/>
      <c r="C924" s="175"/>
      <c r="D924" s="175"/>
      <c r="E924" s="65"/>
      <c r="F924" s="65"/>
      <c r="G924" s="65"/>
      <c r="H924" s="597">
        <f t="shared" si="28"/>
        <v>0</v>
      </c>
    </row>
    <row r="925" spans="1:8" x14ac:dyDescent="0.2">
      <c r="A925" s="280">
        <f t="shared" si="29"/>
        <v>919</v>
      </c>
      <c r="B925" s="596"/>
      <c r="C925" s="175"/>
      <c r="D925" s="175"/>
      <c r="E925" s="65"/>
      <c r="F925" s="65"/>
      <c r="G925" s="65"/>
      <c r="H925" s="597">
        <f t="shared" si="28"/>
        <v>0</v>
      </c>
    </row>
    <row r="926" spans="1:8" x14ac:dyDescent="0.2">
      <c r="A926" s="280">
        <f t="shared" si="29"/>
        <v>920</v>
      </c>
      <c r="B926" s="596"/>
      <c r="C926" s="175"/>
      <c r="D926" s="175"/>
      <c r="E926" s="65"/>
      <c r="F926" s="65"/>
      <c r="G926" s="65"/>
      <c r="H926" s="597">
        <f t="shared" si="28"/>
        <v>0</v>
      </c>
    </row>
    <row r="927" spans="1:8" x14ac:dyDescent="0.2">
      <c r="A927" s="280">
        <f t="shared" si="29"/>
        <v>921</v>
      </c>
      <c r="B927" s="596"/>
      <c r="C927" s="175"/>
      <c r="D927" s="175"/>
      <c r="E927" s="65"/>
      <c r="F927" s="65"/>
      <c r="G927" s="65"/>
      <c r="H927" s="597">
        <f t="shared" si="28"/>
        <v>0</v>
      </c>
    </row>
    <row r="928" spans="1:8" x14ac:dyDescent="0.2">
      <c r="A928" s="280">
        <f t="shared" si="29"/>
        <v>922</v>
      </c>
      <c r="B928" s="596"/>
      <c r="C928" s="175"/>
      <c r="D928" s="175"/>
      <c r="E928" s="65"/>
      <c r="F928" s="65"/>
      <c r="G928" s="65"/>
      <c r="H928" s="597">
        <f t="shared" si="28"/>
        <v>0</v>
      </c>
    </row>
    <row r="929" spans="1:8" x14ac:dyDescent="0.2">
      <c r="A929" s="280">
        <f t="shared" si="29"/>
        <v>923</v>
      </c>
      <c r="B929" s="596"/>
      <c r="C929" s="175"/>
      <c r="D929" s="175"/>
      <c r="E929" s="65"/>
      <c r="F929" s="65"/>
      <c r="G929" s="65"/>
      <c r="H929" s="597">
        <f t="shared" si="28"/>
        <v>0</v>
      </c>
    </row>
    <row r="930" spans="1:8" x14ac:dyDescent="0.2">
      <c r="A930" s="280">
        <f t="shared" si="29"/>
        <v>924</v>
      </c>
      <c r="B930" s="596"/>
      <c r="C930" s="175"/>
      <c r="D930" s="175"/>
      <c r="E930" s="65"/>
      <c r="F930" s="65"/>
      <c r="G930" s="65"/>
      <c r="H930" s="597">
        <f t="shared" si="28"/>
        <v>0</v>
      </c>
    </row>
    <row r="931" spans="1:8" x14ac:dyDescent="0.2">
      <c r="A931" s="280">
        <f t="shared" si="29"/>
        <v>925</v>
      </c>
      <c r="B931" s="596"/>
      <c r="C931" s="175"/>
      <c r="D931" s="175"/>
      <c r="E931" s="65"/>
      <c r="F931" s="65"/>
      <c r="G931" s="65"/>
      <c r="H931" s="597">
        <f t="shared" si="28"/>
        <v>0</v>
      </c>
    </row>
    <row r="932" spans="1:8" x14ac:dyDescent="0.2">
      <c r="A932" s="280">
        <f t="shared" si="29"/>
        <v>926</v>
      </c>
      <c r="B932" s="596"/>
      <c r="C932" s="175"/>
      <c r="D932" s="175"/>
      <c r="E932" s="65"/>
      <c r="F932" s="65"/>
      <c r="G932" s="65"/>
      <c r="H932" s="597">
        <f t="shared" si="28"/>
        <v>0</v>
      </c>
    </row>
    <row r="933" spans="1:8" x14ac:dyDescent="0.2">
      <c r="A933" s="280">
        <f t="shared" si="29"/>
        <v>927</v>
      </c>
      <c r="B933" s="596"/>
      <c r="C933" s="175"/>
      <c r="D933" s="175"/>
      <c r="E933" s="65"/>
      <c r="F933" s="65"/>
      <c r="G933" s="65"/>
      <c r="H933" s="597">
        <f t="shared" ref="H933:H996" si="30">G933*F933</f>
        <v>0</v>
      </c>
    </row>
    <row r="934" spans="1:8" x14ac:dyDescent="0.2">
      <c r="A934" s="280">
        <f t="shared" si="29"/>
        <v>928</v>
      </c>
      <c r="B934" s="596"/>
      <c r="C934" s="175"/>
      <c r="D934" s="175"/>
      <c r="E934" s="65"/>
      <c r="F934" s="65"/>
      <c r="G934" s="65"/>
      <c r="H934" s="597">
        <f t="shared" si="30"/>
        <v>0</v>
      </c>
    </row>
    <row r="935" spans="1:8" x14ac:dyDescent="0.2">
      <c r="A935" s="280">
        <f t="shared" si="29"/>
        <v>929</v>
      </c>
      <c r="B935" s="596"/>
      <c r="C935" s="175"/>
      <c r="D935" s="175"/>
      <c r="E935" s="65"/>
      <c r="F935" s="65"/>
      <c r="G935" s="65"/>
      <c r="H935" s="597">
        <f t="shared" si="30"/>
        <v>0</v>
      </c>
    </row>
    <row r="936" spans="1:8" x14ac:dyDescent="0.2">
      <c r="A936" s="280">
        <f t="shared" si="29"/>
        <v>930</v>
      </c>
      <c r="B936" s="596"/>
      <c r="C936" s="175"/>
      <c r="D936" s="175"/>
      <c r="E936" s="65"/>
      <c r="F936" s="65"/>
      <c r="G936" s="65"/>
      <c r="H936" s="597">
        <f t="shared" si="30"/>
        <v>0</v>
      </c>
    </row>
    <row r="937" spans="1:8" x14ac:dyDescent="0.2">
      <c r="A937" s="280">
        <f t="shared" si="29"/>
        <v>931</v>
      </c>
      <c r="B937" s="596"/>
      <c r="C937" s="175"/>
      <c r="D937" s="175"/>
      <c r="E937" s="65"/>
      <c r="F937" s="65"/>
      <c r="G937" s="65"/>
      <c r="H937" s="597">
        <f t="shared" si="30"/>
        <v>0</v>
      </c>
    </row>
    <row r="938" spans="1:8" x14ac:dyDescent="0.2">
      <c r="A938" s="280">
        <f t="shared" si="29"/>
        <v>932</v>
      </c>
      <c r="B938" s="596"/>
      <c r="C938" s="175"/>
      <c r="D938" s="175"/>
      <c r="E938" s="65"/>
      <c r="F938" s="65"/>
      <c r="G938" s="65"/>
      <c r="H938" s="597">
        <f t="shared" si="30"/>
        <v>0</v>
      </c>
    </row>
    <row r="939" spans="1:8" x14ac:dyDescent="0.2">
      <c r="A939" s="280">
        <f t="shared" si="29"/>
        <v>933</v>
      </c>
      <c r="B939" s="596"/>
      <c r="C939" s="175"/>
      <c r="D939" s="175"/>
      <c r="E939" s="65"/>
      <c r="F939" s="65"/>
      <c r="G939" s="65"/>
      <c r="H939" s="597">
        <f t="shared" si="30"/>
        <v>0</v>
      </c>
    </row>
    <row r="940" spans="1:8" x14ac:dyDescent="0.2">
      <c r="A940" s="280">
        <f t="shared" si="29"/>
        <v>934</v>
      </c>
      <c r="B940" s="596"/>
      <c r="C940" s="175"/>
      <c r="D940" s="175"/>
      <c r="E940" s="65"/>
      <c r="F940" s="65"/>
      <c r="G940" s="65"/>
      <c r="H940" s="597">
        <f t="shared" si="30"/>
        <v>0</v>
      </c>
    </row>
    <row r="941" spans="1:8" x14ac:dyDescent="0.2">
      <c r="A941" s="280">
        <f t="shared" si="29"/>
        <v>935</v>
      </c>
      <c r="B941" s="596"/>
      <c r="C941" s="175"/>
      <c r="D941" s="175"/>
      <c r="E941" s="65"/>
      <c r="F941" s="65"/>
      <c r="G941" s="65"/>
      <c r="H941" s="597">
        <f t="shared" si="30"/>
        <v>0</v>
      </c>
    </row>
    <row r="942" spans="1:8" x14ac:dyDescent="0.2">
      <c r="A942" s="280">
        <f t="shared" si="29"/>
        <v>936</v>
      </c>
      <c r="B942" s="596"/>
      <c r="C942" s="175"/>
      <c r="D942" s="175"/>
      <c r="E942" s="65"/>
      <c r="F942" s="65"/>
      <c r="G942" s="65"/>
      <c r="H942" s="597">
        <f t="shared" si="30"/>
        <v>0</v>
      </c>
    </row>
    <row r="943" spans="1:8" x14ac:dyDescent="0.2">
      <c r="A943" s="280">
        <f t="shared" si="29"/>
        <v>937</v>
      </c>
      <c r="B943" s="596"/>
      <c r="C943" s="175"/>
      <c r="D943" s="175"/>
      <c r="E943" s="65"/>
      <c r="F943" s="65"/>
      <c r="G943" s="65"/>
      <c r="H943" s="597">
        <f t="shared" si="30"/>
        <v>0</v>
      </c>
    </row>
    <row r="944" spans="1:8" x14ac:dyDescent="0.2">
      <c r="A944" s="280">
        <f t="shared" si="29"/>
        <v>938</v>
      </c>
      <c r="B944" s="596"/>
      <c r="C944" s="175"/>
      <c r="D944" s="175"/>
      <c r="E944" s="65"/>
      <c r="F944" s="65"/>
      <c r="G944" s="65"/>
      <c r="H944" s="597">
        <f t="shared" si="30"/>
        <v>0</v>
      </c>
    </row>
    <row r="945" spans="1:8" x14ac:dyDescent="0.2">
      <c r="A945" s="280">
        <f t="shared" si="29"/>
        <v>939</v>
      </c>
      <c r="B945" s="596"/>
      <c r="C945" s="175"/>
      <c r="D945" s="175"/>
      <c r="E945" s="65"/>
      <c r="F945" s="65"/>
      <c r="G945" s="65"/>
      <c r="H945" s="597">
        <f t="shared" si="30"/>
        <v>0</v>
      </c>
    </row>
    <row r="946" spans="1:8" x14ac:dyDescent="0.2">
      <c r="A946" s="280">
        <f t="shared" si="29"/>
        <v>940</v>
      </c>
      <c r="B946" s="596"/>
      <c r="C946" s="175"/>
      <c r="D946" s="175"/>
      <c r="E946" s="65"/>
      <c r="F946" s="65"/>
      <c r="G946" s="65"/>
      <c r="H946" s="597">
        <f t="shared" si="30"/>
        <v>0</v>
      </c>
    </row>
    <row r="947" spans="1:8" x14ac:dyDescent="0.2">
      <c r="A947" s="280">
        <f t="shared" si="29"/>
        <v>941</v>
      </c>
      <c r="B947" s="596"/>
      <c r="C947" s="175"/>
      <c r="D947" s="175"/>
      <c r="E947" s="65"/>
      <c r="F947" s="65"/>
      <c r="G947" s="65"/>
      <c r="H947" s="597">
        <f t="shared" si="30"/>
        <v>0</v>
      </c>
    </row>
    <row r="948" spans="1:8" x14ac:dyDescent="0.2">
      <c r="A948" s="280">
        <f t="shared" si="29"/>
        <v>942</v>
      </c>
      <c r="B948" s="596"/>
      <c r="C948" s="175"/>
      <c r="D948" s="175"/>
      <c r="E948" s="65"/>
      <c r="F948" s="65"/>
      <c r="G948" s="65"/>
      <c r="H948" s="597">
        <f t="shared" si="30"/>
        <v>0</v>
      </c>
    </row>
    <row r="949" spans="1:8" x14ac:dyDescent="0.2">
      <c r="A949" s="280">
        <f t="shared" si="29"/>
        <v>943</v>
      </c>
      <c r="B949" s="596"/>
      <c r="C949" s="175"/>
      <c r="D949" s="175"/>
      <c r="E949" s="65"/>
      <c r="F949" s="65"/>
      <c r="G949" s="65"/>
      <c r="H949" s="597">
        <f t="shared" si="30"/>
        <v>0</v>
      </c>
    </row>
    <row r="950" spans="1:8" x14ac:dyDescent="0.2">
      <c r="A950" s="280">
        <f t="shared" si="29"/>
        <v>944</v>
      </c>
      <c r="B950" s="596"/>
      <c r="C950" s="175"/>
      <c r="D950" s="175"/>
      <c r="E950" s="65"/>
      <c r="F950" s="65"/>
      <c r="G950" s="65"/>
      <c r="H950" s="597">
        <f t="shared" si="30"/>
        <v>0</v>
      </c>
    </row>
    <row r="951" spans="1:8" x14ac:dyDescent="0.2">
      <c r="A951" s="280">
        <f t="shared" si="29"/>
        <v>945</v>
      </c>
      <c r="B951" s="596"/>
      <c r="C951" s="175"/>
      <c r="D951" s="175"/>
      <c r="E951" s="65"/>
      <c r="F951" s="65"/>
      <c r="G951" s="65"/>
      <c r="H951" s="597">
        <f t="shared" si="30"/>
        <v>0</v>
      </c>
    </row>
    <row r="952" spans="1:8" x14ac:dyDescent="0.2">
      <c r="A952" s="280">
        <f t="shared" si="29"/>
        <v>946</v>
      </c>
      <c r="B952" s="596"/>
      <c r="C952" s="175"/>
      <c r="D952" s="175"/>
      <c r="E952" s="65"/>
      <c r="F952" s="65"/>
      <c r="G952" s="65"/>
      <c r="H952" s="597">
        <f t="shared" si="30"/>
        <v>0</v>
      </c>
    </row>
    <row r="953" spans="1:8" x14ac:dyDescent="0.2">
      <c r="A953" s="280">
        <f t="shared" si="29"/>
        <v>947</v>
      </c>
      <c r="B953" s="596"/>
      <c r="C953" s="175"/>
      <c r="D953" s="175"/>
      <c r="E953" s="65"/>
      <c r="F953" s="65"/>
      <c r="G953" s="65"/>
      <c r="H953" s="597">
        <f t="shared" si="30"/>
        <v>0</v>
      </c>
    </row>
    <row r="954" spans="1:8" x14ac:dyDescent="0.2">
      <c r="A954" s="280">
        <f t="shared" si="29"/>
        <v>948</v>
      </c>
      <c r="B954" s="596"/>
      <c r="C954" s="175"/>
      <c r="D954" s="175"/>
      <c r="E954" s="65"/>
      <c r="F954" s="65"/>
      <c r="G954" s="65"/>
      <c r="H954" s="597">
        <f t="shared" si="30"/>
        <v>0</v>
      </c>
    </row>
    <row r="955" spans="1:8" x14ac:dyDescent="0.2">
      <c r="A955" s="280">
        <f t="shared" si="29"/>
        <v>949</v>
      </c>
      <c r="B955" s="596"/>
      <c r="C955" s="175"/>
      <c r="D955" s="175"/>
      <c r="E955" s="65"/>
      <c r="F955" s="65"/>
      <c r="G955" s="65"/>
      <c r="H955" s="597">
        <f t="shared" si="30"/>
        <v>0</v>
      </c>
    </row>
    <row r="956" spans="1:8" x14ac:dyDescent="0.2">
      <c r="A956" s="280">
        <f t="shared" si="29"/>
        <v>950</v>
      </c>
      <c r="B956" s="596"/>
      <c r="C956" s="175"/>
      <c r="D956" s="175"/>
      <c r="E956" s="65"/>
      <c r="F956" s="65"/>
      <c r="G956" s="65"/>
      <c r="H956" s="597">
        <f t="shared" si="30"/>
        <v>0</v>
      </c>
    </row>
    <row r="957" spans="1:8" x14ac:dyDescent="0.2">
      <c r="A957" s="280">
        <f t="shared" si="29"/>
        <v>951</v>
      </c>
      <c r="B957" s="596"/>
      <c r="C957" s="175"/>
      <c r="D957" s="175"/>
      <c r="E957" s="65"/>
      <c r="F957" s="65"/>
      <c r="G957" s="65"/>
      <c r="H957" s="597">
        <f t="shared" si="30"/>
        <v>0</v>
      </c>
    </row>
    <row r="958" spans="1:8" x14ac:dyDescent="0.2">
      <c r="A958" s="280">
        <f t="shared" si="29"/>
        <v>952</v>
      </c>
      <c r="B958" s="596"/>
      <c r="C958" s="175"/>
      <c r="D958" s="175"/>
      <c r="E958" s="65"/>
      <c r="F958" s="65"/>
      <c r="G958" s="65"/>
      <c r="H958" s="597">
        <f t="shared" si="30"/>
        <v>0</v>
      </c>
    </row>
    <row r="959" spans="1:8" x14ac:dyDescent="0.2">
      <c r="A959" s="280">
        <f t="shared" si="29"/>
        <v>953</v>
      </c>
      <c r="B959" s="596"/>
      <c r="C959" s="175"/>
      <c r="D959" s="175"/>
      <c r="E959" s="65"/>
      <c r="F959" s="65"/>
      <c r="G959" s="65"/>
      <c r="H959" s="597">
        <f t="shared" si="30"/>
        <v>0</v>
      </c>
    </row>
    <row r="960" spans="1:8" x14ac:dyDescent="0.2">
      <c r="A960" s="280">
        <f t="shared" si="29"/>
        <v>954</v>
      </c>
      <c r="B960" s="596"/>
      <c r="C960" s="175"/>
      <c r="D960" s="175"/>
      <c r="E960" s="65"/>
      <c r="F960" s="65"/>
      <c r="G960" s="65"/>
      <c r="H960" s="597">
        <f t="shared" si="30"/>
        <v>0</v>
      </c>
    </row>
    <row r="961" spans="1:8" x14ac:dyDescent="0.2">
      <c r="A961" s="280">
        <f t="shared" si="29"/>
        <v>955</v>
      </c>
      <c r="B961" s="596"/>
      <c r="C961" s="175"/>
      <c r="D961" s="175"/>
      <c r="E961" s="65"/>
      <c r="F961" s="65"/>
      <c r="G961" s="65"/>
      <c r="H961" s="597">
        <f t="shared" si="30"/>
        <v>0</v>
      </c>
    </row>
    <row r="962" spans="1:8" x14ac:dyDescent="0.2">
      <c r="A962" s="280">
        <f t="shared" si="29"/>
        <v>956</v>
      </c>
      <c r="B962" s="596"/>
      <c r="C962" s="175"/>
      <c r="D962" s="175"/>
      <c r="E962" s="65"/>
      <c r="F962" s="65"/>
      <c r="G962" s="65"/>
      <c r="H962" s="597">
        <f t="shared" si="30"/>
        <v>0</v>
      </c>
    </row>
    <row r="963" spans="1:8" x14ac:dyDescent="0.2">
      <c r="A963" s="280">
        <f t="shared" si="29"/>
        <v>957</v>
      </c>
      <c r="B963" s="596"/>
      <c r="C963" s="175"/>
      <c r="D963" s="175"/>
      <c r="E963" s="65"/>
      <c r="F963" s="65"/>
      <c r="G963" s="65"/>
      <c r="H963" s="597">
        <f t="shared" si="30"/>
        <v>0</v>
      </c>
    </row>
    <row r="964" spans="1:8" x14ac:dyDescent="0.2">
      <c r="A964" s="280">
        <f t="shared" si="29"/>
        <v>958</v>
      </c>
      <c r="B964" s="596"/>
      <c r="C964" s="175"/>
      <c r="D964" s="175"/>
      <c r="E964" s="65"/>
      <c r="F964" s="65"/>
      <c r="G964" s="65"/>
      <c r="H964" s="597">
        <f t="shared" si="30"/>
        <v>0</v>
      </c>
    </row>
    <row r="965" spans="1:8" x14ac:dyDescent="0.2">
      <c r="A965" s="280">
        <f t="shared" si="29"/>
        <v>959</v>
      </c>
      <c r="B965" s="596"/>
      <c r="C965" s="175"/>
      <c r="D965" s="175"/>
      <c r="E965" s="65"/>
      <c r="F965" s="65"/>
      <c r="G965" s="65"/>
      <c r="H965" s="597">
        <f t="shared" si="30"/>
        <v>0</v>
      </c>
    </row>
    <row r="966" spans="1:8" x14ac:dyDescent="0.2">
      <c r="A966" s="280">
        <f t="shared" si="29"/>
        <v>960</v>
      </c>
      <c r="B966" s="596"/>
      <c r="C966" s="175"/>
      <c r="D966" s="175"/>
      <c r="E966" s="65"/>
      <c r="F966" s="65"/>
      <c r="G966" s="65"/>
      <c r="H966" s="597">
        <f t="shared" si="30"/>
        <v>0</v>
      </c>
    </row>
    <row r="967" spans="1:8" x14ac:dyDescent="0.2">
      <c r="A967" s="280">
        <f t="shared" si="29"/>
        <v>961</v>
      </c>
      <c r="B967" s="596"/>
      <c r="C967" s="175"/>
      <c r="D967" s="175"/>
      <c r="E967" s="65"/>
      <c r="F967" s="65"/>
      <c r="G967" s="65"/>
      <c r="H967" s="597">
        <f t="shared" si="30"/>
        <v>0</v>
      </c>
    </row>
    <row r="968" spans="1:8" x14ac:dyDescent="0.2">
      <c r="A968" s="280">
        <f t="shared" si="29"/>
        <v>962</v>
      </c>
      <c r="B968" s="596"/>
      <c r="C968" s="175"/>
      <c r="D968" s="175"/>
      <c r="E968" s="65"/>
      <c r="F968" s="65"/>
      <c r="G968" s="65"/>
      <c r="H968" s="597">
        <f t="shared" si="30"/>
        <v>0</v>
      </c>
    </row>
    <row r="969" spans="1:8" x14ac:dyDescent="0.2">
      <c r="A969" s="280">
        <f t="shared" ref="A969:A1006" si="31">+A968+1</f>
        <v>963</v>
      </c>
      <c r="B969" s="596"/>
      <c r="C969" s="175"/>
      <c r="D969" s="175"/>
      <c r="E969" s="65"/>
      <c r="F969" s="65"/>
      <c r="G969" s="65"/>
      <c r="H969" s="597">
        <f t="shared" si="30"/>
        <v>0</v>
      </c>
    </row>
    <row r="970" spans="1:8" x14ac:dyDescent="0.2">
      <c r="A970" s="280">
        <f t="shared" si="31"/>
        <v>964</v>
      </c>
      <c r="B970" s="596"/>
      <c r="C970" s="175"/>
      <c r="D970" s="175"/>
      <c r="E970" s="65"/>
      <c r="F970" s="65"/>
      <c r="G970" s="65"/>
      <c r="H970" s="597">
        <f t="shared" si="30"/>
        <v>0</v>
      </c>
    </row>
    <row r="971" spans="1:8" x14ac:dyDescent="0.2">
      <c r="A971" s="280">
        <f t="shared" si="31"/>
        <v>965</v>
      </c>
      <c r="B971" s="596"/>
      <c r="C971" s="175"/>
      <c r="D971" s="175"/>
      <c r="E971" s="65"/>
      <c r="F971" s="65"/>
      <c r="G971" s="65"/>
      <c r="H971" s="597">
        <f t="shared" si="30"/>
        <v>0</v>
      </c>
    </row>
    <row r="972" spans="1:8" x14ac:dyDescent="0.2">
      <c r="A972" s="280">
        <f t="shared" si="31"/>
        <v>966</v>
      </c>
      <c r="B972" s="596"/>
      <c r="C972" s="175"/>
      <c r="D972" s="175"/>
      <c r="E972" s="65"/>
      <c r="F972" s="65"/>
      <c r="G972" s="65"/>
      <c r="H972" s="597">
        <f t="shared" si="30"/>
        <v>0</v>
      </c>
    </row>
    <row r="973" spans="1:8" x14ac:dyDescent="0.2">
      <c r="A973" s="280">
        <f t="shared" si="31"/>
        <v>967</v>
      </c>
      <c r="B973" s="596"/>
      <c r="C973" s="175"/>
      <c r="D973" s="175"/>
      <c r="E973" s="65"/>
      <c r="F973" s="65"/>
      <c r="G973" s="65"/>
      <c r="H973" s="597">
        <f t="shared" si="30"/>
        <v>0</v>
      </c>
    </row>
    <row r="974" spans="1:8" x14ac:dyDescent="0.2">
      <c r="A974" s="280">
        <f t="shared" si="31"/>
        <v>968</v>
      </c>
      <c r="B974" s="596"/>
      <c r="C974" s="175"/>
      <c r="D974" s="175"/>
      <c r="E974" s="65"/>
      <c r="F974" s="65"/>
      <c r="G974" s="65"/>
      <c r="H974" s="597">
        <f t="shared" si="30"/>
        <v>0</v>
      </c>
    </row>
    <row r="975" spans="1:8" x14ac:dyDescent="0.2">
      <c r="A975" s="280">
        <f t="shared" si="31"/>
        <v>969</v>
      </c>
      <c r="B975" s="596"/>
      <c r="C975" s="175"/>
      <c r="D975" s="175"/>
      <c r="E975" s="65"/>
      <c r="F975" s="65"/>
      <c r="G975" s="65"/>
      <c r="H975" s="597">
        <f t="shared" si="30"/>
        <v>0</v>
      </c>
    </row>
    <row r="976" spans="1:8" x14ac:dyDescent="0.2">
      <c r="A976" s="280">
        <f t="shared" si="31"/>
        <v>970</v>
      </c>
      <c r="B976" s="596"/>
      <c r="C976" s="175"/>
      <c r="D976" s="175"/>
      <c r="E976" s="65"/>
      <c r="F976" s="65"/>
      <c r="G976" s="65"/>
      <c r="H976" s="597">
        <f t="shared" si="30"/>
        <v>0</v>
      </c>
    </row>
    <row r="977" spans="1:8" x14ac:dyDescent="0.2">
      <c r="A977" s="280">
        <f t="shared" si="31"/>
        <v>971</v>
      </c>
      <c r="B977" s="596"/>
      <c r="C977" s="175"/>
      <c r="D977" s="175"/>
      <c r="E977" s="65"/>
      <c r="F977" s="65"/>
      <c r="G977" s="65"/>
      <c r="H977" s="597">
        <f t="shared" si="30"/>
        <v>0</v>
      </c>
    </row>
    <row r="978" spans="1:8" x14ac:dyDescent="0.2">
      <c r="A978" s="280">
        <f t="shared" si="31"/>
        <v>972</v>
      </c>
      <c r="B978" s="596"/>
      <c r="C978" s="175"/>
      <c r="D978" s="175"/>
      <c r="E978" s="65"/>
      <c r="F978" s="65"/>
      <c r="G978" s="65"/>
      <c r="H978" s="597">
        <f t="shared" si="30"/>
        <v>0</v>
      </c>
    </row>
    <row r="979" spans="1:8" x14ac:dyDescent="0.2">
      <c r="A979" s="280">
        <f t="shared" si="31"/>
        <v>973</v>
      </c>
      <c r="B979" s="596"/>
      <c r="C979" s="175"/>
      <c r="D979" s="175"/>
      <c r="E979" s="65"/>
      <c r="F979" s="65"/>
      <c r="G979" s="65"/>
      <c r="H979" s="597">
        <f t="shared" si="30"/>
        <v>0</v>
      </c>
    </row>
    <row r="980" spans="1:8" x14ac:dyDescent="0.2">
      <c r="A980" s="280">
        <f t="shared" si="31"/>
        <v>974</v>
      </c>
      <c r="B980" s="596"/>
      <c r="C980" s="175"/>
      <c r="D980" s="175"/>
      <c r="E980" s="65"/>
      <c r="F980" s="65"/>
      <c r="G980" s="65"/>
      <c r="H980" s="597">
        <f t="shared" si="30"/>
        <v>0</v>
      </c>
    </row>
    <row r="981" spans="1:8" x14ac:dyDescent="0.2">
      <c r="A981" s="280">
        <f t="shared" si="31"/>
        <v>975</v>
      </c>
      <c r="B981" s="596"/>
      <c r="C981" s="175"/>
      <c r="D981" s="175"/>
      <c r="E981" s="65"/>
      <c r="F981" s="65"/>
      <c r="G981" s="65"/>
      <c r="H981" s="597">
        <f t="shared" si="30"/>
        <v>0</v>
      </c>
    </row>
    <row r="982" spans="1:8" x14ac:dyDescent="0.2">
      <c r="A982" s="280">
        <f t="shared" si="31"/>
        <v>976</v>
      </c>
      <c r="B982" s="596"/>
      <c r="C982" s="175"/>
      <c r="D982" s="175"/>
      <c r="E982" s="65"/>
      <c r="F982" s="65"/>
      <c r="G982" s="65"/>
      <c r="H982" s="597">
        <f t="shared" si="30"/>
        <v>0</v>
      </c>
    </row>
    <row r="983" spans="1:8" x14ac:dyDescent="0.2">
      <c r="A983" s="280">
        <f t="shared" si="31"/>
        <v>977</v>
      </c>
      <c r="B983" s="596"/>
      <c r="C983" s="175"/>
      <c r="D983" s="175"/>
      <c r="E983" s="65"/>
      <c r="F983" s="65"/>
      <c r="G983" s="65"/>
      <c r="H983" s="597">
        <f t="shared" si="30"/>
        <v>0</v>
      </c>
    </row>
    <row r="984" spans="1:8" x14ac:dyDescent="0.2">
      <c r="A984" s="280">
        <f t="shared" si="31"/>
        <v>978</v>
      </c>
      <c r="B984" s="596"/>
      <c r="C984" s="175"/>
      <c r="D984" s="175"/>
      <c r="E984" s="65"/>
      <c r="F984" s="65"/>
      <c r="G984" s="65"/>
      <c r="H984" s="597">
        <f t="shared" si="30"/>
        <v>0</v>
      </c>
    </row>
    <row r="985" spans="1:8" x14ac:dyDescent="0.2">
      <c r="A985" s="280">
        <f t="shared" si="31"/>
        <v>979</v>
      </c>
      <c r="B985" s="596"/>
      <c r="C985" s="175"/>
      <c r="D985" s="175"/>
      <c r="E985" s="65"/>
      <c r="F985" s="65"/>
      <c r="G985" s="65"/>
      <c r="H985" s="597">
        <f t="shared" si="30"/>
        <v>0</v>
      </c>
    </row>
    <row r="986" spans="1:8" x14ac:dyDescent="0.2">
      <c r="A986" s="280">
        <f t="shared" si="31"/>
        <v>980</v>
      </c>
      <c r="B986" s="596"/>
      <c r="C986" s="175"/>
      <c r="D986" s="175"/>
      <c r="E986" s="65"/>
      <c r="F986" s="65"/>
      <c r="G986" s="65"/>
      <c r="H986" s="597">
        <f t="shared" si="30"/>
        <v>0</v>
      </c>
    </row>
    <row r="987" spans="1:8" x14ac:dyDescent="0.2">
      <c r="A987" s="280">
        <f t="shared" si="31"/>
        <v>981</v>
      </c>
      <c r="B987" s="596"/>
      <c r="C987" s="175"/>
      <c r="D987" s="175"/>
      <c r="E987" s="65"/>
      <c r="F987" s="65"/>
      <c r="G987" s="65"/>
      <c r="H987" s="597">
        <f t="shared" si="30"/>
        <v>0</v>
      </c>
    </row>
    <row r="988" spans="1:8" x14ac:dyDescent="0.2">
      <c r="A988" s="280">
        <f t="shared" si="31"/>
        <v>982</v>
      </c>
      <c r="B988" s="596"/>
      <c r="C988" s="175"/>
      <c r="D988" s="175"/>
      <c r="E988" s="65"/>
      <c r="F988" s="65"/>
      <c r="G988" s="65"/>
      <c r="H988" s="597">
        <f t="shared" si="30"/>
        <v>0</v>
      </c>
    </row>
    <row r="989" spans="1:8" x14ac:dyDescent="0.2">
      <c r="A989" s="280">
        <f t="shared" si="31"/>
        <v>983</v>
      </c>
      <c r="B989" s="596"/>
      <c r="C989" s="175"/>
      <c r="D989" s="175"/>
      <c r="E989" s="65"/>
      <c r="F989" s="65"/>
      <c r="G989" s="65"/>
      <c r="H989" s="597">
        <f t="shared" si="30"/>
        <v>0</v>
      </c>
    </row>
    <row r="990" spans="1:8" x14ac:dyDescent="0.2">
      <c r="A990" s="280">
        <f t="shared" si="31"/>
        <v>984</v>
      </c>
      <c r="B990" s="596"/>
      <c r="C990" s="175"/>
      <c r="D990" s="175"/>
      <c r="E990" s="65"/>
      <c r="F990" s="65"/>
      <c r="G990" s="65"/>
      <c r="H990" s="597">
        <f t="shared" si="30"/>
        <v>0</v>
      </c>
    </row>
    <row r="991" spans="1:8" x14ac:dyDescent="0.2">
      <c r="A991" s="280">
        <f t="shared" si="31"/>
        <v>985</v>
      </c>
      <c r="B991" s="596"/>
      <c r="C991" s="175"/>
      <c r="D991" s="175"/>
      <c r="E991" s="65"/>
      <c r="F991" s="65"/>
      <c r="G991" s="65"/>
      <c r="H991" s="597">
        <f t="shared" si="30"/>
        <v>0</v>
      </c>
    </row>
    <row r="992" spans="1:8" x14ac:dyDescent="0.2">
      <c r="A992" s="280">
        <f t="shared" si="31"/>
        <v>986</v>
      </c>
      <c r="B992" s="596"/>
      <c r="C992" s="175"/>
      <c r="D992" s="175"/>
      <c r="E992" s="65"/>
      <c r="F992" s="65"/>
      <c r="G992" s="65"/>
      <c r="H992" s="597">
        <f t="shared" si="30"/>
        <v>0</v>
      </c>
    </row>
    <row r="993" spans="1:8" x14ac:dyDescent="0.2">
      <c r="A993" s="280">
        <f t="shared" si="31"/>
        <v>987</v>
      </c>
      <c r="B993" s="596"/>
      <c r="C993" s="175"/>
      <c r="D993" s="175"/>
      <c r="E993" s="65"/>
      <c r="F993" s="65"/>
      <c r="G993" s="65"/>
      <c r="H993" s="597">
        <f t="shared" si="30"/>
        <v>0</v>
      </c>
    </row>
    <row r="994" spans="1:8" x14ac:dyDescent="0.2">
      <c r="A994" s="280">
        <f t="shared" si="31"/>
        <v>988</v>
      </c>
      <c r="B994" s="596"/>
      <c r="C994" s="175"/>
      <c r="D994" s="175"/>
      <c r="E994" s="65"/>
      <c r="F994" s="65"/>
      <c r="G994" s="65"/>
      <c r="H994" s="597">
        <f t="shared" si="30"/>
        <v>0</v>
      </c>
    </row>
    <row r="995" spans="1:8" x14ac:dyDescent="0.2">
      <c r="A995" s="280">
        <f t="shared" si="31"/>
        <v>989</v>
      </c>
      <c r="B995" s="596"/>
      <c r="C995" s="175"/>
      <c r="D995" s="175"/>
      <c r="E995" s="65"/>
      <c r="F995" s="65"/>
      <c r="G995" s="65"/>
      <c r="H995" s="597">
        <f t="shared" si="30"/>
        <v>0</v>
      </c>
    </row>
    <row r="996" spans="1:8" x14ac:dyDescent="0.2">
      <c r="A996" s="280">
        <f t="shared" si="31"/>
        <v>990</v>
      </c>
      <c r="B996" s="596"/>
      <c r="C996" s="175"/>
      <c r="D996" s="175"/>
      <c r="E996" s="65"/>
      <c r="F996" s="65"/>
      <c r="G996" s="65"/>
      <c r="H996" s="597">
        <f t="shared" si="30"/>
        <v>0</v>
      </c>
    </row>
    <row r="997" spans="1:8" x14ac:dyDescent="0.2">
      <c r="A997" s="280">
        <f t="shared" si="31"/>
        <v>991</v>
      </c>
      <c r="B997" s="596"/>
      <c r="C997" s="175"/>
      <c r="D997" s="175"/>
      <c r="E997" s="65"/>
      <c r="F997" s="65"/>
      <c r="G997" s="65"/>
      <c r="H997" s="597">
        <f t="shared" ref="H997:H1006" si="32">G997*F997</f>
        <v>0</v>
      </c>
    </row>
    <row r="998" spans="1:8" x14ac:dyDescent="0.2">
      <c r="A998" s="280">
        <f t="shared" si="31"/>
        <v>992</v>
      </c>
      <c r="B998" s="596"/>
      <c r="C998" s="175"/>
      <c r="D998" s="175"/>
      <c r="E998" s="65"/>
      <c r="F998" s="65"/>
      <c r="G998" s="65"/>
      <c r="H998" s="597">
        <f t="shared" si="32"/>
        <v>0</v>
      </c>
    </row>
    <row r="999" spans="1:8" x14ac:dyDescent="0.2">
      <c r="A999" s="280">
        <f t="shared" si="31"/>
        <v>993</v>
      </c>
      <c r="B999" s="596"/>
      <c r="C999" s="175"/>
      <c r="D999" s="175"/>
      <c r="E999" s="65"/>
      <c r="F999" s="65"/>
      <c r="G999" s="65"/>
      <c r="H999" s="597">
        <f t="shared" si="32"/>
        <v>0</v>
      </c>
    </row>
    <row r="1000" spans="1:8" x14ac:dyDescent="0.2">
      <c r="A1000" s="280">
        <f t="shared" si="31"/>
        <v>994</v>
      </c>
      <c r="B1000" s="596"/>
      <c r="C1000" s="175"/>
      <c r="D1000" s="175"/>
      <c r="E1000" s="65"/>
      <c r="F1000" s="65"/>
      <c r="G1000" s="65"/>
      <c r="H1000" s="597">
        <f t="shared" si="32"/>
        <v>0</v>
      </c>
    </row>
    <row r="1001" spans="1:8" x14ac:dyDescent="0.2">
      <c r="A1001" s="280">
        <f t="shared" si="31"/>
        <v>995</v>
      </c>
      <c r="B1001" s="596"/>
      <c r="C1001" s="175"/>
      <c r="D1001" s="175"/>
      <c r="E1001" s="65"/>
      <c r="F1001" s="65"/>
      <c r="G1001" s="65"/>
      <c r="H1001" s="597">
        <f t="shared" si="32"/>
        <v>0</v>
      </c>
    </row>
    <row r="1002" spans="1:8" x14ac:dyDescent="0.2">
      <c r="A1002" s="280">
        <f t="shared" si="31"/>
        <v>996</v>
      </c>
      <c r="B1002" s="596"/>
      <c r="C1002" s="175"/>
      <c r="D1002" s="175"/>
      <c r="E1002" s="65"/>
      <c r="F1002" s="65"/>
      <c r="G1002" s="65"/>
      <c r="H1002" s="597">
        <f t="shared" si="32"/>
        <v>0</v>
      </c>
    </row>
    <row r="1003" spans="1:8" x14ac:dyDescent="0.2">
      <c r="A1003" s="280">
        <f t="shared" si="31"/>
        <v>997</v>
      </c>
      <c r="B1003" s="596"/>
      <c r="C1003" s="175"/>
      <c r="D1003" s="175"/>
      <c r="E1003" s="65"/>
      <c r="F1003" s="65"/>
      <c r="G1003" s="65"/>
      <c r="H1003" s="597">
        <f t="shared" si="32"/>
        <v>0</v>
      </c>
    </row>
    <row r="1004" spans="1:8" x14ac:dyDescent="0.2">
      <c r="A1004" s="280">
        <f t="shared" si="31"/>
        <v>998</v>
      </c>
      <c r="B1004" s="596"/>
      <c r="C1004" s="175"/>
      <c r="D1004" s="175"/>
      <c r="E1004" s="65"/>
      <c r="F1004" s="65"/>
      <c r="G1004" s="65"/>
      <c r="H1004" s="597">
        <f t="shared" si="32"/>
        <v>0</v>
      </c>
    </row>
    <row r="1005" spans="1:8" x14ac:dyDescent="0.2">
      <c r="A1005" s="280">
        <f t="shared" si="31"/>
        <v>999</v>
      </c>
      <c r="B1005" s="596"/>
      <c r="C1005" s="175"/>
      <c r="D1005" s="175"/>
      <c r="E1005" s="65"/>
      <c r="F1005" s="65"/>
      <c r="G1005" s="65"/>
      <c r="H1005" s="597">
        <f t="shared" si="32"/>
        <v>0</v>
      </c>
    </row>
    <row r="1006" spans="1:8" x14ac:dyDescent="0.2">
      <c r="A1006" s="280">
        <f t="shared" si="31"/>
        <v>1000</v>
      </c>
      <c r="B1006" s="596"/>
      <c r="C1006" s="175"/>
      <c r="D1006" s="175"/>
      <c r="E1006" s="65"/>
      <c r="F1006" s="65"/>
      <c r="G1006" s="65"/>
      <c r="H1006" s="597">
        <f t="shared" si="32"/>
        <v>0</v>
      </c>
    </row>
  </sheetData>
  <sheetProtection algorithmName="SHA-512" hashValue="rgBBQC4a7o0zgHnGjun4f/O8Z3h+C4i6HC6nYWuzvhwKgEdr7gOYqg+PcaoiEBXvK1odMwt0utQY1+k3K9tH3Q==" saltValue="18fk5LhVI26wth+mHc/HGw=="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tabColor theme="9" tint="0.59999389629810485"/>
  </sheetPr>
  <dimension ref="A1:H306"/>
  <sheetViews>
    <sheetView workbookViewId="0">
      <selection activeCell="B7" sqref="B7:H306"/>
    </sheetView>
  </sheetViews>
  <sheetFormatPr baseColWidth="10" defaultColWidth="11.42578125" defaultRowHeight="12.75" x14ac:dyDescent="0.2"/>
  <cols>
    <col min="1" max="1" width="4.42578125" style="32" customWidth="1"/>
    <col min="2" max="2" width="35.42578125" style="32" customWidth="1"/>
    <col min="3" max="3" width="23.28515625" style="32" customWidth="1"/>
    <col min="4" max="4" width="31.85546875" style="32" customWidth="1"/>
    <col min="5" max="5" width="11.425781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3">
        <f>'REFERENCES - 10'!D7</f>
        <v>0</v>
      </c>
      <c r="D1" s="50"/>
      <c r="E1" s="313"/>
      <c r="F1" s="313">
        <f>'REFERENCES - 10'!D9</f>
        <v>0</v>
      </c>
    </row>
    <row r="2" spans="1:8" ht="18.75" x14ac:dyDescent="0.3">
      <c r="B2" s="255" t="s">
        <v>397</v>
      </c>
      <c r="C2" s="255"/>
      <c r="D2" s="255"/>
      <c r="E2" s="255"/>
      <c r="F2" s="255"/>
      <c r="G2" s="255"/>
      <c r="H2" s="255"/>
    </row>
    <row r="3" spans="1:8" ht="13.5" customHeight="1" x14ac:dyDescent="0.3">
      <c r="A3" s="32" t="s">
        <v>396</v>
      </c>
      <c r="B3" s="256"/>
      <c r="C3" s="256"/>
      <c r="D3" s="256"/>
      <c r="E3" s="588"/>
      <c r="F3" s="256"/>
      <c r="G3" s="256"/>
      <c r="H3" s="287" t="s">
        <v>199</v>
      </c>
    </row>
    <row r="4" spans="1:8" s="257" customFormat="1" ht="38.25" customHeight="1" x14ac:dyDescent="0.25">
      <c r="B4" s="161" t="s">
        <v>167</v>
      </c>
      <c r="C4" s="161" t="s">
        <v>168</v>
      </c>
      <c r="D4" s="161" t="s">
        <v>169</v>
      </c>
      <c r="E4" s="587" t="s">
        <v>474</v>
      </c>
      <c r="F4" s="161" t="s">
        <v>194</v>
      </c>
      <c r="G4" s="161" t="s">
        <v>170</v>
      </c>
      <c r="H4" s="161" t="s">
        <v>128</v>
      </c>
    </row>
    <row r="5" spans="1:8" s="257" customFormat="1" ht="10.5" customHeight="1" x14ac:dyDescent="0.25">
      <c r="G5" s="258"/>
      <c r="H5" s="258"/>
    </row>
    <row r="6" spans="1:8" x14ac:dyDescent="0.2">
      <c r="A6" s="35"/>
      <c r="B6" s="283" t="s">
        <v>180</v>
      </c>
      <c r="C6" s="261"/>
      <c r="D6" s="261"/>
      <c r="E6" s="593"/>
      <c r="F6" s="344">
        <f>SUM(F7:F306)</f>
        <v>0</v>
      </c>
      <c r="H6" s="344">
        <f>SUM(H7:H306)</f>
        <v>0</v>
      </c>
    </row>
    <row r="7" spans="1:8" x14ac:dyDescent="0.2">
      <c r="A7" s="280">
        <v>1</v>
      </c>
      <c r="B7" s="596"/>
      <c r="C7" s="175"/>
      <c r="D7" s="175"/>
      <c r="E7" s="65"/>
      <c r="F7" s="65"/>
      <c r="G7" s="65"/>
      <c r="H7" s="597">
        <f t="shared" ref="H7:H70" si="0">G7*F7</f>
        <v>0</v>
      </c>
    </row>
    <row r="8" spans="1:8" x14ac:dyDescent="0.2">
      <c r="A8" s="280">
        <f>+A7+1</f>
        <v>2</v>
      </c>
      <c r="B8" s="596"/>
      <c r="C8" s="175"/>
      <c r="D8" s="175"/>
      <c r="E8" s="65"/>
      <c r="F8" s="65"/>
      <c r="G8" s="65"/>
      <c r="H8" s="597">
        <f t="shared" si="0"/>
        <v>0</v>
      </c>
    </row>
    <row r="9" spans="1:8" x14ac:dyDescent="0.2">
      <c r="A9" s="280">
        <f t="shared" ref="A9:A72" si="1">+A8+1</f>
        <v>3</v>
      </c>
      <c r="B9" s="596"/>
      <c r="C9" s="175"/>
      <c r="D9" s="175"/>
      <c r="E9" s="65"/>
      <c r="F9" s="65"/>
      <c r="G9" s="65"/>
      <c r="H9" s="597">
        <f t="shared" si="0"/>
        <v>0</v>
      </c>
    </row>
    <row r="10" spans="1:8" x14ac:dyDescent="0.2">
      <c r="A10" s="280">
        <f t="shared" si="1"/>
        <v>4</v>
      </c>
      <c r="B10" s="596"/>
      <c r="C10" s="175"/>
      <c r="D10" s="175"/>
      <c r="E10" s="65"/>
      <c r="F10" s="65"/>
      <c r="G10" s="65"/>
      <c r="H10" s="597">
        <f t="shared" si="0"/>
        <v>0</v>
      </c>
    </row>
    <row r="11" spans="1:8" x14ac:dyDescent="0.2">
      <c r="A11" s="280">
        <f t="shared" si="1"/>
        <v>5</v>
      </c>
      <c r="B11" s="596"/>
      <c r="C11" s="175"/>
      <c r="D11" s="175"/>
      <c r="E11" s="65"/>
      <c r="F11" s="65"/>
      <c r="G11" s="65"/>
      <c r="H11" s="597">
        <f t="shared" si="0"/>
        <v>0</v>
      </c>
    </row>
    <row r="12" spans="1:8" x14ac:dyDescent="0.2">
      <c r="A12" s="280">
        <f t="shared" si="1"/>
        <v>6</v>
      </c>
      <c r="B12" s="596"/>
      <c r="C12" s="175"/>
      <c r="D12" s="175"/>
      <c r="E12" s="65"/>
      <c r="F12" s="65"/>
      <c r="G12" s="65"/>
      <c r="H12" s="597">
        <f t="shared" ref="H12:H34" si="2">G12*F12</f>
        <v>0</v>
      </c>
    </row>
    <row r="13" spans="1:8" x14ac:dyDescent="0.2">
      <c r="A13" s="280">
        <f t="shared" si="1"/>
        <v>7</v>
      </c>
      <c r="B13" s="596"/>
      <c r="C13" s="175"/>
      <c r="D13" s="175"/>
      <c r="E13" s="65"/>
      <c r="F13" s="65"/>
      <c r="G13" s="65"/>
      <c r="H13" s="597">
        <f t="shared" si="2"/>
        <v>0</v>
      </c>
    </row>
    <row r="14" spans="1:8" x14ac:dyDescent="0.2">
      <c r="A14" s="280">
        <f t="shared" si="1"/>
        <v>8</v>
      </c>
      <c r="B14" s="596"/>
      <c r="C14" s="175"/>
      <c r="D14" s="175"/>
      <c r="E14" s="65"/>
      <c r="F14" s="65"/>
      <c r="G14" s="65"/>
      <c r="H14" s="597">
        <f t="shared" si="2"/>
        <v>0</v>
      </c>
    </row>
    <row r="15" spans="1:8" x14ac:dyDescent="0.2">
      <c r="A15" s="280">
        <f t="shared" si="1"/>
        <v>9</v>
      </c>
      <c r="B15" s="596"/>
      <c r="C15" s="175"/>
      <c r="D15" s="175"/>
      <c r="E15" s="65"/>
      <c r="F15" s="65"/>
      <c r="G15" s="65"/>
      <c r="H15" s="597">
        <f t="shared" si="2"/>
        <v>0</v>
      </c>
    </row>
    <row r="16" spans="1:8" x14ac:dyDescent="0.2">
      <c r="A16" s="280">
        <f t="shared" si="1"/>
        <v>10</v>
      </c>
      <c r="B16" s="596"/>
      <c r="C16" s="175"/>
      <c r="D16" s="175"/>
      <c r="E16" s="65"/>
      <c r="F16" s="65"/>
      <c r="G16" s="65"/>
      <c r="H16" s="597">
        <f t="shared" si="2"/>
        <v>0</v>
      </c>
    </row>
    <row r="17" spans="1:8" x14ac:dyDescent="0.2">
      <c r="A17" s="280">
        <f t="shared" si="1"/>
        <v>11</v>
      </c>
      <c r="B17" s="596"/>
      <c r="C17" s="175"/>
      <c r="D17" s="175"/>
      <c r="E17" s="65"/>
      <c r="F17" s="65"/>
      <c r="G17" s="65"/>
      <c r="H17" s="597">
        <f t="shared" si="2"/>
        <v>0</v>
      </c>
    </row>
    <row r="18" spans="1:8" x14ac:dyDescent="0.2">
      <c r="A18" s="280">
        <f t="shared" si="1"/>
        <v>12</v>
      </c>
      <c r="B18" s="596"/>
      <c r="C18" s="175"/>
      <c r="D18" s="175"/>
      <c r="E18" s="65"/>
      <c r="F18" s="65"/>
      <c r="G18" s="65"/>
      <c r="H18" s="597">
        <f t="shared" si="2"/>
        <v>0</v>
      </c>
    </row>
    <row r="19" spans="1:8" x14ac:dyDescent="0.2">
      <c r="A19" s="280">
        <f t="shared" si="1"/>
        <v>13</v>
      </c>
      <c r="B19" s="596"/>
      <c r="C19" s="175"/>
      <c r="D19" s="175"/>
      <c r="E19" s="65"/>
      <c r="F19" s="65"/>
      <c r="G19" s="65"/>
      <c r="H19" s="597">
        <f t="shared" si="2"/>
        <v>0</v>
      </c>
    </row>
    <row r="20" spans="1:8" x14ac:dyDescent="0.2">
      <c r="A20" s="280">
        <f t="shared" si="1"/>
        <v>14</v>
      </c>
      <c r="B20" s="596"/>
      <c r="C20" s="175"/>
      <c r="D20" s="175"/>
      <c r="E20" s="65"/>
      <c r="F20" s="65"/>
      <c r="G20" s="65"/>
      <c r="H20" s="597">
        <f t="shared" si="2"/>
        <v>0</v>
      </c>
    </row>
    <row r="21" spans="1:8" x14ac:dyDescent="0.2">
      <c r="A21" s="280">
        <f t="shared" si="1"/>
        <v>15</v>
      </c>
      <c r="B21" s="596"/>
      <c r="C21" s="175"/>
      <c r="D21" s="175"/>
      <c r="E21" s="65"/>
      <c r="F21" s="65"/>
      <c r="G21" s="65"/>
      <c r="H21" s="597">
        <f t="shared" si="2"/>
        <v>0</v>
      </c>
    </row>
    <row r="22" spans="1:8" x14ac:dyDescent="0.2">
      <c r="A22" s="280">
        <f t="shared" si="1"/>
        <v>16</v>
      </c>
      <c r="B22" s="596"/>
      <c r="C22" s="175"/>
      <c r="D22" s="175"/>
      <c r="E22" s="65"/>
      <c r="F22" s="65"/>
      <c r="G22" s="65"/>
      <c r="H22" s="597">
        <f t="shared" si="2"/>
        <v>0</v>
      </c>
    </row>
    <row r="23" spans="1:8" x14ac:dyDescent="0.2">
      <c r="A23" s="280">
        <f t="shared" si="1"/>
        <v>17</v>
      </c>
      <c r="B23" s="596"/>
      <c r="C23" s="175"/>
      <c r="D23" s="175"/>
      <c r="E23" s="65"/>
      <c r="F23" s="65"/>
      <c r="G23" s="65"/>
      <c r="H23" s="597">
        <f t="shared" si="2"/>
        <v>0</v>
      </c>
    </row>
    <row r="24" spans="1:8" x14ac:dyDescent="0.2">
      <c r="A24" s="280">
        <f t="shared" si="1"/>
        <v>18</v>
      </c>
      <c r="B24" s="596"/>
      <c r="C24" s="175"/>
      <c r="D24" s="175"/>
      <c r="E24" s="65"/>
      <c r="F24" s="65"/>
      <c r="G24" s="65"/>
      <c r="H24" s="597">
        <f t="shared" si="2"/>
        <v>0</v>
      </c>
    </row>
    <row r="25" spans="1:8" x14ac:dyDescent="0.2">
      <c r="A25" s="280">
        <f t="shared" si="1"/>
        <v>19</v>
      </c>
      <c r="B25" s="596"/>
      <c r="C25" s="175"/>
      <c r="D25" s="175"/>
      <c r="E25" s="65"/>
      <c r="F25" s="65"/>
      <c r="G25" s="65"/>
      <c r="H25" s="597">
        <f t="shared" si="2"/>
        <v>0</v>
      </c>
    </row>
    <row r="26" spans="1:8" x14ac:dyDescent="0.2">
      <c r="A26" s="280">
        <f t="shared" si="1"/>
        <v>20</v>
      </c>
      <c r="B26" s="596"/>
      <c r="C26" s="175"/>
      <c r="D26" s="175"/>
      <c r="E26" s="65"/>
      <c r="F26" s="65"/>
      <c r="G26" s="65"/>
      <c r="H26" s="597">
        <f t="shared" si="2"/>
        <v>0</v>
      </c>
    </row>
    <row r="27" spans="1:8" x14ac:dyDescent="0.2">
      <c r="A27" s="280">
        <f t="shared" si="1"/>
        <v>21</v>
      </c>
      <c r="B27" s="596"/>
      <c r="C27" s="175"/>
      <c r="D27" s="175"/>
      <c r="E27" s="65"/>
      <c r="F27" s="65"/>
      <c r="G27" s="65"/>
      <c r="H27" s="597">
        <f t="shared" si="2"/>
        <v>0</v>
      </c>
    </row>
    <row r="28" spans="1:8" x14ac:dyDescent="0.2">
      <c r="A28" s="280">
        <f t="shared" si="1"/>
        <v>22</v>
      </c>
      <c r="B28" s="596"/>
      <c r="C28" s="175"/>
      <c r="D28" s="175"/>
      <c r="E28" s="65"/>
      <c r="F28" s="65"/>
      <c r="G28" s="65"/>
      <c r="H28" s="597">
        <f t="shared" si="2"/>
        <v>0</v>
      </c>
    </row>
    <row r="29" spans="1:8" x14ac:dyDescent="0.2">
      <c r="A29" s="280">
        <f t="shared" si="1"/>
        <v>23</v>
      </c>
      <c r="B29" s="596"/>
      <c r="C29" s="175"/>
      <c r="D29" s="175"/>
      <c r="E29" s="65"/>
      <c r="F29" s="65"/>
      <c r="G29" s="65"/>
      <c r="H29" s="597">
        <f t="shared" si="2"/>
        <v>0</v>
      </c>
    </row>
    <row r="30" spans="1:8" x14ac:dyDescent="0.2">
      <c r="A30" s="280">
        <f t="shared" si="1"/>
        <v>24</v>
      </c>
      <c r="B30" s="596"/>
      <c r="C30" s="175"/>
      <c r="D30" s="175"/>
      <c r="E30" s="65"/>
      <c r="F30" s="65"/>
      <c r="G30" s="65"/>
      <c r="H30" s="597">
        <f t="shared" si="2"/>
        <v>0</v>
      </c>
    </row>
    <row r="31" spans="1:8" x14ac:dyDescent="0.2">
      <c r="A31" s="280">
        <f t="shared" si="1"/>
        <v>25</v>
      </c>
      <c r="B31" s="596"/>
      <c r="C31" s="175"/>
      <c r="D31" s="175"/>
      <c r="E31" s="65"/>
      <c r="F31" s="65"/>
      <c r="G31" s="65"/>
      <c r="H31" s="597">
        <f t="shared" si="2"/>
        <v>0</v>
      </c>
    </row>
    <row r="32" spans="1:8" x14ac:dyDescent="0.2">
      <c r="A32" s="280">
        <f t="shared" si="1"/>
        <v>26</v>
      </c>
      <c r="B32" s="596"/>
      <c r="C32" s="175"/>
      <c r="D32" s="175"/>
      <c r="E32" s="65"/>
      <c r="F32" s="65"/>
      <c r="G32" s="65"/>
      <c r="H32" s="597">
        <f t="shared" si="2"/>
        <v>0</v>
      </c>
    </row>
    <row r="33" spans="1:8" x14ac:dyDescent="0.2">
      <c r="A33" s="280">
        <f t="shared" si="1"/>
        <v>27</v>
      </c>
      <c r="B33" s="596"/>
      <c r="C33" s="175"/>
      <c r="D33" s="175"/>
      <c r="E33" s="65"/>
      <c r="F33" s="65"/>
      <c r="G33" s="65"/>
      <c r="H33" s="597">
        <f t="shared" si="2"/>
        <v>0</v>
      </c>
    </row>
    <row r="34" spans="1:8" x14ac:dyDescent="0.2">
      <c r="A34" s="280">
        <f t="shared" si="1"/>
        <v>28</v>
      </c>
      <c r="B34" s="596"/>
      <c r="C34" s="175"/>
      <c r="D34" s="175"/>
      <c r="E34" s="65"/>
      <c r="F34" s="65"/>
      <c r="G34" s="65"/>
      <c r="H34" s="597">
        <f t="shared" si="2"/>
        <v>0</v>
      </c>
    </row>
    <row r="35" spans="1:8" x14ac:dyDescent="0.2">
      <c r="A35" s="280">
        <f t="shared" si="1"/>
        <v>29</v>
      </c>
      <c r="B35" s="596"/>
      <c r="C35" s="175"/>
      <c r="D35" s="175"/>
      <c r="E35" s="65"/>
      <c r="F35" s="65"/>
      <c r="G35" s="65"/>
      <c r="H35" s="597">
        <f t="shared" si="0"/>
        <v>0</v>
      </c>
    </row>
    <row r="36" spans="1:8" x14ac:dyDescent="0.2">
      <c r="A36" s="280">
        <f t="shared" si="1"/>
        <v>30</v>
      </c>
      <c r="B36" s="596"/>
      <c r="C36" s="175"/>
      <c r="D36" s="175"/>
      <c r="E36" s="65"/>
      <c r="F36" s="65"/>
      <c r="G36" s="65"/>
      <c r="H36" s="597">
        <f t="shared" si="0"/>
        <v>0</v>
      </c>
    </row>
    <row r="37" spans="1:8" x14ac:dyDescent="0.2">
      <c r="A37" s="280">
        <f t="shared" si="1"/>
        <v>31</v>
      </c>
      <c r="B37" s="596"/>
      <c r="C37" s="175"/>
      <c r="D37" s="175"/>
      <c r="E37" s="65"/>
      <c r="F37" s="65"/>
      <c r="G37" s="65"/>
      <c r="H37" s="597">
        <f t="shared" si="0"/>
        <v>0</v>
      </c>
    </row>
    <row r="38" spans="1:8" x14ac:dyDescent="0.2">
      <c r="A38" s="280">
        <f t="shared" si="1"/>
        <v>32</v>
      </c>
      <c r="B38" s="596"/>
      <c r="C38" s="175"/>
      <c r="D38" s="175"/>
      <c r="E38" s="65"/>
      <c r="F38" s="65"/>
      <c r="G38" s="65"/>
      <c r="H38" s="597">
        <f t="shared" si="0"/>
        <v>0</v>
      </c>
    </row>
    <row r="39" spans="1:8" x14ac:dyDescent="0.2">
      <c r="A39" s="280">
        <f t="shared" si="1"/>
        <v>33</v>
      </c>
      <c r="B39" s="596"/>
      <c r="C39" s="175"/>
      <c r="D39" s="175"/>
      <c r="E39" s="65"/>
      <c r="F39" s="65"/>
      <c r="G39" s="65"/>
      <c r="H39" s="597">
        <f t="shared" si="0"/>
        <v>0</v>
      </c>
    </row>
    <row r="40" spans="1:8" x14ac:dyDescent="0.2">
      <c r="A40" s="280">
        <f t="shared" si="1"/>
        <v>34</v>
      </c>
      <c r="B40" s="596"/>
      <c r="C40" s="175"/>
      <c r="D40" s="175"/>
      <c r="E40" s="65"/>
      <c r="F40" s="65"/>
      <c r="G40" s="65"/>
      <c r="H40" s="597">
        <f t="shared" si="0"/>
        <v>0</v>
      </c>
    </row>
    <row r="41" spans="1:8" x14ac:dyDescent="0.2">
      <c r="A41" s="280">
        <f t="shared" si="1"/>
        <v>35</v>
      </c>
      <c r="B41" s="596"/>
      <c r="C41" s="175"/>
      <c r="D41" s="175"/>
      <c r="E41" s="65"/>
      <c r="F41" s="65"/>
      <c r="G41" s="65"/>
      <c r="H41" s="597">
        <f t="shared" si="0"/>
        <v>0</v>
      </c>
    </row>
    <row r="42" spans="1:8" x14ac:dyDescent="0.2">
      <c r="A42" s="280">
        <f t="shared" si="1"/>
        <v>36</v>
      </c>
      <c r="B42" s="596"/>
      <c r="C42" s="175"/>
      <c r="D42" s="175"/>
      <c r="E42" s="65"/>
      <c r="F42" s="65"/>
      <c r="G42" s="65"/>
      <c r="H42" s="597">
        <f t="shared" si="0"/>
        <v>0</v>
      </c>
    </row>
    <row r="43" spans="1:8" x14ac:dyDescent="0.2">
      <c r="A43" s="280">
        <f t="shared" si="1"/>
        <v>37</v>
      </c>
      <c r="B43" s="596"/>
      <c r="C43" s="175"/>
      <c r="D43" s="175"/>
      <c r="E43" s="65"/>
      <c r="F43" s="65"/>
      <c r="G43" s="65"/>
      <c r="H43" s="597">
        <f t="shared" si="0"/>
        <v>0</v>
      </c>
    </row>
    <row r="44" spans="1:8" x14ac:dyDescent="0.2">
      <c r="A44" s="280">
        <f t="shared" si="1"/>
        <v>38</v>
      </c>
      <c r="B44" s="596"/>
      <c r="C44" s="175"/>
      <c r="D44" s="175"/>
      <c r="E44" s="65"/>
      <c r="F44" s="65"/>
      <c r="G44" s="65"/>
      <c r="H44" s="597">
        <f t="shared" si="0"/>
        <v>0</v>
      </c>
    </row>
    <row r="45" spans="1:8" x14ac:dyDescent="0.2">
      <c r="A45" s="280">
        <f t="shared" si="1"/>
        <v>39</v>
      </c>
      <c r="B45" s="596"/>
      <c r="C45" s="175"/>
      <c r="D45" s="175"/>
      <c r="E45" s="65"/>
      <c r="F45" s="65"/>
      <c r="G45" s="65"/>
      <c r="H45" s="597">
        <f t="shared" si="0"/>
        <v>0</v>
      </c>
    </row>
    <row r="46" spans="1:8" x14ac:dyDescent="0.2">
      <c r="A46" s="280">
        <f t="shared" si="1"/>
        <v>40</v>
      </c>
      <c r="B46" s="596"/>
      <c r="C46" s="175"/>
      <c r="D46" s="175"/>
      <c r="E46" s="65"/>
      <c r="F46" s="65"/>
      <c r="G46" s="65"/>
      <c r="H46" s="597">
        <f t="shared" si="0"/>
        <v>0</v>
      </c>
    </row>
    <row r="47" spans="1:8" x14ac:dyDescent="0.2">
      <c r="A47" s="280">
        <f t="shared" si="1"/>
        <v>41</v>
      </c>
      <c r="B47" s="596"/>
      <c r="C47" s="175"/>
      <c r="D47" s="175"/>
      <c r="E47" s="65"/>
      <c r="F47" s="65"/>
      <c r="G47" s="65"/>
      <c r="H47" s="597">
        <f t="shared" si="0"/>
        <v>0</v>
      </c>
    </row>
    <row r="48" spans="1:8" x14ac:dyDescent="0.2">
      <c r="A48" s="280">
        <f t="shared" si="1"/>
        <v>42</v>
      </c>
      <c r="B48" s="596"/>
      <c r="C48" s="175"/>
      <c r="D48" s="175"/>
      <c r="E48" s="65"/>
      <c r="F48" s="65"/>
      <c r="G48" s="65"/>
      <c r="H48" s="597">
        <f t="shared" si="0"/>
        <v>0</v>
      </c>
    </row>
    <row r="49" spans="1:8" x14ac:dyDescent="0.2">
      <c r="A49" s="280">
        <f t="shared" si="1"/>
        <v>43</v>
      </c>
      <c r="B49" s="596"/>
      <c r="C49" s="175"/>
      <c r="D49" s="175"/>
      <c r="E49" s="65"/>
      <c r="F49" s="65"/>
      <c r="G49" s="65"/>
      <c r="H49" s="597">
        <f t="shared" si="0"/>
        <v>0</v>
      </c>
    </row>
    <row r="50" spans="1:8" x14ac:dyDescent="0.2">
      <c r="A50" s="280">
        <f t="shared" si="1"/>
        <v>44</v>
      </c>
      <c r="B50" s="596"/>
      <c r="C50" s="175"/>
      <c r="D50" s="175"/>
      <c r="E50" s="65"/>
      <c r="F50" s="65"/>
      <c r="G50" s="65"/>
      <c r="H50" s="597">
        <f t="shared" si="0"/>
        <v>0</v>
      </c>
    </row>
    <row r="51" spans="1:8" x14ac:dyDescent="0.2">
      <c r="A51" s="280">
        <f t="shared" si="1"/>
        <v>45</v>
      </c>
      <c r="B51" s="596"/>
      <c r="C51" s="175"/>
      <c r="D51" s="175"/>
      <c r="E51" s="65"/>
      <c r="F51" s="65"/>
      <c r="G51" s="65"/>
      <c r="H51" s="597">
        <f t="shared" si="0"/>
        <v>0</v>
      </c>
    </row>
    <row r="52" spans="1:8" x14ac:dyDescent="0.2">
      <c r="A52" s="280">
        <f t="shared" si="1"/>
        <v>46</v>
      </c>
      <c r="B52" s="596"/>
      <c r="C52" s="175"/>
      <c r="D52" s="175"/>
      <c r="E52" s="65"/>
      <c r="F52" s="65"/>
      <c r="G52" s="65"/>
      <c r="H52" s="597">
        <f t="shared" si="0"/>
        <v>0</v>
      </c>
    </row>
    <row r="53" spans="1:8" x14ac:dyDescent="0.2">
      <c r="A53" s="280">
        <f t="shared" si="1"/>
        <v>47</v>
      </c>
      <c r="B53" s="596"/>
      <c r="C53" s="175"/>
      <c r="D53" s="175"/>
      <c r="E53" s="65"/>
      <c r="F53" s="65"/>
      <c r="G53" s="65"/>
      <c r="H53" s="597">
        <f t="shared" si="0"/>
        <v>0</v>
      </c>
    </row>
    <row r="54" spans="1:8" x14ac:dyDescent="0.2">
      <c r="A54" s="280">
        <f t="shared" si="1"/>
        <v>48</v>
      </c>
      <c r="B54" s="596"/>
      <c r="C54" s="175"/>
      <c r="D54" s="175"/>
      <c r="E54" s="65"/>
      <c r="F54" s="65"/>
      <c r="G54" s="65"/>
      <c r="H54" s="597">
        <f t="shared" si="0"/>
        <v>0</v>
      </c>
    </row>
    <row r="55" spans="1:8" x14ac:dyDescent="0.2">
      <c r="A55" s="280">
        <f t="shared" si="1"/>
        <v>49</v>
      </c>
      <c r="B55" s="596"/>
      <c r="C55" s="175"/>
      <c r="D55" s="175"/>
      <c r="E55" s="65"/>
      <c r="F55" s="65"/>
      <c r="G55" s="65"/>
      <c r="H55" s="597">
        <f t="shared" si="0"/>
        <v>0</v>
      </c>
    </row>
    <row r="56" spans="1:8" x14ac:dyDescent="0.2">
      <c r="A56" s="280">
        <f t="shared" si="1"/>
        <v>50</v>
      </c>
      <c r="B56" s="596"/>
      <c r="C56" s="175"/>
      <c r="D56" s="175"/>
      <c r="E56" s="65"/>
      <c r="F56" s="65"/>
      <c r="G56" s="65"/>
      <c r="H56" s="597">
        <f t="shared" si="0"/>
        <v>0</v>
      </c>
    </row>
    <row r="57" spans="1:8" x14ac:dyDescent="0.2">
      <c r="A57" s="280">
        <f t="shared" si="1"/>
        <v>51</v>
      </c>
      <c r="B57" s="596"/>
      <c r="C57" s="175"/>
      <c r="D57" s="175"/>
      <c r="E57" s="65"/>
      <c r="F57" s="65"/>
      <c r="G57" s="65"/>
      <c r="H57" s="597">
        <f t="shared" si="0"/>
        <v>0</v>
      </c>
    </row>
    <row r="58" spans="1:8" x14ac:dyDescent="0.2">
      <c r="A58" s="280">
        <f t="shared" si="1"/>
        <v>52</v>
      </c>
      <c r="B58" s="596"/>
      <c r="C58" s="175"/>
      <c r="D58" s="175"/>
      <c r="E58" s="65"/>
      <c r="F58" s="65"/>
      <c r="G58" s="65"/>
      <c r="H58" s="597">
        <f t="shared" si="0"/>
        <v>0</v>
      </c>
    </row>
    <row r="59" spans="1:8" x14ac:dyDescent="0.2">
      <c r="A59" s="280">
        <f t="shared" si="1"/>
        <v>53</v>
      </c>
      <c r="B59" s="596"/>
      <c r="C59" s="175"/>
      <c r="D59" s="175"/>
      <c r="E59" s="65"/>
      <c r="F59" s="65"/>
      <c r="G59" s="65"/>
      <c r="H59" s="597">
        <f t="shared" si="0"/>
        <v>0</v>
      </c>
    </row>
    <row r="60" spans="1:8" x14ac:dyDescent="0.2">
      <c r="A60" s="280">
        <f t="shared" si="1"/>
        <v>54</v>
      </c>
      <c r="B60" s="596"/>
      <c r="C60" s="175"/>
      <c r="D60" s="175"/>
      <c r="E60" s="65"/>
      <c r="F60" s="65"/>
      <c r="G60" s="65"/>
      <c r="H60" s="597">
        <f t="shared" si="0"/>
        <v>0</v>
      </c>
    </row>
    <row r="61" spans="1:8" x14ac:dyDescent="0.2">
      <c r="A61" s="280">
        <f t="shared" si="1"/>
        <v>55</v>
      </c>
      <c r="B61" s="596"/>
      <c r="C61" s="175"/>
      <c r="D61" s="175"/>
      <c r="E61" s="65"/>
      <c r="F61" s="65"/>
      <c r="G61" s="65"/>
      <c r="H61" s="597">
        <f t="shared" si="0"/>
        <v>0</v>
      </c>
    </row>
    <row r="62" spans="1:8" x14ac:dyDescent="0.2">
      <c r="A62" s="280">
        <f t="shared" si="1"/>
        <v>56</v>
      </c>
      <c r="B62" s="596"/>
      <c r="C62" s="175"/>
      <c r="D62" s="175"/>
      <c r="E62" s="65"/>
      <c r="F62" s="65"/>
      <c r="G62" s="65"/>
      <c r="H62" s="597">
        <f t="shared" si="0"/>
        <v>0</v>
      </c>
    </row>
    <row r="63" spans="1:8" x14ac:dyDescent="0.2">
      <c r="A63" s="280">
        <f t="shared" si="1"/>
        <v>57</v>
      </c>
      <c r="B63" s="596"/>
      <c r="C63" s="175"/>
      <c r="D63" s="175"/>
      <c r="E63" s="65"/>
      <c r="F63" s="65"/>
      <c r="G63" s="65"/>
      <c r="H63" s="597">
        <f t="shared" si="0"/>
        <v>0</v>
      </c>
    </row>
    <row r="64" spans="1:8" x14ac:dyDescent="0.2">
      <c r="A64" s="280">
        <f t="shared" si="1"/>
        <v>58</v>
      </c>
      <c r="B64" s="596"/>
      <c r="C64" s="175"/>
      <c r="D64" s="175"/>
      <c r="E64" s="65"/>
      <c r="F64" s="65"/>
      <c r="G64" s="65"/>
      <c r="H64" s="597">
        <f t="shared" si="0"/>
        <v>0</v>
      </c>
    </row>
    <row r="65" spans="1:8" x14ac:dyDescent="0.2">
      <c r="A65" s="280">
        <f t="shared" si="1"/>
        <v>59</v>
      </c>
      <c r="B65" s="596"/>
      <c r="C65" s="175"/>
      <c r="D65" s="175"/>
      <c r="E65" s="65"/>
      <c r="F65" s="65"/>
      <c r="G65" s="65"/>
      <c r="H65" s="597">
        <f t="shared" si="0"/>
        <v>0</v>
      </c>
    </row>
    <row r="66" spans="1:8" x14ac:dyDescent="0.2">
      <c r="A66" s="280">
        <f t="shared" si="1"/>
        <v>60</v>
      </c>
      <c r="B66" s="596"/>
      <c r="C66" s="175"/>
      <c r="D66" s="175"/>
      <c r="E66" s="65"/>
      <c r="F66" s="65"/>
      <c r="G66" s="65"/>
      <c r="H66" s="597">
        <f t="shared" si="0"/>
        <v>0</v>
      </c>
    </row>
    <row r="67" spans="1:8" x14ac:dyDescent="0.2">
      <c r="A67" s="280">
        <f t="shared" si="1"/>
        <v>61</v>
      </c>
      <c r="B67" s="596"/>
      <c r="C67" s="175"/>
      <c r="D67" s="175"/>
      <c r="E67" s="65"/>
      <c r="F67" s="65"/>
      <c r="G67" s="65"/>
      <c r="H67" s="597">
        <f t="shared" si="0"/>
        <v>0</v>
      </c>
    </row>
    <row r="68" spans="1:8" x14ac:dyDescent="0.2">
      <c r="A68" s="280">
        <f t="shared" si="1"/>
        <v>62</v>
      </c>
      <c r="B68" s="596"/>
      <c r="C68" s="175"/>
      <c r="D68" s="175"/>
      <c r="E68" s="65"/>
      <c r="F68" s="65"/>
      <c r="G68" s="65"/>
      <c r="H68" s="597">
        <f t="shared" si="0"/>
        <v>0</v>
      </c>
    </row>
    <row r="69" spans="1:8" x14ac:dyDescent="0.2">
      <c r="A69" s="280">
        <f t="shared" si="1"/>
        <v>63</v>
      </c>
      <c r="B69" s="596"/>
      <c r="C69" s="175"/>
      <c r="D69" s="175"/>
      <c r="E69" s="65"/>
      <c r="F69" s="65"/>
      <c r="G69" s="65"/>
      <c r="H69" s="597">
        <f t="shared" si="0"/>
        <v>0</v>
      </c>
    </row>
    <row r="70" spans="1:8" x14ac:dyDescent="0.2">
      <c r="A70" s="280">
        <f t="shared" si="1"/>
        <v>64</v>
      </c>
      <c r="B70" s="596"/>
      <c r="C70" s="175"/>
      <c r="D70" s="175"/>
      <c r="E70" s="65"/>
      <c r="F70" s="65"/>
      <c r="G70" s="65"/>
      <c r="H70" s="597">
        <f t="shared" si="0"/>
        <v>0</v>
      </c>
    </row>
    <row r="71" spans="1:8" x14ac:dyDescent="0.2">
      <c r="A71" s="280">
        <f t="shared" si="1"/>
        <v>65</v>
      </c>
      <c r="B71" s="596"/>
      <c r="C71" s="175"/>
      <c r="D71" s="175"/>
      <c r="E71" s="65"/>
      <c r="F71" s="65"/>
      <c r="G71" s="65"/>
      <c r="H71" s="597">
        <f t="shared" ref="H71:H134" si="3">G71*F71</f>
        <v>0</v>
      </c>
    </row>
    <row r="72" spans="1:8" x14ac:dyDescent="0.2">
      <c r="A72" s="280">
        <f t="shared" si="1"/>
        <v>66</v>
      </c>
      <c r="B72" s="596"/>
      <c r="C72" s="175"/>
      <c r="D72" s="175"/>
      <c r="E72" s="65"/>
      <c r="F72" s="65"/>
      <c r="G72" s="65"/>
      <c r="H72" s="597">
        <f t="shared" si="3"/>
        <v>0</v>
      </c>
    </row>
    <row r="73" spans="1:8" x14ac:dyDescent="0.2">
      <c r="A73" s="280">
        <f t="shared" ref="A73:A136" si="4">+A72+1</f>
        <v>67</v>
      </c>
      <c r="B73" s="596"/>
      <c r="C73" s="175"/>
      <c r="D73" s="175"/>
      <c r="E73" s="65"/>
      <c r="F73" s="65"/>
      <c r="G73" s="65"/>
      <c r="H73" s="597">
        <f t="shared" si="3"/>
        <v>0</v>
      </c>
    </row>
    <row r="74" spans="1:8" x14ac:dyDescent="0.2">
      <c r="A74" s="280">
        <f t="shared" si="4"/>
        <v>68</v>
      </c>
      <c r="B74" s="596"/>
      <c r="C74" s="175"/>
      <c r="D74" s="175"/>
      <c r="E74" s="65"/>
      <c r="F74" s="65"/>
      <c r="G74" s="65"/>
      <c r="H74" s="597">
        <f t="shared" si="3"/>
        <v>0</v>
      </c>
    </row>
    <row r="75" spans="1:8" x14ac:dyDescent="0.2">
      <c r="A75" s="280">
        <f t="shared" si="4"/>
        <v>69</v>
      </c>
      <c r="B75" s="596"/>
      <c r="C75" s="175"/>
      <c r="D75" s="175"/>
      <c r="E75" s="65"/>
      <c r="F75" s="65"/>
      <c r="G75" s="65"/>
      <c r="H75" s="597">
        <f t="shared" si="3"/>
        <v>0</v>
      </c>
    </row>
    <row r="76" spans="1:8" x14ac:dyDescent="0.2">
      <c r="A76" s="280">
        <f t="shared" si="4"/>
        <v>70</v>
      </c>
      <c r="B76" s="596"/>
      <c r="C76" s="175"/>
      <c r="D76" s="175"/>
      <c r="E76" s="65"/>
      <c r="F76" s="65"/>
      <c r="G76" s="65"/>
      <c r="H76" s="597">
        <f t="shared" si="3"/>
        <v>0</v>
      </c>
    </row>
    <row r="77" spans="1:8" x14ac:dyDescent="0.2">
      <c r="A77" s="280">
        <f t="shared" si="4"/>
        <v>71</v>
      </c>
      <c r="B77" s="596"/>
      <c r="C77" s="175"/>
      <c r="D77" s="175"/>
      <c r="E77" s="65"/>
      <c r="F77" s="65"/>
      <c r="G77" s="65"/>
      <c r="H77" s="597">
        <f t="shared" si="3"/>
        <v>0</v>
      </c>
    </row>
    <row r="78" spans="1:8" x14ac:dyDescent="0.2">
      <c r="A78" s="280">
        <f t="shared" si="4"/>
        <v>72</v>
      </c>
      <c r="B78" s="596"/>
      <c r="C78" s="175"/>
      <c r="D78" s="175"/>
      <c r="E78" s="65"/>
      <c r="F78" s="65"/>
      <c r="G78" s="65"/>
      <c r="H78" s="597">
        <f t="shared" si="3"/>
        <v>0</v>
      </c>
    </row>
    <row r="79" spans="1:8" x14ac:dyDescent="0.2">
      <c r="A79" s="280">
        <f t="shared" si="4"/>
        <v>73</v>
      </c>
      <c r="B79" s="596"/>
      <c r="C79" s="175"/>
      <c r="D79" s="175"/>
      <c r="E79" s="65"/>
      <c r="F79" s="65"/>
      <c r="G79" s="65"/>
      <c r="H79" s="597">
        <f t="shared" si="3"/>
        <v>0</v>
      </c>
    </row>
    <row r="80" spans="1:8" x14ac:dyDescent="0.2">
      <c r="A80" s="280">
        <f t="shared" si="4"/>
        <v>74</v>
      </c>
      <c r="B80" s="596"/>
      <c r="C80" s="175"/>
      <c r="D80" s="175"/>
      <c r="E80" s="65"/>
      <c r="F80" s="65"/>
      <c r="G80" s="65"/>
      <c r="H80" s="597">
        <f t="shared" si="3"/>
        <v>0</v>
      </c>
    </row>
    <row r="81" spans="1:8" x14ac:dyDescent="0.2">
      <c r="A81" s="280">
        <f t="shared" si="4"/>
        <v>75</v>
      </c>
      <c r="B81" s="596"/>
      <c r="C81" s="175"/>
      <c r="D81" s="175"/>
      <c r="E81" s="65"/>
      <c r="F81" s="65"/>
      <c r="G81" s="65"/>
      <c r="H81" s="597">
        <f t="shared" si="3"/>
        <v>0</v>
      </c>
    </row>
    <row r="82" spans="1:8" x14ac:dyDescent="0.2">
      <c r="A82" s="280">
        <f t="shared" si="4"/>
        <v>76</v>
      </c>
      <c r="B82" s="596"/>
      <c r="C82" s="175"/>
      <c r="D82" s="175"/>
      <c r="E82" s="65"/>
      <c r="F82" s="65"/>
      <c r="G82" s="65"/>
      <c r="H82" s="597">
        <f t="shared" si="3"/>
        <v>0</v>
      </c>
    </row>
    <row r="83" spans="1:8" x14ac:dyDescent="0.2">
      <c r="A83" s="280">
        <f t="shared" si="4"/>
        <v>77</v>
      </c>
      <c r="B83" s="596"/>
      <c r="C83" s="175"/>
      <c r="D83" s="175"/>
      <c r="E83" s="65"/>
      <c r="F83" s="65"/>
      <c r="G83" s="65"/>
      <c r="H83" s="597">
        <f t="shared" si="3"/>
        <v>0</v>
      </c>
    </row>
    <row r="84" spans="1:8" x14ac:dyDescent="0.2">
      <c r="A84" s="280">
        <f t="shared" si="4"/>
        <v>78</v>
      </c>
      <c r="B84" s="596"/>
      <c r="C84" s="175"/>
      <c r="D84" s="175"/>
      <c r="E84" s="65"/>
      <c r="F84" s="65"/>
      <c r="G84" s="65"/>
      <c r="H84" s="597">
        <f t="shared" si="3"/>
        <v>0</v>
      </c>
    </row>
    <row r="85" spans="1:8" x14ac:dyDescent="0.2">
      <c r="A85" s="280">
        <f t="shared" si="4"/>
        <v>79</v>
      </c>
      <c r="B85" s="596"/>
      <c r="C85" s="175"/>
      <c r="D85" s="175"/>
      <c r="E85" s="65"/>
      <c r="F85" s="65"/>
      <c r="G85" s="65"/>
      <c r="H85" s="597">
        <f t="shared" si="3"/>
        <v>0</v>
      </c>
    </row>
    <row r="86" spans="1:8" x14ac:dyDescent="0.2">
      <c r="A86" s="280">
        <f t="shared" si="4"/>
        <v>80</v>
      </c>
      <c r="B86" s="596"/>
      <c r="C86" s="175"/>
      <c r="D86" s="175"/>
      <c r="E86" s="65"/>
      <c r="F86" s="65"/>
      <c r="G86" s="65"/>
      <c r="H86" s="597">
        <f t="shared" si="3"/>
        <v>0</v>
      </c>
    </row>
    <row r="87" spans="1:8" x14ac:dyDescent="0.2">
      <c r="A87" s="280">
        <f t="shared" si="4"/>
        <v>81</v>
      </c>
      <c r="B87" s="596"/>
      <c r="C87" s="175"/>
      <c r="D87" s="175"/>
      <c r="E87" s="65"/>
      <c r="F87" s="65"/>
      <c r="G87" s="65"/>
      <c r="H87" s="597">
        <f t="shared" si="3"/>
        <v>0</v>
      </c>
    </row>
    <row r="88" spans="1:8" x14ac:dyDescent="0.2">
      <c r="A88" s="280">
        <f t="shared" si="4"/>
        <v>82</v>
      </c>
      <c r="B88" s="596"/>
      <c r="C88" s="175"/>
      <c r="D88" s="175"/>
      <c r="E88" s="65"/>
      <c r="F88" s="65"/>
      <c r="G88" s="65"/>
      <c r="H88" s="597">
        <f t="shared" si="3"/>
        <v>0</v>
      </c>
    </row>
    <row r="89" spans="1:8" x14ac:dyDescent="0.2">
      <c r="A89" s="280">
        <f t="shared" si="4"/>
        <v>83</v>
      </c>
      <c r="B89" s="596"/>
      <c r="C89" s="175"/>
      <c r="D89" s="175"/>
      <c r="E89" s="65"/>
      <c r="F89" s="65"/>
      <c r="G89" s="65"/>
      <c r="H89" s="597">
        <f t="shared" si="3"/>
        <v>0</v>
      </c>
    </row>
    <row r="90" spans="1:8" x14ac:dyDescent="0.2">
      <c r="A90" s="280">
        <f t="shared" si="4"/>
        <v>84</v>
      </c>
      <c r="B90" s="596"/>
      <c r="C90" s="175"/>
      <c r="D90" s="175"/>
      <c r="E90" s="65"/>
      <c r="F90" s="65"/>
      <c r="G90" s="65"/>
      <c r="H90" s="597">
        <f t="shared" si="3"/>
        <v>0</v>
      </c>
    </row>
    <row r="91" spans="1:8" x14ac:dyDescent="0.2">
      <c r="A91" s="280">
        <f t="shared" si="4"/>
        <v>85</v>
      </c>
      <c r="B91" s="596"/>
      <c r="C91" s="175"/>
      <c r="D91" s="175"/>
      <c r="E91" s="65"/>
      <c r="F91" s="65"/>
      <c r="G91" s="65"/>
      <c r="H91" s="597">
        <f t="shared" si="3"/>
        <v>0</v>
      </c>
    </row>
    <row r="92" spans="1:8" x14ac:dyDescent="0.2">
      <c r="A92" s="280">
        <f t="shared" si="4"/>
        <v>86</v>
      </c>
      <c r="B92" s="596"/>
      <c r="C92" s="175"/>
      <c r="D92" s="175"/>
      <c r="E92" s="65"/>
      <c r="F92" s="65"/>
      <c r="G92" s="65"/>
      <c r="H92" s="597">
        <f t="shared" si="3"/>
        <v>0</v>
      </c>
    </row>
    <row r="93" spans="1:8" x14ac:dyDescent="0.2">
      <c r="A93" s="280">
        <f t="shared" si="4"/>
        <v>87</v>
      </c>
      <c r="B93" s="596"/>
      <c r="C93" s="175"/>
      <c r="D93" s="175"/>
      <c r="E93" s="65"/>
      <c r="F93" s="65"/>
      <c r="G93" s="65"/>
      <c r="H93" s="597">
        <f t="shared" si="3"/>
        <v>0</v>
      </c>
    </row>
    <row r="94" spans="1:8" x14ac:dyDescent="0.2">
      <c r="A94" s="280">
        <f t="shared" si="4"/>
        <v>88</v>
      </c>
      <c r="B94" s="596"/>
      <c r="C94" s="175"/>
      <c r="D94" s="175"/>
      <c r="E94" s="65"/>
      <c r="F94" s="65"/>
      <c r="G94" s="65"/>
      <c r="H94" s="597">
        <f t="shared" si="3"/>
        <v>0</v>
      </c>
    </row>
    <row r="95" spans="1:8" x14ac:dyDescent="0.2">
      <c r="A95" s="280">
        <f t="shared" si="4"/>
        <v>89</v>
      </c>
      <c r="B95" s="596"/>
      <c r="C95" s="175"/>
      <c r="D95" s="175"/>
      <c r="E95" s="65"/>
      <c r="F95" s="65"/>
      <c r="G95" s="65"/>
      <c r="H95" s="597">
        <f t="shared" si="3"/>
        <v>0</v>
      </c>
    </row>
    <row r="96" spans="1:8" x14ac:dyDescent="0.2">
      <c r="A96" s="280">
        <f t="shared" si="4"/>
        <v>90</v>
      </c>
      <c r="B96" s="596"/>
      <c r="C96" s="175"/>
      <c r="D96" s="175"/>
      <c r="E96" s="65"/>
      <c r="F96" s="65"/>
      <c r="G96" s="65"/>
      <c r="H96" s="597">
        <f t="shared" si="3"/>
        <v>0</v>
      </c>
    </row>
    <row r="97" spans="1:8" x14ac:dyDescent="0.2">
      <c r="A97" s="280">
        <f t="shared" si="4"/>
        <v>91</v>
      </c>
      <c r="B97" s="596"/>
      <c r="C97" s="175"/>
      <c r="D97" s="175"/>
      <c r="E97" s="65"/>
      <c r="F97" s="65"/>
      <c r="G97" s="65"/>
      <c r="H97" s="597">
        <f t="shared" si="3"/>
        <v>0</v>
      </c>
    </row>
    <row r="98" spans="1:8" x14ac:dyDescent="0.2">
      <c r="A98" s="280">
        <f t="shared" si="4"/>
        <v>92</v>
      </c>
      <c r="B98" s="596"/>
      <c r="C98" s="175"/>
      <c r="D98" s="175"/>
      <c r="E98" s="65"/>
      <c r="F98" s="65"/>
      <c r="G98" s="65"/>
      <c r="H98" s="597">
        <f t="shared" si="3"/>
        <v>0</v>
      </c>
    </row>
    <row r="99" spans="1:8" x14ac:dyDescent="0.2">
      <c r="A99" s="280">
        <f t="shared" si="4"/>
        <v>93</v>
      </c>
      <c r="B99" s="596"/>
      <c r="C99" s="175"/>
      <c r="D99" s="175"/>
      <c r="E99" s="65"/>
      <c r="F99" s="65"/>
      <c r="G99" s="65"/>
      <c r="H99" s="597">
        <f t="shared" si="3"/>
        <v>0</v>
      </c>
    </row>
    <row r="100" spans="1:8" x14ac:dyDescent="0.2">
      <c r="A100" s="280">
        <f t="shared" si="4"/>
        <v>94</v>
      </c>
      <c r="B100" s="596"/>
      <c r="C100" s="175"/>
      <c r="D100" s="175"/>
      <c r="E100" s="65"/>
      <c r="F100" s="65"/>
      <c r="G100" s="65"/>
      <c r="H100" s="597">
        <f t="shared" si="3"/>
        <v>0</v>
      </c>
    </row>
    <row r="101" spans="1:8" x14ac:dyDescent="0.2">
      <c r="A101" s="280">
        <f t="shared" si="4"/>
        <v>95</v>
      </c>
      <c r="B101" s="596"/>
      <c r="C101" s="175"/>
      <c r="D101" s="175"/>
      <c r="E101" s="65"/>
      <c r="F101" s="65"/>
      <c r="G101" s="65"/>
      <c r="H101" s="597">
        <f t="shared" si="3"/>
        <v>0</v>
      </c>
    </row>
    <row r="102" spans="1:8" x14ac:dyDescent="0.2">
      <c r="A102" s="280">
        <f t="shared" si="4"/>
        <v>96</v>
      </c>
      <c r="B102" s="596"/>
      <c r="C102" s="175"/>
      <c r="D102" s="175"/>
      <c r="E102" s="65"/>
      <c r="F102" s="65"/>
      <c r="G102" s="65"/>
      <c r="H102" s="597">
        <f t="shared" si="3"/>
        <v>0</v>
      </c>
    </row>
    <row r="103" spans="1:8" x14ac:dyDescent="0.2">
      <c r="A103" s="280">
        <f t="shared" si="4"/>
        <v>97</v>
      </c>
      <c r="B103" s="596"/>
      <c r="C103" s="175"/>
      <c r="D103" s="175"/>
      <c r="E103" s="65"/>
      <c r="F103" s="65"/>
      <c r="G103" s="65"/>
      <c r="H103" s="597">
        <f t="shared" si="3"/>
        <v>0</v>
      </c>
    </row>
    <row r="104" spans="1:8" x14ac:dyDescent="0.2">
      <c r="A104" s="280">
        <f t="shared" si="4"/>
        <v>98</v>
      </c>
      <c r="B104" s="596"/>
      <c r="C104" s="175"/>
      <c r="D104" s="175"/>
      <c r="E104" s="65"/>
      <c r="F104" s="65"/>
      <c r="G104" s="65"/>
      <c r="H104" s="597">
        <f t="shared" si="3"/>
        <v>0</v>
      </c>
    </row>
    <row r="105" spans="1:8" x14ac:dyDescent="0.2">
      <c r="A105" s="280">
        <f t="shared" si="4"/>
        <v>99</v>
      </c>
      <c r="B105" s="596"/>
      <c r="C105" s="175"/>
      <c r="D105" s="175"/>
      <c r="E105" s="65"/>
      <c r="F105" s="65"/>
      <c r="G105" s="65"/>
      <c r="H105" s="597">
        <f t="shared" si="3"/>
        <v>0</v>
      </c>
    </row>
    <row r="106" spans="1:8" x14ac:dyDescent="0.2">
      <c r="A106" s="280">
        <f t="shared" si="4"/>
        <v>100</v>
      </c>
      <c r="B106" s="596"/>
      <c r="C106" s="175"/>
      <c r="D106" s="175"/>
      <c r="E106" s="65"/>
      <c r="F106" s="65"/>
      <c r="G106" s="65"/>
      <c r="H106" s="597">
        <f t="shared" si="3"/>
        <v>0</v>
      </c>
    </row>
    <row r="107" spans="1:8" x14ac:dyDescent="0.2">
      <c r="A107" s="280">
        <f t="shared" si="4"/>
        <v>101</v>
      </c>
      <c r="B107" s="596"/>
      <c r="C107" s="175"/>
      <c r="D107" s="175"/>
      <c r="E107" s="65"/>
      <c r="F107" s="65"/>
      <c r="G107" s="65"/>
      <c r="H107" s="597">
        <f t="shared" si="3"/>
        <v>0</v>
      </c>
    </row>
    <row r="108" spans="1:8" x14ac:dyDescent="0.2">
      <c r="A108" s="280">
        <f t="shared" si="4"/>
        <v>102</v>
      </c>
      <c r="B108" s="596"/>
      <c r="C108" s="175"/>
      <c r="D108" s="175"/>
      <c r="E108" s="65"/>
      <c r="F108" s="65"/>
      <c r="G108" s="65"/>
      <c r="H108" s="597">
        <f t="shared" si="3"/>
        <v>0</v>
      </c>
    </row>
    <row r="109" spans="1:8" x14ac:dyDescent="0.2">
      <c r="A109" s="280">
        <f t="shared" si="4"/>
        <v>103</v>
      </c>
      <c r="B109" s="596"/>
      <c r="C109" s="175"/>
      <c r="D109" s="175"/>
      <c r="E109" s="65"/>
      <c r="F109" s="65"/>
      <c r="G109" s="65"/>
      <c r="H109" s="597">
        <f t="shared" si="3"/>
        <v>0</v>
      </c>
    </row>
    <row r="110" spans="1:8" x14ac:dyDescent="0.2">
      <c r="A110" s="280">
        <f t="shared" si="4"/>
        <v>104</v>
      </c>
      <c r="B110" s="596"/>
      <c r="C110" s="175"/>
      <c r="D110" s="175"/>
      <c r="E110" s="65"/>
      <c r="F110" s="65"/>
      <c r="G110" s="65"/>
      <c r="H110" s="597">
        <f t="shared" si="3"/>
        <v>0</v>
      </c>
    </row>
    <row r="111" spans="1:8" x14ac:dyDescent="0.2">
      <c r="A111" s="280">
        <f t="shared" si="4"/>
        <v>105</v>
      </c>
      <c r="B111" s="596"/>
      <c r="C111" s="175"/>
      <c r="D111" s="175"/>
      <c r="E111" s="65"/>
      <c r="F111" s="65"/>
      <c r="G111" s="65"/>
      <c r="H111" s="597">
        <f t="shared" si="3"/>
        <v>0</v>
      </c>
    </row>
    <row r="112" spans="1:8" x14ac:dyDescent="0.2">
      <c r="A112" s="280">
        <f t="shared" si="4"/>
        <v>106</v>
      </c>
      <c r="B112" s="596"/>
      <c r="C112" s="175"/>
      <c r="D112" s="175"/>
      <c r="E112" s="65"/>
      <c r="F112" s="65"/>
      <c r="G112" s="65"/>
      <c r="H112" s="597">
        <f t="shared" si="3"/>
        <v>0</v>
      </c>
    </row>
    <row r="113" spans="1:8" x14ac:dyDescent="0.2">
      <c r="A113" s="280">
        <f t="shared" si="4"/>
        <v>107</v>
      </c>
      <c r="B113" s="596"/>
      <c r="C113" s="175"/>
      <c r="D113" s="175"/>
      <c r="E113" s="65"/>
      <c r="F113" s="65"/>
      <c r="G113" s="65"/>
      <c r="H113" s="597">
        <f t="shared" si="3"/>
        <v>0</v>
      </c>
    </row>
    <row r="114" spans="1:8" x14ac:dyDescent="0.2">
      <c r="A114" s="280">
        <f t="shared" si="4"/>
        <v>108</v>
      </c>
      <c r="B114" s="596"/>
      <c r="C114" s="175"/>
      <c r="D114" s="175"/>
      <c r="E114" s="65"/>
      <c r="F114" s="65"/>
      <c r="G114" s="65"/>
      <c r="H114" s="597">
        <f t="shared" si="3"/>
        <v>0</v>
      </c>
    </row>
    <row r="115" spans="1:8" x14ac:dyDescent="0.2">
      <c r="A115" s="280">
        <f t="shared" si="4"/>
        <v>109</v>
      </c>
      <c r="B115" s="596"/>
      <c r="C115" s="175"/>
      <c r="D115" s="175"/>
      <c r="E115" s="65"/>
      <c r="F115" s="65"/>
      <c r="G115" s="65"/>
      <c r="H115" s="597">
        <f t="shared" si="3"/>
        <v>0</v>
      </c>
    </row>
    <row r="116" spans="1:8" x14ac:dyDescent="0.2">
      <c r="A116" s="280">
        <f t="shared" si="4"/>
        <v>110</v>
      </c>
      <c r="B116" s="596"/>
      <c r="C116" s="175"/>
      <c r="D116" s="175"/>
      <c r="E116" s="65"/>
      <c r="F116" s="65"/>
      <c r="G116" s="65"/>
      <c r="H116" s="597">
        <f t="shared" si="3"/>
        <v>0</v>
      </c>
    </row>
    <row r="117" spans="1:8" x14ac:dyDescent="0.2">
      <c r="A117" s="280">
        <f t="shared" si="4"/>
        <v>111</v>
      </c>
      <c r="B117" s="596"/>
      <c r="C117" s="175"/>
      <c r="D117" s="175"/>
      <c r="E117" s="65"/>
      <c r="F117" s="65"/>
      <c r="G117" s="65"/>
      <c r="H117" s="597">
        <f t="shared" si="3"/>
        <v>0</v>
      </c>
    </row>
    <row r="118" spans="1:8" x14ac:dyDescent="0.2">
      <c r="A118" s="280">
        <f t="shared" si="4"/>
        <v>112</v>
      </c>
      <c r="B118" s="596"/>
      <c r="C118" s="175"/>
      <c r="D118" s="175"/>
      <c r="E118" s="65"/>
      <c r="F118" s="65"/>
      <c r="G118" s="65"/>
      <c r="H118" s="597">
        <f t="shared" si="3"/>
        <v>0</v>
      </c>
    </row>
    <row r="119" spans="1:8" x14ac:dyDescent="0.2">
      <c r="A119" s="280">
        <f t="shared" si="4"/>
        <v>113</v>
      </c>
      <c r="B119" s="596"/>
      <c r="C119" s="175"/>
      <c r="D119" s="175"/>
      <c r="E119" s="65"/>
      <c r="F119" s="65"/>
      <c r="G119" s="65"/>
      <c r="H119" s="597">
        <f t="shared" si="3"/>
        <v>0</v>
      </c>
    </row>
    <row r="120" spans="1:8" x14ac:dyDescent="0.2">
      <c r="A120" s="280">
        <f t="shared" si="4"/>
        <v>114</v>
      </c>
      <c r="B120" s="596"/>
      <c r="C120" s="175"/>
      <c r="D120" s="175"/>
      <c r="E120" s="65"/>
      <c r="F120" s="65"/>
      <c r="G120" s="65"/>
      <c r="H120" s="597">
        <f t="shared" si="3"/>
        <v>0</v>
      </c>
    </row>
    <row r="121" spans="1:8" x14ac:dyDescent="0.2">
      <c r="A121" s="280">
        <f t="shared" si="4"/>
        <v>115</v>
      </c>
      <c r="B121" s="596"/>
      <c r="C121" s="175"/>
      <c r="D121" s="175"/>
      <c r="E121" s="65"/>
      <c r="F121" s="65"/>
      <c r="G121" s="65"/>
      <c r="H121" s="597">
        <f t="shared" si="3"/>
        <v>0</v>
      </c>
    </row>
    <row r="122" spans="1:8" x14ac:dyDescent="0.2">
      <c r="A122" s="280">
        <f t="shared" si="4"/>
        <v>116</v>
      </c>
      <c r="B122" s="596"/>
      <c r="C122" s="175"/>
      <c r="D122" s="175"/>
      <c r="E122" s="65"/>
      <c r="F122" s="65"/>
      <c r="G122" s="65"/>
      <c r="H122" s="597">
        <f t="shared" si="3"/>
        <v>0</v>
      </c>
    </row>
    <row r="123" spans="1:8" x14ac:dyDescent="0.2">
      <c r="A123" s="280">
        <f t="shared" si="4"/>
        <v>117</v>
      </c>
      <c r="B123" s="596"/>
      <c r="C123" s="175"/>
      <c r="D123" s="175"/>
      <c r="E123" s="65"/>
      <c r="F123" s="65"/>
      <c r="G123" s="65"/>
      <c r="H123" s="597">
        <f t="shared" si="3"/>
        <v>0</v>
      </c>
    </row>
    <row r="124" spans="1:8" x14ac:dyDescent="0.2">
      <c r="A124" s="280">
        <f t="shared" si="4"/>
        <v>118</v>
      </c>
      <c r="B124" s="596"/>
      <c r="C124" s="175"/>
      <c r="D124" s="175"/>
      <c r="E124" s="65"/>
      <c r="F124" s="65"/>
      <c r="G124" s="65"/>
      <c r="H124" s="597">
        <f t="shared" si="3"/>
        <v>0</v>
      </c>
    </row>
    <row r="125" spans="1:8" x14ac:dyDescent="0.2">
      <c r="A125" s="280">
        <f t="shared" si="4"/>
        <v>119</v>
      </c>
      <c r="B125" s="596"/>
      <c r="C125" s="175"/>
      <c r="D125" s="175"/>
      <c r="E125" s="65"/>
      <c r="F125" s="65"/>
      <c r="G125" s="65"/>
      <c r="H125" s="597">
        <f t="shared" si="3"/>
        <v>0</v>
      </c>
    </row>
    <row r="126" spans="1:8" x14ac:dyDescent="0.2">
      <c r="A126" s="280">
        <f t="shared" si="4"/>
        <v>120</v>
      </c>
      <c r="B126" s="596"/>
      <c r="C126" s="175"/>
      <c r="D126" s="175"/>
      <c r="E126" s="65"/>
      <c r="F126" s="65"/>
      <c r="G126" s="65"/>
      <c r="H126" s="597">
        <f t="shared" si="3"/>
        <v>0</v>
      </c>
    </row>
    <row r="127" spans="1:8" x14ac:dyDescent="0.2">
      <c r="A127" s="280">
        <f t="shared" si="4"/>
        <v>121</v>
      </c>
      <c r="B127" s="596"/>
      <c r="C127" s="175"/>
      <c r="D127" s="175"/>
      <c r="E127" s="65"/>
      <c r="F127" s="65"/>
      <c r="G127" s="65"/>
      <c r="H127" s="597">
        <f t="shared" si="3"/>
        <v>0</v>
      </c>
    </row>
    <row r="128" spans="1:8" x14ac:dyDescent="0.2">
      <c r="A128" s="280">
        <f t="shared" si="4"/>
        <v>122</v>
      </c>
      <c r="B128" s="596"/>
      <c r="C128" s="175"/>
      <c r="D128" s="175"/>
      <c r="E128" s="65"/>
      <c r="F128" s="65"/>
      <c r="G128" s="65"/>
      <c r="H128" s="597">
        <f t="shared" si="3"/>
        <v>0</v>
      </c>
    </row>
    <row r="129" spans="1:8" x14ac:dyDescent="0.2">
      <c r="A129" s="280">
        <f t="shared" si="4"/>
        <v>123</v>
      </c>
      <c r="B129" s="596"/>
      <c r="C129" s="175"/>
      <c r="D129" s="175"/>
      <c r="E129" s="65"/>
      <c r="F129" s="65"/>
      <c r="G129" s="65"/>
      <c r="H129" s="597">
        <f t="shared" si="3"/>
        <v>0</v>
      </c>
    </row>
    <row r="130" spans="1:8" x14ac:dyDescent="0.2">
      <c r="A130" s="280">
        <f t="shared" si="4"/>
        <v>124</v>
      </c>
      <c r="B130" s="596"/>
      <c r="C130" s="175"/>
      <c r="D130" s="175"/>
      <c r="E130" s="65"/>
      <c r="F130" s="65"/>
      <c r="G130" s="65"/>
      <c r="H130" s="597">
        <f t="shared" si="3"/>
        <v>0</v>
      </c>
    </row>
    <row r="131" spans="1:8" x14ac:dyDescent="0.2">
      <c r="A131" s="280">
        <f t="shared" si="4"/>
        <v>125</v>
      </c>
      <c r="B131" s="596"/>
      <c r="C131" s="175"/>
      <c r="D131" s="175"/>
      <c r="E131" s="65"/>
      <c r="F131" s="65"/>
      <c r="G131" s="65"/>
      <c r="H131" s="597">
        <f t="shared" si="3"/>
        <v>0</v>
      </c>
    </row>
    <row r="132" spans="1:8" x14ac:dyDescent="0.2">
      <c r="A132" s="280">
        <f t="shared" si="4"/>
        <v>126</v>
      </c>
      <c r="B132" s="596"/>
      <c r="C132" s="175"/>
      <c r="D132" s="175"/>
      <c r="E132" s="65"/>
      <c r="F132" s="65"/>
      <c r="G132" s="65"/>
      <c r="H132" s="597">
        <f t="shared" si="3"/>
        <v>0</v>
      </c>
    </row>
    <row r="133" spans="1:8" x14ac:dyDescent="0.2">
      <c r="A133" s="280">
        <f t="shared" si="4"/>
        <v>127</v>
      </c>
      <c r="B133" s="596"/>
      <c r="C133" s="175"/>
      <c r="D133" s="175"/>
      <c r="E133" s="65"/>
      <c r="F133" s="65"/>
      <c r="G133" s="65"/>
      <c r="H133" s="597">
        <f t="shared" si="3"/>
        <v>0</v>
      </c>
    </row>
    <row r="134" spans="1:8" x14ac:dyDescent="0.2">
      <c r="A134" s="280">
        <f t="shared" si="4"/>
        <v>128</v>
      </c>
      <c r="B134" s="596"/>
      <c r="C134" s="175"/>
      <c r="D134" s="175"/>
      <c r="E134" s="65"/>
      <c r="F134" s="65"/>
      <c r="G134" s="65"/>
      <c r="H134" s="597">
        <f t="shared" si="3"/>
        <v>0</v>
      </c>
    </row>
    <row r="135" spans="1:8" x14ac:dyDescent="0.2">
      <c r="A135" s="280">
        <f t="shared" si="4"/>
        <v>129</v>
      </c>
      <c r="B135" s="596"/>
      <c r="C135" s="175"/>
      <c r="D135" s="175"/>
      <c r="E135" s="65"/>
      <c r="F135" s="65"/>
      <c r="G135" s="65"/>
      <c r="H135" s="597">
        <f t="shared" ref="H135:H198" si="5">G135*F135</f>
        <v>0</v>
      </c>
    </row>
    <row r="136" spans="1:8" x14ac:dyDescent="0.2">
      <c r="A136" s="280">
        <f t="shared" si="4"/>
        <v>130</v>
      </c>
      <c r="B136" s="596"/>
      <c r="C136" s="175"/>
      <c r="D136" s="175"/>
      <c r="E136" s="65"/>
      <c r="F136" s="65"/>
      <c r="G136" s="65"/>
      <c r="H136" s="597">
        <f t="shared" si="5"/>
        <v>0</v>
      </c>
    </row>
    <row r="137" spans="1:8" x14ac:dyDescent="0.2">
      <c r="A137" s="280">
        <f t="shared" ref="A137:A200" si="6">+A136+1</f>
        <v>131</v>
      </c>
      <c r="B137" s="596"/>
      <c r="C137" s="175"/>
      <c r="D137" s="175"/>
      <c r="E137" s="65"/>
      <c r="F137" s="65"/>
      <c r="G137" s="65"/>
      <c r="H137" s="597">
        <f t="shared" si="5"/>
        <v>0</v>
      </c>
    </row>
    <row r="138" spans="1:8" x14ac:dyDescent="0.2">
      <c r="A138" s="280">
        <f t="shared" si="6"/>
        <v>132</v>
      </c>
      <c r="B138" s="596"/>
      <c r="C138" s="175"/>
      <c r="D138" s="175"/>
      <c r="E138" s="65"/>
      <c r="F138" s="65"/>
      <c r="G138" s="65"/>
      <c r="H138" s="597">
        <f t="shared" si="5"/>
        <v>0</v>
      </c>
    </row>
    <row r="139" spans="1:8" x14ac:dyDescent="0.2">
      <c r="A139" s="280">
        <f t="shared" si="6"/>
        <v>133</v>
      </c>
      <c r="B139" s="596"/>
      <c r="C139" s="175"/>
      <c r="D139" s="175"/>
      <c r="E139" s="65"/>
      <c r="F139" s="65"/>
      <c r="G139" s="65"/>
      <c r="H139" s="597">
        <f t="shared" si="5"/>
        <v>0</v>
      </c>
    </row>
    <row r="140" spans="1:8" x14ac:dyDescent="0.2">
      <c r="A140" s="280">
        <f t="shared" si="6"/>
        <v>134</v>
      </c>
      <c r="B140" s="596"/>
      <c r="C140" s="175"/>
      <c r="D140" s="175"/>
      <c r="E140" s="65"/>
      <c r="F140" s="65"/>
      <c r="G140" s="65"/>
      <c r="H140" s="597">
        <f t="shared" si="5"/>
        <v>0</v>
      </c>
    </row>
    <row r="141" spans="1:8" x14ac:dyDescent="0.2">
      <c r="A141" s="280">
        <f t="shared" si="6"/>
        <v>135</v>
      </c>
      <c r="B141" s="596"/>
      <c r="C141" s="175"/>
      <c r="D141" s="175"/>
      <c r="E141" s="65"/>
      <c r="F141" s="65"/>
      <c r="G141" s="65"/>
      <c r="H141" s="597">
        <f t="shared" si="5"/>
        <v>0</v>
      </c>
    </row>
    <row r="142" spans="1:8" x14ac:dyDescent="0.2">
      <c r="A142" s="280">
        <f t="shared" si="6"/>
        <v>136</v>
      </c>
      <c r="B142" s="596"/>
      <c r="C142" s="175"/>
      <c r="D142" s="175"/>
      <c r="E142" s="65"/>
      <c r="F142" s="65"/>
      <c r="G142" s="65"/>
      <c r="H142" s="597">
        <f t="shared" si="5"/>
        <v>0</v>
      </c>
    </row>
    <row r="143" spans="1:8" x14ac:dyDescent="0.2">
      <c r="A143" s="280">
        <f t="shared" si="6"/>
        <v>137</v>
      </c>
      <c r="B143" s="596"/>
      <c r="C143" s="175"/>
      <c r="D143" s="175"/>
      <c r="E143" s="65"/>
      <c r="F143" s="65"/>
      <c r="G143" s="65"/>
      <c r="H143" s="597">
        <f t="shared" si="5"/>
        <v>0</v>
      </c>
    </row>
    <row r="144" spans="1:8" x14ac:dyDescent="0.2">
      <c r="A144" s="280">
        <f t="shared" si="6"/>
        <v>138</v>
      </c>
      <c r="B144" s="596"/>
      <c r="C144" s="175"/>
      <c r="D144" s="175"/>
      <c r="E144" s="65"/>
      <c r="F144" s="65"/>
      <c r="G144" s="65"/>
      <c r="H144" s="597">
        <f t="shared" si="5"/>
        <v>0</v>
      </c>
    </row>
    <row r="145" spans="1:8" x14ac:dyDescent="0.2">
      <c r="A145" s="280">
        <f t="shared" si="6"/>
        <v>139</v>
      </c>
      <c r="B145" s="596"/>
      <c r="C145" s="175"/>
      <c r="D145" s="175"/>
      <c r="E145" s="65"/>
      <c r="F145" s="65"/>
      <c r="G145" s="65"/>
      <c r="H145" s="597">
        <f t="shared" si="5"/>
        <v>0</v>
      </c>
    </row>
    <row r="146" spans="1:8" x14ac:dyDescent="0.2">
      <c r="A146" s="280">
        <f t="shared" si="6"/>
        <v>140</v>
      </c>
      <c r="B146" s="596"/>
      <c r="C146" s="175"/>
      <c r="D146" s="175"/>
      <c r="E146" s="65"/>
      <c r="F146" s="65"/>
      <c r="G146" s="65"/>
      <c r="H146" s="597">
        <f t="shared" si="5"/>
        <v>0</v>
      </c>
    </row>
    <row r="147" spans="1:8" x14ac:dyDescent="0.2">
      <c r="A147" s="280">
        <f t="shared" si="6"/>
        <v>141</v>
      </c>
      <c r="B147" s="596"/>
      <c r="C147" s="175"/>
      <c r="D147" s="175"/>
      <c r="E147" s="65"/>
      <c r="F147" s="65"/>
      <c r="G147" s="65"/>
      <c r="H147" s="597">
        <f t="shared" si="5"/>
        <v>0</v>
      </c>
    </row>
    <row r="148" spans="1:8" x14ac:dyDescent="0.2">
      <c r="A148" s="280">
        <f t="shared" si="6"/>
        <v>142</v>
      </c>
      <c r="B148" s="596"/>
      <c r="C148" s="175"/>
      <c r="D148" s="175"/>
      <c r="E148" s="65"/>
      <c r="F148" s="65"/>
      <c r="G148" s="65"/>
      <c r="H148" s="597">
        <f t="shared" si="5"/>
        <v>0</v>
      </c>
    </row>
    <row r="149" spans="1:8" x14ac:dyDescent="0.2">
      <c r="A149" s="280">
        <f t="shared" si="6"/>
        <v>143</v>
      </c>
      <c r="B149" s="596"/>
      <c r="C149" s="175"/>
      <c r="D149" s="175"/>
      <c r="E149" s="65"/>
      <c r="F149" s="65"/>
      <c r="G149" s="65"/>
      <c r="H149" s="597">
        <f t="shared" si="5"/>
        <v>0</v>
      </c>
    </row>
    <row r="150" spans="1:8" x14ac:dyDescent="0.2">
      <c r="A150" s="280">
        <f t="shared" si="6"/>
        <v>144</v>
      </c>
      <c r="B150" s="596"/>
      <c r="C150" s="175"/>
      <c r="D150" s="175"/>
      <c r="E150" s="65"/>
      <c r="F150" s="65"/>
      <c r="G150" s="65"/>
      <c r="H150" s="597">
        <f t="shared" si="5"/>
        <v>0</v>
      </c>
    </row>
    <row r="151" spans="1:8" x14ac:dyDescent="0.2">
      <c r="A151" s="280">
        <f t="shared" si="6"/>
        <v>145</v>
      </c>
      <c r="B151" s="596"/>
      <c r="C151" s="175"/>
      <c r="D151" s="175"/>
      <c r="E151" s="65"/>
      <c r="F151" s="65"/>
      <c r="G151" s="65"/>
      <c r="H151" s="597">
        <f t="shared" si="5"/>
        <v>0</v>
      </c>
    </row>
    <row r="152" spans="1:8" x14ac:dyDescent="0.2">
      <c r="A152" s="280">
        <f t="shared" si="6"/>
        <v>146</v>
      </c>
      <c r="B152" s="596"/>
      <c r="C152" s="175"/>
      <c r="D152" s="175"/>
      <c r="E152" s="65"/>
      <c r="F152" s="65"/>
      <c r="G152" s="65"/>
      <c r="H152" s="597">
        <f t="shared" si="5"/>
        <v>0</v>
      </c>
    </row>
    <row r="153" spans="1:8" x14ac:dyDescent="0.2">
      <c r="A153" s="280">
        <f t="shared" si="6"/>
        <v>147</v>
      </c>
      <c r="B153" s="596"/>
      <c r="C153" s="175"/>
      <c r="D153" s="175"/>
      <c r="E153" s="65"/>
      <c r="F153" s="65"/>
      <c r="G153" s="65"/>
      <c r="H153" s="597">
        <f t="shared" si="5"/>
        <v>0</v>
      </c>
    </row>
    <row r="154" spans="1:8" x14ac:dyDescent="0.2">
      <c r="A154" s="280">
        <f t="shared" si="6"/>
        <v>148</v>
      </c>
      <c r="B154" s="596"/>
      <c r="C154" s="175"/>
      <c r="D154" s="175"/>
      <c r="E154" s="65"/>
      <c r="F154" s="65"/>
      <c r="G154" s="65"/>
      <c r="H154" s="597">
        <f t="shared" si="5"/>
        <v>0</v>
      </c>
    </row>
    <row r="155" spans="1:8" x14ac:dyDescent="0.2">
      <c r="A155" s="280">
        <f t="shared" si="6"/>
        <v>149</v>
      </c>
      <c r="B155" s="596"/>
      <c r="C155" s="175"/>
      <c r="D155" s="175"/>
      <c r="E155" s="65"/>
      <c r="F155" s="65"/>
      <c r="G155" s="65"/>
      <c r="H155" s="597">
        <f t="shared" si="5"/>
        <v>0</v>
      </c>
    </row>
    <row r="156" spans="1:8" x14ac:dyDescent="0.2">
      <c r="A156" s="280">
        <f t="shared" si="6"/>
        <v>150</v>
      </c>
      <c r="B156" s="596"/>
      <c r="C156" s="175"/>
      <c r="D156" s="175"/>
      <c r="E156" s="65"/>
      <c r="F156" s="65"/>
      <c r="G156" s="65"/>
      <c r="H156" s="597">
        <f t="shared" si="5"/>
        <v>0</v>
      </c>
    </row>
    <row r="157" spans="1:8" x14ac:dyDescent="0.2">
      <c r="A157" s="280">
        <f t="shared" si="6"/>
        <v>151</v>
      </c>
      <c r="B157" s="596"/>
      <c r="C157" s="175"/>
      <c r="D157" s="175"/>
      <c r="E157" s="65"/>
      <c r="F157" s="65"/>
      <c r="G157" s="65"/>
      <c r="H157" s="597">
        <f t="shared" si="5"/>
        <v>0</v>
      </c>
    </row>
    <row r="158" spans="1:8" x14ac:dyDescent="0.2">
      <c r="A158" s="280">
        <f t="shared" si="6"/>
        <v>152</v>
      </c>
      <c r="B158" s="596"/>
      <c r="C158" s="175"/>
      <c r="D158" s="175"/>
      <c r="E158" s="65"/>
      <c r="F158" s="65"/>
      <c r="G158" s="65"/>
      <c r="H158" s="597">
        <f t="shared" si="5"/>
        <v>0</v>
      </c>
    </row>
    <row r="159" spans="1:8" x14ac:dyDescent="0.2">
      <c r="A159" s="280">
        <f t="shared" si="6"/>
        <v>153</v>
      </c>
      <c r="B159" s="596"/>
      <c r="C159" s="175"/>
      <c r="D159" s="175"/>
      <c r="E159" s="65"/>
      <c r="F159" s="65"/>
      <c r="G159" s="65"/>
      <c r="H159" s="597">
        <f t="shared" si="5"/>
        <v>0</v>
      </c>
    </row>
    <row r="160" spans="1:8" x14ac:dyDescent="0.2">
      <c r="A160" s="280">
        <f t="shared" si="6"/>
        <v>154</v>
      </c>
      <c r="B160" s="596"/>
      <c r="C160" s="175"/>
      <c r="D160" s="175"/>
      <c r="E160" s="65"/>
      <c r="F160" s="65"/>
      <c r="G160" s="65"/>
      <c r="H160" s="597">
        <f t="shared" si="5"/>
        <v>0</v>
      </c>
    </row>
    <row r="161" spans="1:8" x14ac:dyDescent="0.2">
      <c r="A161" s="280">
        <f t="shared" si="6"/>
        <v>155</v>
      </c>
      <c r="B161" s="596"/>
      <c r="C161" s="175"/>
      <c r="D161" s="175"/>
      <c r="E161" s="65"/>
      <c r="F161" s="65"/>
      <c r="G161" s="65"/>
      <c r="H161" s="597">
        <f t="shared" si="5"/>
        <v>0</v>
      </c>
    </row>
    <row r="162" spans="1:8" x14ac:dyDescent="0.2">
      <c r="A162" s="280">
        <f t="shared" si="6"/>
        <v>156</v>
      </c>
      <c r="B162" s="596"/>
      <c r="C162" s="175"/>
      <c r="D162" s="175"/>
      <c r="E162" s="65"/>
      <c r="F162" s="65"/>
      <c r="G162" s="65"/>
      <c r="H162" s="597">
        <f t="shared" si="5"/>
        <v>0</v>
      </c>
    </row>
    <row r="163" spans="1:8" x14ac:dyDescent="0.2">
      <c r="A163" s="280">
        <f t="shared" si="6"/>
        <v>157</v>
      </c>
      <c r="B163" s="596"/>
      <c r="C163" s="175"/>
      <c r="D163" s="175"/>
      <c r="E163" s="65"/>
      <c r="F163" s="65"/>
      <c r="G163" s="65"/>
      <c r="H163" s="597">
        <f t="shared" si="5"/>
        <v>0</v>
      </c>
    </row>
    <row r="164" spans="1:8" x14ac:dyDescent="0.2">
      <c r="A164" s="280">
        <f t="shared" si="6"/>
        <v>158</v>
      </c>
      <c r="B164" s="596"/>
      <c r="C164" s="175"/>
      <c r="D164" s="175"/>
      <c r="E164" s="65"/>
      <c r="F164" s="65"/>
      <c r="G164" s="65"/>
      <c r="H164" s="597">
        <f t="shared" si="5"/>
        <v>0</v>
      </c>
    </row>
    <row r="165" spans="1:8" x14ac:dyDescent="0.2">
      <c r="A165" s="280">
        <f t="shared" si="6"/>
        <v>159</v>
      </c>
      <c r="B165" s="596"/>
      <c r="C165" s="175"/>
      <c r="D165" s="175"/>
      <c r="E165" s="65"/>
      <c r="F165" s="65"/>
      <c r="G165" s="65"/>
      <c r="H165" s="597">
        <f t="shared" si="5"/>
        <v>0</v>
      </c>
    </row>
    <row r="166" spans="1:8" x14ac:dyDescent="0.2">
      <c r="A166" s="280">
        <f t="shared" si="6"/>
        <v>160</v>
      </c>
      <c r="B166" s="596"/>
      <c r="C166" s="175"/>
      <c r="D166" s="175"/>
      <c r="E166" s="65"/>
      <c r="F166" s="65"/>
      <c r="G166" s="65"/>
      <c r="H166" s="597">
        <f t="shared" si="5"/>
        <v>0</v>
      </c>
    </row>
    <row r="167" spans="1:8" x14ac:dyDescent="0.2">
      <c r="A167" s="280">
        <f t="shared" si="6"/>
        <v>161</v>
      </c>
      <c r="B167" s="596"/>
      <c r="C167" s="175"/>
      <c r="D167" s="175"/>
      <c r="E167" s="65"/>
      <c r="F167" s="65"/>
      <c r="G167" s="65"/>
      <c r="H167" s="597">
        <f t="shared" si="5"/>
        <v>0</v>
      </c>
    </row>
    <row r="168" spans="1:8" x14ac:dyDescent="0.2">
      <c r="A168" s="280">
        <f t="shared" si="6"/>
        <v>162</v>
      </c>
      <c r="B168" s="596"/>
      <c r="C168" s="175"/>
      <c r="D168" s="175"/>
      <c r="E168" s="65"/>
      <c r="F168" s="65"/>
      <c r="G168" s="65"/>
      <c r="H168" s="597">
        <f t="shared" si="5"/>
        <v>0</v>
      </c>
    </row>
    <row r="169" spans="1:8" x14ac:dyDescent="0.2">
      <c r="A169" s="280">
        <f t="shared" si="6"/>
        <v>163</v>
      </c>
      <c r="B169" s="596"/>
      <c r="C169" s="175"/>
      <c r="D169" s="175"/>
      <c r="E169" s="65"/>
      <c r="F169" s="65"/>
      <c r="G169" s="65"/>
      <c r="H169" s="597">
        <f t="shared" si="5"/>
        <v>0</v>
      </c>
    </row>
    <row r="170" spans="1:8" x14ac:dyDescent="0.2">
      <c r="A170" s="280">
        <f t="shared" si="6"/>
        <v>164</v>
      </c>
      <c r="B170" s="596"/>
      <c r="C170" s="175"/>
      <c r="D170" s="175"/>
      <c r="E170" s="65"/>
      <c r="F170" s="65"/>
      <c r="G170" s="65"/>
      <c r="H170" s="597">
        <f t="shared" si="5"/>
        <v>0</v>
      </c>
    </row>
    <row r="171" spans="1:8" x14ac:dyDescent="0.2">
      <c r="A171" s="280">
        <f t="shared" si="6"/>
        <v>165</v>
      </c>
      <c r="B171" s="596"/>
      <c r="C171" s="175"/>
      <c r="D171" s="175"/>
      <c r="E171" s="65"/>
      <c r="F171" s="65"/>
      <c r="G171" s="65"/>
      <c r="H171" s="597">
        <f t="shared" si="5"/>
        <v>0</v>
      </c>
    </row>
    <row r="172" spans="1:8" x14ac:dyDescent="0.2">
      <c r="A172" s="280">
        <f t="shared" si="6"/>
        <v>166</v>
      </c>
      <c r="B172" s="596"/>
      <c r="C172" s="175"/>
      <c r="D172" s="175"/>
      <c r="E172" s="65"/>
      <c r="F172" s="65"/>
      <c r="G172" s="65"/>
      <c r="H172" s="597">
        <f t="shared" si="5"/>
        <v>0</v>
      </c>
    </row>
    <row r="173" spans="1:8" x14ac:dyDescent="0.2">
      <c r="A173" s="280">
        <f t="shared" si="6"/>
        <v>167</v>
      </c>
      <c r="B173" s="596"/>
      <c r="C173" s="175"/>
      <c r="D173" s="175"/>
      <c r="E173" s="65"/>
      <c r="F173" s="65"/>
      <c r="G173" s="65"/>
      <c r="H173" s="597">
        <f t="shared" si="5"/>
        <v>0</v>
      </c>
    </row>
    <row r="174" spans="1:8" x14ac:dyDescent="0.2">
      <c r="A174" s="280">
        <f t="shared" si="6"/>
        <v>168</v>
      </c>
      <c r="B174" s="596"/>
      <c r="C174" s="175"/>
      <c r="D174" s="175"/>
      <c r="E174" s="65"/>
      <c r="F174" s="65"/>
      <c r="G174" s="65"/>
      <c r="H174" s="597">
        <f t="shared" si="5"/>
        <v>0</v>
      </c>
    </row>
    <row r="175" spans="1:8" x14ac:dyDescent="0.2">
      <c r="A175" s="280">
        <f t="shared" si="6"/>
        <v>169</v>
      </c>
      <c r="B175" s="596"/>
      <c r="C175" s="175"/>
      <c r="D175" s="175"/>
      <c r="E175" s="65"/>
      <c r="F175" s="65"/>
      <c r="G175" s="65"/>
      <c r="H175" s="597">
        <f t="shared" si="5"/>
        <v>0</v>
      </c>
    </row>
    <row r="176" spans="1:8" x14ac:dyDescent="0.2">
      <c r="A176" s="280">
        <f t="shared" si="6"/>
        <v>170</v>
      </c>
      <c r="B176" s="596"/>
      <c r="C176" s="175"/>
      <c r="D176" s="175"/>
      <c r="E176" s="65"/>
      <c r="F176" s="65"/>
      <c r="G176" s="65"/>
      <c r="H176" s="597">
        <f t="shared" si="5"/>
        <v>0</v>
      </c>
    </row>
    <row r="177" spans="1:8" x14ac:dyDescent="0.2">
      <c r="A177" s="280">
        <f t="shared" si="6"/>
        <v>171</v>
      </c>
      <c r="B177" s="596"/>
      <c r="C177" s="175"/>
      <c r="D177" s="175"/>
      <c r="E177" s="65"/>
      <c r="F177" s="65"/>
      <c r="G177" s="65"/>
      <c r="H177" s="597">
        <f t="shared" si="5"/>
        <v>0</v>
      </c>
    </row>
    <row r="178" spans="1:8" x14ac:dyDescent="0.2">
      <c r="A178" s="280">
        <f t="shared" si="6"/>
        <v>172</v>
      </c>
      <c r="B178" s="596"/>
      <c r="C178" s="175"/>
      <c r="D178" s="175"/>
      <c r="E178" s="65"/>
      <c r="F178" s="65"/>
      <c r="G178" s="65"/>
      <c r="H178" s="597">
        <f t="shared" si="5"/>
        <v>0</v>
      </c>
    </row>
    <row r="179" spans="1:8" x14ac:dyDescent="0.2">
      <c r="A179" s="280">
        <f t="shared" si="6"/>
        <v>173</v>
      </c>
      <c r="B179" s="596"/>
      <c r="C179" s="175"/>
      <c r="D179" s="175"/>
      <c r="E179" s="65"/>
      <c r="F179" s="65"/>
      <c r="G179" s="65"/>
      <c r="H179" s="597">
        <f t="shared" si="5"/>
        <v>0</v>
      </c>
    </row>
    <row r="180" spans="1:8" x14ac:dyDescent="0.2">
      <c r="A180" s="280">
        <f t="shared" si="6"/>
        <v>174</v>
      </c>
      <c r="B180" s="596"/>
      <c r="C180" s="175"/>
      <c r="D180" s="175"/>
      <c r="E180" s="65"/>
      <c r="F180" s="65"/>
      <c r="G180" s="65"/>
      <c r="H180" s="597">
        <f t="shared" si="5"/>
        <v>0</v>
      </c>
    </row>
    <row r="181" spans="1:8" x14ac:dyDescent="0.2">
      <c r="A181" s="280">
        <f t="shared" si="6"/>
        <v>175</v>
      </c>
      <c r="B181" s="596"/>
      <c r="C181" s="175"/>
      <c r="D181" s="175"/>
      <c r="E181" s="65"/>
      <c r="F181" s="65"/>
      <c r="G181" s="65"/>
      <c r="H181" s="597">
        <f t="shared" si="5"/>
        <v>0</v>
      </c>
    </row>
    <row r="182" spans="1:8" x14ac:dyDescent="0.2">
      <c r="A182" s="280">
        <f t="shared" si="6"/>
        <v>176</v>
      </c>
      <c r="B182" s="596"/>
      <c r="C182" s="175"/>
      <c r="D182" s="175"/>
      <c r="E182" s="65"/>
      <c r="F182" s="65"/>
      <c r="G182" s="65"/>
      <c r="H182" s="597">
        <f t="shared" si="5"/>
        <v>0</v>
      </c>
    </row>
    <row r="183" spans="1:8" x14ac:dyDescent="0.2">
      <c r="A183" s="280">
        <f t="shared" si="6"/>
        <v>177</v>
      </c>
      <c r="B183" s="596"/>
      <c r="C183" s="175"/>
      <c r="D183" s="175"/>
      <c r="E183" s="65"/>
      <c r="F183" s="65"/>
      <c r="G183" s="65"/>
      <c r="H183" s="597">
        <f t="shared" si="5"/>
        <v>0</v>
      </c>
    </row>
    <row r="184" spans="1:8" x14ac:dyDescent="0.2">
      <c r="A184" s="280">
        <f t="shared" si="6"/>
        <v>178</v>
      </c>
      <c r="B184" s="596"/>
      <c r="C184" s="175"/>
      <c r="D184" s="175"/>
      <c r="E184" s="65"/>
      <c r="F184" s="65"/>
      <c r="G184" s="65"/>
      <c r="H184" s="597">
        <f t="shared" si="5"/>
        <v>0</v>
      </c>
    </row>
    <row r="185" spans="1:8" x14ac:dyDescent="0.2">
      <c r="A185" s="280">
        <f t="shared" si="6"/>
        <v>179</v>
      </c>
      <c r="B185" s="596"/>
      <c r="C185" s="175"/>
      <c r="D185" s="175"/>
      <c r="E185" s="65"/>
      <c r="F185" s="65"/>
      <c r="G185" s="65"/>
      <c r="H185" s="597">
        <f t="shared" si="5"/>
        <v>0</v>
      </c>
    </row>
    <row r="186" spans="1:8" x14ac:dyDescent="0.2">
      <c r="A186" s="280">
        <f t="shared" si="6"/>
        <v>180</v>
      </c>
      <c r="B186" s="596"/>
      <c r="C186" s="175"/>
      <c r="D186" s="175"/>
      <c r="E186" s="65"/>
      <c r="F186" s="65"/>
      <c r="G186" s="65"/>
      <c r="H186" s="597">
        <f t="shared" si="5"/>
        <v>0</v>
      </c>
    </row>
    <row r="187" spans="1:8" x14ac:dyDescent="0.2">
      <c r="A187" s="280">
        <f t="shared" si="6"/>
        <v>181</v>
      </c>
      <c r="B187" s="596"/>
      <c r="C187" s="175"/>
      <c r="D187" s="175"/>
      <c r="E187" s="65"/>
      <c r="F187" s="65"/>
      <c r="G187" s="65"/>
      <c r="H187" s="597">
        <f t="shared" si="5"/>
        <v>0</v>
      </c>
    </row>
    <row r="188" spans="1:8" x14ac:dyDescent="0.2">
      <c r="A188" s="280">
        <f t="shared" si="6"/>
        <v>182</v>
      </c>
      <c r="B188" s="596"/>
      <c r="C188" s="175"/>
      <c r="D188" s="175"/>
      <c r="E188" s="65"/>
      <c r="F188" s="65"/>
      <c r="G188" s="65"/>
      <c r="H188" s="597">
        <f t="shared" si="5"/>
        <v>0</v>
      </c>
    </row>
    <row r="189" spans="1:8" x14ac:dyDescent="0.2">
      <c r="A189" s="280">
        <f t="shared" si="6"/>
        <v>183</v>
      </c>
      <c r="B189" s="596"/>
      <c r="C189" s="175"/>
      <c r="D189" s="175"/>
      <c r="E189" s="65"/>
      <c r="F189" s="65"/>
      <c r="G189" s="65"/>
      <c r="H189" s="597">
        <f t="shared" si="5"/>
        <v>0</v>
      </c>
    </row>
    <row r="190" spans="1:8" x14ac:dyDescent="0.2">
      <c r="A190" s="280">
        <f t="shared" si="6"/>
        <v>184</v>
      </c>
      <c r="B190" s="596"/>
      <c r="C190" s="175"/>
      <c r="D190" s="175"/>
      <c r="E190" s="65"/>
      <c r="F190" s="65"/>
      <c r="G190" s="65"/>
      <c r="H190" s="597">
        <f t="shared" si="5"/>
        <v>0</v>
      </c>
    </row>
    <row r="191" spans="1:8" x14ac:dyDescent="0.2">
      <c r="A191" s="280">
        <f t="shared" si="6"/>
        <v>185</v>
      </c>
      <c r="B191" s="596"/>
      <c r="C191" s="175"/>
      <c r="D191" s="175"/>
      <c r="E191" s="65"/>
      <c r="F191" s="65"/>
      <c r="G191" s="65"/>
      <c r="H191" s="597">
        <f t="shared" si="5"/>
        <v>0</v>
      </c>
    </row>
    <row r="192" spans="1:8" x14ac:dyDescent="0.2">
      <c r="A192" s="280">
        <f t="shared" si="6"/>
        <v>186</v>
      </c>
      <c r="B192" s="596"/>
      <c r="C192" s="175"/>
      <c r="D192" s="175"/>
      <c r="E192" s="65"/>
      <c r="F192" s="65"/>
      <c r="G192" s="65"/>
      <c r="H192" s="597">
        <f t="shared" si="5"/>
        <v>0</v>
      </c>
    </row>
    <row r="193" spans="1:8" x14ac:dyDescent="0.2">
      <c r="A193" s="280">
        <f t="shared" si="6"/>
        <v>187</v>
      </c>
      <c r="B193" s="596"/>
      <c r="C193" s="175"/>
      <c r="D193" s="175"/>
      <c r="E193" s="65"/>
      <c r="F193" s="65"/>
      <c r="G193" s="65"/>
      <c r="H193" s="597">
        <f t="shared" si="5"/>
        <v>0</v>
      </c>
    </row>
    <row r="194" spans="1:8" x14ac:dyDescent="0.2">
      <c r="A194" s="280">
        <f t="shared" si="6"/>
        <v>188</v>
      </c>
      <c r="B194" s="596"/>
      <c r="C194" s="175"/>
      <c r="D194" s="175"/>
      <c r="E194" s="65"/>
      <c r="F194" s="65"/>
      <c r="G194" s="65"/>
      <c r="H194" s="597">
        <f t="shared" si="5"/>
        <v>0</v>
      </c>
    </row>
    <row r="195" spans="1:8" x14ac:dyDescent="0.2">
      <c r="A195" s="280">
        <f t="shared" si="6"/>
        <v>189</v>
      </c>
      <c r="B195" s="596"/>
      <c r="C195" s="175"/>
      <c r="D195" s="175"/>
      <c r="E195" s="65"/>
      <c r="F195" s="65"/>
      <c r="G195" s="65"/>
      <c r="H195" s="597">
        <f t="shared" si="5"/>
        <v>0</v>
      </c>
    </row>
    <row r="196" spans="1:8" x14ac:dyDescent="0.2">
      <c r="A196" s="280">
        <f t="shared" si="6"/>
        <v>190</v>
      </c>
      <c r="B196" s="596"/>
      <c r="C196" s="175"/>
      <c r="D196" s="175"/>
      <c r="E196" s="65"/>
      <c r="F196" s="65"/>
      <c r="G196" s="65"/>
      <c r="H196" s="597">
        <f t="shared" si="5"/>
        <v>0</v>
      </c>
    </row>
    <row r="197" spans="1:8" x14ac:dyDescent="0.2">
      <c r="A197" s="280">
        <f t="shared" si="6"/>
        <v>191</v>
      </c>
      <c r="B197" s="596"/>
      <c r="C197" s="175"/>
      <c r="D197" s="175"/>
      <c r="E197" s="65"/>
      <c r="F197" s="65"/>
      <c r="G197" s="65"/>
      <c r="H197" s="597">
        <f t="shared" si="5"/>
        <v>0</v>
      </c>
    </row>
    <row r="198" spans="1:8" x14ac:dyDescent="0.2">
      <c r="A198" s="280">
        <f t="shared" si="6"/>
        <v>192</v>
      </c>
      <c r="B198" s="596"/>
      <c r="C198" s="175"/>
      <c r="D198" s="175"/>
      <c r="E198" s="65"/>
      <c r="F198" s="65"/>
      <c r="G198" s="65"/>
      <c r="H198" s="597">
        <f t="shared" si="5"/>
        <v>0</v>
      </c>
    </row>
    <row r="199" spans="1:8" x14ac:dyDescent="0.2">
      <c r="A199" s="280">
        <f t="shared" si="6"/>
        <v>193</v>
      </c>
      <c r="B199" s="596"/>
      <c r="C199" s="175"/>
      <c r="D199" s="175"/>
      <c r="E199" s="65"/>
      <c r="F199" s="65"/>
      <c r="G199" s="65"/>
      <c r="H199" s="597">
        <f t="shared" ref="H199:H262" si="7">G199*F199</f>
        <v>0</v>
      </c>
    </row>
    <row r="200" spans="1:8" x14ac:dyDescent="0.2">
      <c r="A200" s="280">
        <f t="shared" si="6"/>
        <v>194</v>
      </c>
      <c r="B200" s="596"/>
      <c r="C200" s="175"/>
      <c r="D200" s="175"/>
      <c r="E200" s="65"/>
      <c r="F200" s="65"/>
      <c r="G200" s="65"/>
      <c r="H200" s="597">
        <f t="shared" si="7"/>
        <v>0</v>
      </c>
    </row>
    <row r="201" spans="1:8" x14ac:dyDescent="0.2">
      <c r="A201" s="280">
        <f t="shared" ref="A201:A264" si="8">+A200+1</f>
        <v>195</v>
      </c>
      <c r="B201" s="596"/>
      <c r="C201" s="175"/>
      <c r="D201" s="175"/>
      <c r="E201" s="65"/>
      <c r="F201" s="65"/>
      <c r="G201" s="65"/>
      <c r="H201" s="597">
        <f t="shared" si="7"/>
        <v>0</v>
      </c>
    </row>
    <row r="202" spans="1:8" x14ac:dyDescent="0.2">
      <c r="A202" s="280">
        <f t="shared" si="8"/>
        <v>196</v>
      </c>
      <c r="B202" s="596"/>
      <c r="C202" s="175"/>
      <c r="D202" s="175"/>
      <c r="E202" s="65"/>
      <c r="F202" s="65"/>
      <c r="G202" s="65"/>
      <c r="H202" s="597">
        <f t="shared" si="7"/>
        <v>0</v>
      </c>
    </row>
    <row r="203" spans="1:8" x14ac:dyDescent="0.2">
      <c r="A203" s="280">
        <f t="shared" si="8"/>
        <v>197</v>
      </c>
      <c r="B203" s="596"/>
      <c r="C203" s="175"/>
      <c r="D203" s="175"/>
      <c r="E203" s="65"/>
      <c r="F203" s="65"/>
      <c r="G203" s="65"/>
      <c r="H203" s="597">
        <f t="shared" si="7"/>
        <v>0</v>
      </c>
    </row>
    <row r="204" spans="1:8" x14ac:dyDescent="0.2">
      <c r="A204" s="280">
        <f t="shared" si="8"/>
        <v>198</v>
      </c>
      <c r="B204" s="596"/>
      <c r="C204" s="175"/>
      <c r="D204" s="175"/>
      <c r="E204" s="65"/>
      <c r="F204" s="65"/>
      <c r="G204" s="65"/>
      <c r="H204" s="597">
        <f t="shared" si="7"/>
        <v>0</v>
      </c>
    </row>
    <row r="205" spans="1:8" x14ac:dyDescent="0.2">
      <c r="A205" s="280">
        <f t="shared" si="8"/>
        <v>199</v>
      </c>
      <c r="B205" s="596"/>
      <c r="C205" s="175"/>
      <c r="D205" s="175"/>
      <c r="E205" s="65"/>
      <c r="F205" s="65"/>
      <c r="G205" s="65"/>
      <c r="H205" s="597">
        <f t="shared" si="7"/>
        <v>0</v>
      </c>
    </row>
    <row r="206" spans="1:8" x14ac:dyDescent="0.2">
      <c r="A206" s="280">
        <f t="shared" si="8"/>
        <v>200</v>
      </c>
      <c r="B206" s="596"/>
      <c r="C206" s="175"/>
      <c r="D206" s="175"/>
      <c r="E206" s="65"/>
      <c r="F206" s="65"/>
      <c r="G206" s="65"/>
      <c r="H206" s="597">
        <f t="shared" si="7"/>
        <v>0</v>
      </c>
    </row>
    <row r="207" spans="1:8" x14ac:dyDescent="0.2">
      <c r="A207" s="280">
        <f t="shared" si="8"/>
        <v>201</v>
      </c>
      <c r="B207" s="596"/>
      <c r="C207" s="175"/>
      <c r="D207" s="175"/>
      <c r="E207" s="65"/>
      <c r="F207" s="65"/>
      <c r="G207" s="65"/>
      <c r="H207" s="597">
        <f t="shared" si="7"/>
        <v>0</v>
      </c>
    </row>
    <row r="208" spans="1:8" x14ac:dyDescent="0.2">
      <c r="A208" s="280">
        <f t="shared" si="8"/>
        <v>202</v>
      </c>
      <c r="B208" s="596"/>
      <c r="C208" s="175"/>
      <c r="D208" s="175"/>
      <c r="E208" s="65"/>
      <c r="F208" s="65"/>
      <c r="G208" s="65"/>
      <c r="H208" s="597">
        <f t="shared" si="7"/>
        <v>0</v>
      </c>
    </row>
    <row r="209" spans="1:8" x14ac:dyDescent="0.2">
      <c r="A209" s="280">
        <f t="shared" si="8"/>
        <v>203</v>
      </c>
      <c r="B209" s="596"/>
      <c r="C209" s="175"/>
      <c r="D209" s="175"/>
      <c r="E209" s="65"/>
      <c r="F209" s="65"/>
      <c r="G209" s="65"/>
      <c r="H209" s="597">
        <f t="shared" si="7"/>
        <v>0</v>
      </c>
    </row>
    <row r="210" spans="1:8" x14ac:dyDescent="0.2">
      <c r="A210" s="280">
        <f t="shared" si="8"/>
        <v>204</v>
      </c>
      <c r="B210" s="596"/>
      <c r="C210" s="175"/>
      <c r="D210" s="175"/>
      <c r="E210" s="65"/>
      <c r="F210" s="65"/>
      <c r="G210" s="65"/>
      <c r="H210" s="597">
        <f t="shared" si="7"/>
        <v>0</v>
      </c>
    </row>
    <row r="211" spans="1:8" x14ac:dyDescent="0.2">
      <c r="A211" s="280">
        <f t="shared" si="8"/>
        <v>205</v>
      </c>
      <c r="B211" s="596"/>
      <c r="C211" s="175"/>
      <c r="D211" s="175"/>
      <c r="E211" s="65"/>
      <c r="F211" s="65"/>
      <c r="G211" s="65"/>
      <c r="H211" s="597">
        <f t="shared" si="7"/>
        <v>0</v>
      </c>
    </row>
    <row r="212" spans="1:8" x14ac:dyDescent="0.2">
      <c r="A212" s="280">
        <f t="shared" si="8"/>
        <v>206</v>
      </c>
      <c r="B212" s="596"/>
      <c r="C212" s="175"/>
      <c r="D212" s="175"/>
      <c r="E212" s="65"/>
      <c r="F212" s="65"/>
      <c r="G212" s="65"/>
      <c r="H212" s="597">
        <f t="shared" si="7"/>
        <v>0</v>
      </c>
    </row>
    <row r="213" spans="1:8" x14ac:dyDescent="0.2">
      <c r="A213" s="280">
        <f t="shared" si="8"/>
        <v>207</v>
      </c>
      <c r="B213" s="596"/>
      <c r="C213" s="175"/>
      <c r="D213" s="175"/>
      <c r="E213" s="65"/>
      <c r="F213" s="65"/>
      <c r="G213" s="65"/>
      <c r="H213" s="597">
        <f t="shared" si="7"/>
        <v>0</v>
      </c>
    </row>
    <row r="214" spans="1:8" x14ac:dyDescent="0.2">
      <c r="A214" s="280">
        <f t="shared" si="8"/>
        <v>208</v>
      </c>
      <c r="B214" s="596"/>
      <c r="C214" s="175"/>
      <c r="D214" s="175"/>
      <c r="E214" s="65"/>
      <c r="F214" s="65"/>
      <c r="G214" s="65"/>
      <c r="H214" s="597">
        <f t="shared" si="7"/>
        <v>0</v>
      </c>
    </row>
    <row r="215" spans="1:8" x14ac:dyDescent="0.2">
      <c r="A215" s="280">
        <f t="shared" si="8"/>
        <v>209</v>
      </c>
      <c r="B215" s="596"/>
      <c r="C215" s="175"/>
      <c r="D215" s="175"/>
      <c r="E215" s="65"/>
      <c r="F215" s="65"/>
      <c r="G215" s="65"/>
      <c r="H215" s="597">
        <f t="shared" si="7"/>
        <v>0</v>
      </c>
    </row>
    <row r="216" spans="1:8" x14ac:dyDescent="0.2">
      <c r="A216" s="280">
        <f t="shared" si="8"/>
        <v>210</v>
      </c>
      <c r="B216" s="596"/>
      <c r="C216" s="175"/>
      <c r="D216" s="175"/>
      <c r="E216" s="65"/>
      <c r="F216" s="65"/>
      <c r="G216" s="65"/>
      <c r="H216" s="597">
        <f t="shared" si="7"/>
        <v>0</v>
      </c>
    </row>
    <row r="217" spans="1:8" x14ac:dyDescent="0.2">
      <c r="A217" s="280">
        <f t="shared" si="8"/>
        <v>211</v>
      </c>
      <c r="B217" s="596"/>
      <c r="C217" s="175"/>
      <c r="D217" s="175"/>
      <c r="E217" s="65"/>
      <c r="F217" s="65"/>
      <c r="G217" s="65"/>
      <c r="H217" s="597">
        <f t="shared" si="7"/>
        <v>0</v>
      </c>
    </row>
    <row r="218" spans="1:8" x14ac:dyDescent="0.2">
      <c r="A218" s="280">
        <f t="shared" si="8"/>
        <v>212</v>
      </c>
      <c r="B218" s="596"/>
      <c r="C218" s="175"/>
      <c r="D218" s="175"/>
      <c r="E218" s="65"/>
      <c r="F218" s="65"/>
      <c r="G218" s="65"/>
      <c r="H218" s="597">
        <f t="shared" si="7"/>
        <v>0</v>
      </c>
    </row>
    <row r="219" spans="1:8" x14ac:dyDescent="0.2">
      <c r="A219" s="280">
        <f t="shared" si="8"/>
        <v>213</v>
      </c>
      <c r="B219" s="596"/>
      <c r="C219" s="175"/>
      <c r="D219" s="175"/>
      <c r="E219" s="65"/>
      <c r="F219" s="65"/>
      <c r="G219" s="65"/>
      <c r="H219" s="597">
        <f t="shared" si="7"/>
        <v>0</v>
      </c>
    </row>
    <row r="220" spans="1:8" x14ac:dyDescent="0.2">
      <c r="A220" s="280">
        <f t="shared" si="8"/>
        <v>214</v>
      </c>
      <c r="B220" s="596"/>
      <c r="C220" s="175"/>
      <c r="D220" s="175"/>
      <c r="E220" s="65"/>
      <c r="F220" s="65"/>
      <c r="G220" s="65"/>
      <c r="H220" s="597">
        <f t="shared" si="7"/>
        <v>0</v>
      </c>
    </row>
    <row r="221" spans="1:8" x14ac:dyDescent="0.2">
      <c r="A221" s="280">
        <f t="shared" si="8"/>
        <v>215</v>
      </c>
      <c r="B221" s="596"/>
      <c r="C221" s="175"/>
      <c r="D221" s="175"/>
      <c r="E221" s="65"/>
      <c r="F221" s="65"/>
      <c r="G221" s="65"/>
      <c r="H221" s="597">
        <f t="shared" si="7"/>
        <v>0</v>
      </c>
    </row>
    <row r="222" spans="1:8" x14ac:dyDescent="0.2">
      <c r="A222" s="280">
        <f t="shared" si="8"/>
        <v>216</v>
      </c>
      <c r="B222" s="596"/>
      <c r="C222" s="175"/>
      <c r="D222" s="175"/>
      <c r="E222" s="65"/>
      <c r="F222" s="65"/>
      <c r="G222" s="65"/>
      <c r="H222" s="597">
        <f t="shared" si="7"/>
        <v>0</v>
      </c>
    </row>
    <row r="223" spans="1:8" x14ac:dyDescent="0.2">
      <c r="A223" s="280">
        <f t="shared" si="8"/>
        <v>217</v>
      </c>
      <c r="B223" s="596"/>
      <c r="C223" s="175"/>
      <c r="D223" s="175"/>
      <c r="E223" s="65"/>
      <c r="F223" s="65"/>
      <c r="G223" s="65"/>
      <c r="H223" s="597">
        <f t="shared" si="7"/>
        <v>0</v>
      </c>
    </row>
    <row r="224" spans="1:8" x14ac:dyDescent="0.2">
      <c r="A224" s="280">
        <f t="shared" si="8"/>
        <v>218</v>
      </c>
      <c r="B224" s="596"/>
      <c r="C224" s="175"/>
      <c r="D224" s="175"/>
      <c r="E224" s="65"/>
      <c r="F224" s="65"/>
      <c r="G224" s="65"/>
      <c r="H224" s="597">
        <f t="shared" si="7"/>
        <v>0</v>
      </c>
    </row>
    <row r="225" spans="1:8" x14ac:dyDescent="0.2">
      <c r="A225" s="280">
        <f t="shared" si="8"/>
        <v>219</v>
      </c>
      <c r="B225" s="596"/>
      <c r="C225" s="175"/>
      <c r="D225" s="175"/>
      <c r="E225" s="65"/>
      <c r="F225" s="65"/>
      <c r="G225" s="65"/>
      <c r="H225" s="597">
        <f t="shared" si="7"/>
        <v>0</v>
      </c>
    </row>
    <row r="226" spans="1:8" x14ac:dyDescent="0.2">
      <c r="A226" s="280">
        <f t="shared" si="8"/>
        <v>220</v>
      </c>
      <c r="B226" s="596"/>
      <c r="C226" s="175"/>
      <c r="D226" s="175"/>
      <c r="E226" s="65"/>
      <c r="F226" s="65"/>
      <c r="G226" s="65"/>
      <c r="H226" s="597">
        <f t="shared" si="7"/>
        <v>0</v>
      </c>
    </row>
    <row r="227" spans="1:8" x14ac:dyDescent="0.2">
      <c r="A227" s="280">
        <f t="shared" si="8"/>
        <v>221</v>
      </c>
      <c r="B227" s="596"/>
      <c r="C227" s="175"/>
      <c r="D227" s="175"/>
      <c r="E227" s="65"/>
      <c r="F227" s="65"/>
      <c r="G227" s="65"/>
      <c r="H227" s="597">
        <f t="shared" si="7"/>
        <v>0</v>
      </c>
    </row>
    <row r="228" spans="1:8" x14ac:dyDescent="0.2">
      <c r="A228" s="280">
        <f t="shared" si="8"/>
        <v>222</v>
      </c>
      <c r="B228" s="596"/>
      <c r="C228" s="175"/>
      <c r="D228" s="175"/>
      <c r="E228" s="65"/>
      <c r="F228" s="65"/>
      <c r="G228" s="65"/>
      <c r="H228" s="597">
        <f t="shared" si="7"/>
        <v>0</v>
      </c>
    </row>
    <row r="229" spans="1:8" x14ac:dyDescent="0.2">
      <c r="A229" s="280">
        <f t="shared" si="8"/>
        <v>223</v>
      </c>
      <c r="B229" s="596"/>
      <c r="C229" s="175"/>
      <c r="D229" s="175"/>
      <c r="E229" s="65"/>
      <c r="F229" s="65"/>
      <c r="G229" s="65"/>
      <c r="H229" s="597">
        <f t="shared" si="7"/>
        <v>0</v>
      </c>
    </row>
    <row r="230" spans="1:8" x14ac:dyDescent="0.2">
      <c r="A230" s="280">
        <f t="shared" si="8"/>
        <v>224</v>
      </c>
      <c r="B230" s="596"/>
      <c r="C230" s="175"/>
      <c r="D230" s="175"/>
      <c r="E230" s="65"/>
      <c r="F230" s="65"/>
      <c r="G230" s="65"/>
      <c r="H230" s="597">
        <f t="shared" si="7"/>
        <v>0</v>
      </c>
    </row>
    <row r="231" spans="1:8" x14ac:dyDescent="0.2">
      <c r="A231" s="280">
        <f t="shared" si="8"/>
        <v>225</v>
      </c>
      <c r="B231" s="596"/>
      <c r="C231" s="175"/>
      <c r="D231" s="175"/>
      <c r="E231" s="65"/>
      <c r="F231" s="65"/>
      <c r="G231" s="65"/>
      <c r="H231" s="597">
        <f t="shared" si="7"/>
        <v>0</v>
      </c>
    </row>
    <row r="232" spans="1:8" x14ac:dyDescent="0.2">
      <c r="A232" s="280">
        <f t="shared" si="8"/>
        <v>226</v>
      </c>
      <c r="B232" s="596"/>
      <c r="C232" s="175"/>
      <c r="D232" s="175"/>
      <c r="E232" s="65"/>
      <c r="F232" s="65"/>
      <c r="G232" s="65"/>
      <c r="H232" s="597">
        <f t="shared" si="7"/>
        <v>0</v>
      </c>
    </row>
    <row r="233" spans="1:8" x14ac:dyDescent="0.2">
      <c r="A233" s="280">
        <f t="shared" si="8"/>
        <v>227</v>
      </c>
      <c r="B233" s="596"/>
      <c r="C233" s="175"/>
      <c r="D233" s="175"/>
      <c r="E233" s="65"/>
      <c r="F233" s="65"/>
      <c r="G233" s="65"/>
      <c r="H233" s="597">
        <f t="shared" si="7"/>
        <v>0</v>
      </c>
    </row>
    <row r="234" spans="1:8" x14ac:dyDescent="0.2">
      <c r="A234" s="280">
        <f t="shared" si="8"/>
        <v>228</v>
      </c>
      <c r="B234" s="596"/>
      <c r="C234" s="175"/>
      <c r="D234" s="175"/>
      <c r="E234" s="65"/>
      <c r="F234" s="65"/>
      <c r="G234" s="65"/>
      <c r="H234" s="597">
        <f t="shared" si="7"/>
        <v>0</v>
      </c>
    </row>
    <row r="235" spans="1:8" x14ac:dyDescent="0.2">
      <c r="A235" s="280">
        <f t="shared" si="8"/>
        <v>229</v>
      </c>
      <c r="B235" s="596"/>
      <c r="C235" s="175"/>
      <c r="D235" s="175"/>
      <c r="E235" s="65"/>
      <c r="F235" s="65"/>
      <c r="G235" s="65"/>
      <c r="H235" s="597">
        <f t="shared" si="7"/>
        <v>0</v>
      </c>
    </row>
    <row r="236" spans="1:8" x14ac:dyDescent="0.2">
      <c r="A236" s="280">
        <f t="shared" si="8"/>
        <v>230</v>
      </c>
      <c r="B236" s="596"/>
      <c r="C236" s="175"/>
      <c r="D236" s="175"/>
      <c r="E236" s="65"/>
      <c r="F236" s="65"/>
      <c r="G236" s="65"/>
      <c r="H236" s="597">
        <f t="shared" si="7"/>
        <v>0</v>
      </c>
    </row>
    <row r="237" spans="1:8" x14ac:dyDescent="0.2">
      <c r="A237" s="280">
        <f t="shared" si="8"/>
        <v>231</v>
      </c>
      <c r="B237" s="596"/>
      <c r="C237" s="175"/>
      <c r="D237" s="175"/>
      <c r="E237" s="65"/>
      <c r="F237" s="65"/>
      <c r="G237" s="65"/>
      <c r="H237" s="597">
        <f t="shared" si="7"/>
        <v>0</v>
      </c>
    </row>
    <row r="238" spans="1:8" x14ac:dyDescent="0.2">
      <c r="A238" s="280">
        <f t="shared" si="8"/>
        <v>232</v>
      </c>
      <c r="B238" s="596"/>
      <c r="C238" s="175"/>
      <c r="D238" s="175"/>
      <c r="E238" s="65"/>
      <c r="F238" s="65"/>
      <c r="G238" s="65"/>
      <c r="H238" s="597">
        <f t="shared" si="7"/>
        <v>0</v>
      </c>
    </row>
    <row r="239" spans="1:8" x14ac:dyDescent="0.2">
      <c r="A239" s="280">
        <f t="shared" si="8"/>
        <v>233</v>
      </c>
      <c r="B239" s="596"/>
      <c r="C239" s="175"/>
      <c r="D239" s="175"/>
      <c r="E239" s="65"/>
      <c r="F239" s="65"/>
      <c r="G239" s="65"/>
      <c r="H239" s="597">
        <f t="shared" si="7"/>
        <v>0</v>
      </c>
    </row>
    <row r="240" spans="1:8" x14ac:dyDescent="0.2">
      <c r="A240" s="280">
        <f t="shared" si="8"/>
        <v>234</v>
      </c>
      <c r="B240" s="596"/>
      <c r="C240" s="175"/>
      <c r="D240" s="175"/>
      <c r="E240" s="65"/>
      <c r="F240" s="65"/>
      <c r="G240" s="65"/>
      <c r="H240" s="597">
        <f t="shared" si="7"/>
        <v>0</v>
      </c>
    </row>
    <row r="241" spans="1:8" x14ac:dyDescent="0.2">
      <c r="A241" s="280">
        <f t="shared" si="8"/>
        <v>235</v>
      </c>
      <c r="B241" s="596"/>
      <c r="C241" s="175"/>
      <c r="D241" s="175"/>
      <c r="E241" s="65"/>
      <c r="F241" s="65"/>
      <c r="G241" s="65"/>
      <c r="H241" s="597">
        <f t="shared" si="7"/>
        <v>0</v>
      </c>
    </row>
    <row r="242" spans="1:8" x14ac:dyDescent="0.2">
      <c r="A242" s="280">
        <f t="shared" si="8"/>
        <v>236</v>
      </c>
      <c r="B242" s="596"/>
      <c r="C242" s="175"/>
      <c r="D242" s="175"/>
      <c r="E242" s="65"/>
      <c r="F242" s="65"/>
      <c r="G242" s="65"/>
      <c r="H242" s="597">
        <f t="shared" si="7"/>
        <v>0</v>
      </c>
    </row>
    <row r="243" spans="1:8" x14ac:dyDescent="0.2">
      <c r="A243" s="280">
        <f t="shared" si="8"/>
        <v>237</v>
      </c>
      <c r="B243" s="596"/>
      <c r="C243" s="175"/>
      <c r="D243" s="175"/>
      <c r="E243" s="65"/>
      <c r="F243" s="65"/>
      <c r="G243" s="65"/>
      <c r="H243" s="597">
        <f t="shared" si="7"/>
        <v>0</v>
      </c>
    </row>
    <row r="244" spans="1:8" x14ac:dyDescent="0.2">
      <c r="A244" s="280">
        <f t="shared" si="8"/>
        <v>238</v>
      </c>
      <c r="B244" s="596"/>
      <c r="C244" s="175"/>
      <c r="D244" s="175"/>
      <c r="E244" s="65"/>
      <c r="F244" s="65"/>
      <c r="G244" s="65"/>
      <c r="H244" s="597">
        <f t="shared" si="7"/>
        <v>0</v>
      </c>
    </row>
    <row r="245" spans="1:8" x14ac:dyDescent="0.2">
      <c r="A245" s="280">
        <f t="shared" si="8"/>
        <v>239</v>
      </c>
      <c r="B245" s="596"/>
      <c r="C245" s="175"/>
      <c r="D245" s="175"/>
      <c r="E245" s="65"/>
      <c r="F245" s="65"/>
      <c r="G245" s="65"/>
      <c r="H245" s="597">
        <f t="shared" si="7"/>
        <v>0</v>
      </c>
    </row>
    <row r="246" spans="1:8" x14ac:dyDescent="0.2">
      <c r="A246" s="280">
        <f t="shared" si="8"/>
        <v>240</v>
      </c>
      <c r="B246" s="596"/>
      <c r="C246" s="175"/>
      <c r="D246" s="175"/>
      <c r="E246" s="65"/>
      <c r="F246" s="65"/>
      <c r="G246" s="65"/>
      <c r="H246" s="597">
        <f t="shared" si="7"/>
        <v>0</v>
      </c>
    </row>
    <row r="247" spans="1:8" x14ac:dyDescent="0.2">
      <c r="A247" s="280">
        <f t="shared" si="8"/>
        <v>241</v>
      </c>
      <c r="B247" s="596"/>
      <c r="C247" s="175"/>
      <c r="D247" s="175"/>
      <c r="E247" s="65"/>
      <c r="F247" s="65"/>
      <c r="G247" s="65"/>
      <c r="H247" s="597">
        <f t="shared" si="7"/>
        <v>0</v>
      </c>
    </row>
    <row r="248" spans="1:8" x14ac:dyDescent="0.2">
      <c r="A248" s="280">
        <f t="shared" si="8"/>
        <v>242</v>
      </c>
      <c r="B248" s="596"/>
      <c r="C248" s="175"/>
      <c r="D248" s="175"/>
      <c r="E248" s="65"/>
      <c r="F248" s="65"/>
      <c r="G248" s="65"/>
      <c r="H248" s="597">
        <f t="shared" si="7"/>
        <v>0</v>
      </c>
    </row>
    <row r="249" spans="1:8" x14ac:dyDescent="0.2">
      <c r="A249" s="280">
        <f t="shared" si="8"/>
        <v>243</v>
      </c>
      <c r="B249" s="596"/>
      <c r="C249" s="175"/>
      <c r="D249" s="175"/>
      <c r="E249" s="65"/>
      <c r="F249" s="65"/>
      <c r="G249" s="65"/>
      <c r="H249" s="597">
        <f t="shared" si="7"/>
        <v>0</v>
      </c>
    </row>
    <row r="250" spans="1:8" x14ac:dyDescent="0.2">
      <c r="A250" s="280">
        <f t="shared" si="8"/>
        <v>244</v>
      </c>
      <c r="B250" s="596"/>
      <c r="C250" s="175"/>
      <c r="D250" s="175"/>
      <c r="E250" s="65"/>
      <c r="F250" s="65"/>
      <c r="G250" s="65"/>
      <c r="H250" s="597">
        <f t="shared" si="7"/>
        <v>0</v>
      </c>
    </row>
    <row r="251" spans="1:8" x14ac:dyDescent="0.2">
      <c r="A251" s="280">
        <f t="shared" si="8"/>
        <v>245</v>
      </c>
      <c r="B251" s="596"/>
      <c r="C251" s="175"/>
      <c r="D251" s="175"/>
      <c r="E251" s="65"/>
      <c r="F251" s="65"/>
      <c r="G251" s="65"/>
      <c r="H251" s="597">
        <f t="shared" si="7"/>
        <v>0</v>
      </c>
    </row>
    <row r="252" spans="1:8" x14ac:dyDescent="0.2">
      <c r="A252" s="280">
        <f t="shared" si="8"/>
        <v>246</v>
      </c>
      <c r="B252" s="596"/>
      <c r="C252" s="175"/>
      <c r="D252" s="175"/>
      <c r="E252" s="65"/>
      <c r="F252" s="65"/>
      <c r="G252" s="65"/>
      <c r="H252" s="597">
        <f t="shared" si="7"/>
        <v>0</v>
      </c>
    </row>
    <row r="253" spans="1:8" x14ac:dyDescent="0.2">
      <c r="A253" s="280">
        <f t="shared" si="8"/>
        <v>247</v>
      </c>
      <c r="B253" s="596"/>
      <c r="C253" s="175"/>
      <c r="D253" s="175"/>
      <c r="E253" s="65"/>
      <c r="F253" s="65"/>
      <c r="G253" s="65"/>
      <c r="H253" s="597">
        <f t="shared" si="7"/>
        <v>0</v>
      </c>
    </row>
    <row r="254" spans="1:8" x14ac:dyDescent="0.2">
      <c r="A254" s="280">
        <f t="shared" si="8"/>
        <v>248</v>
      </c>
      <c r="B254" s="596"/>
      <c r="C254" s="175"/>
      <c r="D254" s="175"/>
      <c r="E254" s="65"/>
      <c r="F254" s="65"/>
      <c r="G254" s="65"/>
      <c r="H254" s="597">
        <f t="shared" si="7"/>
        <v>0</v>
      </c>
    </row>
    <row r="255" spans="1:8" x14ac:dyDescent="0.2">
      <c r="A255" s="280">
        <f t="shared" si="8"/>
        <v>249</v>
      </c>
      <c r="B255" s="596"/>
      <c r="C255" s="175"/>
      <c r="D255" s="175"/>
      <c r="E255" s="65"/>
      <c r="F255" s="65"/>
      <c r="G255" s="65"/>
      <c r="H255" s="597">
        <f t="shared" si="7"/>
        <v>0</v>
      </c>
    </row>
    <row r="256" spans="1:8" x14ac:dyDescent="0.2">
      <c r="A256" s="280">
        <f t="shared" si="8"/>
        <v>250</v>
      </c>
      <c r="B256" s="596"/>
      <c r="C256" s="175"/>
      <c r="D256" s="175"/>
      <c r="E256" s="65"/>
      <c r="F256" s="65"/>
      <c r="G256" s="65"/>
      <c r="H256" s="597">
        <f t="shared" si="7"/>
        <v>0</v>
      </c>
    </row>
    <row r="257" spans="1:8" x14ac:dyDescent="0.2">
      <c r="A257" s="280">
        <f t="shared" si="8"/>
        <v>251</v>
      </c>
      <c r="B257" s="596"/>
      <c r="C257" s="175"/>
      <c r="D257" s="175"/>
      <c r="E257" s="65"/>
      <c r="F257" s="65"/>
      <c r="G257" s="65"/>
      <c r="H257" s="597">
        <f t="shared" si="7"/>
        <v>0</v>
      </c>
    </row>
    <row r="258" spans="1:8" x14ac:dyDescent="0.2">
      <c r="A258" s="280">
        <f t="shared" si="8"/>
        <v>252</v>
      </c>
      <c r="B258" s="596"/>
      <c r="C258" s="175"/>
      <c r="D258" s="175"/>
      <c r="E258" s="65"/>
      <c r="F258" s="65"/>
      <c r="G258" s="65"/>
      <c r="H258" s="597">
        <f t="shared" si="7"/>
        <v>0</v>
      </c>
    </row>
    <row r="259" spans="1:8" x14ac:dyDescent="0.2">
      <c r="A259" s="280">
        <f t="shared" si="8"/>
        <v>253</v>
      </c>
      <c r="B259" s="596"/>
      <c r="C259" s="175"/>
      <c r="D259" s="175"/>
      <c r="E259" s="65"/>
      <c r="F259" s="65"/>
      <c r="G259" s="65"/>
      <c r="H259" s="597">
        <f t="shared" si="7"/>
        <v>0</v>
      </c>
    </row>
    <row r="260" spans="1:8" x14ac:dyDescent="0.2">
      <c r="A260" s="280">
        <f t="shared" si="8"/>
        <v>254</v>
      </c>
      <c r="B260" s="596"/>
      <c r="C260" s="175"/>
      <c r="D260" s="175"/>
      <c r="E260" s="65"/>
      <c r="F260" s="65"/>
      <c r="G260" s="65"/>
      <c r="H260" s="597">
        <f t="shared" si="7"/>
        <v>0</v>
      </c>
    </row>
    <row r="261" spans="1:8" x14ac:dyDescent="0.2">
      <c r="A261" s="280">
        <f t="shared" si="8"/>
        <v>255</v>
      </c>
      <c r="B261" s="596"/>
      <c r="C261" s="175"/>
      <c r="D261" s="175"/>
      <c r="E261" s="65"/>
      <c r="F261" s="65"/>
      <c r="G261" s="65"/>
      <c r="H261" s="597">
        <f t="shared" si="7"/>
        <v>0</v>
      </c>
    </row>
    <row r="262" spans="1:8" x14ac:dyDescent="0.2">
      <c r="A262" s="280">
        <f t="shared" si="8"/>
        <v>256</v>
      </c>
      <c r="B262" s="596"/>
      <c r="C262" s="175"/>
      <c r="D262" s="175"/>
      <c r="E262" s="65"/>
      <c r="F262" s="65"/>
      <c r="G262" s="65"/>
      <c r="H262" s="597">
        <f t="shared" si="7"/>
        <v>0</v>
      </c>
    </row>
    <row r="263" spans="1:8" x14ac:dyDescent="0.2">
      <c r="A263" s="280">
        <f t="shared" si="8"/>
        <v>257</v>
      </c>
      <c r="B263" s="596"/>
      <c r="C263" s="175"/>
      <c r="D263" s="175"/>
      <c r="E263" s="65"/>
      <c r="F263" s="65"/>
      <c r="G263" s="65"/>
      <c r="H263" s="597">
        <f t="shared" ref="H263:H306" si="9">G263*F263</f>
        <v>0</v>
      </c>
    </row>
    <row r="264" spans="1:8" x14ac:dyDescent="0.2">
      <c r="A264" s="280">
        <f t="shared" si="8"/>
        <v>258</v>
      </c>
      <c r="B264" s="596"/>
      <c r="C264" s="175"/>
      <c r="D264" s="175"/>
      <c r="E264" s="65"/>
      <c r="F264" s="65"/>
      <c r="G264" s="65"/>
      <c r="H264" s="597">
        <f t="shared" si="9"/>
        <v>0</v>
      </c>
    </row>
    <row r="265" spans="1:8" x14ac:dyDescent="0.2">
      <c r="A265" s="280">
        <f t="shared" ref="A265:A306" si="10">+A264+1</f>
        <v>259</v>
      </c>
      <c r="B265" s="596"/>
      <c r="C265" s="175"/>
      <c r="D265" s="175"/>
      <c r="E265" s="65"/>
      <c r="F265" s="65"/>
      <c r="G265" s="65"/>
      <c r="H265" s="597">
        <f t="shared" si="9"/>
        <v>0</v>
      </c>
    </row>
    <row r="266" spans="1:8" x14ac:dyDescent="0.2">
      <c r="A266" s="280">
        <f t="shared" si="10"/>
        <v>260</v>
      </c>
      <c r="B266" s="596"/>
      <c r="C266" s="175"/>
      <c r="D266" s="175"/>
      <c r="E266" s="65"/>
      <c r="F266" s="65"/>
      <c r="G266" s="65"/>
      <c r="H266" s="597">
        <f t="shared" si="9"/>
        <v>0</v>
      </c>
    </row>
    <row r="267" spans="1:8" x14ac:dyDescent="0.2">
      <c r="A267" s="280">
        <f t="shared" si="10"/>
        <v>261</v>
      </c>
      <c r="B267" s="596"/>
      <c r="C267" s="175"/>
      <c r="D267" s="175"/>
      <c r="E267" s="65"/>
      <c r="F267" s="65"/>
      <c r="G267" s="65"/>
      <c r="H267" s="597">
        <f t="shared" si="9"/>
        <v>0</v>
      </c>
    </row>
    <row r="268" spans="1:8" x14ac:dyDescent="0.2">
      <c r="A268" s="280">
        <f t="shared" si="10"/>
        <v>262</v>
      </c>
      <c r="B268" s="596"/>
      <c r="C268" s="175"/>
      <c r="D268" s="175"/>
      <c r="E268" s="65"/>
      <c r="F268" s="65"/>
      <c r="G268" s="65"/>
      <c r="H268" s="597">
        <f t="shared" si="9"/>
        <v>0</v>
      </c>
    </row>
    <row r="269" spans="1:8" x14ac:dyDescent="0.2">
      <c r="A269" s="280">
        <f t="shared" si="10"/>
        <v>263</v>
      </c>
      <c r="B269" s="596"/>
      <c r="C269" s="175"/>
      <c r="D269" s="175"/>
      <c r="E269" s="65"/>
      <c r="F269" s="65"/>
      <c r="G269" s="65"/>
      <c r="H269" s="597">
        <f t="shared" si="9"/>
        <v>0</v>
      </c>
    </row>
    <row r="270" spans="1:8" x14ac:dyDescent="0.2">
      <c r="A270" s="280">
        <f t="shared" si="10"/>
        <v>264</v>
      </c>
      <c r="B270" s="596"/>
      <c r="C270" s="175"/>
      <c r="D270" s="175"/>
      <c r="E270" s="65"/>
      <c r="F270" s="65"/>
      <c r="G270" s="65"/>
      <c r="H270" s="597">
        <f t="shared" si="9"/>
        <v>0</v>
      </c>
    </row>
    <row r="271" spans="1:8" x14ac:dyDescent="0.2">
      <c r="A271" s="280">
        <f t="shared" si="10"/>
        <v>265</v>
      </c>
      <c r="B271" s="596"/>
      <c r="C271" s="175"/>
      <c r="D271" s="175"/>
      <c r="E271" s="65"/>
      <c r="F271" s="65"/>
      <c r="G271" s="65"/>
      <c r="H271" s="597">
        <f t="shared" si="9"/>
        <v>0</v>
      </c>
    </row>
    <row r="272" spans="1:8" x14ac:dyDescent="0.2">
      <c r="A272" s="280">
        <f t="shared" si="10"/>
        <v>266</v>
      </c>
      <c r="B272" s="596"/>
      <c r="C272" s="175"/>
      <c r="D272" s="175"/>
      <c r="E272" s="65"/>
      <c r="F272" s="65"/>
      <c r="G272" s="65"/>
      <c r="H272" s="597">
        <f t="shared" si="9"/>
        <v>0</v>
      </c>
    </row>
    <row r="273" spans="1:8" x14ac:dyDescent="0.2">
      <c r="A273" s="280">
        <f t="shared" si="10"/>
        <v>267</v>
      </c>
      <c r="B273" s="596"/>
      <c r="C273" s="175"/>
      <c r="D273" s="175"/>
      <c r="E273" s="65"/>
      <c r="F273" s="65"/>
      <c r="G273" s="65"/>
      <c r="H273" s="597">
        <f t="shared" si="9"/>
        <v>0</v>
      </c>
    </row>
    <row r="274" spans="1:8" x14ac:dyDescent="0.2">
      <c r="A274" s="280">
        <f t="shared" si="10"/>
        <v>268</v>
      </c>
      <c r="B274" s="596"/>
      <c r="C274" s="175"/>
      <c r="D274" s="175"/>
      <c r="E274" s="65"/>
      <c r="F274" s="65"/>
      <c r="G274" s="65"/>
      <c r="H274" s="597">
        <f t="shared" si="9"/>
        <v>0</v>
      </c>
    </row>
    <row r="275" spans="1:8" x14ac:dyDescent="0.2">
      <c r="A275" s="280">
        <f t="shared" si="10"/>
        <v>269</v>
      </c>
      <c r="B275" s="596"/>
      <c r="C275" s="175"/>
      <c r="D275" s="175"/>
      <c r="E275" s="65"/>
      <c r="F275" s="65"/>
      <c r="G275" s="65"/>
      <c r="H275" s="597">
        <f t="shared" si="9"/>
        <v>0</v>
      </c>
    </row>
    <row r="276" spans="1:8" x14ac:dyDescent="0.2">
      <c r="A276" s="280">
        <f t="shared" si="10"/>
        <v>270</v>
      </c>
      <c r="B276" s="596"/>
      <c r="C276" s="175"/>
      <c r="D276" s="175"/>
      <c r="E276" s="65"/>
      <c r="F276" s="65"/>
      <c r="G276" s="65"/>
      <c r="H276" s="597">
        <f t="shared" si="9"/>
        <v>0</v>
      </c>
    </row>
    <row r="277" spans="1:8" x14ac:dyDescent="0.2">
      <c r="A277" s="280">
        <f t="shared" si="10"/>
        <v>271</v>
      </c>
      <c r="B277" s="596"/>
      <c r="C277" s="175"/>
      <c r="D277" s="175"/>
      <c r="E277" s="65"/>
      <c r="F277" s="65"/>
      <c r="G277" s="65"/>
      <c r="H277" s="597">
        <f t="shared" si="9"/>
        <v>0</v>
      </c>
    </row>
    <row r="278" spans="1:8" x14ac:dyDescent="0.2">
      <c r="A278" s="280">
        <f t="shared" si="10"/>
        <v>272</v>
      </c>
      <c r="B278" s="596"/>
      <c r="C278" s="175"/>
      <c r="D278" s="175"/>
      <c r="E278" s="65"/>
      <c r="F278" s="65"/>
      <c r="G278" s="65"/>
      <c r="H278" s="597">
        <f t="shared" si="9"/>
        <v>0</v>
      </c>
    </row>
    <row r="279" spans="1:8" x14ac:dyDescent="0.2">
      <c r="A279" s="280">
        <f t="shared" si="10"/>
        <v>273</v>
      </c>
      <c r="B279" s="596"/>
      <c r="C279" s="175"/>
      <c r="D279" s="175"/>
      <c r="E279" s="65"/>
      <c r="F279" s="65"/>
      <c r="G279" s="65"/>
      <c r="H279" s="597">
        <f t="shared" si="9"/>
        <v>0</v>
      </c>
    </row>
    <row r="280" spans="1:8" x14ac:dyDescent="0.2">
      <c r="A280" s="280">
        <f t="shared" si="10"/>
        <v>274</v>
      </c>
      <c r="B280" s="596"/>
      <c r="C280" s="175"/>
      <c r="D280" s="175"/>
      <c r="E280" s="65"/>
      <c r="F280" s="65"/>
      <c r="G280" s="65"/>
      <c r="H280" s="597">
        <f t="shared" si="9"/>
        <v>0</v>
      </c>
    </row>
    <row r="281" spans="1:8" x14ac:dyDescent="0.2">
      <c r="A281" s="280">
        <f t="shared" si="10"/>
        <v>275</v>
      </c>
      <c r="B281" s="596"/>
      <c r="C281" s="175"/>
      <c r="D281" s="175"/>
      <c r="E281" s="65"/>
      <c r="F281" s="65"/>
      <c r="G281" s="65"/>
      <c r="H281" s="597">
        <f t="shared" si="9"/>
        <v>0</v>
      </c>
    </row>
    <row r="282" spans="1:8" x14ac:dyDescent="0.2">
      <c r="A282" s="280">
        <f t="shared" si="10"/>
        <v>276</v>
      </c>
      <c r="B282" s="596"/>
      <c r="C282" s="175"/>
      <c r="D282" s="175"/>
      <c r="E282" s="65"/>
      <c r="F282" s="65"/>
      <c r="G282" s="65"/>
      <c r="H282" s="597">
        <f t="shared" si="9"/>
        <v>0</v>
      </c>
    </row>
    <row r="283" spans="1:8" x14ac:dyDescent="0.2">
      <c r="A283" s="280">
        <f t="shared" si="10"/>
        <v>277</v>
      </c>
      <c r="B283" s="596"/>
      <c r="C283" s="175"/>
      <c r="D283" s="175"/>
      <c r="E283" s="65"/>
      <c r="F283" s="65"/>
      <c r="G283" s="65"/>
      <c r="H283" s="597">
        <f t="shared" si="9"/>
        <v>0</v>
      </c>
    </row>
    <row r="284" spans="1:8" x14ac:dyDescent="0.2">
      <c r="A284" s="280">
        <f t="shared" si="10"/>
        <v>278</v>
      </c>
      <c r="B284" s="596"/>
      <c r="C284" s="175"/>
      <c r="D284" s="175"/>
      <c r="E284" s="65"/>
      <c r="F284" s="65"/>
      <c r="G284" s="65"/>
      <c r="H284" s="597">
        <f t="shared" si="9"/>
        <v>0</v>
      </c>
    </row>
    <row r="285" spans="1:8" x14ac:dyDescent="0.2">
      <c r="A285" s="280">
        <f t="shared" si="10"/>
        <v>279</v>
      </c>
      <c r="B285" s="596"/>
      <c r="C285" s="175"/>
      <c r="D285" s="175"/>
      <c r="E285" s="65"/>
      <c r="F285" s="65"/>
      <c r="G285" s="65"/>
      <c r="H285" s="597">
        <f t="shared" si="9"/>
        <v>0</v>
      </c>
    </row>
    <row r="286" spans="1:8" x14ac:dyDescent="0.2">
      <c r="A286" s="280">
        <f t="shared" si="10"/>
        <v>280</v>
      </c>
      <c r="B286" s="596"/>
      <c r="C286" s="175"/>
      <c r="D286" s="175"/>
      <c r="E286" s="65"/>
      <c r="F286" s="65"/>
      <c r="G286" s="65"/>
      <c r="H286" s="597">
        <f t="shared" si="9"/>
        <v>0</v>
      </c>
    </row>
    <row r="287" spans="1:8" x14ac:dyDescent="0.2">
      <c r="A287" s="280">
        <f t="shared" si="10"/>
        <v>281</v>
      </c>
      <c r="B287" s="596"/>
      <c r="C287" s="175"/>
      <c r="D287" s="175"/>
      <c r="E287" s="65"/>
      <c r="F287" s="65"/>
      <c r="G287" s="65"/>
      <c r="H287" s="597">
        <f t="shared" si="9"/>
        <v>0</v>
      </c>
    </row>
    <row r="288" spans="1:8" x14ac:dyDescent="0.2">
      <c r="A288" s="280">
        <f t="shared" si="10"/>
        <v>282</v>
      </c>
      <c r="B288" s="596"/>
      <c r="C288" s="175"/>
      <c r="D288" s="175"/>
      <c r="E288" s="65"/>
      <c r="F288" s="65"/>
      <c r="G288" s="65"/>
      <c r="H288" s="597">
        <f t="shared" si="9"/>
        <v>0</v>
      </c>
    </row>
    <row r="289" spans="1:8" x14ac:dyDescent="0.2">
      <c r="A289" s="280">
        <f t="shared" si="10"/>
        <v>283</v>
      </c>
      <c r="B289" s="596"/>
      <c r="C289" s="175"/>
      <c r="D289" s="175"/>
      <c r="E289" s="65"/>
      <c r="F289" s="65"/>
      <c r="G289" s="65"/>
      <c r="H289" s="597">
        <f t="shared" si="9"/>
        <v>0</v>
      </c>
    </row>
    <row r="290" spans="1:8" x14ac:dyDescent="0.2">
      <c r="A290" s="280">
        <f t="shared" si="10"/>
        <v>284</v>
      </c>
      <c r="B290" s="596"/>
      <c r="C290" s="175"/>
      <c r="D290" s="175"/>
      <c r="E290" s="65"/>
      <c r="F290" s="65"/>
      <c r="G290" s="65"/>
      <c r="H290" s="597">
        <f t="shared" si="9"/>
        <v>0</v>
      </c>
    </row>
    <row r="291" spans="1:8" x14ac:dyDescent="0.2">
      <c r="A291" s="280">
        <f t="shared" si="10"/>
        <v>285</v>
      </c>
      <c r="B291" s="596"/>
      <c r="C291" s="175"/>
      <c r="D291" s="175"/>
      <c r="E291" s="65"/>
      <c r="F291" s="65"/>
      <c r="G291" s="65"/>
      <c r="H291" s="597">
        <f t="shared" si="9"/>
        <v>0</v>
      </c>
    </row>
    <row r="292" spans="1:8" x14ac:dyDescent="0.2">
      <c r="A292" s="280">
        <f t="shared" si="10"/>
        <v>286</v>
      </c>
      <c r="B292" s="596"/>
      <c r="C292" s="175"/>
      <c r="D292" s="175"/>
      <c r="E292" s="65"/>
      <c r="F292" s="65"/>
      <c r="G292" s="65"/>
      <c r="H292" s="597">
        <f t="shared" si="9"/>
        <v>0</v>
      </c>
    </row>
    <row r="293" spans="1:8" x14ac:dyDescent="0.2">
      <c r="A293" s="280">
        <f t="shared" si="10"/>
        <v>287</v>
      </c>
      <c r="B293" s="596"/>
      <c r="C293" s="175"/>
      <c r="D293" s="175"/>
      <c r="E293" s="65"/>
      <c r="F293" s="65"/>
      <c r="G293" s="65"/>
      <c r="H293" s="597">
        <f t="shared" si="9"/>
        <v>0</v>
      </c>
    </row>
    <row r="294" spans="1:8" x14ac:dyDescent="0.2">
      <c r="A294" s="280">
        <f t="shared" si="10"/>
        <v>288</v>
      </c>
      <c r="B294" s="596"/>
      <c r="C294" s="175"/>
      <c r="D294" s="175"/>
      <c r="E294" s="65"/>
      <c r="F294" s="65"/>
      <c r="G294" s="65"/>
      <c r="H294" s="597">
        <f t="shared" si="9"/>
        <v>0</v>
      </c>
    </row>
    <row r="295" spans="1:8" x14ac:dyDescent="0.2">
      <c r="A295" s="280">
        <f t="shared" si="10"/>
        <v>289</v>
      </c>
      <c r="B295" s="596"/>
      <c r="C295" s="175"/>
      <c r="D295" s="175"/>
      <c r="E295" s="65"/>
      <c r="F295" s="65"/>
      <c r="G295" s="65"/>
      <c r="H295" s="597">
        <f t="shared" si="9"/>
        <v>0</v>
      </c>
    </row>
    <row r="296" spans="1:8" x14ac:dyDescent="0.2">
      <c r="A296" s="280">
        <f t="shared" si="10"/>
        <v>290</v>
      </c>
      <c r="B296" s="596"/>
      <c r="C296" s="175"/>
      <c r="D296" s="175"/>
      <c r="E296" s="65"/>
      <c r="F296" s="65"/>
      <c r="G296" s="65"/>
      <c r="H296" s="597">
        <f t="shared" si="9"/>
        <v>0</v>
      </c>
    </row>
    <row r="297" spans="1:8" x14ac:dyDescent="0.2">
      <c r="A297" s="280">
        <f t="shared" si="10"/>
        <v>291</v>
      </c>
      <c r="B297" s="596"/>
      <c r="C297" s="175"/>
      <c r="D297" s="175"/>
      <c r="E297" s="65"/>
      <c r="F297" s="65"/>
      <c r="G297" s="65"/>
      <c r="H297" s="597">
        <f t="shared" si="9"/>
        <v>0</v>
      </c>
    </row>
    <row r="298" spans="1:8" x14ac:dyDescent="0.2">
      <c r="A298" s="280">
        <f t="shared" si="10"/>
        <v>292</v>
      </c>
      <c r="B298" s="596"/>
      <c r="C298" s="175"/>
      <c r="D298" s="175"/>
      <c r="E298" s="65"/>
      <c r="F298" s="65"/>
      <c r="G298" s="65"/>
      <c r="H298" s="597">
        <f t="shared" si="9"/>
        <v>0</v>
      </c>
    </row>
    <row r="299" spans="1:8" x14ac:dyDescent="0.2">
      <c r="A299" s="280">
        <f t="shared" si="10"/>
        <v>293</v>
      </c>
      <c r="B299" s="596"/>
      <c r="C299" s="175"/>
      <c r="D299" s="175"/>
      <c r="E299" s="65"/>
      <c r="F299" s="65"/>
      <c r="G299" s="65"/>
      <c r="H299" s="597">
        <f t="shared" si="9"/>
        <v>0</v>
      </c>
    </row>
    <row r="300" spans="1:8" x14ac:dyDescent="0.2">
      <c r="A300" s="280">
        <f t="shared" si="10"/>
        <v>294</v>
      </c>
      <c r="B300" s="596"/>
      <c r="C300" s="175"/>
      <c r="D300" s="175"/>
      <c r="E300" s="65"/>
      <c r="F300" s="65"/>
      <c r="G300" s="65"/>
      <c r="H300" s="597">
        <f t="shared" si="9"/>
        <v>0</v>
      </c>
    </row>
    <row r="301" spans="1:8" x14ac:dyDescent="0.2">
      <c r="A301" s="280">
        <f t="shared" si="10"/>
        <v>295</v>
      </c>
      <c r="B301" s="596"/>
      <c r="C301" s="175"/>
      <c r="D301" s="175"/>
      <c r="E301" s="65"/>
      <c r="F301" s="65"/>
      <c r="G301" s="65"/>
      <c r="H301" s="597">
        <f t="shared" si="9"/>
        <v>0</v>
      </c>
    </row>
    <row r="302" spans="1:8" x14ac:dyDescent="0.2">
      <c r="A302" s="280">
        <f t="shared" si="10"/>
        <v>296</v>
      </c>
      <c r="B302" s="596"/>
      <c r="C302" s="175"/>
      <c r="D302" s="175"/>
      <c r="E302" s="65"/>
      <c r="F302" s="65"/>
      <c r="G302" s="65"/>
      <c r="H302" s="597">
        <f t="shared" si="9"/>
        <v>0</v>
      </c>
    </row>
    <row r="303" spans="1:8" x14ac:dyDescent="0.2">
      <c r="A303" s="280">
        <f t="shared" si="10"/>
        <v>297</v>
      </c>
      <c r="B303" s="596"/>
      <c r="C303" s="175"/>
      <c r="D303" s="175"/>
      <c r="E303" s="65"/>
      <c r="F303" s="65"/>
      <c r="G303" s="65"/>
      <c r="H303" s="597">
        <f t="shared" si="9"/>
        <v>0</v>
      </c>
    </row>
    <row r="304" spans="1:8" x14ac:dyDescent="0.2">
      <c r="A304" s="280">
        <f t="shared" si="10"/>
        <v>298</v>
      </c>
      <c r="B304" s="596"/>
      <c r="C304" s="175"/>
      <c r="D304" s="175"/>
      <c r="E304" s="65"/>
      <c r="F304" s="65"/>
      <c r="G304" s="65"/>
      <c r="H304" s="597">
        <f t="shared" si="9"/>
        <v>0</v>
      </c>
    </row>
    <row r="305" spans="1:8" x14ac:dyDescent="0.2">
      <c r="A305" s="280">
        <f t="shared" si="10"/>
        <v>299</v>
      </c>
      <c r="B305" s="596"/>
      <c r="C305" s="175"/>
      <c r="D305" s="175"/>
      <c r="E305" s="65"/>
      <c r="F305" s="65"/>
      <c r="G305" s="65"/>
      <c r="H305" s="597">
        <f t="shared" si="9"/>
        <v>0</v>
      </c>
    </row>
    <row r="306" spans="1:8" x14ac:dyDescent="0.2">
      <c r="A306" s="280">
        <f t="shared" si="10"/>
        <v>300</v>
      </c>
      <c r="B306" s="596"/>
      <c r="C306" s="175"/>
      <c r="D306" s="175"/>
      <c r="E306" s="65"/>
      <c r="F306" s="65"/>
      <c r="G306" s="65"/>
      <c r="H306" s="597">
        <f t="shared" si="9"/>
        <v>0</v>
      </c>
    </row>
  </sheetData>
  <sheetProtection algorithmName="SHA-512" hashValue="qWdbRka7Tb4z+AajGg9xgxWgBsF8Yd3/XcfnVfV+AgHrlWmUoqRu/hUqkXhdAL79dDBVixVS7/kRV/vRLYj5nA==" saltValue="vb4qGJn0ie8iwtB14fzsaQ=="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tabColor theme="9" tint="0.59999389629810485"/>
  </sheetPr>
  <dimension ref="A1:K42"/>
  <sheetViews>
    <sheetView zoomScale="90" zoomScaleNormal="90" workbookViewId="0">
      <selection activeCell="B1" sqref="B1"/>
    </sheetView>
  </sheetViews>
  <sheetFormatPr baseColWidth="10" defaultColWidth="11.42578125" defaultRowHeight="12.75" x14ac:dyDescent="0.2"/>
  <cols>
    <col min="1" max="1" width="5.42578125" style="32" customWidth="1"/>
    <col min="2" max="2" width="45.28515625" style="32" customWidth="1"/>
    <col min="3" max="3" width="0.7109375" style="32" customWidth="1"/>
    <col min="4" max="4" width="17.28515625" style="32" customWidth="1"/>
    <col min="5" max="5" width="0.85546875" style="32" customWidth="1"/>
    <col min="6" max="6" width="19.28515625" style="32" customWidth="1"/>
    <col min="7" max="7" width="1.28515625" style="32" customWidth="1"/>
    <col min="8" max="8" width="17.28515625" style="32" customWidth="1"/>
    <col min="9" max="9" width="1.42578125" style="32" customWidth="1"/>
    <col min="10" max="10" width="18" style="32" customWidth="1"/>
    <col min="11" max="11" width="1.42578125" style="32" customWidth="1"/>
    <col min="12" max="12" width="16.28515625" style="32" customWidth="1"/>
    <col min="13" max="16384" width="11.42578125" style="32"/>
  </cols>
  <sheetData>
    <row r="1" spans="1:7" ht="20.25" x14ac:dyDescent="0.3">
      <c r="A1" s="31"/>
      <c r="B1" s="313">
        <f>'REFERENCES - 10'!D7</f>
        <v>0</v>
      </c>
      <c r="C1" s="50"/>
      <c r="D1" s="313">
        <f>'REFERENCES - 10'!D9</f>
        <v>0</v>
      </c>
      <c r="E1" s="30"/>
    </row>
    <row r="2" spans="1:7" ht="52.5" customHeight="1" x14ac:dyDescent="0.3">
      <c r="B2" s="628" t="s">
        <v>237</v>
      </c>
      <c r="C2" s="628"/>
      <c r="D2" s="628"/>
      <c r="E2" s="628"/>
      <c r="F2" s="628"/>
      <c r="G2" s="255"/>
    </row>
    <row r="3" spans="1:7" ht="13.5" customHeight="1" x14ac:dyDescent="0.3">
      <c r="B3" s="256"/>
      <c r="C3" s="256"/>
      <c r="D3" s="256"/>
      <c r="E3" s="256"/>
      <c r="F3" s="287" t="s">
        <v>199</v>
      </c>
    </row>
    <row r="4" spans="1:7" s="257" customFormat="1" ht="38.25" customHeight="1" x14ac:dyDescent="0.25">
      <c r="B4" s="161" t="s">
        <v>238</v>
      </c>
      <c r="D4" s="161" t="s">
        <v>51</v>
      </c>
      <c r="E4" s="258"/>
      <c r="F4" s="161" t="s">
        <v>128</v>
      </c>
    </row>
    <row r="5" spans="1:7" s="257" customFormat="1" ht="3.75" customHeight="1" x14ac:dyDescent="0.25">
      <c r="E5" s="258"/>
      <c r="F5" s="258"/>
    </row>
    <row r="6" spans="1:7" ht="15" x14ac:dyDescent="0.25">
      <c r="B6" s="259" t="s">
        <v>172</v>
      </c>
      <c r="D6" s="260">
        <f>'INVENT.Logiciels Importés - 10'!F6</f>
        <v>0</v>
      </c>
      <c r="E6" s="257"/>
      <c r="F6" s="260">
        <f>'INVENT.Logiciels Importés - 10'!H6</f>
        <v>0</v>
      </c>
    </row>
    <row r="7" spans="1:7" ht="15" x14ac:dyDescent="0.25">
      <c r="B7" s="259" t="s">
        <v>173</v>
      </c>
      <c r="D7" s="260">
        <f>'INVENT.Autre Im Inco Importé-10'!F6</f>
        <v>0</v>
      </c>
      <c r="E7" s="257"/>
      <c r="F7" s="260">
        <f>'INVENT.Autre Im Inco Importé-10'!H6</f>
        <v>0</v>
      </c>
    </row>
    <row r="8" spans="1:7" ht="15" x14ac:dyDescent="0.25">
      <c r="B8" s="259" t="s">
        <v>174</v>
      </c>
      <c r="C8" s="261"/>
      <c r="D8" s="260">
        <f>'INVENT.Construc&amp;Bat Importé -10'!F6</f>
        <v>0</v>
      </c>
      <c r="E8" s="257"/>
      <c r="F8" s="260">
        <f>'INVENT.Construc&amp;Bat Importé -10'!H6</f>
        <v>0</v>
      </c>
    </row>
    <row r="9" spans="1:7" ht="15" x14ac:dyDescent="0.25">
      <c r="B9" s="259" t="s">
        <v>175</v>
      </c>
      <c r="C9" s="261"/>
      <c r="D9" s="260">
        <f>'INVENT.Inst&amp;Agen Importés -10'!F6</f>
        <v>0</v>
      </c>
      <c r="E9" s="257"/>
      <c r="F9" s="260">
        <f>'INVENT.Inst&amp;Agen Importés -10'!H6</f>
        <v>0</v>
      </c>
    </row>
    <row r="10" spans="1:7" ht="15" x14ac:dyDescent="0.25">
      <c r="B10" s="259" t="s">
        <v>176</v>
      </c>
      <c r="C10" s="261"/>
      <c r="D10" s="260">
        <f>'INVENT.Mat&amp;Outillag Importé -10'!F6</f>
        <v>0</v>
      </c>
      <c r="E10" s="257"/>
      <c r="F10" s="260">
        <f>'INVENT.Mat&amp;Outillag Importé -10'!H6</f>
        <v>0</v>
      </c>
    </row>
    <row r="11" spans="1:7" ht="15" x14ac:dyDescent="0.25">
      <c r="B11" s="259" t="s">
        <v>177</v>
      </c>
      <c r="C11" s="261"/>
      <c r="D11" s="260">
        <f>'INVENT.Mat Transp importés - 10'!F6</f>
        <v>0</v>
      </c>
      <c r="E11" s="257"/>
      <c r="F11" s="260">
        <f>'INVENT.Mat Transp importés - 10'!H6</f>
        <v>0</v>
      </c>
    </row>
    <row r="12" spans="1:7" ht="15" x14ac:dyDescent="0.25">
      <c r="B12" s="259" t="s">
        <v>178</v>
      </c>
      <c r="C12" s="261"/>
      <c r="D12" s="260">
        <f>'INVENT.Mob&amp;Mat Bur Importé - 10'!F6</f>
        <v>0</v>
      </c>
      <c r="E12" s="257"/>
      <c r="F12" s="260">
        <f>'INVENT.Mob&amp;Mat Bur Importé - 10'!H6</f>
        <v>0</v>
      </c>
    </row>
    <row r="13" spans="1:7" ht="15" x14ac:dyDescent="0.25">
      <c r="B13" s="259" t="s">
        <v>179</v>
      </c>
      <c r="C13" s="261"/>
      <c r="D13" s="260">
        <f>'INVENT.Ma Informatiq Importé-10'!F6</f>
        <v>0</v>
      </c>
      <c r="E13" s="257"/>
      <c r="F13" s="260">
        <f>'INVENT.Ma Informatiq Importé-10'!H6</f>
        <v>0</v>
      </c>
    </row>
    <row r="14" spans="1:7" ht="15" x14ac:dyDescent="0.25">
      <c r="B14" s="259" t="s">
        <v>181</v>
      </c>
      <c r="D14" s="260">
        <f>'INVENT.Pieces Rech Importé - 10'!F6</f>
        <v>0</v>
      </c>
      <c r="E14" s="257"/>
      <c r="F14" s="260">
        <f>'INVENT.Pieces Rech Importé - 10'!H6</f>
        <v>0</v>
      </c>
    </row>
    <row r="15" spans="1:7" ht="4.5" customHeight="1" x14ac:dyDescent="0.2"/>
    <row r="16" spans="1:7" ht="14.25" x14ac:dyDescent="0.2">
      <c r="B16" s="262" t="s">
        <v>1</v>
      </c>
      <c r="F16" s="263">
        <f>SUM(F6:F15)</f>
        <v>0</v>
      </c>
    </row>
    <row r="19" spans="2:7" ht="15.75" x14ac:dyDescent="0.25">
      <c r="B19" s="420"/>
      <c r="C19"/>
      <c r="D19"/>
      <c r="E19"/>
      <c r="F19"/>
      <c r="G19"/>
    </row>
    <row r="42" spans="5:11" x14ac:dyDescent="0.2">
      <c r="E42" s="35"/>
      <c r="K42" s="35"/>
    </row>
  </sheetData>
  <sheetProtection algorithmName="SHA-512" hashValue="KXtVCRrj7wesuxszPJrS1CQWLfbCOVI9MkMMiwSbCeI76/1igAnkn/o1+mnDuAdmXYIAW6WUeFPewnliKa/8xg==" saltValue="pcIA7vBkQrht1RkE9sYPkw==" spinCount="100000" sheet="1" objects="1" scenarios="1" formatColumns="0" formatRows="0"/>
  <mergeCells count="1">
    <mergeCell ref="B2:F2"/>
  </mergeCells>
  <printOptions horizontalCentered="1" verticalCentered="1"/>
  <pageMargins left="0.39370078740157483" right="0.39370078740157483" top="0.59055118110236227" bottom="0.19685039370078741" header="0.31496062992125984" footer="0.31496062992125984"/>
  <pageSetup paperSize="9" orientation="portrait" r:id="rId1"/>
  <headerFooter>
    <oddFooter>&amp;R&amp;P/&amp;N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tabColor theme="8" tint="0.59999389629810485"/>
  </sheetPr>
  <dimension ref="A1:F42"/>
  <sheetViews>
    <sheetView zoomScaleNormal="100" workbookViewId="0">
      <selection activeCell="B7" sqref="B7:F36"/>
    </sheetView>
  </sheetViews>
  <sheetFormatPr baseColWidth="10" defaultColWidth="11.42578125" defaultRowHeight="12.75" x14ac:dyDescent="0.2"/>
  <cols>
    <col min="1" max="1" width="4.140625" style="32" customWidth="1"/>
    <col min="2" max="2" width="39.7109375" style="32" customWidth="1"/>
    <col min="3" max="3" width="12.42578125" style="32" customWidth="1"/>
    <col min="4" max="4" width="9.28515625" style="32" customWidth="1"/>
    <col min="5" max="5" width="13.85546875" style="32" customWidth="1"/>
    <col min="6" max="6" width="20.7109375" style="32" customWidth="1"/>
    <col min="7" max="16384" width="11.42578125" style="32"/>
  </cols>
  <sheetData>
    <row r="1" spans="1:6" ht="18.75" x14ac:dyDescent="0.3">
      <c r="B1" s="313">
        <f>'REFERENCES - 10'!D7</f>
        <v>0</v>
      </c>
      <c r="C1" s="313"/>
      <c r="D1" s="313">
        <f>'REFERENCES - 10'!D9</f>
        <v>0</v>
      </c>
    </row>
    <row r="2" spans="1:6" ht="18.75" x14ac:dyDescent="0.3">
      <c r="B2" s="255" t="s">
        <v>476</v>
      </c>
      <c r="C2" s="255"/>
      <c r="D2" s="255"/>
      <c r="E2" s="255"/>
      <c r="F2" s="255"/>
    </row>
    <row r="3" spans="1:6" ht="13.5" customHeight="1" x14ac:dyDescent="0.3">
      <c r="B3" s="590"/>
      <c r="C3" s="590"/>
      <c r="D3" s="590"/>
      <c r="E3" s="590"/>
      <c r="F3" s="287" t="s">
        <v>199</v>
      </c>
    </row>
    <row r="4" spans="1:6" s="257" customFormat="1" ht="38.25" customHeight="1" x14ac:dyDescent="0.25">
      <c r="B4" s="589" t="s">
        <v>169</v>
      </c>
      <c r="C4" s="589" t="s">
        <v>474</v>
      </c>
      <c r="D4" s="589" t="s">
        <v>194</v>
      </c>
      <c r="E4" s="589" t="s">
        <v>170</v>
      </c>
      <c r="F4" s="589" t="s">
        <v>475</v>
      </c>
    </row>
    <row r="5" spans="1:6" s="257" customFormat="1" ht="10.5" customHeight="1" x14ac:dyDescent="0.25">
      <c r="E5" s="258"/>
      <c r="F5" s="258"/>
    </row>
    <row r="6" spans="1:6" x14ac:dyDescent="0.2">
      <c r="A6" s="278"/>
      <c r="B6" s="279" t="s">
        <v>171</v>
      </c>
      <c r="C6" s="593"/>
      <c r="D6" s="344">
        <f>SUM(D7:D336)</f>
        <v>0</v>
      </c>
      <c r="F6" s="344">
        <f>SUM(F7:F336)</f>
        <v>0</v>
      </c>
    </row>
    <row r="7" spans="1:6" x14ac:dyDescent="0.2">
      <c r="A7" s="280">
        <v>1</v>
      </c>
      <c r="B7" s="596"/>
      <c r="C7" s="65"/>
      <c r="D7" s="65"/>
      <c r="E7" s="65"/>
      <c r="F7" s="597">
        <f t="shared" ref="F7:F36" si="0">E7*D7</f>
        <v>0</v>
      </c>
    </row>
    <row r="8" spans="1:6" x14ac:dyDescent="0.2">
      <c r="A8" s="280">
        <f>+A7+1</f>
        <v>2</v>
      </c>
      <c r="B8" s="596"/>
      <c r="C8" s="65"/>
      <c r="D8" s="65"/>
      <c r="E8" s="65"/>
      <c r="F8" s="597">
        <f t="shared" si="0"/>
        <v>0</v>
      </c>
    </row>
    <row r="9" spans="1:6" x14ac:dyDescent="0.2">
      <c r="A9" s="280">
        <f t="shared" ref="A9:A36" si="1">+A8+1</f>
        <v>3</v>
      </c>
      <c r="B9" s="596"/>
      <c r="C9" s="65"/>
      <c r="D9" s="65"/>
      <c r="E9" s="65"/>
      <c r="F9" s="597">
        <f t="shared" si="0"/>
        <v>0</v>
      </c>
    </row>
    <row r="10" spans="1:6" x14ac:dyDescent="0.2">
      <c r="A10" s="280">
        <f t="shared" si="1"/>
        <v>4</v>
      </c>
      <c r="B10" s="596"/>
      <c r="C10" s="65"/>
      <c r="D10" s="65"/>
      <c r="E10" s="65"/>
      <c r="F10" s="597">
        <f t="shared" si="0"/>
        <v>0</v>
      </c>
    </row>
    <row r="11" spans="1:6" x14ac:dyDescent="0.2">
      <c r="A11" s="280">
        <f t="shared" si="1"/>
        <v>5</v>
      </c>
      <c r="B11" s="175"/>
      <c r="C11" s="65"/>
      <c r="D11" s="65"/>
      <c r="E11" s="65"/>
      <c r="F11" s="597">
        <f t="shared" si="0"/>
        <v>0</v>
      </c>
    </row>
    <row r="12" spans="1:6" x14ac:dyDescent="0.2">
      <c r="A12" s="280">
        <f t="shared" si="1"/>
        <v>6</v>
      </c>
      <c r="B12" s="175"/>
      <c r="C12" s="65"/>
      <c r="D12" s="65"/>
      <c r="E12" s="65"/>
      <c r="F12" s="597">
        <f t="shared" si="0"/>
        <v>0</v>
      </c>
    </row>
    <row r="13" spans="1:6" x14ac:dyDescent="0.2">
      <c r="A13" s="280">
        <f t="shared" si="1"/>
        <v>7</v>
      </c>
      <c r="B13" s="175"/>
      <c r="C13" s="65"/>
      <c r="D13" s="65"/>
      <c r="E13" s="65"/>
      <c r="F13" s="597">
        <f t="shared" si="0"/>
        <v>0</v>
      </c>
    </row>
    <row r="14" spans="1:6" x14ac:dyDescent="0.2">
      <c r="A14" s="280">
        <f t="shared" si="1"/>
        <v>8</v>
      </c>
      <c r="B14" s="175"/>
      <c r="C14" s="65"/>
      <c r="D14" s="65"/>
      <c r="E14" s="65"/>
      <c r="F14" s="597">
        <f t="shared" si="0"/>
        <v>0</v>
      </c>
    </row>
    <row r="15" spans="1:6" x14ac:dyDescent="0.2">
      <c r="A15" s="280">
        <f t="shared" si="1"/>
        <v>9</v>
      </c>
      <c r="B15" s="175"/>
      <c r="C15" s="65"/>
      <c r="D15" s="65"/>
      <c r="E15" s="65"/>
      <c r="F15" s="597">
        <f t="shared" si="0"/>
        <v>0</v>
      </c>
    </row>
    <row r="16" spans="1:6" x14ac:dyDescent="0.2">
      <c r="A16" s="280">
        <f t="shared" si="1"/>
        <v>10</v>
      </c>
      <c r="B16" s="175"/>
      <c r="C16" s="65"/>
      <c r="D16" s="65"/>
      <c r="E16" s="65"/>
      <c r="F16" s="597">
        <f t="shared" si="0"/>
        <v>0</v>
      </c>
    </row>
    <row r="17" spans="1:6" x14ac:dyDescent="0.2">
      <c r="A17" s="280">
        <f t="shared" si="1"/>
        <v>11</v>
      </c>
      <c r="B17" s="175"/>
      <c r="C17" s="65"/>
      <c r="D17" s="65"/>
      <c r="E17" s="65"/>
      <c r="F17" s="597">
        <f t="shared" si="0"/>
        <v>0</v>
      </c>
    </row>
    <row r="18" spans="1:6" x14ac:dyDescent="0.2">
      <c r="A18" s="280">
        <f t="shared" si="1"/>
        <v>12</v>
      </c>
      <c r="B18" s="175"/>
      <c r="C18" s="65"/>
      <c r="D18" s="65"/>
      <c r="E18" s="65"/>
      <c r="F18" s="597">
        <f t="shared" si="0"/>
        <v>0</v>
      </c>
    </row>
    <row r="19" spans="1:6" x14ac:dyDescent="0.2">
      <c r="A19" s="280">
        <f t="shared" si="1"/>
        <v>13</v>
      </c>
      <c r="B19" s="175"/>
      <c r="C19" s="65"/>
      <c r="D19" s="65"/>
      <c r="E19" s="65"/>
      <c r="F19" s="597">
        <f t="shared" si="0"/>
        <v>0</v>
      </c>
    </row>
    <row r="20" spans="1:6" x14ac:dyDescent="0.2">
      <c r="A20" s="280">
        <f t="shared" si="1"/>
        <v>14</v>
      </c>
      <c r="B20" s="175"/>
      <c r="C20" s="65"/>
      <c r="D20" s="65"/>
      <c r="E20" s="65"/>
      <c r="F20" s="597">
        <f t="shared" si="0"/>
        <v>0</v>
      </c>
    </row>
    <row r="21" spans="1:6" x14ac:dyDescent="0.2">
      <c r="A21" s="280">
        <f t="shared" si="1"/>
        <v>15</v>
      </c>
      <c r="B21" s="175"/>
      <c r="C21" s="65"/>
      <c r="D21" s="65"/>
      <c r="E21" s="65"/>
      <c r="F21" s="597">
        <f t="shared" si="0"/>
        <v>0</v>
      </c>
    </row>
    <row r="22" spans="1:6" x14ac:dyDescent="0.2">
      <c r="A22" s="280">
        <f t="shared" si="1"/>
        <v>16</v>
      </c>
      <c r="B22" s="175"/>
      <c r="C22" s="65"/>
      <c r="D22" s="65"/>
      <c r="E22" s="65"/>
      <c r="F22" s="597">
        <f t="shared" si="0"/>
        <v>0</v>
      </c>
    </row>
    <row r="23" spans="1:6" x14ac:dyDescent="0.2">
      <c r="A23" s="280">
        <f t="shared" si="1"/>
        <v>17</v>
      </c>
      <c r="B23" s="175"/>
      <c r="C23" s="65"/>
      <c r="D23" s="65"/>
      <c r="E23" s="65"/>
      <c r="F23" s="597">
        <f t="shared" si="0"/>
        <v>0</v>
      </c>
    </row>
    <row r="24" spans="1:6" x14ac:dyDescent="0.2">
      <c r="A24" s="280">
        <f t="shared" si="1"/>
        <v>18</v>
      </c>
      <c r="B24" s="175"/>
      <c r="C24" s="65"/>
      <c r="D24" s="65"/>
      <c r="E24" s="65"/>
      <c r="F24" s="597">
        <f t="shared" si="0"/>
        <v>0</v>
      </c>
    </row>
    <row r="25" spans="1:6" x14ac:dyDescent="0.2">
      <c r="A25" s="280">
        <f t="shared" si="1"/>
        <v>19</v>
      </c>
      <c r="B25" s="175"/>
      <c r="C25" s="65"/>
      <c r="D25" s="65"/>
      <c r="E25" s="65"/>
      <c r="F25" s="597">
        <f t="shared" si="0"/>
        <v>0</v>
      </c>
    </row>
    <row r="26" spans="1:6" x14ac:dyDescent="0.2">
      <c r="A26" s="280">
        <f t="shared" si="1"/>
        <v>20</v>
      </c>
      <c r="B26" s="175"/>
      <c r="C26" s="65"/>
      <c r="D26" s="65"/>
      <c r="E26" s="65"/>
      <c r="F26" s="597">
        <f t="shared" si="0"/>
        <v>0</v>
      </c>
    </row>
    <row r="27" spans="1:6" x14ac:dyDescent="0.2">
      <c r="A27" s="280">
        <f t="shared" si="1"/>
        <v>21</v>
      </c>
      <c r="B27" s="175"/>
      <c r="C27" s="65"/>
      <c r="D27" s="65"/>
      <c r="E27" s="65"/>
      <c r="F27" s="597">
        <f t="shared" si="0"/>
        <v>0</v>
      </c>
    </row>
    <row r="28" spans="1:6" x14ac:dyDescent="0.2">
      <c r="A28" s="280">
        <f t="shared" si="1"/>
        <v>22</v>
      </c>
      <c r="B28" s="175"/>
      <c r="C28" s="65"/>
      <c r="D28" s="65"/>
      <c r="E28" s="65"/>
      <c r="F28" s="597">
        <f t="shared" si="0"/>
        <v>0</v>
      </c>
    </row>
    <row r="29" spans="1:6" x14ac:dyDescent="0.2">
      <c r="A29" s="280">
        <f t="shared" si="1"/>
        <v>23</v>
      </c>
      <c r="B29" s="175"/>
      <c r="C29" s="65"/>
      <c r="D29" s="65"/>
      <c r="E29" s="65"/>
      <c r="F29" s="597">
        <f t="shared" si="0"/>
        <v>0</v>
      </c>
    </row>
    <row r="30" spans="1:6" x14ac:dyDescent="0.2">
      <c r="A30" s="280">
        <f t="shared" si="1"/>
        <v>24</v>
      </c>
      <c r="B30" s="175"/>
      <c r="C30" s="65"/>
      <c r="D30" s="65"/>
      <c r="E30" s="65"/>
      <c r="F30" s="597">
        <f t="shared" si="0"/>
        <v>0</v>
      </c>
    </row>
    <row r="31" spans="1:6" x14ac:dyDescent="0.2">
      <c r="A31" s="280">
        <f t="shared" si="1"/>
        <v>25</v>
      </c>
      <c r="B31" s="175"/>
      <c r="C31" s="65"/>
      <c r="D31" s="65"/>
      <c r="E31" s="65"/>
      <c r="F31" s="597">
        <f t="shared" si="0"/>
        <v>0</v>
      </c>
    </row>
    <row r="32" spans="1:6" x14ac:dyDescent="0.2">
      <c r="A32" s="280">
        <f t="shared" si="1"/>
        <v>26</v>
      </c>
      <c r="B32" s="175"/>
      <c r="C32" s="65"/>
      <c r="D32" s="65"/>
      <c r="E32" s="65"/>
      <c r="F32" s="597">
        <f t="shared" si="0"/>
        <v>0</v>
      </c>
    </row>
    <row r="33" spans="1:6" x14ac:dyDescent="0.2">
      <c r="A33" s="280">
        <f t="shared" si="1"/>
        <v>27</v>
      </c>
      <c r="B33" s="175"/>
      <c r="C33" s="65"/>
      <c r="D33" s="65"/>
      <c r="E33" s="65"/>
      <c r="F33" s="597">
        <f t="shared" si="0"/>
        <v>0</v>
      </c>
    </row>
    <row r="34" spans="1:6" x14ac:dyDescent="0.2">
      <c r="A34" s="280">
        <f t="shared" si="1"/>
        <v>28</v>
      </c>
      <c r="B34" s="175"/>
      <c r="C34" s="65"/>
      <c r="D34" s="65"/>
      <c r="E34" s="65"/>
      <c r="F34" s="597">
        <f t="shared" si="0"/>
        <v>0</v>
      </c>
    </row>
    <row r="35" spans="1:6" x14ac:dyDescent="0.2">
      <c r="A35" s="280">
        <f t="shared" si="1"/>
        <v>29</v>
      </c>
      <c r="B35" s="175"/>
      <c r="C35" s="65"/>
      <c r="D35" s="65"/>
      <c r="E35" s="65"/>
      <c r="F35" s="597">
        <f t="shared" si="0"/>
        <v>0</v>
      </c>
    </row>
    <row r="36" spans="1:6" x14ac:dyDescent="0.2">
      <c r="A36" s="280">
        <f t="shared" si="1"/>
        <v>30</v>
      </c>
      <c r="B36" s="596"/>
      <c r="C36" s="65"/>
      <c r="D36" s="65"/>
      <c r="E36" s="65"/>
      <c r="F36" s="597">
        <f t="shared" si="0"/>
        <v>0</v>
      </c>
    </row>
    <row r="37" spans="1:6" ht="4.5" customHeight="1" x14ac:dyDescent="0.2">
      <c r="A37" s="280"/>
    </row>
    <row r="38" spans="1:6" x14ac:dyDescent="0.2">
      <c r="A38" s="280"/>
    </row>
    <row r="39" spans="1:6" x14ac:dyDescent="0.2">
      <c r="A39" s="280"/>
    </row>
    <row r="40" spans="1:6" x14ac:dyDescent="0.2">
      <c r="A40" s="280"/>
    </row>
    <row r="41" spans="1:6" x14ac:dyDescent="0.2">
      <c r="A41" s="280"/>
    </row>
    <row r="42" spans="1:6" x14ac:dyDescent="0.2">
      <c r="A42" s="280"/>
    </row>
  </sheetData>
  <sheetProtection algorithmName="SHA-512" hashValue="4XFhj7rjoJPLkc1Oqhvtv7IC5/QLAbufSlkZNBYmHloCG26+orYbCaLR/iNEvwruDCldgBistKEbuzdAgXeqpQ==" saltValue="xZBv8L5AO4ZFfBgAn3qMYg==" spinCount="100000" sheet="1" objects="1" scenarios="1" formatColumns="0" formatRows="0"/>
  <pageMargins left="0.39370078740157483" right="0.39370078740157483" top="0.59055118110236227" bottom="0.19685039370078741" header="0.31496062992125984" footer="0.31496062992125984"/>
  <pageSetup paperSize="9" scale="9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tabColor theme="8" tint="0.59999389629810485"/>
  </sheetPr>
  <dimension ref="A1:F42"/>
  <sheetViews>
    <sheetView zoomScaleNormal="100" workbookViewId="0">
      <selection activeCell="B7" sqref="B7:F36"/>
    </sheetView>
  </sheetViews>
  <sheetFormatPr baseColWidth="10" defaultColWidth="11.42578125" defaultRowHeight="12.75" x14ac:dyDescent="0.2"/>
  <cols>
    <col min="1" max="1" width="4.140625" style="32" customWidth="1"/>
    <col min="2" max="2" width="39.7109375" style="32" customWidth="1"/>
    <col min="3" max="3" width="12.42578125" style="32" customWidth="1"/>
    <col min="4" max="4" width="9.28515625" style="32" customWidth="1"/>
    <col min="5" max="5" width="13.85546875" style="32" customWidth="1"/>
    <col min="6" max="6" width="20.7109375" style="32" customWidth="1"/>
    <col min="7" max="16384" width="11.42578125" style="32"/>
  </cols>
  <sheetData>
    <row r="1" spans="1:6" ht="18.75" x14ac:dyDescent="0.3">
      <c r="B1" s="313">
        <f>'REFERENCES - 10'!D7</f>
        <v>0</v>
      </c>
      <c r="C1" s="313"/>
      <c r="D1" s="313">
        <f>'REFERENCES - 10'!D9</f>
        <v>0</v>
      </c>
    </row>
    <row r="2" spans="1:6" ht="18.75" x14ac:dyDescent="0.3">
      <c r="B2" s="255" t="s">
        <v>476</v>
      </c>
      <c r="C2" s="255"/>
      <c r="D2" s="255"/>
      <c r="E2" s="255"/>
      <c r="F2" s="255"/>
    </row>
    <row r="3" spans="1:6" ht="13.5" customHeight="1" x14ac:dyDescent="0.3">
      <c r="B3" s="590"/>
      <c r="C3" s="590"/>
      <c r="D3" s="590"/>
      <c r="E3" s="590"/>
      <c r="F3" s="287" t="s">
        <v>199</v>
      </c>
    </row>
    <row r="4" spans="1:6" s="257" customFormat="1" ht="38.25" customHeight="1" x14ac:dyDescent="0.25">
      <c r="B4" s="589" t="s">
        <v>169</v>
      </c>
      <c r="C4" s="589" t="s">
        <v>474</v>
      </c>
      <c r="D4" s="589" t="s">
        <v>194</v>
      </c>
      <c r="E4" s="589" t="s">
        <v>170</v>
      </c>
      <c r="F4" s="589" t="s">
        <v>475</v>
      </c>
    </row>
    <row r="5" spans="1:6" s="257" customFormat="1" ht="10.5" customHeight="1" x14ac:dyDescent="0.25">
      <c r="E5" s="258"/>
      <c r="F5" s="258"/>
    </row>
    <row r="6" spans="1:6" x14ac:dyDescent="0.2">
      <c r="A6" s="278"/>
      <c r="B6" s="283" t="s">
        <v>101</v>
      </c>
      <c r="C6" s="593"/>
      <c r="D6" s="344">
        <f>SUM(D7:D336)</f>
        <v>0</v>
      </c>
      <c r="F6" s="344">
        <f>SUM(F7:F336)</f>
        <v>0</v>
      </c>
    </row>
    <row r="7" spans="1:6" x14ac:dyDescent="0.2">
      <c r="A7" s="280">
        <v>1</v>
      </c>
      <c r="B7" s="596"/>
      <c r="C7" s="65"/>
      <c r="D7" s="65"/>
      <c r="E7" s="65"/>
      <c r="F7" s="597">
        <f t="shared" ref="F7:F36" si="0">E7*D7</f>
        <v>0</v>
      </c>
    </row>
    <row r="8" spans="1:6" x14ac:dyDescent="0.2">
      <c r="A8" s="280">
        <f>+A7+1</f>
        <v>2</v>
      </c>
      <c r="B8" s="596"/>
      <c r="C8" s="65"/>
      <c r="D8" s="65"/>
      <c r="E8" s="65"/>
      <c r="F8" s="597">
        <f t="shared" si="0"/>
        <v>0</v>
      </c>
    </row>
    <row r="9" spans="1:6" x14ac:dyDescent="0.2">
      <c r="A9" s="280">
        <f t="shared" ref="A9:A36" si="1">+A8+1</f>
        <v>3</v>
      </c>
      <c r="B9" s="596"/>
      <c r="C9" s="65"/>
      <c r="D9" s="65"/>
      <c r="E9" s="65"/>
      <c r="F9" s="597">
        <f t="shared" si="0"/>
        <v>0</v>
      </c>
    </row>
    <row r="10" spans="1:6" x14ac:dyDescent="0.2">
      <c r="A10" s="280">
        <f t="shared" si="1"/>
        <v>4</v>
      </c>
      <c r="B10" s="596"/>
      <c r="C10" s="65"/>
      <c r="D10" s="65"/>
      <c r="E10" s="65"/>
      <c r="F10" s="597">
        <f t="shared" si="0"/>
        <v>0</v>
      </c>
    </row>
    <row r="11" spans="1:6" x14ac:dyDescent="0.2">
      <c r="A11" s="280">
        <f t="shared" si="1"/>
        <v>5</v>
      </c>
      <c r="B11" s="175"/>
      <c r="C11" s="65"/>
      <c r="D11" s="65"/>
      <c r="E11" s="65"/>
      <c r="F11" s="597">
        <f t="shared" si="0"/>
        <v>0</v>
      </c>
    </row>
    <row r="12" spans="1:6" x14ac:dyDescent="0.2">
      <c r="A12" s="280">
        <f t="shared" si="1"/>
        <v>6</v>
      </c>
      <c r="B12" s="175"/>
      <c r="C12" s="65"/>
      <c r="D12" s="65"/>
      <c r="E12" s="65"/>
      <c r="F12" s="597">
        <f t="shared" si="0"/>
        <v>0</v>
      </c>
    </row>
    <row r="13" spans="1:6" x14ac:dyDescent="0.2">
      <c r="A13" s="280">
        <f t="shared" si="1"/>
        <v>7</v>
      </c>
      <c r="B13" s="175"/>
      <c r="C13" s="65"/>
      <c r="D13" s="65"/>
      <c r="E13" s="65"/>
      <c r="F13" s="597">
        <f t="shared" si="0"/>
        <v>0</v>
      </c>
    </row>
    <row r="14" spans="1:6" x14ac:dyDescent="0.2">
      <c r="A14" s="280">
        <f t="shared" si="1"/>
        <v>8</v>
      </c>
      <c r="B14" s="175"/>
      <c r="C14" s="65"/>
      <c r="D14" s="65"/>
      <c r="E14" s="65"/>
      <c r="F14" s="597">
        <f t="shared" si="0"/>
        <v>0</v>
      </c>
    </row>
    <row r="15" spans="1:6" x14ac:dyDescent="0.2">
      <c r="A15" s="280">
        <f t="shared" si="1"/>
        <v>9</v>
      </c>
      <c r="B15" s="175"/>
      <c r="C15" s="65"/>
      <c r="D15" s="65"/>
      <c r="E15" s="65"/>
      <c r="F15" s="597">
        <f t="shared" si="0"/>
        <v>0</v>
      </c>
    </row>
    <row r="16" spans="1:6" x14ac:dyDescent="0.2">
      <c r="A16" s="280">
        <f t="shared" si="1"/>
        <v>10</v>
      </c>
      <c r="B16" s="175"/>
      <c r="C16" s="65"/>
      <c r="D16" s="65"/>
      <c r="E16" s="65"/>
      <c r="F16" s="597">
        <f t="shared" si="0"/>
        <v>0</v>
      </c>
    </row>
    <row r="17" spans="1:6" x14ac:dyDescent="0.2">
      <c r="A17" s="280">
        <f t="shared" si="1"/>
        <v>11</v>
      </c>
      <c r="B17" s="175"/>
      <c r="C17" s="65"/>
      <c r="D17" s="65"/>
      <c r="E17" s="65"/>
      <c r="F17" s="597">
        <f t="shared" si="0"/>
        <v>0</v>
      </c>
    </row>
    <row r="18" spans="1:6" x14ac:dyDescent="0.2">
      <c r="A18" s="280">
        <f t="shared" si="1"/>
        <v>12</v>
      </c>
      <c r="B18" s="175"/>
      <c r="C18" s="65"/>
      <c r="D18" s="65"/>
      <c r="E18" s="65"/>
      <c r="F18" s="597">
        <f t="shared" si="0"/>
        <v>0</v>
      </c>
    </row>
    <row r="19" spans="1:6" x14ac:dyDescent="0.2">
      <c r="A19" s="280">
        <f t="shared" si="1"/>
        <v>13</v>
      </c>
      <c r="B19" s="175"/>
      <c r="C19" s="65"/>
      <c r="D19" s="65"/>
      <c r="E19" s="65"/>
      <c r="F19" s="597">
        <f t="shared" si="0"/>
        <v>0</v>
      </c>
    </row>
    <row r="20" spans="1:6" x14ac:dyDescent="0.2">
      <c r="A20" s="280">
        <f t="shared" si="1"/>
        <v>14</v>
      </c>
      <c r="B20" s="175"/>
      <c r="C20" s="65"/>
      <c r="D20" s="65"/>
      <c r="E20" s="65"/>
      <c r="F20" s="597">
        <f t="shared" si="0"/>
        <v>0</v>
      </c>
    </row>
    <row r="21" spans="1:6" x14ac:dyDescent="0.2">
      <c r="A21" s="280">
        <f t="shared" si="1"/>
        <v>15</v>
      </c>
      <c r="B21" s="175"/>
      <c r="C21" s="65"/>
      <c r="D21" s="65"/>
      <c r="E21" s="65"/>
      <c r="F21" s="597">
        <f t="shared" si="0"/>
        <v>0</v>
      </c>
    </row>
    <row r="22" spans="1:6" x14ac:dyDescent="0.2">
      <c r="A22" s="280">
        <f t="shared" si="1"/>
        <v>16</v>
      </c>
      <c r="B22" s="175"/>
      <c r="C22" s="65"/>
      <c r="D22" s="65"/>
      <c r="E22" s="65"/>
      <c r="F22" s="597">
        <f t="shared" si="0"/>
        <v>0</v>
      </c>
    </row>
    <row r="23" spans="1:6" x14ac:dyDescent="0.2">
      <c r="A23" s="280">
        <f t="shared" si="1"/>
        <v>17</v>
      </c>
      <c r="B23" s="175"/>
      <c r="C23" s="65"/>
      <c r="D23" s="65"/>
      <c r="E23" s="65"/>
      <c r="F23" s="597">
        <f t="shared" si="0"/>
        <v>0</v>
      </c>
    </row>
    <row r="24" spans="1:6" x14ac:dyDescent="0.2">
      <c r="A24" s="280">
        <f t="shared" si="1"/>
        <v>18</v>
      </c>
      <c r="B24" s="175"/>
      <c r="C24" s="65"/>
      <c r="D24" s="65"/>
      <c r="E24" s="65"/>
      <c r="F24" s="597">
        <f t="shared" si="0"/>
        <v>0</v>
      </c>
    </row>
    <row r="25" spans="1:6" x14ac:dyDescent="0.2">
      <c r="A25" s="280">
        <f t="shared" si="1"/>
        <v>19</v>
      </c>
      <c r="B25" s="175"/>
      <c r="C25" s="65"/>
      <c r="D25" s="65"/>
      <c r="E25" s="65"/>
      <c r="F25" s="597">
        <f t="shared" si="0"/>
        <v>0</v>
      </c>
    </row>
    <row r="26" spans="1:6" x14ac:dyDescent="0.2">
      <c r="A26" s="280">
        <f t="shared" si="1"/>
        <v>20</v>
      </c>
      <c r="B26" s="175"/>
      <c r="C26" s="65"/>
      <c r="D26" s="65"/>
      <c r="E26" s="65"/>
      <c r="F26" s="597">
        <f t="shared" si="0"/>
        <v>0</v>
      </c>
    </row>
    <row r="27" spans="1:6" x14ac:dyDescent="0.2">
      <c r="A27" s="280">
        <f t="shared" si="1"/>
        <v>21</v>
      </c>
      <c r="B27" s="175"/>
      <c r="C27" s="65"/>
      <c r="D27" s="65"/>
      <c r="E27" s="65"/>
      <c r="F27" s="597">
        <f t="shared" si="0"/>
        <v>0</v>
      </c>
    </row>
    <row r="28" spans="1:6" x14ac:dyDescent="0.2">
      <c r="A28" s="280">
        <f t="shared" si="1"/>
        <v>22</v>
      </c>
      <c r="B28" s="175"/>
      <c r="C28" s="65"/>
      <c r="D28" s="65"/>
      <c r="E28" s="65"/>
      <c r="F28" s="597">
        <f t="shared" si="0"/>
        <v>0</v>
      </c>
    </row>
    <row r="29" spans="1:6" x14ac:dyDescent="0.2">
      <c r="A29" s="280">
        <f t="shared" si="1"/>
        <v>23</v>
      </c>
      <c r="B29" s="175"/>
      <c r="C29" s="65"/>
      <c r="D29" s="65"/>
      <c r="E29" s="65"/>
      <c r="F29" s="597">
        <f t="shared" si="0"/>
        <v>0</v>
      </c>
    </row>
    <row r="30" spans="1:6" x14ac:dyDescent="0.2">
      <c r="A30" s="280">
        <f t="shared" si="1"/>
        <v>24</v>
      </c>
      <c r="B30" s="175"/>
      <c r="C30" s="65"/>
      <c r="D30" s="65"/>
      <c r="E30" s="65"/>
      <c r="F30" s="597">
        <f t="shared" si="0"/>
        <v>0</v>
      </c>
    </row>
    <row r="31" spans="1:6" x14ac:dyDescent="0.2">
      <c r="A31" s="280">
        <f t="shared" si="1"/>
        <v>25</v>
      </c>
      <c r="B31" s="175"/>
      <c r="C31" s="65"/>
      <c r="D31" s="65"/>
      <c r="E31" s="65"/>
      <c r="F31" s="597">
        <f t="shared" si="0"/>
        <v>0</v>
      </c>
    </row>
    <row r="32" spans="1:6" x14ac:dyDescent="0.2">
      <c r="A32" s="280">
        <f t="shared" si="1"/>
        <v>26</v>
      </c>
      <c r="B32" s="175"/>
      <c r="C32" s="65"/>
      <c r="D32" s="65"/>
      <c r="E32" s="65"/>
      <c r="F32" s="597">
        <f t="shared" si="0"/>
        <v>0</v>
      </c>
    </row>
    <row r="33" spans="1:6" x14ac:dyDescent="0.2">
      <c r="A33" s="280">
        <f t="shared" si="1"/>
        <v>27</v>
      </c>
      <c r="B33" s="175"/>
      <c r="C33" s="65"/>
      <c r="D33" s="65"/>
      <c r="E33" s="65"/>
      <c r="F33" s="597">
        <f t="shared" si="0"/>
        <v>0</v>
      </c>
    </row>
    <row r="34" spans="1:6" x14ac:dyDescent="0.2">
      <c r="A34" s="280">
        <f t="shared" si="1"/>
        <v>28</v>
      </c>
      <c r="B34" s="175"/>
      <c r="C34" s="65"/>
      <c r="D34" s="65"/>
      <c r="E34" s="65"/>
      <c r="F34" s="597">
        <f t="shared" si="0"/>
        <v>0</v>
      </c>
    </row>
    <row r="35" spans="1:6" x14ac:dyDescent="0.2">
      <c r="A35" s="280">
        <f t="shared" si="1"/>
        <v>29</v>
      </c>
      <c r="B35" s="175"/>
      <c r="C35" s="65"/>
      <c r="D35" s="65"/>
      <c r="E35" s="65"/>
      <c r="F35" s="597">
        <f t="shared" si="0"/>
        <v>0</v>
      </c>
    </row>
    <row r="36" spans="1:6" x14ac:dyDescent="0.2">
      <c r="A36" s="280">
        <f t="shared" si="1"/>
        <v>30</v>
      </c>
      <c r="B36" s="596"/>
      <c r="C36" s="65"/>
      <c r="D36" s="65"/>
      <c r="E36" s="65"/>
      <c r="F36" s="597">
        <f t="shared" si="0"/>
        <v>0</v>
      </c>
    </row>
    <row r="37" spans="1:6" ht="4.5" customHeight="1" x14ac:dyDescent="0.2">
      <c r="A37" s="280"/>
    </row>
    <row r="38" spans="1:6" x14ac:dyDescent="0.2">
      <c r="A38" s="280"/>
    </row>
    <row r="39" spans="1:6" x14ac:dyDescent="0.2">
      <c r="A39" s="280"/>
    </row>
    <row r="40" spans="1:6" x14ac:dyDescent="0.2">
      <c r="A40" s="280"/>
    </row>
    <row r="41" spans="1:6" x14ac:dyDescent="0.2">
      <c r="A41" s="280"/>
    </row>
    <row r="42" spans="1:6" x14ac:dyDescent="0.2">
      <c r="A42" s="280"/>
    </row>
  </sheetData>
  <sheetProtection algorithmName="SHA-512" hashValue="KXt+/gQp9tEtejHair1t1xqnV3B89Bl0/N4k6ewfc9onu4ECV4hBqncqpkFHv5oZhytqbvpRiq0D6wKCplG+5w==" saltValue="RGKk6FOyMZ0MgXH/ndBf1Q==" spinCount="100000" sheet="1" objects="1" scenarios="1" formatColumns="0" formatRows="0"/>
  <pageMargins left="0.39370078740157483" right="0.39370078740157483" top="0.59055118110236227" bottom="0.19685039370078741" header="0.31496062992125984" footer="0.31496062992125984"/>
  <pageSetup paperSize="9" scale="95"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0">
    <tabColor theme="8" tint="0.59999389629810485"/>
  </sheetPr>
  <dimension ref="A1:F42"/>
  <sheetViews>
    <sheetView zoomScaleNormal="100" workbookViewId="0">
      <selection activeCell="B7" sqref="B7:F36"/>
    </sheetView>
  </sheetViews>
  <sheetFormatPr baseColWidth="10" defaultColWidth="11.42578125" defaultRowHeight="12.75" x14ac:dyDescent="0.2"/>
  <cols>
    <col min="1" max="1" width="4.140625" style="32" customWidth="1"/>
    <col min="2" max="2" width="39.7109375" style="32" customWidth="1"/>
    <col min="3" max="3" width="12.42578125" style="32" customWidth="1"/>
    <col min="4" max="4" width="9.28515625" style="32" customWidth="1"/>
    <col min="5" max="5" width="13.85546875" style="32" customWidth="1"/>
    <col min="6" max="6" width="20.7109375" style="32" customWidth="1"/>
    <col min="7" max="16384" width="11.42578125" style="32"/>
  </cols>
  <sheetData>
    <row r="1" spans="1:6" ht="18.75" x14ac:dyDescent="0.3">
      <c r="B1" s="313">
        <f>'REFERENCES - 10'!D7</f>
        <v>0</v>
      </c>
      <c r="C1" s="313"/>
      <c r="D1" s="313">
        <f>'REFERENCES - 10'!D9</f>
        <v>0</v>
      </c>
    </row>
    <row r="2" spans="1:6" ht="18.75" x14ac:dyDescent="0.3">
      <c r="B2" s="255" t="s">
        <v>476</v>
      </c>
      <c r="C2" s="255"/>
      <c r="D2" s="255"/>
      <c r="E2" s="255"/>
      <c r="F2" s="255"/>
    </row>
    <row r="3" spans="1:6" ht="13.5" customHeight="1" x14ac:dyDescent="0.3">
      <c r="B3" s="590"/>
      <c r="C3" s="590"/>
      <c r="D3" s="590"/>
      <c r="E3" s="590"/>
      <c r="F3" s="287" t="s">
        <v>199</v>
      </c>
    </row>
    <row r="4" spans="1:6" s="257" customFormat="1" ht="38.25" customHeight="1" x14ac:dyDescent="0.25">
      <c r="B4" s="589" t="s">
        <v>169</v>
      </c>
      <c r="C4" s="589" t="s">
        <v>474</v>
      </c>
      <c r="D4" s="589" t="s">
        <v>194</v>
      </c>
      <c r="E4" s="589" t="s">
        <v>170</v>
      </c>
      <c r="F4" s="589" t="s">
        <v>475</v>
      </c>
    </row>
    <row r="5" spans="1:6" s="257" customFormat="1" ht="10.5" customHeight="1" x14ac:dyDescent="0.25">
      <c r="E5" s="258"/>
      <c r="F5" s="258"/>
    </row>
    <row r="6" spans="1:6" x14ac:dyDescent="0.2">
      <c r="A6" s="278"/>
      <c r="B6" s="284" t="s">
        <v>104</v>
      </c>
      <c r="C6" s="593"/>
      <c r="D6" s="344">
        <f>SUM(D7:D336)</f>
        <v>0</v>
      </c>
      <c r="F6" s="344">
        <f>SUM(F7:F336)</f>
        <v>0</v>
      </c>
    </row>
    <row r="7" spans="1:6" x14ac:dyDescent="0.2">
      <c r="A7" s="280">
        <v>1</v>
      </c>
      <c r="B7" s="596"/>
      <c r="C7" s="65"/>
      <c r="D7" s="65"/>
      <c r="E7" s="65"/>
      <c r="F7" s="597">
        <f t="shared" ref="F7:F36" si="0">E7*D7</f>
        <v>0</v>
      </c>
    </row>
    <row r="8" spans="1:6" x14ac:dyDescent="0.2">
      <c r="A8" s="280">
        <f>+A7+1</f>
        <v>2</v>
      </c>
      <c r="B8" s="596"/>
      <c r="C8" s="65"/>
      <c r="D8" s="65"/>
      <c r="E8" s="65"/>
      <c r="F8" s="597">
        <f t="shared" si="0"/>
        <v>0</v>
      </c>
    </row>
    <row r="9" spans="1:6" x14ac:dyDescent="0.2">
      <c r="A9" s="280">
        <f t="shared" ref="A9:A36" si="1">+A8+1</f>
        <v>3</v>
      </c>
      <c r="B9" s="596"/>
      <c r="C9" s="65"/>
      <c r="D9" s="65"/>
      <c r="E9" s="65"/>
      <c r="F9" s="597">
        <f t="shared" si="0"/>
        <v>0</v>
      </c>
    </row>
    <row r="10" spans="1:6" x14ac:dyDescent="0.2">
      <c r="A10" s="280">
        <f t="shared" si="1"/>
        <v>4</v>
      </c>
      <c r="B10" s="596"/>
      <c r="C10" s="65"/>
      <c r="D10" s="65"/>
      <c r="E10" s="65"/>
      <c r="F10" s="597">
        <f t="shared" si="0"/>
        <v>0</v>
      </c>
    </row>
    <row r="11" spans="1:6" x14ac:dyDescent="0.2">
      <c r="A11" s="280">
        <f t="shared" si="1"/>
        <v>5</v>
      </c>
      <c r="B11" s="175"/>
      <c r="C11" s="65"/>
      <c r="D11" s="65"/>
      <c r="E11" s="65"/>
      <c r="F11" s="597">
        <f t="shared" si="0"/>
        <v>0</v>
      </c>
    </row>
    <row r="12" spans="1:6" x14ac:dyDescent="0.2">
      <c r="A12" s="280">
        <f t="shared" si="1"/>
        <v>6</v>
      </c>
      <c r="B12" s="175"/>
      <c r="C12" s="65"/>
      <c r="D12" s="65"/>
      <c r="E12" s="65"/>
      <c r="F12" s="597">
        <f t="shared" si="0"/>
        <v>0</v>
      </c>
    </row>
    <row r="13" spans="1:6" x14ac:dyDescent="0.2">
      <c r="A13" s="280">
        <f t="shared" si="1"/>
        <v>7</v>
      </c>
      <c r="B13" s="175"/>
      <c r="C13" s="65"/>
      <c r="D13" s="65"/>
      <c r="E13" s="65"/>
      <c r="F13" s="597">
        <f t="shared" si="0"/>
        <v>0</v>
      </c>
    </row>
    <row r="14" spans="1:6" x14ac:dyDescent="0.2">
      <c r="A14" s="280">
        <f t="shared" si="1"/>
        <v>8</v>
      </c>
      <c r="B14" s="175"/>
      <c r="C14" s="65"/>
      <c r="D14" s="65"/>
      <c r="E14" s="65"/>
      <c r="F14" s="597">
        <f t="shared" si="0"/>
        <v>0</v>
      </c>
    </row>
    <row r="15" spans="1:6" x14ac:dyDescent="0.2">
      <c r="A15" s="280">
        <f t="shared" si="1"/>
        <v>9</v>
      </c>
      <c r="B15" s="175"/>
      <c r="C15" s="65"/>
      <c r="D15" s="65"/>
      <c r="E15" s="65"/>
      <c r="F15" s="597">
        <f t="shared" si="0"/>
        <v>0</v>
      </c>
    </row>
    <row r="16" spans="1:6" x14ac:dyDescent="0.2">
      <c r="A16" s="280">
        <f t="shared" si="1"/>
        <v>10</v>
      </c>
      <c r="B16" s="175"/>
      <c r="C16" s="65"/>
      <c r="D16" s="65"/>
      <c r="E16" s="65"/>
      <c r="F16" s="597">
        <f t="shared" si="0"/>
        <v>0</v>
      </c>
    </row>
    <row r="17" spans="1:6" x14ac:dyDescent="0.2">
      <c r="A17" s="280">
        <f t="shared" si="1"/>
        <v>11</v>
      </c>
      <c r="B17" s="175"/>
      <c r="C17" s="65"/>
      <c r="D17" s="65"/>
      <c r="E17" s="65"/>
      <c r="F17" s="597">
        <f t="shared" si="0"/>
        <v>0</v>
      </c>
    </row>
    <row r="18" spans="1:6" x14ac:dyDescent="0.2">
      <c r="A18" s="280">
        <f t="shared" si="1"/>
        <v>12</v>
      </c>
      <c r="B18" s="175"/>
      <c r="C18" s="65"/>
      <c r="D18" s="65"/>
      <c r="E18" s="65"/>
      <c r="F18" s="597">
        <f t="shared" si="0"/>
        <v>0</v>
      </c>
    </row>
    <row r="19" spans="1:6" x14ac:dyDescent="0.2">
      <c r="A19" s="280">
        <f t="shared" si="1"/>
        <v>13</v>
      </c>
      <c r="B19" s="175"/>
      <c r="C19" s="65"/>
      <c r="D19" s="65"/>
      <c r="E19" s="65"/>
      <c r="F19" s="597">
        <f t="shared" si="0"/>
        <v>0</v>
      </c>
    </row>
    <row r="20" spans="1:6" x14ac:dyDescent="0.2">
      <c r="A20" s="280">
        <f t="shared" si="1"/>
        <v>14</v>
      </c>
      <c r="B20" s="175"/>
      <c r="C20" s="65"/>
      <c r="D20" s="65"/>
      <c r="E20" s="65"/>
      <c r="F20" s="597">
        <f t="shared" si="0"/>
        <v>0</v>
      </c>
    </row>
    <row r="21" spans="1:6" x14ac:dyDescent="0.2">
      <c r="A21" s="280">
        <f t="shared" si="1"/>
        <v>15</v>
      </c>
      <c r="B21" s="175"/>
      <c r="C21" s="65"/>
      <c r="D21" s="65"/>
      <c r="E21" s="65"/>
      <c r="F21" s="597">
        <f t="shared" si="0"/>
        <v>0</v>
      </c>
    </row>
    <row r="22" spans="1:6" x14ac:dyDescent="0.2">
      <c r="A22" s="280">
        <f t="shared" si="1"/>
        <v>16</v>
      </c>
      <c r="B22" s="175"/>
      <c r="C22" s="65"/>
      <c r="D22" s="65"/>
      <c r="E22" s="65"/>
      <c r="F22" s="597">
        <f t="shared" si="0"/>
        <v>0</v>
      </c>
    </row>
    <row r="23" spans="1:6" x14ac:dyDescent="0.2">
      <c r="A23" s="280">
        <f t="shared" si="1"/>
        <v>17</v>
      </c>
      <c r="B23" s="175"/>
      <c r="C23" s="65"/>
      <c r="D23" s="65"/>
      <c r="E23" s="65"/>
      <c r="F23" s="597">
        <f t="shared" si="0"/>
        <v>0</v>
      </c>
    </row>
    <row r="24" spans="1:6" x14ac:dyDescent="0.2">
      <c r="A24" s="280">
        <f t="shared" si="1"/>
        <v>18</v>
      </c>
      <c r="B24" s="175"/>
      <c r="C24" s="65"/>
      <c r="D24" s="65"/>
      <c r="E24" s="65"/>
      <c r="F24" s="597">
        <f t="shared" si="0"/>
        <v>0</v>
      </c>
    </row>
    <row r="25" spans="1:6" x14ac:dyDescent="0.2">
      <c r="A25" s="280">
        <f t="shared" si="1"/>
        <v>19</v>
      </c>
      <c r="B25" s="175"/>
      <c r="C25" s="65"/>
      <c r="D25" s="65"/>
      <c r="E25" s="65"/>
      <c r="F25" s="597">
        <f t="shared" si="0"/>
        <v>0</v>
      </c>
    </row>
    <row r="26" spans="1:6" x14ac:dyDescent="0.2">
      <c r="A26" s="280">
        <f t="shared" si="1"/>
        <v>20</v>
      </c>
      <c r="B26" s="175"/>
      <c r="C26" s="65"/>
      <c r="D26" s="65"/>
      <c r="E26" s="65"/>
      <c r="F26" s="597">
        <f t="shared" si="0"/>
        <v>0</v>
      </c>
    </row>
    <row r="27" spans="1:6" x14ac:dyDescent="0.2">
      <c r="A27" s="280">
        <f t="shared" si="1"/>
        <v>21</v>
      </c>
      <c r="B27" s="175"/>
      <c r="C27" s="65"/>
      <c r="D27" s="65"/>
      <c r="E27" s="65"/>
      <c r="F27" s="597">
        <f t="shared" si="0"/>
        <v>0</v>
      </c>
    </row>
    <row r="28" spans="1:6" x14ac:dyDescent="0.2">
      <c r="A28" s="280">
        <f t="shared" si="1"/>
        <v>22</v>
      </c>
      <c r="B28" s="175"/>
      <c r="C28" s="65"/>
      <c r="D28" s="65"/>
      <c r="E28" s="65"/>
      <c r="F28" s="597">
        <f t="shared" si="0"/>
        <v>0</v>
      </c>
    </row>
    <row r="29" spans="1:6" x14ac:dyDescent="0.2">
      <c r="A29" s="280">
        <f t="shared" si="1"/>
        <v>23</v>
      </c>
      <c r="B29" s="175"/>
      <c r="C29" s="65"/>
      <c r="D29" s="65"/>
      <c r="E29" s="65"/>
      <c r="F29" s="597">
        <f t="shared" si="0"/>
        <v>0</v>
      </c>
    </row>
    <row r="30" spans="1:6" x14ac:dyDescent="0.2">
      <c r="A30" s="280">
        <f t="shared" si="1"/>
        <v>24</v>
      </c>
      <c r="B30" s="175"/>
      <c r="C30" s="65"/>
      <c r="D30" s="65"/>
      <c r="E30" s="65"/>
      <c r="F30" s="597">
        <f t="shared" si="0"/>
        <v>0</v>
      </c>
    </row>
    <row r="31" spans="1:6" x14ac:dyDescent="0.2">
      <c r="A31" s="280">
        <f t="shared" si="1"/>
        <v>25</v>
      </c>
      <c r="B31" s="175"/>
      <c r="C31" s="65"/>
      <c r="D31" s="65"/>
      <c r="E31" s="65"/>
      <c r="F31" s="597">
        <f t="shared" si="0"/>
        <v>0</v>
      </c>
    </row>
    <row r="32" spans="1:6" x14ac:dyDescent="0.2">
      <c r="A32" s="280">
        <f t="shared" si="1"/>
        <v>26</v>
      </c>
      <c r="B32" s="175"/>
      <c r="C32" s="65"/>
      <c r="D32" s="65"/>
      <c r="E32" s="65"/>
      <c r="F32" s="597">
        <f t="shared" si="0"/>
        <v>0</v>
      </c>
    </row>
    <row r="33" spans="1:6" x14ac:dyDescent="0.2">
      <c r="A33" s="280">
        <f t="shared" si="1"/>
        <v>27</v>
      </c>
      <c r="B33" s="175"/>
      <c r="C33" s="65"/>
      <c r="D33" s="65"/>
      <c r="E33" s="65"/>
      <c r="F33" s="597">
        <f t="shared" si="0"/>
        <v>0</v>
      </c>
    </row>
    <row r="34" spans="1:6" x14ac:dyDescent="0.2">
      <c r="A34" s="280">
        <f t="shared" si="1"/>
        <v>28</v>
      </c>
      <c r="B34" s="175"/>
      <c r="C34" s="65"/>
      <c r="D34" s="65"/>
      <c r="E34" s="65"/>
      <c r="F34" s="597">
        <f t="shared" si="0"/>
        <v>0</v>
      </c>
    </row>
    <row r="35" spans="1:6" x14ac:dyDescent="0.2">
      <c r="A35" s="280">
        <f t="shared" si="1"/>
        <v>29</v>
      </c>
      <c r="B35" s="175"/>
      <c r="C35" s="65"/>
      <c r="D35" s="65"/>
      <c r="E35" s="65"/>
      <c r="F35" s="597">
        <f t="shared" si="0"/>
        <v>0</v>
      </c>
    </row>
    <row r="36" spans="1:6" x14ac:dyDescent="0.2">
      <c r="A36" s="280">
        <f t="shared" si="1"/>
        <v>30</v>
      </c>
      <c r="B36" s="596"/>
      <c r="C36" s="65"/>
      <c r="D36" s="65"/>
      <c r="E36" s="65"/>
      <c r="F36" s="597">
        <f t="shared" si="0"/>
        <v>0</v>
      </c>
    </row>
    <row r="37" spans="1:6" ht="4.5" customHeight="1" x14ac:dyDescent="0.2">
      <c r="A37" s="280"/>
    </row>
    <row r="38" spans="1:6" x14ac:dyDescent="0.2">
      <c r="A38" s="280"/>
    </row>
    <row r="39" spans="1:6" x14ac:dyDescent="0.2">
      <c r="A39" s="280"/>
    </row>
    <row r="40" spans="1:6" x14ac:dyDescent="0.2">
      <c r="A40" s="280"/>
    </row>
    <row r="41" spans="1:6" x14ac:dyDescent="0.2">
      <c r="A41" s="280"/>
    </row>
    <row r="42" spans="1:6" x14ac:dyDescent="0.2">
      <c r="A42" s="280"/>
    </row>
  </sheetData>
  <sheetProtection algorithmName="SHA-512" hashValue="NfNlE4Xm3MaYtz6r8rYRzcciXbWxIs4sp72pwbqVTltn8eSYPyxJ3XxR07FHqCbZQeC75H1rDbo4yJthcwDPfQ==" saltValue="Vce/e1yHDu8rRrzV5fBGvA==" spinCount="100000" sheet="1" objects="1" scenarios="1" formatColumns="0" formatRows="0"/>
  <pageMargins left="0.39370078740157483" right="0.39370078740157483" top="0.59055118110236227" bottom="0.19685039370078741" header="0.31496062992125984" footer="0.31496062992125984"/>
  <pageSetup paperSize="9" scale="95"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2">
    <tabColor theme="8" tint="0.59999389629810485"/>
  </sheetPr>
  <dimension ref="A1:F42"/>
  <sheetViews>
    <sheetView zoomScaleNormal="100" workbookViewId="0">
      <selection activeCell="B7" sqref="B7:F36"/>
    </sheetView>
  </sheetViews>
  <sheetFormatPr baseColWidth="10" defaultColWidth="11.42578125" defaultRowHeight="12.75" x14ac:dyDescent="0.2"/>
  <cols>
    <col min="1" max="1" width="4.140625" style="32" customWidth="1"/>
    <col min="2" max="2" width="39.7109375" style="32" customWidth="1"/>
    <col min="3" max="3" width="12.42578125" style="32" customWidth="1"/>
    <col min="4" max="4" width="9.28515625" style="32" customWidth="1"/>
    <col min="5" max="5" width="13.85546875" style="32" customWidth="1"/>
    <col min="6" max="6" width="20.7109375" style="32" customWidth="1"/>
    <col min="7" max="16384" width="11.42578125" style="32"/>
  </cols>
  <sheetData>
    <row r="1" spans="1:6" ht="18.75" x14ac:dyDescent="0.3">
      <c r="B1" s="313">
        <f>'REFERENCES - 10'!D7</f>
        <v>0</v>
      </c>
      <c r="C1" s="313"/>
      <c r="D1" s="313">
        <f>'REFERENCES - 10'!D9</f>
        <v>0</v>
      </c>
    </row>
    <row r="2" spans="1:6" ht="18.75" x14ac:dyDescent="0.3">
      <c r="B2" s="255" t="s">
        <v>476</v>
      </c>
      <c r="C2" s="255"/>
      <c r="D2" s="255"/>
      <c r="E2" s="255"/>
      <c r="F2" s="255"/>
    </row>
    <row r="3" spans="1:6" ht="13.5" customHeight="1" x14ac:dyDescent="0.3">
      <c r="B3" s="590"/>
      <c r="C3" s="590"/>
      <c r="D3" s="590"/>
      <c r="E3" s="590"/>
      <c r="F3" s="287" t="s">
        <v>199</v>
      </c>
    </row>
    <row r="4" spans="1:6" s="257" customFormat="1" ht="38.25" customHeight="1" x14ac:dyDescent="0.25">
      <c r="B4" s="589" t="s">
        <v>169</v>
      </c>
      <c r="C4" s="589" t="s">
        <v>474</v>
      </c>
      <c r="D4" s="589" t="s">
        <v>194</v>
      </c>
      <c r="E4" s="589" t="s">
        <v>170</v>
      </c>
      <c r="F4" s="589" t="s">
        <v>475</v>
      </c>
    </row>
    <row r="5" spans="1:6" s="257" customFormat="1" ht="10.5" customHeight="1" x14ac:dyDescent="0.25">
      <c r="E5" s="258"/>
      <c r="F5" s="258"/>
    </row>
    <row r="6" spans="1:6" x14ac:dyDescent="0.2">
      <c r="A6" s="278"/>
      <c r="B6" s="285" t="s">
        <v>105</v>
      </c>
      <c r="C6" s="593"/>
      <c r="D6" s="344">
        <f>SUM(D7:D336)</f>
        <v>0</v>
      </c>
      <c r="F6" s="344">
        <f>SUM(F7:F336)</f>
        <v>0</v>
      </c>
    </row>
    <row r="7" spans="1:6" x14ac:dyDescent="0.2">
      <c r="A7" s="280">
        <v>1</v>
      </c>
      <c r="B7" s="596"/>
      <c r="C7" s="65"/>
      <c r="D7" s="65"/>
      <c r="E7" s="65"/>
      <c r="F7" s="597">
        <f t="shared" ref="F7:F36" si="0">E7*D7</f>
        <v>0</v>
      </c>
    </row>
    <row r="8" spans="1:6" x14ac:dyDescent="0.2">
      <c r="A8" s="280">
        <f>+A7+1</f>
        <v>2</v>
      </c>
      <c r="B8" s="596"/>
      <c r="C8" s="65"/>
      <c r="D8" s="65"/>
      <c r="E8" s="65"/>
      <c r="F8" s="597">
        <f t="shared" si="0"/>
        <v>0</v>
      </c>
    </row>
    <row r="9" spans="1:6" x14ac:dyDescent="0.2">
      <c r="A9" s="280">
        <f t="shared" ref="A9:A36" si="1">+A8+1</f>
        <v>3</v>
      </c>
      <c r="B9" s="596"/>
      <c r="C9" s="65"/>
      <c r="D9" s="65"/>
      <c r="E9" s="65"/>
      <c r="F9" s="597">
        <f t="shared" si="0"/>
        <v>0</v>
      </c>
    </row>
    <row r="10" spans="1:6" x14ac:dyDescent="0.2">
      <c r="A10" s="280">
        <f t="shared" si="1"/>
        <v>4</v>
      </c>
      <c r="B10" s="596"/>
      <c r="C10" s="65"/>
      <c r="D10" s="65"/>
      <c r="E10" s="65"/>
      <c r="F10" s="597">
        <f t="shared" si="0"/>
        <v>0</v>
      </c>
    </row>
    <row r="11" spans="1:6" x14ac:dyDescent="0.2">
      <c r="A11" s="280">
        <f t="shared" si="1"/>
        <v>5</v>
      </c>
      <c r="B11" s="175"/>
      <c r="C11" s="65"/>
      <c r="D11" s="65"/>
      <c r="E11" s="65"/>
      <c r="F11" s="597">
        <f t="shared" si="0"/>
        <v>0</v>
      </c>
    </row>
    <row r="12" spans="1:6" x14ac:dyDescent="0.2">
      <c r="A12" s="280">
        <f t="shared" si="1"/>
        <v>6</v>
      </c>
      <c r="B12" s="175"/>
      <c r="C12" s="65"/>
      <c r="D12" s="65"/>
      <c r="E12" s="65"/>
      <c r="F12" s="597">
        <f t="shared" si="0"/>
        <v>0</v>
      </c>
    </row>
    <row r="13" spans="1:6" x14ac:dyDescent="0.2">
      <c r="A13" s="280">
        <f t="shared" si="1"/>
        <v>7</v>
      </c>
      <c r="B13" s="175"/>
      <c r="C13" s="65"/>
      <c r="D13" s="65"/>
      <c r="E13" s="65"/>
      <c r="F13" s="597">
        <f t="shared" si="0"/>
        <v>0</v>
      </c>
    </row>
    <row r="14" spans="1:6" x14ac:dyDescent="0.2">
      <c r="A14" s="280">
        <f t="shared" si="1"/>
        <v>8</v>
      </c>
      <c r="B14" s="175"/>
      <c r="C14" s="65"/>
      <c r="D14" s="65"/>
      <c r="E14" s="65"/>
      <c r="F14" s="597">
        <f t="shared" si="0"/>
        <v>0</v>
      </c>
    </row>
    <row r="15" spans="1:6" x14ac:dyDescent="0.2">
      <c r="A15" s="280">
        <f t="shared" si="1"/>
        <v>9</v>
      </c>
      <c r="B15" s="175"/>
      <c r="C15" s="65"/>
      <c r="D15" s="65"/>
      <c r="E15" s="65"/>
      <c r="F15" s="597">
        <f t="shared" si="0"/>
        <v>0</v>
      </c>
    </row>
    <row r="16" spans="1:6" x14ac:dyDescent="0.2">
      <c r="A16" s="280">
        <f t="shared" si="1"/>
        <v>10</v>
      </c>
      <c r="B16" s="175"/>
      <c r="C16" s="65"/>
      <c r="D16" s="65"/>
      <c r="E16" s="65"/>
      <c r="F16" s="597">
        <f t="shared" si="0"/>
        <v>0</v>
      </c>
    </row>
    <row r="17" spans="1:6" x14ac:dyDescent="0.2">
      <c r="A17" s="280">
        <f t="shared" si="1"/>
        <v>11</v>
      </c>
      <c r="B17" s="175"/>
      <c r="C17" s="65"/>
      <c r="D17" s="65"/>
      <c r="E17" s="65"/>
      <c r="F17" s="597">
        <f t="shared" si="0"/>
        <v>0</v>
      </c>
    </row>
    <row r="18" spans="1:6" x14ac:dyDescent="0.2">
      <c r="A18" s="280">
        <f t="shared" si="1"/>
        <v>12</v>
      </c>
      <c r="B18" s="175"/>
      <c r="C18" s="65"/>
      <c r="D18" s="65"/>
      <c r="E18" s="65"/>
      <c r="F18" s="597">
        <f t="shared" si="0"/>
        <v>0</v>
      </c>
    </row>
    <row r="19" spans="1:6" x14ac:dyDescent="0.2">
      <c r="A19" s="280">
        <f t="shared" si="1"/>
        <v>13</v>
      </c>
      <c r="B19" s="175"/>
      <c r="C19" s="65"/>
      <c r="D19" s="65"/>
      <c r="E19" s="65"/>
      <c r="F19" s="597">
        <f t="shared" si="0"/>
        <v>0</v>
      </c>
    </row>
    <row r="20" spans="1:6" x14ac:dyDescent="0.2">
      <c r="A20" s="280">
        <f t="shared" si="1"/>
        <v>14</v>
      </c>
      <c r="B20" s="175"/>
      <c r="C20" s="65"/>
      <c r="D20" s="65"/>
      <c r="E20" s="65"/>
      <c r="F20" s="597">
        <f t="shared" si="0"/>
        <v>0</v>
      </c>
    </row>
    <row r="21" spans="1:6" x14ac:dyDescent="0.2">
      <c r="A21" s="280">
        <f t="shared" si="1"/>
        <v>15</v>
      </c>
      <c r="B21" s="175"/>
      <c r="C21" s="65"/>
      <c r="D21" s="65"/>
      <c r="E21" s="65"/>
      <c r="F21" s="597">
        <f t="shared" si="0"/>
        <v>0</v>
      </c>
    </row>
    <row r="22" spans="1:6" x14ac:dyDescent="0.2">
      <c r="A22" s="280">
        <f t="shared" si="1"/>
        <v>16</v>
      </c>
      <c r="B22" s="175"/>
      <c r="C22" s="65"/>
      <c r="D22" s="65"/>
      <c r="E22" s="65"/>
      <c r="F22" s="597">
        <f t="shared" si="0"/>
        <v>0</v>
      </c>
    </row>
    <row r="23" spans="1:6" x14ac:dyDescent="0.2">
      <c r="A23" s="280">
        <f t="shared" si="1"/>
        <v>17</v>
      </c>
      <c r="B23" s="175"/>
      <c r="C23" s="65"/>
      <c r="D23" s="65"/>
      <c r="E23" s="65"/>
      <c r="F23" s="597">
        <f t="shared" si="0"/>
        <v>0</v>
      </c>
    </row>
    <row r="24" spans="1:6" x14ac:dyDescent="0.2">
      <c r="A24" s="280">
        <f t="shared" si="1"/>
        <v>18</v>
      </c>
      <c r="B24" s="175"/>
      <c r="C24" s="65"/>
      <c r="D24" s="65"/>
      <c r="E24" s="65"/>
      <c r="F24" s="597">
        <f t="shared" si="0"/>
        <v>0</v>
      </c>
    </row>
    <row r="25" spans="1:6" x14ac:dyDescent="0.2">
      <c r="A25" s="280">
        <f t="shared" si="1"/>
        <v>19</v>
      </c>
      <c r="B25" s="175"/>
      <c r="C25" s="65"/>
      <c r="D25" s="65"/>
      <c r="E25" s="65"/>
      <c r="F25" s="597">
        <f t="shared" si="0"/>
        <v>0</v>
      </c>
    </row>
    <row r="26" spans="1:6" x14ac:dyDescent="0.2">
      <c r="A26" s="280">
        <f t="shared" si="1"/>
        <v>20</v>
      </c>
      <c r="B26" s="175"/>
      <c r="C26" s="65"/>
      <c r="D26" s="65"/>
      <c r="E26" s="65"/>
      <c r="F26" s="597">
        <f t="shared" si="0"/>
        <v>0</v>
      </c>
    </row>
    <row r="27" spans="1:6" x14ac:dyDescent="0.2">
      <c r="A27" s="280">
        <f t="shared" si="1"/>
        <v>21</v>
      </c>
      <c r="B27" s="175"/>
      <c r="C27" s="65"/>
      <c r="D27" s="65"/>
      <c r="E27" s="65"/>
      <c r="F27" s="597">
        <f t="shared" si="0"/>
        <v>0</v>
      </c>
    </row>
    <row r="28" spans="1:6" x14ac:dyDescent="0.2">
      <c r="A28" s="280">
        <f t="shared" si="1"/>
        <v>22</v>
      </c>
      <c r="B28" s="175"/>
      <c r="C28" s="65"/>
      <c r="D28" s="65"/>
      <c r="E28" s="65"/>
      <c r="F28" s="597">
        <f t="shared" si="0"/>
        <v>0</v>
      </c>
    </row>
    <row r="29" spans="1:6" x14ac:dyDescent="0.2">
      <c r="A29" s="280">
        <f t="shared" si="1"/>
        <v>23</v>
      </c>
      <c r="B29" s="175"/>
      <c r="C29" s="65"/>
      <c r="D29" s="65"/>
      <c r="E29" s="65"/>
      <c r="F29" s="597">
        <f t="shared" si="0"/>
        <v>0</v>
      </c>
    </row>
    <row r="30" spans="1:6" x14ac:dyDescent="0.2">
      <c r="A30" s="280">
        <f t="shared" si="1"/>
        <v>24</v>
      </c>
      <c r="B30" s="175"/>
      <c r="C30" s="65"/>
      <c r="D30" s="65"/>
      <c r="E30" s="65"/>
      <c r="F30" s="597">
        <f t="shared" si="0"/>
        <v>0</v>
      </c>
    </row>
    <row r="31" spans="1:6" x14ac:dyDescent="0.2">
      <c r="A31" s="280">
        <f t="shared" si="1"/>
        <v>25</v>
      </c>
      <c r="B31" s="175"/>
      <c r="C31" s="65"/>
      <c r="D31" s="65"/>
      <c r="E31" s="65"/>
      <c r="F31" s="597">
        <f t="shared" si="0"/>
        <v>0</v>
      </c>
    </row>
    <row r="32" spans="1:6" x14ac:dyDescent="0.2">
      <c r="A32" s="280">
        <f t="shared" si="1"/>
        <v>26</v>
      </c>
      <c r="B32" s="175"/>
      <c r="C32" s="65"/>
      <c r="D32" s="65"/>
      <c r="E32" s="65"/>
      <c r="F32" s="597">
        <f t="shared" si="0"/>
        <v>0</v>
      </c>
    </row>
    <row r="33" spans="1:6" x14ac:dyDescent="0.2">
      <c r="A33" s="280">
        <f t="shared" si="1"/>
        <v>27</v>
      </c>
      <c r="B33" s="175"/>
      <c r="C33" s="65"/>
      <c r="D33" s="65"/>
      <c r="E33" s="65"/>
      <c r="F33" s="597">
        <f t="shared" si="0"/>
        <v>0</v>
      </c>
    </row>
    <row r="34" spans="1:6" x14ac:dyDescent="0.2">
      <c r="A34" s="280">
        <f t="shared" si="1"/>
        <v>28</v>
      </c>
      <c r="B34" s="175"/>
      <c r="C34" s="65"/>
      <c r="D34" s="65"/>
      <c r="E34" s="65"/>
      <c r="F34" s="597">
        <f t="shared" si="0"/>
        <v>0</v>
      </c>
    </row>
    <row r="35" spans="1:6" x14ac:dyDescent="0.2">
      <c r="A35" s="280">
        <f t="shared" si="1"/>
        <v>29</v>
      </c>
      <c r="B35" s="175"/>
      <c r="C35" s="65"/>
      <c r="D35" s="65"/>
      <c r="E35" s="65"/>
      <c r="F35" s="597">
        <f t="shared" si="0"/>
        <v>0</v>
      </c>
    </row>
    <row r="36" spans="1:6" x14ac:dyDescent="0.2">
      <c r="A36" s="280">
        <f t="shared" si="1"/>
        <v>30</v>
      </c>
      <c r="B36" s="596"/>
      <c r="C36" s="65"/>
      <c r="D36" s="65"/>
      <c r="E36" s="65"/>
      <c r="F36" s="597">
        <f t="shared" si="0"/>
        <v>0</v>
      </c>
    </row>
    <row r="37" spans="1:6" ht="4.5" customHeight="1" x14ac:dyDescent="0.2">
      <c r="A37" s="280"/>
    </row>
    <row r="38" spans="1:6" x14ac:dyDescent="0.2">
      <c r="A38" s="280"/>
    </row>
    <row r="39" spans="1:6" x14ac:dyDescent="0.2">
      <c r="A39" s="280"/>
    </row>
    <row r="40" spans="1:6" x14ac:dyDescent="0.2">
      <c r="A40" s="280"/>
    </row>
    <row r="41" spans="1:6" x14ac:dyDescent="0.2">
      <c r="A41" s="280"/>
    </row>
    <row r="42" spans="1:6" x14ac:dyDescent="0.2">
      <c r="A42" s="280"/>
    </row>
  </sheetData>
  <sheetProtection algorithmName="SHA-512" hashValue="a0jkOluvSEEkTkwA5gBrWjf1o57yuIN42sK6IycldpW1u4kPg+0Pymu12d9wVvIAdzzYPTvx1iyNcOGbDo35Mw==" saltValue="WDS8W6dD8RQd/JyBXVz16Q==" spinCount="100000" sheet="1" objects="1" scenarios="1" formatColumns="0" formatRows="0"/>
  <pageMargins left="0.39370078740157483" right="0.39370078740157483" top="0.59055118110236227" bottom="0.19685039370078741" header="0.31496062992125984" footer="0.31496062992125984"/>
  <pageSetup paperSize="9" scale="95"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3">
    <tabColor theme="8" tint="0.59999389629810485"/>
  </sheetPr>
  <dimension ref="A1:F42"/>
  <sheetViews>
    <sheetView zoomScaleNormal="100" workbookViewId="0">
      <selection activeCell="B7" sqref="B7:F36"/>
    </sheetView>
  </sheetViews>
  <sheetFormatPr baseColWidth="10" defaultColWidth="11.42578125" defaultRowHeight="12.75" x14ac:dyDescent="0.2"/>
  <cols>
    <col min="1" max="1" width="4.140625" style="32" customWidth="1"/>
    <col min="2" max="2" width="39.7109375" style="32" customWidth="1"/>
    <col min="3" max="3" width="12.42578125" style="32" customWidth="1"/>
    <col min="4" max="4" width="9.28515625" style="32" customWidth="1"/>
    <col min="5" max="5" width="13.85546875" style="32" customWidth="1"/>
    <col min="6" max="6" width="20.7109375" style="32" customWidth="1"/>
    <col min="7" max="16384" width="11.42578125" style="32"/>
  </cols>
  <sheetData>
    <row r="1" spans="1:6" ht="18.75" x14ac:dyDescent="0.3">
      <c r="B1" s="313">
        <f>'REFERENCES - 10'!D7</f>
        <v>0</v>
      </c>
      <c r="C1" s="313"/>
      <c r="D1" s="313">
        <f>'REFERENCES - 10'!D9</f>
        <v>0</v>
      </c>
    </row>
    <row r="2" spans="1:6" ht="18.75" x14ac:dyDescent="0.3">
      <c r="B2" s="255" t="s">
        <v>476</v>
      </c>
      <c r="C2" s="255"/>
      <c r="D2" s="255"/>
      <c r="E2" s="255"/>
      <c r="F2" s="255"/>
    </row>
    <row r="3" spans="1:6" ht="13.5" customHeight="1" x14ac:dyDescent="0.3">
      <c r="B3" s="590"/>
      <c r="C3" s="590"/>
      <c r="D3" s="590"/>
      <c r="E3" s="590"/>
      <c r="F3" s="287" t="s">
        <v>199</v>
      </c>
    </row>
    <row r="4" spans="1:6" s="257" customFormat="1" ht="38.25" customHeight="1" x14ac:dyDescent="0.25">
      <c r="B4" s="589" t="s">
        <v>169</v>
      </c>
      <c r="C4" s="589" t="s">
        <v>474</v>
      </c>
      <c r="D4" s="589" t="s">
        <v>194</v>
      </c>
      <c r="E4" s="589" t="s">
        <v>170</v>
      </c>
      <c r="F4" s="589" t="s">
        <v>475</v>
      </c>
    </row>
    <row r="5" spans="1:6" s="257" customFormat="1" ht="10.5" customHeight="1" x14ac:dyDescent="0.25">
      <c r="E5" s="258"/>
      <c r="F5" s="258"/>
    </row>
    <row r="6" spans="1:6" x14ac:dyDescent="0.2">
      <c r="A6" s="278"/>
      <c r="B6" s="283" t="s">
        <v>106</v>
      </c>
      <c r="C6" s="593"/>
      <c r="D6" s="344">
        <f>SUM(D7:D336)</f>
        <v>0</v>
      </c>
      <c r="F6" s="344">
        <f>SUM(F7:F336)</f>
        <v>0</v>
      </c>
    </row>
    <row r="7" spans="1:6" x14ac:dyDescent="0.2">
      <c r="A7" s="280">
        <v>1</v>
      </c>
      <c r="B7" s="596"/>
      <c r="C7" s="65"/>
      <c r="D7" s="65"/>
      <c r="E7" s="65"/>
      <c r="F7" s="597">
        <f t="shared" ref="F7:F36" si="0">E7*D7</f>
        <v>0</v>
      </c>
    </row>
    <row r="8" spans="1:6" x14ac:dyDescent="0.2">
      <c r="A8" s="280">
        <f>+A7+1</f>
        <v>2</v>
      </c>
      <c r="B8" s="596"/>
      <c r="C8" s="65"/>
      <c r="D8" s="65"/>
      <c r="E8" s="65"/>
      <c r="F8" s="597">
        <f t="shared" si="0"/>
        <v>0</v>
      </c>
    </row>
    <row r="9" spans="1:6" x14ac:dyDescent="0.2">
      <c r="A9" s="280">
        <f t="shared" ref="A9:A36" si="1">+A8+1</f>
        <v>3</v>
      </c>
      <c r="B9" s="596"/>
      <c r="C9" s="65"/>
      <c r="D9" s="65"/>
      <c r="E9" s="65"/>
      <c r="F9" s="597">
        <f t="shared" si="0"/>
        <v>0</v>
      </c>
    </row>
    <row r="10" spans="1:6" x14ac:dyDescent="0.2">
      <c r="A10" s="280">
        <f t="shared" si="1"/>
        <v>4</v>
      </c>
      <c r="B10" s="596"/>
      <c r="C10" s="65"/>
      <c r="D10" s="65"/>
      <c r="E10" s="65"/>
      <c r="F10" s="597">
        <f t="shared" si="0"/>
        <v>0</v>
      </c>
    </row>
    <row r="11" spans="1:6" x14ac:dyDescent="0.2">
      <c r="A11" s="280">
        <f t="shared" si="1"/>
        <v>5</v>
      </c>
      <c r="B11" s="175"/>
      <c r="C11" s="65"/>
      <c r="D11" s="65"/>
      <c r="E11" s="65"/>
      <c r="F11" s="597">
        <f t="shared" si="0"/>
        <v>0</v>
      </c>
    </row>
    <row r="12" spans="1:6" x14ac:dyDescent="0.2">
      <c r="A12" s="280">
        <f t="shared" si="1"/>
        <v>6</v>
      </c>
      <c r="B12" s="175"/>
      <c r="C12" s="65"/>
      <c r="D12" s="65"/>
      <c r="E12" s="65"/>
      <c r="F12" s="597">
        <f t="shared" si="0"/>
        <v>0</v>
      </c>
    </row>
    <row r="13" spans="1:6" x14ac:dyDescent="0.2">
      <c r="A13" s="280">
        <f t="shared" si="1"/>
        <v>7</v>
      </c>
      <c r="B13" s="175"/>
      <c r="C13" s="65"/>
      <c r="D13" s="65"/>
      <c r="E13" s="65"/>
      <c r="F13" s="597">
        <f t="shared" si="0"/>
        <v>0</v>
      </c>
    </row>
    <row r="14" spans="1:6" x14ac:dyDescent="0.2">
      <c r="A14" s="280">
        <f t="shared" si="1"/>
        <v>8</v>
      </c>
      <c r="B14" s="175"/>
      <c r="C14" s="65"/>
      <c r="D14" s="65"/>
      <c r="E14" s="65"/>
      <c r="F14" s="597">
        <f t="shared" si="0"/>
        <v>0</v>
      </c>
    </row>
    <row r="15" spans="1:6" x14ac:dyDescent="0.2">
      <c r="A15" s="280">
        <f t="shared" si="1"/>
        <v>9</v>
      </c>
      <c r="B15" s="175"/>
      <c r="C15" s="65"/>
      <c r="D15" s="65"/>
      <c r="E15" s="65"/>
      <c r="F15" s="597">
        <f t="shared" si="0"/>
        <v>0</v>
      </c>
    </row>
    <row r="16" spans="1:6" x14ac:dyDescent="0.2">
      <c r="A16" s="280">
        <f t="shared" si="1"/>
        <v>10</v>
      </c>
      <c r="B16" s="175"/>
      <c r="C16" s="65"/>
      <c r="D16" s="65"/>
      <c r="E16" s="65"/>
      <c r="F16" s="597">
        <f t="shared" si="0"/>
        <v>0</v>
      </c>
    </row>
    <row r="17" spans="1:6" x14ac:dyDescent="0.2">
      <c r="A17" s="280">
        <f t="shared" si="1"/>
        <v>11</v>
      </c>
      <c r="B17" s="175"/>
      <c r="C17" s="65"/>
      <c r="D17" s="65"/>
      <c r="E17" s="65"/>
      <c r="F17" s="597">
        <f t="shared" si="0"/>
        <v>0</v>
      </c>
    </row>
    <row r="18" spans="1:6" x14ac:dyDescent="0.2">
      <c r="A18" s="280">
        <f t="shared" si="1"/>
        <v>12</v>
      </c>
      <c r="B18" s="175"/>
      <c r="C18" s="65"/>
      <c r="D18" s="65"/>
      <c r="E18" s="65"/>
      <c r="F18" s="597">
        <f t="shared" si="0"/>
        <v>0</v>
      </c>
    </row>
    <row r="19" spans="1:6" x14ac:dyDescent="0.2">
      <c r="A19" s="280">
        <f t="shared" si="1"/>
        <v>13</v>
      </c>
      <c r="B19" s="175"/>
      <c r="C19" s="65"/>
      <c r="D19" s="65"/>
      <c r="E19" s="65"/>
      <c r="F19" s="597">
        <f t="shared" si="0"/>
        <v>0</v>
      </c>
    </row>
    <row r="20" spans="1:6" x14ac:dyDescent="0.2">
      <c r="A20" s="280">
        <f t="shared" si="1"/>
        <v>14</v>
      </c>
      <c r="B20" s="175"/>
      <c r="C20" s="65"/>
      <c r="D20" s="65"/>
      <c r="E20" s="65"/>
      <c r="F20" s="597">
        <f t="shared" si="0"/>
        <v>0</v>
      </c>
    </row>
    <row r="21" spans="1:6" x14ac:dyDescent="0.2">
      <c r="A21" s="280">
        <f t="shared" si="1"/>
        <v>15</v>
      </c>
      <c r="B21" s="175"/>
      <c r="C21" s="65"/>
      <c r="D21" s="65"/>
      <c r="E21" s="65"/>
      <c r="F21" s="597">
        <f t="shared" si="0"/>
        <v>0</v>
      </c>
    </row>
    <row r="22" spans="1:6" x14ac:dyDescent="0.2">
      <c r="A22" s="280">
        <f t="shared" si="1"/>
        <v>16</v>
      </c>
      <c r="B22" s="175"/>
      <c r="C22" s="65"/>
      <c r="D22" s="65"/>
      <c r="E22" s="65"/>
      <c r="F22" s="597">
        <f t="shared" si="0"/>
        <v>0</v>
      </c>
    </row>
    <row r="23" spans="1:6" x14ac:dyDescent="0.2">
      <c r="A23" s="280">
        <f t="shared" si="1"/>
        <v>17</v>
      </c>
      <c r="B23" s="175"/>
      <c r="C23" s="65"/>
      <c r="D23" s="65"/>
      <c r="E23" s="65"/>
      <c r="F23" s="597">
        <f t="shared" si="0"/>
        <v>0</v>
      </c>
    </row>
    <row r="24" spans="1:6" x14ac:dyDescent="0.2">
      <c r="A24" s="280">
        <f t="shared" si="1"/>
        <v>18</v>
      </c>
      <c r="B24" s="175"/>
      <c r="C24" s="65"/>
      <c r="D24" s="65"/>
      <c r="E24" s="65"/>
      <c r="F24" s="597">
        <f t="shared" si="0"/>
        <v>0</v>
      </c>
    </row>
    <row r="25" spans="1:6" x14ac:dyDescent="0.2">
      <c r="A25" s="280">
        <f t="shared" si="1"/>
        <v>19</v>
      </c>
      <c r="B25" s="175"/>
      <c r="C25" s="65"/>
      <c r="D25" s="65"/>
      <c r="E25" s="65"/>
      <c r="F25" s="597">
        <f t="shared" si="0"/>
        <v>0</v>
      </c>
    </row>
    <row r="26" spans="1:6" x14ac:dyDescent="0.2">
      <c r="A26" s="280">
        <f t="shared" si="1"/>
        <v>20</v>
      </c>
      <c r="B26" s="175"/>
      <c r="C26" s="65"/>
      <c r="D26" s="65"/>
      <c r="E26" s="65"/>
      <c r="F26" s="597">
        <f t="shared" si="0"/>
        <v>0</v>
      </c>
    </row>
    <row r="27" spans="1:6" x14ac:dyDescent="0.2">
      <c r="A27" s="280">
        <f t="shared" si="1"/>
        <v>21</v>
      </c>
      <c r="B27" s="175"/>
      <c r="C27" s="65"/>
      <c r="D27" s="65"/>
      <c r="E27" s="65"/>
      <c r="F27" s="597">
        <f t="shared" si="0"/>
        <v>0</v>
      </c>
    </row>
    <row r="28" spans="1:6" x14ac:dyDescent="0.2">
      <c r="A28" s="280">
        <f t="shared" si="1"/>
        <v>22</v>
      </c>
      <c r="B28" s="175"/>
      <c r="C28" s="65"/>
      <c r="D28" s="65"/>
      <c r="E28" s="65"/>
      <c r="F28" s="597">
        <f t="shared" si="0"/>
        <v>0</v>
      </c>
    </row>
    <row r="29" spans="1:6" x14ac:dyDescent="0.2">
      <c r="A29" s="280">
        <f t="shared" si="1"/>
        <v>23</v>
      </c>
      <c r="B29" s="175"/>
      <c r="C29" s="65"/>
      <c r="D29" s="65"/>
      <c r="E29" s="65"/>
      <c r="F29" s="597">
        <f t="shared" si="0"/>
        <v>0</v>
      </c>
    </row>
    <row r="30" spans="1:6" x14ac:dyDescent="0.2">
      <c r="A30" s="280">
        <f t="shared" si="1"/>
        <v>24</v>
      </c>
      <c r="B30" s="175"/>
      <c r="C30" s="65"/>
      <c r="D30" s="65"/>
      <c r="E30" s="65"/>
      <c r="F30" s="597">
        <f t="shared" si="0"/>
        <v>0</v>
      </c>
    </row>
    <row r="31" spans="1:6" x14ac:dyDescent="0.2">
      <c r="A31" s="280">
        <f t="shared" si="1"/>
        <v>25</v>
      </c>
      <c r="B31" s="175"/>
      <c r="C31" s="65"/>
      <c r="D31" s="65"/>
      <c r="E31" s="65"/>
      <c r="F31" s="597">
        <f t="shared" si="0"/>
        <v>0</v>
      </c>
    </row>
    <row r="32" spans="1:6" x14ac:dyDescent="0.2">
      <c r="A32" s="280">
        <f t="shared" si="1"/>
        <v>26</v>
      </c>
      <c r="B32" s="175"/>
      <c r="C32" s="65"/>
      <c r="D32" s="65"/>
      <c r="E32" s="65"/>
      <c r="F32" s="597">
        <f t="shared" si="0"/>
        <v>0</v>
      </c>
    </row>
    <row r="33" spans="1:6" x14ac:dyDescent="0.2">
      <c r="A33" s="280">
        <f t="shared" si="1"/>
        <v>27</v>
      </c>
      <c r="B33" s="175"/>
      <c r="C33" s="65"/>
      <c r="D33" s="65"/>
      <c r="E33" s="65"/>
      <c r="F33" s="597">
        <f t="shared" si="0"/>
        <v>0</v>
      </c>
    </row>
    <row r="34" spans="1:6" x14ac:dyDescent="0.2">
      <c r="A34" s="280">
        <f t="shared" si="1"/>
        <v>28</v>
      </c>
      <c r="B34" s="175"/>
      <c r="C34" s="65"/>
      <c r="D34" s="65"/>
      <c r="E34" s="65"/>
      <c r="F34" s="597">
        <f t="shared" si="0"/>
        <v>0</v>
      </c>
    </row>
    <row r="35" spans="1:6" x14ac:dyDescent="0.2">
      <c r="A35" s="280">
        <f t="shared" si="1"/>
        <v>29</v>
      </c>
      <c r="B35" s="175"/>
      <c r="C35" s="65"/>
      <c r="D35" s="65"/>
      <c r="E35" s="65"/>
      <c r="F35" s="597">
        <f t="shared" si="0"/>
        <v>0</v>
      </c>
    </row>
    <row r="36" spans="1:6" x14ac:dyDescent="0.2">
      <c r="A36" s="280">
        <f t="shared" si="1"/>
        <v>30</v>
      </c>
      <c r="B36" s="596"/>
      <c r="C36" s="65"/>
      <c r="D36" s="65"/>
      <c r="E36" s="65"/>
      <c r="F36" s="597">
        <f t="shared" si="0"/>
        <v>0</v>
      </c>
    </row>
    <row r="37" spans="1:6" ht="4.5" customHeight="1" x14ac:dyDescent="0.2">
      <c r="A37" s="280"/>
    </row>
    <row r="38" spans="1:6" x14ac:dyDescent="0.2">
      <c r="A38" s="280"/>
    </row>
    <row r="39" spans="1:6" x14ac:dyDescent="0.2">
      <c r="A39" s="280"/>
    </row>
    <row r="40" spans="1:6" x14ac:dyDescent="0.2">
      <c r="A40" s="280"/>
    </row>
    <row r="41" spans="1:6" x14ac:dyDescent="0.2">
      <c r="A41" s="280"/>
    </row>
    <row r="42" spans="1:6" x14ac:dyDescent="0.2">
      <c r="A42" s="280"/>
    </row>
  </sheetData>
  <sheetProtection algorithmName="SHA-512" hashValue="YZb5aYMiBhAKtskCONVRM6HMUPWBTov3t8DAtFYVx/KX3yQC0r8evyXoPJD8t4Ag/MVi1S1Q6NIhMaUR0nG+Dg==" saltValue="1Tu/cMSCkpQuZyb1n0AnRA==" spinCount="100000" sheet="1" objects="1" scenarios="1" formatColumns="0" formatRows="0"/>
  <pageMargins left="0.39370078740157483" right="0.39370078740157483" top="0.59055118110236227" bottom="0.19685039370078741" header="0.31496062992125984" footer="0.31496062992125984"/>
  <pageSetup paperSize="9" scale="95"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5">
    <tabColor theme="8" tint="0.59999389629810485"/>
  </sheetPr>
  <dimension ref="A1:F42"/>
  <sheetViews>
    <sheetView zoomScaleNormal="100" workbookViewId="0">
      <selection activeCell="B7" sqref="B7:F36"/>
    </sheetView>
  </sheetViews>
  <sheetFormatPr baseColWidth="10" defaultColWidth="11.42578125" defaultRowHeight="12.75" x14ac:dyDescent="0.2"/>
  <cols>
    <col min="1" max="1" width="4.140625" style="32" customWidth="1"/>
    <col min="2" max="2" width="39.7109375" style="32" customWidth="1"/>
    <col min="3" max="3" width="12.42578125" style="32" customWidth="1"/>
    <col min="4" max="4" width="9.28515625" style="32" customWidth="1"/>
    <col min="5" max="5" width="13.85546875" style="32" customWidth="1"/>
    <col min="6" max="6" width="20.7109375" style="32" customWidth="1"/>
    <col min="7" max="16384" width="11.42578125" style="32"/>
  </cols>
  <sheetData>
    <row r="1" spans="1:6" ht="18.75" x14ac:dyDescent="0.3">
      <c r="B1" s="313">
        <f>'REFERENCES - 10'!D7</f>
        <v>0</v>
      </c>
      <c r="C1" s="313"/>
      <c r="D1" s="313">
        <f>'REFERENCES - 10'!D9</f>
        <v>0</v>
      </c>
    </row>
    <row r="2" spans="1:6" ht="18.75" x14ac:dyDescent="0.3">
      <c r="B2" s="255" t="s">
        <v>476</v>
      </c>
      <c r="C2" s="255"/>
      <c r="D2" s="255"/>
      <c r="E2" s="255"/>
      <c r="F2" s="255"/>
    </row>
    <row r="3" spans="1:6" ht="13.5" customHeight="1" x14ac:dyDescent="0.3">
      <c r="B3" s="590"/>
      <c r="C3" s="590"/>
      <c r="D3" s="590"/>
      <c r="E3" s="590"/>
      <c r="F3" s="287" t="s">
        <v>199</v>
      </c>
    </row>
    <row r="4" spans="1:6" s="257" customFormat="1" ht="38.25" customHeight="1" x14ac:dyDescent="0.25">
      <c r="B4" s="589" t="s">
        <v>169</v>
      </c>
      <c r="C4" s="589" t="s">
        <v>474</v>
      </c>
      <c r="D4" s="589" t="s">
        <v>194</v>
      </c>
      <c r="E4" s="589" t="s">
        <v>170</v>
      </c>
      <c r="F4" s="589" t="s">
        <v>475</v>
      </c>
    </row>
    <row r="5" spans="1:6" s="257" customFormat="1" ht="10.5" customHeight="1" x14ac:dyDescent="0.25">
      <c r="E5" s="258"/>
      <c r="F5" s="258"/>
    </row>
    <row r="6" spans="1:6" x14ac:dyDescent="0.2">
      <c r="A6" s="278"/>
      <c r="B6" s="283" t="s">
        <v>107</v>
      </c>
      <c r="C6" s="593"/>
      <c r="D6" s="344">
        <f>SUM(D7:D336)</f>
        <v>0</v>
      </c>
      <c r="F6" s="344">
        <f>SUM(F7:F336)</f>
        <v>0</v>
      </c>
    </row>
    <row r="7" spans="1:6" x14ac:dyDescent="0.2">
      <c r="A7" s="280">
        <v>1</v>
      </c>
      <c r="B7" s="596"/>
      <c r="C7" s="65"/>
      <c r="D7" s="65"/>
      <c r="E7" s="65"/>
      <c r="F7" s="597">
        <f t="shared" ref="F7:F36" si="0">E7*D7</f>
        <v>0</v>
      </c>
    </row>
    <row r="8" spans="1:6" x14ac:dyDescent="0.2">
      <c r="A8" s="280">
        <f>+A7+1</f>
        <v>2</v>
      </c>
      <c r="B8" s="596"/>
      <c r="C8" s="65"/>
      <c r="D8" s="65"/>
      <c r="E8" s="65"/>
      <c r="F8" s="597">
        <f t="shared" si="0"/>
        <v>0</v>
      </c>
    </row>
    <row r="9" spans="1:6" x14ac:dyDescent="0.2">
      <c r="A9" s="280">
        <f t="shared" ref="A9:A36" si="1">+A8+1</f>
        <v>3</v>
      </c>
      <c r="B9" s="596"/>
      <c r="C9" s="65"/>
      <c r="D9" s="65"/>
      <c r="E9" s="65"/>
      <c r="F9" s="597">
        <f t="shared" si="0"/>
        <v>0</v>
      </c>
    </row>
    <row r="10" spans="1:6" x14ac:dyDescent="0.2">
      <c r="A10" s="280">
        <f t="shared" si="1"/>
        <v>4</v>
      </c>
      <c r="B10" s="596"/>
      <c r="C10" s="65"/>
      <c r="D10" s="65"/>
      <c r="E10" s="65"/>
      <c r="F10" s="597">
        <f t="shared" si="0"/>
        <v>0</v>
      </c>
    </row>
    <row r="11" spans="1:6" x14ac:dyDescent="0.2">
      <c r="A11" s="280">
        <f t="shared" si="1"/>
        <v>5</v>
      </c>
      <c r="B11" s="175"/>
      <c r="C11" s="65"/>
      <c r="D11" s="65"/>
      <c r="E11" s="65"/>
      <c r="F11" s="597">
        <f t="shared" si="0"/>
        <v>0</v>
      </c>
    </row>
    <row r="12" spans="1:6" x14ac:dyDescent="0.2">
      <c r="A12" s="280">
        <f t="shared" si="1"/>
        <v>6</v>
      </c>
      <c r="B12" s="175"/>
      <c r="C12" s="65"/>
      <c r="D12" s="65"/>
      <c r="E12" s="65"/>
      <c r="F12" s="597">
        <f t="shared" si="0"/>
        <v>0</v>
      </c>
    </row>
    <row r="13" spans="1:6" x14ac:dyDescent="0.2">
      <c r="A13" s="280">
        <f t="shared" si="1"/>
        <v>7</v>
      </c>
      <c r="B13" s="175"/>
      <c r="C13" s="65"/>
      <c r="D13" s="65"/>
      <c r="E13" s="65"/>
      <c r="F13" s="597">
        <f t="shared" si="0"/>
        <v>0</v>
      </c>
    </row>
    <row r="14" spans="1:6" x14ac:dyDescent="0.2">
      <c r="A14" s="280">
        <f t="shared" si="1"/>
        <v>8</v>
      </c>
      <c r="B14" s="175"/>
      <c r="C14" s="65"/>
      <c r="D14" s="65"/>
      <c r="E14" s="65"/>
      <c r="F14" s="597">
        <f t="shared" si="0"/>
        <v>0</v>
      </c>
    </row>
    <row r="15" spans="1:6" x14ac:dyDescent="0.2">
      <c r="A15" s="280">
        <f t="shared" si="1"/>
        <v>9</v>
      </c>
      <c r="B15" s="175"/>
      <c r="C15" s="65"/>
      <c r="D15" s="65"/>
      <c r="E15" s="65"/>
      <c r="F15" s="597">
        <f t="shared" si="0"/>
        <v>0</v>
      </c>
    </row>
    <row r="16" spans="1:6" x14ac:dyDescent="0.2">
      <c r="A16" s="280">
        <f t="shared" si="1"/>
        <v>10</v>
      </c>
      <c r="B16" s="175"/>
      <c r="C16" s="65"/>
      <c r="D16" s="65"/>
      <c r="E16" s="65"/>
      <c r="F16" s="597">
        <f t="shared" si="0"/>
        <v>0</v>
      </c>
    </row>
    <row r="17" spans="1:6" x14ac:dyDescent="0.2">
      <c r="A17" s="280">
        <f t="shared" si="1"/>
        <v>11</v>
      </c>
      <c r="B17" s="175"/>
      <c r="C17" s="65"/>
      <c r="D17" s="65"/>
      <c r="E17" s="65"/>
      <c r="F17" s="597">
        <f t="shared" si="0"/>
        <v>0</v>
      </c>
    </row>
    <row r="18" spans="1:6" x14ac:dyDescent="0.2">
      <c r="A18" s="280">
        <f t="shared" si="1"/>
        <v>12</v>
      </c>
      <c r="B18" s="175"/>
      <c r="C18" s="65"/>
      <c r="D18" s="65"/>
      <c r="E18" s="65"/>
      <c r="F18" s="597">
        <f t="shared" si="0"/>
        <v>0</v>
      </c>
    </row>
    <row r="19" spans="1:6" x14ac:dyDescent="0.2">
      <c r="A19" s="280">
        <f t="shared" si="1"/>
        <v>13</v>
      </c>
      <c r="B19" s="175"/>
      <c r="C19" s="65"/>
      <c r="D19" s="65"/>
      <c r="E19" s="65"/>
      <c r="F19" s="597">
        <f t="shared" si="0"/>
        <v>0</v>
      </c>
    </row>
    <row r="20" spans="1:6" x14ac:dyDescent="0.2">
      <c r="A20" s="280">
        <f t="shared" si="1"/>
        <v>14</v>
      </c>
      <c r="B20" s="175"/>
      <c r="C20" s="65"/>
      <c r="D20" s="65"/>
      <c r="E20" s="65"/>
      <c r="F20" s="597">
        <f t="shared" si="0"/>
        <v>0</v>
      </c>
    </row>
    <row r="21" spans="1:6" x14ac:dyDescent="0.2">
      <c r="A21" s="280">
        <f t="shared" si="1"/>
        <v>15</v>
      </c>
      <c r="B21" s="175"/>
      <c r="C21" s="65"/>
      <c r="D21" s="65"/>
      <c r="E21" s="65"/>
      <c r="F21" s="597">
        <f t="shared" si="0"/>
        <v>0</v>
      </c>
    </row>
    <row r="22" spans="1:6" x14ac:dyDescent="0.2">
      <c r="A22" s="280">
        <f t="shared" si="1"/>
        <v>16</v>
      </c>
      <c r="B22" s="175"/>
      <c r="C22" s="65"/>
      <c r="D22" s="65"/>
      <c r="E22" s="65"/>
      <c r="F22" s="597">
        <f t="shared" si="0"/>
        <v>0</v>
      </c>
    </row>
    <row r="23" spans="1:6" x14ac:dyDescent="0.2">
      <c r="A23" s="280">
        <f t="shared" si="1"/>
        <v>17</v>
      </c>
      <c r="B23" s="175"/>
      <c r="C23" s="65"/>
      <c r="D23" s="65"/>
      <c r="E23" s="65"/>
      <c r="F23" s="597">
        <f t="shared" si="0"/>
        <v>0</v>
      </c>
    </row>
    <row r="24" spans="1:6" x14ac:dyDescent="0.2">
      <c r="A24" s="280">
        <f t="shared" si="1"/>
        <v>18</v>
      </c>
      <c r="B24" s="175"/>
      <c r="C24" s="65"/>
      <c r="D24" s="65"/>
      <c r="E24" s="65"/>
      <c r="F24" s="597">
        <f t="shared" si="0"/>
        <v>0</v>
      </c>
    </row>
    <row r="25" spans="1:6" x14ac:dyDescent="0.2">
      <c r="A25" s="280">
        <f t="shared" si="1"/>
        <v>19</v>
      </c>
      <c r="B25" s="175"/>
      <c r="C25" s="65"/>
      <c r="D25" s="65"/>
      <c r="E25" s="65"/>
      <c r="F25" s="597">
        <f t="shared" si="0"/>
        <v>0</v>
      </c>
    </row>
    <row r="26" spans="1:6" x14ac:dyDescent="0.2">
      <c r="A26" s="280">
        <f t="shared" si="1"/>
        <v>20</v>
      </c>
      <c r="B26" s="175"/>
      <c r="C26" s="65"/>
      <c r="D26" s="65"/>
      <c r="E26" s="65"/>
      <c r="F26" s="597">
        <f t="shared" si="0"/>
        <v>0</v>
      </c>
    </row>
    <row r="27" spans="1:6" x14ac:dyDescent="0.2">
      <c r="A27" s="280">
        <f t="shared" si="1"/>
        <v>21</v>
      </c>
      <c r="B27" s="175"/>
      <c r="C27" s="65"/>
      <c r="D27" s="65"/>
      <c r="E27" s="65"/>
      <c r="F27" s="597">
        <f t="shared" si="0"/>
        <v>0</v>
      </c>
    </row>
    <row r="28" spans="1:6" x14ac:dyDescent="0.2">
      <c r="A28" s="280">
        <f t="shared" si="1"/>
        <v>22</v>
      </c>
      <c r="B28" s="175"/>
      <c r="C28" s="65"/>
      <c r="D28" s="65"/>
      <c r="E28" s="65"/>
      <c r="F28" s="597">
        <f t="shared" si="0"/>
        <v>0</v>
      </c>
    </row>
    <row r="29" spans="1:6" x14ac:dyDescent="0.2">
      <c r="A29" s="280">
        <f t="shared" si="1"/>
        <v>23</v>
      </c>
      <c r="B29" s="175"/>
      <c r="C29" s="65"/>
      <c r="D29" s="65"/>
      <c r="E29" s="65"/>
      <c r="F29" s="597">
        <f t="shared" si="0"/>
        <v>0</v>
      </c>
    </row>
    <row r="30" spans="1:6" x14ac:dyDescent="0.2">
      <c r="A30" s="280">
        <f t="shared" si="1"/>
        <v>24</v>
      </c>
      <c r="B30" s="175"/>
      <c r="C30" s="65"/>
      <c r="D30" s="65"/>
      <c r="E30" s="65"/>
      <c r="F30" s="597">
        <f t="shared" si="0"/>
        <v>0</v>
      </c>
    </row>
    <row r="31" spans="1:6" x14ac:dyDescent="0.2">
      <c r="A31" s="280">
        <f t="shared" si="1"/>
        <v>25</v>
      </c>
      <c r="B31" s="175"/>
      <c r="C31" s="65"/>
      <c r="D31" s="65"/>
      <c r="E31" s="65"/>
      <c r="F31" s="597">
        <f t="shared" si="0"/>
        <v>0</v>
      </c>
    </row>
    <row r="32" spans="1:6" x14ac:dyDescent="0.2">
      <c r="A32" s="280">
        <f t="shared" si="1"/>
        <v>26</v>
      </c>
      <c r="B32" s="175"/>
      <c r="C32" s="65"/>
      <c r="D32" s="65"/>
      <c r="E32" s="65"/>
      <c r="F32" s="597">
        <f t="shared" si="0"/>
        <v>0</v>
      </c>
    </row>
    <row r="33" spans="1:6" x14ac:dyDescent="0.2">
      <c r="A33" s="280">
        <f t="shared" si="1"/>
        <v>27</v>
      </c>
      <c r="B33" s="175"/>
      <c r="C33" s="65"/>
      <c r="D33" s="65"/>
      <c r="E33" s="65"/>
      <c r="F33" s="597">
        <f t="shared" si="0"/>
        <v>0</v>
      </c>
    </row>
    <row r="34" spans="1:6" x14ac:dyDescent="0.2">
      <c r="A34" s="280">
        <f t="shared" si="1"/>
        <v>28</v>
      </c>
      <c r="B34" s="175"/>
      <c r="C34" s="65"/>
      <c r="D34" s="65"/>
      <c r="E34" s="65"/>
      <c r="F34" s="597">
        <f t="shared" si="0"/>
        <v>0</v>
      </c>
    </row>
    <row r="35" spans="1:6" x14ac:dyDescent="0.2">
      <c r="A35" s="280">
        <f t="shared" si="1"/>
        <v>29</v>
      </c>
      <c r="B35" s="175"/>
      <c r="C35" s="65"/>
      <c r="D35" s="65"/>
      <c r="E35" s="65"/>
      <c r="F35" s="597">
        <f t="shared" si="0"/>
        <v>0</v>
      </c>
    </row>
    <row r="36" spans="1:6" x14ac:dyDescent="0.2">
      <c r="A36" s="280">
        <f t="shared" si="1"/>
        <v>30</v>
      </c>
      <c r="B36" s="596"/>
      <c r="C36" s="65"/>
      <c r="D36" s="65"/>
      <c r="E36" s="65"/>
      <c r="F36" s="597">
        <f t="shared" si="0"/>
        <v>0</v>
      </c>
    </row>
    <row r="37" spans="1:6" ht="4.5" customHeight="1" x14ac:dyDescent="0.2">
      <c r="A37" s="280"/>
    </row>
    <row r="38" spans="1:6" x14ac:dyDescent="0.2">
      <c r="A38" s="280"/>
    </row>
    <row r="39" spans="1:6" x14ac:dyDescent="0.2">
      <c r="A39" s="280"/>
    </row>
    <row r="40" spans="1:6" x14ac:dyDescent="0.2">
      <c r="A40" s="280"/>
    </row>
    <row r="41" spans="1:6" x14ac:dyDescent="0.2">
      <c r="A41" s="280"/>
    </row>
    <row r="42" spans="1:6" x14ac:dyDescent="0.2">
      <c r="A42" s="280"/>
    </row>
  </sheetData>
  <sheetProtection algorithmName="SHA-512" hashValue="BaDx+qosfTJxgtEW8L6Q7/P7awCq5PSMUQAH9suRWDXIf/vXulL1CFQKnzvqEXluasTKWtNdOj44TYFsQisw5g==" saltValue="UYf2pYHkeCDTXSMYvPfsMg==" spinCount="100000" sheet="1" objects="1" scenarios="1" formatColumns="0" formatRows="0"/>
  <pageMargins left="0.39370078740157483" right="0.39370078740157483" top="0.59055118110236227" bottom="0.19685039370078741" header="0.31496062992125984" footer="0.31496062992125984"/>
  <pageSetup paperSize="9" scale="95"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6">
    <tabColor theme="8" tint="0.59999389629810485"/>
  </sheetPr>
  <dimension ref="A1:F66"/>
  <sheetViews>
    <sheetView zoomScaleNormal="100" workbookViewId="0">
      <selection activeCell="B7" sqref="B7:F66"/>
    </sheetView>
  </sheetViews>
  <sheetFormatPr baseColWidth="10" defaultColWidth="11.42578125" defaultRowHeight="12.75" x14ac:dyDescent="0.2"/>
  <cols>
    <col min="1" max="1" width="4.140625" style="32" customWidth="1"/>
    <col min="2" max="2" width="39.7109375" style="32" customWidth="1"/>
    <col min="3" max="3" width="12.42578125" style="32" customWidth="1"/>
    <col min="4" max="4" width="9.28515625" style="32" customWidth="1"/>
    <col min="5" max="5" width="13.85546875" style="32" customWidth="1"/>
    <col min="6" max="6" width="20.7109375" style="32" customWidth="1"/>
    <col min="7" max="16384" width="11.42578125" style="32"/>
  </cols>
  <sheetData>
    <row r="1" spans="1:6" ht="18.75" x14ac:dyDescent="0.3">
      <c r="B1" s="313">
        <f>'REFERENCES - 10'!D7</f>
        <v>0</v>
      </c>
      <c r="C1" s="313"/>
      <c r="D1" s="313">
        <f>'REFERENCES - 10'!D9</f>
        <v>0</v>
      </c>
    </row>
    <row r="2" spans="1:6" ht="18.75" x14ac:dyDescent="0.3">
      <c r="B2" s="255" t="s">
        <v>476</v>
      </c>
      <c r="C2" s="255"/>
      <c r="D2" s="255"/>
      <c r="E2" s="255"/>
      <c r="F2" s="255"/>
    </row>
    <row r="3" spans="1:6" ht="13.5" customHeight="1" x14ac:dyDescent="0.3">
      <c r="B3" s="590"/>
      <c r="C3" s="590"/>
      <c r="D3" s="590"/>
      <c r="E3" s="590"/>
      <c r="F3" s="287" t="s">
        <v>199</v>
      </c>
    </row>
    <row r="4" spans="1:6" s="257" customFormat="1" ht="38.25" customHeight="1" x14ac:dyDescent="0.25">
      <c r="B4" s="589" t="s">
        <v>169</v>
      </c>
      <c r="C4" s="589" t="s">
        <v>474</v>
      </c>
      <c r="D4" s="589" t="s">
        <v>194</v>
      </c>
      <c r="E4" s="589" t="s">
        <v>170</v>
      </c>
      <c r="F4" s="589" t="s">
        <v>475</v>
      </c>
    </row>
    <row r="5" spans="1:6" s="257" customFormat="1" ht="10.5" customHeight="1" x14ac:dyDescent="0.25">
      <c r="E5" s="258"/>
      <c r="F5" s="258"/>
    </row>
    <row r="6" spans="1:6" x14ac:dyDescent="0.2">
      <c r="A6" s="278"/>
      <c r="B6" s="283" t="s">
        <v>108</v>
      </c>
      <c r="C6" s="593"/>
      <c r="D6" s="344">
        <f>SUM(D7:D366)</f>
        <v>0</v>
      </c>
      <c r="F6" s="344">
        <f>SUM(F7:F366)</f>
        <v>0</v>
      </c>
    </row>
    <row r="7" spans="1:6" x14ac:dyDescent="0.2">
      <c r="A7" s="280">
        <v>1</v>
      </c>
      <c r="B7" s="596"/>
      <c r="C7" s="65"/>
      <c r="D7" s="65"/>
      <c r="E7" s="65"/>
      <c r="F7" s="597">
        <f t="shared" ref="F7:F36" si="0">E7*D7</f>
        <v>0</v>
      </c>
    </row>
    <row r="8" spans="1:6" x14ac:dyDescent="0.2">
      <c r="A8" s="280">
        <f>+A7+1</f>
        <v>2</v>
      </c>
      <c r="B8" s="596"/>
      <c r="C8" s="65"/>
      <c r="D8" s="65"/>
      <c r="E8" s="65"/>
      <c r="F8" s="597">
        <f t="shared" si="0"/>
        <v>0</v>
      </c>
    </row>
    <row r="9" spans="1:6" x14ac:dyDescent="0.2">
      <c r="A9" s="280">
        <f t="shared" ref="A9:A66" si="1">+A8+1</f>
        <v>3</v>
      </c>
      <c r="B9" s="596"/>
      <c r="C9" s="65"/>
      <c r="D9" s="65"/>
      <c r="E9" s="65"/>
      <c r="F9" s="597">
        <f t="shared" si="0"/>
        <v>0</v>
      </c>
    </row>
    <row r="10" spans="1:6" x14ac:dyDescent="0.2">
      <c r="A10" s="280">
        <f t="shared" si="1"/>
        <v>4</v>
      </c>
      <c r="B10" s="596"/>
      <c r="C10" s="65"/>
      <c r="D10" s="65"/>
      <c r="E10" s="65"/>
      <c r="F10" s="597">
        <f t="shared" si="0"/>
        <v>0</v>
      </c>
    </row>
    <row r="11" spans="1:6" x14ac:dyDescent="0.2">
      <c r="A11" s="280">
        <f t="shared" si="1"/>
        <v>5</v>
      </c>
      <c r="B11" s="175"/>
      <c r="C11" s="65"/>
      <c r="D11" s="65"/>
      <c r="E11" s="65"/>
      <c r="F11" s="597">
        <f t="shared" si="0"/>
        <v>0</v>
      </c>
    </row>
    <row r="12" spans="1:6" x14ac:dyDescent="0.2">
      <c r="A12" s="280">
        <f t="shared" si="1"/>
        <v>6</v>
      </c>
      <c r="B12" s="175"/>
      <c r="C12" s="65"/>
      <c r="D12" s="65"/>
      <c r="E12" s="65"/>
      <c r="F12" s="597">
        <f t="shared" si="0"/>
        <v>0</v>
      </c>
    </row>
    <row r="13" spans="1:6" x14ac:dyDescent="0.2">
      <c r="A13" s="280">
        <f t="shared" si="1"/>
        <v>7</v>
      </c>
      <c r="B13" s="175"/>
      <c r="C13" s="65"/>
      <c r="D13" s="65"/>
      <c r="E13" s="65"/>
      <c r="F13" s="597">
        <f t="shared" si="0"/>
        <v>0</v>
      </c>
    </row>
    <row r="14" spans="1:6" x14ac:dyDescent="0.2">
      <c r="A14" s="280">
        <f t="shared" si="1"/>
        <v>8</v>
      </c>
      <c r="B14" s="175"/>
      <c r="C14" s="65"/>
      <c r="D14" s="65"/>
      <c r="E14" s="65"/>
      <c r="F14" s="597">
        <f t="shared" si="0"/>
        <v>0</v>
      </c>
    </row>
    <row r="15" spans="1:6" x14ac:dyDescent="0.2">
      <c r="A15" s="280">
        <f t="shared" si="1"/>
        <v>9</v>
      </c>
      <c r="B15" s="175"/>
      <c r="C15" s="65"/>
      <c r="D15" s="65"/>
      <c r="E15" s="65"/>
      <c r="F15" s="597">
        <f t="shared" si="0"/>
        <v>0</v>
      </c>
    </row>
    <row r="16" spans="1:6" x14ac:dyDescent="0.2">
      <c r="A16" s="280">
        <f t="shared" si="1"/>
        <v>10</v>
      </c>
      <c r="B16" s="175"/>
      <c r="C16" s="65"/>
      <c r="D16" s="65"/>
      <c r="E16" s="65"/>
      <c r="F16" s="597">
        <f t="shared" si="0"/>
        <v>0</v>
      </c>
    </row>
    <row r="17" spans="1:6" x14ac:dyDescent="0.2">
      <c r="A17" s="280">
        <f t="shared" si="1"/>
        <v>11</v>
      </c>
      <c r="B17" s="175"/>
      <c r="C17" s="65"/>
      <c r="D17" s="65"/>
      <c r="E17" s="65"/>
      <c r="F17" s="597">
        <f t="shared" si="0"/>
        <v>0</v>
      </c>
    </row>
    <row r="18" spans="1:6" x14ac:dyDescent="0.2">
      <c r="A18" s="280">
        <f t="shared" si="1"/>
        <v>12</v>
      </c>
      <c r="B18" s="175"/>
      <c r="C18" s="65"/>
      <c r="D18" s="65"/>
      <c r="E18" s="65"/>
      <c r="F18" s="597">
        <f t="shared" si="0"/>
        <v>0</v>
      </c>
    </row>
    <row r="19" spans="1:6" x14ac:dyDescent="0.2">
      <c r="A19" s="280">
        <f t="shared" si="1"/>
        <v>13</v>
      </c>
      <c r="B19" s="175"/>
      <c r="C19" s="65"/>
      <c r="D19" s="65"/>
      <c r="E19" s="65"/>
      <c r="F19" s="597">
        <f t="shared" si="0"/>
        <v>0</v>
      </c>
    </row>
    <row r="20" spans="1:6" x14ac:dyDescent="0.2">
      <c r="A20" s="280">
        <f t="shared" si="1"/>
        <v>14</v>
      </c>
      <c r="B20" s="175"/>
      <c r="C20" s="65"/>
      <c r="D20" s="65"/>
      <c r="E20" s="65"/>
      <c r="F20" s="597">
        <f t="shared" si="0"/>
        <v>0</v>
      </c>
    </row>
    <row r="21" spans="1:6" x14ac:dyDescent="0.2">
      <c r="A21" s="280">
        <f t="shared" si="1"/>
        <v>15</v>
      </c>
      <c r="B21" s="175"/>
      <c r="C21" s="65"/>
      <c r="D21" s="65"/>
      <c r="E21" s="65"/>
      <c r="F21" s="597">
        <f t="shared" si="0"/>
        <v>0</v>
      </c>
    </row>
    <row r="22" spans="1:6" x14ac:dyDescent="0.2">
      <c r="A22" s="280">
        <f t="shared" si="1"/>
        <v>16</v>
      </c>
      <c r="B22" s="175"/>
      <c r="C22" s="65"/>
      <c r="D22" s="65"/>
      <c r="E22" s="65"/>
      <c r="F22" s="597">
        <f t="shared" si="0"/>
        <v>0</v>
      </c>
    </row>
    <row r="23" spans="1:6" x14ac:dyDescent="0.2">
      <c r="A23" s="280">
        <f t="shared" si="1"/>
        <v>17</v>
      </c>
      <c r="B23" s="175"/>
      <c r="C23" s="65"/>
      <c r="D23" s="65"/>
      <c r="E23" s="65"/>
      <c r="F23" s="597">
        <f t="shared" si="0"/>
        <v>0</v>
      </c>
    </row>
    <row r="24" spans="1:6" x14ac:dyDescent="0.2">
      <c r="A24" s="280">
        <f t="shared" si="1"/>
        <v>18</v>
      </c>
      <c r="B24" s="175"/>
      <c r="C24" s="65"/>
      <c r="D24" s="65"/>
      <c r="E24" s="65"/>
      <c r="F24" s="597">
        <f t="shared" si="0"/>
        <v>0</v>
      </c>
    </row>
    <row r="25" spans="1:6" x14ac:dyDescent="0.2">
      <c r="A25" s="280">
        <f t="shared" si="1"/>
        <v>19</v>
      </c>
      <c r="B25" s="175"/>
      <c r="C25" s="65"/>
      <c r="D25" s="65"/>
      <c r="E25" s="65"/>
      <c r="F25" s="597">
        <f t="shared" si="0"/>
        <v>0</v>
      </c>
    </row>
    <row r="26" spans="1:6" x14ac:dyDescent="0.2">
      <c r="A26" s="280">
        <f t="shared" si="1"/>
        <v>20</v>
      </c>
      <c r="B26" s="175"/>
      <c r="C26" s="65"/>
      <c r="D26" s="65"/>
      <c r="E26" s="65"/>
      <c r="F26" s="597">
        <f t="shared" si="0"/>
        <v>0</v>
      </c>
    </row>
    <row r="27" spans="1:6" x14ac:dyDescent="0.2">
      <c r="A27" s="280">
        <f t="shared" si="1"/>
        <v>21</v>
      </c>
      <c r="B27" s="175"/>
      <c r="C27" s="65"/>
      <c r="D27" s="65"/>
      <c r="E27" s="65"/>
      <c r="F27" s="597">
        <f t="shared" si="0"/>
        <v>0</v>
      </c>
    </row>
    <row r="28" spans="1:6" x14ac:dyDescent="0.2">
      <c r="A28" s="280">
        <f t="shared" si="1"/>
        <v>22</v>
      </c>
      <c r="B28" s="175"/>
      <c r="C28" s="65"/>
      <c r="D28" s="65"/>
      <c r="E28" s="65"/>
      <c r="F28" s="597">
        <f t="shared" si="0"/>
        <v>0</v>
      </c>
    </row>
    <row r="29" spans="1:6" x14ac:dyDescent="0.2">
      <c r="A29" s="280">
        <f t="shared" si="1"/>
        <v>23</v>
      </c>
      <c r="B29" s="175"/>
      <c r="C29" s="65"/>
      <c r="D29" s="65"/>
      <c r="E29" s="65"/>
      <c r="F29" s="597">
        <f t="shared" si="0"/>
        <v>0</v>
      </c>
    </row>
    <row r="30" spans="1:6" x14ac:dyDescent="0.2">
      <c r="A30" s="280">
        <f t="shared" si="1"/>
        <v>24</v>
      </c>
      <c r="B30" s="175"/>
      <c r="C30" s="65"/>
      <c r="D30" s="65"/>
      <c r="E30" s="65"/>
      <c r="F30" s="597">
        <f t="shared" si="0"/>
        <v>0</v>
      </c>
    </row>
    <row r="31" spans="1:6" x14ac:dyDescent="0.2">
      <c r="A31" s="280">
        <f t="shared" si="1"/>
        <v>25</v>
      </c>
      <c r="B31" s="175"/>
      <c r="C31" s="65"/>
      <c r="D31" s="65"/>
      <c r="E31" s="65"/>
      <c r="F31" s="597">
        <f t="shared" si="0"/>
        <v>0</v>
      </c>
    </row>
    <row r="32" spans="1:6" x14ac:dyDescent="0.2">
      <c r="A32" s="280">
        <f t="shared" si="1"/>
        <v>26</v>
      </c>
      <c r="B32" s="175"/>
      <c r="C32" s="65"/>
      <c r="D32" s="65"/>
      <c r="E32" s="65"/>
      <c r="F32" s="597">
        <f t="shared" si="0"/>
        <v>0</v>
      </c>
    </row>
    <row r="33" spans="1:6" x14ac:dyDescent="0.2">
      <c r="A33" s="280">
        <f t="shared" si="1"/>
        <v>27</v>
      </c>
      <c r="B33" s="175"/>
      <c r="C33" s="65"/>
      <c r="D33" s="65"/>
      <c r="E33" s="65"/>
      <c r="F33" s="597">
        <f t="shared" si="0"/>
        <v>0</v>
      </c>
    </row>
    <row r="34" spans="1:6" x14ac:dyDescent="0.2">
      <c r="A34" s="280">
        <f t="shared" si="1"/>
        <v>28</v>
      </c>
      <c r="B34" s="175"/>
      <c r="C34" s="65"/>
      <c r="D34" s="65"/>
      <c r="E34" s="65"/>
      <c r="F34" s="597">
        <f t="shared" si="0"/>
        <v>0</v>
      </c>
    </row>
    <row r="35" spans="1:6" x14ac:dyDescent="0.2">
      <c r="A35" s="280">
        <f t="shared" si="1"/>
        <v>29</v>
      </c>
      <c r="B35" s="175"/>
      <c r="C35" s="65"/>
      <c r="D35" s="65"/>
      <c r="E35" s="65"/>
      <c r="F35" s="597">
        <f t="shared" si="0"/>
        <v>0</v>
      </c>
    </row>
    <row r="36" spans="1:6" x14ac:dyDescent="0.2">
      <c r="A36" s="280">
        <f t="shared" si="1"/>
        <v>30</v>
      </c>
      <c r="B36" s="596"/>
      <c r="C36" s="65"/>
      <c r="D36" s="65"/>
      <c r="E36" s="65"/>
      <c r="F36" s="597">
        <f t="shared" si="0"/>
        <v>0</v>
      </c>
    </row>
    <row r="37" spans="1:6" x14ac:dyDescent="0.2">
      <c r="A37" s="280">
        <f t="shared" si="1"/>
        <v>31</v>
      </c>
      <c r="B37" s="596"/>
      <c r="C37" s="65"/>
      <c r="D37" s="65"/>
      <c r="E37" s="65"/>
      <c r="F37" s="597">
        <f t="shared" ref="F37:F66" si="2">E37*D37</f>
        <v>0</v>
      </c>
    </row>
    <row r="38" spans="1:6" x14ac:dyDescent="0.2">
      <c r="A38" s="280">
        <f t="shared" si="1"/>
        <v>32</v>
      </c>
      <c r="B38" s="596"/>
      <c r="C38" s="65"/>
      <c r="D38" s="65"/>
      <c r="E38" s="65"/>
      <c r="F38" s="597">
        <f t="shared" si="2"/>
        <v>0</v>
      </c>
    </row>
    <row r="39" spans="1:6" x14ac:dyDescent="0.2">
      <c r="A39" s="280">
        <f t="shared" si="1"/>
        <v>33</v>
      </c>
      <c r="B39" s="596"/>
      <c r="C39" s="65"/>
      <c r="D39" s="65"/>
      <c r="E39" s="65"/>
      <c r="F39" s="597">
        <f t="shared" si="2"/>
        <v>0</v>
      </c>
    </row>
    <row r="40" spans="1:6" x14ac:dyDescent="0.2">
      <c r="A40" s="280">
        <f t="shared" si="1"/>
        <v>34</v>
      </c>
      <c r="B40" s="596"/>
      <c r="C40" s="65"/>
      <c r="D40" s="65"/>
      <c r="E40" s="65"/>
      <c r="F40" s="597">
        <f t="shared" si="2"/>
        <v>0</v>
      </c>
    </row>
    <row r="41" spans="1:6" x14ac:dyDescent="0.2">
      <c r="A41" s="280">
        <f t="shared" si="1"/>
        <v>35</v>
      </c>
      <c r="B41" s="596"/>
      <c r="C41" s="65"/>
      <c r="D41" s="65"/>
      <c r="E41" s="65"/>
      <c r="F41" s="597">
        <f t="shared" si="2"/>
        <v>0</v>
      </c>
    </row>
    <row r="42" spans="1:6" x14ac:dyDescent="0.2">
      <c r="A42" s="280">
        <f t="shared" si="1"/>
        <v>36</v>
      </c>
      <c r="B42" s="596"/>
      <c r="C42" s="65"/>
      <c r="D42" s="65"/>
      <c r="E42" s="65"/>
      <c r="F42" s="597">
        <f t="shared" si="2"/>
        <v>0</v>
      </c>
    </row>
    <row r="43" spans="1:6" x14ac:dyDescent="0.2">
      <c r="A43" s="280">
        <f t="shared" si="1"/>
        <v>37</v>
      </c>
      <c r="B43" s="596"/>
      <c r="C43" s="65"/>
      <c r="D43" s="65"/>
      <c r="E43" s="65"/>
      <c r="F43" s="597">
        <f t="shared" si="2"/>
        <v>0</v>
      </c>
    </row>
    <row r="44" spans="1:6" x14ac:dyDescent="0.2">
      <c r="A44" s="280">
        <f t="shared" si="1"/>
        <v>38</v>
      </c>
      <c r="B44" s="596"/>
      <c r="C44" s="65"/>
      <c r="D44" s="65"/>
      <c r="E44" s="65"/>
      <c r="F44" s="597">
        <f t="shared" si="2"/>
        <v>0</v>
      </c>
    </row>
    <row r="45" spans="1:6" x14ac:dyDescent="0.2">
      <c r="A45" s="280">
        <f t="shared" si="1"/>
        <v>39</v>
      </c>
      <c r="B45" s="596"/>
      <c r="C45" s="65"/>
      <c r="D45" s="65"/>
      <c r="E45" s="65"/>
      <c r="F45" s="597">
        <f t="shared" si="2"/>
        <v>0</v>
      </c>
    </row>
    <row r="46" spans="1:6" x14ac:dyDescent="0.2">
      <c r="A46" s="280">
        <f t="shared" si="1"/>
        <v>40</v>
      </c>
      <c r="B46" s="596"/>
      <c r="C46" s="65"/>
      <c r="D46" s="65"/>
      <c r="E46" s="65"/>
      <c r="F46" s="597">
        <f t="shared" si="2"/>
        <v>0</v>
      </c>
    </row>
    <row r="47" spans="1:6" x14ac:dyDescent="0.2">
      <c r="A47" s="280">
        <f t="shared" si="1"/>
        <v>41</v>
      </c>
      <c r="B47" s="596"/>
      <c r="C47" s="65"/>
      <c r="D47" s="65"/>
      <c r="E47" s="65"/>
      <c r="F47" s="597">
        <f t="shared" si="2"/>
        <v>0</v>
      </c>
    </row>
    <row r="48" spans="1:6" x14ac:dyDescent="0.2">
      <c r="A48" s="280">
        <f t="shared" si="1"/>
        <v>42</v>
      </c>
      <c r="B48" s="596"/>
      <c r="C48" s="65"/>
      <c r="D48" s="65"/>
      <c r="E48" s="65"/>
      <c r="F48" s="597">
        <f t="shared" si="2"/>
        <v>0</v>
      </c>
    </row>
    <row r="49" spans="1:6" x14ac:dyDescent="0.2">
      <c r="A49" s="280">
        <f t="shared" si="1"/>
        <v>43</v>
      </c>
      <c r="B49" s="596"/>
      <c r="C49" s="65"/>
      <c r="D49" s="65"/>
      <c r="E49" s="65"/>
      <c r="F49" s="597">
        <f t="shared" si="2"/>
        <v>0</v>
      </c>
    </row>
    <row r="50" spans="1:6" x14ac:dyDescent="0.2">
      <c r="A50" s="280">
        <f t="shared" si="1"/>
        <v>44</v>
      </c>
      <c r="B50" s="596"/>
      <c r="C50" s="65"/>
      <c r="D50" s="65"/>
      <c r="E50" s="65"/>
      <c r="F50" s="597">
        <f t="shared" si="2"/>
        <v>0</v>
      </c>
    </row>
    <row r="51" spans="1:6" x14ac:dyDescent="0.2">
      <c r="A51" s="280">
        <f t="shared" si="1"/>
        <v>45</v>
      </c>
      <c r="B51" s="596"/>
      <c r="C51" s="65"/>
      <c r="D51" s="65"/>
      <c r="E51" s="65"/>
      <c r="F51" s="597">
        <f t="shared" si="2"/>
        <v>0</v>
      </c>
    </row>
    <row r="52" spans="1:6" x14ac:dyDescent="0.2">
      <c r="A52" s="280">
        <f t="shared" si="1"/>
        <v>46</v>
      </c>
      <c r="B52" s="596"/>
      <c r="C52" s="65"/>
      <c r="D52" s="65"/>
      <c r="E52" s="65"/>
      <c r="F52" s="597">
        <f t="shared" si="2"/>
        <v>0</v>
      </c>
    </row>
    <row r="53" spans="1:6" x14ac:dyDescent="0.2">
      <c r="A53" s="280">
        <f t="shared" si="1"/>
        <v>47</v>
      </c>
      <c r="B53" s="596"/>
      <c r="C53" s="65"/>
      <c r="D53" s="65"/>
      <c r="E53" s="65"/>
      <c r="F53" s="597">
        <f t="shared" si="2"/>
        <v>0</v>
      </c>
    </row>
    <row r="54" spans="1:6" x14ac:dyDescent="0.2">
      <c r="A54" s="280">
        <f t="shared" si="1"/>
        <v>48</v>
      </c>
      <c r="B54" s="596"/>
      <c r="C54" s="65"/>
      <c r="D54" s="65"/>
      <c r="E54" s="65"/>
      <c r="F54" s="597">
        <f t="shared" si="2"/>
        <v>0</v>
      </c>
    </row>
    <row r="55" spans="1:6" x14ac:dyDescent="0.2">
      <c r="A55" s="280">
        <f t="shared" si="1"/>
        <v>49</v>
      </c>
      <c r="B55" s="596"/>
      <c r="C55" s="65"/>
      <c r="D55" s="65"/>
      <c r="E55" s="65"/>
      <c r="F55" s="597">
        <f t="shared" si="2"/>
        <v>0</v>
      </c>
    </row>
    <row r="56" spans="1:6" x14ac:dyDescent="0.2">
      <c r="A56" s="280">
        <f t="shared" si="1"/>
        <v>50</v>
      </c>
      <c r="B56" s="596"/>
      <c r="C56" s="65"/>
      <c r="D56" s="65"/>
      <c r="E56" s="65"/>
      <c r="F56" s="597">
        <f t="shared" si="2"/>
        <v>0</v>
      </c>
    </row>
    <row r="57" spans="1:6" x14ac:dyDescent="0.2">
      <c r="A57" s="280">
        <f t="shared" si="1"/>
        <v>51</v>
      </c>
      <c r="B57" s="596"/>
      <c r="C57" s="65"/>
      <c r="D57" s="65"/>
      <c r="E57" s="65"/>
      <c r="F57" s="597">
        <f t="shared" si="2"/>
        <v>0</v>
      </c>
    </row>
    <row r="58" spans="1:6" x14ac:dyDescent="0.2">
      <c r="A58" s="280">
        <f t="shared" si="1"/>
        <v>52</v>
      </c>
      <c r="B58" s="596"/>
      <c r="C58" s="65"/>
      <c r="D58" s="65"/>
      <c r="E58" s="65"/>
      <c r="F58" s="597">
        <f t="shared" si="2"/>
        <v>0</v>
      </c>
    </row>
    <row r="59" spans="1:6" x14ac:dyDescent="0.2">
      <c r="A59" s="280">
        <f t="shared" si="1"/>
        <v>53</v>
      </c>
      <c r="B59" s="596"/>
      <c r="C59" s="65"/>
      <c r="D59" s="65"/>
      <c r="E59" s="65"/>
      <c r="F59" s="597">
        <f t="shared" si="2"/>
        <v>0</v>
      </c>
    </row>
    <row r="60" spans="1:6" x14ac:dyDescent="0.2">
      <c r="A60" s="280">
        <f t="shared" si="1"/>
        <v>54</v>
      </c>
      <c r="B60" s="596"/>
      <c r="C60" s="65"/>
      <c r="D60" s="65"/>
      <c r="E60" s="65"/>
      <c r="F60" s="597">
        <f t="shared" si="2"/>
        <v>0</v>
      </c>
    </row>
    <row r="61" spans="1:6" x14ac:dyDescent="0.2">
      <c r="A61" s="280">
        <f t="shared" si="1"/>
        <v>55</v>
      </c>
      <c r="B61" s="596"/>
      <c r="C61" s="65"/>
      <c r="D61" s="65"/>
      <c r="E61" s="65"/>
      <c r="F61" s="597">
        <f t="shared" si="2"/>
        <v>0</v>
      </c>
    </row>
    <row r="62" spans="1:6" x14ac:dyDescent="0.2">
      <c r="A62" s="280">
        <f t="shared" si="1"/>
        <v>56</v>
      </c>
      <c r="B62" s="596"/>
      <c r="C62" s="65"/>
      <c r="D62" s="65"/>
      <c r="E62" s="65"/>
      <c r="F62" s="597">
        <f t="shared" si="2"/>
        <v>0</v>
      </c>
    </row>
    <row r="63" spans="1:6" x14ac:dyDescent="0.2">
      <c r="A63" s="280">
        <f t="shared" si="1"/>
        <v>57</v>
      </c>
      <c r="B63" s="596"/>
      <c r="C63" s="65"/>
      <c r="D63" s="65"/>
      <c r="E63" s="65"/>
      <c r="F63" s="597">
        <f t="shared" si="2"/>
        <v>0</v>
      </c>
    </row>
    <row r="64" spans="1:6" x14ac:dyDescent="0.2">
      <c r="A64" s="280">
        <f t="shared" si="1"/>
        <v>58</v>
      </c>
      <c r="B64" s="596"/>
      <c r="C64" s="65"/>
      <c r="D64" s="65"/>
      <c r="E64" s="65"/>
      <c r="F64" s="597">
        <f t="shared" si="2"/>
        <v>0</v>
      </c>
    </row>
    <row r="65" spans="1:6" x14ac:dyDescent="0.2">
      <c r="A65" s="280">
        <f t="shared" si="1"/>
        <v>59</v>
      </c>
      <c r="B65" s="596"/>
      <c r="C65" s="65"/>
      <c r="D65" s="65"/>
      <c r="E65" s="65"/>
      <c r="F65" s="597">
        <f t="shared" si="2"/>
        <v>0</v>
      </c>
    </row>
    <row r="66" spans="1:6" x14ac:dyDescent="0.2">
      <c r="A66" s="280">
        <f t="shared" si="1"/>
        <v>60</v>
      </c>
      <c r="B66" s="596"/>
      <c r="C66" s="65"/>
      <c r="D66" s="65"/>
      <c r="E66" s="65"/>
      <c r="F66" s="597">
        <f t="shared" si="2"/>
        <v>0</v>
      </c>
    </row>
  </sheetData>
  <sheetProtection algorithmName="SHA-512" hashValue="q56Yusi5S0MTGa+v9mdxB4H80CzbhfRmAAxsYrnH4Zq9pw6KzHcKTJCTXkIBj0mtu4Mc50dQYP2pTlZC8ihhIA==" saltValue="d5BTH5PBc0DOVNAQhH8quw==" spinCount="100000" sheet="1" objects="1" scenarios="1" formatColumns="0" formatRows="0"/>
  <pageMargins left="0.39370078740157483" right="0.39370078740157483" top="0.59055118110236227" bottom="0.19685039370078741" header="0.31496062992125984" footer="0.31496062992125984"/>
  <pageSetup paperSize="9" scale="95"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7">
    <tabColor theme="8" tint="0.59999389629810485"/>
  </sheetPr>
  <dimension ref="A1:F66"/>
  <sheetViews>
    <sheetView zoomScaleNormal="100" workbookViewId="0">
      <selection activeCell="B7" sqref="B7:F66"/>
    </sheetView>
  </sheetViews>
  <sheetFormatPr baseColWidth="10" defaultColWidth="11.42578125" defaultRowHeight="12.75" x14ac:dyDescent="0.2"/>
  <cols>
    <col min="1" max="1" width="4.140625" style="32" customWidth="1"/>
    <col min="2" max="2" width="39.7109375" style="32" customWidth="1"/>
    <col min="3" max="3" width="12.42578125" style="32" customWidth="1"/>
    <col min="4" max="4" width="9.28515625" style="32" customWidth="1"/>
    <col min="5" max="5" width="13.85546875" style="32" customWidth="1"/>
    <col min="6" max="6" width="20.7109375" style="32" customWidth="1"/>
    <col min="7" max="16384" width="11.42578125" style="32"/>
  </cols>
  <sheetData>
    <row r="1" spans="1:6" ht="18.75" x14ac:dyDescent="0.3">
      <c r="B1" s="313">
        <f>'REFERENCES - 10'!D7</f>
        <v>0</v>
      </c>
      <c r="C1" s="313"/>
      <c r="D1" s="313">
        <f>'REFERENCES - 10'!D9</f>
        <v>0</v>
      </c>
    </row>
    <row r="2" spans="1:6" ht="18.75" x14ac:dyDescent="0.3">
      <c r="B2" s="255" t="s">
        <v>476</v>
      </c>
      <c r="C2" s="255"/>
      <c r="D2" s="255"/>
      <c r="E2" s="255"/>
      <c r="F2" s="255"/>
    </row>
    <row r="3" spans="1:6" ht="13.5" customHeight="1" x14ac:dyDescent="0.3">
      <c r="B3" s="590"/>
      <c r="C3" s="590"/>
      <c r="D3" s="590"/>
      <c r="E3" s="590"/>
      <c r="F3" s="287" t="s">
        <v>199</v>
      </c>
    </row>
    <row r="4" spans="1:6" s="257" customFormat="1" ht="38.25" customHeight="1" x14ac:dyDescent="0.25">
      <c r="B4" s="589" t="s">
        <v>169</v>
      </c>
      <c r="C4" s="589" t="s">
        <v>474</v>
      </c>
      <c r="D4" s="589" t="s">
        <v>194</v>
      </c>
      <c r="E4" s="589" t="s">
        <v>170</v>
      </c>
      <c r="F4" s="589" t="s">
        <v>475</v>
      </c>
    </row>
    <row r="5" spans="1:6" s="257" customFormat="1" ht="10.5" customHeight="1" x14ac:dyDescent="0.25">
      <c r="E5" s="258"/>
      <c r="F5" s="258"/>
    </row>
    <row r="6" spans="1:6" x14ac:dyDescent="0.2">
      <c r="A6" s="278"/>
      <c r="B6" s="283" t="s">
        <v>109</v>
      </c>
      <c r="C6" s="593"/>
      <c r="D6" s="344">
        <f>SUM(D7:D66)</f>
        <v>0</v>
      </c>
      <c r="F6" s="344">
        <f>SUM(F7:F66)</f>
        <v>0</v>
      </c>
    </row>
    <row r="7" spans="1:6" x14ac:dyDescent="0.2">
      <c r="A7" s="280">
        <v>1</v>
      </c>
      <c r="B7" s="596"/>
      <c r="C7" s="65"/>
      <c r="D7" s="65"/>
      <c r="E7" s="65"/>
      <c r="F7" s="597">
        <f t="shared" ref="F7:F36" si="0">E7*D7</f>
        <v>0</v>
      </c>
    </row>
    <row r="8" spans="1:6" x14ac:dyDescent="0.2">
      <c r="A8" s="280">
        <f>+A7+1</f>
        <v>2</v>
      </c>
      <c r="B8" s="596"/>
      <c r="C8" s="65"/>
      <c r="D8" s="65"/>
      <c r="E8" s="65"/>
      <c r="F8" s="597">
        <f t="shared" si="0"/>
        <v>0</v>
      </c>
    </row>
    <row r="9" spans="1:6" x14ac:dyDescent="0.2">
      <c r="A9" s="280">
        <f t="shared" ref="A9:A66" si="1">+A8+1</f>
        <v>3</v>
      </c>
      <c r="B9" s="596"/>
      <c r="C9" s="65"/>
      <c r="D9" s="65"/>
      <c r="E9" s="65"/>
      <c r="F9" s="597">
        <f t="shared" si="0"/>
        <v>0</v>
      </c>
    </row>
    <row r="10" spans="1:6" x14ac:dyDescent="0.2">
      <c r="A10" s="280">
        <f t="shared" si="1"/>
        <v>4</v>
      </c>
      <c r="B10" s="596"/>
      <c r="C10" s="65"/>
      <c r="D10" s="65"/>
      <c r="E10" s="65"/>
      <c r="F10" s="597">
        <f t="shared" si="0"/>
        <v>0</v>
      </c>
    </row>
    <row r="11" spans="1:6" x14ac:dyDescent="0.2">
      <c r="A11" s="280">
        <f t="shared" si="1"/>
        <v>5</v>
      </c>
      <c r="B11" s="175"/>
      <c r="C11" s="65"/>
      <c r="D11" s="65"/>
      <c r="E11" s="65"/>
      <c r="F11" s="597">
        <f t="shared" si="0"/>
        <v>0</v>
      </c>
    </row>
    <row r="12" spans="1:6" x14ac:dyDescent="0.2">
      <c r="A12" s="280">
        <f t="shared" si="1"/>
        <v>6</v>
      </c>
      <c r="B12" s="175"/>
      <c r="C12" s="65"/>
      <c r="D12" s="65"/>
      <c r="E12" s="65"/>
      <c r="F12" s="597">
        <f t="shared" si="0"/>
        <v>0</v>
      </c>
    </row>
    <row r="13" spans="1:6" x14ac:dyDescent="0.2">
      <c r="A13" s="280">
        <f t="shared" si="1"/>
        <v>7</v>
      </c>
      <c r="B13" s="175"/>
      <c r="C13" s="65"/>
      <c r="D13" s="65"/>
      <c r="E13" s="65"/>
      <c r="F13" s="597">
        <f t="shared" si="0"/>
        <v>0</v>
      </c>
    </row>
    <row r="14" spans="1:6" x14ac:dyDescent="0.2">
      <c r="A14" s="280">
        <f t="shared" si="1"/>
        <v>8</v>
      </c>
      <c r="B14" s="175"/>
      <c r="C14" s="65"/>
      <c r="D14" s="65"/>
      <c r="E14" s="65"/>
      <c r="F14" s="597">
        <f t="shared" si="0"/>
        <v>0</v>
      </c>
    </row>
    <row r="15" spans="1:6" x14ac:dyDescent="0.2">
      <c r="A15" s="280">
        <f t="shared" si="1"/>
        <v>9</v>
      </c>
      <c r="B15" s="175"/>
      <c r="C15" s="65"/>
      <c r="D15" s="65"/>
      <c r="E15" s="65"/>
      <c r="F15" s="597">
        <f t="shared" si="0"/>
        <v>0</v>
      </c>
    </row>
    <row r="16" spans="1:6" x14ac:dyDescent="0.2">
      <c r="A16" s="280">
        <f t="shared" si="1"/>
        <v>10</v>
      </c>
      <c r="B16" s="175"/>
      <c r="C16" s="65"/>
      <c r="D16" s="65"/>
      <c r="E16" s="65"/>
      <c r="F16" s="597">
        <f t="shared" si="0"/>
        <v>0</v>
      </c>
    </row>
    <row r="17" spans="1:6" x14ac:dyDescent="0.2">
      <c r="A17" s="280">
        <f t="shared" si="1"/>
        <v>11</v>
      </c>
      <c r="B17" s="175"/>
      <c r="C17" s="65"/>
      <c r="D17" s="65"/>
      <c r="E17" s="65"/>
      <c r="F17" s="597">
        <f t="shared" si="0"/>
        <v>0</v>
      </c>
    </row>
    <row r="18" spans="1:6" x14ac:dyDescent="0.2">
      <c r="A18" s="280">
        <f t="shared" si="1"/>
        <v>12</v>
      </c>
      <c r="B18" s="175"/>
      <c r="C18" s="65"/>
      <c r="D18" s="65"/>
      <c r="E18" s="65"/>
      <c r="F18" s="597">
        <f t="shared" si="0"/>
        <v>0</v>
      </c>
    </row>
    <row r="19" spans="1:6" x14ac:dyDescent="0.2">
      <c r="A19" s="280">
        <f t="shared" si="1"/>
        <v>13</v>
      </c>
      <c r="B19" s="175"/>
      <c r="C19" s="65"/>
      <c r="D19" s="65"/>
      <c r="E19" s="65"/>
      <c r="F19" s="597">
        <f t="shared" si="0"/>
        <v>0</v>
      </c>
    </row>
    <row r="20" spans="1:6" x14ac:dyDescent="0.2">
      <c r="A20" s="280">
        <f t="shared" si="1"/>
        <v>14</v>
      </c>
      <c r="B20" s="175"/>
      <c r="C20" s="65"/>
      <c r="D20" s="65"/>
      <c r="E20" s="65"/>
      <c r="F20" s="597">
        <f t="shared" si="0"/>
        <v>0</v>
      </c>
    </row>
    <row r="21" spans="1:6" x14ac:dyDescent="0.2">
      <c r="A21" s="280">
        <f t="shared" si="1"/>
        <v>15</v>
      </c>
      <c r="B21" s="175"/>
      <c r="C21" s="65"/>
      <c r="D21" s="65"/>
      <c r="E21" s="65"/>
      <c r="F21" s="597">
        <f t="shared" si="0"/>
        <v>0</v>
      </c>
    </row>
    <row r="22" spans="1:6" x14ac:dyDescent="0.2">
      <c r="A22" s="280">
        <f t="shared" si="1"/>
        <v>16</v>
      </c>
      <c r="B22" s="175"/>
      <c r="C22" s="65"/>
      <c r="D22" s="65"/>
      <c r="E22" s="65"/>
      <c r="F22" s="597">
        <f t="shared" si="0"/>
        <v>0</v>
      </c>
    </row>
    <row r="23" spans="1:6" x14ac:dyDescent="0.2">
      <c r="A23" s="280">
        <f t="shared" si="1"/>
        <v>17</v>
      </c>
      <c r="B23" s="175"/>
      <c r="C23" s="65"/>
      <c r="D23" s="65"/>
      <c r="E23" s="65"/>
      <c r="F23" s="597">
        <f t="shared" si="0"/>
        <v>0</v>
      </c>
    </row>
    <row r="24" spans="1:6" x14ac:dyDescent="0.2">
      <c r="A24" s="280">
        <f t="shared" si="1"/>
        <v>18</v>
      </c>
      <c r="B24" s="175"/>
      <c r="C24" s="65"/>
      <c r="D24" s="65"/>
      <c r="E24" s="65"/>
      <c r="F24" s="597">
        <f t="shared" si="0"/>
        <v>0</v>
      </c>
    </row>
    <row r="25" spans="1:6" x14ac:dyDescent="0.2">
      <c r="A25" s="280">
        <f t="shared" si="1"/>
        <v>19</v>
      </c>
      <c r="B25" s="175"/>
      <c r="C25" s="65"/>
      <c r="D25" s="65"/>
      <c r="E25" s="65"/>
      <c r="F25" s="597">
        <f t="shared" si="0"/>
        <v>0</v>
      </c>
    </row>
    <row r="26" spans="1:6" x14ac:dyDescent="0.2">
      <c r="A26" s="280">
        <f t="shared" si="1"/>
        <v>20</v>
      </c>
      <c r="B26" s="175"/>
      <c r="C26" s="65"/>
      <c r="D26" s="65"/>
      <c r="E26" s="65"/>
      <c r="F26" s="597">
        <f t="shared" si="0"/>
        <v>0</v>
      </c>
    </row>
    <row r="27" spans="1:6" x14ac:dyDescent="0.2">
      <c r="A27" s="280">
        <f t="shared" si="1"/>
        <v>21</v>
      </c>
      <c r="B27" s="175"/>
      <c r="C27" s="65"/>
      <c r="D27" s="65"/>
      <c r="E27" s="65"/>
      <c r="F27" s="597">
        <f t="shared" si="0"/>
        <v>0</v>
      </c>
    </row>
    <row r="28" spans="1:6" x14ac:dyDescent="0.2">
      <c r="A28" s="280">
        <f t="shared" si="1"/>
        <v>22</v>
      </c>
      <c r="B28" s="175"/>
      <c r="C28" s="65"/>
      <c r="D28" s="65"/>
      <c r="E28" s="65"/>
      <c r="F28" s="597">
        <f t="shared" si="0"/>
        <v>0</v>
      </c>
    </row>
    <row r="29" spans="1:6" x14ac:dyDescent="0.2">
      <c r="A29" s="280">
        <f t="shared" si="1"/>
        <v>23</v>
      </c>
      <c r="B29" s="175"/>
      <c r="C29" s="65"/>
      <c r="D29" s="65"/>
      <c r="E29" s="65"/>
      <c r="F29" s="597">
        <f t="shared" si="0"/>
        <v>0</v>
      </c>
    </row>
    <row r="30" spans="1:6" x14ac:dyDescent="0.2">
      <c r="A30" s="280">
        <f t="shared" si="1"/>
        <v>24</v>
      </c>
      <c r="B30" s="175"/>
      <c r="C30" s="65"/>
      <c r="D30" s="65"/>
      <c r="E30" s="65"/>
      <c r="F30" s="597">
        <f t="shared" si="0"/>
        <v>0</v>
      </c>
    </row>
    <row r="31" spans="1:6" x14ac:dyDescent="0.2">
      <c r="A31" s="280">
        <f t="shared" si="1"/>
        <v>25</v>
      </c>
      <c r="B31" s="175"/>
      <c r="C31" s="65"/>
      <c r="D31" s="65"/>
      <c r="E31" s="65"/>
      <c r="F31" s="597">
        <f t="shared" si="0"/>
        <v>0</v>
      </c>
    </row>
    <row r="32" spans="1:6" x14ac:dyDescent="0.2">
      <c r="A32" s="280">
        <f t="shared" si="1"/>
        <v>26</v>
      </c>
      <c r="B32" s="175"/>
      <c r="C32" s="65"/>
      <c r="D32" s="65"/>
      <c r="E32" s="65"/>
      <c r="F32" s="597">
        <f t="shared" si="0"/>
        <v>0</v>
      </c>
    </row>
    <row r="33" spans="1:6" x14ac:dyDescent="0.2">
      <c r="A33" s="280">
        <f t="shared" si="1"/>
        <v>27</v>
      </c>
      <c r="B33" s="175"/>
      <c r="C33" s="65"/>
      <c r="D33" s="65"/>
      <c r="E33" s="65"/>
      <c r="F33" s="597">
        <f t="shared" si="0"/>
        <v>0</v>
      </c>
    </row>
    <row r="34" spans="1:6" x14ac:dyDescent="0.2">
      <c r="A34" s="280">
        <f t="shared" si="1"/>
        <v>28</v>
      </c>
      <c r="B34" s="175"/>
      <c r="C34" s="65"/>
      <c r="D34" s="65"/>
      <c r="E34" s="65"/>
      <c r="F34" s="597">
        <f t="shared" si="0"/>
        <v>0</v>
      </c>
    </row>
    <row r="35" spans="1:6" x14ac:dyDescent="0.2">
      <c r="A35" s="280">
        <f t="shared" si="1"/>
        <v>29</v>
      </c>
      <c r="B35" s="175"/>
      <c r="C35" s="65"/>
      <c r="D35" s="65"/>
      <c r="E35" s="65"/>
      <c r="F35" s="597">
        <f t="shared" si="0"/>
        <v>0</v>
      </c>
    </row>
    <row r="36" spans="1:6" x14ac:dyDescent="0.2">
      <c r="A36" s="280">
        <f t="shared" si="1"/>
        <v>30</v>
      </c>
      <c r="B36" s="596"/>
      <c r="C36" s="65"/>
      <c r="D36" s="65"/>
      <c r="E36" s="65"/>
      <c r="F36" s="597">
        <f t="shared" si="0"/>
        <v>0</v>
      </c>
    </row>
    <row r="37" spans="1:6" x14ac:dyDescent="0.2">
      <c r="A37" s="280">
        <f t="shared" si="1"/>
        <v>31</v>
      </c>
      <c r="B37" s="596"/>
      <c r="C37" s="65"/>
      <c r="D37" s="65"/>
      <c r="E37" s="65"/>
      <c r="F37" s="597">
        <f t="shared" ref="F37:F66" si="2">E37*D37</f>
        <v>0</v>
      </c>
    </row>
    <row r="38" spans="1:6" x14ac:dyDescent="0.2">
      <c r="A38" s="280">
        <f t="shared" si="1"/>
        <v>32</v>
      </c>
      <c r="B38" s="596"/>
      <c r="C38" s="65"/>
      <c r="D38" s="65"/>
      <c r="E38" s="65"/>
      <c r="F38" s="597">
        <f t="shared" si="2"/>
        <v>0</v>
      </c>
    </row>
    <row r="39" spans="1:6" x14ac:dyDescent="0.2">
      <c r="A39" s="280">
        <f t="shared" si="1"/>
        <v>33</v>
      </c>
      <c r="B39" s="596"/>
      <c r="C39" s="65"/>
      <c r="D39" s="65"/>
      <c r="E39" s="65"/>
      <c r="F39" s="597">
        <f t="shared" si="2"/>
        <v>0</v>
      </c>
    </row>
    <row r="40" spans="1:6" x14ac:dyDescent="0.2">
      <c r="A40" s="280">
        <f t="shared" si="1"/>
        <v>34</v>
      </c>
      <c r="B40" s="596"/>
      <c r="C40" s="65"/>
      <c r="D40" s="65"/>
      <c r="E40" s="65"/>
      <c r="F40" s="597">
        <f t="shared" si="2"/>
        <v>0</v>
      </c>
    </row>
    <row r="41" spans="1:6" x14ac:dyDescent="0.2">
      <c r="A41" s="280">
        <f t="shared" si="1"/>
        <v>35</v>
      </c>
      <c r="B41" s="596"/>
      <c r="C41" s="65"/>
      <c r="D41" s="65"/>
      <c r="E41" s="65"/>
      <c r="F41" s="597">
        <f t="shared" si="2"/>
        <v>0</v>
      </c>
    </row>
    <row r="42" spans="1:6" x14ac:dyDescent="0.2">
      <c r="A42" s="280">
        <f t="shared" si="1"/>
        <v>36</v>
      </c>
      <c r="B42" s="596"/>
      <c r="C42" s="65"/>
      <c r="D42" s="65"/>
      <c r="E42" s="65"/>
      <c r="F42" s="597">
        <f t="shared" si="2"/>
        <v>0</v>
      </c>
    </row>
    <row r="43" spans="1:6" x14ac:dyDescent="0.2">
      <c r="A43" s="280">
        <f t="shared" si="1"/>
        <v>37</v>
      </c>
      <c r="B43" s="596"/>
      <c r="C43" s="65"/>
      <c r="D43" s="65"/>
      <c r="E43" s="65"/>
      <c r="F43" s="597">
        <f t="shared" si="2"/>
        <v>0</v>
      </c>
    </row>
    <row r="44" spans="1:6" x14ac:dyDescent="0.2">
      <c r="A44" s="280">
        <f t="shared" si="1"/>
        <v>38</v>
      </c>
      <c r="B44" s="596"/>
      <c r="C44" s="65"/>
      <c r="D44" s="65"/>
      <c r="E44" s="65"/>
      <c r="F44" s="597">
        <f t="shared" si="2"/>
        <v>0</v>
      </c>
    </row>
    <row r="45" spans="1:6" x14ac:dyDescent="0.2">
      <c r="A45" s="280">
        <f t="shared" si="1"/>
        <v>39</v>
      </c>
      <c r="B45" s="596"/>
      <c r="C45" s="65"/>
      <c r="D45" s="65"/>
      <c r="E45" s="65"/>
      <c r="F45" s="597">
        <f t="shared" si="2"/>
        <v>0</v>
      </c>
    </row>
    <row r="46" spans="1:6" x14ac:dyDescent="0.2">
      <c r="A46" s="280">
        <f t="shared" si="1"/>
        <v>40</v>
      </c>
      <c r="B46" s="596"/>
      <c r="C46" s="65"/>
      <c r="D46" s="65"/>
      <c r="E46" s="65"/>
      <c r="F46" s="597">
        <f t="shared" si="2"/>
        <v>0</v>
      </c>
    </row>
    <row r="47" spans="1:6" x14ac:dyDescent="0.2">
      <c r="A47" s="280">
        <f t="shared" si="1"/>
        <v>41</v>
      </c>
      <c r="B47" s="596"/>
      <c r="C47" s="65"/>
      <c r="D47" s="65"/>
      <c r="E47" s="65"/>
      <c r="F47" s="597">
        <f t="shared" si="2"/>
        <v>0</v>
      </c>
    </row>
    <row r="48" spans="1:6" x14ac:dyDescent="0.2">
      <c r="A48" s="280">
        <f t="shared" si="1"/>
        <v>42</v>
      </c>
      <c r="B48" s="596"/>
      <c r="C48" s="65"/>
      <c r="D48" s="65"/>
      <c r="E48" s="65"/>
      <c r="F48" s="597">
        <f t="shared" si="2"/>
        <v>0</v>
      </c>
    </row>
    <row r="49" spans="1:6" x14ac:dyDescent="0.2">
      <c r="A49" s="280">
        <f t="shared" si="1"/>
        <v>43</v>
      </c>
      <c r="B49" s="596"/>
      <c r="C49" s="65"/>
      <c r="D49" s="65"/>
      <c r="E49" s="65"/>
      <c r="F49" s="597">
        <f t="shared" si="2"/>
        <v>0</v>
      </c>
    </row>
    <row r="50" spans="1:6" x14ac:dyDescent="0.2">
      <c r="A50" s="280">
        <f t="shared" si="1"/>
        <v>44</v>
      </c>
      <c r="B50" s="596"/>
      <c r="C50" s="65"/>
      <c r="D50" s="65"/>
      <c r="E50" s="65"/>
      <c r="F50" s="597">
        <f t="shared" si="2"/>
        <v>0</v>
      </c>
    </row>
    <row r="51" spans="1:6" x14ac:dyDescent="0.2">
      <c r="A51" s="280">
        <f t="shared" si="1"/>
        <v>45</v>
      </c>
      <c r="B51" s="596"/>
      <c r="C51" s="65"/>
      <c r="D51" s="65"/>
      <c r="E51" s="65"/>
      <c r="F51" s="597">
        <f t="shared" si="2"/>
        <v>0</v>
      </c>
    </row>
    <row r="52" spans="1:6" x14ac:dyDescent="0.2">
      <c r="A52" s="280">
        <f t="shared" si="1"/>
        <v>46</v>
      </c>
      <c r="B52" s="596"/>
      <c r="C52" s="65"/>
      <c r="D52" s="65"/>
      <c r="E52" s="65"/>
      <c r="F52" s="597">
        <f t="shared" si="2"/>
        <v>0</v>
      </c>
    </row>
    <row r="53" spans="1:6" x14ac:dyDescent="0.2">
      <c r="A53" s="280">
        <f t="shared" si="1"/>
        <v>47</v>
      </c>
      <c r="B53" s="596"/>
      <c r="C53" s="65"/>
      <c r="D53" s="65"/>
      <c r="E53" s="65"/>
      <c r="F53" s="597">
        <f t="shared" si="2"/>
        <v>0</v>
      </c>
    </row>
    <row r="54" spans="1:6" x14ac:dyDescent="0.2">
      <c r="A54" s="280">
        <f t="shared" si="1"/>
        <v>48</v>
      </c>
      <c r="B54" s="596"/>
      <c r="C54" s="65"/>
      <c r="D54" s="65"/>
      <c r="E54" s="65"/>
      <c r="F54" s="597">
        <f t="shared" si="2"/>
        <v>0</v>
      </c>
    </row>
    <row r="55" spans="1:6" x14ac:dyDescent="0.2">
      <c r="A55" s="280">
        <f t="shared" si="1"/>
        <v>49</v>
      </c>
      <c r="B55" s="596"/>
      <c r="C55" s="65"/>
      <c r="D55" s="65"/>
      <c r="E55" s="65"/>
      <c r="F55" s="597">
        <f t="shared" si="2"/>
        <v>0</v>
      </c>
    </row>
    <row r="56" spans="1:6" x14ac:dyDescent="0.2">
      <c r="A56" s="280">
        <f t="shared" si="1"/>
        <v>50</v>
      </c>
      <c r="B56" s="596"/>
      <c r="C56" s="65"/>
      <c r="D56" s="65"/>
      <c r="E56" s="65"/>
      <c r="F56" s="597">
        <f t="shared" si="2"/>
        <v>0</v>
      </c>
    </row>
    <row r="57" spans="1:6" x14ac:dyDescent="0.2">
      <c r="A57" s="280">
        <f t="shared" si="1"/>
        <v>51</v>
      </c>
      <c r="B57" s="596"/>
      <c r="C57" s="65"/>
      <c r="D57" s="65"/>
      <c r="E57" s="65"/>
      <c r="F57" s="597">
        <f t="shared" si="2"/>
        <v>0</v>
      </c>
    </row>
    <row r="58" spans="1:6" x14ac:dyDescent="0.2">
      <c r="A58" s="280">
        <f t="shared" si="1"/>
        <v>52</v>
      </c>
      <c r="B58" s="596"/>
      <c r="C58" s="65"/>
      <c r="D58" s="65"/>
      <c r="E58" s="65"/>
      <c r="F58" s="597">
        <f t="shared" si="2"/>
        <v>0</v>
      </c>
    </row>
    <row r="59" spans="1:6" x14ac:dyDescent="0.2">
      <c r="A59" s="280">
        <f t="shared" si="1"/>
        <v>53</v>
      </c>
      <c r="B59" s="596"/>
      <c r="C59" s="65"/>
      <c r="D59" s="65"/>
      <c r="E59" s="65"/>
      <c r="F59" s="597">
        <f t="shared" si="2"/>
        <v>0</v>
      </c>
    </row>
    <row r="60" spans="1:6" x14ac:dyDescent="0.2">
      <c r="A60" s="280">
        <f t="shared" si="1"/>
        <v>54</v>
      </c>
      <c r="B60" s="596"/>
      <c r="C60" s="65"/>
      <c r="D60" s="65"/>
      <c r="E60" s="65"/>
      <c r="F60" s="597">
        <f t="shared" si="2"/>
        <v>0</v>
      </c>
    </row>
    <row r="61" spans="1:6" x14ac:dyDescent="0.2">
      <c r="A61" s="280">
        <f t="shared" si="1"/>
        <v>55</v>
      </c>
      <c r="B61" s="596"/>
      <c r="C61" s="65"/>
      <c r="D61" s="65"/>
      <c r="E61" s="65"/>
      <c r="F61" s="597">
        <f t="shared" si="2"/>
        <v>0</v>
      </c>
    </row>
    <row r="62" spans="1:6" x14ac:dyDescent="0.2">
      <c r="A62" s="280">
        <f t="shared" si="1"/>
        <v>56</v>
      </c>
      <c r="B62" s="596"/>
      <c r="C62" s="65"/>
      <c r="D62" s="65"/>
      <c r="E62" s="65"/>
      <c r="F62" s="597">
        <f t="shared" si="2"/>
        <v>0</v>
      </c>
    </row>
    <row r="63" spans="1:6" x14ac:dyDescent="0.2">
      <c r="A63" s="280">
        <f t="shared" si="1"/>
        <v>57</v>
      </c>
      <c r="B63" s="596"/>
      <c r="C63" s="65"/>
      <c r="D63" s="65"/>
      <c r="E63" s="65"/>
      <c r="F63" s="597">
        <f t="shared" si="2"/>
        <v>0</v>
      </c>
    </row>
    <row r="64" spans="1:6" x14ac:dyDescent="0.2">
      <c r="A64" s="280">
        <f t="shared" si="1"/>
        <v>58</v>
      </c>
      <c r="B64" s="596"/>
      <c r="C64" s="65"/>
      <c r="D64" s="65"/>
      <c r="E64" s="65"/>
      <c r="F64" s="597">
        <f t="shared" si="2"/>
        <v>0</v>
      </c>
    </row>
    <row r="65" spans="1:6" x14ac:dyDescent="0.2">
      <c r="A65" s="280">
        <f t="shared" si="1"/>
        <v>59</v>
      </c>
      <c r="B65" s="596"/>
      <c r="C65" s="65"/>
      <c r="D65" s="65"/>
      <c r="E65" s="65"/>
      <c r="F65" s="597">
        <f t="shared" si="2"/>
        <v>0</v>
      </c>
    </row>
    <row r="66" spans="1:6" x14ac:dyDescent="0.2">
      <c r="A66" s="280">
        <f t="shared" si="1"/>
        <v>60</v>
      </c>
      <c r="B66" s="596"/>
      <c r="C66" s="65"/>
      <c r="D66" s="65"/>
      <c r="E66" s="65"/>
      <c r="F66" s="597">
        <f t="shared" si="2"/>
        <v>0</v>
      </c>
    </row>
  </sheetData>
  <sheetProtection algorithmName="SHA-512" hashValue="XP9TsQAqGMamfY+dZDh7geUATkTbDRkVhPBGNlmXfV/o3Kr9w0xEk7G2xF/VDqAJ1kKELontvFgP+mlkrbBpsg==" saltValue="2Lphuny4YHVYDJ/KSMLpXw==" spinCount="100000" sheet="1" objects="1" scenarios="1" formatColumns="0" formatRows="0"/>
  <pageMargins left="0.39370078740157483" right="0.39370078740157483" top="0.59055118110236227" bottom="0.19685039370078741" header="0.31496062992125984" footer="0.31496062992125984"/>
  <pageSetup paperSize="9" scale="95"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8">
    <tabColor theme="8" tint="0.59999389629810485"/>
  </sheetPr>
  <dimension ref="A1:F66"/>
  <sheetViews>
    <sheetView zoomScaleNormal="100" workbookViewId="0">
      <selection activeCell="B7" sqref="B7:F66"/>
    </sheetView>
  </sheetViews>
  <sheetFormatPr baseColWidth="10" defaultColWidth="11.42578125" defaultRowHeight="12.75" x14ac:dyDescent="0.2"/>
  <cols>
    <col min="1" max="1" width="4.140625" style="32" customWidth="1"/>
    <col min="2" max="2" width="39.7109375" style="32" customWidth="1"/>
    <col min="3" max="3" width="12.42578125" style="32" customWidth="1"/>
    <col min="4" max="4" width="9.28515625" style="32" customWidth="1"/>
    <col min="5" max="5" width="13.85546875" style="32" customWidth="1"/>
    <col min="6" max="6" width="20.7109375" style="32" customWidth="1"/>
    <col min="7" max="16384" width="11.42578125" style="32"/>
  </cols>
  <sheetData>
    <row r="1" spans="1:6" ht="18.75" x14ac:dyDescent="0.3">
      <c r="B1" s="313">
        <f>'REFERENCES - 10'!D7</f>
        <v>0</v>
      </c>
      <c r="C1" s="313"/>
      <c r="D1" s="313">
        <f>'REFERENCES - 10'!D9</f>
        <v>0</v>
      </c>
    </row>
    <row r="2" spans="1:6" ht="18.75" x14ac:dyDescent="0.3">
      <c r="B2" s="255" t="s">
        <v>476</v>
      </c>
      <c r="C2" s="255"/>
      <c r="D2" s="255"/>
      <c r="E2" s="255"/>
      <c r="F2" s="255"/>
    </row>
    <row r="3" spans="1:6" ht="13.5" customHeight="1" x14ac:dyDescent="0.3">
      <c r="B3" s="590"/>
      <c r="C3" s="590"/>
      <c r="D3" s="590"/>
      <c r="E3" s="590"/>
      <c r="F3" s="287" t="s">
        <v>199</v>
      </c>
    </row>
    <row r="4" spans="1:6" s="257" customFormat="1" ht="38.25" customHeight="1" x14ac:dyDescent="0.25">
      <c r="B4" s="589" t="s">
        <v>169</v>
      </c>
      <c r="C4" s="589" t="s">
        <v>474</v>
      </c>
      <c r="D4" s="589" t="s">
        <v>194</v>
      </c>
      <c r="E4" s="589" t="s">
        <v>170</v>
      </c>
      <c r="F4" s="589" t="s">
        <v>475</v>
      </c>
    </row>
    <row r="5" spans="1:6" s="257" customFormat="1" ht="10.5" customHeight="1" x14ac:dyDescent="0.25">
      <c r="E5" s="258"/>
      <c r="F5" s="258"/>
    </row>
    <row r="6" spans="1:6" x14ac:dyDescent="0.2">
      <c r="A6" s="278"/>
      <c r="B6" s="283" t="s">
        <v>180</v>
      </c>
      <c r="C6" s="593"/>
      <c r="D6" s="344">
        <f>SUM(D7:D366)</f>
        <v>0</v>
      </c>
      <c r="F6" s="344">
        <f>SUM(F7:F366)</f>
        <v>0</v>
      </c>
    </row>
    <row r="7" spans="1:6" x14ac:dyDescent="0.2">
      <c r="A7" s="280">
        <v>1</v>
      </c>
      <c r="B7" s="596"/>
      <c r="C7" s="65"/>
      <c r="D7" s="65"/>
      <c r="E7" s="65"/>
      <c r="F7" s="597">
        <f t="shared" ref="F7:F66" si="0">E7*D7</f>
        <v>0</v>
      </c>
    </row>
    <row r="8" spans="1:6" x14ac:dyDescent="0.2">
      <c r="A8" s="280">
        <f>+A7+1</f>
        <v>2</v>
      </c>
      <c r="B8" s="596"/>
      <c r="C8" s="65"/>
      <c r="D8" s="65"/>
      <c r="E8" s="65"/>
      <c r="F8" s="597">
        <f t="shared" si="0"/>
        <v>0</v>
      </c>
    </row>
    <row r="9" spans="1:6" x14ac:dyDescent="0.2">
      <c r="A9" s="280">
        <f t="shared" ref="A9:A66" si="1">+A8+1</f>
        <v>3</v>
      </c>
      <c r="B9" s="596"/>
      <c r="C9" s="65"/>
      <c r="D9" s="65"/>
      <c r="E9" s="65"/>
      <c r="F9" s="597">
        <f t="shared" si="0"/>
        <v>0</v>
      </c>
    </row>
    <row r="10" spans="1:6" x14ac:dyDescent="0.2">
      <c r="A10" s="280">
        <f t="shared" si="1"/>
        <v>4</v>
      </c>
      <c r="B10" s="596"/>
      <c r="C10" s="65"/>
      <c r="D10" s="65"/>
      <c r="E10" s="65"/>
      <c r="F10" s="597">
        <f t="shared" si="0"/>
        <v>0</v>
      </c>
    </row>
    <row r="11" spans="1:6" x14ac:dyDescent="0.2">
      <c r="A11" s="280">
        <f t="shared" si="1"/>
        <v>5</v>
      </c>
      <c r="B11" s="175"/>
      <c r="C11" s="65"/>
      <c r="D11" s="65"/>
      <c r="E11" s="65"/>
      <c r="F11" s="597">
        <f t="shared" si="0"/>
        <v>0</v>
      </c>
    </row>
    <row r="12" spans="1:6" x14ac:dyDescent="0.2">
      <c r="A12" s="280">
        <f t="shared" si="1"/>
        <v>6</v>
      </c>
      <c r="B12" s="175"/>
      <c r="C12" s="65"/>
      <c r="D12" s="65"/>
      <c r="E12" s="65"/>
      <c r="F12" s="597">
        <f t="shared" si="0"/>
        <v>0</v>
      </c>
    </row>
    <row r="13" spans="1:6" x14ac:dyDescent="0.2">
      <c r="A13" s="280">
        <f t="shared" si="1"/>
        <v>7</v>
      </c>
      <c r="B13" s="175"/>
      <c r="C13" s="65"/>
      <c r="D13" s="65"/>
      <c r="E13" s="65"/>
      <c r="F13" s="597">
        <f t="shared" si="0"/>
        <v>0</v>
      </c>
    </row>
    <row r="14" spans="1:6" x14ac:dyDescent="0.2">
      <c r="A14" s="280">
        <f t="shared" si="1"/>
        <v>8</v>
      </c>
      <c r="B14" s="175"/>
      <c r="C14" s="65"/>
      <c r="D14" s="65"/>
      <c r="E14" s="65"/>
      <c r="F14" s="597">
        <f t="shared" si="0"/>
        <v>0</v>
      </c>
    </row>
    <row r="15" spans="1:6" x14ac:dyDescent="0.2">
      <c r="A15" s="280">
        <f t="shared" si="1"/>
        <v>9</v>
      </c>
      <c r="B15" s="175"/>
      <c r="C15" s="65"/>
      <c r="D15" s="65"/>
      <c r="E15" s="65"/>
      <c r="F15" s="597">
        <f t="shared" si="0"/>
        <v>0</v>
      </c>
    </row>
    <row r="16" spans="1:6" x14ac:dyDescent="0.2">
      <c r="A16" s="280">
        <f t="shared" si="1"/>
        <v>10</v>
      </c>
      <c r="B16" s="175"/>
      <c r="C16" s="65"/>
      <c r="D16" s="65"/>
      <c r="E16" s="65"/>
      <c r="F16" s="597">
        <f t="shared" si="0"/>
        <v>0</v>
      </c>
    </row>
    <row r="17" spans="1:6" x14ac:dyDescent="0.2">
      <c r="A17" s="280">
        <f t="shared" si="1"/>
        <v>11</v>
      </c>
      <c r="B17" s="175"/>
      <c r="C17" s="65"/>
      <c r="D17" s="65"/>
      <c r="E17" s="65"/>
      <c r="F17" s="597">
        <f t="shared" si="0"/>
        <v>0</v>
      </c>
    </row>
    <row r="18" spans="1:6" x14ac:dyDescent="0.2">
      <c r="A18" s="280">
        <f t="shared" si="1"/>
        <v>12</v>
      </c>
      <c r="B18" s="175"/>
      <c r="C18" s="65"/>
      <c r="D18" s="65"/>
      <c r="E18" s="65"/>
      <c r="F18" s="597">
        <f t="shared" si="0"/>
        <v>0</v>
      </c>
    </row>
    <row r="19" spans="1:6" x14ac:dyDescent="0.2">
      <c r="A19" s="280">
        <f t="shared" si="1"/>
        <v>13</v>
      </c>
      <c r="B19" s="175"/>
      <c r="C19" s="65"/>
      <c r="D19" s="65"/>
      <c r="E19" s="65"/>
      <c r="F19" s="597">
        <f t="shared" si="0"/>
        <v>0</v>
      </c>
    </row>
    <row r="20" spans="1:6" x14ac:dyDescent="0.2">
      <c r="A20" s="280">
        <f t="shared" si="1"/>
        <v>14</v>
      </c>
      <c r="B20" s="175"/>
      <c r="C20" s="65"/>
      <c r="D20" s="65"/>
      <c r="E20" s="65"/>
      <c r="F20" s="597">
        <f t="shared" si="0"/>
        <v>0</v>
      </c>
    </row>
    <row r="21" spans="1:6" x14ac:dyDescent="0.2">
      <c r="A21" s="280">
        <f t="shared" si="1"/>
        <v>15</v>
      </c>
      <c r="B21" s="175"/>
      <c r="C21" s="65"/>
      <c r="D21" s="65"/>
      <c r="E21" s="65"/>
      <c r="F21" s="597">
        <f t="shared" si="0"/>
        <v>0</v>
      </c>
    </row>
    <row r="22" spans="1:6" x14ac:dyDescent="0.2">
      <c r="A22" s="280">
        <f t="shared" si="1"/>
        <v>16</v>
      </c>
      <c r="B22" s="175"/>
      <c r="C22" s="65"/>
      <c r="D22" s="65"/>
      <c r="E22" s="65"/>
      <c r="F22" s="597">
        <f t="shared" si="0"/>
        <v>0</v>
      </c>
    </row>
    <row r="23" spans="1:6" x14ac:dyDescent="0.2">
      <c r="A23" s="280">
        <f t="shared" si="1"/>
        <v>17</v>
      </c>
      <c r="B23" s="175"/>
      <c r="C23" s="65"/>
      <c r="D23" s="65"/>
      <c r="E23" s="65"/>
      <c r="F23" s="597">
        <f t="shared" si="0"/>
        <v>0</v>
      </c>
    </row>
    <row r="24" spans="1:6" x14ac:dyDescent="0.2">
      <c r="A24" s="280">
        <f t="shared" si="1"/>
        <v>18</v>
      </c>
      <c r="B24" s="175"/>
      <c r="C24" s="65"/>
      <c r="D24" s="65"/>
      <c r="E24" s="65"/>
      <c r="F24" s="597">
        <f t="shared" si="0"/>
        <v>0</v>
      </c>
    </row>
    <row r="25" spans="1:6" x14ac:dyDescent="0.2">
      <c r="A25" s="280">
        <f t="shared" si="1"/>
        <v>19</v>
      </c>
      <c r="B25" s="175"/>
      <c r="C25" s="65"/>
      <c r="D25" s="65"/>
      <c r="E25" s="65"/>
      <c r="F25" s="597">
        <f t="shared" si="0"/>
        <v>0</v>
      </c>
    </row>
    <row r="26" spans="1:6" x14ac:dyDescent="0.2">
      <c r="A26" s="280">
        <f t="shared" si="1"/>
        <v>20</v>
      </c>
      <c r="B26" s="175"/>
      <c r="C26" s="65"/>
      <c r="D26" s="65"/>
      <c r="E26" s="65"/>
      <c r="F26" s="597">
        <f t="shared" si="0"/>
        <v>0</v>
      </c>
    </row>
    <row r="27" spans="1:6" x14ac:dyDescent="0.2">
      <c r="A27" s="280">
        <f t="shared" si="1"/>
        <v>21</v>
      </c>
      <c r="B27" s="175"/>
      <c r="C27" s="65"/>
      <c r="D27" s="65"/>
      <c r="E27" s="65"/>
      <c r="F27" s="597">
        <f t="shared" si="0"/>
        <v>0</v>
      </c>
    </row>
    <row r="28" spans="1:6" x14ac:dyDescent="0.2">
      <c r="A28" s="280">
        <f t="shared" si="1"/>
        <v>22</v>
      </c>
      <c r="B28" s="175"/>
      <c r="C28" s="65"/>
      <c r="D28" s="65"/>
      <c r="E28" s="65"/>
      <c r="F28" s="597">
        <f t="shared" si="0"/>
        <v>0</v>
      </c>
    </row>
    <row r="29" spans="1:6" x14ac:dyDescent="0.2">
      <c r="A29" s="280">
        <f t="shared" si="1"/>
        <v>23</v>
      </c>
      <c r="B29" s="175"/>
      <c r="C29" s="65"/>
      <c r="D29" s="65"/>
      <c r="E29" s="65"/>
      <c r="F29" s="597">
        <f t="shared" si="0"/>
        <v>0</v>
      </c>
    </row>
    <row r="30" spans="1:6" x14ac:dyDescent="0.2">
      <c r="A30" s="280">
        <f t="shared" si="1"/>
        <v>24</v>
      </c>
      <c r="B30" s="175"/>
      <c r="C30" s="65"/>
      <c r="D30" s="65"/>
      <c r="E30" s="65"/>
      <c r="F30" s="597">
        <f t="shared" si="0"/>
        <v>0</v>
      </c>
    </row>
    <row r="31" spans="1:6" x14ac:dyDescent="0.2">
      <c r="A31" s="280">
        <f t="shared" si="1"/>
        <v>25</v>
      </c>
      <c r="B31" s="175"/>
      <c r="C31" s="65"/>
      <c r="D31" s="65"/>
      <c r="E31" s="65"/>
      <c r="F31" s="597">
        <f t="shared" si="0"/>
        <v>0</v>
      </c>
    </row>
    <row r="32" spans="1:6" x14ac:dyDescent="0.2">
      <c r="A32" s="280">
        <f t="shared" si="1"/>
        <v>26</v>
      </c>
      <c r="B32" s="175"/>
      <c r="C32" s="65"/>
      <c r="D32" s="65"/>
      <c r="E32" s="65"/>
      <c r="F32" s="597">
        <f t="shared" si="0"/>
        <v>0</v>
      </c>
    </row>
    <row r="33" spans="1:6" x14ac:dyDescent="0.2">
      <c r="A33" s="280">
        <f t="shared" si="1"/>
        <v>27</v>
      </c>
      <c r="B33" s="175"/>
      <c r="C33" s="65"/>
      <c r="D33" s="65"/>
      <c r="E33" s="65"/>
      <c r="F33" s="597">
        <f t="shared" si="0"/>
        <v>0</v>
      </c>
    </row>
    <row r="34" spans="1:6" x14ac:dyDescent="0.2">
      <c r="A34" s="280">
        <f t="shared" si="1"/>
        <v>28</v>
      </c>
      <c r="B34" s="175"/>
      <c r="C34" s="65"/>
      <c r="D34" s="65"/>
      <c r="E34" s="65"/>
      <c r="F34" s="597">
        <f t="shared" si="0"/>
        <v>0</v>
      </c>
    </row>
    <row r="35" spans="1:6" x14ac:dyDescent="0.2">
      <c r="A35" s="280">
        <f t="shared" si="1"/>
        <v>29</v>
      </c>
      <c r="B35" s="175"/>
      <c r="C35" s="65"/>
      <c r="D35" s="65"/>
      <c r="E35" s="65"/>
      <c r="F35" s="597">
        <f t="shared" si="0"/>
        <v>0</v>
      </c>
    </row>
    <row r="36" spans="1:6" x14ac:dyDescent="0.2">
      <c r="A36" s="280">
        <f t="shared" si="1"/>
        <v>30</v>
      </c>
      <c r="B36" s="596"/>
      <c r="C36" s="65"/>
      <c r="D36" s="65"/>
      <c r="E36" s="65"/>
      <c r="F36" s="597">
        <f t="shared" si="0"/>
        <v>0</v>
      </c>
    </row>
    <row r="37" spans="1:6" x14ac:dyDescent="0.2">
      <c r="A37" s="280">
        <f t="shared" si="1"/>
        <v>31</v>
      </c>
      <c r="B37" s="596"/>
      <c r="C37" s="65"/>
      <c r="D37" s="65"/>
      <c r="E37" s="65"/>
      <c r="F37" s="597">
        <f t="shared" si="0"/>
        <v>0</v>
      </c>
    </row>
    <row r="38" spans="1:6" x14ac:dyDescent="0.2">
      <c r="A38" s="280">
        <f t="shared" si="1"/>
        <v>32</v>
      </c>
      <c r="B38" s="596"/>
      <c r="C38" s="65"/>
      <c r="D38" s="65"/>
      <c r="E38" s="65"/>
      <c r="F38" s="597">
        <f t="shared" si="0"/>
        <v>0</v>
      </c>
    </row>
    <row r="39" spans="1:6" x14ac:dyDescent="0.2">
      <c r="A39" s="280">
        <f t="shared" si="1"/>
        <v>33</v>
      </c>
      <c r="B39" s="596"/>
      <c r="C39" s="65"/>
      <c r="D39" s="65"/>
      <c r="E39" s="65"/>
      <c r="F39" s="597">
        <f t="shared" si="0"/>
        <v>0</v>
      </c>
    </row>
    <row r="40" spans="1:6" x14ac:dyDescent="0.2">
      <c r="A40" s="280">
        <f t="shared" si="1"/>
        <v>34</v>
      </c>
      <c r="B40" s="596"/>
      <c r="C40" s="65"/>
      <c r="D40" s="65"/>
      <c r="E40" s="65"/>
      <c r="F40" s="597">
        <f t="shared" si="0"/>
        <v>0</v>
      </c>
    </row>
    <row r="41" spans="1:6" x14ac:dyDescent="0.2">
      <c r="A41" s="280">
        <f t="shared" si="1"/>
        <v>35</v>
      </c>
      <c r="B41" s="596"/>
      <c r="C41" s="65"/>
      <c r="D41" s="65"/>
      <c r="E41" s="65"/>
      <c r="F41" s="597">
        <f t="shared" si="0"/>
        <v>0</v>
      </c>
    </row>
    <row r="42" spans="1:6" x14ac:dyDescent="0.2">
      <c r="A42" s="280">
        <f t="shared" si="1"/>
        <v>36</v>
      </c>
      <c r="B42" s="596"/>
      <c r="C42" s="65"/>
      <c r="D42" s="65"/>
      <c r="E42" s="65"/>
      <c r="F42" s="597">
        <f t="shared" si="0"/>
        <v>0</v>
      </c>
    </row>
    <row r="43" spans="1:6" x14ac:dyDescent="0.2">
      <c r="A43" s="280">
        <f t="shared" si="1"/>
        <v>37</v>
      </c>
      <c r="B43" s="596"/>
      <c r="C43" s="65"/>
      <c r="D43" s="65"/>
      <c r="E43" s="65"/>
      <c r="F43" s="597">
        <f t="shared" si="0"/>
        <v>0</v>
      </c>
    </row>
    <row r="44" spans="1:6" x14ac:dyDescent="0.2">
      <c r="A44" s="280">
        <f t="shared" si="1"/>
        <v>38</v>
      </c>
      <c r="B44" s="596"/>
      <c r="C44" s="65"/>
      <c r="D44" s="65"/>
      <c r="E44" s="65"/>
      <c r="F44" s="597">
        <f t="shared" si="0"/>
        <v>0</v>
      </c>
    </row>
    <row r="45" spans="1:6" x14ac:dyDescent="0.2">
      <c r="A45" s="280">
        <f t="shared" si="1"/>
        <v>39</v>
      </c>
      <c r="B45" s="596"/>
      <c r="C45" s="65"/>
      <c r="D45" s="65"/>
      <c r="E45" s="65"/>
      <c r="F45" s="597">
        <f t="shared" si="0"/>
        <v>0</v>
      </c>
    </row>
    <row r="46" spans="1:6" x14ac:dyDescent="0.2">
      <c r="A46" s="280">
        <f t="shared" si="1"/>
        <v>40</v>
      </c>
      <c r="B46" s="596"/>
      <c r="C46" s="65"/>
      <c r="D46" s="65"/>
      <c r="E46" s="65"/>
      <c r="F46" s="597">
        <f t="shared" si="0"/>
        <v>0</v>
      </c>
    </row>
    <row r="47" spans="1:6" x14ac:dyDescent="0.2">
      <c r="A47" s="280">
        <f t="shared" si="1"/>
        <v>41</v>
      </c>
      <c r="B47" s="596"/>
      <c r="C47" s="65"/>
      <c r="D47" s="65"/>
      <c r="E47" s="65"/>
      <c r="F47" s="597">
        <f t="shared" si="0"/>
        <v>0</v>
      </c>
    </row>
    <row r="48" spans="1:6" x14ac:dyDescent="0.2">
      <c r="A48" s="280">
        <f t="shared" si="1"/>
        <v>42</v>
      </c>
      <c r="B48" s="596"/>
      <c r="C48" s="65"/>
      <c r="D48" s="65"/>
      <c r="E48" s="65"/>
      <c r="F48" s="597">
        <f t="shared" si="0"/>
        <v>0</v>
      </c>
    </row>
    <row r="49" spans="1:6" x14ac:dyDescent="0.2">
      <c r="A49" s="280">
        <f t="shared" si="1"/>
        <v>43</v>
      </c>
      <c r="B49" s="596"/>
      <c r="C49" s="65"/>
      <c r="D49" s="65"/>
      <c r="E49" s="65"/>
      <c r="F49" s="597">
        <f t="shared" si="0"/>
        <v>0</v>
      </c>
    </row>
    <row r="50" spans="1:6" x14ac:dyDescent="0.2">
      <c r="A50" s="280">
        <f t="shared" si="1"/>
        <v>44</v>
      </c>
      <c r="B50" s="596"/>
      <c r="C50" s="65"/>
      <c r="D50" s="65"/>
      <c r="E50" s="65"/>
      <c r="F50" s="597">
        <f t="shared" si="0"/>
        <v>0</v>
      </c>
    </row>
    <row r="51" spans="1:6" x14ac:dyDescent="0.2">
      <c r="A51" s="280">
        <f t="shared" si="1"/>
        <v>45</v>
      </c>
      <c r="B51" s="596"/>
      <c r="C51" s="65"/>
      <c r="D51" s="65"/>
      <c r="E51" s="65"/>
      <c r="F51" s="597">
        <f t="shared" si="0"/>
        <v>0</v>
      </c>
    </row>
    <row r="52" spans="1:6" x14ac:dyDescent="0.2">
      <c r="A52" s="280">
        <f t="shared" si="1"/>
        <v>46</v>
      </c>
      <c r="B52" s="596"/>
      <c r="C52" s="65"/>
      <c r="D52" s="65"/>
      <c r="E52" s="65"/>
      <c r="F52" s="597">
        <f t="shared" si="0"/>
        <v>0</v>
      </c>
    </row>
    <row r="53" spans="1:6" x14ac:dyDescent="0.2">
      <c r="A53" s="280">
        <f t="shared" si="1"/>
        <v>47</v>
      </c>
      <c r="B53" s="596"/>
      <c r="C53" s="65"/>
      <c r="D53" s="65"/>
      <c r="E53" s="65"/>
      <c r="F53" s="597">
        <f t="shared" si="0"/>
        <v>0</v>
      </c>
    </row>
    <row r="54" spans="1:6" x14ac:dyDescent="0.2">
      <c r="A54" s="280">
        <f t="shared" si="1"/>
        <v>48</v>
      </c>
      <c r="B54" s="596"/>
      <c r="C54" s="65"/>
      <c r="D54" s="65"/>
      <c r="E54" s="65"/>
      <c r="F54" s="597">
        <f t="shared" si="0"/>
        <v>0</v>
      </c>
    </row>
    <row r="55" spans="1:6" x14ac:dyDescent="0.2">
      <c r="A55" s="280">
        <f t="shared" si="1"/>
        <v>49</v>
      </c>
      <c r="B55" s="596"/>
      <c r="C55" s="65"/>
      <c r="D55" s="65"/>
      <c r="E55" s="65"/>
      <c r="F55" s="597">
        <f t="shared" si="0"/>
        <v>0</v>
      </c>
    </row>
    <row r="56" spans="1:6" x14ac:dyDescent="0.2">
      <c r="A56" s="280">
        <f t="shared" si="1"/>
        <v>50</v>
      </c>
      <c r="B56" s="596"/>
      <c r="C56" s="65"/>
      <c r="D56" s="65"/>
      <c r="E56" s="65"/>
      <c r="F56" s="597">
        <f t="shared" si="0"/>
        <v>0</v>
      </c>
    </row>
    <row r="57" spans="1:6" x14ac:dyDescent="0.2">
      <c r="A57" s="280">
        <f t="shared" si="1"/>
        <v>51</v>
      </c>
      <c r="B57" s="596"/>
      <c r="C57" s="65"/>
      <c r="D57" s="65"/>
      <c r="E57" s="65"/>
      <c r="F57" s="597">
        <f t="shared" si="0"/>
        <v>0</v>
      </c>
    </row>
    <row r="58" spans="1:6" x14ac:dyDescent="0.2">
      <c r="A58" s="280">
        <f t="shared" si="1"/>
        <v>52</v>
      </c>
      <c r="B58" s="596"/>
      <c r="C58" s="65"/>
      <c r="D58" s="65"/>
      <c r="E58" s="65"/>
      <c r="F58" s="597">
        <f t="shared" si="0"/>
        <v>0</v>
      </c>
    </row>
    <row r="59" spans="1:6" x14ac:dyDescent="0.2">
      <c r="A59" s="280">
        <f t="shared" si="1"/>
        <v>53</v>
      </c>
      <c r="B59" s="596"/>
      <c r="C59" s="65"/>
      <c r="D59" s="65"/>
      <c r="E59" s="65"/>
      <c r="F59" s="597">
        <f t="shared" si="0"/>
        <v>0</v>
      </c>
    </row>
    <row r="60" spans="1:6" x14ac:dyDescent="0.2">
      <c r="A60" s="280">
        <f t="shared" si="1"/>
        <v>54</v>
      </c>
      <c r="B60" s="596"/>
      <c r="C60" s="65"/>
      <c r="D60" s="65"/>
      <c r="E60" s="65"/>
      <c r="F60" s="597">
        <f t="shared" si="0"/>
        <v>0</v>
      </c>
    </row>
    <row r="61" spans="1:6" x14ac:dyDescent="0.2">
      <c r="A61" s="280">
        <f t="shared" si="1"/>
        <v>55</v>
      </c>
      <c r="B61" s="596"/>
      <c r="C61" s="65"/>
      <c r="D61" s="65"/>
      <c r="E61" s="65"/>
      <c r="F61" s="597">
        <f t="shared" si="0"/>
        <v>0</v>
      </c>
    </row>
    <row r="62" spans="1:6" x14ac:dyDescent="0.2">
      <c r="A62" s="280">
        <f t="shared" si="1"/>
        <v>56</v>
      </c>
      <c r="B62" s="596"/>
      <c r="C62" s="65"/>
      <c r="D62" s="65"/>
      <c r="E62" s="65"/>
      <c r="F62" s="597">
        <f t="shared" si="0"/>
        <v>0</v>
      </c>
    </row>
    <row r="63" spans="1:6" x14ac:dyDescent="0.2">
      <c r="A63" s="280">
        <f t="shared" si="1"/>
        <v>57</v>
      </c>
      <c r="B63" s="596"/>
      <c r="C63" s="65"/>
      <c r="D63" s="65"/>
      <c r="E63" s="65"/>
      <c r="F63" s="597">
        <f t="shared" si="0"/>
        <v>0</v>
      </c>
    </row>
    <row r="64" spans="1:6" x14ac:dyDescent="0.2">
      <c r="A64" s="280">
        <f t="shared" si="1"/>
        <v>58</v>
      </c>
      <c r="B64" s="596"/>
      <c r="C64" s="65"/>
      <c r="D64" s="65"/>
      <c r="E64" s="65"/>
      <c r="F64" s="597">
        <f t="shared" si="0"/>
        <v>0</v>
      </c>
    </row>
    <row r="65" spans="1:6" x14ac:dyDescent="0.2">
      <c r="A65" s="280">
        <f t="shared" si="1"/>
        <v>59</v>
      </c>
      <c r="B65" s="596"/>
      <c r="C65" s="65"/>
      <c r="D65" s="65"/>
      <c r="E65" s="65"/>
      <c r="F65" s="597">
        <f t="shared" si="0"/>
        <v>0</v>
      </c>
    </row>
    <row r="66" spans="1:6" x14ac:dyDescent="0.2">
      <c r="A66" s="280">
        <f t="shared" si="1"/>
        <v>60</v>
      </c>
      <c r="B66" s="596"/>
      <c r="C66" s="65"/>
      <c r="D66" s="65"/>
      <c r="E66" s="65"/>
      <c r="F66" s="597">
        <f t="shared" si="0"/>
        <v>0</v>
      </c>
    </row>
  </sheetData>
  <sheetProtection algorithmName="SHA-512" hashValue="4I2yKIwuAf95zaWFokDW+xHKrF4ppQjwpLQ0mbEo+iu00rkrvEbVEfOmMmWj9qlsoh65E3MDNVVaHd6RbHtyag==" saltValue="XER8Rg+fyREa3JbKAs4ALQ==" spinCount="100000" sheet="1" objects="1" scenarios="1" formatColumns="0" formatRows="0"/>
  <pageMargins left="0.39370078740157483" right="0.39370078740157483" top="0.59055118110236227" bottom="0.19685039370078741" header="0.31496062992125984" footer="0.31496062992125984"/>
  <pageSetup paperSize="9" scale="95"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9">
    <tabColor theme="8" tint="0.59999389629810485"/>
  </sheetPr>
  <dimension ref="A1:K42"/>
  <sheetViews>
    <sheetView zoomScale="90" zoomScaleNormal="90" workbookViewId="0">
      <selection activeCell="L46" sqref="L46"/>
    </sheetView>
  </sheetViews>
  <sheetFormatPr baseColWidth="10" defaultColWidth="11.42578125" defaultRowHeight="12.75" x14ac:dyDescent="0.2"/>
  <cols>
    <col min="1" max="1" width="5.42578125" style="32" customWidth="1"/>
    <col min="2" max="2" width="45.28515625" style="32" customWidth="1"/>
    <col min="3" max="3" width="0.7109375" style="32" customWidth="1"/>
    <col min="4" max="4" width="17.28515625" style="32" customWidth="1"/>
    <col min="5" max="5" width="0.85546875" style="32" customWidth="1"/>
    <col min="6" max="6" width="19.28515625" style="32" customWidth="1"/>
    <col min="7" max="7" width="1.28515625" style="32" customWidth="1"/>
    <col min="8" max="8" width="17.28515625" style="32" customWidth="1"/>
    <col min="9" max="9" width="1.42578125" style="32" customWidth="1"/>
    <col min="10" max="10" width="18" style="32" customWidth="1"/>
    <col min="11" max="11" width="1.42578125" style="32" customWidth="1"/>
    <col min="12" max="12" width="16.28515625" style="32" customWidth="1"/>
    <col min="13" max="16384" width="11.42578125" style="32"/>
  </cols>
  <sheetData>
    <row r="1" spans="1:7" ht="20.25" x14ac:dyDescent="0.3">
      <c r="A1" s="31"/>
      <c r="B1" s="313">
        <f>'REFERENCES - 10'!D7</f>
        <v>0</v>
      </c>
      <c r="C1" s="50"/>
      <c r="D1" s="313">
        <f>'REFERENCES - 10'!D9</f>
        <v>0</v>
      </c>
      <c r="E1" s="30"/>
    </row>
    <row r="2" spans="1:7" ht="52.5" customHeight="1" x14ac:dyDescent="0.3">
      <c r="B2" s="628" t="s">
        <v>477</v>
      </c>
      <c r="C2" s="628"/>
      <c r="D2" s="628"/>
      <c r="E2" s="628"/>
      <c r="F2" s="628"/>
      <c r="G2" s="255"/>
    </row>
    <row r="3" spans="1:7" ht="13.5" customHeight="1" x14ac:dyDescent="0.3">
      <c r="B3" s="590"/>
      <c r="C3" s="590"/>
      <c r="D3" s="590"/>
      <c r="E3" s="590"/>
      <c r="F3" s="287" t="s">
        <v>199</v>
      </c>
    </row>
    <row r="4" spans="1:7" s="257" customFormat="1" ht="38.25" customHeight="1" x14ac:dyDescent="0.25">
      <c r="B4" s="589" t="s">
        <v>238</v>
      </c>
      <c r="D4" s="589" t="s">
        <v>51</v>
      </c>
      <c r="E4" s="258"/>
      <c r="F4" s="589" t="s">
        <v>128</v>
      </c>
    </row>
    <row r="5" spans="1:7" s="257" customFormat="1" ht="3.75" customHeight="1" x14ac:dyDescent="0.25">
      <c r="E5" s="258"/>
      <c r="F5" s="258"/>
    </row>
    <row r="6" spans="1:7" ht="15" x14ac:dyDescent="0.25">
      <c r="B6" s="259" t="s">
        <v>172</v>
      </c>
      <c r="D6" s="260">
        <f>'ACHAT.LOCAL.Logiciels -10'!D6</f>
        <v>0</v>
      </c>
      <c r="E6" s="257"/>
      <c r="F6" s="260">
        <f>'ACHAT.LOCAL.Logiciels -10'!F6</f>
        <v>0</v>
      </c>
    </row>
    <row r="7" spans="1:7" ht="15" x14ac:dyDescent="0.25">
      <c r="B7" s="259" t="s">
        <v>173</v>
      </c>
      <c r="D7" s="260">
        <f>'ACHAT.LOCAL.Autre Im Inco -10'!D6</f>
        <v>0</v>
      </c>
      <c r="E7" s="257"/>
      <c r="F7" s="260">
        <f>'ACHAT.LOCAL.Autre Im Inco -10'!F6</f>
        <v>0</v>
      </c>
    </row>
    <row r="8" spans="1:7" ht="15" x14ac:dyDescent="0.25">
      <c r="B8" s="259" t="s">
        <v>174</v>
      </c>
      <c r="C8" s="261"/>
      <c r="D8" s="260">
        <f>'ACHAT.LOCAL.Construc&amp;Bat -10'!D6</f>
        <v>0</v>
      </c>
      <c r="E8" s="257"/>
      <c r="F8" s="260">
        <f>'ACHAT.LOCAL.Construc&amp;Bat -10'!F6</f>
        <v>0</v>
      </c>
    </row>
    <row r="9" spans="1:7" ht="15" x14ac:dyDescent="0.25">
      <c r="B9" s="259" t="s">
        <v>175</v>
      </c>
      <c r="C9" s="261"/>
      <c r="D9" s="260">
        <f>'ACHAT.LOCAL.Inst&amp;Agen -10 '!D6</f>
        <v>0</v>
      </c>
      <c r="E9" s="257"/>
      <c r="F9" s="260">
        <f>'ACHAT.LOCAL.Inst&amp;Agen -10 '!F6</f>
        <v>0</v>
      </c>
    </row>
    <row r="10" spans="1:7" ht="15" x14ac:dyDescent="0.25">
      <c r="B10" s="259" t="s">
        <v>176</v>
      </c>
      <c r="C10" s="261"/>
      <c r="D10" s="260">
        <f>'ACHAT.LOCAL.Mat&amp;Outillag -10 '!D6</f>
        <v>0</v>
      </c>
      <c r="E10" s="257"/>
      <c r="F10" s="260">
        <f>'ACHAT.LOCAL.Mat&amp;Outillag -10 '!F6</f>
        <v>0</v>
      </c>
    </row>
    <row r="11" spans="1:7" ht="15" x14ac:dyDescent="0.25">
      <c r="B11" s="259" t="s">
        <v>177</v>
      </c>
      <c r="C11" s="261"/>
      <c r="D11" s="260">
        <f>'ACHAT.LOCAL.Mat Transp -10'!D6</f>
        <v>0</v>
      </c>
      <c r="E11" s="257"/>
      <c r="F11" s="260">
        <f>'ACHAT.LOCAL.Mat Transp -10'!F6</f>
        <v>0</v>
      </c>
    </row>
    <row r="12" spans="1:7" ht="15" x14ac:dyDescent="0.25">
      <c r="B12" s="259" t="s">
        <v>178</v>
      </c>
      <c r="C12" s="261"/>
      <c r="D12" s="260">
        <f>'ACHAT.LOCAL.Mob&amp;Mat Bur -10'!D6</f>
        <v>0</v>
      </c>
      <c r="E12" s="257"/>
      <c r="F12" s="260">
        <f>'ACHAT.LOCAL.Mob&amp;Mat Bur -10'!F6</f>
        <v>0</v>
      </c>
    </row>
    <row r="13" spans="1:7" ht="15" x14ac:dyDescent="0.25">
      <c r="B13" s="259" t="s">
        <v>179</v>
      </c>
      <c r="C13" s="261"/>
      <c r="D13" s="260">
        <f>'ACHAT.LOCAL.Ma Informatiq -10'!D6</f>
        <v>0</v>
      </c>
      <c r="E13" s="257"/>
      <c r="F13" s="260">
        <f>'ACHAT.LOCAL.Ma Informatiq -10'!F6</f>
        <v>0</v>
      </c>
    </row>
    <row r="14" spans="1:7" ht="15" x14ac:dyDescent="0.25">
      <c r="B14" s="259" t="s">
        <v>181</v>
      </c>
      <c r="D14" s="260">
        <f>'ACHAT.LOCAL.Pieces Rech -10'!D6</f>
        <v>0</v>
      </c>
      <c r="E14" s="257"/>
      <c r="F14" s="260">
        <f>'ACHAT.LOCAL.Pieces Rech -10'!F6</f>
        <v>0</v>
      </c>
    </row>
    <row r="15" spans="1:7" ht="4.5" customHeight="1" x14ac:dyDescent="0.2"/>
    <row r="16" spans="1:7" ht="14.25" x14ac:dyDescent="0.2">
      <c r="B16" s="262" t="s">
        <v>1</v>
      </c>
      <c r="F16" s="263">
        <f>SUM(F6:F15)</f>
        <v>0</v>
      </c>
    </row>
    <row r="19" spans="2:7" ht="15.75" x14ac:dyDescent="0.25">
      <c r="B19" s="420"/>
      <c r="C19"/>
      <c r="D19"/>
      <c r="E19"/>
      <c r="F19"/>
      <c r="G19"/>
    </row>
    <row r="42" spans="5:11" x14ac:dyDescent="0.2">
      <c r="E42" s="35"/>
      <c r="K42" s="35"/>
    </row>
  </sheetData>
  <sheetProtection algorithmName="SHA-512" hashValue="dmeF3F1xDFDOe25J1mlYgnBf6gSXEQtTWGMRGn3TqVb6z7PvJ6sGZDYuG8GShaXJrA28zR2JOOFXzSVFKWahZQ==" saltValue="PCrkKQ8G1hhVmndkGohpoA==" spinCount="100000" sheet="1" objects="1" scenarios="1" formatColumns="0" formatRows="0"/>
  <mergeCells count="1">
    <mergeCell ref="B2:F2"/>
  </mergeCells>
  <printOptions horizontalCentered="1" verticalCentered="1"/>
  <pageMargins left="0.39370078740157483" right="0.39370078740157483" top="0.59055118110236227" bottom="0.19685039370078741" header="0.31496062992125984" footer="0.31496062992125984"/>
  <pageSetup paperSize="9" orientation="portrait" r:id="rId1"/>
  <headerFooter>
    <oddFooter>&amp;R&amp;P/&amp;N</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R368"/>
  <sheetViews>
    <sheetView workbookViewId="0">
      <pane xSplit="2" ySplit="6" topLeftCell="C7" activePane="bottomRight" state="frozen"/>
      <selection activeCell="A42" sqref="A42"/>
      <selection pane="topRight" activeCell="A42" sqref="A42"/>
      <selection pane="bottomLeft" activeCell="A42" sqref="A42"/>
      <selection pane="bottomRight" activeCell="B8" sqref="B8"/>
    </sheetView>
  </sheetViews>
  <sheetFormatPr baseColWidth="10" defaultColWidth="11.42578125" defaultRowHeight="12.75" x14ac:dyDescent="0.2"/>
  <cols>
    <col min="1" max="1" width="4" style="32" customWidth="1"/>
    <col min="2" max="2" width="24.7109375" style="32" customWidth="1"/>
    <col min="3" max="3" width="13" style="32" customWidth="1"/>
    <col min="4" max="4" width="13.140625" style="32" customWidth="1"/>
    <col min="5" max="5" width="6" style="32" customWidth="1"/>
    <col min="6" max="6" width="11" style="32" customWidth="1"/>
    <col min="7" max="8" width="10.140625" style="32" customWidth="1"/>
    <col min="9" max="9" width="11" style="32" customWidth="1"/>
    <col min="10" max="10" width="12.140625" style="32" customWidth="1"/>
    <col min="11" max="11" width="12.42578125" style="32" customWidth="1"/>
    <col min="12" max="12" width="11.28515625" style="32" customWidth="1"/>
    <col min="13" max="13" width="11.140625" style="32" customWidth="1"/>
    <col min="14" max="15" width="12.140625" style="32" customWidth="1"/>
    <col min="16" max="16" width="12.28515625" style="32" customWidth="1"/>
    <col min="17" max="17" width="10.42578125" style="32" customWidth="1"/>
    <col min="18" max="16384" width="11.42578125" style="32"/>
  </cols>
  <sheetData>
    <row r="1" spans="1:18" s="257" customFormat="1" ht="15" x14ac:dyDescent="0.25">
      <c r="C1" s="315">
        <f>'REFERENCES - 10'!D7</f>
        <v>0</v>
      </c>
      <c r="D1" s="203"/>
      <c r="E1" s="315">
        <f>'REFERENCES - 10'!D9</f>
        <v>0</v>
      </c>
    </row>
    <row r="2" spans="1:18" s="74" customFormat="1" ht="21.75" customHeight="1" x14ac:dyDescent="0.2">
      <c r="B2" s="327" t="s">
        <v>332</v>
      </c>
      <c r="C2" s="75"/>
      <c r="D2" s="75"/>
      <c r="E2" s="75"/>
      <c r="F2" s="75"/>
      <c r="G2" s="75"/>
      <c r="H2" s="75"/>
      <c r="I2" s="75"/>
      <c r="J2" s="75"/>
      <c r="K2" s="75"/>
      <c r="L2" s="75"/>
      <c r="M2" s="75"/>
      <c r="N2" s="75"/>
      <c r="P2" s="405" t="s">
        <v>199</v>
      </c>
    </row>
    <row r="3" spans="1:18" ht="12.75" customHeight="1" x14ac:dyDescent="0.2">
      <c r="A3" s="637" t="s">
        <v>5</v>
      </c>
      <c r="B3" s="638" t="s">
        <v>143</v>
      </c>
      <c r="C3" s="76" t="s">
        <v>145</v>
      </c>
      <c r="D3" s="76"/>
      <c r="E3" s="76"/>
      <c r="F3" s="76"/>
      <c r="G3" s="76"/>
      <c r="H3" s="76"/>
      <c r="I3" s="76"/>
      <c r="J3" s="76"/>
      <c r="K3" s="76"/>
      <c r="L3" s="264" t="s">
        <v>144</v>
      </c>
      <c r="M3" s="264"/>
      <c r="N3" s="264"/>
      <c r="O3" s="264"/>
      <c r="P3" s="629" t="s">
        <v>3</v>
      </c>
      <c r="Q3" s="630"/>
    </row>
    <row r="4" spans="1:18" ht="30.75" customHeight="1" x14ac:dyDescent="0.2">
      <c r="A4" s="637"/>
      <c r="B4" s="639"/>
      <c r="C4" s="635" t="s">
        <v>91</v>
      </c>
      <c r="D4" s="635" t="s">
        <v>146</v>
      </c>
      <c r="E4" s="635" t="s">
        <v>142</v>
      </c>
      <c r="F4" s="635"/>
      <c r="G4" s="635" t="s">
        <v>2</v>
      </c>
      <c r="H4" s="631" t="s">
        <v>398</v>
      </c>
      <c r="I4" s="635" t="s">
        <v>399</v>
      </c>
      <c r="J4" s="635" t="s">
        <v>148</v>
      </c>
      <c r="K4" s="635" t="s">
        <v>4</v>
      </c>
      <c r="L4" s="635" t="s">
        <v>147</v>
      </c>
      <c r="M4" s="636" t="s">
        <v>251</v>
      </c>
      <c r="N4" s="635" t="s">
        <v>0</v>
      </c>
      <c r="O4" s="635" t="s">
        <v>149</v>
      </c>
      <c r="P4" s="633" t="s">
        <v>310</v>
      </c>
      <c r="Q4" s="633" t="s">
        <v>311</v>
      </c>
      <c r="R4" s="74"/>
    </row>
    <row r="5" spans="1:18" ht="15" customHeight="1" x14ac:dyDescent="0.2">
      <c r="A5" s="637"/>
      <c r="B5" s="640"/>
      <c r="C5" s="635"/>
      <c r="D5" s="635"/>
      <c r="E5" s="265" t="s">
        <v>97</v>
      </c>
      <c r="F5" s="265" t="s">
        <v>98</v>
      </c>
      <c r="G5" s="635"/>
      <c r="H5" s="632"/>
      <c r="I5" s="635"/>
      <c r="J5" s="635"/>
      <c r="K5" s="635"/>
      <c r="L5" s="635"/>
      <c r="M5" s="636"/>
      <c r="N5" s="635"/>
      <c r="O5" s="635"/>
      <c r="P5" s="634"/>
      <c r="Q5" s="634"/>
      <c r="R5" s="74"/>
    </row>
    <row r="6" spans="1:18" ht="3" customHeight="1" x14ac:dyDescent="0.2"/>
    <row r="7" spans="1:18" x14ac:dyDescent="0.2">
      <c r="A7" s="77"/>
      <c r="B7" s="88" t="s">
        <v>83</v>
      </c>
      <c r="D7" s="85">
        <f>SUM(D8:D55)</f>
        <v>0</v>
      </c>
      <c r="E7" s="87"/>
      <c r="F7" s="87">
        <f t="shared" ref="F7:Q7" si="0">SUM(F8:F55)</f>
        <v>0</v>
      </c>
      <c r="G7" s="87">
        <f t="shared" si="0"/>
        <v>0</v>
      </c>
      <c r="H7" s="87">
        <f t="shared" si="0"/>
        <v>0</v>
      </c>
      <c r="I7" s="87">
        <f t="shared" si="0"/>
        <v>0</v>
      </c>
      <c r="J7" s="87">
        <f t="shared" si="0"/>
        <v>0</v>
      </c>
      <c r="K7" s="87">
        <f t="shared" si="0"/>
        <v>0</v>
      </c>
      <c r="L7" s="87">
        <f t="shared" si="0"/>
        <v>0</v>
      </c>
      <c r="M7" s="87">
        <f t="shared" si="0"/>
        <v>0</v>
      </c>
      <c r="N7" s="87">
        <f t="shared" si="0"/>
        <v>0</v>
      </c>
      <c r="O7" s="87">
        <f t="shared" si="0"/>
        <v>0</v>
      </c>
      <c r="P7" s="87">
        <f t="shared" si="0"/>
        <v>0</v>
      </c>
      <c r="Q7" s="87">
        <f t="shared" si="0"/>
        <v>0</v>
      </c>
    </row>
    <row r="8" spans="1:18" x14ac:dyDescent="0.2">
      <c r="A8" s="77">
        <v>1</v>
      </c>
      <c r="B8" s="334"/>
      <c r="C8" s="334"/>
      <c r="D8" s="267"/>
      <c r="E8" s="268"/>
      <c r="F8" s="266">
        <f t="shared" ref="F8:F53" si="1">E8*D8</f>
        <v>0</v>
      </c>
      <c r="G8" s="84">
        <f>D8*1%</f>
        <v>0</v>
      </c>
      <c r="H8" s="84">
        <f>D8*1%</f>
        <v>0</v>
      </c>
      <c r="I8" s="84">
        <f>D8*0.5%</f>
        <v>0</v>
      </c>
      <c r="J8" s="84">
        <f t="shared" ref="J8:J53" si="2">(D8+F8+G8)*18%</f>
        <v>0</v>
      </c>
      <c r="K8" s="84">
        <f t="shared" ref="K8:K55" si="3">SUM(F8:J8)+D8</f>
        <v>0</v>
      </c>
      <c r="L8" s="267"/>
      <c r="M8" s="267"/>
      <c r="N8" s="84">
        <f t="shared" ref="N8:N53" si="4">(L8+M8)*18%</f>
        <v>0</v>
      </c>
      <c r="O8" s="84">
        <f t="shared" ref="O8:O53" si="5">N8+M8+L8</f>
        <v>0</v>
      </c>
      <c r="P8" s="86">
        <f t="shared" ref="P8:P53" si="6">+Q8-N8-J8</f>
        <v>0</v>
      </c>
      <c r="Q8" s="86">
        <f t="shared" ref="Q8:Q53" si="7">O8+K8</f>
        <v>0</v>
      </c>
    </row>
    <row r="9" spans="1:18" x14ac:dyDescent="0.2">
      <c r="A9" s="77">
        <f>+A8+1</f>
        <v>2</v>
      </c>
      <c r="B9" s="334"/>
      <c r="C9" s="334"/>
      <c r="D9" s="267"/>
      <c r="E9" s="268"/>
      <c r="F9" s="266">
        <f t="shared" si="1"/>
        <v>0</v>
      </c>
      <c r="G9" s="84">
        <f t="shared" ref="G9:G55" si="8">D9*1%</f>
        <v>0</v>
      </c>
      <c r="H9" s="84">
        <f t="shared" ref="H9:H55" si="9">D9*1%</f>
        <v>0</v>
      </c>
      <c r="I9" s="84">
        <f t="shared" ref="I9:I55" si="10">D9*0.5%</f>
        <v>0</v>
      </c>
      <c r="J9" s="84">
        <f t="shared" si="2"/>
        <v>0</v>
      </c>
      <c r="K9" s="84">
        <f t="shared" si="3"/>
        <v>0</v>
      </c>
      <c r="L9" s="267"/>
      <c r="M9" s="267"/>
      <c r="N9" s="84">
        <f t="shared" si="4"/>
        <v>0</v>
      </c>
      <c r="O9" s="84">
        <f t="shared" si="5"/>
        <v>0</v>
      </c>
      <c r="P9" s="86">
        <f t="shared" si="6"/>
        <v>0</v>
      </c>
      <c r="Q9" s="86">
        <f t="shared" si="7"/>
        <v>0</v>
      </c>
    </row>
    <row r="10" spans="1:18" x14ac:dyDescent="0.2">
      <c r="A10" s="77">
        <f t="shared" ref="A10:A21" si="11">+A9+1</f>
        <v>3</v>
      </c>
      <c r="B10" s="334"/>
      <c r="C10" s="334"/>
      <c r="D10" s="267"/>
      <c r="E10" s="268"/>
      <c r="F10" s="266">
        <f t="shared" si="1"/>
        <v>0</v>
      </c>
      <c r="G10" s="84">
        <f t="shared" si="8"/>
        <v>0</v>
      </c>
      <c r="H10" s="84">
        <f t="shared" si="9"/>
        <v>0</v>
      </c>
      <c r="I10" s="84">
        <f t="shared" si="10"/>
        <v>0</v>
      </c>
      <c r="J10" s="84">
        <f t="shared" si="2"/>
        <v>0</v>
      </c>
      <c r="K10" s="84">
        <f t="shared" si="3"/>
        <v>0</v>
      </c>
      <c r="L10" s="267"/>
      <c r="M10" s="267"/>
      <c r="N10" s="84">
        <f t="shared" si="4"/>
        <v>0</v>
      </c>
      <c r="O10" s="84">
        <f t="shared" si="5"/>
        <v>0</v>
      </c>
      <c r="P10" s="86">
        <f t="shared" si="6"/>
        <v>0</v>
      </c>
      <c r="Q10" s="86">
        <f t="shared" si="7"/>
        <v>0</v>
      </c>
    </row>
    <row r="11" spans="1:18" x14ac:dyDescent="0.2">
      <c r="A11" s="77">
        <f t="shared" si="11"/>
        <v>4</v>
      </c>
      <c r="B11" s="334"/>
      <c r="C11" s="334"/>
      <c r="D11" s="267"/>
      <c r="E11" s="268"/>
      <c r="F11" s="266">
        <f t="shared" si="1"/>
        <v>0</v>
      </c>
      <c r="G11" s="84">
        <f t="shared" si="8"/>
        <v>0</v>
      </c>
      <c r="H11" s="84">
        <f t="shared" si="9"/>
        <v>0</v>
      </c>
      <c r="I11" s="84">
        <f t="shared" si="10"/>
        <v>0</v>
      </c>
      <c r="J11" s="84">
        <f t="shared" si="2"/>
        <v>0</v>
      </c>
      <c r="K11" s="84">
        <f t="shared" si="3"/>
        <v>0</v>
      </c>
      <c r="L11" s="267"/>
      <c r="M11" s="267"/>
      <c r="N11" s="84">
        <f t="shared" si="4"/>
        <v>0</v>
      </c>
      <c r="O11" s="84">
        <f t="shared" si="5"/>
        <v>0</v>
      </c>
      <c r="P11" s="86">
        <f t="shared" si="6"/>
        <v>0</v>
      </c>
      <c r="Q11" s="86">
        <f t="shared" si="7"/>
        <v>0</v>
      </c>
    </row>
    <row r="12" spans="1:18" x14ac:dyDescent="0.2">
      <c r="A12" s="77">
        <f t="shared" si="11"/>
        <v>5</v>
      </c>
      <c r="B12" s="334"/>
      <c r="C12" s="334"/>
      <c r="D12" s="267"/>
      <c r="E12" s="268"/>
      <c r="F12" s="266">
        <f t="shared" si="1"/>
        <v>0</v>
      </c>
      <c r="G12" s="84">
        <f t="shared" si="8"/>
        <v>0</v>
      </c>
      <c r="H12" s="84">
        <f t="shared" si="9"/>
        <v>0</v>
      </c>
      <c r="I12" s="84">
        <f t="shared" si="10"/>
        <v>0</v>
      </c>
      <c r="J12" s="84">
        <f t="shared" si="2"/>
        <v>0</v>
      </c>
      <c r="K12" s="84">
        <f t="shared" si="3"/>
        <v>0</v>
      </c>
      <c r="L12" s="267"/>
      <c r="M12" s="267"/>
      <c r="N12" s="84">
        <f t="shared" si="4"/>
        <v>0</v>
      </c>
      <c r="O12" s="84">
        <f t="shared" si="5"/>
        <v>0</v>
      </c>
      <c r="P12" s="86">
        <f t="shared" si="6"/>
        <v>0</v>
      </c>
      <c r="Q12" s="86">
        <f t="shared" si="7"/>
        <v>0</v>
      </c>
    </row>
    <row r="13" spans="1:18" x14ac:dyDescent="0.2">
      <c r="A13" s="77">
        <f t="shared" si="11"/>
        <v>6</v>
      </c>
      <c r="B13" s="334"/>
      <c r="C13" s="334"/>
      <c r="D13" s="267"/>
      <c r="E13" s="268"/>
      <c r="F13" s="266">
        <f t="shared" si="1"/>
        <v>0</v>
      </c>
      <c r="G13" s="84">
        <f t="shared" si="8"/>
        <v>0</v>
      </c>
      <c r="H13" s="84">
        <f t="shared" si="9"/>
        <v>0</v>
      </c>
      <c r="I13" s="84">
        <f t="shared" si="10"/>
        <v>0</v>
      </c>
      <c r="J13" s="84">
        <f t="shared" si="2"/>
        <v>0</v>
      </c>
      <c r="K13" s="84">
        <f t="shared" si="3"/>
        <v>0</v>
      </c>
      <c r="L13" s="267"/>
      <c r="M13" s="267"/>
      <c r="N13" s="84">
        <f t="shared" si="4"/>
        <v>0</v>
      </c>
      <c r="O13" s="84">
        <f t="shared" si="5"/>
        <v>0</v>
      </c>
      <c r="P13" s="86">
        <f t="shared" si="6"/>
        <v>0</v>
      </c>
      <c r="Q13" s="86">
        <f t="shared" si="7"/>
        <v>0</v>
      </c>
    </row>
    <row r="14" spans="1:18" x14ac:dyDescent="0.2">
      <c r="A14" s="77">
        <f t="shared" si="11"/>
        <v>7</v>
      </c>
      <c r="B14" s="334"/>
      <c r="C14" s="334"/>
      <c r="D14" s="267"/>
      <c r="E14" s="268"/>
      <c r="F14" s="266">
        <f t="shared" si="1"/>
        <v>0</v>
      </c>
      <c r="G14" s="84">
        <f t="shared" si="8"/>
        <v>0</v>
      </c>
      <c r="H14" s="84">
        <f t="shared" si="9"/>
        <v>0</v>
      </c>
      <c r="I14" s="84">
        <f t="shared" si="10"/>
        <v>0</v>
      </c>
      <c r="J14" s="84">
        <f t="shared" si="2"/>
        <v>0</v>
      </c>
      <c r="K14" s="84">
        <f t="shared" si="3"/>
        <v>0</v>
      </c>
      <c r="L14" s="267"/>
      <c r="M14" s="267"/>
      <c r="N14" s="84">
        <f t="shared" si="4"/>
        <v>0</v>
      </c>
      <c r="O14" s="84">
        <f t="shared" si="5"/>
        <v>0</v>
      </c>
      <c r="P14" s="86">
        <f t="shared" si="6"/>
        <v>0</v>
      </c>
      <c r="Q14" s="86">
        <f t="shared" si="7"/>
        <v>0</v>
      </c>
    </row>
    <row r="15" spans="1:18" x14ac:dyDescent="0.2">
      <c r="A15" s="77">
        <f t="shared" si="11"/>
        <v>8</v>
      </c>
      <c r="B15" s="334"/>
      <c r="C15" s="334"/>
      <c r="D15" s="267"/>
      <c r="E15" s="268"/>
      <c r="F15" s="266">
        <f t="shared" si="1"/>
        <v>0</v>
      </c>
      <c r="G15" s="84">
        <f t="shared" si="8"/>
        <v>0</v>
      </c>
      <c r="H15" s="84">
        <f t="shared" si="9"/>
        <v>0</v>
      </c>
      <c r="I15" s="84">
        <f t="shared" si="10"/>
        <v>0</v>
      </c>
      <c r="J15" s="84">
        <f t="shared" si="2"/>
        <v>0</v>
      </c>
      <c r="K15" s="84">
        <f t="shared" si="3"/>
        <v>0</v>
      </c>
      <c r="L15" s="267"/>
      <c r="M15" s="267"/>
      <c r="N15" s="84">
        <f t="shared" si="4"/>
        <v>0</v>
      </c>
      <c r="O15" s="84">
        <f t="shared" si="5"/>
        <v>0</v>
      </c>
      <c r="P15" s="86">
        <f t="shared" si="6"/>
        <v>0</v>
      </c>
      <c r="Q15" s="86">
        <f t="shared" si="7"/>
        <v>0</v>
      </c>
    </row>
    <row r="16" spans="1:18" x14ac:dyDescent="0.2">
      <c r="A16" s="77">
        <f t="shared" si="11"/>
        <v>9</v>
      </c>
      <c r="B16" s="334"/>
      <c r="C16" s="334"/>
      <c r="D16" s="267"/>
      <c r="E16" s="268"/>
      <c r="F16" s="266">
        <f t="shared" si="1"/>
        <v>0</v>
      </c>
      <c r="G16" s="84">
        <f t="shared" si="8"/>
        <v>0</v>
      </c>
      <c r="H16" s="84">
        <f t="shared" si="9"/>
        <v>0</v>
      </c>
      <c r="I16" s="84">
        <f t="shared" si="10"/>
        <v>0</v>
      </c>
      <c r="J16" s="84">
        <f t="shared" si="2"/>
        <v>0</v>
      </c>
      <c r="K16" s="84">
        <f t="shared" si="3"/>
        <v>0</v>
      </c>
      <c r="L16" s="267"/>
      <c r="M16" s="267"/>
      <c r="N16" s="84">
        <f t="shared" si="4"/>
        <v>0</v>
      </c>
      <c r="O16" s="84">
        <f t="shared" si="5"/>
        <v>0</v>
      </c>
      <c r="P16" s="86">
        <f t="shared" si="6"/>
        <v>0</v>
      </c>
      <c r="Q16" s="86">
        <f t="shared" si="7"/>
        <v>0</v>
      </c>
    </row>
    <row r="17" spans="1:17" x14ac:dyDescent="0.2">
      <c r="A17" s="77">
        <f t="shared" si="11"/>
        <v>10</v>
      </c>
      <c r="B17" s="334"/>
      <c r="C17" s="334"/>
      <c r="D17" s="267"/>
      <c r="E17" s="268"/>
      <c r="F17" s="266">
        <f t="shared" si="1"/>
        <v>0</v>
      </c>
      <c r="G17" s="84">
        <f t="shared" si="8"/>
        <v>0</v>
      </c>
      <c r="H17" s="84">
        <f t="shared" si="9"/>
        <v>0</v>
      </c>
      <c r="I17" s="84">
        <f t="shared" si="10"/>
        <v>0</v>
      </c>
      <c r="J17" s="84">
        <f t="shared" si="2"/>
        <v>0</v>
      </c>
      <c r="K17" s="84">
        <f t="shared" si="3"/>
        <v>0</v>
      </c>
      <c r="L17" s="267"/>
      <c r="M17" s="267"/>
      <c r="N17" s="84">
        <f t="shared" si="4"/>
        <v>0</v>
      </c>
      <c r="O17" s="84">
        <f t="shared" si="5"/>
        <v>0</v>
      </c>
      <c r="P17" s="86">
        <f t="shared" si="6"/>
        <v>0</v>
      </c>
      <c r="Q17" s="86">
        <f t="shared" si="7"/>
        <v>0</v>
      </c>
    </row>
    <row r="18" spans="1:17" x14ac:dyDescent="0.2">
      <c r="A18" s="77">
        <f t="shared" si="11"/>
        <v>11</v>
      </c>
      <c r="B18" s="334"/>
      <c r="C18" s="334"/>
      <c r="D18" s="267"/>
      <c r="E18" s="268"/>
      <c r="F18" s="266">
        <f t="shared" si="1"/>
        <v>0</v>
      </c>
      <c r="G18" s="84">
        <f t="shared" si="8"/>
        <v>0</v>
      </c>
      <c r="H18" s="84">
        <f t="shared" si="9"/>
        <v>0</v>
      </c>
      <c r="I18" s="84">
        <f t="shared" si="10"/>
        <v>0</v>
      </c>
      <c r="J18" s="84">
        <f t="shared" si="2"/>
        <v>0</v>
      </c>
      <c r="K18" s="84">
        <f t="shared" si="3"/>
        <v>0</v>
      </c>
      <c r="L18" s="267"/>
      <c r="M18" s="267"/>
      <c r="N18" s="84">
        <f t="shared" si="4"/>
        <v>0</v>
      </c>
      <c r="O18" s="84">
        <f t="shared" si="5"/>
        <v>0</v>
      </c>
      <c r="P18" s="86">
        <f t="shared" si="6"/>
        <v>0</v>
      </c>
      <c r="Q18" s="86">
        <f t="shared" si="7"/>
        <v>0</v>
      </c>
    </row>
    <row r="19" spans="1:17" x14ac:dyDescent="0.2">
      <c r="A19" s="77">
        <f t="shared" si="11"/>
        <v>12</v>
      </c>
      <c r="B19" s="334"/>
      <c r="C19" s="334"/>
      <c r="D19" s="267"/>
      <c r="E19" s="268"/>
      <c r="F19" s="266">
        <f t="shared" si="1"/>
        <v>0</v>
      </c>
      <c r="G19" s="84">
        <f t="shared" si="8"/>
        <v>0</v>
      </c>
      <c r="H19" s="84">
        <f t="shared" si="9"/>
        <v>0</v>
      </c>
      <c r="I19" s="84">
        <f t="shared" si="10"/>
        <v>0</v>
      </c>
      <c r="J19" s="84">
        <f t="shared" si="2"/>
        <v>0</v>
      </c>
      <c r="K19" s="84">
        <f t="shared" si="3"/>
        <v>0</v>
      </c>
      <c r="L19" s="267"/>
      <c r="M19" s="267"/>
      <c r="N19" s="84">
        <f t="shared" si="4"/>
        <v>0</v>
      </c>
      <c r="O19" s="84">
        <f t="shared" si="5"/>
        <v>0</v>
      </c>
      <c r="P19" s="86">
        <f t="shared" si="6"/>
        <v>0</v>
      </c>
      <c r="Q19" s="86">
        <f t="shared" si="7"/>
        <v>0</v>
      </c>
    </row>
    <row r="20" spans="1:17" x14ac:dyDescent="0.2">
      <c r="A20" s="77">
        <f t="shared" si="11"/>
        <v>13</v>
      </c>
      <c r="B20" s="334"/>
      <c r="C20" s="334"/>
      <c r="D20" s="267"/>
      <c r="E20" s="268"/>
      <c r="F20" s="266">
        <f t="shared" si="1"/>
        <v>0</v>
      </c>
      <c r="G20" s="84">
        <f t="shared" si="8"/>
        <v>0</v>
      </c>
      <c r="H20" s="84">
        <f t="shared" si="9"/>
        <v>0</v>
      </c>
      <c r="I20" s="84">
        <f t="shared" si="10"/>
        <v>0</v>
      </c>
      <c r="J20" s="84">
        <f t="shared" si="2"/>
        <v>0</v>
      </c>
      <c r="K20" s="84">
        <f t="shared" si="3"/>
        <v>0</v>
      </c>
      <c r="L20" s="267"/>
      <c r="M20" s="267"/>
      <c r="N20" s="84">
        <f t="shared" si="4"/>
        <v>0</v>
      </c>
      <c r="O20" s="84">
        <f t="shared" si="5"/>
        <v>0</v>
      </c>
      <c r="P20" s="86">
        <f t="shared" si="6"/>
        <v>0</v>
      </c>
      <c r="Q20" s="86">
        <f t="shared" si="7"/>
        <v>0</v>
      </c>
    </row>
    <row r="21" spans="1:17" x14ac:dyDescent="0.2">
      <c r="A21" s="77">
        <f t="shared" si="11"/>
        <v>14</v>
      </c>
      <c r="B21" s="334"/>
      <c r="C21" s="334"/>
      <c r="D21" s="267"/>
      <c r="E21" s="268"/>
      <c r="F21" s="266">
        <f t="shared" si="1"/>
        <v>0</v>
      </c>
      <c r="G21" s="84">
        <f t="shared" si="8"/>
        <v>0</v>
      </c>
      <c r="H21" s="84">
        <f t="shared" si="9"/>
        <v>0</v>
      </c>
      <c r="I21" s="84">
        <f t="shared" si="10"/>
        <v>0</v>
      </c>
      <c r="J21" s="84">
        <f t="shared" si="2"/>
        <v>0</v>
      </c>
      <c r="K21" s="84">
        <f t="shared" si="3"/>
        <v>0</v>
      </c>
      <c r="L21" s="267"/>
      <c r="M21" s="267"/>
      <c r="N21" s="84">
        <f t="shared" si="4"/>
        <v>0</v>
      </c>
      <c r="O21" s="84">
        <f t="shared" si="5"/>
        <v>0</v>
      </c>
      <c r="P21" s="86">
        <f t="shared" si="6"/>
        <v>0</v>
      </c>
      <c r="Q21" s="86">
        <f t="shared" si="7"/>
        <v>0</v>
      </c>
    </row>
    <row r="22" spans="1:17" x14ac:dyDescent="0.2">
      <c r="A22" s="77">
        <f t="shared" ref="A22:A55" si="12">+A21+1</f>
        <v>15</v>
      </c>
      <c r="B22" s="334"/>
      <c r="C22" s="334"/>
      <c r="D22" s="267"/>
      <c r="E22" s="268"/>
      <c r="F22" s="266">
        <f t="shared" si="1"/>
        <v>0</v>
      </c>
      <c r="G22" s="84">
        <f t="shared" si="8"/>
        <v>0</v>
      </c>
      <c r="H22" s="84">
        <f t="shared" si="9"/>
        <v>0</v>
      </c>
      <c r="I22" s="84">
        <f t="shared" si="10"/>
        <v>0</v>
      </c>
      <c r="J22" s="84">
        <f t="shared" si="2"/>
        <v>0</v>
      </c>
      <c r="K22" s="84">
        <f t="shared" si="3"/>
        <v>0</v>
      </c>
      <c r="L22" s="267"/>
      <c r="M22" s="267"/>
      <c r="N22" s="84">
        <f t="shared" si="4"/>
        <v>0</v>
      </c>
      <c r="O22" s="84">
        <f t="shared" si="5"/>
        <v>0</v>
      </c>
      <c r="P22" s="86">
        <f t="shared" si="6"/>
        <v>0</v>
      </c>
      <c r="Q22" s="86">
        <f t="shared" si="7"/>
        <v>0</v>
      </c>
    </row>
    <row r="23" spans="1:17" x14ac:dyDescent="0.2">
      <c r="A23" s="77">
        <f t="shared" si="12"/>
        <v>16</v>
      </c>
      <c r="B23" s="334"/>
      <c r="C23" s="334"/>
      <c r="D23" s="267"/>
      <c r="E23" s="268"/>
      <c r="F23" s="266">
        <f t="shared" si="1"/>
        <v>0</v>
      </c>
      <c r="G23" s="84">
        <f t="shared" si="8"/>
        <v>0</v>
      </c>
      <c r="H23" s="84">
        <f t="shared" si="9"/>
        <v>0</v>
      </c>
      <c r="I23" s="84">
        <f t="shared" si="10"/>
        <v>0</v>
      </c>
      <c r="J23" s="84">
        <f t="shared" si="2"/>
        <v>0</v>
      </c>
      <c r="K23" s="84">
        <f t="shared" si="3"/>
        <v>0</v>
      </c>
      <c r="L23" s="267"/>
      <c r="M23" s="267"/>
      <c r="N23" s="84">
        <f t="shared" si="4"/>
        <v>0</v>
      </c>
      <c r="O23" s="84">
        <f t="shared" si="5"/>
        <v>0</v>
      </c>
      <c r="P23" s="86">
        <f t="shared" si="6"/>
        <v>0</v>
      </c>
      <c r="Q23" s="86">
        <f t="shared" si="7"/>
        <v>0</v>
      </c>
    </row>
    <row r="24" spans="1:17" x14ac:dyDescent="0.2">
      <c r="A24" s="77">
        <f t="shared" si="12"/>
        <v>17</v>
      </c>
      <c r="B24" s="334"/>
      <c r="C24" s="334"/>
      <c r="D24" s="267"/>
      <c r="E24" s="268"/>
      <c r="F24" s="266">
        <f t="shared" si="1"/>
        <v>0</v>
      </c>
      <c r="G24" s="84">
        <f t="shared" si="8"/>
        <v>0</v>
      </c>
      <c r="H24" s="84">
        <f t="shared" si="9"/>
        <v>0</v>
      </c>
      <c r="I24" s="84">
        <f t="shared" si="10"/>
        <v>0</v>
      </c>
      <c r="J24" s="84">
        <f t="shared" si="2"/>
        <v>0</v>
      </c>
      <c r="K24" s="84">
        <f t="shared" si="3"/>
        <v>0</v>
      </c>
      <c r="L24" s="267"/>
      <c r="M24" s="267"/>
      <c r="N24" s="84">
        <f t="shared" si="4"/>
        <v>0</v>
      </c>
      <c r="O24" s="84">
        <f t="shared" si="5"/>
        <v>0</v>
      </c>
      <c r="P24" s="86">
        <f t="shared" si="6"/>
        <v>0</v>
      </c>
      <c r="Q24" s="86">
        <f t="shared" si="7"/>
        <v>0</v>
      </c>
    </row>
    <row r="25" spans="1:17" x14ac:dyDescent="0.2">
      <c r="A25" s="77">
        <f t="shared" si="12"/>
        <v>18</v>
      </c>
      <c r="B25" s="334"/>
      <c r="C25" s="334"/>
      <c r="D25" s="267"/>
      <c r="E25" s="268"/>
      <c r="F25" s="266">
        <f t="shared" si="1"/>
        <v>0</v>
      </c>
      <c r="G25" s="84">
        <f t="shared" si="8"/>
        <v>0</v>
      </c>
      <c r="H25" s="84">
        <f t="shared" si="9"/>
        <v>0</v>
      </c>
      <c r="I25" s="84">
        <f t="shared" si="10"/>
        <v>0</v>
      </c>
      <c r="J25" s="84">
        <f t="shared" si="2"/>
        <v>0</v>
      </c>
      <c r="K25" s="84">
        <f t="shared" si="3"/>
        <v>0</v>
      </c>
      <c r="L25" s="267"/>
      <c r="M25" s="267"/>
      <c r="N25" s="84">
        <f t="shared" si="4"/>
        <v>0</v>
      </c>
      <c r="O25" s="84">
        <f t="shared" si="5"/>
        <v>0</v>
      </c>
      <c r="P25" s="86">
        <f t="shared" si="6"/>
        <v>0</v>
      </c>
      <c r="Q25" s="86">
        <f t="shared" si="7"/>
        <v>0</v>
      </c>
    </row>
    <row r="26" spans="1:17" x14ac:dyDescent="0.2">
      <c r="A26" s="77">
        <f t="shared" si="12"/>
        <v>19</v>
      </c>
      <c r="B26" s="334"/>
      <c r="C26" s="334"/>
      <c r="D26" s="267"/>
      <c r="E26" s="268"/>
      <c r="F26" s="266">
        <f t="shared" si="1"/>
        <v>0</v>
      </c>
      <c r="G26" s="84">
        <f t="shared" si="8"/>
        <v>0</v>
      </c>
      <c r="H26" s="84">
        <f t="shared" si="9"/>
        <v>0</v>
      </c>
      <c r="I26" s="84">
        <f t="shared" si="10"/>
        <v>0</v>
      </c>
      <c r="J26" s="84">
        <f t="shared" si="2"/>
        <v>0</v>
      </c>
      <c r="K26" s="84">
        <f t="shared" si="3"/>
        <v>0</v>
      </c>
      <c r="L26" s="267"/>
      <c r="M26" s="267"/>
      <c r="N26" s="84">
        <f t="shared" si="4"/>
        <v>0</v>
      </c>
      <c r="O26" s="84">
        <f t="shared" si="5"/>
        <v>0</v>
      </c>
      <c r="P26" s="86">
        <f t="shared" si="6"/>
        <v>0</v>
      </c>
      <c r="Q26" s="86">
        <f t="shared" si="7"/>
        <v>0</v>
      </c>
    </row>
    <row r="27" spans="1:17" x14ac:dyDescent="0.2">
      <c r="A27" s="77">
        <f t="shared" si="12"/>
        <v>20</v>
      </c>
      <c r="B27" s="334"/>
      <c r="C27" s="334"/>
      <c r="D27" s="267"/>
      <c r="E27" s="268"/>
      <c r="F27" s="266">
        <f t="shared" si="1"/>
        <v>0</v>
      </c>
      <c r="G27" s="84">
        <f t="shared" si="8"/>
        <v>0</v>
      </c>
      <c r="H27" s="84">
        <f t="shared" si="9"/>
        <v>0</v>
      </c>
      <c r="I27" s="84">
        <f t="shared" si="10"/>
        <v>0</v>
      </c>
      <c r="J27" s="84">
        <f t="shared" si="2"/>
        <v>0</v>
      </c>
      <c r="K27" s="84">
        <f t="shared" si="3"/>
        <v>0</v>
      </c>
      <c r="L27" s="267"/>
      <c r="M27" s="267"/>
      <c r="N27" s="84">
        <f t="shared" si="4"/>
        <v>0</v>
      </c>
      <c r="O27" s="84">
        <f t="shared" si="5"/>
        <v>0</v>
      </c>
      <c r="P27" s="86">
        <f t="shared" si="6"/>
        <v>0</v>
      </c>
      <c r="Q27" s="86">
        <f t="shared" si="7"/>
        <v>0</v>
      </c>
    </row>
    <row r="28" spans="1:17" x14ac:dyDescent="0.2">
      <c r="A28" s="77">
        <f t="shared" si="12"/>
        <v>21</v>
      </c>
      <c r="B28" s="334"/>
      <c r="C28" s="334"/>
      <c r="D28" s="267"/>
      <c r="E28" s="268"/>
      <c r="F28" s="266">
        <f t="shared" si="1"/>
        <v>0</v>
      </c>
      <c r="G28" s="84">
        <f t="shared" si="8"/>
        <v>0</v>
      </c>
      <c r="H28" s="84">
        <f t="shared" si="9"/>
        <v>0</v>
      </c>
      <c r="I28" s="84">
        <f t="shared" si="10"/>
        <v>0</v>
      </c>
      <c r="J28" s="84">
        <f t="shared" si="2"/>
        <v>0</v>
      </c>
      <c r="K28" s="84">
        <f t="shared" si="3"/>
        <v>0</v>
      </c>
      <c r="L28" s="267"/>
      <c r="M28" s="267"/>
      <c r="N28" s="84">
        <f t="shared" si="4"/>
        <v>0</v>
      </c>
      <c r="O28" s="84">
        <f t="shared" si="5"/>
        <v>0</v>
      </c>
      <c r="P28" s="86">
        <f t="shared" si="6"/>
        <v>0</v>
      </c>
      <c r="Q28" s="86">
        <f t="shared" si="7"/>
        <v>0</v>
      </c>
    </row>
    <row r="29" spans="1:17" x14ac:dyDescent="0.2">
      <c r="A29" s="77">
        <f t="shared" si="12"/>
        <v>22</v>
      </c>
      <c r="B29" s="334"/>
      <c r="C29" s="334"/>
      <c r="D29" s="267"/>
      <c r="E29" s="268"/>
      <c r="F29" s="266">
        <f t="shared" si="1"/>
        <v>0</v>
      </c>
      <c r="G29" s="84">
        <f t="shared" si="8"/>
        <v>0</v>
      </c>
      <c r="H29" s="84">
        <f t="shared" si="9"/>
        <v>0</v>
      </c>
      <c r="I29" s="84">
        <f t="shared" si="10"/>
        <v>0</v>
      </c>
      <c r="J29" s="84">
        <f t="shared" si="2"/>
        <v>0</v>
      </c>
      <c r="K29" s="84">
        <f t="shared" si="3"/>
        <v>0</v>
      </c>
      <c r="L29" s="267"/>
      <c r="M29" s="267"/>
      <c r="N29" s="84">
        <f t="shared" si="4"/>
        <v>0</v>
      </c>
      <c r="O29" s="84">
        <f t="shared" si="5"/>
        <v>0</v>
      </c>
      <c r="P29" s="86">
        <f t="shared" si="6"/>
        <v>0</v>
      </c>
      <c r="Q29" s="86">
        <f t="shared" si="7"/>
        <v>0</v>
      </c>
    </row>
    <row r="30" spans="1:17" x14ac:dyDescent="0.2">
      <c r="A30" s="77">
        <f t="shared" si="12"/>
        <v>23</v>
      </c>
      <c r="B30" s="334"/>
      <c r="C30" s="334"/>
      <c r="D30" s="267"/>
      <c r="E30" s="268"/>
      <c r="F30" s="266">
        <f t="shared" si="1"/>
        <v>0</v>
      </c>
      <c r="G30" s="84">
        <f t="shared" si="8"/>
        <v>0</v>
      </c>
      <c r="H30" s="84">
        <f t="shared" si="9"/>
        <v>0</v>
      </c>
      <c r="I30" s="84">
        <f t="shared" si="10"/>
        <v>0</v>
      </c>
      <c r="J30" s="84">
        <f t="shared" si="2"/>
        <v>0</v>
      </c>
      <c r="K30" s="84">
        <f t="shared" si="3"/>
        <v>0</v>
      </c>
      <c r="L30" s="267"/>
      <c r="M30" s="267"/>
      <c r="N30" s="84">
        <f t="shared" si="4"/>
        <v>0</v>
      </c>
      <c r="O30" s="84">
        <f t="shared" si="5"/>
        <v>0</v>
      </c>
      <c r="P30" s="86">
        <f t="shared" si="6"/>
        <v>0</v>
      </c>
      <c r="Q30" s="86">
        <f t="shared" si="7"/>
        <v>0</v>
      </c>
    </row>
    <row r="31" spans="1:17" x14ac:dyDescent="0.2">
      <c r="A31" s="77">
        <f t="shared" si="12"/>
        <v>24</v>
      </c>
      <c r="B31" s="334"/>
      <c r="C31" s="334"/>
      <c r="D31" s="267"/>
      <c r="E31" s="268"/>
      <c r="F31" s="266">
        <f t="shared" si="1"/>
        <v>0</v>
      </c>
      <c r="G31" s="84">
        <f t="shared" si="8"/>
        <v>0</v>
      </c>
      <c r="H31" s="84">
        <f t="shared" si="9"/>
        <v>0</v>
      </c>
      <c r="I31" s="84">
        <f t="shared" si="10"/>
        <v>0</v>
      </c>
      <c r="J31" s="84">
        <f t="shared" si="2"/>
        <v>0</v>
      </c>
      <c r="K31" s="84">
        <f t="shared" si="3"/>
        <v>0</v>
      </c>
      <c r="L31" s="267"/>
      <c r="M31" s="267"/>
      <c r="N31" s="84">
        <f t="shared" si="4"/>
        <v>0</v>
      </c>
      <c r="O31" s="84">
        <f t="shared" si="5"/>
        <v>0</v>
      </c>
      <c r="P31" s="86">
        <f t="shared" si="6"/>
        <v>0</v>
      </c>
      <c r="Q31" s="86">
        <f t="shared" si="7"/>
        <v>0</v>
      </c>
    </row>
    <row r="32" spans="1:17" x14ac:dyDescent="0.2">
      <c r="A32" s="77">
        <f t="shared" si="12"/>
        <v>25</v>
      </c>
      <c r="B32" s="334"/>
      <c r="C32" s="334"/>
      <c r="D32" s="267"/>
      <c r="E32" s="268"/>
      <c r="F32" s="266">
        <f t="shared" si="1"/>
        <v>0</v>
      </c>
      <c r="G32" s="84">
        <f t="shared" si="8"/>
        <v>0</v>
      </c>
      <c r="H32" s="84">
        <f t="shared" si="9"/>
        <v>0</v>
      </c>
      <c r="I32" s="84">
        <f t="shared" si="10"/>
        <v>0</v>
      </c>
      <c r="J32" s="84">
        <f t="shared" si="2"/>
        <v>0</v>
      </c>
      <c r="K32" s="84">
        <f t="shared" si="3"/>
        <v>0</v>
      </c>
      <c r="L32" s="267"/>
      <c r="M32" s="267"/>
      <c r="N32" s="84">
        <f t="shared" si="4"/>
        <v>0</v>
      </c>
      <c r="O32" s="84">
        <f t="shared" si="5"/>
        <v>0</v>
      </c>
      <c r="P32" s="86">
        <f t="shared" si="6"/>
        <v>0</v>
      </c>
      <c r="Q32" s="86">
        <f t="shared" si="7"/>
        <v>0</v>
      </c>
    </row>
    <row r="33" spans="1:17" x14ac:dyDescent="0.2">
      <c r="A33" s="77">
        <f t="shared" si="12"/>
        <v>26</v>
      </c>
      <c r="B33" s="334"/>
      <c r="C33" s="334"/>
      <c r="D33" s="267"/>
      <c r="E33" s="268"/>
      <c r="F33" s="266">
        <f t="shared" si="1"/>
        <v>0</v>
      </c>
      <c r="G33" s="84">
        <f t="shared" si="8"/>
        <v>0</v>
      </c>
      <c r="H33" s="84">
        <f t="shared" si="9"/>
        <v>0</v>
      </c>
      <c r="I33" s="84">
        <f t="shared" si="10"/>
        <v>0</v>
      </c>
      <c r="J33" s="84">
        <f t="shared" si="2"/>
        <v>0</v>
      </c>
      <c r="K33" s="84">
        <f t="shared" si="3"/>
        <v>0</v>
      </c>
      <c r="L33" s="267"/>
      <c r="M33" s="267"/>
      <c r="N33" s="84">
        <f t="shared" si="4"/>
        <v>0</v>
      </c>
      <c r="O33" s="84">
        <f t="shared" si="5"/>
        <v>0</v>
      </c>
      <c r="P33" s="86">
        <f t="shared" si="6"/>
        <v>0</v>
      </c>
      <c r="Q33" s="86">
        <f t="shared" si="7"/>
        <v>0</v>
      </c>
    </row>
    <row r="34" spans="1:17" x14ac:dyDescent="0.2">
      <c r="A34" s="77">
        <f t="shared" si="12"/>
        <v>27</v>
      </c>
      <c r="B34" s="334"/>
      <c r="C34" s="334"/>
      <c r="D34" s="267"/>
      <c r="E34" s="268"/>
      <c r="F34" s="266">
        <f t="shared" si="1"/>
        <v>0</v>
      </c>
      <c r="G34" s="84">
        <f t="shared" si="8"/>
        <v>0</v>
      </c>
      <c r="H34" s="84">
        <f t="shared" si="9"/>
        <v>0</v>
      </c>
      <c r="I34" s="84">
        <f t="shared" si="10"/>
        <v>0</v>
      </c>
      <c r="J34" s="84">
        <f t="shared" si="2"/>
        <v>0</v>
      </c>
      <c r="K34" s="84">
        <f t="shared" si="3"/>
        <v>0</v>
      </c>
      <c r="L34" s="267"/>
      <c r="M34" s="267"/>
      <c r="N34" s="84">
        <f t="shared" si="4"/>
        <v>0</v>
      </c>
      <c r="O34" s="84">
        <f t="shared" si="5"/>
        <v>0</v>
      </c>
      <c r="P34" s="86">
        <f t="shared" si="6"/>
        <v>0</v>
      </c>
      <c r="Q34" s="86">
        <f t="shared" si="7"/>
        <v>0</v>
      </c>
    </row>
    <row r="35" spans="1:17" x14ac:dyDescent="0.2">
      <c r="A35" s="77">
        <f t="shared" si="12"/>
        <v>28</v>
      </c>
      <c r="B35" s="334"/>
      <c r="C35" s="334"/>
      <c r="D35" s="267"/>
      <c r="E35" s="268"/>
      <c r="F35" s="266">
        <f t="shared" si="1"/>
        <v>0</v>
      </c>
      <c r="G35" s="84">
        <f t="shared" si="8"/>
        <v>0</v>
      </c>
      <c r="H35" s="84">
        <f t="shared" si="9"/>
        <v>0</v>
      </c>
      <c r="I35" s="84">
        <f t="shared" si="10"/>
        <v>0</v>
      </c>
      <c r="J35" s="84">
        <f t="shared" si="2"/>
        <v>0</v>
      </c>
      <c r="K35" s="84">
        <f t="shared" si="3"/>
        <v>0</v>
      </c>
      <c r="L35" s="267"/>
      <c r="M35" s="267"/>
      <c r="N35" s="84">
        <f t="shared" si="4"/>
        <v>0</v>
      </c>
      <c r="O35" s="84">
        <f t="shared" si="5"/>
        <v>0</v>
      </c>
      <c r="P35" s="86">
        <f t="shared" si="6"/>
        <v>0</v>
      </c>
      <c r="Q35" s="86">
        <f t="shared" si="7"/>
        <v>0</v>
      </c>
    </row>
    <row r="36" spans="1:17" x14ac:dyDescent="0.2">
      <c r="A36" s="77">
        <f t="shared" si="12"/>
        <v>29</v>
      </c>
      <c r="B36" s="334"/>
      <c r="C36" s="334"/>
      <c r="D36" s="267"/>
      <c r="E36" s="268"/>
      <c r="F36" s="266">
        <f t="shared" si="1"/>
        <v>0</v>
      </c>
      <c r="G36" s="84">
        <f t="shared" si="8"/>
        <v>0</v>
      </c>
      <c r="H36" s="84">
        <f t="shared" si="9"/>
        <v>0</v>
      </c>
      <c r="I36" s="84">
        <f t="shared" si="10"/>
        <v>0</v>
      </c>
      <c r="J36" s="84">
        <f t="shared" si="2"/>
        <v>0</v>
      </c>
      <c r="K36" s="84">
        <f t="shared" si="3"/>
        <v>0</v>
      </c>
      <c r="L36" s="267"/>
      <c r="M36" s="267"/>
      <c r="N36" s="84">
        <f t="shared" si="4"/>
        <v>0</v>
      </c>
      <c r="O36" s="84">
        <f t="shared" si="5"/>
        <v>0</v>
      </c>
      <c r="P36" s="86">
        <f t="shared" si="6"/>
        <v>0</v>
      </c>
      <c r="Q36" s="86">
        <f t="shared" si="7"/>
        <v>0</v>
      </c>
    </row>
    <row r="37" spans="1:17" x14ac:dyDescent="0.2">
      <c r="A37" s="77">
        <f t="shared" si="12"/>
        <v>30</v>
      </c>
      <c r="B37" s="334"/>
      <c r="C37" s="334"/>
      <c r="D37" s="267"/>
      <c r="E37" s="268"/>
      <c r="F37" s="266">
        <f t="shared" si="1"/>
        <v>0</v>
      </c>
      <c r="G37" s="84">
        <f t="shared" si="8"/>
        <v>0</v>
      </c>
      <c r="H37" s="84">
        <f t="shared" si="9"/>
        <v>0</v>
      </c>
      <c r="I37" s="84">
        <f t="shared" si="10"/>
        <v>0</v>
      </c>
      <c r="J37" s="84">
        <f t="shared" si="2"/>
        <v>0</v>
      </c>
      <c r="K37" s="84">
        <f t="shared" si="3"/>
        <v>0</v>
      </c>
      <c r="L37" s="267"/>
      <c r="M37" s="267"/>
      <c r="N37" s="84">
        <f t="shared" si="4"/>
        <v>0</v>
      </c>
      <c r="O37" s="84">
        <f t="shared" si="5"/>
        <v>0</v>
      </c>
      <c r="P37" s="86">
        <f t="shared" si="6"/>
        <v>0</v>
      </c>
      <c r="Q37" s="86">
        <f t="shared" si="7"/>
        <v>0</v>
      </c>
    </row>
    <row r="38" spans="1:17" x14ac:dyDescent="0.2">
      <c r="A38" s="77">
        <f t="shared" si="12"/>
        <v>31</v>
      </c>
      <c r="B38" s="334"/>
      <c r="C38" s="334"/>
      <c r="D38" s="267"/>
      <c r="E38" s="268"/>
      <c r="F38" s="266">
        <f t="shared" si="1"/>
        <v>0</v>
      </c>
      <c r="G38" s="84">
        <f t="shared" si="8"/>
        <v>0</v>
      </c>
      <c r="H38" s="84">
        <f t="shared" si="9"/>
        <v>0</v>
      </c>
      <c r="I38" s="84">
        <f t="shared" si="10"/>
        <v>0</v>
      </c>
      <c r="J38" s="84">
        <f t="shared" si="2"/>
        <v>0</v>
      </c>
      <c r="K38" s="84">
        <f t="shared" si="3"/>
        <v>0</v>
      </c>
      <c r="L38" s="267"/>
      <c r="M38" s="267"/>
      <c r="N38" s="84">
        <f t="shared" si="4"/>
        <v>0</v>
      </c>
      <c r="O38" s="84">
        <f t="shared" si="5"/>
        <v>0</v>
      </c>
      <c r="P38" s="86">
        <f t="shared" si="6"/>
        <v>0</v>
      </c>
      <c r="Q38" s="86">
        <f t="shared" si="7"/>
        <v>0</v>
      </c>
    </row>
    <row r="39" spans="1:17" x14ac:dyDescent="0.2">
      <c r="A39" s="77">
        <f t="shared" si="12"/>
        <v>32</v>
      </c>
      <c r="B39" s="334"/>
      <c r="C39" s="334"/>
      <c r="D39" s="267"/>
      <c r="E39" s="268"/>
      <c r="F39" s="266">
        <f t="shared" si="1"/>
        <v>0</v>
      </c>
      <c r="G39" s="84">
        <f t="shared" si="8"/>
        <v>0</v>
      </c>
      <c r="H39" s="84">
        <f t="shared" si="9"/>
        <v>0</v>
      </c>
      <c r="I39" s="84">
        <f t="shared" si="10"/>
        <v>0</v>
      </c>
      <c r="J39" s="84">
        <f t="shared" si="2"/>
        <v>0</v>
      </c>
      <c r="K39" s="84">
        <f t="shared" si="3"/>
        <v>0</v>
      </c>
      <c r="L39" s="267"/>
      <c r="M39" s="267"/>
      <c r="N39" s="84">
        <f t="shared" si="4"/>
        <v>0</v>
      </c>
      <c r="O39" s="84">
        <f t="shared" si="5"/>
        <v>0</v>
      </c>
      <c r="P39" s="86">
        <f t="shared" si="6"/>
        <v>0</v>
      </c>
      <c r="Q39" s="86">
        <f t="shared" si="7"/>
        <v>0</v>
      </c>
    </row>
    <row r="40" spans="1:17" x14ac:dyDescent="0.2">
      <c r="A40" s="77">
        <f t="shared" si="12"/>
        <v>33</v>
      </c>
      <c r="B40" s="334"/>
      <c r="C40" s="334"/>
      <c r="D40" s="267"/>
      <c r="E40" s="268"/>
      <c r="F40" s="266">
        <f t="shared" si="1"/>
        <v>0</v>
      </c>
      <c r="G40" s="84">
        <f t="shared" si="8"/>
        <v>0</v>
      </c>
      <c r="H40" s="84">
        <f t="shared" si="9"/>
        <v>0</v>
      </c>
      <c r="I40" s="84">
        <f t="shared" si="10"/>
        <v>0</v>
      </c>
      <c r="J40" s="84">
        <f t="shared" si="2"/>
        <v>0</v>
      </c>
      <c r="K40" s="84">
        <f t="shared" si="3"/>
        <v>0</v>
      </c>
      <c r="L40" s="267"/>
      <c r="M40" s="267"/>
      <c r="N40" s="84">
        <f t="shared" si="4"/>
        <v>0</v>
      </c>
      <c r="O40" s="84">
        <f t="shared" si="5"/>
        <v>0</v>
      </c>
      <c r="P40" s="86">
        <f t="shared" si="6"/>
        <v>0</v>
      </c>
      <c r="Q40" s="86">
        <f t="shared" si="7"/>
        <v>0</v>
      </c>
    </row>
    <row r="41" spans="1:17" x14ac:dyDescent="0.2">
      <c r="A41" s="77">
        <f t="shared" si="12"/>
        <v>34</v>
      </c>
      <c r="B41" s="334"/>
      <c r="C41" s="334"/>
      <c r="D41" s="267"/>
      <c r="E41" s="268"/>
      <c r="F41" s="266">
        <f t="shared" si="1"/>
        <v>0</v>
      </c>
      <c r="G41" s="84">
        <f t="shared" si="8"/>
        <v>0</v>
      </c>
      <c r="H41" s="84">
        <f t="shared" si="9"/>
        <v>0</v>
      </c>
      <c r="I41" s="84">
        <f t="shared" si="10"/>
        <v>0</v>
      </c>
      <c r="J41" s="84">
        <f t="shared" si="2"/>
        <v>0</v>
      </c>
      <c r="K41" s="84">
        <f t="shared" si="3"/>
        <v>0</v>
      </c>
      <c r="L41" s="267"/>
      <c r="M41" s="267"/>
      <c r="N41" s="84">
        <f t="shared" si="4"/>
        <v>0</v>
      </c>
      <c r="O41" s="84">
        <f t="shared" si="5"/>
        <v>0</v>
      </c>
      <c r="P41" s="86">
        <f t="shared" si="6"/>
        <v>0</v>
      </c>
      <c r="Q41" s="86">
        <f t="shared" si="7"/>
        <v>0</v>
      </c>
    </row>
    <row r="42" spans="1:17" x14ac:dyDescent="0.2">
      <c r="A42" s="77">
        <f t="shared" si="12"/>
        <v>35</v>
      </c>
      <c r="B42" s="334"/>
      <c r="C42" s="334"/>
      <c r="D42" s="267"/>
      <c r="E42" s="268"/>
      <c r="F42" s="266">
        <f t="shared" si="1"/>
        <v>0</v>
      </c>
      <c r="G42" s="84">
        <f t="shared" si="8"/>
        <v>0</v>
      </c>
      <c r="H42" s="84">
        <f t="shared" si="9"/>
        <v>0</v>
      </c>
      <c r="I42" s="84">
        <f t="shared" si="10"/>
        <v>0</v>
      </c>
      <c r="J42" s="84">
        <f t="shared" si="2"/>
        <v>0</v>
      </c>
      <c r="K42" s="84">
        <f t="shared" si="3"/>
        <v>0</v>
      </c>
      <c r="L42" s="267"/>
      <c r="M42" s="267"/>
      <c r="N42" s="84">
        <f t="shared" si="4"/>
        <v>0</v>
      </c>
      <c r="O42" s="84">
        <f t="shared" si="5"/>
        <v>0</v>
      </c>
      <c r="P42" s="86">
        <f t="shared" si="6"/>
        <v>0</v>
      </c>
      <c r="Q42" s="86">
        <f t="shared" si="7"/>
        <v>0</v>
      </c>
    </row>
    <row r="43" spans="1:17" x14ac:dyDescent="0.2">
      <c r="A43" s="77">
        <f t="shared" si="12"/>
        <v>36</v>
      </c>
      <c r="B43" s="334"/>
      <c r="C43" s="334"/>
      <c r="D43" s="267"/>
      <c r="E43" s="268"/>
      <c r="F43" s="266">
        <f t="shared" si="1"/>
        <v>0</v>
      </c>
      <c r="G43" s="84">
        <f t="shared" si="8"/>
        <v>0</v>
      </c>
      <c r="H43" s="84">
        <f t="shared" si="9"/>
        <v>0</v>
      </c>
      <c r="I43" s="84">
        <f t="shared" si="10"/>
        <v>0</v>
      </c>
      <c r="J43" s="84">
        <f t="shared" si="2"/>
        <v>0</v>
      </c>
      <c r="K43" s="84">
        <f t="shared" si="3"/>
        <v>0</v>
      </c>
      <c r="L43" s="267"/>
      <c r="M43" s="267"/>
      <c r="N43" s="84">
        <f t="shared" si="4"/>
        <v>0</v>
      </c>
      <c r="O43" s="84">
        <f t="shared" si="5"/>
        <v>0</v>
      </c>
      <c r="P43" s="86">
        <f t="shared" si="6"/>
        <v>0</v>
      </c>
      <c r="Q43" s="86">
        <f t="shared" si="7"/>
        <v>0</v>
      </c>
    </row>
    <row r="44" spans="1:17" x14ac:dyDescent="0.2">
      <c r="A44" s="77">
        <f t="shared" si="12"/>
        <v>37</v>
      </c>
      <c r="B44" s="334"/>
      <c r="C44" s="334"/>
      <c r="D44" s="267"/>
      <c r="E44" s="268"/>
      <c r="F44" s="266">
        <f t="shared" si="1"/>
        <v>0</v>
      </c>
      <c r="G44" s="84">
        <f t="shared" si="8"/>
        <v>0</v>
      </c>
      <c r="H44" s="84">
        <f t="shared" si="9"/>
        <v>0</v>
      </c>
      <c r="I44" s="84">
        <f t="shared" si="10"/>
        <v>0</v>
      </c>
      <c r="J44" s="84">
        <f t="shared" si="2"/>
        <v>0</v>
      </c>
      <c r="K44" s="84">
        <f t="shared" si="3"/>
        <v>0</v>
      </c>
      <c r="L44" s="267"/>
      <c r="M44" s="267"/>
      <c r="N44" s="84">
        <f t="shared" si="4"/>
        <v>0</v>
      </c>
      <c r="O44" s="84">
        <f t="shared" si="5"/>
        <v>0</v>
      </c>
      <c r="P44" s="86">
        <f t="shared" si="6"/>
        <v>0</v>
      </c>
      <c r="Q44" s="86">
        <f t="shared" si="7"/>
        <v>0</v>
      </c>
    </row>
    <row r="45" spans="1:17" x14ac:dyDescent="0.2">
      <c r="A45" s="77">
        <f t="shared" si="12"/>
        <v>38</v>
      </c>
      <c r="B45" s="334"/>
      <c r="C45" s="334"/>
      <c r="D45" s="267"/>
      <c r="E45" s="268"/>
      <c r="F45" s="266">
        <f t="shared" si="1"/>
        <v>0</v>
      </c>
      <c r="G45" s="84">
        <f t="shared" si="8"/>
        <v>0</v>
      </c>
      <c r="H45" s="84">
        <f t="shared" si="9"/>
        <v>0</v>
      </c>
      <c r="I45" s="84">
        <f t="shared" si="10"/>
        <v>0</v>
      </c>
      <c r="J45" s="84">
        <f t="shared" si="2"/>
        <v>0</v>
      </c>
      <c r="K45" s="84">
        <f t="shared" si="3"/>
        <v>0</v>
      </c>
      <c r="L45" s="267"/>
      <c r="M45" s="267"/>
      <c r="N45" s="84">
        <f t="shared" si="4"/>
        <v>0</v>
      </c>
      <c r="O45" s="84">
        <f t="shared" si="5"/>
        <v>0</v>
      </c>
      <c r="P45" s="86">
        <f t="shared" si="6"/>
        <v>0</v>
      </c>
      <c r="Q45" s="86">
        <f t="shared" si="7"/>
        <v>0</v>
      </c>
    </row>
    <row r="46" spans="1:17" x14ac:dyDescent="0.2">
      <c r="A46" s="77">
        <f t="shared" si="12"/>
        <v>39</v>
      </c>
      <c r="B46" s="334"/>
      <c r="C46" s="334"/>
      <c r="D46" s="267"/>
      <c r="E46" s="268"/>
      <c r="F46" s="266">
        <f t="shared" si="1"/>
        <v>0</v>
      </c>
      <c r="G46" s="84">
        <f t="shared" si="8"/>
        <v>0</v>
      </c>
      <c r="H46" s="84">
        <f t="shared" si="9"/>
        <v>0</v>
      </c>
      <c r="I46" s="84">
        <f t="shared" si="10"/>
        <v>0</v>
      </c>
      <c r="J46" s="84">
        <f t="shared" si="2"/>
        <v>0</v>
      </c>
      <c r="K46" s="84">
        <f t="shared" si="3"/>
        <v>0</v>
      </c>
      <c r="L46" s="267"/>
      <c r="M46" s="267"/>
      <c r="N46" s="84">
        <f t="shared" si="4"/>
        <v>0</v>
      </c>
      <c r="O46" s="84">
        <f t="shared" si="5"/>
        <v>0</v>
      </c>
      <c r="P46" s="86">
        <f t="shared" si="6"/>
        <v>0</v>
      </c>
      <c r="Q46" s="86">
        <f t="shared" si="7"/>
        <v>0</v>
      </c>
    </row>
    <row r="47" spans="1:17" x14ac:dyDescent="0.2">
      <c r="A47" s="77">
        <f t="shared" si="12"/>
        <v>40</v>
      </c>
      <c r="B47" s="334"/>
      <c r="C47" s="334"/>
      <c r="D47" s="267"/>
      <c r="E47" s="268"/>
      <c r="F47" s="266">
        <f t="shared" si="1"/>
        <v>0</v>
      </c>
      <c r="G47" s="84">
        <f t="shared" si="8"/>
        <v>0</v>
      </c>
      <c r="H47" s="84">
        <f t="shared" si="9"/>
        <v>0</v>
      </c>
      <c r="I47" s="84">
        <f t="shared" si="10"/>
        <v>0</v>
      </c>
      <c r="J47" s="84">
        <f t="shared" si="2"/>
        <v>0</v>
      </c>
      <c r="K47" s="84">
        <f t="shared" si="3"/>
        <v>0</v>
      </c>
      <c r="L47" s="267"/>
      <c r="M47" s="267"/>
      <c r="N47" s="84">
        <f t="shared" si="4"/>
        <v>0</v>
      </c>
      <c r="O47" s="84">
        <f t="shared" si="5"/>
        <v>0</v>
      </c>
      <c r="P47" s="86">
        <f t="shared" si="6"/>
        <v>0</v>
      </c>
      <c r="Q47" s="86">
        <f t="shared" si="7"/>
        <v>0</v>
      </c>
    </row>
    <row r="48" spans="1:17" x14ac:dyDescent="0.2">
      <c r="A48" s="77">
        <f t="shared" si="12"/>
        <v>41</v>
      </c>
      <c r="B48" s="334"/>
      <c r="C48" s="334"/>
      <c r="D48" s="267"/>
      <c r="E48" s="268"/>
      <c r="F48" s="266">
        <f t="shared" si="1"/>
        <v>0</v>
      </c>
      <c r="G48" s="84">
        <f t="shared" si="8"/>
        <v>0</v>
      </c>
      <c r="H48" s="84">
        <f t="shared" si="9"/>
        <v>0</v>
      </c>
      <c r="I48" s="84">
        <f t="shared" si="10"/>
        <v>0</v>
      </c>
      <c r="J48" s="84">
        <f t="shared" si="2"/>
        <v>0</v>
      </c>
      <c r="K48" s="84">
        <f t="shared" si="3"/>
        <v>0</v>
      </c>
      <c r="L48" s="267"/>
      <c r="M48" s="267"/>
      <c r="N48" s="84">
        <f t="shared" si="4"/>
        <v>0</v>
      </c>
      <c r="O48" s="84">
        <f t="shared" si="5"/>
        <v>0</v>
      </c>
      <c r="P48" s="86">
        <f t="shared" si="6"/>
        <v>0</v>
      </c>
      <c r="Q48" s="86">
        <f t="shared" si="7"/>
        <v>0</v>
      </c>
    </row>
    <row r="49" spans="1:17" x14ac:dyDescent="0.2">
      <c r="A49" s="77">
        <f t="shared" si="12"/>
        <v>42</v>
      </c>
      <c r="B49" s="334"/>
      <c r="C49" s="334"/>
      <c r="D49" s="267"/>
      <c r="E49" s="268"/>
      <c r="F49" s="266">
        <f t="shared" si="1"/>
        <v>0</v>
      </c>
      <c r="G49" s="84">
        <f t="shared" si="8"/>
        <v>0</v>
      </c>
      <c r="H49" s="84">
        <f t="shared" si="9"/>
        <v>0</v>
      </c>
      <c r="I49" s="84">
        <f t="shared" si="10"/>
        <v>0</v>
      </c>
      <c r="J49" s="84">
        <f t="shared" si="2"/>
        <v>0</v>
      </c>
      <c r="K49" s="84">
        <f t="shared" si="3"/>
        <v>0</v>
      </c>
      <c r="L49" s="267"/>
      <c r="M49" s="267"/>
      <c r="N49" s="84">
        <f t="shared" si="4"/>
        <v>0</v>
      </c>
      <c r="O49" s="84">
        <f t="shared" si="5"/>
        <v>0</v>
      </c>
      <c r="P49" s="86">
        <f t="shared" si="6"/>
        <v>0</v>
      </c>
      <c r="Q49" s="86">
        <f t="shared" si="7"/>
        <v>0</v>
      </c>
    </row>
    <row r="50" spans="1:17" x14ac:dyDescent="0.2">
      <c r="A50" s="77">
        <f t="shared" si="12"/>
        <v>43</v>
      </c>
      <c r="B50" s="334"/>
      <c r="C50" s="334"/>
      <c r="D50" s="267"/>
      <c r="E50" s="268"/>
      <c r="F50" s="266">
        <f t="shared" si="1"/>
        <v>0</v>
      </c>
      <c r="G50" s="84">
        <f t="shared" si="8"/>
        <v>0</v>
      </c>
      <c r="H50" s="84">
        <f t="shared" si="9"/>
        <v>0</v>
      </c>
      <c r="I50" s="84">
        <f t="shared" si="10"/>
        <v>0</v>
      </c>
      <c r="J50" s="84">
        <f t="shared" si="2"/>
        <v>0</v>
      </c>
      <c r="K50" s="84">
        <f t="shared" si="3"/>
        <v>0</v>
      </c>
      <c r="L50" s="267"/>
      <c r="M50" s="267"/>
      <c r="N50" s="84">
        <f t="shared" si="4"/>
        <v>0</v>
      </c>
      <c r="O50" s="84">
        <f t="shared" si="5"/>
        <v>0</v>
      </c>
      <c r="P50" s="86">
        <f t="shared" si="6"/>
        <v>0</v>
      </c>
      <c r="Q50" s="86">
        <f t="shared" si="7"/>
        <v>0</v>
      </c>
    </row>
    <row r="51" spans="1:17" x14ac:dyDescent="0.2">
      <c r="A51" s="77">
        <f t="shared" si="12"/>
        <v>44</v>
      </c>
      <c r="B51" s="334"/>
      <c r="C51" s="334"/>
      <c r="D51" s="267"/>
      <c r="E51" s="268"/>
      <c r="F51" s="266">
        <f t="shared" si="1"/>
        <v>0</v>
      </c>
      <c r="G51" s="84">
        <f t="shared" si="8"/>
        <v>0</v>
      </c>
      <c r="H51" s="84">
        <f t="shared" si="9"/>
        <v>0</v>
      </c>
      <c r="I51" s="84">
        <f t="shared" si="10"/>
        <v>0</v>
      </c>
      <c r="J51" s="84">
        <f t="shared" si="2"/>
        <v>0</v>
      </c>
      <c r="K51" s="84">
        <f t="shared" si="3"/>
        <v>0</v>
      </c>
      <c r="L51" s="267"/>
      <c r="M51" s="267"/>
      <c r="N51" s="84">
        <f t="shared" si="4"/>
        <v>0</v>
      </c>
      <c r="O51" s="84">
        <f t="shared" si="5"/>
        <v>0</v>
      </c>
      <c r="P51" s="86">
        <f t="shared" si="6"/>
        <v>0</v>
      </c>
      <c r="Q51" s="86">
        <f t="shared" si="7"/>
        <v>0</v>
      </c>
    </row>
    <row r="52" spans="1:17" x14ac:dyDescent="0.2">
      <c r="A52" s="77">
        <f t="shared" si="12"/>
        <v>45</v>
      </c>
      <c r="B52" s="334"/>
      <c r="C52" s="334"/>
      <c r="D52" s="267"/>
      <c r="E52" s="268"/>
      <c r="F52" s="266">
        <f t="shared" si="1"/>
        <v>0</v>
      </c>
      <c r="G52" s="84">
        <f t="shared" si="8"/>
        <v>0</v>
      </c>
      <c r="H52" s="84">
        <f t="shared" si="9"/>
        <v>0</v>
      </c>
      <c r="I52" s="84">
        <f t="shared" si="10"/>
        <v>0</v>
      </c>
      <c r="J52" s="84">
        <f t="shared" si="2"/>
        <v>0</v>
      </c>
      <c r="K52" s="84">
        <f t="shared" si="3"/>
        <v>0</v>
      </c>
      <c r="L52" s="267"/>
      <c r="M52" s="267"/>
      <c r="N52" s="84">
        <f t="shared" si="4"/>
        <v>0</v>
      </c>
      <c r="O52" s="84">
        <f t="shared" si="5"/>
        <v>0</v>
      </c>
      <c r="P52" s="86">
        <f t="shared" si="6"/>
        <v>0</v>
      </c>
      <c r="Q52" s="86">
        <f t="shared" si="7"/>
        <v>0</v>
      </c>
    </row>
    <row r="53" spans="1:17" x14ac:dyDescent="0.2">
      <c r="A53" s="77">
        <f t="shared" si="12"/>
        <v>46</v>
      </c>
      <c r="B53" s="334"/>
      <c r="C53" s="334"/>
      <c r="D53" s="267"/>
      <c r="E53" s="268"/>
      <c r="F53" s="266">
        <f t="shared" si="1"/>
        <v>0</v>
      </c>
      <c r="G53" s="84">
        <f t="shared" si="8"/>
        <v>0</v>
      </c>
      <c r="H53" s="84">
        <f t="shared" si="9"/>
        <v>0</v>
      </c>
      <c r="I53" s="84">
        <f t="shared" si="10"/>
        <v>0</v>
      </c>
      <c r="J53" s="84">
        <f t="shared" si="2"/>
        <v>0</v>
      </c>
      <c r="K53" s="84">
        <f t="shared" si="3"/>
        <v>0</v>
      </c>
      <c r="L53" s="267"/>
      <c r="M53" s="267"/>
      <c r="N53" s="84">
        <f t="shared" si="4"/>
        <v>0</v>
      </c>
      <c r="O53" s="84">
        <f t="shared" si="5"/>
        <v>0</v>
      </c>
      <c r="P53" s="86">
        <f t="shared" si="6"/>
        <v>0</v>
      </c>
      <c r="Q53" s="86">
        <f t="shared" si="7"/>
        <v>0</v>
      </c>
    </row>
    <row r="54" spans="1:17" x14ac:dyDescent="0.2">
      <c r="A54" s="77">
        <f t="shared" si="12"/>
        <v>47</v>
      </c>
      <c r="B54" s="334"/>
      <c r="C54" s="334"/>
      <c r="D54" s="267"/>
      <c r="E54" s="268"/>
      <c r="F54" s="266">
        <f>E54*D54</f>
        <v>0</v>
      </c>
      <c r="G54" s="84">
        <f t="shared" si="8"/>
        <v>0</v>
      </c>
      <c r="H54" s="84">
        <f t="shared" si="9"/>
        <v>0</v>
      </c>
      <c r="I54" s="84">
        <f t="shared" si="10"/>
        <v>0</v>
      </c>
      <c r="J54" s="84">
        <f>(D54+F54+G54)*18%</f>
        <v>0</v>
      </c>
      <c r="K54" s="84">
        <f t="shared" si="3"/>
        <v>0</v>
      </c>
      <c r="L54" s="267"/>
      <c r="M54" s="267"/>
      <c r="N54" s="84">
        <f>(L54+M54)*18%</f>
        <v>0</v>
      </c>
      <c r="O54" s="84">
        <f>N54+M54+L54</f>
        <v>0</v>
      </c>
      <c r="P54" s="86">
        <f>+Q54-N54-J54</f>
        <v>0</v>
      </c>
      <c r="Q54" s="86">
        <f>O54+K54</f>
        <v>0</v>
      </c>
    </row>
    <row r="55" spans="1:17" x14ac:dyDescent="0.2">
      <c r="A55" s="77">
        <f t="shared" si="12"/>
        <v>48</v>
      </c>
      <c r="B55" s="334"/>
      <c r="C55" s="334"/>
      <c r="D55" s="267"/>
      <c r="E55" s="268"/>
      <c r="F55" s="266">
        <f>E55*D55</f>
        <v>0</v>
      </c>
      <c r="G55" s="84">
        <f t="shared" si="8"/>
        <v>0</v>
      </c>
      <c r="H55" s="84">
        <f t="shared" si="9"/>
        <v>0</v>
      </c>
      <c r="I55" s="84">
        <f t="shared" si="10"/>
        <v>0</v>
      </c>
      <c r="J55" s="84">
        <f>(D55+F55+G55)*18%</f>
        <v>0</v>
      </c>
      <c r="K55" s="84">
        <f t="shared" si="3"/>
        <v>0</v>
      </c>
      <c r="L55" s="267"/>
      <c r="M55" s="267"/>
      <c r="N55" s="84">
        <f>(L55+M55)*18%</f>
        <v>0</v>
      </c>
      <c r="O55" s="84">
        <f>N55+M55+L55</f>
        <v>0</v>
      </c>
      <c r="P55" s="86">
        <f>+Q55-N55-J55</f>
        <v>0</v>
      </c>
      <c r="Q55" s="86">
        <f>O55+K55</f>
        <v>0</v>
      </c>
    </row>
    <row r="56" spans="1:17" x14ac:dyDescent="0.2">
      <c r="F56" s="82"/>
    </row>
    <row r="81" ht="3" customHeight="1" x14ac:dyDescent="0.2"/>
    <row r="122" spans="17:17" x14ac:dyDescent="0.2">
      <c r="Q122" s="82"/>
    </row>
    <row r="126" spans="17:17" ht="12.75" customHeight="1" x14ac:dyDescent="0.2"/>
    <row r="128" spans="17:17" ht="3" customHeight="1" x14ac:dyDescent="0.2"/>
    <row r="173" ht="12.75" customHeight="1" x14ac:dyDescent="0.2"/>
    <row r="175" ht="3" customHeight="1" x14ac:dyDescent="0.2"/>
    <row r="218" ht="12.75" customHeight="1" x14ac:dyDescent="0.2"/>
    <row r="220" ht="3" customHeight="1" x14ac:dyDescent="0.2"/>
    <row r="263" ht="12.75" customHeight="1" x14ac:dyDescent="0.2"/>
    <row r="265" ht="3" customHeight="1" x14ac:dyDescent="0.2"/>
    <row r="308" ht="12.75" customHeight="1" x14ac:dyDescent="0.2"/>
    <row r="310" ht="3" customHeight="1" x14ac:dyDescent="0.2"/>
    <row r="349" spans="17:17" x14ac:dyDescent="0.2">
      <c r="Q349" s="77"/>
    </row>
    <row r="353" spans="6:16" x14ac:dyDescent="0.2">
      <c r="F353" s="82"/>
      <c r="P353" s="89"/>
    </row>
    <row r="354" spans="6:16" x14ac:dyDescent="0.2">
      <c r="F354" s="82"/>
      <c r="P354" s="89"/>
    </row>
    <row r="355" spans="6:16" x14ac:dyDescent="0.2">
      <c r="F355" s="82"/>
      <c r="P355" s="89"/>
    </row>
    <row r="356" spans="6:16" x14ac:dyDescent="0.2">
      <c r="F356" s="82"/>
    </row>
    <row r="357" spans="6:16" x14ac:dyDescent="0.2">
      <c r="F357" s="82"/>
    </row>
    <row r="358" spans="6:16" x14ac:dyDescent="0.2">
      <c r="F358" s="82"/>
    </row>
    <row r="359" spans="6:16" x14ac:dyDescent="0.2">
      <c r="F359" s="82"/>
    </row>
    <row r="360" spans="6:16" x14ac:dyDescent="0.2">
      <c r="F360" s="82"/>
    </row>
    <row r="361" spans="6:16" x14ac:dyDescent="0.2">
      <c r="F361" s="82"/>
    </row>
    <row r="362" spans="6:16" x14ac:dyDescent="0.2">
      <c r="F362" s="82"/>
    </row>
    <row r="363" spans="6:16" x14ac:dyDescent="0.2">
      <c r="F363" s="82"/>
    </row>
    <row r="364" spans="6:16" x14ac:dyDescent="0.2">
      <c r="F364" s="82"/>
    </row>
    <row r="365" spans="6:16" x14ac:dyDescent="0.2">
      <c r="F365" s="82"/>
    </row>
    <row r="366" spans="6:16" x14ac:dyDescent="0.2">
      <c r="F366" s="82"/>
    </row>
    <row r="367" spans="6:16" x14ac:dyDescent="0.2">
      <c r="F367" s="82"/>
    </row>
    <row r="368" spans="6:16" x14ac:dyDescent="0.2">
      <c r="F368" s="82"/>
    </row>
  </sheetData>
  <sheetProtection algorithmName="SHA-512" hashValue="il63jeQ6FE/st41t+UivZGY8NNBxO8p1Tmck9tEm5HOSaN4j7ZdqjbaPcFh21mEui27jqZR1VN5RjuGv37nZLQ==" saltValue="OLSxI9wOGtMCZ1J+DDg6vA==" spinCount="100000" sheet="1" objects="1" scenarios="1" formatColumns="0" formatRows="0"/>
  <mergeCells count="17">
    <mergeCell ref="A3:A5"/>
    <mergeCell ref="E4:F4"/>
    <mergeCell ref="B3:B5"/>
    <mergeCell ref="K4:K5"/>
    <mergeCell ref="C4:C5"/>
    <mergeCell ref="D4:D5"/>
    <mergeCell ref="G4:G5"/>
    <mergeCell ref="I4:I5"/>
    <mergeCell ref="J4:J5"/>
    <mergeCell ref="P3:Q3"/>
    <mergeCell ref="H4:H5"/>
    <mergeCell ref="P4:P5"/>
    <mergeCell ref="Q4:Q5"/>
    <mergeCell ref="L4:L5"/>
    <mergeCell ref="M4:M5"/>
    <mergeCell ref="N4:N5"/>
    <mergeCell ref="O4:O5"/>
  </mergeCells>
  <phoneticPr fontId="5" type="noConversion"/>
  <pageMargins left="0.59055118110236227" right="0.19685039370078741" top="0.59055118110236227" bottom="0.19685039370078741" header="0.19685039370078741" footer="0.19685039370078741"/>
  <pageSetup paperSize="9" scale="75" orientation="landscape" r:id="rId1"/>
  <headerFooter alignWithMargins="0"/>
  <rowBreaks count="6" manualBreakCount="6">
    <brk id="77" max="16383" man="1"/>
    <brk id="124" max="16383" man="1"/>
    <brk id="171" max="16383" man="1"/>
    <brk id="216" max="16383" man="1"/>
    <brk id="261" max="16383" man="1"/>
    <brk id="306" max="16383" man="1"/>
  </rowBreaks>
  <ignoredErrors>
    <ignoredError sqref="F56" unlockedFormula="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S73"/>
  <sheetViews>
    <sheetView zoomScale="90" zoomScaleNormal="90" workbookViewId="0">
      <pane ySplit="5" topLeftCell="A6" activePane="bottomLeft" state="frozen"/>
      <selection pane="bottomLeft" activeCell="C21" sqref="C21"/>
    </sheetView>
  </sheetViews>
  <sheetFormatPr baseColWidth="10" defaultColWidth="11.42578125" defaultRowHeight="12.75" x14ac:dyDescent="0.2"/>
  <cols>
    <col min="1" max="1" width="4" style="32" customWidth="1"/>
    <col min="2" max="3" width="24.7109375" style="32" customWidth="1"/>
    <col min="4" max="4" width="13" style="32" customWidth="1"/>
    <col min="5" max="5" width="13.42578125" style="32" customWidth="1"/>
    <col min="6" max="6" width="6.140625" style="32" customWidth="1"/>
    <col min="7" max="7" width="11.28515625" style="32" customWidth="1"/>
    <col min="8" max="9" width="9.85546875" style="32" customWidth="1"/>
    <col min="10" max="10" width="10.85546875" style="32" customWidth="1"/>
    <col min="11" max="11" width="11.42578125" style="32" customWidth="1"/>
    <col min="12" max="13" width="12.28515625" style="32" customWidth="1"/>
    <col min="14" max="14" width="14.42578125" style="32" customWidth="1"/>
    <col min="15" max="15" width="12.42578125" style="32" customWidth="1"/>
    <col min="16" max="16" width="12.7109375" style="32" customWidth="1"/>
    <col min="17" max="17" width="12" style="32" customWidth="1"/>
    <col min="18" max="18" width="12.42578125" style="32" customWidth="1"/>
    <col min="19" max="16384" width="11.42578125" style="32"/>
  </cols>
  <sheetData>
    <row r="1" spans="1:19" s="257" customFormat="1" ht="15" x14ac:dyDescent="0.25">
      <c r="D1" s="315">
        <f>'REFERENCES - 10'!D7</f>
        <v>0</v>
      </c>
      <c r="E1" s="203"/>
      <c r="F1" s="315">
        <f>'REFERENCES - 10'!D9</f>
        <v>0</v>
      </c>
    </row>
    <row r="2" spans="1:19" s="74" customFormat="1" ht="21.75" customHeight="1" x14ac:dyDescent="0.25">
      <c r="B2" s="327" t="s">
        <v>332</v>
      </c>
      <c r="C2" s="327"/>
      <c r="D2" s="75"/>
      <c r="E2" s="75"/>
      <c r="F2" s="75"/>
      <c r="G2" s="75"/>
      <c r="H2" s="75"/>
      <c r="I2" s="75"/>
      <c r="J2" s="75"/>
      <c r="K2" s="75"/>
      <c r="L2" s="75"/>
      <c r="M2" s="75"/>
      <c r="N2" s="75"/>
      <c r="O2" s="75"/>
      <c r="P2" s="75"/>
      <c r="R2" s="287" t="s">
        <v>199</v>
      </c>
      <c r="S2" s="257"/>
    </row>
    <row r="3" spans="1:19" ht="12.75" customHeight="1" x14ac:dyDescent="0.25">
      <c r="A3" s="637" t="s">
        <v>5</v>
      </c>
      <c r="B3" s="638" t="s">
        <v>143</v>
      </c>
      <c r="C3" s="638" t="s">
        <v>60</v>
      </c>
      <c r="D3" s="76" t="s">
        <v>145</v>
      </c>
      <c r="E3" s="76"/>
      <c r="F3" s="76"/>
      <c r="G3" s="76"/>
      <c r="H3" s="76"/>
      <c r="I3" s="76"/>
      <c r="J3" s="76"/>
      <c r="K3" s="76"/>
      <c r="L3" s="76"/>
      <c r="M3" s="264" t="s">
        <v>144</v>
      </c>
      <c r="N3" s="264"/>
      <c r="O3" s="264"/>
      <c r="P3" s="264"/>
      <c r="Q3" s="629" t="s">
        <v>3</v>
      </c>
      <c r="R3" s="630"/>
      <c r="S3" s="257"/>
    </row>
    <row r="4" spans="1:19" ht="24.75" customHeight="1" x14ac:dyDescent="0.35">
      <c r="A4" s="637"/>
      <c r="B4" s="639"/>
      <c r="C4" s="639"/>
      <c r="D4" s="635" t="s">
        <v>91</v>
      </c>
      <c r="E4" s="635" t="s">
        <v>146</v>
      </c>
      <c r="F4" s="635" t="s">
        <v>142</v>
      </c>
      <c r="G4" s="635"/>
      <c r="H4" s="635" t="s">
        <v>2</v>
      </c>
      <c r="I4" s="631" t="s">
        <v>398</v>
      </c>
      <c r="J4" s="635" t="s">
        <v>399</v>
      </c>
      <c r="K4" s="635" t="s">
        <v>148</v>
      </c>
      <c r="L4" s="635" t="s">
        <v>4</v>
      </c>
      <c r="M4" s="635" t="s">
        <v>147</v>
      </c>
      <c r="N4" s="636" t="s">
        <v>251</v>
      </c>
      <c r="O4" s="635" t="s">
        <v>0</v>
      </c>
      <c r="P4" s="635" t="s">
        <v>149</v>
      </c>
      <c r="Q4" s="633" t="s">
        <v>310</v>
      </c>
      <c r="R4" s="633" t="s">
        <v>311</v>
      </c>
      <c r="S4" s="54"/>
    </row>
    <row r="5" spans="1:19" ht="15" customHeight="1" x14ac:dyDescent="0.35">
      <c r="A5" s="637"/>
      <c r="B5" s="640"/>
      <c r="C5" s="640"/>
      <c r="D5" s="635"/>
      <c r="E5" s="635"/>
      <c r="F5" s="265" t="s">
        <v>97</v>
      </c>
      <c r="G5" s="265" t="s">
        <v>98</v>
      </c>
      <c r="H5" s="635"/>
      <c r="I5" s="632"/>
      <c r="J5" s="635"/>
      <c r="K5" s="635"/>
      <c r="L5" s="635"/>
      <c r="M5" s="635"/>
      <c r="N5" s="636"/>
      <c r="O5" s="635"/>
      <c r="P5" s="635"/>
      <c r="Q5" s="634"/>
      <c r="R5" s="634"/>
      <c r="S5" s="54"/>
    </row>
    <row r="6" spans="1:19" ht="3" customHeight="1" x14ac:dyDescent="0.2"/>
    <row r="7" spans="1:19" x14ac:dyDescent="0.2">
      <c r="A7" s="77"/>
      <c r="B7" s="88" t="s">
        <v>312</v>
      </c>
      <c r="C7" s="88"/>
      <c r="E7" s="87">
        <f>SUM(E8:E55)</f>
        <v>0</v>
      </c>
      <c r="F7" s="87"/>
      <c r="G7" s="87">
        <f t="shared" ref="G7:R7" si="0">SUM(G8:G55)</f>
        <v>0</v>
      </c>
      <c r="H7" s="87">
        <f t="shared" si="0"/>
        <v>0</v>
      </c>
      <c r="I7" s="87">
        <f t="shared" si="0"/>
        <v>0</v>
      </c>
      <c r="J7" s="87">
        <f t="shared" si="0"/>
        <v>0</v>
      </c>
      <c r="K7" s="87">
        <f t="shared" si="0"/>
        <v>0</v>
      </c>
      <c r="L7" s="87">
        <f t="shared" si="0"/>
        <v>0</v>
      </c>
      <c r="M7" s="87">
        <f t="shared" si="0"/>
        <v>0</v>
      </c>
      <c r="N7" s="87">
        <f t="shared" si="0"/>
        <v>0</v>
      </c>
      <c r="O7" s="87">
        <f t="shared" si="0"/>
        <v>0</v>
      </c>
      <c r="P7" s="87">
        <f t="shared" si="0"/>
        <v>0</v>
      </c>
      <c r="Q7" s="87">
        <f t="shared" si="0"/>
        <v>0</v>
      </c>
      <c r="R7" s="87">
        <f t="shared" si="0"/>
        <v>0</v>
      </c>
    </row>
    <row r="8" spans="1:19" x14ac:dyDescent="0.2">
      <c r="A8" s="77">
        <v>1</v>
      </c>
      <c r="B8" s="456">
        <f>'INVENT.Logiciels Importés - 10'!D7</f>
        <v>0</v>
      </c>
      <c r="C8" s="456">
        <f>'INVENT.Logiciels Importés - 10'!F7</f>
        <v>0</v>
      </c>
      <c r="D8" s="456">
        <f>'INVENT.Logiciels Importés - 10'!C7</f>
        <v>0</v>
      </c>
      <c r="E8" s="476">
        <f>'INVENT.Logiciels Importés - 10'!H7</f>
        <v>0</v>
      </c>
      <c r="F8" s="268"/>
      <c r="G8" s="266">
        <f t="shared" ref="G8:G24" si="1">F8*E8</f>
        <v>0</v>
      </c>
      <c r="H8" s="84">
        <f>E8*1%</f>
        <v>0</v>
      </c>
      <c r="I8" s="84">
        <f>E8*1%</f>
        <v>0</v>
      </c>
      <c r="J8" s="84">
        <f>E8*0.5%</f>
        <v>0</v>
      </c>
      <c r="K8" s="84">
        <f t="shared" ref="K8:K24" si="2">(E8+G8+H8)*18%</f>
        <v>0</v>
      </c>
      <c r="L8" s="84">
        <f t="shared" ref="L8:L55" si="3">SUM(G8:K8)+E8</f>
        <v>0</v>
      </c>
      <c r="M8" s="267"/>
      <c r="N8" s="267"/>
      <c r="O8" s="84">
        <f t="shared" ref="O8:O24" si="4">(M8+N8)*18%</f>
        <v>0</v>
      </c>
      <c r="P8" s="84">
        <f t="shared" ref="P8:P24" si="5">O8+N8+M8</f>
        <v>0</v>
      </c>
      <c r="Q8" s="86">
        <f t="shared" ref="Q8:Q24" si="6">+R8-O8-K8</f>
        <v>0</v>
      </c>
      <c r="R8" s="86">
        <f t="shared" ref="R8:R24" si="7">P8+L8</f>
        <v>0</v>
      </c>
    </row>
    <row r="9" spans="1:19" x14ac:dyDescent="0.2">
      <c r="A9" s="77">
        <f t="shared" ref="A9:A72" si="8">+A8+1</f>
        <v>2</v>
      </c>
      <c r="B9" s="456">
        <f>'INVENT.Logiciels Importés - 10'!D8</f>
        <v>0</v>
      </c>
      <c r="C9" s="456">
        <f>'INVENT.Logiciels Importés - 10'!F8</f>
        <v>0</v>
      </c>
      <c r="D9" s="456">
        <f>'INVENT.Logiciels Importés - 10'!C8</f>
        <v>0</v>
      </c>
      <c r="E9" s="476">
        <f>'INVENT.Logiciels Importés - 10'!H8</f>
        <v>0</v>
      </c>
      <c r="F9" s="268"/>
      <c r="G9" s="266">
        <f t="shared" si="1"/>
        <v>0</v>
      </c>
      <c r="H9" s="84">
        <f t="shared" ref="H9:H55" si="9">E9*1%</f>
        <v>0</v>
      </c>
      <c r="I9" s="84">
        <f t="shared" ref="I9:I55" si="10">E9*1%</f>
        <v>0</v>
      </c>
      <c r="J9" s="84">
        <f t="shared" ref="J9:J55" si="11">E9*0.5%</f>
        <v>0</v>
      </c>
      <c r="K9" s="84">
        <f t="shared" si="2"/>
        <v>0</v>
      </c>
      <c r="L9" s="84">
        <f t="shared" si="3"/>
        <v>0</v>
      </c>
      <c r="M9" s="267"/>
      <c r="N9" s="267"/>
      <c r="O9" s="84">
        <f t="shared" si="4"/>
        <v>0</v>
      </c>
      <c r="P9" s="84">
        <f t="shared" si="5"/>
        <v>0</v>
      </c>
      <c r="Q9" s="86">
        <f t="shared" si="6"/>
        <v>0</v>
      </c>
      <c r="R9" s="86">
        <f t="shared" si="7"/>
        <v>0</v>
      </c>
    </row>
    <row r="10" spans="1:19" x14ac:dyDescent="0.2">
      <c r="A10" s="77">
        <f t="shared" si="8"/>
        <v>3</v>
      </c>
      <c r="B10" s="456">
        <f>'INVENT.Logiciels Importés - 10'!D9</f>
        <v>0</v>
      </c>
      <c r="C10" s="456">
        <f>'INVENT.Logiciels Importés - 10'!F9</f>
        <v>0</v>
      </c>
      <c r="D10" s="456">
        <f>'INVENT.Logiciels Importés - 10'!C9</f>
        <v>0</v>
      </c>
      <c r="E10" s="476">
        <f>'INVENT.Logiciels Importés - 10'!H9</f>
        <v>0</v>
      </c>
      <c r="F10" s="268"/>
      <c r="G10" s="266">
        <f t="shared" si="1"/>
        <v>0</v>
      </c>
      <c r="H10" s="84">
        <f t="shared" si="9"/>
        <v>0</v>
      </c>
      <c r="I10" s="84">
        <f t="shared" si="10"/>
        <v>0</v>
      </c>
      <c r="J10" s="84">
        <f t="shared" si="11"/>
        <v>0</v>
      </c>
      <c r="K10" s="84">
        <f t="shared" si="2"/>
        <v>0</v>
      </c>
      <c r="L10" s="84">
        <f t="shared" si="3"/>
        <v>0</v>
      </c>
      <c r="M10" s="267"/>
      <c r="N10" s="267"/>
      <c r="O10" s="84">
        <f t="shared" si="4"/>
        <v>0</v>
      </c>
      <c r="P10" s="84">
        <f t="shared" si="5"/>
        <v>0</v>
      </c>
      <c r="Q10" s="86">
        <f t="shared" si="6"/>
        <v>0</v>
      </c>
      <c r="R10" s="86">
        <f t="shared" si="7"/>
        <v>0</v>
      </c>
    </row>
    <row r="11" spans="1:19" x14ac:dyDescent="0.2">
      <c r="A11" s="77">
        <f t="shared" si="8"/>
        <v>4</v>
      </c>
      <c r="B11" s="456">
        <f>'INVENT.Logiciels Importés - 10'!D10</f>
        <v>0</v>
      </c>
      <c r="C11" s="456">
        <f>'INVENT.Logiciels Importés - 10'!F10</f>
        <v>0</v>
      </c>
      <c r="D11" s="456">
        <f>'INVENT.Logiciels Importés - 10'!C10</f>
        <v>0</v>
      </c>
      <c r="E11" s="476">
        <f>'INVENT.Logiciels Importés - 10'!H10</f>
        <v>0</v>
      </c>
      <c r="F11" s="268"/>
      <c r="G11" s="266">
        <f t="shared" si="1"/>
        <v>0</v>
      </c>
      <c r="H11" s="84">
        <f t="shared" si="9"/>
        <v>0</v>
      </c>
      <c r="I11" s="84">
        <f t="shared" si="10"/>
        <v>0</v>
      </c>
      <c r="J11" s="84">
        <f t="shared" si="11"/>
        <v>0</v>
      </c>
      <c r="K11" s="84">
        <f t="shared" si="2"/>
        <v>0</v>
      </c>
      <c r="L11" s="84">
        <f t="shared" si="3"/>
        <v>0</v>
      </c>
      <c r="M11" s="267"/>
      <c r="N11" s="267"/>
      <c r="O11" s="84">
        <f t="shared" si="4"/>
        <v>0</v>
      </c>
      <c r="P11" s="84">
        <f t="shared" si="5"/>
        <v>0</v>
      </c>
      <c r="Q11" s="86">
        <f t="shared" si="6"/>
        <v>0</v>
      </c>
      <c r="R11" s="86">
        <f t="shared" si="7"/>
        <v>0</v>
      </c>
    </row>
    <row r="12" spans="1:19" x14ac:dyDescent="0.2">
      <c r="A12" s="77">
        <f t="shared" si="8"/>
        <v>5</v>
      </c>
      <c r="B12" s="456">
        <f>'INVENT.Logiciels Importés - 10'!D11</f>
        <v>0</v>
      </c>
      <c r="C12" s="456">
        <f>'INVENT.Logiciels Importés - 10'!F11</f>
        <v>0</v>
      </c>
      <c r="D12" s="456">
        <f>'INVENT.Logiciels Importés - 10'!C11</f>
        <v>0</v>
      </c>
      <c r="E12" s="476">
        <f>'INVENT.Logiciels Importés - 10'!H11</f>
        <v>0</v>
      </c>
      <c r="F12" s="268"/>
      <c r="G12" s="266">
        <f t="shared" si="1"/>
        <v>0</v>
      </c>
      <c r="H12" s="84">
        <f t="shared" si="9"/>
        <v>0</v>
      </c>
      <c r="I12" s="84">
        <f t="shared" si="10"/>
        <v>0</v>
      </c>
      <c r="J12" s="84">
        <f t="shared" si="11"/>
        <v>0</v>
      </c>
      <c r="K12" s="84">
        <f t="shared" si="2"/>
        <v>0</v>
      </c>
      <c r="L12" s="84">
        <f t="shared" si="3"/>
        <v>0</v>
      </c>
      <c r="M12" s="267"/>
      <c r="N12" s="267"/>
      <c r="O12" s="84">
        <f t="shared" si="4"/>
        <v>0</v>
      </c>
      <c r="P12" s="84">
        <f t="shared" si="5"/>
        <v>0</v>
      </c>
      <c r="Q12" s="86">
        <f t="shared" si="6"/>
        <v>0</v>
      </c>
      <c r="R12" s="86">
        <f t="shared" si="7"/>
        <v>0</v>
      </c>
    </row>
    <row r="13" spans="1:19" x14ac:dyDescent="0.2">
      <c r="A13" s="77">
        <f t="shared" si="8"/>
        <v>6</v>
      </c>
      <c r="B13" s="456">
        <f>'INVENT.Logiciels Importés - 10'!D12</f>
        <v>0</v>
      </c>
      <c r="C13" s="456">
        <f>'INVENT.Logiciels Importés - 10'!F12</f>
        <v>0</v>
      </c>
      <c r="D13" s="456">
        <f>'INVENT.Logiciels Importés - 10'!C12</f>
        <v>0</v>
      </c>
      <c r="E13" s="476">
        <f>'INVENT.Logiciels Importés - 10'!H12</f>
        <v>0</v>
      </c>
      <c r="F13" s="268"/>
      <c r="G13" s="266">
        <f t="shared" si="1"/>
        <v>0</v>
      </c>
      <c r="H13" s="84">
        <f t="shared" si="9"/>
        <v>0</v>
      </c>
      <c r="I13" s="84">
        <f t="shared" si="10"/>
        <v>0</v>
      </c>
      <c r="J13" s="84">
        <f t="shared" si="11"/>
        <v>0</v>
      </c>
      <c r="K13" s="84">
        <f t="shared" si="2"/>
        <v>0</v>
      </c>
      <c r="L13" s="84">
        <f t="shared" si="3"/>
        <v>0</v>
      </c>
      <c r="M13" s="267"/>
      <c r="N13" s="267"/>
      <c r="O13" s="84">
        <f t="shared" si="4"/>
        <v>0</v>
      </c>
      <c r="P13" s="84">
        <f t="shared" si="5"/>
        <v>0</v>
      </c>
      <c r="Q13" s="86">
        <f t="shared" si="6"/>
        <v>0</v>
      </c>
      <c r="R13" s="86">
        <f t="shared" si="7"/>
        <v>0</v>
      </c>
    </row>
    <row r="14" spans="1:19" x14ac:dyDescent="0.2">
      <c r="A14" s="77">
        <f t="shared" si="8"/>
        <v>7</v>
      </c>
      <c r="B14" s="456">
        <f>'INVENT.Logiciels Importés - 10'!D13</f>
        <v>0</v>
      </c>
      <c r="C14" s="456">
        <f>'INVENT.Logiciels Importés - 10'!F13</f>
        <v>0</v>
      </c>
      <c r="D14" s="456">
        <f>'INVENT.Logiciels Importés - 10'!C13</f>
        <v>0</v>
      </c>
      <c r="E14" s="476">
        <f>'INVENT.Logiciels Importés - 10'!H13</f>
        <v>0</v>
      </c>
      <c r="F14" s="268"/>
      <c r="G14" s="266">
        <f t="shared" si="1"/>
        <v>0</v>
      </c>
      <c r="H14" s="84">
        <f t="shared" si="9"/>
        <v>0</v>
      </c>
      <c r="I14" s="84">
        <f t="shared" si="10"/>
        <v>0</v>
      </c>
      <c r="J14" s="84">
        <f t="shared" si="11"/>
        <v>0</v>
      </c>
      <c r="K14" s="84">
        <f t="shared" si="2"/>
        <v>0</v>
      </c>
      <c r="L14" s="84">
        <f t="shared" si="3"/>
        <v>0</v>
      </c>
      <c r="M14" s="267"/>
      <c r="N14" s="267"/>
      <c r="O14" s="84">
        <f t="shared" si="4"/>
        <v>0</v>
      </c>
      <c r="P14" s="84">
        <f t="shared" si="5"/>
        <v>0</v>
      </c>
      <c r="Q14" s="86">
        <f t="shared" si="6"/>
        <v>0</v>
      </c>
      <c r="R14" s="86">
        <f t="shared" si="7"/>
        <v>0</v>
      </c>
    </row>
    <row r="15" spans="1:19" x14ac:dyDescent="0.2">
      <c r="A15" s="77">
        <f t="shared" si="8"/>
        <v>8</v>
      </c>
      <c r="B15" s="456">
        <f>'INVENT.Logiciels Importés - 10'!D14</f>
        <v>0</v>
      </c>
      <c r="C15" s="456">
        <f>'INVENT.Logiciels Importés - 10'!F14</f>
        <v>0</v>
      </c>
      <c r="D15" s="456">
        <f>'INVENT.Logiciels Importés - 10'!C14</f>
        <v>0</v>
      </c>
      <c r="E15" s="476">
        <f>'INVENT.Logiciels Importés - 10'!H14</f>
        <v>0</v>
      </c>
      <c r="F15" s="268"/>
      <c r="G15" s="266">
        <f t="shared" si="1"/>
        <v>0</v>
      </c>
      <c r="H15" s="84">
        <f t="shared" si="9"/>
        <v>0</v>
      </c>
      <c r="I15" s="84">
        <f t="shared" si="10"/>
        <v>0</v>
      </c>
      <c r="J15" s="84">
        <f t="shared" si="11"/>
        <v>0</v>
      </c>
      <c r="K15" s="84">
        <f t="shared" si="2"/>
        <v>0</v>
      </c>
      <c r="L15" s="84">
        <f t="shared" si="3"/>
        <v>0</v>
      </c>
      <c r="M15" s="267"/>
      <c r="N15" s="267"/>
      <c r="O15" s="84">
        <f t="shared" si="4"/>
        <v>0</v>
      </c>
      <c r="P15" s="84">
        <f t="shared" si="5"/>
        <v>0</v>
      </c>
      <c r="Q15" s="86">
        <f t="shared" si="6"/>
        <v>0</v>
      </c>
      <c r="R15" s="86">
        <f t="shared" si="7"/>
        <v>0</v>
      </c>
    </row>
    <row r="16" spans="1:19" x14ac:dyDescent="0.2">
      <c r="A16" s="77">
        <f t="shared" si="8"/>
        <v>9</v>
      </c>
      <c r="B16" s="456">
        <f>'INVENT.Logiciels Importés - 10'!D15</f>
        <v>0</v>
      </c>
      <c r="C16" s="456">
        <f>'INVENT.Logiciels Importés - 10'!F15</f>
        <v>0</v>
      </c>
      <c r="D16" s="456">
        <f>'INVENT.Logiciels Importés - 10'!C15</f>
        <v>0</v>
      </c>
      <c r="E16" s="476">
        <f>'INVENT.Logiciels Importés - 10'!H15</f>
        <v>0</v>
      </c>
      <c r="F16" s="268"/>
      <c r="G16" s="266">
        <f t="shared" si="1"/>
        <v>0</v>
      </c>
      <c r="H16" s="84">
        <f t="shared" si="9"/>
        <v>0</v>
      </c>
      <c r="I16" s="84">
        <f t="shared" si="10"/>
        <v>0</v>
      </c>
      <c r="J16" s="84">
        <f t="shared" si="11"/>
        <v>0</v>
      </c>
      <c r="K16" s="84">
        <f t="shared" si="2"/>
        <v>0</v>
      </c>
      <c r="L16" s="84">
        <f t="shared" si="3"/>
        <v>0</v>
      </c>
      <c r="M16" s="267"/>
      <c r="N16" s="267"/>
      <c r="O16" s="84">
        <f t="shared" si="4"/>
        <v>0</v>
      </c>
      <c r="P16" s="84">
        <f t="shared" si="5"/>
        <v>0</v>
      </c>
      <c r="Q16" s="86">
        <f t="shared" si="6"/>
        <v>0</v>
      </c>
      <c r="R16" s="86">
        <f t="shared" si="7"/>
        <v>0</v>
      </c>
    </row>
    <row r="17" spans="1:18" x14ac:dyDescent="0.2">
      <c r="A17" s="77">
        <f t="shared" si="8"/>
        <v>10</v>
      </c>
      <c r="B17" s="456">
        <f>'INVENT.Logiciels Importés - 10'!D16</f>
        <v>0</v>
      </c>
      <c r="C17" s="456">
        <f>'INVENT.Logiciels Importés - 10'!F16</f>
        <v>0</v>
      </c>
      <c r="D17" s="456">
        <f>'INVENT.Logiciels Importés - 10'!C16</f>
        <v>0</v>
      </c>
      <c r="E17" s="476">
        <f>'INVENT.Logiciels Importés - 10'!H16</f>
        <v>0</v>
      </c>
      <c r="F17" s="268"/>
      <c r="G17" s="266">
        <f t="shared" si="1"/>
        <v>0</v>
      </c>
      <c r="H17" s="84">
        <f t="shared" si="9"/>
        <v>0</v>
      </c>
      <c r="I17" s="84">
        <f t="shared" si="10"/>
        <v>0</v>
      </c>
      <c r="J17" s="84">
        <f t="shared" si="11"/>
        <v>0</v>
      </c>
      <c r="K17" s="84">
        <f t="shared" si="2"/>
        <v>0</v>
      </c>
      <c r="L17" s="84">
        <f t="shared" si="3"/>
        <v>0</v>
      </c>
      <c r="M17" s="267"/>
      <c r="N17" s="267"/>
      <c r="O17" s="84">
        <f t="shared" si="4"/>
        <v>0</v>
      </c>
      <c r="P17" s="84">
        <f t="shared" si="5"/>
        <v>0</v>
      </c>
      <c r="Q17" s="86">
        <f t="shared" si="6"/>
        <v>0</v>
      </c>
      <c r="R17" s="86">
        <f t="shared" si="7"/>
        <v>0</v>
      </c>
    </row>
    <row r="18" spans="1:18" x14ac:dyDescent="0.2">
      <c r="A18" s="77">
        <f t="shared" si="8"/>
        <v>11</v>
      </c>
      <c r="B18" s="456">
        <f>'INVENT.Logiciels Importés - 10'!D17</f>
        <v>0</v>
      </c>
      <c r="C18" s="456">
        <f>'INVENT.Logiciels Importés - 10'!F17</f>
        <v>0</v>
      </c>
      <c r="D18" s="456">
        <f>'INVENT.Logiciels Importés - 10'!C17</f>
        <v>0</v>
      </c>
      <c r="E18" s="476">
        <f>'INVENT.Logiciels Importés - 10'!H17</f>
        <v>0</v>
      </c>
      <c r="F18" s="268"/>
      <c r="G18" s="266">
        <f t="shared" si="1"/>
        <v>0</v>
      </c>
      <c r="H18" s="84">
        <f t="shared" si="9"/>
        <v>0</v>
      </c>
      <c r="I18" s="84">
        <f t="shared" si="10"/>
        <v>0</v>
      </c>
      <c r="J18" s="84">
        <f t="shared" si="11"/>
        <v>0</v>
      </c>
      <c r="K18" s="84">
        <f t="shared" si="2"/>
        <v>0</v>
      </c>
      <c r="L18" s="84">
        <f t="shared" si="3"/>
        <v>0</v>
      </c>
      <c r="M18" s="267"/>
      <c r="N18" s="267"/>
      <c r="O18" s="84">
        <f t="shared" si="4"/>
        <v>0</v>
      </c>
      <c r="P18" s="84">
        <f t="shared" si="5"/>
        <v>0</v>
      </c>
      <c r="Q18" s="86">
        <f t="shared" si="6"/>
        <v>0</v>
      </c>
      <c r="R18" s="86">
        <f t="shared" si="7"/>
        <v>0</v>
      </c>
    </row>
    <row r="19" spans="1:18" x14ac:dyDescent="0.2">
      <c r="A19" s="77">
        <f t="shared" si="8"/>
        <v>12</v>
      </c>
      <c r="B19" s="456">
        <f>'INVENT.Logiciels Importés - 10'!D18</f>
        <v>0</v>
      </c>
      <c r="C19" s="456">
        <f>'INVENT.Logiciels Importés - 10'!F18</f>
        <v>0</v>
      </c>
      <c r="D19" s="456">
        <f>'INVENT.Logiciels Importés - 10'!C18</f>
        <v>0</v>
      </c>
      <c r="E19" s="476">
        <f>'INVENT.Logiciels Importés - 10'!H18</f>
        <v>0</v>
      </c>
      <c r="F19" s="268"/>
      <c r="G19" s="266">
        <f t="shared" si="1"/>
        <v>0</v>
      </c>
      <c r="H19" s="84">
        <f t="shared" si="9"/>
        <v>0</v>
      </c>
      <c r="I19" s="84">
        <f t="shared" si="10"/>
        <v>0</v>
      </c>
      <c r="J19" s="84">
        <f t="shared" si="11"/>
        <v>0</v>
      </c>
      <c r="K19" s="84">
        <f t="shared" si="2"/>
        <v>0</v>
      </c>
      <c r="L19" s="84">
        <f t="shared" si="3"/>
        <v>0</v>
      </c>
      <c r="M19" s="267"/>
      <c r="N19" s="267"/>
      <c r="O19" s="84">
        <f t="shared" si="4"/>
        <v>0</v>
      </c>
      <c r="P19" s="84">
        <f t="shared" si="5"/>
        <v>0</v>
      </c>
      <c r="Q19" s="86">
        <f t="shared" si="6"/>
        <v>0</v>
      </c>
      <c r="R19" s="86">
        <f t="shared" si="7"/>
        <v>0</v>
      </c>
    </row>
    <row r="20" spans="1:18" x14ac:dyDescent="0.2">
      <c r="A20" s="77">
        <f t="shared" si="8"/>
        <v>13</v>
      </c>
      <c r="B20" s="456">
        <f>'INVENT.Logiciels Importés - 10'!D19</f>
        <v>0</v>
      </c>
      <c r="C20" s="456">
        <f>'INVENT.Logiciels Importés - 10'!F19</f>
        <v>0</v>
      </c>
      <c r="D20" s="456">
        <f>'INVENT.Logiciels Importés - 10'!C19</f>
        <v>0</v>
      </c>
      <c r="E20" s="476">
        <f>'INVENT.Logiciels Importés - 10'!H19</f>
        <v>0</v>
      </c>
      <c r="F20" s="268"/>
      <c r="G20" s="266">
        <f t="shared" si="1"/>
        <v>0</v>
      </c>
      <c r="H20" s="84">
        <f t="shared" si="9"/>
        <v>0</v>
      </c>
      <c r="I20" s="84">
        <f t="shared" si="10"/>
        <v>0</v>
      </c>
      <c r="J20" s="84">
        <f t="shared" si="11"/>
        <v>0</v>
      </c>
      <c r="K20" s="84">
        <f t="shared" si="2"/>
        <v>0</v>
      </c>
      <c r="L20" s="84">
        <f t="shared" si="3"/>
        <v>0</v>
      </c>
      <c r="M20" s="267"/>
      <c r="N20" s="267"/>
      <c r="O20" s="84">
        <f t="shared" si="4"/>
        <v>0</v>
      </c>
      <c r="P20" s="84">
        <f t="shared" si="5"/>
        <v>0</v>
      </c>
      <c r="Q20" s="86">
        <f t="shared" si="6"/>
        <v>0</v>
      </c>
      <c r="R20" s="86">
        <f t="shared" si="7"/>
        <v>0</v>
      </c>
    </row>
    <row r="21" spans="1:18" x14ac:dyDescent="0.2">
      <c r="A21" s="77">
        <f t="shared" si="8"/>
        <v>14</v>
      </c>
      <c r="B21" s="456">
        <f>'INVENT.Logiciels Importés - 10'!D20</f>
        <v>0</v>
      </c>
      <c r="C21" s="456">
        <f>'INVENT.Logiciels Importés - 10'!F20</f>
        <v>0</v>
      </c>
      <c r="D21" s="456">
        <f>'INVENT.Logiciels Importés - 10'!C20</f>
        <v>0</v>
      </c>
      <c r="E21" s="476">
        <f>'INVENT.Logiciels Importés - 10'!H20</f>
        <v>0</v>
      </c>
      <c r="F21" s="268"/>
      <c r="G21" s="266">
        <f t="shared" si="1"/>
        <v>0</v>
      </c>
      <c r="H21" s="84">
        <f t="shared" si="9"/>
        <v>0</v>
      </c>
      <c r="I21" s="84">
        <f t="shared" si="10"/>
        <v>0</v>
      </c>
      <c r="J21" s="84">
        <f t="shared" si="11"/>
        <v>0</v>
      </c>
      <c r="K21" s="84">
        <f t="shared" si="2"/>
        <v>0</v>
      </c>
      <c r="L21" s="84">
        <f t="shared" si="3"/>
        <v>0</v>
      </c>
      <c r="M21" s="267"/>
      <c r="N21" s="267"/>
      <c r="O21" s="84">
        <f t="shared" si="4"/>
        <v>0</v>
      </c>
      <c r="P21" s="84">
        <f t="shared" si="5"/>
        <v>0</v>
      </c>
      <c r="Q21" s="86">
        <f t="shared" si="6"/>
        <v>0</v>
      </c>
      <c r="R21" s="86">
        <f t="shared" si="7"/>
        <v>0</v>
      </c>
    </row>
    <row r="22" spans="1:18" x14ac:dyDescent="0.2">
      <c r="A22" s="77">
        <f t="shared" si="8"/>
        <v>15</v>
      </c>
      <c r="B22" s="456">
        <f>'INVENT.Logiciels Importés - 10'!D21</f>
        <v>0</v>
      </c>
      <c r="C22" s="456">
        <f>'INVENT.Logiciels Importés - 10'!F21</f>
        <v>0</v>
      </c>
      <c r="D22" s="456">
        <f>'INVENT.Logiciels Importés - 10'!C21</f>
        <v>0</v>
      </c>
      <c r="E22" s="476">
        <f>'INVENT.Logiciels Importés - 10'!H21</f>
        <v>0</v>
      </c>
      <c r="F22" s="268"/>
      <c r="G22" s="266">
        <f t="shared" si="1"/>
        <v>0</v>
      </c>
      <c r="H22" s="84">
        <f t="shared" si="9"/>
        <v>0</v>
      </c>
      <c r="I22" s="84">
        <f t="shared" si="10"/>
        <v>0</v>
      </c>
      <c r="J22" s="84">
        <f t="shared" si="11"/>
        <v>0</v>
      </c>
      <c r="K22" s="84">
        <f t="shared" si="2"/>
        <v>0</v>
      </c>
      <c r="L22" s="84">
        <f t="shared" si="3"/>
        <v>0</v>
      </c>
      <c r="M22" s="267"/>
      <c r="N22" s="267"/>
      <c r="O22" s="84">
        <f t="shared" si="4"/>
        <v>0</v>
      </c>
      <c r="P22" s="84">
        <f t="shared" si="5"/>
        <v>0</v>
      </c>
      <c r="Q22" s="86">
        <f t="shared" si="6"/>
        <v>0</v>
      </c>
      <c r="R22" s="86">
        <f t="shared" si="7"/>
        <v>0</v>
      </c>
    </row>
    <row r="23" spans="1:18" x14ac:dyDescent="0.2">
      <c r="A23" s="77">
        <f t="shared" si="8"/>
        <v>16</v>
      </c>
      <c r="B23" s="456">
        <f>'INVENT.Logiciels Importés - 10'!D22</f>
        <v>0</v>
      </c>
      <c r="C23" s="456">
        <f>'INVENT.Logiciels Importés - 10'!F22</f>
        <v>0</v>
      </c>
      <c r="D23" s="456">
        <f>'INVENT.Logiciels Importés - 10'!C22</f>
        <v>0</v>
      </c>
      <c r="E23" s="476">
        <f>'INVENT.Logiciels Importés - 10'!H22</f>
        <v>0</v>
      </c>
      <c r="F23" s="268"/>
      <c r="G23" s="266">
        <f t="shared" si="1"/>
        <v>0</v>
      </c>
      <c r="H23" s="84">
        <f t="shared" si="9"/>
        <v>0</v>
      </c>
      <c r="I23" s="84">
        <f t="shared" si="10"/>
        <v>0</v>
      </c>
      <c r="J23" s="84">
        <f t="shared" si="11"/>
        <v>0</v>
      </c>
      <c r="K23" s="84">
        <f t="shared" si="2"/>
        <v>0</v>
      </c>
      <c r="L23" s="84">
        <f t="shared" si="3"/>
        <v>0</v>
      </c>
      <c r="M23" s="267"/>
      <c r="N23" s="267"/>
      <c r="O23" s="84">
        <f t="shared" si="4"/>
        <v>0</v>
      </c>
      <c r="P23" s="84">
        <f t="shared" si="5"/>
        <v>0</v>
      </c>
      <c r="Q23" s="86">
        <f t="shared" si="6"/>
        <v>0</v>
      </c>
      <c r="R23" s="86">
        <f t="shared" si="7"/>
        <v>0</v>
      </c>
    </row>
    <row r="24" spans="1:18" x14ac:dyDescent="0.2">
      <c r="A24" s="77">
        <f t="shared" si="8"/>
        <v>17</v>
      </c>
      <c r="B24" s="456">
        <f>'INVENT.Logiciels Importés - 10'!D23</f>
        <v>0</v>
      </c>
      <c r="C24" s="456">
        <f>'INVENT.Logiciels Importés - 10'!F23</f>
        <v>0</v>
      </c>
      <c r="D24" s="456">
        <f>'INVENT.Logiciels Importés - 10'!C23</f>
        <v>0</v>
      </c>
      <c r="E24" s="476">
        <f>'INVENT.Logiciels Importés - 10'!H23</f>
        <v>0</v>
      </c>
      <c r="F24" s="268"/>
      <c r="G24" s="266">
        <f t="shared" si="1"/>
        <v>0</v>
      </c>
      <c r="H24" s="84">
        <f t="shared" si="9"/>
        <v>0</v>
      </c>
      <c r="I24" s="84">
        <f t="shared" si="10"/>
        <v>0</v>
      </c>
      <c r="J24" s="84">
        <f t="shared" si="11"/>
        <v>0</v>
      </c>
      <c r="K24" s="84">
        <f t="shared" si="2"/>
        <v>0</v>
      </c>
      <c r="L24" s="84">
        <f t="shared" si="3"/>
        <v>0</v>
      </c>
      <c r="M24" s="267"/>
      <c r="N24" s="267"/>
      <c r="O24" s="84">
        <f t="shared" si="4"/>
        <v>0</v>
      </c>
      <c r="P24" s="84">
        <f t="shared" si="5"/>
        <v>0</v>
      </c>
      <c r="Q24" s="86">
        <f t="shared" si="6"/>
        <v>0</v>
      </c>
      <c r="R24" s="86">
        <f t="shared" si="7"/>
        <v>0</v>
      </c>
    </row>
    <row r="25" spans="1:18" x14ac:dyDescent="0.2">
      <c r="A25" s="77">
        <f t="shared" si="8"/>
        <v>18</v>
      </c>
      <c r="B25" s="456">
        <f>'INVENT.Logiciels Importés - 10'!D24</f>
        <v>0</v>
      </c>
      <c r="C25" s="456">
        <f>'INVENT.Logiciels Importés - 10'!F24</f>
        <v>0</v>
      </c>
      <c r="D25" s="456">
        <f>'INVENT.Logiciels Importés - 10'!C24</f>
        <v>0</v>
      </c>
      <c r="E25" s="476">
        <f>'INVENT.Logiciels Importés - 10'!H24</f>
        <v>0</v>
      </c>
      <c r="F25" s="268"/>
      <c r="G25" s="266">
        <f t="shared" ref="G25:G46" si="12">F25*E25</f>
        <v>0</v>
      </c>
      <c r="H25" s="84">
        <f t="shared" si="9"/>
        <v>0</v>
      </c>
      <c r="I25" s="84">
        <f t="shared" si="10"/>
        <v>0</v>
      </c>
      <c r="J25" s="84">
        <f t="shared" si="11"/>
        <v>0</v>
      </c>
      <c r="K25" s="84">
        <f t="shared" ref="K25:K46" si="13">(E25+G25+H25)*18%</f>
        <v>0</v>
      </c>
      <c r="L25" s="84">
        <f t="shared" si="3"/>
        <v>0</v>
      </c>
      <c r="M25" s="267"/>
      <c r="N25" s="267"/>
      <c r="O25" s="84">
        <f t="shared" ref="O25:O46" si="14">(M25+N25)*18%</f>
        <v>0</v>
      </c>
      <c r="P25" s="84">
        <f t="shared" ref="P25:P46" si="15">O25+N25+M25</f>
        <v>0</v>
      </c>
      <c r="Q25" s="86">
        <f t="shared" ref="Q25:Q46" si="16">+R25-O25-K25</f>
        <v>0</v>
      </c>
      <c r="R25" s="86">
        <f t="shared" ref="R25:R46" si="17">P25+L25</f>
        <v>0</v>
      </c>
    </row>
    <row r="26" spans="1:18" x14ac:dyDescent="0.2">
      <c r="A26" s="77">
        <f t="shared" si="8"/>
        <v>19</v>
      </c>
      <c r="B26" s="456">
        <f>'INVENT.Logiciels Importés - 10'!D25</f>
        <v>0</v>
      </c>
      <c r="C26" s="456">
        <f>'INVENT.Logiciels Importés - 10'!F25</f>
        <v>0</v>
      </c>
      <c r="D26" s="456">
        <f>'INVENT.Logiciels Importés - 10'!C25</f>
        <v>0</v>
      </c>
      <c r="E26" s="476">
        <f>'INVENT.Logiciels Importés - 10'!H25</f>
        <v>0</v>
      </c>
      <c r="F26" s="268"/>
      <c r="G26" s="266">
        <f t="shared" si="12"/>
        <v>0</v>
      </c>
      <c r="H26" s="84">
        <f t="shared" si="9"/>
        <v>0</v>
      </c>
      <c r="I26" s="84">
        <f t="shared" si="10"/>
        <v>0</v>
      </c>
      <c r="J26" s="84">
        <f t="shared" si="11"/>
        <v>0</v>
      </c>
      <c r="K26" s="84">
        <f t="shared" si="13"/>
        <v>0</v>
      </c>
      <c r="L26" s="84">
        <f t="shared" si="3"/>
        <v>0</v>
      </c>
      <c r="M26" s="267"/>
      <c r="N26" s="267"/>
      <c r="O26" s="84">
        <f t="shared" si="14"/>
        <v>0</v>
      </c>
      <c r="P26" s="84">
        <f t="shared" si="15"/>
        <v>0</v>
      </c>
      <c r="Q26" s="86">
        <f t="shared" si="16"/>
        <v>0</v>
      </c>
      <c r="R26" s="86">
        <f t="shared" si="17"/>
        <v>0</v>
      </c>
    </row>
    <row r="27" spans="1:18" x14ac:dyDescent="0.2">
      <c r="A27" s="77">
        <f t="shared" si="8"/>
        <v>20</v>
      </c>
      <c r="B27" s="456">
        <f>'INVENT.Logiciels Importés - 10'!D26</f>
        <v>0</v>
      </c>
      <c r="C27" s="456">
        <f>'INVENT.Logiciels Importés - 10'!F26</f>
        <v>0</v>
      </c>
      <c r="D27" s="456">
        <f>'INVENT.Logiciels Importés - 10'!C26</f>
        <v>0</v>
      </c>
      <c r="E27" s="476">
        <f>'INVENT.Logiciels Importés - 10'!H26</f>
        <v>0</v>
      </c>
      <c r="F27" s="268"/>
      <c r="G27" s="266">
        <f t="shared" si="12"/>
        <v>0</v>
      </c>
      <c r="H27" s="84">
        <f t="shared" si="9"/>
        <v>0</v>
      </c>
      <c r="I27" s="84">
        <f t="shared" si="10"/>
        <v>0</v>
      </c>
      <c r="J27" s="84">
        <f t="shared" si="11"/>
        <v>0</v>
      </c>
      <c r="K27" s="84">
        <f t="shared" si="13"/>
        <v>0</v>
      </c>
      <c r="L27" s="84">
        <f t="shared" si="3"/>
        <v>0</v>
      </c>
      <c r="M27" s="267"/>
      <c r="N27" s="267"/>
      <c r="O27" s="84">
        <f t="shared" si="14"/>
        <v>0</v>
      </c>
      <c r="P27" s="84">
        <f t="shared" si="15"/>
        <v>0</v>
      </c>
      <c r="Q27" s="86">
        <f t="shared" si="16"/>
        <v>0</v>
      </c>
      <c r="R27" s="86">
        <f t="shared" si="17"/>
        <v>0</v>
      </c>
    </row>
    <row r="28" spans="1:18" x14ac:dyDescent="0.2">
      <c r="A28" s="77">
        <f t="shared" si="8"/>
        <v>21</v>
      </c>
      <c r="B28" s="456">
        <f>'INVENT.Logiciels Importés - 10'!D27</f>
        <v>0</v>
      </c>
      <c r="C28" s="456">
        <f>'INVENT.Logiciels Importés - 10'!F27</f>
        <v>0</v>
      </c>
      <c r="D28" s="456">
        <f>'INVENT.Logiciels Importés - 10'!C27</f>
        <v>0</v>
      </c>
      <c r="E28" s="476">
        <f>'INVENT.Logiciels Importés - 10'!H27</f>
        <v>0</v>
      </c>
      <c r="F28" s="268"/>
      <c r="G28" s="266">
        <f t="shared" si="12"/>
        <v>0</v>
      </c>
      <c r="H28" s="84">
        <f t="shared" si="9"/>
        <v>0</v>
      </c>
      <c r="I28" s="84">
        <f t="shared" si="10"/>
        <v>0</v>
      </c>
      <c r="J28" s="84">
        <f t="shared" si="11"/>
        <v>0</v>
      </c>
      <c r="K28" s="84">
        <f t="shared" si="13"/>
        <v>0</v>
      </c>
      <c r="L28" s="84">
        <f t="shared" si="3"/>
        <v>0</v>
      </c>
      <c r="M28" s="267"/>
      <c r="N28" s="267"/>
      <c r="O28" s="84">
        <f t="shared" si="14"/>
        <v>0</v>
      </c>
      <c r="P28" s="84">
        <f t="shared" si="15"/>
        <v>0</v>
      </c>
      <c r="Q28" s="86">
        <f t="shared" si="16"/>
        <v>0</v>
      </c>
      <c r="R28" s="86">
        <f t="shared" si="17"/>
        <v>0</v>
      </c>
    </row>
    <row r="29" spans="1:18" x14ac:dyDescent="0.2">
      <c r="A29" s="77">
        <f t="shared" si="8"/>
        <v>22</v>
      </c>
      <c r="B29" s="456">
        <f>'INVENT.Logiciels Importés - 10'!D28</f>
        <v>0</v>
      </c>
      <c r="C29" s="456">
        <f>'INVENT.Logiciels Importés - 10'!F28</f>
        <v>0</v>
      </c>
      <c r="D29" s="456">
        <f>'INVENT.Logiciels Importés - 10'!C28</f>
        <v>0</v>
      </c>
      <c r="E29" s="476">
        <f>'INVENT.Logiciels Importés - 10'!H28</f>
        <v>0</v>
      </c>
      <c r="F29" s="268"/>
      <c r="G29" s="266">
        <f t="shared" si="12"/>
        <v>0</v>
      </c>
      <c r="H29" s="84">
        <f t="shared" si="9"/>
        <v>0</v>
      </c>
      <c r="I29" s="84">
        <f t="shared" si="10"/>
        <v>0</v>
      </c>
      <c r="J29" s="84">
        <f t="shared" si="11"/>
        <v>0</v>
      </c>
      <c r="K29" s="84">
        <f t="shared" si="13"/>
        <v>0</v>
      </c>
      <c r="L29" s="84">
        <f t="shared" si="3"/>
        <v>0</v>
      </c>
      <c r="M29" s="267"/>
      <c r="N29" s="267"/>
      <c r="O29" s="84">
        <f t="shared" si="14"/>
        <v>0</v>
      </c>
      <c r="P29" s="84">
        <f t="shared" si="15"/>
        <v>0</v>
      </c>
      <c r="Q29" s="86">
        <f t="shared" si="16"/>
        <v>0</v>
      </c>
      <c r="R29" s="86">
        <f t="shared" si="17"/>
        <v>0</v>
      </c>
    </row>
    <row r="30" spans="1:18" x14ac:dyDescent="0.2">
      <c r="A30" s="77">
        <f t="shared" si="8"/>
        <v>23</v>
      </c>
      <c r="B30" s="456">
        <f>'INVENT.Logiciels Importés - 10'!D29</f>
        <v>0</v>
      </c>
      <c r="C30" s="456">
        <f>'INVENT.Logiciels Importés - 10'!F29</f>
        <v>0</v>
      </c>
      <c r="D30" s="456">
        <f>'INVENT.Logiciels Importés - 10'!C29</f>
        <v>0</v>
      </c>
      <c r="E30" s="476">
        <f>'INVENT.Logiciels Importés - 10'!H29</f>
        <v>0</v>
      </c>
      <c r="F30" s="268"/>
      <c r="G30" s="266">
        <f t="shared" si="12"/>
        <v>0</v>
      </c>
      <c r="H30" s="84">
        <f t="shared" si="9"/>
        <v>0</v>
      </c>
      <c r="I30" s="84">
        <f t="shared" si="10"/>
        <v>0</v>
      </c>
      <c r="J30" s="84">
        <f t="shared" si="11"/>
        <v>0</v>
      </c>
      <c r="K30" s="84">
        <f t="shared" si="13"/>
        <v>0</v>
      </c>
      <c r="L30" s="84">
        <f t="shared" si="3"/>
        <v>0</v>
      </c>
      <c r="M30" s="267"/>
      <c r="N30" s="267"/>
      <c r="O30" s="84">
        <f t="shared" si="14"/>
        <v>0</v>
      </c>
      <c r="P30" s="84">
        <f t="shared" si="15"/>
        <v>0</v>
      </c>
      <c r="Q30" s="86">
        <f t="shared" si="16"/>
        <v>0</v>
      </c>
      <c r="R30" s="86">
        <f t="shared" si="17"/>
        <v>0</v>
      </c>
    </row>
    <row r="31" spans="1:18" x14ac:dyDescent="0.2">
      <c r="A31" s="77">
        <f t="shared" si="8"/>
        <v>24</v>
      </c>
      <c r="B31" s="456">
        <f>'INVENT.Logiciels Importés - 10'!D30</f>
        <v>0</v>
      </c>
      <c r="C31" s="456">
        <f>'INVENT.Logiciels Importés - 10'!F30</f>
        <v>0</v>
      </c>
      <c r="D31" s="456">
        <f>'INVENT.Logiciels Importés - 10'!C30</f>
        <v>0</v>
      </c>
      <c r="E31" s="476">
        <f>'INVENT.Logiciels Importés - 10'!H30</f>
        <v>0</v>
      </c>
      <c r="F31" s="268"/>
      <c r="G31" s="266">
        <f t="shared" si="12"/>
        <v>0</v>
      </c>
      <c r="H31" s="84">
        <f t="shared" si="9"/>
        <v>0</v>
      </c>
      <c r="I31" s="84">
        <f t="shared" si="10"/>
        <v>0</v>
      </c>
      <c r="J31" s="84">
        <f t="shared" si="11"/>
        <v>0</v>
      </c>
      <c r="K31" s="84">
        <f t="shared" si="13"/>
        <v>0</v>
      </c>
      <c r="L31" s="84">
        <f t="shared" si="3"/>
        <v>0</v>
      </c>
      <c r="M31" s="267"/>
      <c r="N31" s="267"/>
      <c r="O31" s="84">
        <f t="shared" si="14"/>
        <v>0</v>
      </c>
      <c r="P31" s="84">
        <f t="shared" si="15"/>
        <v>0</v>
      </c>
      <c r="Q31" s="86">
        <f t="shared" si="16"/>
        <v>0</v>
      </c>
      <c r="R31" s="86">
        <f t="shared" si="17"/>
        <v>0</v>
      </c>
    </row>
    <row r="32" spans="1:18" x14ac:dyDescent="0.2">
      <c r="A32" s="77">
        <f t="shared" si="8"/>
        <v>25</v>
      </c>
      <c r="B32" s="456">
        <f>'INVENT.Logiciels Importés - 10'!D31</f>
        <v>0</v>
      </c>
      <c r="C32" s="456">
        <f>'INVENT.Logiciels Importés - 10'!F31</f>
        <v>0</v>
      </c>
      <c r="D32" s="456">
        <f>'INVENT.Logiciels Importés - 10'!C31</f>
        <v>0</v>
      </c>
      <c r="E32" s="476">
        <f>'INVENT.Logiciels Importés - 10'!H31</f>
        <v>0</v>
      </c>
      <c r="F32" s="268"/>
      <c r="G32" s="266">
        <f t="shared" si="12"/>
        <v>0</v>
      </c>
      <c r="H32" s="84">
        <f t="shared" si="9"/>
        <v>0</v>
      </c>
      <c r="I32" s="84">
        <f t="shared" si="10"/>
        <v>0</v>
      </c>
      <c r="J32" s="84">
        <f t="shared" si="11"/>
        <v>0</v>
      </c>
      <c r="K32" s="84">
        <f t="shared" si="13"/>
        <v>0</v>
      </c>
      <c r="L32" s="84">
        <f t="shared" si="3"/>
        <v>0</v>
      </c>
      <c r="M32" s="267"/>
      <c r="N32" s="267"/>
      <c r="O32" s="84">
        <f t="shared" si="14"/>
        <v>0</v>
      </c>
      <c r="P32" s="84">
        <f t="shared" si="15"/>
        <v>0</v>
      </c>
      <c r="Q32" s="86">
        <f t="shared" si="16"/>
        <v>0</v>
      </c>
      <c r="R32" s="86">
        <f t="shared" si="17"/>
        <v>0</v>
      </c>
    </row>
    <row r="33" spans="1:18" x14ac:dyDescent="0.2">
      <c r="A33" s="77">
        <f t="shared" si="8"/>
        <v>26</v>
      </c>
      <c r="B33" s="456">
        <f>'INVENT.Logiciels Importés - 10'!D32</f>
        <v>0</v>
      </c>
      <c r="C33" s="456">
        <f>'INVENT.Logiciels Importés - 10'!F32</f>
        <v>0</v>
      </c>
      <c r="D33" s="456">
        <f>'INVENT.Logiciels Importés - 10'!C32</f>
        <v>0</v>
      </c>
      <c r="E33" s="476">
        <f>'INVENT.Logiciels Importés - 10'!H32</f>
        <v>0</v>
      </c>
      <c r="F33" s="268"/>
      <c r="G33" s="266">
        <f t="shared" si="12"/>
        <v>0</v>
      </c>
      <c r="H33" s="84">
        <f t="shared" si="9"/>
        <v>0</v>
      </c>
      <c r="I33" s="84">
        <f t="shared" si="10"/>
        <v>0</v>
      </c>
      <c r="J33" s="84">
        <f t="shared" si="11"/>
        <v>0</v>
      </c>
      <c r="K33" s="84">
        <f t="shared" si="13"/>
        <v>0</v>
      </c>
      <c r="L33" s="84">
        <f t="shared" si="3"/>
        <v>0</v>
      </c>
      <c r="M33" s="267"/>
      <c r="N33" s="267"/>
      <c r="O33" s="84">
        <f t="shared" si="14"/>
        <v>0</v>
      </c>
      <c r="P33" s="84">
        <f t="shared" si="15"/>
        <v>0</v>
      </c>
      <c r="Q33" s="86">
        <f t="shared" si="16"/>
        <v>0</v>
      </c>
      <c r="R33" s="86">
        <f t="shared" si="17"/>
        <v>0</v>
      </c>
    </row>
    <row r="34" spans="1:18" x14ac:dyDescent="0.2">
      <c r="A34" s="77">
        <f t="shared" si="8"/>
        <v>27</v>
      </c>
      <c r="B34" s="456">
        <f>'INVENT.Logiciels Importés - 10'!D33</f>
        <v>0</v>
      </c>
      <c r="C34" s="456">
        <f>'INVENT.Logiciels Importés - 10'!F33</f>
        <v>0</v>
      </c>
      <c r="D34" s="456">
        <f>'INVENT.Logiciels Importés - 10'!C33</f>
        <v>0</v>
      </c>
      <c r="E34" s="476">
        <f>'INVENT.Logiciels Importés - 10'!H33</f>
        <v>0</v>
      </c>
      <c r="F34" s="268"/>
      <c r="G34" s="266">
        <f t="shared" si="12"/>
        <v>0</v>
      </c>
      <c r="H34" s="84">
        <f t="shared" si="9"/>
        <v>0</v>
      </c>
      <c r="I34" s="84">
        <f t="shared" si="10"/>
        <v>0</v>
      </c>
      <c r="J34" s="84">
        <f t="shared" si="11"/>
        <v>0</v>
      </c>
      <c r="K34" s="84">
        <f t="shared" si="13"/>
        <v>0</v>
      </c>
      <c r="L34" s="84">
        <f t="shared" si="3"/>
        <v>0</v>
      </c>
      <c r="M34" s="267"/>
      <c r="N34" s="267"/>
      <c r="O34" s="84">
        <f t="shared" si="14"/>
        <v>0</v>
      </c>
      <c r="P34" s="84">
        <f t="shared" si="15"/>
        <v>0</v>
      </c>
      <c r="Q34" s="86">
        <f t="shared" si="16"/>
        <v>0</v>
      </c>
      <c r="R34" s="86">
        <f t="shared" si="17"/>
        <v>0</v>
      </c>
    </row>
    <row r="35" spans="1:18" x14ac:dyDescent="0.2">
      <c r="A35" s="77">
        <f t="shared" si="8"/>
        <v>28</v>
      </c>
      <c r="B35" s="456">
        <f>'INVENT.Logiciels Importés - 10'!D34</f>
        <v>0</v>
      </c>
      <c r="C35" s="456">
        <f>'INVENT.Logiciels Importés - 10'!F34</f>
        <v>0</v>
      </c>
      <c r="D35" s="456">
        <f>'INVENT.Logiciels Importés - 10'!C34</f>
        <v>0</v>
      </c>
      <c r="E35" s="476">
        <f>'INVENT.Logiciels Importés - 10'!H34</f>
        <v>0</v>
      </c>
      <c r="F35" s="268"/>
      <c r="G35" s="266">
        <f t="shared" si="12"/>
        <v>0</v>
      </c>
      <c r="H35" s="84">
        <f t="shared" si="9"/>
        <v>0</v>
      </c>
      <c r="I35" s="84">
        <f t="shared" si="10"/>
        <v>0</v>
      </c>
      <c r="J35" s="84">
        <f t="shared" si="11"/>
        <v>0</v>
      </c>
      <c r="K35" s="84">
        <f t="shared" si="13"/>
        <v>0</v>
      </c>
      <c r="L35" s="84">
        <f t="shared" si="3"/>
        <v>0</v>
      </c>
      <c r="M35" s="267"/>
      <c r="N35" s="267"/>
      <c r="O35" s="84">
        <f t="shared" si="14"/>
        <v>0</v>
      </c>
      <c r="P35" s="84">
        <f t="shared" si="15"/>
        <v>0</v>
      </c>
      <c r="Q35" s="86">
        <f t="shared" si="16"/>
        <v>0</v>
      </c>
      <c r="R35" s="86">
        <f t="shared" si="17"/>
        <v>0</v>
      </c>
    </row>
    <row r="36" spans="1:18" x14ac:dyDescent="0.2">
      <c r="A36" s="77">
        <f t="shared" si="8"/>
        <v>29</v>
      </c>
      <c r="B36" s="456">
        <f>'INVENT.Logiciels Importés - 10'!D35</f>
        <v>0</v>
      </c>
      <c r="C36" s="456">
        <f>'INVENT.Logiciels Importés - 10'!F35</f>
        <v>0</v>
      </c>
      <c r="D36" s="456">
        <f>'INVENT.Logiciels Importés - 10'!C35</f>
        <v>0</v>
      </c>
      <c r="E36" s="476">
        <f>'INVENT.Logiciels Importés - 10'!H35</f>
        <v>0</v>
      </c>
      <c r="F36" s="268"/>
      <c r="G36" s="266">
        <f t="shared" si="12"/>
        <v>0</v>
      </c>
      <c r="H36" s="84">
        <f t="shared" si="9"/>
        <v>0</v>
      </c>
      <c r="I36" s="84">
        <f t="shared" si="10"/>
        <v>0</v>
      </c>
      <c r="J36" s="84">
        <f t="shared" si="11"/>
        <v>0</v>
      </c>
      <c r="K36" s="84">
        <f t="shared" si="13"/>
        <v>0</v>
      </c>
      <c r="L36" s="84">
        <f t="shared" si="3"/>
        <v>0</v>
      </c>
      <c r="M36" s="267"/>
      <c r="N36" s="267"/>
      <c r="O36" s="84">
        <f t="shared" si="14"/>
        <v>0</v>
      </c>
      <c r="P36" s="84">
        <f t="shared" si="15"/>
        <v>0</v>
      </c>
      <c r="Q36" s="86">
        <f t="shared" si="16"/>
        <v>0</v>
      </c>
      <c r="R36" s="86">
        <f t="shared" si="17"/>
        <v>0</v>
      </c>
    </row>
    <row r="37" spans="1:18" x14ac:dyDescent="0.2">
      <c r="A37" s="77">
        <f t="shared" si="8"/>
        <v>30</v>
      </c>
      <c r="B37" s="456">
        <f>'INVENT.Logiciels Importés - 10'!D36</f>
        <v>0</v>
      </c>
      <c r="C37" s="456">
        <f>'INVENT.Logiciels Importés - 10'!F36</f>
        <v>0</v>
      </c>
      <c r="D37" s="456">
        <f>'INVENT.Logiciels Importés - 10'!C36</f>
        <v>0</v>
      </c>
      <c r="E37" s="476">
        <f>'INVENT.Logiciels Importés - 10'!H36</f>
        <v>0</v>
      </c>
      <c r="F37" s="268"/>
      <c r="G37" s="266">
        <f t="shared" si="12"/>
        <v>0</v>
      </c>
      <c r="H37" s="84">
        <f t="shared" si="9"/>
        <v>0</v>
      </c>
      <c r="I37" s="84">
        <f t="shared" si="10"/>
        <v>0</v>
      </c>
      <c r="J37" s="84">
        <f t="shared" si="11"/>
        <v>0</v>
      </c>
      <c r="K37" s="84">
        <f t="shared" si="13"/>
        <v>0</v>
      </c>
      <c r="L37" s="84">
        <f t="shared" si="3"/>
        <v>0</v>
      </c>
      <c r="M37" s="267"/>
      <c r="N37" s="267"/>
      <c r="O37" s="84">
        <f t="shared" si="14"/>
        <v>0</v>
      </c>
      <c r="P37" s="84">
        <f t="shared" si="15"/>
        <v>0</v>
      </c>
      <c r="Q37" s="86">
        <f t="shared" si="16"/>
        <v>0</v>
      </c>
      <c r="R37" s="86">
        <f t="shared" si="17"/>
        <v>0</v>
      </c>
    </row>
    <row r="38" spans="1:18" x14ac:dyDescent="0.2">
      <c r="A38" s="77">
        <f t="shared" si="8"/>
        <v>31</v>
      </c>
      <c r="B38" s="334"/>
      <c r="C38" s="334"/>
      <c r="D38" s="334"/>
      <c r="E38" s="334"/>
      <c r="F38" s="268"/>
      <c r="G38" s="266">
        <f t="shared" si="12"/>
        <v>0</v>
      </c>
      <c r="H38" s="84">
        <f t="shared" si="9"/>
        <v>0</v>
      </c>
      <c r="I38" s="84">
        <f t="shared" si="10"/>
        <v>0</v>
      </c>
      <c r="J38" s="84">
        <f t="shared" si="11"/>
        <v>0</v>
      </c>
      <c r="K38" s="84">
        <f t="shared" si="13"/>
        <v>0</v>
      </c>
      <c r="L38" s="84">
        <f t="shared" si="3"/>
        <v>0</v>
      </c>
      <c r="M38" s="267"/>
      <c r="N38" s="267"/>
      <c r="O38" s="84">
        <f t="shared" si="14"/>
        <v>0</v>
      </c>
      <c r="P38" s="84">
        <f t="shared" si="15"/>
        <v>0</v>
      </c>
      <c r="Q38" s="86">
        <f t="shared" si="16"/>
        <v>0</v>
      </c>
      <c r="R38" s="86">
        <f t="shared" si="17"/>
        <v>0</v>
      </c>
    </row>
    <row r="39" spans="1:18" x14ac:dyDescent="0.2">
      <c r="A39" s="77">
        <f t="shared" si="8"/>
        <v>32</v>
      </c>
      <c r="B39" s="334"/>
      <c r="C39" s="334"/>
      <c r="D39" s="334"/>
      <c r="E39" s="334"/>
      <c r="F39" s="268"/>
      <c r="G39" s="266">
        <f t="shared" si="12"/>
        <v>0</v>
      </c>
      <c r="H39" s="84">
        <f t="shared" si="9"/>
        <v>0</v>
      </c>
      <c r="I39" s="84">
        <f t="shared" si="10"/>
        <v>0</v>
      </c>
      <c r="J39" s="84">
        <f t="shared" si="11"/>
        <v>0</v>
      </c>
      <c r="K39" s="84">
        <f t="shared" si="13"/>
        <v>0</v>
      </c>
      <c r="L39" s="84">
        <f t="shared" si="3"/>
        <v>0</v>
      </c>
      <c r="M39" s="267"/>
      <c r="N39" s="267"/>
      <c r="O39" s="84">
        <f t="shared" si="14"/>
        <v>0</v>
      </c>
      <c r="P39" s="84">
        <f t="shared" si="15"/>
        <v>0</v>
      </c>
      <c r="Q39" s="86">
        <f t="shared" si="16"/>
        <v>0</v>
      </c>
      <c r="R39" s="86">
        <f t="shared" si="17"/>
        <v>0</v>
      </c>
    </row>
    <row r="40" spans="1:18" x14ac:dyDescent="0.2">
      <c r="A40" s="77">
        <f t="shared" si="8"/>
        <v>33</v>
      </c>
      <c r="B40" s="334"/>
      <c r="C40" s="334"/>
      <c r="D40" s="334"/>
      <c r="E40" s="334"/>
      <c r="F40" s="268"/>
      <c r="G40" s="266">
        <f t="shared" si="12"/>
        <v>0</v>
      </c>
      <c r="H40" s="84">
        <f t="shared" si="9"/>
        <v>0</v>
      </c>
      <c r="I40" s="84">
        <f t="shared" si="10"/>
        <v>0</v>
      </c>
      <c r="J40" s="84">
        <f t="shared" si="11"/>
        <v>0</v>
      </c>
      <c r="K40" s="84">
        <f t="shared" si="13"/>
        <v>0</v>
      </c>
      <c r="L40" s="84">
        <f t="shared" si="3"/>
        <v>0</v>
      </c>
      <c r="M40" s="267"/>
      <c r="N40" s="267"/>
      <c r="O40" s="84">
        <f t="shared" si="14"/>
        <v>0</v>
      </c>
      <c r="P40" s="84">
        <f t="shared" si="15"/>
        <v>0</v>
      </c>
      <c r="Q40" s="86">
        <f t="shared" si="16"/>
        <v>0</v>
      </c>
      <c r="R40" s="86">
        <f t="shared" si="17"/>
        <v>0</v>
      </c>
    </row>
    <row r="41" spans="1:18" x14ac:dyDescent="0.2">
      <c r="A41" s="77">
        <f t="shared" si="8"/>
        <v>34</v>
      </c>
      <c r="B41" s="334"/>
      <c r="C41" s="334"/>
      <c r="D41" s="334"/>
      <c r="E41" s="334"/>
      <c r="F41" s="268"/>
      <c r="G41" s="266">
        <f t="shared" si="12"/>
        <v>0</v>
      </c>
      <c r="H41" s="84">
        <f t="shared" si="9"/>
        <v>0</v>
      </c>
      <c r="I41" s="84">
        <f t="shared" si="10"/>
        <v>0</v>
      </c>
      <c r="J41" s="84">
        <f t="shared" si="11"/>
        <v>0</v>
      </c>
      <c r="K41" s="84">
        <f t="shared" si="13"/>
        <v>0</v>
      </c>
      <c r="L41" s="84">
        <f t="shared" si="3"/>
        <v>0</v>
      </c>
      <c r="M41" s="267"/>
      <c r="N41" s="267"/>
      <c r="O41" s="84">
        <f t="shared" si="14"/>
        <v>0</v>
      </c>
      <c r="P41" s="84">
        <f t="shared" si="15"/>
        <v>0</v>
      </c>
      <c r="Q41" s="86">
        <f t="shared" si="16"/>
        <v>0</v>
      </c>
      <c r="R41" s="86">
        <f t="shared" si="17"/>
        <v>0</v>
      </c>
    </row>
    <row r="42" spans="1:18" x14ac:dyDescent="0.2">
      <c r="A42" s="77">
        <f t="shared" si="8"/>
        <v>35</v>
      </c>
      <c r="B42" s="334"/>
      <c r="C42" s="334"/>
      <c r="D42" s="334"/>
      <c r="E42" s="334"/>
      <c r="F42" s="268"/>
      <c r="G42" s="266">
        <f t="shared" si="12"/>
        <v>0</v>
      </c>
      <c r="H42" s="84">
        <f t="shared" si="9"/>
        <v>0</v>
      </c>
      <c r="I42" s="84">
        <f t="shared" si="10"/>
        <v>0</v>
      </c>
      <c r="J42" s="84">
        <f t="shared" si="11"/>
        <v>0</v>
      </c>
      <c r="K42" s="84">
        <f t="shared" si="13"/>
        <v>0</v>
      </c>
      <c r="L42" s="84">
        <f t="shared" si="3"/>
        <v>0</v>
      </c>
      <c r="M42" s="267"/>
      <c r="N42" s="267"/>
      <c r="O42" s="84">
        <f t="shared" si="14"/>
        <v>0</v>
      </c>
      <c r="P42" s="84">
        <f t="shared" si="15"/>
        <v>0</v>
      </c>
      <c r="Q42" s="86">
        <f t="shared" si="16"/>
        <v>0</v>
      </c>
      <c r="R42" s="86">
        <f t="shared" si="17"/>
        <v>0</v>
      </c>
    </row>
    <row r="43" spans="1:18" x14ac:dyDescent="0.2">
      <c r="A43" s="77">
        <f t="shared" si="8"/>
        <v>36</v>
      </c>
      <c r="B43" s="334"/>
      <c r="C43" s="334"/>
      <c r="D43" s="334"/>
      <c r="E43" s="334"/>
      <c r="F43" s="268"/>
      <c r="G43" s="266">
        <f t="shared" si="12"/>
        <v>0</v>
      </c>
      <c r="H43" s="84">
        <f t="shared" si="9"/>
        <v>0</v>
      </c>
      <c r="I43" s="84">
        <f t="shared" si="10"/>
        <v>0</v>
      </c>
      <c r="J43" s="84">
        <f t="shared" si="11"/>
        <v>0</v>
      </c>
      <c r="K43" s="84">
        <f t="shared" si="13"/>
        <v>0</v>
      </c>
      <c r="L43" s="84">
        <f t="shared" si="3"/>
        <v>0</v>
      </c>
      <c r="M43" s="267"/>
      <c r="N43" s="267"/>
      <c r="O43" s="84">
        <f t="shared" si="14"/>
        <v>0</v>
      </c>
      <c r="P43" s="84">
        <f t="shared" si="15"/>
        <v>0</v>
      </c>
      <c r="Q43" s="86">
        <f t="shared" si="16"/>
        <v>0</v>
      </c>
      <c r="R43" s="86">
        <f t="shared" si="17"/>
        <v>0</v>
      </c>
    </row>
    <row r="44" spans="1:18" x14ac:dyDescent="0.2">
      <c r="A44" s="77">
        <f t="shared" si="8"/>
        <v>37</v>
      </c>
      <c r="B44" s="334"/>
      <c r="C44" s="334"/>
      <c r="D44" s="334"/>
      <c r="E44" s="334"/>
      <c r="F44" s="268"/>
      <c r="G44" s="266">
        <f t="shared" si="12"/>
        <v>0</v>
      </c>
      <c r="H44" s="84">
        <f t="shared" si="9"/>
        <v>0</v>
      </c>
      <c r="I44" s="84">
        <f t="shared" si="10"/>
        <v>0</v>
      </c>
      <c r="J44" s="84">
        <f t="shared" si="11"/>
        <v>0</v>
      </c>
      <c r="K44" s="84">
        <f t="shared" si="13"/>
        <v>0</v>
      </c>
      <c r="L44" s="84">
        <f t="shared" si="3"/>
        <v>0</v>
      </c>
      <c r="M44" s="267"/>
      <c r="N44" s="267"/>
      <c r="O44" s="84">
        <f t="shared" si="14"/>
        <v>0</v>
      </c>
      <c r="P44" s="84">
        <f t="shared" si="15"/>
        <v>0</v>
      </c>
      <c r="Q44" s="86">
        <f t="shared" si="16"/>
        <v>0</v>
      </c>
      <c r="R44" s="86">
        <f t="shared" si="17"/>
        <v>0</v>
      </c>
    </row>
    <row r="45" spans="1:18" x14ac:dyDescent="0.2">
      <c r="A45" s="77">
        <f t="shared" si="8"/>
        <v>38</v>
      </c>
      <c r="B45" s="334"/>
      <c r="C45" s="334"/>
      <c r="D45" s="334"/>
      <c r="E45" s="334"/>
      <c r="F45" s="268"/>
      <c r="G45" s="266">
        <f t="shared" si="12"/>
        <v>0</v>
      </c>
      <c r="H45" s="84">
        <f t="shared" si="9"/>
        <v>0</v>
      </c>
      <c r="I45" s="84">
        <f t="shared" si="10"/>
        <v>0</v>
      </c>
      <c r="J45" s="84">
        <f t="shared" si="11"/>
        <v>0</v>
      </c>
      <c r="K45" s="84">
        <f t="shared" si="13"/>
        <v>0</v>
      </c>
      <c r="L45" s="84">
        <f t="shared" si="3"/>
        <v>0</v>
      </c>
      <c r="M45" s="267"/>
      <c r="N45" s="267"/>
      <c r="O45" s="84">
        <f t="shared" si="14"/>
        <v>0</v>
      </c>
      <c r="P45" s="84">
        <f t="shared" si="15"/>
        <v>0</v>
      </c>
      <c r="Q45" s="86">
        <f t="shared" si="16"/>
        <v>0</v>
      </c>
      <c r="R45" s="86">
        <f t="shared" si="17"/>
        <v>0</v>
      </c>
    </row>
    <row r="46" spans="1:18" x14ac:dyDescent="0.2">
      <c r="A46" s="77">
        <f t="shared" si="8"/>
        <v>39</v>
      </c>
      <c r="B46" s="334"/>
      <c r="C46" s="334"/>
      <c r="D46" s="334"/>
      <c r="E46" s="334"/>
      <c r="F46" s="268"/>
      <c r="G46" s="266">
        <f t="shared" si="12"/>
        <v>0</v>
      </c>
      <c r="H46" s="84">
        <f t="shared" si="9"/>
        <v>0</v>
      </c>
      <c r="I46" s="84">
        <f t="shared" si="10"/>
        <v>0</v>
      </c>
      <c r="J46" s="84">
        <f t="shared" si="11"/>
        <v>0</v>
      </c>
      <c r="K46" s="84">
        <f t="shared" si="13"/>
        <v>0</v>
      </c>
      <c r="L46" s="84">
        <f t="shared" si="3"/>
        <v>0</v>
      </c>
      <c r="M46" s="267"/>
      <c r="N46" s="267"/>
      <c r="O46" s="84">
        <f t="shared" si="14"/>
        <v>0</v>
      </c>
      <c r="P46" s="84">
        <f t="shared" si="15"/>
        <v>0</v>
      </c>
      <c r="Q46" s="86">
        <f t="shared" si="16"/>
        <v>0</v>
      </c>
      <c r="R46" s="86">
        <f t="shared" si="17"/>
        <v>0</v>
      </c>
    </row>
    <row r="47" spans="1:18" x14ac:dyDescent="0.2">
      <c r="A47" s="77">
        <f t="shared" si="8"/>
        <v>40</v>
      </c>
      <c r="B47" s="334"/>
      <c r="C47" s="334"/>
      <c r="D47" s="334"/>
      <c r="E47" s="334"/>
      <c r="F47" s="268"/>
      <c r="G47" s="266">
        <f t="shared" ref="G47:G53" si="18">F47*E47</f>
        <v>0</v>
      </c>
      <c r="H47" s="84">
        <f t="shared" si="9"/>
        <v>0</v>
      </c>
      <c r="I47" s="84">
        <f t="shared" si="10"/>
        <v>0</v>
      </c>
      <c r="J47" s="84">
        <f t="shared" si="11"/>
        <v>0</v>
      </c>
      <c r="K47" s="84">
        <f t="shared" ref="K47:K53" si="19">(E47+G47+H47)*18%</f>
        <v>0</v>
      </c>
      <c r="L47" s="84">
        <f t="shared" si="3"/>
        <v>0</v>
      </c>
      <c r="M47" s="267"/>
      <c r="N47" s="267"/>
      <c r="O47" s="84">
        <f t="shared" ref="O47:O53" si="20">(M47+N47)*18%</f>
        <v>0</v>
      </c>
      <c r="P47" s="84">
        <f t="shared" ref="P47:P53" si="21">O47+N47+M47</f>
        <v>0</v>
      </c>
      <c r="Q47" s="86">
        <f t="shared" ref="Q47:Q53" si="22">+R47-O47-K47</f>
        <v>0</v>
      </c>
      <c r="R47" s="86">
        <f t="shared" ref="R47:R53" si="23">P47+L47</f>
        <v>0</v>
      </c>
    </row>
    <row r="48" spans="1:18" x14ac:dyDescent="0.2">
      <c r="A48" s="77">
        <f t="shared" si="8"/>
        <v>41</v>
      </c>
      <c r="B48" s="334"/>
      <c r="C48" s="334"/>
      <c r="D48" s="334"/>
      <c r="E48" s="334"/>
      <c r="F48" s="268"/>
      <c r="G48" s="266">
        <f t="shared" si="18"/>
        <v>0</v>
      </c>
      <c r="H48" s="84">
        <f t="shared" si="9"/>
        <v>0</v>
      </c>
      <c r="I48" s="84">
        <f t="shared" si="10"/>
        <v>0</v>
      </c>
      <c r="J48" s="84">
        <f t="shared" si="11"/>
        <v>0</v>
      </c>
      <c r="K48" s="84">
        <f t="shared" si="19"/>
        <v>0</v>
      </c>
      <c r="L48" s="84">
        <f t="shared" si="3"/>
        <v>0</v>
      </c>
      <c r="M48" s="267"/>
      <c r="N48" s="267"/>
      <c r="O48" s="84">
        <f t="shared" si="20"/>
        <v>0</v>
      </c>
      <c r="P48" s="84">
        <f t="shared" si="21"/>
        <v>0</v>
      </c>
      <c r="Q48" s="86">
        <f t="shared" si="22"/>
        <v>0</v>
      </c>
      <c r="R48" s="86">
        <f t="shared" si="23"/>
        <v>0</v>
      </c>
    </row>
    <row r="49" spans="1:18" x14ac:dyDescent="0.2">
      <c r="A49" s="77">
        <f t="shared" si="8"/>
        <v>42</v>
      </c>
      <c r="B49" s="334"/>
      <c r="C49" s="334"/>
      <c r="D49" s="334"/>
      <c r="E49" s="334"/>
      <c r="F49" s="268"/>
      <c r="G49" s="266">
        <f t="shared" si="18"/>
        <v>0</v>
      </c>
      <c r="H49" s="84">
        <f t="shared" si="9"/>
        <v>0</v>
      </c>
      <c r="I49" s="84">
        <f t="shared" si="10"/>
        <v>0</v>
      </c>
      <c r="J49" s="84">
        <f t="shared" si="11"/>
        <v>0</v>
      </c>
      <c r="K49" s="84">
        <f t="shared" si="19"/>
        <v>0</v>
      </c>
      <c r="L49" s="84">
        <f t="shared" si="3"/>
        <v>0</v>
      </c>
      <c r="M49" s="267"/>
      <c r="N49" s="267"/>
      <c r="O49" s="84">
        <f t="shared" si="20"/>
        <v>0</v>
      </c>
      <c r="P49" s="84">
        <f t="shared" si="21"/>
        <v>0</v>
      </c>
      <c r="Q49" s="86">
        <f t="shared" si="22"/>
        <v>0</v>
      </c>
      <c r="R49" s="86">
        <f t="shared" si="23"/>
        <v>0</v>
      </c>
    </row>
    <row r="50" spans="1:18" x14ac:dyDescent="0.2">
      <c r="A50" s="77">
        <f t="shared" si="8"/>
        <v>43</v>
      </c>
      <c r="B50" s="334"/>
      <c r="C50" s="334"/>
      <c r="D50" s="334"/>
      <c r="E50" s="334"/>
      <c r="F50" s="268"/>
      <c r="G50" s="266">
        <f t="shared" si="18"/>
        <v>0</v>
      </c>
      <c r="H50" s="84">
        <f t="shared" si="9"/>
        <v>0</v>
      </c>
      <c r="I50" s="84">
        <f t="shared" si="10"/>
        <v>0</v>
      </c>
      <c r="J50" s="84">
        <f t="shared" si="11"/>
        <v>0</v>
      </c>
      <c r="K50" s="84">
        <f t="shared" si="19"/>
        <v>0</v>
      </c>
      <c r="L50" s="84">
        <f t="shared" si="3"/>
        <v>0</v>
      </c>
      <c r="M50" s="267"/>
      <c r="N50" s="267"/>
      <c r="O50" s="84">
        <f t="shared" si="20"/>
        <v>0</v>
      </c>
      <c r="P50" s="84">
        <f t="shared" si="21"/>
        <v>0</v>
      </c>
      <c r="Q50" s="86">
        <f t="shared" si="22"/>
        <v>0</v>
      </c>
      <c r="R50" s="86">
        <f t="shared" si="23"/>
        <v>0</v>
      </c>
    </row>
    <row r="51" spans="1:18" x14ac:dyDescent="0.2">
      <c r="A51" s="77">
        <f t="shared" si="8"/>
        <v>44</v>
      </c>
      <c r="B51" s="334"/>
      <c r="C51" s="334"/>
      <c r="D51" s="334"/>
      <c r="E51" s="334"/>
      <c r="F51" s="268"/>
      <c r="G51" s="266">
        <f t="shared" si="18"/>
        <v>0</v>
      </c>
      <c r="H51" s="84">
        <f t="shared" si="9"/>
        <v>0</v>
      </c>
      <c r="I51" s="84">
        <f t="shared" si="10"/>
        <v>0</v>
      </c>
      <c r="J51" s="84">
        <f t="shared" si="11"/>
        <v>0</v>
      </c>
      <c r="K51" s="84">
        <f t="shared" si="19"/>
        <v>0</v>
      </c>
      <c r="L51" s="84">
        <f t="shared" si="3"/>
        <v>0</v>
      </c>
      <c r="M51" s="267"/>
      <c r="N51" s="267"/>
      <c r="O51" s="84">
        <f t="shared" si="20"/>
        <v>0</v>
      </c>
      <c r="P51" s="84">
        <f t="shared" si="21"/>
        <v>0</v>
      </c>
      <c r="Q51" s="86">
        <f t="shared" si="22"/>
        <v>0</v>
      </c>
      <c r="R51" s="86">
        <f t="shared" si="23"/>
        <v>0</v>
      </c>
    </row>
    <row r="52" spans="1:18" x14ac:dyDescent="0.2">
      <c r="A52" s="77">
        <f t="shared" si="8"/>
        <v>45</v>
      </c>
      <c r="B52" s="334"/>
      <c r="C52" s="334"/>
      <c r="D52" s="334"/>
      <c r="E52" s="334"/>
      <c r="F52" s="268"/>
      <c r="G52" s="266">
        <f t="shared" si="18"/>
        <v>0</v>
      </c>
      <c r="H52" s="84">
        <f t="shared" si="9"/>
        <v>0</v>
      </c>
      <c r="I52" s="84">
        <f t="shared" si="10"/>
        <v>0</v>
      </c>
      <c r="J52" s="84">
        <f t="shared" si="11"/>
        <v>0</v>
      </c>
      <c r="K52" s="84">
        <f t="shared" si="19"/>
        <v>0</v>
      </c>
      <c r="L52" s="84">
        <f t="shared" si="3"/>
        <v>0</v>
      </c>
      <c r="M52" s="267"/>
      <c r="N52" s="267"/>
      <c r="O52" s="84">
        <f t="shared" si="20"/>
        <v>0</v>
      </c>
      <c r="P52" s="84">
        <f t="shared" si="21"/>
        <v>0</v>
      </c>
      <c r="Q52" s="86">
        <f t="shared" si="22"/>
        <v>0</v>
      </c>
      <c r="R52" s="86">
        <f t="shared" si="23"/>
        <v>0</v>
      </c>
    </row>
    <row r="53" spans="1:18" x14ac:dyDescent="0.2">
      <c r="A53" s="77">
        <f t="shared" si="8"/>
        <v>46</v>
      </c>
      <c r="B53" s="334"/>
      <c r="C53" s="334"/>
      <c r="D53" s="334"/>
      <c r="E53" s="334"/>
      <c r="F53" s="268"/>
      <c r="G53" s="266">
        <f t="shared" si="18"/>
        <v>0</v>
      </c>
      <c r="H53" s="84">
        <f t="shared" si="9"/>
        <v>0</v>
      </c>
      <c r="I53" s="84">
        <f t="shared" si="10"/>
        <v>0</v>
      </c>
      <c r="J53" s="84">
        <f t="shared" si="11"/>
        <v>0</v>
      </c>
      <c r="K53" s="84">
        <f t="shared" si="19"/>
        <v>0</v>
      </c>
      <c r="L53" s="84">
        <f t="shared" si="3"/>
        <v>0</v>
      </c>
      <c r="M53" s="267"/>
      <c r="N53" s="267"/>
      <c r="O53" s="84">
        <f t="shared" si="20"/>
        <v>0</v>
      </c>
      <c r="P53" s="84">
        <f t="shared" si="21"/>
        <v>0</v>
      </c>
      <c r="Q53" s="86">
        <f t="shared" si="22"/>
        <v>0</v>
      </c>
      <c r="R53" s="86">
        <f t="shared" si="23"/>
        <v>0</v>
      </c>
    </row>
    <row r="54" spans="1:18" x14ac:dyDescent="0.2">
      <c r="A54" s="77">
        <f t="shared" si="8"/>
        <v>47</v>
      </c>
      <c r="B54" s="334"/>
      <c r="C54" s="334"/>
      <c r="D54" s="334"/>
      <c r="E54" s="334"/>
      <c r="F54" s="268"/>
      <c r="G54" s="266">
        <f>F54*E54</f>
        <v>0</v>
      </c>
      <c r="H54" s="84">
        <f t="shared" si="9"/>
        <v>0</v>
      </c>
      <c r="I54" s="84">
        <f t="shared" si="10"/>
        <v>0</v>
      </c>
      <c r="J54" s="84">
        <f t="shared" si="11"/>
        <v>0</v>
      </c>
      <c r="K54" s="84">
        <f>(E54+G54+H54)*18%</f>
        <v>0</v>
      </c>
      <c r="L54" s="84">
        <f t="shared" si="3"/>
        <v>0</v>
      </c>
      <c r="M54" s="267"/>
      <c r="N54" s="267"/>
      <c r="O54" s="84">
        <f>(M54+N54)*18%</f>
        <v>0</v>
      </c>
      <c r="P54" s="84">
        <f>O54+N54+M54</f>
        <v>0</v>
      </c>
      <c r="Q54" s="86">
        <f>+R54-O54-K54</f>
        <v>0</v>
      </c>
      <c r="R54" s="86">
        <f>P54+L54</f>
        <v>0</v>
      </c>
    </row>
    <row r="55" spans="1:18" x14ac:dyDescent="0.2">
      <c r="A55" s="77">
        <f t="shared" si="8"/>
        <v>48</v>
      </c>
      <c r="B55" s="334"/>
      <c r="C55" s="334"/>
      <c r="D55" s="334"/>
      <c r="E55" s="334"/>
      <c r="F55" s="268"/>
      <c r="G55" s="266">
        <f>F55*E55</f>
        <v>0</v>
      </c>
      <c r="H55" s="84">
        <f t="shared" si="9"/>
        <v>0</v>
      </c>
      <c r="I55" s="84">
        <f t="shared" si="10"/>
        <v>0</v>
      </c>
      <c r="J55" s="84">
        <f t="shared" si="11"/>
        <v>0</v>
      </c>
      <c r="K55" s="84">
        <f>(E55+G55+H55)*18%</f>
        <v>0</v>
      </c>
      <c r="L55" s="84">
        <f t="shared" si="3"/>
        <v>0</v>
      </c>
      <c r="M55" s="267"/>
      <c r="N55" s="267"/>
      <c r="O55" s="84">
        <f>(M55+N55)*18%</f>
        <v>0</v>
      </c>
      <c r="P55" s="84">
        <f>O55+N55+M55</f>
        <v>0</v>
      </c>
      <c r="Q55" s="86">
        <f>+R55-O55-K55</f>
        <v>0</v>
      </c>
      <c r="R55" s="86">
        <f>P55+L55</f>
        <v>0</v>
      </c>
    </row>
    <row r="56" spans="1:18" x14ac:dyDescent="0.2">
      <c r="A56" s="77">
        <f t="shared" si="8"/>
        <v>49</v>
      </c>
      <c r="B56" s="334"/>
      <c r="C56" s="334"/>
      <c r="D56" s="334"/>
      <c r="E56" s="334"/>
      <c r="F56" s="268"/>
      <c r="G56" s="266">
        <f t="shared" ref="G56:G73" si="24">F56*E56</f>
        <v>0</v>
      </c>
      <c r="H56" s="84">
        <f t="shared" ref="H56:H73" si="25">E56*1%</f>
        <v>0</v>
      </c>
      <c r="I56" s="84">
        <f t="shared" ref="I56:I73" si="26">E56*1%</f>
        <v>0</v>
      </c>
      <c r="J56" s="84">
        <f t="shared" ref="J56:J73" si="27">E56*0.5%</f>
        <v>0</v>
      </c>
      <c r="K56" s="84">
        <f t="shared" ref="K56:K73" si="28">(E56+G56+H56)*18%</f>
        <v>0</v>
      </c>
      <c r="L56" s="84">
        <f t="shared" ref="L56:L73" si="29">SUM(G56:K56)+E56</f>
        <v>0</v>
      </c>
      <c r="M56" s="267"/>
      <c r="N56" s="267"/>
      <c r="O56" s="84">
        <f t="shared" ref="O56:O73" si="30">(M56+N56)*18%</f>
        <v>0</v>
      </c>
      <c r="P56" s="84">
        <f t="shared" ref="P56:P73" si="31">O56+N56+M56</f>
        <v>0</v>
      </c>
      <c r="Q56" s="86">
        <f t="shared" ref="Q56:Q73" si="32">+R56-O56-K56</f>
        <v>0</v>
      </c>
      <c r="R56" s="86">
        <f t="shared" ref="R56:R73" si="33">P56+L56</f>
        <v>0</v>
      </c>
    </row>
    <row r="57" spans="1:18" x14ac:dyDescent="0.2">
      <c r="A57" s="77">
        <f t="shared" si="8"/>
        <v>50</v>
      </c>
      <c r="B57" s="334"/>
      <c r="C57" s="334"/>
      <c r="D57" s="334"/>
      <c r="E57" s="334"/>
      <c r="F57" s="268"/>
      <c r="G57" s="266">
        <f t="shared" si="24"/>
        <v>0</v>
      </c>
      <c r="H57" s="84">
        <f t="shared" si="25"/>
        <v>0</v>
      </c>
      <c r="I57" s="84">
        <f t="shared" si="26"/>
        <v>0</v>
      </c>
      <c r="J57" s="84">
        <f t="shared" si="27"/>
        <v>0</v>
      </c>
      <c r="K57" s="84">
        <f t="shared" si="28"/>
        <v>0</v>
      </c>
      <c r="L57" s="84">
        <f t="shared" si="29"/>
        <v>0</v>
      </c>
      <c r="M57" s="267"/>
      <c r="N57" s="267"/>
      <c r="O57" s="84">
        <f t="shared" si="30"/>
        <v>0</v>
      </c>
      <c r="P57" s="84">
        <f t="shared" si="31"/>
        <v>0</v>
      </c>
      <c r="Q57" s="86">
        <f t="shared" si="32"/>
        <v>0</v>
      </c>
      <c r="R57" s="86">
        <f t="shared" si="33"/>
        <v>0</v>
      </c>
    </row>
    <row r="58" spans="1:18" x14ac:dyDescent="0.2">
      <c r="A58" s="77">
        <f t="shared" si="8"/>
        <v>51</v>
      </c>
      <c r="B58" s="334"/>
      <c r="C58" s="334"/>
      <c r="D58" s="334"/>
      <c r="E58" s="334"/>
      <c r="F58" s="268"/>
      <c r="G58" s="266">
        <f t="shared" si="24"/>
        <v>0</v>
      </c>
      <c r="H58" s="84">
        <f t="shared" si="25"/>
        <v>0</v>
      </c>
      <c r="I58" s="84">
        <f t="shared" si="26"/>
        <v>0</v>
      </c>
      <c r="J58" s="84">
        <f t="shared" si="27"/>
        <v>0</v>
      </c>
      <c r="K58" s="84">
        <f t="shared" si="28"/>
        <v>0</v>
      </c>
      <c r="L58" s="84">
        <f t="shared" si="29"/>
        <v>0</v>
      </c>
      <c r="M58" s="267"/>
      <c r="N58" s="267"/>
      <c r="O58" s="84">
        <f t="shared" si="30"/>
        <v>0</v>
      </c>
      <c r="P58" s="84">
        <f t="shared" si="31"/>
        <v>0</v>
      </c>
      <c r="Q58" s="86">
        <f t="shared" si="32"/>
        <v>0</v>
      </c>
      <c r="R58" s="86">
        <f t="shared" si="33"/>
        <v>0</v>
      </c>
    </row>
    <row r="59" spans="1:18" x14ac:dyDescent="0.2">
      <c r="A59" s="77">
        <f t="shared" si="8"/>
        <v>52</v>
      </c>
      <c r="B59" s="334"/>
      <c r="C59" s="334"/>
      <c r="D59" s="334"/>
      <c r="E59" s="334"/>
      <c r="F59" s="268"/>
      <c r="G59" s="266">
        <f t="shared" si="24"/>
        <v>0</v>
      </c>
      <c r="H59" s="84">
        <f t="shared" si="25"/>
        <v>0</v>
      </c>
      <c r="I59" s="84">
        <f t="shared" si="26"/>
        <v>0</v>
      </c>
      <c r="J59" s="84">
        <f t="shared" si="27"/>
        <v>0</v>
      </c>
      <c r="K59" s="84">
        <f t="shared" si="28"/>
        <v>0</v>
      </c>
      <c r="L59" s="84">
        <f t="shared" si="29"/>
        <v>0</v>
      </c>
      <c r="M59" s="267"/>
      <c r="N59" s="267"/>
      <c r="O59" s="84">
        <f t="shared" si="30"/>
        <v>0</v>
      </c>
      <c r="P59" s="84">
        <f t="shared" si="31"/>
        <v>0</v>
      </c>
      <c r="Q59" s="86">
        <f t="shared" si="32"/>
        <v>0</v>
      </c>
      <c r="R59" s="86">
        <f t="shared" si="33"/>
        <v>0</v>
      </c>
    </row>
    <row r="60" spans="1:18" x14ac:dyDescent="0.2">
      <c r="A60" s="77">
        <f t="shared" si="8"/>
        <v>53</v>
      </c>
      <c r="B60" s="334"/>
      <c r="C60" s="334"/>
      <c r="D60" s="334"/>
      <c r="E60" s="334"/>
      <c r="F60" s="268"/>
      <c r="G60" s="266">
        <f t="shared" si="24"/>
        <v>0</v>
      </c>
      <c r="H60" s="84">
        <f t="shared" si="25"/>
        <v>0</v>
      </c>
      <c r="I60" s="84">
        <f t="shared" si="26"/>
        <v>0</v>
      </c>
      <c r="J60" s="84">
        <f t="shared" si="27"/>
        <v>0</v>
      </c>
      <c r="K60" s="84">
        <f t="shared" si="28"/>
        <v>0</v>
      </c>
      <c r="L60" s="84">
        <f t="shared" si="29"/>
        <v>0</v>
      </c>
      <c r="M60" s="267"/>
      <c r="N60" s="267"/>
      <c r="O60" s="84">
        <f t="shared" si="30"/>
        <v>0</v>
      </c>
      <c r="P60" s="84">
        <f t="shared" si="31"/>
        <v>0</v>
      </c>
      <c r="Q60" s="86">
        <f t="shared" si="32"/>
        <v>0</v>
      </c>
      <c r="R60" s="86">
        <f t="shared" si="33"/>
        <v>0</v>
      </c>
    </row>
    <row r="61" spans="1:18" x14ac:dyDescent="0.2">
      <c r="A61" s="77">
        <f t="shared" si="8"/>
        <v>54</v>
      </c>
      <c r="B61" s="334"/>
      <c r="C61" s="334"/>
      <c r="D61" s="334"/>
      <c r="E61" s="334"/>
      <c r="F61" s="268"/>
      <c r="G61" s="266">
        <f t="shared" si="24"/>
        <v>0</v>
      </c>
      <c r="H61" s="84">
        <f t="shared" si="25"/>
        <v>0</v>
      </c>
      <c r="I61" s="84">
        <f t="shared" si="26"/>
        <v>0</v>
      </c>
      <c r="J61" s="84">
        <f t="shared" si="27"/>
        <v>0</v>
      </c>
      <c r="K61" s="84">
        <f t="shared" si="28"/>
        <v>0</v>
      </c>
      <c r="L61" s="84">
        <f t="shared" si="29"/>
        <v>0</v>
      </c>
      <c r="M61" s="267"/>
      <c r="N61" s="267"/>
      <c r="O61" s="84">
        <f t="shared" si="30"/>
        <v>0</v>
      </c>
      <c r="P61" s="84">
        <f t="shared" si="31"/>
        <v>0</v>
      </c>
      <c r="Q61" s="86">
        <f t="shared" si="32"/>
        <v>0</v>
      </c>
      <c r="R61" s="86">
        <f t="shared" si="33"/>
        <v>0</v>
      </c>
    </row>
    <row r="62" spans="1:18" x14ac:dyDescent="0.2">
      <c r="A62" s="77">
        <f t="shared" si="8"/>
        <v>55</v>
      </c>
      <c r="B62" s="334"/>
      <c r="C62" s="334"/>
      <c r="D62" s="334"/>
      <c r="E62" s="334"/>
      <c r="F62" s="268"/>
      <c r="G62" s="266">
        <f t="shared" si="24"/>
        <v>0</v>
      </c>
      <c r="H62" s="84">
        <f t="shared" si="25"/>
        <v>0</v>
      </c>
      <c r="I62" s="84">
        <f t="shared" si="26"/>
        <v>0</v>
      </c>
      <c r="J62" s="84">
        <f t="shared" si="27"/>
        <v>0</v>
      </c>
      <c r="K62" s="84">
        <f t="shared" si="28"/>
        <v>0</v>
      </c>
      <c r="L62" s="84">
        <f t="shared" si="29"/>
        <v>0</v>
      </c>
      <c r="M62" s="267"/>
      <c r="N62" s="267"/>
      <c r="O62" s="84">
        <f t="shared" si="30"/>
        <v>0</v>
      </c>
      <c r="P62" s="84">
        <f t="shared" si="31"/>
        <v>0</v>
      </c>
      <c r="Q62" s="86">
        <f t="shared" si="32"/>
        <v>0</v>
      </c>
      <c r="R62" s="86">
        <f t="shared" si="33"/>
        <v>0</v>
      </c>
    </row>
    <row r="63" spans="1:18" x14ac:dyDescent="0.2">
      <c r="A63" s="77">
        <f t="shared" si="8"/>
        <v>56</v>
      </c>
      <c r="B63" s="334"/>
      <c r="C63" s="334"/>
      <c r="D63" s="334"/>
      <c r="E63" s="334"/>
      <c r="F63" s="268"/>
      <c r="G63" s="266">
        <f t="shared" si="24"/>
        <v>0</v>
      </c>
      <c r="H63" s="84">
        <f t="shared" si="25"/>
        <v>0</v>
      </c>
      <c r="I63" s="84">
        <f t="shared" si="26"/>
        <v>0</v>
      </c>
      <c r="J63" s="84">
        <f t="shared" si="27"/>
        <v>0</v>
      </c>
      <c r="K63" s="84">
        <f t="shared" si="28"/>
        <v>0</v>
      </c>
      <c r="L63" s="84">
        <f t="shared" si="29"/>
        <v>0</v>
      </c>
      <c r="M63" s="267"/>
      <c r="N63" s="267"/>
      <c r="O63" s="84">
        <f t="shared" si="30"/>
        <v>0</v>
      </c>
      <c r="P63" s="84">
        <f t="shared" si="31"/>
        <v>0</v>
      </c>
      <c r="Q63" s="86">
        <f t="shared" si="32"/>
        <v>0</v>
      </c>
      <c r="R63" s="86">
        <f t="shared" si="33"/>
        <v>0</v>
      </c>
    </row>
    <row r="64" spans="1:18" x14ac:dyDescent="0.2">
      <c r="A64" s="77">
        <f t="shared" si="8"/>
        <v>57</v>
      </c>
      <c r="B64" s="334"/>
      <c r="C64" s="334"/>
      <c r="D64" s="334"/>
      <c r="E64" s="334"/>
      <c r="F64" s="268"/>
      <c r="G64" s="266">
        <f t="shared" si="24"/>
        <v>0</v>
      </c>
      <c r="H64" s="84">
        <f t="shared" si="25"/>
        <v>0</v>
      </c>
      <c r="I64" s="84">
        <f t="shared" si="26"/>
        <v>0</v>
      </c>
      <c r="J64" s="84">
        <f t="shared" si="27"/>
        <v>0</v>
      </c>
      <c r="K64" s="84">
        <f t="shared" si="28"/>
        <v>0</v>
      </c>
      <c r="L64" s="84">
        <f t="shared" si="29"/>
        <v>0</v>
      </c>
      <c r="M64" s="267"/>
      <c r="N64" s="267"/>
      <c r="O64" s="84">
        <f t="shared" si="30"/>
        <v>0</v>
      </c>
      <c r="P64" s="84">
        <f t="shared" si="31"/>
        <v>0</v>
      </c>
      <c r="Q64" s="86">
        <f t="shared" si="32"/>
        <v>0</v>
      </c>
      <c r="R64" s="86">
        <f t="shared" si="33"/>
        <v>0</v>
      </c>
    </row>
    <row r="65" spans="1:18" x14ac:dyDescent="0.2">
      <c r="A65" s="77">
        <f t="shared" si="8"/>
        <v>58</v>
      </c>
      <c r="B65" s="334"/>
      <c r="C65" s="334"/>
      <c r="D65" s="334"/>
      <c r="E65" s="334"/>
      <c r="F65" s="268"/>
      <c r="G65" s="266">
        <f t="shared" si="24"/>
        <v>0</v>
      </c>
      <c r="H65" s="84">
        <f t="shared" si="25"/>
        <v>0</v>
      </c>
      <c r="I65" s="84">
        <f t="shared" si="26"/>
        <v>0</v>
      </c>
      <c r="J65" s="84">
        <f t="shared" si="27"/>
        <v>0</v>
      </c>
      <c r="K65" s="84">
        <f t="shared" si="28"/>
        <v>0</v>
      </c>
      <c r="L65" s="84">
        <f t="shared" si="29"/>
        <v>0</v>
      </c>
      <c r="M65" s="267"/>
      <c r="N65" s="267"/>
      <c r="O65" s="84">
        <f t="shared" si="30"/>
        <v>0</v>
      </c>
      <c r="P65" s="84">
        <f t="shared" si="31"/>
        <v>0</v>
      </c>
      <c r="Q65" s="86">
        <f t="shared" si="32"/>
        <v>0</v>
      </c>
      <c r="R65" s="86">
        <f t="shared" si="33"/>
        <v>0</v>
      </c>
    </row>
    <row r="66" spans="1:18" x14ac:dyDescent="0.2">
      <c r="A66" s="77">
        <f t="shared" si="8"/>
        <v>59</v>
      </c>
      <c r="B66" s="334"/>
      <c r="C66" s="334"/>
      <c r="D66" s="334"/>
      <c r="E66" s="334"/>
      <c r="F66" s="268"/>
      <c r="G66" s="266">
        <f t="shared" si="24"/>
        <v>0</v>
      </c>
      <c r="H66" s="84">
        <f t="shared" si="25"/>
        <v>0</v>
      </c>
      <c r="I66" s="84">
        <f t="shared" si="26"/>
        <v>0</v>
      </c>
      <c r="J66" s="84">
        <f t="shared" si="27"/>
        <v>0</v>
      </c>
      <c r="K66" s="84">
        <f t="shared" si="28"/>
        <v>0</v>
      </c>
      <c r="L66" s="84">
        <f t="shared" si="29"/>
        <v>0</v>
      </c>
      <c r="M66" s="267"/>
      <c r="N66" s="267"/>
      <c r="O66" s="84">
        <f t="shared" si="30"/>
        <v>0</v>
      </c>
      <c r="P66" s="84">
        <f t="shared" si="31"/>
        <v>0</v>
      </c>
      <c r="Q66" s="86">
        <f t="shared" si="32"/>
        <v>0</v>
      </c>
      <c r="R66" s="86">
        <f t="shared" si="33"/>
        <v>0</v>
      </c>
    </row>
    <row r="67" spans="1:18" x14ac:dyDescent="0.2">
      <c r="A67" s="77">
        <f t="shared" si="8"/>
        <v>60</v>
      </c>
      <c r="B67" s="334"/>
      <c r="C67" s="334"/>
      <c r="D67" s="334"/>
      <c r="E67" s="334"/>
      <c r="F67" s="268"/>
      <c r="G67" s="266">
        <f t="shared" si="24"/>
        <v>0</v>
      </c>
      <c r="H67" s="84">
        <f t="shared" si="25"/>
        <v>0</v>
      </c>
      <c r="I67" s="84">
        <f t="shared" si="26"/>
        <v>0</v>
      </c>
      <c r="J67" s="84">
        <f t="shared" si="27"/>
        <v>0</v>
      </c>
      <c r="K67" s="84">
        <f t="shared" si="28"/>
        <v>0</v>
      </c>
      <c r="L67" s="84">
        <f t="shared" si="29"/>
        <v>0</v>
      </c>
      <c r="M67" s="267"/>
      <c r="N67" s="267"/>
      <c r="O67" s="84">
        <f t="shared" si="30"/>
        <v>0</v>
      </c>
      <c r="P67" s="84">
        <f t="shared" si="31"/>
        <v>0</v>
      </c>
      <c r="Q67" s="86">
        <f t="shared" si="32"/>
        <v>0</v>
      </c>
      <c r="R67" s="86">
        <f t="shared" si="33"/>
        <v>0</v>
      </c>
    </row>
    <row r="68" spans="1:18" x14ac:dyDescent="0.2">
      <c r="A68" s="77">
        <f t="shared" si="8"/>
        <v>61</v>
      </c>
      <c r="B68" s="334"/>
      <c r="C68" s="334"/>
      <c r="D68" s="334"/>
      <c r="E68" s="334"/>
      <c r="F68" s="268"/>
      <c r="G68" s="266">
        <f t="shared" si="24"/>
        <v>0</v>
      </c>
      <c r="H68" s="84">
        <f t="shared" si="25"/>
        <v>0</v>
      </c>
      <c r="I68" s="84">
        <f t="shared" si="26"/>
        <v>0</v>
      </c>
      <c r="J68" s="84">
        <f t="shared" si="27"/>
        <v>0</v>
      </c>
      <c r="K68" s="84">
        <f t="shared" si="28"/>
        <v>0</v>
      </c>
      <c r="L68" s="84">
        <f t="shared" si="29"/>
        <v>0</v>
      </c>
      <c r="M68" s="267"/>
      <c r="N68" s="267"/>
      <c r="O68" s="84">
        <f t="shared" si="30"/>
        <v>0</v>
      </c>
      <c r="P68" s="84">
        <f t="shared" si="31"/>
        <v>0</v>
      </c>
      <c r="Q68" s="86">
        <f t="shared" si="32"/>
        <v>0</v>
      </c>
      <c r="R68" s="86">
        <f t="shared" si="33"/>
        <v>0</v>
      </c>
    </row>
    <row r="69" spans="1:18" x14ac:dyDescent="0.2">
      <c r="A69" s="77">
        <f t="shared" si="8"/>
        <v>62</v>
      </c>
      <c r="B69" s="334"/>
      <c r="C69" s="334"/>
      <c r="D69" s="334"/>
      <c r="E69" s="334"/>
      <c r="F69" s="268"/>
      <c r="G69" s="266">
        <f t="shared" si="24"/>
        <v>0</v>
      </c>
      <c r="H69" s="84">
        <f t="shared" si="25"/>
        <v>0</v>
      </c>
      <c r="I69" s="84">
        <f t="shared" si="26"/>
        <v>0</v>
      </c>
      <c r="J69" s="84">
        <f t="shared" si="27"/>
        <v>0</v>
      </c>
      <c r="K69" s="84">
        <f t="shared" si="28"/>
        <v>0</v>
      </c>
      <c r="L69" s="84">
        <f t="shared" si="29"/>
        <v>0</v>
      </c>
      <c r="M69" s="267"/>
      <c r="N69" s="267"/>
      <c r="O69" s="84">
        <f t="shared" si="30"/>
        <v>0</v>
      </c>
      <c r="P69" s="84">
        <f t="shared" si="31"/>
        <v>0</v>
      </c>
      <c r="Q69" s="86">
        <f t="shared" si="32"/>
        <v>0</v>
      </c>
      <c r="R69" s="86">
        <f t="shared" si="33"/>
        <v>0</v>
      </c>
    </row>
    <row r="70" spans="1:18" x14ac:dyDescent="0.2">
      <c r="A70" s="77">
        <f t="shared" si="8"/>
        <v>63</v>
      </c>
      <c r="B70" s="334"/>
      <c r="C70" s="334"/>
      <c r="D70" s="334"/>
      <c r="E70" s="334"/>
      <c r="F70" s="268"/>
      <c r="G70" s="266">
        <f t="shared" si="24"/>
        <v>0</v>
      </c>
      <c r="H70" s="84">
        <f t="shared" si="25"/>
        <v>0</v>
      </c>
      <c r="I70" s="84">
        <f t="shared" si="26"/>
        <v>0</v>
      </c>
      <c r="J70" s="84">
        <f t="shared" si="27"/>
        <v>0</v>
      </c>
      <c r="K70" s="84">
        <f t="shared" si="28"/>
        <v>0</v>
      </c>
      <c r="L70" s="84">
        <f t="shared" si="29"/>
        <v>0</v>
      </c>
      <c r="M70" s="267"/>
      <c r="N70" s="267"/>
      <c r="O70" s="84">
        <f t="shared" si="30"/>
        <v>0</v>
      </c>
      <c r="P70" s="84">
        <f t="shared" si="31"/>
        <v>0</v>
      </c>
      <c r="Q70" s="86">
        <f t="shared" si="32"/>
        <v>0</v>
      </c>
      <c r="R70" s="86">
        <f t="shared" si="33"/>
        <v>0</v>
      </c>
    </row>
    <row r="71" spans="1:18" x14ac:dyDescent="0.2">
      <c r="A71" s="77">
        <f t="shared" si="8"/>
        <v>64</v>
      </c>
      <c r="B71" s="334"/>
      <c r="C71" s="334"/>
      <c r="D71" s="334"/>
      <c r="E71" s="334"/>
      <c r="F71" s="268"/>
      <c r="G71" s="266">
        <f t="shared" si="24"/>
        <v>0</v>
      </c>
      <c r="H71" s="84">
        <f t="shared" si="25"/>
        <v>0</v>
      </c>
      <c r="I71" s="84">
        <f t="shared" si="26"/>
        <v>0</v>
      </c>
      <c r="J71" s="84">
        <f t="shared" si="27"/>
        <v>0</v>
      </c>
      <c r="K71" s="84">
        <f t="shared" si="28"/>
        <v>0</v>
      </c>
      <c r="L71" s="84">
        <f t="shared" si="29"/>
        <v>0</v>
      </c>
      <c r="M71" s="267"/>
      <c r="N71" s="267"/>
      <c r="O71" s="84">
        <f t="shared" si="30"/>
        <v>0</v>
      </c>
      <c r="P71" s="84">
        <f t="shared" si="31"/>
        <v>0</v>
      </c>
      <c r="Q71" s="86">
        <f t="shared" si="32"/>
        <v>0</v>
      </c>
      <c r="R71" s="86">
        <f t="shared" si="33"/>
        <v>0</v>
      </c>
    </row>
    <row r="72" spans="1:18" x14ac:dyDescent="0.2">
      <c r="A72" s="77">
        <f t="shared" si="8"/>
        <v>65</v>
      </c>
      <c r="B72" s="334"/>
      <c r="C72" s="334"/>
      <c r="D72" s="334"/>
      <c r="E72" s="334"/>
      <c r="F72" s="268"/>
      <c r="G72" s="266">
        <f t="shared" si="24"/>
        <v>0</v>
      </c>
      <c r="H72" s="84">
        <f t="shared" si="25"/>
        <v>0</v>
      </c>
      <c r="I72" s="84">
        <f t="shared" si="26"/>
        <v>0</v>
      </c>
      <c r="J72" s="84">
        <f t="shared" si="27"/>
        <v>0</v>
      </c>
      <c r="K72" s="84">
        <f t="shared" si="28"/>
        <v>0</v>
      </c>
      <c r="L72" s="84">
        <f t="shared" si="29"/>
        <v>0</v>
      </c>
      <c r="M72" s="267"/>
      <c r="N72" s="267"/>
      <c r="O72" s="84">
        <f t="shared" si="30"/>
        <v>0</v>
      </c>
      <c r="P72" s="84">
        <f t="shared" si="31"/>
        <v>0</v>
      </c>
      <c r="Q72" s="86">
        <f t="shared" si="32"/>
        <v>0</v>
      </c>
      <c r="R72" s="86">
        <f t="shared" si="33"/>
        <v>0</v>
      </c>
    </row>
    <row r="73" spans="1:18" x14ac:dyDescent="0.2">
      <c r="A73" s="77">
        <f>+A72+1</f>
        <v>66</v>
      </c>
      <c r="B73" s="334"/>
      <c r="C73" s="334"/>
      <c r="D73" s="334"/>
      <c r="E73" s="334"/>
      <c r="F73" s="268"/>
      <c r="G73" s="266">
        <f t="shared" si="24"/>
        <v>0</v>
      </c>
      <c r="H73" s="84">
        <f t="shared" si="25"/>
        <v>0</v>
      </c>
      <c r="I73" s="84">
        <f t="shared" si="26"/>
        <v>0</v>
      </c>
      <c r="J73" s="84">
        <f t="shared" si="27"/>
        <v>0</v>
      </c>
      <c r="K73" s="84">
        <f t="shared" si="28"/>
        <v>0</v>
      </c>
      <c r="L73" s="84">
        <f t="shared" si="29"/>
        <v>0</v>
      </c>
      <c r="M73" s="267"/>
      <c r="N73" s="267"/>
      <c r="O73" s="84">
        <f t="shared" si="30"/>
        <v>0</v>
      </c>
      <c r="P73" s="84">
        <f t="shared" si="31"/>
        <v>0</v>
      </c>
      <c r="Q73" s="86">
        <f t="shared" si="32"/>
        <v>0</v>
      </c>
      <c r="R73" s="86">
        <f t="shared" si="33"/>
        <v>0</v>
      </c>
    </row>
  </sheetData>
  <sheetProtection algorithmName="SHA-512" hashValue="hQxVJqWbaNBPghvtVe8PmJomglXDM99MBru45XHdL8eqq9miMvKfu5cEXKTsYfXfAgLEWK7p7Gw+fXz2ntxw6w==" saltValue="a5TzRbA4PxgSoVBCP7OvuQ==" spinCount="100000" sheet="1" objects="1" scenarios="1" formatColumns="0" formatRows="0"/>
  <protectedRanges>
    <protectedRange sqref="B38:E73" name="Plage2"/>
  </protectedRanges>
  <mergeCells count="18">
    <mergeCell ref="P4:P5"/>
    <mergeCell ref="Q4:Q5"/>
    <mergeCell ref="C3:C5"/>
    <mergeCell ref="I4:I5"/>
    <mergeCell ref="A3:A5"/>
    <mergeCell ref="R4:R5"/>
    <mergeCell ref="B3:B5"/>
    <mergeCell ref="Q3:R3"/>
    <mergeCell ref="D4:D5"/>
    <mergeCell ref="E4:E5"/>
    <mergeCell ref="F4:G4"/>
    <mergeCell ref="H4:H5"/>
    <mergeCell ref="J4:J5"/>
    <mergeCell ref="K4:K5"/>
    <mergeCell ref="L4:L5"/>
    <mergeCell ref="M4:M5"/>
    <mergeCell ref="N4:N5"/>
    <mergeCell ref="O4:O5"/>
  </mergeCells>
  <pageMargins left="0.19685039370078741" right="0.19685039370078741" top="0.59055118110236227" bottom="0.19685039370078741" header="0.11811023622047245" footer="0.11811023622047245"/>
  <pageSetup paperSize="9" scale="75"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S56"/>
  <sheetViews>
    <sheetView workbookViewId="0">
      <pane ySplit="5" topLeftCell="A6" activePane="bottomLeft" state="frozen"/>
      <selection pane="bottomLeft" activeCell="B40" sqref="B40"/>
    </sheetView>
  </sheetViews>
  <sheetFormatPr baseColWidth="10" defaultColWidth="11.42578125" defaultRowHeight="12.75" x14ac:dyDescent="0.2"/>
  <cols>
    <col min="1" max="1" width="4" style="32" customWidth="1"/>
    <col min="2" max="3" width="24.7109375" style="32" customWidth="1"/>
    <col min="4" max="4" width="13" style="32" customWidth="1"/>
    <col min="5" max="5" width="13.42578125" style="32" customWidth="1"/>
    <col min="6" max="6" width="6.7109375" style="32" customWidth="1"/>
    <col min="7" max="7" width="12.42578125" style="32" customWidth="1"/>
    <col min="8" max="9" width="10.85546875" style="32" customWidth="1"/>
    <col min="10" max="10" width="10.42578125" style="32" customWidth="1"/>
    <col min="11" max="11" width="11.42578125" style="32" customWidth="1"/>
    <col min="12" max="13" width="12.42578125" style="32" customWidth="1"/>
    <col min="14" max="14" width="14.42578125" style="32" customWidth="1"/>
    <col min="15" max="15" width="11.28515625" style="32" customWidth="1"/>
    <col min="16" max="17" width="12.42578125" style="32" customWidth="1"/>
    <col min="18" max="18" width="12.7109375" style="32" customWidth="1"/>
    <col min="19" max="16384" width="11.42578125" style="32"/>
  </cols>
  <sheetData>
    <row r="1" spans="1:19" s="257" customFormat="1" ht="15" x14ac:dyDescent="0.25">
      <c r="D1" s="315">
        <f>'REFERENCES - 10'!D7</f>
        <v>0</v>
      </c>
      <c r="E1" s="203"/>
      <c r="F1" s="315">
        <f>'REFERENCES - 10'!D9</f>
        <v>0</v>
      </c>
    </row>
    <row r="2" spans="1:19" s="74" customFormat="1" ht="21.75" customHeight="1" x14ac:dyDescent="0.35">
      <c r="B2" s="327" t="s">
        <v>332</v>
      </c>
      <c r="C2" s="327"/>
      <c r="D2" s="75"/>
      <c r="E2" s="75"/>
      <c r="F2" s="75"/>
      <c r="G2" s="75"/>
      <c r="H2" s="75"/>
      <c r="I2" s="75"/>
      <c r="J2" s="75"/>
      <c r="K2" s="75"/>
      <c r="L2" s="75"/>
      <c r="M2" s="75"/>
      <c r="N2" s="75"/>
      <c r="O2" s="75"/>
      <c r="P2" s="75"/>
      <c r="R2" s="287" t="s">
        <v>199</v>
      </c>
      <c r="S2" s="54"/>
    </row>
    <row r="3" spans="1:19" ht="12.75" customHeight="1" x14ac:dyDescent="0.35">
      <c r="A3" s="637" t="s">
        <v>5</v>
      </c>
      <c r="B3" s="638" t="s">
        <v>143</v>
      </c>
      <c r="C3" s="638" t="s">
        <v>60</v>
      </c>
      <c r="D3" s="76" t="s">
        <v>145</v>
      </c>
      <c r="E3" s="76"/>
      <c r="F3" s="76"/>
      <c r="G3" s="76"/>
      <c r="H3" s="76"/>
      <c r="I3" s="76"/>
      <c r="J3" s="76"/>
      <c r="K3" s="76"/>
      <c r="L3" s="76"/>
      <c r="M3" s="264" t="s">
        <v>144</v>
      </c>
      <c r="N3" s="264"/>
      <c r="O3" s="264"/>
      <c r="P3" s="264"/>
      <c r="Q3" s="629" t="s">
        <v>3</v>
      </c>
      <c r="R3" s="630"/>
      <c r="S3" s="54"/>
    </row>
    <row r="4" spans="1:19" ht="27" customHeight="1" x14ac:dyDescent="0.35">
      <c r="A4" s="637"/>
      <c r="B4" s="639"/>
      <c r="C4" s="639"/>
      <c r="D4" s="635" t="s">
        <v>91</v>
      </c>
      <c r="E4" s="635" t="s">
        <v>146</v>
      </c>
      <c r="F4" s="635" t="s">
        <v>142</v>
      </c>
      <c r="G4" s="635"/>
      <c r="H4" s="635" t="s">
        <v>2</v>
      </c>
      <c r="I4" s="631" t="s">
        <v>400</v>
      </c>
      <c r="J4" s="635" t="s">
        <v>401</v>
      </c>
      <c r="K4" s="635" t="s">
        <v>148</v>
      </c>
      <c r="L4" s="635" t="s">
        <v>4</v>
      </c>
      <c r="M4" s="635" t="s">
        <v>147</v>
      </c>
      <c r="N4" s="636" t="s">
        <v>251</v>
      </c>
      <c r="O4" s="635" t="s">
        <v>0</v>
      </c>
      <c r="P4" s="635" t="s">
        <v>149</v>
      </c>
      <c r="Q4" s="633" t="s">
        <v>310</v>
      </c>
      <c r="R4" s="633" t="s">
        <v>311</v>
      </c>
      <c r="S4" s="54"/>
    </row>
    <row r="5" spans="1:19" ht="15" customHeight="1" x14ac:dyDescent="0.35">
      <c r="A5" s="637"/>
      <c r="B5" s="640"/>
      <c r="C5" s="640"/>
      <c r="D5" s="635"/>
      <c r="E5" s="635"/>
      <c r="F5" s="265" t="s">
        <v>97</v>
      </c>
      <c r="G5" s="265" t="s">
        <v>98</v>
      </c>
      <c r="H5" s="635"/>
      <c r="I5" s="632"/>
      <c r="J5" s="635"/>
      <c r="K5" s="635"/>
      <c r="L5" s="635"/>
      <c r="M5" s="635"/>
      <c r="N5" s="636"/>
      <c r="O5" s="635"/>
      <c r="P5" s="635"/>
      <c r="Q5" s="634"/>
      <c r="R5" s="634"/>
      <c r="S5" s="54"/>
    </row>
    <row r="6" spans="1:19" ht="3" customHeight="1" x14ac:dyDescent="0.2"/>
    <row r="7" spans="1:19" x14ac:dyDescent="0.2">
      <c r="A7" s="77"/>
      <c r="B7" s="88" t="s">
        <v>84</v>
      </c>
      <c r="C7" s="88"/>
      <c r="E7" s="87">
        <f>SUM(E8:E55)</f>
        <v>0</v>
      </c>
      <c r="F7" s="87"/>
      <c r="G7" s="87">
        <f t="shared" ref="G7:R7" si="0">SUM(G8:G55)</f>
        <v>0</v>
      </c>
      <c r="H7" s="87">
        <f t="shared" si="0"/>
        <v>0</v>
      </c>
      <c r="I7" s="87"/>
      <c r="J7" s="87">
        <f t="shared" si="0"/>
        <v>0</v>
      </c>
      <c r="K7" s="87">
        <f t="shared" si="0"/>
        <v>0</v>
      </c>
      <c r="L7" s="87">
        <f t="shared" si="0"/>
        <v>0</v>
      </c>
      <c r="M7" s="87">
        <f t="shared" si="0"/>
        <v>0</v>
      </c>
      <c r="N7" s="87">
        <f t="shared" si="0"/>
        <v>0</v>
      </c>
      <c r="O7" s="87">
        <f t="shared" si="0"/>
        <v>0</v>
      </c>
      <c r="P7" s="87">
        <f t="shared" si="0"/>
        <v>0</v>
      </c>
      <c r="Q7" s="87">
        <f t="shared" si="0"/>
        <v>0</v>
      </c>
      <c r="R7" s="87">
        <f t="shared" si="0"/>
        <v>0</v>
      </c>
    </row>
    <row r="8" spans="1:19" x14ac:dyDescent="0.2">
      <c r="A8" s="77">
        <v>1</v>
      </c>
      <c r="B8" s="456">
        <f>'INVENT.Autre Im Inco Importé-10'!D7</f>
        <v>0</v>
      </c>
      <c r="C8" s="456">
        <f>'INVENT.Autre Im Inco Importé-10'!F7</f>
        <v>0</v>
      </c>
      <c r="D8" s="456">
        <f>'INVENT.Autre Im Inco Importé-10'!C7</f>
        <v>0</v>
      </c>
      <c r="E8" s="476">
        <f>'INVENT.Autre Im Inco Importé-10'!H7</f>
        <v>0</v>
      </c>
      <c r="F8" s="268"/>
      <c r="G8" s="266">
        <f>F8*E8</f>
        <v>0</v>
      </c>
      <c r="H8" s="84">
        <f>E8*1%</f>
        <v>0</v>
      </c>
      <c r="I8" s="84">
        <f>E8*1%</f>
        <v>0</v>
      </c>
      <c r="J8" s="84">
        <f>E8*0.5%</f>
        <v>0</v>
      </c>
      <c r="K8" s="84">
        <f>(E8+G8+H8)*18%</f>
        <v>0</v>
      </c>
      <c r="L8" s="84">
        <f t="shared" ref="L8:L55" si="1">SUM(G8:K8)+E8</f>
        <v>0</v>
      </c>
      <c r="M8" s="598"/>
      <c r="N8" s="267"/>
      <c r="O8" s="84">
        <f>(M8+N8)*18%</f>
        <v>0</v>
      </c>
      <c r="P8" s="84">
        <f>O8+N8+M8</f>
        <v>0</v>
      </c>
      <c r="Q8" s="86">
        <f>+R8-O8-K8</f>
        <v>0</v>
      </c>
      <c r="R8" s="86">
        <f>P8+L8</f>
        <v>0</v>
      </c>
    </row>
    <row r="9" spans="1:19" x14ac:dyDescent="0.2">
      <c r="A9" s="77">
        <f>+A8+1</f>
        <v>2</v>
      </c>
      <c r="B9" s="456">
        <f>'INVENT.Autre Im Inco Importé-10'!D8</f>
        <v>0</v>
      </c>
      <c r="C9" s="456">
        <f>'INVENT.Autre Im Inco Importé-10'!F8</f>
        <v>0</v>
      </c>
      <c r="D9" s="456">
        <f>'INVENT.Autre Im Inco Importé-10'!C8</f>
        <v>0</v>
      </c>
      <c r="E9" s="476">
        <f>'INVENT.Autre Im Inco Importé-10'!H8</f>
        <v>0</v>
      </c>
      <c r="F9" s="268"/>
      <c r="G9" s="266">
        <f>F9*E9</f>
        <v>0</v>
      </c>
      <c r="H9" s="84">
        <f t="shared" ref="H9:H55" si="2">E9*1%</f>
        <v>0</v>
      </c>
      <c r="I9" s="84">
        <f t="shared" ref="I9:I55" si="3">E9*1%</f>
        <v>0</v>
      </c>
      <c r="J9" s="84">
        <f t="shared" ref="J9:J55" si="4">E9*0.5%</f>
        <v>0</v>
      </c>
      <c r="K9" s="84">
        <f>(E9+G9+H9)*18%</f>
        <v>0</v>
      </c>
      <c r="L9" s="84">
        <f t="shared" si="1"/>
        <v>0</v>
      </c>
      <c r="M9" s="267"/>
      <c r="N9" s="267"/>
      <c r="O9" s="84">
        <f>(M9+N9)*18%</f>
        <v>0</v>
      </c>
      <c r="P9" s="84">
        <f>O9+N9+M9</f>
        <v>0</v>
      </c>
      <c r="Q9" s="86">
        <f>+R9-O9-K9</f>
        <v>0</v>
      </c>
      <c r="R9" s="86">
        <f>P9+L9</f>
        <v>0</v>
      </c>
    </row>
    <row r="10" spans="1:19" x14ac:dyDescent="0.2">
      <c r="A10" s="77">
        <f t="shared" ref="A10:A46" si="5">+A9+1</f>
        <v>3</v>
      </c>
      <c r="B10" s="456">
        <f>'INVENT.Autre Im Inco Importé-10'!D9</f>
        <v>0</v>
      </c>
      <c r="C10" s="456">
        <f>'INVENT.Autre Im Inco Importé-10'!F9</f>
        <v>0</v>
      </c>
      <c r="D10" s="456">
        <f>'INVENT.Autre Im Inco Importé-10'!C9</f>
        <v>0</v>
      </c>
      <c r="E10" s="476">
        <f>'INVENT.Autre Im Inco Importé-10'!H9</f>
        <v>0</v>
      </c>
      <c r="F10" s="268"/>
      <c r="G10" s="266">
        <f t="shared" ref="G10:G46" si="6">F10*E10</f>
        <v>0</v>
      </c>
      <c r="H10" s="84">
        <f t="shared" si="2"/>
        <v>0</v>
      </c>
      <c r="I10" s="84">
        <f t="shared" si="3"/>
        <v>0</v>
      </c>
      <c r="J10" s="84">
        <f t="shared" si="4"/>
        <v>0</v>
      </c>
      <c r="K10" s="84">
        <f t="shared" ref="K10:K46" si="7">(E10+G10+H10)*18%</f>
        <v>0</v>
      </c>
      <c r="L10" s="84">
        <f t="shared" si="1"/>
        <v>0</v>
      </c>
      <c r="M10" s="267"/>
      <c r="N10" s="267"/>
      <c r="O10" s="84">
        <f t="shared" ref="O10:O46" si="8">(M10+N10)*18%</f>
        <v>0</v>
      </c>
      <c r="P10" s="84">
        <f t="shared" ref="P10:P46" si="9">O10+N10+M10</f>
        <v>0</v>
      </c>
      <c r="Q10" s="86">
        <f t="shared" ref="Q10:Q46" si="10">+R10-O10-K10</f>
        <v>0</v>
      </c>
      <c r="R10" s="86">
        <f t="shared" ref="R10:R46" si="11">P10+L10</f>
        <v>0</v>
      </c>
    </row>
    <row r="11" spans="1:19" x14ac:dyDescent="0.2">
      <c r="A11" s="77">
        <f t="shared" si="5"/>
        <v>4</v>
      </c>
      <c r="B11" s="456">
        <f>'INVENT.Autre Im Inco Importé-10'!D10</f>
        <v>0</v>
      </c>
      <c r="C11" s="456">
        <f>'INVENT.Autre Im Inco Importé-10'!F10</f>
        <v>0</v>
      </c>
      <c r="D11" s="456">
        <f>'INVENT.Autre Im Inco Importé-10'!C10</f>
        <v>0</v>
      </c>
      <c r="E11" s="476">
        <f>'INVENT.Autre Im Inco Importé-10'!H10</f>
        <v>0</v>
      </c>
      <c r="F11" s="268"/>
      <c r="G11" s="266">
        <f>F11*E11</f>
        <v>0</v>
      </c>
      <c r="H11" s="84">
        <f t="shared" si="2"/>
        <v>0</v>
      </c>
      <c r="I11" s="84">
        <f t="shared" si="3"/>
        <v>0</v>
      </c>
      <c r="J11" s="84">
        <f t="shared" si="4"/>
        <v>0</v>
      </c>
      <c r="K11" s="84">
        <f>(E11+G11+H11)*18%</f>
        <v>0</v>
      </c>
      <c r="L11" s="84">
        <f t="shared" si="1"/>
        <v>0</v>
      </c>
      <c r="M11" s="267"/>
      <c r="N11" s="267"/>
      <c r="O11" s="84">
        <f>(M11+N11)*18%</f>
        <v>0</v>
      </c>
      <c r="P11" s="84">
        <f>O11+N11+M11</f>
        <v>0</v>
      </c>
      <c r="Q11" s="86">
        <f>+R11-O11-K11</f>
        <v>0</v>
      </c>
      <c r="R11" s="86">
        <f>P11+L11</f>
        <v>0</v>
      </c>
    </row>
    <row r="12" spans="1:19" x14ac:dyDescent="0.2">
      <c r="A12" s="77">
        <f t="shared" si="5"/>
        <v>5</v>
      </c>
      <c r="B12" s="456">
        <f>'INVENT.Autre Im Inco Importé-10'!D11</f>
        <v>0</v>
      </c>
      <c r="C12" s="456">
        <f>'INVENT.Autre Im Inco Importé-10'!F11</f>
        <v>0</v>
      </c>
      <c r="D12" s="456">
        <f>'INVENT.Autre Im Inco Importé-10'!C11</f>
        <v>0</v>
      </c>
      <c r="E12" s="476">
        <f>'INVENT.Autre Im Inco Importé-10'!H11</f>
        <v>0</v>
      </c>
      <c r="F12" s="268"/>
      <c r="G12" s="266">
        <f t="shared" si="6"/>
        <v>0</v>
      </c>
      <c r="H12" s="84">
        <f t="shared" si="2"/>
        <v>0</v>
      </c>
      <c r="I12" s="84">
        <f t="shared" si="3"/>
        <v>0</v>
      </c>
      <c r="J12" s="84">
        <f t="shared" si="4"/>
        <v>0</v>
      </c>
      <c r="K12" s="84">
        <f t="shared" si="7"/>
        <v>0</v>
      </c>
      <c r="L12" s="84">
        <f t="shared" si="1"/>
        <v>0</v>
      </c>
      <c r="M12" s="267"/>
      <c r="N12" s="267"/>
      <c r="O12" s="84">
        <f t="shared" si="8"/>
        <v>0</v>
      </c>
      <c r="P12" s="84">
        <f t="shared" si="9"/>
        <v>0</v>
      </c>
      <c r="Q12" s="86">
        <f t="shared" si="10"/>
        <v>0</v>
      </c>
      <c r="R12" s="86">
        <f t="shared" si="11"/>
        <v>0</v>
      </c>
    </row>
    <row r="13" spans="1:19" x14ac:dyDescent="0.2">
      <c r="A13" s="77">
        <f t="shared" si="5"/>
        <v>6</v>
      </c>
      <c r="B13" s="456">
        <f>'INVENT.Autre Im Inco Importé-10'!D12</f>
        <v>0</v>
      </c>
      <c r="C13" s="456">
        <f>'INVENT.Autre Im Inco Importé-10'!F12</f>
        <v>0</v>
      </c>
      <c r="D13" s="456">
        <f>'INVENT.Autre Im Inco Importé-10'!C12</f>
        <v>0</v>
      </c>
      <c r="E13" s="476">
        <f>'INVENT.Autre Im Inco Importé-10'!H12</f>
        <v>0</v>
      </c>
      <c r="F13" s="268"/>
      <c r="G13" s="266">
        <f t="shared" si="6"/>
        <v>0</v>
      </c>
      <c r="H13" s="84">
        <f t="shared" si="2"/>
        <v>0</v>
      </c>
      <c r="I13" s="84">
        <f t="shared" si="3"/>
        <v>0</v>
      </c>
      <c r="J13" s="84">
        <f t="shared" si="4"/>
        <v>0</v>
      </c>
      <c r="K13" s="84">
        <f t="shared" si="7"/>
        <v>0</v>
      </c>
      <c r="L13" s="84">
        <f t="shared" si="1"/>
        <v>0</v>
      </c>
      <c r="M13" s="267"/>
      <c r="N13" s="267"/>
      <c r="O13" s="84">
        <f t="shared" si="8"/>
        <v>0</v>
      </c>
      <c r="P13" s="84">
        <f t="shared" si="9"/>
        <v>0</v>
      </c>
      <c r="Q13" s="86">
        <f t="shared" si="10"/>
        <v>0</v>
      </c>
      <c r="R13" s="86">
        <f t="shared" si="11"/>
        <v>0</v>
      </c>
    </row>
    <row r="14" spans="1:19" x14ac:dyDescent="0.2">
      <c r="A14" s="77">
        <f t="shared" si="5"/>
        <v>7</v>
      </c>
      <c r="B14" s="456">
        <f>'INVENT.Autre Im Inco Importé-10'!D13</f>
        <v>0</v>
      </c>
      <c r="C14" s="456">
        <f>'INVENT.Autre Im Inco Importé-10'!F13</f>
        <v>0</v>
      </c>
      <c r="D14" s="456">
        <f>'INVENT.Autre Im Inco Importé-10'!C13</f>
        <v>0</v>
      </c>
      <c r="E14" s="476">
        <f>'INVENT.Autre Im Inco Importé-10'!H13</f>
        <v>0</v>
      </c>
      <c r="F14" s="268"/>
      <c r="G14" s="266">
        <f t="shared" si="6"/>
        <v>0</v>
      </c>
      <c r="H14" s="84">
        <f t="shared" si="2"/>
        <v>0</v>
      </c>
      <c r="I14" s="84">
        <f t="shared" si="3"/>
        <v>0</v>
      </c>
      <c r="J14" s="84">
        <f t="shared" si="4"/>
        <v>0</v>
      </c>
      <c r="K14" s="84">
        <f t="shared" si="7"/>
        <v>0</v>
      </c>
      <c r="L14" s="84">
        <f t="shared" si="1"/>
        <v>0</v>
      </c>
      <c r="M14" s="267"/>
      <c r="N14" s="267"/>
      <c r="O14" s="84">
        <f t="shared" si="8"/>
        <v>0</v>
      </c>
      <c r="P14" s="84">
        <f t="shared" si="9"/>
        <v>0</v>
      </c>
      <c r="Q14" s="86">
        <f t="shared" si="10"/>
        <v>0</v>
      </c>
      <c r="R14" s="86">
        <f t="shared" si="11"/>
        <v>0</v>
      </c>
    </row>
    <row r="15" spans="1:19" x14ac:dyDescent="0.2">
      <c r="A15" s="77">
        <f t="shared" si="5"/>
        <v>8</v>
      </c>
      <c r="B15" s="456">
        <f>'INVENT.Autre Im Inco Importé-10'!D14</f>
        <v>0</v>
      </c>
      <c r="C15" s="456">
        <f>'INVENT.Autre Im Inco Importé-10'!F14</f>
        <v>0</v>
      </c>
      <c r="D15" s="456">
        <f>'INVENT.Autre Im Inco Importé-10'!C14</f>
        <v>0</v>
      </c>
      <c r="E15" s="476">
        <f>'INVENT.Autre Im Inco Importé-10'!H14</f>
        <v>0</v>
      </c>
      <c r="F15" s="268"/>
      <c r="G15" s="266">
        <f t="shared" si="6"/>
        <v>0</v>
      </c>
      <c r="H15" s="84">
        <f t="shared" si="2"/>
        <v>0</v>
      </c>
      <c r="I15" s="84">
        <f t="shared" si="3"/>
        <v>0</v>
      </c>
      <c r="J15" s="84">
        <f t="shared" si="4"/>
        <v>0</v>
      </c>
      <c r="K15" s="84">
        <f t="shared" si="7"/>
        <v>0</v>
      </c>
      <c r="L15" s="84">
        <f t="shared" si="1"/>
        <v>0</v>
      </c>
      <c r="M15" s="267"/>
      <c r="N15" s="267"/>
      <c r="O15" s="84">
        <f t="shared" si="8"/>
        <v>0</v>
      </c>
      <c r="P15" s="84">
        <f t="shared" si="9"/>
        <v>0</v>
      </c>
      <c r="Q15" s="86">
        <f t="shared" si="10"/>
        <v>0</v>
      </c>
      <c r="R15" s="86">
        <f t="shared" si="11"/>
        <v>0</v>
      </c>
    </row>
    <row r="16" spans="1:19" x14ac:dyDescent="0.2">
      <c r="A16" s="77">
        <f t="shared" si="5"/>
        <v>9</v>
      </c>
      <c r="B16" s="456">
        <f>'INVENT.Autre Im Inco Importé-10'!D15</f>
        <v>0</v>
      </c>
      <c r="C16" s="456">
        <f>'INVENT.Autre Im Inco Importé-10'!F15</f>
        <v>0</v>
      </c>
      <c r="D16" s="456">
        <f>'INVENT.Autre Im Inco Importé-10'!C15</f>
        <v>0</v>
      </c>
      <c r="E16" s="476">
        <f>'INVENT.Autre Im Inco Importé-10'!H15</f>
        <v>0</v>
      </c>
      <c r="F16" s="268"/>
      <c r="G16" s="266">
        <f t="shared" si="6"/>
        <v>0</v>
      </c>
      <c r="H16" s="84">
        <f t="shared" si="2"/>
        <v>0</v>
      </c>
      <c r="I16" s="84">
        <f t="shared" si="3"/>
        <v>0</v>
      </c>
      <c r="J16" s="84">
        <f t="shared" si="4"/>
        <v>0</v>
      </c>
      <c r="K16" s="84">
        <f t="shared" si="7"/>
        <v>0</v>
      </c>
      <c r="L16" s="84">
        <f t="shared" si="1"/>
        <v>0</v>
      </c>
      <c r="M16" s="267"/>
      <c r="N16" s="267"/>
      <c r="O16" s="84">
        <f t="shared" si="8"/>
        <v>0</v>
      </c>
      <c r="P16" s="84">
        <f t="shared" si="9"/>
        <v>0</v>
      </c>
      <c r="Q16" s="86">
        <f t="shared" si="10"/>
        <v>0</v>
      </c>
      <c r="R16" s="86">
        <f t="shared" si="11"/>
        <v>0</v>
      </c>
    </row>
    <row r="17" spans="1:18" x14ac:dyDescent="0.2">
      <c r="A17" s="77">
        <f t="shared" si="5"/>
        <v>10</v>
      </c>
      <c r="B17" s="456">
        <f>'INVENT.Autre Im Inco Importé-10'!D16</f>
        <v>0</v>
      </c>
      <c r="C17" s="456">
        <f>'INVENT.Autre Im Inco Importé-10'!F16</f>
        <v>0</v>
      </c>
      <c r="D17" s="456">
        <f>'INVENT.Autre Im Inco Importé-10'!C16</f>
        <v>0</v>
      </c>
      <c r="E17" s="476">
        <f>'INVENT.Autre Im Inco Importé-10'!H16</f>
        <v>0</v>
      </c>
      <c r="F17" s="268"/>
      <c r="G17" s="266">
        <f t="shared" si="6"/>
        <v>0</v>
      </c>
      <c r="H17" s="84">
        <f t="shared" si="2"/>
        <v>0</v>
      </c>
      <c r="I17" s="84">
        <f t="shared" si="3"/>
        <v>0</v>
      </c>
      <c r="J17" s="84">
        <f t="shared" si="4"/>
        <v>0</v>
      </c>
      <c r="K17" s="84">
        <f t="shared" si="7"/>
        <v>0</v>
      </c>
      <c r="L17" s="84">
        <f t="shared" si="1"/>
        <v>0</v>
      </c>
      <c r="M17" s="267"/>
      <c r="N17" s="267"/>
      <c r="O17" s="84">
        <f t="shared" si="8"/>
        <v>0</v>
      </c>
      <c r="P17" s="84">
        <f t="shared" si="9"/>
        <v>0</v>
      </c>
      <c r="Q17" s="86">
        <f t="shared" si="10"/>
        <v>0</v>
      </c>
      <c r="R17" s="86">
        <f t="shared" si="11"/>
        <v>0</v>
      </c>
    </row>
    <row r="18" spans="1:18" x14ac:dyDescent="0.2">
      <c r="A18" s="77">
        <f t="shared" si="5"/>
        <v>11</v>
      </c>
      <c r="B18" s="456">
        <f>'INVENT.Autre Im Inco Importé-10'!D17</f>
        <v>0</v>
      </c>
      <c r="C18" s="456">
        <f>'INVENT.Autre Im Inco Importé-10'!F17</f>
        <v>0</v>
      </c>
      <c r="D18" s="456">
        <f>'INVENT.Autre Im Inco Importé-10'!C17</f>
        <v>0</v>
      </c>
      <c r="E18" s="476">
        <f>'INVENT.Autre Im Inco Importé-10'!H17</f>
        <v>0</v>
      </c>
      <c r="F18" s="268"/>
      <c r="G18" s="266">
        <f t="shared" si="6"/>
        <v>0</v>
      </c>
      <c r="H18" s="84">
        <f t="shared" si="2"/>
        <v>0</v>
      </c>
      <c r="I18" s="84">
        <f t="shared" si="3"/>
        <v>0</v>
      </c>
      <c r="J18" s="84">
        <f t="shared" si="4"/>
        <v>0</v>
      </c>
      <c r="K18" s="84">
        <f t="shared" si="7"/>
        <v>0</v>
      </c>
      <c r="L18" s="84">
        <f t="shared" si="1"/>
        <v>0</v>
      </c>
      <c r="M18" s="267"/>
      <c r="N18" s="267"/>
      <c r="O18" s="84">
        <f t="shared" si="8"/>
        <v>0</v>
      </c>
      <c r="P18" s="84">
        <f t="shared" si="9"/>
        <v>0</v>
      </c>
      <c r="Q18" s="86">
        <f t="shared" si="10"/>
        <v>0</v>
      </c>
      <c r="R18" s="86">
        <f t="shared" si="11"/>
        <v>0</v>
      </c>
    </row>
    <row r="19" spans="1:18" x14ac:dyDescent="0.2">
      <c r="A19" s="77">
        <f t="shared" si="5"/>
        <v>12</v>
      </c>
      <c r="B19" s="456">
        <f>'INVENT.Autre Im Inco Importé-10'!D18</f>
        <v>0</v>
      </c>
      <c r="C19" s="456">
        <f>'INVENT.Autre Im Inco Importé-10'!F18</f>
        <v>0</v>
      </c>
      <c r="D19" s="456">
        <f>'INVENT.Autre Im Inco Importé-10'!C18</f>
        <v>0</v>
      </c>
      <c r="E19" s="476">
        <f>'INVENT.Autre Im Inco Importé-10'!H18</f>
        <v>0</v>
      </c>
      <c r="F19" s="268"/>
      <c r="G19" s="266">
        <f t="shared" si="6"/>
        <v>0</v>
      </c>
      <c r="H19" s="84">
        <f t="shared" si="2"/>
        <v>0</v>
      </c>
      <c r="I19" s="84">
        <f t="shared" si="3"/>
        <v>0</v>
      </c>
      <c r="J19" s="84">
        <f t="shared" si="4"/>
        <v>0</v>
      </c>
      <c r="K19" s="84">
        <f t="shared" si="7"/>
        <v>0</v>
      </c>
      <c r="L19" s="84">
        <f t="shared" si="1"/>
        <v>0</v>
      </c>
      <c r="M19" s="267"/>
      <c r="N19" s="267"/>
      <c r="O19" s="84">
        <f t="shared" si="8"/>
        <v>0</v>
      </c>
      <c r="P19" s="84">
        <f t="shared" si="9"/>
        <v>0</v>
      </c>
      <c r="Q19" s="86">
        <f t="shared" si="10"/>
        <v>0</v>
      </c>
      <c r="R19" s="86">
        <f t="shared" si="11"/>
        <v>0</v>
      </c>
    </row>
    <row r="20" spans="1:18" x14ac:dyDescent="0.2">
      <c r="A20" s="77">
        <f t="shared" si="5"/>
        <v>13</v>
      </c>
      <c r="B20" s="456">
        <f>'INVENT.Autre Im Inco Importé-10'!D19</f>
        <v>0</v>
      </c>
      <c r="C20" s="456">
        <f>'INVENT.Autre Im Inco Importé-10'!F19</f>
        <v>0</v>
      </c>
      <c r="D20" s="456">
        <f>'INVENT.Autre Im Inco Importé-10'!C19</f>
        <v>0</v>
      </c>
      <c r="E20" s="476">
        <f>'INVENT.Autre Im Inco Importé-10'!H19</f>
        <v>0</v>
      </c>
      <c r="F20" s="268"/>
      <c r="G20" s="266">
        <f t="shared" si="6"/>
        <v>0</v>
      </c>
      <c r="H20" s="84">
        <f t="shared" si="2"/>
        <v>0</v>
      </c>
      <c r="I20" s="84">
        <f t="shared" si="3"/>
        <v>0</v>
      </c>
      <c r="J20" s="84">
        <f t="shared" si="4"/>
        <v>0</v>
      </c>
      <c r="K20" s="84">
        <f t="shared" si="7"/>
        <v>0</v>
      </c>
      <c r="L20" s="84">
        <f t="shared" si="1"/>
        <v>0</v>
      </c>
      <c r="M20" s="267"/>
      <c r="N20" s="267"/>
      <c r="O20" s="84">
        <f t="shared" si="8"/>
        <v>0</v>
      </c>
      <c r="P20" s="84">
        <f t="shared" si="9"/>
        <v>0</v>
      </c>
      <c r="Q20" s="86">
        <f t="shared" si="10"/>
        <v>0</v>
      </c>
      <c r="R20" s="86">
        <f t="shared" si="11"/>
        <v>0</v>
      </c>
    </row>
    <row r="21" spans="1:18" x14ac:dyDescent="0.2">
      <c r="A21" s="77">
        <f t="shared" si="5"/>
        <v>14</v>
      </c>
      <c r="B21" s="456">
        <f>'INVENT.Autre Im Inco Importé-10'!D20</f>
        <v>0</v>
      </c>
      <c r="C21" s="456">
        <f>'INVENT.Autre Im Inco Importé-10'!F20</f>
        <v>0</v>
      </c>
      <c r="D21" s="456">
        <f>'INVENT.Autre Im Inco Importé-10'!C20</f>
        <v>0</v>
      </c>
      <c r="E21" s="476">
        <f>'INVENT.Autre Im Inco Importé-10'!H20</f>
        <v>0</v>
      </c>
      <c r="F21" s="268"/>
      <c r="G21" s="266">
        <f t="shared" si="6"/>
        <v>0</v>
      </c>
      <c r="H21" s="84">
        <f t="shared" si="2"/>
        <v>0</v>
      </c>
      <c r="I21" s="84">
        <f t="shared" si="3"/>
        <v>0</v>
      </c>
      <c r="J21" s="84">
        <f t="shared" si="4"/>
        <v>0</v>
      </c>
      <c r="K21" s="84">
        <f t="shared" si="7"/>
        <v>0</v>
      </c>
      <c r="L21" s="84">
        <f t="shared" si="1"/>
        <v>0</v>
      </c>
      <c r="M21" s="267"/>
      <c r="N21" s="267"/>
      <c r="O21" s="84">
        <f t="shared" si="8"/>
        <v>0</v>
      </c>
      <c r="P21" s="84">
        <f t="shared" si="9"/>
        <v>0</v>
      </c>
      <c r="Q21" s="86">
        <f t="shared" si="10"/>
        <v>0</v>
      </c>
      <c r="R21" s="86">
        <f t="shared" si="11"/>
        <v>0</v>
      </c>
    </row>
    <row r="22" spans="1:18" x14ac:dyDescent="0.2">
      <c r="A22" s="77">
        <f t="shared" si="5"/>
        <v>15</v>
      </c>
      <c r="B22" s="456">
        <f>'INVENT.Autre Im Inco Importé-10'!D21</f>
        <v>0</v>
      </c>
      <c r="C22" s="456">
        <f>'INVENT.Autre Im Inco Importé-10'!F21</f>
        <v>0</v>
      </c>
      <c r="D22" s="456">
        <f>'INVENT.Autre Im Inco Importé-10'!C21</f>
        <v>0</v>
      </c>
      <c r="E22" s="476">
        <f>'INVENT.Autre Im Inco Importé-10'!H21</f>
        <v>0</v>
      </c>
      <c r="F22" s="268"/>
      <c r="G22" s="266">
        <f t="shared" si="6"/>
        <v>0</v>
      </c>
      <c r="H22" s="84">
        <f t="shared" si="2"/>
        <v>0</v>
      </c>
      <c r="I22" s="84">
        <f t="shared" si="3"/>
        <v>0</v>
      </c>
      <c r="J22" s="84">
        <f t="shared" si="4"/>
        <v>0</v>
      </c>
      <c r="K22" s="84">
        <f t="shared" si="7"/>
        <v>0</v>
      </c>
      <c r="L22" s="84">
        <f t="shared" si="1"/>
        <v>0</v>
      </c>
      <c r="M22" s="267"/>
      <c r="N22" s="267"/>
      <c r="O22" s="84">
        <f t="shared" si="8"/>
        <v>0</v>
      </c>
      <c r="P22" s="84">
        <f t="shared" si="9"/>
        <v>0</v>
      </c>
      <c r="Q22" s="86">
        <f t="shared" si="10"/>
        <v>0</v>
      </c>
      <c r="R22" s="86">
        <f t="shared" si="11"/>
        <v>0</v>
      </c>
    </row>
    <row r="23" spans="1:18" x14ac:dyDescent="0.2">
      <c r="A23" s="77">
        <f t="shared" si="5"/>
        <v>16</v>
      </c>
      <c r="B23" s="456">
        <f>'INVENT.Autre Im Inco Importé-10'!D22</f>
        <v>0</v>
      </c>
      <c r="C23" s="456">
        <f>'INVENT.Autre Im Inco Importé-10'!F22</f>
        <v>0</v>
      </c>
      <c r="D23" s="456">
        <f>'INVENT.Autre Im Inco Importé-10'!C22</f>
        <v>0</v>
      </c>
      <c r="E23" s="476">
        <f>'INVENT.Autre Im Inco Importé-10'!H22</f>
        <v>0</v>
      </c>
      <c r="F23" s="268"/>
      <c r="G23" s="266">
        <f t="shared" si="6"/>
        <v>0</v>
      </c>
      <c r="H23" s="84">
        <f t="shared" si="2"/>
        <v>0</v>
      </c>
      <c r="I23" s="84">
        <f t="shared" si="3"/>
        <v>0</v>
      </c>
      <c r="J23" s="84">
        <f t="shared" si="4"/>
        <v>0</v>
      </c>
      <c r="K23" s="84">
        <f t="shared" si="7"/>
        <v>0</v>
      </c>
      <c r="L23" s="84">
        <f t="shared" si="1"/>
        <v>0</v>
      </c>
      <c r="M23" s="267"/>
      <c r="N23" s="267"/>
      <c r="O23" s="84">
        <f t="shared" si="8"/>
        <v>0</v>
      </c>
      <c r="P23" s="84">
        <f t="shared" si="9"/>
        <v>0</v>
      </c>
      <c r="Q23" s="86">
        <f t="shared" si="10"/>
        <v>0</v>
      </c>
      <c r="R23" s="86">
        <f t="shared" si="11"/>
        <v>0</v>
      </c>
    </row>
    <row r="24" spans="1:18" x14ac:dyDescent="0.2">
      <c r="A24" s="77">
        <f t="shared" si="5"/>
        <v>17</v>
      </c>
      <c r="B24" s="456">
        <f>'INVENT.Autre Im Inco Importé-10'!D23</f>
        <v>0</v>
      </c>
      <c r="C24" s="456">
        <f>'INVENT.Autre Im Inco Importé-10'!F23</f>
        <v>0</v>
      </c>
      <c r="D24" s="456">
        <f>'INVENT.Autre Im Inco Importé-10'!C23</f>
        <v>0</v>
      </c>
      <c r="E24" s="476">
        <f>'INVENT.Autre Im Inco Importé-10'!H23</f>
        <v>0</v>
      </c>
      <c r="F24" s="268"/>
      <c r="G24" s="266">
        <f t="shared" si="6"/>
        <v>0</v>
      </c>
      <c r="H24" s="84">
        <f t="shared" si="2"/>
        <v>0</v>
      </c>
      <c r="I24" s="84">
        <f t="shared" si="3"/>
        <v>0</v>
      </c>
      <c r="J24" s="84">
        <f t="shared" si="4"/>
        <v>0</v>
      </c>
      <c r="K24" s="84">
        <f t="shared" si="7"/>
        <v>0</v>
      </c>
      <c r="L24" s="84">
        <f t="shared" si="1"/>
        <v>0</v>
      </c>
      <c r="M24" s="267"/>
      <c r="N24" s="267"/>
      <c r="O24" s="84">
        <f t="shared" si="8"/>
        <v>0</v>
      </c>
      <c r="P24" s="84">
        <f t="shared" si="9"/>
        <v>0</v>
      </c>
      <c r="Q24" s="86">
        <f t="shared" si="10"/>
        <v>0</v>
      </c>
      <c r="R24" s="86">
        <f t="shared" si="11"/>
        <v>0</v>
      </c>
    </row>
    <row r="25" spans="1:18" x14ac:dyDescent="0.2">
      <c r="A25" s="77">
        <f t="shared" si="5"/>
        <v>18</v>
      </c>
      <c r="B25" s="456">
        <f>'INVENT.Autre Im Inco Importé-10'!D24</f>
        <v>0</v>
      </c>
      <c r="C25" s="456">
        <f>'INVENT.Autre Im Inco Importé-10'!F24</f>
        <v>0</v>
      </c>
      <c r="D25" s="456">
        <f>'INVENT.Autre Im Inco Importé-10'!C24</f>
        <v>0</v>
      </c>
      <c r="E25" s="476">
        <f>'INVENT.Autre Im Inco Importé-10'!H24</f>
        <v>0</v>
      </c>
      <c r="F25" s="268"/>
      <c r="G25" s="266">
        <f t="shared" si="6"/>
        <v>0</v>
      </c>
      <c r="H25" s="84">
        <f t="shared" si="2"/>
        <v>0</v>
      </c>
      <c r="I25" s="84">
        <f t="shared" si="3"/>
        <v>0</v>
      </c>
      <c r="J25" s="84">
        <f t="shared" si="4"/>
        <v>0</v>
      </c>
      <c r="K25" s="84">
        <f t="shared" si="7"/>
        <v>0</v>
      </c>
      <c r="L25" s="84">
        <f t="shared" si="1"/>
        <v>0</v>
      </c>
      <c r="M25" s="267"/>
      <c r="N25" s="267"/>
      <c r="O25" s="84">
        <f t="shared" si="8"/>
        <v>0</v>
      </c>
      <c r="P25" s="84">
        <f t="shared" si="9"/>
        <v>0</v>
      </c>
      <c r="Q25" s="86">
        <f t="shared" si="10"/>
        <v>0</v>
      </c>
      <c r="R25" s="86">
        <f t="shared" si="11"/>
        <v>0</v>
      </c>
    </row>
    <row r="26" spans="1:18" x14ac:dyDescent="0.2">
      <c r="A26" s="77">
        <f t="shared" si="5"/>
        <v>19</v>
      </c>
      <c r="B26" s="456">
        <f>'INVENT.Autre Im Inco Importé-10'!D25</f>
        <v>0</v>
      </c>
      <c r="C26" s="456">
        <f>'INVENT.Autre Im Inco Importé-10'!F25</f>
        <v>0</v>
      </c>
      <c r="D26" s="456">
        <f>'INVENT.Autre Im Inco Importé-10'!C25</f>
        <v>0</v>
      </c>
      <c r="E26" s="476">
        <f>'INVENT.Autre Im Inco Importé-10'!H25</f>
        <v>0</v>
      </c>
      <c r="F26" s="268"/>
      <c r="G26" s="266">
        <f t="shared" si="6"/>
        <v>0</v>
      </c>
      <c r="H26" s="84">
        <f t="shared" si="2"/>
        <v>0</v>
      </c>
      <c r="I26" s="84">
        <f t="shared" si="3"/>
        <v>0</v>
      </c>
      <c r="J26" s="84">
        <f t="shared" si="4"/>
        <v>0</v>
      </c>
      <c r="K26" s="84">
        <f t="shared" si="7"/>
        <v>0</v>
      </c>
      <c r="L26" s="84">
        <f t="shared" si="1"/>
        <v>0</v>
      </c>
      <c r="M26" s="267"/>
      <c r="N26" s="267"/>
      <c r="O26" s="84">
        <f t="shared" si="8"/>
        <v>0</v>
      </c>
      <c r="P26" s="84">
        <f t="shared" si="9"/>
        <v>0</v>
      </c>
      <c r="Q26" s="86">
        <f t="shared" si="10"/>
        <v>0</v>
      </c>
      <c r="R26" s="86">
        <f t="shared" si="11"/>
        <v>0</v>
      </c>
    </row>
    <row r="27" spans="1:18" x14ac:dyDescent="0.2">
      <c r="A27" s="77">
        <f t="shared" si="5"/>
        <v>20</v>
      </c>
      <c r="B27" s="456">
        <f>'INVENT.Autre Im Inco Importé-10'!D26</f>
        <v>0</v>
      </c>
      <c r="C27" s="456">
        <f>'INVENT.Autre Im Inco Importé-10'!F26</f>
        <v>0</v>
      </c>
      <c r="D27" s="456">
        <f>'INVENT.Autre Im Inco Importé-10'!C26</f>
        <v>0</v>
      </c>
      <c r="E27" s="476">
        <f>'INVENT.Autre Im Inco Importé-10'!H26</f>
        <v>0</v>
      </c>
      <c r="F27" s="268"/>
      <c r="G27" s="266">
        <f t="shared" si="6"/>
        <v>0</v>
      </c>
      <c r="H27" s="84">
        <f t="shared" si="2"/>
        <v>0</v>
      </c>
      <c r="I27" s="84">
        <f t="shared" si="3"/>
        <v>0</v>
      </c>
      <c r="J27" s="84">
        <f t="shared" si="4"/>
        <v>0</v>
      </c>
      <c r="K27" s="84">
        <f t="shared" si="7"/>
        <v>0</v>
      </c>
      <c r="L27" s="84">
        <f t="shared" si="1"/>
        <v>0</v>
      </c>
      <c r="M27" s="267"/>
      <c r="N27" s="267"/>
      <c r="O27" s="84">
        <f t="shared" si="8"/>
        <v>0</v>
      </c>
      <c r="P27" s="84">
        <f t="shared" si="9"/>
        <v>0</v>
      </c>
      <c r="Q27" s="86">
        <f t="shared" si="10"/>
        <v>0</v>
      </c>
      <c r="R27" s="86">
        <f t="shared" si="11"/>
        <v>0</v>
      </c>
    </row>
    <row r="28" spans="1:18" x14ac:dyDescent="0.2">
      <c r="A28" s="77">
        <f t="shared" si="5"/>
        <v>21</v>
      </c>
      <c r="B28" s="456">
        <f>'INVENT.Autre Im Inco Importé-10'!D27</f>
        <v>0</v>
      </c>
      <c r="C28" s="456">
        <f>'INVENT.Autre Im Inco Importé-10'!F27</f>
        <v>0</v>
      </c>
      <c r="D28" s="456">
        <f>'INVENT.Autre Im Inco Importé-10'!C27</f>
        <v>0</v>
      </c>
      <c r="E28" s="476">
        <f>'INVENT.Autre Im Inco Importé-10'!H27</f>
        <v>0</v>
      </c>
      <c r="F28" s="268"/>
      <c r="G28" s="266">
        <f t="shared" si="6"/>
        <v>0</v>
      </c>
      <c r="H28" s="84">
        <f t="shared" si="2"/>
        <v>0</v>
      </c>
      <c r="I28" s="84">
        <f t="shared" si="3"/>
        <v>0</v>
      </c>
      <c r="J28" s="84">
        <f t="shared" si="4"/>
        <v>0</v>
      </c>
      <c r="K28" s="84">
        <f t="shared" si="7"/>
        <v>0</v>
      </c>
      <c r="L28" s="84">
        <f t="shared" si="1"/>
        <v>0</v>
      </c>
      <c r="M28" s="267"/>
      <c r="N28" s="267"/>
      <c r="O28" s="84">
        <f t="shared" si="8"/>
        <v>0</v>
      </c>
      <c r="P28" s="84">
        <f t="shared" si="9"/>
        <v>0</v>
      </c>
      <c r="Q28" s="86">
        <f t="shared" si="10"/>
        <v>0</v>
      </c>
      <c r="R28" s="86">
        <f t="shared" si="11"/>
        <v>0</v>
      </c>
    </row>
    <row r="29" spans="1:18" x14ac:dyDescent="0.2">
      <c r="A29" s="77">
        <f t="shared" si="5"/>
        <v>22</v>
      </c>
      <c r="B29" s="456">
        <f>'INVENT.Autre Im Inco Importé-10'!D28</f>
        <v>0</v>
      </c>
      <c r="C29" s="456">
        <f>'INVENT.Autre Im Inco Importé-10'!F28</f>
        <v>0</v>
      </c>
      <c r="D29" s="456">
        <f>'INVENT.Autre Im Inco Importé-10'!C28</f>
        <v>0</v>
      </c>
      <c r="E29" s="476">
        <f>'INVENT.Autre Im Inco Importé-10'!H28</f>
        <v>0</v>
      </c>
      <c r="F29" s="268"/>
      <c r="G29" s="266">
        <f t="shared" si="6"/>
        <v>0</v>
      </c>
      <c r="H29" s="84">
        <f t="shared" si="2"/>
        <v>0</v>
      </c>
      <c r="I29" s="84">
        <f t="shared" si="3"/>
        <v>0</v>
      </c>
      <c r="J29" s="84">
        <f t="shared" si="4"/>
        <v>0</v>
      </c>
      <c r="K29" s="84">
        <f t="shared" si="7"/>
        <v>0</v>
      </c>
      <c r="L29" s="84">
        <f t="shared" si="1"/>
        <v>0</v>
      </c>
      <c r="M29" s="267"/>
      <c r="N29" s="267"/>
      <c r="O29" s="84">
        <f t="shared" si="8"/>
        <v>0</v>
      </c>
      <c r="P29" s="84">
        <f t="shared" si="9"/>
        <v>0</v>
      </c>
      <c r="Q29" s="86">
        <f t="shared" si="10"/>
        <v>0</v>
      </c>
      <c r="R29" s="86">
        <f t="shared" si="11"/>
        <v>0</v>
      </c>
    </row>
    <row r="30" spans="1:18" x14ac:dyDescent="0.2">
      <c r="A30" s="77">
        <f t="shared" si="5"/>
        <v>23</v>
      </c>
      <c r="B30" s="456">
        <f>'INVENT.Autre Im Inco Importé-10'!D29</f>
        <v>0</v>
      </c>
      <c r="C30" s="456">
        <f>'INVENT.Autre Im Inco Importé-10'!F29</f>
        <v>0</v>
      </c>
      <c r="D30" s="456">
        <f>'INVENT.Autre Im Inco Importé-10'!C29</f>
        <v>0</v>
      </c>
      <c r="E30" s="476">
        <f>'INVENT.Autre Im Inco Importé-10'!H29</f>
        <v>0</v>
      </c>
      <c r="F30" s="268"/>
      <c r="G30" s="266">
        <f t="shared" si="6"/>
        <v>0</v>
      </c>
      <c r="H30" s="84">
        <f t="shared" si="2"/>
        <v>0</v>
      </c>
      <c r="I30" s="84">
        <f t="shared" si="3"/>
        <v>0</v>
      </c>
      <c r="J30" s="84">
        <f t="shared" si="4"/>
        <v>0</v>
      </c>
      <c r="K30" s="84">
        <f t="shared" si="7"/>
        <v>0</v>
      </c>
      <c r="L30" s="84">
        <f t="shared" si="1"/>
        <v>0</v>
      </c>
      <c r="M30" s="267"/>
      <c r="N30" s="267"/>
      <c r="O30" s="84">
        <f t="shared" si="8"/>
        <v>0</v>
      </c>
      <c r="P30" s="84">
        <f t="shared" si="9"/>
        <v>0</v>
      </c>
      <c r="Q30" s="86">
        <f t="shared" si="10"/>
        <v>0</v>
      </c>
      <c r="R30" s="86">
        <f t="shared" si="11"/>
        <v>0</v>
      </c>
    </row>
    <row r="31" spans="1:18" x14ac:dyDescent="0.2">
      <c r="A31" s="77">
        <f t="shared" si="5"/>
        <v>24</v>
      </c>
      <c r="B31" s="456">
        <f>'INVENT.Autre Im Inco Importé-10'!D30</f>
        <v>0</v>
      </c>
      <c r="C31" s="456">
        <f>'INVENT.Autre Im Inco Importé-10'!F30</f>
        <v>0</v>
      </c>
      <c r="D31" s="456">
        <f>'INVENT.Autre Im Inco Importé-10'!C30</f>
        <v>0</v>
      </c>
      <c r="E31" s="476">
        <f>'INVENT.Autre Im Inco Importé-10'!H30</f>
        <v>0</v>
      </c>
      <c r="F31" s="268"/>
      <c r="G31" s="266">
        <f t="shared" si="6"/>
        <v>0</v>
      </c>
      <c r="H31" s="84">
        <f t="shared" si="2"/>
        <v>0</v>
      </c>
      <c r="I31" s="84">
        <f t="shared" si="3"/>
        <v>0</v>
      </c>
      <c r="J31" s="84">
        <f t="shared" si="4"/>
        <v>0</v>
      </c>
      <c r="K31" s="84">
        <f t="shared" si="7"/>
        <v>0</v>
      </c>
      <c r="L31" s="84">
        <f t="shared" si="1"/>
        <v>0</v>
      </c>
      <c r="M31" s="267"/>
      <c r="N31" s="267"/>
      <c r="O31" s="84">
        <f t="shared" si="8"/>
        <v>0</v>
      </c>
      <c r="P31" s="84">
        <f t="shared" si="9"/>
        <v>0</v>
      </c>
      <c r="Q31" s="86">
        <f t="shared" si="10"/>
        <v>0</v>
      </c>
      <c r="R31" s="86">
        <f t="shared" si="11"/>
        <v>0</v>
      </c>
    </row>
    <row r="32" spans="1:18" x14ac:dyDescent="0.2">
      <c r="A32" s="77">
        <f t="shared" si="5"/>
        <v>25</v>
      </c>
      <c r="B32" s="456">
        <f>'INVENT.Autre Im Inco Importé-10'!D31</f>
        <v>0</v>
      </c>
      <c r="C32" s="456">
        <f>'INVENT.Autre Im Inco Importé-10'!F31</f>
        <v>0</v>
      </c>
      <c r="D32" s="456">
        <f>'INVENT.Autre Im Inco Importé-10'!C31</f>
        <v>0</v>
      </c>
      <c r="E32" s="476">
        <f>'INVENT.Autre Im Inco Importé-10'!H31</f>
        <v>0</v>
      </c>
      <c r="F32" s="268"/>
      <c r="G32" s="266">
        <f t="shared" si="6"/>
        <v>0</v>
      </c>
      <c r="H32" s="84">
        <f t="shared" si="2"/>
        <v>0</v>
      </c>
      <c r="I32" s="84">
        <f t="shared" si="3"/>
        <v>0</v>
      </c>
      <c r="J32" s="84">
        <f t="shared" si="4"/>
        <v>0</v>
      </c>
      <c r="K32" s="84">
        <f t="shared" si="7"/>
        <v>0</v>
      </c>
      <c r="L32" s="84">
        <f t="shared" si="1"/>
        <v>0</v>
      </c>
      <c r="M32" s="267"/>
      <c r="N32" s="267"/>
      <c r="O32" s="84">
        <f t="shared" si="8"/>
        <v>0</v>
      </c>
      <c r="P32" s="84">
        <f t="shared" si="9"/>
        <v>0</v>
      </c>
      <c r="Q32" s="86">
        <f t="shared" si="10"/>
        <v>0</v>
      </c>
      <c r="R32" s="86">
        <f t="shared" si="11"/>
        <v>0</v>
      </c>
    </row>
    <row r="33" spans="1:18" x14ac:dyDescent="0.2">
      <c r="A33" s="77">
        <f t="shared" si="5"/>
        <v>26</v>
      </c>
      <c r="B33" s="456">
        <f>'INVENT.Autre Im Inco Importé-10'!D32</f>
        <v>0</v>
      </c>
      <c r="C33" s="456">
        <f>'INVENT.Autre Im Inco Importé-10'!F32</f>
        <v>0</v>
      </c>
      <c r="D33" s="456">
        <f>'INVENT.Autre Im Inco Importé-10'!C32</f>
        <v>0</v>
      </c>
      <c r="E33" s="476">
        <f>'INVENT.Autre Im Inco Importé-10'!H32</f>
        <v>0</v>
      </c>
      <c r="F33" s="268"/>
      <c r="G33" s="266">
        <f t="shared" si="6"/>
        <v>0</v>
      </c>
      <c r="H33" s="84">
        <f t="shared" si="2"/>
        <v>0</v>
      </c>
      <c r="I33" s="84">
        <f t="shared" si="3"/>
        <v>0</v>
      </c>
      <c r="J33" s="84">
        <f t="shared" si="4"/>
        <v>0</v>
      </c>
      <c r="K33" s="84">
        <f t="shared" si="7"/>
        <v>0</v>
      </c>
      <c r="L33" s="84">
        <f t="shared" si="1"/>
        <v>0</v>
      </c>
      <c r="M33" s="267"/>
      <c r="N33" s="267"/>
      <c r="O33" s="84">
        <f t="shared" si="8"/>
        <v>0</v>
      </c>
      <c r="P33" s="84">
        <f t="shared" si="9"/>
        <v>0</v>
      </c>
      <c r="Q33" s="86">
        <f t="shared" si="10"/>
        <v>0</v>
      </c>
      <c r="R33" s="86">
        <f t="shared" si="11"/>
        <v>0</v>
      </c>
    </row>
    <row r="34" spans="1:18" x14ac:dyDescent="0.2">
      <c r="A34" s="77">
        <f t="shared" si="5"/>
        <v>27</v>
      </c>
      <c r="B34" s="456">
        <f>'INVENT.Autre Im Inco Importé-10'!D33</f>
        <v>0</v>
      </c>
      <c r="C34" s="456">
        <f>'INVENT.Autre Im Inco Importé-10'!F33</f>
        <v>0</v>
      </c>
      <c r="D34" s="456">
        <f>'INVENT.Autre Im Inco Importé-10'!C33</f>
        <v>0</v>
      </c>
      <c r="E34" s="476">
        <f>'INVENT.Autre Im Inco Importé-10'!H33</f>
        <v>0</v>
      </c>
      <c r="F34" s="268"/>
      <c r="G34" s="266">
        <f t="shared" si="6"/>
        <v>0</v>
      </c>
      <c r="H34" s="84">
        <f t="shared" si="2"/>
        <v>0</v>
      </c>
      <c r="I34" s="84">
        <f t="shared" si="3"/>
        <v>0</v>
      </c>
      <c r="J34" s="84">
        <f t="shared" si="4"/>
        <v>0</v>
      </c>
      <c r="K34" s="84">
        <f t="shared" si="7"/>
        <v>0</v>
      </c>
      <c r="L34" s="84">
        <f t="shared" si="1"/>
        <v>0</v>
      </c>
      <c r="M34" s="267"/>
      <c r="N34" s="267"/>
      <c r="O34" s="84">
        <f t="shared" si="8"/>
        <v>0</v>
      </c>
      <c r="P34" s="84">
        <f t="shared" si="9"/>
        <v>0</v>
      </c>
      <c r="Q34" s="86">
        <f t="shared" si="10"/>
        <v>0</v>
      </c>
      <c r="R34" s="86">
        <f t="shared" si="11"/>
        <v>0</v>
      </c>
    </row>
    <row r="35" spans="1:18" x14ac:dyDescent="0.2">
      <c r="A35" s="77">
        <f t="shared" si="5"/>
        <v>28</v>
      </c>
      <c r="B35" s="456">
        <f>'INVENT.Autre Im Inco Importé-10'!D34</f>
        <v>0</v>
      </c>
      <c r="C35" s="456">
        <f>'INVENT.Autre Im Inco Importé-10'!F34</f>
        <v>0</v>
      </c>
      <c r="D35" s="456">
        <f>'INVENT.Autre Im Inco Importé-10'!C34</f>
        <v>0</v>
      </c>
      <c r="E35" s="476">
        <f>'INVENT.Autre Im Inco Importé-10'!H34</f>
        <v>0</v>
      </c>
      <c r="F35" s="268"/>
      <c r="G35" s="266">
        <f t="shared" si="6"/>
        <v>0</v>
      </c>
      <c r="H35" s="84">
        <f t="shared" si="2"/>
        <v>0</v>
      </c>
      <c r="I35" s="84">
        <f t="shared" si="3"/>
        <v>0</v>
      </c>
      <c r="J35" s="84">
        <f t="shared" si="4"/>
        <v>0</v>
      </c>
      <c r="K35" s="84">
        <f t="shared" si="7"/>
        <v>0</v>
      </c>
      <c r="L35" s="84">
        <f t="shared" si="1"/>
        <v>0</v>
      </c>
      <c r="M35" s="267"/>
      <c r="N35" s="267"/>
      <c r="O35" s="84">
        <f t="shared" si="8"/>
        <v>0</v>
      </c>
      <c r="P35" s="84">
        <f t="shared" si="9"/>
        <v>0</v>
      </c>
      <c r="Q35" s="86">
        <f t="shared" si="10"/>
        <v>0</v>
      </c>
      <c r="R35" s="86">
        <f t="shared" si="11"/>
        <v>0</v>
      </c>
    </row>
    <row r="36" spans="1:18" x14ac:dyDescent="0.2">
      <c r="A36" s="77">
        <f t="shared" si="5"/>
        <v>29</v>
      </c>
      <c r="B36" s="456">
        <f>'INVENT.Autre Im Inco Importé-10'!D35</f>
        <v>0</v>
      </c>
      <c r="C36" s="456">
        <f>'INVENT.Autre Im Inco Importé-10'!F35</f>
        <v>0</v>
      </c>
      <c r="D36" s="456">
        <f>'INVENT.Autre Im Inco Importé-10'!C35</f>
        <v>0</v>
      </c>
      <c r="E36" s="476">
        <f>'INVENT.Autre Im Inco Importé-10'!H35</f>
        <v>0</v>
      </c>
      <c r="F36" s="268"/>
      <c r="G36" s="266">
        <f t="shared" si="6"/>
        <v>0</v>
      </c>
      <c r="H36" s="84">
        <f t="shared" si="2"/>
        <v>0</v>
      </c>
      <c r="I36" s="84">
        <f t="shared" si="3"/>
        <v>0</v>
      </c>
      <c r="J36" s="84">
        <f t="shared" si="4"/>
        <v>0</v>
      </c>
      <c r="K36" s="84">
        <f t="shared" si="7"/>
        <v>0</v>
      </c>
      <c r="L36" s="84">
        <f t="shared" si="1"/>
        <v>0</v>
      </c>
      <c r="M36" s="267"/>
      <c r="N36" s="267"/>
      <c r="O36" s="84">
        <f t="shared" si="8"/>
        <v>0</v>
      </c>
      <c r="P36" s="84">
        <f t="shared" si="9"/>
        <v>0</v>
      </c>
      <c r="Q36" s="86">
        <f t="shared" si="10"/>
        <v>0</v>
      </c>
      <c r="R36" s="86">
        <f t="shared" si="11"/>
        <v>0</v>
      </c>
    </row>
    <row r="37" spans="1:18" x14ac:dyDescent="0.2">
      <c r="A37" s="77">
        <f t="shared" si="5"/>
        <v>30</v>
      </c>
      <c r="B37" s="456">
        <f>'INVENT.Autre Im Inco Importé-10'!D36</f>
        <v>0</v>
      </c>
      <c r="C37" s="456">
        <f>'INVENT.Autre Im Inco Importé-10'!F36</f>
        <v>0</v>
      </c>
      <c r="D37" s="456">
        <f>'INVENT.Autre Im Inco Importé-10'!C36</f>
        <v>0</v>
      </c>
      <c r="E37" s="476">
        <f>'INVENT.Autre Im Inco Importé-10'!H36</f>
        <v>0</v>
      </c>
      <c r="F37" s="268"/>
      <c r="G37" s="266">
        <f t="shared" si="6"/>
        <v>0</v>
      </c>
      <c r="H37" s="84">
        <f t="shared" si="2"/>
        <v>0</v>
      </c>
      <c r="I37" s="84">
        <f t="shared" si="3"/>
        <v>0</v>
      </c>
      <c r="J37" s="84">
        <f t="shared" si="4"/>
        <v>0</v>
      </c>
      <c r="K37" s="84">
        <f t="shared" si="7"/>
        <v>0</v>
      </c>
      <c r="L37" s="84">
        <f t="shared" si="1"/>
        <v>0</v>
      </c>
      <c r="M37" s="267"/>
      <c r="N37" s="267"/>
      <c r="O37" s="84">
        <f t="shared" si="8"/>
        <v>0</v>
      </c>
      <c r="P37" s="84">
        <f t="shared" si="9"/>
        <v>0</v>
      </c>
      <c r="Q37" s="86">
        <f t="shared" si="10"/>
        <v>0</v>
      </c>
      <c r="R37" s="86">
        <f t="shared" si="11"/>
        <v>0</v>
      </c>
    </row>
    <row r="38" spans="1:18" x14ac:dyDescent="0.2">
      <c r="A38" s="77">
        <f t="shared" si="5"/>
        <v>31</v>
      </c>
      <c r="B38" s="456">
        <f>'INVENT.Autre Im Inco Importé-10'!D37</f>
        <v>0</v>
      </c>
      <c r="C38" s="456">
        <f>'INVENT.Autre Im Inco Importé-10'!F37</f>
        <v>0</v>
      </c>
      <c r="D38" s="456">
        <f>'INVENT.Autre Im Inco Importé-10'!C37</f>
        <v>0</v>
      </c>
      <c r="E38" s="476">
        <f>'INVENT.Autre Im Inco Importé-10'!H37</f>
        <v>0</v>
      </c>
      <c r="F38" s="268"/>
      <c r="G38" s="266">
        <f t="shared" si="6"/>
        <v>0</v>
      </c>
      <c r="H38" s="84">
        <f t="shared" si="2"/>
        <v>0</v>
      </c>
      <c r="I38" s="84">
        <f t="shared" si="3"/>
        <v>0</v>
      </c>
      <c r="J38" s="84">
        <f t="shared" si="4"/>
        <v>0</v>
      </c>
      <c r="K38" s="84">
        <f t="shared" si="7"/>
        <v>0</v>
      </c>
      <c r="L38" s="84">
        <f t="shared" si="1"/>
        <v>0</v>
      </c>
      <c r="M38" s="267"/>
      <c r="N38" s="267"/>
      <c r="O38" s="84">
        <f t="shared" si="8"/>
        <v>0</v>
      </c>
      <c r="P38" s="84">
        <f t="shared" si="9"/>
        <v>0</v>
      </c>
      <c r="Q38" s="86">
        <f t="shared" si="10"/>
        <v>0</v>
      </c>
      <c r="R38" s="86">
        <f t="shared" si="11"/>
        <v>0</v>
      </c>
    </row>
    <row r="39" spans="1:18" x14ac:dyDescent="0.2">
      <c r="A39" s="77">
        <f t="shared" si="5"/>
        <v>32</v>
      </c>
      <c r="B39" s="456">
        <f>'INVENT.Autre Im Inco Importé-10'!D38</f>
        <v>0</v>
      </c>
      <c r="C39" s="456">
        <f>'INVENT.Autre Im Inco Importé-10'!F38</f>
        <v>0</v>
      </c>
      <c r="D39" s="456">
        <f>'INVENT.Autre Im Inco Importé-10'!C38</f>
        <v>0</v>
      </c>
      <c r="E39" s="476">
        <f>'INVENT.Autre Im Inco Importé-10'!H38</f>
        <v>0</v>
      </c>
      <c r="F39" s="268"/>
      <c r="G39" s="266">
        <f t="shared" si="6"/>
        <v>0</v>
      </c>
      <c r="H39" s="84">
        <f t="shared" si="2"/>
        <v>0</v>
      </c>
      <c r="I39" s="84">
        <f t="shared" si="3"/>
        <v>0</v>
      </c>
      <c r="J39" s="84">
        <f t="shared" si="4"/>
        <v>0</v>
      </c>
      <c r="K39" s="84">
        <f t="shared" si="7"/>
        <v>0</v>
      </c>
      <c r="L39" s="84">
        <f t="shared" si="1"/>
        <v>0</v>
      </c>
      <c r="M39" s="267"/>
      <c r="N39" s="267"/>
      <c r="O39" s="84">
        <f t="shared" si="8"/>
        <v>0</v>
      </c>
      <c r="P39" s="84">
        <f t="shared" si="9"/>
        <v>0</v>
      </c>
      <c r="Q39" s="86">
        <f t="shared" si="10"/>
        <v>0</v>
      </c>
      <c r="R39" s="86">
        <f t="shared" si="11"/>
        <v>0</v>
      </c>
    </row>
    <row r="40" spans="1:18" x14ac:dyDescent="0.2">
      <c r="A40" s="77">
        <f t="shared" si="5"/>
        <v>33</v>
      </c>
      <c r="B40" s="456">
        <f>'INVENT.Autre Im Inco Importé-10'!D39</f>
        <v>0</v>
      </c>
      <c r="C40" s="456">
        <f>'INVENT.Autre Im Inco Importé-10'!F39</f>
        <v>0</v>
      </c>
      <c r="D40" s="456">
        <f>'INVENT.Autre Im Inco Importé-10'!C39</f>
        <v>0</v>
      </c>
      <c r="E40" s="476">
        <f>'INVENT.Autre Im Inco Importé-10'!H39</f>
        <v>0</v>
      </c>
      <c r="F40" s="268"/>
      <c r="G40" s="266">
        <f t="shared" si="6"/>
        <v>0</v>
      </c>
      <c r="H40" s="84">
        <f t="shared" si="2"/>
        <v>0</v>
      </c>
      <c r="I40" s="84">
        <f t="shared" si="3"/>
        <v>0</v>
      </c>
      <c r="J40" s="84">
        <f t="shared" si="4"/>
        <v>0</v>
      </c>
      <c r="K40" s="84">
        <f t="shared" si="7"/>
        <v>0</v>
      </c>
      <c r="L40" s="84">
        <f t="shared" si="1"/>
        <v>0</v>
      </c>
      <c r="M40" s="267"/>
      <c r="N40" s="267"/>
      <c r="O40" s="84">
        <f t="shared" si="8"/>
        <v>0</v>
      </c>
      <c r="P40" s="84">
        <f t="shared" si="9"/>
        <v>0</v>
      </c>
      <c r="Q40" s="86">
        <f t="shared" si="10"/>
        <v>0</v>
      </c>
      <c r="R40" s="86">
        <f t="shared" si="11"/>
        <v>0</v>
      </c>
    </row>
    <row r="41" spans="1:18" x14ac:dyDescent="0.2">
      <c r="A41" s="77">
        <f t="shared" si="5"/>
        <v>34</v>
      </c>
      <c r="B41" s="456">
        <f>'INVENT.Autre Im Inco Importé-10'!D40</f>
        <v>0</v>
      </c>
      <c r="C41" s="456">
        <f>'INVENT.Autre Im Inco Importé-10'!F40</f>
        <v>0</v>
      </c>
      <c r="D41" s="456">
        <f>'INVENT.Autre Im Inco Importé-10'!C40</f>
        <v>0</v>
      </c>
      <c r="E41" s="476">
        <f>'INVENT.Autre Im Inco Importé-10'!H40</f>
        <v>0</v>
      </c>
      <c r="F41" s="268"/>
      <c r="G41" s="266">
        <f t="shared" si="6"/>
        <v>0</v>
      </c>
      <c r="H41" s="84">
        <f t="shared" si="2"/>
        <v>0</v>
      </c>
      <c r="I41" s="84">
        <f t="shared" si="3"/>
        <v>0</v>
      </c>
      <c r="J41" s="84">
        <f t="shared" si="4"/>
        <v>0</v>
      </c>
      <c r="K41" s="84">
        <f t="shared" si="7"/>
        <v>0</v>
      </c>
      <c r="L41" s="84">
        <f t="shared" si="1"/>
        <v>0</v>
      </c>
      <c r="M41" s="267"/>
      <c r="N41" s="267"/>
      <c r="O41" s="84">
        <f t="shared" si="8"/>
        <v>0</v>
      </c>
      <c r="P41" s="84">
        <f t="shared" si="9"/>
        <v>0</v>
      </c>
      <c r="Q41" s="86">
        <f t="shared" si="10"/>
        <v>0</v>
      </c>
      <c r="R41" s="86">
        <f t="shared" si="11"/>
        <v>0</v>
      </c>
    </row>
    <row r="42" spans="1:18" x14ac:dyDescent="0.2">
      <c r="A42" s="77">
        <f t="shared" si="5"/>
        <v>35</v>
      </c>
      <c r="B42" s="456">
        <f>'INVENT.Autre Im Inco Importé-10'!D41</f>
        <v>0</v>
      </c>
      <c r="C42" s="456">
        <f>'INVENT.Autre Im Inco Importé-10'!F41</f>
        <v>0</v>
      </c>
      <c r="D42" s="456">
        <f>'INVENT.Autre Im Inco Importé-10'!C41</f>
        <v>0</v>
      </c>
      <c r="E42" s="476">
        <f>'INVENT.Autre Im Inco Importé-10'!H41</f>
        <v>0</v>
      </c>
      <c r="F42" s="268"/>
      <c r="G42" s="266">
        <f t="shared" si="6"/>
        <v>0</v>
      </c>
      <c r="H42" s="84">
        <f t="shared" si="2"/>
        <v>0</v>
      </c>
      <c r="I42" s="84">
        <f t="shared" si="3"/>
        <v>0</v>
      </c>
      <c r="J42" s="84">
        <f t="shared" si="4"/>
        <v>0</v>
      </c>
      <c r="K42" s="84">
        <f t="shared" si="7"/>
        <v>0</v>
      </c>
      <c r="L42" s="84">
        <f t="shared" si="1"/>
        <v>0</v>
      </c>
      <c r="M42" s="267"/>
      <c r="N42" s="267"/>
      <c r="O42" s="84">
        <f t="shared" si="8"/>
        <v>0</v>
      </c>
      <c r="P42" s="84">
        <f t="shared" si="9"/>
        <v>0</v>
      </c>
      <c r="Q42" s="86">
        <f t="shared" si="10"/>
        <v>0</v>
      </c>
      <c r="R42" s="86">
        <f t="shared" si="11"/>
        <v>0</v>
      </c>
    </row>
    <row r="43" spans="1:18" x14ac:dyDescent="0.2">
      <c r="A43" s="77">
        <f t="shared" si="5"/>
        <v>36</v>
      </c>
      <c r="B43" s="456">
        <f>'INVENT.Autre Im Inco Importé-10'!D42</f>
        <v>0</v>
      </c>
      <c r="C43" s="456">
        <f>'INVENT.Autre Im Inco Importé-10'!F42</f>
        <v>0</v>
      </c>
      <c r="D43" s="456">
        <f>'INVENT.Autre Im Inco Importé-10'!C42</f>
        <v>0</v>
      </c>
      <c r="E43" s="476">
        <f>'INVENT.Autre Im Inco Importé-10'!H42</f>
        <v>0</v>
      </c>
      <c r="F43" s="268"/>
      <c r="G43" s="266">
        <f t="shared" si="6"/>
        <v>0</v>
      </c>
      <c r="H43" s="84">
        <f t="shared" si="2"/>
        <v>0</v>
      </c>
      <c r="I43" s="84">
        <f t="shared" si="3"/>
        <v>0</v>
      </c>
      <c r="J43" s="84">
        <f t="shared" si="4"/>
        <v>0</v>
      </c>
      <c r="K43" s="84">
        <f t="shared" si="7"/>
        <v>0</v>
      </c>
      <c r="L43" s="84">
        <f t="shared" si="1"/>
        <v>0</v>
      </c>
      <c r="M43" s="267"/>
      <c r="N43" s="267"/>
      <c r="O43" s="84">
        <f t="shared" si="8"/>
        <v>0</v>
      </c>
      <c r="P43" s="84">
        <f t="shared" si="9"/>
        <v>0</v>
      </c>
      <c r="Q43" s="86">
        <f t="shared" si="10"/>
        <v>0</v>
      </c>
      <c r="R43" s="86">
        <f t="shared" si="11"/>
        <v>0</v>
      </c>
    </row>
    <row r="44" spans="1:18" x14ac:dyDescent="0.2">
      <c r="A44" s="77">
        <f t="shared" si="5"/>
        <v>37</v>
      </c>
      <c r="B44" s="456">
        <f>'INVENT.Autre Im Inco Importé-10'!D43</f>
        <v>0</v>
      </c>
      <c r="C44" s="456">
        <f>'INVENT.Autre Im Inco Importé-10'!F43</f>
        <v>0</v>
      </c>
      <c r="D44" s="456">
        <f>'INVENT.Autre Im Inco Importé-10'!C43</f>
        <v>0</v>
      </c>
      <c r="E44" s="476">
        <f>'INVENT.Autre Im Inco Importé-10'!H43</f>
        <v>0</v>
      </c>
      <c r="F44" s="268"/>
      <c r="G44" s="266">
        <f t="shared" si="6"/>
        <v>0</v>
      </c>
      <c r="H44" s="84">
        <f t="shared" si="2"/>
        <v>0</v>
      </c>
      <c r="I44" s="84">
        <f t="shared" si="3"/>
        <v>0</v>
      </c>
      <c r="J44" s="84">
        <f t="shared" si="4"/>
        <v>0</v>
      </c>
      <c r="K44" s="84">
        <f t="shared" si="7"/>
        <v>0</v>
      </c>
      <c r="L44" s="84">
        <f t="shared" si="1"/>
        <v>0</v>
      </c>
      <c r="M44" s="267"/>
      <c r="N44" s="267"/>
      <c r="O44" s="84">
        <f t="shared" si="8"/>
        <v>0</v>
      </c>
      <c r="P44" s="84">
        <f t="shared" si="9"/>
        <v>0</v>
      </c>
      <c r="Q44" s="86">
        <f t="shared" si="10"/>
        <v>0</v>
      </c>
      <c r="R44" s="86">
        <f t="shared" si="11"/>
        <v>0</v>
      </c>
    </row>
    <row r="45" spans="1:18" x14ac:dyDescent="0.2">
      <c r="A45" s="77">
        <f t="shared" si="5"/>
        <v>38</v>
      </c>
      <c r="B45" s="456">
        <f>'INVENT.Autre Im Inco Importé-10'!D44</f>
        <v>0</v>
      </c>
      <c r="C45" s="456">
        <f>'INVENT.Autre Im Inco Importé-10'!F44</f>
        <v>0</v>
      </c>
      <c r="D45" s="456">
        <f>'INVENT.Autre Im Inco Importé-10'!C44</f>
        <v>0</v>
      </c>
      <c r="E45" s="476">
        <f>'INVENT.Autre Im Inco Importé-10'!H44</f>
        <v>0</v>
      </c>
      <c r="F45" s="268"/>
      <c r="G45" s="266">
        <f t="shared" si="6"/>
        <v>0</v>
      </c>
      <c r="H45" s="84">
        <f t="shared" si="2"/>
        <v>0</v>
      </c>
      <c r="I45" s="84">
        <f t="shared" si="3"/>
        <v>0</v>
      </c>
      <c r="J45" s="84">
        <f t="shared" si="4"/>
        <v>0</v>
      </c>
      <c r="K45" s="84">
        <f t="shared" si="7"/>
        <v>0</v>
      </c>
      <c r="L45" s="84">
        <f t="shared" si="1"/>
        <v>0</v>
      </c>
      <c r="M45" s="267"/>
      <c r="N45" s="267"/>
      <c r="O45" s="84">
        <f t="shared" si="8"/>
        <v>0</v>
      </c>
      <c r="P45" s="84">
        <f t="shared" si="9"/>
        <v>0</v>
      </c>
      <c r="Q45" s="86">
        <f t="shared" si="10"/>
        <v>0</v>
      </c>
      <c r="R45" s="86">
        <f t="shared" si="11"/>
        <v>0</v>
      </c>
    </row>
    <row r="46" spans="1:18" x14ac:dyDescent="0.2">
      <c r="A46" s="77">
        <f t="shared" si="5"/>
        <v>39</v>
      </c>
      <c r="B46" s="456">
        <f>'INVENT.Autre Im Inco Importé-10'!D45</f>
        <v>0</v>
      </c>
      <c r="C46" s="456">
        <f>'INVENT.Autre Im Inco Importé-10'!F45</f>
        <v>0</v>
      </c>
      <c r="D46" s="456">
        <f>'INVENT.Autre Im Inco Importé-10'!C45</f>
        <v>0</v>
      </c>
      <c r="E46" s="476">
        <f>'INVENT.Autre Im Inco Importé-10'!H45</f>
        <v>0</v>
      </c>
      <c r="F46" s="268"/>
      <c r="G46" s="266">
        <f t="shared" si="6"/>
        <v>0</v>
      </c>
      <c r="H46" s="84">
        <f t="shared" si="2"/>
        <v>0</v>
      </c>
      <c r="I46" s="84">
        <f t="shared" si="3"/>
        <v>0</v>
      </c>
      <c r="J46" s="84">
        <f t="shared" si="4"/>
        <v>0</v>
      </c>
      <c r="K46" s="84">
        <f t="shared" si="7"/>
        <v>0</v>
      </c>
      <c r="L46" s="84">
        <f t="shared" si="1"/>
        <v>0</v>
      </c>
      <c r="M46" s="267"/>
      <c r="N46" s="267"/>
      <c r="O46" s="84">
        <f t="shared" si="8"/>
        <v>0</v>
      </c>
      <c r="P46" s="84">
        <f t="shared" si="9"/>
        <v>0</v>
      </c>
      <c r="Q46" s="86">
        <f t="shared" si="10"/>
        <v>0</v>
      </c>
      <c r="R46" s="86">
        <f t="shared" si="11"/>
        <v>0</v>
      </c>
    </row>
    <row r="47" spans="1:18" x14ac:dyDescent="0.2">
      <c r="A47" s="77">
        <f t="shared" ref="A47:A55" si="12">+A46+1</f>
        <v>40</v>
      </c>
      <c r="B47" s="456">
        <f>'INVENT.Autre Im Inco Importé-10'!D46</f>
        <v>0</v>
      </c>
      <c r="C47" s="456">
        <f>'INVENT.Autre Im Inco Importé-10'!F46</f>
        <v>0</v>
      </c>
      <c r="D47" s="456">
        <f>'INVENT.Autre Im Inco Importé-10'!C46</f>
        <v>0</v>
      </c>
      <c r="E47" s="476">
        <f>'INVENT.Autre Im Inco Importé-10'!H46</f>
        <v>0</v>
      </c>
      <c r="F47" s="268"/>
      <c r="G47" s="266">
        <f t="shared" ref="G47:G55" si="13">F47*E47</f>
        <v>0</v>
      </c>
      <c r="H47" s="84">
        <f t="shared" si="2"/>
        <v>0</v>
      </c>
      <c r="I47" s="84">
        <f t="shared" si="3"/>
        <v>0</v>
      </c>
      <c r="J47" s="84">
        <f t="shared" si="4"/>
        <v>0</v>
      </c>
      <c r="K47" s="84">
        <f t="shared" ref="K47:K55" si="14">(E47+G47+H47)*18%</f>
        <v>0</v>
      </c>
      <c r="L47" s="84">
        <f t="shared" si="1"/>
        <v>0</v>
      </c>
      <c r="M47" s="267"/>
      <c r="N47" s="267"/>
      <c r="O47" s="84">
        <f t="shared" ref="O47:O55" si="15">(M47+N47)*18%</f>
        <v>0</v>
      </c>
      <c r="P47" s="84">
        <f t="shared" ref="P47:P55" si="16">O47+N47+M47</f>
        <v>0</v>
      </c>
      <c r="Q47" s="86">
        <f t="shared" ref="Q47:Q55" si="17">+R47-O47-K47</f>
        <v>0</v>
      </c>
      <c r="R47" s="86">
        <f t="shared" ref="R47:R55" si="18">P47+L47</f>
        <v>0</v>
      </c>
    </row>
    <row r="48" spans="1:18" x14ac:dyDescent="0.2">
      <c r="A48" s="77">
        <f t="shared" si="12"/>
        <v>41</v>
      </c>
      <c r="B48" s="456">
        <f>'INVENT.Autre Im Inco Importé-10'!D47</f>
        <v>0</v>
      </c>
      <c r="C48" s="456">
        <f>'INVENT.Autre Im Inco Importé-10'!F47</f>
        <v>0</v>
      </c>
      <c r="D48" s="456">
        <f>'INVENT.Autre Im Inco Importé-10'!C47</f>
        <v>0</v>
      </c>
      <c r="E48" s="476">
        <f>'INVENT.Autre Im Inco Importé-10'!H47</f>
        <v>0</v>
      </c>
      <c r="F48" s="268"/>
      <c r="G48" s="266">
        <f t="shared" si="13"/>
        <v>0</v>
      </c>
      <c r="H48" s="84">
        <f t="shared" si="2"/>
        <v>0</v>
      </c>
      <c r="I48" s="84">
        <f t="shared" si="3"/>
        <v>0</v>
      </c>
      <c r="J48" s="84">
        <f t="shared" si="4"/>
        <v>0</v>
      </c>
      <c r="K48" s="84">
        <f t="shared" si="14"/>
        <v>0</v>
      </c>
      <c r="L48" s="84">
        <f t="shared" si="1"/>
        <v>0</v>
      </c>
      <c r="M48" s="267"/>
      <c r="N48" s="267"/>
      <c r="O48" s="84">
        <f t="shared" si="15"/>
        <v>0</v>
      </c>
      <c r="P48" s="84">
        <f t="shared" si="16"/>
        <v>0</v>
      </c>
      <c r="Q48" s="86">
        <f t="shared" si="17"/>
        <v>0</v>
      </c>
      <c r="R48" s="86">
        <f t="shared" si="18"/>
        <v>0</v>
      </c>
    </row>
    <row r="49" spans="1:18" x14ac:dyDescent="0.2">
      <c r="A49" s="77">
        <f t="shared" si="12"/>
        <v>42</v>
      </c>
      <c r="B49" s="456">
        <f>'INVENT.Autre Im Inco Importé-10'!D48</f>
        <v>0</v>
      </c>
      <c r="C49" s="456">
        <f>'INVENT.Autre Im Inco Importé-10'!F48</f>
        <v>0</v>
      </c>
      <c r="D49" s="456">
        <f>'INVENT.Autre Im Inco Importé-10'!C48</f>
        <v>0</v>
      </c>
      <c r="E49" s="476">
        <f>'INVENT.Autre Im Inco Importé-10'!H48</f>
        <v>0</v>
      </c>
      <c r="F49" s="268"/>
      <c r="G49" s="266">
        <f t="shared" si="13"/>
        <v>0</v>
      </c>
      <c r="H49" s="84">
        <f t="shared" si="2"/>
        <v>0</v>
      </c>
      <c r="I49" s="84">
        <f t="shared" si="3"/>
        <v>0</v>
      </c>
      <c r="J49" s="84">
        <f t="shared" si="4"/>
        <v>0</v>
      </c>
      <c r="K49" s="84">
        <f t="shared" si="14"/>
        <v>0</v>
      </c>
      <c r="L49" s="84">
        <f t="shared" si="1"/>
        <v>0</v>
      </c>
      <c r="M49" s="267"/>
      <c r="N49" s="267"/>
      <c r="O49" s="84">
        <f t="shared" si="15"/>
        <v>0</v>
      </c>
      <c r="P49" s="84">
        <f t="shared" si="16"/>
        <v>0</v>
      </c>
      <c r="Q49" s="86">
        <f t="shared" si="17"/>
        <v>0</v>
      </c>
      <c r="R49" s="86">
        <f t="shared" si="18"/>
        <v>0</v>
      </c>
    </row>
    <row r="50" spans="1:18" x14ac:dyDescent="0.2">
      <c r="A50" s="77">
        <f t="shared" si="12"/>
        <v>43</v>
      </c>
      <c r="B50" s="456">
        <f>'INVENT.Autre Im Inco Importé-10'!D49</f>
        <v>0</v>
      </c>
      <c r="C50" s="456">
        <f>'INVENT.Autre Im Inco Importé-10'!F49</f>
        <v>0</v>
      </c>
      <c r="D50" s="456">
        <f>'INVENT.Autre Im Inco Importé-10'!C49</f>
        <v>0</v>
      </c>
      <c r="E50" s="476">
        <f>'INVENT.Autre Im Inco Importé-10'!H49</f>
        <v>0</v>
      </c>
      <c r="F50" s="268"/>
      <c r="G50" s="266">
        <f t="shared" si="13"/>
        <v>0</v>
      </c>
      <c r="H50" s="84">
        <f t="shared" si="2"/>
        <v>0</v>
      </c>
      <c r="I50" s="84">
        <f t="shared" si="3"/>
        <v>0</v>
      </c>
      <c r="J50" s="84">
        <f t="shared" si="4"/>
        <v>0</v>
      </c>
      <c r="K50" s="84">
        <f t="shared" si="14"/>
        <v>0</v>
      </c>
      <c r="L50" s="84">
        <f t="shared" si="1"/>
        <v>0</v>
      </c>
      <c r="M50" s="267"/>
      <c r="N50" s="267"/>
      <c r="O50" s="84">
        <f t="shared" si="15"/>
        <v>0</v>
      </c>
      <c r="P50" s="84">
        <f t="shared" si="16"/>
        <v>0</v>
      </c>
      <c r="Q50" s="86">
        <f t="shared" si="17"/>
        <v>0</v>
      </c>
      <c r="R50" s="86">
        <f t="shared" si="18"/>
        <v>0</v>
      </c>
    </row>
    <row r="51" spans="1:18" x14ac:dyDescent="0.2">
      <c r="A51" s="77">
        <f t="shared" si="12"/>
        <v>44</v>
      </c>
      <c r="B51" s="456">
        <f>'INVENT.Autre Im Inco Importé-10'!D50</f>
        <v>0</v>
      </c>
      <c r="C51" s="456">
        <f>'INVENT.Autre Im Inco Importé-10'!F50</f>
        <v>0</v>
      </c>
      <c r="D51" s="513">
        <f>'INVENT.Autre Im Inco Importé-10'!C50</f>
        <v>0</v>
      </c>
      <c r="E51" s="476">
        <f>'INVENT.Autre Im Inco Importé-10'!H50</f>
        <v>0</v>
      </c>
      <c r="F51" s="268"/>
      <c r="G51" s="266">
        <f t="shared" si="13"/>
        <v>0</v>
      </c>
      <c r="H51" s="84">
        <f t="shared" si="2"/>
        <v>0</v>
      </c>
      <c r="I51" s="84">
        <f t="shared" si="3"/>
        <v>0</v>
      </c>
      <c r="J51" s="84">
        <f t="shared" si="4"/>
        <v>0</v>
      </c>
      <c r="K51" s="84">
        <f t="shared" si="14"/>
        <v>0</v>
      </c>
      <c r="L51" s="84">
        <f t="shared" si="1"/>
        <v>0</v>
      </c>
      <c r="M51" s="267"/>
      <c r="N51" s="267"/>
      <c r="O51" s="84">
        <f t="shared" si="15"/>
        <v>0</v>
      </c>
      <c r="P51" s="84">
        <f t="shared" si="16"/>
        <v>0</v>
      </c>
      <c r="Q51" s="86">
        <f t="shared" si="17"/>
        <v>0</v>
      </c>
      <c r="R51" s="86">
        <f t="shared" si="18"/>
        <v>0</v>
      </c>
    </row>
    <row r="52" spans="1:18" x14ac:dyDescent="0.2">
      <c r="A52" s="77">
        <f t="shared" si="12"/>
        <v>45</v>
      </c>
      <c r="B52" s="456">
        <f>'INVENT.Autre Im Inco Importé-10'!D51</f>
        <v>0</v>
      </c>
      <c r="C52" s="456">
        <f>'INVENT.Autre Im Inco Importé-10'!F51</f>
        <v>0</v>
      </c>
      <c r="D52" s="456">
        <f>'INVENT.Autre Im Inco Importé-10'!C51</f>
        <v>0</v>
      </c>
      <c r="E52" s="476">
        <f>'INVENT.Autre Im Inco Importé-10'!H51</f>
        <v>0</v>
      </c>
      <c r="F52" s="268"/>
      <c r="G52" s="266">
        <f t="shared" si="13"/>
        <v>0</v>
      </c>
      <c r="H52" s="84">
        <f t="shared" si="2"/>
        <v>0</v>
      </c>
      <c r="I52" s="84">
        <f t="shared" si="3"/>
        <v>0</v>
      </c>
      <c r="J52" s="84">
        <f t="shared" si="4"/>
        <v>0</v>
      </c>
      <c r="K52" s="84">
        <f t="shared" si="14"/>
        <v>0</v>
      </c>
      <c r="L52" s="84">
        <f t="shared" si="1"/>
        <v>0</v>
      </c>
      <c r="M52" s="267"/>
      <c r="N52" s="267"/>
      <c r="O52" s="84">
        <f t="shared" si="15"/>
        <v>0</v>
      </c>
      <c r="P52" s="84">
        <f t="shared" si="16"/>
        <v>0</v>
      </c>
      <c r="Q52" s="86">
        <f t="shared" si="17"/>
        <v>0</v>
      </c>
      <c r="R52" s="86">
        <f t="shared" si="18"/>
        <v>0</v>
      </c>
    </row>
    <row r="53" spans="1:18" x14ac:dyDescent="0.2">
      <c r="A53" s="77">
        <f t="shared" si="12"/>
        <v>46</v>
      </c>
      <c r="B53" s="456">
        <f>'INVENT.Autre Im Inco Importé-10'!D52</f>
        <v>0</v>
      </c>
      <c r="C53" s="456">
        <f>'INVENT.Autre Im Inco Importé-10'!F52</f>
        <v>0</v>
      </c>
      <c r="D53" s="456">
        <f>'INVENT.Autre Im Inco Importé-10'!C52</f>
        <v>0</v>
      </c>
      <c r="E53" s="476">
        <f>'INVENT.Autre Im Inco Importé-10'!H52</f>
        <v>0</v>
      </c>
      <c r="F53" s="268"/>
      <c r="G53" s="266">
        <f t="shared" si="13"/>
        <v>0</v>
      </c>
      <c r="H53" s="84">
        <f t="shared" si="2"/>
        <v>0</v>
      </c>
      <c r="I53" s="84">
        <f t="shared" si="3"/>
        <v>0</v>
      </c>
      <c r="J53" s="84">
        <f t="shared" si="4"/>
        <v>0</v>
      </c>
      <c r="K53" s="84">
        <f t="shared" si="14"/>
        <v>0</v>
      </c>
      <c r="L53" s="84">
        <f t="shared" si="1"/>
        <v>0</v>
      </c>
      <c r="M53" s="267"/>
      <c r="N53" s="267"/>
      <c r="O53" s="84">
        <f t="shared" si="15"/>
        <v>0</v>
      </c>
      <c r="P53" s="84">
        <f t="shared" si="16"/>
        <v>0</v>
      </c>
      <c r="Q53" s="86">
        <f t="shared" si="17"/>
        <v>0</v>
      </c>
      <c r="R53" s="86">
        <f t="shared" si="18"/>
        <v>0</v>
      </c>
    </row>
    <row r="54" spans="1:18" x14ac:dyDescent="0.2">
      <c r="A54" s="77">
        <f t="shared" si="12"/>
        <v>47</v>
      </c>
      <c r="B54" s="456">
        <f>'INVENT.Autre Im Inco Importé-10'!D53</f>
        <v>0</v>
      </c>
      <c r="C54" s="456">
        <f>'INVENT.Autre Im Inco Importé-10'!F53</f>
        <v>0</v>
      </c>
      <c r="D54" s="456">
        <f>'INVENT.Autre Im Inco Importé-10'!C53</f>
        <v>0</v>
      </c>
      <c r="E54" s="476">
        <f>'INVENT.Autre Im Inco Importé-10'!H53</f>
        <v>0</v>
      </c>
      <c r="F54" s="268"/>
      <c r="G54" s="266">
        <f t="shared" si="13"/>
        <v>0</v>
      </c>
      <c r="H54" s="84">
        <f t="shared" si="2"/>
        <v>0</v>
      </c>
      <c r="I54" s="84">
        <f t="shared" si="3"/>
        <v>0</v>
      </c>
      <c r="J54" s="84">
        <f t="shared" si="4"/>
        <v>0</v>
      </c>
      <c r="K54" s="84">
        <f t="shared" si="14"/>
        <v>0</v>
      </c>
      <c r="L54" s="84">
        <f t="shared" si="1"/>
        <v>0</v>
      </c>
      <c r="M54" s="267"/>
      <c r="N54" s="267"/>
      <c r="O54" s="84">
        <f t="shared" si="15"/>
        <v>0</v>
      </c>
      <c r="P54" s="84">
        <f t="shared" si="16"/>
        <v>0</v>
      </c>
      <c r="Q54" s="86">
        <f t="shared" si="17"/>
        <v>0</v>
      </c>
      <c r="R54" s="86">
        <f t="shared" si="18"/>
        <v>0</v>
      </c>
    </row>
    <row r="55" spans="1:18" x14ac:dyDescent="0.2">
      <c r="A55" s="77">
        <f t="shared" si="12"/>
        <v>48</v>
      </c>
      <c r="B55" s="456">
        <f>'INVENT.Autre Im Inco Importé-10'!D54</f>
        <v>0</v>
      </c>
      <c r="C55" s="456">
        <f>'INVENT.Autre Im Inco Importé-10'!F54</f>
        <v>0</v>
      </c>
      <c r="D55" s="456">
        <f>'INVENT.Autre Im Inco Importé-10'!C54</f>
        <v>0</v>
      </c>
      <c r="E55" s="476">
        <f>'INVENT.Autre Im Inco Importé-10'!H54</f>
        <v>0</v>
      </c>
      <c r="F55" s="268"/>
      <c r="G55" s="266">
        <f t="shared" si="13"/>
        <v>0</v>
      </c>
      <c r="H55" s="84">
        <f t="shared" si="2"/>
        <v>0</v>
      </c>
      <c r="I55" s="84">
        <f t="shared" si="3"/>
        <v>0</v>
      </c>
      <c r="J55" s="84">
        <f t="shared" si="4"/>
        <v>0</v>
      </c>
      <c r="K55" s="84">
        <f t="shared" si="14"/>
        <v>0</v>
      </c>
      <c r="L55" s="84">
        <f t="shared" si="1"/>
        <v>0</v>
      </c>
      <c r="M55" s="267"/>
      <c r="N55" s="267"/>
      <c r="O55" s="84">
        <f t="shared" si="15"/>
        <v>0</v>
      </c>
      <c r="P55" s="84">
        <f t="shared" si="16"/>
        <v>0</v>
      </c>
      <c r="Q55" s="86">
        <f t="shared" si="17"/>
        <v>0</v>
      </c>
      <c r="R55" s="86">
        <f t="shared" si="18"/>
        <v>0</v>
      </c>
    </row>
    <row r="56" spans="1:18" x14ac:dyDescent="0.2">
      <c r="G56" s="82"/>
      <c r="R56" s="89"/>
    </row>
  </sheetData>
  <sheetProtection algorithmName="SHA-512" hashValue="1Zeyi0nnFKDlErJVB/JXlk8V6jud2i+3okOKXhgMt4P0lT0l/YOJRLBQyiPbiiaZIvU85tpkYT+ZK6+Rvv7ujA==" saltValue="Ym6mzcV2lbBIMeg4v1Cfqg==" spinCount="100000" sheet="1" objects="1" scenarios="1" formatColumns="0" formatRows="0"/>
  <protectedRanges>
    <protectedRange sqref="B8:C55" name="Plage2"/>
  </protectedRanges>
  <mergeCells count="18">
    <mergeCell ref="P4:P5"/>
    <mergeCell ref="Q4:Q5"/>
    <mergeCell ref="C3:C5"/>
    <mergeCell ref="I4:I5"/>
    <mergeCell ref="A3:A5"/>
    <mergeCell ref="R4:R5"/>
    <mergeCell ref="B3:B5"/>
    <mergeCell ref="Q3:R3"/>
    <mergeCell ref="D4:D5"/>
    <mergeCell ref="E4:E5"/>
    <mergeCell ref="F4:G4"/>
    <mergeCell ref="H4:H5"/>
    <mergeCell ref="J4:J5"/>
    <mergeCell ref="K4:K5"/>
    <mergeCell ref="L4:L5"/>
    <mergeCell ref="M4:M5"/>
    <mergeCell ref="N4:N5"/>
    <mergeCell ref="O4:O5"/>
  </mergeCells>
  <pageMargins left="0.19685039370078741" right="0.19685039370078741" top="0.59055118110236227" bottom="0.19685039370078741" header="0.11811023622047245" footer="0.11811023622047245"/>
  <pageSetup paperSize="9" scale="75"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R56"/>
  <sheetViews>
    <sheetView workbookViewId="0">
      <pane ySplit="5" topLeftCell="A6" activePane="bottomLeft" state="frozen"/>
      <selection pane="bottomLeft" activeCell="B9" sqref="B9"/>
    </sheetView>
  </sheetViews>
  <sheetFormatPr baseColWidth="10" defaultColWidth="11.42578125" defaultRowHeight="12.75" x14ac:dyDescent="0.2"/>
  <cols>
    <col min="1" max="1" width="4" style="32" customWidth="1"/>
    <col min="2" max="2" width="24.7109375" style="32" customWidth="1"/>
    <col min="3" max="3" width="13" style="32" customWidth="1"/>
    <col min="4" max="4" width="13.42578125" style="32" customWidth="1"/>
    <col min="5" max="5" width="7.7109375" style="32" customWidth="1"/>
    <col min="6" max="6" width="12.42578125" style="32" customWidth="1"/>
    <col min="7" max="8" width="10.85546875" style="32" customWidth="1"/>
    <col min="9" max="9" width="11.42578125" style="32"/>
    <col min="10" max="10" width="11.140625" style="32" customWidth="1"/>
    <col min="11" max="11" width="12.42578125" style="32" customWidth="1"/>
    <col min="12" max="12" width="12.7109375" style="32" customWidth="1"/>
    <col min="13" max="13" width="12.42578125" style="32" customWidth="1"/>
    <col min="14" max="14" width="11.140625" style="32" customWidth="1"/>
    <col min="15" max="15" width="12.42578125" style="32" customWidth="1"/>
    <col min="16" max="16" width="13" style="32" customWidth="1"/>
    <col min="17" max="17" width="12.42578125" style="32" customWidth="1"/>
    <col min="18" max="16384" width="11.42578125" style="32"/>
  </cols>
  <sheetData>
    <row r="1" spans="1:18" s="257" customFormat="1" ht="15" x14ac:dyDescent="0.25">
      <c r="C1" s="315">
        <f>'REFERENCES - 10'!D7</f>
        <v>0</v>
      </c>
      <c r="D1" s="203"/>
      <c r="E1" s="315">
        <f>'REFERENCES - 10'!D9</f>
        <v>0</v>
      </c>
    </row>
    <row r="2" spans="1:18" s="74" customFormat="1" ht="21.75" customHeight="1" x14ac:dyDescent="0.25">
      <c r="B2" s="327" t="s">
        <v>332</v>
      </c>
      <c r="C2" s="75"/>
      <c r="D2" s="75"/>
      <c r="E2" s="75"/>
      <c r="F2" s="75"/>
      <c r="G2" s="75"/>
      <c r="H2" s="75"/>
      <c r="I2" s="75"/>
      <c r="J2" s="75"/>
      <c r="K2" s="75"/>
      <c r="L2" s="75"/>
      <c r="M2" s="75"/>
      <c r="N2" s="75"/>
      <c r="O2" s="75"/>
      <c r="Q2" s="287" t="s">
        <v>199</v>
      </c>
    </row>
    <row r="3" spans="1:18" ht="12.75" customHeight="1" x14ac:dyDescent="0.2">
      <c r="A3" s="637" t="s">
        <v>5</v>
      </c>
      <c r="B3" s="638" t="s">
        <v>143</v>
      </c>
      <c r="C3" s="76" t="s">
        <v>145</v>
      </c>
      <c r="D3" s="76"/>
      <c r="E3" s="76"/>
      <c r="F3" s="76"/>
      <c r="G3" s="76"/>
      <c r="H3" s="76"/>
      <c r="I3" s="76"/>
      <c r="J3" s="76"/>
      <c r="K3" s="76"/>
      <c r="L3" s="305" t="s">
        <v>144</v>
      </c>
      <c r="M3" s="264"/>
      <c r="N3" s="264"/>
      <c r="O3" s="264"/>
      <c r="P3" s="629" t="s">
        <v>3</v>
      </c>
      <c r="Q3" s="630"/>
    </row>
    <row r="4" spans="1:18" ht="27" customHeight="1" x14ac:dyDescent="0.35">
      <c r="A4" s="637"/>
      <c r="B4" s="639"/>
      <c r="C4" s="635" t="s">
        <v>91</v>
      </c>
      <c r="D4" s="635" t="s">
        <v>146</v>
      </c>
      <c r="E4" s="635" t="s">
        <v>142</v>
      </c>
      <c r="F4" s="635"/>
      <c r="G4" s="635" t="s">
        <v>2</v>
      </c>
      <c r="H4" s="631" t="s">
        <v>398</v>
      </c>
      <c r="I4" s="635" t="s">
        <v>401</v>
      </c>
      <c r="J4" s="635" t="s">
        <v>148</v>
      </c>
      <c r="K4" s="635" t="s">
        <v>4</v>
      </c>
      <c r="L4" s="635" t="s">
        <v>147</v>
      </c>
      <c r="M4" s="636" t="s">
        <v>251</v>
      </c>
      <c r="N4" s="635" t="s">
        <v>0</v>
      </c>
      <c r="O4" s="635" t="s">
        <v>149</v>
      </c>
      <c r="P4" s="633" t="s">
        <v>310</v>
      </c>
      <c r="Q4" s="633" t="s">
        <v>311</v>
      </c>
      <c r="R4" s="54"/>
    </row>
    <row r="5" spans="1:18" ht="15" customHeight="1" x14ac:dyDescent="0.35">
      <c r="A5" s="637"/>
      <c r="B5" s="640"/>
      <c r="C5" s="635"/>
      <c r="D5" s="635"/>
      <c r="E5" s="265" t="s">
        <v>97</v>
      </c>
      <c r="F5" s="265" t="s">
        <v>98</v>
      </c>
      <c r="G5" s="635"/>
      <c r="H5" s="632"/>
      <c r="I5" s="635"/>
      <c r="J5" s="635"/>
      <c r="K5" s="635"/>
      <c r="L5" s="635"/>
      <c r="M5" s="636"/>
      <c r="N5" s="635"/>
      <c r="O5" s="635"/>
      <c r="P5" s="634"/>
      <c r="Q5" s="634"/>
      <c r="R5" s="54"/>
    </row>
    <row r="6" spans="1:18" ht="3" customHeight="1" x14ac:dyDescent="0.2"/>
    <row r="7" spans="1:18" x14ac:dyDescent="0.2">
      <c r="A7" s="77"/>
      <c r="B7" s="88" t="s">
        <v>85</v>
      </c>
      <c r="D7" s="87">
        <f>SUM(D8:D55)</f>
        <v>0</v>
      </c>
      <c r="E7" s="87"/>
      <c r="F7" s="87">
        <f t="shared" ref="F7:Q7" si="0">SUM(F8:F55)</f>
        <v>0</v>
      </c>
      <c r="G7" s="87">
        <f t="shared" si="0"/>
        <v>0</v>
      </c>
      <c r="H7" s="87">
        <f t="shared" si="0"/>
        <v>0</v>
      </c>
      <c r="I7" s="87">
        <f t="shared" si="0"/>
        <v>0</v>
      </c>
      <c r="J7" s="87">
        <f t="shared" si="0"/>
        <v>0</v>
      </c>
      <c r="K7" s="87">
        <f t="shared" si="0"/>
        <v>0</v>
      </c>
      <c r="L7" s="87">
        <f t="shared" si="0"/>
        <v>0</v>
      </c>
      <c r="M7" s="87">
        <f t="shared" si="0"/>
        <v>0</v>
      </c>
      <c r="N7" s="87">
        <f t="shared" si="0"/>
        <v>0</v>
      </c>
      <c r="O7" s="87">
        <f t="shared" si="0"/>
        <v>0</v>
      </c>
      <c r="P7" s="87">
        <f t="shared" si="0"/>
        <v>0</v>
      </c>
      <c r="Q7" s="87">
        <f t="shared" si="0"/>
        <v>0</v>
      </c>
    </row>
    <row r="8" spans="1:18" x14ac:dyDescent="0.2">
      <c r="A8" s="77">
        <v>1</v>
      </c>
      <c r="B8" s="334"/>
      <c r="C8" s="334"/>
      <c r="D8" s="267"/>
      <c r="E8" s="268"/>
      <c r="F8" s="266">
        <f>E8*D8</f>
        <v>0</v>
      </c>
      <c r="G8" s="84">
        <f>D8*1%</f>
        <v>0</v>
      </c>
      <c r="H8" s="84">
        <f>D8*1%</f>
        <v>0</v>
      </c>
      <c r="I8" s="84">
        <f>D8*0.5%</f>
        <v>0</v>
      </c>
      <c r="J8" s="84">
        <f>(D8+F8+G8)*18%</f>
        <v>0</v>
      </c>
      <c r="K8" s="84">
        <f t="shared" ref="K8:K13" si="1">SUM(F8:J8)+D8</f>
        <v>0</v>
      </c>
      <c r="L8" s="267"/>
      <c r="M8" s="267"/>
      <c r="N8" s="84">
        <f>(L8+M8)*0%</f>
        <v>0</v>
      </c>
      <c r="O8" s="84">
        <f>N8+M8+L8</f>
        <v>0</v>
      </c>
      <c r="P8" s="86">
        <f>+Q8-N8-J8</f>
        <v>0</v>
      </c>
      <c r="Q8" s="86">
        <f>O8+K8</f>
        <v>0</v>
      </c>
    </row>
    <row r="9" spans="1:18" x14ac:dyDescent="0.2">
      <c r="A9" s="77">
        <f>+A8+1</f>
        <v>2</v>
      </c>
      <c r="B9" s="334"/>
      <c r="C9" s="334"/>
      <c r="D9" s="267"/>
      <c r="E9" s="268"/>
      <c r="F9" s="266">
        <f>E9*D9</f>
        <v>0</v>
      </c>
      <c r="G9" s="84">
        <f t="shared" ref="G9:G55" si="2">D9*1%</f>
        <v>0</v>
      </c>
      <c r="H9" s="84">
        <f t="shared" ref="H9:H55" si="3">D9*1%</f>
        <v>0</v>
      </c>
      <c r="I9" s="84">
        <f t="shared" ref="I9:I55" si="4">D9*0.5%</f>
        <v>0</v>
      </c>
      <c r="J9" s="84">
        <f>(D9+F9+G9)*18%</f>
        <v>0</v>
      </c>
      <c r="K9" s="84">
        <f t="shared" si="1"/>
        <v>0</v>
      </c>
      <c r="L9" s="267"/>
      <c r="M9" s="267"/>
      <c r="N9" s="84">
        <f t="shared" ref="N9:N55" si="5">(L9+M9)*0%</f>
        <v>0</v>
      </c>
      <c r="O9" s="84">
        <f>N9+M9+L9</f>
        <v>0</v>
      </c>
      <c r="P9" s="86">
        <f>+Q9-N9-J9</f>
        <v>0</v>
      </c>
      <c r="Q9" s="86">
        <f>O9+K9</f>
        <v>0</v>
      </c>
    </row>
    <row r="10" spans="1:18" x14ac:dyDescent="0.2">
      <c r="A10" s="77">
        <f t="shared" ref="A10:A46" si="6">+A9+1</f>
        <v>3</v>
      </c>
      <c r="B10" s="334"/>
      <c r="C10" s="334"/>
      <c r="D10" s="267"/>
      <c r="E10" s="268"/>
      <c r="F10" s="266">
        <f t="shared" ref="F10:F46" si="7">E10*D10</f>
        <v>0</v>
      </c>
      <c r="G10" s="84">
        <f t="shared" si="2"/>
        <v>0</v>
      </c>
      <c r="H10" s="84">
        <f t="shared" si="3"/>
        <v>0</v>
      </c>
      <c r="I10" s="84">
        <f t="shared" si="4"/>
        <v>0</v>
      </c>
      <c r="J10" s="84">
        <f t="shared" ref="J10:J46" si="8">(D10+F10+G10)*18%</f>
        <v>0</v>
      </c>
      <c r="K10" s="84">
        <f t="shared" si="1"/>
        <v>0</v>
      </c>
      <c r="L10" s="267"/>
      <c r="M10" s="267"/>
      <c r="N10" s="84">
        <f t="shared" si="5"/>
        <v>0</v>
      </c>
      <c r="O10" s="84">
        <f t="shared" ref="O10:O46" si="9">N10+M10+L10</f>
        <v>0</v>
      </c>
      <c r="P10" s="86">
        <f t="shared" ref="P10:P46" si="10">+Q10-N10-J10</f>
        <v>0</v>
      </c>
      <c r="Q10" s="86">
        <f t="shared" ref="Q10:Q46" si="11">O10+K10</f>
        <v>0</v>
      </c>
    </row>
    <row r="11" spans="1:18" x14ac:dyDescent="0.2">
      <c r="A11" s="77">
        <f t="shared" si="6"/>
        <v>4</v>
      </c>
      <c r="B11" s="334"/>
      <c r="C11" s="334"/>
      <c r="D11" s="267"/>
      <c r="E11" s="268"/>
      <c r="F11" s="266">
        <f t="shared" si="7"/>
        <v>0</v>
      </c>
      <c r="G11" s="84">
        <f t="shared" si="2"/>
        <v>0</v>
      </c>
      <c r="H11" s="84">
        <f t="shared" si="3"/>
        <v>0</v>
      </c>
      <c r="I11" s="84">
        <f t="shared" si="4"/>
        <v>0</v>
      </c>
      <c r="J11" s="84">
        <f t="shared" si="8"/>
        <v>0</v>
      </c>
      <c r="K11" s="84">
        <f t="shared" si="1"/>
        <v>0</v>
      </c>
      <c r="L11" s="267"/>
      <c r="M11" s="267"/>
      <c r="N11" s="84">
        <f t="shared" si="5"/>
        <v>0</v>
      </c>
      <c r="O11" s="84">
        <f t="shared" si="9"/>
        <v>0</v>
      </c>
      <c r="P11" s="86">
        <f t="shared" si="10"/>
        <v>0</v>
      </c>
      <c r="Q11" s="86">
        <f t="shared" si="11"/>
        <v>0</v>
      </c>
    </row>
    <row r="12" spans="1:18" x14ac:dyDescent="0.2">
      <c r="A12" s="77">
        <f t="shared" si="6"/>
        <v>5</v>
      </c>
      <c r="B12" s="334"/>
      <c r="C12" s="334"/>
      <c r="D12" s="267"/>
      <c r="E12" s="268"/>
      <c r="F12" s="266">
        <f t="shared" si="7"/>
        <v>0</v>
      </c>
      <c r="G12" s="84">
        <f t="shared" si="2"/>
        <v>0</v>
      </c>
      <c r="H12" s="84">
        <f t="shared" si="3"/>
        <v>0</v>
      </c>
      <c r="I12" s="84">
        <f t="shared" si="4"/>
        <v>0</v>
      </c>
      <c r="J12" s="84">
        <f t="shared" si="8"/>
        <v>0</v>
      </c>
      <c r="K12" s="84">
        <f t="shared" si="1"/>
        <v>0</v>
      </c>
      <c r="L12" s="267"/>
      <c r="M12" s="267"/>
      <c r="N12" s="84">
        <f t="shared" si="5"/>
        <v>0</v>
      </c>
      <c r="O12" s="84">
        <f t="shared" si="9"/>
        <v>0</v>
      </c>
      <c r="P12" s="86">
        <f t="shared" si="10"/>
        <v>0</v>
      </c>
      <c r="Q12" s="86">
        <f t="shared" si="11"/>
        <v>0</v>
      </c>
    </row>
    <row r="13" spans="1:18" x14ac:dyDescent="0.2">
      <c r="A13" s="77">
        <f t="shared" si="6"/>
        <v>6</v>
      </c>
      <c r="B13" s="334"/>
      <c r="C13" s="334"/>
      <c r="D13" s="267"/>
      <c r="E13" s="268"/>
      <c r="F13" s="266">
        <f>E13*D13</f>
        <v>0</v>
      </c>
      <c r="G13" s="84">
        <f t="shared" si="2"/>
        <v>0</v>
      </c>
      <c r="H13" s="84">
        <f t="shared" si="3"/>
        <v>0</v>
      </c>
      <c r="I13" s="84">
        <f t="shared" si="4"/>
        <v>0</v>
      </c>
      <c r="J13" s="84">
        <f>(D13+F13+G13)*18%</f>
        <v>0</v>
      </c>
      <c r="K13" s="84">
        <f t="shared" si="1"/>
        <v>0</v>
      </c>
      <c r="L13" s="267"/>
      <c r="M13" s="267"/>
      <c r="N13" s="84">
        <f t="shared" si="5"/>
        <v>0</v>
      </c>
      <c r="O13" s="84">
        <f>N13+M13+L13</f>
        <v>0</v>
      </c>
      <c r="P13" s="86">
        <f>+Q13-N13-J13</f>
        <v>0</v>
      </c>
      <c r="Q13" s="86">
        <f>O13+K13</f>
        <v>0</v>
      </c>
    </row>
    <row r="14" spans="1:18" x14ac:dyDescent="0.2">
      <c r="A14" s="77">
        <f t="shared" si="6"/>
        <v>7</v>
      </c>
      <c r="B14" s="334"/>
      <c r="C14" s="334"/>
      <c r="D14" s="267"/>
      <c r="E14" s="268"/>
      <c r="F14" s="266">
        <f t="shared" si="7"/>
        <v>0</v>
      </c>
      <c r="G14" s="84">
        <f t="shared" si="2"/>
        <v>0</v>
      </c>
      <c r="H14" s="84">
        <f t="shared" si="3"/>
        <v>0</v>
      </c>
      <c r="I14" s="84">
        <f t="shared" si="4"/>
        <v>0</v>
      </c>
      <c r="J14" s="84">
        <f t="shared" si="8"/>
        <v>0</v>
      </c>
      <c r="K14" s="84">
        <f t="shared" ref="K14:K55" si="12">SUM(F14:J14)+D14</f>
        <v>0</v>
      </c>
      <c r="L14" s="267"/>
      <c r="M14" s="267"/>
      <c r="N14" s="84">
        <f t="shared" si="5"/>
        <v>0</v>
      </c>
      <c r="O14" s="84">
        <f t="shared" si="9"/>
        <v>0</v>
      </c>
      <c r="P14" s="86">
        <f t="shared" si="10"/>
        <v>0</v>
      </c>
      <c r="Q14" s="86">
        <f t="shared" si="11"/>
        <v>0</v>
      </c>
    </row>
    <row r="15" spans="1:18" x14ac:dyDescent="0.2">
      <c r="A15" s="77">
        <f t="shared" si="6"/>
        <v>8</v>
      </c>
      <c r="B15" s="334"/>
      <c r="C15" s="334"/>
      <c r="D15" s="267"/>
      <c r="E15" s="268"/>
      <c r="F15" s="266">
        <f t="shared" si="7"/>
        <v>0</v>
      </c>
      <c r="G15" s="84">
        <f t="shared" si="2"/>
        <v>0</v>
      </c>
      <c r="H15" s="84">
        <f t="shared" si="3"/>
        <v>0</v>
      </c>
      <c r="I15" s="84">
        <f t="shared" si="4"/>
        <v>0</v>
      </c>
      <c r="J15" s="84">
        <f t="shared" si="8"/>
        <v>0</v>
      </c>
      <c r="K15" s="84">
        <f t="shared" si="12"/>
        <v>0</v>
      </c>
      <c r="L15" s="267"/>
      <c r="M15" s="267"/>
      <c r="N15" s="84">
        <f t="shared" si="5"/>
        <v>0</v>
      </c>
      <c r="O15" s="84">
        <f t="shared" si="9"/>
        <v>0</v>
      </c>
      <c r="P15" s="86">
        <f t="shared" si="10"/>
        <v>0</v>
      </c>
      <c r="Q15" s="86">
        <f t="shared" si="11"/>
        <v>0</v>
      </c>
    </row>
    <row r="16" spans="1:18" x14ac:dyDescent="0.2">
      <c r="A16" s="77">
        <f t="shared" si="6"/>
        <v>9</v>
      </c>
      <c r="B16" s="334"/>
      <c r="C16" s="334"/>
      <c r="D16" s="267"/>
      <c r="E16" s="268"/>
      <c r="F16" s="266">
        <f t="shared" si="7"/>
        <v>0</v>
      </c>
      <c r="G16" s="84">
        <f t="shared" si="2"/>
        <v>0</v>
      </c>
      <c r="H16" s="84">
        <f t="shared" si="3"/>
        <v>0</v>
      </c>
      <c r="I16" s="84">
        <f t="shared" si="4"/>
        <v>0</v>
      </c>
      <c r="J16" s="84">
        <f t="shared" si="8"/>
        <v>0</v>
      </c>
      <c r="K16" s="84">
        <f t="shared" si="12"/>
        <v>0</v>
      </c>
      <c r="L16" s="267"/>
      <c r="M16" s="267"/>
      <c r="N16" s="84">
        <f t="shared" si="5"/>
        <v>0</v>
      </c>
      <c r="O16" s="84">
        <f t="shared" si="9"/>
        <v>0</v>
      </c>
      <c r="P16" s="86">
        <f t="shared" si="10"/>
        <v>0</v>
      </c>
      <c r="Q16" s="86">
        <f t="shared" si="11"/>
        <v>0</v>
      </c>
    </row>
    <row r="17" spans="1:17" x14ac:dyDescent="0.2">
      <c r="A17" s="77">
        <f t="shared" si="6"/>
        <v>10</v>
      </c>
      <c r="B17" s="334"/>
      <c r="C17" s="334"/>
      <c r="D17" s="267"/>
      <c r="E17" s="268"/>
      <c r="F17" s="266">
        <f t="shared" si="7"/>
        <v>0</v>
      </c>
      <c r="G17" s="84">
        <f t="shared" si="2"/>
        <v>0</v>
      </c>
      <c r="H17" s="84">
        <f t="shared" si="3"/>
        <v>0</v>
      </c>
      <c r="I17" s="84">
        <f t="shared" si="4"/>
        <v>0</v>
      </c>
      <c r="J17" s="84">
        <f t="shared" si="8"/>
        <v>0</v>
      </c>
      <c r="K17" s="84">
        <f t="shared" si="12"/>
        <v>0</v>
      </c>
      <c r="L17" s="267"/>
      <c r="M17" s="267"/>
      <c r="N17" s="84">
        <f t="shared" si="5"/>
        <v>0</v>
      </c>
      <c r="O17" s="84">
        <f t="shared" si="9"/>
        <v>0</v>
      </c>
      <c r="P17" s="86">
        <f t="shared" si="10"/>
        <v>0</v>
      </c>
      <c r="Q17" s="86">
        <f t="shared" si="11"/>
        <v>0</v>
      </c>
    </row>
    <row r="18" spans="1:17" x14ac:dyDescent="0.2">
      <c r="A18" s="77">
        <f t="shared" si="6"/>
        <v>11</v>
      </c>
      <c r="B18" s="334"/>
      <c r="C18" s="334"/>
      <c r="D18" s="267"/>
      <c r="E18" s="268"/>
      <c r="F18" s="266">
        <f t="shared" si="7"/>
        <v>0</v>
      </c>
      <c r="G18" s="84">
        <f t="shared" si="2"/>
        <v>0</v>
      </c>
      <c r="H18" s="84">
        <f t="shared" si="3"/>
        <v>0</v>
      </c>
      <c r="I18" s="84">
        <f t="shared" si="4"/>
        <v>0</v>
      </c>
      <c r="J18" s="84">
        <f t="shared" si="8"/>
        <v>0</v>
      </c>
      <c r="K18" s="84">
        <f t="shared" si="12"/>
        <v>0</v>
      </c>
      <c r="L18" s="267"/>
      <c r="M18" s="267"/>
      <c r="N18" s="84">
        <f t="shared" si="5"/>
        <v>0</v>
      </c>
      <c r="O18" s="84">
        <f t="shared" si="9"/>
        <v>0</v>
      </c>
      <c r="P18" s="86">
        <f t="shared" si="10"/>
        <v>0</v>
      </c>
      <c r="Q18" s="86">
        <f t="shared" si="11"/>
        <v>0</v>
      </c>
    </row>
    <row r="19" spans="1:17" x14ac:dyDescent="0.2">
      <c r="A19" s="77">
        <f t="shared" si="6"/>
        <v>12</v>
      </c>
      <c r="B19" s="334"/>
      <c r="C19" s="334"/>
      <c r="D19" s="267"/>
      <c r="E19" s="268"/>
      <c r="F19" s="266">
        <f t="shared" si="7"/>
        <v>0</v>
      </c>
      <c r="G19" s="84">
        <f t="shared" si="2"/>
        <v>0</v>
      </c>
      <c r="H19" s="84">
        <f t="shared" si="3"/>
        <v>0</v>
      </c>
      <c r="I19" s="84">
        <f t="shared" si="4"/>
        <v>0</v>
      </c>
      <c r="J19" s="84">
        <f t="shared" si="8"/>
        <v>0</v>
      </c>
      <c r="K19" s="84">
        <f t="shared" si="12"/>
        <v>0</v>
      </c>
      <c r="L19" s="267"/>
      <c r="M19" s="267"/>
      <c r="N19" s="84">
        <f t="shared" si="5"/>
        <v>0</v>
      </c>
      <c r="O19" s="84">
        <f t="shared" si="9"/>
        <v>0</v>
      </c>
      <c r="P19" s="86">
        <f t="shared" si="10"/>
        <v>0</v>
      </c>
      <c r="Q19" s="86">
        <f t="shared" si="11"/>
        <v>0</v>
      </c>
    </row>
    <row r="20" spans="1:17" x14ac:dyDescent="0.2">
      <c r="A20" s="77">
        <f t="shared" si="6"/>
        <v>13</v>
      </c>
      <c r="B20" s="334"/>
      <c r="C20" s="334"/>
      <c r="D20" s="267"/>
      <c r="E20" s="268"/>
      <c r="F20" s="266">
        <f t="shared" si="7"/>
        <v>0</v>
      </c>
      <c r="G20" s="84">
        <f t="shared" si="2"/>
        <v>0</v>
      </c>
      <c r="H20" s="84">
        <f t="shared" si="3"/>
        <v>0</v>
      </c>
      <c r="I20" s="84">
        <f t="shared" si="4"/>
        <v>0</v>
      </c>
      <c r="J20" s="84">
        <f t="shared" si="8"/>
        <v>0</v>
      </c>
      <c r="K20" s="84">
        <f t="shared" si="12"/>
        <v>0</v>
      </c>
      <c r="L20" s="267"/>
      <c r="M20" s="267"/>
      <c r="N20" s="84">
        <f t="shared" si="5"/>
        <v>0</v>
      </c>
      <c r="O20" s="84">
        <f t="shared" si="9"/>
        <v>0</v>
      </c>
      <c r="P20" s="86">
        <f t="shared" si="10"/>
        <v>0</v>
      </c>
      <c r="Q20" s="86">
        <f t="shared" si="11"/>
        <v>0</v>
      </c>
    </row>
    <row r="21" spans="1:17" x14ac:dyDescent="0.2">
      <c r="A21" s="77">
        <f t="shared" si="6"/>
        <v>14</v>
      </c>
      <c r="B21" s="334"/>
      <c r="C21" s="334"/>
      <c r="D21" s="267"/>
      <c r="E21" s="268"/>
      <c r="F21" s="266">
        <f t="shared" si="7"/>
        <v>0</v>
      </c>
      <c r="G21" s="84">
        <f t="shared" si="2"/>
        <v>0</v>
      </c>
      <c r="H21" s="84">
        <f t="shared" si="3"/>
        <v>0</v>
      </c>
      <c r="I21" s="84">
        <f t="shared" si="4"/>
        <v>0</v>
      </c>
      <c r="J21" s="84">
        <f t="shared" si="8"/>
        <v>0</v>
      </c>
      <c r="K21" s="84">
        <f t="shared" si="12"/>
        <v>0</v>
      </c>
      <c r="L21" s="267"/>
      <c r="M21" s="267"/>
      <c r="N21" s="84">
        <f t="shared" si="5"/>
        <v>0</v>
      </c>
      <c r="O21" s="84">
        <f t="shared" si="9"/>
        <v>0</v>
      </c>
      <c r="P21" s="86">
        <f t="shared" si="10"/>
        <v>0</v>
      </c>
      <c r="Q21" s="86">
        <f t="shared" si="11"/>
        <v>0</v>
      </c>
    </row>
    <row r="22" spans="1:17" x14ac:dyDescent="0.2">
      <c r="A22" s="77">
        <f t="shared" si="6"/>
        <v>15</v>
      </c>
      <c r="B22" s="334"/>
      <c r="C22" s="334"/>
      <c r="D22" s="267"/>
      <c r="E22" s="268"/>
      <c r="F22" s="266">
        <f t="shared" si="7"/>
        <v>0</v>
      </c>
      <c r="G22" s="84">
        <f t="shared" si="2"/>
        <v>0</v>
      </c>
      <c r="H22" s="84">
        <f t="shared" si="3"/>
        <v>0</v>
      </c>
      <c r="I22" s="84">
        <f t="shared" si="4"/>
        <v>0</v>
      </c>
      <c r="J22" s="84">
        <f t="shared" si="8"/>
        <v>0</v>
      </c>
      <c r="K22" s="84">
        <f t="shared" si="12"/>
        <v>0</v>
      </c>
      <c r="L22" s="267"/>
      <c r="M22" s="267"/>
      <c r="N22" s="84">
        <f t="shared" si="5"/>
        <v>0</v>
      </c>
      <c r="O22" s="84">
        <f t="shared" si="9"/>
        <v>0</v>
      </c>
      <c r="P22" s="86">
        <f t="shared" si="10"/>
        <v>0</v>
      </c>
      <c r="Q22" s="86">
        <f t="shared" si="11"/>
        <v>0</v>
      </c>
    </row>
    <row r="23" spans="1:17" x14ac:dyDescent="0.2">
      <c r="A23" s="77">
        <f t="shared" si="6"/>
        <v>16</v>
      </c>
      <c r="B23" s="334"/>
      <c r="C23" s="334"/>
      <c r="D23" s="267"/>
      <c r="E23" s="268"/>
      <c r="F23" s="266">
        <f t="shared" si="7"/>
        <v>0</v>
      </c>
      <c r="G23" s="84">
        <f t="shared" si="2"/>
        <v>0</v>
      </c>
      <c r="H23" s="84">
        <f t="shared" si="3"/>
        <v>0</v>
      </c>
      <c r="I23" s="84">
        <f t="shared" si="4"/>
        <v>0</v>
      </c>
      <c r="J23" s="84">
        <f t="shared" si="8"/>
        <v>0</v>
      </c>
      <c r="K23" s="84">
        <f t="shared" si="12"/>
        <v>0</v>
      </c>
      <c r="L23" s="267"/>
      <c r="M23" s="267"/>
      <c r="N23" s="84">
        <f t="shared" si="5"/>
        <v>0</v>
      </c>
      <c r="O23" s="84">
        <f t="shared" si="9"/>
        <v>0</v>
      </c>
      <c r="P23" s="86">
        <f t="shared" si="10"/>
        <v>0</v>
      </c>
      <c r="Q23" s="86">
        <f t="shared" si="11"/>
        <v>0</v>
      </c>
    </row>
    <row r="24" spans="1:17" x14ac:dyDescent="0.2">
      <c r="A24" s="77">
        <f t="shared" si="6"/>
        <v>17</v>
      </c>
      <c r="B24" s="334"/>
      <c r="C24" s="334"/>
      <c r="D24" s="267"/>
      <c r="E24" s="268"/>
      <c r="F24" s="266">
        <f t="shared" si="7"/>
        <v>0</v>
      </c>
      <c r="G24" s="84">
        <f t="shared" si="2"/>
        <v>0</v>
      </c>
      <c r="H24" s="84">
        <f t="shared" si="3"/>
        <v>0</v>
      </c>
      <c r="I24" s="84">
        <f t="shared" si="4"/>
        <v>0</v>
      </c>
      <c r="J24" s="84">
        <f t="shared" si="8"/>
        <v>0</v>
      </c>
      <c r="K24" s="84">
        <f t="shared" si="12"/>
        <v>0</v>
      </c>
      <c r="L24" s="267"/>
      <c r="M24" s="267"/>
      <c r="N24" s="84">
        <f t="shared" si="5"/>
        <v>0</v>
      </c>
      <c r="O24" s="84">
        <f t="shared" si="9"/>
        <v>0</v>
      </c>
      <c r="P24" s="86">
        <f t="shared" si="10"/>
        <v>0</v>
      </c>
      <c r="Q24" s="86">
        <f t="shared" si="11"/>
        <v>0</v>
      </c>
    </row>
    <row r="25" spans="1:17" x14ac:dyDescent="0.2">
      <c r="A25" s="77">
        <f t="shared" si="6"/>
        <v>18</v>
      </c>
      <c r="B25" s="334"/>
      <c r="C25" s="334"/>
      <c r="D25" s="267"/>
      <c r="E25" s="268"/>
      <c r="F25" s="266">
        <f t="shared" si="7"/>
        <v>0</v>
      </c>
      <c r="G25" s="84">
        <f t="shared" si="2"/>
        <v>0</v>
      </c>
      <c r="H25" s="84">
        <f t="shared" si="3"/>
        <v>0</v>
      </c>
      <c r="I25" s="84">
        <f t="shared" si="4"/>
        <v>0</v>
      </c>
      <c r="J25" s="84">
        <f t="shared" si="8"/>
        <v>0</v>
      </c>
      <c r="K25" s="84">
        <f t="shared" si="12"/>
        <v>0</v>
      </c>
      <c r="L25" s="267"/>
      <c r="M25" s="267"/>
      <c r="N25" s="84">
        <f t="shared" si="5"/>
        <v>0</v>
      </c>
      <c r="O25" s="84">
        <f t="shared" si="9"/>
        <v>0</v>
      </c>
      <c r="P25" s="86">
        <f t="shared" si="10"/>
        <v>0</v>
      </c>
      <c r="Q25" s="86">
        <f t="shared" si="11"/>
        <v>0</v>
      </c>
    </row>
    <row r="26" spans="1:17" x14ac:dyDescent="0.2">
      <c r="A26" s="77">
        <f t="shared" si="6"/>
        <v>19</v>
      </c>
      <c r="B26" s="334"/>
      <c r="C26" s="334"/>
      <c r="D26" s="267"/>
      <c r="E26" s="268"/>
      <c r="F26" s="266">
        <f t="shared" si="7"/>
        <v>0</v>
      </c>
      <c r="G26" s="84">
        <f t="shared" si="2"/>
        <v>0</v>
      </c>
      <c r="H26" s="84">
        <f t="shared" si="3"/>
        <v>0</v>
      </c>
      <c r="I26" s="84">
        <f t="shared" si="4"/>
        <v>0</v>
      </c>
      <c r="J26" s="84">
        <f t="shared" si="8"/>
        <v>0</v>
      </c>
      <c r="K26" s="84">
        <f t="shared" si="12"/>
        <v>0</v>
      </c>
      <c r="L26" s="267"/>
      <c r="M26" s="267"/>
      <c r="N26" s="84">
        <f t="shared" si="5"/>
        <v>0</v>
      </c>
      <c r="O26" s="84">
        <f t="shared" si="9"/>
        <v>0</v>
      </c>
      <c r="P26" s="86">
        <f t="shared" si="10"/>
        <v>0</v>
      </c>
      <c r="Q26" s="86">
        <f t="shared" si="11"/>
        <v>0</v>
      </c>
    </row>
    <row r="27" spans="1:17" x14ac:dyDescent="0.2">
      <c r="A27" s="77">
        <f t="shared" si="6"/>
        <v>20</v>
      </c>
      <c r="B27" s="334"/>
      <c r="C27" s="334"/>
      <c r="D27" s="267"/>
      <c r="E27" s="268"/>
      <c r="F27" s="266">
        <f t="shared" si="7"/>
        <v>0</v>
      </c>
      <c r="G27" s="84">
        <f t="shared" si="2"/>
        <v>0</v>
      </c>
      <c r="H27" s="84">
        <f t="shared" si="3"/>
        <v>0</v>
      </c>
      <c r="I27" s="84">
        <f t="shared" si="4"/>
        <v>0</v>
      </c>
      <c r="J27" s="84">
        <f t="shared" si="8"/>
        <v>0</v>
      </c>
      <c r="K27" s="84">
        <f t="shared" si="12"/>
        <v>0</v>
      </c>
      <c r="L27" s="267"/>
      <c r="M27" s="267"/>
      <c r="N27" s="84">
        <f t="shared" si="5"/>
        <v>0</v>
      </c>
      <c r="O27" s="84">
        <f t="shared" si="9"/>
        <v>0</v>
      </c>
      <c r="P27" s="86">
        <f t="shared" si="10"/>
        <v>0</v>
      </c>
      <c r="Q27" s="86">
        <f t="shared" si="11"/>
        <v>0</v>
      </c>
    </row>
    <row r="28" spans="1:17" x14ac:dyDescent="0.2">
      <c r="A28" s="77">
        <f t="shared" si="6"/>
        <v>21</v>
      </c>
      <c r="B28" s="334"/>
      <c r="C28" s="334"/>
      <c r="D28" s="267"/>
      <c r="E28" s="268"/>
      <c r="F28" s="266">
        <f t="shared" si="7"/>
        <v>0</v>
      </c>
      <c r="G28" s="84">
        <f t="shared" si="2"/>
        <v>0</v>
      </c>
      <c r="H28" s="84">
        <f t="shared" si="3"/>
        <v>0</v>
      </c>
      <c r="I28" s="84">
        <f t="shared" si="4"/>
        <v>0</v>
      </c>
      <c r="J28" s="84">
        <f t="shared" si="8"/>
        <v>0</v>
      </c>
      <c r="K28" s="84">
        <f t="shared" si="12"/>
        <v>0</v>
      </c>
      <c r="L28" s="267"/>
      <c r="M28" s="267"/>
      <c r="N28" s="84">
        <f t="shared" si="5"/>
        <v>0</v>
      </c>
      <c r="O28" s="84">
        <f t="shared" si="9"/>
        <v>0</v>
      </c>
      <c r="P28" s="86">
        <f t="shared" si="10"/>
        <v>0</v>
      </c>
      <c r="Q28" s="86">
        <f t="shared" si="11"/>
        <v>0</v>
      </c>
    </row>
    <row r="29" spans="1:17" x14ac:dyDescent="0.2">
      <c r="A29" s="77">
        <f t="shared" si="6"/>
        <v>22</v>
      </c>
      <c r="B29" s="334"/>
      <c r="C29" s="334"/>
      <c r="D29" s="267"/>
      <c r="E29" s="268"/>
      <c r="F29" s="266">
        <f t="shared" si="7"/>
        <v>0</v>
      </c>
      <c r="G29" s="84">
        <f t="shared" si="2"/>
        <v>0</v>
      </c>
      <c r="H29" s="84">
        <f t="shared" si="3"/>
        <v>0</v>
      </c>
      <c r="I29" s="84">
        <f t="shared" si="4"/>
        <v>0</v>
      </c>
      <c r="J29" s="84">
        <f t="shared" si="8"/>
        <v>0</v>
      </c>
      <c r="K29" s="84">
        <f t="shared" si="12"/>
        <v>0</v>
      </c>
      <c r="L29" s="267"/>
      <c r="M29" s="267"/>
      <c r="N29" s="84">
        <f t="shared" si="5"/>
        <v>0</v>
      </c>
      <c r="O29" s="84">
        <f t="shared" si="9"/>
        <v>0</v>
      </c>
      <c r="P29" s="86">
        <f t="shared" si="10"/>
        <v>0</v>
      </c>
      <c r="Q29" s="86">
        <f t="shared" si="11"/>
        <v>0</v>
      </c>
    </row>
    <row r="30" spans="1:17" x14ac:dyDescent="0.2">
      <c r="A30" s="77">
        <f t="shared" si="6"/>
        <v>23</v>
      </c>
      <c r="B30" s="334"/>
      <c r="C30" s="334"/>
      <c r="D30" s="267"/>
      <c r="E30" s="268"/>
      <c r="F30" s="266">
        <f t="shared" si="7"/>
        <v>0</v>
      </c>
      <c r="G30" s="84">
        <f t="shared" si="2"/>
        <v>0</v>
      </c>
      <c r="H30" s="84">
        <f t="shared" si="3"/>
        <v>0</v>
      </c>
      <c r="I30" s="84">
        <f t="shared" si="4"/>
        <v>0</v>
      </c>
      <c r="J30" s="84">
        <f t="shared" si="8"/>
        <v>0</v>
      </c>
      <c r="K30" s="84">
        <f t="shared" si="12"/>
        <v>0</v>
      </c>
      <c r="L30" s="267"/>
      <c r="M30" s="267"/>
      <c r="N30" s="84">
        <f t="shared" si="5"/>
        <v>0</v>
      </c>
      <c r="O30" s="84">
        <f t="shared" si="9"/>
        <v>0</v>
      </c>
      <c r="P30" s="86">
        <f t="shared" si="10"/>
        <v>0</v>
      </c>
      <c r="Q30" s="86">
        <f t="shared" si="11"/>
        <v>0</v>
      </c>
    </row>
    <row r="31" spans="1:17" x14ac:dyDescent="0.2">
      <c r="A31" s="77">
        <f t="shared" si="6"/>
        <v>24</v>
      </c>
      <c r="B31" s="334"/>
      <c r="C31" s="334"/>
      <c r="D31" s="267"/>
      <c r="E31" s="268"/>
      <c r="F31" s="266">
        <f t="shared" si="7"/>
        <v>0</v>
      </c>
      <c r="G31" s="84">
        <f t="shared" si="2"/>
        <v>0</v>
      </c>
      <c r="H31" s="84">
        <f t="shared" si="3"/>
        <v>0</v>
      </c>
      <c r="I31" s="84">
        <f t="shared" si="4"/>
        <v>0</v>
      </c>
      <c r="J31" s="84">
        <f t="shared" si="8"/>
        <v>0</v>
      </c>
      <c r="K31" s="84">
        <f t="shared" si="12"/>
        <v>0</v>
      </c>
      <c r="L31" s="267"/>
      <c r="M31" s="267"/>
      <c r="N31" s="84">
        <f t="shared" si="5"/>
        <v>0</v>
      </c>
      <c r="O31" s="84">
        <f t="shared" si="9"/>
        <v>0</v>
      </c>
      <c r="P31" s="86">
        <f t="shared" si="10"/>
        <v>0</v>
      </c>
      <c r="Q31" s="86">
        <f t="shared" si="11"/>
        <v>0</v>
      </c>
    </row>
    <row r="32" spans="1:17" x14ac:dyDescent="0.2">
      <c r="A32" s="77">
        <f t="shared" si="6"/>
        <v>25</v>
      </c>
      <c r="B32" s="334"/>
      <c r="C32" s="334"/>
      <c r="D32" s="267"/>
      <c r="E32" s="268"/>
      <c r="F32" s="266">
        <f t="shared" si="7"/>
        <v>0</v>
      </c>
      <c r="G32" s="84">
        <f t="shared" si="2"/>
        <v>0</v>
      </c>
      <c r="H32" s="84">
        <f t="shared" si="3"/>
        <v>0</v>
      </c>
      <c r="I32" s="84">
        <f t="shared" si="4"/>
        <v>0</v>
      </c>
      <c r="J32" s="84">
        <f t="shared" si="8"/>
        <v>0</v>
      </c>
      <c r="K32" s="84">
        <f t="shared" si="12"/>
        <v>0</v>
      </c>
      <c r="L32" s="267"/>
      <c r="M32" s="267"/>
      <c r="N32" s="84">
        <f t="shared" si="5"/>
        <v>0</v>
      </c>
      <c r="O32" s="84">
        <f t="shared" si="9"/>
        <v>0</v>
      </c>
      <c r="P32" s="86">
        <f t="shared" si="10"/>
        <v>0</v>
      </c>
      <c r="Q32" s="86">
        <f t="shared" si="11"/>
        <v>0</v>
      </c>
    </row>
    <row r="33" spans="1:17" x14ac:dyDescent="0.2">
      <c r="A33" s="77">
        <f t="shared" si="6"/>
        <v>26</v>
      </c>
      <c r="B33" s="334"/>
      <c r="C33" s="334"/>
      <c r="D33" s="267"/>
      <c r="E33" s="268"/>
      <c r="F33" s="266">
        <f t="shared" si="7"/>
        <v>0</v>
      </c>
      <c r="G33" s="84">
        <f t="shared" si="2"/>
        <v>0</v>
      </c>
      <c r="H33" s="84">
        <f t="shared" si="3"/>
        <v>0</v>
      </c>
      <c r="I33" s="84">
        <f t="shared" si="4"/>
        <v>0</v>
      </c>
      <c r="J33" s="84">
        <f t="shared" si="8"/>
        <v>0</v>
      </c>
      <c r="K33" s="84">
        <f t="shared" si="12"/>
        <v>0</v>
      </c>
      <c r="L33" s="267"/>
      <c r="M33" s="267"/>
      <c r="N33" s="84">
        <f t="shared" si="5"/>
        <v>0</v>
      </c>
      <c r="O33" s="84">
        <f t="shared" si="9"/>
        <v>0</v>
      </c>
      <c r="P33" s="86">
        <f t="shared" si="10"/>
        <v>0</v>
      </c>
      <c r="Q33" s="86">
        <f t="shared" si="11"/>
        <v>0</v>
      </c>
    </row>
    <row r="34" spans="1:17" x14ac:dyDescent="0.2">
      <c r="A34" s="77">
        <f t="shared" si="6"/>
        <v>27</v>
      </c>
      <c r="B34" s="334"/>
      <c r="C34" s="334"/>
      <c r="D34" s="267"/>
      <c r="E34" s="268"/>
      <c r="F34" s="266">
        <f t="shared" si="7"/>
        <v>0</v>
      </c>
      <c r="G34" s="84">
        <f t="shared" si="2"/>
        <v>0</v>
      </c>
      <c r="H34" s="84">
        <f t="shared" si="3"/>
        <v>0</v>
      </c>
      <c r="I34" s="84">
        <f t="shared" si="4"/>
        <v>0</v>
      </c>
      <c r="J34" s="84">
        <f t="shared" si="8"/>
        <v>0</v>
      </c>
      <c r="K34" s="84">
        <f t="shared" si="12"/>
        <v>0</v>
      </c>
      <c r="L34" s="267"/>
      <c r="M34" s="267"/>
      <c r="N34" s="84">
        <f t="shared" si="5"/>
        <v>0</v>
      </c>
      <c r="O34" s="84">
        <f t="shared" si="9"/>
        <v>0</v>
      </c>
      <c r="P34" s="86">
        <f t="shared" si="10"/>
        <v>0</v>
      </c>
      <c r="Q34" s="86">
        <f t="shared" si="11"/>
        <v>0</v>
      </c>
    </row>
    <row r="35" spans="1:17" x14ac:dyDescent="0.2">
      <c r="A35" s="77">
        <f t="shared" si="6"/>
        <v>28</v>
      </c>
      <c r="B35" s="334"/>
      <c r="C35" s="334"/>
      <c r="D35" s="267"/>
      <c r="E35" s="268"/>
      <c r="F35" s="266">
        <f t="shared" si="7"/>
        <v>0</v>
      </c>
      <c r="G35" s="84">
        <f t="shared" si="2"/>
        <v>0</v>
      </c>
      <c r="H35" s="84">
        <f t="shared" si="3"/>
        <v>0</v>
      </c>
      <c r="I35" s="84">
        <f t="shared" si="4"/>
        <v>0</v>
      </c>
      <c r="J35" s="84">
        <f t="shared" si="8"/>
        <v>0</v>
      </c>
      <c r="K35" s="84">
        <f t="shared" si="12"/>
        <v>0</v>
      </c>
      <c r="L35" s="267"/>
      <c r="M35" s="267"/>
      <c r="N35" s="84">
        <f t="shared" si="5"/>
        <v>0</v>
      </c>
      <c r="O35" s="84">
        <f t="shared" si="9"/>
        <v>0</v>
      </c>
      <c r="P35" s="86">
        <f t="shared" si="10"/>
        <v>0</v>
      </c>
      <c r="Q35" s="86">
        <f t="shared" si="11"/>
        <v>0</v>
      </c>
    </row>
    <row r="36" spans="1:17" x14ac:dyDescent="0.2">
      <c r="A36" s="77">
        <f t="shared" si="6"/>
        <v>29</v>
      </c>
      <c r="B36" s="334"/>
      <c r="C36" s="334"/>
      <c r="D36" s="267"/>
      <c r="E36" s="268"/>
      <c r="F36" s="266">
        <f t="shared" si="7"/>
        <v>0</v>
      </c>
      <c r="G36" s="84">
        <f t="shared" si="2"/>
        <v>0</v>
      </c>
      <c r="H36" s="84">
        <f t="shared" si="3"/>
        <v>0</v>
      </c>
      <c r="I36" s="84">
        <f t="shared" si="4"/>
        <v>0</v>
      </c>
      <c r="J36" s="84">
        <f t="shared" si="8"/>
        <v>0</v>
      </c>
      <c r="K36" s="84">
        <f t="shared" si="12"/>
        <v>0</v>
      </c>
      <c r="L36" s="267"/>
      <c r="M36" s="267"/>
      <c r="N36" s="84">
        <f t="shared" si="5"/>
        <v>0</v>
      </c>
      <c r="O36" s="84">
        <f t="shared" si="9"/>
        <v>0</v>
      </c>
      <c r="P36" s="86">
        <f t="shared" si="10"/>
        <v>0</v>
      </c>
      <c r="Q36" s="86">
        <f t="shared" si="11"/>
        <v>0</v>
      </c>
    </row>
    <row r="37" spans="1:17" x14ac:dyDescent="0.2">
      <c r="A37" s="77">
        <f t="shared" si="6"/>
        <v>30</v>
      </c>
      <c r="B37" s="334"/>
      <c r="C37" s="334"/>
      <c r="D37" s="267"/>
      <c r="E37" s="268"/>
      <c r="F37" s="266">
        <f t="shared" si="7"/>
        <v>0</v>
      </c>
      <c r="G37" s="84">
        <f t="shared" si="2"/>
        <v>0</v>
      </c>
      <c r="H37" s="84">
        <f t="shared" si="3"/>
        <v>0</v>
      </c>
      <c r="I37" s="84">
        <f t="shared" si="4"/>
        <v>0</v>
      </c>
      <c r="J37" s="84">
        <f t="shared" si="8"/>
        <v>0</v>
      </c>
      <c r="K37" s="84">
        <f t="shared" si="12"/>
        <v>0</v>
      </c>
      <c r="L37" s="267"/>
      <c r="M37" s="267"/>
      <c r="N37" s="84">
        <f t="shared" si="5"/>
        <v>0</v>
      </c>
      <c r="O37" s="84">
        <f t="shared" si="9"/>
        <v>0</v>
      </c>
      <c r="P37" s="86">
        <f t="shared" si="10"/>
        <v>0</v>
      </c>
      <c r="Q37" s="86">
        <f t="shared" si="11"/>
        <v>0</v>
      </c>
    </row>
    <row r="38" spans="1:17" x14ac:dyDescent="0.2">
      <c r="A38" s="77">
        <f t="shared" si="6"/>
        <v>31</v>
      </c>
      <c r="B38" s="334"/>
      <c r="C38" s="334"/>
      <c r="D38" s="267"/>
      <c r="E38" s="268"/>
      <c r="F38" s="266">
        <f t="shared" si="7"/>
        <v>0</v>
      </c>
      <c r="G38" s="84">
        <f t="shared" si="2"/>
        <v>0</v>
      </c>
      <c r="H38" s="84">
        <f t="shared" si="3"/>
        <v>0</v>
      </c>
      <c r="I38" s="84">
        <f t="shared" si="4"/>
        <v>0</v>
      </c>
      <c r="J38" s="84">
        <f t="shared" si="8"/>
        <v>0</v>
      </c>
      <c r="K38" s="84">
        <f t="shared" si="12"/>
        <v>0</v>
      </c>
      <c r="L38" s="267"/>
      <c r="M38" s="267"/>
      <c r="N38" s="84">
        <f t="shared" si="5"/>
        <v>0</v>
      </c>
      <c r="O38" s="84">
        <f t="shared" si="9"/>
        <v>0</v>
      </c>
      <c r="P38" s="86">
        <f t="shared" si="10"/>
        <v>0</v>
      </c>
      <c r="Q38" s="86">
        <f t="shared" si="11"/>
        <v>0</v>
      </c>
    </row>
    <row r="39" spans="1:17" x14ac:dyDescent="0.2">
      <c r="A39" s="77">
        <f t="shared" si="6"/>
        <v>32</v>
      </c>
      <c r="B39" s="334"/>
      <c r="C39" s="334"/>
      <c r="D39" s="267"/>
      <c r="E39" s="268"/>
      <c r="F39" s="266">
        <f t="shared" si="7"/>
        <v>0</v>
      </c>
      <c r="G39" s="84">
        <f t="shared" si="2"/>
        <v>0</v>
      </c>
      <c r="H39" s="84">
        <f t="shared" si="3"/>
        <v>0</v>
      </c>
      <c r="I39" s="84">
        <f t="shared" si="4"/>
        <v>0</v>
      </c>
      <c r="J39" s="84">
        <f t="shared" si="8"/>
        <v>0</v>
      </c>
      <c r="K39" s="84">
        <f t="shared" si="12"/>
        <v>0</v>
      </c>
      <c r="L39" s="267"/>
      <c r="M39" s="267"/>
      <c r="N39" s="84">
        <f t="shared" si="5"/>
        <v>0</v>
      </c>
      <c r="O39" s="84">
        <f t="shared" si="9"/>
        <v>0</v>
      </c>
      <c r="P39" s="86">
        <f t="shared" si="10"/>
        <v>0</v>
      </c>
      <c r="Q39" s="86">
        <f t="shared" si="11"/>
        <v>0</v>
      </c>
    </row>
    <row r="40" spans="1:17" x14ac:dyDescent="0.2">
      <c r="A40" s="77">
        <f t="shared" si="6"/>
        <v>33</v>
      </c>
      <c r="B40" s="334"/>
      <c r="C40" s="334"/>
      <c r="D40" s="267"/>
      <c r="E40" s="268"/>
      <c r="F40" s="266">
        <f t="shared" si="7"/>
        <v>0</v>
      </c>
      <c r="G40" s="84">
        <f t="shared" si="2"/>
        <v>0</v>
      </c>
      <c r="H40" s="84">
        <f t="shared" si="3"/>
        <v>0</v>
      </c>
      <c r="I40" s="84">
        <f t="shared" si="4"/>
        <v>0</v>
      </c>
      <c r="J40" s="84">
        <f t="shared" si="8"/>
        <v>0</v>
      </c>
      <c r="K40" s="84">
        <f t="shared" si="12"/>
        <v>0</v>
      </c>
      <c r="L40" s="267"/>
      <c r="M40" s="267"/>
      <c r="N40" s="84">
        <f t="shared" si="5"/>
        <v>0</v>
      </c>
      <c r="O40" s="84">
        <f t="shared" si="9"/>
        <v>0</v>
      </c>
      <c r="P40" s="86">
        <f t="shared" si="10"/>
        <v>0</v>
      </c>
      <c r="Q40" s="86">
        <f t="shared" si="11"/>
        <v>0</v>
      </c>
    </row>
    <row r="41" spans="1:17" x14ac:dyDescent="0.2">
      <c r="A41" s="77">
        <f t="shared" si="6"/>
        <v>34</v>
      </c>
      <c r="B41" s="334"/>
      <c r="C41" s="334"/>
      <c r="D41" s="267"/>
      <c r="E41" s="268"/>
      <c r="F41" s="266">
        <f t="shared" si="7"/>
        <v>0</v>
      </c>
      <c r="G41" s="84">
        <f t="shared" si="2"/>
        <v>0</v>
      </c>
      <c r="H41" s="84">
        <f t="shared" si="3"/>
        <v>0</v>
      </c>
      <c r="I41" s="84">
        <f t="shared" si="4"/>
        <v>0</v>
      </c>
      <c r="J41" s="84">
        <f t="shared" si="8"/>
        <v>0</v>
      </c>
      <c r="K41" s="84">
        <f t="shared" si="12"/>
        <v>0</v>
      </c>
      <c r="L41" s="267"/>
      <c r="M41" s="267"/>
      <c r="N41" s="84">
        <f t="shared" si="5"/>
        <v>0</v>
      </c>
      <c r="O41" s="84">
        <f t="shared" si="9"/>
        <v>0</v>
      </c>
      <c r="P41" s="86">
        <f t="shared" si="10"/>
        <v>0</v>
      </c>
      <c r="Q41" s="86">
        <f t="shared" si="11"/>
        <v>0</v>
      </c>
    </row>
    <row r="42" spans="1:17" x14ac:dyDescent="0.2">
      <c r="A42" s="77">
        <f t="shared" si="6"/>
        <v>35</v>
      </c>
      <c r="B42" s="334"/>
      <c r="C42" s="334"/>
      <c r="D42" s="267"/>
      <c r="E42" s="268"/>
      <c r="F42" s="266">
        <f t="shared" si="7"/>
        <v>0</v>
      </c>
      <c r="G42" s="84">
        <f t="shared" si="2"/>
        <v>0</v>
      </c>
      <c r="H42" s="84">
        <f t="shared" si="3"/>
        <v>0</v>
      </c>
      <c r="I42" s="84">
        <f t="shared" si="4"/>
        <v>0</v>
      </c>
      <c r="J42" s="84">
        <f t="shared" si="8"/>
        <v>0</v>
      </c>
      <c r="K42" s="84">
        <f t="shared" si="12"/>
        <v>0</v>
      </c>
      <c r="L42" s="267"/>
      <c r="M42" s="267"/>
      <c r="N42" s="84">
        <f t="shared" si="5"/>
        <v>0</v>
      </c>
      <c r="O42" s="84">
        <f t="shared" si="9"/>
        <v>0</v>
      </c>
      <c r="P42" s="86">
        <f t="shared" si="10"/>
        <v>0</v>
      </c>
      <c r="Q42" s="86">
        <f t="shared" si="11"/>
        <v>0</v>
      </c>
    </row>
    <row r="43" spans="1:17" x14ac:dyDescent="0.2">
      <c r="A43" s="77">
        <f t="shared" si="6"/>
        <v>36</v>
      </c>
      <c r="B43" s="334"/>
      <c r="C43" s="334"/>
      <c r="D43" s="267"/>
      <c r="E43" s="268"/>
      <c r="F43" s="266">
        <f t="shared" si="7"/>
        <v>0</v>
      </c>
      <c r="G43" s="84">
        <f t="shared" si="2"/>
        <v>0</v>
      </c>
      <c r="H43" s="84">
        <f t="shared" si="3"/>
        <v>0</v>
      </c>
      <c r="I43" s="84">
        <f t="shared" si="4"/>
        <v>0</v>
      </c>
      <c r="J43" s="84">
        <f t="shared" si="8"/>
        <v>0</v>
      </c>
      <c r="K43" s="84">
        <f t="shared" si="12"/>
        <v>0</v>
      </c>
      <c r="L43" s="267"/>
      <c r="M43" s="267"/>
      <c r="N43" s="84">
        <f t="shared" si="5"/>
        <v>0</v>
      </c>
      <c r="O43" s="84">
        <f t="shared" si="9"/>
        <v>0</v>
      </c>
      <c r="P43" s="86">
        <f t="shared" si="10"/>
        <v>0</v>
      </c>
      <c r="Q43" s="86">
        <f t="shared" si="11"/>
        <v>0</v>
      </c>
    </row>
    <row r="44" spans="1:17" x14ac:dyDescent="0.2">
      <c r="A44" s="77">
        <f t="shared" si="6"/>
        <v>37</v>
      </c>
      <c r="B44" s="334"/>
      <c r="C44" s="334"/>
      <c r="D44" s="267"/>
      <c r="E44" s="268"/>
      <c r="F44" s="266">
        <f t="shared" si="7"/>
        <v>0</v>
      </c>
      <c r="G44" s="84">
        <f t="shared" si="2"/>
        <v>0</v>
      </c>
      <c r="H44" s="84">
        <f t="shared" si="3"/>
        <v>0</v>
      </c>
      <c r="I44" s="84">
        <f t="shared" si="4"/>
        <v>0</v>
      </c>
      <c r="J44" s="84">
        <f t="shared" si="8"/>
        <v>0</v>
      </c>
      <c r="K44" s="84">
        <f t="shared" si="12"/>
        <v>0</v>
      </c>
      <c r="L44" s="267"/>
      <c r="M44" s="267"/>
      <c r="N44" s="84">
        <f t="shared" si="5"/>
        <v>0</v>
      </c>
      <c r="O44" s="84">
        <f t="shared" si="9"/>
        <v>0</v>
      </c>
      <c r="P44" s="86">
        <f t="shared" si="10"/>
        <v>0</v>
      </c>
      <c r="Q44" s="86">
        <f t="shared" si="11"/>
        <v>0</v>
      </c>
    </row>
    <row r="45" spans="1:17" x14ac:dyDescent="0.2">
      <c r="A45" s="77">
        <f t="shared" si="6"/>
        <v>38</v>
      </c>
      <c r="B45" s="334"/>
      <c r="C45" s="334"/>
      <c r="D45" s="267"/>
      <c r="E45" s="268"/>
      <c r="F45" s="266">
        <f t="shared" si="7"/>
        <v>0</v>
      </c>
      <c r="G45" s="84">
        <f t="shared" si="2"/>
        <v>0</v>
      </c>
      <c r="H45" s="84">
        <f t="shared" si="3"/>
        <v>0</v>
      </c>
      <c r="I45" s="84">
        <f t="shared" si="4"/>
        <v>0</v>
      </c>
      <c r="J45" s="84">
        <f t="shared" si="8"/>
        <v>0</v>
      </c>
      <c r="K45" s="84">
        <f t="shared" si="12"/>
        <v>0</v>
      </c>
      <c r="L45" s="267"/>
      <c r="M45" s="267"/>
      <c r="N45" s="84">
        <f t="shared" si="5"/>
        <v>0</v>
      </c>
      <c r="O45" s="84">
        <f t="shared" si="9"/>
        <v>0</v>
      </c>
      <c r="P45" s="86">
        <f t="shared" si="10"/>
        <v>0</v>
      </c>
      <c r="Q45" s="86">
        <f t="shared" si="11"/>
        <v>0</v>
      </c>
    </row>
    <row r="46" spans="1:17" x14ac:dyDescent="0.2">
      <c r="A46" s="77">
        <f t="shared" si="6"/>
        <v>39</v>
      </c>
      <c r="B46" s="334"/>
      <c r="C46" s="334"/>
      <c r="D46" s="267"/>
      <c r="E46" s="268"/>
      <c r="F46" s="266">
        <f t="shared" si="7"/>
        <v>0</v>
      </c>
      <c r="G46" s="84">
        <f t="shared" si="2"/>
        <v>0</v>
      </c>
      <c r="H46" s="84">
        <f t="shared" si="3"/>
        <v>0</v>
      </c>
      <c r="I46" s="84">
        <f t="shared" si="4"/>
        <v>0</v>
      </c>
      <c r="J46" s="84">
        <f t="shared" si="8"/>
        <v>0</v>
      </c>
      <c r="K46" s="84">
        <f t="shared" si="12"/>
        <v>0</v>
      </c>
      <c r="L46" s="267"/>
      <c r="M46" s="267"/>
      <c r="N46" s="84">
        <f t="shared" si="5"/>
        <v>0</v>
      </c>
      <c r="O46" s="84">
        <f t="shared" si="9"/>
        <v>0</v>
      </c>
      <c r="P46" s="86">
        <f t="shared" si="10"/>
        <v>0</v>
      </c>
      <c r="Q46" s="86">
        <f t="shared" si="11"/>
        <v>0</v>
      </c>
    </row>
    <row r="47" spans="1:17" x14ac:dyDescent="0.2">
      <c r="A47" s="77">
        <f t="shared" ref="A47:A54" si="13">+A46+1</f>
        <v>40</v>
      </c>
      <c r="B47" s="334"/>
      <c r="C47" s="334"/>
      <c r="D47" s="267"/>
      <c r="E47" s="268"/>
      <c r="F47" s="266">
        <f t="shared" ref="F47:F54" si="14">E47*D47</f>
        <v>0</v>
      </c>
      <c r="G47" s="84">
        <f t="shared" si="2"/>
        <v>0</v>
      </c>
      <c r="H47" s="84">
        <f t="shared" si="3"/>
        <v>0</v>
      </c>
      <c r="I47" s="84">
        <f t="shared" si="4"/>
        <v>0</v>
      </c>
      <c r="J47" s="84">
        <f t="shared" ref="J47:J54" si="15">(D47+F47+G47)*18%</f>
        <v>0</v>
      </c>
      <c r="K47" s="84">
        <f t="shared" si="12"/>
        <v>0</v>
      </c>
      <c r="L47" s="267"/>
      <c r="M47" s="267"/>
      <c r="N47" s="84">
        <f t="shared" si="5"/>
        <v>0</v>
      </c>
      <c r="O47" s="84">
        <f t="shared" ref="O47:O54" si="16">N47+M47+L47</f>
        <v>0</v>
      </c>
      <c r="P47" s="86">
        <f t="shared" ref="P47:P54" si="17">+Q47-N47-J47</f>
        <v>0</v>
      </c>
      <c r="Q47" s="86">
        <f t="shared" ref="Q47:Q54" si="18">O47+K47</f>
        <v>0</v>
      </c>
    </row>
    <row r="48" spans="1:17" x14ac:dyDescent="0.2">
      <c r="A48" s="77">
        <f t="shared" si="13"/>
        <v>41</v>
      </c>
      <c r="B48" s="334"/>
      <c r="C48" s="334"/>
      <c r="D48" s="267"/>
      <c r="E48" s="268"/>
      <c r="F48" s="266">
        <f t="shared" si="14"/>
        <v>0</v>
      </c>
      <c r="G48" s="84">
        <f t="shared" si="2"/>
        <v>0</v>
      </c>
      <c r="H48" s="84">
        <f t="shared" si="3"/>
        <v>0</v>
      </c>
      <c r="I48" s="84">
        <f t="shared" si="4"/>
        <v>0</v>
      </c>
      <c r="J48" s="84">
        <f t="shared" si="15"/>
        <v>0</v>
      </c>
      <c r="K48" s="84">
        <f t="shared" si="12"/>
        <v>0</v>
      </c>
      <c r="L48" s="267"/>
      <c r="M48" s="267"/>
      <c r="N48" s="84">
        <f t="shared" si="5"/>
        <v>0</v>
      </c>
      <c r="O48" s="84">
        <f t="shared" si="16"/>
        <v>0</v>
      </c>
      <c r="P48" s="86">
        <f t="shared" si="17"/>
        <v>0</v>
      </c>
      <c r="Q48" s="86">
        <f t="shared" si="18"/>
        <v>0</v>
      </c>
    </row>
    <row r="49" spans="1:17" x14ac:dyDescent="0.2">
      <c r="A49" s="77">
        <f t="shared" si="13"/>
        <v>42</v>
      </c>
      <c r="B49" s="334"/>
      <c r="C49" s="334"/>
      <c r="D49" s="267"/>
      <c r="E49" s="268"/>
      <c r="F49" s="266">
        <f t="shared" si="14"/>
        <v>0</v>
      </c>
      <c r="G49" s="84">
        <f t="shared" si="2"/>
        <v>0</v>
      </c>
      <c r="H49" s="84">
        <f t="shared" si="3"/>
        <v>0</v>
      </c>
      <c r="I49" s="84">
        <f t="shared" si="4"/>
        <v>0</v>
      </c>
      <c r="J49" s="84">
        <f t="shared" si="15"/>
        <v>0</v>
      </c>
      <c r="K49" s="84">
        <f t="shared" si="12"/>
        <v>0</v>
      </c>
      <c r="L49" s="267"/>
      <c r="M49" s="267"/>
      <c r="N49" s="84">
        <f t="shared" si="5"/>
        <v>0</v>
      </c>
      <c r="O49" s="84">
        <f t="shared" si="16"/>
        <v>0</v>
      </c>
      <c r="P49" s="86">
        <f t="shared" si="17"/>
        <v>0</v>
      </c>
      <c r="Q49" s="86">
        <f t="shared" si="18"/>
        <v>0</v>
      </c>
    </row>
    <row r="50" spans="1:17" x14ac:dyDescent="0.2">
      <c r="A50" s="77">
        <f t="shared" si="13"/>
        <v>43</v>
      </c>
      <c r="B50" s="334"/>
      <c r="C50" s="334"/>
      <c r="D50" s="267"/>
      <c r="E50" s="268"/>
      <c r="F50" s="266">
        <f t="shared" si="14"/>
        <v>0</v>
      </c>
      <c r="G50" s="84">
        <f t="shared" si="2"/>
        <v>0</v>
      </c>
      <c r="H50" s="84">
        <f t="shared" si="3"/>
        <v>0</v>
      </c>
      <c r="I50" s="84">
        <f t="shared" si="4"/>
        <v>0</v>
      </c>
      <c r="J50" s="84">
        <f t="shared" si="15"/>
        <v>0</v>
      </c>
      <c r="K50" s="84">
        <f t="shared" si="12"/>
        <v>0</v>
      </c>
      <c r="L50" s="267"/>
      <c r="M50" s="267"/>
      <c r="N50" s="84">
        <f t="shared" si="5"/>
        <v>0</v>
      </c>
      <c r="O50" s="84">
        <f t="shared" si="16"/>
        <v>0</v>
      </c>
      <c r="P50" s="86">
        <f t="shared" si="17"/>
        <v>0</v>
      </c>
      <c r="Q50" s="86">
        <f t="shared" si="18"/>
        <v>0</v>
      </c>
    </row>
    <row r="51" spans="1:17" x14ac:dyDescent="0.2">
      <c r="A51" s="77">
        <f t="shared" si="13"/>
        <v>44</v>
      </c>
      <c r="B51" s="334"/>
      <c r="C51" s="334"/>
      <c r="D51" s="267"/>
      <c r="E51" s="268"/>
      <c r="F51" s="266">
        <f t="shared" si="14"/>
        <v>0</v>
      </c>
      <c r="G51" s="84">
        <f t="shared" si="2"/>
        <v>0</v>
      </c>
      <c r="H51" s="84">
        <f t="shared" si="3"/>
        <v>0</v>
      </c>
      <c r="I51" s="84">
        <f t="shared" si="4"/>
        <v>0</v>
      </c>
      <c r="J51" s="84">
        <f t="shared" si="15"/>
        <v>0</v>
      </c>
      <c r="K51" s="84">
        <f t="shared" si="12"/>
        <v>0</v>
      </c>
      <c r="L51" s="267"/>
      <c r="M51" s="267"/>
      <c r="N51" s="84">
        <f t="shared" si="5"/>
        <v>0</v>
      </c>
      <c r="O51" s="84">
        <f t="shared" si="16"/>
        <v>0</v>
      </c>
      <c r="P51" s="86">
        <f t="shared" si="17"/>
        <v>0</v>
      </c>
      <c r="Q51" s="86">
        <f t="shared" si="18"/>
        <v>0</v>
      </c>
    </row>
    <row r="52" spans="1:17" x14ac:dyDescent="0.2">
      <c r="A52" s="77">
        <f t="shared" si="13"/>
        <v>45</v>
      </c>
      <c r="B52" s="334"/>
      <c r="C52" s="334"/>
      <c r="D52" s="267"/>
      <c r="E52" s="268"/>
      <c r="F52" s="266">
        <f t="shared" si="14"/>
        <v>0</v>
      </c>
      <c r="G52" s="84">
        <f t="shared" si="2"/>
        <v>0</v>
      </c>
      <c r="H52" s="84">
        <f t="shared" si="3"/>
        <v>0</v>
      </c>
      <c r="I52" s="84">
        <f t="shared" si="4"/>
        <v>0</v>
      </c>
      <c r="J52" s="84">
        <f t="shared" si="15"/>
        <v>0</v>
      </c>
      <c r="K52" s="84">
        <f t="shared" si="12"/>
        <v>0</v>
      </c>
      <c r="L52" s="267"/>
      <c r="M52" s="267"/>
      <c r="N52" s="84">
        <f t="shared" si="5"/>
        <v>0</v>
      </c>
      <c r="O52" s="84">
        <f t="shared" si="16"/>
        <v>0</v>
      </c>
      <c r="P52" s="86">
        <f t="shared" si="17"/>
        <v>0</v>
      </c>
      <c r="Q52" s="86">
        <f t="shared" si="18"/>
        <v>0</v>
      </c>
    </row>
    <row r="53" spans="1:17" x14ac:dyDescent="0.2">
      <c r="A53" s="77">
        <f t="shared" si="13"/>
        <v>46</v>
      </c>
      <c r="B53" s="334"/>
      <c r="C53" s="334"/>
      <c r="D53" s="267"/>
      <c r="E53" s="268"/>
      <c r="F53" s="266">
        <f t="shared" si="14"/>
        <v>0</v>
      </c>
      <c r="G53" s="84">
        <f t="shared" si="2"/>
        <v>0</v>
      </c>
      <c r="H53" s="84">
        <f t="shared" si="3"/>
        <v>0</v>
      </c>
      <c r="I53" s="84">
        <f t="shared" si="4"/>
        <v>0</v>
      </c>
      <c r="J53" s="84">
        <f t="shared" si="15"/>
        <v>0</v>
      </c>
      <c r="K53" s="84">
        <f t="shared" si="12"/>
        <v>0</v>
      </c>
      <c r="L53" s="267"/>
      <c r="M53" s="267"/>
      <c r="N53" s="84">
        <f t="shared" si="5"/>
        <v>0</v>
      </c>
      <c r="O53" s="84">
        <f t="shared" si="16"/>
        <v>0</v>
      </c>
      <c r="P53" s="86">
        <f t="shared" si="17"/>
        <v>0</v>
      </c>
      <c r="Q53" s="86">
        <f t="shared" si="18"/>
        <v>0</v>
      </c>
    </row>
    <row r="54" spans="1:17" x14ac:dyDescent="0.2">
      <c r="A54" s="77">
        <f t="shared" si="13"/>
        <v>47</v>
      </c>
      <c r="B54" s="334"/>
      <c r="C54" s="334"/>
      <c r="D54" s="267"/>
      <c r="E54" s="268"/>
      <c r="F54" s="266">
        <f t="shared" si="14"/>
        <v>0</v>
      </c>
      <c r="G54" s="84">
        <f t="shared" si="2"/>
        <v>0</v>
      </c>
      <c r="H54" s="84">
        <f t="shared" si="3"/>
        <v>0</v>
      </c>
      <c r="I54" s="84">
        <f t="shared" si="4"/>
        <v>0</v>
      </c>
      <c r="J54" s="84">
        <f t="shared" si="15"/>
        <v>0</v>
      </c>
      <c r="K54" s="84">
        <f t="shared" si="12"/>
        <v>0</v>
      </c>
      <c r="L54" s="267"/>
      <c r="M54" s="267"/>
      <c r="N54" s="84">
        <f t="shared" si="5"/>
        <v>0</v>
      </c>
      <c r="O54" s="84">
        <f t="shared" si="16"/>
        <v>0</v>
      </c>
      <c r="P54" s="86">
        <f t="shared" si="17"/>
        <v>0</v>
      </c>
      <c r="Q54" s="86">
        <f t="shared" si="18"/>
        <v>0</v>
      </c>
    </row>
    <row r="55" spans="1:17" x14ac:dyDescent="0.2">
      <c r="A55" s="77">
        <f>+A54+1</f>
        <v>48</v>
      </c>
      <c r="B55" s="334"/>
      <c r="C55" s="334"/>
      <c r="D55" s="267"/>
      <c r="E55" s="268"/>
      <c r="F55" s="266">
        <f>E55*D55</f>
        <v>0</v>
      </c>
      <c r="G55" s="84">
        <f t="shared" si="2"/>
        <v>0</v>
      </c>
      <c r="H55" s="84">
        <f t="shared" si="3"/>
        <v>0</v>
      </c>
      <c r="I55" s="84">
        <f t="shared" si="4"/>
        <v>0</v>
      </c>
      <c r="J55" s="84">
        <f>(D55+F55+G55)*18%</f>
        <v>0</v>
      </c>
      <c r="K55" s="84">
        <f t="shared" si="12"/>
        <v>0</v>
      </c>
      <c r="L55" s="267"/>
      <c r="M55" s="267"/>
      <c r="N55" s="84">
        <f t="shared" si="5"/>
        <v>0</v>
      </c>
      <c r="O55" s="84">
        <f>N55+M55+L55</f>
        <v>0</v>
      </c>
      <c r="P55" s="86">
        <f>+Q55-N55-J55</f>
        <v>0</v>
      </c>
      <c r="Q55" s="86">
        <f>O55+K55</f>
        <v>0</v>
      </c>
    </row>
    <row r="56" spans="1:17" x14ac:dyDescent="0.2">
      <c r="F56" s="82"/>
    </row>
  </sheetData>
  <sheetProtection algorithmName="SHA-512" hashValue="Y2PwM1GvlUoHAo5rMIclpTEoN71TlciGDkPxW94Z57pQmfmHe/B80gce6vf10vQH2R1zr9Ext0nAu/Tivb7EQQ==" saltValue="KsnewoQhuRQUBSZ6OtH75Q==" spinCount="100000" sheet="1" objects="1" scenarios="1" formatColumns="0" formatRows="0"/>
  <mergeCells count="17">
    <mergeCell ref="N4:N5"/>
    <mergeCell ref="O4:O5"/>
    <mergeCell ref="P4:P5"/>
    <mergeCell ref="H4:H5"/>
    <mergeCell ref="A3:A5"/>
    <mergeCell ref="Q4:Q5"/>
    <mergeCell ref="B3:B5"/>
    <mergeCell ref="P3:Q3"/>
    <mergeCell ref="C4:C5"/>
    <mergeCell ref="D4:D5"/>
    <mergeCell ref="E4:F4"/>
    <mergeCell ref="G4:G5"/>
    <mergeCell ref="I4:I5"/>
    <mergeCell ref="J4:J5"/>
    <mergeCell ref="K4:K5"/>
    <mergeCell ref="L4:L5"/>
    <mergeCell ref="M4:M5"/>
  </mergeCells>
  <pageMargins left="0.19685039370078741" right="0.19685039370078741" top="0.59055118110236227" bottom="0.19685039370078741" header="0.11811023622047245" footer="0.11811023622047245"/>
  <pageSetup paperSize="9" scale="75"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S2732"/>
  <sheetViews>
    <sheetView workbookViewId="0">
      <pane ySplit="5" topLeftCell="A6" activePane="bottomLeft" state="frozen"/>
      <selection pane="bottomLeft" activeCell="B33" sqref="B32:B33"/>
    </sheetView>
  </sheetViews>
  <sheetFormatPr baseColWidth="10" defaultColWidth="11.42578125" defaultRowHeight="12.75" x14ac:dyDescent="0.2"/>
  <cols>
    <col min="1" max="1" width="7.140625" style="32" customWidth="1"/>
    <col min="2" max="3" width="24.7109375" style="32" customWidth="1"/>
    <col min="4" max="4" width="13" style="32" customWidth="1"/>
    <col min="5" max="5" width="12.7109375" style="32" customWidth="1"/>
    <col min="6" max="6" width="7" style="32" customWidth="1"/>
    <col min="7" max="7" width="11.42578125" style="32" customWidth="1"/>
    <col min="8" max="9" width="10.85546875" style="32" customWidth="1"/>
    <col min="10" max="10" width="10.42578125" style="32" customWidth="1"/>
    <col min="11" max="11" width="11.42578125" style="32" customWidth="1"/>
    <col min="12" max="12" width="13" style="32" customWidth="1"/>
    <col min="13" max="13" width="12.85546875" style="32" customWidth="1"/>
    <col min="14" max="14" width="12.42578125" style="32" customWidth="1"/>
    <col min="15" max="15" width="11.28515625" style="32" customWidth="1"/>
    <col min="16" max="17" width="13.42578125" style="32" customWidth="1"/>
    <col min="18" max="18" width="12.42578125" style="32" bestFit="1" customWidth="1"/>
    <col min="19" max="16384" width="11.42578125" style="32"/>
  </cols>
  <sheetData>
    <row r="1" spans="1:19" s="257" customFormat="1" ht="15" x14ac:dyDescent="0.25">
      <c r="D1" s="310">
        <f>'REFERENCES - 10'!D7</f>
        <v>0</v>
      </c>
      <c r="E1" s="311"/>
      <c r="F1" s="310">
        <f>'REFERENCES - 10'!D9</f>
        <v>0</v>
      </c>
    </row>
    <row r="2" spans="1:19" s="74" customFormat="1" ht="21.75" customHeight="1" x14ac:dyDescent="0.25">
      <c r="B2" s="327" t="s">
        <v>332</v>
      </c>
      <c r="C2" s="327"/>
      <c r="D2" s="75"/>
      <c r="E2" s="75"/>
      <c r="F2" s="75"/>
      <c r="G2" s="75"/>
      <c r="H2" s="75"/>
      <c r="I2" s="75"/>
      <c r="J2" s="75"/>
      <c r="K2" s="75"/>
      <c r="L2" s="75"/>
      <c r="M2" s="75"/>
      <c r="N2" s="75"/>
      <c r="O2" s="75"/>
      <c r="P2" s="75"/>
      <c r="R2" s="287" t="s">
        <v>199</v>
      </c>
    </row>
    <row r="3" spans="1:19" ht="12.75" customHeight="1" x14ac:dyDescent="0.2">
      <c r="A3" s="637" t="s">
        <v>5</v>
      </c>
      <c r="B3" s="638" t="s">
        <v>143</v>
      </c>
      <c r="C3" s="638" t="s">
        <v>60</v>
      </c>
      <c r="D3" s="76" t="s">
        <v>145</v>
      </c>
      <c r="E3" s="76"/>
      <c r="F3" s="76"/>
      <c r="G3" s="76"/>
      <c r="H3" s="76"/>
      <c r="I3" s="76"/>
      <c r="J3" s="76"/>
      <c r="K3" s="76"/>
      <c r="L3" s="76"/>
      <c r="M3" s="264" t="s">
        <v>144</v>
      </c>
      <c r="N3" s="264"/>
      <c r="O3" s="264"/>
      <c r="P3" s="264"/>
      <c r="Q3" s="629" t="s">
        <v>3</v>
      </c>
      <c r="R3" s="630"/>
      <c r="S3" s="74"/>
    </row>
    <row r="4" spans="1:19" ht="29.25" customHeight="1" x14ac:dyDescent="0.2">
      <c r="A4" s="637"/>
      <c r="B4" s="639"/>
      <c r="C4" s="639"/>
      <c r="D4" s="635" t="s">
        <v>91</v>
      </c>
      <c r="E4" s="635" t="s">
        <v>146</v>
      </c>
      <c r="F4" s="635" t="s">
        <v>142</v>
      </c>
      <c r="G4" s="635"/>
      <c r="H4" s="635" t="s">
        <v>2</v>
      </c>
      <c r="I4" s="631" t="s">
        <v>398</v>
      </c>
      <c r="J4" s="635" t="s">
        <v>402</v>
      </c>
      <c r="K4" s="635" t="s">
        <v>148</v>
      </c>
      <c r="L4" s="635" t="s">
        <v>4</v>
      </c>
      <c r="M4" s="635" t="s">
        <v>147</v>
      </c>
      <c r="N4" s="636" t="s">
        <v>251</v>
      </c>
      <c r="O4" s="635" t="s">
        <v>0</v>
      </c>
      <c r="P4" s="635" t="s">
        <v>149</v>
      </c>
      <c r="Q4" s="633" t="s">
        <v>310</v>
      </c>
      <c r="R4" s="633" t="s">
        <v>311</v>
      </c>
    </row>
    <row r="5" spans="1:19" ht="15" customHeight="1" x14ac:dyDescent="0.2">
      <c r="A5" s="637"/>
      <c r="B5" s="640"/>
      <c r="C5" s="640"/>
      <c r="D5" s="635"/>
      <c r="E5" s="635"/>
      <c r="F5" s="265" t="s">
        <v>97</v>
      </c>
      <c r="G5" s="265" t="s">
        <v>98</v>
      </c>
      <c r="H5" s="635"/>
      <c r="I5" s="632"/>
      <c r="J5" s="635"/>
      <c r="K5" s="635"/>
      <c r="L5" s="635"/>
      <c r="M5" s="635"/>
      <c r="N5" s="636"/>
      <c r="O5" s="635"/>
      <c r="P5" s="635"/>
      <c r="Q5" s="634"/>
      <c r="R5" s="634"/>
    </row>
    <row r="6" spans="1:19" ht="3" customHeight="1" x14ac:dyDescent="0.2"/>
    <row r="7" spans="1:19" x14ac:dyDescent="0.2">
      <c r="A7" s="77"/>
      <c r="B7" s="88" t="s">
        <v>313</v>
      </c>
      <c r="C7" s="88"/>
      <c r="E7" s="87">
        <f>SUM(E8:E5007)</f>
        <v>0</v>
      </c>
      <c r="F7" s="87"/>
      <c r="G7" s="87">
        <f t="shared" ref="G7:R7" si="0">SUM(G8:G5007)</f>
        <v>0</v>
      </c>
      <c r="H7" s="87">
        <f t="shared" si="0"/>
        <v>0</v>
      </c>
      <c r="I7" s="87">
        <f t="shared" si="0"/>
        <v>0</v>
      </c>
      <c r="J7" s="87">
        <f t="shared" si="0"/>
        <v>0</v>
      </c>
      <c r="K7" s="87">
        <f t="shared" si="0"/>
        <v>0</v>
      </c>
      <c r="L7" s="87">
        <f t="shared" si="0"/>
        <v>0</v>
      </c>
      <c r="M7" s="87">
        <f t="shared" si="0"/>
        <v>0</v>
      </c>
      <c r="N7" s="87">
        <f t="shared" si="0"/>
        <v>0</v>
      </c>
      <c r="O7" s="87">
        <f t="shared" si="0"/>
        <v>0</v>
      </c>
      <c r="P7" s="87">
        <f t="shared" si="0"/>
        <v>0</v>
      </c>
      <c r="Q7" s="87">
        <f t="shared" si="0"/>
        <v>0</v>
      </c>
      <c r="R7" s="87">
        <f t="shared" si="0"/>
        <v>0</v>
      </c>
    </row>
    <row r="8" spans="1:19" x14ac:dyDescent="0.2">
      <c r="A8" s="77">
        <v>1</v>
      </c>
      <c r="B8" s="456">
        <f>'INVENT.Construc&amp;Bat Importé -10'!D7</f>
        <v>0</v>
      </c>
      <c r="C8" s="456">
        <f>'INVENT.Construc&amp;Bat Importé -10'!F7</f>
        <v>0</v>
      </c>
      <c r="D8" s="456">
        <f>'INVENT.Construc&amp;Bat Importé -10'!C7</f>
        <v>0</v>
      </c>
      <c r="E8" s="476">
        <f>'INVENT.Construc&amp;Bat Importé -10'!H7</f>
        <v>0</v>
      </c>
      <c r="F8" s="268"/>
      <c r="G8" s="266">
        <f>F8*E8</f>
        <v>0</v>
      </c>
      <c r="H8" s="84">
        <f>E8*1%</f>
        <v>0</v>
      </c>
      <c r="I8" s="84">
        <f>E8*1%</f>
        <v>0</v>
      </c>
      <c r="J8" s="84">
        <f>E8*0.5%</f>
        <v>0</v>
      </c>
      <c r="K8" s="84">
        <f>(E8+G8+H8)*18%</f>
        <v>0</v>
      </c>
      <c r="L8" s="84">
        <f t="shared" ref="L8:L54" si="1">SUM(G8:K8)+E8</f>
        <v>0</v>
      </c>
      <c r="M8" s="267"/>
      <c r="N8" s="267"/>
      <c r="O8" s="84">
        <f>(M8+N8)*18%</f>
        <v>0</v>
      </c>
      <c r="P8" s="84">
        <f>O8+N8+M8</f>
        <v>0</v>
      </c>
      <c r="Q8" s="86">
        <f>+R8-O8-K8</f>
        <v>0</v>
      </c>
      <c r="R8" s="86">
        <f>P8+L8</f>
        <v>0</v>
      </c>
    </row>
    <row r="9" spans="1:19" x14ac:dyDescent="0.2">
      <c r="A9" s="77">
        <f>+A8+1</f>
        <v>2</v>
      </c>
      <c r="B9" s="456">
        <f>'INVENT.Construc&amp;Bat Importé -10'!D8</f>
        <v>0</v>
      </c>
      <c r="C9" s="456">
        <f>'INVENT.Construc&amp;Bat Importé -10'!F8</f>
        <v>0</v>
      </c>
      <c r="D9" s="456">
        <f>'INVENT.Construc&amp;Bat Importé -10'!C8</f>
        <v>0</v>
      </c>
      <c r="E9" s="476">
        <f>'INVENT.Construc&amp;Bat Importé -10'!H8</f>
        <v>0</v>
      </c>
      <c r="F9" s="268"/>
      <c r="G9" s="266">
        <f>F9*E9</f>
        <v>0</v>
      </c>
      <c r="H9" s="84">
        <f t="shared" ref="H9:H72" si="2">E9*1%</f>
        <v>0</v>
      </c>
      <c r="I9" s="84">
        <f t="shared" ref="I9:I72" si="3">E9*1%</f>
        <v>0</v>
      </c>
      <c r="J9" s="84">
        <f t="shared" ref="J9:J72" si="4">E9*0.5%</f>
        <v>0</v>
      </c>
      <c r="K9" s="84">
        <f>(E9+G9+H9)*18%</f>
        <v>0</v>
      </c>
      <c r="L9" s="84">
        <f t="shared" si="1"/>
        <v>0</v>
      </c>
      <c r="M9" s="267"/>
      <c r="N9" s="267"/>
      <c r="O9" s="84">
        <f>(M9+N9)*18%</f>
        <v>0</v>
      </c>
      <c r="P9" s="84">
        <f>O9+N9+M9</f>
        <v>0</v>
      </c>
      <c r="Q9" s="86">
        <f>+R9-O9-K9</f>
        <v>0</v>
      </c>
      <c r="R9" s="86">
        <f>P9+L9</f>
        <v>0</v>
      </c>
    </row>
    <row r="10" spans="1:19" x14ac:dyDescent="0.2">
      <c r="A10" s="77">
        <f t="shared" ref="A10:A46" si="5">+A9+1</f>
        <v>3</v>
      </c>
      <c r="B10" s="456">
        <f>'INVENT.Construc&amp;Bat Importé -10'!D9</f>
        <v>0</v>
      </c>
      <c r="C10" s="456">
        <f>'INVENT.Construc&amp;Bat Importé -10'!F9</f>
        <v>0</v>
      </c>
      <c r="D10" s="456">
        <f>'INVENT.Construc&amp;Bat Importé -10'!C9</f>
        <v>0</v>
      </c>
      <c r="E10" s="476">
        <f>'INVENT.Construc&amp;Bat Importé -10'!H9</f>
        <v>0</v>
      </c>
      <c r="F10" s="268"/>
      <c r="G10" s="266">
        <f t="shared" ref="G10:G46" si="6">F10*E10</f>
        <v>0</v>
      </c>
      <c r="H10" s="84">
        <f t="shared" si="2"/>
        <v>0</v>
      </c>
      <c r="I10" s="84">
        <f t="shared" si="3"/>
        <v>0</v>
      </c>
      <c r="J10" s="84">
        <f t="shared" si="4"/>
        <v>0</v>
      </c>
      <c r="K10" s="84">
        <f t="shared" ref="K10:K46" si="7">(E10+G10+H10)*18%</f>
        <v>0</v>
      </c>
      <c r="L10" s="84">
        <f t="shared" si="1"/>
        <v>0</v>
      </c>
      <c r="M10" s="267"/>
      <c r="N10" s="267"/>
      <c r="O10" s="84">
        <f t="shared" ref="O10:O46" si="8">(M10+N10)*18%</f>
        <v>0</v>
      </c>
      <c r="P10" s="84">
        <f t="shared" ref="P10:P46" si="9">O10+N10+M10</f>
        <v>0</v>
      </c>
      <c r="Q10" s="86">
        <f t="shared" ref="Q10:Q46" si="10">+R10-O10-K10</f>
        <v>0</v>
      </c>
      <c r="R10" s="86">
        <f t="shared" ref="R10:R46" si="11">P10+L10</f>
        <v>0</v>
      </c>
    </row>
    <row r="11" spans="1:19" x14ac:dyDescent="0.2">
      <c r="A11" s="77">
        <f t="shared" si="5"/>
        <v>4</v>
      </c>
      <c r="B11" s="456">
        <f>'INVENT.Construc&amp;Bat Importé -10'!D10</f>
        <v>0</v>
      </c>
      <c r="C11" s="456">
        <f>'INVENT.Construc&amp;Bat Importé -10'!F10</f>
        <v>0</v>
      </c>
      <c r="D11" s="456">
        <f>'INVENT.Construc&amp;Bat Importé -10'!C10</f>
        <v>0</v>
      </c>
      <c r="E11" s="476">
        <f>'INVENT.Construc&amp;Bat Importé -10'!H10</f>
        <v>0</v>
      </c>
      <c r="F11" s="268"/>
      <c r="G11" s="266">
        <f t="shared" si="6"/>
        <v>0</v>
      </c>
      <c r="H11" s="84">
        <f t="shared" si="2"/>
        <v>0</v>
      </c>
      <c r="I11" s="84">
        <f t="shared" si="3"/>
        <v>0</v>
      </c>
      <c r="J11" s="84">
        <f t="shared" si="4"/>
        <v>0</v>
      </c>
      <c r="K11" s="84">
        <f t="shared" si="7"/>
        <v>0</v>
      </c>
      <c r="L11" s="84">
        <f t="shared" si="1"/>
        <v>0</v>
      </c>
      <c r="M11" s="267"/>
      <c r="N11" s="267"/>
      <c r="O11" s="84">
        <f t="shared" si="8"/>
        <v>0</v>
      </c>
      <c r="P11" s="84">
        <f t="shared" si="9"/>
        <v>0</v>
      </c>
      <c r="Q11" s="86">
        <f t="shared" si="10"/>
        <v>0</v>
      </c>
      <c r="R11" s="86">
        <f t="shared" si="11"/>
        <v>0</v>
      </c>
    </row>
    <row r="12" spans="1:19" x14ac:dyDescent="0.2">
      <c r="A12" s="77">
        <f t="shared" si="5"/>
        <v>5</v>
      </c>
      <c r="B12" s="456">
        <f>'INVENT.Construc&amp;Bat Importé -10'!D11</f>
        <v>0</v>
      </c>
      <c r="C12" s="456">
        <f>'INVENT.Construc&amp;Bat Importé -10'!F11</f>
        <v>0</v>
      </c>
      <c r="D12" s="456">
        <f>'INVENT.Construc&amp;Bat Importé -10'!C11</f>
        <v>0</v>
      </c>
      <c r="E12" s="476">
        <f>'INVENT.Construc&amp;Bat Importé -10'!H11</f>
        <v>0</v>
      </c>
      <c r="F12" s="268"/>
      <c r="G12" s="266">
        <f t="shared" si="6"/>
        <v>0</v>
      </c>
      <c r="H12" s="84">
        <f t="shared" si="2"/>
        <v>0</v>
      </c>
      <c r="I12" s="84">
        <f t="shared" si="3"/>
        <v>0</v>
      </c>
      <c r="J12" s="84">
        <f t="shared" si="4"/>
        <v>0</v>
      </c>
      <c r="K12" s="84">
        <f t="shared" si="7"/>
        <v>0</v>
      </c>
      <c r="L12" s="84">
        <f t="shared" si="1"/>
        <v>0</v>
      </c>
      <c r="M12" s="267"/>
      <c r="N12" s="267"/>
      <c r="O12" s="84">
        <f t="shared" si="8"/>
        <v>0</v>
      </c>
      <c r="P12" s="84">
        <f t="shared" si="9"/>
        <v>0</v>
      </c>
      <c r="Q12" s="86">
        <f t="shared" si="10"/>
        <v>0</v>
      </c>
      <c r="R12" s="86">
        <f t="shared" si="11"/>
        <v>0</v>
      </c>
    </row>
    <row r="13" spans="1:19" x14ac:dyDescent="0.2">
      <c r="A13" s="77">
        <f t="shared" si="5"/>
        <v>6</v>
      </c>
      <c r="B13" s="456">
        <f>'INVENT.Construc&amp;Bat Importé -10'!D12</f>
        <v>0</v>
      </c>
      <c r="C13" s="456">
        <f>'INVENT.Construc&amp;Bat Importé -10'!F12</f>
        <v>0</v>
      </c>
      <c r="D13" s="456">
        <f>'INVENT.Construc&amp;Bat Importé -10'!C12</f>
        <v>0</v>
      </c>
      <c r="E13" s="476">
        <f>'INVENT.Construc&amp;Bat Importé -10'!H12</f>
        <v>0</v>
      </c>
      <c r="F13" s="268"/>
      <c r="G13" s="266">
        <f t="shared" si="6"/>
        <v>0</v>
      </c>
      <c r="H13" s="84">
        <f t="shared" si="2"/>
        <v>0</v>
      </c>
      <c r="I13" s="84">
        <f t="shared" si="3"/>
        <v>0</v>
      </c>
      <c r="J13" s="84">
        <f t="shared" si="4"/>
        <v>0</v>
      </c>
      <c r="K13" s="84">
        <f t="shared" si="7"/>
        <v>0</v>
      </c>
      <c r="L13" s="84">
        <f t="shared" si="1"/>
        <v>0</v>
      </c>
      <c r="M13" s="267"/>
      <c r="N13" s="267"/>
      <c r="O13" s="84">
        <f t="shared" si="8"/>
        <v>0</v>
      </c>
      <c r="P13" s="84">
        <f t="shared" si="9"/>
        <v>0</v>
      </c>
      <c r="Q13" s="86">
        <f t="shared" si="10"/>
        <v>0</v>
      </c>
      <c r="R13" s="86">
        <f t="shared" si="11"/>
        <v>0</v>
      </c>
    </row>
    <row r="14" spans="1:19" x14ac:dyDescent="0.2">
      <c r="A14" s="77">
        <f t="shared" si="5"/>
        <v>7</v>
      </c>
      <c r="B14" s="456">
        <f>'INVENT.Construc&amp;Bat Importé -10'!D13</f>
        <v>0</v>
      </c>
      <c r="C14" s="456">
        <f>'INVENT.Construc&amp;Bat Importé -10'!F13</f>
        <v>0</v>
      </c>
      <c r="D14" s="456">
        <f>'INVENT.Construc&amp;Bat Importé -10'!C13</f>
        <v>0</v>
      </c>
      <c r="E14" s="476">
        <f>'INVENT.Construc&amp;Bat Importé -10'!H13</f>
        <v>0</v>
      </c>
      <c r="F14" s="268"/>
      <c r="G14" s="266">
        <f t="shared" si="6"/>
        <v>0</v>
      </c>
      <c r="H14" s="84">
        <f t="shared" si="2"/>
        <v>0</v>
      </c>
      <c r="I14" s="84">
        <f t="shared" si="3"/>
        <v>0</v>
      </c>
      <c r="J14" s="84">
        <f t="shared" si="4"/>
        <v>0</v>
      </c>
      <c r="K14" s="84">
        <f t="shared" si="7"/>
        <v>0</v>
      </c>
      <c r="L14" s="84">
        <f t="shared" si="1"/>
        <v>0</v>
      </c>
      <c r="M14" s="267"/>
      <c r="N14" s="267"/>
      <c r="O14" s="84">
        <f t="shared" si="8"/>
        <v>0</v>
      </c>
      <c r="P14" s="84">
        <f t="shared" si="9"/>
        <v>0</v>
      </c>
      <c r="Q14" s="86">
        <f t="shared" si="10"/>
        <v>0</v>
      </c>
      <c r="R14" s="86">
        <f t="shared" si="11"/>
        <v>0</v>
      </c>
    </row>
    <row r="15" spans="1:19" x14ac:dyDescent="0.2">
      <c r="A15" s="77">
        <f t="shared" si="5"/>
        <v>8</v>
      </c>
      <c r="B15" s="456">
        <f>'INVENT.Construc&amp;Bat Importé -10'!D14</f>
        <v>0</v>
      </c>
      <c r="C15" s="456">
        <f>'INVENT.Construc&amp;Bat Importé -10'!F14</f>
        <v>0</v>
      </c>
      <c r="D15" s="456">
        <f>'INVENT.Construc&amp;Bat Importé -10'!C14</f>
        <v>0</v>
      </c>
      <c r="E15" s="476">
        <f>'INVENT.Construc&amp;Bat Importé -10'!H14</f>
        <v>0</v>
      </c>
      <c r="F15" s="268"/>
      <c r="G15" s="266">
        <f t="shared" si="6"/>
        <v>0</v>
      </c>
      <c r="H15" s="84">
        <f t="shared" si="2"/>
        <v>0</v>
      </c>
      <c r="I15" s="84">
        <f t="shared" si="3"/>
        <v>0</v>
      </c>
      <c r="J15" s="84">
        <f t="shared" si="4"/>
        <v>0</v>
      </c>
      <c r="K15" s="84">
        <f t="shared" si="7"/>
        <v>0</v>
      </c>
      <c r="L15" s="84">
        <f t="shared" si="1"/>
        <v>0</v>
      </c>
      <c r="M15" s="267"/>
      <c r="N15" s="267"/>
      <c r="O15" s="84">
        <f t="shared" si="8"/>
        <v>0</v>
      </c>
      <c r="P15" s="84">
        <f t="shared" si="9"/>
        <v>0</v>
      </c>
      <c r="Q15" s="86">
        <f t="shared" si="10"/>
        <v>0</v>
      </c>
      <c r="R15" s="86">
        <f t="shared" si="11"/>
        <v>0</v>
      </c>
    </row>
    <row r="16" spans="1:19" x14ac:dyDescent="0.2">
      <c r="A16" s="77">
        <f t="shared" si="5"/>
        <v>9</v>
      </c>
      <c r="B16" s="456">
        <f>'INVENT.Construc&amp;Bat Importé -10'!D15</f>
        <v>0</v>
      </c>
      <c r="C16" s="456">
        <f>'INVENT.Construc&amp;Bat Importé -10'!F15</f>
        <v>0</v>
      </c>
      <c r="D16" s="456">
        <f>'INVENT.Construc&amp;Bat Importé -10'!C15</f>
        <v>0</v>
      </c>
      <c r="E16" s="476">
        <f>'INVENT.Construc&amp;Bat Importé -10'!H15</f>
        <v>0</v>
      </c>
      <c r="F16" s="268"/>
      <c r="G16" s="266">
        <f t="shared" si="6"/>
        <v>0</v>
      </c>
      <c r="H16" s="84">
        <f t="shared" si="2"/>
        <v>0</v>
      </c>
      <c r="I16" s="84">
        <f t="shared" si="3"/>
        <v>0</v>
      </c>
      <c r="J16" s="84">
        <f t="shared" si="4"/>
        <v>0</v>
      </c>
      <c r="K16" s="84">
        <f t="shared" si="7"/>
        <v>0</v>
      </c>
      <c r="L16" s="84">
        <f t="shared" si="1"/>
        <v>0</v>
      </c>
      <c r="M16" s="267"/>
      <c r="N16" s="267"/>
      <c r="O16" s="84">
        <f t="shared" si="8"/>
        <v>0</v>
      </c>
      <c r="P16" s="84">
        <f t="shared" si="9"/>
        <v>0</v>
      </c>
      <c r="Q16" s="86">
        <f t="shared" si="10"/>
        <v>0</v>
      </c>
      <c r="R16" s="86">
        <f t="shared" si="11"/>
        <v>0</v>
      </c>
    </row>
    <row r="17" spans="1:18" x14ac:dyDescent="0.2">
      <c r="A17" s="77">
        <f t="shared" si="5"/>
        <v>10</v>
      </c>
      <c r="B17" s="456">
        <f>'INVENT.Construc&amp;Bat Importé -10'!D16</f>
        <v>0</v>
      </c>
      <c r="C17" s="456">
        <f>'INVENT.Construc&amp;Bat Importé -10'!F16</f>
        <v>0</v>
      </c>
      <c r="D17" s="456">
        <f>'INVENT.Construc&amp;Bat Importé -10'!C16</f>
        <v>0</v>
      </c>
      <c r="E17" s="476">
        <f>'INVENT.Construc&amp;Bat Importé -10'!H16</f>
        <v>0</v>
      </c>
      <c r="F17" s="268"/>
      <c r="G17" s="266">
        <f t="shared" si="6"/>
        <v>0</v>
      </c>
      <c r="H17" s="84">
        <f t="shared" si="2"/>
        <v>0</v>
      </c>
      <c r="I17" s="84">
        <f t="shared" si="3"/>
        <v>0</v>
      </c>
      <c r="J17" s="84">
        <f t="shared" si="4"/>
        <v>0</v>
      </c>
      <c r="K17" s="84">
        <f t="shared" si="7"/>
        <v>0</v>
      </c>
      <c r="L17" s="84">
        <f t="shared" si="1"/>
        <v>0</v>
      </c>
      <c r="M17" s="267"/>
      <c r="N17" s="267"/>
      <c r="O17" s="84">
        <f t="shared" si="8"/>
        <v>0</v>
      </c>
      <c r="P17" s="84">
        <f t="shared" si="9"/>
        <v>0</v>
      </c>
      <c r="Q17" s="86">
        <f t="shared" si="10"/>
        <v>0</v>
      </c>
      <c r="R17" s="86">
        <f t="shared" si="11"/>
        <v>0</v>
      </c>
    </row>
    <row r="18" spans="1:18" x14ac:dyDescent="0.2">
      <c r="A18" s="77">
        <f t="shared" si="5"/>
        <v>11</v>
      </c>
      <c r="B18" s="456">
        <f>'INVENT.Construc&amp;Bat Importé -10'!D17</f>
        <v>0</v>
      </c>
      <c r="C18" s="456">
        <f>'INVENT.Construc&amp;Bat Importé -10'!F17</f>
        <v>0</v>
      </c>
      <c r="D18" s="456">
        <f>'INVENT.Construc&amp;Bat Importé -10'!C17</f>
        <v>0</v>
      </c>
      <c r="E18" s="476">
        <f>'INVENT.Construc&amp;Bat Importé -10'!H17</f>
        <v>0</v>
      </c>
      <c r="F18" s="268"/>
      <c r="G18" s="266">
        <f>F18*E18</f>
        <v>0</v>
      </c>
      <c r="H18" s="84">
        <f t="shared" si="2"/>
        <v>0</v>
      </c>
      <c r="I18" s="84">
        <f t="shared" si="3"/>
        <v>0</v>
      </c>
      <c r="J18" s="84">
        <f t="shared" si="4"/>
        <v>0</v>
      </c>
      <c r="K18" s="84">
        <f>(E18+G18+H18)*18%</f>
        <v>0</v>
      </c>
      <c r="L18" s="84">
        <f t="shared" si="1"/>
        <v>0</v>
      </c>
      <c r="M18" s="267"/>
      <c r="N18" s="267"/>
      <c r="O18" s="84">
        <f>(M18+N18)*18%</f>
        <v>0</v>
      </c>
      <c r="P18" s="84">
        <f>O18+N18+M18</f>
        <v>0</v>
      </c>
      <c r="Q18" s="86">
        <f>+R18-O18-K18</f>
        <v>0</v>
      </c>
      <c r="R18" s="86">
        <f>P18+L18</f>
        <v>0</v>
      </c>
    </row>
    <row r="19" spans="1:18" x14ac:dyDescent="0.2">
      <c r="A19" s="77">
        <f t="shared" si="5"/>
        <v>12</v>
      </c>
      <c r="B19" s="456">
        <f>'INVENT.Construc&amp;Bat Importé -10'!D18</f>
        <v>0</v>
      </c>
      <c r="C19" s="456">
        <f>'INVENT.Construc&amp;Bat Importé -10'!F18</f>
        <v>0</v>
      </c>
      <c r="D19" s="456">
        <f>'INVENT.Construc&amp;Bat Importé -10'!C18</f>
        <v>0</v>
      </c>
      <c r="E19" s="476">
        <f>'INVENT.Construc&amp;Bat Importé -10'!H18</f>
        <v>0</v>
      </c>
      <c r="F19" s="268"/>
      <c r="G19" s="266">
        <f t="shared" si="6"/>
        <v>0</v>
      </c>
      <c r="H19" s="84">
        <f t="shared" si="2"/>
        <v>0</v>
      </c>
      <c r="I19" s="84">
        <f t="shared" si="3"/>
        <v>0</v>
      </c>
      <c r="J19" s="84">
        <f t="shared" si="4"/>
        <v>0</v>
      </c>
      <c r="K19" s="84">
        <f t="shared" si="7"/>
        <v>0</v>
      </c>
      <c r="L19" s="84">
        <f t="shared" si="1"/>
        <v>0</v>
      </c>
      <c r="M19" s="267"/>
      <c r="N19" s="267"/>
      <c r="O19" s="84">
        <f t="shared" si="8"/>
        <v>0</v>
      </c>
      <c r="P19" s="84">
        <f t="shared" si="9"/>
        <v>0</v>
      </c>
      <c r="Q19" s="86">
        <f t="shared" si="10"/>
        <v>0</v>
      </c>
      <c r="R19" s="86">
        <f t="shared" si="11"/>
        <v>0</v>
      </c>
    </row>
    <row r="20" spans="1:18" x14ac:dyDescent="0.2">
      <c r="A20" s="77">
        <f t="shared" si="5"/>
        <v>13</v>
      </c>
      <c r="B20" s="456">
        <f>'INVENT.Construc&amp;Bat Importé -10'!D19</f>
        <v>0</v>
      </c>
      <c r="C20" s="456">
        <f>'INVENT.Construc&amp;Bat Importé -10'!F19</f>
        <v>0</v>
      </c>
      <c r="D20" s="456">
        <f>'INVENT.Construc&amp;Bat Importé -10'!C19</f>
        <v>0</v>
      </c>
      <c r="E20" s="476">
        <f>'INVENT.Construc&amp;Bat Importé -10'!H19</f>
        <v>0</v>
      </c>
      <c r="F20" s="268"/>
      <c r="G20" s="266">
        <f t="shared" si="6"/>
        <v>0</v>
      </c>
      <c r="H20" s="84">
        <f t="shared" si="2"/>
        <v>0</v>
      </c>
      <c r="I20" s="84">
        <f t="shared" si="3"/>
        <v>0</v>
      </c>
      <c r="J20" s="84">
        <f t="shared" si="4"/>
        <v>0</v>
      </c>
      <c r="K20" s="84">
        <f t="shared" si="7"/>
        <v>0</v>
      </c>
      <c r="L20" s="84">
        <f t="shared" si="1"/>
        <v>0</v>
      </c>
      <c r="M20" s="267"/>
      <c r="N20" s="267"/>
      <c r="O20" s="84">
        <f t="shared" si="8"/>
        <v>0</v>
      </c>
      <c r="P20" s="84">
        <f t="shared" si="9"/>
        <v>0</v>
      </c>
      <c r="Q20" s="86">
        <f t="shared" si="10"/>
        <v>0</v>
      </c>
      <c r="R20" s="86">
        <f t="shared" si="11"/>
        <v>0</v>
      </c>
    </row>
    <row r="21" spans="1:18" x14ac:dyDescent="0.2">
      <c r="A21" s="77">
        <f t="shared" si="5"/>
        <v>14</v>
      </c>
      <c r="B21" s="456">
        <f>'INVENT.Construc&amp;Bat Importé -10'!D20</f>
        <v>0</v>
      </c>
      <c r="C21" s="456">
        <f>'INVENT.Construc&amp;Bat Importé -10'!F20</f>
        <v>0</v>
      </c>
      <c r="D21" s="456">
        <f>'INVENT.Construc&amp;Bat Importé -10'!C20</f>
        <v>0</v>
      </c>
      <c r="E21" s="476">
        <f>'INVENT.Construc&amp;Bat Importé -10'!H20</f>
        <v>0</v>
      </c>
      <c r="F21" s="268"/>
      <c r="G21" s="266">
        <f t="shared" si="6"/>
        <v>0</v>
      </c>
      <c r="H21" s="84">
        <f t="shared" si="2"/>
        <v>0</v>
      </c>
      <c r="I21" s="84">
        <f t="shared" si="3"/>
        <v>0</v>
      </c>
      <c r="J21" s="84">
        <f t="shared" si="4"/>
        <v>0</v>
      </c>
      <c r="K21" s="84">
        <f t="shared" si="7"/>
        <v>0</v>
      </c>
      <c r="L21" s="84">
        <f t="shared" si="1"/>
        <v>0</v>
      </c>
      <c r="M21" s="267"/>
      <c r="N21" s="267"/>
      <c r="O21" s="84">
        <f t="shared" si="8"/>
        <v>0</v>
      </c>
      <c r="P21" s="84">
        <f t="shared" si="9"/>
        <v>0</v>
      </c>
      <c r="Q21" s="86">
        <f t="shared" si="10"/>
        <v>0</v>
      </c>
      <c r="R21" s="86">
        <f t="shared" si="11"/>
        <v>0</v>
      </c>
    </row>
    <row r="22" spans="1:18" x14ac:dyDescent="0.2">
      <c r="A22" s="77">
        <f t="shared" si="5"/>
        <v>15</v>
      </c>
      <c r="B22" s="456">
        <f>'INVENT.Construc&amp;Bat Importé -10'!D21</f>
        <v>0</v>
      </c>
      <c r="C22" s="456">
        <f>'INVENT.Construc&amp;Bat Importé -10'!F21</f>
        <v>0</v>
      </c>
      <c r="D22" s="456">
        <f>'INVENT.Construc&amp;Bat Importé -10'!C21</f>
        <v>0</v>
      </c>
      <c r="E22" s="476">
        <f>'INVENT.Construc&amp;Bat Importé -10'!H21</f>
        <v>0</v>
      </c>
      <c r="F22" s="268"/>
      <c r="G22" s="266">
        <f t="shared" si="6"/>
        <v>0</v>
      </c>
      <c r="H22" s="84">
        <f t="shared" si="2"/>
        <v>0</v>
      </c>
      <c r="I22" s="84">
        <f t="shared" si="3"/>
        <v>0</v>
      </c>
      <c r="J22" s="84">
        <f t="shared" si="4"/>
        <v>0</v>
      </c>
      <c r="K22" s="84">
        <f t="shared" si="7"/>
        <v>0</v>
      </c>
      <c r="L22" s="84">
        <f t="shared" si="1"/>
        <v>0</v>
      </c>
      <c r="M22" s="267"/>
      <c r="N22" s="267"/>
      <c r="O22" s="84">
        <f t="shared" si="8"/>
        <v>0</v>
      </c>
      <c r="P22" s="84">
        <f t="shared" si="9"/>
        <v>0</v>
      </c>
      <c r="Q22" s="86">
        <f t="shared" si="10"/>
        <v>0</v>
      </c>
      <c r="R22" s="86">
        <f t="shared" si="11"/>
        <v>0</v>
      </c>
    </row>
    <row r="23" spans="1:18" x14ac:dyDescent="0.2">
      <c r="A23" s="77">
        <f t="shared" si="5"/>
        <v>16</v>
      </c>
      <c r="B23" s="456">
        <f>'INVENT.Construc&amp;Bat Importé -10'!D22</f>
        <v>0</v>
      </c>
      <c r="C23" s="456">
        <f>'INVENT.Construc&amp;Bat Importé -10'!F22</f>
        <v>0</v>
      </c>
      <c r="D23" s="456">
        <f>'INVENT.Construc&amp;Bat Importé -10'!C22</f>
        <v>0</v>
      </c>
      <c r="E23" s="476">
        <f>'INVENT.Construc&amp;Bat Importé -10'!H22</f>
        <v>0</v>
      </c>
      <c r="F23" s="268"/>
      <c r="G23" s="266">
        <f t="shared" si="6"/>
        <v>0</v>
      </c>
      <c r="H23" s="84">
        <f t="shared" si="2"/>
        <v>0</v>
      </c>
      <c r="I23" s="84">
        <f t="shared" si="3"/>
        <v>0</v>
      </c>
      <c r="J23" s="84">
        <f t="shared" si="4"/>
        <v>0</v>
      </c>
      <c r="K23" s="84">
        <f t="shared" si="7"/>
        <v>0</v>
      </c>
      <c r="L23" s="84">
        <f t="shared" si="1"/>
        <v>0</v>
      </c>
      <c r="M23" s="267"/>
      <c r="N23" s="267"/>
      <c r="O23" s="84">
        <f t="shared" si="8"/>
        <v>0</v>
      </c>
      <c r="P23" s="84">
        <f t="shared" si="9"/>
        <v>0</v>
      </c>
      <c r="Q23" s="86">
        <f t="shared" si="10"/>
        <v>0</v>
      </c>
      <c r="R23" s="86">
        <f t="shared" si="11"/>
        <v>0</v>
      </c>
    </row>
    <row r="24" spans="1:18" x14ac:dyDescent="0.2">
      <c r="A24" s="77">
        <f t="shared" si="5"/>
        <v>17</v>
      </c>
      <c r="B24" s="456">
        <f>'INVENT.Construc&amp;Bat Importé -10'!D23</f>
        <v>0</v>
      </c>
      <c r="C24" s="456">
        <f>'INVENT.Construc&amp;Bat Importé -10'!F23</f>
        <v>0</v>
      </c>
      <c r="D24" s="456">
        <f>'INVENT.Construc&amp;Bat Importé -10'!C23</f>
        <v>0</v>
      </c>
      <c r="E24" s="476">
        <f>'INVENT.Construc&amp;Bat Importé -10'!H23</f>
        <v>0</v>
      </c>
      <c r="F24" s="268"/>
      <c r="G24" s="266">
        <f t="shared" si="6"/>
        <v>0</v>
      </c>
      <c r="H24" s="84">
        <f t="shared" si="2"/>
        <v>0</v>
      </c>
      <c r="I24" s="84">
        <f t="shared" si="3"/>
        <v>0</v>
      </c>
      <c r="J24" s="84">
        <f t="shared" si="4"/>
        <v>0</v>
      </c>
      <c r="K24" s="84">
        <f t="shared" si="7"/>
        <v>0</v>
      </c>
      <c r="L24" s="84">
        <f t="shared" si="1"/>
        <v>0</v>
      </c>
      <c r="M24" s="267"/>
      <c r="N24" s="267"/>
      <c r="O24" s="84">
        <f t="shared" si="8"/>
        <v>0</v>
      </c>
      <c r="P24" s="84">
        <f t="shared" si="9"/>
        <v>0</v>
      </c>
      <c r="Q24" s="86">
        <f t="shared" si="10"/>
        <v>0</v>
      </c>
      <c r="R24" s="86">
        <f t="shared" si="11"/>
        <v>0</v>
      </c>
    </row>
    <row r="25" spans="1:18" x14ac:dyDescent="0.2">
      <c r="A25" s="77">
        <f t="shared" si="5"/>
        <v>18</v>
      </c>
      <c r="B25" s="456">
        <f>'INVENT.Construc&amp;Bat Importé -10'!D24</f>
        <v>0</v>
      </c>
      <c r="C25" s="456">
        <f>'INVENT.Construc&amp;Bat Importé -10'!F24</f>
        <v>0</v>
      </c>
      <c r="D25" s="456">
        <f>'INVENT.Construc&amp;Bat Importé -10'!C24</f>
        <v>0</v>
      </c>
      <c r="E25" s="476">
        <f>'INVENT.Construc&amp;Bat Importé -10'!H24</f>
        <v>0</v>
      </c>
      <c r="F25" s="268"/>
      <c r="G25" s="266">
        <f t="shared" si="6"/>
        <v>0</v>
      </c>
      <c r="H25" s="84">
        <f t="shared" si="2"/>
        <v>0</v>
      </c>
      <c r="I25" s="84">
        <f t="shared" si="3"/>
        <v>0</v>
      </c>
      <c r="J25" s="84">
        <f t="shared" si="4"/>
        <v>0</v>
      </c>
      <c r="K25" s="84">
        <f t="shared" si="7"/>
        <v>0</v>
      </c>
      <c r="L25" s="84">
        <f t="shared" si="1"/>
        <v>0</v>
      </c>
      <c r="M25" s="267"/>
      <c r="N25" s="267"/>
      <c r="O25" s="84">
        <f t="shared" si="8"/>
        <v>0</v>
      </c>
      <c r="P25" s="84">
        <f t="shared" si="9"/>
        <v>0</v>
      </c>
      <c r="Q25" s="86">
        <f t="shared" si="10"/>
        <v>0</v>
      </c>
      <c r="R25" s="86">
        <f t="shared" si="11"/>
        <v>0</v>
      </c>
    </row>
    <row r="26" spans="1:18" x14ac:dyDescent="0.2">
      <c r="A26" s="77">
        <f t="shared" si="5"/>
        <v>19</v>
      </c>
      <c r="B26" s="456">
        <f>'INVENT.Construc&amp;Bat Importé -10'!D25</f>
        <v>0</v>
      </c>
      <c r="C26" s="456">
        <f>'INVENT.Construc&amp;Bat Importé -10'!F25</f>
        <v>0</v>
      </c>
      <c r="D26" s="456">
        <f>'INVENT.Construc&amp;Bat Importé -10'!C25</f>
        <v>0</v>
      </c>
      <c r="E26" s="476">
        <f>'INVENT.Construc&amp;Bat Importé -10'!H25</f>
        <v>0</v>
      </c>
      <c r="F26" s="268"/>
      <c r="G26" s="266">
        <f t="shared" si="6"/>
        <v>0</v>
      </c>
      <c r="H26" s="84">
        <f t="shared" si="2"/>
        <v>0</v>
      </c>
      <c r="I26" s="84">
        <f t="shared" si="3"/>
        <v>0</v>
      </c>
      <c r="J26" s="84">
        <f t="shared" si="4"/>
        <v>0</v>
      </c>
      <c r="K26" s="84">
        <f t="shared" si="7"/>
        <v>0</v>
      </c>
      <c r="L26" s="84">
        <f t="shared" si="1"/>
        <v>0</v>
      </c>
      <c r="M26" s="267"/>
      <c r="N26" s="267"/>
      <c r="O26" s="84">
        <f t="shared" si="8"/>
        <v>0</v>
      </c>
      <c r="P26" s="84">
        <f t="shared" si="9"/>
        <v>0</v>
      </c>
      <c r="Q26" s="86">
        <f t="shared" si="10"/>
        <v>0</v>
      </c>
      <c r="R26" s="86">
        <f t="shared" si="11"/>
        <v>0</v>
      </c>
    </row>
    <row r="27" spans="1:18" x14ac:dyDescent="0.2">
      <c r="A27" s="77">
        <f t="shared" si="5"/>
        <v>20</v>
      </c>
      <c r="B27" s="456">
        <f>'INVENT.Construc&amp;Bat Importé -10'!D26</f>
        <v>0</v>
      </c>
      <c r="C27" s="456">
        <f>'INVENT.Construc&amp;Bat Importé -10'!F26</f>
        <v>0</v>
      </c>
      <c r="D27" s="456">
        <f>'INVENT.Construc&amp;Bat Importé -10'!C26</f>
        <v>0</v>
      </c>
      <c r="E27" s="476">
        <f>'INVENT.Construc&amp;Bat Importé -10'!H26</f>
        <v>0</v>
      </c>
      <c r="F27" s="268"/>
      <c r="G27" s="266">
        <f t="shared" si="6"/>
        <v>0</v>
      </c>
      <c r="H27" s="84">
        <f t="shared" si="2"/>
        <v>0</v>
      </c>
      <c r="I27" s="84">
        <f t="shared" si="3"/>
        <v>0</v>
      </c>
      <c r="J27" s="84">
        <f t="shared" si="4"/>
        <v>0</v>
      </c>
      <c r="K27" s="84">
        <f t="shared" si="7"/>
        <v>0</v>
      </c>
      <c r="L27" s="84">
        <f t="shared" si="1"/>
        <v>0</v>
      </c>
      <c r="M27" s="267"/>
      <c r="N27" s="267"/>
      <c r="O27" s="84">
        <f t="shared" si="8"/>
        <v>0</v>
      </c>
      <c r="P27" s="84">
        <f t="shared" si="9"/>
        <v>0</v>
      </c>
      <c r="Q27" s="86">
        <f t="shared" si="10"/>
        <v>0</v>
      </c>
      <c r="R27" s="86">
        <f t="shared" si="11"/>
        <v>0</v>
      </c>
    </row>
    <row r="28" spans="1:18" x14ac:dyDescent="0.2">
      <c r="A28" s="77">
        <f t="shared" si="5"/>
        <v>21</v>
      </c>
      <c r="B28" s="456">
        <f>'INVENT.Construc&amp;Bat Importé -10'!D27</f>
        <v>0</v>
      </c>
      <c r="C28" s="456">
        <f>'INVENT.Construc&amp;Bat Importé -10'!F27</f>
        <v>0</v>
      </c>
      <c r="D28" s="456">
        <f>'INVENT.Construc&amp;Bat Importé -10'!C27</f>
        <v>0</v>
      </c>
      <c r="E28" s="476">
        <f>'INVENT.Construc&amp;Bat Importé -10'!H27</f>
        <v>0</v>
      </c>
      <c r="F28" s="268"/>
      <c r="G28" s="266">
        <f t="shared" si="6"/>
        <v>0</v>
      </c>
      <c r="H28" s="84">
        <f t="shared" si="2"/>
        <v>0</v>
      </c>
      <c r="I28" s="84">
        <f t="shared" si="3"/>
        <v>0</v>
      </c>
      <c r="J28" s="84">
        <f t="shared" si="4"/>
        <v>0</v>
      </c>
      <c r="K28" s="84">
        <f t="shared" si="7"/>
        <v>0</v>
      </c>
      <c r="L28" s="84">
        <f t="shared" si="1"/>
        <v>0</v>
      </c>
      <c r="M28" s="267"/>
      <c r="N28" s="267"/>
      <c r="O28" s="84">
        <f t="shared" si="8"/>
        <v>0</v>
      </c>
      <c r="P28" s="84">
        <f t="shared" si="9"/>
        <v>0</v>
      </c>
      <c r="Q28" s="86">
        <f t="shared" si="10"/>
        <v>0</v>
      </c>
      <c r="R28" s="86">
        <f t="shared" si="11"/>
        <v>0</v>
      </c>
    </row>
    <row r="29" spans="1:18" x14ac:dyDescent="0.2">
      <c r="A29" s="77">
        <f t="shared" si="5"/>
        <v>22</v>
      </c>
      <c r="B29" s="456">
        <f>'INVENT.Construc&amp;Bat Importé -10'!D28</f>
        <v>0</v>
      </c>
      <c r="C29" s="456">
        <f>'INVENT.Construc&amp;Bat Importé -10'!F28</f>
        <v>0</v>
      </c>
      <c r="D29" s="456">
        <f>'INVENT.Construc&amp;Bat Importé -10'!C28</f>
        <v>0</v>
      </c>
      <c r="E29" s="476">
        <f>'INVENT.Construc&amp;Bat Importé -10'!H28</f>
        <v>0</v>
      </c>
      <c r="F29" s="268"/>
      <c r="G29" s="266">
        <f t="shared" si="6"/>
        <v>0</v>
      </c>
      <c r="H29" s="84">
        <f t="shared" si="2"/>
        <v>0</v>
      </c>
      <c r="I29" s="84">
        <f t="shared" si="3"/>
        <v>0</v>
      </c>
      <c r="J29" s="84">
        <f t="shared" si="4"/>
        <v>0</v>
      </c>
      <c r="K29" s="84">
        <f t="shared" si="7"/>
        <v>0</v>
      </c>
      <c r="L29" s="84">
        <f t="shared" si="1"/>
        <v>0</v>
      </c>
      <c r="M29" s="267"/>
      <c r="N29" s="267"/>
      <c r="O29" s="84">
        <f t="shared" si="8"/>
        <v>0</v>
      </c>
      <c r="P29" s="84">
        <f t="shared" si="9"/>
        <v>0</v>
      </c>
      <c r="Q29" s="86">
        <f t="shared" si="10"/>
        <v>0</v>
      </c>
      <c r="R29" s="86">
        <f t="shared" si="11"/>
        <v>0</v>
      </c>
    </row>
    <row r="30" spans="1:18" x14ac:dyDescent="0.2">
      <c r="A30" s="77">
        <f t="shared" si="5"/>
        <v>23</v>
      </c>
      <c r="B30" s="456">
        <f>'INVENT.Construc&amp;Bat Importé -10'!D29</f>
        <v>0</v>
      </c>
      <c r="C30" s="456">
        <f>'INVENT.Construc&amp;Bat Importé -10'!F29</f>
        <v>0</v>
      </c>
      <c r="D30" s="456">
        <f>'INVENT.Construc&amp;Bat Importé -10'!C29</f>
        <v>0</v>
      </c>
      <c r="E30" s="476">
        <f>'INVENT.Construc&amp;Bat Importé -10'!H29</f>
        <v>0</v>
      </c>
      <c r="F30" s="268"/>
      <c r="G30" s="266">
        <f t="shared" si="6"/>
        <v>0</v>
      </c>
      <c r="H30" s="84">
        <f t="shared" si="2"/>
        <v>0</v>
      </c>
      <c r="I30" s="84">
        <f t="shared" si="3"/>
        <v>0</v>
      </c>
      <c r="J30" s="84">
        <f t="shared" si="4"/>
        <v>0</v>
      </c>
      <c r="K30" s="84">
        <f t="shared" si="7"/>
        <v>0</v>
      </c>
      <c r="L30" s="84">
        <f t="shared" si="1"/>
        <v>0</v>
      </c>
      <c r="M30" s="267"/>
      <c r="N30" s="267"/>
      <c r="O30" s="84">
        <f t="shared" si="8"/>
        <v>0</v>
      </c>
      <c r="P30" s="84">
        <f t="shared" si="9"/>
        <v>0</v>
      </c>
      <c r="Q30" s="86">
        <f t="shared" si="10"/>
        <v>0</v>
      </c>
      <c r="R30" s="86">
        <f t="shared" si="11"/>
        <v>0</v>
      </c>
    </row>
    <row r="31" spans="1:18" x14ac:dyDescent="0.2">
      <c r="A31" s="77">
        <f t="shared" si="5"/>
        <v>24</v>
      </c>
      <c r="B31" s="456">
        <f>'INVENT.Construc&amp;Bat Importé -10'!D30</f>
        <v>0</v>
      </c>
      <c r="C31" s="456">
        <f>'INVENT.Construc&amp;Bat Importé -10'!F30</f>
        <v>0</v>
      </c>
      <c r="D31" s="456">
        <f>'INVENT.Construc&amp;Bat Importé -10'!C30</f>
        <v>0</v>
      </c>
      <c r="E31" s="476">
        <f>'INVENT.Construc&amp;Bat Importé -10'!H30</f>
        <v>0</v>
      </c>
      <c r="F31" s="268"/>
      <c r="G31" s="266">
        <f t="shared" si="6"/>
        <v>0</v>
      </c>
      <c r="H31" s="84">
        <f t="shared" si="2"/>
        <v>0</v>
      </c>
      <c r="I31" s="84">
        <f t="shared" si="3"/>
        <v>0</v>
      </c>
      <c r="J31" s="84">
        <f t="shared" si="4"/>
        <v>0</v>
      </c>
      <c r="K31" s="84">
        <f t="shared" si="7"/>
        <v>0</v>
      </c>
      <c r="L31" s="84">
        <f t="shared" si="1"/>
        <v>0</v>
      </c>
      <c r="M31" s="267"/>
      <c r="N31" s="267"/>
      <c r="O31" s="84">
        <f t="shared" si="8"/>
        <v>0</v>
      </c>
      <c r="P31" s="84">
        <f t="shared" si="9"/>
        <v>0</v>
      </c>
      <c r="Q31" s="86">
        <f t="shared" si="10"/>
        <v>0</v>
      </c>
      <c r="R31" s="86">
        <f t="shared" si="11"/>
        <v>0</v>
      </c>
    </row>
    <row r="32" spans="1:18" x14ac:dyDescent="0.2">
      <c r="A32" s="77">
        <f t="shared" si="5"/>
        <v>25</v>
      </c>
      <c r="B32" s="456">
        <f>'INVENT.Construc&amp;Bat Importé -10'!D31</f>
        <v>0</v>
      </c>
      <c r="C32" s="456">
        <f>'INVENT.Construc&amp;Bat Importé -10'!F31</f>
        <v>0</v>
      </c>
      <c r="D32" s="456">
        <f>'INVENT.Construc&amp;Bat Importé -10'!C31</f>
        <v>0</v>
      </c>
      <c r="E32" s="476">
        <f>'INVENT.Construc&amp;Bat Importé -10'!H31</f>
        <v>0</v>
      </c>
      <c r="F32" s="268"/>
      <c r="G32" s="266">
        <f t="shared" si="6"/>
        <v>0</v>
      </c>
      <c r="H32" s="84">
        <f t="shared" si="2"/>
        <v>0</v>
      </c>
      <c r="I32" s="84">
        <f t="shared" si="3"/>
        <v>0</v>
      </c>
      <c r="J32" s="84">
        <f t="shared" si="4"/>
        <v>0</v>
      </c>
      <c r="K32" s="84">
        <f t="shared" si="7"/>
        <v>0</v>
      </c>
      <c r="L32" s="84">
        <f t="shared" si="1"/>
        <v>0</v>
      </c>
      <c r="M32" s="267"/>
      <c r="N32" s="267"/>
      <c r="O32" s="84">
        <f t="shared" si="8"/>
        <v>0</v>
      </c>
      <c r="P32" s="84">
        <f t="shared" si="9"/>
        <v>0</v>
      </c>
      <c r="Q32" s="86">
        <f t="shared" si="10"/>
        <v>0</v>
      </c>
      <c r="R32" s="86">
        <f t="shared" si="11"/>
        <v>0</v>
      </c>
    </row>
    <row r="33" spans="1:18" x14ac:dyDescent="0.2">
      <c r="A33" s="77">
        <f t="shared" si="5"/>
        <v>26</v>
      </c>
      <c r="B33" s="456">
        <f>'INVENT.Construc&amp;Bat Importé -10'!D32</f>
        <v>0</v>
      </c>
      <c r="C33" s="456">
        <f>'INVENT.Construc&amp;Bat Importé -10'!F32</f>
        <v>0</v>
      </c>
      <c r="D33" s="456">
        <f>'INVENT.Construc&amp;Bat Importé -10'!C32</f>
        <v>0</v>
      </c>
      <c r="E33" s="476">
        <f>'INVENT.Construc&amp;Bat Importé -10'!H32</f>
        <v>0</v>
      </c>
      <c r="F33" s="268"/>
      <c r="G33" s="266">
        <f t="shared" si="6"/>
        <v>0</v>
      </c>
      <c r="H33" s="84">
        <f t="shared" si="2"/>
        <v>0</v>
      </c>
      <c r="I33" s="84">
        <f t="shared" si="3"/>
        <v>0</v>
      </c>
      <c r="J33" s="84">
        <f t="shared" si="4"/>
        <v>0</v>
      </c>
      <c r="K33" s="84">
        <f t="shared" si="7"/>
        <v>0</v>
      </c>
      <c r="L33" s="84">
        <f t="shared" si="1"/>
        <v>0</v>
      </c>
      <c r="M33" s="267"/>
      <c r="N33" s="267"/>
      <c r="O33" s="84">
        <f t="shared" si="8"/>
        <v>0</v>
      </c>
      <c r="P33" s="84">
        <f t="shared" si="9"/>
        <v>0</v>
      </c>
      <c r="Q33" s="86">
        <f t="shared" si="10"/>
        <v>0</v>
      </c>
      <c r="R33" s="86">
        <f t="shared" si="11"/>
        <v>0</v>
      </c>
    </row>
    <row r="34" spans="1:18" x14ac:dyDescent="0.2">
      <c r="A34" s="77">
        <f t="shared" si="5"/>
        <v>27</v>
      </c>
      <c r="B34" s="456">
        <f>'INVENT.Construc&amp;Bat Importé -10'!D33</f>
        <v>0</v>
      </c>
      <c r="C34" s="456">
        <f>'INVENT.Construc&amp;Bat Importé -10'!F33</f>
        <v>0</v>
      </c>
      <c r="D34" s="456">
        <f>'INVENT.Construc&amp;Bat Importé -10'!C33</f>
        <v>0</v>
      </c>
      <c r="E34" s="476">
        <f>'INVENT.Construc&amp;Bat Importé -10'!H33</f>
        <v>0</v>
      </c>
      <c r="F34" s="268"/>
      <c r="G34" s="266">
        <f t="shared" si="6"/>
        <v>0</v>
      </c>
      <c r="H34" s="84">
        <f t="shared" si="2"/>
        <v>0</v>
      </c>
      <c r="I34" s="84">
        <f t="shared" si="3"/>
        <v>0</v>
      </c>
      <c r="J34" s="84">
        <f t="shared" si="4"/>
        <v>0</v>
      </c>
      <c r="K34" s="84">
        <f t="shared" si="7"/>
        <v>0</v>
      </c>
      <c r="L34" s="84">
        <f t="shared" si="1"/>
        <v>0</v>
      </c>
      <c r="M34" s="267"/>
      <c r="N34" s="267"/>
      <c r="O34" s="84">
        <f t="shared" si="8"/>
        <v>0</v>
      </c>
      <c r="P34" s="84">
        <f t="shared" si="9"/>
        <v>0</v>
      </c>
      <c r="Q34" s="86">
        <f t="shared" si="10"/>
        <v>0</v>
      </c>
      <c r="R34" s="86">
        <f t="shared" si="11"/>
        <v>0</v>
      </c>
    </row>
    <row r="35" spans="1:18" x14ac:dyDescent="0.2">
      <c r="A35" s="77">
        <f t="shared" si="5"/>
        <v>28</v>
      </c>
      <c r="B35" s="456">
        <f>'INVENT.Construc&amp;Bat Importé -10'!D34</f>
        <v>0</v>
      </c>
      <c r="C35" s="456">
        <f>'INVENT.Construc&amp;Bat Importé -10'!F34</f>
        <v>0</v>
      </c>
      <c r="D35" s="456">
        <f>'INVENT.Construc&amp;Bat Importé -10'!C34</f>
        <v>0</v>
      </c>
      <c r="E35" s="476">
        <f>'INVENT.Construc&amp;Bat Importé -10'!H34</f>
        <v>0</v>
      </c>
      <c r="F35" s="268"/>
      <c r="G35" s="266">
        <f t="shared" si="6"/>
        <v>0</v>
      </c>
      <c r="H35" s="84">
        <f t="shared" si="2"/>
        <v>0</v>
      </c>
      <c r="I35" s="84">
        <f t="shared" si="3"/>
        <v>0</v>
      </c>
      <c r="J35" s="84">
        <f t="shared" si="4"/>
        <v>0</v>
      </c>
      <c r="K35" s="84">
        <f t="shared" si="7"/>
        <v>0</v>
      </c>
      <c r="L35" s="84">
        <f t="shared" si="1"/>
        <v>0</v>
      </c>
      <c r="M35" s="267"/>
      <c r="N35" s="267"/>
      <c r="O35" s="84">
        <f t="shared" si="8"/>
        <v>0</v>
      </c>
      <c r="P35" s="84">
        <f t="shared" si="9"/>
        <v>0</v>
      </c>
      <c r="Q35" s="86">
        <f t="shared" si="10"/>
        <v>0</v>
      </c>
      <c r="R35" s="86">
        <f t="shared" si="11"/>
        <v>0</v>
      </c>
    </row>
    <row r="36" spans="1:18" x14ac:dyDescent="0.2">
      <c r="A36" s="77">
        <f t="shared" si="5"/>
        <v>29</v>
      </c>
      <c r="B36" s="456">
        <f>'INVENT.Construc&amp;Bat Importé -10'!D35</f>
        <v>0</v>
      </c>
      <c r="C36" s="456">
        <f>'INVENT.Construc&amp;Bat Importé -10'!F35</f>
        <v>0</v>
      </c>
      <c r="D36" s="456">
        <f>'INVENT.Construc&amp;Bat Importé -10'!C35</f>
        <v>0</v>
      </c>
      <c r="E36" s="476">
        <f>'INVENT.Construc&amp;Bat Importé -10'!H35</f>
        <v>0</v>
      </c>
      <c r="F36" s="268"/>
      <c r="G36" s="266">
        <f t="shared" si="6"/>
        <v>0</v>
      </c>
      <c r="H36" s="84">
        <f t="shared" si="2"/>
        <v>0</v>
      </c>
      <c r="I36" s="84">
        <f t="shared" si="3"/>
        <v>0</v>
      </c>
      <c r="J36" s="84">
        <f t="shared" si="4"/>
        <v>0</v>
      </c>
      <c r="K36" s="84">
        <f t="shared" si="7"/>
        <v>0</v>
      </c>
      <c r="L36" s="84">
        <f t="shared" si="1"/>
        <v>0</v>
      </c>
      <c r="M36" s="267"/>
      <c r="N36" s="267"/>
      <c r="O36" s="84">
        <f t="shared" si="8"/>
        <v>0</v>
      </c>
      <c r="P36" s="84">
        <f t="shared" si="9"/>
        <v>0</v>
      </c>
      <c r="Q36" s="86">
        <f t="shared" si="10"/>
        <v>0</v>
      </c>
      <c r="R36" s="86">
        <f t="shared" si="11"/>
        <v>0</v>
      </c>
    </row>
    <row r="37" spans="1:18" x14ac:dyDescent="0.2">
      <c r="A37" s="77">
        <f t="shared" si="5"/>
        <v>30</v>
      </c>
      <c r="B37" s="456">
        <f>'INVENT.Construc&amp;Bat Importé -10'!D36</f>
        <v>0</v>
      </c>
      <c r="C37" s="456">
        <f>'INVENT.Construc&amp;Bat Importé -10'!F36</f>
        <v>0</v>
      </c>
      <c r="D37" s="456">
        <f>'INVENT.Construc&amp;Bat Importé -10'!C36</f>
        <v>0</v>
      </c>
      <c r="E37" s="476">
        <f>'INVENT.Construc&amp;Bat Importé -10'!H36</f>
        <v>0</v>
      </c>
      <c r="F37" s="268"/>
      <c r="G37" s="266">
        <f t="shared" si="6"/>
        <v>0</v>
      </c>
      <c r="H37" s="84">
        <f t="shared" si="2"/>
        <v>0</v>
      </c>
      <c r="I37" s="84">
        <f t="shared" si="3"/>
        <v>0</v>
      </c>
      <c r="J37" s="84">
        <f t="shared" si="4"/>
        <v>0</v>
      </c>
      <c r="K37" s="84">
        <f t="shared" si="7"/>
        <v>0</v>
      </c>
      <c r="L37" s="84">
        <f t="shared" si="1"/>
        <v>0</v>
      </c>
      <c r="M37" s="267"/>
      <c r="N37" s="267"/>
      <c r="O37" s="84">
        <f t="shared" si="8"/>
        <v>0</v>
      </c>
      <c r="P37" s="84">
        <f t="shared" si="9"/>
        <v>0</v>
      </c>
      <c r="Q37" s="86">
        <f t="shared" si="10"/>
        <v>0</v>
      </c>
      <c r="R37" s="86">
        <f t="shared" si="11"/>
        <v>0</v>
      </c>
    </row>
    <row r="38" spans="1:18" x14ac:dyDescent="0.2">
      <c r="A38" s="77">
        <f t="shared" si="5"/>
        <v>31</v>
      </c>
      <c r="B38" s="456">
        <f>'INVENT.Construc&amp;Bat Importé -10'!D37</f>
        <v>0</v>
      </c>
      <c r="C38" s="456">
        <f>'INVENT.Construc&amp;Bat Importé -10'!F37</f>
        <v>0</v>
      </c>
      <c r="D38" s="456">
        <f>'INVENT.Construc&amp;Bat Importé -10'!C37</f>
        <v>0</v>
      </c>
      <c r="E38" s="476">
        <f>'INVENT.Construc&amp;Bat Importé -10'!H37</f>
        <v>0</v>
      </c>
      <c r="F38" s="268"/>
      <c r="G38" s="266">
        <f t="shared" si="6"/>
        <v>0</v>
      </c>
      <c r="H38" s="84">
        <f t="shared" si="2"/>
        <v>0</v>
      </c>
      <c r="I38" s="84">
        <f t="shared" si="3"/>
        <v>0</v>
      </c>
      <c r="J38" s="84">
        <f t="shared" si="4"/>
        <v>0</v>
      </c>
      <c r="K38" s="84">
        <f t="shared" si="7"/>
        <v>0</v>
      </c>
      <c r="L38" s="84">
        <f t="shared" si="1"/>
        <v>0</v>
      </c>
      <c r="M38" s="267"/>
      <c r="N38" s="267"/>
      <c r="O38" s="84">
        <f t="shared" si="8"/>
        <v>0</v>
      </c>
      <c r="P38" s="84">
        <f t="shared" si="9"/>
        <v>0</v>
      </c>
      <c r="Q38" s="86">
        <f t="shared" si="10"/>
        <v>0</v>
      </c>
      <c r="R38" s="86">
        <f t="shared" si="11"/>
        <v>0</v>
      </c>
    </row>
    <row r="39" spans="1:18" x14ac:dyDescent="0.2">
      <c r="A39" s="77">
        <f t="shared" si="5"/>
        <v>32</v>
      </c>
      <c r="B39" s="456">
        <f>'INVENT.Construc&amp;Bat Importé -10'!D38</f>
        <v>0</v>
      </c>
      <c r="C39" s="456">
        <f>'INVENT.Construc&amp;Bat Importé -10'!F38</f>
        <v>0</v>
      </c>
      <c r="D39" s="456">
        <f>'INVENT.Construc&amp;Bat Importé -10'!C38</f>
        <v>0</v>
      </c>
      <c r="E39" s="476">
        <f>'INVENT.Construc&amp;Bat Importé -10'!H38</f>
        <v>0</v>
      </c>
      <c r="F39" s="268"/>
      <c r="G39" s="266">
        <f t="shared" si="6"/>
        <v>0</v>
      </c>
      <c r="H39" s="84">
        <f t="shared" si="2"/>
        <v>0</v>
      </c>
      <c r="I39" s="84">
        <f t="shared" si="3"/>
        <v>0</v>
      </c>
      <c r="J39" s="84">
        <f t="shared" si="4"/>
        <v>0</v>
      </c>
      <c r="K39" s="84">
        <f t="shared" si="7"/>
        <v>0</v>
      </c>
      <c r="L39" s="84">
        <f t="shared" si="1"/>
        <v>0</v>
      </c>
      <c r="M39" s="267"/>
      <c r="N39" s="267"/>
      <c r="O39" s="84">
        <f t="shared" si="8"/>
        <v>0</v>
      </c>
      <c r="P39" s="84">
        <f t="shared" si="9"/>
        <v>0</v>
      </c>
      <c r="Q39" s="86">
        <f t="shared" si="10"/>
        <v>0</v>
      </c>
      <c r="R39" s="86">
        <f t="shared" si="11"/>
        <v>0</v>
      </c>
    </row>
    <row r="40" spans="1:18" x14ac:dyDescent="0.2">
      <c r="A40" s="77">
        <f t="shared" si="5"/>
        <v>33</v>
      </c>
      <c r="B40" s="456">
        <f>'INVENT.Construc&amp;Bat Importé -10'!D39</f>
        <v>0</v>
      </c>
      <c r="C40" s="456">
        <f>'INVENT.Construc&amp;Bat Importé -10'!F39</f>
        <v>0</v>
      </c>
      <c r="D40" s="456">
        <f>'INVENT.Construc&amp;Bat Importé -10'!C39</f>
        <v>0</v>
      </c>
      <c r="E40" s="476">
        <f>'INVENT.Construc&amp;Bat Importé -10'!H39</f>
        <v>0</v>
      </c>
      <c r="F40" s="268"/>
      <c r="G40" s="266">
        <f t="shared" si="6"/>
        <v>0</v>
      </c>
      <c r="H40" s="84">
        <f t="shared" si="2"/>
        <v>0</v>
      </c>
      <c r="I40" s="84">
        <f t="shared" si="3"/>
        <v>0</v>
      </c>
      <c r="J40" s="84">
        <f t="shared" si="4"/>
        <v>0</v>
      </c>
      <c r="K40" s="84">
        <f t="shared" si="7"/>
        <v>0</v>
      </c>
      <c r="L40" s="84">
        <f t="shared" si="1"/>
        <v>0</v>
      </c>
      <c r="M40" s="267"/>
      <c r="N40" s="267"/>
      <c r="O40" s="84">
        <f t="shared" si="8"/>
        <v>0</v>
      </c>
      <c r="P40" s="84">
        <f t="shared" si="9"/>
        <v>0</v>
      </c>
      <c r="Q40" s="86">
        <f t="shared" si="10"/>
        <v>0</v>
      </c>
      <c r="R40" s="86">
        <f t="shared" si="11"/>
        <v>0</v>
      </c>
    </row>
    <row r="41" spans="1:18" x14ac:dyDescent="0.2">
      <c r="A41" s="77">
        <f t="shared" si="5"/>
        <v>34</v>
      </c>
      <c r="B41" s="456">
        <f>'INVENT.Construc&amp;Bat Importé -10'!D40</f>
        <v>0</v>
      </c>
      <c r="C41" s="456">
        <f>'INVENT.Construc&amp;Bat Importé -10'!F40</f>
        <v>0</v>
      </c>
      <c r="D41" s="456">
        <f>'INVENT.Construc&amp;Bat Importé -10'!C40</f>
        <v>0</v>
      </c>
      <c r="E41" s="476">
        <f>'INVENT.Construc&amp;Bat Importé -10'!H40</f>
        <v>0</v>
      </c>
      <c r="F41" s="268"/>
      <c r="G41" s="266">
        <f t="shared" si="6"/>
        <v>0</v>
      </c>
      <c r="H41" s="84">
        <f t="shared" si="2"/>
        <v>0</v>
      </c>
      <c r="I41" s="84">
        <f t="shared" si="3"/>
        <v>0</v>
      </c>
      <c r="J41" s="84">
        <f t="shared" si="4"/>
        <v>0</v>
      </c>
      <c r="K41" s="84">
        <f t="shared" si="7"/>
        <v>0</v>
      </c>
      <c r="L41" s="84">
        <f t="shared" si="1"/>
        <v>0</v>
      </c>
      <c r="M41" s="267"/>
      <c r="N41" s="267"/>
      <c r="O41" s="84">
        <f t="shared" si="8"/>
        <v>0</v>
      </c>
      <c r="P41" s="84">
        <f t="shared" si="9"/>
        <v>0</v>
      </c>
      <c r="Q41" s="86">
        <f t="shared" si="10"/>
        <v>0</v>
      </c>
      <c r="R41" s="86">
        <f t="shared" si="11"/>
        <v>0</v>
      </c>
    </row>
    <row r="42" spans="1:18" x14ac:dyDescent="0.2">
      <c r="A42" s="77">
        <f t="shared" si="5"/>
        <v>35</v>
      </c>
      <c r="B42" s="456">
        <f>'INVENT.Construc&amp;Bat Importé -10'!D41</f>
        <v>0</v>
      </c>
      <c r="C42" s="456">
        <f>'INVENT.Construc&amp;Bat Importé -10'!F41</f>
        <v>0</v>
      </c>
      <c r="D42" s="456">
        <f>'INVENT.Construc&amp;Bat Importé -10'!C41</f>
        <v>0</v>
      </c>
      <c r="E42" s="476">
        <f>'INVENT.Construc&amp;Bat Importé -10'!H41</f>
        <v>0</v>
      </c>
      <c r="F42" s="268"/>
      <c r="G42" s="266">
        <f t="shared" si="6"/>
        <v>0</v>
      </c>
      <c r="H42" s="84">
        <f t="shared" si="2"/>
        <v>0</v>
      </c>
      <c r="I42" s="84">
        <f t="shared" si="3"/>
        <v>0</v>
      </c>
      <c r="J42" s="84">
        <f t="shared" si="4"/>
        <v>0</v>
      </c>
      <c r="K42" s="84">
        <f t="shared" si="7"/>
        <v>0</v>
      </c>
      <c r="L42" s="84">
        <f t="shared" si="1"/>
        <v>0</v>
      </c>
      <c r="M42" s="267"/>
      <c r="N42" s="267"/>
      <c r="O42" s="84">
        <f t="shared" si="8"/>
        <v>0</v>
      </c>
      <c r="P42" s="84">
        <f t="shared" si="9"/>
        <v>0</v>
      </c>
      <c r="Q42" s="86">
        <f t="shared" si="10"/>
        <v>0</v>
      </c>
      <c r="R42" s="86">
        <f t="shared" si="11"/>
        <v>0</v>
      </c>
    </row>
    <row r="43" spans="1:18" x14ac:dyDescent="0.2">
      <c r="A43" s="77">
        <f t="shared" si="5"/>
        <v>36</v>
      </c>
      <c r="B43" s="456">
        <f>'INVENT.Construc&amp;Bat Importé -10'!D42</f>
        <v>0</v>
      </c>
      <c r="C43" s="456">
        <f>'INVENT.Construc&amp;Bat Importé -10'!F42</f>
        <v>0</v>
      </c>
      <c r="D43" s="456">
        <f>'INVENT.Construc&amp;Bat Importé -10'!C42</f>
        <v>0</v>
      </c>
      <c r="E43" s="476">
        <f>'INVENT.Construc&amp;Bat Importé -10'!H42</f>
        <v>0</v>
      </c>
      <c r="F43" s="268"/>
      <c r="G43" s="266">
        <f t="shared" si="6"/>
        <v>0</v>
      </c>
      <c r="H43" s="84">
        <f t="shared" si="2"/>
        <v>0</v>
      </c>
      <c r="I43" s="84">
        <f t="shared" si="3"/>
        <v>0</v>
      </c>
      <c r="J43" s="84">
        <f t="shared" si="4"/>
        <v>0</v>
      </c>
      <c r="K43" s="84">
        <f t="shared" si="7"/>
        <v>0</v>
      </c>
      <c r="L43" s="84">
        <f t="shared" si="1"/>
        <v>0</v>
      </c>
      <c r="M43" s="267"/>
      <c r="N43" s="267"/>
      <c r="O43" s="84">
        <f t="shared" si="8"/>
        <v>0</v>
      </c>
      <c r="P43" s="84">
        <f t="shared" si="9"/>
        <v>0</v>
      </c>
      <c r="Q43" s="86">
        <f t="shared" si="10"/>
        <v>0</v>
      </c>
      <c r="R43" s="86">
        <f t="shared" si="11"/>
        <v>0</v>
      </c>
    </row>
    <row r="44" spans="1:18" x14ac:dyDescent="0.2">
      <c r="A44" s="77">
        <f t="shared" si="5"/>
        <v>37</v>
      </c>
      <c r="B44" s="456">
        <f>'INVENT.Construc&amp;Bat Importé -10'!D43</f>
        <v>0</v>
      </c>
      <c r="C44" s="456">
        <f>'INVENT.Construc&amp;Bat Importé -10'!F43</f>
        <v>0</v>
      </c>
      <c r="D44" s="456">
        <f>'INVENT.Construc&amp;Bat Importé -10'!C43</f>
        <v>0</v>
      </c>
      <c r="E44" s="476">
        <f>'INVENT.Construc&amp;Bat Importé -10'!H43</f>
        <v>0</v>
      </c>
      <c r="F44" s="268"/>
      <c r="G44" s="266">
        <f t="shared" si="6"/>
        <v>0</v>
      </c>
      <c r="H44" s="84">
        <f t="shared" si="2"/>
        <v>0</v>
      </c>
      <c r="I44" s="84">
        <f t="shared" si="3"/>
        <v>0</v>
      </c>
      <c r="J44" s="84">
        <f t="shared" si="4"/>
        <v>0</v>
      </c>
      <c r="K44" s="84">
        <f t="shared" si="7"/>
        <v>0</v>
      </c>
      <c r="L44" s="84">
        <f t="shared" si="1"/>
        <v>0</v>
      </c>
      <c r="M44" s="267"/>
      <c r="N44" s="267"/>
      <c r="O44" s="84">
        <f t="shared" si="8"/>
        <v>0</v>
      </c>
      <c r="P44" s="84">
        <f t="shared" si="9"/>
        <v>0</v>
      </c>
      <c r="Q44" s="86">
        <f t="shared" si="10"/>
        <v>0</v>
      </c>
      <c r="R44" s="86">
        <f t="shared" si="11"/>
        <v>0</v>
      </c>
    </row>
    <row r="45" spans="1:18" x14ac:dyDescent="0.2">
      <c r="A45" s="77">
        <f t="shared" si="5"/>
        <v>38</v>
      </c>
      <c r="B45" s="456">
        <f>'INVENT.Construc&amp;Bat Importé -10'!D44</f>
        <v>0</v>
      </c>
      <c r="C45" s="456">
        <f>'INVENT.Construc&amp;Bat Importé -10'!F44</f>
        <v>0</v>
      </c>
      <c r="D45" s="456">
        <f>'INVENT.Construc&amp;Bat Importé -10'!C44</f>
        <v>0</v>
      </c>
      <c r="E45" s="476">
        <f>'INVENT.Construc&amp;Bat Importé -10'!H44</f>
        <v>0</v>
      </c>
      <c r="F45" s="268"/>
      <c r="G45" s="266">
        <f t="shared" si="6"/>
        <v>0</v>
      </c>
      <c r="H45" s="84">
        <f t="shared" si="2"/>
        <v>0</v>
      </c>
      <c r="I45" s="84">
        <f t="shared" si="3"/>
        <v>0</v>
      </c>
      <c r="J45" s="84">
        <f t="shared" si="4"/>
        <v>0</v>
      </c>
      <c r="K45" s="84">
        <f t="shared" si="7"/>
        <v>0</v>
      </c>
      <c r="L45" s="84">
        <f t="shared" si="1"/>
        <v>0</v>
      </c>
      <c r="M45" s="267"/>
      <c r="N45" s="267"/>
      <c r="O45" s="84">
        <f t="shared" si="8"/>
        <v>0</v>
      </c>
      <c r="P45" s="84">
        <f t="shared" si="9"/>
        <v>0</v>
      </c>
      <c r="Q45" s="86">
        <f t="shared" si="10"/>
        <v>0</v>
      </c>
      <c r="R45" s="86">
        <f t="shared" si="11"/>
        <v>0</v>
      </c>
    </row>
    <row r="46" spans="1:18" x14ac:dyDescent="0.2">
      <c r="A46" s="77">
        <f t="shared" si="5"/>
        <v>39</v>
      </c>
      <c r="B46" s="456">
        <f>'INVENT.Construc&amp;Bat Importé -10'!D45</f>
        <v>0</v>
      </c>
      <c r="C46" s="456">
        <f>'INVENT.Construc&amp;Bat Importé -10'!F45</f>
        <v>0</v>
      </c>
      <c r="D46" s="456">
        <f>'INVENT.Construc&amp;Bat Importé -10'!C45</f>
        <v>0</v>
      </c>
      <c r="E46" s="476">
        <f>'INVENT.Construc&amp;Bat Importé -10'!H45</f>
        <v>0</v>
      </c>
      <c r="F46" s="268"/>
      <c r="G46" s="266">
        <f t="shared" si="6"/>
        <v>0</v>
      </c>
      <c r="H46" s="84">
        <f t="shared" si="2"/>
        <v>0</v>
      </c>
      <c r="I46" s="84">
        <f t="shared" si="3"/>
        <v>0</v>
      </c>
      <c r="J46" s="84">
        <f t="shared" si="4"/>
        <v>0</v>
      </c>
      <c r="K46" s="84">
        <f t="shared" si="7"/>
        <v>0</v>
      </c>
      <c r="L46" s="84">
        <f t="shared" si="1"/>
        <v>0</v>
      </c>
      <c r="M46" s="267"/>
      <c r="N46" s="267"/>
      <c r="O46" s="84">
        <f t="shared" si="8"/>
        <v>0</v>
      </c>
      <c r="P46" s="84">
        <f t="shared" si="9"/>
        <v>0</v>
      </c>
      <c r="Q46" s="86">
        <f t="shared" si="10"/>
        <v>0</v>
      </c>
      <c r="R46" s="86">
        <f t="shared" si="11"/>
        <v>0</v>
      </c>
    </row>
    <row r="47" spans="1:18" x14ac:dyDescent="0.2">
      <c r="A47" s="77">
        <f t="shared" ref="A47:A110" si="12">+A46+1</f>
        <v>40</v>
      </c>
      <c r="B47" s="456">
        <f>'INVENT.Construc&amp;Bat Importé -10'!D46</f>
        <v>0</v>
      </c>
      <c r="C47" s="456">
        <f>'INVENT.Construc&amp;Bat Importé -10'!F46</f>
        <v>0</v>
      </c>
      <c r="D47" s="456">
        <f>'INVENT.Construc&amp;Bat Importé -10'!C46</f>
        <v>0</v>
      </c>
      <c r="E47" s="476">
        <f>'INVENT.Construc&amp;Bat Importé -10'!H46</f>
        <v>0</v>
      </c>
      <c r="F47" s="268"/>
      <c r="G47" s="266">
        <f t="shared" ref="G47:G54" si="13">F47*E47</f>
        <v>0</v>
      </c>
      <c r="H47" s="84">
        <f t="shared" si="2"/>
        <v>0</v>
      </c>
      <c r="I47" s="84">
        <f t="shared" si="3"/>
        <v>0</v>
      </c>
      <c r="J47" s="84">
        <f t="shared" si="4"/>
        <v>0</v>
      </c>
      <c r="K47" s="84">
        <f t="shared" ref="K47:K54" si="14">(E47+G47+H47)*18%</f>
        <v>0</v>
      </c>
      <c r="L47" s="84">
        <f t="shared" si="1"/>
        <v>0</v>
      </c>
      <c r="M47" s="267"/>
      <c r="N47" s="267"/>
      <c r="O47" s="84">
        <f t="shared" ref="O47:O54" si="15">(M47+N47)*18%</f>
        <v>0</v>
      </c>
      <c r="P47" s="84">
        <f t="shared" ref="P47:P54" si="16">O47+N47+M47</f>
        <v>0</v>
      </c>
      <c r="Q47" s="86">
        <f t="shared" ref="Q47:Q54" si="17">+R47-O47-K47</f>
        <v>0</v>
      </c>
      <c r="R47" s="86">
        <f t="shared" ref="R47:R54" si="18">P47+L47</f>
        <v>0</v>
      </c>
    </row>
    <row r="48" spans="1:18" x14ac:dyDescent="0.2">
      <c r="A48" s="77">
        <f t="shared" si="12"/>
        <v>41</v>
      </c>
      <c r="B48" s="456">
        <f>'INVENT.Construc&amp;Bat Importé -10'!D47</f>
        <v>0</v>
      </c>
      <c r="C48" s="456">
        <f>'INVENT.Construc&amp;Bat Importé -10'!F47</f>
        <v>0</v>
      </c>
      <c r="D48" s="456">
        <f>'INVENT.Construc&amp;Bat Importé -10'!C47</f>
        <v>0</v>
      </c>
      <c r="E48" s="476">
        <f>'INVENT.Construc&amp;Bat Importé -10'!H47</f>
        <v>0</v>
      </c>
      <c r="F48" s="268"/>
      <c r="G48" s="266">
        <f t="shared" si="13"/>
        <v>0</v>
      </c>
      <c r="H48" s="84">
        <f t="shared" si="2"/>
        <v>0</v>
      </c>
      <c r="I48" s="84">
        <f t="shared" si="3"/>
        <v>0</v>
      </c>
      <c r="J48" s="84">
        <f t="shared" si="4"/>
        <v>0</v>
      </c>
      <c r="K48" s="84">
        <f t="shared" si="14"/>
        <v>0</v>
      </c>
      <c r="L48" s="84">
        <f t="shared" si="1"/>
        <v>0</v>
      </c>
      <c r="M48" s="267"/>
      <c r="N48" s="267"/>
      <c r="O48" s="84">
        <f t="shared" si="15"/>
        <v>0</v>
      </c>
      <c r="P48" s="84">
        <f t="shared" si="16"/>
        <v>0</v>
      </c>
      <c r="Q48" s="86">
        <f t="shared" si="17"/>
        <v>0</v>
      </c>
      <c r="R48" s="86">
        <f t="shared" si="18"/>
        <v>0</v>
      </c>
    </row>
    <row r="49" spans="1:18" x14ac:dyDescent="0.2">
      <c r="A49" s="77">
        <f t="shared" si="12"/>
        <v>42</v>
      </c>
      <c r="B49" s="456">
        <f>'INVENT.Construc&amp;Bat Importé -10'!D48</f>
        <v>0</v>
      </c>
      <c r="C49" s="456">
        <f>'INVENT.Construc&amp;Bat Importé -10'!F48</f>
        <v>0</v>
      </c>
      <c r="D49" s="456">
        <f>'INVENT.Construc&amp;Bat Importé -10'!C48</f>
        <v>0</v>
      </c>
      <c r="E49" s="476">
        <f>'INVENT.Construc&amp;Bat Importé -10'!H48</f>
        <v>0</v>
      </c>
      <c r="F49" s="268"/>
      <c r="G49" s="266">
        <f t="shared" si="13"/>
        <v>0</v>
      </c>
      <c r="H49" s="84">
        <f t="shared" si="2"/>
        <v>0</v>
      </c>
      <c r="I49" s="84">
        <f t="shared" si="3"/>
        <v>0</v>
      </c>
      <c r="J49" s="84">
        <f t="shared" si="4"/>
        <v>0</v>
      </c>
      <c r="K49" s="84">
        <f t="shared" si="14"/>
        <v>0</v>
      </c>
      <c r="L49" s="84">
        <f t="shared" si="1"/>
        <v>0</v>
      </c>
      <c r="M49" s="267"/>
      <c r="N49" s="267"/>
      <c r="O49" s="84">
        <f t="shared" si="15"/>
        <v>0</v>
      </c>
      <c r="P49" s="84">
        <f t="shared" si="16"/>
        <v>0</v>
      </c>
      <c r="Q49" s="86">
        <f t="shared" si="17"/>
        <v>0</v>
      </c>
      <c r="R49" s="86">
        <f t="shared" si="18"/>
        <v>0</v>
      </c>
    </row>
    <row r="50" spans="1:18" x14ac:dyDescent="0.2">
      <c r="A50" s="77">
        <f t="shared" si="12"/>
        <v>43</v>
      </c>
      <c r="B50" s="456">
        <f>'INVENT.Construc&amp;Bat Importé -10'!D49</f>
        <v>0</v>
      </c>
      <c r="C50" s="456">
        <f>'INVENT.Construc&amp;Bat Importé -10'!F49</f>
        <v>0</v>
      </c>
      <c r="D50" s="456">
        <f>'INVENT.Construc&amp;Bat Importé -10'!C49</f>
        <v>0</v>
      </c>
      <c r="E50" s="476">
        <f>'INVENT.Construc&amp;Bat Importé -10'!H49</f>
        <v>0</v>
      </c>
      <c r="F50" s="268"/>
      <c r="G50" s="266">
        <f t="shared" si="13"/>
        <v>0</v>
      </c>
      <c r="H50" s="84">
        <f t="shared" si="2"/>
        <v>0</v>
      </c>
      <c r="I50" s="84">
        <f t="shared" si="3"/>
        <v>0</v>
      </c>
      <c r="J50" s="84">
        <f t="shared" si="4"/>
        <v>0</v>
      </c>
      <c r="K50" s="84">
        <f t="shared" si="14"/>
        <v>0</v>
      </c>
      <c r="L50" s="84">
        <f t="shared" si="1"/>
        <v>0</v>
      </c>
      <c r="M50" s="267"/>
      <c r="N50" s="267"/>
      <c r="O50" s="84">
        <f t="shared" si="15"/>
        <v>0</v>
      </c>
      <c r="P50" s="84">
        <f t="shared" si="16"/>
        <v>0</v>
      </c>
      <c r="Q50" s="86">
        <f t="shared" si="17"/>
        <v>0</v>
      </c>
      <c r="R50" s="86">
        <f t="shared" si="18"/>
        <v>0</v>
      </c>
    </row>
    <row r="51" spans="1:18" x14ac:dyDescent="0.2">
      <c r="A51" s="77">
        <f t="shared" si="12"/>
        <v>44</v>
      </c>
      <c r="B51" s="456">
        <f>'INVENT.Construc&amp;Bat Importé -10'!D50</f>
        <v>0</v>
      </c>
      <c r="C51" s="456">
        <f>'INVENT.Construc&amp;Bat Importé -10'!F50</f>
        <v>0</v>
      </c>
      <c r="D51" s="456">
        <f>'INVENT.Construc&amp;Bat Importé -10'!C50</f>
        <v>0</v>
      </c>
      <c r="E51" s="476">
        <f>'INVENT.Construc&amp;Bat Importé -10'!H50</f>
        <v>0</v>
      </c>
      <c r="F51" s="268"/>
      <c r="G51" s="266">
        <f t="shared" si="13"/>
        <v>0</v>
      </c>
      <c r="H51" s="84">
        <f t="shared" si="2"/>
        <v>0</v>
      </c>
      <c r="I51" s="84">
        <f t="shared" si="3"/>
        <v>0</v>
      </c>
      <c r="J51" s="84">
        <f t="shared" si="4"/>
        <v>0</v>
      </c>
      <c r="K51" s="84">
        <f t="shared" si="14"/>
        <v>0</v>
      </c>
      <c r="L51" s="84">
        <f t="shared" si="1"/>
        <v>0</v>
      </c>
      <c r="M51" s="267"/>
      <c r="N51" s="267"/>
      <c r="O51" s="84">
        <f t="shared" si="15"/>
        <v>0</v>
      </c>
      <c r="P51" s="84">
        <f t="shared" si="16"/>
        <v>0</v>
      </c>
      <c r="Q51" s="86">
        <f t="shared" si="17"/>
        <v>0</v>
      </c>
      <c r="R51" s="86">
        <f t="shared" si="18"/>
        <v>0</v>
      </c>
    </row>
    <row r="52" spans="1:18" x14ac:dyDescent="0.2">
      <c r="A52" s="77">
        <f t="shared" si="12"/>
        <v>45</v>
      </c>
      <c r="B52" s="456">
        <f>'INVENT.Construc&amp;Bat Importé -10'!D51</f>
        <v>0</v>
      </c>
      <c r="C52" s="456">
        <f>'INVENT.Construc&amp;Bat Importé -10'!F51</f>
        <v>0</v>
      </c>
      <c r="D52" s="456">
        <f>'INVENT.Construc&amp;Bat Importé -10'!C51</f>
        <v>0</v>
      </c>
      <c r="E52" s="476">
        <f>'INVENT.Construc&amp;Bat Importé -10'!H51</f>
        <v>0</v>
      </c>
      <c r="F52" s="268"/>
      <c r="G52" s="266">
        <f t="shared" si="13"/>
        <v>0</v>
      </c>
      <c r="H52" s="84">
        <f t="shared" si="2"/>
        <v>0</v>
      </c>
      <c r="I52" s="84">
        <f t="shared" si="3"/>
        <v>0</v>
      </c>
      <c r="J52" s="84">
        <f t="shared" si="4"/>
        <v>0</v>
      </c>
      <c r="K52" s="84">
        <f t="shared" si="14"/>
        <v>0</v>
      </c>
      <c r="L52" s="84">
        <f t="shared" si="1"/>
        <v>0</v>
      </c>
      <c r="M52" s="267"/>
      <c r="N52" s="267"/>
      <c r="O52" s="84">
        <f t="shared" si="15"/>
        <v>0</v>
      </c>
      <c r="P52" s="84">
        <f t="shared" si="16"/>
        <v>0</v>
      </c>
      <c r="Q52" s="86">
        <f t="shared" si="17"/>
        <v>0</v>
      </c>
      <c r="R52" s="86">
        <f t="shared" si="18"/>
        <v>0</v>
      </c>
    </row>
    <row r="53" spans="1:18" x14ac:dyDescent="0.2">
      <c r="A53" s="77">
        <f t="shared" si="12"/>
        <v>46</v>
      </c>
      <c r="B53" s="456">
        <f>'INVENT.Construc&amp;Bat Importé -10'!D52</f>
        <v>0</v>
      </c>
      <c r="C53" s="456">
        <f>'INVENT.Construc&amp;Bat Importé -10'!F52</f>
        <v>0</v>
      </c>
      <c r="D53" s="456">
        <f>'INVENT.Construc&amp;Bat Importé -10'!C52</f>
        <v>0</v>
      </c>
      <c r="E53" s="476">
        <f>'INVENT.Construc&amp;Bat Importé -10'!H52</f>
        <v>0</v>
      </c>
      <c r="F53" s="268"/>
      <c r="G53" s="266">
        <f t="shared" si="13"/>
        <v>0</v>
      </c>
      <c r="H53" s="84">
        <f t="shared" si="2"/>
        <v>0</v>
      </c>
      <c r="I53" s="84">
        <f t="shared" si="3"/>
        <v>0</v>
      </c>
      <c r="J53" s="84">
        <f t="shared" si="4"/>
        <v>0</v>
      </c>
      <c r="K53" s="84">
        <f t="shared" si="14"/>
        <v>0</v>
      </c>
      <c r="L53" s="84">
        <f t="shared" si="1"/>
        <v>0</v>
      </c>
      <c r="M53" s="267"/>
      <c r="N53" s="267"/>
      <c r="O53" s="84">
        <f t="shared" si="15"/>
        <v>0</v>
      </c>
      <c r="P53" s="84">
        <f t="shared" si="16"/>
        <v>0</v>
      </c>
      <c r="Q53" s="86">
        <f t="shared" si="17"/>
        <v>0</v>
      </c>
      <c r="R53" s="86">
        <f t="shared" si="18"/>
        <v>0</v>
      </c>
    </row>
    <row r="54" spans="1:18" x14ac:dyDescent="0.2">
      <c r="A54" s="77">
        <f t="shared" si="12"/>
        <v>47</v>
      </c>
      <c r="B54" s="456">
        <f>'INVENT.Construc&amp;Bat Importé -10'!D53</f>
        <v>0</v>
      </c>
      <c r="C54" s="456">
        <f>'INVENT.Construc&amp;Bat Importé -10'!F53</f>
        <v>0</v>
      </c>
      <c r="D54" s="456">
        <f>'INVENT.Construc&amp;Bat Importé -10'!C53</f>
        <v>0</v>
      </c>
      <c r="E54" s="476">
        <f>'INVENT.Construc&amp;Bat Importé -10'!H53</f>
        <v>0</v>
      </c>
      <c r="F54" s="268"/>
      <c r="G54" s="266">
        <f t="shared" si="13"/>
        <v>0</v>
      </c>
      <c r="H54" s="84">
        <f t="shared" si="2"/>
        <v>0</v>
      </c>
      <c r="I54" s="84">
        <f t="shared" si="3"/>
        <v>0</v>
      </c>
      <c r="J54" s="84">
        <f t="shared" si="4"/>
        <v>0</v>
      </c>
      <c r="K54" s="84">
        <f t="shared" si="14"/>
        <v>0</v>
      </c>
      <c r="L54" s="84">
        <f t="shared" si="1"/>
        <v>0</v>
      </c>
      <c r="M54" s="267"/>
      <c r="N54" s="267"/>
      <c r="O54" s="84">
        <f t="shared" si="15"/>
        <v>0</v>
      </c>
      <c r="P54" s="84">
        <f t="shared" si="16"/>
        <v>0</v>
      </c>
      <c r="Q54" s="86">
        <f t="shared" si="17"/>
        <v>0</v>
      </c>
      <c r="R54" s="86">
        <f t="shared" si="18"/>
        <v>0</v>
      </c>
    </row>
    <row r="55" spans="1:18" x14ac:dyDescent="0.2">
      <c r="A55" s="77">
        <f t="shared" si="12"/>
        <v>48</v>
      </c>
      <c r="B55" s="456">
        <f>'INVENT.Construc&amp;Bat Importé -10'!D54</f>
        <v>0</v>
      </c>
      <c r="C55" s="456">
        <f>'INVENT.Construc&amp;Bat Importé -10'!F54</f>
        <v>0</v>
      </c>
      <c r="D55" s="456">
        <f>'INVENT.Construc&amp;Bat Importé -10'!C54</f>
        <v>0</v>
      </c>
      <c r="E55" s="476">
        <f>'INVENT.Construc&amp;Bat Importé -10'!H54</f>
        <v>0</v>
      </c>
      <c r="F55" s="268"/>
      <c r="G55" s="266">
        <f t="shared" ref="G55:G118" si="19">F55*E55</f>
        <v>0</v>
      </c>
      <c r="H55" s="84">
        <f t="shared" si="2"/>
        <v>0</v>
      </c>
      <c r="I55" s="84">
        <f t="shared" si="3"/>
        <v>0</v>
      </c>
      <c r="J55" s="84">
        <f t="shared" si="4"/>
        <v>0</v>
      </c>
      <c r="K55" s="84">
        <f t="shared" ref="K55:K118" si="20">(E55+G55+H55)*18%</f>
        <v>0</v>
      </c>
      <c r="L55" s="84">
        <f t="shared" ref="L55:L118" si="21">SUM(G55:K55)+E55</f>
        <v>0</v>
      </c>
      <c r="M55" s="267"/>
      <c r="N55" s="267"/>
      <c r="O55" s="84">
        <f t="shared" ref="O55:O118" si="22">(M55+N55)*18%</f>
        <v>0</v>
      </c>
      <c r="P55" s="84">
        <f t="shared" ref="P55:P118" si="23">O55+N55+M55</f>
        <v>0</v>
      </c>
      <c r="Q55" s="86">
        <f t="shared" ref="Q55:Q118" si="24">+R55-O55-K55</f>
        <v>0</v>
      </c>
      <c r="R55" s="86">
        <f t="shared" ref="R55:R118" si="25">P55+L55</f>
        <v>0</v>
      </c>
    </row>
    <row r="56" spans="1:18" x14ac:dyDescent="0.2">
      <c r="A56" s="77">
        <f t="shared" si="12"/>
        <v>49</v>
      </c>
      <c r="B56" s="456">
        <f>'INVENT.Construc&amp;Bat Importé -10'!D55</f>
        <v>0</v>
      </c>
      <c r="C56" s="456">
        <f>'INVENT.Construc&amp;Bat Importé -10'!F55</f>
        <v>0</v>
      </c>
      <c r="D56" s="456">
        <f>'INVENT.Construc&amp;Bat Importé -10'!C55</f>
        <v>0</v>
      </c>
      <c r="E56" s="476">
        <f>'INVENT.Construc&amp;Bat Importé -10'!H55</f>
        <v>0</v>
      </c>
      <c r="F56" s="268"/>
      <c r="G56" s="266">
        <f t="shared" si="19"/>
        <v>0</v>
      </c>
      <c r="H56" s="84">
        <f t="shared" si="2"/>
        <v>0</v>
      </c>
      <c r="I56" s="84">
        <f t="shared" si="3"/>
        <v>0</v>
      </c>
      <c r="J56" s="84">
        <f t="shared" si="4"/>
        <v>0</v>
      </c>
      <c r="K56" s="84">
        <f t="shared" si="20"/>
        <v>0</v>
      </c>
      <c r="L56" s="84">
        <f t="shared" si="21"/>
        <v>0</v>
      </c>
      <c r="M56" s="267"/>
      <c r="N56" s="267"/>
      <c r="O56" s="84">
        <f t="shared" si="22"/>
        <v>0</v>
      </c>
      <c r="P56" s="84">
        <f t="shared" si="23"/>
        <v>0</v>
      </c>
      <c r="Q56" s="86">
        <f t="shared" si="24"/>
        <v>0</v>
      </c>
      <c r="R56" s="86">
        <f t="shared" si="25"/>
        <v>0</v>
      </c>
    </row>
    <row r="57" spans="1:18" x14ac:dyDescent="0.2">
      <c r="A57" s="77">
        <f t="shared" si="12"/>
        <v>50</v>
      </c>
      <c r="B57" s="456">
        <f>'INVENT.Construc&amp;Bat Importé -10'!D56</f>
        <v>0</v>
      </c>
      <c r="C57" s="456">
        <f>'INVENT.Construc&amp;Bat Importé -10'!F56</f>
        <v>0</v>
      </c>
      <c r="D57" s="456">
        <f>'INVENT.Construc&amp;Bat Importé -10'!C56</f>
        <v>0</v>
      </c>
      <c r="E57" s="476">
        <f>'INVENT.Construc&amp;Bat Importé -10'!H56</f>
        <v>0</v>
      </c>
      <c r="F57" s="268"/>
      <c r="G57" s="266">
        <f t="shared" si="19"/>
        <v>0</v>
      </c>
      <c r="H57" s="84">
        <f t="shared" si="2"/>
        <v>0</v>
      </c>
      <c r="I57" s="84">
        <f t="shared" si="3"/>
        <v>0</v>
      </c>
      <c r="J57" s="84">
        <f t="shared" si="4"/>
        <v>0</v>
      </c>
      <c r="K57" s="84">
        <f t="shared" si="20"/>
        <v>0</v>
      </c>
      <c r="L57" s="84">
        <f t="shared" si="21"/>
        <v>0</v>
      </c>
      <c r="M57" s="267"/>
      <c r="N57" s="267"/>
      <c r="O57" s="84">
        <f t="shared" si="22"/>
        <v>0</v>
      </c>
      <c r="P57" s="84">
        <f t="shared" si="23"/>
        <v>0</v>
      </c>
      <c r="Q57" s="86">
        <f t="shared" si="24"/>
        <v>0</v>
      </c>
      <c r="R57" s="86">
        <f t="shared" si="25"/>
        <v>0</v>
      </c>
    </row>
    <row r="58" spans="1:18" x14ac:dyDescent="0.2">
      <c r="A58" s="77">
        <f t="shared" si="12"/>
        <v>51</v>
      </c>
      <c r="B58" s="456">
        <f>'INVENT.Construc&amp;Bat Importé -10'!D57</f>
        <v>0</v>
      </c>
      <c r="C58" s="456">
        <f>'INVENT.Construc&amp;Bat Importé -10'!F57</f>
        <v>0</v>
      </c>
      <c r="D58" s="456">
        <f>'INVENT.Construc&amp;Bat Importé -10'!C57</f>
        <v>0</v>
      </c>
      <c r="E58" s="476">
        <f>'INVENT.Construc&amp;Bat Importé -10'!H57</f>
        <v>0</v>
      </c>
      <c r="F58" s="268"/>
      <c r="G58" s="266">
        <f t="shared" si="19"/>
        <v>0</v>
      </c>
      <c r="H58" s="84">
        <f t="shared" si="2"/>
        <v>0</v>
      </c>
      <c r="I58" s="84">
        <f t="shared" si="3"/>
        <v>0</v>
      </c>
      <c r="J58" s="84">
        <f t="shared" si="4"/>
        <v>0</v>
      </c>
      <c r="K58" s="84">
        <f t="shared" si="20"/>
        <v>0</v>
      </c>
      <c r="L58" s="84">
        <f t="shared" si="21"/>
        <v>0</v>
      </c>
      <c r="M58" s="267"/>
      <c r="N58" s="267"/>
      <c r="O58" s="84">
        <f t="shared" si="22"/>
        <v>0</v>
      </c>
      <c r="P58" s="84">
        <f t="shared" si="23"/>
        <v>0</v>
      </c>
      <c r="Q58" s="86">
        <f t="shared" si="24"/>
        <v>0</v>
      </c>
      <c r="R58" s="86">
        <f t="shared" si="25"/>
        <v>0</v>
      </c>
    </row>
    <row r="59" spans="1:18" x14ac:dyDescent="0.2">
      <c r="A59" s="77">
        <f t="shared" si="12"/>
        <v>52</v>
      </c>
      <c r="B59" s="456">
        <f>'INVENT.Construc&amp;Bat Importé -10'!D58</f>
        <v>0</v>
      </c>
      <c r="C59" s="456">
        <f>'INVENT.Construc&amp;Bat Importé -10'!F58</f>
        <v>0</v>
      </c>
      <c r="D59" s="456">
        <f>'INVENT.Construc&amp;Bat Importé -10'!C58</f>
        <v>0</v>
      </c>
      <c r="E59" s="476">
        <f>'INVENT.Construc&amp;Bat Importé -10'!H58</f>
        <v>0</v>
      </c>
      <c r="F59" s="268"/>
      <c r="G59" s="266">
        <f t="shared" si="19"/>
        <v>0</v>
      </c>
      <c r="H59" s="84">
        <f t="shared" si="2"/>
        <v>0</v>
      </c>
      <c r="I59" s="84">
        <f t="shared" si="3"/>
        <v>0</v>
      </c>
      <c r="J59" s="84">
        <f t="shared" si="4"/>
        <v>0</v>
      </c>
      <c r="K59" s="84">
        <f t="shared" si="20"/>
        <v>0</v>
      </c>
      <c r="L59" s="84">
        <f t="shared" si="21"/>
        <v>0</v>
      </c>
      <c r="M59" s="267"/>
      <c r="N59" s="267"/>
      <c r="O59" s="84">
        <f t="shared" si="22"/>
        <v>0</v>
      </c>
      <c r="P59" s="84">
        <f t="shared" si="23"/>
        <v>0</v>
      </c>
      <c r="Q59" s="86">
        <f t="shared" si="24"/>
        <v>0</v>
      </c>
      <c r="R59" s="86">
        <f t="shared" si="25"/>
        <v>0</v>
      </c>
    </row>
    <row r="60" spans="1:18" x14ac:dyDescent="0.2">
      <c r="A60" s="77">
        <f t="shared" si="12"/>
        <v>53</v>
      </c>
      <c r="B60" s="456">
        <f>'INVENT.Construc&amp;Bat Importé -10'!D59</f>
        <v>0</v>
      </c>
      <c r="C60" s="456">
        <f>'INVENT.Construc&amp;Bat Importé -10'!F59</f>
        <v>0</v>
      </c>
      <c r="D60" s="456">
        <f>'INVENT.Construc&amp;Bat Importé -10'!C59</f>
        <v>0</v>
      </c>
      <c r="E60" s="476">
        <f>'INVENT.Construc&amp;Bat Importé -10'!H59</f>
        <v>0</v>
      </c>
      <c r="F60" s="268"/>
      <c r="G60" s="266">
        <f t="shared" si="19"/>
        <v>0</v>
      </c>
      <c r="H60" s="84">
        <f t="shared" si="2"/>
        <v>0</v>
      </c>
      <c r="I60" s="84">
        <f t="shared" si="3"/>
        <v>0</v>
      </c>
      <c r="J60" s="84">
        <f t="shared" si="4"/>
        <v>0</v>
      </c>
      <c r="K60" s="84">
        <f t="shared" si="20"/>
        <v>0</v>
      </c>
      <c r="L60" s="84">
        <f t="shared" si="21"/>
        <v>0</v>
      </c>
      <c r="M60" s="267"/>
      <c r="N60" s="267"/>
      <c r="O60" s="84">
        <f t="shared" si="22"/>
        <v>0</v>
      </c>
      <c r="P60" s="84">
        <f t="shared" si="23"/>
        <v>0</v>
      </c>
      <c r="Q60" s="86">
        <f t="shared" si="24"/>
        <v>0</v>
      </c>
      <c r="R60" s="86">
        <f t="shared" si="25"/>
        <v>0</v>
      </c>
    </row>
    <row r="61" spans="1:18" x14ac:dyDescent="0.2">
      <c r="A61" s="77">
        <f t="shared" si="12"/>
        <v>54</v>
      </c>
      <c r="B61" s="456">
        <f>'INVENT.Construc&amp;Bat Importé -10'!D60</f>
        <v>0</v>
      </c>
      <c r="C61" s="456">
        <f>'INVENT.Construc&amp;Bat Importé -10'!F60</f>
        <v>0</v>
      </c>
      <c r="D61" s="456">
        <f>'INVENT.Construc&amp;Bat Importé -10'!C60</f>
        <v>0</v>
      </c>
      <c r="E61" s="476">
        <f>'INVENT.Construc&amp;Bat Importé -10'!H60</f>
        <v>0</v>
      </c>
      <c r="F61" s="268"/>
      <c r="G61" s="266">
        <f t="shared" si="19"/>
        <v>0</v>
      </c>
      <c r="H61" s="84">
        <f t="shared" si="2"/>
        <v>0</v>
      </c>
      <c r="I61" s="84">
        <f t="shared" si="3"/>
        <v>0</v>
      </c>
      <c r="J61" s="84">
        <f t="shared" si="4"/>
        <v>0</v>
      </c>
      <c r="K61" s="84">
        <f t="shared" si="20"/>
        <v>0</v>
      </c>
      <c r="L61" s="84">
        <f t="shared" si="21"/>
        <v>0</v>
      </c>
      <c r="M61" s="267"/>
      <c r="N61" s="267"/>
      <c r="O61" s="84">
        <f t="shared" si="22"/>
        <v>0</v>
      </c>
      <c r="P61" s="84">
        <f t="shared" si="23"/>
        <v>0</v>
      </c>
      <c r="Q61" s="86">
        <f t="shared" si="24"/>
        <v>0</v>
      </c>
      <c r="R61" s="86">
        <f t="shared" si="25"/>
        <v>0</v>
      </c>
    </row>
    <row r="62" spans="1:18" x14ac:dyDescent="0.2">
      <c r="A62" s="77">
        <f t="shared" si="12"/>
        <v>55</v>
      </c>
      <c r="B62" s="456">
        <f>'INVENT.Construc&amp;Bat Importé -10'!D61</f>
        <v>0</v>
      </c>
      <c r="C62" s="456">
        <f>'INVENT.Construc&amp;Bat Importé -10'!F61</f>
        <v>0</v>
      </c>
      <c r="D62" s="456">
        <f>'INVENT.Construc&amp;Bat Importé -10'!C61</f>
        <v>0</v>
      </c>
      <c r="E62" s="476">
        <f>'INVENT.Construc&amp;Bat Importé -10'!H61</f>
        <v>0</v>
      </c>
      <c r="F62" s="268"/>
      <c r="G62" s="266">
        <f t="shared" si="19"/>
        <v>0</v>
      </c>
      <c r="H62" s="84">
        <f t="shared" si="2"/>
        <v>0</v>
      </c>
      <c r="I62" s="84">
        <f t="shared" si="3"/>
        <v>0</v>
      </c>
      <c r="J62" s="84">
        <f t="shared" si="4"/>
        <v>0</v>
      </c>
      <c r="K62" s="84">
        <f t="shared" si="20"/>
        <v>0</v>
      </c>
      <c r="L62" s="84">
        <f t="shared" si="21"/>
        <v>0</v>
      </c>
      <c r="M62" s="267"/>
      <c r="N62" s="267"/>
      <c r="O62" s="84">
        <f t="shared" si="22"/>
        <v>0</v>
      </c>
      <c r="P62" s="84">
        <f t="shared" si="23"/>
        <v>0</v>
      </c>
      <c r="Q62" s="86">
        <f t="shared" si="24"/>
        <v>0</v>
      </c>
      <c r="R62" s="86">
        <f t="shared" si="25"/>
        <v>0</v>
      </c>
    </row>
    <row r="63" spans="1:18" x14ac:dyDescent="0.2">
      <c r="A63" s="77">
        <f t="shared" si="12"/>
        <v>56</v>
      </c>
      <c r="B63" s="456">
        <f>'INVENT.Construc&amp;Bat Importé -10'!D62</f>
        <v>0</v>
      </c>
      <c r="C63" s="456">
        <f>'INVENT.Construc&amp;Bat Importé -10'!F62</f>
        <v>0</v>
      </c>
      <c r="D63" s="456">
        <f>'INVENT.Construc&amp;Bat Importé -10'!C62</f>
        <v>0</v>
      </c>
      <c r="E63" s="476">
        <f>'INVENT.Construc&amp;Bat Importé -10'!H62</f>
        <v>0</v>
      </c>
      <c r="F63" s="268"/>
      <c r="G63" s="266">
        <f t="shared" si="19"/>
        <v>0</v>
      </c>
      <c r="H63" s="84">
        <f t="shared" si="2"/>
        <v>0</v>
      </c>
      <c r="I63" s="84">
        <f t="shared" si="3"/>
        <v>0</v>
      </c>
      <c r="J63" s="84">
        <f t="shared" si="4"/>
        <v>0</v>
      </c>
      <c r="K63" s="84">
        <f t="shared" si="20"/>
        <v>0</v>
      </c>
      <c r="L63" s="84">
        <f t="shared" si="21"/>
        <v>0</v>
      </c>
      <c r="M63" s="267"/>
      <c r="N63" s="267"/>
      <c r="O63" s="84">
        <f t="shared" si="22"/>
        <v>0</v>
      </c>
      <c r="P63" s="84">
        <f t="shared" si="23"/>
        <v>0</v>
      </c>
      <c r="Q63" s="86">
        <f t="shared" si="24"/>
        <v>0</v>
      </c>
      <c r="R63" s="86">
        <f t="shared" si="25"/>
        <v>0</v>
      </c>
    </row>
    <row r="64" spans="1:18" x14ac:dyDescent="0.2">
      <c r="A64" s="77">
        <f t="shared" si="12"/>
        <v>57</v>
      </c>
      <c r="B64" s="456">
        <f>'INVENT.Construc&amp;Bat Importé -10'!D63</f>
        <v>0</v>
      </c>
      <c r="C64" s="456">
        <f>'INVENT.Construc&amp;Bat Importé -10'!F63</f>
        <v>0</v>
      </c>
      <c r="D64" s="456">
        <f>'INVENT.Construc&amp;Bat Importé -10'!C63</f>
        <v>0</v>
      </c>
      <c r="E64" s="476">
        <f>'INVENT.Construc&amp;Bat Importé -10'!H63</f>
        <v>0</v>
      </c>
      <c r="F64" s="268"/>
      <c r="G64" s="266">
        <f t="shared" si="19"/>
        <v>0</v>
      </c>
      <c r="H64" s="84">
        <f t="shared" si="2"/>
        <v>0</v>
      </c>
      <c r="I64" s="84">
        <f t="shared" si="3"/>
        <v>0</v>
      </c>
      <c r="J64" s="84">
        <f t="shared" si="4"/>
        <v>0</v>
      </c>
      <c r="K64" s="84">
        <f t="shared" si="20"/>
        <v>0</v>
      </c>
      <c r="L64" s="84">
        <f t="shared" si="21"/>
        <v>0</v>
      </c>
      <c r="M64" s="267"/>
      <c r="N64" s="267"/>
      <c r="O64" s="84">
        <f t="shared" si="22"/>
        <v>0</v>
      </c>
      <c r="P64" s="84">
        <f t="shared" si="23"/>
        <v>0</v>
      </c>
      <c r="Q64" s="86">
        <f t="shared" si="24"/>
        <v>0</v>
      </c>
      <c r="R64" s="86">
        <f t="shared" si="25"/>
        <v>0</v>
      </c>
    </row>
    <row r="65" spans="1:18" x14ac:dyDescent="0.2">
      <c r="A65" s="77">
        <f t="shared" si="12"/>
        <v>58</v>
      </c>
      <c r="B65" s="456">
        <f>'INVENT.Construc&amp;Bat Importé -10'!D64</f>
        <v>0</v>
      </c>
      <c r="C65" s="456">
        <f>'INVENT.Construc&amp;Bat Importé -10'!F64</f>
        <v>0</v>
      </c>
      <c r="D65" s="456">
        <f>'INVENT.Construc&amp;Bat Importé -10'!C64</f>
        <v>0</v>
      </c>
      <c r="E65" s="476">
        <f>'INVENT.Construc&amp;Bat Importé -10'!H64</f>
        <v>0</v>
      </c>
      <c r="F65" s="268"/>
      <c r="G65" s="266">
        <f t="shared" si="19"/>
        <v>0</v>
      </c>
      <c r="H65" s="84">
        <f t="shared" si="2"/>
        <v>0</v>
      </c>
      <c r="I65" s="84">
        <f t="shared" si="3"/>
        <v>0</v>
      </c>
      <c r="J65" s="84">
        <f t="shared" si="4"/>
        <v>0</v>
      </c>
      <c r="K65" s="84">
        <f t="shared" si="20"/>
        <v>0</v>
      </c>
      <c r="L65" s="84">
        <f t="shared" si="21"/>
        <v>0</v>
      </c>
      <c r="M65" s="267"/>
      <c r="N65" s="267"/>
      <c r="O65" s="84">
        <f t="shared" si="22"/>
        <v>0</v>
      </c>
      <c r="P65" s="84">
        <f t="shared" si="23"/>
        <v>0</v>
      </c>
      <c r="Q65" s="86">
        <f t="shared" si="24"/>
        <v>0</v>
      </c>
      <c r="R65" s="86">
        <f t="shared" si="25"/>
        <v>0</v>
      </c>
    </row>
    <row r="66" spans="1:18" x14ac:dyDescent="0.2">
      <c r="A66" s="77">
        <f t="shared" si="12"/>
        <v>59</v>
      </c>
      <c r="B66" s="456">
        <f>'INVENT.Construc&amp;Bat Importé -10'!D65</f>
        <v>0</v>
      </c>
      <c r="C66" s="456">
        <f>'INVENT.Construc&amp;Bat Importé -10'!F65</f>
        <v>0</v>
      </c>
      <c r="D66" s="456">
        <f>'INVENT.Construc&amp;Bat Importé -10'!C65</f>
        <v>0</v>
      </c>
      <c r="E66" s="476">
        <f>'INVENT.Construc&amp;Bat Importé -10'!H65</f>
        <v>0</v>
      </c>
      <c r="F66" s="268"/>
      <c r="G66" s="266">
        <f t="shared" si="19"/>
        <v>0</v>
      </c>
      <c r="H66" s="84">
        <f t="shared" si="2"/>
        <v>0</v>
      </c>
      <c r="I66" s="84">
        <f t="shared" si="3"/>
        <v>0</v>
      </c>
      <c r="J66" s="84">
        <f t="shared" si="4"/>
        <v>0</v>
      </c>
      <c r="K66" s="84">
        <f t="shared" si="20"/>
        <v>0</v>
      </c>
      <c r="L66" s="84">
        <f t="shared" si="21"/>
        <v>0</v>
      </c>
      <c r="M66" s="267"/>
      <c r="N66" s="267"/>
      <c r="O66" s="84">
        <f t="shared" si="22"/>
        <v>0</v>
      </c>
      <c r="P66" s="84">
        <f t="shared" si="23"/>
        <v>0</v>
      </c>
      <c r="Q66" s="86">
        <f t="shared" si="24"/>
        <v>0</v>
      </c>
      <c r="R66" s="86">
        <f t="shared" si="25"/>
        <v>0</v>
      </c>
    </row>
    <row r="67" spans="1:18" x14ac:dyDescent="0.2">
      <c r="A67" s="77">
        <f t="shared" si="12"/>
        <v>60</v>
      </c>
      <c r="B67" s="456">
        <f>'INVENT.Construc&amp;Bat Importé -10'!D66</f>
        <v>0</v>
      </c>
      <c r="C67" s="456">
        <f>'INVENT.Construc&amp;Bat Importé -10'!F66</f>
        <v>0</v>
      </c>
      <c r="D67" s="456">
        <f>'INVENT.Construc&amp;Bat Importé -10'!C66</f>
        <v>0</v>
      </c>
      <c r="E67" s="476">
        <f>'INVENT.Construc&amp;Bat Importé -10'!H66</f>
        <v>0</v>
      </c>
      <c r="F67" s="268"/>
      <c r="G67" s="266">
        <f t="shared" si="19"/>
        <v>0</v>
      </c>
      <c r="H67" s="84">
        <f t="shared" si="2"/>
        <v>0</v>
      </c>
      <c r="I67" s="84">
        <f t="shared" si="3"/>
        <v>0</v>
      </c>
      <c r="J67" s="84">
        <f t="shared" si="4"/>
        <v>0</v>
      </c>
      <c r="K67" s="84">
        <f t="shared" si="20"/>
        <v>0</v>
      </c>
      <c r="L67" s="84">
        <f t="shared" si="21"/>
        <v>0</v>
      </c>
      <c r="M67" s="267"/>
      <c r="N67" s="267"/>
      <c r="O67" s="84">
        <f t="shared" si="22"/>
        <v>0</v>
      </c>
      <c r="P67" s="84">
        <f t="shared" si="23"/>
        <v>0</v>
      </c>
      <c r="Q67" s="86">
        <f t="shared" si="24"/>
        <v>0</v>
      </c>
      <c r="R67" s="86">
        <f t="shared" si="25"/>
        <v>0</v>
      </c>
    </row>
    <row r="68" spans="1:18" x14ac:dyDescent="0.2">
      <c r="A68" s="77">
        <f t="shared" si="12"/>
        <v>61</v>
      </c>
      <c r="B68" s="456">
        <f>'INVENT.Construc&amp;Bat Importé -10'!D67</f>
        <v>0</v>
      </c>
      <c r="C68" s="456">
        <f>'INVENT.Construc&amp;Bat Importé -10'!F67</f>
        <v>0</v>
      </c>
      <c r="D68" s="456">
        <f>'INVENT.Construc&amp;Bat Importé -10'!C67</f>
        <v>0</v>
      </c>
      <c r="E68" s="476">
        <f>'INVENT.Construc&amp;Bat Importé -10'!H67</f>
        <v>0</v>
      </c>
      <c r="F68" s="268"/>
      <c r="G68" s="266">
        <f t="shared" si="19"/>
        <v>0</v>
      </c>
      <c r="H68" s="84">
        <f t="shared" si="2"/>
        <v>0</v>
      </c>
      <c r="I68" s="84">
        <f t="shared" si="3"/>
        <v>0</v>
      </c>
      <c r="J68" s="84">
        <f t="shared" si="4"/>
        <v>0</v>
      </c>
      <c r="K68" s="84">
        <f t="shared" si="20"/>
        <v>0</v>
      </c>
      <c r="L68" s="84">
        <f t="shared" si="21"/>
        <v>0</v>
      </c>
      <c r="M68" s="267"/>
      <c r="N68" s="267"/>
      <c r="O68" s="84">
        <f t="shared" si="22"/>
        <v>0</v>
      </c>
      <c r="P68" s="84">
        <f t="shared" si="23"/>
        <v>0</v>
      </c>
      <c r="Q68" s="86">
        <f t="shared" si="24"/>
        <v>0</v>
      </c>
      <c r="R68" s="86">
        <f t="shared" si="25"/>
        <v>0</v>
      </c>
    </row>
    <row r="69" spans="1:18" x14ac:dyDescent="0.2">
      <c r="A69" s="77">
        <f t="shared" si="12"/>
        <v>62</v>
      </c>
      <c r="B69" s="456">
        <f>'INVENT.Construc&amp;Bat Importé -10'!D68</f>
        <v>0</v>
      </c>
      <c r="C69" s="456">
        <f>'INVENT.Construc&amp;Bat Importé -10'!F68</f>
        <v>0</v>
      </c>
      <c r="D69" s="456">
        <f>'INVENT.Construc&amp;Bat Importé -10'!C68</f>
        <v>0</v>
      </c>
      <c r="E69" s="476">
        <f>'INVENT.Construc&amp;Bat Importé -10'!H68</f>
        <v>0</v>
      </c>
      <c r="F69" s="268"/>
      <c r="G69" s="266">
        <f t="shared" si="19"/>
        <v>0</v>
      </c>
      <c r="H69" s="84">
        <f t="shared" si="2"/>
        <v>0</v>
      </c>
      <c r="I69" s="84">
        <f t="shared" si="3"/>
        <v>0</v>
      </c>
      <c r="J69" s="84">
        <f t="shared" si="4"/>
        <v>0</v>
      </c>
      <c r="K69" s="84">
        <f t="shared" si="20"/>
        <v>0</v>
      </c>
      <c r="L69" s="84">
        <f t="shared" si="21"/>
        <v>0</v>
      </c>
      <c r="M69" s="267"/>
      <c r="N69" s="267"/>
      <c r="O69" s="84">
        <f t="shared" si="22"/>
        <v>0</v>
      </c>
      <c r="P69" s="84">
        <f t="shared" si="23"/>
        <v>0</v>
      </c>
      <c r="Q69" s="86">
        <f t="shared" si="24"/>
        <v>0</v>
      </c>
      <c r="R69" s="86">
        <f t="shared" si="25"/>
        <v>0</v>
      </c>
    </row>
    <row r="70" spans="1:18" x14ac:dyDescent="0.2">
      <c r="A70" s="77">
        <f t="shared" si="12"/>
        <v>63</v>
      </c>
      <c r="B70" s="456">
        <f>'INVENT.Construc&amp;Bat Importé -10'!D69</f>
        <v>0</v>
      </c>
      <c r="C70" s="456">
        <f>'INVENT.Construc&amp;Bat Importé -10'!F69</f>
        <v>0</v>
      </c>
      <c r="D70" s="456">
        <f>'INVENT.Construc&amp;Bat Importé -10'!C69</f>
        <v>0</v>
      </c>
      <c r="E70" s="476">
        <f>'INVENT.Construc&amp;Bat Importé -10'!H69</f>
        <v>0</v>
      </c>
      <c r="F70" s="268"/>
      <c r="G70" s="266">
        <f t="shared" si="19"/>
        <v>0</v>
      </c>
      <c r="H70" s="84">
        <f t="shared" si="2"/>
        <v>0</v>
      </c>
      <c r="I70" s="84">
        <f t="shared" si="3"/>
        <v>0</v>
      </c>
      <c r="J70" s="84">
        <f t="shared" si="4"/>
        <v>0</v>
      </c>
      <c r="K70" s="84">
        <f t="shared" si="20"/>
        <v>0</v>
      </c>
      <c r="L70" s="84">
        <f t="shared" si="21"/>
        <v>0</v>
      </c>
      <c r="M70" s="267"/>
      <c r="N70" s="267"/>
      <c r="O70" s="84">
        <f t="shared" si="22"/>
        <v>0</v>
      </c>
      <c r="P70" s="84">
        <f t="shared" si="23"/>
        <v>0</v>
      </c>
      <c r="Q70" s="86">
        <f t="shared" si="24"/>
        <v>0</v>
      </c>
      <c r="R70" s="86">
        <f t="shared" si="25"/>
        <v>0</v>
      </c>
    </row>
    <row r="71" spans="1:18" x14ac:dyDescent="0.2">
      <c r="A71" s="77">
        <f t="shared" si="12"/>
        <v>64</v>
      </c>
      <c r="B71" s="456">
        <f>'INVENT.Construc&amp;Bat Importé -10'!D70</f>
        <v>0</v>
      </c>
      <c r="C71" s="456">
        <f>'INVENT.Construc&amp;Bat Importé -10'!F70</f>
        <v>0</v>
      </c>
      <c r="D71" s="456">
        <f>'INVENT.Construc&amp;Bat Importé -10'!C70</f>
        <v>0</v>
      </c>
      <c r="E71" s="476">
        <f>'INVENT.Construc&amp;Bat Importé -10'!H70</f>
        <v>0</v>
      </c>
      <c r="F71" s="268"/>
      <c r="G71" s="266">
        <f t="shared" si="19"/>
        <v>0</v>
      </c>
      <c r="H71" s="84">
        <f t="shared" si="2"/>
        <v>0</v>
      </c>
      <c r="I71" s="84">
        <f t="shared" si="3"/>
        <v>0</v>
      </c>
      <c r="J71" s="84">
        <f t="shared" si="4"/>
        <v>0</v>
      </c>
      <c r="K71" s="84">
        <f t="shared" si="20"/>
        <v>0</v>
      </c>
      <c r="L71" s="84">
        <f t="shared" si="21"/>
        <v>0</v>
      </c>
      <c r="M71" s="267"/>
      <c r="N71" s="267"/>
      <c r="O71" s="84">
        <f t="shared" si="22"/>
        <v>0</v>
      </c>
      <c r="P71" s="84">
        <f t="shared" si="23"/>
        <v>0</v>
      </c>
      <c r="Q71" s="86">
        <f t="shared" si="24"/>
        <v>0</v>
      </c>
      <c r="R71" s="86">
        <f t="shared" si="25"/>
        <v>0</v>
      </c>
    </row>
    <row r="72" spans="1:18" x14ac:dyDescent="0.2">
      <c r="A72" s="77">
        <f t="shared" si="12"/>
        <v>65</v>
      </c>
      <c r="B72" s="456">
        <f>'INVENT.Construc&amp;Bat Importé -10'!D71</f>
        <v>0</v>
      </c>
      <c r="C72" s="456">
        <f>'INVENT.Construc&amp;Bat Importé -10'!F71</f>
        <v>0</v>
      </c>
      <c r="D72" s="456">
        <f>'INVENT.Construc&amp;Bat Importé -10'!C71</f>
        <v>0</v>
      </c>
      <c r="E72" s="476">
        <f>'INVENT.Construc&amp;Bat Importé -10'!H71</f>
        <v>0</v>
      </c>
      <c r="F72" s="268"/>
      <c r="G72" s="266">
        <f t="shared" si="19"/>
        <v>0</v>
      </c>
      <c r="H72" s="84">
        <f t="shared" si="2"/>
        <v>0</v>
      </c>
      <c r="I72" s="84">
        <f t="shared" si="3"/>
        <v>0</v>
      </c>
      <c r="J72" s="84">
        <f t="shared" si="4"/>
        <v>0</v>
      </c>
      <c r="K72" s="84">
        <f t="shared" si="20"/>
        <v>0</v>
      </c>
      <c r="L72" s="84">
        <f t="shared" si="21"/>
        <v>0</v>
      </c>
      <c r="M72" s="267"/>
      <c r="N72" s="267"/>
      <c r="O72" s="84">
        <f t="shared" si="22"/>
        <v>0</v>
      </c>
      <c r="P72" s="84">
        <f t="shared" si="23"/>
        <v>0</v>
      </c>
      <c r="Q72" s="86">
        <f t="shared" si="24"/>
        <v>0</v>
      </c>
      <c r="R72" s="86">
        <f t="shared" si="25"/>
        <v>0</v>
      </c>
    </row>
    <row r="73" spans="1:18" x14ac:dyDescent="0.2">
      <c r="A73" s="77">
        <f t="shared" si="12"/>
        <v>66</v>
      </c>
      <c r="B73" s="456">
        <f>'INVENT.Construc&amp;Bat Importé -10'!D72</f>
        <v>0</v>
      </c>
      <c r="C73" s="456">
        <f>'INVENT.Construc&amp;Bat Importé -10'!F72</f>
        <v>0</v>
      </c>
      <c r="D73" s="456">
        <f>'INVENT.Construc&amp;Bat Importé -10'!C72</f>
        <v>0</v>
      </c>
      <c r="E73" s="476">
        <f>'INVENT.Construc&amp;Bat Importé -10'!H72</f>
        <v>0</v>
      </c>
      <c r="F73" s="268"/>
      <c r="G73" s="266">
        <f t="shared" si="19"/>
        <v>0</v>
      </c>
      <c r="H73" s="84">
        <f t="shared" ref="H73:H136" si="26">E73*1%</f>
        <v>0</v>
      </c>
      <c r="I73" s="84">
        <f t="shared" ref="I73:I136" si="27">E73*1%</f>
        <v>0</v>
      </c>
      <c r="J73" s="84">
        <f t="shared" ref="J73:J136" si="28">E73*0.5%</f>
        <v>0</v>
      </c>
      <c r="K73" s="84">
        <f t="shared" si="20"/>
        <v>0</v>
      </c>
      <c r="L73" s="84">
        <f t="shared" si="21"/>
        <v>0</v>
      </c>
      <c r="M73" s="267"/>
      <c r="N73" s="267"/>
      <c r="O73" s="84">
        <f t="shared" si="22"/>
        <v>0</v>
      </c>
      <c r="P73" s="84">
        <f t="shared" si="23"/>
        <v>0</v>
      </c>
      <c r="Q73" s="86">
        <f t="shared" si="24"/>
        <v>0</v>
      </c>
      <c r="R73" s="86">
        <f t="shared" si="25"/>
        <v>0</v>
      </c>
    </row>
    <row r="74" spans="1:18" x14ac:dyDescent="0.2">
      <c r="A74" s="77">
        <f t="shared" si="12"/>
        <v>67</v>
      </c>
      <c r="B74" s="456">
        <f>'INVENT.Construc&amp;Bat Importé -10'!D73</f>
        <v>0</v>
      </c>
      <c r="C74" s="456">
        <f>'INVENT.Construc&amp;Bat Importé -10'!F73</f>
        <v>0</v>
      </c>
      <c r="D74" s="456">
        <f>'INVENT.Construc&amp;Bat Importé -10'!C73</f>
        <v>0</v>
      </c>
      <c r="E74" s="476">
        <f>'INVENT.Construc&amp;Bat Importé -10'!H73</f>
        <v>0</v>
      </c>
      <c r="F74" s="268"/>
      <c r="G74" s="266">
        <f t="shared" si="19"/>
        <v>0</v>
      </c>
      <c r="H74" s="84">
        <f t="shared" si="26"/>
        <v>0</v>
      </c>
      <c r="I74" s="84">
        <f t="shared" si="27"/>
        <v>0</v>
      </c>
      <c r="J74" s="84">
        <f t="shared" si="28"/>
        <v>0</v>
      </c>
      <c r="K74" s="84">
        <f t="shared" si="20"/>
        <v>0</v>
      </c>
      <c r="L74" s="84">
        <f t="shared" si="21"/>
        <v>0</v>
      </c>
      <c r="M74" s="267"/>
      <c r="N74" s="267"/>
      <c r="O74" s="84">
        <f t="shared" si="22"/>
        <v>0</v>
      </c>
      <c r="P74" s="84">
        <f t="shared" si="23"/>
        <v>0</v>
      </c>
      <c r="Q74" s="86">
        <f t="shared" si="24"/>
        <v>0</v>
      </c>
      <c r="R74" s="86">
        <f t="shared" si="25"/>
        <v>0</v>
      </c>
    </row>
    <row r="75" spans="1:18" x14ac:dyDescent="0.2">
      <c r="A75" s="77">
        <f t="shared" si="12"/>
        <v>68</v>
      </c>
      <c r="B75" s="456">
        <f>'INVENT.Construc&amp;Bat Importé -10'!D74</f>
        <v>0</v>
      </c>
      <c r="C75" s="456">
        <f>'INVENT.Construc&amp;Bat Importé -10'!F74</f>
        <v>0</v>
      </c>
      <c r="D75" s="456">
        <f>'INVENT.Construc&amp;Bat Importé -10'!C74</f>
        <v>0</v>
      </c>
      <c r="E75" s="476">
        <f>'INVENT.Construc&amp;Bat Importé -10'!H74</f>
        <v>0</v>
      </c>
      <c r="F75" s="268"/>
      <c r="G75" s="266">
        <f t="shared" si="19"/>
        <v>0</v>
      </c>
      <c r="H75" s="84">
        <f t="shared" si="26"/>
        <v>0</v>
      </c>
      <c r="I75" s="84">
        <f t="shared" si="27"/>
        <v>0</v>
      </c>
      <c r="J75" s="84">
        <f t="shared" si="28"/>
        <v>0</v>
      </c>
      <c r="K75" s="84">
        <f t="shared" si="20"/>
        <v>0</v>
      </c>
      <c r="L75" s="84">
        <f t="shared" si="21"/>
        <v>0</v>
      </c>
      <c r="M75" s="267"/>
      <c r="N75" s="267"/>
      <c r="O75" s="84">
        <f t="shared" si="22"/>
        <v>0</v>
      </c>
      <c r="P75" s="84">
        <f t="shared" si="23"/>
        <v>0</v>
      </c>
      <c r="Q75" s="86">
        <f t="shared" si="24"/>
        <v>0</v>
      </c>
      <c r="R75" s="86">
        <f t="shared" si="25"/>
        <v>0</v>
      </c>
    </row>
    <row r="76" spans="1:18" x14ac:dyDescent="0.2">
      <c r="A76" s="77">
        <f t="shared" si="12"/>
        <v>69</v>
      </c>
      <c r="B76" s="456">
        <f>'INVENT.Construc&amp;Bat Importé -10'!D75</f>
        <v>0</v>
      </c>
      <c r="C76" s="456">
        <f>'INVENT.Construc&amp;Bat Importé -10'!F75</f>
        <v>0</v>
      </c>
      <c r="D76" s="456">
        <f>'INVENT.Construc&amp;Bat Importé -10'!C75</f>
        <v>0</v>
      </c>
      <c r="E76" s="476">
        <f>'INVENT.Construc&amp;Bat Importé -10'!H75</f>
        <v>0</v>
      </c>
      <c r="F76" s="268"/>
      <c r="G76" s="266">
        <f t="shared" si="19"/>
        <v>0</v>
      </c>
      <c r="H76" s="84">
        <f t="shared" si="26"/>
        <v>0</v>
      </c>
      <c r="I76" s="84">
        <f t="shared" si="27"/>
        <v>0</v>
      </c>
      <c r="J76" s="84">
        <f t="shared" si="28"/>
        <v>0</v>
      </c>
      <c r="K76" s="84">
        <f t="shared" si="20"/>
        <v>0</v>
      </c>
      <c r="L76" s="84">
        <f t="shared" si="21"/>
        <v>0</v>
      </c>
      <c r="M76" s="267"/>
      <c r="N76" s="267"/>
      <c r="O76" s="84">
        <f t="shared" si="22"/>
        <v>0</v>
      </c>
      <c r="P76" s="84">
        <f t="shared" si="23"/>
        <v>0</v>
      </c>
      <c r="Q76" s="86">
        <f t="shared" si="24"/>
        <v>0</v>
      </c>
      <c r="R76" s="86">
        <f t="shared" si="25"/>
        <v>0</v>
      </c>
    </row>
    <row r="77" spans="1:18" x14ac:dyDescent="0.2">
      <c r="A77" s="77">
        <f t="shared" si="12"/>
        <v>70</v>
      </c>
      <c r="B77" s="456">
        <f>'INVENT.Construc&amp;Bat Importé -10'!D76</f>
        <v>0</v>
      </c>
      <c r="C77" s="456">
        <f>'INVENT.Construc&amp;Bat Importé -10'!F76</f>
        <v>0</v>
      </c>
      <c r="D77" s="456">
        <f>'INVENT.Construc&amp;Bat Importé -10'!C76</f>
        <v>0</v>
      </c>
      <c r="E77" s="476">
        <f>'INVENT.Construc&amp;Bat Importé -10'!H76</f>
        <v>0</v>
      </c>
      <c r="F77" s="268"/>
      <c r="G77" s="266">
        <f t="shared" si="19"/>
        <v>0</v>
      </c>
      <c r="H77" s="84">
        <f t="shared" si="26"/>
        <v>0</v>
      </c>
      <c r="I77" s="84">
        <f t="shared" si="27"/>
        <v>0</v>
      </c>
      <c r="J77" s="84">
        <f t="shared" si="28"/>
        <v>0</v>
      </c>
      <c r="K77" s="84">
        <f t="shared" si="20"/>
        <v>0</v>
      </c>
      <c r="L77" s="84">
        <f t="shared" si="21"/>
        <v>0</v>
      </c>
      <c r="M77" s="267"/>
      <c r="N77" s="267"/>
      <c r="O77" s="84">
        <f t="shared" si="22"/>
        <v>0</v>
      </c>
      <c r="P77" s="84">
        <f t="shared" si="23"/>
        <v>0</v>
      </c>
      <c r="Q77" s="86">
        <f t="shared" si="24"/>
        <v>0</v>
      </c>
      <c r="R77" s="86">
        <f t="shared" si="25"/>
        <v>0</v>
      </c>
    </row>
    <row r="78" spans="1:18" x14ac:dyDescent="0.2">
      <c r="A78" s="77">
        <f t="shared" si="12"/>
        <v>71</v>
      </c>
      <c r="B78" s="456">
        <f>'INVENT.Construc&amp;Bat Importé -10'!D77</f>
        <v>0</v>
      </c>
      <c r="C78" s="456">
        <f>'INVENT.Construc&amp;Bat Importé -10'!F77</f>
        <v>0</v>
      </c>
      <c r="D78" s="456">
        <f>'INVENT.Construc&amp;Bat Importé -10'!C77</f>
        <v>0</v>
      </c>
      <c r="E78" s="476">
        <f>'INVENT.Construc&amp;Bat Importé -10'!H77</f>
        <v>0</v>
      </c>
      <c r="F78" s="268"/>
      <c r="G78" s="266">
        <f t="shared" si="19"/>
        <v>0</v>
      </c>
      <c r="H78" s="84">
        <f t="shared" si="26"/>
        <v>0</v>
      </c>
      <c r="I78" s="84">
        <f t="shared" si="27"/>
        <v>0</v>
      </c>
      <c r="J78" s="84">
        <f t="shared" si="28"/>
        <v>0</v>
      </c>
      <c r="K78" s="84">
        <f t="shared" si="20"/>
        <v>0</v>
      </c>
      <c r="L78" s="84">
        <f t="shared" si="21"/>
        <v>0</v>
      </c>
      <c r="M78" s="267"/>
      <c r="N78" s="267"/>
      <c r="O78" s="84">
        <f t="shared" si="22"/>
        <v>0</v>
      </c>
      <c r="P78" s="84">
        <f t="shared" si="23"/>
        <v>0</v>
      </c>
      <c r="Q78" s="86">
        <f t="shared" si="24"/>
        <v>0</v>
      </c>
      <c r="R78" s="86">
        <f t="shared" si="25"/>
        <v>0</v>
      </c>
    </row>
    <row r="79" spans="1:18" x14ac:dyDescent="0.2">
      <c r="A79" s="77">
        <f t="shared" si="12"/>
        <v>72</v>
      </c>
      <c r="B79" s="456">
        <f>'INVENT.Construc&amp;Bat Importé -10'!D78</f>
        <v>0</v>
      </c>
      <c r="C79" s="456">
        <f>'INVENT.Construc&amp;Bat Importé -10'!F78</f>
        <v>0</v>
      </c>
      <c r="D79" s="456">
        <f>'INVENT.Construc&amp;Bat Importé -10'!C78</f>
        <v>0</v>
      </c>
      <c r="E79" s="476">
        <f>'INVENT.Construc&amp;Bat Importé -10'!H78</f>
        <v>0</v>
      </c>
      <c r="F79" s="268"/>
      <c r="G79" s="266">
        <f t="shared" si="19"/>
        <v>0</v>
      </c>
      <c r="H79" s="84">
        <f t="shared" si="26"/>
        <v>0</v>
      </c>
      <c r="I79" s="84">
        <f t="shared" si="27"/>
        <v>0</v>
      </c>
      <c r="J79" s="84">
        <f t="shared" si="28"/>
        <v>0</v>
      </c>
      <c r="K79" s="84">
        <f t="shared" si="20"/>
        <v>0</v>
      </c>
      <c r="L79" s="84">
        <f t="shared" si="21"/>
        <v>0</v>
      </c>
      <c r="M79" s="267"/>
      <c r="N79" s="267"/>
      <c r="O79" s="84">
        <f t="shared" si="22"/>
        <v>0</v>
      </c>
      <c r="P79" s="84">
        <f t="shared" si="23"/>
        <v>0</v>
      </c>
      <c r="Q79" s="86">
        <f t="shared" si="24"/>
        <v>0</v>
      </c>
      <c r="R79" s="86">
        <f t="shared" si="25"/>
        <v>0</v>
      </c>
    </row>
    <row r="80" spans="1:18" x14ac:dyDescent="0.2">
      <c r="A80" s="77">
        <f t="shared" si="12"/>
        <v>73</v>
      </c>
      <c r="B80" s="456">
        <f>'INVENT.Construc&amp;Bat Importé -10'!D79</f>
        <v>0</v>
      </c>
      <c r="C80" s="456">
        <f>'INVENT.Construc&amp;Bat Importé -10'!F79</f>
        <v>0</v>
      </c>
      <c r="D80" s="456">
        <f>'INVENT.Construc&amp;Bat Importé -10'!C79</f>
        <v>0</v>
      </c>
      <c r="E80" s="476">
        <f>'INVENT.Construc&amp;Bat Importé -10'!H79</f>
        <v>0</v>
      </c>
      <c r="F80" s="268"/>
      <c r="G80" s="266">
        <f t="shared" si="19"/>
        <v>0</v>
      </c>
      <c r="H80" s="84">
        <f t="shared" si="26"/>
        <v>0</v>
      </c>
      <c r="I80" s="84">
        <f t="shared" si="27"/>
        <v>0</v>
      </c>
      <c r="J80" s="84">
        <f t="shared" si="28"/>
        <v>0</v>
      </c>
      <c r="K80" s="84">
        <f t="shared" si="20"/>
        <v>0</v>
      </c>
      <c r="L80" s="84">
        <f t="shared" si="21"/>
        <v>0</v>
      </c>
      <c r="M80" s="267"/>
      <c r="N80" s="267"/>
      <c r="O80" s="84">
        <f t="shared" si="22"/>
        <v>0</v>
      </c>
      <c r="P80" s="84">
        <f t="shared" si="23"/>
        <v>0</v>
      </c>
      <c r="Q80" s="86">
        <f t="shared" si="24"/>
        <v>0</v>
      </c>
      <c r="R80" s="86">
        <f t="shared" si="25"/>
        <v>0</v>
      </c>
    </row>
    <row r="81" spans="1:18" x14ac:dyDescent="0.2">
      <c r="A81" s="77">
        <f t="shared" si="12"/>
        <v>74</v>
      </c>
      <c r="B81" s="456">
        <f>'INVENT.Construc&amp;Bat Importé -10'!D80</f>
        <v>0</v>
      </c>
      <c r="C81" s="456">
        <f>'INVENT.Construc&amp;Bat Importé -10'!F80</f>
        <v>0</v>
      </c>
      <c r="D81" s="456">
        <f>'INVENT.Construc&amp;Bat Importé -10'!C80</f>
        <v>0</v>
      </c>
      <c r="E81" s="476">
        <f>'INVENT.Construc&amp;Bat Importé -10'!H80</f>
        <v>0</v>
      </c>
      <c r="F81" s="268"/>
      <c r="G81" s="266">
        <f t="shared" si="19"/>
        <v>0</v>
      </c>
      <c r="H81" s="84">
        <f t="shared" si="26"/>
        <v>0</v>
      </c>
      <c r="I81" s="84">
        <f t="shared" si="27"/>
        <v>0</v>
      </c>
      <c r="J81" s="84">
        <f t="shared" si="28"/>
        <v>0</v>
      </c>
      <c r="K81" s="84">
        <f t="shared" si="20"/>
        <v>0</v>
      </c>
      <c r="L81" s="84">
        <f t="shared" si="21"/>
        <v>0</v>
      </c>
      <c r="M81" s="267"/>
      <c r="N81" s="267"/>
      <c r="O81" s="84">
        <f t="shared" si="22"/>
        <v>0</v>
      </c>
      <c r="P81" s="84">
        <f t="shared" si="23"/>
        <v>0</v>
      </c>
      <c r="Q81" s="86">
        <f t="shared" si="24"/>
        <v>0</v>
      </c>
      <c r="R81" s="86">
        <f t="shared" si="25"/>
        <v>0</v>
      </c>
    </row>
    <row r="82" spans="1:18" x14ac:dyDescent="0.2">
      <c r="A82" s="77">
        <f t="shared" si="12"/>
        <v>75</v>
      </c>
      <c r="B82" s="456">
        <f>'INVENT.Construc&amp;Bat Importé -10'!D81</f>
        <v>0</v>
      </c>
      <c r="C82" s="456">
        <f>'INVENT.Construc&amp;Bat Importé -10'!F81</f>
        <v>0</v>
      </c>
      <c r="D82" s="456">
        <f>'INVENT.Construc&amp;Bat Importé -10'!C81</f>
        <v>0</v>
      </c>
      <c r="E82" s="476">
        <f>'INVENT.Construc&amp;Bat Importé -10'!H81</f>
        <v>0</v>
      </c>
      <c r="F82" s="268"/>
      <c r="G82" s="266">
        <f t="shared" si="19"/>
        <v>0</v>
      </c>
      <c r="H82" s="84">
        <f t="shared" si="26"/>
        <v>0</v>
      </c>
      <c r="I82" s="84">
        <f t="shared" si="27"/>
        <v>0</v>
      </c>
      <c r="J82" s="84">
        <f t="shared" si="28"/>
        <v>0</v>
      </c>
      <c r="K82" s="84">
        <f t="shared" si="20"/>
        <v>0</v>
      </c>
      <c r="L82" s="84">
        <f t="shared" si="21"/>
        <v>0</v>
      </c>
      <c r="M82" s="267"/>
      <c r="N82" s="267"/>
      <c r="O82" s="84">
        <f t="shared" si="22"/>
        <v>0</v>
      </c>
      <c r="P82" s="84">
        <f t="shared" si="23"/>
        <v>0</v>
      </c>
      <c r="Q82" s="86">
        <f t="shared" si="24"/>
        <v>0</v>
      </c>
      <c r="R82" s="86">
        <f t="shared" si="25"/>
        <v>0</v>
      </c>
    </row>
    <row r="83" spans="1:18" x14ac:dyDescent="0.2">
      <c r="A83" s="77">
        <f t="shared" si="12"/>
        <v>76</v>
      </c>
      <c r="B83" s="456">
        <f>'INVENT.Construc&amp;Bat Importé -10'!D82</f>
        <v>0</v>
      </c>
      <c r="C83" s="456">
        <f>'INVENT.Construc&amp;Bat Importé -10'!F82</f>
        <v>0</v>
      </c>
      <c r="D83" s="456">
        <f>'INVENT.Construc&amp;Bat Importé -10'!C82</f>
        <v>0</v>
      </c>
      <c r="E83" s="476">
        <f>'INVENT.Construc&amp;Bat Importé -10'!H82</f>
        <v>0</v>
      </c>
      <c r="F83" s="268"/>
      <c r="G83" s="266">
        <f t="shared" si="19"/>
        <v>0</v>
      </c>
      <c r="H83" s="84">
        <f t="shared" si="26"/>
        <v>0</v>
      </c>
      <c r="I83" s="84">
        <f t="shared" si="27"/>
        <v>0</v>
      </c>
      <c r="J83" s="84">
        <f t="shared" si="28"/>
        <v>0</v>
      </c>
      <c r="K83" s="84">
        <f t="shared" si="20"/>
        <v>0</v>
      </c>
      <c r="L83" s="84">
        <f t="shared" si="21"/>
        <v>0</v>
      </c>
      <c r="M83" s="267"/>
      <c r="N83" s="267"/>
      <c r="O83" s="84">
        <f t="shared" si="22"/>
        <v>0</v>
      </c>
      <c r="P83" s="84">
        <f t="shared" si="23"/>
        <v>0</v>
      </c>
      <c r="Q83" s="86">
        <f t="shared" si="24"/>
        <v>0</v>
      </c>
      <c r="R83" s="86">
        <f t="shared" si="25"/>
        <v>0</v>
      </c>
    </row>
    <row r="84" spans="1:18" x14ac:dyDescent="0.2">
      <c r="A84" s="77">
        <f t="shared" si="12"/>
        <v>77</v>
      </c>
      <c r="B84" s="456">
        <f>'INVENT.Construc&amp;Bat Importé -10'!D83</f>
        <v>0</v>
      </c>
      <c r="C84" s="456">
        <f>'INVENT.Construc&amp;Bat Importé -10'!F83</f>
        <v>0</v>
      </c>
      <c r="D84" s="456">
        <f>'INVENT.Construc&amp;Bat Importé -10'!C83</f>
        <v>0</v>
      </c>
      <c r="E84" s="476">
        <f>'INVENT.Construc&amp;Bat Importé -10'!H83</f>
        <v>0</v>
      </c>
      <c r="F84" s="268"/>
      <c r="G84" s="266">
        <f t="shared" si="19"/>
        <v>0</v>
      </c>
      <c r="H84" s="84">
        <f t="shared" si="26"/>
        <v>0</v>
      </c>
      <c r="I84" s="84">
        <f t="shared" si="27"/>
        <v>0</v>
      </c>
      <c r="J84" s="84">
        <f t="shared" si="28"/>
        <v>0</v>
      </c>
      <c r="K84" s="84">
        <f t="shared" si="20"/>
        <v>0</v>
      </c>
      <c r="L84" s="84">
        <f t="shared" si="21"/>
        <v>0</v>
      </c>
      <c r="M84" s="267"/>
      <c r="N84" s="267"/>
      <c r="O84" s="84">
        <f t="shared" si="22"/>
        <v>0</v>
      </c>
      <c r="P84" s="84">
        <f t="shared" si="23"/>
        <v>0</v>
      </c>
      <c r="Q84" s="86">
        <f t="shared" si="24"/>
        <v>0</v>
      </c>
      <c r="R84" s="86">
        <f t="shared" si="25"/>
        <v>0</v>
      </c>
    </row>
    <row r="85" spans="1:18" x14ac:dyDescent="0.2">
      <c r="A85" s="77">
        <f t="shared" si="12"/>
        <v>78</v>
      </c>
      <c r="B85" s="456">
        <f>'INVENT.Construc&amp;Bat Importé -10'!D84</f>
        <v>0</v>
      </c>
      <c r="C85" s="456">
        <f>'INVENT.Construc&amp;Bat Importé -10'!F84</f>
        <v>0</v>
      </c>
      <c r="D85" s="456">
        <f>'INVENT.Construc&amp;Bat Importé -10'!C84</f>
        <v>0</v>
      </c>
      <c r="E85" s="476">
        <f>'INVENT.Construc&amp;Bat Importé -10'!H84</f>
        <v>0</v>
      </c>
      <c r="F85" s="268"/>
      <c r="G85" s="266">
        <f t="shared" si="19"/>
        <v>0</v>
      </c>
      <c r="H85" s="84">
        <f t="shared" si="26"/>
        <v>0</v>
      </c>
      <c r="I85" s="84">
        <f t="shared" si="27"/>
        <v>0</v>
      </c>
      <c r="J85" s="84">
        <f t="shared" si="28"/>
        <v>0</v>
      </c>
      <c r="K85" s="84">
        <f t="shared" si="20"/>
        <v>0</v>
      </c>
      <c r="L85" s="84">
        <f t="shared" si="21"/>
        <v>0</v>
      </c>
      <c r="M85" s="267"/>
      <c r="N85" s="267"/>
      <c r="O85" s="84">
        <f t="shared" si="22"/>
        <v>0</v>
      </c>
      <c r="P85" s="84">
        <f t="shared" si="23"/>
        <v>0</v>
      </c>
      <c r="Q85" s="86">
        <f t="shared" si="24"/>
        <v>0</v>
      </c>
      <c r="R85" s="86">
        <f t="shared" si="25"/>
        <v>0</v>
      </c>
    </row>
    <row r="86" spans="1:18" x14ac:dyDescent="0.2">
      <c r="A86" s="77">
        <f t="shared" si="12"/>
        <v>79</v>
      </c>
      <c r="B86" s="456">
        <f>'INVENT.Construc&amp;Bat Importé -10'!D85</f>
        <v>0</v>
      </c>
      <c r="C86" s="456">
        <f>'INVENT.Construc&amp;Bat Importé -10'!F85</f>
        <v>0</v>
      </c>
      <c r="D86" s="456">
        <f>'INVENT.Construc&amp;Bat Importé -10'!C85</f>
        <v>0</v>
      </c>
      <c r="E86" s="476">
        <f>'INVENT.Construc&amp;Bat Importé -10'!H85</f>
        <v>0</v>
      </c>
      <c r="F86" s="268"/>
      <c r="G86" s="266">
        <f t="shared" si="19"/>
        <v>0</v>
      </c>
      <c r="H86" s="84">
        <f t="shared" si="26"/>
        <v>0</v>
      </c>
      <c r="I86" s="84">
        <f t="shared" si="27"/>
        <v>0</v>
      </c>
      <c r="J86" s="84">
        <f t="shared" si="28"/>
        <v>0</v>
      </c>
      <c r="K86" s="84">
        <f t="shared" si="20"/>
        <v>0</v>
      </c>
      <c r="L86" s="84">
        <f t="shared" si="21"/>
        <v>0</v>
      </c>
      <c r="M86" s="267"/>
      <c r="N86" s="267"/>
      <c r="O86" s="84">
        <f t="shared" si="22"/>
        <v>0</v>
      </c>
      <c r="P86" s="84">
        <f t="shared" si="23"/>
        <v>0</v>
      </c>
      <c r="Q86" s="86">
        <f t="shared" si="24"/>
        <v>0</v>
      </c>
      <c r="R86" s="86">
        <f t="shared" si="25"/>
        <v>0</v>
      </c>
    </row>
    <row r="87" spans="1:18" x14ac:dyDescent="0.2">
      <c r="A87" s="77">
        <f t="shared" si="12"/>
        <v>80</v>
      </c>
      <c r="B87" s="456">
        <f>'INVENT.Construc&amp;Bat Importé -10'!D86</f>
        <v>0</v>
      </c>
      <c r="C87" s="456">
        <f>'INVENT.Construc&amp;Bat Importé -10'!F86</f>
        <v>0</v>
      </c>
      <c r="D87" s="456">
        <f>'INVENT.Construc&amp;Bat Importé -10'!C86</f>
        <v>0</v>
      </c>
      <c r="E87" s="476">
        <f>'INVENT.Construc&amp;Bat Importé -10'!H86</f>
        <v>0</v>
      </c>
      <c r="F87" s="268"/>
      <c r="G87" s="266">
        <f t="shared" si="19"/>
        <v>0</v>
      </c>
      <c r="H87" s="84">
        <f t="shared" si="26"/>
        <v>0</v>
      </c>
      <c r="I87" s="84">
        <f t="shared" si="27"/>
        <v>0</v>
      </c>
      <c r="J87" s="84">
        <f t="shared" si="28"/>
        <v>0</v>
      </c>
      <c r="K87" s="84">
        <f t="shared" si="20"/>
        <v>0</v>
      </c>
      <c r="L87" s="84">
        <f t="shared" si="21"/>
        <v>0</v>
      </c>
      <c r="M87" s="267"/>
      <c r="N87" s="267"/>
      <c r="O87" s="84">
        <f t="shared" si="22"/>
        <v>0</v>
      </c>
      <c r="P87" s="84">
        <f t="shared" si="23"/>
        <v>0</v>
      </c>
      <c r="Q87" s="86">
        <f t="shared" si="24"/>
        <v>0</v>
      </c>
      <c r="R87" s="86">
        <f t="shared" si="25"/>
        <v>0</v>
      </c>
    </row>
    <row r="88" spans="1:18" x14ac:dyDescent="0.2">
      <c r="A88" s="77">
        <f t="shared" si="12"/>
        <v>81</v>
      </c>
      <c r="B88" s="456">
        <f>'INVENT.Construc&amp;Bat Importé -10'!D87</f>
        <v>0</v>
      </c>
      <c r="C88" s="456">
        <f>'INVENT.Construc&amp;Bat Importé -10'!F87</f>
        <v>0</v>
      </c>
      <c r="D88" s="456">
        <f>'INVENT.Construc&amp;Bat Importé -10'!C87</f>
        <v>0</v>
      </c>
      <c r="E88" s="476">
        <f>'INVENT.Construc&amp;Bat Importé -10'!H87</f>
        <v>0</v>
      </c>
      <c r="F88" s="268"/>
      <c r="G88" s="266">
        <f t="shared" si="19"/>
        <v>0</v>
      </c>
      <c r="H88" s="84">
        <f t="shared" si="26"/>
        <v>0</v>
      </c>
      <c r="I88" s="84">
        <f t="shared" si="27"/>
        <v>0</v>
      </c>
      <c r="J88" s="84">
        <f t="shared" si="28"/>
        <v>0</v>
      </c>
      <c r="K88" s="84">
        <f t="shared" si="20"/>
        <v>0</v>
      </c>
      <c r="L88" s="84">
        <f t="shared" si="21"/>
        <v>0</v>
      </c>
      <c r="M88" s="267"/>
      <c r="N88" s="267"/>
      <c r="O88" s="84">
        <f t="shared" si="22"/>
        <v>0</v>
      </c>
      <c r="P88" s="84">
        <f t="shared" si="23"/>
        <v>0</v>
      </c>
      <c r="Q88" s="86">
        <f t="shared" si="24"/>
        <v>0</v>
      </c>
      <c r="R88" s="86">
        <f t="shared" si="25"/>
        <v>0</v>
      </c>
    </row>
    <row r="89" spans="1:18" x14ac:dyDescent="0.2">
      <c r="A89" s="77">
        <f t="shared" si="12"/>
        <v>82</v>
      </c>
      <c r="B89" s="456">
        <f>'INVENT.Construc&amp;Bat Importé -10'!D88</f>
        <v>0</v>
      </c>
      <c r="C89" s="456">
        <f>'INVENT.Construc&amp;Bat Importé -10'!F88</f>
        <v>0</v>
      </c>
      <c r="D89" s="456">
        <f>'INVENT.Construc&amp;Bat Importé -10'!C88</f>
        <v>0</v>
      </c>
      <c r="E89" s="476">
        <f>'INVENT.Construc&amp;Bat Importé -10'!H88</f>
        <v>0</v>
      </c>
      <c r="F89" s="268"/>
      <c r="G89" s="266">
        <f t="shared" si="19"/>
        <v>0</v>
      </c>
      <c r="H89" s="84">
        <f t="shared" si="26"/>
        <v>0</v>
      </c>
      <c r="I89" s="84">
        <f t="shared" si="27"/>
        <v>0</v>
      </c>
      <c r="J89" s="84">
        <f t="shared" si="28"/>
        <v>0</v>
      </c>
      <c r="K89" s="84">
        <f t="shared" si="20"/>
        <v>0</v>
      </c>
      <c r="L89" s="84">
        <f t="shared" si="21"/>
        <v>0</v>
      </c>
      <c r="M89" s="267"/>
      <c r="N89" s="267"/>
      <c r="O89" s="84">
        <f t="shared" si="22"/>
        <v>0</v>
      </c>
      <c r="P89" s="84">
        <f t="shared" si="23"/>
        <v>0</v>
      </c>
      <c r="Q89" s="86">
        <f t="shared" si="24"/>
        <v>0</v>
      </c>
      <c r="R89" s="86">
        <f t="shared" si="25"/>
        <v>0</v>
      </c>
    </row>
    <row r="90" spans="1:18" x14ac:dyDescent="0.2">
      <c r="A90" s="77">
        <f t="shared" si="12"/>
        <v>83</v>
      </c>
      <c r="B90" s="456">
        <f>'INVENT.Construc&amp;Bat Importé -10'!D89</f>
        <v>0</v>
      </c>
      <c r="C90" s="456">
        <f>'INVENT.Construc&amp;Bat Importé -10'!F89</f>
        <v>0</v>
      </c>
      <c r="D90" s="456">
        <f>'INVENT.Construc&amp;Bat Importé -10'!C89</f>
        <v>0</v>
      </c>
      <c r="E90" s="476">
        <f>'INVENT.Construc&amp;Bat Importé -10'!H89</f>
        <v>0</v>
      </c>
      <c r="F90" s="268"/>
      <c r="G90" s="266">
        <f t="shared" si="19"/>
        <v>0</v>
      </c>
      <c r="H90" s="84">
        <f t="shared" si="26"/>
        <v>0</v>
      </c>
      <c r="I90" s="84">
        <f t="shared" si="27"/>
        <v>0</v>
      </c>
      <c r="J90" s="84">
        <f t="shared" si="28"/>
        <v>0</v>
      </c>
      <c r="K90" s="84">
        <f t="shared" si="20"/>
        <v>0</v>
      </c>
      <c r="L90" s="84">
        <f t="shared" si="21"/>
        <v>0</v>
      </c>
      <c r="M90" s="267"/>
      <c r="N90" s="267"/>
      <c r="O90" s="84">
        <f t="shared" si="22"/>
        <v>0</v>
      </c>
      <c r="P90" s="84">
        <f t="shared" si="23"/>
        <v>0</v>
      </c>
      <c r="Q90" s="86">
        <f t="shared" si="24"/>
        <v>0</v>
      </c>
      <c r="R90" s="86">
        <f t="shared" si="25"/>
        <v>0</v>
      </c>
    </row>
    <row r="91" spans="1:18" x14ac:dyDescent="0.2">
      <c r="A91" s="77">
        <f t="shared" si="12"/>
        <v>84</v>
      </c>
      <c r="B91" s="456">
        <f>'INVENT.Construc&amp;Bat Importé -10'!D90</f>
        <v>0</v>
      </c>
      <c r="C91" s="456">
        <f>'INVENT.Construc&amp;Bat Importé -10'!F90</f>
        <v>0</v>
      </c>
      <c r="D91" s="456">
        <f>'INVENT.Construc&amp;Bat Importé -10'!C90</f>
        <v>0</v>
      </c>
      <c r="E91" s="476">
        <f>'INVENT.Construc&amp;Bat Importé -10'!H90</f>
        <v>0</v>
      </c>
      <c r="F91" s="268"/>
      <c r="G91" s="266">
        <f t="shared" si="19"/>
        <v>0</v>
      </c>
      <c r="H91" s="84">
        <f t="shared" si="26"/>
        <v>0</v>
      </c>
      <c r="I91" s="84">
        <f t="shared" si="27"/>
        <v>0</v>
      </c>
      <c r="J91" s="84">
        <f t="shared" si="28"/>
        <v>0</v>
      </c>
      <c r="K91" s="84">
        <f t="shared" si="20"/>
        <v>0</v>
      </c>
      <c r="L91" s="84">
        <f t="shared" si="21"/>
        <v>0</v>
      </c>
      <c r="M91" s="267"/>
      <c r="N91" s="267"/>
      <c r="O91" s="84">
        <f t="shared" si="22"/>
        <v>0</v>
      </c>
      <c r="P91" s="84">
        <f t="shared" si="23"/>
        <v>0</v>
      </c>
      <c r="Q91" s="86">
        <f t="shared" si="24"/>
        <v>0</v>
      </c>
      <c r="R91" s="86">
        <f t="shared" si="25"/>
        <v>0</v>
      </c>
    </row>
    <row r="92" spans="1:18" x14ac:dyDescent="0.2">
      <c r="A92" s="77">
        <f t="shared" si="12"/>
        <v>85</v>
      </c>
      <c r="B92" s="456">
        <f>'INVENT.Construc&amp;Bat Importé -10'!D91</f>
        <v>0</v>
      </c>
      <c r="C92" s="456">
        <f>'INVENT.Construc&amp;Bat Importé -10'!F91</f>
        <v>0</v>
      </c>
      <c r="D92" s="456">
        <f>'INVENT.Construc&amp;Bat Importé -10'!C91</f>
        <v>0</v>
      </c>
      <c r="E92" s="476">
        <f>'INVENT.Construc&amp;Bat Importé -10'!H91</f>
        <v>0</v>
      </c>
      <c r="F92" s="268"/>
      <c r="G92" s="266">
        <f t="shared" si="19"/>
        <v>0</v>
      </c>
      <c r="H92" s="84">
        <f t="shared" si="26"/>
        <v>0</v>
      </c>
      <c r="I92" s="84">
        <f t="shared" si="27"/>
        <v>0</v>
      </c>
      <c r="J92" s="84">
        <f t="shared" si="28"/>
        <v>0</v>
      </c>
      <c r="K92" s="84">
        <f t="shared" si="20"/>
        <v>0</v>
      </c>
      <c r="L92" s="84">
        <f t="shared" si="21"/>
        <v>0</v>
      </c>
      <c r="M92" s="267"/>
      <c r="N92" s="267"/>
      <c r="O92" s="84">
        <f t="shared" si="22"/>
        <v>0</v>
      </c>
      <c r="P92" s="84">
        <f t="shared" si="23"/>
        <v>0</v>
      </c>
      <c r="Q92" s="86">
        <f t="shared" si="24"/>
        <v>0</v>
      </c>
      <c r="R92" s="86">
        <f t="shared" si="25"/>
        <v>0</v>
      </c>
    </row>
    <row r="93" spans="1:18" x14ac:dyDescent="0.2">
      <c r="A93" s="77">
        <f t="shared" si="12"/>
        <v>86</v>
      </c>
      <c r="B93" s="456">
        <f>'INVENT.Construc&amp;Bat Importé -10'!D92</f>
        <v>0</v>
      </c>
      <c r="C93" s="456">
        <f>'INVENT.Construc&amp;Bat Importé -10'!F92</f>
        <v>0</v>
      </c>
      <c r="D93" s="456">
        <f>'INVENT.Construc&amp;Bat Importé -10'!C92</f>
        <v>0</v>
      </c>
      <c r="E93" s="476">
        <f>'INVENT.Construc&amp;Bat Importé -10'!H92</f>
        <v>0</v>
      </c>
      <c r="F93" s="268"/>
      <c r="G93" s="266">
        <f t="shared" si="19"/>
        <v>0</v>
      </c>
      <c r="H93" s="84">
        <f t="shared" si="26"/>
        <v>0</v>
      </c>
      <c r="I93" s="84">
        <f t="shared" si="27"/>
        <v>0</v>
      </c>
      <c r="J93" s="84">
        <f t="shared" si="28"/>
        <v>0</v>
      </c>
      <c r="K93" s="84">
        <f t="shared" si="20"/>
        <v>0</v>
      </c>
      <c r="L93" s="84">
        <f t="shared" si="21"/>
        <v>0</v>
      </c>
      <c r="M93" s="267"/>
      <c r="N93" s="267"/>
      <c r="O93" s="84">
        <f t="shared" si="22"/>
        <v>0</v>
      </c>
      <c r="P93" s="84">
        <f t="shared" si="23"/>
        <v>0</v>
      </c>
      <c r="Q93" s="86">
        <f t="shared" si="24"/>
        <v>0</v>
      </c>
      <c r="R93" s="86">
        <f t="shared" si="25"/>
        <v>0</v>
      </c>
    </row>
    <row r="94" spans="1:18" x14ac:dyDescent="0.2">
      <c r="A94" s="77">
        <f t="shared" si="12"/>
        <v>87</v>
      </c>
      <c r="B94" s="456">
        <f>'INVENT.Construc&amp;Bat Importé -10'!D93</f>
        <v>0</v>
      </c>
      <c r="C94" s="456">
        <f>'INVENT.Construc&amp;Bat Importé -10'!F93</f>
        <v>0</v>
      </c>
      <c r="D94" s="456">
        <f>'INVENT.Construc&amp;Bat Importé -10'!C93</f>
        <v>0</v>
      </c>
      <c r="E94" s="476">
        <f>'INVENT.Construc&amp;Bat Importé -10'!H93</f>
        <v>0</v>
      </c>
      <c r="F94" s="268"/>
      <c r="G94" s="266">
        <f t="shared" si="19"/>
        <v>0</v>
      </c>
      <c r="H94" s="84">
        <f t="shared" si="26"/>
        <v>0</v>
      </c>
      <c r="I94" s="84">
        <f t="shared" si="27"/>
        <v>0</v>
      </c>
      <c r="J94" s="84">
        <f t="shared" si="28"/>
        <v>0</v>
      </c>
      <c r="K94" s="84">
        <f t="shared" si="20"/>
        <v>0</v>
      </c>
      <c r="L94" s="84">
        <f t="shared" si="21"/>
        <v>0</v>
      </c>
      <c r="M94" s="267"/>
      <c r="N94" s="267"/>
      <c r="O94" s="84">
        <f t="shared" si="22"/>
        <v>0</v>
      </c>
      <c r="P94" s="84">
        <f t="shared" si="23"/>
        <v>0</v>
      </c>
      <c r="Q94" s="86">
        <f t="shared" si="24"/>
        <v>0</v>
      </c>
      <c r="R94" s="86">
        <f t="shared" si="25"/>
        <v>0</v>
      </c>
    </row>
    <row r="95" spans="1:18" x14ac:dyDescent="0.2">
      <c r="A95" s="77">
        <f t="shared" si="12"/>
        <v>88</v>
      </c>
      <c r="B95" s="456">
        <f>'INVENT.Construc&amp;Bat Importé -10'!D94</f>
        <v>0</v>
      </c>
      <c r="C95" s="456">
        <f>'INVENT.Construc&amp;Bat Importé -10'!F94</f>
        <v>0</v>
      </c>
      <c r="D95" s="456">
        <f>'INVENT.Construc&amp;Bat Importé -10'!C94</f>
        <v>0</v>
      </c>
      <c r="E95" s="476">
        <f>'INVENT.Construc&amp;Bat Importé -10'!H94</f>
        <v>0</v>
      </c>
      <c r="F95" s="268"/>
      <c r="G95" s="266">
        <f t="shared" si="19"/>
        <v>0</v>
      </c>
      <c r="H95" s="84">
        <f t="shared" si="26"/>
        <v>0</v>
      </c>
      <c r="I95" s="84">
        <f t="shared" si="27"/>
        <v>0</v>
      </c>
      <c r="J95" s="84">
        <f t="shared" si="28"/>
        <v>0</v>
      </c>
      <c r="K95" s="84">
        <f t="shared" si="20"/>
        <v>0</v>
      </c>
      <c r="L95" s="84">
        <f t="shared" si="21"/>
        <v>0</v>
      </c>
      <c r="M95" s="267"/>
      <c r="N95" s="267"/>
      <c r="O95" s="84">
        <f t="shared" si="22"/>
        <v>0</v>
      </c>
      <c r="P95" s="84">
        <f t="shared" si="23"/>
        <v>0</v>
      </c>
      <c r="Q95" s="86">
        <f t="shared" si="24"/>
        <v>0</v>
      </c>
      <c r="R95" s="86">
        <f t="shared" si="25"/>
        <v>0</v>
      </c>
    </row>
    <row r="96" spans="1:18" x14ac:dyDescent="0.2">
      <c r="A96" s="77">
        <f t="shared" si="12"/>
        <v>89</v>
      </c>
      <c r="B96" s="456">
        <f>'INVENT.Construc&amp;Bat Importé -10'!D95</f>
        <v>0</v>
      </c>
      <c r="C96" s="456">
        <f>'INVENT.Construc&amp;Bat Importé -10'!F95</f>
        <v>0</v>
      </c>
      <c r="D96" s="456">
        <f>'INVENT.Construc&amp;Bat Importé -10'!C95</f>
        <v>0</v>
      </c>
      <c r="E96" s="476">
        <f>'INVENT.Construc&amp;Bat Importé -10'!H95</f>
        <v>0</v>
      </c>
      <c r="F96" s="268"/>
      <c r="G96" s="266">
        <f t="shared" si="19"/>
        <v>0</v>
      </c>
      <c r="H96" s="84">
        <f t="shared" si="26"/>
        <v>0</v>
      </c>
      <c r="I96" s="84">
        <f t="shared" si="27"/>
        <v>0</v>
      </c>
      <c r="J96" s="84">
        <f t="shared" si="28"/>
        <v>0</v>
      </c>
      <c r="K96" s="84">
        <f t="shared" si="20"/>
        <v>0</v>
      </c>
      <c r="L96" s="84">
        <f t="shared" si="21"/>
        <v>0</v>
      </c>
      <c r="M96" s="267"/>
      <c r="N96" s="267"/>
      <c r="O96" s="84">
        <f t="shared" si="22"/>
        <v>0</v>
      </c>
      <c r="P96" s="84">
        <f t="shared" si="23"/>
        <v>0</v>
      </c>
      <c r="Q96" s="86">
        <f t="shared" si="24"/>
        <v>0</v>
      </c>
      <c r="R96" s="86">
        <f t="shared" si="25"/>
        <v>0</v>
      </c>
    </row>
    <row r="97" spans="1:18" x14ac:dyDescent="0.2">
      <c r="A97" s="77">
        <f t="shared" si="12"/>
        <v>90</v>
      </c>
      <c r="B97" s="456">
        <f>'INVENT.Construc&amp;Bat Importé -10'!D96</f>
        <v>0</v>
      </c>
      <c r="C97" s="456">
        <f>'INVENT.Construc&amp;Bat Importé -10'!F96</f>
        <v>0</v>
      </c>
      <c r="D97" s="456">
        <f>'INVENT.Construc&amp;Bat Importé -10'!C96</f>
        <v>0</v>
      </c>
      <c r="E97" s="476">
        <f>'INVENT.Construc&amp;Bat Importé -10'!H96</f>
        <v>0</v>
      </c>
      <c r="F97" s="268"/>
      <c r="G97" s="266">
        <f t="shared" si="19"/>
        <v>0</v>
      </c>
      <c r="H97" s="84">
        <f t="shared" si="26"/>
        <v>0</v>
      </c>
      <c r="I97" s="84">
        <f t="shared" si="27"/>
        <v>0</v>
      </c>
      <c r="J97" s="84">
        <f t="shared" si="28"/>
        <v>0</v>
      </c>
      <c r="K97" s="84">
        <f t="shared" si="20"/>
        <v>0</v>
      </c>
      <c r="L97" s="84">
        <f t="shared" si="21"/>
        <v>0</v>
      </c>
      <c r="M97" s="267"/>
      <c r="N97" s="267"/>
      <c r="O97" s="84">
        <f t="shared" si="22"/>
        <v>0</v>
      </c>
      <c r="P97" s="84">
        <f t="shared" si="23"/>
        <v>0</v>
      </c>
      <c r="Q97" s="86">
        <f t="shared" si="24"/>
        <v>0</v>
      </c>
      <c r="R97" s="86">
        <f t="shared" si="25"/>
        <v>0</v>
      </c>
    </row>
    <row r="98" spans="1:18" x14ac:dyDescent="0.2">
      <c r="A98" s="77">
        <f t="shared" si="12"/>
        <v>91</v>
      </c>
      <c r="B98" s="456">
        <f>'INVENT.Construc&amp;Bat Importé -10'!D97</f>
        <v>0</v>
      </c>
      <c r="C98" s="456">
        <f>'INVENT.Construc&amp;Bat Importé -10'!F97</f>
        <v>0</v>
      </c>
      <c r="D98" s="456">
        <f>'INVENT.Construc&amp;Bat Importé -10'!C97</f>
        <v>0</v>
      </c>
      <c r="E98" s="476">
        <f>'INVENT.Construc&amp;Bat Importé -10'!H97</f>
        <v>0</v>
      </c>
      <c r="F98" s="268"/>
      <c r="G98" s="266">
        <f t="shared" si="19"/>
        <v>0</v>
      </c>
      <c r="H98" s="84">
        <f t="shared" si="26"/>
        <v>0</v>
      </c>
      <c r="I98" s="84">
        <f t="shared" si="27"/>
        <v>0</v>
      </c>
      <c r="J98" s="84">
        <f t="shared" si="28"/>
        <v>0</v>
      </c>
      <c r="K98" s="84">
        <f t="shared" si="20"/>
        <v>0</v>
      </c>
      <c r="L98" s="84">
        <f t="shared" si="21"/>
        <v>0</v>
      </c>
      <c r="M98" s="267"/>
      <c r="N98" s="267"/>
      <c r="O98" s="84">
        <f t="shared" si="22"/>
        <v>0</v>
      </c>
      <c r="P98" s="84">
        <f t="shared" si="23"/>
        <v>0</v>
      </c>
      <c r="Q98" s="86">
        <f t="shared" si="24"/>
        <v>0</v>
      </c>
      <c r="R98" s="86">
        <f t="shared" si="25"/>
        <v>0</v>
      </c>
    </row>
    <row r="99" spans="1:18" x14ac:dyDescent="0.2">
      <c r="A99" s="77">
        <f t="shared" si="12"/>
        <v>92</v>
      </c>
      <c r="B99" s="456">
        <f>'INVENT.Construc&amp;Bat Importé -10'!D98</f>
        <v>0</v>
      </c>
      <c r="C99" s="456">
        <f>'INVENT.Construc&amp;Bat Importé -10'!F98</f>
        <v>0</v>
      </c>
      <c r="D99" s="456">
        <f>'INVENT.Construc&amp;Bat Importé -10'!C98</f>
        <v>0</v>
      </c>
      <c r="E99" s="476">
        <f>'INVENT.Construc&amp;Bat Importé -10'!H98</f>
        <v>0</v>
      </c>
      <c r="F99" s="268"/>
      <c r="G99" s="266">
        <f t="shared" si="19"/>
        <v>0</v>
      </c>
      <c r="H99" s="84">
        <f t="shared" si="26"/>
        <v>0</v>
      </c>
      <c r="I99" s="84">
        <f t="shared" si="27"/>
        <v>0</v>
      </c>
      <c r="J99" s="84">
        <f t="shared" si="28"/>
        <v>0</v>
      </c>
      <c r="K99" s="84">
        <f t="shared" si="20"/>
        <v>0</v>
      </c>
      <c r="L99" s="84">
        <f t="shared" si="21"/>
        <v>0</v>
      </c>
      <c r="M99" s="267"/>
      <c r="N99" s="267"/>
      <c r="O99" s="84">
        <f t="shared" si="22"/>
        <v>0</v>
      </c>
      <c r="P99" s="84">
        <f t="shared" si="23"/>
        <v>0</v>
      </c>
      <c r="Q99" s="86">
        <f t="shared" si="24"/>
        <v>0</v>
      </c>
      <c r="R99" s="86">
        <f t="shared" si="25"/>
        <v>0</v>
      </c>
    </row>
    <row r="100" spans="1:18" x14ac:dyDescent="0.2">
      <c r="A100" s="77">
        <f t="shared" si="12"/>
        <v>93</v>
      </c>
      <c r="B100" s="456">
        <f>'INVENT.Construc&amp;Bat Importé -10'!D99</f>
        <v>0</v>
      </c>
      <c r="C100" s="456">
        <f>'INVENT.Construc&amp;Bat Importé -10'!F99</f>
        <v>0</v>
      </c>
      <c r="D100" s="456">
        <f>'INVENT.Construc&amp;Bat Importé -10'!C99</f>
        <v>0</v>
      </c>
      <c r="E100" s="476">
        <f>'INVENT.Construc&amp;Bat Importé -10'!H99</f>
        <v>0</v>
      </c>
      <c r="F100" s="268"/>
      <c r="G100" s="266">
        <f t="shared" si="19"/>
        <v>0</v>
      </c>
      <c r="H100" s="84">
        <f t="shared" si="26"/>
        <v>0</v>
      </c>
      <c r="I100" s="84">
        <f t="shared" si="27"/>
        <v>0</v>
      </c>
      <c r="J100" s="84">
        <f t="shared" si="28"/>
        <v>0</v>
      </c>
      <c r="K100" s="84">
        <f t="shared" si="20"/>
        <v>0</v>
      </c>
      <c r="L100" s="84">
        <f t="shared" si="21"/>
        <v>0</v>
      </c>
      <c r="M100" s="267"/>
      <c r="N100" s="267"/>
      <c r="O100" s="84">
        <f t="shared" si="22"/>
        <v>0</v>
      </c>
      <c r="P100" s="84">
        <f t="shared" si="23"/>
        <v>0</v>
      </c>
      <c r="Q100" s="86">
        <f t="shared" si="24"/>
        <v>0</v>
      </c>
      <c r="R100" s="86">
        <f t="shared" si="25"/>
        <v>0</v>
      </c>
    </row>
    <row r="101" spans="1:18" x14ac:dyDescent="0.2">
      <c r="A101" s="77">
        <f t="shared" si="12"/>
        <v>94</v>
      </c>
      <c r="B101" s="456">
        <f>'INVENT.Construc&amp;Bat Importé -10'!D100</f>
        <v>0</v>
      </c>
      <c r="C101" s="456">
        <f>'INVENT.Construc&amp;Bat Importé -10'!F100</f>
        <v>0</v>
      </c>
      <c r="D101" s="456">
        <f>'INVENT.Construc&amp;Bat Importé -10'!C100</f>
        <v>0</v>
      </c>
      <c r="E101" s="476">
        <f>'INVENT.Construc&amp;Bat Importé -10'!H100</f>
        <v>0</v>
      </c>
      <c r="F101" s="268"/>
      <c r="G101" s="266">
        <f t="shared" si="19"/>
        <v>0</v>
      </c>
      <c r="H101" s="84">
        <f t="shared" si="26"/>
        <v>0</v>
      </c>
      <c r="I101" s="84">
        <f t="shared" si="27"/>
        <v>0</v>
      </c>
      <c r="J101" s="84">
        <f t="shared" si="28"/>
        <v>0</v>
      </c>
      <c r="K101" s="84">
        <f t="shared" si="20"/>
        <v>0</v>
      </c>
      <c r="L101" s="84">
        <f t="shared" si="21"/>
        <v>0</v>
      </c>
      <c r="M101" s="267"/>
      <c r="N101" s="267"/>
      <c r="O101" s="84">
        <f t="shared" si="22"/>
        <v>0</v>
      </c>
      <c r="P101" s="84">
        <f t="shared" si="23"/>
        <v>0</v>
      </c>
      <c r="Q101" s="86">
        <f t="shared" si="24"/>
        <v>0</v>
      </c>
      <c r="R101" s="86">
        <f t="shared" si="25"/>
        <v>0</v>
      </c>
    </row>
    <row r="102" spans="1:18" x14ac:dyDescent="0.2">
      <c r="A102" s="77">
        <f t="shared" si="12"/>
        <v>95</v>
      </c>
      <c r="B102" s="456">
        <f>'INVENT.Construc&amp;Bat Importé -10'!D101</f>
        <v>0</v>
      </c>
      <c r="C102" s="456">
        <f>'INVENT.Construc&amp;Bat Importé -10'!F101</f>
        <v>0</v>
      </c>
      <c r="D102" s="456">
        <f>'INVENT.Construc&amp;Bat Importé -10'!C101</f>
        <v>0</v>
      </c>
      <c r="E102" s="476">
        <f>'INVENT.Construc&amp;Bat Importé -10'!H101</f>
        <v>0</v>
      </c>
      <c r="F102" s="268"/>
      <c r="G102" s="266">
        <f t="shared" si="19"/>
        <v>0</v>
      </c>
      <c r="H102" s="84">
        <f t="shared" si="26"/>
        <v>0</v>
      </c>
      <c r="I102" s="84">
        <f t="shared" si="27"/>
        <v>0</v>
      </c>
      <c r="J102" s="84">
        <f t="shared" si="28"/>
        <v>0</v>
      </c>
      <c r="K102" s="84">
        <f t="shared" si="20"/>
        <v>0</v>
      </c>
      <c r="L102" s="84">
        <f t="shared" si="21"/>
        <v>0</v>
      </c>
      <c r="M102" s="267"/>
      <c r="N102" s="267"/>
      <c r="O102" s="84">
        <f t="shared" si="22"/>
        <v>0</v>
      </c>
      <c r="P102" s="84">
        <f t="shared" si="23"/>
        <v>0</v>
      </c>
      <c r="Q102" s="86">
        <f t="shared" si="24"/>
        <v>0</v>
      </c>
      <c r="R102" s="86">
        <f t="shared" si="25"/>
        <v>0</v>
      </c>
    </row>
    <row r="103" spans="1:18" x14ac:dyDescent="0.2">
      <c r="A103" s="77">
        <f t="shared" si="12"/>
        <v>96</v>
      </c>
      <c r="B103" s="456">
        <f>'INVENT.Construc&amp;Bat Importé -10'!D102</f>
        <v>0</v>
      </c>
      <c r="C103" s="456">
        <f>'INVENT.Construc&amp;Bat Importé -10'!F102</f>
        <v>0</v>
      </c>
      <c r="D103" s="456">
        <f>'INVENT.Construc&amp;Bat Importé -10'!C102</f>
        <v>0</v>
      </c>
      <c r="E103" s="476">
        <f>'INVENT.Construc&amp;Bat Importé -10'!H102</f>
        <v>0</v>
      </c>
      <c r="F103" s="268"/>
      <c r="G103" s="266">
        <f t="shared" si="19"/>
        <v>0</v>
      </c>
      <c r="H103" s="84">
        <f t="shared" si="26"/>
        <v>0</v>
      </c>
      <c r="I103" s="84">
        <f t="shared" si="27"/>
        <v>0</v>
      </c>
      <c r="J103" s="84">
        <f t="shared" si="28"/>
        <v>0</v>
      </c>
      <c r="K103" s="84">
        <f t="shared" si="20"/>
        <v>0</v>
      </c>
      <c r="L103" s="84">
        <f t="shared" si="21"/>
        <v>0</v>
      </c>
      <c r="M103" s="267"/>
      <c r="N103" s="267"/>
      <c r="O103" s="84">
        <f t="shared" si="22"/>
        <v>0</v>
      </c>
      <c r="P103" s="84">
        <f t="shared" si="23"/>
        <v>0</v>
      </c>
      <c r="Q103" s="86">
        <f t="shared" si="24"/>
        <v>0</v>
      </c>
      <c r="R103" s="86">
        <f t="shared" si="25"/>
        <v>0</v>
      </c>
    </row>
    <row r="104" spans="1:18" x14ac:dyDescent="0.2">
      <c r="A104" s="77">
        <f t="shared" si="12"/>
        <v>97</v>
      </c>
      <c r="B104" s="456">
        <f>'INVENT.Construc&amp;Bat Importé -10'!D103</f>
        <v>0</v>
      </c>
      <c r="C104" s="456">
        <f>'INVENT.Construc&amp;Bat Importé -10'!F103</f>
        <v>0</v>
      </c>
      <c r="D104" s="456">
        <f>'INVENT.Construc&amp;Bat Importé -10'!C103</f>
        <v>0</v>
      </c>
      <c r="E104" s="476">
        <f>'INVENT.Construc&amp;Bat Importé -10'!H103</f>
        <v>0</v>
      </c>
      <c r="F104" s="268"/>
      <c r="G104" s="266">
        <f t="shared" si="19"/>
        <v>0</v>
      </c>
      <c r="H104" s="84">
        <f t="shared" si="26"/>
        <v>0</v>
      </c>
      <c r="I104" s="84">
        <f t="shared" si="27"/>
        <v>0</v>
      </c>
      <c r="J104" s="84">
        <f t="shared" si="28"/>
        <v>0</v>
      </c>
      <c r="K104" s="84">
        <f t="shared" si="20"/>
        <v>0</v>
      </c>
      <c r="L104" s="84">
        <f t="shared" si="21"/>
        <v>0</v>
      </c>
      <c r="M104" s="267"/>
      <c r="N104" s="267"/>
      <c r="O104" s="84">
        <f t="shared" si="22"/>
        <v>0</v>
      </c>
      <c r="P104" s="84">
        <f t="shared" si="23"/>
        <v>0</v>
      </c>
      <c r="Q104" s="86">
        <f t="shared" si="24"/>
        <v>0</v>
      </c>
      <c r="R104" s="86">
        <f t="shared" si="25"/>
        <v>0</v>
      </c>
    </row>
    <row r="105" spans="1:18" x14ac:dyDescent="0.2">
      <c r="A105" s="77">
        <f t="shared" si="12"/>
        <v>98</v>
      </c>
      <c r="B105" s="456">
        <f>'INVENT.Construc&amp;Bat Importé -10'!D104</f>
        <v>0</v>
      </c>
      <c r="C105" s="456">
        <f>'INVENT.Construc&amp;Bat Importé -10'!F104</f>
        <v>0</v>
      </c>
      <c r="D105" s="456">
        <f>'INVENT.Construc&amp;Bat Importé -10'!C104</f>
        <v>0</v>
      </c>
      <c r="E105" s="476">
        <f>'INVENT.Construc&amp;Bat Importé -10'!H104</f>
        <v>0</v>
      </c>
      <c r="F105" s="268"/>
      <c r="G105" s="266">
        <f t="shared" si="19"/>
        <v>0</v>
      </c>
      <c r="H105" s="84">
        <f t="shared" si="26"/>
        <v>0</v>
      </c>
      <c r="I105" s="84">
        <f t="shared" si="27"/>
        <v>0</v>
      </c>
      <c r="J105" s="84">
        <f t="shared" si="28"/>
        <v>0</v>
      </c>
      <c r="K105" s="84">
        <f t="shared" si="20"/>
        <v>0</v>
      </c>
      <c r="L105" s="84">
        <f t="shared" si="21"/>
        <v>0</v>
      </c>
      <c r="M105" s="267"/>
      <c r="N105" s="267"/>
      <c r="O105" s="84">
        <f t="shared" si="22"/>
        <v>0</v>
      </c>
      <c r="P105" s="84">
        <f t="shared" si="23"/>
        <v>0</v>
      </c>
      <c r="Q105" s="86">
        <f t="shared" si="24"/>
        <v>0</v>
      </c>
      <c r="R105" s="86">
        <f t="shared" si="25"/>
        <v>0</v>
      </c>
    </row>
    <row r="106" spans="1:18" x14ac:dyDescent="0.2">
      <c r="A106" s="77">
        <f t="shared" si="12"/>
        <v>99</v>
      </c>
      <c r="B106" s="456">
        <f>'INVENT.Construc&amp;Bat Importé -10'!D105</f>
        <v>0</v>
      </c>
      <c r="C106" s="456">
        <f>'INVENT.Construc&amp;Bat Importé -10'!F105</f>
        <v>0</v>
      </c>
      <c r="D106" s="456">
        <f>'INVENT.Construc&amp;Bat Importé -10'!C105</f>
        <v>0</v>
      </c>
      <c r="E106" s="476">
        <f>'INVENT.Construc&amp;Bat Importé -10'!H105</f>
        <v>0</v>
      </c>
      <c r="F106" s="268"/>
      <c r="G106" s="266">
        <f t="shared" si="19"/>
        <v>0</v>
      </c>
      <c r="H106" s="84">
        <f t="shared" si="26"/>
        <v>0</v>
      </c>
      <c r="I106" s="84">
        <f t="shared" si="27"/>
        <v>0</v>
      </c>
      <c r="J106" s="84">
        <f t="shared" si="28"/>
        <v>0</v>
      </c>
      <c r="K106" s="84">
        <f t="shared" si="20"/>
        <v>0</v>
      </c>
      <c r="L106" s="84">
        <f t="shared" si="21"/>
        <v>0</v>
      </c>
      <c r="M106" s="267"/>
      <c r="N106" s="267"/>
      <c r="O106" s="84">
        <f t="shared" si="22"/>
        <v>0</v>
      </c>
      <c r="P106" s="84">
        <f t="shared" si="23"/>
        <v>0</v>
      </c>
      <c r="Q106" s="86">
        <f t="shared" si="24"/>
        <v>0</v>
      </c>
      <c r="R106" s="86">
        <f t="shared" si="25"/>
        <v>0</v>
      </c>
    </row>
    <row r="107" spans="1:18" x14ac:dyDescent="0.2">
      <c r="A107" s="77">
        <f t="shared" si="12"/>
        <v>100</v>
      </c>
      <c r="B107" s="456">
        <f>'INVENT.Construc&amp;Bat Importé -10'!D106</f>
        <v>0</v>
      </c>
      <c r="C107" s="456">
        <f>'INVENT.Construc&amp;Bat Importé -10'!F106</f>
        <v>0</v>
      </c>
      <c r="D107" s="456">
        <f>'INVENT.Construc&amp;Bat Importé -10'!C106</f>
        <v>0</v>
      </c>
      <c r="E107" s="476">
        <f>'INVENT.Construc&amp;Bat Importé -10'!H106</f>
        <v>0</v>
      </c>
      <c r="F107" s="268"/>
      <c r="G107" s="266">
        <f t="shared" si="19"/>
        <v>0</v>
      </c>
      <c r="H107" s="84">
        <f t="shared" si="26"/>
        <v>0</v>
      </c>
      <c r="I107" s="84">
        <f t="shared" si="27"/>
        <v>0</v>
      </c>
      <c r="J107" s="84">
        <f t="shared" si="28"/>
        <v>0</v>
      </c>
      <c r="K107" s="84">
        <f t="shared" si="20"/>
        <v>0</v>
      </c>
      <c r="L107" s="84">
        <f t="shared" si="21"/>
        <v>0</v>
      </c>
      <c r="M107" s="267"/>
      <c r="N107" s="267"/>
      <c r="O107" s="84">
        <f t="shared" si="22"/>
        <v>0</v>
      </c>
      <c r="P107" s="84">
        <f t="shared" si="23"/>
        <v>0</v>
      </c>
      <c r="Q107" s="86">
        <f t="shared" si="24"/>
        <v>0</v>
      </c>
      <c r="R107" s="86">
        <f t="shared" si="25"/>
        <v>0</v>
      </c>
    </row>
    <row r="108" spans="1:18" x14ac:dyDescent="0.2">
      <c r="A108" s="77">
        <f t="shared" si="12"/>
        <v>101</v>
      </c>
      <c r="B108" s="456">
        <f>'INVENT.Construc&amp;Bat Importé -10'!D107</f>
        <v>0</v>
      </c>
      <c r="C108" s="456">
        <f>'INVENT.Construc&amp;Bat Importé -10'!F107</f>
        <v>0</v>
      </c>
      <c r="D108" s="456">
        <f>'INVENT.Construc&amp;Bat Importé -10'!C107</f>
        <v>0</v>
      </c>
      <c r="E108" s="476">
        <f>'INVENT.Construc&amp;Bat Importé -10'!H107</f>
        <v>0</v>
      </c>
      <c r="F108" s="268"/>
      <c r="G108" s="266">
        <f t="shared" si="19"/>
        <v>0</v>
      </c>
      <c r="H108" s="84">
        <f t="shared" si="26"/>
        <v>0</v>
      </c>
      <c r="I108" s="84">
        <f t="shared" si="27"/>
        <v>0</v>
      </c>
      <c r="J108" s="84">
        <f t="shared" si="28"/>
        <v>0</v>
      </c>
      <c r="K108" s="84">
        <f t="shared" si="20"/>
        <v>0</v>
      </c>
      <c r="L108" s="84">
        <f t="shared" si="21"/>
        <v>0</v>
      </c>
      <c r="M108" s="267"/>
      <c r="N108" s="267"/>
      <c r="O108" s="84">
        <f t="shared" si="22"/>
        <v>0</v>
      </c>
      <c r="P108" s="84">
        <f t="shared" si="23"/>
        <v>0</v>
      </c>
      <c r="Q108" s="86">
        <f t="shared" si="24"/>
        <v>0</v>
      </c>
      <c r="R108" s="86">
        <f t="shared" si="25"/>
        <v>0</v>
      </c>
    </row>
    <row r="109" spans="1:18" x14ac:dyDescent="0.2">
      <c r="A109" s="77">
        <f t="shared" si="12"/>
        <v>102</v>
      </c>
      <c r="B109" s="456">
        <f>'INVENT.Construc&amp;Bat Importé -10'!D108</f>
        <v>0</v>
      </c>
      <c r="C109" s="456">
        <f>'INVENT.Construc&amp;Bat Importé -10'!F108</f>
        <v>0</v>
      </c>
      <c r="D109" s="456">
        <f>'INVENT.Construc&amp;Bat Importé -10'!C108</f>
        <v>0</v>
      </c>
      <c r="E109" s="476">
        <f>'INVENT.Construc&amp;Bat Importé -10'!H108</f>
        <v>0</v>
      </c>
      <c r="F109" s="268"/>
      <c r="G109" s="266">
        <f t="shared" si="19"/>
        <v>0</v>
      </c>
      <c r="H109" s="84">
        <f t="shared" si="26"/>
        <v>0</v>
      </c>
      <c r="I109" s="84">
        <f t="shared" si="27"/>
        <v>0</v>
      </c>
      <c r="J109" s="84">
        <f t="shared" si="28"/>
        <v>0</v>
      </c>
      <c r="K109" s="84">
        <f t="shared" si="20"/>
        <v>0</v>
      </c>
      <c r="L109" s="84">
        <f t="shared" si="21"/>
        <v>0</v>
      </c>
      <c r="M109" s="267"/>
      <c r="N109" s="267"/>
      <c r="O109" s="84">
        <f t="shared" si="22"/>
        <v>0</v>
      </c>
      <c r="P109" s="84">
        <f t="shared" si="23"/>
        <v>0</v>
      </c>
      <c r="Q109" s="86">
        <f t="shared" si="24"/>
        <v>0</v>
      </c>
      <c r="R109" s="86">
        <f t="shared" si="25"/>
        <v>0</v>
      </c>
    </row>
    <row r="110" spans="1:18" x14ac:dyDescent="0.2">
      <c r="A110" s="77">
        <f t="shared" si="12"/>
        <v>103</v>
      </c>
      <c r="B110" s="456">
        <f>'INVENT.Construc&amp;Bat Importé -10'!D109</f>
        <v>0</v>
      </c>
      <c r="C110" s="456">
        <f>'INVENT.Construc&amp;Bat Importé -10'!F109</f>
        <v>0</v>
      </c>
      <c r="D110" s="456">
        <f>'INVENT.Construc&amp;Bat Importé -10'!C109</f>
        <v>0</v>
      </c>
      <c r="E110" s="476">
        <f>'INVENT.Construc&amp;Bat Importé -10'!H109</f>
        <v>0</v>
      </c>
      <c r="F110" s="268"/>
      <c r="G110" s="266">
        <f t="shared" si="19"/>
        <v>0</v>
      </c>
      <c r="H110" s="84">
        <f t="shared" si="26"/>
        <v>0</v>
      </c>
      <c r="I110" s="84">
        <f t="shared" si="27"/>
        <v>0</v>
      </c>
      <c r="J110" s="84">
        <f t="shared" si="28"/>
        <v>0</v>
      </c>
      <c r="K110" s="84">
        <f t="shared" si="20"/>
        <v>0</v>
      </c>
      <c r="L110" s="84">
        <f t="shared" si="21"/>
        <v>0</v>
      </c>
      <c r="M110" s="267"/>
      <c r="N110" s="267"/>
      <c r="O110" s="84">
        <f t="shared" si="22"/>
        <v>0</v>
      </c>
      <c r="P110" s="84">
        <f t="shared" si="23"/>
        <v>0</v>
      </c>
      <c r="Q110" s="86">
        <f t="shared" si="24"/>
        <v>0</v>
      </c>
      <c r="R110" s="86">
        <f t="shared" si="25"/>
        <v>0</v>
      </c>
    </row>
    <row r="111" spans="1:18" x14ac:dyDescent="0.2">
      <c r="A111" s="77">
        <f t="shared" ref="A111:A174" si="29">+A110+1</f>
        <v>104</v>
      </c>
      <c r="B111" s="456">
        <f>'INVENT.Construc&amp;Bat Importé -10'!D110</f>
        <v>0</v>
      </c>
      <c r="C111" s="456">
        <f>'INVENT.Construc&amp;Bat Importé -10'!F110</f>
        <v>0</v>
      </c>
      <c r="D111" s="456">
        <f>'INVENT.Construc&amp;Bat Importé -10'!C110</f>
        <v>0</v>
      </c>
      <c r="E111" s="476">
        <f>'INVENT.Construc&amp;Bat Importé -10'!H110</f>
        <v>0</v>
      </c>
      <c r="F111" s="268"/>
      <c r="G111" s="266">
        <f t="shared" si="19"/>
        <v>0</v>
      </c>
      <c r="H111" s="84">
        <f t="shared" si="26"/>
        <v>0</v>
      </c>
      <c r="I111" s="84">
        <f t="shared" si="27"/>
        <v>0</v>
      </c>
      <c r="J111" s="84">
        <f t="shared" si="28"/>
        <v>0</v>
      </c>
      <c r="K111" s="84">
        <f t="shared" si="20"/>
        <v>0</v>
      </c>
      <c r="L111" s="84">
        <f t="shared" si="21"/>
        <v>0</v>
      </c>
      <c r="M111" s="267"/>
      <c r="N111" s="267"/>
      <c r="O111" s="84">
        <f t="shared" si="22"/>
        <v>0</v>
      </c>
      <c r="P111" s="84">
        <f t="shared" si="23"/>
        <v>0</v>
      </c>
      <c r="Q111" s="86">
        <f t="shared" si="24"/>
        <v>0</v>
      </c>
      <c r="R111" s="86">
        <f t="shared" si="25"/>
        <v>0</v>
      </c>
    </row>
    <row r="112" spans="1:18" x14ac:dyDescent="0.2">
      <c r="A112" s="77">
        <f t="shared" si="29"/>
        <v>105</v>
      </c>
      <c r="B112" s="456">
        <f>'INVENT.Construc&amp;Bat Importé -10'!D111</f>
        <v>0</v>
      </c>
      <c r="C112" s="456">
        <f>'INVENT.Construc&amp;Bat Importé -10'!F111</f>
        <v>0</v>
      </c>
      <c r="D112" s="456">
        <f>'INVENT.Construc&amp;Bat Importé -10'!C111</f>
        <v>0</v>
      </c>
      <c r="E112" s="476">
        <f>'INVENT.Construc&amp;Bat Importé -10'!H111</f>
        <v>0</v>
      </c>
      <c r="F112" s="268"/>
      <c r="G112" s="266">
        <f t="shared" si="19"/>
        <v>0</v>
      </c>
      <c r="H112" s="84">
        <f t="shared" si="26"/>
        <v>0</v>
      </c>
      <c r="I112" s="84">
        <f t="shared" si="27"/>
        <v>0</v>
      </c>
      <c r="J112" s="84">
        <f t="shared" si="28"/>
        <v>0</v>
      </c>
      <c r="K112" s="84">
        <f t="shared" si="20"/>
        <v>0</v>
      </c>
      <c r="L112" s="84">
        <f t="shared" si="21"/>
        <v>0</v>
      </c>
      <c r="M112" s="267"/>
      <c r="N112" s="267"/>
      <c r="O112" s="84">
        <f t="shared" si="22"/>
        <v>0</v>
      </c>
      <c r="P112" s="84">
        <f t="shared" si="23"/>
        <v>0</v>
      </c>
      <c r="Q112" s="86">
        <f t="shared" si="24"/>
        <v>0</v>
      </c>
      <c r="R112" s="86">
        <f t="shared" si="25"/>
        <v>0</v>
      </c>
    </row>
    <row r="113" spans="1:18" x14ac:dyDescent="0.2">
      <c r="A113" s="77">
        <f t="shared" si="29"/>
        <v>106</v>
      </c>
      <c r="B113" s="456">
        <f>'INVENT.Construc&amp;Bat Importé -10'!D112</f>
        <v>0</v>
      </c>
      <c r="C113" s="456">
        <f>'INVENT.Construc&amp;Bat Importé -10'!F112</f>
        <v>0</v>
      </c>
      <c r="D113" s="456">
        <f>'INVENT.Construc&amp;Bat Importé -10'!C112</f>
        <v>0</v>
      </c>
      <c r="E113" s="476">
        <f>'INVENT.Construc&amp;Bat Importé -10'!H112</f>
        <v>0</v>
      </c>
      <c r="F113" s="268"/>
      <c r="G113" s="266">
        <f t="shared" si="19"/>
        <v>0</v>
      </c>
      <c r="H113" s="84">
        <f t="shared" si="26"/>
        <v>0</v>
      </c>
      <c r="I113" s="84">
        <f t="shared" si="27"/>
        <v>0</v>
      </c>
      <c r="J113" s="84">
        <f t="shared" si="28"/>
        <v>0</v>
      </c>
      <c r="K113" s="84">
        <f t="shared" si="20"/>
        <v>0</v>
      </c>
      <c r="L113" s="84">
        <f t="shared" si="21"/>
        <v>0</v>
      </c>
      <c r="M113" s="267"/>
      <c r="N113" s="267"/>
      <c r="O113" s="84">
        <f t="shared" si="22"/>
        <v>0</v>
      </c>
      <c r="P113" s="84">
        <f t="shared" si="23"/>
        <v>0</v>
      </c>
      <c r="Q113" s="86">
        <f t="shared" si="24"/>
        <v>0</v>
      </c>
      <c r="R113" s="86">
        <f t="shared" si="25"/>
        <v>0</v>
      </c>
    </row>
    <row r="114" spans="1:18" x14ac:dyDescent="0.2">
      <c r="A114" s="77">
        <f t="shared" si="29"/>
        <v>107</v>
      </c>
      <c r="B114" s="456">
        <f>'INVENT.Construc&amp;Bat Importé -10'!D113</f>
        <v>0</v>
      </c>
      <c r="C114" s="456">
        <f>'INVENT.Construc&amp;Bat Importé -10'!F113</f>
        <v>0</v>
      </c>
      <c r="D114" s="456">
        <f>'INVENT.Construc&amp;Bat Importé -10'!C113</f>
        <v>0</v>
      </c>
      <c r="E114" s="476">
        <f>'INVENT.Construc&amp;Bat Importé -10'!H113</f>
        <v>0</v>
      </c>
      <c r="F114" s="268"/>
      <c r="G114" s="266">
        <f t="shared" si="19"/>
        <v>0</v>
      </c>
      <c r="H114" s="84">
        <f t="shared" si="26"/>
        <v>0</v>
      </c>
      <c r="I114" s="84">
        <f t="shared" si="27"/>
        <v>0</v>
      </c>
      <c r="J114" s="84">
        <f t="shared" si="28"/>
        <v>0</v>
      </c>
      <c r="K114" s="84">
        <f t="shared" si="20"/>
        <v>0</v>
      </c>
      <c r="L114" s="84">
        <f t="shared" si="21"/>
        <v>0</v>
      </c>
      <c r="M114" s="267"/>
      <c r="N114" s="267"/>
      <c r="O114" s="84">
        <f t="shared" si="22"/>
        <v>0</v>
      </c>
      <c r="P114" s="84">
        <f t="shared" si="23"/>
        <v>0</v>
      </c>
      <c r="Q114" s="86">
        <f t="shared" si="24"/>
        <v>0</v>
      </c>
      <c r="R114" s="86">
        <f t="shared" si="25"/>
        <v>0</v>
      </c>
    </row>
    <row r="115" spans="1:18" x14ac:dyDescent="0.2">
      <c r="A115" s="77">
        <f t="shared" si="29"/>
        <v>108</v>
      </c>
      <c r="B115" s="456">
        <f>'INVENT.Construc&amp;Bat Importé -10'!D114</f>
        <v>0</v>
      </c>
      <c r="C115" s="456">
        <f>'INVENT.Construc&amp;Bat Importé -10'!F114</f>
        <v>0</v>
      </c>
      <c r="D115" s="456">
        <f>'INVENT.Construc&amp;Bat Importé -10'!C114</f>
        <v>0</v>
      </c>
      <c r="E115" s="476">
        <f>'INVENT.Construc&amp;Bat Importé -10'!H114</f>
        <v>0</v>
      </c>
      <c r="F115" s="268"/>
      <c r="G115" s="266">
        <f t="shared" si="19"/>
        <v>0</v>
      </c>
      <c r="H115" s="84">
        <f t="shared" si="26"/>
        <v>0</v>
      </c>
      <c r="I115" s="84">
        <f t="shared" si="27"/>
        <v>0</v>
      </c>
      <c r="J115" s="84">
        <f t="shared" si="28"/>
        <v>0</v>
      </c>
      <c r="K115" s="84">
        <f t="shared" si="20"/>
        <v>0</v>
      </c>
      <c r="L115" s="84">
        <f t="shared" si="21"/>
        <v>0</v>
      </c>
      <c r="M115" s="267"/>
      <c r="N115" s="267"/>
      <c r="O115" s="84">
        <f t="shared" si="22"/>
        <v>0</v>
      </c>
      <c r="P115" s="84">
        <f t="shared" si="23"/>
        <v>0</v>
      </c>
      <c r="Q115" s="86">
        <f t="shared" si="24"/>
        <v>0</v>
      </c>
      <c r="R115" s="86">
        <f t="shared" si="25"/>
        <v>0</v>
      </c>
    </row>
    <row r="116" spans="1:18" x14ac:dyDescent="0.2">
      <c r="A116" s="77">
        <f t="shared" si="29"/>
        <v>109</v>
      </c>
      <c r="B116" s="456">
        <f>'INVENT.Construc&amp;Bat Importé -10'!D115</f>
        <v>0</v>
      </c>
      <c r="C116" s="456">
        <f>'INVENT.Construc&amp;Bat Importé -10'!F115</f>
        <v>0</v>
      </c>
      <c r="D116" s="456">
        <f>'INVENT.Construc&amp;Bat Importé -10'!C115</f>
        <v>0</v>
      </c>
      <c r="E116" s="476">
        <f>'INVENT.Construc&amp;Bat Importé -10'!H115</f>
        <v>0</v>
      </c>
      <c r="F116" s="268"/>
      <c r="G116" s="266">
        <f t="shared" si="19"/>
        <v>0</v>
      </c>
      <c r="H116" s="84">
        <f t="shared" si="26"/>
        <v>0</v>
      </c>
      <c r="I116" s="84">
        <f t="shared" si="27"/>
        <v>0</v>
      </c>
      <c r="J116" s="84">
        <f t="shared" si="28"/>
        <v>0</v>
      </c>
      <c r="K116" s="84">
        <f t="shared" si="20"/>
        <v>0</v>
      </c>
      <c r="L116" s="84">
        <f t="shared" si="21"/>
        <v>0</v>
      </c>
      <c r="M116" s="267"/>
      <c r="N116" s="267"/>
      <c r="O116" s="84">
        <f t="shared" si="22"/>
        <v>0</v>
      </c>
      <c r="P116" s="84">
        <f t="shared" si="23"/>
        <v>0</v>
      </c>
      <c r="Q116" s="86">
        <f t="shared" si="24"/>
        <v>0</v>
      </c>
      <c r="R116" s="86">
        <f t="shared" si="25"/>
        <v>0</v>
      </c>
    </row>
    <row r="117" spans="1:18" x14ac:dyDescent="0.2">
      <c r="A117" s="77">
        <f t="shared" si="29"/>
        <v>110</v>
      </c>
      <c r="B117" s="456">
        <f>'INVENT.Construc&amp;Bat Importé -10'!D116</f>
        <v>0</v>
      </c>
      <c r="C117" s="456">
        <f>'INVENT.Construc&amp;Bat Importé -10'!F116</f>
        <v>0</v>
      </c>
      <c r="D117" s="456">
        <f>'INVENT.Construc&amp;Bat Importé -10'!C116</f>
        <v>0</v>
      </c>
      <c r="E117" s="476">
        <f>'INVENT.Construc&amp;Bat Importé -10'!H116</f>
        <v>0</v>
      </c>
      <c r="F117" s="268"/>
      <c r="G117" s="266">
        <f t="shared" si="19"/>
        <v>0</v>
      </c>
      <c r="H117" s="84">
        <f t="shared" si="26"/>
        <v>0</v>
      </c>
      <c r="I117" s="84">
        <f t="shared" si="27"/>
        <v>0</v>
      </c>
      <c r="J117" s="84">
        <f t="shared" si="28"/>
        <v>0</v>
      </c>
      <c r="K117" s="84">
        <f t="shared" si="20"/>
        <v>0</v>
      </c>
      <c r="L117" s="84">
        <f t="shared" si="21"/>
        <v>0</v>
      </c>
      <c r="M117" s="267"/>
      <c r="N117" s="267"/>
      <c r="O117" s="84">
        <f t="shared" si="22"/>
        <v>0</v>
      </c>
      <c r="P117" s="84">
        <f t="shared" si="23"/>
        <v>0</v>
      </c>
      <c r="Q117" s="86">
        <f t="shared" si="24"/>
        <v>0</v>
      </c>
      <c r="R117" s="86">
        <f t="shared" si="25"/>
        <v>0</v>
      </c>
    </row>
    <row r="118" spans="1:18" x14ac:dyDescent="0.2">
      <c r="A118" s="77">
        <f t="shared" si="29"/>
        <v>111</v>
      </c>
      <c r="B118" s="456">
        <f>'INVENT.Construc&amp;Bat Importé -10'!D117</f>
        <v>0</v>
      </c>
      <c r="C118" s="456">
        <f>'INVENT.Construc&amp;Bat Importé -10'!F117</f>
        <v>0</v>
      </c>
      <c r="D118" s="456">
        <f>'INVENT.Construc&amp;Bat Importé -10'!C117</f>
        <v>0</v>
      </c>
      <c r="E118" s="476">
        <f>'INVENT.Construc&amp;Bat Importé -10'!H117</f>
        <v>0</v>
      </c>
      <c r="F118" s="268"/>
      <c r="G118" s="266">
        <f t="shared" si="19"/>
        <v>0</v>
      </c>
      <c r="H118" s="84">
        <f t="shared" si="26"/>
        <v>0</v>
      </c>
      <c r="I118" s="84">
        <f t="shared" si="27"/>
        <v>0</v>
      </c>
      <c r="J118" s="84">
        <f t="shared" si="28"/>
        <v>0</v>
      </c>
      <c r="K118" s="84">
        <f t="shared" si="20"/>
        <v>0</v>
      </c>
      <c r="L118" s="84">
        <f t="shared" si="21"/>
        <v>0</v>
      </c>
      <c r="M118" s="267"/>
      <c r="N118" s="267"/>
      <c r="O118" s="84">
        <f t="shared" si="22"/>
        <v>0</v>
      </c>
      <c r="P118" s="84">
        <f t="shared" si="23"/>
        <v>0</v>
      </c>
      <c r="Q118" s="86">
        <f t="shared" si="24"/>
        <v>0</v>
      </c>
      <c r="R118" s="86">
        <f t="shared" si="25"/>
        <v>0</v>
      </c>
    </row>
    <row r="119" spans="1:18" x14ac:dyDescent="0.2">
      <c r="A119" s="77">
        <f t="shared" si="29"/>
        <v>112</v>
      </c>
      <c r="B119" s="456">
        <f>'INVENT.Construc&amp;Bat Importé -10'!D118</f>
        <v>0</v>
      </c>
      <c r="C119" s="456">
        <f>'INVENT.Construc&amp;Bat Importé -10'!F118</f>
        <v>0</v>
      </c>
      <c r="D119" s="456">
        <f>'INVENT.Construc&amp;Bat Importé -10'!C118</f>
        <v>0</v>
      </c>
      <c r="E119" s="476">
        <f>'INVENT.Construc&amp;Bat Importé -10'!H118</f>
        <v>0</v>
      </c>
      <c r="F119" s="268"/>
      <c r="G119" s="266">
        <f t="shared" ref="G119:G182" si="30">F119*E119</f>
        <v>0</v>
      </c>
      <c r="H119" s="84">
        <f t="shared" si="26"/>
        <v>0</v>
      </c>
      <c r="I119" s="84">
        <f t="shared" si="27"/>
        <v>0</v>
      </c>
      <c r="J119" s="84">
        <f t="shared" si="28"/>
        <v>0</v>
      </c>
      <c r="K119" s="84">
        <f t="shared" ref="K119:K182" si="31">(E119+G119+H119)*18%</f>
        <v>0</v>
      </c>
      <c r="L119" s="84">
        <f t="shared" ref="L119:L182" si="32">SUM(G119:K119)+E119</f>
        <v>0</v>
      </c>
      <c r="M119" s="267"/>
      <c r="N119" s="267"/>
      <c r="O119" s="84">
        <f t="shared" ref="O119:O182" si="33">(M119+N119)*18%</f>
        <v>0</v>
      </c>
      <c r="P119" s="84">
        <f t="shared" ref="P119:P182" si="34">O119+N119+M119</f>
        <v>0</v>
      </c>
      <c r="Q119" s="86">
        <f t="shared" ref="Q119:Q182" si="35">+R119-O119-K119</f>
        <v>0</v>
      </c>
      <c r="R119" s="86">
        <f t="shared" ref="R119:R182" si="36">P119+L119</f>
        <v>0</v>
      </c>
    </row>
    <row r="120" spans="1:18" x14ac:dyDescent="0.2">
      <c r="A120" s="77">
        <f t="shared" si="29"/>
        <v>113</v>
      </c>
      <c r="B120" s="456">
        <f>'INVENT.Construc&amp;Bat Importé -10'!D119</f>
        <v>0</v>
      </c>
      <c r="C120" s="456">
        <f>'INVENT.Construc&amp;Bat Importé -10'!F119</f>
        <v>0</v>
      </c>
      <c r="D120" s="456">
        <f>'INVENT.Construc&amp;Bat Importé -10'!C119</f>
        <v>0</v>
      </c>
      <c r="E120" s="476">
        <f>'INVENT.Construc&amp;Bat Importé -10'!H119</f>
        <v>0</v>
      </c>
      <c r="F120" s="268"/>
      <c r="G120" s="266">
        <f t="shared" si="30"/>
        <v>0</v>
      </c>
      <c r="H120" s="84">
        <f t="shared" si="26"/>
        <v>0</v>
      </c>
      <c r="I120" s="84">
        <f t="shared" si="27"/>
        <v>0</v>
      </c>
      <c r="J120" s="84">
        <f t="shared" si="28"/>
        <v>0</v>
      </c>
      <c r="K120" s="84">
        <f t="shared" si="31"/>
        <v>0</v>
      </c>
      <c r="L120" s="84">
        <f t="shared" si="32"/>
        <v>0</v>
      </c>
      <c r="M120" s="267"/>
      <c r="N120" s="267"/>
      <c r="O120" s="84">
        <f t="shared" si="33"/>
        <v>0</v>
      </c>
      <c r="P120" s="84">
        <f t="shared" si="34"/>
        <v>0</v>
      </c>
      <c r="Q120" s="86">
        <f t="shared" si="35"/>
        <v>0</v>
      </c>
      <c r="R120" s="86">
        <f t="shared" si="36"/>
        <v>0</v>
      </c>
    </row>
    <row r="121" spans="1:18" x14ac:dyDescent="0.2">
      <c r="A121" s="77">
        <f t="shared" si="29"/>
        <v>114</v>
      </c>
      <c r="B121" s="456">
        <f>'INVENT.Construc&amp;Bat Importé -10'!D120</f>
        <v>0</v>
      </c>
      <c r="C121" s="456">
        <f>'INVENT.Construc&amp;Bat Importé -10'!F120</f>
        <v>0</v>
      </c>
      <c r="D121" s="456">
        <f>'INVENT.Construc&amp;Bat Importé -10'!C120</f>
        <v>0</v>
      </c>
      <c r="E121" s="476">
        <f>'INVENT.Construc&amp;Bat Importé -10'!H120</f>
        <v>0</v>
      </c>
      <c r="F121" s="268"/>
      <c r="G121" s="266">
        <f t="shared" si="30"/>
        <v>0</v>
      </c>
      <c r="H121" s="84">
        <f t="shared" si="26"/>
        <v>0</v>
      </c>
      <c r="I121" s="84">
        <f t="shared" si="27"/>
        <v>0</v>
      </c>
      <c r="J121" s="84">
        <f t="shared" si="28"/>
        <v>0</v>
      </c>
      <c r="K121" s="84">
        <f t="shared" si="31"/>
        <v>0</v>
      </c>
      <c r="L121" s="84">
        <f t="shared" si="32"/>
        <v>0</v>
      </c>
      <c r="M121" s="267"/>
      <c r="N121" s="267"/>
      <c r="O121" s="84">
        <f t="shared" si="33"/>
        <v>0</v>
      </c>
      <c r="P121" s="84">
        <f t="shared" si="34"/>
        <v>0</v>
      </c>
      <c r="Q121" s="86">
        <f t="shared" si="35"/>
        <v>0</v>
      </c>
      <c r="R121" s="86">
        <f t="shared" si="36"/>
        <v>0</v>
      </c>
    </row>
    <row r="122" spans="1:18" x14ac:dyDescent="0.2">
      <c r="A122" s="77">
        <f t="shared" si="29"/>
        <v>115</v>
      </c>
      <c r="B122" s="456">
        <f>'INVENT.Construc&amp;Bat Importé -10'!D121</f>
        <v>0</v>
      </c>
      <c r="C122" s="456">
        <f>'INVENT.Construc&amp;Bat Importé -10'!F121</f>
        <v>0</v>
      </c>
      <c r="D122" s="456">
        <f>'INVENT.Construc&amp;Bat Importé -10'!C121</f>
        <v>0</v>
      </c>
      <c r="E122" s="476">
        <f>'INVENT.Construc&amp;Bat Importé -10'!H121</f>
        <v>0</v>
      </c>
      <c r="F122" s="268"/>
      <c r="G122" s="266">
        <f t="shared" si="30"/>
        <v>0</v>
      </c>
      <c r="H122" s="84">
        <f t="shared" si="26"/>
        <v>0</v>
      </c>
      <c r="I122" s="84">
        <f t="shared" si="27"/>
        <v>0</v>
      </c>
      <c r="J122" s="84">
        <f t="shared" si="28"/>
        <v>0</v>
      </c>
      <c r="K122" s="84">
        <f t="shared" si="31"/>
        <v>0</v>
      </c>
      <c r="L122" s="84">
        <f t="shared" si="32"/>
        <v>0</v>
      </c>
      <c r="M122" s="267"/>
      <c r="N122" s="267"/>
      <c r="O122" s="84">
        <f t="shared" si="33"/>
        <v>0</v>
      </c>
      <c r="P122" s="84">
        <f t="shared" si="34"/>
        <v>0</v>
      </c>
      <c r="Q122" s="86">
        <f t="shared" si="35"/>
        <v>0</v>
      </c>
      <c r="R122" s="86">
        <f t="shared" si="36"/>
        <v>0</v>
      </c>
    </row>
    <row r="123" spans="1:18" x14ac:dyDescent="0.2">
      <c r="A123" s="77">
        <f t="shared" si="29"/>
        <v>116</v>
      </c>
      <c r="B123" s="456">
        <f>'INVENT.Construc&amp;Bat Importé -10'!D122</f>
        <v>0</v>
      </c>
      <c r="C123" s="456">
        <f>'INVENT.Construc&amp;Bat Importé -10'!F122</f>
        <v>0</v>
      </c>
      <c r="D123" s="456">
        <f>'INVENT.Construc&amp;Bat Importé -10'!C122</f>
        <v>0</v>
      </c>
      <c r="E123" s="476">
        <f>'INVENT.Construc&amp;Bat Importé -10'!H122</f>
        <v>0</v>
      </c>
      <c r="F123" s="268"/>
      <c r="G123" s="266">
        <f t="shared" si="30"/>
        <v>0</v>
      </c>
      <c r="H123" s="84">
        <f t="shared" si="26"/>
        <v>0</v>
      </c>
      <c r="I123" s="84">
        <f t="shared" si="27"/>
        <v>0</v>
      </c>
      <c r="J123" s="84">
        <f t="shared" si="28"/>
        <v>0</v>
      </c>
      <c r="K123" s="84">
        <f t="shared" si="31"/>
        <v>0</v>
      </c>
      <c r="L123" s="84">
        <f t="shared" si="32"/>
        <v>0</v>
      </c>
      <c r="M123" s="267"/>
      <c r="N123" s="267"/>
      <c r="O123" s="84">
        <f t="shared" si="33"/>
        <v>0</v>
      </c>
      <c r="P123" s="84">
        <f t="shared" si="34"/>
        <v>0</v>
      </c>
      <c r="Q123" s="86">
        <f t="shared" si="35"/>
        <v>0</v>
      </c>
      <c r="R123" s="86">
        <f t="shared" si="36"/>
        <v>0</v>
      </c>
    </row>
    <row r="124" spans="1:18" x14ac:dyDescent="0.2">
      <c r="A124" s="77">
        <f t="shared" si="29"/>
        <v>117</v>
      </c>
      <c r="B124" s="456">
        <f>'INVENT.Construc&amp;Bat Importé -10'!D123</f>
        <v>0</v>
      </c>
      <c r="C124" s="456">
        <f>'INVENT.Construc&amp;Bat Importé -10'!F123</f>
        <v>0</v>
      </c>
      <c r="D124" s="456">
        <f>'INVENT.Construc&amp;Bat Importé -10'!C123</f>
        <v>0</v>
      </c>
      <c r="E124" s="476">
        <f>'INVENT.Construc&amp;Bat Importé -10'!H123</f>
        <v>0</v>
      </c>
      <c r="F124" s="268"/>
      <c r="G124" s="266">
        <f t="shared" si="30"/>
        <v>0</v>
      </c>
      <c r="H124" s="84">
        <f t="shared" si="26"/>
        <v>0</v>
      </c>
      <c r="I124" s="84">
        <f t="shared" si="27"/>
        <v>0</v>
      </c>
      <c r="J124" s="84">
        <f t="shared" si="28"/>
        <v>0</v>
      </c>
      <c r="K124" s="84">
        <f t="shared" si="31"/>
        <v>0</v>
      </c>
      <c r="L124" s="84">
        <f t="shared" si="32"/>
        <v>0</v>
      </c>
      <c r="M124" s="267"/>
      <c r="N124" s="267"/>
      <c r="O124" s="84">
        <f t="shared" si="33"/>
        <v>0</v>
      </c>
      <c r="P124" s="84">
        <f t="shared" si="34"/>
        <v>0</v>
      </c>
      <c r="Q124" s="86">
        <f t="shared" si="35"/>
        <v>0</v>
      </c>
      <c r="R124" s="86">
        <f t="shared" si="36"/>
        <v>0</v>
      </c>
    </row>
    <row r="125" spans="1:18" x14ac:dyDescent="0.2">
      <c r="A125" s="77">
        <f t="shared" si="29"/>
        <v>118</v>
      </c>
      <c r="B125" s="456">
        <f>'INVENT.Construc&amp;Bat Importé -10'!D124</f>
        <v>0</v>
      </c>
      <c r="C125" s="456">
        <f>'INVENT.Construc&amp;Bat Importé -10'!F124</f>
        <v>0</v>
      </c>
      <c r="D125" s="456">
        <f>'INVENT.Construc&amp;Bat Importé -10'!C124</f>
        <v>0</v>
      </c>
      <c r="E125" s="476">
        <f>'INVENT.Construc&amp;Bat Importé -10'!H124</f>
        <v>0</v>
      </c>
      <c r="F125" s="268"/>
      <c r="G125" s="266">
        <f t="shared" si="30"/>
        <v>0</v>
      </c>
      <c r="H125" s="84">
        <f t="shared" si="26"/>
        <v>0</v>
      </c>
      <c r="I125" s="84">
        <f t="shared" si="27"/>
        <v>0</v>
      </c>
      <c r="J125" s="84">
        <f t="shared" si="28"/>
        <v>0</v>
      </c>
      <c r="K125" s="84">
        <f t="shared" si="31"/>
        <v>0</v>
      </c>
      <c r="L125" s="84">
        <f t="shared" si="32"/>
        <v>0</v>
      </c>
      <c r="M125" s="267"/>
      <c r="N125" s="267"/>
      <c r="O125" s="84">
        <f t="shared" si="33"/>
        <v>0</v>
      </c>
      <c r="P125" s="84">
        <f t="shared" si="34"/>
        <v>0</v>
      </c>
      <c r="Q125" s="86">
        <f t="shared" si="35"/>
        <v>0</v>
      </c>
      <c r="R125" s="86">
        <f t="shared" si="36"/>
        <v>0</v>
      </c>
    </row>
    <row r="126" spans="1:18" x14ac:dyDescent="0.2">
      <c r="A126" s="77">
        <f t="shared" si="29"/>
        <v>119</v>
      </c>
      <c r="B126" s="456">
        <f>'INVENT.Construc&amp;Bat Importé -10'!D125</f>
        <v>0</v>
      </c>
      <c r="C126" s="456">
        <f>'INVENT.Construc&amp;Bat Importé -10'!F125</f>
        <v>0</v>
      </c>
      <c r="D126" s="456">
        <f>'INVENT.Construc&amp;Bat Importé -10'!C125</f>
        <v>0</v>
      </c>
      <c r="E126" s="476">
        <f>'INVENT.Construc&amp;Bat Importé -10'!H125</f>
        <v>0</v>
      </c>
      <c r="F126" s="268"/>
      <c r="G126" s="266">
        <f t="shared" si="30"/>
        <v>0</v>
      </c>
      <c r="H126" s="84">
        <f t="shared" si="26"/>
        <v>0</v>
      </c>
      <c r="I126" s="84">
        <f t="shared" si="27"/>
        <v>0</v>
      </c>
      <c r="J126" s="84">
        <f t="shared" si="28"/>
        <v>0</v>
      </c>
      <c r="K126" s="84">
        <f t="shared" si="31"/>
        <v>0</v>
      </c>
      <c r="L126" s="84">
        <f t="shared" si="32"/>
        <v>0</v>
      </c>
      <c r="M126" s="267"/>
      <c r="N126" s="267"/>
      <c r="O126" s="84">
        <f t="shared" si="33"/>
        <v>0</v>
      </c>
      <c r="P126" s="84">
        <f t="shared" si="34"/>
        <v>0</v>
      </c>
      <c r="Q126" s="86">
        <f t="shared" si="35"/>
        <v>0</v>
      </c>
      <c r="R126" s="86">
        <f t="shared" si="36"/>
        <v>0</v>
      </c>
    </row>
    <row r="127" spans="1:18" x14ac:dyDescent="0.2">
      <c r="A127" s="77">
        <f t="shared" si="29"/>
        <v>120</v>
      </c>
      <c r="B127" s="456">
        <f>'INVENT.Construc&amp;Bat Importé -10'!D126</f>
        <v>0</v>
      </c>
      <c r="C127" s="456">
        <f>'INVENT.Construc&amp;Bat Importé -10'!F126</f>
        <v>0</v>
      </c>
      <c r="D127" s="456">
        <f>'INVENT.Construc&amp;Bat Importé -10'!C126</f>
        <v>0</v>
      </c>
      <c r="E127" s="476">
        <f>'INVENT.Construc&amp;Bat Importé -10'!H126</f>
        <v>0</v>
      </c>
      <c r="F127" s="268"/>
      <c r="G127" s="266">
        <f t="shared" si="30"/>
        <v>0</v>
      </c>
      <c r="H127" s="84">
        <f t="shared" si="26"/>
        <v>0</v>
      </c>
      <c r="I127" s="84">
        <f t="shared" si="27"/>
        <v>0</v>
      </c>
      <c r="J127" s="84">
        <f t="shared" si="28"/>
        <v>0</v>
      </c>
      <c r="K127" s="84">
        <f t="shared" si="31"/>
        <v>0</v>
      </c>
      <c r="L127" s="84">
        <f t="shared" si="32"/>
        <v>0</v>
      </c>
      <c r="M127" s="267"/>
      <c r="N127" s="267"/>
      <c r="O127" s="84">
        <f t="shared" si="33"/>
        <v>0</v>
      </c>
      <c r="P127" s="84">
        <f t="shared" si="34"/>
        <v>0</v>
      </c>
      <c r="Q127" s="86">
        <f t="shared" si="35"/>
        <v>0</v>
      </c>
      <c r="R127" s="86">
        <f t="shared" si="36"/>
        <v>0</v>
      </c>
    </row>
    <row r="128" spans="1:18" x14ac:dyDescent="0.2">
      <c r="A128" s="77">
        <f t="shared" si="29"/>
        <v>121</v>
      </c>
      <c r="B128" s="456">
        <f>'INVENT.Construc&amp;Bat Importé -10'!D127</f>
        <v>0</v>
      </c>
      <c r="C128" s="456">
        <f>'INVENT.Construc&amp;Bat Importé -10'!F127</f>
        <v>0</v>
      </c>
      <c r="D128" s="456">
        <f>'INVENT.Construc&amp;Bat Importé -10'!C127</f>
        <v>0</v>
      </c>
      <c r="E128" s="476">
        <f>'INVENT.Construc&amp;Bat Importé -10'!H127</f>
        <v>0</v>
      </c>
      <c r="F128" s="268"/>
      <c r="G128" s="266">
        <f t="shared" si="30"/>
        <v>0</v>
      </c>
      <c r="H128" s="84">
        <f t="shared" si="26"/>
        <v>0</v>
      </c>
      <c r="I128" s="84">
        <f t="shared" si="27"/>
        <v>0</v>
      </c>
      <c r="J128" s="84">
        <f t="shared" si="28"/>
        <v>0</v>
      </c>
      <c r="K128" s="84">
        <f t="shared" si="31"/>
        <v>0</v>
      </c>
      <c r="L128" s="84">
        <f t="shared" si="32"/>
        <v>0</v>
      </c>
      <c r="M128" s="267"/>
      <c r="N128" s="267"/>
      <c r="O128" s="84">
        <f t="shared" si="33"/>
        <v>0</v>
      </c>
      <c r="P128" s="84">
        <f t="shared" si="34"/>
        <v>0</v>
      </c>
      <c r="Q128" s="86">
        <f t="shared" si="35"/>
        <v>0</v>
      </c>
      <c r="R128" s="86">
        <f t="shared" si="36"/>
        <v>0</v>
      </c>
    </row>
    <row r="129" spans="1:18" x14ac:dyDescent="0.2">
      <c r="A129" s="77">
        <f t="shared" si="29"/>
        <v>122</v>
      </c>
      <c r="B129" s="456">
        <f>'INVENT.Construc&amp;Bat Importé -10'!D128</f>
        <v>0</v>
      </c>
      <c r="C129" s="456">
        <f>'INVENT.Construc&amp;Bat Importé -10'!F128</f>
        <v>0</v>
      </c>
      <c r="D129" s="456">
        <f>'INVENT.Construc&amp;Bat Importé -10'!C128</f>
        <v>0</v>
      </c>
      <c r="E129" s="476">
        <f>'INVENT.Construc&amp;Bat Importé -10'!H128</f>
        <v>0</v>
      </c>
      <c r="F129" s="268"/>
      <c r="G129" s="266">
        <f t="shared" si="30"/>
        <v>0</v>
      </c>
      <c r="H129" s="84">
        <f t="shared" si="26"/>
        <v>0</v>
      </c>
      <c r="I129" s="84">
        <f t="shared" si="27"/>
        <v>0</v>
      </c>
      <c r="J129" s="84">
        <f t="shared" si="28"/>
        <v>0</v>
      </c>
      <c r="K129" s="84">
        <f t="shared" si="31"/>
        <v>0</v>
      </c>
      <c r="L129" s="84">
        <f t="shared" si="32"/>
        <v>0</v>
      </c>
      <c r="M129" s="267"/>
      <c r="N129" s="267"/>
      <c r="O129" s="84">
        <f t="shared" si="33"/>
        <v>0</v>
      </c>
      <c r="P129" s="84">
        <f t="shared" si="34"/>
        <v>0</v>
      </c>
      <c r="Q129" s="86">
        <f t="shared" si="35"/>
        <v>0</v>
      </c>
      <c r="R129" s="86">
        <f t="shared" si="36"/>
        <v>0</v>
      </c>
    </row>
    <row r="130" spans="1:18" x14ac:dyDescent="0.2">
      <c r="A130" s="77">
        <f t="shared" si="29"/>
        <v>123</v>
      </c>
      <c r="B130" s="456">
        <f>'INVENT.Construc&amp;Bat Importé -10'!D129</f>
        <v>0</v>
      </c>
      <c r="C130" s="456">
        <f>'INVENT.Construc&amp;Bat Importé -10'!F129</f>
        <v>0</v>
      </c>
      <c r="D130" s="456">
        <f>'INVENT.Construc&amp;Bat Importé -10'!C129</f>
        <v>0</v>
      </c>
      <c r="E130" s="476">
        <f>'INVENT.Construc&amp;Bat Importé -10'!H129</f>
        <v>0</v>
      </c>
      <c r="F130" s="268"/>
      <c r="G130" s="266">
        <f t="shared" si="30"/>
        <v>0</v>
      </c>
      <c r="H130" s="84">
        <f t="shared" si="26"/>
        <v>0</v>
      </c>
      <c r="I130" s="84">
        <f t="shared" si="27"/>
        <v>0</v>
      </c>
      <c r="J130" s="84">
        <f t="shared" si="28"/>
        <v>0</v>
      </c>
      <c r="K130" s="84">
        <f t="shared" si="31"/>
        <v>0</v>
      </c>
      <c r="L130" s="84">
        <f t="shared" si="32"/>
        <v>0</v>
      </c>
      <c r="M130" s="267"/>
      <c r="N130" s="267"/>
      <c r="O130" s="84">
        <f t="shared" si="33"/>
        <v>0</v>
      </c>
      <c r="P130" s="84">
        <f t="shared" si="34"/>
        <v>0</v>
      </c>
      <c r="Q130" s="86">
        <f t="shared" si="35"/>
        <v>0</v>
      </c>
      <c r="R130" s="86">
        <f t="shared" si="36"/>
        <v>0</v>
      </c>
    </row>
    <row r="131" spans="1:18" x14ac:dyDescent="0.2">
      <c r="A131" s="77">
        <f t="shared" si="29"/>
        <v>124</v>
      </c>
      <c r="B131" s="456">
        <f>'INVENT.Construc&amp;Bat Importé -10'!D130</f>
        <v>0</v>
      </c>
      <c r="C131" s="456">
        <f>'INVENT.Construc&amp;Bat Importé -10'!F130</f>
        <v>0</v>
      </c>
      <c r="D131" s="456">
        <f>'INVENT.Construc&amp;Bat Importé -10'!C130</f>
        <v>0</v>
      </c>
      <c r="E131" s="476">
        <f>'INVENT.Construc&amp;Bat Importé -10'!H130</f>
        <v>0</v>
      </c>
      <c r="F131" s="268"/>
      <c r="G131" s="266">
        <f t="shared" si="30"/>
        <v>0</v>
      </c>
      <c r="H131" s="84">
        <f t="shared" si="26"/>
        <v>0</v>
      </c>
      <c r="I131" s="84">
        <f t="shared" si="27"/>
        <v>0</v>
      </c>
      <c r="J131" s="84">
        <f t="shared" si="28"/>
        <v>0</v>
      </c>
      <c r="K131" s="84">
        <f t="shared" si="31"/>
        <v>0</v>
      </c>
      <c r="L131" s="84">
        <f t="shared" si="32"/>
        <v>0</v>
      </c>
      <c r="M131" s="267"/>
      <c r="N131" s="267"/>
      <c r="O131" s="84">
        <f t="shared" si="33"/>
        <v>0</v>
      </c>
      <c r="P131" s="84">
        <f t="shared" si="34"/>
        <v>0</v>
      </c>
      <c r="Q131" s="86">
        <f t="shared" si="35"/>
        <v>0</v>
      </c>
      <c r="R131" s="86">
        <f t="shared" si="36"/>
        <v>0</v>
      </c>
    </row>
    <row r="132" spans="1:18" x14ac:dyDescent="0.2">
      <c r="A132" s="77">
        <f t="shared" si="29"/>
        <v>125</v>
      </c>
      <c r="B132" s="456">
        <f>'INVENT.Construc&amp;Bat Importé -10'!D131</f>
        <v>0</v>
      </c>
      <c r="C132" s="456">
        <f>'INVENT.Construc&amp;Bat Importé -10'!F131</f>
        <v>0</v>
      </c>
      <c r="D132" s="456">
        <f>'INVENT.Construc&amp;Bat Importé -10'!C131</f>
        <v>0</v>
      </c>
      <c r="E132" s="476">
        <f>'INVENT.Construc&amp;Bat Importé -10'!H131</f>
        <v>0</v>
      </c>
      <c r="F132" s="268"/>
      <c r="G132" s="266">
        <f t="shared" si="30"/>
        <v>0</v>
      </c>
      <c r="H132" s="84">
        <f t="shared" si="26"/>
        <v>0</v>
      </c>
      <c r="I132" s="84">
        <f t="shared" si="27"/>
        <v>0</v>
      </c>
      <c r="J132" s="84">
        <f t="shared" si="28"/>
        <v>0</v>
      </c>
      <c r="K132" s="84">
        <f t="shared" si="31"/>
        <v>0</v>
      </c>
      <c r="L132" s="84">
        <f t="shared" si="32"/>
        <v>0</v>
      </c>
      <c r="M132" s="267"/>
      <c r="N132" s="267"/>
      <c r="O132" s="84">
        <f t="shared" si="33"/>
        <v>0</v>
      </c>
      <c r="P132" s="84">
        <f t="shared" si="34"/>
        <v>0</v>
      </c>
      <c r="Q132" s="86">
        <f t="shared" si="35"/>
        <v>0</v>
      </c>
      <c r="R132" s="86">
        <f t="shared" si="36"/>
        <v>0</v>
      </c>
    </row>
    <row r="133" spans="1:18" x14ac:dyDescent="0.2">
      <c r="A133" s="77">
        <f t="shared" si="29"/>
        <v>126</v>
      </c>
      <c r="B133" s="456">
        <f>'INVENT.Construc&amp;Bat Importé -10'!D132</f>
        <v>0</v>
      </c>
      <c r="C133" s="456">
        <f>'INVENT.Construc&amp;Bat Importé -10'!F132</f>
        <v>0</v>
      </c>
      <c r="D133" s="456">
        <f>'INVENT.Construc&amp;Bat Importé -10'!C132</f>
        <v>0</v>
      </c>
      <c r="E133" s="476">
        <f>'INVENT.Construc&amp;Bat Importé -10'!H132</f>
        <v>0</v>
      </c>
      <c r="F133" s="268"/>
      <c r="G133" s="266">
        <f t="shared" si="30"/>
        <v>0</v>
      </c>
      <c r="H133" s="84">
        <f t="shared" si="26"/>
        <v>0</v>
      </c>
      <c r="I133" s="84">
        <f t="shared" si="27"/>
        <v>0</v>
      </c>
      <c r="J133" s="84">
        <f t="shared" si="28"/>
        <v>0</v>
      </c>
      <c r="K133" s="84">
        <f t="shared" si="31"/>
        <v>0</v>
      </c>
      <c r="L133" s="84">
        <f t="shared" si="32"/>
        <v>0</v>
      </c>
      <c r="M133" s="267"/>
      <c r="N133" s="267"/>
      <c r="O133" s="84">
        <f t="shared" si="33"/>
        <v>0</v>
      </c>
      <c r="P133" s="84">
        <f t="shared" si="34"/>
        <v>0</v>
      </c>
      <c r="Q133" s="86">
        <f t="shared" si="35"/>
        <v>0</v>
      </c>
      <c r="R133" s="86">
        <f t="shared" si="36"/>
        <v>0</v>
      </c>
    </row>
    <row r="134" spans="1:18" x14ac:dyDescent="0.2">
      <c r="A134" s="77">
        <f t="shared" si="29"/>
        <v>127</v>
      </c>
      <c r="B134" s="456">
        <f>'INVENT.Construc&amp;Bat Importé -10'!D133</f>
        <v>0</v>
      </c>
      <c r="C134" s="456">
        <f>'INVENT.Construc&amp;Bat Importé -10'!F133</f>
        <v>0</v>
      </c>
      <c r="D134" s="456">
        <f>'INVENT.Construc&amp;Bat Importé -10'!C133</f>
        <v>0</v>
      </c>
      <c r="E134" s="476">
        <f>'INVENT.Construc&amp;Bat Importé -10'!H133</f>
        <v>0</v>
      </c>
      <c r="F134" s="268"/>
      <c r="G134" s="266">
        <f t="shared" si="30"/>
        <v>0</v>
      </c>
      <c r="H134" s="84">
        <f t="shared" si="26"/>
        <v>0</v>
      </c>
      <c r="I134" s="84">
        <f t="shared" si="27"/>
        <v>0</v>
      </c>
      <c r="J134" s="84">
        <f t="shared" si="28"/>
        <v>0</v>
      </c>
      <c r="K134" s="84">
        <f t="shared" si="31"/>
        <v>0</v>
      </c>
      <c r="L134" s="84">
        <f t="shared" si="32"/>
        <v>0</v>
      </c>
      <c r="M134" s="267"/>
      <c r="N134" s="267"/>
      <c r="O134" s="84">
        <f t="shared" si="33"/>
        <v>0</v>
      </c>
      <c r="P134" s="84">
        <f t="shared" si="34"/>
        <v>0</v>
      </c>
      <c r="Q134" s="86">
        <f t="shared" si="35"/>
        <v>0</v>
      </c>
      <c r="R134" s="86">
        <f t="shared" si="36"/>
        <v>0</v>
      </c>
    </row>
    <row r="135" spans="1:18" x14ac:dyDescent="0.2">
      <c r="A135" s="77">
        <f t="shared" si="29"/>
        <v>128</v>
      </c>
      <c r="B135" s="456">
        <f>'INVENT.Construc&amp;Bat Importé -10'!D134</f>
        <v>0</v>
      </c>
      <c r="C135" s="456">
        <f>'INVENT.Construc&amp;Bat Importé -10'!F134</f>
        <v>0</v>
      </c>
      <c r="D135" s="456">
        <f>'INVENT.Construc&amp;Bat Importé -10'!C134</f>
        <v>0</v>
      </c>
      <c r="E135" s="476">
        <f>'INVENT.Construc&amp;Bat Importé -10'!H134</f>
        <v>0</v>
      </c>
      <c r="F135" s="268"/>
      <c r="G135" s="266">
        <f t="shared" si="30"/>
        <v>0</v>
      </c>
      <c r="H135" s="84">
        <f t="shared" si="26"/>
        <v>0</v>
      </c>
      <c r="I135" s="84">
        <f t="shared" si="27"/>
        <v>0</v>
      </c>
      <c r="J135" s="84">
        <f t="shared" si="28"/>
        <v>0</v>
      </c>
      <c r="K135" s="84">
        <f t="shared" si="31"/>
        <v>0</v>
      </c>
      <c r="L135" s="84">
        <f t="shared" si="32"/>
        <v>0</v>
      </c>
      <c r="M135" s="267"/>
      <c r="N135" s="267"/>
      <c r="O135" s="84">
        <f t="shared" si="33"/>
        <v>0</v>
      </c>
      <c r="P135" s="84">
        <f t="shared" si="34"/>
        <v>0</v>
      </c>
      <c r="Q135" s="86">
        <f t="shared" si="35"/>
        <v>0</v>
      </c>
      <c r="R135" s="86">
        <f t="shared" si="36"/>
        <v>0</v>
      </c>
    </row>
    <row r="136" spans="1:18" x14ac:dyDescent="0.2">
      <c r="A136" s="77">
        <f t="shared" si="29"/>
        <v>129</v>
      </c>
      <c r="B136" s="456">
        <f>'INVENT.Construc&amp;Bat Importé -10'!D135</f>
        <v>0</v>
      </c>
      <c r="C136" s="456">
        <f>'INVENT.Construc&amp;Bat Importé -10'!F135</f>
        <v>0</v>
      </c>
      <c r="D136" s="456">
        <f>'INVENT.Construc&amp;Bat Importé -10'!C135</f>
        <v>0</v>
      </c>
      <c r="E136" s="476">
        <f>'INVENT.Construc&amp;Bat Importé -10'!H135</f>
        <v>0</v>
      </c>
      <c r="F136" s="268"/>
      <c r="G136" s="266">
        <f t="shared" si="30"/>
        <v>0</v>
      </c>
      <c r="H136" s="84">
        <f t="shared" si="26"/>
        <v>0</v>
      </c>
      <c r="I136" s="84">
        <f t="shared" si="27"/>
        <v>0</v>
      </c>
      <c r="J136" s="84">
        <f t="shared" si="28"/>
        <v>0</v>
      </c>
      <c r="K136" s="84">
        <f t="shared" si="31"/>
        <v>0</v>
      </c>
      <c r="L136" s="84">
        <f t="shared" si="32"/>
        <v>0</v>
      </c>
      <c r="M136" s="267"/>
      <c r="N136" s="267"/>
      <c r="O136" s="84">
        <f t="shared" si="33"/>
        <v>0</v>
      </c>
      <c r="P136" s="84">
        <f t="shared" si="34"/>
        <v>0</v>
      </c>
      <c r="Q136" s="86">
        <f t="shared" si="35"/>
        <v>0</v>
      </c>
      <c r="R136" s="86">
        <f t="shared" si="36"/>
        <v>0</v>
      </c>
    </row>
    <row r="137" spans="1:18" x14ac:dyDescent="0.2">
      <c r="A137" s="77">
        <f t="shared" si="29"/>
        <v>130</v>
      </c>
      <c r="B137" s="456">
        <f>'INVENT.Construc&amp;Bat Importé -10'!D136</f>
        <v>0</v>
      </c>
      <c r="C137" s="456">
        <f>'INVENT.Construc&amp;Bat Importé -10'!F136</f>
        <v>0</v>
      </c>
      <c r="D137" s="456">
        <f>'INVENT.Construc&amp;Bat Importé -10'!C136</f>
        <v>0</v>
      </c>
      <c r="E137" s="476">
        <f>'INVENT.Construc&amp;Bat Importé -10'!H136</f>
        <v>0</v>
      </c>
      <c r="F137" s="268"/>
      <c r="G137" s="266">
        <f t="shared" si="30"/>
        <v>0</v>
      </c>
      <c r="H137" s="84">
        <f t="shared" ref="H137:H200" si="37">E137*1%</f>
        <v>0</v>
      </c>
      <c r="I137" s="84">
        <f t="shared" ref="I137:I200" si="38">E137*1%</f>
        <v>0</v>
      </c>
      <c r="J137" s="84">
        <f t="shared" ref="J137:J200" si="39">E137*0.5%</f>
        <v>0</v>
      </c>
      <c r="K137" s="84">
        <f t="shared" si="31"/>
        <v>0</v>
      </c>
      <c r="L137" s="84">
        <f t="shared" si="32"/>
        <v>0</v>
      </c>
      <c r="M137" s="267"/>
      <c r="N137" s="267"/>
      <c r="O137" s="84">
        <f t="shared" si="33"/>
        <v>0</v>
      </c>
      <c r="P137" s="84">
        <f t="shared" si="34"/>
        <v>0</v>
      </c>
      <c r="Q137" s="86">
        <f t="shared" si="35"/>
        <v>0</v>
      </c>
      <c r="R137" s="86">
        <f t="shared" si="36"/>
        <v>0</v>
      </c>
    </row>
    <row r="138" spans="1:18" x14ac:dyDescent="0.2">
      <c r="A138" s="77">
        <f t="shared" si="29"/>
        <v>131</v>
      </c>
      <c r="B138" s="456">
        <f>'INVENT.Construc&amp;Bat Importé -10'!D137</f>
        <v>0</v>
      </c>
      <c r="C138" s="456">
        <f>'INVENT.Construc&amp;Bat Importé -10'!F137</f>
        <v>0</v>
      </c>
      <c r="D138" s="456">
        <f>'INVENT.Construc&amp;Bat Importé -10'!C137</f>
        <v>0</v>
      </c>
      <c r="E138" s="476">
        <f>'INVENT.Construc&amp;Bat Importé -10'!H137</f>
        <v>0</v>
      </c>
      <c r="F138" s="268"/>
      <c r="G138" s="266">
        <f t="shared" si="30"/>
        <v>0</v>
      </c>
      <c r="H138" s="84">
        <f t="shared" si="37"/>
        <v>0</v>
      </c>
      <c r="I138" s="84">
        <f t="shared" si="38"/>
        <v>0</v>
      </c>
      <c r="J138" s="84">
        <f t="shared" si="39"/>
        <v>0</v>
      </c>
      <c r="K138" s="84">
        <f t="shared" si="31"/>
        <v>0</v>
      </c>
      <c r="L138" s="84">
        <f t="shared" si="32"/>
        <v>0</v>
      </c>
      <c r="M138" s="267"/>
      <c r="N138" s="267"/>
      <c r="O138" s="84">
        <f t="shared" si="33"/>
        <v>0</v>
      </c>
      <c r="P138" s="84">
        <f t="shared" si="34"/>
        <v>0</v>
      </c>
      <c r="Q138" s="86">
        <f t="shared" si="35"/>
        <v>0</v>
      </c>
      <c r="R138" s="86">
        <f t="shared" si="36"/>
        <v>0</v>
      </c>
    </row>
    <row r="139" spans="1:18" x14ac:dyDescent="0.2">
      <c r="A139" s="77">
        <f t="shared" si="29"/>
        <v>132</v>
      </c>
      <c r="B139" s="456">
        <f>'INVENT.Construc&amp;Bat Importé -10'!D138</f>
        <v>0</v>
      </c>
      <c r="C139" s="456">
        <f>'INVENT.Construc&amp;Bat Importé -10'!F138</f>
        <v>0</v>
      </c>
      <c r="D139" s="456">
        <f>'INVENT.Construc&amp;Bat Importé -10'!C138</f>
        <v>0</v>
      </c>
      <c r="E139" s="476">
        <f>'INVENT.Construc&amp;Bat Importé -10'!H138</f>
        <v>0</v>
      </c>
      <c r="F139" s="268"/>
      <c r="G139" s="266">
        <f t="shared" si="30"/>
        <v>0</v>
      </c>
      <c r="H139" s="84">
        <f t="shared" si="37"/>
        <v>0</v>
      </c>
      <c r="I139" s="84">
        <f t="shared" si="38"/>
        <v>0</v>
      </c>
      <c r="J139" s="84">
        <f t="shared" si="39"/>
        <v>0</v>
      </c>
      <c r="K139" s="84">
        <f t="shared" si="31"/>
        <v>0</v>
      </c>
      <c r="L139" s="84">
        <f t="shared" si="32"/>
        <v>0</v>
      </c>
      <c r="M139" s="267"/>
      <c r="N139" s="267"/>
      <c r="O139" s="84">
        <f t="shared" si="33"/>
        <v>0</v>
      </c>
      <c r="P139" s="84">
        <f t="shared" si="34"/>
        <v>0</v>
      </c>
      <c r="Q139" s="86">
        <f t="shared" si="35"/>
        <v>0</v>
      </c>
      <c r="R139" s="86">
        <f t="shared" si="36"/>
        <v>0</v>
      </c>
    </row>
    <row r="140" spans="1:18" x14ac:dyDescent="0.2">
      <c r="A140" s="77">
        <f t="shared" si="29"/>
        <v>133</v>
      </c>
      <c r="B140" s="456">
        <f>'INVENT.Construc&amp;Bat Importé -10'!D139</f>
        <v>0</v>
      </c>
      <c r="C140" s="456">
        <f>'INVENT.Construc&amp;Bat Importé -10'!F139</f>
        <v>0</v>
      </c>
      <c r="D140" s="456">
        <f>'INVENT.Construc&amp;Bat Importé -10'!C139</f>
        <v>0</v>
      </c>
      <c r="E140" s="476">
        <f>'INVENT.Construc&amp;Bat Importé -10'!H139</f>
        <v>0</v>
      </c>
      <c r="F140" s="268"/>
      <c r="G140" s="266">
        <f t="shared" si="30"/>
        <v>0</v>
      </c>
      <c r="H140" s="84">
        <f t="shared" si="37"/>
        <v>0</v>
      </c>
      <c r="I140" s="84">
        <f t="shared" si="38"/>
        <v>0</v>
      </c>
      <c r="J140" s="84">
        <f t="shared" si="39"/>
        <v>0</v>
      </c>
      <c r="K140" s="84">
        <f t="shared" si="31"/>
        <v>0</v>
      </c>
      <c r="L140" s="84">
        <f t="shared" si="32"/>
        <v>0</v>
      </c>
      <c r="M140" s="267"/>
      <c r="N140" s="267"/>
      <c r="O140" s="84">
        <f t="shared" si="33"/>
        <v>0</v>
      </c>
      <c r="P140" s="84">
        <f t="shared" si="34"/>
        <v>0</v>
      </c>
      <c r="Q140" s="86">
        <f t="shared" si="35"/>
        <v>0</v>
      </c>
      <c r="R140" s="86">
        <f t="shared" si="36"/>
        <v>0</v>
      </c>
    </row>
    <row r="141" spans="1:18" x14ac:dyDescent="0.2">
      <c r="A141" s="77">
        <f t="shared" si="29"/>
        <v>134</v>
      </c>
      <c r="B141" s="456">
        <f>'INVENT.Construc&amp;Bat Importé -10'!D140</f>
        <v>0</v>
      </c>
      <c r="C141" s="456">
        <f>'INVENT.Construc&amp;Bat Importé -10'!F140</f>
        <v>0</v>
      </c>
      <c r="D141" s="456">
        <f>'INVENT.Construc&amp;Bat Importé -10'!C140</f>
        <v>0</v>
      </c>
      <c r="E141" s="476">
        <f>'INVENT.Construc&amp;Bat Importé -10'!H140</f>
        <v>0</v>
      </c>
      <c r="F141" s="268"/>
      <c r="G141" s="266">
        <f t="shared" si="30"/>
        <v>0</v>
      </c>
      <c r="H141" s="84">
        <f t="shared" si="37"/>
        <v>0</v>
      </c>
      <c r="I141" s="84">
        <f t="shared" si="38"/>
        <v>0</v>
      </c>
      <c r="J141" s="84">
        <f t="shared" si="39"/>
        <v>0</v>
      </c>
      <c r="K141" s="84">
        <f t="shared" si="31"/>
        <v>0</v>
      </c>
      <c r="L141" s="84">
        <f t="shared" si="32"/>
        <v>0</v>
      </c>
      <c r="M141" s="267"/>
      <c r="N141" s="267"/>
      <c r="O141" s="84">
        <f t="shared" si="33"/>
        <v>0</v>
      </c>
      <c r="P141" s="84">
        <f t="shared" si="34"/>
        <v>0</v>
      </c>
      <c r="Q141" s="86">
        <f t="shared" si="35"/>
        <v>0</v>
      </c>
      <c r="R141" s="86">
        <f t="shared" si="36"/>
        <v>0</v>
      </c>
    </row>
    <row r="142" spans="1:18" x14ac:dyDescent="0.2">
      <c r="A142" s="77">
        <f t="shared" si="29"/>
        <v>135</v>
      </c>
      <c r="B142" s="456">
        <f>'INVENT.Construc&amp;Bat Importé -10'!D141</f>
        <v>0</v>
      </c>
      <c r="C142" s="456">
        <f>'INVENT.Construc&amp;Bat Importé -10'!F141</f>
        <v>0</v>
      </c>
      <c r="D142" s="456">
        <f>'INVENT.Construc&amp;Bat Importé -10'!C141</f>
        <v>0</v>
      </c>
      <c r="E142" s="476">
        <f>'INVENT.Construc&amp;Bat Importé -10'!H141</f>
        <v>0</v>
      </c>
      <c r="F142" s="268"/>
      <c r="G142" s="266">
        <f t="shared" si="30"/>
        <v>0</v>
      </c>
      <c r="H142" s="84">
        <f t="shared" si="37"/>
        <v>0</v>
      </c>
      <c r="I142" s="84">
        <f t="shared" si="38"/>
        <v>0</v>
      </c>
      <c r="J142" s="84">
        <f t="shared" si="39"/>
        <v>0</v>
      </c>
      <c r="K142" s="84">
        <f t="shared" si="31"/>
        <v>0</v>
      </c>
      <c r="L142" s="84">
        <f t="shared" si="32"/>
        <v>0</v>
      </c>
      <c r="M142" s="267"/>
      <c r="N142" s="267"/>
      <c r="O142" s="84">
        <f t="shared" si="33"/>
        <v>0</v>
      </c>
      <c r="P142" s="84">
        <f t="shared" si="34"/>
        <v>0</v>
      </c>
      <c r="Q142" s="86">
        <f t="shared" si="35"/>
        <v>0</v>
      </c>
      <c r="R142" s="86">
        <f t="shared" si="36"/>
        <v>0</v>
      </c>
    </row>
    <row r="143" spans="1:18" x14ac:dyDescent="0.2">
      <c r="A143" s="77">
        <f t="shared" si="29"/>
        <v>136</v>
      </c>
      <c r="B143" s="456">
        <f>'INVENT.Construc&amp;Bat Importé -10'!D142</f>
        <v>0</v>
      </c>
      <c r="C143" s="456">
        <f>'INVENT.Construc&amp;Bat Importé -10'!F142</f>
        <v>0</v>
      </c>
      <c r="D143" s="456">
        <f>'INVENT.Construc&amp;Bat Importé -10'!C142</f>
        <v>0</v>
      </c>
      <c r="E143" s="476">
        <f>'INVENT.Construc&amp;Bat Importé -10'!H142</f>
        <v>0</v>
      </c>
      <c r="F143" s="268"/>
      <c r="G143" s="266">
        <f t="shared" si="30"/>
        <v>0</v>
      </c>
      <c r="H143" s="84">
        <f t="shared" si="37"/>
        <v>0</v>
      </c>
      <c r="I143" s="84">
        <f t="shared" si="38"/>
        <v>0</v>
      </c>
      <c r="J143" s="84">
        <f t="shared" si="39"/>
        <v>0</v>
      </c>
      <c r="K143" s="84">
        <f t="shared" si="31"/>
        <v>0</v>
      </c>
      <c r="L143" s="84">
        <f t="shared" si="32"/>
        <v>0</v>
      </c>
      <c r="M143" s="267"/>
      <c r="N143" s="267"/>
      <c r="O143" s="84">
        <f t="shared" si="33"/>
        <v>0</v>
      </c>
      <c r="P143" s="84">
        <f t="shared" si="34"/>
        <v>0</v>
      </c>
      <c r="Q143" s="86">
        <f t="shared" si="35"/>
        <v>0</v>
      </c>
      <c r="R143" s="86">
        <f t="shared" si="36"/>
        <v>0</v>
      </c>
    </row>
    <row r="144" spans="1:18" x14ac:dyDescent="0.2">
      <c r="A144" s="77">
        <f t="shared" si="29"/>
        <v>137</v>
      </c>
      <c r="B144" s="456">
        <f>'INVENT.Construc&amp;Bat Importé -10'!D143</f>
        <v>0</v>
      </c>
      <c r="C144" s="456">
        <f>'INVENT.Construc&amp;Bat Importé -10'!F143</f>
        <v>0</v>
      </c>
      <c r="D144" s="456">
        <f>'INVENT.Construc&amp;Bat Importé -10'!C143</f>
        <v>0</v>
      </c>
      <c r="E144" s="476">
        <f>'INVENT.Construc&amp;Bat Importé -10'!H143</f>
        <v>0</v>
      </c>
      <c r="F144" s="268"/>
      <c r="G144" s="266">
        <f t="shared" si="30"/>
        <v>0</v>
      </c>
      <c r="H144" s="84">
        <f t="shared" si="37"/>
        <v>0</v>
      </c>
      <c r="I144" s="84">
        <f t="shared" si="38"/>
        <v>0</v>
      </c>
      <c r="J144" s="84">
        <f t="shared" si="39"/>
        <v>0</v>
      </c>
      <c r="K144" s="84">
        <f t="shared" si="31"/>
        <v>0</v>
      </c>
      <c r="L144" s="84">
        <f t="shared" si="32"/>
        <v>0</v>
      </c>
      <c r="M144" s="267"/>
      <c r="N144" s="267"/>
      <c r="O144" s="84">
        <f t="shared" si="33"/>
        <v>0</v>
      </c>
      <c r="P144" s="84">
        <f t="shared" si="34"/>
        <v>0</v>
      </c>
      <c r="Q144" s="86">
        <f t="shared" si="35"/>
        <v>0</v>
      </c>
      <c r="R144" s="86">
        <f t="shared" si="36"/>
        <v>0</v>
      </c>
    </row>
    <row r="145" spans="1:18" x14ac:dyDescent="0.2">
      <c r="A145" s="77">
        <f t="shared" si="29"/>
        <v>138</v>
      </c>
      <c r="B145" s="456">
        <f>'INVENT.Construc&amp;Bat Importé -10'!D144</f>
        <v>0</v>
      </c>
      <c r="C145" s="456">
        <f>'INVENT.Construc&amp;Bat Importé -10'!F144</f>
        <v>0</v>
      </c>
      <c r="D145" s="456">
        <f>'INVENT.Construc&amp;Bat Importé -10'!C144</f>
        <v>0</v>
      </c>
      <c r="E145" s="476">
        <f>'INVENT.Construc&amp;Bat Importé -10'!H144</f>
        <v>0</v>
      </c>
      <c r="F145" s="268"/>
      <c r="G145" s="266">
        <f t="shared" si="30"/>
        <v>0</v>
      </c>
      <c r="H145" s="84">
        <f t="shared" si="37"/>
        <v>0</v>
      </c>
      <c r="I145" s="84">
        <f t="shared" si="38"/>
        <v>0</v>
      </c>
      <c r="J145" s="84">
        <f t="shared" si="39"/>
        <v>0</v>
      </c>
      <c r="K145" s="84">
        <f t="shared" si="31"/>
        <v>0</v>
      </c>
      <c r="L145" s="84">
        <f t="shared" si="32"/>
        <v>0</v>
      </c>
      <c r="M145" s="267"/>
      <c r="N145" s="267"/>
      <c r="O145" s="84">
        <f t="shared" si="33"/>
        <v>0</v>
      </c>
      <c r="P145" s="84">
        <f t="shared" si="34"/>
        <v>0</v>
      </c>
      <c r="Q145" s="86">
        <f t="shared" si="35"/>
        <v>0</v>
      </c>
      <c r="R145" s="86">
        <f t="shared" si="36"/>
        <v>0</v>
      </c>
    </row>
    <row r="146" spans="1:18" x14ac:dyDescent="0.2">
      <c r="A146" s="77">
        <f t="shared" si="29"/>
        <v>139</v>
      </c>
      <c r="B146" s="456">
        <f>'INVENT.Construc&amp;Bat Importé -10'!D145</f>
        <v>0</v>
      </c>
      <c r="C146" s="456">
        <f>'INVENT.Construc&amp;Bat Importé -10'!F145</f>
        <v>0</v>
      </c>
      <c r="D146" s="456">
        <f>'INVENT.Construc&amp;Bat Importé -10'!C145</f>
        <v>0</v>
      </c>
      <c r="E146" s="476">
        <f>'INVENT.Construc&amp;Bat Importé -10'!H145</f>
        <v>0</v>
      </c>
      <c r="F146" s="268"/>
      <c r="G146" s="266">
        <f t="shared" si="30"/>
        <v>0</v>
      </c>
      <c r="H146" s="84">
        <f t="shared" si="37"/>
        <v>0</v>
      </c>
      <c r="I146" s="84">
        <f t="shared" si="38"/>
        <v>0</v>
      </c>
      <c r="J146" s="84">
        <f t="shared" si="39"/>
        <v>0</v>
      </c>
      <c r="K146" s="84">
        <f t="shared" si="31"/>
        <v>0</v>
      </c>
      <c r="L146" s="84">
        <f t="shared" si="32"/>
        <v>0</v>
      </c>
      <c r="M146" s="267"/>
      <c r="N146" s="267"/>
      <c r="O146" s="84">
        <f t="shared" si="33"/>
        <v>0</v>
      </c>
      <c r="P146" s="84">
        <f t="shared" si="34"/>
        <v>0</v>
      </c>
      <c r="Q146" s="86">
        <f t="shared" si="35"/>
        <v>0</v>
      </c>
      <c r="R146" s="86">
        <f t="shared" si="36"/>
        <v>0</v>
      </c>
    </row>
    <row r="147" spans="1:18" x14ac:dyDescent="0.2">
      <c r="A147" s="77">
        <f t="shared" si="29"/>
        <v>140</v>
      </c>
      <c r="B147" s="456">
        <f>'INVENT.Construc&amp;Bat Importé -10'!D146</f>
        <v>0</v>
      </c>
      <c r="C147" s="456">
        <f>'INVENT.Construc&amp;Bat Importé -10'!F146</f>
        <v>0</v>
      </c>
      <c r="D147" s="456">
        <f>'INVENT.Construc&amp;Bat Importé -10'!C146</f>
        <v>0</v>
      </c>
      <c r="E147" s="476">
        <f>'INVENT.Construc&amp;Bat Importé -10'!H146</f>
        <v>0</v>
      </c>
      <c r="F147" s="268"/>
      <c r="G147" s="266">
        <f t="shared" si="30"/>
        <v>0</v>
      </c>
      <c r="H147" s="84">
        <f t="shared" si="37"/>
        <v>0</v>
      </c>
      <c r="I147" s="84">
        <f t="shared" si="38"/>
        <v>0</v>
      </c>
      <c r="J147" s="84">
        <f t="shared" si="39"/>
        <v>0</v>
      </c>
      <c r="K147" s="84">
        <f t="shared" si="31"/>
        <v>0</v>
      </c>
      <c r="L147" s="84">
        <f t="shared" si="32"/>
        <v>0</v>
      </c>
      <c r="M147" s="267"/>
      <c r="N147" s="267"/>
      <c r="O147" s="84">
        <f t="shared" si="33"/>
        <v>0</v>
      </c>
      <c r="P147" s="84">
        <f t="shared" si="34"/>
        <v>0</v>
      </c>
      <c r="Q147" s="86">
        <f t="shared" si="35"/>
        <v>0</v>
      </c>
      <c r="R147" s="86">
        <f t="shared" si="36"/>
        <v>0</v>
      </c>
    </row>
    <row r="148" spans="1:18" x14ac:dyDescent="0.2">
      <c r="A148" s="77">
        <f t="shared" si="29"/>
        <v>141</v>
      </c>
      <c r="B148" s="456">
        <f>'INVENT.Construc&amp;Bat Importé -10'!D147</f>
        <v>0</v>
      </c>
      <c r="C148" s="456">
        <f>'INVENT.Construc&amp;Bat Importé -10'!F147</f>
        <v>0</v>
      </c>
      <c r="D148" s="456">
        <f>'INVENT.Construc&amp;Bat Importé -10'!C147</f>
        <v>0</v>
      </c>
      <c r="E148" s="476">
        <f>'INVENT.Construc&amp;Bat Importé -10'!H147</f>
        <v>0</v>
      </c>
      <c r="F148" s="268"/>
      <c r="G148" s="266">
        <f t="shared" si="30"/>
        <v>0</v>
      </c>
      <c r="H148" s="84">
        <f t="shared" si="37"/>
        <v>0</v>
      </c>
      <c r="I148" s="84">
        <f t="shared" si="38"/>
        <v>0</v>
      </c>
      <c r="J148" s="84">
        <f t="shared" si="39"/>
        <v>0</v>
      </c>
      <c r="K148" s="84">
        <f t="shared" si="31"/>
        <v>0</v>
      </c>
      <c r="L148" s="84">
        <f t="shared" si="32"/>
        <v>0</v>
      </c>
      <c r="M148" s="267"/>
      <c r="N148" s="267"/>
      <c r="O148" s="84">
        <f t="shared" si="33"/>
        <v>0</v>
      </c>
      <c r="P148" s="84">
        <f t="shared" si="34"/>
        <v>0</v>
      </c>
      <c r="Q148" s="86">
        <f t="shared" si="35"/>
        <v>0</v>
      </c>
      <c r="R148" s="86">
        <f t="shared" si="36"/>
        <v>0</v>
      </c>
    </row>
    <row r="149" spans="1:18" x14ac:dyDescent="0.2">
      <c r="A149" s="77">
        <f t="shared" si="29"/>
        <v>142</v>
      </c>
      <c r="B149" s="456">
        <f>'INVENT.Construc&amp;Bat Importé -10'!D148</f>
        <v>0</v>
      </c>
      <c r="C149" s="456">
        <f>'INVENT.Construc&amp;Bat Importé -10'!F148</f>
        <v>0</v>
      </c>
      <c r="D149" s="456">
        <f>'INVENT.Construc&amp;Bat Importé -10'!C148</f>
        <v>0</v>
      </c>
      <c r="E149" s="476">
        <f>'INVENT.Construc&amp;Bat Importé -10'!H148</f>
        <v>0</v>
      </c>
      <c r="F149" s="268"/>
      <c r="G149" s="266">
        <f t="shared" si="30"/>
        <v>0</v>
      </c>
      <c r="H149" s="84">
        <f t="shared" si="37"/>
        <v>0</v>
      </c>
      <c r="I149" s="84">
        <f t="shared" si="38"/>
        <v>0</v>
      </c>
      <c r="J149" s="84">
        <f t="shared" si="39"/>
        <v>0</v>
      </c>
      <c r="K149" s="84">
        <f t="shared" si="31"/>
        <v>0</v>
      </c>
      <c r="L149" s="84">
        <f t="shared" si="32"/>
        <v>0</v>
      </c>
      <c r="M149" s="267"/>
      <c r="N149" s="267"/>
      <c r="O149" s="84">
        <f t="shared" si="33"/>
        <v>0</v>
      </c>
      <c r="P149" s="84">
        <f t="shared" si="34"/>
        <v>0</v>
      </c>
      <c r="Q149" s="86">
        <f t="shared" si="35"/>
        <v>0</v>
      </c>
      <c r="R149" s="86">
        <f t="shared" si="36"/>
        <v>0</v>
      </c>
    </row>
    <row r="150" spans="1:18" x14ac:dyDescent="0.2">
      <c r="A150" s="77">
        <f t="shared" si="29"/>
        <v>143</v>
      </c>
      <c r="B150" s="456">
        <f>'INVENT.Construc&amp;Bat Importé -10'!D149</f>
        <v>0</v>
      </c>
      <c r="C150" s="456">
        <f>'INVENT.Construc&amp;Bat Importé -10'!F149</f>
        <v>0</v>
      </c>
      <c r="D150" s="456">
        <f>'INVENT.Construc&amp;Bat Importé -10'!C149</f>
        <v>0</v>
      </c>
      <c r="E150" s="476">
        <f>'INVENT.Construc&amp;Bat Importé -10'!H149</f>
        <v>0</v>
      </c>
      <c r="F150" s="268"/>
      <c r="G150" s="266">
        <f t="shared" si="30"/>
        <v>0</v>
      </c>
      <c r="H150" s="84">
        <f t="shared" si="37"/>
        <v>0</v>
      </c>
      <c r="I150" s="84">
        <f t="shared" si="38"/>
        <v>0</v>
      </c>
      <c r="J150" s="84">
        <f t="shared" si="39"/>
        <v>0</v>
      </c>
      <c r="K150" s="84">
        <f t="shared" si="31"/>
        <v>0</v>
      </c>
      <c r="L150" s="84">
        <f t="shared" si="32"/>
        <v>0</v>
      </c>
      <c r="M150" s="267"/>
      <c r="N150" s="267"/>
      <c r="O150" s="84">
        <f t="shared" si="33"/>
        <v>0</v>
      </c>
      <c r="P150" s="84">
        <f t="shared" si="34"/>
        <v>0</v>
      </c>
      <c r="Q150" s="86">
        <f t="shared" si="35"/>
        <v>0</v>
      </c>
      <c r="R150" s="86">
        <f t="shared" si="36"/>
        <v>0</v>
      </c>
    </row>
    <row r="151" spans="1:18" x14ac:dyDescent="0.2">
      <c r="A151" s="77">
        <f t="shared" si="29"/>
        <v>144</v>
      </c>
      <c r="B151" s="456">
        <f>'INVENT.Construc&amp;Bat Importé -10'!D150</f>
        <v>0</v>
      </c>
      <c r="C151" s="456">
        <f>'INVENT.Construc&amp;Bat Importé -10'!F150</f>
        <v>0</v>
      </c>
      <c r="D151" s="456">
        <f>'INVENT.Construc&amp;Bat Importé -10'!C150</f>
        <v>0</v>
      </c>
      <c r="E151" s="476">
        <f>'INVENT.Construc&amp;Bat Importé -10'!H150</f>
        <v>0</v>
      </c>
      <c r="F151" s="268"/>
      <c r="G151" s="266">
        <f t="shared" si="30"/>
        <v>0</v>
      </c>
      <c r="H151" s="84">
        <f t="shared" si="37"/>
        <v>0</v>
      </c>
      <c r="I151" s="84">
        <f t="shared" si="38"/>
        <v>0</v>
      </c>
      <c r="J151" s="84">
        <f t="shared" si="39"/>
        <v>0</v>
      </c>
      <c r="K151" s="84">
        <f t="shared" si="31"/>
        <v>0</v>
      </c>
      <c r="L151" s="84">
        <f t="shared" si="32"/>
        <v>0</v>
      </c>
      <c r="M151" s="267"/>
      <c r="N151" s="267"/>
      <c r="O151" s="84">
        <f t="shared" si="33"/>
        <v>0</v>
      </c>
      <c r="P151" s="84">
        <f t="shared" si="34"/>
        <v>0</v>
      </c>
      <c r="Q151" s="86">
        <f t="shared" si="35"/>
        <v>0</v>
      </c>
      <c r="R151" s="86">
        <f t="shared" si="36"/>
        <v>0</v>
      </c>
    </row>
    <row r="152" spans="1:18" x14ac:dyDescent="0.2">
      <c r="A152" s="77">
        <f t="shared" si="29"/>
        <v>145</v>
      </c>
      <c r="B152" s="456">
        <f>'INVENT.Construc&amp;Bat Importé -10'!D151</f>
        <v>0</v>
      </c>
      <c r="C152" s="456">
        <f>'INVENT.Construc&amp;Bat Importé -10'!F151</f>
        <v>0</v>
      </c>
      <c r="D152" s="456">
        <f>'INVENT.Construc&amp;Bat Importé -10'!C151</f>
        <v>0</v>
      </c>
      <c r="E152" s="476">
        <f>'INVENT.Construc&amp;Bat Importé -10'!H151</f>
        <v>0</v>
      </c>
      <c r="F152" s="268"/>
      <c r="G152" s="266">
        <f t="shared" si="30"/>
        <v>0</v>
      </c>
      <c r="H152" s="84">
        <f t="shared" si="37"/>
        <v>0</v>
      </c>
      <c r="I152" s="84">
        <f t="shared" si="38"/>
        <v>0</v>
      </c>
      <c r="J152" s="84">
        <f t="shared" si="39"/>
        <v>0</v>
      </c>
      <c r="K152" s="84">
        <f t="shared" si="31"/>
        <v>0</v>
      </c>
      <c r="L152" s="84">
        <f t="shared" si="32"/>
        <v>0</v>
      </c>
      <c r="M152" s="267"/>
      <c r="N152" s="267"/>
      <c r="O152" s="84">
        <f t="shared" si="33"/>
        <v>0</v>
      </c>
      <c r="P152" s="84">
        <f t="shared" si="34"/>
        <v>0</v>
      </c>
      <c r="Q152" s="86">
        <f t="shared" si="35"/>
        <v>0</v>
      </c>
      <c r="R152" s="86">
        <f t="shared" si="36"/>
        <v>0</v>
      </c>
    </row>
    <row r="153" spans="1:18" x14ac:dyDescent="0.2">
      <c r="A153" s="77">
        <f t="shared" si="29"/>
        <v>146</v>
      </c>
      <c r="B153" s="456">
        <f>'INVENT.Construc&amp;Bat Importé -10'!D152</f>
        <v>0</v>
      </c>
      <c r="C153" s="456">
        <f>'INVENT.Construc&amp;Bat Importé -10'!F152</f>
        <v>0</v>
      </c>
      <c r="D153" s="456">
        <f>'INVENT.Construc&amp;Bat Importé -10'!C152</f>
        <v>0</v>
      </c>
      <c r="E153" s="476">
        <f>'INVENT.Construc&amp;Bat Importé -10'!H152</f>
        <v>0</v>
      </c>
      <c r="F153" s="268"/>
      <c r="G153" s="266">
        <f t="shared" si="30"/>
        <v>0</v>
      </c>
      <c r="H153" s="84">
        <f t="shared" si="37"/>
        <v>0</v>
      </c>
      <c r="I153" s="84">
        <f t="shared" si="38"/>
        <v>0</v>
      </c>
      <c r="J153" s="84">
        <f t="shared" si="39"/>
        <v>0</v>
      </c>
      <c r="K153" s="84">
        <f t="shared" si="31"/>
        <v>0</v>
      </c>
      <c r="L153" s="84">
        <f t="shared" si="32"/>
        <v>0</v>
      </c>
      <c r="M153" s="267"/>
      <c r="N153" s="267"/>
      <c r="O153" s="84">
        <f t="shared" si="33"/>
        <v>0</v>
      </c>
      <c r="P153" s="84">
        <f t="shared" si="34"/>
        <v>0</v>
      </c>
      <c r="Q153" s="86">
        <f t="shared" si="35"/>
        <v>0</v>
      </c>
      <c r="R153" s="86">
        <f t="shared" si="36"/>
        <v>0</v>
      </c>
    </row>
    <row r="154" spans="1:18" x14ac:dyDescent="0.2">
      <c r="A154" s="77">
        <f t="shared" si="29"/>
        <v>147</v>
      </c>
      <c r="B154" s="456">
        <f>'INVENT.Construc&amp;Bat Importé -10'!D153</f>
        <v>0</v>
      </c>
      <c r="C154" s="456">
        <f>'INVENT.Construc&amp;Bat Importé -10'!F153</f>
        <v>0</v>
      </c>
      <c r="D154" s="456">
        <f>'INVENT.Construc&amp;Bat Importé -10'!C153</f>
        <v>0</v>
      </c>
      <c r="E154" s="476">
        <f>'INVENT.Construc&amp;Bat Importé -10'!H153</f>
        <v>0</v>
      </c>
      <c r="F154" s="268"/>
      <c r="G154" s="266">
        <f t="shared" si="30"/>
        <v>0</v>
      </c>
      <c r="H154" s="84">
        <f t="shared" si="37"/>
        <v>0</v>
      </c>
      <c r="I154" s="84">
        <f t="shared" si="38"/>
        <v>0</v>
      </c>
      <c r="J154" s="84">
        <f t="shared" si="39"/>
        <v>0</v>
      </c>
      <c r="K154" s="84">
        <f t="shared" si="31"/>
        <v>0</v>
      </c>
      <c r="L154" s="84">
        <f t="shared" si="32"/>
        <v>0</v>
      </c>
      <c r="M154" s="267"/>
      <c r="N154" s="267"/>
      <c r="O154" s="84">
        <f t="shared" si="33"/>
        <v>0</v>
      </c>
      <c r="P154" s="84">
        <f t="shared" si="34"/>
        <v>0</v>
      </c>
      <c r="Q154" s="86">
        <f t="shared" si="35"/>
        <v>0</v>
      </c>
      <c r="R154" s="86">
        <f t="shared" si="36"/>
        <v>0</v>
      </c>
    </row>
    <row r="155" spans="1:18" x14ac:dyDescent="0.2">
      <c r="A155" s="77">
        <f t="shared" si="29"/>
        <v>148</v>
      </c>
      <c r="B155" s="456">
        <f>'INVENT.Construc&amp;Bat Importé -10'!D154</f>
        <v>0</v>
      </c>
      <c r="C155" s="456">
        <f>'INVENT.Construc&amp;Bat Importé -10'!F154</f>
        <v>0</v>
      </c>
      <c r="D155" s="456">
        <f>'INVENT.Construc&amp;Bat Importé -10'!C154</f>
        <v>0</v>
      </c>
      <c r="E155" s="476">
        <f>'INVENT.Construc&amp;Bat Importé -10'!H154</f>
        <v>0</v>
      </c>
      <c r="F155" s="268"/>
      <c r="G155" s="266">
        <f t="shared" si="30"/>
        <v>0</v>
      </c>
      <c r="H155" s="84">
        <f t="shared" si="37"/>
        <v>0</v>
      </c>
      <c r="I155" s="84">
        <f t="shared" si="38"/>
        <v>0</v>
      </c>
      <c r="J155" s="84">
        <f t="shared" si="39"/>
        <v>0</v>
      </c>
      <c r="K155" s="84">
        <f t="shared" si="31"/>
        <v>0</v>
      </c>
      <c r="L155" s="84">
        <f t="shared" si="32"/>
        <v>0</v>
      </c>
      <c r="M155" s="267"/>
      <c r="N155" s="267"/>
      <c r="O155" s="84">
        <f t="shared" si="33"/>
        <v>0</v>
      </c>
      <c r="P155" s="84">
        <f t="shared" si="34"/>
        <v>0</v>
      </c>
      <c r="Q155" s="86">
        <f t="shared" si="35"/>
        <v>0</v>
      </c>
      <c r="R155" s="86">
        <f t="shared" si="36"/>
        <v>0</v>
      </c>
    </row>
    <row r="156" spans="1:18" x14ac:dyDescent="0.2">
      <c r="A156" s="77">
        <f t="shared" si="29"/>
        <v>149</v>
      </c>
      <c r="B156" s="456">
        <f>'INVENT.Construc&amp;Bat Importé -10'!D155</f>
        <v>0</v>
      </c>
      <c r="C156" s="456">
        <f>'INVENT.Construc&amp;Bat Importé -10'!F155</f>
        <v>0</v>
      </c>
      <c r="D156" s="456">
        <f>'INVENT.Construc&amp;Bat Importé -10'!C155</f>
        <v>0</v>
      </c>
      <c r="E156" s="476">
        <f>'INVENT.Construc&amp;Bat Importé -10'!H155</f>
        <v>0</v>
      </c>
      <c r="F156" s="268"/>
      <c r="G156" s="266">
        <f t="shared" si="30"/>
        <v>0</v>
      </c>
      <c r="H156" s="84">
        <f t="shared" si="37"/>
        <v>0</v>
      </c>
      <c r="I156" s="84">
        <f t="shared" si="38"/>
        <v>0</v>
      </c>
      <c r="J156" s="84">
        <f t="shared" si="39"/>
        <v>0</v>
      </c>
      <c r="K156" s="84">
        <f t="shared" si="31"/>
        <v>0</v>
      </c>
      <c r="L156" s="84">
        <f t="shared" si="32"/>
        <v>0</v>
      </c>
      <c r="M156" s="267"/>
      <c r="N156" s="267"/>
      <c r="O156" s="84">
        <f t="shared" si="33"/>
        <v>0</v>
      </c>
      <c r="P156" s="84">
        <f t="shared" si="34"/>
        <v>0</v>
      </c>
      <c r="Q156" s="86">
        <f t="shared" si="35"/>
        <v>0</v>
      </c>
      <c r="R156" s="86">
        <f t="shared" si="36"/>
        <v>0</v>
      </c>
    </row>
    <row r="157" spans="1:18" x14ac:dyDescent="0.2">
      <c r="A157" s="77">
        <f t="shared" si="29"/>
        <v>150</v>
      </c>
      <c r="B157" s="456">
        <f>'INVENT.Construc&amp;Bat Importé -10'!D156</f>
        <v>0</v>
      </c>
      <c r="C157" s="456">
        <f>'INVENT.Construc&amp;Bat Importé -10'!F156</f>
        <v>0</v>
      </c>
      <c r="D157" s="456">
        <f>'INVENT.Construc&amp;Bat Importé -10'!C156</f>
        <v>0</v>
      </c>
      <c r="E157" s="476">
        <f>'INVENT.Construc&amp;Bat Importé -10'!H156</f>
        <v>0</v>
      </c>
      <c r="F157" s="268"/>
      <c r="G157" s="266">
        <f t="shared" si="30"/>
        <v>0</v>
      </c>
      <c r="H157" s="84">
        <f t="shared" si="37"/>
        <v>0</v>
      </c>
      <c r="I157" s="84">
        <f t="shared" si="38"/>
        <v>0</v>
      </c>
      <c r="J157" s="84">
        <f t="shared" si="39"/>
        <v>0</v>
      </c>
      <c r="K157" s="84">
        <f t="shared" si="31"/>
        <v>0</v>
      </c>
      <c r="L157" s="84">
        <f t="shared" si="32"/>
        <v>0</v>
      </c>
      <c r="M157" s="267"/>
      <c r="N157" s="267"/>
      <c r="O157" s="84">
        <f t="shared" si="33"/>
        <v>0</v>
      </c>
      <c r="P157" s="84">
        <f t="shared" si="34"/>
        <v>0</v>
      </c>
      <c r="Q157" s="86">
        <f t="shared" si="35"/>
        <v>0</v>
      </c>
      <c r="R157" s="86">
        <f t="shared" si="36"/>
        <v>0</v>
      </c>
    </row>
    <row r="158" spans="1:18" x14ac:dyDescent="0.2">
      <c r="A158" s="77">
        <f t="shared" si="29"/>
        <v>151</v>
      </c>
      <c r="B158" s="456">
        <f>'INVENT.Construc&amp;Bat Importé -10'!D157</f>
        <v>0</v>
      </c>
      <c r="C158" s="456">
        <f>'INVENT.Construc&amp;Bat Importé -10'!F157</f>
        <v>0</v>
      </c>
      <c r="D158" s="456">
        <f>'INVENT.Construc&amp;Bat Importé -10'!C157</f>
        <v>0</v>
      </c>
      <c r="E158" s="476">
        <f>'INVENT.Construc&amp;Bat Importé -10'!H157</f>
        <v>0</v>
      </c>
      <c r="F158" s="268"/>
      <c r="G158" s="266">
        <f t="shared" si="30"/>
        <v>0</v>
      </c>
      <c r="H158" s="84">
        <f t="shared" si="37"/>
        <v>0</v>
      </c>
      <c r="I158" s="84">
        <f t="shared" si="38"/>
        <v>0</v>
      </c>
      <c r="J158" s="84">
        <f t="shared" si="39"/>
        <v>0</v>
      </c>
      <c r="K158" s="84">
        <f t="shared" si="31"/>
        <v>0</v>
      </c>
      <c r="L158" s="84">
        <f t="shared" si="32"/>
        <v>0</v>
      </c>
      <c r="M158" s="267"/>
      <c r="N158" s="267"/>
      <c r="O158" s="84">
        <f t="shared" si="33"/>
        <v>0</v>
      </c>
      <c r="P158" s="84">
        <f t="shared" si="34"/>
        <v>0</v>
      </c>
      <c r="Q158" s="86">
        <f t="shared" si="35"/>
        <v>0</v>
      </c>
      <c r="R158" s="86">
        <f t="shared" si="36"/>
        <v>0</v>
      </c>
    </row>
    <row r="159" spans="1:18" x14ac:dyDescent="0.2">
      <c r="A159" s="77">
        <f t="shared" si="29"/>
        <v>152</v>
      </c>
      <c r="B159" s="456">
        <f>'INVENT.Construc&amp;Bat Importé -10'!D158</f>
        <v>0</v>
      </c>
      <c r="C159" s="456">
        <f>'INVENT.Construc&amp;Bat Importé -10'!F158</f>
        <v>0</v>
      </c>
      <c r="D159" s="456">
        <f>'INVENT.Construc&amp;Bat Importé -10'!C158</f>
        <v>0</v>
      </c>
      <c r="E159" s="476">
        <f>'INVENT.Construc&amp;Bat Importé -10'!H158</f>
        <v>0</v>
      </c>
      <c r="F159" s="268"/>
      <c r="G159" s="266">
        <f t="shared" si="30"/>
        <v>0</v>
      </c>
      <c r="H159" s="84">
        <f t="shared" si="37"/>
        <v>0</v>
      </c>
      <c r="I159" s="84">
        <f t="shared" si="38"/>
        <v>0</v>
      </c>
      <c r="J159" s="84">
        <f t="shared" si="39"/>
        <v>0</v>
      </c>
      <c r="K159" s="84">
        <f t="shared" si="31"/>
        <v>0</v>
      </c>
      <c r="L159" s="84">
        <f t="shared" si="32"/>
        <v>0</v>
      </c>
      <c r="M159" s="267"/>
      <c r="N159" s="267"/>
      <c r="O159" s="84">
        <f t="shared" si="33"/>
        <v>0</v>
      </c>
      <c r="P159" s="84">
        <f t="shared" si="34"/>
        <v>0</v>
      </c>
      <c r="Q159" s="86">
        <f t="shared" si="35"/>
        <v>0</v>
      </c>
      <c r="R159" s="86">
        <f t="shared" si="36"/>
        <v>0</v>
      </c>
    </row>
    <row r="160" spans="1:18" x14ac:dyDescent="0.2">
      <c r="A160" s="77">
        <f t="shared" si="29"/>
        <v>153</v>
      </c>
      <c r="B160" s="456">
        <f>'INVENT.Construc&amp;Bat Importé -10'!D159</f>
        <v>0</v>
      </c>
      <c r="C160" s="456">
        <f>'INVENT.Construc&amp;Bat Importé -10'!F159</f>
        <v>0</v>
      </c>
      <c r="D160" s="456">
        <f>'INVENT.Construc&amp;Bat Importé -10'!C159</f>
        <v>0</v>
      </c>
      <c r="E160" s="476">
        <f>'INVENT.Construc&amp;Bat Importé -10'!H159</f>
        <v>0</v>
      </c>
      <c r="F160" s="268"/>
      <c r="G160" s="266">
        <f t="shared" si="30"/>
        <v>0</v>
      </c>
      <c r="H160" s="84">
        <f t="shared" si="37"/>
        <v>0</v>
      </c>
      <c r="I160" s="84">
        <f t="shared" si="38"/>
        <v>0</v>
      </c>
      <c r="J160" s="84">
        <f t="shared" si="39"/>
        <v>0</v>
      </c>
      <c r="K160" s="84">
        <f t="shared" si="31"/>
        <v>0</v>
      </c>
      <c r="L160" s="84">
        <f t="shared" si="32"/>
        <v>0</v>
      </c>
      <c r="M160" s="267"/>
      <c r="N160" s="267"/>
      <c r="O160" s="84">
        <f t="shared" si="33"/>
        <v>0</v>
      </c>
      <c r="P160" s="84">
        <f t="shared" si="34"/>
        <v>0</v>
      </c>
      <c r="Q160" s="86">
        <f t="shared" si="35"/>
        <v>0</v>
      </c>
      <c r="R160" s="86">
        <f t="shared" si="36"/>
        <v>0</v>
      </c>
    </row>
    <row r="161" spans="1:18" x14ac:dyDescent="0.2">
      <c r="A161" s="77">
        <f t="shared" si="29"/>
        <v>154</v>
      </c>
      <c r="B161" s="456">
        <f>'INVENT.Construc&amp;Bat Importé -10'!D160</f>
        <v>0</v>
      </c>
      <c r="C161" s="456">
        <f>'INVENT.Construc&amp;Bat Importé -10'!F160</f>
        <v>0</v>
      </c>
      <c r="D161" s="456">
        <f>'INVENT.Construc&amp;Bat Importé -10'!C160</f>
        <v>0</v>
      </c>
      <c r="E161" s="476">
        <f>'INVENT.Construc&amp;Bat Importé -10'!H160</f>
        <v>0</v>
      </c>
      <c r="F161" s="268"/>
      <c r="G161" s="266">
        <f t="shared" si="30"/>
        <v>0</v>
      </c>
      <c r="H161" s="84">
        <f t="shared" si="37"/>
        <v>0</v>
      </c>
      <c r="I161" s="84">
        <f t="shared" si="38"/>
        <v>0</v>
      </c>
      <c r="J161" s="84">
        <f t="shared" si="39"/>
        <v>0</v>
      </c>
      <c r="K161" s="84">
        <f t="shared" si="31"/>
        <v>0</v>
      </c>
      <c r="L161" s="84">
        <f t="shared" si="32"/>
        <v>0</v>
      </c>
      <c r="M161" s="267"/>
      <c r="N161" s="267"/>
      <c r="O161" s="84">
        <f t="shared" si="33"/>
        <v>0</v>
      </c>
      <c r="P161" s="84">
        <f t="shared" si="34"/>
        <v>0</v>
      </c>
      <c r="Q161" s="86">
        <f t="shared" si="35"/>
        <v>0</v>
      </c>
      <c r="R161" s="86">
        <f t="shared" si="36"/>
        <v>0</v>
      </c>
    </row>
    <row r="162" spans="1:18" x14ac:dyDescent="0.2">
      <c r="A162" s="77">
        <f t="shared" si="29"/>
        <v>155</v>
      </c>
      <c r="B162" s="456">
        <f>'INVENT.Construc&amp;Bat Importé -10'!D161</f>
        <v>0</v>
      </c>
      <c r="C162" s="456">
        <f>'INVENT.Construc&amp;Bat Importé -10'!F161</f>
        <v>0</v>
      </c>
      <c r="D162" s="456">
        <f>'INVENT.Construc&amp;Bat Importé -10'!C161</f>
        <v>0</v>
      </c>
      <c r="E162" s="476">
        <f>'INVENT.Construc&amp;Bat Importé -10'!H161</f>
        <v>0</v>
      </c>
      <c r="F162" s="268"/>
      <c r="G162" s="266">
        <f t="shared" si="30"/>
        <v>0</v>
      </c>
      <c r="H162" s="84">
        <f t="shared" si="37"/>
        <v>0</v>
      </c>
      <c r="I162" s="84">
        <f t="shared" si="38"/>
        <v>0</v>
      </c>
      <c r="J162" s="84">
        <f t="shared" si="39"/>
        <v>0</v>
      </c>
      <c r="K162" s="84">
        <f t="shared" si="31"/>
        <v>0</v>
      </c>
      <c r="L162" s="84">
        <f t="shared" si="32"/>
        <v>0</v>
      </c>
      <c r="M162" s="267"/>
      <c r="N162" s="267"/>
      <c r="O162" s="84">
        <f t="shared" si="33"/>
        <v>0</v>
      </c>
      <c r="P162" s="84">
        <f t="shared" si="34"/>
        <v>0</v>
      </c>
      <c r="Q162" s="86">
        <f t="shared" si="35"/>
        <v>0</v>
      </c>
      <c r="R162" s="86">
        <f t="shared" si="36"/>
        <v>0</v>
      </c>
    </row>
    <row r="163" spans="1:18" x14ac:dyDescent="0.2">
      <c r="A163" s="77">
        <f t="shared" si="29"/>
        <v>156</v>
      </c>
      <c r="B163" s="456">
        <f>'INVENT.Construc&amp;Bat Importé -10'!D162</f>
        <v>0</v>
      </c>
      <c r="C163" s="456">
        <f>'INVENT.Construc&amp;Bat Importé -10'!F162</f>
        <v>0</v>
      </c>
      <c r="D163" s="456">
        <f>'INVENT.Construc&amp;Bat Importé -10'!C162</f>
        <v>0</v>
      </c>
      <c r="E163" s="476">
        <f>'INVENT.Construc&amp;Bat Importé -10'!H162</f>
        <v>0</v>
      </c>
      <c r="F163" s="268"/>
      <c r="G163" s="266">
        <f t="shared" si="30"/>
        <v>0</v>
      </c>
      <c r="H163" s="84">
        <f t="shared" si="37"/>
        <v>0</v>
      </c>
      <c r="I163" s="84">
        <f t="shared" si="38"/>
        <v>0</v>
      </c>
      <c r="J163" s="84">
        <f t="shared" si="39"/>
        <v>0</v>
      </c>
      <c r="K163" s="84">
        <f t="shared" si="31"/>
        <v>0</v>
      </c>
      <c r="L163" s="84">
        <f t="shared" si="32"/>
        <v>0</v>
      </c>
      <c r="M163" s="267"/>
      <c r="N163" s="267"/>
      <c r="O163" s="84">
        <f t="shared" si="33"/>
        <v>0</v>
      </c>
      <c r="P163" s="84">
        <f t="shared" si="34"/>
        <v>0</v>
      </c>
      <c r="Q163" s="86">
        <f t="shared" si="35"/>
        <v>0</v>
      </c>
      <c r="R163" s="86">
        <f t="shared" si="36"/>
        <v>0</v>
      </c>
    </row>
    <row r="164" spans="1:18" x14ac:dyDescent="0.2">
      <c r="A164" s="77">
        <f t="shared" si="29"/>
        <v>157</v>
      </c>
      <c r="B164" s="456">
        <f>'INVENT.Construc&amp;Bat Importé -10'!D163</f>
        <v>0</v>
      </c>
      <c r="C164" s="456">
        <f>'INVENT.Construc&amp;Bat Importé -10'!F163</f>
        <v>0</v>
      </c>
      <c r="D164" s="456">
        <f>'INVENT.Construc&amp;Bat Importé -10'!C163</f>
        <v>0</v>
      </c>
      <c r="E164" s="476">
        <f>'INVENT.Construc&amp;Bat Importé -10'!H163</f>
        <v>0</v>
      </c>
      <c r="F164" s="268"/>
      <c r="G164" s="266">
        <f t="shared" si="30"/>
        <v>0</v>
      </c>
      <c r="H164" s="84">
        <f t="shared" si="37"/>
        <v>0</v>
      </c>
      <c r="I164" s="84">
        <f t="shared" si="38"/>
        <v>0</v>
      </c>
      <c r="J164" s="84">
        <f t="shared" si="39"/>
        <v>0</v>
      </c>
      <c r="K164" s="84">
        <f t="shared" si="31"/>
        <v>0</v>
      </c>
      <c r="L164" s="84">
        <f t="shared" si="32"/>
        <v>0</v>
      </c>
      <c r="M164" s="267"/>
      <c r="N164" s="267"/>
      <c r="O164" s="84">
        <f t="shared" si="33"/>
        <v>0</v>
      </c>
      <c r="P164" s="84">
        <f t="shared" si="34"/>
        <v>0</v>
      </c>
      <c r="Q164" s="86">
        <f t="shared" si="35"/>
        <v>0</v>
      </c>
      <c r="R164" s="86">
        <f t="shared" si="36"/>
        <v>0</v>
      </c>
    </row>
    <row r="165" spans="1:18" x14ac:dyDescent="0.2">
      <c r="A165" s="77">
        <f t="shared" si="29"/>
        <v>158</v>
      </c>
      <c r="B165" s="456">
        <f>'INVENT.Construc&amp;Bat Importé -10'!D164</f>
        <v>0</v>
      </c>
      <c r="C165" s="456">
        <f>'INVENT.Construc&amp;Bat Importé -10'!F164</f>
        <v>0</v>
      </c>
      <c r="D165" s="456">
        <f>'INVENT.Construc&amp;Bat Importé -10'!C164</f>
        <v>0</v>
      </c>
      <c r="E165" s="476">
        <f>'INVENT.Construc&amp;Bat Importé -10'!H164</f>
        <v>0</v>
      </c>
      <c r="F165" s="268"/>
      <c r="G165" s="266">
        <f t="shared" si="30"/>
        <v>0</v>
      </c>
      <c r="H165" s="84">
        <f t="shared" si="37"/>
        <v>0</v>
      </c>
      <c r="I165" s="84">
        <f t="shared" si="38"/>
        <v>0</v>
      </c>
      <c r="J165" s="84">
        <f t="shared" si="39"/>
        <v>0</v>
      </c>
      <c r="K165" s="84">
        <f t="shared" si="31"/>
        <v>0</v>
      </c>
      <c r="L165" s="84">
        <f t="shared" si="32"/>
        <v>0</v>
      </c>
      <c r="M165" s="267"/>
      <c r="N165" s="267"/>
      <c r="O165" s="84">
        <f t="shared" si="33"/>
        <v>0</v>
      </c>
      <c r="P165" s="84">
        <f t="shared" si="34"/>
        <v>0</v>
      </c>
      <c r="Q165" s="86">
        <f t="shared" si="35"/>
        <v>0</v>
      </c>
      <c r="R165" s="86">
        <f t="shared" si="36"/>
        <v>0</v>
      </c>
    </row>
    <row r="166" spans="1:18" x14ac:dyDescent="0.2">
      <c r="A166" s="77">
        <f t="shared" si="29"/>
        <v>159</v>
      </c>
      <c r="B166" s="456">
        <f>'INVENT.Construc&amp;Bat Importé -10'!D165</f>
        <v>0</v>
      </c>
      <c r="C166" s="456">
        <f>'INVENT.Construc&amp;Bat Importé -10'!F165</f>
        <v>0</v>
      </c>
      <c r="D166" s="456">
        <f>'INVENT.Construc&amp;Bat Importé -10'!C165</f>
        <v>0</v>
      </c>
      <c r="E166" s="476">
        <f>'INVENT.Construc&amp;Bat Importé -10'!H165</f>
        <v>0</v>
      </c>
      <c r="F166" s="268"/>
      <c r="G166" s="266">
        <f t="shared" si="30"/>
        <v>0</v>
      </c>
      <c r="H166" s="84">
        <f t="shared" si="37"/>
        <v>0</v>
      </c>
      <c r="I166" s="84">
        <f t="shared" si="38"/>
        <v>0</v>
      </c>
      <c r="J166" s="84">
        <f t="shared" si="39"/>
        <v>0</v>
      </c>
      <c r="K166" s="84">
        <f t="shared" si="31"/>
        <v>0</v>
      </c>
      <c r="L166" s="84">
        <f t="shared" si="32"/>
        <v>0</v>
      </c>
      <c r="M166" s="267"/>
      <c r="N166" s="267"/>
      <c r="O166" s="84">
        <f t="shared" si="33"/>
        <v>0</v>
      </c>
      <c r="P166" s="84">
        <f t="shared" si="34"/>
        <v>0</v>
      </c>
      <c r="Q166" s="86">
        <f t="shared" si="35"/>
        <v>0</v>
      </c>
      <c r="R166" s="86">
        <f t="shared" si="36"/>
        <v>0</v>
      </c>
    </row>
    <row r="167" spans="1:18" x14ac:dyDescent="0.2">
      <c r="A167" s="77">
        <f t="shared" si="29"/>
        <v>160</v>
      </c>
      <c r="B167" s="456">
        <f>'INVENT.Construc&amp;Bat Importé -10'!D166</f>
        <v>0</v>
      </c>
      <c r="C167" s="456">
        <f>'INVENT.Construc&amp;Bat Importé -10'!F166</f>
        <v>0</v>
      </c>
      <c r="D167" s="456">
        <f>'INVENT.Construc&amp;Bat Importé -10'!C166</f>
        <v>0</v>
      </c>
      <c r="E167" s="476">
        <f>'INVENT.Construc&amp;Bat Importé -10'!H166</f>
        <v>0</v>
      </c>
      <c r="F167" s="268"/>
      <c r="G167" s="266">
        <f t="shared" si="30"/>
        <v>0</v>
      </c>
      <c r="H167" s="84">
        <f t="shared" si="37"/>
        <v>0</v>
      </c>
      <c r="I167" s="84">
        <f t="shared" si="38"/>
        <v>0</v>
      </c>
      <c r="J167" s="84">
        <f t="shared" si="39"/>
        <v>0</v>
      </c>
      <c r="K167" s="84">
        <f t="shared" si="31"/>
        <v>0</v>
      </c>
      <c r="L167" s="84">
        <f t="shared" si="32"/>
        <v>0</v>
      </c>
      <c r="M167" s="267"/>
      <c r="N167" s="267"/>
      <c r="O167" s="84">
        <f t="shared" si="33"/>
        <v>0</v>
      </c>
      <c r="P167" s="84">
        <f t="shared" si="34"/>
        <v>0</v>
      </c>
      <c r="Q167" s="86">
        <f t="shared" si="35"/>
        <v>0</v>
      </c>
      <c r="R167" s="86">
        <f t="shared" si="36"/>
        <v>0</v>
      </c>
    </row>
    <row r="168" spans="1:18" x14ac:dyDescent="0.2">
      <c r="A168" s="77">
        <f t="shared" si="29"/>
        <v>161</v>
      </c>
      <c r="B168" s="456">
        <f>'INVENT.Construc&amp;Bat Importé -10'!D167</f>
        <v>0</v>
      </c>
      <c r="C168" s="456">
        <f>'INVENT.Construc&amp;Bat Importé -10'!F167</f>
        <v>0</v>
      </c>
      <c r="D168" s="456">
        <f>'INVENT.Construc&amp;Bat Importé -10'!C167</f>
        <v>0</v>
      </c>
      <c r="E168" s="476">
        <f>'INVENT.Construc&amp;Bat Importé -10'!H167</f>
        <v>0</v>
      </c>
      <c r="F168" s="268"/>
      <c r="G168" s="266">
        <f t="shared" si="30"/>
        <v>0</v>
      </c>
      <c r="H168" s="84">
        <f t="shared" si="37"/>
        <v>0</v>
      </c>
      <c r="I168" s="84">
        <f t="shared" si="38"/>
        <v>0</v>
      </c>
      <c r="J168" s="84">
        <f t="shared" si="39"/>
        <v>0</v>
      </c>
      <c r="K168" s="84">
        <f t="shared" si="31"/>
        <v>0</v>
      </c>
      <c r="L168" s="84">
        <f t="shared" si="32"/>
        <v>0</v>
      </c>
      <c r="M168" s="267"/>
      <c r="N168" s="267"/>
      <c r="O168" s="84">
        <f t="shared" si="33"/>
        <v>0</v>
      </c>
      <c r="P168" s="84">
        <f t="shared" si="34"/>
        <v>0</v>
      </c>
      <c r="Q168" s="86">
        <f t="shared" si="35"/>
        <v>0</v>
      </c>
      <c r="R168" s="86">
        <f t="shared" si="36"/>
        <v>0</v>
      </c>
    </row>
    <row r="169" spans="1:18" x14ac:dyDescent="0.2">
      <c r="A169" s="77">
        <f t="shared" si="29"/>
        <v>162</v>
      </c>
      <c r="B169" s="456">
        <f>'INVENT.Construc&amp;Bat Importé -10'!D168</f>
        <v>0</v>
      </c>
      <c r="C169" s="456">
        <f>'INVENT.Construc&amp;Bat Importé -10'!F168</f>
        <v>0</v>
      </c>
      <c r="D169" s="456">
        <f>'INVENT.Construc&amp;Bat Importé -10'!C168</f>
        <v>0</v>
      </c>
      <c r="E169" s="476">
        <f>'INVENT.Construc&amp;Bat Importé -10'!H168</f>
        <v>0</v>
      </c>
      <c r="F169" s="268"/>
      <c r="G169" s="266">
        <f t="shared" si="30"/>
        <v>0</v>
      </c>
      <c r="H169" s="84">
        <f t="shared" si="37"/>
        <v>0</v>
      </c>
      <c r="I169" s="84">
        <f t="shared" si="38"/>
        <v>0</v>
      </c>
      <c r="J169" s="84">
        <f t="shared" si="39"/>
        <v>0</v>
      </c>
      <c r="K169" s="84">
        <f t="shared" si="31"/>
        <v>0</v>
      </c>
      <c r="L169" s="84">
        <f t="shared" si="32"/>
        <v>0</v>
      </c>
      <c r="M169" s="267"/>
      <c r="N169" s="267"/>
      <c r="O169" s="84">
        <f t="shared" si="33"/>
        <v>0</v>
      </c>
      <c r="P169" s="84">
        <f t="shared" si="34"/>
        <v>0</v>
      </c>
      <c r="Q169" s="86">
        <f t="shared" si="35"/>
        <v>0</v>
      </c>
      <c r="R169" s="86">
        <f t="shared" si="36"/>
        <v>0</v>
      </c>
    </row>
    <row r="170" spans="1:18" x14ac:dyDescent="0.2">
      <c r="A170" s="77">
        <f t="shared" si="29"/>
        <v>163</v>
      </c>
      <c r="B170" s="456">
        <f>'INVENT.Construc&amp;Bat Importé -10'!D169</f>
        <v>0</v>
      </c>
      <c r="C170" s="456">
        <f>'INVENT.Construc&amp;Bat Importé -10'!F169</f>
        <v>0</v>
      </c>
      <c r="D170" s="456">
        <f>'INVENT.Construc&amp;Bat Importé -10'!C169</f>
        <v>0</v>
      </c>
      <c r="E170" s="476">
        <f>'INVENT.Construc&amp;Bat Importé -10'!H169</f>
        <v>0</v>
      </c>
      <c r="F170" s="268"/>
      <c r="G170" s="266">
        <f t="shared" si="30"/>
        <v>0</v>
      </c>
      <c r="H170" s="84">
        <f t="shared" si="37"/>
        <v>0</v>
      </c>
      <c r="I170" s="84">
        <f t="shared" si="38"/>
        <v>0</v>
      </c>
      <c r="J170" s="84">
        <f t="shared" si="39"/>
        <v>0</v>
      </c>
      <c r="K170" s="84">
        <f t="shared" si="31"/>
        <v>0</v>
      </c>
      <c r="L170" s="84">
        <f t="shared" si="32"/>
        <v>0</v>
      </c>
      <c r="M170" s="267"/>
      <c r="N170" s="267"/>
      <c r="O170" s="84">
        <f t="shared" si="33"/>
        <v>0</v>
      </c>
      <c r="P170" s="84">
        <f t="shared" si="34"/>
        <v>0</v>
      </c>
      <c r="Q170" s="86">
        <f t="shared" si="35"/>
        <v>0</v>
      </c>
      <c r="R170" s="86">
        <f t="shared" si="36"/>
        <v>0</v>
      </c>
    </row>
    <row r="171" spans="1:18" x14ac:dyDescent="0.2">
      <c r="A171" s="77">
        <f t="shared" si="29"/>
        <v>164</v>
      </c>
      <c r="B171" s="456">
        <f>'INVENT.Construc&amp;Bat Importé -10'!D170</f>
        <v>0</v>
      </c>
      <c r="C171" s="456">
        <f>'INVENT.Construc&amp;Bat Importé -10'!F170</f>
        <v>0</v>
      </c>
      <c r="D171" s="456">
        <f>'INVENT.Construc&amp;Bat Importé -10'!C170</f>
        <v>0</v>
      </c>
      <c r="E171" s="476">
        <f>'INVENT.Construc&amp;Bat Importé -10'!H170</f>
        <v>0</v>
      </c>
      <c r="F171" s="268"/>
      <c r="G171" s="266">
        <f t="shared" si="30"/>
        <v>0</v>
      </c>
      <c r="H171" s="84">
        <f t="shared" si="37"/>
        <v>0</v>
      </c>
      <c r="I171" s="84">
        <f t="shared" si="38"/>
        <v>0</v>
      </c>
      <c r="J171" s="84">
        <f t="shared" si="39"/>
        <v>0</v>
      </c>
      <c r="K171" s="84">
        <f t="shared" si="31"/>
        <v>0</v>
      </c>
      <c r="L171" s="84">
        <f t="shared" si="32"/>
        <v>0</v>
      </c>
      <c r="M171" s="267"/>
      <c r="N171" s="267"/>
      <c r="O171" s="84">
        <f t="shared" si="33"/>
        <v>0</v>
      </c>
      <c r="P171" s="84">
        <f t="shared" si="34"/>
        <v>0</v>
      </c>
      <c r="Q171" s="86">
        <f t="shared" si="35"/>
        <v>0</v>
      </c>
      <c r="R171" s="86">
        <f t="shared" si="36"/>
        <v>0</v>
      </c>
    </row>
    <row r="172" spans="1:18" x14ac:dyDescent="0.2">
      <c r="A172" s="77">
        <f t="shared" si="29"/>
        <v>165</v>
      </c>
      <c r="B172" s="456">
        <f>'INVENT.Construc&amp;Bat Importé -10'!D171</f>
        <v>0</v>
      </c>
      <c r="C172" s="456">
        <f>'INVENT.Construc&amp;Bat Importé -10'!F171</f>
        <v>0</v>
      </c>
      <c r="D172" s="456">
        <f>'INVENT.Construc&amp;Bat Importé -10'!C171</f>
        <v>0</v>
      </c>
      <c r="E172" s="476">
        <f>'INVENT.Construc&amp;Bat Importé -10'!H171</f>
        <v>0</v>
      </c>
      <c r="F172" s="268"/>
      <c r="G172" s="266">
        <f t="shared" si="30"/>
        <v>0</v>
      </c>
      <c r="H172" s="84">
        <f t="shared" si="37"/>
        <v>0</v>
      </c>
      <c r="I172" s="84">
        <f t="shared" si="38"/>
        <v>0</v>
      </c>
      <c r="J172" s="84">
        <f t="shared" si="39"/>
        <v>0</v>
      </c>
      <c r="K172" s="84">
        <f t="shared" si="31"/>
        <v>0</v>
      </c>
      <c r="L172" s="84">
        <f t="shared" si="32"/>
        <v>0</v>
      </c>
      <c r="M172" s="267"/>
      <c r="N172" s="267"/>
      <c r="O172" s="84">
        <f t="shared" si="33"/>
        <v>0</v>
      </c>
      <c r="P172" s="84">
        <f t="shared" si="34"/>
        <v>0</v>
      </c>
      <c r="Q172" s="86">
        <f t="shared" si="35"/>
        <v>0</v>
      </c>
      <c r="R172" s="86">
        <f t="shared" si="36"/>
        <v>0</v>
      </c>
    </row>
    <row r="173" spans="1:18" x14ac:dyDescent="0.2">
      <c r="A173" s="77">
        <f t="shared" si="29"/>
        <v>166</v>
      </c>
      <c r="B173" s="456">
        <f>'INVENT.Construc&amp;Bat Importé -10'!D172</f>
        <v>0</v>
      </c>
      <c r="C173" s="456">
        <f>'INVENT.Construc&amp;Bat Importé -10'!F172</f>
        <v>0</v>
      </c>
      <c r="D173" s="456">
        <f>'INVENT.Construc&amp;Bat Importé -10'!C172</f>
        <v>0</v>
      </c>
      <c r="E173" s="476">
        <f>'INVENT.Construc&amp;Bat Importé -10'!H172</f>
        <v>0</v>
      </c>
      <c r="F173" s="268"/>
      <c r="G173" s="266">
        <f t="shared" si="30"/>
        <v>0</v>
      </c>
      <c r="H173" s="84">
        <f t="shared" si="37"/>
        <v>0</v>
      </c>
      <c r="I173" s="84">
        <f t="shared" si="38"/>
        <v>0</v>
      </c>
      <c r="J173" s="84">
        <f t="shared" si="39"/>
        <v>0</v>
      </c>
      <c r="K173" s="84">
        <f t="shared" si="31"/>
        <v>0</v>
      </c>
      <c r="L173" s="84">
        <f t="shared" si="32"/>
        <v>0</v>
      </c>
      <c r="M173" s="267"/>
      <c r="N173" s="267"/>
      <c r="O173" s="84">
        <f t="shared" si="33"/>
        <v>0</v>
      </c>
      <c r="P173" s="84">
        <f t="shared" si="34"/>
        <v>0</v>
      </c>
      <c r="Q173" s="86">
        <f t="shared" si="35"/>
        <v>0</v>
      </c>
      <c r="R173" s="86">
        <f t="shared" si="36"/>
        <v>0</v>
      </c>
    </row>
    <row r="174" spans="1:18" x14ac:dyDescent="0.2">
      <c r="A174" s="77">
        <f t="shared" si="29"/>
        <v>167</v>
      </c>
      <c r="B174" s="456">
        <f>'INVENT.Construc&amp;Bat Importé -10'!D173</f>
        <v>0</v>
      </c>
      <c r="C174" s="456">
        <f>'INVENT.Construc&amp;Bat Importé -10'!F173</f>
        <v>0</v>
      </c>
      <c r="D174" s="456">
        <f>'INVENT.Construc&amp;Bat Importé -10'!C173</f>
        <v>0</v>
      </c>
      <c r="E174" s="476">
        <f>'INVENT.Construc&amp;Bat Importé -10'!H173</f>
        <v>0</v>
      </c>
      <c r="F174" s="268"/>
      <c r="G174" s="266">
        <f t="shared" si="30"/>
        <v>0</v>
      </c>
      <c r="H174" s="84">
        <f t="shared" si="37"/>
        <v>0</v>
      </c>
      <c r="I174" s="84">
        <f t="shared" si="38"/>
        <v>0</v>
      </c>
      <c r="J174" s="84">
        <f t="shared" si="39"/>
        <v>0</v>
      </c>
      <c r="K174" s="84">
        <f t="shared" si="31"/>
        <v>0</v>
      </c>
      <c r="L174" s="84">
        <f t="shared" si="32"/>
        <v>0</v>
      </c>
      <c r="M174" s="267"/>
      <c r="N174" s="267"/>
      <c r="O174" s="84">
        <f t="shared" si="33"/>
        <v>0</v>
      </c>
      <c r="P174" s="84">
        <f t="shared" si="34"/>
        <v>0</v>
      </c>
      <c r="Q174" s="86">
        <f t="shared" si="35"/>
        <v>0</v>
      </c>
      <c r="R174" s="86">
        <f t="shared" si="36"/>
        <v>0</v>
      </c>
    </row>
    <row r="175" spans="1:18" x14ac:dyDescent="0.2">
      <c r="A175" s="77">
        <f t="shared" ref="A175:A238" si="40">+A174+1</f>
        <v>168</v>
      </c>
      <c r="B175" s="456">
        <f>'INVENT.Construc&amp;Bat Importé -10'!D174</f>
        <v>0</v>
      </c>
      <c r="C175" s="456">
        <f>'INVENT.Construc&amp;Bat Importé -10'!F174</f>
        <v>0</v>
      </c>
      <c r="D175" s="456">
        <f>'INVENT.Construc&amp;Bat Importé -10'!C174</f>
        <v>0</v>
      </c>
      <c r="E175" s="476">
        <f>'INVENT.Construc&amp;Bat Importé -10'!H174</f>
        <v>0</v>
      </c>
      <c r="F175" s="268"/>
      <c r="G175" s="266">
        <f t="shared" si="30"/>
        <v>0</v>
      </c>
      <c r="H175" s="84">
        <f t="shared" si="37"/>
        <v>0</v>
      </c>
      <c r="I175" s="84">
        <f t="shared" si="38"/>
        <v>0</v>
      </c>
      <c r="J175" s="84">
        <f t="shared" si="39"/>
        <v>0</v>
      </c>
      <c r="K175" s="84">
        <f t="shared" si="31"/>
        <v>0</v>
      </c>
      <c r="L175" s="84">
        <f t="shared" si="32"/>
        <v>0</v>
      </c>
      <c r="M175" s="267"/>
      <c r="N175" s="267"/>
      <c r="O175" s="84">
        <f t="shared" si="33"/>
        <v>0</v>
      </c>
      <c r="P175" s="84">
        <f t="shared" si="34"/>
        <v>0</v>
      </c>
      <c r="Q175" s="86">
        <f t="shared" si="35"/>
        <v>0</v>
      </c>
      <c r="R175" s="86">
        <f t="shared" si="36"/>
        <v>0</v>
      </c>
    </row>
    <row r="176" spans="1:18" x14ac:dyDescent="0.2">
      <c r="A176" s="77">
        <f t="shared" si="40"/>
        <v>169</v>
      </c>
      <c r="B176" s="456">
        <f>'INVENT.Construc&amp;Bat Importé -10'!D175</f>
        <v>0</v>
      </c>
      <c r="C176" s="456">
        <f>'INVENT.Construc&amp;Bat Importé -10'!F175</f>
        <v>0</v>
      </c>
      <c r="D176" s="456">
        <f>'INVENT.Construc&amp;Bat Importé -10'!C175</f>
        <v>0</v>
      </c>
      <c r="E176" s="476">
        <f>'INVENT.Construc&amp;Bat Importé -10'!H175</f>
        <v>0</v>
      </c>
      <c r="F176" s="268"/>
      <c r="G176" s="266">
        <f t="shared" si="30"/>
        <v>0</v>
      </c>
      <c r="H176" s="84">
        <f t="shared" si="37"/>
        <v>0</v>
      </c>
      <c r="I176" s="84">
        <f t="shared" si="38"/>
        <v>0</v>
      </c>
      <c r="J176" s="84">
        <f t="shared" si="39"/>
        <v>0</v>
      </c>
      <c r="K176" s="84">
        <f t="shared" si="31"/>
        <v>0</v>
      </c>
      <c r="L176" s="84">
        <f t="shared" si="32"/>
        <v>0</v>
      </c>
      <c r="M176" s="267"/>
      <c r="N176" s="267"/>
      <c r="O176" s="84">
        <f t="shared" si="33"/>
        <v>0</v>
      </c>
      <c r="P176" s="84">
        <f t="shared" si="34"/>
        <v>0</v>
      </c>
      <c r="Q176" s="86">
        <f t="shared" si="35"/>
        <v>0</v>
      </c>
      <c r="R176" s="86">
        <f t="shared" si="36"/>
        <v>0</v>
      </c>
    </row>
    <row r="177" spans="1:18" x14ac:dyDescent="0.2">
      <c r="A177" s="77">
        <f t="shared" si="40"/>
        <v>170</v>
      </c>
      <c r="B177" s="456">
        <f>'INVENT.Construc&amp;Bat Importé -10'!D176</f>
        <v>0</v>
      </c>
      <c r="C177" s="456">
        <f>'INVENT.Construc&amp;Bat Importé -10'!F176</f>
        <v>0</v>
      </c>
      <c r="D177" s="456">
        <f>'INVENT.Construc&amp;Bat Importé -10'!C176</f>
        <v>0</v>
      </c>
      <c r="E177" s="476">
        <f>'INVENT.Construc&amp;Bat Importé -10'!H176</f>
        <v>0</v>
      </c>
      <c r="F177" s="268"/>
      <c r="G177" s="266">
        <f t="shared" si="30"/>
        <v>0</v>
      </c>
      <c r="H177" s="84">
        <f t="shared" si="37"/>
        <v>0</v>
      </c>
      <c r="I177" s="84">
        <f t="shared" si="38"/>
        <v>0</v>
      </c>
      <c r="J177" s="84">
        <f t="shared" si="39"/>
        <v>0</v>
      </c>
      <c r="K177" s="84">
        <f t="shared" si="31"/>
        <v>0</v>
      </c>
      <c r="L177" s="84">
        <f t="shared" si="32"/>
        <v>0</v>
      </c>
      <c r="M177" s="267"/>
      <c r="N177" s="267"/>
      <c r="O177" s="84">
        <f t="shared" si="33"/>
        <v>0</v>
      </c>
      <c r="P177" s="84">
        <f t="shared" si="34"/>
        <v>0</v>
      </c>
      <c r="Q177" s="86">
        <f t="shared" si="35"/>
        <v>0</v>
      </c>
      <c r="R177" s="86">
        <f t="shared" si="36"/>
        <v>0</v>
      </c>
    </row>
    <row r="178" spans="1:18" x14ac:dyDescent="0.2">
      <c r="A178" s="77">
        <f t="shared" si="40"/>
        <v>171</v>
      </c>
      <c r="B178" s="456">
        <f>'INVENT.Construc&amp;Bat Importé -10'!D177</f>
        <v>0</v>
      </c>
      <c r="C178" s="456">
        <f>'INVENT.Construc&amp;Bat Importé -10'!F177</f>
        <v>0</v>
      </c>
      <c r="D178" s="456">
        <f>'INVENT.Construc&amp;Bat Importé -10'!C177</f>
        <v>0</v>
      </c>
      <c r="E178" s="476">
        <f>'INVENT.Construc&amp;Bat Importé -10'!H177</f>
        <v>0</v>
      </c>
      <c r="F178" s="268"/>
      <c r="G178" s="266">
        <f t="shared" si="30"/>
        <v>0</v>
      </c>
      <c r="H178" s="84">
        <f t="shared" si="37"/>
        <v>0</v>
      </c>
      <c r="I178" s="84">
        <f t="shared" si="38"/>
        <v>0</v>
      </c>
      <c r="J178" s="84">
        <f t="shared" si="39"/>
        <v>0</v>
      </c>
      <c r="K178" s="84">
        <f t="shared" si="31"/>
        <v>0</v>
      </c>
      <c r="L178" s="84">
        <f t="shared" si="32"/>
        <v>0</v>
      </c>
      <c r="M178" s="267"/>
      <c r="N178" s="267"/>
      <c r="O178" s="84">
        <f t="shared" si="33"/>
        <v>0</v>
      </c>
      <c r="P178" s="84">
        <f t="shared" si="34"/>
        <v>0</v>
      </c>
      <c r="Q178" s="86">
        <f t="shared" si="35"/>
        <v>0</v>
      </c>
      <c r="R178" s="86">
        <f t="shared" si="36"/>
        <v>0</v>
      </c>
    </row>
    <row r="179" spans="1:18" x14ac:dyDescent="0.2">
      <c r="A179" s="77">
        <f t="shared" si="40"/>
        <v>172</v>
      </c>
      <c r="B179" s="456">
        <f>'INVENT.Construc&amp;Bat Importé -10'!D178</f>
        <v>0</v>
      </c>
      <c r="C179" s="456">
        <f>'INVENT.Construc&amp;Bat Importé -10'!F178</f>
        <v>0</v>
      </c>
      <c r="D179" s="456">
        <f>'INVENT.Construc&amp;Bat Importé -10'!C178</f>
        <v>0</v>
      </c>
      <c r="E179" s="476">
        <f>'INVENT.Construc&amp;Bat Importé -10'!H178</f>
        <v>0</v>
      </c>
      <c r="F179" s="268"/>
      <c r="G179" s="266">
        <f t="shared" si="30"/>
        <v>0</v>
      </c>
      <c r="H179" s="84">
        <f t="shared" si="37"/>
        <v>0</v>
      </c>
      <c r="I179" s="84">
        <f t="shared" si="38"/>
        <v>0</v>
      </c>
      <c r="J179" s="84">
        <f t="shared" si="39"/>
        <v>0</v>
      </c>
      <c r="K179" s="84">
        <f t="shared" si="31"/>
        <v>0</v>
      </c>
      <c r="L179" s="84">
        <f t="shared" si="32"/>
        <v>0</v>
      </c>
      <c r="M179" s="267"/>
      <c r="N179" s="267"/>
      <c r="O179" s="84">
        <f t="shared" si="33"/>
        <v>0</v>
      </c>
      <c r="P179" s="84">
        <f t="shared" si="34"/>
        <v>0</v>
      </c>
      <c r="Q179" s="86">
        <f t="shared" si="35"/>
        <v>0</v>
      </c>
      <c r="R179" s="86">
        <f t="shared" si="36"/>
        <v>0</v>
      </c>
    </row>
    <row r="180" spans="1:18" x14ac:dyDescent="0.2">
      <c r="A180" s="77">
        <f t="shared" si="40"/>
        <v>173</v>
      </c>
      <c r="B180" s="456">
        <f>'INVENT.Construc&amp;Bat Importé -10'!D179</f>
        <v>0</v>
      </c>
      <c r="C180" s="456">
        <f>'INVENT.Construc&amp;Bat Importé -10'!F179</f>
        <v>0</v>
      </c>
      <c r="D180" s="456">
        <f>'INVENT.Construc&amp;Bat Importé -10'!C179</f>
        <v>0</v>
      </c>
      <c r="E180" s="476">
        <f>'INVENT.Construc&amp;Bat Importé -10'!H179</f>
        <v>0</v>
      </c>
      <c r="F180" s="268"/>
      <c r="G180" s="266">
        <f t="shared" si="30"/>
        <v>0</v>
      </c>
      <c r="H180" s="84">
        <f t="shared" si="37"/>
        <v>0</v>
      </c>
      <c r="I180" s="84">
        <f t="shared" si="38"/>
        <v>0</v>
      </c>
      <c r="J180" s="84">
        <f t="shared" si="39"/>
        <v>0</v>
      </c>
      <c r="K180" s="84">
        <f t="shared" si="31"/>
        <v>0</v>
      </c>
      <c r="L180" s="84">
        <f t="shared" si="32"/>
        <v>0</v>
      </c>
      <c r="M180" s="267"/>
      <c r="N180" s="267"/>
      <c r="O180" s="84">
        <f t="shared" si="33"/>
        <v>0</v>
      </c>
      <c r="P180" s="84">
        <f t="shared" si="34"/>
        <v>0</v>
      </c>
      <c r="Q180" s="86">
        <f t="shared" si="35"/>
        <v>0</v>
      </c>
      <c r="R180" s="86">
        <f t="shared" si="36"/>
        <v>0</v>
      </c>
    </row>
    <row r="181" spans="1:18" x14ac:dyDescent="0.2">
      <c r="A181" s="77">
        <f t="shared" si="40"/>
        <v>174</v>
      </c>
      <c r="B181" s="456">
        <f>'INVENT.Construc&amp;Bat Importé -10'!D180</f>
        <v>0</v>
      </c>
      <c r="C181" s="456">
        <f>'INVENT.Construc&amp;Bat Importé -10'!F180</f>
        <v>0</v>
      </c>
      <c r="D181" s="456">
        <f>'INVENT.Construc&amp;Bat Importé -10'!C180</f>
        <v>0</v>
      </c>
      <c r="E181" s="476">
        <f>'INVENT.Construc&amp;Bat Importé -10'!H180</f>
        <v>0</v>
      </c>
      <c r="F181" s="268"/>
      <c r="G181" s="266">
        <f t="shared" si="30"/>
        <v>0</v>
      </c>
      <c r="H181" s="84">
        <f t="shared" si="37"/>
        <v>0</v>
      </c>
      <c r="I181" s="84">
        <f t="shared" si="38"/>
        <v>0</v>
      </c>
      <c r="J181" s="84">
        <f t="shared" si="39"/>
        <v>0</v>
      </c>
      <c r="K181" s="84">
        <f t="shared" si="31"/>
        <v>0</v>
      </c>
      <c r="L181" s="84">
        <f t="shared" si="32"/>
        <v>0</v>
      </c>
      <c r="M181" s="267"/>
      <c r="N181" s="267"/>
      <c r="O181" s="84">
        <f t="shared" si="33"/>
        <v>0</v>
      </c>
      <c r="P181" s="84">
        <f t="shared" si="34"/>
        <v>0</v>
      </c>
      <c r="Q181" s="86">
        <f t="shared" si="35"/>
        <v>0</v>
      </c>
      <c r="R181" s="86">
        <f t="shared" si="36"/>
        <v>0</v>
      </c>
    </row>
    <row r="182" spans="1:18" x14ac:dyDescent="0.2">
      <c r="A182" s="77">
        <f t="shared" si="40"/>
        <v>175</v>
      </c>
      <c r="B182" s="456">
        <f>'INVENT.Construc&amp;Bat Importé -10'!D181</f>
        <v>0</v>
      </c>
      <c r="C182" s="456">
        <f>'INVENT.Construc&amp;Bat Importé -10'!F181</f>
        <v>0</v>
      </c>
      <c r="D182" s="456">
        <f>'INVENT.Construc&amp;Bat Importé -10'!C181</f>
        <v>0</v>
      </c>
      <c r="E182" s="476">
        <f>'INVENT.Construc&amp;Bat Importé -10'!H181</f>
        <v>0</v>
      </c>
      <c r="F182" s="268"/>
      <c r="G182" s="266">
        <f t="shared" si="30"/>
        <v>0</v>
      </c>
      <c r="H182" s="84">
        <f t="shared" si="37"/>
        <v>0</v>
      </c>
      <c r="I182" s="84">
        <f t="shared" si="38"/>
        <v>0</v>
      </c>
      <c r="J182" s="84">
        <f t="shared" si="39"/>
        <v>0</v>
      </c>
      <c r="K182" s="84">
        <f t="shared" si="31"/>
        <v>0</v>
      </c>
      <c r="L182" s="84">
        <f t="shared" si="32"/>
        <v>0</v>
      </c>
      <c r="M182" s="267"/>
      <c r="N182" s="267"/>
      <c r="O182" s="84">
        <f t="shared" si="33"/>
        <v>0</v>
      </c>
      <c r="P182" s="84">
        <f t="shared" si="34"/>
        <v>0</v>
      </c>
      <c r="Q182" s="86">
        <f t="shared" si="35"/>
        <v>0</v>
      </c>
      <c r="R182" s="86">
        <f t="shared" si="36"/>
        <v>0</v>
      </c>
    </row>
    <row r="183" spans="1:18" x14ac:dyDescent="0.2">
      <c r="A183" s="77">
        <f t="shared" si="40"/>
        <v>176</v>
      </c>
      <c r="B183" s="456">
        <f>'INVENT.Construc&amp;Bat Importé -10'!D182</f>
        <v>0</v>
      </c>
      <c r="C183" s="456">
        <f>'INVENT.Construc&amp;Bat Importé -10'!F182</f>
        <v>0</v>
      </c>
      <c r="D183" s="456">
        <f>'INVENT.Construc&amp;Bat Importé -10'!C182</f>
        <v>0</v>
      </c>
      <c r="E183" s="476">
        <f>'INVENT.Construc&amp;Bat Importé -10'!H182</f>
        <v>0</v>
      </c>
      <c r="F183" s="268"/>
      <c r="G183" s="266">
        <f t="shared" ref="G183:G246" si="41">F183*E183</f>
        <v>0</v>
      </c>
      <c r="H183" s="84">
        <f t="shared" si="37"/>
        <v>0</v>
      </c>
      <c r="I183" s="84">
        <f t="shared" si="38"/>
        <v>0</v>
      </c>
      <c r="J183" s="84">
        <f t="shared" si="39"/>
        <v>0</v>
      </c>
      <c r="K183" s="84">
        <f t="shared" ref="K183:K246" si="42">(E183+G183+H183)*18%</f>
        <v>0</v>
      </c>
      <c r="L183" s="84">
        <f t="shared" ref="L183:L246" si="43">SUM(G183:K183)+E183</f>
        <v>0</v>
      </c>
      <c r="M183" s="267"/>
      <c r="N183" s="267"/>
      <c r="O183" s="84">
        <f t="shared" ref="O183:O246" si="44">(M183+N183)*18%</f>
        <v>0</v>
      </c>
      <c r="P183" s="84">
        <f t="shared" ref="P183:P246" si="45">O183+N183+M183</f>
        <v>0</v>
      </c>
      <c r="Q183" s="86">
        <f t="shared" ref="Q183:Q246" si="46">+R183-O183-K183</f>
        <v>0</v>
      </c>
      <c r="R183" s="86">
        <f t="shared" ref="R183:R246" si="47">P183+L183</f>
        <v>0</v>
      </c>
    </row>
    <row r="184" spans="1:18" x14ac:dyDescent="0.2">
      <c r="A184" s="77">
        <f t="shared" si="40"/>
        <v>177</v>
      </c>
      <c r="B184" s="456">
        <f>'INVENT.Construc&amp;Bat Importé -10'!D183</f>
        <v>0</v>
      </c>
      <c r="C184" s="456">
        <f>'INVENT.Construc&amp;Bat Importé -10'!F183</f>
        <v>0</v>
      </c>
      <c r="D184" s="456">
        <f>'INVENT.Construc&amp;Bat Importé -10'!C183</f>
        <v>0</v>
      </c>
      <c r="E184" s="476">
        <f>'INVENT.Construc&amp;Bat Importé -10'!H183</f>
        <v>0</v>
      </c>
      <c r="F184" s="268"/>
      <c r="G184" s="266">
        <f t="shared" si="41"/>
        <v>0</v>
      </c>
      <c r="H184" s="84">
        <f t="shared" si="37"/>
        <v>0</v>
      </c>
      <c r="I184" s="84">
        <f t="shared" si="38"/>
        <v>0</v>
      </c>
      <c r="J184" s="84">
        <f t="shared" si="39"/>
        <v>0</v>
      </c>
      <c r="K184" s="84">
        <f t="shared" si="42"/>
        <v>0</v>
      </c>
      <c r="L184" s="84">
        <f t="shared" si="43"/>
        <v>0</v>
      </c>
      <c r="M184" s="267"/>
      <c r="N184" s="267"/>
      <c r="O184" s="84">
        <f t="shared" si="44"/>
        <v>0</v>
      </c>
      <c r="P184" s="84">
        <f t="shared" si="45"/>
        <v>0</v>
      </c>
      <c r="Q184" s="86">
        <f t="shared" si="46"/>
        <v>0</v>
      </c>
      <c r="R184" s="86">
        <f t="shared" si="47"/>
        <v>0</v>
      </c>
    </row>
    <row r="185" spans="1:18" x14ac:dyDescent="0.2">
      <c r="A185" s="77">
        <f t="shared" si="40"/>
        <v>178</v>
      </c>
      <c r="B185" s="456">
        <f>'INVENT.Construc&amp;Bat Importé -10'!D184</f>
        <v>0</v>
      </c>
      <c r="C185" s="456">
        <f>'INVENT.Construc&amp;Bat Importé -10'!F184</f>
        <v>0</v>
      </c>
      <c r="D185" s="456">
        <f>'INVENT.Construc&amp;Bat Importé -10'!C184</f>
        <v>0</v>
      </c>
      <c r="E185" s="476">
        <f>'INVENT.Construc&amp;Bat Importé -10'!H184</f>
        <v>0</v>
      </c>
      <c r="F185" s="268"/>
      <c r="G185" s="266">
        <f t="shared" si="41"/>
        <v>0</v>
      </c>
      <c r="H185" s="84">
        <f t="shared" si="37"/>
        <v>0</v>
      </c>
      <c r="I185" s="84">
        <f t="shared" si="38"/>
        <v>0</v>
      </c>
      <c r="J185" s="84">
        <f t="shared" si="39"/>
        <v>0</v>
      </c>
      <c r="K185" s="84">
        <f t="shared" si="42"/>
        <v>0</v>
      </c>
      <c r="L185" s="84">
        <f t="shared" si="43"/>
        <v>0</v>
      </c>
      <c r="M185" s="267"/>
      <c r="N185" s="267"/>
      <c r="O185" s="84">
        <f t="shared" si="44"/>
        <v>0</v>
      </c>
      <c r="P185" s="84">
        <f t="shared" si="45"/>
        <v>0</v>
      </c>
      <c r="Q185" s="86">
        <f t="shared" si="46"/>
        <v>0</v>
      </c>
      <c r="R185" s="86">
        <f t="shared" si="47"/>
        <v>0</v>
      </c>
    </row>
    <row r="186" spans="1:18" x14ac:dyDescent="0.2">
      <c r="A186" s="77">
        <f t="shared" si="40"/>
        <v>179</v>
      </c>
      <c r="B186" s="456">
        <f>'INVENT.Construc&amp;Bat Importé -10'!D185</f>
        <v>0</v>
      </c>
      <c r="C186" s="456">
        <f>'INVENT.Construc&amp;Bat Importé -10'!F185</f>
        <v>0</v>
      </c>
      <c r="D186" s="456">
        <f>'INVENT.Construc&amp;Bat Importé -10'!C185</f>
        <v>0</v>
      </c>
      <c r="E186" s="476">
        <f>'INVENT.Construc&amp;Bat Importé -10'!H185</f>
        <v>0</v>
      </c>
      <c r="F186" s="268"/>
      <c r="G186" s="266">
        <f t="shared" si="41"/>
        <v>0</v>
      </c>
      <c r="H186" s="84">
        <f t="shared" si="37"/>
        <v>0</v>
      </c>
      <c r="I186" s="84">
        <f t="shared" si="38"/>
        <v>0</v>
      </c>
      <c r="J186" s="84">
        <f t="shared" si="39"/>
        <v>0</v>
      </c>
      <c r="K186" s="84">
        <f t="shared" si="42"/>
        <v>0</v>
      </c>
      <c r="L186" s="84">
        <f t="shared" si="43"/>
        <v>0</v>
      </c>
      <c r="M186" s="267"/>
      <c r="N186" s="267"/>
      <c r="O186" s="84">
        <f t="shared" si="44"/>
        <v>0</v>
      </c>
      <c r="P186" s="84">
        <f t="shared" si="45"/>
        <v>0</v>
      </c>
      <c r="Q186" s="86">
        <f t="shared" si="46"/>
        <v>0</v>
      </c>
      <c r="R186" s="86">
        <f t="shared" si="47"/>
        <v>0</v>
      </c>
    </row>
    <row r="187" spans="1:18" x14ac:dyDescent="0.2">
      <c r="A187" s="77">
        <f t="shared" si="40"/>
        <v>180</v>
      </c>
      <c r="B187" s="456">
        <f>'INVENT.Construc&amp;Bat Importé -10'!D186</f>
        <v>0</v>
      </c>
      <c r="C187" s="456">
        <f>'INVENT.Construc&amp;Bat Importé -10'!F186</f>
        <v>0</v>
      </c>
      <c r="D187" s="456">
        <f>'INVENT.Construc&amp;Bat Importé -10'!C186</f>
        <v>0</v>
      </c>
      <c r="E187" s="476">
        <f>'INVENT.Construc&amp;Bat Importé -10'!H186</f>
        <v>0</v>
      </c>
      <c r="F187" s="268"/>
      <c r="G187" s="266">
        <f t="shared" si="41"/>
        <v>0</v>
      </c>
      <c r="H187" s="84">
        <f t="shared" si="37"/>
        <v>0</v>
      </c>
      <c r="I187" s="84">
        <f t="shared" si="38"/>
        <v>0</v>
      </c>
      <c r="J187" s="84">
        <f t="shared" si="39"/>
        <v>0</v>
      </c>
      <c r="K187" s="84">
        <f t="shared" si="42"/>
        <v>0</v>
      </c>
      <c r="L187" s="84">
        <f t="shared" si="43"/>
        <v>0</v>
      </c>
      <c r="M187" s="267"/>
      <c r="N187" s="267"/>
      <c r="O187" s="84">
        <f t="shared" si="44"/>
        <v>0</v>
      </c>
      <c r="P187" s="84">
        <f t="shared" si="45"/>
        <v>0</v>
      </c>
      <c r="Q187" s="86">
        <f t="shared" si="46"/>
        <v>0</v>
      </c>
      <c r="R187" s="86">
        <f t="shared" si="47"/>
        <v>0</v>
      </c>
    </row>
    <row r="188" spans="1:18" x14ac:dyDescent="0.2">
      <c r="A188" s="77">
        <f t="shared" si="40"/>
        <v>181</v>
      </c>
      <c r="B188" s="456">
        <f>'INVENT.Construc&amp;Bat Importé -10'!D187</f>
        <v>0</v>
      </c>
      <c r="C188" s="456">
        <f>'INVENT.Construc&amp;Bat Importé -10'!F187</f>
        <v>0</v>
      </c>
      <c r="D188" s="456">
        <f>'INVENT.Construc&amp;Bat Importé -10'!C187</f>
        <v>0</v>
      </c>
      <c r="E188" s="476">
        <f>'INVENT.Construc&amp;Bat Importé -10'!H187</f>
        <v>0</v>
      </c>
      <c r="F188" s="268"/>
      <c r="G188" s="266">
        <f t="shared" si="41"/>
        <v>0</v>
      </c>
      <c r="H188" s="84">
        <f t="shared" si="37"/>
        <v>0</v>
      </c>
      <c r="I188" s="84">
        <f t="shared" si="38"/>
        <v>0</v>
      </c>
      <c r="J188" s="84">
        <f t="shared" si="39"/>
        <v>0</v>
      </c>
      <c r="K188" s="84">
        <f t="shared" si="42"/>
        <v>0</v>
      </c>
      <c r="L188" s="84">
        <f t="shared" si="43"/>
        <v>0</v>
      </c>
      <c r="M188" s="267"/>
      <c r="N188" s="267"/>
      <c r="O188" s="84">
        <f t="shared" si="44"/>
        <v>0</v>
      </c>
      <c r="P188" s="84">
        <f t="shared" si="45"/>
        <v>0</v>
      </c>
      <c r="Q188" s="86">
        <f t="shared" si="46"/>
        <v>0</v>
      </c>
      <c r="R188" s="86">
        <f t="shared" si="47"/>
        <v>0</v>
      </c>
    </row>
    <row r="189" spans="1:18" x14ac:dyDescent="0.2">
      <c r="A189" s="77">
        <f t="shared" si="40"/>
        <v>182</v>
      </c>
      <c r="B189" s="456">
        <f>'INVENT.Construc&amp;Bat Importé -10'!D188</f>
        <v>0</v>
      </c>
      <c r="C189" s="456">
        <f>'INVENT.Construc&amp;Bat Importé -10'!F188</f>
        <v>0</v>
      </c>
      <c r="D189" s="456">
        <f>'INVENT.Construc&amp;Bat Importé -10'!C188</f>
        <v>0</v>
      </c>
      <c r="E189" s="476">
        <f>'INVENT.Construc&amp;Bat Importé -10'!H188</f>
        <v>0</v>
      </c>
      <c r="F189" s="268"/>
      <c r="G189" s="266">
        <f t="shared" si="41"/>
        <v>0</v>
      </c>
      <c r="H189" s="84">
        <f t="shared" si="37"/>
        <v>0</v>
      </c>
      <c r="I189" s="84">
        <f t="shared" si="38"/>
        <v>0</v>
      </c>
      <c r="J189" s="84">
        <f t="shared" si="39"/>
        <v>0</v>
      </c>
      <c r="K189" s="84">
        <f t="shared" si="42"/>
        <v>0</v>
      </c>
      <c r="L189" s="84">
        <f t="shared" si="43"/>
        <v>0</v>
      </c>
      <c r="M189" s="267"/>
      <c r="N189" s="267"/>
      <c r="O189" s="84">
        <f t="shared" si="44"/>
        <v>0</v>
      </c>
      <c r="P189" s="84">
        <f t="shared" si="45"/>
        <v>0</v>
      </c>
      <c r="Q189" s="86">
        <f t="shared" si="46"/>
        <v>0</v>
      </c>
      <c r="R189" s="86">
        <f t="shared" si="47"/>
        <v>0</v>
      </c>
    </row>
    <row r="190" spans="1:18" x14ac:dyDescent="0.2">
      <c r="A190" s="77">
        <f t="shared" si="40"/>
        <v>183</v>
      </c>
      <c r="B190" s="456">
        <f>'INVENT.Construc&amp;Bat Importé -10'!D189</f>
        <v>0</v>
      </c>
      <c r="C190" s="456">
        <f>'INVENT.Construc&amp;Bat Importé -10'!F189</f>
        <v>0</v>
      </c>
      <c r="D190" s="456">
        <f>'INVENT.Construc&amp;Bat Importé -10'!C189</f>
        <v>0</v>
      </c>
      <c r="E190" s="476">
        <f>'INVENT.Construc&amp;Bat Importé -10'!H189</f>
        <v>0</v>
      </c>
      <c r="F190" s="268"/>
      <c r="G190" s="266">
        <f t="shared" si="41"/>
        <v>0</v>
      </c>
      <c r="H190" s="84">
        <f t="shared" si="37"/>
        <v>0</v>
      </c>
      <c r="I190" s="84">
        <f t="shared" si="38"/>
        <v>0</v>
      </c>
      <c r="J190" s="84">
        <f t="shared" si="39"/>
        <v>0</v>
      </c>
      <c r="K190" s="84">
        <f t="shared" si="42"/>
        <v>0</v>
      </c>
      <c r="L190" s="84">
        <f t="shared" si="43"/>
        <v>0</v>
      </c>
      <c r="M190" s="267"/>
      <c r="N190" s="267"/>
      <c r="O190" s="84">
        <f t="shared" si="44"/>
        <v>0</v>
      </c>
      <c r="P190" s="84">
        <f t="shared" si="45"/>
        <v>0</v>
      </c>
      <c r="Q190" s="86">
        <f t="shared" si="46"/>
        <v>0</v>
      </c>
      <c r="R190" s="86">
        <f t="shared" si="47"/>
        <v>0</v>
      </c>
    </row>
    <row r="191" spans="1:18" x14ac:dyDescent="0.2">
      <c r="A191" s="77">
        <f t="shared" si="40"/>
        <v>184</v>
      </c>
      <c r="B191" s="456">
        <f>'INVENT.Construc&amp;Bat Importé -10'!D190</f>
        <v>0</v>
      </c>
      <c r="C191" s="456">
        <f>'INVENT.Construc&amp;Bat Importé -10'!F190</f>
        <v>0</v>
      </c>
      <c r="D191" s="456">
        <f>'INVENT.Construc&amp;Bat Importé -10'!C190</f>
        <v>0</v>
      </c>
      <c r="E191" s="476">
        <f>'INVENT.Construc&amp;Bat Importé -10'!H190</f>
        <v>0</v>
      </c>
      <c r="F191" s="268"/>
      <c r="G191" s="266">
        <f t="shared" si="41"/>
        <v>0</v>
      </c>
      <c r="H191" s="84">
        <f t="shared" si="37"/>
        <v>0</v>
      </c>
      <c r="I191" s="84">
        <f t="shared" si="38"/>
        <v>0</v>
      </c>
      <c r="J191" s="84">
        <f t="shared" si="39"/>
        <v>0</v>
      </c>
      <c r="K191" s="84">
        <f t="shared" si="42"/>
        <v>0</v>
      </c>
      <c r="L191" s="84">
        <f t="shared" si="43"/>
        <v>0</v>
      </c>
      <c r="M191" s="267"/>
      <c r="N191" s="267"/>
      <c r="O191" s="84">
        <f t="shared" si="44"/>
        <v>0</v>
      </c>
      <c r="P191" s="84">
        <f t="shared" si="45"/>
        <v>0</v>
      </c>
      <c r="Q191" s="86">
        <f t="shared" si="46"/>
        <v>0</v>
      </c>
      <c r="R191" s="86">
        <f t="shared" si="47"/>
        <v>0</v>
      </c>
    </row>
    <row r="192" spans="1:18" x14ac:dyDescent="0.2">
      <c r="A192" s="77">
        <f t="shared" si="40"/>
        <v>185</v>
      </c>
      <c r="B192" s="456">
        <f>'INVENT.Construc&amp;Bat Importé -10'!D191</f>
        <v>0</v>
      </c>
      <c r="C192" s="456">
        <f>'INVENT.Construc&amp;Bat Importé -10'!F191</f>
        <v>0</v>
      </c>
      <c r="D192" s="456">
        <f>'INVENT.Construc&amp;Bat Importé -10'!C191</f>
        <v>0</v>
      </c>
      <c r="E192" s="476">
        <f>'INVENT.Construc&amp;Bat Importé -10'!H191</f>
        <v>0</v>
      </c>
      <c r="F192" s="268"/>
      <c r="G192" s="266">
        <f t="shared" si="41"/>
        <v>0</v>
      </c>
      <c r="H192" s="84">
        <f t="shared" si="37"/>
        <v>0</v>
      </c>
      <c r="I192" s="84">
        <f t="shared" si="38"/>
        <v>0</v>
      </c>
      <c r="J192" s="84">
        <f t="shared" si="39"/>
        <v>0</v>
      </c>
      <c r="K192" s="84">
        <f t="shared" si="42"/>
        <v>0</v>
      </c>
      <c r="L192" s="84">
        <f t="shared" si="43"/>
        <v>0</v>
      </c>
      <c r="M192" s="267"/>
      <c r="N192" s="267"/>
      <c r="O192" s="84">
        <f t="shared" si="44"/>
        <v>0</v>
      </c>
      <c r="P192" s="84">
        <f t="shared" si="45"/>
        <v>0</v>
      </c>
      <c r="Q192" s="86">
        <f t="shared" si="46"/>
        <v>0</v>
      </c>
      <c r="R192" s="86">
        <f t="shared" si="47"/>
        <v>0</v>
      </c>
    </row>
    <row r="193" spans="1:18" x14ac:dyDescent="0.2">
      <c r="A193" s="77">
        <f t="shared" si="40"/>
        <v>186</v>
      </c>
      <c r="B193" s="456">
        <f>'INVENT.Construc&amp;Bat Importé -10'!D192</f>
        <v>0</v>
      </c>
      <c r="C193" s="456">
        <f>'INVENT.Construc&amp;Bat Importé -10'!F192</f>
        <v>0</v>
      </c>
      <c r="D193" s="456">
        <f>'INVENT.Construc&amp;Bat Importé -10'!C192</f>
        <v>0</v>
      </c>
      <c r="E193" s="476">
        <f>'INVENT.Construc&amp;Bat Importé -10'!H192</f>
        <v>0</v>
      </c>
      <c r="F193" s="268"/>
      <c r="G193" s="266">
        <f t="shared" si="41"/>
        <v>0</v>
      </c>
      <c r="H193" s="84">
        <f t="shared" si="37"/>
        <v>0</v>
      </c>
      <c r="I193" s="84">
        <f t="shared" si="38"/>
        <v>0</v>
      </c>
      <c r="J193" s="84">
        <f t="shared" si="39"/>
        <v>0</v>
      </c>
      <c r="K193" s="84">
        <f t="shared" si="42"/>
        <v>0</v>
      </c>
      <c r="L193" s="84">
        <f t="shared" si="43"/>
        <v>0</v>
      </c>
      <c r="M193" s="267"/>
      <c r="N193" s="267"/>
      <c r="O193" s="84">
        <f t="shared" si="44"/>
        <v>0</v>
      </c>
      <c r="P193" s="84">
        <f t="shared" si="45"/>
        <v>0</v>
      </c>
      <c r="Q193" s="86">
        <f t="shared" si="46"/>
        <v>0</v>
      </c>
      <c r="R193" s="86">
        <f t="shared" si="47"/>
        <v>0</v>
      </c>
    </row>
    <row r="194" spans="1:18" x14ac:dyDescent="0.2">
      <c r="A194" s="77">
        <f t="shared" si="40"/>
        <v>187</v>
      </c>
      <c r="B194" s="456">
        <f>'INVENT.Construc&amp;Bat Importé -10'!D193</f>
        <v>0</v>
      </c>
      <c r="C194" s="456">
        <f>'INVENT.Construc&amp;Bat Importé -10'!F193</f>
        <v>0</v>
      </c>
      <c r="D194" s="456">
        <f>'INVENT.Construc&amp;Bat Importé -10'!C193</f>
        <v>0</v>
      </c>
      <c r="E194" s="476">
        <f>'INVENT.Construc&amp;Bat Importé -10'!H193</f>
        <v>0</v>
      </c>
      <c r="F194" s="268"/>
      <c r="G194" s="266">
        <f t="shared" si="41"/>
        <v>0</v>
      </c>
      <c r="H194" s="84">
        <f t="shared" si="37"/>
        <v>0</v>
      </c>
      <c r="I194" s="84">
        <f t="shared" si="38"/>
        <v>0</v>
      </c>
      <c r="J194" s="84">
        <f t="shared" si="39"/>
        <v>0</v>
      </c>
      <c r="K194" s="84">
        <f t="shared" si="42"/>
        <v>0</v>
      </c>
      <c r="L194" s="84">
        <f t="shared" si="43"/>
        <v>0</v>
      </c>
      <c r="M194" s="267"/>
      <c r="N194" s="267"/>
      <c r="O194" s="84">
        <f t="shared" si="44"/>
        <v>0</v>
      </c>
      <c r="P194" s="84">
        <f t="shared" si="45"/>
        <v>0</v>
      </c>
      <c r="Q194" s="86">
        <f t="shared" si="46"/>
        <v>0</v>
      </c>
      <c r="R194" s="86">
        <f t="shared" si="47"/>
        <v>0</v>
      </c>
    </row>
    <row r="195" spans="1:18" x14ac:dyDescent="0.2">
      <c r="A195" s="77">
        <f t="shared" si="40"/>
        <v>188</v>
      </c>
      <c r="B195" s="456">
        <f>'INVENT.Construc&amp;Bat Importé -10'!D194</f>
        <v>0</v>
      </c>
      <c r="C195" s="456">
        <f>'INVENT.Construc&amp;Bat Importé -10'!F194</f>
        <v>0</v>
      </c>
      <c r="D195" s="456">
        <f>'INVENT.Construc&amp;Bat Importé -10'!C194</f>
        <v>0</v>
      </c>
      <c r="E195" s="476">
        <f>'INVENT.Construc&amp;Bat Importé -10'!H194</f>
        <v>0</v>
      </c>
      <c r="F195" s="268"/>
      <c r="G195" s="266">
        <f t="shared" si="41"/>
        <v>0</v>
      </c>
      <c r="H195" s="84">
        <f t="shared" si="37"/>
        <v>0</v>
      </c>
      <c r="I195" s="84">
        <f t="shared" si="38"/>
        <v>0</v>
      </c>
      <c r="J195" s="84">
        <f t="shared" si="39"/>
        <v>0</v>
      </c>
      <c r="K195" s="84">
        <f t="shared" si="42"/>
        <v>0</v>
      </c>
      <c r="L195" s="84">
        <f t="shared" si="43"/>
        <v>0</v>
      </c>
      <c r="M195" s="267"/>
      <c r="N195" s="267"/>
      <c r="O195" s="84">
        <f t="shared" si="44"/>
        <v>0</v>
      </c>
      <c r="P195" s="84">
        <f t="shared" si="45"/>
        <v>0</v>
      </c>
      <c r="Q195" s="86">
        <f t="shared" si="46"/>
        <v>0</v>
      </c>
      <c r="R195" s="86">
        <f t="shared" si="47"/>
        <v>0</v>
      </c>
    </row>
    <row r="196" spans="1:18" x14ac:dyDescent="0.2">
      <c r="A196" s="77">
        <f t="shared" si="40"/>
        <v>189</v>
      </c>
      <c r="B196" s="456">
        <f>'INVENT.Construc&amp;Bat Importé -10'!D195</f>
        <v>0</v>
      </c>
      <c r="C196" s="456">
        <f>'INVENT.Construc&amp;Bat Importé -10'!F195</f>
        <v>0</v>
      </c>
      <c r="D196" s="456">
        <f>'INVENT.Construc&amp;Bat Importé -10'!C195</f>
        <v>0</v>
      </c>
      <c r="E196" s="476">
        <f>'INVENT.Construc&amp;Bat Importé -10'!H195</f>
        <v>0</v>
      </c>
      <c r="F196" s="268"/>
      <c r="G196" s="266">
        <f t="shared" si="41"/>
        <v>0</v>
      </c>
      <c r="H196" s="84">
        <f t="shared" si="37"/>
        <v>0</v>
      </c>
      <c r="I196" s="84">
        <f t="shared" si="38"/>
        <v>0</v>
      </c>
      <c r="J196" s="84">
        <f t="shared" si="39"/>
        <v>0</v>
      </c>
      <c r="K196" s="84">
        <f t="shared" si="42"/>
        <v>0</v>
      </c>
      <c r="L196" s="84">
        <f t="shared" si="43"/>
        <v>0</v>
      </c>
      <c r="M196" s="267"/>
      <c r="N196" s="267"/>
      <c r="O196" s="337">
        <f t="shared" si="44"/>
        <v>0</v>
      </c>
      <c r="P196" s="84">
        <f t="shared" si="45"/>
        <v>0</v>
      </c>
      <c r="Q196" s="86">
        <f t="shared" si="46"/>
        <v>0</v>
      </c>
      <c r="R196" s="86">
        <f t="shared" si="47"/>
        <v>0</v>
      </c>
    </row>
    <row r="197" spans="1:18" x14ac:dyDescent="0.2">
      <c r="A197" s="77">
        <f t="shared" si="40"/>
        <v>190</v>
      </c>
      <c r="B197" s="456">
        <f>'INVENT.Construc&amp;Bat Importé -10'!D196</f>
        <v>0</v>
      </c>
      <c r="C197" s="456">
        <f>'INVENT.Construc&amp;Bat Importé -10'!F196</f>
        <v>0</v>
      </c>
      <c r="D197" s="456">
        <f>'INVENT.Construc&amp;Bat Importé -10'!C196</f>
        <v>0</v>
      </c>
      <c r="E197" s="476">
        <f>'INVENT.Construc&amp;Bat Importé -10'!H196</f>
        <v>0</v>
      </c>
      <c r="F197" s="268"/>
      <c r="G197" s="266">
        <f t="shared" si="41"/>
        <v>0</v>
      </c>
      <c r="H197" s="84">
        <f t="shared" si="37"/>
        <v>0</v>
      </c>
      <c r="I197" s="84">
        <f t="shared" si="38"/>
        <v>0</v>
      </c>
      <c r="J197" s="84">
        <f t="shared" si="39"/>
        <v>0</v>
      </c>
      <c r="K197" s="84">
        <f t="shared" si="42"/>
        <v>0</v>
      </c>
      <c r="L197" s="84">
        <f t="shared" si="43"/>
        <v>0</v>
      </c>
      <c r="M197" s="267"/>
      <c r="N197" s="267"/>
      <c r="O197" s="337">
        <f t="shared" si="44"/>
        <v>0</v>
      </c>
      <c r="P197" s="84">
        <f t="shared" si="45"/>
        <v>0</v>
      </c>
      <c r="Q197" s="86">
        <f t="shared" si="46"/>
        <v>0</v>
      </c>
      <c r="R197" s="86">
        <f t="shared" si="47"/>
        <v>0</v>
      </c>
    </row>
    <row r="198" spans="1:18" x14ac:dyDescent="0.2">
      <c r="A198" s="77">
        <f t="shared" si="40"/>
        <v>191</v>
      </c>
      <c r="B198" s="456">
        <f>'INVENT.Construc&amp;Bat Importé -10'!D197</f>
        <v>0</v>
      </c>
      <c r="C198" s="456">
        <f>'INVENT.Construc&amp;Bat Importé -10'!F197</f>
        <v>0</v>
      </c>
      <c r="D198" s="456">
        <f>'INVENT.Construc&amp;Bat Importé -10'!C197</f>
        <v>0</v>
      </c>
      <c r="E198" s="476">
        <f>'INVENT.Construc&amp;Bat Importé -10'!H197</f>
        <v>0</v>
      </c>
      <c r="F198" s="268"/>
      <c r="G198" s="266">
        <f t="shared" si="41"/>
        <v>0</v>
      </c>
      <c r="H198" s="84">
        <f t="shared" si="37"/>
        <v>0</v>
      </c>
      <c r="I198" s="84">
        <f t="shared" si="38"/>
        <v>0</v>
      </c>
      <c r="J198" s="84">
        <f t="shared" si="39"/>
        <v>0</v>
      </c>
      <c r="K198" s="84">
        <f t="shared" si="42"/>
        <v>0</v>
      </c>
      <c r="L198" s="84">
        <f t="shared" si="43"/>
        <v>0</v>
      </c>
      <c r="M198" s="267"/>
      <c r="N198" s="267"/>
      <c r="O198" s="337">
        <f t="shared" si="44"/>
        <v>0</v>
      </c>
      <c r="P198" s="84">
        <f t="shared" si="45"/>
        <v>0</v>
      </c>
      <c r="Q198" s="86">
        <f t="shared" si="46"/>
        <v>0</v>
      </c>
      <c r="R198" s="86">
        <f t="shared" si="47"/>
        <v>0</v>
      </c>
    </row>
    <row r="199" spans="1:18" x14ac:dyDescent="0.2">
      <c r="A199" s="77">
        <f t="shared" si="40"/>
        <v>192</v>
      </c>
      <c r="B199" s="456">
        <f>'INVENT.Construc&amp;Bat Importé -10'!D198</f>
        <v>0</v>
      </c>
      <c r="C199" s="456">
        <f>'INVENT.Construc&amp;Bat Importé -10'!F198</f>
        <v>0</v>
      </c>
      <c r="D199" s="456">
        <f>'INVENT.Construc&amp;Bat Importé -10'!C198</f>
        <v>0</v>
      </c>
      <c r="E199" s="476">
        <f>'INVENT.Construc&amp;Bat Importé -10'!H198</f>
        <v>0</v>
      </c>
      <c r="F199" s="268"/>
      <c r="G199" s="266">
        <f t="shared" si="41"/>
        <v>0</v>
      </c>
      <c r="H199" s="84">
        <f t="shared" si="37"/>
        <v>0</v>
      </c>
      <c r="I199" s="84">
        <f t="shared" si="38"/>
        <v>0</v>
      </c>
      <c r="J199" s="84">
        <f t="shared" si="39"/>
        <v>0</v>
      </c>
      <c r="K199" s="84">
        <f t="shared" si="42"/>
        <v>0</v>
      </c>
      <c r="L199" s="84">
        <f t="shared" si="43"/>
        <v>0</v>
      </c>
      <c r="M199" s="267"/>
      <c r="N199" s="267"/>
      <c r="O199" s="337">
        <f t="shared" si="44"/>
        <v>0</v>
      </c>
      <c r="P199" s="84">
        <f t="shared" si="45"/>
        <v>0</v>
      </c>
      <c r="Q199" s="86">
        <f t="shared" si="46"/>
        <v>0</v>
      </c>
      <c r="R199" s="86">
        <f t="shared" si="47"/>
        <v>0</v>
      </c>
    </row>
    <row r="200" spans="1:18" x14ac:dyDescent="0.2">
      <c r="A200" s="77">
        <f t="shared" si="40"/>
        <v>193</v>
      </c>
      <c r="B200" s="456">
        <f>'INVENT.Construc&amp;Bat Importé -10'!D199</f>
        <v>0</v>
      </c>
      <c r="C200" s="456">
        <f>'INVENT.Construc&amp;Bat Importé -10'!F199</f>
        <v>0</v>
      </c>
      <c r="D200" s="456">
        <f>'INVENT.Construc&amp;Bat Importé -10'!C199</f>
        <v>0</v>
      </c>
      <c r="E200" s="476">
        <f>'INVENT.Construc&amp;Bat Importé -10'!H199</f>
        <v>0</v>
      </c>
      <c r="F200" s="268"/>
      <c r="G200" s="266">
        <f t="shared" si="41"/>
        <v>0</v>
      </c>
      <c r="H200" s="84">
        <f t="shared" si="37"/>
        <v>0</v>
      </c>
      <c r="I200" s="84">
        <f t="shared" si="38"/>
        <v>0</v>
      </c>
      <c r="J200" s="84">
        <f t="shared" si="39"/>
        <v>0</v>
      </c>
      <c r="K200" s="84">
        <f t="shared" si="42"/>
        <v>0</v>
      </c>
      <c r="L200" s="84">
        <f t="shared" si="43"/>
        <v>0</v>
      </c>
      <c r="M200" s="267"/>
      <c r="N200" s="267"/>
      <c r="O200" s="337">
        <f t="shared" si="44"/>
        <v>0</v>
      </c>
      <c r="P200" s="84">
        <f t="shared" si="45"/>
        <v>0</v>
      </c>
      <c r="Q200" s="86">
        <f t="shared" si="46"/>
        <v>0</v>
      </c>
      <c r="R200" s="86">
        <f t="shared" si="47"/>
        <v>0</v>
      </c>
    </row>
    <row r="201" spans="1:18" x14ac:dyDescent="0.2">
      <c r="A201" s="77">
        <f t="shared" si="40"/>
        <v>194</v>
      </c>
      <c r="B201" s="456">
        <f>'INVENT.Construc&amp;Bat Importé -10'!D200</f>
        <v>0</v>
      </c>
      <c r="C201" s="456">
        <f>'INVENT.Construc&amp;Bat Importé -10'!F200</f>
        <v>0</v>
      </c>
      <c r="D201" s="456">
        <f>'INVENT.Construc&amp;Bat Importé -10'!C200</f>
        <v>0</v>
      </c>
      <c r="E201" s="476">
        <f>'INVENT.Construc&amp;Bat Importé -10'!H200</f>
        <v>0</v>
      </c>
      <c r="F201" s="268"/>
      <c r="G201" s="266">
        <f t="shared" si="41"/>
        <v>0</v>
      </c>
      <c r="H201" s="84">
        <f t="shared" ref="H201:H264" si="48">E201*1%</f>
        <v>0</v>
      </c>
      <c r="I201" s="84">
        <f t="shared" ref="I201:I264" si="49">E201*1%</f>
        <v>0</v>
      </c>
      <c r="J201" s="84">
        <f t="shared" ref="J201:J264" si="50">E201*0.5%</f>
        <v>0</v>
      </c>
      <c r="K201" s="84">
        <f t="shared" si="42"/>
        <v>0</v>
      </c>
      <c r="L201" s="84">
        <f t="shared" si="43"/>
        <v>0</v>
      </c>
      <c r="M201" s="267"/>
      <c r="N201" s="267"/>
      <c r="O201" s="337">
        <f t="shared" si="44"/>
        <v>0</v>
      </c>
      <c r="P201" s="84">
        <f t="shared" si="45"/>
        <v>0</v>
      </c>
      <c r="Q201" s="86">
        <f t="shared" si="46"/>
        <v>0</v>
      </c>
      <c r="R201" s="86">
        <f t="shared" si="47"/>
        <v>0</v>
      </c>
    </row>
    <row r="202" spans="1:18" x14ac:dyDescent="0.2">
      <c r="A202" s="77">
        <f t="shared" si="40"/>
        <v>195</v>
      </c>
      <c r="B202" s="456">
        <f>'INVENT.Construc&amp;Bat Importé -10'!D201</f>
        <v>0</v>
      </c>
      <c r="C202" s="456">
        <f>'INVENT.Construc&amp;Bat Importé -10'!F201</f>
        <v>0</v>
      </c>
      <c r="D202" s="456">
        <f>'INVENT.Construc&amp;Bat Importé -10'!C201</f>
        <v>0</v>
      </c>
      <c r="E202" s="476">
        <f>'INVENT.Construc&amp;Bat Importé -10'!H201</f>
        <v>0</v>
      </c>
      <c r="F202" s="268"/>
      <c r="G202" s="266">
        <f t="shared" si="41"/>
        <v>0</v>
      </c>
      <c r="H202" s="84">
        <f t="shared" si="48"/>
        <v>0</v>
      </c>
      <c r="I202" s="84">
        <f t="shared" si="49"/>
        <v>0</v>
      </c>
      <c r="J202" s="84">
        <f t="shared" si="50"/>
        <v>0</v>
      </c>
      <c r="K202" s="84">
        <f t="shared" si="42"/>
        <v>0</v>
      </c>
      <c r="L202" s="84">
        <f t="shared" si="43"/>
        <v>0</v>
      </c>
      <c r="M202" s="267"/>
      <c r="N202" s="267"/>
      <c r="O202" s="337">
        <f t="shared" si="44"/>
        <v>0</v>
      </c>
      <c r="P202" s="84">
        <f t="shared" si="45"/>
        <v>0</v>
      </c>
      <c r="Q202" s="86">
        <f t="shared" si="46"/>
        <v>0</v>
      </c>
      <c r="R202" s="86">
        <f t="shared" si="47"/>
        <v>0</v>
      </c>
    </row>
    <row r="203" spans="1:18" x14ac:dyDescent="0.2">
      <c r="A203" s="77">
        <f t="shared" si="40"/>
        <v>196</v>
      </c>
      <c r="B203" s="456">
        <f>'INVENT.Construc&amp;Bat Importé -10'!D202</f>
        <v>0</v>
      </c>
      <c r="C203" s="456">
        <f>'INVENT.Construc&amp;Bat Importé -10'!F202</f>
        <v>0</v>
      </c>
      <c r="D203" s="456">
        <f>'INVENT.Construc&amp;Bat Importé -10'!C202</f>
        <v>0</v>
      </c>
      <c r="E203" s="476">
        <f>'INVENT.Construc&amp;Bat Importé -10'!H202</f>
        <v>0</v>
      </c>
      <c r="F203" s="268"/>
      <c r="G203" s="266">
        <f t="shared" si="41"/>
        <v>0</v>
      </c>
      <c r="H203" s="84">
        <f t="shared" si="48"/>
        <v>0</v>
      </c>
      <c r="I203" s="84">
        <f t="shared" si="49"/>
        <v>0</v>
      </c>
      <c r="J203" s="84">
        <f t="shared" si="50"/>
        <v>0</v>
      </c>
      <c r="K203" s="84">
        <f t="shared" si="42"/>
        <v>0</v>
      </c>
      <c r="L203" s="84">
        <f t="shared" si="43"/>
        <v>0</v>
      </c>
      <c r="M203" s="267"/>
      <c r="N203" s="267"/>
      <c r="O203" s="337">
        <f t="shared" si="44"/>
        <v>0</v>
      </c>
      <c r="P203" s="84">
        <f t="shared" si="45"/>
        <v>0</v>
      </c>
      <c r="Q203" s="86">
        <f t="shared" si="46"/>
        <v>0</v>
      </c>
      <c r="R203" s="86">
        <f t="shared" si="47"/>
        <v>0</v>
      </c>
    </row>
    <row r="204" spans="1:18" x14ac:dyDescent="0.2">
      <c r="A204" s="77">
        <f t="shared" si="40"/>
        <v>197</v>
      </c>
      <c r="B204" s="456">
        <f>'INVENT.Construc&amp;Bat Importé -10'!D203</f>
        <v>0</v>
      </c>
      <c r="C204" s="456">
        <f>'INVENT.Construc&amp;Bat Importé -10'!F203</f>
        <v>0</v>
      </c>
      <c r="D204" s="456">
        <f>'INVENT.Construc&amp;Bat Importé -10'!C203</f>
        <v>0</v>
      </c>
      <c r="E204" s="476">
        <f>'INVENT.Construc&amp;Bat Importé -10'!H203</f>
        <v>0</v>
      </c>
      <c r="F204" s="268"/>
      <c r="G204" s="266">
        <f t="shared" si="41"/>
        <v>0</v>
      </c>
      <c r="H204" s="84">
        <f t="shared" si="48"/>
        <v>0</v>
      </c>
      <c r="I204" s="84">
        <f t="shared" si="49"/>
        <v>0</v>
      </c>
      <c r="J204" s="84">
        <f t="shared" si="50"/>
        <v>0</v>
      </c>
      <c r="K204" s="84">
        <f t="shared" si="42"/>
        <v>0</v>
      </c>
      <c r="L204" s="84">
        <f t="shared" si="43"/>
        <v>0</v>
      </c>
      <c r="M204" s="267"/>
      <c r="N204" s="267"/>
      <c r="O204" s="337">
        <f t="shared" si="44"/>
        <v>0</v>
      </c>
      <c r="P204" s="84">
        <f t="shared" si="45"/>
        <v>0</v>
      </c>
      <c r="Q204" s="86">
        <f t="shared" si="46"/>
        <v>0</v>
      </c>
      <c r="R204" s="86">
        <f t="shared" si="47"/>
        <v>0</v>
      </c>
    </row>
    <row r="205" spans="1:18" x14ac:dyDescent="0.2">
      <c r="A205" s="77">
        <f t="shared" si="40"/>
        <v>198</v>
      </c>
      <c r="B205" s="456">
        <f>'INVENT.Construc&amp;Bat Importé -10'!D204</f>
        <v>0</v>
      </c>
      <c r="C205" s="456">
        <f>'INVENT.Construc&amp;Bat Importé -10'!F204</f>
        <v>0</v>
      </c>
      <c r="D205" s="456">
        <f>'INVENT.Construc&amp;Bat Importé -10'!C204</f>
        <v>0</v>
      </c>
      <c r="E205" s="476">
        <f>'INVENT.Construc&amp;Bat Importé -10'!H204</f>
        <v>0</v>
      </c>
      <c r="F205" s="268"/>
      <c r="G205" s="266">
        <f t="shared" si="41"/>
        <v>0</v>
      </c>
      <c r="H205" s="84">
        <f t="shared" si="48"/>
        <v>0</v>
      </c>
      <c r="I205" s="84">
        <f t="shared" si="49"/>
        <v>0</v>
      </c>
      <c r="J205" s="84">
        <f t="shared" si="50"/>
        <v>0</v>
      </c>
      <c r="K205" s="84">
        <f t="shared" si="42"/>
        <v>0</v>
      </c>
      <c r="L205" s="84">
        <f t="shared" si="43"/>
        <v>0</v>
      </c>
      <c r="M205" s="267"/>
      <c r="N205" s="267"/>
      <c r="O205" s="337">
        <f t="shared" si="44"/>
        <v>0</v>
      </c>
      <c r="P205" s="84">
        <f t="shared" si="45"/>
        <v>0</v>
      </c>
      <c r="Q205" s="86">
        <f t="shared" si="46"/>
        <v>0</v>
      </c>
      <c r="R205" s="86">
        <f t="shared" si="47"/>
        <v>0</v>
      </c>
    </row>
    <row r="206" spans="1:18" x14ac:dyDescent="0.2">
      <c r="A206" s="77">
        <f t="shared" si="40"/>
        <v>199</v>
      </c>
      <c r="B206" s="456">
        <f>'INVENT.Construc&amp;Bat Importé -10'!D205</f>
        <v>0</v>
      </c>
      <c r="C206" s="456">
        <f>'INVENT.Construc&amp;Bat Importé -10'!F205</f>
        <v>0</v>
      </c>
      <c r="D206" s="456">
        <f>'INVENT.Construc&amp;Bat Importé -10'!C205</f>
        <v>0</v>
      </c>
      <c r="E206" s="476">
        <f>'INVENT.Construc&amp;Bat Importé -10'!H205</f>
        <v>0</v>
      </c>
      <c r="F206" s="268"/>
      <c r="G206" s="266">
        <f t="shared" si="41"/>
        <v>0</v>
      </c>
      <c r="H206" s="84">
        <f t="shared" si="48"/>
        <v>0</v>
      </c>
      <c r="I206" s="84">
        <f t="shared" si="49"/>
        <v>0</v>
      </c>
      <c r="J206" s="84">
        <f t="shared" si="50"/>
        <v>0</v>
      </c>
      <c r="K206" s="84">
        <f t="shared" si="42"/>
        <v>0</v>
      </c>
      <c r="L206" s="84">
        <f t="shared" si="43"/>
        <v>0</v>
      </c>
      <c r="M206" s="267"/>
      <c r="N206" s="267"/>
      <c r="O206" s="337">
        <f t="shared" si="44"/>
        <v>0</v>
      </c>
      <c r="P206" s="84">
        <f t="shared" si="45"/>
        <v>0</v>
      </c>
      <c r="Q206" s="86">
        <f t="shared" si="46"/>
        <v>0</v>
      </c>
      <c r="R206" s="86">
        <f t="shared" si="47"/>
        <v>0</v>
      </c>
    </row>
    <row r="207" spans="1:18" x14ac:dyDescent="0.2">
      <c r="A207" s="77">
        <f t="shared" si="40"/>
        <v>200</v>
      </c>
      <c r="B207" s="456">
        <f>'INVENT.Construc&amp;Bat Importé -10'!D206</f>
        <v>0</v>
      </c>
      <c r="C207" s="456">
        <f>'INVENT.Construc&amp;Bat Importé -10'!F206</f>
        <v>0</v>
      </c>
      <c r="D207" s="456">
        <f>'INVENT.Construc&amp;Bat Importé -10'!C206</f>
        <v>0</v>
      </c>
      <c r="E207" s="476">
        <f>'INVENT.Construc&amp;Bat Importé -10'!H206</f>
        <v>0</v>
      </c>
      <c r="F207" s="268"/>
      <c r="G207" s="266">
        <f t="shared" si="41"/>
        <v>0</v>
      </c>
      <c r="H207" s="84">
        <f t="shared" si="48"/>
        <v>0</v>
      </c>
      <c r="I207" s="84">
        <f t="shared" si="49"/>
        <v>0</v>
      </c>
      <c r="J207" s="84">
        <f t="shared" si="50"/>
        <v>0</v>
      </c>
      <c r="K207" s="84">
        <f t="shared" si="42"/>
        <v>0</v>
      </c>
      <c r="L207" s="84">
        <f t="shared" si="43"/>
        <v>0</v>
      </c>
      <c r="M207" s="267"/>
      <c r="N207" s="267"/>
      <c r="O207" s="84">
        <f t="shared" si="44"/>
        <v>0</v>
      </c>
      <c r="P207" s="84">
        <f t="shared" si="45"/>
        <v>0</v>
      </c>
      <c r="Q207" s="86">
        <f t="shared" si="46"/>
        <v>0</v>
      </c>
      <c r="R207" s="86">
        <f t="shared" si="47"/>
        <v>0</v>
      </c>
    </row>
    <row r="208" spans="1:18" x14ac:dyDescent="0.2">
      <c r="A208" s="77">
        <f t="shared" si="40"/>
        <v>201</v>
      </c>
      <c r="B208" s="456">
        <f>'INVENT.Construc&amp;Bat Importé -10'!D207</f>
        <v>0</v>
      </c>
      <c r="C208" s="456">
        <f>'INVENT.Construc&amp;Bat Importé -10'!F207</f>
        <v>0</v>
      </c>
      <c r="D208" s="456">
        <f>'INVENT.Construc&amp;Bat Importé -10'!C207</f>
        <v>0</v>
      </c>
      <c r="E208" s="476">
        <f>'INVENT.Construc&amp;Bat Importé -10'!H207</f>
        <v>0</v>
      </c>
      <c r="F208" s="268"/>
      <c r="G208" s="266">
        <f t="shared" si="41"/>
        <v>0</v>
      </c>
      <c r="H208" s="84">
        <f t="shared" si="48"/>
        <v>0</v>
      </c>
      <c r="I208" s="84">
        <f t="shared" si="49"/>
        <v>0</v>
      </c>
      <c r="J208" s="84">
        <f t="shared" si="50"/>
        <v>0</v>
      </c>
      <c r="K208" s="84">
        <f t="shared" si="42"/>
        <v>0</v>
      </c>
      <c r="L208" s="84">
        <f t="shared" si="43"/>
        <v>0</v>
      </c>
      <c r="M208" s="267"/>
      <c r="N208" s="267"/>
      <c r="O208" s="84">
        <f t="shared" si="44"/>
        <v>0</v>
      </c>
      <c r="P208" s="84">
        <f t="shared" si="45"/>
        <v>0</v>
      </c>
      <c r="Q208" s="86">
        <f t="shared" si="46"/>
        <v>0</v>
      </c>
      <c r="R208" s="86">
        <f t="shared" si="47"/>
        <v>0</v>
      </c>
    </row>
    <row r="209" spans="1:18" x14ac:dyDescent="0.2">
      <c r="A209" s="77">
        <f t="shared" si="40"/>
        <v>202</v>
      </c>
      <c r="B209" s="456">
        <f>'INVENT.Construc&amp;Bat Importé -10'!D208</f>
        <v>0</v>
      </c>
      <c r="C209" s="456">
        <f>'INVENT.Construc&amp;Bat Importé -10'!F208</f>
        <v>0</v>
      </c>
      <c r="D209" s="456">
        <f>'INVENT.Construc&amp;Bat Importé -10'!C208</f>
        <v>0</v>
      </c>
      <c r="E209" s="476">
        <f>'INVENT.Construc&amp;Bat Importé -10'!H208</f>
        <v>0</v>
      </c>
      <c r="F209" s="268"/>
      <c r="G209" s="266">
        <f t="shared" si="41"/>
        <v>0</v>
      </c>
      <c r="H209" s="84">
        <f t="shared" si="48"/>
        <v>0</v>
      </c>
      <c r="I209" s="84">
        <f t="shared" si="49"/>
        <v>0</v>
      </c>
      <c r="J209" s="84">
        <f t="shared" si="50"/>
        <v>0</v>
      </c>
      <c r="K209" s="84">
        <f t="shared" si="42"/>
        <v>0</v>
      </c>
      <c r="L209" s="84">
        <f t="shared" si="43"/>
        <v>0</v>
      </c>
      <c r="M209" s="267"/>
      <c r="N209" s="267"/>
      <c r="O209" s="84">
        <f t="shared" si="44"/>
        <v>0</v>
      </c>
      <c r="P209" s="84">
        <f t="shared" si="45"/>
        <v>0</v>
      </c>
      <c r="Q209" s="86">
        <f t="shared" si="46"/>
        <v>0</v>
      </c>
      <c r="R209" s="86">
        <f t="shared" si="47"/>
        <v>0</v>
      </c>
    </row>
    <row r="210" spans="1:18" x14ac:dyDescent="0.2">
      <c r="A210" s="77">
        <f t="shared" si="40"/>
        <v>203</v>
      </c>
      <c r="B210" s="456">
        <f>'INVENT.Construc&amp;Bat Importé -10'!D209</f>
        <v>0</v>
      </c>
      <c r="C210" s="456">
        <f>'INVENT.Construc&amp;Bat Importé -10'!F209</f>
        <v>0</v>
      </c>
      <c r="D210" s="456">
        <f>'INVENT.Construc&amp;Bat Importé -10'!C209</f>
        <v>0</v>
      </c>
      <c r="E210" s="476">
        <f>'INVENT.Construc&amp;Bat Importé -10'!H209</f>
        <v>0</v>
      </c>
      <c r="F210" s="268"/>
      <c r="G210" s="266">
        <f t="shared" si="41"/>
        <v>0</v>
      </c>
      <c r="H210" s="84">
        <f t="shared" si="48"/>
        <v>0</v>
      </c>
      <c r="I210" s="84">
        <f t="shared" si="49"/>
        <v>0</v>
      </c>
      <c r="J210" s="84">
        <f t="shared" si="50"/>
        <v>0</v>
      </c>
      <c r="K210" s="84">
        <f t="shared" si="42"/>
        <v>0</v>
      </c>
      <c r="L210" s="84">
        <f t="shared" si="43"/>
        <v>0</v>
      </c>
      <c r="M210" s="267"/>
      <c r="N210" s="267"/>
      <c r="O210" s="84">
        <f t="shared" si="44"/>
        <v>0</v>
      </c>
      <c r="P210" s="84">
        <f t="shared" si="45"/>
        <v>0</v>
      </c>
      <c r="Q210" s="86">
        <f t="shared" si="46"/>
        <v>0</v>
      </c>
      <c r="R210" s="86">
        <f t="shared" si="47"/>
        <v>0</v>
      </c>
    </row>
    <row r="211" spans="1:18" x14ac:dyDescent="0.2">
      <c r="A211" s="77">
        <f t="shared" si="40"/>
        <v>204</v>
      </c>
      <c r="B211" s="456">
        <f>'INVENT.Construc&amp;Bat Importé -10'!D210</f>
        <v>0</v>
      </c>
      <c r="C211" s="456">
        <f>'INVENT.Construc&amp;Bat Importé -10'!F210</f>
        <v>0</v>
      </c>
      <c r="D211" s="456">
        <f>'INVENT.Construc&amp;Bat Importé -10'!C210</f>
        <v>0</v>
      </c>
      <c r="E211" s="476">
        <f>'INVENT.Construc&amp;Bat Importé -10'!H210</f>
        <v>0</v>
      </c>
      <c r="F211" s="268"/>
      <c r="G211" s="266">
        <f t="shared" si="41"/>
        <v>0</v>
      </c>
      <c r="H211" s="84">
        <f t="shared" si="48"/>
        <v>0</v>
      </c>
      <c r="I211" s="84">
        <f t="shared" si="49"/>
        <v>0</v>
      </c>
      <c r="J211" s="84">
        <f t="shared" si="50"/>
        <v>0</v>
      </c>
      <c r="K211" s="84">
        <f t="shared" si="42"/>
        <v>0</v>
      </c>
      <c r="L211" s="84">
        <f t="shared" si="43"/>
        <v>0</v>
      </c>
      <c r="M211" s="267"/>
      <c r="N211" s="267"/>
      <c r="O211" s="84">
        <f t="shared" si="44"/>
        <v>0</v>
      </c>
      <c r="P211" s="84">
        <f t="shared" si="45"/>
        <v>0</v>
      </c>
      <c r="Q211" s="86">
        <f t="shared" si="46"/>
        <v>0</v>
      </c>
      <c r="R211" s="86">
        <f t="shared" si="47"/>
        <v>0</v>
      </c>
    </row>
    <row r="212" spans="1:18" x14ac:dyDescent="0.2">
      <c r="A212" s="77">
        <f t="shared" si="40"/>
        <v>205</v>
      </c>
      <c r="B212" s="456">
        <f>'INVENT.Construc&amp;Bat Importé -10'!D211</f>
        <v>0</v>
      </c>
      <c r="C212" s="456">
        <f>'INVENT.Construc&amp;Bat Importé -10'!F211</f>
        <v>0</v>
      </c>
      <c r="D212" s="456">
        <f>'INVENT.Construc&amp;Bat Importé -10'!C211</f>
        <v>0</v>
      </c>
      <c r="E212" s="476">
        <f>'INVENT.Construc&amp;Bat Importé -10'!H211</f>
        <v>0</v>
      </c>
      <c r="F212" s="268"/>
      <c r="G212" s="266">
        <f t="shared" si="41"/>
        <v>0</v>
      </c>
      <c r="H212" s="84">
        <f t="shared" si="48"/>
        <v>0</v>
      </c>
      <c r="I212" s="84">
        <f t="shared" si="49"/>
        <v>0</v>
      </c>
      <c r="J212" s="84">
        <f t="shared" si="50"/>
        <v>0</v>
      </c>
      <c r="K212" s="84">
        <f t="shared" si="42"/>
        <v>0</v>
      </c>
      <c r="L212" s="84">
        <f t="shared" si="43"/>
        <v>0</v>
      </c>
      <c r="M212" s="267"/>
      <c r="N212" s="267"/>
      <c r="O212" s="84">
        <f t="shared" si="44"/>
        <v>0</v>
      </c>
      <c r="P212" s="84">
        <f t="shared" si="45"/>
        <v>0</v>
      </c>
      <c r="Q212" s="86">
        <f t="shared" si="46"/>
        <v>0</v>
      </c>
      <c r="R212" s="86">
        <f t="shared" si="47"/>
        <v>0</v>
      </c>
    </row>
    <row r="213" spans="1:18" x14ac:dyDescent="0.2">
      <c r="A213" s="77">
        <f t="shared" si="40"/>
        <v>206</v>
      </c>
      <c r="B213" s="456">
        <f>'INVENT.Construc&amp;Bat Importé -10'!D212</f>
        <v>0</v>
      </c>
      <c r="C213" s="456">
        <f>'INVENT.Construc&amp;Bat Importé -10'!F212</f>
        <v>0</v>
      </c>
      <c r="D213" s="456">
        <f>'INVENT.Construc&amp;Bat Importé -10'!C212</f>
        <v>0</v>
      </c>
      <c r="E213" s="476">
        <f>'INVENT.Construc&amp;Bat Importé -10'!H212</f>
        <v>0</v>
      </c>
      <c r="F213" s="268"/>
      <c r="G213" s="266">
        <f t="shared" si="41"/>
        <v>0</v>
      </c>
      <c r="H213" s="84">
        <f t="shared" si="48"/>
        <v>0</v>
      </c>
      <c r="I213" s="84">
        <f t="shared" si="49"/>
        <v>0</v>
      </c>
      <c r="J213" s="84">
        <f t="shared" si="50"/>
        <v>0</v>
      </c>
      <c r="K213" s="84">
        <f t="shared" si="42"/>
        <v>0</v>
      </c>
      <c r="L213" s="84">
        <f t="shared" si="43"/>
        <v>0</v>
      </c>
      <c r="M213" s="267"/>
      <c r="N213" s="267"/>
      <c r="O213" s="84">
        <f t="shared" si="44"/>
        <v>0</v>
      </c>
      <c r="P213" s="84">
        <f t="shared" si="45"/>
        <v>0</v>
      </c>
      <c r="Q213" s="86">
        <f t="shared" si="46"/>
        <v>0</v>
      </c>
      <c r="R213" s="86">
        <f t="shared" si="47"/>
        <v>0</v>
      </c>
    </row>
    <row r="214" spans="1:18" x14ac:dyDescent="0.2">
      <c r="A214" s="77">
        <f t="shared" si="40"/>
        <v>207</v>
      </c>
      <c r="B214" s="456">
        <f>'INVENT.Construc&amp;Bat Importé -10'!D213</f>
        <v>0</v>
      </c>
      <c r="C214" s="456">
        <f>'INVENT.Construc&amp;Bat Importé -10'!F213</f>
        <v>0</v>
      </c>
      <c r="D214" s="456">
        <f>'INVENT.Construc&amp;Bat Importé -10'!C213</f>
        <v>0</v>
      </c>
      <c r="E214" s="476">
        <f>'INVENT.Construc&amp;Bat Importé -10'!H213</f>
        <v>0</v>
      </c>
      <c r="F214" s="268"/>
      <c r="G214" s="266">
        <f t="shared" si="41"/>
        <v>0</v>
      </c>
      <c r="H214" s="84">
        <f t="shared" si="48"/>
        <v>0</v>
      </c>
      <c r="I214" s="84">
        <f t="shared" si="49"/>
        <v>0</v>
      </c>
      <c r="J214" s="84">
        <f t="shared" si="50"/>
        <v>0</v>
      </c>
      <c r="K214" s="84">
        <f t="shared" si="42"/>
        <v>0</v>
      </c>
      <c r="L214" s="84">
        <f t="shared" si="43"/>
        <v>0</v>
      </c>
      <c r="M214" s="267"/>
      <c r="N214" s="267"/>
      <c r="O214" s="84">
        <f t="shared" si="44"/>
        <v>0</v>
      </c>
      <c r="P214" s="84">
        <f t="shared" si="45"/>
        <v>0</v>
      </c>
      <c r="Q214" s="86">
        <f t="shared" si="46"/>
        <v>0</v>
      </c>
      <c r="R214" s="86">
        <f t="shared" si="47"/>
        <v>0</v>
      </c>
    </row>
    <row r="215" spans="1:18" x14ac:dyDescent="0.2">
      <c r="A215" s="77">
        <f t="shared" si="40"/>
        <v>208</v>
      </c>
      <c r="B215" s="456">
        <f>'INVENT.Construc&amp;Bat Importé -10'!D214</f>
        <v>0</v>
      </c>
      <c r="C215" s="456">
        <f>'INVENT.Construc&amp;Bat Importé -10'!F214</f>
        <v>0</v>
      </c>
      <c r="D215" s="456">
        <f>'INVENT.Construc&amp;Bat Importé -10'!C214</f>
        <v>0</v>
      </c>
      <c r="E215" s="476">
        <f>'INVENT.Construc&amp;Bat Importé -10'!H214</f>
        <v>0</v>
      </c>
      <c r="F215" s="268"/>
      <c r="G215" s="266">
        <f t="shared" si="41"/>
        <v>0</v>
      </c>
      <c r="H215" s="84">
        <f t="shared" si="48"/>
        <v>0</v>
      </c>
      <c r="I215" s="84">
        <f t="shared" si="49"/>
        <v>0</v>
      </c>
      <c r="J215" s="84">
        <f t="shared" si="50"/>
        <v>0</v>
      </c>
      <c r="K215" s="84">
        <f t="shared" si="42"/>
        <v>0</v>
      </c>
      <c r="L215" s="84">
        <f t="shared" si="43"/>
        <v>0</v>
      </c>
      <c r="M215" s="267"/>
      <c r="N215" s="267"/>
      <c r="O215" s="84">
        <f t="shared" si="44"/>
        <v>0</v>
      </c>
      <c r="P215" s="84">
        <f t="shared" si="45"/>
        <v>0</v>
      </c>
      <c r="Q215" s="86">
        <f t="shared" si="46"/>
        <v>0</v>
      </c>
      <c r="R215" s="86">
        <f t="shared" si="47"/>
        <v>0</v>
      </c>
    </row>
    <row r="216" spans="1:18" x14ac:dyDescent="0.2">
      <c r="A216" s="77">
        <f t="shared" si="40"/>
        <v>209</v>
      </c>
      <c r="B216" s="456">
        <f>'INVENT.Construc&amp;Bat Importé -10'!D215</f>
        <v>0</v>
      </c>
      <c r="C216" s="456">
        <f>'INVENT.Construc&amp;Bat Importé -10'!F215</f>
        <v>0</v>
      </c>
      <c r="D216" s="456">
        <f>'INVENT.Construc&amp;Bat Importé -10'!C215</f>
        <v>0</v>
      </c>
      <c r="E216" s="476">
        <f>'INVENT.Construc&amp;Bat Importé -10'!H215</f>
        <v>0</v>
      </c>
      <c r="F216" s="268"/>
      <c r="G216" s="266">
        <f t="shared" si="41"/>
        <v>0</v>
      </c>
      <c r="H216" s="84">
        <f t="shared" si="48"/>
        <v>0</v>
      </c>
      <c r="I216" s="84">
        <f t="shared" si="49"/>
        <v>0</v>
      </c>
      <c r="J216" s="84">
        <f t="shared" si="50"/>
        <v>0</v>
      </c>
      <c r="K216" s="84">
        <f t="shared" si="42"/>
        <v>0</v>
      </c>
      <c r="L216" s="84">
        <f t="shared" si="43"/>
        <v>0</v>
      </c>
      <c r="M216" s="267"/>
      <c r="N216" s="267"/>
      <c r="O216" s="84">
        <f t="shared" si="44"/>
        <v>0</v>
      </c>
      <c r="P216" s="84">
        <f t="shared" si="45"/>
        <v>0</v>
      </c>
      <c r="Q216" s="86">
        <f t="shared" si="46"/>
        <v>0</v>
      </c>
      <c r="R216" s="86">
        <f t="shared" si="47"/>
        <v>0</v>
      </c>
    </row>
    <row r="217" spans="1:18" x14ac:dyDescent="0.2">
      <c r="A217" s="77">
        <f t="shared" si="40"/>
        <v>210</v>
      </c>
      <c r="B217" s="456">
        <f>'INVENT.Construc&amp;Bat Importé -10'!D216</f>
        <v>0</v>
      </c>
      <c r="C217" s="456">
        <f>'INVENT.Construc&amp;Bat Importé -10'!F216</f>
        <v>0</v>
      </c>
      <c r="D217" s="456">
        <f>'INVENT.Construc&amp;Bat Importé -10'!C216</f>
        <v>0</v>
      </c>
      <c r="E217" s="476">
        <f>'INVENT.Construc&amp;Bat Importé -10'!H216</f>
        <v>0</v>
      </c>
      <c r="F217" s="268"/>
      <c r="G217" s="266">
        <f t="shared" si="41"/>
        <v>0</v>
      </c>
      <c r="H217" s="84">
        <f t="shared" si="48"/>
        <v>0</v>
      </c>
      <c r="I217" s="84">
        <f t="shared" si="49"/>
        <v>0</v>
      </c>
      <c r="J217" s="84">
        <f t="shared" si="50"/>
        <v>0</v>
      </c>
      <c r="K217" s="84">
        <f t="shared" si="42"/>
        <v>0</v>
      </c>
      <c r="L217" s="84">
        <f t="shared" si="43"/>
        <v>0</v>
      </c>
      <c r="M217" s="267"/>
      <c r="N217" s="267"/>
      <c r="O217" s="84">
        <f t="shared" si="44"/>
        <v>0</v>
      </c>
      <c r="P217" s="84">
        <f t="shared" si="45"/>
        <v>0</v>
      </c>
      <c r="Q217" s="86">
        <f t="shared" si="46"/>
        <v>0</v>
      </c>
      <c r="R217" s="86">
        <f t="shared" si="47"/>
        <v>0</v>
      </c>
    </row>
    <row r="218" spans="1:18" x14ac:dyDescent="0.2">
      <c r="A218" s="77">
        <f t="shared" si="40"/>
        <v>211</v>
      </c>
      <c r="B218" s="456">
        <f>'INVENT.Construc&amp;Bat Importé -10'!D217</f>
        <v>0</v>
      </c>
      <c r="C218" s="456">
        <f>'INVENT.Construc&amp;Bat Importé -10'!F217</f>
        <v>0</v>
      </c>
      <c r="D218" s="456">
        <f>'INVENT.Construc&amp;Bat Importé -10'!C217</f>
        <v>0</v>
      </c>
      <c r="E218" s="476">
        <f>'INVENT.Construc&amp;Bat Importé -10'!H217</f>
        <v>0</v>
      </c>
      <c r="F218" s="268"/>
      <c r="G218" s="266">
        <f t="shared" si="41"/>
        <v>0</v>
      </c>
      <c r="H218" s="84">
        <f t="shared" si="48"/>
        <v>0</v>
      </c>
      <c r="I218" s="84">
        <f t="shared" si="49"/>
        <v>0</v>
      </c>
      <c r="J218" s="84">
        <f t="shared" si="50"/>
        <v>0</v>
      </c>
      <c r="K218" s="84">
        <f t="shared" si="42"/>
        <v>0</v>
      </c>
      <c r="L218" s="84">
        <f t="shared" si="43"/>
        <v>0</v>
      </c>
      <c r="M218" s="267"/>
      <c r="N218" s="267"/>
      <c r="O218" s="84">
        <f t="shared" si="44"/>
        <v>0</v>
      </c>
      <c r="P218" s="84">
        <f t="shared" si="45"/>
        <v>0</v>
      </c>
      <c r="Q218" s="86">
        <f t="shared" si="46"/>
        <v>0</v>
      </c>
      <c r="R218" s="86">
        <f t="shared" si="47"/>
        <v>0</v>
      </c>
    </row>
    <row r="219" spans="1:18" x14ac:dyDescent="0.2">
      <c r="A219" s="77">
        <f t="shared" si="40"/>
        <v>212</v>
      </c>
      <c r="B219" s="456">
        <f>'INVENT.Construc&amp;Bat Importé -10'!D218</f>
        <v>0</v>
      </c>
      <c r="C219" s="456">
        <f>'INVENT.Construc&amp;Bat Importé -10'!F218</f>
        <v>0</v>
      </c>
      <c r="D219" s="456">
        <f>'INVENT.Construc&amp;Bat Importé -10'!C218</f>
        <v>0</v>
      </c>
      <c r="E219" s="476">
        <f>'INVENT.Construc&amp;Bat Importé -10'!H218</f>
        <v>0</v>
      </c>
      <c r="F219" s="268"/>
      <c r="G219" s="266">
        <f t="shared" si="41"/>
        <v>0</v>
      </c>
      <c r="H219" s="84">
        <f t="shared" si="48"/>
        <v>0</v>
      </c>
      <c r="I219" s="84">
        <f t="shared" si="49"/>
        <v>0</v>
      </c>
      <c r="J219" s="84">
        <f t="shared" si="50"/>
        <v>0</v>
      </c>
      <c r="K219" s="84">
        <f t="shared" si="42"/>
        <v>0</v>
      </c>
      <c r="L219" s="84">
        <f t="shared" si="43"/>
        <v>0</v>
      </c>
      <c r="M219" s="267"/>
      <c r="N219" s="267"/>
      <c r="O219" s="84">
        <f t="shared" si="44"/>
        <v>0</v>
      </c>
      <c r="P219" s="84">
        <f t="shared" si="45"/>
        <v>0</v>
      </c>
      <c r="Q219" s="86">
        <f t="shared" si="46"/>
        <v>0</v>
      </c>
      <c r="R219" s="86">
        <f t="shared" si="47"/>
        <v>0</v>
      </c>
    </row>
    <row r="220" spans="1:18" x14ac:dyDescent="0.2">
      <c r="A220" s="77">
        <f t="shared" si="40"/>
        <v>213</v>
      </c>
      <c r="B220" s="456">
        <f>'INVENT.Construc&amp;Bat Importé -10'!D219</f>
        <v>0</v>
      </c>
      <c r="C220" s="456">
        <f>'INVENT.Construc&amp;Bat Importé -10'!F219</f>
        <v>0</v>
      </c>
      <c r="D220" s="456">
        <f>'INVENT.Construc&amp;Bat Importé -10'!C219</f>
        <v>0</v>
      </c>
      <c r="E220" s="476">
        <f>'INVENT.Construc&amp;Bat Importé -10'!H219</f>
        <v>0</v>
      </c>
      <c r="F220" s="268"/>
      <c r="G220" s="266">
        <f t="shared" si="41"/>
        <v>0</v>
      </c>
      <c r="H220" s="84">
        <f t="shared" si="48"/>
        <v>0</v>
      </c>
      <c r="I220" s="84">
        <f t="shared" si="49"/>
        <v>0</v>
      </c>
      <c r="J220" s="84">
        <f t="shared" si="50"/>
        <v>0</v>
      </c>
      <c r="K220" s="84">
        <f t="shared" si="42"/>
        <v>0</v>
      </c>
      <c r="L220" s="84">
        <f t="shared" si="43"/>
        <v>0</v>
      </c>
      <c r="M220" s="267"/>
      <c r="N220" s="267"/>
      <c r="O220" s="84">
        <f t="shared" si="44"/>
        <v>0</v>
      </c>
      <c r="P220" s="84">
        <f t="shared" si="45"/>
        <v>0</v>
      </c>
      <c r="Q220" s="86">
        <f t="shared" si="46"/>
        <v>0</v>
      </c>
      <c r="R220" s="86">
        <f t="shared" si="47"/>
        <v>0</v>
      </c>
    </row>
    <row r="221" spans="1:18" x14ac:dyDescent="0.2">
      <c r="A221" s="77">
        <f t="shared" si="40"/>
        <v>214</v>
      </c>
      <c r="B221" s="456">
        <f>'INVENT.Construc&amp;Bat Importé -10'!D220</f>
        <v>0</v>
      </c>
      <c r="C221" s="456">
        <f>'INVENT.Construc&amp;Bat Importé -10'!F220</f>
        <v>0</v>
      </c>
      <c r="D221" s="456">
        <f>'INVENT.Construc&amp;Bat Importé -10'!C220</f>
        <v>0</v>
      </c>
      <c r="E221" s="476">
        <f>'INVENT.Construc&amp;Bat Importé -10'!H220</f>
        <v>0</v>
      </c>
      <c r="F221" s="268"/>
      <c r="G221" s="266">
        <f t="shared" si="41"/>
        <v>0</v>
      </c>
      <c r="H221" s="84">
        <f t="shared" si="48"/>
        <v>0</v>
      </c>
      <c r="I221" s="84">
        <f t="shared" si="49"/>
        <v>0</v>
      </c>
      <c r="J221" s="84">
        <f t="shared" si="50"/>
        <v>0</v>
      </c>
      <c r="K221" s="84">
        <f t="shared" si="42"/>
        <v>0</v>
      </c>
      <c r="L221" s="84">
        <f t="shared" si="43"/>
        <v>0</v>
      </c>
      <c r="M221" s="267"/>
      <c r="N221" s="267"/>
      <c r="O221" s="84">
        <f t="shared" si="44"/>
        <v>0</v>
      </c>
      <c r="P221" s="84">
        <f t="shared" si="45"/>
        <v>0</v>
      </c>
      <c r="Q221" s="86">
        <f t="shared" si="46"/>
        <v>0</v>
      </c>
      <c r="R221" s="86">
        <f t="shared" si="47"/>
        <v>0</v>
      </c>
    </row>
    <row r="222" spans="1:18" x14ac:dyDescent="0.2">
      <c r="A222" s="77">
        <f t="shared" si="40"/>
        <v>215</v>
      </c>
      <c r="B222" s="456">
        <f>'INVENT.Construc&amp;Bat Importé -10'!D221</f>
        <v>0</v>
      </c>
      <c r="C222" s="456">
        <f>'INVENT.Construc&amp;Bat Importé -10'!F221</f>
        <v>0</v>
      </c>
      <c r="D222" s="456">
        <f>'INVENT.Construc&amp;Bat Importé -10'!C221</f>
        <v>0</v>
      </c>
      <c r="E222" s="476">
        <f>'INVENT.Construc&amp;Bat Importé -10'!H221</f>
        <v>0</v>
      </c>
      <c r="F222" s="268"/>
      <c r="G222" s="266">
        <f t="shared" si="41"/>
        <v>0</v>
      </c>
      <c r="H222" s="84">
        <f t="shared" si="48"/>
        <v>0</v>
      </c>
      <c r="I222" s="84">
        <f t="shared" si="49"/>
        <v>0</v>
      </c>
      <c r="J222" s="84">
        <f t="shared" si="50"/>
        <v>0</v>
      </c>
      <c r="K222" s="84">
        <f t="shared" si="42"/>
        <v>0</v>
      </c>
      <c r="L222" s="84">
        <f t="shared" si="43"/>
        <v>0</v>
      </c>
      <c r="M222" s="267"/>
      <c r="N222" s="267"/>
      <c r="O222" s="84">
        <f t="shared" si="44"/>
        <v>0</v>
      </c>
      <c r="P222" s="84">
        <f t="shared" si="45"/>
        <v>0</v>
      </c>
      <c r="Q222" s="86">
        <f t="shared" si="46"/>
        <v>0</v>
      </c>
      <c r="R222" s="86">
        <f t="shared" si="47"/>
        <v>0</v>
      </c>
    </row>
    <row r="223" spans="1:18" x14ac:dyDescent="0.2">
      <c r="A223" s="77">
        <f t="shared" si="40"/>
        <v>216</v>
      </c>
      <c r="B223" s="456">
        <f>'INVENT.Construc&amp;Bat Importé -10'!D222</f>
        <v>0</v>
      </c>
      <c r="C223" s="456">
        <f>'INVENT.Construc&amp;Bat Importé -10'!F222</f>
        <v>0</v>
      </c>
      <c r="D223" s="456">
        <f>'INVENT.Construc&amp;Bat Importé -10'!C222</f>
        <v>0</v>
      </c>
      <c r="E223" s="476">
        <f>'INVENT.Construc&amp;Bat Importé -10'!H222</f>
        <v>0</v>
      </c>
      <c r="F223" s="268"/>
      <c r="G223" s="266">
        <f t="shared" si="41"/>
        <v>0</v>
      </c>
      <c r="H223" s="84">
        <f t="shared" si="48"/>
        <v>0</v>
      </c>
      <c r="I223" s="84">
        <f t="shared" si="49"/>
        <v>0</v>
      </c>
      <c r="J223" s="84">
        <f t="shared" si="50"/>
        <v>0</v>
      </c>
      <c r="K223" s="84">
        <f t="shared" si="42"/>
        <v>0</v>
      </c>
      <c r="L223" s="84">
        <f t="shared" si="43"/>
        <v>0</v>
      </c>
      <c r="M223" s="267"/>
      <c r="N223" s="267"/>
      <c r="O223" s="84">
        <f t="shared" si="44"/>
        <v>0</v>
      </c>
      <c r="P223" s="84">
        <f t="shared" si="45"/>
        <v>0</v>
      </c>
      <c r="Q223" s="86">
        <f t="shared" si="46"/>
        <v>0</v>
      </c>
      <c r="R223" s="86">
        <f t="shared" si="47"/>
        <v>0</v>
      </c>
    </row>
    <row r="224" spans="1:18" x14ac:dyDescent="0.2">
      <c r="A224" s="77">
        <f t="shared" si="40"/>
        <v>217</v>
      </c>
      <c r="B224" s="456">
        <f>'INVENT.Construc&amp;Bat Importé -10'!D223</f>
        <v>0</v>
      </c>
      <c r="C224" s="456">
        <f>'INVENT.Construc&amp;Bat Importé -10'!F223</f>
        <v>0</v>
      </c>
      <c r="D224" s="456">
        <f>'INVENT.Construc&amp;Bat Importé -10'!C223</f>
        <v>0</v>
      </c>
      <c r="E224" s="476">
        <f>'INVENT.Construc&amp;Bat Importé -10'!H223</f>
        <v>0</v>
      </c>
      <c r="F224" s="268"/>
      <c r="G224" s="266">
        <f t="shared" si="41"/>
        <v>0</v>
      </c>
      <c r="H224" s="84">
        <f t="shared" si="48"/>
        <v>0</v>
      </c>
      <c r="I224" s="84">
        <f t="shared" si="49"/>
        <v>0</v>
      </c>
      <c r="J224" s="84">
        <f t="shared" si="50"/>
        <v>0</v>
      </c>
      <c r="K224" s="84">
        <f t="shared" si="42"/>
        <v>0</v>
      </c>
      <c r="L224" s="84">
        <f t="shared" si="43"/>
        <v>0</v>
      </c>
      <c r="M224" s="267"/>
      <c r="N224" s="267"/>
      <c r="O224" s="84">
        <f t="shared" si="44"/>
        <v>0</v>
      </c>
      <c r="P224" s="84">
        <f t="shared" si="45"/>
        <v>0</v>
      </c>
      <c r="Q224" s="86">
        <f t="shared" si="46"/>
        <v>0</v>
      </c>
      <c r="R224" s="86">
        <f t="shared" si="47"/>
        <v>0</v>
      </c>
    </row>
    <row r="225" spans="1:18" x14ac:dyDescent="0.2">
      <c r="A225" s="77">
        <f t="shared" si="40"/>
        <v>218</v>
      </c>
      <c r="B225" s="456">
        <f>'INVENT.Construc&amp;Bat Importé -10'!D224</f>
        <v>0</v>
      </c>
      <c r="C225" s="456">
        <f>'INVENT.Construc&amp;Bat Importé -10'!F224</f>
        <v>0</v>
      </c>
      <c r="D225" s="456">
        <f>'INVENT.Construc&amp;Bat Importé -10'!C224</f>
        <v>0</v>
      </c>
      <c r="E225" s="476">
        <f>'INVENT.Construc&amp;Bat Importé -10'!H224</f>
        <v>0</v>
      </c>
      <c r="F225" s="268"/>
      <c r="G225" s="266">
        <f t="shared" si="41"/>
        <v>0</v>
      </c>
      <c r="H225" s="84">
        <f t="shared" si="48"/>
        <v>0</v>
      </c>
      <c r="I225" s="84">
        <f t="shared" si="49"/>
        <v>0</v>
      </c>
      <c r="J225" s="84">
        <f t="shared" si="50"/>
        <v>0</v>
      </c>
      <c r="K225" s="84">
        <f t="shared" si="42"/>
        <v>0</v>
      </c>
      <c r="L225" s="84">
        <f t="shared" si="43"/>
        <v>0</v>
      </c>
      <c r="M225" s="267"/>
      <c r="N225" s="267"/>
      <c r="O225" s="84">
        <f t="shared" si="44"/>
        <v>0</v>
      </c>
      <c r="P225" s="84">
        <f t="shared" si="45"/>
        <v>0</v>
      </c>
      <c r="Q225" s="86">
        <f t="shared" si="46"/>
        <v>0</v>
      </c>
      <c r="R225" s="86">
        <f t="shared" si="47"/>
        <v>0</v>
      </c>
    </row>
    <row r="226" spans="1:18" x14ac:dyDescent="0.2">
      <c r="A226" s="77">
        <f t="shared" si="40"/>
        <v>219</v>
      </c>
      <c r="B226" s="456">
        <f>'INVENT.Construc&amp;Bat Importé -10'!D225</f>
        <v>0</v>
      </c>
      <c r="C226" s="456">
        <f>'INVENT.Construc&amp;Bat Importé -10'!F225</f>
        <v>0</v>
      </c>
      <c r="D226" s="456">
        <f>'INVENT.Construc&amp;Bat Importé -10'!C225</f>
        <v>0</v>
      </c>
      <c r="E226" s="476">
        <f>'INVENT.Construc&amp;Bat Importé -10'!H225</f>
        <v>0</v>
      </c>
      <c r="F226" s="268"/>
      <c r="G226" s="266">
        <f t="shared" si="41"/>
        <v>0</v>
      </c>
      <c r="H226" s="84">
        <f t="shared" si="48"/>
        <v>0</v>
      </c>
      <c r="I226" s="84">
        <f t="shared" si="49"/>
        <v>0</v>
      </c>
      <c r="J226" s="84">
        <f t="shared" si="50"/>
        <v>0</v>
      </c>
      <c r="K226" s="84">
        <f t="shared" si="42"/>
        <v>0</v>
      </c>
      <c r="L226" s="84">
        <f t="shared" si="43"/>
        <v>0</v>
      </c>
      <c r="M226" s="267"/>
      <c r="N226" s="267"/>
      <c r="O226" s="84">
        <f t="shared" si="44"/>
        <v>0</v>
      </c>
      <c r="P226" s="84">
        <f t="shared" si="45"/>
        <v>0</v>
      </c>
      <c r="Q226" s="86">
        <f t="shared" si="46"/>
        <v>0</v>
      </c>
      <c r="R226" s="86">
        <f t="shared" si="47"/>
        <v>0</v>
      </c>
    </row>
    <row r="227" spans="1:18" x14ac:dyDescent="0.2">
      <c r="A227" s="77">
        <f t="shared" si="40"/>
        <v>220</v>
      </c>
      <c r="B227" s="456">
        <f>'INVENT.Construc&amp;Bat Importé -10'!D226</f>
        <v>0</v>
      </c>
      <c r="C227" s="456">
        <f>'INVENT.Construc&amp;Bat Importé -10'!F226</f>
        <v>0</v>
      </c>
      <c r="D227" s="456">
        <f>'INVENT.Construc&amp;Bat Importé -10'!C226</f>
        <v>0</v>
      </c>
      <c r="E227" s="476">
        <f>'INVENT.Construc&amp;Bat Importé -10'!H226</f>
        <v>0</v>
      </c>
      <c r="F227" s="268"/>
      <c r="G227" s="266">
        <f t="shared" si="41"/>
        <v>0</v>
      </c>
      <c r="H227" s="84">
        <f t="shared" si="48"/>
        <v>0</v>
      </c>
      <c r="I227" s="84">
        <f t="shared" si="49"/>
        <v>0</v>
      </c>
      <c r="J227" s="84">
        <f t="shared" si="50"/>
        <v>0</v>
      </c>
      <c r="K227" s="84">
        <f t="shared" si="42"/>
        <v>0</v>
      </c>
      <c r="L227" s="84">
        <f t="shared" si="43"/>
        <v>0</v>
      </c>
      <c r="M227" s="267"/>
      <c r="N227" s="267"/>
      <c r="O227" s="84">
        <f t="shared" si="44"/>
        <v>0</v>
      </c>
      <c r="P227" s="84">
        <f t="shared" si="45"/>
        <v>0</v>
      </c>
      <c r="Q227" s="86">
        <f t="shared" si="46"/>
        <v>0</v>
      </c>
      <c r="R227" s="86">
        <f t="shared" si="47"/>
        <v>0</v>
      </c>
    </row>
    <row r="228" spans="1:18" x14ac:dyDescent="0.2">
      <c r="A228" s="77">
        <f t="shared" si="40"/>
        <v>221</v>
      </c>
      <c r="B228" s="456">
        <f>'INVENT.Construc&amp;Bat Importé -10'!D227</f>
        <v>0</v>
      </c>
      <c r="C228" s="456">
        <f>'INVENT.Construc&amp;Bat Importé -10'!F227</f>
        <v>0</v>
      </c>
      <c r="D228" s="456">
        <f>'INVENT.Construc&amp;Bat Importé -10'!C227</f>
        <v>0</v>
      </c>
      <c r="E228" s="476">
        <f>'INVENT.Construc&amp;Bat Importé -10'!H227</f>
        <v>0</v>
      </c>
      <c r="F228" s="268"/>
      <c r="G228" s="266">
        <f t="shared" si="41"/>
        <v>0</v>
      </c>
      <c r="H228" s="84">
        <f t="shared" si="48"/>
        <v>0</v>
      </c>
      <c r="I228" s="84">
        <f t="shared" si="49"/>
        <v>0</v>
      </c>
      <c r="J228" s="84">
        <f t="shared" si="50"/>
        <v>0</v>
      </c>
      <c r="K228" s="84">
        <f t="shared" si="42"/>
        <v>0</v>
      </c>
      <c r="L228" s="84">
        <f t="shared" si="43"/>
        <v>0</v>
      </c>
      <c r="M228" s="267"/>
      <c r="N228" s="267"/>
      <c r="O228" s="84">
        <f t="shared" si="44"/>
        <v>0</v>
      </c>
      <c r="P228" s="84">
        <f t="shared" si="45"/>
        <v>0</v>
      </c>
      <c r="Q228" s="86">
        <f t="shared" si="46"/>
        <v>0</v>
      </c>
      <c r="R228" s="86">
        <f t="shared" si="47"/>
        <v>0</v>
      </c>
    </row>
    <row r="229" spans="1:18" x14ac:dyDescent="0.2">
      <c r="A229" s="77">
        <f t="shared" si="40"/>
        <v>222</v>
      </c>
      <c r="B229" s="456">
        <f>'INVENT.Construc&amp;Bat Importé -10'!D228</f>
        <v>0</v>
      </c>
      <c r="C229" s="456">
        <f>'INVENT.Construc&amp;Bat Importé -10'!F228</f>
        <v>0</v>
      </c>
      <c r="D229" s="456">
        <f>'INVENT.Construc&amp;Bat Importé -10'!C228</f>
        <v>0</v>
      </c>
      <c r="E229" s="476">
        <f>'INVENT.Construc&amp;Bat Importé -10'!H228</f>
        <v>0</v>
      </c>
      <c r="F229" s="268"/>
      <c r="G229" s="266">
        <f t="shared" si="41"/>
        <v>0</v>
      </c>
      <c r="H229" s="84">
        <f t="shared" si="48"/>
        <v>0</v>
      </c>
      <c r="I229" s="84">
        <f t="shared" si="49"/>
        <v>0</v>
      </c>
      <c r="J229" s="84">
        <f t="shared" si="50"/>
        <v>0</v>
      </c>
      <c r="K229" s="84">
        <f t="shared" si="42"/>
        <v>0</v>
      </c>
      <c r="L229" s="84">
        <f t="shared" si="43"/>
        <v>0</v>
      </c>
      <c r="M229" s="267"/>
      <c r="N229" s="267"/>
      <c r="O229" s="84">
        <f t="shared" si="44"/>
        <v>0</v>
      </c>
      <c r="P229" s="84">
        <f t="shared" si="45"/>
        <v>0</v>
      </c>
      <c r="Q229" s="86">
        <f t="shared" si="46"/>
        <v>0</v>
      </c>
      <c r="R229" s="86">
        <f t="shared" si="47"/>
        <v>0</v>
      </c>
    </row>
    <row r="230" spans="1:18" x14ac:dyDescent="0.2">
      <c r="A230" s="77">
        <f t="shared" si="40"/>
        <v>223</v>
      </c>
      <c r="B230" s="456">
        <f>'INVENT.Construc&amp;Bat Importé -10'!D229</f>
        <v>0</v>
      </c>
      <c r="C230" s="456">
        <f>'INVENT.Construc&amp;Bat Importé -10'!F229</f>
        <v>0</v>
      </c>
      <c r="D230" s="456">
        <f>'INVENT.Construc&amp;Bat Importé -10'!C229</f>
        <v>0</v>
      </c>
      <c r="E230" s="476">
        <f>'INVENT.Construc&amp;Bat Importé -10'!H229</f>
        <v>0</v>
      </c>
      <c r="F230" s="268"/>
      <c r="G230" s="266">
        <f t="shared" si="41"/>
        <v>0</v>
      </c>
      <c r="H230" s="84">
        <f t="shared" si="48"/>
        <v>0</v>
      </c>
      <c r="I230" s="84">
        <f t="shared" si="49"/>
        <v>0</v>
      </c>
      <c r="J230" s="84">
        <f t="shared" si="50"/>
        <v>0</v>
      </c>
      <c r="K230" s="84">
        <f t="shared" si="42"/>
        <v>0</v>
      </c>
      <c r="L230" s="84">
        <f t="shared" si="43"/>
        <v>0</v>
      </c>
      <c r="M230" s="267"/>
      <c r="N230" s="267"/>
      <c r="O230" s="84">
        <f t="shared" si="44"/>
        <v>0</v>
      </c>
      <c r="P230" s="84">
        <f t="shared" si="45"/>
        <v>0</v>
      </c>
      <c r="Q230" s="86">
        <f t="shared" si="46"/>
        <v>0</v>
      </c>
      <c r="R230" s="86">
        <f t="shared" si="47"/>
        <v>0</v>
      </c>
    </row>
    <row r="231" spans="1:18" x14ac:dyDescent="0.2">
      <c r="A231" s="77">
        <f t="shared" si="40"/>
        <v>224</v>
      </c>
      <c r="B231" s="456">
        <f>'INVENT.Construc&amp;Bat Importé -10'!D230</f>
        <v>0</v>
      </c>
      <c r="C231" s="456">
        <f>'INVENT.Construc&amp;Bat Importé -10'!F230</f>
        <v>0</v>
      </c>
      <c r="D231" s="456">
        <f>'INVENT.Construc&amp;Bat Importé -10'!C230</f>
        <v>0</v>
      </c>
      <c r="E231" s="476">
        <f>'INVENT.Construc&amp;Bat Importé -10'!H230</f>
        <v>0</v>
      </c>
      <c r="F231" s="268"/>
      <c r="G231" s="266">
        <f t="shared" si="41"/>
        <v>0</v>
      </c>
      <c r="H231" s="84">
        <f t="shared" si="48"/>
        <v>0</v>
      </c>
      <c r="I231" s="84">
        <f t="shared" si="49"/>
        <v>0</v>
      </c>
      <c r="J231" s="84">
        <f t="shared" si="50"/>
        <v>0</v>
      </c>
      <c r="K231" s="84">
        <f t="shared" si="42"/>
        <v>0</v>
      </c>
      <c r="L231" s="84">
        <f t="shared" si="43"/>
        <v>0</v>
      </c>
      <c r="M231" s="267"/>
      <c r="N231" s="267"/>
      <c r="O231" s="84">
        <f t="shared" si="44"/>
        <v>0</v>
      </c>
      <c r="P231" s="84">
        <f t="shared" si="45"/>
        <v>0</v>
      </c>
      <c r="Q231" s="86">
        <f t="shared" si="46"/>
        <v>0</v>
      </c>
      <c r="R231" s="86">
        <f t="shared" si="47"/>
        <v>0</v>
      </c>
    </row>
    <row r="232" spans="1:18" x14ac:dyDescent="0.2">
      <c r="A232" s="77">
        <f t="shared" si="40"/>
        <v>225</v>
      </c>
      <c r="B232" s="456">
        <f>'INVENT.Construc&amp;Bat Importé -10'!D231</f>
        <v>0</v>
      </c>
      <c r="C232" s="456">
        <f>'INVENT.Construc&amp;Bat Importé -10'!F231</f>
        <v>0</v>
      </c>
      <c r="D232" s="456">
        <f>'INVENT.Construc&amp;Bat Importé -10'!C231</f>
        <v>0</v>
      </c>
      <c r="E232" s="476">
        <f>'INVENT.Construc&amp;Bat Importé -10'!H231</f>
        <v>0</v>
      </c>
      <c r="F232" s="268"/>
      <c r="G232" s="266">
        <f t="shared" si="41"/>
        <v>0</v>
      </c>
      <c r="H232" s="84">
        <f t="shared" si="48"/>
        <v>0</v>
      </c>
      <c r="I232" s="84">
        <f t="shared" si="49"/>
        <v>0</v>
      </c>
      <c r="J232" s="84">
        <f t="shared" si="50"/>
        <v>0</v>
      </c>
      <c r="K232" s="84">
        <f t="shared" si="42"/>
        <v>0</v>
      </c>
      <c r="L232" s="84">
        <f t="shared" si="43"/>
        <v>0</v>
      </c>
      <c r="M232" s="267"/>
      <c r="N232" s="267"/>
      <c r="O232" s="84">
        <f t="shared" si="44"/>
        <v>0</v>
      </c>
      <c r="P232" s="84">
        <f t="shared" si="45"/>
        <v>0</v>
      </c>
      <c r="Q232" s="86">
        <f t="shared" si="46"/>
        <v>0</v>
      </c>
      <c r="R232" s="86">
        <f t="shared" si="47"/>
        <v>0</v>
      </c>
    </row>
    <row r="233" spans="1:18" x14ac:dyDescent="0.2">
      <c r="A233" s="77">
        <f t="shared" si="40"/>
        <v>226</v>
      </c>
      <c r="B233" s="456">
        <f>'INVENT.Construc&amp;Bat Importé -10'!D232</f>
        <v>0</v>
      </c>
      <c r="C233" s="456">
        <f>'INVENT.Construc&amp;Bat Importé -10'!F232</f>
        <v>0</v>
      </c>
      <c r="D233" s="456">
        <f>'INVENT.Construc&amp;Bat Importé -10'!C232</f>
        <v>0</v>
      </c>
      <c r="E233" s="476">
        <f>'INVENT.Construc&amp;Bat Importé -10'!H232</f>
        <v>0</v>
      </c>
      <c r="F233" s="268"/>
      <c r="G233" s="266">
        <f t="shared" si="41"/>
        <v>0</v>
      </c>
      <c r="H233" s="84">
        <f t="shared" si="48"/>
        <v>0</v>
      </c>
      <c r="I233" s="84">
        <f t="shared" si="49"/>
        <v>0</v>
      </c>
      <c r="J233" s="84">
        <f t="shared" si="50"/>
        <v>0</v>
      </c>
      <c r="K233" s="84">
        <f t="shared" si="42"/>
        <v>0</v>
      </c>
      <c r="L233" s="84">
        <f t="shared" si="43"/>
        <v>0</v>
      </c>
      <c r="M233" s="267"/>
      <c r="N233" s="267"/>
      <c r="O233" s="84">
        <f t="shared" si="44"/>
        <v>0</v>
      </c>
      <c r="P233" s="84">
        <f t="shared" si="45"/>
        <v>0</v>
      </c>
      <c r="Q233" s="86">
        <f t="shared" si="46"/>
        <v>0</v>
      </c>
      <c r="R233" s="86">
        <f t="shared" si="47"/>
        <v>0</v>
      </c>
    </row>
    <row r="234" spans="1:18" x14ac:dyDescent="0.2">
      <c r="A234" s="77">
        <f t="shared" si="40"/>
        <v>227</v>
      </c>
      <c r="B234" s="456">
        <f>'INVENT.Construc&amp;Bat Importé -10'!D233</f>
        <v>0</v>
      </c>
      <c r="C234" s="456">
        <f>'INVENT.Construc&amp;Bat Importé -10'!F233</f>
        <v>0</v>
      </c>
      <c r="D234" s="456">
        <f>'INVENT.Construc&amp;Bat Importé -10'!C233</f>
        <v>0</v>
      </c>
      <c r="E234" s="476">
        <f>'INVENT.Construc&amp;Bat Importé -10'!H233</f>
        <v>0</v>
      </c>
      <c r="F234" s="268"/>
      <c r="G234" s="266">
        <f t="shared" si="41"/>
        <v>0</v>
      </c>
      <c r="H234" s="84">
        <f t="shared" si="48"/>
        <v>0</v>
      </c>
      <c r="I234" s="84">
        <f t="shared" si="49"/>
        <v>0</v>
      </c>
      <c r="J234" s="84">
        <f t="shared" si="50"/>
        <v>0</v>
      </c>
      <c r="K234" s="84">
        <f t="shared" si="42"/>
        <v>0</v>
      </c>
      <c r="L234" s="84">
        <f t="shared" si="43"/>
        <v>0</v>
      </c>
      <c r="M234" s="267"/>
      <c r="N234" s="267"/>
      <c r="O234" s="84">
        <f t="shared" si="44"/>
        <v>0</v>
      </c>
      <c r="P234" s="84">
        <f t="shared" si="45"/>
        <v>0</v>
      </c>
      <c r="Q234" s="86">
        <f t="shared" si="46"/>
        <v>0</v>
      </c>
      <c r="R234" s="86">
        <f t="shared" si="47"/>
        <v>0</v>
      </c>
    </row>
    <row r="235" spans="1:18" x14ac:dyDescent="0.2">
      <c r="A235" s="77">
        <f t="shared" si="40"/>
        <v>228</v>
      </c>
      <c r="B235" s="456">
        <f>'INVENT.Construc&amp;Bat Importé -10'!D234</f>
        <v>0</v>
      </c>
      <c r="C235" s="456">
        <f>'INVENT.Construc&amp;Bat Importé -10'!F234</f>
        <v>0</v>
      </c>
      <c r="D235" s="456">
        <f>'INVENT.Construc&amp;Bat Importé -10'!C234</f>
        <v>0</v>
      </c>
      <c r="E235" s="476">
        <f>'INVENT.Construc&amp;Bat Importé -10'!H234</f>
        <v>0</v>
      </c>
      <c r="F235" s="268"/>
      <c r="G235" s="266">
        <f t="shared" si="41"/>
        <v>0</v>
      </c>
      <c r="H235" s="84">
        <f t="shared" si="48"/>
        <v>0</v>
      </c>
      <c r="I235" s="84">
        <f t="shared" si="49"/>
        <v>0</v>
      </c>
      <c r="J235" s="84">
        <f t="shared" si="50"/>
        <v>0</v>
      </c>
      <c r="K235" s="84">
        <f t="shared" si="42"/>
        <v>0</v>
      </c>
      <c r="L235" s="84">
        <f t="shared" si="43"/>
        <v>0</v>
      </c>
      <c r="M235" s="267"/>
      <c r="N235" s="267"/>
      <c r="O235" s="84">
        <f t="shared" si="44"/>
        <v>0</v>
      </c>
      <c r="P235" s="84">
        <f t="shared" si="45"/>
        <v>0</v>
      </c>
      <c r="Q235" s="86">
        <f t="shared" si="46"/>
        <v>0</v>
      </c>
      <c r="R235" s="86">
        <f t="shared" si="47"/>
        <v>0</v>
      </c>
    </row>
    <row r="236" spans="1:18" x14ac:dyDescent="0.2">
      <c r="A236" s="77">
        <f t="shared" si="40"/>
        <v>229</v>
      </c>
      <c r="B236" s="456">
        <f>'INVENT.Construc&amp;Bat Importé -10'!D235</f>
        <v>0</v>
      </c>
      <c r="C236" s="456">
        <f>'INVENT.Construc&amp;Bat Importé -10'!F235</f>
        <v>0</v>
      </c>
      <c r="D236" s="456">
        <f>'INVENT.Construc&amp;Bat Importé -10'!C235</f>
        <v>0</v>
      </c>
      <c r="E236" s="476">
        <f>'INVENT.Construc&amp;Bat Importé -10'!H235</f>
        <v>0</v>
      </c>
      <c r="F236" s="268"/>
      <c r="G236" s="266">
        <f t="shared" si="41"/>
        <v>0</v>
      </c>
      <c r="H236" s="84">
        <f t="shared" si="48"/>
        <v>0</v>
      </c>
      <c r="I236" s="84">
        <f t="shared" si="49"/>
        <v>0</v>
      </c>
      <c r="J236" s="84">
        <f t="shared" si="50"/>
        <v>0</v>
      </c>
      <c r="K236" s="84">
        <f t="shared" si="42"/>
        <v>0</v>
      </c>
      <c r="L236" s="84">
        <f t="shared" si="43"/>
        <v>0</v>
      </c>
      <c r="M236" s="267"/>
      <c r="N236" s="267"/>
      <c r="O236" s="84">
        <f t="shared" si="44"/>
        <v>0</v>
      </c>
      <c r="P236" s="84">
        <f t="shared" si="45"/>
        <v>0</v>
      </c>
      <c r="Q236" s="86">
        <f t="shared" si="46"/>
        <v>0</v>
      </c>
      <c r="R236" s="86">
        <f t="shared" si="47"/>
        <v>0</v>
      </c>
    </row>
    <row r="237" spans="1:18" x14ac:dyDescent="0.2">
      <c r="A237" s="77">
        <f t="shared" si="40"/>
        <v>230</v>
      </c>
      <c r="B237" s="456">
        <f>'INVENT.Construc&amp;Bat Importé -10'!D236</f>
        <v>0</v>
      </c>
      <c r="C237" s="456">
        <f>'INVENT.Construc&amp;Bat Importé -10'!F236</f>
        <v>0</v>
      </c>
      <c r="D237" s="456">
        <f>'INVENT.Construc&amp;Bat Importé -10'!C236</f>
        <v>0</v>
      </c>
      <c r="E237" s="476">
        <f>'INVENT.Construc&amp;Bat Importé -10'!H236</f>
        <v>0</v>
      </c>
      <c r="F237" s="268"/>
      <c r="G237" s="266">
        <f t="shared" si="41"/>
        <v>0</v>
      </c>
      <c r="H237" s="84">
        <f t="shared" si="48"/>
        <v>0</v>
      </c>
      <c r="I237" s="84">
        <f t="shared" si="49"/>
        <v>0</v>
      </c>
      <c r="J237" s="84">
        <f t="shared" si="50"/>
        <v>0</v>
      </c>
      <c r="K237" s="84">
        <f t="shared" si="42"/>
        <v>0</v>
      </c>
      <c r="L237" s="84">
        <f t="shared" si="43"/>
        <v>0</v>
      </c>
      <c r="M237" s="267"/>
      <c r="N237" s="267"/>
      <c r="O237" s="84">
        <f t="shared" si="44"/>
        <v>0</v>
      </c>
      <c r="P237" s="84">
        <f t="shared" si="45"/>
        <v>0</v>
      </c>
      <c r="Q237" s="86">
        <f t="shared" si="46"/>
        <v>0</v>
      </c>
      <c r="R237" s="86">
        <f t="shared" si="47"/>
        <v>0</v>
      </c>
    </row>
    <row r="238" spans="1:18" x14ac:dyDescent="0.2">
      <c r="A238" s="77">
        <f t="shared" si="40"/>
        <v>231</v>
      </c>
      <c r="B238" s="456">
        <f>'INVENT.Construc&amp;Bat Importé -10'!D237</f>
        <v>0</v>
      </c>
      <c r="C238" s="456">
        <f>'INVENT.Construc&amp;Bat Importé -10'!F237</f>
        <v>0</v>
      </c>
      <c r="D238" s="456">
        <f>'INVENT.Construc&amp;Bat Importé -10'!C237</f>
        <v>0</v>
      </c>
      <c r="E238" s="476">
        <f>'INVENT.Construc&amp;Bat Importé -10'!H237</f>
        <v>0</v>
      </c>
      <c r="F238" s="268"/>
      <c r="G238" s="266">
        <f t="shared" si="41"/>
        <v>0</v>
      </c>
      <c r="H238" s="84">
        <f t="shared" si="48"/>
        <v>0</v>
      </c>
      <c r="I238" s="84">
        <f t="shared" si="49"/>
        <v>0</v>
      </c>
      <c r="J238" s="84">
        <f t="shared" si="50"/>
        <v>0</v>
      </c>
      <c r="K238" s="84">
        <f t="shared" si="42"/>
        <v>0</v>
      </c>
      <c r="L238" s="84">
        <f t="shared" si="43"/>
        <v>0</v>
      </c>
      <c r="M238" s="267"/>
      <c r="N238" s="267"/>
      <c r="O238" s="84">
        <f t="shared" si="44"/>
        <v>0</v>
      </c>
      <c r="P238" s="84">
        <f t="shared" si="45"/>
        <v>0</v>
      </c>
      <c r="Q238" s="86">
        <f t="shared" si="46"/>
        <v>0</v>
      </c>
      <c r="R238" s="86">
        <f t="shared" si="47"/>
        <v>0</v>
      </c>
    </row>
    <row r="239" spans="1:18" x14ac:dyDescent="0.2">
      <c r="A239" s="77">
        <f t="shared" ref="A239:A302" si="51">+A238+1</f>
        <v>232</v>
      </c>
      <c r="B239" s="456">
        <f>'INVENT.Construc&amp;Bat Importé -10'!D238</f>
        <v>0</v>
      </c>
      <c r="C239" s="456">
        <f>'INVENT.Construc&amp;Bat Importé -10'!F238</f>
        <v>0</v>
      </c>
      <c r="D239" s="456">
        <f>'INVENT.Construc&amp;Bat Importé -10'!C238</f>
        <v>0</v>
      </c>
      <c r="E239" s="476">
        <f>'INVENT.Construc&amp;Bat Importé -10'!H238</f>
        <v>0</v>
      </c>
      <c r="F239" s="268"/>
      <c r="G239" s="266">
        <f t="shared" si="41"/>
        <v>0</v>
      </c>
      <c r="H239" s="84">
        <f t="shared" si="48"/>
        <v>0</v>
      </c>
      <c r="I239" s="84">
        <f t="shared" si="49"/>
        <v>0</v>
      </c>
      <c r="J239" s="84">
        <f t="shared" si="50"/>
        <v>0</v>
      </c>
      <c r="K239" s="84">
        <f t="shared" si="42"/>
        <v>0</v>
      </c>
      <c r="L239" s="84">
        <f t="shared" si="43"/>
        <v>0</v>
      </c>
      <c r="M239" s="267"/>
      <c r="N239" s="267"/>
      <c r="O239" s="84">
        <f t="shared" si="44"/>
        <v>0</v>
      </c>
      <c r="P239" s="84">
        <f t="shared" si="45"/>
        <v>0</v>
      </c>
      <c r="Q239" s="86">
        <f t="shared" si="46"/>
        <v>0</v>
      </c>
      <c r="R239" s="86">
        <f t="shared" si="47"/>
        <v>0</v>
      </c>
    </row>
    <row r="240" spans="1:18" x14ac:dyDescent="0.2">
      <c r="A240" s="77">
        <f t="shared" si="51"/>
        <v>233</v>
      </c>
      <c r="B240" s="456">
        <f>'INVENT.Construc&amp;Bat Importé -10'!D239</f>
        <v>0</v>
      </c>
      <c r="C240" s="456">
        <f>'INVENT.Construc&amp;Bat Importé -10'!F239</f>
        <v>0</v>
      </c>
      <c r="D240" s="456">
        <f>'INVENT.Construc&amp;Bat Importé -10'!C239</f>
        <v>0</v>
      </c>
      <c r="E240" s="476">
        <f>'INVENT.Construc&amp;Bat Importé -10'!H239</f>
        <v>0</v>
      </c>
      <c r="F240" s="268"/>
      <c r="G240" s="266">
        <f t="shared" si="41"/>
        <v>0</v>
      </c>
      <c r="H240" s="84">
        <f t="shared" si="48"/>
        <v>0</v>
      </c>
      <c r="I240" s="84">
        <f t="shared" si="49"/>
        <v>0</v>
      </c>
      <c r="J240" s="84">
        <f t="shared" si="50"/>
        <v>0</v>
      </c>
      <c r="K240" s="84">
        <f t="shared" si="42"/>
        <v>0</v>
      </c>
      <c r="L240" s="84">
        <f t="shared" si="43"/>
        <v>0</v>
      </c>
      <c r="M240" s="267"/>
      <c r="N240" s="267"/>
      <c r="O240" s="84">
        <f t="shared" si="44"/>
        <v>0</v>
      </c>
      <c r="P240" s="84">
        <f t="shared" si="45"/>
        <v>0</v>
      </c>
      <c r="Q240" s="86">
        <f t="shared" si="46"/>
        <v>0</v>
      </c>
      <c r="R240" s="86">
        <f t="shared" si="47"/>
        <v>0</v>
      </c>
    </row>
    <row r="241" spans="1:18" x14ac:dyDescent="0.2">
      <c r="A241" s="77">
        <f t="shared" si="51"/>
        <v>234</v>
      </c>
      <c r="B241" s="456">
        <f>'INVENT.Construc&amp;Bat Importé -10'!D240</f>
        <v>0</v>
      </c>
      <c r="C241" s="456">
        <f>'INVENT.Construc&amp;Bat Importé -10'!F240</f>
        <v>0</v>
      </c>
      <c r="D241" s="456">
        <f>'INVENT.Construc&amp;Bat Importé -10'!C240</f>
        <v>0</v>
      </c>
      <c r="E241" s="476">
        <f>'INVENT.Construc&amp;Bat Importé -10'!H240</f>
        <v>0</v>
      </c>
      <c r="F241" s="268"/>
      <c r="G241" s="266">
        <f t="shared" si="41"/>
        <v>0</v>
      </c>
      <c r="H241" s="84">
        <f t="shared" si="48"/>
        <v>0</v>
      </c>
      <c r="I241" s="84">
        <f t="shared" si="49"/>
        <v>0</v>
      </c>
      <c r="J241" s="84">
        <f t="shared" si="50"/>
        <v>0</v>
      </c>
      <c r="K241" s="84">
        <f t="shared" si="42"/>
        <v>0</v>
      </c>
      <c r="L241" s="84">
        <f t="shared" si="43"/>
        <v>0</v>
      </c>
      <c r="M241" s="267"/>
      <c r="N241" s="267"/>
      <c r="O241" s="84">
        <f t="shared" si="44"/>
        <v>0</v>
      </c>
      <c r="P241" s="84">
        <f t="shared" si="45"/>
        <v>0</v>
      </c>
      <c r="Q241" s="86">
        <f t="shared" si="46"/>
        <v>0</v>
      </c>
      <c r="R241" s="86">
        <f t="shared" si="47"/>
        <v>0</v>
      </c>
    </row>
    <row r="242" spans="1:18" x14ac:dyDescent="0.2">
      <c r="A242" s="77">
        <f t="shared" si="51"/>
        <v>235</v>
      </c>
      <c r="B242" s="456">
        <f>'INVENT.Construc&amp;Bat Importé -10'!D241</f>
        <v>0</v>
      </c>
      <c r="C242" s="456">
        <f>'INVENT.Construc&amp;Bat Importé -10'!F241</f>
        <v>0</v>
      </c>
      <c r="D242" s="456">
        <f>'INVENT.Construc&amp;Bat Importé -10'!C241</f>
        <v>0</v>
      </c>
      <c r="E242" s="476">
        <f>'INVENT.Construc&amp;Bat Importé -10'!H241</f>
        <v>0</v>
      </c>
      <c r="F242" s="268"/>
      <c r="G242" s="266">
        <f t="shared" si="41"/>
        <v>0</v>
      </c>
      <c r="H242" s="84">
        <f t="shared" si="48"/>
        <v>0</v>
      </c>
      <c r="I242" s="84">
        <f t="shared" si="49"/>
        <v>0</v>
      </c>
      <c r="J242" s="84">
        <f t="shared" si="50"/>
        <v>0</v>
      </c>
      <c r="K242" s="84">
        <f t="shared" si="42"/>
        <v>0</v>
      </c>
      <c r="L242" s="84">
        <f t="shared" si="43"/>
        <v>0</v>
      </c>
      <c r="M242" s="267"/>
      <c r="N242" s="267"/>
      <c r="O242" s="84">
        <f t="shared" si="44"/>
        <v>0</v>
      </c>
      <c r="P242" s="84">
        <f t="shared" si="45"/>
        <v>0</v>
      </c>
      <c r="Q242" s="86">
        <f t="shared" si="46"/>
        <v>0</v>
      </c>
      <c r="R242" s="86">
        <f t="shared" si="47"/>
        <v>0</v>
      </c>
    </row>
    <row r="243" spans="1:18" x14ac:dyDescent="0.2">
      <c r="A243" s="77">
        <f t="shared" si="51"/>
        <v>236</v>
      </c>
      <c r="B243" s="456">
        <f>'INVENT.Construc&amp;Bat Importé -10'!D242</f>
        <v>0</v>
      </c>
      <c r="C243" s="456">
        <f>'INVENT.Construc&amp;Bat Importé -10'!F242</f>
        <v>0</v>
      </c>
      <c r="D243" s="456">
        <f>'INVENT.Construc&amp;Bat Importé -10'!C242</f>
        <v>0</v>
      </c>
      <c r="E243" s="476">
        <f>'INVENT.Construc&amp;Bat Importé -10'!H242</f>
        <v>0</v>
      </c>
      <c r="F243" s="268"/>
      <c r="G243" s="266">
        <f t="shared" si="41"/>
        <v>0</v>
      </c>
      <c r="H243" s="84">
        <f t="shared" si="48"/>
        <v>0</v>
      </c>
      <c r="I243" s="84">
        <f t="shared" si="49"/>
        <v>0</v>
      </c>
      <c r="J243" s="84">
        <f t="shared" si="50"/>
        <v>0</v>
      </c>
      <c r="K243" s="84">
        <f t="shared" si="42"/>
        <v>0</v>
      </c>
      <c r="L243" s="84">
        <f t="shared" si="43"/>
        <v>0</v>
      </c>
      <c r="M243" s="267"/>
      <c r="N243" s="267"/>
      <c r="O243" s="84">
        <f t="shared" si="44"/>
        <v>0</v>
      </c>
      <c r="P243" s="84">
        <f t="shared" si="45"/>
        <v>0</v>
      </c>
      <c r="Q243" s="86">
        <f t="shared" si="46"/>
        <v>0</v>
      </c>
      <c r="R243" s="86">
        <f t="shared" si="47"/>
        <v>0</v>
      </c>
    </row>
    <row r="244" spans="1:18" x14ac:dyDescent="0.2">
      <c r="A244" s="77">
        <f t="shared" si="51"/>
        <v>237</v>
      </c>
      <c r="B244" s="456">
        <f>'INVENT.Construc&amp;Bat Importé -10'!D243</f>
        <v>0</v>
      </c>
      <c r="C244" s="456">
        <f>'INVENT.Construc&amp;Bat Importé -10'!F243</f>
        <v>0</v>
      </c>
      <c r="D244" s="456">
        <f>'INVENT.Construc&amp;Bat Importé -10'!C243</f>
        <v>0</v>
      </c>
      <c r="E244" s="476">
        <f>'INVENT.Construc&amp;Bat Importé -10'!H243</f>
        <v>0</v>
      </c>
      <c r="F244" s="268"/>
      <c r="G244" s="266">
        <f t="shared" si="41"/>
        <v>0</v>
      </c>
      <c r="H244" s="84">
        <f t="shared" si="48"/>
        <v>0</v>
      </c>
      <c r="I244" s="84">
        <f t="shared" si="49"/>
        <v>0</v>
      </c>
      <c r="J244" s="84">
        <f t="shared" si="50"/>
        <v>0</v>
      </c>
      <c r="K244" s="84">
        <f t="shared" si="42"/>
        <v>0</v>
      </c>
      <c r="L244" s="84">
        <f t="shared" si="43"/>
        <v>0</v>
      </c>
      <c r="M244" s="267"/>
      <c r="N244" s="267"/>
      <c r="O244" s="84">
        <f t="shared" si="44"/>
        <v>0</v>
      </c>
      <c r="P244" s="84">
        <f t="shared" si="45"/>
        <v>0</v>
      </c>
      <c r="Q244" s="86">
        <f t="shared" si="46"/>
        <v>0</v>
      </c>
      <c r="R244" s="86">
        <f t="shared" si="47"/>
        <v>0</v>
      </c>
    </row>
    <row r="245" spans="1:18" x14ac:dyDescent="0.2">
      <c r="A245" s="77">
        <f t="shared" si="51"/>
        <v>238</v>
      </c>
      <c r="B245" s="456">
        <f>'INVENT.Construc&amp;Bat Importé -10'!D244</f>
        <v>0</v>
      </c>
      <c r="C245" s="456">
        <f>'INVENT.Construc&amp;Bat Importé -10'!F244</f>
        <v>0</v>
      </c>
      <c r="D245" s="456">
        <f>'INVENT.Construc&amp;Bat Importé -10'!C244</f>
        <v>0</v>
      </c>
      <c r="E245" s="476">
        <f>'INVENT.Construc&amp;Bat Importé -10'!H244</f>
        <v>0</v>
      </c>
      <c r="F245" s="268"/>
      <c r="G245" s="266">
        <f t="shared" si="41"/>
        <v>0</v>
      </c>
      <c r="H245" s="84">
        <f t="shared" si="48"/>
        <v>0</v>
      </c>
      <c r="I245" s="84">
        <f t="shared" si="49"/>
        <v>0</v>
      </c>
      <c r="J245" s="84">
        <f t="shared" si="50"/>
        <v>0</v>
      </c>
      <c r="K245" s="84">
        <f t="shared" si="42"/>
        <v>0</v>
      </c>
      <c r="L245" s="84">
        <f t="shared" si="43"/>
        <v>0</v>
      </c>
      <c r="M245" s="267"/>
      <c r="N245" s="267"/>
      <c r="O245" s="84">
        <f t="shared" si="44"/>
        <v>0</v>
      </c>
      <c r="P245" s="84">
        <f t="shared" si="45"/>
        <v>0</v>
      </c>
      <c r="Q245" s="86">
        <f t="shared" si="46"/>
        <v>0</v>
      </c>
      <c r="R245" s="86">
        <f t="shared" si="47"/>
        <v>0</v>
      </c>
    </row>
    <row r="246" spans="1:18" x14ac:dyDescent="0.2">
      <c r="A246" s="77">
        <f t="shared" si="51"/>
        <v>239</v>
      </c>
      <c r="B246" s="456">
        <f>'INVENT.Construc&amp;Bat Importé -10'!D245</f>
        <v>0</v>
      </c>
      <c r="C246" s="456">
        <f>'INVENT.Construc&amp;Bat Importé -10'!F245</f>
        <v>0</v>
      </c>
      <c r="D246" s="456">
        <f>'INVENT.Construc&amp;Bat Importé -10'!C245</f>
        <v>0</v>
      </c>
      <c r="E246" s="476">
        <f>'INVENT.Construc&amp;Bat Importé -10'!H245</f>
        <v>0</v>
      </c>
      <c r="F246" s="268"/>
      <c r="G246" s="266">
        <f t="shared" si="41"/>
        <v>0</v>
      </c>
      <c r="H246" s="84">
        <f t="shared" si="48"/>
        <v>0</v>
      </c>
      <c r="I246" s="84">
        <f t="shared" si="49"/>
        <v>0</v>
      </c>
      <c r="J246" s="84">
        <f t="shared" si="50"/>
        <v>0</v>
      </c>
      <c r="K246" s="84">
        <f t="shared" si="42"/>
        <v>0</v>
      </c>
      <c r="L246" s="84">
        <f t="shared" si="43"/>
        <v>0</v>
      </c>
      <c r="M246" s="267"/>
      <c r="N246" s="267"/>
      <c r="O246" s="84">
        <f t="shared" si="44"/>
        <v>0</v>
      </c>
      <c r="P246" s="84">
        <f t="shared" si="45"/>
        <v>0</v>
      </c>
      <c r="Q246" s="86">
        <f t="shared" si="46"/>
        <v>0</v>
      </c>
      <c r="R246" s="86">
        <f t="shared" si="47"/>
        <v>0</v>
      </c>
    </row>
    <row r="247" spans="1:18" x14ac:dyDescent="0.2">
      <c r="A247" s="77">
        <f t="shared" si="51"/>
        <v>240</v>
      </c>
      <c r="B247" s="456">
        <f>'INVENT.Construc&amp;Bat Importé -10'!D246</f>
        <v>0</v>
      </c>
      <c r="C247" s="456">
        <f>'INVENT.Construc&amp;Bat Importé -10'!F246</f>
        <v>0</v>
      </c>
      <c r="D247" s="456">
        <f>'INVENT.Construc&amp;Bat Importé -10'!C246</f>
        <v>0</v>
      </c>
      <c r="E247" s="476">
        <f>'INVENT.Construc&amp;Bat Importé -10'!H246</f>
        <v>0</v>
      </c>
      <c r="F247" s="268"/>
      <c r="G247" s="266">
        <f t="shared" ref="G247:G310" si="52">F247*E247</f>
        <v>0</v>
      </c>
      <c r="H247" s="84">
        <f t="shared" si="48"/>
        <v>0</v>
      </c>
      <c r="I247" s="84">
        <f t="shared" si="49"/>
        <v>0</v>
      </c>
      <c r="J247" s="84">
        <f t="shared" si="50"/>
        <v>0</v>
      </c>
      <c r="K247" s="84">
        <f t="shared" ref="K247:K310" si="53">(E247+G247+H247)*18%</f>
        <v>0</v>
      </c>
      <c r="L247" s="84">
        <f t="shared" ref="L247:L310" si="54">SUM(G247:K247)+E247</f>
        <v>0</v>
      </c>
      <c r="M247" s="267"/>
      <c r="N247" s="267"/>
      <c r="O247" s="84">
        <f t="shared" ref="O247:O310" si="55">(M247+N247)*18%</f>
        <v>0</v>
      </c>
      <c r="P247" s="84">
        <f t="shared" ref="P247:P310" si="56">O247+N247+M247</f>
        <v>0</v>
      </c>
      <c r="Q247" s="86">
        <f t="shared" ref="Q247:Q310" si="57">+R247-O247-K247</f>
        <v>0</v>
      </c>
      <c r="R247" s="86">
        <f t="shared" ref="R247:R310" si="58">P247+L247</f>
        <v>0</v>
      </c>
    </row>
    <row r="248" spans="1:18" x14ac:dyDescent="0.2">
      <c r="A248" s="77">
        <f t="shared" si="51"/>
        <v>241</v>
      </c>
      <c r="B248" s="456">
        <f>'INVENT.Construc&amp;Bat Importé -10'!D247</f>
        <v>0</v>
      </c>
      <c r="C248" s="456">
        <f>'INVENT.Construc&amp;Bat Importé -10'!F247</f>
        <v>0</v>
      </c>
      <c r="D248" s="456">
        <f>'INVENT.Construc&amp;Bat Importé -10'!C247</f>
        <v>0</v>
      </c>
      <c r="E248" s="476">
        <f>'INVENT.Construc&amp;Bat Importé -10'!H247</f>
        <v>0</v>
      </c>
      <c r="F248" s="268"/>
      <c r="G248" s="266">
        <f t="shared" si="52"/>
        <v>0</v>
      </c>
      <c r="H248" s="84">
        <f t="shared" si="48"/>
        <v>0</v>
      </c>
      <c r="I248" s="84">
        <f t="shared" si="49"/>
        <v>0</v>
      </c>
      <c r="J248" s="84">
        <f t="shared" si="50"/>
        <v>0</v>
      </c>
      <c r="K248" s="84">
        <f t="shared" si="53"/>
        <v>0</v>
      </c>
      <c r="L248" s="84">
        <f t="shared" si="54"/>
        <v>0</v>
      </c>
      <c r="M248" s="267"/>
      <c r="N248" s="267"/>
      <c r="O248" s="84">
        <f t="shared" si="55"/>
        <v>0</v>
      </c>
      <c r="P248" s="84">
        <f t="shared" si="56"/>
        <v>0</v>
      </c>
      <c r="Q248" s="86">
        <f t="shared" si="57"/>
        <v>0</v>
      </c>
      <c r="R248" s="86">
        <f t="shared" si="58"/>
        <v>0</v>
      </c>
    </row>
    <row r="249" spans="1:18" x14ac:dyDescent="0.2">
      <c r="A249" s="77">
        <f t="shared" si="51"/>
        <v>242</v>
      </c>
      <c r="B249" s="456">
        <f>'INVENT.Construc&amp;Bat Importé -10'!D248</f>
        <v>0</v>
      </c>
      <c r="C249" s="456">
        <f>'INVENT.Construc&amp;Bat Importé -10'!F248</f>
        <v>0</v>
      </c>
      <c r="D249" s="456">
        <f>'INVENT.Construc&amp;Bat Importé -10'!C248</f>
        <v>0</v>
      </c>
      <c r="E249" s="476">
        <f>'INVENT.Construc&amp;Bat Importé -10'!H248</f>
        <v>0</v>
      </c>
      <c r="F249" s="268"/>
      <c r="G249" s="266">
        <f t="shared" si="52"/>
        <v>0</v>
      </c>
      <c r="H249" s="84">
        <f t="shared" si="48"/>
        <v>0</v>
      </c>
      <c r="I249" s="84">
        <f t="shared" si="49"/>
        <v>0</v>
      </c>
      <c r="J249" s="84">
        <f t="shared" si="50"/>
        <v>0</v>
      </c>
      <c r="K249" s="84">
        <f t="shared" si="53"/>
        <v>0</v>
      </c>
      <c r="L249" s="84">
        <f t="shared" si="54"/>
        <v>0</v>
      </c>
      <c r="M249" s="267"/>
      <c r="N249" s="267"/>
      <c r="O249" s="84">
        <f t="shared" si="55"/>
        <v>0</v>
      </c>
      <c r="P249" s="84">
        <f t="shared" si="56"/>
        <v>0</v>
      </c>
      <c r="Q249" s="86">
        <f t="shared" si="57"/>
        <v>0</v>
      </c>
      <c r="R249" s="86">
        <f t="shared" si="58"/>
        <v>0</v>
      </c>
    </row>
    <row r="250" spans="1:18" x14ac:dyDescent="0.2">
      <c r="A250" s="77">
        <f t="shared" si="51"/>
        <v>243</v>
      </c>
      <c r="B250" s="456">
        <f>'INVENT.Construc&amp;Bat Importé -10'!D249</f>
        <v>0</v>
      </c>
      <c r="C250" s="456">
        <f>'INVENT.Construc&amp;Bat Importé -10'!F249</f>
        <v>0</v>
      </c>
      <c r="D250" s="456">
        <f>'INVENT.Construc&amp;Bat Importé -10'!C249</f>
        <v>0</v>
      </c>
      <c r="E250" s="476">
        <f>'INVENT.Construc&amp;Bat Importé -10'!H249</f>
        <v>0</v>
      </c>
      <c r="F250" s="268"/>
      <c r="G250" s="266">
        <f t="shared" si="52"/>
        <v>0</v>
      </c>
      <c r="H250" s="84">
        <f t="shared" si="48"/>
        <v>0</v>
      </c>
      <c r="I250" s="84">
        <f t="shared" si="49"/>
        <v>0</v>
      </c>
      <c r="J250" s="84">
        <f t="shared" si="50"/>
        <v>0</v>
      </c>
      <c r="K250" s="84">
        <f t="shared" si="53"/>
        <v>0</v>
      </c>
      <c r="L250" s="84">
        <f t="shared" si="54"/>
        <v>0</v>
      </c>
      <c r="M250" s="267"/>
      <c r="N250" s="267"/>
      <c r="O250" s="84">
        <f t="shared" si="55"/>
        <v>0</v>
      </c>
      <c r="P250" s="84">
        <f t="shared" si="56"/>
        <v>0</v>
      </c>
      <c r="Q250" s="86">
        <f t="shared" si="57"/>
        <v>0</v>
      </c>
      <c r="R250" s="86">
        <f t="shared" si="58"/>
        <v>0</v>
      </c>
    </row>
    <row r="251" spans="1:18" x14ac:dyDescent="0.2">
      <c r="A251" s="77">
        <f t="shared" si="51"/>
        <v>244</v>
      </c>
      <c r="B251" s="456">
        <f>'INVENT.Construc&amp;Bat Importé -10'!D250</f>
        <v>0</v>
      </c>
      <c r="C251" s="456">
        <f>'INVENT.Construc&amp;Bat Importé -10'!F250</f>
        <v>0</v>
      </c>
      <c r="D251" s="456">
        <f>'INVENT.Construc&amp;Bat Importé -10'!C250</f>
        <v>0</v>
      </c>
      <c r="E251" s="476">
        <f>'INVENT.Construc&amp;Bat Importé -10'!H250</f>
        <v>0</v>
      </c>
      <c r="F251" s="268"/>
      <c r="G251" s="266">
        <f t="shared" si="52"/>
        <v>0</v>
      </c>
      <c r="H251" s="84">
        <f t="shared" si="48"/>
        <v>0</v>
      </c>
      <c r="I251" s="84">
        <f t="shared" si="49"/>
        <v>0</v>
      </c>
      <c r="J251" s="84">
        <f t="shared" si="50"/>
        <v>0</v>
      </c>
      <c r="K251" s="84">
        <f t="shared" si="53"/>
        <v>0</v>
      </c>
      <c r="L251" s="84">
        <f t="shared" si="54"/>
        <v>0</v>
      </c>
      <c r="M251" s="267"/>
      <c r="N251" s="267"/>
      <c r="O251" s="84">
        <f t="shared" si="55"/>
        <v>0</v>
      </c>
      <c r="P251" s="84">
        <f t="shared" si="56"/>
        <v>0</v>
      </c>
      <c r="Q251" s="86">
        <f t="shared" si="57"/>
        <v>0</v>
      </c>
      <c r="R251" s="86">
        <f t="shared" si="58"/>
        <v>0</v>
      </c>
    </row>
    <row r="252" spans="1:18" x14ac:dyDescent="0.2">
      <c r="A252" s="77">
        <f t="shared" si="51"/>
        <v>245</v>
      </c>
      <c r="B252" s="456">
        <f>'INVENT.Construc&amp;Bat Importé -10'!D251</f>
        <v>0</v>
      </c>
      <c r="C252" s="456">
        <f>'INVENT.Construc&amp;Bat Importé -10'!F251</f>
        <v>0</v>
      </c>
      <c r="D252" s="456">
        <f>'INVENT.Construc&amp;Bat Importé -10'!C251</f>
        <v>0</v>
      </c>
      <c r="E252" s="476">
        <f>'INVENT.Construc&amp;Bat Importé -10'!H251</f>
        <v>0</v>
      </c>
      <c r="F252" s="268"/>
      <c r="G252" s="266">
        <f t="shared" si="52"/>
        <v>0</v>
      </c>
      <c r="H252" s="84">
        <f t="shared" si="48"/>
        <v>0</v>
      </c>
      <c r="I252" s="84">
        <f t="shared" si="49"/>
        <v>0</v>
      </c>
      <c r="J252" s="84">
        <f t="shared" si="50"/>
        <v>0</v>
      </c>
      <c r="K252" s="84">
        <f t="shared" si="53"/>
        <v>0</v>
      </c>
      <c r="L252" s="84">
        <f t="shared" si="54"/>
        <v>0</v>
      </c>
      <c r="M252" s="267"/>
      <c r="N252" s="267"/>
      <c r="O252" s="84">
        <f t="shared" si="55"/>
        <v>0</v>
      </c>
      <c r="P252" s="84">
        <f t="shared" si="56"/>
        <v>0</v>
      </c>
      <c r="Q252" s="86">
        <f t="shared" si="57"/>
        <v>0</v>
      </c>
      <c r="R252" s="86">
        <f t="shared" si="58"/>
        <v>0</v>
      </c>
    </row>
    <row r="253" spans="1:18" x14ac:dyDescent="0.2">
      <c r="A253" s="77">
        <f t="shared" si="51"/>
        <v>246</v>
      </c>
      <c r="B253" s="456">
        <f>'INVENT.Construc&amp;Bat Importé -10'!D252</f>
        <v>0</v>
      </c>
      <c r="C253" s="456">
        <f>'INVENT.Construc&amp;Bat Importé -10'!F252</f>
        <v>0</v>
      </c>
      <c r="D253" s="456">
        <f>'INVENT.Construc&amp;Bat Importé -10'!C252</f>
        <v>0</v>
      </c>
      <c r="E253" s="476">
        <f>'INVENT.Construc&amp;Bat Importé -10'!H252</f>
        <v>0</v>
      </c>
      <c r="F253" s="268"/>
      <c r="G253" s="266">
        <f t="shared" si="52"/>
        <v>0</v>
      </c>
      <c r="H253" s="84">
        <f t="shared" si="48"/>
        <v>0</v>
      </c>
      <c r="I253" s="84">
        <f t="shared" si="49"/>
        <v>0</v>
      </c>
      <c r="J253" s="84">
        <f t="shared" si="50"/>
        <v>0</v>
      </c>
      <c r="K253" s="84">
        <f t="shared" si="53"/>
        <v>0</v>
      </c>
      <c r="L253" s="84">
        <f t="shared" si="54"/>
        <v>0</v>
      </c>
      <c r="M253" s="267"/>
      <c r="N253" s="267"/>
      <c r="O253" s="84">
        <f t="shared" si="55"/>
        <v>0</v>
      </c>
      <c r="P253" s="84">
        <f t="shared" si="56"/>
        <v>0</v>
      </c>
      <c r="Q253" s="86">
        <f t="shared" si="57"/>
        <v>0</v>
      </c>
      <c r="R253" s="86">
        <f t="shared" si="58"/>
        <v>0</v>
      </c>
    </row>
    <row r="254" spans="1:18" x14ac:dyDescent="0.2">
      <c r="A254" s="77">
        <f t="shared" si="51"/>
        <v>247</v>
      </c>
      <c r="B254" s="456">
        <f>'INVENT.Construc&amp;Bat Importé -10'!D253</f>
        <v>0</v>
      </c>
      <c r="C254" s="456">
        <f>'INVENT.Construc&amp;Bat Importé -10'!F253</f>
        <v>0</v>
      </c>
      <c r="D254" s="456">
        <f>'INVENT.Construc&amp;Bat Importé -10'!C253</f>
        <v>0</v>
      </c>
      <c r="E254" s="476">
        <f>'INVENT.Construc&amp;Bat Importé -10'!H253</f>
        <v>0</v>
      </c>
      <c r="F254" s="268"/>
      <c r="G254" s="266">
        <f t="shared" si="52"/>
        <v>0</v>
      </c>
      <c r="H254" s="84">
        <f t="shared" si="48"/>
        <v>0</v>
      </c>
      <c r="I254" s="84">
        <f t="shared" si="49"/>
        <v>0</v>
      </c>
      <c r="J254" s="84">
        <f t="shared" si="50"/>
        <v>0</v>
      </c>
      <c r="K254" s="84">
        <f t="shared" si="53"/>
        <v>0</v>
      </c>
      <c r="L254" s="84">
        <f t="shared" si="54"/>
        <v>0</v>
      </c>
      <c r="M254" s="267"/>
      <c r="N254" s="267"/>
      <c r="O254" s="84">
        <f t="shared" si="55"/>
        <v>0</v>
      </c>
      <c r="P254" s="84">
        <f t="shared" si="56"/>
        <v>0</v>
      </c>
      <c r="Q254" s="86">
        <f t="shared" si="57"/>
        <v>0</v>
      </c>
      <c r="R254" s="86">
        <f t="shared" si="58"/>
        <v>0</v>
      </c>
    </row>
    <row r="255" spans="1:18" x14ac:dyDescent="0.2">
      <c r="A255" s="77">
        <f t="shared" si="51"/>
        <v>248</v>
      </c>
      <c r="B255" s="456">
        <f>'INVENT.Construc&amp;Bat Importé -10'!D254</f>
        <v>0</v>
      </c>
      <c r="C255" s="456">
        <f>'INVENT.Construc&amp;Bat Importé -10'!F254</f>
        <v>0</v>
      </c>
      <c r="D255" s="456">
        <f>'INVENT.Construc&amp;Bat Importé -10'!C254</f>
        <v>0</v>
      </c>
      <c r="E255" s="476">
        <f>'INVENT.Construc&amp;Bat Importé -10'!H254</f>
        <v>0</v>
      </c>
      <c r="F255" s="268"/>
      <c r="G255" s="266">
        <f t="shared" si="52"/>
        <v>0</v>
      </c>
      <c r="H255" s="84">
        <f t="shared" si="48"/>
        <v>0</v>
      </c>
      <c r="I255" s="84">
        <f t="shared" si="49"/>
        <v>0</v>
      </c>
      <c r="J255" s="84">
        <f t="shared" si="50"/>
        <v>0</v>
      </c>
      <c r="K255" s="84">
        <f t="shared" si="53"/>
        <v>0</v>
      </c>
      <c r="L255" s="84">
        <f t="shared" si="54"/>
        <v>0</v>
      </c>
      <c r="M255" s="267"/>
      <c r="N255" s="267"/>
      <c r="O255" s="84">
        <f t="shared" si="55"/>
        <v>0</v>
      </c>
      <c r="P255" s="84">
        <f t="shared" si="56"/>
        <v>0</v>
      </c>
      <c r="Q255" s="86">
        <f t="shared" si="57"/>
        <v>0</v>
      </c>
      <c r="R255" s="86">
        <f t="shared" si="58"/>
        <v>0</v>
      </c>
    </row>
    <row r="256" spans="1:18" x14ac:dyDescent="0.2">
      <c r="A256" s="77">
        <f t="shared" si="51"/>
        <v>249</v>
      </c>
      <c r="B256" s="456">
        <f>'INVENT.Construc&amp;Bat Importé -10'!D255</f>
        <v>0</v>
      </c>
      <c r="C256" s="456">
        <f>'INVENT.Construc&amp;Bat Importé -10'!F255</f>
        <v>0</v>
      </c>
      <c r="D256" s="456">
        <f>'INVENT.Construc&amp;Bat Importé -10'!C255</f>
        <v>0</v>
      </c>
      <c r="E256" s="476">
        <f>'INVENT.Construc&amp;Bat Importé -10'!H255</f>
        <v>0</v>
      </c>
      <c r="F256" s="268"/>
      <c r="G256" s="266">
        <f t="shared" si="52"/>
        <v>0</v>
      </c>
      <c r="H256" s="84">
        <f t="shared" si="48"/>
        <v>0</v>
      </c>
      <c r="I256" s="84">
        <f t="shared" si="49"/>
        <v>0</v>
      </c>
      <c r="J256" s="84">
        <f t="shared" si="50"/>
        <v>0</v>
      </c>
      <c r="K256" s="84">
        <f t="shared" si="53"/>
        <v>0</v>
      </c>
      <c r="L256" s="84">
        <f t="shared" si="54"/>
        <v>0</v>
      </c>
      <c r="M256" s="267"/>
      <c r="N256" s="267"/>
      <c r="O256" s="84">
        <f t="shared" si="55"/>
        <v>0</v>
      </c>
      <c r="P256" s="84">
        <f t="shared" si="56"/>
        <v>0</v>
      </c>
      <c r="Q256" s="86">
        <f t="shared" si="57"/>
        <v>0</v>
      </c>
      <c r="R256" s="86">
        <f t="shared" si="58"/>
        <v>0</v>
      </c>
    </row>
    <row r="257" spans="1:18" x14ac:dyDescent="0.2">
      <c r="A257" s="77">
        <f t="shared" si="51"/>
        <v>250</v>
      </c>
      <c r="B257" s="456">
        <f>'INVENT.Construc&amp;Bat Importé -10'!D256</f>
        <v>0</v>
      </c>
      <c r="C257" s="456">
        <f>'INVENT.Construc&amp;Bat Importé -10'!F256</f>
        <v>0</v>
      </c>
      <c r="D257" s="456">
        <f>'INVENT.Construc&amp;Bat Importé -10'!C256</f>
        <v>0</v>
      </c>
      <c r="E257" s="476">
        <f>'INVENT.Construc&amp;Bat Importé -10'!H256</f>
        <v>0</v>
      </c>
      <c r="F257" s="268"/>
      <c r="G257" s="266">
        <f t="shared" si="52"/>
        <v>0</v>
      </c>
      <c r="H257" s="84">
        <f t="shared" si="48"/>
        <v>0</v>
      </c>
      <c r="I257" s="84">
        <f t="shared" si="49"/>
        <v>0</v>
      </c>
      <c r="J257" s="84">
        <f t="shared" si="50"/>
        <v>0</v>
      </c>
      <c r="K257" s="84">
        <f t="shared" si="53"/>
        <v>0</v>
      </c>
      <c r="L257" s="84">
        <f t="shared" si="54"/>
        <v>0</v>
      </c>
      <c r="M257" s="267"/>
      <c r="N257" s="267"/>
      <c r="O257" s="84">
        <f t="shared" si="55"/>
        <v>0</v>
      </c>
      <c r="P257" s="84">
        <f t="shared" si="56"/>
        <v>0</v>
      </c>
      <c r="Q257" s="86">
        <f t="shared" si="57"/>
        <v>0</v>
      </c>
      <c r="R257" s="86">
        <f t="shared" si="58"/>
        <v>0</v>
      </c>
    </row>
    <row r="258" spans="1:18" x14ac:dyDescent="0.2">
      <c r="A258" s="77">
        <f t="shared" si="51"/>
        <v>251</v>
      </c>
      <c r="B258" s="456">
        <f>'INVENT.Construc&amp;Bat Importé -10'!D257</f>
        <v>0</v>
      </c>
      <c r="C258" s="456">
        <f>'INVENT.Construc&amp;Bat Importé -10'!F257</f>
        <v>0</v>
      </c>
      <c r="D258" s="456">
        <f>'INVENT.Construc&amp;Bat Importé -10'!C257</f>
        <v>0</v>
      </c>
      <c r="E258" s="476">
        <f>'INVENT.Construc&amp;Bat Importé -10'!H257</f>
        <v>0</v>
      </c>
      <c r="F258" s="268"/>
      <c r="G258" s="266">
        <f t="shared" si="52"/>
        <v>0</v>
      </c>
      <c r="H258" s="84">
        <f t="shared" si="48"/>
        <v>0</v>
      </c>
      <c r="I258" s="84">
        <f t="shared" si="49"/>
        <v>0</v>
      </c>
      <c r="J258" s="84">
        <f t="shared" si="50"/>
        <v>0</v>
      </c>
      <c r="K258" s="84">
        <f t="shared" si="53"/>
        <v>0</v>
      </c>
      <c r="L258" s="84">
        <f t="shared" si="54"/>
        <v>0</v>
      </c>
      <c r="M258" s="267"/>
      <c r="N258" s="267"/>
      <c r="O258" s="84">
        <f t="shared" si="55"/>
        <v>0</v>
      </c>
      <c r="P258" s="84">
        <f t="shared" si="56"/>
        <v>0</v>
      </c>
      <c r="Q258" s="86">
        <f t="shared" si="57"/>
        <v>0</v>
      </c>
      <c r="R258" s="86">
        <f t="shared" si="58"/>
        <v>0</v>
      </c>
    </row>
    <row r="259" spans="1:18" x14ac:dyDescent="0.2">
      <c r="A259" s="77">
        <f t="shared" si="51"/>
        <v>252</v>
      </c>
      <c r="B259" s="456">
        <f>'INVENT.Construc&amp;Bat Importé -10'!D258</f>
        <v>0</v>
      </c>
      <c r="C259" s="456">
        <f>'INVENT.Construc&amp;Bat Importé -10'!F258</f>
        <v>0</v>
      </c>
      <c r="D259" s="456">
        <f>'INVENT.Construc&amp;Bat Importé -10'!C258</f>
        <v>0</v>
      </c>
      <c r="E259" s="476">
        <f>'INVENT.Construc&amp;Bat Importé -10'!H258</f>
        <v>0</v>
      </c>
      <c r="F259" s="268"/>
      <c r="G259" s="266">
        <f t="shared" si="52"/>
        <v>0</v>
      </c>
      <c r="H259" s="84">
        <f t="shared" si="48"/>
        <v>0</v>
      </c>
      <c r="I259" s="84">
        <f t="shared" si="49"/>
        <v>0</v>
      </c>
      <c r="J259" s="84">
        <f t="shared" si="50"/>
        <v>0</v>
      </c>
      <c r="K259" s="84">
        <f t="shared" si="53"/>
        <v>0</v>
      </c>
      <c r="L259" s="84">
        <f t="shared" si="54"/>
        <v>0</v>
      </c>
      <c r="M259" s="267"/>
      <c r="N259" s="267"/>
      <c r="O259" s="84">
        <f t="shared" si="55"/>
        <v>0</v>
      </c>
      <c r="P259" s="84">
        <f t="shared" si="56"/>
        <v>0</v>
      </c>
      <c r="Q259" s="86">
        <f t="shared" si="57"/>
        <v>0</v>
      </c>
      <c r="R259" s="86">
        <f t="shared" si="58"/>
        <v>0</v>
      </c>
    </row>
    <row r="260" spans="1:18" x14ac:dyDescent="0.2">
      <c r="A260" s="77">
        <f t="shared" si="51"/>
        <v>253</v>
      </c>
      <c r="B260" s="456">
        <f>'INVENT.Construc&amp;Bat Importé -10'!D259</f>
        <v>0</v>
      </c>
      <c r="C260" s="456">
        <f>'INVENT.Construc&amp;Bat Importé -10'!F259</f>
        <v>0</v>
      </c>
      <c r="D260" s="456">
        <f>'INVENT.Construc&amp;Bat Importé -10'!C259</f>
        <v>0</v>
      </c>
      <c r="E260" s="476">
        <f>'INVENT.Construc&amp;Bat Importé -10'!H259</f>
        <v>0</v>
      </c>
      <c r="F260" s="268"/>
      <c r="G260" s="266">
        <f t="shared" si="52"/>
        <v>0</v>
      </c>
      <c r="H260" s="84">
        <f t="shared" si="48"/>
        <v>0</v>
      </c>
      <c r="I260" s="84">
        <f t="shared" si="49"/>
        <v>0</v>
      </c>
      <c r="J260" s="84">
        <f t="shared" si="50"/>
        <v>0</v>
      </c>
      <c r="K260" s="84">
        <f t="shared" si="53"/>
        <v>0</v>
      </c>
      <c r="L260" s="84">
        <f t="shared" si="54"/>
        <v>0</v>
      </c>
      <c r="M260" s="267"/>
      <c r="N260" s="267"/>
      <c r="O260" s="84">
        <f t="shared" si="55"/>
        <v>0</v>
      </c>
      <c r="P260" s="84">
        <f t="shared" si="56"/>
        <v>0</v>
      </c>
      <c r="Q260" s="86">
        <f t="shared" si="57"/>
        <v>0</v>
      </c>
      <c r="R260" s="86">
        <f t="shared" si="58"/>
        <v>0</v>
      </c>
    </row>
    <row r="261" spans="1:18" x14ac:dyDescent="0.2">
      <c r="A261" s="77">
        <f t="shared" si="51"/>
        <v>254</v>
      </c>
      <c r="B261" s="456">
        <f>'INVENT.Construc&amp;Bat Importé -10'!D260</f>
        <v>0</v>
      </c>
      <c r="C261" s="456">
        <f>'INVENT.Construc&amp;Bat Importé -10'!F260</f>
        <v>0</v>
      </c>
      <c r="D261" s="456">
        <f>'INVENT.Construc&amp;Bat Importé -10'!C260</f>
        <v>0</v>
      </c>
      <c r="E261" s="476">
        <f>'INVENT.Construc&amp;Bat Importé -10'!H260</f>
        <v>0</v>
      </c>
      <c r="F261" s="268"/>
      <c r="G261" s="266">
        <f t="shared" si="52"/>
        <v>0</v>
      </c>
      <c r="H261" s="84">
        <f t="shared" si="48"/>
        <v>0</v>
      </c>
      <c r="I261" s="84">
        <f t="shared" si="49"/>
        <v>0</v>
      </c>
      <c r="J261" s="84">
        <f t="shared" si="50"/>
        <v>0</v>
      </c>
      <c r="K261" s="84">
        <f t="shared" si="53"/>
        <v>0</v>
      </c>
      <c r="L261" s="84">
        <f t="shared" si="54"/>
        <v>0</v>
      </c>
      <c r="M261" s="267"/>
      <c r="N261" s="267"/>
      <c r="O261" s="84">
        <f t="shared" si="55"/>
        <v>0</v>
      </c>
      <c r="P261" s="84">
        <f t="shared" si="56"/>
        <v>0</v>
      </c>
      <c r="Q261" s="86">
        <f t="shared" si="57"/>
        <v>0</v>
      </c>
      <c r="R261" s="86">
        <f t="shared" si="58"/>
        <v>0</v>
      </c>
    </row>
    <row r="262" spans="1:18" x14ac:dyDescent="0.2">
      <c r="A262" s="77">
        <f t="shared" si="51"/>
        <v>255</v>
      </c>
      <c r="B262" s="456">
        <f>'INVENT.Construc&amp;Bat Importé -10'!D261</f>
        <v>0</v>
      </c>
      <c r="C262" s="456">
        <f>'INVENT.Construc&amp;Bat Importé -10'!F261</f>
        <v>0</v>
      </c>
      <c r="D262" s="456">
        <f>'INVENT.Construc&amp;Bat Importé -10'!C261</f>
        <v>0</v>
      </c>
      <c r="E262" s="476">
        <f>'INVENT.Construc&amp;Bat Importé -10'!H261</f>
        <v>0</v>
      </c>
      <c r="F262" s="268"/>
      <c r="G262" s="266">
        <f t="shared" si="52"/>
        <v>0</v>
      </c>
      <c r="H262" s="84">
        <f t="shared" si="48"/>
        <v>0</v>
      </c>
      <c r="I262" s="84">
        <f t="shared" si="49"/>
        <v>0</v>
      </c>
      <c r="J262" s="84">
        <f t="shared" si="50"/>
        <v>0</v>
      </c>
      <c r="K262" s="84">
        <f t="shared" si="53"/>
        <v>0</v>
      </c>
      <c r="L262" s="84">
        <f t="shared" si="54"/>
        <v>0</v>
      </c>
      <c r="M262" s="267"/>
      <c r="N262" s="267"/>
      <c r="O262" s="84">
        <f t="shared" si="55"/>
        <v>0</v>
      </c>
      <c r="P262" s="84">
        <f t="shared" si="56"/>
        <v>0</v>
      </c>
      <c r="Q262" s="86">
        <f t="shared" si="57"/>
        <v>0</v>
      </c>
      <c r="R262" s="86">
        <f t="shared" si="58"/>
        <v>0</v>
      </c>
    </row>
    <row r="263" spans="1:18" x14ac:dyDescent="0.2">
      <c r="A263" s="77">
        <f t="shared" si="51"/>
        <v>256</v>
      </c>
      <c r="B263" s="456">
        <f>'INVENT.Construc&amp;Bat Importé -10'!D262</f>
        <v>0</v>
      </c>
      <c r="C263" s="456">
        <f>'INVENT.Construc&amp;Bat Importé -10'!F262</f>
        <v>0</v>
      </c>
      <c r="D263" s="456">
        <f>'INVENT.Construc&amp;Bat Importé -10'!C262</f>
        <v>0</v>
      </c>
      <c r="E263" s="476">
        <f>'INVENT.Construc&amp;Bat Importé -10'!H262</f>
        <v>0</v>
      </c>
      <c r="F263" s="268"/>
      <c r="G263" s="266">
        <f t="shared" si="52"/>
        <v>0</v>
      </c>
      <c r="H263" s="84">
        <f t="shared" si="48"/>
        <v>0</v>
      </c>
      <c r="I263" s="84">
        <f t="shared" si="49"/>
        <v>0</v>
      </c>
      <c r="J263" s="84">
        <f t="shared" si="50"/>
        <v>0</v>
      </c>
      <c r="K263" s="84">
        <f t="shared" si="53"/>
        <v>0</v>
      </c>
      <c r="L263" s="84">
        <f t="shared" si="54"/>
        <v>0</v>
      </c>
      <c r="M263" s="267"/>
      <c r="N263" s="267"/>
      <c r="O263" s="84">
        <f t="shared" si="55"/>
        <v>0</v>
      </c>
      <c r="P263" s="84">
        <f t="shared" si="56"/>
        <v>0</v>
      </c>
      <c r="Q263" s="86">
        <f t="shared" si="57"/>
        <v>0</v>
      </c>
      <c r="R263" s="86">
        <f t="shared" si="58"/>
        <v>0</v>
      </c>
    </row>
    <row r="264" spans="1:18" x14ac:dyDescent="0.2">
      <c r="A264" s="77">
        <f t="shared" si="51"/>
        <v>257</v>
      </c>
      <c r="B264" s="456">
        <f>'INVENT.Construc&amp;Bat Importé -10'!D263</f>
        <v>0</v>
      </c>
      <c r="C264" s="456">
        <f>'INVENT.Construc&amp;Bat Importé -10'!F263</f>
        <v>0</v>
      </c>
      <c r="D264" s="456">
        <f>'INVENT.Construc&amp;Bat Importé -10'!C263</f>
        <v>0</v>
      </c>
      <c r="E264" s="476">
        <f>'INVENT.Construc&amp;Bat Importé -10'!H263</f>
        <v>0</v>
      </c>
      <c r="F264" s="268"/>
      <c r="G264" s="266">
        <f t="shared" si="52"/>
        <v>0</v>
      </c>
      <c r="H264" s="84">
        <f t="shared" si="48"/>
        <v>0</v>
      </c>
      <c r="I264" s="84">
        <f t="shared" si="49"/>
        <v>0</v>
      </c>
      <c r="J264" s="84">
        <f t="shared" si="50"/>
        <v>0</v>
      </c>
      <c r="K264" s="84">
        <f t="shared" si="53"/>
        <v>0</v>
      </c>
      <c r="L264" s="84">
        <f t="shared" si="54"/>
        <v>0</v>
      </c>
      <c r="M264" s="267"/>
      <c r="N264" s="267"/>
      <c r="O264" s="84">
        <f t="shared" si="55"/>
        <v>0</v>
      </c>
      <c r="P264" s="84">
        <f t="shared" si="56"/>
        <v>0</v>
      </c>
      <c r="Q264" s="86">
        <f t="shared" si="57"/>
        <v>0</v>
      </c>
      <c r="R264" s="86">
        <f t="shared" si="58"/>
        <v>0</v>
      </c>
    </row>
    <row r="265" spans="1:18" x14ac:dyDescent="0.2">
      <c r="A265" s="77">
        <f t="shared" si="51"/>
        <v>258</v>
      </c>
      <c r="B265" s="456">
        <f>'INVENT.Construc&amp;Bat Importé -10'!D264</f>
        <v>0</v>
      </c>
      <c r="C265" s="456">
        <f>'INVENT.Construc&amp;Bat Importé -10'!F264</f>
        <v>0</v>
      </c>
      <c r="D265" s="456">
        <f>'INVENT.Construc&amp;Bat Importé -10'!C264</f>
        <v>0</v>
      </c>
      <c r="E265" s="476">
        <f>'INVENT.Construc&amp;Bat Importé -10'!H264</f>
        <v>0</v>
      </c>
      <c r="F265" s="268"/>
      <c r="G265" s="266">
        <f t="shared" si="52"/>
        <v>0</v>
      </c>
      <c r="H265" s="84">
        <f t="shared" ref="H265:H328" si="59">E265*1%</f>
        <v>0</v>
      </c>
      <c r="I265" s="84">
        <f t="shared" ref="I265:I328" si="60">E265*1%</f>
        <v>0</v>
      </c>
      <c r="J265" s="84">
        <f t="shared" ref="J265:J328" si="61">E265*0.5%</f>
        <v>0</v>
      </c>
      <c r="K265" s="84">
        <f t="shared" si="53"/>
        <v>0</v>
      </c>
      <c r="L265" s="84">
        <f t="shared" si="54"/>
        <v>0</v>
      </c>
      <c r="M265" s="267"/>
      <c r="N265" s="267"/>
      <c r="O265" s="84">
        <f t="shared" si="55"/>
        <v>0</v>
      </c>
      <c r="P265" s="84">
        <f t="shared" si="56"/>
        <v>0</v>
      </c>
      <c r="Q265" s="86">
        <f t="shared" si="57"/>
        <v>0</v>
      </c>
      <c r="R265" s="86">
        <f t="shared" si="58"/>
        <v>0</v>
      </c>
    </row>
    <row r="266" spans="1:18" x14ac:dyDescent="0.2">
      <c r="A266" s="77">
        <f t="shared" si="51"/>
        <v>259</v>
      </c>
      <c r="B266" s="456">
        <f>'INVENT.Construc&amp;Bat Importé -10'!D265</f>
        <v>0</v>
      </c>
      <c r="C266" s="456">
        <f>'INVENT.Construc&amp;Bat Importé -10'!F265</f>
        <v>0</v>
      </c>
      <c r="D266" s="456">
        <f>'INVENT.Construc&amp;Bat Importé -10'!C265</f>
        <v>0</v>
      </c>
      <c r="E266" s="476">
        <f>'INVENT.Construc&amp;Bat Importé -10'!H265</f>
        <v>0</v>
      </c>
      <c r="F266" s="268"/>
      <c r="G266" s="266">
        <f t="shared" si="52"/>
        <v>0</v>
      </c>
      <c r="H266" s="84">
        <f t="shared" si="59"/>
        <v>0</v>
      </c>
      <c r="I266" s="84">
        <f t="shared" si="60"/>
        <v>0</v>
      </c>
      <c r="J266" s="84">
        <f t="shared" si="61"/>
        <v>0</v>
      </c>
      <c r="K266" s="84">
        <f t="shared" si="53"/>
        <v>0</v>
      </c>
      <c r="L266" s="84">
        <f t="shared" si="54"/>
        <v>0</v>
      </c>
      <c r="M266" s="267"/>
      <c r="N266" s="267"/>
      <c r="O266" s="84">
        <f t="shared" si="55"/>
        <v>0</v>
      </c>
      <c r="P266" s="84">
        <f t="shared" si="56"/>
        <v>0</v>
      </c>
      <c r="Q266" s="86">
        <f t="shared" si="57"/>
        <v>0</v>
      </c>
      <c r="R266" s="86">
        <f t="shared" si="58"/>
        <v>0</v>
      </c>
    </row>
    <row r="267" spans="1:18" x14ac:dyDescent="0.2">
      <c r="A267" s="77">
        <f t="shared" si="51"/>
        <v>260</v>
      </c>
      <c r="B267" s="456">
        <f>'INVENT.Construc&amp;Bat Importé -10'!D266</f>
        <v>0</v>
      </c>
      <c r="C267" s="456">
        <f>'INVENT.Construc&amp;Bat Importé -10'!F266</f>
        <v>0</v>
      </c>
      <c r="D267" s="456">
        <f>'INVENT.Construc&amp;Bat Importé -10'!C266</f>
        <v>0</v>
      </c>
      <c r="E267" s="476">
        <f>'INVENT.Construc&amp;Bat Importé -10'!H266</f>
        <v>0</v>
      </c>
      <c r="F267" s="268"/>
      <c r="G267" s="266">
        <f t="shared" si="52"/>
        <v>0</v>
      </c>
      <c r="H267" s="84">
        <f t="shared" si="59"/>
        <v>0</v>
      </c>
      <c r="I267" s="84">
        <f t="shared" si="60"/>
        <v>0</v>
      </c>
      <c r="J267" s="84">
        <f t="shared" si="61"/>
        <v>0</v>
      </c>
      <c r="K267" s="84">
        <f t="shared" si="53"/>
        <v>0</v>
      </c>
      <c r="L267" s="84">
        <f t="shared" si="54"/>
        <v>0</v>
      </c>
      <c r="M267" s="267"/>
      <c r="N267" s="267"/>
      <c r="O267" s="84">
        <f t="shared" si="55"/>
        <v>0</v>
      </c>
      <c r="P267" s="84">
        <f t="shared" si="56"/>
        <v>0</v>
      </c>
      <c r="Q267" s="86">
        <f t="shared" si="57"/>
        <v>0</v>
      </c>
      <c r="R267" s="86">
        <f t="shared" si="58"/>
        <v>0</v>
      </c>
    </row>
    <row r="268" spans="1:18" x14ac:dyDescent="0.2">
      <c r="A268" s="77">
        <f t="shared" si="51"/>
        <v>261</v>
      </c>
      <c r="B268" s="456">
        <f>'INVENT.Construc&amp;Bat Importé -10'!D267</f>
        <v>0</v>
      </c>
      <c r="C268" s="456">
        <f>'INVENT.Construc&amp;Bat Importé -10'!F267</f>
        <v>0</v>
      </c>
      <c r="D268" s="456">
        <f>'INVENT.Construc&amp;Bat Importé -10'!C267</f>
        <v>0</v>
      </c>
      <c r="E268" s="476">
        <f>'INVENT.Construc&amp;Bat Importé -10'!H267</f>
        <v>0</v>
      </c>
      <c r="F268" s="268"/>
      <c r="G268" s="266">
        <f t="shared" si="52"/>
        <v>0</v>
      </c>
      <c r="H268" s="84">
        <f t="shared" si="59"/>
        <v>0</v>
      </c>
      <c r="I268" s="84">
        <f t="shared" si="60"/>
        <v>0</v>
      </c>
      <c r="J268" s="84">
        <f t="shared" si="61"/>
        <v>0</v>
      </c>
      <c r="K268" s="84">
        <f t="shared" si="53"/>
        <v>0</v>
      </c>
      <c r="L268" s="84">
        <f t="shared" si="54"/>
        <v>0</v>
      </c>
      <c r="M268" s="267"/>
      <c r="N268" s="267"/>
      <c r="O268" s="84">
        <f t="shared" si="55"/>
        <v>0</v>
      </c>
      <c r="P268" s="84">
        <f t="shared" si="56"/>
        <v>0</v>
      </c>
      <c r="Q268" s="86">
        <f t="shared" si="57"/>
        <v>0</v>
      </c>
      <c r="R268" s="86">
        <f t="shared" si="58"/>
        <v>0</v>
      </c>
    </row>
    <row r="269" spans="1:18" x14ac:dyDescent="0.2">
      <c r="A269" s="77">
        <f t="shared" si="51"/>
        <v>262</v>
      </c>
      <c r="B269" s="456">
        <f>'INVENT.Construc&amp;Bat Importé -10'!D268</f>
        <v>0</v>
      </c>
      <c r="C269" s="456">
        <f>'INVENT.Construc&amp;Bat Importé -10'!F268</f>
        <v>0</v>
      </c>
      <c r="D269" s="456">
        <f>'INVENT.Construc&amp;Bat Importé -10'!C268</f>
        <v>0</v>
      </c>
      <c r="E269" s="476">
        <f>'INVENT.Construc&amp;Bat Importé -10'!H268</f>
        <v>0</v>
      </c>
      <c r="F269" s="268"/>
      <c r="G269" s="266">
        <f t="shared" si="52"/>
        <v>0</v>
      </c>
      <c r="H269" s="84">
        <f t="shared" si="59"/>
        <v>0</v>
      </c>
      <c r="I269" s="84">
        <f t="shared" si="60"/>
        <v>0</v>
      </c>
      <c r="J269" s="84">
        <f t="shared" si="61"/>
        <v>0</v>
      </c>
      <c r="K269" s="84">
        <f t="shared" si="53"/>
        <v>0</v>
      </c>
      <c r="L269" s="84">
        <f t="shared" si="54"/>
        <v>0</v>
      </c>
      <c r="M269" s="267"/>
      <c r="N269" s="267"/>
      <c r="O269" s="84">
        <f t="shared" si="55"/>
        <v>0</v>
      </c>
      <c r="P269" s="84">
        <f t="shared" si="56"/>
        <v>0</v>
      </c>
      <c r="Q269" s="86">
        <f t="shared" si="57"/>
        <v>0</v>
      </c>
      <c r="R269" s="86">
        <f t="shared" si="58"/>
        <v>0</v>
      </c>
    </row>
    <row r="270" spans="1:18" x14ac:dyDescent="0.2">
      <c r="A270" s="77">
        <f t="shared" si="51"/>
        <v>263</v>
      </c>
      <c r="B270" s="456">
        <f>'INVENT.Construc&amp;Bat Importé -10'!D269</f>
        <v>0</v>
      </c>
      <c r="C270" s="456">
        <f>'INVENT.Construc&amp;Bat Importé -10'!F269</f>
        <v>0</v>
      </c>
      <c r="D270" s="456">
        <f>'INVENT.Construc&amp;Bat Importé -10'!C269</f>
        <v>0</v>
      </c>
      <c r="E270" s="476">
        <f>'INVENT.Construc&amp;Bat Importé -10'!H269</f>
        <v>0</v>
      </c>
      <c r="F270" s="268"/>
      <c r="G270" s="266">
        <f t="shared" si="52"/>
        <v>0</v>
      </c>
      <c r="H270" s="84">
        <f t="shared" si="59"/>
        <v>0</v>
      </c>
      <c r="I270" s="84">
        <f t="shared" si="60"/>
        <v>0</v>
      </c>
      <c r="J270" s="84">
        <f t="shared" si="61"/>
        <v>0</v>
      </c>
      <c r="K270" s="84">
        <f t="shared" si="53"/>
        <v>0</v>
      </c>
      <c r="L270" s="84">
        <f t="shared" si="54"/>
        <v>0</v>
      </c>
      <c r="M270" s="267"/>
      <c r="N270" s="267"/>
      <c r="O270" s="84">
        <f t="shared" si="55"/>
        <v>0</v>
      </c>
      <c r="P270" s="84">
        <f t="shared" si="56"/>
        <v>0</v>
      </c>
      <c r="Q270" s="86">
        <f t="shared" si="57"/>
        <v>0</v>
      </c>
      <c r="R270" s="86">
        <f t="shared" si="58"/>
        <v>0</v>
      </c>
    </row>
    <row r="271" spans="1:18" x14ac:dyDescent="0.2">
      <c r="A271" s="77">
        <f t="shared" si="51"/>
        <v>264</v>
      </c>
      <c r="B271" s="456">
        <f>'INVENT.Construc&amp;Bat Importé -10'!D270</f>
        <v>0</v>
      </c>
      <c r="C271" s="456">
        <f>'INVENT.Construc&amp;Bat Importé -10'!F270</f>
        <v>0</v>
      </c>
      <c r="D271" s="456">
        <f>'INVENT.Construc&amp;Bat Importé -10'!C270</f>
        <v>0</v>
      </c>
      <c r="E271" s="476">
        <f>'INVENT.Construc&amp;Bat Importé -10'!H270</f>
        <v>0</v>
      </c>
      <c r="F271" s="268"/>
      <c r="G271" s="266">
        <f t="shared" si="52"/>
        <v>0</v>
      </c>
      <c r="H271" s="84">
        <f t="shared" si="59"/>
        <v>0</v>
      </c>
      <c r="I271" s="84">
        <f t="shared" si="60"/>
        <v>0</v>
      </c>
      <c r="J271" s="84">
        <f t="shared" si="61"/>
        <v>0</v>
      </c>
      <c r="K271" s="84">
        <f t="shared" si="53"/>
        <v>0</v>
      </c>
      <c r="L271" s="84">
        <f t="shared" si="54"/>
        <v>0</v>
      </c>
      <c r="M271" s="267"/>
      <c r="N271" s="267"/>
      <c r="O271" s="84">
        <f t="shared" si="55"/>
        <v>0</v>
      </c>
      <c r="P271" s="84">
        <f t="shared" si="56"/>
        <v>0</v>
      </c>
      <c r="Q271" s="86">
        <f t="shared" si="57"/>
        <v>0</v>
      </c>
      <c r="R271" s="86">
        <f t="shared" si="58"/>
        <v>0</v>
      </c>
    </row>
    <row r="272" spans="1:18" x14ac:dyDescent="0.2">
      <c r="A272" s="77">
        <f t="shared" si="51"/>
        <v>265</v>
      </c>
      <c r="B272" s="456">
        <f>'INVENT.Construc&amp;Bat Importé -10'!D271</f>
        <v>0</v>
      </c>
      <c r="C272" s="456">
        <f>'INVENT.Construc&amp;Bat Importé -10'!F271</f>
        <v>0</v>
      </c>
      <c r="D272" s="456">
        <f>'INVENT.Construc&amp;Bat Importé -10'!C271</f>
        <v>0</v>
      </c>
      <c r="E272" s="476">
        <f>'INVENT.Construc&amp;Bat Importé -10'!H271</f>
        <v>0</v>
      </c>
      <c r="F272" s="268"/>
      <c r="G272" s="266">
        <f t="shared" si="52"/>
        <v>0</v>
      </c>
      <c r="H272" s="84">
        <f t="shared" si="59"/>
        <v>0</v>
      </c>
      <c r="I272" s="84">
        <f t="shared" si="60"/>
        <v>0</v>
      </c>
      <c r="J272" s="84">
        <f t="shared" si="61"/>
        <v>0</v>
      </c>
      <c r="K272" s="84">
        <f t="shared" si="53"/>
        <v>0</v>
      </c>
      <c r="L272" s="84">
        <f t="shared" si="54"/>
        <v>0</v>
      </c>
      <c r="M272" s="267"/>
      <c r="N272" s="267"/>
      <c r="O272" s="84">
        <f t="shared" si="55"/>
        <v>0</v>
      </c>
      <c r="P272" s="84">
        <f t="shared" si="56"/>
        <v>0</v>
      </c>
      <c r="Q272" s="86">
        <f t="shared" si="57"/>
        <v>0</v>
      </c>
      <c r="R272" s="86">
        <f t="shared" si="58"/>
        <v>0</v>
      </c>
    </row>
    <row r="273" spans="1:18" x14ac:dyDescent="0.2">
      <c r="A273" s="77">
        <f t="shared" si="51"/>
        <v>266</v>
      </c>
      <c r="B273" s="456">
        <f>'INVENT.Construc&amp;Bat Importé -10'!D272</f>
        <v>0</v>
      </c>
      <c r="C273" s="456">
        <f>'INVENT.Construc&amp;Bat Importé -10'!F272</f>
        <v>0</v>
      </c>
      <c r="D273" s="456">
        <f>'INVENT.Construc&amp;Bat Importé -10'!C272</f>
        <v>0</v>
      </c>
      <c r="E273" s="476">
        <f>'INVENT.Construc&amp;Bat Importé -10'!H272</f>
        <v>0</v>
      </c>
      <c r="F273" s="268"/>
      <c r="G273" s="266">
        <f t="shared" si="52"/>
        <v>0</v>
      </c>
      <c r="H273" s="84">
        <f t="shared" si="59"/>
        <v>0</v>
      </c>
      <c r="I273" s="84">
        <f t="shared" si="60"/>
        <v>0</v>
      </c>
      <c r="J273" s="84">
        <f t="shared" si="61"/>
        <v>0</v>
      </c>
      <c r="K273" s="84">
        <f t="shared" si="53"/>
        <v>0</v>
      </c>
      <c r="L273" s="84">
        <f t="shared" si="54"/>
        <v>0</v>
      </c>
      <c r="M273" s="267"/>
      <c r="N273" s="267"/>
      <c r="O273" s="84">
        <f t="shared" si="55"/>
        <v>0</v>
      </c>
      <c r="P273" s="84">
        <f t="shared" si="56"/>
        <v>0</v>
      </c>
      <c r="Q273" s="86">
        <f t="shared" si="57"/>
        <v>0</v>
      </c>
      <c r="R273" s="86">
        <f t="shared" si="58"/>
        <v>0</v>
      </c>
    </row>
    <row r="274" spans="1:18" x14ac:dyDescent="0.2">
      <c r="A274" s="77">
        <f t="shared" si="51"/>
        <v>267</v>
      </c>
      <c r="B274" s="456">
        <f>'INVENT.Construc&amp;Bat Importé -10'!D273</f>
        <v>0</v>
      </c>
      <c r="C274" s="456">
        <f>'INVENT.Construc&amp;Bat Importé -10'!F273</f>
        <v>0</v>
      </c>
      <c r="D274" s="456">
        <f>'INVENT.Construc&amp;Bat Importé -10'!C273</f>
        <v>0</v>
      </c>
      <c r="E274" s="476">
        <f>'INVENT.Construc&amp;Bat Importé -10'!H273</f>
        <v>0</v>
      </c>
      <c r="F274" s="268"/>
      <c r="G274" s="266">
        <f t="shared" si="52"/>
        <v>0</v>
      </c>
      <c r="H274" s="84">
        <f t="shared" si="59"/>
        <v>0</v>
      </c>
      <c r="I274" s="84">
        <f t="shared" si="60"/>
        <v>0</v>
      </c>
      <c r="J274" s="84">
        <f t="shared" si="61"/>
        <v>0</v>
      </c>
      <c r="K274" s="84">
        <f t="shared" si="53"/>
        <v>0</v>
      </c>
      <c r="L274" s="84">
        <f t="shared" si="54"/>
        <v>0</v>
      </c>
      <c r="M274" s="267"/>
      <c r="N274" s="267"/>
      <c r="O274" s="84">
        <f t="shared" si="55"/>
        <v>0</v>
      </c>
      <c r="P274" s="84">
        <f t="shared" si="56"/>
        <v>0</v>
      </c>
      <c r="Q274" s="86">
        <f t="shared" si="57"/>
        <v>0</v>
      </c>
      <c r="R274" s="86">
        <f t="shared" si="58"/>
        <v>0</v>
      </c>
    </row>
    <row r="275" spans="1:18" x14ac:dyDescent="0.2">
      <c r="A275" s="77">
        <f t="shared" si="51"/>
        <v>268</v>
      </c>
      <c r="B275" s="456">
        <f>'INVENT.Construc&amp;Bat Importé -10'!D274</f>
        <v>0</v>
      </c>
      <c r="C275" s="456">
        <f>'INVENT.Construc&amp;Bat Importé -10'!F274</f>
        <v>0</v>
      </c>
      <c r="D275" s="456">
        <f>'INVENT.Construc&amp;Bat Importé -10'!C274</f>
        <v>0</v>
      </c>
      <c r="E275" s="476">
        <f>'INVENT.Construc&amp;Bat Importé -10'!H274</f>
        <v>0</v>
      </c>
      <c r="F275" s="268"/>
      <c r="G275" s="266">
        <f t="shared" si="52"/>
        <v>0</v>
      </c>
      <c r="H275" s="84">
        <f t="shared" si="59"/>
        <v>0</v>
      </c>
      <c r="I275" s="84">
        <f t="shared" si="60"/>
        <v>0</v>
      </c>
      <c r="J275" s="84">
        <f t="shared" si="61"/>
        <v>0</v>
      </c>
      <c r="K275" s="84">
        <f t="shared" si="53"/>
        <v>0</v>
      </c>
      <c r="L275" s="84">
        <f t="shared" si="54"/>
        <v>0</v>
      </c>
      <c r="M275" s="267"/>
      <c r="N275" s="267"/>
      <c r="O275" s="84">
        <f t="shared" si="55"/>
        <v>0</v>
      </c>
      <c r="P275" s="84">
        <f t="shared" si="56"/>
        <v>0</v>
      </c>
      <c r="Q275" s="86">
        <f t="shared" si="57"/>
        <v>0</v>
      </c>
      <c r="R275" s="86">
        <f t="shared" si="58"/>
        <v>0</v>
      </c>
    </row>
    <row r="276" spans="1:18" x14ac:dyDescent="0.2">
      <c r="A276" s="77">
        <f t="shared" si="51"/>
        <v>269</v>
      </c>
      <c r="B276" s="456">
        <f>'INVENT.Construc&amp;Bat Importé -10'!D275</f>
        <v>0</v>
      </c>
      <c r="C276" s="456">
        <f>'INVENT.Construc&amp;Bat Importé -10'!F275</f>
        <v>0</v>
      </c>
      <c r="D276" s="456">
        <f>'INVENT.Construc&amp;Bat Importé -10'!C275</f>
        <v>0</v>
      </c>
      <c r="E276" s="476">
        <f>'INVENT.Construc&amp;Bat Importé -10'!H275</f>
        <v>0</v>
      </c>
      <c r="F276" s="268"/>
      <c r="G276" s="266">
        <f t="shared" si="52"/>
        <v>0</v>
      </c>
      <c r="H276" s="84">
        <f t="shared" si="59"/>
        <v>0</v>
      </c>
      <c r="I276" s="84">
        <f t="shared" si="60"/>
        <v>0</v>
      </c>
      <c r="J276" s="84">
        <f t="shared" si="61"/>
        <v>0</v>
      </c>
      <c r="K276" s="84">
        <f t="shared" si="53"/>
        <v>0</v>
      </c>
      <c r="L276" s="84">
        <f t="shared" si="54"/>
        <v>0</v>
      </c>
      <c r="M276" s="267"/>
      <c r="N276" s="267"/>
      <c r="O276" s="84">
        <f t="shared" si="55"/>
        <v>0</v>
      </c>
      <c r="P276" s="84">
        <f t="shared" si="56"/>
        <v>0</v>
      </c>
      <c r="Q276" s="86">
        <f t="shared" si="57"/>
        <v>0</v>
      </c>
      <c r="R276" s="86">
        <f t="shared" si="58"/>
        <v>0</v>
      </c>
    </row>
    <row r="277" spans="1:18" x14ac:dyDescent="0.2">
      <c r="A277" s="77">
        <f t="shared" si="51"/>
        <v>270</v>
      </c>
      <c r="B277" s="456">
        <f>'INVENT.Construc&amp;Bat Importé -10'!D276</f>
        <v>0</v>
      </c>
      <c r="C277" s="456">
        <f>'INVENT.Construc&amp;Bat Importé -10'!F276</f>
        <v>0</v>
      </c>
      <c r="D277" s="456">
        <f>'INVENT.Construc&amp;Bat Importé -10'!C276</f>
        <v>0</v>
      </c>
      <c r="E277" s="476">
        <f>'INVENT.Construc&amp;Bat Importé -10'!H276</f>
        <v>0</v>
      </c>
      <c r="F277" s="268"/>
      <c r="G277" s="266">
        <f t="shared" si="52"/>
        <v>0</v>
      </c>
      <c r="H277" s="84">
        <f t="shared" si="59"/>
        <v>0</v>
      </c>
      <c r="I277" s="84">
        <f t="shared" si="60"/>
        <v>0</v>
      </c>
      <c r="J277" s="84">
        <f t="shared" si="61"/>
        <v>0</v>
      </c>
      <c r="K277" s="84">
        <f t="shared" si="53"/>
        <v>0</v>
      </c>
      <c r="L277" s="84">
        <f t="shared" si="54"/>
        <v>0</v>
      </c>
      <c r="M277" s="267"/>
      <c r="N277" s="267"/>
      <c r="O277" s="84">
        <f t="shared" si="55"/>
        <v>0</v>
      </c>
      <c r="P277" s="84">
        <f t="shared" si="56"/>
        <v>0</v>
      </c>
      <c r="Q277" s="86">
        <f t="shared" si="57"/>
        <v>0</v>
      </c>
      <c r="R277" s="86">
        <f t="shared" si="58"/>
        <v>0</v>
      </c>
    </row>
    <row r="278" spans="1:18" x14ac:dyDescent="0.2">
      <c r="A278" s="77">
        <f t="shared" si="51"/>
        <v>271</v>
      </c>
      <c r="B278" s="456">
        <f>'INVENT.Construc&amp;Bat Importé -10'!D277</f>
        <v>0</v>
      </c>
      <c r="C278" s="456">
        <f>'INVENT.Construc&amp;Bat Importé -10'!F277</f>
        <v>0</v>
      </c>
      <c r="D278" s="456">
        <f>'INVENT.Construc&amp;Bat Importé -10'!C277</f>
        <v>0</v>
      </c>
      <c r="E278" s="476">
        <f>'INVENT.Construc&amp;Bat Importé -10'!H277</f>
        <v>0</v>
      </c>
      <c r="F278" s="268"/>
      <c r="G278" s="266">
        <f t="shared" si="52"/>
        <v>0</v>
      </c>
      <c r="H278" s="84">
        <f t="shared" si="59"/>
        <v>0</v>
      </c>
      <c r="I278" s="84">
        <f t="shared" si="60"/>
        <v>0</v>
      </c>
      <c r="J278" s="84">
        <f t="shared" si="61"/>
        <v>0</v>
      </c>
      <c r="K278" s="84">
        <f t="shared" si="53"/>
        <v>0</v>
      </c>
      <c r="L278" s="84">
        <f t="shared" si="54"/>
        <v>0</v>
      </c>
      <c r="M278" s="267"/>
      <c r="N278" s="267"/>
      <c r="O278" s="84">
        <f t="shared" si="55"/>
        <v>0</v>
      </c>
      <c r="P278" s="84">
        <f t="shared" si="56"/>
        <v>0</v>
      </c>
      <c r="Q278" s="86">
        <f t="shared" si="57"/>
        <v>0</v>
      </c>
      <c r="R278" s="86">
        <f t="shared" si="58"/>
        <v>0</v>
      </c>
    </row>
    <row r="279" spans="1:18" x14ac:dyDescent="0.2">
      <c r="A279" s="77">
        <f t="shared" si="51"/>
        <v>272</v>
      </c>
      <c r="B279" s="456">
        <f>'INVENT.Construc&amp;Bat Importé -10'!D278</f>
        <v>0</v>
      </c>
      <c r="C279" s="456">
        <f>'INVENT.Construc&amp;Bat Importé -10'!F278</f>
        <v>0</v>
      </c>
      <c r="D279" s="456">
        <f>'INVENT.Construc&amp;Bat Importé -10'!C278</f>
        <v>0</v>
      </c>
      <c r="E279" s="476">
        <f>'INVENT.Construc&amp;Bat Importé -10'!H278</f>
        <v>0</v>
      </c>
      <c r="F279" s="268"/>
      <c r="G279" s="266">
        <f t="shared" si="52"/>
        <v>0</v>
      </c>
      <c r="H279" s="84">
        <f t="shared" si="59"/>
        <v>0</v>
      </c>
      <c r="I279" s="84">
        <f t="shared" si="60"/>
        <v>0</v>
      </c>
      <c r="J279" s="84">
        <f t="shared" si="61"/>
        <v>0</v>
      </c>
      <c r="K279" s="84">
        <f t="shared" si="53"/>
        <v>0</v>
      </c>
      <c r="L279" s="84">
        <f t="shared" si="54"/>
        <v>0</v>
      </c>
      <c r="M279" s="267"/>
      <c r="N279" s="267"/>
      <c r="O279" s="84">
        <f t="shared" si="55"/>
        <v>0</v>
      </c>
      <c r="P279" s="84">
        <f t="shared" si="56"/>
        <v>0</v>
      </c>
      <c r="Q279" s="86">
        <f t="shared" si="57"/>
        <v>0</v>
      </c>
      <c r="R279" s="86">
        <f t="shared" si="58"/>
        <v>0</v>
      </c>
    </row>
    <row r="280" spans="1:18" x14ac:dyDescent="0.2">
      <c r="A280" s="77">
        <f t="shared" si="51"/>
        <v>273</v>
      </c>
      <c r="B280" s="456">
        <f>'INVENT.Construc&amp;Bat Importé -10'!D279</f>
        <v>0</v>
      </c>
      <c r="C280" s="456">
        <f>'INVENT.Construc&amp;Bat Importé -10'!F279</f>
        <v>0</v>
      </c>
      <c r="D280" s="456">
        <f>'INVENT.Construc&amp;Bat Importé -10'!C279</f>
        <v>0</v>
      </c>
      <c r="E280" s="476">
        <f>'INVENT.Construc&amp;Bat Importé -10'!H279</f>
        <v>0</v>
      </c>
      <c r="F280" s="268"/>
      <c r="G280" s="266">
        <f t="shared" si="52"/>
        <v>0</v>
      </c>
      <c r="H280" s="84">
        <f t="shared" si="59"/>
        <v>0</v>
      </c>
      <c r="I280" s="84">
        <f t="shared" si="60"/>
        <v>0</v>
      </c>
      <c r="J280" s="84">
        <f t="shared" si="61"/>
        <v>0</v>
      </c>
      <c r="K280" s="84">
        <f t="shared" si="53"/>
        <v>0</v>
      </c>
      <c r="L280" s="84">
        <f t="shared" si="54"/>
        <v>0</v>
      </c>
      <c r="M280" s="267"/>
      <c r="N280" s="267"/>
      <c r="O280" s="84">
        <f t="shared" si="55"/>
        <v>0</v>
      </c>
      <c r="P280" s="84">
        <f t="shared" si="56"/>
        <v>0</v>
      </c>
      <c r="Q280" s="86">
        <f t="shared" si="57"/>
        <v>0</v>
      </c>
      <c r="R280" s="86">
        <f t="shared" si="58"/>
        <v>0</v>
      </c>
    </row>
    <row r="281" spans="1:18" x14ac:dyDescent="0.2">
      <c r="A281" s="77">
        <f t="shared" si="51"/>
        <v>274</v>
      </c>
      <c r="B281" s="456">
        <f>'INVENT.Construc&amp;Bat Importé -10'!D280</f>
        <v>0</v>
      </c>
      <c r="C281" s="456">
        <f>'INVENT.Construc&amp;Bat Importé -10'!F280</f>
        <v>0</v>
      </c>
      <c r="D281" s="456">
        <f>'INVENT.Construc&amp;Bat Importé -10'!C280</f>
        <v>0</v>
      </c>
      <c r="E281" s="476">
        <f>'INVENT.Construc&amp;Bat Importé -10'!H280</f>
        <v>0</v>
      </c>
      <c r="F281" s="268"/>
      <c r="G281" s="266">
        <f t="shared" si="52"/>
        <v>0</v>
      </c>
      <c r="H281" s="84">
        <f t="shared" si="59"/>
        <v>0</v>
      </c>
      <c r="I281" s="84">
        <f t="shared" si="60"/>
        <v>0</v>
      </c>
      <c r="J281" s="84">
        <f t="shared" si="61"/>
        <v>0</v>
      </c>
      <c r="K281" s="84">
        <f t="shared" si="53"/>
        <v>0</v>
      </c>
      <c r="L281" s="84">
        <f t="shared" si="54"/>
        <v>0</v>
      </c>
      <c r="M281" s="267"/>
      <c r="N281" s="267"/>
      <c r="O281" s="84">
        <f t="shared" si="55"/>
        <v>0</v>
      </c>
      <c r="P281" s="84">
        <f t="shared" si="56"/>
        <v>0</v>
      </c>
      <c r="Q281" s="86">
        <f t="shared" si="57"/>
        <v>0</v>
      </c>
      <c r="R281" s="86">
        <f t="shared" si="58"/>
        <v>0</v>
      </c>
    </row>
    <row r="282" spans="1:18" x14ac:dyDescent="0.2">
      <c r="A282" s="77">
        <f t="shared" si="51"/>
        <v>275</v>
      </c>
      <c r="B282" s="456">
        <f>'INVENT.Construc&amp;Bat Importé -10'!D281</f>
        <v>0</v>
      </c>
      <c r="C282" s="456">
        <f>'INVENT.Construc&amp;Bat Importé -10'!F281</f>
        <v>0</v>
      </c>
      <c r="D282" s="456">
        <f>'INVENT.Construc&amp;Bat Importé -10'!C281</f>
        <v>0</v>
      </c>
      <c r="E282" s="476">
        <f>'INVENT.Construc&amp;Bat Importé -10'!H281</f>
        <v>0</v>
      </c>
      <c r="F282" s="268"/>
      <c r="G282" s="266">
        <f t="shared" si="52"/>
        <v>0</v>
      </c>
      <c r="H282" s="84">
        <f t="shared" si="59"/>
        <v>0</v>
      </c>
      <c r="I282" s="84">
        <f t="shared" si="60"/>
        <v>0</v>
      </c>
      <c r="J282" s="84">
        <f t="shared" si="61"/>
        <v>0</v>
      </c>
      <c r="K282" s="84">
        <f t="shared" si="53"/>
        <v>0</v>
      </c>
      <c r="L282" s="84">
        <f t="shared" si="54"/>
        <v>0</v>
      </c>
      <c r="M282" s="267"/>
      <c r="N282" s="267"/>
      <c r="O282" s="84">
        <f t="shared" si="55"/>
        <v>0</v>
      </c>
      <c r="P282" s="84">
        <f t="shared" si="56"/>
        <v>0</v>
      </c>
      <c r="Q282" s="86">
        <f t="shared" si="57"/>
        <v>0</v>
      </c>
      <c r="R282" s="86">
        <f t="shared" si="58"/>
        <v>0</v>
      </c>
    </row>
    <row r="283" spans="1:18" x14ac:dyDescent="0.2">
      <c r="A283" s="77">
        <f t="shared" si="51"/>
        <v>276</v>
      </c>
      <c r="B283" s="456">
        <f>'INVENT.Construc&amp;Bat Importé -10'!D282</f>
        <v>0</v>
      </c>
      <c r="C283" s="456">
        <f>'INVENT.Construc&amp;Bat Importé -10'!F282</f>
        <v>0</v>
      </c>
      <c r="D283" s="456">
        <f>'INVENT.Construc&amp;Bat Importé -10'!C282</f>
        <v>0</v>
      </c>
      <c r="E283" s="476">
        <f>'INVENT.Construc&amp;Bat Importé -10'!H282</f>
        <v>0</v>
      </c>
      <c r="F283" s="268"/>
      <c r="G283" s="266">
        <f t="shared" si="52"/>
        <v>0</v>
      </c>
      <c r="H283" s="84">
        <f t="shared" si="59"/>
        <v>0</v>
      </c>
      <c r="I283" s="84">
        <f t="shared" si="60"/>
        <v>0</v>
      </c>
      <c r="J283" s="84">
        <f t="shared" si="61"/>
        <v>0</v>
      </c>
      <c r="K283" s="84">
        <f t="shared" si="53"/>
        <v>0</v>
      </c>
      <c r="L283" s="84">
        <f t="shared" si="54"/>
        <v>0</v>
      </c>
      <c r="M283" s="267"/>
      <c r="N283" s="267"/>
      <c r="O283" s="84">
        <f t="shared" si="55"/>
        <v>0</v>
      </c>
      <c r="P283" s="84">
        <f t="shared" si="56"/>
        <v>0</v>
      </c>
      <c r="Q283" s="86">
        <f t="shared" si="57"/>
        <v>0</v>
      </c>
      <c r="R283" s="86">
        <f t="shared" si="58"/>
        <v>0</v>
      </c>
    </row>
    <row r="284" spans="1:18" x14ac:dyDescent="0.2">
      <c r="A284" s="77">
        <f t="shared" si="51"/>
        <v>277</v>
      </c>
      <c r="B284" s="456">
        <f>'INVENT.Construc&amp;Bat Importé -10'!D283</f>
        <v>0</v>
      </c>
      <c r="C284" s="456">
        <f>'INVENT.Construc&amp;Bat Importé -10'!F283</f>
        <v>0</v>
      </c>
      <c r="D284" s="456">
        <f>'INVENT.Construc&amp;Bat Importé -10'!C283</f>
        <v>0</v>
      </c>
      <c r="E284" s="476">
        <f>'INVENT.Construc&amp;Bat Importé -10'!H283</f>
        <v>0</v>
      </c>
      <c r="F284" s="268"/>
      <c r="G284" s="266">
        <f t="shared" si="52"/>
        <v>0</v>
      </c>
      <c r="H284" s="84">
        <f t="shared" si="59"/>
        <v>0</v>
      </c>
      <c r="I284" s="84">
        <f t="shared" si="60"/>
        <v>0</v>
      </c>
      <c r="J284" s="84">
        <f t="shared" si="61"/>
        <v>0</v>
      </c>
      <c r="K284" s="84">
        <f t="shared" si="53"/>
        <v>0</v>
      </c>
      <c r="L284" s="84">
        <f t="shared" si="54"/>
        <v>0</v>
      </c>
      <c r="M284" s="267"/>
      <c r="N284" s="267"/>
      <c r="O284" s="84">
        <f t="shared" si="55"/>
        <v>0</v>
      </c>
      <c r="P284" s="84">
        <f t="shared" si="56"/>
        <v>0</v>
      </c>
      <c r="Q284" s="86">
        <f t="shared" si="57"/>
        <v>0</v>
      </c>
      <c r="R284" s="86">
        <f t="shared" si="58"/>
        <v>0</v>
      </c>
    </row>
    <row r="285" spans="1:18" x14ac:dyDescent="0.2">
      <c r="A285" s="77">
        <f t="shared" si="51"/>
        <v>278</v>
      </c>
      <c r="B285" s="456">
        <f>'INVENT.Construc&amp;Bat Importé -10'!D284</f>
        <v>0</v>
      </c>
      <c r="C285" s="456">
        <f>'INVENT.Construc&amp;Bat Importé -10'!F284</f>
        <v>0</v>
      </c>
      <c r="D285" s="456">
        <f>'INVENT.Construc&amp;Bat Importé -10'!C284</f>
        <v>0</v>
      </c>
      <c r="E285" s="476">
        <f>'INVENT.Construc&amp;Bat Importé -10'!H284</f>
        <v>0</v>
      </c>
      <c r="F285" s="268"/>
      <c r="G285" s="266">
        <f t="shared" si="52"/>
        <v>0</v>
      </c>
      <c r="H285" s="84">
        <f t="shared" si="59"/>
        <v>0</v>
      </c>
      <c r="I285" s="84">
        <f t="shared" si="60"/>
        <v>0</v>
      </c>
      <c r="J285" s="84">
        <f t="shared" si="61"/>
        <v>0</v>
      </c>
      <c r="K285" s="84">
        <f t="shared" si="53"/>
        <v>0</v>
      </c>
      <c r="L285" s="84">
        <f t="shared" si="54"/>
        <v>0</v>
      </c>
      <c r="M285" s="267"/>
      <c r="N285" s="267"/>
      <c r="O285" s="84">
        <f t="shared" si="55"/>
        <v>0</v>
      </c>
      <c r="P285" s="84">
        <f t="shared" si="56"/>
        <v>0</v>
      </c>
      <c r="Q285" s="86">
        <f t="shared" si="57"/>
        <v>0</v>
      </c>
      <c r="R285" s="86">
        <f t="shared" si="58"/>
        <v>0</v>
      </c>
    </row>
    <row r="286" spans="1:18" x14ac:dyDescent="0.2">
      <c r="A286" s="77">
        <f t="shared" si="51"/>
        <v>279</v>
      </c>
      <c r="B286" s="456">
        <f>'INVENT.Construc&amp;Bat Importé -10'!D285</f>
        <v>0</v>
      </c>
      <c r="C286" s="456">
        <f>'INVENT.Construc&amp;Bat Importé -10'!F285</f>
        <v>0</v>
      </c>
      <c r="D286" s="456">
        <f>'INVENT.Construc&amp;Bat Importé -10'!C285</f>
        <v>0</v>
      </c>
      <c r="E286" s="476">
        <f>'INVENT.Construc&amp;Bat Importé -10'!H285</f>
        <v>0</v>
      </c>
      <c r="F286" s="268"/>
      <c r="G286" s="266">
        <f t="shared" si="52"/>
        <v>0</v>
      </c>
      <c r="H286" s="84">
        <f t="shared" si="59"/>
        <v>0</v>
      </c>
      <c r="I286" s="84">
        <f t="shared" si="60"/>
        <v>0</v>
      </c>
      <c r="J286" s="84">
        <f t="shared" si="61"/>
        <v>0</v>
      </c>
      <c r="K286" s="84">
        <f t="shared" si="53"/>
        <v>0</v>
      </c>
      <c r="L286" s="84">
        <f t="shared" si="54"/>
        <v>0</v>
      </c>
      <c r="M286" s="267"/>
      <c r="N286" s="267"/>
      <c r="O286" s="84">
        <f t="shared" si="55"/>
        <v>0</v>
      </c>
      <c r="P286" s="84">
        <f t="shared" si="56"/>
        <v>0</v>
      </c>
      <c r="Q286" s="86">
        <f t="shared" si="57"/>
        <v>0</v>
      </c>
      <c r="R286" s="86">
        <f t="shared" si="58"/>
        <v>0</v>
      </c>
    </row>
    <row r="287" spans="1:18" x14ac:dyDescent="0.2">
      <c r="A287" s="77">
        <f t="shared" si="51"/>
        <v>280</v>
      </c>
      <c r="B287" s="456">
        <f>'INVENT.Construc&amp;Bat Importé -10'!D286</f>
        <v>0</v>
      </c>
      <c r="C287" s="456">
        <f>'INVENT.Construc&amp;Bat Importé -10'!F286</f>
        <v>0</v>
      </c>
      <c r="D287" s="456">
        <f>'INVENT.Construc&amp;Bat Importé -10'!C286</f>
        <v>0</v>
      </c>
      <c r="E287" s="476">
        <f>'INVENT.Construc&amp;Bat Importé -10'!H286</f>
        <v>0</v>
      </c>
      <c r="F287" s="268"/>
      <c r="G287" s="266">
        <f t="shared" si="52"/>
        <v>0</v>
      </c>
      <c r="H287" s="84">
        <f t="shared" si="59"/>
        <v>0</v>
      </c>
      <c r="I287" s="84">
        <f t="shared" si="60"/>
        <v>0</v>
      </c>
      <c r="J287" s="84">
        <f t="shared" si="61"/>
        <v>0</v>
      </c>
      <c r="K287" s="84">
        <f t="shared" si="53"/>
        <v>0</v>
      </c>
      <c r="L287" s="84">
        <f t="shared" si="54"/>
        <v>0</v>
      </c>
      <c r="M287" s="267"/>
      <c r="N287" s="267"/>
      <c r="O287" s="84">
        <f t="shared" si="55"/>
        <v>0</v>
      </c>
      <c r="P287" s="84">
        <f t="shared" si="56"/>
        <v>0</v>
      </c>
      <c r="Q287" s="86">
        <f t="shared" si="57"/>
        <v>0</v>
      </c>
      <c r="R287" s="86">
        <f t="shared" si="58"/>
        <v>0</v>
      </c>
    </row>
    <row r="288" spans="1:18" x14ac:dyDescent="0.2">
      <c r="A288" s="77">
        <f t="shared" si="51"/>
        <v>281</v>
      </c>
      <c r="B288" s="456">
        <f>'INVENT.Construc&amp;Bat Importé -10'!D287</f>
        <v>0</v>
      </c>
      <c r="C288" s="456">
        <f>'INVENT.Construc&amp;Bat Importé -10'!F287</f>
        <v>0</v>
      </c>
      <c r="D288" s="456">
        <f>'INVENT.Construc&amp;Bat Importé -10'!C287</f>
        <v>0</v>
      </c>
      <c r="E288" s="476">
        <f>'INVENT.Construc&amp;Bat Importé -10'!H287</f>
        <v>0</v>
      </c>
      <c r="F288" s="268"/>
      <c r="G288" s="266">
        <f t="shared" si="52"/>
        <v>0</v>
      </c>
      <c r="H288" s="84">
        <f t="shared" si="59"/>
        <v>0</v>
      </c>
      <c r="I288" s="84">
        <f t="shared" si="60"/>
        <v>0</v>
      </c>
      <c r="J288" s="84">
        <f t="shared" si="61"/>
        <v>0</v>
      </c>
      <c r="K288" s="84">
        <f t="shared" si="53"/>
        <v>0</v>
      </c>
      <c r="L288" s="84">
        <f t="shared" si="54"/>
        <v>0</v>
      </c>
      <c r="M288" s="267"/>
      <c r="N288" s="267"/>
      <c r="O288" s="84">
        <f t="shared" si="55"/>
        <v>0</v>
      </c>
      <c r="P288" s="84">
        <f t="shared" si="56"/>
        <v>0</v>
      </c>
      <c r="Q288" s="86">
        <f t="shared" si="57"/>
        <v>0</v>
      </c>
      <c r="R288" s="86">
        <f t="shared" si="58"/>
        <v>0</v>
      </c>
    </row>
    <row r="289" spans="1:18" x14ac:dyDescent="0.2">
      <c r="A289" s="77">
        <f t="shared" si="51"/>
        <v>282</v>
      </c>
      <c r="B289" s="456">
        <f>'INVENT.Construc&amp;Bat Importé -10'!D288</f>
        <v>0</v>
      </c>
      <c r="C289" s="456">
        <f>'INVENT.Construc&amp;Bat Importé -10'!F288</f>
        <v>0</v>
      </c>
      <c r="D289" s="456">
        <f>'INVENT.Construc&amp;Bat Importé -10'!C288</f>
        <v>0</v>
      </c>
      <c r="E289" s="476">
        <f>'INVENT.Construc&amp;Bat Importé -10'!H288</f>
        <v>0</v>
      </c>
      <c r="F289" s="268"/>
      <c r="G289" s="266">
        <f t="shared" si="52"/>
        <v>0</v>
      </c>
      <c r="H289" s="84">
        <f t="shared" si="59"/>
        <v>0</v>
      </c>
      <c r="I289" s="84">
        <f t="shared" si="60"/>
        <v>0</v>
      </c>
      <c r="J289" s="84">
        <f t="shared" si="61"/>
        <v>0</v>
      </c>
      <c r="K289" s="84">
        <f t="shared" si="53"/>
        <v>0</v>
      </c>
      <c r="L289" s="84">
        <f t="shared" si="54"/>
        <v>0</v>
      </c>
      <c r="M289" s="267"/>
      <c r="N289" s="267"/>
      <c r="O289" s="84">
        <f t="shared" si="55"/>
        <v>0</v>
      </c>
      <c r="P289" s="84">
        <f t="shared" si="56"/>
        <v>0</v>
      </c>
      <c r="Q289" s="86">
        <f t="shared" si="57"/>
        <v>0</v>
      </c>
      <c r="R289" s="86">
        <f t="shared" si="58"/>
        <v>0</v>
      </c>
    </row>
    <row r="290" spans="1:18" x14ac:dyDescent="0.2">
      <c r="A290" s="77">
        <f t="shared" si="51"/>
        <v>283</v>
      </c>
      <c r="B290" s="456">
        <f>'INVENT.Construc&amp;Bat Importé -10'!D289</f>
        <v>0</v>
      </c>
      <c r="C290" s="456">
        <f>'INVENT.Construc&amp;Bat Importé -10'!F289</f>
        <v>0</v>
      </c>
      <c r="D290" s="456">
        <f>'INVENT.Construc&amp;Bat Importé -10'!C289</f>
        <v>0</v>
      </c>
      <c r="E290" s="476">
        <f>'INVENT.Construc&amp;Bat Importé -10'!H289</f>
        <v>0</v>
      </c>
      <c r="F290" s="268"/>
      <c r="G290" s="266">
        <f t="shared" si="52"/>
        <v>0</v>
      </c>
      <c r="H290" s="84">
        <f t="shared" si="59"/>
        <v>0</v>
      </c>
      <c r="I290" s="84">
        <f t="shared" si="60"/>
        <v>0</v>
      </c>
      <c r="J290" s="84">
        <f t="shared" si="61"/>
        <v>0</v>
      </c>
      <c r="K290" s="84">
        <f t="shared" si="53"/>
        <v>0</v>
      </c>
      <c r="L290" s="84">
        <f t="shared" si="54"/>
        <v>0</v>
      </c>
      <c r="M290" s="267"/>
      <c r="N290" s="267"/>
      <c r="O290" s="84">
        <f t="shared" si="55"/>
        <v>0</v>
      </c>
      <c r="P290" s="84">
        <f t="shared" si="56"/>
        <v>0</v>
      </c>
      <c r="Q290" s="86">
        <f t="shared" si="57"/>
        <v>0</v>
      </c>
      <c r="R290" s="86">
        <f t="shared" si="58"/>
        <v>0</v>
      </c>
    </row>
    <row r="291" spans="1:18" x14ac:dyDescent="0.2">
      <c r="A291" s="77">
        <f t="shared" si="51"/>
        <v>284</v>
      </c>
      <c r="B291" s="456">
        <f>'INVENT.Construc&amp;Bat Importé -10'!D290</f>
        <v>0</v>
      </c>
      <c r="C291" s="456">
        <f>'INVENT.Construc&amp;Bat Importé -10'!F290</f>
        <v>0</v>
      </c>
      <c r="D291" s="456">
        <f>'INVENT.Construc&amp;Bat Importé -10'!C290</f>
        <v>0</v>
      </c>
      <c r="E291" s="476">
        <f>'INVENT.Construc&amp;Bat Importé -10'!H290</f>
        <v>0</v>
      </c>
      <c r="F291" s="268"/>
      <c r="G291" s="266">
        <f t="shared" si="52"/>
        <v>0</v>
      </c>
      <c r="H291" s="84">
        <f t="shared" si="59"/>
        <v>0</v>
      </c>
      <c r="I291" s="84">
        <f t="shared" si="60"/>
        <v>0</v>
      </c>
      <c r="J291" s="84">
        <f t="shared" si="61"/>
        <v>0</v>
      </c>
      <c r="K291" s="84">
        <f t="shared" si="53"/>
        <v>0</v>
      </c>
      <c r="L291" s="84">
        <f t="shared" si="54"/>
        <v>0</v>
      </c>
      <c r="M291" s="267"/>
      <c r="N291" s="267"/>
      <c r="O291" s="84">
        <f t="shared" si="55"/>
        <v>0</v>
      </c>
      <c r="P291" s="84">
        <f t="shared" si="56"/>
        <v>0</v>
      </c>
      <c r="Q291" s="86">
        <f t="shared" si="57"/>
        <v>0</v>
      </c>
      <c r="R291" s="86">
        <f t="shared" si="58"/>
        <v>0</v>
      </c>
    </row>
    <row r="292" spans="1:18" x14ac:dyDescent="0.2">
      <c r="A292" s="77">
        <f t="shared" si="51"/>
        <v>285</v>
      </c>
      <c r="B292" s="456">
        <f>'INVENT.Construc&amp;Bat Importé -10'!D291</f>
        <v>0</v>
      </c>
      <c r="C292" s="456">
        <f>'INVENT.Construc&amp;Bat Importé -10'!F291</f>
        <v>0</v>
      </c>
      <c r="D292" s="456">
        <f>'INVENT.Construc&amp;Bat Importé -10'!C291</f>
        <v>0</v>
      </c>
      <c r="E292" s="476">
        <f>'INVENT.Construc&amp;Bat Importé -10'!H291</f>
        <v>0</v>
      </c>
      <c r="F292" s="268"/>
      <c r="G292" s="266">
        <f t="shared" si="52"/>
        <v>0</v>
      </c>
      <c r="H292" s="84">
        <f t="shared" si="59"/>
        <v>0</v>
      </c>
      <c r="I292" s="84">
        <f t="shared" si="60"/>
        <v>0</v>
      </c>
      <c r="J292" s="84">
        <f t="shared" si="61"/>
        <v>0</v>
      </c>
      <c r="K292" s="84">
        <f t="shared" si="53"/>
        <v>0</v>
      </c>
      <c r="L292" s="84">
        <f t="shared" si="54"/>
        <v>0</v>
      </c>
      <c r="M292" s="267"/>
      <c r="N292" s="267"/>
      <c r="O292" s="84">
        <f t="shared" si="55"/>
        <v>0</v>
      </c>
      <c r="P292" s="84">
        <f t="shared" si="56"/>
        <v>0</v>
      </c>
      <c r="Q292" s="86">
        <f t="shared" si="57"/>
        <v>0</v>
      </c>
      <c r="R292" s="86">
        <f t="shared" si="58"/>
        <v>0</v>
      </c>
    </row>
    <row r="293" spans="1:18" x14ac:dyDescent="0.2">
      <c r="A293" s="77">
        <f t="shared" si="51"/>
        <v>286</v>
      </c>
      <c r="B293" s="456">
        <f>'INVENT.Construc&amp;Bat Importé -10'!D292</f>
        <v>0</v>
      </c>
      <c r="C293" s="456">
        <f>'INVENT.Construc&amp;Bat Importé -10'!F292</f>
        <v>0</v>
      </c>
      <c r="D293" s="456">
        <f>'INVENT.Construc&amp;Bat Importé -10'!C292</f>
        <v>0</v>
      </c>
      <c r="E293" s="476">
        <f>'INVENT.Construc&amp;Bat Importé -10'!H292</f>
        <v>0</v>
      </c>
      <c r="F293" s="268"/>
      <c r="G293" s="266">
        <f t="shared" si="52"/>
        <v>0</v>
      </c>
      <c r="H293" s="84">
        <f t="shared" si="59"/>
        <v>0</v>
      </c>
      <c r="I293" s="84">
        <f t="shared" si="60"/>
        <v>0</v>
      </c>
      <c r="J293" s="84">
        <f t="shared" si="61"/>
        <v>0</v>
      </c>
      <c r="K293" s="84">
        <f t="shared" si="53"/>
        <v>0</v>
      </c>
      <c r="L293" s="84">
        <f t="shared" si="54"/>
        <v>0</v>
      </c>
      <c r="M293" s="267"/>
      <c r="N293" s="267"/>
      <c r="O293" s="84">
        <f t="shared" si="55"/>
        <v>0</v>
      </c>
      <c r="P293" s="84">
        <f t="shared" si="56"/>
        <v>0</v>
      </c>
      <c r="Q293" s="86">
        <f t="shared" si="57"/>
        <v>0</v>
      </c>
      <c r="R293" s="86">
        <f t="shared" si="58"/>
        <v>0</v>
      </c>
    </row>
    <row r="294" spans="1:18" x14ac:dyDescent="0.2">
      <c r="A294" s="77">
        <f t="shared" si="51"/>
        <v>287</v>
      </c>
      <c r="B294" s="456">
        <f>'INVENT.Construc&amp;Bat Importé -10'!D293</f>
        <v>0</v>
      </c>
      <c r="C294" s="456">
        <f>'INVENT.Construc&amp;Bat Importé -10'!F293</f>
        <v>0</v>
      </c>
      <c r="D294" s="456">
        <f>'INVENT.Construc&amp;Bat Importé -10'!C293</f>
        <v>0</v>
      </c>
      <c r="E294" s="476">
        <f>'INVENT.Construc&amp;Bat Importé -10'!H293</f>
        <v>0</v>
      </c>
      <c r="F294" s="268"/>
      <c r="G294" s="266">
        <f t="shared" si="52"/>
        <v>0</v>
      </c>
      <c r="H294" s="84">
        <f t="shared" si="59"/>
        <v>0</v>
      </c>
      <c r="I294" s="84">
        <f t="shared" si="60"/>
        <v>0</v>
      </c>
      <c r="J294" s="84">
        <f t="shared" si="61"/>
        <v>0</v>
      </c>
      <c r="K294" s="84">
        <f t="shared" si="53"/>
        <v>0</v>
      </c>
      <c r="L294" s="84">
        <f t="shared" si="54"/>
        <v>0</v>
      </c>
      <c r="M294" s="267"/>
      <c r="N294" s="267"/>
      <c r="O294" s="84">
        <f t="shared" si="55"/>
        <v>0</v>
      </c>
      <c r="P294" s="84">
        <f t="shared" si="56"/>
        <v>0</v>
      </c>
      <c r="Q294" s="86">
        <f t="shared" si="57"/>
        <v>0</v>
      </c>
      <c r="R294" s="86">
        <f t="shared" si="58"/>
        <v>0</v>
      </c>
    </row>
    <row r="295" spans="1:18" x14ac:dyDescent="0.2">
      <c r="A295" s="77">
        <f t="shared" si="51"/>
        <v>288</v>
      </c>
      <c r="B295" s="456">
        <f>'INVENT.Construc&amp;Bat Importé -10'!D294</f>
        <v>0</v>
      </c>
      <c r="C295" s="456">
        <f>'INVENT.Construc&amp;Bat Importé -10'!F294</f>
        <v>0</v>
      </c>
      <c r="D295" s="456">
        <f>'INVENT.Construc&amp;Bat Importé -10'!C294</f>
        <v>0</v>
      </c>
      <c r="E295" s="476">
        <f>'INVENT.Construc&amp;Bat Importé -10'!H294</f>
        <v>0</v>
      </c>
      <c r="F295" s="268"/>
      <c r="G295" s="266">
        <f t="shared" si="52"/>
        <v>0</v>
      </c>
      <c r="H295" s="84">
        <f t="shared" si="59"/>
        <v>0</v>
      </c>
      <c r="I295" s="84">
        <f t="shared" si="60"/>
        <v>0</v>
      </c>
      <c r="J295" s="84">
        <f t="shared" si="61"/>
        <v>0</v>
      </c>
      <c r="K295" s="84">
        <f t="shared" si="53"/>
        <v>0</v>
      </c>
      <c r="L295" s="84">
        <f t="shared" si="54"/>
        <v>0</v>
      </c>
      <c r="M295" s="267"/>
      <c r="N295" s="267"/>
      <c r="O295" s="84">
        <f t="shared" si="55"/>
        <v>0</v>
      </c>
      <c r="P295" s="84">
        <f t="shared" si="56"/>
        <v>0</v>
      </c>
      <c r="Q295" s="86">
        <f t="shared" si="57"/>
        <v>0</v>
      </c>
      <c r="R295" s="86">
        <f t="shared" si="58"/>
        <v>0</v>
      </c>
    </row>
    <row r="296" spans="1:18" x14ac:dyDescent="0.2">
      <c r="A296" s="77">
        <f t="shared" si="51"/>
        <v>289</v>
      </c>
      <c r="B296" s="456">
        <f>'INVENT.Construc&amp;Bat Importé -10'!D295</f>
        <v>0</v>
      </c>
      <c r="C296" s="456">
        <f>'INVENT.Construc&amp;Bat Importé -10'!F295</f>
        <v>0</v>
      </c>
      <c r="D296" s="456">
        <f>'INVENT.Construc&amp;Bat Importé -10'!C295</f>
        <v>0</v>
      </c>
      <c r="E296" s="476">
        <f>'INVENT.Construc&amp;Bat Importé -10'!H295</f>
        <v>0</v>
      </c>
      <c r="F296" s="268"/>
      <c r="G296" s="266">
        <f t="shared" si="52"/>
        <v>0</v>
      </c>
      <c r="H296" s="84">
        <f t="shared" si="59"/>
        <v>0</v>
      </c>
      <c r="I296" s="84">
        <f t="shared" si="60"/>
        <v>0</v>
      </c>
      <c r="J296" s="84">
        <f t="shared" si="61"/>
        <v>0</v>
      </c>
      <c r="K296" s="84">
        <f t="shared" si="53"/>
        <v>0</v>
      </c>
      <c r="L296" s="84">
        <f t="shared" si="54"/>
        <v>0</v>
      </c>
      <c r="M296" s="267"/>
      <c r="N296" s="267"/>
      <c r="O296" s="84">
        <f t="shared" si="55"/>
        <v>0</v>
      </c>
      <c r="P296" s="84">
        <f t="shared" si="56"/>
        <v>0</v>
      </c>
      <c r="Q296" s="86">
        <f t="shared" si="57"/>
        <v>0</v>
      </c>
      <c r="R296" s="86">
        <f t="shared" si="58"/>
        <v>0</v>
      </c>
    </row>
    <row r="297" spans="1:18" x14ac:dyDescent="0.2">
      <c r="A297" s="77">
        <f t="shared" si="51"/>
        <v>290</v>
      </c>
      <c r="B297" s="456">
        <f>'INVENT.Construc&amp;Bat Importé -10'!D296</f>
        <v>0</v>
      </c>
      <c r="C297" s="456">
        <f>'INVENT.Construc&amp;Bat Importé -10'!F296</f>
        <v>0</v>
      </c>
      <c r="D297" s="456">
        <f>'INVENT.Construc&amp;Bat Importé -10'!C296</f>
        <v>0</v>
      </c>
      <c r="E297" s="476">
        <f>'INVENT.Construc&amp;Bat Importé -10'!H296</f>
        <v>0</v>
      </c>
      <c r="F297" s="268"/>
      <c r="G297" s="266">
        <f t="shared" si="52"/>
        <v>0</v>
      </c>
      <c r="H297" s="84">
        <f t="shared" si="59"/>
        <v>0</v>
      </c>
      <c r="I297" s="84">
        <f t="shared" si="60"/>
        <v>0</v>
      </c>
      <c r="J297" s="84">
        <f t="shared" si="61"/>
        <v>0</v>
      </c>
      <c r="K297" s="84">
        <f t="shared" si="53"/>
        <v>0</v>
      </c>
      <c r="L297" s="84">
        <f t="shared" si="54"/>
        <v>0</v>
      </c>
      <c r="M297" s="267"/>
      <c r="N297" s="267"/>
      <c r="O297" s="84">
        <f t="shared" si="55"/>
        <v>0</v>
      </c>
      <c r="P297" s="84">
        <f t="shared" si="56"/>
        <v>0</v>
      </c>
      <c r="Q297" s="86">
        <f t="shared" si="57"/>
        <v>0</v>
      </c>
      <c r="R297" s="86">
        <f t="shared" si="58"/>
        <v>0</v>
      </c>
    </row>
    <row r="298" spans="1:18" x14ac:dyDescent="0.2">
      <c r="A298" s="77">
        <f t="shared" si="51"/>
        <v>291</v>
      </c>
      <c r="B298" s="456">
        <f>'INVENT.Construc&amp;Bat Importé -10'!D297</f>
        <v>0</v>
      </c>
      <c r="C298" s="456">
        <f>'INVENT.Construc&amp;Bat Importé -10'!F297</f>
        <v>0</v>
      </c>
      <c r="D298" s="456">
        <f>'INVENT.Construc&amp;Bat Importé -10'!C297</f>
        <v>0</v>
      </c>
      <c r="E298" s="476">
        <f>'INVENT.Construc&amp;Bat Importé -10'!H297</f>
        <v>0</v>
      </c>
      <c r="F298" s="268"/>
      <c r="G298" s="266">
        <f t="shared" si="52"/>
        <v>0</v>
      </c>
      <c r="H298" s="84">
        <f t="shared" si="59"/>
        <v>0</v>
      </c>
      <c r="I298" s="84">
        <f t="shared" si="60"/>
        <v>0</v>
      </c>
      <c r="J298" s="84">
        <f t="shared" si="61"/>
        <v>0</v>
      </c>
      <c r="K298" s="84">
        <f t="shared" si="53"/>
        <v>0</v>
      </c>
      <c r="L298" s="84">
        <f t="shared" si="54"/>
        <v>0</v>
      </c>
      <c r="M298" s="267"/>
      <c r="N298" s="267"/>
      <c r="O298" s="84">
        <f t="shared" si="55"/>
        <v>0</v>
      </c>
      <c r="P298" s="84">
        <f t="shared" si="56"/>
        <v>0</v>
      </c>
      <c r="Q298" s="86">
        <f t="shared" si="57"/>
        <v>0</v>
      </c>
      <c r="R298" s="86">
        <f t="shared" si="58"/>
        <v>0</v>
      </c>
    </row>
    <row r="299" spans="1:18" x14ac:dyDescent="0.2">
      <c r="A299" s="77">
        <f t="shared" si="51"/>
        <v>292</v>
      </c>
      <c r="B299" s="456">
        <f>'INVENT.Construc&amp;Bat Importé -10'!D298</f>
        <v>0</v>
      </c>
      <c r="C299" s="456">
        <f>'INVENT.Construc&amp;Bat Importé -10'!F298</f>
        <v>0</v>
      </c>
      <c r="D299" s="456">
        <f>'INVENT.Construc&amp;Bat Importé -10'!C298</f>
        <v>0</v>
      </c>
      <c r="E299" s="476">
        <f>'INVENT.Construc&amp;Bat Importé -10'!H298</f>
        <v>0</v>
      </c>
      <c r="F299" s="268"/>
      <c r="G299" s="266">
        <f t="shared" si="52"/>
        <v>0</v>
      </c>
      <c r="H299" s="84">
        <f t="shared" si="59"/>
        <v>0</v>
      </c>
      <c r="I299" s="84">
        <f t="shared" si="60"/>
        <v>0</v>
      </c>
      <c r="J299" s="84">
        <f t="shared" si="61"/>
        <v>0</v>
      </c>
      <c r="K299" s="84">
        <f t="shared" si="53"/>
        <v>0</v>
      </c>
      <c r="L299" s="84">
        <f t="shared" si="54"/>
        <v>0</v>
      </c>
      <c r="M299" s="267"/>
      <c r="N299" s="267"/>
      <c r="O299" s="84">
        <f t="shared" si="55"/>
        <v>0</v>
      </c>
      <c r="P299" s="84">
        <f t="shared" si="56"/>
        <v>0</v>
      </c>
      <c r="Q299" s="86">
        <f t="shared" si="57"/>
        <v>0</v>
      </c>
      <c r="R299" s="86">
        <f t="shared" si="58"/>
        <v>0</v>
      </c>
    </row>
    <row r="300" spans="1:18" x14ac:dyDescent="0.2">
      <c r="A300" s="77">
        <f t="shared" si="51"/>
        <v>293</v>
      </c>
      <c r="B300" s="456">
        <f>'INVENT.Construc&amp;Bat Importé -10'!D299</f>
        <v>0</v>
      </c>
      <c r="C300" s="456">
        <f>'INVENT.Construc&amp;Bat Importé -10'!F299</f>
        <v>0</v>
      </c>
      <c r="D300" s="456">
        <f>'INVENT.Construc&amp;Bat Importé -10'!C299</f>
        <v>0</v>
      </c>
      <c r="E300" s="476">
        <f>'INVENT.Construc&amp;Bat Importé -10'!H299</f>
        <v>0</v>
      </c>
      <c r="F300" s="268"/>
      <c r="G300" s="266">
        <f t="shared" si="52"/>
        <v>0</v>
      </c>
      <c r="H300" s="84">
        <f t="shared" si="59"/>
        <v>0</v>
      </c>
      <c r="I300" s="84">
        <f t="shared" si="60"/>
        <v>0</v>
      </c>
      <c r="J300" s="84">
        <f t="shared" si="61"/>
        <v>0</v>
      </c>
      <c r="K300" s="84">
        <f t="shared" si="53"/>
        <v>0</v>
      </c>
      <c r="L300" s="84">
        <f t="shared" si="54"/>
        <v>0</v>
      </c>
      <c r="M300" s="267"/>
      <c r="N300" s="267"/>
      <c r="O300" s="84">
        <f t="shared" si="55"/>
        <v>0</v>
      </c>
      <c r="P300" s="84">
        <f t="shared" si="56"/>
        <v>0</v>
      </c>
      <c r="Q300" s="86">
        <f t="shared" si="57"/>
        <v>0</v>
      </c>
      <c r="R300" s="86">
        <f t="shared" si="58"/>
        <v>0</v>
      </c>
    </row>
    <row r="301" spans="1:18" x14ac:dyDescent="0.2">
      <c r="A301" s="77">
        <f t="shared" si="51"/>
        <v>294</v>
      </c>
      <c r="B301" s="456">
        <f>'INVENT.Construc&amp;Bat Importé -10'!D300</f>
        <v>0</v>
      </c>
      <c r="C301" s="456">
        <f>'INVENT.Construc&amp;Bat Importé -10'!F300</f>
        <v>0</v>
      </c>
      <c r="D301" s="456">
        <f>'INVENT.Construc&amp;Bat Importé -10'!C300</f>
        <v>0</v>
      </c>
      <c r="E301" s="476">
        <f>'INVENT.Construc&amp;Bat Importé -10'!H300</f>
        <v>0</v>
      </c>
      <c r="F301" s="268"/>
      <c r="G301" s="266">
        <f t="shared" si="52"/>
        <v>0</v>
      </c>
      <c r="H301" s="84">
        <f t="shared" si="59"/>
        <v>0</v>
      </c>
      <c r="I301" s="84">
        <f t="shared" si="60"/>
        <v>0</v>
      </c>
      <c r="J301" s="84">
        <f t="shared" si="61"/>
        <v>0</v>
      </c>
      <c r="K301" s="84">
        <f t="shared" si="53"/>
        <v>0</v>
      </c>
      <c r="L301" s="84">
        <f t="shared" si="54"/>
        <v>0</v>
      </c>
      <c r="M301" s="267"/>
      <c r="N301" s="267"/>
      <c r="O301" s="84">
        <f t="shared" si="55"/>
        <v>0</v>
      </c>
      <c r="P301" s="84">
        <f t="shared" si="56"/>
        <v>0</v>
      </c>
      <c r="Q301" s="86">
        <f t="shared" si="57"/>
        <v>0</v>
      </c>
      <c r="R301" s="86">
        <f t="shared" si="58"/>
        <v>0</v>
      </c>
    </row>
    <row r="302" spans="1:18" x14ac:dyDescent="0.2">
      <c r="A302" s="77">
        <f t="shared" si="51"/>
        <v>295</v>
      </c>
      <c r="B302" s="456">
        <f>'INVENT.Construc&amp;Bat Importé -10'!D301</f>
        <v>0</v>
      </c>
      <c r="C302" s="456">
        <f>'INVENT.Construc&amp;Bat Importé -10'!F301</f>
        <v>0</v>
      </c>
      <c r="D302" s="456">
        <f>'INVENT.Construc&amp;Bat Importé -10'!C301</f>
        <v>0</v>
      </c>
      <c r="E302" s="476">
        <f>'INVENT.Construc&amp;Bat Importé -10'!H301</f>
        <v>0</v>
      </c>
      <c r="F302" s="268"/>
      <c r="G302" s="266">
        <f t="shared" si="52"/>
        <v>0</v>
      </c>
      <c r="H302" s="84">
        <f t="shared" si="59"/>
        <v>0</v>
      </c>
      <c r="I302" s="84">
        <f t="shared" si="60"/>
        <v>0</v>
      </c>
      <c r="J302" s="84">
        <f t="shared" si="61"/>
        <v>0</v>
      </c>
      <c r="K302" s="84">
        <f t="shared" si="53"/>
        <v>0</v>
      </c>
      <c r="L302" s="84">
        <f t="shared" si="54"/>
        <v>0</v>
      </c>
      <c r="M302" s="267"/>
      <c r="N302" s="267"/>
      <c r="O302" s="84">
        <f t="shared" si="55"/>
        <v>0</v>
      </c>
      <c r="P302" s="84">
        <f t="shared" si="56"/>
        <v>0</v>
      </c>
      <c r="Q302" s="86">
        <f t="shared" si="57"/>
        <v>0</v>
      </c>
      <c r="R302" s="86">
        <f t="shared" si="58"/>
        <v>0</v>
      </c>
    </row>
    <row r="303" spans="1:18" x14ac:dyDescent="0.2">
      <c r="A303" s="77">
        <f t="shared" ref="A303:A366" si="62">+A302+1</f>
        <v>296</v>
      </c>
      <c r="B303" s="456">
        <f>'INVENT.Construc&amp;Bat Importé -10'!D302</f>
        <v>0</v>
      </c>
      <c r="C303" s="456">
        <f>'INVENT.Construc&amp;Bat Importé -10'!F302</f>
        <v>0</v>
      </c>
      <c r="D303" s="456">
        <f>'INVENT.Construc&amp;Bat Importé -10'!C302</f>
        <v>0</v>
      </c>
      <c r="E303" s="476">
        <f>'INVENT.Construc&amp;Bat Importé -10'!H302</f>
        <v>0</v>
      </c>
      <c r="F303" s="268"/>
      <c r="G303" s="266">
        <f t="shared" si="52"/>
        <v>0</v>
      </c>
      <c r="H303" s="84">
        <f t="shared" si="59"/>
        <v>0</v>
      </c>
      <c r="I303" s="84">
        <f t="shared" si="60"/>
        <v>0</v>
      </c>
      <c r="J303" s="84">
        <f t="shared" si="61"/>
        <v>0</v>
      </c>
      <c r="K303" s="84">
        <f t="shared" si="53"/>
        <v>0</v>
      </c>
      <c r="L303" s="84">
        <f t="shared" si="54"/>
        <v>0</v>
      </c>
      <c r="M303" s="267"/>
      <c r="N303" s="267"/>
      <c r="O303" s="84">
        <f t="shared" si="55"/>
        <v>0</v>
      </c>
      <c r="P303" s="84">
        <f t="shared" si="56"/>
        <v>0</v>
      </c>
      <c r="Q303" s="86">
        <f t="shared" si="57"/>
        <v>0</v>
      </c>
      <c r="R303" s="86">
        <f t="shared" si="58"/>
        <v>0</v>
      </c>
    </row>
    <row r="304" spans="1:18" x14ac:dyDescent="0.2">
      <c r="A304" s="77">
        <f t="shared" si="62"/>
        <v>297</v>
      </c>
      <c r="B304" s="456">
        <f>'INVENT.Construc&amp;Bat Importé -10'!D303</f>
        <v>0</v>
      </c>
      <c r="C304" s="456">
        <f>'INVENT.Construc&amp;Bat Importé -10'!F303</f>
        <v>0</v>
      </c>
      <c r="D304" s="456">
        <f>'INVENT.Construc&amp;Bat Importé -10'!C303</f>
        <v>0</v>
      </c>
      <c r="E304" s="476">
        <f>'INVENT.Construc&amp;Bat Importé -10'!H303</f>
        <v>0</v>
      </c>
      <c r="F304" s="268"/>
      <c r="G304" s="266">
        <f t="shared" si="52"/>
        <v>0</v>
      </c>
      <c r="H304" s="84">
        <f t="shared" si="59"/>
        <v>0</v>
      </c>
      <c r="I304" s="84">
        <f t="shared" si="60"/>
        <v>0</v>
      </c>
      <c r="J304" s="84">
        <f t="shared" si="61"/>
        <v>0</v>
      </c>
      <c r="K304" s="84">
        <f t="shared" si="53"/>
        <v>0</v>
      </c>
      <c r="L304" s="84">
        <f t="shared" si="54"/>
        <v>0</v>
      </c>
      <c r="M304" s="267"/>
      <c r="N304" s="267"/>
      <c r="O304" s="84">
        <f t="shared" si="55"/>
        <v>0</v>
      </c>
      <c r="P304" s="84">
        <f t="shared" si="56"/>
        <v>0</v>
      </c>
      <c r="Q304" s="86">
        <f t="shared" si="57"/>
        <v>0</v>
      </c>
      <c r="R304" s="86">
        <f t="shared" si="58"/>
        <v>0</v>
      </c>
    </row>
    <row r="305" spans="1:18" x14ac:dyDescent="0.2">
      <c r="A305" s="77">
        <f t="shared" si="62"/>
        <v>298</v>
      </c>
      <c r="B305" s="456">
        <f>'INVENT.Construc&amp;Bat Importé -10'!D304</f>
        <v>0</v>
      </c>
      <c r="C305" s="456">
        <f>'INVENT.Construc&amp;Bat Importé -10'!F304</f>
        <v>0</v>
      </c>
      <c r="D305" s="456">
        <f>'INVENT.Construc&amp;Bat Importé -10'!C304</f>
        <v>0</v>
      </c>
      <c r="E305" s="476">
        <f>'INVENT.Construc&amp;Bat Importé -10'!H304</f>
        <v>0</v>
      </c>
      <c r="F305" s="268"/>
      <c r="G305" s="266">
        <f t="shared" si="52"/>
        <v>0</v>
      </c>
      <c r="H305" s="84">
        <f t="shared" si="59"/>
        <v>0</v>
      </c>
      <c r="I305" s="84">
        <f t="shared" si="60"/>
        <v>0</v>
      </c>
      <c r="J305" s="84">
        <f t="shared" si="61"/>
        <v>0</v>
      </c>
      <c r="K305" s="84">
        <f t="shared" si="53"/>
        <v>0</v>
      </c>
      <c r="L305" s="84">
        <f t="shared" si="54"/>
        <v>0</v>
      </c>
      <c r="M305" s="267"/>
      <c r="N305" s="267"/>
      <c r="O305" s="84">
        <f t="shared" si="55"/>
        <v>0</v>
      </c>
      <c r="P305" s="84">
        <f t="shared" si="56"/>
        <v>0</v>
      </c>
      <c r="Q305" s="86">
        <f t="shared" si="57"/>
        <v>0</v>
      </c>
      <c r="R305" s="86">
        <f t="shared" si="58"/>
        <v>0</v>
      </c>
    </row>
    <row r="306" spans="1:18" x14ac:dyDescent="0.2">
      <c r="A306" s="77">
        <f t="shared" si="62"/>
        <v>299</v>
      </c>
      <c r="B306" s="456">
        <f>'INVENT.Construc&amp;Bat Importé -10'!D305</f>
        <v>0</v>
      </c>
      <c r="C306" s="456">
        <f>'INVENT.Construc&amp;Bat Importé -10'!F305</f>
        <v>0</v>
      </c>
      <c r="D306" s="456">
        <f>'INVENT.Construc&amp;Bat Importé -10'!C305</f>
        <v>0</v>
      </c>
      <c r="E306" s="476">
        <f>'INVENT.Construc&amp;Bat Importé -10'!H305</f>
        <v>0</v>
      </c>
      <c r="F306" s="268"/>
      <c r="G306" s="266">
        <f t="shared" si="52"/>
        <v>0</v>
      </c>
      <c r="H306" s="84">
        <f t="shared" si="59"/>
        <v>0</v>
      </c>
      <c r="I306" s="84">
        <f t="shared" si="60"/>
        <v>0</v>
      </c>
      <c r="J306" s="84">
        <f t="shared" si="61"/>
        <v>0</v>
      </c>
      <c r="K306" s="84">
        <f t="shared" si="53"/>
        <v>0</v>
      </c>
      <c r="L306" s="84">
        <f t="shared" si="54"/>
        <v>0</v>
      </c>
      <c r="M306" s="267"/>
      <c r="N306" s="267"/>
      <c r="O306" s="84">
        <f t="shared" si="55"/>
        <v>0</v>
      </c>
      <c r="P306" s="84">
        <f t="shared" si="56"/>
        <v>0</v>
      </c>
      <c r="Q306" s="86">
        <f t="shared" si="57"/>
        <v>0</v>
      </c>
      <c r="R306" s="86">
        <f t="shared" si="58"/>
        <v>0</v>
      </c>
    </row>
    <row r="307" spans="1:18" x14ac:dyDescent="0.2">
      <c r="A307" s="77">
        <f t="shared" si="62"/>
        <v>300</v>
      </c>
      <c r="B307" s="456">
        <f>'INVENT.Construc&amp;Bat Importé -10'!D306</f>
        <v>0</v>
      </c>
      <c r="C307" s="456">
        <f>'INVENT.Construc&amp;Bat Importé -10'!F306</f>
        <v>0</v>
      </c>
      <c r="D307" s="456">
        <f>'INVENT.Construc&amp;Bat Importé -10'!C306</f>
        <v>0</v>
      </c>
      <c r="E307" s="476">
        <f>'INVENT.Construc&amp;Bat Importé -10'!H306</f>
        <v>0</v>
      </c>
      <c r="F307" s="268"/>
      <c r="G307" s="266">
        <f t="shared" si="52"/>
        <v>0</v>
      </c>
      <c r="H307" s="84">
        <f t="shared" si="59"/>
        <v>0</v>
      </c>
      <c r="I307" s="84">
        <f t="shared" si="60"/>
        <v>0</v>
      </c>
      <c r="J307" s="84">
        <f t="shared" si="61"/>
        <v>0</v>
      </c>
      <c r="K307" s="84">
        <f t="shared" si="53"/>
        <v>0</v>
      </c>
      <c r="L307" s="84">
        <f t="shared" si="54"/>
        <v>0</v>
      </c>
      <c r="M307" s="267"/>
      <c r="N307" s="267"/>
      <c r="O307" s="84">
        <f t="shared" si="55"/>
        <v>0</v>
      </c>
      <c r="P307" s="84">
        <f t="shared" si="56"/>
        <v>0</v>
      </c>
      <c r="Q307" s="86">
        <f t="shared" si="57"/>
        <v>0</v>
      </c>
      <c r="R307" s="86">
        <f t="shared" si="58"/>
        <v>0</v>
      </c>
    </row>
    <row r="308" spans="1:18" x14ac:dyDescent="0.2">
      <c r="A308" s="77">
        <f t="shared" si="62"/>
        <v>301</v>
      </c>
      <c r="B308" s="456">
        <f>'INVENT.Construc&amp;Bat Importé -10'!D307</f>
        <v>0</v>
      </c>
      <c r="C308" s="456">
        <f>'INVENT.Construc&amp;Bat Importé -10'!F307</f>
        <v>0</v>
      </c>
      <c r="D308" s="456">
        <f>'INVENT.Construc&amp;Bat Importé -10'!C307</f>
        <v>0</v>
      </c>
      <c r="E308" s="476">
        <f>'INVENT.Construc&amp;Bat Importé -10'!H307</f>
        <v>0</v>
      </c>
      <c r="F308" s="268"/>
      <c r="G308" s="266">
        <f t="shared" si="52"/>
        <v>0</v>
      </c>
      <c r="H308" s="84">
        <f t="shared" si="59"/>
        <v>0</v>
      </c>
      <c r="I308" s="84">
        <f t="shared" si="60"/>
        <v>0</v>
      </c>
      <c r="J308" s="84">
        <f t="shared" si="61"/>
        <v>0</v>
      </c>
      <c r="K308" s="84">
        <f t="shared" si="53"/>
        <v>0</v>
      </c>
      <c r="L308" s="84">
        <f t="shared" si="54"/>
        <v>0</v>
      </c>
      <c r="M308" s="267"/>
      <c r="N308" s="267"/>
      <c r="O308" s="84">
        <f t="shared" si="55"/>
        <v>0</v>
      </c>
      <c r="P308" s="84">
        <f t="shared" si="56"/>
        <v>0</v>
      </c>
      <c r="Q308" s="86">
        <f t="shared" si="57"/>
        <v>0</v>
      </c>
      <c r="R308" s="86">
        <f t="shared" si="58"/>
        <v>0</v>
      </c>
    </row>
    <row r="309" spans="1:18" x14ac:dyDescent="0.2">
      <c r="A309" s="77">
        <f t="shared" si="62"/>
        <v>302</v>
      </c>
      <c r="B309" s="456">
        <f>'INVENT.Construc&amp;Bat Importé -10'!D308</f>
        <v>0</v>
      </c>
      <c r="C309" s="456">
        <f>'INVENT.Construc&amp;Bat Importé -10'!F308</f>
        <v>0</v>
      </c>
      <c r="D309" s="456">
        <f>'INVENT.Construc&amp;Bat Importé -10'!C308</f>
        <v>0</v>
      </c>
      <c r="E309" s="476">
        <f>'INVENT.Construc&amp;Bat Importé -10'!H308</f>
        <v>0</v>
      </c>
      <c r="F309" s="268"/>
      <c r="G309" s="266">
        <f t="shared" si="52"/>
        <v>0</v>
      </c>
      <c r="H309" s="84">
        <f t="shared" si="59"/>
        <v>0</v>
      </c>
      <c r="I309" s="84">
        <f t="shared" si="60"/>
        <v>0</v>
      </c>
      <c r="J309" s="84">
        <f t="shared" si="61"/>
        <v>0</v>
      </c>
      <c r="K309" s="84">
        <f t="shared" si="53"/>
        <v>0</v>
      </c>
      <c r="L309" s="84">
        <f t="shared" si="54"/>
        <v>0</v>
      </c>
      <c r="M309" s="267"/>
      <c r="N309" s="267"/>
      <c r="O309" s="84">
        <f t="shared" si="55"/>
        <v>0</v>
      </c>
      <c r="P309" s="84">
        <f t="shared" si="56"/>
        <v>0</v>
      </c>
      <c r="Q309" s="86">
        <f t="shared" si="57"/>
        <v>0</v>
      </c>
      <c r="R309" s="86">
        <f t="shared" si="58"/>
        <v>0</v>
      </c>
    </row>
    <row r="310" spans="1:18" x14ac:dyDescent="0.2">
      <c r="A310" s="77">
        <f t="shared" si="62"/>
        <v>303</v>
      </c>
      <c r="B310" s="456">
        <f>'INVENT.Construc&amp;Bat Importé -10'!D309</f>
        <v>0</v>
      </c>
      <c r="C310" s="456">
        <f>'INVENT.Construc&amp;Bat Importé -10'!F309</f>
        <v>0</v>
      </c>
      <c r="D310" s="456">
        <f>'INVENT.Construc&amp;Bat Importé -10'!C309</f>
        <v>0</v>
      </c>
      <c r="E310" s="476">
        <f>'INVENT.Construc&amp;Bat Importé -10'!H309</f>
        <v>0</v>
      </c>
      <c r="F310" s="268"/>
      <c r="G310" s="266">
        <f t="shared" si="52"/>
        <v>0</v>
      </c>
      <c r="H310" s="84">
        <f t="shared" si="59"/>
        <v>0</v>
      </c>
      <c r="I310" s="84">
        <f t="shared" si="60"/>
        <v>0</v>
      </c>
      <c r="J310" s="84">
        <f t="shared" si="61"/>
        <v>0</v>
      </c>
      <c r="K310" s="84">
        <f t="shared" si="53"/>
        <v>0</v>
      </c>
      <c r="L310" s="84">
        <f t="shared" si="54"/>
        <v>0</v>
      </c>
      <c r="M310" s="267"/>
      <c r="N310" s="267"/>
      <c r="O310" s="84">
        <f t="shared" si="55"/>
        <v>0</v>
      </c>
      <c r="P310" s="84">
        <f t="shared" si="56"/>
        <v>0</v>
      </c>
      <c r="Q310" s="86">
        <f t="shared" si="57"/>
        <v>0</v>
      </c>
      <c r="R310" s="86">
        <f t="shared" si="58"/>
        <v>0</v>
      </c>
    </row>
    <row r="311" spans="1:18" x14ac:dyDescent="0.2">
      <c r="A311" s="77">
        <f t="shared" si="62"/>
        <v>304</v>
      </c>
      <c r="B311" s="456">
        <f>'INVENT.Construc&amp;Bat Importé -10'!D310</f>
        <v>0</v>
      </c>
      <c r="C311" s="456">
        <f>'INVENT.Construc&amp;Bat Importé -10'!F310</f>
        <v>0</v>
      </c>
      <c r="D311" s="456">
        <f>'INVENT.Construc&amp;Bat Importé -10'!C310</f>
        <v>0</v>
      </c>
      <c r="E311" s="476">
        <f>'INVENT.Construc&amp;Bat Importé -10'!H310</f>
        <v>0</v>
      </c>
      <c r="F311" s="268"/>
      <c r="G311" s="266">
        <f t="shared" ref="G311:G374" si="63">F311*E311</f>
        <v>0</v>
      </c>
      <c r="H311" s="84">
        <f t="shared" si="59"/>
        <v>0</v>
      </c>
      <c r="I311" s="84">
        <f t="shared" si="60"/>
        <v>0</v>
      </c>
      <c r="J311" s="84">
        <f t="shared" si="61"/>
        <v>0</v>
      </c>
      <c r="K311" s="84">
        <f t="shared" ref="K311:K374" si="64">(E311+G311+H311)*18%</f>
        <v>0</v>
      </c>
      <c r="L311" s="84">
        <f t="shared" ref="L311:L374" si="65">SUM(G311:K311)+E311</f>
        <v>0</v>
      </c>
      <c r="M311" s="267"/>
      <c r="N311" s="267"/>
      <c r="O311" s="84">
        <f t="shared" ref="O311:O374" si="66">(M311+N311)*18%</f>
        <v>0</v>
      </c>
      <c r="P311" s="84">
        <f t="shared" ref="P311:P374" si="67">O311+N311+M311</f>
        <v>0</v>
      </c>
      <c r="Q311" s="86">
        <f t="shared" ref="Q311:Q374" si="68">+R311-O311-K311</f>
        <v>0</v>
      </c>
      <c r="R311" s="86">
        <f t="shared" ref="R311:R374" si="69">P311+L311</f>
        <v>0</v>
      </c>
    </row>
    <row r="312" spans="1:18" x14ac:dyDescent="0.2">
      <c r="A312" s="77">
        <f t="shared" si="62"/>
        <v>305</v>
      </c>
      <c r="B312" s="456">
        <f>'INVENT.Construc&amp;Bat Importé -10'!D311</f>
        <v>0</v>
      </c>
      <c r="C312" s="456">
        <f>'INVENT.Construc&amp;Bat Importé -10'!F311</f>
        <v>0</v>
      </c>
      <c r="D312" s="456">
        <f>'INVENT.Construc&amp;Bat Importé -10'!C311</f>
        <v>0</v>
      </c>
      <c r="E312" s="476">
        <f>'INVENT.Construc&amp;Bat Importé -10'!H311</f>
        <v>0</v>
      </c>
      <c r="F312" s="268"/>
      <c r="G312" s="266">
        <f t="shared" si="63"/>
        <v>0</v>
      </c>
      <c r="H312" s="84">
        <f t="shared" si="59"/>
        <v>0</v>
      </c>
      <c r="I312" s="84">
        <f t="shared" si="60"/>
        <v>0</v>
      </c>
      <c r="J312" s="84">
        <f t="shared" si="61"/>
        <v>0</v>
      </c>
      <c r="K312" s="84">
        <f t="shared" si="64"/>
        <v>0</v>
      </c>
      <c r="L312" s="84">
        <f t="shared" si="65"/>
        <v>0</v>
      </c>
      <c r="M312" s="267"/>
      <c r="N312" s="267"/>
      <c r="O312" s="84">
        <f t="shared" si="66"/>
        <v>0</v>
      </c>
      <c r="P312" s="84">
        <f t="shared" si="67"/>
        <v>0</v>
      </c>
      <c r="Q312" s="86">
        <f t="shared" si="68"/>
        <v>0</v>
      </c>
      <c r="R312" s="86">
        <f t="shared" si="69"/>
        <v>0</v>
      </c>
    </row>
    <row r="313" spans="1:18" x14ac:dyDescent="0.2">
      <c r="A313" s="77">
        <f t="shared" si="62"/>
        <v>306</v>
      </c>
      <c r="B313" s="456">
        <f>'INVENT.Construc&amp;Bat Importé -10'!D312</f>
        <v>0</v>
      </c>
      <c r="C313" s="456">
        <f>'INVENT.Construc&amp;Bat Importé -10'!F312</f>
        <v>0</v>
      </c>
      <c r="D313" s="456">
        <f>'INVENT.Construc&amp;Bat Importé -10'!C312</f>
        <v>0</v>
      </c>
      <c r="E313" s="476">
        <f>'INVENT.Construc&amp;Bat Importé -10'!H312</f>
        <v>0</v>
      </c>
      <c r="F313" s="268"/>
      <c r="G313" s="266">
        <f t="shared" si="63"/>
        <v>0</v>
      </c>
      <c r="H313" s="84">
        <f t="shared" si="59"/>
        <v>0</v>
      </c>
      <c r="I313" s="84">
        <f t="shared" si="60"/>
        <v>0</v>
      </c>
      <c r="J313" s="84">
        <f t="shared" si="61"/>
        <v>0</v>
      </c>
      <c r="K313" s="84">
        <f t="shared" si="64"/>
        <v>0</v>
      </c>
      <c r="L313" s="84">
        <f t="shared" si="65"/>
        <v>0</v>
      </c>
      <c r="M313" s="267"/>
      <c r="N313" s="267"/>
      <c r="O313" s="84">
        <f t="shared" si="66"/>
        <v>0</v>
      </c>
      <c r="P313" s="84">
        <f t="shared" si="67"/>
        <v>0</v>
      </c>
      <c r="Q313" s="86">
        <f t="shared" si="68"/>
        <v>0</v>
      </c>
      <c r="R313" s="86">
        <f t="shared" si="69"/>
        <v>0</v>
      </c>
    </row>
    <row r="314" spans="1:18" x14ac:dyDescent="0.2">
      <c r="A314" s="77">
        <f t="shared" si="62"/>
        <v>307</v>
      </c>
      <c r="B314" s="456">
        <f>'INVENT.Construc&amp;Bat Importé -10'!D313</f>
        <v>0</v>
      </c>
      <c r="C314" s="456">
        <f>'INVENT.Construc&amp;Bat Importé -10'!F313</f>
        <v>0</v>
      </c>
      <c r="D314" s="456">
        <f>'INVENT.Construc&amp;Bat Importé -10'!C313</f>
        <v>0</v>
      </c>
      <c r="E314" s="476">
        <f>'INVENT.Construc&amp;Bat Importé -10'!H313</f>
        <v>0</v>
      </c>
      <c r="F314" s="268"/>
      <c r="G314" s="266">
        <f t="shared" si="63"/>
        <v>0</v>
      </c>
      <c r="H314" s="84">
        <f t="shared" si="59"/>
        <v>0</v>
      </c>
      <c r="I314" s="84">
        <f t="shared" si="60"/>
        <v>0</v>
      </c>
      <c r="J314" s="84">
        <f t="shared" si="61"/>
        <v>0</v>
      </c>
      <c r="K314" s="84">
        <f t="shared" si="64"/>
        <v>0</v>
      </c>
      <c r="L314" s="84">
        <f t="shared" si="65"/>
        <v>0</v>
      </c>
      <c r="M314" s="267"/>
      <c r="N314" s="267"/>
      <c r="O314" s="84">
        <f t="shared" si="66"/>
        <v>0</v>
      </c>
      <c r="P314" s="84">
        <f t="shared" si="67"/>
        <v>0</v>
      </c>
      <c r="Q314" s="86">
        <f t="shared" si="68"/>
        <v>0</v>
      </c>
      <c r="R314" s="86">
        <f t="shared" si="69"/>
        <v>0</v>
      </c>
    </row>
    <row r="315" spans="1:18" x14ac:dyDescent="0.2">
      <c r="A315" s="77">
        <f t="shared" si="62"/>
        <v>308</v>
      </c>
      <c r="B315" s="456">
        <f>'INVENT.Construc&amp;Bat Importé -10'!D314</f>
        <v>0</v>
      </c>
      <c r="C315" s="456">
        <f>'INVENT.Construc&amp;Bat Importé -10'!F314</f>
        <v>0</v>
      </c>
      <c r="D315" s="456">
        <f>'INVENT.Construc&amp;Bat Importé -10'!C314</f>
        <v>0</v>
      </c>
      <c r="E315" s="476">
        <f>'INVENT.Construc&amp;Bat Importé -10'!H314</f>
        <v>0</v>
      </c>
      <c r="F315" s="268"/>
      <c r="G315" s="266">
        <f t="shared" si="63"/>
        <v>0</v>
      </c>
      <c r="H315" s="84">
        <f t="shared" si="59"/>
        <v>0</v>
      </c>
      <c r="I315" s="84">
        <f t="shared" si="60"/>
        <v>0</v>
      </c>
      <c r="J315" s="84">
        <f t="shared" si="61"/>
        <v>0</v>
      </c>
      <c r="K315" s="84">
        <f t="shared" si="64"/>
        <v>0</v>
      </c>
      <c r="L315" s="84">
        <f t="shared" si="65"/>
        <v>0</v>
      </c>
      <c r="M315" s="267"/>
      <c r="N315" s="267"/>
      <c r="O315" s="84">
        <f t="shared" si="66"/>
        <v>0</v>
      </c>
      <c r="P315" s="84">
        <f t="shared" si="67"/>
        <v>0</v>
      </c>
      <c r="Q315" s="86">
        <f t="shared" si="68"/>
        <v>0</v>
      </c>
      <c r="R315" s="86">
        <f t="shared" si="69"/>
        <v>0</v>
      </c>
    </row>
    <row r="316" spans="1:18" x14ac:dyDescent="0.2">
      <c r="A316" s="77">
        <f t="shared" si="62"/>
        <v>309</v>
      </c>
      <c r="B316" s="456">
        <f>'INVENT.Construc&amp;Bat Importé -10'!D315</f>
        <v>0</v>
      </c>
      <c r="C316" s="456">
        <f>'INVENT.Construc&amp;Bat Importé -10'!F315</f>
        <v>0</v>
      </c>
      <c r="D316" s="456">
        <f>'INVENT.Construc&amp;Bat Importé -10'!C315</f>
        <v>0</v>
      </c>
      <c r="E316" s="476">
        <f>'INVENT.Construc&amp;Bat Importé -10'!H315</f>
        <v>0</v>
      </c>
      <c r="F316" s="268"/>
      <c r="G316" s="266">
        <f t="shared" si="63"/>
        <v>0</v>
      </c>
      <c r="H316" s="84">
        <f t="shared" si="59"/>
        <v>0</v>
      </c>
      <c r="I316" s="84">
        <f t="shared" si="60"/>
        <v>0</v>
      </c>
      <c r="J316" s="84">
        <f t="shared" si="61"/>
        <v>0</v>
      </c>
      <c r="K316" s="84">
        <f t="shared" si="64"/>
        <v>0</v>
      </c>
      <c r="L316" s="84">
        <f t="shared" si="65"/>
        <v>0</v>
      </c>
      <c r="M316" s="267"/>
      <c r="N316" s="267"/>
      <c r="O316" s="84">
        <f t="shared" si="66"/>
        <v>0</v>
      </c>
      <c r="P316" s="84">
        <f t="shared" si="67"/>
        <v>0</v>
      </c>
      <c r="Q316" s="86">
        <f t="shared" si="68"/>
        <v>0</v>
      </c>
      <c r="R316" s="86">
        <f t="shared" si="69"/>
        <v>0</v>
      </c>
    </row>
    <row r="317" spans="1:18" x14ac:dyDescent="0.2">
      <c r="A317" s="77">
        <f t="shared" si="62"/>
        <v>310</v>
      </c>
      <c r="B317" s="456">
        <f>'INVENT.Construc&amp;Bat Importé -10'!D316</f>
        <v>0</v>
      </c>
      <c r="C317" s="456">
        <f>'INVENT.Construc&amp;Bat Importé -10'!F316</f>
        <v>0</v>
      </c>
      <c r="D317" s="456">
        <f>'INVENT.Construc&amp;Bat Importé -10'!C316</f>
        <v>0</v>
      </c>
      <c r="E317" s="476">
        <f>'INVENT.Construc&amp;Bat Importé -10'!H316</f>
        <v>0</v>
      </c>
      <c r="F317" s="268"/>
      <c r="G317" s="266">
        <f t="shared" si="63"/>
        <v>0</v>
      </c>
      <c r="H317" s="84">
        <f t="shared" si="59"/>
        <v>0</v>
      </c>
      <c r="I317" s="84">
        <f t="shared" si="60"/>
        <v>0</v>
      </c>
      <c r="J317" s="84">
        <f t="shared" si="61"/>
        <v>0</v>
      </c>
      <c r="K317" s="84">
        <f t="shared" si="64"/>
        <v>0</v>
      </c>
      <c r="L317" s="84">
        <f t="shared" si="65"/>
        <v>0</v>
      </c>
      <c r="M317" s="267"/>
      <c r="N317" s="267"/>
      <c r="O317" s="84">
        <f t="shared" si="66"/>
        <v>0</v>
      </c>
      <c r="P317" s="84">
        <f t="shared" si="67"/>
        <v>0</v>
      </c>
      <c r="Q317" s="86">
        <f t="shared" si="68"/>
        <v>0</v>
      </c>
      <c r="R317" s="86">
        <f t="shared" si="69"/>
        <v>0</v>
      </c>
    </row>
    <row r="318" spans="1:18" x14ac:dyDescent="0.2">
      <c r="A318" s="77">
        <f t="shared" si="62"/>
        <v>311</v>
      </c>
      <c r="B318" s="456">
        <f>'INVENT.Construc&amp;Bat Importé -10'!D317</f>
        <v>0</v>
      </c>
      <c r="C318" s="456">
        <f>'INVENT.Construc&amp;Bat Importé -10'!F317</f>
        <v>0</v>
      </c>
      <c r="D318" s="456">
        <f>'INVENT.Construc&amp;Bat Importé -10'!C317</f>
        <v>0</v>
      </c>
      <c r="E318" s="476">
        <f>'INVENT.Construc&amp;Bat Importé -10'!H317</f>
        <v>0</v>
      </c>
      <c r="F318" s="268"/>
      <c r="G318" s="266">
        <f t="shared" si="63"/>
        <v>0</v>
      </c>
      <c r="H318" s="84">
        <f t="shared" si="59"/>
        <v>0</v>
      </c>
      <c r="I318" s="84">
        <f t="shared" si="60"/>
        <v>0</v>
      </c>
      <c r="J318" s="84">
        <f t="shared" si="61"/>
        <v>0</v>
      </c>
      <c r="K318" s="84">
        <f t="shared" si="64"/>
        <v>0</v>
      </c>
      <c r="L318" s="84">
        <f t="shared" si="65"/>
        <v>0</v>
      </c>
      <c r="M318" s="267"/>
      <c r="N318" s="267"/>
      <c r="O318" s="84">
        <f t="shared" si="66"/>
        <v>0</v>
      </c>
      <c r="P318" s="84">
        <f t="shared" si="67"/>
        <v>0</v>
      </c>
      <c r="Q318" s="86">
        <f t="shared" si="68"/>
        <v>0</v>
      </c>
      <c r="R318" s="86">
        <f t="shared" si="69"/>
        <v>0</v>
      </c>
    </row>
    <row r="319" spans="1:18" x14ac:dyDescent="0.2">
      <c r="A319" s="77">
        <f t="shared" si="62"/>
        <v>312</v>
      </c>
      <c r="B319" s="456">
        <f>'INVENT.Construc&amp;Bat Importé -10'!D318</f>
        <v>0</v>
      </c>
      <c r="C319" s="456">
        <f>'INVENT.Construc&amp;Bat Importé -10'!F318</f>
        <v>0</v>
      </c>
      <c r="D319" s="456">
        <f>'INVENT.Construc&amp;Bat Importé -10'!C318</f>
        <v>0</v>
      </c>
      <c r="E319" s="476">
        <f>'INVENT.Construc&amp;Bat Importé -10'!H318</f>
        <v>0</v>
      </c>
      <c r="F319" s="268"/>
      <c r="G319" s="266">
        <f t="shared" si="63"/>
        <v>0</v>
      </c>
      <c r="H319" s="84">
        <f t="shared" si="59"/>
        <v>0</v>
      </c>
      <c r="I319" s="84">
        <f t="shared" si="60"/>
        <v>0</v>
      </c>
      <c r="J319" s="84">
        <f t="shared" si="61"/>
        <v>0</v>
      </c>
      <c r="K319" s="84">
        <f t="shared" si="64"/>
        <v>0</v>
      </c>
      <c r="L319" s="84">
        <f t="shared" si="65"/>
        <v>0</v>
      </c>
      <c r="M319" s="267"/>
      <c r="N319" s="267"/>
      <c r="O319" s="84">
        <f t="shared" si="66"/>
        <v>0</v>
      </c>
      <c r="P319" s="84">
        <f t="shared" si="67"/>
        <v>0</v>
      </c>
      <c r="Q319" s="86">
        <f t="shared" si="68"/>
        <v>0</v>
      </c>
      <c r="R319" s="86">
        <f t="shared" si="69"/>
        <v>0</v>
      </c>
    </row>
    <row r="320" spans="1:18" x14ac:dyDescent="0.2">
      <c r="A320" s="77">
        <f t="shared" si="62"/>
        <v>313</v>
      </c>
      <c r="B320" s="456">
        <f>'INVENT.Construc&amp;Bat Importé -10'!D319</f>
        <v>0</v>
      </c>
      <c r="C320" s="456">
        <f>'INVENT.Construc&amp;Bat Importé -10'!F319</f>
        <v>0</v>
      </c>
      <c r="D320" s="456">
        <f>'INVENT.Construc&amp;Bat Importé -10'!C319</f>
        <v>0</v>
      </c>
      <c r="E320" s="476">
        <f>'INVENT.Construc&amp;Bat Importé -10'!H319</f>
        <v>0</v>
      </c>
      <c r="F320" s="268"/>
      <c r="G320" s="266">
        <f t="shared" si="63"/>
        <v>0</v>
      </c>
      <c r="H320" s="84">
        <f t="shared" si="59"/>
        <v>0</v>
      </c>
      <c r="I320" s="84">
        <f t="shared" si="60"/>
        <v>0</v>
      </c>
      <c r="J320" s="84">
        <f t="shared" si="61"/>
        <v>0</v>
      </c>
      <c r="K320" s="84">
        <f t="shared" si="64"/>
        <v>0</v>
      </c>
      <c r="L320" s="84">
        <f t="shared" si="65"/>
        <v>0</v>
      </c>
      <c r="M320" s="267"/>
      <c r="N320" s="267"/>
      <c r="O320" s="84">
        <f t="shared" si="66"/>
        <v>0</v>
      </c>
      <c r="P320" s="84">
        <f t="shared" si="67"/>
        <v>0</v>
      </c>
      <c r="Q320" s="86">
        <f t="shared" si="68"/>
        <v>0</v>
      </c>
      <c r="R320" s="86">
        <f t="shared" si="69"/>
        <v>0</v>
      </c>
    </row>
    <row r="321" spans="1:18" x14ac:dyDescent="0.2">
      <c r="A321" s="77">
        <f t="shared" si="62"/>
        <v>314</v>
      </c>
      <c r="B321" s="456">
        <f>'INVENT.Construc&amp;Bat Importé -10'!D320</f>
        <v>0</v>
      </c>
      <c r="C321" s="456">
        <f>'INVENT.Construc&amp;Bat Importé -10'!F320</f>
        <v>0</v>
      </c>
      <c r="D321" s="456">
        <f>'INVENT.Construc&amp;Bat Importé -10'!C320</f>
        <v>0</v>
      </c>
      <c r="E321" s="476">
        <f>'INVENT.Construc&amp;Bat Importé -10'!H320</f>
        <v>0</v>
      </c>
      <c r="F321" s="268"/>
      <c r="G321" s="266">
        <f t="shared" si="63"/>
        <v>0</v>
      </c>
      <c r="H321" s="84">
        <f t="shared" si="59"/>
        <v>0</v>
      </c>
      <c r="I321" s="84">
        <f t="shared" si="60"/>
        <v>0</v>
      </c>
      <c r="J321" s="84">
        <f t="shared" si="61"/>
        <v>0</v>
      </c>
      <c r="K321" s="84">
        <f t="shared" si="64"/>
        <v>0</v>
      </c>
      <c r="L321" s="84">
        <f t="shared" si="65"/>
        <v>0</v>
      </c>
      <c r="M321" s="267"/>
      <c r="N321" s="267"/>
      <c r="O321" s="84">
        <f t="shared" si="66"/>
        <v>0</v>
      </c>
      <c r="P321" s="84">
        <f t="shared" si="67"/>
        <v>0</v>
      </c>
      <c r="Q321" s="86">
        <f t="shared" si="68"/>
        <v>0</v>
      </c>
      <c r="R321" s="86">
        <f t="shared" si="69"/>
        <v>0</v>
      </c>
    </row>
    <row r="322" spans="1:18" x14ac:dyDescent="0.2">
      <c r="A322" s="77">
        <f t="shared" si="62"/>
        <v>315</v>
      </c>
      <c r="B322" s="456">
        <f>'INVENT.Construc&amp;Bat Importé -10'!D321</f>
        <v>0</v>
      </c>
      <c r="C322" s="456">
        <f>'INVENT.Construc&amp;Bat Importé -10'!F321</f>
        <v>0</v>
      </c>
      <c r="D322" s="456">
        <f>'INVENT.Construc&amp;Bat Importé -10'!C321</f>
        <v>0</v>
      </c>
      <c r="E322" s="476">
        <f>'INVENT.Construc&amp;Bat Importé -10'!H321</f>
        <v>0</v>
      </c>
      <c r="F322" s="268"/>
      <c r="G322" s="266">
        <f t="shared" si="63"/>
        <v>0</v>
      </c>
      <c r="H322" s="84">
        <f t="shared" si="59"/>
        <v>0</v>
      </c>
      <c r="I322" s="84">
        <f t="shared" si="60"/>
        <v>0</v>
      </c>
      <c r="J322" s="84">
        <f t="shared" si="61"/>
        <v>0</v>
      </c>
      <c r="K322" s="84">
        <f t="shared" si="64"/>
        <v>0</v>
      </c>
      <c r="L322" s="84">
        <f t="shared" si="65"/>
        <v>0</v>
      </c>
      <c r="M322" s="267"/>
      <c r="N322" s="267"/>
      <c r="O322" s="84">
        <f t="shared" si="66"/>
        <v>0</v>
      </c>
      <c r="P322" s="84">
        <f t="shared" si="67"/>
        <v>0</v>
      </c>
      <c r="Q322" s="86">
        <f t="shared" si="68"/>
        <v>0</v>
      </c>
      <c r="R322" s="86">
        <f t="shared" si="69"/>
        <v>0</v>
      </c>
    </row>
    <row r="323" spans="1:18" x14ac:dyDescent="0.2">
      <c r="A323" s="77">
        <f t="shared" si="62"/>
        <v>316</v>
      </c>
      <c r="B323" s="456">
        <f>'INVENT.Construc&amp;Bat Importé -10'!D322</f>
        <v>0</v>
      </c>
      <c r="C323" s="456">
        <f>'INVENT.Construc&amp;Bat Importé -10'!F322</f>
        <v>0</v>
      </c>
      <c r="D323" s="456">
        <f>'INVENT.Construc&amp;Bat Importé -10'!C322</f>
        <v>0</v>
      </c>
      <c r="E323" s="476">
        <f>'INVENT.Construc&amp;Bat Importé -10'!H322</f>
        <v>0</v>
      </c>
      <c r="F323" s="268"/>
      <c r="G323" s="266">
        <f t="shared" si="63"/>
        <v>0</v>
      </c>
      <c r="H323" s="84">
        <f t="shared" si="59"/>
        <v>0</v>
      </c>
      <c r="I323" s="84">
        <f t="shared" si="60"/>
        <v>0</v>
      </c>
      <c r="J323" s="84">
        <f t="shared" si="61"/>
        <v>0</v>
      </c>
      <c r="K323" s="84">
        <f t="shared" si="64"/>
        <v>0</v>
      </c>
      <c r="L323" s="84">
        <f t="shared" si="65"/>
        <v>0</v>
      </c>
      <c r="M323" s="267"/>
      <c r="N323" s="267"/>
      <c r="O323" s="84">
        <f t="shared" si="66"/>
        <v>0</v>
      </c>
      <c r="P323" s="84">
        <f t="shared" si="67"/>
        <v>0</v>
      </c>
      <c r="Q323" s="86">
        <f t="shared" si="68"/>
        <v>0</v>
      </c>
      <c r="R323" s="86">
        <f t="shared" si="69"/>
        <v>0</v>
      </c>
    </row>
    <row r="324" spans="1:18" x14ac:dyDescent="0.2">
      <c r="A324" s="77">
        <f t="shared" si="62"/>
        <v>317</v>
      </c>
      <c r="B324" s="456">
        <f>'INVENT.Construc&amp;Bat Importé -10'!D323</f>
        <v>0</v>
      </c>
      <c r="C324" s="456">
        <f>'INVENT.Construc&amp;Bat Importé -10'!F323</f>
        <v>0</v>
      </c>
      <c r="D324" s="456">
        <f>'INVENT.Construc&amp;Bat Importé -10'!C323</f>
        <v>0</v>
      </c>
      <c r="E324" s="476">
        <f>'INVENT.Construc&amp;Bat Importé -10'!H323</f>
        <v>0</v>
      </c>
      <c r="F324" s="268"/>
      <c r="G324" s="266">
        <f t="shared" si="63"/>
        <v>0</v>
      </c>
      <c r="H324" s="84">
        <f t="shared" si="59"/>
        <v>0</v>
      </c>
      <c r="I324" s="84">
        <f t="shared" si="60"/>
        <v>0</v>
      </c>
      <c r="J324" s="84">
        <f t="shared" si="61"/>
        <v>0</v>
      </c>
      <c r="K324" s="84">
        <f t="shared" si="64"/>
        <v>0</v>
      </c>
      <c r="L324" s="84">
        <f t="shared" si="65"/>
        <v>0</v>
      </c>
      <c r="M324" s="267"/>
      <c r="N324" s="267"/>
      <c r="O324" s="84">
        <f t="shared" si="66"/>
        <v>0</v>
      </c>
      <c r="P324" s="84">
        <f t="shared" si="67"/>
        <v>0</v>
      </c>
      <c r="Q324" s="86">
        <f t="shared" si="68"/>
        <v>0</v>
      </c>
      <c r="R324" s="86">
        <f t="shared" si="69"/>
        <v>0</v>
      </c>
    </row>
    <row r="325" spans="1:18" x14ac:dyDescent="0.2">
      <c r="A325" s="77">
        <f t="shared" si="62"/>
        <v>318</v>
      </c>
      <c r="B325" s="456">
        <f>'INVENT.Construc&amp;Bat Importé -10'!D324</f>
        <v>0</v>
      </c>
      <c r="C325" s="456">
        <f>'INVENT.Construc&amp;Bat Importé -10'!F324</f>
        <v>0</v>
      </c>
      <c r="D325" s="456">
        <f>'INVENT.Construc&amp;Bat Importé -10'!C324</f>
        <v>0</v>
      </c>
      <c r="E325" s="476">
        <f>'INVENT.Construc&amp;Bat Importé -10'!H324</f>
        <v>0</v>
      </c>
      <c r="F325" s="268"/>
      <c r="G325" s="266">
        <f t="shared" si="63"/>
        <v>0</v>
      </c>
      <c r="H325" s="84">
        <f t="shared" si="59"/>
        <v>0</v>
      </c>
      <c r="I325" s="84">
        <f t="shared" si="60"/>
        <v>0</v>
      </c>
      <c r="J325" s="84">
        <f t="shared" si="61"/>
        <v>0</v>
      </c>
      <c r="K325" s="84">
        <f t="shared" si="64"/>
        <v>0</v>
      </c>
      <c r="L325" s="84">
        <f t="shared" si="65"/>
        <v>0</v>
      </c>
      <c r="M325" s="267"/>
      <c r="N325" s="267"/>
      <c r="O325" s="84">
        <f t="shared" si="66"/>
        <v>0</v>
      </c>
      <c r="P325" s="84">
        <f t="shared" si="67"/>
        <v>0</v>
      </c>
      <c r="Q325" s="86">
        <f t="shared" si="68"/>
        <v>0</v>
      </c>
      <c r="R325" s="86">
        <f t="shared" si="69"/>
        <v>0</v>
      </c>
    </row>
    <row r="326" spans="1:18" x14ac:dyDescent="0.2">
      <c r="A326" s="77">
        <f t="shared" si="62"/>
        <v>319</v>
      </c>
      <c r="B326" s="456">
        <f>'INVENT.Construc&amp;Bat Importé -10'!D325</f>
        <v>0</v>
      </c>
      <c r="C326" s="456">
        <f>'INVENT.Construc&amp;Bat Importé -10'!F325</f>
        <v>0</v>
      </c>
      <c r="D326" s="456">
        <f>'INVENT.Construc&amp;Bat Importé -10'!C325</f>
        <v>0</v>
      </c>
      <c r="E326" s="476">
        <f>'INVENT.Construc&amp;Bat Importé -10'!H325</f>
        <v>0</v>
      </c>
      <c r="F326" s="268"/>
      <c r="G326" s="266">
        <f t="shared" si="63"/>
        <v>0</v>
      </c>
      <c r="H326" s="84">
        <f t="shared" si="59"/>
        <v>0</v>
      </c>
      <c r="I326" s="84">
        <f t="shared" si="60"/>
        <v>0</v>
      </c>
      <c r="J326" s="84">
        <f t="shared" si="61"/>
        <v>0</v>
      </c>
      <c r="K326" s="84">
        <f t="shared" si="64"/>
        <v>0</v>
      </c>
      <c r="L326" s="84">
        <f t="shared" si="65"/>
        <v>0</v>
      </c>
      <c r="M326" s="267"/>
      <c r="N326" s="267"/>
      <c r="O326" s="84">
        <f t="shared" si="66"/>
        <v>0</v>
      </c>
      <c r="P326" s="84">
        <f t="shared" si="67"/>
        <v>0</v>
      </c>
      <c r="Q326" s="86">
        <f t="shared" si="68"/>
        <v>0</v>
      </c>
      <c r="R326" s="86">
        <f t="shared" si="69"/>
        <v>0</v>
      </c>
    </row>
    <row r="327" spans="1:18" x14ac:dyDescent="0.2">
      <c r="A327" s="77">
        <f t="shared" si="62"/>
        <v>320</v>
      </c>
      <c r="B327" s="456">
        <f>'INVENT.Construc&amp;Bat Importé -10'!D326</f>
        <v>0</v>
      </c>
      <c r="C327" s="456">
        <f>'INVENT.Construc&amp;Bat Importé -10'!F326</f>
        <v>0</v>
      </c>
      <c r="D327" s="456">
        <f>'INVENT.Construc&amp;Bat Importé -10'!C326</f>
        <v>0</v>
      </c>
      <c r="E327" s="476">
        <f>'INVENT.Construc&amp;Bat Importé -10'!H326</f>
        <v>0</v>
      </c>
      <c r="F327" s="268"/>
      <c r="G327" s="266">
        <f t="shared" si="63"/>
        <v>0</v>
      </c>
      <c r="H327" s="84">
        <f t="shared" si="59"/>
        <v>0</v>
      </c>
      <c r="I327" s="84">
        <f t="shared" si="60"/>
        <v>0</v>
      </c>
      <c r="J327" s="84">
        <f t="shared" si="61"/>
        <v>0</v>
      </c>
      <c r="K327" s="84">
        <f t="shared" si="64"/>
        <v>0</v>
      </c>
      <c r="L327" s="84">
        <f t="shared" si="65"/>
        <v>0</v>
      </c>
      <c r="M327" s="267"/>
      <c r="N327" s="267"/>
      <c r="O327" s="84">
        <f t="shared" si="66"/>
        <v>0</v>
      </c>
      <c r="P327" s="84">
        <f t="shared" si="67"/>
        <v>0</v>
      </c>
      <c r="Q327" s="86">
        <f t="shared" si="68"/>
        <v>0</v>
      </c>
      <c r="R327" s="86">
        <f t="shared" si="69"/>
        <v>0</v>
      </c>
    </row>
    <row r="328" spans="1:18" x14ac:dyDescent="0.2">
      <c r="A328" s="77">
        <f t="shared" si="62"/>
        <v>321</v>
      </c>
      <c r="B328" s="456">
        <f>'INVENT.Construc&amp;Bat Importé -10'!D327</f>
        <v>0</v>
      </c>
      <c r="C328" s="456">
        <f>'INVENT.Construc&amp;Bat Importé -10'!F327</f>
        <v>0</v>
      </c>
      <c r="D328" s="456">
        <f>'INVENT.Construc&amp;Bat Importé -10'!C327</f>
        <v>0</v>
      </c>
      <c r="E328" s="476">
        <f>'INVENT.Construc&amp;Bat Importé -10'!H327</f>
        <v>0</v>
      </c>
      <c r="F328" s="268"/>
      <c r="G328" s="266">
        <f t="shared" si="63"/>
        <v>0</v>
      </c>
      <c r="H328" s="84">
        <f t="shared" si="59"/>
        <v>0</v>
      </c>
      <c r="I328" s="84">
        <f t="shared" si="60"/>
        <v>0</v>
      </c>
      <c r="J328" s="84">
        <f t="shared" si="61"/>
        <v>0</v>
      </c>
      <c r="K328" s="84">
        <f t="shared" si="64"/>
        <v>0</v>
      </c>
      <c r="L328" s="84">
        <f t="shared" si="65"/>
        <v>0</v>
      </c>
      <c r="M328" s="267"/>
      <c r="N328" s="267"/>
      <c r="O328" s="84">
        <f t="shared" si="66"/>
        <v>0</v>
      </c>
      <c r="P328" s="84">
        <f t="shared" si="67"/>
        <v>0</v>
      </c>
      <c r="Q328" s="86">
        <f t="shared" si="68"/>
        <v>0</v>
      </c>
      <c r="R328" s="86">
        <f t="shared" si="69"/>
        <v>0</v>
      </c>
    </row>
    <row r="329" spans="1:18" x14ac:dyDescent="0.2">
      <c r="A329" s="77">
        <f t="shared" si="62"/>
        <v>322</v>
      </c>
      <c r="B329" s="456">
        <f>'INVENT.Construc&amp;Bat Importé -10'!D328</f>
        <v>0</v>
      </c>
      <c r="C329" s="456">
        <f>'INVENT.Construc&amp;Bat Importé -10'!F328</f>
        <v>0</v>
      </c>
      <c r="D329" s="456">
        <f>'INVENT.Construc&amp;Bat Importé -10'!C328</f>
        <v>0</v>
      </c>
      <c r="E329" s="476">
        <f>'INVENT.Construc&amp;Bat Importé -10'!H328</f>
        <v>0</v>
      </c>
      <c r="F329" s="268"/>
      <c r="G329" s="266">
        <f t="shared" si="63"/>
        <v>0</v>
      </c>
      <c r="H329" s="84">
        <f t="shared" ref="H329:H392" si="70">E329*1%</f>
        <v>0</v>
      </c>
      <c r="I329" s="84">
        <f t="shared" ref="I329:I392" si="71">E329*1%</f>
        <v>0</v>
      </c>
      <c r="J329" s="84">
        <f t="shared" ref="J329:J392" si="72">E329*0.5%</f>
        <v>0</v>
      </c>
      <c r="K329" s="84">
        <f t="shared" si="64"/>
        <v>0</v>
      </c>
      <c r="L329" s="84">
        <f t="shared" si="65"/>
        <v>0</v>
      </c>
      <c r="M329" s="267"/>
      <c r="N329" s="267"/>
      <c r="O329" s="84">
        <f t="shared" si="66"/>
        <v>0</v>
      </c>
      <c r="P329" s="84">
        <f t="shared" si="67"/>
        <v>0</v>
      </c>
      <c r="Q329" s="86">
        <f t="shared" si="68"/>
        <v>0</v>
      </c>
      <c r="R329" s="86">
        <f t="shared" si="69"/>
        <v>0</v>
      </c>
    </row>
    <row r="330" spans="1:18" x14ac:dyDescent="0.2">
      <c r="A330" s="77">
        <f t="shared" si="62"/>
        <v>323</v>
      </c>
      <c r="B330" s="456">
        <f>'INVENT.Construc&amp;Bat Importé -10'!D329</f>
        <v>0</v>
      </c>
      <c r="C330" s="456">
        <f>'INVENT.Construc&amp;Bat Importé -10'!F329</f>
        <v>0</v>
      </c>
      <c r="D330" s="456">
        <f>'INVENT.Construc&amp;Bat Importé -10'!C329</f>
        <v>0</v>
      </c>
      <c r="E330" s="476">
        <f>'INVENT.Construc&amp;Bat Importé -10'!H329</f>
        <v>0</v>
      </c>
      <c r="F330" s="268"/>
      <c r="G330" s="266">
        <f t="shared" si="63"/>
        <v>0</v>
      </c>
      <c r="H330" s="84">
        <f t="shared" si="70"/>
        <v>0</v>
      </c>
      <c r="I330" s="84">
        <f t="shared" si="71"/>
        <v>0</v>
      </c>
      <c r="J330" s="84">
        <f t="shared" si="72"/>
        <v>0</v>
      </c>
      <c r="K330" s="84">
        <f t="shared" si="64"/>
        <v>0</v>
      </c>
      <c r="L330" s="84">
        <f t="shared" si="65"/>
        <v>0</v>
      </c>
      <c r="M330" s="267"/>
      <c r="N330" s="267"/>
      <c r="O330" s="84">
        <f t="shared" si="66"/>
        <v>0</v>
      </c>
      <c r="P330" s="84">
        <f t="shared" si="67"/>
        <v>0</v>
      </c>
      <c r="Q330" s="86">
        <f t="shared" si="68"/>
        <v>0</v>
      </c>
      <c r="R330" s="86">
        <f t="shared" si="69"/>
        <v>0</v>
      </c>
    </row>
    <row r="331" spans="1:18" x14ac:dyDescent="0.2">
      <c r="A331" s="77">
        <f t="shared" si="62"/>
        <v>324</v>
      </c>
      <c r="B331" s="456">
        <f>'INVENT.Construc&amp;Bat Importé -10'!D330</f>
        <v>0</v>
      </c>
      <c r="C331" s="456">
        <f>'INVENT.Construc&amp;Bat Importé -10'!F330</f>
        <v>0</v>
      </c>
      <c r="D331" s="456">
        <f>'INVENT.Construc&amp;Bat Importé -10'!C330</f>
        <v>0</v>
      </c>
      <c r="E331" s="476">
        <f>'INVENT.Construc&amp;Bat Importé -10'!H330</f>
        <v>0</v>
      </c>
      <c r="F331" s="268"/>
      <c r="G331" s="266">
        <f t="shared" si="63"/>
        <v>0</v>
      </c>
      <c r="H331" s="84">
        <f t="shared" si="70"/>
        <v>0</v>
      </c>
      <c r="I331" s="84">
        <f t="shared" si="71"/>
        <v>0</v>
      </c>
      <c r="J331" s="84">
        <f t="shared" si="72"/>
        <v>0</v>
      </c>
      <c r="K331" s="84">
        <f t="shared" si="64"/>
        <v>0</v>
      </c>
      <c r="L331" s="84">
        <f t="shared" si="65"/>
        <v>0</v>
      </c>
      <c r="M331" s="267"/>
      <c r="N331" s="267"/>
      <c r="O331" s="84">
        <f t="shared" si="66"/>
        <v>0</v>
      </c>
      <c r="P331" s="84">
        <f t="shared" si="67"/>
        <v>0</v>
      </c>
      <c r="Q331" s="86">
        <f t="shared" si="68"/>
        <v>0</v>
      </c>
      <c r="R331" s="86">
        <f t="shared" si="69"/>
        <v>0</v>
      </c>
    </row>
    <row r="332" spans="1:18" x14ac:dyDescent="0.2">
      <c r="A332" s="77">
        <f t="shared" si="62"/>
        <v>325</v>
      </c>
      <c r="B332" s="456">
        <f>'INVENT.Construc&amp;Bat Importé -10'!D331</f>
        <v>0</v>
      </c>
      <c r="C332" s="456">
        <f>'INVENT.Construc&amp;Bat Importé -10'!F331</f>
        <v>0</v>
      </c>
      <c r="D332" s="456">
        <f>'INVENT.Construc&amp;Bat Importé -10'!C331</f>
        <v>0</v>
      </c>
      <c r="E332" s="476">
        <f>'INVENT.Construc&amp;Bat Importé -10'!H331</f>
        <v>0</v>
      </c>
      <c r="F332" s="268"/>
      <c r="G332" s="266">
        <f t="shared" si="63"/>
        <v>0</v>
      </c>
      <c r="H332" s="84">
        <f t="shared" si="70"/>
        <v>0</v>
      </c>
      <c r="I332" s="84">
        <f t="shared" si="71"/>
        <v>0</v>
      </c>
      <c r="J332" s="84">
        <f t="shared" si="72"/>
        <v>0</v>
      </c>
      <c r="K332" s="84">
        <f t="shared" si="64"/>
        <v>0</v>
      </c>
      <c r="L332" s="84">
        <f t="shared" si="65"/>
        <v>0</v>
      </c>
      <c r="M332" s="267"/>
      <c r="N332" s="267"/>
      <c r="O332" s="84">
        <f t="shared" si="66"/>
        <v>0</v>
      </c>
      <c r="P332" s="84">
        <f t="shared" si="67"/>
        <v>0</v>
      </c>
      <c r="Q332" s="86">
        <f t="shared" si="68"/>
        <v>0</v>
      </c>
      <c r="R332" s="86">
        <f t="shared" si="69"/>
        <v>0</v>
      </c>
    </row>
    <row r="333" spans="1:18" x14ac:dyDescent="0.2">
      <c r="A333" s="77">
        <f t="shared" si="62"/>
        <v>326</v>
      </c>
      <c r="B333" s="456">
        <f>'INVENT.Construc&amp;Bat Importé -10'!D332</f>
        <v>0</v>
      </c>
      <c r="C333" s="456">
        <f>'INVENT.Construc&amp;Bat Importé -10'!F332</f>
        <v>0</v>
      </c>
      <c r="D333" s="456">
        <f>'INVENT.Construc&amp;Bat Importé -10'!C332</f>
        <v>0</v>
      </c>
      <c r="E333" s="476">
        <f>'INVENT.Construc&amp;Bat Importé -10'!H332</f>
        <v>0</v>
      </c>
      <c r="F333" s="268"/>
      <c r="G333" s="266">
        <f t="shared" si="63"/>
        <v>0</v>
      </c>
      <c r="H333" s="84">
        <f t="shared" si="70"/>
        <v>0</v>
      </c>
      <c r="I333" s="84">
        <f t="shared" si="71"/>
        <v>0</v>
      </c>
      <c r="J333" s="84">
        <f t="shared" si="72"/>
        <v>0</v>
      </c>
      <c r="K333" s="84">
        <f t="shared" si="64"/>
        <v>0</v>
      </c>
      <c r="L333" s="84">
        <f t="shared" si="65"/>
        <v>0</v>
      </c>
      <c r="M333" s="267"/>
      <c r="N333" s="267"/>
      <c r="O333" s="84">
        <f t="shared" si="66"/>
        <v>0</v>
      </c>
      <c r="P333" s="84">
        <f t="shared" si="67"/>
        <v>0</v>
      </c>
      <c r="Q333" s="86">
        <f t="shared" si="68"/>
        <v>0</v>
      </c>
      <c r="R333" s="86">
        <f t="shared" si="69"/>
        <v>0</v>
      </c>
    </row>
    <row r="334" spans="1:18" x14ac:dyDescent="0.2">
      <c r="A334" s="77">
        <f t="shared" si="62"/>
        <v>327</v>
      </c>
      <c r="B334" s="456">
        <f>'INVENT.Construc&amp;Bat Importé -10'!D333</f>
        <v>0</v>
      </c>
      <c r="C334" s="456">
        <f>'INVENT.Construc&amp;Bat Importé -10'!F333</f>
        <v>0</v>
      </c>
      <c r="D334" s="456">
        <f>'INVENT.Construc&amp;Bat Importé -10'!C333</f>
        <v>0</v>
      </c>
      <c r="E334" s="476">
        <f>'INVENT.Construc&amp;Bat Importé -10'!H333</f>
        <v>0</v>
      </c>
      <c r="F334" s="268"/>
      <c r="G334" s="266">
        <f t="shared" si="63"/>
        <v>0</v>
      </c>
      <c r="H334" s="84">
        <f t="shared" si="70"/>
        <v>0</v>
      </c>
      <c r="I334" s="84">
        <f t="shared" si="71"/>
        <v>0</v>
      </c>
      <c r="J334" s="84">
        <f t="shared" si="72"/>
        <v>0</v>
      </c>
      <c r="K334" s="84">
        <f t="shared" si="64"/>
        <v>0</v>
      </c>
      <c r="L334" s="84">
        <f t="shared" si="65"/>
        <v>0</v>
      </c>
      <c r="M334" s="267"/>
      <c r="N334" s="267"/>
      <c r="O334" s="84">
        <f t="shared" si="66"/>
        <v>0</v>
      </c>
      <c r="P334" s="84">
        <f t="shared" si="67"/>
        <v>0</v>
      </c>
      <c r="Q334" s="86">
        <f t="shared" si="68"/>
        <v>0</v>
      </c>
      <c r="R334" s="86">
        <f t="shared" si="69"/>
        <v>0</v>
      </c>
    </row>
    <row r="335" spans="1:18" x14ac:dyDescent="0.2">
      <c r="A335" s="77">
        <f t="shared" si="62"/>
        <v>328</v>
      </c>
      <c r="B335" s="456">
        <f>'INVENT.Construc&amp;Bat Importé -10'!D334</f>
        <v>0</v>
      </c>
      <c r="C335" s="456">
        <f>'INVENT.Construc&amp;Bat Importé -10'!F334</f>
        <v>0</v>
      </c>
      <c r="D335" s="456">
        <f>'INVENT.Construc&amp;Bat Importé -10'!C334</f>
        <v>0</v>
      </c>
      <c r="E335" s="476">
        <f>'INVENT.Construc&amp;Bat Importé -10'!H334</f>
        <v>0</v>
      </c>
      <c r="F335" s="268"/>
      <c r="G335" s="266">
        <f t="shared" si="63"/>
        <v>0</v>
      </c>
      <c r="H335" s="84">
        <f t="shared" si="70"/>
        <v>0</v>
      </c>
      <c r="I335" s="84">
        <f t="shared" si="71"/>
        <v>0</v>
      </c>
      <c r="J335" s="84">
        <f t="shared" si="72"/>
        <v>0</v>
      </c>
      <c r="K335" s="84">
        <f t="shared" si="64"/>
        <v>0</v>
      </c>
      <c r="L335" s="84">
        <f t="shared" si="65"/>
        <v>0</v>
      </c>
      <c r="M335" s="267"/>
      <c r="N335" s="267"/>
      <c r="O335" s="84">
        <f t="shared" si="66"/>
        <v>0</v>
      </c>
      <c r="P335" s="84">
        <f t="shared" si="67"/>
        <v>0</v>
      </c>
      <c r="Q335" s="86">
        <f t="shared" si="68"/>
        <v>0</v>
      </c>
      <c r="R335" s="86">
        <f t="shared" si="69"/>
        <v>0</v>
      </c>
    </row>
    <row r="336" spans="1:18" x14ac:dyDescent="0.2">
      <c r="A336" s="77">
        <f t="shared" si="62"/>
        <v>329</v>
      </c>
      <c r="B336" s="456">
        <f>'INVENT.Construc&amp;Bat Importé -10'!D335</f>
        <v>0</v>
      </c>
      <c r="C336" s="456">
        <f>'INVENT.Construc&amp;Bat Importé -10'!F335</f>
        <v>0</v>
      </c>
      <c r="D336" s="456">
        <f>'INVENT.Construc&amp;Bat Importé -10'!C335</f>
        <v>0</v>
      </c>
      <c r="E336" s="476">
        <f>'INVENT.Construc&amp;Bat Importé -10'!H335</f>
        <v>0</v>
      </c>
      <c r="F336" s="268"/>
      <c r="G336" s="266">
        <f t="shared" si="63"/>
        <v>0</v>
      </c>
      <c r="H336" s="84">
        <f t="shared" si="70"/>
        <v>0</v>
      </c>
      <c r="I336" s="84">
        <f t="shared" si="71"/>
        <v>0</v>
      </c>
      <c r="J336" s="84">
        <f t="shared" si="72"/>
        <v>0</v>
      </c>
      <c r="K336" s="84">
        <f t="shared" si="64"/>
        <v>0</v>
      </c>
      <c r="L336" s="84">
        <f t="shared" si="65"/>
        <v>0</v>
      </c>
      <c r="M336" s="267"/>
      <c r="N336" s="267"/>
      <c r="O336" s="84">
        <f t="shared" si="66"/>
        <v>0</v>
      </c>
      <c r="P336" s="84">
        <f t="shared" si="67"/>
        <v>0</v>
      </c>
      <c r="Q336" s="86">
        <f t="shared" si="68"/>
        <v>0</v>
      </c>
      <c r="R336" s="86">
        <f t="shared" si="69"/>
        <v>0</v>
      </c>
    </row>
    <row r="337" spans="1:18" x14ac:dyDescent="0.2">
      <c r="A337" s="77">
        <f t="shared" si="62"/>
        <v>330</v>
      </c>
      <c r="B337" s="456">
        <f>'INVENT.Construc&amp;Bat Importé -10'!D336</f>
        <v>0</v>
      </c>
      <c r="C337" s="456">
        <f>'INVENT.Construc&amp;Bat Importé -10'!F336</f>
        <v>0</v>
      </c>
      <c r="D337" s="456">
        <f>'INVENT.Construc&amp;Bat Importé -10'!C336</f>
        <v>0</v>
      </c>
      <c r="E337" s="476">
        <f>'INVENT.Construc&amp;Bat Importé -10'!H336</f>
        <v>0</v>
      </c>
      <c r="F337" s="268"/>
      <c r="G337" s="266">
        <f t="shared" si="63"/>
        <v>0</v>
      </c>
      <c r="H337" s="84">
        <f t="shared" si="70"/>
        <v>0</v>
      </c>
      <c r="I337" s="84">
        <f t="shared" si="71"/>
        <v>0</v>
      </c>
      <c r="J337" s="84">
        <f t="shared" si="72"/>
        <v>0</v>
      </c>
      <c r="K337" s="84">
        <f t="shared" si="64"/>
        <v>0</v>
      </c>
      <c r="L337" s="84">
        <f t="shared" si="65"/>
        <v>0</v>
      </c>
      <c r="M337" s="267"/>
      <c r="N337" s="267"/>
      <c r="O337" s="84">
        <f t="shared" si="66"/>
        <v>0</v>
      </c>
      <c r="P337" s="84">
        <f t="shared" si="67"/>
        <v>0</v>
      </c>
      <c r="Q337" s="86">
        <f t="shared" si="68"/>
        <v>0</v>
      </c>
      <c r="R337" s="86">
        <f t="shared" si="69"/>
        <v>0</v>
      </c>
    </row>
    <row r="338" spans="1:18" x14ac:dyDescent="0.2">
      <c r="A338" s="77">
        <f t="shared" si="62"/>
        <v>331</v>
      </c>
      <c r="B338" s="456">
        <f>'INVENT.Construc&amp;Bat Importé -10'!D337</f>
        <v>0</v>
      </c>
      <c r="C338" s="456">
        <f>'INVENT.Construc&amp;Bat Importé -10'!F337</f>
        <v>0</v>
      </c>
      <c r="D338" s="456">
        <f>'INVENT.Construc&amp;Bat Importé -10'!C337</f>
        <v>0</v>
      </c>
      <c r="E338" s="476">
        <f>'INVENT.Construc&amp;Bat Importé -10'!H337</f>
        <v>0</v>
      </c>
      <c r="F338" s="268"/>
      <c r="G338" s="266">
        <f t="shared" si="63"/>
        <v>0</v>
      </c>
      <c r="H338" s="84">
        <f t="shared" si="70"/>
        <v>0</v>
      </c>
      <c r="I338" s="84">
        <f t="shared" si="71"/>
        <v>0</v>
      </c>
      <c r="J338" s="84">
        <f t="shared" si="72"/>
        <v>0</v>
      </c>
      <c r="K338" s="84">
        <f t="shared" si="64"/>
        <v>0</v>
      </c>
      <c r="L338" s="84">
        <f t="shared" si="65"/>
        <v>0</v>
      </c>
      <c r="M338" s="267"/>
      <c r="N338" s="267"/>
      <c r="O338" s="84">
        <f t="shared" si="66"/>
        <v>0</v>
      </c>
      <c r="P338" s="84">
        <f t="shared" si="67"/>
        <v>0</v>
      </c>
      <c r="Q338" s="86">
        <f t="shared" si="68"/>
        <v>0</v>
      </c>
      <c r="R338" s="86">
        <f t="shared" si="69"/>
        <v>0</v>
      </c>
    </row>
    <row r="339" spans="1:18" x14ac:dyDescent="0.2">
      <c r="A339" s="77">
        <f t="shared" si="62"/>
        <v>332</v>
      </c>
      <c r="B339" s="456">
        <f>'INVENT.Construc&amp;Bat Importé -10'!D338</f>
        <v>0</v>
      </c>
      <c r="C339" s="456">
        <f>'INVENT.Construc&amp;Bat Importé -10'!F338</f>
        <v>0</v>
      </c>
      <c r="D339" s="456">
        <f>'INVENT.Construc&amp;Bat Importé -10'!C338</f>
        <v>0</v>
      </c>
      <c r="E339" s="476">
        <f>'INVENT.Construc&amp;Bat Importé -10'!H338</f>
        <v>0</v>
      </c>
      <c r="F339" s="268"/>
      <c r="G339" s="266">
        <f t="shared" si="63"/>
        <v>0</v>
      </c>
      <c r="H339" s="84">
        <f t="shared" si="70"/>
        <v>0</v>
      </c>
      <c r="I339" s="84">
        <f t="shared" si="71"/>
        <v>0</v>
      </c>
      <c r="J339" s="84">
        <f t="shared" si="72"/>
        <v>0</v>
      </c>
      <c r="K339" s="84">
        <f t="shared" si="64"/>
        <v>0</v>
      </c>
      <c r="L339" s="84">
        <f t="shared" si="65"/>
        <v>0</v>
      </c>
      <c r="M339" s="267"/>
      <c r="N339" s="267"/>
      <c r="O339" s="84">
        <f t="shared" si="66"/>
        <v>0</v>
      </c>
      <c r="P339" s="84">
        <f t="shared" si="67"/>
        <v>0</v>
      </c>
      <c r="Q339" s="86">
        <f t="shared" si="68"/>
        <v>0</v>
      </c>
      <c r="R339" s="86">
        <f t="shared" si="69"/>
        <v>0</v>
      </c>
    </row>
    <row r="340" spans="1:18" x14ac:dyDescent="0.2">
      <c r="A340" s="77">
        <f t="shared" si="62"/>
        <v>333</v>
      </c>
      <c r="B340" s="456">
        <f>'INVENT.Construc&amp;Bat Importé -10'!D339</f>
        <v>0</v>
      </c>
      <c r="C340" s="456">
        <f>'INVENT.Construc&amp;Bat Importé -10'!F339</f>
        <v>0</v>
      </c>
      <c r="D340" s="456">
        <f>'INVENT.Construc&amp;Bat Importé -10'!C339</f>
        <v>0</v>
      </c>
      <c r="E340" s="476">
        <f>'INVENT.Construc&amp;Bat Importé -10'!H339</f>
        <v>0</v>
      </c>
      <c r="F340" s="268"/>
      <c r="G340" s="266">
        <f t="shared" si="63"/>
        <v>0</v>
      </c>
      <c r="H340" s="84">
        <f t="shared" si="70"/>
        <v>0</v>
      </c>
      <c r="I340" s="84">
        <f t="shared" si="71"/>
        <v>0</v>
      </c>
      <c r="J340" s="84">
        <f t="shared" si="72"/>
        <v>0</v>
      </c>
      <c r="K340" s="84">
        <f t="shared" si="64"/>
        <v>0</v>
      </c>
      <c r="L340" s="84">
        <f t="shared" si="65"/>
        <v>0</v>
      </c>
      <c r="M340" s="267"/>
      <c r="N340" s="267"/>
      <c r="O340" s="84">
        <f t="shared" si="66"/>
        <v>0</v>
      </c>
      <c r="P340" s="84">
        <f t="shared" si="67"/>
        <v>0</v>
      </c>
      <c r="Q340" s="86">
        <f t="shared" si="68"/>
        <v>0</v>
      </c>
      <c r="R340" s="86">
        <f t="shared" si="69"/>
        <v>0</v>
      </c>
    </row>
    <row r="341" spans="1:18" x14ac:dyDescent="0.2">
      <c r="A341" s="77">
        <f t="shared" si="62"/>
        <v>334</v>
      </c>
      <c r="B341" s="456">
        <f>'INVENT.Construc&amp;Bat Importé -10'!D340</f>
        <v>0</v>
      </c>
      <c r="C341" s="456">
        <f>'INVENT.Construc&amp;Bat Importé -10'!F340</f>
        <v>0</v>
      </c>
      <c r="D341" s="456">
        <f>'INVENT.Construc&amp;Bat Importé -10'!C340</f>
        <v>0</v>
      </c>
      <c r="E341" s="476">
        <f>'INVENT.Construc&amp;Bat Importé -10'!H340</f>
        <v>0</v>
      </c>
      <c r="F341" s="268"/>
      <c r="G341" s="266">
        <f t="shared" si="63"/>
        <v>0</v>
      </c>
      <c r="H341" s="84">
        <f t="shared" si="70"/>
        <v>0</v>
      </c>
      <c r="I341" s="84">
        <f t="shared" si="71"/>
        <v>0</v>
      </c>
      <c r="J341" s="84">
        <f t="shared" si="72"/>
        <v>0</v>
      </c>
      <c r="K341" s="84">
        <f t="shared" si="64"/>
        <v>0</v>
      </c>
      <c r="L341" s="84">
        <f t="shared" si="65"/>
        <v>0</v>
      </c>
      <c r="M341" s="267"/>
      <c r="N341" s="267"/>
      <c r="O341" s="84">
        <f t="shared" si="66"/>
        <v>0</v>
      </c>
      <c r="P341" s="84">
        <f t="shared" si="67"/>
        <v>0</v>
      </c>
      <c r="Q341" s="86">
        <f t="shared" si="68"/>
        <v>0</v>
      </c>
      <c r="R341" s="86">
        <f t="shared" si="69"/>
        <v>0</v>
      </c>
    </row>
    <row r="342" spans="1:18" x14ac:dyDescent="0.2">
      <c r="A342" s="77">
        <f t="shared" si="62"/>
        <v>335</v>
      </c>
      <c r="B342" s="456">
        <f>'INVENT.Construc&amp;Bat Importé -10'!D341</f>
        <v>0</v>
      </c>
      <c r="C342" s="456">
        <f>'INVENT.Construc&amp;Bat Importé -10'!F341</f>
        <v>0</v>
      </c>
      <c r="D342" s="456">
        <f>'INVENT.Construc&amp;Bat Importé -10'!C341</f>
        <v>0</v>
      </c>
      <c r="E342" s="476">
        <f>'INVENT.Construc&amp;Bat Importé -10'!H341</f>
        <v>0</v>
      </c>
      <c r="F342" s="268"/>
      <c r="G342" s="266">
        <f t="shared" si="63"/>
        <v>0</v>
      </c>
      <c r="H342" s="84">
        <f t="shared" si="70"/>
        <v>0</v>
      </c>
      <c r="I342" s="84">
        <f t="shared" si="71"/>
        <v>0</v>
      </c>
      <c r="J342" s="84">
        <f t="shared" si="72"/>
        <v>0</v>
      </c>
      <c r="K342" s="84">
        <f t="shared" si="64"/>
        <v>0</v>
      </c>
      <c r="L342" s="84">
        <f t="shared" si="65"/>
        <v>0</v>
      </c>
      <c r="M342" s="267"/>
      <c r="N342" s="267"/>
      <c r="O342" s="84">
        <f t="shared" si="66"/>
        <v>0</v>
      </c>
      <c r="P342" s="84">
        <f t="shared" si="67"/>
        <v>0</v>
      </c>
      <c r="Q342" s="86">
        <f t="shared" si="68"/>
        <v>0</v>
      </c>
      <c r="R342" s="86">
        <f t="shared" si="69"/>
        <v>0</v>
      </c>
    </row>
    <row r="343" spans="1:18" x14ac:dyDescent="0.2">
      <c r="A343" s="77">
        <f t="shared" si="62"/>
        <v>336</v>
      </c>
      <c r="B343" s="456">
        <f>'INVENT.Construc&amp;Bat Importé -10'!D342</f>
        <v>0</v>
      </c>
      <c r="C343" s="456">
        <f>'INVENT.Construc&amp;Bat Importé -10'!F342</f>
        <v>0</v>
      </c>
      <c r="D343" s="456">
        <f>'INVENT.Construc&amp;Bat Importé -10'!C342</f>
        <v>0</v>
      </c>
      <c r="E343" s="476">
        <f>'INVENT.Construc&amp;Bat Importé -10'!H342</f>
        <v>0</v>
      </c>
      <c r="F343" s="268"/>
      <c r="G343" s="266">
        <f t="shared" si="63"/>
        <v>0</v>
      </c>
      <c r="H343" s="84">
        <f t="shared" si="70"/>
        <v>0</v>
      </c>
      <c r="I343" s="84">
        <f t="shared" si="71"/>
        <v>0</v>
      </c>
      <c r="J343" s="84">
        <f t="shared" si="72"/>
        <v>0</v>
      </c>
      <c r="K343" s="84">
        <f t="shared" si="64"/>
        <v>0</v>
      </c>
      <c r="L343" s="84">
        <f t="shared" si="65"/>
        <v>0</v>
      </c>
      <c r="M343" s="267"/>
      <c r="N343" s="267"/>
      <c r="O343" s="84">
        <f t="shared" si="66"/>
        <v>0</v>
      </c>
      <c r="P343" s="84">
        <f t="shared" si="67"/>
        <v>0</v>
      </c>
      <c r="Q343" s="86">
        <f t="shared" si="68"/>
        <v>0</v>
      </c>
      <c r="R343" s="86">
        <f t="shared" si="69"/>
        <v>0</v>
      </c>
    </row>
    <row r="344" spans="1:18" x14ac:dyDescent="0.2">
      <c r="A344" s="77">
        <f t="shared" si="62"/>
        <v>337</v>
      </c>
      <c r="B344" s="456">
        <f>'INVENT.Construc&amp;Bat Importé -10'!D343</f>
        <v>0</v>
      </c>
      <c r="C344" s="456">
        <f>'INVENT.Construc&amp;Bat Importé -10'!F343</f>
        <v>0</v>
      </c>
      <c r="D344" s="456">
        <f>'INVENT.Construc&amp;Bat Importé -10'!C343</f>
        <v>0</v>
      </c>
      <c r="E344" s="476">
        <f>'INVENT.Construc&amp;Bat Importé -10'!H343</f>
        <v>0</v>
      </c>
      <c r="F344" s="268"/>
      <c r="G344" s="266">
        <f t="shared" si="63"/>
        <v>0</v>
      </c>
      <c r="H344" s="84">
        <f t="shared" si="70"/>
        <v>0</v>
      </c>
      <c r="I344" s="84">
        <f t="shared" si="71"/>
        <v>0</v>
      </c>
      <c r="J344" s="84">
        <f t="shared" si="72"/>
        <v>0</v>
      </c>
      <c r="K344" s="84">
        <f t="shared" si="64"/>
        <v>0</v>
      </c>
      <c r="L344" s="84">
        <f t="shared" si="65"/>
        <v>0</v>
      </c>
      <c r="M344" s="267"/>
      <c r="N344" s="267"/>
      <c r="O344" s="84">
        <f t="shared" si="66"/>
        <v>0</v>
      </c>
      <c r="P344" s="84">
        <f t="shared" si="67"/>
        <v>0</v>
      </c>
      <c r="Q344" s="86">
        <f t="shared" si="68"/>
        <v>0</v>
      </c>
      <c r="R344" s="86">
        <f t="shared" si="69"/>
        <v>0</v>
      </c>
    </row>
    <row r="345" spans="1:18" x14ac:dyDescent="0.2">
      <c r="A345" s="77">
        <f t="shared" si="62"/>
        <v>338</v>
      </c>
      <c r="B345" s="456">
        <f>'INVENT.Construc&amp;Bat Importé -10'!D344</f>
        <v>0</v>
      </c>
      <c r="C345" s="456">
        <f>'INVENT.Construc&amp;Bat Importé -10'!F344</f>
        <v>0</v>
      </c>
      <c r="D345" s="456">
        <f>'INVENT.Construc&amp;Bat Importé -10'!C344</f>
        <v>0</v>
      </c>
      <c r="E345" s="476">
        <f>'INVENT.Construc&amp;Bat Importé -10'!H344</f>
        <v>0</v>
      </c>
      <c r="F345" s="268"/>
      <c r="G345" s="266">
        <f t="shared" si="63"/>
        <v>0</v>
      </c>
      <c r="H345" s="84">
        <f t="shared" si="70"/>
        <v>0</v>
      </c>
      <c r="I345" s="84">
        <f t="shared" si="71"/>
        <v>0</v>
      </c>
      <c r="J345" s="84">
        <f t="shared" si="72"/>
        <v>0</v>
      </c>
      <c r="K345" s="84">
        <f t="shared" si="64"/>
        <v>0</v>
      </c>
      <c r="L345" s="84">
        <f t="shared" si="65"/>
        <v>0</v>
      </c>
      <c r="M345" s="267"/>
      <c r="N345" s="267"/>
      <c r="O345" s="84">
        <f t="shared" si="66"/>
        <v>0</v>
      </c>
      <c r="P345" s="84">
        <f t="shared" si="67"/>
        <v>0</v>
      </c>
      <c r="Q345" s="86">
        <f t="shared" si="68"/>
        <v>0</v>
      </c>
      <c r="R345" s="86">
        <f t="shared" si="69"/>
        <v>0</v>
      </c>
    </row>
    <row r="346" spans="1:18" x14ac:dyDescent="0.2">
      <c r="A346" s="77">
        <f t="shared" si="62"/>
        <v>339</v>
      </c>
      <c r="B346" s="456">
        <f>'INVENT.Construc&amp;Bat Importé -10'!D345</f>
        <v>0</v>
      </c>
      <c r="C346" s="456">
        <f>'INVENT.Construc&amp;Bat Importé -10'!F345</f>
        <v>0</v>
      </c>
      <c r="D346" s="456">
        <f>'INVENT.Construc&amp;Bat Importé -10'!C345</f>
        <v>0</v>
      </c>
      <c r="E346" s="476">
        <f>'INVENT.Construc&amp;Bat Importé -10'!H345</f>
        <v>0</v>
      </c>
      <c r="F346" s="268"/>
      <c r="G346" s="266">
        <f t="shared" si="63"/>
        <v>0</v>
      </c>
      <c r="H346" s="84">
        <f t="shared" si="70"/>
        <v>0</v>
      </c>
      <c r="I346" s="84">
        <f t="shared" si="71"/>
        <v>0</v>
      </c>
      <c r="J346" s="84">
        <f t="shared" si="72"/>
        <v>0</v>
      </c>
      <c r="K346" s="84">
        <f t="shared" si="64"/>
        <v>0</v>
      </c>
      <c r="L346" s="84">
        <f t="shared" si="65"/>
        <v>0</v>
      </c>
      <c r="M346" s="267"/>
      <c r="N346" s="267"/>
      <c r="O346" s="84">
        <f t="shared" si="66"/>
        <v>0</v>
      </c>
      <c r="P346" s="84">
        <f t="shared" si="67"/>
        <v>0</v>
      </c>
      <c r="Q346" s="86">
        <f t="shared" si="68"/>
        <v>0</v>
      </c>
      <c r="R346" s="86">
        <f t="shared" si="69"/>
        <v>0</v>
      </c>
    </row>
    <row r="347" spans="1:18" x14ac:dyDescent="0.2">
      <c r="A347" s="77">
        <f t="shared" si="62"/>
        <v>340</v>
      </c>
      <c r="B347" s="456">
        <f>'INVENT.Construc&amp;Bat Importé -10'!D346</f>
        <v>0</v>
      </c>
      <c r="C347" s="456">
        <f>'INVENT.Construc&amp;Bat Importé -10'!F346</f>
        <v>0</v>
      </c>
      <c r="D347" s="456">
        <f>'INVENT.Construc&amp;Bat Importé -10'!C346</f>
        <v>0</v>
      </c>
      <c r="E347" s="476">
        <f>'INVENT.Construc&amp;Bat Importé -10'!H346</f>
        <v>0</v>
      </c>
      <c r="F347" s="268"/>
      <c r="G347" s="266">
        <f t="shared" si="63"/>
        <v>0</v>
      </c>
      <c r="H347" s="84">
        <f t="shared" si="70"/>
        <v>0</v>
      </c>
      <c r="I347" s="84">
        <f t="shared" si="71"/>
        <v>0</v>
      </c>
      <c r="J347" s="84">
        <f t="shared" si="72"/>
        <v>0</v>
      </c>
      <c r="K347" s="84">
        <f t="shared" si="64"/>
        <v>0</v>
      </c>
      <c r="L347" s="84">
        <f t="shared" si="65"/>
        <v>0</v>
      </c>
      <c r="M347" s="267"/>
      <c r="N347" s="267"/>
      <c r="O347" s="84">
        <f t="shared" si="66"/>
        <v>0</v>
      </c>
      <c r="P347" s="84">
        <f t="shared" si="67"/>
        <v>0</v>
      </c>
      <c r="Q347" s="86">
        <f t="shared" si="68"/>
        <v>0</v>
      </c>
      <c r="R347" s="86">
        <f t="shared" si="69"/>
        <v>0</v>
      </c>
    </row>
    <row r="348" spans="1:18" x14ac:dyDescent="0.2">
      <c r="A348" s="77">
        <f t="shared" si="62"/>
        <v>341</v>
      </c>
      <c r="B348" s="456">
        <f>'INVENT.Construc&amp;Bat Importé -10'!D347</f>
        <v>0</v>
      </c>
      <c r="C348" s="456">
        <f>'INVENT.Construc&amp;Bat Importé -10'!F347</f>
        <v>0</v>
      </c>
      <c r="D348" s="456">
        <f>'INVENT.Construc&amp;Bat Importé -10'!C347</f>
        <v>0</v>
      </c>
      <c r="E348" s="476">
        <f>'INVENT.Construc&amp;Bat Importé -10'!H347</f>
        <v>0</v>
      </c>
      <c r="F348" s="268"/>
      <c r="G348" s="266">
        <f t="shared" si="63"/>
        <v>0</v>
      </c>
      <c r="H348" s="84">
        <f t="shared" si="70"/>
        <v>0</v>
      </c>
      <c r="I348" s="84">
        <f t="shared" si="71"/>
        <v>0</v>
      </c>
      <c r="J348" s="84">
        <f t="shared" si="72"/>
        <v>0</v>
      </c>
      <c r="K348" s="84">
        <f t="shared" si="64"/>
        <v>0</v>
      </c>
      <c r="L348" s="84">
        <f t="shared" si="65"/>
        <v>0</v>
      </c>
      <c r="M348" s="267"/>
      <c r="N348" s="267"/>
      <c r="O348" s="84">
        <f t="shared" si="66"/>
        <v>0</v>
      </c>
      <c r="P348" s="84">
        <f t="shared" si="67"/>
        <v>0</v>
      </c>
      <c r="Q348" s="86">
        <f t="shared" si="68"/>
        <v>0</v>
      </c>
      <c r="R348" s="86">
        <f t="shared" si="69"/>
        <v>0</v>
      </c>
    </row>
    <row r="349" spans="1:18" x14ac:dyDescent="0.2">
      <c r="A349" s="77">
        <f t="shared" si="62"/>
        <v>342</v>
      </c>
      <c r="B349" s="456">
        <f>'INVENT.Construc&amp;Bat Importé -10'!D348</f>
        <v>0</v>
      </c>
      <c r="C349" s="456">
        <f>'INVENT.Construc&amp;Bat Importé -10'!F348</f>
        <v>0</v>
      </c>
      <c r="D349" s="456">
        <f>'INVENT.Construc&amp;Bat Importé -10'!C348</f>
        <v>0</v>
      </c>
      <c r="E349" s="476">
        <f>'INVENT.Construc&amp;Bat Importé -10'!H348</f>
        <v>0</v>
      </c>
      <c r="F349" s="268"/>
      <c r="G349" s="266">
        <f t="shared" si="63"/>
        <v>0</v>
      </c>
      <c r="H349" s="84">
        <f t="shared" si="70"/>
        <v>0</v>
      </c>
      <c r="I349" s="84">
        <f t="shared" si="71"/>
        <v>0</v>
      </c>
      <c r="J349" s="84">
        <f t="shared" si="72"/>
        <v>0</v>
      </c>
      <c r="K349" s="84">
        <f t="shared" si="64"/>
        <v>0</v>
      </c>
      <c r="L349" s="84">
        <f t="shared" si="65"/>
        <v>0</v>
      </c>
      <c r="M349" s="267"/>
      <c r="N349" s="267"/>
      <c r="O349" s="84">
        <f t="shared" si="66"/>
        <v>0</v>
      </c>
      <c r="P349" s="84">
        <f t="shared" si="67"/>
        <v>0</v>
      </c>
      <c r="Q349" s="86">
        <f t="shared" si="68"/>
        <v>0</v>
      </c>
      <c r="R349" s="86">
        <f t="shared" si="69"/>
        <v>0</v>
      </c>
    </row>
    <row r="350" spans="1:18" x14ac:dyDescent="0.2">
      <c r="A350" s="77">
        <f t="shared" si="62"/>
        <v>343</v>
      </c>
      <c r="B350" s="456">
        <f>'INVENT.Construc&amp;Bat Importé -10'!D349</f>
        <v>0</v>
      </c>
      <c r="C350" s="456">
        <f>'INVENT.Construc&amp;Bat Importé -10'!F349</f>
        <v>0</v>
      </c>
      <c r="D350" s="456">
        <f>'INVENT.Construc&amp;Bat Importé -10'!C349</f>
        <v>0</v>
      </c>
      <c r="E350" s="476">
        <f>'INVENT.Construc&amp;Bat Importé -10'!H349</f>
        <v>0</v>
      </c>
      <c r="F350" s="268"/>
      <c r="G350" s="266">
        <f t="shared" si="63"/>
        <v>0</v>
      </c>
      <c r="H350" s="84">
        <f t="shared" si="70"/>
        <v>0</v>
      </c>
      <c r="I350" s="84">
        <f t="shared" si="71"/>
        <v>0</v>
      </c>
      <c r="J350" s="84">
        <f t="shared" si="72"/>
        <v>0</v>
      </c>
      <c r="K350" s="84">
        <f t="shared" si="64"/>
        <v>0</v>
      </c>
      <c r="L350" s="84">
        <f t="shared" si="65"/>
        <v>0</v>
      </c>
      <c r="M350" s="267"/>
      <c r="N350" s="267"/>
      <c r="O350" s="84">
        <f t="shared" si="66"/>
        <v>0</v>
      </c>
      <c r="P350" s="84">
        <f t="shared" si="67"/>
        <v>0</v>
      </c>
      <c r="Q350" s="86">
        <f t="shared" si="68"/>
        <v>0</v>
      </c>
      <c r="R350" s="86">
        <f t="shared" si="69"/>
        <v>0</v>
      </c>
    </row>
    <row r="351" spans="1:18" x14ac:dyDescent="0.2">
      <c r="A351" s="77">
        <f t="shared" si="62"/>
        <v>344</v>
      </c>
      <c r="B351" s="456">
        <f>'INVENT.Construc&amp;Bat Importé -10'!D350</f>
        <v>0</v>
      </c>
      <c r="C351" s="456">
        <f>'INVENT.Construc&amp;Bat Importé -10'!F350</f>
        <v>0</v>
      </c>
      <c r="D351" s="456">
        <f>'INVENT.Construc&amp;Bat Importé -10'!C350</f>
        <v>0</v>
      </c>
      <c r="E351" s="476">
        <f>'INVENT.Construc&amp;Bat Importé -10'!H350</f>
        <v>0</v>
      </c>
      <c r="F351" s="268"/>
      <c r="G351" s="266">
        <f t="shared" si="63"/>
        <v>0</v>
      </c>
      <c r="H351" s="84">
        <f t="shared" si="70"/>
        <v>0</v>
      </c>
      <c r="I351" s="84">
        <f t="shared" si="71"/>
        <v>0</v>
      </c>
      <c r="J351" s="84">
        <f t="shared" si="72"/>
        <v>0</v>
      </c>
      <c r="K351" s="84">
        <f t="shared" si="64"/>
        <v>0</v>
      </c>
      <c r="L351" s="84">
        <f t="shared" si="65"/>
        <v>0</v>
      </c>
      <c r="M351" s="267"/>
      <c r="N351" s="267"/>
      <c r="O351" s="84">
        <f t="shared" si="66"/>
        <v>0</v>
      </c>
      <c r="P351" s="84">
        <f t="shared" si="67"/>
        <v>0</v>
      </c>
      <c r="Q351" s="86">
        <f t="shared" si="68"/>
        <v>0</v>
      </c>
      <c r="R351" s="86">
        <f t="shared" si="69"/>
        <v>0</v>
      </c>
    </row>
    <row r="352" spans="1:18" x14ac:dyDescent="0.2">
      <c r="A352" s="77">
        <f t="shared" si="62"/>
        <v>345</v>
      </c>
      <c r="B352" s="456">
        <f>'INVENT.Construc&amp;Bat Importé -10'!D351</f>
        <v>0</v>
      </c>
      <c r="C352" s="456">
        <f>'INVENT.Construc&amp;Bat Importé -10'!F351</f>
        <v>0</v>
      </c>
      <c r="D352" s="456">
        <f>'INVENT.Construc&amp;Bat Importé -10'!C351</f>
        <v>0</v>
      </c>
      <c r="E352" s="476">
        <f>'INVENT.Construc&amp;Bat Importé -10'!H351</f>
        <v>0</v>
      </c>
      <c r="F352" s="268"/>
      <c r="G352" s="266">
        <f t="shared" si="63"/>
        <v>0</v>
      </c>
      <c r="H352" s="84">
        <f t="shared" si="70"/>
        <v>0</v>
      </c>
      <c r="I352" s="84">
        <f t="shared" si="71"/>
        <v>0</v>
      </c>
      <c r="J352" s="84">
        <f t="shared" si="72"/>
        <v>0</v>
      </c>
      <c r="K352" s="84">
        <f t="shared" si="64"/>
        <v>0</v>
      </c>
      <c r="L352" s="84">
        <f t="shared" si="65"/>
        <v>0</v>
      </c>
      <c r="M352" s="267"/>
      <c r="N352" s="267"/>
      <c r="O352" s="84">
        <f t="shared" si="66"/>
        <v>0</v>
      </c>
      <c r="P352" s="84">
        <f t="shared" si="67"/>
        <v>0</v>
      </c>
      <c r="Q352" s="86">
        <f t="shared" si="68"/>
        <v>0</v>
      </c>
      <c r="R352" s="86">
        <f t="shared" si="69"/>
        <v>0</v>
      </c>
    </row>
    <row r="353" spans="1:18" x14ac:dyDescent="0.2">
      <c r="A353" s="77">
        <f t="shared" si="62"/>
        <v>346</v>
      </c>
      <c r="B353" s="456">
        <f>'INVENT.Construc&amp;Bat Importé -10'!D352</f>
        <v>0</v>
      </c>
      <c r="C353" s="456">
        <f>'INVENT.Construc&amp;Bat Importé -10'!F352</f>
        <v>0</v>
      </c>
      <c r="D353" s="456">
        <f>'INVENT.Construc&amp;Bat Importé -10'!C352</f>
        <v>0</v>
      </c>
      <c r="E353" s="476">
        <f>'INVENT.Construc&amp;Bat Importé -10'!H352</f>
        <v>0</v>
      </c>
      <c r="F353" s="268"/>
      <c r="G353" s="266">
        <f t="shared" si="63"/>
        <v>0</v>
      </c>
      <c r="H353" s="84">
        <f t="shared" si="70"/>
        <v>0</v>
      </c>
      <c r="I353" s="84">
        <f t="shared" si="71"/>
        <v>0</v>
      </c>
      <c r="J353" s="84">
        <f t="shared" si="72"/>
        <v>0</v>
      </c>
      <c r="K353" s="84">
        <f t="shared" si="64"/>
        <v>0</v>
      </c>
      <c r="L353" s="84">
        <f t="shared" si="65"/>
        <v>0</v>
      </c>
      <c r="M353" s="267"/>
      <c r="N353" s="267"/>
      <c r="O353" s="84">
        <f t="shared" si="66"/>
        <v>0</v>
      </c>
      <c r="P353" s="84">
        <f t="shared" si="67"/>
        <v>0</v>
      </c>
      <c r="Q353" s="86">
        <f t="shared" si="68"/>
        <v>0</v>
      </c>
      <c r="R353" s="86">
        <f t="shared" si="69"/>
        <v>0</v>
      </c>
    </row>
    <row r="354" spans="1:18" x14ac:dyDescent="0.2">
      <c r="A354" s="77">
        <f t="shared" si="62"/>
        <v>347</v>
      </c>
      <c r="B354" s="456">
        <f>'INVENT.Construc&amp;Bat Importé -10'!D353</f>
        <v>0</v>
      </c>
      <c r="C354" s="456">
        <f>'INVENT.Construc&amp;Bat Importé -10'!F353</f>
        <v>0</v>
      </c>
      <c r="D354" s="456">
        <f>'INVENT.Construc&amp;Bat Importé -10'!C353</f>
        <v>0</v>
      </c>
      <c r="E354" s="476">
        <f>'INVENT.Construc&amp;Bat Importé -10'!H353</f>
        <v>0</v>
      </c>
      <c r="F354" s="268"/>
      <c r="G354" s="266">
        <f t="shared" si="63"/>
        <v>0</v>
      </c>
      <c r="H354" s="84">
        <f t="shared" si="70"/>
        <v>0</v>
      </c>
      <c r="I354" s="84">
        <f t="shared" si="71"/>
        <v>0</v>
      </c>
      <c r="J354" s="84">
        <f t="shared" si="72"/>
        <v>0</v>
      </c>
      <c r="K354" s="84">
        <f t="shared" si="64"/>
        <v>0</v>
      </c>
      <c r="L354" s="84">
        <f t="shared" si="65"/>
        <v>0</v>
      </c>
      <c r="M354" s="267"/>
      <c r="N354" s="267"/>
      <c r="O354" s="84">
        <f t="shared" si="66"/>
        <v>0</v>
      </c>
      <c r="P354" s="84">
        <f t="shared" si="67"/>
        <v>0</v>
      </c>
      <c r="Q354" s="86">
        <f t="shared" si="68"/>
        <v>0</v>
      </c>
      <c r="R354" s="86">
        <f t="shared" si="69"/>
        <v>0</v>
      </c>
    </row>
    <row r="355" spans="1:18" x14ac:dyDescent="0.2">
      <c r="A355" s="77">
        <f t="shared" si="62"/>
        <v>348</v>
      </c>
      <c r="B355" s="456">
        <f>'INVENT.Construc&amp;Bat Importé -10'!D354</f>
        <v>0</v>
      </c>
      <c r="C355" s="456">
        <f>'INVENT.Construc&amp;Bat Importé -10'!F354</f>
        <v>0</v>
      </c>
      <c r="D355" s="456">
        <f>'INVENT.Construc&amp;Bat Importé -10'!C354</f>
        <v>0</v>
      </c>
      <c r="E355" s="476">
        <f>'INVENT.Construc&amp;Bat Importé -10'!H354</f>
        <v>0</v>
      </c>
      <c r="F355" s="268"/>
      <c r="G355" s="266">
        <f t="shared" si="63"/>
        <v>0</v>
      </c>
      <c r="H355" s="84">
        <f t="shared" si="70"/>
        <v>0</v>
      </c>
      <c r="I355" s="84">
        <f t="shared" si="71"/>
        <v>0</v>
      </c>
      <c r="J355" s="84">
        <f t="shared" si="72"/>
        <v>0</v>
      </c>
      <c r="K355" s="84">
        <f t="shared" si="64"/>
        <v>0</v>
      </c>
      <c r="L355" s="84">
        <f t="shared" si="65"/>
        <v>0</v>
      </c>
      <c r="M355" s="267"/>
      <c r="N355" s="267"/>
      <c r="O355" s="84">
        <f t="shared" si="66"/>
        <v>0</v>
      </c>
      <c r="P355" s="84">
        <f t="shared" si="67"/>
        <v>0</v>
      </c>
      <c r="Q355" s="86">
        <f t="shared" si="68"/>
        <v>0</v>
      </c>
      <c r="R355" s="86">
        <f t="shared" si="69"/>
        <v>0</v>
      </c>
    </row>
    <row r="356" spans="1:18" x14ac:dyDescent="0.2">
      <c r="A356" s="77">
        <f t="shared" si="62"/>
        <v>349</v>
      </c>
      <c r="B356" s="456">
        <f>'INVENT.Construc&amp;Bat Importé -10'!D355</f>
        <v>0</v>
      </c>
      <c r="C356" s="456">
        <f>'INVENT.Construc&amp;Bat Importé -10'!F355</f>
        <v>0</v>
      </c>
      <c r="D356" s="456">
        <f>'INVENT.Construc&amp;Bat Importé -10'!C355</f>
        <v>0</v>
      </c>
      <c r="E356" s="476">
        <f>'INVENT.Construc&amp;Bat Importé -10'!H355</f>
        <v>0</v>
      </c>
      <c r="F356" s="268"/>
      <c r="G356" s="266">
        <f t="shared" si="63"/>
        <v>0</v>
      </c>
      <c r="H356" s="84">
        <f t="shared" si="70"/>
        <v>0</v>
      </c>
      <c r="I356" s="84">
        <f t="shared" si="71"/>
        <v>0</v>
      </c>
      <c r="J356" s="84">
        <f t="shared" si="72"/>
        <v>0</v>
      </c>
      <c r="K356" s="84">
        <f t="shared" si="64"/>
        <v>0</v>
      </c>
      <c r="L356" s="84">
        <f t="shared" si="65"/>
        <v>0</v>
      </c>
      <c r="M356" s="267"/>
      <c r="N356" s="267"/>
      <c r="O356" s="84">
        <f t="shared" si="66"/>
        <v>0</v>
      </c>
      <c r="P356" s="84">
        <f t="shared" si="67"/>
        <v>0</v>
      </c>
      <c r="Q356" s="86">
        <f t="shared" si="68"/>
        <v>0</v>
      </c>
      <c r="R356" s="86">
        <f t="shared" si="69"/>
        <v>0</v>
      </c>
    </row>
    <row r="357" spans="1:18" x14ac:dyDescent="0.2">
      <c r="A357" s="77">
        <f t="shared" si="62"/>
        <v>350</v>
      </c>
      <c r="B357" s="456">
        <f>'INVENT.Construc&amp;Bat Importé -10'!D356</f>
        <v>0</v>
      </c>
      <c r="C357" s="456">
        <f>'INVENT.Construc&amp;Bat Importé -10'!F356</f>
        <v>0</v>
      </c>
      <c r="D357" s="456">
        <f>'INVENT.Construc&amp;Bat Importé -10'!C356</f>
        <v>0</v>
      </c>
      <c r="E357" s="476">
        <f>'INVENT.Construc&amp;Bat Importé -10'!H356</f>
        <v>0</v>
      </c>
      <c r="F357" s="268"/>
      <c r="G357" s="266">
        <f t="shared" si="63"/>
        <v>0</v>
      </c>
      <c r="H357" s="84">
        <f t="shared" si="70"/>
        <v>0</v>
      </c>
      <c r="I357" s="84">
        <f t="shared" si="71"/>
        <v>0</v>
      </c>
      <c r="J357" s="84">
        <f t="shared" si="72"/>
        <v>0</v>
      </c>
      <c r="K357" s="84">
        <f t="shared" si="64"/>
        <v>0</v>
      </c>
      <c r="L357" s="84">
        <f t="shared" si="65"/>
        <v>0</v>
      </c>
      <c r="M357" s="267"/>
      <c r="N357" s="267"/>
      <c r="O357" s="84">
        <f t="shared" si="66"/>
        <v>0</v>
      </c>
      <c r="P357" s="84">
        <f t="shared" si="67"/>
        <v>0</v>
      </c>
      <c r="Q357" s="86">
        <f t="shared" si="68"/>
        <v>0</v>
      </c>
      <c r="R357" s="86">
        <f t="shared" si="69"/>
        <v>0</v>
      </c>
    </row>
    <row r="358" spans="1:18" x14ac:dyDescent="0.2">
      <c r="A358" s="77">
        <f t="shared" si="62"/>
        <v>351</v>
      </c>
      <c r="B358" s="456">
        <f>'INVENT.Construc&amp;Bat Importé -10'!D357</f>
        <v>0</v>
      </c>
      <c r="C358" s="456">
        <f>'INVENT.Construc&amp;Bat Importé -10'!F357</f>
        <v>0</v>
      </c>
      <c r="D358" s="456">
        <f>'INVENT.Construc&amp;Bat Importé -10'!C357</f>
        <v>0</v>
      </c>
      <c r="E358" s="476">
        <f>'INVENT.Construc&amp;Bat Importé -10'!H357</f>
        <v>0</v>
      </c>
      <c r="F358" s="268"/>
      <c r="G358" s="266">
        <f t="shared" si="63"/>
        <v>0</v>
      </c>
      <c r="H358" s="84">
        <f t="shared" si="70"/>
        <v>0</v>
      </c>
      <c r="I358" s="84">
        <f t="shared" si="71"/>
        <v>0</v>
      </c>
      <c r="J358" s="84">
        <f t="shared" si="72"/>
        <v>0</v>
      </c>
      <c r="K358" s="84">
        <f t="shared" si="64"/>
        <v>0</v>
      </c>
      <c r="L358" s="84">
        <f t="shared" si="65"/>
        <v>0</v>
      </c>
      <c r="M358" s="267"/>
      <c r="N358" s="267"/>
      <c r="O358" s="84">
        <f t="shared" si="66"/>
        <v>0</v>
      </c>
      <c r="P358" s="84">
        <f t="shared" si="67"/>
        <v>0</v>
      </c>
      <c r="Q358" s="86">
        <f t="shared" si="68"/>
        <v>0</v>
      </c>
      <c r="R358" s="86">
        <f t="shared" si="69"/>
        <v>0</v>
      </c>
    </row>
    <row r="359" spans="1:18" x14ac:dyDescent="0.2">
      <c r="A359" s="77">
        <f t="shared" si="62"/>
        <v>352</v>
      </c>
      <c r="B359" s="456">
        <f>'INVENT.Construc&amp;Bat Importé -10'!D358</f>
        <v>0</v>
      </c>
      <c r="C359" s="456">
        <f>'INVENT.Construc&amp;Bat Importé -10'!F358</f>
        <v>0</v>
      </c>
      <c r="D359" s="456">
        <f>'INVENT.Construc&amp;Bat Importé -10'!C358</f>
        <v>0</v>
      </c>
      <c r="E359" s="476">
        <f>'INVENT.Construc&amp;Bat Importé -10'!H358</f>
        <v>0</v>
      </c>
      <c r="F359" s="268"/>
      <c r="G359" s="266">
        <f t="shared" si="63"/>
        <v>0</v>
      </c>
      <c r="H359" s="84">
        <f t="shared" si="70"/>
        <v>0</v>
      </c>
      <c r="I359" s="84">
        <f t="shared" si="71"/>
        <v>0</v>
      </c>
      <c r="J359" s="84">
        <f t="shared" si="72"/>
        <v>0</v>
      </c>
      <c r="K359" s="84">
        <f t="shared" si="64"/>
        <v>0</v>
      </c>
      <c r="L359" s="84">
        <f t="shared" si="65"/>
        <v>0</v>
      </c>
      <c r="M359" s="267"/>
      <c r="N359" s="267"/>
      <c r="O359" s="84">
        <f t="shared" si="66"/>
        <v>0</v>
      </c>
      <c r="P359" s="84">
        <f t="shared" si="67"/>
        <v>0</v>
      </c>
      <c r="Q359" s="86">
        <f t="shared" si="68"/>
        <v>0</v>
      </c>
      <c r="R359" s="86">
        <f t="shared" si="69"/>
        <v>0</v>
      </c>
    </row>
    <row r="360" spans="1:18" x14ac:dyDescent="0.2">
      <c r="A360" s="77">
        <f t="shared" si="62"/>
        <v>353</v>
      </c>
      <c r="B360" s="456">
        <f>'INVENT.Construc&amp;Bat Importé -10'!D359</f>
        <v>0</v>
      </c>
      <c r="C360" s="456">
        <f>'INVENT.Construc&amp;Bat Importé -10'!F359</f>
        <v>0</v>
      </c>
      <c r="D360" s="456">
        <f>'INVENT.Construc&amp;Bat Importé -10'!C359</f>
        <v>0</v>
      </c>
      <c r="E360" s="476">
        <f>'INVENT.Construc&amp;Bat Importé -10'!H359</f>
        <v>0</v>
      </c>
      <c r="F360" s="268"/>
      <c r="G360" s="266">
        <f t="shared" si="63"/>
        <v>0</v>
      </c>
      <c r="H360" s="84">
        <f t="shared" si="70"/>
        <v>0</v>
      </c>
      <c r="I360" s="84">
        <f t="shared" si="71"/>
        <v>0</v>
      </c>
      <c r="J360" s="84">
        <f t="shared" si="72"/>
        <v>0</v>
      </c>
      <c r="K360" s="84">
        <f t="shared" si="64"/>
        <v>0</v>
      </c>
      <c r="L360" s="84">
        <f t="shared" si="65"/>
        <v>0</v>
      </c>
      <c r="M360" s="267"/>
      <c r="N360" s="267"/>
      <c r="O360" s="84">
        <f t="shared" si="66"/>
        <v>0</v>
      </c>
      <c r="P360" s="84">
        <f t="shared" si="67"/>
        <v>0</v>
      </c>
      <c r="Q360" s="86">
        <f t="shared" si="68"/>
        <v>0</v>
      </c>
      <c r="R360" s="86">
        <f t="shared" si="69"/>
        <v>0</v>
      </c>
    </row>
    <row r="361" spans="1:18" x14ac:dyDescent="0.2">
      <c r="A361" s="77">
        <f t="shared" si="62"/>
        <v>354</v>
      </c>
      <c r="B361" s="456">
        <f>'INVENT.Construc&amp;Bat Importé -10'!D360</f>
        <v>0</v>
      </c>
      <c r="C361" s="456">
        <f>'INVENT.Construc&amp;Bat Importé -10'!F360</f>
        <v>0</v>
      </c>
      <c r="D361" s="456">
        <f>'INVENT.Construc&amp;Bat Importé -10'!C360</f>
        <v>0</v>
      </c>
      <c r="E361" s="476">
        <f>'INVENT.Construc&amp;Bat Importé -10'!H360</f>
        <v>0</v>
      </c>
      <c r="F361" s="268"/>
      <c r="G361" s="266">
        <f t="shared" si="63"/>
        <v>0</v>
      </c>
      <c r="H361" s="84">
        <f t="shared" si="70"/>
        <v>0</v>
      </c>
      <c r="I361" s="84">
        <f t="shared" si="71"/>
        <v>0</v>
      </c>
      <c r="J361" s="84">
        <f t="shared" si="72"/>
        <v>0</v>
      </c>
      <c r="K361" s="84">
        <f t="shared" si="64"/>
        <v>0</v>
      </c>
      <c r="L361" s="84">
        <f t="shared" si="65"/>
        <v>0</v>
      </c>
      <c r="M361" s="267"/>
      <c r="N361" s="267"/>
      <c r="O361" s="84">
        <f t="shared" si="66"/>
        <v>0</v>
      </c>
      <c r="P361" s="84">
        <f t="shared" si="67"/>
        <v>0</v>
      </c>
      <c r="Q361" s="86">
        <f t="shared" si="68"/>
        <v>0</v>
      </c>
      <c r="R361" s="86">
        <f t="shared" si="69"/>
        <v>0</v>
      </c>
    </row>
    <row r="362" spans="1:18" x14ac:dyDescent="0.2">
      <c r="A362" s="77">
        <f t="shared" si="62"/>
        <v>355</v>
      </c>
      <c r="B362" s="456">
        <f>'INVENT.Construc&amp;Bat Importé -10'!D361</f>
        <v>0</v>
      </c>
      <c r="C362" s="456">
        <f>'INVENT.Construc&amp;Bat Importé -10'!F361</f>
        <v>0</v>
      </c>
      <c r="D362" s="456">
        <f>'INVENT.Construc&amp;Bat Importé -10'!C361</f>
        <v>0</v>
      </c>
      <c r="E362" s="476">
        <f>'INVENT.Construc&amp;Bat Importé -10'!H361</f>
        <v>0</v>
      </c>
      <c r="F362" s="268"/>
      <c r="G362" s="266">
        <f t="shared" si="63"/>
        <v>0</v>
      </c>
      <c r="H362" s="84">
        <f t="shared" si="70"/>
        <v>0</v>
      </c>
      <c r="I362" s="84">
        <f t="shared" si="71"/>
        <v>0</v>
      </c>
      <c r="J362" s="84">
        <f t="shared" si="72"/>
        <v>0</v>
      </c>
      <c r="K362" s="84">
        <f t="shared" si="64"/>
        <v>0</v>
      </c>
      <c r="L362" s="84">
        <f t="shared" si="65"/>
        <v>0</v>
      </c>
      <c r="M362" s="267"/>
      <c r="N362" s="267"/>
      <c r="O362" s="84">
        <f t="shared" si="66"/>
        <v>0</v>
      </c>
      <c r="P362" s="84">
        <f t="shared" si="67"/>
        <v>0</v>
      </c>
      <c r="Q362" s="86">
        <f t="shared" si="68"/>
        <v>0</v>
      </c>
      <c r="R362" s="86">
        <f t="shared" si="69"/>
        <v>0</v>
      </c>
    </row>
    <row r="363" spans="1:18" x14ac:dyDescent="0.2">
      <c r="A363" s="77">
        <f t="shared" si="62"/>
        <v>356</v>
      </c>
      <c r="B363" s="456">
        <f>'INVENT.Construc&amp;Bat Importé -10'!D362</f>
        <v>0</v>
      </c>
      <c r="C363" s="456">
        <f>'INVENT.Construc&amp;Bat Importé -10'!F362</f>
        <v>0</v>
      </c>
      <c r="D363" s="456">
        <f>'INVENT.Construc&amp;Bat Importé -10'!C362</f>
        <v>0</v>
      </c>
      <c r="E363" s="476">
        <f>'INVENT.Construc&amp;Bat Importé -10'!H362</f>
        <v>0</v>
      </c>
      <c r="F363" s="268"/>
      <c r="G363" s="266">
        <f t="shared" si="63"/>
        <v>0</v>
      </c>
      <c r="H363" s="84">
        <f t="shared" si="70"/>
        <v>0</v>
      </c>
      <c r="I363" s="84">
        <f t="shared" si="71"/>
        <v>0</v>
      </c>
      <c r="J363" s="84">
        <f t="shared" si="72"/>
        <v>0</v>
      </c>
      <c r="K363" s="84">
        <f t="shared" si="64"/>
        <v>0</v>
      </c>
      <c r="L363" s="84">
        <f t="shared" si="65"/>
        <v>0</v>
      </c>
      <c r="M363" s="267"/>
      <c r="N363" s="267"/>
      <c r="O363" s="84">
        <f t="shared" si="66"/>
        <v>0</v>
      </c>
      <c r="P363" s="84">
        <f t="shared" si="67"/>
        <v>0</v>
      </c>
      <c r="Q363" s="86">
        <f t="shared" si="68"/>
        <v>0</v>
      </c>
      <c r="R363" s="86">
        <f t="shared" si="69"/>
        <v>0</v>
      </c>
    </row>
    <row r="364" spans="1:18" x14ac:dyDescent="0.2">
      <c r="A364" s="77">
        <f t="shared" si="62"/>
        <v>357</v>
      </c>
      <c r="B364" s="456">
        <f>'INVENT.Construc&amp;Bat Importé -10'!D363</f>
        <v>0</v>
      </c>
      <c r="C364" s="456">
        <f>'INVENT.Construc&amp;Bat Importé -10'!F363</f>
        <v>0</v>
      </c>
      <c r="D364" s="456">
        <f>'INVENT.Construc&amp;Bat Importé -10'!C363</f>
        <v>0</v>
      </c>
      <c r="E364" s="476">
        <f>'INVENT.Construc&amp;Bat Importé -10'!H363</f>
        <v>0</v>
      </c>
      <c r="F364" s="268"/>
      <c r="G364" s="266">
        <f t="shared" si="63"/>
        <v>0</v>
      </c>
      <c r="H364" s="84">
        <f t="shared" si="70"/>
        <v>0</v>
      </c>
      <c r="I364" s="84">
        <f t="shared" si="71"/>
        <v>0</v>
      </c>
      <c r="J364" s="84">
        <f t="shared" si="72"/>
        <v>0</v>
      </c>
      <c r="K364" s="84">
        <f t="shared" si="64"/>
        <v>0</v>
      </c>
      <c r="L364" s="84">
        <f t="shared" si="65"/>
        <v>0</v>
      </c>
      <c r="M364" s="267"/>
      <c r="N364" s="267"/>
      <c r="O364" s="84">
        <f t="shared" si="66"/>
        <v>0</v>
      </c>
      <c r="P364" s="84">
        <f t="shared" si="67"/>
        <v>0</v>
      </c>
      <c r="Q364" s="86">
        <f t="shared" si="68"/>
        <v>0</v>
      </c>
      <c r="R364" s="86">
        <f t="shared" si="69"/>
        <v>0</v>
      </c>
    </row>
    <row r="365" spans="1:18" x14ac:dyDescent="0.2">
      <c r="A365" s="77">
        <f t="shared" si="62"/>
        <v>358</v>
      </c>
      <c r="B365" s="456">
        <f>'INVENT.Construc&amp;Bat Importé -10'!D364</f>
        <v>0</v>
      </c>
      <c r="C365" s="456">
        <f>'INVENT.Construc&amp;Bat Importé -10'!F364</f>
        <v>0</v>
      </c>
      <c r="D365" s="456">
        <f>'INVENT.Construc&amp;Bat Importé -10'!C364</f>
        <v>0</v>
      </c>
      <c r="E365" s="476">
        <f>'INVENT.Construc&amp;Bat Importé -10'!H364</f>
        <v>0</v>
      </c>
      <c r="F365" s="268"/>
      <c r="G365" s="266">
        <f t="shared" si="63"/>
        <v>0</v>
      </c>
      <c r="H365" s="84">
        <f t="shared" si="70"/>
        <v>0</v>
      </c>
      <c r="I365" s="84">
        <f t="shared" si="71"/>
        <v>0</v>
      </c>
      <c r="J365" s="84">
        <f t="shared" si="72"/>
        <v>0</v>
      </c>
      <c r="K365" s="84">
        <f t="shared" si="64"/>
        <v>0</v>
      </c>
      <c r="L365" s="84">
        <f t="shared" si="65"/>
        <v>0</v>
      </c>
      <c r="M365" s="267"/>
      <c r="N365" s="267"/>
      <c r="O365" s="84">
        <f t="shared" si="66"/>
        <v>0</v>
      </c>
      <c r="P365" s="84">
        <f t="shared" si="67"/>
        <v>0</v>
      </c>
      <c r="Q365" s="86">
        <f t="shared" si="68"/>
        <v>0</v>
      </c>
      <c r="R365" s="86">
        <f t="shared" si="69"/>
        <v>0</v>
      </c>
    </row>
    <row r="366" spans="1:18" x14ac:dyDescent="0.2">
      <c r="A366" s="77">
        <f t="shared" si="62"/>
        <v>359</v>
      </c>
      <c r="B366" s="456">
        <f>'INVENT.Construc&amp;Bat Importé -10'!D365</f>
        <v>0</v>
      </c>
      <c r="C366" s="456">
        <f>'INVENT.Construc&amp;Bat Importé -10'!F365</f>
        <v>0</v>
      </c>
      <c r="D366" s="456">
        <f>'INVENT.Construc&amp;Bat Importé -10'!C365</f>
        <v>0</v>
      </c>
      <c r="E366" s="476">
        <f>'INVENT.Construc&amp;Bat Importé -10'!H365</f>
        <v>0</v>
      </c>
      <c r="F366" s="268"/>
      <c r="G366" s="266">
        <f t="shared" si="63"/>
        <v>0</v>
      </c>
      <c r="H366" s="84">
        <f t="shared" si="70"/>
        <v>0</v>
      </c>
      <c r="I366" s="84">
        <f t="shared" si="71"/>
        <v>0</v>
      </c>
      <c r="J366" s="84">
        <f t="shared" si="72"/>
        <v>0</v>
      </c>
      <c r="K366" s="84">
        <f t="shared" si="64"/>
        <v>0</v>
      </c>
      <c r="L366" s="84">
        <f t="shared" si="65"/>
        <v>0</v>
      </c>
      <c r="M366" s="267"/>
      <c r="N366" s="267"/>
      <c r="O366" s="84">
        <f t="shared" si="66"/>
        <v>0</v>
      </c>
      <c r="P366" s="84">
        <f t="shared" si="67"/>
        <v>0</v>
      </c>
      <c r="Q366" s="86">
        <f t="shared" si="68"/>
        <v>0</v>
      </c>
      <c r="R366" s="86">
        <f t="shared" si="69"/>
        <v>0</v>
      </c>
    </row>
    <row r="367" spans="1:18" x14ac:dyDescent="0.2">
      <c r="A367" s="77">
        <f t="shared" ref="A367:A430" si="73">+A366+1</f>
        <v>360</v>
      </c>
      <c r="B367" s="456">
        <f>'INVENT.Construc&amp;Bat Importé -10'!D366</f>
        <v>0</v>
      </c>
      <c r="C367" s="456">
        <f>'INVENT.Construc&amp;Bat Importé -10'!F366</f>
        <v>0</v>
      </c>
      <c r="D367" s="456">
        <f>'INVENT.Construc&amp;Bat Importé -10'!C366</f>
        <v>0</v>
      </c>
      <c r="E367" s="476">
        <f>'INVENT.Construc&amp;Bat Importé -10'!H366</f>
        <v>0</v>
      </c>
      <c r="F367" s="268"/>
      <c r="G367" s="266">
        <f t="shared" si="63"/>
        <v>0</v>
      </c>
      <c r="H367" s="84">
        <f t="shared" si="70"/>
        <v>0</v>
      </c>
      <c r="I367" s="84">
        <f t="shared" si="71"/>
        <v>0</v>
      </c>
      <c r="J367" s="84">
        <f t="shared" si="72"/>
        <v>0</v>
      </c>
      <c r="K367" s="84">
        <f t="shared" si="64"/>
        <v>0</v>
      </c>
      <c r="L367" s="84">
        <f t="shared" si="65"/>
        <v>0</v>
      </c>
      <c r="M367" s="267"/>
      <c r="N367" s="267"/>
      <c r="O367" s="84">
        <f t="shared" si="66"/>
        <v>0</v>
      </c>
      <c r="P367" s="84">
        <f t="shared" si="67"/>
        <v>0</v>
      </c>
      <c r="Q367" s="86">
        <f t="shared" si="68"/>
        <v>0</v>
      </c>
      <c r="R367" s="86">
        <f t="shared" si="69"/>
        <v>0</v>
      </c>
    </row>
    <row r="368" spans="1:18" x14ac:dyDescent="0.2">
      <c r="A368" s="77">
        <f t="shared" si="73"/>
        <v>361</v>
      </c>
      <c r="B368" s="456">
        <f>'INVENT.Construc&amp;Bat Importé -10'!D367</f>
        <v>0</v>
      </c>
      <c r="C368" s="456">
        <f>'INVENT.Construc&amp;Bat Importé -10'!F367</f>
        <v>0</v>
      </c>
      <c r="D368" s="456">
        <f>'INVENT.Construc&amp;Bat Importé -10'!C367</f>
        <v>0</v>
      </c>
      <c r="E368" s="476">
        <f>'INVENT.Construc&amp;Bat Importé -10'!H367</f>
        <v>0</v>
      </c>
      <c r="F368" s="268"/>
      <c r="G368" s="266">
        <f t="shared" si="63"/>
        <v>0</v>
      </c>
      <c r="H368" s="84">
        <f t="shared" si="70"/>
        <v>0</v>
      </c>
      <c r="I368" s="84">
        <f t="shared" si="71"/>
        <v>0</v>
      </c>
      <c r="J368" s="84">
        <f t="shared" si="72"/>
        <v>0</v>
      </c>
      <c r="K368" s="84">
        <f t="shared" si="64"/>
        <v>0</v>
      </c>
      <c r="L368" s="84">
        <f t="shared" si="65"/>
        <v>0</v>
      </c>
      <c r="M368" s="267"/>
      <c r="N368" s="267"/>
      <c r="O368" s="84">
        <f t="shared" si="66"/>
        <v>0</v>
      </c>
      <c r="P368" s="84">
        <f t="shared" si="67"/>
        <v>0</v>
      </c>
      <c r="Q368" s="86">
        <f t="shared" si="68"/>
        <v>0</v>
      </c>
      <c r="R368" s="86">
        <f t="shared" si="69"/>
        <v>0</v>
      </c>
    </row>
    <row r="369" spans="1:18" x14ac:dyDescent="0.2">
      <c r="A369" s="77">
        <f t="shared" si="73"/>
        <v>362</v>
      </c>
      <c r="B369" s="456">
        <f>'INVENT.Construc&amp;Bat Importé -10'!D368</f>
        <v>0</v>
      </c>
      <c r="C369" s="456">
        <f>'INVENT.Construc&amp;Bat Importé -10'!F368</f>
        <v>0</v>
      </c>
      <c r="D369" s="456">
        <f>'INVENT.Construc&amp;Bat Importé -10'!C368</f>
        <v>0</v>
      </c>
      <c r="E369" s="476">
        <f>'INVENT.Construc&amp;Bat Importé -10'!H368</f>
        <v>0</v>
      </c>
      <c r="F369" s="268"/>
      <c r="G369" s="266">
        <f t="shared" si="63"/>
        <v>0</v>
      </c>
      <c r="H369" s="84">
        <f t="shared" si="70"/>
        <v>0</v>
      </c>
      <c r="I369" s="84">
        <f t="shared" si="71"/>
        <v>0</v>
      </c>
      <c r="J369" s="84">
        <f t="shared" si="72"/>
        <v>0</v>
      </c>
      <c r="K369" s="84">
        <f t="shared" si="64"/>
        <v>0</v>
      </c>
      <c r="L369" s="84">
        <f t="shared" si="65"/>
        <v>0</v>
      </c>
      <c r="M369" s="267"/>
      <c r="N369" s="267"/>
      <c r="O369" s="84">
        <f t="shared" si="66"/>
        <v>0</v>
      </c>
      <c r="P369" s="84">
        <f t="shared" si="67"/>
        <v>0</v>
      </c>
      <c r="Q369" s="86">
        <f t="shared" si="68"/>
        <v>0</v>
      </c>
      <c r="R369" s="86">
        <f t="shared" si="69"/>
        <v>0</v>
      </c>
    </row>
    <row r="370" spans="1:18" x14ac:dyDescent="0.2">
      <c r="A370" s="77">
        <f t="shared" si="73"/>
        <v>363</v>
      </c>
      <c r="B370" s="456">
        <f>'INVENT.Construc&amp;Bat Importé -10'!D369</f>
        <v>0</v>
      </c>
      <c r="C370" s="456">
        <f>'INVENT.Construc&amp;Bat Importé -10'!F369</f>
        <v>0</v>
      </c>
      <c r="D370" s="456">
        <f>'INVENT.Construc&amp;Bat Importé -10'!C369</f>
        <v>0</v>
      </c>
      <c r="E370" s="476">
        <f>'INVENT.Construc&amp;Bat Importé -10'!H369</f>
        <v>0</v>
      </c>
      <c r="F370" s="268"/>
      <c r="G370" s="266">
        <f t="shared" si="63"/>
        <v>0</v>
      </c>
      <c r="H370" s="84">
        <f t="shared" si="70"/>
        <v>0</v>
      </c>
      <c r="I370" s="84">
        <f t="shared" si="71"/>
        <v>0</v>
      </c>
      <c r="J370" s="84">
        <f t="shared" si="72"/>
        <v>0</v>
      </c>
      <c r="K370" s="84">
        <f t="shared" si="64"/>
        <v>0</v>
      </c>
      <c r="L370" s="84">
        <f t="shared" si="65"/>
        <v>0</v>
      </c>
      <c r="M370" s="267"/>
      <c r="N370" s="267"/>
      <c r="O370" s="84">
        <f t="shared" si="66"/>
        <v>0</v>
      </c>
      <c r="P370" s="84">
        <f t="shared" si="67"/>
        <v>0</v>
      </c>
      <c r="Q370" s="86">
        <f t="shared" si="68"/>
        <v>0</v>
      </c>
      <c r="R370" s="86">
        <f t="shared" si="69"/>
        <v>0</v>
      </c>
    </row>
    <row r="371" spans="1:18" x14ac:dyDescent="0.2">
      <c r="A371" s="77">
        <f t="shared" si="73"/>
        <v>364</v>
      </c>
      <c r="B371" s="456">
        <f>'INVENT.Construc&amp;Bat Importé -10'!D370</f>
        <v>0</v>
      </c>
      <c r="C371" s="456">
        <f>'INVENT.Construc&amp;Bat Importé -10'!F370</f>
        <v>0</v>
      </c>
      <c r="D371" s="456">
        <f>'INVENT.Construc&amp;Bat Importé -10'!C370</f>
        <v>0</v>
      </c>
      <c r="E371" s="476">
        <f>'INVENT.Construc&amp;Bat Importé -10'!H370</f>
        <v>0</v>
      </c>
      <c r="F371" s="268"/>
      <c r="G371" s="266">
        <f t="shared" si="63"/>
        <v>0</v>
      </c>
      <c r="H371" s="84">
        <f t="shared" si="70"/>
        <v>0</v>
      </c>
      <c r="I371" s="84">
        <f t="shared" si="71"/>
        <v>0</v>
      </c>
      <c r="J371" s="84">
        <f t="shared" si="72"/>
        <v>0</v>
      </c>
      <c r="K371" s="84">
        <f t="shared" si="64"/>
        <v>0</v>
      </c>
      <c r="L371" s="84">
        <f t="shared" si="65"/>
        <v>0</v>
      </c>
      <c r="M371" s="267"/>
      <c r="N371" s="267"/>
      <c r="O371" s="84">
        <f t="shared" si="66"/>
        <v>0</v>
      </c>
      <c r="P371" s="84">
        <f t="shared" si="67"/>
        <v>0</v>
      </c>
      <c r="Q371" s="86">
        <f t="shared" si="68"/>
        <v>0</v>
      </c>
      <c r="R371" s="86">
        <f t="shared" si="69"/>
        <v>0</v>
      </c>
    </row>
    <row r="372" spans="1:18" x14ac:dyDescent="0.2">
      <c r="A372" s="77">
        <f t="shared" si="73"/>
        <v>365</v>
      </c>
      <c r="B372" s="456">
        <f>'INVENT.Construc&amp;Bat Importé -10'!D371</f>
        <v>0</v>
      </c>
      <c r="C372" s="456">
        <f>'INVENT.Construc&amp;Bat Importé -10'!F371</f>
        <v>0</v>
      </c>
      <c r="D372" s="456">
        <f>'INVENT.Construc&amp;Bat Importé -10'!C371</f>
        <v>0</v>
      </c>
      <c r="E372" s="476">
        <f>'INVENT.Construc&amp;Bat Importé -10'!H371</f>
        <v>0</v>
      </c>
      <c r="F372" s="268"/>
      <c r="G372" s="266">
        <f t="shared" si="63"/>
        <v>0</v>
      </c>
      <c r="H372" s="84">
        <f t="shared" si="70"/>
        <v>0</v>
      </c>
      <c r="I372" s="84">
        <f t="shared" si="71"/>
        <v>0</v>
      </c>
      <c r="J372" s="84">
        <f t="shared" si="72"/>
        <v>0</v>
      </c>
      <c r="K372" s="84">
        <f t="shared" si="64"/>
        <v>0</v>
      </c>
      <c r="L372" s="84">
        <f t="shared" si="65"/>
        <v>0</v>
      </c>
      <c r="M372" s="267"/>
      <c r="N372" s="267"/>
      <c r="O372" s="84">
        <f t="shared" si="66"/>
        <v>0</v>
      </c>
      <c r="P372" s="84">
        <f t="shared" si="67"/>
        <v>0</v>
      </c>
      <c r="Q372" s="86">
        <f t="shared" si="68"/>
        <v>0</v>
      </c>
      <c r="R372" s="86">
        <f t="shared" si="69"/>
        <v>0</v>
      </c>
    </row>
    <row r="373" spans="1:18" x14ac:dyDescent="0.2">
      <c r="A373" s="77">
        <f t="shared" si="73"/>
        <v>366</v>
      </c>
      <c r="B373" s="456">
        <f>'INVENT.Construc&amp;Bat Importé -10'!D372</f>
        <v>0</v>
      </c>
      <c r="C373" s="456">
        <f>'INVENT.Construc&amp;Bat Importé -10'!F372</f>
        <v>0</v>
      </c>
      <c r="D373" s="456">
        <f>'INVENT.Construc&amp;Bat Importé -10'!C372</f>
        <v>0</v>
      </c>
      <c r="E373" s="476">
        <f>'INVENT.Construc&amp;Bat Importé -10'!H372</f>
        <v>0</v>
      </c>
      <c r="F373" s="268"/>
      <c r="G373" s="266">
        <f t="shared" si="63"/>
        <v>0</v>
      </c>
      <c r="H373" s="84">
        <f t="shared" si="70"/>
        <v>0</v>
      </c>
      <c r="I373" s="84">
        <f t="shared" si="71"/>
        <v>0</v>
      </c>
      <c r="J373" s="84">
        <f t="shared" si="72"/>
        <v>0</v>
      </c>
      <c r="K373" s="84">
        <f t="shared" si="64"/>
        <v>0</v>
      </c>
      <c r="L373" s="84">
        <f t="shared" si="65"/>
        <v>0</v>
      </c>
      <c r="M373" s="267"/>
      <c r="N373" s="267"/>
      <c r="O373" s="84">
        <f t="shared" si="66"/>
        <v>0</v>
      </c>
      <c r="P373" s="84">
        <f t="shared" si="67"/>
        <v>0</v>
      </c>
      <c r="Q373" s="86">
        <f t="shared" si="68"/>
        <v>0</v>
      </c>
      <c r="R373" s="86">
        <f t="shared" si="69"/>
        <v>0</v>
      </c>
    </row>
    <row r="374" spans="1:18" x14ac:dyDescent="0.2">
      <c r="A374" s="77">
        <f t="shared" si="73"/>
        <v>367</v>
      </c>
      <c r="B374" s="456">
        <f>'INVENT.Construc&amp;Bat Importé -10'!D373</f>
        <v>0</v>
      </c>
      <c r="C374" s="456">
        <f>'INVENT.Construc&amp;Bat Importé -10'!F373</f>
        <v>0</v>
      </c>
      <c r="D374" s="456">
        <f>'INVENT.Construc&amp;Bat Importé -10'!C373</f>
        <v>0</v>
      </c>
      <c r="E374" s="476">
        <f>'INVENT.Construc&amp;Bat Importé -10'!H373</f>
        <v>0</v>
      </c>
      <c r="F374" s="268"/>
      <c r="G374" s="266">
        <f t="shared" si="63"/>
        <v>0</v>
      </c>
      <c r="H374" s="84">
        <f t="shared" si="70"/>
        <v>0</v>
      </c>
      <c r="I374" s="84">
        <f t="shared" si="71"/>
        <v>0</v>
      </c>
      <c r="J374" s="84">
        <f t="shared" si="72"/>
        <v>0</v>
      </c>
      <c r="K374" s="84">
        <f t="shared" si="64"/>
        <v>0</v>
      </c>
      <c r="L374" s="84">
        <f t="shared" si="65"/>
        <v>0</v>
      </c>
      <c r="M374" s="267"/>
      <c r="N374" s="267"/>
      <c r="O374" s="84">
        <f t="shared" si="66"/>
        <v>0</v>
      </c>
      <c r="P374" s="84">
        <f t="shared" si="67"/>
        <v>0</v>
      </c>
      <c r="Q374" s="86">
        <f t="shared" si="68"/>
        <v>0</v>
      </c>
      <c r="R374" s="86">
        <f t="shared" si="69"/>
        <v>0</v>
      </c>
    </row>
    <row r="375" spans="1:18" x14ac:dyDescent="0.2">
      <c r="A375" s="77">
        <f t="shared" si="73"/>
        <v>368</v>
      </c>
      <c r="B375" s="456">
        <f>'INVENT.Construc&amp;Bat Importé -10'!D374</f>
        <v>0</v>
      </c>
      <c r="C375" s="456">
        <f>'INVENT.Construc&amp;Bat Importé -10'!F374</f>
        <v>0</v>
      </c>
      <c r="D375" s="456">
        <f>'INVENT.Construc&amp;Bat Importé -10'!C374</f>
        <v>0</v>
      </c>
      <c r="E375" s="476">
        <f>'INVENT.Construc&amp;Bat Importé -10'!H374</f>
        <v>0</v>
      </c>
      <c r="F375" s="268"/>
      <c r="G375" s="266">
        <f t="shared" ref="G375:G438" si="74">F375*E375</f>
        <v>0</v>
      </c>
      <c r="H375" s="84">
        <f t="shared" si="70"/>
        <v>0</v>
      </c>
      <c r="I375" s="84">
        <f t="shared" si="71"/>
        <v>0</v>
      </c>
      <c r="J375" s="84">
        <f t="shared" si="72"/>
        <v>0</v>
      </c>
      <c r="K375" s="84">
        <f t="shared" ref="K375:K438" si="75">(E375+G375+H375)*18%</f>
        <v>0</v>
      </c>
      <c r="L375" s="84">
        <f t="shared" ref="L375:L438" si="76">SUM(G375:K375)+E375</f>
        <v>0</v>
      </c>
      <c r="M375" s="267"/>
      <c r="N375" s="267"/>
      <c r="O375" s="84">
        <f t="shared" ref="O375:O438" si="77">(M375+N375)*18%</f>
        <v>0</v>
      </c>
      <c r="P375" s="84">
        <f t="shared" ref="P375:P438" si="78">O375+N375+M375</f>
        <v>0</v>
      </c>
      <c r="Q375" s="86">
        <f t="shared" ref="Q375:Q438" si="79">+R375-O375-K375</f>
        <v>0</v>
      </c>
      <c r="R375" s="86">
        <f t="shared" ref="R375:R438" si="80">P375+L375</f>
        <v>0</v>
      </c>
    </row>
    <row r="376" spans="1:18" x14ac:dyDescent="0.2">
      <c r="A376" s="77">
        <f t="shared" si="73"/>
        <v>369</v>
      </c>
      <c r="B376" s="456">
        <f>'INVENT.Construc&amp;Bat Importé -10'!D375</f>
        <v>0</v>
      </c>
      <c r="C376" s="456">
        <f>'INVENT.Construc&amp;Bat Importé -10'!F375</f>
        <v>0</v>
      </c>
      <c r="D376" s="456">
        <f>'INVENT.Construc&amp;Bat Importé -10'!C375</f>
        <v>0</v>
      </c>
      <c r="E376" s="476">
        <f>'INVENT.Construc&amp;Bat Importé -10'!H375</f>
        <v>0</v>
      </c>
      <c r="F376" s="268"/>
      <c r="G376" s="266">
        <f t="shared" si="74"/>
        <v>0</v>
      </c>
      <c r="H376" s="84">
        <f t="shared" si="70"/>
        <v>0</v>
      </c>
      <c r="I376" s="84">
        <f t="shared" si="71"/>
        <v>0</v>
      </c>
      <c r="J376" s="84">
        <f t="shared" si="72"/>
        <v>0</v>
      </c>
      <c r="K376" s="84">
        <f t="shared" si="75"/>
        <v>0</v>
      </c>
      <c r="L376" s="84">
        <f t="shared" si="76"/>
        <v>0</v>
      </c>
      <c r="M376" s="267"/>
      <c r="N376" s="267"/>
      <c r="O376" s="84">
        <f t="shared" si="77"/>
        <v>0</v>
      </c>
      <c r="P376" s="84">
        <f t="shared" si="78"/>
        <v>0</v>
      </c>
      <c r="Q376" s="86">
        <f t="shared" si="79"/>
        <v>0</v>
      </c>
      <c r="R376" s="86">
        <f t="shared" si="80"/>
        <v>0</v>
      </c>
    </row>
    <row r="377" spans="1:18" x14ac:dyDescent="0.2">
      <c r="A377" s="77">
        <f t="shared" si="73"/>
        <v>370</v>
      </c>
      <c r="B377" s="456">
        <f>'INVENT.Construc&amp;Bat Importé -10'!D376</f>
        <v>0</v>
      </c>
      <c r="C377" s="456">
        <f>'INVENT.Construc&amp;Bat Importé -10'!F376</f>
        <v>0</v>
      </c>
      <c r="D377" s="456">
        <f>'INVENT.Construc&amp;Bat Importé -10'!C376</f>
        <v>0</v>
      </c>
      <c r="E377" s="476">
        <f>'INVENT.Construc&amp;Bat Importé -10'!H376</f>
        <v>0</v>
      </c>
      <c r="F377" s="268"/>
      <c r="G377" s="266">
        <f t="shared" si="74"/>
        <v>0</v>
      </c>
      <c r="H377" s="84">
        <f t="shared" si="70"/>
        <v>0</v>
      </c>
      <c r="I377" s="84">
        <f t="shared" si="71"/>
        <v>0</v>
      </c>
      <c r="J377" s="84">
        <f t="shared" si="72"/>
        <v>0</v>
      </c>
      <c r="K377" s="84">
        <f t="shared" si="75"/>
        <v>0</v>
      </c>
      <c r="L377" s="84">
        <f t="shared" si="76"/>
        <v>0</v>
      </c>
      <c r="M377" s="267"/>
      <c r="N377" s="267"/>
      <c r="O377" s="84">
        <f t="shared" si="77"/>
        <v>0</v>
      </c>
      <c r="P377" s="84">
        <f t="shared" si="78"/>
        <v>0</v>
      </c>
      <c r="Q377" s="86">
        <f t="shared" si="79"/>
        <v>0</v>
      </c>
      <c r="R377" s="86">
        <f t="shared" si="80"/>
        <v>0</v>
      </c>
    </row>
    <row r="378" spans="1:18" x14ac:dyDescent="0.2">
      <c r="A378" s="77">
        <f t="shared" si="73"/>
        <v>371</v>
      </c>
      <c r="B378" s="456">
        <f>'INVENT.Construc&amp;Bat Importé -10'!D377</f>
        <v>0</v>
      </c>
      <c r="C378" s="456">
        <f>'INVENT.Construc&amp;Bat Importé -10'!F377</f>
        <v>0</v>
      </c>
      <c r="D378" s="456">
        <f>'INVENT.Construc&amp;Bat Importé -10'!C377</f>
        <v>0</v>
      </c>
      <c r="E378" s="476">
        <f>'INVENT.Construc&amp;Bat Importé -10'!H377</f>
        <v>0</v>
      </c>
      <c r="F378" s="268"/>
      <c r="G378" s="266">
        <f t="shared" si="74"/>
        <v>0</v>
      </c>
      <c r="H378" s="84">
        <f t="shared" si="70"/>
        <v>0</v>
      </c>
      <c r="I378" s="84">
        <f t="shared" si="71"/>
        <v>0</v>
      </c>
      <c r="J378" s="84">
        <f t="shared" si="72"/>
        <v>0</v>
      </c>
      <c r="K378" s="84">
        <f t="shared" si="75"/>
        <v>0</v>
      </c>
      <c r="L378" s="84">
        <f t="shared" si="76"/>
        <v>0</v>
      </c>
      <c r="M378" s="267"/>
      <c r="N378" s="267"/>
      <c r="O378" s="84">
        <f t="shared" si="77"/>
        <v>0</v>
      </c>
      <c r="P378" s="84">
        <f t="shared" si="78"/>
        <v>0</v>
      </c>
      <c r="Q378" s="86">
        <f t="shared" si="79"/>
        <v>0</v>
      </c>
      <c r="R378" s="86">
        <f t="shared" si="80"/>
        <v>0</v>
      </c>
    </row>
    <row r="379" spans="1:18" x14ac:dyDescent="0.2">
      <c r="A379" s="77">
        <f t="shared" si="73"/>
        <v>372</v>
      </c>
      <c r="B379" s="456">
        <f>'INVENT.Construc&amp;Bat Importé -10'!D378</f>
        <v>0</v>
      </c>
      <c r="C379" s="456">
        <f>'INVENT.Construc&amp;Bat Importé -10'!F378</f>
        <v>0</v>
      </c>
      <c r="D379" s="456">
        <f>'INVENT.Construc&amp;Bat Importé -10'!C378</f>
        <v>0</v>
      </c>
      <c r="E379" s="476">
        <f>'INVENT.Construc&amp;Bat Importé -10'!H378</f>
        <v>0</v>
      </c>
      <c r="F379" s="268"/>
      <c r="G379" s="266">
        <f t="shared" si="74"/>
        <v>0</v>
      </c>
      <c r="H379" s="84">
        <f t="shared" si="70"/>
        <v>0</v>
      </c>
      <c r="I379" s="84">
        <f t="shared" si="71"/>
        <v>0</v>
      </c>
      <c r="J379" s="84">
        <f t="shared" si="72"/>
        <v>0</v>
      </c>
      <c r="K379" s="84">
        <f t="shared" si="75"/>
        <v>0</v>
      </c>
      <c r="L379" s="84">
        <f t="shared" si="76"/>
        <v>0</v>
      </c>
      <c r="M379" s="267"/>
      <c r="N379" s="267"/>
      <c r="O379" s="84">
        <f t="shared" si="77"/>
        <v>0</v>
      </c>
      <c r="P379" s="84">
        <f t="shared" si="78"/>
        <v>0</v>
      </c>
      <c r="Q379" s="86">
        <f t="shared" si="79"/>
        <v>0</v>
      </c>
      <c r="R379" s="86">
        <f t="shared" si="80"/>
        <v>0</v>
      </c>
    </row>
    <row r="380" spans="1:18" x14ac:dyDescent="0.2">
      <c r="A380" s="77">
        <f t="shared" si="73"/>
        <v>373</v>
      </c>
      <c r="B380" s="456">
        <f>'INVENT.Construc&amp;Bat Importé -10'!D379</f>
        <v>0</v>
      </c>
      <c r="C380" s="456">
        <f>'INVENT.Construc&amp;Bat Importé -10'!F379</f>
        <v>0</v>
      </c>
      <c r="D380" s="456">
        <f>'INVENT.Construc&amp;Bat Importé -10'!C379</f>
        <v>0</v>
      </c>
      <c r="E380" s="476">
        <f>'INVENT.Construc&amp;Bat Importé -10'!H379</f>
        <v>0</v>
      </c>
      <c r="F380" s="268"/>
      <c r="G380" s="266">
        <f t="shared" si="74"/>
        <v>0</v>
      </c>
      <c r="H380" s="84">
        <f t="shared" si="70"/>
        <v>0</v>
      </c>
      <c r="I380" s="84">
        <f t="shared" si="71"/>
        <v>0</v>
      </c>
      <c r="J380" s="84">
        <f t="shared" si="72"/>
        <v>0</v>
      </c>
      <c r="K380" s="84">
        <f t="shared" si="75"/>
        <v>0</v>
      </c>
      <c r="L380" s="84">
        <f t="shared" si="76"/>
        <v>0</v>
      </c>
      <c r="M380" s="267"/>
      <c r="N380" s="267"/>
      <c r="O380" s="84">
        <f t="shared" si="77"/>
        <v>0</v>
      </c>
      <c r="P380" s="84">
        <f t="shared" si="78"/>
        <v>0</v>
      </c>
      <c r="Q380" s="86">
        <f t="shared" si="79"/>
        <v>0</v>
      </c>
      <c r="R380" s="86">
        <f t="shared" si="80"/>
        <v>0</v>
      </c>
    </row>
    <row r="381" spans="1:18" x14ac:dyDescent="0.2">
      <c r="A381" s="77">
        <f t="shared" si="73"/>
        <v>374</v>
      </c>
      <c r="B381" s="456">
        <f>'INVENT.Construc&amp;Bat Importé -10'!D380</f>
        <v>0</v>
      </c>
      <c r="C381" s="456">
        <f>'INVENT.Construc&amp;Bat Importé -10'!F380</f>
        <v>0</v>
      </c>
      <c r="D381" s="456">
        <f>'INVENT.Construc&amp;Bat Importé -10'!C380</f>
        <v>0</v>
      </c>
      <c r="E381" s="476">
        <f>'INVENT.Construc&amp;Bat Importé -10'!H380</f>
        <v>0</v>
      </c>
      <c r="F381" s="268"/>
      <c r="G381" s="266">
        <f t="shared" si="74"/>
        <v>0</v>
      </c>
      <c r="H381" s="84">
        <f t="shared" si="70"/>
        <v>0</v>
      </c>
      <c r="I381" s="84">
        <f t="shared" si="71"/>
        <v>0</v>
      </c>
      <c r="J381" s="84">
        <f t="shared" si="72"/>
        <v>0</v>
      </c>
      <c r="K381" s="84">
        <f t="shared" si="75"/>
        <v>0</v>
      </c>
      <c r="L381" s="84">
        <f t="shared" si="76"/>
        <v>0</v>
      </c>
      <c r="M381" s="267"/>
      <c r="N381" s="267"/>
      <c r="O381" s="84">
        <f t="shared" si="77"/>
        <v>0</v>
      </c>
      <c r="P381" s="84">
        <f t="shared" si="78"/>
        <v>0</v>
      </c>
      <c r="Q381" s="86">
        <f t="shared" si="79"/>
        <v>0</v>
      </c>
      <c r="R381" s="86">
        <f t="shared" si="80"/>
        <v>0</v>
      </c>
    </row>
    <row r="382" spans="1:18" x14ac:dyDescent="0.2">
      <c r="A382" s="77">
        <f t="shared" si="73"/>
        <v>375</v>
      </c>
      <c r="B382" s="456">
        <f>'INVENT.Construc&amp;Bat Importé -10'!D381</f>
        <v>0</v>
      </c>
      <c r="C382" s="456">
        <f>'INVENT.Construc&amp;Bat Importé -10'!F381</f>
        <v>0</v>
      </c>
      <c r="D382" s="456">
        <f>'INVENT.Construc&amp;Bat Importé -10'!C381</f>
        <v>0</v>
      </c>
      <c r="E382" s="476">
        <f>'INVENT.Construc&amp;Bat Importé -10'!H381</f>
        <v>0</v>
      </c>
      <c r="F382" s="268"/>
      <c r="G382" s="266">
        <f t="shared" si="74"/>
        <v>0</v>
      </c>
      <c r="H382" s="84">
        <f t="shared" si="70"/>
        <v>0</v>
      </c>
      <c r="I382" s="84">
        <f t="shared" si="71"/>
        <v>0</v>
      </c>
      <c r="J382" s="84">
        <f t="shared" si="72"/>
        <v>0</v>
      </c>
      <c r="K382" s="84">
        <f t="shared" si="75"/>
        <v>0</v>
      </c>
      <c r="L382" s="84">
        <f t="shared" si="76"/>
        <v>0</v>
      </c>
      <c r="M382" s="267"/>
      <c r="N382" s="267"/>
      <c r="O382" s="84">
        <f t="shared" si="77"/>
        <v>0</v>
      </c>
      <c r="P382" s="84">
        <f t="shared" si="78"/>
        <v>0</v>
      </c>
      <c r="Q382" s="86">
        <f t="shared" si="79"/>
        <v>0</v>
      </c>
      <c r="R382" s="86">
        <f t="shared" si="80"/>
        <v>0</v>
      </c>
    </row>
    <row r="383" spans="1:18" x14ac:dyDescent="0.2">
      <c r="A383" s="77">
        <f t="shared" si="73"/>
        <v>376</v>
      </c>
      <c r="B383" s="456">
        <f>'INVENT.Construc&amp;Bat Importé -10'!D382</f>
        <v>0</v>
      </c>
      <c r="C383" s="456">
        <f>'INVENT.Construc&amp;Bat Importé -10'!F382</f>
        <v>0</v>
      </c>
      <c r="D383" s="456">
        <f>'INVENT.Construc&amp;Bat Importé -10'!C382</f>
        <v>0</v>
      </c>
      <c r="E383" s="476">
        <f>'INVENT.Construc&amp;Bat Importé -10'!H382</f>
        <v>0</v>
      </c>
      <c r="F383" s="268"/>
      <c r="G383" s="266">
        <f t="shared" si="74"/>
        <v>0</v>
      </c>
      <c r="H383" s="84">
        <f t="shared" si="70"/>
        <v>0</v>
      </c>
      <c r="I383" s="84">
        <f t="shared" si="71"/>
        <v>0</v>
      </c>
      <c r="J383" s="84">
        <f t="shared" si="72"/>
        <v>0</v>
      </c>
      <c r="K383" s="84">
        <f t="shared" si="75"/>
        <v>0</v>
      </c>
      <c r="L383" s="84">
        <f t="shared" si="76"/>
        <v>0</v>
      </c>
      <c r="M383" s="267"/>
      <c r="N383" s="267"/>
      <c r="O383" s="84">
        <f t="shared" si="77"/>
        <v>0</v>
      </c>
      <c r="P383" s="84">
        <f t="shared" si="78"/>
        <v>0</v>
      </c>
      <c r="Q383" s="86">
        <f t="shared" si="79"/>
        <v>0</v>
      </c>
      <c r="R383" s="86">
        <f t="shared" si="80"/>
        <v>0</v>
      </c>
    </row>
    <row r="384" spans="1:18" x14ac:dyDescent="0.2">
      <c r="A384" s="77">
        <f t="shared" si="73"/>
        <v>377</v>
      </c>
      <c r="B384" s="456">
        <f>'INVENT.Construc&amp;Bat Importé -10'!D383</f>
        <v>0</v>
      </c>
      <c r="C384" s="456">
        <f>'INVENT.Construc&amp;Bat Importé -10'!F383</f>
        <v>0</v>
      </c>
      <c r="D384" s="456">
        <f>'INVENT.Construc&amp;Bat Importé -10'!C383</f>
        <v>0</v>
      </c>
      <c r="E384" s="476">
        <f>'INVENT.Construc&amp;Bat Importé -10'!H383</f>
        <v>0</v>
      </c>
      <c r="F384" s="268"/>
      <c r="G384" s="266">
        <f t="shared" si="74"/>
        <v>0</v>
      </c>
      <c r="H384" s="84">
        <f t="shared" si="70"/>
        <v>0</v>
      </c>
      <c r="I384" s="84">
        <f t="shared" si="71"/>
        <v>0</v>
      </c>
      <c r="J384" s="84">
        <f t="shared" si="72"/>
        <v>0</v>
      </c>
      <c r="K384" s="84">
        <f>(E384+G384+H384)*18%</f>
        <v>0</v>
      </c>
      <c r="L384" s="84">
        <f t="shared" si="76"/>
        <v>0</v>
      </c>
      <c r="M384" s="267"/>
      <c r="N384" s="267"/>
      <c r="O384" s="84">
        <f t="shared" si="77"/>
        <v>0</v>
      </c>
      <c r="P384" s="84">
        <f t="shared" si="78"/>
        <v>0</v>
      </c>
      <c r="Q384" s="86">
        <f t="shared" si="79"/>
        <v>0</v>
      </c>
      <c r="R384" s="86">
        <f t="shared" si="80"/>
        <v>0</v>
      </c>
    </row>
    <row r="385" spans="1:18" x14ac:dyDescent="0.2">
      <c r="A385" s="77">
        <f t="shared" si="73"/>
        <v>378</v>
      </c>
      <c r="B385" s="456">
        <f>'INVENT.Construc&amp;Bat Importé -10'!D384</f>
        <v>0</v>
      </c>
      <c r="C385" s="456">
        <f>'INVENT.Construc&amp;Bat Importé -10'!F384</f>
        <v>0</v>
      </c>
      <c r="D385" s="456">
        <f>'INVENT.Construc&amp;Bat Importé -10'!C384</f>
        <v>0</v>
      </c>
      <c r="E385" s="476">
        <f>'INVENT.Construc&amp;Bat Importé -10'!H384</f>
        <v>0</v>
      </c>
      <c r="F385" s="268"/>
      <c r="G385" s="266">
        <f t="shared" si="74"/>
        <v>0</v>
      </c>
      <c r="H385" s="84">
        <f t="shared" si="70"/>
        <v>0</v>
      </c>
      <c r="I385" s="84">
        <f t="shared" si="71"/>
        <v>0</v>
      </c>
      <c r="J385" s="84">
        <f t="shared" si="72"/>
        <v>0</v>
      </c>
      <c r="K385" s="84">
        <f t="shared" si="75"/>
        <v>0</v>
      </c>
      <c r="L385" s="84">
        <f t="shared" si="76"/>
        <v>0</v>
      </c>
      <c r="M385" s="267"/>
      <c r="N385" s="267"/>
      <c r="O385" s="84">
        <f t="shared" si="77"/>
        <v>0</v>
      </c>
      <c r="P385" s="84">
        <f t="shared" si="78"/>
        <v>0</v>
      </c>
      <c r="Q385" s="86">
        <f t="shared" si="79"/>
        <v>0</v>
      </c>
      <c r="R385" s="86">
        <f t="shared" si="80"/>
        <v>0</v>
      </c>
    </row>
    <row r="386" spans="1:18" x14ac:dyDescent="0.2">
      <c r="A386" s="77">
        <f t="shared" si="73"/>
        <v>379</v>
      </c>
      <c r="B386" s="456">
        <f>'INVENT.Construc&amp;Bat Importé -10'!D385</f>
        <v>0</v>
      </c>
      <c r="C386" s="456">
        <f>'INVENT.Construc&amp;Bat Importé -10'!F385</f>
        <v>0</v>
      </c>
      <c r="D386" s="456">
        <f>'INVENT.Construc&amp;Bat Importé -10'!C385</f>
        <v>0</v>
      </c>
      <c r="E386" s="476">
        <f>'INVENT.Construc&amp;Bat Importé -10'!H385</f>
        <v>0</v>
      </c>
      <c r="F386" s="268"/>
      <c r="G386" s="266">
        <f t="shared" si="74"/>
        <v>0</v>
      </c>
      <c r="H386" s="84">
        <f t="shared" si="70"/>
        <v>0</v>
      </c>
      <c r="I386" s="84">
        <f t="shared" si="71"/>
        <v>0</v>
      </c>
      <c r="J386" s="84">
        <f t="shared" si="72"/>
        <v>0</v>
      </c>
      <c r="K386" s="84">
        <f t="shared" si="75"/>
        <v>0</v>
      </c>
      <c r="L386" s="84">
        <f t="shared" si="76"/>
        <v>0</v>
      </c>
      <c r="M386" s="267"/>
      <c r="N386" s="267"/>
      <c r="O386" s="84">
        <f t="shared" si="77"/>
        <v>0</v>
      </c>
      <c r="P386" s="84">
        <f t="shared" si="78"/>
        <v>0</v>
      </c>
      <c r="Q386" s="86">
        <f t="shared" si="79"/>
        <v>0</v>
      </c>
      <c r="R386" s="86">
        <f t="shared" si="80"/>
        <v>0</v>
      </c>
    </row>
    <row r="387" spans="1:18" x14ac:dyDescent="0.2">
      <c r="A387" s="77">
        <f t="shared" si="73"/>
        <v>380</v>
      </c>
      <c r="B387" s="456">
        <f>'INVENT.Construc&amp;Bat Importé -10'!D386</f>
        <v>0</v>
      </c>
      <c r="C387" s="456">
        <f>'INVENT.Construc&amp;Bat Importé -10'!F386</f>
        <v>0</v>
      </c>
      <c r="D387" s="456">
        <f>'INVENT.Construc&amp;Bat Importé -10'!C386</f>
        <v>0</v>
      </c>
      <c r="E387" s="476">
        <f>'INVENT.Construc&amp;Bat Importé -10'!H386</f>
        <v>0</v>
      </c>
      <c r="F387" s="268"/>
      <c r="G387" s="266">
        <f t="shared" si="74"/>
        <v>0</v>
      </c>
      <c r="H387" s="84">
        <f t="shared" si="70"/>
        <v>0</v>
      </c>
      <c r="I387" s="84">
        <f t="shared" si="71"/>
        <v>0</v>
      </c>
      <c r="J387" s="84">
        <f t="shared" si="72"/>
        <v>0</v>
      </c>
      <c r="K387" s="84">
        <f t="shared" si="75"/>
        <v>0</v>
      </c>
      <c r="L387" s="84">
        <f t="shared" si="76"/>
        <v>0</v>
      </c>
      <c r="M387" s="267"/>
      <c r="N387" s="267"/>
      <c r="O387" s="84">
        <f t="shared" si="77"/>
        <v>0</v>
      </c>
      <c r="P387" s="84">
        <f t="shared" si="78"/>
        <v>0</v>
      </c>
      <c r="Q387" s="86">
        <f t="shared" si="79"/>
        <v>0</v>
      </c>
      <c r="R387" s="86">
        <f t="shared" si="80"/>
        <v>0</v>
      </c>
    </row>
    <row r="388" spans="1:18" x14ac:dyDescent="0.2">
      <c r="A388" s="77">
        <f t="shared" si="73"/>
        <v>381</v>
      </c>
      <c r="B388" s="456">
        <f>'INVENT.Construc&amp;Bat Importé -10'!D387</f>
        <v>0</v>
      </c>
      <c r="C388" s="456">
        <f>'INVENT.Construc&amp;Bat Importé -10'!F387</f>
        <v>0</v>
      </c>
      <c r="D388" s="456">
        <f>'INVENT.Construc&amp;Bat Importé -10'!C387</f>
        <v>0</v>
      </c>
      <c r="E388" s="476">
        <f>'INVENT.Construc&amp;Bat Importé -10'!H387</f>
        <v>0</v>
      </c>
      <c r="F388" s="268"/>
      <c r="G388" s="266">
        <f t="shared" si="74"/>
        <v>0</v>
      </c>
      <c r="H388" s="84">
        <f t="shared" si="70"/>
        <v>0</v>
      </c>
      <c r="I388" s="84">
        <f t="shared" si="71"/>
        <v>0</v>
      </c>
      <c r="J388" s="84">
        <f t="shared" si="72"/>
        <v>0</v>
      </c>
      <c r="K388" s="84">
        <f t="shared" si="75"/>
        <v>0</v>
      </c>
      <c r="L388" s="84">
        <f t="shared" si="76"/>
        <v>0</v>
      </c>
      <c r="M388" s="267"/>
      <c r="N388" s="267"/>
      <c r="O388" s="84">
        <f t="shared" si="77"/>
        <v>0</v>
      </c>
      <c r="P388" s="84">
        <f t="shared" si="78"/>
        <v>0</v>
      </c>
      <c r="Q388" s="86">
        <f t="shared" si="79"/>
        <v>0</v>
      </c>
      <c r="R388" s="86">
        <f t="shared" si="80"/>
        <v>0</v>
      </c>
    </row>
    <row r="389" spans="1:18" x14ac:dyDescent="0.2">
      <c r="A389" s="77">
        <f t="shared" si="73"/>
        <v>382</v>
      </c>
      <c r="B389" s="456">
        <f>'INVENT.Construc&amp;Bat Importé -10'!D388</f>
        <v>0</v>
      </c>
      <c r="C389" s="456">
        <f>'INVENT.Construc&amp;Bat Importé -10'!F388</f>
        <v>0</v>
      </c>
      <c r="D389" s="456">
        <f>'INVENT.Construc&amp;Bat Importé -10'!C388</f>
        <v>0</v>
      </c>
      <c r="E389" s="476">
        <f>'INVENT.Construc&amp;Bat Importé -10'!H388</f>
        <v>0</v>
      </c>
      <c r="F389" s="268"/>
      <c r="G389" s="266">
        <f t="shared" si="74"/>
        <v>0</v>
      </c>
      <c r="H389" s="84">
        <f t="shared" si="70"/>
        <v>0</v>
      </c>
      <c r="I389" s="84">
        <f t="shared" si="71"/>
        <v>0</v>
      </c>
      <c r="J389" s="84">
        <f t="shared" si="72"/>
        <v>0</v>
      </c>
      <c r="K389" s="84">
        <f t="shared" si="75"/>
        <v>0</v>
      </c>
      <c r="L389" s="84">
        <f t="shared" si="76"/>
        <v>0</v>
      </c>
      <c r="M389" s="267"/>
      <c r="N389" s="267"/>
      <c r="O389" s="84">
        <f t="shared" si="77"/>
        <v>0</v>
      </c>
      <c r="P389" s="84">
        <f t="shared" si="78"/>
        <v>0</v>
      </c>
      <c r="Q389" s="86">
        <f t="shared" si="79"/>
        <v>0</v>
      </c>
      <c r="R389" s="86">
        <f t="shared" si="80"/>
        <v>0</v>
      </c>
    </row>
    <row r="390" spans="1:18" x14ac:dyDescent="0.2">
      <c r="A390" s="77">
        <f t="shared" si="73"/>
        <v>383</v>
      </c>
      <c r="B390" s="456">
        <f>'INVENT.Construc&amp;Bat Importé -10'!D389</f>
        <v>0</v>
      </c>
      <c r="C390" s="456">
        <f>'INVENT.Construc&amp;Bat Importé -10'!F389</f>
        <v>0</v>
      </c>
      <c r="D390" s="456">
        <f>'INVENT.Construc&amp;Bat Importé -10'!C389</f>
        <v>0</v>
      </c>
      <c r="E390" s="476">
        <f>'INVENT.Construc&amp;Bat Importé -10'!H389</f>
        <v>0</v>
      </c>
      <c r="F390" s="268"/>
      <c r="G390" s="266">
        <f t="shared" si="74"/>
        <v>0</v>
      </c>
      <c r="H390" s="84">
        <f t="shared" si="70"/>
        <v>0</v>
      </c>
      <c r="I390" s="84">
        <f t="shared" si="71"/>
        <v>0</v>
      </c>
      <c r="J390" s="84">
        <f t="shared" si="72"/>
        <v>0</v>
      </c>
      <c r="K390" s="84">
        <f t="shared" si="75"/>
        <v>0</v>
      </c>
      <c r="L390" s="84">
        <f t="shared" si="76"/>
        <v>0</v>
      </c>
      <c r="M390" s="267"/>
      <c r="N390" s="267"/>
      <c r="O390" s="84">
        <f t="shared" si="77"/>
        <v>0</v>
      </c>
      <c r="P390" s="84">
        <f t="shared" si="78"/>
        <v>0</v>
      </c>
      <c r="Q390" s="86">
        <f t="shared" si="79"/>
        <v>0</v>
      </c>
      <c r="R390" s="86">
        <f t="shared" si="80"/>
        <v>0</v>
      </c>
    </row>
    <row r="391" spans="1:18" x14ac:dyDescent="0.2">
      <c r="A391" s="77">
        <f t="shared" si="73"/>
        <v>384</v>
      </c>
      <c r="B391" s="456">
        <f>'INVENT.Construc&amp;Bat Importé -10'!D390</f>
        <v>0</v>
      </c>
      <c r="C391" s="456">
        <f>'INVENT.Construc&amp;Bat Importé -10'!F390</f>
        <v>0</v>
      </c>
      <c r="D391" s="456">
        <f>'INVENT.Construc&amp;Bat Importé -10'!C390</f>
        <v>0</v>
      </c>
      <c r="E391" s="476">
        <f>'INVENT.Construc&amp;Bat Importé -10'!H390</f>
        <v>0</v>
      </c>
      <c r="F391" s="268"/>
      <c r="G391" s="266">
        <f t="shared" si="74"/>
        <v>0</v>
      </c>
      <c r="H391" s="84">
        <f t="shared" si="70"/>
        <v>0</v>
      </c>
      <c r="I391" s="84">
        <f t="shared" si="71"/>
        <v>0</v>
      </c>
      <c r="J391" s="84">
        <f t="shared" si="72"/>
        <v>0</v>
      </c>
      <c r="K391" s="84">
        <f t="shared" si="75"/>
        <v>0</v>
      </c>
      <c r="L391" s="84">
        <f t="shared" si="76"/>
        <v>0</v>
      </c>
      <c r="M391" s="267"/>
      <c r="N391" s="267"/>
      <c r="O391" s="84">
        <f t="shared" si="77"/>
        <v>0</v>
      </c>
      <c r="P391" s="84">
        <f t="shared" si="78"/>
        <v>0</v>
      </c>
      <c r="Q391" s="86">
        <f t="shared" si="79"/>
        <v>0</v>
      </c>
      <c r="R391" s="86">
        <f t="shared" si="80"/>
        <v>0</v>
      </c>
    </row>
    <row r="392" spans="1:18" x14ac:dyDescent="0.2">
      <c r="A392" s="77">
        <f t="shared" si="73"/>
        <v>385</v>
      </c>
      <c r="B392" s="456">
        <f>'INVENT.Construc&amp;Bat Importé -10'!D391</f>
        <v>0</v>
      </c>
      <c r="C392" s="456">
        <f>'INVENT.Construc&amp;Bat Importé -10'!F391</f>
        <v>0</v>
      </c>
      <c r="D392" s="456">
        <f>'INVENT.Construc&amp;Bat Importé -10'!C391</f>
        <v>0</v>
      </c>
      <c r="E392" s="476">
        <f>'INVENT.Construc&amp;Bat Importé -10'!H391</f>
        <v>0</v>
      </c>
      <c r="F392" s="268"/>
      <c r="G392" s="266">
        <f t="shared" si="74"/>
        <v>0</v>
      </c>
      <c r="H392" s="84">
        <f t="shared" si="70"/>
        <v>0</v>
      </c>
      <c r="I392" s="84">
        <f t="shared" si="71"/>
        <v>0</v>
      </c>
      <c r="J392" s="84">
        <f t="shared" si="72"/>
        <v>0</v>
      </c>
      <c r="K392" s="84">
        <f t="shared" si="75"/>
        <v>0</v>
      </c>
      <c r="L392" s="84">
        <f t="shared" si="76"/>
        <v>0</v>
      </c>
      <c r="M392" s="267"/>
      <c r="N392" s="267"/>
      <c r="O392" s="84">
        <f t="shared" si="77"/>
        <v>0</v>
      </c>
      <c r="P392" s="84">
        <f t="shared" si="78"/>
        <v>0</v>
      </c>
      <c r="Q392" s="86">
        <f t="shared" si="79"/>
        <v>0</v>
      </c>
      <c r="R392" s="86">
        <f t="shared" si="80"/>
        <v>0</v>
      </c>
    </row>
    <row r="393" spans="1:18" x14ac:dyDescent="0.2">
      <c r="A393" s="77">
        <f t="shared" si="73"/>
        <v>386</v>
      </c>
      <c r="B393" s="456">
        <f>'INVENT.Construc&amp;Bat Importé -10'!D392</f>
        <v>0</v>
      </c>
      <c r="C393" s="456">
        <f>'INVENT.Construc&amp;Bat Importé -10'!F392</f>
        <v>0</v>
      </c>
      <c r="D393" s="456">
        <f>'INVENT.Construc&amp;Bat Importé -10'!C392</f>
        <v>0</v>
      </c>
      <c r="E393" s="476">
        <f>'INVENT.Construc&amp;Bat Importé -10'!H392</f>
        <v>0</v>
      </c>
      <c r="F393" s="268"/>
      <c r="G393" s="266">
        <f t="shared" si="74"/>
        <v>0</v>
      </c>
      <c r="H393" s="84">
        <f t="shared" ref="H393:H456" si="81">E393*1%</f>
        <v>0</v>
      </c>
      <c r="I393" s="84">
        <f t="shared" ref="I393:I456" si="82">E393*1%</f>
        <v>0</v>
      </c>
      <c r="J393" s="84">
        <f t="shared" ref="J393:J456" si="83">E393*0.5%</f>
        <v>0</v>
      </c>
      <c r="K393" s="84">
        <f t="shared" si="75"/>
        <v>0</v>
      </c>
      <c r="L393" s="84">
        <f t="shared" si="76"/>
        <v>0</v>
      </c>
      <c r="M393" s="267"/>
      <c r="N393" s="267"/>
      <c r="O393" s="84">
        <f t="shared" si="77"/>
        <v>0</v>
      </c>
      <c r="P393" s="84">
        <f t="shared" si="78"/>
        <v>0</v>
      </c>
      <c r="Q393" s="86">
        <f t="shared" si="79"/>
        <v>0</v>
      </c>
      <c r="R393" s="86">
        <f t="shared" si="80"/>
        <v>0</v>
      </c>
    </row>
    <row r="394" spans="1:18" x14ac:dyDescent="0.2">
      <c r="A394" s="77">
        <f t="shared" si="73"/>
        <v>387</v>
      </c>
      <c r="B394" s="456">
        <f>'INVENT.Construc&amp;Bat Importé -10'!D393</f>
        <v>0</v>
      </c>
      <c r="C394" s="456">
        <f>'INVENT.Construc&amp;Bat Importé -10'!F393</f>
        <v>0</v>
      </c>
      <c r="D394" s="456">
        <f>'INVENT.Construc&amp;Bat Importé -10'!C393</f>
        <v>0</v>
      </c>
      <c r="E394" s="476">
        <f>'INVENT.Construc&amp;Bat Importé -10'!H393</f>
        <v>0</v>
      </c>
      <c r="F394" s="268"/>
      <c r="G394" s="266">
        <f t="shared" si="74"/>
        <v>0</v>
      </c>
      <c r="H394" s="84">
        <f t="shared" si="81"/>
        <v>0</v>
      </c>
      <c r="I394" s="84">
        <f t="shared" si="82"/>
        <v>0</v>
      </c>
      <c r="J394" s="84">
        <f t="shared" si="83"/>
        <v>0</v>
      </c>
      <c r="K394" s="84">
        <f t="shared" si="75"/>
        <v>0</v>
      </c>
      <c r="L394" s="84">
        <f t="shared" si="76"/>
        <v>0</v>
      </c>
      <c r="M394" s="267"/>
      <c r="N394" s="267"/>
      <c r="O394" s="84">
        <f t="shared" si="77"/>
        <v>0</v>
      </c>
      <c r="P394" s="84">
        <f t="shared" si="78"/>
        <v>0</v>
      </c>
      <c r="Q394" s="86">
        <f t="shared" si="79"/>
        <v>0</v>
      </c>
      <c r="R394" s="86">
        <f t="shared" si="80"/>
        <v>0</v>
      </c>
    </row>
    <row r="395" spans="1:18" x14ac:dyDescent="0.2">
      <c r="A395" s="77">
        <f t="shared" si="73"/>
        <v>388</v>
      </c>
      <c r="B395" s="456">
        <f>'INVENT.Construc&amp;Bat Importé -10'!D394</f>
        <v>0</v>
      </c>
      <c r="C395" s="456">
        <f>'INVENT.Construc&amp;Bat Importé -10'!F394</f>
        <v>0</v>
      </c>
      <c r="D395" s="456">
        <f>'INVENT.Construc&amp;Bat Importé -10'!C394</f>
        <v>0</v>
      </c>
      <c r="E395" s="476">
        <f>'INVENT.Construc&amp;Bat Importé -10'!H394</f>
        <v>0</v>
      </c>
      <c r="F395" s="268"/>
      <c r="G395" s="266">
        <f t="shared" si="74"/>
        <v>0</v>
      </c>
      <c r="H395" s="84">
        <f t="shared" si="81"/>
        <v>0</v>
      </c>
      <c r="I395" s="84">
        <f t="shared" si="82"/>
        <v>0</v>
      </c>
      <c r="J395" s="84">
        <f t="shared" si="83"/>
        <v>0</v>
      </c>
      <c r="K395" s="84">
        <f t="shared" si="75"/>
        <v>0</v>
      </c>
      <c r="L395" s="84">
        <f t="shared" si="76"/>
        <v>0</v>
      </c>
      <c r="M395" s="267"/>
      <c r="N395" s="267"/>
      <c r="O395" s="84">
        <f t="shared" si="77"/>
        <v>0</v>
      </c>
      <c r="P395" s="84">
        <f t="shared" si="78"/>
        <v>0</v>
      </c>
      <c r="Q395" s="86">
        <f t="shared" si="79"/>
        <v>0</v>
      </c>
      <c r="R395" s="86">
        <f t="shared" si="80"/>
        <v>0</v>
      </c>
    </row>
    <row r="396" spans="1:18" x14ac:dyDescent="0.2">
      <c r="A396" s="77">
        <f t="shared" si="73"/>
        <v>389</v>
      </c>
      <c r="B396" s="456">
        <f>'INVENT.Construc&amp;Bat Importé -10'!D395</f>
        <v>0</v>
      </c>
      <c r="C396" s="456">
        <f>'INVENT.Construc&amp;Bat Importé -10'!F395</f>
        <v>0</v>
      </c>
      <c r="D396" s="456">
        <f>'INVENT.Construc&amp;Bat Importé -10'!C395</f>
        <v>0</v>
      </c>
      <c r="E396" s="476">
        <f>'INVENT.Construc&amp;Bat Importé -10'!H395</f>
        <v>0</v>
      </c>
      <c r="F396" s="268"/>
      <c r="G396" s="266">
        <f t="shared" si="74"/>
        <v>0</v>
      </c>
      <c r="H396" s="84">
        <f t="shared" si="81"/>
        <v>0</v>
      </c>
      <c r="I396" s="84">
        <f t="shared" si="82"/>
        <v>0</v>
      </c>
      <c r="J396" s="84">
        <f t="shared" si="83"/>
        <v>0</v>
      </c>
      <c r="K396" s="84">
        <f t="shared" si="75"/>
        <v>0</v>
      </c>
      <c r="L396" s="84">
        <f t="shared" si="76"/>
        <v>0</v>
      </c>
      <c r="M396" s="267"/>
      <c r="N396" s="267"/>
      <c r="O396" s="84">
        <f t="shared" si="77"/>
        <v>0</v>
      </c>
      <c r="P396" s="84">
        <f t="shared" si="78"/>
        <v>0</v>
      </c>
      <c r="Q396" s="86">
        <f t="shared" si="79"/>
        <v>0</v>
      </c>
      <c r="R396" s="86">
        <f t="shared" si="80"/>
        <v>0</v>
      </c>
    </row>
    <row r="397" spans="1:18" x14ac:dyDescent="0.2">
      <c r="A397" s="77">
        <f t="shared" si="73"/>
        <v>390</v>
      </c>
      <c r="B397" s="456">
        <f>'INVENT.Construc&amp;Bat Importé -10'!D396</f>
        <v>0</v>
      </c>
      <c r="C397" s="456">
        <f>'INVENT.Construc&amp;Bat Importé -10'!F396</f>
        <v>0</v>
      </c>
      <c r="D397" s="456">
        <f>'INVENT.Construc&amp;Bat Importé -10'!C396</f>
        <v>0</v>
      </c>
      <c r="E397" s="476">
        <f>'INVENT.Construc&amp;Bat Importé -10'!H396</f>
        <v>0</v>
      </c>
      <c r="F397" s="268"/>
      <c r="G397" s="266">
        <f t="shared" si="74"/>
        <v>0</v>
      </c>
      <c r="H397" s="84">
        <f t="shared" si="81"/>
        <v>0</v>
      </c>
      <c r="I397" s="84">
        <f t="shared" si="82"/>
        <v>0</v>
      </c>
      <c r="J397" s="84">
        <f t="shared" si="83"/>
        <v>0</v>
      </c>
      <c r="K397" s="84">
        <f t="shared" si="75"/>
        <v>0</v>
      </c>
      <c r="L397" s="84">
        <f t="shared" si="76"/>
        <v>0</v>
      </c>
      <c r="M397" s="267"/>
      <c r="N397" s="267"/>
      <c r="O397" s="84">
        <f t="shared" si="77"/>
        <v>0</v>
      </c>
      <c r="P397" s="84">
        <f t="shared" si="78"/>
        <v>0</v>
      </c>
      <c r="Q397" s="86">
        <f t="shared" si="79"/>
        <v>0</v>
      </c>
      <c r="R397" s="86">
        <f t="shared" si="80"/>
        <v>0</v>
      </c>
    </row>
    <row r="398" spans="1:18" x14ac:dyDescent="0.2">
      <c r="A398" s="77">
        <f t="shared" si="73"/>
        <v>391</v>
      </c>
      <c r="B398" s="456">
        <f>'INVENT.Construc&amp;Bat Importé -10'!D397</f>
        <v>0</v>
      </c>
      <c r="C398" s="456">
        <f>'INVENT.Construc&amp;Bat Importé -10'!F397</f>
        <v>0</v>
      </c>
      <c r="D398" s="456">
        <f>'INVENT.Construc&amp;Bat Importé -10'!C397</f>
        <v>0</v>
      </c>
      <c r="E398" s="476">
        <f>'INVENT.Construc&amp;Bat Importé -10'!H397</f>
        <v>0</v>
      </c>
      <c r="F398" s="268"/>
      <c r="G398" s="266">
        <f t="shared" si="74"/>
        <v>0</v>
      </c>
      <c r="H398" s="84">
        <f t="shared" si="81"/>
        <v>0</v>
      </c>
      <c r="I398" s="84">
        <f t="shared" si="82"/>
        <v>0</v>
      </c>
      <c r="J398" s="84">
        <f t="shared" si="83"/>
        <v>0</v>
      </c>
      <c r="K398" s="84">
        <f t="shared" si="75"/>
        <v>0</v>
      </c>
      <c r="L398" s="84">
        <f t="shared" si="76"/>
        <v>0</v>
      </c>
      <c r="M398" s="267"/>
      <c r="N398" s="267"/>
      <c r="O398" s="84">
        <f t="shared" si="77"/>
        <v>0</v>
      </c>
      <c r="P398" s="84">
        <f t="shared" si="78"/>
        <v>0</v>
      </c>
      <c r="Q398" s="86">
        <f t="shared" si="79"/>
        <v>0</v>
      </c>
      <c r="R398" s="86">
        <f t="shared" si="80"/>
        <v>0</v>
      </c>
    </row>
    <row r="399" spans="1:18" x14ac:dyDescent="0.2">
      <c r="A399" s="77">
        <f t="shared" si="73"/>
        <v>392</v>
      </c>
      <c r="B399" s="456">
        <f>'INVENT.Construc&amp;Bat Importé -10'!D398</f>
        <v>0</v>
      </c>
      <c r="C399" s="456">
        <f>'INVENT.Construc&amp;Bat Importé -10'!F398</f>
        <v>0</v>
      </c>
      <c r="D399" s="456">
        <f>'INVENT.Construc&amp;Bat Importé -10'!C398</f>
        <v>0</v>
      </c>
      <c r="E399" s="476">
        <f>'INVENT.Construc&amp;Bat Importé -10'!H398</f>
        <v>0</v>
      </c>
      <c r="F399" s="268"/>
      <c r="G399" s="266">
        <f t="shared" si="74"/>
        <v>0</v>
      </c>
      <c r="H399" s="84">
        <f t="shared" si="81"/>
        <v>0</v>
      </c>
      <c r="I399" s="84">
        <f t="shared" si="82"/>
        <v>0</v>
      </c>
      <c r="J399" s="84">
        <f t="shared" si="83"/>
        <v>0</v>
      </c>
      <c r="K399" s="84">
        <f t="shared" si="75"/>
        <v>0</v>
      </c>
      <c r="L399" s="84">
        <f t="shared" si="76"/>
        <v>0</v>
      </c>
      <c r="M399" s="267"/>
      <c r="N399" s="267"/>
      <c r="O399" s="84">
        <f t="shared" si="77"/>
        <v>0</v>
      </c>
      <c r="P399" s="84">
        <f t="shared" si="78"/>
        <v>0</v>
      </c>
      <c r="Q399" s="86">
        <f t="shared" si="79"/>
        <v>0</v>
      </c>
      <c r="R399" s="86">
        <f t="shared" si="80"/>
        <v>0</v>
      </c>
    </row>
    <row r="400" spans="1:18" x14ac:dyDescent="0.2">
      <c r="A400" s="77">
        <f t="shared" si="73"/>
        <v>393</v>
      </c>
      <c r="B400" s="456">
        <f>'INVENT.Construc&amp;Bat Importé -10'!D399</f>
        <v>0</v>
      </c>
      <c r="C400" s="456">
        <f>'INVENT.Construc&amp;Bat Importé -10'!F399</f>
        <v>0</v>
      </c>
      <c r="D400" s="456">
        <f>'INVENT.Construc&amp;Bat Importé -10'!C399</f>
        <v>0</v>
      </c>
      <c r="E400" s="476">
        <f>'INVENT.Construc&amp;Bat Importé -10'!H399</f>
        <v>0</v>
      </c>
      <c r="F400" s="268"/>
      <c r="G400" s="266">
        <f t="shared" si="74"/>
        <v>0</v>
      </c>
      <c r="H400" s="84">
        <f t="shared" si="81"/>
        <v>0</v>
      </c>
      <c r="I400" s="84">
        <f t="shared" si="82"/>
        <v>0</v>
      </c>
      <c r="J400" s="84">
        <f t="shared" si="83"/>
        <v>0</v>
      </c>
      <c r="K400" s="84">
        <f t="shared" si="75"/>
        <v>0</v>
      </c>
      <c r="L400" s="84">
        <f t="shared" si="76"/>
        <v>0</v>
      </c>
      <c r="M400" s="267"/>
      <c r="N400" s="267"/>
      <c r="O400" s="84">
        <f t="shared" si="77"/>
        <v>0</v>
      </c>
      <c r="P400" s="84">
        <f t="shared" si="78"/>
        <v>0</v>
      </c>
      <c r="Q400" s="86">
        <f t="shared" si="79"/>
        <v>0</v>
      </c>
      <c r="R400" s="86">
        <f t="shared" si="80"/>
        <v>0</v>
      </c>
    </row>
    <row r="401" spans="1:18" x14ac:dyDescent="0.2">
      <c r="A401" s="77">
        <f t="shared" si="73"/>
        <v>394</v>
      </c>
      <c r="B401" s="456">
        <f>'INVENT.Construc&amp;Bat Importé -10'!D400</f>
        <v>0</v>
      </c>
      <c r="C401" s="456">
        <f>'INVENT.Construc&amp;Bat Importé -10'!F400</f>
        <v>0</v>
      </c>
      <c r="D401" s="456">
        <f>'INVENT.Construc&amp;Bat Importé -10'!C400</f>
        <v>0</v>
      </c>
      <c r="E401" s="476">
        <f>'INVENT.Construc&amp;Bat Importé -10'!H400</f>
        <v>0</v>
      </c>
      <c r="F401" s="268"/>
      <c r="G401" s="266">
        <f t="shared" si="74"/>
        <v>0</v>
      </c>
      <c r="H401" s="84">
        <f t="shared" si="81"/>
        <v>0</v>
      </c>
      <c r="I401" s="84">
        <f t="shared" si="82"/>
        <v>0</v>
      </c>
      <c r="J401" s="84">
        <f t="shared" si="83"/>
        <v>0</v>
      </c>
      <c r="K401" s="84">
        <f t="shared" si="75"/>
        <v>0</v>
      </c>
      <c r="L401" s="84">
        <f t="shared" si="76"/>
        <v>0</v>
      </c>
      <c r="M401" s="267"/>
      <c r="N401" s="267"/>
      <c r="O401" s="84">
        <f t="shared" si="77"/>
        <v>0</v>
      </c>
      <c r="P401" s="84">
        <f t="shared" si="78"/>
        <v>0</v>
      </c>
      <c r="Q401" s="86">
        <f t="shared" si="79"/>
        <v>0</v>
      </c>
      <c r="R401" s="86">
        <f t="shared" si="80"/>
        <v>0</v>
      </c>
    </row>
    <row r="402" spans="1:18" x14ac:dyDescent="0.2">
      <c r="A402" s="77">
        <f t="shared" si="73"/>
        <v>395</v>
      </c>
      <c r="B402" s="456">
        <f>'INVENT.Construc&amp;Bat Importé -10'!D401</f>
        <v>0</v>
      </c>
      <c r="C402" s="456">
        <f>'INVENT.Construc&amp;Bat Importé -10'!F401</f>
        <v>0</v>
      </c>
      <c r="D402" s="456">
        <f>'INVENT.Construc&amp;Bat Importé -10'!C401</f>
        <v>0</v>
      </c>
      <c r="E402" s="476">
        <f>'INVENT.Construc&amp;Bat Importé -10'!H401</f>
        <v>0</v>
      </c>
      <c r="F402" s="268"/>
      <c r="G402" s="266">
        <f t="shared" si="74"/>
        <v>0</v>
      </c>
      <c r="H402" s="84">
        <f t="shared" si="81"/>
        <v>0</v>
      </c>
      <c r="I402" s="84">
        <f t="shared" si="82"/>
        <v>0</v>
      </c>
      <c r="J402" s="84">
        <f t="shared" si="83"/>
        <v>0</v>
      </c>
      <c r="K402" s="84">
        <f t="shared" si="75"/>
        <v>0</v>
      </c>
      <c r="L402" s="84">
        <f t="shared" si="76"/>
        <v>0</v>
      </c>
      <c r="M402" s="267"/>
      <c r="N402" s="267"/>
      <c r="O402" s="84">
        <f t="shared" si="77"/>
        <v>0</v>
      </c>
      <c r="P402" s="84">
        <f t="shared" si="78"/>
        <v>0</v>
      </c>
      <c r="Q402" s="86">
        <f t="shared" si="79"/>
        <v>0</v>
      </c>
      <c r="R402" s="86">
        <f t="shared" si="80"/>
        <v>0</v>
      </c>
    </row>
    <row r="403" spans="1:18" x14ac:dyDescent="0.2">
      <c r="A403" s="77">
        <f t="shared" si="73"/>
        <v>396</v>
      </c>
      <c r="B403" s="456">
        <f>'INVENT.Construc&amp;Bat Importé -10'!D402</f>
        <v>0</v>
      </c>
      <c r="C403" s="456">
        <f>'INVENT.Construc&amp;Bat Importé -10'!F402</f>
        <v>0</v>
      </c>
      <c r="D403" s="456">
        <f>'INVENT.Construc&amp;Bat Importé -10'!C402</f>
        <v>0</v>
      </c>
      <c r="E403" s="476">
        <f>'INVENT.Construc&amp;Bat Importé -10'!H402</f>
        <v>0</v>
      </c>
      <c r="F403" s="268"/>
      <c r="G403" s="266">
        <f t="shared" si="74"/>
        <v>0</v>
      </c>
      <c r="H403" s="84">
        <f t="shared" si="81"/>
        <v>0</v>
      </c>
      <c r="I403" s="84">
        <f t="shared" si="82"/>
        <v>0</v>
      </c>
      <c r="J403" s="84">
        <f t="shared" si="83"/>
        <v>0</v>
      </c>
      <c r="K403" s="84">
        <f t="shared" si="75"/>
        <v>0</v>
      </c>
      <c r="L403" s="84">
        <f t="shared" si="76"/>
        <v>0</v>
      </c>
      <c r="M403" s="267"/>
      <c r="N403" s="267"/>
      <c r="O403" s="84">
        <f t="shared" si="77"/>
        <v>0</v>
      </c>
      <c r="P403" s="84">
        <f t="shared" si="78"/>
        <v>0</v>
      </c>
      <c r="Q403" s="86">
        <f t="shared" si="79"/>
        <v>0</v>
      </c>
      <c r="R403" s="86">
        <f t="shared" si="80"/>
        <v>0</v>
      </c>
    </row>
    <row r="404" spans="1:18" x14ac:dyDescent="0.2">
      <c r="A404" s="77">
        <f t="shared" si="73"/>
        <v>397</v>
      </c>
      <c r="B404" s="456">
        <f>'INVENT.Construc&amp;Bat Importé -10'!D403</f>
        <v>0</v>
      </c>
      <c r="C404" s="456">
        <f>'INVENT.Construc&amp;Bat Importé -10'!F403</f>
        <v>0</v>
      </c>
      <c r="D404" s="456">
        <f>'INVENT.Construc&amp;Bat Importé -10'!C403</f>
        <v>0</v>
      </c>
      <c r="E404" s="476">
        <f>'INVENT.Construc&amp;Bat Importé -10'!H403</f>
        <v>0</v>
      </c>
      <c r="F404" s="268"/>
      <c r="G404" s="266">
        <f t="shared" si="74"/>
        <v>0</v>
      </c>
      <c r="H404" s="84">
        <f t="shared" si="81"/>
        <v>0</v>
      </c>
      <c r="I404" s="84">
        <f t="shared" si="82"/>
        <v>0</v>
      </c>
      <c r="J404" s="84">
        <f t="shared" si="83"/>
        <v>0</v>
      </c>
      <c r="K404" s="84">
        <f t="shared" si="75"/>
        <v>0</v>
      </c>
      <c r="L404" s="84">
        <f t="shared" si="76"/>
        <v>0</v>
      </c>
      <c r="M404" s="267"/>
      <c r="N404" s="267"/>
      <c r="O404" s="84">
        <f t="shared" si="77"/>
        <v>0</v>
      </c>
      <c r="P404" s="84">
        <f t="shared" si="78"/>
        <v>0</v>
      </c>
      <c r="Q404" s="86">
        <f t="shared" si="79"/>
        <v>0</v>
      </c>
      <c r="R404" s="86">
        <f t="shared" si="80"/>
        <v>0</v>
      </c>
    </row>
    <row r="405" spans="1:18" x14ac:dyDescent="0.2">
      <c r="A405" s="77">
        <f t="shared" si="73"/>
        <v>398</v>
      </c>
      <c r="B405" s="456">
        <f>'INVENT.Construc&amp;Bat Importé -10'!D404</f>
        <v>0</v>
      </c>
      <c r="C405" s="456">
        <f>'INVENT.Construc&amp;Bat Importé -10'!F404</f>
        <v>0</v>
      </c>
      <c r="D405" s="456">
        <f>'INVENT.Construc&amp;Bat Importé -10'!C404</f>
        <v>0</v>
      </c>
      <c r="E405" s="476">
        <f>'INVENT.Construc&amp;Bat Importé -10'!H404</f>
        <v>0</v>
      </c>
      <c r="F405" s="268"/>
      <c r="G405" s="266">
        <f t="shared" si="74"/>
        <v>0</v>
      </c>
      <c r="H405" s="84">
        <f t="shared" si="81"/>
        <v>0</v>
      </c>
      <c r="I405" s="84">
        <f t="shared" si="82"/>
        <v>0</v>
      </c>
      <c r="J405" s="84">
        <f t="shared" si="83"/>
        <v>0</v>
      </c>
      <c r="K405" s="84">
        <f t="shared" si="75"/>
        <v>0</v>
      </c>
      <c r="L405" s="84">
        <f t="shared" si="76"/>
        <v>0</v>
      </c>
      <c r="M405" s="267"/>
      <c r="N405" s="267"/>
      <c r="O405" s="84">
        <f t="shared" si="77"/>
        <v>0</v>
      </c>
      <c r="P405" s="84">
        <f t="shared" si="78"/>
        <v>0</v>
      </c>
      <c r="Q405" s="86">
        <f t="shared" si="79"/>
        <v>0</v>
      </c>
      <c r="R405" s="86">
        <f t="shared" si="80"/>
        <v>0</v>
      </c>
    </row>
    <row r="406" spans="1:18" x14ac:dyDescent="0.2">
      <c r="A406" s="77">
        <f t="shared" si="73"/>
        <v>399</v>
      </c>
      <c r="B406" s="456">
        <f>'INVENT.Construc&amp;Bat Importé -10'!D405</f>
        <v>0</v>
      </c>
      <c r="C406" s="456">
        <f>'INVENT.Construc&amp;Bat Importé -10'!F405</f>
        <v>0</v>
      </c>
      <c r="D406" s="456">
        <f>'INVENT.Construc&amp;Bat Importé -10'!C405</f>
        <v>0</v>
      </c>
      <c r="E406" s="476">
        <f>'INVENT.Construc&amp;Bat Importé -10'!H405</f>
        <v>0</v>
      </c>
      <c r="F406" s="268"/>
      <c r="G406" s="266">
        <f t="shared" si="74"/>
        <v>0</v>
      </c>
      <c r="H406" s="84">
        <f t="shared" si="81"/>
        <v>0</v>
      </c>
      <c r="I406" s="84">
        <f t="shared" si="82"/>
        <v>0</v>
      </c>
      <c r="J406" s="84">
        <f t="shared" si="83"/>
        <v>0</v>
      </c>
      <c r="K406" s="84">
        <f t="shared" si="75"/>
        <v>0</v>
      </c>
      <c r="L406" s="84">
        <f t="shared" si="76"/>
        <v>0</v>
      </c>
      <c r="M406" s="267"/>
      <c r="N406" s="267"/>
      <c r="O406" s="84">
        <f t="shared" si="77"/>
        <v>0</v>
      </c>
      <c r="P406" s="84">
        <f t="shared" si="78"/>
        <v>0</v>
      </c>
      <c r="Q406" s="86">
        <f t="shared" si="79"/>
        <v>0</v>
      </c>
      <c r="R406" s="86">
        <f t="shared" si="80"/>
        <v>0</v>
      </c>
    </row>
    <row r="407" spans="1:18" x14ac:dyDescent="0.2">
      <c r="A407" s="77">
        <f t="shared" si="73"/>
        <v>400</v>
      </c>
      <c r="B407" s="456">
        <f>'INVENT.Construc&amp;Bat Importé -10'!D406</f>
        <v>0</v>
      </c>
      <c r="C407" s="456">
        <f>'INVENT.Construc&amp;Bat Importé -10'!F406</f>
        <v>0</v>
      </c>
      <c r="D407" s="456">
        <f>'INVENT.Construc&amp;Bat Importé -10'!C406</f>
        <v>0</v>
      </c>
      <c r="E407" s="476">
        <f>'INVENT.Construc&amp;Bat Importé -10'!H406</f>
        <v>0</v>
      </c>
      <c r="F407" s="268"/>
      <c r="G407" s="266">
        <f t="shared" si="74"/>
        <v>0</v>
      </c>
      <c r="H407" s="84">
        <f t="shared" si="81"/>
        <v>0</v>
      </c>
      <c r="I407" s="84">
        <f t="shared" si="82"/>
        <v>0</v>
      </c>
      <c r="J407" s="84">
        <f t="shared" si="83"/>
        <v>0</v>
      </c>
      <c r="K407" s="84">
        <f t="shared" si="75"/>
        <v>0</v>
      </c>
      <c r="L407" s="84">
        <f t="shared" si="76"/>
        <v>0</v>
      </c>
      <c r="M407" s="267"/>
      <c r="N407" s="267"/>
      <c r="O407" s="84">
        <f t="shared" si="77"/>
        <v>0</v>
      </c>
      <c r="P407" s="84">
        <f t="shared" si="78"/>
        <v>0</v>
      </c>
      <c r="Q407" s="86">
        <f t="shared" si="79"/>
        <v>0</v>
      </c>
      <c r="R407" s="86">
        <f t="shared" si="80"/>
        <v>0</v>
      </c>
    </row>
    <row r="408" spans="1:18" x14ac:dyDescent="0.2">
      <c r="A408" s="77">
        <f t="shared" si="73"/>
        <v>401</v>
      </c>
      <c r="B408" s="456">
        <f>'INVENT.Construc&amp;Bat Importé -10'!D407</f>
        <v>0</v>
      </c>
      <c r="C408" s="456">
        <f>'INVENT.Construc&amp;Bat Importé -10'!F407</f>
        <v>0</v>
      </c>
      <c r="D408" s="456">
        <f>'INVENT.Construc&amp;Bat Importé -10'!C407</f>
        <v>0</v>
      </c>
      <c r="E408" s="476">
        <f>'INVENT.Construc&amp;Bat Importé -10'!H407</f>
        <v>0</v>
      </c>
      <c r="F408" s="268"/>
      <c r="G408" s="266">
        <f t="shared" si="74"/>
        <v>0</v>
      </c>
      <c r="H408" s="84">
        <f t="shared" si="81"/>
        <v>0</v>
      </c>
      <c r="I408" s="84">
        <f t="shared" si="82"/>
        <v>0</v>
      </c>
      <c r="J408" s="84">
        <f t="shared" si="83"/>
        <v>0</v>
      </c>
      <c r="K408" s="84">
        <f t="shared" si="75"/>
        <v>0</v>
      </c>
      <c r="L408" s="84">
        <f t="shared" si="76"/>
        <v>0</v>
      </c>
      <c r="M408" s="267"/>
      <c r="N408" s="267"/>
      <c r="O408" s="84">
        <f t="shared" si="77"/>
        <v>0</v>
      </c>
      <c r="P408" s="84">
        <f t="shared" si="78"/>
        <v>0</v>
      </c>
      <c r="Q408" s="86">
        <f t="shared" si="79"/>
        <v>0</v>
      </c>
      <c r="R408" s="86">
        <f t="shared" si="80"/>
        <v>0</v>
      </c>
    </row>
    <row r="409" spans="1:18" x14ac:dyDescent="0.2">
      <c r="A409" s="77">
        <f t="shared" si="73"/>
        <v>402</v>
      </c>
      <c r="B409" s="456">
        <f>'INVENT.Construc&amp;Bat Importé -10'!D408</f>
        <v>0</v>
      </c>
      <c r="C409" s="456">
        <f>'INVENT.Construc&amp;Bat Importé -10'!F408</f>
        <v>0</v>
      </c>
      <c r="D409" s="456">
        <f>'INVENT.Construc&amp;Bat Importé -10'!C408</f>
        <v>0</v>
      </c>
      <c r="E409" s="476">
        <f>'INVENT.Construc&amp;Bat Importé -10'!H408</f>
        <v>0</v>
      </c>
      <c r="F409" s="268"/>
      <c r="G409" s="266">
        <f t="shared" si="74"/>
        <v>0</v>
      </c>
      <c r="H409" s="84">
        <f t="shared" si="81"/>
        <v>0</v>
      </c>
      <c r="I409" s="84">
        <f t="shared" si="82"/>
        <v>0</v>
      </c>
      <c r="J409" s="84">
        <f t="shared" si="83"/>
        <v>0</v>
      </c>
      <c r="K409" s="84">
        <f t="shared" si="75"/>
        <v>0</v>
      </c>
      <c r="L409" s="84">
        <f t="shared" si="76"/>
        <v>0</v>
      </c>
      <c r="M409" s="267"/>
      <c r="N409" s="267"/>
      <c r="O409" s="84">
        <f t="shared" si="77"/>
        <v>0</v>
      </c>
      <c r="P409" s="84">
        <f t="shared" si="78"/>
        <v>0</v>
      </c>
      <c r="Q409" s="86">
        <f t="shared" si="79"/>
        <v>0</v>
      </c>
      <c r="R409" s="86">
        <f t="shared" si="80"/>
        <v>0</v>
      </c>
    </row>
    <row r="410" spans="1:18" x14ac:dyDescent="0.2">
      <c r="A410" s="77">
        <f t="shared" si="73"/>
        <v>403</v>
      </c>
      <c r="B410" s="456">
        <f>'INVENT.Construc&amp;Bat Importé -10'!D409</f>
        <v>0</v>
      </c>
      <c r="C410" s="456">
        <f>'INVENT.Construc&amp;Bat Importé -10'!F409</f>
        <v>0</v>
      </c>
      <c r="D410" s="456">
        <f>'INVENT.Construc&amp;Bat Importé -10'!C409</f>
        <v>0</v>
      </c>
      <c r="E410" s="476">
        <f>'INVENT.Construc&amp;Bat Importé -10'!H409</f>
        <v>0</v>
      </c>
      <c r="F410" s="268"/>
      <c r="G410" s="266">
        <f t="shared" si="74"/>
        <v>0</v>
      </c>
      <c r="H410" s="84">
        <f t="shared" si="81"/>
        <v>0</v>
      </c>
      <c r="I410" s="84">
        <f t="shared" si="82"/>
        <v>0</v>
      </c>
      <c r="J410" s="84">
        <f t="shared" si="83"/>
        <v>0</v>
      </c>
      <c r="K410" s="84">
        <f t="shared" si="75"/>
        <v>0</v>
      </c>
      <c r="L410" s="84">
        <f t="shared" si="76"/>
        <v>0</v>
      </c>
      <c r="M410" s="267"/>
      <c r="N410" s="267"/>
      <c r="O410" s="84">
        <f t="shared" si="77"/>
        <v>0</v>
      </c>
      <c r="P410" s="84">
        <f t="shared" si="78"/>
        <v>0</v>
      </c>
      <c r="Q410" s="86">
        <f t="shared" si="79"/>
        <v>0</v>
      </c>
      <c r="R410" s="86">
        <f t="shared" si="80"/>
        <v>0</v>
      </c>
    </row>
    <row r="411" spans="1:18" x14ac:dyDescent="0.2">
      <c r="A411" s="77">
        <f t="shared" si="73"/>
        <v>404</v>
      </c>
      <c r="B411" s="456">
        <f>'INVENT.Construc&amp;Bat Importé -10'!D410</f>
        <v>0</v>
      </c>
      <c r="C411" s="456">
        <f>'INVENT.Construc&amp;Bat Importé -10'!F410</f>
        <v>0</v>
      </c>
      <c r="D411" s="456">
        <f>'INVENT.Construc&amp;Bat Importé -10'!C410</f>
        <v>0</v>
      </c>
      <c r="E411" s="476">
        <f>'INVENT.Construc&amp;Bat Importé -10'!H410</f>
        <v>0</v>
      </c>
      <c r="F411" s="268"/>
      <c r="G411" s="266">
        <f t="shared" si="74"/>
        <v>0</v>
      </c>
      <c r="H411" s="84">
        <f t="shared" si="81"/>
        <v>0</v>
      </c>
      <c r="I411" s="84">
        <f t="shared" si="82"/>
        <v>0</v>
      </c>
      <c r="J411" s="84">
        <f t="shared" si="83"/>
        <v>0</v>
      </c>
      <c r="K411" s="84">
        <f t="shared" si="75"/>
        <v>0</v>
      </c>
      <c r="L411" s="84">
        <f t="shared" si="76"/>
        <v>0</v>
      </c>
      <c r="M411" s="267"/>
      <c r="N411" s="267"/>
      <c r="O411" s="84">
        <f t="shared" si="77"/>
        <v>0</v>
      </c>
      <c r="P411" s="84">
        <f t="shared" si="78"/>
        <v>0</v>
      </c>
      <c r="Q411" s="86">
        <f t="shared" si="79"/>
        <v>0</v>
      </c>
      <c r="R411" s="86">
        <f t="shared" si="80"/>
        <v>0</v>
      </c>
    </row>
    <row r="412" spans="1:18" x14ac:dyDescent="0.2">
      <c r="A412" s="77">
        <f t="shared" si="73"/>
        <v>405</v>
      </c>
      <c r="B412" s="456">
        <f>'INVENT.Construc&amp;Bat Importé -10'!D411</f>
        <v>0</v>
      </c>
      <c r="C412" s="456">
        <f>'INVENT.Construc&amp;Bat Importé -10'!F411</f>
        <v>0</v>
      </c>
      <c r="D412" s="456">
        <f>'INVENT.Construc&amp;Bat Importé -10'!C411</f>
        <v>0</v>
      </c>
      <c r="E412" s="476">
        <f>'INVENT.Construc&amp;Bat Importé -10'!H411</f>
        <v>0</v>
      </c>
      <c r="F412" s="268"/>
      <c r="G412" s="266">
        <f t="shared" si="74"/>
        <v>0</v>
      </c>
      <c r="H412" s="84">
        <f t="shared" si="81"/>
        <v>0</v>
      </c>
      <c r="I412" s="84">
        <f t="shared" si="82"/>
        <v>0</v>
      </c>
      <c r="J412" s="84">
        <f t="shared" si="83"/>
        <v>0</v>
      </c>
      <c r="K412" s="84">
        <f t="shared" si="75"/>
        <v>0</v>
      </c>
      <c r="L412" s="84">
        <f t="shared" si="76"/>
        <v>0</v>
      </c>
      <c r="M412" s="267"/>
      <c r="N412" s="267"/>
      <c r="O412" s="84">
        <f t="shared" si="77"/>
        <v>0</v>
      </c>
      <c r="P412" s="84">
        <f t="shared" si="78"/>
        <v>0</v>
      </c>
      <c r="Q412" s="86">
        <f t="shared" si="79"/>
        <v>0</v>
      </c>
      <c r="R412" s="86">
        <f t="shared" si="80"/>
        <v>0</v>
      </c>
    </row>
    <row r="413" spans="1:18" x14ac:dyDescent="0.2">
      <c r="A413" s="77">
        <f t="shared" si="73"/>
        <v>406</v>
      </c>
      <c r="B413" s="456">
        <f>'INVENT.Construc&amp;Bat Importé -10'!D412</f>
        <v>0</v>
      </c>
      <c r="C413" s="456">
        <f>'INVENT.Construc&amp;Bat Importé -10'!F412</f>
        <v>0</v>
      </c>
      <c r="D413" s="456">
        <f>'INVENT.Construc&amp;Bat Importé -10'!C412</f>
        <v>0</v>
      </c>
      <c r="E413" s="476">
        <f>'INVENT.Construc&amp;Bat Importé -10'!H412</f>
        <v>0</v>
      </c>
      <c r="F413" s="268"/>
      <c r="G413" s="266">
        <f t="shared" si="74"/>
        <v>0</v>
      </c>
      <c r="H413" s="84">
        <f t="shared" si="81"/>
        <v>0</v>
      </c>
      <c r="I413" s="84">
        <f t="shared" si="82"/>
        <v>0</v>
      </c>
      <c r="J413" s="84">
        <f t="shared" si="83"/>
        <v>0</v>
      </c>
      <c r="K413" s="84">
        <f t="shared" si="75"/>
        <v>0</v>
      </c>
      <c r="L413" s="84">
        <f t="shared" si="76"/>
        <v>0</v>
      </c>
      <c r="M413" s="267"/>
      <c r="N413" s="267"/>
      <c r="O413" s="84">
        <f t="shared" si="77"/>
        <v>0</v>
      </c>
      <c r="P413" s="84">
        <f t="shared" si="78"/>
        <v>0</v>
      </c>
      <c r="Q413" s="86">
        <f t="shared" si="79"/>
        <v>0</v>
      </c>
      <c r="R413" s="86">
        <f t="shared" si="80"/>
        <v>0</v>
      </c>
    </row>
    <row r="414" spans="1:18" x14ac:dyDescent="0.2">
      <c r="A414" s="77">
        <f t="shared" si="73"/>
        <v>407</v>
      </c>
      <c r="B414" s="456">
        <f>'INVENT.Construc&amp;Bat Importé -10'!D413</f>
        <v>0</v>
      </c>
      <c r="C414" s="456">
        <f>'INVENT.Construc&amp;Bat Importé -10'!F413</f>
        <v>0</v>
      </c>
      <c r="D414" s="456">
        <f>'INVENT.Construc&amp;Bat Importé -10'!C413</f>
        <v>0</v>
      </c>
      <c r="E414" s="476">
        <f>'INVENT.Construc&amp;Bat Importé -10'!H413</f>
        <v>0</v>
      </c>
      <c r="F414" s="268"/>
      <c r="G414" s="266">
        <f t="shared" si="74"/>
        <v>0</v>
      </c>
      <c r="H414" s="84">
        <f t="shared" si="81"/>
        <v>0</v>
      </c>
      <c r="I414" s="84">
        <f t="shared" si="82"/>
        <v>0</v>
      </c>
      <c r="J414" s="84">
        <f t="shared" si="83"/>
        <v>0</v>
      </c>
      <c r="K414" s="84">
        <f t="shared" si="75"/>
        <v>0</v>
      </c>
      <c r="L414" s="84">
        <f t="shared" si="76"/>
        <v>0</v>
      </c>
      <c r="M414" s="267"/>
      <c r="N414" s="267"/>
      <c r="O414" s="84">
        <f t="shared" si="77"/>
        <v>0</v>
      </c>
      <c r="P414" s="84">
        <f t="shared" si="78"/>
        <v>0</v>
      </c>
      <c r="Q414" s="86">
        <f t="shared" si="79"/>
        <v>0</v>
      </c>
      <c r="R414" s="86">
        <f t="shared" si="80"/>
        <v>0</v>
      </c>
    </row>
    <row r="415" spans="1:18" x14ac:dyDescent="0.2">
      <c r="A415" s="77">
        <f t="shared" si="73"/>
        <v>408</v>
      </c>
      <c r="B415" s="456">
        <f>'INVENT.Construc&amp;Bat Importé -10'!D414</f>
        <v>0</v>
      </c>
      <c r="C415" s="456">
        <f>'INVENT.Construc&amp;Bat Importé -10'!F414</f>
        <v>0</v>
      </c>
      <c r="D415" s="456">
        <f>'INVENT.Construc&amp;Bat Importé -10'!C414</f>
        <v>0</v>
      </c>
      <c r="E415" s="476">
        <f>'INVENT.Construc&amp;Bat Importé -10'!H414</f>
        <v>0</v>
      </c>
      <c r="F415" s="268"/>
      <c r="G415" s="266">
        <f t="shared" si="74"/>
        <v>0</v>
      </c>
      <c r="H415" s="84">
        <f t="shared" si="81"/>
        <v>0</v>
      </c>
      <c r="I415" s="84">
        <f t="shared" si="82"/>
        <v>0</v>
      </c>
      <c r="J415" s="84">
        <f t="shared" si="83"/>
        <v>0</v>
      </c>
      <c r="K415" s="84">
        <f t="shared" si="75"/>
        <v>0</v>
      </c>
      <c r="L415" s="84">
        <f t="shared" si="76"/>
        <v>0</v>
      </c>
      <c r="M415" s="267"/>
      <c r="N415" s="267"/>
      <c r="O415" s="84">
        <f t="shared" si="77"/>
        <v>0</v>
      </c>
      <c r="P415" s="84">
        <f t="shared" si="78"/>
        <v>0</v>
      </c>
      <c r="Q415" s="86">
        <f t="shared" si="79"/>
        <v>0</v>
      </c>
      <c r="R415" s="86">
        <f t="shared" si="80"/>
        <v>0</v>
      </c>
    </row>
    <row r="416" spans="1:18" x14ac:dyDescent="0.2">
      <c r="A416" s="77">
        <f t="shared" si="73"/>
        <v>409</v>
      </c>
      <c r="B416" s="456">
        <f>'INVENT.Construc&amp;Bat Importé -10'!D415</f>
        <v>0</v>
      </c>
      <c r="C416" s="456">
        <f>'INVENT.Construc&amp;Bat Importé -10'!F415</f>
        <v>0</v>
      </c>
      <c r="D416" s="456">
        <f>'INVENT.Construc&amp;Bat Importé -10'!C415</f>
        <v>0</v>
      </c>
      <c r="E416" s="476">
        <f>'INVENT.Construc&amp;Bat Importé -10'!H415</f>
        <v>0</v>
      </c>
      <c r="F416" s="268"/>
      <c r="G416" s="266">
        <f t="shared" si="74"/>
        <v>0</v>
      </c>
      <c r="H416" s="84">
        <f t="shared" si="81"/>
        <v>0</v>
      </c>
      <c r="I416" s="84">
        <f t="shared" si="82"/>
        <v>0</v>
      </c>
      <c r="J416" s="84">
        <f t="shared" si="83"/>
        <v>0</v>
      </c>
      <c r="K416" s="84">
        <f t="shared" si="75"/>
        <v>0</v>
      </c>
      <c r="L416" s="84">
        <f t="shared" si="76"/>
        <v>0</v>
      </c>
      <c r="M416" s="267"/>
      <c r="N416" s="267"/>
      <c r="O416" s="84">
        <f t="shared" si="77"/>
        <v>0</v>
      </c>
      <c r="P416" s="84">
        <f t="shared" si="78"/>
        <v>0</v>
      </c>
      <c r="Q416" s="86">
        <f t="shared" si="79"/>
        <v>0</v>
      </c>
      <c r="R416" s="86">
        <f t="shared" si="80"/>
        <v>0</v>
      </c>
    </row>
    <row r="417" spans="1:18" x14ac:dyDescent="0.2">
      <c r="A417" s="77">
        <f t="shared" si="73"/>
        <v>410</v>
      </c>
      <c r="B417" s="456">
        <f>'INVENT.Construc&amp;Bat Importé -10'!D416</f>
        <v>0</v>
      </c>
      <c r="C417" s="456">
        <f>'INVENT.Construc&amp;Bat Importé -10'!F416</f>
        <v>0</v>
      </c>
      <c r="D417" s="456">
        <f>'INVENT.Construc&amp;Bat Importé -10'!C416</f>
        <v>0</v>
      </c>
      <c r="E417" s="476">
        <f>'INVENT.Construc&amp;Bat Importé -10'!H416</f>
        <v>0</v>
      </c>
      <c r="F417" s="268"/>
      <c r="G417" s="266">
        <f t="shared" si="74"/>
        <v>0</v>
      </c>
      <c r="H417" s="84">
        <f t="shared" si="81"/>
        <v>0</v>
      </c>
      <c r="I417" s="84">
        <f t="shared" si="82"/>
        <v>0</v>
      </c>
      <c r="J417" s="84">
        <f t="shared" si="83"/>
        <v>0</v>
      </c>
      <c r="K417" s="84">
        <f t="shared" si="75"/>
        <v>0</v>
      </c>
      <c r="L417" s="84">
        <f t="shared" si="76"/>
        <v>0</v>
      </c>
      <c r="M417" s="267"/>
      <c r="N417" s="267"/>
      <c r="O417" s="84">
        <f t="shared" si="77"/>
        <v>0</v>
      </c>
      <c r="P417" s="84">
        <f t="shared" si="78"/>
        <v>0</v>
      </c>
      <c r="Q417" s="86">
        <f t="shared" si="79"/>
        <v>0</v>
      </c>
      <c r="R417" s="86">
        <f t="shared" si="80"/>
        <v>0</v>
      </c>
    </row>
    <row r="418" spans="1:18" x14ac:dyDescent="0.2">
      <c r="A418" s="77">
        <f t="shared" si="73"/>
        <v>411</v>
      </c>
      <c r="B418" s="456">
        <f>'INVENT.Construc&amp;Bat Importé -10'!D417</f>
        <v>0</v>
      </c>
      <c r="C418" s="456">
        <f>'INVENT.Construc&amp;Bat Importé -10'!F417</f>
        <v>0</v>
      </c>
      <c r="D418" s="456">
        <f>'INVENT.Construc&amp;Bat Importé -10'!C417</f>
        <v>0</v>
      </c>
      <c r="E418" s="476">
        <f>'INVENT.Construc&amp;Bat Importé -10'!H417</f>
        <v>0</v>
      </c>
      <c r="F418" s="268"/>
      <c r="G418" s="266">
        <f t="shared" si="74"/>
        <v>0</v>
      </c>
      <c r="H418" s="84">
        <f t="shared" si="81"/>
        <v>0</v>
      </c>
      <c r="I418" s="84">
        <f t="shared" si="82"/>
        <v>0</v>
      </c>
      <c r="J418" s="84">
        <f t="shared" si="83"/>
        <v>0</v>
      </c>
      <c r="K418" s="84">
        <f t="shared" si="75"/>
        <v>0</v>
      </c>
      <c r="L418" s="84">
        <f t="shared" si="76"/>
        <v>0</v>
      </c>
      <c r="M418" s="267"/>
      <c r="N418" s="267"/>
      <c r="O418" s="84">
        <f t="shared" si="77"/>
        <v>0</v>
      </c>
      <c r="P418" s="84">
        <f t="shared" si="78"/>
        <v>0</v>
      </c>
      <c r="Q418" s="86">
        <f t="shared" si="79"/>
        <v>0</v>
      </c>
      <c r="R418" s="86">
        <f t="shared" si="80"/>
        <v>0</v>
      </c>
    </row>
    <row r="419" spans="1:18" x14ac:dyDescent="0.2">
      <c r="A419" s="77">
        <f t="shared" si="73"/>
        <v>412</v>
      </c>
      <c r="B419" s="456">
        <f>'INVENT.Construc&amp;Bat Importé -10'!D418</f>
        <v>0</v>
      </c>
      <c r="C419" s="456">
        <f>'INVENT.Construc&amp;Bat Importé -10'!F418</f>
        <v>0</v>
      </c>
      <c r="D419" s="456">
        <f>'INVENT.Construc&amp;Bat Importé -10'!C418</f>
        <v>0</v>
      </c>
      <c r="E419" s="476">
        <f>'INVENT.Construc&amp;Bat Importé -10'!H418</f>
        <v>0</v>
      </c>
      <c r="F419" s="268"/>
      <c r="G419" s="266">
        <f t="shared" si="74"/>
        <v>0</v>
      </c>
      <c r="H419" s="84">
        <f t="shared" si="81"/>
        <v>0</v>
      </c>
      <c r="I419" s="84">
        <f t="shared" si="82"/>
        <v>0</v>
      </c>
      <c r="J419" s="84">
        <f t="shared" si="83"/>
        <v>0</v>
      </c>
      <c r="K419" s="84">
        <f t="shared" si="75"/>
        <v>0</v>
      </c>
      <c r="L419" s="84">
        <f t="shared" si="76"/>
        <v>0</v>
      </c>
      <c r="M419" s="267"/>
      <c r="N419" s="267"/>
      <c r="O419" s="84">
        <f t="shared" si="77"/>
        <v>0</v>
      </c>
      <c r="P419" s="84">
        <f t="shared" si="78"/>
        <v>0</v>
      </c>
      <c r="Q419" s="86">
        <f t="shared" si="79"/>
        <v>0</v>
      </c>
      <c r="R419" s="86">
        <f t="shared" si="80"/>
        <v>0</v>
      </c>
    </row>
    <row r="420" spans="1:18" x14ac:dyDescent="0.2">
      <c r="A420" s="77">
        <f t="shared" si="73"/>
        <v>413</v>
      </c>
      <c r="B420" s="456">
        <f>'INVENT.Construc&amp;Bat Importé -10'!D419</f>
        <v>0</v>
      </c>
      <c r="C420" s="456">
        <f>'INVENT.Construc&amp;Bat Importé -10'!F419</f>
        <v>0</v>
      </c>
      <c r="D420" s="456">
        <f>'INVENT.Construc&amp;Bat Importé -10'!C419</f>
        <v>0</v>
      </c>
      <c r="E420" s="476">
        <f>'INVENT.Construc&amp;Bat Importé -10'!H419</f>
        <v>0</v>
      </c>
      <c r="F420" s="268"/>
      <c r="G420" s="266">
        <f t="shared" si="74"/>
        <v>0</v>
      </c>
      <c r="H420" s="84">
        <f t="shared" si="81"/>
        <v>0</v>
      </c>
      <c r="I420" s="84">
        <f t="shared" si="82"/>
        <v>0</v>
      </c>
      <c r="J420" s="84">
        <f t="shared" si="83"/>
        <v>0</v>
      </c>
      <c r="K420" s="84">
        <f t="shared" si="75"/>
        <v>0</v>
      </c>
      <c r="L420" s="84">
        <f t="shared" si="76"/>
        <v>0</v>
      </c>
      <c r="M420" s="267"/>
      <c r="N420" s="267"/>
      <c r="O420" s="84">
        <f t="shared" si="77"/>
        <v>0</v>
      </c>
      <c r="P420" s="84">
        <f t="shared" si="78"/>
        <v>0</v>
      </c>
      <c r="Q420" s="86">
        <f t="shared" si="79"/>
        <v>0</v>
      </c>
      <c r="R420" s="86">
        <f t="shared" si="80"/>
        <v>0</v>
      </c>
    </row>
    <row r="421" spans="1:18" x14ac:dyDescent="0.2">
      <c r="A421" s="77">
        <f t="shared" si="73"/>
        <v>414</v>
      </c>
      <c r="B421" s="456">
        <f>'INVENT.Construc&amp;Bat Importé -10'!D420</f>
        <v>0</v>
      </c>
      <c r="C421" s="456">
        <f>'INVENT.Construc&amp;Bat Importé -10'!F420</f>
        <v>0</v>
      </c>
      <c r="D421" s="456">
        <f>'INVENT.Construc&amp;Bat Importé -10'!C420</f>
        <v>0</v>
      </c>
      <c r="E421" s="476">
        <f>'INVENT.Construc&amp;Bat Importé -10'!H420</f>
        <v>0</v>
      </c>
      <c r="F421" s="268"/>
      <c r="G421" s="266">
        <f t="shared" si="74"/>
        <v>0</v>
      </c>
      <c r="H421" s="84">
        <f t="shared" si="81"/>
        <v>0</v>
      </c>
      <c r="I421" s="84">
        <f t="shared" si="82"/>
        <v>0</v>
      </c>
      <c r="J421" s="84">
        <f t="shared" si="83"/>
        <v>0</v>
      </c>
      <c r="K421" s="84">
        <f t="shared" si="75"/>
        <v>0</v>
      </c>
      <c r="L421" s="84">
        <f t="shared" si="76"/>
        <v>0</v>
      </c>
      <c r="M421" s="267"/>
      <c r="N421" s="267"/>
      <c r="O421" s="84">
        <f t="shared" si="77"/>
        <v>0</v>
      </c>
      <c r="P421" s="84">
        <f t="shared" si="78"/>
        <v>0</v>
      </c>
      <c r="Q421" s="86">
        <f t="shared" si="79"/>
        <v>0</v>
      </c>
      <c r="R421" s="86">
        <f t="shared" si="80"/>
        <v>0</v>
      </c>
    </row>
    <row r="422" spans="1:18" x14ac:dyDescent="0.2">
      <c r="A422" s="77">
        <f t="shared" si="73"/>
        <v>415</v>
      </c>
      <c r="B422" s="456">
        <f>'INVENT.Construc&amp;Bat Importé -10'!D421</f>
        <v>0</v>
      </c>
      <c r="C422" s="456">
        <f>'INVENT.Construc&amp;Bat Importé -10'!F421</f>
        <v>0</v>
      </c>
      <c r="D422" s="456">
        <f>'INVENT.Construc&amp;Bat Importé -10'!C421</f>
        <v>0</v>
      </c>
      <c r="E422" s="476">
        <f>'INVENT.Construc&amp;Bat Importé -10'!H421</f>
        <v>0</v>
      </c>
      <c r="F422" s="268"/>
      <c r="G422" s="266">
        <f t="shared" si="74"/>
        <v>0</v>
      </c>
      <c r="H422" s="84">
        <f t="shared" si="81"/>
        <v>0</v>
      </c>
      <c r="I422" s="84">
        <f t="shared" si="82"/>
        <v>0</v>
      </c>
      <c r="J422" s="84">
        <f t="shared" si="83"/>
        <v>0</v>
      </c>
      <c r="K422" s="84">
        <f t="shared" si="75"/>
        <v>0</v>
      </c>
      <c r="L422" s="84">
        <f t="shared" si="76"/>
        <v>0</v>
      </c>
      <c r="M422" s="267"/>
      <c r="N422" s="267"/>
      <c r="O422" s="84">
        <f t="shared" si="77"/>
        <v>0</v>
      </c>
      <c r="P422" s="84">
        <f t="shared" si="78"/>
        <v>0</v>
      </c>
      <c r="Q422" s="86">
        <f t="shared" si="79"/>
        <v>0</v>
      </c>
      <c r="R422" s="86">
        <f t="shared" si="80"/>
        <v>0</v>
      </c>
    </row>
    <row r="423" spans="1:18" x14ac:dyDescent="0.2">
      <c r="A423" s="77">
        <f t="shared" si="73"/>
        <v>416</v>
      </c>
      <c r="B423" s="456">
        <f>'INVENT.Construc&amp;Bat Importé -10'!D422</f>
        <v>0</v>
      </c>
      <c r="C423" s="456">
        <f>'INVENT.Construc&amp;Bat Importé -10'!F422</f>
        <v>0</v>
      </c>
      <c r="D423" s="456">
        <f>'INVENT.Construc&amp;Bat Importé -10'!C422</f>
        <v>0</v>
      </c>
      <c r="E423" s="476">
        <f>'INVENT.Construc&amp;Bat Importé -10'!H422</f>
        <v>0</v>
      </c>
      <c r="F423" s="268"/>
      <c r="G423" s="266">
        <f t="shared" si="74"/>
        <v>0</v>
      </c>
      <c r="H423" s="84">
        <f t="shared" si="81"/>
        <v>0</v>
      </c>
      <c r="I423" s="84">
        <f t="shared" si="82"/>
        <v>0</v>
      </c>
      <c r="J423" s="84">
        <f t="shared" si="83"/>
        <v>0</v>
      </c>
      <c r="K423" s="84">
        <f t="shared" si="75"/>
        <v>0</v>
      </c>
      <c r="L423" s="84">
        <f t="shared" si="76"/>
        <v>0</v>
      </c>
      <c r="M423" s="267"/>
      <c r="N423" s="267"/>
      <c r="O423" s="84">
        <f t="shared" si="77"/>
        <v>0</v>
      </c>
      <c r="P423" s="84">
        <f t="shared" si="78"/>
        <v>0</v>
      </c>
      <c r="Q423" s="86">
        <f t="shared" si="79"/>
        <v>0</v>
      </c>
      <c r="R423" s="86">
        <f t="shared" si="80"/>
        <v>0</v>
      </c>
    </row>
    <row r="424" spans="1:18" x14ac:dyDescent="0.2">
      <c r="A424" s="77">
        <f t="shared" si="73"/>
        <v>417</v>
      </c>
      <c r="B424" s="456">
        <f>'INVENT.Construc&amp;Bat Importé -10'!D423</f>
        <v>0</v>
      </c>
      <c r="C424" s="456">
        <f>'INVENT.Construc&amp;Bat Importé -10'!F423</f>
        <v>0</v>
      </c>
      <c r="D424" s="456">
        <f>'INVENT.Construc&amp;Bat Importé -10'!C423</f>
        <v>0</v>
      </c>
      <c r="E424" s="476">
        <f>'INVENT.Construc&amp;Bat Importé -10'!H423</f>
        <v>0</v>
      </c>
      <c r="F424" s="268"/>
      <c r="G424" s="266">
        <f t="shared" si="74"/>
        <v>0</v>
      </c>
      <c r="H424" s="84">
        <f t="shared" si="81"/>
        <v>0</v>
      </c>
      <c r="I424" s="84">
        <f t="shared" si="82"/>
        <v>0</v>
      </c>
      <c r="J424" s="84">
        <f t="shared" si="83"/>
        <v>0</v>
      </c>
      <c r="K424" s="84">
        <f t="shared" si="75"/>
        <v>0</v>
      </c>
      <c r="L424" s="84">
        <f t="shared" si="76"/>
        <v>0</v>
      </c>
      <c r="M424" s="267"/>
      <c r="N424" s="267"/>
      <c r="O424" s="84">
        <f t="shared" si="77"/>
        <v>0</v>
      </c>
      <c r="P424" s="84">
        <f t="shared" si="78"/>
        <v>0</v>
      </c>
      <c r="Q424" s="86">
        <f t="shared" si="79"/>
        <v>0</v>
      </c>
      <c r="R424" s="86">
        <f t="shared" si="80"/>
        <v>0</v>
      </c>
    </row>
    <row r="425" spans="1:18" x14ac:dyDescent="0.2">
      <c r="A425" s="77">
        <f t="shared" si="73"/>
        <v>418</v>
      </c>
      <c r="B425" s="456">
        <f>'INVENT.Construc&amp;Bat Importé -10'!D424</f>
        <v>0</v>
      </c>
      <c r="C425" s="456">
        <f>'INVENT.Construc&amp;Bat Importé -10'!F424</f>
        <v>0</v>
      </c>
      <c r="D425" s="456">
        <f>'INVENT.Construc&amp;Bat Importé -10'!C424</f>
        <v>0</v>
      </c>
      <c r="E425" s="476">
        <f>'INVENT.Construc&amp;Bat Importé -10'!H424</f>
        <v>0</v>
      </c>
      <c r="F425" s="268"/>
      <c r="G425" s="266">
        <f t="shared" si="74"/>
        <v>0</v>
      </c>
      <c r="H425" s="84">
        <f t="shared" si="81"/>
        <v>0</v>
      </c>
      <c r="I425" s="84">
        <f t="shared" si="82"/>
        <v>0</v>
      </c>
      <c r="J425" s="84">
        <f t="shared" si="83"/>
        <v>0</v>
      </c>
      <c r="K425" s="84">
        <f t="shared" si="75"/>
        <v>0</v>
      </c>
      <c r="L425" s="84">
        <f t="shared" si="76"/>
        <v>0</v>
      </c>
      <c r="M425" s="267"/>
      <c r="N425" s="267"/>
      <c r="O425" s="84">
        <f t="shared" si="77"/>
        <v>0</v>
      </c>
      <c r="P425" s="84">
        <f t="shared" si="78"/>
        <v>0</v>
      </c>
      <c r="Q425" s="86">
        <f t="shared" si="79"/>
        <v>0</v>
      </c>
      <c r="R425" s="86">
        <f t="shared" si="80"/>
        <v>0</v>
      </c>
    </row>
    <row r="426" spans="1:18" x14ac:dyDescent="0.2">
      <c r="A426" s="77">
        <f t="shared" si="73"/>
        <v>419</v>
      </c>
      <c r="B426" s="456">
        <f>'INVENT.Construc&amp;Bat Importé -10'!D425</f>
        <v>0</v>
      </c>
      <c r="C426" s="456">
        <f>'INVENT.Construc&amp;Bat Importé -10'!F425</f>
        <v>0</v>
      </c>
      <c r="D426" s="456">
        <f>'INVENT.Construc&amp;Bat Importé -10'!C425</f>
        <v>0</v>
      </c>
      <c r="E426" s="476">
        <f>'INVENT.Construc&amp;Bat Importé -10'!H425</f>
        <v>0</v>
      </c>
      <c r="F426" s="268"/>
      <c r="G426" s="266">
        <f t="shared" si="74"/>
        <v>0</v>
      </c>
      <c r="H426" s="84">
        <f t="shared" si="81"/>
        <v>0</v>
      </c>
      <c r="I426" s="84">
        <f t="shared" si="82"/>
        <v>0</v>
      </c>
      <c r="J426" s="84">
        <f t="shared" si="83"/>
        <v>0</v>
      </c>
      <c r="K426" s="84">
        <f t="shared" si="75"/>
        <v>0</v>
      </c>
      <c r="L426" s="84">
        <f t="shared" si="76"/>
        <v>0</v>
      </c>
      <c r="M426" s="267"/>
      <c r="N426" s="267"/>
      <c r="O426" s="84">
        <f t="shared" si="77"/>
        <v>0</v>
      </c>
      <c r="P426" s="84">
        <f t="shared" si="78"/>
        <v>0</v>
      </c>
      <c r="Q426" s="86">
        <f t="shared" si="79"/>
        <v>0</v>
      </c>
      <c r="R426" s="86">
        <f t="shared" si="80"/>
        <v>0</v>
      </c>
    </row>
    <row r="427" spans="1:18" x14ac:dyDescent="0.2">
      <c r="A427" s="77">
        <f t="shared" si="73"/>
        <v>420</v>
      </c>
      <c r="B427" s="456">
        <f>'INVENT.Construc&amp;Bat Importé -10'!D426</f>
        <v>0</v>
      </c>
      <c r="C427" s="456">
        <f>'INVENT.Construc&amp;Bat Importé -10'!F426</f>
        <v>0</v>
      </c>
      <c r="D427" s="456">
        <f>'INVENT.Construc&amp;Bat Importé -10'!C426</f>
        <v>0</v>
      </c>
      <c r="E427" s="476">
        <f>'INVENT.Construc&amp;Bat Importé -10'!H426</f>
        <v>0</v>
      </c>
      <c r="F427" s="268"/>
      <c r="G427" s="266">
        <f t="shared" si="74"/>
        <v>0</v>
      </c>
      <c r="H427" s="84">
        <f t="shared" si="81"/>
        <v>0</v>
      </c>
      <c r="I427" s="84">
        <f t="shared" si="82"/>
        <v>0</v>
      </c>
      <c r="J427" s="84">
        <f t="shared" si="83"/>
        <v>0</v>
      </c>
      <c r="K427" s="84">
        <f t="shared" si="75"/>
        <v>0</v>
      </c>
      <c r="L427" s="84">
        <f t="shared" si="76"/>
        <v>0</v>
      </c>
      <c r="M427" s="267"/>
      <c r="N427" s="267"/>
      <c r="O427" s="84">
        <f t="shared" si="77"/>
        <v>0</v>
      </c>
      <c r="P427" s="84">
        <f t="shared" si="78"/>
        <v>0</v>
      </c>
      <c r="Q427" s="86">
        <f t="shared" si="79"/>
        <v>0</v>
      </c>
      <c r="R427" s="86">
        <f t="shared" si="80"/>
        <v>0</v>
      </c>
    </row>
    <row r="428" spans="1:18" x14ac:dyDescent="0.2">
      <c r="A428" s="77">
        <f t="shared" si="73"/>
        <v>421</v>
      </c>
      <c r="B428" s="456">
        <f>'INVENT.Construc&amp;Bat Importé -10'!D427</f>
        <v>0</v>
      </c>
      <c r="C428" s="456">
        <f>'INVENT.Construc&amp;Bat Importé -10'!F427</f>
        <v>0</v>
      </c>
      <c r="D428" s="456">
        <f>'INVENT.Construc&amp;Bat Importé -10'!C427</f>
        <v>0</v>
      </c>
      <c r="E428" s="476">
        <f>'INVENT.Construc&amp;Bat Importé -10'!H427</f>
        <v>0</v>
      </c>
      <c r="F428" s="268"/>
      <c r="G428" s="266">
        <f t="shared" si="74"/>
        <v>0</v>
      </c>
      <c r="H428" s="84">
        <f t="shared" si="81"/>
        <v>0</v>
      </c>
      <c r="I428" s="84">
        <f t="shared" si="82"/>
        <v>0</v>
      </c>
      <c r="J428" s="84">
        <f t="shared" si="83"/>
        <v>0</v>
      </c>
      <c r="K428" s="84">
        <f t="shared" si="75"/>
        <v>0</v>
      </c>
      <c r="L428" s="84">
        <f t="shared" si="76"/>
        <v>0</v>
      </c>
      <c r="M428" s="267"/>
      <c r="N428" s="267"/>
      <c r="O428" s="84">
        <f t="shared" si="77"/>
        <v>0</v>
      </c>
      <c r="P428" s="84">
        <f t="shared" si="78"/>
        <v>0</v>
      </c>
      <c r="Q428" s="86">
        <f t="shared" si="79"/>
        <v>0</v>
      </c>
      <c r="R428" s="86">
        <f t="shared" si="80"/>
        <v>0</v>
      </c>
    </row>
    <row r="429" spans="1:18" x14ac:dyDescent="0.2">
      <c r="A429" s="77">
        <f t="shared" si="73"/>
        <v>422</v>
      </c>
      <c r="B429" s="456">
        <f>'INVENT.Construc&amp;Bat Importé -10'!D428</f>
        <v>0</v>
      </c>
      <c r="C429" s="456">
        <f>'INVENT.Construc&amp;Bat Importé -10'!F428</f>
        <v>0</v>
      </c>
      <c r="D429" s="456">
        <f>'INVENT.Construc&amp;Bat Importé -10'!C428</f>
        <v>0</v>
      </c>
      <c r="E429" s="476">
        <f>'INVENT.Construc&amp;Bat Importé -10'!H428</f>
        <v>0</v>
      </c>
      <c r="F429" s="268"/>
      <c r="G429" s="266">
        <f t="shared" si="74"/>
        <v>0</v>
      </c>
      <c r="H429" s="84">
        <f t="shared" si="81"/>
        <v>0</v>
      </c>
      <c r="I429" s="84">
        <f t="shared" si="82"/>
        <v>0</v>
      </c>
      <c r="J429" s="84">
        <f t="shared" si="83"/>
        <v>0</v>
      </c>
      <c r="K429" s="84">
        <f t="shared" si="75"/>
        <v>0</v>
      </c>
      <c r="L429" s="84">
        <f t="shared" si="76"/>
        <v>0</v>
      </c>
      <c r="M429" s="267"/>
      <c r="N429" s="267"/>
      <c r="O429" s="84">
        <f t="shared" si="77"/>
        <v>0</v>
      </c>
      <c r="P429" s="84">
        <f t="shared" si="78"/>
        <v>0</v>
      </c>
      <c r="Q429" s="86">
        <f t="shared" si="79"/>
        <v>0</v>
      </c>
      <c r="R429" s="86">
        <f t="shared" si="80"/>
        <v>0</v>
      </c>
    </row>
    <row r="430" spans="1:18" x14ac:dyDescent="0.2">
      <c r="A430" s="77">
        <f t="shared" si="73"/>
        <v>423</v>
      </c>
      <c r="B430" s="456">
        <f>'INVENT.Construc&amp;Bat Importé -10'!D429</f>
        <v>0</v>
      </c>
      <c r="C430" s="456">
        <f>'INVENT.Construc&amp;Bat Importé -10'!F429</f>
        <v>0</v>
      </c>
      <c r="D430" s="456">
        <f>'INVENT.Construc&amp;Bat Importé -10'!C429</f>
        <v>0</v>
      </c>
      <c r="E430" s="476">
        <f>'INVENT.Construc&amp;Bat Importé -10'!H429</f>
        <v>0</v>
      </c>
      <c r="F430" s="268"/>
      <c r="G430" s="266">
        <f t="shared" si="74"/>
        <v>0</v>
      </c>
      <c r="H430" s="84">
        <f t="shared" si="81"/>
        <v>0</v>
      </c>
      <c r="I430" s="84">
        <f t="shared" si="82"/>
        <v>0</v>
      </c>
      <c r="J430" s="84">
        <f t="shared" si="83"/>
        <v>0</v>
      </c>
      <c r="K430" s="84">
        <f t="shared" si="75"/>
        <v>0</v>
      </c>
      <c r="L430" s="84">
        <f t="shared" si="76"/>
        <v>0</v>
      </c>
      <c r="M430" s="267"/>
      <c r="N430" s="267"/>
      <c r="O430" s="84">
        <f t="shared" si="77"/>
        <v>0</v>
      </c>
      <c r="P430" s="84">
        <f t="shared" si="78"/>
        <v>0</v>
      </c>
      <c r="Q430" s="86">
        <f t="shared" si="79"/>
        <v>0</v>
      </c>
      <c r="R430" s="86">
        <f t="shared" si="80"/>
        <v>0</v>
      </c>
    </row>
    <row r="431" spans="1:18" x14ac:dyDescent="0.2">
      <c r="A431" s="77">
        <f t="shared" ref="A431:A494" si="84">+A430+1</f>
        <v>424</v>
      </c>
      <c r="B431" s="456">
        <f>'INVENT.Construc&amp;Bat Importé -10'!D430</f>
        <v>0</v>
      </c>
      <c r="C431" s="456">
        <f>'INVENT.Construc&amp;Bat Importé -10'!F430</f>
        <v>0</v>
      </c>
      <c r="D431" s="456">
        <f>'INVENT.Construc&amp;Bat Importé -10'!C430</f>
        <v>0</v>
      </c>
      <c r="E431" s="476">
        <f>'INVENT.Construc&amp;Bat Importé -10'!H430</f>
        <v>0</v>
      </c>
      <c r="F431" s="268"/>
      <c r="G431" s="266">
        <f t="shared" si="74"/>
        <v>0</v>
      </c>
      <c r="H431" s="84">
        <f t="shared" si="81"/>
        <v>0</v>
      </c>
      <c r="I431" s="84">
        <f t="shared" si="82"/>
        <v>0</v>
      </c>
      <c r="J431" s="84">
        <f t="shared" si="83"/>
        <v>0</v>
      </c>
      <c r="K431" s="84">
        <f t="shared" si="75"/>
        <v>0</v>
      </c>
      <c r="L431" s="84">
        <f t="shared" si="76"/>
        <v>0</v>
      </c>
      <c r="M431" s="267"/>
      <c r="N431" s="267"/>
      <c r="O431" s="84">
        <f t="shared" si="77"/>
        <v>0</v>
      </c>
      <c r="P431" s="84">
        <f t="shared" si="78"/>
        <v>0</v>
      </c>
      <c r="Q431" s="86">
        <f t="shared" si="79"/>
        <v>0</v>
      </c>
      <c r="R431" s="86">
        <f t="shared" si="80"/>
        <v>0</v>
      </c>
    </row>
    <row r="432" spans="1:18" x14ac:dyDescent="0.2">
      <c r="A432" s="77">
        <f t="shared" si="84"/>
        <v>425</v>
      </c>
      <c r="B432" s="456">
        <f>'INVENT.Construc&amp;Bat Importé -10'!D431</f>
        <v>0</v>
      </c>
      <c r="C432" s="456">
        <f>'INVENT.Construc&amp;Bat Importé -10'!F431</f>
        <v>0</v>
      </c>
      <c r="D432" s="456">
        <f>'INVENT.Construc&amp;Bat Importé -10'!C431</f>
        <v>0</v>
      </c>
      <c r="E432" s="476">
        <f>'INVENT.Construc&amp;Bat Importé -10'!H431</f>
        <v>0</v>
      </c>
      <c r="F432" s="268"/>
      <c r="G432" s="266">
        <f t="shared" si="74"/>
        <v>0</v>
      </c>
      <c r="H432" s="84">
        <f t="shared" si="81"/>
        <v>0</v>
      </c>
      <c r="I432" s="84">
        <f t="shared" si="82"/>
        <v>0</v>
      </c>
      <c r="J432" s="84">
        <f t="shared" si="83"/>
        <v>0</v>
      </c>
      <c r="K432" s="84">
        <f t="shared" si="75"/>
        <v>0</v>
      </c>
      <c r="L432" s="84">
        <f t="shared" si="76"/>
        <v>0</v>
      </c>
      <c r="M432" s="267"/>
      <c r="N432" s="267"/>
      <c r="O432" s="84">
        <f t="shared" si="77"/>
        <v>0</v>
      </c>
      <c r="P432" s="84">
        <f t="shared" si="78"/>
        <v>0</v>
      </c>
      <c r="Q432" s="86">
        <f t="shared" si="79"/>
        <v>0</v>
      </c>
      <c r="R432" s="86">
        <f t="shared" si="80"/>
        <v>0</v>
      </c>
    </row>
    <row r="433" spans="1:18" x14ac:dyDescent="0.2">
      <c r="A433" s="77">
        <f t="shared" si="84"/>
        <v>426</v>
      </c>
      <c r="B433" s="456">
        <f>'INVENT.Construc&amp;Bat Importé -10'!D432</f>
        <v>0</v>
      </c>
      <c r="C433" s="456">
        <f>'INVENT.Construc&amp;Bat Importé -10'!F432</f>
        <v>0</v>
      </c>
      <c r="D433" s="456">
        <f>'INVENT.Construc&amp;Bat Importé -10'!C432</f>
        <v>0</v>
      </c>
      <c r="E433" s="476">
        <f>'INVENT.Construc&amp;Bat Importé -10'!H432</f>
        <v>0</v>
      </c>
      <c r="F433" s="268"/>
      <c r="G433" s="266">
        <f t="shared" si="74"/>
        <v>0</v>
      </c>
      <c r="H433" s="84">
        <f t="shared" si="81"/>
        <v>0</v>
      </c>
      <c r="I433" s="84">
        <f t="shared" si="82"/>
        <v>0</v>
      </c>
      <c r="J433" s="84">
        <f t="shared" si="83"/>
        <v>0</v>
      </c>
      <c r="K433" s="84">
        <f t="shared" si="75"/>
        <v>0</v>
      </c>
      <c r="L433" s="84">
        <f t="shared" si="76"/>
        <v>0</v>
      </c>
      <c r="M433" s="267"/>
      <c r="N433" s="267"/>
      <c r="O433" s="84">
        <f t="shared" si="77"/>
        <v>0</v>
      </c>
      <c r="P433" s="84">
        <f t="shared" si="78"/>
        <v>0</v>
      </c>
      <c r="Q433" s="86">
        <f t="shared" si="79"/>
        <v>0</v>
      </c>
      <c r="R433" s="86">
        <f t="shared" si="80"/>
        <v>0</v>
      </c>
    </row>
    <row r="434" spans="1:18" x14ac:dyDescent="0.2">
      <c r="A434" s="77">
        <f t="shared" si="84"/>
        <v>427</v>
      </c>
      <c r="B434" s="456">
        <f>'INVENT.Construc&amp;Bat Importé -10'!D433</f>
        <v>0</v>
      </c>
      <c r="C434" s="456">
        <f>'INVENT.Construc&amp;Bat Importé -10'!F433</f>
        <v>0</v>
      </c>
      <c r="D434" s="456">
        <f>'INVENT.Construc&amp;Bat Importé -10'!C433</f>
        <v>0</v>
      </c>
      <c r="E434" s="476">
        <f>'INVENT.Construc&amp;Bat Importé -10'!H433</f>
        <v>0</v>
      </c>
      <c r="F434" s="268"/>
      <c r="G434" s="266">
        <f t="shared" si="74"/>
        <v>0</v>
      </c>
      <c r="H434" s="84">
        <f t="shared" si="81"/>
        <v>0</v>
      </c>
      <c r="I434" s="84">
        <f t="shared" si="82"/>
        <v>0</v>
      </c>
      <c r="J434" s="84">
        <f t="shared" si="83"/>
        <v>0</v>
      </c>
      <c r="K434" s="84">
        <f t="shared" si="75"/>
        <v>0</v>
      </c>
      <c r="L434" s="84">
        <f t="shared" si="76"/>
        <v>0</v>
      </c>
      <c r="M434" s="267"/>
      <c r="N434" s="267"/>
      <c r="O434" s="84">
        <f t="shared" si="77"/>
        <v>0</v>
      </c>
      <c r="P434" s="84">
        <f t="shared" si="78"/>
        <v>0</v>
      </c>
      <c r="Q434" s="86">
        <f t="shared" si="79"/>
        <v>0</v>
      </c>
      <c r="R434" s="86">
        <f t="shared" si="80"/>
        <v>0</v>
      </c>
    </row>
    <row r="435" spans="1:18" x14ac:dyDescent="0.2">
      <c r="A435" s="77">
        <f t="shared" si="84"/>
        <v>428</v>
      </c>
      <c r="B435" s="456">
        <f>'INVENT.Construc&amp;Bat Importé -10'!D434</f>
        <v>0</v>
      </c>
      <c r="C435" s="456">
        <f>'INVENT.Construc&amp;Bat Importé -10'!F434</f>
        <v>0</v>
      </c>
      <c r="D435" s="456">
        <f>'INVENT.Construc&amp;Bat Importé -10'!C434</f>
        <v>0</v>
      </c>
      <c r="E435" s="476">
        <f>'INVENT.Construc&amp;Bat Importé -10'!H434</f>
        <v>0</v>
      </c>
      <c r="F435" s="268"/>
      <c r="G435" s="266">
        <f t="shared" si="74"/>
        <v>0</v>
      </c>
      <c r="H435" s="84">
        <f t="shared" si="81"/>
        <v>0</v>
      </c>
      <c r="I435" s="84">
        <f t="shared" si="82"/>
        <v>0</v>
      </c>
      <c r="J435" s="84">
        <f t="shared" si="83"/>
        <v>0</v>
      </c>
      <c r="K435" s="84">
        <f t="shared" si="75"/>
        <v>0</v>
      </c>
      <c r="L435" s="84">
        <f t="shared" si="76"/>
        <v>0</v>
      </c>
      <c r="M435" s="267"/>
      <c r="N435" s="267"/>
      <c r="O435" s="84">
        <f t="shared" si="77"/>
        <v>0</v>
      </c>
      <c r="P435" s="84">
        <f t="shared" si="78"/>
        <v>0</v>
      </c>
      <c r="Q435" s="86">
        <f t="shared" si="79"/>
        <v>0</v>
      </c>
      <c r="R435" s="86">
        <f t="shared" si="80"/>
        <v>0</v>
      </c>
    </row>
    <row r="436" spans="1:18" x14ac:dyDescent="0.2">
      <c r="A436" s="77">
        <f t="shared" si="84"/>
        <v>429</v>
      </c>
      <c r="B436" s="456">
        <f>'INVENT.Construc&amp;Bat Importé -10'!D435</f>
        <v>0</v>
      </c>
      <c r="C436" s="456">
        <f>'INVENT.Construc&amp;Bat Importé -10'!F435</f>
        <v>0</v>
      </c>
      <c r="D436" s="456">
        <f>'INVENT.Construc&amp;Bat Importé -10'!C435</f>
        <v>0</v>
      </c>
      <c r="E436" s="476">
        <f>'INVENT.Construc&amp;Bat Importé -10'!H435</f>
        <v>0</v>
      </c>
      <c r="F436" s="268"/>
      <c r="G436" s="266">
        <f t="shared" si="74"/>
        <v>0</v>
      </c>
      <c r="H436" s="84">
        <f t="shared" si="81"/>
        <v>0</v>
      </c>
      <c r="I436" s="84">
        <f t="shared" si="82"/>
        <v>0</v>
      </c>
      <c r="J436" s="84">
        <f t="shared" si="83"/>
        <v>0</v>
      </c>
      <c r="K436" s="84">
        <f t="shared" si="75"/>
        <v>0</v>
      </c>
      <c r="L436" s="84">
        <f t="shared" si="76"/>
        <v>0</v>
      </c>
      <c r="M436" s="267"/>
      <c r="N436" s="267"/>
      <c r="O436" s="84">
        <f t="shared" si="77"/>
        <v>0</v>
      </c>
      <c r="P436" s="84">
        <f t="shared" si="78"/>
        <v>0</v>
      </c>
      <c r="Q436" s="86">
        <f t="shared" si="79"/>
        <v>0</v>
      </c>
      <c r="R436" s="86">
        <f t="shared" si="80"/>
        <v>0</v>
      </c>
    </row>
    <row r="437" spans="1:18" x14ac:dyDescent="0.2">
      <c r="A437" s="77">
        <f t="shared" si="84"/>
        <v>430</v>
      </c>
      <c r="B437" s="456">
        <f>'INVENT.Construc&amp;Bat Importé -10'!D436</f>
        <v>0</v>
      </c>
      <c r="C437" s="456">
        <f>'INVENT.Construc&amp;Bat Importé -10'!F436</f>
        <v>0</v>
      </c>
      <c r="D437" s="456">
        <f>'INVENT.Construc&amp;Bat Importé -10'!C436</f>
        <v>0</v>
      </c>
      <c r="E437" s="476">
        <f>'INVENT.Construc&amp;Bat Importé -10'!H436</f>
        <v>0</v>
      </c>
      <c r="F437" s="268"/>
      <c r="G437" s="266">
        <f t="shared" si="74"/>
        <v>0</v>
      </c>
      <c r="H437" s="84">
        <f t="shared" si="81"/>
        <v>0</v>
      </c>
      <c r="I437" s="84">
        <f t="shared" si="82"/>
        <v>0</v>
      </c>
      <c r="J437" s="84">
        <f t="shared" si="83"/>
        <v>0</v>
      </c>
      <c r="K437" s="84">
        <f t="shared" si="75"/>
        <v>0</v>
      </c>
      <c r="L437" s="84">
        <f t="shared" si="76"/>
        <v>0</v>
      </c>
      <c r="M437" s="267"/>
      <c r="N437" s="267"/>
      <c r="O437" s="84">
        <f t="shared" si="77"/>
        <v>0</v>
      </c>
      <c r="P437" s="84">
        <f t="shared" si="78"/>
        <v>0</v>
      </c>
      <c r="Q437" s="86">
        <f t="shared" si="79"/>
        <v>0</v>
      </c>
      <c r="R437" s="86">
        <f t="shared" si="80"/>
        <v>0</v>
      </c>
    </row>
    <row r="438" spans="1:18" x14ac:dyDescent="0.2">
      <c r="A438" s="77">
        <f t="shared" si="84"/>
        <v>431</v>
      </c>
      <c r="B438" s="456">
        <f>'INVENT.Construc&amp;Bat Importé -10'!D437</f>
        <v>0</v>
      </c>
      <c r="C438" s="456">
        <f>'INVENT.Construc&amp;Bat Importé -10'!F437</f>
        <v>0</v>
      </c>
      <c r="D438" s="456">
        <f>'INVENT.Construc&amp;Bat Importé -10'!C437</f>
        <v>0</v>
      </c>
      <c r="E438" s="476">
        <f>'INVENT.Construc&amp;Bat Importé -10'!H437</f>
        <v>0</v>
      </c>
      <c r="F438" s="268"/>
      <c r="G438" s="266">
        <f t="shared" si="74"/>
        <v>0</v>
      </c>
      <c r="H438" s="84">
        <f t="shared" si="81"/>
        <v>0</v>
      </c>
      <c r="I438" s="84">
        <f t="shared" si="82"/>
        <v>0</v>
      </c>
      <c r="J438" s="84">
        <f t="shared" si="83"/>
        <v>0</v>
      </c>
      <c r="K438" s="84">
        <f t="shared" si="75"/>
        <v>0</v>
      </c>
      <c r="L438" s="84">
        <f t="shared" si="76"/>
        <v>0</v>
      </c>
      <c r="M438" s="267"/>
      <c r="N438" s="267"/>
      <c r="O438" s="84">
        <f t="shared" si="77"/>
        <v>0</v>
      </c>
      <c r="P438" s="84">
        <f t="shared" si="78"/>
        <v>0</v>
      </c>
      <c r="Q438" s="86">
        <f t="shared" si="79"/>
        <v>0</v>
      </c>
      <c r="R438" s="86">
        <f t="shared" si="80"/>
        <v>0</v>
      </c>
    </row>
    <row r="439" spans="1:18" x14ac:dyDescent="0.2">
      <c r="A439" s="77">
        <f t="shared" si="84"/>
        <v>432</v>
      </c>
      <c r="B439" s="456">
        <f>'INVENT.Construc&amp;Bat Importé -10'!D438</f>
        <v>0</v>
      </c>
      <c r="C439" s="456">
        <f>'INVENT.Construc&amp;Bat Importé -10'!F438</f>
        <v>0</v>
      </c>
      <c r="D439" s="456">
        <f>'INVENT.Construc&amp;Bat Importé -10'!C438</f>
        <v>0</v>
      </c>
      <c r="E439" s="476">
        <f>'INVENT.Construc&amp;Bat Importé -10'!H438</f>
        <v>0</v>
      </c>
      <c r="F439" s="268"/>
      <c r="G439" s="266">
        <f t="shared" ref="G439:G502" si="85">F439*E439</f>
        <v>0</v>
      </c>
      <c r="H439" s="84">
        <f t="shared" si="81"/>
        <v>0</v>
      </c>
      <c r="I439" s="84">
        <f t="shared" si="82"/>
        <v>0</v>
      </c>
      <c r="J439" s="84">
        <f t="shared" si="83"/>
        <v>0</v>
      </c>
      <c r="K439" s="84">
        <f t="shared" ref="K439:K502" si="86">(E439+G439+H439)*18%</f>
        <v>0</v>
      </c>
      <c r="L439" s="84">
        <f t="shared" ref="L439:L502" si="87">SUM(G439:K439)+E439</f>
        <v>0</v>
      </c>
      <c r="M439" s="267"/>
      <c r="N439" s="267"/>
      <c r="O439" s="84">
        <f t="shared" ref="O439:O502" si="88">(M439+N439)*18%</f>
        <v>0</v>
      </c>
      <c r="P439" s="84">
        <f t="shared" ref="P439:P502" si="89">O439+N439+M439</f>
        <v>0</v>
      </c>
      <c r="Q439" s="86">
        <f t="shared" ref="Q439:Q502" si="90">+R439-O439-K439</f>
        <v>0</v>
      </c>
      <c r="R439" s="86">
        <f t="shared" ref="R439:R502" si="91">P439+L439</f>
        <v>0</v>
      </c>
    </row>
    <row r="440" spans="1:18" x14ac:dyDescent="0.2">
      <c r="A440" s="77">
        <f t="shared" si="84"/>
        <v>433</v>
      </c>
      <c r="B440" s="456">
        <f>'INVENT.Construc&amp;Bat Importé -10'!D439</f>
        <v>0</v>
      </c>
      <c r="C440" s="456">
        <f>'INVENT.Construc&amp;Bat Importé -10'!F439</f>
        <v>0</v>
      </c>
      <c r="D440" s="456">
        <f>'INVENT.Construc&amp;Bat Importé -10'!C439</f>
        <v>0</v>
      </c>
      <c r="E440" s="476">
        <f>'INVENT.Construc&amp;Bat Importé -10'!H439</f>
        <v>0</v>
      </c>
      <c r="F440" s="268"/>
      <c r="G440" s="266">
        <f t="shared" si="85"/>
        <v>0</v>
      </c>
      <c r="H440" s="84">
        <f t="shared" si="81"/>
        <v>0</v>
      </c>
      <c r="I440" s="84">
        <f t="shared" si="82"/>
        <v>0</v>
      </c>
      <c r="J440" s="84">
        <f t="shared" si="83"/>
        <v>0</v>
      </c>
      <c r="K440" s="84">
        <f t="shared" si="86"/>
        <v>0</v>
      </c>
      <c r="L440" s="84">
        <f t="shared" si="87"/>
        <v>0</v>
      </c>
      <c r="M440" s="267"/>
      <c r="N440" s="267"/>
      <c r="O440" s="84">
        <f t="shared" si="88"/>
        <v>0</v>
      </c>
      <c r="P440" s="84">
        <f t="shared" si="89"/>
        <v>0</v>
      </c>
      <c r="Q440" s="86">
        <f t="shared" si="90"/>
        <v>0</v>
      </c>
      <c r="R440" s="86">
        <f t="shared" si="91"/>
        <v>0</v>
      </c>
    </row>
    <row r="441" spans="1:18" x14ac:dyDescent="0.2">
      <c r="A441" s="77">
        <f t="shared" si="84"/>
        <v>434</v>
      </c>
      <c r="B441" s="456">
        <f>'INVENT.Construc&amp;Bat Importé -10'!D440</f>
        <v>0</v>
      </c>
      <c r="C441" s="456">
        <f>'INVENT.Construc&amp;Bat Importé -10'!F440</f>
        <v>0</v>
      </c>
      <c r="D441" s="456">
        <f>'INVENT.Construc&amp;Bat Importé -10'!C440</f>
        <v>0</v>
      </c>
      <c r="E441" s="476">
        <f>'INVENT.Construc&amp;Bat Importé -10'!H440</f>
        <v>0</v>
      </c>
      <c r="F441" s="268"/>
      <c r="G441" s="266">
        <f t="shared" si="85"/>
        <v>0</v>
      </c>
      <c r="H441" s="84">
        <f t="shared" si="81"/>
        <v>0</v>
      </c>
      <c r="I441" s="84">
        <f t="shared" si="82"/>
        <v>0</v>
      </c>
      <c r="J441" s="84">
        <f t="shared" si="83"/>
        <v>0</v>
      </c>
      <c r="K441" s="84">
        <f t="shared" si="86"/>
        <v>0</v>
      </c>
      <c r="L441" s="84">
        <f t="shared" si="87"/>
        <v>0</v>
      </c>
      <c r="M441" s="267"/>
      <c r="N441" s="267"/>
      <c r="O441" s="84">
        <f t="shared" si="88"/>
        <v>0</v>
      </c>
      <c r="P441" s="84">
        <f t="shared" si="89"/>
        <v>0</v>
      </c>
      <c r="Q441" s="86">
        <f t="shared" si="90"/>
        <v>0</v>
      </c>
      <c r="R441" s="86">
        <f t="shared" si="91"/>
        <v>0</v>
      </c>
    </row>
    <row r="442" spans="1:18" x14ac:dyDescent="0.2">
      <c r="A442" s="77">
        <f t="shared" si="84"/>
        <v>435</v>
      </c>
      <c r="B442" s="456">
        <f>'INVENT.Construc&amp;Bat Importé -10'!D441</f>
        <v>0</v>
      </c>
      <c r="C442" s="456">
        <f>'INVENT.Construc&amp;Bat Importé -10'!F441</f>
        <v>0</v>
      </c>
      <c r="D442" s="456">
        <f>'INVENT.Construc&amp;Bat Importé -10'!C441</f>
        <v>0</v>
      </c>
      <c r="E442" s="476">
        <f>'INVENT.Construc&amp;Bat Importé -10'!H441</f>
        <v>0</v>
      </c>
      <c r="F442" s="268"/>
      <c r="G442" s="266">
        <f t="shared" si="85"/>
        <v>0</v>
      </c>
      <c r="H442" s="84">
        <f t="shared" si="81"/>
        <v>0</v>
      </c>
      <c r="I442" s="84">
        <f t="shared" si="82"/>
        <v>0</v>
      </c>
      <c r="J442" s="84">
        <f t="shared" si="83"/>
        <v>0</v>
      </c>
      <c r="K442" s="84">
        <f t="shared" si="86"/>
        <v>0</v>
      </c>
      <c r="L442" s="84">
        <f t="shared" si="87"/>
        <v>0</v>
      </c>
      <c r="M442" s="267"/>
      <c r="N442" s="267"/>
      <c r="O442" s="84">
        <f t="shared" si="88"/>
        <v>0</v>
      </c>
      <c r="P442" s="84">
        <f t="shared" si="89"/>
        <v>0</v>
      </c>
      <c r="Q442" s="86">
        <f t="shared" si="90"/>
        <v>0</v>
      </c>
      <c r="R442" s="86">
        <f t="shared" si="91"/>
        <v>0</v>
      </c>
    </row>
    <row r="443" spans="1:18" x14ac:dyDescent="0.2">
      <c r="A443" s="77">
        <f t="shared" si="84"/>
        <v>436</v>
      </c>
      <c r="B443" s="456">
        <f>'INVENT.Construc&amp;Bat Importé -10'!D442</f>
        <v>0</v>
      </c>
      <c r="C443" s="456">
        <f>'INVENT.Construc&amp;Bat Importé -10'!F442</f>
        <v>0</v>
      </c>
      <c r="D443" s="456">
        <f>'INVENT.Construc&amp;Bat Importé -10'!C442</f>
        <v>0</v>
      </c>
      <c r="E443" s="476">
        <f>'INVENT.Construc&amp;Bat Importé -10'!H442</f>
        <v>0</v>
      </c>
      <c r="F443" s="268"/>
      <c r="G443" s="266">
        <f t="shared" si="85"/>
        <v>0</v>
      </c>
      <c r="H443" s="84">
        <f t="shared" si="81"/>
        <v>0</v>
      </c>
      <c r="I443" s="84">
        <f t="shared" si="82"/>
        <v>0</v>
      </c>
      <c r="J443" s="84">
        <f t="shared" si="83"/>
        <v>0</v>
      </c>
      <c r="K443" s="84">
        <f t="shared" si="86"/>
        <v>0</v>
      </c>
      <c r="L443" s="84">
        <f t="shared" si="87"/>
        <v>0</v>
      </c>
      <c r="M443" s="267"/>
      <c r="N443" s="267"/>
      <c r="O443" s="84">
        <f t="shared" si="88"/>
        <v>0</v>
      </c>
      <c r="P443" s="84">
        <f t="shared" si="89"/>
        <v>0</v>
      </c>
      <c r="Q443" s="86">
        <f t="shared" si="90"/>
        <v>0</v>
      </c>
      <c r="R443" s="86">
        <f t="shared" si="91"/>
        <v>0</v>
      </c>
    </row>
    <row r="444" spans="1:18" x14ac:dyDescent="0.2">
      <c r="A444" s="77">
        <f t="shared" si="84"/>
        <v>437</v>
      </c>
      <c r="B444" s="456">
        <f>'INVENT.Construc&amp;Bat Importé -10'!D443</f>
        <v>0</v>
      </c>
      <c r="C444" s="456">
        <f>'INVENT.Construc&amp;Bat Importé -10'!F443</f>
        <v>0</v>
      </c>
      <c r="D444" s="456">
        <f>'INVENT.Construc&amp;Bat Importé -10'!C443</f>
        <v>0</v>
      </c>
      <c r="E444" s="476">
        <f>'INVENT.Construc&amp;Bat Importé -10'!H443</f>
        <v>0</v>
      </c>
      <c r="F444" s="268"/>
      <c r="G444" s="266">
        <f t="shared" si="85"/>
        <v>0</v>
      </c>
      <c r="H444" s="84">
        <f t="shared" si="81"/>
        <v>0</v>
      </c>
      <c r="I444" s="84">
        <f t="shared" si="82"/>
        <v>0</v>
      </c>
      <c r="J444" s="84">
        <f t="shared" si="83"/>
        <v>0</v>
      </c>
      <c r="K444" s="84">
        <f t="shared" si="86"/>
        <v>0</v>
      </c>
      <c r="L444" s="84">
        <f t="shared" si="87"/>
        <v>0</v>
      </c>
      <c r="M444" s="267"/>
      <c r="N444" s="267"/>
      <c r="O444" s="84">
        <f t="shared" si="88"/>
        <v>0</v>
      </c>
      <c r="P444" s="84">
        <f t="shared" si="89"/>
        <v>0</v>
      </c>
      <c r="Q444" s="86">
        <f t="shared" si="90"/>
        <v>0</v>
      </c>
      <c r="R444" s="86">
        <f t="shared" si="91"/>
        <v>0</v>
      </c>
    </row>
    <row r="445" spans="1:18" x14ac:dyDescent="0.2">
      <c r="A445" s="77">
        <f t="shared" si="84"/>
        <v>438</v>
      </c>
      <c r="B445" s="456">
        <f>'INVENT.Construc&amp;Bat Importé -10'!D444</f>
        <v>0</v>
      </c>
      <c r="C445" s="456">
        <f>'INVENT.Construc&amp;Bat Importé -10'!F444</f>
        <v>0</v>
      </c>
      <c r="D445" s="456">
        <f>'INVENT.Construc&amp;Bat Importé -10'!C444</f>
        <v>0</v>
      </c>
      <c r="E445" s="476">
        <f>'INVENT.Construc&amp;Bat Importé -10'!H444</f>
        <v>0</v>
      </c>
      <c r="F445" s="268"/>
      <c r="G445" s="266">
        <f t="shared" si="85"/>
        <v>0</v>
      </c>
      <c r="H445" s="84">
        <f t="shared" si="81"/>
        <v>0</v>
      </c>
      <c r="I445" s="84">
        <f t="shared" si="82"/>
        <v>0</v>
      </c>
      <c r="J445" s="84">
        <f t="shared" si="83"/>
        <v>0</v>
      </c>
      <c r="K445" s="84">
        <f t="shared" si="86"/>
        <v>0</v>
      </c>
      <c r="L445" s="84">
        <f t="shared" si="87"/>
        <v>0</v>
      </c>
      <c r="M445" s="267"/>
      <c r="N445" s="267"/>
      <c r="O445" s="84">
        <f t="shared" si="88"/>
        <v>0</v>
      </c>
      <c r="P445" s="84">
        <f t="shared" si="89"/>
        <v>0</v>
      </c>
      <c r="Q445" s="86">
        <f t="shared" si="90"/>
        <v>0</v>
      </c>
      <c r="R445" s="86">
        <f t="shared" si="91"/>
        <v>0</v>
      </c>
    </row>
    <row r="446" spans="1:18" x14ac:dyDescent="0.2">
      <c r="A446" s="77">
        <f t="shared" si="84"/>
        <v>439</v>
      </c>
      <c r="B446" s="456">
        <f>'INVENT.Construc&amp;Bat Importé -10'!D445</f>
        <v>0</v>
      </c>
      <c r="C446" s="456">
        <f>'INVENT.Construc&amp;Bat Importé -10'!F445</f>
        <v>0</v>
      </c>
      <c r="D446" s="456">
        <f>'INVENT.Construc&amp;Bat Importé -10'!C445</f>
        <v>0</v>
      </c>
      <c r="E446" s="476">
        <f>'INVENT.Construc&amp;Bat Importé -10'!H445</f>
        <v>0</v>
      </c>
      <c r="F446" s="268"/>
      <c r="G446" s="266">
        <f t="shared" si="85"/>
        <v>0</v>
      </c>
      <c r="H446" s="84">
        <f t="shared" si="81"/>
        <v>0</v>
      </c>
      <c r="I446" s="84">
        <f t="shared" si="82"/>
        <v>0</v>
      </c>
      <c r="J446" s="84">
        <f t="shared" si="83"/>
        <v>0</v>
      </c>
      <c r="K446" s="84">
        <f t="shared" si="86"/>
        <v>0</v>
      </c>
      <c r="L446" s="84">
        <f t="shared" si="87"/>
        <v>0</v>
      </c>
      <c r="M446" s="267"/>
      <c r="N446" s="267"/>
      <c r="O446" s="84">
        <f t="shared" si="88"/>
        <v>0</v>
      </c>
      <c r="P446" s="84">
        <f t="shared" si="89"/>
        <v>0</v>
      </c>
      <c r="Q446" s="86">
        <f t="shared" si="90"/>
        <v>0</v>
      </c>
      <c r="R446" s="86">
        <f t="shared" si="91"/>
        <v>0</v>
      </c>
    </row>
    <row r="447" spans="1:18" x14ac:dyDescent="0.2">
      <c r="A447" s="77">
        <f t="shared" si="84"/>
        <v>440</v>
      </c>
      <c r="B447" s="456">
        <f>'INVENT.Construc&amp;Bat Importé -10'!D446</f>
        <v>0</v>
      </c>
      <c r="C447" s="456">
        <f>'INVENT.Construc&amp;Bat Importé -10'!F446</f>
        <v>0</v>
      </c>
      <c r="D447" s="456">
        <f>'INVENT.Construc&amp;Bat Importé -10'!C446</f>
        <v>0</v>
      </c>
      <c r="E447" s="476">
        <f>'INVENT.Construc&amp;Bat Importé -10'!H446</f>
        <v>0</v>
      </c>
      <c r="F447" s="268"/>
      <c r="G447" s="266">
        <f t="shared" si="85"/>
        <v>0</v>
      </c>
      <c r="H447" s="84">
        <f t="shared" si="81"/>
        <v>0</v>
      </c>
      <c r="I447" s="84">
        <f t="shared" si="82"/>
        <v>0</v>
      </c>
      <c r="J447" s="84">
        <f t="shared" si="83"/>
        <v>0</v>
      </c>
      <c r="K447" s="84">
        <f t="shared" si="86"/>
        <v>0</v>
      </c>
      <c r="L447" s="84">
        <f t="shared" si="87"/>
        <v>0</v>
      </c>
      <c r="M447" s="267"/>
      <c r="N447" s="267"/>
      <c r="O447" s="84">
        <f t="shared" si="88"/>
        <v>0</v>
      </c>
      <c r="P447" s="84">
        <f t="shared" si="89"/>
        <v>0</v>
      </c>
      <c r="Q447" s="86">
        <f t="shared" si="90"/>
        <v>0</v>
      </c>
      <c r="R447" s="86">
        <f t="shared" si="91"/>
        <v>0</v>
      </c>
    </row>
    <row r="448" spans="1:18" x14ac:dyDescent="0.2">
      <c r="A448" s="77">
        <f t="shared" si="84"/>
        <v>441</v>
      </c>
      <c r="B448" s="456">
        <f>'INVENT.Construc&amp;Bat Importé -10'!D447</f>
        <v>0</v>
      </c>
      <c r="C448" s="456">
        <f>'INVENT.Construc&amp;Bat Importé -10'!F447</f>
        <v>0</v>
      </c>
      <c r="D448" s="456">
        <f>'INVENT.Construc&amp;Bat Importé -10'!C447</f>
        <v>0</v>
      </c>
      <c r="E448" s="476">
        <f>'INVENT.Construc&amp;Bat Importé -10'!H447</f>
        <v>0</v>
      </c>
      <c r="F448" s="268"/>
      <c r="G448" s="266">
        <f t="shared" si="85"/>
        <v>0</v>
      </c>
      <c r="H448" s="84">
        <f t="shared" si="81"/>
        <v>0</v>
      </c>
      <c r="I448" s="84">
        <f t="shared" si="82"/>
        <v>0</v>
      </c>
      <c r="J448" s="84">
        <f t="shared" si="83"/>
        <v>0</v>
      </c>
      <c r="K448" s="84">
        <f t="shared" si="86"/>
        <v>0</v>
      </c>
      <c r="L448" s="84">
        <f t="shared" si="87"/>
        <v>0</v>
      </c>
      <c r="M448" s="267"/>
      <c r="N448" s="267"/>
      <c r="O448" s="84">
        <f t="shared" si="88"/>
        <v>0</v>
      </c>
      <c r="P448" s="84">
        <f t="shared" si="89"/>
        <v>0</v>
      </c>
      <c r="Q448" s="86">
        <f t="shared" si="90"/>
        <v>0</v>
      </c>
      <c r="R448" s="86">
        <f t="shared" si="91"/>
        <v>0</v>
      </c>
    </row>
    <row r="449" spans="1:18" x14ac:dyDescent="0.2">
      <c r="A449" s="77">
        <f t="shared" si="84"/>
        <v>442</v>
      </c>
      <c r="B449" s="456">
        <f>'INVENT.Construc&amp;Bat Importé -10'!D448</f>
        <v>0</v>
      </c>
      <c r="C449" s="456">
        <f>'INVENT.Construc&amp;Bat Importé -10'!F448</f>
        <v>0</v>
      </c>
      <c r="D449" s="456">
        <f>'INVENT.Construc&amp;Bat Importé -10'!C448</f>
        <v>0</v>
      </c>
      <c r="E449" s="476">
        <f>'INVENT.Construc&amp;Bat Importé -10'!H448</f>
        <v>0</v>
      </c>
      <c r="F449" s="268"/>
      <c r="G449" s="266">
        <f t="shared" si="85"/>
        <v>0</v>
      </c>
      <c r="H449" s="84">
        <f t="shared" si="81"/>
        <v>0</v>
      </c>
      <c r="I449" s="84">
        <f t="shared" si="82"/>
        <v>0</v>
      </c>
      <c r="J449" s="84">
        <f t="shared" si="83"/>
        <v>0</v>
      </c>
      <c r="K449" s="84">
        <f t="shared" si="86"/>
        <v>0</v>
      </c>
      <c r="L449" s="84">
        <f t="shared" si="87"/>
        <v>0</v>
      </c>
      <c r="M449" s="267"/>
      <c r="N449" s="267"/>
      <c r="O449" s="84">
        <f t="shared" si="88"/>
        <v>0</v>
      </c>
      <c r="P449" s="84">
        <f t="shared" si="89"/>
        <v>0</v>
      </c>
      <c r="Q449" s="86">
        <f t="shared" si="90"/>
        <v>0</v>
      </c>
      <c r="R449" s="86">
        <f t="shared" si="91"/>
        <v>0</v>
      </c>
    </row>
    <row r="450" spans="1:18" x14ac:dyDescent="0.2">
      <c r="A450" s="77">
        <f t="shared" si="84"/>
        <v>443</v>
      </c>
      <c r="B450" s="456">
        <f>'INVENT.Construc&amp;Bat Importé -10'!D449</f>
        <v>0</v>
      </c>
      <c r="C450" s="456">
        <f>'INVENT.Construc&amp;Bat Importé -10'!F449</f>
        <v>0</v>
      </c>
      <c r="D450" s="456">
        <f>'INVENT.Construc&amp;Bat Importé -10'!C449</f>
        <v>0</v>
      </c>
      <c r="E450" s="476">
        <f>'INVENT.Construc&amp;Bat Importé -10'!H449</f>
        <v>0</v>
      </c>
      <c r="F450" s="268"/>
      <c r="G450" s="266">
        <f t="shared" si="85"/>
        <v>0</v>
      </c>
      <c r="H450" s="84">
        <f t="shared" si="81"/>
        <v>0</v>
      </c>
      <c r="I450" s="84">
        <f t="shared" si="82"/>
        <v>0</v>
      </c>
      <c r="J450" s="84">
        <f t="shared" si="83"/>
        <v>0</v>
      </c>
      <c r="K450" s="84">
        <f t="shared" si="86"/>
        <v>0</v>
      </c>
      <c r="L450" s="84">
        <f t="shared" si="87"/>
        <v>0</v>
      </c>
      <c r="M450" s="267"/>
      <c r="N450" s="267"/>
      <c r="O450" s="84">
        <f t="shared" si="88"/>
        <v>0</v>
      </c>
      <c r="P450" s="84">
        <f t="shared" si="89"/>
        <v>0</v>
      </c>
      <c r="Q450" s="86">
        <f t="shared" si="90"/>
        <v>0</v>
      </c>
      <c r="R450" s="86">
        <f t="shared" si="91"/>
        <v>0</v>
      </c>
    </row>
    <row r="451" spans="1:18" x14ac:dyDescent="0.2">
      <c r="A451" s="77">
        <f t="shared" si="84"/>
        <v>444</v>
      </c>
      <c r="B451" s="456">
        <f>'INVENT.Construc&amp;Bat Importé -10'!D450</f>
        <v>0</v>
      </c>
      <c r="C451" s="456">
        <f>'INVENT.Construc&amp;Bat Importé -10'!F450</f>
        <v>0</v>
      </c>
      <c r="D451" s="456">
        <f>'INVENT.Construc&amp;Bat Importé -10'!C450</f>
        <v>0</v>
      </c>
      <c r="E451" s="476">
        <f>'INVENT.Construc&amp;Bat Importé -10'!H450</f>
        <v>0</v>
      </c>
      <c r="F451" s="268"/>
      <c r="G451" s="266">
        <f t="shared" si="85"/>
        <v>0</v>
      </c>
      <c r="H451" s="84">
        <f t="shared" si="81"/>
        <v>0</v>
      </c>
      <c r="I451" s="84">
        <f t="shared" si="82"/>
        <v>0</v>
      </c>
      <c r="J451" s="84">
        <f t="shared" si="83"/>
        <v>0</v>
      </c>
      <c r="K451" s="84">
        <f t="shared" si="86"/>
        <v>0</v>
      </c>
      <c r="L451" s="84">
        <f t="shared" si="87"/>
        <v>0</v>
      </c>
      <c r="M451" s="267"/>
      <c r="N451" s="267"/>
      <c r="O451" s="84">
        <f t="shared" si="88"/>
        <v>0</v>
      </c>
      <c r="P451" s="84">
        <f t="shared" si="89"/>
        <v>0</v>
      </c>
      <c r="Q451" s="86">
        <f t="shared" si="90"/>
        <v>0</v>
      </c>
      <c r="R451" s="86">
        <f t="shared" si="91"/>
        <v>0</v>
      </c>
    </row>
    <row r="452" spans="1:18" x14ac:dyDescent="0.2">
      <c r="A452" s="77">
        <f t="shared" si="84"/>
        <v>445</v>
      </c>
      <c r="B452" s="456">
        <f>'INVENT.Construc&amp;Bat Importé -10'!D451</f>
        <v>0</v>
      </c>
      <c r="C452" s="456">
        <f>'INVENT.Construc&amp;Bat Importé -10'!F451</f>
        <v>0</v>
      </c>
      <c r="D452" s="456">
        <f>'INVENT.Construc&amp;Bat Importé -10'!C451</f>
        <v>0</v>
      </c>
      <c r="E452" s="476">
        <f>'INVENT.Construc&amp;Bat Importé -10'!H451</f>
        <v>0</v>
      </c>
      <c r="F452" s="268"/>
      <c r="G452" s="266">
        <f t="shared" si="85"/>
        <v>0</v>
      </c>
      <c r="H452" s="84">
        <f t="shared" si="81"/>
        <v>0</v>
      </c>
      <c r="I452" s="84">
        <f t="shared" si="82"/>
        <v>0</v>
      </c>
      <c r="J452" s="84">
        <f t="shared" si="83"/>
        <v>0</v>
      </c>
      <c r="K452" s="84">
        <f t="shared" si="86"/>
        <v>0</v>
      </c>
      <c r="L452" s="84">
        <f t="shared" si="87"/>
        <v>0</v>
      </c>
      <c r="M452" s="267"/>
      <c r="N452" s="267"/>
      <c r="O452" s="84">
        <f t="shared" si="88"/>
        <v>0</v>
      </c>
      <c r="P452" s="84">
        <f t="shared" si="89"/>
        <v>0</v>
      </c>
      <c r="Q452" s="86">
        <f t="shared" si="90"/>
        <v>0</v>
      </c>
      <c r="R452" s="86">
        <f t="shared" si="91"/>
        <v>0</v>
      </c>
    </row>
    <row r="453" spans="1:18" x14ac:dyDescent="0.2">
      <c r="A453" s="77">
        <f t="shared" si="84"/>
        <v>446</v>
      </c>
      <c r="B453" s="456">
        <f>'INVENT.Construc&amp;Bat Importé -10'!D452</f>
        <v>0</v>
      </c>
      <c r="C453" s="456">
        <f>'INVENT.Construc&amp;Bat Importé -10'!F452</f>
        <v>0</v>
      </c>
      <c r="D453" s="456">
        <f>'INVENT.Construc&amp;Bat Importé -10'!C452</f>
        <v>0</v>
      </c>
      <c r="E453" s="476">
        <f>'INVENT.Construc&amp;Bat Importé -10'!H452</f>
        <v>0</v>
      </c>
      <c r="F453" s="268"/>
      <c r="G453" s="266">
        <f t="shared" si="85"/>
        <v>0</v>
      </c>
      <c r="H453" s="84">
        <f t="shared" si="81"/>
        <v>0</v>
      </c>
      <c r="I453" s="84">
        <f t="shared" si="82"/>
        <v>0</v>
      </c>
      <c r="J453" s="84">
        <f t="shared" si="83"/>
        <v>0</v>
      </c>
      <c r="K453" s="84">
        <f t="shared" si="86"/>
        <v>0</v>
      </c>
      <c r="L453" s="84">
        <f t="shared" si="87"/>
        <v>0</v>
      </c>
      <c r="M453" s="267"/>
      <c r="N453" s="267"/>
      <c r="O453" s="84">
        <f t="shared" si="88"/>
        <v>0</v>
      </c>
      <c r="P453" s="84">
        <f t="shared" si="89"/>
        <v>0</v>
      </c>
      <c r="Q453" s="86">
        <f t="shared" si="90"/>
        <v>0</v>
      </c>
      <c r="R453" s="86">
        <f t="shared" si="91"/>
        <v>0</v>
      </c>
    </row>
    <row r="454" spans="1:18" x14ac:dyDescent="0.2">
      <c r="A454" s="77">
        <f t="shared" si="84"/>
        <v>447</v>
      </c>
      <c r="B454" s="456">
        <f>'INVENT.Construc&amp;Bat Importé -10'!D453</f>
        <v>0</v>
      </c>
      <c r="C454" s="456">
        <f>'INVENT.Construc&amp;Bat Importé -10'!F453</f>
        <v>0</v>
      </c>
      <c r="D454" s="456">
        <f>'INVENT.Construc&amp;Bat Importé -10'!C453</f>
        <v>0</v>
      </c>
      <c r="E454" s="476">
        <f>'INVENT.Construc&amp;Bat Importé -10'!H453</f>
        <v>0</v>
      </c>
      <c r="F454" s="268"/>
      <c r="G454" s="266">
        <f t="shared" si="85"/>
        <v>0</v>
      </c>
      <c r="H454" s="84">
        <f t="shared" si="81"/>
        <v>0</v>
      </c>
      <c r="I454" s="84">
        <f t="shared" si="82"/>
        <v>0</v>
      </c>
      <c r="J454" s="84">
        <f t="shared" si="83"/>
        <v>0</v>
      </c>
      <c r="K454" s="84">
        <f t="shared" si="86"/>
        <v>0</v>
      </c>
      <c r="L454" s="84">
        <f t="shared" si="87"/>
        <v>0</v>
      </c>
      <c r="M454" s="267"/>
      <c r="N454" s="267"/>
      <c r="O454" s="84">
        <f t="shared" si="88"/>
        <v>0</v>
      </c>
      <c r="P454" s="84">
        <f t="shared" si="89"/>
        <v>0</v>
      </c>
      <c r="Q454" s="86">
        <f t="shared" si="90"/>
        <v>0</v>
      </c>
      <c r="R454" s="86">
        <f t="shared" si="91"/>
        <v>0</v>
      </c>
    </row>
    <row r="455" spans="1:18" x14ac:dyDescent="0.2">
      <c r="A455" s="77">
        <f t="shared" si="84"/>
        <v>448</v>
      </c>
      <c r="B455" s="456">
        <f>'INVENT.Construc&amp;Bat Importé -10'!D454</f>
        <v>0</v>
      </c>
      <c r="C455" s="456">
        <f>'INVENT.Construc&amp;Bat Importé -10'!F454</f>
        <v>0</v>
      </c>
      <c r="D455" s="456">
        <f>'INVENT.Construc&amp;Bat Importé -10'!C454</f>
        <v>0</v>
      </c>
      <c r="E455" s="476">
        <f>'INVENT.Construc&amp;Bat Importé -10'!H454</f>
        <v>0</v>
      </c>
      <c r="F455" s="268"/>
      <c r="G455" s="266">
        <f t="shared" si="85"/>
        <v>0</v>
      </c>
      <c r="H455" s="84">
        <f t="shared" si="81"/>
        <v>0</v>
      </c>
      <c r="I455" s="84">
        <f t="shared" si="82"/>
        <v>0</v>
      </c>
      <c r="J455" s="84">
        <f t="shared" si="83"/>
        <v>0</v>
      </c>
      <c r="K455" s="84">
        <f t="shared" si="86"/>
        <v>0</v>
      </c>
      <c r="L455" s="84">
        <f t="shared" si="87"/>
        <v>0</v>
      </c>
      <c r="M455" s="267"/>
      <c r="N455" s="267"/>
      <c r="O455" s="84">
        <f t="shared" si="88"/>
        <v>0</v>
      </c>
      <c r="P455" s="84">
        <f t="shared" si="89"/>
        <v>0</v>
      </c>
      <c r="Q455" s="86">
        <f t="shared" si="90"/>
        <v>0</v>
      </c>
      <c r="R455" s="86">
        <f t="shared" si="91"/>
        <v>0</v>
      </c>
    </row>
    <row r="456" spans="1:18" x14ac:dyDescent="0.2">
      <c r="A456" s="77">
        <f t="shared" si="84"/>
        <v>449</v>
      </c>
      <c r="B456" s="456">
        <f>'INVENT.Construc&amp;Bat Importé -10'!D455</f>
        <v>0</v>
      </c>
      <c r="C456" s="456">
        <f>'INVENT.Construc&amp;Bat Importé -10'!F455</f>
        <v>0</v>
      </c>
      <c r="D456" s="456">
        <f>'INVENT.Construc&amp;Bat Importé -10'!C455</f>
        <v>0</v>
      </c>
      <c r="E456" s="476">
        <f>'INVENT.Construc&amp;Bat Importé -10'!H455</f>
        <v>0</v>
      </c>
      <c r="F456" s="268"/>
      <c r="G456" s="266">
        <f t="shared" si="85"/>
        <v>0</v>
      </c>
      <c r="H456" s="84">
        <f t="shared" si="81"/>
        <v>0</v>
      </c>
      <c r="I456" s="84">
        <f t="shared" si="82"/>
        <v>0</v>
      </c>
      <c r="J456" s="84">
        <f t="shared" si="83"/>
        <v>0</v>
      </c>
      <c r="K456" s="84">
        <f t="shared" si="86"/>
        <v>0</v>
      </c>
      <c r="L456" s="84">
        <f t="shared" si="87"/>
        <v>0</v>
      </c>
      <c r="M456" s="267"/>
      <c r="N456" s="267"/>
      <c r="O456" s="84">
        <f t="shared" si="88"/>
        <v>0</v>
      </c>
      <c r="P456" s="84">
        <f t="shared" si="89"/>
        <v>0</v>
      </c>
      <c r="Q456" s="86">
        <f t="shared" si="90"/>
        <v>0</v>
      </c>
      <c r="R456" s="86">
        <f t="shared" si="91"/>
        <v>0</v>
      </c>
    </row>
    <row r="457" spans="1:18" x14ac:dyDescent="0.2">
      <c r="A457" s="77">
        <f t="shared" si="84"/>
        <v>450</v>
      </c>
      <c r="B457" s="456">
        <f>'INVENT.Construc&amp;Bat Importé -10'!D456</f>
        <v>0</v>
      </c>
      <c r="C457" s="456">
        <f>'INVENT.Construc&amp;Bat Importé -10'!F456</f>
        <v>0</v>
      </c>
      <c r="D457" s="456">
        <f>'INVENT.Construc&amp;Bat Importé -10'!C456</f>
        <v>0</v>
      </c>
      <c r="E457" s="476">
        <f>'INVENT.Construc&amp;Bat Importé -10'!H456</f>
        <v>0</v>
      </c>
      <c r="F457" s="268"/>
      <c r="G457" s="266">
        <f t="shared" si="85"/>
        <v>0</v>
      </c>
      <c r="H457" s="84">
        <f t="shared" ref="H457:H507" si="92">E457*1%</f>
        <v>0</v>
      </c>
      <c r="I457" s="84">
        <f t="shared" ref="I457:I507" si="93">E457*1%</f>
        <v>0</v>
      </c>
      <c r="J457" s="84">
        <f t="shared" ref="J457:J507" si="94">E457*0.5%</f>
        <v>0</v>
      </c>
      <c r="K457" s="84">
        <f t="shared" si="86"/>
        <v>0</v>
      </c>
      <c r="L457" s="84">
        <f t="shared" si="87"/>
        <v>0</v>
      </c>
      <c r="M457" s="267"/>
      <c r="N457" s="267"/>
      <c r="O457" s="84">
        <f t="shared" si="88"/>
        <v>0</v>
      </c>
      <c r="P457" s="84">
        <f t="shared" si="89"/>
        <v>0</v>
      </c>
      <c r="Q457" s="86">
        <f t="shared" si="90"/>
        <v>0</v>
      </c>
      <c r="R457" s="86">
        <f t="shared" si="91"/>
        <v>0</v>
      </c>
    </row>
    <row r="458" spans="1:18" x14ac:dyDescent="0.2">
      <c r="A458" s="77">
        <f t="shared" si="84"/>
        <v>451</v>
      </c>
      <c r="B458" s="456">
        <f>'INVENT.Construc&amp;Bat Importé -10'!D457</f>
        <v>0</v>
      </c>
      <c r="C458" s="456">
        <f>'INVENT.Construc&amp;Bat Importé -10'!F457</f>
        <v>0</v>
      </c>
      <c r="D458" s="456">
        <f>'INVENT.Construc&amp;Bat Importé -10'!C457</f>
        <v>0</v>
      </c>
      <c r="E458" s="476">
        <f>'INVENT.Construc&amp;Bat Importé -10'!H457</f>
        <v>0</v>
      </c>
      <c r="F458" s="268"/>
      <c r="G458" s="266">
        <f t="shared" si="85"/>
        <v>0</v>
      </c>
      <c r="H458" s="84">
        <f t="shared" si="92"/>
        <v>0</v>
      </c>
      <c r="I458" s="84">
        <f t="shared" si="93"/>
        <v>0</v>
      </c>
      <c r="J458" s="84">
        <f t="shared" si="94"/>
        <v>0</v>
      </c>
      <c r="K458" s="84">
        <f t="shared" si="86"/>
        <v>0</v>
      </c>
      <c r="L458" s="84">
        <f t="shared" si="87"/>
        <v>0</v>
      </c>
      <c r="M458" s="267"/>
      <c r="N458" s="267"/>
      <c r="O458" s="84">
        <f t="shared" si="88"/>
        <v>0</v>
      </c>
      <c r="P458" s="84">
        <f t="shared" si="89"/>
        <v>0</v>
      </c>
      <c r="Q458" s="86">
        <f t="shared" si="90"/>
        <v>0</v>
      </c>
      <c r="R458" s="86">
        <f t="shared" si="91"/>
        <v>0</v>
      </c>
    </row>
    <row r="459" spans="1:18" x14ac:dyDescent="0.2">
      <c r="A459" s="77">
        <f t="shared" si="84"/>
        <v>452</v>
      </c>
      <c r="B459" s="456">
        <f>'INVENT.Construc&amp;Bat Importé -10'!D458</f>
        <v>0</v>
      </c>
      <c r="C459" s="456">
        <f>'INVENT.Construc&amp;Bat Importé -10'!F458</f>
        <v>0</v>
      </c>
      <c r="D459" s="456">
        <f>'INVENT.Construc&amp;Bat Importé -10'!C458</f>
        <v>0</v>
      </c>
      <c r="E459" s="476">
        <f>'INVENT.Construc&amp;Bat Importé -10'!H458</f>
        <v>0</v>
      </c>
      <c r="F459" s="268"/>
      <c r="G459" s="266">
        <f t="shared" si="85"/>
        <v>0</v>
      </c>
      <c r="H459" s="84">
        <f t="shared" si="92"/>
        <v>0</v>
      </c>
      <c r="I459" s="84">
        <f t="shared" si="93"/>
        <v>0</v>
      </c>
      <c r="J459" s="84">
        <f t="shared" si="94"/>
        <v>0</v>
      </c>
      <c r="K459" s="84">
        <f t="shared" si="86"/>
        <v>0</v>
      </c>
      <c r="L459" s="84">
        <f t="shared" si="87"/>
        <v>0</v>
      </c>
      <c r="M459" s="267"/>
      <c r="N459" s="267"/>
      <c r="O459" s="84">
        <f t="shared" si="88"/>
        <v>0</v>
      </c>
      <c r="P459" s="84">
        <f t="shared" si="89"/>
        <v>0</v>
      </c>
      <c r="Q459" s="86">
        <f t="shared" si="90"/>
        <v>0</v>
      </c>
      <c r="R459" s="86">
        <f t="shared" si="91"/>
        <v>0</v>
      </c>
    </row>
    <row r="460" spans="1:18" x14ac:dyDescent="0.2">
      <c r="A460" s="77">
        <f t="shared" si="84"/>
        <v>453</v>
      </c>
      <c r="B460" s="456">
        <f>'INVENT.Construc&amp;Bat Importé -10'!D459</f>
        <v>0</v>
      </c>
      <c r="C460" s="456">
        <f>'INVENT.Construc&amp;Bat Importé -10'!F459</f>
        <v>0</v>
      </c>
      <c r="D460" s="456">
        <f>'INVENT.Construc&amp;Bat Importé -10'!C459</f>
        <v>0</v>
      </c>
      <c r="E460" s="476">
        <f>'INVENT.Construc&amp;Bat Importé -10'!H459</f>
        <v>0</v>
      </c>
      <c r="F460" s="268"/>
      <c r="G460" s="266">
        <f t="shared" si="85"/>
        <v>0</v>
      </c>
      <c r="H460" s="84">
        <f t="shared" si="92"/>
        <v>0</v>
      </c>
      <c r="I460" s="84">
        <f t="shared" si="93"/>
        <v>0</v>
      </c>
      <c r="J460" s="84">
        <f t="shared" si="94"/>
        <v>0</v>
      </c>
      <c r="K460" s="84">
        <f t="shared" si="86"/>
        <v>0</v>
      </c>
      <c r="L460" s="84">
        <f t="shared" si="87"/>
        <v>0</v>
      </c>
      <c r="M460" s="267"/>
      <c r="N460" s="267"/>
      <c r="O460" s="84">
        <f t="shared" si="88"/>
        <v>0</v>
      </c>
      <c r="P460" s="84">
        <f t="shared" si="89"/>
        <v>0</v>
      </c>
      <c r="Q460" s="86">
        <f t="shared" si="90"/>
        <v>0</v>
      </c>
      <c r="R460" s="86">
        <f t="shared" si="91"/>
        <v>0</v>
      </c>
    </row>
    <row r="461" spans="1:18" x14ac:dyDescent="0.2">
      <c r="A461" s="77">
        <f t="shared" si="84"/>
        <v>454</v>
      </c>
      <c r="B461" s="456">
        <f>'INVENT.Construc&amp;Bat Importé -10'!D460</f>
        <v>0</v>
      </c>
      <c r="C461" s="456">
        <f>'INVENT.Construc&amp;Bat Importé -10'!F460</f>
        <v>0</v>
      </c>
      <c r="D461" s="456">
        <f>'INVENT.Construc&amp;Bat Importé -10'!C460</f>
        <v>0</v>
      </c>
      <c r="E461" s="476">
        <f>'INVENT.Construc&amp;Bat Importé -10'!H460</f>
        <v>0</v>
      </c>
      <c r="F461" s="268"/>
      <c r="G461" s="266">
        <f t="shared" si="85"/>
        <v>0</v>
      </c>
      <c r="H461" s="84">
        <f t="shared" si="92"/>
        <v>0</v>
      </c>
      <c r="I461" s="84">
        <f t="shared" si="93"/>
        <v>0</v>
      </c>
      <c r="J461" s="84">
        <f t="shared" si="94"/>
        <v>0</v>
      </c>
      <c r="K461" s="84">
        <f t="shared" si="86"/>
        <v>0</v>
      </c>
      <c r="L461" s="84">
        <f t="shared" si="87"/>
        <v>0</v>
      </c>
      <c r="M461" s="267"/>
      <c r="N461" s="267"/>
      <c r="O461" s="84">
        <f t="shared" si="88"/>
        <v>0</v>
      </c>
      <c r="P461" s="84">
        <f t="shared" si="89"/>
        <v>0</v>
      </c>
      <c r="Q461" s="86">
        <f t="shared" si="90"/>
        <v>0</v>
      </c>
      <c r="R461" s="86">
        <f t="shared" si="91"/>
        <v>0</v>
      </c>
    </row>
    <row r="462" spans="1:18" x14ac:dyDescent="0.2">
      <c r="A462" s="77">
        <f t="shared" si="84"/>
        <v>455</v>
      </c>
      <c r="B462" s="456">
        <f>'INVENT.Construc&amp;Bat Importé -10'!D461</f>
        <v>0</v>
      </c>
      <c r="C462" s="456">
        <f>'INVENT.Construc&amp;Bat Importé -10'!F461</f>
        <v>0</v>
      </c>
      <c r="D462" s="456">
        <f>'INVENT.Construc&amp;Bat Importé -10'!C461</f>
        <v>0</v>
      </c>
      <c r="E462" s="476">
        <f>'INVENT.Construc&amp;Bat Importé -10'!H461</f>
        <v>0</v>
      </c>
      <c r="F462" s="268"/>
      <c r="G462" s="266">
        <f t="shared" si="85"/>
        <v>0</v>
      </c>
      <c r="H462" s="84">
        <f t="shared" si="92"/>
        <v>0</v>
      </c>
      <c r="I462" s="84">
        <f t="shared" si="93"/>
        <v>0</v>
      </c>
      <c r="J462" s="84">
        <f t="shared" si="94"/>
        <v>0</v>
      </c>
      <c r="K462" s="84">
        <f t="shared" si="86"/>
        <v>0</v>
      </c>
      <c r="L462" s="84">
        <f t="shared" si="87"/>
        <v>0</v>
      </c>
      <c r="M462" s="267"/>
      <c r="N462" s="267"/>
      <c r="O462" s="84">
        <f t="shared" si="88"/>
        <v>0</v>
      </c>
      <c r="P462" s="84">
        <f t="shared" si="89"/>
        <v>0</v>
      </c>
      <c r="Q462" s="86">
        <f t="shared" si="90"/>
        <v>0</v>
      </c>
      <c r="R462" s="86">
        <f t="shared" si="91"/>
        <v>0</v>
      </c>
    </row>
    <row r="463" spans="1:18" x14ac:dyDescent="0.2">
      <c r="A463" s="77">
        <f t="shared" si="84"/>
        <v>456</v>
      </c>
      <c r="B463" s="456">
        <f>'INVENT.Construc&amp;Bat Importé -10'!D462</f>
        <v>0</v>
      </c>
      <c r="C463" s="456">
        <f>'INVENT.Construc&amp;Bat Importé -10'!F462</f>
        <v>0</v>
      </c>
      <c r="D463" s="456">
        <f>'INVENT.Construc&amp;Bat Importé -10'!C462</f>
        <v>0</v>
      </c>
      <c r="E463" s="476">
        <f>'INVENT.Construc&amp;Bat Importé -10'!H462</f>
        <v>0</v>
      </c>
      <c r="F463" s="268"/>
      <c r="G463" s="266">
        <f t="shared" si="85"/>
        <v>0</v>
      </c>
      <c r="H463" s="84">
        <f t="shared" si="92"/>
        <v>0</v>
      </c>
      <c r="I463" s="84">
        <f t="shared" si="93"/>
        <v>0</v>
      </c>
      <c r="J463" s="84">
        <f t="shared" si="94"/>
        <v>0</v>
      </c>
      <c r="K463" s="84">
        <f t="shared" si="86"/>
        <v>0</v>
      </c>
      <c r="L463" s="84">
        <f t="shared" si="87"/>
        <v>0</v>
      </c>
      <c r="M463" s="267"/>
      <c r="N463" s="267"/>
      <c r="O463" s="84">
        <f t="shared" si="88"/>
        <v>0</v>
      </c>
      <c r="P463" s="84">
        <f t="shared" si="89"/>
        <v>0</v>
      </c>
      <c r="Q463" s="86">
        <f t="shared" si="90"/>
        <v>0</v>
      </c>
      <c r="R463" s="86">
        <f t="shared" si="91"/>
        <v>0</v>
      </c>
    </row>
    <row r="464" spans="1:18" x14ac:dyDescent="0.2">
      <c r="A464" s="77">
        <f t="shared" si="84"/>
        <v>457</v>
      </c>
      <c r="B464" s="456">
        <f>'INVENT.Construc&amp;Bat Importé -10'!D463</f>
        <v>0</v>
      </c>
      <c r="C464" s="456">
        <f>'INVENT.Construc&amp;Bat Importé -10'!F463</f>
        <v>0</v>
      </c>
      <c r="D464" s="456">
        <f>'INVENT.Construc&amp;Bat Importé -10'!C463</f>
        <v>0</v>
      </c>
      <c r="E464" s="476">
        <f>'INVENT.Construc&amp;Bat Importé -10'!H463</f>
        <v>0</v>
      </c>
      <c r="F464" s="268"/>
      <c r="G464" s="266">
        <f t="shared" si="85"/>
        <v>0</v>
      </c>
      <c r="H464" s="84">
        <f t="shared" si="92"/>
        <v>0</v>
      </c>
      <c r="I464" s="84">
        <f t="shared" si="93"/>
        <v>0</v>
      </c>
      <c r="J464" s="84">
        <f t="shared" si="94"/>
        <v>0</v>
      </c>
      <c r="K464" s="84">
        <f t="shared" si="86"/>
        <v>0</v>
      </c>
      <c r="L464" s="84">
        <f t="shared" si="87"/>
        <v>0</v>
      </c>
      <c r="M464" s="267"/>
      <c r="N464" s="267"/>
      <c r="O464" s="84">
        <f t="shared" si="88"/>
        <v>0</v>
      </c>
      <c r="P464" s="84">
        <f t="shared" si="89"/>
        <v>0</v>
      </c>
      <c r="Q464" s="86">
        <f t="shared" si="90"/>
        <v>0</v>
      </c>
      <c r="R464" s="86">
        <f t="shared" si="91"/>
        <v>0</v>
      </c>
    </row>
    <row r="465" spans="1:18" x14ac:dyDescent="0.2">
      <c r="A465" s="77">
        <f t="shared" si="84"/>
        <v>458</v>
      </c>
      <c r="B465" s="456">
        <f>'INVENT.Construc&amp;Bat Importé -10'!D464</f>
        <v>0</v>
      </c>
      <c r="C465" s="456">
        <f>'INVENT.Construc&amp;Bat Importé -10'!F464</f>
        <v>0</v>
      </c>
      <c r="D465" s="456">
        <f>'INVENT.Construc&amp;Bat Importé -10'!C464</f>
        <v>0</v>
      </c>
      <c r="E465" s="476">
        <f>'INVENT.Construc&amp;Bat Importé -10'!H464</f>
        <v>0</v>
      </c>
      <c r="F465" s="268"/>
      <c r="G465" s="266">
        <f t="shared" si="85"/>
        <v>0</v>
      </c>
      <c r="H465" s="84">
        <f t="shared" si="92"/>
        <v>0</v>
      </c>
      <c r="I465" s="84">
        <f t="shared" si="93"/>
        <v>0</v>
      </c>
      <c r="J465" s="84">
        <f t="shared" si="94"/>
        <v>0</v>
      </c>
      <c r="K465" s="84">
        <f t="shared" si="86"/>
        <v>0</v>
      </c>
      <c r="L465" s="84">
        <f t="shared" si="87"/>
        <v>0</v>
      </c>
      <c r="M465" s="267"/>
      <c r="N465" s="267"/>
      <c r="O465" s="84">
        <f t="shared" si="88"/>
        <v>0</v>
      </c>
      <c r="P465" s="84">
        <f t="shared" si="89"/>
        <v>0</v>
      </c>
      <c r="Q465" s="86">
        <f t="shared" si="90"/>
        <v>0</v>
      </c>
      <c r="R465" s="86">
        <f t="shared" si="91"/>
        <v>0</v>
      </c>
    </row>
    <row r="466" spans="1:18" x14ac:dyDescent="0.2">
      <c r="A466" s="77">
        <f t="shared" si="84"/>
        <v>459</v>
      </c>
      <c r="B466" s="456">
        <f>'INVENT.Construc&amp;Bat Importé -10'!D465</f>
        <v>0</v>
      </c>
      <c r="C466" s="456">
        <f>'INVENT.Construc&amp;Bat Importé -10'!F465</f>
        <v>0</v>
      </c>
      <c r="D466" s="456">
        <f>'INVENT.Construc&amp;Bat Importé -10'!C465</f>
        <v>0</v>
      </c>
      <c r="E466" s="476">
        <f>'INVENT.Construc&amp;Bat Importé -10'!H465</f>
        <v>0</v>
      </c>
      <c r="F466" s="268"/>
      <c r="G466" s="266">
        <f t="shared" si="85"/>
        <v>0</v>
      </c>
      <c r="H466" s="84">
        <f t="shared" si="92"/>
        <v>0</v>
      </c>
      <c r="I466" s="84">
        <f t="shared" si="93"/>
        <v>0</v>
      </c>
      <c r="J466" s="84">
        <f t="shared" si="94"/>
        <v>0</v>
      </c>
      <c r="K466" s="84">
        <f t="shared" si="86"/>
        <v>0</v>
      </c>
      <c r="L466" s="84">
        <f t="shared" si="87"/>
        <v>0</v>
      </c>
      <c r="M466" s="267"/>
      <c r="N466" s="267"/>
      <c r="O466" s="84">
        <f t="shared" si="88"/>
        <v>0</v>
      </c>
      <c r="P466" s="84">
        <f t="shared" si="89"/>
        <v>0</v>
      </c>
      <c r="Q466" s="86">
        <f t="shared" si="90"/>
        <v>0</v>
      </c>
      <c r="R466" s="86">
        <f t="shared" si="91"/>
        <v>0</v>
      </c>
    </row>
    <row r="467" spans="1:18" x14ac:dyDescent="0.2">
      <c r="A467" s="77">
        <f t="shared" si="84"/>
        <v>460</v>
      </c>
      <c r="B467" s="456">
        <f>'INVENT.Construc&amp;Bat Importé -10'!D466</f>
        <v>0</v>
      </c>
      <c r="C467" s="456">
        <f>'INVENT.Construc&amp;Bat Importé -10'!F466</f>
        <v>0</v>
      </c>
      <c r="D467" s="456">
        <f>'INVENT.Construc&amp;Bat Importé -10'!C466</f>
        <v>0</v>
      </c>
      <c r="E467" s="476">
        <f>'INVENT.Construc&amp;Bat Importé -10'!H466</f>
        <v>0</v>
      </c>
      <c r="F467" s="268"/>
      <c r="G467" s="266">
        <f t="shared" si="85"/>
        <v>0</v>
      </c>
      <c r="H467" s="84">
        <f t="shared" si="92"/>
        <v>0</v>
      </c>
      <c r="I467" s="84">
        <f t="shared" si="93"/>
        <v>0</v>
      </c>
      <c r="J467" s="84">
        <f t="shared" si="94"/>
        <v>0</v>
      </c>
      <c r="K467" s="84">
        <f t="shared" si="86"/>
        <v>0</v>
      </c>
      <c r="L467" s="84">
        <f t="shared" si="87"/>
        <v>0</v>
      </c>
      <c r="M467" s="267"/>
      <c r="N467" s="267"/>
      <c r="O467" s="84">
        <f t="shared" si="88"/>
        <v>0</v>
      </c>
      <c r="P467" s="84">
        <f t="shared" si="89"/>
        <v>0</v>
      </c>
      <c r="Q467" s="86">
        <f t="shared" si="90"/>
        <v>0</v>
      </c>
      <c r="R467" s="86">
        <f t="shared" si="91"/>
        <v>0</v>
      </c>
    </row>
    <row r="468" spans="1:18" x14ac:dyDescent="0.2">
      <c r="A468" s="77">
        <f t="shared" si="84"/>
        <v>461</v>
      </c>
      <c r="B468" s="456">
        <f>'INVENT.Construc&amp;Bat Importé -10'!D467</f>
        <v>0</v>
      </c>
      <c r="C468" s="456">
        <f>'INVENT.Construc&amp;Bat Importé -10'!F467</f>
        <v>0</v>
      </c>
      <c r="D468" s="456">
        <f>'INVENT.Construc&amp;Bat Importé -10'!C467</f>
        <v>0</v>
      </c>
      <c r="E468" s="476">
        <f>'INVENT.Construc&amp;Bat Importé -10'!H467</f>
        <v>0</v>
      </c>
      <c r="F468" s="268"/>
      <c r="G468" s="266">
        <f t="shared" si="85"/>
        <v>0</v>
      </c>
      <c r="H468" s="84">
        <f t="shared" si="92"/>
        <v>0</v>
      </c>
      <c r="I468" s="84">
        <f t="shared" si="93"/>
        <v>0</v>
      </c>
      <c r="J468" s="84">
        <f t="shared" si="94"/>
        <v>0</v>
      </c>
      <c r="K468" s="84">
        <f t="shared" si="86"/>
        <v>0</v>
      </c>
      <c r="L468" s="84">
        <f t="shared" si="87"/>
        <v>0</v>
      </c>
      <c r="M468" s="267"/>
      <c r="N468" s="267"/>
      <c r="O468" s="84">
        <f t="shared" si="88"/>
        <v>0</v>
      </c>
      <c r="P468" s="84">
        <f t="shared" si="89"/>
        <v>0</v>
      </c>
      <c r="Q468" s="86">
        <f t="shared" si="90"/>
        <v>0</v>
      </c>
      <c r="R468" s="86">
        <f t="shared" si="91"/>
        <v>0</v>
      </c>
    </row>
    <row r="469" spans="1:18" x14ac:dyDescent="0.2">
      <c r="A469" s="77">
        <f t="shared" si="84"/>
        <v>462</v>
      </c>
      <c r="B469" s="456">
        <f>'INVENT.Construc&amp;Bat Importé -10'!D468</f>
        <v>0</v>
      </c>
      <c r="C469" s="456">
        <f>'INVENT.Construc&amp;Bat Importé -10'!F468</f>
        <v>0</v>
      </c>
      <c r="D469" s="456">
        <f>'INVENT.Construc&amp;Bat Importé -10'!C468</f>
        <v>0</v>
      </c>
      <c r="E469" s="476">
        <f>'INVENT.Construc&amp;Bat Importé -10'!H468</f>
        <v>0</v>
      </c>
      <c r="F469" s="268"/>
      <c r="G469" s="266">
        <f t="shared" si="85"/>
        <v>0</v>
      </c>
      <c r="H469" s="84">
        <f t="shared" si="92"/>
        <v>0</v>
      </c>
      <c r="I469" s="84">
        <f t="shared" si="93"/>
        <v>0</v>
      </c>
      <c r="J469" s="84">
        <f t="shared" si="94"/>
        <v>0</v>
      </c>
      <c r="K469" s="84">
        <f t="shared" si="86"/>
        <v>0</v>
      </c>
      <c r="L469" s="84">
        <f t="shared" si="87"/>
        <v>0</v>
      </c>
      <c r="M469" s="267"/>
      <c r="N469" s="267"/>
      <c r="O469" s="84">
        <f t="shared" si="88"/>
        <v>0</v>
      </c>
      <c r="P469" s="84">
        <f t="shared" si="89"/>
        <v>0</v>
      </c>
      <c r="Q469" s="86">
        <f t="shared" si="90"/>
        <v>0</v>
      </c>
      <c r="R469" s="86">
        <f t="shared" si="91"/>
        <v>0</v>
      </c>
    </row>
    <row r="470" spans="1:18" x14ac:dyDescent="0.2">
      <c r="A470" s="77">
        <f t="shared" si="84"/>
        <v>463</v>
      </c>
      <c r="B470" s="456">
        <f>'INVENT.Construc&amp;Bat Importé -10'!D469</f>
        <v>0</v>
      </c>
      <c r="C470" s="456">
        <f>'INVENT.Construc&amp;Bat Importé -10'!F469</f>
        <v>0</v>
      </c>
      <c r="D470" s="456">
        <f>'INVENT.Construc&amp;Bat Importé -10'!C469</f>
        <v>0</v>
      </c>
      <c r="E470" s="476">
        <f>'INVENT.Construc&amp;Bat Importé -10'!H469</f>
        <v>0</v>
      </c>
      <c r="F470" s="268"/>
      <c r="G470" s="266">
        <f t="shared" si="85"/>
        <v>0</v>
      </c>
      <c r="H470" s="84">
        <f t="shared" si="92"/>
        <v>0</v>
      </c>
      <c r="I470" s="84">
        <f t="shared" si="93"/>
        <v>0</v>
      </c>
      <c r="J470" s="84">
        <f t="shared" si="94"/>
        <v>0</v>
      </c>
      <c r="K470" s="84">
        <f t="shared" si="86"/>
        <v>0</v>
      </c>
      <c r="L470" s="84">
        <f t="shared" si="87"/>
        <v>0</v>
      </c>
      <c r="M470" s="267"/>
      <c r="N470" s="267"/>
      <c r="O470" s="84">
        <f t="shared" si="88"/>
        <v>0</v>
      </c>
      <c r="P470" s="84">
        <f t="shared" si="89"/>
        <v>0</v>
      </c>
      <c r="Q470" s="86">
        <f t="shared" si="90"/>
        <v>0</v>
      </c>
      <c r="R470" s="86">
        <f t="shared" si="91"/>
        <v>0</v>
      </c>
    </row>
    <row r="471" spans="1:18" x14ac:dyDescent="0.2">
      <c r="A471" s="77">
        <f t="shared" si="84"/>
        <v>464</v>
      </c>
      <c r="B471" s="456">
        <f>'INVENT.Construc&amp;Bat Importé -10'!D470</f>
        <v>0</v>
      </c>
      <c r="C471" s="456">
        <f>'INVENT.Construc&amp;Bat Importé -10'!F470</f>
        <v>0</v>
      </c>
      <c r="D471" s="456">
        <f>'INVENT.Construc&amp;Bat Importé -10'!C470</f>
        <v>0</v>
      </c>
      <c r="E471" s="476">
        <f>'INVENT.Construc&amp;Bat Importé -10'!H470</f>
        <v>0</v>
      </c>
      <c r="F471" s="268"/>
      <c r="G471" s="266">
        <f t="shared" si="85"/>
        <v>0</v>
      </c>
      <c r="H471" s="84">
        <f t="shared" si="92"/>
        <v>0</v>
      </c>
      <c r="I471" s="84">
        <f t="shared" si="93"/>
        <v>0</v>
      </c>
      <c r="J471" s="84">
        <f t="shared" si="94"/>
        <v>0</v>
      </c>
      <c r="K471" s="84">
        <f t="shared" si="86"/>
        <v>0</v>
      </c>
      <c r="L471" s="84">
        <f t="shared" si="87"/>
        <v>0</v>
      </c>
      <c r="M471" s="267"/>
      <c r="N471" s="267"/>
      <c r="O471" s="84">
        <f t="shared" si="88"/>
        <v>0</v>
      </c>
      <c r="P471" s="84">
        <f t="shared" si="89"/>
        <v>0</v>
      </c>
      <c r="Q471" s="86">
        <f t="shared" si="90"/>
        <v>0</v>
      </c>
      <c r="R471" s="86">
        <f t="shared" si="91"/>
        <v>0</v>
      </c>
    </row>
    <row r="472" spans="1:18" x14ac:dyDescent="0.2">
      <c r="A472" s="77">
        <f t="shared" si="84"/>
        <v>465</v>
      </c>
      <c r="B472" s="456">
        <f>'INVENT.Construc&amp;Bat Importé -10'!D471</f>
        <v>0</v>
      </c>
      <c r="C472" s="456">
        <f>'INVENT.Construc&amp;Bat Importé -10'!F471</f>
        <v>0</v>
      </c>
      <c r="D472" s="456">
        <f>'INVENT.Construc&amp;Bat Importé -10'!C471</f>
        <v>0</v>
      </c>
      <c r="E472" s="476">
        <f>'INVENT.Construc&amp;Bat Importé -10'!H471</f>
        <v>0</v>
      </c>
      <c r="F472" s="268"/>
      <c r="G472" s="266">
        <f t="shared" si="85"/>
        <v>0</v>
      </c>
      <c r="H472" s="84">
        <f t="shared" si="92"/>
        <v>0</v>
      </c>
      <c r="I472" s="84">
        <f t="shared" si="93"/>
        <v>0</v>
      </c>
      <c r="J472" s="84">
        <f t="shared" si="94"/>
        <v>0</v>
      </c>
      <c r="K472" s="84">
        <f t="shared" si="86"/>
        <v>0</v>
      </c>
      <c r="L472" s="84">
        <f t="shared" si="87"/>
        <v>0</v>
      </c>
      <c r="M472" s="267"/>
      <c r="N472" s="267"/>
      <c r="O472" s="84">
        <f t="shared" si="88"/>
        <v>0</v>
      </c>
      <c r="P472" s="84">
        <f t="shared" si="89"/>
        <v>0</v>
      </c>
      <c r="Q472" s="86">
        <f t="shared" si="90"/>
        <v>0</v>
      </c>
      <c r="R472" s="86">
        <f t="shared" si="91"/>
        <v>0</v>
      </c>
    </row>
    <row r="473" spans="1:18" x14ac:dyDescent="0.2">
      <c r="A473" s="77">
        <f t="shared" si="84"/>
        <v>466</v>
      </c>
      <c r="B473" s="456">
        <f>'INVENT.Construc&amp;Bat Importé -10'!D472</f>
        <v>0</v>
      </c>
      <c r="C473" s="456">
        <f>'INVENT.Construc&amp;Bat Importé -10'!F472</f>
        <v>0</v>
      </c>
      <c r="D473" s="456">
        <f>'INVENT.Construc&amp;Bat Importé -10'!C472</f>
        <v>0</v>
      </c>
      <c r="E473" s="476">
        <f>'INVENT.Construc&amp;Bat Importé -10'!H472</f>
        <v>0</v>
      </c>
      <c r="F473" s="268"/>
      <c r="G473" s="266">
        <f t="shared" si="85"/>
        <v>0</v>
      </c>
      <c r="H473" s="84">
        <f t="shared" si="92"/>
        <v>0</v>
      </c>
      <c r="I473" s="84">
        <f t="shared" si="93"/>
        <v>0</v>
      </c>
      <c r="J473" s="84">
        <f t="shared" si="94"/>
        <v>0</v>
      </c>
      <c r="K473" s="84">
        <f t="shared" si="86"/>
        <v>0</v>
      </c>
      <c r="L473" s="84">
        <f t="shared" si="87"/>
        <v>0</v>
      </c>
      <c r="M473" s="267"/>
      <c r="N473" s="267"/>
      <c r="O473" s="84">
        <f t="shared" si="88"/>
        <v>0</v>
      </c>
      <c r="P473" s="84">
        <f t="shared" si="89"/>
        <v>0</v>
      </c>
      <c r="Q473" s="86">
        <f t="shared" si="90"/>
        <v>0</v>
      </c>
      <c r="R473" s="86">
        <f t="shared" si="91"/>
        <v>0</v>
      </c>
    </row>
    <row r="474" spans="1:18" x14ac:dyDescent="0.2">
      <c r="A474" s="77">
        <f t="shared" si="84"/>
        <v>467</v>
      </c>
      <c r="B474" s="456">
        <f>'INVENT.Construc&amp;Bat Importé -10'!D473</f>
        <v>0</v>
      </c>
      <c r="C474" s="456">
        <f>'INVENT.Construc&amp;Bat Importé -10'!F473</f>
        <v>0</v>
      </c>
      <c r="D474" s="456">
        <f>'INVENT.Construc&amp;Bat Importé -10'!C473</f>
        <v>0</v>
      </c>
      <c r="E474" s="476">
        <f>'INVENT.Construc&amp;Bat Importé -10'!H473</f>
        <v>0</v>
      </c>
      <c r="F474" s="268"/>
      <c r="G474" s="266">
        <f t="shared" si="85"/>
        <v>0</v>
      </c>
      <c r="H474" s="84">
        <f t="shared" si="92"/>
        <v>0</v>
      </c>
      <c r="I474" s="84">
        <f t="shared" si="93"/>
        <v>0</v>
      </c>
      <c r="J474" s="84">
        <f t="shared" si="94"/>
        <v>0</v>
      </c>
      <c r="K474" s="84">
        <f t="shared" si="86"/>
        <v>0</v>
      </c>
      <c r="L474" s="84">
        <f t="shared" si="87"/>
        <v>0</v>
      </c>
      <c r="M474" s="267"/>
      <c r="N474" s="267"/>
      <c r="O474" s="84">
        <f t="shared" si="88"/>
        <v>0</v>
      </c>
      <c r="P474" s="84">
        <f t="shared" si="89"/>
        <v>0</v>
      </c>
      <c r="Q474" s="86">
        <f t="shared" si="90"/>
        <v>0</v>
      </c>
      <c r="R474" s="86">
        <f t="shared" si="91"/>
        <v>0</v>
      </c>
    </row>
    <row r="475" spans="1:18" x14ac:dyDescent="0.2">
      <c r="A475" s="77">
        <f t="shared" si="84"/>
        <v>468</v>
      </c>
      <c r="B475" s="456">
        <f>'INVENT.Construc&amp;Bat Importé -10'!D474</f>
        <v>0</v>
      </c>
      <c r="C475" s="456">
        <f>'INVENT.Construc&amp;Bat Importé -10'!F474</f>
        <v>0</v>
      </c>
      <c r="D475" s="456">
        <f>'INVENT.Construc&amp;Bat Importé -10'!C474</f>
        <v>0</v>
      </c>
      <c r="E475" s="476">
        <f>'INVENT.Construc&amp;Bat Importé -10'!H474</f>
        <v>0</v>
      </c>
      <c r="F475" s="268"/>
      <c r="G475" s="266">
        <f t="shared" si="85"/>
        <v>0</v>
      </c>
      <c r="H475" s="84">
        <f t="shared" si="92"/>
        <v>0</v>
      </c>
      <c r="I475" s="84">
        <f t="shared" si="93"/>
        <v>0</v>
      </c>
      <c r="J475" s="84">
        <f t="shared" si="94"/>
        <v>0</v>
      </c>
      <c r="K475" s="84">
        <f t="shared" si="86"/>
        <v>0</v>
      </c>
      <c r="L475" s="84">
        <f t="shared" si="87"/>
        <v>0</v>
      </c>
      <c r="M475" s="267"/>
      <c r="N475" s="267"/>
      <c r="O475" s="84">
        <f t="shared" si="88"/>
        <v>0</v>
      </c>
      <c r="P475" s="84">
        <f t="shared" si="89"/>
        <v>0</v>
      </c>
      <c r="Q475" s="86">
        <f t="shared" si="90"/>
        <v>0</v>
      </c>
      <c r="R475" s="86">
        <f t="shared" si="91"/>
        <v>0</v>
      </c>
    </row>
    <row r="476" spans="1:18" x14ac:dyDescent="0.2">
      <c r="A476" s="77">
        <f t="shared" si="84"/>
        <v>469</v>
      </c>
      <c r="B476" s="456">
        <f>'INVENT.Construc&amp;Bat Importé -10'!D475</f>
        <v>0</v>
      </c>
      <c r="C476" s="456">
        <f>'INVENT.Construc&amp;Bat Importé -10'!F475</f>
        <v>0</v>
      </c>
      <c r="D476" s="456">
        <f>'INVENT.Construc&amp;Bat Importé -10'!C475</f>
        <v>0</v>
      </c>
      <c r="E476" s="476">
        <f>'INVENT.Construc&amp;Bat Importé -10'!H475</f>
        <v>0</v>
      </c>
      <c r="F476" s="268"/>
      <c r="G476" s="266">
        <f t="shared" si="85"/>
        <v>0</v>
      </c>
      <c r="H476" s="84">
        <f t="shared" si="92"/>
        <v>0</v>
      </c>
      <c r="I476" s="84">
        <f t="shared" si="93"/>
        <v>0</v>
      </c>
      <c r="J476" s="84">
        <f t="shared" si="94"/>
        <v>0</v>
      </c>
      <c r="K476" s="84">
        <f t="shared" si="86"/>
        <v>0</v>
      </c>
      <c r="L476" s="84">
        <f t="shared" si="87"/>
        <v>0</v>
      </c>
      <c r="M476" s="267"/>
      <c r="N476" s="267"/>
      <c r="O476" s="84">
        <f t="shared" si="88"/>
        <v>0</v>
      </c>
      <c r="P476" s="84">
        <f t="shared" si="89"/>
        <v>0</v>
      </c>
      <c r="Q476" s="86">
        <f t="shared" si="90"/>
        <v>0</v>
      </c>
      <c r="R476" s="86">
        <f t="shared" si="91"/>
        <v>0</v>
      </c>
    </row>
    <row r="477" spans="1:18" x14ac:dyDescent="0.2">
      <c r="A477" s="77">
        <f t="shared" si="84"/>
        <v>470</v>
      </c>
      <c r="B477" s="456">
        <f>'INVENT.Construc&amp;Bat Importé -10'!D476</f>
        <v>0</v>
      </c>
      <c r="C477" s="456">
        <f>'INVENT.Construc&amp;Bat Importé -10'!F476</f>
        <v>0</v>
      </c>
      <c r="D477" s="456">
        <f>'INVENT.Construc&amp;Bat Importé -10'!C476</f>
        <v>0</v>
      </c>
      <c r="E477" s="476">
        <f>'INVENT.Construc&amp;Bat Importé -10'!H476</f>
        <v>0</v>
      </c>
      <c r="F477" s="268"/>
      <c r="G477" s="266">
        <f t="shared" si="85"/>
        <v>0</v>
      </c>
      <c r="H477" s="84">
        <f t="shared" si="92"/>
        <v>0</v>
      </c>
      <c r="I477" s="84">
        <f t="shared" si="93"/>
        <v>0</v>
      </c>
      <c r="J477" s="84">
        <f t="shared" si="94"/>
        <v>0</v>
      </c>
      <c r="K477" s="84">
        <f t="shared" si="86"/>
        <v>0</v>
      </c>
      <c r="L477" s="84">
        <f t="shared" si="87"/>
        <v>0</v>
      </c>
      <c r="M477" s="267"/>
      <c r="N477" s="267"/>
      <c r="O477" s="84">
        <f t="shared" si="88"/>
        <v>0</v>
      </c>
      <c r="P477" s="84">
        <f t="shared" si="89"/>
        <v>0</v>
      </c>
      <c r="Q477" s="86">
        <f t="shared" si="90"/>
        <v>0</v>
      </c>
      <c r="R477" s="86">
        <f t="shared" si="91"/>
        <v>0</v>
      </c>
    </row>
    <row r="478" spans="1:18" x14ac:dyDescent="0.2">
      <c r="A478" s="77">
        <f t="shared" si="84"/>
        <v>471</v>
      </c>
      <c r="B478" s="456">
        <f>'INVENT.Construc&amp;Bat Importé -10'!D477</f>
        <v>0</v>
      </c>
      <c r="C478" s="456">
        <f>'INVENT.Construc&amp;Bat Importé -10'!F477</f>
        <v>0</v>
      </c>
      <c r="D478" s="456">
        <f>'INVENT.Construc&amp;Bat Importé -10'!C477</f>
        <v>0</v>
      </c>
      <c r="E478" s="476">
        <f>'INVENT.Construc&amp;Bat Importé -10'!H477</f>
        <v>0</v>
      </c>
      <c r="F478" s="268"/>
      <c r="G478" s="266">
        <f t="shared" si="85"/>
        <v>0</v>
      </c>
      <c r="H478" s="84">
        <f t="shared" si="92"/>
        <v>0</v>
      </c>
      <c r="I478" s="84">
        <f t="shared" si="93"/>
        <v>0</v>
      </c>
      <c r="J478" s="84">
        <f t="shared" si="94"/>
        <v>0</v>
      </c>
      <c r="K478" s="84">
        <f t="shared" si="86"/>
        <v>0</v>
      </c>
      <c r="L478" s="84">
        <f t="shared" si="87"/>
        <v>0</v>
      </c>
      <c r="M478" s="267"/>
      <c r="N478" s="267"/>
      <c r="O478" s="84">
        <f t="shared" si="88"/>
        <v>0</v>
      </c>
      <c r="P478" s="84">
        <f t="shared" si="89"/>
        <v>0</v>
      </c>
      <c r="Q478" s="86">
        <f t="shared" si="90"/>
        <v>0</v>
      </c>
      <c r="R478" s="86">
        <f t="shared" si="91"/>
        <v>0</v>
      </c>
    </row>
    <row r="479" spans="1:18" x14ac:dyDescent="0.2">
      <c r="A479" s="77">
        <f t="shared" si="84"/>
        <v>472</v>
      </c>
      <c r="B479" s="456">
        <f>'INVENT.Construc&amp;Bat Importé -10'!D478</f>
        <v>0</v>
      </c>
      <c r="C479" s="456">
        <f>'INVENT.Construc&amp;Bat Importé -10'!F478</f>
        <v>0</v>
      </c>
      <c r="D479" s="456">
        <f>'INVENT.Construc&amp;Bat Importé -10'!C478</f>
        <v>0</v>
      </c>
      <c r="E479" s="476">
        <f>'INVENT.Construc&amp;Bat Importé -10'!H478</f>
        <v>0</v>
      </c>
      <c r="F479" s="268"/>
      <c r="G479" s="266">
        <f t="shared" si="85"/>
        <v>0</v>
      </c>
      <c r="H479" s="84">
        <f t="shared" si="92"/>
        <v>0</v>
      </c>
      <c r="I479" s="84">
        <f t="shared" si="93"/>
        <v>0</v>
      </c>
      <c r="J479" s="84">
        <f t="shared" si="94"/>
        <v>0</v>
      </c>
      <c r="K479" s="84">
        <f t="shared" si="86"/>
        <v>0</v>
      </c>
      <c r="L479" s="84">
        <f t="shared" si="87"/>
        <v>0</v>
      </c>
      <c r="M479" s="267"/>
      <c r="N479" s="267"/>
      <c r="O479" s="84">
        <f t="shared" si="88"/>
        <v>0</v>
      </c>
      <c r="P479" s="84">
        <f t="shared" si="89"/>
        <v>0</v>
      </c>
      <c r="Q479" s="86">
        <f t="shared" si="90"/>
        <v>0</v>
      </c>
      <c r="R479" s="86">
        <f t="shared" si="91"/>
        <v>0</v>
      </c>
    </row>
    <row r="480" spans="1:18" x14ac:dyDescent="0.2">
      <c r="A480" s="77">
        <f t="shared" si="84"/>
        <v>473</v>
      </c>
      <c r="B480" s="456">
        <f>'INVENT.Construc&amp;Bat Importé -10'!D479</f>
        <v>0</v>
      </c>
      <c r="C480" s="456">
        <f>'INVENT.Construc&amp;Bat Importé -10'!F479</f>
        <v>0</v>
      </c>
      <c r="D480" s="456">
        <f>'INVENT.Construc&amp;Bat Importé -10'!C479</f>
        <v>0</v>
      </c>
      <c r="E480" s="476">
        <f>'INVENT.Construc&amp;Bat Importé -10'!H479</f>
        <v>0</v>
      </c>
      <c r="F480" s="268"/>
      <c r="G480" s="266">
        <f t="shared" si="85"/>
        <v>0</v>
      </c>
      <c r="H480" s="84">
        <f t="shared" si="92"/>
        <v>0</v>
      </c>
      <c r="I480" s="84">
        <f t="shared" si="93"/>
        <v>0</v>
      </c>
      <c r="J480" s="84">
        <f t="shared" si="94"/>
        <v>0</v>
      </c>
      <c r="K480" s="84">
        <f t="shared" si="86"/>
        <v>0</v>
      </c>
      <c r="L480" s="84">
        <f t="shared" si="87"/>
        <v>0</v>
      </c>
      <c r="M480" s="267"/>
      <c r="N480" s="267"/>
      <c r="O480" s="84">
        <f t="shared" si="88"/>
        <v>0</v>
      </c>
      <c r="P480" s="84">
        <f t="shared" si="89"/>
        <v>0</v>
      </c>
      <c r="Q480" s="86">
        <f t="shared" si="90"/>
        <v>0</v>
      </c>
      <c r="R480" s="86">
        <f t="shared" si="91"/>
        <v>0</v>
      </c>
    </row>
    <row r="481" spans="1:18" x14ac:dyDescent="0.2">
      <c r="A481" s="77">
        <f t="shared" si="84"/>
        <v>474</v>
      </c>
      <c r="B481" s="456">
        <f>'INVENT.Construc&amp;Bat Importé -10'!D480</f>
        <v>0</v>
      </c>
      <c r="C481" s="456">
        <f>'INVENT.Construc&amp;Bat Importé -10'!F480</f>
        <v>0</v>
      </c>
      <c r="D481" s="456">
        <f>'INVENT.Construc&amp;Bat Importé -10'!C480</f>
        <v>0</v>
      </c>
      <c r="E481" s="476">
        <f>'INVENT.Construc&amp;Bat Importé -10'!H480</f>
        <v>0</v>
      </c>
      <c r="F481" s="268"/>
      <c r="G481" s="266">
        <f t="shared" si="85"/>
        <v>0</v>
      </c>
      <c r="H481" s="84">
        <f t="shared" si="92"/>
        <v>0</v>
      </c>
      <c r="I481" s="84">
        <f t="shared" si="93"/>
        <v>0</v>
      </c>
      <c r="J481" s="84">
        <f t="shared" si="94"/>
        <v>0</v>
      </c>
      <c r="K481" s="84">
        <f t="shared" si="86"/>
        <v>0</v>
      </c>
      <c r="L481" s="84">
        <f t="shared" si="87"/>
        <v>0</v>
      </c>
      <c r="M481" s="267"/>
      <c r="N481" s="267"/>
      <c r="O481" s="84">
        <f t="shared" si="88"/>
        <v>0</v>
      </c>
      <c r="P481" s="84">
        <f t="shared" si="89"/>
        <v>0</v>
      </c>
      <c r="Q481" s="86">
        <f t="shared" si="90"/>
        <v>0</v>
      </c>
      <c r="R481" s="86">
        <f t="shared" si="91"/>
        <v>0</v>
      </c>
    </row>
    <row r="482" spans="1:18" x14ac:dyDescent="0.2">
      <c r="A482" s="77">
        <f t="shared" si="84"/>
        <v>475</v>
      </c>
      <c r="B482" s="456">
        <f>'INVENT.Construc&amp;Bat Importé -10'!D481</f>
        <v>0</v>
      </c>
      <c r="C482" s="456">
        <f>'INVENT.Construc&amp;Bat Importé -10'!F481</f>
        <v>0</v>
      </c>
      <c r="D482" s="456">
        <f>'INVENT.Construc&amp;Bat Importé -10'!C481</f>
        <v>0</v>
      </c>
      <c r="E482" s="476">
        <f>'INVENT.Construc&amp;Bat Importé -10'!H481</f>
        <v>0</v>
      </c>
      <c r="F482" s="268"/>
      <c r="G482" s="266">
        <f t="shared" si="85"/>
        <v>0</v>
      </c>
      <c r="H482" s="84">
        <f t="shared" si="92"/>
        <v>0</v>
      </c>
      <c r="I482" s="84">
        <f t="shared" si="93"/>
        <v>0</v>
      </c>
      <c r="J482" s="84">
        <f t="shared" si="94"/>
        <v>0</v>
      </c>
      <c r="K482" s="84">
        <f t="shared" si="86"/>
        <v>0</v>
      </c>
      <c r="L482" s="84">
        <f t="shared" si="87"/>
        <v>0</v>
      </c>
      <c r="M482" s="267"/>
      <c r="N482" s="267"/>
      <c r="O482" s="84">
        <f t="shared" si="88"/>
        <v>0</v>
      </c>
      <c r="P482" s="84">
        <f t="shared" si="89"/>
        <v>0</v>
      </c>
      <c r="Q482" s="86">
        <f t="shared" si="90"/>
        <v>0</v>
      </c>
      <c r="R482" s="86">
        <f t="shared" si="91"/>
        <v>0</v>
      </c>
    </row>
    <row r="483" spans="1:18" x14ac:dyDescent="0.2">
      <c r="A483" s="77">
        <f t="shared" si="84"/>
        <v>476</v>
      </c>
      <c r="B483" s="456">
        <f>'INVENT.Construc&amp;Bat Importé -10'!D482</f>
        <v>0</v>
      </c>
      <c r="C483" s="456">
        <f>'INVENT.Construc&amp;Bat Importé -10'!F482</f>
        <v>0</v>
      </c>
      <c r="D483" s="456">
        <f>'INVENT.Construc&amp;Bat Importé -10'!C482</f>
        <v>0</v>
      </c>
      <c r="E483" s="476">
        <f>'INVENT.Construc&amp;Bat Importé -10'!H482</f>
        <v>0</v>
      </c>
      <c r="F483" s="268"/>
      <c r="G483" s="266">
        <f t="shared" si="85"/>
        <v>0</v>
      </c>
      <c r="H483" s="84">
        <f t="shared" si="92"/>
        <v>0</v>
      </c>
      <c r="I483" s="84">
        <f t="shared" si="93"/>
        <v>0</v>
      </c>
      <c r="J483" s="84">
        <f t="shared" si="94"/>
        <v>0</v>
      </c>
      <c r="K483" s="84">
        <f t="shared" si="86"/>
        <v>0</v>
      </c>
      <c r="L483" s="84">
        <f t="shared" si="87"/>
        <v>0</v>
      </c>
      <c r="M483" s="267"/>
      <c r="N483" s="267"/>
      <c r="O483" s="84">
        <f t="shared" si="88"/>
        <v>0</v>
      </c>
      <c r="P483" s="84">
        <f t="shared" si="89"/>
        <v>0</v>
      </c>
      <c r="Q483" s="86">
        <f t="shared" si="90"/>
        <v>0</v>
      </c>
      <c r="R483" s="86">
        <f t="shared" si="91"/>
        <v>0</v>
      </c>
    </row>
    <row r="484" spans="1:18" x14ac:dyDescent="0.2">
      <c r="A484" s="77">
        <f t="shared" si="84"/>
        <v>477</v>
      </c>
      <c r="B484" s="456">
        <f>'INVENT.Construc&amp;Bat Importé -10'!D483</f>
        <v>0</v>
      </c>
      <c r="C484" s="456">
        <f>'INVENT.Construc&amp;Bat Importé -10'!F483</f>
        <v>0</v>
      </c>
      <c r="D484" s="456">
        <f>'INVENT.Construc&amp;Bat Importé -10'!C483</f>
        <v>0</v>
      </c>
      <c r="E484" s="476">
        <f>'INVENT.Construc&amp;Bat Importé -10'!H483</f>
        <v>0</v>
      </c>
      <c r="F484" s="268"/>
      <c r="G484" s="266">
        <f t="shared" si="85"/>
        <v>0</v>
      </c>
      <c r="H484" s="84">
        <f t="shared" si="92"/>
        <v>0</v>
      </c>
      <c r="I484" s="84">
        <f t="shared" si="93"/>
        <v>0</v>
      </c>
      <c r="J484" s="84">
        <f t="shared" si="94"/>
        <v>0</v>
      </c>
      <c r="K484" s="84">
        <f t="shared" si="86"/>
        <v>0</v>
      </c>
      <c r="L484" s="84">
        <f t="shared" si="87"/>
        <v>0</v>
      </c>
      <c r="M484" s="267"/>
      <c r="N484" s="267"/>
      <c r="O484" s="84">
        <f t="shared" si="88"/>
        <v>0</v>
      </c>
      <c r="P484" s="84">
        <f t="shared" si="89"/>
        <v>0</v>
      </c>
      <c r="Q484" s="86">
        <f t="shared" si="90"/>
        <v>0</v>
      </c>
      <c r="R484" s="86">
        <f t="shared" si="91"/>
        <v>0</v>
      </c>
    </row>
    <row r="485" spans="1:18" x14ac:dyDescent="0.2">
      <c r="A485" s="77">
        <f t="shared" si="84"/>
        <v>478</v>
      </c>
      <c r="B485" s="456">
        <f>'INVENT.Construc&amp;Bat Importé -10'!D484</f>
        <v>0</v>
      </c>
      <c r="C485" s="456">
        <f>'INVENT.Construc&amp;Bat Importé -10'!F484</f>
        <v>0</v>
      </c>
      <c r="D485" s="456">
        <f>'INVENT.Construc&amp;Bat Importé -10'!C484</f>
        <v>0</v>
      </c>
      <c r="E485" s="476">
        <f>'INVENT.Construc&amp;Bat Importé -10'!H484</f>
        <v>0</v>
      </c>
      <c r="F485" s="268"/>
      <c r="G485" s="266">
        <f t="shared" si="85"/>
        <v>0</v>
      </c>
      <c r="H485" s="84">
        <f t="shared" si="92"/>
        <v>0</v>
      </c>
      <c r="I485" s="84">
        <f t="shared" si="93"/>
        <v>0</v>
      </c>
      <c r="J485" s="84">
        <f t="shared" si="94"/>
        <v>0</v>
      </c>
      <c r="K485" s="84">
        <f t="shared" si="86"/>
        <v>0</v>
      </c>
      <c r="L485" s="84">
        <f t="shared" si="87"/>
        <v>0</v>
      </c>
      <c r="M485" s="267"/>
      <c r="N485" s="267"/>
      <c r="O485" s="84">
        <f t="shared" si="88"/>
        <v>0</v>
      </c>
      <c r="P485" s="84">
        <f t="shared" si="89"/>
        <v>0</v>
      </c>
      <c r="Q485" s="86">
        <f t="shared" si="90"/>
        <v>0</v>
      </c>
      <c r="R485" s="86">
        <f t="shared" si="91"/>
        <v>0</v>
      </c>
    </row>
    <row r="486" spans="1:18" x14ac:dyDescent="0.2">
      <c r="A486" s="77">
        <f t="shared" si="84"/>
        <v>479</v>
      </c>
      <c r="B486" s="456">
        <f>'INVENT.Construc&amp;Bat Importé -10'!D485</f>
        <v>0</v>
      </c>
      <c r="C486" s="456">
        <f>'INVENT.Construc&amp;Bat Importé -10'!F485</f>
        <v>0</v>
      </c>
      <c r="D486" s="456">
        <f>'INVENT.Construc&amp;Bat Importé -10'!C485</f>
        <v>0</v>
      </c>
      <c r="E486" s="476">
        <f>'INVENT.Construc&amp;Bat Importé -10'!H485</f>
        <v>0</v>
      </c>
      <c r="F486" s="268"/>
      <c r="G486" s="266">
        <f t="shared" si="85"/>
        <v>0</v>
      </c>
      <c r="H486" s="84">
        <f t="shared" si="92"/>
        <v>0</v>
      </c>
      <c r="I486" s="84">
        <f t="shared" si="93"/>
        <v>0</v>
      </c>
      <c r="J486" s="84">
        <f t="shared" si="94"/>
        <v>0</v>
      </c>
      <c r="K486" s="84">
        <f t="shared" si="86"/>
        <v>0</v>
      </c>
      <c r="L486" s="84">
        <f t="shared" si="87"/>
        <v>0</v>
      </c>
      <c r="M486" s="267"/>
      <c r="N486" s="267"/>
      <c r="O486" s="84">
        <f t="shared" si="88"/>
        <v>0</v>
      </c>
      <c r="P486" s="84">
        <f t="shared" si="89"/>
        <v>0</v>
      </c>
      <c r="Q486" s="86">
        <f t="shared" si="90"/>
        <v>0</v>
      </c>
      <c r="R486" s="86">
        <f t="shared" si="91"/>
        <v>0</v>
      </c>
    </row>
    <row r="487" spans="1:18" x14ac:dyDescent="0.2">
      <c r="A487" s="77">
        <f t="shared" si="84"/>
        <v>480</v>
      </c>
      <c r="B487" s="456">
        <f>'INVENT.Construc&amp;Bat Importé -10'!D486</f>
        <v>0</v>
      </c>
      <c r="C487" s="456">
        <f>'INVENT.Construc&amp;Bat Importé -10'!F486</f>
        <v>0</v>
      </c>
      <c r="D487" s="456">
        <f>'INVENT.Construc&amp;Bat Importé -10'!C486</f>
        <v>0</v>
      </c>
      <c r="E487" s="476">
        <f>'INVENT.Construc&amp;Bat Importé -10'!H486</f>
        <v>0</v>
      </c>
      <c r="F487" s="268"/>
      <c r="G487" s="266">
        <f t="shared" si="85"/>
        <v>0</v>
      </c>
      <c r="H487" s="84">
        <f t="shared" si="92"/>
        <v>0</v>
      </c>
      <c r="I487" s="84">
        <f t="shared" si="93"/>
        <v>0</v>
      </c>
      <c r="J487" s="84">
        <f t="shared" si="94"/>
        <v>0</v>
      </c>
      <c r="K487" s="84">
        <f t="shared" si="86"/>
        <v>0</v>
      </c>
      <c r="L487" s="84">
        <f t="shared" si="87"/>
        <v>0</v>
      </c>
      <c r="M487" s="267"/>
      <c r="N487" s="267"/>
      <c r="O487" s="84">
        <f t="shared" si="88"/>
        <v>0</v>
      </c>
      <c r="P487" s="84">
        <f t="shared" si="89"/>
        <v>0</v>
      </c>
      <c r="Q487" s="86">
        <f t="shared" si="90"/>
        <v>0</v>
      </c>
      <c r="R487" s="86">
        <f t="shared" si="91"/>
        <v>0</v>
      </c>
    </row>
    <row r="488" spans="1:18" x14ac:dyDescent="0.2">
      <c r="A488" s="77">
        <f t="shared" si="84"/>
        <v>481</v>
      </c>
      <c r="B488" s="456">
        <f>'INVENT.Construc&amp;Bat Importé -10'!D487</f>
        <v>0</v>
      </c>
      <c r="C488" s="456">
        <f>'INVENT.Construc&amp;Bat Importé -10'!F487</f>
        <v>0</v>
      </c>
      <c r="D488" s="456">
        <f>'INVENT.Construc&amp;Bat Importé -10'!C487</f>
        <v>0</v>
      </c>
      <c r="E488" s="476">
        <f>'INVENT.Construc&amp;Bat Importé -10'!H487</f>
        <v>0</v>
      </c>
      <c r="F488" s="268"/>
      <c r="G488" s="266">
        <f t="shared" si="85"/>
        <v>0</v>
      </c>
      <c r="H488" s="84">
        <f t="shared" si="92"/>
        <v>0</v>
      </c>
      <c r="I488" s="84">
        <f t="shared" si="93"/>
        <v>0</v>
      </c>
      <c r="J488" s="84">
        <f t="shared" si="94"/>
        <v>0</v>
      </c>
      <c r="K488" s="84">
        <f t="shared" si="86"/>
        <v>0</v>
      </c>
      <c r="L488" s="84">
        <f t="shared" si="87"/>
        <v>0</v>
      </c>
      <c r="M488" s="267"/>
      <c r="N488" s="267"/>
      <c r="O488" s="84">
        <f t="shared" si="88"/>
        <v>0</v>
      </c>
      <c r="P488" s="84">
        <f t="shared" si="89"/>
        <v>0</v>
      </c>
      <c r="Q488" s="86">
        <f t="shared" si="90"/>
        <v>0</v>
      </c>
      <c r="R488" s="86">
        <f t="shared" si="91"/>
        <v>0</v>
      </c>
    </row>
    <row r="489" spans="1:18" x14ac:dyDescent="0.2">
      <c r="A489" s="77">
        <f t="shared" si="84"/>
        <v>482</v>
      </c>
      <c r="B489" s="456">
        <f>'INVENT.Construc&amp;Bat Importé -10'!D488</f>
        <v>0</v>
      </c>
      <c r="C489" s="456">
        <f>'INVENT.Construc&amp;Bat Importé -10'!F488</f>
        <v>0</v>
      </c>
      <c r="D489" s="456">
        <f>'INVENT.Construc&amp;Bat Importé -10'!C488</f>
        <v>0</v>
      </c>
      <c r="E489" s="476">
        <f>'INVENT.Construc&amp;Bat Importé -10'!H488</f>
        <v>0</v>
      </c>
      <c r="F489" s="268"/>
      <c r="G489" s="266">
        <f t="shared" si="85"/>
        <v>0</v>
      </c>
      <c r="H489" s="84">
        <f t="shared" si="92"/>
        <v>0</v>
      </c>
      <c r="I489" s="84">
        <f t="shared" si="93"/>
        <v>0</v>
      </c>
      <c r="J489" s="84">
        <f t="shared" si="94"/>
        <v>0</v>
      </c>
      <c r="K489" s="84">
        <f t="shared" si="86"/>
        <v>0</v>
      </c>
      <c r="L489" s="84">
        <f t="shared" si="87"/>
        <v>0</v>
      </c>
      <c r="M489" s="267"/>
      <c r="N489" s="267"/>
      <c r="O489" s="84">
        <f t="shared" si="88"/>
        <v>0</v>
      </c>
      <c r="P489" s="84">
        <f t="shared" si="89"/>
        <v>0</v>
      </c>
      <c r="Q489" s="86">
        <f t="shared" si="90"/>
        <v>0</v>
      </c>
      <c r="R489" s="86">
        <f t="shared" si="91"/>
        <v>0</v>
      </c>
    </row>
    <row r="490" spans="1:18" x14ac:dyDescent="0.2">
      <c r="A490" s="77">
        <f t="shared" si="84"/>
        <v>483</v>
      </c>
      <c r="B490" s="456">
        <f>'INVENT.Construc&amp;Bat Importé -10'!D489</f>
        <v>0</v>
      </c>
      <c r="C490" s="456">
        <f>'INVENT.Construc&amp;Bat Importé -10'!F489</f>
        <v>0</v>
      </c>
      <c r="D490" s="456">
        <f>'INVENT.Construc&amp;Bat Importé -10'!C489</f>
        <v>0</v>
      </c>
      <c r="E490" s="476">
        <f>'INVENT.Construc&amp;Bat Importé -10'!H489</f>
        <v>0</v>
      </c>
      <c r="F490" s="268"/>
      <c r="G490" s="266">
        <f t="shared" si="85"/>
        <v>0</v>
      </c>
      <c r="H490" s="84">
        <f t="shared" si="92"/>
        <v>0</v>
      </c>
      <c r="I490" s="84">
        <f t="shared" si="93"/>
        <v>0</v>
      </c>
      <c r="J490" s="84">
        <f t="shared" si="94"/>
        <v>0</v>
      </c>
      <c r="K490" s="84">
        <f t="shared" si="86"/>
        <v>0</v>
      </c>
      <c r="L490" s="84">
        <f t="shared" si="87"/>
        <v>0</v>
      </c>
      <c r="M490" s="267"/>
      <c r="N490" s="267"/>
      <c r="O490" s="84">
        <f t="shared" si="88"/>
        <v>0</v>
      </c>
      <c r="P490" s="84">
        <f t="shared" si="89"/>
        <v>0</v>
      </c>
      <c r="Q490" s="86">
        <f t="shared" si="90"/>
        <v>0</v>
      </c>
      <c r="R490" s="86">
        <f t="shared" si="91"/>
        <v>0</v>
      </c>
    </row>
    <row r="491" spans="1:18" x14ac:dyDescent="0.2">
      <c r="A491" s="77">
        <f t="shared" si="84"/>
        <v>484</v>
      </c>
      <c r="B491" s="456">
        <f>'INVENT.Construc&amp;Bat Importé -10'!D490</f>
        <v>0</v>
      </c>
      <c r="C491" s="456">
        <f>'INVENT.Construc&amp;Bat Importé -10'!F490</f>
        <v>0</v>
      </c>
      <c r="D491" s="456">
        <f>'INVENT.Construc&amp;Bat Importé -10'!C490</f>
        <v>0</v>
      </c>
      <c r="E491" s="476">
        <f>'INVENT.Construc&amp;Bat Importé -10'!H490</f>
        <v>0</v>
      </c>
      <c r="F491" s="268"/>
      <c r="G491" s="266">
        <f t="shared" si="85"/>
        <v>0</v>
      </c>
      <c r="H491" s="84">
        <f t="shared" si="92"/>
        <v>0</v>
      </c>
      <c r="I491" s="84">
        <f t="shared" si="93"/>
        <v>0</v>
      </c>
      <c r="J491" s="84">
        <f t="shared" si="94"/>
        <v>0</v>
      </c>
      <c r="K491" s="84">
        <f t="shared" si="86"/>
        <v>0</v>
      </c>
      <c r="L491" s="84">
        <f t="shared" si="87"/>
        <v>0</v>
      </c>
      <c r="M491" s="267"/>
      <c r="N491" s="267"/>
      <c r="O491" s="84">
        <f t="shared" si="88"/>
        <v>0</v>
      </c>
      <c r="P491" s="84">
        <f t="shared" si="89"/>
        <v>0</v>
      </c>
      <c r="Q491" s="86">
        <f t="shared" si="90"/>
        <v>0</v>
      </c>
      <c r="R491" s="86">
        <f t="shared" si="91"/>
        <v>0</v>
      </c>
    </row>
    <row r="492" spans="1:18" x14ac:dyDescent="0.2">
      <c r="A492" s="77">
        <f t="shared" si="84"/>
        <v>485</v>
      </c>
      <c r="B492" s="456">
        <f>'INVENT.Construc&amp;Bat Importé -10'!D491</f>
        <v>0</v>
      </c>
      <c r="C492" s="456">
        <f>'INVENT.Construc&amp;Bat Importé -10'!F491</f>
        <v>0</v>
      </c>
      <c r="D492" s="456">
        <f>'INVENT.Construc&amp;Bat Importé -10'!C491</f>
        <v>0</v>
      </c>
      <c r="E492" s="476">
        <f>'INVENT.Construc&amp;Bat Importé -10'!H491</f>
        <v>0</v>
      </c>
      <c r="F492" s="268"/>
      <c r="G492" s="266">
        <f t="shared" si="85"/>
        <v>0</v>
      </c>
      <c r="H492" s="84">
        <f t="shared" si="92"/>
        <v>0</v>
      </c>
      <c r="I492" s="84">
        <f t="shared" si="93"/>
        <v>0</v>
      </c>
      <c r="J492" s="84">
        <f t="shared" si="94"/>
        <v>0</v>
      </c>
      <c r="K492" s="84">
        <f t="shared" si="86"/>
        <v>0</v>
      </c>
      <c r="L492" s="84">
        <f t="shared" si="87"/>
        <v>0</v>
      </c>
      <c r="M492" s="267"/>
      <c r="N492" s="267"/>
      <c r="O492" s="84">
        <f t="shared" si="88"/>
        <v>0</v>
      </c>
      <c r="P492" s="84">
        <f t="shared" si="89"/>
        <v>0</v>
      </c>
      <c r="Q492" s="86">
        <f t="shared" si="90"/>
        <v>0</v>
      </c>
      <c r="R492" s="86">
        <f t="shared" si="91"/>
        <v>0</v>
      </c>
    </row>
    <row r="493" spans="1:18" x14ac:dyDescent="0.2">
      <c r="A493" s="77">
        <f t="shared" si="84"/>
        <v>486</v>
      </c>
      <c r="B493" s="456">
        <f>'INVENT.Construc&amp;Bat Importé -10'!D492</f>
        <v>0</v>
      </c>
      <c r="C493" s="456">
        <f>'INVENT.Construc&amp;Bat Importé -10'!F492</f>
        <v>0</v>
      </c>
      <c r="D493" s="456">
        <f>'INVENT.Construc&amp;Bat Importé -10'!C492</f>
        <v>0</v>
      </c>
      <c r="E493" s="476">
        <f>'INVENT.Construc&amp;Bat Importé -10'!H492</f>
        <v>0</v>
      </c>
      <c r="F493" s="268"/>
      <c r="G493" s="266">
        <f t="shared" si="85"/>
        <v>0</v>
      </c>
      <c r="H493" s="84">
        <f t="shared" si="92"/>
        <v>0</v>
      </c>
      <c r="I493" s="84">
        <f t="shared" si="93"/>
        <v>0</v>
      </c>
      <c r="J493" s="84">
        <f t="shared" si="94"/>
        <v>0</v>
      </c>
      <c r="K493" s="84">
        <f t="shared" si="86"/>
        <v>0</v>
      </c>
      <c r="L493" s="84">
        <f t="shared" si="87"/>
        <v>0</v>
      </c>
      <c r="M493" s="267"/>
      <c r="N493" s="267"/>
      <c r="O493" s="84">
        <f t="shared" si="88"/>
        <v>0</v>
      </c>
      <c r="P493" s="84">
        <f t="shared" si="89"/>
        <v>0</v>
      </c>
      <c r="Q493" s="86">
        <f t="shared" si="90"/>
        <v>0</v>
      </c>
      <c r="R493" s="86">
        <f t="shared" si="91"/>
        <v>0</v>
      </c>
    </row>
    <row r="494" spans="1:18" x14ac:dyDescent="0.2">
      <c r="A494" s="77">
        <f t="shared" si="84"/>
        <v>487</v>
      </c>
      <c r="B494" s="456">
        <f>'INVENT.Construc&amp;Bat Importé -10'!D493</f>
        <v>0</v>
      </c>
      <c r="C494" s="456">
        <f>'INVENT.Construc&amp;Bat Importé -10'!F493</f>
        <v>0</v>
      </c>
      <c r="D494" s="456">
        <f>'INVENT.Construc&amp;Bat Importé -10'!C493</f>
        <v>0</v>
      </c>
      <c r="E494" s="476">
        <f>'INVENT.Construc&amp;Bat Importé -10'!H493</f>
        <v>0</v>
      </c>
      <c r="F494" s="268"/>
      <c r="G494" s="266">
        <f t="shared" si="85"/>
        <v>0</v>
      </c>
      <c r="H494" s="84">
        <f t="shared" si="92"/>
        <v>0</v>
      </c>
      <c r="I494" s="84">
        <f t="shared" si="93"/>
        <v>0</v>
      </c>
      <c r="J494" s="84">
        <f t="shared" si="94"/>
        <v>0</v>
      </c>
      <c r="K494" s="84">
        <f t="shared" si="86"/>
        <v>0</v>
      </c>
      <c r="L494" s="84">
        <f t="shared" si="87"/>
        <v>0</v>
      </c>
      <c r="M494" s="267"/>
      <c r="N494" s="267"/>
      <c r="O494" s="84">
        <f t="shared" si="88"/>
        <v>0</v>
      </c>
      <c r="P494" s="84">
        <f t="shared" si="89"/>
        <v>0</v>
      </c>
      <c r="Q494" s="86">
        <f t="shared" si="90"/>
        <v>0</v>
      </c>
      <c r="R494" s="86">
        <f t="shared" si="91"/>
        <v>0</v>
      </c>
    </row>
    <row r="495" spans="1:18" x14ac:dyDescent="0.2">
      <c r="A495" s="77">
        <f t="shared" ref="A495:A558" si="95">+A494+1</f>
        <v>488</v>
      </c>
      <c r="B495" s="456">
        <f>'INVENT.Construc&amp;Bat Importé -10'!D494</f>
        <v>0</v>
      </c>
      <c r="C495" s="456">
        <f>'INVENT.Construc&amp;Bat Importé -10'!F494</f>
        <v>0</v>
      </c>
      <c r="D495" s="456">
        <f>'INVENT.Construc&amp;Bat Importé -10'!C494</f>
        <v>0</v>
      </c>
      <c r="E495" s="476">
        <f>'INVENT.Construc&amp;Bat Importé -10'!H494</f>
        <v>0</v>
      </c>
      <c r="F495" s="268"/>
      <c r="G495" s="266">
        <f t="shared" si="85"/>
        <v>0</v>
      </c>
      <c r="H495" s="84">
        <f t="shared" si="92"/>
        <v>0</v>
      </c>
      <c r="I495" s="84">
        <f t="shared" si="93"/>
        <v>0</v>
      </c>
      <c r="J495" s="84">
        <f t="shared" si="94"/>
        <v>0</v>
      </c>
      <c r="K495" s="84">
        <f t="shared" si="86"/>
        <v>0</v>
      </c>
      <c r="L495" s="84">
        <f t="shared" si="87"/>
        <v>0</v>
      </c>
      <c r="M495" s="267"/>
      <c r="N495" s="267"/>
      <c r="O495" s="84">
        <f t="shared" si="88"/>
        <v>0</v>
      </c>
      <c r="P495" s="84">
        <f t="shared" si="89"/>
        <v>0</v>
      </c>
      <c r="Q495" s="86">
        <f t="shared" si="90"/>
        <v>0</v>
      </c>
      <c r="R495" s="86">
        <f t="shared" si="91"/>
        <v>0</v>
      </c>
    </row>
    <row r="496" spans="1:18" x14ac:dyDescent="0.2">
      <c r="A496" s="77">
        <f t="shared" si="95"/>
        <v>489</v>
      </c>
      <c r="B496" s="456">
        <f>'INVENT.Construc&amp;Bat Importé -10'!D495</f>
        <v>0</v>
      </c>
      <c r="C496" s="456">
        <f>'INVENT.Construc&amp;Bat Importé -10'!F495</f>
        <v>0</v>
      </c>
      <c r="D496" s="456">
        <f>'INVENT.Construc&amp;Bat Importé -10'!C495</f>
        <v>0</v>
      </c>
      <c r="E496" s="476">
        <f>'INVENT.Construc&amp;Bat Importé -10'!H495</f>
        <v>0</v>
      </c>
      <c r="F496" s="268"/>
      <c r="G496" s="266">
        <f t="shared" si="85"/>
        <v>0</v>
      </c>
      <c r="H496" s="84">
        <f t="shared" si="92"/>
        <v>0</v>
      </c>
      <c r="I496" s="84">
        <f t="shared" si="93"/>
        <v>0</v>
      </c>
      <c r="J496" s="84">
        <f t="shared" si="94"/>
        <v>0</v>
      </c>
      <c r="K496" s="84">
        <f t="shared" si="86"/>
        <v>0</v>
      </c>
      <c r="L496" s="84">
        <f t="shared" si="87"/>
        <v>0</v>
      </c>
      <c r="M496" s="267"/>
      <c r="N496" s="267"/>
      <c r="O496" s="84">
        <f t="shared" si="88"/>
        <v>0</v>
      </c>
      <c r="P496" s="84">
        <f t="shared" si="89"/>
        <v>0</v>
      </c>
      <c r="Q496" s="86">
        <f t="shared" si="90"/>
        <v>0</v>
      </c>
      <c r="R496" s="86">
        <f t="shared" si="91"/>
        <v>0</v>
      </c>
    </row>
    <row r="497" spans="1:18" x14ac:dyDescent="0.2">
      <c r="A497" s="77">
        <f t="shared" si="95"/>
        <v>490</v>
      </c>
      <c r="B497" s="456">
        <f>'INVENT.Construc&amp;Bat Importé -10'!D496</f>
        <v>0</v>
      </c>
      <c r="C497" s="456">
        <f>'INVENT.Construc&amp;Bat Importé -10'!F496</f>
        <v>0</v>
      </c>
      <c r="D497" s="456">
        <f>'INVENT.Construc&amp;Bat Importé -10'!C496</f>
        <v>0</v>
      </c>
      <c r="E497" s="476">
        <f>'INVENT.Construc&amp;Bat Importé -10'!H496</f>
        <v>0</v>
      </c>
      <c r="F497" s="268"/>
      <c r="G497" s="266">
        <f t="shared" si="85"/>
        <v>0</v>
      </c>
      <c r="H497" s="84">
        <f t="shared" si="92"/>
        <v>0</v>
      </c>
      <c r="I497" s="84">
        <f t="shared" si="93"/>
        <v>0</v>
      </c>
      <c r="J497" s="84">
        <f t="shared" si="94"/>
        <v>0</v>
      </c>
      <c r="K497" s="84">
        <f t="shared" si="86"/>
        <v>0</v>
      </c>
      <c r="L497" s="84">
        <f t="shared" si="87"/>
        <v>0</v>
      </c>
      <c r="M497" s="267"/>
      <c r="N497" s="267"/>
      <c r="O497" s="84">
        <f t="shared" si="88"/>
        <v>0</v>
      </c>
      <c r="P497" s="84">
        <f t="shared" si="89"/>
        <v>0</v>
      </c>
      <c r="Q497" s="86">
        <f t="shared" si="90"/>
        <v>0</v>
      </c>
      <c r="R497" s="86">
        <f t="shared" si="91"/>
        <v>0</v>
      </c>
    </row>
    <row r="498" spans="1:18" x14ac:dyDescent="0.2">
      <c r="A498" s="77">
        <f t="shared" si="95"/>
        <v>491</v>
      </c>
      <c r="B498" s="456">
        <f>'INVENT.Construc&amp;Bat Importé -10'!D497</f>
        <v>0</v>
      </c>
      <c r="C498" s="456">
        <f>'INVENT.Construc&amp;Bat Importé -10'!F497</f>
        <v>0</v>
      </c>
      <c r="D498" s="456">
        <f>'INVENT.Construc&amp;Bat Importé -10'!C497</f>
        <v>0</v>
      </c>
      <c r="E498" s="476">
        <f>'INVENT.Construc&amp;Bat Importé -10'!H497</f>
        <v>0</v>
      </c>
      <c r="F498" s="268"/>
      <c r="G498" s="266">
        <f t="shared" si="85"/>
        <v>0</v>
      </c>
      <c r="H498" s="84">
        <f t="shared" si="92"/>
        <v>0</v>
      </c>
      <c r="I498" s="84">
        <f t="shared" si="93"/>
        <v>0</v>
      </c>
      <c r="J498" s="84">
        <f t="shared" si="94"/>
        <v>0</v>
      </c>
      <c r="K498" s="84">
        <f t="shared" si="86"/>
        <v>0</v>
      </c>
      <c r="L498" s="84">
        <f t="shared" si="87"/>
        <v>0</v>
      </c>
      <c r="M498" s="267"/>
      <c r="N498" s="267"/>
      <c r="O498" s="84">
        <f t="shared" si="88"/>
        <v>0</v>
      </c>
      <c r="P498" s="84">
        <f t="shared" si="89"/>
        <v>0</v>
      </c>
      <c r="Q498" s="86">
        <f t="shared" si="90"/>
        <v>0</v>
      </c>
      <c r="R498" s="86">
        <f t="shared" si="91"/>
        <v>0</v>
      </c>
    </row>
    <row r="499" spans="1:18" x14ac:dyDescent="0.2">
      <c r="A499" s="77">
        <f t="shared" si="95"/>
        <v>492</v>
      </c>
      <c r="B499" s="456">
        <f>'INVENT.Construc&amp;Bat Importé -10'!D498</f>
        <v>0</v>
      </c>
      <c r="C499" s="456">
        <f>'INVENT.Construc&amp;Bat Importé -10'!F498</f>
        <v>0</v>
      </c>
      <c r="D499" s="456">
        <f>'INVENT.Construc&amp;Bat Importé -10'!C498</f>
        <v>0</v>
      </c>
      <c r="E499" s="476">
        <f>'INVENT.Construc&amp;Bat Importé -10'!H498</f>
        <v>0</v>
      </c>
      <c r="F499" s="268"/>
      <c r="G499" s="266">
        <f t="shared" si="85"/>
        <v>0</v>
      </c>
      <c r="H499" s="84">
        <f t="shared" si="92"/>
        <v>0</v>
      </c>
      <c r="I499" s="84">
        <f t="shared" si="93"/>
        <v>0</v>
      </c>
      <c r="J499" s="84">
        <f t="shared" si="94"/>
        <v>0</v>
      </c>
      <c r="K499" s="84">
        <f t="shared" si="86"/>
        <v>0</v>
      </c>
      <c r="L499" s="84">
        <f t="shared" si="87"/>
        <v>0</v>
      </c>
      <c r="M499" s="267"/>
      <c r="N499" s="267"/>
      <c r="O499" s="84">
        <f t="shared" si="88"/>
        <v>0</v>
      </c>
      <c r="P499" s="84">
        <f t="shared" si="89"/>
        <v>0</v>
      </c>
      <c r="Q499" s="86">
        <f t="shared" si="90"/>
        <v>0</v>
      </c>
      <c r="R499" s="86">
        <f t="shared" si="91"/>
        <v>0</v>
      </c>
    </row>
    <row r="500" spans="1:18" x14ac:dyDescent="0.2">
      <c r="A500" s="77">
        <f t="shared" si="95"/>
        <v>493</v>
      </c>
      <c r="B500" s="456">
        <f>'INVENT.Construc&amp;Bat Importé -10'!D499</f>
        <v>0</v>
      </c>
      <c r="C500" s="456">
        <f>'INVENT.Construc&amp;Bat Importé -10'!F499</f>
        <v>0</v>
      </c>
      <c r="D500" s="456">
        <f>'INVENT.Construc&amp;Bat Importé -10'!C499</f>
        <v>0</v>
      </c>
      <c r="E500" s="476">
        <f>'INVENT.Construc&amp;Bat Importé -10'!H499</f>
        <v>0</v>
      </c>
      <c r="F500" s="268"/>
      <c r="G500" s="266">
        <f t="shared" si="85"/>
        <v>0</v>
      </c>
      <c r="H500" s="84">
        <f t="shared" si="92"/>
        <v>0</v>
      </c>
      <c r="I500" s="84">
        <f t="shared" si="93"/>
        <v>0</v>
      </c>
      <c r="J500" s="84">
        <f t="shared" si="94"/>
        <v>0</v>
      </c>
      <c r="K500" s="84">
        <f t="shared" si="86"/>
        <v>0</v>
      </c>
      <c r="L500" s="84">
        <f t="shared" si="87"/>
        <v>0</v>
      </c>
      <c r="M500" s="267"/>
      <c r="N500" s="267"/>
      <c r="O500" s="84">
        <f t="shared" si="88"/>
        <v>0</v>
      </c>
      <c r="P500" s="84">
        <f t="shared" si="89"/>
        <v>0</v>
      </c>
      <c r="Q500" s="86">
        <f t="shared" si="90"/>
        <v>0</v>
      </c>
      <c r="R500" s="86">
        <f t="shared" si="91"/>
        <v>0</v>
      </c>
    </row>
    <row r="501" spans="1:18" x14ac:dyDescent="0.2">
      <c r="A501" s="77">
        <f t="shared" si="95"/>
        <v>494</v>
      </c>
      <c r="B501" s="456">
        <f>'INVENT.Construc&amp;Bat Importé -10'!D500</f>
        <v>0</v>
      </c>
      <c r="C501" s="456">
        <f>'INVENT.Construc&amp;Bat Importé -10'!F500</f>
        <v>0</v>
      </c>
      <c r="D501" s="456">
        <f>'INVENT.Construc&amp;Bat Importé -10'!C500</f>
        <v>0</v>
      </c>
      <c r="E501" s="476">
        <f>'INVENT.Construc&amp;Bat Importé -10'!H500</f>
        <v>0</v>
      </c>
      <c r="F501" s="268"/>
      <c r="G501" s="266">
        <f t="shared" si="85"/>
        <v>0</v>
      </c>
      <c r="H501" s="84">
        <f t="shared" si="92"/>
        <v>0</v>
      </c>
      <c r="I501" s="84">
        <f t="shared" si="93"/>
        <v>0</v>
      </c>
      <c r="J501" s="84">
        <f t="shared" si="94"/>
        <v>0</v>
      </c>
      <c r="K501" s="84">
        <f t="shared" si="86"/>
        <v>0</v>
      </c>
      <c r="L501" s="84">
        <f t="shared" si="87"/>
        <v>0</v>
      </c>
      <c r="M501" s="267"/>
      <c r="N501" s="267"/>
      <c r="O501" s="84">
        <f t="shared" si="88"/>
        <v>0</v>
      </c>
      <c r="P501" s="84">
        <f t="shared" si="89"/>
        <v>0</v>
      </c>
      <c r="Q501" s="86">
        <f t="shared" si="90"/>
        <v>0</v>
      </c>
      <c r="R501" s="86">
        <f t="shared" si="91"/>
        <v>0</v>
      </c>
    </row>
    <row r="502" spans="1:18" x14ac:dyDescent="0.2">
      <c r="A502" s="77">
        <f t="shared" si="95"/>
        <v>495</v>
      </c>
      <c r="B502" s="456">
        <f>'INVENT.Construc&amp;Bat Importé -10'!D501</f>
        <v>0</v>
      </c>
      <c r="C502" s="456">
        <f>'INVENT.Construc&amp;Bat Importé -10'!F501</f>
        <v>0</v>
      </c>
      <c r="D502" s="456">
        <f>'INVENT.Construc&amp;Bat Importé -10'!C501</f>
        <v>0</v>
      </c>
      <c r="E502" s="476">
        <f>'INVENT.Construc&amp;Bat Importé -10'!H501</f>
        <v>0</v>
      </c>
      <c r="F502" s="268"/>
      <c r="G502" s="266">
        <f t="shared" si="85"/>
        <v>0</v>
      </c>
      <c r="H502" s="84">
        <f t="shared" si="92"/>
        <v>0</v>
      </c>
      <c r="I502" s="84">
        <f t="shared" si="93"/>
        <v>0</v>
      </c>
      <c r="J502" s="84">
        <f t="shared" si="94"/>
        <v>0</v>
      </c>
      <c r="K502" s="84">
        <f t="shared" si="86"/>
        <v>0</v>
      </c>
      <c r="L502" s="84">
        <f t="shared" si="87"/>
        <v>0</v>
      </c>
      <c r="M502" s="267"/>
      <c r="N502" s="267"/>
      <c r="O502" s="84">
        <f t="shared" si="88"/>
        <v>0</v>
      </c>
      <c r="P502" s="84">
        <f t="shared" si="89"/>
        <v>0</v>
      </c>
      <c r="Q502" s="86">
        <f t="shared" si="90"/>
        <v>0</v>
      </c>
      <c r="R502" s="86">
        <f t="shared" si="91"/>
        <v>0</v>
      </c>
    </row>
    <row r="503" spans="1:18" x14ac:dyDescent="0.2">
      <c r="A503" s="77">
        <f t="shared" si="95"/>
        <v>496</v>
      </c>
      <c r="B503" s="456">
        <f>'INVENT.Construc&amp;Bat Importé -10'!D502</f>
        <v>0</v>
      </c>
      <c r="C503" s="456">
        <f>'INVENT.Construc&amp;Bat Importé -10'!F502</f>
        <v>0</v>
      </c>
      <c r="D503" s="456">
        <f>'INVENT.Construc&amp;Bat Importé -10'!C502</f>
        <v>0</v>
      </c>
      <c r="E503" s="476">
        <f>'INVENT.Construc&amp;Bat Importé -10'!H502</f>
        <v>0</v>
      </c>
      <c r="F503" s="268"/>
      <c r="G503" s="266">
        <f>F503*E503</f>
        <v>0</v>
      </c>
      <c r="H503" s="84">
        <f t="shared" si="92"/>
        <v>0</v>
      </c>
      <c r="I503" s="84">
        <f t="shared" si="93"/>
        <v>0</v>
      </c>
      <c r="J503" s="84">
        <f t="shared" si="94"/>
        <v>0</v>
      </c>
      <c r="K503" s="84">
        <f>(E503+G503+H503)*18%</f>
        <v>0</v>
      </c>
      <c r="L503" s="84">
        <f>SUM(G503:K503)+E503</f>
        <v>0</v>
      </c>
      <c r="M503" s="267"/>
      <c r="N503" s="267"/>
      <c r="O503" s="84">
        <f>(M503+N503)*18%</f>
        <v>0</v>
      </c>
      <c r="P503" s="84">
        <f>O503+N503+M503</f>
        <v>0</v>
      </c>
      <c r="Q503" s="86">
        <f>+R503-O503-K503</f>
        <v>0</v>
      </c>
      <c r="R503" s="86">
        <f>P503+L503</f>
        <v>0</v>
      </c>
    </row>
    <row r="504" spans="1:18" x14ac:dyDescent="0.2">
      <c r="A504" s="77">
        <f t="shared" si="95"/>
        <v>497</v>
      </c>
      <c r="B504" s="456">
        <f>'INVENT.Construc&amp;Bat Importé -10'!D503</f>
        <v>0</v>
      </c>
      <c r="C504" s="456">
        <f>'INVENT.Construc&amp;Bat Importé -10'!F503</f>
        <v>0</v>
      </c>
      <c r="D504" s="456">
        <f>'INVENT.Construc&amp;Bat Importé -10'!C503</f>
        <v>0</v>
      </c>
      <c r="E504" s="476">
        <f>'INVENT.Construc&amp;Bat Importé -10'!H503</f>
        <v>0</v>
      </c>
      <c r="F504" s="268"/>
      <c r="G504" s="266">
        <f>F504*E504</f>
        <v>0</v>
      </c>
      <c r="H504" s="84">
        <f t="shared" si="92"/>
        <v>0</v>
      </c>
      <c r="I504" s="84">
        <f t="shared" si="93"/>
        <v>0</v>
      </c>
      <c r="J504" s="84">
        <f t="shared" si="94"/>
        <v>0</v>
      </c>
      <c r="K504" s="84">
        <f>(E504+G504+H504)*18%</f>
        <v>0</v>
      </c>
      <c r="L504" s="84">
        <f>SUM(G504:K504)+E504</f>
        <v>0</v>
      </c>
      <c r="M504" s="267"/>
      <c r="N504" s="267"/>
      <c r="O504" s="84">
        <f>(M504+N504)*18%</f>
        <v>0</v>
      </c>
      <c r="P504" s="84">
        <f>O504+N504+M504</f>
        <v>0</v>
      </c>
      <c r="Q504" s="86">
        <f>+R504-O504-K504</f>
        <v>0</v>
      </c>
      <c r="R504" s="86">
        <f>P504+L504</f>
        <v>0</v>
      </c>
    </row>
    <row r="505" spans="1:18" x14ac:dyDescent="0.2">
      <c r="A505" s="77">
        <f t="shared" si="95"/>
        <v>498</v>
      </c>
      <c r="B505" s="456">
        <f>'INVENT.Construc&amp;Bat Importé -10'!D504</f>
        <v>0</v>
      </c>
      <c r="C505" s="456">
        <f>'INVENT.Construc&amp;Bat Importé -10'!F504</f>
        <v>0</v>
      </c>
      <c r="D505" s="456">
        <f>'INVENT.Construc&amp;Bat Importé -10'!C504</f>
        <v>0</v>
      </c>
      <c r="E505" s="476">
        <f>'INVENT.Construc&amp;Bat Importé -10'!H504</f>
        <v>0</v>
      </c>
      <c r="F505" s="268"/>
      <c r="G505" s="266">
        <f>F505*E505</f>
        <v>0</v>
      </c>
      <c r="H505" s="84">
        <f t="shared" si="92"/>
        <v>0</v>
      </c>
      <c r="I505" s="84">
        <f t="shared" si="93"/>
        <v>0</v>
      </c>
      <c r="J505" s="84">
        <f t="shared" si="94"/>
        <v>0</v>
      </c>
      <c r="K505" s="84">
        <f>(E505+G505+H505)*18%</f>
        <v>0</v>
      </c>
      <c r="L505" s="84">
        <f>SUM(G505:K505)+E505</f>
        <v>0</v>
      </c>
      <c r="M505" s="267"/>
      <c r="N505" s="267"/>
      <c r="O505" s="84">
        <f>(M505+N505)*18%</f>
        <v>0</v>
      </c>
      <c r="P505" s="84">
        <f>O505+N505+M505</f>
        <v>0</v>
      </c>
      <c r="Q505" s="86">
        <f>+R505-O505-K505</f>
        <v>0</v>
      </c>
      <c r="R505" s="86">
        <f>P505+L505</f>
        <v>0</v>
      </c>
    </row>
    <row r="506" spans="1:18" x14ac:dyDescent="0.2">
      <c r="A506" s="77">
        <f t="shared" si="95"/>
        <v>499</v>
      </c>
      <c r="B506" s="456">
        <f>'INVENT.Construc&amp;Bat Importé -10'!D505</f>
        <v>0</v>
      </c>
      <c r="C506" s="456">
        <f>'INVENT.Construc&amp;Bat Importé -10'!F505</f>
        <v>0</v>
      </c>
      <c r="D506" s="456">
        <f>'INVENT.Construc&amp;Bat Importé -10'!C505</f>
        <v>0</v>
      </c>
      <c r="E506" s="476">
        <f>'INVENT.Construc&amp;Bat Importé -10'!H505</f>
        <v>0</v>
      </c>
      <c r="F506" s="268"/>
      <c r="G506" s="266">
        <f>F506*E506</f>
        <v>0</v>
      </c>
      <c r="H506" s="84">
        <f t="shared" si="92"/>
        <v>0</v>
      </c>
      <c r="I506" s="84">
        <f t="shared" si="93"/>
        <v>0</v>
      </c>
      <c r="J506" s="84">
        <f t="shared" si="94"/>
        <v>0</v>
      </c>
      <c r="K506" s="84">
        <f>(E506+G506+H506)*18%</f>
        <v>0</v>
      </c>
      <c r="L506" s="84">
        <f>SUM(G506:K506)+E506</f>
        <v>0</v>
      </c>
      <c r="M506" s="267"/>
      <c r="N506" s="267"/>
      <c r="O506" s="84">
        <f>(M506+N506)*18%</f>
        <v>0</v>
      </c>
      <c r="P506" s="84">
        <f>O506+N506+M506</f>
        <v>0</v>
      </c>
      <c r="Q506" s="86">
        <f>+R506-O506-K506</f>
        <v>0</v>
      </c>
      <c r="R506" s="86">
        <f>P506+L506</f>
        <v>0</v>
      </c>
    </row>
    <row r="507" spans="1:18" x14ac:dyDescent="0.2">
      <c r="A507" s="77">
        <f t="shared" si="95"/>
        <v>500</v>
      </c>
      <c r="B507" s="456">
        <f>'INVENT.Construc&amp;Bat Importé -10'!D506</f>
        <v>0</v>
      </c>
      <c r="C507" s="456">
        <f>'INVENT.Construc&amp;Bat Importé -10'!F506</f>
        <v>0</v>
      </c>
      <c r="D507" s="456">
        <f>'INVENT.Construc&amp;Bat Importé -10'!C506</f>
        <v>0</v>
      </c>
      <c r="E507" s="476">
        <f>'INVENT.Construc&amp;Bat Importé -10'!H506</f>
        <v>0</v>
      </c>
      <c r="F507" s="268"/>
      <c r="G507" s="266">
        <f>F507*E507</f>
        <v>0</v>
      </c>
      <c r="H507" s="84">
        <f t="shared" si="92"/>
        <v>0</v>
      </c>
      <c r="I507" s="84">
        <f t="shared" si="93"/>
        <v>0</v>
      </c>
      <c r="J507" s="84">
        <f t="shared" si="94"/>
        <v>0</v>
      </c>
      <c r="K507" s="84">
        <f>(E507+G507+H507)*18%</f>
        <v>0</v>
      </c>
      <c r="L507" s="84">
        <f>SUM(G507:K507)+E507</f>
        <v>0</v>
      </c>
      <c r="M507" s="267"/>
      <c r="N507" s="267"/>
      <c r="O507" s="84">
        <f>(M507+N507)*18%</f>
        <v>0</v>
      </c>
      <c r="P507" s="84">
        <f>O507+N507+M507</f>
        <v>0</v>
      </c>
      <c r="Q507" s="86">
        <f>+R507-O507-K507</f>
        <v>0</v>
      </c>
      <c r="R507" s="86">
        <f>P507+L507</f>
        <v>0</v>
      </c>
    </row>
    <row r="508" spans="1:18" x14ac:dyDescent="0.2">
      <c r="A508" s="77">
        <f t="shared" si="95"/>
        <v>501</v>
      </c>
      <c r="B508" s="456">
        <f>'INVENT.Construc&amp;Bat Importé -10'!D507</f>
        <v>0</v>
      </c>
      <c r="C508" s="456">
        <f>'INVENT.Construc&amp;Bat Importé -10'!F507</f>
        <v>0</v>
      </c>
      <c r="D508" s="456">
        <f>'INVENT.Construc&amp;Bat Importé -10'!C507</f>
        <v>0</v>
      </c>
      <c r="E508" s="476">
        <f>'INVENT.Construc&amp;Bat Importé -10'!H507</f>
        <v>0</v>
      </c>
      <c r="F508" s="268"/>
      <c r="G508" s="266">
        <f t="shared" ref="G508:G571" si="96">F508*E508</f>
        <v>0</v>
      </c>
      <c r="H508" s="84">
        <f t="shared" ref="H508:H571" si="97">E508*1%</f>
        <v>0</v>
      </c>
      <c r="I508" s="84">
        <f t="shared" ref="I508:I571" si="98">E508*1%</f>
        <v>0</v>
      </c>
      <c r="J508" s="84">
        <f t="shared" ref="J508:J571" si="99">E508*0.5%</f>
        <v>0</v>
      </c>
      <c r="K508" s="84">
        <f t="shared" ref="K508:K571" si="100">(E508+G508+H508)*18%</f>
        <v>0</v>
      </c>
      <c r="L508" s="84">
        <f t="shared" ref="L508:L571" si="101">SUM(G508:K508)+E508</f>
        <v>0</v>
      </c>
      <c r="M508" s="267"/>
      <c r="N508" s="267"/>
      <c r="O508" s="84">
        <f t="shared" ref="O508:O571" si="102">(M508+N508)*18%</f>
        <v>0</v>
      </c>
      <c r="P508" s="84">
        <f t="shared" ref="P508:P571" si="103">O508+N508+M508</f>
        <v>0</v>
      </c>
      <c r="Q508" s="86">
        <f t="shared" ref="Q508:Q571" si="104">+R508-O508-K508</f>
        <v>0</v>
      </c>
      <c r="R508" s="86">
        <f t="shared" ref="R508:R571" si="105">P508+L508</f>
        <v>0</v>
      </c>
    </row>
    <row r="509" spans="1:18" x14ac:dyDescent="0.2">
      <c r="A509" s="77">
        <f t="shared" si="95"/>
        <v>502</v>
      </c>
      <c r="B509" s="456">
        <f>'INVENT.Construc&amp;Bat Importé -10'!D508</f>
        <v>0</v>
      </c>
      <c r="C509" s="456">
        <f>'INVENT.Construc&amp;Bat Importé -10'!F508</f>
        <v>0</v>
      </c>
      <c r="D509" s="456">
        <f>'INVENT.Construc&amp;Bat Importé -10'!C508</f>
        <v>0</v>
      </c>
      <c r="E509" s="476">
        <f>'INVENT.Construc&amp;Bat Importé -10'!H508</f>
        <v>0</v>
      </c>
      <c r="F509" s="268"/>
      <c r="G509" s="266">
        <f t="shared" si="96"/>
        <v>0</v>
      </c>
      <c r="H509" s="84">
        <f t="shared" si="97"/>
        <v>0</v>
      </c>
      <c r="I509" s="84">
        <f t="shared" si="98"/>
        <v>0</v>
      </c>
      <c r="J509" s="84">
        <f t="shared" si="99"/>
        <v>0</v>
      </c>
      <c r="K509" s="84">
        <f t="shared" si="100"/>
        <v>0</v>
      </c>
      <c r="L509" s="84">
        <f t="shared" si="101"/>
        <v>0</v>
      </c>
      <c r="M509" s="267"/>
      <c r="N509" s="267"/>
      <c r="O509" s="84">
        <f t="shared" si="102"/>
        <v>0</v>
      </c>
      <c r="P509" s="84">
        <f t="shared" si="103"/>
        <v>0</v>
      </c>
      <c r="Q509" s="86">
        <f t="shared" si="104"/>
        <v>0</v>
      </c>
      <c r="R509" s="86">
        <f t="shared" si="105"/>
        <v>0</v>
      </c>
    </row>
    <row r="510" spans="1:18" x14ac:dyDescent="0.2">
      <c r="A510" s="77">
        <f t="shared" si="95"/>
        <v>503</v>
      </c>
      <c r="B510" s="456">
        <f>'INVENT.Construc&amp;Bat Importé -10'!D509</f>
        <v>0</v>
      </c>
      <c r="C510" s="456">
        <f>'INVENT.Construc&amp;Bat Importé -10'!F509</f>
        <v>0</v>
      </c>
      <c r="D510" s="456">
        <f>'INVENT.Construc&amp;Bat Importé -10'!C509</f>
        <v>0</v>
      </c>
      <c r="E510" s="476">
        <f>'INVENT.Construc&amp;Bat Importé -10'!H509</f>
        <v>0</v>
      </c>
      <c r="F510" s="268"/>
      <c r="G510" s="266">
        <f t="shared" si="96"/>
        <v>0</v>
      </c>
      <c r="H510" s="84">
        <f t="shared" si="97"/>
        <v>0</v>
      </c>
      <c r="I510" s="84">
        <f t="shared" si="98"/>
        <v>0</v>
      </c>
      <c r="J510" s="84">
        <f t="shared" si="99"/>
        <v>0</v>
      </c>
      <c r="K510" s="84">
        <f t="shared" si="100"/>
        <v>0</v>
      </c>
      <c r="L510" s="84">
        <f t="shared" si="101"/>
        <v>0</v>
      </c>
      <c r="M510" s="267"/>
      <c r="N510" s="267"/>
      <c r="O510" s="84">
        <f t="shared" si="102"/>
        <v>0</v>
      </c>
      <c r="P510" s="84">
        <f t="shared" si="103"/>
        <v>0</v>
      </c>
      <c r="Q510" s="86">
        <f t="shared" si="104"/>
        <v>0</v>
      </c>
      <c r="R510" s="86">
        <f t="shared" si="105"/>
        <v>0</v>
      </c>
    </row>
    <row r="511" spans="1:18" x14ac:dyDescent="0.2">
      <c r="A511" s="77">
        <f t="shared" si="95"/>
        <v>504</v>
      </c>
      <c r="B511" s="456">
        <f>'INVENT.Construc&amp;Bat Importé -10'!D510</f>
        <v>0</v>
      </c>
      <c r="C511" s="456">
        <f>'INVENT.Construc&amp;Bat Importé -10'!F510</f>
        <v>0</v>
      </c>
      <c r="D511" s="456">
        <f>'INVENT.Construc&amp;Bat Importé -10'!C510</f>
        <v>0</v>
      </c>
      <c r="E511" s="476">
        <f>'INVENT.Construc&amp;Bat Importé -10'!H510</f>
        <v>0</v>
      </c>
      <c r="F511" s="268"/>
      <c r="G511" s="266">
        <f t="shared" si="96"/>
        <v>0</v>
      </c>
      <c r="H511" s="84">
        <f t="shared" si="97"/>
        <v>0</v>
      </c>
      <c r="I511" s="84">
        <f t="shared" si="98"/>
        <v>0</v>
      </c>
      <c r="J511" s="84">
        <f t="shared" si="99"/>
        <v>0</v>
      </c>
      <c r="K511" s="84">
        <f t="shared" si="100"/>
        <v>0</v>
      </c>
      <c r="L511" s="84">
        <f t="shared" si="101"/>
        <v>0</v>
      </c>
      <c r="M511" s="267"/>
      <c r="N511" s="267"/>
      <c r="O511" s="84">
        <f t="shared" si="102"/>
        <v>0</v>
      </c>
      <c r="P511" s="84">
        <f t="shared" si="103"/>
        <v>0</v>
      </c>
      <c r="Q511" s="86">
        <f t="shared" si="104"/>
        <v>0</v>
      </c>
      <c r="R511" s="86">
        <f t="shared" si="105"/>
        <v>0</v>
      </c>
    </row>
    <row r="512" spans="1:18" x14ac:dyDescent="0.2">
      <c r="A512" s="77">
        <f t="shared" si="95"/>
        <v>505</v>
      </c>
      <c r="B512" s="456">
        <f>'INVENT.Construc&amp;Bat Importé -10'!D511</f>
        <v>0</v>
      </c>
      <c r="C512" s="456">
        <f>'INVENT.Construc&amp;Bat Importé -10'!F511</f>
        <v>0</v>
      </c>
      <c r="D512" s="456">
        <f>'INVENT.Construc&amp;Bat Importé -10'!C511</f>
        <v>0</v>
      </c>
      <c r="E512" s="476">
        <f>'INVENT.Construc&amp;Bat Importé -10'!H511</f>
        <v>0</v>
      </c>
      <c r="F512" s="268"/>
      <c r="G512" s="266">
        <f t="shared" si="96"/>
        <v>0</v>
      </c>
      <c r="H512" s="84">
        <f t="shared" si="97"/>
        <v>0</v>
      </c>
      <c r="I512" s="84">
        <f t="shared" si="98"/>
        <v>0</v>
      </c>
      <c r="J512" s="84">
        <f t="shared" si="99"/>
        <v>0</v>
      </c>
      <c r="K512" s="84">
        <f t="shared" si="100"/>
        <v>0</v>
      </c>
      <c r="L512" s="84">
        <f t="shared" si="101"/>
        <v>0</v>
      </c>
      <c r="M512" s="267"/>
      <c r="N512" s="267"/>
      <c r="O512" s="84">
        <f t="shared" si="102"/>
        <v>0</v>
      </c>
      <c r="P512" s="84">
        <f t="shared" si="103"/>
        <v>0</v>
      </c>
      <c r="Q512" s="86">
        <f t="shared" si="104"/>
        <v>0</v>
      </c>
      <c r="R512" s="86">
        <f t="shared" si="105"/>
        <v>0</v>
      </c>
    </row>
    <row r="513" spans="1:18" x14ac:dyDescent="0.2">
      <c r="A513" s="77">
        <f t="shared" si="95"/>
        <v>506</v>
      </c>
      <c r="B513" s="456">
        <f>'INVENT.Construc&amp;Bat Importé -10'!D512</f>
        <v>0</v>
      </c>
      <c r="C513" s="456">
        <f>'INVENT.Construc&amp;Bat Importé -10'!F512</f>
        <v>0</v>
      </c>
      <c r="D513" s="456">
        <f>'INVENT.Construc&amp;Bat Importé -10'!C512</f>
        <v>0</v>
      </c>
      <c r="E513" s="476">
        <f>'INVENT.Construc&amp;Bat Importé -10'!H512</f>
        <v>0</v>
      </c>
      <c r="F513" s="268"/>
      <c r="G513" s="266">
        <f t="shared" si="96"/>
        <v>0</v>
      </c>
      <c r="H513" s="84">
        <f t="shared" si="97"/>
        <v>0</v>
      </c>
      <c r="I513" s="84">
        <f t="shared" si="98"/>
        <v>0</v>
      </c>
      <c r="J513" s="84">
        <f t="shared" si="99"/>
        <v>0</v>
      </c>
      <c r="K513" s="84">
        <f t="shared" si="100"/>
        <v>0</v>
      </c>
      <c r="L513" s="84">
        <f t="shared" si="101"/>
        <v>0</v>
      </c>
      <c r="M513" s="267"/>
      <c r="N513" s="267"/>
      <c r="O513" s="84">
        <f t="shared" si="102"/>
        <v>0</v>
      </c>
      <c r="P513" s="84">
        <f t="shared" si="103"/>
        <v>0</v>
      </c>
      <c r="Q513" s="86">
        <f t="shared" si="104"/>
        <v>0</v>
      </c>
      <c r="R513" s="86">
        <f t="shared" si="105"/>
        <v>0</v>
      </c>
    </row>
    <row r="514" spans="1:18" x14ac:dyDescent="0.2">
      <c r="A514" s="77">
        <f t="shared" si="95"/>
        <v>507</v>
      </c>
      <c r="B514" s="456">
        <f>'INVENT.Construc&amp;Bat Importé -10'!D513</f>
        <v>0</v>
      </c>
      <c r="C514" s="456">
        <f>'INVENT.Construc&amp;Bat Importé -10'!F513</f>
        <v>0</v>
      </c>
      <c r="D514" s="456">
        <f>'INVENT.Construc&amp;Bat Importé -10'!C513</f>
        <v>0</v>
      </c>
      <c r="E514" s="476">
        <f>'INVENT.Construc&amp;Bat Importé -10'!H513</f>
        <v>0</v>
      </c>
      <c r="F514" s="268"/>
      <c r="G514" s="266">
        <f t="shared" si="96"/>
        <v>0</v>
      </c>
      <c r="H514" s="84">
        <f t="shared" si="97"/>
        <v>0</v>
      </c>
      <c r="I514" s="84">
        <f t="shared" si="98"/>
        <v>0</v>
      </c>
      <c r="J514" s="84">
        <f t="shared" si="99"/>
        <v>0</v>
      </c>
      <c r="K514" s="84">
        <f t="shared" si="100"/>
        <v>0</v>
      </c>
      <c r="L514" s="84">
        <f t="shared" si="101"/>
        <v>0</v>
      </c>
      <c r="M514" s="267"/>
      <c r="N514" s="267"/>
      <c r="O514" s="84">
        <f t="shared" si="102"/>
        <v>0</v>
      </c>
      <c r="P514" s="84">
        <f t="shared" si="103"/>
        <v>0</v>
      </c>
      <c r="Q514" s="86">
        <f t="shared" si="104"/>
        <v>0</v>
      </c>
      <c r="R514" s="86">
        <f t="shared" si="105"/>
        <v>0</v>
      </c>
    </row>
    <row r="515" spans="1:18" x14ac:dyDescent="0.2">
      <c r="A515" s="77">
        <f t="shared" si="95"/>
        <v>508</v>
      </c>
      <c r="B515" s="456">
        <f>'INVENT.Construc&amp;Bat Importé -10'!D514</f>
        <v>0</v>
      </c>
      <c r="C515" s="456">
        <f>'INVENT.Construc&amp;Bat Importé -10'!F514</f>
        <v>0</v>
      </c>
      <c r="D515" s="456">
        <f>'INVENT.Construc&amp;Bat Importé -10'!C514</f>
        <v>0</v>
      </c>
      <c r="E515" s="476">
        <f>'INVENT.Construc&amp;Bat Importé -10'!H514</f>
        <v>0</v>
      </c>
      <c r="F515" s="268"/>
      <c r="G515" s="266">
        <f t="shared" si="96"/>
        <v>0</v>
      </c>
      <c r="H515" s="84">
        <f t="shared" si="97"/>
        <v>0</v>
      </c>
      <c r="I515" s="84">
        <f t="shared" si="98"/>
        <v>0</v>
      </c>
      <c r="J515" s="84">
        <f t="shared" si="99"/>
        <v>0</v>
      </c>
      <c r="K515" s="84">
        <f t="shared" si="100"/>
        <v>0</v>
      </c>
      <c r="L515" s="84">
        <f t="shared" si="101"/>
        <v>0</v>
      </c>
      <c r="M515" s="267"/>
      <c r="N515" s="267"/>
      <c r="O515" s="84">
        <f t="shared" si="102"/>
        <v>0</v>
      </c>
      <c r="P515" s="84">
        <f t="shared" si="103"/>
        <v>0</v>
      </c>
      <c r="Q515" s="86">
        <f t="shared" si="104"/>
        <v>0</v>
      </c>
      <c r="R515" s="86">
        <f t="shared" si="105"/>
        <v>0</v>
      </c>
    </row>
    <row r="516" spans="1:18" x14ac:dyDescent="0.2">
      <c r="A516" s="77">
        <f t="shared" si="95"/>
        <v>509</v>
      </c>
      <c r="B516" s="456">
        <f>'INVENT.Construc&amp;Bat Importé -10'!D515</f>
        <v>0</v>
      </c>
      <c r="C516" s="456">
        <f>'INVENT.Construc&amp;Bat Importé -10'!F515</f>
        <v>0</v>
      </c>
      <c r="D516" s="456">
        <f>'INVENT.Construc&amp;Bat Importé -10'!C515</f>
        <v>0</v>
      </c>
      <c r="E516" s="476">
        <f>'INVENT.Construc&amp;Bat Importé -10'!H515</f>
        <v>0</v>
      </c>
      <c r="F516" s="268"/>
      <c r="G516" s="266">
        <f t="shared" si="96"/>
        <v>0</v>
      </c>
      <c r="H516" s="84">
        <f t="shared" si="97"/>
        <v>0</v>
      </c>
      <c r="I516" s="84">
        <f t="shared" si="98"/>
        <v>0</v>
      </c>
      <c r="J516" s="84">
        <f t="shared" si="99"/>
        <v>0</v>
      </c>
      <c r="K516" s="84">
        <f t="shared" si="100"/>
        <v>0</v>
      </c>
      <c r="L516" s="84">
        <f t="shared" si="101"/>
        <v>0</v>
      </c>
      <c r="M516" s="267"/>
      <c r="N516" s="267"/>
      <c r="O516" s="84">
        <f t="shared" si="102"/>
        <v>0</v>
      </c>
      <c r="P516" s="84">
        <f t="shared" si="103"/>
        <v>0</v>
      </c>
      <c r="Q516" s="86">
        <f t="shared" si="104"/>
        <v>0</v>
      </c>
      <c r="R516" s="86">
        <f t="shared" si="105"/>
        <v>0</v>
      </c>
    </row>
    <row r="517" spans="1:18" x14ac:dyDescent="0.2">
      <c r="A517" s="77">
        <f t="shared" si="95"/>
        <v>510</v>
      </c>
      <c r="B517" s="456">
        <f>'INVENT.Construc&amp;Bat Importé -10'!D516</f>
        <v>0</v>
      </c>
      <c r="C517" s="456">
        <f>'INVENT.Construc&amp;Bat Importé -10'!F516</f>
        <v>0</v>
      </c>
      <c r="D517" s="456">
        <f>'INVENT.Construc&amp;Bat Importé -10'!C516</f>
        <v>0</v>
      </c>
      <c r="E517" s="476">
        <f>'INVENT.Construc&amp;Bat Importé -10'!H516</f>
        <v>0</v>
      </c>
      <c r="F517" s="268"/>
      <c r="G517" s="266">
        <f t="shared" si="96"/>
        <v>0</v>
      </c>
      <c r="H517" s="84">
        <f t="shared" si="97"/>
        <v>0</v>
      </c>
      <c r="I517" s="84">
        <f t="shared" si="98"/>
        <v>0</v>
      </c>
      <c r="J517" s="84">
        <f t="shared" si="99"/>
        <v>0</v>
      </c>
      <c r="K517" s="84">
        <f t="shared" si="100"/>
        <v>0</v>
      </c>
      <c r="L517" s="84">
        <f t="shared" si="101"/>
        <v>0</v>
      </c>
      <c r="M517" s="267"/>
      <c r="N517" s="267"/>
      <c r="O517" s="84">
        <f t="shared" si="102"/>
        <v>0</v>
      </c>
      <c r="P517" s="84">
        <f t="shared" si="103"/>
        <v>0</v>
      </c>
      <c r="Q517" s="86">
        <f t="shared" si="104"/>
        <v>0</v>
      </c>
      <c r="R517" s="86">
        <f t="shared" si="105"/>
        <v>0</v>
      </c>
    </row>
    <row r="518" spans="1:18" x14ac:dyDescent="0.2">
      <c r="A518" s="77">
        <f t="shared" si="95"/>
        <v>511</v>
      </c>
      <c r="B518" s="456">
        <f>'INVENT.Construc&amp;Bat Importé -10'!D517</f>
        <v>0</v>
      </c>
      <c r="C518" s="456">
        <f>'INVENT.Construc&amp;Bat Importé -10'!F517</f>
        <v>0</v>
      </c>
      <c r="D518" s="456">
        <f>'INVENT.Construc&amp;Bat Importé -10'!C517</f>
        <v>0</v>
      </c>
      <c r="E518" s="476">
        <f>'INVENT.Construc&amp;Bat Importé -10'!H517</f>
        <v>0</v>
      </c>
      <c r="F518" s="268"/>
      <c r="G518" s="266">
        <f t="shared" si="96"/>
        <v>0</v>
      </c>
      <c r="H518" s="84">
        <f t="shared" si="97"/>
        <v>0</v>
      </c>
      <c r="I518" s="84">
        <f t="shared" si="98"/>
        <v>0</v>
      </c>
      <c r="J518" s="84">
        <f t="shared" si="99"/>
        <v>0</v>
      </c>
      <c r="K518" s="84">
        <f t="shared" si="100"/>
        <v>0</v>
      </c>
      <c r="L518" s="84">
        <f t="shared" si="101"/>
        <v>0</v>
      </c>
      <c r="M518" s="267"/>
      <c r="N518" s="267"/>
      <c r="O518" s="84">
        <f t="shared" si="102"/>
        <v>0</v>
      </c>
      <c r="P518" s="84">
        <f t="shared" si="103"/>
        <v>0</v>
      </c>
      <c r="Q518" s="86">
        <f t="shared" si="104"/>
        <v>0</v>
      </c>
      <c r="R518" s="86">
        <f t="shared" si="105"/>
        <v>0</v>
      </c>
    </row>
    <row r="519" spans="1:18" x14ac:dyDescent="0.2">
      <c r="A519" s="77">
        <f t="shared" si="95"/>
        <v>512</v>
      </c>
      <c r="B519" s="456">
        <f>'INVENT.Construc&amp;Bat Importé -10'!D518</f>
        <v>0</v>
      </c>
      <c r="C519" s="456">
        <f>'INVENT.Construc&amp;Bat Importé -10'!F518</f>
        <v>0</v>
      </c>
      <c r="D519" s="456">
        <f>'INVENT.Construc&amp;Bat Importé -10'!C518</f>
        <v>0</v>
      </c>
      <c r="E519" s="476">
        <f>'INVENT.Construc&amp;Bat Importé -10'!H518</f>
        <v>0</v>
      </c>
      <c r="F519" s="268"/>
      <c r="G519" s="266">
        <f t="shared" si="96"/>
        <v>0</v>
      </c>
      <c r="H519" s="84">
        <f t="shared" si="97"/>
        <v>0</v>
      </c>
      <c r="I519" s="84">
        <f t="shared" si="98"/>
        <v>0</v>
      </c>
      <c r="J519" s="84">
        <f t="shared" si="99"/>
        <v>0</v>
      </c>
      <c r="K519" s="84">
        <f t="shared" si="100"/>
        <v>0</v>
      </c>
      <c r="L519" s="84">
        <f t="shared" si="101"/>
        <v>0</v>
      </c>
      <c r="M519" s="267"/>
      <c r="N519" s="267"/>
      <c r="O519" s="84">
        <f t="shared" si="102"/>
        <v>0</v>
      </c>
      <c r="P519" s="84">
        <f t="shared" si="103"/>
        <v>0</v>
      </c>
      <c r="Q519" s="86">
        <f t="shared" si="104"/>
        <v>0</v>
      </c>
      <c r="R519" s="86">
        <f t="shared" si="105"/>
        <v>0</v>
      </c>
    </row>
    <row r="520" spans="1:18" x14ac:dyDescent="0.2">
      <c r="A520" s="77">
        <f t="shared" si="95"/>
        <v>513</v>
      </c>
      <c r="B520" s="456">
        <f>'INVENT.Construc&amp;Bat Importé -10'!D519</f>
        <v>0</v>
      </c>
      <c r="C520" s="456">
        <f>'INVENT.Construc&amp;Bat Importé -10'!F519</f>
        <v>0</v>
      </c>
      <c r="D520" s="456">
        <f>'INVENT.Construc&amp;Bat Importé -10'!C519</f>
        <v>0</v>
      </c>
      <c r="E520" s="476">
        <f>'INVENT.Construc&amp;Bat Importé -10'!H519</f>
        <v>0</v>
      </c>
      <c r="F520" s="268"/>
      <c r="G520" s="266">
        <f t="shared" si="96"/>
        <v>0</v>
      </c>
      <c r="H520" s="84">
        <f t="shared" si="97"/>
        <v>0</v>
      </c>
      <c r="I520" s="84">
        <f t="shared" si="98"/>
        <v>0</v>
      </c>
      <c r="J520" s="84">
        <f t="shared" si="99"/>
        <v>0</v>
      </c>
      <c r="K520" s="84">
        <f t="shared" si="100"/>
        <v>0</v>
      </c>
      <c r="L520" s="84">
        <f t="shared" si="101"/>
        <v>0</v>
      </c>
      <c r="M520" s="267"/>
      <c r="N520" s="267"/>
      <c r="O520" s="84">
        <f t="shared" si="102"/>
        <v>0</v>
      </c>
      <c r="P520" s="84">
        <f t="shared" si="103"/>
        <v>0</v>
      </c>
      <c r="Q520" s="86">
        <f t="shared" si="104"/>
        <v>0</v>
      </c>
      <c r="R520" s="86">
        <f t="shared" si="105"/>
        <v>0</v>
      </c>
    </row>
    <row r="521" spans="1:18" x14ac:dyDescent="0.2">
      <c r="A521" s="77">
        <f t="shared" si="95"/>
        <v>514</v>
      </c>
      <c r="B521" s="456">
        <f>'INVENT.Construc&amp;Bat Importé -10'!D520</f>
        <v>0</v>
      </c>
      <c r="C521" s="456">
        <f>'INVENT.Construc&amp;Bat Importé -10'!F520</f>
        <v>0</v>
      </c>
      <c r="D521" s="456">
        <f>'INVENT.Construc&amp;Bat Importé -10'!C520</f>
        <v>0</v>
      </c>
      <c r="E521" s="476">
        <f>'INVENT.Construc&amp;Bat Importé -10'!H520</f>
        <v>0</v>
      </c>
      <c r="F521" s="268"/>
      <c r="G521" s="266">
        <f t="shared" si="96"/>
        <v>0</v>
      </c>
      <c r="H521" s="84">
        <f t="shared" si="97"/>
        <v>0</v>
      </c>
      <c r="I521" s="84">
        <f t="shared" si="98"/>
        <v>0</v>
      </c>
      <c r="J521" s="84">
        <f t="shared" si="99"/>
        <v>0</v>
      </c>
      <c r="K521" s="84">
        <f t="shared" si="100"/>
        <v>0</v>
      </c>
      <c r="L521" s="84">
        <f t="shared" si="101"/>
        <v>0</v>
      </c>
      <c r="M521" s="267"/>
      <c r="N521" s="267"/>
      <c r="O521" s="84">
        <f t="shared" si="102"/>
        <v>0</v>
      </c>
      <c r="P521" s="84">
        <f t="shared" si="103"/>
        <v>0</v>
      </c>
      <c r="Q521" s="86">
        <f t="shared" si="104"/>
        <v>0</v>
      </c>
      <c r="R521" s="86">
        <f t="shared" si="105"/>
        <v>0</v>
      </c>
    </row>
    <row r="522" spans="1:18" x14ac:dyDescent="0.2">
      <c r="A522" s="77">
        <f t="shared" si="95"/>
        <v>515</v>
      </c>
      <c r="B522" s="456">
        <f>'INVENT.Construc&amp;Bat Importé -10'!D521</f>
        <v>0</v>
      </c>
      <c r="C522" s="456">
        <f>'INVENT.Construc&amp;Bat Importé -10'!F521</f>
        <v>0</v>
      </c>
      <c r="D522" s="456">
        <f>'INVENT.Construc&amp;Bat Importé -10'!C521</f>
        <v>0</v>
      </c>
      <c r="E522" s="476">
        <f>'INVENT.Construc&amp;Bat Importé -10'!H521</f>
        <v>0</v>
      </c>
      <c r="F522" s="268"/>
      <c r="G522" s="266">
        <f t="shared" si="96"/>
        <v>0</v>
      </c>
      <c r="H522" s="84">
        <f t="shared" si="97"/>
        <v>0</v>
      </c>
      <c r="I522" s="84">
        <f t="shared" si="98"/>
        <v>0</v>
      </c>
      <c r="J522" s="84">
        <f t="shared" si="99"/>
        <v>0</v>
      </c>
      <c r="K522" s="84">
        <f t="shared" si="100"/>
        <v>0</v>
      </c>
      <c r="L522" s="84">
        <f t="shared" si="101"/>
        <v>0</v>
      </c>
      <c r="M522" s="267"/>
      <c r="N522" s="267"/>
      <c r="O522" s="84">
        <f t="shared" si="102"/>
        <v>0</v>
      </c>
      <c r="P522" s="84">
        <f t="shared" si="103"/>
        <v>0</v>
      </c>
      <c r="Q522" s="86">
        <f t="shared" si="104"/>
        <v>0</v>
      </c>
      <c r="R522" s="86">
        <f t="shared" si="105"/>
        <v>0</v>
      </c>
    </row>
    <row r="523" spans="1:18" x14ac:dyDescent="0.2">
      <c r="A523" s="77">
        <f t="shared" si="95"/>
        <v>516</v>
      </c>
      <c r="B523" s="456">
        <f>'INVENT.Construc&amp;Bat Importé -10'!D522</f>
        <v>0</v>
      </c>
      <c r="C523" s="456">
        <f>'INVENT.Construc&amp;Bat Importé -10'!F522</f>
        <v>0</v>
      </c>
      <c r="D523" s="456">
        <f>'INVENT.Construc&amp;Bat Importé -10'!C522</f>
        <v>0</v>
      </c>
      <c r="E523" s="476">
        <f>'INVENT.Construc&amp;Bat Importé -10'!H522</f>
        <v>0</v>
      </c>
      <c r="F523" s="268"/>
      <c r="G523" s="266">
        <f t="shared" si="96"/>
        <v>0</v>
      </c>
      <c r="H523" s="84">
        <f t="shared" si="97"/>
        <v>0</v>
      </c>
      <c r="I523" s="84">
        <f t="shared" si="98"/>
        <v>0</v>
      </c>
      <c r="J523" s="84">
        <f t="shared" si="99"/>
        <v>0</v>
      </c>
      <c r="K523" s="84">
        <f t="shared" si="100"/>
        <v>0</v>
      </c>
      <c r="L523" s="84">
        <f t="shared" si="101"/>
        <v>0</v>
      </c>
      <c r="M523" s="267"/>
      <c r="N523" s="267"/>
      <c r="O523" s="84">
        <f t="shared" si="102"/>
        <v>0</v>
      </c>
      <c r="P523" s="84">
        <f t="shared" si="103"/>
        <v>0</v>
      </c>
      <c r="Q523" s="86">
        <f t="shared" si="104"/>
        <v>0</v>
      </c>
      <c r="R523" s="86">
        <f t="shared" si="105"/>
        <v>0</v>
      </c>
    </row>
    <row r="524" spans="1:18" x14ac:dyDescent="0.2">
      <c r="A524" s="77">
        <f t="shared" si="95"/>
        <v>517</v>
      </c>
      <c r="B524" s="456">
        <f>'INVENT.Construc&amp;Bat Importé -10'!D523</f>
        <v>0</v>
      </c>
      <c r="C524" s="456">
        <f>'INVENT.Construc&amp;Bat Importé -10'!F523</f>
        <v>0</v>
      </c>
      <c r="D524" s="456">
        <f>'INVENT.Construc&amp;Bat Importé -10'!C523</f>
        <v>0</v>
      </c>
      <c r="E524" s="476">
        <f>'INVENT.Construc&amp;Bat Importé -10'!H523</f>
        <v>0</v>
      </c>
      <c r="F524" s="268"/>
      <c r="G524" s="266">
        <f t="shared" si="96"/>
        <v>0</v>
      </c>
      <c r="H524" s="84">
        <f t="shared" si="97"/>
        <v>0</v>
      </c>
      <c r="I524" s="84">
        <f t="shared" si="98"/>
        <v>0</v>
      </c>
      <c r="J524" s="84">
        <f t="shared" si="99"/>
        <v>0</v>
      </c>
      <c r="K524" s="84">
        <f t="shared" si="100"/>
        <v>0</v>
      </c>
      <c r="L524" s="84">
        <f t="shared" si="101"/>
        <v>0</v>
      </c>
      <c r="M524" s="267"/>
      <c r="N524" s="267"/>
      <c r="O524" s="84">
        <f t="shared" si="102"/>
        <v>0</v>
      </c>
      <c r="P524" s="84">
        <f t="shared" si="103"/>
        <v>0</v>
      </c>
      <c r="Q524" s="86">
        <f t="shared" si="104"/>
        <v>0</v>
      </c>
      <c r="R524" s="86">
        <f t="shared" si="105"/>
        <v>0</v>
      </c>
    </row>
    <row r="525" spans="1:18" x14ac:dyDescent="0.2">
      <c r="A525" s="77">
        <f t="shared" si="95"/>
        <v>518</v>
      </c>
      <c r="B525" s="456">
        <f>'INVENT.Construc&amp;Bat Importé -10'!D524</f>
        <v>0</v>
      </c>
      <c r="C525" s="456">
        <f>'INVENT.Construc&amp;Bat Importé -10'!F524</f>
        <v>0</v>
      </c>
      <c r="D525" s="456">
        <f>'INVENT.Construc&amp;Bat Importé -10'!C524</f>
        <v>0</v>
      </c>
      <c r="E525" s="476">
        <f>'INVENT.Construc&amp;Bat Importé -10'!H524</f>
        <v>0</v>
      </c>
      <c r="F525" s="268"/>
      <c r="G525" s="266">
        <f t="shared" si="96"/>
        <v>0</v>
      </c>
      <c r="H525" s="84">
        <f t="shared" si="97"/>
        <v>0</v>
      </c>
      <c r="I525" s="84">
        <f t="shared" si="98"/>
        <v>0</v>
      </c>
      <c r="J525" s="84">
        <f t="shared" si="99"/>
        <v>0</v>
      </c>
      <c r="K525" s="84">
        <f t="shared" si="100"/>
        <v>0</v>
      </c>
      <c r="L525" s="84">
        <f t="shared" si="101"/>
        <v>0</v>
      </c>
      <c r="M525" s="267"/>
      <c r="N525" s="267"/>
      <c r="O525" s="84">
        <f t="shared" si="102"/>
        <v>0</v>
      </c>
      <c r="P525" s="84">
        <f t="shared" si="103"/>
        <v>0</v>
      </c>
      <c r="Q525" s="86">
        <f t="shared" si="104"/>
        <v>0</v>
      </c>
      <c r="R525" s="86">
        <f t="shared" si="105"/>
        <v>0</v>
      </c>
    </row>
    <row r="526" spans="1:18" x14ac:dyDescent="0.2">
      <c r="A526" s="77">
        <f t="shared" si="95"/>
        <v>519</v>
      </c>
      <c r="B526" s="456">
        <f>'INVENT.Construc&amp;Bat Importé -10'!D525</f>
        <v>0</v>
      </c>
      <c r="C526" s="456">
        <f>'INVENT.Construc&amp;Bat Importé -10'!F525</f>
        <v>0</v>
      </c>
      <c r="D526" s="456">
        <f>'INVENT.Construc&amp;Bat Importé -10'!C525</f>
        <v>0</v>
      </c>
      <c r="E526" s="476">
        <f>'INVENT.Construc&amp;Bat Importé -10'!H525</f>
        <v>0</v>
      </c>
      <c r="F526" s="268"/>
      <c r="G526" s="266">
        <f t="shared" si="96"/>
        <v>0</v>
      </c>
      <c r="H526" s="84">
        <f t="shared" si="97"/>
        <v>0</v>
      </c>
      <c r="I526" s="84">
        <f t="shared" si="98"/>
        <v>0</v>
      </c>
      <c r="J526" s="84">
        <f t="shared" si="99"/>
        <v>0</v>
      </c>
      <c r="K526" s="84">
        <f t="shared" si="100"/>
        <v>0</v>
      </c>
      <c r="L526" s="84">
        <f t="shared" si="101"/>
        <v>0</v>
      </c>
      <c r="M526" s="267"/>
      <c r="N526" s="267"/>
      <c r="O526" s="84">
        <f t="shared" si="102"/>
        <v>0</v>
      </c>
      <c r="P526" s="84">
        <f t="shared" si="103"/>
        <v>0</v>
      </c>
      <c r="Q526" s="86">
        <f t="shared" si="104"/>
        <v>0</v>
      </c>
      <c r="R526" s="86">
        <f t="shared" si="105"/>
        <v>0</v>
      </c>
    </row>
    <row r="527" spans="1:18" x14ac:dyDescent="0.2">
      <c r="A527" s="77">
        <f t="shared" si="95"/>
        <v>520</v>
      </c>
      <c r="B527" s="456">
        <f>'INVENT.Construc&amp;Bat Importé -10'!D526</f>
        <v>0</v>
      </c>
      <c r="C527" s="456">
        <f>'INVENT.Construc&amp;Bat Importé -10'!F526</f>
        <v>0</v>
      </c>
      <c r="D527" s="456">
        <f>'INVENT.Construc&amp;Bat Importé -10'!C526</f>
        <v>0</v>
      </c>
      <c r="E527" s="476">
        <f>'INVENT.Construc&amp;Bat Importé -10'!H526</f>
        <v>0</v>
      </c>
      <c r="F527" s="268"/>
      <c r="G527" s="266">
        <f t="shared" si="96"/>
        <v>0</v>
      </c>
      <c r="H527" s="84">
        <f t="shared" si="97"/>
        <v>0</v>
      </c>
      <c r="I527" s="84">
        <f t="shared" si="98"/>
        <v>0</v>
      </c>
      <c r="J527" s="84">
        <f t="shared" si="99"/>
        <v>0</v>
      </c>
      <c r="K527" s="84">
        <f t="shared" si="100"/>
        <v>0</v>
      </c>
      <c r="L527" s="84">
        <f t="shared" si="101"/>
        <v>0</v>
      </c>
      <c r="M527" s="267"/>
      <c r="N527" s="267"/>
      <c r="O527" s="84">
        <f t="shared" si="102"/>
        <v>0</v>
      </c>
      <c r="P527" s="84">
        <f t="shared" si="103"/>
        <v>0</v>
      </c>
      <c r="Q527" s="86">
        <f t="shared" si="104"/>
        <v>0</v>
      </c>
      <c r="R527" s="86">
        <f t="shared" si="105"/>
        <v>0</v>
      </c>
    </row>
    <row r="528" spans="1:18" x14ac:dyDescent="0.2">
      <c r="A528" s="77">
        <f t="shared" si="95"/>
        <v>521</v>
      </c>
      <c r="B528" s="456">
        <f>'INVENT.Construc&amp;Bat Importé -10'!D527</f>
        <v>0</v>
      </c>
      <c r="C528" s="456">
        <f>'INVENT.Construc&amp;Bat Importé -10'!F527</f>
        <v>0</v>
      </c>
      <c r="D528" s="456">
        <f>'INVENT.Construc&amp;Bat Importé -10'!C527</f>
        <v>0</v>
      </c>
      <c r="E528" s="476">
        <f>'INVENT.Construc&amp;Bat Importé -10'!H527</f>
        <v>0</v>
      </c>
      <c r="F528" s="268"/>
      <c r="G528" s="266">
        <f t="shared" si="96"/>
        <v>0</v>
      </c>
      <c r="H528" s="84">
        <f t="shared" si="97"/>
        <v>0</v>
      </c>
      <c r="I528" s="84">
        <f t="shared" si="98"/>
        <v>0</v>
      </c>
      <c r="J528" s="84">
        <f t="shared" si="99"/>
        <v>0</v>
      </c>
      <c r="K528" s="84">
        <f t="shared" si="100"/>
        <v>0</v>
      </c>
      <c r="L528" s="84">
        <f t="shared" si="101"/>
        <v>0</v>
      </c>
      <c r="M528" s="267"/>
      <c r="N528" s="267"/>
      <c r="O528" s="84">
        <f t="shared" si="102"/>
        <v>0</v>
      </c>
      <c r="P528" s="84">
        <f t="shared" si="103"/>
        <v>0</v>
      </c>
      <c r="Q528" s="86">
        <f t="shared" si="104"/>
        <v>0</v>
      </c>
      <c r="R528" s="86">
        <f t="shared" si="105"/>
        <v>0</v>
      </c>
    </row>
    <row r="529" spans="1:18" x14ac:dyDescent="0.2">
      <c r="A529" s="77">
        <f t="shared" si="95"/>
        <v>522</v>
      </c>
      <c r="B529" s="456">
        <f>'INVENT.Construc&amp;Bat Importé -10'!D528</f>
        <v>0</v>
      </c>
      <c r="C529" s="456">
        <f>'INVENT.Construc&amp;Bat Importé -10'!F528</f>
        <v>0</v>
      </c>
      <c r="D529" s="456">
        <f>'INVENT.Construc&amp;Bat Importé -10'!C528</f>
        <v>0</v>
      </c>
      <c r="E529" s="476">
        <f>'INVENT.Construc&amp;Bat Importé -10'!H528</f>
        <v>0</v>
      </c>
      <c r="F529" s="268"/>
      <c r="G529" s="266">
        <f t="shared" si="96"/>
        <v>0</v>
      </c>
      <c r="H529" s="84">
        <f t="shared" si="97"/>
        <v>0</v>
      </c>
      <c r="I529" s="84">
        <f t="shared" si="98"/>
        <v>0</v>
      </c>
      <c r="J529" s="84">
        <f t="shared" si="99"/>
        <v>0</v>
      </c>
      <c r="K529" s="84">
        <f t="shared" si="100"/>
        <v>0</v>
      </c>
      <c r="L529" s="84">
        <f t="shared" si="101"/>
        <v>0</v>
      </c>
      <c r="M529" s="267"/>
      <c r="N529" s="267"/>
      <c r="O529" s="84">
        <f t="shared" si="102"/>
        <v>0</v>
      </c>
      <c r="P529" s="84">
        <f t="shared" si="103"/>
        <v>0</v>
      </c>
      <c r="Q529" s="86">
        <f t="shared" si="104"/>
        <v>0</v>
      </c>
      <c r="R529" s="86">
        <f t="shared" si="105"/>
        <v>0</v>
      </c>
    </row>
    <row r="530" spans="1:18" x14ac:dyDescent="0.2">
      <c r="A530" s="77">
        <f t="shared" si="95"/>
        <v>523</v>
      </c>
      <c r="B530" s="456">
        <f>'INVENT.Construc&amp;Bat Importé -10'!D529</f>
        <v>0</v>
      </c>
      <c r="C530" s="456">
        <f>'INVENT.Construc&amp;Bat Importé -10'!F529</f>
        <v>0</v>
      </c>
      <c r="D530" s="456">
        <f>'INVENT.Construc&amp;Bat Importé -10'!C529</f>
        <v>0</v>
      </c>
      <c r="E530" s="476">
        <f>'INVENT.Construc&amp;Bat Importé -10'!H529</f>
        <v>0</v>
      </c>
      <c r="F530" s="268"/>
      <c r="G530" s="266">
        <f t="shared" si="96"/>
        <v>0</v>
      </c>
      <c r="H530" s="84">
        <f t="shared" si="97"/>
        <v>0</v>
      </c>
      <c r="I530" s="84">
        <f t="shared" si="98"/>
        <v>0</v>
      </c>
      <c r="J530" s="84">
        <f t="shared" si="99"/>
        <v>0</v>
      </c>
      <c r="K530" s="84">
        <f t="shared" si="100"/>
        <v>0</v>
      </c>
      <c r="L530" s="84">
        <f t="shared" si="101"/>
        <v>0</v>
      </c>
      <c r="M530" s="267"/>
      <c r="N530" s="267"/>
      <c r="O530" s="84">
        <f t="shared" si="102"/>
        <v>0</v>
      </c>
      <c r="P530" s="84">
        <f t="shared" si="103"/>
        <v>0</v>
      </c>
      <c r="Q530" s="86">
        <f t="shared" si="104"/>
        <v>0</v>
      </c>
      <c r="R530" s="86">
        <f t="shared" si="105"/>
        <v>0</v>
      </c>
    </row>
    <row r="531" spans="1:18" x14ac:dyDescent="0.2">
      <c r="A531" s="77">
        <f t="shared" si="95"/>
        <v>524</v>
      </c>
      <c r="B531" s="456">
        <f>'INVENT.Construc&amp;Bat Importé -10'!D530</f>
        <v>0</v>
      </c>
      <c r="C531" s="456">
        <f>'INVENT.Construc&amp;Bat Importé -10'!F530</f>
        <v>0</v>
      </c>
      <c r="D531" s="456">
        <f>'INVENT.Construc&amp;Bat Importé -10'!C530</f>
        <v>0</v>
      </c>
      <c r="E531" s="476">
        <f>'INVENT.Construc&amp;Bat Importé -10'!H530</f>
        <v>0</v>
      </c>
      <c r="F531" s="268"/>
      <c r="G531" s="266">
        <f t="shared" si="96"/>
        <v>0</v>
      </c>
      <c r="H531" s="84">
        <f t="shared" si="97"/>
        <v>0</v>
      </c>
      <c r="I531" s="84">
        <f t="shared" si="98"/>
        <v>0</v>
      </c>
      <c r="J531" s="84">
        <f t="shared" si="99"/>
        <v>0</v>
      </c>
      <c r="K531" s="84">
        <f t="shared" si="100"/>
        <v>0</v>
      </c>
      <c r="L531" s="84">
        <f t="shared" si="101"/>
        <v>0</v>
      </c>
      <c r="M531" s="267"/>
      <c r="N531" s="267"/>
      <c r="O531" s="84">
        <f t="shared" si="102"/>
        <v>0</v>
      </c>
      <c r="P531" s="84">
        <f t="shared" si="103"/>
        <v>0</v>
      </c>
      <c r="Q531" s="86">
        <f t="shared" si="104"/>
        <v>0</v>
      </c>
      <c r="R531" s="86">
        <f t="shared" si="105"/>
        <v>0</v>
      </c>
    </row>
    <row r="532" spans="1:18" x14ac:dyDescent="0.2">
      <c r="A532" s="77">
        <f t="shared" si="95"/>
        <v>525</v>
      </c>
      <c r="B532" s="456">
        <f>'INVENT.Construc&amp;Bat Importé -10'!D531</f>
        <v>0</v>
      </c>
      <c r="C532" s="456">
        <f>'INVENT.Construc&amp;Bat Importé -10'!F531</f>
        <v>0</v>
      </c>
      <c r="D532" s="456">
        <f>'INVENT.Construc&amp;Bat Importé -10'!C531</f>
        <v>0</v>
      </c>
      <c r="E532" s="476">
        <f>'INVENT.Construc&amp;Bat Importé -10'!H531</f>
        <v>0</v>
      </c>
      <c r="F532" s="268"/>
      <c r="G532" s="266">
        <f t="shared" si="96"/>
        <v>0</v>
      </c>
      <c r="H532" s="84">
        <f t="shared" si="97"/>
        <v>0</v>
      </c>
      <c r="I532" s="84">
        <f t="shared" si="98"/>
        <v>0</v>
      </c>
      <c r="J532" s="84">
        <f t="shared" si="99"/>
        <v>0</v>
      </c>
      <c r="K532" s="84">
        <f t="shared" si="100"/>
        <v>0</v>
      </c>
      <c r="L532" s="84">
        <f t="shared" si="101"/>
        <v>0</v>
      </c>
      <c r="M532" s="267"/>
      <c r="N532" s="267"/>
      <c r="O532" s="84">
        <f t="shared" si="102"/>
        <v>0</v>
      </c>
      <c r="P532" s="84">
        <f t="shared" si="103"/>
        <v>0</v>
      </c>
      <c r="Q532" s="86">
        <f t="shared" si="104"/>
        <v>0</v>
      </c>
      <c r="R532" s="86">
        <f t="shared" si="105"/>
        <v>0</v>
      </c>
    </row>
    <row r="533" spans="1:18" x14ac:dyDescent="0.2">
      <c r="A533" s="77">
        <f t="shared" si="95"/>
        <v>526</v>
      </c>
      <c r="B533" s="456">
        <f>'INVENT.Construc&amp;Bat Importé -10'!D532</f>
        <v>0</v>
      </c>
      <c r="C533" s="456">
        <f>'INVENT.Construc&amp;Bat Importé -10'!F532</f>
        <v>0</v>
      </c>
      <c r="D533" s="456">
        <f>'INVENT.Construc&amp;Bat Importé -10'!C532</f>
        <v>0</v>
      </c>
      <c r="E533" s="476">
        <f>'INVENT.Construc&amp;Bat Importé -10'!H532</f>
        <v>0</v>
      </c>
      <c r="F533" s="268"/>
      <c r="G533" s="266">
        <f t="shared" si="96"/>
        <v>0</v>
      </c>
      <c r="H533" s="84">
        <f t="shared" si="97"/>
        <v>0</v>
      </c>
      <c r="I533" s="84">
        <f t="shared" si="98"/>
        <v>0</v>
      </c>
      <c r="J533" s="84">
        <f t="shared" si="99"/>
        <v>0</v>
      </c>
      <c r="K533" s="84">
        <f t="shared" si="100"/>
        <v>0</v>
      </c>
      <c r="L533" s="84">
        <f t="shared" si="101"/>
        <v>0</v>
      </c>
      <c r="M533" s="267"/>
      <c r="N533" s="267"/>
      <c r="O533" s="84">
        <f t="shared" si="102"/>
        <v>0</v>
      </c>
      <c r="P533" s="84">
        <f t="shared" si="103"/>
        <v>0</v>
      </c>
      <c r="Q533" s="86">
        <f t="shared" si="104"/>
        <v>0</v>
      </c>
      <c r="R533" s="86">
        <f t="shared" si="105"/>
        <v>0</v>
      </c>
    </row>
    <row r="534" spans="1:18" x14ac:dyDescent="0.2">
      <c r="A534" s="77">
        <f t="shared" si="95"/>
        <v>527</v>
      </c>
      <c r="B534" s="456">
        <f>'INVENT.Construc&amp;Bat Importé -10'!D533</f>
        <v>0</v>
      </c>
      <c r="C534" s="456">
        <f>'INVENT.Construc&amp;Bat Importé -10'!F533</f>
        <v>0</v>
      </c>
      <c r="D534" s="456">
        <f>'INVENT.Construc&amp;Bat Importé -10'!C533</f>
        <v>0</v>
      </c>
      <c r="E534" s="476">
        <f>'INVENT.Construc&amp;Bat Importé -10'!H533</f>
        <v>0</v>
      </c>
      <c r="F534" s="268"/>
      <c r="G534" s="266">
        <f t="shared" si="96"/>
        <v>0</v>
      </c>
      <c r="H534" s="84">
        <f t="shared" si="97"/>
        <v>0</v>
      </c>
      <c r="I534" s="84">
        <f t="shared" si="98"/>
        <v>0</v>
      </c>
      <c r="J534" s="84">
        <f t="shared" si="99"/>
        <v>0</v>
      </c>
      <c r="K534" s="84">
        <f t="shared" si="100"/>
        <v>0</v>
      </c>
      <c r="L534" s="84">
        <f t="shared" si="101"/>
        <v>0</v>
      </c>
      <c r="M534" s="267"/>
      <c r="N534" s="267"/>
      <c r="O534" s="84">
        <f t="shared" si="102"/>
        <v>0</v>
      </c>
      <c r="P534" s="84">
        <f t="shared" si="103"/>
        <v>0</v>
      </c>
      <c r="Q534" s="86">
        <f t="shared" si="104"/>
        <v>0</v>
      </c>
      <c r="R534" s="86">
        <f t="shared" si="105"/>
        <v>0</v>
      </c>
    </row>
    <row r="535" spans="1:18" x14ac:dyDescent="0.2">
      <c r="A535" s="77">
        <f t="shared" si="95"/>
        <v>528</v>
      </c>
      <c r="B535" s="456">
        <f>'INVENT.Construc&amp;Bat Importé -10'!D534</f>
        <v>0</v>
      </c>
      <c r="C535" s="456">
        <f>'INVENT.Construc&amp;Bat Importé -10'!F534</f>
        <v>0</v>
      </c>
      <c r="D535" s="456">
        <f>'INVENT.Construc&amp;Bat Importé -10'!C534</f>
        <v>0</v>
      </c>
      <c r="E535" s="476">
        <f>'INVENT.Construc&amp;Bat Importé -10'!H534</f>
        <v>0</v>
      </c>
      <c r="F535" s="268"/>
      <c r="G535" s="266">
        <f t="shared" si="96"/>
        <v>0</v>
      </c>
      <c r="H535" s="84">
        <f t="shared" si="97"/>
        <v>0</v>
      </c>
      <c r="I535" s="84">
        <f t="shared" si="98"/>
        <v>0</v>
      </c>
      <c r="J535" s="84">
        <f t="shared" si="99"/>
        <v>0</v>
      </c>
      <c r="K535" s="84">
        <f t="shared" si="100"/>
        <v>0</v>
      </c>
      <c r="L535" s="84">
        <f t="shared" si="101"/>
        <v>0</v>
      </c>
      <c r="M535" s="267"/>
      <c r="N535" s="267"/>
      <c r="O535" s="84">
        <f t="shared" si="102"/>
        <v>0</v>
      </c>
      <c r="P535" s="84">
        <f t="shared" si="103"/>
        <v>0</v>
      </c>
      <c r="Q535" s="86">
        <f t="shared" si="104"/>
        <v>0</v>
      </c>
      <c r="R535" s="86">
        <f t="shared" si="105"/>
        <v>0</v>
      </c>
    </row>
    <row r="536" spans="1:18" x14ac:dyDescent="0.2">
      <c r="A536" s="77">
        <f t="shared" si="95"/>
        <v>529</v>
      </c>
      <c r="B536" s="456">
        <f>'INVENT.Construc&amp;Bat Importé -10'!D535</f>
        <v>0</v>
      </c>
      <c r="C536" s="456">
        <f>'INVENT.Construc&amp;Bat Importé -10'!F535</f>
        <v>0</v>
      </c>
      <c r="D536" s="456">
        <f>'INVENT.Construc&amp;Bat Importé -10'!C535</f>
        <v>0</v>
      </c>
      <c r="E536" s="476">
        <f>'INVENT.Construc&amp;Bat Importé -10'!H535</f>
        <v>0</v>
      </c>
      <c r="F536" s="268"/>
      <c r="G536" s="266">
        <f t="shared" si="96"/>
        <v>0</v>
      </c>
      <c r="H536" s="84">
        <f t="shared" si="97"/>
        <v>0</v>
      </c>
      <c r="I536" s="84">
        <f t="shared" si="98"/>
        <v>0</v>
      </c>
      <c r="J536" s="84">
        <f t="shared" si="99"/>
        <v>0</v>
      </c>
      <c r="K536" s="84">
        <f t="shared" si="100"/>
        <v>0</v>
      </c>
      <c r="L536" s="84">
        <f t="shared" si="101"/>
        <v>0</v>
      </c>
      <c r="M536" s="267"/>
      <c r="N536" s="267"/>
      <c r="O536" s="84">
        <f t="shared" si="102"/>
        <v>0</v>
      </c>
      <c r="P536" s="84">
        <f t="shared" si="103"/>
        <v>0</v>
      </c>
      <c r="Q536" s="86">
        <f t="shared" si="104"/>
        <v>0</v>
      </c>
      <c r="R536" s="86">
        <f t="shared" si="105"/>
        <v>0</v>
      </c>
    </row>
    <row r="537" spans="1:18" x14ac:dyDescent="0.2">
      <c r="A537" s="77">
        <f t="shared" si="95"/>
        <v>530</v>
      </c>
      <c r="B537" s="456">
        <f>'INVENT.Construc&amp;Bat Importé -10'!D536</f>
        <v>0</v>
      </c>
      <c r="C537" s="456">
        <f>'INVENT.Construc&amp;Bat Importé -10'!F536</f>
        <v>0</v>
      </c>
      <c r="D537" s="456">
        <f>'INVENT.Construc&amp;Bat Importé -10'!C536</f>
        <v>0</v>
      </c>
      <c r="E537" s="476">
        <f>'INVENT.Construc&amp;Bat Importé -10'!H536</f>
        <v>0</v>
      </c>
      <c r="F537" s="268"/>
      <c r="G537" s="266">
        <f t="shared" si="96"/>
        <v>0</v>
      </c>
      <c r="H537" s="84">
        <f t="shared" si="97"/>
        <v>0</v>
      </c>
      <c r="I537" s="84">
        <f t="shared" si="98"/>
        <v>0</v>
      </c>
      <c r="J537" s="84">
        <f t="shared" si="99"/>
        <v>0</v>
      </c>
      <c r="K537" s="84">
        <f t="shared" si="100"/>
        <v>0</v>
      </c>
      <c r="L537" s="84">
        <f t="shared" si="101"/>
        <v>0</v>
      </c>
      <c r="M537" s="267"/>
      <c r="N537" s="267"/>
      <c r="O537" s="84">
        <f t="shared" si="102"/>
        <v>0</v>
      </c>
      <c r="P537" s="84">
        <f t="shared" si="103"/>
        <v>0</v>
      </c>
      <c r="Q537" s="86">
        <f t="shared" si="104"/>
        <v>0</v>
      </c>
      <c r="R537" s="86">
        <f t="shared" si="105"/>
        <v>0</v>
      </c>
    </row>
    <row r="538" spans="1:18" x14ac:dyDescent="0.2">
      <c r="A538" s="77">
        <f t="shared" si="95"/>
        <v>531</v>
      </c>
      <c r="B538" s="456">
        <f>'INVENT.Construc&amp;Bat Importé -10'!D537</f>
        <v>0</v>
      </c>
      <c r="C538" s="456">
        <f>'INVENT.Construc&amp;Bat Importé -10'!F537</f>
        <v>0</v>
      </c>
      <c r="D538" s="456">
        <f>'INVENT.Construc&amp;Bat Importé -10'!C537</f>
        <v>0</v>
      </c>
      <c r="E538" s="476">
        <f>'INVENT.Construc&amp;Bat Importé -10'!H537</f>
        <v>0</v>
      </c>
      <c r="F538" s="268"/>
      <c r="G538" s="266">
        <f t="shared" si="96"/>
        <v>0</v>
      </c>
      <c r="H538" s="84">
        <f t="shared" si="97"/>
        <v>0</v>
      </c>
      <c r="I538" s="84">
        <f t="shared" si="98"/>
        <v>0</v>
      </c>
      <c r="J538" s="84">
        <f t="shared" si="99"/>
        <v>0</v>
      </c>
      <c r="K538" s="84">
        <f t="shared" si="100"/>
        <v>0</v>
      </c>
      <c r="L538" s="84">
        <f t="shared" si="101"/>
        <v>0</v>
      </c>
      <c r="M538" s="267"/>
      <c r="N538" s="267"/>
      <c r="O538" s="84">
        <f t="shared" si="102"/>
        <v>0</v>
      </c>
      <c r="P538" s="84">
        <f t="shared" si="103"/>
        <v>0</v>
      </c>
      <c r="Q538" s="86">
        <f t="shared" si="104"/>
        <v>0</v>
      </c>
      <c r="R538" s="86">
        <f t="shared" si="105"/>
        <v>0</v>
      </c>
    </row>
    <row r="539" spans="1:18" x14ac:dyDescent="0.2">
      <c r="A539" s="77">
        <f t="shared" si="95"/>
        <v>532</v>
      </c>
      <c r="B539" s="456">
        <f>'INVENT.Construc&amp;Bat Importé -10'!D538</f>
        <v>0</v>
      </c>
      <c r="C539" s="456">
        <f>'INVENT.Construc&amp;Bat Importé -10'!F538</f>
        <v>0</v>
      </c>
      <c r="D539" s="456">
        <f>'INVENT.Construc&amp;Bat Importé -10'!C538</f>
        <v>0</v>
      </c>
      <c r="E539" s="476">
        <f>'INVENT.Construc&amp;Bat Importé -10'!H538</f>
        <v>0</v>
      </c>
      <c r="F539" s="268"/>
      <c r="G539" s="266">
        <f t="shared" si="96"/>
        <v>0</v>
      </c>
      <c r="H539" s="84">
        <f t="shared" si="97"/>
        <v>0</v>
      </c>
      <c r="I539" s="84">
        <f t="shared" si="98"/>
        <v>0</v>
      </c>
      <c r="J539" s="84">
        <f t="shared" si="99"/>
        <v>0</v>
      </c>
      <c r="K539" s="84">
        <f t="shared" si="100"/>
        <v>0</v>
      </c>
      <c r="L539" s="84">
        <f t="shared" si="101"/>
        <v>0</v>
      </c>
      <c r="M539" s="267"/>
      <c r="N539" s="267"/>
      <c r="O539" s="84">
        <f t="shared" si="102"/>
        <v>0</v>
      </c>
      <c r="P539" s="84">
        <f t="shared" si="103"/>
        <v>0</v>
      </c>
      <c r="Q539" s="86">
        <f t="shared" si="104"/>
        <v>0</v>
      </c>
      <c r="R539" s="86">
        <f t="shared" si="105"/>
        <v>0</v>
      </c>
    </row>
    <row r="540" spans="1:18" x14ac:dyDescent="0.2">
      <c r="A540" s="77">
        <f t="shared" si="95"/>
        <v>533</v>
      </c>
      <c r="B540" s="456">
        <f>'INVENT.Construc&amp;Bat Importé -10'!D539</f>
        <v>0</v>
      </c>
      <c r="C540" s="456">
        <f>'INVENT.Construc&amp;Bat Importé -10'!F539</f>
        <v>0</v>
      </c>
      <c r="D540" s="456">
        <f>'INVENT.Construc&amp;Bat Importé -10'!C539</f>
        <v>0</v>
      </c>
      <c r="E540" s="476">
        <f>'INVENT.Construc&amp;Bat Importé -10'!H539</f>
        <v>0</v>
      </c>
      <c r="F540" s="268"/>
      <c r="G540" s="266">
        <f t="shared" si="96"/>
        <v>0</v>
      </c>
      <c r="H540" s="84">
        <f t="shared" si="97"/>
        <v>0</v>
      </c>
      <c r="I540" s="84">
        <f t="shared" si="98"/>
        <v>0</v>
      </c>
      <c r="J540" s="84">
        <f t="shared" si="99"/>
        <v>0</v>
      </c>
      <c r="K540" s="84">
        <f t="shared" si="100"/>
        <v>0</v>
      </c>
      <c r="L540" s="84">
        <f t="shared" si="101"/>
        <v>0</v>
      </c>
      <c r="M540" s="267"/>
      <c r="N540" s="267"/>
      <c r="O540" s="84">
        <f t="shared" si="102"/>
        <v>0</v>
      </c>
      <c r="P540" s="84">
        <f t="shared" si="103"/>
        <v>0</v>
      </c>
      <c r="Q540" s="86">
        <f t="shared" si="104"/>
        <v>0</v>
      </c>
      <c r="R540" s="86">
        <f t="shared" si="105"/>
        <v>0</v>
      </c>
    </row>
    <row r="541" spans="1:18" x14ac:dyDescent="0.2">
      <c r="A541" s="77">
        <f t="shared" si="95"/>
        <v>534</v>
      </c>
      <c r="B541" s="456">
        <f>'INVENT.Construc&amp;Bat Importé -10'!D540</f>
        <v>0</v>
      </c>
      <c r="C541" s="456">
        <f>'INVENT.Construc&amp;Bat Importé -10'!F540</f>
        <v>0</v>
      </c>
      <c r="D541" s="456">
        <f>'INVENT.Construc&amp;Bat Importé -10'!C540</f>
        <v>0</v>
      </c>
      <c r="E541" s="476">
        <f>'INVENT.Construc&amp;Bat Importé -10'!H540</f>
        <v>0</v>
      </c>
      <c r="F541" s="268"/>
      <c r="G541" s="266">
        <f t="shared" si="96"/>
        <v>0</v>
      </c>
      <c r="H541" s="84">
        <f t="shared" si="97"/>
        <v>0</v>
      </c>
      <c r="I541" s="84">
        <f t="shared" si="98"/>
        <v>0</v>
      </c>
      <c r="J541" s="84">
        <f t="shared" si="99"/>
        <v>0</v>
      </c>
      <c r="K541" s="84">
        <f t="shared" si="100"/>
        <v>0</v>
      </c>
      <c r="L541" s="84">
        <f t="shared" si="101"/>
        <v>0</v>
      </c>
      <c r="M541" s="267"/>
      <c r="N541" s="267"/>
      <c r="O541" s="84">
        <f t="shared" si="102"/>
        <v>0</v>
      </c>
      <c r="P541" s="84">
        <f t="shared" si="103"/>
        <v>0</v>
      </c>
      <c r="Q541" s="86">
        <f t="shared" si="104"/>
        <v>0</v>
      </c>
      <c r="R541" s="86">
        <f t="shared" si="105"/>
        <v>0</v>
      </c>
    </row>
    <row r="542" spans="1:18" x14ac:dyDescent="0.2">
      <c r="A542" s="77">
        <f t="shared" si="95"/>
        <v>535</v>
      </c>
      <c r="B542" s="456">
        <f>'INVENT.Construc&amp;Bat Importé -10'!D541</f>
        <v>0</v>
      </c>
      <c r="C542" s="456">
        <f>'INVENT.Construc&amp;Bat Importé -10'!F541</f>
        <v>0</v>
      </c>
      <c r="D542" s="456">
        <f>'INVENT.Construc&amp;Bat Importé -10'!C541</f>
        <v>0</v>
      </c>
      <c r="E542" s="476">
        <f>'INVENT.Construc&amp;Bat Importé -10'!H541</f>
        <v>0</v>
      </c>
      <c r="F542" s="268"/>
      <c r="G542" s="266">
        <f t="shared" si="96"/>
        <v>0</v>
      </c>
      <c r="H542" s="84">
        <f t="shared" si="97"/>
        <v>0</v>
      </c>
      <c r="I542" s="84">
        <f t="shared" si="98"/>
        <v>0</v>
      </c>
      <c r="J542" s="84">
        <f t="shared" si="99"/>
        <v>0</v>
      </c>
      <c r="K542" s="84">
        <f t="shared" si="100"/>
        <v>0</v>
      </c>
      <c r="L542" s="84">
        <f t="shared" si="101"/>
        <v>0</v>
      </c>
      <c r="M542" s="267"/>
      <c r="N542" s="267"/>
      <c r="O542" s="84">
        <f t="shared" si="102"/>
        <v>0</v>
      </c>
      <c r="P542" s="84">
        <f t="shared" si="103"/>
        <v>0</v>
      </c>
      <c r="Q542" s="86">
        <f t="shared" si="104"/>
        <v>0</v>
      </c>
      <c r="R542" s="86">
        <f t="shared" si="105"/>
        <v>0</v>
      </c>
    </row>
    <row r="543" spans="1:18" x14ac:dyDescent="0.2">
      <c r="A543" s="77">
        <f t="shared" si="95"/>
        <v>536</v>
      </c>
      <c r="B543" s="456">
        <f>'INVENT.Construc&amp;Bat Importé -10'!D542</f>
        <v>0</v>
      </c>
      <c r="C543" s="456">
        <f>'INVENT.Construc&amp;Bat Importé -10'!F542</f>
        <v>0</v>
      </c>
      <c r="D543" s="456">
        <f>'INVENT.Construc&amp;Bat Importé -10'!C542</f>
        <v>0</v>
      </c>
      <c r="E543" s="476">
        <f>'INVENT.Construc&amp;Bat Importé -10'!H542</f>
        <v>0</v>
      </c>
      <c r="F543" s="268"/>
      <c r="G543" s="266">
        <f t="shared" si="96"/>
        <v>0</v>
      </c>
      <c r="H543" s="84">
        <f t="shared" si="97"/>
        <v>0</v>
      </c>
      <c r="I543" s="84">
        <f t="shared" si="98"/>
        <v>0</v>
      </c>
      <c r="J543" s="84">
        <f t="shared" si="99"/>
        <v>0</v>
      </c>
      <c r="K543" s="84">
        <f t="shared" si="100"/>
        <v>0</v>
      </c>
      <c r="L543" s="84">
        <f t="shared" si="101"/>
        <v>0</v>
      </c>
      <c r="M543" s="267"/>
      <c r="N543" s="267"/>
      <c r="O543" s="84">
        <f t="shared" si="102"/>
        <v>0</v>
      </c>
      <c r="P543" s="84">
        <f t="shared" si="103"/>
        <v>0</v>
      </c>
      <c r="Q543" s="86">
        <f t="shared" si="104"/>
        <v>0</v>
      </c>
      <c r="R543" s="86">
        <f t="shared" si="105"/>
        <v>0</v>
      </c>
    </row>
    <row r="544" spans="1:18" x14ac:dyDescent="0.2">
      <c r="A544" s="77">
        <f t="shared" si="95"/>
        <v>537</v>
      </c>
      <c r="B544" s="456">
        <f>'INVENT.Construc&amp;Bat Importé -10'!D543</f>
        <v>0</v>
      </c>
      <c r="C544" s="456">
        <f>'INVENT.Construc&amp;Bat Importé -10'!F543</f>
        <v>0</v>
      </c>
      <c r="D544" s="456">
        <f>'INVENT.Construc&amp;Bat Importé -10'!C543</f>
        <v>0</v>
      </c>
      <c r="E544" s="476">
        <f>'INVENT.Construc&amp;Bat Importé -10'!H543</f>
        <v>0</v>
      </c>
      <c r="F544" s="268"/>
      <c r="G544" s="266">
        <f t="shared" si="96"/>
        <v>0</v>
      </c>
      <c r="H544" s="84">
        <f t="shared" si="97"/>
        <v>0</v>
      </c>
      <c r="I544" s="84">
        <f t="shared" si="98"/>
        <v>0</v>
      </c>
      <c r="J544" s="84">
        <f t="shared" si="99"/>
        <v>0</v>
      </c>
      <c r="K544" s="84">
        <f t="shared" si="100"/>
        <v>0</v>
      </c>
      <c r="L544" s="84">
        <f t="shared" si="101"/>
        <v>0</v>
      </c>
      <c r="M544" s="267"/>
      <c r="N544" s="267"/>
      <c r="O544" s="84">
        <f t="shared" si="102"/>
        <v>0</v>
      </c>
      <c r="P544" s="84">
        <f t="shared" si="103"/>
        <v>0</v>
      </c>
      <c r="Q544" s="86">
        <f t="shared" si="104"/>
        <v>0</v>
      </c>
      <c r="R544" s="86">
        <f t="shared" si="105"/>
        <v>0</v>
      </c>
    </row>
    <row r="545" spans="1:18" x14ac:dyDescent="0.2">
      <c r="A545" s="77">
        <f t="shared" si="95"/>
        <v>538</v>
      </c>
      <c r="B545" s="456">
        <f>'INVENT.Construc&amp;Bat Importé -10'!D544</f>
        <v>0</v>
      </c>
      <c r="C545" s="456">
        <f>'INVENT.Construc&amp;Bat Importé -10'!F544</f>
        <v>0</v>
      </c>
      <c r="D545" s="456">
        <f>'INVENT.Construc&amp;Bat Importé -10'!C544</f>
        <v>0</v>
      </c>
      <c r="E545" s="476">
        <f>'INVENT.Construc&amp;Bat Importé -10'!H544</f>
        <v>0</v>
      </c>
      <c r="F545" s="268"/>
      <c r="G545" s="266">
        <f t="shared" si="96"/>
        <v>0</v>
      </c>
      <c r="H545" s="84">
        <f t="shared" si="97"/>
        <v>0</v>
      </c>
      <c r="I545" s="84">
        <f t="shared" si="98"/>
        <v>0</v>
      </c>
      <c r="J545" s="84">
        <f t="shared" si="99"/>
        <v>0</v>
      </c>
      <c r="K545" s="84">
        <f t="shared" si="100"/>
        <v>0</v>
      </c>
      <c r="L545" s="84">
        <f t="shared" si="101"/>
        <v>0</v>
      </c>
      <c r="M545" s="267"/>
      <c r="N545" s="267"/>
      <c r="O545" s="84">
        <f t="shared" si="102"/>
        <v>0</v>
      </c>
      <c r="P545" s="84">
        <f t="shared" si="103"/>
        <v>0</v>
      </c>
      <c r="Q545" s="86">
        <f t="shared" si="104"/>
        <v>0</v>
      </c>
      <c r="R545" s="86">
        <f t="shared" si="105"/>
        <v>0</v>
      </c>
    </row>
    <row r="546" spans="1:18" x14ac:dyDescent="0.2">
      <c r="A546" s="77">
        <f t="shared" si="95"/>
        <v>539</v>
      </c>
      <c r="B546" s="456">
        <f>'INVENT.Construc&amp;Bat Importé -10'!D545</f>
        <v>0</v>
      </c>
      <c r="C546" s="456">
        <f>'INVENT.Construc&amp;Bat Importé -10'!F545</f>
        <v>0</v>
      </c>
      <c r="D546" s="456">
        <f>'INVENT.Construc&amp;Bat Importé -10'!C545</f>
        <v>0</v>
      </c>
      <c r="E546" s="476">
        <f>'INVENT.Construc&amp;Bat Importé -10'!H545</f>
        <v>0</v>
      </c>
      <c r="F546" s="268"/>
      <c r="G546" s="266">
        <f t="shared" si="96"/>
        <v>0</v>
      </c>
      <c r="H546" s="84">
        <f t="shared" si="97"/>
        <v>0</v>
      </c>
      <c r="I546" s="84">
        <f t="shared" si="98"/>
        <v>0</v>
      </c>
      <c r="J546" s="84">
        <f t="shared" si="99"/>
        <v>0</v>
      </c>
      <c r="K546" s="84">
        <f t="shared" si="100"/>
        <v>0</v>
      </c>
      <c r="L546" s="84">
        <f t="shared" si="101"/>
        <v>0</v>
      </c>
      <c r="M546" s="267"/>
      <c r="N546" s="267"/>
      <c r="O546" s="84">
        <f t="shared" si="102"/>
        <v>0</v>
      </c>
      <c r="P546" s="84">
        <f t="shared" si="103"/>
        <v>0</v>
      </c>
      <c r="Q546" s="86">
        <f t="shared" si="104"/>
        <v>0</v>
      </c>
      <c r="R546" s="86">
        <f t="shared" si="105"/>
        <v>0</v>
      </c>
    </row>
    <row r="547" spans="1:18" x14ac:dyDescent="0.2">
      <c r="A547" s="77">
        <f t="shared" si="95"/>
        <v>540</v>
      </c>
      <c r="B547" s="456">
        <f>'INVENT.Construc&amp;Bat Importé -10'!D546</f>
        <v>0</v>
      </c>
      <c r="C547" s="456">
        <f>'INVENT.Construc&amp;Bat Importé -10'!F546</f>
        <v>0</v>
      </c>
      <c r="D547" s="456">
        <f>'INVENT.Construc&amp;Bat Importé -10'!C546</f>
        <v>0</v>
      </c>
      <c r="E547" s="476">
        <f>'INVENT.Construc&amp;Bat Importé -10'!H546</f>
        <v>0</v>
      </c>
      <c r="F547" s="268"/>
      <c r="G547" s="266">
        <f t="shared" si="96"/>
        <v>0</v>
      </c>
      <c r="H547" s="84">
        <f t="shared" si="97"/>
        <v>0</v>
      </c>
      <c r="I547" s="84">
        <f t="shared" si="98"/>
        <v>0</v>
      </c>
      <c r="J547" s="84">
        <f t="shared" si="99"/>
        <v>0</v>
      </c>
      <c r="K547" s="84">
        <f t="shared" si="100"/>
        <v>0</v>
      </c>
      <c r="L547" s="84">
        <f t="shared" si="101"/>
        <v>0</v>
      </c>
      <c r="M547" s="267"/>
      <c r="N547" s="267"/>
      <c r="O547" s="84">
        <f t="shared" si="102"/>
        <v>0</v>
      </c>
      <c r="P547" s="84">
        <f t="shared" si="103"/>
        <v>0</v>
      </c>
      <c r="Q547" s="86">
        <f t="shared" si="104"/>
        <v>0</v>
      </c>
      <c r="R547" s="86">
        <f t="shared" si="105"/>
        <v>0</v>
      </c>
    </row>
    <row r="548" spans="1:18" x14ac:dyDescent="0.2">
      <c r="A548" s="77">
        <f t="shared" si="95"/>
        <v>541</v>
      </c>
      <c r="B548" s="456">
        <f>'INVENT.Construc&amp;Bat Importé -10'!D547</f>
        <v>0</v>
      </c>
      <c r="C548" s="456">
        <f>'INVENT.Construc&amp;Bat Importé -10'!F547</f>
        <v>0</v>
      </c>
      <c r="D548" s="456">
        <f>'INVENT.Construc&amp;Bat Importé -10'!C547</f>
        <v>0</v>
      </c>
      <c r="E548" s="476">
        <f>'INVENT.Construc&amp;Bat Importé -10'!H547</f>
        <v>0</v>
      </c>
      <c r="F548" s="268"/>
      <c r="G548" s="266">
        <f t="shared" si="96"/>
        <v>0</v>
      </c>
      <c r="H548" s="84">
        <f t="shared" si="97"/>
        <v>0</v>
      </c>
      <c r="I548" s="84">
        <f t="shared" si="98"/>
        <v>0</v>
      </c>
      <c r="J548" s="84">
        <f t="shared" si="99"/>
        <v>0</v>
      </c>
      <c r="K548" s="84">
        <f t="shared" si="100"/>
        <v>0</v>
      </c>
      <c r="L548" s="84">
        <f t="shared" si="101"/>
        <v>0</v>
      </c>
      <c r="M548" s="267"/>
      <c r="N548" s="267"/>
      <c r="O548" s="84">
        <f t="shared" si="102"/>
        <v>0</v>
      </c>
      <c r="P548" s="84">
        <f t="shared" si="103"/>
        <v>0</v>
      </c>
      <c r="Q548" s="86">
        <f t="shared" si="104"/>
        <v>0</v>
      </c>
      <c r="R548" s="86">
        <f t="shared" si="105"/>
        <v>0</v>
      </c>
    </row>
    <row r="549" spans="1:18" x14ac:dyDescent="0.2">
      <c r="A549" s="77">
        <f t="shared" si="95"/>
        <v>542</v>
      </c>
      <c r="B549" s="456">
        <f>'INVENT.Construc&amp;Bat Importé -10'!D548</f>
        <v>0</v>
      </c>
      <c r="C549" s="456">
        <f>'INVENT.Construc&amp;Bat Importé -10'!F548</f>
        <v>0</v>
      </c>
      <c r="D549" s="456">
        <f>'INVENT.Construc&amp;Bat Importé -10'!C548</f>
        <v>0</v>
      </c>
      <c r="E549" s="476">
        <f>'INVENT.Construc&amp;Bat Importé -10'!H548</f>
        <v>0</v>
      </c>
      <c r="F549" s="268"/>
      <c r="G549" s="266">
        <f t="shared" si="96"/>
        <v>0</v>
      </c>
      <c r="H549" s="84">
        <f t="shared" si="97"/>
        <v>0</v>
      </c>
      <c r="I549" s="84">
        <f t="shared" si="98"/>
        <v>0</v>
      </c>
      <c r="J549" s="84">
        <f t="shared" si="99"/>
        <v>0</v>
      </c>
      <c r="K549" s="84">
        <f t="shared" si="100"/>
        <v>0</v>
      </c>
      <c r="L549" s="84">
        <f t="shared" si="101"/>
        <v>0</v>
      </c>
      <c r="M549" s="267"/>
      <c r="N549" s="267"/>
      <c r="O549" s="84">
        <f t="shared" si="102"/>
        <v>0</v>
      </c>
      <c r="P549" s="84">
        <f t="shared" si="103"/>
        <v>0</v>
      </c>
      <c r="Q549" s="86">
        <f t="shared" si="104"/>
        <v>0</v>
      </c>
      <c r="R549" s="86">
        <f t="shared" si="105"/>
        <v>0</v>
      </c>
    </row>
    <row r="550" spans="1:18" x14ac:dyDescent="0.2">
      <c r="A550" s="77">
        <f t="shared" si="95"/>
        <v>543</v>
      </c>
      <c r="B550" s="456">
        <f>'INVENT.Construc&amp;Bat Importé -10'!D549</f>
        <v>0</v>
      </c>
      <c r="C550" s="456">
        <f>'INVENT.Construc&amp;Bat Importé -10'!F549</f>
        <v>0</v>
      </c>
      <c r="D550" s="456">
        <f>'INVENT.Construc&amp;Bat Importé -10'!C549</f>
        <v>0</v>
      </c>
      <c r="E550" s="476">
        <f>'INVENT.Construc&amp;Bat Importé -10'!H549</f>
        <v>0</v>
      </c>
      <c r="F550" s="268"/>
      <c r="G550" s="266">
        <f t="shared" si="96"/>
        <v>0</v>
      </c>
      <c r="H550" s="84">
        <f t="shared" si="97"/>
        <v>0</v>
      </c>
      <c r="I550" s="84">
        <f t="shared" si="98"/>
        <v>0</v>
      </c>
      <c r="J550" s="84">
        <f t="shared" si="99"/>
        <v>0</v>
      </c>
      <c r="K550" s="84">
        <f t="shared" si="100"/>
        <v>0</v>
      </c>
      <c r="L550" s="84">
        <f t="shared" si="101"/>
        <v>0</v>
      </c>
      <c r="M550" s="267"/>
      <c r="N550" s="267"/>
      <c r="O550" s="84">
        <f t="shared" si="102"/>
        <v>0</v>
      </c>
      <c r="P550" s="84">
        <f t="shared" si="103"/>
        <v>0</v>
      </c>
      <c r="Q550" s="86">
        <f t="shared" si="104"/>
        <v>0</v>
      </c>
      <c r="R550" s="86">
        <f t="shared" si="105"/>
        <v>0</v>
      </c>
    </row>
    <row r="551" spans="1:18" x14ac:dyDescent="0.2">
      <c r="A551" s="77">
        <f t="shared" si="95"/>
        <v>544</v>
      </c>
      <c r="B551" s="456">
        <f>'INVENT.Construc&amp;Bat Importé -10'!D550</f>
        <v>0</v>
      </c>
      <c r="C551" s="456">
        <f>'INVENT.Construc&amp;Bat Importé -10'!F550</f>
        <v>0</v>
      </c>
      <c r="D551" s="456">
        <f>'INVENT.Construc&amp;Bat Importé -10'!C550</f>
        <v>0</v>
      </c>
      <c r="E551" s="476">
        <f>'INVENT.Construc&amp;Bat Importé -10'!H550</f>
        <v>0</v>
      </c>
      <c r="F551" s="268"/>
      <c r="G551" s="266">
        <f t="shared" si="96"/>
        <v>0</v>
      </c>
      <c r="H551" s="84">
        <f t="shared" si="97"/>
        <v>0</v>
      </c>
      <c r="I551" s="84">
        <f t="shared" si="98"/>
        <v>0</v>
      </c>
      <c r="J551" s="84">
        <f t="shared" si="99"/>
        <v>0</v>
      </c>
      <c r="K551" s="84">
        <f t="shared" si="100"/>
        <v>0</v>
      </c>
      <c r="L551" s="84">
        <f t="shared" si="101"/>
        <v>0</v>
      </c>
      <c r="M551" s="267"/>
      <c r="N551" s="267"/>
      <c r="O551" s="84">
        <f t="shared" si="102"/>
        <v>0</v>
      </c>
      <c r="P551" s="84">
        <f t="shared" si="103"/>
        <v>0</v>
      </c>
      <c r="Q551" s="86">
        <f t="shared" si="104"/>
        <v>0</v>
      </c>
      <c r="R551" s="86">
        <f t="shared" si="105"/>
        <v>0</v>
      </c>
    </row>
    <row r="552" spans="1:18" x14ac:dyDescent="0.2">
      <c r="A552" s="77">
        <f t="shared" si="95"/>
        <v>545</v>
      </c>
      <c r="B552" s="456">
        <f>'INVENT.Construc&amp;Bat Importé -10'!D551</f>
        <v>0</v>
      </c>
      <c r="C552" s="456">
        <f>'INVENT.Construc&amp;Bat Importé -10'!F551</f>
        <v>0</v>
      </c>
      <c r="D552" s="456">
        <f>'INVENT.Construc&amp;Bat Importé -10'!C551</f>
        <v>0</v>
      </c>
      <c r="E552" s="476">
        <f>'INVENT.Construc&amp;Bat Importé -10'!H551</f>
        <v>0</v>
      </c>
      <c r="F552" s="268"/>
      <c r="G552" s="266">
        <f t="shared" si="96"/>
        <v>0</v>
      </c>
      <c r="H552" s="84">
        <f t="shared" si="97"/>
        <v>0</v>
      </c>
      <c r="I552" s="84">
        <f t="shared" si="98"/>
        <v>0</v>
      </c>
      <c r="J552" s="84">
        <f t="shared" si="99"/>
        <v>0</v>
      </c>
      <c r="K552" s="84">
        <f t="shared" si="100"/>
        <v>0</v>
      </c>
      <c r="L552" s="84">
        <f t="shared" si="101"/>
        <v>0</v>
      </c>
      <c r="M552" s="267"/>
      <c r="N552" s="267"/>
      <c r="O552" s="84">
        <f t="shared" si="102"/>
        <v>0</v>
      </c>
      <c r="P552" s="84">
        <f t="shared" si="103"/>
        <v>0</v>
      </c>
      <c r="Q552" s="86">
        <f t="shared" si="104"/>
        <v>0</v>
      </c>
      <c r="R552" s="86">
        <f t="shared" si="105"/>
        <v>0</v>
      </c>
    </row>
    <row r="553" spans="1:18" x14ac:dyDescent="0.2">
      <c r="A553" s="77">
        <f t="shared" si="95"/>
        <v>546</v>
      </c>
      <c r="B553" s="456">
        <f>'INVENT.Construc&amp;Bat Importé -10'!D552</f>
        <v>0</v>
      </c>
      <c r="C553" s="456">
        <f>'INVENT.Construc&amp;Bat Importé -10'!F552</f>
        <v>0</v>
      </c>
      <c r="D553" s="456">
        <f>'INVENT.Construc&amp;Bat Importé -10'!C552</f>
        <v>0</v>
      </c>
      <c r="E553" s="476">
        <f>'INVENT.Construc&amp;Bat Importé -10'!H552</f>
        <v>0</v>
      </c>
      <c r="F553" s="268"/>
      <c r="G553" s="266">
        <f t="shared" si="96"/>
        <v>0</v>
      </c>
      <c r="H553" s="84">
        <f t="shared" si="97"/>
        <v>0</v>
      </c>
      <c r="I553" s="84">
        <f t="shared" si="98"/>
        <v>0</v>
      </c>
      <c r="J553" s="84">
        <f t="shared" si="99"/>
        <v>0</v>
      </c>
      <c r="K553" s="84">
        <f t="shared" si="100"/>
        <v>0</v>
      </c>
      <c r="L553" s="84">
        <f t="shared" si="101"/>
        <v>0</v>
      </c>
      <c r="M553" s="267"/>
      <c r="N553" s="267"/>
      <c r="O553" s="84">
        <f t="shared" si="102"/>
        <v>0</v>
      </c>
      <c r="P553" s="84">
        <f t="shared" si="103"/>
        <v>0</v>
      </c>
      <c r="Q553" s="86">
        <f t="shared" si="104"/>
        <v>0</v>
      </c>
      <c r="R553" s="86">
        <f t="shared" si="105"/>
        <v>0</v>
      </c>
    </row>
    <row r="554" spans="1:18" x14ac:dyDescent="0.2">
      <c r="A554" s="77">
        <f t="shared" si="95"/>
        <v>547</v>
      </c>
      <c r="B554" s="456">
        <f>'INVENT.Construc&amp;Bat Importé -10'!D553</f>
        <v>0</v>
      </c>
      <c r="C554" s="456">
        <f>'INVENT.Construc&amp;Bat Importé -10'!F553</f>
        <v>0</v>
      </c>
      <c r="D554" s="456">
        <f>'INVENT.Construc&amp;Bat Importé -10'!C553</f>
        <v>0</v>
      </c>
      <c r="E554" s="476">
        <f>'INVENT.Construc&amp;Bat Importé -10'!H553</f>
        <v>0</v>
      </c>
      <c r="F554" s="268"/>
      <c r="G554" s="266">
        <f t="shared" si="96"/>
        <v>0</v>
      </c>
      <c r="H554" s="84">
        <f t="shared" si="97"/>
        <v>0</v>
      </c>
      <c r="I554" s="84">
        <f t="shared" si="98"/>
        <v>0</v>
      </c>
      <c r="J554" s="84">
        <f t="shared" si="99"/>
        <v>0</v>
      </c>
      <c r="K554" s="84">
        <f t="shared" si="100"/>
        <v>0</v>
      </c>
      <c r="L554" s="84">
        <f t="shared" si="101"/>
        <v>0</v>
      </c>
      <c r="M554" s="267"/>
      <c r="N554" s="267"/>
      <c r="O554" s="84">
        <f t="shared" si="102"/>
        <v>0</v>
      </c>
      <c r="P554" s="84">
        <f t="shared" si="103"/>
        <v>0</v>
      </c>
      <c r="Q554" s="86">
        <f t="shared" si="104"/>
        <v>0</v>
      </c>
      <c r="R554" s="86">
        <f t="shared" si="105"/>
        <v>0</v>
      </c>
    </row>
    <row r="555" spans="1:18" x14ac:dyDescent="0.2">
      <c r="A555" s="77">
        <f t="shared" si="95"/>
        <v>548</v>
      </c>
      <c r="B555" s="456">
        <f>'INVENT.Construc&amp;Bat Importé -10'!D554</f>
        <v>0</v>
      </c>
      <c r="C555" s="456">
        <f>'INVENT.Construc&amp;Bat Importé -10'!F554</f>
        <v>0</v>
      </c>
      <c r="D555" s="456">
        <f>'INVENT.Construc&amp;Bat Importé -10'!C554</f>
        <v>0</v>
      </c>
      <c r="E555" s="476">
        <f>'INVENT.Construc&amp;Bat Importé -10'!H554</f>
        <v>0</v>
      </c>
      <c r="F555" s="268"/>
      <c r="G555" s="266">
        <f t="shared" si="96"/>
        <v>0</v>
      </c>
      <c r="H555" s="84">
        <f t="shared" si="97"/>
        <v>0</v>
      </c>
      <c r="I555" s="84">
        <f t="shared" si="98"/>
        <v>0</v>
      </c>
      <c r="J555" s="84">
        <f t="shared" si="99"/>
        <v>0</v>
      </c>
      <c r="K555" s="84">
        <f t="shared" si="100"/>
        <v>0</v>
      </c>
      <c r="L555" s="84">
        <f t="shared" si="101"/>
        <v>0</v>
      </c>
      <c r="M555" s="267"/>
      <c r="N555" s="267"/>
      <c r="O555" s="84">
        <f t="shared" si="102"/>
        <v>0</v>
      </c>
      <c r="P555" s="84">
        <f t="shared" si="103"/>
        <v>0</v>
      </c>
      <c r="Q555" s="86">
        <f t="shared" si="104"/>
        <v>0</v>
      </c>
      <c r="R555" s="86">
        <f t="shared" si="105"/>
        <v>0</v>
      </c>
    </row>
    <row r="556" spans="1:18" x14ac:dyDescent="0.2">
      <c r="A556" s="77">
        <f t="shared" si="95"/>
        <v>549</v>
      </c>
      <c r="B556" s="456">
        <f>'INVENT.Construc&amp;Bat Importé -10'!D555</f>
        <v>0</v>
      </c>
      <c r="C556" s="456">
        <f>'INVENT.Construc&amp;Bat Importé -10'!F555</f>
        <v>0</v>
      </c>
      <c r="D556" s="456">
        <f>'INVENT.Construc&amp;Bat Importé -10'!C555</f>
        <v>0</v>
      </c>
      <c r="E556" s="476">
        <f>'INVENT.Construc&amp;Bat Importé -10'!H555</f>
        <v>0</v>
      </c>
      <c r="F556" s="268"/>
      <c r="G556" s="266">
        <f t="shared" si="96"/>
        <v>0</v>
      </c>
      <c r="H556" s="84">
        <f t="shared" si="97"/>
        <v>0</v>
      </c>
      <c r="I556" s="84">
        <f t="shared" si="98"/>
        <v>0</v>
      </c>
      <c r="J556" s="84">
        <f t="shared" si="99"/>
        <v>0</v>
      </c>
      <c r="K556" s="84">
        <f t="shared" si="100"/>
        <v>0</v>
      </c>
      <c r="L556" s="84">
        <f t="shared" si="101"/>
        <v>0</v>
      </c>
      <c r="M556" s="267"/>
      <c r="N556" s="267"/>
      <c r="O556" s="84">
        <f t="shared" si="102"/>
        <v>0</v>
      </c>
      <c r="P556" s="84">
        <f t="shared" si="103"/>
        <v>0</v>
      </c>
      <c r="Q556" s="86">
        <f t="shared" si="104"/>
        <v>0</v>
      </c>
      <c r="R556" s="86">
        <f t="shared" si="105"/>
        <v>0</v>
      </c>
    </row>
    <row r="557" spans="1:18" x14ac:dyDescent="0.2">
      <c r="A557" s="77">
        <f t="shared" si="95"/>
        <v>550</v>
      </c>
      <c r="B557" s="456">
        <f>'INVENT.Construc&amp;Bat Importé -10'!D556</f>
        <v>0</v>
      </c>
      <c r="C557" s="456">
        <f>'INVENT.Construc&amp;Bat Importé -10'!F556</f>
        <v>0</v>
      </c>
      <c r="D557" s="456">
        <f>'INVENT.Construc&amp;Bat Importé -10'!C556</f>
        <v>0</v>
      </c>
      <c r="E557" s="476">
        <f>'INVENT.Construc&amp;Bat Importé -10'!H556</f>
        <v>0</v>
      </c>
      <c r="F557" s="268"/>
      <c r="G557" s="266">
        <f t="shared" si="96"/>
        <v>0</v>
      </c>
      <c r="H557" s="84">
        <f t="shared" si="97"/>
        <v>0</v>
      </c>
      <c r="I557" s="84">
        <f t="shared" si="98"/>
        <v>0</v>
      </c>
      <c r="J557" s="84">
        <f t="shared" si="99"/>
        <v>0</v>
      </c>
      <c r="K557" s="84">
        <f t="shared" si="100"/>
        <v>0</v>
      </c>
      <c r="L557" s="84">
        <f t="shared" si="101"/>
        <v>0</v>
      </c>
      <c r="M557" s="267"/>
      <c r="N557" s="267"/>
      <c r="O557" s="84">
        <f t="shared" si="102"/>
        <v>0</v>
      </c>
      <c r="P557" s="84">
        <f t="shared" si="103"/>
        <v>0</v>
      </c>
      <c r="Q557" s="86">
        <f t="shared" si="104"/>
        <v>0</v>
      </c>
      <c r="R557" s="86">
        <f t="shared" si="105"/>
        <v>0</v>
      </c>
    </row>
    <row r="558" spans="1:18" x14ac:dyDescent="0.2">
      <c r="A558" s="77">
        <f t="shared" si="95"/>
        <v>551</v>
      </c>
      <c r="B558" s="456">
        <f>'INVENT.Construc&amp;Bat Importé -10'!D557</f>
        <v>0</v>
      </c>
      <c r="C558" s="456">
        <f>'INVENT.Construc&amp;Bat Importé -10'!F557</f>
        <v>0</v>
      </c>
      <c r="D558" s="456">
        <f>'INVENT.Construc&amp;Bat Importé -10'!C557</f>
        <v>0</v>
      </c>
      <c r="E558" s="476">
        <f>'INVENT.Construc&amp;Bat Importé -10'!H557</f>
        <v>0</v>
      </c>
      <c r="F558" s="268"/>
      <c r="G558" s="266">
        <f t="shared" si="96"/>
        <v>0</v>
      </c>
      <c r="H558" s="84">
        <f t="shared" si="97"/>
        <v>0</v>
      </c>
      <c r="I558" s="84">
        <f t="shared" si="98"/>
        <v>0</v>
      </c>
      <c r="J558" s="84">
        <f t="shared" si="99"/>
        <v>0</v>
      </c>
      <c r="K558" s="84">
        <f t="shared" si="100"/>
        <v>0</v>
      </c>
      <c r="L558" s="84">
        <f t="shared" si="101"/>
        <v>0</v>
      </c>
      <c r="M558" s="267"/>
      <c r="N558" s="267"/>
      <c r="O558" s="84">
        <f t="shared" si="102"/>
        <v>0</v>
      </c>
      <c r="P558" s="84">
        <f t="shared" si="103"/>
        <v>0</v>
      </c>
      <c r="Q558" s="86">
        <f t="shared" si="104"/>
        <v>0</v>
      </c>
      <c r="R558" s="86">
        <f t="shared" si="105"/>
        <v>0</v>
      </c>
    </row>
    <row r="559" spans="1:18" x14ac:dyDescent="0.2">
      <c r="A559" s="77">
        <f t="shared" ref="A559:A622" si="106">+A558+1</f>
        <v>552</v>
      </c>
      <c r="B559" s="456">
        <f>'INVENT.Construc&amp;Bat Importé -10'!D558</f>
        <v>0</v>
      </c>
      <c r="C559" s="456">
        <f>'INVENT.Construc&amp;Bat Importé -10'!F558</f>
        <v>0</v>
      </c>
      <c r="D559" s="456">
        <f>'INVENT.Construc&amp;Bat Importé -10'!C558</f>
        <v>0</v>
      </c>
      <c r="E559" s="476">
        <f>'INVENT.Construc&amp;Bat Importé -10'!H558</f>
        <v>0</v>
      </c>
      <c r="F559" s="268"/>
      <c r="G559" s="266">
        <f t="shared" si="96"/>
        <v>0</v>
      </c>
      <c r="H559" s="84">
        <f t="shared" si="97"/>
        <v>0</v>
      </c>
      <c r="I559" s="84">
        <f t="shared" si="98"/>
        <v>0</v>
      </c>
      <c r="J559" s="84">
        <f t="shared" si="99"/>
        <v>0</v>
      </c>
      <c r="K559" s="84">
        <f t="shared" si="100"/>
        <v>0</v>
      </c>
      <c r="L559" s="84">
        <f t="shared" si="101"/>
        <v>0</v>
      </c>
      <c r="M559" s="267"/>
      <c r="N559" s="267"/>
      <c r="O559" s="84">
        <f t="shared" si="102"/>
        <v>0</v>
      </c>
      <c r="P559" s="84">
        <f t="shared" si="103"/>
        <v>0</v>
      </c>
      <c r="Q559" s="86">
        <f t="shared" si="104"/>
        <v>0</v>
      </c>
      <c r="R559" s="86">
        <f t="shared" si="105"/>
        <v>0</v>
      </c>
    </row>
    <row r="560" spans="1:18" x14ac:dyDescent="0.2">
      <c r="A560" s="77">
        <f t="shared" si="106"/>
        <v>553</v>
      </c>
      <c r="B560" s="456">
        <f>'INVENT.Construc&amp;Bat Importé -10'!D559</f>
        <v>0</v>
      </c>
      <c r="C560" s="456">
        <f>'INVENT.Construc&amp;Bat Importé -10'!F559</f>
        <v>0</v>
      </c>
      <c r="D560" s="456">
        <f>'INVENT.Construc&amp;Bat Importé -10'!C559</f>
        <v>0</v>
      </c>
      <c r="E560" s="476">
        <f>'INVENT.Construc&amp;Bat Importé -10'!H559</f>
        <v>0</v>
      </c>
      <c r="F560" s="268"/>
      <c r="G560" s="266">
        <f t="shared" si="96"/>
        <v>0</v>
      </c>
      <c r="H560" s="84">
        <f t="shared" si="97"/>
        <v>0</v>
      </c>
      <c r="I560" s="84">
        <f t="shared" si="98"/>
        <v>0</v>
      </c>
      <c r="J560" s="84">
        <f t="shared" si="99"/>
        <v>0</v>
      </c>
      <c r="K560" s="84">
        <f t="shared" si="100"/>
        <v>0</v>
      </c>
      <c r="L560" s="84">
        <f t="shared" si="101"/>
        <v>0</v>
      </c>
      <c r="M560" s="267"/>
      <c r="N560" s="267"/>
      <c r="O560" s="84">
        <f t="shared" si="102"/>
        <v>0</v>
      </c>
      <c r="P560" s="84">
        <f t="shared" si="103"/>
        <v>0</v>
      </c>
      <c r="Q560" s="86">
        <f t="shared" si="104"/>
        <v>0</v>
      </c>
      <c r="R560" s="86">
        <f t="shared" si="105"/>
        <v>0</v>
      </c>
    </row>
    <row r="561" spans="1:18" x14ac:dyDescent="0.2">
      <c r="A561" s="77">
        <f t="shared" si="106"/>
        <v>554</v>
      </c>
      <c r="B561" s="456">
        <f>'INVENT.Construc&amp;Bat Importé -10'!D560</f>
        <v>0</v>
      </c>
      <c r="C561" s="456">
        <f>'INVENT.Construc&amp;Bat Importé -10'!F560</f>
        <v>0</v>
      </c>
      <c r="D561" s="456">
        <f>'INVENT.Construc&amp;Bat Importé -10'!C560</f>
        <v>0</v>
      </c>
      <c r="E561" s="476">
        <f>'INVENT.Construc&amp;Bat Importé -10'!H560</f>
        <v>0</v>
      </c>
      <c r="F561" s="268"/>
      <c r="G561" s="266">
        <f t="shared" si="96"/>
        <v>0</v>
      </c>
      <c r="H561" s="84">
        <f t="shared" si="97"/>
        <v>0</v>
      </c>
      <c r="I561" s="84">
        <f t="shared" si="98"/>
        <v>0</v>
      </c>
      <c r="J561" s="84">
        <f t="shared" si="99"/>
        <v>0</v>
      </c>
      <c r="K561" s="84">
        <f t="shared" si="100"/>
        <v>0</v>
      </c>
      <c r="L561" s="84">
        <f t="shared" si="101"/>
        <v>0</v>
      </c>
      <c r="M561" s="267"/>
      <c r="N561" s="267"/>
      <c r="O561" s="84">
        <f t="shared" si="102"/>
        <v>0</v>
      </c>
      <c r="P561" s="84">
        <f t="shared" si="103"/>
        <v>0</v>
      </c>
      <c r="Q561" s="86">
        <f t="shared" si="104"/>
        <v>0</v>
      </c>
      <c r="R561" s="86">
        <f t="shared" si="105"/>
        <v>0</v>
      </c>
    </row>
    <row r="562" spans="1:18" x14ac:dyDescent="0.2">
      <c r="A562" s="77">
        <f t="shared" si="106"/>
        <v>555</v>
      </c>
      <c r="B562" s="456">
        <f>'INVENT.Construc&amp;Bat Importé -10'!D561</f>
        <v>0</v>
      </c>
      <c r="C562" s="456">
        <f>'INVENT.Construc&amp;Bat Importé -10'!F561</f>
        <v>0</v>
      </c>
      <c r="D562" s="456">
        <f>'INVENT.Construc&amp;Bat Importé -10'!C561</f>
        <v>0</v>
      </c>
      <c r="E562" s="476">
        <f>'INVENT.Construc&amp;Bat Importé -10'!H561</f>
        <v>0</v>
      </c>
      <c r="F562" s="268"/>
      <c r="G562" s="266">
        <f t="shared" si="96"/>
        <v>0</v>
      </c>
      <c r="H562" s="84">
        <f t="shared" si="97"/>
        <v>0</v>
      </c>
      <c r="I562" s="84">
        <f t="shared" si="98"/>
        <v>0</v>
      </c>
      <c r="J562" s="84">
        <f t="shared" si="99"/>
        <v>0</v>
      </c>
      <c r="K562" s="84">
        <f t="shared" si="100"/>
        <v>0</v>
      </c>
      <c r="L562" s="84">
        <f t="shared" si="101"/>
        <v>0</v>
      </c>
      <c r="M562" s="267"/>
      <c r="N562" s="267"/>
      <c r="O562" s="84">
        <f t="shared" si="102"/>
        <v>0</v>
      </c>
      <c r="P562" s="84">
        <f t="shared" si="103"/>
        <v>0</v>
      </c>
      <c r="Q562" s="86">
        <f t="shared" si="104"/>
        <v>0</v>
      </c>
      <c r="R562" s="86">
        <f t="shared" si="105"/>
        <v>0</v>
      </c>
    </row>
    <row r="563" spans="1:18" x14ac:dyDescent="0.2">
      <c r="A563" s="77">
        <f t="shared" si="106"/>
        <v>556</v>
      </c>
      <c r="B563" s="456">
        <f>'INVENT.Construc&amp;Bat Importé -10'!D562</f>
        <v>0</v>
      </c>
      <c r="C563" s="456">
        <f>'INVENT.Construc&amp;Bat Importé -10'!F562</f>
        <v>0</v>
      </c>
      <c r="D563" s="456">
        <f>'INVENT.Construc&amp;Bat Importé -10'!C562</f>
        <v>0</v>
      </c>
      <c r="E563" s="476">
        <f>'INVENT.Construc&amp;Bat Importé -10'!H562</f>
        <v>0</v>
      </c>
      <c r="F563" s="268"/>
      <c r="G563" s="266">
        <f t="shared" si="96"/>
        <v>0</v>
      </c>
      <c r="H563" s="84">
        <f t="shared" si="97"/>
        <v>0</v>
      </c>
      <c r="I563" s="84">
        <f t="shared" si="98"/>
        <v>0</v>
      </c>
      <c r="J563" s="84">
        <f t="shared" si="99"/>
        <v>0</v>
      </c>
      <c r="K563" s="84">
        <f t="shared" si="100"/>
        <v>0</v>
      </c>
      <c r="L563" s="84">
        <f t="shared" si="101"/>
        <v>0</v>
      </c>
      <c r="M563" s="267"/>
      <c r="N563" s="267"/>
      <c r="O563" s="84">
        <f t="shared" si="102"/>
        <v>0</v>
      </c>
      <c r="P563" s="84">
        <f t="shared" si="103"/>
        <v>0</v>
      </c>
      <c r="Q563" s="86">
        <f t="shared" si="104"/>
        <v>0</v>
      </c>
      <c r="R563" s="86">
        <f t="shared" si="105"/>
        <v>0</v>
      </c>
    </row>
    <row r="564" spans="1:18" x14ac:dyDescent="0.2">
      <c r="A564" s="77">
        <f t="shared" si="106"/>
        <v>557</v>
      </c>
      <c r="B564" s="456">
        <f>'INVENT.Construc&amp;Bat Importé -10'!D563</f>
        <v>0</v>
      </c>
      <c r="C564" s="456">
        <f>'INVENT.Construc&amp;Bat Importé -10'!F563</f>
        <v>0</v>
      </c>
      <c r="D564" s="456">
        <f>'INVENT.Construc&amp;Bat Importé -10'!C563</f>
        <v>0</v>
      </c>
      <c r="E564" s="476">
        <f>'INVENT.Construc&amp;Bat Importé -10'!H563</f>
        <v>0</v>
      </c>
      <c r="F564" s="268"/>
      <c r="G564" s="266">
        <f t="shared" si="96"/>
        <v>0</v>
      </c>
      <c r="H564" s="84">
        <f t="shared" si="97"/>
        <v>0</v>
      </c>
      <c r="I564" s="84">
        <f t="shared" si="98"/>
        <v>0</v>
      </c>
      <c r="J564" s="84">
        <f t="shared" si="99"/>
        <v>0</v>
      </c>
      <c r="K564" s="84">
        <f t="shared" si="100"/>
        <v>0</v>
      </c>
      <c r="L564" s="84">
        <f t="shared" si="101"/>
        <v>0</v>
      </c>
      <c r="M564" s="267"/>
      <c r="N564" s="267"/>
      <c r="O564" s="84">
        <f t="shared" si="102"/>
        <v>0</v>
      </c>
      <c r="P564" s="84">
        <f t="shared" si="103"/>
        <v>0</v>
      </c>
      <c r="Q564" s="86">
        <f t="shared" si="104"/>
        <v>0</v>
      </c>
      <c r="R564" s="86">
        <f t="shared" si="105"/>
        <v>0</v>
      </c>
    </row>
    <row r="565" spans="1:18" x14ac:dyDescent="0.2">
      <c r="A565" s="77">
        <f t="shared" si="106"/>
        <v>558</v>
      </c>
      <c r="B565" s="456">
        <f>'INVENT.Construc&amp;Bat Importé -10'!D564</f>
        <v>0</v>
      </c>
      <c r="C565" s="456">
        <f>'INVENT.Construc&amp;Bat Importé -10'!F564</f>
        <v>0</v>
      </c>
      <c r="D565" s="456">
        <f>'INVENT.Construc&amp;Bat Importé -10'!C564</f>
        <v>0</v>
      </c>
      <c r="E565" s="476">
        <f>'INVENT.Construc&amp;Bat Importé -10'!H564</f>
        <v>0</v>
      </c>
      <c r="F565" s="268"/>
      <c r="G565" s="266">
        <f t="shared" si="96"/>
        <v>0</v>
      </c>
      <c r="H565" s="84">
        <f t="shared" si="97"/>
        <v>0</v>
      </c>
      <c r="I565" s="84">
        <f t="shared" si="98"/>
        <v>0</v>
      </c>
      <c r="J565" s="84">
        <f t="shared" si="99"/>
        <v>0</v>
      </c>
      <c r="K565" s="84">
        <f t="shared" si="100"/>
        <v>0</v>
      </c>
      <c r="L565" s="84">
        <f t="shared" si="101"/>
        <v>0</v>
      </c>
      <c r="M565" s="267"/>
      <c r="N565" s="267"/>
      <c r="O565" s="84">
        <f t="shared" si="102"/>
        <v>0</v>
      </c>
      <c r="P565" s="84">
        <f t="shared" si="103"/>
        <v>0</v>
      </c>
      <c r="Q565" s="86">
        <f t="shared" si="104"/>
        <v>0</v>
      </c>
      <c r="R565" s="86">
        <f t="shared" si="105"/>
        <v>0</v>
      </c>
    </row>
    <row r="566" spans="1:18" x14ac:dyDescent="0.2">
      <c r="A566" s="77">
        <f t="shared" si="106"/>
        <v>559</v>
      </c>
      <c r="B566" s="456">
        <f>'INVENT.Construc&amp;Bat Importé -10'!D565</f>
        <v>0</v>
      </c>
      <c r="C566" s="456">
        <f>'INVENT.Construc&amp;Bat Importé -10'!F565</f>
        <v>0</v>
      </c>
      <c r="D566" s="456">
        <f>'INVENT.Construc&amp;Bat Importé -10'!C565</f>
        <v>0</v>
      </c>
      <c r="E566" s="476">
        <f>'INVENT.Construc&amp;Bat Importé -10'!H565</f>
        <v>0</v>
      </c>
      <c r="F566" s="268"/>
      <c r="G566" s="266">
        <f t="shared" si="96"/>
        <v>0</v>
      </c>
      <c r="H566" s="84">
        <f t="shared" si="97"/>
        <v>0</v>
      </c>
      <c r="I566" s="84">
        <f t="shared" si="98"/>
        <v>0</v>
      </c>
      <c r="J566" s="84">
        <f t="shared" si="99"/>
        <v>0</v>
      </c>
      <c r="K566" s="84">
        <f t="shared" si="100"/>
        <v>0</v>
      </c>
      <c r="L566" s="84">
        <f t="shared" si="101"/>
        <v>0</v>
      </c>
      <c r="M566" s="267"/>
      <c r="N566" s="267"/>
      <c r="O566" s="84">
        <f t="shared" si="102"/>
        <v>0</v>
      </c>
      <c r="P566" s="84">
        <f t="shared" si="103"/>
        <v>0</v>
      </c>
      <c r="Q566" s="86">
        <f t="shared" si="104"/>
        <v>0</v>
      </c>
      <c r="R566" s="86">
        <f t="shared" si="105"/>
        <v>0</v>
      </c>
    </row>
    <row r="567" spans="1:18" x14ac:dyDescent="0.2">
      <c r="A567" s="77">
        <f t="shared" si="106"/>
        <v>560</v>
      </c>
      <c r="B567" s="456">
        <f>'INVENT.Construc&amp;Bat Importé -10'!D566</f>
        <v>0</v>
      </c>
      <c r="C567" s="456">
        <f>'INVENT.Construc&amp;Bat Importé -10'!F566</f>
        <v>0</v>
      </c>
      <c r="D567" s="456">
        <f>'INVENT.Construc&amp;Bat Importé -10'!C566</f>
        <v>0</v>
      </c>
      <c r="E567" s="476">
        <f>'INVENT.Construc&amp;Bat Importé -10'!H566</f>
        <v>0</v>
      </c>
      <c r="F567" s="268"/>
      <c r="G567" s="266">
        <f t="shared" si="96"/>
        <v>0</v>
      </c>
      <c r="H567" s="84">
        <f t="shared" si="97"/>
        <v>0</v>
      </c>
      <c r="I567" s="84">
        <f t="shared" si="98"/>
        <v>0</v>
      </c>
      <c r="J567" s="84">
        <f t="shared" si="99"/>
        <v>0</v>
      </c>
      <c r="K567" s="84">
        <f t="shared" si="100"/>
        <v>0</v>
      </c>
      <c r="L567" s="84">
        <f t="shared" si="101"/>
        <v>0</v>
      </c>
      <c r="M567" s="267"/>
      <c r="N567" s="267"/>
      <c r="O567" s="84">
        <f t="shared" si="102"/>
        <v>0</v>
      </c>
      <c r="P567" s="84">
        <f t="shared" si="103"/>
        <v>0</v>
      </c>
      <c r="Q567" s="86">
        <f t="shared" si="104"/>
        <v>0</v>
      </c>
      <c r="R567" s="86">
        <f t="shared" si="105"/>
        <v>0</v>
      </c>
    </row>
    <row r="568" spans="1:18" x14ac:dyDescent="0.2">
      <c r="A568" s="77">
        <f t="shared" si="106"/>
        <v>561</v>
      </c>
      <c r="B568" s="456">
        <f>'INVENT.Construc&amp;Bat Importé -10'!D567</f>
        <v>0</v>
      </c>
      <c r="C568" s="456">
        <f>'INVENT.Construc&amp;Bat Importé -10'!F567</f>
        <v>0</v>
      </c>
      <c r="D568" s="456">
        <f>'INVENT.Construc&amp;Bat Importé -10'!C567</f>
        <v>0</v>
      </c>
      <c r="E568" s="476">
        <f>'INVENT.Construc&amp;Bat Importé -10'!H567</f>
        <v>0</v>
      </c>
      <c r="F568" s="268"/>
      <c r="G568" s="266">
        <f t="shared" si="96"/>
        <v>0</v>
      </c>
      <c r="H568" s="84">
        <f t="shared" si="97"/>
        <v>0</v>
      </c>
      <c r="I568" s="84">
        <f t="shared" si="98"/>
        <v>0</v>
      </c>
      <c r="J568" s="84">
        <f t="shared" si="99"/>
        <v>0</v>
      </c>
      <c r="K568" s="84">
        <f t="shared" si="100"/>
        <v>0</v>
      </c>
      <c r="L568" s="84">
        <f t="shared" si="101"/>
        <v>0</v>
      </c>
      <c r="M568" s="267"/>
      <c r="N568" s="267"/>
      <c r="O568" s="84">
        <f t="shared" si="102"/>
        <v>0</v>
      </c>
      <c r="P568" s="84">
        <f t="shared" si="103"/>
        <v>0</v>
      </c>
      <c r="Q568" s="86">
        <f t="shared" si="104"/>
        <v>0</v>
      </c>
      <c r="R568" s="86">
        <f t="shared" si="105"/>
        <v>0</v>
      </c>
    </row>
    <row r="569" spans="1:18" x14ac:dyDescent="0.2">
      <c r="A569" s="77">
        <f t="shared" si="106"/>
        <v>562</v>
      </c>
      <c r="B569" s="456">
        <f>'INVENT.Construc&amp;Bat Importé -10'!D568</f>
        <v>0</v>
      </c>
      <c r="C569" s="456">
        <f>'INVENT.Construc&amp;Bat Importé -10'!F568</f>
        <v>0</v>
      </c>
      <c r="D569" s="456">
        <f>'INVENT.Construc&amp;Bat Importé -10'!C568</f>
        <v>0</v>
      </c>
      <c r="E569" s="476">
        <f>'INVENT.Construc&amp;Bat Importé -10'!H568</f>
        <v>0</v>
      </c>
      <c r="F569" s="268"/>
      <c r="G569" s="266">
        <f t="shared" si="96"/>
        <v>0</v>
      </c>
      <c r="H569" s="84">
        <f t="shared" si="97"/>
        <v>0</v>
      </c>
      <c r="I569" s="84">
        <f t="shared" si="98"/>
        <v>0</v>
      </c>
      <c r="J569" s="84">
        <f t="shared" si="99"/>
        <v>0</v>
      </c>
      <c r="K569" s="84">
        <f t="shared" si="100"/>
        <v>0</v>
      </c>
      <c r="L569" s="84">
        <f t="shared" si="101"/>
        <v>0</v>
      </c>
      <c r="M569" s="267"/>
      <c r="N569" s="267"/>
      <c r="O569" s="84">
        <f t="shared" si="102"/>
        <v>0</v>
      </c>
      <c r="P569" s="84">
        <f t="shared" si="103"/>
        <v>0</v>
      </c>
      <c r="Q569" s="86">
        <f t="shared" si="104"/>
        <v>0</v>
      </c>
      <c r="R569" s="86">
        <f t="shared" si="105"/>
        <v>0</v>
      </c>
    </row>
    <row r="570" spans="1:18" x14ac:dyDescent="0.2">
      <c r="A570" s="77">
        <f t="shared" si="106"/>
        <v>563</v>
      </c>
      <c r="B570" s="456">
        <f>'INVENT.Construc&amp;Bat Importé -10'!D569</f>
        <v>0</v>
      </c>
      <c r="C570" s="456">
        <f>'INVENT.Construc&amp;Bat Importé -10'!F569</f>
        <v>0</v>
      </c>
      <c r="D570" s="456">
        <f>'INVENT.Construc&amp;Bat Importé -10'!C569</f>
        <v>0</v>
      </c>
      <c r="E570" s="476">
        <f>'INVENT.Construc&amp;Bat Importé -10'!H569</f>
        <v>0</v>
      </c>
      <c r="F570" s="268"/>
      <c r="G570" s="266">
        <f t="shared" si="96"/>
        <v>0</v>
      </c>
      <c r="H570" s="84">
        <f t="shared" si="97"/>
        <v>0</v>
      </c>
      <c r="I570" s="84">
        <f t="shared" si="98"/>
        <v>0</v>
      </c>
      <c r="J570" s="84">
        <f t="shared" si="99"/>
        <v>0</v>
      </c>
      <c r="K570" s="84">
        <f t="shared" si="100"/>
        <v>0</v>
      </c>
      <c r="L570" s="84">
        <f t="shared" si="101"/>
        <v>0</v>
      </c>
      <c r="M570" s="267"/>
      <c r="N570" s="267"/>
      <c r="O570" s="84">
        <f t="shared" si="102"/>
        <v>0</v>
      </c>
      <c r="P570" s="84">
        <f t="shared" si="103"/>
        <v>0</v>
      </c>
      <c r="Q570" s="86">
        <f t="shared" si="104"/>
        <v>0</v>
      </c>
      <c r="R570" s="86">
        <f t="shared" si="105"/>
        <v>0</v>
      </c>
    </row>
    <row r="571" spans="1:18" x14ac:dyDescent="0.2">
      <c r="A571" s="77">
        <f t="shared" si="106"/>
        <v>564</v>
      </c>
      <c r="B571" s="456">
        <f>'INVENT.Construc&amp;Bat Importé -10'!D570</f>
        <v>0</v>
      </c>
      <c r="C571" s="456">
        <f>'INVENT.Construc&amp;Bat Importé -10'!F570</f>
        <v>0</v>
      </c>
      <c r="D571" s="456">
        <f>'INVENT.Construc&amp;Bat Importé -10'!C570</f>
        <v>0</v>
      </c>
      <c r="E571" s="476">
        <f>'INVENT.Construc&amp;Bat Importé -10'!H570</f>
        <v>0</v>
      </c>
      <c r="F571" s="268"/>
      <c r="G571" s="266">
        <f t="shared" si="96"/>
        <v>0</v>
      </c>
      <c r="H571" s="84">
        <f t="shared" si="97"/>
        <v>0</v>
      </c>
      <c r="I571" s="84">
        <f t="shared" si="98"/>
        <v>0</v>
      </c>
      <c r="J571" s="84">
        <f t="shared" si="99"/>
        <v>0</v>
      </c>
      <c r="K571" s="84">
        <f t="shared" si="100"/>
        <v>0</v>
      </c>
      <c r="L571" s="84">
        <f t="shared" si="101"/>
        <v>0</v>
      </c>
      <c r="M571" s="267"/>
      <c r="N571" s="267"/>
      <c r="O571" s="84">
        <f t="shared" si="102"/>
        <v>0</v>
      </c>
      <c r="P571" s="84">
        <f t="shared" si="103"/>
        <v>0</v>
      </c>
      <c r="Q571" s="86">
        <f t="shared" si="104"/>
        <v>0</v>
      </c>
      <c r="R571" s="86">
        <f t="shared" si="105"/>
        <v>0</v>
      </c>
    </row>
    <row r="572" spans="1:18" x14ac:dyDescent="0.2">
      <c r="A572" s="77">
        <f t="shared" si="106"/>
        <v>565</v>
      </c>
      <c r="B572" s="456">
        <f>'INVENT.Construc&amp;Bat Importé -10'!D571</f>
        <v>0</v>
      </c>
      <c r="C572" s="456">
        <f>'INVENT.Construc&amp;Bat Importé -10'!F571</f>
        <v>0</v>
      </c>
      <c r="D572" s="456">
        <f>'INVENT.Construc&amp;Bat Importé -10'!C571</f>
        <v>0</v>
      </c>
      <c r="E572" s="476">
        <f>'INVENT.Construc&amp;Bat Importé -10'!H571</f>
        <v>0</v>
      </c>
      <c r="F572" s="268"/>
      <c r="G572" s="266">
        <f t="shared" ref="G572:G635" si="107">F572*E572</f>
        <v>0</v>
      </c>
      <c r="H572" s="84">
        <f t="shared" ref="H572:H635" si="108">E572*1%</f>
        <v>0</v>
      </c>
      <c r="I572" s="84">
        <f t="shared" ref="I572:I635" si="109">E572*1%</f>
        <v>0</v>
      </c>
      <c r="J572" s="84">
        <f t="shared" ref="J572:J635" si="110">E572*0.5%</f>
        <v>0</v>
      </c>
      <c r="K572" s="84">
        <f t="shared" ref="K572:K635" si="111">(E572+G572+H572)*18%</f>
        <v>0</v>
      </c>
      <c r="L572" s="84">
        <f t="shared" ref="L572:L635" si="112">SUM(G572:K572)+E572</f>
        <v>0</v>
      </c>
      <c r="M572" s="267"/>
      <c r="N572" s="267"/>
      <c r="O572" s="84">
        <f t="shared" ref="O572:O635" si="113">(M572+N572)*18%</f>
        <v>0</v>
      </c>
      <c r="P572" s="84">
        <f t="shared" ref="P572:P635" si="114">O572+N572+M572</f>
        <v>0</v>
      </c>
      <c r="Q572" s="86">
        <f t="shared" ref="Q572:Q635" si="115">+R572-O572-K572</f>
        <v>0</v>
      </c>
      <c r="R572" s="86">
        <f t="shared" ref="R572:R635" si="116">P572+L572</f>
        <v>0</v>
      </c>
    </row>
    <row r="573" spans="1:18" x14ac:dyDescent="0.2">
      <c r="A573" s="77">
        <f t="shared" si="106"/>
        <v>566</v>
      </c>
      <c r="B573" s="456">
        <f>'INVENT.Construc&amp;Bat Importé -10'!D572</f>
        <v>0</v>
      </c>
      <c r="C573" s="456">
        <f>'INVENT.Construc&amp;Bat Importé -10'!F572</f>
        <v>0</v>
      </c>
      <c r="D573" s="456">
        <f>'INVENT.Construc&amp;Bat Importé -10'!C572</f>
        <v>0</v>
      </c>
      <c r="E573" s="476">
        <f>'INVENT.Construc&amp;Bat Importé -10'!H572</f>
        <v>0</v>
      </c>
      <c r="F573" s="268"/>
      <c r="G573" s="266">
        <f t="shared" si="107"/>
        <v>0</v>
      </c>
      <c r="H573" s="84">
        <f t="shared" si="108"/>
        <v>0</v>
      </c>
      <c r="I573" s="84">
        <f t="shared" si="109"/>
        <v>0</v>
      </c>
      <c r="J573" s="84">
        <f t="shared" si="110"/>
        <v>0</v>
      </c>
      <c r="K573" s="84">
        <f t="shared" si="111"/>
        <v>0</v>
      </c>
      <c r="L573" s="84">
        <f t="shared" si="112"/>
        <v>0</v>
      </c>
      <c r="M573" s="267"/>
      <c r="N573" s="267"/>
      <c r="O573" s="84">
        <f t="shared" si="113"/>
        <v>0</v>
      </c>
      <c r="P573" s="84">
        <f t="shared" si="114"/>
        <v>0</v>
      </c>
      <c r="Q573" s="86">
        <f t="shared" si="115"/>
        <v>0</v>
      </c>
      <c r="R573" s="86">
        <f t="shared" si="116"/>
        <v>0</v>
      </c>
    </row>
    <row r="574" spans="1:18" x14ac:dyDescent="0.2">
      <c r="A574" s="77">
        <f t="shared" si="106"/>
        <v>567</v>
      </c>
      <c r="B574" s="456">
        <f>'INVENT.Construc&amp;Bat Importé -10'!D573</f>
        <v>0</v>
      </c>
      <c r="C574" s="456">
        <f>'INVENT.Construc&amp;Bat Importé -10'!F573</f>
        <v>0</v>
      </c>
      <c r="D574" s="456">
        <f>'INVENT.Construc&amp;Bat Importé -10'!C573</f>
        <v>0</v>
      </c>
      <c r="E574" s="476">
        <f>'INVENT.Construc&amp;Bat Importé -10'!H573</f>
        <v>0</v>
      </c>
      <c r="F574" s="268"/>
      <c r="G574" s="266">
        <f t="shared" si="107"/>
        <v>0</v>
      </c>
      <c r="H574" s="84">
        <f t="shared" si="108"/>
        <v>0</v>
      </c>
      <c r="I574" s="84">
        <f t="shared" si="109"/>
        <v>0</v>
      </c>
      <c r="J574" s="84">
        <f t="shared" si="110"/>
        <v>0</v>
      </c>
      <c r="K574" s="84">
        <f t="shared" si="111"/>
        <v>0</v>
      </c>
      <c r="L574" s="84">
        <f t="shared" si="112"/>
        <v>0</v>
      </c>
      <c r="M574" s="267"/>
      <c r="N574" s="267"/>
      <c r="O574" s="84">
        <f t="shared" si="113"/>
        <v>0</v>
      </c>
      <c r="P574" s="84">
        <f t="shared" si="114"/>
        <v>0</v>
      </c>
      <c r="Q574" s="86">
        <f t="shared" si="115"/>
        <v>0</v>
      </c>
      <c r="R574" s="86">
        <f t="shared" si="116"/>
        <v>0</v>
      </c>
    </row>
    <row r="575" spans="1:18" x14ac:dyDescent="0.2">
      <c r="A575" s="77">
        <f t="shared" si="106"/>
        <v>568</v>
      </c>
      <c r="B575" s="456">
        <f>'INVENT.Construc&amp;Bat Importé -10'!D574</f>
        <v>0</v>
      </c>
      <c r="C575" s="456">
        <f>'INVENT.Construc&amp;Bat Importé -10'!F574</f>
        <v>0</v>
      </c>
      <c r="D575" s="456">
        <f>'INVENT.Construc&amp;Bat Importé -10'!C574</f>
        <v>0</v>
      </c>
      <c r="E575" s="476">
        <f>'INVENT.Construc&amp;Bat Importé -10'!H574</f>
        <v>0</v>
      </c>
      <c r="F575" s="268"/>
      <c r="G575" s="266">
        <f t="shared" si="107"/>
        <v>0</v>
      </c>
      <c r="H575" s="84">
        <f t="shared" si="108"/>
        <v>0</v>
      </c>
      <c r="I575" s="84">
        <f t="shared" si="109"/>
        <v>0</v>
      </c>
      <c r="J575" s="84">
        <f t="shared" si="110"/>
        <v>0</v>
      </c>
      <c r="K575" s="84">
        <f t="shared" si="111"/>
        <v>0</v>
      </c>
      <c r="L575" s="84">
        <f t="shared" si="112"/>
        <v>0</v>
      </c>
      <c r="M575" s="267"/>
      <c r="N575" s="267"/>
      <c r="O575" s="84">
        <f t="shared" si="113"/>
        <v>0</v>
      </c>
      <c r="P575" s="84">
        <f t="shared" si="114"/>
        <v>0</v>
      </c>
      <c r="Q575" s="86">
        <f t="shared" si="115"/>
        <v>0</v>
      </c>
      <c r="R575" s="86">
        <f t="shared" si="116"/>
        <v>0</v>
      </c>
    </row>
    <row r="576" spans="1:18" x14ac:dyDescent="0.2">
      <c r="A576" s="77">
        <f t="shared" si="106"/>
        <v>569</v>
      </c>
      <c r="B576" s="456">
        <f>'INVENT.Construc&amp;Bat Importé -10'!D575</f>
        <v>0</v>
      </c>
      <c r="C576" s="456">
        <f>'INVENT.Construc&amp;Bat Importé -10'!F575</f>
        <v>0</v>
      </c>
      <c r="D576" s="456">
        <f>'INVENT.Construc&amp;Bat Importé -10'!C575</f>
        <v>0</v>
      </c>
      <c r="E576" s="476">
        <f>'INVENT.Construc&amp;Bat Importé -10'!H575</f>
        <v>0</v>
      </c>
      <c r="F576" s="268"/>
      <c r="G576" s="266">
        <f t="shared" si="107"/>
        <v>0</v>
      </c>
      <c r="H576" s="84">
        <f t="shared" si="108"/>
        <v>0</v>
      </c>
      <c r="I576" s="84">
        <f t="shared" si="109"/>
        <v>0</v>
      </c>
      <c r="J576" s="84">
        <f t="shared" si="110"/>
        <v>0</v>
      </c>
      <c r="K576" s="84">
        <f t="shared" si="111"/>
        <v>0</v>
      </c>
      <c r="L576" s="84">
        <f t="shared" si="112"/>
        <v>0</v>
      </c>
      <c r="M576" s="267"/>
      <c r="N576" s="267"/>
      <c r="O576" s="84">
        <f t="shared" si="113"/>
        <v>0</v>
      </c>
      <c r="P576" s="84">
        <f t="shared" si="114"/>
        <v>0</v>
      </c>
      <c r="Q576" s="86">
        <f t="shared" si="115"/>
        <v>0</v>
      </c>
      <c r="R576" s="86">
        <f t="shared" si="116"/>
        <v>0</v>
      </c>
    </row>
    <row r="577" spans="1:18" x14ac:dyDescent="0.2">
      <c r="A577" s="77">
        <f t="shared" si="106"/>
        <v>570</v>
      </c>
      <c r="B577" s="456">
        <f>'INVENT.Construc&amp;Bat Importé -10'!D576</f>
        <v>0</v>
      </c>
      <c r="C577" s="456">
        <f>'INVENT.Construc&amp;Bat Importé -10'!F576</f>
        <v>0</v>
      </c>
      <c r="D577" s="456">
        <f>'INVENT.Construc&amp;Bat Importé -10'!C576</f>
        <v>0</v>
      </c>
      <c r="E577" s="476">
        <f>'INVENT.Construc&amp;Bat Importé -10'!H576</f>
        <v>0</v>
      </c>
      <c r="F577" s="268"/>
      <c r="G577" s="266">
        <f t="shared" si="107"/>
        <v>0</v>
      </c>
      <c r="H577" s="84">
        <f t="shared" si="108"/>
        <v>0</v>
      </c>
      <c r="I577" s="84">
        <f t="shared" si="109"/>
        <v>0</v>
      </c>
      <c r="J577" s="84">
        <f t="shared" si="110"/>
        <v>0</v>
      </c>
      <c r="K577" s="84">
        <f t="shared" si="111"/>
        <v>0</v>
      </c>
      <c r="L577" s="84">
        <f t="shared" si="112"/>
        <v>0</v>
      </c>
      <c r="M577" s="267"/>
      <c r="N577" s="267"/>
      <c r="O577" s="84">
        <f t="shared" si="113"/>
        <v>0</v>
      </c>
      <c r="P577" s="84">
        <f t="shared" si="114"/>
        <v>0</v>
      </c>
      <c r="Q577" s="86">
        <f t="shared" si="115"/>
        <v>0</v>
      </c>
      <c r="R577" s="86">
        <f t="shared" si="116"/>
        <v>0</v>
      </c>
    </row>
    <row r="578" spans="1:18" x14ac:dyDescent="0.2">
      <c r="A578" s="77">
        <f t="shared" si="106"/>
        <v>571</v>
      </c>
      <c r="B578" s="456">
        <f>'INVENT.Construc&amp;Bat Importé -10'!D577</f>
        <v>0</v>
      </c>
      <c r="C578" s="456">
        <f>'INVENT.Construc&amp;Bat Importé -10'!F577</f>
        <v>0</v>
      </c>
      <c r="D578" s="456">
        <f>'INVENT.Construc&amp;Bat Importé -10'!C577</f>
        <v>0</v>
      </c>
      <c r="E578" s="476">
        <f>'INVENT.Construc&amp;Bat Importé -10'!H577</f>
        <v>0</v>
      </c>
      <c r="F578" s="268"/>
      <c r="G578" s="266">
        <f t="shared" si="107"/>
        <v>0</v>
      </c>
      <c r="H578" s="84">
        <f t="shared" si="108"/>
        <v>0</v>
      </c>
      <c r="I578" s="84">
        <f t="shared" si="109"/>
        <v>0</v>
      </c>
      <c r="J578" s="84">
        <f t="shared" si="110"/>
        <v>0</v>
      </c>
      <c r="K578" s="84">
        <f t="shared" si="111"/>
        <v>0</v>
      </c>
      <c r="L578" s="84">
        <f t="shared" si="112"/>
        <v>0</v>
      </c>
      <c r="M578" s="267"/>
      <c r="N578" s="267"/>
      <c r="O578" s="84">
        <f t="shared" si="113"/>
        <v>0</v>
      </c>
      <c r="P578" s="84">
        <f t="shared" si="114"/>
        <v>0</v>
      </c>
      <c r="Q578" s="86">
        <f t="shared" si="115"/>
        <v>0</v>
      </c>
      <c r="R578" s="86">
        <f t="shared" si="116"/>
        <v>0</v>
      </c>
    </row>
    <row r="579" spans="1:18" x14ac:dyDescent="0.2">
      <c r="A579" s="77">
        <f t="shared" si="106"/>
        <v>572</v>
      </c>
      <c r="B579" s="456">
        <f>'INVENT.Construc&amp;Bat Importé -10'!D578</f>
        <v>0</v>
      </c>
      <c r="C579" s="456">
        <f>'INVENT.Construc&amp;Bat Importé -10'!F578</f>
        <v>0</v>
      </c>
      <c r="D579" s="456">
        <f>'INVENT.Construc&amp;Bat Importé -10'!C578</f>
        <v>0</v>
      </c>
      <c r="E579" s="476">
        <f>'INVENT.Construc&amp;Bat Importé -10'!H578</f>
        <v>0</v>
      </c>
      <c r="F579" s="268"/>
      <c r="G579" s="266">
        <f t="shared" si="107"/>
        <v>0</v>
      </c>
      <c r="H579" s="84">
        <f t="shared" si="108"/>
        <v>0</v>
      </c>
      <c r="I579" s="84">
        <f t="shared" si="109"/>
        <v>0</v>
      </c>
      <c r="J579" s="84">
        <f t="shared" si="110"/>
        <v>0</v>
      </c>
      <c r="K579" s="84">
        <f t="shared" si="111"/>
        <v>0</v>
      </c>
      <c r="L579" s="84">
        <f t="shared" si="112"/>
        <v>0</v>
      </c>
      <c r="M579" s="267"/>
      <c r="N579" s="267"/>
      <c r="O579" s="84">
        <f t="shared" si="113"/>
        <v>0</v>
      </c>
      <c r="P579" s="84">
        <f t="shared" si="114"/>
        <v>0</v>
      </c>
      <c r="Q579" s="86">
        <f t="shared" si="115"/>
        <v>0</v>
      </c>
      <c r="R579" s="86">
        <f t="shared" si="116"/>
        <v>0</v>
      </c>
    </row>
    <row r="580" spans="1:18" x14ac:dyDescent="0.2">
      <c r="A580" s="77">
        <f t="shared" si="106"/>
        <v>573</v>
      </c>
      <c r="B580" s="456">
        <f>'INVENT.Construc&amp;Bat Importé -10'!D579</f>
        <v>0</v>
      </c>
      <c r="C580" s="456">
        <f>'INVENT.Construc&amp;Bat Importé -10'!F579</f>
        <v>0</v>
      </c>
      <c r="D580" s="456">
        <f>'INVENT.Construc&amp;Bat Importé -10'!C579</f>
        <v>0</v>
      </c>
      <c r="E580" s="476">
        <f>'INVENT.Construc&amp;Bat Importé -10'!H579</f>
        <v>0</v>
      </c>
      <c r="F580" s="268"/>
      <c r="G580" s="266">
        <f t="shared" si="107"/>
        <v>0</v>
      </c>
      <c r="H580" s="84">
        <f t="shared" si="108"/>
        <v>0</v>
      </c>
      <c r="I580" s="84">
        <f t="shared" si="109"/>
        <v>0</v>
      </c>
      <c r="J580" s="84">
        <f t="shared" si="110"/>
        <v>0</v>
      </c>
      <c r="K580" s="84">
        <f t="shared" si="111"/>
        <v>0</v>
      </c>
      <c r="L580" s="84">
        <f t="shared" si="112"/>
        <v>0</v>
      </c>
      <c r="M580" s="267"/>
      <c r="N580" s="267"/>
      <c r="O580" s="84">
        <f t="shared" si="113"/>
        <v>0</v>
      </c>
      <c r="P580" s="84">
        <f t="shared" si="114"/>
        <v>0</v>
      </c>
      <c r="Q580" s="86">
        <f t="shared" si="115"/>
        <v>0</v>
      </c>
      <c r="R580" s="86">
        <f t="shared" si="116"/>
        <v>0</v>
      </c>
    </row>
    <row r="581" spans="1:18" x14ac:dyDescent="0.2">
      <c r="A581" s="77">
        <f t="shared" si="106"/>
        <v>574</v>
      </c>
      <c r="B581" s="456">
        <f>'INVENT.Construc&amp;Bat Importé -10'!D580</f>
        <v>0</v>
      </c>
      <c r="C581" s="456">
        <f>'INVENT.Construc&amp;Bat Importé -10'!F580</f>
        <v>0</v>
      </c>
      <c r="D581" s="456">
        <f>'INVENT.Construc&amp;Bat Importé -10'!C580</f>
        <v>0</v>
      </c>
      <c r="E581" s="476">
        <f>'INVENT.Construc&amp;Bat Importé -10'!H580</f>
        <v>0</v>
      </c>
      <c r="F581" s="268"/>
      <c r="G581" s="266">
        <f t="shared" si="107"/>
        <v>0</v>
      </c>
      <c r="H581" s="84">
        <f t="shared" si="108"/>
        <v>0</v>
      </c>
      <c r="I581" s="84">
        <f t="shared" si="109"/>
        <v>0</v>
      </c>
      <c r="J581" s="84">
        <f t="shared" si="110"/>
        <v>0</v>
      </c>
      <c r="K581" s="84">
        <f t="shared" si="111"/>
        <v>0</v>
      </c>
      <c r="L581" s="84">
        <f t="shared" si="112"/>
        <v>0</v>
      </c>
      <c r="M581" s="267"/>
      <c r="N581" s="267"/>
      <c r="O581" s="84">
        <f t="shared" si="113"/>
        <v>0</v>
      </c>
      <c r="P581" s="84">
        <f t="shared" si="114"/>
        <v>0</v>
      </c>
      <c r="Q581" s="86">
        <f t="shared" si="115"/>
        <v>0</v>
      </c>
      <c r="R581" s="86">
        <f t="shared" si="116"/>
        <v>0</v>
      </c>
    </row>
    <row r="582" spans="1:18" x14ac:dyDescent="0.2">
      <c r="A582" s="77">
        <f t="shared" si="106"/>
        <v>575</v>
      </c>
      <c r="B582" s="456">
        <f>'INVENT.Construc&amp;Bat Importé -10'!D581</f>
        <v>0</v>
      </c>
      <c r="C582" s="456">
        <f>'INVENT.Construc&amp;Bat Importé -10'!F581</f>
        <v>0</v>
      </c>
      <c r="D582" s="456">
        <f>'INVENT.Construc&amp;Bat Importé -10'!C581</f>
        <v>0</v>
      </c>
      <c r="E582" s="476">
        <f>'INVENT.Construc&amp;Bat Importé -10'!H581</f>
        <v>0</v>
      </c>
      <c r="F582" s="268"/>
      <c r="G582" s="266">
        <f t="shared" si="107"/>
        <v>0</v>
      </c>
      <c r="H582" s="84">
        <f t="shared" si="108"/>
        <v>0</v>
      </c>
      <c r="I582" s="84">
        <f t="shared" si="109"/>
        <v>0</v>
      </c>
      <c r="J582" s="84">
        <f t="shared" si="110"/>
        <v>0</v>
      </c>
      <c r="K582" s="84">
        <f t="shared" si="111"/>
        <v>0</v>
      </c>
      <c r="L582" s="84">
        <f t="shared" si="112"/>
        <v>0</v>
      </c>
      <c r="M582" s="267"/>
      <c r="N582" s="267"/>
      <c r="O582" s="84">
        <f t="shared" si="113"/>
        <v>0</v>
      </c>
      <c r="P582" s="84">
        <f t="shared" si="114"/>
        <v>0</v>
      </c>
      <c r="Q582" s="86">
        <f t="shared" si="115"/>
        <v>0</v>
      </c>
      <c r="R582" s="86">
        <f t="shared" si="116"/>
        <v>0</v>
      </c>
    </row>
    <row r="583" spans="1:18" x14ac:dyDescent="0.2">
      <c r="A583" s="77">
        <f t="shared" si="106"/>
        <v>576</v>
      </c>
      <c r="B583" s="456">
        <f>'INVENT.Construc&amp;Bat Importé -10'!D582</f>
        <v>0</v>
      </c>
      <c r="C583" s="456">
        <f>'INVENT.Construc&amp;Bat Importé -10'!F582</f>
        <v>0</v>
      </c>
      <c r="D583" s="456">
        <f>'INVENT.Construc&amp;Bat Importé -10'!C582</f>
        <v>0</v>
      </c>
      <c r="E583" s="476">
        <f>'INVENT.Construc&amp;Bat Importé -10'!H582</f>
        <v>0</v>
      </c>
      <c r="F583" s="268"/>
      <c r="G583" s="266">
        <f t="shared" si="107"/>
        <v>0</v>
      </c>
      <c r="H583" s="84">
        <f t="shared" si="108"/>
        <v>0</v>
      </c>
      <c r="I583" s="84">
        <f t="shared" si="109"/>
        <v>0</v>
      </c>
      <c r="J583" s="84">
        <f t="shared" si="110"/>
        <v>0</v>
      </c>
      <c r="K583" s="84">
        <f t="shared" si="111"/>
        <v>0</v>
      </c>
      <c r="L583" s="84">
        <f t="shared" si="112"/>
        <v>0</v>
      </c>
      <c r="M583" s="267"/>
      <c r="N583" s="267"/>
      <c r="O583" s="84">
        <f t="shared" si="113"/>
        <v>0</v>
      </c>
      <c r="P583" s="84">
        <f t="shared" si="114"/>
        <v>0</v>
      </c>
      <c r="Q583" s="86">
        <f t="shared" si="115"/>
        <v>0</v>
      </c>
      <c r="R583" s="86">
        <f t="shared" si="116"/>
        <v>0</v>
      </c>
    </row>
    <row r="584" spans="1:18" x14ac:dyDescent="0.2">
      <c r="A584" s="77">
        <f t="shared" si="106"/>
        <v>577</v>
      </c>
      <c r="B584" s="456">
        <f>'INVENT.Construc&amp;Bat Importé -10'!D583</f>
        <v>0</v>
      </c>
      <c r="C584" s="456">
        <f>'INVENT.Construc&amp;Bat Importé -10'!F583</f>
        <v>0</v>
      </c>
      <c r="D584" s="456">
        <f>'INVENT.Construc&amp;Bat Importé -10'!C583</f>
        <v>0</v>
      </c>
      <c r="E584" s="476">
        <f>'INVENT.Construc&amp;Bat Importé -10'!H583</f>
        <v>0</v>
      </c>
      <c r="F584" s="268"/>
      <c r="G584" s="266">
        <f t="shared" si="107"/>
        <v>0</v>
      </c>
      <c r="H584" s="84">
        <f t="shared" si="108"/>
        <v>0</v>
      </c>
      <c r="I584" s="84">
        <f t="shared" si="109"/>
        <v>0</v>
      </c>
      <c r="J584" s="84">
        <f t="shared" si="110"/>
        <v>0</v>
      </c>
      <c r="K584" s="84">
        <f t="shared" si="111"/>
        <v>0</v>
      </c>
      <c r="L584" s="84">
        <f t="shared" si="112"/>
        <v>0</v>
      </c>
      <c r="M584" s="267"/>
      <c r="N584" s="267"/>
      <c r="O584" s="84">
        <f t="shared" si="113"/>
        <v>0</v>
      </c>
      <c r="P584" s="84">
        <f t="shared" si="114"/>
        <v>0</v>
      </c>
      <c r="Q584" s="86">
        <f t="shared" si="115"/>
        <v>0</v>
      </c>
      <c r="R584" s="86">
        <f t="shared" si="116"/>
        <v>0</v>
      </c>
    </row>
    <row r="585" spans="1:18" x14ac:dyDescent="0.2">
      <c r="A585" s="77">
        <f t="shared" si="106"/>
        <v>578</v>
      </c>
      <c r="B585" s="456">
        <f>'INVENT.Construc&amp;Bat Importé -10'!D584</f>
        <v>0</v>
      </c>
      <c r="C585" s="456">
        <f>'INVENT.Construc&amp;Bat Importé -10'!F584</f>
        <v>0</v>
      </c>
      <c r="D585" s="456">
        <f>'INVENT.Construc&amp;Bat Importé -10'!C584</f>
        <v>0</v>
      </c>
      <c r="E585" s="476">
        <f>'INVENT.Construc&amp;Bat Importé -10'!H584</f>
        <v>0</v>
      </c>
      <c r="F585" s="268"/>
      <c r="G585" s="266">
        <f t="shared" si="107"/>
        <v>0</v>
      </c>
      <c r="H585" s="84">
        <f t="shared" si="108"/>
        <v>0</v>
      </c>
      <c r="I585" s="84">
        <f t="shared" si="109"/>
        <v>0</v>
      </c>
      <c r="J585" s="84">
        <f t="shared" si="110"/>
        <v>0</v>
      </c>
      <c r="K585" s="84">
        <f t="shared" si="111"/>
        <v>0</v>
      </c>
      <c r="L585" s="84">
        <f t="shared" si="112"/>
        <v>0</v>
      </c>
      <c r="M585" s="267"/>
      <c r="N585" s="267"/>
      <c r="O585" s="84">
        <f t="shared" si="113"/>
        <v>0</v>
      </c>
      <c r="P585" s="84">
        <f t="shared" si="114"/>
        <v>0</v>
      </c>
      <c r="Q585" s="86">
        <f t="shared" si="115"/>
        <v>0</v>
      </c>
      <c r="R585" s="86">
        <f t="shared" si="116"/>
        <v>0</v>
      </c>
    </row>
    <row r="586" spans="1:18" x14ac:dyDescent="0.2">
      <c r="A586" s="77">
        <f t="shared" si="106"/>
        <v>579</v>
      </c>
      <c r="B586" s="456">
        <f>'INVENT.Construc&amp;Bat Importé -10'!D585</f>
        <v>0</v>
      </c>
      <c r="C586" s="456">
        <f>'INVENT.Construc&amp;Bat Importé -10'!F585</f>
        <v>0</v>
      </c>
      <c r="D586" s="456">
        <f>'INVENT.Construc&amp;Bat Importé -10'!C585</f>
        <v>0</v>
      </c>
      <c r="E586" s="476">
        <f>'INVENT.Construc&amp;Bat Importé -10'!H585</f>
        <v>0</v>
      </c>
      <c r="F586" s="268"/>
      <c r="G586" s="266">
        <f t="shared" si="107"/>
        <v>0</v>
      </c>
      <c r="H586" s="84">
        <f t="shared" si="108"/>
        <v>0</v>
      </c>
      <c r="I586" s="84">
        <f t="shared" si="109"/>
        <v>0</v>
      </c>
      <c r="J586" s="84">
        <f t="shared" si="110"/>
        <v>0</v>
      </c>
      <c r="K586" s="84">
        <f t="shared" si="111"/>
        <v>0</v>
      </c>
      <c r="L586" s="84">
        <f t="shared" si="112"/>
        <v>0</v>
      </c>
      <c r="M586" s="267"/>
      <c r="N586" s="267"/>
      <c r="O586" s="84">
        <f t="shared" si="113"/>
        <v>0</v>
      </c>
      <c r="P586" s="84">
        <f t="shared" si="114"/>
        <v>0</v>
      </c>
      <c r="Q586" s="86">
        <f t="shared" si="115"/>
        <v>0</v>
      </c>
      <c r="R586" s="86">
        <f t="shared" si="116"/>
        <v>0</v>
      </c>
    </row>
    <row r="587" spans="1:18" x14ac:dyDescent="0.2">
      <c r="A587" s="77">
        <f t="shared" si="106"/>
        <v>580</v>
      </c>
      <c r="B587" s="456">
        <f>'INVENT.Construc&amp;Bat Importé -10'!D586</f>
        <v>0</v>
      </c>
      <c r="C587" s="456">
        <f>'INVENT.Construc&amp;Bat Importé -10'!F586</f>
        <v>0</v>
      </c>
      <c r="D587" s="456">
        <f>'INVENT.Construc&amp;Bat Importé -10'!C586</f>
        <v>0</v>
      </c>
      <c r="E587" s="476">
        <f>'INVENT.Construc&amp;Bat Importé -10'!H586</f>
        <v>0</v>
      </c>
      <c r="F587" s="268"/>
      <c r="G587" s="266">
        <f t="shared" si="107"/>
        <v>0</v>
      </c>
      <c r="H587" s="84">
        <f t="shared" si="108"/>
        <v>0</v>
      </c>
      <c r="I587" s="84">
        <f t="shared" si="109"/>
        <v>0</v>
      </c>
      <c r="J587" s="84">
        <f t="shared" si="110"/>
        <v>0</v>
      </c>
      <c r="K587" s="84">
        <f t="shared" si="111"/>
        <v>0</v>
      </c>
      <c r="L587" s="84">
        <f t="shared" si="112"/>
        <v>0</v>
      </c>
      <c r="M587" s="267"/>
      <c r="N587" s="267"/>
      <c r="O587" s="84">
        <f t="shared" si="113"/>
        <v>0</v>
      </c>
      <c r="P587" s="84">
        <f t="shared" si="114"/>
        <v>0</v>
      </c>
      <c r="Q587" s="86">
        <f t="shared" si="115"/>
        <v>0</v>
      </c>
      <c r="R587" s="86">
        <f t="shared" si="116"/>
        <v>0</v>
      </c>
    </row>
    <row r="588" spans="1:18" x14ac:dyDescent="0.2">
      <c r="A588" s="77">
        <f t="shared" si="106"/>
        <v>581</v>
      </c>
      <c r="B588" s="456">
        <f>'INVENT.Construc&amp;Bat Importé -10'!D587</f>
        <v>0</v>
      </c>
      <c r="C588" s="456">
        <f>'INVENT.Construc&amp;Bat Importé -10'!F587</f>
        <v>0</v>
      </c>
      <c r="D588" s="456">
        <f>'INVENT.Construc&amp;Bat Importé -10'!C587</f>
        <v>0</v>
      </c>
      <c r="E588" s="476">
        <f>'INVENT.Construc&amp;Bat Importé -10'!H587</f>
        <v>0</v>
      </c>
      <c r="F588" s="268"/>
      <c r="G588" s="266">
        <f t="shared" si="107"/>
        <v>0</v>
      </c>
      <c r="H588" s="84">
        <f t="shared" si="108"/>
        <v>0</v>
      </c>
      <c r="I588" s="84">
        <f t="shared" si="109"/>
        <v>0</v>
      </c>
      <c r="J588" s="84">
        <f t="shared" si="110"/>
        <v>0</v>
      </c>
      <c r="K588" s="84">
        <f t="shared" si="111"/>
        <v>0</v>
      </c>
      <c r="L588" s="84">
        <f t="shared" si="112"/>
        <v>0</v>
      </c>
      <c r="M588" s="267"/>
      <c r="N588" s="267"/>
      <c r="O588" s="84">
        <f t="shared" si="113"/>
        <v>0</v>
      </c>
      <c r="P588" s="84">
        <f t="shared" si="114"/>
        <v>0</v>
      </c>
      <c r="Q588" s="86">
        <f t="shared" si="115"/>
        <v>0</v>
      </c>
      <c r="R588" s="86">
        <f t="shared" si="116"/>
        <v>0</v>
      </c>
    </row>
    <row r="589" spans="1:18" x14ac:dyDescent="0.2">
      <c r="A589" s="77">
        <f t="shared" si="106"/>
        <v>582</v>
      </c>
      <c r="B589" s="456">
        <f>'INVENT.Construc&amp;Bat Importé -10'!D588</f>
        <v>0</v>
      </c>
      <c r="C589" s="456">
        <f>'INVENT.Construc&amp;Bat Importé -10'!F588</f>
        <v>0</v>
      </c>
      <c r="D589" s="456">
        <f>'INVENT.Construc&amp;Bat Importé -10'!C588</f>
        <v>0</v>
      </c>
      <c r="E589" s="476">
        <f>'INVENT.Construc&amp;Bat Importé -10'!H588</f>
        <v>0</v>
      </c>
      <c r="F589" s="268"/>
      <c r="G589" s="266">
        <f t="shared" si="107"/>
        <v>0</v>
      </c>
      <c r="H589" s="84">
        <f t="shared" si="108"/>
        <v>0</v>
      </c>
      <c r="I589" s="84">
        <f t="shared" si="109"/>
        <v>0</v>
      </c>
      <c r="J589" s="84">
        <f t="shared" si="110"/>
        <v>0</v>
      </c>
      <c r="K589" s="84">
        <f t="shared" si="111"/>
        <v>0</v>
      </c>
      <c r="L589" s="84">
        <f t="shared" si="112"/>
        <v>0</v>
      </c>
      <c r="M589" s="267"/>
      <c r="N589" s="267"/>
      <c r="O589" s="84">
        <f t="shared" si="113"/>
        <v>0</v>
      </c>
      <c r="P589" s="84">
        <f t="shared" si="114"/>
        <v>0</v>
      </c>
      <c r="Q589" s="86">
        <f t="shared" si="115"/>
        <v>0</v>
      </c>
      <c r="R589" s="86">
        <f t="shared" si="116"/>
        <v>0</v>
      </c>
    </row>
    <row r="590" spans="1:18" x14ac:dyDescent="0.2">
      <c r="A590" s="77">
        <f t="shared" si="106"/>
        <v>583</v>
      </c>
      <c r="B590" s="456">
        <f>'INVENT.Construc&amp;Bat Importé -10'!D589</f>
        <v>0</v>
      </c>
      <c r="C590" s="456">
        <f>'INVENT.Construc&amp;Bat Importé -10'!F589</f>
        <v>0</v>
      </c>
      <c r="D590" s="456">
        <f>'INVENT.Construc&amp;Bat Importé -10'!C589</f>
        <v>0</v>
      </c>
      <c r="E590" s="476">
        <f>'INVENT.Construc&amp;Bat Importé -10'!H589</f>
        <v>0</v>
      </c>
      <c r="F590" s="268"/>
      <c r="G590" s="266">
        <f t="shared" si="107"/>
        <v>0</v>
      </c>
      <c r="H590" s="84">
        <f t="shared" si="108"/>
        <v>0</v>
      </c>
      <c r="I590" s="84">
        <f t="shared" si="109"/>
        <v>0</v>
      </c>
      <c r="J590" s="84">
        <f t="shared" si="110"/>
        <v>0</v>
      </c>
      <c r="K590" s="84">
        <f t="shared" si="111"/>
        <v>0</v>
      </c>
      <c r="L590" s="84">
        <f t="shared" si="112"/>
        <v>0</v>
      </c>
      <c r="M590" s="267"/>
      <c r="N590" s="267"/>
      <c r="O590" s="84">
        <f t="shared" si="113"/>
        <v>0</v>
      </c>
      <c r="P590" s="84">
        <f t="shared" si="114"/>
        <v>0</v>
      </c>
      <c r="Q590" s="86">
        <f t="shared" si="115"/>
        <v>0</v>
      </c>
      <c r="R590" s="86">
        <f t="shared" si="116"/>
        <v>0</v>
      </c>
    </row>
    <row r="591" spans="1:18" x14ac:dyDescent="0.2">
      <c r="A591" s="77">
        <f t="shared" si="106"/>
        <v>584</v>
      </c>
      <c r="B591" s="456">
        <f>'INVENT.Construc&amp;Bat Importé -10'!D590</f>
        <v>0</v>
      </c>
      <c r="C591" s="456">
        <f>'INVENT.Construc&amp;Bat Importé -10'!F590</f>
        <v>0</v>
      </c>
      <c r="D591" s="456">
        <f>'INVENT.Construc&amp;Bat Importé -10'!C590</f>
        <v>0</v>
      </c>
      <c r="E591" s="476">
        <f>'INVENT.Construc&amp;Bat Importé -10'!H590</f>
        <v>0</v>
      </c>
      <c r="F591" s="268"/>
      <c r="G591" s="266">
        <f t="shared" si="107"/>
        <v>0</v>
      </c>
      <c r="H591" s="84">
        <f t="shared" si="108"/>
        <v>0</v>
      </c>
      <c r="I591" s="84">
        <f t="shared" si="109"/>
        <v>0</v>
      </c>
      <c r="J591" s="84">
        <f t="shared" si="110"/>
        <v>0</v>
      </c>
      <c r="K591" s="84">
        <f t="shared" si="111"/>
        <v>0</v>
      </c>
      <c r="L591" s="84">
        <f t="shared" si="112"/>
        <v>0</v>
      </c>
      <c r="M591" s="267"/>
      <c r="N591" s="267"/>
      <c r="O591" s="84">
        <f t="shared" si="113"/>
        <v>0</v>
      </c>
      <c r="P591" s="84">
        <f t="shared" si="114"/>
        <v>0</v>
      </c>
      <c r="Q591" s="86">
        <f t="shared" si="115"/>
        <v>0</v>
      </c>
      <c r="R591" s="86">
        <f t="shared" si="116"/>
        <v>0</v>
      </c>
    </row>
    <row r="592" spans="1:18" x14ac:dyDescent="0.2">
      <c r="A592" s="77">
        <f t="shared" si="106"/>
        <v>585</v>
      </c>
      <c r="B592" s="456">
        <f>'INVENT.Construc&amp;Bat Importé -10'!D591</f>
        <v>0</v>
      </c>
      <c r="C592" s="456">
        <f>'INVENT.Construc&amp;Bat Importé -10'!F591</f>
        <v>0</v>
      </c>
      <c r="D592" s="456">
        <f>'INVENT.Construc&amp;Bat Importé -10'!C591</f>
        <v>0</v>
      </c>
      <c r="E592" s="476">
        <f>'INVENT.Construc&amp;Bat Importé -10'!H591</f>
        <v>0</v>
      </c>
      <c r="F592" s="268"/>
      <c r="G592" s="266">
        <f t="shared" si="107"/>
        <v>0</v>
      </c>
      <c r="H592" s="84">
        <f t="shared" si="108"/>
        <v>0</v>
      </c>
      <c r="I592" s="84">
        <f t="shared" si="109"/>
        <v>0</v>
      </c>
      <c r="J592" s="84">
        <f t="shared" si="110"/>
        <v>0</v>
      </c>
      <c r="K592" s="84">
        <f t="shared" si="111"/>
        <v>0</v>
      </c>
      <c r="L592" s="84">
        <f t="shared" si="112"/>
        <v>0</v>
      </c>
      <c r="M592" s="267"/>
      <c r="N592" s="267"/>
      <c r="O592" s="84">
        <f t="shared" si="113"/>
        <v>0</v>
      </c>
      <c r="P592" s="84">
        <f t="shared" si="114"/>
        <v>0</v>
      </c>
      <c r="Q592" s="86">
        <f t="shared" si="115"/>
        <v>0</v>
      </c>
      <c r="R592" s="86">
        <f t="shared" si="116"/>
        <v>0</v>
      </c>
    </row>
    <row r="593" spans="1:18" x14ac:dyDescent="0.2">
      <c r="A593" s="77">
        <f t="shared" si="106"/>
        <v>586</v>
      </c>
      <c r="B593" s="456">
        <f>'INVENT.Construc&amp;Bat Importé -10'!D592</f>
        <v>0</v>
      </c>
      <c r="C593" s="456">
        <f>'INVENT.Construc&amp;Bat Importé -10'!F592</f>
        <v>0</v>
      </c>
      <c r="D593" s="456">
        <f>'INVENT.Construc&amp;Bat Importé -10'!C592</f>
        <v>0</v>
      </c>
      <c r="E593" s="476">
        <f>'INVENT.Construc&amp;Bat Importé -10'!H592</f>
        <v>0</v>
      </c>
      <c r="F593" s="268"/>
      <c r="G593" s="266">
        <f t="shared" si="107"/>
        <v>0</v>
      </c>
      <c r="H593" s="84">
        <f t="shared" si="108"/>
        <v>0</v>
      </c>
      <c r="I593" s="84">
        <f t="shared" si="109"/>
        <v>0</v>
      </c>
      <c r="J593" s="84">
        <f t="shared" si="110"/>
        <v>0</v>
      </c>
      <c r="K593" s="84">
        <f t="shared" si="111"/>
        <v>0</v>
      </c>
      <c r="L593" s="84">
        <f t="shared" si="112"/>
        <v>0</v>
      </c>
      <c r="M593" s="267"/>
      <c r="N593" s="267"/>
      <c r="O593" s="84">
        <f t="shared" si="113"/>
        <v>0</v>
      </c>
      <c r="P593" s="84">
        <f t="shared" si="114"/>
        <v>0</v>
      </c>
      <c r="Q593" s="86">
        <f t="shared" si="115"/>
        <v>0</v>
      </c>
      <c r="R593" s="86">
        <f t="shared" si="116"/>
        <v>0</v>
      </c>
    </row>
    <row r="594" spans="1:18" x14ac:dyDescent="0.2">
      <c r="A594" s="77">
        <f t="shared" si="106"/>
        <v>587</v>
      </c>
      <c r="B594" s="456">
        <f>'INVENT.Construc&amp;Bat Importé -10'!D593</f>
        <v>0</v>
      </c>
      <c r="C594" s="456">
        <f>'INVENT.Construc&amp;Bat Importé -10'!F593</f>
        <v>0</v>
      </c>
      <c r="D594" s="456">
        <f>'INVENT.Construc&amp;Bat Importé -10'!C593</f>
        <v>0</v>
      </c>
      <c r="E594" s="476">
        <f>'INVENT.Construc&amp;Bat Importé -10'!H593</f>
        <v>0</v>
      </c>
      <c r="F594" s="268"/>
      <c r="G594" s="266">
        <f t="shared" si="107"/>
        <v>0</v>
      </c>
      <c r="H594" s="84">
        <f t="shared" si="108"/>
        <v>0</v>
      </c>
      <c r="I594" s="84">
        <f t="shared" si="109"/>
        <v>0</v>
      </c>
      <c r="J594" s="84">
        <f t="shared" si="110"/>
        <v>0</v>
      </c>
      <c r="K594" s="84">
        <f t="shared" si="111"/>
        <v>0</v>
      </c>
      <c r="L594" s="84">
        <f t="shared" si="112"/>
        <v>0</v>
      </c>
      <c r="M594" s="267"/>
      <c r="N594" s="267"/>
      <c r="O594" s="84">
        <f t="shared" si="113"/>
        <v>0</v>
      </c>
      <c r="P594" s="84">
        <f t="shared" si="114"/>
        <v>0</v>
      </c>
      <c r="Q594" s="86">
        <f t="shared" si="115"/>
        <v>0</v>
      </c>
      <c r="R594" s="86">
        <f t="shared" si="116"/>
        <v>0</v>
      </c>
    </row>
    <row r="595" spans="1:18" x14ac:dyDescent="0.2">
      <c r="A595" s="77">
        <f t="shared" si="106"/>
        <v>588</v>
      </c>
      <c r="B595" s="456">
        <f>'INVENT.Construc&amp;Bat Importé -10'!D594</f>
        <v>0</v>
      </c>
      <c r="C595" s="456">
        <f>'INVENT.Construc&amp;Bat Importé -10'!F594</f>
        <v>0</v>
      </c>
      <c r="D595" s="456">
        <f>'INVENT.Construc&amp;Bat Importé -10'!C594</f>
        <v>0</v>
      </c>
      <c r="E595" s="476">
        <f>'INVENT.Construc&amp;Bat Importé -10'!H594</f>
        <v>0</v>
      </c>
      <c r="F595" s="268"/>
      <c r="G595" s="266">
        <f t="shared" si="107"/>
        <v>0</v>
      </c>
      <c r="H595" s="84">
        <f t="shared" si="108"/>
        <v>0</v>
      </c>
      <c r="I595" s="84">
        <f t="shared" si="109"/>
        <v>0</v>
      </c>
      <c r="J595" s="84">
        <f t="shared" si="110"/>
        <v>0</v>
      </c>
      <c r="K595" s="84">
        <f t="shared" si="111"/>
        <v>0</v>
      </c>
      <c r="L595" s="84">
        <f t="shared" si="112"/>
        <v>0</v>
      </c>
      <c r="M595" s="267"/>
      <c r="N595" s="267"/>
      <c r="O595" s="84">
        <f t="shared" si="113"/>
        <v>0</v>
      </c>
      <c r="P595" s="84">
        <f t="shared" si="114"/>
        <v>0</v>
      </c>
      <c r="Q595" s="86">
        <f t="shared" si="115"/>
        <v>0</v>
      </c>
      <c r="R595" s="86">
        <f t="shared" si="116"/>
        <v>0</v>
      </c>
    </row>
    <row r="596" spans="1:18" x14ac:dyDescent="0.2">
      <c r="A596" s="77">
        <f t="shared" si="106"/>
        <v>589</v>
      </c>
      <c r="B596" s="456">
        <f>'INVENT.Construc&amp;Bat Importé -10'!D595</f>
        <v>0</v>
      </c>
      <c r="C596" s="456">
        <f>'INVENT.Construc&amp;Bat Importé -10'!F595</f>
        <v>0</v>
      </c>
      <c r="D596" s="456">
        <f>'INVENT.Construc&amp;Bat Importé -10'!C595</f>
        <v>0</v>
      </c>
      <c r="E596" s="476">
        <f>'INVENT.Construc&amp;Bat Importé -10'!H595</f>
        <v>0</v>
      </c>
      <c r="F596" s="268"/>
      <c r="G596" s="266">
        <f t="shared" si="107"/>
        <v>0</v>
      </c>
      <c r="H596" s="84">
        <f t="shared" si="108"/>
        <v>0</v>
      </c>
      <c r="I596" s="84">
        <f t="shared" si="109"/>
        <v>0</v>
      </c>
      <c r="J596" s="84">
        <f t="shared" si="110"/>
        <v>0</v>
      </c>
      <c r="K596" s="84">
        <f t="shared" si="111"/>
        <v>0</v>
      </c>
      <c r="L596" s="84">
        <f t="shared" si="112"/>
        <v>0</v>
      </c>
      <c r="M596" s="267"/>
      <c r="N596" s="267"/>
      <c r="O596" s="84">
        <f t="shared" si="113"/>
        <v>0</v>
      </c>
      <c r="P596" s="84">
        <f t="shared" si="114"/>
        <v>0</v>
      </c>
      <c r="Q596" s="86">
        <f t="shared" si="115"/>
        <v>0</v>
      </c>
      <c r="R596" s="86">
        <f t="shared" si="116"/>
        <v>0</v>
      </c>
    </row>
    <row r="597" spans="1:18" x14ac:dyDescent="0.2">
      <c r="A597" s="77">
        <f t="shared" si="106"/>
        <v>590</v>
      </c>
      <c r="B597" s="456">
        <f>'INVENT.Construc&amp;Bat Importé -10'!D596</f>
        <v>0</v>
      </c>
      <c r="C597" s="456">
        <f>'INVENT.Construc&amp;Bat Importé -10'!F596</f>
        <v>0</v>
      </c>
      <c r="D597" s="456">
        <f>'INVENT.Construc&amp;Bat Importé -10'!C596</f>
        <v>0</v>
      </c>
      <c r="E597" s="476">
        <f>'INVENT.Construc&amp;Bat Importé -10'!H596</f>
        <v>0</v>
      </c>
      <c r="F597" s="268"/>
      <c r="G597" s="266">
        <f t="shared" si="107"/>
        <v>0</v>
      </c>
      <c r="H597" s="84">
        <f t="shared" si="108"/>
        <v>0</v>
      </c>
      <c r="I597" s="84">
        <f t="shared" si="109"/>
        <v>0</v>
      </c>
      <c r="J597" s="84">
        <f t="shared" si="110"/>
        <v>0</v>
      </c>
      <c r="K597" s="84">
        <f t="shared" si="111"/>
        <v>0</v>
      </c>
      <c r="L597" s="84">
        <f t="shared" si="112"/>
        <v>0</v>
      </c>
      <c r="M597" s="267"/>
      <c r="N597" s="267"/>
      <c r="O597" s="84">
        <f t="shared" si="113"/>
        <v>0</v>
      </c>
      <c r="P597" s="84">
        <f t="shared" si="114"/>
        <v>0</v>
      </c>
      <c r="Q597" s="86">
        <f t="shared" si="115"/>
        <v>0</v>
      </c>
      <c r="R597" s="86">
        <f t="shared" si="116"/>
        <v>0</v>
      </c>
    </row>
    <row r="598" spans="1:18" x14ac:dyDescent="0.2">
      <c r="A598" s="77">
        <f t="shared" si="106"/>
        <v>591</v>
      </c>
      <c r="B598" s="456">
        <f>'INVENT.Construc&amp;Bat Importé -10'!D597</f>
        <v>0</v>
      </c>
      <c r="C598" s="456">
        <f>'INVENT.Construc&amp;Bat Importé -10'!F597</f>
        <v>0</v>
      </c>
      <c r="D598" s="456">
        <f>'INVENT.Construc&amp;Bat Importé -10'!C597</f>
        <v>0</v>
      </c>
      <c r="E598" s="476">
        <f>'INVENT.Construc&amp;Bat Importé -10'!H597</f>
        <v>0</v>
      </c>
      <c r="F598" s="268"/>
      <c r="G598" s="266">
        <f t="shared" si="107"/>
        <v>0</v>
      </c>
      <c r="H598" s="84">
        <f t="shared" si="108"/>
        <v>0</v>
      </c>
      <c r="I598" s="84">
        <f t="shared" si="109"/>
        <v>0</v>
      </c>
      <c r="J598" s="84">
        <f t="shared" si="110"/>
        <v>0</v>
      </c>
      <c r="K598" s="84">
        <f t="shared" si="111"/>
        <v>0</v>
      </c>
      <c r="L598" s="84">
        <f t="shared" si="112"/>
        <v>0</v>
      </c>
      <c r="M598" s="267"/>
      <c r="N598" s="267"/>
      <c r="O598" s="84">
        <f t="shared" si="113"/>
        <v>0</v>
      </c>
      <c r="P598" s="84">
        <f t="shared" si="114"/>
        <v>0</v>
      </c>
      <c r="Q598" s="86">
        <f t="shared" si="115"/>
        <v>0</v>
      </c>
      <c r="R598" s="86">
        <f t="shared" si="116"/>
        <v>0</v>
      </c>
    </row>
    <row r="599" spans="1:18" x14ac:dyDescent="0.2">
      <c r="A599" s="77">
        <f t="shared" si="106"/>
        <v>592</v>
      </c>
      <c r="B599" s="456">
        <f>'INVENT.Construc&amp;Bat Importé -10'!D598</f>
        <v>0</v>
      </c>
      <c r="C599" s="456">
        <f>'INVENT.Construc&amp;Bat Importé -10'!F598</f>
        <v>0</v>
      </c>
      <c r="D599" s="456">
        <f>'INVENT.Construc&amp;Bat Importé -10'!C598</f>
        <v>0</v>
      </c>
      <c r="E599" s="476">
        <f>'INVENT.Construc&amp;Bat Importé -10'!H598</f>
        <v>0</v>
      </c>
      <c r="F599" s="268"/>
      <c r="G599" s="266">
        <f t="shared" si="107"/>
        <v>0</v>
      </c>
      <c r="H599" s="84">
        <f t="shared" si="108"/>
        <v>0</v>
      </c>
      <c r="I599" s="84">
        <f t="shared" si="109"/>
        <v>0</v>
      </c>
      <c r="J599" s="84">
        <f t="shared" si="110"/>
        <v>0</v>
      </c>
      <c r="K599" s="84">
        <f t="shared" si="111"/>
        <v>0</v>
      </c>
      <c r="L599" s="84">
        <f t="shared" si="112"/>
        <v>0</v>
      </c>
      <c r="M599" s="267"/>
      <c r="N599" s="267"/>
      <c r="O599" s="84">
        <f t="shared" si="113"/>
        <v>0</v>
      </c>
      <c r="P599" s="84">
        <f t="shared" si="114"/>
        <v>0</v>
      </c>
      <c r="Q599" s="86">
        <f t="shared" si="115"/>
        <v>0</v>
      </c>
      <c r="R599" s="86">
        <f t="shared" si="116"/>
        <v>0</v>
      </c>
    </row>
    <row r="600" spans="1:18" x14ac:dyDescent="0.2">
      <c r="A600" s="77">
        <f t="shared" si="106"/>
        <v>593</v>
      </c>
      <c r="B600" s="456">
        <f>'INVENT.Construc&amp;Bat Importé -10'!D599</f>
        <v>0</v>
      </c>
      <c r="C600" s="456">
        <f>'INVENT.Construc&amp;Bat Importé -10'!F599</f>
        <v>0</v>
      </c>
      <c r="D600" s="456">
        <f>'INVENT.Construc&amp;Bat Importé -10'!C599</f>
        <v>0</v>
      </c>
      <c r="E600" s="476">
        <f>'INVENT.Construc&amp;Bat Importé -10'!H599</f>
        <v>0</v>
      </c>
      <c r="F600" s="268"/>
      <c r="G600" s="266">
        <f t="shared" si="107"/>
        <v>0</v>
      </c>
      <c r="H600" s="84">
        <f t="shared" si="108"/>
        <v>0</v>
      </c>
      <c r="I600" s="84">
        <f t="shared" si="109"/>
        <v>0</v>
      </c>
      <c r="J600" s="84">
        <f t="shared" si="110"/>
        <v>0</v>
      </c>
      <c r="K600" s="84">
        <f t="shared" si="111"/>
        <v>0</v>
      </c>
      <c r="L600" s="84">
        <f t="shared" si="112"/>
        <v>0</v>
      </c>
      <c r="M600" s="267"/>
      <c r="N600" s="267"/>
      <c r="O600" s="84">
        <f t="shared" si="113"/>
        <v>0</v>
      </c>
      <c r="P600" s="84">
        <f t="shared" si="114"/>
        <v>0</v>
      </c>
      <c r="Q600" s="86">
        <f t="shared" si="115"/>
        <v>0</v>
      </c>
      <c r="R600" s="86">
        <f t="shared" si="116"/>
        <v>0</v>
      </c>
    </row>
    <row r="601" spans="1:18" x14ac:dyDescent="0.2">
      <c r="A601" s="77">
        <f t="shared" si="106"/>
        <v>594</v>
      </c>
      <c r="B601" s="456">
        <f>'INVENT.Construc&amp;Bat Importé -10'!D600</f>
        <v>0</v>
      </c>
      <c r="C601" s="456">
        <f>'INVENT.Construc&amp;Bat Importé -10'!F600</f>
        <v>0</v>
      </c>
      <c r="D601" s="456">
        <f>'INVENT.Construc&amp;Bat Importé -10'!C600</f>
        <v>0</v>
      </c>
      <c r="E601" s="476">
        <f>'INVENT.Construc&amp;Bat Importé -10'!H600</f>
        <v>0</v>
      </c>
      <c r="F601" s="268"/>
      <c r="G601" s="266">
        <f t="shared" si="107"/>
        <v>0</v>
      </c>
      <c r="H601" s="84">
        <f t="shared" si="108"/>
        <v>0</v>
      </c>
      <c r="I601" s="84">
        <f t="shared" si="109"/>
        <v>0</v>
      </c>
      <c r="J601" s="84">
        <f t="shared" si="110"/>
        <v>0</v>
      </c>
      <c r="K601" s="84">
        <f t="shared" si="111"/>
        <v>0</v>
      </c>
      <c r="L601" s="84">
        <f t="shared" si="112"/>
        <v>0</v>
      </c>
      <c r="M601" s="267"/>
      <c r="N601" s="267"/>
      <c r="O601" s="84">
        <f t="shared" si="113"/>
        <v>0</v>
      </c>
      <c r="P601" s="84">
        <f t="shared" si="114"/>
        <v>0</v>
      </c>
      <c r="Q601" s="86">
        <f t="shared" si="115"/>
        <v>0</v>
      </c>
      <c r="R601" s="86">
        <f t="shared" si="116"/>
        <v>0</v>
      </c>
    </row>
    <row r="602" spans="1:18" x14ac:dyDescent="0.2">
      <c r="A602" s="77">
        <f t="shared" si="106"/>
        <v>595</v>
      </c>
      <c r="B602" s="456">
        <f>'INVENT.Construc&amp;Bat Importé -10'!D601</f>
        <v>0</v>
      </c>
      <c r="C602" s="456">
        <f>'INVENT.Construc&amp;Bat Importé -10'!F601</f>
        <v>0</v>
      </c>
      <c r="D602" s="456">
        <f>'INVENT.Construc&amp;Bat Importé -10'!C601</f>
        <v>0</v>
      </c>
      <c r="E602" s="476">
        <f>'INVENT.Construc&amp;Bat Importé -10'!H601</f>
        <v>0</v>
      </c>
      <c r="F602" s="268"/>
      <c r="G602" s="266">
        <f t="shared" si="107"/>
        <v>0</v>
      </c>
      <c r="H602" s="84">
        <f t="shared" si="108"/>
        <v>0</v>
      </c>
      <c r="I602" s="84">
        <f t="shared" si="109"/>
        <v>0</v>
      </c>
      <c r="J602" s="84">
        <f t="shared" si="110"/>
        <v>0</v>
      </c>
      <c r="K602" s="84">
        <f t="shared" si="111"/>
        <v>0</v>
      </c>
      <c r="L602" s="84">
        <f t="shared" si="112"/>
        <v>0</v>
      </c>
      <c r="M602" s="267"/>
      <c r="N602" s="267"/>
      <c r="O602" s="84">
        <f t="shared" si="113"/>
        <v>0</v>
      </c>
      <c r="P602" s="84">
        <f t="shared" si="114"/>
        <v>0</v>
      </c>
      <c r="Q602" s="86">
        <f t="shared" si="115"/>
        <v>0</v>
      </c>
      <c r="R602" s="86">
        <f t="shared" si="116"/>
        <v>0</v>
      </c>
    </row>
    <row r="603" spans="1:18" x14ac:dyDescent="0.2">
      <c r="A603" s="77">
        <f t="shared" si="106"/>
        <v>596</v>
      </c>
      <c r="B603" s="456">
        <f>'INVENT.Construc&amp;Bat Importé -10'!D602</f>
        <v>0</v>
      </c>
      <c r="C603" s="456">
        <f>'INVENT.Construc&amp;Bat Importé -10'!F602</f>
        <v>0</v>
      </c>
      <c r="D603" s="456">
        <f>'INVENT.Construc&amp;Bat Importé -10'!C602</f>
        <v>0</v>
      </c>
      <c r="E603" s="476">
        <f>'INVENT.Construc&amp;Bat Importé -10'!H602</f>
        <v>0</v>
      </c>
      <c r="F603" s="268"/>
      <c r="G603" s="266">
        <f t="shared" si="107"/>
        <v>0</v>
      </c>
      <c r="H603" s="84">
        <f t="shared" si="108"/>
        <v>0</v>
      </c>
      <c r="I603" s="84">
        <f t="shared" si="109"/>
        <v>0</v>
      </c>
      <c r="J603" s="84">
        <f t="shared" si="110"/>
        <v>0</v>
      </c>
      <c r="K603" s="84">
        <f t="shared" si="111"/>
        <v>0</v>
      </c>
      <c r="L603" s="84">
        <f t="shared" si="112"/>
        <v>0</v>
      </c>
      <c r="M603" s="267"/>
      <c r="N603" s="267"/>
      <c r="O603" s="84">
        <f t="shared" si="113"/>
        <v>0</v>
      </c>
      <c r="P603" s="84">
        <f t="shared" si="114"/>
        <v>0</v>
      </c>
      <c r="Q603" s="86">
        <f t="shared" si="115"/>
        <v>0</v>
      </c>
      <c r="R603" s="86">
        <f t="shared" si="116"/>
        <v>0</v>
      </c>
    </row>
    <row r="604" spans="1:18" x14ac:dyDescent="0.2">
      <c r="A604" s="77">
        <f t="shared" si="106"/>
        <v>597</v>
      </c>
      <c r="B604" s="456">
        <f>'INVENT.Construc&amp;Bat Importé -10'!D603</f>
        <v>0</v>
      </c>
      <c r="C604" s="456">
        <f>'INVENT.Construc&amp;Bat Importé -10'!F603</f>
        <v>0</v>
      </c>
      <c r="D604" s="456">
        <f>'INVENT.Construc&amp;Bat Importé -10'!C603</f>
        <v>0</v>
      </c>
      <c r="E604" s="476">
        <f>'INVENT.Construc&amp;Bat Importé -10'!H603</f>
        <v>0</v>
      </c>
      <c r="F604" s="268"/>
      <c r="G604" s="266">
        <f t="shared" si="107"/>
        <v>0</v>
      </c>
      <c r="H604" s="84">
        <f t="shared" si="108"/>
        <v>0</v>
      </c>
      <c r="I604" s="84">
        <f t="shared" si="109"/>
        <v>0</v>
      </c>
      <c r="J604" s="84">
        <f t="shared" si="110"/>
        <v>0</v>
      </c>
      <c r="K604" s="84">
        <f t="shared" si="111"/>
        <v>0</v>
      </c>
      <c r="L604" s="84">
        <f t="shared" si="112"/>
        <v>0</v>
      </c>
      <c r="M604" s="267"/>
      <c r="N604" s="267"/>
      <c r="O604" s="84">
        <f t="shared" si="113"/>
        <v>0</v>
      </c>
      <c r="P604" s="84">
        <f t="shared" si="114"/>
        <v>0</v>
      </c>
      <c r="Q604" s="86">
        <f t="shared" si="115"/>
        <v>0</v>
      </c>
      <c r="R604" s="86">
        <f t="shared" si="116"/>
        <v>0</v>
      </c>
    </row>
    <row r="605" spans="1:18" x14ac:dyDescent="0.2">
      <c r="A605" s="77">
        <f t="shared" si="106"/>
        <v>598</v>
      </c>
      <c r="B605" s="456">
        <f>'INVENT.Construc&amp;Bat Importé -10'!D604</f>
        <v>0</v>
      </c>
      <c r="C605" s="456">
        <f>'INVENT.Construc&amp;Bat Importé -10'!F604</f>
        <v>0</v>
      </c>
      <c r="D605" s="456">
        <f>'INVENT.Construc&amp;Bat Importé -10'!C604</f>
        <v>0</v>
      </c>
      <c r="E605" s="476">
        <f>'INVENT.Construc&amp;Bat Importé -10'!H604</f>
        <v>0</v>
      </c>
      <c r="F605" s="268"/>
      <c r="G605" s="266">
        <f t="shared" si="107"/>
        <v>0</v>
      </c>
      <c r="H605" s="84">
        <f t="shared" si="108"/>
        <v>0</v>
      </c>
      <c r="I605" s="84">
        <f t="shared" si="109"/>
        <v>0</v>
      </c>
      <c r="J605" s="84">
        <f t="shared" si="110"/>
        <v>0</v>
      </c>
      <c r="K605" s="84">
        <f t="shared" si="111"/>
        <v>0</v>
      </c>
      <c r="L605" s="84">
        <f t="shared" si="112"/>
        <v>0</v>
      </c>
      <c r="M605" s="267"/>
      <c r="N605" s="267"/>
      <c r="O605" s="84">
        <f t="shared" si="113"/>
        <v>0</v>
      </c>
      <c r="P605" s="84">
        <f t="shared" si="114"/>
        <v>0</v>
      </c>
      <c r="Q605" s="86">
        <f t="shared" si="115"/>
        <v>0</v>
      </c>
      <c r="R605" s="86">
        <f t="shared" si="116"/>
        <v>0</v>
      </c>
    </row>
    <row r="606" spans="1:18" x14ac:dyDescent="0.2">
      <c r="A606" s="77">
        <f t="shared" si="106"/>
        <v>599</v>
      </c>
      <c r="B606" s="456">
        <f>'INVENT.Construc&amp;Bat Importé -10'!D605</f>
        <v>0</v>
      </c>
      <c r="C606" s="456">
        <f>'INVENT.Construc&amp;Bat Importé -10'!F605</f>
        <v>0</v>
      </c>
      <c r="D606" s="456">
        <f>'INVENT.Construc&amp;Bat Importé -10'!C605</f>
        <v>0</v>
      </c>
      <c r="E606" s="476">
        <f>'INVENT.Construc&amp;Bat Importé -10'!H605</f>
        <v>0</v>
      </c>
      <c r="F606" s="268"/>
      <c r="G606" s="266">
        <f t="shared" si="107"/>
        <v>0</v>
      </c>
      <c r="H606" s="84">
        <f t="shared" si="108"/>
        <v>0</v>
      </c>
      <c r="I606" s="84">
        <f t="shared" si="109"/>
        <v>0</v>
      </c>
      <c r="J606" s="84">
        <f t="shared" si="110"/>
        <v>0</v>
      </c>
      <c r="K606" s="84">
        <f t="shared" si="111"/>
        <v>0</v>
      </c>
      <c r="L606" s="84">
        <f t="shared" si="112"/>
        <v>0</v>
      </c>
      <c r="M606" s="267"/>
      <c r="N606" s="267"/>
      <c r="O606" s="84">
        <f t="shared" si="113"/>
        <v>0</v>
      </c>
      <c r="P606" s="84">
        <f t="shared" si="114"/>
        <v>0</v>
      </c>
      <c r="Q606" s="86">
        <f t="shared" si="115"/>
        <v>0</v>
      </c>
      <c r="R606" s="86">
        <f t="shared" si="116"/>
        <v>0</v>
      </c>
    </row>
    <row r="607" spans="1:18" x14ac:dyDescent="0.2">
      <c r="A607" s="77">
        <f t="shared" si="106"/>
        <v>600</v>
      </c>
      <c r="B607" s="456">
        <f>'INVENT.Construc&amp;Bat Importé -10'!D606</f>
        <v>0</v>
      </c>
      <c r="C607" s="456">
        <f>'INVENT.Construc&amp;Bat Importé -10'!F606</f>
        <v>0</v>
      </c>
      <c r="D607" s="456">
        <f>'INVENT.Construc&amp;Bat Importé -10'!C606</f>
        <v>0</v>
      </c>
      <c r="E607" s="476">
        <f>'INVENT.Construc&amp;Bat Importé -10'!H606</f>
        <v>0</v>
      </c>
      <c r="F607" s="268"/>
      <c r="G607" s="266">
        <f t="shared" si="107"/>
        <v>0</v>
      </c>
      <c r="H607" s="84">
        <f t="shared" si="108"/>
        <v>0</v>
      </c>
      <c r="I607" s="84">
        <f t="shared" si="109"/>
        <v>0</v>
      </c>
      <c r="J607" s="84">
        <f t="shared" si="110"/>
        <v>0</v>
      </c>
      <c r="K607" s="84">
        <f t="shared" si="111"/>
        <v>0</v>
      </c>
      <c r="L607" s="84">
        <f t="shared" si="112"/>
        <v>0</v>
      </c>
      <c r="M607" s="267"/>
      <c r="N607" s="267"/>
      <c r="O607" s="84">
        <f t="shared" si="113"/>
        <v>0</v>
      </c>
      <c r="P607" s="84">
        <f t="shared" si="114"/>
        <v>0</v>
      </c>
      <c r="Q607" s="86">
        <f t="shared" si="115"/>
        <v>0</v>
      </c>
      <c r="R607" s="86">
        <f t="shared" si="116"/>
        <v>0</v>
      </c>
    </row>
    <row r="608" spans="1:18" x14ac:dyDescent="0.2">
      <c r="A608" s="77">
        <f t="shared" si="106"/>
        <v>601</v>
      </c>
      <c r="B608" s="456">
        <f>'INVENT.Construc&amp;Bat Importé -10'!D607</f>
        <v>0</v>
      </c>
      <c r="C608" s="456">
        <f>'INVENT.Construc&amp;Bat Importé -10'!F607</f>
        <v>0</v>
      </c>
      <c r="D608" s="456">
        <f>'INVENT.Construc&amp;Bat Importé -10'!C607</f>
        <v>0</v>
      </c>
      <c r="E608" s="476">
        <f>'INVENT.Construc&amp;Bat Importé -10'!H607</f>
        <v>0</v>
      </c>
      <c r="F608" s="268"/>
      <c r="G608" s="266">
        <f t="shared" si="107"/>
        <v>0</v>
      </c>
      <c r="H608" s="84">
        <f t="shared" si="108"/>
        <v>0</v>
      </c>
      <c r="I608" s="84">
        <f t="shared" si="109"/>
        <v>0</v>
      </c>
      <c r="J608" s="84">
        <f t="shared" si="110"/>
        <v>0</v>
      </c>
      <c r="K608" s="84">
        <f t="shared" si="111"/>
        <v>0</v>
      </c>
      <c r="L608" s="84">
        <f t="shared" si="112"/>
        <v>0</v>
      </c>
      <c r="M608" s="267"/>
      <c r="N608" s="267"/>
      <c r="O608" s="84">
        <f t="shared" si="113"/>
        <v>0</v>
      </c>
      <c r="P608" s="84">
        <f t="shared" si="114"/>
        <v>0</v>
      </c>
      <c r="Q608" s="86">
        <f t="shared" si="115"/>
        <v>0</v>
      </c>
      <c r="R608" s="86">
        <f t="shared" si="116"/>
        <v>0</v>
      </c>
    </row>
    <row r="609" spans="1:18" x14ac:dyDescent="0.2">
      <c r="A609" s="77">
        <f t="shared" si="106"/>
        <v>602</v>
      </c>
      <c r="B609" s="456">
        <f>'INVENT.Construc&amp;Bat Importé -10'!D608</f>
        <v>0</v>
      </c>
      <c r="C609" s="456">
        <f>'INVENT.Construc&amp;Bat Importé -10'!F608</f>
        <v>0</v>
      </c>
      <c r="D609" s="456">
        <f>'INVENT.Construc&amp;Bat Importé -10'!C608</f>
        <v>0</v>
      </c>
      <c r="E609" s="476">
        <f>'INVENT.Construc&amp;Bat Importé -10'!H608</f>
        <v>0</v>
      </c>
      <c r="F609" s="268"/>
      <c r="G609" s="266">
        <f t="shared" si="107"/>
        <v>0</v>
      </c>
      <c r="H609" s="84">
        <f t="shared" si="108"/>
        <v>0</v>
      </c>
      <c r="I609" s="84">
        <f t="shared" si="109"/>
        <v>0</v>
      </c>
      <c r="J609" s="84">
        <f t="shared" si="110"/>
        <v>0</v>
      </c>
      <c r="K609" s="84">
        <f t="shared" si="111"/>
        <v>0</v>
      </c>
      <c r="L609" s="84">
        <f t="shared" si="112"/>
        <v>0</v>
      </c>
      <c r="M609" s="267"/>
      <c r="N609" s="267"/>
      <c r="O609" s="84">
        <f t="shared" si="113"/>
        <v>0</v>
      </c>
      <c r="P609" s="84">
        <f t="shared" si="114"/>
        <v>0</v>
      </c>
      <c r="Q609" s="86">
        <f t="shared" si="115"/>
        <v>0</v>
      </c>
      <c r="R609" s="86">
        <f t="shared" si="116"/>
        <v>0</v>
      </c>
    </row>
    <row r="610" spans="1:18" x14ac:dyDescent="0.2">
      <c r="A610" s="77">
        <f t="shared" si="106"/>
        <v>603</v>
      </c>
      <c r="B610" s="456">
        <f>'INVENT.Construc&amp;Bat Importé -10'!D609</f>
        <v>0</v>
      </c>
      <c r="C610" s="456">
        <f>'INVENT.Construc&amp;Bat Importé -10'!F609</f>
        <v>0</v>
      </c>
      <c r="D610" s="456">
        <f>'INVENT.Construc&amp;Bat Importé -10'!C609</f>
        <v>0</v>
      </c>
      <c r="E610" s="476">
        <f>'INVENT.Construc&amp;Bat Importé -10'!H609</f>
        <v>0</v>
      </c>
      <c r="F610" s="268"/>
      <c r="G610" s="266">
        <f t="shared" si="107"/>
        <v>0</v>
      </c>
      <c r="H610" s="84">
        <f t="shared" si="108"/>
        <v>0</v>
      </c>
      <c r="I610" s="84">
        <f t="shared" si="109"/>
        <v>0</v>
      </c>
      <c r="J610" s="84">
        <f t="shared" si="110"/>
        <v>0</v>
      </c>
      <c r="K610" s="84">
        <f t="shared" si="111"/>
        <v>0</v>
      </c>
      <c r="L610" s="84">
        <f t="shared" si="112"/>
        <v>0</v>
      </c>
      <c r="M610" s="267"/>
      <c r="N610" s="267"/>
      <c r="O610" s="84">
        <f t="shared" si="113"/>
        <v>0</v>
      </c>
      <c r="P610" s="84">
        <f t="shared" si="114"/>
        <v>0</v>
      </c>
      <c r="Q610" s="86">
        <f t="shared" si="115"/>
        <v>0</v>
      </c>
      <c r="R610" s="86">
        <f t="shared" si="116"/>
        <v>0</v>
      </c>
    </row>
    <row r="611" spans="1:18" x14ac:dyDescent="0.2">
      <c r="A611" s="77">
        <f t="shared" si="106"/>
        <v>604</v>
      </c>
      <c r="B611" s="456">
        <f>'INVENT.Construc&amp;Bat Importé -10'!D610</f>
        <v>0</v>
      </c>
      <c r="C611" s="456">
        <f>'INVENT.Construc&amp;Bat Importé -10'!F610</f>
        <v>0</v>
      </c>
      <c r="D611" s="456">
        <f>'INVENT.Construc&amp;Bat Importé -10'!C610</f>
        <v>0</v>
      </c>
      <c r="E611" s="476">
        <f>'INVENT.Construc&amp;Bat Importé -10'!H610</f>
        <v>0</v>
      </c>
      <c r="F611" s="268"/>
      <c r="G611" s="266">
        <f t="shared" si="107"/>
        <v>0</v>
      </c>
      <c r="H611" s="84">
        <f t="shared" si="108"/>
        <v>0</v>
      </c>
      <c r="I611" s="84">
        <f t="shared" si="109"/>
        <v>0</v>
      </c>
      <c r="J611" s="84">
        <f t="shared" si="110"/>
        <v>0</v>
      </c>
      <c r="K611" s="84">
        <f t="shared" si="111"/>
        <v>0</v>
      </c>
      <c r="L611" s="84">
        <f t="shared" si="112"/>
        <v>0</v>
      </c>
      <c r="M611" s="267"/>
      <c r="N611" s="267"/>
      <c r="O611" s="84">
        <f t="shared" si="113"/>
        <v>0</v>
      </c>
      <c r="P611" s="84">
        <f t="shared" si="114"/>
        <v>0</v>
      </c>
      <c r="Q611" s="86">
        <f t="shared" si="115"/>
        <v>0</v>
      </c>
      <c r="R611" s="86">
        <f t="shared" si="116"/>
        <v>0</v>
      </c>
    </row>
    <row r="612" spans="1:18" x14ac:dyDescent="0.2">
      <c r="A612" s="77">
        <f t="shared" si="106"/>
        <v>605</v>
      </c>
      <c r="B612" s="456">
        <f>'INVENT.Construc&amp;Bat Importé -10'!D611</f>
        <v>0</v>
      </c>
      <c r="C612" s="456">
        <f>'INVENT.Construc&amp;Bat Importé -10'!F611</f>
        <v>0</v>
      </c>
      <c r="D612" s="456">
        <f>'INVENT.Construc&amp;Bat Importé -10'!C611</f>
        <v>0</v>
      </c>
      <c r="E612" s="476">
        <f>'INVENT.Construc&amp;Bat Importé -10'!H611</f>
        <v>0</v>
      </c>
      <c r="F612" s="268"/>
      <c r="G612" s="266">
        <f t="shared" si="107"/>
        <v>0</v>
      </c>
      <c r="H612" s="84">
        <f t="shared" si="108"/>
        <v>0</v>
      </c>
      <c r="I612" s="84">
        <f t="shared" si="109"/>
        <v>0</v>
      </c>
      <c r="J612" s="84">
        <f t="shared" si="110"/>
        <v>0</v>
      </c>
      <c r="K612" s="84">
        <f t="shared" si="111"/>
        <v>0</v>
      </c>
      <c r="L612" s="84">
        <f t="shared" si="112"/>
        <v>0</v>
      </c>
      <c r="M612" s="267"/>
      <c r="N612" s="267"/>
      <c r="O612" s="84">
        <f t="shared" si="113"/>
        <v>0</v>
      </c>
      <c r="P612" s="84">
        <f t="shared" si="114"/>
        <v>0</v>
      </c>
      <c r="Q612" s="86">
        <f t="shared" si="115"/>
        <v>0</v>
      </c>
      <c r="R612" s="86">
        <f t="shared" si="116"/>
        <v>0</v>
      </c>
    </row>
    <row r="613" spans="1:18" x14ac:dyDescent="0.2">
      <c r="A613" s="77">
        <f t="shared" si="106"/>
        <v>606</v>
      </c>
      <c r="B613" s="456">
        <f>'INVENT.Construc&amp;Bat Importé -10'!D612</f>
        <v>0</v>
      </c>
      <c r="C613" s="456">
        <f>'INVENT.Construc&amp;Bat Importé -10'!F612</f>
        <v>0</v>
      </c>
      <c r="D613" s="456">
        <f>'INVENT.Construc&amp;Bat Importé -10'!C612</f>
        <v>0</v>
      </c>
      <c r="E613" s="476">
        <f>'INVENT.Construc&amp;Bat Importé -10'!H612</f>
        <v>0</v>
      </c>
      <c r="F613" s="268"/>
      <c r="G613" s="266">
        <f t="shared" si="107"/>
        <v>0</v>
      </c>
      <c r="H613" s="84">
        <f t="shared" si="108"/>
        <v>0</v>
      </c>
      <c r="I613" s="84">
        <f t="shared" si="109"/>
        <v>0</v>
      </c>
      <c r="J613" s="84">
        <f t="shared" si="110"/>
        <v>0</v>
      </c>
      <c r="K613" s="84">
        <f t="shared" si="111"/>
        <v>0</v>
      </c>
      <c r="L613" s="84">
        <f t="shared" si="112"/>
        <v>0</v>
      </c>
      <c r="M613" s="267"/>
      <c r="N613" s="267"/>
      <c r="O613" s="84">
        <f t="shared" si="113"/>
        <v>0</v>
      </c>
      <c r="P613" s="84">
        <f t="shared" si="114"/>
        <v>0</v>
      </c>
      <c r="Q613" s="86">
        <f t="shared" si="115"/>
        <v>0</v>
      </c>
      <c r="R613" s="86">
        <f t="shared" si="116"/>
        <v>0</v>
      </c>
    </row>
    <row r="614" spans="1:18" x14ac:dyDescent="0.2">
      <c r="A614" s="77">
        <f t="shared" si="106"/>
        <v>607</v>
      </c>
      <c r="B614" s="456">
        <f>'INVENT.Construc&amp;Bat Importé -10'!D613</f>
        <v>0</v>
      </c>
      <c r="C614" s="456">
        <f>'INVENT.Construc&amp;Bat Importé -10'!F613</f>
        <v>0</v>
      </c>
      <c r="D614" s="456">
        <f>'INVENT.Construc&amp;Bat Importé -10'!C613</f>
        <v>0</v>
      </c>
      <c r="E614" s="476">
        <f>'INVENT.Construc&amp;Bat Importé -10'!H613</f>
        <v>0</v>
      </c>
      <c r="F614" s="268"/>
      <c r="G614" s="266">
        <f t="shared" si="107"/>
        <v>0</v>
      </c>
      <c r="H614" s="84">
        <f t="shared" si="108"/>
        <v>0</v>
      </c>
      <c r="I614" s="84">
        <f t="shared" si="109"/>
        <v>0</v>
      </c>
      <c r="J614" s="84">
        <f t="shared" si="110"/>
        <v>0</v>
      </c>
      <c r="K614" s="84">
        <f t="shared" si="111"/>
        <v>0</v>
      </c>
      <c r="L614" s="84">
        <f t="shared" si="112"/>
        <v>0</v>
      </c>
      <c r="M614" s="267"/>
      <c r="N614" s="267"/>
      <c r="O614" s="84">
        <f t="shared" si="113"/>
        <v>0</v>
      </c>
      <c r="P614" s="84">
        <f t="shared" si="114"/>
        <v>0</v>
      </c>
      <c r="Q614" s="86">
        <f t="shared" si="115"/>
        <v>0</v>
      </c>
      <c r="R614" s="86">
        <f t="shared" si="116"/>
        <v>0</v>
      </c>
    </row>
    <row r="615" spans="1:18" x14ac:dyDescent="0.2">
      <c r="A615" s="77">
        <f t="shared" si="106"/>
        <v>608</v>
      </c>
      <c r="B615" s="456">
        <f>'INVENT.Construc&amp;Bat Importé -10'!D614</f>
        <v>0</v>
      </c>
      <c r="C615" s="456">
        <f>'INVENT.Construc&amp;Bat Importé -10'!F614</f>
        <v>0</v>
      </c>
      <c r="D615" s="456">
        <f>'INVENT.Construc&amp;Bat Importé -10'!C614</f>
        <v>0</v>
      </c>
      <c r="E615" s="476">
        <f>'INVENT.Construc&amp;Bat Importé -10'!H614</f>
        <v>0</v>
      </c>
      <c r="F615" s="268"/>
      <c r="G615" s="266">
        <f t="shared" si="107"/>
        <v>0</v>
      </c>
      <c r="H615" s="84">
        <f t="shared" si="108"/>
        <v>0</v>
      </c>
      <c r="I615" s="84">
        <f t="shared" si="109"/>
        <v>0</v>
      </c>
      <c r="J615" s="84">
        <f t="shared" si="110"/>
        <v>0</v>
      </c>
      <c r="K615" s="84">
        <f t="shared" si="111"/>
        <v>0</v>
      </c>
      <c r="L615" s="84">
        <f t="shared" si="112"/>
        <v>0</v>
      </c>
      <c r="M615" s="267"/>
      <c r="N615" s="267"/>
      <c r="O615" s="84">
        <f t="shared" si="113"/>
        <v>0</v>
      </c>
      <c r="P615" s="84">
        <f t="shared" si="114"/>
        <v>0</v>
      </c>
      <c r="Q615" s="86">
        <f t="shared" si="115"/>
        <v>0</v>
      </c>
      <c r="R615" s="86">
        <f t="shared" si="116"/>
        <v>0</v>
      </c>
    </row>
    <row r="616" spans="1:18" x14ac:dyDescent="0.2">
      <c r="A616" s="77">
        <f t="shared" si="106"/>
        <v>609</v>
      </c>
      <c r="B616" s="456">
        <f>'INVENT.Construc&amp;Bat Importé -10'!D615</f>
        <v>0</v>
      </c>
      <c r="C616" s="456">
        <f>'INVENT.Construc&amp;Bat Importé -10'!F615</f>
        <v>0</v>
      </c>
      <c r="D616" s="456">
        <f>'INVENT.Construc&amp;Bat Importé -10'!C615</f>
        <v>0</v>
      </c>
      <c r="E616" s="476">
        <f>'INVENT.Construc&amp;Bat Importé -10'!H615</f>
        <v>0</v>
      </c>
      <c r="F616" s="268"/>
      <c r="G616" s="266">
        <f t="shared" si="107"/>
        <v>0</v>
      </c>
      <c r="H616" s="84">
        <f t="shared" si="108"/>
        <v>0</v>
      </c>
      <c r="I616" s="84">
        <f t="shared" si="109"/>
        <v>0</v>
      </c>
      <c r="J616" s="84">
        <f t="shared" si="110"/>
        <v>0</v>
      </c>
      <c r="K616" s="84">
        <f t="shared" si="111"/>
        <v>0</v>
      </c>
      <c r="L616" s="84">
        <f t="shared" si="112"/>
        <v>0</v>
      </c>
      <c r="M616" s="267"/>
      <c r="N616" s="267"/>
      <c r="O616" s="84">
        <f t="shared" si="113"/>
        <v>0</v>
      </c>
      <c r="P616" s="84">
        <f t="shared" si="114"/>
        <v>0</v>
      </c>
      <c r="Q616" s="86">
        <f t="shared" si="115"/>
        <v>0</v>
      </c>
      <c r="R616" s="86">
        <f t="shared" si="116"/>
        <v>0</v>
      </c>
    </row>
    <row r="617" spans="1:18" x14ac:dyDescent="0.2">
      <c r="A617" s="77">
        <f t="shared" si="106"/>
        <v>610</v>
      </c>
      <c r="B617" s="456">
        <f>'INVENT.Construc&amp;Bat Importé -10'!D616</f>
        <v>0</v>
      </c>
      <c r="C617" s="456">
        <f>'INVENT.Construc&amp;Bat Importé -10'!F616</f>
        <v>0</v>
      </c>
      <c r="D617" s="456">
        <f>'INVENT.Construc&amp;Bat Importé -10'!C616</f>
        <v>0</v>
      </c>
      <c r="E617" s="476">
        <f>'INVENT.Construc&amp;Bat Importé -10'!H616</f>
        <v>0</v>
      </c>
      <c r="F617" s="268"/>
      <c r="G617" s="266">
        <f t="shared" si="107"/>
        <v>0</v>
      </c>
      <c r="H617" s="84">
        <f t="shared" si="108"/>
        <v>0</v>
      </c>
      <c r="I617" s="84">
        <f t="shared" si="109"/>
        <v>0</v>
      </c>
      <c r="J617" s="84">
        <f t="shared" si="110"/>
        <v>0</v>
      </c>
      <c r="K617" s="84">
        <f t="shared" si="111"/>
        <v>0</v>
      </c>
      <c r="L617" s="84">
        <f t="shared" si="112"/>
        <v>0</v>
      </c>
      <c r="M617" s="267"/>
      <c r="N617" s="267"/>
      <c r="O617" s="84">
        <f t="shared" si="113"/>
        <v>0</v>
      </c>
      <c r="P617" s="84">
        <f t="shared" si="114"/>
        <v>0</v>
      </c>
      <c r="Q617" s="86">
        <f t="shared" si="115"/>
        <v>0</v>
      </c>
      <c r="R617" s="86">
        <f t="shared" si="116"/>
        <v>0</v>
      </c>
    </row>
    <row r="618" spans="1:18" x14ac:dyDescent="0.2">
      <c r="A618" s="77">
        <f t="shared" si="106"/>
        <v>611</v>
      </c>
      <c r="B618" s="456">
        <f>'INVENT.Construc&amp;Bat Importé -10'!D617</f>
        <v>0</v>
      </c>
      <c r="C618" s="456">
        <f>'INVENT.Construc&amp;Bat Importé -10'!F617</f>
        <v>0</v>
      </c>
      <c r="D618" s="456">
        <f>'INVENT.Construc&amp;Bat Importé -10'!C617</f>
        <v>0</v>
      </c>
      <c r="E618" s="476">
        <f>'INVENT.Construc&amp;Bat Importé -10'!H617</f>
        <v>0</v>
      </c>
      <c r="F618" s="268"/>
      <c r="G618" s="266">
        <f t="shared" si="107"/>
        <v>0</v>
      </c>
      <c r="H618" s="84">
        <f t="shared" si="108"/>
        <v>0</v>
      </c>
      <c r="I618" s="84">
        <f t="shared" si="109"/>
        <v>0</v>
      </c>
      <c r="J618" s="84">
        <f t="shared" si="110"/>
        <v>0</v>
      </c>
      <c r="K618" s="84">
        <f t="shared" si="111"/>
        <v>0</v>
      </c>
      <c r="L618" s="84">
        <f t="shared" si="112"/>
        <v>0</v>
      </c>
      <c r="M618" s="267"/>
      <c r="N618" s="267"/>
      <c r="O618" s="84">
        <f t="shared" si="113"/>
        <v>0</v>
      </c>
      <c r="P618" s="84">
        <f t="shared" si="114"/>
        <v>0</v>
      </c>
      <c r="Q618" s="86">
        <f t="shared" si="115"/>
        <v>0</v>
      </c>
      <c r="R618" s="86">
        <f t="shared" si="116"/>
        <v>0</v>
      </c>
    </row>
    <row r="619" spans="1:18" x14ac:dyDescent="0.2">
      <c r="A619" s="77">
        <f t="shared" si="106"/>
        <v>612</v>
      </c>
      <c r="B619" s="456">
        <f>'INVENT.Construc&amp;Bat Importé -10'!D618</f>
        <v>0</v>
      </c>
      <c r="C619" s="456">
        <f>'INVENT.Construc&amp;Bat Importé -10'!F618</f>
        <v>0</v>
      </c>
      <c r="D619" s="456">
        <f>'INVENT.Construc&amp;Bat Importé -10'!C618</f>
        <v>0</v>
      </c>
      <c r="E619" s="476">
        <f>'INVENT.Construc&amp;Bat Importé -10'!H618</f>
        <v>0</v>
      </c>
      <c r="F619" s="268"/>
      <c r="G619" s="266">
        <f t="shared" si="107"/>
        <v>0</v>
      </c>
      <c r="H619" s="84">
        <f t="shared" si="108"/>
        <v>0</v>
      </c>
      <c r="I619" s="84">
        <f t="shared" si="109"/>
        <v>0</v>
      </c>
      <c r="J619" s="84">
        <f t="shared" si="110"/>
        <v>0</v>
      </c>
      <c r="K619" s="84">
        <f t="shared" si="111"/>
        <v>0</v>
      </c>
      <c r="L619" s="84">
        <f t="shared" si="112"/>
        <v>0</v>
      </c>
      <c r="M619" s="267"/>
      <c r="N619" s="267"/>
      <c r="O619" s="84">
        <f t="shared" si="113"/>
        <v>0</v>
      </c>
      <c r="P619" s="84">
        <f t="shared" si="114"/>
        <v>0</v>
      </c>
      <c r="Q619" s="86">
        <f t="shared" si="115"/>
        <v>0</v>
      </c>
      <c r="R619" s="86">
        <f t="shared" si="116"/>
        <v>0</v>
      </c>
    </row>
    <row r="620" spans="1:18" x14ac:dyDescent="0.2">
      <c r="A620" s="77">
        <f t="shared" si="106"/>
        <v>613</v>
      </c>
      <c r="B620" s="456">
        <f>'INVENT.Construc&amp;Bat Importé -10'!D619</f>
        <v>0</v>
      </c>
      <c r="C620" s="456">
        <f>'INVENT.Construc&amp;Bat Importé -10'!F619</f>
        <v>0</v>
      </c>
      <c r="D620" s="456">
        <f>'INVENT.Construc&amp;Bat Importé -10'!C619</f>
        <v>0</v>
      </c>
      <c r="E620" s="476">
        <f>'INVENT.Construc&amp;Bat Importé -10'!H619</f>
        <v>0</v>
      </c>
      <c r="F620" s="268"/>
      <c r="G620" s="266">
        <f t="shared" si="107"/>
        <v>0</v>
      </c>
      <c r="H620" s="84">
        <f t="shared" si="108"/>
        <v>0</v>
      </c>
      <c r="I620" s="84">
        <f t="shared" si="109"/>
        <v>0</v>
      </c>
      <c r="J620" s="84">
        <f t="shared" si="110"/>
        <v>0</v>
      </c>
      <c r="K620" s="84">
        <f t="shared" si="111"/>
        <v>0</v>
      </c>
      <c r="L620" s="84">
        <f t="shared" si="112"/>
        <v>0</v>
      </c>
      <c r="M620" s="267"/>
      <c r="N620" s="267"/>
      <c r="O620" s="84">
        <f t="shared" si="113"/>
        <v>0</v>
      </c>
      <c r="P620" s="84">
        <f t="shared" si="114"/>
        <v>0</v>
      </c>
      <c r="Q620" s="86">
        <f t="shared" si="115"/>
        <v>0</v>
      </c>
      <c r="R620" s="86">
        <f t="shared" si="116"/>
        <v>0</v>
      </c>
    </row>
    <row r="621" spans="1:18" x14ac:dyDescent="0.2">
      <c r="A621" s="77">
        <f t="shared" si="106"/>
        <v>614</v>
      </c>
      <c r="B621" s="456">
        <f>'INVENT.Construc&amp;Bat Importé -10'!D620</f>
        <v>0</v>
      </c>
      <c r="C621" s="456">
        <f>'INVENT.Construc&amp;Bat Importé -10'!F620</f>
        <v>0</v>
      </c>
      <c r="D621" s="456">
        <f>'INVENT.Construc&amp;Bat Importé -10'!C620</f>
        <v>0</v>
      </c>
      <c r="E621" s="476">
        <f>'INVENT.Construc&amp;Bat Importé -10'!H620</f>
        <v>0</v>
      </c>
      <c r="F621" s="268"/>
      <c r="G621" s="266">
        <f t="shared" si="107"/>
        <v>0</v>
      </c>
      <c r="H621" s="84">
        <f t="shared" si="108"/>
        <v>0</v>
      </c>
      <c r="I621" s="84">
        <f t="shared" si="109"/>
        <v>0</v>
      </c>
      <c r="J621" s="84">
        <f t="shared" si="110"/>
        <v>0</v>
      </c>
      <c r="K621" s="84">
        <f t="shared" si="111"/>
        <v>0</v>
      </c>
      <c r="L621" s="84">
        <f t="shared" si="112"/>
        <v>0</v>
      </c>
      <c r="M621" s="267"/>
      <c r="N621" s="267"/>
      <c r="O621" s="84">
        <f t="shared" si="113"/>
        <v>0</v>
      </c>
      <c r="P621" s="84">
        <f t="shared" si="114"/>
        <v>0</v>
      </c>
      <c r="Q621" s="86">
        <f t="shared" si="115"/>
        <v>0</v>
      </c>
      <c r="R621" s="86">
        <f t="shared" si="116"/>
        <v>0</v>
      </c>
    </row>
    <row r="622" spans="1:18" x14ac:dyDescent="0.2">
      <c r="A622" s="77">
        <f t="shared" si="106"/>
        <v>615</v>
      </c>
      <c r="B622" s="456">
        <f>'INVENT.Construc&amp;Bat Importé -10'!D621</f>
        <v>0</v>
      </c>
      <c r="C622" s="456">
        <f>'INVENT.Construc&amp;Bat Importé -10'!F621</f>
        <v>0</v>
      </c>
      <c r="D622" s="456">
        <f>'INVENT.Construc&amp;Bat Importé -10'!C621</f>
        <v>0</v>
      </c>
      <c r="E622" s="476">
        <f>'INVENT.Construc&amp;Bat Importé -10'!H621</f>
        <v>0</v>
      </c>
      <c r="F622" s="268"/>
      <c r="G622" s="266">
        <f t="shared" si="107"/>
        <v>0</v>
      </c>
      <c r="H622" s="84">
        <f t="shared" si="108"/>
        <v>0</v>
      </c>
      <c r="I622" s="84">
        <f t="shared" si="109"/>
        <v>0</v>
      </c>
      <c r="J622" s="84">
        <f t="shared" si="110"/>
        <v>0</v>
      </c>
      <c r="K622" s="84">
        <f t="shared" si="111"/>
        <v>0</v>
      </c>
      <c r="L622" s="84">
        <f t="shared" si="112"/>
        <v>0</v>
      </c>
      <c r="M622" s="267"/>
      <c r="N622" s="267"/>
      <c r="O622" s="84">
        <f t="shared" si="113"/>
        <v>0</v>
      </c>
      <c r="P622" s="84">
        <f t="shared" si="114"/>
        <v>0</v>
      </c>
      <c r="Q622" s="86">
        <f t="shared" si="115"/>
        <v>0</v>
      </c>
      <c r="R622" s="86">
        <f t="shared" si="116"/>
        <v>0</v>
      </c>
    </row>
    <row r="623" spans="1:18" x14ac:dyDescent="0.2">
      <c r="A623" s="77">
        <f t="shared" ref="A623:A686" si="117">+A622+1</f>
        <v>616</v>
      </c>
      <c r="B623" s="456">
        <f>'INVENT.Construc&amp;Bat Importé -10'!D622</f>
        <v>0</v>
      </c>
      <c r="C623" s="456">
        <f>'INVENT.Construc&amp;Bat Importé -10'!F622</f>
        <v>0</v>
      </c>
      <c r="D623" s="456">
        <f>'INVENT.Construc&amp;Bat Importé -10'!C622</f>
        <v>0</v>
      </c>
      <c r="E623" s="476">
        <f>'INVENT.Construc&amp;Bat Importé -10'!H622</f>
        <v>0</v>
      </c>
      <c r="F623" s="268"/>
      <c r="G623" s="266">
        <f t="shared" si="107"/>
        <v>0</v>
      </c>
      <c r="H623" s="84">
        <f t="shared" si="108"/>
        <v>0</v>
      </c>
      <c r="I623" s="84">
        <f t="shared" si="109"/>
        <v>0</v>
      </c>
      <c r="J623" s="84">
        <f t="shared" si="110"/>
        <v>0</v>
      </c>
      <c r="K623" s="84">
        <f t="shared" si="111"/>
        <v>0</v>
      </c>
      <c r="L623" s="84">
        <f t="shared" si="112"/>
        <v>0</v>
      </c>
      <c r="M623" s="267"/>
      <c r="N623" s="267"/>
      <c r="O623" s="84">
        <f t="shared" si="113"/>
        <v>0</v>
      </c>
      <c r="P623" s="84">
        <f t="shared" si="114"/>
        <v>0</v>
      </c>
      <c r="Q623" s="86">
        <f t="shared" si="115"/>
        <v>0</v>
      </c>
      <c r="R623" s="86">
        <f t="shared" si="116"/>
        <v>0</v>
      </c>
    </row>
    <row r="624" spans="1:18" x14ac:dyDescent="0.2">
      <c r="A624" s="77">
        <f t="shared" si="117"/>
        <v>617</v>
      </c>
      <c r="B624" s="456">
        <f>'INVENT.Construc&amp;Bat Importé -10'!D623</f>
        <v>0</v>
      </c>
      <c r="C624" s="456">
        <f>'INVENT.Construc&amp;Bat Importé -10'!F623</f>
        <v>0</v>
      </c>
      <c r="D624" s="456">
        <f>'INVENT.Construc&amp;Bat Importé -10'!C623</f>
        <v>0</v>
      </c>
      <c r="E624" s="476">
        <f>'INVENT.Construc&amp;Bat Importé -10'!H623</f>
        <v>0</v>
      </c>
      <c r="F624" s="268"/>
      <c r="G624" s="266">
        <f t="shared" si="107"/>
        <v>0</v>
      </c>
      <c r="H624" s="84">
        <f t="shared" si="108"/>
        <v>0</v>
      </c>
      <c r="I624" s="84">
        <f t="shared" si="109"/>
        <v>0</v>
      </c>
      <c r="J624" s="84">
        <f t="shared" si="110"/>
        <v>0</v>
      </c>
      <c r="K624" s="84">
        <f t="shared" si="111"/>
        <v>0</v>
      </c>
      <c r="L624" s="84">
        <f t="shared" si="112"/>
        <v>0</v>
      </c>
      <c r="M624" s="267"/>
      <c r="N624" s="267"/>
      <c r="O624" s="84">
        <f t="shared" si="113"/>
        <v>0</v>
      </c>
      <c r="P624" s="84">
        <f t="shared" si="114"/>
        <v>0</v>
      </c>
      <c r="Q624" s="86">
        <f t="shared" si="115"/>
        <v>0</v>
      </c>
      <c r="R624" s="86">
        <f t="shared" si="116"/>
        <v>0</v>
      </c>
    </row>
    <row r="625" spans="1:18" x14ac:dyDescent="0.2">
      <c r="A625" s="77">
        <f t="shared" si="117"/>
        <v>618</v>
      </c>
      <c r="B625" s="456">
        <f>'INVENT.Construc&amp;Bat Importé -10'!D624</f>
        <v>0</v>
      </c>
      <c r="C625" s="456">
        <f>'INVENT.Construc&amp;Bat Importé -10'!F624</f>
        <v>0</v>
      </c>
      <c r="D625" s="456">
        <f>'INVENT.Construc&amp;Bat Importé -10'!C624</f>
        <v>0</v>
      </c>
      <c r="E625" s="476">
        <f>'INVENT.Construc&amp;Bat Importé -10'!H624</f>
        <v>0</v>
      </c>
      <c r="F625" s="268"/>
      <c r="G625" s="266">
        <f t="shared" si="107"/>
        <v>0</v>
      </c>
      <c r="H625" s="84">
        <f t="shared" si="108"/>
        <v>0</v>
      </c>
      <c r="I625" s="84">
        <f t="shared" si="109"/>
        <v>0</v>
      </c>
      <c r="J625" s="84">
        <f t="shared" si="110"/>
        <v>0</v>
      </c>
      <c r="K625" s="84">
        <f t="shared" si="111"/>
        <v>0</v>
      </c>
      <c r="L625" s="84">
        <f t="shared" si="112"/>
        <v>0</v>
      </c>
      <c r="M625" s="267"/>
      <c r="N625" s="267"/>
      <c r="O625" s="84">
        <f t="shared" si="113"/>
        <v>0</v>
      </c>
      <c r="P625" s="84">
        <f t="shared" si="114"/>
        <v>0</v>
      </c>
      <c r="Q625" s="86">
        <f t="shared" si="115"/>
        <v>0</v>
      </c>
      <c r="R625" s="86">
        <f t="shared" si="116"/>
        <v>0</v>
      </c>
    </row>
    <row r="626" spans="1:18" x14ac:dyDescent="0.2">
      <c r="A626" s="77">
        <f t="shared" si="117"/>
        <v>619</v>
      </c>
      <c r="B626" s="456">
        <f>'INVENT.Construc&amp;Bat Importé -10'!D625</f>
        <v>0</v>
      </c>
      <c r="C626" s="456">
        <f>'INVENT.Construc&amp;Bat Importé -10'!F625</f>
        <v>0</v>
      </c>
      <c r="D626" s="456">
        <f>'INVENT.Construc&amp;Bat Importé -10'!C625</f>
        <v>0</v>
      </c>
      <c r="E626" s="476">
        <f>'INVENT.Construc&amp;Bat Importé -10'!H625</f>
        <v>0</v>
      </c>
      <c r="F626" s="268"/>
      <c r="G626" s="266">
        <f t="shared" si="107"/>
        <v>0</v>
      </c>
      <c r="H626" s="84">
        <f t="shared" si="108"/>
        <v>0</v>
      </c>
      <c r="I626" s="84">
        <f t="shared" si="109"/>
        <v>0</v>
      </c>
      <c r="J626" s="84">
        <f t="shared" si="110"/>
        <v>0</v>
      </c>
      <c r="K626" s="84">
        <f t="shared" si="111"/>
        <v>0</v>
      </c>
      <c r="L626" s="84">
        <f t="shared" si="112"/>
        <v>0</v>
      </c>
      <c r="M626" s="267"/>
      <c r="N626" s="267"/>
      <c r="O626" s="84">
        <f t="shared" si="113"/>
        <v>0</v>
      </c>
      <c r="P626" s="84">
        <f t="shared" si="114"/>
        <v>0</v>
      </c>
      <c r="Q626" s="86">
        <f t="shared" si="115"/>
        <v>0</v>
      </c>
      <c r="R626" s="86">
        <f t="shared" si="116"/>
        <v>0</v>
      </c>
    </row>
    <row r="627" spans="1:18" x14ac:dyDescent="0.2">
      <c r="A627" s="77">
        <f t="shared" si="117"/>
        <v>620</v>
      </c>
      <c r="B627" s="456">
        <f>'INVENT.Construc&amp;Bat Importé -10'!D626</f>
        <v>0</v>
      </c>
      <c r="C627" s="456">
        <f>'INVENT.Construc&amp;Bat Importé -10'!F626</f>
        <v>0</v>
      </c>
      <c r="D627" s="456">
        <f>'INVENT.Construc&amp;Bat Importé -10'!C626</f>
        <v>0</v>
      </c>
      <c r="E627" s="476">
        <f>'INVENT.Construc&amp;Bat Importé -10'!H626</f>
        <v>0</v>
      </c>
      <c r="F627" s="268"/>
      <c r="G627" s="266">
        <f t="shared" si="107"/>
        <v>0</v>
      </c>
      <c r="H627" s="84">
        <f t="shared" si="108"/>
        <v>0</v>
      </c>
      <c r="I627" s="84">
        <f t="shared" si="109"/>
        <v>0</v>
      </c>
      <c r="J627" s="84">
        <f t="shared" si="110"/>
        <v>0</v>
      </c>
      <c r="K627" s="84">
        <f t="shared" si="111"/>
        <v>0</v>
      </c>
      <c r="L627" s="84">
        <f t="shared" si="112"/>
        <v>0</v>
      </c>
      <c r="M627" s="267"/>
      <c r="N627" s="267"/>
      <c r="O627" s="84">
        <f t="shared" si="113"/>
        <v>0</v>
      </c>
      <c r="P627" s="84">
        <f t="shared" si="114"/>
        <v>0</v>
      </c>
      <c r="Q627" s="86">
        <f t="shared" si="115"/>
        <v>0</v>
      </c>
      <c r="R627" s="86">
        <f t="shared" si="116"/>
        <v>0</v>
      </c>
    </row>
    <row r="628" spans="1:18" x14ac:dyDescent="0.2">
      <c r="A628" s="77">
        <f t="shared" si="117"/>
        <v>621</v>
      </c>
      <c r="B628" s="456">
        <f>'INVENT.Construc&amp;Bat Importé -10'!D627</f>
        <v>0</v>
      </c>
      <c r="C628" s="456">
        <f>'INVENT.Construc&amp;Bat Importé -10'!F627</f>
        <v>0</v>
      </c>
      <c r="D628" s="456">
        <f>'INVENT.Construc&amp;Bat Importé -10'!C627</f>
        <v>0</v>
      </c>
      <c r="E628" s="476">
        <f>'INVENT.Construc&amp;Bat Importé -10'!H627</f>
        <v>0</v>
      </c>
      <c r="F628" s="268"/>
      <c r="G628" s="266">
        <f t="shared" si="107"/>
        <v>0</v>
      </c>
      <c r="H628" s="84">
        <f t="shared" si="108"/>
        <v>0</v>
      </c>
      <c r="I628" s="84">
        <f t="shared" si="109"/>
        <v>0</v>
      </c>
      <c r="J628" s="84">
        <f t="shared" si="110"/>
        <v>0</v>
      </c>
      <c r="K628" s="84">
        <f t="shared" si="111"/>
        <v>0</v>
      </c>
      <c r="L628" s="84">
        <f t="shared" si="112"/>
        <v>0</v>
      </c>
      <c r="M628" s="267"/>
      <c r="N628" s="267"/>
      <c r="O628" s="84">
        <f t="shared" si="113"/>
        <v>0</v>
      </c>
      <c r="P628" s="84">
        <f t="shared" si="114"/>
        <v>0</v>
      </c>
      <c r="Q628" s="86">
        <f t="shared" si="115"/>
        <v>0</v>
      </c>
      <c r="R628" s="86">
        <f t="shared" si="116"/>
        <v>0</v>
      </c>
    </row>
    <row r="629" spans="1:18" x14ac:dyDescent="0.2">
      <c r="A629" s="77">
        <f t="shared" si="117"/>
        <v>622</v>
      </c>
      <c r="B629" s="456">
        <f>'INVENT.Construc&amp;Bat Importé -10'!D628</f>
        <v>0</v>
      </c>
      <c r="C629" s="456">
        <f>'INVENT.Construc&amp;Bat Importé -10'!F628</f>
        <v>0</v>
      </c>
      <c r="D629" s="456">
        <f>'INVENT.Construc&amp;Bat Importé -10'!C628</f>
        <v>0</v>
      </c>
      <c r="E629" s="476">
        <f>'INVENT.Construc&amp;Bat Importé -10'!H628</f>
        <v>0</v>
      </c>
      <c r="F629" s="268"/>
      <c r="G629" s="266">
        <f t="shared" si="107"/>
        <v>0</v>
      </c>
      <c r="H629" s="84">
        <f t="shared" si="108"/>
        <v>0</v>
      </c>
      <c r="I629" s="84">
        <f t="shared" si="109"/>
        <v>0</v>
      </c>
      <c r="J629" s="84">
        <f t="shared" si="110"/>
        <v>0</v>
      </c>
      <c r="K629" s="84">
        <f t="shared" si="111"/>
        <v>0</v>
      </c>
      <c r="L629" s="84">
        <f t="shared" si="112"/>
        <v>0</v>
      </c>
      <c r="M629" s="267"/>
      <c r="N629" s="267"/>
      <c r="O629" s="84">
        <f t="shared" si="113"/>
        <v>0</v>
      </c>
      <c r="P629" s="84">
        <f t="shared" si="114"/>
        <v>0</v>
      </c>
      <c r="Q629" s="86">
        <f t="shared" si="115"/>
        <v>0</v>
      </c>
      <c r="R629" s="86">
        <f t="shared" si="116"/>
        <v>0</v>
      </c>
    </row>
    <row r="630" spans="1:18" x14ac:dyDescent="0.2">
      <c r="A630" s="77">
        <f t="shared" si="117"/>
        <v>623</v>
      </c>
      <c r="B630" s="456">
        <f>'INVENT.Construc&amp;Bat Importé -10'!D629</f>
        <v>0</v>
      </c>
      <c r="C630" s="456">
        <f>'INVENT.Construc&amp;Bat Importé -10'!F629</f>
        <v>0</v>
      </c>
      <c r="D630" s="456">
        <f>'INVENT.Construc&amp;Bat Importé -10'!C629</f>
        <v>0</v>
      </c>
      <c r="E630" s="476">
        <f>'INVENT.Construc&amp;Bat Importé -10'!H629</f>
        <v>0</v>
      </c>
      <c r="F630" s="268"/>
      <c r="G630" s="266">
        <f t="shared" si="107"/>
        <v>0</v>
      </c>
      <c r="H630" s="84">
        <f t="shared" si="108"/>
        <v>0</v>
      </c>
      <c r="I630" s="84">
        <f t="shared" si="109"/>
        <v>0</v>
      </c>
      <c r="J630" s="84">
        <f t="shared" si="110"/>
        <v>0</v>
      </c>
      <c r="K630" s="84">
        <f t="shared" si="111"/>
        <v>0</v>
      </c>
      <c r="L630" s="84">
        <f t="shared" si="112"/>
        <v>0</v>
      </c>
      <c r="M630" s="267"/>
      <c r="N630" s="267"/>
      <c r="O630" s="84">
        <f t="shared" si="113"/>
        <v>0</v>
      </c>
      <c r="P630" s="84">
        <f t="shared" si="114"/>
        <v>0</v>
      </c>
      <c r="Q630" s="86">
        <f t="shared" si="115"/>
        <v>0</v>
      </c>
      <c r="R630" s="86">
        <f t="shared" si="116"/>
        <v>0</v>
      </c>
    </row>
    <row r="631" spans="1:18" x14ac:dyDescent="0.2">
      <c r="A631" s="77">
        <f t="shared" si="117"/>
        <v>624</v>
      </c>
      <c r="B631" s="456">
        <f>'INVENT.Construc&amp;Bat Importé -10'!D630</f>
        <v>0</v>
      </c>
      <c r="C631" s="456">
        <f>'INVENT.Construc&amp;Bat Importé -10'!F630</f>
        <v>0</v>
      </c>
      <c r="D631" s="456">
        <f>'INVENT.Construc&amp;Bat Importé -10'!C630</f>
        <v>0</v>
      </c>
      <c r="E631" s="476">
        <f>'INVENT.Construc&amp;Bat Importé -10'!H630</f>
        <v>0</v>
      </c>
      <c r="F631" s="268"/>
      <c r="G631" s="266">
        <f t="shared" si="107"/>
        <v>0</v>
      </c>
      <c r="H631" s="84">
        <f t="shared" si="108"/>
        <v>0</v>
      </c>
      <c r="I631" s="84">
        <f t="shared" si="109"/>
        <v>0</v>
      </c>
      <c r="J631" s="84">
        <f t="shared" si="110"/>
        <v>0</v>
      </c>
      <c r="K631" s="84">
        <f t="shared" si="111"/>
        <v>0</v>
      </c>
      <c r="L631" s="84">
        <f t="shared" si="112"/>
        <v>0</v>
      </c>
      <c r="M631" s="267"/>
      <c r="N631" s="267"/>
      <c r="O631" s="84">
        <f t="shared" si="113"/>
        <v>0</v>
      </c>
      <c r="P631" s="84">
        <f t="shared" si="114"/>
        <v>0</v>
      </c>
      <c r="Q631" s="86">
        <f t="shared" si="115"/>
        <v>0</v>
      </c>
      <c r="R631" s="86">
        <f t="shared" si="116"/>
        <v>0</v>
      </c>
    </row>
    <row r="632" spans="1:18" x14ac:dyDescent="0.2">
      <c r="A632" s="77">
        <f t="shared" si="117"/>
        <v>625</v>
      </c>
      <c r="B632" s="456">
        <f>'INVENT.Construc&amp;Bat Importé -10'!D631</f>
        <v>0</v>
      </c>
      <c r="C632" s="456">
        <f>'INVENT.Construc&amp;Bat Importé -10'!F631</f>
        <v>0</v>
      </c>
      <c r="D632" s="456">
        <f>'INVENT.Construc&amp;Bat Importé -10'!C631</f>
        <v>0</v>
      </c>
      <c r="E632" s="476">
        <f>'INVENT.Construc&amp;Bat Importé -10'!H631</f>
        <v>0</v>
      </c>
      <c r="F632" s="268"/>
      <c r="G632" s="266">
        <f t="shared" si="107"/>
        <v>0</v>
      </c>
      <c r="H632" s="84">
        <f t="shared" si="108"/>
        <v>0</v>
      </c>
      <c r="I632" s="84">
        <f t="shared" si="109"/>
        <v>0</v>
      </c>
      <c r="J632" s="84">
        <f t="shared" si="110"/>
        <v>0</v>
      </c>
      <c r="K632" s="84">
        <f t="shared" si="111"/>
        <v>0</v>
      </c>
      <c r="L632" s="84">
        <f t="shared" si="112"/>
        <v>0</v>
      </c>
      <c r="M632" s="267"/>
      <c r="N632" s="267"/>
      <c r="O632" s="84">
        <f t="shared" si="113"/>
        <v>0</v>
      </c>
      <c r="P632" s="84">
        <f t="shared" si="114"/>
        <v>0</v>
      </c>
      <c r="Q632" s="86">
        <f t="shared" si="115"/>
        <v>0</v>
      </c>
      <c r="R632" s="86">
        <f t="shared" si="116"/>
        <v>0</v>
      </c>
    </row>
    <row r="633" spans="1:18" x14ac:dyDescent="0.2">
      <c r="A633" s="77">
        <f t="shared" si="117"/>
        <v>626</v>
      </c>
      <c r="B633" s="456">
        <f>'INVENT.Construc&amp;Bat Importé -10'!D632</f>
        <v>0</v>
      </c>
      <c r="C633" s="456">
        <f>'INVENT.Construc&amp;Bat Importé -10'!F632</f>
        <v>0</v>
      </c>
      <c r="D633" s="456">
        <f>'INVENT.Construc&amp;Bat Importé -10'!C632</f>
        <v>0</v>
      </c>
      <c r="E633" s="476">
        <f>'INVENT.Construc&amp;Bat Importé -10'!H632</f>
        <v>0</v>
      </c>
      <c r="F633" s="268"/>
      <c r="G633" s="266">
        <f t="shared" si="107"/>
        <v>0</v>
      </c>
      <c r="H633" s="84">
        <f t="shared" si="108"/>
        <v>0</v>
      </c>
      <c r="I633" s="84">
        <f t="shared" si="109"/>
        <v>0</v>
      </c>
      <c r="J633" s="84">
        <f t="shared" si="110"/>
        <v>0</v>
      </c>
      <c r="K633" s="84">
        <f t="shared" si="111"/>
        <v>0</v>
      </c>
      <c r="L633" s="84">
        <f t="shared" si="112"/>
        <v>0</v>
      </c>
      <c r="M633" s="267"/>
      <c r="N633" s="267"/>
      <c r="O633" s="84">
        <f t="shared" si="113"/>
        <v>0</v>
      </c>
      <c r="P633" s="84">
        <f t="shared" si="114"/>
        <v>0</v>
      </c>
      <c r="Q633" s="86">
        <f t="shared" si="115"/>
        <v>0</v>
      </c>
      <c r="R633" s="86">
        <f t="shared" si="116"/>
        <v>0</v>
      </c>
    </row>
    <row r="634" spans="1:18" x14ac:dyDescent="0.2">
      <c r="A634" s="77">
        <f t="shared" si="117"/>
        <v>627</v>
      </c>
      <c r="B634" s="456">
        <f>'INVENT.Construc&amp;Bat Importé -10'!D633</f>
        <v>0</v>
      </c>
      <c r="C634" s="456">
        <f>'INVENT.Construc&amp;Bat Importé -10'!F633</f>
        <v>0</v>
      </c>
      <c r="D634" s="456">
        <f>'INVENT.Construc&amp;Bat Importé -10'!C633</f>
        <v>0</v>
      </c>
      <c r="E634" s="476">
        <f>'INVENT.Construc&amp;Bat Importé -10'!H633</f>
        <v>0</v>
      </c>
      <c r="F634" s="268"/>
      <c r="G634" s="266">
        <f t="shared" si="107"/>
        <v>0</v>
      </c>
      <c r="H634" s="84">
        <f t="shared" si="108"/>
        <v>0</v>
      </c>
      <c r="I634" s="84">
        <f t="shared" si="109"/>
        <v>0</v>
      </c>
      <c r="J634" s="84">
        <f t="shared" si="110"/>
        <v>0</v>
      </c>
      <c r="K634" s="84">
        <f t="shared" si="111"/>
        <v>0</v>
      </c>
      <c r="L634" s="84">
        <f t="shared" si="112"/>
        <v>0</v>
      </c>
      <c r="M634" s="267"/>
      <c r="N634" s="267"/>
      <c r="O634" s="84">
        <f t="shared" si="113"/>
        <v>0</v>
      </c>
      <c r="P634" s="84">
        <f t="shared" si="114"/>
        <v>0</v>
      </c>
      <c r="Q634" s="86">
        <f t="shared" si="115"/>
        <v>0</v>
      </c>
      <c r="R634" s="86">
        <f t="shared" si="116"/>
        <v>0</v>
      </c>
    </row>
    <row r="635" spans="1:18" x14ac:dyDescent="0.2">
      <c r="A635" s="77">
        <f t="shared" si="117"/>
        <v>628</v>
      </c>
      <c r="B635" s="456">
        <f>'INVENT.Construc&amp;Bat Importé -10'!D634</f>
        <v>0</v>
      </c>
      <c r="C635" s="456">
        <f>'INVENT.Construc&amp;Bat Importé -10'!F634</f>
        <v>0</v>
      </c>
      <c r="D635" s="456">
        <f>'INVENT.Construc&amp;Bat Importé -10'!C634</f>
        <v>0</v>
      </c>
      <c r="E635" s="476">
        <f>'INVENT.Construc&amp;Bat Importé -10'!H634</f>
        <v>0</v>
      </c>
      <c r="F635" s="268"/>
      <c r="G635" s="266">
        <f t="shared" si="107"/>
        <v>0</v>
      </c>
      <c r="H635" s="84">
        <f t="shared" si="108"/>
        <v>0</v>
      </c>
      <c r="I635" s="84">
        <f t="shared" si="109"/>
        <v>0</v>
      </c>
      <c r="J635" s="84">
        <f t="shared" si="110"/>
        <v>0</v>
      </c>
      <c r="K635" s="84">
        <f t="shared" si="111"/>
        <v>0</v>
      </c>
      <c r="L635" s="84">
        <f t="shared" si="112"/>
        <v>0</v>
      </c>
      <c r="M635" s="267"/>
      <c r="N635" s="267"/>
      <c r="O635" s="84">
        <f t="shared" si="113"/>
        <v>0</v>
      </c>
      <c r="P635" s="84">
        <f t="shared" si="114"/>
        <v>0</v>
      </c>
      <c r="Q635" s="86">
        <f t="shared" si="115"/>
        <v>0</v>
      </c>
      <c r="R635" s="86">
        <f t="shared" si="116"/>
        <v>0</v>
      </c>
    </row>
    <row r="636" spans="1:18" x14ac:dyDescent="0.2">
      <c r="A636" s="77">
        <f t="shared" si="117"/>
        <v>629</v>
      </c>
      <c r="B636" s="456">
        <f>'INVENT.Construc&amp;Bat Importé -10'!D635</f>
        <v>0</v>
      </c>
      <c r="C636" s="456">
        <f>'INVENT.Construc&amp;Bat Importé -10'!F635</f>
        <v>0</v>
      </c>
      <c r="D636" s="456">
        <f>'INVENT.Construc&amp;Bat Importé -10'!C635</f>
        <v>0</v>
      </c>
      <c r="E636" s="476">
        <f>'INVENT.Construc&amp;Bat Importé -10'!H635</f>
        <v>0</v>
      </c>
      <c r="F636" s="268"/>
      <c r="G636" s="266">
        <f t="shared" ref="G636:G699" si="118">F636*E636</f>
        <v>0</v>
      </c>
      <c r="H636" s="84">
        <f t="shared" ref="H636:H699" si="119">E636*1%</f>
        <v>0</v>
      </c>
      <c r="I636" s="84">
        <f t="shared" ref="I636:I699" si="120">E636*1%</f>
        <v>0</v>
      </c>
      <c r="J636" s="84">
        <f t="shared" ref="J636:J699" si="121">E636*0.5%</f>
        <v>0</v>
      </c>
      <c r="K636" s="84">
        <f t="shared" ref="K636:K699" si="122">(E636+G636+H636)*18%</f>
        <v>0</v>
      </c>
      <c r="L636" s="84">
        <f t="shared" ref="L636:L699" si="123">SUM(G636:K636)+E636</f>
        <v>0</v>
      </c>
      <c r="M636" s="267"/>
      <c r="N636" s="267"/>
      <c r="O636" s="84">
        <f t="shared" ref="O636:O699" si="124">(M636+N636)*18%</f>
        <v>0</v>
      </c>
      <c r="P636" s="84">
        <f t="shared" ref="P636:P699" si="125">O636+N636+M636</f>
        <v>0</v>
      </c>
      <c r="Q636" s="86">
        <f t="shared" ref="Q636:Q699" si="126">+R636-O636-K636</f>
        <v>0</v>
      </c>
      <c r="R636" s="86">
        <f t="shared" ref="R636:R699" si="127">P636+L636</f>
        <v>0</v>
      </c>
    </row>
    <row r="637" spans="1:18" x14ac:dyDescent="0.2">
      <c r="A637" s="77">
        <f t="shared" si="117"/>
        <v>630</v>
      </c>
      <c r="B637" s="456">
        <f>'INVENT.Construc&amp;Bat Importé -10'!D636</f>
        <v>0</v>
      </c>
      <c r="C637" s="456">
        <f>'INVENT.Construc&amp;Bat Importé -10'!F636</f>
        <v>0</v>
      </c>
      <c r="D637" s="456">
        <f>'INVENT.Construc&amp;Bat Importé -10'!C636</f>
        <v>0</v>
      </c>
      <c r="E637" s="476">
        <f>'INVENT.Construc&amp;Bat Importé -10'!H636</f>
        <v>0</v>
      </c>
      <c r="F637" s="268"/>
      <c r="G637" s="266">
        <f t="shared" si="118"/>
        <v>0</v>
      </c>
      <c r="H637" s="84">
        <f t="shared" si="119"/>
        <v>0</v>
      </c>
      <c r="I637" s="84">
        <f t="shared" si="120"/>
        <v>0</v>
      </c>
      <c r="J637" s="84">
        <f t="shared" si="121"/>
        <v>0</v>
      </c>
      <c r="K637" s="84">
        <f t="shared" si="122"/>
        <v>0</v>
      </c>
      <c r="L637" s="84">
        <f t="shared" si="123"/>
        <v>0</v>
      </c>
      <c r="M637" s="267"/>
      <c r="N637" s="267"/>
      <c r="O637" s="84">
        <f t="shared" si="124"/>
        <v>0</v>
      </c>
      <c r="P637" s="84">
        <f t="shared" si="125"/>
        <v>0</v>
      </c>
      <c r="Q637" s="86">
        <f t="shared" si="126"/>
        <v>0</v>
      </c>
      <c r="R637" s="86">
        <f t="shared" si="127"/>
        <v>0</v>
      </c>
    </row>
    <row r="638" spans="1:18" x14ac:dyDescent="0.2">
      <c r="A638" s="77">
        <f t="shared" si="117"/>
        <v>631</v>
      </c>
      <c r="B638" s="456">
        <f>'INVENT.Construc&amp;Bat Importé -10'!D637</f>
        <v>0</v>
      </c>
      <c r="C638" s="456">
        <f>'INVENT.Construc&amp;Bat Importé -10'!F637</f>
        <v>0</v>
      </c>
      <c r="D638" s="456">
        <f>'INVENT.Construc&amp;Bat Importé -10'!C637</f>
        <v>0</v>
      </c>
      <c r="E638" s="476">
        <f>'INVENT.Construc&amp;Bat Importé -10'!H637</f>
        <v>0</v>
      </c>
      <c r="F638" s="268"/>
      <c r="G638" s="266">
        <f t="shared" si="118"/>
        <v>0</v>
      </c>
      <c r="H638" s="84">
        <f t="shared" si="119"/>
        <v>0</v>
      </c>
      <c r="I638" s="84">
        <f t="shared" si="120"/>
        <v>0</v>
      </c>
      <c r="J638" s="84">
        <f t="shared" si="121"/>
        <v>0</v>
      </c>
      <c r="K638" s="84">
        <f t="shared" si="122"/>
        <v>0</v>
      </c>
      <c r="L638" s="84">
        <f t="shared" si="123"/>
        <v>0</v>
      </c>
      <c r="M638" s="267"/>
      <c r="N638" s="267"/>
      <c r="O638" s="84">
        <f t="shared" si="124"/>
        <v>0</v>
      </c>
      <c r="P638" s="84">
        <f t="shared" si="125"/>
        <v>0</v>
      </c>
      <c r="Q638" s="86">
        <f t="shared" si="126"/>
        <v>0</v>
      </c>
      <c r="R638" s="86">
        <f t="shared" si="127"/>
        <v>0</v>
      </c>
    </row>
    <row r="639" spans="1:18" x14ac:dyDescent="0.2">
      <c r="A639" s="77">
        <f t="shared" si="117"/>
        <v>632</v>
      </c>
      <c r="B639" s="456">
        <f>'INVENT.Construc&amp;Bat Importé -10'!D638</f>
        <v>0</v>
      </c>
      <c r="C639" s="456">
        <f>'INVENT.Construc&amp;Bat Importé -10'!F638</f>
        <v>0</v>
      </c>
      <c r="D639" s="456">
        <f>'INVENT.Construc&amp;Bat Importé -10'!C638</f>
        <v>0</v>
      </c>
      <c r="E639" s="476">
        <f>'INVENT.Construc&amp;Bat Importé -10'!H638</f>
        <v>0</v>
      </c>
      <c r="F639" s="268"/>
      <c r="G639" s="266">
        <f t="shared" si="118"/>
        <v>0</v>
      </c>
      <c r="H639" s="84">
        <f t="shared" si="119"/>
        <v>0</v>
      </c>
      <c r="I639" s="84">
        <f t="shared" si="120"/>
        <v>0</v>
      </c>
      <c r="J639" s="84">
        <f t="shared" si="121"/>
        <v>0</v>
      </c>
      <c r="K639" s="84">
        <f t="shared" si="122"/>
        <v>0</v>
      </c>
      <c r="L639" s="84">
        <f t="shared" si="123"/>
        <v>0</v>
      </c>
      <c r="M639" s="267"/>
      <c r="N639" s="267"/>
      <c r="O639" s="84">
        <f t="shared" si="124"/>
        <v>0</v>
      </c>
      <c r="P639" s="84">
        <f t="shared" si="125"/>
        <v>0</v>
      </c>
      <c r="Q639" s="86">
        <f t="shared" si="126"/>
        <v>0</v>
      </c>
      <c r="R639" s="86">
        <f t="shared" si="127"/>
        <v>0</v>
      </c>
    </row>
    <row r="640" spans="1:18" x14ac:dyDescent="0.2">
      <c r="A640" s="77">
        <f t="shared" si="117"/>
        <v>633</v>
      </c>
      <c r="B640" s="456">
        <f>'INVENT.Construc&amp;Bat Importé -10'!D639</f>
        <v>0</v>
      </c>
      <c r="C640" s="456">
        <f>'INVENT.Construc&amp;Bat Importé -10'!F639</f>
        <v>0</v>
      </c>
      <c r="D640" s="456">
        <f>'INVENT.Construc&amp;Bat Importé -10'!C639</f>
        <v>0</v>
      </c>
      <c r="E640" s="476">
        <f>'INVENT.Construc&amp;Bat Importé -10'!H639</f>
        <v>0</v>
      </c>
      <c r="F640" s="268"/>
      <c r="G640" s="266">
        <f t="shared" si="118"/>
        <v>0</v>
      </c>
      <c r="H640" s="84">
        <f t="shared" si="119"/>
        <v>0</v>
      </c>
      <c r="I640" s="84">
        <f t="shared" si="120"/>
        <v>0</v>
      </c>
      <c r="J640" s="84">
        <f t="shared" si="121"/>
        <v>0</v>
      </c>
      <c r="K640" s="84">
        <f t="shared" si="122"/>
        <v>0</v>
      </c>
      <c r="L640" s="84">
        <f t="shared" si="123"/>
        <v>0</v>
      </c>
      <c r="M640" s="267"/>
      <c r="N640" s="267"/>
      <c r="O640" s="84">
        <f t="shared" si="124"/>
        <v>0</v>
      </c>
      <c r="P640" s="84">
        <f t="shared" si="125"/>
        <v>0</v>
      </c>
      <c r="Q640" s="86">
        <f t="shared" si="126"/>
        <v>0</v>
      </c>
      <c r="R640" s="86">
        <f t="shared" si="127"/>
        <v>0</v>
      </c>
    </row>
    <row r="641" spans="1:18" x14ac:dyDescent="0.2">
      <c r="A641" s="77">
        <f t="shared" si="117"/>
        <v>634</v>
      </c>
      <c r="B641" s="456">
        <f>'INVENT.Construc&amp;Bat Importé -10'!D640</f>
        <v>0</v>
      </c>
      <c r="C641" s="456">
        <f>'INVENT.Construc&amp;Bat Importé -10'!F640</f>
        <v>0</v>
      </c>
      <c r="D641" s="456">
        <f>'INVENT.Construc&amp;Bat Importé -10'!C640</f>
        <v>0</v>
      </c>
      <c r="E641" s="476">
        <f>'INVENT.Construc&amp;Bat Importé -10'!H640</f>
        <v>0</v>
      </c>
      <c r="F641" s="268"/>
      <c r="G641" s="266">
        <f t="shared" si="118"/>
        <v>0</v>
      </c>
      <c r="H641" s="84">
        <f t="shared" si="119"/>
        <v>0</v>
      </c>
      <c r="I641" s="84">
        <f t="shared" si="120"/>
        <v>0</v>
      </c>
      <c r="J641" s="84">
        <f t="shared" si="121"/>
        <v>0</v>
      </c>
      <c r="K641" s="84">
        <f t="shared" si="122"/>
        <v>0</v>
      </c>
      <c r="L641" s="84">
        <f t="shared" si="123"/>
        <v>0</v>
      </c>
      <c r="M641" s="267"/>
      <c r="N641" s="267"/>
      <c r="O641" s="84">
        <f t="shared" si="124"/>
        <v>0</v>
      </c>
      <c r="P641" s="84">
        <f t="shared" si="125"/>
        <v>0</v>
      </c>
      <c r="Q641" s="86">
        <f t="shared" si="126"/>
        <v>0</v>
      </c>
      <c r="R641" s="86">
        <f t="shared" si="127"/>
        <v>0</v>
      </c>
    </row>
    <row r="642" spans="1:18" x14ac:dyDescent="0.2">
      <c r="A642" s="77">
        <f t="shared" si="117"/>
        <v>635</v>
      </c>
      <c r="B642" s="456">
        <f>'INVENT.Construc&amp;Bat Importé -10'!D641</f>
        <v>0</v>
      </c>
      <c r="C642" s="456">
        <f>'INVENT.Construc&amp;Bat Importé -10'!F641</f>
        <v>0</v>
      </c>
      <c r="D642" s="456">
        <f>'INVENT.Construc&amp;Bat Importé -10'!C641</f>
        <v>0</v>
      </c>
      <c r="E642" s="476">
        <f>'INVENT.Construc&amp;Bat Importé -10'!H641</f>
        <v>0</v>
      </c>
      <c r="F642" s="268"/>
      <c r="G642" s="266">
        <f t="shared" si="118"/>
        <v>0</v>
      </c>
      <c r="H642" s="84">
        <f t="shared" si="119"/>
        <v>0</v>
      </c>
      <c r="I642" s="84">
        <f t="shared" si="120"/>
        <v>0</v>
      </c>
      <c r="J642" s="84">
        <f t="shared" si="121"/>
        <v>0</v>
      </c>
      <c r="K642" s="84">
        <f t="shared" si="122"/>
        <v>0</v>
      </c>
      <c r="L642" s="84">
        <f t="shared" si="123"/>
        <v>0</v>
      </c>
      <c r="M642" s="267"/>
      <c r="N642" s="267"/>
      <c r="O642" s="84">
        <f t="shared" si="124"/>
        <v>0</v>
      </c>
      <c r="P642" s="84">
        <f t="shared" si="125"/>
        <v>0</v>
      </c>
      <c r="Q642" s="86">
        <f t="shared" si="126"/>
        <v>0</v>
      </c>
      <c r="R642" s="86">
        <f t="shared" si="127"/>
        <v>0</v>
      </c>
    </row>
    <row r="643" spans="1:18" x14ac:dyDescent="0.2">
      <c r="A643" s="77">
        <f t="shared" si="117"/>
        <v>636</v>
      </c>
      <c r="B643" s="456">
        <f>'INVENT.Construc&amp;Bat Importé -10'!D642</f>
        <v>0</v>
      </c>
      <c r="C643" s="456">
        <f>'INVENT.Construc&amp;Bat Importé -10'!F642</f>
        <v>0</v>
      </c>
      <c r="D643" s="456">
        <f>'INVENT.Construc&amp;Bat Importé -10'!C642</f>
        <v>0</v>
      </c>
      <c r="E643" s="476">
        <f>'INVENT.Construc&amp;Bat Importé -10'!H642</f>
        <v>0</v>
      </c>
      <c r="F643" s="268"/>
      <c r="G643" s="266">
        <f t="shared" si="118"/>
        <v>0</v>
      </c>
      <c r="H643" s="84">
        <f t="shared" si="119"/>
        <v>0</v>
      </c>
      <c r="I643" s="84">
        <f t="shared" si="120"/>
        <v>0</v>
      </c>
      <c r="J643" s="84">
        <f t="shared" si="121"/>
        <v>0</v>
      </c>
      <c r="K643" s="84">
        <f t="shared" si="122"/>
        <v>0</v>
      </c>
      <c r="L643" s="84">
        <f t="shared" si="123"/>
        <v>0</v>
      </c>
      <c r="M643" s="267"/>
      <c r="N643" s="267"/>
      <c r="O643" s="84">
        <f t="shared" si="124"/>
        <v>0</v>
      </c>
      <c r="P643" s="84">
        <f t="shared" si="125"/>
        <v>0</v>
      </c>
      <c r="Q643" s="86">
        <f t="shared" si="126"/>
        <v>0</v>
      </c>
      <c r="R643" s="86">
        <f t="shared" si="127"/>
        <v>0</v>
      </c>
    </row>
    <row r="644" spans="1:18" x14ac:dyDescent="0.2">
      <c r="A644" s="77">
        <f t="shared" si="117"/>
        <v>637</v>
      </c>
      <c r="B644" s="456">
        <f>'INVENT.Construc&amp;Bat Importé -10'!D643</f>
        <v>0</v>
      </c>
      <c r="C644" s="456">
        <f>'INVENT.Construc&amp;Bat Importé -10'!F643</f>
        <v>0</v>
      </c>
      <c r="D644" s="456">
        <f>'INVENT.Construc&amp;Bat Importé -10'!C643</f>
        <v>0</v>
      </c>
      <c r="E644" s="476">
        <f>'INVENT.Construc&amp;Bat Importé -10'!H643</f>
        <v>0</v>
      </c>
      <c r="F644" s="268"/>
      <c r="G644" s="266">
        <f t="shared" si="118"/>
        <v>0</v>
      </c>
      <c r="H644" s="84">
        <f t="shared" si="119"/>
        <v>0</v>
      </c>
      <c r="I644" s="84">
        <f t="shared" si="120"/>
        <v>0</v>
      </c>
      <c r="J644" s="84">
        <f t="shared" si="121"/>
        <v>0</v>
      </c>
      <c r="K644" s="84">
        <f t="shared" si="122"/>
        <v>0</v>
      </c>
      <c r="L644" s="84">
        <f t="shared" si="123"/>
        <v>0</v>
      </c>
      <c r="M644" s="267"/>
      <c r="N644" s="267"/>
      <c r="O644" s="84">
        <f t="shared" si="124"/>
        <v>0</v>
      </c>
      <c r="P644" s="84">
        <f t="shared" si="125"/>
        <v>0</v>
      </c>
      <c r="Q644" s="86">
        <f t="shared" si="126"/>
        <v>0</v>
      </c>
      <c r="R644" s="86">
        <f t="shared" si="127"/>
        <v>0</v>
      </c>
    </row>
    <row r="645" spans="1:18" x14ac:dyDescent="0.2">
      <c r="A645" s="77">
        <f t="shared" si="117"/>
        <v>638</v>
      </c>
      <c r="B645" s="456">
        <f>'INVENT.Construc&amp;Bat Importé -10'!D644</f>
        <v>0</v>
      </c>
      <c r="C645" s="456">
        <f>'INVENT.Construc&amp;Bat Importé -10'!F644</f>
        <v>0</v>
      </c>
      <c r="D645" s="456">
        <f>'INVENT.Construc&amp;Bat Importé -10'!C644</f>
        <v>0</v>
      </c>
      <c r="E645" s="476">
        <f>'INVENT.Construc&amp;Bat Importé -10'!H644</f>
        <v>0</v>
      </c>
      <c r="F645" s="268"/>
      <c r="G645" s="266">
        <f t="shared" si="118"/>
        <v>0</v>
      </c>
      <c r="H645" s="84">
        <f t="shared" si="119"/>
        <v>0</v>
      </c>
      <c r="I645" s="84">
        <f t="shared" si="120"/>
        <v>0</v>
      </c>
      <c r="J645" s="84">
        <f t="shared" si="121"/>
        <v>0</v>
      </c>
      <c r="K645" s="84">
        <f t="shared" si="122"/>
        <v>0</v>
      </c>
      <c r="L645" s="84">
        <f t="shared" si="123"/>
        <v>0</v>
      </c>
      <c r="M645" s="267"/>
      <c r="N645" s="267"/>
      <c r="O645" s="84">
        <f t="shared" si="124"/>
        <v>0</v>
      </c>
      <c r="P645" s="84">
        <f t="shared" si="125"/>
        <v>0</v>
      </c>
      <c r="Q645" s="86">
        <f t="shared" si="126"/>
        <v>0</v>
      </c>
      <c r="R645" s="86">
        <f t="shared" si="127"/>
        <v>0</v>
      </c>
    </row>
    <row r="646" spans="1:18" x14ac:dyDescent="0.2">
      <c r="A646" s="77">
        <f t="shared" si="117"/>
        <v>639</v>
      </c>
      <c r="B646" s="456">
        <f>'INVENT.Construc&amp;Bat Importé -10'!D645</f>
        <v>0</v>
      </c>
      <c r="C646" s="456">
        <f>'INVENT.Construc&amp;Bat Importé -10'!F645</f>
        <v>0</v>
      </c>
      <c r="D646" s="456">
        <f>'INVENT.Construc&amp;Bat Importé -10'!C645</f>
        <v>0</v>
      </c>
      <c r="E646" s="476">
        <f>'INVENT.Construc&amp;Bat Importé -10'!H645</f>
        <v>0</v>
      </c>
      <c r="F646" s="268"/>
      <c r="G646" s="266">
        <f t="shared" si="118"/>
        <v>0</v>
      </c>
      <c r="H646" s="84">
        <f t="shared" si="119"/>
        <v>0</v>
      </c>
      <c r="I646" s="84">
        <f t="shared" si="120"/>
        <v>0</v>
      </c>
      <c r="J646" s="84">
        <f t="shared" si="121"/>
        <v>0</v>
      </c>
      <c r="K646" s="84">
        <f t="shared" si="122"/>
        <v>0</v>
      </c>
      <c r="L646" s="84">
        <f t="shared" si="123"/>
        <v>0</v>
      </c>
      <c r="M646" s="267"/>
      <c r="N646" s="267"/>
      <c r="O646" s="84">
        <f t="shared" si="124"/>
        <v>0</v>
      </c>
      <c r="P646" s="84">
        <f t="shared" si="125"/>
        <v>0</v>
      </c>
      <c r="Q646" s="86">
        <f t="shared" si="126"/>
        <v>0</v>
      </c>
      <c r="R646" s="86">
        <f t="shared" si="127"/>
        <v>0</v>
      </c>
    </row>
    <row r="647" spans="1:18" x14ac:dyDescent="0.2">
      <c r="A647" s="77">
        <f t="shared" si="117"/>
        <v>640</v>
      </c>
      <c r="B647" s="456">
        <f>'INVENT.Construc&amp;Bat Importé -10'!D646</f>
        <v>0</v>
      </c>
      <c r="C647" s="456">
        <f>'INVENT.Construc&amp;Bat Importé -10'!F646</f>
        <v>0</v>
      </c>
      <c r="D647" s="456">
        <f>'INVENT.Construc&amp;Bat Importé -10'!C646</f>
        <v>0</v>
      </c>
      <c r="E647" s="476">
        <f>'INVENT.Construc&amp;Bat Importé -10'!H646</f>
        <v>0</v>
      </c>
      <c r="F647" s="268"/>
      <c r="G647" s="266">
        <f t="shared" si="118"/>
        <v>0</v>
      </c>
      <c r="H647" s="84">
        <f t="shared" si="119"/>
        <v>0</v>
      </c>
      <c r="I647" s="84">
        <f t="shared" si="120"/>
        <v>0</v>
      </c>
      <c r="J647" s="84">
        <f t="shared" si="121"/>
        <v>0</v>
      </c>
      <c r="K647" s="84">
        <f t="shared" si="122"/>
        <v>0</v>
      </c>
      <c r="L647" s="84">
        <f t="shared" si="123"/>
        <v>0</v>
      </c>
      <c r="M647" s="267"/>
      <c r="N647" s="267"/>
      <c r="O647" s="84">
        <f t="shared" si="124"/>
        <v>0</v>
      </c>
      <c r="P647" s="84">
        <f t="shared" si="125"/>
        <v>0</v>
      </c>
      <c r="Q647" s="86">
        <f t="shared" si="126"/>
        <v>0</v>
      </c>
      <c r="R647" s="86">
        <f t="shared" si="127"/>
        <v>0</v>
      </c>
    </row>
    <row r="648" spans="1:18" x14ac:dyDescent="0.2">
      <c r="A648" s="77">
        <f t="shared" si="117"/>
        <v>641</v>
      </c>
      <c r="B648" s="456">
        <f>'INVENT.Construc&amp;Bat Importé -10'!D647</f>
        <v>0</v>
      </c>
      <c r="C648" s="456">
        <f>'INVENT.Construc&amp;Bat Importé -10'!F647</f>
        <v>0</v>
      </c>
      <c r="D648" s="456">
        <f>'INVENT.Construc&amp;Bat Importé -10'!C647</f>
        <v>0</v>
      </c>
      <c r="E648" s="476">
        <f>'INVENT.Construc&amp;Bat Importé -10'!H647</f>
        <v>0</v>
      </c>
      <c r="F648" s="268"/>
      <c r="G648" s="266">
        <f t="shared" si="118"/>
        <v>0</v>
      </c>
      <c r="H648" s="84">
        <f t="shared" si="119"/>
        <v>0</v>
      </c>
      <c r="I648" s="84">
        <f t="shared" si="120"/>
        <v>0</v>
      </c>
      <c r="J648" s="84">
        <f t="shared" si="121"/>
        <v>0</v>
      </c>
      <c r="K648" s="84">
        <f t="shared" si="122"/>
        <v>0</v>
      </c>
      <c r="L648" s="84">
        <f t="shared" si="123"/>
        <v>0</v>
      </c>
      <c r="M648" s="267"/>
      <c r="N648" s="267"/>
      <c r="O648" s="84">
        <f t="shared" si="124"/>
        <v>0</v>
      </c>
      <c r="P648" s="84">
        <f t="shared" si="125"/>
        <v>0</v>
      </c>
      <c r="Q648" s="86">
        <f t="shared" si="126"/>
        <v>0</v>
      </c>
      <c r="R648" s="86">
        <f t="shared" si="127"/>
        <v>0</v>
      </c>
    </row>
    <row r="649" spans="1:18" x14ac:dyDescent="0.2">
      <c r="A649" s="77">
        <f t="shared" si="117"/>
        <v>642</v>
      </c>
      <c r="B649" s="456">
        <f>'INVENT.Construc&amp;Bat Importé -10'!D648</f>
        <v>0</v>
      </c>
      <c r="C649" s="456">
        <f>'INVENT.Construc&amp;Bat Importé -10'!F648</f>
        <v>0</v>
      </c>
      <c r="D649" s="456">
        <f>'INVENT.Construc&amp;Bat Importé -10'!C648</f>
        <v>0</v>
      </c>
      <c r="E649" s="476">
        <f>'INVENT.Construc&amp;Bat Importé -10'!H648</f>
        <v>0</v>
      </c>
      <c r="F649" s="268"/>
      <c r="G649" s="266">
        <f t="shared" si="118"/>
        <v>0</v>
      </c>
      <c r="H649" s="84">
        <f t="shared" si="119"/>
        <v>0</v>
      </c>
      <c r="I649" s="84">
        <f t="shared" si="120"/>
        <v>0</v>
      </c>
      <c r="J649" s="84">
        <f t="shared" si="121"/>
        <v>0</v>
      </c>
      <c r="K649" s="84">
        <f t="shared" si="122"/>
        <v>0</v>
      </c>
      <c r="L649" s="84">
        <f t="shared" si="123"/>
        <v>0</v>
      </c>
      <c r="M649" s="267"/>
      <c r="N649" s="267"/>
      <c r="O649" s="84">
        <f t="shared" si="124"/>
        <v>0</v>
      </c>
      <c r="P649" s="84">
        <f t="shared" si="125"/>
        <v>0</v>
      </c>
      <c r="Q649" s="86">
        <f t="shared" si="126"/>
        <v>0</v>
      </c>
      <c r="R649" s="86">
        <f t="shared" si="127"/>
        <v>0</v>
      </c>
    </row>
    <row r="650" spans="1:18" x14ac:dyDescent="0.2">
      <c r="A650" s="77">
        <f t="shared" si="117"/>
        <v>643</v>
      </c>
      <c r="B650" s="456">
        <f>'INVENT.Construc&amp;Bat Importé -10'!D649</f>
        <v>0</v>
      </c>
      <c r="C650" s="456">
        <f>'INVENT.Construc&amp;Bat Importé -10'!F649</f>
        <v>0</v>
      </c>
      <c r="D650" s="456">
        <f>'INVENT.Construc&amp;Bat Importé -10'!C649</f>
        <v>0</v>
      </c>
      <c r="E650" s="476">
        <f>'INVENT.Construc&amp;Bat Importé -10'!H649</f>
        <v>0</v>
      </c>
      <c r="F650" s="268"/>
      <c r="G650" s="266">
        <f t="shared" si="118"/>
        <v>0</v>
      </c>
      <c r="H650" s="84">
        <f t="shared" si="119"/>
        <v>0</v>
      </c>
      <c r="I650" s="84">
        <f t="shared" si="120"/>
        <v>0</v>
      </c>
      <c r="J650" s="84">
        <f t="shared" si="121"/>
        <v>0</v>
      </c>
      <c r="K650" s="84">
        <f t="shared" si="122"/>
        <v>0</v>
      </c>
      <c r="L650" s="84">
        <f t="shared" si="123"/>
        <v>0</v>
      </c>
      <c r="M650" s="267"/>
      <c r="N650" s="267"/>
      <c r="O650" s="84">
        <f t="shared" si="124"/>
        <v>0</v>
      </c>
      <c r="P650" s="84">
        <f t="shared" si="125"/>
        <v>0</v>
      </c>
      <c r="Q650" s="86">
        <f t="shared" si="126"/>
        <v>0</v>
      </c>
      <c r="R650" s="86">
        <f t="shared" si="127"/>
        <v>0</v>
      </c>
    </row>
    <row r="651" spans="1:18" x14ac:dyDescent="0.2">
      <c r="A651" s="77">
        <f t="shared" si="117"/>
        <v>644</v>
      </c>
      <c r="B651" s="456">
        <f>'INVENT.Construc&amp;Bat Importé -10'!D650</f>
        <v>0</v>
      </c>
      <c r="C651" s="456">
        <f>'INVENT.Construc&amp;Bat Importé -10'!F650</f>
        <v>0</v>
      </c>
      <c r="D651" s="456">
        <f>'INVENT.Construc&amp;Bat Importé -10'!C650</f>
        <v>0</v>
      </c>
      <c r="E651" s="476">
        <f>'INVENT.Construc&amp;Bat Importé -10'!H650</f>
        <v>0</v>
      </c>
      <c r="F651" s="268"/>
      <c r="G651" s="266">
        <f t="shared" si="118"/>
        <v>0</v>
      </c>
      <c r="H651" s="84">
        <f t="shared" si="119"/>
        <v>0</v>
      </c>
      <c r="I651" s="84">
        <f t="shared" si="120"/>
        <v>0</v>
      </c>
      <c r="J651" s="84">
        <f t="shared" si="121"/>
        <v>0</v>
      </c>
      <c r="K651" s="84">
        <f t="shared" si="122"/>
        <v>0</v>
      </c>
      <c r="L651" s="84">
        <f t="shared" si="123"/>
        <v>0</v>
      </c>
      <c r="M651" s="267"/>
      <c r="N651" s="267"/>
      <c r="O651" s="84">
        <f t="shared" si="124"/>
        <v>0</v>
      </c>
      <c r="P651" s="84">
        <f t="shared" si="125"/>
        <v>0</v>
      </c>
      <c r="Q651" s="86">
        <f t="shared" si="126"/>
        <v>0</v>
      </c>
      <c r="R651" s="86">
        <f t="shared" si="127"/>
        <v>0</v>
      </c>
    </row>
    <row r="652" spans="1:18" x14ac:dyDescent="0.2">
      <c r="A652" s="77">
        <f t="shared" si="117"/>
        <v>645</v>
      </c>
      <c r="B652" s="456">
        <f>'INVENT.Construc&amp;Bat Importé -10'!D651</f>
        <v>0</v>
      </c>
      <c r="C652" s="456">
        <f>'INVENT.Construc&amp;Bat Importé -10'!F651</f>
        <v>0</v>
      </c>
      <c r="D652" s="456">
        <f>'INVENT.Construc&amp;Bat Importé -10'!C651</f>
        <v>0</v>
      </c>
      <c r="E652" s="476">
        <f>'INVENT.Construc&amp;Bat Importé -10'!H651</f>
        <v>0</v>
      </c>
      <c r="F652" s="268"/>
      <c r="G652" s="266">
        <f t="shared" si="118"/>
        <v>0</v>
      </c>
      <c r="H652" s="84">
        <f t="shared" si="119"/>
        <v>0</v>
      </c>
      <c r="I652" s="84">
        <f t="shared" si="120"/>
        <v>0</v>
      </c>
      <c r="J652" s="84">
        <f t="shared" si="121"/>
        <v>0</v>
      </c>
      <c r="K652" s="84">
        <f t="shared" si="122"/>
        <v>0</v>
      </c>
      <c r="L652" s="84">
        <f t="shared" si="123"/>
        <v>0</v>
      </c>
      <c r="M652" s="267"/>
      <c r="N652" s="267"/>
      <c r="O652" s="84">
        <f t="shared" si="124"/>
        <v>0</v>
      </c>
      <c r="P652" s="84">
        <f t="shared" si="125"/>
        <v>0</v>
      </c>
      <c r="Q652" s="86">
        <f t="shared" si="126"/>
        <v>0</v>
      </c>
      <c r="R652" s="86">
        <f t="shared" si="127"/>
        <v>0</v>
      </c>
    </row>
    <row r="653" spans="1:18" x14ac:dyDescent="0.2">
      <c r="A653" s="77">
        <f t="shared" si="117"/>
        <v>646</v>
      </c>
      <c r="B653" s="456">
        <f>'INVENT.Construc&amp;Bat Importé -10'!D652</f>
        <v>0</v>
      </c>
      <c r="C653" s="456">
        <f>'INVENT.Construc&amp;Bat Importé -10'!F652</f>
        <v>0</v>
      </c>
      <c r="D653" s="456">
        <f>'INVENT.Construc&amp;Bat Importé -10'!C652</f>
        <v>0</v>
      </c>
      <c r="E653" s="476">
        <f>'INVENT.Construc&amp;Bat Importé -10'!H652</f>
        <v>0</v>
      </c>
      <c r="F653" s="268"/>
      <c r="G653" s="266">
        <f t="shared" si="118"/>
        <v>0</v>
      </c>
      <c r="H653" s="84">
        <f t="shared" si="119"/>
        <v>0</v>
      </c>
      <c r="I653" s="84">
        <f t="shared" si="120"/>
        <v>0</v>
      </c>
      <c r="J653" s="84">
        <f t="shared" si="121"/>
        <v>0</v>
      </c>
      <c r="K653" s="84">
        <f t="shared" si="122"/>
        <v>0</v>
      </c>
      <c r="L653" s="84">
        <f t="shared" si="123"/>
        <v>0</v>
      </c>
      <c r="M653" s="267"/>
      <c r="N653" s="267"/>
      <c r="O653" s="84">
        <f t="shared" si="124"/>
        <v>0</v>
      </c>
      <c r="P653" s="84">
        <f t="shared" si="125"/>
        <v>0</v>
      </c>
      <c r="Q653" s="86">
        <f t="shared" si="126"/>
        <v>0</v>
      </c>
      <c r="R653" s="86">
        <f t="shared" si="127"/>
        <v>0</v>
      </c>
    </row>
    <row r="654" spans="1:18" x14ac:dyDescent="0.2">
      <c r="A654" s="77">
        <f t="shared" si="117"/>
        <v>647</v>
      </c>
      <c r="B654" s="456">
        <f>'INVENT.Construc&amp;Bat Importé -10'!D653</f>
        <v>0</v>
      </c>
      <c r="C654" s="456">
        <f>'INVENT.Construc&amp;Bat Importé -10'!F653</f>
        <v>0</v>
      </c>
      <c r="D654" s="456">
        <f>'INVENT.Construc&amp;Bat Importé -10'!C653</f>
        <v>0</v>
      </c>
      <c r="E654" s="476">
        <f>'INVENT.Construc&amp;Bat Importé -10'!H653</f>
        <v>0</v>
      </c>
      <c r="F654" s="268"/>
      <c r="G654" s="266">
        <f t="shared" si="118"/>
        <v>0</v>
      </c>
      <c r="H654" s="84">
        <f t="shared" si="119"/>
        <v>0</v>
      </c>
      <c r="I654" s="84">
        <f t="shared" si="120"/>
        <v>0</v>
      </c>
      <c r="J654" s="84">
        <f t="shared" si="121"/>
        <v>0</v>
      </c>
      <c r="K654" s="84">
        <f t="shared" si="122"/>
        <v>0</v>
      </c>
      <c r="L654" s="84">
        <f t="shared" si="123"/>
        <v>0</v>
      </c>
      <c r="M654" s="267"/>
      <c r="N654" s="267"/>
      <c r="O654" s="84">
        <f t="shared" si="124"/>
        <v>0</v>
      </c>
      <c r="P654" s="84">
        <f t="shared" si="125"/>
        <v>0</v>
      </c>
      <c r="Q654" s="86">
        <f t="shared" si="126"/>
        <v>0</v>
      </c>
      <c r="R654" s="86">
        <f t="shared" si="127"/>
        <v>0</v>
      </c>
    </row>
    <row r="655" spans="1:18" x14ac:dyDescent="0.2">
      <c r="A655" s="77">
        <f t="shared" si="117"/>
        <v>648</v>
      </c>
      <c r="B655" s="456">
        <f>'INVENT.Construc&amp;Bat Importé -10'!D654</f>
        <v>0</v>
      </c>
      <c r="C655" s="456">
        <f>'INVENT.Construc&amp;Bat Importé -10'!F654</f>
        <v>0</v>
      </c>
      <c r="D655" s="456">
        <f>'INVENT.Construc&amp;Bat Importé -10'!C654</f>
        <v>0</v>
      </c>
      <c r="E655" s="476">
        <f>'INVENT.Construc&amp;Bat Importé -10'!H654</f>
        <v>0</v>
      </c>
      <c r="F655" s="268"/>
      <c r="G655" s="266">
        <f t="shared" si="118"/>
        <v>0</v>
      </c>
      <c r="H655" s="84">
        <f t="shared" si="119"/>
        <v>0</v>
      </c>
      <c r="I655" s="84">
        <f t="shared" si="120"/>
        <v>0</v>
      </c>
      <c r="J655" s="84">
        <f t="shared" si="121"/>
        <v>0</v>
      </c>
      <c r="K655" s="84">
        <f t="shared" si="122"/>
        <v>0</v>
      </c>
      <c r="L655" s="84">
        <f t="shared" si="123"/>
        <v>0</v>
      </c>
      <c r="M655" s="267"/>
      <c r="N655" s="267"/>
      <c r="O655" s="84">
        <f t="shared" si="124"/>
        <v>0</v>
      </c>
      <c r="P655" s="84">
        <f t="shared" si="125"/>
        <v>0</v>
      </c>
      <c r="Q655" s="86">
        <f t="shared" si="126"/>
        <v>0</v>
      </c>
      <c r="R655" s="86">
        <f t="shared" si="127"/>
        <v>0</v>
      </c>
    </row>
    <row r="656" spans="1:18" x14ac:dyDescent="0.2">
      <c r="A656" s="77">
        <f t="shared" si="117"/>
        <v>649</v>
      </c>
      <c r="B656" s="456">
        <f>'INVENT.Construc&amp;Bat Importé -10'!D655</f>
        <v>0</v>
      </c>
      <c r="C656" s="456">
        <f>'INVENT.Construc&amp;Bat Importé -10'!F655</f>
        <v>0</v>
      </c>
      <c r="D656" s="456">
        <f>'INVENT.Construc&amp;Bat Importé -10'!C655</f>
        <v>0</v>
      </c>
      <c r="E656" s="476">
        <f>'INVENT.Construc&amp;Bat Importé -10'!H655</f>
        <v>0</v>
      </c>
      <c r="F656" s="268"/>
      <c r="G656" s="266">
        <f t="shared" si="118"/>
        <v>0</v>
      </c>
      <c r="H656" s="84">
        <f t="shared" si="119"/>
        <v>0</v>
      </c>
      <c r="I656" s="84">
        <f t="shared" si="120"/>
        <v>0</v>
      </c>
      <c r="J656" s="84">
        <f t="shared" si="121"/>
        <v>0</v>
      </c>
      <c r="K656" s="84">
        <f t="shared" si="122"/>
        <v>0</v>
      </c>
      <c r="L656" s="84">
        <f t="shared" si="123"/>
        <v>0</v>
      </c>
      <c r="M656" s="267"/>
      <c r="N656" s="267"/>
      <c r="O656" s="84">
        <f t="shared" si="124"/>
        <v>0</v>
      </c>
      <c r="P656" s="84">
        <f t="shared" si="125"/>
        <v>0</v>
      </c>
      <c r="Q656" s="86">
        <f t="shared" si="126"/>
        <v>0</v>
      </c>
      <c r="R656" s="86">
        <f t="shared" si="127"/>
        <v>0</v>
      </c>
    </row>
    <row r="657" spans="1:18" x14ac:dyDescent="0.2">
      <c r="A657" s="77">
        <f t="shared" si="117"/>
        <v>650</v>
      </c>
      <c r="B657" s="456">
        <f>'INVENT.Construc&amp;Bat Importé -10'!D656</f>
        <v>0</v>
      </c>
      <c r="C657" s="456">
        <f>'INVENT.Construc&amp;Bat Importé -10'!F656</f>
        <v>0</v>
      </c>
      <c r="D657" s="456">
        <f>'INVENT.Construc&amp;Bat Importé -10'!C656</f>
        <v>0</v>
      </c>
      <c r="E657" s="476">
        <f>'INVENT.Construc&amp;Bat Importé -10'!H656</f>
        <v>0</v>
      </c>
      <c r="F657" s="268"/>
      <c r="G657" s="266">
        <f t="shared" si="118"/>
        <v>0</v>
      </c>
      <c r="H657" s="84">
        <f t="shared" si="119"/>
        <v>0</v>
      </c>
      <c r="I657" s="84">
        <f t="shared" si="120"/>
        <v>0</v>
      </c>
      <c r="J657" s="84">
        <f t="shared" si="121"/>
        <v>0</v>
      </c>
      <c r="K657" s="84">
        <f t="shared" si="122"/>
        <v>0</v>
      </c>
      <c r="L657" s="84">
        <f t="shared" si="123"/>
        <v>0</v>
      </c>
      <c r="M657" s="267"/>
      <c r="N657" s="267"/>
      <c r="O657" s="84">
        <f t="shared" si="124"/>
        <v>0</v>
      </c>
      <c r="P657" s="84">
        <f t="shared" si="125"/>
        <v>0</v>
      </c>
      <c r="Q657" s="86">
        <f t="shared" si="126"/>
        <v>0</v>
      </c>
      <c r="R657" s="86">
        <f t="shared" si="127"/>
        <v>0</v>
      </c>
    </row>
    <row r="658" spans="1:18" x14ac:dyDescent="0.2">
      <c r="A658" s="77">
        <f t="shared" si="117"/>
        <v>651</v>
      </c>
      <c r="B658" s="456">
        <f>'INVENT.Construc&amp;Bat Importé -10'!D657</f>
        <v>0</v>
      </c>
      <c r="C658" s="456">
        <f>'INVENT.Construc&amp;Bat Importé -10'!F657</f>
        <v>0</v>
      </c>
      <c r="D658" s="456">
        <f>'INVENT.Construc&amp;Bat Importé -10'!C657</f>
        <v>0</v>
      </c>
      <c r="E658" s="476">
        <f>'INVENT.Construc&amp;Bat Importé -10'!H657</f>
        <v>0</v>
      </c>
      <c r="F658" s="268"/>
      <c r="G658" s="266">
        <f t="shared" si="118"/>
        <v>0</v>
      </c>
      <c r="H658" s="84">
        <f t="shared" si="119"/>
        <v>0</v>
      </c>
      <c r="I658" s="84">
        <f t="shared" si="120"/>
        <v>0</v>
      </c>
      <c r="J658" s="84">
        <f t="shared" si="121"/>
        <v>0</v>
      </c>
      <c r="K658" s="84">
        <f t="shared" si="122"/>
        <v>0</v>
      </c>
      <c r="L658" s="84">
        <f t="shared" si="123"/>
        <v>0</v>
      </c>
      <c r="M658" s="267"/>
      <c r="N658" s="267"/>
      <c r="O658" s="84">
        <f t="shared" si="124"/>
        <v>0</v>
      </c>
      <c r="P658" s="84">
        <f t="shared" si="125"/>
        <v>0</v>
      </c>
      <c r="Q658" s="86">
        <f t="shared" si="126"/>
        <v>0</v>
      </c>
      <c r="R658" s="86">
        <f t="shared" si="127"/>
        <v>0</v>
      </c>
    </row>
    <row r="659" spans="1:18" x14ac:dyDescent="0.2">
      <c r="A659" s="77">
        <f t="shared" si="117"/>
        <v>652</v>
      </c>
      <c r="B659" s="456">
        <f>'INVENT.Construc&amp;Bat Importé -10'!D658</f>
        <v>0</v>
      </c>
      <c r="C659" s="456">
        <f>'INVENT.Construc&amp;Bat Importé -10'!F658</f>
        <v>0</v>
      </c>
      <c r="D659" s="456">
        <f>'INVENT.Construc&amp;Bat Importé -10'!C658</f>
        <v>0</v>
      </c>
      <c r="E659" s="476">
        <f>'INVENT.Construc&amp;Bat Importé -10'!H658</f>
        <v>0</v>
      </c>
      <c r="F659" s="268"/>
      <c r="G659" s="266">
        <f t="shared" si="118"/>
        <v>0</v>
      </c>
      <c r="H659" s="84">
        <f t="shared" si="119"/>
        <v>0</v>
      </c>
      <c r="I659" s="84">
        <f t="shared" si="120"/>
        <v>0</v>
      </c>
      <c r="J659" s="84">
        <f t="shared" si="121"/>
        <v>0</v>
      </c>
      <c r="K659" s="84">
        <f t="shared" si="122"/>
        <v>0</v>
      </c>
      <c r="L659" s="84">
        <f t="shared" si="123"/>
        <v>0</v>
      </c>
      <c r="M659" s="267"/>
      <c r="N659" s="267"/>
      <c r="O659" s="84">
        <f t="shared" si="124"/>
        <v>0</v>
      </c>
      <c r="P659" s="84">
        <f t="shared" si="125"/>
        <v>0</v>
      </c>
      <c r="Q659" s="86">
        <f t="shared" si="126"/>
        <v>0</v>
      </c>
      <c r="R659" s="86">
        <f t="shared" si="127"/>
        <v>0</v>
      </c>
    </row>
    <row r="660" spans="1:18" x14ac:dyDescent="0.2">
      <c r="A660" s="77">
        <f t="shared" si="117"/>
        <v>653</v>
      </c>
      <c r="B660" s="456">
        <f>'INVENT.Construc&amp;Bat Importé -10'!D659</f>
        <v>0</v>
      </c>
      <c r="C660" s="456">
        <f>'INVENT.Construc&amp;Bat Importé -10'!F659</f>
        <v>0</v>
      </c>
      <c r="D660" s="456">
        <f>'INVENT.Construc&amp;Bat Importé -10'!C659</f>
        <v>0</v>
      </c>
      <c r="E660" s="476">
        <f>'INVENT.Construc&amp;Bat Importé -10'!H659</f>
        <v>0</v>
      </c>
      <c r="F660" s="268"/>
      <c r="G660" s="266">
        <f t="shared" si="118"/>
        <v>0</v>
      </c>
      <c r="H660" s="84">
        <f t="shared" si="119"/>
        <v>0</v>
      </c>
      <c r="I660" s="84">
        <f t="shared" si="120"/>
        <v>0</v>
      </c>
      <c r="J660" s="84">
        <f t="shared" si="121"/>
        <v>0</v>
      </c>
      <c r="K660" s="84">
        <f t="shared" si="122"/>
        <v>0</v>
      </c>
      <c r="L660" s="84">
        <f t="shared" si="123"/>
        <v>0</v>
      </c>
      <c r="M660" s="267"/>
      <c r="N660" s="267"/>
      <c r="O660" s="84">
        <f t="shared" si="124"/>
        <v>0</v>
      </c>
      <c r="P660" s="84">
        <f t="shared" si="125"/>
        <v>0</v>
      </c>
      <c r="Q660" s="86">
        <f t="shared" si="126"/>
        <v>0</v>
      </c>
      <c r="R660" s="86">
        <f t="shared" si="127"/>
        <v>0</v>
      </c>
    </row>
    <row r="661" spans="1:18" x14ac:dyDescent="0.2">
      <c r="A661" s="77">
        <f t="shared" si="117"/>
        <v>654</v>
      </c>
      <c r="B661" s="456">
        <f>'INVENT.Construc&amp;Bat Importé -10'!D660</f>
        <v>0</v>
      </c>
      <c r="C661" s="456">
        <f>'INVENT.Construc&amp;Bat Importé -10'!F660</f>
        <v>0</v>
      </c>
      <c r="D661" s="456">
        <f>'INVENT.Construc&amp;Bat Importé -10'!C660</f>
        <v>0</v>
      </c>
      <c r="E661" s="476">
        <f>'INVENT.Construc&amp;Bat Importé -10'!H660</f>
        <v>0</v>
      </c>
      <c r="F661" s="268"/>
      <c r="G661" s="266">
        <f t="shared" si="118"/>
        <v>0</v>
      </c>
      <c r="H661" s="84">
        <f t="shared" si="119"/>
        <v>0</v>
      </c>
      <c r="I661" s="84">
        <f t="shared" si="120"/>
        <v>0</v>
      </c>
      <c r="J661" s="84">
        <f t="shared" si="121"/>
        <v>0</v>
      </c>
      <c r="K661" s="84">
        <f t="shared" si="122"/>
        <v>0</v>
      </c>
      <c r="L661" s="84">
        <f t="shared" si="123"/>
        <v>0</v>
      </c>
      <c r="M661" s="267"/>
      <c r="N661" s="267"/>
      <c r="O661" s="84">
        <f t="shared" si="124"/>
        <v>0</v>
      </c>
      <c r="P661" s="84">
        <f t="shared" si="125"/>
        <v>0</v>
      </c>
      <c r="Q661" s="86">
        <f t="shared" si="126"/>
        <v>0</v>
      </c>
      <c r="R661" s="86">
        <f t="shared" si="127"/>
        <v>0</v>
      </c>
    </row>
    <row r="662" spans="1:18" x14ac:dyDescent="0.2">
      <c r="A662" s="77">
        <f t="shared" si="117"/>
        <v>655</v>
      </c>
      <c r="B662" s="456">
        <f>'INVENT.Construc&amp;Bat Importé -10'!D661</f>
        <v>0</v>
      </c>
      <c r="C662" s="456">
        <f>'INVENT.Construc&amp;Bat Importé -10'!F661</f>
        <v>0</v>
      </c>
      <c r="D662" s="456">
        <f>'INVENT.Construc&amp;Bat Importé -10'!C661</f>
        <v>0</v>
      </c>
      <c r="E662" s="476">
        <f>'INVENT.Construc&amp;Bat Importé -10'!H661</f>
        <v>0</v>
      </c>
      <c r="F662" s="268"/>
      <c r="G662" s="266">
        <f t="shared" si="118"/>
        <v>0</v>
      </c>
      <c r="H662" s="84">
        <f t="shared" si="119"/>
        <v>0</v>
      </c>
      <c r="I662" s="84">
        <f t="shared" si="120"/>
        <v>0</v>
      </c>
      <c r="J662" s="84">
        <f t="shared" si="121"/>
        <v>0</v>
      </c>
      <c r="K662" s="84">
        <f t="shared" si="122"/>
        <v>0</v>
      </c>
      <c r="L662" s="84">
        <f t="shared" si="123"/>
        <v>0</v>
      </c>
      <c r="M662" s="267"/>
      <c r="N662" s="267"/>
      <c r="O662" s="84">
        <f t="shared" si="124"/>
        <v>0</v>
      </c>
      <c r="P662" s="84">
        <f t="shared" si="125"/>
        <v>0</v>
      </c>
      <c r="Q662" s="86">
        <f t="shared" si="126"/>
        <v>0</v>
      </c>
      <c r="R662" s="86">
        <f t="shared" si="127"/>
        <v>0</v>
      </c>
    </row>
    <row r="663" spans="1:18" x14ac:dyDescent="0.2">
      <c r="A663" s="77">
        <f t="shared" si="117"/>
        <v>656</v>
      </c>
      <c r="B663" s="456">
        <f>'INVENT.Construc&amp;Bat Importé -10'!D662</f>
        <v>0</v>
      </c>
      <c r="C663" s="456">
        <f>'INVENT.Construc&amp;Bat Importé -10'!F662</f>
        <v>0</v>
      </c>
      <c r="D663" s="456">
        <f>'INVENT.Construc&amp;Bat Importé -10'!C662</f>
        <v>0</v>
      </c>
      <c r="E663" s="476">
        <f>'INVENT.Construc&amp;Bat Importé -10'!H662</f>
        <v>0</v>
      </c>
      <c r="F663" s="268"/>
      <c r="G663" s="266">
        <f t="shared" si="118"/>
        <v>0</v>
      </c>
      <c r="H663" s="84">
        <f t="shared" si="119"/>
        <v>0</v>
      </c>
      <c r="I663" s="84">
        <f t="shared" si="120"/>
        <v>0</v>
      </c>
      <c r="J663" s="84">
        <f t="shared" si="121"/>
        <v>0</v>
      </c>
      <c r="K663" s="84">
        <f t="shared" si="122"/>
        <v>0</v>
      </c>
      <c r="L663" s="84">
        <f t="shared" si="123"/>
        <v>0</v>
      </c>
      <c r="M663" s="267"/>
      <c r="N663" s="267"/>
      <c r="O663" s="84">
        <f t="shared" si="124"/>
        <v>0</v>
      </c>
      <c r="P663" s="84">
        <f t="shared" si="125"/>
        <v>0</v>
      </c>
      <c r="Q663" s="86">
        <f t="shared" si="126"/>
        <v>0</v>
      </c>
      <c r="R663" s="86">
        <f t="shared" si="127"/>
        <v>0</v>
      </c>
    </row>
    <row r="664" spans="1:18" x14ac:dyDescent="0.2">
      <c r="A664" s="77">
        <f t="shared" si="117"/>
        <v>657</v>
      </c>
      <c r="B664" s="456">
        <f>'INVENT.Construc&amp;Bat Importé -10'!D663</f>
        <v>0</v>
      </c>
      <c r="C664" s="456">
        <f>'INVENT.Construc&amp;Bat Importé -10'!F663</f>
        <v>0</v>
      </c>
      <c r="D664" s="456">
        <f>'INVENT.Construc&amp;Bat Importé -10'!C663</f>
        <v>0</v>
      </c>
      <c r="E664" s="476">
        <f>'INVENT.Construc&amp;Bat Importé -10'!H663</f>
        <v>0</v>
      </c>
      <c r="F664" s="268"/>
      <c r="G664" s="266">
        <f t="shared" si="118"/>
        <v>0</v>
      </c>
      <c r="H664" s="84">
        <f t="shared" si="119"/>
        <v>0</v>
      </c>
      <c r="I664" s="84">
        <f t="shared" si="120"/>
        <v>0</v>
      </c>
      <c r="J664" s="84">
        <f t="shared" si="121"/>
        <v>0</v>
      </c>
      <c r="K664" s="84">
        <f t="shared" si="122"/>
        <v>0</v>
      </c>
      <c r="L664" s="84">
        <f t="shared" si="123"/>
        <v>0</v>
      </c>
      <c r="M664" s="267"/>
      <c r="N664" s="267"/>
      <c r="O664" s="84">
        <f t="shared" si="124"/>
        <v>0</v>
      </c>
      <c r="P664" s="84">
        <f t="shared" si="125"/>
        <v>0</v>
      </c>
      <c r="Q664" s="86">
        <f t="shared" si="126"/>
        <v>0</v>
      </c>
      <c r="R664" s="86">
        <f t="shared" si="127"/>
        <v>0</v>
      </c>
    </row>
    <row r="665" spans="1:18" x14ac:dyDescent="0.2">
      <c r="A665" s="77">
        <f t="shared" si="117"/>
        <v>658</v>
      </c>
      <c r="B665" s="456">
        <f>'INVENT.Construc&amp;Bat Importé -10'!D664</f>
        <v>0</v>
      </c>
      <c r="C665" s="456">
        <f>'INVENT.Construc&amp;Bat Importé -10'!F664</f>
        <v>0</v>
      </c>
      <c r="D665" s="456">
        <f>'INVENT.Construc&amp;Bat Importé -10'!C664</f>
        <v>0</v>
      </c>
      <c r="E665" s="476">
        <f>'INVENT.Construc&amp;Bat Importé -10'!H664</f>
        <v>0</v>
      </c>
      <c r="F665" s="268"/>
      <c r="G665" s="266">
        <f t="shared" si="118"/>
        <v>0</v>
      </c>
      <c r="H665" s="84">
        <f t="shared" si="119"/>
        <v>0</v>
      </c>
      <c r="I665" s="84">
        <f t="shared" si="120"/>
        <v>0</v>
      </c>
      <c r="J665" s="84">
        <f t="shared" si="121"/>
        <v>0</v>
      </c>
      <c r="K665" s="84">
        <f t="shared" si="122"/>
        <v>0</v>
      </c>
      <c r="L665" s="84">
        <f t="shared" si="123"/>
        <v>0</v>
      </c>
      <c r="M665" s="267"/>
      <c r="N665" s="267"/>
      <c r="O665" s="84">
        <f t="shared" si="124"/>
        <v>0</v>
      </c>
      <c r="P665" s="84">
        <f t="shared" si="125"/>
        <v>0</v>
      </c>
      <c r="Q665" s="86">
        <f t="shared" si="126"/>
        <v>0</v>
      </c>
      <c r="R665" s="86">
        <f t="shared" si="127"/>
        <v>0</v>
      </c>
    </row>
    <row r="666" spans="1:18" x14ac:dyDescent="0.2">
      <c r="A666" s="77">
        <f t="shared" si="117"/>
        <v>659</v>
      </c>
      <c r="B666" s="456">
        <f>'INVENT.Construc&amp;Bat Importé -10'!D665</f>
        <v>0</v>
      </c>
      <c r="C666" s="456">
        <f>'INVENT.Construc&amp;Bat Importé -10'!F665</f>
        <v>0</v>
      </c>
      <c r="D666" s="456">
        <f>'INVENT.Construc&amp;Bat Importé -10'!C665</f>
        <v>0</v>
      </c>
      <c r="E666" s="476">
        <f>'INVENT.Construc&amp;Bat Importé -10'!H665</f>
        <v>0</v>
      </c>
      <c r="F666" s="268"/>
      <c r="G666" s="266">
        <f t="shared" si="118"/>
        <v>0</v>
      </c>
      <c r="H666" s="84">
        <f t="shared" si="119"/>
        <v>0</v>
      </c>
      <c r="I666" s="84">
        <f t="shared" si="120"/>
        <v>0</v>
      </c>
      <c r="J666" s="84">
        <f t="shared" si="121"/>
        <v>0</v>
      </c>
      <c r="K666" s="84">
        <f t="shared" si="122"/>
        <v>0</v>
      </c>
      <c r="L666" s="84">
        <f t="shared" si="123"/>
        <v>0</v>
      </c>
      <c r="M666" s="267"/>
      <c r="N666" s="267"/>
      <c r="O666" s="84">
        <f t="shared" si="124"/>
        <v>0</v>
      </c>
      <c r="P666" s="84">
        <f t="shared" si="125"/>
        <v>0</v>
      </c>
      <c r="Q666" s="86">
        <f t="shared" si="126"/>
        <v>0</v>
      </c>
      <c r="R666" s="86">
        <f t="shared" si="127"/>
        <v>0</v>
      </c>
    </row>
    <row r="667" spans="1:18" x14ac:dyDescent="0.2">
      <c r="A667" s="77">
        <f t="shared" si="117"/>
        <v>660</v>
      </c>
      <c r="B667" s="456">
        <f>'INVENT.Construc&amp;Bat Importé -10'!D666</f>
        <v>0</v>
      </c>
      <c r="C667" s="456">
        <f>'INVENT.Construc&amp;Bat Importé -10'!F666</f>
        <v>0</v>
      </c>
      <c r="D667" s="456">
        <f>'INVENT.Construc&amp;Bat Importé -10'!C666</f>
        <v>0</v>
      </c>
      <c r="E667" s="476">
        <f>'INVENT.Construc&amp;Bat Importé -10'!H666</f>
        <v>0</v>
      </c>
      <c r="F667" s="268"/>
      <c r="G667" s="266">
        <f t="shared" si="118"/>
        <v>0</v>
      </c>
      <c r="H667" s="84">
        <f t="shared" si="119"/>
        <v>0</v>
      </c>
      <c r="I667" s="84">
        <f t="shared" si="120"/>
        <v>0</v>
      </c>
      <c r="J667" s="84">
        <f t="shared" si="121"/>
        <v>0</v>
      </c>
      <c r="K667" s="84">
        <f t="shared" si="122"/>
        <v>0</v>
      </c>
      <c r="L667" s="84">
        <f t="shared" si="123"/>
        <v>0</v>
      </c>
      <c r="M667" s="267"/>
      <c r="N667" s="267"/>
      <c r="O667" s="84">
        <f t="shared" si="124"/>
        <v>0</v>
      </c>
      <c r="P667" s="84">
        <f t="shared" si="125"/>
        <v>0</v>
      </c>
      <c r="Q667" s="86">
        <f t="shared" si="126"/>
        <v>0</v>
      </c>
      <c r="R667" s="86">
        <f t="shared" si="127"/>
        <v>0</v>
      </c>
    </row>
    <row r="668" spans="1:18" x14ac:dyDescent="0.2">
      <c r="A668" s="77">
        <f t="shared" si="117"/>
        <v>661</v>
      </c>
      <c r="B668" s="456">
        <f>'INVENT.Construc&amp;Bat Importé -10'!D667</f>
        <v>0</v>
      </c>
      <c r="C668" s="456">
        <f>'INVENT.Construc&amp;Bat Importé -10'!F667</f>
        <v>0</v>
      </c>
      <c r="D668" s="456">
        <f>'INVENT.Construc&amp;Bat Importé -10'!C667</f>
        <v>0</v>
      </c>
      <c r="E668" s="476">
        <f>'INVENT.Construc&amp;Bat Importé -10'!H667</f>
        <v>0</v>
      </c>
      <c r="F668" s="268"/>
      <c r="G668" s="266">
        <f t="shared" si="118"/>
        <v>0</v>
      </c>
      <c r="H668" s="84">
        <f t="shared" si="119"/>
        <v>0</v>
      </c>
      <c r="I668" s="84">
        <f t="shared" si="120"/>
        <v>0</v>
      </c>
      <c r="J668" s="84">
        <f t="shared" si="121"/>
        <v>0</v>
      </c>
      <c r="K668" s="84">
        <f t="shared" si="122"/>
        <v>0</v>
      </c>
      <c r="L668" s="84">
        <f t="shared" si="123"/>
        <v>0</v>
      </c>
      <c r="M668" s="267"/>
      <c r="N668" s="267"/>
      <c r="O668" s="84">
        <f t="shared" si="124"/>
        <v>0</v>
      </c>
      <c r="P668" s="84">
        <f t="shared" si="125"/>
        <v>0</v>
      </c>
      <c r="Q668" s="86">
        <f t="shared" si="126"/>
        <v>0</v>
      </c>
      <c r="R668" s="86">
        <f t="shared" si="127"/>
        <v>0</v>
      </c>
    </row>
    <row r="669" spans="1:18" x14ac:dyDescent="0.2">
      <c r="A669" s="77">
        <f t="shared" si="117"/>
        <v>662</v>
      </c>
      <c r="B669" s="456">
        <f>'INVENT.Construc&amp;Bat Importé -10'!D668</f>
        <v>0</v>
      </c>
      <c r="C669" s="456">
        <f>'INVENT.Construc&amp;Bat Importé -10'!F668</f>
        <v>0</v>
      </c>
      <c r="D669" s="456">
        <f>'INVENT.Construc&amp;Bat Importé -10'!C668</f>
        <v>0</v>
      </c>
      <c r="E669" s="476">
        <f>'INVENT.Construc&amp;Bat Importé -10'!H668</f>
        <v>0</v>
      </c>
      <c r="F669" s="268"/>
      <c r="G669" s="266">
        <f t="shared" si="118"/>
        <v>0</v>
      </c>
      <c r="H669" s="84">
        <f t="shared" si="119"/>
        <v>0</v>
      </c>
      <c r="I669" s="84">
        <f t="shared" si="120"/>
        <v>0</v>
      </c>
      <c r="J669" s="84">
        <f t="shared" si="121"/>
        <v>0</v>
      </c>
      <c r="K669" s="84">
        <f t="shared" si="122"/>
        <v>0</v>
      </c>
      <c r="L669" s="84">
        <f t="shared" si="123"/>
        <v>0</v>
      </c>
      <c r="M669" s="267"/>
      <c r="N669" s="267"/>
      <c r="O669" s="84">
        <f t="shared" si="124"/>
        <v>0</v>
      </c>
      <c r="P669" s="84">
        <f t="shared" si="125"/>
        <v>0</v>
      </c>
      <c r="Q669" s="86">
        <f t="shared" si="126"/>
        <v>0</v>
      </c>
      <c r="R669" s="86">
        <f t="shared" si="127"/>
        <v>0</v>
      </c>
    </row>
    <row r="670" spans="1:18" x14ac:dyDescent="0.2">
      <c r="A670" s="77">
        <f t="shared" si="117"/>
        <v>663</v>
      </c>
      <c r="B670" s="456">
        <f>'INVENT.Construc&amp;Bat Importé -10'!D669</f>
        <v>0</v>
      </c>
      <c r="C670" s="456">
        <f>'INVENT.Construc&amp;Bat Importé -10'!F669</f>
        <v>0</v>
      </c>
      <c r="D670" s="456">
        <f>'INVENT.Construc&amp;Bat Importé -10'!C669</f>
        <v>0</v>
      </c>
      <c r="E670" s="476">
        <f>'INVENT.Construc&amp;Bat Importé -10'!H669</f>
        <v>0</v>
      </c>
      <c r="F670" s="268"/>
      <c r="G670" s="266">
        <f t="shared" si="118"/>
        <v>0</v>
      </c>
      <c r="H670" s="84">
        <f t="shared" si="119"/>
        <v>0</v>
      </c>
      <c r="I670" s="84">
        <f t="shared" si="120"/>
        <v>0</v>
      </c>
      <c r="J670" s="84">
        <f t="shared" si="121"/>
        <v>0</v>
      </c>
      <c r="K670" s="84">
        <f t="shared" si="122"/>
        <v>0</v>
      </c>
      <c r="L670" s="84">
        <f t="shared" si="123"/>
        <v>0</v>
      </c>
      <c r="M670" s="267"/>
      <c r="N670" s="267"/>
      <c r="O670" s="84">
        <f t="shared" si="124"/>
        <v>0</v>
      </c>
      <c r="P670" s="84">
        <f t="shared" si="125"/>
        <v>0</v>
      </c>
      <c r="Q670" s="86">
        <f t="shared" si="126"/>
        <v>0</v>
      </c>
      <c r="R670" s="86">
        <f t="shared" si="127"/>
        <v>0</v>
      </c>
    </row>
    <row r="671" spans="1:18" x14ac:dyDescent="0.2">
      <c r="A671" s="77">
        <f t="shared" si="117"/>
        <v>664</v>
      </c>
      <c r="B671" s="456">
        <f>'INVENT.Construc&amp;Bat Importé -10'!D670</f>
        <v>0</v>
      </c>
      <c r="C671" s="456">
        <f>'INVENT.Construc&amp;Bat Importé -10'!F670</f>
        <v>0</v>
      </c>
      <c r="D671" s="456">
        <f>'INVENT.Construc&amp;Bat Importé -10'!C670</f>
        <v>0</v>
      </c>
      <c r="E671" s="476">
        <f>'INVENT.Construc&amp;Bat Importé -10'!H670</f>
        <v>0</v>
      </c>
      <c r="F671" s="268"/>
      <c r="G671" s="266">
        <f t="shared" si="118"/>
        <v>0</v>
      </c>
      <c r="H671" s="84">
        <f t="shared" si="119"/>
        <v>0</v>
      </c>
      <c r="I671" s="84">
        <f t="shared" si="120"/>
        <v>0</v>
      </c>
      <c r="J671" s="84">
        <f t="shared" si="121"/>
        <v>0</v>
      </c>
      <c r="K671" s="84">
        <f t="shared" si="122"/>
        <v>0</v>
      </c>
      <c r="L671" s="84">
        <f t="shared" si="123"/>
        <v>0</v>
      </c>
      <c r="M671" s="267"/>
      <c r="N671" s="267"/>
      <c r="O671" s="84">
        <f t="shared" si="124"/>
        <v>0</v>
      </c>
      <c r="P671" s="84">
        <f t="shared" si="125"/>
        <v>0</v>
      </c>
      <c r="Q671" s="86">
        <f t="shared" si="126"/>
        <v>0</v>
      </c>
      <c r="R671" s="86">
        <f t="shared" si="127"/>
        <v>0</v>
      </c>
    </row>
    <row r="672" spans="1:18" x14ac:dyDescent="0.2">
      <c r="A672" s="77">
        <f t="shared" si="117"/>
        <v>665</v>
      </c>
      <c r="B672" s="456">
        <f>'INVENT.Construc&amp;Bat Importé -10'!D671</f>
        <v>0</v>
      </c>
      <c r="C672" s="456">
        <f>'INVENT.Construc&amp;Bat Importé -10'!F671</f>
        <v>0</v>
      </c>
      <c r="D672" s="456">
        <f>'INVENT.Construc&amp;Bat Importé -10'!C671</f>
        <v>0</v>
      </c>
      <c r="E672" s="476">
        <f>'INVENT.Construc&amp;Bat Importé -10'!H671</f>
        <v>0</v>
      </c>
      <c r="F672" s="268"/>
      <c r="G672" s="266">
        <f t="shared" si="118"/>
        <v>0</v>
      </c>
      <c r="H672" s="84">
        <f t="shared" si="119"/>
        <v>0</v>
      </c>
      <c r="I672" s="84">
        <f t="shared" si="120"/>
        <v>0</v>
      </c>
      <c r="J672" s="84">
        <f t="shared" si="121"/>
        <v>0</v>
      </c>
      <c r="K672" s="84">
        <f t="shared" si="122"/>
        <v>0</v>
      </c>
      <c r="L672" s="84">
        <f t="shared" si="123"/>
        <v>0</v>
      </c>
      <c r="M672" s="267"/>
      <c r="N672" s="267"/>
      <c r="O672" s="84">
        <f t="shared" si="124"/>
        <v>0</v>
      </c>
      <c r="P672" s="84">
        <f t="shared" si="125"/>
        <v>0</v>
      </c>
      <c r="Q672" s="86">
        <f t="shared" si="126"/>
        <v>0</v>
      </c>
      <c r="R672" s="86">
        <f t="shared" si="127"/>
        <v>0</v>
      </c>
    </row>
    <row r="673" spans="1:18" x14ac:dyDescent="0.2">
      <c r="A673" s="77">
        <f t="shared" si="117"/>
        <v>666</v>
      </c>
      <c r="B673" s="456">
        <f>'INVENT.Construc&amp;Bat Importé -10'!D672</f>
        <v>0</v>
      </c>
      <c r="C673" s="456">
        <f>'INVENT.Construc&amp;Bat Importé -10'!F672</f>
        <v>0</v>
      </c>
      <c r="D673" s="456">
        <f>'INVENT.Construc&amp;Bat Importé -10'!C672</f>
        <v>0</v>
      </c>
      <c r="E673" s="476">
        <f>'INVENT.Construc&amp;Bat Importé -10'!H672</f>
        <v>0</v>
      </c>
      <c r="F673" s="268"/>
      <c r="G673" s="266">
        <f t="shared" si="118"/>
        <v>0</v>
      </c>
      <c r="H673" s="84">
        <f t="shared" si="119"/>
        <v>0</v>
      </c>
      <c r="I673" s="84">
        <f t="shared" si="120"/>
        <v>0</v>
      </c>
      <c r="J673" s="84">
        <f t="shared" si="121"/>
        <v>0</v>
      </c>
      <c r="K673" s="84">
        <f t="shared" si="122"/>
        <v>0</v>
      </c>
      <c r="L673" s="84">
        <f t="shared" si="123"/>
        <v>0</v>
      </c>
      <c r="M673" s="267"/>
      <c r="N673" s="267"/>
      <c r="O673" s="84">
        <f t="shared" si="124"/>
        <v>0</v>
      </c>
      <c r="P673" s="84">
        <f t="shared" si="125"/>
        <v>0</v>
      </c>
      <c r="Q673" s="86">
        <f t="shared" si="126"/>
        <v>0</v>
      </c>
      <c r="R673" s="86">
        <f t="shared" si="127"/>
        <v>0</v>
      </c>
    </row>
    <row r="674" spans="1:18" x14ac:dyDescent="0.2">
      <c r="A674" s="77">
        <f t="shared" si="117"/>
        <v>667</v>
      </c>
      <c r="B674" s="456">
        <f>'INVENT.Construc&amp;Bat Importé -10'!D673</f>
        <v>0</v>
      </c>
      <c r="C674" s="456">
        <f>'INVENT.Construc&amp;Bat Importé -10'!F673</f>
        <v>0</v>
      </c>
      <c r="D674" s="456">
        <f>'INVENT.Construc&amp;Bat Importé -10'!C673</f>
        <v>0</v>
      </c>
      <c r="E674" s="476">
        <f>'INVENT.Construc&amp;Bat Importé -10'!H673</f>
        <v>0</v>
      </c>
      <c r="F674" s="268"/>
      <c r="G674" s="266">
        <f t="shared" si="118"/>
        <v>0</v>
      </c>
      <c r="H674" s="84">
        <f t="shared" si="119"/>
        <v>0</v>
      </c>
      <c r="I674" s="84">
        <f t="shared" si="120"/>
        <v>0</v>
      </c>
      <c r="J674" s="84">
        <f t="shared" si="121"/>
        <v>0</v>
      </c>
      <c r="K674" s="84">
        <f t="shared" si="122"/>
        <v>0</v>
      </c>
      <c r="L674" s="84">
        <f t="shared" si="123"/>
        <v>0</v>
      </c>
      <c r="M674" s="267"/>
      <c r="N674" s="267"/>
      <c r="O674" s="84">
        <f t="shared" si="124"/>
        <v>0</v>
      </c>
      <c r="P674" s="84">
        <f t="shared" si="125"/>
        <v>0</v>
      </c>
      <c r="Q674" s="86">
        <f t="shared" si="126"/>
        <v>0</v>
      </c>
      <c r="R674" s="86">
        <f t="shared" si="127"/>
        <v>0</v>
      </c>
    </row>
    <row r="675" spans="1:18" x14ac:dyDescent="0.2">
      <c r="A675" s="77">
        <f t="shared" si="117"/>
        <v>668</v>
      </c>
      <c r="B675" s="456">
        <f>'INVENT.Construc&amp;Bat Importé -10'!D674</f>
        <v>0</v>
      </c>
      <c r="C675" s="456">
        <f>'INVENT.Construc&amp;Bat Importé -10'!F674</f>
        <v>0</v>
      </c>
      <c r="D675" s="456">
        <f>'INVENT.Construc&amp;Bat Importé -10'!C674</f>
        <v>0</v>
      </c>
      <c r="E675" s="476">
        <f>'INVENT.Construc&amp;Bat Importé -10'!H674</f>
        <v>0</v>
      </c>
      <c r="F675" s="268"/>
      <c r="G675" s="266">
        <f t="shared" si="118"/>
        <v>0</v>
      </c>
      <c r="H675" s="84">
        <f t="shared" si="119"/>
        <v>0</v>
      </c>
      <c r="I675" s="84">
        <f t="shared" si="120"/>
        <v>0</v>
      </c>
      <c r="J675" s="84">
        <f t="shared" si="121"/>
        <v>0</v>
      </c>
      <c r="K675" s="84">
        <f t="shared" si="122"/>
        <v>0</v>
      </c>
      <c r="L675" s="84">
        <f t="shared" si="123"/>
        <v>0</v>
      </c>
      <c r="M675" s="267"/>
      <c r="N675" s="267"/>
      <c r="O675" s="84">
        <f t="shared" si="124"/>
        <v>0</v>
      </c>
      <c r="P675" s="84">
        <f t="shared" si="125"/>
        <v>0</v>
      </c>
      <c r="Q675" s="86">
        <f t="shared" si="126"/>
        <v>0</v>
      </c>
      <c r="R675" s="86">
        <f t="shared" si="127"/>
        <v>0</v>
      </c>
    </row>
    <row r="676" spans="1:18" x14ac:dyDescent="0.2">
      <c r="A676" s="77">
        <f t="shared" si="117"/>
        <v>669</v>
      </c>
      <c r="B676" s="456">
        <f>'INVENT.Construc&amp;Bat Importé -10'!D675</f>
        <v>0</v>
      </c>
      <c r="C676" s="456">
        <f>'INVENT.Construc&amp;Bat Importé -10'!F675</f>
        <v>0</v>
      </c>
      <c r="D676" s="456">
        <f>'INVENT.Construc&amp;Bat Importé -10'!C675</f>
        <v>0</v>
      </c>
      <c r="E676" s="476">
        <f>'INVENT.Construc&amp;Bat Importé -10'!H675</f>
        <v>0</v>
      </c>
      <c r="F676" s="268"/>
      <c r="G676" s="266">
        <f t="shared" si="118"/>
        <v>0</v>
      </c>
      <c r="H676" s="84">
        <f t="shared" si="119"/>
        <v>0</v>
      </c>
      <c r="I676" s="84">
        <f t="shared" si="120"/>
        <v>0</v>
      </c>
      <c r="J676" s="84">
        <f t="shared" si="121"/>
        <v>0</v>
      </c>
      <c r="K676" s="84">
        <f t="shared" si="122"/>
        <v>0</v>
      </c>
      <c r="L676" s="84">
        <f t="shared" si="123"/>
        <v>0</v>
      </c>
      <c r="M676" s="267"/>
      <c r="N676" s="267"/>
      <c r="O676" s="84">
        <f t="shared" si="124"/>
        <v>0</v>
      </c>
      <c r="P676" s="84">
        <f t="shared" si="125"/>
        <v>0</v>
      </c>
      <c r="Q676" s="86">
        <f t="shared" si="126"/>
        <v>0</v>
      </c>
      <c r="R676" s="86">
        <f t="shared" si="127"/>
        <v>0</v>
      </c>
    </row>
    <row r="677" spans="1:18" x14ac:dyDescent="0.2">
      <c r="A677" s="77">
        <f t="shared" si="117"/>
        <v>670</v>
      </c>
      <c r="B677" s="456">
        <f>'INVENT.Construc&amp;Bat Importé -10'!D676</f>
        <v>0</v>
      </c>
      <c r="C677" s="456">
        <f>'INVENT.Construc&amp;Bat Importé -10'!F676</f>
        <v>0</v>
      </c>
      <c r="D677" s="456">
        <f>'INVENT.Construc&amp;Bat Importé -10'!C676</f>
        <v>0</v>
      </c>
      <c r="E677" s="476">
        <f>'INVENT.Construc&amp;Bat Importé -10'!H676</f>
        <v>0</v>
      </c>
      <c r="F677" s="268"/>
      <c r="G677" s="266">
        <f t="shared" si="118"/>
        <v>0</v>
      </c>
      <c r="H677" s="84">
        <f t="shared" si="119"/>
        <v>0</v>
      </c>
      <c r="I677" s="84">
        <f t="shared" si="120"/>
        <v>0</v>
      </c>
      <c r="J677" s="84">
        <f t="shared" si="121"/>
        <v>0</v>
      </c>
      <c r="K677" s="84">
        <f t="shared" si="122"/>
        <v>0</v>
      </c>
      <c r="L677" s="84">
        <f t="shared" si="123"/>
        <v>0</v>
      </c>
      <c r="M677" s="267"/>
      <c r="N677" s="267"/>
      <c r="O677" s="84">
        <f t="shared" si="124"/>
        <v>0</v>
      </c>
      <c r="P677" s="84">
        <f t="shared" si="125"/>
        <v>0</v>
      </c>
      <c r="Q677" s="86">
        <f t="shared" si="126"/>
        <v>0</v>
      </c>
      <c r="R677" s="86">
        <f t="shared" si="127"/>
        <v>0</v>
      </c>
    </row>
    <row r="678" spans="1:18" x14ac:dyDescent="0.2">
      <c r="A678" s="77">
        <f t="shared" si="117"/>
        <v>671</v>
      </c>
      <c r="B678" s="456">
        <f>'INVENT.Construc&amp;Bat Importé -10'!D677</f>
        <v>0</v>
      </c>
      <c r="C678" s="456">
        <f>'INVENT.Construc&amp;Bat Importé -10'!F677</f>
        <v>0</v>
      </c>
      <c r="D678" s="456">
        <f>'INVENT.Construc&amp;Bat Importé -10'!C677</f>
        <v>0</v>
      </c>
      <c r="E678" s="476">
        <f>'INVENT.Construc&amp;Bat Importé -10'!H677</f>
        <v>0</v>
      </c>
      <c r="F678" s="268"/>
      <c r="G678" s="266">
        <f t="shared" si="118"/>
        <v>0</v>
      </c>
      <c r="H678" s="84">
        <f t="shared" si="119"/>
        <v>0</v>
      </c>
      <c r="I678" s="84">
        <f t="shared" si="120"/>
        <v>0</v>
      </c>
      <c r="J678" s="84">
        <f t="shared" si="121"/>
        <v>0</v>
      </c>
      <c r="K678" s="84">
        <f t="shared" si="122"/>
        <v>0</v>
      </c>
      <c r="L678" s="84">
        <f t="shared" si="123"/>
        <v>0</v>
      </c>
      <c r="M678" s="267"/>
      <c r="N678" s="267"/>
      <c r="O678" s="84">
        <f t="shared" si="124"/>
        <v>0</v>
      </c>
      <c r="P678" s="84">
        <f t="shared" si="125"/>
        <v>0</v>
      </c>
      <c r="Q678" s="86">
        <f t="shared" si="126"/>
        <v>0</v>
      </c>
      <c r="R678" s="86">
        <f t="shared" si="127"/>
        <v>0</v>
      </c>
    </row>
    <row r="679" spans="1:18" x14ac:dyDescent="0.2">
      <c r="A679" s="77">
        <f t="shared" si="117"/>
        <v>672</v>
      </c>
      <c r="B679" s="456">
        <f>'INVENT.Construc&amp;Bat Importé -10'!D678</f>
        <v>0</v>
      </c>
      <c r="C679" s="456">
        <f>'INVENT.Construc&amp;Bat Importé -10'!F678</f>
        <v>0</v>
      </c>
      <c r="D679" s="456">
        <f>'INVENT.Construc&amp;Bat Importé -10'!C678</f>
        <v>0</v>
      </c>
      <c r="E679" s="476">
        <f>'INVENT.Construc&amp;Bat Importé -10'!H678</f>
        <v>0</v>
      </c>
      <c r="F679" s="268"/>
      <c r="G679" s="266">
        <f t="shared" si="118"/>
        <v>0</v>
      </c>
      <c r="H679" s="84">
        <f t="shared" si="119"/>
        <v>0</v>
      </c>
      <c r="I679" s="84">
        <f t="shared" si="120"/>
        <v>0</v>
      </c>
      <c r="J679" s="84">
        <f t="shared" si="121"/>
        <v>0</v>
      </c>
      <c r="K679" s="84">
        <f t="shared" si="122"/>
        <v>0</v>
      </c>
      <c r="L679" s="84">
        <f t="shared" si="123"/>
        <v>0</v>
      </c>
      <c r="M679" s="267"/>
      <c r="N679" s="267"/>
      <c r="O679" s="84">
        <f t="shared" si="124"/>
        <v>0</v>
      </c>
      <c r="P679" s="84">
        <f t="shared" si="125"/>
        <v>0</v>
      </c>
      <c r="Q679" s="86">
        <f t="shared" si="126"/>
        <v>0</v>
      </c>
      <c r="R679" s="86">
        <f t="shared" si="127"/>
        <v>0</v>
      </c>
    </row>
    <row r="680" spans="1:18" x14ac:dyDescent="0.2">
      <c r="A680" s="77">
        <f t="shared" si="117"/>
        <v>673</v>
      </c>
      <c r="B680" s="456">
        <f>'INVENT.Construc&amp;Bat Importé -10'!D679</f>
        <v>0</v>
      </c>
      <c r="C680" s="456">
        <f>'INVENT.Construc&amp;Bat Importé -10'!F679</f>
        <v>0</v>
      </c>
      <c r="D680" s="456">
        <f>'INVENT.Construc&amp;Bat Importé -10'!C679</f>
        <v>0</v>
      </c>
      <c r="E680" s="476">
        <f>'INVENT.Construc&amp;Bat Importé -10'!H679</f>
        <v>0</v>
      </c>
      <c r="F680" s="268"/>
      <c r="G680" s="266">
        <f t="shared" si="118"/>
        <v>0</v>
      </c>
      <c r="H680" s="84">
        <f t="shared" si="119"/>
        <v>0</v>
      </c>
      <c r="I680" s="84">
        <f t="shared" si="120"/>
        <v>0</v>
      </c>
      <c r="J680" s="84">
        <f t="shared" si="121"/>
        <v>0</v>
      </c>
      <c r="K680" s="84">
        <f t="shared" si="122"/>
        <v>0</v>
      </c>
      <c r="L680" s="84">
        <f t="shared" si="123"/>
        <v>0</v>
      </c>
      <c r="M680" s="267"/>
      <c r="N680" s="267"/>
      <c r="O680" s="84">
        <f t="shared" si="124"/>
        <v>0</v>
      </c>
      <c r="P680" s="84">
        <f t="shared" si="125"/>
        <v>0</v>
      </c>
      <c r="Q680" s="86">
        <f t="shared" si="126"/>
        <v>0</v>
      </c>
      <c r="R680" s="86">
        <f t="shared" si="127"/>
        <v>0</v>
      </c>
    </row>
    <row r="681" spans="1:18" x14ac:dyDescent="0.2">
      <c r="A681" s="77">
        <f t="shared" si="117"/>
        <v>674</v>
      </c>
      <c r="B681" s="456">
        <f>'INVENT.Construc&amp;Bat Importé -10'!D680</f>
        <v>0</v>
      </c>
      <c r="C681" s="456">
        <f>'INVENT.Construc&amp;Bat Importé -10'!F680</f>
        <v>0</v>
      </c>
      <c r="D681" s="456">
        <f>'INVENT.Construc&amp;Bat Importé -10'!C680</f>
        <v>0</v>
      </c>
      <c r="E681" s="476">
        <f>'INVENT.Construc&amp;Bat Importé -10'!H680</f>
        <v>0</v>
      </c>
      <c r="F681" s="268"/>
      <c r="G681" s="266">
        <f t="shared" si="118"/>
        <v>0</v>
      </c>
      <c r="H681" s="84">
        <f t="shared" si="119"/>
        <v>0</v>
      </c>
      <c r="I681" s="84">
        <f t="shared" si="120"/>
        <v>0</v>
      </c>
      <c r="J681" s="84">
        <f t="shared" si="121"/>
        <v>0</v>
      </c>
      <c r="K681" s="84">
        <f t="shared" si="122"/>
        <v>0</v>
      </c>
      <c r="L681" s="84">
        <f t="shared" si="123"/>
        <v>0</v>
      </c>
      <c r="M681" s="267"/>
      <c r="N681" s="267"/>
      <c r="O681" s="84">
        <f t="shared" si="124"/>
        <v>0</v>
      </c>
      <c r="P681" s="84">
        <f t="shared" si="125"/>
        <v>0</v>
      </c>
      <c r="Q681" s="86">
        <f t="shared" si="126"/>
        <v>0</v>
      </c>
      <c r="R681" s="86">
        <f t="shared" si="127"/>
        <v>0</v>
      </c>
    </row>
    <row r="682" spans="1:18" x14ac:dyDescent="0.2">
      <c r="A682" s="77">
        <f t="shared" si="117"/>
        <v>675</v>
      </c>
      <c r="B682" s="456">
        <f>'INVENT.Construc&amp;Bat Importé -10'!D681</f>
        <v>0</v>
      </c>
      <c r="C682" s="456">
        <f>'INVENT.Construc&amp;Bat Importé -10'!F681</f>
        <v>0</v>
      </c>
      <c r="D682" s="456">
        <f>'INVENT.Construc&amp;Bat Importé -10'!C681</f>
        <v>0</v>
      </c>
      <c r="E682" s="476">
        <f>'INVENT.Construc&amp;Bat Importé -10'!H681</f>
        <v>0</v>
      </c>
      <c r="F682" s="268"/>
      <c r="G682" s="266">
        <f t="shared" si="118"/>
        <v>0</v>
      </c>
      <c r="H682" s="84">
        <f t="shared" si="119"/>
        <v>0</v>
      </c>
      <c r="I682" s="84">
        <f t="shared" si="120"/>
        <v>0</v>
      </c>
      <c r="J682" s="84">
        <f t="shared" si="121"/>
        <v>0</v>
      </c>
      <c r="K682" s="84">
        <f t="shared" si="122"/>
        <v>0</v>
      </c>
      <c r="L682" s="84">
        <f t="shared" si="123"/>
        <v>0</v>
      </c>
      <c r="M682" s="267"/>
      <c r="N682" s="267"/>
      <c r="O682" s="84">
        <f t="shared" si="124"/>
        <v>0</v>
      </c>
      <c r="P682" s="84">
        <f t="shared" si="125"/>
        <v>0</v>
      </c>
      <c r="Q682" s="86">
        <f t="shared" si="126"/>
        <v>0</v>
      </c>
      <c r="R682" s="86">
        <f t="shared" si="127"/>
        <v>0</v>
      </c>
    </row>
    <row r="683" spans="1:18" x14ac:dyDescent="0.2">
      <c r="A683" s="77">
        <f t="shared" si="117"/>
        <v>676</v>
      </c>
      <c r="B683" s="456">
        <f>'INVENT.Construc&amp;Bat Importé -10'!D682</f>
        <v>0</v>
      </c>
      <c r="C683" s="456">
        <f>'INVENT.Construc&amp;Bat Importé -10'!F682</f>
        <v>0</v>
      </c>
      <c r="D683" s="456">
        <f>'INVENT.Construc&amp;Bat Importé -10'!C682</f>
        <v>0</v>
      </c>
      <c r="E683" s="476">
        <f>'INVENT.Construc&amp;Bat Importé -10'!H682</f>
        <v>0</v>
      </c>
      <c r="F683" s="268"/>
      <c r="G683" s="266">
        <f t="shared" si="118"/>
        <v>0</v>
      </c>
      <c r="H683" s="84">
        <f t="shared" si="119"/>
        <v>0</v>
      </c>
      <c r="I683" s="84">
        <f t="shared" si="120"/>
        <v>0</v>
      </c>
      <c r="J683" s="84">
        <f t="shared" si="121"/>
        <v>0</v>
      </c>
      <c r="K683" s="84">
        <f t="shared" si="122"/>
        <v>0</v>
      </c>
      <c r="L683" s="84">
        <f t="shared" si="123"/>
        <v>0</v>
      </c>
      <c r="M683" s="267"/>
      <c r="N683" s="267"/>
      <c r="O683" s="84">
        <f t="shared" si="124"/>
        <v>0</v>
      </c>
      <c r="P683" s="84">
        <f t="shared" si="125"/>
        <v>0</v>
      </c>
      <c r="Q683" s="86">
        <f t="shared" si="126"/>
        <v>0</v>
      </c>
      <c r="R683" s="86">
        <f t="shared" si="127"/>
        <v>0</v>
      </c>
    </row>
    <row r="684" spans="1:18" x14ac:dyDescent="0.2">
      <c r="A684" s="77">
        <f t="shared" si="117"/>
        <v>677</v>
      </c>
      <c r="B684" s="456">
        <f>'INVENT.Construc&amp;Bat Importé -10'!D683</f>
        <v>0</v>
      </c>
      <c r="C684" s="456">
        <f>'INVENT.Construc&amp;Bat Importé -10'!F683</f>
        <v>0</v>
      </c>
      <c r="D684" s="456">
        <f>'INVENT.Construc&amp;Bat Importé -10'!C683</f>
        <v>0</v>
      </c>
      <c r="E684" s="476">
        <f>'INVENT.Construc&amp;Bat Importé -10'!H683</f>
        <v>0</v>
      </c>
      <c r="F684" s="268"/>
      <c r="G684" s="266">
        <f t="shared" si="118"/>
        <v>0</v>
      </c>
      <c r="H684" s="84">
        <f t="shared" si="119"/>
        <v>0</v>
      </c>
      <c r="I684" s="84">
        <f t="shared" si="120"/>
        <v>0</v>
      </c>
      <c r="J684" s="84">
        <f t="shared" si="121"/>
        <v>0</v>
      </c>
      <c r="K684" s="84">
        <f t="shared" si="122"/>
        <v>0</v>
      </c>
      <c r="L684" s="84">
        <f t="shared" si="123"/>
        <v>0</v>
      </c>
      <c r="M684" s="267"/>
      <c r="N684" s="267"/>
      <c r="O684" s="84">
        <f t="shared" si="124"/>
        <v>0</v>
      </c>
      <c r="P684" s="84">
        <f t="shared" si="125"/>
        <v>0</v>
      </c>
      <c r="Q684" s="86">
        <f t="shared" si="126"/>
        <v>0</v>
      </c>
      <c r="R684" s="86">
        <f t="shared" si="127"/>
        <v>0</v>
      </c>
    </row>
    <row r="685" spans="1:18" x14ac:dyDescent="0.2">
      <c r="A685" s="77">
        <f t="shared" si="117"/>
        <v>678</v>
      </c>
      <c r="B685" s="456">
        <f>'INVENT.Construc&amp;Bat Importé -10'!D684</f>
        <v>0</v>
      </c>
      <c r="C685" s="456">
        <f>'INVENT.Construc&amp;Bat Importé -10'!F684</f>
        <v>0</v>
      </c>
      <c r="D685" s="456">
        <f>'INVENT.Construc&amp;Bat Importé -10'!C684</f>
        <v>0</v>
      </c>
      <c r="E685" s="476">
        <f>'INVENT.Construc&amp;Bat Importé -10'!H684</f>
        <v>0</v>
      </c>
      <c r="F685" s="268"/>
      <c r="G685" s="266">
        <f t="shared" si="118"/>
        <v>0</v>
      </c>
      <c r="H685" s="84">
        <f t="shared" si="119"/>
        <v>0</v>
      </c>
      <c r="I685" s="84">
        <f t="shared" si="120"/>
        <v>0</v>
      </c>
      <c r="J685" s="84">
        <f t="shared" si="121"/>
        <v>0</v>
      </c>
      <c r="K685" s="84">
        <f t="shared" si="122"/>
        <v>0</v>
      </c>
      <c r="L685" s="84">
        <f t="shared" si="123"/>
        <v>0</v>
      </c>
      <c r="M685" s="267"/>
      <c r="N685" s="267"/>
      <c r="O685" s="84">
        <f t="shared" si="124"/>
        <v>0</v>
      </c>
      <c r="P685" s="84">
        <f t="shared" si="125"/>
        <v>0</v>
      </c>
      <c r="Q685" s="86">
        <f t="shared" si="126"/>
        <v>0</v>
      </c>
      <c r="R685" s="86">
        <f t="shared" si="127"/>
        <v>0</v>
      </c>
    </row>
    <row r="686" spans="1:18" x14ac:dyDescent="0.2">
      <c r="A686" s="77">
        <f t="shared" si="117"/>
        <v>679</v>
      </c>
      <c r="B686" s="456">
        <f>'INVENT.Construc&amp;Bat Importé -10'!D685</f>
        <v>0</v>
      </c>
      <c r="C686" s="456">
        <f>'INVENT.Construc&amp;Bat Importé -10'!F685</f>
        <v>0</v>
      </c>
      <c r="D686" s="456">
        <f>'INVENT.Construc&amp;Bat Importé -10'!C685</f>
        <v>0</v>
      </c>
      <c r="E686" s="476">
        <f>'INVENT.Construc&amp;Bat Importé -10'!H685</f>
        <v>0</v>
      </c>
      <c r="F686" s="268"/>
      <c r="G686" s="266">
        <f t="shared" si="118"/>
        <v>0</v>
      </c>
      <c r="H686" s="84">
        <f t="shared" si="119"/>
        <v>0</v>
      </c>
      <c r="I686" s="84">
        <f t="shared" si="120"/>
        <v>0</v>
      </c>
      <c r="J686" s="84">
        <f t="shared" si="121"/>
        <v>0</v>
      </c>
      <c r="K686" s="84">
        <f t="shared" si="122"/>
        <v>0</v>
      </c>
      <c r="L686" s="84">
        <f t="shared" si="123"/>
        <v>0</v>
      </c>
      <c r="M686" s="267"/>
      <c r="N686" s="267"/>
      <c r="O686" s="84">
        <f t="shared" si="124"/>
        <v>0</v>
      </c>
      <c r="P686" s="84">
        <f t="shared" si="125"/>
        <v>0</v>
      </c>
      <c r="Q686" s="86">
        <f t="shared" si="126"/>
        <v>0</v>
      </c>
      <c r="R686" s="86">
        <f t="shared" si="127"/>
        <v>0</v>
      </c>
    </row>
    <row r="687" spans="1:18" x14ac:dyDescent="0.2">
      <c r="A687" s="77">
        <f t="shared" ref="A687:A750" si="128">+A686+1</f>
        <v>680</v>
      </c>
      <c r="B687" s="456">
        <f>'INVENT.Construc&amp;Bat Importé -10'!D686</f>
        <v>0</v>
      </c>
      <c r="C687" s="456">
        <f>'INVENT.Construc&amp;Bat Importé -10'!F686</f>
        <v>0</v>
      </c>
      <c r="D687" s="456">
        <f>'INVENT.Construc&amp;Bat Importé -10'!C686</f>
        <v>0</v>
      </c>
      <c r="E687" s="476">
        <f>'INVENT.Construc&amp;Bat Importé -10'!H686</f>
        <v>0</v>
      </c>
      <c r="F687" s="268"/>
      <c r="G687" s="266">
        <f t="shared" si="118"/>
        <v>0</v>
      </c>
      <c r="H687" s="84">
        <f t="shared" si="119"/>
        <v>0</v>
      </c>
      <c r="I687" s="84">
        <f t="shared" si="120"/>
        <v>0</v>
      </c>
      <c r="J687" s="84">
        <f t="shared" si="121"/>
        <v>0</v>
      </c>
      <c r="K687" s="84">
        <f t="shared" si="122"/>
        <v>0</v>
      </c>
      <c r="L687" s="84">
        <f t="shared" si="123"/>
        <v>0</v>
      </c>
      <c r="M687" s="267"/>
      <c r="N687" s="267"/>
      <c r="O687" s="84">
        <f t="shared" si="124"/>
        <v>0</v>
      </c>
      <c r="P687" s="84">
        <f t="shared" si="125"/>
        <v>0</v>
      </c>
      <c r="Q687" s="86">
        <f t="shared" si="126"/>
        <v>0</v>
      </c>
      <c r="R687" s="86">
        <f t="shared" si="127"/>
        <v>0</v>
      </c>
    </row>
    <row r="688" spans="1:18" x14ac:dyDescent="0.2">
      <c r="A688" s="77">
        <f t="shared" si="128"/>
        <v>681</v>
      </c>
      <c r="B688" s="456">
        <f>'INVENT.Construc&amp;Bat Importé -10'!D687</f>
        <v>0</v>
      </c>
      <c r="C688" s="456">
        <f>'INVENT.Construc&amp;Bat Importé -10'!F687</f>
        <v>0</v>
      </c>
      <c r="D688" s="456">
        <f>'INVENT.Construc&amp;Bat Importé -10'!C687</f>
        <v>0</v>
      </c>
      <c r="E688" s="476">
        <f>'INVENT.Construc&amp;Bat Importé -10'!H687</f>
        <v>0</v>
      </c>
      <c r="F688" s="268"/>
      <c r="G688" s="266">
        <f t="shared" si="118"/>
        <v>0</v>
      </c>
      <c r="H688" s="84">
        <f t="shared" si="119"/>
        <v>0</v>
      </c>
      <c r="I688" s="84">
        <f t="shared" si="120"/>
        <v>0</v>
      </c>
      <c r="J688" s="84">
        <f t="shared" si="121"/>
        <v>0</v>
      </c>
      <c r="K688" s="84">
        <f t="shared" si="122"/>
        <v>0</v>
      </c>
      <c r="L688" s="84">
        <f t="shared" si="123"/>
        <v>0</v>
      </c>
      <c r="M688" s="267"/>
      <c r="N688" s="267"/>
      <c r="O688" s="84">
        <f t="shared" si="124"/>
        <v>0</v>
      </c>
      <c r="P688" s="84">
        <f t="shared" si="125"/>
        <v>0</v>
      </c>
      <c r="Q688" s="86">
        <f t="shared" si="126"/>
        <v>0</v>
      </c>
      <c r="R688" s="86">
        <f t="shared" si="127"/>
        <v>0</v>
      </c>
    </row>
    <row r="689" spans="1:18" x14ac:dyDescent="0.2">
      <c r="A689" s="77">
        <f t="shared" si="128"/>
        <v>682</v>
      </c>
      <c r="B689" s="456">
        <f>'INVENT.Construc&amp;Bat Importé -10'!D688</f>
        <v>0</v>
      </c>
      <c r="C689" s="456">
        <f>'INVENT.Construc&amp;Bat Importé -10'!F688</f>
        <v>0</v>
      </c>
      <c r="D689" s="456">
        <f>'INVENT.Construc&amp;Bat Importé -10'!C688</f>
        <v>0</v>
      </c>
      <c r="E689" s="476">
        <f>'INVENT.Construc&amp;Bat Importé -10'!H688</f>
        <v>0</v>
      </c>
      <c r="F689" s="268"/>
      <c r="G689" s="266">
        <f t="shared" si="118"/>
        <v>0</v>
      </c>
      <c r="H689" s="84">
        <f t="shared" si="119"/>
        <v>0</v>
      </c>
      <c r="I689" s="84">
        <f t="shared" si="120"/>
        <v>0</v>
      </c>
      <c r="J689" s="84">
        <f t="shared" si="121"/>
        <v>0</v>
      </c>
      <c r="K689" s="84">
        <f t="shared" si="122"/>
        <v>0</v>
      </c>
      <c r="L689" s="84">
        <f t="shared" si="123"/>
        <v>0</v>
      </c>
      <c r="M689" s="267"/>
      <c r="N689" s="267"/>
      <c r="O689" s="84">
        <f t="shared" si="124"/>
        <v>0</v>
      </c>
      <c r="P689" s="84">
        <f t="shared" si="125"/>
        <v>0</v>
      </c>
      <c r="Q689" s="86">
        <f t="shared" si="126"/>
        <v>0</v>
      </c>
      <c r="R689" s="86">
        <f t="shared" si="127"/>
        <v>0</v>
      </c>
    </row>
    <row r="690" spans="1:18" x14ac:dyDescent="0.2">
      <c r="A690" s="77">
        <f t="shared" si="128"/>
        <v>683</v>
      </c>
      <c r="B690" s="456">
        <f>'INVENT.Construc&amp;Bat Importé -10'!D689</f>
        <v>0</v>
      </c>
      <c r="C690" s="456">
        <f>'INVENT.Construc&amp;Bat Importé -10'!F689</f>
        <v>0</v>
      </c>
      <c r="D690" s="456">
        <f>'INVENT.Construc&amp;Bat Importé -10'!C689</f>
        <v>0</v>
      </c>
      <c r="E690" s="476">
        <f>'INVENT.Construc&amp;Bat Importé -10'!H689</f>
        <v>0</v>
      </c>
      <c r="F690" s="268"/>
      <c r="G690" s="266">
        <f t="shared" si="118"/>
        <v>0</v>
      </c>
      <c r="H690" s="84">
        <f t="shared" si="119"/>
        <v>0</v>
      </c>
      <c r="I690" s="84">
        <f t="shared" si="120"/>
        <v>0</v>
      </c>
      <c r="J690" s="84">
        <f t="shared" si="121"/>
        <v>0</v>
      </c>
      <c r="K690" s="84">
        <f t="shared" si="122"/>
        <v>0</v>
      </c>
      <c r="L690" s="84">
        <f t="shared" si="123"/>
        <v>0</v>
      </c>
      <c r="M690" s="267"/>
      <c r="N690" s="267"/>
      <c r="O690" s="84">
        <f t="shared" si="124"/>
        <v>0</v>
      </c>
      <c r="P690" s="84">
        <f t="shared" si="125"/>
        <v>0</v>
      </c>
      <c r="Q690" s="86">
        <f t="shared" si="126"/>
        <v>0</v>
      </c>
      <c r="R690" s="86">
        <f t="shared" si="127"/>
        <v>0</v>
      </c>
    </row>
    <row r="691" spans="1:18" x14ac:dyDescent="0.2">
      <c r="A691" s="77">
        <f t="shared" si="128"/>
        <v>684</v>
      </c>
      <c r="B691" s="456">
        <f>'INVENT.Construc&amp;Bat Importé -10'!D690</f>
        <v>0</v>
      </c>
      <c r="C691" s="456">
        <f>'INVENT.Construc&amp;Bat Importé -10'!F690</f>
        <v>0</v>
      </c>
      <c r="D691" s="456">
        <f>'INVENT.Construc&amp;Bat Importé -10'!C690</f>
        <v>0</v>
      </c>
      <c r="E691" s="476">
        <f>'INVENT.Construc&amp;Bat Importé -10'!H690</f>
        <v>0</v>
      </c>
      <c r="F691" s="268"/>
      <c r="G691" s="266">
        <f t="shared" si="118"/>
        <v>0</v>
      </c>
      <c r="H691" s="84">
        <f t="shared" si="119"/>
        <v>0</v>
      </c>
      <c r="I691" s="84">
        <f t="shared" si="120"/>
        <v>0</v>
      </c>
      <c r="J691" s="84">
        <f t="shared" si="121"/>
        <v>0</v>
      </c>
      <c r="K691" s="84">
        <f t="shared" si="122"/>
        <v>0</v>
      </c>
      <c r="L691" s="84">
        <f t="shared" si="123"/>
        <v>0</v>
      </c>
      <c r="M691" s="267"/>
      <c r="N691" s="267"/>
      <c r="O691" s="84">
        <f t="shared" si="124"/>
        <v>0</v>
      </c>
      <c r="P691" s="84">
        <f t="shared" si="125"/>
        <v>0</v>
      </c>
      <c r="Q691" s="86">
        <f t="shared" si="126"/>
        <v>0</v>
      </c>
      <c r="R691" s="86">
        <f t="shared" si="127"/>
        <v>0</v>
      </c>
    </row>
    <row r="692" spans="1:18" x14ac:dyDescent="0.2">
      <c r="A692" s="77">
        <f t="shared" si="128"/>
        <v>685</v>
      </c>
      <c r="B692" s="456">
        <f>'INVENT.Construc&amp;Bat Importé -10'!D691</f>
        <v>0</v>
      </c>
      <c r="C692" s="456">
        <f>'INVENT.Construc&amp;Bat Importé -10'!F691</f>
        <v>0</v>
      </c>
      <c r="D692" s="456">
        <f>'INVENT.Construc&amp;Bat Importé -10'!C691</f>
        <v>0</v>
      </c>
      <c r="E692" s="476">
        <f>'INVENT.Construc&amp;Bat Importé -10'!H691</f>
        <v>0</v>
      </c>
      <c r="F692" s="268"/>
      <c r="G692" s="266">
        <f t="shared" si="118"/>
        <v>0</v>
      </c>
      <c r="H692" s="84">
        <f t="shared" si="119"/>
        <v>0</v>
      </c>
      <c r="I692" s="84">
        <f t="shared" si="120"/>
        <v>0</v>
      </c>
      <c r="J692" s="84">
        <f t="shared" si="121"/>
        <v>0</v>
      </c>
      <c r="K692" s="84">
        <f t="shared" si="122"/>
        <v>0</v>
      </c>
      <c r="L692" s="84">
        <f t="shared" si="123"/>
        <v>0</v>
      </c>
      <c r="M692" s="267"/>
      <c r="N692" s="267"/>
      <c r="O692" s="84">
        <f t="shared" si="124"/>
        <v>0</v>
      </c>
      <c r="P692" s="84">
        <f t="shared" si="125"/>
        <v>0</v>
      </c>
      <c r="Q692" s="86">
        <f t="shared" si="126"/>
        <v>0</v>
      </c>
      <c r="R692" s="86">
        <f t="shared" si="127"/>
        <v>0</v>
      </c>
    </row>
    <row r="693" spans="1:18" x14ac:dyDescent="0.2">
      <c r="A693" s="77">
        <f t="shared" si="128"/>
        <v>686</v>
      </c>
      <c r="B693" s="456">
        <f>'INVENT.Construc&amp;Bat Importé -10'!D692</f>
        <v>0</v>
      </c>
      <c r="C693" s="456">
        <f>'INVENT.Construc&amp;Bat Importé -10'!F692</f>
        <v>0</v>
      </c>
      <c r="D693" s="456">
        <f>'INVENT.Construc&amp;Bat Importé -10'!C692</f>
        <v>0</v>
      </c>
      <c r="E693" s="476">
        <f>'INVENT.Construc&amp;Bat Importé -10'!H692</f>
        <v>0</v>
      </c>
      <c r="F693" s="268"/>
      <c r="G693" s="266">
        <f t="shared" si="118"/>
        <v>0</v>
      </c>
      <c r="H693" s="84">
        <f t="shared" si="119"/>
        <v>0</v>
      </c>
      <c r="I693" s="84">
        <f t="shared" si="120"/>
        <v>0</v>
      </c>
      <c r="J693" s="84">
        <f t="shared" si="121"/>
        <v>0</v>
      </c>
      <c r="K693" s="84">
        <f t="shared" si="122"/>
        <v>0</v>
      </c>
      <c r="L693" s="84">
        <f t="shared" si="123"/>
        <v>0</v>
      </c>
      <c r="M693" s="267"/>
      <c r="N693" s="267"/>
      <c r="O693" s="84">
        <f t="shared" si="124"/>
        <v>0</v>
      </c>
      <c r="P693" s="84">
        <f t="shared" si="125"/>
        <v>0</v>
      </c>
      <c r="Q693" s="86">
        <f t="shared" si="126"/>
        <v>0</v>
      </c>
      <c r="R693" s="86">
        <f t="shared" si="127"/>
        <v>0</v>
      </c>
    </row>
    <row r="694" spans="1:18" x14ac:dyDescent="0.2">
      <c r="A694" s="77">
        <f t="shared" si="128"/>
        <v>687</v>
      </c>
      <c r="B694" s="456">
        <f>'INVENT.Construc&amp;Bat Importé -10'!D693</f>
        <v>0</v>
      </c>
      <c r="C694" s="456">
        <f>'INVENT.Construc&amp;Bat Importé -10'!F693</f>
        <v>0</v>
      </c>
      <c r="D694" s="456">
        <f>'INVENT.Construc&amp;Bat Importé -10'!C693</f>
        <v>0</v>
      </c>
      <c r="E694" s="476">
        <f>'INVENT.Construc&amp;Bat Importé -10'!H693</f>
        <v>0</v>
      </c>
      <c r="F694" s="268"/>
      <c r="G694" s="266">
        <f t="shared" si="118"/>
        <v>0</v>
      </c>
      <c r="H694" s="84">
        <f t="shared" si="119"/>
        <v>0</v>
      </c>
      <c r="I694" s="84">
        <f t="shared" si="120"/>
        <v>0</v>
      </c>
      <c r="J694" s="84">
        <f t="shared" si="121"/>
        <v>0</v>
      </c>
      <c r="K694" s="84">
        <f t="shared" si="122"/>
        <v>0</v>
      </c>
      <c r="L694" s="84">
        <f t="shared" si="123"/>
        <v>0</v>
      </c>
      <c r="M694" s="267"/>
      <c r="N694" s="267"/>
      <c r="O694" s="84">
        <f t="shared" si="124"/>
        <v>0</v>
      </c>
      <c r="P694" s="84">
        <f t="shared" si="125"/>
        <v>0</v>
      </c>
      <c r="Q694" s="86">
        <f t="shared" si="126"/>
        <v>0</v>
      </c>
      <c r="R694" s="86">
        <f t="shared" si="127"/>
        <v>0</v>
      </c>
    </row>
    <row r="695" spans="1:18" x14ac:dyDescent="0.2">
      <c r="A695" s="77">
        <f t="shared" si="128"/>
        <v>688</v>
      </c>
      <c r="B695" s="456">
        <f>'INVENT.Construc&amp;Bat Importé -10'!D694</f>
        <v>0</v>
      </c>
      <c r="C695" s="456">
        <f>'INVENT.Construc&amp;Bat Importé -10'!F694</f>
        <v>0</v>
      </c>
      <c r="D695" s="456">
        <f>'INVENT.Construc&amp;Bat Importé -10'!C694</f>
        <v>0</v>
      </c>
      <c r="E695" s="476">
        <f>'INVENT.Construc&amp;Bat Importé -10'!H694</f>
        <v>0</v>
      </c>
      <c r="F695" s="268"/>
      <c r="G695" s="266">
        <f t="shared" si="118"/>
        <v>0</v>
      </c>
      <c r="H695" s="84">
        <f t="shared" si="119"/>
        <v>0</v>
      </c>
      <c r="I695" s="84">
        <f t="shared" si="120"/>
        <v>0</v>
      </c>
      <c r="J695" s="84">
        <f t="shared" si="121"/>
        <v>0</v>
      </c>
      <c r="K695" s="84">
        <f t="shared" si="122"/>
        <v>0</v>
      </c>
      <c r="L695" s="84">
        <f t="shared" si="123"/>
        <v>0</v>
      </c>
      <c r="M695" s="267"/>
      <c r="N695" s="267"/>
      <c r="O695" s="84">
        <f t="shared" si="124"/>
        <v>0</v>
      </c>
      <c r="P695" s="84">
        <f t="shared" si="125"/>
        <v>0</v>
      </c>
      <c r="Q695" s="86">
        <f t="shared" si="126"/>
        <v>0</v>
      </c>
      <c r="R695" s="86">
        <f t="shared" si="127"/>
        <v>0</v>
      </c>
    </row>
    <row r="696" spans="1:18" x14ac:dyDescent="0.2">
      <c r="A696" s="77">
        <f t="shared" si="128"/>
        <v>689</v>
      </c>
      <c r="B696" s="456">
        <f>'INVENT.Construc&amp;Bat Importé -10'!D695</f>
        <v>0</v>
      </c>
      <c r="C696" s="456">
        <f>'INVENT.Construc&amp;Bat Importé -10'!F695</f>
        <v>0</v>
      </c>
      <c r="D696" s="456">
        <f>'INVENT.Construc&amp;Bat Importé -10'!C695</f>
        <v>0</v>
      </c>
      <c r="E696" s="476">
        <f>'INVENT.Construc&amp;Bat Importé -10'!H695</f>
        <v>0</v>
      </c>
      <c r="F696" s="268"/>
      <c r="G696" s="266">
        <f t="shared" si="118"/>
        <v>0</v>
      </c>
      <c r="H696" s="84">
        <f t="shared" si="119"/>
        <v>0</v>
      </c>
      <c r="I696" s="84">
        <f t="shared" si="120"/>
        <v>0</v>
      </c>
      <c r="J696" s="84">
        <f t="shared" si="121"/>
        <v>0</v>
      </c>
      <c r="K696" s="84">
        <f t="shared" si="122"/>
        <v>0</v>
      </c>
      <c r="L696" s="84">
        <f t="shared" si="123"/>
        <v>0</v>
      </c>
      <c r="M696" s="267"/>
      <c r="N696" s="267"/>
      <c r="O696" s="84">
        <f t="shared" si="124"/>
        <v>0</v>
      </c>
      <c r="P696" s="84">
        <f t="shared" si="125"/>
        <v>0</v>
      </c>
      <c r="Q696" s="86">
        <f t="shared" si="126"/>
        <v>0</v>
      </c>
      <c r="R696" s="86">
        <f t="shared" si="127"/>
        <v>0</v>
      </c>
    </row>
    <row r="697" spans="1:18" x14ac:dyDescent="0.2">
      <c r="A697" s="77">
        <f t="shared" si="128"/>
        <v>690</v>
      </c>
      <c r="B697" s="456">
        <f>'INVENT.Construc&amp;Bat Importé -10'!D696</f>
        <v>0</v>
      </c>
      <c r="C697" s="456">
        <f>'INVENT.Construc&amp;Bat Importé -10'!F696</f>
        <v>0</v>
      </c>
      <c r="D697" s="456">
        <f>'INVENT.Construc&amp;Bat Importé -10'!C696</f>
        <v>0</v>
      </c>
      <c r="E697" s="476">
        <f>'INVENT.Construc&amp;Bat Importé -10'!H696</f>
        <v>0</v>
      </c>
      <c r="F697" s="268"/>
      <c r="G697" s="266">
        <f t="shared" si="118"/>
        <v>0</v>
      </c>
      <c r="H697" s="84">
        <f t="shared" si="119"/>
        <v>0</v>
      </c>
      <c r="I697" s="84">
        <f t="shared" si="120"/>
        <v>0</v>
      </c>
      <c r="J697" s="84">
        <f t="shared" si="121"/>
        <v>0</v>
      </c>
      <c r="K697" s="84">
        <f t="shared" si="122"/>
        <v>0</v>
      </c>
      <c r="L697" s="84">
        <f t="shared" si="123"/>
        <v>0</v>
      </c>
      <c r="M697" s="267"/>
      <c r="N697" s="267"/>
      <c r="O697" s="84">
        <f t="shared" si="124"/>
        <v>0</v>
      </c>
      <c r="P697" s="84">
        <f t="shared" si="125"/>
        <v>0</v>
      </c>
      <c r="Q697" s="86">
        <f t="shared" si="126"/>
        <v>0</v>
      </c>
      <c r="R697" s="86">
        <f t="shared" si="127"/>
        <v>0</v>
      </c>
    </row>
    <row r="698" spans="1:18" x14ac:dyDescent="0.2">
      <c r="A698" s="77">
        <f t="shared" si="128"/>
        <v>691</v>
      </c>
      <c r="B698" s="456">
        <f>'INVENT.Construc&amp;Bat Importé -10'!D697</f>
        <v>0</v>
      </c>
      <c r="C698" s="456">
        <f>'INVENT.Construc&amp;Bat Importé -10'!F697</f>
        <v>0</v>
      </c>
      <c r="D698" s="456">
        <f>'INVENT.Construc&amp;Bat Importé -10'!C697</f>
        <v>0</v>
      </c>
      <c r="E698" s="476">
        <f>'INVENT.Construc&amp;Bat Importé -10'!H697</f>
        <v>0</v>
      </c>
      <c r="F698" s="268"/>
      <c r="G698" s="266">
        <f t="shared" si="118"/>
        <v>0</v>
      </c>
      <c r="H698" s="84">
        <f t="shared" si="119"/>
        <v>0</v>
      </c>
      <c r="I698" s="84">
        <f t="shared" si="120"/>
        <v>0</v>
      </c>
      <c r="J698" s="84">
        <f t="shared" si="121"/>
        <v>0</v>
      </c>
      <c r="K698" s="84">
        <f t="shared" si="122"/>
        <v>0</v>
      </c>
      <c r="L698" s="84">
        <f t="shared" si="123"/>
        <v>0</v>
      </c>
      <c r="M698" s="267"/>
      <c r="N698" s="267"/>
      <c r="O698" s="84">
        <f t="shared" si="124"/>
        <v>0</v>
      </c>
      <c r="P698" s="84">
        <f t="shared" si="125"/>
        <v>0</v>
      </c>
      <c r="Q698" s="86">
        <f t="shared" si="126"/>
        <v>0</v>
      </c>
      <c r="R698" s="86">
        <f t="shared" si="127"/>
        <v>0</v>
      </c>
    </row>
    <row r="699" spans="1:18" x14ac:dyDescent="0.2">
      <c r="A699" s="77">
        <f t="shared" si="128"/>
        <v>692</v>
      </c>
      <c r="B699" s="456">
        <f>'INVENT.Construc&amp;Bat Importé -10'!D698</f>
        <v>0</v>
      </c>
      <c r="C699" s="456">
        <f>'INVENT.Construc&amp;Bat Importé -10'!F698</f>
        <v>0</v>
      </c>
      <c r="D699" s="456">
        <f>'INVENT.Construc&amp;Bat Importé -10'!C698</f>
        <v>0</v>
      </c>
      <c r="E699" s="476">
        <f>'INVENT.Construc&amp;Bat Importé -10'!H698</f>
        <v>0</v>
      </c>
      <c r="F699" s="268"/>
      <c r="G699" s="266">
        <f t="shared" si="118"/>
        <v>0</v>
      </c>
      <c r="H699" s="84">
        <f t="shared" si="119"/>
        <v>0</v>
      </c>
      <c r="I699" s="84">
        <f t="shared" si="120"/>
        <v>0</v>
      </c>
      <c r="J699" s="84">
        <f t="shared" si="121"/>
        <v>0</v>
      </c>
      <c r="K699" s="84">
        <f t="shared" si="122"/>
        <v>0</v>
      </c>
      <c r="L699" s="84">
        <f t="shared" si="123"/>
        <v>0</v>
      </c>
      <c r="M699" s="267"/>
      <c r="N699" s="267"/>
      <c r="O699" s="84">
        <f t="shared" si="124"/>
        <v>0</v>
      </c>
      <c r="P699" s="84">
        <f t="shared" si="125"/>
        <v>0</v>
      </c>
      <c r="Q699" s="86">
        <f t="shared" si="126"/>
        <v>0</v>
      </c>
      <c r="R699" s="86">
        <f t="shared" si="127"/>
        <v>0</v>
      </c>
    </row>
    <row r="700" spans="1:18" x14ac:dyDescent="0.2">
      <c r="A700" s="77">
        <f t="shared" si="128"/>
        <v>693</v>
      </c>
      <c r="B700" s="456">
        <f>'INVENT.Construc&amp;Bat Importé -10'!D699</f>
        <v>0</v>
      </c>
      <c r="C700" s="456">
        <f>'INVENT.Construc&amp;Bat Importé -10'!F699</f>
        <v>0</v>
      </c>
      <c r="D700" s="456">
        <f>'INVENT.Construc&amp;Bat Importé -10'!C699</f>
        <v>0</v>
      </c>
      <c r="E700" s="476">
        <f>'INVENT.Construc&amp;Bat Importé -10'!H699</f>
        <v>0</v>
      </c>
      <c r="F700" s="268"/>
      <c r="G700" s="266">
        <f t="shared" ref="G700:G763" si="129">F700*E700</f>
        <v>0</v>
      </c>
      <c r="H700" s="84">
        <f t="shared" ref="H700:H763" si="130">E700*1%</f>
        <v>0</v>
      </c>
      <c r="I700" s="84">
        <f t="shared" ref="I700:I763" si="131">E700*1%</f>
        <v>0</v>
      </c>
      <c r="J700" s="84">
        <f t="shared" ref="J700:J763" si="132">E700*0.5%</f>
        <v>0</v>
      </c>
      <c r="K700" s="84">
        <f t="shared" ref="K700:K763" si="133">(E700+G700+H700)*18%</f>
        <v>0</v>
      </c>
      <c r="L700" s="84">
        <f t="shared" ref="L700:L763" si="134">SUM(G700:K700)+E700</f>
        <v>0</v>
      </c>
      <c r="M700" s="267"/>
      <c r="N700" s="267"/>
      <c r="O700" s="84">
        <f t="shared" ref="O700:O763" si="135">(M700+N700)*18%</f>
        <v>0</v>
      </c>
      <c r="P700" s="84">
        <f t="shared" ref="P700:P763" si="136">O700+N700+M700</f>
        <v>0</v>
      </c>
      <c r="Q700" s="86">
        <f t="shared" ref="Q700:Q763" si="137">+R700-O700-K700</f>
        <v>0</v>
      </c>
      <c r="R700" s="86">
        <f t="shared" ref="R700:R763" si="138">P700+L700</f>
        <v>0</v>
      </c>
    </row>
    <row r="701" spans="1:18" x14ac:dyDescent="0.2">
      <c r="A701" s="77">
        <f t="shared" si="128"/>
        <v>694</v>
      </c>
      <c r="B701" s="456">
        <f>'INVENT.Construc&amp;Bat Importé -10'!D700</f>
        <v>0</v>
      </c>
      <c r="C701" s="456">
        <f>'INVENT.Construc&amp;Bat Importé -10'!F700</f>
        <v>0</v>
      </c>
      <c r="D701" s="456">
        <f>'INVENT.Construc&amp;Bat Importé -10'!C700</f>
        <v>0</v>
      </c>
      <c r="E701" s="476">
        <f>'INVENT.Construc&amp;Bat Importé -10'!H700</f>
        <v>0</v>
      </c>
      <c r="F701" s="268"/>
      <c r="G701" s="266">
        <f t="shared" si="129"/>
        <v>0</v>
      </c>
      <c r="H701" s="84">
        <f t="shared" si="130"/>
        <v>0</v>
      </c>
      <c r="I701" s="84">
        <f t="shared" si="131"/>
        <v>0</v>
      </c>
      <c r="J701" s="84">
        <f t="shared" si="132"/>
        <v>0</v>
      </c>
      <c r="K701" s="84">
        <f t="shared" si="133"/>
        <v>0</v>
      </c>
      <c r="L701" s="84">
        <f t="shared" si="134"/>
        <v>0</v>
      </c>
      <c r="M701" s="267"/>
      <c r="N701" s="267"/>
      <c r="O701" s="84">
        <f t="shared" si="135"/>
        <v>0</v>
      </c>
      <c r="P701" s="84">
        <f t="shared" si="136"/>
        <v>0</v>
      </c>
      <c r="Q701" s="86">
        <f t="shared" si="137"/>
        <v>0</v>
      </c>
      <c r="R701" s="86">
        <f t="shared" si="138"/>
        <v>0</v>
      </c>
    </row>
    <row r="702" spans="1:18" x14ac:dyDescent="0.2">
      <c r="A702" s="77">
        <f t="shared" si="128"/>
        <v>695</v>
      </c>
      <c r="B702" s="456">
        <f>'INVENT.Construc&amp;Bat Importé -10'!D701</f>
        <v>0</v>
      </c>
      <c r="C702" s="456">
        <f>'INVENT.Construc&amp;Bat Importé -10'!F701</f>
        <v>0</v>
      </c>
      <c r="D702" s="456">
        <f>'INVENT.Construc&amp;Bat Importé -10'!C701</f>
        <v>0</v>
      </c>
      <c r="E702" s="476">
        <f>'INVENT.Construc&amp;Bat Importé -10'!H701</f>
        <v>0</v>
      </c>
      <c r="F702" s="268"/>
      <c r="G702" s="266">
        <f t="shared" si="129"/>
        <v>0</v>
      </c>
      <c r="H702" s="84">
        <f t="shared" si="130"/>
        <v>0</v>
      </c>
      <c r="I702" s="84">
        <f t="shared" si="131"/>
        <v>0</v>
      </c>
      <c r="J702" s="84">
        <f t="shared" si="132"/>
        <v>0</v>
      </c>
      <c r="K702" s="84">
        <f t="shared" si="133"/>
        <v>0</v>
      </c>
      <c r="L702" s="84">
        <f t="shared" si="134"/>
        <v>0</v>
      </c>
      <c r="M702" s="267"/>
      <c r="N702" s="267"/>
      <c r="O702" s="84">
        <f t="shared" si="135"/>
        <v>0</v>
      </c>
      <c r="P702" s="84">
        <f t="shared" si="136"/>
        <v>0</v>
      </c>
      <c r="Q702" s="86">
        <f t="shared" si="137"/>
        <v>0</v>
      </c>
      <c r="R702" s="86">
        <f t="shared" si="138"/>
        <v>0</v>
      </c>
    </row>
    <row r="703" spans="1:18" x14ac:dyDescent="0.2">
      <c r="A703" s="77">
        <f t="shared" si="128"/>
        <v>696</v>
      </c>
      <c r="B703" s="456">
        <f>'INVENT.Construc&amp;Bat Importé -10'!D702</f>
        <v>0</v>
      </c>
      <c r="C703" s="456">
        <f>'INVENT.Construc&amp;Bat Importé -10'!F702</f>
        <v>0</v>
      </c>
      <c r="D703" s="456">
        <f>'INVENT.Construc&amp;Bat Importé -10'!C702</f>
        <v>0</v>
      </c>
      <c r="E703" s="476">
        <f>'INVENT.Construc&amp;Bat Importé -10'!H702</f>
        <v>0</v>
      </c>
      <c r="F703" s="268"/>
      <c r="G703" s="266">
        <f t="shared" si="129"/>
        <v>0</v>
      </c>
      <c r="H703" s="84">
        <f t="shared" si="130"/>
        <v>0</v>
      </c>
      <c r="I703" s="84">
        <f t="shared" si="131"/>
        <v>0</v>
      </c>
      <c r="J703" s="84">
        <f t="shared" si="132"/>
        <v>0</v>
      </c>
      <c r="K703" s="84">
        <f t="shared" si="133"/>
        <v>0</v>
      </c>
      <c r="L703" s="84">
        <f t="shared" si="134"/>
        <v>0</v>
      </c>
      <c r="M703" s="267"/>
      <c r="N703" s="267"/>
      <c r="O703" s="84">
        <f t="shared" si="135"/>
        <v>0</v>
      </c>
      <c r="P703" s="84">
        <f t="shared" si="136"/>
        <v>0</v>
      </c>
      <c r="Q703" s="86">
        <f t="shared" si="137"/>
        <v>0</v>
      </c>
      <c r="R703" s="86">
        <f t="shared" si="138"/>
        <v>0</v>
      </c>
    </row>
    <row r="704" spans="1:18" x14ac:dyDescent="0.2">
      <c r="A704" s="77">
        <f t="shared" si="128"/>
        <v>697</v>
      </c>
      <c r="B704" s="456">
        <f>'INVENT.Construc&amp;Bat Importé -10'!D703</f>
        <v>0</v>
      </c>
      <c r="C704" s="456">
        <f>'INVENT.Construc&amp;Bat Importé -10'!F703</f>
        <v>0</v>
      </c>
      <c r="D704" s="456">
        <f>'INVENT.Construc&amp;Bat Importé -10'!C703</f>
        <v>0</v>
      </c>
      <c r="E704" s="476">
        <f>'INVENT.Construc&amp;Bat Importé -10'!H703</f>
        <v>0</v>
      </c>
      <c r="F704" s="268"/>
      <c r="G704" s="266">
        <f t="shared" si="129"/>
        <v>0</v>
      </c>
      <c r="H704" s="84">
        <f t="shared" si="130"/>
        <v>0</v>
      </c>
      <c r="I704" s="84">
        <f t="shared" si="131"/>
        <v>0</v>
      </c>
      <c r="J704" s="84">
        <f t="shared" si="132"/>
        <v>0</v>
      </c>
      <c r="K704" s="84">
        <f t="shared" si="133"/>
        <v>0</v>
      </c>
      <c r="L704" s="84">
        <f t="shared" si="134"/>
        <v>0</v>
      </c>
      <c r="M704" s="267"/>
      <c r="N704" s="267"/>
      <c r="O704" s="84">
        <f t="shared" si="135"/>
        <v>0</v>
      </c>
      <c r="P704" s="84">
        <f t="shared" si="136"/>
        <v>0</v>
      </c>
      <c r="Q704" s="86">
        <f t="shared" si="137"/>
        <v>0</v>
      </c>
      <c r="R704" s="86">
        <f t="shared" si="138"/>
        <v>0</v>
      </c>
    </row>
    <row r="705" spans="1:18" x14ac:dyDescent="0.2">
      <c r="A705" s="77">
        <f t="shared" si="128"/>
        <v>698</v>
      </c>
      <c r="B705" s="456">
        <f>'INVENT.Construc&amp;Bat Importé -10'!D704</f>
        <v>0</v>
      </c>
      <c r="C705" s="456">
        <f>'INVENT.Construc&amp;Bat Importé -10'!F704</f>
        <v>0</v>
      </c>
      <c r="D705" s="456">
        <f>'INVENT.Construc&amp;Bat Importé -10'!C704</f>
        <v>0</v>
      </c>
      <c r="E705" s="476">
        <f>'INVENT.Construc&amp;Bat Importé -10'!H704</f>
        <v>0</v>
      </c>
      <c r="F705" s="268"/>
      <c r="G705" s="266">
        <f t="shared" si="129"/>
        <v>0</v>
      </c>
      <c r="H705" s="84">
        <f t="shared" si="130"/>
        <v>0</v>
      </c>
      <c r="I705" s="84">
        <f t="shared" si="131"/>
        <v>0</v>
      </c>
      <c r="J705" s="84">
        <f t="shared" si="132"/>
        <v>0</v>
      </c>
      <c r="K705" s="84">
        <f t="shared" si="133"/>
        <v>0</v>
      </c>
      <c r="L705" s="84">
        <f t="shared" si="134"/>
        <v>0</v>
      </c>
      <c r="M705" s="267"/>
      <c r="N705" s="267"/>
      <c r="O705" s="84">
        <f t="shared" si="135"/>
        <v>0</v>
      </c>
      <c r="P705" s="84">
        <f t="shared" si="136"/>
        <v>0</v>
      </c>
      <c r="Q705" s="86">
        <f t="shared" si="137"/>
        <v>0</v>
      </c>
      <c r="R705" s="86">
        <f t="shared" si="138"/>
        <v>0</v>
      </c>
    </row>
    <row r="706" spans="1:18" x14ac:dyDescent="0.2">
      <c r="A706" s="77">
        <f t="shared" si="128"/>
        <v>699</v>
      </c>
      <c r="B706" s="456">
        <f>'INVENT.Construc&amp;Bat Importé -10'!D705</f>
        <v>0</v>
      </c>
      <c r="C706" s="456">
        <f>'INVENT.Construc&amp;Bat Importé -10'!F705</f>
        <v>0</v>
      </c>
      <c r="D706" s="456">
        <f>'INVENT.Construc&amp;Bat Importé -10'!C705</f>
        <v>0</v>
      </c>
      <c r="E706" s="476">
        <f>'INVENT.Construc&amp;Bat Importé -10'!H705</f>
        <v>0</v>
      </c>
      <c r="F706" s="268"/>
      <c r="G706" s="266">
        <f t="shared" si="129"/>
        <v>0</v>
      </c>
      <c r="H706" s="84">
        <f t="shared" si="130"/>
        <v>0</v>
      </c>
      <c r="I706" s="84">
        <f t="shared" si="131"/>
        <v>0</v>
      </c>
      <c r="J706" s="84">
        <f t="shared" si="132"/>
        <v>0</v>
      </c>
      <c r="K706" s="84">
        <f t="shared" si="133"/>
        <v>0</v>
      </c>
      <c r="L706" s="84">
        <f t="shared" si="134"/>
        <v>0</v>
      </c>
      <c r="M706" s="267"/>
      <c r="N706" s="267"/>
      <c r="O706" s="84">
        <f t="shared" si="135"/>
        <v>0</v>
      </c>
      <c r="P706" s="84">
        <f t="shared" si="136"/>
        <v>0</v>
      </c>
      <c r="Q706" s="86">
        <f t="shared" si="137"/>
        <v>0</v>
      </c>
      <c r="R706" s="86">
        <f t="shared" si="138"/>
        <v>0</v>
      </c>
    </row>
    <row r="707" spans="1:18" x14ac:dyDescent="0.2">
      <c r="A707" s="77">
        <f t="shared" si="128"/>
        <v>700</v>
      </c>
      <c r="B707" s="456">
        <f>'INVENT.Construc&amp;Bat Importé -10'!D706</f>
        <v>0</v>
      </c>
      <c r="C707" s="456">
        <f>'INVENT.Construc&amp;Bat Importé -10'!F706</f>
        <v>0</v>
      </c>
      <c r="D707" s="456">
        <f>'INVENT.Construc&amp;Bat Importé -10'!C706</f>
        <v>0</v>
      </c>
      <c r="E707" s="476">
        <f>'INVENT.Construc&amp;Bat Importé -10'!H706</f>
        <v>0</v>
      </c>
      <c r="F707" s="268"/>
      <c r="G707" s="266">
        <f t="shared" si="129"/>
        <v>0</v>
      </c>
      <c r="H707" s="84">
        <f t="shared" si="130"/>
        <v>0</v>
      </c>
      <c r="I707" s="84">
        <f t="shared" si="131"/>
        <v>0</v>
      </c>
      <c r="J707" s="84">
        <f t="shared" si="132"/>
        <v>0</v>
      </c>
      <c r="K707" s="84">
        <f t="shared" si="133"/>
        <v>0</v>
      </c>
      <c r="L707" s="84">
        <f t="shared" si="134"/>
        <v>0</v>
      </c>
      <c r="M707" s="267"/>
      <c r="N707" s="267"/>
      <c r="O707" s="84">
        <f t="shared" si="135"/>
        <v>0</v>
      </c>
      <c r="P707" s="84">
        <f t="shared" si="136"/>
        <v>0</v>
      </c>
      <c r="Q707" s="86">
        <f t="shared" si="137"/>
        <v>0</v>
      </c>
      <c r="R707" s="86">
        <f t="shared" si="138"/>
        <v>0</v>
      </c>
    </row>
    <row r="708" spans="1:18" x14ac:dyDescent="0.2">
      <c r="A708" s="77">
        <f t="shared" si="128"/>
        <v>701</v>
      </c>
      <c r="B708" s="456">
        <f>'INVENT.Construc&amp;Bat Importé -10'!D707</f>
        <v>0</v>
      </c>
      <c r="C708" s="456">
        <f>'INVENT.Construc&amp;Bat Importé -10'!F707</f>
        <v>0</v>
      </c>
      <c r="D708" s="456">
        <f>'INVENT.Construc&amp;Bat Importé -10'!C707</f>
        <v>0</v>
      </c>
      <c r="E708" s="476">
        <f>'INVENT.Construc&amp;Bat Importé -10'!H707</f>
        <v>0</v>
      </c>
      <c r="F708" s="268"/>
      <c r="G708" s="266">
        <f t="shared" si="129"/>
        <v>0</v>
      </c>
      <c r="H708" s="84">
        <f t="shared" si="130"/>
        <v>0</v>
      </c>
      <c r="I708" s="84">
        <f t="shared" si="131"/>
        <v>0</v>
      </c>
      <c r="J708" s="84">
        <f t="shared" si="132"/>
        <v>0</v>
      </c>
      <c r="K708" s="84">
        <f t="shared" si="133"/>
        <v>0</v>
      </c>
      <c r="L708" s="84">
        <f t="shared" si="134"/>
        <v>0</v>
      </c>
      <c r="M708" s="267"/>
      <c r="N708" s="267"/>
      <c r="O708" s="84">
        <f t="shared" si="135"/>
        <v>0</v>
      </c>
      <c r="P708" s="84">
        <f t="shared" si="136"/>
        <v>0</v>
      </c>
      <c r="Q708" s="86">
        <f t="shared" si="137"/>
        <v>0</v>
      </c>
      <c r="R708" s="86">
        <f t="shared" si="138"/>
        <v>0</v>
      </c>
    </row>
    <row r="709" spans="1:18" x14ac:dyDescent="0.2">
      <c r="A709" s="77">
        <f t="shared" si="128"/>
        <v>702</v>
      </c>
      <c r="B709" s="456">
        <f>'INVENT.Construc&amp;Bat Importé -10'!D708</f>
        <v>0</v>
      </c>
      <c r="C709" s="456">
        <f>'INVENT.Construc&amp;Bat Importé -10'!F708</f>
        <v>0</v>
      </c>
      <c r="D709" s="456">
        <f>'INVENT.Construc&amp;Bat Importé -10'!C708</f>
        <v>0</v>
      </c>
      <c r="E709" s="476">
        <f>'INVENT.Construc&amp;Bat Importé -10'!H708</f>
        <v>0</v>
      </c>
      <c r="F709" s="268"/>
      <c r="G709" s="266">
        <f t="shared" si="129"/>
        <v>0</v>
      </c>
      <c r="H709" s="84">
        <f t="shared" si="130"/>
        <v>0</v>
      </c>
      <c r="I709" s="84">
        <f t="shared" si="131"/>
        <v>0</v>
      </c>
      <c r="J709" s="84">
        <f t="shared" si="132"/>
        <v>0</v>
      </c>
      <c r="K709" s="84">
        <f t="shared" si="133"/>
        <v>0</v>
      </c>
      <c r="L709" s="84">
        <f t="shared" si="134"/>
        <v>0</v>
      </c>
      <c r="M709" s="267"/>
      <c r="N709" s="267"/>
      <c r="O709" s="84">
        <f t="shared" si="135"/>
        <v>0</v>
      </c>
      <c r="P709" s="84">
        <f t="shared" si="136"/>
        <v>0</v>
      </c>
      <c r="Q709" s="86">
        <f t="shared" si="137"/>
        <v>0</v>
      </c>
      <c r="R709" s="86">
        <f t="shared" si="138"/>
        <v>0</v>
      </c>
    </row>
    <row r="710" spans="1:18" x14ac:dyDescent="0.2">
      <c r="A710" s="77">
        <f t="shared" si="128"/>
        <v>703</v>
      </c>
      <c r="B710" s="456">
        <f>'INVENT.Construc&amp;Bat Importé -10'!D709</f>
        <v>0</v>
      </c>
      <c r="C710" s="456">
        <f>'INVENT.Construc&amp;Bat Importé -10'!F709</f>
        <v>0</v>
      </c>
      <c r="D710" s="456">
        <f>'INVENT.Construc&amp;Bat Importé -10'!C709</f>
        <v>0</v>
      </c>
      <c r="E710" s="476">
        <f>'INVENT.Construc&amp;Bat Importé -10'!H709</f>
        <v>0</v>
      </c>
      <c r="F710" s="268"/>
      <c r="G710" s="266">
        <f t="shared" si="129"/>
        <v>0</v>
      </c>
      <c r="H710" s="84">
        <f t="shared" si="130"/>
        <v>0</v>
      </c>
      <c r="I710" s="84">
        <f t="shared" si="131"/>
        <v>0</v>
      </c>
      <c r="J710" s="84">
        <f t="shared" si="132"/>
        <v>0</v>
      </c>
      <c r="K710" s="84">
        <f t="shared" si="133"/>
        <v>0</v>
      </c>
      <c r="L710" s="84">
        <f t="shared" si="134"/>
        <v>0</v>
      </c>
      <c r="M710" s="267"/>
      <c r="N710" s="267"/>
      <c r="O710" s="84">
        <f t="shared" si="135"/>
        <v>0</v>
      </c>
      <c r="P710" s="84">
        <f t="shared" si="136"/>
        <v>0</v>
      </c>
      <c r="Q710" s="86">
        <f t="shared" si="137"/>
        <v>0</v>
      </c>
      <c r="R710" s="86">
        <f t="shared" si="138"/>
        <v>0</v>
      </c>
    </row>
    <row r="711" spans="1:18" x14ac:dyDescent="0.2">
      <c r="A711" s="77">
        <f t="shared" si="128"/>
        <v>704</v>
      </c>
      <c r="B711" s="456">
        <f>'INVENT.Construc&amp;Bat Importé -10'!D710</f>
        <v>0</v>
      </c>
      <c r="C711" s="456">
        <f>'INVENT.Construc&amp;Bat Importé -10'!F710</f>
        <v>0</v>
      </c>
      <c r="D711" s="456">
        <f>'INVENT.Construc&amp;Bat Importé -10'!C710</f>
        <v>0</v>
      </c>
      <c r="E711" s="476">
        <f>'INVENT.Construc&amp;Bat Importé -10'!H710</f>
        <v>0</v>
      </c>
      <c r="F711" s="268"/>
      <c r="G711" s="266">
        <f t="shared" si="129"/>
        <v>0</v>
      </c>
      <c r="H711" s="84">
        <f t="shared" si="130"/>
        <v>0</v>
      </c>
      <c r="I711" s="84">
        <f t="shared" si="131"/>
        <v>0</v>
      </c>
      <c r="J711" s="84">
        <f t="shared" si="132"/>
        <v>0</v>
      </c>
      <c r="K711" s="84">
        <f t="shared" si="133"/>
        <v>0</v>
      </c>
      <c r="L711" s="84">
        <f t="shared" si="134"/>
        <v>0</v>
      </c>
      <c r="M711" s="267"/>
      <c r="N711" s="267"/>
      <c r="O711" s="84">
        <f t="shared" si="135"/>
        <v>0</v>
      </c>
      <c r="P711" s="84">
        <f t="shared" si="136"/>
        <v>0</v>
      </c>
      <c r="Q711" s="86">
        <f t="shared" si="137"/>
        <v>0</v>
      </c>
      <c r="R711" s="86">
        <f t="shared" si="138"/>
        <v>0</v>
      </c>
    </row>
    <row r="712" spans="1:18" x14ac:dyDescent="0.2">
      <c r="A712" s="77">
        <f t="shared" si="128"/>
        <v>705</v>
      </c>
      <c r="B712" s="456">
        <f>'INVENT.Construc&amp;Bat Importé -10'!D711</f>
        <v>0</v>
      </c>
      <c r="C712" s="456">
        <f>'INVENT.Construc&amp;Bat Importé -10'!F711</f>
        <v>0</v>
      </c>
      <c r="D712" s="456">
        <f>'INVENT.Construc&amp;Bat Importé -10'!C711</f>
        <v>0</v>
      </c>
      <c r="E712" s="476">
        <f>'INVENT.Construc&amp;Bat Importé -10'!H711</f>
        <v>0</v>
      </c>
      <c r="F712" s="268"/>
      <c r="G712" s="266">
        <f t="shared" si="129"/>
        <v>0</v>
      </c>
      <c r="H712" s="84">
        <f t="shared" si="130"/>
        <v>0</v>
      </c>
      <c r="I712" s="84">
        <f t="shared" si="131"/>
        <v>0</v>
      </c>
      <c r="J712" s="84">
        <f t="shared" si="132"/>
        <v>0</v>
      </c>
      <c r="K712" s="84">
        <f t="shared" si="133"/>
        <v>0</v>
      </c>
      <c r="L712" s="84">
        <f t="shared" si="134"/>
        <v>0</v>
      </c>
      <c r="M712" s="267"/>
      <c r="N712" s="267"/>
      <c r="O712" s="84">
        <f t="shared" si="135"/>
        <v>0</v>
      </c>
      <c r="P712" s="84">
        <f t="shared" si="136"/>
        <v>0</v>
      </c>
      <c r="Q712" s="86">
        <f t="shared" si="137"/>
        <v>0</v>
      </c>
      <c r="R712" s="86">
        <f t="shared" si="138"/>
        <v>0</v>
      </c>
    </row>
    <row r="713" spans="1:18" x14ac:dyDescent="0.2">
      <c r="A713" s="77">
        <f t="shared" si="128"/>
        <v>706</v>
      </c>
      <c r="B713" s="456">
        <f>'INVENT.Construc&amp;Bat Importé -10'!D712</f>
        <v>0</v>
      </c>
      <c r="C713" s="456">
        <f>'INVENT.Construc&amp;Bat Importé -10'!F712</f>
        <v>0</v>
      </c>
      <c r="D713" s="456">
        <f>'INVENT.Construc&amp;Bat Importé -10'!C712</f>
        <v>0</v>
      </c>
      <c r="E713" s="476">
        <f>'INVENT.Construc&amp;Bat Importé -10'!H712</f>
        <v>0</v>
      </c>
      <c r="F713" s="268"/>
      <c r="G713" s="266">
        <f t="shared" si="129"/>
        <v>0</v>
      </c>
      <c r="H713" s="84">
        <f t="shared" si="130"/>
        <v>0</v>
      </c>
      <c r="I713" s="84">
        <f t="shared" si="131"/>
        <v>0</v>
      </c>
      <c r="J713" s="84">
        <f t="shared" si="132"/>
        <v>0</v>
      </c>
      <c r="K713" s="84">
        <f t="shared" si="133"/>
        <v>0</v>
      </c>
      <c r="L713" s="84">
        <f t="shared" si="134"/>
        <v>0</v>
      </c>
      <c r="M713" s="267"/>
      <c r="N713" s="267"/>
      <c r="O713" s="84">
        <f t="shared" si="135"/>
        <v>0</v>
      </c>
      <c r="P713" s="84">
        <f t="shared" si="136"/>
        <v>0</v>
      </c>
      <c r="Q713" s="86">
        <f t="shared" si="137"/>
        <v>0</v>
      </c>
      <c r="R713" s="86">
        <f t="shared" si="138"/>
        <v>0</v>
      </c>
    </row>
    <row r="714" spans="1:18" x14ac:dyDescent="0.2">
      <c r="A714" s="77">
        <f t="shared" si="128"/>
        <v>707</v>
      </c>
      <c r="B714" s="456">
        <f>'INVENT.Construc&amp;Bat Importé -10'!D713</f>
        <v>0</v>
      </c>
      <c r="C714" s="456">
        <f>'INVENT.Construc&amp;Bat Importé -10'!F713</f>
        <v>0</v>
      </c>
      <c r="D714" s="456">
        <f>'INVENT.Construc&amp;Bat Importé -10'!C713</f>
        <v>0</v>
      </c>
      <c r="E714" s="476">
        <f>'INVENT.Construc&amp;Bat Importé -10'!H713</f>
        <v>0</v>
      </c>
      <c r="F714" s="268"/>
      <c r="G714" s="266">
        <f t="shared" si="129"/>
        <v>0</v>
      </c>
      <c r="H714" s="84">
        <f t="shared" si="130"/>
        <v>0</v>
      </c>
      <c r="I714" s="84">
        <f t="shared" si="131"/>
        <v>0</v>
      </c>
      <c r="J714" s="84">
        <f t="shared" si="132"/>
        <v>0</v>
      </c>
      <c r="K714" s="84">
        <f t="shared" si="133"/>
        <v>0</v>
      </c>
      <c r="L714" s="84">
        <f t="shared" si="134"/>
        <v>0</v>
      </c>
      <c r="M714" s="267"/>
      <c r="N714" s="267"/>
      <c r="O714" s="84">
        <f t="shared" si="135"/>
        <v>0</v>
      </c>
      <c r="P714" s="84">
        <f t="shared" si="136"/>
        <v>0</v>
      </c>
      <c r="Q714" s="86">
        <f t="shared" si="137"/>
        <v>0</v>
      </c>
      <c r="R714" s="86">
        <f t="shared" si="138"/>
        <v>0</v>
      </c>
    </row>
    <row r="715" spans="1:18" x14ac:dyDescent="0.2">
      <c r="A715" s="77">
        <f t="shared" si="128"/>
        <v>708</v>
      </c>
      <c r="B715" s="456">
        <f>'INVENT.Construc&amp;Bat Importé -10'!D714</f>
        <v>0</v>
      </c>
      <c r="C715" s="456">
        <f>'INVENT.Construc&amp;Bat Importé -10'!F714</f>
        <v>0</v>
      </c>
      <c r="D715" s="456">
        <f>'INVENT.Construc&amp;Bat Importé -10'!C714</f>
        <v>0</v>
      </c>
      <c r="E715" s="476">
        <f>'INVENT.Construc&amp;Bat Importé -10'!H714</f>
        <v>0</v>
      </c>
      <c r="F715" s="268"/>
      <c r="G715" s="266">
        <f t="shared" si="129"/>
        <v>0</v>
      </c>
      <c r="H715" s="84">
        <f t="shared" si="130"/>
        <v>0</v>
      </c>
      <c r="I715" s="84">
        <f t="shared" si="131"/>
        <v>0</v>
      </c>
      <c r="J715" s="84">
        <f t="shared" si="132"/>
        <v>0</v>
      </c>
      <c r="K715" s="84">
        <f t="shared" si="133"/>
        <v>0</v>
      </c>
      <c r="L715" s="84">
        <f t="shared" si="134"/>
        <v>0</v>
      </c>
      <c r="M715" s="267"/>
      <c r="N715" s="267"/>
      <c r="O715" s="84">
        <f t="shared" si="135"/>
        <v>0</v>
      </c>
      <c r="P715" s="84">
        <f t="shared" si="136"/>
        <v>0</v>
      </c>
      <c r="Q715" s="86">
        <f t="shared" si="137"/>
        <v>0</v>
      </c>
      <c r="R715" s="86">
        <f t="shared" si="138"/>
        <v>0</v>
      </c>
    </row>
    <row r="716" spans="1:18" x14ac:dyDescent="0.2">
      <c r="A716" s="77">
        <f t="shared" si="128"/>
        <v>709</v>
      </c>
      <c r="B716" s="456">
        <f>'INVENT.Construc&amp;Bat Importé -10'!D715</f>
        <v>0</v>
      </c>
      <c r="C716" s="456">
        <f>'INVENT.Construc&amp;Bat Importé -10'!F715</f>
        <v>0</v>
      </c>
      <c r="D716" s="456">
        <f>'INVENT.Construc&amp;Bat Importé -10'!C715</f>
        <v>0</v>
      </c>
      <c r="E716" s="476">
        <f>'INVENT.Construc&amp;Bat Importé -10'!H715</f>
        <v>0</v>
      </c>
      <c r="F716" s="268"/>
      <c r="G716" s="266">
        <f t="shared" si="129"/>
        <v>0</v>
      </c>
      <c r="H716" s="84">
        <f t="shared" si="130"/>
        <v>0</v>
      </c>
      <c r="I716" s="84">
        <f t="shared" si="131"/>
        <v>0</v>
      </c>
      <c r="J716" s="84">
        <f t="shared" si="132"/>
        <v>0</v>
      </c>
      <c r="K716" s="84">
        <f t="shared" si="133"/>
        <v>0</v>
      </c>
      <c r="L716" s="84">
        <f t="shared" si="134"/>
        <v>0</v>
      </c>
      <c r="M716" s="267"/>
      <c r="N716" s="267"/>
      <c r="O716" s="84">
        <f t="shared" si="135"/>
        <v>0</v>
      </c>
      <c r="P716" s="84">
        <f t="shared" si="136"/>
        <v>0</v>
      </c>
      <c r="Q716" s="86">
        <f t="shared" si="137"/>
        <v>0</v>
      </c>
      <c r="R716" s="86">
        <f t="shared" si="138"/>
        <v>0</v>
      </c>
    </row>
    <row r="717" spans="1:18" x14ac:dyDescent="0.2">
      <c r="A717" s="77">
        <f t="shared" si="128"/>
        <v>710</v>
      </c>
      <c r="B717" s="456">
        <f>'INVENT.Construc&amp;Bat Importé -10'!D716</f>
        <v>0</v>
      </c>
      <c r="C717" s="456">
        <f>'INVENT.Construc&amp;Bat Importé -10'!F716</f>
        <v>0</v>
      </c>
      <c r="D717" s="456">
        <f>'INVENT.Construc&amp;Bat Importé -10'!C716</f>
        <v>0</v>
      </c>
      <c r="E717" s="476">
        <f>'INVENT.Construc&amp;Bat Importé -10'!H716</f>
        <v>0</v>
      </c>
      <c r="F717" s="268"/>
      <c r="G717" s="266">
        <f t="shared" si="129"/>
        <v>0</v>
      </c>
      <c r="H717" s="84">
        <f t="shared" si="130"/>
        <v>0</v>
      </c>
      <c r="I717" s="84">
        <f t="shared" si="131"/>
        <v>0</v>
      </c>
      <c r="J717" s="84">
        <f t="shared" si="132"/>
        <v>0</v>
      </c>
      <c r="K717" s="84">
        <f t="shared" si="133"/>
        <v>0</v>
      </c>
      <c r="L717" s="84">
        <f t="shared" si="134"/>
        <v>0</v>
      </c>
      <c r="M717" s="267"/>
      <c r="N717" s="267"/>
      <c r="O717" s="84">
        <f t="shared" si="135"/>
        <v>0</v>
      </c>
      <c r="P717" s="84">
        <f t="shared" si="136"/>
        <v>0</v>
      </c>
      <c r="Q717" s="86">
        <f t="shared" si="137"/>
        <v>0</v>
      </c>
      <c r="R717" s="86">
        <f t="shared" si="138"/>
        <v>0</v>
      </c>
    </row>
    <row r="718" spans="1:18" x14ac:dyDescent="0.2">
      <c r="A718" s="77">
        <f t="shared" si="128"/>
        <v>711</v>
      </c>
      <c r="B718" s="456">
        <f>'INVENT.Construc&amp;Bat Importé -10'!D717</f>
        <v>0</v>
      </c>
      <c r="C718" s="456">
        <f>'INVENT.Construc&amp;Bat Importé -10'!F717</f>
        <v>0</v>
      </c>
      <c r="D718" s="456">
        <f>'INVENT.Construc&amp;Bat Importé -10'!C717</f>
        <v>0</v>
      </c>
      <c r="E718" s="476">
        <f>'INVENT.Construc&amp;Bat Importé -10'!H717</f>
        <v>0</v>
      </c>
      <c r="F718" s="268"/>
      <c r="G718" s="266">
        <f t="shared" si="129"/>
        <v>0</v>
      </c>
      <c r="H718" s="84">
        <f t="shared" si="130"/>
        <v>0</v>
      </c>
      <c r="I718" s="84">
        <f t="shared" si="131"/>
        <v>0</v>
      </c>
      <c r="J718" s="84">
        <f t="shared" si="132"/>
        <v>0</v>
      </c>
      <c r="K718" s="84">
        <f t="shared" si="133"/>
        <v>0</v>
      </c>
      <c r="L718" s="84">
        <f t="shared" si="134"/>
        <v>0</v>
      </c>
      <c r="M718" s="267"/>
      <c r="N718" s="267"/>
      <c r="O718" s="84">
        <f t="shared" si="135"/>
        <v>0</v>
      </c>
      <c r="P718" s="84">
        <f t="shared" si="136"/>
        <v>0</v>
      </c>
      <c r="Q718" s="86">
        <f t="shared" si="137"/>
        <v>0</v>
      </c>
      <c r="R718" s="86">
        <f t="shared" si="138"/>
        <v>0</v>
      </c>
    </row>
    <row r="719" spans="1:18" x14ac:dyDescent="0.2">
      <c r="A719" s="77">
        <f t="shared" si="128"/>
        <v>712</v>
      </c>
      <c r="B719" s="456">
        <f>'INVENT.Construc&amp;Bat Importé -10'!D718</f>
        <v>0</v>
      </c>
      <c r="C719" s="456">
        <f>'INVENT.Construc&amp;Bat Importé -10'!F718</f>
        <v>0</v>
      </c>
      <c r="D719" s="456">
        <f>'INVENT.Construc&amp;Bat Importé -10'!C718</f>
        <v>0</v>
      </c>
      <c r="E719" s="476">
        <f>'INVENT.Construc&amp;Bat Importé -10'!H718</f>
        <v>0</v>
      </c>
      <c r="F719" s="268"/>
      <c r="G719" s="266">
        <f t="shared" si="129"/>
        <v>0</v>
      </c>
      <c r="H719" s="84">
        <f t="shared" si="130"/>
        <v>0</v>
      </c>
      <c r="I719" s="84">
        <f t="shared" si="131"/>
        <v>0</v>
      </c>
      <c r="J719" s="84">
        <f t="shared" si="132"/>
        <v>0</v>
      </c>
      <c r="K719" s="84">
        <f t="shared" si="133"/>
        <v>0</v>
      </c>
      <c r="L719" s="84">
        <f t="shared" si="134"/>
        <v>0</v>
      </c>
      <c r="M719" s="267"/>
      <c r="N719" s="267"/>
      <c r="O719" s="84">
        <f t="shared" si="135"/>
        <v>0</v>
      </c>
      <c r="P719" s="84">
        <f t="shared" si="136"/>
        <v>0</v>
      </c>
      <c r="Q719" s="86">
        <f t="shared" si="137"/>
        <v>0</v>
      </c>
      <c r="R719" s="86">
        <f t="shared" si="138"/>
        <v>0</v>
      </c>
    </row>
    <row r="720" spans="1:18" x14ac:dyDescent="0.2">
      <c r="A720" s="77">
        <f t="shared" si="128"/>
        <v>713</v>
      </c>
      <c r="B720" s="456">
        <f>'INVENT.Construc&amp;Bat Importé -10'!D719</f>
        <v>0</v>
      </c>
      <c r="C720" s="456">
        <f>'INVENT.Construc&amp;Bat Importé -10'!F719</f>
        <v>0</v>
      </c>
      <c r="D720" s="456">
        <f>'INVENT.Construc&amp;Bat Importé -10'!C719</f>
        <v>0</v>
      </c>
      <c r="E720" s="476">
        <f>'INVENT.Construc&amp;Bat Importé -10'!H719</f>
        <v>0</v>
      </c>
      <c r="F720" s="268"/>
      <c r="G720" s="266">
        <f t="shared" si="129"/>
        <v>0</v>
      </c>
      <c r="H720" s="84">
        <f t="shared" si="130"/>
        <v>0</v>
      </c>
      <c r="I720" s="84">
        <f t="shared" si="131"/>
        <v>0</v>
      </c>
      <c r="J720" s="84">
        <f t="shared" si="132"/>
        <v>0</v>
      </c>
      <c r="K720" s="84">
        <f t="shared" si="133"/>
        <v>0</v>
      </c>
      <c r="L720" s="84">
        <f t="shared" si="134"/>
        <v>0</v>
      </c>
      <c r="M720" s="267"/>
      <c r="N720" s="267"/>
      <c r="O720" s="84">
        <f t="shared" si="135"/>
        <v>0</v>
      </c>
      <c r="P720" s="84">
        <f t="shared" si="136"/>
        <v>0</v>
      </c>
      <c r="Q720" s="86">
        <f t="shared" si="137"/>
        <v>0</v>
      </c>
      <c r="R720" s="86">
        <f t="shared" si="138"/>
        <v>0</v>
      </c>
    </row>
    <row r="721" spans="1:18" x14ac:dyDescent="0.2">
      <c r="A721" s="77">
        <f t="shared" si="128"/>
        <v>714</v>
      </c>
      <c r="B721" s="456">
        <f>'INVENT.Construc&amp;Bat Importé -10'!D720</f>
        <v>0</v>
      </c>
      <c r="C721" s="456">
        <f>'INVENT.Construc&amp;Bat Importé -10'!F720</f>
        <v>0</v>
      </c>
      <c r="D721" s="456">
        <f>'INVENT.Construc&amp;Bat Importé -10'!C720</f>
        <v>0</v>
      </c>
      <c r="E721" s="476">
        <f>'INVENT.Construc&amp;Bat Importé -10'!H720</f>
        <v>0</v>
      </c>
      <c r="F721" s="268"/>
      <c r="G721" s="266">
        <f t="shared" si="129"/>
        <v>0</v>
      </c>
      <c r="H721" s="84">
        <f t="shared" si="130"/>
        <v>0</v>
      </c>
      <c r="I721" s="84">
        <f t="shared" si="131"/>
        <v>0</v>
      </c>
      <c r="J721" s="84">
        <f t="shared" si="132"/>
        <v>0</v>
      </c>
      <c r="K721" s="84">
        <f t="shared" si="133"/>
        <v>0</v>
      </c>
      <c r="L721" s="84">
        <f t="shared" si="134"/>
        <v>0</v>
      </c>
      <c r="M721" s="267"/>
      <c r="N721" s="267"/>
      <c r="O721" s="84">
        <f t="shared" si="135"/>
        <v>0</v>
      </c>
      <c r="P721" s="84">
        <f t="shared" si="136"/>
        <v>0</v>
      </c>
      <c r="Q721" s="86">
        <f t="shared" si="137"/>
        <v>0</v>
      </c>
      <c r="R721" s="86">
        <f t="shared" si="138"/>
        <v>0</v>
      </c>
    </row>
    <row r="722" spans="1:18" x14ac:dyDescent="0.2">
      <c r="A722" s="77">
        <f t="shared" si="128"/>
        <v>715</v>
      </c>
      <c r="B722" s="456">
        <f>'INVENT.Construc&amp;Bat Importé -10'!D721</f>
        <v>0</v>
      </c>
      <c r="C722" s="456">
        <f>'INVENT.Construc&amp;Bat Importé -10'!F721</f>
        <v>0</v>
      </c>
      <c r="D722" s="456">
        <f>'INVENT.Construc&amp;Bat Importé -10'!C721</f>
        <v>0</v>
      </c>
      <c r="E722" s="476">
        <f>'INVENT.Construc&amp;Bat Importé -10'!H721</f>
        <v>0</v>
      </c>
      <c r="F722" s="268"/>
      <c r="G722" s="266">
        <f t="shared" si="129"/>
        <v>0</v>
      </c>
      <c r="H722" s="84">
        <f t="shared" si="130"/>
        <v>0</v>
      </c>
      <c r="I722" s="84">
        <f t="shared" si="131"/>
        <v>0</v>
      </c>
      <c r="J722" s="84">
        <f t="shared" si="132"/>
        <v>0</v>
      </c>
      <c r="K722" s="84">
        <f t="shared" si="133"/>
        <v>0</v>
      </c>
      <c r="L722" s="84">
        <f t="shared" si="134"/>
        <v>0</v>
      </c>
      <c r="M722" s="267"/>
      <c r="N722" s="267"/>
      <c r="O722" s="84">
        <f t="shared" si="135"/>
        <v>0</v>
      </c>
      <c r="P722" s="84">
        <f t="shared" si="136"/>
        <v>0</v>
      </c>
      <c r="Q722" s="86">
        <f t="shared" si="137"/>
        <v>0</v>
      </c>
      <c r="R722" s="86">
        <f t="shared" si="138"/>
        <v>0</v>
      </c>
    </row>
    <row r="723" spans="1:18" x14ac:dyDescent="0.2">
      <c r="A723" s="77">
        <f t="shared" si="128"/>
        <v>716</v>
      </c>
      <c r="B723" s="456">
        <f>'INVENT.Construc&amp;Bat Importé -10'!D722</f>
        <v>0</v>
      </c>
      <c r="C723" s="456">
        <f>'INVENT.Construc&amp;Bat Importé -10'!F722</f>
        <v>0</v>
      </c>
      <c r="D723" s="456">
        <f>'INVENT.Construc&amp;Bat Importé -10'!C722</f>
        <v>0</v>
      </c>
      <c r="E723" s="476">
        <f>'INVENT.Construc&amp;Bat Importé -10'!H722</f>
        <v>0</v>
      </c>
      <c r="F723" s="268"/>
      <c r="G723" s="266">
        <f t="shared" si="129"/>
        <v>0</v>
      </c>
      <c r="H723" s="84">
        <f t="shared" si="130"/>
        <v>0</v>
      </c>
      <c r="I723" s="84">
        <f t="shared" si="131"/>
        <v>0</v>
      </c>
      <c r="J723" s="84">
        <f t="shared" si="132"/>
        <v>0</v>
      </c>
      <c r="K723" s="84">
        <f t="shared" si="133"/>
        <v>0</v>
      </c>
      <c r="L723" s="84">
        <f t="shared" si="134"/>
        <v>0</v>
      </c>
      <c r="M723" s="267"/>
      <c r="N723" s="267"/>
      <c r="O723" s="84">
        <f t="shared" si="135"/>
        <v>0</v>
      </c>
      <c r="P723" s="84">
        <f t="shared" si="136"/>
        <v>0</v>
      </c>
      <c r="Q723" s="86">
        <f t="shared" si="137"/>
        <v>0</v>
      </c>
      <c r="R723" s="86">
        <f t="shared" si="138"/>
        <v>0</v>
      </c>
    </row>
    <row r="724" spans="1:18" x14ac:dyDescent="0.2">
      <c r="A724" s="77">
        <f t="shared" si="128"/>
        <v>717</v>
      </c>
      <c r="B724" s="456">
        <f>'INVENT.Construc&amp;Bat Importé -10'!D723</f>
        <v>0</v>
      </c>
      <c r="C724" s="456">
        <f>'INVENT.Construc&amp;Bat Importé -10'!F723</f>
        <v>0</v>
      </c>
      <c r="D724" s="456">
        <f>'INVENT.Construc&amp;Bat Importé -10'!C723</f>
        <v>0</v>
      </c>
      <c r="E724" s="476">
        <f>'INVENT.Construc&amp;Bat Importé -10'!H723</f>
        <v>0</v>
      </c>
      <c r="F724" s="268"/>
      <c r="G724" s="266">
        <f t="shared" si="129"/>
        <v>0</v>
      </c>
      <c r="H724" s="84">
        <f t="shared" si="130"/>
        <v>0</v>
      </c>
      <c r="I724" s="84">
        <f t="shared" si="131"/>
        <v>0</v>
      </c>
      <c r="J724" s="84">
        <f t="shared" si="132"/>
        <v>0</v>
      </c>
      <c r="K724" s="84">
        <f t="shared" si="133"/>
        <v>0</v>
      </c>
      <c r="L724" s="84">
        <f t="shared" si="134"/>
        <v>0</v>
      </c>
      <c r="M724" s="267"/>
      <c r="N724" s="267"/>
      <c r="O724" s="84">
        <f t="shared" si="135"/>
        <v>0</v>
      </c>
      <c r="P724" s="84">
        <f t="shared" si="136"/>
        <v>0</v>
      </c>
      <c r="Q724" s="86">
        <f t="shared" si="137"/>
        <v>0</v>
      </c>
      <c r="R724" s="86">
        <f t="shared" si="138"/>
        <v>0</v>
      </c>
    </row>
    <row r="725" spans="1:18" x14ac:dyDescent="0.2">
      <c r="A725" s="77">
        <f t="shared" si="128"/>
        <v>718</v>
      </c>
      <c r="B725" s="456">
        <f>'INVENT.Construc&amp;Bat Importé -10'!D724</f>
        <v>0</v>
      </c>
      <c r="C725" s="456">
        <f>'INVENT.Construc&amp;Bat Importé -10'!F724</f>
        <v>0</v>
      </c>
      <c r="D725" s="456">
        <f>'INVENT.Construc&amp;Bat Importé -10'!C724</f>
        <v>0</v>
      </c>
      <c r="E725" s="476">
        <f>'INVENT.Construc&amp;Bat Importé -10'!H724</f>
        <v>0</v>
      </c>
      <c r="F725" s="268"/>
      <c r="G725" s="266">
        <f t="shared" si="129"/>
        <v>0</v>
      </c>
      <c r="H725" s="84">
        <f t="shared" si="130"/>
        <v>0</v>
      </c>
      <c r="I725" s="84">
        <f t="shared" si="131"/>
        <v>0</v>
      </c>
      <c r="J725" s="84">
        <f t="shared" si="132"/>
        <v>0</v>
      </c>
      <c r="K725" s="84">
        <f t="shared" si="133"/>
        <v>0</v>
      </c>
      <c r="L725" s="84">
        <f t="shared" si="134"/>
        <v>0</v>
      </c>
      <c r="M725" s="267"/>
      <c r="N725" s="267"/>
      <c r="O725" s="84">
        <f t="shared" si="135"/>
        <v>0</v>
      </c>
      <c r="P725" s="84">
        <f t="shared" si="136"/>
        <v>0</v>
      </c>
      <c r="Q725" s="86">
        <f t="shared" si="137"/>
        <v>0</v>
      </c>
      <c r="R725" s="86">
        <f t="shared" si="138"/>
        <v>0</v>
      </c>
    </row>
    <row r="726" spans="1:18" x14ac:dyDescent="0.2">
      <c r="A726" s="77">
        <f t="shared" si="128"/>
        <v>719</v>
      </c>
      <c r="B726" s="456">
        <f>'INVENT.Construc&amp;Bat Importé -10'!D725</f>
        <v>0</v>
      </c>
      <c r="C726" s="456">
        <f>'INVENT.Construc&amp;Bat Importé -10'!F725</f>
        <v>0</v>
      </c>
      <c r="D726" s="456">
        <f>'INVENT.Construc&amp;Bat Importé -10'!C725</f>
        <v>0</v>
      </c>
      <c r="E726" s="476">
        <f>'INVENT.Construc&amp;Bat Importé -10'!H725</f>
        <v>0</v>
      </c>
      <c r="F726" s="268"/>
      <c r="G726" s="266">
        <f t="shared" si="129"/>
        <v>0</v>
      </c>
      <c r="H726" s="84">
        <f t="shared" si="130"/>
        <v>0</v>
      </c>
      <c r="I726" s="84">
        <f t="shared" si="131"/>
        <v>0</v>
      </c>
      <c r="J726" s="84">
        <f t="shared" si="132"/>
        <v>0</v>
      </c>
      <c r="K726" s="84">
        <f t="shared" si="133"/>
        <v>0</v>
      </c>
      <c r="L726" s="84">
        <f t="shared" si="134"/>
        <v>0</v>
      </c>
      <c r="M726" s="267"/>
      <c r="N726" s="267"/>
      <c r="O726" s="84">
        <f t="shared" si="135"/>
        <v>0</v>
      </c>
      <c r="P726" s="84">
        <f t="shared" si="136"/>
        <v>0</v>
      </c>
      <c r="Q726" s="86">
        <f t="shared" si="137"/>
        <v>0</v>
      </c>
      <c r="R726" s="86">
        <f t="shared" si="138"/>
        <v>0</v>
      </c>
    </row>
    <row r="727" spans="1:18" x14ac:dyDescent="0.2">
      <c r="A727" s="77">
        <f t="shared" si="128"/>
        <v>720</v>
      </c>
      <c r="B727" s="456">
        <f>'INVENT.Construc&amp;Bat Importé -10'!D726</f>
        <v>0</v>
      </c>
      <c r="C727" s="456">
        <f>'INVENT.Construc&amp;Bat Importé -10'!F726</f>
        <v>0</v>
      </c>
      <c r="D727" s="456">
        <f>'INVENT.Construc&amp;Bat Importé -10'!C726</f>
        <v>0</v>
      </c>
      <c r="E727" s="476">
        <f>'INVENT.Construc&amp;Bat Importé -10'!H726</f>
        <v>0</v>
      </c>
      <c r="F727" s="268"/>
      <c r="G727" s="266">
        <f t="shared" si="129"/>
        <v>0</v>
      </c>
      <c r="H727" s="84">
        <f t="shared" si="130"/>
        <v>0</v>
      </c>
      <c r="I727" s="84">
        <f t="shared" si="131"/>
        <v>0</v>
      </c>
      <c r="J727" s="84">
        <f t="shared" si="132"/>
        <v>0</v>
      </c>
      <c r="K727" s="84">
        <f t="shared" si="133"/>
        <v>0</v>
      </c>
      <c r="L727" s="84">
        <f t="shared" si="134"/>
        <v>0</v>
      </c>
      <c r="M727" s="267"/>
      <c r="N727" s="267"/>
      <c r="O727" s="84">
        <f t="shared" si="135"/>
        <v>0</v>
      </c>
      <c r="P727" s="84">
        <f t="shared" si="136"/>
        <v>0</v>
      </c>
      <c r="Q727" s="86">
        <f t="shared" si="137"/>
        <v>0</v>
      </c>
      <c r="R727" s="86">
        <f t="shared" si="138"/>
        <v>0</v>
      </c>
    </row>
    <row r="728" spans="1:18" x14ac:dyDescent="0.2">
      <c r="A728" s="77">
        <f t="shared" si="128"/>
        <v>721</v>
      </c>
      <c r="B728" s="456">
        <f>'INVENT.Construc&amp;Bat Importé -10'!D727</f>
        <v>0</v>
      </c>
      <c r="C728" s="456">
        <f>'INVENT.Construc&amp;Bat Importé -10'!F727</f>
        <v>0</v>
      </c>
      <c r="D728" s="456">
        <f>'INVENT.Construc&amp;Bat Importé -10'!C727</f>
        <v>0</v>
      </c>
      <c r="E728" s="476">
        <f>'INVENT.Construc&amp;Bat Importé -10'!H727</f>
        <v>0</v>
      </c>
      <c r="F728" s="268"/>
      <c r="G728" s="266">
        <f t="shared" si="129"/>
        <v>0</v>
      </c>
      <c r="H728" s="84">
        <f t="shared" si="130"/>
        <v>0</v>
      </c>
      <c r="I728" s="84">
        <f t="shared" si="131"/>
        <v>0</v>
      </c>
      <c r="J728" s="84">
        <f t="shared" si="132"/>
        <v>0</v>
      </c>
      <c r="K728" s="84">
        <f t="shared" si="133"/>
        <v>0</v>
      </c>
      <c r="L728" s="84">
        <f t="shared" si="134"/>
        <v>0</v>
      </c>
      <c r="M728" s="267"/>
      <c r="N728" s="267"/>
      <c r="O728" s="84">
        <f t="shared" si="135"/>
        <v>0</v>
      </c>
      <c r="P728" s="84">
        <f t="shared" si="136"/>
        <v>0</v>
      </c>
      <c r="Q728" s="86">
        <f t="shared" si="137"/>
        <v>0</v>
      </c>
      <c r="R728" s="86">
        <f t="shared" si="138"/>
        <v>0</v>
      </c>
    </row>
    <row r="729" spans="1:18" x14ac:dyDescent="0.2">
      <c r="A729" s="77">
        <f t="shared" si="128"/>
        <v>722</v>
      </c>
      <c r="B729" s="456">
        <f>'INVENT.Construc&amp;Bat Importé -10'!D728</f>
        <v>0</v>
      </c>
      <c r="C729" s="456">
        <f>'INVENT.Construc&amp;Bat Importé -10'!F728</f>
        <v>0</v>
      </c>
      <c r="D729" s="456">
        <f>'INVENT.Construc&amp;Bat Importé -10'!C728</f>
        <v>0</v>
      </c>
      <c r="E729" s="476">
        <f>'INVENT.Construc&amp;Bat Importé -10'!H728</f>
        <v>0</v>
      </c>
      <c r="F729" s="268"/>
      <c r="G729" s="266">
        <f t="shared" si="129"/>
        <v>0</v>
      </c>
      <c r="H729" s="84">
        <f t="shared" si="130"/>
        <v>0</v>
      </c>
      <c r="I729" s="84">
        <f t="shared" si="131"/>
        <v>0</v>
      </c>
      <c r="J729" s="84">
        <f t="shared" si="132"/>
        <v>0</v>
      </c>
      <c r="K729" s="84">
        <f t="shared" si="133"/>
        <v>0</v>
      </c>
      <c r="L729" s="84">
        <f t="shared" si="134"/>
        <v>0</v>
      </c>
      <c r="M729" s="267"/>
      <c r="N729" s="267"/>
      <c r="O729" s="84">
        <f t="shared" si="135"/>
        <v>0</v>
      </c>
      <c r="P729" s="84">
        <f t="shared" si="136"/>
        <v>0</v>
      </c>
      <c r="Q729" s="86">
        <f t="shared" si="137"/>
        <v>0</v>
      </c>
      <c r="R729" s="86">
        <f t="shared" si="138"/>
        <v>0</v>
      </c>
    </row>
    <row r="730" spans="1:18" x14ac:dyDescent="0.2">
      <c r="A730" s="77">
        <f t="shared" si="128"/>
        <v>723</v>
      </c>
      <c r="B730" s="456">
        <f>'INVENT.Construc&amp;Bat Importé -10'!D729</f>
        <v>0</v>
      </c>
      <c r="C730" s="456">
        <f>'INVENT.Construc&amp;Bat Importé -10'!F729</f>
        <v>0</v>
      </c>
      <c r="D730" s="456">
        <f>'INVENT.Construc&amp;Bat Importé -10'!C729</f>
        <v>0</v>
      </c>
      <c r="E730" s="476">
        <f>'INVENT.Construc&amp;Bat Importé -10'!H729</f>
        <v>0</v>
      </c>
      <c r="F730" s="268"/>
      <c r="G730" s="266">
        <f t="shared" si="129"/>
        <v>0</v>
      </c>
      <c r="H730" s="84">
        <f t="shared" si="130"/>
        <v>0</v>
      </c>
      <c r="I730" s="84">
        <f t="shared" si="131"/>
        <v>0</v>
      </c>
      <c r="J730" s="84">
        <f t="shared" si="132"/>
        <v>0</v>
      </c>
      <c r="K730" s="84">
        <f t="shared" si="133"/>
        <v>0</v>
      </c>
      <c r="L730" s="84">
        <f t="shared" si="134"/>
        <v>0</v>
      </c>
      <c r="M730" s="267"/>
      <c r="N730" s="267"/>
      <c r="O730" s="84">
        <f t="shared" si="135"/>
        <v>0</v>
      </c>
      <c r="P730" s="84">
        <f t="shared" si="136"/>
        <v>0</v>
      </c>
      <c r="Q730" s="86">
        <f t="shared" si="137"/>
        <v>0</v>
      </c>
      <c r="R730" s="86">
        <f t="shared" si="138"/>
        <v>0</v>
      </c>
    </row>
    <row r="731" spans="1:18" x14ac:dyDescent="0.2">
      <c r="A731" s="77">
        <f t="shared" si="128"/>
        <v>724</v>
      </c>
      <c r="B731" s="456">
        <f>'INVENT.Construc&amp;Bat Importé -10'!D730</f>
        <v>0</v>
      </c>
      <c r="C731" s="456">
        <f>'INVENT.Construc&amp;Bat Importé -10'!F730</f>
        <v>0</v>
      </c>
      <c r="D731" s="456">
        <f>'INVENT.Construc&amp;Bat Importé -10'!C730</f>
        <v>0</v>
      </c>
      <c r="E731" s="476">
        <f>'INVENT.Construc&amp;Bat Importé -10'!H730</f>
        <v>0</v>
      </c>
      <c r="F731" s="268"/>
      <c r="G731" s="266">
        <f t="shared" si="129"/>
        <v>0</v>
      </c>
      <c r="H731" s="84">
        <f t="shared" si="130"/>
        <v>0</v>
      </c>
      <c r="I731" s="84">
        <f t="shared" si="131"/>
        <v>0</v>
      </c>
      <c r="J731" s="84">
        <f t="shared" si="132"/>
        <v>0</v>
      </c>
      <c r="K731" s="84">
        <f t="shared" si="133"/>
        <v>0</v>
      </c>
      <c r="L731" s="84">
        <f t="shared" si="134"/>
        <v>0</v>
      </c>
      <c r="M731" s="267"/>
      <c r="N731" s="267"/>
      <c r="O731" s="84">
        <f t="shared" si="135"/>
        <v>0</v>
      </c>
      <c r="P731" s="84">
        <f t="shared" si="136"/>
        <v>0</v>
      </c>
      <c r="Q731" s="86">
        <f t="shared" si="137"/>
        <v>0</v>
      </c>
      <c r="R731" s="86">
        <f t="shared" si="138"/>
        <v>0</v>
      </c>
    </row>
    <row r="732" spans="1:18" x14ac:dyDescent="0.2">
      <c r="A732" s="77">
        <f t="shared" si="128"/>
        <v>725</v>
      </c>
      <c r="B732" s="456">
        <f>'INVENT.Construc&amp;Bat Importé -10'!D731</f>
        <v>0</v>
      </c>
      <c r="C732" s="456">
        <f>'INVENT.Construc&amp;Bat Importé -10'!F731</f>
        <v>0</v>
      </c>
      <c r="D732" s="456">
        <f>'INVENT.Construc&amp;Bat Importé -10'!C731</f>
        <v>0</v>
      </c>
      <c r="E732" s="476">
        <f>'INVENT.Construc&amp;Bat Importé -10'!H731</f>
        <v>0</v>
      </c>
      <c r="F732" s="268"/>
      <c r="G732" s="266">
        <f t="shared" si="129"/>
        <v>0</v>
      </c>
      <c r="H732" s="84">
        <f t="shared" si="130"/>
        <v>0</v>
      </c>
      <c r="I732" s="84">
        <f t="shared" si="131"/>
        <v>0</v>
      </c>
      <c r="J732" s="84">
        <f t="shared" si="132"/>
        <v>0</v>
      </c>
      <c r="K732" s="84">
        <f t="shared" si="133"/>
        <v>0</v>
      </c>
      <c r="L732" s="84">
        <f t="shared" si="134"/>
        <v>0</v>
      </c>
      <c r="M732" s="267"/>
      <c r="N732" s="267"/>
      <c r="O732" s="84">
        <f t="shared" si="135"/>
        <v>0</v>
      </c>
      <c r="P732" s="84">
        <f t="shared" si="136"/>
        <v>0</v>
      </c>
      <c r="Q732" s="86">
        <f t="shared" si="137"/>
        <v>0</v>
      </c>
      <c r="R732" s="86">
        <f t="shared" si="138"/>
        <v>0</v>
      </c>
    </row>
    <row r="733" spans="1:18" x14ac:dyDescent="0.2">
      <c r="A733" s="77">
        <f t="shared" si="128"/>
        <v>726</v>
      </c>
      <c r="B733" s="456">
        <f>'INVENT.Construc&amp;Bat Importé -10'!D732</f>
        <v>0</v>
      </c>
      <c r="C733" s="456">
        <f>'INVENT.Construc&amp;Bat Importé -10'!F732</f>
        <v>0</v>
      </c>
      <c r="D733" s="456">
        <f>'INVENT.Construc&amp;Bat Importé -10'!C732</f>
        <v>0</v>
      </c>
      <c r="E733" s="476">
        <f>'INVENT.Construc&amp;Bat Importé -10'!H732</f>
        <v>0</v>
      </c>
      <c r="F733" s="268"/>
      <c r="G733" s="266">
        <f t="shared" si="129"/>
        <v>0</v>
      </c>
      <c r="H733" s="84">
        <f t="shared" si="130"/>
        <v>0</v>
      </c>
      <c r="I733" s="84">
        <f t="shared" si="131"/>
        <v>0</v>
      </c>
      <c r="J733" s="84">
        <f t="shared" si="132"/>
        <v>0</v>
      </c>
      <c r="K733" s="84">
        <f t="shared" si="133"/>
        <v>0</v>
      </c>
      <c r="L733" s="84">
        <f t="shared" si="134"/>
        <v>0</v>
      </c>
      <c r="M733" s="267"/>
      <c r="N733" s="267"/>
      <c r="O733" s="84">
        <f t="shared" si="135"/>
        <v>0</v>
      </c>
      <c r="P733" s="84">
        <f t="shared" si="136"/>
        <v>0</v>
      </c>
      <c r="Q733" s="86">
        <f t="shared" si="137"/>
        <v>0</v>
      </c>
      <c r="R733" s="86">
        <f t="shared" si="138"/>
        <v>0</v>
      </c>
    </row>
    <row r="734" spans="1:18" x14ac:dyDescent="0.2">
      <c r="A734" s="77">
        <f t="shared" si="128"/>
        <v>727</v>
      </c>
      <c r="B734" s="456">
        <f>'INVENT.Construc&amp;Bat Importé -10'!D733</f>
        <v>0</v>
      </c>
      <c r="C734" s="456">
        <f>'INVENT.Construc&amp;Bat Importé -10'!F733</f>
        <v>0</v>
      </c>
      <c r="D734" s="456">
        <f>'INVENT.Construc&amp;Bat Importé -10'!C733</f>
        <v>0</v>
      </c>
      <c r="E734" s="476">
        <f>'INVENT.Construc&amp;Bat Importé -10'!H733</f>
        <v>0</v>
      </c>
      <c r="F734" s="268"/>
      <c r="G734" s="266">
        <f t="shared" si="129"/>
        <v>0</v>
      </c>
      <c r="H734" s="84">
        <f t="shared" si="130"/>
        <v>0</v>
      </c>
      <c r="I734" s="84">
        <f t="shared" si="131"/>
        <v>0</v>
      </c>
      <c r="J734" s="84">
        <f t="shared" si="132"/>
        <v>0</v>
      </c>
      <c r="K734" s="84">
        <f t="shared" si="133"/>
        <v>0</v>
      </c>
      <c r="L734" s="84">
        <f t="shared" si="134"/>
        <v>0</v>
      </c>
      <c r="M734" s="267"/>
      <c r="N734" s="267"/>
      <c r="O734" s="84">
        <f t="shared" si="135"/>
        <v>0</v>
      </c>
      <c r="P734" s="84">
        <f t="shared" si="136"/>
        <v>0</v>
      </c>
      <c r="Q734" s="86">
        <f t="shared" si="137"/>
        <v>0</v>
      </c>
      <c r="R734" s="86">
        <f t="shared" si="138"/>
        <v>0</v>
      </c>
    </row>
    <row r="735" spans="1:18" x14ac:dyDescent="0.2">
      <c r="A735" s="77">
        <f t="shared" si="128"/>
        <v>728</v>
      </c>
      <c r="B735" s="456">
        <f>'INVENT.Construc&amp;Bat Importé -10'!D734</f>
        <v>0</v>
      </c>
      <c r="C735" s="456">
        <f>'INVENT.Construc&amp;Bat Importé -10'!F734</f>
        <v>0</v>
      </c>
      <c r="D735" s="456">
        <f>'INVENT.Construc&amp;Bat Importé -10'!C734</f>
        <v>0</v>
      </c>
      <c r="E735" s="476">
        <f>'INVENT.Construc&amp;Bat Importé -10'!H734</f>
        <v>0</v>
      </c>
      <c r="F735" s="268"/>
      <c r="G735" s="266">
        <f t="shared" si="129"/>
        <v>0</v>
      </c>
      <c r="H735" s="84">
        <f t="shared" si="130"/>
        <v>0</v>
      </c>
      <c r="I735" s="84">
        <f t="shared" si="131"/>
        <v>0</v>
      </c>
      <c r="J735" s="84">
        <f t="shared" si="132"/>
        <v>0</v>
      </c>
      <c r="K735" s="84">
        <f t="shared" si="133"/>
        <v>0</v>
      </c>
      <c r="L735" s="84">
        <f t="shared" si="134"/>
        <v>0</v>
      </c>
      <c r="M735" s="267"/>
      <c r="N735" s="267"/>
      <c r="O735" s="84">
        <f t="shared" si="135"/>
        <v>0</v>
      </c>
      <c r="P735" s="84">
        <f t="shared" si="136"/>
        <v>0</v>
      </c>
      <c r="Q735" s="86">
        <f t="shared" si="137"/>
        <v>0</v>
      </c>
      <c r="R735" s="86">
        <f t="shared" si="138"/>
        <v>0</v>
      </c>
    </row>
    <row r="736" spans="1:18" x14ac:dyDescent="0.2">
      <c r="A736" s="77">
        <f t="shared" si="128"/>
        <v>729</v>
      </c>
      <c r="B736" s="456">
        <f>'INVENT.Construc&amp;Bat Importé -10'!D735</f>
        <v>0</v>
      </c>
      <c r="C736" s="456">
        <f>'INVENT.Construc&amp;Bat Importé -10'!F735</f>
        <v>0</v>
      </c>
      <c r="D736" s="456">
        <f>'INVENT.Construc&amp;Bat Importé -10'!C735</f>
        <v>0</v>
      </c>
      <c r="E736" s="476">
        <f>'INVENT.Construc&amp;Bat Importé -10'!H735</f>
        <v>0</v>
      </c>
      <c r="F736" s="268"/>
      <c r="G736" s="266">
        <f t="shared" si="129"/>
        <v>0</v>
      </c>
      <c r="H736" s="84">
        <f t="shared" si="130"/>
        <v>0</v>
      </c>
      <c r="I736" s="84">
        <f t="shared" si="131"/>
        <v>0</v>
      </c>
      <c r="J736" s="84">
        <f t="shared" si="132"/>
        <v>0</v>
      </c>
      <c r="K736" s="84">
        <f t="shared" si="133"/>
        <v>0</v>
      </c>
      <c r="L736" s="84">
        <f t="shared" si="134"/>
        <v>0</v>
      </c>
      <c r="M736" s="267"/>
      <c r="N736" s="267"/>
      <c r="O736" s="84">
        <f t="shared" si="135"/>
        <v>0</v>
      </c>
      <c r="P736" s="84">
        <f t="shared" si="136"/>
        <v>0</v>
      </c>
      <c r="Q736" s="86">
        <f t="shared" si="137"/>
        <v>0</v>
      </c>
      <c r="R736" s="86">
        <f t="shared" si="138"/>
        <v>0</v>
      </c>
    </row>
    <row r="737" spans="1:18" x14ac:dyDescent="0.2">
      <c r="A737" s="77">
        <f t="shared" si="128"/>
        <v>730</v>
      </c>
      <c r="B737" s="456">
        <f>'INVENT.Construc&amp;Bat Importé -10'!D736</f>
        <v>0</v>
      </c>
      <c r="C737" s="456">
        <f>'INVENT.Construc&amp;Bat Importé -10'!F736</f>
        <v>0</v>
      </c>
      <c r="D737" s="456">
        <f>'INVENT.Construc&amp;Bat Importé -10'!C736</f>
        <v>0</v>
      </c>
      <c r="E737" s="476">
        <f>'INVENT.Construc&amp;Bat Importé -10'!H736</f>
        <v>0</v>
      </c>
      <c r="F737" s="268"/>
      <c r="G737" s="266">
        <f t="shared" si="129"/>
        <v>0</v>
      </c>
      <c r="H737" s="84">
        <f t="shared" si="130"/>
        <v>0</v>
      </c>
      <c r="I737" s="84">
        <f t="shared" si="131"/>
        <v>0</v>
      </c>
      <c r="J737" s="84">
        <f t="shared" si="132"/>
        <v>0</v>
      </c>
      <c r="K737" s="84">
        <f t="shared" si="133"/>
        <v>0</v>
      </c>
      <c r="L737" s="84">
        <f t="shared" si="134"/>
        <v>0</v>
      </c>
      <c r="M737" s="267"/>
      <c r="N737" s="267"/>
      <c r="O737" s="84">
        <f t="shared" si="135"/>
        <v>0</v>
      </c>
      <c r="P737" s="84">
        <f t="shared" si="136"/>
        <v>0</v>
      </c>
      <c r="Q737" s="86">
        <f t="shared" si="137"/>
        <v>0</v>
      </c>
      <c r="R737" s="86">
        <f t="shared" si="138"/>
        <v>0</v>
      </c>
    </row>
    <row r="738" spans="1:18" x14ac:dyDescent="0.2">
      <c r="A738" s="77">
        <f t="shared" si="128"/>
        <v>731</v>
      </c>
      <c r="B738" s="456">
        <f>'INVENT.Construc&amp;Bat Importé -10'!D737</f>
        <v>0</v>
      </c>
      <c r="C738" s="456">
        <f>'INVENT.Construc&amp;Bat Importé -10'!F737</f>
        <v>0</v>
      </c>
      <c r="D738" s="456">
        <f>'INVENT.Construc&amp;Bat Importé -10'!C737</f>
        <v>0</v>
      </c>
      <c r="E738" s="476">
        <f>'INVENT.Construc&amp;Bat Importé -10'!H737</f>
        <v>0</v>
      </c>
      <c r="F738" s="268"/>
      <c r="G738" s="266">
        <f t="shared" si="129"/>
        <v>0</v>
      </c>
      <c r="H738" s="84">
        <f t="shared" si="130"/>
        <v>0</v>
      </c>
      <c r="I738" s="84">
        <f t="shared" si="131"/>
        <v>0</v>
      </c>
      <c r="J738" s="84">
        <f t="shared" si="132"/>
        <v>0</v>
      </c>
      <c r="K738" s="84">
        <f t="shared" si="133"/>
        <v>0</v>
      </c>
      <c r="L738" s="84">
        <f t="shared" si="134"/>
        <v>0</v>
      </c>
      <c r="M738" s="267"/>
      <c r="N738" s="267"/>
      <c r="O738" s="84">
        <f t="shared" si="135"/>
        <v>0</v>
      </c>
      <c r="P738" s="84">
        <f t="shared" si="136"/>
        <v>0</v>
      </c>
      <c r="Q738" s="86">
        <f t="shared" si="137"/>
        <v>0</v>
      </c>
      <c r="R738" s="86">
        <f t="shared" si="138"/>
        <v>0</v>
      </c>
    </row>
    <row r="739" spans="1:18" x14ac:dyDescent="0.2">
      <c r="A739" s="77">
        <f t="shared" si="128"/>
        <v>732</v>
      </c>
      <c r="B739" s="456">
        <f>'INVENT.Construc&amp;Bat Importé -10'!D738</f>
        <v>0</v>
      </c>
      <c r="C739" s="456">
        <f>'INVENT.Construc&amp;Bat Importé -10'!F738</f>
        <v>0</v>
      </c>
      <c r="D739" s="456">
        <f>'INVENT.Construc&amp;Bat Importé -10'!C738</f>
        <v>0</v>
      </c>
      <c r="E739" s="476">
        <f>'INVENT.Construc&amp;Bat Importé -10'!H738</f>
        <v>0</v>
      </c>
      <c r="F739" s="268"/>
      <c r="G739" s="266">
        <f t="shared" si="129"/>
        <v>0</v>
      </c>
      <c r="H739" s="84">
        <f t="shared" si="130"/>
        <v>0</v>
      </c>
      <c r="I739" s="84">
        <f t="shared" si="131"/>
        <v>0</v>
      </c>
      <c r="J739" s="84">
        <f t="shared" si="132"/>
        <v>0</v>
      </c>
      <c r="K739" s="84">
        <f t="shared" si="133"/>
        <v>0</v>
      </c>
      <c r="L739" s="84">
        <f t="shared" si="134"/>
        <v>0</v>
      </c>
      <c r="M739" s="267"/>
      <c r="N739" s="267"/>
      <c r="O739" s="84">
        <f t="shared" si="135"/>
        <v>0</v>
      </c>
      <c r="P739" s="84">
        <f t="shared" si="136"/>
        <v>0</v>
      </c>
      <c r="Q739" s="86">
        <f t="shared" si="137"/>
        <v>0</v>
      </c>
      <c r="R739" s="86">
        <f t="shared" si="138"/>
        <v>0</v>
      </c>
    </row>
    <row r="740" spans="1:18" x14ac:dyDescent="0.2">
      <c r="A740" s="77">
        <f t="shared" si="128"/>
        <v>733</v>
      </c>
      <c r="B740" s="456">
        <f>'INVENT.Construc&amp;Bat Importé -10'!D739</f>
        <v>0</v>
      </c>
      <c r="C740" s="456">
        <f>'INVENT.Construc&amp;Bat Importé -10'!F739</f>
        <v>0</v>
      </c>
      <c r="D740" s="456">
        <f>'INVENT.Construc&amp;Bat Importé -10'!C739</f>
        <v>0</v>
      </c>
      <c r="E740" s="476">
        <f>'INVENT.Construc&amp;Bat Importé -10'!H739</f>
        <v>0</v>
      </c>
      <c r="F740" s="268"/>
      <c r="G740" s="266">
        <f t="shared" si="129"/>
        <v>0</v>
      </c>
      <c r="H740" s="84">
        <f t="shared" si="130"/>
        <v>0</v>
      </c>
      <c r="I740" s="84">
        <f t="shared" si="131"/>
        <v>0</v>
      </c>
      <c r="J740" s="84">
        <f t="shared" si="132"/>
        <v>0</v>
      </c>
      <c r="K740" s="84">
        <f t="shared" si="133"/>
        <v>0</v>
      </c>
      <c r="L740" s="84">
        <f t="shared" si="134"/>
        <v>0</v>
      </c>
      <c r="M740" s="267"/>
      <c r="N740" s="267"/>
      <c r="O740" s="84">
        <f t="shared" si="135"/>
        <v>0</v>
      </c>
      <c r="P740" s="84">
        <f t="shared" si="136"/>
        <v>0</v>
      </c>
      <c r="Q740" s="86">
        <f t="shared" si="137"/>
        <v>0</v>
      </c>
      <c r="R740" s="86">
        <f t="shared" si="138"/>
        <v>0</v>
      </c>
    </row>
    <row r="741" spans="1:18" x14ac:dyDescent="0.2">
      <c r="A741" s="77">
        <f t="shared" si="128"/>
        <v>734</v>
      </c>
      <c r="B741" s="456">
        <f>'INVENT.Construc&amp;Bat Importé -10'!D740</f>
        <v>0</v>
      </c>
      <c r="C741" s="456">
        <f>'INVENT.Construc&amp;Bat Importé -10'!F740</f>
        <v>0</v>
      </c>
      <c r="D741" s="456">
        <f>'INVENT.Construc&amp;Bat Importé -10'!C740</f>
        <v>0</v>
      </c>
      <c r="E741" s="476">
        <f>'INVENT.Construc&amp;Bat Importé -10'!H740</f>
        <v>0</v>
      </c>
      <c r="F741" s="268"/>
      <c r="G741" s="266">
        <f t="shared" si="129"/>
        <v>0</v>
      </c>
      <c r="H741" s="84">
        <f t="shared" si="130"/>
        <v>0</v>
      </c>
      <c r="I741" s="84">
        <f t="shared" si="131"/>
        <v>0</v>
      </c>
      <c r="J741" s="84">
        <f t="shared" si="132"/>
        <v>0</v>
      </c>
      <c r="K741" s="84">
        <f t="shared" si="133"/>
        <v>0</v>
      </c>
      <c r="L741" s="84">
        <f t="shared" si="134"/>
        <v>0</v>
      </c>
      <c r="M741" s="267"/>
      <c r="N741" s="267"/>
      <c r="O741" s="84">
        <f t="shared" si="135"/>
        <v>0</v>
      </c>
      <c r="P741" s="84">
        <f t="shared" si="136"/>
        <v>0</v>
      </c>
      <c r="Q741" s="86">
        <f t="shared" si="137"/>
        <v>0</v>
      </c>
      <c r="R741" s="86">
        <f t="shared" si="138"/>
        <v>0</v>
      </c>
    </row>
    <row r="742" spans="1:18" x14ac:dyDescent="0.2">
      <c r="A742" s="77">
        <f t="shared" si="128"/>
        <v>735</v>
      </c>
      <c r="B742" s="456">
        <f>'INVENT.Construc&amp;Bat Importé -10'!D741</f>
        <v>0</v>
      </c>
      <c r="C742" s="456">
        <f>'INVENT.Construc&amp;Bat Importé -10'!F741</f>
        <v>0</v>
      </c>
      <c r="D742" s="456">
        <f>'INVENT.Construc&amp;Bat Importé -10'!C741</f>
        <v>0</v>
      </c>
      <c r="E742" s="476">
        <f>'INVENT.Construc&amp;Bat Importé -10'!H741</f>
        <v>0</v>
      </c>
      <c r="F742" s="268"/>
      <c r="G742" s="266">
        <f t="shared" si="129"/>
        <v>0</v>
      </c>
      <c r="H742" s="84">
        <f t="shared" si="130"/>
        <v>0</v>
      </c>
      <c r="I742" s="84">
        <f t="shared" si="131"/>
        <v>0</v>
      </c>
      <c r="J742" s="84">
        <f t="shared" si="132"/>
        <v>0</v>
      </c>
      <c r="K742" s="84">
        <f t="shared" si="133"/>
        <v>0</v>
      </c>
      <c r="L742" s="84">
        <f t="shared" si="134"/>
        <v>0</v>
      </c>
      <c r="M742" s="267"/>
      <c r="N742" s="267"/>
      <c r="O742" s="84">
        <f t="shared" si="135"/>
        <v>0</v>
      </c>
      <c r="P742" s="84">
        <f t="shared" si="136"/>
        <v>0</v>
      </c>
      <c r="Q742" s="86">
        <f t="shared" si="137"/>
        <v>0</v>
      </c>
      <c r="R742" s="86">
        <f t="shared" si="138"/>
        <v>0</v>
      </c>
    </row>
    <row r="743" spans="1:18" x14ac:dyDescent="0.2">
      <c r="A743" s="77">
        <f t="shared" si="128"/>
        <v>736</v>
      </c>
      <c r="B743" s="456">
        <f>'INVENT.Construc&amp;Bat Importé -10'!D742</f>
        <v>0</v>
      </c>
      <c r="C743" s="456">
        <f>'INVENT.Construc&amp;Bat Importé -10'!F742</f>
        <v>0</v>
      </c>
      <c r="D743" s="456">
        <f>'INVENT.Construc&amp;Bat Importé -10'!C742</f>
        <v>0</v>
      </c>
      <c r="E743" s="476">
        <f>'INVENT.Construc&amp;Bat Importé -10'!H742</f>
        <v>0</v>
      </c>
      <c r="F743" s="268"/>
      <c r="G743" s="266">
        <f t="shared" si="129"/>
        <v>0</v>
      </c>
      <c r="H743" s="84">
        <f t="shared" si="130"/>
        <v>0</v>
      </c>
      <c r="I743" s="84">
        <f t="shared" si="131"/>
        <v>0</v>
      </c>
      <c r="J743" s="84">
        <f t="shared" si="132"/>
        <v>0</v>
      </c>
      <c r="K743" s="84">
        <f t="shared" si="133"/>
        <v>0</v>
      </c>
      <c r="L743" s="84">
        <f t="shared" si="134"/>
        <v>0</v>
      </c>
      <c r="M743" s="267"/>
      <c r="N743" s="267"/>
      <c r="O743" s="84">
        <f t="shared" si="135"/>
        <v>0</v>
      </c>
      <c r="P743" s="84">
        <f t="shared" si="136"/>
        <v>0</v>
      </c>
      <c r="Q743" s="86">
        <f t="shared" si="137"/>
        <v>0</v>
      </c>
      <c r="R743" s="86">
        <f t="shared" si="138"/>
        <v>0</v>
      </c>
    </row>
    <row r="744" spans="1:18" x14ac:dyDescent="0.2">
      <c r="A744" s="77">
        <f t="shared" si="128"/>
        <v>737</v>
      </c>
      <c r="B744" s="456">
        <f>'INVENT.Construc&amp;Bat Importé -10'!D743</f>
        <v>0</v>
      </c>
      <c r="C744" s="456">
        <f>'INVENT.Construc&amp;Bat Importé -10'!F743</f>
        <v>0</v>
      </c>
      <c r="D744" s="456">
        <f>'INVENT.Construc&amp;Bat Importé -10'!C743</f>
        <v>0</v>
      </c>
      <c r="E744" s="476">
        <f>'INVENT.Construc&amp;Bat Importé -10'!H743</f>
        <v>0</v>
      </c>
      <c r="F744" s="268"/>
      <c r="G744" s="266">
        <f t="shared" si="129"/>
        <v>0</v>
      </c>
      <c r="H744" s="84">
        <f t="shared" si="130"/>
        <v>0</v>
      </c>
      <c r="I744" s="84">
        <f t="shared" si="131"/>
        <v>0</v>
      </c>
      <c r="J744" s="84">
        <f t="shared" si="132"/>
        <v>0</v>
      </c>
      <c r="K744" s="84">
        <f t="shared" si="133"/>
        <v>0</v>
      </c>
      <c r="L744" s="84">
        <f t="shared" si="134"/>
        <v>0</v>
      </c>
      <c r="M744" s="267"/>
      <c r="N744" s="267"/>
      <c r="O744" s="84">
        <f t="shared" si="135"/>
        <v>0</v>
      </c>
      <c r="P744" s="84">
        <f t="shared" si="136"/>
        <v>0</v>
      </c>
      <c r="Q744" s="86">
        <f t="shared" si="137"/>
        <v>0</v>
      </c>
      <c r="R744" s="86">
        <f t="shared" si="138"/>
        <v>0</v>
      </c>
    </row>
    <row r="745" spans="1:18" x14ac:dyDescent="0.2">
      <c r="A745" s="77">
        <f t="shared" si="128"/>
        <v>738</v>
      </c>
      <c r="B745" s="456">
        <f>'INVENT.Construc&amp;Bat Importé -10'!D744</f>
        <v>0</v>
      </c>
      <c r="C745" s="456">
        <f>'INVENT.Construc&amp;Bat Importé -10'!F744</f>
        <v>0</v>
      </c>
      <c r="D745" s="456">
        <f>'INVENT.Construc&amp;Bat Importé -10'!C744</f>
        <v>0</v>
      </c>
      <c r="E745" s="476">
        <f>'INVENT.Construc&amp;Bat Importé -10'!H744</f>
        <v>0</v>
      </c>
      <c r="F745" s="268"/>
      <c r="G745" s="266">
        <f t="shared" si="129"/>
        <v>0</v>
      </c>
      <c r="H745" s="84">
        <f t="shared" si="130"/>
        <v>0</v>
      </c>
      <c r="I745" s="84">
        <f t="shared" si="131"/>
        <v>0</v>
      </c>
      <c r="J745" s="84">
        <f t="shared" si="132"/>
        <v>0</v>
      </c>
      <c r="K745" s="84">
        <f t="shared" si="133"/>
        <v>0</v>
      </c>
      <c r="L745" s="84">
        <f t="shared" si="134"/>
        <v>0</v>
      </c>
      <c r="M745" s="267"/>
      <c r="N745" s="267"/>
      <c r="O745" s="84">
        <f t="shared" si="135"/>
        <v>0</v>
      </c>
      <c r="P745" s="84">
        <f t="shared" si="136"/>
        <v>0</v>
      </c>
      <c r="Q745" s="86">
        <f t="shared" si="137"/>
        <v>0</v>
      </c>
      <c r="R745" s="86">
        <f t="shared" si="138"/>
        <v>0</v>
      </c>
    </row>
    <row r="746" spans="1:18" x14ac:dyDescent="0.2">
      <c r="A746" s="77">
        <f t="shared" si="128"/>
        <v>739</v>
      </c>
      <c r="B746" s="456">
        <f>'INVENT.Construc&amp;Bat Importé -10'!D745</f>
        <v>0</v>
      </c>
      <c r="C746" s="456">
        <f>'INVENT.Construc&amp;Bat Importé -10'!F745</f>
        <v>0</v>
      </c>
      <c r="D746" s="456">
        <f>'INVENT.Construc&amp;Bat Importé -10'!C745</f>
        <v>0</v>
      </c>
      <c r="E746" s="476">
        <f>'INVENT.Construc&amp;Bat Importé -10'!H745</f>
        <v>0</v>
      </c>
      <c r="F746" s="268"/>
      <c r="G746" s="266">
        <f t="shared" si="129"/>
        <v>0</v>
      </c>
      <c r="H746" s="84">
        <f t="shared" si="130"/>
        <v>0</v>
      </c>
      <c r="I746" s="84">
        <f t="shared" si="131"/>
        <v>0</v>
      </c>
      <c r="J746" s="84">
        <f t="shared" si="132"/>
        <v>0</v>
      </c>
      <c r="K746" s="84">
        <f t="shared" si="133"/>
        <v>0</v>
      </c>
      <c r="L746" s="84">
        <f t="shared" si="134"/>
        <v>0</v>
      </c>
      <c r="M746" s="267"/>
      <c r="N746" s="267"/>
      <c r="O746" s="84">
        <f t="shared" si="135"/>
        <v>0</v>
      </c>
      <c r="P746" s="84">
        <f t="shared" si="136"/>
        <v>0</v>
      </c>
      <c r="Q746" s="86">
        <f t="shared" si="137"/>
        <v>0</v>
      </c>
      <c r="R746" s="86">
        <f t="shared" si="138"/>
        <v>0</v>
      </c>
    </row>
    <row r="747" spans="1:18" x14ac:dyDescent="0.2">
      <c r="A747" s="77">
        <f t="shared" si="128"/>
        <v>740</v>
      </c>
      <c r="B747" s="456">
        <f>'INVENT.Construc&amp;Bat Importé -10'!D746</f>
        <v>0</v>
      </c>
      <c r="C747" s="456">
        <f>'INVENT.Construc&amp;Bat Importé -10'!F746</f>
        <v>0</v>
      </c>
      <c r="D747" s="456">
        <f>'INVENT.Construc&amp;Bat Importé -10'!C746</f>
        <v>0</v>
      </c>
      <c r="E747" s="476">
        <f>'INVENT.Construc&amp;Bat Importé -10'!H746</f>
        <v>0</v>
      </c>
      <c r="F747" s="268"/>
      <c r="G747" s="266">
        <f t="shared" si="129"/>
        <v>0</v>
      </c>
      <c r="H747" s="84">
        <f t="shared" si="130"/>
        <v>0</v>
      </c>
      <c r="I747" s="84">
        <f t="shared" si="131"/>
        <v>0</v>
      </c>
      <c r="J747" s="84">
        <f t="shared" si="132"/>
        <v>0</v>
      </c>
      <c r="K747" s="84">
        <f t="shared" si="133"/>
        <v>0</v>
      </c>
      <c r="L747" s="84">
        <f t="shared" si="134"/>
        <v>0</v>
      </c>
      <c r="M747" s="267"/>
      <c r="N747" s="267"/>
      <c r="O747" s="84">
        <f t="shared" si="135"/>
        <v>0</v>
      </c>
      <c r="P747" s="84">
        <f t="shared" si="136"/>
        <v>0</v>
      </c>
      <c r="Q747" s="86">
        <f t="shared" si="137"/>
        <v>0</v>
      </c>
      <c r="R747" s="86">
        <f t="shared" si="138"/>
        <v>0</v>
      </c>
    </row>
    <row r="748" spans="1:18" x14ac:dyDescent="0.2">
      <c r="A748" s="77">
        <f t="shared" si="128"/>
        <v>741</v>
      </c>
      <c r="B748" s="456">
        <f>'INVENT.Construc&amp;Bat Importé -10'!D747</f>
        <v>0</v>
      </c>
      <c r="C748" s="456">
        <f>'INVENT.Construc&amp;Bat Importé -10'!F747</f>
        <v>0</v>
      </c>
      <c r="D748" s="456">
        <f>'INVENT.Construc&amp;Bat Importé -10'!C747</f>
        <v>0</v>
      </c>
      <c r="E748" s="476">
        <f>'INVENT.Construc&amp;Bat Importé -10'!H747</f>
        <v>0</v>
      </c>
      <c r="F748" s="268"/>
      <c r="G748" s="266">
        <f t="shared" si="129"/>
        <v>0</v>
      </c>
      <c r="H748" s="84">
        <f t="shared" si="130"/>
        <v>0</v>
      </c>
      <c r="I748" s="84">
        <f t="shared" si="131"/>
        <v>0</v>
      </c>
      <c r="J748" s="84">
        <f t="shared" si="132"/>
        <v>0</v>
      </c>
      <c r="K748" s="84">
        <f t="shared" si="133"/>
        <v>0</v>
      </c>
      <c r="L748" s="84">
        <f t="shared" si="134"/>
        <v>0</v>
      </c>
      <c r="M748" s="267"/>
      <c r="N748" s="267"/>
      <c r="O748" s="84">
        <f t="shared" si="135"/>
        <v>0</v>
      </c>
      <c r="P748" s="84">
        <f t="shared" si="136"/>
        <v>0</v>
      </c>
      <c r="Q748" s="86">
        <f t="shared" si="137"/>
        <v>0</v>
      </c>
      <c r="R748" s="86">
        <f t="shared" si="138"/>
        <v>0</v>
      </c>
    </row>
    <row r="749" spans="1:18" x14ac:dyDescent="0.2">
      <c r="A749" s="77">
        <f t="shared" si="128"/>
        <v>742</v>
      </c>
      <c r="B749" s="456">
        <f>'INVENT.Construc&amp;Bat Importé -10'!D748</f>
        <v>0</v>
      </c>
      <c r="C749" s="456">
        <f>'INVENT.Construc&amp;Bat Importé -10'!F748</f>
        <v>0</v>
      </c>
      <c r="D749" s="456">
        <f>'INVENT.Construc&amp;Bat Importé -10'!C748</f>
        <v>0</v>
      </c>
      <c r="E749" s="476">
        <f>'INVENT.Construc&amp;Bat Importé -10'!H748</f>
        <v>0</v>
      </c>
      <c r="F749" s="268"/>
      <c r="G749" s="266">
        <f t="shared" si="129"/>
        <v>0</v>
      </c>
      <c r="H749" s="84">
        <f t="shared" si="130"/>
        <v>0</v>
      </c>
      <c r="I749" s="84">
        <f t="shared" si="131"/>
        <v>0</v>
      </c>
      <c r="J749" s="84">
        <f t="shared" si="132"/>
        <v>0</v>
      </c>
      <c r="K749" s="84">
        <f t="shared" si="133"/>
        <v>0</v>
      </c>
      <c r="L749" s="84">
        <f t="shared" si="134"/>
        <v>0</v>
      </c>
      <c r="M749" s="267"/>
      <c r="N749" s="267"/>
      <c r="O749" s="84">
        <f t="shared" si="135"/>
        <v>0</v>
      </c>
      <c r="P749" s="84">
        <f t="shared" si="136"/>
        <v>0</v>
      </c>
      <c r="Q749" s="86">
        <f t="shared" si="137"/>
        <v>0</v>
      </c>
      <c r="R749" s="86">
        <f t="shared" si="138"/>
        <v>0</v>
      </c>
    </row>
    <row r="750" spans="1:18" x14ac:dyDescent="0.2">
      <c r="A750" s="77">
        <f t="shared" si="128"/>
        <v>743</v>
      </c>
      <c r="B750" s="456">
        <f>'INVENT.Construc&amp;Bat Importé -10'!D749</f>
        <v>0</v>
      </c>
      <c r="C750" s="456">
        <f>'INVENT.Construc&amp;Bat Importé -10'!F749</f>
        <v>0</v>
      </c>
      <c r="D750" s="456">
        <f>'INVENT.Construc&amp;Bat Importé -10'!C749</f>
        <v>0</v>
      </c>
      <c r="E750" s="476">
        <f>'INVENT.Construc&amp;Bat Importé -10'!H749</f>
        <v>0</v>
      </c>
      <c r="F750" s="268"/>
      <c r="G750" s="266">
        <f t="shared" si="129"/>
        <v>0</v>
      </c>
      <c r="H750" s="84">
        <f t="shared" si="130"/>
        <v>0</v>
      </c>
      <c r="I750" s="84">
        <f t="shared" si="131"/>
        <v>0</v>
      </c>
      <c r="J750" s="84">
        <f t="shared" si="132"/>
        <v>0</v>
      </c>
      <c r="K750" s="84">
        <f t="shared" si="133"/>
        <v>0</v>
      </c>
      <c r="L750" s="84">
        <f t="shared" si="134"/>
        <v>0</v>
      </c>
      <c r="M750" s="267"/>
      <c r="N750" s="267"/>
      <c r="O750" s="84">
        <f t="shared" si="135"/>
        <v>0</v>
      </c>
      <c r="P750" s="84">
        <f t="shared" si="136"/>
        <v>0</v>
      </c>
      <c r="Q750" s="86">
        <f t="shared" si="137"/>
        <v>0</v>
      </c>
      <c r="R750" s="86">
        <f t="shared" si="138"/>
        <v>0</v>
      </c>
    </row>
    <row r="751" spans="1:18" x14ac:dyDescent="0.2">
      <c r="A751" s="77">
        <f t="shared" ref="A751:A814" si="139">+A750+1</f>
        <v>744</v>
      </c>
      <c r="B751" s="456">
        <f>'INVENT.Construc&amp;Bat Importé -10'!D750</f>
        <v>0</v>
      </c>
      <c r="C751" s="456">
        <f>'INVENT.Construc&amp;Bat Importé -10'!F750</f>
        <v>0</v>
      </c>
      <c r="D751" s="456">
        <f>'INVENT.Construc&amp;Bat Importé -10'!C750</f>
        <v>0</v>
      </c>
      <c r="E751" s="476">
        <f>'INVENT.Construc&amp;Bat Importé -10'!H750</f>
        <v>0</v>
      </c>
      <c r="F751" s="268"/>
      <c r="G751" s="266">
        <f t="shared" si="129"/>
        <v>0</v>
      </c>
      <c r="H751" s="84">
        <f t="shared" si="130"/>
        <v>0</v>
      </c>
      <c r="I751" s="84">
        <f t="shared" si="131"/>
        <v>0</v>
      </c>
      <c r="J751" s="84">
        <f t="shared" si="132"/>
        <v>0</v>
      </c>
      <c r="K751" s="84">
        <f t="shared" si="133"/>
        <v>0</v>
      </c>
      <c r="L751" s="84">
        <f t="shared" si="134"/>
        <v>0</v>
      </c>
      <c r="M751" s="267"/>
      <c r="N751" s="267"/>
      <c r="O751" s="84">
        <f t="shared" si="135"/>
        <v>0</v>
      </c>
      <c r="P751" s="84">
        <f t="shared" si="136"/>
        <v>0</v>
      </c>
      <c r="Q751" s="86">
        <f t="shared" si="137"/>
        <v>0</v>
      </c>
      <c r="R751" s="86">
        <f t="shared" si="138"/>
        <v>0</v>
      </c>
    </row>
    <row r="752" spans="1:18" x14ac:dyDescent="0.2">
      <c r="A752" s="77">
        <f t="shared" si="139"/>
        <v>745</v>
      </c>
      <c r="B752" s="456">
        <f>'INVENT.Construc&amp;Bat Importé -10'!D751</f>
        <v>0</v>
      </c>
      <c r="C752" s="456">
        <f>'INVENT.Construc&amp;Bat Importé -10'!F751</f>
        <v>0</v>
      </c>
      <c r="D752" s="456">
        <f>'INVENT.Construc&amp;Bat Importé -10'!C751</f>
        <v>0</v>
      </c>
      <c r="E752" s="476">
        <f>'INVENT.Construc&amp;Bat Importé -10'!H751</f>
        <v>0</v>
      </c>
      <c r="F752" s="268"/>
      <c r="G752" s="266">
        <f t="shared" si="129"/>
        <v>0</v>
      </c>
      <c r="H752" s="84">
        <f t="shared" si="130"/>
        <v>0</v>
      </c>
      <c r="I752" s="84">
        <f t="shared" si="131"/>
        <v>0</v>
      </c>
      <c r="J752" s="84">
        <f t="shared" si="132"/>
        <v>0</v>
      </c>
      <c r="K752" s="84">
        <f t="shared" si="133"/>
        <v>0</v>
      </c>
      <c r="L752" s="84">
        <f t="shared" si="134"/>
        <v>0</v>
      </c>
      <c r="M752" s="267"/>
      <c r="N752" s="267"/>
      <c r="O752" s="84">
        <f t="shared" si="135"/>
        <v>0</v>
      </c>
      <c r="P752" s="84">
        <f t="shared" si="136"/>
        <v>0</v>
      </c>
      <c r="Q752" s="86">
        <f t="shared" si="137"/>
        <v>0</v>
      </c>
      <c r="R752" s="86">
        <f t="shared" si="138"/>
        <v>0</v>
      </c>
    </row>
    <row r="753" spans="1:18" x14ac:dyDescent="0.2">
      <c r="A753" s="77">
        <f t="shared" si="139"/>
        <v>746</v>
      </c>
      <c r="B753" s="456">
        <f>'INVENT.Construc&amp;Bat Importé -10'!D752</f>
        <v>0</v>
      </c>
      <c r="C753" s="456">
        <f>'INVENT.Construc&amp;Bat Importé -10'!F752</f>
        <v>0</v>
      </c>
      <c r="D753" s="456">
        <f>'INVENT.Construc&amp;Bat Importé -10'!C752</f>
        <v>0</v>
      </c>
      <c r="E753" s="476">
        <f>'INVENT.Construc&amp;Bat Importé -10'!H752</f>
        <v>0</v>
      </c>
      <c r="F753" s="268"/>
      <c r="G753" s="266">
        <f t="shared" si="129"/>
        <v>0</v>
      </c>
      <c r="H753" s="84">
        <f t="shared" si="130"/>
        <v>0</v>
      </c>
      <c r="I753" s="84">
        <f t="shared" si="131"/>
        <v>0</v>
      </c>
      <c r="J753" s="84">
        <f t="shared" si="132"/>
        <v>0</v>
      </c>
      <c r="K753" s="84">
        <f t="shared" si="133"/>
        <v>0</v>
      </c>
      <c r="L753" s="84">
        <f t="shared" si="134"/>
        <v>0</v>
      </c>
      <c r="M753" s="267"/>
      <c r="N753" s="267"/>
      <c r="O753" s="84">
        <f t="shared" si="135"/>
        <v>0</v>
      </c>
      <c r="P753" s="84">
        <f t="shared" si="136"/>
        <v>0</v>
      </c>
      <c r="Q753" s="86">
        <f t="shared" si="137"/>
        <v>0</v>
      </c>
      <c r="R753" s="86">
        <f t="shared" si="138"/>
        <v>0</v>
      </c>
    </row>
    <row r="754" spans="1:18" x14ac:dyDescent="0.2">
      <c r="A754" s="77">
        <f t="shared" si="139"/>
        <v>747</v>
      </c>
      <c r="B754" s="456">
        <f>'INVENT.Construc&amp;Bat Importé -10'!D753</f>
        <v>0</v>
      </c>
      <c r="C754" s="456">
        <f>'INVENT.Construc&amp;Bat Importé -10'!F753</f>
        <v>0</v>
      </c>
      <c r="D754" s="456">
        <f>'INVENT.Construc&amp;Bat Importé -10'!C753</f>
        <v>0</v>
      </c>
      <c r="E754" s="476">
        <f>'INVENT.Construc&amp;Bat Importé -10'!H753</f>
        <v>0</v>
      </c>
      <c r="F754" s="268"/>
      <c r="G754" s="266">
        <f t="shared" si="129"/>
        <v>0</v>
      </c>
      <c r="H754" s="84">
        <f t="shared" si="130"/>
        <v>0</v>
      </c>
      <c r="I754" s="84">
        <f t="shared" si="131"/>
        <v>0</v>
      </c>
      <c r="J754" s="84">
        <f t="shared" si="132"/>
        <v>0</v>
      </c>
      <c r="K754" s="84">
        <f t="shared" si="133"/>
        <v>0</v>
      </c>
      <c r="L754" s="84">
        <f t="shared" si="134"/>
        <v>0</v>
      </c>
      <c r="M754" s="267"/>
      <c r="N754" s="267"/>
      <c r="O754" s="84">
        <f t="shared" si="135"/>
        <v>0</v>
      </c>
      <c r="P754" s="84">
        <f t="shared" si="136"/>
        <v>0</v>
      </c>
      <c r="Q754" s="86">
        <f t="shared" si="137"/>
        <v>0</v>
      </c>
      <c r="R754" s="86">
        <f t="shared" si="138"/>
        <v>0</v>
      </c>
    </row>
    <row r="755" spans="1:18" x14ac:dyDescent="0.2">
      <c r="A755" s="77">
        <f t="shared" si="139"/>
        <v>748</v>
      </c>
      <c r="B755" s="456">
        <f>'INVENT.Construc&amp;Bat Importé -10'!D754</f>
        <v>0</v>
      </c>
      <c r="C755" s="456">
        <f>'INVENT.Construc&amp;Bat Importé -10'!F754</f>
        <v>0</v>
      </c>
      <c r="D755" s="456">
        <f>'INVENT.Construc&amp;Bat Importé -10'!C754</f>
        <v>0</v>
      </c>
      <c r="E755" s="476">
        <f>'INVENT.Construc&amp;Bat Importé -10'!H754</f>
        <v>0</v>
      </c>
      <c r="F755" s="268"/>
      <c r="G755" s="266">
        <f t="shared" si="129"/>
        <v>0</v>
      </c>
      <c r="H755" s="84">
        <f t="shared" si="130"/>
        <v>0</v>
      </c>
      <c r="I755" s="84">
        <f t="shared" si="131"/>
        <v>0</v>
      </c>
      <c r="J755" s="84">
        <f t="shared" si="132"/>
        <v>0</v>
      </c>
      <c r="K755" s="84">
        <f t="shared" si="133"/>
        <v>0</v>
      </c>
      <c r="L755" s="84">
        <f t="shared" si="134"/>
        <v>0</v>
      </c>
      <c r="M755" s="267"/>
      <c r="N755" s="267"/>
      <c r="O755" s="84">
        <f t="shared" si="135"/>
        <v>0</v>
      </c>
      <c r="P755" s="84">
        <f t="shared" si="136"/>
        <v>0</v>
      </c>
      <c r="Q755" s="86">
        <f t="shared" si="137"/>
        <v>0</v>
      </c>
      <c r="R755" s="86">
        <f t="shared" si="138"/>
        <v>0</v>
      </c>
    </row>
    <row r="756" spans="1:18" x14ac:dyDescent="0.2">
      <c r="A756" s="77">
        <f t="shared" si="139"/>
        <v>749</v>
      </c>
      <c r="B756" s="456">
        <f>'INVENT.Construc&amp;Bat Importé -10'!D755</f>
        <v>0</v>
      </c>
      <c r="C756" s="456">
        <f>'INVENT.Construc&amp;Bat Importé -10'!F755</f>
        <v>0</v>
      </c>
      <c r="D756" s="456">
        <f>'INVENT.Construc&amp;Bat Importé -10'!C755</f>
        <v>0</v>
      </c>
      <c r="E756" s="476">
        <f>'INVENT.Construc&amp;Bat Importé -10'!H755</f>
        <v>0</v>
      </c>
      <c r="F756" s="268"/>
      <c r="G756" s="266">
        <f t="shared" si="129"/>
        <v>0</v>
      </c>
      <c r="H756" s="84">
        <f t="shared" si="130"/>
        <v>0</v>
      </c>
      <c r="I756" s="84">
        <f t="shared" si="131"/>
        <v>0</v>
      </c>
      <c r="J756" s="84">
        <f t="shared" si="132"/>
        <v>0</v>
      </c>
      <c r="K756" s="84">
        <f t="shared" si="133"/>
        <v>0</v>
      </c>
      <c r="L756" s="84">
        <f t="shared" si="134"/>
        <v>0</v>
      </c>
      <c r="M756" s="267"/>
      <c r="N756" s="267"/>
      <c r="O756" s="84">
        <f t="shared" si="135"/>
        <v>0</v>
      </c>
      <c r="P756" s="84">
        <f t="shared" si="136"/>
        <v>0</v>
      </c>
      <c r="Q756" s="86">
        <f t="shared" si="137"/>
        <v>0</v>
      </c>
      <c r="R756" s="86">
        <f t="shared" si="138"/>
        <v>0</v>
      </c>
    </row>
    <row r="757" spans="1:18" x14ac:dyDescent="0.2">
      <c r="A757" s="77">
        <f t="shared" si="139"/>
        <v>750</v>
      </c>
      <c r="B757" s="456">
        <f>'INVENT.Construc&amp;Bat Importé -10'!D756</f>
        <v>0</v>
      </c>
      <c r="C757" s="456">
        <f>'INVENT.Construc&amp;Bat Importé -10'!F756</f>
        <v>0</v>
      </c>
      <c r="D757" s="456">
        <f>'INVENT.Construc&amp;Bat Importé -10'!C756</f>
        <v>0</v>
      </c>
      <c r="E757" s="476">
        <f>'INVENT.Construc&amp;Bat Importé -10'!H756</f>
        <v>0</v>
      </c>
      <c r="F757" s="268"/>
      <c r="G757" s="266">
        <f t="shared" si="129"/>
        <v>0</v>
      </c>
      <c r="H757" s="84">
        <f t="shared" si="130"/>
        <v>0</v>
      </c>
      <c r="I757" s="84">
        <f t="shared" si="131"/>
        <v>0</v>
      </c>
      <c r="J757" s="84">
        <f t="shared" si="132"/>
        <v>0</v>
      </c>
      <c r="K757" s="84">
        <f t="shared" si="133"/>
        <v>0</v>
      </c>
      <c r="L757" s="84">
        <f t="shared" si="134"/>
        <v>0</v>
      </c>
      <c r="M757" s="267"/>
      <c r="N757" s="267"/>
      <c r="O757" s="84">
        <f t="shared" si="135"/>
        <v>0</v>
      </c>
      <c r="P757" s="84">
        <f t="shared" si="136"/>
        <v>0</v>
      </c>
      <c r="Q757" s="86">
        <f t="shared" si="137"/>
        <v>0</v>
      </c>
      <c r="R757" s="86">
        <f t="shared" si="138"/>
        <v>0</v>
      </c>
    </row>
    <row r="758" spans="1:18" x14ac:dyDescent="0.2">
      <c r="A758" s="77">
        <f t="shared" si="139"/>
        <v>751</v>
      </c>
      <c r="B758" s="456">
        <f>'INVENT.Construc&amp;Bat Importé -10'!D757</f>
        <v>0</v>
      </c>
      <c r="C758" s="456">
        <f>'INVENT.Construc&amp;Bat Importé -10'!F757</f>
        <v>0</v>
      </c>
      <c r="D758" s="456">
        <f>'INVENT.Construc&amp;Bat Importé -10'!C757</f>
        <v>0</v>
      </c>
      <c r="E758" s="476">
        <f>'INVENT.Construc&amp;Bat Importé -10'!H757</f>
        <v>0</v>
      </c>
      <c r="F758" s="268"/>
      <c r="G758" s="266">
        <f t="shared" si="129"/>
        <v>0</v>
      </c>
      <c r="H758" s="84">
        <f t="shared" si="130"/>
        <v>0</v>
      </c>
      <c r="I758" s="84">
        <f t="shared" si="131"/>
        <v>0</v>
      </c>
      <c r="J758" s="84">
        <f t="shared" si="132"/>
        <v>0</v>
      </c>
      <c r="K758" s="84">
        <f t="shared" si="133"/>
        <v>0</v>
      </c>
      <c r="L758" s="84">
        <f t="shared" si="134"/>
        <v>0</v>
      </c>
      <c r="M758" s="267"/>
      <c r="N758" s="267"/>
      <c r="O758" s="84">
        <f t="shared" si="135"/>
        <v>0</v>
      </c>
      <c r="P758" s="84">
        <f t="shared" si="136"/>
        <v>0</v>
      </c>
      <c r="Q758" s="86">
        <f t="shared" si="137"/>
        <v>0</v>
      </c>
      <c r="R758" s="86">
        <f t="shared" si="138"/>
        <v>0</v>
      </c>
    </row>
    <row r="759" spans="1:18" x14ac:dyDescent="0.2">
      <c r="A759" s="77">
        <f t="shared" si="139"/>
        <v>752</v>
      </c>
      <c r="B759" s="456">
        <f>'INVENT.Construc&amp;Bat Importé -10'!D758</f>
        <v>0</v>
      </c>
      <c r="C759" s="456">
        <f>'INVENT.Construc&amp;Bat Importé -10'!F758</f>
        <v>0</v>
      </c>
      <c r="D759" s="456">
        <f>'INVENT.Construc&amp;Bat Importé -10'!C758</f>
        <v>0</v>
      </c>
      <c r="E759" s="476">
        <f>'INVENT.Construc&amp;Bat Importé -10'!H758</f>
        <v>0</v>
      </c>
      <c r="F759" s="268"/>
      <c r="G759" s="266">
        <f t="shared" si="129"/>
        <v>0</v>
      </c>
      <c r="H759" s="84">
        <f t="shared" si="130"/>
        <v>0</v>
      </c>
      <c r="I759" s="84">
        <f t="shared" si="131"/>
        <v>0</v>
      </c>
      <c r="J759" s="84">
        <f t="shared" si="132"/>
        <v>0</v>
      </c>
      <c r="K759" s="84">
        <f t="shared" si="133"/>
        <v>0</v>
      </c>
      <c r="L759" s="84">
        <f t="shared" si="134"/>
        <v>0</v>
      </c>
      <c r="M759" s="267"/>
      <c r="N759" s="267"/>
      <c r="O759" s="84">
        <f t="shared" si="135"/>
        <v>0</v>
      </c>
      <c r="P759" s="84">
        <f t="shared" si="136"/>
        <v>0</v>
      </c>
      <c r="Q759" s="86">
        <f t="shared" si="137"/>
        <v>0</v>
      </c>
      <c r="R759" s="86">
        <f t="shared" si="138"/>
        <v>0</v>
      </c>
    </row>
    <row r="760" spans="1:18" x14ac:dyDescent="0.2">
      <c r="A760" s="77">
        <f t="shared" si="139"/>
        <v>753</v>
      </c>
      <c r="B760" s="456">
        <f>'INVENT.Construc&amp;Bat Importé -10'!D759</f>
        <v>0</v>
      </c>
      <c r="C760" s="456">
        <f>'INVENT.Construc&amp;Bat Importé -10'!F759</f>
        <v>0</v>
      </c>
      <c r="D760" s="456">
        <f>'INVENT.Construc&amp;Bat Importé -10'!C759</f>
        <v>0</v>
      </c>
      <c r="E760" s="476">
        <f>'INVENT.Construc&amp;Bat Importé -10'!H759</f>
        <v>0</v>
      </c>
      <c r="F760" s="268"/>
      <c r="G760" s="266">
        <f t="shared" si="129"/>
        <v>0</v>
      </c>
      <c r="H760" s="84">
        <f t="shared" si="130"/>
        <v>0</v>
      </c>
      <c r="I760" s="84">
        <f t="shared" si="131"/>
        <v>0</v>
      </c>
      <c r="J760" s="84">
        <f t="shared" si="132"/>
        <v>0</v>
      </c>
      <c r="K760" s="84">
        <f t="shared" si="133"/>
        <v>0</v>
      </c>
      <c r="L760" s="84">
        <f t="shared" si="134"/>
        <v>0</v>
      </c>
      <c r="M760" s="267"/>
      <c r="N760" s="267"/>
      <c r="O760" s="84">
        <f t="shared" si="135"/>
        <v>0</v>
      </c>
      <c r="P760" s="84">
        <f t="shared" si="136"/>
        <v>0</v>
      </c>
      <c r="Q760" s="86">
        <f t="shared" si="137"/>
        <v>0</v>
      </c>
      <c r="R760" s="86">
        <f t="shared" si="138"/>
        <v>0</v>
      </c>
    </row>
    <row r="761" spans="1:18" x14ac:dyDescent="0.2">
      <c r="A761" s="77">
        <f t="shared" si="139"/>
        <v>754</v>
      </c>
      <c r="B761" s="456">
        <f>'INVENT.Construc&amp;Bat Importé -10'!D760</f>
        <v>0</v>
      </c>
      <c r="C761" s="456">
        <f>'INVENT.Construc&amp;Bat Importé -10'!F760</f>
        <v>0</v>
      </c>
      <c r="D761" s="456">
        <f>'INVENT.Construc&amp;Bat Importé -10'!C760</f>
        <v>0</v>
      </c>
      <c r="E761" s="476">
        <f>'INVENT.Construc&amp;Bat Importé -10'!H760</f>
        <v>0</v>
      </c>
      <c r="F761" s="268"/>
      <c r="G761" s="266">
        <f t="shared" si="129"/>
        <v>0</v>
      </c>
      <c r="H761" s="84">
        <f t="shared" si="130"/>
        <v>0</v>
      </c>
      <c r="I761" s="84">
        <f t="shared" si="131"/>
        <v>0</v>
      </c>
      <c r="J761" s="84">
        <f t="shared" si="132"/>
        <v>0</v>
      </c>
      <c r="K761" s="84">
        <f t="shared" si="133"/>
        <v>0</v>
      </c>
      <c r="L761" s="84">
        <f t="shared" si="134"/>
        <v>0</v>
      </c>
      <c r="M761" s="267"/>
      <c r="N761" s="267"/>
      <c r="O761" s="84">
        <f t="shared" si="135"/>
        <v>0</v>
      </c>
      <c r="P761" s="84">
        <f t="shared" si="136"/>
        <v>0</v>
      </c>
      <c r="Q761" s="86">
        <f t="shared" si="137"/>
        <v>0</v>
      </c>
      <c r="R761" s="86">
        <f t="shared" si="138"/>
        <v>0</v>
      </c>
    </row>
    <row r="762" spans="1:18" x14ac:dyDescent="0.2">
      <c r="A762" s="77">
        <f t="shared" si="139"/>
        <v>755</v>
      </c>
      <c r="B762" s="456">
        <f>'INVENT.Construc&amp;Bat Importé -10'!D761</f>
        <v>0</v>
      </c>
      <c r="C762" s="456">
        <f>'INVENT.Construc&amp;Bat Importé -10'!F761</f>
        <v>0</v>
      </c>
      <c r="D762" s="456">
        <f>'INVENT.Construc&amp;Bat Importé -10'!C761</f>
        <v>0</v>
      </c>
      <c r="E762" s="476">
        <f>'INVENT.Construc&amp;Bat Importé -10'!H761</f>
        <v>0</v>
      </c>
      <c r="F762" s="268"/>
      <c r="G762" s="266">
        <f t="shared" si="129"/>
        <v>0</v>
      </c>
      <c r="H762" s="84">
        <f t="shared" si="130"/>
        <v>0</v>
      </c>
      <c r="I762" s="84">
        <f t="shared" si="131"/>
        <v>0</v>
      </c>
      <c r="J762" s="84">
        <f t="shared" si="132"/>
        <v>0</v>
      </c>
      <c r="K762" s="84">
        <f t="shared" si="133"/>
        <v>0</v>
      </c>
      <c r="L762" s="84">
        <f t="shared" si="134"/>
        <v>0</v>
      </c>
      <c r="M762" s="267"/>
      <c r="N762" s="267"/>
      <c r="O762" s="84">
        <f t="shared" si="135"/>
        <v>0</v>
      </c>
      <c r="P762" s="84">
        <f t="shared" si="136"/>
        <v>0</v>
      </c>
      <c r="Q762" s="86">
        <f t="shared" si="137"/>
        <v>0</v>
      </c>
      <c r="R762" s="86">
        <f t="shared" si="138"/>
        <v>0</v>
      </c>
    </row>
    <row r="763" spans="1:18" x14ac:dyDescent="0.2">
      <c r="A763" s="77">
        <f t="shared" si="139"/>
        <v>756</v>
      </c>
      <c r="B763" s="456">
        <f>'INVENT.Construc&amp;Bat Importé -10'!D762</f>
        <v>0</v>
      </c>
      <c r="C763" s="456">
        <f>'INVENT.Construc&amp;Bat Importé -10'!F762</f>
        <v>0</v>
      </c>
      <c r="D763" s="456">
        <f>'INVENT.Construc&amp;Bat Importé -10'!C762</f>
        <v>0</v>
      </c>
      <c r="E763" s="476">
        <f>'INVENT.Construc&amp;Bat Importé -10'!H762</f>
        <v>0</v>
      </c>
      <c r="F763" s="268"/>
      <c r="G763" s="266">
        <f t="shared" si="129"/>
        <v>0</v>
      </c>
      <c r="H763" s="84">
        <f t="shared" si="130"/>
        <v>0</v>
      </c>
      <c r="I763" s="84">
        <f t="shared" si="131"/>
        <v>0</v>
      </c>
      <c r="J763" s="84">
        <f t="shared" si="132"/>
        <v>0</v>
      </c>
      <c r="K763" s="84">
        <f t="shared" si="133"/>
        <v>0</v>
      </c>
      <c r="L763" s="84">
        <f t="shared" si="134"/>
        <v>0</v>
      </c>
      <c r="M763" s="267"/>
      <c r="N763" s="267"/>
      <c r="O763" s="84">
        <f t="shared" si="135"/>
        <v>0</v>
      </c>
      <c r="P763" s="84">
        <f t="shared" si="136"/>
        <v>0</v>
      </c>
      <c r="Q763" s="86">
        <f t="shared" si="137"/>
        <v>0</v>
      </c>
      <c r="R763" s="86">
        <f t="shared" si="138"/>
        <v>0</v>
      </c>
    </row>
    <row r="764" spans="1:18" x14ac:dyDescent="0.2">
      <c r="A764" s="77">
        <f t="shared" si="139"/>
        <v>757</v>
      </c>
      <c r="B764" s="456">
        <f>'INVENT.Construc&amp;Bat Importé -10'!D763</f>
        <v>0</v>
      </c>
      <c r="C764" s="456">
        <f>'INVENT.Construc&amp;Bat Importé -10'!F763</f>
        <v>0</v>
      </c>
      <c r="D764" s="456">
        <f>'INVENT.Construc&amp;Bat Importé -10'!C763</f>
        <v>0</v>
      </c>
      <c r="E764" s="476">
        <f>'INVENT.Construc&amp;Bat Importé -10'!H763</f>
        <v>0</v>
      </c>
      <c r="F764" s="268"/>
      <c r="G764" s="266">
        <f t="shared" ref="G764:G827" si="140">F764*E764</f>
        <v>0</v>
      </c>
      <c r="H764" s="84">
        <f t="shared" ref="H764:H827" si="141">E764*1%</f>
        <v>0</v>
      </c>
      <c r="I764" s="84">
        <f t="shared" ref="I764:I827" si="142">E764*1%</f>
        <v>0</v>
      </c>
      <c r="J764" s="84">
        <f t="shared" ref="J764:J827" si="143">E764*0.5%</f>
        <v>0</v>
      </c>
      <c r="K764" s="84">
        <f t="shared" ref="K764:K827" si="144">(E764+G764+H764)*18%</f>
        <v>0</v>
      </c>
      <c r="L764" s="84">
        <f t="shared" ref="L764:L827" si="145">SUM(G764:K764)+E764</f>
        <v>0</v>
      </c>
      <c r="M764" s="267"/>
      <c r="N764" s="267"/>
      <c r="O764" s="84">
        <f t="shared" ref="O764:O827" si="146">(M764+N764)*18%</f>
        <v>0</v>
      </c>
      <c r="P764" s="84">
        <f t="shared" ref="P764:P827" si="147">O764+N764+M764</f>
        <v>0</v>
      </c>
      <c r="Q764" s="86">
        <f t="shared" ref="Q764:Q827" si="148">+R764-O764-K764</f>
        <v>0</v>
      </c>
      <c r="R764" s="86">
        <f t="shared" ref="R764:R827" si="149">P764+L764</f>
        <v>0</v>
      </c>
    </row>
    <row r="765" spans="1:18" x14ac:dyDescent="0.2">
      <c r="A765" s="77">
        <f t="shared" si="139"/>
        <v>758</v>
      </c>
      <c r="B765" s="456">
        <f>'INVENT.Construc&amp;Bat Importé -10'!D764</f>
        <v>0</v>
      </c>
      <c r="C765" s="456">
        <f>'INVENT.Construc&amp;Bat Importé -10'!F764</f>
        <v>0</v>
      </c>
      <c r="D765" s="456">
        <f>'INVENT.Construc&amp;Bat Importé -10'!C764</f>
        <v>0</v>
      </c>
      <c r="E765" s="476">
        <f>'INVENT.Construc&amp;Bat Importé -10'!H764</f>
        <v>0</v>
      </c>
      <c r="F765" s="268"/>
      <c r="G765" s="266">
        <f t="shared" si="140"/>
        <v>0</v>
      </c>
      <c r="H765" s="84">
        <f t="shared" si="141"/>
        <v>0</v>
      </c>
      <c r="I765" s="84">
        <f t="shared" si="142"/>
        <v>0</v>
      </c>
      <c r="J765" s="84">
        <f t="shared" si="143"/>
        <v>0</v>
      </c>
      <c r="K765" s="84">
        <f t="shared" si="144"/>
        <v>0</v>
      </c>
      <c r="L765" s="84">
        <f t="shared" si="145"/>
        <v>0</v>
      </c>
      <c r="M765" s="267"/>
      <c r="N765" s="267"/>
      <c r="O765" s="84">
        <f t="shared" si="146"/>
        <v>0</v>
      </c>
      <c r="P765" s="84">
        <f t="shared" si="147"/>
        <v>0</v>
      </c>
      <c r="Q765" s="86">
        <f t="shared" si="148"/>
        <v>0</v>
      </c>
      <c r="R765" s="86">
        <f t="shared" si="149"/>
        <v>0</v>
      </c>
    </row>
    <row r="766" spans="1:18" x14ac:dyDescent="0.2">
      <c r="A766" s="77">
        <f t="shared" si="139"/>
        <v>759</v>
      </c>
      <c r="B766" s="456">
        <f>'INVENT.Construc&amp;Bat Importé -10'!D765</f>
        <v>0</v>
      </c>
      <c r="C766" s="456">
        <f>'INVENT.Construc&amp;Bat Importé -10'!F765</f>
        <v>0</v>
      </c>
      <c r="D766" s="456">
        <f>'INVENT.Construc&amp;Bat Importé -10'!C765</f>
        <v>0</v>
      </c>
      <c r="E766" s="476">
        <f>'INVENT.Construc&amp;Bat Importé -10'!H765</f>
        <v>0</v>
      </c>
      <c r="F766" s="268"/>
      <c r="G766" s="266">
        <f t="shared" si="140"/>
        <v>0</v>
      </c>
      <c r="H766" s="84">
        <f t="shared" si="141"/>
        <v>0</v>
      </c>
      <c r="I766" s="84">
        <f t="shared" si="142"/>
        <v>0</v>
      </c>
      <c r="J766" s="84">
        <f t="shared" si="143"/>
        <v>0</v>
      </c>
      <c r="K766" s="84">
        <f t="shared" si="144"/>
        <v>0</v>
      </c>
      <c r="L766" s="84">
        <f t="shared" si="145"/>
        <v>0</v>
      </c>
      <c r="M766" s="267"/>
      <c r="N766" s="267"/>
      <c r="O766" s="84">
        <f t="shared" si="146"/>
        <v>0</v>
      </c>
      <c r="P766" s="84">
        <f t="shared" si="147"/>
        <v>0</v>
      </c>
      <c r="Q766" s="86">
        <f t="shared" si="148"/>
        <v>0</v>
      </c>
      <c r="R766" s="86">
        <f t="shared" si="149"/>
        <v>0</v>
      </c>
    </row>
    <row r="767" spans="1:18" x14ac:dyDescent="0.2">
      <c r="A767" s="77">
        <f t="shared" si="139"/>
        <v>760</v>
      </c>
      <c r="B767" s="456">
        <f>'INVENT.Construc&amp;Bat Importé -10'!D766</f>
        <v>0</v>
      </c>
      <c r="C767" s="456">
        <f>'INVENT.Construc&amp;Bat Importé -10'!F766</f>
        <v>0</v>
      </c>
      <c r="D767" s="456">
        <f>'INVENT.Construc&amp;Bat Importé -10'!C766</f>
        <v>0</v>
      </c>
      <c r="E767" s="476">
        <f>'INVENT.Construc&amp;Bat Importé -10'!H766</f>
        <v>0</v>
      </c>
      <c r="F767" s="268"/>
      <c r="G767" s="266">
        <f t="shared" si="140"/>
        <v>0</v>
      </c>
      <c r="H767" s="84">
        <f t="shared" si="141"/>
        <v>0</v>
      </c>
      <c r="I767" s="84">
        <f t="shared" si="142"/>
        <v>0</v>
      </c>
      <c r="J767" s="84">
        <f t="shared" si="143"/>
        <v>0</v>
      </c>
      <c r="K767" s="84">
        <f t="shared" si="144"/>
        <v>0</v>
      </c>
      <c r="L767" s="84">
        <f t="shared" si="145"/>
        <v>0</v>
      </c>
      <c r="M767" s="267"/>
      <c r="N767" s="267"/>
      <c r="O767" s="84">
        <f t="shared" si="146"/>
        <v>0</v>
      </c>
      <c r="P767" s="84">
        <f t="shared" si="147"/>
        <v>0</v>
      </c>
      <c r="Q767" s="86">
        <f t="shared" si="148"/>
        <v>0</v>
      </c>
      <c r="R767" s="86">
        <f t="shared" si="149"/>
        <v>0</v>
      </c>
    </row>
    <row r="768" spans="1:18" x14ac:dyDescent="0.2">
      <c r="A768" s="77">
        <f t="shared" si="139"/>
        <v>761</v>
      </c>
      <c r="B768" s="456">
        <f>'INVENT.Construc&amp;Bat Importé -10'!D767</f>
        <v>0</v>
      </c>
      <c r="C768" s="456">
        <f>'INVENT.Construc&amp;Bat Importé -10'!F767</f>
        <v>0</v>
      </c>
      <c r="D768" s="456">
        <f>'INVENT.Construc&amp;Bat Importé -10'!C767</f>
        <v>0</v>
      </c>
      <c r="E768" s="476">
        <f>'INVENT.Construc&amp;Bat Importé -10'!H767</f>
        <v>0</v>
      </c>
      <c r="F768" s="268"/>
      <c r="G768" s="266">
        <f t="shared" si="140"/>
        <v>0</v>
      </c>
      <c r="H768" s="84">
        <f t="shared" si="141"/>
        <v>0</v>
      </c>
      <c r="I768" s="84">
        <f t="shared" si="142"/>
        <v>0</v>
      </c>
      <c r="J768" s="84">
        <f t="shared" si="143"/>
        <v>0</v>
      </c>
      <c r="K768" s="84">
        <f t="shared" si="144"/>
        <v>0</v>
      </c>
      <c r="L768" s="84">
        <f t="shared" si="145"/>
        <v>0</v>
      </c>
      <c r="M768" s="267"/>
      <c r="N768" s="267"/>
      <c r="O768" s="84">
        <f t="shared" si="146"/>
        <v>0</v>
      </c>
      <c r="P768" s="84">
        <f t="shared" si="147"/>
        <v>0</v>
      </c>
      <c r="Q768" s="86">
        <f t="shared" si="148"/>
        <v>0</v>
      </c>
      <c r="R768" s="86">
        <f t="shared" si="149"/>
        <v>0</v>
      </c>
    </row>
    <row r="769" spans="1:18" x14ac:dyDescent="0.2">
      <c r="A769" s="77">
        <f t="shared" si="139"/>
        <v>762</v>
      </c>
      <c r="B769" s="456">
        <f>'INVENT.Construc&amp;Bat Importé -10'!D768</f>
        <v>0</v>
      </c>
      <c r="C769" s="456">
        <f>'INVENT.Construc&amp;Bat Importé -10'!F768</f>
        <v>0</v>
      </c>
      <c r="D769" s="456">
        <f>'INVENT.Construc&amp;Bat Importé -10'!C768</f>
        <v>0</v>
      </c>
      <c r="E769" s="476">
        <f>'INVENT.Construc&amp;Bat Importé -10'!H768</f>
        <v>0</v>
      </c>
      <c r="F769" s="268"/>
      <c r="G769" s="266">
        <f t="shared" si="140"/>
        <v>0</v>
      </c>
      <c r="H769" s="84">
        <f t="shared" si="141"/>
        <v>0</v>
      </c>
      <c r="I769" s="84">
        <f t="shared" si="142"/>
        <v>0</v>
      </c>
      <c r="J769" s="84">
        <f t="shared" si="143"/>
        <v>0</v>
      </c>
      <c r="K769" s="84">
        <f t="shared" si="144"/>
        <v>0</v>
      </c>
      <c r="L769" s="84">
        <f t="shared" si="145"/>
        <v>0</v>
      </c>
      <c r="M769" s="267"/>
      <c r="N769" s="267"/>
      <c r="O769" s="84">
        <f t="shared" si="146"/>
        <v>0</v>
      </c>
      <c r="P769" s="84">
        <f t="shared" si="147"/>
        <v>0</v>
      </c>
      <c r="Q769" s="86">
        <f t="shared" si="148"/>
        <v>0</v>
      </c>
      <c r="R769" s="86">
        <f t="shared" si="149"/>
        <v>0</v>
      </c>
    </row>
    <row r="770" spans="1:18" x14ac:dyDescent="0.2">
      <c r="A770" s="77">
        <f t="shared" si="139"/>
        <v>763</v>
      </c>
      <c r="B770" s="456">
        <f>'INVENT.Construc&amp;Bat Importé -10'!D769</f>
        <v>0</v>
      </c>
      <c r="C770" s="456">
        <f>'INVENT.Construc&amp;Bat Importé -10'!F769</f>
        <v>0</v>
      </c>
      <c r="D770" s="456">
        <f>'INVENT.Construc&amp;Bat Importé -10'!C769</f>
        <v>0</v>
      </c>
      <c r="E770" s="476">
        <f>'INVENT.Construc&amp;Bat Importé -10'!H769</f>
        <v>0</v>
      </c>
      <c r="F770" s="268"/>
      <c r="G770" s="266">
        <f t="shared" si="140"/>
        <v>0</v>
      </c>
      <c r="H770" s="84">
        <f t="shared" si="141"/>
        <v>0</v>
      </c>
      <c r="I770" s="84">
        <f t="shared" si="142"/>
        <v>0</v>
      </c>
      <c r="J770" s="84">
        <f t="shared" si="143"/>
        <v>0</v>
      </c>
      <c r="K770" s="84">
        <f t="shared" si="144"/>
        <v>0</v>
      </c>
      <c r="L770" s="84">
        <f t="shared" si="145"/>
        <v>0</v>
      </c>
      <c r="M770" s="267"/>
      <c r="N770" s="267"/>
      <c r="O770" s="84">
        <f t="shared" si="146"/>
        <v>0</v>
      </c>
      <c r="P770" s="84">
        <f t="shared" si="147"/>
        <v>0</v>
      </c>
      <c r="Q770" s="86">
        <f t="shared" si="148"/>
        <v>0</v>
      </c>
      <c r="R770" s="86">
        <f t="shared" si="149"/>
        <v>0</v>
      </c>
    </row>
    <row r="771" spans="1:18" x14ac:dyDescent="0.2">
      <c r="A771" s="77">
        <f t="shared" si="139"/>
        <v>764</v>
      </c>
      <c r="B771" s="456">
        <f>'INVENT.Construc&amp;Bat Importé -10'!D770</f>
        <v>0</v>
      </c>
      <c r="C771" s="456">
        <f>'INVENT.Construc&amp;Bat Importé -10'!F770</f>
        <v>0</v>
      </c>
      <c r="D771" s="456">
        <f>'INVENT.Construc&amp;Bat Importé -10'!C770</f>
        <v>0</v>
      </c>
      <c r="E771" s="476">
        <f>'INVENT.Construc&amp;Bat Importé -10'!H770</f>
        <v>0</v>
      </c>
      <c r="F771" s="268"/>
      <c r="G771" s="266">
        <f t="shared" si="140"/>
        <v>0</v>
      </c>
      <c r="H771" s="84">
        <f t="shared" si="141"/>
        <v>0</v>
      </c>
      <c r="I771" s="84">
        <f t="shared" si="142"/>
        <v>0</v>
      </c>
      <c r="J771" s="84">
        <f t="shared" si="143"/>
        <v>0</v>
      </c>
      <c r="K771" s="84">
        <f t="shared" si="144"/>
        <v>0</v>
      </c>
      <c r="L771" s="84">
        <f t="shared" si="145"/>
        <v>0</v>
      </c>
      <c r="M771" s="267"/>
      <c r="N771" s="267"/>
      <c r="O771" s="84">
        <f t="shared" si="146"/>
        <v>0</v>
      </c>
      <c r="P771" s="84">
        <f t="shared" si="147"/>
        <v>0</v>
      </c>
      <c r="Q771" s="86">
        <f t="shared" si="148"/>
        <v>0</v>
      </c>
      <c r="R771" s="86">
        <f t="shared" si="149"/>
        <v>0</v>
      </c>
    </row>
    <row r="772" spans="1:18" x14ac:dyDescent="0.2">
      <c r="A772" s="77">
        <f t="shared" si="139"/>
        <v>765</v>
      </c>
      <c r="B772" s="456">
        <f>'INVENT.Construc&amp;Bat Importé -10'!D771</f>
        <v>0</v>
      </c>
      <c r="C772" s="456">
        <f>'INVENT.Construc&amp;Bat Importé -10'!F771</f>
        <v>0</v>
      </c>
      <c r="D772" s="456">
        <f>'INVENT.Construc&amp;Bat Importé -10'!C771</f>
        <v>0</v>
      </c>
      <c r="E772" s="476">
        <f>'INVENT.Construc&amp;Bat Importé -10'!H771</f>
        <v>0</v>
      </c>
      <c r="F772" s="268"/>
      <c r="G772" s="266">
        <f t="shared" si="140"/>
        <v>0</v>
      </c>
      <c r="H772" s="84">
        <f t="shared" si="141"/>
        <v>0</v>
      </c>
      <c r="I772" s="84">
        <f t="shared" si="142"/>
        <v>0</v>
      </c>
      <c r="J772" s="84">
        <f t="shared" si="143"/>
        <v>0</v>
      </c>
      <c r="K772" s="84">
        <f t="shared" si="144"/>
        <v>0</v>
      </c>
      <c r="L772" s="84">
        <f t="shared" si="145"/>
        <v>0</v>
      </c>
      <c r="M772" s="267"/>
      <c r="N772" s="267"/>
      <c r="O772" s="84">
        <f t="shared" si="146"/>
        <v>0</v>
      </c>
      <c r="P772" s="84">
        <f t="shared" si="147"/>
        <v>0</v>
      </c>
      <c r="Q772" s="86">
        <f t="shared" si="148"/>
        <v>0</v>
      </c>
      <c r="R772" s="86">
        <f t="shared" si="149"/>
        <v>0</v>
      </c>
    </row>
    <row r="773" spans="1:18" x14ac:dyDescent="0.2">
      <c r="A773" s="77">
        <f t="shared" si="139"/>
        <v>766</v>
      </c>
      <c r="B773" s="456">
        <f>'INVENT.Construc&amp;Bat Importé -10'!D772</f>
        <v>0</v>
      </c>
      <c r="C773" s="456">
        <f>'INVENT.Construc&amp;Bat Importé -10'!F772</f>
        <v>0</v>
      </c>
      <c r="D773" s="456">
        <f>'INVENT.Construc&amp;Bat Importé -10'!C772</f>
        <v>0</v>
      </c>
      <c r="E773" s="476">
        <f>'INVENT.Construc&amp;Bat Importé -10'!H772</f>
        <v>0</v>
      </c>
      <c r="F773" s="268"/>
      <c r="G773" s="266">
        <f t="shared" si="140"/>
        <v>0</v>
      </c>
      <c r="H773" s="84">
        <f t="shared" si="141"/>
        <v>0</v>
      </c>
      <c r="I773" s="84">
        <f t="shared" si="142"/>
        <v>0</v>
      </c>
      <c r="J773" s="84">
        <f t="shared" si="143"/>
        <v>0</v>
      </c>
      <c r="K773" s="84">
        <f t="shared" si="144"/>
        <v>0</v>
      </c>
      <c r="L773" s="84">
        <f t="shared" si="145"/>
        <v>0</v>
      </c>
      <c r="M773" s="267"/>
      <c r="N773" s="267"/>
      <c r="O773" s="84">
        <f t="shared" si="146"/>
        <v>0</v>
      </c>
      <c r="P773" s="84">
        <f t="shared" si="147"/>
        <v>0</v>
      </c>
      <c r="Q773" s="86">
        <f t="shared" si="148"/>
        <v>0</v>
      </c>
      <c r="R773" s="86">
        <f t="shared" si="149"/>
        <v>0</v>
      </c>
    </row>
    <row r="774" spans="1:18" x14ac:dyDescent="0.2">
      <c r="A774" s="77">
        <f t="shared" si="139"/>
        <v>767</v>
      </c>
      <c r="B774" s="456">
        <f>'INVENT.Construc&amp;Bat Importé -10'!D773</f>
        <v>0</v>
      </c>
      <c r="C774" s="456">
        <f>'INVENT.Construc&amp;Bat Importé -10'!F773</f>
        <v>0</v>
      </c>
      <c r="D774" s="456">
        <f>'INVENT.Construc&amp;Bat Importé -10'!C773</f>
        <v>0</v>
      </c>
      <c r="E774" s="476">
        <f>'INVENT.Construc&amp;Bat Importé -10'!H773</f>
        <v>0</v>
      </c>
      <c r="F774" s="268"/>
      <c r="G774" s="266">
        <f t="shared" si="140"/>
        <v>0</v>
      </c>
      <c r="H774" s="84">
        <f t="shared" si="141"/>
        <v>0</v>
      </c>
      <c r="I774" s="84">
        <f t="shared" si="142"/>
        <v>0</v>
      </c>
      <c r="J774" s="84">
        <f t="shared" si="143"/>
        <v>0</v>
      </c>
      <c r="K774" s="84">
        <f t="shared" si="144"/>
        <v>0</v>
      </c>
      <c r="L774" s="84">
        <f t="shared" si="145"/>
        <v>0</v>
      </c>
      <c r="M774" s="267"/>
      <c r="N774" s="267"/>
      <c r="O774" s="84">
        <f t="shared" si="146"/>
        <v>0</v>
      </c>
      <c r="P774" s="84">
        <f t="shared" si="147"/>
        <v>0</v>
      </c>
      <c r="Q774" s="86">
        <f t="shared" si="148"/>
        <v>0</v>
      </c>
      <c r="R774" s="86">
        <f t="shared" si="149"/>
        <v>0</v>
      </c>
    </row>
    <row r="775" spans="1:18" x14ac:dyDescent="0.2">
      <c r="A775" s="77">
        <f t="shared" si="139"/>
        <v>768</v>
      </c>
      <c r="B775" s="456">
        <f>'INVENT.Construc&amp;Bat Importé -10'!D774</f>
        <v>0</v>
      </c>
      <c r="C775" s="456">
        <f>'INVENT.Construc&amp;Bat Importé -10'!F774</f>
        <v>0</v>
      </c>
      <c r="D775" s="456">
        <f>'INVENT.Construc&amp;Bat Importé -10'!C774</f>
        <v>0</v>
      </c>
      <c r="E775" s="476">
        <f>'INVENT.Construc&amp;Bat Importé -10'!H774</f>
        <v>0</v>
      </c>
      <c r="F775" s="268"/>
      <c r="G775" s="266">
        <f t="shared" si="140"/>
        <v>0</v>
      </c>
      <c r="H775" s="84">
        <f t="shared" si="141"/>
        <v>0</v>
      </c>
      <c r="I775" s="84">
        <f t="shared" si="142"/>
        <v>0</v>
      </c>
      <c r="J775" s="84">
        <f t="shared" si="143"/>
        <v>0</v>
      </c>
      <c r="K775" s="84">
        <f t="shared" si="144"/>
        <v>0</v>
      </c>
      <c r="L775" s="84">
        <f t="shared" si="145"/>
        <v>0</v>
      </c>
      <c r="M775" s="267"/>
      <c r="N775" s="267"/>
      <c r="O775" s="84">
        <f t="shared" si="146"/>
        <v>0</v>
      </c>
      <c r="P775" s="84">
        <f t="shared" si="147"/>
        <v>0</v>
      </c>
      <c r="Q775" s="86">
        <f t="shared" si="148"/>
        <v>0</v>
      </c>
      <c r="R775" s="86">
        <f t="shared" si="149"/>
        <v>0</v>
      </c>
    </row>
    <row r="776" spans="1:18" x14ac:dyDescent="0.2">
      <c r="A776" s="77">
        <f t="shared" si="139"/>
        <v>769</v>
      </c>
      <c r="B776" s="456">
        <f>'INVENT.Construc&amp;Bat Importé -10'!D775</f>
        <v>0</v>
      </c>
      <c r="C776" s="456">
        <f>'INVENT.Construc&amp;Bat Importé -10'!F775</f>
        <v>0</v>
      </c>
      <c r="D776" s="456">
        <f>'INVENT.Construc&amp;Bat Importé -10'!C775</f>
        <v>0</v>
      </c>
      <c r="E776" s="476">
        <f>'INVENT.Construc&amp;Bat Importé -10'!H775</f>
        <v>0</v>
      </c>
      <c r="F776" s="268"/>
      <c r="G776" s="266">
        <f t="shared" si="140"/>
        <v>0</v>
      </c>
      <c r="H776" s="84">
        <f t="shared" si="141"/>
        <v>0</v>
      </c>
      <c r="I776" s="84">
        <f t="shared" si="142"/>
        <v>0</v>
      </c>
      <c r="J776" s="84">
        <f t="shared" si="143"/>
        <v>0</v>
      </c>
      <c r="K776" s="84">
        <f t="shared" si="144"/>
        <v>0</v>
      </c>
      <c r="L776" s="84">
        <f t="shared" si="145"/>
        <v>0</v>
      </c>
      <c r="M776" s="267"/>
      <c r="N776" s="267"/>
      <c r="O776" s="84">
        <f t="shared" si="146"/>
        <v>0</v>
      </c>
      <c r="P776" s="84">
        <f t="shared" si="147"/>
        <v>0</v>
      </c>
      <c r="Q776" s="86">
        <f t="shared" si="148"/>
        <v>0</v>
      </c>
      <c r="R776" s="86">
        <f t="shared" si="149"/>
        <v>0</v>
      </c>
    </row>
    <row r="777" spans="1:18" x14ac:dyDescent="0.2">
      <c r="A777" s="77">
        <f t="shared" si="139"/>
        <v>770</v>
      </c>
      <c r="B777" s="456">
        <f>'INVENT.Construc&amp;Bat Importé -10'!D776</f>
        <v>0</v>
      </c>
      <c r="C777" s="456">
        <f>'INVENT.Construc&amp;Bat Importé -10'!F776</f>
        <v>0</v>
      </c>
      <c r="D777" s="456">
        <f>'INVENT.Construc&amp;Bat Importé -10'!C776</f>
        <v>0</v>
      </c>
      <c r="E777" s="476">
        <f>'INVENT.Construc&amp;Bat Importé -10'!H776</f>
        <v>0</v>
      </c>
      <c r="F777" s="268"/>
      <c r="G777" s="266">
        <f t="shared" si="140"/>
        <v>0</v>
      </c>
      <c r="H777" s="84">
        <f t="shared" si="141"/>
        <v>0</v>
      </c>
      <c r="I777" s="84">
        <f t="shared" si="142"/>
        <v>0</v>
      </c>
      <c r="J777" s="84">
        <f t="shared" si="143"/>
        <v>0</v>
      </c>
      <c r="K777" s="84">
        <f t="shared" si="144"/>
        <v>0</v>
      </c>
      <c r="L777" s="84">
        <f t="shared" si="145"/>
        <v>0</v>
      </c>
      <c r="M777" s="267"/>
      <c r="N777" s="267"/>
      <c r="O777" s="84">
        <f t="shared" si="146"/>
        <v>0</v>
      </c>
      <c r="P777" s="84">
        <f t="shared" si="147"/>
        <v>0</v>
      </c>
      <c r="Q777" s="86">
        <f t="shared" si="148"/>
        <v>0</v>
      </c>
      <c r="R777" s="86">
        <f t="shared" si="149"/>
        <v>0</v>
      </c>
    </row>
    <row r="778" spans="1:18" x14ac:dyDescent="0.2">
      <c r="A778" s="77">
        <f t="shared" si="139"/>
        <v>771</v>
      </c>
      <c r="B778" s="456">
        <f>'INVENT.Construc&amp;Bat Importé -10'!D777</f>
        <v>0</v>
      </c>
      <c r="C778" s="456">
        <f>'INVENT.Construc&amp;Bat Importé -10'!F777</f>
        <v>0</v>
      </c>
      <c r="D778" s="456">
        <f>'INVENT.Construc&amp;Bat Importé -10'!C777</f>
        <v>0</v>
      </c>
      <c r="E778" s="476">
        <f>'INVENT.Construc&amp;Bat Importé -10'!H777</f>
        <v>0</v>
      </c>
      <c r="F778" s="268"/>
      <c r="G778" s="266">
        <f t="shared" si="140"/>
        <v>0</v>
      </c>
      <c r="H778" s="84">
        <f t="shared" si="141"/>
        <v>0</v>
      </c>
      <c r="I778" s="84">
        <f t="shared" si="142"/>
        <v>0</v>
      </c>
      <c r="J778" s="84">
        <f t="shared" si="143"/>
        <v>0</v>
      </c>
      <c r="K778" s="84">
        <f t="shared" si="144"/>
        <v>0</v>
      </c>
      <c r="L778" s="84">
        <f t="shared" si="145"/>
        <v>0</v>
      </c>
      <c r="M778" s="267"/>
      <c r="N778" s="267"/>
      <c r="O778" s="84">
        <f t="shared" si="146"/>
        <v>0</v>
      </c>
      <c r="P778" s="84">
        <f t="shared" si="147"/>
        <v>0</v>
      </c>
      <c r="Q778" s="86">
        <f t="shared" si="148"/>
        <v>0</v>
      </c>
      <c r="R778" s="86">
        <f t="shared" si="149"/>
        <v>0</v>
      </c>
    </row>
    <row r="779" spans="1:18" x14ac:dyDescent="0.2">
      <c r="A779" s="77">
        <f t="shared" si="139"/>
        <v>772</v>
      </c>
      <c r="B779" s="456">
        <f>'INVENT.Construc&amp;Bat Importé -10'!D778</f>
        <v>0</v>
      </c>
      <c r="C779" s="456">
        <f>'INVENT.Construc&amp;Bat Importé -10'!F778</f>
        <v>0</v>
      </c>
      <c r="D779" s="456">
        <f>'INVENT.Construc&amp;Bat Importé -10'!C778</f>
        <v>0</v>
      </c>
      <c r="E779" s="476">
        <f>'INVENT.Construc&amp;Bat Importé -10'!H778</f>
        <v>0</v>
      </c>
      <c r="F779" s="268"/>
      <c r="G779" s="266">
        <f t="shared" si="140"/>
        <v>0</v>
      </c>
      <c r="H779" s="84">
        <f t="shared" si="141"/>
        <v>0</v>
      </c>
      <c r="I779" s="84">
        <f t="shared" si="142"/>
        <v>0</v>
      </c>
      <c r="J779" s="84">
        <f t="shared" si="143"/>
        <v>0</v>
      </c>
      <c r="K779" s="84">
        <f t="shared" si="144"/>
        <v>0</v>
      </c>
      <c r="L779" s="84">
        <f t="shared" si="145"/>
        <v>0</v>
      </c>
      <c r="M779" s="267"/>
      <c r="N779" s="267"/>
      <c r="O779" s="84">
        <f t="shared" si="146"/>
        <v>0</v>
      </c>
      <c r="P779" s="84">
        <f t="shared" si="147"/>
        <v>0</v>
      </c>
      <c r="Q779" s="86">
        <f t="shared" si="148"/>
        <v>0</v>
      </c>
      <c r="R779" s="86">
        <f t="shared" si="149"/>
        <v>0</v>
      </c>
    </row>
    <row r="780" spans="1:18" x14ac:dyDescent="0.2">
      <c r="A780" s="77">
        <f t="shared" si="139"/>
        <v>773</v>
      </c>
      <c r="B780" s="456">
        <f>'INVENT.Construc&amp;Bat Importé -10'!D779</f>
        <v>0</v>
      </c>
      <c r="C780" s="456">
        <f>'INVENT.Construc&amp;Bat Importé -10'!F779</f>
        <v>0</v>
      </c>
      <c r="D780" s="456">
        <f>'INVENT.Construc&amp;Bat Importé -10'!C779</f>
        <v>0</v>
      </c>
      <c r="E780" s="476">
        <f>'INVENT.Construc&amp;Bat Importé -10'!H779</f>
        <v>0</v>
      </c>
      <c r="F780" s="268"/>
      <c r="G780" s="266">
        <f t="shared" si="140"/>
        <v>0</v>
      </c>
      <c r="H780" s="84">
        <f t="shared" si="141"/>
        <v>0</v>
      </c>
      <c r="I780" s="84">
        <f t="shared" si="142"/>
        <v>0</v>
      </c>
      <c r="J780" s="84">
        <f t="shared" si="143"/>
        <v>0</v>
      </c>
      <c r="K780" s="84">
        <f t="shared" si="144"/>
        <v>0</v>
      </c>
      <c r="L780" s="84">
        <f t="shared" si="145"/>
        <v>0</v>
      </c>
      <c r="M780" s="267"/>
      <c r="N780" s="267"/>
      <c r="O780" s="84">
        <f t="shared" si="146"/>
        <v>0</v>
      </c>
      <c r="P780" s="84">
        <f t="shared" si="147"/>
        <v>0</v>
      </c>
      <c r="Q780" s="86">
        <f t="shared" si="148"/>
        <v>0</v>
      </c>
      <c r="R780" s="86">
        <f t="shared" si="149"/>
        <v>0</v>
      </c>
    </row>
    <row r="781" spans="1:18" x14ac:dyDescent="0.2">
      <c r="A781" s="77">
        <f t="shared" si="139"/>
        <v>774</v>
      </c>
      <c r="B781" s="456">
        <f>'INVENT.Construc&amp;Bat Importé -10'!D780</f>
        <v>0</v>
      </c>
      <c r="C781" s="456">
        <f>'INVENT.Construc&amp;Bat Importé -10'!F780</f>
        <v>0</v>
      </c>
      <c r="D781" s="456">
        <f>'INVENT.Construc&amp;Bat Importé -10'!C780</f>
        <v>0</v>
      </c>
      <c r="E781" s="476">
        <f>'INVENT.Construc&amp;Bat Importé -10'!H780</f>
        <v>0</v>
      </c>
      <c r="F781" s="268"/>
      <c r="G781" s="266">
        <f t="shared" si="140"/>
        <v>0</v>
      </c>
      <c r="H781" s="84">
        <f t="shared" si="141"/>
        <v>0</v>
      </c>
      <c r="I781" s="84">
        <f t="shared" si="142"/>
        <v>0</v>
      </c>
      <c r="J781" s="84">
        <f t="shared" si="143"/>
        <v>0</v>
      </c>
      <c r="K781" s="84">
        <f t="shared" si="144"/>
        <v>0</v>
      </c>
      <c r="L781" s="84">
        <f t="shared" si="145"/>
        <v>0</v>
      </c>
      <c r="M781" s="267"/>
      <c r="N781" s="267"/>
      <c r="O781" s="84">
        <f t="shared" si="146"/>
        <v>0</v>
      </c>
      <c r="P781" s="84">
        <f t="shared" si="147"/>
        <v>0</v>
      </c>
      <c r="Q781" s="86">
        <f t="shared" si="148"/>
        <v>0</v>
      </c>
      <c r="R781" s="86">
        <f t="shared" si="149"/>
        <v>0</v>
      </c>
    </row>
    <row r="782" spans="1:18" x14ac:dyDescent="0.2">
      <c r="A782" s="77">
        <f t="shared" si="139"/>
        <v>775</v>
      </c>
      <c r="B782" s="456">
        <f>'INVENT.Construc&amp;Bat Importé -10'!D781</f>
        <v>0</v>
      </c>
      <c r="C782" s="456">
        <f>'INVENT.Construc&amp;Bat Importé -10'!F781</f>
        <v>0</v>
      </c>
      <c r="D782" s="456">
        <f>'INVENT.Construc&amp;Bat Importé -10'!C781</f>
        <v>0</v>
      </c>
      <c r="E782" s="476">
        <f>'INVENT.Construc&amp;Bat Importé -10'!H781</f>
        <v>0</v>
      </c>
      <c r="F782" s="268"/>
      <c r="G782" s="266">
        <f t="shared" si="140"/>
        <v>0</v>
      </c>
      <c r="H782" s="84">
        <f t="shared" si="141"/>
        <v>0</v>
      </c>
      <c r="I782" s="84">
        <f t="shared" si="142"/>
        <v>0</v>
      </c>
      <c r="J782" s="84">
        <f t="shared" si="143"/>
        <v>0</v>
      </c>
      <c r="K782" s="84">
        <f t="shared" si="144"/>
        <v>0</v>
      </c>
      <c r="L782" s="84">
        <f t="shared" si="145"/>
        <v>0</v>
      </c>
      <c r="M782" s="267"/>
      <c r="N782" s="267"/>
      <c r="O782" s="84">
        <f t="shared" si="146"/>
        <v>0</v>
      </c>
      <c r="P782" s="84">
        <f t="shared" si="147"/>
        <v>0</v>
      </c>
      <c r="Q782" s="86">
        <f t="shared" si="148"/>
        <v>0</v>
      </c>
      <c r="R782" s="86">
        <f t="shared" si="149"/>
        <v>0</v>
      </c>
    </row>
    <row r="783" spans="1:18" x14ac:dyDescent="0.2">
      <c r="A783" s="77">
        <f t="shared" si="139"/>
        <v>776</v>
      </c>
      <c r="B783" s="456">
        <f>'INVENT.Construc&amp;Bat Importé -10'!D782</f>
        <v>0</v>
      </c>
      <c r="C783" s="456">
        <f>'INVENT.Construc&amp;Bat Importé -10'!F782</f>
        <v>0</v>
      </c>
      <c r="D783" s="456">
        <f>'INVENT.Construc&amp;Bat Importé -10'!C782</f>
        <v>0</v>
      </c>
      <c r="E783" s="476">
        <f>'INVENT.Construc&amp;Bat Importé -10'!H782</f>
        <v>0</v>
      </c>
      <c r="F783" s="268"/>
      <c r="G783" s="266">
        <f t="shared" si="140"/>
        <v>0</v>
      </c>
      <c r="H783" s="84">
        <f t="shared" si="141"/>
        <v>0</v>
      </c>
      <c r="I783" s="84">
        <f t="shared" si="142"/>
        <v>0</v>
      </c>
      <c r="J783" s="84">
        <f t="shared" si="143"/>
        <v>0</v>
      </c>
      <c r="K783" s="84">
        <f t="shared" si="144"/>
        <v>0</v>
      </c>
      <c r="L783" s="84">
        <f t="shared" si="145"/>
        <v>0</v>
      </c>
      <c r="M783" s="267"/>
      <c r="N783" s="267"/>
      <c r="O783" s="84">
        <f t="shared" si="146"/>
        <v>0</v>
      </c>
      <c r="P783" s="84">
        <f t="shared" si="147"/>
        <v>0</v>
      </c>
      <c r="Q783" s="86">
        <f t="shared" si="148"/>
        <v>0</v>
      </c>
      <c r="R783" s="86">
        <f t="shared" si="149"/>
        <v>0</v>
      </c>
    </row>
    <row r="784" spans="1:18" x14ac:dyDescent="0.2">
      <c r="A784" s="77">
        <f t="shared" si="139"/>
        <v>777</v>
      </c>
      <c r="B784" s="456">
        <f>'INVENT.Construc&amp;Bat Importé -10'!D783</f>
        <v>0</v>
      </c>
      <c r="C784" s="456">
        <f>'INVENT.Construc&amp;Bat Importé -10'!F783</f>
        <v>0</v>
      </c>
      <c r="D784" s="456">
        <f>'INVENT.Construc&amp;Bat Importé -10'!C783</f>
        <v>0</v>
      </c>
      <c r="E784" s="476">
        <f>'INVENT.Construc&amp;Bat Importé -10'!H783</f>
        <v>0</v>
      </c>
      <c r="F784" s="268"/>
      <c r="G784" s="266">
        <f t="shared" si="140"/>
        <v>0</v>
      </c>
      <c r="H784" s="84">
        <f t="shared" si="141"/>
        <v>0</v>
      </c>
      <c r="I784" s="84">
        <f t="shared" si="142"/>
        <v>0</v>
      </c>
      <c r="J784" s="84">
        <f t="shared" si="143"/>
        <v>0</v>
      </c>
      <c r="K784" s="84">
        <f t="shared" si="144"/>
        <v>0</v>
      </c>
      <c r="L784" s="84">
        <f t="shared" si="145"/>
        <v>0</v>
      </c>
      <c r="M784" s="267"/>
      <c r="N784" s="267"/>
      <c r="O784" s="84">
        <f t="shared" si="146"/>
        <v>0</v>
      </c>
      <c r="P784" s="84">
        <f t="shared" si="147"/>
        <v>0</v>
      </c>
      <c r="Q784" s="86">
        <f t="shared" si="148"/>
        <v>0</v>
      </c>
      <c r="R784" s="86">
        <f t="shared" si="149"/>
        <v>0</v>
      </c>
    </row>
    <row r="785" spans="1:18" x14ac:dyDescent="0.2">
      <c r="A785" s="77">
        <f t="shared" si="139"/>
        <v>778</v>
      </c>
      <c r="B785" s="456">
        <f>'INVENT.Construc&amp;Bat Importé -10'!D784</f>
        <v>0</v>
      </c>
      <c r="C785" s="456">
        <f>'INVENT.Construc&amp;Bat Importé -10'!F784</f>
        <v>0</v>
      </c>
      <c r="D785" s="456">
        <f>'INVENT.Construc&amp;Bat Importé -10'!C784</f>
        <v>0</v>
      </c>
      <c r="E785" s="476">
        <f>'INVENT.Construc&amp;Bat Importé -10'!H784</f>
        <v>0</v>
      </c>
      <c r="F785" s="268"/>
      <c r="G785" s="266">
        <f t="shared" si="140"/>
        <v>0</v>
      </c>
      <c r="H785" s="84">
        <f t="shared" si="141"/>
        <v>0</v>
      </c>
      <c r="I785" s="84">
        <f t="shared" si="142"/>
        <v>0</v>
      </c>
      <c r="J785" s="84">
        <f t="shared" si="143"/>
        <v>0</v>
      </c>
      <c r="K785" s="84">
        <f t="shared" si="144"/>
        <v>0</v>
      </c>
      <c r="L785" s="84">
        <f t="shared" si="145"/>
        <v>0</v>
      </c>
      <c r="M785" s="267"/>
      <c r="N785" s="267"/>
      <c r="O785" s="84">
        <f t="shared" si="146"/>
        <v>0</v>
      </c>
      <c r="P785" s="84">
        <f t="shared" si="147"/>
        <v>0</v>
      </c>
      <c r="Q785" s="86">
        <f t="shared" si="148"/>
        <v>0</v>
      </c>
      <c r="R785" s="86">
        <f t="shared" si="149"/>
        <v>0</v>
      </c>
    </row>
    <row r="786" spans="1:18" x14ac:dyDescent="0.2">
      <c r="A786" s="77">
        <f t="shared" si="139"/>
        <v>779</v>
      </c>
      <c r="B786" s="456">
        <f>'INVENT.Construc&amp;Bat Importé -10'!D785</f>
        <v>0</v>
      </c>
      <c r="C786" s="456">
        <f>'INVENT.Construc&amp;Bat Importé -10'!F785</f>
        <v>0</v>
      </c>
      <c r="D786" s="456">
        <f>'INVENT.Construc&amp;Bat Importé -10'!C785</f>
        <v>0</v>
      </c>
      <c r="E786" s="476">
        <f>'INVENT.Construc&amp;Bat Importé -10'!H785</f>
        <v>0</v>
      </c>
      <c r="F786" s="268"/>
      <c r="G786" s="266">
        <f t="shared" si="140"/>
        <v>0</v>
      </c>
      <c r="H786" s="84">
        <f t="shared" si="141"/>
        <v>0</v>
      </c>
      <c r="I786" s="84">
        <f t="shared" si="142"/>
        <v>0</v>
      </c>
      <c r="J786" s="84">
        <f t="shared" si="143"/>
        <v>0</v>
      </c>
      <c r="K786" s="84">
        <f t="shared" si="144"/>
        <v>0</v>
      </c>
      <c r="L786" s="84">
        <f t="shared" si="145"/>
        <v>0</v>
      </c>
      <c r="M786" s="267"/>
      <c r="N786" s="267"/>
      <c r="O786" s="84">
        <f t="shared" si="146"/>
        <v>0</v>
      </c>
      <c r="P786" s="84">
        <f t="shared" si="147"/>
        <v>0</v>
      </c>
      <c r="Q786" s="86">
        <f t="shared" si="148"/>
        <v>0</v>
      </c>
      <c r="R786" s="86">
        <f t="shared" si="149"/>
        <v>0</v>
      </c>
    </row>
    <row r="787" spans="1:18" x14ac:dyDescent="0.2">
      <c r="A787" s="77">
        <f t="shared" si="139"/>
        <v>780</v>
      </c>
      <c r="B787" s="456">
        <f>'INVENT.Construc&amp;Bat Importé -10'!D786</f>
        <v>0</v>
      </c>
      <c r="C787" s="456">
        <f>'INVENT.Construc&amp;Bat Importé -10'!F786</f>
        <v>0</v>
      </c>
      <c r="D787" s="456">
        <f>'INVENT.Construc&amp;Bat Importé -10'!C786</f>
        <v>0</v>
      </c>
      <c r="E787" s="476">
        <f>'INVENT.Construc&amp;Bat Importé -10'!H786</f>
        <v>0</v>
      </c>
      <c r="F787" s="268"/>
      <c r="G787" s="266">
        <f t="shared" si="140"/>
        <v>0</v>
      </c>
      <c r="H787" s="84">
        <f t="shared" si="141"/>
        <v>0</v>
      </c>
      <c r="I787" s="84">
        <f t="shared" si="142"/>
        <v>0</v>
      </c>
      <c r="J787" s="84">
        <f t="shared" si="143"/>
        <v>0</v>
      </c>
      <c r="K787" s="84">
        <f t="shared" si="144"/>
        <v>0</v>
      </c>
      <c r="L787" s="84">
        <f t="shared" si="145"/>
        <v>0</v>
      </c>
      <c r="M787" s="267"/>
      <c r="N787" s="267"/>
      <c r="O787" s="84">
        <f t="shared" si="146"/>
        <v>0</v>
      </c>
      <c r="P787" s="84">
        <f t="shared" si="147"/>
        <v>0</v>
      </c>
      <c r="Q787" s="86">
        <f t="shared" si="148"/>
        <v>0</v>
      </c>
      <c r="R787" s="86">
        <f t="shared" si="149"/>
        <v>0</v>
      </c>
    </row>
    <row r="788" spans="1:18" x14ac:dyDescent="0.2">
      <c r="A788" s="77">
        <f t="shared" si="139"/>
        <v>781</v>
      </c>
      <c r="B788" s="456">
        <f>'INVENT.Construc&amp;Bat Importé -10'!D787</f>
        <v>0</v>
      </c>
      <c r="C788" s="456">
        <f>'INVENT.Construc&amp;Bat Importé -10'!F787</f>
        <v>0</v>
      </c>
      <c r="D788" s="456">
        <f>'INVENT.Construc&amp;Bat Importé -10'!C787</f>
        <v>0</v>
      </c>
      <c r="E788" s="476">
        <f>'INVENT.Construc&amp;Bat Importé -10'!H787</f>
        <v>0</v>
      </c>
      <c r="F788" s="268"/>
      <c r="G788" s="266">
        <f t="shared" si="140"/>
        <v>0</v>
      </c>
      <c r="H788" s="84">
        <f t="shared" si="141"/>
        <v>0</v>
      </c>
      <c r="I788" s="84">
        <f t="shared" si="142"/>
        <v>0</v>
      </c>
      <c r="J788" s="84">
        <f t="shared" si="143"/>
        <v>0</v>
      </c>
      <c r="K788" s="84">
        <f t="shared" si="144"/>
        <v>0</v>
      </c>
      <c r="L788" s="84">
        <f t="shared" si="145"/>
        <v>0</v>
      </c>
      <c r="M788" s="267"/>
      <c r="N788" s="267"/>
      <c r="O788" s="84">
        <f t="shared" si="146"/>
        <v>0</v>
      </c>
      <c r="P788" s="84">
        <f t="shared" si="147"/>
        <v>0</v>
      </c>
      <c r="Q788" s="86">
        <f t="shared" si="148"/>
        <v>0</v>
      </c>
      <c r="R788" s="86">
        <f t="shared" si="149"/>
        <v>0</v>
      </c>
    </row>
    <row r="789" spans="1:18" x14ac:dyDescent="0.2">
      <c r="A789" s="77">
        <f t="shared" si="139"/>
        <v>782</v>
      </c>
      <c r="B789" s="456">
        <f>'INVENT.Construc&amp;Bat Importé -10'!D788</f>
        <v>0</v>
      </c>
      <c r="C789" s="456">
        <f>'INVENT.Construc&amp;Bat Importé -10'!F788</f>
        <v>0</v>
      </c>
      <c r="D789" s="456">
        <f>'INVENT.Construc&amp;Bat Importé -10'!C788</f>
        <v>0</v>
      </c>
      <c r="E789" s="476">
        <f>'INVENT.Construc&amp;Bat Importé -10'!H788</f>
        <v>0</v>
      </c>
      <c r="F789" s="268"/>
      <c r="G789" s="266">
        <f t="shared" si="140"/>
        <v>0</v>
      </c>
      <c r="H789" s="84">
        <f t="shared" si="141"/>
        <v>0</v>
      </c>
      <c r="I789" s="84">
        <f t="shared" si="142"/>
        <v>0</v>
      </c>
      <c r="J789" s="84">
        <f t="shared" si="143"/>
        <v>0</v>
      </c>
      <c r="K789" s="84">
        <f t="shared" si="144"/>
        <v>0</v>
      </c>
      <c r="L789" s="84">
        <f t="shared" si="145"/>
        <v>0</v>
      </c>
      <c r="M789" s="267"/>
      <c r="N789" s="267"/>
      <c r="O789" s="84">
        <f t="shared" si="146"/>
        <v>0</v>
      </c>
      <c r="P789" s="84">
        <f t="shared" si="147"/>
        <v>0</v>
      </c>
      <c r="Q789" s="86">
        <f t="shared" si="148"/>
        <v>0</v>
      </c>
      <c r="R789" s="86">
        <f t="shared" si="149"/>
        <v>0</v>
      </c>
    </row>
    <row r="790" spans="1:18" x14ac:dyDescent="0.2">
      <c r="A790" s="77">
        <f t="shared" si="139"/>
        <v>783</v>
      </c>
      <c r="B790" s="456">
        <f>'INVENT.Construc&amp;Bat Importé -10'!D789</f>
        <v>0</v>
      </c>
      <c r="C790" s="456">
        <f>'INVENT.Construc&amp;Bat Importé -10'!F789</f>
        <v>0</v>
      </c>
      <c r="D790" s="456">
        <f>'INVENT.Construc&amp;Bat Importé -10'!C789</f>
        <v>0</v>
      </c>
      <c r="E790" s="476">
        <f>'INVENT.Construc&amp;Bat Importé -10'!H789</f>
        <v>0</v>
      </c>
      <c r="F790" s="268"/>
      <c r="G790" s="266">
        <f t="shared" si="140"/>
        <v>0</v>
      </c>
      <c r="H790" s="84">
        <f t="shared" si="141"/>
        <v>0</v>
      </c>
      <c r="I790" s="84">
        <f t="shared" si="142"/>
        <v>0</v>
      </c>
      <c r="J790" s="84">
        <f t="shared" si="143"/>
        <v>0</v>
      </c>
      <c r="K790" s="84">
        <f t="shared" si="144"/>
        <v>0</v>
      </c>
      <c r="L790" s="84">
        <f t="shared" si="145"/>
        <v>0</v>
      </c>
      <c r="M790" s="267"/>
      <c r="N790" s="267"/>
      <c r="O790" s="84">
        <f t="shared" si="146"/>
        <v>0</v>
      </c>
      <c r="P790" s="84">
        <f t="shared" si="147"/>
        <v>0</v>
      </c>
      <c r="Q790" s="86">
        <f t="shared" si="148"/>
        <v>0</v>
      </c>
      <c r="R790" s="86">
        <f t="shared" si="149"/>
        <v>0</v>
      </c>
    </row>
    <row r="791" spans="1:18" x14ac:dyDescent="0.2">
      <c r="A791" s="77">
        <f t="shared" si="139"/>
        <v>784</v>
      </c>
      <c r="B791" s="456">
        <f>'INVENT.Construc&amp;Bat Importé -10'!D790</f>
        <v>0</v>
      </c>
      <c r="C791" s="456">
        <f>'INVENT.Construc&amp;Bat Importé -10'!F790</f>
        <v>0</v>
      </c>
      <c r="D791" s="456">
        <f>'INVENT.Construc&amp;Bat Importé -10'!C790</f>
        <v>0</v>
      </c>
      <c r="E791" s="476">
        <f>'INVENT.Construc&amp;Bat Importé -10'!H790</f>
        <v>0</v>
      </c>
      <c r="F791" s="268"/>
      <c r="G791" s="266">
        <f t="shared" si="140"/>
        <v>0</v>
      </c>
      <c r="H791" s="84">
        <f t="shared" si="141"/>
        <v>0</v>
      </c>
      <c r="I791" s="84">
        <f t="shared" si="142"/>
        <v>0</v>
      </c>
      <c r="J791" s="84">
        <f t="shared" si="143"/>
        <v>0</v>
      </c>
      <c r="K791" s="84">
        <f t="shared" si="144"/>
        <v>0</v>
      </c>
      <c r="L791" s="84">
        <f t="shared" si="145"/>
        <v>0</v>
      </c>
      <c r="M791" s="267"/>
      <c r="N791" s="267"/>
      <c r="O791" s="84">
        <f t="shared" si="146"/>
        <v>0</v>
      </c>
      <c r="P791" s="84">
        <f t="shared" si="147"/>
        <v>0</v>
      </c>
      <c r="Q791" s="86">
        <f t="shared" si="148"/>
        <v>0</v>
      </c>
      <c r="R791" s="86">
        <f t="shared" si="149"/>
        <v>0</v>
      </c>
    </row>
    <row r="792" spans="1:18" x14ac:dyDescent="0.2">
      <c r="A792" s="77">
        <f t="shared" si="139"/>
        <v>785</v>
      </c>
      <c r="B792" s="456">
        <f>'INVENT.Construc&amp;Bat Importé -10'!D791</f>
        <v>0</v>
      </c>
      <c r="C792" s="456">
        <f>'INVENT.Construc&amp;Bat Importé -10'!F791</f>
        <v>0</v>
      </c>
      <c r="D792" s="456">
        <f>'INVENT.Construc&amp;Bat Importé -10'!C791</f>
        <v>0</v>
      </c>
      <c r="E792" s="476">
        <f>'INVENT.Construc&amp;Bat Importé -10'!H791</f>
        <v>0</v>
      </c>
      <c r="F792" s="268"/>
      <c r="G792" s="266">
        <f t="shared" si="140"/>
        <v>0</v>
      </c>
      <c r="H792" s="84">
        <f t="shared" si="141"/>
        <v>0</v>
      </c>
      <c r="I792" s="84">
        <f t="shared" si="142"/>
        <v>0</v>
      </c>
      <c r="J792" s="84">
        <f t="shared" si="143"/>
        <v>0</v>
      </c>
      <c r="K792" s="84">
        <f t="shared" si="144"/>
        <v>0</v>
      </c>
      <c r="L792" s="84">
        <f t="shared" si="145"/>
        <v>0</v>
      </c>
      <c r="M792" s="267"/>
      <c r="N792" s="267"/>
      <c r="O792" s="84">
        <f t="shared" si="146"/>
        <v>0</v>
      </c>
      <c r="P792" s="84">
        <f t="shared" si="147"/>
        <v>0</v>
      </c>
      <c r="Q792" s="86">
        <f t="shared" si="148"/>
        <v>0</v>
      </c>
      <c r="R792" s="86">
        <f t="shared" si="149"/>
        <v>0</v>
      </c>
    </row>
    <row r="793" spans="1:18" x14ac:dyDescent="0.2">
      <c r="A793" s="77">
        <f t="shared" si="139"/>
        <v>786</v>
      </c>
      <c r="B793" s="456">
        <f>'INVENT.Construc&amp;Bat Importé -10'!D792</f>
        <v>0</v>
      </c>
      <c r="C793" s="456">
        <f>'INVENT.Construc&amp;Bat Importé -10'!F792</f>
        <v>0</v>
      </c>
      <c r="D793" s="456">
        <f>'INVENT.Construc&amp;Bat Importé -10'!C792</f>
        <v>0</v>
      </c>
      <c r="E793" s="476">
        <f>'INVENT.Construc&amp;Bat Importé -10'!H792</f>
        <v>0</v>
      </c>
      <c r="F793" s="268"/>
      <c r="G793" s="266">
        <f t="shared" si="140"/>
        <v>0</v>
      </c>
      <c r="H793" s="84">
        <f t="shared" si="141"/>
        <v>0</v>
      </c>
      <c r="I793" s="84">
        <f t="shared" si="142"/>
        <v>0</v>
      </c>
      <c r="J793" s="84">
        <f t="shared" si="143"/>
        <v>0</v>
      </c>
      <c r="K793" s="84">
        <f t="shared" si="144"/>
        <v>0</v>
      </c>
      <c r="L793" s="84">
        <f t="shared" si="145"/>
        <v>0</v>
      </c>
      <c r="M793" s="267"/>
      <c r="N793" s="267"/>
      <c r="O793" s="84">
        <f t="shared" si="146"/>
        <v>0</v>
      </c>
      <c r="P793" s="84">
        <f t="shared" si="147"/>
        <v>0</v>
      </c>
      <c r="Q793" s="86">
        <f t="shared" si="148"/>
        <v>0</v>
      </c>
      <c r="R793" s="86">
        <f t="shared" si="149"/>
        <v>0</v>
      </c>
    </row>
    <row r="794" spans="1:18" x14ac:dyDescent="0.2">
      <c r="A794" s="77">
        <f t="shared" si="139"/>
        <v>787</v>
      </c>
      <c r="B794" s="456">
        <f>'INVENT.Construc&amp;Bat Importé -10'!D793</f>
        <v>0</v>
      </c>
      <c r="C794" s="456">
        <f>'INVENT.Construc&amp;Bat Importé -10'!F793</f>
        <v>0</v>
      </c>
      <c r="D794" s="456">
        <f>'INVENT.Construc&amp;Bat Importé -10'!C793</f>
        <v>0</v>
      </c>
      <c r="E794" s="476">
        <f>'INVENT.Construc&amp;Bat Importé -10'!H793</f>
        <v>0</v>
      </c>
      <c r="F794" s="268"/>
      <c r="G794" s="266">
        <f t="shared" si="140"/>
        <v>0</v>
      </c>
      <c r="H794" s="84">
        <f t="shared" si="141"/>
        <v>0</v>
      </c>
      <c r="I794" s="84">
        <f t="shared" si="142"/>
        <v>0</v>
      </c>
      <c r="J794" s="84">
        <f t="shared" si="143"/>
        <v>0</v>
      </c>
      <c r="K794" s="84">
        <f t="shared" si="144"/>
        <v>0</v>
      </c>
      <c r="L794" s="84">
        <f t="shared" si="145"/>
        <v>0</v>
      </c>
      <c r="M794" s="267"/>
      <c r="N794" s="267"/>
      <c r="O794" s="84">
        <f t="shared" si="146"/>
        <v>0</v>
      </c>
      <c r="P794" s="84">
        <f t="shared" si="147"/>
        <v>0</v>
      </c>
      <c r="Q794" s="86">
        <f t="shared" si="148"/>
        <v>0</v>
      </c>
      <c r="R794" s="86">
        <f t="shared" si="149"/>
        <v>0</v>
      </c>
    </row>
    <row r="795" spans="1:18" x14ac:dyDescent="0.2">
      <c r="A795" s="77">
        <f t="shared" si="139"/>
        <v>788</v>
      </c>
      <c r="B795" s="456">
        <f>'INVENT.Construc&amp;Bat Importé -10'!D794</f>
        <v>0</v>
      </c>
      <c r="C795" s="456">
        <f>'INVENT.Construc&amp;Bat Importé -10'!F794</f>
        <v>0</v>
      </c>
      <c r="D795" s="456">
        <f>'INVENT.Construc&amp;Bat Importé -10'!C794</f>
        <v>0</v>
      </c>
      <c r="E795" s="476">
        <f>'INVENT.Construc&amp;Bat Importé -10'!H794</f>
        <v>0</v>
      </c>
      <c r="F795" s="268"/>
      <c r="G795" s="266">
        <f t="shared" si="140"/>
        <v>0</v>
      </c>
      <c r="H795" s="84">
        <f t="shared" si="141"/>
        <v>0</v>
      </c>
      <c r="I795" s="84">
        <f t="shared" si="142"/>
        <v>0</v>
      </c>
      <c r="J795" s="84">
        <f t="shared" si="143"/>
        <v>0</v>
      </c>
      <c r="K795" s="84">
        <f t="shared" si="144"/>
        <v>0</v>
      </c>
      <c r="L795" s="84">
        <f t="shared" si="145"/>
        <v>0</v>
      </c>
      <c r="M795" s="267"/>
      <c r="N795" s="267"/>
      <c r="O795" s="84">
        <f t="shared" si="146"/>
        <v>0</v>
      </c>
      <c r="P795" s="84">
        <f t="shared" si="147"/>
        <v>0</v>
      </c>
      <c r="Q795" s="86">
        <f t="shared" si="148"/>
        <v>0</v>
      </c>
      <c r="R795" s="86">
        <f t="shared" si="149"/>
        <v>0</v>
      </c>
    </row>
    <row r="796" spans="1:18" x14ac:dyDescent="0.2">
      <c r="A796" s="77">
        <f t="shared" si="139"/>
        <v>789</v>
      </c>
      <c r="B796" s="456">
        <f>'INVENT.Construc&amp;Bat Importé -10'!D795</f>
        <v>0</v>
      </c>
      <c r="C796" s="456">
        <f>'INVENT.Construc&amp;Bat Importé -10'!F795</f>
        <v>0</v>
      </c>
      <c r="D796" s="456">
        <f>'INVENT.Construc&amp;Bat Importé -10'!C795</f>
        <v>0</v>
      </c>
      <c r="E796" s="476">
        <f>'INVENT.Construc&amp;Bat Importé -10'!H795</f>
        <v>0</v>
      </c>
      <c r="F796" s="268"/>
      <c r="G796" s="266">
        <f t="shared" si="140"/>
        <v>0</v>
      </c>
      <c r="H796" s="84">
        <f t="shared" si="141"/>
        <v>0</v>
      </c>
      <c r="I796" s="84">
        <f t="shared" si="142"/>
        <v>0</v>
      </c>
      <c r="J796" s="84">
        <f t="shared" si="143"/>
        <v>0</v>
      </c>
      <c r="K796" s="84">
        <f t="shared" si="144"/>
        <v>0</v>
      </c>
      <c r="L796" s="84">
        <f t="shared" si="145"/>
        <v>0</v>
      </c>
      <c r="M796" s="267"/>
      <c r="N796" s="267"/>
      <c r="O796" s="84">
        <f t="shared" si="146"/>
        <v>0</v>
      </c>
      <c r="P796" s="84">
        <f t="shared" si="147"/>
        <v>0</v>
      </c>
      <c r="Q796" s="86">
        <f t="shared" si="148"/>
        <v>0</v>
      </c>
      <c r="R796" s="86">
        <f t="shared" si="149"/>
        <v>0</v>
      </c>
    </row>
    <row r="797" spans="1:18" x14ac:dyDescent="0.2">
      <c r="A797" s="77">
        <f t="shared" si="139"/>
        <v>790</v>
      </c>
      <c r="B797" s="456">
        <f>'INVENT.Construc&amp;Bat Importé -10'!D796</f>
        <v>0</v>
      </c>
      <c r="C797" s="456">
        <f>'INVENT.Construc&amp;Bat Importé -10'!F796</f>
        <v>0</v>
      </c>
      <c r="D797" s="456">
        <f>'INVENT.Construc&amp;Bat Importé -10'!C796</f>
        <v>0</v>
      </c>
      <c r="E797" s="476">
        <f>'INVENT.Construc&amp;Bat Importé -10'!H796</f>
        <v>0</v>
      </c>
      <c r="F797" s="268"/>
      <c r="G797" s="266">
        <f t="shared" si="140"/>
        <v>0</v>
      </c>
      <c r="H797" s="84">
        <f t="shared" si="141"/>
        <v>0</v>
      </c>
      <c r="I797" s="84">
        <f t="shared" si="142"/>
        <v>0</v>
      </c>
      <c r="J797" s="84">
        <f t="shared" si="143"/>
        <v>0</v>
      </c>
      <c r="K797" s="84">
        <f t="shared" si="144"/>
        <v>0</v>
      </c>
      <c r="L797" s="84">
        <f t="shared" si="145"/>
        <v>0</v>
      </c>
      <c r="M797" s="267"/>
      <c r="N797" s="267"/>
      <c r="O797" s="84">
        <f t="shared" si="146"/>
        <v>0</v>
      </c>
      <c r="P797" s="84">
        <f t="shared" si="147"/>
        <v>0</v>
      </c>
      <c r="Q797" s="86">
        <f t="shared" si="148"/>
        <v>0</v>
      </c>
      <c r="R797" s="86">
        <f t="shared" si="149"/>
        <v>0</v>
      </c>
    </row>
    <row r="798" spans="1:18" x14ac:dyDescent="0.2">
      <c r="A798" s="77">
        <f t="shared" si="139"/>
        <v>791</v>
      </c>
      <c r="B798" s="456">
        <f>'INVENT.Construc&amp;Bat Importé -10'!D797</f>
        <v>0</v>
      </c>
      <c r="C798" s="456">
        <f>'INVENT.Construc&amp;Bat Importé -10'!F797</f>
        <v>0</v>
      </c>
      <c r="D798" s="456">
        <f>'INVENT.Construc&amp;Bat Importé -10'!C797</f>
        <v>0</v>
      </c>
      <c r="E798" s="476">
        <f>'INVENT.Construc&amp;Bat Importé -10'!H797</f>
        <v>0</v>
      </c>
      <c r="F798" s="268"/>
      <c r="G798" s="266">
        <f t="shared" si="140"/>
        <v>0</v>
      </c>
      <c r="H798" s="84">
        <f t="shared" si="141"/>
        <v>0</v>
      </c>
      <c r="I798" s="84">
        <f t="shared" si="142"/>
        <v>0</v>
      </c>
      <c r="J798" s="84">
        <f t="shared" si="143"/>
        <v>0</v>
      </c>
      <c r="K798" s="84">
        <f t="shared" si="144"/>
        <v>0</v>
      </c>
      <c r="L798" s="84">
        <f t="shared" si="145"/>
        <v>0</v>
      </c>
      <c r="M798" s="267"/>
      <c r="N798" s="267"/>
      <c r="O798" s="84">
        <f t="shared" si="146"/>
        <v>0</v>
      </c>
      <c r="P798" s="84">
        <f t="shared" si="147"/>
        <v>0</v>
      </c>
      <c r="Q798" s="86">
        <f t="shared" si="148"/>
        <v>0</v>
      </c>
      <c r="R798" s="86">
        <f t="shared" si="149"/>
        <v>0</v>
      </c>
    </row>
    <row r="799" spans="1:18" x14ac:dyDescent="0.2">
      <c r="A799" s="77">
        <f t="shared" si="139"/>
        <v>792</v>
      </c>
      <c r="B799" s="456">
        <f>'INVENT.Construc&amp;Bat Importé -10'!D798</f>
        <v>0</v>
      </c>
      <c r="C799" s="456">
        <f>'INVENT.Construc&amp;Bat Importé -10'!F798</f>
        <v>0</v>
      </c>
      <c r="D799" s="456">
        <f>'INVENT.Construc&amp;Bat Importé -10'!C798</f>
        <v>0</v>
      </c>
      <c r="E799" s="476">
        <f>'INVENT.Construc&amp;Bat Importé -10'!H798</f>
        <v>0</v>
      </c>
      <c r="F799" s="268"/>
      <c r="G799" s="266">
        <f t="shared" si="140"/>
        <v>0</v>
      </c>
      <c r="H799" s="84">
        <f t="shared" si="141"/>
        <v>0</v>
      </c>
      <c r="I799" s="84">
        <f t="shared" si="142"/>
        <v>0</v>
      </c>
      <c r="J799" s="84">
        <f t="shared" si="143"/>
        <v>0</v>
      </c>
      <c r="K799" s="84">
        <f t="shared" si="144"/>
        <v>0</v>
      </c>
      <c r="L799" s="84">
        <f t="shared" si="145"/>
        <v>0</v>
      </c>
      <c r="M799" s="267"/>
      <c r="N799" s="267"/>
      <c r="O799" s="84">
        <f t="shared" si="146"/>
        <v>0</v>
      </c>
      <c r="P799" s="84">
        <f t="shared" si="147"/>
        <v>0</v>
      </c>
      <c r="Q799" s="86">
        <f t="shared" si="148"/>
        <v>0</v>
      </c>
      <c r="R799" s="86">
        <f t="shared" si="149"/>
        <v>0</v>
      </c>
    </row>
    <row r="800" spans="1:18" x14ac:dyDescent="0.2">
      <c r="A800" s="77">
        <f t="shared" si="139"/>
        <v>793</v>
      </c>
      <c r="B800" s="456">
        <f>'INVENT.Construc&amp;Bat Importé -10'!D799</f>
        <v>0</v>
      </c>
      <c r="C800" s="456">
        <f>'INVENT.Construc&amp;Bat Importé -10'!F799</f>
        <v>0</v>
      </c>
      <c r="D800" s="456">
        <f>'INVENT.Construc&amp;Bat Importé -10'!C799</f>
        <v>0</v>
      </c>
      <c r="E800" s="476">
        <f>'INVENT.Construc&amp;Bat Importé -10'!H799</f>
        <v>0</v>
      </c>
      <c r="F800" s="268"/>
      <c r="G800" s="266">
        <f t="shared" si="140"/>
        <v>0</v>
      </c>
      <c r="H800" s="84">
        <f t="shared" si="141"/>
        <v>0</v>
      </c>
      <c r="I800" s="84">
        <f t="shared" si="142"/>
        <v>0</v>
      </c>
      <c r="J800" s="84">
        <f t="shared" si="143"/>
        <v>0</v>
      </c>
      <c r="K800" s="84">
        <f t="shared" si="144"/>
        <v>0</v>
      </c>
      <c r="L800" s="84">
        <f t="shared" si="145"/>
        <v>0</v>
      </c>
      <c r="M800" s="267"/>
      <c r="N800" s="267"/>
      <c r="O800" s="84">
        <f t="shared" si="146"/>
        <v>0</v>
      </c>
      <c r="P800" s="84">
        <f t="shared" si="147"/>
        <v>0</v>
      </c>
      <c r="Q800" s="86">
        <f t="shared" si="148"/>
        <v>0</v>
      </c>
      <c r="R800" s="86">
        <f t="shared" si="149"/>
        <v>0</v>
      </c>
    </row>
    <row r="801" spans="1:18" x14ac:dyDescent="0.2">
      <c r="A801" s="77">
        <f t="shared" si="139"/>
        <v>794</v>
      </c>
      <c r="B801" s="456">
        <f>'INVENT.Construc&amp;Bat Importé -10'!D800</f>
        <v>0</v>
      </c>
      <c r="C801" s="456">
        <f>'INVENT.Construc&amp;Bat Importé -10'!F800</f>
        <v>0</v>
      </c>
      <c r="D801" s="456">
        <f>'INVENT.Construc&amp;Bat Importé -10'!C800</f>
        <v>0</v>
      </c>
      <c r="E801" s="476">
        <f>'INVENT.Construc&amp;Bat Importé -10'!H800</f>
        <v>0</v>
      </c>
      <c r="F801" s="268"/>
      <c r="G801" s="266">
        <f t="shared" si="140"/>
        <v>0</v>
      </c>
      <c r="H801" s="84">
        <f t="shared" si="141"/>
        <v>0</v>
      </c>
      <c r="I801" s="84">
        <f t="shared" si="142"/>
        <v>0</v>
      </c>
      <c r="J801" s="84">
        <f t="shared" si="143"/>
        <v>0</v>
      </c>
      <c r="K801" s="84">
        <f t="shared" si="144"/>
        <v>0</v>
      </c>
      <c r="L801" s="84">
        <f t="shared" si="145"/>
        <v>0</v>
      </c>
      <c r="M801" s="267"/>
      <c r="N801" s="267"/>
      <c r="O801" s="84">
        <f t="shared" si="146"/>
        <v>0</v>
      </c>
      <c r="P801" s="84">
        <f t="shared" si="147"/>
        <v>0</v>
      </c>
      <c r="Q801" s="86">
        <f t="shared" si="148"/>
        <v>0</v>
      </c>
      <c r="R801" s="86">
        <f t="shared" si="149"/>
        <v>0</v>
      </c>
    </row>
    <row r="802" spans="1:18" x14ac:dyDescent="0.2">
      <c r="A802" s="77">
        <f t="shared" si="139"/>
        <v>795</v>
      </c>
      <c r="B802" s="456">
        <f>'INVENT.Construc&amp;Bat Importé -10'!D801</f>
        <v>0</v>
      </c>
      <c r="C802" s="456">
        <f>'INVENT.Construc&amp;Bat Importé -10'!F801</f>
        <v>0</v>
      </c>
      <c r="D802" s="456">
        <f>'INVENT.Construc&amp;Bat Importé -10'!C801</f>
        <v>0</v>
      </c>
      <c r="E802" s="476">
        <f>'INVENT.Construc&amp;Bat Importé -10'!H801</f>
        <v>0</v>
      </c>
      <c r="F802" s="268"/>
      <c r="G802" s="266">
        <f t="shared" si="140"/>
        <v>0</v>
      </c>
      <c r="H802" s="84">
        <f t="shared" si="141"/>
        <v>0</v>
      </c>
      <c r="I802" s="84">
        <f t="shared" si="142"/>
        <v>0</v>
      </c>
      <c r="J802" s="84">
        <f t="shared" si="143"/>
        <v>0</v>
      </c>
      <c r="K802" s="84">
        <f t="shared" si="144"/>
        <v>0</v>
      </c>
      <c r="L802" s="84">
        <f t="shared" si="145"/>
        <v>0</v>
      </c>
      <c r="M802" s="267"/>
      <c r="N802" s="267"/>
      <c r="O802" s="84">
        <f t="shared" si="146"/>
        <v>0</v>
      </c>
      <c r="P802" s="84">
        <f t="shared" si="147"/>
        <v>0</v>
      </c>
      <c r="Q802" s="86">
        <f t="shared" si="148"/>
        <v>0</v>
      </c>
      <c r="R802" s="86">
        <f t="shared" si="149"/>
        <v>0</v>
      </c>
    </row>
    <row r="803" spans="1:18" x14ac:dyDescent="0.2">
      <c r="A803" s="77">
        <f t="shared" si="139"/>
        <v>796</v>
      </c>
      <c r="B803" s="456">
        <f>'INVENT.Construc&amp;Bat Importé -10'!D802</f>
        <v>0</v>
      </c>
      <c r="C803" s="456">
        <f>'INVENT.Construc&amp;Bat Importé -10'!F802</f>
        <v>0</v>
      </c>
      <c r="D803" s="456">
        <f>'INVENT.Construc&amp;Bat Importé -10'!C802</f>
        <v>0</v>
      </c>
      <c r="E803" s="476">
        <f>'INVENT.Construc&amp;Bat Importé -10'!H802</f>
        <v>0</v>
      </c>
      <c r="F803" s="268"/>
      <c r="G803" s="266">
        <f t="shared" si="140"/>
        <v>0</v>
      </c>
      <c r="H803" s="84">
        <f t="shared" si="141"/>
        <v>0</v>
      </c>
      <c r="I803" s="84">
        <f t="shared" si="142"/>
        <v>0</v>
      </c>
      <c r="J803" s="84">
        <f t="shared" si="143"/>
        <v>0</v>
      </c>
      <c r="K803" s="84">
        <f t="shared" si="144"/>
        <v>0</v>
      </c>
      <c r="L803" s="84">
        <f t="shared" si="145"/>
        <v>0</v>
      </c>
      <c r="M803" s="267"/>
      <c r="N803" s="267"/>
      <c r="O803" s="84">
        <f t="shared" si="146"/>
        <v>0</v>
      </c>
      <c r="P803" s="84">
        <f t="shared" si="147"/>
        <v>0</v>
      </c>
      <c r="Q803" s="86">
        <f t="shared" si="148"/>
        <v>0</v>
      </c>
      <c r="R803" s="86">
        <f t="shared" si="149"/>
        <v>0</v>
      </c>
    </row>
    <row r="804" spans="1:18" x14ac:dyDescent="0.2">
      <c r="A804" s="77">
        <f t="shared" si="139"/>
        <v>797</v>
      </c>
      <c r="B804" s="456">
        <f>'INVENT.Construc&amp;Bat Importé -10'!D803</f>
        <v>0</v>
      </c>
      <c r="C804" s="456">
        <f>'INVENT.Construc&amp;Bat Importé -10'!F803</f>
        <v>0</v>
      </c>
      <c r="D804" s="456">
        <f>'INVENT.Construc&amp;Bat Importé -10'!C803</f>
        <v>0</v>
      </c>
      <c r="E804" s="476">
        <f>'INVENT.Construc&amp;Bat Importé -10'!H803</f>
        <v>0</v>
      </c>
      <c r="F804" s="268"/>
      <c r="G804" s="266">
        <f t="shared" si="140"/>
        <v>0</v>
      </c>
      <c r="H804" s="84">
        <f t="shared" si="141"/>
        <v>0</v>
      </c>
      <c r="I804" s="84">
        <f t="shared" si="142"/>
        <v>0</v>
      </c>
      <c r="J804" s="84">
        <f t="shared" si="143"/>
        <v>0</v>
      </c>
      <c r="K804" s="84">
        <f t="shared" si="144"/>
        <v>0</v>
      </c>
      <c r="L804" s="84">
        <f t="shared" si="145"/>
        <v>0</v>
      </c>
      <c r="M804" s="267"/>
      <c r="N804" s="267"/>
      <c r="O804" s="84">
        <f t="shared" si="146"/>
        <v>0</v>
      </c>
      <c r="P804" s="84">
        <f t="shared" si="147"/>
        <v>0</v>
      </c>
      <c r="Q804" s="86">
        <f t="shared" si="148"/>
        <v>0</v>
      </c>
      <c r="R804" s="86">
        <f t="shared" si="149"/>
        <v>0</v>
      </c>
    </row>
    <row r="805" spans="1:18" x14ac:dyDescent="0.2">
      <c r="A805" s="77">
        <f t="shared" si="139"/>
        <v>798</v>
      </c>
      <c r="B805" s="456">
        <f>'INVENT.Construc&amp;Bat Importé -10'!D804</f>
        <v>0</v>
      </c>
      <c r="C805" s="456">
        <f>'INVENT.Construc&amp;Bat Importé -10'!F804</f>
        <v>0</v>
      </c>
      <c r="D805" s="456">
        <f>'INVENT.Construc&amp;Bat Importé -10'!C804</f>
        <v>0</v>
      </c>
      <c r="E805" s="476">
        <f>'INVENT.Construc&amp;Bat Importé -10'!H804</f>
        <v>0</v>
      </c>
      <c r="F805" s="268"/>
      <c r="G805" s="266">
        <f t="shared" si="140"/>
        <v>0</v>
      </c>
      <c r="H805" s="84">
        <f t="shared" si="141"/>
        <v>0</v>
      </c>
      <c r="I805" s="84">
        <f t="shared" si="142"/>
        <v>0</v>
      </c>
      <c r="J805" s="84">
        <f t="shared" si="143"/>
        <v>0</v>
      </c>
      <c r="K805" s="84">
        <f t="shared" si="144"/>
        <v>0</v>
      </c>
      <c r="L805" s="84">
        <f t="shared" si="145"/>
        <v>0</v>
      </c>
      <c r="M805" s="267"/>
      <c r="N805" s="267"/>
      <c r="O805" s="84">
        <f t="shared" si="146"/>
        <v>0</v>
      </c>
      <c r="P805" s="84">
        <f t="shared" si="147"/>
        <v>0</v>
      </c>
      <c r="Q805" s="86">
        <f t="shared" si="148"/>
        <v>0</v>
      </c>
      <c r="R805" s="86">
        <f t="shared" si="149"/>
        <v>0</v>
      </c>
    </row>
    <row r="806" spans="1:18" x14ac:dyDescent="0.2">
      <c r="A806" s="77">
        <f t="shared" si="139"/>
        <v>799</v>
      </c>
      <c r="B806" s="456">
        <f>'INVENT.Construc&amp;Bat Importé -10'!D805</f>
        <v>0</v>
      </c>
      <c r="C806" s="456">
        <f>'INVENT.Construc&amp;Bat Importé -10'!F805</f>
        <v>0</v>
      </c>
      <c r="D806" s="456">
        <f>'INVENT.Construc&amp;Bat Importé -10'!C805</f>
        <v>0</v>
      </c>
      <c r="E806" s="476">
        <f>'INVENT.Construc&amp;Bat Importé -10'!H805</f>
        <v>0</v>
      </c>
      <c r="F806" s="268"/>
      <c r="G806" s="266">
        <f t="shared" si="140"/>
        <v>0</v>
      </c>
      <c r="H806" s="84">
        <f t="shared" si="141"/>
        <v>0</v>
      </c>
      <c r="I806" s="84">
        <f t="shared" si="142"/>
        <v>0</v>
      </c>
      <c r="J806" s="84">
        <f t="shared" si="143"/>
        <v>0</v>
      </c>
      <c r="K806" s="84">
        <f t="shared" si="144"/>
        <v>0</v>
      </c>
      <c r="L806" s="84">
        <f t="shared" si="145"/>
        <v>0</v>
      </c>
      <c r="M806" s="267"/>
      <c r="N806" s="267"/>
      <c r="O806" s="84">
        <f t="shared" si="146"/>
        <v>0</v>
      </c>
      <c r="P806" s="84">
        <f t="shared" si="147"/>
        <v>0</v>
      </c>
      <c r="Q806" s="86">
        <f t="shared" si="148"/>
        <v>0</v>
      </c>
      <c r="R806" s="86">
        <f t="shared" si="149"/>
        <v>0</v>
      </c>
    </row>
    <row r="807" spans="1:18" x14ac:dyDescent="0.2">
      <c r="A807" s="77">
        <f t="shared" si="139"/>
        <v>800</v>
      </c>
      <c r="B807" s="456">
        <f>'INVENT.Construc&amp;Bat Importé -10'!D806</f>
        <v>0</v>
      </c>
      <c r="C807" s="456">
        <f>'INVENT.Construc&amp;Bat Importé -10'!F806</f>
        <v>0</v>
      </c>
      <c r="D807" s="456">
        <f>'INVENT.Construc&amp;Bat Importé -10'!C806</f>
        <v>0</v>
      </c>
      <c r="E807" s="476">
        <f>'INVENT.Construc&amp;Bat Importé -10'!H806</f>
        <v>0</v>
      </c>
      <c r="F807" s="268"/>
      <c r="G807" s="266">
        <f t="shared" si="140"/>
        <v>0</v>
      </c>
      <c r="H807" s="84">
        <f t="shared" si="141"/>
        <v>0</v>
      </c>
      <c r="I807" s="84">
        <f t="shared" si="142"/>
        <v>0</v>
      </c>
      <c r="J807" s="84">
        <f t="shared" si="143"/>
        <v>0</v>
      </c>
      <c r="K807" s="84">
        <f t="shared" si="144"/>
        <v>0</v>
      </c>
      <c r="L807" s="84">
        <f t="shared" si="145"/>
        <v>0</v>
      </c>
      <c r="M807" s="267"/>
      <c r="N807" s="267"/>
      <c r="O807" s="84">
        <f t="shared" si="146"/>
        <v>0</v>
      </c>
      <c r="P807" s="84">
        <f t="shared" si="147"/>
        <v>0</v>
      </c>
      <c r="Q807" s="86">
        <f t="shared" si="148"/>
        <v>0</v>
      </c>
      <c r="R807" s="86">
        <f t="shared" si="149"/>
        <v>0</v>
      </c>
    </row>
    <row r="808" spans="1:18" x14ac:dyDescent="0.2">
      <c r="A808" s="77">
        <f t="shared" si="139"/>
        <v>801</v>
      </c>
      <c r="B808" s="456">
        <f>'INVENT.Construc&amp;Bat Importé -10'!D807</f>
        <v>0</v>
      </c>
      <c r="C808" s="456">
        <f>'INVENT.Construc&amp;Bat Importé -10'!F807</f>
        <v>0</v>
      </c>
      <c r="D808" s="456">
        <f>'INVENT.Construc&amp;Bat Importé -10'!C807</f>
        <v>0</v>
      </c>
      <c r="E808" s="476">
        <f>'INVENT.Construc&amp;Bat Importé -10'!H807</f>
        <v>0</v>
      </c>
      <c r="F808" s="268"/>
      <c r="G808" s="266">
        <f t="shared" si="140"/>
        <v>0</v>
      </c>
      <c r="H808" s="84">
        <f t="shared" si="141"/>
        <v>0</v>
      </c>
      <c r="I808" s="84">
        <f t="shared" si="142"/>
        <v>0</v>
      </c>
      <c r="J808" s="84">
        <f t="shared" si="143"/>
        <v>0</v>
      </c>
      <c r="K808" s="84">
        <f t="shared" si="144"/>
        <v>0</v>
      </c>
      <c r="L808" s="84">
        <f t="shared" si="145"/>
        <v>0</v>
      </c>
      <c r="M808" s="267"/>
      <c r="N808" s="267"/>
      <c r="O808" s="84">
        <f t="shared" si="146"/>
        <v>0</v>
      </c>
      <c r="P808" s="84">
        <f t="shared" si="147"/>
        <v>0</v>
      </c>
      <c r="Q808" s="86">
        <f t="shared" si="148"/>
        <v>0</v>
      </c>
      <c r="R808" s="86">
        <f t="shared" si="149"/>
        <v>0</v>
      </c>
    </row>
    <row r="809" spans="1:18" x14ac:dyDescent="0.2">
      <c r="A809" s="77">
        <f t="shared" si="139"/>
        <v>802</v>
      </c>
      <c r="B809" s="456">
        <f>'INVENT.Construc&amp;Bat Importé -10'!D808</f>
        <v>0</v>
      </c>
      <c r="C809" s="456">
        <f>'INVENT.Construc&amp;Bat Importé -10'!F808</f>
        <v>0</v>
      </c>
      <c r="D809" s="456">
        <f>'INVENT.Construc&amp;Bat Importé -10'!C808</f>
        <v>0</v>
      </c>
      <c r="E809" s="476">
        <f>'INVENT.Construc&amp;Bat Importé -10'!H808</f>
        <v>0</v>
      </c>
      <c r="F809" s="268"/>
      <c r="G809" s="266">
        <f t="shared" si="140"/>
        <v>0</v>
      </c>
      <c r="H809" s="84">
        <f t="shared" si="141"/>
        <v>0</v>
      </c>
      <c r="I809" s="84">
        <f t="shared" si="142"/>
        <v>0</v>
      </c>
      <c r="J809" s="84">
        <f t="shared" si="143"/>
        <v>0</v>
      </c>
      <c r="K809" s="84">
        <f t="shared" si="144"/>
        <v>0</v>
      </c>
      <c r="L809" s="84">
        <f t="shared" si="145"/>
        <v>0</v>
      </c>
      <c r="M809" s="267"/>
      <c r="N809" s="267"/>
      <c r="O809" s="84">
        <f t="shared" si="146"/>
        <v>0</v>
      </c>
      <c r="P809" s="84">
        <f t="shared" si="147"/>
        <v>0</v>
      </c>
      <c r="Q809" s="86">
        <f t="shared" si="148"/>
        <v>0</v>
      </c>
      <c r="R809" s="86">
        <f t="shared" si="149"/>
        <v>0</v>
      </c>
    </row>
    <row r="810" spans="1:18" x14ac:dyDescent="0.2">
      <c r="A810" s="77">
        <f t="shared" si="139"/>
        <v>803</v>
      </c>
      <c r="B810" s="456">
        <f>'INVENT.Construc&amp;Bat Importé -10'!D809</f>
        <v>0</v>
      </c>
      <c r="C810" s="456">
        <f>'INVENT.Construc&amp;Bat Importé -10'!F809</f>
        <v>0</v>
      </c>
      <c r="D810" s="456">
        <f>'INVENT.Construc&amp;Bat Importé -10'!C809</f>
        <v>0</v>
      </c>
      <c r="E810" s="476">
        <f>'INVENT.Construc&amp;Bat Importé -10'!H809</f>
        <v>0</v>
      </c>
      <c r="F810" s="268"/>
      <c r="G810" s="266">
        <f t="shared" si="140"/>
        <v>0</v>
      </c>
      <c r="H810" s="84">
        <f t="shared" si="141"/>
        <v>0</v>
      </c>
      <c r="I810" s="84">
        <f t="shared" si="142"/>
        <v>0</v>
      </c>
      <c r="J810" s="84">
        <f t="shared" si="143"/>
        <v>0</v>
      </c>
      <c r="K810" s="84">
        <f t="shared" si="144"/>
        <v>0</v>
      </c>
      <c r="L810" s="84">
        <f t="shared" si="145"/>
        <v>0</v>
      </c>
      <c r="M810" s="267"/>
      <c r="N810" s="267"/>
      <c r="O810" s="84">
        <f t="shared" si="146"/>
        <v>0</v>
      </c>
      <c r="P810" s="84">
        <f t="shared" si="147"/>
        <v>0</v>
      </c>
      <c r="Q810" s="86">
        <f t="shared" si="148"/>
        <v>0</v>
      </c>
      <c r="R810" s="86">
        <f t="shared" si="149"/>
        <v>0</v>
      </c>
    </row>
    <row r="811" spans="1:18" x14ac:dyDescent="0.2">
      <c r="A811" s="77">
        <f t="shared" si="139"/>
        <v>804</v>
      </c>
      <c r="B811" s="456">
        <f>'INVENT.Construc&amp;Bat Importé -10'!D810</f>
        <v>0</v>
      </c>
      <c r="C811" s="456">
        <f>'INVENT.Construc&amp;Bat Importé -10'!F810</f>
        <v>0</v>
      </c>
      <c r="D811" s="456">
        <f>'INVENT.Construc&amp;Bat Importé -10'!C810</f>
        <v>0</v>
      </c>
      <c r="E811" s="476">
        <f>'INVENT.Construc&amp;Bat Importé -10'!H810</f>
        <v>0</v>
      </c>
      <c r="F811" s="268"/>
      <c r="G811" s="266">
        <f t="shared" si="140"/>
        <v>0</v>
      </c>
      <c r="H811" s="84">
        <f t="shared" si="141"/>
        <v>0</v>
      </c>
      <c r="I811" s="84">
        <f t="shared" si="142"/>
        <v>0</v>
      </c>
      <c r="J811" s="84">
        <f t="shared" si="143"/>
        <v>0</v>
      </c>
      <c r="K811" s="84">
        <f t="shared" si="144"/>
        <v>0</v>
      </c>
      <c r="L811" s="84">
        <f t="shared" si="145"/>
        <v>0</v>
      </c>
      <c r="M811" s="267"/>
      <c r="N811" s="267"/>
      <c r="O811" s="84">
        <f t="shared" si="146"/>
        <v>0</v>
      </c>
      <c r="P811" s="84">
        <f t="shared" si="147"/>
        <v>0</v>
      </c>
      <c r="Q811" s="86">
        <f t="shared" si="148"/>
        <v>0</v>
      </c>
      <c r="R811" s="86">
        <f t="shared" si="149"/>
        <v>0</v>
      </c>
    </row>
    <row r="812" spans="1:18" x14ac:dyDescent="0.2">
      <c r="A812" s="77">
        <f t="shared" si="139"/>
        <v>805</v>
      </c>
      <c r="B812" s="456">
        <f>'INVENT.Construc&amp;Bat Importé -10'!D811</f>
        <v>0</v>
      </c>
      <c r="C812" s="456">
        <f>'INVENT.Construc&amp;Bat Importé -10'!F811</f>
        <v>0</v>
      </c>
      <c r="D812" s="456">
        <f>'INVENT.Construc&amp;Bat Importé -10'!C811</f>
        <v>0</v>
      </c>
      <c r="E812" s="476">
        <f>'INVENT.Construc&amp;Bat Importé -10'!H811</f>
        <v>0</v>
      </c>
      <c r="F812" s="268"/>
      <c r="G812" s="266">
        <f t="shared" si="140"/>
        <v>0</v>
      </c>
      <c r="H812" s="84">
        <f t="shared" si="141"/>
        <v>0</v>
      </c>
      <c r="I812" s="84">
        <f t="shared" si="142"/>
        <v>0</v>
      </c>
      <c r="J812" s="84">
        <f t="shared" si="143"/>
        <v>0</v>
      </c>
      <c r="K812" s="84">
        <f t="shared" si="144"/>
        <v>0</v>
      </c>
      <c r="L812" s="84">
        <f t="shared" si="145"/>
        <v>0</v>
      </c>
      <c r="M812" s="267"/>
      <c r="N812" s="267"/>
      <c r="O812" s="84">
        <f t="shared" si="146"/>
        <v>0</v>
      </c>
      <c r="P812" s="84">
        <f t="shared" si="147"/>
        <v>0</v>
      </c>
      <c r="Q812" s="86">
        <f t="shared" si="148"/>
        <v>0</v>
      </c>
      <c r="R812" s="86">
        <f t="shared" si="149"/>
        <v>0</v>
      </c>
    </row>
    <row r="813" spans="1:18" x14ac:dyDescent="0.2">
      <c r="A813" s="77">
        <f t="shared" si="139"/>
        <v>806</v>
      </c>
      <c r="B813" s="456">
        <f>'INVENT.Construc&amp;Bat Importé -10'!D812</f>
        <v>0</v>
      </c>
      <c r="C813" s="456">
        <f>'INVENT.Construc&amp;Bat Importé -10'!F812</f>
        <v>0</v>
      </c>
      <c r="D813" s="456">
        <f>'INVENT.Construc&amp;Bat Importé -10'!C812</f>
        <v>0</v>
      </c>
      <c r="E813" s="476">
        <f>'INVENT.Construc&amp;Bat Importé -10'!H812</f>
        <v>0</v>
      </c>
      <c r="F813" s="268"/>
      <c r="G813" s="266">
        <f t="shared" si="140"/>
        <v>0</v>
      </c>
      <c r="H813" s="84">
        <f t="shared" si="141"/>
        <v>0</v>
      </c>
      <c r="I813" s="84">
        <f t="shared" si="142"/>
        <v>0</v>
      </c>
      <c r="J813" s="84">
        <f t="shared" si="143"/>
        <v>0</v>
      </c>
      <c r="K813" s="84">
        <f t="shared" si="144"/>
        <v>0</v>
      </c>
      <c r="L813" s="84">
        <f t="shared" si="145"/>
        <v>0</v>
      </c>
      <c r="M813" s="267"/>
      <c r="N813" s="267"/>
      <c r="O813" s="84">
        <f t="shared" si="146"/>
        <v>0</v>
      </c>
      <c r="P813" s="84">
        <f t="shared" si="147"/>
        <v>0</v>
      </c>
      <c r="Q813" s="86">
        <f t="shared" si="148"/>
        <v>0</v>
      </c>
      <c r="R813" s="86">
        <f t="shared" si="149"/>
        <v>0</v>
      </c>
    </row>
    <row r="814" spans="1:18" x14ac:dyDescent="0.2">
      <c r="A814" s="77">
        <f t="shared" si="139"/>
        <v>807</v>
      </c>
      <c r="B814" s="456">
        <f>'INVENT.Construc&amp;Bat Importé -10'!D813</f>
        <v>0</v>
      </c>
      <c r="C814" s="456">
        <f>'INVENT.Construc&amp;Bat Importé -10'!F813</f>
        <v>0</v>
      </c>
      <c r="D814" s="456">
        <f>'INVENT.Construc&amp;Bat Importé -10'!C813</f>
        <v>0</v>
      </c>
      <c r="E814" s="476">
        <f>'INVENT.Construc&amp;Bat Importé -10'!H813</f>
        <v>0</v>
      </c>
      <c r="F814" s="268"/>
      <c r="G814" s="266">
        <f t="shared" si="140"/>
        <v>0</v>
      </c>
      <c r="H814" s="84">
        <f t="shared" si="141"/>
        <v>0</v>
      </c>
      <c r="I814" s="84">
        <f t="shared" si="142"/>
        <v>0</v>
      </c>
      <c r="J814" s="84">
        <f t="shared" si="143"/>
        <v>0</v>
      </c>
      <c r="K814" s="84">
        <f t="shared" si="144"/>
        <v>0</v>
      </c>
      <c r="L814" s="84">
        <f t="shared" si="145"/>
        <v>0</v>
      </c>
      <c r="M814" s="267"/>
      <c r="N814" s="267"/>
      <c r="O814" s="84">
        <f t="shared" si="146"/>
        <v>0</v>
      </c>
      <c r="P814" s="84">
        <f t="shared" si="147"/>
        <v>0</v>
      </c>
      <c r="Q814" s="86">
        <f t="shared" si="148"/>
        <v>0</v>
      </c>
      <c r="R814" s="86">
        <f t="shared" si="149"/>
        <v>0</v>
      </c>
    </row>
    <row r="815" spans="1:18" x14ac:dyDescent="0.2">
      <c r="A815" s="77">
        <f t="shared" ref="A815:A878" si="150">+A814+1</f>
        <v>808</v>
      </c>
      <c r="B815" s="456">
        <f>'INVENT.Construc&amp;Bat Importé -10'!D814</f>
        <v>0</v>
      </c>
      <c r="C815" s="456">
        <f>'INVENT.Construc&amp;Bat Importé -10'!F814</f>
        <v>0</v>
      </c>
      <c r="D815" s="456">
        <f>'INVENT.Construc&amp;Bat Importé -10'!C814</f>
        <v>0</v>
      </c>
      <c r="E815" s="476">
        <f>'INVENT.Construc&amp;Bat Importé -10'!H814</f>
        <v>0</v>
      </c>
      <c r="F815" s="268"/>
      <c r="G815" s="266">
        <f t="shared" si="140"/>
        <v>0</v>
      </c>
      <c r="H815" s="84">
        <f t="shared" si="141"/>
        <v>0</v>
      </c>
      <c r="I815" s="84">
        <f t="shared" si="142"/>
        <v>0</v>
      </c>
      <c r="J815" s="84">
        <f t="shared" si="143"/>
        <v>0</v>
      </c>
      <c r="K815" s="84">
        <f t="shared" si="144"/>
        <v>0</v>
      </c>
      <c r="L815" s="84">
        <f t="shared" si="145"/>
        <v>0</v>
      </c>
      <c r="M815" s="267"/>
      <c r="N815" s="267"/>
      <c r="O815" s="84">
        <f t="shared" si="146"/>
        <v>0</v>
      </c>
      <c r="P815" s="84">
        <f t="shared" si="147"/>
        <v>0</v>
      </c>
      <c r="Q815" s="86">
        <f t="shared" si="148"/>
        <v>0</v>
      </c>
      <c r="R815" s="86">
        <f t="shared" si="149"/>
        <v>0</v>
      </c>
    </row>
    <row r="816" spans="1:18" x14ac:dyDescent="0.2">
      <c r="A816" s="77">
        <f t="shared" si="150"/>
        <v>809</v>
      </c>
      <c r="B816" s="456">
        <f>'INVENT.Construc&amp;Bat Importé -10'!D815</f>
        <v>0</v>
      </c>
      <c r="C816" s="456">
        <f>'INVENT.Construc&amp;Bat Importé -10'!F815</f>
        <v>0</v>
      </c>
      <c r="D816" s="456">
        <f>'INVENT.Construc&amp;Bat Importé -10'!C815</f>
        <v>0</v>
      </c>
      <c r="E816" s="476">
        <f>'INVENT.Construc&amp;Bat Importé -10'!H815</f>
        <v>0</v>
      </c>
      <c r="F816" s="268"/>
      <c r="G816" s="266">
        <f t="shared" si="140"/>
        <v>0</v>
      </c>
      <c r="H816" s="84">
        <f t="shared" si="141"/>
        <v>0</v>
      </c>
      <c r="I816" s="84">
        <f t="shared" si="142"/>
        <v>0</v>
      </c>
      <c r="J816" s="84">
        <f t="shared" si="143"/>
        <v>0</v>
      </c>
      <c r="K816" s="84">
        <f t="shared" si="144"/>
        <v>0</v>
      </c>
      <c r="L816" s="84">
        <f t="shared" si="145"/>
        <v>0</v>
      </c>
      <c r="M816" s="267"/>
      <c r="N816" s="267"/>
      <c r="O816" s="84">
        <f t="shared" si="146"/>
        <v>0</v>
      </c>
      <c r="P816" s="84">
        <f t="shared" si="147"/>
        <v>0</v>
      </c>
      <c r="Q816" s="86">
        <f t="shared" si="148"/>
        <v>0</v>
      </c>
      <c r="R816" s="86">
        <f t="shared" si="149"/>
        <v>0</v>
      </c>
    </row>
    <row r="817" spans="1:18" x14ac:dyDescent="0.2">
      <c r="A817" s="77">
        <f t="shared" si="150"/>
        <v>810</v>
      </c>
      <c r="B817" s="456">
        <f>'INVENT.Construc&amp;Bat Importé -10'!D816</f>
        <v>0</v>
      </c>
      <c r="C817" s="456">
        <f>'INVENT.Construc&amp;Bat Importé -10'!F816</f>
        <v>0</v>
      </c>
      <c r="D817" s="456">
        <f>'INVENT.Construc&amp;Bat Importé -10'!C816</f>
        <v>0</v>
      </c>
      <c r="E817" s="476">
        <f>'INVENT.Construc&amp;Bat Importé -10'!H816</f>
        <v>0</v>
      </c>
      <c r="F817" s="268"/>
      <c r="G817" s="266">
        <f t="shared" si="140"/>
        <v>0</v>
      </c>
      <c r="H817" s="84">
        <f t="shared" si="141"/>
        <v>0</v>
      </c>
      <c r="I817" s="84">
        <f t="shared" si="142"/>
        <v>0</v>
      </c>
      <c r="J817" s="84">
        <f t="shared" si="143"/>
        <v>0</v>
      </c>
      <c r="K817" s="84">
        <f t="shared" si="144"/>
        <v>0</v>
      </c>
      <c r="L817" s="84">
        <f t="shared" si="145"/>
        <v>0</v>
      </c>
      <c r="M817" s="267"/>
      <c r="N817" s="267"/>
      <c r="O817" s="84">
        <f t="shared" si="146"/>
        <v>0</v>
      </c>
      <c r="P817" s="84">
        <f t="shared" si="147"/>
        <v>0</v>
      </c>
      <c r="Q817" s="86">
        <f t="shared" si="148"/>
        <v>0</v>
      </c>
      <c r="R817" s="86">
        <f t="shared" si="149"/>
        <v>0</v>
      </c>
    </row>
    <row r="818" spans="1:18" x14ac:dyDescent="0.2">
      <c r="A818" s="77">
        <f t="shared" si="150"/>
        <v>811</v>
      </c>
      <c r="B818" s="456">
        <f>'INVENT.Construc&amp;Bat Importé -10'!D817</f>
        <v>0</v>
      </c>
      <c r="C818" s="456">
        <f>'INVENT.Construc&amp;Bat Importé -10'!F817</f>
        <v>0</v>
      </c>
      <c r="D818" s="456">
        <f>'INVENT.Construc&amp;Bat Importé -10'!C817</f>
        <v>0</v>
      </c>
      <c r="E818" s="476">
        <f>'INVENT.Construc&amp;Bat Importé -10'!H817</f>
        <v>0</v>
      </c>
      <c r="F818" s="268"/>
      <c r="G818" s="266">
        <f t="shared" si="140"/>
        <v>0</v>
      </c>
      <c r="H818" s="84">
        <f t="shared" si="141"/>
        <v>0</v>
      </c>
      <c r="I818" s="84">
        <f t="shared" si="142"/>
        <v>0</v>
      </c>
      <c r="J818" s="84">
        <f t="shared" si="143"/>
        <v>0</v>
      </c>
      <c r="K818" s="84">
        <f t="shared" si="144"/>
        <v>0</v>
      </c>
      <c r="L818" s="84">
        <f t="shared" si="145"/>
        <v>0</v>
      </c>
      <c r="M818" s="267"/>
      <c r="N818" s="267"/>
      <c r="O818" s="84">
        <f t="shared" si="146"/>
        <v>0</v>
      </c>
      <c r="P818" s="84">
        <f t="shared" si="147"/>
        <v>0</v>
      </c>
      <c r="Q818" s="86">
        <f t="shared" si="148"/>
        <v>0</v>
      </c>
      <c r="R818" s="86">
        <f t="shared" si="149"/>
        <v>0</v>
      </c>
    </row>
    <row r="819" spans="1:18" x14ac:dyDescent="0.2">
      <c r="A819" s="77">
        <f t="shared" si="150"/>
        <v>812</v>
      </c>
      <c r="B819" s="456">
        <f>'INVENT.Construc&amp;Bat Importé -10'!D818</f>
        <v>0</v>
      </c>
      <c r="C819" s="456">
        <f>'INVENT.Construc&amp;Bat Importé -10'!F818</f>
        <v>0</v>
      </c>
      <c r="D819" s="456">
        <f>'INVENT.Construc&amp;Bat Importé -10'!C818</f>
        <v>0</v>
      </c>
      <c r="E819" s="476">
        <f>'INVENT.Construc&amp;Bat Importé -10'!H818</f>
        <v>0</v>
      </c>
      <c r="F819" s="268"/>
      <c r="G819" s="266">
        <f t="shared" si="140"/>
        <v>0</v>
      </c>
      <c r="H819" s="84">
        <f t="shared" si="141"/>
        <v>0</v>
      </c>
      <c r="I819" s="84">
        <f t="shared" si="142"/>
        <v>0</v>
      </c>
      <c r="J819" s="84">
        <f t="shared" si="143"/>
        <v>0</v>
      </c>
      <c r="K819" s="84">
        <f t="shared" si="144"/>
        <v>0</v>
      </c>
      <c r="L819" s="84">
        <f t="shared" si="145"/>
        <v>0</v>
      </c>
      <c r="M819" s="267"/>
      <c r="N819" s="267"/>
      <c r="O819" s="84">
        <f t="shared" si="146"/>
        <v>0</v>
      </c>
      <c r="P819" s="84">
        <f t="shared" si="147"/>
        <v>0</v>
      </c>
      <c r="Q819" s="86">
        <f t="shared" si="148"/>
        <v>0</v>
      </c>
      <c r="R819" s="86">
        <f t="shared" si="149"/>
        <v>0</v>
      </c>
    </row>
    <row r="820" spans="1:18" x14ac:dyDescent="0.2">
      <c r="A820" s="77">
        <f t="shared" si="150"/>
        <v>813</v>
      </c>
      <c r="B820" s="456">
        <f>'INVENT.Construc&amp;Bat Importé -10'!D819</f>
        <v>0</v>
      </c>
      <c r="C820" s="456">
        <f>'INVENT.Construc&amp;Bat Importé -10'!F819</f>
        <v>0</v>
      </c>
      <c r="D820" s="456">
        <f>'INVENT.Construc&amp;Bat Importé -10'!C819</f>
        <v>0</v>
      </c>
      <c r="E820" s="476">
        <f>'INVENT.Construc&amp;Bat Importé -10'!H819</f>
        <v>0</v>
      </c>
      <c r="F820" s="268"/>
      <c r="G820" s="266">
        <f t="shared" si="140"/>
        <v>0</v>
      </c>
      <c r="H820" s="84">
        <f t="shared" si="141"/>
        <v>0</v>
      </c>
      <c r="I820" s="84">
        <f t="shared" si="142"/>
        <v>0</v>
      </c>
      <c r="J820" s="84">
        <f t="shared" si="143"/>
        <v>0</v>
      </c>
      <c r="K820" s="84">
        <f t="shared" si="144"/>
        <v>0</v>
      </c>
      <c r="L820" s="84">
        <f t="shared" si="145"/>
        <v>0</v>
      </c>
      <c r="M820" s="267"/>
      <c r="N820" s="267"/>
      <c r="O820" s="84">
        <f t="shared" si="146"/>
        <v>0</v>
      </c>
      <c r="P820" s="84">
        <f t="shared" si="147"/>
        <v>0</v>
      </c>
      <c r="Q820" s="86">
        <f t="shared" si="148"/>
        <v>0</v>
      </c>
      <c r="R820" s="86">
        <f t="shared" si="149"/>
        <v>0</v>
      </c>
    </row>
    <row r="821" spans="1:18" x14ac:dyDescent="0.2">
      <c r="A821" s="77">
        <f t="shared" si="150"/>
        <v>814</v>
      </c>
      <c r="B821" s="456">
        <f>'INVENT.Construc&amp;Bat Importé -10'!D820</f>
        <v>0</v>
      </c>
      <c r="C821" s="456">
        <f>'INVENT.Construc&amp;Bat Importé -10'!F820</f>
        <v>0</v>
      </c>
      <c r="D821" s="456">
        <f>'INVENT.Construc&amp;Bat Importé -10'!C820</f>
        <v>0</v>
      </c>
      <c r="E821" s="476">
        <f>'INVENT.Construc&amp;Bat Importé -10'!H820</f>
        <v>0</v>
      </c>
      <c r="F821" s="268"/>
      <c r="G821" s="266">
        <f t="shared" si="140"/>
        <v>0</v>
      </c>
      <c r="H821" s="84">
        <f t="shared" si="141"/>
        <v>0</v>
      </c>
      <c r="I821" s="84">
        <f t="shared" si="142"/>
        <v>0</v>
      </c>
      <c r="J821" s="84">
        <f t="shared" si="143"/>
        <v>0</v>
      </c>
      <c r="K821" s="84">
        <f t="shared" si="144"/>
        <v>0</v>
      </c>
      <c r="L821" s="84">
        <f t="shared" si="145"/>
        <v>0</v>
      </c>
      <c r="M821" s="267"/>
      <c r="N821" s="267"/>
      <c r="O821" s="84">
        <f t="shared" si="146"/>
        <v>0</v>
      </c>
      <c r="P821" s="84">
        <f t="shared" si="147"/>
        <v>0</v>
      </c>
      <c r="Q821" s="86">
        <f t="shared" si="148"/>
        <v>0</v>
      </c>
      <c r="R821" s="86">
        <f t="shared" si="149"/>
        <v>0</v>
      </c>
    </row>
    <row r="822" spans="1:18" x14ac:dyDescent="0.2">
      <c r="A822" s="77">
        <f t="shared" si="150"/>
        <v>815</v>
      </c>
      <c r="B822" s="456">
        <f>'INVENT.Construc&amp;Bat Importé -10'!D821</f>
        <v>0</v>
      </c>
      <c r="C822" s="456">
        <f>'INVENT.Construc&amp;Bat Importé -10'!F821</f>
        <v>0</v>
      </c>
      <c r="D822" s="456">
        <f>'INVENT.Construc&amp;Bat Importé -10'!C821</f>
        <v>0</v>
      </c>
      <c r="E822" s="476">
        <f>'INVENT.Construc&amp;Bat Importé -10'!H821</f>
        <v>0</v>
      </c>
      <c r="F822" s="268"/>
      <c r="G822" s="266">
        <f t="shared" si="140"/>
        <v>0</v>
      </c>
      <c r="H822" s="84">
        <f t="shared" si="141"/>
        <v>0</v>
      </c>
      <c r="I822" s="84">
        <f t="shared" si="142"/>
        <v>0</v>
      </c>
      <c r="J822" s="84">
        <f t="shared" si="143"/>
        <v>0</v>
      </c>
      <c r="K822" s="84">
        <f t="shared" si="144"/>
        <v>0</v>
      </c>
      <c r="L822" s="84">
        <f t="shared" si="145"/>
        <v>0</v>
      </c>
      <c r="M822" s="267"/>
      <c r="N822" s="267"/>
      <c r="O822" s="84">
        <f t="shared" si="146"/>
        <v>0</v>
      </c>
      <c r="P822" s="84">
        <f t="shared" si="147"/>
        <v>0</v>
      </c>
      <c r="Q822" s="86">
        <f t="shared" si="148"/>
        <v>0</v>
      </c>
      <c r="R822" s="86">
        <f t="shared" si="149"/>
        <v>0</v>
      </c>
    </row>
    <row r="823" spans="1:18" x14ac:dyDescent="0.2">
      <c r="A823" s="77">
        <f t="shared" si="150"/>
        <v>816</v>
      </c>
      <c r="B823" s="456">
        <f>'INVENT.Construc&amp;Bat Importé -10'!D822</f>
        <v>0</v>
      </c>
      <c r="C823" s="456">
        <f>'INVENT.Construc&amp;Bat Importé -10'!F822</f>
        <v>0</v>
      </c>
      <c r="D823" s="456">
        <f>'INVENT.Construc&amp;Bat Importé -10'!C822</f>
        <v>0</v>
      </c>
      <c r="E823" s="476">
        <f>'INVENT.Construc&amp;Bat Importé -10'!H822</f>
        <v>0</v>
      </c>
      <c r="F823" s="268"/>
      <c r="G823" s="266">
        <f t="shared" si="140"/>
        <v>0</v>
      </c>
      <c r="H823" s="84">
        <f t="shared" si="141"/>
        <v>0</v>
      </c>
      <c r="I823" s="84">
        <f t="shared" si="142"/>
        <v>0</v>
      </c>
      <c r="J823" s="84">
        <f t="shared" si="143"/>
        <v>0</v>
      </c>
      <c r="K823" s="84">
        <f t="shared" si="144"/>
        <v>0</v>
      </c>
      <c r="L823" s="84">
        <f t="shared" si="145"/>
        <v>0</v>
      </c>
      <c r="M823" s="267"/>
      <c r="N823" s="267"/>
      <c r="O823" s="84">
        <f t="shared" si="146"/>
        <v>0</v>
      </c>
      <c r="P823" s="84">
        <f t="shared" si="147"/>
        <v>0</v>
      </c>
      <c r="Q823" s="86">
        <f t="shared" si="148"/>
        <v>0</v>
      </c>
      <c r="R823" s="86">
        <f t="shared" si="149"/>
        <v>0</v>
      </c>
    </row>
    <row r="824" spans="1:18" x14ac:dyDescent="0.2">
      <c r="A824" s="77">
        <f t="shared" si="150"/>
        <v>817</v>
      </c>
      <c r="B824" s="456">
        <f>'INVENT.Construc&amp;Bat Importé -10'!D823</f>
        <v>0</v>
      </c>
      <c r="C824" s="456">
        <f>'INVENT.Construc&amp;Bat Importé -10'!F823</f>
        <v>0</v>
      </c>
      <c r="D824" s="456">
        <f>'INVENT.Construc&amp;Bat Importé -10'!C823</f>
        <v>0</v>
      </c>
      <c r="E824" s="476">
        <f>'INVENT.Construc&amp;Bat Importé -10'!H823</f>
        <v>0</v>
      </c>
      <c r="F824" s="268"/>
      <c r="G824" s="266">
        <f t="shared" si="140"/>
        <v>0</v>
      </c>
      <c r="H824" s="84">
        <f t="shared" si="141"/>
        <v>0</v>
      </c>
      <c r="I824" s="84">
        <f t="shared" si="142"/>
        <v>0</v>
      </c>
      <c r="J824" s="84">
        <f t="shared" si="143"/>
        <v>0</v>
      </c>
      <c r="K824" s="84">
        <f t="shared" si="144"/>
        <v>0</v>
      </c>
      <c r="L824" s="84">
        <f t="shared" si="145"/>
        <v>0</v>
      </c>
      <c r="M824" s="267"/>
      <c r="N824" s="267"/>
      <c r="O824" s="84">
        <f t="shared" si="146"/>
        <v>0</v>
      </c>
      <c r="P824" s="84">
        <f t="shared" si="147"/>
        <v>0</v>
      </c>
      <c r="Q824" s="86">
        <f t="shared" si="148"/>
        <v>0</v>
      </c>
      <c r="R824" s="86">
        <f t="shared" si="149"/>
        <v>0</v>
      </c>
    </row>
    <row r="825" spans="1:18" x14ac:dyDescent="0.2">
      <c r="A825" s="77">
        <f t="shared" si="150"/>
        <v>818</v>
      </c>
      <c r="B825" s="456">
        <f>'INVENT.Construc&amp;Bat Importé -10'!D824</f>
        <v>0</v>
      </c>
      <c r="C825" s="456">
        <f>'INVENT.Construc&amp;Bat Importé -10'!F824</f>
        <v>0</v>
      </c>
      <c r="D825" s="456">
        <f>'INVENT.Construc&amp;Bat Importé -10'!C824</f>
        <v>0</v>
      </c>
      <c r="E825" s="476">
        <f>'INVENT.Construc&amp;Bat Importé -10'!H824</f>
        <v>0</v>
      </c>
      <c r="F825" s="268"/>
      <c r="G825" s="266">
        <f t="shared" si="140"/>
        <v>0</v>
      </c>
      <c r="H825" s="84">
        <f t="shared" si="141"/>
        <v>0</v>
      </c>
      <c r="I825" s="84">
        <f t="shared" si="142"/>
        <v>0</v>
      </c>
      <c r="J825" s="84">
        <f t="shared" si="143"/>
        <v>0</v>
      </c>
      <c r="K825" s="84">
        <f t="shared" si="144"/>
        <v>0</v>
      </c>
      <c r="L825" s="84">
        <f t="shared" si="145"/>
        <v>0</v>
      </c>
      <c r="M825" s="267"/>
      <c r="N825" s="267"/>
      <c r="O825" s="84">
        <f t="shared" si="146"/>
        <v>0</v>
      </c>
      <c r="P825" s="84">
        <f t="shared" si="147"/>
        <v>0</v>
      </c>
      <c r="Q825" s="86">
        <f t="shared" si="148"/>
        <v>0</v>
      </c>
      <c r="R825" s="86">
        <f t="shared" si="149"/>
        <v>0</v>
      </c>
    </row>
    <row r="826" spans="1:18" x14ac:dyDescent="0.2">
      <c r="A826" s="77">
        <f t="shared" si="150"/>
        <v>819</v>
      </c>
      <c r="B826" s="456">
        <f>'INVENT.Construc&amp;Bat Importé -10'!D825</f>
        <v>0</v>
      </c>
      <c r="C826" s="456">
        <f>'INVENT.Construc&amp;Bat Importé -10'!F825</f>
        <v>0</v>
      </c>
      <c r="D826" s="456">
        <f>'INVENT.Construc&amp;Bat Importé -10'!C825</f>
        <v>0</v>
      </c>
      <c r="E826" s="476">
        <f>'INVENT.Construc&amp;Bat Importé -10'!H825</f>
        <v>0</v>
      </c>
      <c r="F826" s="268"/>
      <c r="G826" s="266">
        <f t="shared" si="140"/>
        <v>0</v>
      </c>
      <c r="H826" s="84">
        <f t="shared" si="141"/>
        <v>0</v>
      </c>
      <c r="I826" s="84">
        <f t="shared" si="142"/>
        <v>0</v>
      </c>
      <c r="J826" s="84">
        <f t="shared" si="143"/>
        <v>0</v>
      </c>
      <c r="K826" s="84">
        <f t="shared" si="144"/>
        <v>0</v>
      </c>
      <c r="L826" s="84">
        <f t="shared" si="145"/>
        <v>0</v>
      </c>
      <c r="M826" s="267"/>
      <c r="N826" s="267"/>
      <c r="O826" s="84">
        <f t="shared" si="146"/>
        <v>0</v>
      </c>
      <c r="P826" s="84">
        <f t="shared" si="147"/>
        <v>0</v>
      </c>
      <c r="Q826" s="86">
        <f t="shared" si="148"/>
        <v>0</v>
      </c>
      <c r="R826" s="86">
        <f t="shared" si="149"/>
        <v>0</v>
      </c>
    </row>
    <row r="827" spans="1:18" x14ac:dyDescent="0.2">
      <c r="A827" s="77">
        <f t="shared" si="150"/>
        <v>820</v>
      </c>
      <c r="B827" s="456">
        <f>'INVENT.Construc&amp;Bat Importé -10'!D826</f>
        <v>0</v>
      </c>
      <c r="C827" s="456">
        <f>'INVENT.Construc&amp;Bat Importé -10'!F826</f>
        <v>0</v>
      </c>
      <c r="D827" s="456">
        <f>'INVENT.Construc&amp;Bat Importé -10'!C826</f>
        <v>0</v>
      </c>
      <c r="E827" s="476">
        <f>'INVENT.Construc&amp;Bat Importé -10'!H826</f>
        <v>0</v>
      </c>
      <c r="F827" s="268"/>
      <c r="G827" s="266">
        <f t="shared" si="140"/>
        <v>0</v>
      </c>
      <c r="H827" s="84">
        <f t="shared" si="141"/>
        <v>0</v>
      </c>
      <c r="I827" s="84">
        <f t="shared" si="142"/>
        <v>0</v>
      </c>
      <c r="J827" s="84">
        <f t="shared" si="143"/>
        <v>0</v>
      </c>
      <c r="K827" s="84">
        <f t="shared" si="144"/>
        <v>0</v>
      </c>
      <c r="L827" s="84">
        <f t="shared" si="145"/>
        <v>0</v>
      </c>
      <c r="M827" s="267"/>
      <c r="N827" s="267"/>
      <c r="O827" s="84">
        <f t="shared" si="146"/>
        <v>0</v>
      </c>
      <c r="P827" s="84">
        <f t="shared" si="147"/>
        <v>0</v>
      </c>
      <c r="Q827" s="86">
        <f t="shared" si="148"/>
        <v>0</v>
      </c>
      <c r="R827" s="86">
        <f t="shared" si="149"/>
        <v>0</v>
      </c>
    </row>
    <row r="828" spans="1:18" x14ac:dyDescent="0.2">
      <c r="A828" s="77">
        <f t="shared" si="150"/>
        <v>821</v>
      </c>
      <c r="B828" s="456">
        <f>'INVENT.Construc&amp;Bat Importé -10'!D827</f>
        <v>0</v>
      </c>
      <c r="C828" s="456">
        <f>'INVENT.Construc&amp;Bat Importé -10'!F827</f>
        <v>0</v>
      </c>
      <c r="D828" s="456">
        <f>'INVENT.Construc&amp;Bat Importé -10'!C827</f>
        <v>0</v>
      </c>
      <c r="E828" s="476">
        <f>'INVENT.Construc&amp;Bat Importé -10'!H827</f>
        <v>0</v>
      </c>
      <c r="F828" s="268"/>
      <c r="G828" s="266">
        <f t="shared" ref="G828:G891" si="151">F828*E828</f>
        <v>0</v>
      </c>
      <c r="H828" s="84">
        <f t="shared" ref="H828:H891" si="152">E828*1%</f>
        <v>0</v>
      </c>
      <c r="I828" s="84">
        <f t="shared" ref="I828:I891" si="153">E828*1%</f>
        <v>0</v>
      </c>
      <c r="J828" s="84">
        <f t="shared" ref="J828:J891" si="154">E828*0.5%</f>
        <v>0</v>
      </c>
      <c r="K828" s="84">
        <f t="shared" ref="K828:K891" si="155">(E828+G828+H828)*18%</f>
        <v>0</v>
      </c>
      <c r="L828" s="84">
        <f t="shared" ref="L828:L891" si="156">SUM(G828:K828)+E828</f>
        <v>0</v>
      </c>
      <c r="M828" s="267"/>
      <c r="N828" s="267"/>
      <c r="O828" s="84">
        <f t="shared" ref="O828:O891" si="157">(M828+N828)*18%</f>
        <v>0</v>
      </c>
      <c r="P828" s="84">
        <f t="shared" ref="P828:P891" si="158">O828+N828+M828</f>
        <v>0</v>
      </c>
      <c r="Q828" s="86">
        <f t="shared" ref="Q828:Q891" si="159">+R828-O828-K828</f>
        <v>0</v>
      </c>
      <c r="R828" s="86">
        <f t="shared" ref="R828:R891" si="160">P828+L828</f>
        <v>0</v>
      </c>
    </row>
    <row r="829" spans="1:18" x14ac:dyDescent="0.2">
      <c r="A829" s="77">
        <f t="shared" si="150"/>
        <v>822</v>
      </c>
      <c r="B829" s="456">
        <f>'INVENT.Construc&amp;Bat Importé -10'!D828</f>
        <v>0</v>
      </c>
      <c r="C829" s="456">
        <f>'INVENT.Construc&amp;Bat Importé -10'!F828</f>
        <v>0</v>
      </c>
      <c r="D829" s="456">
        <f>'INVENT.Construc&amp;Bat Importé -10'!C828</f>
        <v>0</v>
      </c>
      <c r="E829" s="476">
        <f>'INVENT.Construc&amp;Bat Importé -10'!H828</f>
        <v>0</v>
      </c>
      <c r="F829" s="268"/>
      <c r="G829" s="266">
        <f t="shared" si="151"/>
        <v>0</v>
      </c>
      <c r="H829" s="84">
        <f t="shared" si="152"/>
        <v>0</v>
      </c>
      <c r="I829" s="84">
        <f t="shared" si="153"/>
        <v>0</v>
      </c>
      <c r="J829" s="84">
        <f t="shared" si="154"/>
        <v>0</v>
      </c>
      <c r="K829" s="84">
        <f t="shared" si="155"/>
        <v>0</v>
      </c>
      <c r="L829" s="84">
        <f t="shared" si="156"/>
        <v>0</v>
      </c>
      <c r="M829" s="267"/>
      <c r="N829" s="267"/>
      <c r="O829" s="84">
        <f t="shared" si="157"/>
        <v>0</v>
      </c>
      <c r="P829" s="84">
        <f t="shared" si="158"/>
        <v>0</v>
      </c>
      <c r="Q829" s="86">
        <f t="shared" si="159"/>
        <v>0</v>
      </c>
      <c r="R829" s="86">
        <f t="shared" si="160"/>
        <v>0</v>
      </c>
    </row>
    <row r="830" spans="1:18" x14ac:dyDescent="0.2">
      <c r="A830" s="77">
        <f t="shared" si="150"/>
        <v>823</v>
      </c>
      <c r="B830" s="456">
        <f>'INVENT.Construc&amp;Bat Importé -10'!D829</f>
        <v>0</v>
      </c>
      <c r="C830" s="456">
        <f>'INVENT.Construc&amp;Bat Importé -10'!F829</f>
        <v>0</v>
      </c>
      <c r="D830" s="456">
        <f>'INVENT.Construc&amp;Bat Importé -10'!C829</f>
        <v>0</v>
      </c>
      <c r="E830" s="476">
        <f>'INVENT.Construc&amp;Bat Importé -10'!H829</f>
        <v>0</v>
      </c>
      <c r="F830" s="268"/>
      <c r="G830" s="266">
        <f t="shared" si="151"/>
        <v>0</v>
      </c>
      <c r="H830" s="84">
        <f t="shared" si="152"/>
        <v>0</v>
      </c>
      <c r="I830" s="84">
        <f t="shared" si="153"/>
        <v>0</v>
      </c>
      <c r="J830" s="84">
        <f t="shared" si="154"/>
        <v>0</v>
      </c>
      <c r="K830" s="84">
        <f t="shared" si="155"/>
        <v>0</v>
      </c>
      <c r="L830" s="84">
        <f t="shared" si="156"/>
        <v>0</v>
      </c>
      <c r="M830" s="267"/>
      <c r="N830" s="267"/>
      <c r="O830" s="84">
        <f t="shared" si="157"/>
        <v>0</v>
      </c>
      <c r="P830" s="84">
        <f t="shared" si="158"/>
        <v>0</v>
      </c>
      <c r="Q830" s="86">
        <f t="shared" si="159"/>
        <v>0</v>
      </c>
      <c r="R830" s="86">
        <f t="shared" si="160"/>
        <v>0</v>
      </c>
    </row>
    <row r="831" spans="1:18" x14ac:dyDescent="0.2">
      <c r="A831" s="77">
        <f t="shared" si="150"/>
        <v>824</v>
      </c>
      <c r="B831" s="456">
        <f>'INVENT.Construc&amp;Bat Importé -10'!D830</f>
        <v>0</v>
      </c>
      <c r="C831" s="456">
        <f>'INVENT.Construc&amp;Bat Importé -10'!F830</f>
        <v>0</v>
      </c>
      <c r="D831" s="456">
        <f>'INVENT.Construc&amp;Bat Importé -10'!C830</f>
        <v>0</v>
      </c>
      <c r="E831" s="476">
        <f>'INVENT.Construc&amp;Bat Importé -10'!H830</f>
        <v>0</v>
      </c>
      <c r="F831" s="268"/>
      <c r="G831" s="266">
        <f t="shared" si="151"/>
        <v>0</v>
      </c>
      <c r="H831" s="84">
        <f t="shared" si="152"/>
        <v>0</v>
      </c>
      <c r="I831" s="84">
        <f t="shared" si="153"/>
        <v>0</v>
      </c>
      <c r="J831" s="84">
        <f t="shared" si="154"/>
        <v>0</v>
      </c>
      <c r="K831" s="84">
        <f t="shared" si="155"/>
        <v>0</v>
      </c>
      <c r="L831" s="84">
        <f t="shared" si="156"/>
        <v>0</v>
      </c>
      <c r="M831" s="267"/>
      <c r="N831" s="267"/>
      <c r="O831" s="84">
        <f t="shared" si="157"/>
        <v>0</v>
      </c>
      <c r="P831" s="84">
        <f t="shared" si="158"/>
        <v>0</v>
      </c>
      <c r="Q831" s="86">
        <f t="shared" si="159"/>
        <v>0</v>
      </c>
      <c r="R831" s="86">
        <f t="shared" si="160"/>
        <v>0</v>
      </c>
    </row>
    <row r="832" spans="1:18" x14ac:dyDescent="0.2">
      <c r="A832" s="77">
        <f t="shared" si="150"/>
        <v>825</v>
      </c>
      <c r="B832" s="456">
        <f>'INVENT.Construc&amp;Bat Importé -10'!D831</f>
        <v>0</v>
      </c>
      <c r="C832" s="456">
        <f>'INVENT.Construc&amp;Bat Importé -10'!F831</f>
        <v>0</v>
      </c>
      <c r="D832" s="456">
        <f>'INVENT.Construc&amp;Bat Importé -10'!C831</f>
        <v>0</v>
      </c>
      <c r="E832" s="476">
        <f>'INVENT.Construc&amp;Bat Importé -10'!H831</f>
        <v>0</v>
      </c>
      <c r="F832" s="268"/>
      <c r="G832" s="266">
        <f t="shared" si="151"/>
        <v>0</v>
      </c>
      <c r="H832" s="84">
        <f t="shared" si="152"/>
        <v>0</v>
      </c>
      <c r="I832" s="84">
        <f t="shared" si="153"/>
        <v>0</v>
      </c>
      <c r="J832" s="84">
        <f t="shared" si="154"/>
        <v>0</v>
      </c>
      <c r="K832" s="84">
        <f t="shared" si="155"/>
        <v>0</v>
      </c>
      <c r="L832" s="84">
        <f t="shared" si="156"/>
        <v>0</v>
      </c>
      <c r="M832" s="267"/>
      <c r="N832" s="267"/>
      <c r="O832" s="84">
        <f t="shared" si="157"/>
        <v>0</v>
      </c>
      <c r="P832" s="84">
        <f t="shared" si="158"/>
        <v>0</v>
      </c>
      <c r="Q832" s="86">
        <f t="shared" si="159"/>
        <v>0</v>
      </c>
      <c r="R832" s="86">
        <f t="shared" si="160"/>
        <v>0</v>
      </c>
    </row>
    <row r="833" spans="1:18" x14ac:dyDescent="0.2">
      <c r="A833" s="77">
        <f t="shared" si="150"/>
        <v>826</v>
      </c>
      <c r="B833" s="456">
        <f>'INVENT.Construc&amp;Bat Importé -10'!D832</f>
        <v>0</v>
      </c>
      <c r="C833" s="456">
        <f>'INVENT.Construc&amp;Bat Importé -10'!F832</f>
        <v>0</v>
      </c>
      <c r="D833" s="456">
        <f>'INVENT.Construc&amp;Bat Importé -10'!C832</f>
        <v>0</v>
      </c>
      <c r="E833" s="476">
        <f>'INVENT.Construc&amp;Bat Importé -10'!H832</f>
        <v>0</v>
      </c>
      <c r="F833" s="268"/>
      <c r="G833" s="266">
        <f t="shared" si="151"/>
        <v>0</v>
      </c>
      <c r="H833" s="84">
        <f t="shared" si="152"/>
        <v>0</v>
      </c>
      <c r="I833" s="84">
        <f t="shared" si="153"/>
        <v>0</v>
      </c>
      <c r="J833" s="84">
        <f t="shared" si="154"/>
        <v>0</v>
      </c>
      <c r="K833" s="84">
        <f t="shared" si="155"/>
        <v>0</v>
      </c>
      <c r="L833" s="84">
        <f t="shared" si="156"/>
        <v>0</v>
      </c>
      <c r="M833" s="267"/>
      <c r="N833" s="267"/>
      <c r="O833" s="84">
        <f t="shared" si="157"/>
        <v>0</v>
      </c>
      <c r="P833" s="84">
        <f t="shared" si="158"/>
        <v>0</v>
      </c>
      <c r="Q833" s="86">
        <f t="shared" si="159"/>
        <v>0</v>
      </c>
      <c r="R833" s="86">
        <f t="shared" si="160"/>
        <v>0</v>
      </c>
    </row>
    <row r="834" spans="1:18" x14ac:dyDescent="0.2">
      <c r="A834" s="77">
        <f t="shared" si="150"/>
        <v>827</v>
      </c>
      <c r="B834" s="456">
        <f>'INVENT.Construc&amp;Bat Importé -10'!D833</f>
        <v>0</v>
      </c>
      <c r="C834" s="456">
        <f>'INVENT.Construc&amp;Bat Importé -10'!F833</f>
        <v>0</v>
      </c>
      <c r="D834" s="456">
        <f>'INVENT.Construc&amp;Bat Importé -10'!C833</f>
        <v>0</v>
      </c>
      <c r="E834" s="476">
        <f>'INVENT.Construc&amp;Bat Importé -10'!H833</f>
        <v>0</v>
      </c>
      <c r="F834" s="268"/>
      <c r="G834" s="266">
        <f t="shared" si="151"/>
        <v>0</v>
      </c>
      <c r="H834" s="84">
        <f t="shared" si="152"/>
        <v>0</v>
      </c>
      <c r="I834" s="84">
        <f t="shared" si="153"/>
        <v>0</v>
      </c>
      <c r="J834" s="84">
        <f t="shared" si="154"/>
        <v>0</v>
      </c>
      <c r="K834" s="84">
        <f t="shared" si="155"/>
        <v>0</v>
      </c>
      <c r="L834" s="84">
        <f t="shared" si="156"/>
        <v>0</v>
      </c>
      <c r="M834" s="267"/>
      <c r="N834" s="267"/>
      <c r="O834" s="84">
        <f t="shared" si="157"/>
        <v>0</v>
      </c>
      <c r="P834" s="84">
        <f t="shared" si="158"/>
        <v>0</v>
      </c>
      <c r="Q834" s="86">
        <f t="shared" si="159"/>
        <v>0</v>
      </c>
      <c r="R834" s="86">
        <f t="shared" si="160"/>
        <v>0</v>
      </c>
    </row>
    <row r="835" spans="1:18" x14ac:dyDescent="0.2">
      <c r="A835" s="77">
        <f t="shared" si="150"/>
        <v>828</v>
      </c>
      <c r="B835" s="456">
        <f>'INVENT.Construc&amp;Bat Importé -10'!D834</f>
        <v>0</v>
      </c>
      <c r="C835" s="456">
        <f>'INVENT.Construc&amp;Bat Importé -10'!F834</f>
        <v>0</v>
      </c>
      <c r="D835" s="456">
        <f>'INVENT.Construc&amp;Bat Importé -10'!C834</f>
        <v>0</v>
      </c>
      <c r="E835" s="476">
        <f>'INVENT.Construc&amp;Bat Importé -10'!H834</f>
        <v>0</v>
      </c>
      <c r="F835" s="268"/>
      <c r="G835" s="266">
        <f t="shared" si="151"/>
        <v>0</v>
      </c>
      <c r="H835" s="84">
        <f t="shared" si="152"/>
        <v>0</v>
      </c>
      <c r="I835" s="84">
        <f t="shared" si="153"/>
        <v>0</v>
      </c>
      <c r="J835" s="84">
        <f t="shared" si="154"/>
        <v>0</v>
      </c>
      <c r="K835" s="84">
        <f t="shared" si="155"/>
        <v>0</v>
      </c>
      <c r="L835" s="84">
        <f t="shared" si="156"/>
        <v>0</v>
      </c>
      <c r="M835" s="267"/>
      <c r="N835" s="267"/>
      <c r="O835" s="84">
        <f t="shared" si="157"/>
        <v>0</v>
      </c>
      <c r="P835" s="84">
        <f t="shared" si="158"/>
        <v>0</v>
      </c>
      <c r="Q835" s="86">
        <f t="shared" si="159"/>
        <v>0</v>
      </c>
      <c r="R835" s="86">
        <f t="shared" si="160"/>
        <v>0</v>
      </c>
    </row>
    <row r="836" spans="1:18" x14ac:dyDescent="0.2">
      <c r="A836" s="77">
        <f t="shared" si="150"/>
        <v>829</v>
      </c>
      <c r="B836" s="456">
        <f>'INVENT.Construc&amp;Bat Importé -10'!D835</f>
        <v>0</v>
      </c>
      <c r="C836" s="456">
        <f>'INVENT.Construc&amp;Bat Importé -10'!F835</f>
        <v>0</v>
      </c>
      <c r="D836" s="456">
        <f>'INVENT.Construc&amp;Bat Importé -10'!C835</f>
        <v>0</v>
      </c>
      <c r="E836" s="476">
        <f>'INVENT.Construc&amp;Bat Importé -10'!H835</f>
        <v>0</v>
      </c>
      <c r="F836" s="268"/>
      <c r="G836" s="266">
        <f t="shared" si="151"/>
        <v>0</v>
      </c>
      <c r="H836" s="84">
        <f t="shared" si="152"/>
        <v>0</v>
      </c>
      <c r="I836" s="84">
        <f t="shared" si="153"/>
        <v>0</v>
      </c>
      <c r="J836" s="84">
        <f t="shared" si="154"/>
        <v>0</v>
      </c>
      <c r="K836" s="84">
        <f t="shared" si="155"/>
        <v>0</v>
      </c>
      <c r="L836" s="84">
        <f t="shared" si="156"/>
        <v>0</v>
      </c>
      <c r="M836" s="267"/>
      <c r="N836" s="267"/>
      <c r="O836" s="84">
        <f t="shared" si="157"/>
        <v>0</v>
      </c>
      <c r="P836" s="84">
        <f t="shared" si="158"/>
        <v>0</v>
      </c>
      <c r="Q836" s="86">
        <f t="shared" si="159"/>
        <v>0</v>
      </c>
      <c r="R836" s="86">
        <f t="shared" si="160"/>
        <v>0</v>
      </c>
    </row>
    <row r="837" spans="1:18" x14ac:dyDescent="0.2">
      <c r="A837" s="77">
        <f t="shared" si="150"/>
        <v>830</v>
      </c>
      <c r="B837" s="456">
        <f>'INVENT.Construc&amp;Bat Importé -10'!D836</f>
        <v>0</v>
      </c>
      <c r="C837" s="456">
        <f>'INVENT.Construc&amp;Bat Importé -10'!F836</f>
        <v>0</v>
      </c>
      <c r="D837" s="456">
        <f>'INVENT.Construc&amp;Bat Importé -10'!C836</f>
        <v>0</v>
      </c>
      <c r="E837" s="476">
        <f>'INVENT.Construc&amp;Bat Importé -10'!H836</f>
        <v>0</v>
      </c>
      <c r="F837" s="268"/>
      <c r="G837" s="266">
        <f t="shared" si="151"/>
        <v>0</v>
      </c>
      <c r="H837" s="84">
        <f t="shared" si="152"/>
        <v>0</v>
      </c>
      <c r="I837" s="84">
        <f t="shared" si="153"/>
        <v>0</v>
      </c>
      <c r="J837" s="84">
        <f t="shared" si="154"/>
        <v>0</v>
      </c>
      <c r="K837" s="84">
        <f t="shared" si="155"/>
        <v>0</v>
      </c>
      <c r="L837" s="84">
        <f t="shared" si="156"/>
        <v>0</v>
      </c>
      <c r="M837" s="267"/>
      <c r="N837" s="267"/>
      <c r="O837" s="84">
        <f t="shared" si="157"/>
        <v>0</v>
      </c>
      <c r="P837" s="84">
        <f t="shared" si="158"/>
        <v>0</v>
      </c>
      <c r="Q837" s="86">
        <f t="shared" si="159"/>
        <v>0</v>
      </c>
      <c r="R837" s="86">
        <f t="shared" si="160"/>
        <v>0</v>
      </c>
    </row>
    <row r="838" spans="1:18" x14ac:dyDescent="0.2">
      <c r="A838" s="77">
        <f t="shared" si="150"/>
        <v>831</v>
      </c>
      <c r="B838" s="456">
        <f>'INVENT.Construc&amp;Bat Importé -10'!D837</f>
        <v>0</v>
      </c>
      <c r="C838" s="456">
        <f>'INVENT.Construc&amp;Bat Importé -10'!F837</f>
        <v>0</v>
      </c>
      <c r="D838" s="456">
        <f>'INVENT.Construc&amp;Bat Importé -10'!C837</f>
        <v>0</v>
      </c>
      <c r="E838" s="476">
        <f>'INVENT.Construc&amp;Bat Importé -10'!H837</f>
        <v>0</v>
      </c>
      <c r="F838" s="268"/>
      <c r="G838" s="266">
        <f t="shared" si="151"/>
        <v>0</v>
      </c>
      <c r="H838" s="84">
        <f t="shared" si="152"/>
        <v>0</v>
      </c>
      <c r="I838" s="84">
        <f t="shared" si="153"/>
        <v>0</v>
      </c>
      <c r="J838" s="84">
        <f t="shared" si="154"/>
        <v>0</v>
      </c>
      <c r="K838" s="84">
        <f t="shared" si="155"/>
        <v>0</v>
      </c>
      <c r="L838" s="84">
        <f t="shared" si="156"/>
        <v>0</v>
      </c>
      <c r="M838" s="267"/>
      <c r="N838" s="267"/>
      <c r="O838" s="84">
        <f t="shared" si="157"/>
        <v>0</v>
      </c>
      <c r="P838" s="84">
        <f t="shared" si="158"/>
        <v>0</v>
      </c>
      <c r="Q838" s="86">
        <f t="shared" si="159"/>
        <v>0</v>
      </c>
      <c r="R838" s="86">
        <f t="shared" si="160"/>
        <v>0</v>
      </c>
    </row>
    <row r="839" spans="1:18" x14ac:dyDescent="0.2">
      <c r="A839" s="77">
        <f t="shared" si="150"/>
        <v>832</v>
      </c>
      <c r="B839" s="456">
        <f>'INVENT.Construc&amp;Bat Importé -10'!D838</f>
        <v>0</v>
      </c>
      <c r="C839" s="456">
        <f>'INVENT.Construc&amp;Bat Importé -10'!F838</f>
        <v>0</v>
      </c>
      <c r="D839" s="456">
        <f>'INVENT.Construc&amp;Bat Importé -10'!C838</f>
        <v>0</v>
      </c>
      <c r="E839" s="476">
        <f>'INVENT.Construc&amp;Bat Importé -10'!H838</f>
        <v>0</v>
      </c>
      <c r="F839" s="268"/>
      <c r="G839" s="266">
        <f t="shared" si="151"/>
        <v>0</v>
      </c>
      <c r="H839" s="84">
        <f t="shared" si="152"/>
        <v>0</v>
      </c>
      <c r="I839" s="84">
        <f t="shared" si="153"/>
        <v>0</v>
      </c>
      <c r="J839" s="84">
        <f t="shared" si="154"/>
        <v>0</v>
      </c>
      <c r="K839" s="84">
        <f t="shared" si="155"/>
        <v>0</v>
      </c>
      <c r="L839" s="84">
        <f t="shared" si="156"/>
        <v>0</v>
      </c>
      <c r="M839" s="267"/>
      <c r="N839" s="267"/>
      <c r="O839" s="84">
        <f t="shared" si="157"/>
        <v>0</v>
      </c>
      <c r="P839" s="84">
        <f t="shared" si="158"/>
        <v>0</v>
      </c>
      <c r="Q839" s="86">
        <f t="shared" si="159"/>
        <v>0</v>
      </c>
      <c r="R839" s="86">
        <f t="shared" si="160"/>
        <v>0</v>
      </c>
    </row>
    <row r="840" spans="1:18" x14ac:dyDescent="0.2">
      <c r="A840" s="77">
        <f t="shared" si="150"/>
        <v>833</v>
      </c>
      <c r="B840" s="456">
        <f>'INVENT.Construc&amp;Bat Importé -10'!D839</f>
        <v>0</v>
      </c>
      <c r="C840" s="456">
        <f>'INVENT.Construc&amp;Bat Importé -10'!F839</f>
        <v>0</v>
      </c>
      <c r="D840" s="456">
        <f>'INVENT.Construc&amp;Bat Importé -10'!C839</f>
        <v>0</v>
      </c>
      <c r="E840" s="476">
        <f>'INVENT.Construc&amp;Bat Importé -10'!H839</f>
        <v>0</v>
      </c>
      <c r="F840" s="268"/>
      <c r="G840" s="266">
        <f t="shared" si="151"/>
        <v>0</v>
      </c>
      <c r="H840" s="84">
        <f t="shared" si="152"/>
        <v>0</v>
      </c>
      <c r="I840" s="84">
        <f t="shared" si="153"/>
        <v>0</v>
      </c>
      <c r="J840" s="84">
        <f t="shared" si="154"/>
        <v>0</v>
      </c>
      <c r="K840" s="84">
        <f t="shared" si="155"/>
        <v>0</v>
      </c>
      <c r="L840" s="84">
        <f t="shared" si="156"/>
        <v>0</v>
      </c>
      <c r="M840" s="267"/>
      <c r="N840" s="267"/>
      <c r="O840" s="84">
        <f t="shared" si="157"/>
        <v>0</v>
      </c>
      <c r="P840" s="84">
        <f t="shared" si="158"/>
        <v>0</v>
      </c>
      <c r="Q840" s="86">
        <f t="shared" si="159"/>
        <v>0</v>
      </c>
      <c r="R840" s="86">
        <f t="shared" si="160"/>
        <v>0</v>
      </c>
    </row>
    <row r="841" spans="1:18" x14ac:dyDescent="0.2">
      <c r="A841" s="77">
        <f t="shared" si="150"/>
        <v>834</v>
      </c>
      <c r="B841" s="456">
        <f>'INVENT.Construc&amp;Bat Importé -10'!D840</f>
        <v>0</v>
      </c>
      <c r="C841" s="456">
        <f>'INVENT.Construc&amp;Bat Importé -10'!F840</f>
        <v>0</v>
      </c>
      <c r="D841" s="456">
        <f>'INVENT.Construc&amp;Bat Importé -10'!C840</f>
        <v>0</v>
      </c>
      <c r="E841" s="476">
        <f>'INVENT.Construc&amp;Bat Importé -10'!H840</f>
        <v>0</v>
      </c>
      <c r="F841" s="268"/>
      <c r="G841" s="266">
        <f t="shared" si="151"/>
        <v>0</v>
      </c>
      <c r="H841" s="84">
        <f t="shared" si="152"/>
        <v>0</v>
      </c>
      <c r="I841" s="84">
        <f t="shared" si="153"/>
        <v>0</v>
      </c>
      <c r="J841" s="84">
        <f t="shared" si="154"/>
        <v>0</v>
      </c>
      <c r="K841" s="84">
        <f t="shared" si="155"/>
        <v>0</v>
      </c>
      <c r="L841" s="84">
        <f t="shared" si="156"/>
        <v>0</v>
      </c>
      <c r="M841" s="267"/>
      <c r="N841" s="267"/>
      <c r="O841" s="84">
        <f t="shared" si="157"/>
        <v>0</v>
      </c>
      <c r="P841" s="84">
        <f t="shared" si="158"/>
        <v>0</v>
      </c>
      <c r="Q841" s="86">
        <f t="shared" si="159"/>
        <v>0</v>
      </c>
      <c r="R841" s="86">
        <f t="shared" si="160"/>
        <v>0</v>
      </c>
    </row>
    <row r="842" spans="1:18" x14ac:dyDescent="0.2">
      <c r="A842" s="77">
        <f t="shared" si="150"/>
        <v>835</v>
      </c>
      <c r="B842" s="456">
        <f>'INVENT.Construc&amp;Bat Importé -10'!D841</f>
        <v>0</v>
      </c>
      <c r="C842" s="456">
        <f>'INVENT.Construc&amp;Bat Importé -10'!F841</f>
        <v>0</v>
      </c>
      <c r="D842" s="456">
        <f>'INVENT.Construc&amp;Bat Importé -10'!C841</f>
        <v>0</v>
      </c>
      <c r="E842" s="476">
        <f>'INVENT.Construc&amp;Bat Importé -10'!H841</f>
        <v>0</v>
      </c>
      <c r="F842" s="268"/>
      <c r="G842" s="266">
        <f t="shared" si="151"/>
        <v>0</v>
      </c>
      <c r="H842" s="84">
        <f t="shared" si="152"/>
        <v>0</v>
      </c>
      <c r="I842" s="84">
        <f t="shared" si="153"/>
        <v>0</v>
      </c>
      <c r="J842" s="84">
        <f t="shared" si="154"/>
        <v>0</v>
      </c>
      <c r="K842" s="84">
        <f t="shared" si="155"/>
        <v>0</v>
      </c>
      <c r="L842" s="84">
        <f t="shared" si="156"/>
        <v>0</v>
      </c>
      <c r="M842" s="267"/>
      <c r="N842" s="267"/>
      <c r="O842" s="84">
        <f t="shared" si="157"/>
        <v>0</v>
      </c>
      <c r="P842" s="84">
        <f t="shared" si="158"/>
        <v>0</v>
      </c>
      <c r="Q842" s="86">
        <f t="shared" si="159"/>
        <v>0</v>
      </c>
      <c r="R842" s="86">
        <f t="shared" si="160"/>
        <v>0</v>
      </c>
    </row>
    <row r="843" spans="1:18" x14ac:dyDescent="0.2">
      <c r="A843" s="77">
        <f t="shared" si="150"/>
        <v>836</v>
      </c>
      <c r="B843" s="456">
        <f>'INVENT.Construc&amp;Bat Importé -10'!D842</f>
        <v>0</v>
      </c>
      <c r="C843" s="456">
        <f>'INVENT.Construc&amp;Bat Importé -10'!F842</f>
        <v>0</v>
      </c>
      <c r="D843" s="456">
        <f>'INVENT.Construc&amp;Bat Importé -10'!C842</f>
        <v>0</v>
      </c>
      <c r="E843" s="476">
        <f>'INVENT.Construc&amp;Bat Importé -10'!H842</f>
        <v>0</v>
      </c>
      <c r="F843" s="268"/>
      <c r="G843" s="266">
        <f t="shared" si="151"/>
        <v>0</v>
      </c>
      <c r="H843" s="84">
        <f t="shared" si="152"/>
        <v>0</v>
      </c>
      <c r="I843" s="84">
        <f t="shared" si="153"/>
        <v>0</v>
      </c>
      <c r="J843" s="84">
        <f t="shared" si="154"/>
        <v>0</v>
      </c>
      <c r="K843" s="84">
        <f t="shared" si="155"/>
        <v>0</v>
      </c>
      <c r="L843" s="84">
        <f t="shared" si="156"/>
        <v>0</v>
      </c>
      <c r="M843" s="267"/>
      <c r="N843" s="267"/>
      <c r="O843" s="84">
        <f t="shared" si="157"/>
        <v>0</v>
      </c>
      <c r="P843" s="84">
        <f t="shared" si="158"/>
        <v>0</v>
      </c>
      <c r="Q843" s="86">
        <f t="shared" si="159"/>
        <v>0</v>
      </c>
      <c r="R843" s="86">
        <f t="shared" si="160"/>
        <v>0</v>
      </c>
    </row>
    <row r="844" spans="1:18" x14ac:dyDescent="0.2">
      <c r="A844" s="77">
        <f t="shared" si="150"/>
        <v>837</v>
      </c>
      <c r="B844" s="456">
        <f>'INVENT.Construc&amp;Bat Importé -10'!D843</f>
        <v>0</v>
      </c>
      <c r="C844" s="456">
        <f>'INVENT.Construc&amp;Bat Importé -10'!F843</f>
        <v>0</v>
      </c>
      <c r="D844" s="456">
        <f>'INVENT.Construc&amp;Bat Importé -10'!C843</f>
        <v>0</v>
      </c>
      <c r="E844" s="476">
        <f>'INVENT.Construc&amp;Bat Importé -10'!H843</f>
        <v>0</v>
      </c>
      <c r="F844" s="268"/>
      <c r="G844" s="266">
        <f t="shared" si="151"/>
        <v>0</v>
      </c>
      <c r="H844" s="84">
        <f t="shared" si="152"/>
        <v>0</v>
      </c>
      <c r="I844" s="84">
        <f t="shared" si="153"/>
        <v>0</v>
      </c>
      <c r="J844" s="84">
        <f t="shared" si="154"/>
        <v>0</v>
      </c>
      <c r="K844" s="84">
        <f t="shared" si="155"/>
        <v>0</v>
      </c>
      <c r="L844" s="84">
        <f t="shared" si="156"/>
        <v>0</v>
      </c>
      <c r="M844" s="267"/>
      <c r="N844" s="267"/>
      <c r="O844" s="84">
        <f t="shared" si="157"/>
        <v>0</v>
      </c>
      <c r="P844" s="84">
        <f t="shared" si="158"/>
        <v>0</v>
      </c>
      <c r="Q844" s="86">
        <f t="shared" si="159"/>
        <v>0</v>
      </c>
      <c r="R844" s="86">
        <f t="shared" si="160"/>
        <v>0</v>
      </c>
    </row>
    <row r="845" spans="1:18" x14ac:dyDescent="0.2">
      <c r="A845" s="77">
        <f t="shared" si="150"/>
        <v>838</v>
      </c>
      <c r="B845" s="456">
        <f>'INVENT.Construc&amp;Bat Importé -10'!D844</f>
        <v>0</v>
      </c>
      <c r="C845" s="456">
        <f>'INVENT.Construc&amp;Bat Importé -10'!F844</f>
        <v>0</v>
      </c>
      <c r="D845" s="456">
        <f>'INVENT.Construc&amp;Bat Importé -10'!C844</f>
        <v>0</v>
      </c>
      <c r="E845" s="476">
        <f>'INVENT.Construc&amp;Bat Importé -10'!H844</f>
        <v>0</v>
      </c>
      <c r="F845" s="268"/>
      <c r="G845" s="266">
        <f t="shared" si="151"/>
        <v>0</v>
      </c>
      <c r="H845" s="84">
        <f t="shared" si="152"/>
        <v>0</v>
      </c>
      <c r="I845" s="84">
        <f t="shared" si="153"/>
        <v>0</v>
      </c>
      <c r="J845" s="84">
        <f t="shared" si="154"/>
        <v>0</v>
      </c>
      <c r="K845" s="84">
        <f t="shared" si="155"/>
        <v>0</v>
      </c>
      <c r="L845" s="84">
        <f t="shared" si="156"/>
        <v>0</v>
      </c>
      <c r="M845" s="267"/>
      <c r="N845" s="267"/>
      <c r="O845" s="84">
        <f t="shared" si="157"/>
        <v>0</v>
      </c>
      <c r="P845" s="84">
        <f t="shared" si="158"/>
        <v>0</v>
      </c>
      <c r="Q845" s="86">
        <f t="shared" si="159"/>
        <v>0</v>
      </c>
      <c r="R845" s="86">
        <f t="shared" si="160"/>
        <v>0</v>
      </c>
    </row>
    <row r="846" spans="1:18" x14ac:dyDescent="0.2">
      <c r="A846" s="77">
        <f t="shared" si="150"/>
        <v>839</v>
      </c>
      <c r="B846" s="456">
        <f>'INVENT.Construc&amp;Bat Importé -10'!D845</f>
        <v>0</v>
      </c>
      <c r="C846" s="456">
        <f>'INVENT.Construc&amp;Bat Importé -10'!F845</f>
        <v>0</v>
      </c>
      <c r="D846" s="456">
        <f>'INVENT.Construc&amp;Bat Importé -10'!C845</f>
        <v>0</v>
      </c>
      <c r="E846" s="476">
        <f>'INVENT.Construc&amp;Bat Importé -10'!H845</f>
        <v>0</v>
      </c>
      <c r="F846" s="268"/>
      <c r="G846" s="266">
        <f t="shared" si="151"/>
        <v>0</v>
      </c>
      <c r="H846" s="84">
        <f t="shared" si="152"/>
        <v>0</v>
      </c>
      <c r="I846" s="84">
        <f t="shared" si="153"/>
        <v>0</v>
      </c>
      <c r="J846" s="84">
        <f t="shared" si="154"/>
        <v>0</v>
      </c>
      <c r="K846" s="84">
        <f t="shared" si="155"/>
        <v>0</v>
      </c>
      <c r="L846" s="84">
        <f t="shared" si="156"/>
        <v>0</v>
      </c>
      <c r="M846" s="267"/>
      <c r="N846" s="267"/>
      <c r="O846" s="84">
        <f t="shared" si="157"/>
        <v>0</v>
      </c>
      <c r="P846" s="84">
        <f t="shared" si="158"/>
        <v>0</v>
      </c>
      <c r="Q846" s="86">
        <f t="shared" si="159"/>
        <v>0</v>
      </c>
      <c r="R846" s="86">
        <f t="shared" si="160"/>
        <v>0</v>
      </c>
    </row>
    <row r="847" spans="1:18" x14ac:dyDescent="0.2">
      <c r="A847" s="77">
        <f t="shared" si="150"/>
        <v>840</v>
      </c>
      <c r="B847" s="456">
        <f>'INVENT.Construc&amp;Bat Importé -10'!D846</f>
        <v>0</v>
      </c>
      <c r="C847" s="456">
        <f>'INVENT.Construc&amp;Bat Importé -10'!F846</f>
        <v>0</v>
      </c>
      <c r="D847" s="456">
        <f>'INVENT.Construc&amp;Bat Importé -10'!C846</f>
        <v>0</v>
      </c>
      <c r="E847" s="476">
        <f>'INVENT.Construc&amp;Bat Importé -10'!H846</f>
        <v>0</v>
      </c>
      <c r="F847" s="268"/>
      <c r="G847" s="266">
        <f t="shared" si="151"/>
        <v>0</v>
      </c>
      <c r="H847" s="84">
        <f t="shared" si="152"/>
        <v>0</v>
      </c>
      <c r="I847" s="84">
        <f t="shared" si="153"/>
        <v>0</v>
      </c>
      <c r="J847" s="84">
        <f t="shared" si="154"/>
        <v>0</v>
      </c>
      <c r="K847" s="84">
        <f t="shared" si="155"/>
        <v>0</v>
      </c>
      <c r="L847" s="84">
        <f t="shared" si="156"/>
        <v>0</v>
      </c>
      <c r="M847" s="267"/>
      <c r="N847" s="267"/>
      <c r="O847" s="84">
        <f t="shared" si="157"/>
        <v>0</v>
      </c>
      <c r="P847" s="84">
        <f t="shared" si="158"/>
        <v>0</v>
      </c>
      <c r="Q847" s="86">
        <f t="shared" si="159"/>
        <v>0</v>
      </c>
      <c r="R847" s="86">
        <f t="shared" si="160"/>
        <v>0</v>
      </c>
    </row>
    <row r="848" spans="1:18" x14ac:dyDescent="0.2">
      <c r="A848" s="77">
        <f t="shared" si="150"/>
        <v>841</v>
      </c>
      <c r="B848" s="456">
        <f>'INVENT.Construc&amp;Bat Importé -10'!D847</f>
        <v>0</v>
      </c>
      <c r="C848" s="456">
        <f>'INVENT.Construc&amp;Bat Importé -10'!F847</f>
        <v>0</v>
      </c>
      <c r="D848" s="456">
        <f>'INVENT.Construc&amp;Bat Importé -10'!C847</f>
        <v>0</v>
      </c>
      <c r="E848" s="476">
        <f>'INVENT.Construc&amp;Bat Importé -10'!H847</f>
        <v>0</v>
      </c>
      <c r="F848" s="268"/>
      <c r="G848" s="266">
        <f t="shared" si="151"/>
        <v>0</v>
      </c>
      <c r="H848" s="84">
        <f t="shared" si="152"/>
        <v>0</v>
      </c>
      <c r="I848" s="84">
        <f t="shared" si="153"/>
        <v>0</v>
      </c>
      <c r="J848" s="84">
        <f t="shared" si="154"/>
        <v>0</v>
      </c>
      <c r="K848" s="84">
        <f t="shared" si="155"/>
        <v>0</v>
      </c>
      <c r="L848" s="84">
        <f t="shared" si="156"/>
        <v>0</v>
      </c>
      <c r="M848" s="267"/>
      <c r="N848" s="267"/>
      <c r="O848" s="84">
        <f t="shared" si="157"/>
        <v>0</v>
      </c>
      <c r="P848" s="84">
        <f t="shared" si="158"/>
        <v>0</v>
      </c>
      <c r="Q848" s="86">
        <f t="shared" si="159"/>
        <v>0</v>
      </c>
      <c r="R848" s="86">
        <f t="shared" si="160"/>
        <v>0</v>
      </c>
    </row>
    <row r="849" spans="1:18" x14ac:dyDescent="0.2">
      <c r="A849" s="77">
        <f t="shared" si="150"/>
        <v>842</v>
      </c>
      <c r="B849" s="456">
        <f>'INVENT.Construc&amp;Bat Importé -10'!D848</f>
        <v>0</v>
      </c>
      <c r="C849" s="456">
        <f>'INVENT.Construc&amp;Bat Importé -10'!F848</f>
        <v>0</v>
      </c>
      <c r="D849" s="456">
        <f>'INVENT.Construc&amp;Bat Importé -10'!C848</f>
        <v>0</v>
      </c>
      <c r="E849" s="476">
        <f>'INVENT.Construc&amp;Bat Importé -10'!H848</f>
        <v>0</v>
      </c>
      <c r="F849" s="268"/>
      <c r="G849" s="266">
        <f t="shared" si="151"/>
        <v>0</v>
      </c>
      <c r="H849" s="84">
        <f t="shared" si="152"/>
        <v>0</v>
      </c>
      <c r="I849" s="84">
        <f t="shared" si="153"/>
        <v>0</v>
      </c>
      <c r="J849" s="84">
        <f t="shared" si="154"/>
        <v>0</v>
      </c>
      <c r="K849" s="84">
        <f t="shared" si="155"/>
        <v>0</v>
      </c>
      <c r="L849" s="84">
        <f t="shared" si="156"/>
        <v>0</v>
      </c>
      <c r="M849" s="267"/>
      <c r="N849" s="267"/>
      <c r="O849" s="84">
        <f t="shared" si="157"/>
        <v>0</v>
      </c>
      <c r="P849" s="84">
        <f t="shared" si="158"/>
        <v>0</v>
      </c>
      <c r="Q849" s="86">
        <f t="shared" si="159"/>
        <v>0</v>
      </c>
      <c r="R849" s="86">
        <f t="shared" si="160"/>
        <v>0</v>
      </c>
    </row>
    <row r="850" spans="1:18" x14ac:dyDescent="0.2">
      <c r="A850" s="77">
        <f t="shared" si="150"/>
        <v>843</v>
      </c>
      <c r="B850" s="456">
        <f>'INVENT.Construc&amp;Bat Importé -10'!D849</f>
        <v>0</v>
      </c>
      <c r="C850" s="456">
        <f>'INVENT.Construc&amp;Bat Importé -10'!F849</f>
        <v>0</v>
      </c>
      <c r="D850" s="456">
        <f>'INVENT.Construc&amp;Bat Importé -10'!C849</f>
        <v>0</v>
      </c>
      <c r="E850" s="476">
        <f>'INVENT.Construc&amp;Bat Importé -10'!H849</f>
        <v>0</v>
      </c>
      <c r="F850" s="268"/>
      <c r="G850" s="266">
        <f t="shared" si="151"/>
        <v>0</v>
      </c>
      <c r="H850" s="84">
        <f t="shared" si="152"/>
        <v>0</v>
      </c>
      <c r="I850" s="84">
        <f t="shared" si="153"/>
        <v>0</v>
      </c>
      <c r="J850" s="84">
        <f t="shared" si="154"/>
        <v>0</v>
      </c>
      <c r="K850" s="84">
        <f t="shared" si="155"/>
        <v>0</v>
      </c>
      <c r="L850" s="84">
        <f t="shared" si="156"/>
        <v>0</v>
      </c>
      <c r="M850" s="267"/>
      <c r="N850" s="267"/>
      <c r="O850" s="84">
        <f t="shared" si="157"/>
        <v>0</v>
      </c>
      <c r="P850" s="84">
        <f t="shared" si="158"/>
        <v>0</v>
      </c>
      <c r="Q850" s="86">
        <f t="shared" si="159"/>
        <v>0</v>
      </c>
      <c r="R850" s="86">
        <f t="shared" si="160"/>
        <v>0</v>
      </c>
    </row>
    <row r="851" spans="1:18" x14ac:dyDescent="0.2">
      <c r="A851" s="77">
        <f t="shared" si="150"/>
        <v>844</v>
      </c>
      <c r="B851" s="456">
        <f>'INVENT.Construc&amp;Bat Importé -10'!D850</f>
        <v>0</v>
      </c>
      <c r="C851" s="456">
        <f>'INVENT.Construc&amp;Bat Importé -10'!F850</f>
        <v>0</v>
      </c>
      <c r="D851" s="456">
        <f>'INVENT.Construc&amp;Bat Importé -10'!C850</f>
        <v>0</v>
      </c>
      <c r="E851" s="476">
        <f>'INVENT.Construc&amp;Bat Importé -10'!H850</f>
        <v>0</v>
      </c>
      <c r="F851" s="268"/>
      <c r="G851" s="266">
        <f t="shared" si="151"/>
        <v>0</v>
      </c>
      <c r="H851" s="84">
        <f t="shared" si="152"/>
        <v>0</v>
      </c>
      <c r="I851" s="84">
        <f t="shared" si="153"/>
        <v>0</v>
      </c>
      <c r="J851" s="84">
        <f t="shared" si="154"/>
        <v>0</v>
      </c>
      <c r="K851" s="84">
        <f t="shared" si="155"/>
        <v>0</v>
      </c>
      <c r="L851" s="84">
        <f t="shared" si="156"/>
        <v>0</v>
      </c>
      <c r="M851" s="267"/>
      <c r="N851" s="267"/>
      <c r="O851" s="84">
        <f t="shared" si="157"/>
        <v>0</v>
      </c>
      <c r="P851" s="84">
        <f t="shared" si="158"/>
        <v>0</v>
      </c>
      <c r="Q851" s="86">
        <f t="shared" si="159"/>
        <v>0</v>
      </c>
      <c r="R851" s="86">
        <f t="shared" si="160"/>
        <v>0</v>
      </c>
    </row>
    <row r="852" spans="1:18" x14ac:dyDescent="0.2">
      <c r="A852" s="77">
        <f t="shared" si="150"/>
        <v>845</v>
      </c>
      <c r="B852" s="456">
        <f>'INVENT.Construc&amp;Bat Importé -10'!D851</f>
        <v>0</v>
      </c>
      <c r="C852" s="456">
        <f>'INVENT.Construc&amp;Bat Importé -10'!F851</f>
        <v>0</v>
      </c>
      <c r="D852" s="456">
        <f>'INVENT.Construc&amp;Bat Importé -10'!C851</f>
        <v>0</v>
      </c>
      <c r="E852" s="476">
        <f>'INVENT.Construc&amp;Bat Importé -10'!H851</f>
        <v>0</v>
      </c>
      <c r="F852" s="268"/>
      <c r="G852" s="266">
        <f t="shared" si="151"/>
        <v>0</v>
      </c>
      <c r="H852" s="84">
        <f t="shared" si="152"/>
        <v>0</v>
      </c>
      <c r="I852" s="84">
        <f t="shared" si="153"/>
        <v>0</v>
      </c>
      <c r="J852" s="84">
        <f t="shared" si="154"/>
        <v>0</v>
      </c>
      <c r="K852" s="84">
        <f t="shared" si="155"/>
        <v>0</v>
      </c>
      <c r="L852" s="84">
        <f t="shared" si="156"/>
        <v>0</v>
      </c>
      <c r="M852" s="267"/>
      <c r="N852" s="267"/>
      <c r="O852" s="84">
        <f t="shared" si="157"/>
        <v>0</v>
      </c>
      <c r="P852" s="84">
        <f t="shared" si="158"/>
        <v>0</v>
      </c>
      <c r="Q852" s="86">
        <f t="shared" si="159"/>
        <v>0</v>
      </c>
      <c r="R852" s="86">
        <f t="shared" si="160"/>
        <v>0</v>
      </c>
    </row>
    <row r="853" spans="1:18" x14ac:dyDescent="0.2">
      <c r="A853" s="77">
        <f t="shared" si="150"/>
        <v>846</v>
      </c>
      <c r="B853" s="456">
        <f>'INVENT.Construc&amp;Bat Importé -10'!D852</f>
        <v>0</v>
      </c>
      <c r="C853" s="456">
        <f>'INVENT.Construc&amp;Bat Importé -10'!F852</f>
        <v>0</v>
      </c>
      <c r="D853" s="456">
        <f>'INVENT.Construc&amp;Bat Importé -10'!C852</f>
        <v>0</v>
      </c>
      <c r="E853" s="476">
        <f>'INVENT.Construc&amp;Bat Importé -10'!H852</f>
        <v>0</v>
      </c>
      <c r="F853" s="268"/>
      <c r="G853" s="266">
        <f t="shared" si="151"/>
        <v>0</v>
      </c>
      <c r="H853" s="84">
        <f t="shared" si="152"/>
        <v>0</v>
      </c>
      <c r="I853" s="84">
        <f t="shared" si="153"/>
        <v>0</v>
      </c>
      <c r="J853" s="84">
        <f t="shared" si="154"/>
        <v>0</v>
      </c>
      <c r="K853" s="84">
        <f t="shared" si="155"/>
        <v>0</v>
      </c>
      <c r="L853" s="84">
        <f t="shared" si="156"/>
        <v>0</v>
      </c>
      <c r="M853" s="267"/>
      <c r="N853" s="267"/>
      <c r="O853" s="84">
        <f t="shared" si="157"/>
        <v>0</v>
      </c>
      <c r="P853" s="84">
        <f t="shared" si="158"/>
        <v>0</v>
      </c>
      <c r="Q853" s="86">
        <f t="shared" si="159"/>
        <v>0</v>
      </c>
      <c r="R853" s="86">
        <f t="shared" si="160"/>
        <v>0</v>
      </c>
    </row>
    <row r="854" spans="1:18" x14ac:dyDescent="0.2">
      <c r="A854" s="77">
        <f t="shared" si="150"/>
        <v>847</v>
      </c>
      <c r="B854" s="456">
        <f>'INVENT.Construc&amp;Bat Importé -10'!D853</f>
        <v>0</v>
      </c>
      <c r="C854" s="456">
        <f>'INVENT.Construc&amp;Bat Importé -10'!F853</f>
        <v>0</v>
      </c>
      <c r="D854" s="456">
        <f>'INVENT.Construc&amp;Bat Importé -10'!C853</f>
        <v>0</v>
      </c>
      <c r="E854" s="476">
        <f>'INVENT.Construc&amp;Bat Importé -10'!H853</f>
        <v>0</v>
      </c>
      <c r="F854" s="268"/>
      <c r="G854" s="266">
        <f t="shared" si="151"/>
        <v>0</v>
      </c>
      <c r="H854" s="84">
        <f t="shared" si="152"/>
        <v>0</v>
      </c>
      <c r="I854" s="84">
        <f t="shared" si="153"/>
        <v>0</v>
      </c>
      <c r="J854" s="84">
        <f t="shared" si="154"/>
        <v>0</v>
      </c>
      <c r="K854" s="84">
        <f t="shared" si="155"/>
        <v>0</v>
      </c>
      <c r="L854" s="84">
        <f t="shared" si="156"/>
        <v>0</v>
      </c>
      <c r="M854" s="267"/>
      <c r="N854" s="267"/>
      <c r="O854" s="84">
        <f t="shared" si="157"/>
        <v>0</v>
      </c>
      <c r="P854" s="84">
        <f t="shared" si="158"/>
        <v>0</v>
      </c>
      <c r="Q854" s="86">
        <f t="shared" si="159"/>
        <v>0</v>
      </c>
      <c r="R854" s="86">
        <f t="shared" si="160"/>
        <v>0</v>
      </c>
    </row>
    <row r="855" spans="1:18" x14ac:dyDescent="0.2">
      <c r="A855" s="77">
        <f t="shared" si="150"/>
        <v>848</v>
      </c>
      <c r="B855" s="456">
        <f>'INVENT.Construc&amp;Bat Importé -10'!D854</f>
        <v>0</v>
      </c>
      <c r="C855" s="456">
        <f>'INVENT.Construc&amp;Bat Importé -10'!F854</f>
        <v>0</v>
      </c>
      <c r="D855" s="456">
        <f>'INVENT.Construc&amp;Bat Importé -10'!C854</f>
        <v>0</v>
      </c>
      <c r="E855" s="476">
        <f>'INVENT.Construc&amp;Bat Importé -10'!H854</f>
        <v>0</v>
      </c>
      <c r="F855" s="268"/>
      <c r="G855" s="266">
        <f t="shared" si="151"/>
        <v>0</v>
      </c>
      <c r="H855" s="84">
        <f t="shared" si="152"/>
        <v>0</v>
      </c>
      <c r="I855" s="84">
        <f t="shared" si="153"/>
        <v>0</v>
      </c>
      <c r="J855" s="84">
        <f t="shared" si="154"/>
        <v>0</v>
      </c>
      <c r="K855" s="84">
        <f t="shared" si="155"/>
        <v>0</v>
      </c>
      <c r="L855" s="84">
        <f t="shared" si="156"/>
        <v>0</v>
      </c>
      <c r="M855" s="267"/>
      <c r="N855" s="267"/>
      <c r="O855" s="84">
        <f t="shared" si="157"/>
        <v>0</v>
      </c>
      <c r="P855" s="84">
        <f t="shared" si="158"/>
        <v>0</v>
      </c>
      <c r="Q855" s="86">
        <f t="shared" si="159"/>
        <v>0</v>
      </c>
      <c r="R855" s="86">
        <f t="shared" si="160"/>
        <v>0</v>
      </c>
    </row>
    <row r="856" spans="1:18" x14ac:dyDescent="0.2">
      <c r="A856" s="77">
        <f t="shared" si="150"/>
        <v>849</v>
      </c>
      <c r="B856" s="456">
        <f>'INVENT.Construc&amp;Bat Importé -10'!D855</f>
        <v>0</v>
      </c>
      <c r="C856" s="456">
        <f>'INVENT.Construc&amp;Bat Importé -10'!F855</f>
        <v>0</v>
      </c>
      <c r="D856" s="456">
        <f>'INVENT.Construc&amp;Bat Importé -10'!C855</f>
        <v>0</v>
      </c>
      <c r="E856" s="476">
        <f>'INVENT.Construc&amp;Bat Importé -10'!H855</f>
        <v>0</v>
      </c>
      <c r="F856" s="268"/>
      <c r="G856" s="266">
        <f t="shared" si="151"/>
        <v>0</v>
      </c>
      <c r="H856" s="84">
        <f t="shared" si="152"/>
        <v>0</v>
      </c>
      <c r="I856" s="84">
        <f t="shared" si="153"/>
        <v>0</v>
      </c>
      <c r="J856" s="84">
        <f t="shared" si="154"/>
        <v>0</v>
      </c>
      <c r="K856" s="84">
        <f t="shared" si="155"/>
        <v>0</v>
      </c>
      <c r="L856" s="84">
        <f t="shared" si="156"/>
        <v>0</v>
      </c>
      <c r="M856" s="267"/>
      <c r="N856" s="267"/>
      <c r="O856" s="84">
        <f t="shared" si="157"/>
        <v>0</v>
      </c>
      <c r="P856" s="84">
        <f t="shared" si="158"/>
        <v>0</v>
      </c>
      <c r="Q856" s="86">
        <f t="shared" si="159"/>
        <v>0</v>
      </c>
      <c r="R856" s="86">
        <f t="shared" si="160"/>
        <v>0</v>
      </c>
    </row>
    <row r="857" spans="1:18" x14ac:dyDescent="0.2">
      <c r="A857" s="77">
        <f t="shared" si="150"/>
        <v>850</v>
      </c>
      <c r="B857" s="456">
        <f>'INVENT.Construc&amp;Bat Importé -10'!D856</f>
        <v>0</v>
      </c>
      <c r="C857" s="456">
        <f>'INVENT.Construc&amp;Bat Importé -10'!F856</f>
        <v>0</v>
      </c>
      <c r="D857" s="456">
        <f>'INVENT.Construc&amp;Bat Importé -10'!C856</f>
        <v>0</v>
      </c>
      <c r="E857" s="476">
        <f>'INVENT.Construc&amp;Bat Importé -10'!H856</f>
        <v>0</v>
      </c>
      <c r="F857" s="268"/>
      <c r="G857" s="266">
        <f t="shared" si="151"/>
        <v>0</v>
      </c>
      <c r="H857" s="84">
        <f t="shared" si="152"/>
        <v>0</v>
      </c>
      <c r="I857" s="84">
        <f t="shared" si="153"/>
        <v>0</v>
      </c>
      <c r="J857" s="84">
        <f t="shared" si="154"/>
        <v>0</v>
      </c>
      <c r="K857" s="84">
        <f t="shared" si="155"/>
        <v>0</v>
      </c>
      <c r="L857" s="84">
        <f t="shared" si="156"/>
        <v>0</v>
      </c>
      <c r="M857" s="267"/>
      <c r="N857" s="267"/>
      <c r="O857" s="84">
        <f t="shared" si="157"/>
        <v>0</v>
      </c>
      <c r="P857" s="84">
        <f t="shared" si="158"/>
        <v>0</v>
      </c>
      <c r="Q857" s="86">
        <f t="shared" si="159"/>
        <v>0</v>
      </c>
      <c r="R857" s="86">
        <f t="shared" si="160"/>
        <v>0</v>
      </c>
    </row>
    <row r="858" spans="1:18" x14ac:dyDescent="0.2">
      <c r="A858" s="77">
        <f t="shared" si="150"/>
        <v>851</v>
      </c>
      <c r="B858" s="456">
        <f>'INVENT.Construc&amp;Bat Importé -10'!D857</f>
        <v>0</v>
      </c>
      <c r="C858" s="456">
        <f>'INVENT.Construc&amp;Bat Importé -10'!F857</f>
        <v>0</v>
      </c>
      <c r="D858" s="456">
        <f>'INVENT.Construc&amp;Bat Importé -10'!C857</f>
        <v>0</v>
      </c>
      <c r="E858" s="476">
        <f>'INVENT.Construc&amp;Bat Importé -10'!H857</f>
        <v>0</v>
      </c>
      <c r="F858" s="268"/>
      <c r="G858" s="266">
        <f t="shared" si="151"/>
        <v>0</v>
      </c>
      <c r="H858" s="84">
        <f t="shared" si="152"/>
        <v>0</v>
      </c>
      <c r="I858" s="84">
        <f t="shared" si="153"/>
        <v>0</v>
      </c>
      <c r="J858" s="84">
        <f t="shared" si="154"/>
        <v>0</v>
      </c>
      <c r="K858" s="84">
        <f t="shared" si="155"/>
        <v>0</v>
      </c>
      <c r="L858" s="84">
        <f t="shared" si="156"/>
        <v>0</v>
      </c>
      <c r="M858" s="267"/>
      <c r="N858" s="267"/>
      <c r="O858" s="84">
        <f t="shared" si="157"/>
        <v>0</v>
      </c>
      <c r="P858" s="84">
        <f t="shared" si="158"/>
        <v>0</v>
      </c>
      <c r="Q858" s="86">
        <f t="shared" si="159"/>
        <v>0</v>
      </c>
      <c r="R858" s="86">
        <f t="shared" si="160"/>
        <v>0</v>
      </c>
    </row>
    <row r="859" spans="1:18" x14ac:dyDescent="0.2">
      <c r="A859" s="77">
        <f t="shared" si="150"/>
        <v>852</v>
      </c>
      <c r="B859" s="456">
        <f>'INVENT.Construc&amp;Bat Importé -10'!D858</f>
        <v>0</v>
      </c>
      <c r="C859" s="456">
        <f>'INVENT.Construc&amp;Bat Importé -10'!F858</f>
        <v>0</v>
      </c>
      <c r="D859" s="456">
        <f>'INVENT.Construc&amp;Bat Importé -10'!C858</f>
        <v>0</v>
      </c>
      <c r="E859" s="476">
        <f>'INVENT.Construc&amp;Bat Importé -10'!H858</f>
        <v>0</v>
      </c>
      <c r="F859" s="268"/>
      <c r="G859" s="266">
        <f t="shared" si="151"/>
        <v>0</v>
      </c>
      <c r="H859" s="84">
        <f t="shared" si="152"/>
        <v>0</v>
      </c>
      <c r="I859" s="84">
        <f t="shared" si="153"/>
        <v>0</v>
      </c>
      <c r="J859" s="84">
        <f t="shared" si="154"/>
        <v>0</v>
      </c>
      <c r="K859" s="84">
        <f t="shared" si="155"/>
        <v>0</v>
      </c>
      <c r="L859" s="84">
        <f t="shared" si="156"/>
        <v>0</v>
      </c>
      <c r="M859" s="267"/>
      <c r="N859" s="267"/>
      <c r="O859" s="84">
        <f t="shared" si="157"/>
        <v>0</v>
      </c>
      <c r="P859" s="84">
        <f t="shared" si="158"/>
        <v>0</v>
      </c>
      <c r="Q859" s="86">
        <f t="shared" si="159"/>
        <v>0</v>
      </c>
      <c r="R859" s="86">
        <f t="shared" si="160"/>
        <v>0</v>
      </c>
    </row>
    <row r="860" spans="1:18" x14ac:dyDescent="0.2">
      <c r="A860" s="77">
        <f t="shared" si="150"/>
        <v>853</v>
      </c>
      <c r="B860" s="456">
        <f>'INVENT.Construc&amp;Bat Importé -10'!D859</f>
        <v>0</v>
      </c>
      <c r="C860" s="456">
        <f>'INVENT.Construc&amp;Bat Importé -10'!F859</f>
        <v>0</v>
      </c>
      <c r="D860" s="456">
        <f>'INVENT.Construc&amp;Bat Importé -10'!C859</f>
        <v>0</v>
      </c>
      <c r="E860" s="476">
        <f>'INVENT.Construc&amp;Bat Importé -10'!H859</f>
        <v>0</v>
      </c>
      <c r="F860" s="268"/>
      <c r="G860" s="266">
        <f t="shared" si="151"/>
        <v>0</v>
      </c>
      <c r="H860" s="84">
        <f t="shared" si="152"/>
        <v>0</v>
      </c>
      <c r="I860" s="84">
        <f t="shared" si="153"/>
        <v>0</v>
      </c>
      <c r="J860" s="84">
        <f t="shared" si="154"/>
        <v>0</v>
      </c>
      <c r="K860" s="84">
        <f t="shared" si="155"/>
        <v>0</v>
      </c>
      <c r="L860" s="84">
        <f t="shared" si="156"/>
        <v>0</v>
      </c>
      <c r="M860" s="267"/>
      <c r="N860" s="267"/>
      <c r="O860" s="84">
        <f t="shared" si="157"/>
        <v>0</v>
      </c>
      <c r="P860" s="84">
        <f t="shared" si="158"/>
        <v>0</v>
      </c>
      <c r="Q860" s="86">
        <f t="shared" si="159"/>
        <v>0</v>
      </c>
      <c r="R860" s="86">
        <f t="shared" si="160"/>
        <v>0</v>
      </c>
    </row>
    <row r="861" spans="1:18" x14ac:dyDescent="0.2">
      <c r="A861" s="77">
        <f t="shared" si="150"/>
        <v>854</v>
      </c>
      <c r="B861" s="456">
        <f>'INVENT.Construc&amp;Bat Importé -10'!D860</f>
        <v>0</v>
      </c>
      <c r="C861" s="456">
        <f>'INVENT.Construc&amp;Bat Importé -10'!F860</f>
        <v>0</v>
      </c>
      <c r="D861" s="456">
        <f>'INVENT.Construc&amp;Bat Importé -10'!C860</f>
        <v>0</v>
      </c>
      <c r="E861" s="476">
        <f>'INVENT.Construc&amp;Bat Importé -10'!H860</f>
        <v>0</v>
      </c>
      <c r="F861" s="268"/>
      <c r="G861" s="266">
        <f t="shared" si="151"/>
        <v>0</v>
      </c>
      <c r="H861" s="84">
        <f t="shared" si="152"/>
        <v>0</v>
      </c>
      <c r="I861" s="84">
        <f t="shared" si="153"/>
        <v>0</v>
      </c>
      <c r="J861" s="84">
        <f t="shared" si="154"/>
        <v>0</v>
      </c>
      <c r="K861" s="84">
        <f t="shared" si="155"/>
        <v>0</v>
      </c>
      <c r="L861" s="84">
        <f t="shared" si="156"/>
        <v>0</v>
      </c>
      <c r="M861" s="267"/>
      <c r="N861" s="267"/>
      <c r="O861" s="84">
        <f t="shared" si="157"/>
        <v>0</v>
      </c>
      <c r="P861" s="84">
        <f t="shared" si="158"/>
        <v>0</v>
      </c>
      <c r="Q861" s="86">
        <f t="shared" si="159"/>
        <v>0</v>
      </c>
      <c r="R861" s="86">
        <f t="shared" si="160"/>
        <v>0</v>
      </c>
    </row>
    <row r="862" spans="1:18" x14ac:dyDescent="0.2">
      <c r="A862" s="77">
        <f t="shared" si="150"/>
        <v>855</v>
      </c>
      <c r="B862" s="456">
        <f>'INVENT.Construc&amp;Bat Importé -10'!D861</f>
        <v>0</v>
      </c>
      <c r="C862" s="456">
        <f>'INVENT.Construc&amp;Bat Importé -10'!F861</f>
        <v>0</v>
      </c>
      <c r="D862" s="456">
        <f>'INVENT.Construc&amp;Bat Importé -10'!C861</f>
        <v>0</v>
      </c>
      <c r="E862" s="476">
        <f>'INVENT.Construc&amp;Bat Importé -10'!H861</f>
        <v>0</v>
      </c>
      <c r="F862" s="268"/>
      <c r="G862" s="266">
        <f t="shared" si="151"/>
        <v>0</v>
      </c>
      <c r="H862" s="84">
        <f t="shared" si="152"/>
        <v>0</v>
      </c>
      <c r="I862" s="84">
        <f t="shared" si="153"/>
        <v>0</v>
      </c>
      <c r="J862" s="84">
        <f t="shared" si="154"/>
        <v>0</v>
      </c>
      <c r="K862" s="84">
        <f t="shared" si="155"/>
        <v>0</v>
      </c>
      <c r="L862" s="84">
        <f t="shared" si="156"/>
        <v>0</v>
      </c>
      <c r="M862" s="267"/>
      <c r="N862" s="267"/>
      <c r="O862" s="84">
        <f t="shared" si="157"/>
        <v>0</v>
      </c>
      <c r="P862" s="84">
        <f t="shared" si="158"/>
        <v>0</v>
      </c>
      <c r="Q862" s="86">
        <f t="shared" si="159"/>
        <v>0</v>
      </c>
      <c r="R862" s="86">
        <f t="shared" si="160"/>
        <v>0</v>
      </c>
    </row>
    <row r="863" spans="1:18" x14ac:dyDescent="0.2">
      <c r="A863" s="77">
        <f t="shared" si="150"/>
        <v>856</v>
      </c>
      <c r="B863" s="456">
        <f>'INVENT.Construc&amp;Bat Importé -10'!D862</f>
        <v>0</v>
      </c>
      <c r="C863" s="456">
        <f>'INVENT.Construc&amp;Bat Importé -10'!F862</f>
        <v>0</v>
      </c>
      <c r="D863" s="456">
        <f>'INVENT.Construc&amp;Bat Importé -10'!C862</f>
        <v>0</v>
      </c>
      <c r="E863" s="476">
        <f>'INVENT.Construc&amp;Bat Importé -10'!H862</f>
        <v>0</v>
      </c>
      <c r="F863" s="268"/>
      <c r="G863" s="266">
        <f t="shared" si="151"/>
        <v>0</v>
      </c>
      <c r="H863" s="84">
        <f t="shared" si="152"/>
        <v>0</v>
      </c>
      <c r="I863" s="84">
        <f t="shared" si="153"/>
        <v>0</v>
      </c>
      <c r="J863" s="84">
        <f t="shared" si="154"/>
        <v>0</v>
      </c>
      <c r="K863" s="84">
        <f t="shared" si="155"/>
        <v>0</v>
      </c>
      <c r="L863" s="84">
        <f t="shared" si="156"/>
        <v>0</v>
      </c>
      <c r="M863" s="267"/>
      <c r="N863" s="267"/>
      <c r="O863" s="84">
        <f t="shared" si="157"/>
        <v>0</v>
      </c>
      <c r="P863" s="84">
        <f t="shared" si="158"/>
        <v>0</v>
      </c>
      <c r="Q863" s="86">
        <f t="shared" si="159"/>
        <v>0</v>
      </c>
      <c r="R863" s="86">
        <f t="shared" si="160"/>
        <v>0</v>
      </c>
    </row>
    <row r="864" spans="1:18" x14ac:dyDescent="0.2">
      <c r="A864" s="77">
        <f t="shared" si="150"/>
        <v>857</v>
      </c>
      <c r="B864" s="456">
        <f>'INVENT.Construc&amp;Bat Importé -10'!D863</f>
        <v>0</v>
      </c>
      <c r="C864" s="456">
        <f>'INVENT.Construc&amp;Bat Importé -10'!F863</f>
        <v>0</v>
      </c>
      <c r="D864" s="456">
        <f>'INVENT.Construc&amp;Bat Importé -10'!C863</f>
        <v>0</v>
      </c>
      <c r="E864" s="476">
        <f>'INVENT.Construc&amp;Bat Importé -10'!H863</f>
        <v>0</v>
      </c>
      <c r="F864" s="268"/>
      <c r="G864" s="266">
        <f t="shared" si="151"/>
        <v>0</v>
      </c>
      <c r="H864" s="84">
        <f t="shared" si="152"/>
        <v>0</v>
      </c>
      <c r="I864" s="84">
        <f t="shared" si="153"/>
        <v>0</v>
      </c>
      <c r="J864" s="84">
        <f t="shared" si="154"/>
        <v>0</v>
      </c>
      <c r="K864" s="84">
        <f t="shared" si="155"/>
        <v>0</v>
      </c>
      <c r="L864" s="84">
        <f t="shared" si="156"/>
        <v>0</v>
      </c>
      <c r="M864" s="267"/>
      <c r="N864" s="267"/>
      <c r="O864" s="84">
        <f t="shared" si="157"/>
        <v>0</v>
      </c>
      <c r="P864" s="84">
        <f t="shared" si="158"/>
        <v>0</v>
      </c>
      <c r="Q864" s="86">
        <f t="shared" si="159"/>
        <v>0</v>
      </c>
      <c r="R864" s="86">
        <f t="shared" si="160"/>
        <v>0</v>
      </c>
    </row>
    <row r="865" spans="1:18" x14ac:dyDescent="0.2">
      <c r="A865" s="77">
        <f t="shared" si="150"/>
        <v>858</v>
      </c>
      <c r="B865" s="456">
        <f>'INVENT.Construc&amp;Bat Importé -10'!D864</f>
        <v>0</v>
      </c>
      <c r="C865" s="456">
        <f>'INVENT.Construc&amp;Bat Importé -10'!F864</f>
        <v>0</v>
      </c>
      <c r="D865" s="456">
        <f>'INVENT.Construc&amp;Bat Importé -10'!C864</f>
        <v>0</v>
      </c>
      <c r="E865" s="476">
        <f>'INVENT.Construc&amp;Bat Importé -10'!H864</f>
        <v>0</v>
      </c>
      <c r="F865" s="268"/>
      <c r="G865" s="266">
        <f t="shared" si="151"/>
        <v>0</v>
      </c>
      <c r="H865" s="84">
        <f t="shared" si="152"/>
        <v>0</v>
      </c>
      <c r="I865" s="84">
        <f t="shared" si="153"/>
        <v>0</v>
      </c>
      <c r="J865" s="84">
        <f t="shared" si="154"/>
        <v>0</v>
      </c>
      <c r="K865" s="84">
        <f t="shared" si="155"/>
        <v>0</v>
      </c>
      <c r="L865" s="84">
        <f t="shared" si="156"/>
        <v>0</v>
      </c>
      <c r="M865" s="267"/>
      <c r="N865" s="267"/>
      <c r="O865" s="84">
        <f t="shared" si="157"/>
        <v>0</v>
      </c>
      <c r="P865" s="84">
        <f t="shared" si="158"/>
        <v>0</v>
      </c>
      <c r="Q865" s="86">
        <f t="shared" si="159"/>
        <v>0</v>
      </c>
      <c r="R865" s="86">
        <f t="shared" si="160"/>
        <v>0</v>
      </c>
    </row>
    <row r="866" spans="1:18" x14ac:dyDescent="0.2">
      <c r="A866" s="77">
        <f t="shared" si="150"/>
        <v>859</v>
      </c>
      <c r="B866" s="456">
        <f>'INVENT.Construc&amp;Bat Importé -10'!D865</f>
        <v>0</v>
      </c>
      <c r="C866" s="456">
        <f>'INVENT.Construc&amp;Bat Importé -10'!F865</f>
        <v>0</v>
      </c>
      <c r="D866" s="456">
        <f>'INVENT.Construc&amp;Bat Importé -10'!C865</f>
        <v>0</v>
      </c>
      <c r="E866" s="476">
        <f>'INVENT.Construc&amp;Bat Importé -10'!H865</f>
        <v>0</v>
      </c>
      <c r="F866" s="268"/>
      <c r="G866" s="266">
        <f t="shared" si="151"/>
        <v>0</v>
      </c>
      <c r="H866" s="84">
        <f t="shared" si="152"/>
        <v>0</v>
      </c>
      <c r="I866" s="84">
        <f t="shared" si="153"/>
        <v>0</v>
      </c>
      <c r="J866" s="84">
        <f t="shared" si="154"/>
        <v>0</v>
      </c>
      <c r="K866" s="84">
        <f t="shared" si="155"/>
        <v>0</v>
      </c>
      <c r="L866" s="84">
        <f t="shared" si="156"/>
        <v>0</v>
      </c>
      <c r="M866" s="267"/>
      <c r="N866" s="267"/>
      <c r="O866" s="84">
        <f t="shared" si="157"/>
        <v>0</v>
      </c>
      <c r="P866" s="84">
        <f t="shared" si="158"/>
        <v>0</v>
      </c>
      <c r="Q866" s="86">
        <f t="shared" si="159"/>
        <v>0</v>
      </c>
      <c r="R866" s="86">
        <f t="shared" si="160"/>
        <v>0</v>
      </c>
    </row>
    <row r="867" spans="1:18" x14ac:dyDescent="0.2">
      <c r="A867" s="77">
        <f t="shared" si="150"/>
        <v>860</v>
      </c>
      <c r="B867" s="456">
        <f>'INVENT.Construc&amp;Bat Importé -10'!D866</f>
        <v>0</v>
      </c>
      <c r="C867" s="456">
        <f>'INVENT.Construc&amp;Bat Importé -10'!F866</f>
        <v>0</v>
      </c>
      <c r="D867" s="456">
        <f>'INVENT.Construc&amp;Bat Importé -10'!C866</f>
        <v>0</v>
      </c>
      <c r="E867" s="476">
        <f>'INVENT.Construc&amp;Bat Importé -10'!H866</f>
        <v>0</v>
      </c>
      <c r="F867" s="268"/>
      <c r="G867" s="266">
        <f t="shared" si="151"/>
        <v>0</v>
      </c>
      <c r="H867" s="84">
        <f t="shared" si="152"/>
        <v>0</v>
      </c>
      <c r="I867" s="84">
        <f t="shared" si="153"/>
        <v>0</v>
      </c>
      <c r="J867" s="84">
        <f t="shared" si="154"/>
        <v>0</v>
      </c>
      <c r="K867" s="84">
        <f t="shared" si="155"/>
        <v>0</v>
      </c>
      <c r="L867" s="84">
        <f t="shared" si="156"/>
        <v>0</v>
      </c>
      <c r="M867" s="267"/>
      <c r="N867" s="267"/>
      <c r="O867" s="84">
        <f t="shared" si="157"/>
        <v>0</v>
      </c>
      <c r="P867" s="84">
        <f t="shared" si="158"/>
        <v>0</v>
      </c>
      <c r="Q867" s="86">
        <f t="shared" si="159"/>
        <v>0</v>
      </c>
      <c r="R867" s="86">
        <f t="shared" si="160"/>
        <v>0</v>
      </c>
    </row>
    <row r="868" spans="1:18" x14ac:dyDescent="0.2">
      <c r="A868" s="77">
        <f t="shared" si="150"/>
        <v>861</v>
      </c>
      <c r="B868" s="456">
        <f>'INVENT.Construc&amp;Bat Importé -10'!D867</f>
        <v>0</v>
      </c>
      <c r="C868" s="456">
        <f>'INVENT.Construc&amp;Bat Importé -10'!F867</f>
        <v>0</v>
      </c>
      <c r="D868" s="456">
        <f>'INVENT.Construc&amp;Bat Importé -10'!C867</f>
        <v>0</v>
      </c>
      <c r="E868" s="476">
        <f>'INVENT.Construc&amp;Bat Importé -10'!H867</f>
        <v>0</v>
      </c>
      <c r="F868" s="268"/>
      <c r="G868" s="266">
        <f t="shared" si="151"/>
        <v>0</v>
      </c>
      <c r="H868" s="84">
        <f t="shared" si="152"/>
        <v>0</v>
      </c>
      <c r="I868" s="84">
        <f t="shared" si="153"/>
        <v>0</v>
      </c>
      <c r="J868" s="84">
        <f t="shared" si="154"/>
        <v>0</v>
      </c>
      <c r="K868" s="84">
        <f t="shared" si="155"/>
        <v>0</v>
      </c>
      <c r="L868" s="84">
        <f t="shared" si="156"/>
        <v>0</v>
      </c>
      <c r="M868" s="267"/>
      <c r="N868" s="267"/>
      <c r="O868" s="84">
        <f t="shared" si="157"/>
        <v>0</v>
      </c>
      <c r="P868" s="84">
        <f t="shared" si="158"/>
        <v>0</v>
      </c>
      <c r="Q868" s="86">
        <f t="shared" si="159"/>
        <v>0</v>
      </c>
      <c r="R868" s="86">
        <f t="shared" si="160"/>
        <v>0</v>
      </c>
    </row>
    <row r="869" spans="1:18" x14ac:dyDescent="0.2">
      <c r="A869" s="77">
        <f t="shared" si="150"/>
        <v>862</v>
      </c>
      <c r="B869" s="456">
        <f>'INVENT.Construc&amp;Bat Importé -10'!D868</f>
        <v>0</v>
      </c>
      <c r="C869" s="456">
        <f>'INVENT.Construc&amp;Bat Importé -10'!F868</f>
        <v>0</v>
      </c>
      <c r="D869" s="456">
        <f>'INVENT.Construc&amp;Bat Importé -10'!C868</f>
        <v>0</v>
      </c>
      <c r="E869" s="476">
        <f>'INVENT.Construc&amp;Bat Importé -10'!H868</f>
        <v>0</v>
      </c>
      <c r="F869" s="268"/>
      <c r="G869" s="266">
        <f t="shared" si="151"/>
        <v>0</v>
      </c>
      <c r="H869" s="84">
        <f t="shared" si="152"/>
        <v>0</v>
      </c>
      <c r="I869" s="84">
        <f t="shared" si="153"/>
        <v>0</v>
      </c>
      <c r="J869" s="84">
        <f t="shared" si="154"/>
        <v>0</v>
      </c>
      <c r="K869" s="84">
        <f t="shared" si="155"/>
        <v>0</v>
      </c>
      <c r="L869" s="84">
        <f t="shared" si="156"/>
        <v>0</v>
      </c>
      <c r="M869" s="267"/>
      <c r="N869" s="267"/>
      <c r="O869" s="84">
        <f t="shared" si="157"/>
        <v>0</v>
      </c>
      <c r="P869" s="84">
        <f t="shared" si="158"/>
        <v>0</v>
      </c>
      <c r="Q869" s="86">
        <f t="shared" si="159"/>
        <v>0</v>
      </c>
      <c r="R869" s="86">
        <f t="shared" si="160"/>
        <v>0</v>
      </c>
    </row>
    <row r="870" spans="1:18" x14ac:dyDescent="0.2">
      <c r="A870" s="77">
        <f t="shared" si="150"/>
        <v>863</v>
      </c>
      <c r="B870" s="456">
        <f>'INVENT.Construc&amp;Bat Importé -10'!D869</f>
        <v>0</v>
      </c>
      <c r="C870" s="456">
        <f>'INVENT.Construc&amp;Bat Importé -10'!F869</f>
        <v>0</v>
      </c>
      <c r="D870" s="456">
        <f>'INVENT.Construc&amp;Bat Importé -10'!C869</f>
        <v>0</v>
      </c>
      <c r="E870" s="476">
        <f>'INVENT.Construc&amp;Bat Importé -10'!H869</f>
        <v>0</v>
      </c>
      <c r="F870" s="268"/>
      <c r="G870" s="266">
        <f t="shared" si="151"/>
        <v>0</v>
      </c>
      <c r="H870" s="84">
        <f t="shared" si="152"/>
        <v>0</v>
      </c>
      <c r="I870" s="84">
        <f t="shared" si="153"/>
        <v>0</v>
      </c>
      <c r="J870" s="84">
        <f t="shared" si="154"/>
        <v>0</v>
      </c>
      <c r="K870" s="84">
        <f t="shared" si="155"/>
        <v>0</v>
      </c>
      <c r="L870" s="84">
        <f t="shared" si="156"/>
        <v>0</v>
      </c>
      <c r="M870" s="267"/>
      <c r="N870" s="267"/>
      <c r="O870" s="84">
        <f t="shared" si="157"/>
        <v>0</v>
      </c>
      <c r="P870" s="84">
        <f t="shared" si="158"/>
        <v>0</v>
      </c>
      <c r="Q870" s="86">
        <f t="shared" si="159"/>
        <v>0</v>
      </c>
      <c r="R870" s="86">
        <f t="shared" si="160"/>
        <v>0</v>
      </c>
    </row>
    <row r="871" spans="1:18" x14ac:dyDescent="0.2">
      <c r="A871" s="77">
        <f t="shared" si="150"/>
        <v>864</v>
      </c>
      <c r="B871" s="456">
        <f>'INVENT.Construc&amp;Bat Importé -10'!D870</f>
        <v>0</v>
      </c>
      <c r="C871" s="456">
        <f>'INVENT.Construc&amp;Bat Importé -10'!F870</f>
        <v>0</v>
      </c>
      <c r="D871" s="456">
        <f>'INVENT.Construc&amp;Bat Importé -10'!C870</f>
        <v>0</v>
      </c>
      <c r="E871" s="476">
        <f>'INVENT.Construc&amp;Bat Importé -10'!H870</f>
        <v>0</v>
      </c>
      <c r="F871" s="268"/>
      <c r="G871" s="266">
        <f t="shared" si="151"/>
        <v>0</v>
      </c>
      <c r="H871" s="84">
        <f t="shared" si="152"/>
        <v>0</v>
      </c>
      <c r="I871" s="84">
        <f t="shared" si="153"/>
        <v>0</v>
      </c>
      <c r="J871" s="84">
        <f t="shared" si="154"/>
        <v>0</v>
      </c>
      <c r="K871" s="84">
        <f t="shared" si="155"/>
        <v>0</v>
      </c>
      <c r="L871" s="84">
        <f t="shared" si="156"/>
        <v>0</v>
      </c>
      <c r="M871" s="267"/>
      <c r="N871" s="267"/>
      <c r="O871" s="84">
        <f t="shared" si="157"/>
        <v>0</v>
      </c>
      <c r="P871" s="84">
        <f t="shared" si="158"/>
        <v>0</v>
      </c>
      <c r="Q871" s="86">
        <f t="shared" si="159"/>
        <v>0</v>
      </c>
      <c r="R871" s="86">
        <f t="shared" si="160"/>
        <v>0</v>
      </c>
    </row>
    <row r="872" spans="1:18" x14ac:dyDescent="0.2">
      <c r="A872" s="77">
        <f t="shared" si="150"/>
        <v>865</v>
      </c>
      <c r="B872" s="456">
        <f>'INVENT.Construc&amp;Bat Importé -10'!D871</f>
        <v>0</v>
      </c>
      <c r="C872" s="456">
        <f>'INVENT.Construc&amp;Bat Importé -10'!F871</f>
        <v>0</v>
      </c>
      <c r="D872" s="456">
        <f>'INVENT.Construc&amp;Bat Importé -10'!C871</f>
        <v>0</v>
      </c>
      <c r="E872" s="476">
        <f>'INVENT.Construc&amp;Bat Importé -10'!H871</f>
        <v>0</v>
      </c>
      <c r="F872" s="268"/>
      <c r="G872" s="266">
        <f t="shared" si="151"/>
        <v>0</v>
      </c>
      <c r="H872" s="84">
        <f t="shared" si="152"/>
        <v>0</v>
      </c>
      <c r="I872" s="84">
        <f t="shared" si="153"/>
        <v>0</v>
      </c>
      <c r="J872" s="84">
        <f t="shared" si="154"/>
        <v>0</v>
      </c>
      <c r="K872" s="84">
        <f t="shared" si="155"/>
        <v>0</v>
      </c>
      <c r="L872" s="84">
        <f t="shared" si="156"/>
        <v>0</v>
      </c>
      <c r="M872" s="267"/>
      <c r="N872" s="267"/>
      <c r="O872" s="84">
        <f t="shared" si="157"/>
        <v>0</v>
      </c>
      <c r="P872" s="84">
        <f t="shared" si="158"/>
        <v>0</v>
      </c>
      <c r="Q872" s="86">
        <f t="shared" si="159"/>
        <v>0</v>
      </c>
      <c r="R872" s="86">
        <f t="shared" si="160"/>
        <v>0</v>
      </c>
    </row>
    <row r="873" spans="1:18" x14ac:dyDescent="0.2">
      <c r="A873" s="77">
        <f t="shared" si="150"/>
        <v>866</v>
      </c>
      <c r="B873" s="456">
        <f>'INVENT.Construc&amp;Bat Importé -10'!D872</f>
        <v>0</v>
      </c>
      <c r="C873" s="456">
        <f>'INVENT.Construc&amp;Bat Importé -10'!F872</f>
        <v>0</v>
      </c>
      <c r="D873" s="456">
        <f>'INVENT.Construc&amp;Bat Importé -10'!C872</f>
        <v>0</v>
      </c>
      <c r="E873" s="476">
        <f>'INVENT.Construc&amp;Bat Importé -10'!H872</f>
        <v>0</v>
      </c>
      <c r="F873" s="268"/>
      <c r="G873" s="266">
        <f t="shared" si="151"/>
        <v>0</v>
      </c>
      <c r="H873" s="84">
        <f t="shared" si="152"/>
        <v>0</v>
      </c>
      <c r="I873" s="84">
        <f t="shared" si="153"/>
        <v>0</v>
      </c>
      <c r="J873" s="84">
        <f t="shared" si="154"/>
        <v>0</v>
      </c>
      <c r="K873" s="84">
        <f t="shared" si="155"/>
        <v>0</v>
      </c>
      <c r="L873" s="84">
        <f t="shared" si="156"/>
        <v>0</v>
      </c>
      <c r="M873" s="267"/>
      <c r="N873" s="267"/>
      <c r="O873" s="84">
        <f t="shared" si="157"/>
        <v>0</v>
      </c>
      <c r="P873" s="84">
        <f t="shared" si="158"/>
        <v>0</v>
      </c>
      <c r="Q873" s="86">
        <f t="shared" si="159"/>
        <v>0</v>
      </c>
      <c r="R873" s="86">
        <f t="shared" si="160"/>
        <v>0</v>
      </c>
    </row>
    <row r="874" spans="1:18" x14ac:dyDescent="0.2">
      <c r="A874" s="77">
        <f t="shared" si="150"/>
        <v>867</v>
      </c>
      <c r="B874" s="456">
        <f>'INVENT.Construc&amp;Bat Importé -10'!D873</f>
        <v>0</v>
      </c>
      <c r="C874" s="456">
        <f>'INVENT.Construc&amp;Bat Importé -10'!F873</f>
        <v>0</v>
      </c>
      <c r="D874" s="456">
        <f>'INVENT.Construc&amp;Bat Importé -10'!C873</f>
        <v>0</v>
      </c>
      <c r="E874" s="476">
        <f>'INVENT.Construc&amp;Bat Importé -10'!H873</f>
        <v>0</v>
      </c>
      <c r="F874" s="268"/>
      <c r="G874" s="266">
        <f t="shared" si="151"/>
        <v>0</v>
      </c>
      <c r="H874" s="84">
        <f t="shared" si="152"/>
        <v>0</v>
      </c>
      <c r="I874" s="84">
        <f t="shared" si="153"/>
        <v>0</v>
      </c>
      <c r="J874" s="84">
        <f t="shared" si="154"/>
        <v>0</v>
      </c>
      <c r="K874" s="84">
        <f t="shared" si="155"/>
        <v>0</v>
      </c>
      <c r="L874" s="84">
        <f t="shared" si="156"/>
        <v>0</v>
      </c>
      <c r="M874" s="267"/>
      <c r="N874" s="267"/>
      <c r="O874" s="84">
        <f t="shared" si="157"/>
        <v>0</v>
      </c>
      <c r="P874" s="84">
        <f t="shared" si="158"/>
        <v>0</v>
      </c>
      <c r="Q874" s="86">
        <f t="shared" si="159"/>
        <v>0</v>
      </c>
      <c r="R874" s="86">
        <f t="shared" si="160"/>
        <v>0</v>
      </c>
    </row>
    <row r="875" spans="1:18" x14ac:dyDescent="0.2">
      <c r="A875" s="77">
        <f t="shared" si="150"/>
        <v>868</v>
      </c>
      <c r="B875" s="456">
        <f>'INVENT.Construc&amp;Bat Importé -10'!D874</f>
        <v>0</v>
      </c>
      <c r="C875" s="456">
        <f>'INVENT.Construc&amp;Bat Importé -10'!F874</f>
        <v>0</v>
      </c>
      <c r="D875" s="456">
        <f>'INVENT.Construc&amp;Bat Importé -10'!C874</f>
        <v>0</v>
      </c>
      <c r="E875" s="476">
        <f>'INVENT.Construc&amp;Bat Importé -10'!H874</f>
        <v>0</v>
      </c>
      <c r="F875" s="268"/>
      <c r="G875" s="266">
        <f t="shared" si="151"/>
        <v>0</v>
      </c>
      <c r="H875" s="84">
        <f t="shared" si="152"/>
        <v>0</v>
      </c>
      <c r="I875" s="84">
        <f t="shared" si="153"/>
        <v>0</v>
      </c>
      <c r="J875" s="84">
        <f t="shared" si="154"/>
        <v>0</v>
      </c>
      <c r="K875" s="84">
        <f t="shared" si="155"/>
        <v>0</v>
      </c>
      <c r="L875" s="84">
        <f t="shared" si="156"/>
        <v>0</v>
      </c>
      <c r="M875" s="267"/>
      <c r="N875" s="267"/>
      <c r="O875" s="84">
        <f t="shared" si="157"/>
        <v>0</v>
      </c>
      <c r="P875" s="84">
        <f t="shared" si="158"/>
        <v>0</v>
      </c>
      <c r="Q875" s="86">
        <f t="shared" si="159"/>
        <v>0</v>
      </c>
      <c r="R875" s="86">
        <f t="shared" si="160"/>
        <v>0</v>
      </c>
    </row>
    <row r="876" spans="1:18" x14ac:dyDescent="0.2">
      <c r="A876" s="77">
        <f t="shared" si="150"/>
        <v>869</v>
      </c>
      <c r="B876" s="456">
        <f>'INVENT.Construc&amp;Bat Importé -10'!D875</f>
        <v>0</v>
      </c>
      <c r="C876" s="456">
        <f>'INVENT.Construc&amp;Bat Importé -10'!F875</f>
        <v>0</v>
      </c>
      <c r="D876" s="456">
        <f>'INVENT.Construc&amp;Bat Importé -10'!C875</f>
        <v>0</v>
      </c>
      <c r="E876" s="476">
        <f>'INVENT.Construc&amp;Bat Importé -10'!H875</f>
        <v>0</v>
      </c>
      <c r="F876" s="268"/>
      <c r="G876" s="266">
        <f t="shared" si="151"/>
        <v>0</v>
      </c>
      <c r="H876" s="84">
        <f t="shared" si="152"/>
        <v>0</v>
      </c>
      <c r="I876" s="84">
        <f t="shared" si="153"/>
        <v>0</v>
      </c>
      <c r="J876" s="84">
        <f t="shared" si="154"/>
        <v>0</v>
      </c>
      <c r="K876" s="84">
        <f t="shared" si="155"/>
        <v>0</v>
      </c>
      <c r="L876" s="84">
        <f t="shared" si="156"/>
        <v>0</v>
      </c>
      <c r="M876" s="267"/>
      <c r="N876" s="267"/>
      <c r="O876" s="84">
        <f t="shared" si="157"/>
        <v>0</v>
      </c>
      <c r="P876" s="84">
        <f t="shared" si="158"/>
        <v>0</v>
      </c>
      <c r="Q876" s="86">
        <f t="shared" si="159"/>
        <v>0</v>
      </c>
      <c r="R876" s="86">
        <f t="shared" si="160"/>
        <v>0</v>
      </c>
    </row>
    <row r="877" spans="1:18" x14ac:dyDescent="0.2">
      <c r="A877" s="77">
        <f t="shared" si="150"/>
        <v>870</v>
      </c>
      <c r="B877" s="456">
        <f>'INVENT.Construc&amp;Bat Importé -10'!D876</f>
        <v>0</v>
      </c>
      <c r="C877" s="456">
        <f>'INVENT.Construc&amp;Bat Importé -10'!F876</f>
        <v>0</v>
      </c>
      <c r="D877" s="456">
        <f>'INVENT.Construc&amp;Bat Importé -10'!C876</f>
        <v>0</v>
      </c>
      <c r="E877" s="476">
        <f>'INVENT.Construc&amp;Bat Importé -10'!H876</f>
        <v>0</v>
      </c>
      <c r="F877" s="268"/>
      <c r="G877" s="266">
        <f t="shared" si="151"/>
        <v>0</v>
      </c>
      <c r="H877" s="84">
        <f t="shared" si="152"/>
        <v>0</v>
      </c>
      <c r="I877" s="84">
        <f t="shared" si="153"/>
        <v>0</v>
      </c>
      <c r="J877" s="84">
        <f t="shared" si="154"/>
        <v>0</v>
      </c>
      <c r="K877" s="84">
        <f t="shared" si="155"/>
        <v>0</v>
      </c>
      <c r="L877" s="84">
        <f t="shared" si="156"/>
        <v>0</v>
      </c>
      <c r="M877" s="267"/>
      <c r="N877" s="267"/>
      <c r="O877" s="84">
        <f t="shared" si="157"/>
        <v>0</v>
      </c>
      <c r="P877" s="84">
        <f t="shared" si="158"/>
        <v>0</v>
      </c>
      <c r="Q877" s="86">
        <f t="shared" si="159"/>
        <v>0</v>
      </c>
      <c r="R877" s="86">
        <f t="shared" si="160"/>
        <v>0</v>
      </c>
    </row>
    <row r="878" spans="1:18" x14ac:dyDescent="0.2">
      <c r="A878" s="77">
        <f t="shared" si="150"/>
        <v>871</v>
      </c>
      <c r="B878" s="456">
        <f>'INVENT.Construc&amp;Bat Importé -10'!D877</f>
        <v>0</v>
      </c>
      <c r="C878" s="456">
        <f>'INVENT.Construc&amp;Bat Importé -10'!F877</f>
        <v>0</v>
      </c>
      <c r="D878" s="456">
        <f>'INVENT.Construc&amp;Bat Importé -10'!C877</f>
        <v>0</v>
      </c>
      <c r="E878" s="476">
        <f>'INVENT.Construc&amp;Bat Importé -10'!H877</f>
        <v>0</v>
      </c>
      <c r="F878" s="268"/>
      <c r="G878" s="266">
        <f t="shared" si="151"/>
        <v>0</v>
      </c>
      <c r="H878" s="84">
        <f t="shared" si="152"/>
        <v>0</v>
      </c>
      <c r="I878" s="84">
        <f t="shared" si="153"/>
        <v>0</v>
      </c>
      <c r="J878" s="84">
        <f t="shared" si="154"/>
        <v>0</v>
      </c>
      <c r="K878" s="84">
        <f t="shared" si="155"/>
        <v>0</v>
      </c>
      <c r="L878" s="84">
        <f t="shared" si="156"/>
        <v>0</v>
      </c>
      <c r="M878" s="267"/>
      <c r="N878" s="267"/>
      <c r="O878" s="84">
        <f t="shared" si="157"/>
        <v>0</v>
      </c>
      <c r="P878" s="84">
        <f t="shared" si="158"/>
        <v>0</v>
      </c>
      <c r="Q878" s="86">
        <f t="shared" si="159"/>
        <v>0</v>
      </c>
      <c r="R878" s="86">
        <f t="shared" si="160"/>
        <v>0</v>
      </c>
    </row>
    <row r="879" spans="1:18" x14ac:dyDescent="0.2">
      <c r="A879" s="77">
        <f t="shared" ref="A879:A942" si="161">+A878+1</f>
        <v>872</v>
      </c>
      <c r="B879" s="456">
        <f>'INVENT.Construc&amp;Bat Importé -10'!D878</f>
        <v>0</v>
      </c>
      <c r="C879" s="456">
        <f>'INVENT.Construc&amp;Bat Importé -10'!F878</f>
        <v>0</v>
      </c>
      <c r="D879" s="456">
        <f>'INVENT.Construc&amp;Bat Importé -10'!C878</f>
        <v>0</v>
      </c>
      <c r="E879" s="476">
        <f>'INVENT.Construc&amp;Bat Importé -10'!H878</f>
        <v>0</v>
      </c>
      <c r="F879" s="268"/>
      <c r="G879" s="266">
        <f t="shared" si="151"/>
        <v>0</v>
      </c>
      <c r="H879" s="84">
        <f t="shared" si="152"/>
        <v>0</v>
      </c>
      <c r="I879" s="84">
        <f t="shared" si="153"/>
        <v>0</v>
      </c>
      <c r="J879" s="84">
        <f t="shared" si="154"/>
        <v>0</v>
      </c>
      <c r="K879" s="84">
        <f t="shared" si="155"/>
        <v>0</v>
      </c>
      <c r="L879" s="84">
        <f t="shared" si="156"/>
        <v>0</v>
      </c>
      <c r="M879" s="267"/>
      <c r="N879" s="267"/>
      <c r="O879" s="84">
        <f t="shared" si="157"/>
        <v>0</v>
      </c>
      <c r="P879" s="84">
        <f t="shared" si="158"/>
        <v>0</v>
      </c>
      <c r="Q879" s="86">
        <f t="shared" si="159"/>
        <v>0</v>
      </c>
      <c r="R879" s="86">
        <f t="shared" si="160"/>
        <v>0</v>
      </c>
    </row>
    <row r="880" spans="1:18" x14ac:dyDescent="0.2">
      <c r="A880" s="77">
        <f t="shared" si="161"/>
        <v>873</v>
      </c>
      <c r="B880" s="456">
        <f>'INVENT.Construc&amp;Bat Importé -10'!D879</f>
        <v>0</v>
      </c>
      <c r="C880" s="456">
        <f>'INVENT.Construc&amp;Bat Importé -10'!F879</f>
        <v>0</v>
      </c>
      <c r="D880" s="456">
        <f>'INVENT.Construc&amp;Bat Importé -10'!C879</f>
        <v>0</v>
      </c>
      <c r="E880" s="476">
        <f>'INVENT.Construc&amp;Bat Importé -10'!H879</f>
        <v>0</v>
      </c>
      <c r="F880" s="268"/>
      <c r="G880" s="266">
        <f t="shared" si="151"/>
        <v>0</v>
      </c>
      <c r="H880" s="84">
        <f t="shared" si="152"/>
        <v>0</v>
      </c>
      <c r="I880" s="84">
        <f t="shared" si="153"/>
        <v>0</v>
      </c>
      <c r="J880" s="84">
        <f t="shared" si="154"/>
        <v>0</v>
      </c>
      <c r="K880" s="84">
        <f t="shared" si="155"/>
        <v>0</v>
      </c>
      <c r="L880" s="84">
        <f t="shared" si="156"/>
        <v>0</v>
      </c>
      <c r="M880" s="267"/>
      <c r="N880" s="267"/>
      <c r="O880" s="84">
        <f t="shared" si="157"/>
        <v>0</v>
      </c>
      <c r="P880" s="84">
        <f t="shared" si="158"/>
        <v>0</v>
      </c>
      <c r="Q880" s="86">
        <f t="shared" si="159"/>
        <v>0</v>
      </c>
      <c r="R880" s="86">
        <f t="shared" si="160"/>
        <v>0</v>
      </c>
    </row>
    <row r="881" spans="1:18" x14ac:dyDescent="0.2">
      <c r="A881" s="77">
        <f t="shared" si="161"/>
        <v>874</v>
      </c>
      <c r="B881" s="456">
        <f>'INVENT.Construc&amp;Bat Importé -10'!D880</f>
        <v>0</v>
      </c>
      <c r="C881" s="456">
        <f>'INVENT.Construc&amp;Bat Importé -10'!F880</f>
        <v>0</v>
      </c>
      <c r="D881" s="456">
        <f>'INVENT.Construc&amp;Bat Importé -10'!C880</f>
        <v>0</v>
      </c>
      <c r="E881" s="476">
        <f>'INVENT.Construc&amp;Bat Importé -10'!H880</f>
        <v>0</v>
      </c>
      <c r="F881" s="268"/>
      <c r="G881" s="266">
        <f t="shared" si="151"/>
        <v>0</v>
      </c>
      <c r="H881" s="84">
        <f t="shared" si="152"/>
        <v>0</v>
      </c>
      <c r="I881" s="84">
        <f t="shared" si="153"/>
        <v>0</v>
      </c>
      <c r="J881" s="84">
        <f t="shared" si="154"/>
        <v>0</v>
      </c>
      <c r="K881" s="84">
        <f t="shared" si="155"/>
        <v>0</v>
      </c>
      <c r="L881" s="84">
        <f t="shared" si="156"/>
        <v>0</v>
      </c>
      <c r="M881" s="267"/>
      <c r="N881" s="267"/>
      <c r="O881" s="84">
        <f t="shared" si="157"/>
        <v>0</v>
      </c>
      <c r="P881" s="84">
        <f t="shared" si="158"/>
        <v>0</v>
      </c>
      <c r="Q881" s="86">
        <f t="shared" si="159"/>
        <v>0</v>
      </c>
      <c r="R881" s="86">
        <f t="shared" si="160"/>
        <v>0</v>
      </c>
    </row>
    <row r="882" spans="1:18" x14ac:dyDescent="0.2">
      <c r="A882" s="77">
        <f t="shared" si="161"/>
        <v>875</v>
      </c>
      <c r="B882" s="456">
        <f>'INVENT.Construc&amp;Bat Importé -10'!D881</f>
        <v>0</v>
      </c>
      <c r="C882" s="456">
        <f>'INVENT.Construc&amp;Bat Importé -10'!F881</f>
        <v>0</v>
      </c>
      <c r="D882" s="456">
        <f>'INVENT.Construc&amp;Bat Importé -10'!C881</f>
        <v>0</v>
      </c>
      <c r="E882" s="476">
        <f>'INVENT.Construc&amp;Bat Importé -10'!H881</f>
        <v>0</v>
      </c>
      <c r="F882" s="268"/>
      <c r="G882" s="266">
        <f t="shared" si="151"/>
        <v>0</v>
      </c>
      <c r="H882" s="84">
        <f t="shared" si="152"/>
        <v>0</v>
      </c>
      <c r="I882" s="84">
        <f t="shared" si="153"/>
        <v>0</v>
      </c>
      <c r="J882" s="84">
        <f t="shared" si="154"/>
        <v>0</v>
      </c>
      <c r="K882" s="84">
        <f t="shared" si="155"/>
        <v>0</v>
      </c>
      <c r="L882" s="84">
        <f t="shared" si="156"/>
        <v>0</v>
      </c>
      <c r="M882" s="267"/>
      <c r="N882" s="267"/>
      <c r="O882" s="84">
        <f t="shared" si="157"/>
        <v>0</v>
      </c>
      <c r="P882" s="84">
        <f t="shared" si="158"/>
        <v>0</v>
      </c>
      <c r="Q882" s="86">
        <f t="shared" si="159"/>
        <v>0</v>
      </c>
      <c r="R882" s="86">
        <f t="shared" si="160"/>
        <v>0</v>
      </c>
    </row>
    <row r="883" spans="1:18" x14ac:dyDescent="0.2">
      <c r="A883" s="77">
        <f t="shared" si="161"/>
        <v>876</v>
      </c>
      <c r="B883" s="456">
        <f>'INVENT.Construc&amp;Bat Importé -10'!D882</f>
        <v>0</v>
      </c>
      <c r="C883" s="456">
        <f>'INVENT.Construc&amp;Bat Importé -10'!F882</f>
        <v>0</v>
      </c>
      <c r="D883" s="456">
        <f>'INVENT.Construc&amp;Bat Importé -10'!C882</f>
        <v>0</v>
      </c>
      <c r="E883" s="476">
        <f>'INVENT.Construc&amp;Bat Importé -10'!H882</f>
        <v>0</v>
      </c>
      <c r="F883" s="268"/>
      <c r="G883" s="266">
        <f t="shared" si="151"/>
        <v>0</v>
      </c>
      <c r="H883" s="84">
        <f t="shared" si="152"/>
        <v>0</v>
      </c>
      <c r="I883" s="84">
        <f t="shared" si="153"/>
        <v>0</v>
      </c>
      <c r="J883" s="84">
        <f t="shared" si="154"/>
        <v>0</v>
      </c>
      <c r="K883" s="84">
        <f t="shared" si="155"/>
        <v>0</v>
      </c>
      <c r="L883" s="84">
        <f t="shared" si="156"/>
        <v>0</v>
      </c>
      <c r="M883" s="267"/>
      <c r="N883" s="267"/>
      <c r="O883" s="84">
        <f t="shared" si="157"/>
        <v>0</v>
      </c>
      <c r="P883" s="84">
        <f t="shared" si="158"/>
        <v>0</v>
      </c>
      <c r="Q883" s="86">
        <f t="shared" si="159"/>
        <v>0</v>
      </c>
      <c r="R883" s="86">
        <f t="shared" si="160"/>
        <v>0</v>
      </c>
    </row>
    <row r="884" spans="1:18" x14ac:dyDescent="0.2">
      <c r="A884" s="77">
        <f t="shared" si="161"/>
        <v>877</v>
      </c>
      <c r="B884" s="456">
        <f>'INVENT.Construc&amp;Bat Importé -10'!D883</f>
        <v>0</v>
      </c>
      <c r="C884" s="456">
        <f>'INVENT.Construc&amp;Bat Importé -10'!F883</f>
        <v>0</v>
      </c>
      <c r="D884" s="456">
        <f>'INVENT.Construc&amp;Bat Importé -10'!C883</f>
        <v>0</v>
      </c>
      <c r="E884" s="476">
        <f>'INVENT.Construc&amp;Bat Importé -10'!H883</f>
        <v>0</v>
      </c>
      <c r="F884" s="268"/>
      <c r="G884" s="266">
        <f t="shared" si="151"/>
        <v>0</v>
      </c>
      <c r="H884" s="84">
        <f t="shared" si="152"/>
        <v>0</v>
      </c>
      <c r="I884" s="84">
        <f t="shared" si="153"/>
        <v>0</v>
      </c>
      <c r="J884" s="84">
        <f t="shared" si="154"/>
        <v>0</v>
      </c>
      <c r="K884" s="84">
        <f t="shared" si="155"/>
        <v>0</v>
      </c>
      <c r="L884" s="84">
        <f t="shared" si="156"/>
        <v>0</v>
      </c>
      <c r="M884" s="267"/>
      <c r="N884" s="267"/>
      <c r="O884" s="84">
        <f t="shared" si="157"/>
        <v>0</v>
      </c>
      <c r="P884" s="84">
        <f t="shared" si="158"/>
        <v>0</v>
      </c>
      <c r="Q884" s="86">
        <f t="shared" si="159"/>
        <v>0</v>
      </c>
      <c r="R884" s="86">
        <f t="shared" si="160"/>
        <v>0</v>
      </c>
    </row>
    <row r="885" spans="1:18" x14ac:dyDescent="0.2">
      <c r="A885" s="77">
        <f t="shared" si="161"/>
        <v>878</v>
      </c>
      <c r="B885" s="456">
        <f>'INVENT.Construc&amp;Bat Importé -10'!D884</f>
        <v>0</v>
      </c>
      <c r="C885" s="456">
        <f>'INVENT.Construc&amp;Bat Importé -10'!F884</f>
        <v>0</v>
      </c>
      <c r="D885" s="456">
        <f>'INVENT.Construc&amp;Bat Importé -10'!C884</f>
        <v>0</v>
      </c>
      <c r="E885" s="476">
        <f>'INVENT.Construc&amp;Bat Importé -10'!H884</f>
        <v>0</v>
      </c>
      <c r="F885" s="268"/>
      <c r="G885" s="266">
        <f t="shared" si="151"/>
        <v>0</v>
      </c>
      <c r="H885" s="84">
        <f t="shared" si="152"/>
        <v>0</v>
      </c>
      <c r="I885" s="84">
        <f t="shared" si="153"/>
        <v>0</v>
      </c>
      <c r="J885" s="84">
        <f t="shared" si="154"/>
        <v>0</v>
      </c>
      <c r="K885" s="84">
        <f t="shared" si="155"/>
        <v>0</v>
      </c>
      <c r="L885" s="84">
        <f t="shared" si="156"/>
        <v>0</v>
      </c>
      <c r="M885" s="267"/>
      <c r="N885" s="267"/>
      <c r="O885" s="84">
        <f t="shared" si="157"/>
        <v>0</v>
      </c>
      <c r="P885" s="84">
        <f t="shared" si="158"/>
        <v>0</v>
      </c>
      <c r="Q885" s="86">
        <f t="shared" si="159"/>
        <v>0</v>
      </c>
      <c r="R885" s="86">
        <f t="shared" si="160"/>
        <v>0</v>
      </c>
    </row>
    <row r="886" spans="1:18" x14ac:dyDescent="0.2">
      <c r="A886" s="77">
        <f t="shared" si="161"/>
        <v>879</v>
      </c>
      <c r="B886" s="456">
        <f>'INVENT.Construc&amp;Bat Importé -10'!D885</f>
        <v>0</v>
      </c>
      <c r="C886" s="456">
        <f>'INVENT.Construc&amp;Bat Importé -10'!F885</f>
        <v>0</v>
      </c>
      <c r="D886" s="456">
        <f>'INVENT.Construc&amp;Bat Importé -10'!C885</f>
        <v>0</v>
      </c>
      <c r="E886" s="476">
        <f>'INVENT.Construc&amp;Bat Importé -10'!H885</f>
        <v>0</v>
      </c>
      <c r="F886" s="268"/>
      <c r="G886" s="266">
        <f t="shared" si="151"/>
        <v>0</v>
      </c>
      <c r="H886" s="84">
        <f t="shared" si="152"/>
        <v>0</v>
      </c>
      <c r="I886" s="84">
        <f t="shared" si="153"/>
        <v>0</v>
      </c>
      <c r="J886" s="84">
        <f t="shared" si="154"/>
        <v>0</v>
      </c>
      <c r="K886" s="84">
        <f t="shared" si="155"/>
        <v>0</v>
      </c>
      <c r="L886" s="84">
        <f t="shared" si="156"/>
        <v>0</v>
      </c>
      <c r="M886" s="267"/>
      <c r="N886" s="267"/>
      <c r="O886" s="84">
        <f t="shared" si="157"/>
        <v>0</v>
      </c>
      <c r="P886" s="84">
        <f t="shared" si="158"/>
        <v>0</v>
      </c>
      <c r="Q886" s="86">
        <f t="shared" si="159"/>
        <v>0</v>
      </c>
      <c r="R886" s="86">
        <f t="shared" si="160"/>
        <v>0</v>
      </c>
    </row>
    <row r="887" spans="1:18" x14ac:dyDescent="0.2">
      <c r="A887" s="77">
        <f t="shared" si="161"/>
        <v>880</v>
      </c>
      <c r="B887" s="456">
        <f>'INVENT.Construc&amp;Bat Importé -10'!D886</f>
        <v>0</v>
      </c>
      <c r="C887" s="456">
        <f>'INVENT.Construc&amp;Bat Importé -10'!F886</f>
        <v>0</v>
      </c>
      <c r="D887" s="456">
        <f>'INVENT.Construc&amp;Bat Importé -10'!C886</f>
        <v>0</v>
      </c>
      <c r="E887" s="476">
        <f>'INVENT.Construc&amp;Bat Importé -10'!H886</f>
        <v>0</v>
      </c>
      <c r="F887" s="268"/>
      <c r="G887" s="266">
        <f t="shared" si="151"/>
        <v>0</v>
      </c>
      <c r="H887" s="84">
        <f t="shared" si="152"/>
        <v>0</v>
      </c>
      <c r="I887" s="84">
        <f t="shared" si="153"/>
        <v>0</v>
      </c>
      <c r="J887" s="84">
        <f t="shared" si="154"/>
        <v>0</v>
      </c>
      <c r="K887" s="84">
        <f t="shared" si="155"/>
        <v>0</v>
      </c>
      <c r="L887" s="84">
        <f t="shared" si="156"/>
        <v>0</v>
      </c>
      <c r="M887" s="267"/>
      <c r="N887" s="267"/>
      <c r="O887" s="84">
        <f t="shared" si="157"/>
        <v>0</v>
      </c>
      <c r="P887" s="84">
        <f t="shared" si="158"/>
        <v>0</v>
      </c>
      <c r="Q887" s="86">
        <f t="shared" si="159"/>
        <v>0</v>
      </c>
      <c r="R887" s="86">
        <f t="shared" si="160"/>
        <v>0</v>
      </c>
    </row>
    <row r="888" spans="1:18" x14ac:dyDescent="0.2">
      <c r="A888" s="77">
        <f t="shared" si="161"/>
        <v>881</v>
      </c>
      <c r="B888" s="456">
        <f>'INVENT.Construc&amp;Bat Importé -10'!D887</f>
        <v>0</v>
      </c>
      <c r="C888" s="456">
        <f>'INVENT.Construc&amp;Bat Importé -10'!F887</f>
        <v>0</v>
      </c>
      <c r="D888" s="456">
        <f>'INVENT.Construc&amp;Bat Importé -10'!C887</f>
        <v>0</v>
      </c>
      <c r="E888" s="476">
        <f>'INVENT.Construc&amp;Bat Importé -10'!H887</f>
        <v>0</v>
      </c>
      <c r="F888" s="268"/>
      <c r="G888" s="266">
        <f t="shared" si="151"/>
        <v>0</v>
      </c>
      <c r="H888" s="84">
        <f t="shared" si="152"/>
        <v>0</v>
      </c>
      <c r="I888" s="84">
        <f t="shared" si="153"/>
        <v>0</v>
      </c>
      <c r="J888" s="84">
        <f t="shared" si="154"/>
        <v>0</v>
      </c>
      <c r="K888" s="84">
        <f t="shared" si="155"/>
        <v>0</v>
      </c>
      <c r="L888" s="84">
        <f t="shared" si="156"/>
        <v>0</v>
      </c>
      <c r="M888" s="267"/>
      <c r="N888" s="267"/>
      <c r="O888" s="84">
        <f t="shared" si="157"/>
        <v>0</v>
      </c>
      <c r="P888" s="84">
        <f t="shared" si="158"/>
        <v>0</v>
      </c>
      <c r="Q888" s="86">
        <f t="shared" si="159"/>
        <v>0</v>
      </c>
      <c r="R888" s="86">
        <f t="shared" si="160"/>
        <v>0</v>
      </c>
    </row>
    <row r="889" spans="1:18" x14ac:dyDescent="0.2">
      <c r="A889" s="77">
        <f t="shared" si="161"/>
        <v>882</v>
      </c>
      <c r="B889" s="456">
        <f>'INVENT.Construc&amp;Bat Importé -10'!D888</f>
        <v>0</v>
      </c>
      <c r="C889" s="456">
        <f>'INVENT.Construc&amp;Bat Importé -10'!F888</f>
        <v>0</v>
      </c>
      <c r="D889" s="456">
        <f>'INVENT.Construc&amp;Bat Importé -10'!C888</f>
        <v>0</v>
      </c>
      <c r="E889" s="476">
        <f>'INVENT.Construc&amp;Bat Importé -10'!H888</f>
        <v>0</v>
      </c>
      <c r="F889" s="268"/>
      <c r="G889" s="266">
        <f t="shared" si="151"/>
        <v>0</v>
      </c>
      <c r="H889" s="84">
        <f t="shared" si="152"/>
        <v>0</v>
      </c>
      <c r="I889" s="84">
        <f t="shared" si="153"/>
        <v>0</v>
      </c>
      <c r="J889" s="84">
        <f t="shared" si="154"/>
        <v>0</v>
      </c>
      <c r="K889" s="84">
        <f t="shared" si="155"/>
        <v>0</v>
      </c>
      <c r="L889" s="84">
        <f t="shared" si="156"/>
        <v>0</v>
      </c>
      <c r="M889" s="267"/>
      <c r="N889" s="267"/>
      <c r="O889" s="84">
        <f t="shared" si="157"/>
        <v>0</v>
      </c>
      <c r="P889" s="84">
        <f t="shared" si="158"/>
        <v>0</v>
      </c>
      <c r="Q889" s="86">
        <f t="shared" si="159"/>
        <v>0</v>
      </c>
      <c r="R889" s="86">
        <f t="shared" si="160"/>
        <v>0</v>
      </c>
    </row>
    <row r="890" spans="1:18" x14ac:dyDescent="0.2">
      <c r="A890" s="77">
        <f t="shared" si="161"/>
        <v>883</v>
      </c>
      <c r="B890" s="456">
        <f>'INVENT.Construc&amp;Bat Importé -10'!D889</f>
        <v>0</v>
      </c>
      <c r="C890" s="456">
        <f>'INVENT.Construc&amp;Bat Importé -10'!F889</f>
        <v>0</v>
      </c>
      <c r="D890" s="456">
        <f>'INVENT.Construc&amp;Bat Importé -10'!C889</f>
        <v>0</v>
      </c>
      <c r="E890" s="476">
        <f>'INVENT.Construc&amp;Bat Importé -10'!H889</f>
        <v>0</v>
      </c>
      <c r="F890" s="268"/>
      <c r="G890" s="266">
        <f t="shared" si="151"/>
        <v>0</v>
      </c>
      <c r="H890" s="84">
        <f t="shared" si="152"/>
        <v>0</v>
      </c>
      <c r="I890" s="84">
        <f t="shared" si="153"/>
        <v>0</v>
      </c>
      <c r="J890" s="84">
        <f t="shared" si="154"/>
        <v>0</v>
      </c>
      <c r="K890" s="84">
        <f t="shared" si="155"/>
        <v>0</v>
      </c>
      <c r="L890" s="84">
        <f t="shared" si="156"/>
        <v>0</v>
      </c>
      <c r="M890" s="267"/>
      <c r="N890" s="267"/>
      <c r="O890" s="84">
        <f t="shared" si="157"/>
        <v>0</v>
      </c>
      <c r="P890" s="84">
        <f t="shared" si="158"/>
        <v>0</v>
      </c>
      <c r="Q890" s="86">
        <f t="shared" si="159"/>
        <v>0</v>
      </c>
      <c r="R890" s="86">
        <f t="shared" si="160"/>
        <v>0</v>
      </c>
    </row>
    <row r="891" spans="1:18" x14ac:dyDescent="0.2">
      <c r="A891" s="77">
        <f t="shared" si="161"/>
        <v>884</v>
      </c>
      <c r="B891" s="456">
        <f>'INVENT.Construc&amp;Bat Importé -10'!D890</f>
        <v>0</v>
      </c>
      <c r="C891" s="456">
        <f>'INVENT.Construc&amp;Bat Importé -10'!F890</f>
        <v>0</v>
      </c>
      <c r="D891" s="456">
        <f>'INVENT.Construc&amp;Bat Importé -10'!C890</f>
        <v>0</v>
      </c>
      <c r="E891" s="476">
        <f>'INVENT.Construc&amp;Bat Importé -10'!H890</f>
        <v>0</v>
      </c>
      <c r="F891" s="268"/>
      <c r="G891" s="266">
        <f t="shared" si="151"/>
        <v>0</v>
      </c>
      <c r="H891" s="84">
        <f t="shared" si="152"/>
        <v>0</v>
      </c>
      <c r="I891" s="84">
        <f t="shared" si="153"/>
        <v>0</v>
      </c>
      <c r="J891" s="84">
        <f t="shared" si="154"/>
        <v>0</v>
      </c>
      <c r="K891" s="84">
        <f t="shared" si="155"/>
        <v>0</v>
      </c>
      <c r="L891" s="84">
        <f t="shared" si="156"/>
        <v>0</v>
      </c>
      <c r="M891" s="267"/>
      <c r="N891" s="267"/>
      <c r="O891" s="84">
        <f t="shared" si="157"/>
        <v>0</v>
      </c>
      <c r="P891" s="84">
        <f t="shared" si="158"/>
        <v>0</v>
      </c>
      <c r="Q891" s="86">
        <f t="shared" si="159"/>
        <v>0</v>
      </c>
      <c r="R891" s="86">
        <f t="shared" si="160"/>
        <v>0</v>
      </c>
    </row>
    <row r="892" spans="1:18" x14ac:dyDescent="0.2">
      <c r="A892" s="77">
        <f t="shared" si="161"/>
        <v>885</v>
      </c>
      <c r="B892" s="456">
        <f>'INVENT.Construc&amp;Bat Importé -10'!D891</f>
        <v>0</v>
      </c>
      <c r="C892" s="456">
        <f>'INVENT.Construc&amp;Bat Importé -10'!F891</f>
        <v>0</v>
      </c>
      <c r="D892" s="456">
        <f>'INVENT.Construc&amp;Bat Importé -10'!C891</f>
        <v>0</v>
      </c>
      <c r="E892" s="476">
        <f>'INVENT.Construc&amp;Bat Importé -10'!H891</f>
        <v>0</v>
      </c>
      <c r="F892" s="268"/>
      <c r="G892" s="266">
        <f t="shared" ref="G892:G955" si="162">F892*E892</f>
        <v>0</v>
      </c>
      <c r="H892" s="84">
        <f t="shared" ref="H892:H955" si="163">E892*1%</f>
        <v>0</v>
      </c>
      <c r="I892" s="84">
        <f t="shared" ref="I892:I955" si="164">E892*1%</f>
        <v>0</v>
      </c>
      <c r="J892" s="84">
        <f t="shared" ref="J892:J955" si="165">E892*0.5%</f>
        <v>0</v>
      </c>
      <c r="K892" s="84">
        <f t="shared" ref="K892:K955" si="166">(E892+G892+H892)*18%</f>
        <v>0</v>
      </c>
      <c r="L892" s="84">
        <f t="shared" ref="L892:L955" si="167">SUM(G892:K892)+E892</f>
        <v>0</v>
      </c>
      <c r="M892" s="267"/>
      <c r="N892" s="267"/>
      <c r="O892" s="84">
        <f t="shared" ref="O892:O955" si="168">(M892+N892)*18%</f>
        <v>0</v>
      </c>
      <c r="P892" s="84">
        <f t="shared" ref="P892:P955" si="169">O892+N892+M892</f>
        <v>0</v>
      </c>
      <c r="Q892" s="86">
        <f t="shared" ref="Q892:Q955" si="170">+R892-O892-K892</f>
        <v>0</v>
      </c>
      <c r="R892" s="86">
        <f t="shared" ref="R892:R955" si="171">P892+L892</f>
        <v>0</v>
      </c>
    </row>
    <row r="893" spans="1:18" x14ac:dyDescent="0.2">
      <c r="A893" s="77">
        <f t="shared" si="161"/>
        <v>886</v>
      </c>
      <c r="B893" s="456">
        <f>'INVENT.Construc&amp;Bat Importé -10'!D892</f>
        <v>0</v>
      </c>
      <c r="C893" s="456">
        <f>'INVENT.Construc&amp;Bat Importé -10'!F892</f>
        <v>0</v>
      </c>
      <c r="D893" s="456">
        <f>'INVENT.Construc&amp;Bat Importé -10'!C892</f>
        <v>0</v>
      </c>
      <c r="E893" s="476">
        <f>'INVENT.Construc&amp;Bat Importé -10'!H892</f>
        <v>0</v>
      </c>
      <c r="F893" s="268"/>
      <c r="G893" s="266">
        <f t="shared" si="162"/>
        <v>0</v>
      </c>
      <c r="H893" s="84">
        <f t="shared" si="163"/>
        <v>0</v>
      </c>
      <c r="I893" s="84">
        <f t="shared" si="164"/>
        <v>0</v>
      </c>
      <c r="J893" s="84">
        <f t="shared" si="165"/>
        <v>0</v>
      </c>
      <c r="K893" s="84">
        <f t="shared" si="166"/>
        <v>0</v>
      </c>
      <c r="L893" s="84">
        <f t="shared" si="167"/>
        <v>0</v>
      </c>
      <c r="M893" s="267"/>
      <c r="N893" s="267"/>
      <c r="O893" s="84">
        <f t="shared" si="168"/>
        <v>0</v>
      </c>
      <c r="P893" s="84">
        <f t="shared" si="169"/>
        <v>0</v>
      </c>
      <c r="Q893" s="86">
        <f t="shared" si="170"/>
        <v>0</v>
      </c>
      <c r="R893" s="86">
        <f t="shared" si="171"/>
        <v>0</v>
      </c>
    </row>
    <row r="894" spans="1:18" x14ac:dyDescent="0.2">
      <c r="A894" s="77">
        <f t="shared" si="161"/>
        <v>887</v>
      </c>
      <c r="B894" s="456">
        <f>'INVENT.Construc&amp;Bat Importé -10'!D893</f>
        <v>0</v>
      </c>
      <c r="C894" s="456">
        <f>'INVENT.Construc&amp;Bat Importé -10'!F893</f>
        <v>0</v>
      </c>
      <c r="D894" s="456">
        <f>'INVENT.Construc&amp;Bat Importé -10'!C893</f>
        <v>0</v>
      </c>
      <c r="E894" s="476">
        <f>'INVENT.Construc&amp;Bat Importé -10'!H893</f>
        <v>0</v>
      </c>
      <c r="F894" s="268"/>
      <c r="G894" s="266">
        <f t="shared" si="162"/>
        <v>0</v>
      </c>
      <c r="H894" s="84">
        <f t="shared" si="163"/>
        <v>0</v>
      </c>
      <c r="I894" s="84">
        <f t="shared" si="164"/>
        <v>0</v>
      </c>
      <c r="J894" s="84">
        <f t="shared" si="165"/>
        <v>0</v>
      </c>
      <c r="K894" s="84">
        <f t="shared" si="166"/>
        <v>0</v>
      </c>
      <c r="L894" s="84">
        <f t="shared" si="167"/>
        <v>0</v>
      </c>
      <c r="M894" s="267"/>
      <c r="N894" s="267"/>
      <c r="O894" s="84">
        <f t="shared" si="168"/>
        <v>0</v>
      </c>
      <c r="P894" s="84">
        <f t="shared" si="169"/>
        <v>0</v>
      </c>
      <c r="Q894" s="86">
        <f t="shared" si="170"/>
        <v>0</v>
      </c>
      <c r="R894" s="86">
        <f t="shared" si="171"/>
        <v>0</v>
      </c>
    </row>
    <row r="895" spans="1:18" x14ac:dyDescent="0.2">
      <c r="A895" s="77">
        <f t="shared" si="161"/>
        <v>888</v>
      </c>
      <c r="B895" s="456">
        <f>'INVENT.Construc&amp;Bat Importé -10'!D894</f>
        <v>0</v>
      </c>
      <c r="C895" s="456">
        <f>'INVENT.Construc&amp;Bat Importé -10'!F894</f>
        <v>0</v>
      </c>
      <c r="D895" s="456">
        <f>'INVENT.Construc&amp;Bat Importé -10'!C894</f>
        <v>0</v>
      </c>
      <c r="E895" s="476">
        <f>'INVENT.Construc&amp;Bat Importé -10'!H894</f>
        <v>0</v>
      </c>
      <c r="F895" s="268"/>
      <c r="G895" s="266">
        <f t="shared" si="162"/>
        <v>0</v>
      </c>
      <c r="H895" s="84">
        <f t="shared" si="163"/>
        <v>0</v>
      </c>
      <c r="I895" s="84">
        <f t="shared" si="164"/>
        <v>0</v>
      </c>
      <c r="J895" s="84">
        <f t="shared" si="165"/>
        <v>0</v>
      </c>
      <c r="K895" s="84">
        <f t="shared" si="166"/>
        <v>0</v>
      </c>
      <c r="L895" s="84">
        <f t="shared" si="167"/>
        <v>0</v>
      </c>
      <c r="M895" s="267"/>
      <c r="N895" s="267"/>
      <c r="O895" s="84">
        <f t="shared" si="168"/>
        <v>0</v>
      </c>
      <c r="P895" s="84">
        <f t="shared" si="169"/>
        <v>0</v>
      </c>
      <c r="Q895" s="86">
        <f t="shared" si="170"/>
        <v>0</v>
      </c>
      <c r="R895" s="86">
        <f t="shared" si="171"/>
        <v>0</v>
      </c>
    </row>
    <row r="896" spans="1:18" x14ac:dyDescent="0.2">
      <c r="A896" s="77">
        <f t="shared" si="161"/>
        <v>889</v>
      </c>
      <c r="B896" s="456">
        <f>'INVENT.Construc&amp;Bat Importé -10'!D895</f>
        <v>0</v>
      </c>
      <c r="C896" s="456">
        <f>'INVENT.Construc&amp;Bat Importé -10'!F895</f>
        <v>0</v>
      </c>
      <c r="D896" s="456">
        <f>'INVENT.Construc&amp;Bat Importé -10'!C895</f>
        <v>0</v>
      </c>
      <c r="E896" s="476">
        <f>'INVENT.Construc&amp;Bat Importé -10'!H895</f>
        <v>0</v>
      </c>
      <c r="F896" s="268"/>
      <c r="G896" s="266">
        <f t="shared" si="162"/>
        <v>0</v>
      </c>
      <c r="H896" s="84">
        <f t="shared" si="163"/>
        <v>0</v>
      </c>
      <c r="I896" s="84">
        <f t="shared" si="164"/>
        <v>0</v>
      </c>
      <c r="J896" s="84">
        <f t="shared" si="165"/>
        <v>0</v>
      </c>
      <c r="K896" s="84">
        <f t="shared" si="166"/>
        <v>0</v>
      </c>
      <c r="L896" s="84">
        <f t="shared" si="167"/>
        <v>0</v>
      </c>
      <c r="M896" s="267"/>
      <c r="N896" s="267"/>
      <c r="O896" s="84">
        <f t="shared" si="168"/>
        <v>0</v>
      </c>
      <c r="P896" s="84">
        <f t="shared" si="169"/>
        <v>0</v>
      </c>
      <c r="Q896" s="86">
        <f t="shared" si="170"/>
        <v>0</v>
      </c>
      <c r="R896" s="86">
        <f t="shared" si="171"/>
        <v>0</v>
      </c>
    </row>
    <row r="897" spans="1:18" x14ac:dyDescent="0.2">
      <c r="A897" s="77">
        <f t="shared" si="161"/>
        <v>890</v>
      </c>
      <c r="B897" s="456">
        <f>'INVENT.Construc&amp;Bat Importé -10'!D896</f>
        <v>0</v>
      </c>
      <c r="C897" s="456">
        <f>'INVENT.Construc&amp;Bat Importé -10'!F896</f>
        <v>0</v>
      </c>
      <c r="D897" s="456">
        <f>'INVENT.Construc&amp;Bat Importé -10'!C896</f>
        <v>0</v>
      </c>
      <c r="E897" s="476">
        <f>'INVENT.Construc&amp;Bat Importé -10'!H896</f>
        <v>0</v>
      </c>
      <c r="F897" s="268"/>
      <c r="G897" s="266">
        <f t="shared" si="162"/>
        <v>0</v>
      </c>
      <c r="H897" s="84">
        <f t="shared" si="163"/>
        <v>0</v>
      </c>
      <c r="I897" s="84">
        <f t="shared" si="164"/>
        <v>0</v>
      </c>
      <c r="J897" s="84">
        <f t="shared" si="165"/>
        <v>0</v>
      </c>
      <c r="K897" s="84">
        <f t="shared" si="166"/>
        <v>0</v>
      </c>
      <c r="L897" s="84">
        <f t="shared" si="167"/>
        <v>0</v>
      </c>
      <c r="M897" s="267"/>
      <c r="N897" s="267"/>
      <c r="O897" s="84">
        <f t="shared" si="168"/>
        <v>0</v>
      </c>
      <c r="P897" s="84">
        <f t="shared" si="169"/>
        <v>0</v>
      </c>
      <c r="Q897" s="86">
        <f t="shared" si="170"/>
        <v>0</v>
      </c>
      <c r="R897" s="86">
        <f t="shared" si="171"/>
        <v>0</v>
      </c>
    </row>
    <row r="898" spans="1:18" x14ac:dyDescent="0.2">
      <c r="A898" s="77">
        <f t="shared" si="161"/>
        <v>891</v>
      </c>
      <c r="B898" s="456">
        <f>'INVENT.Construc&amp;Bat Importé -10'!D897</f>
        <v>0</v>
      </c>
      <c r="C898" s="456">
        <f>'INVENT.Construc&amp;Bat Importé -10'!F897</f>
        <v>0</v>
      </c>
      <c r="D898" s="456">
        <f>'INVENT.Construc&amp;Bat Importé -10'!C897</f>
        <v>0</v>
      </c>
      <c r="E898" s="476">
        <f>'INVENT.Construc&amp;Bat Importé -10'!H897</f>
        <v>0</v>
      </c>
      <c r="F898" s="268"/>
      <c r="G898" s="266">
        <f t="shared" si="162"/>
        <v>0</v>
      </c>
      <c r="H898" s="84">
        <f t="shared" si="163"/>
        <v>0</v>
      </c>
      <c r="I898" s="84">
        <f t="shared" si="164"/>
        <v>0</v>
      </c>
      <c r="J898" s="84">
        <f t="shared" si="165"/>
        <v>0</v>
      </c>
      <c r="K898" s="84">
        <f t="shared" si="166"/>
        <v>0</v>
      </c>
      <c r="L898" s="84">
        <f t="shared" si="167"/>
        <v>0</v>
      </c>
      <c r="M898" s="267"/>
      <c r="N898" s="267"/>
      <c r="O898" s="84">
        <f t="shared" si="168"/>
        <v>0</v>
      </c>
      <c r="P898" s="84">
        <f t="shared" si="169"/>
        <v>0</v>
      </c>
      <c r="Q898" s="86">
        <f t="shared" si="170"/>
        <v>0</v>
      </c>
      <c r="R898" s="86">
        <f t="shared" si="171"/>
        <v>0</v>
      </c>
    </row>
    <row r="899" spans="1:18" x14ac:dyDescent="0.2">
      <c r="A899" s="77">
        <f t="shared" si="161"/>
        <v>892</v>
      </c>
      <c r="B899" s="456">
        <f>'INVENT.Construc&amp;Bat Importé -10'!D898</f>
        <v>0</v>
      </c>
      <c r="C899" s="456">
        <f>'INVENT.Construc&amp;Bat Importé -10'!F898</f>
        <v>0</v>
      </c>
      <c r="D899" s="456">
        <f>'INVENT.Construc&amp;Bat Importé -10'!C898</f>
        <v>0</v>
      </c>
      <c r="E899" s="476">
        <f>'INVENT.Construc&amp;Bat Importé -10'!H898</f>
        <v>0</v>
      </c>
      <c r="F899" s="268"/>
      <c r="G899" s="266">
        <f t="shared" si="162"/>
        <v>0</v>
      </c>
      <c r="H899" s="84">
        <f t="shared" si="163"/>
        <v>0</v>
      </c>
      <c r="I899" s="84">
        <f t="shared" si="164"/>
        <v>0</v>
      </c>
      <c r="J899" s="84">
        <f t="shared" si="165"/>
        <v>0</v>
      </c>
      <c r="K899" s="84">
        <f t="shared" si="166"/>
        <v>0</v>
      </c>
      <c r="L899" s="84">
        <f t="shared" si="167"/>
        <v>0</v>
      </c>
      <c r="M899" s="267"/>
      <c r="N899" s="267"/>
      <c r="O899" s="84">
        <f t="shared" si="168"/>
        <v>0</v>
      </c>
      <c r="P899" s="84">
        <f t="shared" si="169"/>
        <v>0</v>
      </c>
      <c r="Q899" s="86">
        <f t="shared" si="170"/>
        <v>0</v>
      </c>
      <c r="R899" s="86">
        <f t="shared" si="171"/>
        <v>0</v>
      </c>
    </row>
    <row r="900" spans="1:18" x14ac:dyDescent="0.2">
      <c r="A900" s="77">
        <f t="shared" si="161"/>
        <v>893</v>
      </c>
      <c r="B900" s="456">
        <f>'INVENT.Construc&amp;Bat Importé -10'!D899</f>
        <v>0</v>
      </c>
      <c r="C900" s="456">
        <f>'INVENT.Construc&amp;Bat Importé -10'!F899</f>
        <v>0</v>
      </c>
      <c r="D900" s="456">
        <f>'INVENT.Construc&amp;Bat Importé -10'!C899</f>
        <v>0</v>
      </c>
      <c r="E900" s="476">
        <f>'INVENT.Construc&amp;Bat Importé -10'!H899</f>
        <v>0</v>
      </c>
      <c r="F900" s="268"/>
      <c r="G900" s="266">
        <f t="shared" si="162"/>
        <v>0</v>
      </c>
      <c r="H900" s="84">
        <f t="shared" si="163"/>
        <v>0</v>
      </c>
      <c r="I900" s="84">
        <f t="shared" si="164"/>
        <v>0</v>
      </c>
      <c r="J900" s="84">
        <f t="shared" si="165"/>
        <v>0</v>
      </c>
      <c r="K900" s="84">
        <f t="shared" si="166"/>
        <v>0</v>
      </c>
      <c r="L900" s="84">
        <f t="shared" si="167"/>
        <v>0</v>
      </c>
      <c r="M900" s="267"/>
      <c r="N900" s="267"/>
      <c r="O900" s="84">
        <f t="shared" si="168"/>
        <v>0</v>
      </c>
      <c r="P900" s="84">
        <f t="shared" si="169"/>
        <v>0</v>
      </c>
      <c r="Q900" s="86">
        <f t="shared" si="170"/>
        <v>0</v>
      </c>
      <c r="R900" s="86">
        <f t="shared" si="171"/>
        <v>0</v>
      </c>
    </row>
    <row r="901" spans="1:18" x14ac:dyDescent="0.2">
      <c r="A901" s="77">
        <f t="shared" si="161"/>
        <v>894</v>
      </c>
      <c r="B901" s="456">
        <f>'INVENT.Construc&amp;Bat Importé -10'!D900</f>
        <v>0</v>
      </c>
      <c r="C901" s="456">
        <f>'INVENT.Construc&amp;Bat Importé -10'!F900</f>
        <v>0</v>
      </c>
      <c r="D901" s="456">
        <f>'INVENT.Construc&amp;Bat Importé -10'!C900</f>
        <v>0</v>
      </c>
      <c r="E901" s="476">
        <f>'INVENT.Construc&amp;Bat Importé -10'!H900</f>
        <v>0</v>
      </c>
      <c r="F901" s="268"/>
      <c r="G901" s="266">
        <f t="shared" si="162"/>
        <v>0</v>
      </c>
      <c r="H901" s="84">
        <f t="shared" si="163"/>
        <v>0</v>
      </c>
      <c r="I901" s="84">
        <f t="shared" si="164"/>
        <v>0</v>
      </c>
      <c r="J901" s="84">
        <f t="shared" si="165"/>
        <v>0</v>
      </c>
      <c r="K901" s="84">
        <f t="shared" si="166"/>
        <v>0</v>
      </c>
      <c r="L901" s="84">
        <f t="shared" si="167"/>
        <v>0</v>
      </c>
      <c r="M901" s="267"/>
      <c r="N901" s="267"/>
      <c r="O901" s="84">
        <f t="shared" si="168"/>
        <v>0</v>
      </c>
      <c r="P901" s="84">
        <f t="shared" si="169"/>
        <v>0</v>
      </c>
      <c r="Q901" s="86">
        <f t="shared" si="170"/>
        <v>0</v>
      </c>
      <c r="R901" s="86">
        <f t="shared" si="171"/>
        <v>0</v>
      </c>
    </row>
    <row r="902" spans="1:18" x14ac:dyDescent="0.2">
      <c r="A902" s="77">
        <f t="shared" si="161"/>
        <v>895</v>
      </c>
      <c r="B902" s="456">
        <f>'INVENT.Construc&amp;Bat Importé -10'!D901</f>
        <v>0</v>
      </c>
      <c r="C902" s="456">
        <f>'INVENT.Construc&amp;Bat Importé -10'!F901</f>
        <v>0</v>
      </c>
      <c r="D902" s="456">
        <f>'INVENT.Construc&amp;Bat Importé -10'!C901</f>
        <v>0</v>
      </c>
      <c r="E902" s="476">
        <f>'INVENT.Construc&amp;Bat Importé -10'!H901</f>
        <v>0</v>
      </c>
      <c r="F902" s="268"/>
      <c r="G902" s="266">
        <f t="shared" si="162"/>
        <v>0</v>
      </c>
      <c r="H902" s="84">
        <f t="shared" si="163"/>
        <v>0</v>
      </c>
      <c r="I902" s="84">
        <f t="shared" si="164"/>
        <v>0</v>
      </c>
      <c r="J902" s="84">
        <f t="shared" si="165"/>
        <v>0</v>
      </c>
      <c r="K902" s="84">
        <f t="shared" si="166"/>
        <v>0</v>
      </c>
      <c r="L902" s="84">
        <f t="shared" si="167"/>
        <v>0</v>
      </c>
      <c r="M902" s="267"/>
      <c r="N902" s="267"/>
      <c r="O902" s="84">
        <f t="shared" si="168"/>
        <v>0</v>
      </c>
      <c r="P902" s="84">
        <f t="shared" si="169"/>
        <v>0</v>
      </c>
      <c r="Q902" s="86">
        <f t="shared" si="170"/>
        <v>0</v>
      </c>
      <c r="R902" s="86">
        <f t="shared" si="171"/>
        <v>0</v>
      </c>
    </row>
    <row r="903" spans="1:18" x14ac:dyDescent="0.2">
      <c r="A903" s="77">
        <f t="shared" si="161"/>
        <v>896</v>
      </c>
      <c r="B903" s="456">
        <f>'INVENT.Construc&amp;Bat Importé -10'!D902</f>
        <v>0</v>
      </c>
      <c r="C903" s="456">
        <f>'INVENT.Construc&amp;Bat Importé -10'!F902</f>
        <v>0</v>
      </c>
      <c r="D903" s="456">
        <f>'INVENT.Construc&amp;Bat Importé -10'!C902</f>
        <v>0</v>
      </c>
      <c r="E903" s="476">
        <f>'INVENT.Construc&amp;Bat Importé -10'!H902</f>
        <v>0</v>
      </c>
      <c r="F903" s="268"/>
      <c r="G903" s="266">
        <f t="shared" si="162"/>
        <v>0</v>
      </c>
      <c r="H903" s="84">
        <f t="shared" si="163"/>
        <v>0</v>
      </c>
      <c r="I903" s="84">
        <f t="shared" si="164"/>
        <v>0</v>
      </c>
      <c r="J903" s="84">
        <f t="shared" si="165"/>
        <v>0</v>
      </c>
      <c r="K903" s="84">
        <f t="shared" si="166"/>
        <v>0</v>
      </c>
      <c r="L903" s="84">
        <f t="shared" si="167"/>
        <v>0</v>
      </c>
      <c r="M903" s="267"/>
      <c r="N903" s="267"/>
      <c r="O903" s="84">
        <f t="shared" si="168"/>
        <v>0</v>
      </c>
      <c r="P903" s="84">
        <f t="shared" si="169"/>
        <v>0</v>
      </c>
      <c r="Q903" s="86">
        <f t="shared" si="170"/>
        <v>0</v>
      </c>
      <c r="R903" s="86">
        <f t="shared" si="171"/>
        <v>0</v>
      </c>
    </row>
    <row r="904" spans="1:18" x14ac:dyDescent="0.2">
      <c r="A904" s="77">
        <f t="shared" si="161"/>
        <v>897</v>
      </c>
      <c r="B904" s="456">
        <f>'INVENT.Construc&amp;Bat Importé -10'!D903</f>
        <v>0</v>
      </c>
      <c r="C904" s="456">
        <f>'INVENT.Construc&amp;Bat Importé -10'!F903</f>
        <v>0</v>
      </c>
      <c r="D904" s="456">
        <f>'INVENT.Construc&amp;Bat Importé -10'!C903</f>
        <v>0</v>
      </c>
      <c r="E904" s="476">
        <f>'INVENT.Construc&amp;Bat Importé -10'!H903</f>
        <v>0</v>
      </c>
      <c r="F904" s="268"/>
      <c r="G904" s="266">
        <f t="shared" si="162"/>
        <v>0</v>
      </c>
      <c r="H904" s="84">
        <f t="shared" si="163"/>
        <v>0</v>
      </c>
      <c r="I904" s="84">
        <f t="shared" si="164"/>
        <v>0</v>
      </c>
      <c r="J904" s="84">
        <f t="shared" si="165"/>
        <v>0</v>
      </c>
      <c r="K904" s="84">
        <f t="shared" si="166"/>
        <v>0</v>
      </c>
      <c r="L904" s="84">
        <f t="shared" si="167"/>
        <v>0</v>
      </c>
      <c r="M904" s="267"/>
      <c r="N904" s="267"/>
      <c r="O904" s="84">
        <f t="shared" si="168"/>
        <v>0</v>
      </c>
      <c r="P904" s="84">
        <f t="shared" si="169"/>
        <v>0</v>
      </c>
      <c r="Q904" s="86">
        <f t="shared" si="170"/>
        <v>0</v>
      </c>
      <c r="R904" s="86">
        <f t="shared" si="171"/>
        <v>0</v>
      </c>
    </row>
    <row r="905" spans="1:18" x14ac:dyDescent="0.2">
      <c r="A905" s="77">
        <f t="shared" si="161"/>
        <v>898</v>
      </c>
      <c r="B905" s="456">
        <f>'INVENT.Construc&amp;Bat Importé -10'!D904</f>
        <v>0</v>
      </c>
      <c r="C905" s="456">
        <f>'INVENT.Construc&amp;Bat Importé -10'!F904</f>
        <v>0</v>
      </c>
      <c r="D905" s="456">
        <f>'INVENT.Construc&amp;Bat Importé -10'!C904</f>
        <v>0</v>
      </c>
      <c r="E905" s="476">
        <f>'INVENT.Construc&amp;Bat Importé -10'!H904</f>
        <v>0</v>
      </c>
      <c r="F905" s="268"/>
      <c r="G905" s="266">
        <f t="shared" si="162"/>
        <v>0</v>
      </c>
      <c r="H905" s="84">
        <f t="shared" si="163"/>
        <v>0</v>
      </c>
      <c r="I905" s="84">
        <f t="shared" si="164"/>
        <v>0</v>
      </c>
      <c r="J905" s="84">
        <f t="shared" si="165"/>
        <v>0</v>
      </c>
      <c r="K905" s="84">
        <f t="shared" si="166"/>
        <v>0</v>
      </c>
      <c r="L905" s="84">
        <f t="shared" si="167"/>
        <v>0</v>
      </c>
      <c r="M905" s="267"/>
      <c r="N905" s="267"/>
      <c r="O905" s="84">
        <f t="shared" si="168"/>
        <v>0</v>
      </c>
      <c r="P905" s="84">
        <f t="shared" si="169"/>
        <v>0</v>
      </c>
      <c r="Q905" s="86">
        <f t="shared" si="170"/>
        <v>0</v>
      </c>
      <c r="R905" s="86">
        <f t="shared" si="171"/>
        <v>0</v>
      </c>
    </row>
    <row r="906" spans="1:18" x14ac:dyDescent="0.2">
      <c r="A906" s="77">
        <f t="shared" si="161"/>
        <v>899</v>
      </c>
      <c r="B906" s="456">
        <f>'INVENT.Construc&amp;Bat Importé -10'!D905</f>
        <v>0</v>
      </c>
      <c r="C906" s="456">
        <f>'INVENT.Construc&amp;Bat Importé -10'!F905</f>
        <v>0</v>
      </c>
      <c r="D906" s="456">
        <f>'INVENT.Construc&amp;Bat Importé -10'!C905</f>
        <v>0</v>
      </c>
      <c r="E906" s="476">
        <f>'INVENT.Construc&amp;Bat Importé -10'!H905</f>
        <v>0</v>
      </c>
      <c r="F906" s="268"/>
      <c r="G906" s="266">
        <f t="shared" si="162"/>
        <v>0</v>
      </c>
      <c r="H906" s="84">
        <f t="shared" si="163"/>
        <v>0</v>
      </c>
      <c r="I906" s="84">
        <f t="shared" si="164"/>
        <v>0</v>
      </c>
      <c r="J906" s="84">
        <f t="shared" si="165"/>
        <v>0</v>
      </c>
      <c r="K906" s="84">
        <f t="shared" si="166"/>
        <v>0</v>
      </c>
      <c r="L906" s="84">
        <f t="shared" si="167"/>
        <v>0</v>
      </c>
      <c r="M906" s="267"/>
      <c r="N906" s="267"/>
      <c r="O906" s="84">
        <f t="shared" si="168"/>
        <v>0</v>
      </c>
      <c r="P906" s="84">
        <f t="shared" si="169"/>
        <v>0</v>
      </c>
      <c r="Q906" s="86">
        <f t="shared" si="170"/>
        <v>0</v>
      </c>
      <c r="R906" s="86">
        <f t="shared" si="171"/>
        <v>0</v>
      </c>
    </row>
    <row r="907" spans="1:18" x14ac:dyDescent="0.2">
      <c r="A907" s="77">
        <f t="shared" si="161"/>
        <v>900</v>
      </c>
      <c r="B907" s="456">
        <f>'INVENT.Construc&amp;Bat Importé -10'!D906</f>
        <v>0</v>
      </c>
      <c r="C907" s="456">
        <f>'INVENT.Construc&amp;Bat Importé -10'!F906</f>
        <v>0</v>
      </c>
      <c r="D907" s="456">
        <f>'INVENT.Construc&amp;Bat Importé -10'!C906</f>
        <v>0</v>
      </c>
      <c r="E907" s="476">
        <f>'INVENT.Construc&amp;Bat Importé -10'!H906</f>
        <v>0</v>
      </c>
      <c r="F907" s="268"/>
      <c r="G907" s="266">
        <f t="shared" si="162"/>
        <v>0</v>
      </c>
      <c r="H907" s="84">
        <f t="shared" si="163"/>
        <v>0</v>
      </c>
      <c r="I907" s="84">
        <f t="shared" si="164"/>
        <v>0</v>
      </c>
      <c r="J907" s="84">
        <f t="shared" si="165"/>
        <v>0</v>
      </c>
      <c r="K907" s="84">
        <f t="shared" si="166"/>
        <v>0</v>
      </c>
      <c r="L907" s="84">
        <f t="shared" si="167"/>
        <v>0</v>
      </c>
      <c r="M907" s="267"/>
      <c r="N907" s="267"/>
      <c r="O907" s="84">
        <f t="shared" si="168"/>
        <v>0</v>
      </c>
      <c r="P907" s="84">
        <f t="shared" si="169"/>
        <v>0</v>
      </c>
      <c r="Q907" s="86">
        <f t="shared" si="170"/>
        <v>0</v>
      </c>
      <c r="R907" s="86">
        <f t="shared" si="171"/>
        <v>0</v>
      </c>
    </row>
    <row r="908" spans="1:18" x14ac:dyDescent="0.2">
      <c r="A908" s="77">
        <f t="shared" si="161"/>
        <v>901</v>
      </c>
      <c r="B908" s="456">
        <f>'INVENT.Construc&amp;Bat Importé -10'!D907</f>
        <v>0</v>
      </c>
      <c r="C908" s="456">
        <f>'INVENT.Construc&amp;Bat Importé -10'!F907</f>
        <v>0</v>
      </c>
      <c r="D908" s="456">
        <f>'INVENT.Construc&amp;Bat Importé -10'!C907</f>
        <v>0</v>
      </c>
      <c r="E908" s="476">
        <f>'INVENT.Construc&amp;Bat Importé -10'!H907</f>
        <v>0</v>
      </c>
      <c r="F908" s="268"/>
      <c r="G908" s="266">
        <f t="shared" si="162"/>
        <v>0</v>
      </c>
      <c r="H908" s="84">
        <f t="shared" si="163"/>
        <v>0</v>
      </c>
      <c r="I908" s="84">
        <f t="shared" si="164"/>
        <v>0</v>
      </c>
      <c r="J908" s="84">
        <f t="shared" si="165"/>
        <v>0</v>
      </c>
      <c r="K908" s="84">
        <f t="shared" si="166"/>
        <v>0</v>
      </c>
      <c r="L908" s="84">
        <f t="shared" si="167"/>
        <v>0</v>
      </c>
      <c r="M908" s="267"/>
      <c r="N908" s="267"/>
      <c r="O908" s="84">
        <f t="shared" si="168"/>
        <v>0</v>
      </c>
      <c r="P908" s="84">
        <f t="shared" si="169"/>
        <v>0</v>
      </c>
      <c r="Q908" s="86">
        <f t="shared" si="170"/>
        <v>0</v>
      </c>
      <c r="R908" s="86">
        <f t="shared" si="171"/>
        <v>0</v>
      </c>
    </row>
    <row r="909" spans="1:18" x14ac:dyDescent="0.2">
      <c r="A909" s="77">
        <f t="shared" si="161"/>
        <v>902</v>
      </c>
      <c r="B909" s="456">
        <f>'INVENT.Construc&amp;Bat Importé -10'!D908</f>
        <v>0</v>
      </c>
      <c r="C909" s="456">
        <f>'INVENT.Construc&amp;Bat Importé -10'!F908</f>
        <v>0</v>
      </c>
      <c r="D909" s="456">
        <f>'INVENT.Construc&amp;Bat Importé -10'!C908</f>
        <v>0</v>
      </c>
      <c r="E909" s="476">
        <f>'INVENT.Construc&amp;Bat Importé -10'!H908</f>
        <v>0</v>
      </c>
      <c r="F909" s="268"/>
      <c r="G909" s="266">
        <f t="shared" si="162"/>
        <v>0</v>
      </c>
      <c r="H909" s="84">
        <f t="shared" si="163"/>
        <v>0</v>
      </c>
      <c r="I909" s="84">
        <f t="shared" si="164"/>
        <v>0</v>
      </c>
      <c r="J909" s="84">
        <f t="shared" si="165"/>
        <v>0</v>
      </c>
      <c r="K909" s="84">
        <f t="shared" si="166"/>
        <v>0</v>
      </c>
      <c r="L909" s="84">
        <f t="shared" si="167"/>
        <v>0</v>
      </c>
      <c r="M909" s="267"/>
      <c r="N909" s="267"/>
      <c r="O909" s="84">
        <f t="shared" si="168"/>
        <v>0</v>
      </c>
      <c r="P909" s="84">
        <f t="shared" si="169"/>
        <v>0</v>
      </c>
      <c r="Q909" s="86">
        <f t="shared" si="170"/>
        <v>0</v>
      </c>
      <c r="R909" s="86">
        <f t="shared" si="171"/>
        <v>0</v>
      </c>
    </row>
    <row r="910" spans="1:18" x14ac:dyDescent="0.2">
      <c r="A910" s="77">
        <f t="shared" si="161"/>
        <v>903</v>
      </c>
      <c r="B910" s="456">
        <f>'INVENT.Construc&amp;Bat Importé -10'!D909</f>
        <v>0</v>
      </c>
      <c r="C910" s="456">
        <f>'INVENT.Construc&amp;Bat Importé -10'!F909</f>
        <v>0</v>
      </c>
      <c r="D910" s="456">
        <f>'INVENT.Construc&amp;Bat Importé -10'!C909</f>
        <v>0</v>
      </c>
      <c r="E910" s="476">
        <f>'INVENT.Construc&amp;Bat Importé -10'!H909</f>
        <v>0</v>
      </c>
      <c r="F910" s="268"/>
      <c r="G910" s="266">
        <f t="shared" si="162"/>
        <v>0</v>
      </c>
      <c r="H910" s="84">
        <f t="shared" si="163"/>
        <v>0</v>
      </c>
      <c r="I910" s="84">
        <f t="shared" si="164"/>
        <v>0</v>
      </c>
      <c r="J910" s="84">
        <f t="shared" si="165"/>
        <v>0</v>
      </c>
      <c r="K910" s="84">
        <f t="shared" si="166"/>
        <v>0</v>
      </c>
      <c r="L910" s="84">
        <f t="shared" si="167"/>
        <v>0</v>
      </c>
      <c r="M910" s="267"/>
      <c r="N910" s="267"/>
      <c r="O910" s="84">
        <f t="shared" si="168"/>
        <v>0</v>
      </c>
      <c r="P910" s="84">
        <f t="shared" si="169"/>
        <v>0</v>
      </c>
      <c r="Q910" s="86">
        <f t="shared" si="170"/>
        <v>0</v>
      </c>
      <c r="R910" s="86">
        <f t="shared" si="171"/>
        <v>0</v>
      </c>
    </row>
    <row r="911" spans="1:18" x14ac:dyDescent="0.2">
      <c r="A911" s="77">
        <f t="shared" si="161"/>
        <v>904</v>
      </c>
      <c r="B911" s="456">
        <f>'INVENT.Construc&amp;Bat Importé -10'!D910</f>
        <v>0</v>
      </c>
      <c r="C911" s="456">
        <f>'INVENT.Construc&amp;Bat Importé -10'!F910</f>
        <v>0</v>
      </c>
      <c r="D911" s="456">
        <f>'INVENT.Construc&amp;Bat Importé -10'!C910</f>
        <v>0</v>
      </c>
      <c r="E911" s="476">
        <f>'INVENT.Construc&amp;Bat Importé -10'!H910</f>
        <v>0</v>
      </c>
      <c r="F911" s="268"/>
      <c r="G911" s="266">
        <f t="shared" si="162"/>
        <v>0</v>
      </c>
      <c r="H911" s="84">
        <f t="shared" si="163"/>
        <v>0</v>
      </c>
      <c r="I911" s="84">
        <f t="shared" si="164"/>
        <v>0</v>
      </c>
      <c r="J911" s="84">
        <f t="shared" si="165"/>
        <v>0</v>
      </c>
      <c r="K911" s="84">
        <f t="shared" si="166"/>
        <v>0</v>
      </c>
      <c r="L911" s="84">
        <f t="shared" si="167"/>
        <v>0</v>
      </c>
      <c r="M911" s="267"/>
      <c r="N911" s="267"/>
      <c r="O911" s="84">
        <f t="shared" si="168"/>
        <v>0</v>
      </c>
      <c r="P911" s="84">
        <f t="shared" si="169"/>
        <v>0</v>
      </c>
      <c r="Q911" s="86">
        <f t="shared" si="170"/>
        <v>0</v>
      </c>
      <c r="R911" s="86">
        <f t="shared" si="171"/>
        <v>0</v>
      </c>
    </row>
    <row r="912" spans="1:18" x14ac:dyDescent="0.2">
      <c r="A912" s="77">
        <f t="shared" si="161"/>
        <v>905</v>
      </c>
      <c r="B912" s="456">
        <f>'INVENT.Construc&amp;Bat Importé -10'!D911</f>
        <v>0</v>
      </c>
      <c r="C912" s="456">
        <f>'INVENT.Construc&amp;Bat Importé -10'!F911</f>
        <v>0</v>
      </c>
      <c r="D912" s="456">
        <f>'INVENT.Construc&amp;Bat Importé -10'!C911</f>
        <v>0</v>
      </c>
      <c r="E912" s="476">
        <f>'INVENT.Construc&amp;Bat Importé -10'!H911</f>
        <v>0</v>
      </c>
      <c r="F912" s="268"/>
      <c r="G912" s="266">
        <f t="shared" si="162"/>
        <v>0</v>
      </c>
      <c r="H912" s="84">
        <f t="shared" si="163"/>
        <v>0</v>
      </c>
      <c r="I912" s="84">
        <f t="shared" si="164"/>
        <v>0</v>
      </c>
      <c r="J912" s="84">
        <f t="shared" si="165"/>
        <v>0</v>
      </c>
      <c r="K912" s="84">
        <f t="shared" si="166"/>
        <v>0</v>
      </c>
      <c r="L912" s="84">
        <f t="shared" si="167"/>
        <v>0</v>
      </c>
      <c r="M912" s="267"/>
      <c r="N912" s="267"/>
      <c r="O912" s="84">
        <f t="shared" si="168"/>
        <v>0</v>
      </c>
      <c r="P912" s="84">
        <f t="shared" si="169"/>
        <v>0</v>
      </c>
      <c r="Q912" s="86">
        <f t="shared" si="170"/>
        <v>0</v>
      </c>
      <c r="R912" s="86">
        <f t="shared" si="171"/>
        <v>0</v>
      </c>
    </row>
    <row r="913" spans="1:18" x14ac:dyDescent="0.2">
      <c r="A913" s="77">
        <f t="shared" si="161"/>
        <v>906</v>
      </c>
      <c r="B913" s="456">
        <f>'INVENT.Construc&amp;Bat Importé -10'!D912</f>
        <v>0</v>
      </c>
      <c r="C913" s="456">
        <f>'INVENT.Construc&amp;Bat Importé -10'!F912</f>
        <v>0</v>
      </c>
      <c r="D913" s="456">
        <f>'INVENT.Construc&amp;Bat Importé -10'!C912</f>
        <v>0</v>
      </c>
      <c r="E913" s="476">
        <f>'INVENT.Construc&amp;Bat Importé -10'!H912</f>
        <v>0</v>
      </c>
      <c r="F913" s="268"/>
      <c r="G913" s="266">
        <f t="shared" si="162"/>
        <v>0</v>
      </c>
      <c r="H913" s="84">
        <f t="shared" si="163"/>
        <v>0</v>
      </c>
      <c r="I913" s="84">
        <f t="shared" si="164"/>
        <v>0</v>
      </c>
      <c r="J913" s="84">
        <f t="shared" si="165"/>
        <v>0</v>
      </c>
      <c r="K913" s="84">
        <f t="shared" si="166"/>
        <v>0</v>
      </c>
      <c r="L913" s="84">
        <f t="shared" si="167"/>
        <v>0</v>
      </c>
      <c r="M913" s="267"/>
      <c r="N913" s="267"/>
      <c r="O913" s="84">
        <f t="shared" si="168"/>
        <v>0</v>
      </c>
      <c r="P913" s="84">
        <f t="shared" si="169"/>
        <v>0</v>
      </c>
      <c r="Q913" s="86">
        <f t="shared" si="170"/>
        <v>0</v>
      </c>
      <c r="R913" s="86">
        <f t="shared" si="171"/>
        <v>0</v>
      </c>
    </row>
    <row r="914" spans="1:18" x14ac:dyDescent="0.2">
      <c r="A914" s="77">
        <f t="shared" si="161"/>
        <v>907</v>
      </c>
      <c r="B914" s="456">
        <f>'INVENT.Construc&amp;Bat Importé -10'!D913</f>
        <v>0</v>
      </c>
      <c r="C914" s="456">
        <f>'INVENT.Construc&amp;Bat Importé -10'!F913</f>
        <v>0</v>
      </c>
      <c r="D914" s="456">
        <f>'INVENT.Construc&amp;Bat Importé -10'!C913</f>
        <v>0</v>
      </c>
      <c r="E914" s="476">
        <f>'INVENT.Construc&amp;Bat Importé -10'!H913</f>
        <v>0</v>
      </c>
      <c r="F914" s="268"/>
      <c r="G914" s="266">
        <f t="shared" si="162"/>
        <v>0</v>
      </c>
      <c r="H914" s="84">
        <f t="shared" si="163"/>
        <v>0</v>
      </c>
      <c r="I914" s="84">
        <f t="shared" si="164"/>
        <v>0</v>
      </c>
      <c r="J914" s="84">
        <f t="shared" si="165"/>
        <v>0</v>
      </c>
      <c r="K914" s="84">
        <f t="shared" si="166"/>
        <v>0</v>
      </c>
      <c r="L914" s="84">
        <f t="shared" si="167"/>
        <v>0</v>
      </c>
      <c r="M914" s="267"/>
      <c r="N914" s="267"/>
      <c r="O914" s="84">
        <f t="shared" si="168"/>
        <v>0</v>
      </c>
      <c r="P914" s="84">
        <f t="shared" si="169"/>
        <v>0</v>
      </c>
      <c r="Q914" s="86">
        <f t="shared" si="170"/>
        <v>0</v>
      </c>
      <c r="R914" s="86">
        <f t="shared" si="171"/>
        <v>0</v>
      </c>
    </row>
    <row r="915" spans="1:18" x14ac:dyDescent="0.2">
      <c r="A915" s="77">
        <f t="shared" si="161"/>
        <v>908</v>
      </c>
      <c r="B915" s="456">
        <f>'INVENT.Construc&amp;Bat Importé -10'!D914</f>
        <v>0</v>
      </c>
      <c r="C915" s="456">
        <f>'INVENT.Construc&amp;Bat Importé -10'!F914</f>
        <v>0</v>
      </c>
      <c r="D915" s="456">
        <f>'INVENT.Construc&amp;Bat Importé -10'!C914</f>
        <v>0</v>
      </c>
      <c r="E915" s="476">
        <f>'INVENT.Construc&amp;Bat Importé -10'!H914</f>
        <v>0</v>
      </c>
      <c r="F915" s="268"/>
      <c r="G915" s="266">
        <f t="shared" si="162"/>
        <v>0</v>
      </c>
      <c r="H915" s="84">
        <f t="shared" si="163"/>
        <v>0</v>
      </c>
      <c r="I915" s="84">
        <f t="shared" si="164"/>
        <v>0</v>
      </c>
      <c r="J915" s="84">
        <f t="shared" si="165"/>
        <v>0</v>
      </c>
      <c r="K915" s="84">
        <f t="shared" si="166"/>
        <v>0</v>
      </c>
      <c r="L915" s="84">
        <f t="shared" si="167"/>
        <v>0</v>
      </c>
      <c r="M915" s="267"/>
      <c r="N915" s="267"/>
      <c r="O915" s="84">
        <f t="shared" si="168"/>
        <v>0</v>
      </c>
      <c r="P915" s="84">
        <f t="shared" si="169"/>
        <v>0</v>
      </c>
      <c r="Q915" s="86">
        <f t="shared" si="170"/>
        <v>0</v>
      </c>
      <c r="R915" s="86">
        <f t="shared" si="171"/>
        <v>0</v>
      </c>
    </row>
    <row r="916" spans="1:18" x14ac:dyDescent="0.2">
      <c r="A916" s="77">
        <f t="shared" si="161"/>
        <v>909</v>
      </c>
      <c r="B916" s="456">
        <f>'INVENT.Construc&amp;Bat Importé -10'!D915</f>
        <v>0</v>
      </c>
      <c r="C916" s="456">
        <f>'INVENT.Construc&amp;Bat Importé -10'!F915</f>
        <v>0</v>
      </c>
      <c r="D916" s="456">
        <f>'INVENT.Construc&amp;Bat Importé -10'!C915</f>
        <v>0</v>
      </c>
      <c r="E916" s="476">
        <f>'INVENT.Construc&amp;Bat Importé -10'!H915</f>
        <v>0</v>
      </c>
      <c r="F916" s="268"/>
      <c r="G916" s="266">
        <f t="shared" si="162"/>
        <v>0</v>
      </c>
      <c r="H916" s="84">
        <f t="shared" si="163"/>
        <v>0</v>
      </c>
      <c r="I916" s="84">
        <f t="shared" si="164"/>
        <v>0</v>
      </c>
      <c r="J916" s="84">
        <f t="shared" si="165"/>
        <v>0</v>
      </c>
      <c r="K916" s="84">
        <f t="shared" si="166"/>
        <v>0</v>
      </c>
      <c r="L916" s="84">
        <f t="shared" si="167"/>
        <v>0</v>
      </c>
      <c r="M916" s="267"/>
      <c r="N916" s="267"/>
      <c r="O916" s="84">
        <f t="shared" si="168"/>
        <v>0</v>
      </c>
      <c r="P916" s="84">
        <f t="shared" si="169"/>
        <v>0</v>
      </c>
      <c r="Q916" s="86">
        <f t="shared" si="170"/>
        <v>0</v>
      </c>
      <c r="R916" s="86">
        <f t="shared" si="171"/>
        <v>0</v>
      </c>
    </row>
    <row r="917" spans="1:18" x14ac:dyDescent="0.2">
      <c r="A917" s="77">
        <f t="shared" si="161"/>
        <v>910</v>
      </c>
      <c r="B917" s="456">
        <f>'INVENT.Construc&amp;Bat Importé -10'!D916</f>
        <v>0</v>
      </c>
      <c r="C917" s="456">
        <f>'INVENT.Construc&amp;Bat Importé -10'!F916</f>
        <v>0</v>
      </c>
      <c r="D917" s="456">
        <f>'INVENT.Construc&amp;Bat Importé -10'!C916</f>
        <v>0</v>
      </c>
      <c r="E917" s="476">
        <f>'INVENT.Construc&amp;Bat Importé -10'!H916</f>
        <v>0</v>
      </c>
      <c r="F917" s="268"/>
      <c r="G917" s="266">
        <f t="shared" si="162"/>
        <v>0</v>
      </c>
      <c r="H917" s="84">
        <f t="shared" si="163"/>
        <v>0</v>
      </c>
      <c r="I917" s="84">
        <f t="shared" si="164"/>
        <v>0</v>
      </c>
      <c r="J917" s="84">
        <f t="shared" si="165"/>
        <v>0</v>
      </c>
      <c r="K917" s="84">
        <f t="shared" si="166"/>
        <v>0</v>
      </c>
      <c r="L917" s="84">
        <f t="shared" si="167"/>
        <v>0</v>
      </c>
      <c r="M917" s="267"/>
      <c r="N917" s="267"/>
      <c r="O917" s="84">
        <f t="shared" si="168"/>
        <v>0</v>
      </c>
      <c r="P917" s="84">
        <f t="shared" si="169"/>
        <v>0</v>
      </c>
      <c r="Q917" s="86">
        <f t="shared" si="170"/>
        <v>0</v>
      </c>
      <c r="R917" s="86">
        <f t="shared" si="171"/>
        <v>0</v>
      </c>
    </row>
    <row r="918" spans="1:18" x14ac:dyDescent="0.2">
      <c r="A918" s="77">
        <f t="shared" si="161"/>
        <v>911</v>
      </c>
      <c r="B918" s="456">
        <f>'INVENT.Construc&amp;Bat Importé -10'!D917</f>
        <v>0</v>
      </c>
      <c r="C918" s="456">
        <f>'INVENT.Construc&amp;Bat Importé -10'!F917</f>
        <v>0</v>
      </c>
      <c r="D918" s="456">
        <f>'INVENT.Construc&amp;Bat Importé -10'!C917</f>
        <v>0</v>
      </c>
      <c r="E918" s="476">
        <f>'INVENT.Construc&amp;Bat Importé -10'!H917</f>
        <v>0</v>
      </c>
      <c r="F918" s="268"/>
      <c r="G918" s="266">
        <f t="shared" si="162"/>
        <v>0</v>
      </c>
      <c r="H918" s="84">
        <f t="shared" si="163"/>
        <v>0</v>
      </c>
      <c r="I918" s="84">
        <f t="shared" si="164"/>
        <v>0</v>
      </c>
      <c r="J918" s="84">
        <f t="shared" si="165"/>
        <v>0</v>
      </c>
      <c r="K918" s="84">
        <f t="shared" si="166"/>
        <v>0</v>
      </c>
      <c r="L918" s="84">
        <f t="shared" si="167"/>
        <v>0</v>
      </c>
      <c r="M918" s="267"/>
      <c r="N918" s="267"/>
      <c r="O918" s="84">
        <f t="shared" si="168"/>
        <v>0</v>
      </c>
      <c r="P918" s="84">
        <f t="shared" si="169"/>
        <v>0</v>
      </c>
      <c r="Q918" s="86">
        <f t="shared" si="170"/>
        <v>0</v>
      </c>
      <c r="R918" s="86">
        <f t="shared" si="171"/>
        <v>0</v>
      </c>
    </row>
    <row r="919" spans="1:18" x14ac:dyDescent="0.2">
      <c r="A919" s="77">
        <f t="shared" si="161"/>
        <v>912</v>
      </c>
      <c r="B919" s="456">
        <f>'INVENT.Construc&amp;Bat Importé -10'!D918</f>
        <v>0</v>
      </c>
      <c r="C919" s="456">
        <f>'INVENT.Construc&amp;Bat Importé -10'!F918</f>
        <v>0</v>
      </c>
      <c r="D919" s="456">
        <f>'INVENT.Construc&amp;Bat Importé -10'!C918</f>
        <v>0</v>
      </c>
      <c r="E919" s="476">
        <f>'INVENT.Construc&amp;Bat Importé -10'!H918</f>
        <v>0</v>
      </c>
      <c r="F919" s="268"/>
      <c r="G919" s="266">
        <f t="shared" si="162"/>
        <v>0</v>
      </c>
      <c r="H919" s="84">
        <f t="shared" si="163"/>
        <v>0</v>
      </c>
      <c r="I919" s="84">
        <f t="shared" si="164"/>
        <v>0</v>
      </c>
      <c r="J919" s="84">
        <f t="shared" si="165"/>
        <v>0</v>
      </c>
      <c r="K919" s="84">
        <f t="shared" si="166"/>
        <v>0</v>
      </c>
      <c r="L919" s="84">
        <f t="shared" si="167"/>
        <v>0</v>
      </c>
      <c r="M919" s="267"/>
      <c r="N919" s="267"/>
      <c r="O919" s="84">
        <f t="shared" si="168"/>
        <v>0</v>
      </c>
      <c r="P919" s="84">
        <f t="shared" si="169"/>
        <v>0</v>
      </c>
      <c r="Q919" s="86">
        <f t="shared" si="170"/>
        <v>0</v>
      </c>
      <c r="R919" s="86">
        <f t="shared" si="171"/>
        <v>0</v>
      </c>
    </row>
    <row r="920" spans="1:18" x14ac:dyDescent="0.2">
      <c r="A920" s="77">
        <f t="shared" si="161"/>
        <v>913</v>
      </c>
      <c r="B920" s="456">
        <f>'INVENT.Construc&amp;Bat Importé -10'!D919</f>
        <v>0</v>
      </c>
      <c r="C920" s="456">
        <f>'INVENT.Construc&amp;Bat Importé -10'!F919</f>
        <v>0</v>
      </c>
      <c r="D920" s="456">
        <f>'INVENT.Construc&amp;Bat Importé -10'!C919</f>
        <v>0</v>
      </c>
      <c r="E920" s="476">
        <f>'INVENT.Construc&amp;Bat Importé -10'!H919</f>
        <v>0</v>
      </c>
      <c r="F920" s="268"/>
      <c r="G920" s="266">
        <f t="shared" si="162"/>
        <v>0</v>
      </c>
      <c r="H920" s="84">
        <f t="shared" si="163"/>
        <v>0</v>
      </c>
      <c r="I920" s="84">
        <f t="shared" si="164"/>
        <v>0</v>
      </c>
      <c r="J920" s="84">
        <f t="shared" si="165"/>
        <v>0</v>
      </c>
      <c r="K920" s="84">
        <f t="shared" si="166"/>
        <v>0</v>
      </c>
      <c r="L920" s="84">
        <f t="shared" si="167"/>
        <v>0</v>
      </c>
      <c r="M920" s="267"/>
      <c r="N920" s="267"/>
      <c r="O920" s="84">
        <f t="shared" si="168"/>
        <v>0</v>
      </c>
      <c r="P920" s="84">
        <f t="shared" si="169"/>
        <v>0</v>
      </c>
      <c r="Q920" s="86">
        <f t="shared" si="170"/>
        <v>0</v>
      </c>
      <c r="R920" s="86">
        <f t="shared" si="171"/>
        <v>0</v>
      </c>
    </row>
    <row r="921" spans="1:18" x14ac:dyDescent="0.2">
      <c r="A921" s="77">
        <f t="shared" si="161"/>
        <v>914</v>
      </c>
      <c r="B921" s="456">
        <f>'INVENT.Construc&amp;Bat Importé -10'!D920</f>
        <v>0</v>
      </c>
      <c r="C921" s="456">
        <f>'INVENT.Construc&amp;Bat Importé -10'!F920</f>
        <v>0</v>
      </c>
      <c r="D921" s="456">
        <f>'INVENT.Construc&amp;Bat Importé -10'!C920</f>
        <v>0</v>
      </c>
      <c r="E921" s="476">
        <f>'INVENT.Construc&amp;Bat Importé -10'!H920</f>
        <v>0</v>
      </c>
      <c r="F921" s="268"/>
      <c r="G921" s="266">
        <f t="shared" si="162"/>
        <v>0</v>
      </c>
      <c r="H921" s="84">
        <f t="shared" si="163"/>
        <v>0</v>
      </c>
      <c r="I921" s="84">
        <f t="shared" si="164"/>
        <v>0</v>
      </c>
      <c r="J921" s="84">
        <f t="shared" si="165"/>
        <v>0</v>
      </c>
      <c r="K921" s="84">
        <f t="shared" si="166"/>
        <v>0</v>
      </c>
      <c r="L921" s="84">
        <f t="shared" si="167"/>
        <v>0</v>
      </c>
      <c r="M921" s="267"/>
      <c r="N921" s="267"/>
      <c r="O921" s="84">
        <f t="shared" si="168"/>
        <v>0</v>
      </c>
      <c r="P921" s="84">
        <f t="shared" si="169"/>
        <v>0</v>
      </c>
      <c r="Q921" s="86">
        <f t="shared" si="170"/>
        <v>0</v>
      </c>
      <c r="R921" s="86">
        <f t="shared" si="171"/>
        <v>0</v>
      </c>
    </row>
    <row r="922" spans="1:18" x14ac:dyDescent="0.2">
      <c r="A922" s="77">
        <f t="shared" si="161"/>
        <v>915</v>
      </c>
      <c r="B922" s="456">
        <f>'INVENT.Construc&amp;Bat Importé -10'!D921</f>
        <v>0</v>
      </c>
      <c r="C922" s="456">
        <f>'INVENT.Construc&amp;Bat Importé -10'!F921</f>
        <v>0</v>
      </c>
      <c r="D922" s="456">
        <f>'INVENT.Construc&amp;Bat Importé -10'!C921</f>
        <v>0</v>
      </c>
      <c r="E922" s="476">
        <f>'INVENT.Construc&amp;Bat Importé -10'!H921</f>
        <v>0</v>
      </c>
      <c r="F922" s="268"/>
      <c r="G922" s="266">
        <f t="shared" si="162"/>
        <v>0</v>
      </c>
      <c r="H922" s="84">
        <f t="shared" si="163"/>
        <v>0</v>
      </c>
      <c r="I922" s="84">
        <f t="shared" si="164"/>
        <v>0</v>
      </c>
      <c r="J922" s="84">
        <f t="shared" si="165"/>
        <v>0</v>
      </c>
      <c r="K922" s="84">
        <f t="shared" si="166"/>
        <v>0</v>
      </c>
      <c r="L922" s="84">
        <f t="shared" si="167"/>
        <v>0</v>
      </c>
      <c r="M922" s="267"/>
      <c r="N922" s="267"/>
      <c r="O922" s="84">
        <f t="shared" si="168"/>
        <v>0</v>
      </c>
      <c r="P922" s="84">
        <f t="shared" si="169"/>
        <v>0</v>
      </c>
      <c r="Q922" s="86">
        <f t="shared" si="170"/>
        <v>0</v>
      </c>
      <c r="R922" s="86">
        <f t="shared" si="171"/>
        <v>0</v>
      </c>
    </row>
    <row r="923" spans="1:18" x14ac:dyDescent="0.2">
      <c r="A923" s="77">
        <f t="shared" si="161"/>
        <v>916</v>
      </c>
      <c r="B923" s="456">
        <f>'INVENT.Construc&amp;Bat Importé -10'!D922</f>
        <v>0</v>
      </c>
      <c r="C923" s="456">
        <f>'INVENT.Construc&amp;Bat Importé -10'!F922</f>
        <v>0</v>
      </c>
      <c r="D923" s="456">
        <f>'INVENT.Construc&amp;Bat Importé -10'!C922</f>
        <v>0</v>
      </c>
      <c r="E923" s="476">
        <f>'INVENT.Construc&amp;Bat Importé -10'!H922</f>
        <v>0</v>
      </c>
      <c r="F923" s="268"/>
      <c r="G923" s="266">
        <f t="shared" si="162"/>
        <v>0</v>
      </c>
      <c r="H923" s="84">
        <f t="shared" si="163"/>
        <v>0</v>
      </c>
      <c r="I923" s="84">
        <f t="shared" si="164"/>
        <v>0</v>
      </c>
      <c r="J923" s="84">
        <f t="shared" si="165"/>
        <v>0</v>
      </c>
      <c r="K923" s="84">
        <f t="shared" si="166"/>
        <v>0</v>
      </c>
      <c r="L923" s="84">
        <f t="shared" si="167"/>
        <v>0</v>
      </c>
      <c r="M923" s="267"/>
      <c r="N923" s="267"/>
      <c r="O923" s="84">
        <f t="shared" si="168"/>
        <v>0</v>
      </c>
      <c r="P923" s="84">
        <f t="shared" si="169"/>
        <v>0</v>
      </c>
      <c r="Q923" s="86">
        <f t="shared" si="170"/>
        <v>0</v>
      </c>
      <c r="R923" s="86">
        <f t="shared" si="171"/>
        <v>0</v>
      </c>
    </row>
    <row r="924" spans="1:18" x14ac:dyDescent="0.2">
      <c r="A924" s="77">
        <f t="shared" si="161"/>
        <v>917</v>
      </c>
      <c r="B924" s="456">
        <f>'INVENT.Construc&amp;Bat Importé -10'!D923</f>
        <v>0</v>
      </c>
      <c r="C924" s="456">
        <f>'INVENT.Construc&amp;Bat Importé -10'!F923</f>
        <v>0</v>
      </c>
      <c r="D924" s="456">
        <f>'INVENT.Construc&amp;Bat Importé -10'!C923</f>
        <v>0</v>
      </c>
      <c r="E924" s="476">
        <f>'INVENT.Construc&amp;Bat Importé -10'!H923</f>
        <v>0</v>
      </c>
      <c r="F924" s="268"/>
      <c r="G924" s="266">
        <f t="shared" si="162"/>
        <v>0</v>
      </c>
      <c r="H924" s="84">
        <f t="shared" si="163"/>
        <v>0</v>
      </c>
      <c r="I924" s="84">
        <f t="shared" si="164"/>
        <v>0</v>
      </c>
      <c r="J924" s="84">
        <f t="shared" si="165"/>
        <v>0</v>
      </c>
      <c r="K924" s="84">
        <f t="shared" si="166"/>
        <v>0</v>
      </c>
      <c r="L924" s="84">
        <f t="shared" si="167"/>
        <v>0</v>
      </c>
      <c r="M924" s="267"/>
      <c r="N924" s="267"/>
      <c r="O924" s="84">
        <f t="shared" si="168"/>
        <v>0</v>
      </c>
      <c r="P924" s="84">
        <f t="shared" si="169"/>
        <v>0</v>
      </c>
      <c r="Q924" s="86">
        <f t="shared" si="170"/>
        <v>0</v>
      </c>
      <c r="R924" s="86">
        <f t="shared" si="171"/>
        <v>0</v>
      </c>
    </row>
    <row r="925" spans="1:18" x14ac:dyDescent="0.2">
      <c r="A925" s="77">
        <f t="shared" si="161"/>
        <v>918</v>
      </c>
      <c r="B925" s="456">
        <f>'INVENT.Construc&amp;Bat Importé -10'!D924</f>
        <v>0</v>
      </c>
      <c r="C925" s="456">
        <f>'INVENT.Construc&amp;Bat Importé -10'!F924</f>
        <v>0</v>
      </c>
      <c r="D925" s="456">
        <f>'INVENT.Construc&amp;Bat Importé -10'!C924</f>
        <v>0</v>
      </c>
      <c r="E925" s="476">
        <f>'INVENT.Construc&amp;Bat Importé -10'!H924</f>
        <v>0</v>
      </c>
      <c r="F925" s="268"/>
      <c r="G925" s="266">
        <f t="shared" si="162"/>
        <v>0</v>
      </c>
      <c r="H925" s="84">
        <f t="shared" si="163"/>
        <v>0</v>
      </c>
      <c r="I925" s="84">
        <f t="shared" si="164"/>
        <v>0</v>
      </c>
      <c r="J925" s="84">
        <f t="shared" si="165"/>
        <v>0</v>
      </c>
      <c r="K925" s="84">
        <f t="shared" si="166"/>
        <v>0</v>
      </c>
      <c r="L925" s="84">
        <f t="shared" si="167"/>
        <v>0</v>
      </c>
      <c r="M925" s="267"/>
      <c r="N925" s="267"/>
      <c r="O925" s="84">
        <f t="shared" si="168"/>
        <v>0</v>
      </c>
      <c r="P925" s="84">
        <f t="shared" si="169"/>
        <v>0</v>
      </c>
      <c r="Q925" s="86">
        <f t="shared" si="170"/>
        <v>0</v>
      </c>
      <c r="R925" s="86">
        <f t="shared" si="171"/>
        <v>0</v>
      </c>
    </row>
    <row r="926" spans="1:18" x14ac:dyDescent="0.2">
      <c r="A926" s="77">
        <f t="shared" si="161"/>
        <v>919</v>
      </c>
      <c r="B926" s="456">
        <f>'INVENT.Construc&amp;Bat Importé -10'!D925</f>
        <v>0</v>
      </c>
      <c r="C926" s="456">
        <f>'INVENT.Construc&amp;Bat Importé -10'!F925</f>
        <v>0</v>
      </c>
      <c r="D926" s="456">
        <f>'INVENT.Construc&amp;Bat Importé -10'!C925</f>
        <v>0</v>
      </c>
      <c r="E926" s="476">
        <f>'INVENT.Construc&amp;Bat Importé -10'!H925</f>
        <v>0</v>
      </c>
      <c r="F926" s="268"/>
      <c r="G926" s="266">
        <f t="shared" si="162"/>
        <v>0</v>
      </c>
      <c r="H926" s="84">
        <f t="shared" si="163"/>
        <v>0</v>
      </c>
      <c r="I926" s="84">
        <f t="shared" si="164"/>
        <v>0</v>
      </c>
      <c r="J926" s="84">
        <f t="shared" si="165"/>
        <v>0</v>
      </c>
      <c r="K926" s="84">
        <f t="shared" si="166"/>
        <v>0</v>
      </c>
      <c r="L926" s="84">
        <f t="shared" si="167"/>
        <v>0</v>
      </c>
      <c r="M926" s="267"/>
      <c r="N926" s="267"/>
      <c r="O926" s="84">
        <f t="shared" si="168"/>
        <v>0</v>
      </c>
      <c r="P926" s="84">
        <f t="shared" si="169"/>
        <v>0</v>
      </c>
      <c r="Q926" s="86">
        <f t="shared" si="170"/>
        <v>0</v>
      </c>
      <c r="R926" s="86">
        <f t="shared" si="171"/>
        <v>0</v>
      </c>
    </row>
    <row r="927" spans="1:18" x14ac:dyDescent="0.2">
      <c r="A927" s="77">
        <f t="shared" si="161"/>
        <v>920</v>
      </c>
      <c r="B927" s="456">
        <f>'INVENT.Construc&amp;Bat Importé -10'!D926</f>
        <v>0</v>
      </c>
      <c r="C927" s="456">
        <f>'INVENT.Construc&amp;Bat Importé -10'!F926</f>
        <v>0</v>
      </c>
      <c r="D927" s="456">
        <f>'INVENT.Construc&amp;Bat Importé -10'!C926</f>
        <v>0</v>
      </c>
      <c r="E927" s="476">
        <f>'INVENT.Construc&amp;Bat Importé -10'!H926</f>
        <v>0</v>
      </c>
      <c r="F927" s="268"/>
      <c r="G927" s="266">
        <f t="shared" si="162"/>
        <v>0</v>
      </c>
      <c r="H927" s="84">
        <f t="shared" si="163"/>
        <v>0</v>
      </c>
      <c r="I927" s="84">
        <f t="shared" si="164"/>
        <v>0</v>
      </c>
      <c r="J927" s="84">
        <f t="shared" si="165"/>
        <v>0</v>
      </c>
      <c r="K927" s="84">
        <f t="shared" si="166"/>
        <v>0</v>
      </c>
      <c r="L927" s="84">
        <f t="shared" si="167"/>
        <v>0</v>
      </c>
      <c r="M927" s="267"/>
      <c r="N927" s="267"/>
      <c r="O927" s="84">
        <f t="shared" si="168"/>
        <v>0</v>
      </c>
      <c r="P927" s="84">
        <f t="shared" si="169"/>
        <v>0</v>
      </c>
      <c r="Q927" s="86">
        <f t="shared" si="170"/>
        <v>0</v>
      </c>
      <c r="R927" s="86">
        <f t="shared" si="171"/>
        <v>0</v>
      </c>
    </row>
    <row r="928" spans="1:18" x14ac:dyDescent="0.2">
      <c r="A928" s="77">
        <f t="shared" si="161"/>
        <v>921</v>
      </c>
      <c r="B928" s="456">
        <f>'INVENT.Construc&amp;Bat Importé -10'!D927</f>
        <v>0</v>
      </c>
      <c r="C928" s="456">
        <f>'INVENT.Construc&amp;Bat Importé -10'!F927</f>
        <v>0</v>
      </c>
      <c r="D928" s="456">
        <f>'INVENT.Construc&amp;Bat Importé -10'!C927</f>
        <v>0</v>
      </c>
      <c r="E928" s="476">
        <f>'INVENT.Construc&amp;Bat Importé -10'!H927</f>
        <v>0</v>
      </c>
      <c r="F928" s="268"/>
      <c r="G928" s="266">
        <f t="shared" si="162"/>
        <v>0</v>
      </c>
      <c r="H928" s="84">
        <f t="shared" si="163"/>
        <v>0</v>
      </c>
      <c r="I928" s="84">
        <f t="shared" si="164"/>
        <v>0</v>
      </c>
      <c r="J928" s="84">
        <f t="shared" si="165"/>
        <v>0</v>
      </c>
      <c r="K928" s="84">
        <f t="shared" si="166"/>
        <v>0</v>
      </c>
      <c r="L928" s="84">
        <f t="shared" si="167"/>
        <v>0</v>
      </c>
      <c r="M928" s="267"/>
      <c r="N928" s="267"/>
      <c r="O928" s="84">
        <f t="shared" si="168"/>
        <v>0</v>
      </c>
      <c r="P928" s="84">
        <f t="shared" si="169"/>
        <v>0</v>
      </c>
      <c r="Q928" s="86">
        <f t="shared" si="170"/>
        <v>0</v>
      </c>
      <c r="R928" s="86">
        <f t="shared" si="171"/>
        <v>0</v>
      </c>
    </row>
    <row r="929" spans="1:18" x14ac:dyDescent="0.2">
      <c r="A929" s="77">
        <f t="shared" si="161"/>
        <v>922</v>
      </c>
      <c r="B929" s="456">
        <f>'INVENT.Construc&amp;Bat Importé -10'!D928</f>
        <v>0</v>
      </c>
      <c r="C929" s="456">
        <f>'INVENT.Construc&amp;Bat Importé -10'!F928</f>
        <v>0</v>
      </c>
      <c r="D929" s="456">
        <f>'INVENT.Construc&amp;Bat Importé -10'!C928</f>
        <v>0</v>
      </c>
      <c r="E929" s="476">
        <f>'INVENT.Construc&amp;Bat Importé -10'!H928</f>
        <v>0</v>
      </c>
      <c r="F929" s="268"/>
      <c r="G929" s="266">
        <f t="shared" si="162"/>
        <v>0</v>
      </c>
      <c r="H929" s="84">
        <f t="shared" si="163"/>
        <v>0</v>
      </c>
      <c r="I929" s="84">
        <f t="shared" si="164"/>
        <v>0</v>
      </c>
      <c r="J929" s="84">
        <f t="shared" si="165"/>
        <v>0</v>
      </c>
      <c r="K929" s="84">
        <f t="shared" si="166"/>
        <v>0</v>
      </c>
      <c r="L929" s="84">
        <f t="shared" si="167"/>
        <v>0</v>
      </c>
      <c r="M929" s="267"/>
      <c r="N929" s="267"/>
      <c r="O929" s="84">
        <f t="shared" si="168"/>
        <v>0</v>
      </c>
      <c r="P929" s="84">
        <f t="shared" si="169"/>
        <v>0</v>
      </c>
      <c r="Q929" s="86">
        <f t="shared" si="170"/>
        <v>0</v>
      </c>
      <c r="R929" s="86">
        <f t="shared" si="171"/>
        <v>0</v>
      </c>
    </row>
    <row r="930" spans="1:18" x14ac:dyDescent="0.2">
      <c r="A930" s="77">
        <f t="shared" si="161"/>
        <v>923</v>
      </c>
      <c r="B930" s="456">
        <f>'INVENT.Construc&amp;Bat Importé -10'!D929</f>
        <v>0</v>
      </c>
      <c r="C930" s="456">
        <f>'INVENT.Construc&amp;Bat Importé -10'!F929</f>
        <v>0</v>
      </c>
      <c r="D930" s="456">
        <f>'INVENT.Construc&amp;Bat Importé -10'!C929</f>
        <v>0</v>
      </c>
      <c r="E930" s="476">
        <f>'INVENT.Construc&amp;Bat Importé -10'!H929</f>
        <v>0</v>
      </c>
      <c r="F930" s="268"/>
      <c r="G930" s="266">
        <f t="shared" si="162"/>
        <v>0</v>
      </c>
      <c r="H930" s="84">
        <f t="shared" si="163"/>
        <v>0</v>
      </c>
      <c r="I930" s="84">
        <f t="shared" si="164"/>
        <v>0</v>
      </c>
      <c r="J930" s="84">
        <f t="shared" si="165"/>
        <v>0</v>
      </c>
      <c r="K930" s="84">
        <f t="shared" si="166"/>
        <v>0</v>
      </c>
      <c r="L930" s="84">
        <f t="shared" si="167"/>
        <v>0</v>
      </c>
      <c r="M930" s="267"/>
      <c r="N930" s="267"/>
      <c r="O930" s="84">
        <f t="shared" si="168"/>
        <v>0</v>
      </c>
      <c r="P930" s="84">
        <f t="shared" si="169"/>
        <v>0</v>
      </c>
      <c r="Q930" s="86">
        <f t="shared" si="170"/>
        <v>0</v>
      </c>
      <c r="R930" s="86">
        <f t="shared" si="171"/>
        <v>0</v>
      </c>
    </row>
    <row r="931" spans="1:18" x14ac:dyDescent="0.2">
      <c r="A931" s="77">
        <f t="shared" si="161"/>
        <v>924</v>
      </c>
      <c r="B931" s="456">
        <f>'INVENT.Construc&amp;Bat Importé -10'!D930</f>
        <v>0</v>
      </c>
      <c r="C931" s="456">
        <f>'INVENT.Construc&amp;Bat Importé -10'!F930</f>
        <v>0</v>
      </c>
      <c r="D931" s="456">
        <f>'INVENT.Construc&amp;Bat Importé -10'!C930</f>
        <v>0</v>
      </c>
      <c r="E931" s="476">
        <f>'INVENT.Construc&amp;Bat Importé -10'!H930</f>
        <v>0</v>
      </c>
      <c r="F931" s="268"/>
      <c r="G931" s="266">
        <f t="shared" si="162"/>
        <v>0</v>
      </c>
      <c r="H931" s="84">
        <f t="shared" si="163"/>
        <v>0</v>
      </c>
      <c r="I931" s="84">
        <f t="shared" si="164"/>
        <v>0</v>
      </c>
      <c r="J931" s="84">
        <f t="shared" si="165"/>
        <v>0</v>
      </c>
      <c r="K931" s="84">
        <f t="shared" si="166"/>
        <v>0</v>
      </c>
      <c r="L931" s="84">
        <f t="shared" si="167"/>
        <v>0</v>
      </c>
      <c r="M931" s="267"/>
      <c r="N931" s="267"/>
      <c r="O931" s="84">
        <f t="shared" si="168"/>
        <v>0</v>
      </c>
      <c r="P931" s="84">
        <f t="shared" si="169"/>
        <v>0</v>
      </c>
      <c r="Q931" s="86">
        <f t="shared" si="170"/>
        <v>0</v>
      </c>
      <c r="R931" s="86">
        <f t="shared" si="171"/>
        <v>0</v>
      </c>
    </row>
    <row r="932" spans="1:18" x14ac:dyDescent="0.2">
      <c r="A932" s="77">
        <f t="shared" si="161"/>
        <v>925</v>
      </c>
      <c r="B932" s="456">
        <f>'INVENT.Construc&amp;Bat Importé -10'!D931</f>
        <v>0</v>
      </c>
      <c r="C932" s="456">
        <f>'INVENT.Construc&amp;Bat Importé -10'!F931</f>
        <v>0</v>
      </c>
      <c r="D932" s="456">
        <f>'INVENT.Construc&amp;Bat Importé -10'!C931</f>
        <v>0</v>
      </c>
      <c r="E932" s="476">
        <f>'INVENT.Construc&amp;Bat Importé -10'!H931</f>
        <v>0</v>
      </c>
      <c r="F932" s="268"/>
      <c r="G932" s="266">
        <f t="shared" si="162"/>
        <v>0</v>
      </c>
      <c r="H932" s="84">
        <f t="shared" si="163"/>
        <v>0</v>
      </c>
      <c r="I932" s="84">
        <f t="shared" si="164"/>
        <v>0</v>
      </c>
      <c r="J932" s="84">
        <f t="shared" si="165"/>
        <v>0</v>
      </c>
      <c r="K932" s="84">
        <f t="shared" si="166"/>
        <v>0</v>
      </c>
      <c r="L932" s="84">
        <f t="shared" si="167"/>
        <v>0</v>
      </c>
      <c r="M932" s="267"/>
      <c r="N932" s="267"/>
      <c r="O932" s="84">
        <f t="shared" si="168"/>
        <v>0</v>
      </c>
      <c r="P932" s="84">
        <f t="shared" si="169"/>
        <v>0</v>
      </c>
      <c r="Q932" s="86">
        <f t="shared" si="170"/>
        <v>0</v>
      </c>
      <c r="R932" s="86">
        <f t="shared" si="171"/>
        <v>0</v>
      </c>
    </row>
    <row r="933" spans="1:18" x14ac:dyDescent="0.2">
      <c r="A933" s="77">
        <f t="shared" si="161"/>
        <v>926</v>
      </c>
      <c r="B933" s="456">
        <f>'INVENT.Construc&amp;Bat Importé -10'!D932</f>
        <v>0</v>
      </c>
      <c r="C933" s="456">
        <f>'INVENT.Construc&amp;Bat Importé -10'!F932</f>
        <v>0</v>
      </c>
      <c r="D933" s="456">
        <f>'INVENT.Construc&amp;Bat Importé -10'!C932</f>
        <v>0</v>
      </c>
      <c r="E933" s="476">
        <f>'INVENT.Construc&amp;Bat Importé -10'!H932</f>
        <v>0</v>
      </c>
      <c r="F933" s="268"/>
      <c r="G933" s="266">
        <f t="shared" si="162"/>
        <v>0</v>
      </c>
      <c r="H933" s="84">
        <f t="shared" si="163"/>
        <v>0</v>
      </c>
      <c r="I933" s="84">
        <f t="shared" si="164"/>
        <v>0</v>
      </c>
      <c r="J933" s="84">
        <f t="shared" si="165"/>
        <v>0</v>
      </c>
      <c r="K933" s="84">
        <f t="shared" si="166"/>
        <v>0</v>
      </c>
      <c r="L933" s="84">
        <f t="shared" si="167"/>
        <v>0</v>
      </c>
      <c r="M933" s="267"/>
      <c r="N933" s="267"/>
      <c r="O933" s="84">
        <f t="shared" si="168"/>
        <v>0</v>
      </c>
      <c r="P933" s="84">
        <f t="shared" si="169"/>
        <v>0</v>
      </c>
      <c r="Q933" s="86">
        <f t="shared" si="170"/>
        <v>0</v>
      </c>
      <c r="R933" s="86">
        <f t="shared" si="171"/>
        <v>0</v>
      </c>
    </row>
    <row r="934" spans="1:18" x14ac:dyDescent="0.2">
      <c r="A934" s="77">
        <f t="shared" si="161"/>
        <v>927</v>
      </c>
      <c r="B934" s="456">
        <f>'INVENT.Construc&amp;Bat Importé -10'!D933</f>
        <v>0</v>
      </c>
      <c r="C934" s="456">
        <f>'INVENT.Construc&amp;Bat Importé -10'!F933</f>
        <v>0</v>
      </c>
      <c r="D934" s="456">
        <f>'INVENT.Construc&amp;Bat Importé -10'!C933</f>
        <v>0</v>
      </c>
      <c r="E934" s="476">
        <f>'INVENT.Construc&amp;Bat Importé -10'!H933</f>
        <v>0</v>
      </c>
      <c r="F934" s="268"/>
      <c r="G934" s="266">
        <f t="shared" si="162"/>
        <v>0</v>
      </c>
      <c r="H934" s="84">
        <f t="shared" si="163"/>
        <v>0</v>
      </c>
      <c r="I934" s="84">
        <f t="shared" si="164"/>
        <v>0</v>
      </c>
      <c r="J934" s="84">
        <f t="shared" si="165"/>
        <v>0</v>
      </c>
      <c r="K934" s="84">
        <f t="shared" si="166"/>
        <v>0</v>
      </c>
      <c r="L934" s="84">
        <f t="shared" si="167"/>
        <v>0</v>
      </c>
      <c r="M934" s="267"/>
      <c r="N934" s="267"/>
      <c r="O934" s="84">
        <f t="shared" si="168"/>
        <v>0</v>
      </c>
      <c r="P934" s="84">
        <f t="shared" si="169"/>
        <v>0</v>
      </c>
      <c r="Q934" s="86">
        <f t="shared" si="170"/>
        <v>0</v>
      </c>
      <c r="R934" s="86">
        <f t="shared" si="171"/>
        <v>0</v>
      </c>
    </row>
    <row r="935" spans="1:18" x14ac:dyDescent="0.2">
      <c r="A935" s="77">
        <f t="shared" si="161"/>
        <v>928</v>
      </c>
      <c r="B935" s="456">
        <f>'INVENT.Construc&amp;Bat Importé -10'!D934</f>
        <v>0</v>
      </c>
      <c r="C935" s="456">
        <f>'INVENT.Construc&amp;Bat Importé -10'!F934</f>
        <v>0</v>
      </c>
      <c r="D935" s="456">
        <f>'INVENT.Construc&amp;Bat Importé -10'!C934</f>
        <v>0</v>
      </c>
      <c r="E935" s="476">
        <f>'INVENT.Construc&amp;Bat Importé -10'!H934</f>
        <v>0</v>
      </c>
      <c r="F935" s="268"/>
      <c r="G935" s="266">
        <f t="shared" si="162"/>
        <v>0</v>
      </c>
      <c r="H935" s="84">
        <f t="shared" si="163"/>
        <v>0</v>
      </c>
      <c r="I935" s="84">
        <f t="shared" si="164"/>
        <v>0</v>
      </c>
      <c r="J935" s="84">
        <f t="shared" si="165"/>
        <v>0</v>
      </c>
      <c r="K935" s="84">
        <f t="shared" si="166"/>
        <v>0</v>
      </c>
      <c r="L935" s="84">
        <f t="shared" si="167"/>
        <v>0</v>
      </c>
      <c r="M935" s="267"/>
      <c r="N935" s="267"/>
      <c r="O935" s="84">
        <f t="shared" si="168"/>
        <v>0</v>
      </c>
      <c r="P935" s="84">
        <f t="shared" si="169"/>
        <v>0</v>
      </c>
      <c r="Q935" s="86">
        <f t="shared" si="170"/>
        <v>0</v>
      </c>
      <c r="R935" s="86">
        <f t="shared" si="171"/>
        <v>0</v>
      </c>
    </row>
    <row r="936" spans="1:18" x14ac:dyDescent="0.2">
      <c r="A936" s="77">
        <f t="shared" si="161"/>
        <v>929</v>
      </c>
      <c r="B936" s="456">
        <f>'INVENT.Construc&amp;Bat Importé -10'!D935</f>
        <v>0</v>
      </c>
      <c r="C936" s="456">
        <f>'INVENT.Construc&amp;Bat Importé -10'!F935</f>
        <v>0</v>
      </c>
      <c r="D936" s="456">
        <f>'INVENT.Construc&amp;Bat Importé -10'!C935</f>
        <v>0</v>
      </c>
      <c r="E936" s="476">
        <f>'INVENT.Construc&amp;Bat Importé -10'!H935</f>
        <v>0</v>
      </c>
      <c r="F936" s="268"/>
      <c r="G936" s="266">
        <f t="shared" si="162"/>
        <v>0</v>
      </c>
      <c r="H936" s="84">
        <f t="shared" si="163"/>
        <v>0</v>
      </c>
      <c r="I936" s="84">
        <f t="shared" si="164"/>
        <v>0</v>
      </c>
      <c r="J936" s="84">
        <f t="shared" si="165"/>
        <v>0</v>
      </c>
      <c r="K936" s="84">
        <f t="shared" si="166"/>
        <v>0</v>
      </c>
      <c r="L936" s="84">
        <f t="shared" si="167"/>
        <v>0</v>
      </c>
      <c r="M936" s="267"/>
      <c r="N936" s="267"/>
      <c r="O936" s="84">
        <f t="shared" si="168"/>
        <v>0</v>
      </c>
      <c r="P936" s="84">
        <f t="shared" si="169"/>
        <v>0</v>
      </c>
      <c r="Q936" s="86">
        <f t="shared" si="170"/>
        <v>0</v>
      </c>
      <c r="R936" s="86">
        <f t="shared" si="171"/>
        <v>0</v>
      </c>
    </row>
    <row r="937" spans="1:18" x14ac:dyDescent="0.2">
      <c r="A937" s="77">
        <f t="shared" si="161"/>
        <v>930</v>
      </c>
      <c r="B937" s="456">
        <f>'INVENT.Construc&amp;Bat Importé -10'!D936</f>
        <v>0</v>
      </c>
      <c r="C937" s="456">
        <f>'INVENT.Construc&amp;Bat Importé -10'!F936</f>
        <v>0</v>
      </c>
      <c r="D937" s="456">
        <f>'INVENT.Construc&amp;Bat Importé -10'!C936</f>
        <v>0</v>
      </c>
      <c r="E937" s="476">
        <f>'INVENT.Construc&amp;Bat Importé -10'!H936</f>
        <v>0</v>
      </c>
      <c r="F937" s="268"/>
      <c r="G937" s="266">
        <f t="shared" si="162"/>
        <v>0</v>
      </c>
      <c r="H937" s="84">
        <f t="shared" si="163"/>
        <v>0</v>
      </c>
      <c r="I937" s="84">
        <f t="shared" si="164"/>
        <v>0</v>
      </c>
      <c r="J937" s="84">
        <f t="shared" si="165"/>
        <v>0</v>
      </c>
      <c r="K937" s="84">
        <f t="shared" si="166"/>
        <v>0</v>
      </c>
      <c r="L937" s="84">
        <f t="shared" si="167"/>
        <v>0</v>
      </c>
      <c r="M937" s="267"/>
      <c r="N937" s="267"/>
      <c r="O937" s="84">
        <f t="shared" si="168"/>
        <v>0</v>
      </c>
      <c r="P937" s="84">
        <f t="shared" si="169"/>
        <v>0</v>
      </c>
      <c r="Q937" s="86">
        <f t="shared" si="170"/>
        <v>0</v>
      </c>
      <c r="R937" s="86">
        <f t="shared" si="171"/>
        <v>0</v>
      </c>
    </row>
    <row r="938" spans="1:18" x14ac:dyDescent="0.2">
      <c r="A938" s="77">
        <f t="shared" si="161"/>
        <v>931</v>
      </c>
      <c r="B938" s="456">
        <f>'INVENT.Construc&amp;Bat Importé -10'!D937</f>
        <v>0</v>
      </c>
      <c r="C938" s="456">
        <f>'INVENT.Construc&amp;Bat Importé -10'!F937</f>
        <v>0</v>
      </c>
      <c r="D938" s="456">
        <f>'INVENT.Construc&amp;Bat Importé -10'!C937</f>
        <v>0</v>
      </c>
      <c r="E938" s="476">
        <f>'INVENT.Construc&amp;Bat Importé -10'!H937</f>
        <v>0</v>
      </c>
      <c r="F938" s="268"/>
      <c r="G938" s="266">
        <f t="shared" si="162"/>
        <v>0</v>
      </c>
      <c r="H938" s="84">
        <f t="shared" si="163"/>
        <v>0</v>
      </c>
      <c r="I938" s="84">
        <f t="shared" si="164"/>
        <v>0</v>
      </c>
      <c r="J938" s="84">
        <f t="shared" si="165"/>
        <v>0</v>
      </c>
      <c r="K938" s="84">
        <f t="shared" si="166"/>
        <v>0</v>
      </c>
      <c r="L938" s="84">
        <f t="shared" si="167"/>
        <v>0</v>
      </c>
      <c r="M938" s="267"/>
      <c r="N938" s="267"/>
      <c r="O938" s="84">
        <f t="shared" si="168"/>
        <v>0</v>
      </c>
      <c r="P938" s="84">
        <f t="shared" si="169"/>
        <v>0</v>
      </c>
      <c r="Q938" s="86">
        <f t="shared" si="170"/>
        <v>0</v>
      </c>
      <c r="R938" s="86">
        <f t="shared" si="171"/>
        <v>0</v>
      </c>
    </row>
    <row r="939" spans="1:18" x14ac:dyDescent="0.2">
      <c r="A939" s="77">
        <f t="shared" si="161"/>
        <v>932</v>
      </c>
      <c r="B939" s="456">
        <f>'INVENT.Construc&amp;Bat Importé -10'!D938</f>
        <v>0</v>
      </c>
      <c r="C939" s="456">
        <f>'INVENT.Construc&amp;Bat Importé -10'!F938</f>
        <v>0</v>
      </c>
      <c r="D939" s="456">
        <f>'INVENT.Construc&amp;Bat Importé -10'!C938</f>
        <v>0</v>
      </c>
      <c r="E939" s="476">
        <f>'INVENT.Construc&amp;Bat Importé -10'!H938</f>
        <v>0</v>
      </c>
      <c r="F939" s="268"/>
      <c r="G939" s="266">
        <f t="shared" si="162"/>
        <v>0</v>
      </c>
      <c r="H939" s="84">
        <f t="shared" si="163"/>
        <v>0</v>
      </c>
      <c r="I939" s="84">
        <f t="shared" si="164"/>
        <v>0</v>
      </c>
      <c r="J939" s="84">
        <f t="shared" si="165"/>
        <v>0</v>
      </c>
      <c r="K939" s="84">
        <f t="shared" si="166"/>
        <v>0</v>
      </c>
      <c r="L939" s="84">
        <f t="shared" si="167"/>
        <v>0</v>
      </c>
      <c r="M939" s="267"/>
      <c r="N939" s="267"/>
      <c r="O939" s="84">
        <f t="shared" si="168"/>
        <v>0</v>
      </c>
      <c r="P939" s="84">
        <f t="shared" si="169"/>
        <v>0</v>
      </c>
      <c r="Q939" s="86">
        <f t="shared" si="170"/>
        <v>0</v>
      </c>
      <c r="R939" s="86">
        <f t="shared" si="171"/>
        <v>0</v>
      </c>
    </row>
    <row r="940" spans="1:18" x14ac:dyDescent="0.2">
      <c r="A940" s="77">
        <f t="shared" si="161"/>
        <v>933</v>
      </c>
      <c r="B940" s="456">
        <f>'INVENT.Construc&amp;Bat Importé -10'!D939</f>
        <v>0</v>
      </c>
      <c r="C940" s="456">
        <f>'INVENT.Construc&amp;Bat Importé -10'!F939</f>
        <v>0</v>
      </c>
      <c r="D940" s="456">
        <f>'INVENT.Construc&amp;Bat Importé -10'!C939</f>
        <v>0</v>
      </c>
      <c r="E940" s="476">
        <f>'INVENT.Construc&amp;Bat Importé -10'!H939</f>
        <v>0</v>
      </c>
      <c r="F940" s="268"/>
      <c r="G940" s="266">
        <f t="shared" si="162"/>
        <v>0</v>
      </c>
      <c r="H940" s="84">
        <f t="shared" si="163"/>
        <v>0</v>
      </c>
      <c r="I940" s="84">
        <f t="shared" si="164"/>
        <v>0</v>
      </c>
      <c r="J940" s="84">
        <f t="shared" si="165"/>
        <v>0</v>
      </c>
      <c r="K940" s="84">
        <f t="shared" si="166"/>
        <v>0</v>
      </c>
      <c r="L940" s="84">
        <f t="shared" si="167"/>
        <v>0</v>
      </c>
      <c r="M940" s="267"/>
      <c r="N940" s="267"/>
      <c r="O940" s="84">
        <f t="shared" si="168"/>
        <v>0</v>
      </c>
      <c r="P940" s="84">
        <f t="shared" si="169"/>
        <v>0</v>
      </c>
      <c r="Q940" s="86">
        <f t="shared" si="170"/>
        <v>0</v>
      </c>
      <c r="R940" s="86">
        <f t="shared" si="171"/>
        <v>0</v>
      </c>
    </row>
    <row r="941" spans="1:18" x14ac:dyDescent="0.2">
      <c r="A941" s="77">
        <f t="shared" si="161"/>
        <v>934</v>
      </c>
      <c r="B941" s="456">
        <f>'INVENT.Construc&amp;Bat Importé -10'!D940</f>
        <v>0</v>
      </c>
      <c r="C941" s="456">
        <f>'INVENT.Construc&amp;Bat Importé -10'!F940</f>
        <v>0</v>
      </c>
      <c r="D941" s="456">
        <f>'INVENT.Construc&amp;Bat Importé -10'!C940</f>
        <v>0</v>
      </c>
      <c r="E941" s="476">
        <f>'INVENT.Construc&amp;Bat Importé -10'!H940</f>
        <v>0</v>
      </c>
      <c r="F941" s="268"/>
      <c r="G941" s="266">
        <f t="shared" si="162"/>
        <v>0</v>
      </c>
      <c r="H941" s="84">
        <f t="shared" si="163"/>
        <v>0</v>
      </c>
      <c r="I941" s="84">
        <f t="shared" si="164"/>
        <v>0</v>
      </c>
      <c r="J941" s="84">
        <f t="shared" si="165"/>
        <v>0</v>
      </c>
      <c r="K941" s="84">
        <f t="shared" si="166"/>
        <v>0</v>
      </c>
      <c r="L941" s="84">
        <f t="shared" si="167"/>
        <v>0</v>
      </c>
      <c r="M941" s="267"/>
      <c r="N941" s="267"/>
      <c r="O941" s="84">
        <f t="shared" si="168"/>
        <v>0</v>
      </c>
      <c r="P941" s="84">
        <f t="shared" si="169"/>
        <v>0</v>
      </c>
      <c r="Q941" s="86">
        <f t="shared" si="170"/>
        <v>0</v>
      </c>
      <c r="R941" s="86">
        <f t="shared" si="171"/>
        <v>0</v>
      </c>
    </row>
    <row r="942" spans="1:18" x14ac:dyDescent="0.2">
      <c r="A942" s="77">
        <f t="shared" si="161"/>
        <v>935</v>
      </c>
      <c r="B942" s="456">
        <f>'INVENT.Construc&amp;Bat Importé -10'!D941</f>
        <v>0</v>
      </c>
      <c r="C942" s="456">
        <f>'INVENT.Construc&amp;Bat Importé -10'!F941</f>
        <v>0</v>
      </c>
      <c r="D942" s="456">
        <f>'INVENT.Construc&amp;Bat Importé -10'!C941</f>
        <v>0</v>
      </c>
      <c r="E942" s="476">
        <f>'INVENT.Construc&amp;Bat Importé -10'!H941</f>
        <v>0</v>
      </c>
      <c r="F942" s="268"/>
      <c r="G942" s="266">
        <f t="shared" si="162"/>
        <v>0</v>
      </c>
      <c r="H942" s="84">
        <f t="shared" si="163"/>
        <v>0</v>
      </c>
      <c r="I942" s="84">
        <f t="shared" si="164"/>
        <v>0</v>
      </c>
      <c r="J942" s="84">
        <f t="shared" si="165"/>
        <v>0</v>
      </c>
      <c r="K942" s="84">
        <f t="shared" si="166"/>
        <v>0</v>
      </c>
      <c r="L942" s="84">
        <f t="shared" si="167"/>
        <v>0</v>
      </c>
      <c r="M942" s="267"/>
      <c r="N942" s="267"/>
      <c r="O942" s="84">
        <f t="shared" si="168"/>
        <v>0</v>
      </c>
      <c r="P942" s="84">
        <f t="shared" si="169"/>
        <v>0</v>
      </c>
      <c r="Q942" s="86">
        <f t="shared" si="170"/>
        <v>0</v>
      </c>
      <c r="R942" s="86">
        <f t="shared" si="171"/>
        <v>0</v>
      </c>
    </row>
    <row r="943" spans="1:18" x14ac:dyDescent="0.2">
      <c r="A943" s="77">
        <f t="shared" ref="A943:A1006" si="172">+A942+1</f>
        <v>936</v>
      </c>
      <c r="B943" s="456">
        <f>'INVENT.Construc&amp;Bat Importé -10'!D942</f>
        <v>0</v>
      </c>
      <c r="C943" s="456">
        <f>'INVENT.Construc&amp;Bat Importé -10'!F942</f>
        <v>0</v>
      </c>
      <c r="D943" s="456">
        <f>'INVENT.Construc&amp;Bat Importé -10'!C942</f>
        <v>0</v>
      </c>
      <c r="E943" s="476">
        <f>'INVENT.Construc&amp;Bat Importé -10'!H942</f>
        <v>0</v>
      </c>
      <c r="F943" s="268"/>
      <c r="G943" s="266">
        <f t="shared" si="162"/>
        <v>0</v>
      </c>
      <c r="H943" s="84">
        <f t="shared" si="163"/>
        <v>0</v>
      </c>
      <c r="I943" s="84">
        <f t="shared" si="164"/>
        <v>0</v>
      </c>
      <c r="J943" s="84">
        <f t="shared" si="165"/>
        <v>0</v>
      </c>
      <c r="K943" s="84">
        <f t="shared" si="166"/>
        <v>0</v>
      </c>
      <c r="L943" s="84">
        <f t="shared" si="167"/>
        <v>0</v>
      </c>
      <c r="M943" s="267"/>
      <c r="N943" s="267"/>
      <c r="O943" s="84">
        <f t="shared" si="168"/>
        <v>0</v>
      </c>
      <c r="P943" s="84">
        <f t="shared" si="169"/>
        <v>0</v>
      </c>
      <c r="Q943" s="86">
        <f t="shared" si="170"/>
        <v>0</v>
      </c>
      <c r="R943" s="86">
        <f t="shared" si="171"/>
        <v>0</v>
      </c>
    </row>
    <row r="944" spans="1:18" x14ac:dyDescent="0.2">
      <c r="A944" s="77">
        <f t="shared" si="172"/>
        <v>937</v>
      </c>
      <c r="B944" s="456">
        <f>'INVENT.Construc&amp;Bat Importé -10'!D943</f>
        <v>0</v>
      </c>
      <c r="C944" s="456">
        <f>'INVENT.Construc&amp;Bat Importé -10'!F943</f>
        <v>0</v>
      </c>
      <c r="D944" s="456">
        <f>'INVENT.Construc&amp;Bat Importé -10'!C943</f>
        <v>0</v>
      </c>
      <c r="E944" s="476">
        <f>'INVENT.Construc&amp;Bat Importé -10'!H943</f>
        <v>0</v>
      </c>
      <c r="F944" s="268"/>
      <c r="G944" s="266">
        <f t="shared" si="162"/>
        <v>0</v>
      </c>
      <c r="H944" s="84">
        <f t="shared" si="163"/>
        <v>0</v>
      </c>
      <c r="I944" s="84">
        <f t="shared" si="164"/>
        <v>0</v>
      </c>
      <c r="J944" s="84">
        <f t="shared" si="165"/>
        <v>0</v>
      </c>
      <c r="K944" s="84">
        <f t="shared" si="166"/>
        <v>0</v>
      </c>
      <c r="L944" s="84">
        <f t="shared" si="167"/>
        <v>0</v>
      </c>
      <c r="M944" s="267"/>
      <c r="N944" s="267"/>
      <c r="O944" s="84">
        <f t="shared" si="168"/>
        <v>0</v>
      </c>
      <c r="P944" s="84">
        <f t="shared" si="169"/>
        <v>0</v>
      </c>
      <c r="Q944" s="86">
        <f t="shared" si="170"/>
        <v>0</v>
      </c>
      <c r="R944" s="86">
        <f t="shared" si="171"/>
        <v>0</v>
      </c>
    </row>
    <row r="945" spans="1:18" x14ac:dyDescent="0.2">
      <c r="A945" s="77">
        <f t="shared" si="172"/>
        <v>938</v>
      </c>
      <c r="B945" s="456">
        <f>'INVENT.Construc&amp;Bat Importé -10'!D944</f>
        <v>0</v>
      </c>
      <c r="C945" s="456">
        <f>'INVENT.Construc&amp;Bat Importé -10'!F944</f>
        <v>0</v>
      </c>
      <c r="D945" s="456">
        <f>'INVENT.Construc&amp;Bat Importé -10'!C944</f>
        <v>0</v>
      </c>
      <c r="E945" s="476">
        <f>'INVENT.Construc&amp;Bat Importé -10'!H944</f>
        <v>0</v>
      </c>
      <c r="F945" s="268"/>
      <c r="G945" s="266">
        <f t="shared" si="162"/>
        <v>0</v>
      </c>
      <c r="H945" s="84">
        <f t="shared" si="163"/>
        <v>0</v>
      </c>
      <c r="I945" s="84">
        <f t="shared" si="164"/>
        <v>0</v>
      </c>
      <c r="J945" s="84">
        <f t="shared" si="165"/>
        <v>0</v>
      </c>
      <c r="K945" s="84">
        <f t="shared" si="166"/>
        <v>0</v>
      </c>
      <c r="L945" s="84">
        <f t="shared" si="167"/>
        <v>0</v>
      </c>
      <c r="M945" s="267"/>
      <c r="N945" s="267"/>
      <c r="O945" s="84">
        <f t="shared" si="168"/>
        <v>0</v>
      </c>
      <c r="P945" s="84">
        <f t="shared" si="169"/>
        <v>0</v>
      </c>
      <c r="Q945" s="86">
        <f t="shared" si="170"/>
        <v>0</v>
      </c>
      <c r="R945" s="86">
        <f t="shared" si="171"/>
        <v>0</v>
      </c>
    </row>
    <row r="946" spans="1:18" x14ac:dyDescent="0.2">
      <c r="A946" s="77">
        <f t="shared" si="172"/>
        <v>939</v>
      </c>
      <c r="B946" s="456">
        <f>'INVENT.Construc&amp;Bat Importé -10'!D945</f>
        <v>0</v>
      </c>
      <c r="C946" s="456">
        <f>'INVENT.Construc&amp;Bat Importé -10'!F945</f>
        <v>0</v>
      </c>
      <c r="D946" s="456">
        <f>'INVENT.Construc&amp;Bat Importé -10'!C945</f>
        <v>0</v>
      </c>
      <c r="E946" s="476">
        <f>'INVENT.Construc&amp;Bat Importé -10'!H945</f>
        <v>0</v>
      </c>
      <c r="F946" s="268"/>
      <c r="G946" s="266">
        <f t="shared" si="162"/>
        <v>0</v>
      </c>
      <c r="H946" s="84">
        <f t="shared" si="163"/>
        <v>0</v>
      </c>
      <c r="I946" s="84">
        <f t="shared" si="164"/>
        <v>0</v>
      </c>
      <c r="J946" s="84">
        <f t="shared" si="165"/>
        <v>0</v>
      </c>
      <c r="K946" s="84">
        <f t="shared" si="166"/>
        <v>0</v>
      </c>
      <c r="L946" s="84">
        <f t="shared" si="167"/>
        <v>0</v>
      </c>
      <c r="M946" s="267"/>
      <c r="N946" s="267"/>
      <c r="O946" s="84">
        <f t="shared" si="168"/>
        <v>0</v>
      </c>
      <c r="P946" s="84">
        <f t="shared" si="169"/>
        <v>0</v>
      </c>
      <c r="Q946" s="86">
        <f t="shared" si="170"/>
        <v>0</v>
      </c>
      <c r="R946" s="86">
        <f t="shared" si="171"/>
        <v>0</v>
      </c>
    </row>
    <row r="947" spans="1:18" x14ac:dyDescent="0.2">
      <c r="A947" s="77">
        <f t="shared" si="172"/>
        <v>940</v>
      </c>
      <c r="B947" s="456">
        <f>'INVENT.Construc&amp;Bat Importé -10'!D946</f>
        <v>0</v>
      </c>
      <c r="C947" s="456">
        <f>'INVENT.Construc&amp;Bat Importé -10'!F946</f>
        <v>0</v>
      </c>
      <c r="D947" s="456">
        <f>'INVENT.Construc&amp;Bat Importé -10'!C946</f>
        <v>0</v>
      </c>
      <c r="E947" s="476">
        <f>'INVENT.Construc&amp;Bat Importé -10'!H946</f>
        <v>0</v>
      </c>
      <c r="F947" s="268"/>
      <c r="G947" s="266">
        <f t="shared" si="162"/>
        <v>0</v>
      </c>
      <c r="H947" s="84">
        <f t="shared" si="163"/>
        <v>0</v>
      </c>
      <c r="I947" s="84">
        <f t="shared" si="164"/>
        <v>0</v>
      </c>
      <c r="J947" s="84">
        <f t="shared" si="165"/>
        <v>0</v>
      </c>
      <c r="K947" s="84">
        <f t="shared" si="166"/>
        <v>0</v>
      </c>
      <c r="L947" s="84">
        <f t="shared" si="167"/>
        <v>0</v>
      </c>
      <c r="M947" s="267"/>
      <c r="N947" s="267"/>
      <c r="O947" s="84">
        <f t="shared" si="168"/>
        <v>0</v>
      </c>
      <c r="P947" s="84">
        <f t="shared" si="169"/>
        <v>0</v>
      </c>
      <c r="Q947" s="86">
        <f t="shared" si="170"/>
        <v>0</v>
      </c>
      <c r="R947" s="86">
        <f t="shared" si="171"/>
        <v>0</v>
      </c>
    </row>
    <row r="948" spans="1:18" x14ac:dyDescent="0.2">
      <c r="A948" s="77">
        <f t="shared" si="172"/>
        <v>941</v>
      </c>
      <c r="B948" s="456">
        <f>'INVENT.Construc&amp;Bat Importé -10'!D947</f>
        <v>0</v>
      </c>
      <c r="C948" s="456">
        <f>'INVENT.Construc&amp;Bat Importé -10'!F947</f>
        <v>0</v>
      </c>
      <c r="D948" s="456">
        <f>'INVENT.Construc&amp;Bat Importé -10'!C947</f>
        <v>0</v>
      </c>
      <c r="E948" s="476">
        <f>'INVENT.Construc&amp;Bat Importé -10'!H947</f>
        <v>0</v>
      </c>
      <c r="F948" s="268"/>
      <c r="G948" s="266">
        <f t="shared" si="162"/>
        <v>0</v>
      </c>
      <c r="H948" s="84">
        <f t="shared" si="163"/>
        <v>0</v>
      </c>
      <c r="I948" s="84">
        <f t="shared" si="164"/>
        <v>0</v>
      </c>
      <c r="J948" s="84">
        <f t="shared" si="165"/>
        <v>0</v>
      </c>
      <c r="K948" s="84">
        <f t="shared" si="166"/>
        <v>0</v>
      </c>
      <c r="L948" s="84">
        <f t="shared" si="167"/>
        <v>0</v>
      </c>
      <c r="M948" s="267"/>
      <c r="N948" s="267"/>
      <c r="O948" s="84">
        <f t="shared" si="168"/>
        <v>0</v>
      </c>
      <c r="P948" s="84">
        <f t="shared" si="169"/>
        <v>0</v>
      </c>
      <c r="Q948" s="86">
        <f t="shared" si="170"/>
        <v>0</v>
      </c>
      <c r="R948" s="86">
        <f t="shared" si="171"/>
        <v>0</v>
      </c>
    </row>
    <row r="949" spans="1:18" x14ac:dyDescent="0.2">
      <c r="A949" s="77">
        <f t="shared" si="172"/>
        <v>942</v>
      </c>
      <c r="B949" s="456">
        <f>'INVENT.Construc&amp;Bat Importé -10'!D948</f>
        <v>0</v>
      </c>
      <c r="C949" s="456">
        <f>'INVENT.Construc&amp;Bat Importé -10'!F948</f>
        <v>0</v>
      </c>
      <c r="D949" s="456">
        <f>'INVENT.Construc&amp;Bat Importé -10'!C948</f>
        <v>0</v>
      </c>
      <c r="E949" s="476">
        <f>'INVENT.Construc&amp;Bat Importé -10'!H948</f>
        <v>0</v>
      </c>
      <c r="F949" s="268"/>
      <c r="G949" s="266">
        <f t="shared" si="162"/>
        <v>0</v>
      </c>
      <c r="H949" s="84">
        <f t="shared" si="163"/>
        <v>0</v>
      </c>
      <c r="I949" s="84">
        <f t="shared" si="164"/>
        <v>0</v>
      </c>
      <c r="J949" s="84">
        <f t="shared" si="165"/>
        <v>0</v>
      </c>
      <c r="K949" s="84">
        <f t="shared" si="166"/>
        <v>0</v>
      </c>
      <c r="L949" s="84">
        <f t="shared" si="167"/>
        <v>0</v>
      </c>
      <c r="M949" s="267"/>
      <c r="N949" s="267"/>
      <c r="O949" s="84">
        <f t="shared" si="168"/>
        <v>0</v>
      </c>
      <c r="P949" s="84">
        <f t="shared" si="169"/>
        <v>0</v>
      </c>
      <c r="Q949" s="86">
        <f t="shared" si="170"/>
        <v>0</v>
      </c>
      <c r="R949" s="86">
        <f t="shared" si="171"/>
        <v>0</v>
      </c>
    </row>
    <row r="950" spans="1:18" x14ac:dyDescent="0.2">
      <c r="A950" s="77">
        <f t="shared" si="172"/>
        <v>943</v>
      </c>
      <c r="B950" s="456">
        <f>'INVENT.Construc&amp;Bat Importé -10'!D949</f>
        <v>0</v>
      </c>
      <c r="C950" s="456">
        <f>'INVENT.Construc&amp;Bat Importé -10'!F949</f>
        <v>0</v>
      </c>
      <c r="D950" s="456">
        <f>'INVENT.Construc&amp;Bat Importé -10'!C949</f>
        <v>0</v>
      </c>
      <c r="E950" s="476">
        <f>'INVENT.Construc&amp;Bat Importé -10'!H949</f>
        <v>0</v>
      </c>
      <c r="F950" s="268"/>
      <c r="G950" s="266">
        <f t="shared" si="162"/>
        <v>0</v>
      </c>
      <c r="H950" s="84">
        <f t="shared" si="163"/>
        <v>0</v>
      </c>
      <c r="I950" s="84">
        <f t="shared" si="164"/>
        <v>0</v>
      </c>
      <c r="J950" s="84">
        <f t="shared" si="165"/>
        <v>0</v>
      </c>
      <c r="K950" s="84">
        <f t="shared" si="166"/>
        <v>0</v>
      </c>
      <c r="L950" s="84">
        <f t="shared" si="167"/>
        <v>0</v>
      </c>
      <c r="M950" s="267"/>
      <c r="N950" s="267"/>
      <c r="O950" s="84">
        <f t="shared" si="168"/>
        <v>0</v>
      </c>
      <c r="P950" s="84">
        <f t="shared" si="169"/>
        <v>0</v>
      </c>
      <c r="Q950" s="86">
        <f t="shared" si="170"/>
        <v>0</v>
      </c>
      <c r="R950" s="86">
        <f t="shared" si="171"/>
        <v>0</v>
      </c>
    </row>
    <row r="951" spans="1:18" x14ac:dyDescent="0.2">
      <c r="A951" s="77">
        <f t="shared" si="172"/>
        <v>944</v>
      </c>
      <c r="B951" s="456">
        <f>'INVENT.Construc&amp;Bat Importé -10'!D950</f>
        <v>0</v>
      </c>
      <c r="C951" s="456">
        <f>'INVENT.Construc&amp;Bat Importé -10'!F950</f>
        <v>0</v>
      </c>
      <c r="D951" s="456">
        <f>'INVENT.Construc&amp;Bat Importé -10'!C950</f>
        <v>0</v>
      </c>
      <c r="E951" s="476">
        <f>'INVENT.Construc&amp;Bat Importé -10'!H950</f>
        <v>0</v>
      </c>
      <c r="F951" s="268"/>
      <c r="G951" s="266">
        <f t="shared" si="162"/>
        <v>0</v>
      </c>
      <c r="H951" s="84">
        <f t="shared" si="163"/>
        <v>0</v>
      </c>
      <c r="I951" s="84">
        <f t="shared" si="164"/>
        <v>0</v>
      </c>
      <c r="J951" s="84">
        <f t="shared" si="165"/>
        <v>0</v>
      </c>
      <c r="K951" s="84">
        <f t="shared" si="166"/>
        <v>0</v>
      </c>
      <c r="L951" s="84">
        <f t="shared" si="167"/>
        <v>0</v>
      </c>
      <c r="M951" s="267"/>
      <c r="N951" s="267"/>
      <c r="O951" s="84">
        <f t="shared" si="168"/>
        <v>0</v>
      </c>
      <c r="P951" s="84">
        <f t="shared" si="169"/>
        <v>0</v>
      </c>
      <c r="Q951" s="86">
        <f t="shared" si="170"/>
        <v>0</v>
      </c>
      <c r="R951" s="86">
        <f t="shared" si="171"/>
        <v>0</v>
      </c>
    </row>
    <row r="952" spans="1:18" x14ac:dyDescent="0.2">
      <c r="A952" s="77">
        <f t="shared" si="172"/>
        <v>945</v>
      </c>
      <c r="B952" s="456">
        <f>'INVENT.Construc&amp;Bat Importé -10'!D951</f>
        <v>0</v>
      </c>
      <c r="C952" s="456">
        <f>'INVENT.Construc&amp;Bat Importé -10'!F951</f>
        <v>0</v>
      </c>
      <c r="D952" s="456">
        <f>'INVENT.Construc&amp;Bat Importé -10'!C951</f>
        <v>0</v>
      </c>
      <c r="E952" s="476">
        <f>'INVENT.Construc&amp;Bat Importé -10'!H951</f>
        <v>0</v>
      </c>
      <c r="F952" s="268"/>
      <c r="G952" s="266">
        <f t="shared" si="162"/>
        <v>0</v>
      </c>
      <c r="H952" s="84">
        <f t="shared" si="163"/>
        <v>0</v>
      </c>
      <c r="I952" s="84">
        <f t="shared" si="164"/>
        <v>0</v>
      </c>
      <c r="J952" s="84">
        <f t="shared" si="165"/>
        <v>0</v>
      </c>
      <c r="K952" s="84">
        <f t="shared" si="166"/>
        <v>0</v>
      </c>
      <c r="L952" s="84">
        <f t="shared" si="167"/>
        <v>0</v>
      </c>
      <c r="M952" s="267"/>
      <c r="N952" s="267"/>
      <c r="O952" s="84">
        <f t="shared" si="168"/>
        <v>0</v>
      </c>
      <c r="P952" s="84">
        <f t="shared" si="169"/>
        <v>0</v>
      </c>
      <c r="Q952" s="86">
        <f t="shared" si="170"/>
        <v>0</v>
      </c>
      <c r="R952" s="86">
        <f t="shared" si="171"/>
        <v>0</v>
      </c>
    </row>
    <row r="953" spans="1:18" x14ac:dyDescent="0.2">
      <c r="A953" s="77">
        <f t="shared" si="172"/>
        <v>946</v>
      </c>
      <c r="B953" s="456">
        <f>'INVENT.Construc&amp;Bat Importé -10'!D952</f>
        <v>0</v>
      </c>
      <c r="C953" s="456">
        <f>'INVENT.Construc&amp;Bat Importé -10'!F952</f>
        <v>0</v>
      </c>
      <c r="D953" s="456">
        <f>'INVENT.Construc&amp;Bat Importé -10'!C952</f>
        <v>0</v>
      </c>
      <c r="E953" s="476">
        <f>'INVENT.Construc&amp;Bat Importé -10'!H952</f>
        <v>0</v>
      </c>
      <c r="F953" s="268"/>
      <c r="G953" s="266">
        <f t="shared" si="162"/>
        <v>0</v>
      </c>
      <c r="H953" s="84">
        <f t="shared" si="163"/>
        <v>0</v>
      </c>
      <c r="I953" s="84">
        <f t="shared" si="164"/>
        <v>0</v>
      </c>
      <c r="J953" s="84">
        <f t="shared" si="165"/>
        <v>0</v>
      </c>
      <c r="K953" s="84">
        <f t="shared" si="166"/>
        <v>0</v>
      </c>
      <c r="L953" s="84">
        <f t="shared" si="167"/>
        <v>0</v>
      </c>
      <c r="M953" s="267"/>
      <c r="N953" s="267"/>
      <c r="O953" s="84">
        <f t="shared" si="168"/>
        <v>0</v>
      </c>
      <c r="P953" s="84">
        <f t="shared" si="169"/>
        <v>0</v>
      </c>
      <c r="Q953" s="86">
        <f t="shared" si="170"/>
        <v>0</v>
      </c>
      <c r="R953" s="86">
        <f t="shared" si="171"/>
        <v>0</v>
      </c>
    </row>
    <row r="954" spans="1:18" x14ac:dyDescent="0.2">
      <c r="A954" s="77">
        <f t="shared" si="172"/>
        <v>947</v>
      </c>
      <c r="B954" s="456">
        <f>'INVENT.Construc&amp;Bat Importé -10'!D953</f>
        <v>0</v>
      </c>
      <c r="C954" s="456">
        <f>'INVENT.Construc&amp;Bat Importé -10'!F953</f>
        <v>0</v>
      </c>
      <c r="D954" s="456">
        <f>'INVENT.Construc&amp;Bat Importé -10'!C953</f>
        <v>0</v>
      </c>
      <c r="E954" s="476">
        <f>'INVENT.Construc&amp;Bat Importé -10'!H953</f>
        <v>0</v>
      </c>
      <c r="F954" s="268"/>
      <c r="G954" s="266">
        <f t="shared" si="162"/>
        <v>0</v>
      </c>
      <c r="H954" s="84">
        <f t="shared" si="163"/>
        <v>0</v>
      </c>
      <c r="I954" s="84">
        <f t="shared" si="164"/>
        <v>0</v>
      </c>
      <c r="J954" s="84">
        <f t="shared" si="165"/>
        <v>0</v>
      </c>
      <c r="K954" s="84">
        <f t="shared" si="166"/>
        <v>0</v>
      </c>
      <c r="L954" s="84">
        <f t="shared" si="167"/>
        <v>0</v>
      </c>
      <c r="M954" s="267"/>
      <c r="N954" s="267"/>
      <c r="O954" s="84">
        <f t="shared" si="168"/>
        <v>0</v>
      </c>
      <c r="P954" s="84">
        <f t="shared" si="169"/>
        <v>0</v>
      </c>
      <c r="Q954" s="86">
        <f t="shared" si="170"/>
        <v>0</v>
      </c>
      <c r="R954" s="86">
        <f t="shared" si="171"/>
        <v>0</v>
      </c>
    </row>
    <row r="955" spans="1:18" x14ac:dyDescent="0.2">
      <c r="A955" s="77">
        <f t="shared" si="172"/>
        <v>948</v>
      </c>
      <c r="B955" s="456">
        <f>'INVENT.Construc&amp;Bat Importé -10'!D954</f>
        <v>0</v>
      </c>
      <c r="C955" s="456">
        <f>'INVENT.Construc&amp;Bat Importé -10'!F954</f>
        <v>0</v>
      </c>
      <c r="D955" s="456">
        <f>'INVENT.Construc&amp;Bat Importé -10'!C954</f>
        <v>0</v>
      </c>
      <c r="E955" s="476">
        <f>'INVENT.Construc&amp;Bat Importé -10'!H954</f>
        <v>0</v>
      </c>
      <c r="F955" s="268"/>
      <c r="G955" s="266">
        <f t="shared" si="162"/>
        <v>0</v>
      </c>
      <c r="H955" s="84">
        <f t="shared" si="163"/>
        <v>0</v>
      </c>
      <c r="I955" s="84">
        <f t="shared" si="164"/>
        <v>0</v>
      </c>
      <c r="J955" s="84">
        <f t="shared" si="165"/>
        <v>0</v>
      </c>
      <c r="K955" s="84">
        <f t="shared" si="166"/>
        <v>0</v>
      </c>
      <c r="L955" s="84">
        <f t="shared" si="167"/>
        <v>0</v>
      </c>
      <c r="M955" s="267"/>
      <c r="N955" s="267"/>
      <c r="O955" s="84">
        <f t="shared" si="168"/>
        <v>0</v>
      </c>
      <c r="P955" s="84">
        <f t="shared" si="169"/>
        <v>0</v>
      </c>
      <c r="Q955" s="86">
        <f t="shared" si="170"/>
        <v>0</v>
      </c>
      <c r="R955" s="86">
        <f t="shared" si="171"/>
        <v>0</v>
      </c>
    </row>
    <row r="956" spans="1:18" x14ac:dyDescent="0.2">
      <c r="A956" s="77">
        <f t="shared" si="172"/>
        <v>949</v>
      </c>
      <c r="B956" s="456">
        <f>'INVENT.Construc&amp;Bat Importé -10'!D955</f>
        <v>0</v>
      </c>
      <c r="C956" s="456">
        <f>'INVENT.Construc&amp;Bat Importé -10'!F955</f>
        <v>0</v>
      </c>
      <c r="D956" s="456">
        <f>'INVENT.Construc&amp;Bat Importé -10'!C955</f>
        <v>0</v>
      </c>
      <c r="E956" s="476">
        <f>'INVENT.Construc&amp;Bat Importé -10'!H955</f>
        <v>0</v>
      </c>
      <c r="F956" s="268"/>
      <c r="G956" s="266">
        <f t="shared" ref="G956:G1019" si="173">F956*E956</f>
        <v>0</v>
      </c>
      <c r="H956" s="84">
        <f t="shared" ref="H956:H1019" si="174">E956*1%</f>
        <v>0</v>
      </c>
      <c r="I956" s="84">
        <f t="shared" ref="I956:I1019" si="175">E956*1%</f>
        <v>0</v>
      </c>
      <c r="J956" s="84">
        <f t="shared" ref="J956:J1019" si="176">E956*0.5%</f>
        <v>0</v>
      </c>
      <c r="K956" s="84">
        <f t="shared" ref="K956:K1019" si="177">(E956+G956+H956)*18%</f>
        <v>0</v>
      </c>
      <c r="L956" s="84">
        <f t="shared" ref="L956:L1019" si="178">SUM(G956:K956)+E956</f>
        <v>0</v>
      </c>
      <c r="M956" s="267"/>
      <c r="N956" s="267"/>
      <c r="O956" s="84">
        <f t="shared" ref="O956:O1019" si="179">(M956+N956)*18%</f>
        <v>0</v>
      </c>
      <c r="P956" s="84">
        <f t="shared" ref="P956:P1019" si="180">O956+N956+M956</f>
        <v>0</v>
      </c>
      <c r="Q956" s="86">
        <f t="shared" ref="Q956:Q1019" si="181">+R956-O956-K956</f>
        <v>0</v>
      </c>
      <c r="R956" s="86">
        <f t="shared" ref="R956:R1019" si="182">P956+L956</f>
        <v>0</v>
      </c>
    </row>
    <row r="957" spans="1:18" x14ac:dyDescent="0.2">
      <c r="A957" s="77">
        <f t="shared" si="172"/>
        <v>950</v>
      </c>
      <c r="B957" s="456">
        <f>'INVENT.Construc&amp;Bat Importé -10'!D956</f>
        <v>0</v>
      </c>
      <c r="C957" s="456">
        <f>'INVENT.Construc&amp;Bat Importé -10'!F956</f>
        <v>0</v>
      </c>
      <c r="D957" s="456">
        <f>'INVENT.Construc&amp;Bat Importé -10'!C956</f>
        <v>0</v>
      </c>
      <c r="E957" s="476">
        <f>'INVENT.Construc&amp;Bat Importé -10'!H956</f>
        <v>0</v>
      </c>
      <c r="F957" s="268"/>
      <c r="G957" s="266">
        <f t="shared" si="173"/>
        <v>0</v>
      </c>
      <c r="H957" s="84">
        <f t="shared" si="174"/>
        <v>0</v>
      </c>
      <c r="I957" s="84">
        <f t="shared" si="175"/>
        <v>0</v>
      </c>
      <c r="J957" s="84">
        <f t="shared" si="176"/>
        <v>0</v>
      </c>
      <c r="K957" s="84">
        <f t="shared" si="177"/>
        <v>0</v>
      </c>
      <c r="L957" s="84">
        <f t="shared" si="178"/>
        <v>0</v>
      </c>
      <c r="M957" s="267"/>
      <c r="N957" s="267"/>
      <c r="O957" s="84">
        <f t="shared" si="179"/>
        <v>0</v>
      </c>
      <c r="P957" s="84">
        <f t="shared" si="180"/>
        <v>0</v>
      </c>
      <c r="Q957" s="86">
        <f t="shared" si="181"/>
        <v>0</v>
      </c>
      <c r="R957" s="86">
        <f t="shared" si="182"/>
        <v>0</v>
      </c>
    </row>
    <row r="958" spans="1:18" x14ac:dyDescent="0.2">
      <c r="A958" s="77">
        <f t="shared" si="172"/>
        <v>951</v>
      </c>
      <c r="B958" s="456">
        <f>'INVENT.Construc&amp;Bat Importé -10'!D957</f>
        <v>0</v>
      </c>
      <c r="C958" s="456">
        <f>'INVENT.Construc&amp;Bat Importé -10'!F957</f>
        <v>0</v>
      </c>
      <c r="D958" s="456">
        <f>'INVENT.Construc&amp;Bat Importé -10'!C957</f>
        <v>0</v>
      </c>
      <c r="E958" s="476">
        <f>'INVENT.Construc&amp;Bat Importé -10'!H957</f>
        <v>0</v>
      </c>
      <c r="F958" s="268"/>
      <c r="G958" s="266">
        <f t="shared" si="173"/>
        <v>0</v>
      </c>
      <c r="H958" s="84">
        <f t="shared" si="174"/>
        <v>0</v>
      </c>
      <c r="I958" s="84">
        <f t="shared" si="175"/>
        <v>0</v>
      </c>
      <c r="J958" s="84">
        <f t="shared" si="176"/>
        <v>0</v>
      </c>
      <c r="K958" s="84">
        <f t="shared" si="177"/>
        <v>0</v>
      </c>
      <c r="L958" s="84">
        <f t="shared" si="178"/>
        <v>0</v>
      </c>
      <c r="M958" s="267"/>
      <c r="N958" s="267"/>
      <c r="O958" s="84">
        <f t="shared" si="179"/>
        <v>0</v>
      </c>
      <c r="P958" s="84">
        <f t="shared" si="180"/>
        <v>0</v>
      </c>
      <c r="Q958" s="86">
        <f t="shared" si="181"/>
        <v>0</v>
      </c>
      <c r="R958" s="86">
        <f t="shared" si="182"/>
        <v>0</v>
      </c>
    </row>
    <row r="959" spans="1:18" x14ac:dyDescent="0.2">
      <c r="A959" s="77">
        <f t="shared" si="172"/>
        <v>952</v>
      </c>
      <c r="B959" s="456">
        <f>'INVENT.Construc&amp;Bat Importé -10'!D958</f>
        <v>0</v>
      </c>
      <c r="C959" s="456">
        <f>'INVENT.Construc&amp;Bat Importé -10'!F958</f>
        <v>0</v>
      </c>
      <c r="D959" s="456">
        <f>'INVENT.Construc&amp;Bat Importé -10'!C958</f>
        <v>0</v>
      </c>
      <c r="E959" s="476">
        <f>'INVENT.Construc&amp;Bat Importé -10'!H958</f>
        <v>0</v>
      </c>
      <c r="F959" s="268"/>
      <c r="G959" s="266">
        <f t="shared" si="173"/>
        <v>0</v>
      </c>
      <c r="H959" s="84">
        <f t="shared" si="174"/>
        <v>0</v>
      </c>
      <c r="I959" s="84">
        <f t="shared" si="175"/>
        <v>0</v>
      </c>
      <c r="J959" s="84">
        <f t="shared" si="176"/>
        <v>0</v>
      </c>
      <c r="K959" s="84">
        <f t="shared" si="177"/>
        <v>0</v>
      </c>
      <c r="L959" s="84">
        <f t="shared" si="178"/>
        <v>0</v>
      </c>
      <c r="M959" s="267"/>
      <c r="N959" s="267"/>
      <c r="O959" s="84">
        <f t="shared" si="179"/>
        <v>0</v>
      </c>
      <c r="P959" s="84">
        <f t="shared" si="180"/>
        <v>0</v>
      </c>
      <c r="Q959" s="86">
        <f t="shared" si="181"/>
        <v>0</v>
      </c>
      <c r="R959" s="86">
        <f t="shared" si="182"/>
        <v>0</v>
      </c>
    </row>
    <row r="960" spans="1:18" x14ac:dyDescent="0.2">
      <c r="A960" s="77">
        <f t="shared" si="172"/>
        <v>953</v>
      </c>
      <c r="B960" s="456">
        <f>'INVENT.Construc&amp;Bat Importé -10'!D959</f>
        <v>0</v>
      </c>
      <c r="C960" s="456">
        <f>'INVENT.Construc&amp;Bat Importé -10'!F959</f>
        <v>0</v>
      </c>
      <c r="D960" s="456">
        <f>'INVENT.Construc&amp;Bat Importé -10'!C959</f>
        <v>0</v>
      </c>
      <c r="E960" s="476">
        <f>'INVENT.Construc&amp;Bat Importé -10'!H959</f>
        <v>0</v>
      </c>
      <c r="F960" s="268"/>
      <c r="G960" s="266">
        <f t="shared" si="173"/>
        <v>0</v>
      </c>
      <c r="H960" s="84">
        <f t="shared" si="174"/>
        <v>0</v>
      </c>
      <c r="I960" s="84">
        <f t="shared" si="175"/>
        <v>0</v>
      </c>
      <c r="J960" s="84">
        <f t="shared" si="176"/>
        <v>0</v>
      </c>
      <c r="K960" s="84">
        <f t="shared" si="177"/>
        <v>0</v>
      </c>
      <c r="L960" s="84">
        <f t="shared" si="178"/>
        <v>0</v>
      </c>
      <c r="M960" s="267"/>
      <c r="N960" s="267"/>
      <c r="O960" s="84">
        <f t="shared" si="179"/>
        <v>0</v>
      </c>
      <c r="P960" s="84">
        <f t="shared" si="180"/>
        <v>0</v>
      </c>
      <c r="Q960" s="86">
        <f t="shared" si="181"/>
        <v>0</v>
      </c>
      <c r="R960" s="86">
        <f t="shared" si="182"/>
        <v>0</v>
      </c>
    </row>
    <row r="961" spans="1:18" x14ac:dyDescent="0.2">
      <c r="A961" s="77">
        <f t="shared" si="172"/>
        <v>954</v>
      </c>
      <c r="B961" s="456">
        <f>'INVENT.Construc&amp;Bat Importé -10'!D960</f>
        <v>0</v>
      </c>
      <c r="C961" s="456">
        <f>'INVENT.Construc&amp;Bat Importé -10'!F960</f>
        <v>0</v>
      </c>
      <c r="D961" s="456">
        <f>'INVENT.Construc&amp;Bat Importé -10'!C960</f>
        <v>0</v>
      </c>
      <c r="E961" s="476">
        <f>'INVENT.Construc&amp;Bat Importé -10'!H960</f>
        <v>0</v>
      </c>
      <c r="F961" s="268"/>
      <c r="G961" s="266">
        <f t="shared" si="173"/>
        <v>0</v>
      </c>
      <c r="H961" s="84">
        <f t="shared" si="174"/>
        <v>0</v>
      </c>
      <c r="I961" s="84">
        <f t="shared" si="175"/>
        <v>0</v>
      </c>
      <c r="J961" s="84">
        <f t="shared" si="176"/>
        <v>0</v>
      </c>
      <c r="K961" s="84">
        <f t="shared" si="177"/>
        <v>0</v>
      </c>
      <c r="L961" s="84">
        <f t="shared" si="178"/>
        <v>0</v>
      </c>
      <c r="M961" s="267"/>
      <c r="N961" s="267"/>
      <c r="O961" s="84">
        <f t="shared" si="179"/>
        <v>0</v>
      </c>
      <c r="P961" s="84">
        <f t="shared" si="180"/>
        <v>0</v>
      </c>
      <c r="Q961" s="86">
        <f t="shared" si="181"/>
        <v>0</v>
      </c>
      <c r="R961" s="86">
        <f t="shared" si="182"/>
        <v>0</v>
      </c>
    </row>
    <row r="962" spans="1:18" x14ac:dyDescent="0.2">
      <c r="A962" s="77">
        <f t="shared" si="172"/>
        <v>955</v>
      </c>
      <c r="B962" s="456">
        <f>'INVENT.Construc&amp;Bat Importé -10'!D961</f>
        <v>0</v>
      </c>
      <c r="C962" s="456">
        <f>'INVENT.Construc&amp;Bat Importé -10'!F961</f>
        <v>0</v>
      </c>
      <c r="D962" s="456">
        <f>'INVENT.Construc&amp;Bat Importé -10'!C961</f>
        <v>0</v>
      </c>
      <c r="E962" s="476">
        <f>'INVENT.Construc&amp;Bat Importé -10'!H961</f>
        <v>0</v>
      </c>
      <c r="F962" s="268"/>
      <c r="G962" s="266">
        <f t="shared" si="173"/>
        <v>0</v>
      </c>
      <c r="H962" s="84">
        <f t="shared" si="174"/>
        <v>0</v>
      </c>
      <c r="I962" s="84">
        <f t="shared" si="175"/>
        <v>0</v>
      </c>
      <c r="J962" s="84">
        <f t="shared" si="176"/>
        <v>0</v>
      </c>
      <c r="K962" s="84">
        <f t="shared" si="177"/>
        <v>0</v>
      </c>
      <c r="L962" s="84">
        <f t="shared" si="178"/>
        <v>0</v>
      </c>
      <c r="M962" s="267"/>
      <c r="N962" s="267"/>
      <c r="O962" s="84">
        <f t="shared" si="179"/>
        <v>0</v>
      </c>
      <c r="P962" s="84">
        <f t="shared" si="180"/>
        <v>0</v>
      </c>
      <c r="Q962" s="86">
        <f t="shared" si="181"/>
        <v>0</v>
      </c>
      <c r="R962" s="86">
        <f t="shared" si="182"/>
        <v>0</v>
      </c>
    </row>
    <row r="963" spans="1:18" x14ac:dyDescent="0.2">
      <c r="A963" s="77">
        <f t="shared" si="172"/>
        <v>956</v>
      </c>
      <c r="B963" s="456">
        <f>'INVENT.Construc&amp;Bat Importé -10'!D962</f>
        <v>0</v>
      </c>
      <c r="C963" s="456">
        <f>'INVENT.Construc&amp;Bat Importé -10'!F962</f>
        <v>0</v>
      </c>
      <c r="D963" s="456">
        <f>'INVENT.Construc&amp;Bat Importé -10'!C962</f>
        <v>0</v>
      </c>
      <c r="E963" s="476">
        <f>'INVENT.Construc&amp;Bat Importé -10'!H962</f>
        <v>0</v>
      </c>
      <c r="F963" s="268"/>
      <c r="G963" s="266">
        <f t="shared" si="173"/>
        <v>0</v>
      </c>
      <c r="H963" s="84">
        <f t="shared" si="174"/>
        <v>0</v>
      </c>
      <c r="I963" s="84">
        <f t="shared" si="175"/>
        <v>0</v>
      </c>
      <c r="J963" s="84">
        <f t="shared" si="176"/>
        <v>0</v>
      </c>
      <c r="K963" s="84">
        <f t="shared" si="177"/>
        <v>0</v>
      </c>
      <c r="L963" s="84">
        <f t="shared" si="178"/>
        <v>0</v>
      </c>
      <c r="M963" s="267"/>
      <c r="N963" s="267"/>
      <c r="O963" s="84">
        <f t="shared" si="179"/>
        <v>0</v>
      </c>
      <c r="P963" s="84">
        <f t="shared" si="180"/>
        <v>0</v>
      </c>
      <c r="Q963" s="86">
        <f t="shared" si="181"/>
        <v>0</v>
      </c>
      <c r="R963" s="86">
        <f t="shared" si="182"/>
        <v>0</v>
      </c>
    </row>
    <row r="964" spans="1:18" x14ac:dyDescent="0.2">
      <c r="A964" s="77">
        <f t="shared" si="172"/>
        <v>957</v>
      </c>
      <c r="B964" s="456">
        <f>'INVENT.Construc&amp;Bat Importé -10'!D963</f>
        <v>0</v>
      </c>
      <c r="C964" s="456">
        <f>'INVENT.Construc&amp;Bat Importé -10'!F963</f>
        <v>0</v>
      </c>
      <c r="D964" s="456">
        <f>'INVENT.Construc&amp;Bat Importé -10'!C963</f>
        <v>0</v>
      </c>
      <c r="E964" s="476">
        <f>'INVENT.Construc&amp;Bat Importé -10'!H963</f>
        <v>0</v>
      </c>
      <c r="F964" s="268"/>
      <c r="G964" s="266">
        <f t="shared" si="173"/>
        <v>0</v>
      </c>
      <c r="H964" s="84">
        <f t="shared" si="174"/>
        <v>0</v>
      </c>
      <c r="I964" s="84">
        <f t="shared" si="175"/>
        <v>0</v>
      </c>
      <c r="J964" s="84">
        <f t="shared" si="176"/>
        <v>0</v>
      </c>
      <c r="K964" s="84">
        <f t="shared" si="177"/>
        <v>0</v>
      </c>
      <c r="L964" s="84">
        <f t="shared" si="178"/>
        <v>0</v>
      </c>
      <c r="M964" s="267"/>
      <c r="N964" s="267"/>
      <c r="O964" s="84">
        <f t="shared" si="179"/>
        <v>0</v>
      </c>
      <c r="P964" s="84">
        <f t="shared" si="180"/>
        <v>0</v>
      </c>
      <c r="Q964" s="86">
        <f t="shared" si="181"/>
        <v>0</v>
      </c>
      <c r="R964" s="86">
        <f t="shared" si="182"/>
        <v>0</v>
      </c>
    </row>
    <row r="965" spans="1:18" x14ac:dyDescent="0.2">
      <c r="A965" s="77">
        <f t="shared" si="172"/>
        <v>958</v>
      </c>
      <c r="B965" s="456">
        <f>'INVENT.Construc&amp;Bat Importé -10'!D964</f>
        <v>0</v>
      </c>
      <c r="C965" s="456">
        <f>'INVENT.Construc&amp;Bat Importé -10'!F964</f>
        <v>0</v>
      </c>
      <c r="D965" s="456">
        <f>'INVENT.Construc&amp;Bat Importé -10'!C964</f>
        <v>0</v>
      </c>
      <c r="E965" s="476">
        <f>'INVENT.Construc&amp;Bat Importé -10'!H964</f>
        <v>0</v>
      </c>
      <c r="F965" s="268"/>
      <c r="G965" s="266">
        <f t="shared" si="173"/>
        <v>0</v>
      </c>
      <c r="H965" s="84">
        <f t="shared" si="174"/>
        <v>0</v>
      </c>
      <c r="I965" s="84">
        <f t="shared" si="175"/>
        <v>0</v>
      </c>
      <c r="J965" s="84">
        <f t="shared" si="176"/>
        <v>0</v>
      </c>
      <c r="K965" s="84">
        <f t="shared" si="177"/>
        <v>0</v>
      </c>
      <c r="L965" s="84">
        <f t="shared" si="178"/>
        <v>0</v>
      </c>
      <c r="M965" s="267"/>
      <c r="N965" s="267"/>
      <c r="O965" s="84">
        <f t="shared" si="179"/>
        <v>0</v>
      </c>
      <c r="P965" s="84">
        <f t="shared" si="180"/>
        <v>0</v>
      </c>
      <c r="Q965" s="86">
        <f t="shared" si="181"/>
        <v>0</v>
      </c>
      <c r="R965" s="86">
        <f t="shared" si="182"/>
        <v>0</v>
      </c>
    </row>
    <row r="966" spans="1:18" x14ac:dyDescent="0.2">
      <c r="A966" s="77">
        <f t="shared" si="172"/>
        <v>959</v>
      </c>
      <c r="B966" s="456">
        <f>'INVENT.Construc&amp;Bat Importé -10'!D965</f>
        <v>0</v>
      </c>
      <c r="C966" s="456">
        <f>'INVENT.Construc&amp;Bat Importé -10'!F965</f>
        <v>0</v>
      </c>
      <c r="D966" s="456">
        <f>'INVENT.Construc&amp;Bat Importé -10'!C965</f>
        <v>0</v>
      </c>
      <c r="E966" s="476">
        <f>'INVENT.Construc&amp;Bat Importé -10'!H965</f>
        <v>0</v>
      </c>
      <c r="F966" s="268"/>
      <c r="G966" s="266">
        <f t="shared" si="173"/>
        <v>0</v>
      </c>
      <c r="H966" s="84">
        <f t="shared" si="174"/>
        <v>0</v>
      </c>
      <c r="I966" s="84">
        <f t="shared" si="175"/>
        <v>0</v>
      </c>
      <c r="J966" s="84">
        <f t="shared" si="176"/>
        <v>0</v>
      </c>
      <c r="K966" s="84">
        <f t="shared" si="177"/>
        <v>0</v>
      </c>
      <c r="L966" s="84">
        <f t="shared" si="178"/>
        <v>0</v>
      </c>
      <c r="M966" s="267"/>
      <c r="N966" s="267"/>
      <c r="O966" s="84">
        <f t="shared" si="179"/>
        <v>0</v>
      </c>
      <c r="P966" s="84">
        <f t="shared" si="180"/>
        <v>0</v>
      </c>
      <c r="Q966" s="86">
        <f t="shared" si="181"/>
        <v>0</v>
      </c>
      <c r="R966" s="86">
        <f t="shared" si="182"/>
        <v>0</v>
      </c>
    </row>
    <row r="967" spans="1:18" x14ac:dyDescent="0.2">
      <c r="A967" s="77">
        <f t="shared" si="172"/>
        <v>960</v>
      </c>
      <c r="B967" s="456">
        <f>'INVENT.Construc&amp;Bat Importé -10'!D966</f>
        <v>0</v>
      </c>
      <c r="C967" s="456">
        <f>'INVENT.Construc&amp;Bat Importé -10'!F966</f>
        <v>0</v>
      </c>
      <c r="D967" s="456">
        <f>'INVENT.Construc&amp;Bat Importé -10'!C966</f>
        <v>0</v>
      </c>
      <c r="E967" s="476">
        <f>'INVENT.Construc&amp;Bat Importé -10'!H966</f>
        <v>0</v>
      </c>
      <c r="F967" s="268"/>
      <c r="G967" s="266">
        <f t="shared" si="173"/>
        <v>0</v>
      </c>
      <c r="H967" s="84">
        <f t="shared" si="174"/>
        <v>0</v>
      </c>
      <c r="I967" s="84">
        <f t="shared" si="175"/>
        <v>0</v>
      </c>
      <c r="J967" s="84">
        <f t="shared" si="176"/>
        <v>0</v>
      </c>
      <c r="K967" s="84">
        <f t="shared" si="177"/>
        <v>0</v>
      </c>
      <c r="L967" s="84">
        <f t="shared" si="178"/>
        <v>0</v>
      </c>
      <c r="M967" s="267"/>
      <c r="N967" s="267"/>
      <c r="O967" s="84">
        <f t="shared" si="179"/>
        <v>0</v>
      </c>
      <c r="P967" s="84">
        <f t="shared" si="180"/>
        <v>0</v>
      </c>
      <c r="Q967" s="86">
        <f t="shared" si="181"/>
        <v>0</v>
      </c>
      <c r="R967" s="86">
        <f t="shared" si="182"/>
        <v>0</v>
      </c>
    </row>
    <row r="968" spans="1:18" x14ac:dyDescent="0.2">
      <c r="A968" s="77">
        <f t="shared" si="172"/>
        <v>961</v>
      </c>
      <c r="B968" s="456">
        <f>'INVENT.Construc&amp;Bat Importé -10'!D967</f>
        <v>0</v>
      </c>
      <c r="C968" s="456">
        <f>'INVENT.Construc&amp;Bat Importé -10'!F967</f>
        <v>0</v>
      </c>
      <c r="D968" s="456">
        <f>'INVENT.Construc&amp;Bat Importé -10'!C967</f>
        <v>0</v>
      </c>
      <c r="E968" s="476">
        <f>'INVENT.Construc&amp;Bat Importé -10'!H967</f>
        <v>0</v>
      </c>
      <c r="F968" s="268"/>
      <c r="G968" s="266">
        <f t="shared" si="173"/>
        <v>0</v>
      </c>
      <c r="H968" s="84">
        <f t="shared" si="174"/>
        <v>0</v>
      </c>
      <c r="I968" s="84">
        <f t="shared" si="175"/>
        <v>0</v>
      </c>
      <c r="J968" s="84">
        <f t="shared" si="176"/>
        <v>0</v>
      </c>
      <c r="K968" s="84">
        <f t="shared" si="177"/>
        <v>0</v>
      </c>
      <c r="L968" s="84">
        <f t="shared" si="178"/>
        <v>0</v>
      </c>
      <c r="M968" s="267"/>
      <c r="N968" s="267"/>
      <c r="O968" s="84">
        <f t="shared" si="179"/>
        <v>0</v>
      </c>
      <c r="P968" s="84">
        <f t="shared" si="180"/>
        <v>0</v>
      </c>
      <c r="Q968" s="86">
        <f t="shared" si="181"/>
        <v>0</v>
      </c>
      <c r="R968" s="86">
        <f t="shared" si="182"/>
        <v>0</v>
      </c>
    </row>
    <row r="969" spans="1:18" x14ac:dyDescent="0.2">
      <c r="A969" s="77">
        <f t="shared" si="172"/>
        <v>962</v>
      </c>
      <c r="B969" s="456">
        <f>'INVENT.Construc&amp;Bat Importé -10'!D968</f>
        <v>0</v>
      </c>
      <c r="C969" s="456">
        <f>'INVENT.Construc&amp;Bat Importé -10'!F968</f>
        <v>0</v>
      </c>
      <c r="D969" s="456">
        <f>'INVENT.Construc&amp;Bat Importé -10'!C968</f>
        <v>0</v>
      </c>
      <c r="E969" s="476">
        <f>'INVENT.Construc&amp;Bat Importé -10'!H968</f>
        <v>0</v>
      </c>
      <c r="F969" s="268"/>
      <c r="G969" s="266">
        <f t="shared" si="173"/>
        <v>0</v>
      </c>
      <c r="H969" s="84">
        <f t="shared" si="174"/>
        <v>0</v>
      </c>
      <c r="I969" s="84">
        <f t="shared" si="175"/>
        <v>0</v>
      </c>
      <c r="J969" s="84">
        <f t="shared" si="176"/>
        <v>0</v>
      </c>
      <c r="K969" s="84">
        <f t="shared" si="177"/>
        <v>0</v>
      </c>
      <c r="L969" s="84">
        <f t="shared" si="178"/>
        <v>0</v>
      </c>
      <c r="M969" s="267"/>
      <c r="N969" s="267"/>
      <c r="O969" s="84">
        <f t="shared" si="179"/>
        <v>0</v>
      </c>
      <c r="P969" s="84">
        <f t="shared" si="180"/>
        <v>0</v>
      </c>
      <c r="Q969" s="86">
        <f t="shared" si="181"/>
        <v>0</v>
      </c>
      <c r="R969" s="86">
        <f t="shared" si="182"/>
        <v>0</v>
      </c>
    </row>
    <row r="970" spans="1:18" x14ac:dyDescent="0.2">
      <c r="A970" s="77">
        <f t="shared" si="172"/>
        <v>963</v>
      </c>
      <c r="B970" s="456">
        <f>'INVENT.Construc&amp;Bat Importé -10'!D969</f>
        <v>0</v>
      </c>
      <c r="C970" s="456">
        <f>'INVENT.Construc&amp;Bat Importé -10'!F969</f>
        <v>0</v>
      </c>
      <c r="D970" s="456">
        <f>'INVENT.Construc&amp;Bat Importé -10'!C969</f>
        <v>0</v>
      </c>
      <c r="E970" s="476">
        <f>'INVENT.Construc&amp;Bat Importé -10'!H969</f>
        <v>0</v>
      </c>
      <c r="F970" s="268"/>
      <c r="G970" s="266">
        <f t="shared" si="173"/>
        <v>0</v>
      </c>
      <c r="H970" s="84">
        <f t="shared" si="174"/>
        <v>0</v>
      </c>
      <c r="I970" s="84">
        <f t="shared" si="175"/>
        <v>0</v>
      </c>
      <c r="J970" s="84">
        <f t="shared" si="176"/>
        <v>0</v>
      </c>
      <c r="K970" s="84">
        <f t="shared" si="177"/>
        <v>0</v>
      </c>
      <c r="L970" s="84">
        <f t="shared" si="178"/>
        <v>0</v>
      </c>
      <c r="M970" s="267"/>
      <c r="N970" s="267"/>
      <c r="O970" s="84">
        <f t="shared" si="179"/>
        <v>0</v>
      </c>
      <c r="P970" s="84">
        <f t="shared" si="180"/>
        <v>0</v>
      </c>
      <c r="Q970" s="86">
        <f t="shared" si="181"/>
        <v>0</v>
      </c>
      <c r="R970" s="86">
        <f t="shared" si="182"/>
        <v>0</v>
      </c>
    </row>
    <row r="971" spans="1:18" x14ac:dyDescent="0.2">
      <c r="A971" s="77">
        <f t="shared" si="172"/>
        <v>964</v>
      </c>
      <c r="B971" s="456">
        <f>'INVENT.Construc&amp;Bat Importé -10'!D970</f>
        <v>0</v>
      </c>
      <c r="C971" s="456">
        <f>'INVENT.Construc&amp;Bat Importé -10'!F970</f>
        <v>0</v>
      </c>
      <c r="D971" s="456">
        <f>'INVENT.Construc&amp;Bat Importé -10'!C970</f>
        <v>0</v>
      </c>
      <c r="E971" s="476">
        <f>'INVENT.Construc&amp;Bat Importé -10'!H970</f>
        <v>0</v>
      </c>
      <c r="F971" s="268"/>
      <c r="G971" s="266">
        <f t="shared" si="173"/>
        <v>0</v>
      </c>
      <c r="H971" s="84">
        <f t="shared" si="174"/>
        <v>0</v>
      </c>
      <c r="I971" s="84">
        <f t="shared" si="175"/>
        <v>0</v>
      </c>
      <c r="J971" s="84">
        <f t="shared" si="176"/>
        <v>0</v>
      </c>
      <c r="K971" s="84">
        <f t="shared" si="177"/>
        <v>0</v>
      </c>
      <c r="L971" s="84">
        <f t="shared" si="178"/>
        <v>0</v>
      </c>
      <c r="M971" s="267"/>
      <c r="N971" s="267"/>
      <c r="O971" s="84">
        <f t="shared" si="179"/>
        <v>0</v>
      </c>
      <c r="P971" s="84">
        <f t="shared" si="180"/>
        <v>0</v>
      </c>
      <c r="Q971" s="86">
        <f t="shared" si="181"/>
        <v>0</v>
      </c>
      <c r="R971" s="86">
        <f t="shared" si="182"/>
        <v>0</v>
      </c>
    </row>
    <row r="972" spans="1:18" x14ac:dyDescent="0.2">
      <c r="A972" s="77">
        <f t="shared" si="172"/>
        <v>965</v>
      </c>
      <c r="B972" s="456">
        <f>'INVENT.Construc&amp;Bat Importé -10'!D971</f>
        <v>0</v>
      </c>
      <c r="C972" s="456">
        <f>'INVENT.Construc&amp;Bat Importé -10'!F971</f>
        <v>0</v>
      </c>
      <c r="D972" s="456">
        <f>'INVENT.Construc&amp;Bat Importé -10'!C971</f>
        <v>0</v>
      </c>
      <c r="E972" s="476">
        <f>'INVENT.Construc&amp;Bat Importé -10'!H971</f>
        <v>0</v>
      </c>
      <c r="F972" s="268"/>
      <c r="G972" s="266">
        <f t="shared" si="173"/>
        <v>0</v>
      </c>
      <c r="H972" s="84">
        <f t="shared" si="174"/>
        <v>0</v>
      </c>
      <c r="I972" s="84">
        <f t="shared" si="175"/>
        <v>0</v>
      </c>
      <c r="J972" s="84">
        <f t="shared" si="176"/>
        <v>0</v>
      </c>
      <c r="K972" s="84">
        <f t="shared" si="177"/>
        <v>0</v>
      </c>
      <c r="L972" s="84">
        <f t="shared" si="178"/>
        <v>0</v>
      </c>
      <c r="M972" s="267"/>
      <c r="N972" s="267"/>
      <c r="O972" s="84">
        <f t="shared" si="179"/>
        <v>0</v>
      </c>
      <c r="P972" s="84">
        <f t="shared" si="180"/>
        <v>0</v>
      </c>
      <c r="Q972" s="86">
        <f t="shared" si="181"/>
        <v>0</v>
      </c>
      <c r="R972" s="86">
        <f t="shared" si="182"/>
        <v>0</v>
      </c>
    </row>
    <row r="973" spans="1:18" x14ac:dyDescent="0.2">
      <c r="A973" s="77">
        <f t="shared" si="172"/>
        <v>966</v>
      </c>
      <c r="B973" s="456">
        <f>'INVENT.Construc&amp;Bat Importé -10'!D972</f>
        <v>0</v>
      </c>
      <c r="C973" s="456">
        <f>'INVENT.Construc&amp;Bat Importé -10'!F972</f>
        <v>0</v>
      </c>
      <c r="D973" s="456">
        <f>'INVENT.Construc&amp;Bat Importé -10'!C972</f>
        <v>0</v>
      </c>
      <c r="E973" s="476">
        <f>'INVENT.Construc&amp;Bat Importé -10'!H972</f>
        <v>0</v>
      </c>
      <c r="F973" s="268"/>
      <c r="G973" s="266">
        <f t="shared" si="173"/>
        <v>0</v>
      </c>
      <c r="H973" s="84">
        <f t="shared" si="174"/>
        <v>0</v>
      </c>
      <c r="I973" s="84">
        <f t="shared" si="175"/>
        <v>0</v>
      </c>
      <c r="J973" s="84">
        <f t="shared" si="176"/>
        <v>0</v>
      </c>
      <c r="K973" s="84">
        <f t="shared" si="177"/>
        <v>0</v>
      </c>
      <c r="L973" s="84">
        <f t="shared" si="178"/>
        <v>0</v>
      </c>
      <c r="M973" s="267"/>
      <c r="N973" s="267"/>
      <c r="O973" s="84">
        <f t="shared" si="179"/>
        <v>0</v>
      </c>
      <c r="P973" s="84">
        <f t="shared" si="180"/>
        <v>0</v>
      </c>
      <c r="Q973" s="86">
        <f t="shared" si="181"/>
        <v>0</v>
      </c>
      <c r="R973" s="86">
        <f t="shared" si="182"/>
        <v>0</v>
      </c>
    </row>
    <row r="974" spans="1:18" x14ac:dyDescent="0.2">
      <c r="A974" s="77">
        <f t="shared" si="172"/>
        <v>967</v>
      </c>
      <c r="B974" s="456">
        <f>'INVENT.Construc&amp;Bat Importé -10'!D973</f>
        <v>0</v>
      </c>
      <c r="C974" s="456">
        <f>'INVENT.Construc&amp;Bat Importé -10'!F973</f>
        <v>0</v>
      </c>
      <c r="D974" s="456">
        <f>'INVENT.Construc&amp;Bat Importé -10'!C973</f>
        <v>0</v>
      </c>
      <c r="E974" s="476">
        <f>'INVENT.Construc&amp;Bat Importé -10'!H973</f>
        <v>0</v>
      </c>
      <c r="F974" s="268"/>
      <c r="G974" s="266">
        <f t="shared" si="173"/>
        <v>0</v>
      </c>
      <c r="H974" s="84">
        <f t="shared" si="174"/>
        <v>0</v>
      </c>
      <c r="I974" s="84">
        <f t="shared" si="175"/>
        <v>0</v>
      </c>
      <c r="J974" s="84">
        <f t="shared" si="176"/>
        <v>0</v>
      </c>
      <c r="K974" s="84">
        <f t="shared" si="177"/>
        <v>0</v>
      </c>
      <c r="L974" s="84">
        <f t="shared" si="178"/>
        <v>0</v>
      </c>
      <c r="M974" s="267"/>
      <c r="N974" s="267"/>
      <c r="O974" s="84">
        <f t="shared" si="179"/>
        <v>0</v>
      </c>
      <c r="P974" s="84">
        <f t="shared" si="180"/>
        <v>0</v>
      </c>
      <c r="Q974" s="86">
        <f t="shared" si="181"/>
        <v>0</v>
      </c>
      <c r="R974" s="86">
        <f t="shared" si="182"/>
        <v>0</v>
      </c>
    </row>
    <row r="975" spans="1:18" x14ac:dyDescent="0.2">
      <c r="A975" s="77">
        <f t="shared" si="172"/>
        <v>968</v>
      </c>
      <c r="B975" s="456">
        <f>'INVENT.Construc&amp;Bat Importé -10'!D974</f>
        <v>0</v>
      </c>
      <c r="C975" s="456">
        <f>'INVENT.Construc&amp;Bat Importé -10'!F974</f>
        <v>0</v>
      </c>
      <c r="D975" s="456">
        <f>'INVENT.Construc&amp;Bat Importé -10'!C974</f>
        <v>0</v>
      </c>
      <c r="E975" s="476">
        <f>'INVENT.Construc&amp;Bat Importé -10'!H974</f>
        <v>0</v>
      </c>
      <c r="F975" s="268"/>
      <c r="G975" s="266">
        <f t="shared" si="173"/>
        <v>0</v>
      </c>
      <c r="H975" s="84">
        <f t="shared" si="174"/>
        <v>0</v>
      </c>
      <c r="I975" s="84">
        <f t="shared" si="175"/>
        <v>0</v>
      </c>
      <c r="J975" s="84">
        <f t="shared" si="176"/>
        <v>0</v>
      </c>
      <c r="K975" s="84">
        <f t="shared" si="177"/>
        <v>0</v>
      </c>
      <c r="L975" s="84">
        <f t="shared" si="178"/>
        <v>0</v>
      </c>
      <c r="M975" s="267"/>
      <c r="N975" s="267"/>
      <c r="O975" s="84">
        <f t="shared" si="179"/>
        <v>0</v>
      </c>
      <c r="P975" s="84">
        <f t="shared" si="180"/>
        <v>0</v>
      </c>
      <c r="Q975" s="86">
        <f t="shared" si="181"/>
        <v>0</v>
      </c>
      <c r="R975" s="86">
        <f t="shared" si="182"/>
        <v>0</v>
      </c>
    </row>
    <row r="976" spans="1:18" x14ac:dyDescent="0.2">
      <c r="A976" s="77">
        <f t="shared" si="172"/>
        <v>969</v>
      </c>
      <c r="B976" s="456">
        <f>'INVENT.Construc&amp;Bat Importé -10'!D975</f>
        <v>0</v>
      </c>
      <c r="C976" s="456">
        <f>'INVENT.Construc&amp;Bat Importé -10'!F975</f>
        <v>0</v>
      </c>
      <c r="D976" s="456">
        <f>'INVENT.Construc&amp;Bat Importé -10'!C975</f>
        <v>0</v>
      </c>
      <c r="E976" s="476">
        <f>'INVENT.Construc&amp;Bat Importé -10'!H975</f>
        <v>0</v>
      </c>
      <c r="F976" s="268"/>
      <c r="G976" s="266">
        <f t="shared" si="173"/>
        <v>0</v>
      </c>
      <c r="H976" s="84">
        <f t="shared" si="174"/>
        <v>0</v>
      </c>
      <c r="I976" s="84">
        <f t="shared" si="175"/>
        <v>0</v>
      </c>
      <c r="J976" s="84">
        <f t="shared" si="176"/>
        <v>0</v>
      </c>
      <c r="K976" s="84">
        <f t="shared" si="177"/>
        <v>0</v>
      </c>
      <c r="L976" s="84">
        <f t="shared" si="178"/>
        <v>0</v>
      </c>
      <c r="M976" s="267"/>
      <c r="N976" s="267"/>
      <c r="O976" s="84">
        <f t="shared" si="179"/>
        <v>0</v>
      </c>
      <c r="P976" s="84">
        <f t="shared" si="180"/>
        <v>0</v>
      </c>
      <c r="Q976" s="86">
        <f t="shared" si="181"/>
        <v>0</v>
      </c>
      <c r="R976" s="86">
        <f t="shared" si="182"/>
        <v>0</v>
      </c>
    </row>
    <row r="977" spans="1:18" x14ac:dyDescent="0.2">
      <c r="A977" s="77">
        <f t="shared" si="172"/>
        <v>970</v>
      </c>
      <c r="B977" s="456">
        <f>'INVENT.Construc&amp;Bat Importé -10'!D976</f>
        <v>0</v>
      </c>
      <c r="C977" s="456">
        <f>'INVENT.Construc&amp;Bat Importé -10'!F976</f>
        <v>0</v>
      </c>
      <c r="D977" s="456">
        <f>'INVENT.Construc&amp;Bat Importé -10'!C976</f>
        <v>0</v>
      </c>
      <c r="E977" s="476">
        <f>'INVENT.Construc&amp;Bat Importé -10'!H976</f>
        <v>0</v>
      </c>
      <c r="F977" s="268"/>
      <c r="G977" s="266">
        <f t="shared" si="173"/>
        <v>0</v>
      </c>
      <c r="H977" s="84">
        <f t="shared" si="174"/>
        <v>0</v>
      </c>
      <c r="I977" s="84">
        <f t="shared" si="175"/>
        <v>0</v>
      </c>
      <c r="J977" s="84">
        <f t="shared" si="176"/>
        <v>0</v>
      </c>
      <c r="K977" s="84">
        <f t="shared" si="177"/>
        <v>0</v>
      </c>
      <c r="L977" s="84">
        <f t="shared" si="178"/>
        <v>0</v>
      </c>
      <c r="M977" s="267"/>
      <c r="N977" s="267"/>
      <c r="O977" s="84">
        <f t="shared" si="179"/>
        <v>0</v>
      </c>
      <c r="P977" s="84">
        <f t="shared" si="180"/>
        <v>0</v>
      </c>
      <c r="Q977" s="86">
        <f t="shared" si="181"/>
        <v>0</v>
      </c>
      <c r="R977" s="86">
        <f t="shared" si="182"/>
        <v>0</v>
      </c>
    </row>
    <row r="978" spans="1:18" x14ac:dyDescent="0.2">
      <c r="A978" s="77">
        <f t="shared" si="172"/>
        <v>971</v>
      </c>
      <c r="B978" s="456">
        <f>'INVENT.Construc&amp;Bat Importé -10'!D977</f>
        <v>0</v>
      </c>
      <c r="C978" s="456">
        <f>'INVENT.Construc&amp;Bat Importé -10'!F977</f>
        <v>0</v>
      </c>
      <c r="D978" s="456">
        <f>'INVENT.Construc&amp;Bat Importé -10'!C977</f>
        <v>0</v>
      </c>
      <c r="E978" s="476">
        <f>'INVENT.Construc&amp;Bat Importé -10'!H977</f>
        <v>0</v>
      </c>
      <c r="F978" s="268"/>
      <c r="G978" s="266">
        <f t="shared" si="173"/>
        <v>0</v>
      </c>
      <c r="H978" s="84">
        <f t="shared" si="174"/>
        <v>0</v>
      </c>
      <c r="I978" s="84">
        <f t="shared" si="175"/>
        <v>0</v>
      </c>
      <c r="J978" s="84">
        <f t="shared" si="176"/>
        <v>0</v>
      </c>
      <c r="K978" s="84">
        <f t="shared" si="177"/>
        <v>0</v>
      </c>
      <c r="L978" s="84">
        <f t="shared" si="178"/>
        <v>0</v>
      </c>
      <c r="M978" s="267"/>
      <c r="N978" s="267"/>
      <c r="O978" s="84">
        <f t="shared" si="179"/>
        <v>0</v>
      </c>
      <c r="P978" s="84">
        <f t="shared" si="180"/>
        <v>0</v>
      </c>
      <c r="Q978" s="86">
        <f t="shared" si="181"/>
        <v>0</v>
      </c>
      <c r="R978" s="86">
        <f t="shared" si="182"/>
        <v>0</v>
      </c>
    </row>
    <row r="979" spans="1:18" x14ac:dyDescent="0.2">
      <c r="A979" s="77">
        <f t="shared" si="172"/>
        <v>972</v>
      </c>
      <c r="B979" s="456">
        <f>'INVENT.Construc&amp;Bat Importé -10'!D978</f>
        <v>0</v>
      </c>
      <c r="C979" s="456">
        <f>'INVENT.Construc&amp;Bat Importé -10'!F978</f>
        <v>0</v>
      </c>
      <c r="D979" s="456">
        <f>'INVENT.Construc&amp;Bat Importé -10'!C978</f>
        <v>0</v>
      </c>
      <c r="E979" s="476">
        <f>'INVENT.Construc&amp;Bat Importé -10'!H978</f>
        <v>0</v>
      </c>
      <c r="F979" s="268"/>
      <c r="G979" s="266">
        <f t="shared" si="173"/>
        <v>0</v>
      </c>
      <c r="H979" s="84">
        <f t="shared" si="174"/>
        <v>0</v>
      </c>
      <c r="I979" s="84">
        <f t="shared" si="175"/>
        <v>0</v>
      </c>
      <c r="J979" s="84">
        <f t="shared" si="176"/>
        <v>0</v>
      </c>
      <c r="K979" s="84">
        <f t="shared" si="177"/>
        <v>0</v>
      </c>
      <c r="L979" s="84">
        <f t="shared" si="178"/>
        <v>0</v>
      </c>
      <c r="M979" s="267"/>
      <c r="N979" s="267"/>
      <c r="O979" s="84">
        <f t="shared" si="179"/>
        <v>0</v>
      </c>
      <c r="P979" s="84">
        <f t="shared" si="180"/>
        <v>0</v>
      </c>
      <c r="Q979" s="86">
        <f t="shared" si="181"/>
        <v>0</v>
      </c>
      <c r="R979" s="86">
        <f t="shared" si="182"/>
        <v>0</v>
      </c>
    </row>
    <row r="980" spans="1:18" x14ac:dyDescent="0.2">
      <c r="A980" s="77">
        <f t="shared" si="172"/>
        <v>973</v>
      </c>
      <c r="B980" s="456">
        <f>'INVENT.Construc&amp;Bat Importé -10'!D979</f>
        <v>0</v>
      </c>
      <c r="C980" s="456">
        <f>'INVENT.Construc&amp;Bat Importé -10'!F979</f>
        <v>0</v>
      </c>
      <c r="D980" s="456">
        <f>'INVENT.Construc&amp;Bat Importé -10'!C979</f>
        <v>0</v>
      </c>
      <c r="E980" s="476">
        <f>'INVENT.Construc&amp;Bat Importé -10'!H979</f>
        <v>0</v>
      </c>
      <c r="F980" s="268"/>
      <c r="G980" s="266">
        <f t="shared" si="173"/>
        <v>0</v>
      </c>
      <c r="H980" s="84">
        <f t="shared" si="174"/>
        <v>0</v>
      </c>
      <c r="I980" s="84">
        <f t="shared" si="175"/>
        <v>0</v>
      </c>
      <c r="J980" s="84">
        <f t="shared" si="176"/>
        <v>0</v>
      </c>
      <c r="K980" s="84">
        <f t="shared" si="177"/>
        <v>0</v>
      </c>
      <c r="L980" s="84">
        <f t="shared" si="178"/>
        <v>0</v>
      </c>
      <c r="M980" s="267"/>
      <c r="N980" s="267"/>
      <c r="O980" s="84">
        <f t="shared" si="179"/>
        <v>0</v>
      </c>
      <c r="P980" s="84">
        <f t="shared" si="180"/>
        <v>0</v>
      </c>
      <c r="Q980" s="86">
        <f t="shared" si="181"/>
        <v>0</v>
      </c>
      <c r="R980" s="86">
        <f t="shared" si="182"/>
        <v>0</v>
      </c>
    </row>
    <row r="981" spans="1:18" x14ac:dyDescent="0.2">
      <c r="A981" s="77">
        <f t="shared" si="172"/>
        <v>974</v>
      </c>
      <c r="B981" s="456">
        <f>'INVENT.Construc&amp;Bat Importé -10'!D980</f>
        <v>0</v>
      </c>
      <c r="C981" s="456">
        <f>'INVENT.Construc&amp;Bat Importé -10'!F980</f>
        <v>0</v>
      </c>
      <c r="D981" s="456">
        <f>'INVENT.Construc&amp;Bat Importé -10'!C980</f>
        <v>0</v>
      </c>
      <c r="E981" s="476">
        <f>'INVENT.Construc&amp;Bat Importé -10'!H980</f>
        <v>0</v>
      </c>
      <c r="F981" s="268"/>
      <c r="G981" s="266">
        <f t="shared" si="173"/>
        <v>0</v>
      </c>
      <c r="H981" s="84">
        <f t="shared" si="174"/>
        <v>0</v>
      </c>
      <c r="I981" s="84">
        <f t="shared" si="175"/>
        <v>0</v>
      </c>
      <c r="J981" s="84">
        <f t="shared" si="176"/>
        <v>0</v>
      </c>
      <c r="K981" s="84">
        <f t="shared" si="177"/>
        <v>0</v>
      </c>
      <c r="L981" s="84">
        <f t="shared" si="178"/>
        <v>0</v>
      </c>
      <c r="M981" s="267"/>
      <c r="N981" s="267"/>
      <c r="O981" s="84">
        <f t="shared" si="179"/>
        <v>0</v>
      </c>
      <c r="P981" s="84">
        <f t="shared" si="180"/>
        <v>0</v>
      </c>
      <c r="Q981" s="86">
        <f t="shared" si="181"/>
        <v>0</v>
      </c>
      <c r="R981" s="86">
        <f t="shared" si="182"/>
        <v>0</v>
      </c>
    </row>
    <row r="982" spans="1:18" x14ac:dyDescent="0.2">
      <c r="A982" s="77">
        <f t="shared" si="172"/>
        <v>975</v>
      </c>
      <c r="B982" s="456">
        <f>'INVENT.Construc&amp;Bat Importé -10'!D981</f>
        <v>0</v>
      </c>
      <c r="C982" s="456">
        <f>'INVENT.Construc&amp;Bat Importé -10'!F981</f>
        <v>0</v>
      </c>
      <c r="D982" s="456">
        <f>'INVENT.Construc&amp;Bat Importé -10'!C981</f>
        <v>0</v>
      </c>
      <c r="E982" s="476">
        <f>'INVENT.Construc&amp;Bat Importé -10'!H981</f>
        <v>0</v>
      </c>
      <c r="F982" s="268"/>
      <c r="G982" s="266">
        <f t="shared" si="173"/>
        <v>0</v>
      </c>
      <c r="H982" s="84">
        <f t="shared" si="174"/>
        <v>0</v>
      </c>
      <c r="I982" s="84">
        <f t="shared" si="175"/>
        <v>0</v>
      </c>
      <c r="J982" s="84">
        <f t="shared" si="176"/>
        <v>0</v>
      </c>
      <c r="K982" s="84">
        <f t="shared" si="177"/>
        <v>0</v>
      </c>
      <c r="L982" s="84">
        <f t="shared" si="178"/>
        <v>0</v>
      </c>
      <c r="M982" s="267"/>
      <c r="N982" s="267"/>
      <c r="O982" s="84">
        <f t="shared" si="179"/>
        <v>0</v>
      </c>
      <c r="P982" s="84">
        <f t="shared" si="180"/>
        <v>0</v>
      </c>
      <c r="Q982" s="86">
        <f t="shared" si="181"/>
        <v>0</v>
      </c>
      <c r="R982" s="86">
        <f t="shared" si="182"/>
        <v>0</v>
      </c>
    </row>
    <row r="983" spans="1:18" x14ac:dyDescent="0.2">
      <c r="A983" s="77">
        <f t="shared" si="172"/>
        <v>976</v>
      </c>
      <c r="B983" s="456">
        <f>'INVENT.Construc&amp;Bat Importé -10'!D982</f>
        <v>0</v>
      </c>
      <c r="C983" s="456">
        <f>'INVENT.Construc&amp;Bat Importé -10'!F982</f>
        <v>0</v>
      </c>
      <c r="D983" s="456">
        <f>'INVENT.Construc&amp;Bat Importé -10'!C982</f>
        <v>0</v>
      </c>
      <c r="E983" s="476">
        <f>'INVENT.Construc&amp;Bat Importé -10'!H982</f>
        <v>0</v>
      </c>
      <c r="F983" s="268"/>
      <c r="G983" s="266">
        <f t="shared" si="173"/>
        <v>0</v>
      </c>
      <c r="H983" s="84">
        <f t="shared" si="174"/>
        <v>0</v>
      </c>
      <c r="I983" s="84">
        <f t="shared" si="175"/>
        <v>0</v>
      </c>
      <c r="J983" s="84">
        <f t="shared" si="176"/>
        <v>0</v>
      </c>
      <c r="K983" s="84">
        <f t="shared" si="177"/>
        <v>0</v>
      </c>
      <c r="L983" s="84">
        <f t="shared" si="178"/>
        <v>0</v>
      </c>
      <c r="M983" s="267"/>
      <c r="N983" s="267"/>
      <c r="O983" s="84">
        <f t="shared" si="179"/>
        <v>0</v>
      </c>
      <c r="P983" s="84">
        <f t="shared" si="180"/>
        <v>0</v>
      </c>
      <c r="Q983" s="86">
        <f t="shared" si="181"/>
        <v>0</v>
      </c>
      <c r="R983" s="86">
        <f t="shared" si="182"/>
        <v>0</v>
      </c>
    </row>
    <row r="984" spans="1:18" x14ac:dyDescent="0.2">
      <c r="A984" s="77">
        <f t="shared" si="172"/>
        <v>977</v>
      </c>
      <c r="B984" s="456">
        <f>'INVENT.Construc&amp;Bat Importé -10'!D983</f>
        <v>0</v>
      </c>
      <c r="C984" s="456">
        <f>'INVENT.Construc&amp;Bat Importé -10'!F983</f>
        <v>0</v>
      </c>
      <c r="D984" s="456">
        <f>'INVENT.Construc&amp;Bat Importé -10'!C983</f>
        <v>0</v>
      </c>
      <c r="E984" s="476">
        <f>'INVENT.Construc&amp;Bat Importé -10'!H983</f>
        <v>0</v>
      </c>
      <c r="F984" s="268"/>
      <c r="G984" s="266">
        <f t="shared" si="173"/>
        <v>0</v>
      </c>
      <c r="H984" s="84">
        <f t="shared" si="174"/>
        <v>0</v>
      </c>
      <c r="I984" s="84">
        <f t="shared" si="175"/>
        <v>0</v>
      </c>
      <c r="J984" s="84">
        <f t="shared" si="176"/>
        <v>0</v>
      </c>
      <c r="K984" s="84">
        <f t="shared" si="177"/>
        <v>0</v>
      </c>
      <c r="L984" s="84">
        <f t="shared" si="178"/>
        <v>0</v>
      </c>
      <c r="M984" s="267"/>
      <c r="N984" s="267"/>
      <c r="O984" s="84">
        <f t="shared" si="179"/>
        <v>0</v>
      </c>
      <c r="P984" s="84">
        <f t="shared" si="180"/>
        <v>0</v>
      </c>
      <c r="Q984" s="86">
        <f t="shared" si="181"/>
        <v>0</v>
      </c>
      <c r="R984" s="86">
        <f t="shared" si="182"/>
        <v>0</v>
      </c>
    </row>
    <row r="985" spans="1:18" x14ac:dyDescent="0.2">
      <c r="A985" s="77">
        <f t="shared" si="172"/>
        <v>978</v>
      </c>
      <c r="B985" s="456">
        <f>'INVENT.Construc&amp;Bat Importé -10'!D984</f>
        <v>0</v>
      </c>
      <c r="C985" s="456">
        <f>'INVENT.Construc&amp;Bat Importé -10'!F984</f>
        <v>0</v>
      </c>
      <c r="D985" s="456">
        <f>'INVENT.Construc&amp;Bat Importé -10'!C984</f>
        <v>0</v>
      </c>
      <c r="E985" s="476">
        <f>'INVENT.Construc&amp;Bat Importé -10'!H984</f>
        <v>0</v>
      </c>
      <c r="F985" s="268"/>
      <c r="G985" s="266">
        <f t="shared" si="173"/>
        <v>0</v>
      </c>
      <c r="H985" s="84">
        <f t="shared" si="174"/>
        <v>0</v>
      </c>
      <c r="I985" s="84">
        <f t="shared" si="175"/>
        <v>0</v>
      </c>
      <c r="J985" s="84">
        <f t="shared" si="176"/>
        <v>0</v>
      </c>
      <c r="K985" s="84">
        <f t="shared" si="177"/>
        <v>0</v>
      </c>
      <c r="L985" s="84">
        <f t="shared" si="178"/>
        <v>0</v>
      </c>
      <c r="M985" s="267"/>
      <c r="N985" s="267"/>
      <c r="O985" s="84">
        <f t="shared" si="179"/>
        <v>0</v>
      </c>
      <c r="P985" s="84">
        <f t="shared" si="180"/>
        <v>0</v>
      </c>
      <c r="Q985" s="86">
        <f t="shared" si="181"/>
        <v>0</v>
      </c>
      <c r="R985" s="86">
        <f t="shared" si="182"/>
        <v>0</v>
      </c>
    </row>
    <row r="986" spans="1:18" x14ac:dyDescent="0.2">
      <c r="A986" s="77">
        <f t="shared" si="172"/>
        <v>979</v>
      </c>
      <c r="B986" s="456">
        <f>'INVENT.Construc&amp;Bat Importé -10'!D985</f>
        <v>0</v>
      </c>
      <c r="C986" s="456">
        <f>'INVENT.Construc&amp;Bat Importé -10'!F985</f>
        <v>0</v>
      </c>
      <c r="D986" s="456">
        <f>'INVENT.Construc&amp;Bat Importé -10'!C985</f>
        <v>0</v>
      </c>
      <c r="E986" s="476">
        <f>'INVENT.Construc&amp;Bat Importé -10'!H985</f>
        <v>0</v>
      </c>
      <c r="F986" s="268"/>
      <c r="G986" s="266">
        <f t="shared" si="173"/>
        <v>0</v>
      </c>
      <c r="H986" s="84">
        <f t="shared" si="174"/>
        <v>0</v>
      </c>
      <c r="I986" s="84">
        <f t="shared" si="175"/>
        <v>0</v>
      </c>
      <c r="J986" s="84">
        <f t="shared" si="176"/>
        <v>0</v>
      </c>
      <c r="K986" s="84">
        <f t="shared" si="177"/>
        <v>0</v>
      </c>
      <c r="L986" s="84">
        <f t="shared" si="178"/>
        <v>0</v>
      </c>
      <c r="M986" s="267"/>
      <c r="N986" s="267"/>
      <c r="O986" s="84">
        <f t="shared" si="179"/>
        <v>0</v>
      </c>
      <c r="P986" s="84">
        <f t="shared" si="180"/>
        <v>0</v>
      </c>
      <c r="Q986" s="86">
        <f t="shared" si="181"/>
        <v>0</v>
      </c>
      <c r="R986" s="86">
        <f t="shared" si="182"/>
        <v>0</v>
      </c>
    </row>
    <row r="987" spans="1:18" x14ac:dyDescent="0.2">
      <c r="A987" s="77">
        <f t="shared" si="172"/>
        <v>980</v>
      </c>
      <c r="B987" s="456">
        <f>'INVENT.Construc&amp;Bat Importé -10'!D986</f>
        <v>0</v>
      </c>
      <c r="C987" s="456">
        <f>'INVENT.Construc&amp;Bat Importé -10'!F986</f>
        <v>0</v>
      </c>
      <c r="D987" s="456">
        <f>'INVENT.Construc&amp;Bat Importé -10'!C986</f>
        <v>0</v>
      </c>
      <c r="E987" s="476">
        <f>'INVENT.Construc&amp;Bat Importé -10'!H986</f>
        <v>0</v>
      </c>
      <c r="F987" s="268"/>
      <c r="G987" s="266">
        <f t="shared" si="173"/>
        <v>0</v>
      </c>
      <c r="H987" s="84">
        <f t="shared" si="174"/>
        <v>0</v>
      </c>
      <c r="I987" s="84">
        <f t="shared" si="175"/>
        <v>0</v>
      </c>
      <c r="J987" s="84">
        <f t="shared" si="176"/>
        <v>0</v>
      </c>
      <c r="K987" s="84">
        <f t="shared" si="177"/>
        <v>0</v>
      </c>
      <c r="L987" s="84">
        <f t="shared" si="178"/>
        <v>0</v>
      </c>
      <c r="M987" s="267"/>
      <c r="N987" s="267"/>
      <c r="O987" s="84">
        <f t="shared" si="179"/>
        <v>0</v>
      </c>
      <c r="P987" s="84">
        <f t="shared" si="180"/>
        <v>0</v>
      </c>
      <c r="Q987" s="86">
        <f t="shared" si="181"/>
        <v>0</v>
      </c>
      <c r="R987" s="86">
        <f t="shared" si="182"/>
        <v>0</v>
      </c>
    </row>
    <row r="988" spans="1:18" x14ac:dyDescent="0.2">
      <c r="A988" s="77">
        <f t="shared" si="172"/>
        <v>981</v>
      </c>
      <c r="B988" s="456">
        <f>'INVENT.Construc&amp;Bat Importé -10'!D987</f>
        <v>0</v>
      </c>
      <c r="C988" s="456">
        <f>'INVENT.Construc&amp;Bat Importé -10'!F987</f>
        <v>0</v>
      </c>
      <c r="D988" s="456">
        <f>'INVENT.Construc&amp;Bat Importé -10'!C987</f>
        <v>0</v>
      </c>
      <c r="E988" s="476">
        <f>'INVENT.Construc&amp;Bat Importé -10'!H987</f>
        <v>0</v>
      </c>
      <c r="F988" s="268"/>
      <c r="G988" s="266">
        <f t="shared" si="173"/>
        <v>0</v>
      </c>
      <c r="H988" s="84">
        <f t="shared" si="174"/>
        <v>0</v>
      </c>
      <c r="I988" s="84">
        <f t="shared" si="175"/>
        <v>0</v>
      </c>
      <c r="J988" s="84">
        <f t="shared" si="176"/>
        <v>0</v>
      </c>
      <c r="K988" s="84">
        <f t="shared" si="177"/>
        <v>0</v>
      </c>
      <c r="L988" s="84">
        <f t="shared" si="178"/>
        <v>0</v>
      </c>
      <c r="M988" s="267"/>
      <c r="N988" s="267"/>
      <c r="O988" s="84">
        <f t="shared" si="179"/>
        <v>0</v>
      </c>
      <c r="P988" s="84">
        <f t="shared" si="180"/>
        <v>0</v>
      </c>
      <c r="Q988" s="86">
        <f t="shared" si="181"/>
        <v>0</v>
      </c>
      <c r="R988" s="86">
        <f t="shared" si="182"/>
        <v>0</v>
      </c>
    </row>
    <row r="989" spans="1:18" x14ac:dyDescent="0.2">
      <c r="A989" s="77">
        <f t="shared" si="172"/>
        <v>982</v>
      </c>
      <c r="B989" s="456">
        <f>'INVENT.Construc&amp;Bat Importé -10'!D988</f>
        <v>0</v>
      </c>
      <c r="C989" s="456">
        <f>'INVENT.Construc&amp;Bat Importé -10'!F988</f>
        <v>0</v>
      </c>
      <c r="D989" s="456">
        <f>'INVENT.Construc&amp;Bat Importé -10'!C988</f>
        <v>0</v>
      </c>
      <c r="E989" s="476">
        <f>'INVENT.Construc&amp;Bat Importé -10'!H988</f>
        <v>0</v>
      </c>
      <c r="F989" s="268"/>
      <c r="G989" s="266">
        <f t="shared" si="173"/>
        <v>0</v>
      </c>
      <c r="H989" s="84">
        <f t="shared" si="174"/>
        <v>0</v>
      </c>
      <c r="I989" s="84">
        <f t="shared" si="175"/>
        <v>0</v>
      </c>
      <c r="J989" s="84">
        <f t="shared" si="176"/>
        <v>0</v>
      </c>
      <c r="K989" s="84">
        <f t="shared" si="177"/>
        <v>0</v>
      </c>
      <c r="L989" s="84">
        <f t="shared" si="178"/>
        <v>0</v>
      </c>
      <c r="M989" s="267"/>
      <c r="N989" s="267"/>
      <c r="O989" s="84">
        <f t="shared" si="179"/>
        <v>0</v>
      </c>
      <c r="P989" s="84">
        <f t="shared" si="180"/>
        <v>0</v>
      </c>
      <c r="Q989" s="86">
        <f t="shared" si="181"/>
        <v>0</v>
      </c>
      <c r="R989" s="86">
        <f t="shared" si="182"/>
        <v>0</v>
      </c>
    </row>
    <row r="990" spans="1:18" x14ac:dyDescent="0.2">
      <c r="A990" s="77">
        <f t="shared" si="172"/>
        <v>983</v>
      </c>
      <c r="B990" s="456">
        <f>'INVENT.Construc&amp;Bat Importé -10'!D989</f>
        <v>0</v>
      </c>
      <c r="C990" s="456">
        <f>'INVENT.Construc&amp;Bat Importé -10'!F989</f>
        <v>0</v>
      </c>
      <c r="D990" s="456">
        <f>'INVENT.Construc&amp;Bat Importé -10'!C989</f>
        <v>0</v>
      </c>
      <c r="E990" s="476">
        <f>'INVENT.Construc&amp;Bat Importé -10'!H989</f>
        <v>0</v>
      </c>
      <c r="F990" s="268"/>
      <c r="G990" s="266">
        <f t="shared" si="173"/>
        <v>0</v>
      </c>
      <c r="H990" s="84">
        <f t="shared" si="174"/>
        <v>0</v>
      </c>
      <c r="I990" s="84">
        <f t="shared" si="175"/>
        <v>0</v>
      </c>
      <c r="J990" s="84">
        <f t="shared" si="176"/>
        <v>0</v>
      </c>
      <c r="K990" s="84">
        <f t="shared" si="177"/>
        <v>0</v>
      </c>
      <c r="L990" s="84">
        <f t="shared" si="178"/>
        <v>0</v>
      </c>
      <c r="M990" s="267"/>
      <c r="N990" s="267"/>
      <c r="O990" s="84">
        <f t="shared" si="179"/>
        <v>0</v>
      </c>
      <c r="P990" s="84">
        <f t="shared" si="180"/>
        <v>0</v>
      </c>
      <c r="Q990" s="86">
        <f t="shared" si="181"/>
        <v>0</v>
      </c>
      <c r="R990" s="86">
        <f t="shared" si="182"/>
        <v>0</v>
      </c>
    </row>
    <row r="991" spans="1:18" x14ac:dyDescent="0.2">
      <c r="A991" s="77">
        <f t="shared" si="172"/>
        <v>984</v>
      </c>
      <c r="B991" s="456">
        <f>'INVENT.Construc&amp;Bat Importé -10'!D990</f>
        <v>0</v>
      </c>
      <c r="C991" s="456">
        <f>'INVENT.Construc&amp;Bat Importé -10'!F990</f>
        <v>0</v>
      </c>
      <c r="D991" s="456">
        <f>'INVENT.Construc&amp;Bat Importé -10'!C990</f>
        <v>0</v>
      </c>
      <c r="E991" s="476">
        <f>'INVENT.Construc&amp;Bat Importé -10'!H990</f>
        <v>0</v>
      </c>
      <c r="F991" s="268"/>
      <c r="G991" s="266">
        <f t="shared" si="173"/>
        <v>0</v>
      </c>
      <c r="H991" s="84">
        <f t="shared" si="174"/>
        <v>0</v>
      </c>
      <c r="I991" s="84">
        <f t="shared" si="175"/>
        <v>0</v>
      </c>
      <c r="J991" s="84">
        <f t="shared" si="176"/>
        <v>0</v>
      </c>
      <c r="K991" s="84">
        <f t="shared" si="177"/>
        <v>0</v>
      </c>
      <c r="L991" s="84">
        <f t="shared" si="178"/>
        <v>0</v>
      </c>
      <c r="M991" s="267"/>
      <c r="N991" s="267"/>
      <c r="O991" s="84">
        <f t="shared" si="179"/>
        <v>0</v>
      </c>
      <c r="P991" s="84">
        <f t="shared" si="180"/>
        <v>0</v>
      </c>
      <c r="Q991" s="86">
        <f t="shared" si="181"/>
        <v>0</v>
      </c>
      <c r="R991" s="86">
        <f t="shared" si="182"/>
        <v>0</v>
      </c>
    </row>
    <row r="992" spans="1:18" x14ac:dyDescent="0.2">
      <c r="A992" s="77">
        <f t="shared" si="172"/>
        <v>985</v>
      </c>
      <c r="B992" s="456">
        <f>'INVENT.Construc&amp;Bat Importé -10'!D991</f>
        <v>0</v>
      </c>
      <c r="C992" s="456">
        <f>'INVENT.Construc&amp;Bat Importé -10'!F991</f>
        <v>0</v>
      </c>
      <c r="D992" s="456">
        <f>'INVENT.Construc&amp;Bat Importé -10'!C991</f>
        <v>0</v>
      </c>
      <c r="E992" s="476">
        <f>'INVENT.Construc&amp;Bat Importé -10'!H991</f>
        <v>0</v>
      </c>
      <c r="F992" s="268"/>
      <c r="G992" s="266">
        <f t="shared" si="173"/>
        <v>0</v>
      </c>
      <c r="H992" s="84">
        <f t="shared" si="174"/>
        <v>0</v>
      </c>
      <c r="I992" s="84">
        <f t="shared" si="175"/>
        <v>0</v>
      </c>
      <c r="J992" s="84">
        <f t="shared" si="176"/>
        <v>0</v>
      </c>
      <c r="K992" s="84">
        <f t="shared" si="177"/>
        <v>0</v>
      </c>
      <c r="L992" s="84">
        <f t="shared" si="178"/>
        <v>0</v>
      </c>
      <c r="M992" s="267"/>
      <c r="N992" s="267"/>
      <c r="O992" s="84">
        <f t="shared" si="179"/>
        <v>0</v>
      </c>
      <c r="P992" s="84">
        <f t="shared" si="180"/>
        <v>0</v>
      </c>
      <c r="Q992" s="86">
        <f t="shared" si="181"/>
        <v>0</v>
      </c>
      <c r="R992" s="86">
        <f t="shared" si="182"/>
        <v>0</v>
      </c>
    </row>
    <row r="993" spans="1:18" x14ac:dyDescent="0.2">
      <c r="A993" s="77">
        <f t="shared" si="172"/>
        <v>986</v>
      </c>
      <c r="B993" s="456">
        <f>'INVENT.Construc&amp;Bat Importé -10'!D992</f>
        <v>0</v>
      </c>
      <c r="C993" s="456">
        <f>'INVENT.Construc&amp;Bat Importé -10'!F992</f>
        <v>0</v>
      </c>
      <c r="D993" s="456">
        <f>'INVENT.Construc&amp;Bat Importé -10'!C992</f>
        <v>0</v>
      </c>
      <c r="E993" s="476">
        <f>'INVENT.Construc&amp;Bat Importé -10'!H992</f>
        <v>0</v>
      </c>
      <c r="F993" s="268"/>
      <c r="G993" s="266">
        <f t="shared" si="173"/>
        <v>0</v>
      </c>
      <c r="H993" s="84">
        <f t="shared" si="174"/>
        <v>0</v>
      </c>
      <c r="I993" s="84">
        <f t="shared" si="175"/>
        <v>0</v>
      </c>
      <c r="J993" s="84">
        <f t="shared" si="176"/>
        <v>0</v>
      </c>
      <c r="K993" s="84">
        <f t="shared" si="177"/>
        <v>0</v>
      </c>
      <c r="L993" s="84">
        <f t="shared" si="178"/>
        <v>0</v>
      </c>
      <c r="M993" s="267"/>
      <c r="N993" s="267"/>
      <c r="O993" s="84">
        <f t="shared" si="179"/>
        <v>0</v>
      </c>
      <c r="P993" s="84">
        <f t="shared" si="180"/>
        <v>0</v>
      </c>
      <c r="Q993" s="86">
        <f t="shared" si="181"/>
        <v>0</v>
      </c>
      <c r="R993" s="86">
        <f t="shared" si="182"/>
        <v>0</v>
      </c>
    </row>
    <row r="994" spans="1:18" x14ac:dyDescent="0.2">
      <c r="A994" s="77">
        <f t="shared" si="172"/>
        <v>987</v>
      </c>
      <c r="B994" s="456">
        <f>'INVENT.Construc&amp;Bat Importé -10'!D993</f>
        <v>0</v>
      </c>
      <c r="C994" s="456">
        <f>'INVENT.Construc&amp;Bat Importé -10'!F993</f>
        <v>0</v>
      </c>
      <c r="D994" s="456">
        <f>'INVENT.Construc&amp;Bat Importé -10'!C993</f>
        <v>0</v>
      </c>
      <c r="E994" s="476">
        <f>'INVENT.Construc&amp;Bat Importé -10'!H993</f>
        <v>0</v>
      </c>
      <c r="F994" s="268"/>
      <c r="G994" s="266">
        <f t="shared" si="173"/>
        <v>0</v>
      </c>
      <c r="H994" s="84">
        <f t="shared" si="174"/>
        <v>0</v>
      </c>
      <c r="I994" s="84">
        <f t="shared" si="175"/>
        <v>0</v>
      </c>
      <c r="J994" s="84">
        <f t="shared" si="176"/>
        <v>0</v>
      </c>
      <c r="K994" s="84">
        <f t="shared" si="177"/>
        <v>0</v>
      </c>
      <c r="L994" s="84">
        <f t="shared" si="178"/>
        <v>0</v>
      </c>
      <c r="M994" s="267"/>
      <c r="N994" s="267"/>
      <c r="O994" s="84">
        <f t="shared" si="179"/>
        <v>0</v>
      </c>
      <c r="P994" s="84">
        <f t="shared" si="180"/>
        <v>0</v>
      </c>
      <c r="Q994" s="86">
        <f t="shared" si="181"/>
        <v>0</v>
      </c>
      <c r="R994" s="86">
        <f t="shared" si="182"/>
        <v>0</v>
      </c>
    </row>
    <row r="995" spans="1:18" x14ac:dyDescent="0.2">
      <c r="A995" s="77">
        <f t="shared" si="172"/>
        <v>988</v>
      </c>
      <c r="B995" s="456">
        <f>'INVENT.Construc&amp;Bat Importé -10'!D994</f>
        <v>0</v>
      </c>
      <c r="C995" s="456">
        <f>'INVENT.Construc&amp;Bat Importé -10'!F994</f>
        <v>0</v>
      </c>
      <c r="D995" s="456">
        <f>'INVENT.Construc&amp;Bat Importé -10'!C994</f>
        <v>0</v>
      </c>
      <c r="E995" s="476">
        <f>'INVENT.Construc&amp;Bat Importé -10'!H994</f>
        <v>0</v>
      </c>
      <c r="F995" s="268"/>
      <c r="G995" s="266">
        <f t="shared" si="173"/>
        <v>0</v>
      </c>
      <c r="H995" s="84">
        <f t="shared" si="174"/>
        <v>0</v>
      </c>
      <c r="I995" s="84">
        <f t="shared" si="175"/>
        <v>0</v>
      </c>
      <c r="J995" s="84">
        <f t="shared" si="176"/>
        <v>0</v>
      </c>
      <c r="K995" s="84">
        <f t="shared" si="177"/>
        <v>0</v>
      </c>
      <c r="L995" s="84">
        <f t="shared" si="178"/>
        <v>0</v>
      </c>
      <c r="M995" s="267"/>
      <c r="N995" s="267"/>
      <c r="O995" s="84">
        <f t="shared" si="179"/>
        <v>0</v>
      </c>
      <c r="P995" s="84">
        <f t="shared" si="180"/>
        <v>0</v>
      </c>
      <c r="Q995" s="86">
        <f t="shared" si="181"/>
        <v>0</v>
      </c>
      <c r="R995" s="86">
        <f t="shared" si="182"/>
        <v>0</v>
      </c>
    </row>
    <row r="996" spans="1:18" x14ac:dyDescent="0.2">
      <c r="A996" s="77">
        <f t="shared" si="172"/>
        <v>989</v>
      </c>
      <c r="B996" s="456">
        <f>'INVENT.Construc&amp;Bat Importé -10'!D995</f>
        <v>0</v>
      </c>
      <c r="C996" s="456">
        <f>'INVENT.Construc&amp;Bat Importé -10'!F995</f>
        <v>0</v>
      </c>
      <c r="D996" s="456">
        <f>'INVENT.Construc&amp;Bat Importé -10'!C995</f>
        <v>0</v>
      </c>
      <c r="E996" s="476">
        <f>'INVENT.Construc&amp;Bat Importé -10'!H995</f>
        <v>0</v>
      </c>
      <c r="F996" s="268"/>
      <c r="G996" s="266">
        <f t="shared" si="173"/>
        <v>0</v>
      </c>
      <c r="H996" s="84">
        <f t="shared" si="174"/>
        <v>0</v>
      </c>
      <c r="I996" s="84">
        <f t="shared" si="175"/>
        <v>0</v>
      </c>
      <c r="J996" s="84">
        <f t="shared" si="176"/>
        <v>0</v>
      </c>
      <c r="K996" s="84">
        <f t="shared" si="177"/>
        <v>0</v>
      </c>
      <c r="L996" s="84">
        <f t="shared" si="178"/>
        <v>0</v>
      </c>
      <c r="M996" s="267"/>
      <c r="N996" s="267"/>
      <c r="O996" s="84">
        <f t="shared" si="179"/>
        <v>0</v>
      </c>
      <c r="P996" s="84">
        <f t="shared" si="180"/>
        <v>0</v>
      </c>
      <c r="Q996" s="86">
        <f t="shared" si="181"/>
        <v>0</v>
      </c>
      <c r="R996" s="86">
        <f t="shared" si="182"/>
        <v>0</v>
      </c>
    </row>
    <row r="997" spans="1:18" x14ac:dyDescent="0.2">
      <c r="A997" s="77">
        <f t="shared" si="172"/>
        <v>990</v>
      </c>
      <c r="B997" s="456">
        <f>'INVENT.Construc&amp;Bat Importé -10'!D996</f>
        <v>0</v>
      </c>
      <c r="C997" s="456">
        <f>'INVENT.Construc&amp;Bat Importé -10'!F996</f>
        <v>0</v>
      </c>
      <c r="D997" s="456">
        <f>'INVENT.Construc&amp;Bat Importé -10'!C996</f>
        <v>0</v>
      </c>
      <c r="E997" s="476">
        <f>'INVENT.Construc&amp;Bat Importé -10'!H996</f>
        <v>0</v>
      </c>
      <c r="F997" s="268"/>
      <c r="G997" s="266">
        <f t="shared" si="173"/>
        <v>0</v>
      </c>
      <c r="H997" s="84">
        <f t="shared" si="174"/>
        <v>0</v>
      </c>
      <c r="I997" s="84">
        <f t="shared" si="175"/>
        <v>0</v>
      </c>
      <c r="J997" s="84">
        <f t="shared" si="176"/>
        <v>0</v>
      </c>
      <c r="K997" s="84">
        <f t="shared" si="177"/>
        <v>0</v>
      </c>
      <c r="L997" s="84">
        <f t="shared" si="178"/>
        <v>0</v>
      </c>
      <c r="M997" s="267"/>
      <c r="N997" s="267"/>
      <c r="O997" s="84">
        <f t="shared" si="179"/>
        <v>0</v>
      </c>
      <c r="P997" s="84">
        <f t="shared" si="180"/>
        <v>0</v>
      </c>
      <c r="Q997" s="86">
        <f t="shared" si="181"/>
        <v>0</v>
      </c>
      <c r="R997" s="86">
        <f t="shared" si="182"/>
        <v>0</v>
      </c>
    </row>
    <row r="998" spans="1:18" x14ac:dyDescent="0.2">
      <c r="A998" s="77">
        <f t="shared" si="172"/>
        <v>991</v>
      </c>
      <c r="B998" s="456">
        <f>'INVENT.Construc&amp;Bat Importé -10'!D997</f>
        <v>0</v>
      </c>
      <c r="C998" s="456">
        <f>'INVENT.Construc&amp;Bat Importé -10'!F997</f>
        <v>0</v>
      </c>
      <c r="D998" s="456">
        <f>'INVENT.Construc&amp;Bat Importé -10'!C997</f>
        <v>0</v>
      </c>
      <c r="E998" s="476">
        <f>'INVENT.Construc&amp;Bat Importé -10'!H997</f>
        <v>0</v>
      </c>
      <c r="F998" s="268"/>
      <c r="G998" s="266">
        <f t="shared" si="173"/>
        <v>0</v>
      </c>
      <c r="H998" s="84">
        <f t="shared" si="174"/>
        <v>0</v>
      </c>
      <c r="I998" s="84">
        <f t="shared" si="175"/>
        <v>0</v>
      </c>
      <c r="J998" s="84">
        <f t="shared" si="176"/>
        <v>0</v>
      </c>
      <c r="K998" s="84">
        <f t="shared" si="177"/>
        <v>0</v>
      </c>
      <c r="L998" s="84">
        <f t="shared" si="178"/>
        <v>0</v>
      </c>
      <c r="M998" s="267"/>
      <c r="N998" s="267"/>
      <c r="O998" s="84">
        <f t="shared" si="179"/>
        <v>0</v>
      </c>
      <c r="P998" s="84">
        <f t="shared" si="180"/>
        <v>0</v>
      </c>
      <c r="Q998" s="86">
        <f t="shared" si="181"/>
        <v>0</v>
      </c>
      <c r="R998" s="86">
        <f t="shared" si="182"/>
        <v>0</v>
      </c>
    </row>
    <row r="999" spans="1:18" x14ac:dyDescent="0.2">
      <c r="A999" s="77">
        <f t="shared" si="172"/>
        <v>992</v>
      </c>
      <c r="B999" s="456">
        <f>'INVENT.Construc&amp;Bat Importé -10'!D998</f>
        <v>0</v>
      </c>
      <c r="C999" s="456">
        <f>'INVENT.Construc&amp;Bat Importé -10'!F998</f>
        <v>0</v>
      </c>
      <c r="D999" s="456">
        <f>'INVENT.Construc&amp;Bat Importé -10'!C998</f>
        <v>0</v>
      </c>
      <c r="E999" s="476">
        <f>'INVENT.Construc&amp;Bat Importé -10'!H998</f>
        <v>0</v>
      </c>
      <c r="F999" s="268"/>
      <c r="G999" s="266">
        <f t="shared" si="173"/>
        <v>0</v>
      </c>
      <c r="H999" s="84">
        <f t="shared" si="174"/>
        <v>0</v>
      </c>
      <c r="I999" s="84">
        <f t="shared" si="175"/>
        <v>0</v>
      </c>
      <c r="J999" s="84">
        <f t="shared" si="176"/>
        <v>0</v>
      </c>
      <c r="K999" s="84">
        <f t="shared" si="177"/>
        <v>0</v>
      </c>
      <c r="L999" s="84">
        <f t="shared" si="178"/>
        <v>0</v>
      </c>
      <c r="M999" s="267"/>
      <c r="N999" s="267"/>
      <c r="O999" s="84">
        <f t="shared" si="179"/>
        <v>0</v>
      </c>
      <c r="P999" s="84">
        <f t="shared" si="180"/>
        <v>0</v>
      </c>
      <c r="Q999" s="86">
        <f t="shared" si="181"/>
        <v>0</v>
      </c>
      <c r="R999" s="86">
        <f t="shared" si="182"/>
        <v>0</v>
      </c>
    </row>
    <row r="1000" spans="1:18" x14ac:dyDescent="0.2">
      <c r="A1000" s="77">
        <f t="shared" si="172"/>
        <v>993</v>
      </c>
      <c r="B1000" s="456">
        <f>'INVENT.Construc&amp;Bat Importé -10'!D999</f>
        <v>0</v>
      </c>
      <c r="C1000" s="456">
        <f>'INVENT.Construc&amp;Bat Importé -10'!F999</f>
        <v>0</v>
      </c>
      <c r="D1000" s="456">
        <f>'INVENT.Construc&amp;Bat Importé -10'!C999</f>
        <v>0</v>
      </c>
      <c r="E1000" s="476">
        <f>'INVENT.Construc&amp;Bat Importé -10'!H999</f>
        <v>0</v>
      </c>
      <c r="F1000" s="268"/>
      <c r="G1000" s="266">
        <f t="shared" si="173"/>
        <v>0</v>
      </c>
      <c r="H1000" s="84">
        <f t="shared" si="174"/>
        <v>0</v>
      </c>
      <c r="I1000" s="84">
        <f t="shared" si="175"/>
        <v>0</v>
      </c>
      <c r="J1000" s="84">
        <f t="shared" si="176"/>
        <v>0</v>
      </c>
      <c r="K1000" s="84">
        <f t="shared" si="177"/>
        <v>0</v>
      </c>
      <c r="L1000" s="84">
        <f t="shared" si="178"/>
        <v>0</v>
      </c>
      <c r="M1000" s="267"/>
      <c r="N1000" s="267"/>
      <c r="O1000" s="84">
        <f t="shared" si="179"/>
        <v>0</v>
      </c>
      <c r="P1000" s="84">
        <f t="shared" si="180"/>
        <v>0</v>
      </c>
      <c r="Q1000" s="86">
        <f t="shared" si="181"/>
        <v>0</v>
      </c>
      <c r="R1000" s="86">
        <f t="shared" si="182"/>
        <v>0</v>
      </c>
    </row>
    <row r="1001" spans="1:18" x14ac:dyDescent="0.2">
      <c r="A1001" s="77">
        <f t="shared" si="172"/>
        <v>994</v>
      </c>
      <c r="B1001" s="456">
        <f>'INVENT.Construc&amp;Bat Importé -10'!D1000</f>
        <v>0</v>
      </c>
      <c r="C1001" s="456">
        <f>'INVENT.Construc&amp;Bat Importé -10'!F1000</f>
        <v>0</v>
      </c>
      <c r="D1001" s="456">
        <f>'INVENT.Construc&amp;Bat Importé -10'!C1000</f>
        <v>0</v>
      </c>
      <c r="E1001" s="476">
        <f>'INVENT.Construc&amp;Bat Importé -10'!H1000</f>
        <v>0</v>
      </c>
      <c r="F1001" s="268"/>
      <c r="G1001" s="266">
        <f t="shared" si="173"/>
        <v>0</v>
      </c>
      <c r="H1001" s="84">
        <f t="shared" si="174"/>
        <v>0</v>
      </c>
      <c r="I1001" s="84">
        <f t="shared" si="175"/>
        <v>0</v>
      </c>
      <c r="J1001" s="84">
        <f t="shared" si="176"/>
        <v>0</v>
      </c>
      <c r="K1001" s="84">
        <f t="shared" si="177"/>
        <v>0</v>
      </c>
      <c r="L1001" s="84">
        <f t="shared" si="178"/>
        <v>0</v>
      </c>
      <c r="M1001" s="267"/>
      <c r="N1001" s="267"/>
      <c r="O1001" s="84">
        <f t="shared" si="179"/>
        <v>0</v>
      </c>
      <c r="P1001" s="84">
        <f t="shared" si="180"/>
        <v>0</v>
      </c>
      <c r="Q1001" s="86">
        <f t="shared" si="181"/>
        <v>0</v>
      </c>
      <c r="R1001" s="86">
        <f t="shared" si="182"/>
        <v>0</v>
      </c>
    </row>
    <row r="1002" spans="1:18" x14ac:dyDescent="0.2">
      <c r="A1002" s="77">
        <f t="shared" si="172"/>
        <v>995</v>
      </c>
      <c r="B1002" s="456">
        <f>'INVENT.Construc&amp;Bat Importé -10'!D1001</f>
        <v>0</v>
      </c>
      <c r="C1002" s="456">
        <f>'INVENT.Construc&amp;Bat Importé -10'!F1001</f>
        <v>0</v>
      </c>
      <c r="D1002" s="456">
        <f>'INVENT.Construc&amp;Bat Importé -10'!C1001</f>
        <v>0</v>
      </c>
      <c r="E1002" s="476">
        <f>'INVENT.Construc&amp;Bat Importé -10'!H1001</f>
        <v>0</v>
      </c>
      <c r="F1002" s="268"/>
      <c r="G1002" s="266">
        <f t="shared" si="173"/>
        <v>0</v>
      </c>
      <c r="H1002" s="84">
        <f t="shared" si="174"/>
        <v>0</v>
      </c>
      <c r="I1002" s="84">
        <f t="shared" si="175"/>
        <v>0</v>
      </c>
      <c r="J1002" s="84">
        <f t="shared" si="176"/>
        <v>0</v>
      </c>
      <c r="K1002" s="84">
        <f t="shared" si="177"/>
        <v>0</v>
      </c>
      <c r="L1002" s="84">
        <f t="shared" si="178"/>
        <v>0</v>
      </c>
      <c r="M1002" s="267"/>
      <c r="N1002" s="267"/>
      <c r="O1002" s="84">
        <f t="shared" si="179"/>
        <v>0</v>
      </c>
      <c r="P1002" s="84">
        <f t="shared" si="180"/>
        <v>0</v>
      </c>
      <c r="Q1002" s="86">
        <f t="shared" si="181"/>
        <v>0</v>
      </c>
      <c r="R1002" s="86">
        <f t="shared" si="182"/>
        <v>0</v>
      </c>
    </row>
    <row r="1003" spans="1:18" x14ac:dyDescent="0.2">
      <c r="A1003" s="77">
        <f t="shared" si="172"/>
        <v>996</v>
      </c>
      <c r="B1003" s="456">
        <f>'INVENT.Construc&amp;Bat Importé -10'!D1002</f>
        <v>0</v>
      </c>
      <c r="C1003" s="456">
        <f>'INVENT.Construc&amp;Bat Importé -10'!F1002</f>
        <v>0</v>
      </c>
      <c r="D1003" s="456">
        <f>'INVENT.Construc&amp;Bat Importé -10'!C1002</f>
        <v>0</v>
      </c>
      <c r="E1003" s="476">
        <f>'INVENT.Construc&amp;Bat Importé -10'!H1002</f>
        <v>0</v>
      </c>
      <c r="F1003" s="268"/>
      <c r="G1003" s="266">
        <f t="shared" si="173"/>
        <v>0</v>
      </c>
      <c r="H1003" s="84">
        <f t="shared" si="174"/>
        <v>0</v>
      </c>
      <c r="I1003" s="84">
        <f t="shared" si="175"/>
        <v>0</v>
      </c>
      <c r="J1003" s="84">
        <f t="shared" si="176"/>
        <v>0</v>
      </c>
      <c r="K1003" s="84">
        <f t="shared" si="177"/>
        <v>0</v>
      </c>
      <c r="L1003" s="84">
        <f t="shared" si="178"/>
        <v>0</v>
      </c>
      <c r="M1003" s="267"/>
      <c r="N1003" s="267"/>
      <c r="O1003" s="84">
        <f t="shared" si="179"/>
        <v>0</v>
      </c>
      <c r="P1003" s="84">
        <f t="shared" si="180"/>
        <v>0</v>
      </c>
      <c r="Q1003" s="86">
        <f t="shared" si="181"/>
        <v>0</v>
      </c>
      <c r="R1003" s="86">
        <f t="shared" si="182"/>
        <v>0</v>
      </c>
    </row>
    <row r="1004" spans="1:18" x14ac:dyDescent="0.2">
      <c r="A1004" s="77">
        <f t="shared" si="172"/>
        <v>997</v>
      </c>
      <c r="B1004" s="456">
        <f>'INVENT.Construc&amp;Bat Importé -10'!D1003</f>
        <v>0</v>
      </c>
      <c r="C1004" s="456">
        <f>'INVENT.Construc&amp;Bat Importé -10'!F1003</f>
        <v>0</v>
      </c>
      <c r="D1004" s="456">
        <f>'INVENT.Construc&amp;Bat Importé -10'!C1003</f>
        <v>0</v>
      </c>
      <c r="E1004" s="476">
        <f>'INVENT.Construc&amp;Bat Importé -10'!H1003</f>
        <v>0</v>
      </c>
      <c r="F1004" s="268"/>
      <c r="G1004" s="266">
        <f t="shared" si="173"/>
        <v>0</v>
      </c>
      <c r="H1004" s="84">
        <f t="shared" si="174"/>
        <v>0</v>
      </c>
      <c r="I1004" s="84">
        <f t="shared" si="175"/>
        <v>0</v>
      </c>
      <c r="J1004" s="84">
        <f t="shared" si="176"/>
        <v>0</v>
      </c>
      <c r="K1004" s="84">
        <f t="shared" si="177"/>
        <v>0</v>
      </c>
      <c r="L1004" s="84">
        <f t="shared" si="178"/>
        <v>0</v>
      </c>
      <c r="M1004" s="267"/>
      <c r="N1004" s="267"/>
      <c r="O1004" s="84">
        <f t="shared" si="179"/>
        <v>0</v>
      </c>
      <c r="P1004" s="84">
        <f t="shared" si="180"/>
        <v>0</v>
      </c>
      <c r="Q1004" s="86">
        <f t="shared" si="181"/>
        <v>0</v>
      </c>
      <c r="R1004" s="86">
        <f t="shared" si="182"/>
        <v>0</v>
      </c>
    </row>
    <row r="1005" spans="1:18" x14ac:dyDescent="0.2">
      <c r="A1005" s="77">
        <f t="shared" si="172"/>
        <v>998</v>
      </c>
      <c r="B1005" s="456">
        <f>'INVENT.Construc&amp;Bat Importé -10'!D1004</f>
        <v>0</v>
      </c>
      <c r="C1005" s="456">
        <f>'INVENT.Construc&amp;Bat Importé -10'!F1004</f>
        <v>0</v>
      </c>
      <c r="D1005" s="456">
        <f>'INVENT.Construc&amp;Bat Importé -10'!C1004</f>
        <v>0</v>
      </c>
      <c r="E1005" s="476">
        <f>'INVENT.Construc&amp;Bat Importé -10'!H1004</f>
        <v>0</v>
      </c>
      <c r="F1005" s="268"/>
      <c r="G1005" s="266">
        <f t="shared" si="173"/>
        <v>0</v>
      </c>
      <c r="H1005" s="84">
        <f t="shared" si="174"/>
        <v>0</v>
      </c>
      <c r="I1005" s="84">
        <f t="shared" si="175"/>
        <v>0</v>
      </c>
      <c r="J1005" s="84">
        <f t="shared" si="176"/>
        <v>0</v>
      </c>
      <c r="K1005" s="84">
        <f t="shared" si="177"/>
        <v>0</v>
      </c>
      <c r="L1005" s="84">
        <f t="shared" si="178"/>
        <v>0</v>
      </c>
      <c r="M1005" s="267"/>
      <c r="N1005" s="267"/>
      <c r="O1005" s="84">
        <f t="shared" si="179"/>
        <v>0</v>
      </c>
      <c r="P1005" s="84">
        <f t="shared" si="180"/>
        <v>0</v>
      </c>
      <c r="Q1005" s="86">
        <f t="shared" si="181"/>
        <v>0</v>
      </c>
      <c r="R1005" s="86">
        <f t="shared" si="182"/>
        <v>0</v>
      </c>
    </row>
    <row r="1006" spans="1:18" x14ac:dyDescent="0.2">
      <c r="A1006" s="77">
        <f t="shared" si="172"/>
        <v>999</v>
      </c>
      <c r="B1006" s="456">
        <f>'INVENT.Construc&amp;Bat Importé -10'!D1005</f>
        <v>0</v>
      </c>
      <c r="C1006" s="456">
        <f>'INVENT.Construc&amp;Bat Importé -10'!F1005</f>
        <v>0</v>
      </c>
      <c r="D1006" s="456">
        <f>'INVENT.Construc&amp;Bat Importé -10'!C1005</f>
        <v>0</v>
      </c>
      <c r="E1006" s="476">
        <f>'INVENT.Construc&amp;Bat Importé -10'!H1005</f>
        <v>0</v>
      </c>
      <c r="F1006" s="268"/>
      <c r="G1006" s="266">
        <f t="shared" si="173"/>
        <v>0</v>
      </c>
      <c r="H1006" s="84">
        <f t="shared" si="174"/>
        <v>0</v>
      </c>
      <c r="I1006" s="84">
        <f t="shared" si="175"/>
        <v>0</v>
      </c>
      <c r="J1006" s="84">
        <f t="shared" si="176"/>
        <v>0</v>
      </c>
      <c r="K1006" s="84">
        <f t="shared" si="177"/>
        <v>0</v>
      </c>
      <c r="L1006" s="84">
        <f t="shared" si="178"/>
        <v>0</v>
      </c>
      <c r="M1006" s="267"/>
      <c r="N1006" s="267"/>
      <c r="O1006" s="84">
        <f t="shared" si="179"/>
        <v>0</v>
      </c>
      <c r="P1006" s="84">
        <f t="shared" si="180"/>
        <v>0</v>
      </c>
      <c r="Q1006" s="86">
        <f t="shared" si="181"/>
        <v>0</v>
      </c>
      <c r="R1006" s="86">
        <f t="shared" si="182"/>
        <v>0</v>
      </c>
    </row>
    <row r="1007" spans="1:18" x14ac:dyDescent="0.2">
      <c r="A1007" s="77">
        <f t="shared" ref="A1007:A1070" si="183">+A1006+1</f>
        <v>1000</v>
      </c>
      <c r="B1007" s="456">
        <f>'INVENT.Construc&amp;Bat Importé -10'!D1006</f>
        <v>0</v>
      </c>
      <c r="C1007" s="456">
        <f>'INVENT.Construc&amp;Bat Importé -10'!F1006</f>
        <v>0</v>
      </c>
      <c r="D1007" s="456">
        <f>'INVENT.Construc&amp;Bat Importé -10'!C1006</f>
        <v>0</v>
      </c>
      <c r="E1007" s="476">
        <f>'INVENT.Construc&amp;Bat Importé -10'!H1006</f>
        <v>0</v>
      </c>
      <c r="F1007" s="268"/>
      <c r="G1007" s="266">
        <f t="shared" si="173"/>
        <v>0</v>
      </c>
      <c r="H1007" s="84">
        <f t="shared" si="174"/>
        <v>0</v>
      </c>
      <c r="I1007" s="84">
        <f t="shared" si="175"/>
        <v>0</v>
      </c>
      <c r="J1007" s="84">
        <f t="shared" si="176"/>
        <v>0</v>
      </c>
      <c r="K1007" s="84">
        <f t="shared" si="177"/>
        <v>0</v>
      </c>
      <c r="L1007" s="84">
        <f t="shared" si="178"/>
        <v>0</v>
      </c>
      <c r="M1007" s="267"/>
      <c r="N1007" s="267"/>
      <c r="O1007" s="84">
        <f t="shared" si="179"/>
        <v>0</v>
      </c>
      <c r="P1007" s="84">
        <f t="shared" si="180"/>
        <v>0</v>
      </c>
      <c r="Q1007" s="86">
        <f t="shared" si="181"/>
        <v>0</v>
      </c>
      <c r="R1007" s="86">
        <f t="shared" si="182"/>
        <v>0</v>
      </c>
    </row>
    <row r="1008" spans="1:18" x14ac:dyDescent="0.2">
      <c r="A1008" s="77">
        <f t="shared" si="183"/>
        <v>1001</v>
      </c>
      <c r="B1008" s="456">
        <f>'INVENT.Construc&amp;Bat Importé -10'!D1007</f>
        <v>0</v>
      </c>
      <c r="C1008" s="456">
        <f>'INVENT.Construc&amp;Bat Importé -10'!F1007</f>
        <v>0</v>
      </c>
      <c r="D1008" s="456">
        <f>'INVENT.Construc&amp;Bat Importé -10'!C1007</f>
        <v>0</v>
      </c>
      <c r="E1008" s="476">
        <f>'INVENT.Construc&amp;Bat Importé -10'!H1007</f>
        <v>0</v>
      </c>
      <c r="F1008" s="268"/>
      <c r="G1008" s="266">
        <f t="shared" si="173"/>
        <v>0</v>
      </c>
      <c r="H1008" s="84">
        <f t="shared" si="174"/>
        <v>0</v>
      </c>
      <c r="I1008" s="84">
        <f t="shared" si="175"/>
        <v>0</v>
      </c>
      <c r="J1008" s="84">
        <f t="shared" si="176"/>
        <v>0</v>
      </c>
      <c r="K1008" s="84">
        <f t="shared" si="177"/>
        <v>0</v>
      </c>
      <c r="L1008" s="84">
        <f t="shared" si="178"/>
        <v>0</v>
      </c>
      <c r="M1008" s="267"/>
      <c r="N1008" s="267"/>
      <c r="O1008" s="84">
        <f t="shared" si="179"/>
        <v>0</v>
      </c>
      <c r="P1008" s="84">
        <f t="shared" si="180"/>
        <v>0</v>
      </c>
      <c r="Q1008" s="86">
        <f t="shared" si="181"/>
        <v>0</v>
      </c>
      <c r="R1008" s="86">
        <f t="shared" si="182"/>
        <v>0</v>
      </c>
    </row>
    <row r="1009" spans="1:18" x14ac:dyDescent="0.2">
      <c r="A1009" s="77">
        <f t="shared" si="183"/>
        <v>1002</v>
      </c>
      <c r="B1009" s="456">
        <f>'INVENT.Construc&amp;Bat Importé -10'!D1008</f>
        <v>0</v>
      </c>
      <c r="C1009" s="456">
        <f>'INVENT.Construc&amp;Bat Importé -10'!F1008</f>
        <v>0</v>
      </c>
      <c r="D1009" s="456">
        <f>'INVENT.Construc&amp;Bat Importé -10'!C1008</f>
        <v>0</v>
      </c>
      <c r="E1009" s="476">
        <f>'INVENT.Construc&amp;Bat Importé -10'!H1008</f>
        <v>0</v>
      </c>
      <c r="F1009" s="268"/>
      <c r="G1009" s="266">
        <f t="shared" si="173"/>
        <v>0</v>
      </c>
      <c r="H1009" s="84">
        <f t="shared" si="174"/>
        <v>0</v>
      </c>
      <c r="I1009" s="84">
        <f t="shared" si="175"/>
        <v>0</v>
      </c>
      <c r="J1009" s="84">
        <f t="shared" si="176"/>
        <v>0</v>
      </c>
      <c r="K1009" s="84">
        <f t="shared" si="177"/>
        <v>0</v>
      </c>
      <c r="L1009" s="84">
        <f t="shared" si="178"/>
        <v>0</v>
      </c>
      <c r="M1009" s="267"/>
      <c r="N1009" s="267"/>
      <c r="O1009" s="84">
        <f t="shared" si="179"/>
        <v>0</v>
      </c>
      <c r="P1009" s="84">
        <f t="shared" si="180"/>
        <v>0</v>
      </c>
      <c r="Q1009" s="86">
        <f t="shared" si="181"/>
        <v>0</v>
      </c>
      <c r="R1009" s="86">
        <f t="shared" si="182"/>
        <v>0</v>
      </c>
    </row>
    <row r="1010" spans="1:18" x14ac:dyDescent="0.2">
      <c r="A1010" s="77">
        <f t="shared" si="183"/>
        <v>1003</v>
      </c>
      <c r="B1010" s="456">
        <f>'INVENT.Construc&amp;Bat Importé -10'!D1009</f>
        <v>0</v>
      </c>
      <c r="C1010" s="456">
        <f>'INVENT.Construc&amp;Bat Importé -10'!F1009</f>
        <v>0</v>
      </c>
      <c r="D1010" s="456">
        <f>'INVENT.Construc&amp;Bat Importé -10'!C1009</f>
        <v>0</v>
      </c>
      <c r="E1010" s="476">
        <f>'INVENT.Construc&amp;Bat Importé -10'!H1009</f>
        <v>0</v>
      </c>
      <c r="F1010" s="268"/>
      <c r="G1010" s="266">
        <f t="shared" si="173"/>
        <v>0</v>
      </c>
      <c r="H1010" s="84">
        <f t="shared" si="174"/>
        <v>0</v>
      </c>
      <c r="I1010" s="84">
        <f t="shared" si="175"/>
        <v>0</v>
      </c>
      <c r="J1010" s="84">
        <f t="shared" si="176"/>
        <v>0</v>
      </c>
      <c r="K1010" s="84">
        <f t="shared" si="177"/>
        <v>0</v>
      </c>
      <c r="L1010" s="84">
        <f t="shared" si="178"/>
        <v>0</v>
      </c>
      <c r="M1010" s="267"/>
      <c r="N1010" s="267"/>
      <c r="O1010" s="84">
        <f t="shared" si="179"/>
        <v>0</v>
      </c>
      <c r="P1010" s="84">
        <f t="shared" si="180"/>
        <v>0</v>
      </c>
      <c r="Q1010" s="86">
        <f t="shared" si="181"/>
        <v>0</v>
      </c>
      <c r="R1010" s="86">
        <f t="shared" si="182"/>
        <v>0</v>
      </c>
    </row>
    <row r="1011" spans="1:18" x14ac:dyDescent="0.2">
      <c r="A1011" s="77">
        <f t="shared" si="183"/>
        <v>1004</v>
      </c>
      <c r="B1011" s="456">
        <f>'INVENT.Construc&amp;Bat Importé -10'!D1010</f>
        <v>0</v>
      </c>
      <c r="C1011" s="456">
        <f>'INVENT.Construc&amp;Bat Importé -10'!F1010</f>
        <v>0</v>
      </c>
      <c r="D1011" s="456">
        <f>'INVENT.Construc&amp;Bat Importé -10'!C1010</f>
        <v>0</v>
      </c>
      <c r="E1011" s="476">
        <f>'INVENT.Construc&amp;Bat Importé -10'!H1010</f>
        <v>0</v>
      </c>
      <c r="F1011" s="268"/>
      <c r="G1011" s="266">
        <f t="shared" si="173"/>
        <v>0</v>
      </c>
      <c r="H1011" s="84">
        <f t="shared" si="174"/>
        <v>0</v>
      </c>
      <c r="I1011" s="84">
        <f t="shared" si="175"/>
        <v>0</v>
      </c>
      <c r="J1011" s="84">
        <f t="shared" si="176"/>
        <v>0</v>
      </c>
      <c r="K1011" s="84">
        <f t="shared" si="177"/>
        <v>0</v>
      </c>
      <c r="L1011" s="84">
        <f t="shared" si="178"/>
        <v>0</v>
      </c>
      <c r="M1011" s="267"/>
      <c r="N1011" s="267"/>
      <c r="O1011" s="84">
        <f t="shared" si="179"/>
        <v>0</v>
      </c>
      <c r="P1011" s="84">
        <f t="shared" si="180"/>
        <v>0</v>
      </c>
      <c r="Q1011" s="86">
        <f t="shared" si="181"/>
        <v>0</v>
      </c>
      <c r="R1011" s="86">
        <f t="shared" si="182"/>
        <v>0</v>
      </c>
    </row>
    <row r="1012" spans="1:18" x14ac:dyDescent="0.2">
      <c r="A1012" s="77">
        <f t="shared" si="183"/>
        <v>1005</v>
      </c>
      <c r="B1012" s="456">
        <f>'INVENT.Construc&amp;Bat Importé -10'!D1011</f>
        <v>0</v>
      </c>
      <c r="C1012" s="456">
        <f>'INVENT.Construc&amp;Bat Importé -10'!F1011</f>
        <v>0</v>
      </c>
      <c r="D1012" s="456">
        <f>'INVENT.Construc&amp;Bat Importé -10'!C1011</f>
        <v>0</v>
      </c>
      <c r="E1012" s="476">
        <f>'INVENT.Construc&amp;Bat Importé -10'!H1011</f>
        <v>0</v>
      </c>
      <c r="F1012" s="268"/>
      <c r="G1012" s="266">
        <f t="shared" si="173"/>
        <v>0</v>
      </c>
      <c r="H1012" s="84">
        <f t="shared" si="174"/>
        <v>0</v>
      </c>
      <c r="I1012" s="84">
        <f t="shared" si="175"/>
        <v>0</v>
      </c>
      <c r="J1012" s="84">
        <f t="shared" si="176"/>
        <v>0</v>
      </c>
      <c r="K1012" s="84">
        <f t="shared" si="177"/>
        <v>0</v>
      </c>
      <c r="L1012" s="84">
        <f t="shared" si="178"/>
        <v>0</v>
      </c>
      <c r="M1012" s="267"/>
      <c r="N1012" s="267"/>
      <c r="O1012" s="84">
        <f t="shared" si="179"/>
        <v>0</v>
      </c>
      <c r="P1012" s="84">
        <f t="shared" si="180"/>
        <v>0</v>
      </c>
      <c r="Q1012" s="86">
        <f t="shared" si="181"/>
        <v>0</v>
      </c>
      <c r="R1012" s="86">
        <f t="shared" si="182"/>
        <v>0</v>
      </c>
    </row>
    <row r="1013" spans="1:18" x14ac:dyDescent="0.2">
      <c r="A1013" s="77">
        <f t="shared" si="183"/>
        <v>1006</v>
      </c>
      <c r="B1013" s="456">
        <f>'INVENT.Construc&amp;Bat Importé -10'!D1012</f>
        <v>0</v>
      </c>
      <c r="C1013" s="456">
        <f>'INVENT.Construc&amp;Bat Importé -10'!F1012</f>
        <v>0</v>
      </c>
      <c r="D1013" s="456">
        <f>'INVENT.Construc&amp;Bat Importé -10'!C1012</f>
        <v>0</v>
      </c>
      <c r="E1013" s="476">
        <f>'INVENT.Construc&amp;Bat Importé -10'!H1012</f>
        <v>0</v>
      </c>
      <c r="F1013" s="268"/>
      <c r="G1013" s="266">
        <f t="shared" si="173"/>
        <v>0</v>
      </c>
      <c r="H1013" s="84">
        <f t="shared" si="174"/>
        <v>0</v>
      </c>
      <c r="I1013" s="84">
        <f t="shared" si="175"/>
        <v>0</v>
      </c>
      <c r="J1013" s="84">
        <f t="shared" si="176"/>
        <v>0</v>
      </c>
      <c r="K1013" s="84">
        <f t="shared" si="177"/>
        <v>0</v>
      </c>
      <c r="L1013" s="84">
        <f t="shared" si="178"/>
        <v>0</v>
      </c>
      <c r="M1013" s="267"/>
      <c r="N1013" s="267"/>
      <c r="O1013" s="84">
        <f t="shared" si="179"/>
        <v>0</v>
      </c>
      <c r="P1013" s="84">
        <f t="shared" si="180"/>
        <v>0</v>
      </c>
      <c r="Q1013" s="86">
        <f t="shared" si="181"/>
        <v>0</v>
      </c>
      <c r="R1013" s="86">
        <f t="shared" si="182"/>
        <v>0</v>
      </c>
    </row>
    <row r="1014" spans="1:18" x14ac:dyDescent="0.2">
      <c r="A1014" s="77">
        <f t="shared" si="183"/>
        <v>1007</v>
      </c>
      <c r="B1014" s="456">
        <f>'INVENT.Construc&amp;Bat Importé -10'!D1013</f>
        <v>0</v>
      </c>
      <c r="C1014" s="456">
        <f>'INVENT.Construc&amp;Bat Importé -10'!F1013</f>
        <v>0</v>
      </c>
      <c r="D1014" s="456">
        <f>'INVENT.Construc&amp;Bat Importé -10'!C1013</f>
        <v>0</v>
      </c>
      <c r="E1014" s="476">
        <f>'INVENT.Construc&amp;Bat Importé -10'!H1013</f>
        <v>0</v>
      </c>
      <c r="F1014" s="268"/>
      <c r="G1014" s="266">
        <f t="shared" si="173"/>
        <v>0</v>
      </c>
      <c r="H1014" s="84">
        <f t="shared" si="174"/>
        <v>0</v>
      </c>
      <c r="I1014" s="84">
        <f t="shared" si="175"/>
        <v>0</v>
      </c>
      <c r="J1014" s="84">
        <f t="shared" si="176"/>
        <v>0</v>
      </c>
      <c r="K1014" s="84">
        <f t="shared" si="177"/>
        <v>0</v>
      </c>
      <c r="L1014" s="84">
        <f t="shared" si="178"/>
        <v>0</v>
      </c>
      <c r="M1014" s="267"/>
      <c r="N1014" s="267"/>
      <c r="O1014" s="84">
        <f t="shared" si="179"/>
        <v>0</v>
      </c>
      <c r="P1014" s="84">
        <f t="shared" si="180"/>
        <v>0</v>
      </c>
      <c r="Q1014" s="86">
        <f t="shared" si="181"/>
        <v>0</v>
      </c>
      <c r="R1014" s="86">
        <f t="shared" si="182"/>
        <v>0</v>
      </c>
    </row>
    <row r="1015" spans="1:18" x14ac:dyDescent="0.2">
      <c r="A1015" s="77">
        <f t="shared" si="183"/>
        <v>1008</v>
      </c>
      <c r="B1015" s="456">
        <f>'INVENT.Construc&amp;Bat Importé -10'!D1014</f>
        <v>0</v>
      </c>
      <c r="C1015" s="456">
        <f>'INVENT.Construc&amp;Bat Importé -10'!F1014</f>
        <v>0</v>
      </c>
      <c r="D1015" s="456">
        <f>'INVENT.Construc&amp;Bat Importé -10'!C1014</f>
        <v>0</v>
      </c>
      <c r="E1015" s="476">
        <f>'INVENT.Construc&amp;Bat Importé -10'!H1014</f>
        <v>0</v>
      </c>
      <c r="F1015" s="268"/>
      <c r="G1015" s="266">
        <f t="shared" si="173"/>
        <v>0</v>
      </c>
      <c r="H1015" s="84">
        <f t="shared" si="174"/>
        <v>0</v>
      </c>
      <c r="I1015" s="84">
        <f t="shared" si="175"/>
        <v>0</v>
      </c>
      <c r="J1015" s="84">
        <f t="shared" si="176"/>
        <v>0</v>
      </c>
      <c r="K1015" s="84">
        <f t="shared" si="177"/>
        <v>0</v>
      </c>
      <c r="L1015" s="84">
        <f t="shared" si="178"/>
        <v>0</v>
      </c>
      <c r="M1015" s="267"/>
      <c r="N1015" s="267"/>
      <c r="O1015" s="84">
        <f t="shared" si="179"/>
        <v>0</v>
      </c>
      <c r="P1015" s="84">
        <f t="shared" si="180"/>
        <v>0</v>
      </c>
      <c r="Q1015" s="86">
        <f t="shared" si="181"/>
        <v>0</v>
      </c>
      <c r="R1015" s="86">
        <f t="shared" si="182"/>
        <v>0</v>
      </c>
    </row>
    <row r="1016" spans="1:18" x14ac:dyDescent="0.2">
      <c r="A1016" s="77">
        <f t="shared" si="183"/>
        <v>1009</v>
      </c>
      <c r="B1016" s="456">
        <f>'INVENT.Construc&amp;Bat Importé -10'!D1015</f>
        <v>0</v>
      </c>
      <c r="C1016" s="456">
        <f>'INVENT.Construc&amp;Bat Importé -10'!F1015</f>
        <v>0</v>
      </c>
      <c r="D1016" s="456">
        <f>'INVENT.Construc&amp;Bat Importé -10'!C1015</f>
        <v>0</v>
      </c>
      <c r="E1016" s="476">
        <f>'INVENT.Construc&amp;Bat Importé -10'!H1015</f>
        <v>0</v>
      </c>
      <c r="F1016" s="268"/>
      <c r="G1016" s="266">
        <f t="shared" si="173"/>
        <v>0</v>
      </c>
      <c r="H1016" s="84">
        <f t="shared" si="174"/>
        <v>0</v>
      </c>
      <c r="I1016" s="84">
        <f t="shared" si="175"/>
        <v>0</v>
      </c>
      <c r="J1016" s="84">
        <f t="shared" si="176"/>
        <v>0</v>
      </c>
      <c r="K1016" s="84">
        <f t="shared" si="177"/>
        <v>0</v>
      </c>
      <c r="L1016" s="84">
        <f t="shared" si="178"/>
        <v>0</v>
      </c>
      <c r="M1016" s="267"/>
      <c r="N1016" s="267"/>
      <c r="O1016" s="84">
        <f t="shared" si="179"/>
        <v>0</v>
      </c>
      <c r="P1016" s="84">
        <f t="shared" si="180"/>
        <v>0</v>
      </c>
      <c r="Q1016" s="86">
        <f t="shared" si="181"/>
        <v>0</v>
      </c>
      <c r="R1016" s="86">
        <f t="shared" si="182"/>
        <v>0</v>
      </c>
    </row>
    <row r="1017" spans="1:18" x14ac:dyDescent="0.2">
      <c r="A1017" s="77">
        <f t="shared" si="183"/>
        <v>1010</v>
      </c>
      <c r="B1017" s="456">
        <f>'INVENT.Construc&amp;Bat Importé -10'!D1016</f>
        <v>0</v>
      </c>
      <c r="C1017" s="456">
        <f>'INVENT.Construc&amp;Bat Importé -10'!F1016</f>
        <v>0</v>
      </c>
      <c r="D1017" s="456">
        <f>'INVENT.Construc&amp;Bat Importé -10'!C1016</f>
        <v>0</v>
      </c>
      <c r="E1017" s="476">
        <f>'INVENT.Construc&amp;Bat Importé -10'!H1016</f>
        <v>0</v>
      </c>
      <c r="F1017" s="268"/>
      <c r="G1017" s="266">
        <f t="shared" si="173"/>
        <v>0</v>
      </c>
      <c r="H1017" s="84">
        <f t="shared" si="174"/>
        <v>0</v>
      </c>
      <c r="I1017" s="84">
        <f t="shared" si="175"/>
        <v>0</v>
      </c>
      <c r="J1017" s="84">
        <f t="shared" si="176"/>
        <v>0</v>
      </c>
      <c r="K1017" s="84">
        <f t="shared" si="177"/>
        <v>0</v>
      </c>
      <c r="L1017" s="84">
        <f t="shared" si="178"/>
        <v>0</v>
      </c>
      <c r="M1017" s="267"/>
      <c r="N1017" s="267"/>
      <c r="O1017" s="84">
        <f t="shared" si="179"/>
        <v>0</v>
      </c>
      <c r="P1017" s="84">
        <f t="shared" si="180"/>
        <v>0</v>
      </c>
      <c r="Q1017" s="86">
        <f t="shared" si="181"/>
        <v>0</v>
      </c>
      <c r="R1017" s="86">
        <f t="shared" si="182"/>
        <v>0</v>
      </c>
    </row>
    <row r="1018" spans="1:18" x14ac:dyDescent="0.2">
      <c r="A1018" s="77">
        <f t="shared" si="183"/>
        <v>1011</v>
      </c>
      <c r="B1018" s="456">
        <f>'INVENT.Construc&amp;Bat Importé -10'!D1017</f>
        <v>0</v>
      </c>
      <c r="C1018" s="456">
        <f>'INVENT.Construc&amp;Bat Importé -10'!F1017</f>
        <v>0</v>
      </c>
      <c r="D1018" s="456">
        <f>'INVENT.Construc&amp;Bat Importé -10'!C1017</f>
        <v>0</v>
      </c>
      <c r="E1018" s="476">
        <f>'INVENT.Construc&amp;Bat Importé -10'!H1017</f>
        <v>0</v>
      </c>
      <c r="F1018" s="268"/>
      <c r="G1018" s="266">
        <f t="shared" si="173"/>
        <v>0</v>
      </c>
      <c r="H1018" s="84">
        <f t="shared" si="174"/>
        <v>0</v>
      </c>
      <c r="I1018" s="84">
        <f t="shared" si="175"/>
        <v>0</v>
      </c>
      <c r="J1018" s="84">
        <f t="shared" si="176"/>
        <v>0</v>
      </c>
      <c r="K1018" s="84">
        <f t="shared" si="177"/>
        <v>0</v>
      </c>
      <c r="L1018" s="84">
        <f t="shared" si="178"/>
        <v>0</v>
      </c>
      <c r="M1018" s="267"/>
      <c r="N1018" s="267"/>
      <c r="O1018" s="84">
        <f t="shared" si="179"/>
        <v>0</v>
      </c>
      <c r="P1018" s="84">
        <f t="shared" si="180"/>
        <v>0</v>
      </c>
      <c r="Q1018" s="86">
        <f t="shared" si="181"/>
        <v>0</v>
      </c>
      <c r="R1018" s="86">
        <f t="shared" si="182"/>
        <v>0</v>
      </c>
    </row>
    <row r="1019" spans="1:18" x14ac:dyDescent="0.2">
      <c r="A1019" s="77">
        <f t="shared" si="183"/>
        <v>1012</v>
      </c>
      <c r="B1019" s="456">
        <f>'INVENT.Construc&amp;Bat Importé -10'!D1018</f>
        <v>0</v>
      </c>
      <c r="C1019" s="456">
        <f>'INVENT.Construc&amp;Bat Importé -10'!F1018</f>
        <v>0</v>
      </c>
      <c r="D1019" s="456">
        <f>'INVENT.Construc&amp;Bat Importé -10'!C1018</f>
        <v>0</v>
      </c>
      <c r="E1019" s="476">
        <f>'INVENT.Construc&amp;Bat Importé -10'!H1018</f>
        <v>0</v>
      </c>
      <c r="F1019" s="268"/>
      <c r="G1019" s="266">
        <f t="shared" si="173"/>
        <v>0</v>
      </c>
      <c r="H1019" s="84">
        <f t="shared" si="174"/>
        <v>0</v>
      </c>
      <c r="I1019" s="84">
        <f t="shared" si="175"/>
        <v>0</v>
      </c>
      <c r="J1019" s="84">
        <f t="shared" si="176"/>
        <v>0</v>
      </c>
      <c r="K1019" s="84">
        <f t="shared" si="177"/>
        <v>0</v>
      </c>
      <c r="L1019" s="84">
        <f t="shared" si="178"/>
        <v>0</v>
      </c>
      <c r="M1019" s="267"/>
      <c r="N1019" s="267"/>
      <c r="O1019" s="84">
        <f t="shared" si="179"/>
        <v>0</v>
      </c>
      <c r="P1019" s="84">
        <f t="shared" si="180"/>
        <v>0</v>
      </c>
      <c r="Q1019" s="86">
        <f t="shared" si="181"/>
        <v>0</v>
      </c>
      <c r="R1019" s="86">
        <f t="shared" si="182"/>
        <v>0</v>
      </c>
    </row>
    <row r="1020" spans="1:18" x14ac:dyDescent="0.2">
      <c r="A1020" s="77">
        <f t="shared" si="183"/>
        <v>1013</v>
      </c>
      <c r="B1020" s="456">
        <f>'INVENT.Construc&amp;Bat Importé -10'!D1019</f>
        <v>0</v>
      </c>
      <c r="C1020" s="456">
        <f>'INVENT.Construc&amp;Bat Importé -10'!F1019</f>
        <v>0</v>
      </c>
      <c r="D1020" s="456">
        <f>'INVENT.Construc&amp;Bat Importé -10'!C1019</f>
        <v>0</v>
      </c>
      <c r="E1020" s="476">
        <f>'INVENT.Construc&amp;Bat Importé -10'!H1019</f>
        <v>0</v>
      </c>
      <c r="F1020" s="268"/>
      <c r="G1020" s="266">
        <f t="shared" ref="G1020:G1083" si="184">F1020*E1020</f>
        <v>0</v>
      </c>
      <c r="H1020" s="84">
        <f t="shared" ref="H1020:H1083" si="185">E1020*1%</f>
        <v>0</v>
      </c>
      <c r="I1020" s="84">
        <f t="shared" ref="I1020:I1083" si="186">E1020*1%</f>
        <v>0</v>
      </c>
      <c r="J1020" s="84">
        <f t="shared" ref="J1020:J1083" si="187">E1020*0.5%</f>
        <v>0</v>
      </c>
      <c r="K1020" s="84">
        <f t="shared" ref="K1020:K1083" si="188">(E1020+G1020+H1020)*18%</f>
        <v>0</v>
      </c>
      <c r="L1020" s="84">
        <f t="shared" ref="L1020:L1083" si="189">SUM(G1020:K1020)+E1020</f>
        <v>0</v>
      </c>
      <c r="M1020" s="267"/>
      <c r="N1020" s="267"/>
      <c r="O1020" s="84">
        <f t="shared" ref="O1020:O1083" si="190">(M1020+N1020)*18%</f>
        <v>0</v>
      </c>
      <c r="P1020" s="84">
        <f t="shared" ref="P1020:P1083" si="191">O1020+N1020+M1020</f>
        <v>0</v>
      </c>
      <c r="Q1020" s="86">
        <f t="shared" ref="Q1020:Q1083" si="192">+R1020-O1020-K1020</f>
        <v>0</v>
      </c>
      <c r="R1020" s="86">
        <f t="shared" ref="R1020:R1083" si="193">P1020+L1020</f>
        <v>0</v>
      </c>
    </row>
    <row r="1021" spans="1:18" x14ac:dyDescent="0.2">
      <c r="A1021" s="77">
        <f t="shared" si="183"/>
        <v>1014</v>
      </c>
      <c r="B1021" s="456">
        <f>'INVENT.Construc&amp;Bat Importé -10'!D1020</f>
        <v>0</v>
      </c>
      <c r="C1021" s="456">
        <f>'INVENT.Construc&amp;Bat Importé -10'!F1020</f>
        <v>0</v>
      </c>
      <c r="D1021" s="456">
        <f>'INVENT.Construc&amp;Bat Importé -10'!C1020</f>
        <v>0</v>
      </c>
      <c r="E1021" s="476">
        <f>'INVENT.Construc&amp;Bat Importé -10'!H1020</f>
        <v>0</v>
      </c>
      <c r="F1021" s="268"/>
      <c r="G1021" s="266">
        <f t="shared" si="184"/>
        <v>0</v>
      </c>
      <c r="H1021" s="84">
        <f t="shared" si="185"/>
        <v>0</v>
      </c>
      <c r="I1021" s="84">
        <f t="shared" si="186"/>
        <v>0</v>
      </c>
      <c r="J1021" s="84">
        <f t="shared" si="187"/>
        <v>0</v>
      </c>
      <c r="K1021" s="84">
        <f t="shared" si="188"/>
        <v>0</v>
      </c>
      <c r="L1021" s="84">
        <f t="shared" si="189"/>
        <v>0</v>
      </c>
      <c r="M1021" s="267"/>
      <c r="N1021" s="267"/>
      <c r="O1021" s="84">
        <f t="shared" si="190"/>
        <v>0</v>
      </c>
      <c r="P1021" s="84">
        <f t="shared" si="191"/>
        <v>0</v>
      </c>
      <c r="Q1021" s="86">
        <f t="shared" si="192"/>
        <v>0</v>
      </c>
      <c r="R1021" s="86">
        <f t="shared" si="193"/>
        <v>0</v>
      </c>
    </row>
    <row r="1022" spans="1:18" x14ac:dyDescent="0.2">
      <c r="A1022" s="77">
        <f t="shared" si="183"/>
        <v>1015</v>
      </c>
      <c r="B1022" s="456">
        <f>'INVENT.Construc&amp;Bat Importé -10'!D1021</f>
        <v>0</v>
      </c>
      <c r="C1022" s="456">
        <f>'INVENT.Construc&amp;Bat Importé -10'!F1021</f>
        <v>0</v>
      </c>
      <c r="D1022" s="456">
        <f>'INVENT.Construc&amp;Bat Importé -10'!C1021</f>
        <v>0</v>
      </c>
      <c r="E1022" s="476">
        <f>'INVENT.Construc&amp;Bat Importé -10'!H1021</f>
        <v>0</v>
      </c>
      <c r="F1022" s="268"/>
      <c r="G1022" s="266">
        <f t="shared" si="184"/>
        <v>0</v>
      </c>
      <c r="H1022" s="84">
        <f t="shared" si="185"/>
        <v>0</v>
      </c>
      <c r="I1022" s="84">
        <f t="shared" si="186"/>
        <v>0</v>
      </c>
      <c r="J1022" s="84">
        <f t="shared" si="187"/>
        <v>0</v>
      </c>
      <c r="K1022" s="84">
        <f t="shared" si="188"/>
        <v>0</v>
      </c>
      <c r="L1022" s="84">
        <f t="shared" si="189"/>
        <v>0</v>
      </c>
      <c r="M1022" s="267"/>
      <c r="N1022" s="267"/>
      <c r="O1022" s="84">
        <f t="shared" si="190"/>
        <v>0</v>
      </c>
      <c r="P1022" s="84">
        <f t="shared" si="191"/>
        <v>0</v>
      </c>
      <c r="Q1022" s="86">
        <f t="shared" si="192"/>
        <v>0</v>
      </c>
      <c r="R1022" s="86">
        <f t="shared" si="193"/>
        <v>0</v>
      </c>
    </row>
    <row r="1023" spans="1:18" x14ac:dyDescent="0.2">
      <c r="A1023" s="77">
        <f t="shared" si="183"/>
        <v>1016</v>
      </c>
      <c r="B1023" s="456">
        <f>'INVENT.Construc&amp;Bat Importé -10'!D1022</f>
        <v>0</v>
      </c>
      <c r="C1023" s="456">
        <f>'INVENT.Construc&amp;Bat Importé -10'!F1022</f>
        <v>0</v>
      </c>
      <c r="D1023" s="456">
        <f>'INVENT.Construc&amp;Bat Importé -10'!C1022</f>
        <v>0</v>
      </c>
      <c r="E1023" s="476">
        <f>'INVENT.Construc&amp;Bat Importé -10'!H1022</f>
        <v>0</v>
      </c>
      <c r="F1023" s="268"/>
      <c r="G1023" s="266">
        <f t="shared" si="184"/>
        <v>0</v>
      </c>
      <c r="H1023" s="84">
        <f t="shared" si="185"/>
        <v>0</v>
      </c>
      <c r="I1023" s="84">
        <f t="shared" si="186"/>
        <v>0</v>
      </c>
      <c r="J1023" s="84">
        <f t="shared" si="187"/>
        <v>0</v>
      </c>
      <c r="K1023" s="84">
        <f t="shared" si="188"/>
        <v>0</v>
      </c>
      <c r="L1023" s="84">
        <f t="shared" si="189"/>
        <v>0</v>
      </c>
      <c r="M1023" s="267"/>
      <c r="N1023" s="267"/>
      <c r="O1023" s="84">
        <f t="shared" si="190"/>
        <v>0</v>
      </c>
      <c r="P1023" s="84">
        <f t="shared" si="191"/>
        <v>0</v>
      </c>
      <c r="Q1023" s="86">
        <f t="shared" si="192"/>
        <v>0</v>
      </c>
      <c r="R1023" s="86">
        <f t="shared" si="193"/>
        <v>0</v>
      </c>
    </row>
    <row r="1024" spans="1:18" x14ac:dyDescent="0.2">
      <c r="A1024" s="77">
        <f t="shared" si="183"/>
        <v>1017</v>
      </c>
      <c r="B1024" s="456">
        <f>'INVENT.Construc&amp;Bat Importé -10'!D1023</f>
        <v>0</v>
      </c>
      <c r="C1024" s="456">
        <f>'INVENT.Construc&amp;Bat Importé -10'!F1023</f>
        <v>0</v>
      </c>
      <c r="D1024" s="456">
        <f>'INVENT.Construc&amp;Bat Importé -10'!C1023</f>
        <v>0</v>
      </c>
      <c r="E1024" s="476">
        <f>'INVENT.Construc&amp;Bat Importé -10'!H1023</f>
        <v>0</v>
      </c>
      <c r="F1024" s="268"/>
      <c r="G1024" s="266">
        <f t="shared" si="184"/>
        <v>0</v>
      </c>
      <c r="H1024" s="84">
        <f t="shared" si="185"/>
        <v>0</v>
      </c>
      <c r="I1024" s="84">
        <f t="shared" si="186"/>
        <v>0</v>
      </c>
      <c r="J1024" s="84">
        <f t="shared" si="187"/>
        <v>0</v>
      </c>
      <c r="K1024" s="84">
        <f t="shared" si="188"/>
        <v>0</v>
      </c>
      <c r="L1024" s="84">
        <f t="shared" si="189"/>
        <v>0</v>
      </c>
      <c r="M1024" s="267"/>
      <c r="N1024" s="267"/>
      <c r="O1024" s="84">
        <f t="shared" si="190"/>
        <v>0</v>
      </c>
      <c r="P1024" s="84">
        <f t="shared" si="191"/>
        <v>0</v>
      </c>
      <c r="Q1024" s="86">
        <f t="shared" si="192"/>
        <v>0</v>
      </c>
      <c r="R1024" s="86">
        <f t="shared" si="193"/>
        <v>0</v>
      </c>
    </row>
    <row r="1025" spans="1:18" x14ac:dyDescent="0.2">
      <c r="A1025" s="77">
        <f t="shared" si="183"/>
        <v>1018</v>
      </c>
      <c r="B1025" s="456">
        <f>'INVENT.Construc&amp;Bat Importé -10'!D1024</f>
        <v>0</v>
      </c>
      <c r="C1025" s="456">
        <f>'INVENT.Construc&amp;Bat Importé -10'!F1024</f>
        <v>0</v>
      </c>
      <c r="D1025" s="456">
        <f>'INVENT.Construc&amp;Bat Importé -10'!C1024</f>
        <v>0</v>
      </c>
      <c r="E1025" s="476">
        <f>'INVENT.Construc&amp;Bat Importé -10'!H1024</f>
        <v>0</v>
      </c>
      <c r="F1025" s="268"/>
      <c r="G1025" s="266">
        <f t="shared" si="184"/>
        <v>0</v>
      </c>
      <c r="H1025" s="84">
        <f t="shared" si="185"/>
        <v>0</v>
      </c>
      <c r="I1025" s="84">
        <f t="shared" si="186"/>
        <v>0</v>
      </c>
      <c r="J1025" s="84">
        <f t="shared" si="187"/>
        <v>0</v>
      </c>
      <c r="K1025" s="84">
        <f t="shared" si="188"/>
        <v>0</v>
      </c>
      <c r="L1025" s="84">
        <f t="shared" si="189"/>
        <v>0</v>
      </c>
      <c r="M1025" s="267"/>
      <c r="N1025" s="267"/>
      <c r="O1025" s="84">
        <f t="shared" si="190"/>
        <v>0</v>
      </c>
      <c r="P1025" s="84">
        <f t="shared" si="191"/>
        <v>0</v>
      </c>
      <c r="Q1025" s="86">
        <f t="shared" si="192"/>
        <v>0</v>
      </c>
      <c r="R1025" s="86">
        <f t="shared" si="193"/>
        <v>0</v>
      </c>
    </row>
    <row r="1026" spans="1:18" x14ac:dyDescent="0.2">
      <c r="A1026" s="77">
        <f t="shared" si="183"/>
        <v>1019</v>
      </c>
      <c r="B1026" s="456">
        <f>'INVENT.Construc&amp;Bat Importé -10'!D1025</f>
        <v>0</v>
      </c>
      <c r="C1026" s="456">
        <f>'INVENT.Construc&amp;Bat Importé -10'!F1025</f>
        <v>0</v>
      </c>
      <c r="D1026" s="456">
        <f>'INVENT.Construc&amp;Bat Importé -10'!C1025</f>
        <v>0</v>
      </c>
      <c r="E1026" s="476">
        <f>'INVENT.Construc&amp;Bat Importé -10'!H1025</f>
        <v>0</v>
      </c>
      <c r="F1026" s="268"/>
      <c r="G1026" s="266">
        <f t="shared" si="184"/>
        <v>0</v>
      </c>
      <c r="H1026" s="84">
        <f t="shared" si="185"/>
        <v>0</v>
      </c>
      <c r="I1026" s="84">
        <f t="shared" si="186"/>
        <v>0</v>
      </c>
      <c r="J1026" s="84">
        <f t="shared" si="187"/>
        <v>0</v>
      </c>
      <c r="K1026" s="84">
        <f t="shared" si="188"/>
        <v>0</v>
      </c>
      <c r="L1026" s="84">
        <f t="shared" si="189"/>
        <v>0</v>
      </c>
      <c r="M1026" s="267"/>
      <c r="N1026" s="267"/>
      <c r="O1026" s="84">
        <f t="shared" si="190"/>
        <v>0</v>
      </c>
      <c r="P1026" s="84">
        <f t="shared" si="191"/>
        <v>0</v>
      </c>
      <c r="Q1026" s="86">
        <f t="shared" si="192"/>
        <v>0</v>
      </c>
      <c r="R1026" s="86">
        <f t="shared" si="193"/>
        <v>0</v>
      </c>
    </row>
    <row r="1027" spans="1:18" x14ac:dyDescent="0.2">
      <c r="A1027" s="77">
        <f t="shared" si="183"/>
        <v>1020</v>
      </c>
      <c r="B1027" s="456">
        <f>'INVENT.Construc&amp;Bat Importé -10'!D1026</f>
        <v>0</v>
      </c>
      <c r="C1027" s="456">
        <f>'INVENT.Construc&amp;Bat Importé -10'!F1026</f>
        <v>0</v>
      </c>
      <c r="D1027" s="456">
        <f>'INVENT.Construc&amp;Bat Importé -10'!C1026</f>
        <v>0</v>
      </c>
      <c r="E1027" s="476">
        <f>'INVENT.Construc&amp;Bat Importé -10'!H1026</f>
        <v>0</v>
      </c>
      <c r="F1027" s="268"/>
      <c r="G1027" s="266">
        <f t="shared" si="184"/>
        <v>0</v>
      </c>
      <c r="H1027" s="84">
        <f t="shared" si="185"/>
        <v>0</v>
      </c>
      <c r="I1027" s="84">
        <f t="shared" si="186"/>
        <v>0</v>
      </c>
      <c r="J1027" s="84">
        <f t="shared" si="187"/>
        <v>0</v>
      </c>
      <c r="K1027" s="84">
        <f t="shared" si="188"/>
        <v>0</v>
      </c>
      <c r="L1027" s="84">
        <f t="shared" si="189"/>
        <v>0</v>
      </c>
      <c r="M1027" s="267"/>
      <c r="N1027" s="267"/>
      <c r="O1027" s="84">
        <f t="shared" si="190"/>
        <v>0</v>
      </c>
      <c r="P1027" s="84">
        <f t="shared" si="191"/>
        <v>0</v>
      </c>
      <c r="Q1027" s="86">
        <f t="shared" si="192"/>
        <v>0</v>
      </c>
      <c r="R1027" s="86">
        <f t="shared" si="193"/>
        <v>0</v>
      </c>
    </row>
    <row r="1028" spans="1:18" x14ac:dyDescent="0.2">
      <c r="A1028" s="77">
        <f t="shared" si="183"/>
        <v>1021</v>
      </c>
      <c r="B1028" s="456">
        <f>'INVENT.Construc&amp;Bat Importé -10'!D1027</f>
        <v>0</v>
      </c>
      <c r="C1028" s="456">
        <f>'INVENT.Construc&amp;Bat Importé -10'!F1027</f>
        <v>0</v>
      </c>
      <c r="D1028" s="456">
        <f>'INVENT.Construc&amp;Bat Importé -10'!C1027</f>
        <v>0</v>
      </c>
      <c r="E1028" s="476">
        <f>'INVENT.Construc&amp;Bat Importé -10'!H1027</f>
        <v>0</v>
      </c>
      <c r="F1028" s="268"/>
      <c r="G1028" s="266">
        <f t="shared" si="184"/>
        <v>0</v>
      </c>
      <c r="H1028" s="84">
        <f t="shared" si="185"/>
        <v>0</v>
      </c>
      <c r="I1028" s="84">
        <f t="shared" si="186"/>
        <v>0</v>
      </c>
      <c r="J1028" s="84">
        <f t="shared" si="187"/>
        <v>0</v>
      </c>
      <c r="K1028" s="84">
        <f t="shared" si="188"/>
        <v>0</v>
      </c>
      <c r="L1028" s="84">
        <f t="shared" si="189"/>
        <v>0</v>
      </c>
      <c r="M1028" s="267"/>
      <c r="N1028" s="267"/>
      <c r="O1028" s="84">
        <f t="shared" si="190"/>
        <v>0</v>
      </c>
      <c r="P1028" s="84">
        <f t="shared" si="191"/>
        <v>0</v>
      </c>
      <c r="Q1028" s="86">
        <f t="shared" si="192"/>
        <v>0</v>
      </c>
      <c r="R1028" s="86">
        <f t="shared" si="193"/>
        <v>0</v>
      </c>
    </row>
    <row r="1029" spans="1:18" x14ac:dyDescent="0.2">
      <c r="A1029" s="77">
        <f t="shared" si="183"/>
        <v>1022</v>
      </c>
      <c r="B1029" s="456">
        <f>'INVENT.Construc&amp;Bat Importé -10'!D1028</f>
        <v>0</v>
      </c>
      <c r="C1029" s="456">
        <f>'INVENT.Construc&amp;Bat Importé -10'!F1028</f>
        <v>0</v>
      </c>
      <c r="D1029" s="456">
        <f>'INVENT.Construc&amp;Bat Importé -10'!C1028</f>
        <v>0</v>
      </c>
      <c r="E1029" s="476">
        <f>'INVENT.Construc&amp;Bat Importé -10'!H1028</f>
        <v>0</v>
      </c>
      <c r="F1029" s="268"/>
      <c r="G1029" s="266">
        <f t="shared" si="184"/>
        <v>0</v>
      </c>
      <c r="H1029" s="84">
        <f t="shared" si="185"/>
        <v>0</v>
      </c>
      <c r="I1029" s="84">
        <f t="shared" si="186"/>
        <v>0</v>
      </c>
      <c r="J1029" s="84">
        <f t="shared" si="187"/>
        <v>0</v>
      </c>
      <c r="K1029" s="84">
        <f t="shared" si="188"/>
        <v>0</v>
      </c>
      <c r="L1029" s="84">
        <f t="shared" si="189"/>
        <v>0</v>
      </c>
      <c r="M1029" s="267"/>
      <c r="N1029" s="267"/>
      <c r="O1029" s="84">
        <f t="shared" si="190"/>
        <v>0</v>
      </c>
      <c r="P1029" s="84">
        <f t="shared" si="191"/>
        <v>0</v>
      </c>
      <c r="Q1029" s="86">
        <f t="shared" si="192"/>
        <v>0</v>
      </c>
      <c r="R1029" s="86">
        <f t="shared" si="193"/>
        <v>0</v>
      </c>
    </row>
    <row r="1030" spans="1:18" x14ac:dyDescent="0.2">
      <c r="A1030" s="77">
        <f t="shared" si="183"/>
        <v>1023</v>
      </c>
      <c r="B1030" s="456">
        <f>'INVENT.Construc&amp;Bat Importé -10'!D1029</f>
        <v>0</v>
      </c>
      <c r="C1030" s="456">
        <f>'INVENT.Construc&amp;Bat Importé -10'!F1029</f>
        <v>0</v>
      </c>
      <c r="D1030" s="456">
        <f>'INVENT.Construc&amp;Bat Importé -10'!C1029</f>
        <v>0</v>
      </c>
      <c r="E1030" s="476">
        <f>'INVENT.Construc&amp;Bat Importé -10'!H1029</f>
        <v>0</v>
      </c>
      <c r="F1030" s="268"/>
      <c r="G1030" s="266">
        <f t="shared" si="184"/>
        <v>0</v>
      </c>
      <c r="H1030" s="84">
        <f t="shared" si="185"/>
        <v>0</v>
      </c>
      <c r="I1030" s="84">
        <f t="shared" si="186"/>
        <v>0</v>
      </c>
      <c r="J1030" s="84">
        <f t="shared" si="187"/>
        <v>0</v>
      </c>
      <c r="K1030" s="84">
        <f t="shared" si="188"/>
        <v>0</v>
      </c>
      <c r="L1030" s="84">
        <f t="shared" si="189"/>
        <v>0</v>
      </c>
      <c r="M1030" s="267"/>
      <c r="N1030" s="267"/>
      <c r="O1030" s="84">
        <f t="shared" si="190"/>
        <v>0</v>
      </c>
      <c r="P1030" s="84">
        <f t="shared" si="191"/>
        <v>0</v>
      </c>
      <c r="Q1030" s="86">
        <f t="shared" si="192"/>
        <v>0</v>
      </c>
      <c r="R1030" s="86">
        <f t="shared" si="193"/>
        <v>0</v>
      </c>
    </row>
    <row r="1031" spans="1:18" x14ac:dyDescent="0.2">
      <c r="A1031" s="77">
        <f t="shared" si="183"/>
        <v>1024</v>
      </c>
      <c r="B1031" s="456">
        <f>'INVENT.Construc&amp;Bat Importé -10'!D1030</f>
        <v>0</v>
      </c>
      <c r="C1031" s="456">
        <f>'INVENT.Construc&amp;Bat Importé -10'!F1030</f>
        <v>0</v>
      </c>
      <c r="D1031" s="456">
        <f>'INVENT.Construc&amp;Bat Importé -10'!C1030</f>
        <v>0</v>
      </c>
      <c r="E1031" s="476">
        <f>'INVENT.Construc&amp;Bat Importé -10'!H1030</f>
        <v>0</v>
      </c>
      <c r="F1031" s="268"/>
      <c r="G1031" s="266">
        <f t="shared" si="184"/>
        <v>0</v>
      </c>
      <c r="H1031" s="84">
        <f t="shared" si="185"/>
        <v>0</v>
      </c>
      <c r="I1031" s="84">
        <f t="shared" si="186"/>
        <v>0</v>
      </c>
      <c r="J1031" s="84">
        <f t="shared" si="187"/>
        <v>0</v>
      </c>
      <c r="K1031" s="84">
        <f t="shared" si="188"/>
        <v>0</v>
      </c>
      <c r="L1031" s="84">
        <f t="shared" si="189"/>
        <v>0</v>
      </c>
      <c r="M1031" s="267"/>
      <c r="N1031" s="267"/>
      <c r="O1031" s="84">
        <f t="shared" si="190"/>
        <v>0</v>
      </c>
      <c r="P1031" s="84">
        <f t="shared" si="191"/>
        <v>0</v>
      </c>
      <c r="Q1031" s="86">
        <f t="shared" si="192"/>
        <v>0</v>
      </c>
      <c r="R1031" s="86">
        <f t="shared" si="193"/>
        <v>0</v>
      </c>
    </row>
    <row r="1032" spans="1:18" x14ac:dyDescent="0.2">
      <c r="A1032" s="77">
        <f t="shared" si="183"/>
        <v>1025</v>
      </c>
      <c r="B1032" s="456">
        <f>'INVENT.Construc&amp;Bat Importé -10'!D1031</f>
        <v>0</v>
      </c>
      <c r="C1032" s="456">
        <f>'INVENT.Construc&amp;Bat Importé -10'!F1031</f>
        <v>0</v>
      </c>
      <c r="D1032" s="456">
        <f>'INVENT.Construc&amp;Bat Importé -10'!C1031</f>
        <v>0</v>
      </c>
      <c r="E1032" s="476">
        <f>'INVENT.Construc&amp;Bat Importé -10'!H1031</f>
        <v>0</v>
      </c>
      <c r="F1032" s="268"/>
      <c r="G1032" s="266">
        <f t="shared" si="184"/>
        <v>0</v>
      </c>
      <c r="H1032" s="84">
        <f t="shared" si="185"/>
        <v>0</v>
      </c>
      <c r="I1032" s="84">
        <f t="shared" si="186"/>
        <v>0</v>
      </c>
      <c r="J1032" s="84">
        <f t="shared" si="187"/>
        <v>0</v>
      </c>
      <c r="K1032" s="84">
        <f t="shared" si="188"/>
        <v>0</v>
      </c>
      <c r="L1032" s="84">
        <f t="shared" si="189"/>
        <v>0</v>
      </c>
      <c r="M1032" s="267"/>
      <c r="N1032" s="267"/>
      <c r="O1032" s="84">
        <f t="shared" si="190"/>
        <v>0</v>
      </c>
      <c r="P1032" s="84">
        <f t="shared" si="191"/>
        <v>0</v>
      </c>
      <c r="Q1032" s="86">
        <f t="shared" si="192"/>
        <v>0</v>
      </c>
      <c r="R1032" s="86">
        <f t="shared" si="193"/>
        <v>0</v>
      </c>
    </row>
    <row r="1033" spans="1:18" x14ac:dyDescent="0.2">
      <c r="A1033" s="77">
        <f t="shared" si="183"/>
        <v>1026</v>
      </c>
      <c r="B1033" s="456">
        <f>'INVENT.Construc&amp;Bat Importé -10'!D1032</f>
        <v>0</v>
      </c>
      <c r="C1033" s="456">
        <f>'INVENT.Construc&amp;Bat Importé -10'!F1032</f>
        <v>0</v>
      </c>
      <c r="D1033" s="456">
        <f>'INVENT.Construc&amp;Bat Importé -10'!C1032</f>
        <v>0</v>
      </c>
      <c r="E1033" s="476">
        <f>'INVENT.Construc&amp;Bat Importé -10'!H1032</f>
        <v>0</v>
      </c>
      <c r="F1033" s="268"/>
      <c r="G1033" s="266">
        <f t="shared" si="184"/>
        <v>0</v>
      </c>
      <c r="H1033" s="84">
        <f t="shared" si="185"/>
        <v>0</v>
      </c>
      <c r="I1033" s="84">
        <f t="shared" si="186"/>
        <v>0</v>
      </c>
      <c r="J1033" s="84">
        <f t="shared" si="187"/>
        <v>0</v>
      </c>
      <c r="K1033" s="84">
        <f t="shared" si="188"/>
        <v>0</v>
      </c>
      <c r="L1033" s="84">
        <f t="shared" si="189"/>
        <v>0</v>
      </c>
      <c r="M1033" s="267"/>
      <c r="N1033" s="267"/>
      <c r="O1033" s="84">
        <f t="shared" si="190"/>
        <v>0</v>
      </c>
      <c r="P1033" s="84">
        <f t="shared" si="191"/>
        <v>0</v>
      </c>
      <c r="Q1033" s="86">
        <f t="shared" si="192"/>
        <v>0</v>
      </c>
      <c r="R1033" s="86">
        <f t="shared" si="193"/>
        <v>0</v>
      </c>
    </row>
    <row r="1034" spans="1:18" x14ac:dyDescent="0.2">
      <c r="A1034" s="77">
        <f t="shared" si="183"/>
        <v>1027</v>
      </c>
      <c r="B1034" s="456">
        <f>'INVENT.Construc&amp;Bat Importé -10'!D1033</f>
        <v>0</v>
      </c>
      <c r="C1034" s="456">
        <f>'INVENT.Construc&amp;Bat Importé -10'!F1033</f>
        <v>0</v>
      </c>
      <c r="D1034" s="456">
        <f>'INVENT.Construc&amp;Bat Importé -10'!C1033</f>
        <v>0</v>
      </c>
      <c r="E1034" s="476">
        <f>'INVENT.Construc&amp;Bat Importé -10'!H1033</f>
        <v>0</v>
      </c>
      <c r="F1034" s="268"/>
      <c r="G1034" s="266">
        <f t="shared" si="184"/>
        <v>0</v>
      </c>
      <c r="H1034" s="84">
        <f t="shared" si="185"/>
        <v>0</v>
      </c>
      <c r="I1034" s="84">
        <f t="shared" si="186"/>
        <v>0</v>
      </c>
      <c r="J1034" s="84">
        <f t="shared" si="187"/>
        <v>0</v>
      </c>
      <c r="K1034" s="84">
        <f t="shared" si="188"/>
        <v>0</v>
      </c>
      <c r="L1034" s="84">
        <f t="shared" si="189"/>
        <v>0</v>
      </c>
      <c r="M1034" s="267"/>
      <c r="N1034" s="267"/>
      <c r="O1034" s="84">
        <f t="shared" si="190"/>
        <v>0</v>
      </c>
      <c r="P1034" s="84">
        <f t="shared" si="191"/>
        <v>0</v>
      </c>
      <c r="Q1034" s="86">
        <f t="shared" si="192"/>
        <v>0</v>
      </c>
      <c r="R1034" s="86">
        <f t="shared" si="193"/>
        <v>0</v>
      </c>
    </row>
    <row r="1035" spans="1:18" x14ac:dyDescent="0.2">
      <c r="A1035" s="77">
        <f t="shared" si="183"/>
        <v>1028</v>
      </c>
      <c r="B1035" s="456">
        <f>'INVENT.Construc&amp;Bat Importé -10'!D1034</f>
        <v>0</v>
      </c>
      <c r="C1035" s="456">
        <f>'INVENT.Construc&amp;Bat Importé -10'!F1034</f>
        <v>0</v>
      </c>
      <c r="D1035" s="456">
        <f>'INVENT.Construc&amp;Bat Importé -10'!C1034</f>
        <v>0</v>
      </c>
      <c r="E1035" s="476">
        <f>'INVENT.Construc&amp;Bat Importé -10'!H1034</f>
        <v>0</v>
      </c>
      <c r="F1035" s="268"/>
      <c r="G1035" s="266">
        <f t="shared" si="184"/>
        <v>0</v>
      </c>
      <c r="H1035" s="84">
        <f t="shared" si="185"/>
        <v>0</v>
      </c>
      <c r="I1035" s="84">
        <f t="shared" si="186"/>
        <v>0</v>
      </c>
      <c r="J1035" s="84">
        <f t="shared" si="187"/>
        <v>0</v>
      </c>
      <c r="K1035" s="84">
        <f t="shared" si="188"/>
        <v>0</v>
      </c>
      <c r="L1035" s="84">
        <f t="shared" si="189"/>
        <v>0</v>
      </c>
      <c r="M1035" s="267"/>
      <c r="N1035" s="267"/>
      <c r="O1035" s="84">
        <f t="shared" si="190"/>
        <v>0</v>
      </c>
      <c r="P1035" s="84">
        <f t="shared" si="191"/>
        <v>0</v>
      </c>
      <c r="Q1035" s="86">
        <f t="shared" si="192"/>
        <v>0</v>
      </c>
      <c r="R1035" s="86">
        <f t="shared" si="193"/>
        <v>0</v>
      </c>
    </row>
    <row r="1036" spans="1:18" x14ac:dyDescent="0.2">
      <c r="A1036" s="77">
        <f t="shared" si="183"/>
        <v>1029</v>
      </c>
      <c r="B1036" s="456">
        <f>'INVENT.Construc&amp;Bat Importé -10'!D1035</f>
        <v>0</v>
      </c>
      <c r="C1036" s="456">
        <f>'INVENT.Construc&amp;Bat Importé -10'!F1035</f>
        <v>0</v>
      </c>
      <c r="D1036" s="456">
        <f>'INVENT.Construc&amp;Bat Importé -10'!C1035</f>
        <v>0</v>
      </c>
      <c r="E1036" s="476">
        <f>'INVENT.Construc&amp;Bat Importé -10'!H1035</f>
        <v>0</v>
      </c>
      <c r="F1036" s="268"/>
      <c r="G1036" s="266">
        <f t="shared" si="184"/>
        <v>0</v>
      </c>
      <c r="H1036" s="84">
        <f t="shared" si="185"/>
        <v>0</v>
      </c>
      <c r="I1036" s="84">
        <f t="shared" si="186"/>
        <v>0</v>
      </c>
      <c r="J1036" s="84">
        <f t="shared" si="187"/>
        <v>0</v>
      </c>
      <c r="K1036" s="84">
        <f t="shared" si="188"/>
        <v>0</v>
      </c>
      <c r="L1036" s="84">
        <f t="shared" si="189"/>
        <v>0</v>
      </c>
      <c r="M1036" s="267"/>
      <c r="N1036" s="267"/>
      <c r="O1036" s="84">
        <f t="shared" si="190"/>
        <v>0</v>
      </c>
      <c r="P1036" s="84">
        <f t="shared" si="191"/>
        <v>0</v>
      </c>
      <c r="Q1036" s="86">
        <f t="shared" si="192"/>
        <v>0</v>
      </c>
      <c r="R1036" s="86">
        <f t="shared" si="193"/>
        <v>0</v>
      </c>
    </row>
    <row r="1037" spans="1:18" x14ac:dyDescent="0.2">
      <c r="A1037" s="77">
        <f t="shared" si="183"/>
        <v>1030</v>
      </c>
      <c r="B1037" s="456">
        <f>'INVENT.Construc&amp;Bat Importé -10'!D1036</f>
        <v>0</v>
      </c>
      <c r="C1037" s="456">
        <f>'INVENT.Construc&amp;Bat Importé -10'!F1036</f>
        <v>0</v>
      </c>
      <c r="D1037" s="456">
        <f>'INVENT.Construc&amp;Bat Importé -10'!C1036</f>
        <v>0</v>
      </c>
      <c r="E1037" s="476">
        <f>'INVENT.Construc&amp;Bat Importé -10'!H1036</f>
        <v>0</v>
      </c>
      <c r="F1037" s="268"/>
      <c r="G1037" s="266">
        <f t="shared" si="184"/>
        <v>0</v>
      </c>
      <c r="H1037" s="84">
        <f t="shared" si="185"/>
        <v>0</v>
      </c>
      <c r="I1037" s="84">
        <f t="shared" si="186"/>
        <v>0</v>
      </c>
      <c r="J1037" s="84">
        <f t="shared" si="187"/>
        <v>0</v>
      </c>
      <c r="K1037" s="84">
        <f t="shared" si="188"/>
        <v>0</v>
      </c>
      <c r="L1037" s="84">
        <f t="shared" si="189"/>
        <v>0</v>
      </c>
      <c r="M1037" s="267"/>
      <c r="N1037" s="267"/>
      <c r="O1037" s="84">
        <f t="shared" si="190"/>
        <v>0</v>
      </c>
      <c r="P1037" s="84">
        <f t="shared" si="191"/>
        <v>0</v>
      </c>
      <c r="Q1037" s="86">
        <f t="shared" si="192"/>
        <v>0</v>
      </c>
      <c r="R1037" s="86">
        <f t="shared" si="193"/>
        <v>0</v>
      </c>
    </row>
    <row r="1038" spans="1:18" x14ac:dyDescent="0.2">
      <c r="A1038" s="77">
        <f t="shared" si="183"/>
        <v>1031</v>
      </c>
      <c r="B1038" s="456">
        <f>'INVENT.Construc&amp;Bat Importé -10'!D1037</f>
        <v>0</v>
      </c>
      <c r="C1038" s="456">
        <f>'INVENT.Construc&amp;Bat Importé -10'!F1037</f>
        <v>0</v>
      </c>
      <c r="D1038" s="456">
        <f>'INVENT.Construc&amp;Bat Importé -10'!C1037</f>
        <v>0</v>
      </c>
      <c r="E1038" s="476">
        <f>'INVENT.Construc&amp;Bat Importé -10'!H1037</f>
        <v>0</v>
      </c>
      <c r="F1038" s="268"/>
      <c r="G1038" s="266">
        <f t="shared" si="184"/>
        <v>0</v>
      </c>
      <c r="H1038" s="84">
        <f t="shared" si="185"/>
        <v>0</v>
      </c>
      <c r="I1038" s="84">
        <f t="shared" si="186"/>
        <v>0</v>
      </c>
      <c r="J1038" s="84">
        <f t="shared" si="187"/>
        <v>0</v>
      </c>
      <c r="K1038" s="84">
        <f t="shared" si="188"/>
        <v>0</v>
      </c>
      <c r="L1038" s="84">
        <f t="shared" si="189"/>
        <v>0</v>
      </c>
      <c r="M1038" s="267"/>
      <c r="N1038" s="267"/>
      <c r="O1038" s="84">
        <f t="shared" si="190"/>
        <v>0</v>
      </c>
      <c r="P1038" s="84">
        <f t="shared" si="191"/>
        <v>0</v>
      </c>
      <c r="Q1038" s="86">
        <f t="shared" si="192"/>
        <v>0</v>
      </c>
      <c r="R1038" s="86">
        <f t="shared" si="193"/>
        <v>0</v>
      </c>
    </row>
    <row r="1039" spans="1:18" x14ac:dyDescent="0.2">
      <c r="A1039" s="77">
        <f t="shared" si="183"/>
        <v>1032</v>
      </c>
      <c r="B1039" s="456">
        <f>'INVENT.Construc&amp;Bat Importé -10'!D1038</f>
        <v>0</v>
      </c>
      <c r="C1039" s="456">
        <f>'INVENT.Construc&amp;Bat Importé -10'!F1038</f>
        <v>0</v>
      </c>
      <c r="D1039" s="456">
        <f>'INVENT.Construc&amp;Bat Importé -10'!C1038</f>
        <v>0</v>
      </c>
      <c r="E1039" s="476">
        <f>'INVENT.Construc&amp;Bat Importé -10'!H1038</f>
        <v>0</v>
      </c>
      <c r="F1039" s="268"/>
      <c r="G1039" s="266">
        <f t="shared" si="184"/>
        <v>0</v>
      </c>
      <c r="H1039" s="84">
        <f t="shared" si="185"/>
        <v>0</v>
      </c>
      <c r="I1039" s="84">
        <f t="shared" si="186"/>
        <v>0</v>
      </c>
      <c r="J1039" s="84">
        <f t="shared" si="187"/>
        <v>0</v>
      </c>
      <c r="K1039" s="84">
        <f t="shared" si="188"/>
        <v>0</v>
      </c>
      <c r="L1039" s="84">
        <f t="shared" si="189"/>
        <v>0</v>
      </c>
      <c r="M1039" s="267"/>
      <c r="N1039" s="267"/>
      <c r="O1039" s="84">
        <f t="shared" si="190"/>
        <v>0</v>
      </c>
      <c r="P1039" s="84">
        <f t="shared" si="191"/>
        <v>0</v>
      </c>
      <c r="Q1039" s="86">
        <f t="shared" si="192"/>
        <v>0</v>
      </c>
      <c r="R1039" s="86">
        <f t="shared" si="193"/>
        <v>0</v>
      </c>
    </row>
    <row r="1040" spans="1:18" x14ac:dyDescent="0.2">
      <c r="A1040" s="77">
        <f t="shared" si="183"/>
        <v>1033</v>
      </c>
      <c r="B1040" s="456">
        <f>'INVENT.Construc&amp;Bat Importé -10'!D1039</f>
        <v>0</v>
      </c>
      <c r="C1040" s="456">
        <f>'INVENT.Construc&amp;Bat Importé -10'!F1039</f>
        <v>0</v>
      </c>
      <c r="D1040" s="456">
        <f>'INVENT.Construc&amp;Bat Importé -10'!C1039</f>
        <v>0</v>
      </c>
      <c r="E1040" s="476">
        <f>'INVENT.Construc&amp;Bat Importé -10'!H1039</f>
        <v>0</v>
      </c>
      <c r="F1040" s="268"/>
      <c r="G1040" s="266">
        <f t="shared" si="184"/>
        <v>0</v>
      </c>
      <c r="H1040" s="84">
        <f t="shared" si="185"/>
        <v>0</v>
      </c>
      <c r="I1040" s="84">
        <f t="shared" si="186"/>
        <v>0</v>
      </c>
      <c r="J1040" s="84">
        <f t="shared" si="187"/>
        <v>0</v>
      </c>
      <c r="K1040" s="84">
        <f t="shared" si="188"/>
        <v>0</v>
      </c>
      <c r="L1040" s="84">
        <f t="shared" si="189"/>
        <v>0</v>
      </c>
      <c r="M1040" s="267"/>
      <c r="N1040" s="267"/>
      <c r="O1040" s="84">
        <f t="shared" si="190"/>
        <v>0</v>
      </c>
      <c r="P1040" s="84">
        <f t="shared" si="191"/>
        <v>0</v>
      </c>
      <c r="Q1040" s="86">
        <f t="shared" si="192"/>
        <v>0</v>
      </c>
      <c r="R1040" s="86">
        <f t="shared" si="193"/>
        <v>0</v>
      </c>
    </row>
    <row r="1041" spans="1:18" x14ac:dyDescent="0.2">
      <c r="A1041" s="77">
        <f t="shared" si="183"/>
        <v>1034</v>
      </c>
      <c r="B1041" s="456">
        <f>'INVENT.Construc&amp;Bat Importé -10'!D1040</f>
        <v>0</v>
      </c>
      <c r="C1041" s="456">
        <f>'INVENT.Construc&amp;Bat Importé -10'!F1040</f>
        <v>0</v>
      </c>
      <c r="D1041" s="456">
        <f>'INVENT.Construc&amp;Bat Importé -10'!C1040</f>
        <v>0</v>
      </c>
      <c r="E1041" s="476">
        <f>'INVENT.Construc&amp;Bat Importé -10'!H1040</f>
        <v>0</v>
      </c>
      <c r="F1041" s="268"/>
      <c r="G1041" s="266">
        <f t="shared" si="184"/>
        <v>0</v>
      </c>
      <c r="H1041" s="84">
        <f t="shared" si="185"/>
        <v>0</v>
      </c>
      <c r="I1041" s="84">
        <f t="shared" si="186"/>
        <v>0</v>
      </c>
      <c r="J1041" s="84">
        <f t="shared" si="187"/>
        <v>0</v>
      </c>
      <c r="K1041" s="84">
        <f t="shared" si="188"/>
        <v>0</v>
      </c>
      <c r="L1041" s="84">
        <f t="shared" si="189"/>
        <v>0</v>
      </c>
      <c r="M1041" s="267"/>
      <c r="N1041" s="267"/>
      <c r="O1041" s="84">
        <f t="shared" si="190"/>
        <v>0</v>
      </c>
      <c r="P1041" s="84">
        <f t="shared" si="191"/>
        <v>0</v>
      </c>
      <c r="Q1041" s="86">
        <f t="shared" si="192"/>
        <v>0</v>
      </c>
      <c r="R1041" s="86">
        <f t="shared" si="193"/>
        <v>0</v>
      </c>
    </row>
    <row r="1042" spans="1:18" x14ac:dyDescent="0.2">
      <c r="A1042" s="77">
        <f t="shared" si="183"/>
        <v>1035</v>
      </c>
      <c r="B1042" s="456">
        <f>'INVENT.Construc&amp;Bat Importé -10'!D1041</f>
        <v>0</v>
      </c>
      <c r="C1042" s="456">
        <f>'INVENT.Construc&amp;Bat Importé -10'!F1041</f>
        <v>0</v>
      </c>
      <c r="D1042" s="456">
        <f>'INVENT.Construc&amp;Bat Importé -10'!C1041</f>
        <v>0</v>
      </c>
      <c r="E1042" s="476">
        <f>'INVENT.Construc&amp;Bat Importé -10'!H1041</f>
        <v>0</v>
      </c>
      <c r="F1042" s="268"/>
      <c r="G1042" s="266">
        <f t="shared" si="184"/>
        <v>0</v>
      </c>
      <c r="H1042" s="84">
        <f t="shared" si="185"/>
        <v>0</v>
      </c>
      <c r="I1042" s="84">
        <f t="shared" si="186"/>
        <v>0</v>
      </c>
      <c r="J1042" s="84">
        <f t="shared" si="187"/>
        <v>0</v>
      </c>
      <c r="K1042" s="84">
        <f t="shared" si="188"/>
        <v>0</v>
      </c>
      <c r="L1042" s="84">
        <f t="shared" si="189"/>
        <v>0</v>
      </c>
      <c r="M1042" s="267"/>
      <c r="N1042" s="267"/>
      <c r="O1042" s="84">
        <f t="shared" si="190"/>
        <v>0</v>
      </c>
      <c r="P1042" s="84">
        <f t="shared" si="191"/>
        <v>0</v>
      </c>
      <c r="Q1042" s="86">
        <f t="shared" si="192"/>
        <v>0</v>
      </c>
      <c r="R1042" s="86">
        <f t="shared" si="193"/>
        <v>0</v>
      </c>
    </row>
    <row r="1043" spans="1:18" x14ac:dyDescent="0.2">
      <c r="A1043" s="77">
        <f t="shared" si="183"/>
        <v>1036</v>
      </c>
      <c r="B1043" s="456">
        <f>'INVENT.Construc&amp;Bat Importé -10'!D1042</f>
        <v>0</v>
      </c>
      <c r="C1043" s="456">
        <f>'INVENT.Construc&amp;Bat Importé -10'!F1042</f>
        <v>0</v>
      </c>
      <c r="D1043" s="456">
        <f>'INVENT.Construc&amp;Bat Importé -10'!C1042</f>
        <v>0</v>
      </c>
      <c r="E1043" s="476">
        <f>'INVENT.Construc&amp;Bat Importé -10'!H1042</f>
        <v>0</v>
      </c>
      <c r="F1043" s="268"/>
      <c r="G1043" s="266">
        <f t="shared" si="184"/>
        <v>0</v>
      </c>
      <c r="H1043" s="84">
        <f t="shared" si="185"/>
        <v>0</v>
      </c>
      <c r="I1043" s="84">
        <f t="shared" si="186"/>
        <v>0</v>
      </c>
      <c r="J1043" s="84">
        <f t="shared" si="187"/>
        <v>0</v>
      </c>
      <c r="K1043" s="84">
        <f t="shared" si="188"/>
        <v>0</v>
      </c>
      <c r="L1043" s="84">
        <f t="shared" si="189"/>
        <v>0</v>
      </c>
      <c r="M1043" s="267"/>
      <c r="N1043" s="267"/>
      <c r="O1043" s="84">
        <f t="shared" si="190"/>
        <v>0</v>
      </c>
      <c r="P1043" s="84">
        <f t="shared" si="191"/>
        <v>0</v>
      </c>
      <c r="Q1043" s="86">
        <f t="shared" si="192"/>
        <v>0</v>
      </c>
      <c r="R1043" s="86">
        <f t="shared" si="193"/>
        <v>0</v>
      </c>
    </row>
    <row r="1044" spans="1:18" x14ac:dyDescent="0.2">
      <c r="A1044" s="77">
        <f t="shared" si="183"/>
        <v>1037</v>
      </c>
      <c r="B1044" s="456">
        <f>'INVENT.Construc&amp;Bat Importé -10'!D1043</f>
        <v>0</v>
      </c>
      <c r="C1044" s="456">
        <f>'INVENT.Construc&amp;Bat Importé -10'!F1043</f>
        <v>0</v>
      </c>
      <c r="D1044" s="456">
        <f>'INVENT.Construc&amp;Bat Importé -10'!C1043</f>
        <v>0</v>
      </c>
      <c r="E1044" s="476">
        <f>'INVENT.Construc&amp;Bat Importé -10'!H1043</f>
        <v>0</v>
      </c>
      <c r="F1044" s="268"/>
      <c r="G1044" s="266">
        <f t="shared" si="184"/>
        <v>0</v>
      </c>
      <c r="H1044" s="84">
        <f t="shared" si="185"/>
        <v>0</v>
      </c>
      <c r="I1044" s="84">
        <f t="shared" si="186"/>
        <v>0</v>
      </c>
      <c r="J1044" s="84">
        <f t="shared" si="187"/>
        <v>0</v>
      </c>
      <c r="K1044" s="84">
        <f t="shared" si="188"/>
        <v>0</v>
      </c>
      <c r="L1044" s="84">
        <f t="shared" si="189"/>
        <v>0</v>
      </c>
      <c r="M1044" s="267"/>
      <c r="N1044" s="267"/>
      <c r="O1044" s="84">
        <f t="shared" si="190"/>
        <v>0</v>
      </c>
      <c r="P1044" s="84">
        <f t="shared" si="191"/>
        <v>0</v>
      </c>
      <c r="Q1044" s="86">
        <f t="shared" si="192"/>
        <v>0</v>
      </c>
      <c r="R1044" s="86">
        <f t="shared" si="193"/>
        <v>0</v>
      </c>
    </row>
    <row r="1045" spans="1:18" x14ac:dyDescent="0.2">
      <c r="A1045" s="77">
        <f t="shared" si="183"/>
        <v>1038</v>
      </c>
      <c r="B1045" s="456">
        <f>'INVENT.Construc&amp;Bat Importé -10'!D1044</f>
        <v>0</v>
      </c>
      <c r="C1045" s="456">
        <f>'INVENT.Construc&amp;Bat Importé -10'!F1044</f>
        <v>0</v>
      </c>
      <c r="D1045" s="456">
        <f>'INVENT.Construc&amp;Bat Importé -10'!C1044</f>
        <v>0</v>
      </c>
      <c r="E1045" s="476">
        <f>'INVENT.Construc&amp;Bat Importé -10'!H1044</f>
        <v>0</v>
      </c>
      <c r="F1045" s="268"/>
      <c r="G1045" s="266">
        <f t="shared" si="184"/>
        <v>0</v>
      </c>
      <c r="H1045" s="84">
        <f t="shared" si="185"/>
        <v>0</v>
      </c>
      <c r="I1045" s="84">
        <f t="shared" si="186"/>
        <v>0</v>
      </c>
      <c r="J1045" s="84">
        <f t="shared" si="187"/>
        <v>0</v>
      </c>
      <c r="K1045" s="84">
        <f t="shared" si="188"/>
        <v>0</v>
      </c>
      <c r="L1045" s="84">
        <f t="shared" si="189"/>
        <v>0</v>
      </c>
      <c r="M1045" s="267"/>
      <c r="N1045" s="267"/>
      <c r="O1045" s="84">
        <f t="shared" si="190"/>
        <v>0</v>
      </c>
      <c r="P1045" s="84">
        <f t="shared" si="191"/>
        <v>0</v>
      </c>
      <c r="Q1045" s="86">
        <f t="shared" si="192"/>
        <v>0</v>
      </c>
      <c r="R1045" s="86">
        <f t="shared" si="193"/>
        <v>0</v>
      </c>
    </row>
    <row r="1046" spans="1:18" x14ac:dyDescent="0.2">
      <c r="A1046" s="77">
        <f t="shared" si="183"/>
        <v>1039</v>
      </c>
      <c r="B1046" s="456">
        <f>'INVENT.Construc&amp;Bat Importé -10'!D1045</f>
        <v>0</v>
      </c>
      <c r="C1046" s="456">
        <f>'INVENT.Construc&amp;Bat Importé -10'!F1045</f>
        <v>0</v>
      </c>
      <c r="D1046" s="456">
        <f>'INVENT.Construc&amp;Bat Importé -10'!C1045</f>
        <v>0</v>
      </c>
      <c r="E1046" s="476">
        <f>'INVENT.Construc&amp;Bat Importé -10'!H1045</f>
        <v>0</v>
      </c>
      <c r="F1046" s="268"/>
      <c r="G1046" s="266">
        <f t="shared" si="184"/>
        <v>0</v>
      </c>
      <c r="H1046" s="84">
        <f t="shared" si="185"/>
        <v>0</v>
      </c>
      <c r="I1046" s="84">
        <f t="shared" si="186"/>
        <v>0</v>
      </c>
      <c r="J1046" s="84">
        <f t="shared" si="187"/>
        <v>0</v>
      </c>
      <c r="K1046" s="84">
        <f t="shared" si="188"/>
        <v>0</v>
      </c>
      <c r="L1046" s="84">
        <f t="shared" si="189"/>
        <v>0</v>
      </c>
      <c r="M1046" s="267"/>
      <c r="N1046" s="267"/>
      <c r="O1046" s="84">
        <f t="shared" si="190"/>
        <v>0</v>
      </c>
      <c r="P1046" s="84">
        <f t="shared" si="191"/>
        <v>0</v>
      </c>
      <c r="Q1046" s="86">
        <f t="shared" si="192"/>
        <v>0</v>
      </c>
      <c r="R1046" s="86">
        <f t="shared" si="193"/>
        <v>0</v>
      </c>
    </row>
    <row r="1047" spans="1:18" x14ac:dyDescent="0.2">
      <c r="A1047" s="77">
        <f t="shared" si="183"/>
        <v>1040</v>
      </c>
      <c r="B1047" s="456">
        <f>'INVENT.Construc&amp;Bat Importé -10'!D1046</f>
        <v>0</v>
      </c>
      <c r="C1047" s="456">
        <f>'INVENT.Construc&amp;Bat Importé -10'!F1046</f>
        <v>0</v>
      </c>
      <c r="D1047" s="456">
        <f>'INVENT.Construc&amp;Bat Importé -10'!C1046</f>
        <v>0</v>
      </c>
      <c r="E1047" s="476">
        <f>'INVENT.Construc&amp;Bat Importé -10'!H1046</f>
        <v>0</v>
      </c>
      <c r="F1047" s="268"/>
      <c r="G1047" s="266">
        <f t="shared" si="184"/>
        <v>0</v>
      </c>
      <c r="H1047" s="84">
        <f t="shared" si="185"/>
        <v>0</v>
      </c>
      <c r="I1047" s="84">
        <f t="shared" si="186"/>
        <v>0</v>
      </c>
      <c r="J1047" s="84">
        <f t="shared" si="187"/>
        <v>0</v>
      </c>
      <c r="K1047" s="84">
        <f t="shared" si="188"/>
        <v>0</v>
      </c>
      <c r="L1047" s="84">
        <f t="shared" si="189"/>
        <v>0</v>
      </c>
      <c r="M1047" s="267"/>
      <c r="N1047" s="267"/>
      <c r="O1047" s="84">
        <f t="shared" si="190"/>
        <v>0</v>
      </c>
      <c r="P1047" s="84">
        <f t="shared" si="191"/>
        <v>0</v>
      </c>
      <c r="Q1047" s="86">
        <f t="shared" si="192"/>
        <v>0</v>
      </c>
      <c r="R1047" s="86">
        <f t="shared" si="193"/>
        <v>0</v>
      </c>
    </row>
    <row r="1048" spans="1:18" x14ac:dyDescent="0.2">
      <c r="A1048" s="77">
        <f t="shared" si="183"/>
        <v>1041</v>
      </c>
      <c r="B1048" s="456">
        <f>'INVENT.Construc&amp;Bat Importé -10'!D1047</f>
        <v>0</v>
      </c>
      <c r="C1048" s="456">
        <f>'INVENT.Construc&amp;Bat Importé -10'!F1047</f>
        <v>0</v>
      </c>
      <c r="D1048" s="456">
        <f>'INVENT.Construc&amp;Bat Importé -10'!C1047</f>
        <v>0</v>
      </c>
      <c r="E1048" s="476">
        <f>'INVENT.Construc&amp;Bat Importé -10'!H1047</f>
        <v>0</v>
      </c>
      <c r="F1048" s="268"/>
      <c r="G1048" s="266">
        <f t="shared" si="184"/>
        <v>0</v>
      </c>
      <c r="H1048" s="84">
        <f t="shared" si="185"/>
        <v>0</v>
      </c>
      <c r="I1048" s="84">
        <f t="shared" si="186"/>
        <v>0</v>
      </c>
      <c r="J1048" s="84">
        <f t="shared" si="187"/>
        <v>0</v>
      </c>
      <c r="K1048" s="84">
        <f t="shared" si="188"/>
        <v>0</v>
      </c>
      <c r="L1048" s="84">
        <f t="shared" si="189"/>
        <v>0</v>
      </c>
      <c r="M1048" s="267"/>
      <c r="N1048" s="267"/>
      <c r="O1048" s="84">
        <f t="shared" si="190"/>
        <v>0</v>
      </c>
      <c r="P1048" s="84">
        <f t="shared" si="191"/>
        <v>0</v>
      </c>
      <c r="Q1048" s="86">
        <f t="shared" si="192"/>
        <v>0</v>
      </c>
      <c r="R1048" s="86">
        <f t="shared" si="193"/>
        <v>0</v>
      </c>
    </row>
    <row r="1049" spans="1:18" x14ac:dyDescent="0.2">
      <c r="A1049" s="77">
        <f t="shared" si="183"/>
        <v>1042</v>
      </c>
      <c r="B1049" s="456">
        <f>'INVENT.Construc&amp;Bat Importé -10'!D1048</f>
        <v>0</v>
      </c>
      <c r="C1049" s="456">
        <f>'INVENT.Construc&amp;Bat Importé -10'!F1048</f>
        <v>0</v>
      </c>
      <c r="D1049" s="456">
        <f>'INVENT.Construc&amp;Bat Importé -10'!C1048</f>
        <v>0</v>
      </c>
      <c r="E1049" s="476">
        <f>'INVENT.Construc&amp;Bat Importé -10'!H1048</f>
        <v>0</v>
      </c>
      <c r="F1049" s="268"/>
      <c r="G1049" s="266">
        <f t="shared" si="184"/>
        <v>0</v>
      </c>
      <c r="H1049" s="84">
        <f t="shared" si="185"/>
        <v>0</v>
      </c>
      <c r="I1049" s="84">
        <f t="shared" si="186"/>
        <v>0</v>
      </c>
      <c r="J1049" s="84">
        <f t="shared" si="187"/>
        <v>0</v>
      </c>
      <c r="K1049" s="84">
        <f t="shared" si="188"/>
        <v>0</v>
      </c>
      <c r="L1049" s="84">
        <f t="shared" si="189"/>
        <v>0</v>
      </c>
      <c r="M1049" s="267"/>
      <c r="N1049" s="267"/>
      <c r="O1049" s="84">
        <f t="shared" si="190"/>
        <v>0</v>
      </c>
      <c r="P1049" s="84">
        <f t="shared" si="191"/>
        <v>0</v>
      </c>
      <c r="Q1049" s="86">
        <f t="shared" si="192"/>
        <v>0</v>
      </c>
      <c r="R1049" s="86">
        <f t="shared" si="193"/>
        <v>0</v>
      </c>
    </row>
    <row r="1050" spans="1:18" x14ac:dyDescent="0.2">
      <c r="A1050" s="77">
        <f t="shared" si="183"/>
        <v>1043</v>
      </c>
      <c r="B1050" s="456">
        <f>'INVENT.Construc&amp;Bat Importé -10'!D1049</f>
        <v>0</v>
      </c>
      <c r="C1050" s="456">
        <f>'INVENT.Construc&amp;Bat Importé -10'!F1049</f>
        <v>0</v>
      </c>
      <c r="D1050" s="456">
        <f>'INVENT.Construc&amp;Bat Importé -10'!C1049</f>
        <v>0</v>
      </c>
      <c r="E1050" s="476">
        <f>'INVENT.Construc&amp;Bat Importé -10'!H1049</f>
        <v>0</v>
      </c>
      <c r="F1050" s="268"/>
      <c r="G1050" s="266">
        <f t="shared" si="184"/>
        <v>0</v>
      </c>
      <c r="H1050" s="84">
        <f t="shared" si="185"/>
        <v>0</v>
      </c>
      <c r="I1050" s="84">
        <f t="shared" si="186"/>
        <v>0</v>
      </c>
      <c r="J1050" s="84">
        <f t="shared" si="187"/>
        <v>0</v>
      </c>
      <c r="K1050" s="84">
        <f t="shared" si="188"/>
        <v>0</v>
      </c>
      <c r="L1050" s="84">
        <f t="shared" si="189"/>
        <v>0</v>
      </c>
      <c r="M1050" s="267"/>
      <c r="N1050" s="267"/>
      <c r="O1050" s="84">
        <f t="shared" si="190"/>
        <v>0</v>
      </c>
      <c r="P1050" s="84">
        <f t="shared" si="191"/>
        <v>0</v>
      </c>
      <c r="Q1050" s="86">
        <f t="shared" si="192"/>
        <v>0</v>
      </c>
      <c r="R1050" s="86">
        <f t="shared" si="193"/>
        <v>0</v>
      </c>
    </row>
    <row r="1051" spans="1:18" x14ac:dyDescent="0.2">
      <c r="A1051" s="77">
        <f t="shared" si="183"/>
        <v>1044</v>
      </c>
      <c r="B1051" s="456">
        <f>'INVENT.Construc&amp;Bat Importé -10'!D1050</f>
        <v>0</v>
      </c>
      <c r="C1051" s="456">
        <f>'INVENT.Construc&amp;Bat Importé -10'!F1050</f>
        <v>0</v>
      </c>
      <c r="D1051" s="456">
        <f>'INVENT.Construc&amp;Bat Importé -10'!C1050</f>
        <v>0</v>
      </c>
      <c r="E1051" s="476">
        <f>'INVENT.Construc&amp;Bat Importé -10'!H1050</f>
        <v>0</v>
      </c>
      <c r="F1051" s="268"/>
      <c r="G1051" s="266">
        <f t="shared" si="184"/>
        <v>0</v>
      </c>
      <c r="H1051" s="84">
        <f t="shared" si="185"/>
        <v>0</v>
      </c>
      <c r="I1051" s="84">
        <f t="shared" si="186"/>
        <v>0</v>
      </c>
      <c r="J1051" s="84">
        <f t="shared" si="187"/>
        <v>0</v>
      </c>
      <c r="K1051" s="84">
        <f t="shared" si="188"/>
        <v>0</v>
      </c>
      <c r="L1051" s="84">
        <f t="shared" si="189"/>
        <v>0</v>
      </c>
      <c r="M1051" s="267"/>
      <c r="N1051" s="267"/>
      <c r="O1051" s="84">
        <f t="shared" si="190"/>
        <v>0</v>
      </c>
      <c r="P1051" s="84">
        <f t="shared" si="191"/>
        <v>0</v>
      </c>
      <c r="Q1051" s="86">
        <f t="shared" si="192"/>
        <v>0</v>
      </c>
      <c r="R1051" s="86">
        <f t="shared" si="193"/>
        <v>0</v>
      </c>
    </row>
    <row r="1052" spans="1:18" x14ac:dyDescent="0.2">
      <c r="A1052" s="77">
        <f t="shared" si="183"/>
        <v>1045</v>
      </c>
      <c r="B1052" s="456">
        <f>'INVENT.Construc&amp;Bat Importé -10'!D1051</f>
        <v>0</v>
      </c>
      <c r="C1052" s="456">
        <f>'INVENT.Construc&amp;Bat Importé -10'!F1051</f>
        <v>0</v>
      </c>
      <c r="D1052" s="456">
        <f>'INVENT.Construc&amp;Bat Importé -10'!C1051</f>
        <v>0</v>
      </c>
      <c r="E1052" s="476">
        <f>'INVENT.Construc&amp;Bat Importé -10'!H1051</f>
        <v>0</v>
      </c>
      <c r="F1052" s="268"/>
      <c r="G1052" s="266">
        <f t="shared" si="184"/>
        <v>0</v>
      </c>
      <c r="H1052" s="84">
        <f t="shared" si="185"/>
        <v>0</v>
      </c>
      <c r="I1052" s="84">
        <f t="shared" si="186"/>
        <v>0</v>
      </c>
      <c r="J1052" s="84">
        <f t="shared" si="187"/>
        <v>0</v>
      </c>
      <c r="K1052" s="84">
        <f t="shared" si="188"/>
        <v>0</v>
      </c>
      <c r="L1052" s="84">
        <f t="shared" si="189"/>
        <v>0</v>
      </c>
      <c r="M1052" s="267"/>
      <c r="N1052" s="267"/>
      <c r="O1052" s="84">
        <f t="shared" si="190"/>
        <v>0</v>
      </c>
      <c r="P1052" s="84">
        <f t="shared" si="191"/>
        <v>0</v>
      </c>
      <c r="Q1052" s="86">
        <f t="shared" si="192"/>
        <v>0</v>
      </c>
      <c r="R1052" s="86">
        <f t="shared" si="193"/>
        <v>0</v>
      </c>
    </row>
    <row r="1053" spans="1:18" x14ac:dyDescent="0.2">
      <c r="A1053" s="77">
        <f t="shared" si="183"/>
        <v>1046</v>
      </c>
      <c r="B1053" s="456">
        <f>'INVENT.Construc&amp;Bat Importé -10'!D1052</f>
        <v>0</v>
      </c>
      <c r="C1053" s="456">
        <f>'INVENT.Construc&amp;Bat Importé -10'!F1052</f>
        <v>0</v>
      </c>
      <c r="D1053" s="456">
        <f>'INVENT.Construc&amp;Bat Importé -10'!C1052</f>
        <v>0</v>
      </c>
      <c r="E1053" s="476">
        <f>'INVENT.Construc&amp;Bat Importé -10'!H1052</f>
        <v>0</v>
      </c>
      <c r="F1053" s="268"/>
      <c r="G1053" s="266">
        <f t="shared" si="184"/>
        <v>0</v>
      </c>
      <c r="H1053" s="84">
        <f t="shared" si="185"/>
        <v>0</v>
      </c>
      <c r="I1053" s="84">
        <f t="shared" si="186"/>
        <v>0</v>
      </c>
      <c r="J1053" s="84">
        <f t="shared" si="187"/>
        <v>0</v>
      </c>
      <c r="K1053" s="84">
        <f t="shared" si="188"/>
        <v>0</v>
      </c>
      <c r="L1053" s="84">
        <f t="shared" si="189"/>
        <v>0</v>
      </c>
      <c r="M1053" s="267"/>
      <c r="N1053" s="267"/>
      <c r="O1053" s="84">
        <f t="shared" si="190"/>
        <v>0</v>
      </c>
      <c r="P1053" s="84">
        <f t="shared" si="191"/>
        <v>0</v>
      </c>
      <c r="Q1053" s="86">
        <f t="shared" si="192"/>
        <v>0</v>
      </c>
      <c r="R1053" s="86">
        <f t="shared" si="193"/>
        <v>0</v>
      </c>
    </row>
    <row r="1054" spans="1:18" x14ac:dyDescent="0.2">
      <c r="A1054" s="77">
        <f t="shared" si="183"/>
        <v>1047</v>
      </c>
      <c r="B1054" s="456">
        <f>'INVENT.Construc&amp;Bat Importé -10'!D1053</f>
        <v>0</v>
      </c>
      <c r="C1054" s="456">
        <f>'INVENT.Construc&amp;Bat Importé -10'!F1053</f>
        <v>0</v>
      </c>
      <c r="D1054" s="456">
        <f>'INVENT.Construc&amp;Bat Importé -10'!C1053</f>
        <v>0</v>
      </c>
      <c r="E1054" s="476">
        <f>'INVENT.Construc&amp;Bat Importé -10'!H1053</f>
        <v>0</v>
      </c>
      <c r="F1054" s="268"/>
      <c r="G1054" s="266">
        <f t="shared" si="184"/>
        <v>0</v>
      </c>
      <c r="H1054" s="84">
        <f t="shared" si="185"/>
        <v>0</v>
      </c>
      <c r="I1054" s="84">
        <f t="shared" si="186"/>
        <v>0</v>
      </c>
      <c r="J1054" s="84">
        <f t="shared" si="187"/>
        <v>0</v>
      </c>
      <c r="K1054" s="84">
        <f t="shared" si="188"/>
        <v>0</v>
      </c>
      <c r="L1054" s="84">
        <f t="shared" si="189"/>
        <v>0</v>
      </c>
      <c r="M1054" s="267"/>
      <c r="N1054" s="267"/>
      <c r="O1054" s="84">
        <f t="shared" si="190"/>
        <v>0</v>
      </c>
      <c r="P1054" s="84">
        <f t="shared" si="191"/>
        <v>0</v>
      </c>
      <c r="Q1054" s="86">
        <f t="shared" si="192"/>
        <v>0</v>
      </c>
      <c r="R1054" s="86">
        <f t="shared" si="193"/>
        <v>0</v>
      </c>
    </row>
    <row r="1055" spans="1:18" x14ac:dyDescent="0.2">
      <c r="A1055" s="77">
        <f t="shared" si="183"/>
        <v>1048</v>
      </c>
      <c r="B1055" s="456">
        <f>'INVENT.Construc&amp;Bat Importé -10'!D1054</f>
        <v>0</v>
      </c>
      <c r="C1055" s="456">
        <f>'INVENT.Construc&amp;Bat Importé -10'!F1054</f>
        <v>0</v>
      </c>
      <c r="D1055" s="456">
        <f>'INVENT.Construc&amp;Bat Importé -10'!C1054</f>
        <v>0</v>
      </c>
      <c r="E1055" s="476">
        <f>'INVENT.Construc&amp;Bat Importé -10'!H1054</f>
        <v>0</v>
      </c>
      <c r="F1055" s="268"/>
      <c r="G1055" s="266">
        <f t="shared" si="184"/>
        <v>0</v>
      </c>
      <c r="H1055" s="84">
        <f t="shared" si="185"/>
        <v>0</v>
      </c>
      <c r="I1055" s="84">
        <f t="shared" si="186"/>
        <v>0</v>
      </c>
      <c r="J1055" s="84">
        <f t="shared" si="187"/>
        <v>0</v>
      </c>
      <c r="K1055" s="84">
        <f t="shared" si="188"/>
        <v>0</v>
      </c>
      <c r="L1055" s="84">
        <f t="shared" si="189"/>
        <v>0</v>
      </c>
      <c r="M1055" s="267"/>
      <c r="N1055" s="267"/>
      <c r="O1055" s="84">
        <f t="shared" si="190"/>
        <v>0</v>
      </c>
      <c r="P1055" s="84">
        <f t="shared" si="191"/>
        <v>0</v>
      </c>
      <c r="Q1055" s="86">
        <f t="shared" si="192"/>
        <v>0</v>
      </c>
      <c r="R1055" s="86">
        <f t="shared" si="193"/>
        <v>0</v>
      </c>
    </row>
    <row r="1056" spans="1:18" x14ac:dyDescent="0.2">
      <c r="A1056" s="77">
        <f t="shared" si="183"/>
        <v>1049</v>
      </c>
      <c r="B1056" s="456">
        <f>'INVENT.Construc&amp;Bat Importé -10'!D1055</f>
        <v>0</v>
      </c>
      <c r="C1056" s="456">
        <f>'INVENT.Construc&amp;Bat Importé -10'!F1055</f>
        <v>0</v>
      </c>
      <c r="D1056" s="456">
        <f>'INVENT.Construc&amp;Bat Importé -10'!C1055</f>
        <v>0</v>
      </c>
      <c r="E1056" s="476">
        <f>'INVENT.Construc&amp;Bat Importé -10'!H1055</f>
        <v>0</v>
      </c>
      <c r="F1056" s="268"/>
      <c r="G1056" s="266">
        <f t="shared" si="184"/>
        <v>0</v>
      </c>
      <c r="H1056" s="84">
        <f t="shared" si="185"/>
        <v>0</v>
      </c>
      <c r="I1056" s="84">
        <f t="shared" si="186"/>
        <v>0</v>
      </c>
      <c r="J1056" s="84">
        <f t="shared" si="187"/>
        <v>0</v>
      </c>
      <c r="K1056" s="84">
        <f t="shared" si="188"/>
        <v>0</v>
      </c>
      <c r="L1056" s="84">
        <f t="shared" si="189"/>
        <v>0</v>
      </c>
      <c r="M1056" s="267"/>
      <c r="N1056" s="267"/>
      <c r="O1056" s="84">
        <f t="shared" si="190"/>
        <v>0</v>
      </c>
      <c r="P1056" s="84">
        <f t="shared" si="191"/>
        <v>0</v>
      </c>
      <c r="Q1056" s="86">
        <f t="shared" si="192"/>
        <v>0</v>
      </c>
      <c r="R1056" s="86">
        <f t="shared" si="193"/>
        <v>0</v>
      </c>
    </row>
    <row r="1057" spans="1:18" x14ac:dyDescent="0.2">
      <c r="A1057" s="77">
        <f t="shared" si="183"/>
        <v>1050</v>
      </c>
      <c r="B1057" s="456">
        <f>'INVENT.Construc&amp;Bat Importé -10'!D1056</f>
        <v>0</v>
      </c>
      <c r="C1057" s="456">
        <f>'INVENT.Construc&amp;Bat Importé -10'!F1056</f>
        <v>0</v>
      </c>
      <c r="D1057" s="456">
        <f>'INVENT.Construc&amp;Bat Importé -10'!C1056</f>
        <v>0</v>
      </c>
      <c r="E1057" s="476">
        <f>'INVENT.Construc&amp;Bat Importé -10'!H1056</f>
        <v>0</v>
      </c>
      <c r="F1057" s="268"/>
      <c r="G1057" s="266">
        <f t="shared" si="184"/>
        <v>0</v>
      </c>
      <c r="H1057" s="84">
        <f t="shared" si="185"/>
        <v>0</v>
      </c>
      <c r="I1057" s="84">
        <f t="shared" si="186"/>
        <v>0</v>
      </c>
      <c r="J1057" s="84">
        <f t="shared" si="187"/>
        <v>0</v>
      </c>
      <c r="K1057" s="84">
        <f t="shared" si="188"/>
        <v>0</v>
      </c>
      <c r="L1057" s="84">
        <f t="shared" si="189"/>
        <v>0</v>
      </c>
      <c r="M1057" s="267"/>
      <c r="N1057" s="267"/>
      <c r="O1057" s="84">
        <f t="shared" si="190"/>
        <v>0</v>
      </c>
      <c r="P1057" s="84">
        <f t="shared" si="191"/>
        <v>0</v>
      </c>
      <c r="Q1057" s="86">
        <f t="shared" si="192"/>
        <v>0</v>
      </c>
      <c r="R1057" s="86">
        <f t="shared" si="193"/>
        <v>0</v>
      </c>
    </row>
    <row r="1058" spans="1:18" x14ac:dyDescent="0.2">
      <c r="A1058" s="77">
        <f t="shared" si="183"/>
        <v>1051</v>
      </c>
      <c r="B1058" s="456">
        <f>'INVENT.Construc&amp;Bat Importé -10'!D1057</f>
        <v>0</v>
      </c>
      <c r="C1058" s="456">
        <f>'INVENT.Construc&amp;Bat Importé -10'!F1057</f>
        <v>0</v>
      </c>
      <c r="D1058" s="456">
        <f>'INVENT.Construc&amp;Bat Importé -10'!C1057</f>
        <v>0</v>
      </c>
      <c r="E1058" s="476">
        <f>'INVENT.Construc&amp;Bat Importé -10'!H1057</f>
        <v>0</v>
      </c>
      <c r="F1058" s="268"/>
      <c r="G1058" s="266">
        <f t="shared" si="184"/>
        <v>0</v>
      </c>
      <c r="H1058" s="84">
        <f t="shared" si="185"/>
        <v>0</v>
      </c>
      <c r="I1058" s="84">
        <f t="shared" si="186"/>
        <v>0</v>
      </c>
      <c r="J1058" s="84">
        <f t="shared" si="187"/>
        <v>0</v>
      </c>
      <c r="K1058" s="84">
        <f t="shared" si="188"/>
        <v>0</v>
      </c>
      <c r="L1058" s="84">
        <f t="shared" si="189"/>
        <v>0</v>
      </c>
      <c r="M1058" s="267"/>
      <c r="N1058" s="267"/>
      <c r="O1058" s="84">
        <f t="shared" si="190"/>
        <v>0</v>
      </c>
      <c r="P1058" s="84">
        <f t="shared" si="191"/>
        <v>0</v>
      </c>
      <c r="Q1058" s="86">
        <f t="shared" si="192"/>
        <v>0</v>
      </c>
      <c r="R1058" s="86">
        <f t="shared" si="193"/>
        <v>0</v>
      </c>
    </row>
    <row r="1059" spans="1:18" x14ac:dyDescent="0.2">
      <c r="A1059" s="77">
        <f t="shared" si="183"/>
        <v>1052</v>
      </c>
      <c r="B1059" s="456">
        <f>'INVENT.Construc&amp;Bat Importé -10'!D1058</f>
        <v>0</v>
      </c>
      <c r="C1059" s="456">
        <f>'INVENT.Construc&amp;Bat Importé -10'!F1058</f>
        <v>0</v>
      </c>
      <c r="D1059" s="456">
        <f>'INVENT.Construc&amp;Bat Importé -10'!C1058</f>
        <v>0</v>
      </c>
      <c r="E1059" s="476">
        <f>'INVENT.Construc&amp;Bat Importé -10'!H1058</f>
        <v>0</v>
      </c>
      <c r="F1059" s="268"/>
      <c r="G1059" s="266">
        <f t="shared" si="184"/>
        <v>0</v>
      </c>
      <c r="H1059" s="84">
        <f t="shared" si="185"/>
        <v>0</v>
      </c>
      <c r="I1059" s="84">
        <f t="shared" si="186"/>
        <v>0</v>
      </c>
      <c r="J1059" s="84">
        <f t="shared" si="187"/>
        <v>0</v>
      </c>
      <c r="K1059" s="84">
        <f t="shared" si="188"/>
        <v>0</v>
      </c>
      <c r="L1059" s="84">
        <f t="shared" si="189"/>
        <v>0</v>
      </c>
      <c r="M1059" s="267"/>
      <c r="N1059" s="267"/>
      <c r="O1059" s="84">
        <f t="shared" si="190"/>
        <v>0</v>
      </c>
      <c r="P1059" s="84">
        <f t="shared" si="191"/>
        <v>0</v>
      </c>
      <c r="Q1059" s="86">
        <f t="shared" si="192"/>
        <v>0</v>
      </c>
      <c r="R1059" s="86">
        <f t="shared" si="193"/>
        <v>0</v>
      </c>
    </row>
    <row r="1060" spans="1:18" x14ac:dyDescent="0.2">
      <c r="A1060" s="77">
        <f t="shared" si="183"/>
        <v>1053</v>
      </c>
      <c r="B1060" s="456">
        <f>'INVENT.Construc&amp;Bat Importé -10'!D1059</f>
        <v>0</v>
      </c>
      <c r="C1060" s="456">
        <f>'INVENT.Construc&amp;Bat Importé -10'!F1059</f>
        <v>0</v>
      </c>
      <c r="D1060" s="456">
        <f>'INVENT.Construc&amp;Bat Importé -10'!C1059</f>
        <v>0</v>
      </c>
      <c r="E1060" s="476">
        <f>'INVENT.Construc&amp;Bat Importé -10'!H1059</f>
        <v>0</v>
      </c>
      <c r="F1060" s="268"/>
      <c r="G1060" s="266">
        <f t="shared" si="184"/>
        <v>0</v>
      </c>
      <c r="H1060" s="84">
        <f t="shared" si="185"/>
        <v>0</v>
      </c>
      <c r="I1060" s="84">
        <f t="shared" si="186"/>
        <v>0</v>
      </c>
      <c r="J1060" s="84">
        <f t="shared" si="187"/>
        <v>0</v>
      </c>
      <c r="K1060" s="84">
        <f t="shared" si="188"/>
        <v>0</v>
      </c>
      <c r="L1060" s="84">
        <f t="shared" si="189"/>
        <v>0</v>
      </c>
      <c r="M1060" s="267"/>
      <c r="N1060" s="267"/>
      <c r="O1060" s="84">
        <f t="shared" si="190"/>
        <v>0</v>
      </c>
      <c r="P1060" s="84">
        <f t="shared" si="191"/>
        <v>0</v>
      </c>
      <c r="Q1060" s="86">
        <f t="shared" si="192"/>
        <v>0</v>
      </c>
      <c r="R1060" s="86">
        <f t="shared" si="193"/>
        <v>0</v>
      </c>
    </row>
    <row r="1061" spans="1:18" x14ac:dyDescent="0.2">
      <c r="A1061" s="77">
        <f t="shared" si="183"/>
        <v>1054</v>
      </c>
      <c r="B1061" s="456">
        <f>'INVENT.Construc&amp;Bat Importé -10'!D1060</f>
        <v>0</v>
      </c>
      <c r="C1061" s="456">
        <f>'INVENT.Construc&amp;Bat Importé -10'!F1060</f>
        <v>0</v>
      </c>
      <c r="D1061" s="456">
        <f>'INVENT.Construc&amp;Bat Importé -10'!C1060</f>
        <v>0</v>
      </c>
      <c r="E1061" s="476">
        <f>'INVENT.Construc&amp;Bat Importé -10'!H1060</f>
        <v>0</v>
      </c>
      <c r="F1061" s="268"/>
      <c r="G1061" s="266">
        <f t="shared" si="184"/>
        <v>0</v>
      </c>
      <c r="H1061" s="84">
        <f t="shared" si="185"/>
        <v>0</v>
      </c>
      <c r="I1061" s="84">
        <f t="shared" si="186"/>
        <v>0</v>
      </c>
      <c r="J1061" s="84">
        <f t="shared" si="187"/>
        <v>0</v>
      </c>
      <c r="K1061" s="84">
        <f t="shared" si="188"/>
        <v>0</v>
      </c>
      <c r="L1061" s="84">
        <f t="shared" si="189"/>
        <v>0</v>
      </c>
      <c r="M1061" s="267"/>
      <c r="N1061" s="267"/>
      <c r="O1061" s="84">
        <f t="shared" si="190"/>
        <v>0</v>
      </c>
      <c r="P1061" s="84">
        <f t="shared" si="191"/>
        <v>0</v>
      </c>
      <c r="Q1061" s="86">
        <f t="shared" si="192"/>
        <v>0</v>
      </c>
      <c r="R1061" s="86">
        <f t="shared" si="193"/>
        <v>0</v>
      </c>
    </row>
    <row r="1062" spans="1:18" x14ac:dyDescent="0.2">
      <c r="A1062" s="77">
        <f t="shared" si="183"/>
        <v>1055</v>
      </c>
      <c r="B1062" s="456">
        <f>'INVENT.Construc&amp;Bat Importé -10'!D1061</f>
        <v>0</v>
      </c>
      <c r="C1062" s="456">
        <f>'INVENT.Construc&amp;Bat Importé -10'!F1061</f>
        <v>0</v>
      </c>
      <c r="D1062" s="456">
        <f>'INVENT.Construc&amp;Bat Importé -10'!C1061</f>
        <v>0</v>
      </c>
      <c r="E1062" s="476">
        <f>'INVENT.Construc&amp;Bat Importé -10'!H1061</f>
        <v>0</v>
      </c>
      <c r="F1062" s="268"/>
      <c r="G1062" s="266">
        <f t="shared" si="184"/>
        <v>0</v>
      </c>
      <c r="H1062" s="84">
        <f t="shared" si="185"/>
        <v>0</v>
      </c>
      <c r="I1062" s="84">
        <f t="shared" si="186"/>
        <v>0</v>
      </c>
      <c r="J1062" s="84">
        <f t="shared" si="187"/>
        <v>0</v>
      </c>
      <c r="K1062" s="84">
        <f t="shared" si="188"/>
        <v>0</v>
      </c>
      <c r="L1062" s="84">
        <f t="shared" si="189"/>
        <v>0</v>
      </c>
      <c r="M1062" s="267"/>
      <c r="N1062" s="267"/>
      <c r="O1062" s="84">
        <f t="shared" si="190"/>
        <v>0</v>
      </c>
      <c r="P1062" s="84">
        <f t="shared" si="191"/>
        <v>0</v>
      </c>
      <c r="Q1062" s="86">
        <f t="shared" si="192"/>
        <v>0</v>
      </c>
      <c r="R1062" s="86">
        <f t="shared" si="193"/>
        <v>0</v>
      </c>
    </row>
    <row r="1063" spans="1:18" x14ac:dyDescent="0.2">
      <c r="A1063" s="77">
        <f t="shared" si="183"/>
        <v>1056</v>
      </c>
      <c r="B1063" s="456">
        <f>'INVENT.Construc&amp;Bat Importé -10'!D1062</f>
        <v>0</v>
      </c>
      <c r="C1063" s="456">
        <f>'INVENT.Construc&amp;Bat Importé -10'!F1062</f>
        <v>0</v>
      </c>
      <c r="D1063" s="456">
        <f>'INVENT.Construc&amp;Bat Importé -10'!C1062</f>
        <v>0</v>
      </c>
      <c r="E1063" s="476">
        <f>'INVENT.Construc&amp;Bat Importé -10'!H1062</f>
        <v>0</v>
      </c>
      <c r="F1063" s="268"/>
      <c r="G1063" s="266">
        <f t="shared" si="184"/>
        <v>0</v>
      </c>
      <c r="H1063" s="84">
        <f t="shared" si="185"/>
        <v>0</v>
      </c>
      <c r="I1063" s="84">
        <f t="shared" si="186"/>
        <v>0</v>
      </c>
      <c r="J1063" s="84">
        <f t="shared" si="187"/>
        <v>0</v>
      </c>
      <c r="K1063" s="84">
        <f t="shared" si="188"/>
        <v>0</v>
      </c>
      <c r="L1063" s="84">
        <f t="shared" si="189"/>
        <v>0</v>
      </c>
      <c r="M1063" s="267"/>
      <c r="N1063" s="267"/>
      <c r="O1063" s="84">
        <f t="shared" si="190"/>
        <v>0</v>
      </c>
      <c r="P1063" s="84">
        <f t="shared" si="191"/>
        <v>0</v>
      </c>
      <c r="Q1063" s="86">
        <f t="shared" si="192"/>
        <v>0</v>
      </c>
      <c r="R1063" s="86">
        <f t="shared" si="193"/>
        <v>0</v>
      </c>
    </row>
    <row r="1064" spans="1:18" x14ac:dyDescent="0.2">
      <c r="A1064" s="77">
        <f t="shared" si="183"/>
        <v>1057</v>
      </c>
      <c r="B1064" s="456">
        <f>'INVENT.Construc&amp;Bat Importé -10'!D1063</f>
        <v>0</v>
      </c>
      <c r="C1064" s="456">
        <f>'INVENT.Construc&amp;Bat Importé -10'!F1063</f>
        <v>0</v>
      </c>
      <c r="D1064" s="456">
        <f>'INVENT.Construc&amp;Bat Importé -10'!C1063</f>
        <v>0</v>
      </c>
      <c r="E1064" s="476">
        <f>'INVENT.Construc&amp;Bat Importé -10'!H1063</f>
        <v>0</v>
      </c>
      <c r="F1064" s="268"/>
      <c r="G1064" s="266">
        <f t="shared" si="184"/>
        <v>0</v>
      </c>
      <c r="H1064" s="84">
        <f t="shared" si="185"/>
        <v>0</v>
      </c>
      <c r="I1064" s="84">
        <f t="shared" si="186"/>
        <v>0</v>
      </c>
      <c r="J1064" s="84">
        <f t="shared" si="187"/>
        <v>0</v>
      </c>
      <c r="K1064" s="84">
        <f t="shared" si="188"/>
        <v>0</v>
      </c>
      <c r="L1064" s="84">
        <f t="shared" si="189"/>
        <v>0</v>
      </c>
      <c r="M1064" s="267"/>
      <c r="N1064" s="267"/>
      <c r="O1064" s="84">
        <f t="shared" si="190"/>
        <v>0</v>
      </c>
      <c r="P1064" s="84">
        <f t="shared" si="191"/>
        <v>0</v>
      </c>
      <c r="Q1064" s="86">
        <f t="shared" si="192"/>
        <v>0</v>
      </c>
      <c r="R1064" s="86">
        <f t="shared" si="193"/>
        <v>0</v>
      </c>
    </row>
    <row r="1065" spans="1:18" x14ac:dyDescent="0.2">
      <c r="A1065" s="77">
        <f t="shared" si="183"/>
        <v>1058</v>
      </c>
      <c r="B1065" s="456">
        <f>'INVENT.Construc&amp;Bat Importé -10'!D1064</f>
        <v>0</v>
      </c>
      <c r="C1065" s="456">
        <f>'INVENT.Construc&amp;Bat Importé -10'!F1064</f>
        <v>0</v>
      </c>
      <c r="D1065" s="456">
        <f>'INVENT.Construc&amp;Bat Importé -10'!C1064</f>
        <v>0</v>
      </c>
      <c r="E1065" s="476">
        <f>'INVENT.Construc&amp;Bat Importé -10'!H1064</f>
        <v>0</v>
      </c>
      <c r="F1065" s="268"/>
      <c r="G1065" s="266">
        <f t="shared" si="184"/>
        <v>0</v>
      </c>
      <c r="H1065" s="84">
        <f t="shared" si="185"/>
        <v>0</v>
      </c>
      <c r="I1065" s="84">
        <f t="shared" si="186"/>
        <v>0</v>
      </c>
      <c r="J1065" s="84">
        <f t="shared" si="187"/>
        <v>0</v>
      </c>
      <c r="K1065" s="84">
        <f t="shared" si="188"/>
        <v>0</v>
      </c>
      <c r="L1065" s="84">
        <f t="shared" si="189"/>
        <v>0</v>
      </c>
      <c r="M1065" s="267"/>
      <c r="N1065" s="267"/>
      <c r="O1065" s="84">
        <f t="shared" si="190"/>
        <v>0</v>
      </c>
      <c r="P1065" s="84">
        <f t="shared" si="191"/>
        <v>0</v>
      </c>
      <c r="Q1065" s="86">
        <f t="shared" si="192"/>
        <v>0</v>
      </c>
      <c r="R1065" s="86">
        <f t="shared" si="193"/>
        <v>0</v>
      </c>
    </row>
    <row r="1066" spans="1:18" x14ac:dyDescent="0.2">
      <c r="A1066" s="77">
        <f t="shared" si="183"/>
        <v>1059</v>
      </c>
      <c r="B1066" s="456">
        <f>'INVENT.Construc&amp;Bat Importé -10'!D1065</f>
        <v>0</v>
      </c>
      <c r="C1066" s="456">
        <f>'INVENT.Construc&amp;Bat Importé -10'!F1065</f>
        <v>0</v>
      </c>
      <c r="D1066" s="456">
        <f>'INVENT.Construc&amp;Bat Importé -10'!C1065</f>
        <v>0</v>
      </c>
      <c r="E1066" s="476">
        <f>'INVENT.Construc&amp;Bat Importé -10'!H1065</f>
        <v>0</v>
      </c>
      <c r="F1066" s="268"/>
      <c r="G1066" s="266">
        <f t="shared" si="184"/>
        <v>0</v>
      </c>
      <c r="H1066" s="84">
        <f t="shared" si="185"/>
        <v>0</v>
      </c>
      <c r="I1066" s="84">
        <f t="shared" si="186"/>
        <v>0</v>
      </c>
      <c r="J1066" s="84">
        <f t="shared" si="187"/>
        <v>0</v>
      </c>
      <c r="K1066" s="84">
        <f t="shared" si="188"/>
        <v>0</v>
      </c>
      <c r="L1066" s="84">
        <f t="shared" si="189"/>
        <v>0</v>
      </c>
      <c r="M1066" s="267"/>
      <c r="N1066" s="267"/>
      <c r="O1066" s="84">
        <f t="shared" si="190"/>
        <v>0</v>
      </c>
      <c r="P1066" s="84">
        <f t="shared" si="191"/>
        <v>0</v>
      </c>
      <c r="Q1066" s="86">
        <f t="shared" si="192"/>
        <v>0</v>
      </c>
      <c r="R1066" s="86">
        <f t="shared" si="193"/>
        <v>0</v>
      </c>
    </row>
    <row r="1067" spans="1:18" x14ac:dyDescent="0.2">
      <c r="A1067" s="77">
        <f t="shared" si="183"/>
        <v>1060</v>
      </c>
      <c r="B1067" s="456">
        <f>'INVENT.Construc&amp;Bat Importé -10'!D1066</f>
        <v>0</v>
      </c>
      <c r="C1067" s="456">
        <f>'INVENT.Construc&amp;Bat Importé -10'!F1066</f>
        <v>0</v>
      </c>
      <c r="D1067" s="456">
        <f>'INVENT.Construc&amp;Bat Importé -10'!C1066</f>
        <v>0</v>
      </c>
      <c r="E1067" s="476">
        <f>'INVENT.Construc&amp;Bat Importé -10'!H1066</f>
        <v>0</v>
      </c>
      <c r="F1067" s="268"/>
      <c r="G1067" s="266">
        <f t="shared" si="184"/>
        <v>0</v>
      </c>
      <c r="H1067" s="84">
        <f t="shared" si="185"/>
        <v>0</v>
      </c>
      <c r="I1067" s="84">
        <f t="shared" si="186"/>
        <v>0</v>
      </c>
      <c r="J1067" s="84">
        <f t="shared" si="187"/>
        <v>0</v>
      </c>
      <c r="K1067" s="84">
        <f t="shared" si="188"/>
        <v>0</v>
      </c>
      <c r="L1067" s="84">
        <f t="shared" si="189"/>
        <v>0</v>
      </c>
      <c r="M1067" s="267"/>
      <c r="N1067" s="267"/>
      <c r="O1067" s="84">
        <f t="shared" si="190"/>
        <v>0</v>
      </c>
      <c r="P1067" s="84">
        <f t="shared" si="191"/>
        <v>0</v>
      </c>
      <c r="Q1067" s="86">
        <f t="shared" si="192"/>
        <v>0</v>
      </c>
      <c r="R1067" s="86">
        <f t="shared" si="193"/>
        <v>0</v>
      </c>
    </row>
    <row r="1068" spans="1:18" x14ac:dyDescent="0.2">
      <c r="A1068" s="77">
        <f t="shared" si="183"/>
        <v>1061</v>
      </c>
      <c r="B1068" s="456">
        <f>'INVENT.Construc&amp;Bat Importé -10'!D1067</f>
        <v>0</v>
      </c>
      <c r="C1068" s="456">
        <f>'INVENT.Construc&amp;Bat Importé -10'!F1067</f>
        <v>0</v>
      </c>
      <c r="D1068" s="456">
        <f>'INVENT.Construc&amp;Bat Importé -10'!C1067</f>
        <v>0</v>
      </c>
      <c r="E1068" s="476">
        <f>'INVENT.Construc&amp;Bat Importé -10'!H1067</f>
        <v>0</v>
      </c>
      <c r="F1068" s="268"/>
      <c r="G1068" s="266">
        <f t="shared" si="184"/>
        <v>0</v>
      </c>
      <c r="H1068" s="84">
        <f t="shared" si="185"/>
        <v>0</v>
      </c>
      <c r="I1068" s="84">
        <f t="shared" si="186"/>
        <v>0</v>
      </c>
      <c r="J1068" s="84">
        <f t="shared" si="187"/>
        <v>0</v>
      </c>
      <c r="K1068" s="84">
        <f t="shared" si="188"/>
        <v>0</v>
      </c>
      <c r="L1068" s="84">
        <f t="shared" si="189"/>
        <v>0</v>
      </c>
      <c r="M1068" s="267"/>
      <c r="N1068" s="267"/>
      <c r="O1068" s="84">
        <f t="shared" si="190"/>
        <v>0</v>
      </c>
      <c r="P1068" s="84">
        <f t="shared" si="191"/>
        <v>0</v>
      </c>
      <c r="Q1068" s="86">
        <f t="shared" si="192"/>
        <v>0</v>
      </c>
      <c r="R1068" s="86">
        <f t="shared" si="193"/>
        <v>0</v>
      </c>
    </row>
    <row r="1069" spans="1:18" x14ac:dyDescent="0.2">
      <c r="A1069" s="77">
        <f t="shared" si="183"/>
        <v>1062</v>
      </c>
      <c r="B1069" s="456">
        <f>'INVENT.Construc&amp;Bat Importé -10'!D1068</f>
        <v>0</v>
      </c>
      <c r="C1069" s="456">
        <f>'INVENT.Construc&amp;Bat Importé -10'!F1068</f>
        <v>0</v>
      </c>
      <c r="D1069" s="456">
        <f>'INVENT.Construc&amp;Bat Importé -10'!C1068</f>
        <v>0</v>
      </c>
      <c r="E1069" s="476">
        <f>'INVENT.Construc&amp;Bat Importé -10'!H1068</f>
        <v>0</v>
      </c>
      <c r="F1069" s="268"/>
      <c r="G1069" s="266">
        <f t="shared" si="184"/>
        <v>0</v>
      </c>
      <c r="H1069" s="84">
        <f t="shared" si="185"/>
        <v>0</v>
      </c>
      <c r="I1069" s="84">
        <f t="shared" si="186"/>
        <v>0</v>
      </c>
      <c r="J1069" s="84">
        <f t="shared" si="187"/>
        <v>0</v>
      </c>
      <c r="K1069" s="84">
        <f t="shared" si="188"/>
        <v>0</v>
      </c>
      <c r="L1069" s="84">
        <f t="shared" si="189"/>
        <v>0</v>
      </c>
      <c r="M1069" s="267"/>
      <c r="N1069" s="267"/>
      <c r="O1069" s="84">
        <f t="shared" si="190"/>
        <v>0</v>
      </c>
      <c r="P1069" s="84">
        <f t="shared" si="191"/>
        <v>0</v>
      </c>
      <c r="Q1069" s="86">
        <f t="shared" si="192"/>
        <v>0</v>
      </c>
      <c r="R1069" s="86">
        <f t="shared" si="193"/>
        <v>0</v>
      </c>
    </row>
    <row r="1070" spans="1:18" x14ac:dyDescent="0.2">
      <c r="A1070" s="77">
        <f t="shared" si="183"/>
        <v>1063</v>
      </c>
      <c r="B1070" s="456">
        <f>'INVENT.Construc&amp;Bat Importé -10'!D1069</f>
        <v>0</v>
      </c>
      <c r="C1070" s="456">
        <f>'INVENT.Construc&amp;Bat Importé -10'!F1069</f>
        <v>0</v>
      </c>
      <c r="D1070" s="456">
        <f>'INVENT.Construc&amp;Bat Importé -10'!C1069</f>
        <v>0</v>
      </c>
      <c r="E1070" s="476">
        <f>'INVENT.Construc&amp;Bat Importé -10'!H1069</f>
        <v>0</v>
      </c>
      <c r="F1070" s="268"/>
      <c r="G1070" s="266">
        <f t="shared" si="184"/>
        <v>0</v>
      </c>
      <c r="H1070" s="84">
        <f t="shared" si="185"/>
        <v>0</v>
      </c>
      <c r="I1070" s="84">
        <f t="shared" si="186"/>
        <v>0</v>
      </c>
      <c r="J1070" s="84">
        <f t="shared" si="187"/>
        <v>0</v>
      </c>
      <c r="K1070" s="84">
        <f t="shared" si="188"/>
        <v>0</v>
      </c>
      <c r="L1070" s="84">
        <f t="shared" si="189"/>
        <v>0</v>
      </c>
      <c r="M1070" s="267"/>
      <c r="N1070" s="267"/>
      <c r="O1070" s="84">
        <f t="shared" si="190"/>
        <v>0</v>
      </c>
      <c r="P1070" s="84">
        <f t="shared" si="191"/>
        <v>0</v>
      </c>
      <c r="Q1070" s="86">
        <f t="shared" si="192"/>
        <v>0</v>
      </c>
      <c r="R1070" s="86">
        <f t="shared" si="193"/>
        <v>0</v>
      </c>
    </row>
    <row r="1071" spans="1:18" x14ac:dyDescent="0.2">
      <c r="A1071" s="77">
        <f t="shared" ref="A1071:A1134" si="194">+A1070+1</f>
        <v>1064</v>
      </c>
      <c r="B1071" s="456">
        <f>'INVENT.Construc&amp;Bat Importé -10'!D1070</f>
        <v>0</v>
      </c>
      <c r="C1071" s="456">
        <f>'INVENT.Construc&amp;Bat Importé -10'!F1070</f>
        <v>0</v>
      </c>
      <c r="D1071" s="456">
        <f>'INVENT.Construc&amp;Bat Importé -10'!C1070</f>
        <v>0</v>
      </c>
      <c r="E1071" s="476">
        <f>'INVENT.Construc&amp;Bat Importé -10'!H1070</f>
        <v>0</v>
      </c>
      <c r="F1071" s="268"/>
      <c r="G1071" s="266">
        <f t="shared" si="184"/>
        <v>0</v>
      </c>
      <c r="H1071" s="84">
        <f t="shared" si="185"/>
        <v>0</v>
      </c>
      <c r="I1071" s="84">
        <f t="shared" si="186"/>
        <v>0</v>
      </c>
      <c r="J1071" s="84">
        <f t="shared" si="187"/>
        <v>0</v>
      </c>
      <c r="K1071" s="84">
        <f t="shared" si="188"/>
        <v>0</v>
      </c>
      <c r="L1071" s="84">
        <f t="shared" si="189"/>
        <v>0</v>
      </c>
      <c r="M1071" s="267"/>
      <c r="N1071" s="267"/>
      <c r="O1071" s="84">
        <f t="shared" si="190"/>
        <v>0</v>
      </c>
      <c r="P1071" s="84">
        <f t="shared" si="191"/>
        <v>0</v>
      </c>
      <c r="Q1071" s="86">
        <f t="shared" si="192"/>
        <v>0</v>
      </c>
      <c r="R1071" s="86">
        <f t="shared" si="193"/>
        <v>0</v>
      </c>
    </row>
    <row r="1072" spans="1:18" x14ac:dyDescent="0.2">
      <c r="A1072" s="77">
        <f t="shared" si="194"/>
        <v>1065</v>
      </c>
      <c r="B1072" s="456">
        <f>'INVENT.Construc&amp;Bat Importé -10'!D1071</f>
        <v>0</v>
      </c>
      <c r="C1072" s="456">
        <f>'INVENT.Construc&amp;Bat Importé -10'!F1071</f>
        <v>0</v>
      </c>
      <c r="D1072" s="456">
        <f>'INVENT.Construc&amp;Bat Importé -10'!C1071</f>
        <v>0</v>
      </c>
      <c r="E1072" s="476">
        <f>'INVENT.Construc&amp;Bat Importé -10'!H1071</f>
        <v>0</v>
      </c>
      <c r="F1072" s="268"/>
      <c r="G1072" s="266">
        <f t="shared" si="184"/>
        <v>0</v>
      </c>
      <c r="H1072" s="84">
        <f t="shared" si="185"/>
        <v>0</v>
      </c>
      <c r="I1072" s="84">
        <f t="shared" si="186"/>
        <v>0</v>
      </c>
      <c r="J1072" s="84">
        <f t="shared" si="187"/>
        <v>0</v>
      </c>
      <c r="K1072" s="84">
        <f t="shared" si="188"/>
        <v>0</v>
      </c>
      <c r="L1072" s="84">
        <f t="shared" si="189"/>
        <v>0</v>
      </c>
      <c r="M1072" s="267"/>
      <c r="N1072" s="267"/>
      <c r="O1072" s="84">
        <f t="shared" si="190"/>
        <v>0</v>
      </c>
      <c r="P1072" s="84">
        <f t="shared" si="191"/>
        <v>0</v>
      </c>
      <c r="Q1072" s="86">
        <f t="shared" si="192"/>
        <v>0</v>
      </c>
      <c r="R1072" s="86">
        <f t="shared" si="193"/>
        <v>0</v>
      </c>
    </row>
    <row r="1073" spans="1:18" x14ac:dyDescent="0.2">
      <c r="A1073" s="77">
        <f t="shared" si="194"/>
        <v>1066</v>
      </c>
      <c r="B1073" s="456">
        <f>'INVENT.Construc&amp;Bat Importé -10'!D1072</f>
        <v>0</v>
      </c>
      <c r="C1073" s="456">
        <f>'INVENT.Construc&amp;Bat Importé -10'!F1072</f>
        <v>0</v>
      </c>
      <c r="D1073" s="456">
        <f>'INVENT.Construc&amp;Bat Importé -10'!C1072</f>
        <v>0</v>
      </c>
      <c r="E1073" s="476">
        <f>'INVENT.Construc&amp;Bat Importé -10'!H1072</f>
        <v>0</v>
      </c>
      <c r="F1073" s="268"/>
      <c r="G1073" s="266">
        <f t="shared" si="184"/>
        <v>0</v>
      </c>
      <c r="H1073" s="84">
        <f t="shared" si="185"/>
        <v>0</v>
      </c>
      <c r="I1073" s="84">
        <f t="shared" si="186"/>
        <v>0</v>
      </c>
      <c r="J1073" s="84">
        <f t="shared" si="187"/>
        <v>0</v>
      </c>
      <c r="K1073" s="84">
        <f t="shared" si="188"/>
        <v>0</v>
      </c>
      <c r="L1073" s="84">
        <f t="shared" si="189"/>
        <v>0</v>
      </c>
      <c r="M1073" s="267"/>
      <c r="N1073" s="267"/>
      <c r="O1073" s="84">
        <f t="shared" si="190"/>
        <v>0</v>
      </c>
      <c r="P1073" s="84">
        <f t="shared" si="191"/>
        <v>0</v>
      </c>
      <c r="Q1073" s="86">
        <f t="shared" si="192"/>
        <v>0</v>
      </c>
      <c r="R1073" s="86">
        <f t="shared" si="193"/>
        <v>0</v>
      </c>
    </row>
    <row r="1074" spans="1:18" x14ac:dyDescent="0.2">
      <c r="A1074" s="77">
        <f t="shared" si="194"/>
        <v>1067</v>
      </c>
      <c r="B1074" s="456">
        <f>'INVENT.Construc&amp;Bat Importé -10'!D1073</f>
        <v>0</v>
      </c>
      <c r="C1074" s="456">
        <f>'INVENT.Construc&amp;Bat Importé -10'!F1073</f>
        <v>0</v>
      </c>
      <c r="D1074" s="456">
        <f>'INVENT.Construc&amp;Bat Importé -10'!C1073</f>
        <v>0</v>
      </c>
      <c r="E1074" s="476">
        <f>'INVENT.Construc&amp;Bat Importé -10'!H1073</f>
        <v>0</v>
      </c>
      <c r="F1074" s="268"/>
      <c r="G1074" s="266">
        <f t="shared" si="184"/>
        <v>0</v>
      </c>
      <c r="H1074" s="84">
        <f t="shared" si="185"/>
        <v>0</v>
      </c>
      <c r="I1074" s="84">
        <f t="shared" si="186"/>
        <v>0</v>
      </c>
      <c r="J1074" s="84">
        <f t="shared" si="187"/>
        <v>0</v>
      </c>
      <c r="K1074" s="84">
        <f t="shared" si="188"/>
        <v>0</v>
      </c>
      <c r="L1074" s="84">
        <f t="shared" si="189"/>
        <v>0</v>
      </c>
      <c r="M1074" s="267"/>
      <c r="N1074" s="267"/>
      <c r="O1074" s="84">
        <f t="shared" si="190"/>
        <v>0</v>
      </c>
      <c r="P1074" s="84">
        <f t="shared" si="191"/>
        <v>0</v>
      </c>
      <c r="Q1074" s="86">
        <f t="shared" si="192"/>
        <v>0</v>
      </c>
      <c r="R1074" s="86">
        <f t="shared" si="193"/>
        <v>0</v>
      </c>
    </row>
    <row r="1075" spans="1:18" x14ac:dyDescent="0.2">
      <c r="A1075" s="77">
        <f t="shared" si="194"/>
        <v>1068</v>
      </c>
      <c r="B1075" s="456">
        <f>'INVENT.Construc&amp;Bat Importé -10'!D1074</f>
        <v>0</v>
      </c>
      <c r="C1075" s="456">
        <f>'INVENT.Construc&amp;Bat Importé -10'!F1074</f>
        <v>0</v>
      </c>
      <c r="D1075" s="456">
        <f>'INVENT.Construc&amp;Bat Importé -10'!C1074</f>
        <v>0</v>
      </c>
      <c r="E1075" s="476">
        <f>'INVENT.Construc&amp;Bat Importé -10'!H1074</f>
        <v>0</v>
      </c>
      <c r="F1075" s="268"/>
      <c r="G1075" s="266">
        <f t="shared" si="184"/>
        <v>0</v>
      </c>
      <c r="H1075" s="84">
        <f t="shared" si="185"/>
        <v>0</v>
      </c>
      <c r="I1075" s="84">
        <f t="shared" si="186"/>
        <v>0</v>
      </c>
      <c r="J1075" s="84">
        <f t="shared" si="187"/>
        <v>0</v>
      </c>
      <c r="K1075" s="84">
        <f t="shared" si="188"/>
        <v>0</v>
      </c>
      <c r="L1075" s="84">
        <f t="shared" si="189"/>
        <v>0</v>
      </c>
      <c r="M1075" s="267"/>
      <c r="N1075" s="267"/>
      <c r="O1075" s="84">
        <f t="shared" si="190"/>
        <v>0</v>
      </c>
      <c r="P1075" s="84">
        <f t="shared" si="191"/>
        <v>0</v>
      </c>
      <c r="Q1075" s="86">
        <f t="shared" si="192"/>
        <v>0</v>
      </c>
      <c r="R1075" s="86">
        <f t="shared" si="193"/>
        <v>0</v>
      </c>
    </row>
    <row r="1076" spans="1:18" x14ac:dyDescent="0.2">
      <c r="A1076" s="77">
        <f t="shared" si="194"/>
        <v>1069</v>
      </c>
      <c r="B1076" s="456">
        <f>'INVENT.Construc&amp;Bat Importé -10'!D1075</f>
        <v>0</v>
      </c>
      <c r="C1076" s="456">
        <f>'INVENT.Construc&amp;Bat Importé -10'!F1075</f>
        <v>0</v>
      </c>
      <c r="D1076" s="456">
        <f>'INVENT.Construc&amp;Bat Importé -10'!C1075</f>
        <v>0</v>
      </c>
      <c r="E1076" s="476">
        <f>'INVENT.Construc&amp;Bat Importé -10'!H1075</f>
        <v>0</v>
      </c>
      <c r="F1076" s="268"/>
      <c r="G1076" s="266">
        <f t="shared" si="184"/>
        <v>0</v>
      </c>
      <c r="H1076" s="84">
        <f t="shared" si="185"/>
        <v>0</v>
      </c>
      <c r="I1076" s="84">
        <f t="shared" si="186"/>
        <v>0</v>
      </c>
      <c r="J1076" s="84">
        <f t="shared" si="187"/>
        <v>0</v>
      </c>
      <c r="K1076" s="84">
        <f t="shared" si="188"/>
        <v>0</v>
      </c>
      <c r="L1076" s="84">
        <f t="shared" si="189"/>
        <v>0</v>
      </c>
      <c r="M1076" s="267"/>
      <c r="N1076" s="267"/>
      <c r="O1076" s="84">
        <f t="shared" si="190"/>
        <v>0</v>
      </c>
      <c r="P1076" s="84">
        <f t="shared" si="191"/>
        <v>0</v>
      </c>
      <c r="Q1076" s="86">
        <f t="shared" si="192"/>
        <v>0</v>
      </c>
      <c r="R1076" s="86">
        <f t="shared" si="193"/>
        <v>0</v>
      </c>
    </row>
    <row r="1077" spans="1:18" x14ac:dyDescent="0.2">
      <c r="A1077" s="77">
        <f t="shared" si="194"/>
        <v>1070</v>
      </c>
      <c r="B1077" s="456">
        <f>'INVENT.Construc&amp;Bat Importé -10'!D1076</f>
        <v>0</v>
      </c>
      <c r="C1077" s="456">
        <f>'INVENT.Construc&amp;Bat Importé -10'!F1076</f>
        <v>0</v>
      </c>
      <c r="D1077" s="456">
        <f>'INVENT.Construc&amp;Bat Importé -10'!C1076</f>
        <v>0</v>
      </c>
      <c r="E1077" s="476">
        <f>'INVENT.Construc&amp;Bat Importé -10'!H1076</f>
        <v>0</v>
      </c>
      <c r="F1077" s="268"/>
      <c r="G1077" s="266">
        <f t="shared" si="184"/>
        <v>0</v>
      </c>
      <c r="H1077" s="84">
        <f t="shared" si="185"/>
        <v>0</v>
      </c>
      <c r="I1077" s="84">
        <f t="shared" si="186"/>
        <v>0</v>
      </c>
      <c r="J1077" s="84">
        <f t="shared" si="187"/>
        <v>0</v>
      </c>
      <c r="K1077" s="84">
        <f t="shared" si="188"/>
        <v>0</v>
      </c>
      <c r="L1077" s="84">
        <f t="shared" si="189"/>
        <v>0</v>
      </c>
      <c r="M1077" s="267"/>
      <c r="N1077" s="267"/>
      <c r="O1077" s="84">
        <f t="shared" si="190"/>
        <v>0</v>
      </c>
      <c r="P1077" s="84">
        <f t="shared" si="191"/>
        <v>0</v>
      </c>
      <c r="Q1077" s="86">
        <f t="shared" si="192"/>
        <v>0</v>
      </c>
      <c r="R1077" s="86">
        <f t="shared" si="193"/>
        <v>0</v>
      </c>
    </row>
    <row r="1078" spans="1:18" x14ac:dyDescent="0.2">
      <c r="A1078" s="77">
        <f t="shared" si="194"/>
        <v>1071</v>
      </c>
      <c r="B1078" s="456">
        <f>'INVENT.Construc&amp;Bat Importé -10'!D1077</f>
        <v>0</v>
      </c>
      <c r="C1078" s="456">
        <f>'INVENT.Construc&amp;Bat Importé -10'!F1077</f>
        <v>0</v>
      </c>
      <c r="D1078" s="456">
        <f>'INVENT.Construc&amp;Bat Importé -10'!C1077</f>
        <v>0</v>
      </c>
      <c r="E1078" s="476">
        <f>'INVENT.Construc&amp;Bat Importé -10'!H1077</f>
        <v>0</v>
      </c>
      <c r="F1078" s="268"/>
      <c r="G1078" s="266">
        <f t="shared" si="184"/>
        <v>0</v>
      </c>
      <c r="H1078" s="84">
        <f t="shared" si="185"/>
        <v>0</v>
      </c>
      <c r="I1078" s="84">
        <f t="shared" si="186"/>
        <v>0</v>
      </c>
      <c r="J1078" s="84">
        <f t="shared" si="187"/>
        <v>0</v>
      </c>
      <c r="K1078" s="84">
        <f t="shared" si="188"/>
        <v>0</v>
      </c>
      <c r="L1078" s="84">
        <f t="shared" si="189"/>
        <v>0</v>
      </c>
      <c r="M1078" s="267"/>
      <c r="N1078" s="267"/>
      <c r="O1078" s="84">
        <f t="shared" si="190"/>
        <v>0</v>
      </c>
      <c r="P1078" s="84">
        <f t="shared" si="191"/>
        <v>0</v>
      </c>
      <c r="Q1078" s="86">
        <f t="shared" si="192"/>
        <v>0</v>
      </c>
      <c r="R1078" s="86">
        <f t="shared" si="193"/>
        <v>0</v>
      </c>
    </row>
    <row r="1079" spans="1:18" x14ac:dyDescent="0.2">
      <c r="A1079" s="77">
        <f t="shared" si="194"/>
        <v>1072</v>
      </c>
      <c r="B1079" s="456">
        <f>'INVENT.Construc&amp;Bat Importé -10'!D1078</f>
        <v>0</v>
      </c>
      <c r="C1079" s="456">
        <f>'INVENT.Construc&amp;Bat Importé -10'!F1078</f>
        <v>0</v>
      </c>
      <c r="D1079" s="456">
        <f>'INVENT.Construc&amp;Bat Importé -10'!C1078</f>
        <v>0</v>
      </c>
      <c r="E1079" s="476">
        <f>'INVENT.Construc&amp;Bat Importé -10'!H1078</f>
        <v>0</v>
      </c>
      <c r="F1079" s="268"/>
      <c r="G1079" s="266">
        <f t="shared" si="184"/>
        <v>0</v>
      </c>
      <c r="H1079" s="84">
        <f t="shared" si="185"/>
        <v>0</v>
      </c>
      <c r="I1079" s="84">
        <f t="shared" si="186"/>
        <v>0</v>
      </c>
      <c r="J1079" s="84">
        <f t="shared" si="187"/>
        <v>0</v>
      </c>
      <c r="K1079" s="84">
        <f t="shared" si="188"/>
        <v>0</v>
      </c>
      <c r="L1079" s="84">
        <f t="shared" si="189"/>
        <v>0</v>
      </c>
      <c r="M1079" s="267"/>
      <c r="N1079" s="267"/>
      <c r="O1079" s="84">
        <f t="shared" si="190"/>
        <v>0</v>
      </c>
      <c r="P1079" s="84">
        <f t="shared" si="191"/>
        <v>0</v>
      </c>
      <c r="Q1079" s="86">
        <f t="shared" si="192"/>
        <v>0</v>
      </c>
      <c r="R1079" s="86">
        <f t="shared" si="193"/>
        <v>0</v>
      </c>
    </row>
    <row r="1080" spans="1:18" x14ac:dyDescent="0.2">
      <c r="A1080" s="77">
        <f t="shared" si="194"/>
        <v>1073</v>
      </c>
      <c r="B1080" s="456">
        <f>'INVENT.Construc&amp;Bat Importé -10'!D1079</f>
        <v>0</v>
      </c>
      <c r="C1080" s="456">
        <f>'INVENT.Construc&amp;Bat Importé -10'!F1079</f>
        <v>0</v>
      </c>
      <c r="D1080" s="456">
        <f>'INVENT.Construc&amp;Bat Importé -10'!C1079</f>
        <v>0</v>
      </c>
      <c r="E1080" s="476">
        <f>'INVENT.Construc&amp;Bat Importé -10'!H1079</f>
        <v>0</v>
      </c>
      <c r="F1080" s="268"/>
      <c r="G1080" s="266">
        <f t="shared" si="184"/>
        <v>0</v>
      </c>
      <c r="H1080" s="84">
        <f t="shared" si="185"/>
        <v>0</v>
      </c>
      <c r="I1080" s="84">
        <f t="shared" si="186"/>
        <v>0</v>
      </c>
      <c r="J1080" s="84">
        <f t="shared" si="187"/>
        <v>0</v>
      </c>
      <c r="K1080" s="84">
        <f t="shared" si="188"/>
        <v>0</v>
      </c>
      <c r="L1080" s="84">
        <f t="shared" si="189"/>
        <v>0</v>
      </c>
      <c r="M1080" s="267"/>
      <c r="N1080" s="267"/>
      <c r="O1080" s="84">
        <f t="shared" si="190"/>
        <v>0</v>
      </c>
      <c r="P1080" s="84">
        <f t="shared" si="191"/>
        <v>0</v>
      </c>
      <c r="Q1080" s="86">
        <f t="shared" si="192"/>
        <v>0</v>
      </c>
      <c r="R1080" s="86">
        <f t="shared" si="193"/>
        <v>0</v>
      </c>
    </row>
    <row r="1081" spans="1:18" x14ac:dyDescent="0.2">
      <c r="A1081" s="77">
        <f t="shared" si="194"/>
        <v>1074</v>
      </c>
      <c r="B1081" s="456">
        <f>'INVENT.Construc&amp;Bat Importé -10'!D1080</f>
        <v>0</v>
      </c>
      <c r="C1081" s="456">
        <f>'INVENT.Construc&amp;Bat Importé -10'!F1080</f>
        <v>0</v>
      </c>
      <c r="D1081" s="456">
        <f>'INVENT.Construc&amp;Bat Importé -10'!C1080</f>
        <v>0</v>
      </c>
      <c r="E1081" s="476">
        <f>'INVENT.Construc&amp;Bat Importé -10'!H1080</f>
        <v>0</v>
      </c>
      <c r="F1081" s="268"/>
      <c r="G1081" s="266">
        <f t="shared" si="184"/>
        <v>0</v>
      </c>
      <c r="H1081" s="84">
        <f t="shared" si="185"/>
        <v>0</v>
      </c>
      <c r="I1081" s="84">
        <f t="shared" si="186"/>
        <v>0</v>
      </c>
      <c r="J1081" s="84">
        <f t="shared" si="187"/>
        <v>0</v>
      </c>
      <c r="K1081" s="84">
        <f t="shared" si="188"/>
        <v>0</v>
      </c>
      <c r="L1081" s="84">
        <f t="shared" si="189"/>
        <v>0</v>
      </c>
      <c r="M1081" s="267"/>
      <c r="N1081" s="267"/>
      <c r="O1081" s="84">
        <f t="shared" si="190"/>
        <v>0</v>
      </c>
      <c r="P1081" s="84">
        <f t="shared" si="191"/>
        <v>0</v>
      </c>
      <c r="Q1081" s="86">
        <f t="shared" si="192"/>
        <v>0</v>
      </c>
      <c r="R1081" s="86">
        <f t="shared" si="193"/>
        <v>0</v>
      </c>
    </row>
    <row r="1082" spans="1:18" x14ac:dyDescent="0.2">
      <c r="A1082" s="77">
        <f t="shared" si="194"/>
        <v>1075</v>
      </c>
      <c r="B1082" s="456">
        <f>'INVENT.Construc&amp;Bat Importé -10'!D1081</f>
        <v>0</v>
      </c>
      <c r="C1082" s="456">
        <f>'INVENT.Construc&amp;Bat Importé -10'!F1081</f>
        <v>0</v>
      </c>
      <c r="D1082" s="456">
        <f>'INVENT.Construc&amp;Bat Importé -10'!C1081</f>
        <v>0</v>
      </c>
      <c r="E1082" s="476">
        <f>'INVENT.Construc&amp;Bat Importé -10'!H1081</f>
        <v>0</v>
      </c>
      <c r="F1082" s="268"/>
      <c r="G1082" s="266">
        <f t="shared" si="184"/>
        <v>0</v>
      </c>
      <c r="H1082" s="84">
        <f t="shared" si="185"/>
        <v>0</v>
      </c>
      <c r="I1082" s="84">
        <f t="shared" si="186"/>
        <v>0</v>
      </c>
      <c r="J1082" s="84">
        <f t="shared" si="187"/>
        <v>0</v>
      </c>
      <c r="K1082" s="84">
        <f t="shared" si="188"/>
        <v>0</v>
      </c>
      <c r="L1082" s="84">
        <f t="shared" si="189"/>
        <v>0</v>
      </c>
      <c r="M1082" s="267"/>
      <c r="N1082" s="267"/>
      <c r="O1082" s="84">
        <f t="shared" si="190"/>
        <v>0</v>
      </c>
      <c r="P1082" s="84">
        <f t="shared" si="191"/>
        <v>0</v>
      </c>
      <c r="Q1082" s="86">
        <f t="shared" si="192"/>
        <v>0</v>
      </c>
      <c r="R1082" s="86">
        <f t="shared" si="193"/>
        <v>0</v>
      </c>
    </row>
    <row r="1083" spans="1:18" x14ac:dyDescent="0.2">
      <c r="A1083" s="77">
        <f t="shared" si="194"/>
        <v>1076</v>
      </c>
      <c r="B1083" s="456">
        <f>'INVENT.Construc&amp;Bat Importé -10'!D1082</f>
        <v>0</v>
      </c>
      <c r="C1083" s="456">
        <f>'INVENT.Construc&amp;Bat Importé -10'!F1082</f>
        <v>0</v>
      </c>
      <c r="D1083" s="456">
        <f>'INVENT.Construc&amp;Bat Importé -10'!C1082</f>
        <v>0</v>
      </c>
      <c r="E1083" s="476">
        <f>'INVENT.Construc&amp;Bat Importé -10'!H1082</f>
        <v>0</v>
      </c>
      <c r="F1083" s="268"/>
      <c r="G1083" s="266">
        <f t="shared" si="184"/>
        <v>0</v>
      </c>
      <c r="H1083" s="84">
        <f t="shared" si="185"/>
        <v>0</v>
      </c>
      <c r="I1083" s="84">
        <f t="shared" si="186"/>
        <v>0</v>
      </c>
      <c r="J1083" s="84">
        <f t="shared" si="187"/>
        <v>0</v>
      </c>
      <c r="K1083" s="84">
        <f t="shared" si="188"/>
        <v>0</v>
      </c>
      <c r="L1083" s="84">
        <f t="shared" si="189"/>
        <v>0</v>
      </c>
      <c r="M1083" s="267"/>
      <c r="N1083" s="267"/>
      <c r="O1083" s="84">
        <f t="shared" si="190"/>
        <v>0</v>
      </c>
      <c r="P1083" s="84">
        <f t="shared" si="191"/>
        <v>0</v>
      </c>
      <c r="Q1083" s="86">
        <f t="shared" si="192"/>
        <v>0</v>
      </c>
      <c r="R1083" s="86">
        <f t="shared" si="193"/>
        <v>0</v>
      </c>
    </row>
    <row r="1084" spans="1:18" x14ac:dyDescent="0.2">
      <c r="A1084" s="77">
        <f t="shared" si="194"/>
        <v>1077</v>
      </c>
      <c r="B1084" s="456">
        <f>'INVENT.Construc&amp;Bat Importé -10'!D1083</f>
        <v>0</v>
      </c>
      <c r="C1084" s="456">
        <f>'INVENT.Construc&amp;Bat Importé -10'!F1083</f>
        <v>0</v>
      </c>
      <c r="D1084" s="456">
        <f>'INVENT.Construc&amp;Bat Importé -10'!C1083</f>
        <v>0</v>
      </c>
      <c r="E1084" s="476">
        <f>'INVENT.Construc&amp;Bat Importé -10'!H1083</f>
        <v>0</v>
      </c>
      <c r="F1084" s="268"/>
      <c r="G1084" s="266">
        <f t="shared" ref="G1084:G1147" si="195">F1084*E1084</f>
        <v>0</v>
      </c>
      <c r="H1084" s="84">
        <f t="shared" ref="H1084:H1147" si="196">E1084*1%</f>
        <v>0</v>
      </c>
      <c r="I1084" s="84">
        <f t="shared" ref="I1084:I1147" si="197">E1084*1%</f>
        <v>0</v>
      </c>
      <c r="J1084" s="84">
        <f t="shared" ref="J1084:J1147" si="198">E1084*0.5%</f>
        <v>0</v>
      </c>
      <c r="K1084" s="84">
        <f t="shared" ref="K1084:K1147" si="199">(E1084+G1084+H1084)*18%</f>
        <v>0</v>
      </c>
      <c r="L1084" s="84">
        <f t="shared" ref="L1084:L1147" si="200">SUM(G1084:K1084)+E1084</f>
        <v>0</v>
      </c>
      <c r="M1084" s="267"/>
      <c r="N1084" s="267"/>
      <c r="O1084" s="84">
        <f t="shared" ref="O1084:O1147" si="201">(M1084+N1084)*18%</f>
        <v>0</v>
      </c>
      <c r="P1084" s="84">
        <f t="shared" ref="P1084:P1147" si="202">O1084+N1084+M1084</f>
        <v>0</v>
      </c>
      <c r="Q1084" s="86">
        <f t="shared" ref="Q1084:Q1147" si="203">+R1084-O1084-K1084</f>
        <v>0</v>
      </c>
      <c r="R1084" s="86">
        <f t="shared" ref="R1084:R1147" si="204">P1084+L1084</f>
        <v>0</v>
      </c>
    </row>
    <row r="1085" spans="1:18" x14ac:dyDescent="0.2">
      <c r="A1085" s="77">
        <f t="shared" si="194"/>
        <v>1078</v>
      </c>
      <c r="B1085" s="456">
        <f>'INVENT.Construc&amp;Bat Importé -10'!D1084</f>
        <v>0</v>
      </c>
      <c r="C1085" s="456">
        <f>'INVENT.Construc&amp;Bat Importé -10'!F1084</f>
        <v>0</v>
      </c>
      <c r="D1085" s="456">
        <f>'INVENT.Construc&amp;Bat Importé -10'!C1084</f>
        <v>0</v>
      </c>
      <c r="E1085" s="476">
        <f>'INVENT.Construc&amp;Bat Importé -10'!H1084</f>
        <v>0</v>
      </c>
      <c r="F1085" s="268"/>
      <c r="G1085" s="266">
        <f t="shared" si="195"/>
        <v>0</v>
      </c>
      <c r="H1085" s="84">
        <f t="shared" si="196"/>
        <v>0</v>
      </c>
      <c r="I1085" s="84">
        <f t="shared" si="197"/>
        <v>0</v>
      </c>
      <c r="J1085" s="84">
        <f t="shared" si="198"/>
        <v>0</v>
      </c>
      <c r="K1085" s="84">
        <f t="shared" si="199"/>
        <v>0</v>
      </c>
      <c r="L1085" s="84">
        <f t="shared" si="200"/>
        <v>0</v>
      </c>
      <c r="M1085" s="267"/>
      <c r="N1085" s="267"/>
      <c r="O1085" s="84">
        <f t="shared" si="201"/>
        <v>0</v>
      </c>
      <c r="P1085" s="84">
        <f t="shared" si="202"/>
        <v>0</v>
      </c>
      <c r="Q1085" s="86">
        <f t="shared" si="203"/>
        <v>0</v>
      </c>
      <c r="R1085" s="86">
        <f t="shared" si="204"/>
        <v>0</v>
      </c>
    </row>
    <row r="1086" spans="1:18" x14ac:dyDescent="0.2">
      <c r="A1086" s="77">
        <f t="shared" si="194"/>
        <v>1079</v>
      </c>
      <c r="B1086" s="456">
        <f>'INVENT.Construc&amp;Bat Importé -10'!D1085</f>
        <v>0</v>
      </c>
      <c r="C1086" s="456">
        <f>'INVENT.Construc&amp;Bat Importé -10'!F1085</f>
        <v>0</v>
      </c>
      <c r="D1086" s="456">
        <f>'INVENT.Construc&amp;Bat Importé -10'!C1085</f>
        <v>0</v>
      </c>
      <c r="E1086" s="476">
        <f>'INVENT.Construc&amp;Bat Importé -10'!H1085</f>
        <v>0</v>
      </c>
      <c r="F1086" s="268"/>
      <c r="G1086" s="266">
        <f t="shared" si="195"/>
        <v>0</v>
      </c>
      <c r="H1086" s="84">
        <f t="shared" si="196"/>
        <v>0</v>
      </c>
      <c r="I1086" s="84">
        <f t="shared" si="197"/>
        <v>0</v>
      </c>
      <c r="J1086" s="84">
        <f t="shared" si="198"/>
        <v>0</v>
      </c>
      <c r="K1086" s="84">
        <f t="shared" si="199"/>
        <v>0</v>
      </c>
      <c r="L1086" s="84">
        <f t="shared" si="200"/>
        <v>0</v>
      </c>
      <c r="M1086" s="267"/>
      <c r="N1086" s="267"/>
      <c r="O1086" s="84">
        <f t="shared" si="201"/>
        <v>0</v>
      </c>
      <c r="P1086" s="84">
        <f t="shared" si="202"/>
        <v>0</v>
      </c>
      <c r="Q1086" s="86">
        <f t="shared" si="203"/>
        <v>0</v>
      </c>
      <c r="R1086" s="86">
        <f t="shared" si="204"/>
        <v>0</v>
      </c>
    </row>
    <row r="1087" spans="1:18" x14ac:dyDescent="0.2">
      <c r="A1087" s="77">
        <f t="shared" si="194"/>
        <v>1080</v>
      </c>
      <c r="B1087" s="456">
        <f>'INVENT.Construc&amp;Bat Importé -10'!D1086</f>
        <v>0</v>
      </c>
      <c r="C1087" s="456">
        <f>'INVENT.Construc&amp;Bat Importé -10'!F1086</f>
        <v>0</v>
      </c>
      <c r="D1087" s="456">
        <f>'INVENT.Construc&amp;Bat Importé -10'!C1086</f>
        <v>0</v>
      </c>
      <c r="E1087" s="476">
        <f>'INVENT.Construc&amp;Bat Importé -10'!H1086</f>
        <v>0</v>
      </c>
      <c r="F1087" s="268"/>
      <c r="G1087" s="266">
        <f t="shared" si="195"/>
        <v>0</v>
      </c>
      <c r="H1087" s="84">
        <f t="shared" si="196"/>
        <v>0</v>
      </c>
      <c r="I1087" s="84">
        <f t="shared" si="197"/>
        <v>0</v>
      </c>
      <c r="J1087" s="84">
        <f t="shared" si="198"/>
        <v>0</v>
      </c>
      <c r="K1087" s="84">
        <f t="shared" si="199"/>
        <v>0</v>
      </c>
      <c r="L1087" s="84">
        <f t="shared" si="200"/>
        <v>0</v>
      </c>
      <c r="M1087" s="267"/>
      <c r="N1087" s="267"/>
      <c r="O1087" s="84">
        <f t="shared" si="201"/>
        <v>0</v>
      </c>
      <c r="P1087" s="84">
        <f t="shared" si="202"/>
        <v>0</v>
      </c>
      <c r="Q1087" s="86">
        <f t="shared" si="203"/>
        <v>0</v>
      </c>
      <c r="R1087" s="86">
        <f t="shared" si="204"/>
        <v>0</v>
      </c>
    </row>
    <row r="1088" spans="1:18" x14ac:dyDescent="0.2">
      <c r="A1088" s="77">
        <f t="shared" si="194"/>
        <v>1081</v>
      </c>
      <c r="B1088" s="456">
        <f>'INVENT.Construc&amp;Bat Importé -10'!D1087</f>
        <v>0</v>
      </c>
      <c r="C1088" s="456">
        <f>'INVENT.Construc&amp;Bat Importé -10'!F1087</f>
        <v>0</v>
      </c>
      <c r="D1088" s="456">
        <f>'INVENT.Construc&amp;Bat Importé -10'!C1087</f>
        <v>0</v>
      </c>
      <c r="E1088" s="476">
        <f>'INVENT.Construc&amp;Bat Importé -10'!H1087</f>
        <v>0</v>
      </c>
      <c r="F1088" s="268"/>
      <c r="G1088" s="266">
        <f t="shared" si="195"/>
        <v>0</v>
      </c>
      <c r="H1088" s="84">
        <f t="shared" si="196"/>
        <v>0</v>
      </c>
      <c r="I1088" s="84">
        <f t="shared" si="197"/>
        <v>0</v>
      </c>
      <c r="J1088" s="84">
        <f t="shared" si="198"/>
        <v>0</v>
      </c>
      <c r="K1088" s="84">
        <f t="shared" si="199"/>
        <v>0</v>
      </c>
      <c r="L1088" s="84">
        <f t="shared" si="200"/>
        <v>0</v>
      </c>
      <c r="M1088" s="267"/>
      <c r="N1088" s="267"/>
      <c r="O1088" s="84">
        <f t="shared" si="201"/>
        <v>0</v>
      </c>
      <c r="P1088" s="84">
        <f t="shared" si="202"/>
        <v>0</v>
      </c>
      <c r="Q1088" s="86">
        <f t="shared" si="203"/>
        <v>0</v>
      </c>
      <c r="R1088" s="86">
        <f t="shared" si="204"/>
        <v>0</v>
      </c>
    </row>
    <row r="1089" spans="1:18" x14ac:dyDescent="0.2">
      <c r="A1089" s="77">
        <f t="shared" si="194"/>
        <v>1082</v>
      </c>
      <c r="B1089" s="456">
        <f>'INVENT.Construc&amp;Bat Importé -10'!D1088</f>
        <v>0</v>
      </c>
      <c r="C1089" s="456">
        <f>'INVENT.Construc&amp;Bat Importé -10'!F1088</f>
        <v>0</v>
      </c>
      <c r="D1089" s="456">
        <f>'INVENT.Construc&amp;Bat Importé -10'!C1088</f>
        <v>0</v>
      </c>
      <c r="E1089" s="476">
        <f>'INVENT.Construc&amp;Bat Importé -10'!H1088</f>
        <v>0</v>
      </c>
      <c r="F1089" s="268"/>
      <c r="G1089" s="266">
        <f t="shared" si="195"/>
        <v>0</v>
      </c>
      <c r="H1089" s="84">
        <f t="shared" si="196"/>
        <v>0</v>
      </c>
      <c r="I1089" s="84">
        <f t="shared" si="197"/>
        <v>0</v>
      </c>
      <c r="J1089" s="84">
        <f t="shared" si="198"/>
        <v>0</v>
      </c>
      <c r="K1089" s="84">
        <f t="shared" si="199"/>
        <v>0</v>
      </c>
      <c r="L1089" s="84">
        <f t="shared" si="200"/>
        <v>0</v>
      </c>
      <c r="M1089" s="267"/>
      <c r="N1089" s="267"/>
      <c r="O1089" s="84">
        <f t="shared" si="201"/>
        <v>0</v>
      </c>
      <c r="P1089" s="84">
        <f t="shared" si="202"/>
        <v>0</v>
      </c>
      <c r="Q1089" s="86">
        <f t="shared" si="203"/>
        <v>0</v>
      </c>
      <c r="R1089" s="86">
        <f t="shared" si="204"/>
        <v>0</v>
      </c>
    </row>
    <row r="1090" spans="1:18" x14ac:dyDescent="0.2">
      <c r="A1090" s="77">
        <f t="shared" si="194"/>
        <v>1083</v>
      </c>
      <c r="B1090" s="456">
        <f>'INVENT.Construc&amp;Bat Importé -10'!D1089</f>
        <v>0</v>
      </c>
      <c r="C1090" s="456">
        <f>'INVENT.Construc&amp;Bat Importé -10'!F1089</f>
        <v>0</v>
      </c>
      <c r="D1090" s="456">
        <f>'INVENT.Construc&amp;Bat Importé -10'!C1089</f>
        <v>0</v>
      </c>
      <c r="E1090" s="476">
        <f>'INVENT.Construc&amp;Bat Importé -10'!H1089</f>
        <v>0</v>
      </c>
      <c r="F1090" s="268"/>
      <c r="G1090" s="266">
        <f t="shared" si="195"/>
        <v>0</v>
      </c>
      <c r="H1090" s="84">
        <f t="shared" si="196"/>
        <v>0</v>
      </c>
      <c r="I1090" s="84">
        <f t="shared" si="197"/>
        <v>0</v>
      </c>
      <c r="J1090" s="84">
        <f t="shared" si="198"/>
        <v>0</v>
      </c>
      <c r="K1090" s="84">
        <f t="shared" si="199"/>
        <v>0</v>
      </c>
      <c r="L1090" s="84">
        <f t="shared" si="200"/>
        <v>0</v>
      </c>
      <c r="M1090" s="267"/>
      <c r="N1090" s="267"/>
      <c r="O1090" s="84">
        <f t="shared" si="201"/>
        <v>0</v>
      </c>
      <c r="P1090" s="84">
        <f t="shared" si="202"/>
        <v>0</v>
      </c>
      <c r="Q1090" s="86">
        <f t="shared" si="203"/>
        <v>0</v>
      </c>
      <c r="R1090" s="86">
        <f t="shared" si="204"/>
        <v>0</v>
      </c>
    </row>
    <row r="1091" spans="1:18" x14ac:dyDescent="0.2">
      <c r="A1091" s="77">
        <f t="shared" si="194"/>
        <v>1084</v>
      </c>
      <c r="B1091" s="456">
        <f>'INVENT.Construc&amp;Bat Importé -10'!D1090</f>
        <v>0</v>
      </c>
      <c r="C1091" s="456">
        <f>'INVENT.Construc&amp;Bat Importé -10'!F1090</f>
        <v>0</v>
      </c>
      <c r="D1091" s="456">
        <f>'INVENT.Construc&amp;Bat Importé -10'!C1090</f>
        <v>0</v>
      </c>
      <c r="E1091" s="476">
        <f>'INVENT.Construc&amp;Bat Importé -10'!H1090</f>
        <v>0</v>
      </c>
      <c r="F1091" s="268"/>
      <c r="G1091" s="266">
        <f t="shared" si="195"/>
        <v>0</v>
      </c>
      <c r="H1091" s="84">
        <f t="shared" si="196"/>
        <v>0</v>
      </c>
      <c r="I1091" s="84">
        <f t="shared" si="197"/>
        <v>0</v>
      </c>
      <c r="J1091" s="84">
        <f t="shared" si="198"/>
        <v>0</v>
      </c>
      <c r="K1091" s="84">
        <f t="shared" si="199"/>
        <v>0</v>
      </c>
      <c r="L1091" s="84">
        <f t="shared" si="200"/>
        <v>0</v>
      </c>
      <c r="M1091" s="267"/>
      <c r="N1091" s="267"/>
      <c r="O1091" s="84">
        <f t="shared" si="201"/>
        <v>0</v>
      </c>
      <c r="P1091" s="84">
        <f t="shared" si="202"/>
        <v>0</v>
      </c>
      <c r="Q1091" s="86">
        <f t="shared" si="203"/>
        <v>0</v>
      </c>
      <c r="R1091" s="86">
        <f t="shared" si="204"/>
        <v>0</v>
      </c>
    </row>
    <row r="1092" spans="1:18" x14ac:dyDescent="0.2">
      <c r="A1092" s="77">
        <f t="shared" si="194"/>
        <v>1085</v>
      </c>
      <c r="B1092" s="456">
        <f>'INVENT.Construc&amp;Bat Importé -10'!D1091</f>
        <v>0</v>
      </c>
      <c r="C1092" s="456">
        <f>'INVENT.Construc&amp;Bat Importé -10'!F1091</f>
        <v>0</v>
      </c>
      <c r="D1092" s="456">
        <f>'INVENT.Construc&amp;Bat Importé -10'!C1091</f>
        <v>0</v>
      </c>
      <c r="E1092" s="476">
        <f>'INVENT.Construc&amp;Bat Importé -10'!H1091</f>
        <v>0</v>
      </c>
      <c r="F1092" s="268"/>
      <c r="G1092" s="266">
        <f t="shared" si="195"/>
        <v>0</v>
      </c>
      <c r="H1092" s="84">
        <f t="shared" si="196"/>
        <v>0</v>
      </c>
      <c r="I1092" s="84">
        <f t="shared" si="197"/>
        <v>0</v>
      </c>
      <c r="J1092" s="84">
        <f t="shared" si="198"/>
        <v>0</v>
      </c>
      <c r="K1092" s="84">
        <f t="shared" si="199"/>
        <v>0</v>
      </c>
      <c r="L1092" s="84">
        <f t="shared" si="200"/>
        <v>0</v>
      </c>
      <c r="M1092" s="267"/>
      <c r="N1092" s="267"/>
      <c r="O1092" s="84">
        <f t="shared" si="201"/>
        <v>0</v>
      </c>
      <c r="P1092" s="84">
        <f t="shared" si="202"/>
        <v>0</v>
      </c>
      <c r="Q1092" s="86">
        <f t="shared" si="203"/>
        <v>0</v>
      </c>
      <c r="R1092" s="86">
        <f t="shared" si="204"/>
        <v>0</v>
      </c>
    </row>
    <row r="1093" spans="1:18" x14ac:dyDescent="0.2">
      <c r="A1093" s="77">
        <f t="shared" si="194"/>
        <v>1086</v>
      </c>
      <c r="B1093" s="456">
        <f>'INVENT.Construc&amp;Bat Importé -10'!D1092</f>
        <v>0</v>
      </c>
      <c r="C1093" s="456">
        <f>'INVENT.Construc&amp;Bat Importé -10'!F1092</f>
        <v>0</v>
      </c>
      <c r="D1093" s="456">
        <f>'INVENT.Construc&amp;Bat Importé -10'!C1092</f>
        <v>0</v>
      </c>
      <c r="E1093" s="476">
        <f>'INVENT.Construc&amp;Bat Importé -10'!H1092</f>
        <v>0</v>
      </c>
      <c r="F1093" s="268"/>
      <c r="G1093" s="266">
        <f t="shared" si="195"/>
        <v>0</v>
      </c>
      <c r="H1093" s="84">
        <f t="shared" si="196"/>
        <v>0</v>
      </c>
      <c r="I1093" s="84">
        <f t="shared" si="197"/>
        <v>0</v>
      </c>
      <c r="J1093" s="84">
        <f t="shared" si="198"/>
        <v>0</v>
      </c>
      <c r="K1093" s="84">
        <f t="shared" si="199"/>
        <v>0</v>
      </c>
      <c r="L1093" s="84">
        <f t="shared" si="200"/>
        <v>0</v>
      </c>
      <c r="M1093" s="267"/>
      <c r="N1093" s="267"/>
      <c r="O1093" s="84">
        <f t="shared" si="201"/>
        <v>0</v>
      </c>
      <c r="P1093" s="84">
        <f t="shared" si="202"/>
        <v>0</v>
      </c>
      <c r="Q1093" s="86">
        <f t="shared" si="203"/>
        <v>0</v>
      </c>
      <c r="R1093" s="86">
        <f t="shared" si="204"/>
        <v>0</v>
      </c>
    </row>
    <row r="1094" spans="1:18" x14ac:dyDescent="0.2">
      <c r="A1094" s="77">
        <f t="shared" si="194"/>
        <v>1087</v>
      </c>
      <c r="B1094" s="456">
        <f>'INVENT.Construc&amp;Bat Importé -10'!D1093</f>
        <v>0</v>
      </c>
      <c r="C1094" s="456">
        <f>'INVENT.Construc&amp;Bat Importé -10'!F1093</f>
        <v>0</v>
      </c>
      <c r="D1094" s="456">
        <f>'INVENT.Construc&amp;Bat Importé -10'!C1093</f>
        <v>0</v>
      </c>
      <c r="E1094" s="476">
        <f>'INVENT.Construc&amp;Bat Importé -10'!H1093</f>
        <v>0</v>
      </c>
      <c r="F1094" s="268"/>
      <c r="G1094" s="266">
        <f t="shared" si="195"/>
        <v>0</v>
      </c>
      <c r="H1094" s="84">
        <f t="shared" si="196"/>
        <v>0</v>
      </c>
      <c r="I1094" s="84">
        <f t="shared" si="197"/>
        <v>0</v>
      </c>
      <c r="J1094" s="84">
        <f t="shared" si="198"/>
        <v>0</v>
      </c>
      <c r="K1094" s="84">
        <f t="shared" si="199"/>
        <v>0</v>
      </c>
      <c r="L1094" s="84">
        <f t="shared" si="200"/>
        <v>0</v>
      </c>
      <c r="M1094" s="267"/>
      <c r="N1094" s="267"/>
      <c r="O1094" s="84">
        <f t="shared" si="201"/>
        <v>0</v>
      </c>
      <c r="P1094" s="84">
        <f t="shared" si="202"/>
        <v>0</v>
      </c>
      <c r="Q1094" s="86">
        <f t="shared" si="203"/>
        <v>0</v>
      </c>
      <c r="R1094" s="86">
        <f t="shared" si="204"/>
        <v>0</v>
      </c>
    </row>
    <row r="1095" spans="1:18" x14ac:dyDescent="0.2">
      <c r="A1095" s="77">
        <f t="shared" si="194"/>
        <v>1088</v>
      </c>
      <c r="B1095" s="456">
        <f>'INVENT.Construc&amp;Bat Importé -10'!D1094</f>
        <v>0</v>
      </c>
      <c r="C1095" s="456">
        <f>'INVENT.Construc&amp;Bat Importé -10'!F1094</f>
        <v>0</v>
      </c>
      <c r="D1095" s="456">
        <f>'INVENT.Construc&amp;Bat Importé -10'!C1094</f>
        <v>0</v>
      </c>
      <c r="E1095" s="476">
        <f>'INVENT.Construc&amp;Bat Importé -10'!H1094</f>
        <v>0</v>
      </c>
      <c r="F1095" s="268"/>
      <c r="G1095" s="266">
        <f t="shared" si="195"/>
        <v>0</v>
      </c>
      <c r="H1095" s="84">
        <f t="shared" si="196"/>
        <v>0</v>
      </c>
      <c r="I1095" s="84">
        <f t="shared" si="197"/>
        <v>0</v>
      </c>
      <c r="J1095" s="84">
        <f t="shared" si="198"/>
        <v>0</v>
      </c>
      <c r="K1095" s="84">
        <f t="shared" si="199"/>
        <v>0</v>
      </c>
      <c r="L1095" s="84">
        <f t="shared" si="200"/>
        <v>0</v>
      </c>
      <c r="M1095" s="267"/>
      <c r="N1095" s="267"/>
      <c r="O1095" s="84">
        <f t="shared" si="201"/>
        <v>0</v>
      </c>
      <c r="P1095" s="84">
        <f t="shared" si="202"/>
        <v>0</v>
      </c>
      <c r="Q1095" s="86">
        <f t="shared" si="203"/>
        <v>0</v>
      </c>
      <c r="R1095" s="86">
        <f t="shared" si="204"/>
        <v>0</v>
      </c>
    </row>
    <row r="1096" spans="1:18" x14ac:dyDescent="0.2">
      <c r="A1096" s="77">
        <f t="shared" si="194"/>
        <v>1089</v>
      </c>
      <c r="B1096" s="456">
        <f>'INVENT.Construc&amp;Bat Importé -10'!D1095</f>
        <v>0</v>
      </c>
      <c r="C1096" s="456">
        <f>'INVENT.Construc&amp;Bat Importé -10'!F1095</f>
        <v>0</v>
      </c>
      <c r="D1096" s="456">
        <f>'INVENT.Construc&amp;Bat Importé -10'!C1095</f>
        <v>0</v>
      </c>
      <c r="E1096" s="476">
        <f>'INVENT.Construc&amp;Bat Importé -10'!H1095</f>
        <v>0</v>
      </c>
      <c r="F1096" s="268"/>
      <c r="G1096" s="266">
        <f t="shared" si="195"/>
        <v>0</v>
      </c>
      <c r="H1096" s="84">
        <f t="shared" si="196"/>
        <v>0</v>
      </c>
      <c r="I1096" s="84">
        <f t="shared" si="197"/>
        <v>0</v>
      </c>
      <c r="J1096" s="84">
        <f t="shared" si="198"/>
        <v>0</v>
      </c>
      <c r="K1096" s="84">
        <f t="shared" si="199"/>
        <v>0</v>
      </c>
      <c r="L1096" s="84">
        <f t="shared" si="200"/>
        <v>0</v>
      </c>
      <c r="M1096" s="267"/>
      <c r="N1096" s="267"/>
      <c r="O1096" s="84">
        <f t="shared" si="201"/>
        <v>0</v>
      </c>
      <c r="P1096" s="84">
        <f t="shared" si="202"/>
        <v>0</v>
      </c>
      <c r="Q1096" s="86">
        <f t="shared" si="203"/>
        <v>0</v>
      </c>
      <c r="R1096" s="86">
        <f t="shared" si="204"/>
        <v>0</v>
      </c>
    </row>
    <row r="1097" spans="1:18" x14ac:dyDescent="0.2">
      <c r="A1097" s="77">
        <f t="shared" si="194"/>
        <v>1090</v>
      </c>
      <c r="B1097" s="456">
        <f>'INVENT.Construc&amp;Bat Importé -10'!D1096</f>
        <v>0</v>
      </c>
      <c r="C1097" s="456">
        <f>'INVENT.Construc&amp;Bat Importé -10'!F1096</f>
        <v>0</v>
      </c>
      <c r="D1097" s="456">
        <f>'INVENT.Construc&amp;Bat Importé -10'!C1096</f>
        <v>0</v>
      </c>
      <c r="E1097" s="476">
        <f>'INVENT.Construc&amp;Bat Importé -10'!H1096</f>
        <v>0</v>
      </c>
      <c r="F1097" s="268"/>
      <c r="G1097" s="266">
        <f t="shared" si="195"/>
        <v>0</v>
      </c>
      <c r="H1097" s="84">
        <f t="shared" si="196"/>
        <v>0</v>
      </c>
      <c r="I1097" s="84">
        <f t="shared" si="197"/>
        <v>0</v>
      </c>
      <c r="J1097" s="84">
        <f t="shared" si="198"/>
        <v>0</v>
      </c>
      <c r="K1097" s="84">
        <f t="shared" si="199"/>
        <v>0</v>
      </c>
      <c r="L1097" s="84">
        <f t="shared" si="200"/>
        <v>0</v>
      </c>
      <c r="M1097" s="267"/>
      <c r="N1097" s="267"/>
      <c r="O1097" s="84">
        <f t="shared" si="201"/>
        <v>0</v>
      </c>
      <c r="P1097" s="84">
        <f t="shared" si="202"/>
        <v>0</v>
      </c>
      <c r="Q1097" s="86">
        <f t="shared" si="203"/>
        <v>0</v>
      </c>
      <c r="R1097" s="86">
        <f t="shared" si="204"/>
        <v>0</v>
      </c>
    </row>
    <row r="1098" spans="1:18" x14ac:dyDescent="0.2">
      <c r="A1098" s="77">
        <f t="shared" si="194"/>
        <v>1091</v>
      </c>
      <c r="B1098" s="456">
        <f>'INVENT.Construc&amp;Bat Importé -10'!D1097</f>
        <v>0</v>
      </c>
      <c r="C1098" s="456">
        <f>'INVENT.Construc&amp;Bat Importé -10'!F1097</f>
        <v>0</v>
      </c>
      <c r="D1098" s="456">
        <f>'INVENT.Construc&amp;Bat Importé -10'!C1097</f>
        <v>0</v>
      </c>
      <c r="E1098" s="476">
        <f>'INVENT.Construc&amp;Bat Importé -10'!H1097</f>
        <v>0</v>
      </c>
      <c r="F1098" s="268"/>
      <c r="G1098" s="266">
        <f t="shared" si="195"/>
        <v>0</v>
      </c>
      <c r="H1098" s="84">
        <f t="shared" si="196"/>
        <v>0</v>
      </c>
      <c r="I1098" s="84">
        <f t="shared" si="197"/>
        <v>0</v>
      </c>
      <c r="J1098" s="84">
        <f t="shared" si="198"/>
        <v>0</v>
      </c>
      <c r="K1098" s="84">
        <f t="shared" si="199"/>
        <v>0</v>
      </c>
      <c r="L1098" s="84">
        <f t="shared" si="200"/>
        <v>0</v>
      </c>
      <c r="M1098" s="267"/>
      <c r="N1098" s="267"/>
      <c r="O1098" s="84">
        <f t="shared" si="201"/>
        <v>0</v>
      </c>
      <c r="P1098" s="84">
        <f t="shared" si="202"/>
        <v>0</v>
      </c>
      <c r="Q1098" s="86">
        <f t="shared" si="203"/>
        <v>0</v>
      </c>
      <c r="R1098" s="86">
        <f t="shared" si="204"/>
        <v>0</v>
      </c>
    </row>
    <row r="1099" spans="1:18" x14ac:dyDescent="0.2">
      <c r="A1099" s="77">
        <f t="shared" si="194"/>
        <v>1092</v>
      </c>
      <c r="B1099" s="456">
        <f>'INVENT.Construc&amp;Bat Importé -10'!D1098</f>
        <v>0</v>
      </c>
      <c r="C1099" s="456">
        <f>'INVENT.Construc&amp;Bat Importé -10'!F1098</f>
        <v>0</v>
      </c>
      <c r="D1099" s="456">
        <f>'INVENT.Construc&amp;Bat Importé -10'!C1098</f>
        <v>0</v>
      </c>
      <c r="E1099" s="476">
        <f>'INVENT.Construc&amp;Bat Importé -10'!H1098</f>
        <v>0</v>
      </c>
      <c r="F1099" s="268"/>
      <c r="G1099" s="266">
        <f t="shared" si="195"/>
        <v>0</v>
      </c>
      <c r="H1099" s="84">
        <f t="shared" si="196"/>
        <v>0</v>
      </c>
      <c r="I1099" s="84">
        <f t="shared" si="197"/>
        <v>0</v>
      </c>
      <c r="J1099" s="84">
        <f t="shared" si="198"/>
        <v>0</v>
      </c>
      <c r="K1099" s="84">
        <f t="shared" si="199"/>
        <v>0</v>
      </c>
      <c r="L1099" s="84">
        <f t="shared" si="200"/>
        <v>0</v>
      </c>
      <c r="M1099" s="267"/>
      <c r="N1099" s="267"/>
      <c r="O1099" s="84">
        <f t="shared" si="201"/>
        <v>0</v>
      </c>
      <c r="P1099" s="84">
        <f t="shared" si="202"/>
        <v>0</v>
      </c>
      <c r="Q1099" s="86">
        <f t="shared" si="203"/>
        <v>0</v>
      </c>
      <c r="R1099" s="86">
        <f t="shared" si="204"/>
        <v>0</v>
      </c>
    </row>
    <row r="1100" spans="1:18" x14ac:dyDescent="0.2">
      <c r="A1100" s="77">
        <f t="shared" si="194"/>
        <v>1093</v>
      </c>
      <c r="B1100" s="456">
        <f>'INVENT.Construc&amp;Bat Importé -10'!D1099</f>
        <v>0</v>
      </c>
      <c r="C1100" s="456">
        <f>'INVENT.Construc&amp;Bat Importé -10'!F1099</f>
        <v>0</v>
      </c>
      <c r="D1100" s="456">
        <f>'INVENT.Construc&amp;Bat Importé -10'!C1099</f>
        <v>0</v>
      </c>
      <c r="E1100" s="476">
        <f>'INVENT.Construc&amp;Bat Importé -10'!H1099</f>
        <v>0</v>
      </c>
      <c r="F1100" s="268"/>
      <c r="G1100" s="266">
        <f t="shared" si="195"/>
        <v>0</v>
      </c>
      <c r="H1100" s="84">
        <f t="shared" si="196"/>
        <v>0</v>
      </c>
      <c r="I1100" s="84">
        <f t="shared" si="197"/>
        <v>0</v>
      </c>
      <c r="J1100" s="84">
        <f t="shared" si="198"/>
        <v>0</v>
      </c>
      <c r="K1100" s="84">
        <f t="shared" si="199"/>
        <v>0</v>
      </c>
      <c r="L1100" s="84">
        <f t="shared" si="200"/>
        <v>0</v>
      </c>
      <c r="M1100" s="267"/>
      <c r="N1100" s="267"/>
      <c r="O1100" s="84">
        <f t="shared" si="201"/>
        <v>0</v>
      </c>
      <c r="P1100" s="84">
        <f t="shared" si="202"/>
        <v>0</v>
      </c>
      <c r="Q1100" s="86">
        <f t="shared" si="203"/>
        <v>0</v>
      </c>
      <c r="R1100" s="86">
        <f t="shared" si="204"/>
        <v>0</v>
      </c>
    </row>
    <row r="1101" spans="1:18" x14ac:dyDescent="0.2">
      <c r="A1101" s="77">
        <f t="shared" si="194"/>
        <v>1094</v>
      </c>
      <c r="B1101" s="456">
        <f>'INVENT.Construc&amp;Bat Importé -10'!D1100</f>
        <v>0</v>
      </c>
      <c r="C1101" s="456">
        <f>'INVENT.Construc&amp;Bat Importé -10'!F1100</f>
        <v>0</v>
      </c>
      <c r="D1101" s="456">
        <f>'INVENT.Construc&amp;Bat Importé -10'!C1100</f>
        <v>0</v>
      </c>
      <c r="E1101" s="476">
        <f>'INVENT.Construc&amp;Bat Importé -10'!H1100</f>
        <v>0</v>
      </c>
      <c r="F1101" s="268"/>
      <c r="G1101" s="266">
        <f t="shared" si="195"/>
        <v>0</v>
      </c>
      <c r="H1101" s="84">
        <f t="shared" si="196"/>
        <v>0</v>
      </c>
      <c r="I1101" s="84">
        <f t="shared" si="197"/>
        <v>0</v>
      </c>
      <c r="J1101" s="84">
        <f t="shared" si="198"/>
        <v>0</v>
      </c>
      <c r="K1101" s="84">
        <f t="shared" si="199"/>
        <v>0</v>
      </c>
      <c r="L1101" s="84">
        <f t="shared" si="200"/>
        <v>0</v>
      </c>
      <c r="M1101" s="267"/>
      <c r="N1101" s="267"/>
      <c r="O1101" s="84">
        <f t="shared" si="201"/>
        <v>0</v>
      </c>
      <c r="P1101" s="84">
        <f t="shared" si="202"/>
        <v>0</v>
      </c>
      <c r="Q1101" s="86">
        <f t="shared" si="203"/>
        <v>0</v>
      </c>
      <c r="R1101" s="86">
        <f t="shared" si="204"/>
        <v>0</v>
      </c>
    </row>
    <row r="1102" spans="1:18" x14ac:dyDescent="0.2">
      <c r="A1102" s="77">
        <f t="shared" si="194"/>
        <v>1095</v>
      </c>
      <c r="B1102" s="456">
        <f>'INVENT.Construc&amp;Bat Importé -10'!D1101</f>
        <v>0</v>
      </c>
      <c r="C1102" s="456">
        <f>'INVENT.Construc&amp;Bat Importé -10'!F1101</f>
        <v>0</v>
      </c>
      <c r="D1102" s="456">
        <f>'INVENT.Construc&amp;Bat Importé -10'!C1101</f>
        <v>0</v>
      </c>
      <c r="E1102" s="476">
        <f>'INVENT.Construc&amp;Bat Importé -10'!H1101</f>
        <v>0</v>
      </c>
      <c r="F1102" s="268"/>
      <c r="G1102" s="266">
        <f t="shared" si="195"/>
        <v>0</v>
      </c>
      <c r="H1102" s="84">
        <f t="shared" si="196"/>
        <v>0</v>
      </c>
      <c r="I1102" s="84">
        <f t="shared" si="197"/>
        <v>0</v>
      </c>
      <c r="J1102" s="84">
        <f t="shared" si="198"/>
        <v>0</v>
      </c>
      <c r="K1102" s="84">
        <f t="shared" si="199"/>
        <v>0</v>
      </c>
      <c r="L1102" s="84">
        <f t="shared" si="200"/>
        <v>0</v>
      </c>
      <c r="M1102" s="267"/>
      <c r="N1102" s="267"/>
      <c r="O1102" s="84">
        <f t="shared" si="201"/>
        <v>0</v>
      </c>
      <c r="P1102" s="84">
        <f t="shared" si="202"/>
        <v>0</v>
      </c>
      <c r="Q1102" s="86">
        <f t="shared" si="203"/>
        <v>0</v>
      </c>
      <c r="R1102" s="86">
        <f t="shared" si="204"/>
        <v>0</v>
      </c>
    </row>
    <row r="1103" spans="1:18" x14ac:dyDescent="0.2">
      <c r="A1103" s="77">
        <f t="shared" si="194"/>
        <v>1096</v>
      </c>
      <c r="B1103" s="456">
        <f>'INVENT.Construc&amp;Bat Importé -10'!D1102</f>
        <v>0</v>
      </c>
      <c r="C1103" s="456">
        <f>'INVENT.Construc&amp;Bat Importé -10'!F1102</f>
        <v>0</v>
      </c>
      <c r="D1103" s="456">
        <f>'INVENT.Construc&amp;Bat Importé -10'!C1102</f>
        <v>0</v>
      </c>
      <c r="E1103" s="476">
        <f>'INVENT.Construc&amp;Bat Importé -10'!H1102</f>
        <v>0</v>
      </c>
      <c r="F1103" s="268"/>
      <c r="G1103" s="266">
        <f t="shared" si="195"/>
        <v>0</v>
      </c>
      <c r="H1103" s="84">
        <f t="shared" si="196"/>
        <v>0</v>
      </c>
      <c r="I1103" s="84">
        <f t="shared" si="197"/>
        <v>0</v>
      </c>
      <c r="J1103" s="84">
        <f t="shared" si="198"/>
        <v>0</v>
      </c>
      <c r="K1103" s="84">
        <f t="shared" si="199"/>
        <v>0</v>
      </c>
      <c r="L1103" s="84">
        <f t="shared" si="200"/>
        <v>0</v>
      </c>
      <c r="M1103" s="267"/>
      <c r="N1103" s="267"/>
      <c r="O1103" s="84">
        <f t="shared" si="201"/>
        <v>0</v>
      </c>
      <c r="P1103" s="84">
        <f t="shared" si="202"/>
        <v>0</v>
      </c>
      <c r="Q1103" s="86">
        <f t="shared" si="203"/>
        <v>0</v>
      </c>
      <c r="R1103" s="86">
        <f t="shared" si="204"/>
        <v>0</v>
      </c>
    </row>
    <row r="1104" spans="1:18" x14ac:dyDescent="0.2">
      <c r="A1104" s="77">
        <f t="shared" si="194"/>
        <v>1097</v>
      </c>
      <c r="B1104" s="456">
        <f>'INVENT.Construc&amp;Bat Importé -10'!D1103</f>
        <v>0</v>
      </c>
      <c r="C1104" s="456">
        <f>'INVENT.Construc&amp;Bat Importé -10'!F1103</f>
        <v>0</v>
      </c>
      <c r="D1104" s="456">
        <f>'INVENT.Construc&amp;Bat Importé -10'!C1103</f>
        <v>0</v>
      </c>
      <c r="E1104" s="476">
        <f>'INVENT.Construc&amp;Bat Importé -10'!H1103</f>
        <v>0</v>
      </c>
      <c r="F1104" s="268"/>
      <c r="G1104" s="266">
        <f t="shared" si="195"/>
        <v>0</v>
      </c>
      <c r="H1104" s="84">
        <f t="shared" si="196"/>
        <v>0</v>
      </c>
      <c r="I1104" s="84">
        <f t="shared" si="197"/>
        <v>0</v>
      </c>
      <c r="J1104" s="84">
        <f t="shared" si="198"/>
        <v>0</v>
      </c>
      <c r="K1104" s="84">
        <f t="shared" si="199"/>
        <v>0</v>
      </c>
      <c r="L1104" s="84">
        <f t="shared" si="200"/>
        <v>0</v>
      </c>
      <c r="M1104" s="267"/>
      <c r="N1104" s="267"/>
      <c r="O1104" s="84">
        <f t="shared" si="201"/>
        <v>0</v>
      </c>
      <c r="P1104" s="84">
        <f t="shared" si="202"/>
        <v>0</v>
      </c>
      <c r="Q1104" s="86">
        <f t="shared" si="203"/>
        <v>0</v>
      </c>
      <c r="R1104" s="86">
        <f t="shared" si="204"/>
        <v>0</v>
      </c>
    </row>
    <row r="1105" spans="1:18" x14ac:dyDescent="0.2">
      <c r="A1105" s="77">
        <f t="shared" si="194"/>
        <v>1098</v>
      </c>
      <c r="B1105" s="456">
        <f>'INVENT.Construc&amp;Bat Importé -10'!D1104</f>
        <v>0</v>
      </c>
      <c r="C1105" s="456">
        <f>'INVENT.Construc&amp;Bat Importé -10'!F1104</f>
        <v>0</v>
      </c>
      <c r="D1105" s="456">
        <f>'INVENT.Construc&amp;Bat Importé -10'!C1104</f>
        <v>0</v>
      </c>
      <c r="E1105" s="476">
        <f>'INVENT.Construc&amp;Bat Importé -10'!H1104</f>
        <v>0</v>
      </c>
      <c r="F1105" s="268"/>
      <c r="G1105" s="266">
        <f t="shared" si="195"/>
        <v>0</v>
      </c>
      <c r="H1105" s="84">
        <f t="shared" si="196"/>
        <v>0</v>
      </c>
      <c r="I1105" s="84">
        <f t="shared" si="197"/>
        <v>0</v>
      </c>
      <c r="J1105" s="84">
        <f t="shared" si="198"/>
        <v>0</v>
      </c>
      <c r="K1105" s="84">
        <f t="shared" si="199"/>
        <v>0</v>
      </c>
      <c r="L1105" s="84">
        <f t="shared" si="200"/>
        <v>0</v>
      </c>
      <c r="M1105" s="267"/>
      <c r="N1105" s="267"/>
      <c r="O1105" s="84">
        <f t="shared" si="201"/>
        <v>0</v>
      </c>
      <c r="P1105" s="84">
        <f t="shared" si="202"/>
        <v>0</v>
      </c>
      <c r="Q1105" s="86">
        <f t="shared" si="203"/>
        <v>0</v>
      </c>
      <c r="R1105" s="86">
        <f t="shared" si="204"/>
        <v>0</v>
      </c>
    </row>
    <row r="1106" spans="1:18" x14ac:dyDescent="0.2">
      <c r="A1106" s="77">
        <f t="shared" si="194"/>
        <v>1099</v>
      </c>
      <c r="B1106" s="456">
        <f>'INVENT.Construc&amp;Bat Importé -10'!D1105</f>
        <v>0</v>
      </c>
      <c r="C1106" s="456">
        <f>'INVENT.Construc&amp;Bat Importé -10'!F1105</f>
        <v>0</v>
      </c>
      <c r="D1106" s="456">
        <f>'INVENT.Construc&amp;Bat Importé -10'!C1105</f>
        <v>0</v>
      </c>
      <c r="E1106" s="476">
        <f>'INVENT.Construc&amp;Bat Importé -10'!H1105</f>
        <v>0</v>
      </c>
      <c r="F1106" s="268"/>
      <c r="G1106" s="266">
        <f t="shared" si="195"/>
        <v>0</v>
      </c>
      <c r="H1106" s="84">
        <f t="shared" si="196"/>
        <v>0</v>
      </c>
      <c r="I1106" s="84">
        <f t="shared" si="197"/>
        <v>0</v>
      </c>
      <c r="J1106" s="84">
        <f t="shared" si="198"/>
        <v>0</v>
      </c>
      <c r="K1106" s="84">
        <f t="shared" si="199"/>
        <v>0</v>
      </c>
      <c r="L1106" s="84">
        <f t="shared" si="200"/>
        <v>0</v>
      </c>
      <c r="M1106" s="267"/>
      <c r="N1106" s="267"/>
      <c r="O1106" s="84">
        <f t="shared" si="201"/>
        <v>0</v>
      </c>
      <c r="P1106" s="84">
        <f t="shared" si="202"/>
        <v>0</v>
      </c>
      <c r="Q1106" s="86">
        <f t="shared" si="203"/>
        <v>0</v>
      </c>
      <c r="R1106" s="86">
        <f t="shared" si="204"/>
        <v>0</v>
      </c>
    </row>
    <row r="1107" spans="1:18" x14ac:dyDescent="0.2">
      <c r="A1107" s="77">
        <f t="shared" si="194"/>
        <v>1100</v>
      </c>
      <c r="B1107" s="456">
        <f>'INVENT.Construc&amp;Bat Importé -10'!D1106</f>
        <v>0</v>
      </c>
      <c r="C1107" s="456">
        <f>'INVENT.Construc&amp;Bat Importé -10'!F1106</f>
        <v>0</v>
      </c>
      <c r="D1107" s="456">
        <f>'INVENT.Construc&amp;Bat Importé -10'!C1106</f>
        <v>0</v>
      </c>
      <c r="E1107" s="476">
        <f>'INVENT.Construc&amp;Bat Importé -10'!H1106</f>
        <v>0</v>
      </c>
      <c r="F1107" s="268"/>
      <c r="G1107" s="266">
        <f t="shared" si="195"/>
        <v>0</v>
      </c>
      <c r="H1107" s="84">
        <f t="shared" si="196"/>
        <v>0</v>
      </c>
      <c r="I1107" s="84">
        <f t="shared" si="197"/>
        <v>0</v>
      </c>
      <c r="J1107" s="84">
        <f t="shared" si="198"/>
        <v>0</v>
      </c>
      <c r="K1107" s="84">
        <f t="shared" si="199"/>
        <v>0</v>
      </c>
      <c r="L1107" s="84">
        <f t="shared" si="200"/>
        <v>0</v>
      </c>
      <c r="M1107" s="267"/>
      <c r="N1107" s="267"/>
      <c r="O1107" s="84">
        <f t="shared" si="201"/>
        <v>0</v>
      </c>
      <c r="P1107" s="84">
        <f t="shared" si="202"/>
        <v>0</v>
      </c>
      <c r="Q1107" s="86">
        <f t="shared" si="203"/>
        <v>0</v>
      </c>
      <c r="R1107" s="86">
        <f t="shared" si="204"/>
        <v>0</v>
      </c>
    </row>
    <row r="1108" spans="1:18" x14ac:dyDescent="0.2">
      <c r="A1108" s="77">
        <f t="shared" si="194"/>
        <v>1101</v>
      </c>
      <c r="B1108" s="456">
        <f>'INVENT.Construc&amp;Bat Importé -10'!D1107</f>
        <v>0</v>
      </c>
      <c r="C1108" s="456">
        <f>'INVENT.Construc&amp;Bat Importé -10'!F1107</f>
        <v>0</v>
      </c>
      <c r="D1108" s="456">
        <f>'INVENT.Construc&amp;Bat Importé -10'!C1107</f>
        <v>0</v>
      </c>
      <c r="E1108" s="476">
        <f>'INVENT.Construc&amp;Bat Importé -10'!H1107</f>
        <v>0</v>
      </c>
      <c r="F1108" s="268"/>
      <c r="G1108" s="266">
        <f t="shared" si="195"/>
        <v>0</v>
      </c>
      <c r="H1108" s="84">
        <f t="shared" si="196"/>
        <v>0</v>
      </c>
      <c r="I1108" s="84">
        <f t="shared" si="197"/>
        <v>0</v>
      </c>
      <c r="J1108" s="84">
        <f t="shared" si="198"/>
        <v>0</v>
      </c>
      <c r="K1108" s="84">
        <f t="shared" si="199"/>
        <v>0</v>
      </c>
      <c r="L1108" s="84">
        <f t="shared" si="200"/>
        <v>0</v>
      </c>
      <c r="M1108" s="267"/>
      <c r="N1108" s="267"/>
      <c r="O1108" s="84">
        <f t="shared" si="201"/>
        <v>0</v>
      </c>
      <c r="P1108" s="84">
        <f t="shared" si="202"/>
        <v>0</v>
      </c>
      <c r="Q1108" s="86">
        <f t="shared" si="203"/>
        <v>0</v>
      </c>
      <c r="R1108" s="86">
        <f t="shared" si="204"/>
        <v>0</v>
      </c>
    </row>
    <row r="1109" spans="1:18" x14ac:dyDescent="0.2">
      <c r="A1109" s="77">
        <f t="shared" si="194"/>
        <v>1102</v>
      </c>
      <c r="B1109" s="456">
        <f>'INVENT.Construc&amp;Bat Importé -10'!D1108</f>
        <v>0</v>
      </c>
      <c r="C1109" s="456">
        <f>'INVENT.Construc&amp;Bat Importé -10'!F1108</f>
        <v>0</v>
      </c>
      <c r="D1109" s="456">
        <f>'INVENT.Construc&amp;Bat Importé -10'!C1108</f>
        <v>0</v>
      </c>
      <c r="E1109" s="476">
        <f>'INVENT.Construc&amp;Bat Importé -10'!H1108</f>
        <v>0</v>
      </c>
      <c r="F1109" s="268"/>
      <c r="G1109" s="266">
        <f t="shared" si="195"/>
        <v>0</v>
      </c>
      <c r="H1109" s="84">
        <f t="shared" si="196"/>
        <v>0</v>
      </c>
      <c r="I1109" s="84">
        <f t="shared" si="197"/>
        <v>0</v>
      </c>
      <c r="J1109" s="84">
        <f t="shared" si="198"/>
        <v>0</v>
      </c>
      <c r="K1109" s="84">
        <f t="shared" si="199"/>
        <v>0</v>
      </c>
      <c r="L1109" s="84">
        <f t="shared" si="200"/>
        <v>0</v>
      </c>
      <c r="M1109" s="267"/>
      <c r="N1109" s="267"/>
      <c r="O1109" s="84">
        <f t="shared" si="201"/>
        <v>0</v>
      </c>
      <c r="P1109" s="84">
        <f t="shared" si="202"/>
        <v>0</v>
      </c>
      <c r="Q1109" s="86">
        <f t="shared" si="203"/>
        <v>0</v>
      </c>
      <c r="R1109" s="86">
        <f t="shared" si="204"/>
        <v>0</v>
      </c>
    </row>
    <row r="1110" spans="1:18" x14ac:dyDescent="0.2">
      <c r="A1110" s="77">
        <f t="shared" si="194"/>
        <v>1103</v>
      </c>
      <c r="B1110" s="456">
        <f>'INVENT.Construc&amp;Bat Importé -10'!D1109</f>
        <v>0</v>
      </c>
      <c r="C1110" s="456">
        <f>'INVENT.Construc&amp;Bat Importé -10'!F1109</f>
        <v>0</v>
      </c>
      <c r="D1110" s="456">
        <f>'INVENT.Construc&amp;Bat Importé -10'!C1109</f>
        <v>0</v>
      </c>
      <c r="E1110" s="476">
        <f>'INVENT.Construc&amp;Bat Importé -10'!H1109</f>
        <v>0</v>
      </c>
      <c r="F1110" s="268"/>
      <c r="G1110" s="266">
        <f t="shared" si="195"/>
        <v>0</v>
      </c>
      <c r="H1110" s="84">
        <f t="shared" si="196"/>
        <v>0</v>
      </c>
      <c r="I1110" s="84">
        <f t="shared" si="197"/>
        <v>0</v>
      </c>
      <c r="J1110" s="84">
        <f t="shared" si="198"/>
        <v>0</v>
      </c>
      <c r="K1110" s="84">
        <f t="shared" si="199"/>
        <v>0</v>
      </c>
      <c r="L1110" s="84">
        <f t="shared" si="200"/>
        <v>0</v>
      </c>
      <c r="M1110" s="267"/>
      <c r="N1110" s="267"/>
      <c r="O1110" s="84">
        <f t="shared" si="201"/>
        <v>0</v>
      </c>
      <c r="P1110" s="84">
        <f t="shared" si="202"/>
        <v>0</v>
      </c>
      <c r="Q1110" s="86">
        <f t="shared" si="203"/>
        <v>0</v>
      </c>
      <c r="R1110" s="86">
        <f t="shared" si="204"/>
        <v>0</v>
      </c>
    </row>
    <row r="1111" spans="1:18" x14ac:dyDescent="0.2">
      <c r="A1111" s="77">
        <f t="shared" si="194"/>
        <v>1104</v>
      </c>
      <c r="B1111" s="456">
        <f>'INVENT.Construc&amp;Bat Importé -10'!D1110</f>
        <v>0</v>
      </c>
      <c r="C1111" s="456">
        <f>'INVENT.Construc&amp;Bat Importé -10'!F1110</f>
        <v>0</v>
      </c>
      <c r="D1111" s="456">
        <f>'INVENT.Construc&amp;Bat Importé -10'!C1110</f>
        <v>0</v>
      </c>
      <c r="E1111" s="476">
        <f>'INVENT.Construc&amp;Bat Importé -10'!H1110</f>
        <v>0</v>
      </c>
      <c r="F1111" s="268"/>
      <c r="G1111" s="266">
        <f t="shared" si="195"/>
        <v>0</v>
      </c>
      <c r="H1111" s="84">
        <f t="shared" si="196"/>
        <v>0</v>
      </c>
      <c r="I1111" s="84">
        <f t="shared" si="197"/>
        <v>0</v>
      </c>
      <c r="J1111" s="84">
        <f t="shared" si="198"/>
        <v>0</v>
      </c>
      <c r="K1111" s="84">
        <f t="shared" si="199"/>
        <v>0</v>
      </c>
      <c r="L1111" s="84">
        <f t="shared" si="200"/>
        <v>0</v>
      </c>
      <c r="M1111" s="267"/>
      <c r="N1111" s="267"/>
      <c r="O1111" s="84">
        <f t="shared" si="201"/>
        <v>0</v>
      </c>
      <c r="P1111" s="84">
        <f t="shared" si="202"/>
        <v>0</v>
      </c>
      <c r="Q1111" s="86">
        <f t="shared" si="203"/>
        <v>0</v>
      </c>
      <c r="R1111" s="86">
        <f t="shared" si="204"/>
        <v>0</v>
      </c>
    </row>
    <row r="1112" spans="1:18" x14ac:dyDescent="0.2">
      <c r="A1112" s="77">
        <f t="shared" si="194"/>
        <v>1105</v>
      </c>
      <c r="B1112" s="456">
        <f>'INVENT.Construc&amp;Bat Importé -10'!D1111</f>
        <v>0</v>
      </c>
      <c r="C1112" s="456">
        <f>'INVENT.Construc&amp;Bat Importé -10'!F1111</f>
        <v>0</v>
      </c>
      <c r="D1112" s="456">
        <f>'INVENT.Construc&amp;Bat Importé -10'!C1111</f>
        <v>0</v>
      </c>
      <c r="E1112" s="476">
        <f>'INVENT.Construc&amp;Bat Importé -10'!H1111</f>
        <v>0</v>
      </c>
      <c r="F1112" s="268"/>
      <c r="G1112" s="266">
        <f t="shared" si="195"/>
        <v>0</v>
      </c>
      <c r="H1112" s="84">
        <f t="shared" si="196"/>
        <v>0</v>
      </c>
      <c r="I1112" s="84">
        <f t="shared" si="197"/>
        <v>0</v>
      </c>
      <c r="J1112" s="84">
        <f t="shared" si="198"/>
        <v>0</v>
      </c>
      <c r="K1112" s="84">
        <f t="shared" si="199"/>
        <v>0</v>
      </c>
      <c r="L1112" s="84">
        <f t="shared" si="200"/>
        <v>0</v>
      </c>
      <c r="M1112" s="267"/>
      <c r="N1112" s="267"/>
      <c r="O1112" s="84">
        <f t="shared" si="201"/>
        <v>0</v>
      </c>
      <c r="P1112" s="84">
        <f t="shared" si="202"/>
        <v>0</v>
      </c>
      <c r="Q1112" s="86">
        <f t="shared" si="203"/>
        <v>0</v>
      </c>
      <c r="R1112" s="86">
        <f t="shared" si="204"/>
        <v>0</v>
      </c>
    </row>
    <row r="1113" spans="1:18" x14ac:dyDescent="0.2">
      <c r="A1113" s="77">
        <f t="shared" si="194"/>
        <v>1106</v>
      </c>
      <c r="B1113" s="456">
        <f>'INVENT.Construc&amp;Bat Importé -10'!D1112</f>
        <v>0</v>
      </c>
      <c r="C1113" s="456">
        <f>'INVENT.Construc&amp;Bat Importé -10'!F1112</f>
        <v>0</v>
      </c>
      <c r="D1113" s="456">
        <f>'INVENT.Construc&amp;Bat Importé -10'!C1112</f>
        <v>0</v>
      </c>
      <c r="E1113" s="476">
        <f>'INVENT.Construc&amp;Bat Importé -10'!H1112</f>
        <v>0</v>
      </c>
      <c r="F1113" s="268"/>
      <c r="G1113" s="266">
        <f t="shared" si="195"/>
        <v>0</v>
      </c>
      <c r="H1113" s="84">
        <f t="shared" si="196"/>
        <v>0</v>
      </c>
      <c r="I1113" s="84">
        <f t="shared" si="197"/>
        <v>0</v>
      </c>
      <c r="J1113" s="84">
        <f t="shared" si="198"/>
        <v>0</v>
      </c>
      <c r="K1113" s="84">
        <f t="shared" si="199"/>
        <v>0</v>
      </c>
      <c r="L1113" s="84">
        <f t="shared" si="200"/>
        <v>0</v>
      </c>
      <c r="M1113" s="267"/>
      <c r="N1113" s="267"/>
      <c r="O1113" s="84">
        <f t="shared" si="201"/>
        <v>0</v>
      </c>
      <c r="P1113" s="84">
        <f t="shared" si="202"/>
        <v>0</v>
      </c>
      <c r="Q1113" s="86">
        <f t="shared" si="203"/>
        <v>0</v>
      </c>
      <c r="R1113" s="86">
        <f t="shared" si="204"/>
        <v>0</v>
      </c>
    </row>
    <row r="1114" spans="1:18" x14ac:dyDescent="0.2">
      <c r="A1114" s="77">
        <f t="shared" si="194"/>
        <v>1107</v>
      </c>
      <c r="B1114" s="456">
        <f>'INVENT.Construc&amp;Bat Importé -10'!D1113</f>
        <v>0</v>
      </c>
      <c r="C1114" s="456">
        <f>'INVENT.Construc&amp;Bat Importé -10'!F1113</f>
        <v>0</v>
      </c>
      <c r="D1114" s="456">
        <f>'INVENT.Construc&amp;Bat Importé -10'!C1113</f>
        <v>0</v>
      </c>
      <c r="E1114" s="476">
        <f>'INVENT.Construc&amp;Bat Importé -10'!H1113</f>
        <v>0</v>
      </c>
      <c r="F1114" s="268"/>
      <c r="G1114" s="266">
        <f t="shared" si="195"/>
        <v>0</v>
      </c>
      <c r="H1114" s="84">
        <f t="shared" si="196"/>
        <v>0</v>
      </c>
      <c r="I1114" s="84">
        <f t="shared" si="197"/>
        <v>0</v>
      </c>
      <c r="J1114" s="84">
        <f t="shared" si="198"/>
        <v>0</v>
      </c>
      <c r="K1114" s="84">
        <f t="shared" si="199"/>
        <v>0</v>
      </c>
      <c r="L1114" s="84">
        <f t="shared" si="200"/>
        <v>0</v>
      </c>
      <c r="M1114" s="267"/>
      <c r="N1114" s="267"/>
      <c r="O1114" s="84">
        <f t="shared" si="201"/>
        <v>0</v>
      </c>
      <c r="P1114" s="84">
        <f t="shared" si="202"/>
        <v>0</v>
      </c>
      <c r="Q1114" s="86">
        <f t="shared" si="203"/>
        <v>0</v>
      </c>
      <c r="R1114" s="86">
        <f t="shared" si="204"/>
        <v>0</v>
      </c>
    </row>
    <row r="1115" spans="1:18" x14ac:dyDescent="0.2">
      <c r="A1115" s="77">
        <f t="shared" si="194"/>
        <v>1108</v>
      </c>
      <c r="B1115" s="456">
        <f>'INVENT.Construc&amp;Bat Importé -10'!D1114</f>
        <v>0</v>
      </c>
      <c r="C1115" s="456">
        <f>'INVENT.Construc&amp;Bat Importé -10'!F1114</f>
        <v>0</v>
      </c>
      <c r="D1115" s="456">
        <f>'INVENT.Construc&amp;Bat Importé -10'!C1114</f>
        <v>0</v>
      </c>
      <c r="E1115" s="476">
        <f>'INVENT.Construc&amp;Bat Importé -10'!H1114</f>
        <v>0</v>
      </c>
      <c r="F1115" s="268"/>
      <c r="G1115" s="266">
        <f t="shared" si="195"/>
        <v>0</v>
      </c>
      <c r="H1115" s="84">
        <f t="shared" si="196"/>
        <v>0</v>
      </c>
      <c r="I1115" s="84">
        <f t="shared" si="197"/>
        <v>0</v>
      </c>
      <c r="J1115" s="84">
        <f t="shared" si="198"/>
        <v>0</v>
      </c>
      <c r="K1115" s="84">
        <f t="shared" si="199"/>
        <v>0</v>
      </c>
      <c r="L1115" s="84">
        <f t="shared" si="200"/>
        <v>0</v>
      </c>
      <c r="M1115" s="267"/>
      <c r="N1115" s="267"/>
      <c r="O1115" s="84">
        <f t="shared" si="201"/>
        <v>0</v>
      </c>
      <c r="P1115" s="84">
        <f t="shared" si="202"/>
        <v>0</v>
      </c>
      <c r="Q1115" s="86">
        <f t="shared" si="203"/>
        <v>0</v>
      </c>
      <c r="R1115" s="86">
        <f t="shared" si="204"/>
        <v>0</v>
      </c>
    </row>
    <row r="1116" spans="1:18" x14ac:dyDescent="0.2">
      <c r="A1116" s="77">
        <f t="shared" si="194"/>
        <v>1109</v>
      </c>
      <c r="B1116" s="456">
        <f>'INVENT.Construc&amp;Bat Importé -10'!D1115</f>
        <v>0</v>
      </c>
      <c r="C1116" s="456">
        <f>'INVENT.Construc&amp;Bat Importé -10'!F1115</f>
        <v>0</v>
      </c>
      <c r="D1116" s="456">
        <f>'INVENT.Construc&amp;Bat Importé -10'!C1115</f>
        <v>0</v>
      </c>
      <c r="E1116" s="476">
        <f>'INVENT.Construc&amp;Bat Importé -10'!H1115</f>
        <v>0</v>
      </c>
      <c r="F1116" s="268"/>
      <c r="G1116" s="266">
        <f t="shared" si="195"/>
        <v>0</v>
      </c>
      <c r="H1116" s="84">
        <f t="shared" si="196"/>
        <v>0</v>
      </c>
      <c r="I1116" s="84">
        <f t="shared" si="197"/>
        <v>0</v>
      </c>
      <c r="J1116" s="84">
        <f t="shared" si="198"/>
        <v>0</v>
      </c>
      <c r="K1116" s="84">
        <f t="shared" si="199"/>
        <v>0</v>
      </c>
      <c r="L1116" s="84">
        <f t="shared" si="200"/>
        <v>0</v>
      </c>
      <c r="M1116" s="267"/>
      <c r="N1116" s="267"/>
      <c r="O1116" s="84">
        <f t="shared" si="201"/>
        <v>0</v>
      </c>
      <c r="P1116" s="84">
        <f t="shared" si="202"/>
        <v>0</v>
      </c>
      <c r="Q1116" s="86">
        <f t="shared" si="203"/>
        <v>0</v>
      </c>
      <c r="R1116" s="86">
        <f t="shared" si="204"/>
        <v>0</v>
      </c>
    </row>
    <row r="1117" spans="1:18" x14ac:dyDescent="0.2">
      <c r="A1117" s="77">
        <f t="shared" si="194"/>
        <v>1110</v>
      </c>
      <c r="B1117" s="456">
        <f>'INVENT.Construc&amp;Bat Importé -10'!D1116</f>
        <v>0</v>
      </c>
      <c r="C1117" s="456">
        <f>'INVENT.Construc&amp;Bat Importé -10'!F1116</f>
        <v>0</v>
      </c>
      <c r="D1117" s="456">
        <f>'INVENT.Construc&amp;Bat Importé -10'!C1116</f>
        <v>0</v>
      </c>
      <c r="E1117" s="476">
        <f>'INVENT.Construc&amp;Bat Importé -10'!H1116</f>
        <v>0</v>
      </c>
      <c r="F1117" s="268"/>
      <c r="G1117" s="266">
        <f t="shared" si="195"/>
        <v>0</v>
      </c>
      <c r="H1117" s="84">
        <f t="shared" si="196"/>
        <v>0</v>
      </c>
      <c r="I1117" s="84">
        <f t="shared" si="197"/>
        <v>0</v>
      </c>
      <c r="J1117" s="84">
        <f t="shared" si="198"/>
        <v>0</v>
      </c>
      <c r="K1117" s="84">
        <f t="shared" si="199"/>
        <v>0</v>
      </c>
      <c r="L1117" s="84">
        <f t="shared" si="200"/>
        <v>0</v>
      </c>
      <c r="M1117" s="267"/>
      <c r="N1117" s="267"/>
      <c r="O1117" s="84">
        <f t="shared" si="201"/>
        <v>0</v>
      </c>
      <c r="P1117" s="84">
        <f t="shared" si="202"/>
        <v>0</v>
      </c>
      <c r="Q1117" s="86">
        <f t="shared" si="203"/>
        <v>0</v>
      </c>
      <c r="R1117" s="86">
        <f t="shared" si="204"/>
        <v>0</v>
      </c>
    </row>
    <row r="1118" spans="1:18" x14ac:dyDescent="0.2">
      <c r="A1118" s="77">
        <f t="shared" si="194"/>
        <v>1111</v>
      </c>
      <c r="B1118" s="456">
        <f>'INVENT.Construc&amp;Bat Importé -10'!D1117</f>
        <v>0</v>
      </c>
      <c r="C1118" s="456">
        <f>'INVENT.Construc&amp;Bat Importé -10'!F1117</f>
        <v>0</v>
      </c>
      <c r="D1118" s="456">
        <f>'INVENT.Construc&amp;Bat Importé -10'!C1117</f>
        <v>0</v>
      </c>
      <c r="E1118" s="476">
        <f>'INVENT.Construc&amp;Bat Importé -10'!H1117</f>
        <v>0</v>
      </c>
      <c r="F1118" s="268"/>
      <c r="G1118" s="266">
        <f t="shared" si="195"/>
        <v>0</v>
      </c>
      <c r="H1118" s="84">
        <f t="shared" si="196"/>
        <v>0</v>
      </c>
      <c r="I1118" s="84">
        <f t="shared" si="197"/>
        <v>0</v>
      </c>
      <c r="J1118" s="84">
        <f t="shared" si="198"/>
        <v>0</v>
      </c>
      <c r="K1118" s="84">
        <f t="shared" si="199"/>
        <v>0</v>
      </c>
      <c r="L1118" s="84">
        <f t="shared" si="200"/>
        <v>0</v>
      </c>
      <c r="M1118" s="267"/>
      <c r="N1118" s="267"/>
      <c r="O1118" s="84">
        <f t="shared" si="201"/>
        <v>0</v>
      </c>
      <c r="P1118" s="84">
        <f t="shared" si="202"/>
        <v>0</v>
      </c>
      <c r="Q1118" s="86">
        <f t="shared" si="203"/>
        <v>0</v>
      </c>
      <c r="R1118" s="86">
        <f t="shared" si="204"/>
        <v>0</v>
      </c>
    </row>
    <row r="1119" spans="1:18" x14ac:dyDescent="0.2">
      <c r="A1119" s="77">
        <f t="shared" si="194"/>
        <v>1112</v>
      </c>
      <c r="B1119" s="456">
        <f>'INVENT.Construc&amp;Bat Importé -10'!D1118</f>
        <v>0</v>
      </c>
      <c r="C1119" s="456">
        <f>'INVENT.Construc&amp;Bat Importé -10'!F1118</f>
        <v>0</v>
      </c>
      <c r="D1119" s="456">
        <f>'INVENT.Construc&amp;Bat Importé -10'!C1118</f>
        <v>0</v>
      </c>
      <c r="E1119" s="476">
        <f>'INVENT.Construc&amp;Bat Importé -10'!H1118</f>
        <v>0</v>
      </c>
      <c r="F1119" s="268"/>
      <c r="G1119" s="266">
        <f t="shared" si="195"/>
        <v>0</v>
      </c>
      <c r="H1119" s="84">
        <f t="shared" si="196"/>
        <v>0</v>
      </c>
      <c r="I1119" s="84">
        <f t="shared" si="197"/>
        <v>0</v>
      </c>
      <c r="J1119" s="84">
        <f t="shared" si="198"/>
        <v>0</v>
      </c>
      <c r="K1119" s="84">
        <f t="shared" si="199"/>
        <v>0</v>
      </c>
      <c r="L1119" s="84">
        <f t="shared" si="200"/>
        <v>0</v>
      </c>
      <c r="M1119" s="267"/>
      <c r="N1119" s="267"/>
      <c r="O1119" s="84">
        <f t="shared" si="201"/>
        <v>0</v>
      </c>
      <c r="P1119" s="84">
        <f t="shared" si="202"/>
        <v>0</v>
      </c>
      <c r="Q1119" s="86">
        <f t="shared" si="203"/>
        <v>0</v>
      </c>
      <c r="R1119" s="86">
        <f t="shared" si="204"/>
        <v>0</v>
      </c>
    </row>
    <row r="1120" spans="1:18" x14ac:dyDescent="0.2">
      <c r="A1120" s="77">
        <f t="shared" si="194"/>
        <v>1113</v>
      </c>
      <c r="B1120" s="456">
        <f>'INVENT.Construc&amp;Bat Importé -10'!D1119</f>
        <v>0</v>
      </c>
      <c r="C1120" s="456">
        <f>'INVENT.Construc&amp;Bat Importé -10'!F1119</f>
        <v>0</v>
      </c>
      <c r="D1120" s="456">
        <f>'INVENT.Construc&amp;Bat Importé -10'!C1119</f>
        <v>0</v>
      </c>
      <c r="E1120" s="476">
        <f>'INVENT.Construc&amp;Bat Importé -10'!H1119</f>
        <v>0</v>
      </c>
      <c r="F1120" s="268"/>
      <c r="G1120" s="266">
        <f t="shared" si="195"/>
        <v>0</v>
      </c>
      <c r="H1120" s="84">
        <f t="shared" si="196"/>
        <v>0</v>
      </c>
      <c r="I1120" s="84">
        <f t="shared" si="197"/>
        <v>0</v>
      </c>
      <c r="J1120" s="84">
        <f t="shared" si="198"/>
        <v>0</v>
      </c>
      <c r="K1120" s="84">
        <f t="shared" si="199"/>
        <v>0</v>
      </c>
      <c r="L1120" s="84">
        <f t="shared" si="200"/>
        <v>0</v>
      </c>
      <c r="M1120" s="267"/>
      <c r="N1120" s="267"/>
      <c r="O1120" s="84">
        <f t="shared" si="201"/>
        <v>0</v>
      </c>
      <c r="P1120" s="84">
        <f t="shared" si="202"/>
        <v>0</v>
      </c>
      <c r="Q1120" s="86">
        <f t="shared" si="203"/>
        <v>0</v>
      </c>
      <c r="R1120" s="86">
        <f t="shared" si="204"/>
        <v>0</v>
      </c>
    </row>
    <row r="1121" spans="1:18" x14ac:dyDescent="0.2">
      <c r="A1121" s="77">
        <f t="shared" si="194"/>
        <v>1114</v>
      </c>
      <c r="B1121" s="456">
        <f>'INVENT.Construc&amp;Bat Importé -10'!D1120</f>
        <v>0</v>
      </c>
      <c r="C1121" s="456">
        <f>'INVENT.Construc&amp;Bat Importé -10'!F1120</f>
        <v>0</v>
      </c>
      <c r="D1121" s="456">
        <f>'INVENT.Construc&amp;Bat Importé -10'!C1120</f>
        <v>0</v>
      </c>
      <c r="E1121" s="476">
        <f>'INVENT.Construc&amp;Bat Importé -10'!H1120</f>
        <v>0</v>
      </c>
      <c r="F1121" s="268"/>
      <c r="G1121" s="266">
        <f t="shared" si="195"/>
        <v>0</v>
      </c>
      <c r="H1121" s="84">
        <f t="shared" si="196"/>
        <v>0</v>
      </c>
      <c r="I1121" s="84">
        <f t="shared" si="197"/>
        <v>0</v>
      </c>
      <c r="J1121" s="84">
        <f t="shared" si="198"/>
        <v>0</v>
      </c>
      <c r="K1121" s="84">
        <f t="shared" si="199"/>
        <v>0</v>
      </c>
      <c r="L1121" s="84">
        <f t="shared" si="200"/>
        <v>0</v>
      </c>
      <c r="M1121" s="267"/>
      <c r="N1121" s="267"/>
      <c r="O1121" s="84">
        <f t="shared" si="201"/>
        <v>0</v>
      </c>
      <c r="P1121" s="84">
        <f t="shared" si="202"/>
        <v>0</v>
      </c>
      <c r="Q1121" s="86">
        <f t="shared" si="203"/>
        <v>0</v>
      </c>
      <c r="R1121" s="86">
        <f t="shared" si="204"/>
        <v>0</v>
      </c>
    </row>
    <row r="1122" spans="1:18" x14ac:dyDescent="0.2">
      <c r="A1122" s="77">
        <f t="shared" si="194"/>
        <v>1115</v>
      </c>
      <c r="B1122" s="456">
        <f>'INVENT.Construc&amp;Bat Importé -10'!D1121</f>
        <v>0</v>
      </c>
      <c r="C1122" s="456">
        <f>'INVENT.Construc&amp;Bat Importé -10'!F1121</f>
        <v>0</v>
      </c>
      <c r="D1122" s="456">
        <f>'INVENT.Construc&amp;Bat Importé -10'!C1121</f>
        <v>0</v>
      </c>
      <c r="E1122" s="476">
        <f>'INVENT.Construc&amp;Bat Importé -10'!H1121</f>
        <v>0</v>
      </c>
      <c r="F1122" s="268"/>
      <c r="G1122" s="266">
        <f t="shared" si="195"/>
        <v>0</v>
      </c>
      <c r="H1122" s="84">
        <f t="shared" si="196"/>
        <v>0</v>
      </c>
      <c r="I1122" s="84">
        <f t="shared" si="197"/>
        <v>0</v>
      </c>
      <c r="J1122" s="84">
        <f t="shared" si="198"/>
        <v>0</v>
      </c>
      <c r="K1122" s="84">
        <f t="shared" si="199"/>
        <v>0</v>
      </c>
      <c r="L1122" s="84">
        <f t="shared" si="200"/>
        <v>0</v>
      </c>
      <c r="M1122" s="267"/>
      <c r="N1122" s="267"/>
      <c r="O1122" s="84">
        <f t="shared" si="201"/>
        <v>0</v>
      </c>
      <c r="P1122" s="84">
        <f t="shared" si="202"/>
        <v>0</v>
      </c>
      <c r="Q1122" s="86">
        <f t="shared" si="203"/>
        <v>0</v>
      </c>
      <c r="R1122" s="86">
        <f t="shared" si="204"/>
        <v>0</v>
      </c>
    </row>
    <row r="1123" spans="1:18" x14ac:dyDescent="0.2">
      <c r="A1123" s="77">
        <f t="shared" si="194"/>
        <v>1116</v>
      </c>
      <c r="B1123" s="456">
        <f>'INVENT.Construc&amp;Bat Importé -10'!D1122</f>
        <v>0</v>
      </c>
      <c r="C1123" s="456">
        <f>'INVENT.Construc&amp;Bat Importé -10'!F1122</f>
        <v>0</v>
      </c>
      <c r="D1123" s="456">
        <f>'INVENT.Construc&amp;Bat Importé -10'!C1122</f>
        <v>0</v>
      </c>
      <c r="E1123" s="476">
        <f>'INVENT.Construc&amp;Bat Importé -10'!H1122</f>
        <v>0</v>
      </c>
      <c r="F1123" s="268"/>
      <c r="G1123" s="266">
        <f t="shared" si="195"/>
        <v>0</v>
      </c>
      <c r="H1123" s="84">
        <f t="shared" si="196"/>
        <v>0</v>
      </c>
      <c r="I1123" s="84">
        <f t="shared" si="197"/>
        <v>0</v>
      </c>
      <c r="J1123" s="84">
        <f t="shared" si="198"/>
        <v>0</v>
      </c>
      <c r="K1123" s="84">
        <f t="shared" si="199"/>
        <v>0</v>
      </c>
      <c r="L1123" s="84">
        <f t="shared" si="200"/>
        <v>0</v>
      </c>
      <c r="M1123" s="267"/>
      <c r="N1123" s="267"/>
      <c r="O1123" s="84">
        <f t="shared" si="201"/>
        <v>0</v>
      </c>
      <c r="P1123" s="84">
        <f t="shared" si="202"/>
        <v>0</v>
      </c>
      <c r="Q1123" s="86">
        <f t="shared" si="203"/>
        <v>0</v>
      </c>
      <c r="R1123" s="86">
        <f t="shared" si="204"/>
        <v>0</v>
      </c>
    </row>
    <row r="1124" spans="1:18" x14ac:dyDescent="0.2">
      <c r="A1124" s="77">
        <f t="shared" si="194"/>
        <v>1117</v>
      </c>
      <c r="B1124" s="456">
        <f>'INVENT.Construc&amp;Bat Importé -10'!D1123</f>
        <v>0</v>
      </c>
      <c r="C1124" s="456">
        <f>'INVENT.Construc&amp;Bat Importé -10'!F1123</f>
        <v>0</v>
      </c>
      <c r="D1124" s="456">
        <f>'INVENT.Construc&amp;Bat Importé -10'!C1123</f>
        <v>0</v>
      </c>
      <c r="E1124" s="476">
        <f>'INVENT.Construc&amp;Bat Importé -10'!H1123</f>
        <v>0</v>
      </c>
      <c r="F1124" s="268"/>
      <c r="G1124" s="266">
        <f t="shared" si="195"/>
        <v>0</v>
      </c>
      <c r="H1124" s="84">
        <f t="shared" si="196"/>
        <v>0</v>
      </c>
      <c r="I1124" s="84">
        <f t="shared" si="197"/>
        <v>0</v>
      </c>
      <c r="J1124" s="84">
        <f t="shared" si="198"/>
        <v>0</v>
      </c>
      <c r="K1124" s="84">
        <f t="shared" si="199"/>
        <v>0</v>
      </c>
      <c r="L1124" s="84">
        <f t="shared" si="200"/>
        <v>0</v>
      </c>
      <c r="M1124" s="267"/>
      <c r="N1124" s="267"/>
      <c r="O1124" s="84">
        <f t="shared" si="201"/>
        <v>0</v>
      </c>
      <c r="P1124" s="84">
        <f t="shared" si="202"/>
        <v>0</v>
      </c>
      <c r="Q1124" s="86">
        <f t="shared" si="203"/>
        <v>0</v>
      </c>
      <c r="R1124" s="86">
        <f t="shared" si="204"/>
        <v>0</v>
      </c>
    </row>
    <row r="1125" spans="1:18" x14ac:dyDescent="0.2">
      <c r="A1125" s="77">
        <f t="shared" si="194"/>
        <v>1118</v>
      </c>
      <c r="B1125" s="456">
        <f>'INVENT.Construc&amp;Bat Importé -10'!D1124</f>
        <v>0</v>
      </c>
      <c r="C1125" s="456">
        <f>'INVENT.Construc&amp;Bat Importé -10'!F1124</f>
        <v>0</v>
      </c>
      <c r="D1125" s="456">
        <f>'INVENT.Construc&amp;Bat Importé -10'!C1124</f>
        <v>0</v>
      </c>
      <c r="E1125" s="476">
        <f>'INVENT.Construc&amp;Bat Importé -10'!H1124</f>
        <v>0</v>
      </c>
      <c r="F1125" s="268"/>
      <c r="G1125" s="266">
        <f t="shared" si="195"/>
        <v>0</v>
      </c>
      <c r="H1125" s="84">
        <f t="shared" si="196"/>
        <v>0</v>
      </c>
      <c r="I1125" s="84">
        <f t="shared" si="197"/>
        <v>0</v>
      </c>
      <c r="J1125" s="84">
        <f t="shared" si="198"/>
        <v>0</v>
      </c>
      <c r="K1125" s="84">
        <f t="shared" si="199"/>
        <v>0</v>
      </c>
      <c r="L1125" s="84">
        <f t="shared" si="200"/>
        <v>0</v>
      </c>
      <c r="M1125" s="267"/>
      <c r="N1125" s="267"/>
      <c r="O1125" s="84">
        <f t="shared" si="201"/>
        <v>0</v>
      </c>
      <c r="P1125" s="84">
        <f t="shared" si="202"/>
        <v>0</v>
      </c>
      <c r="Q1125" s="86">
        <f t="shared" si="203"/>
        <v>0</v>
      </c>
      <c r="R1125" s="86">
        <f t="shared" si="204"/>
        <v>0</v>
      </c>
    </row>
    <row r="1126" spans="1:18" x14ac:dyDescent="0.2">
      <c r="A1126" s="77">
        <f t="shared" si="194"/>
        <v>1119</v>
      </c>
      <c r="B1126" s="456">
        <f>'INVENT.Construc&amp;Bat Importé -10'!D1125</f>
        <v>0</v>
      </c>
      <c r="C1126" s="456">
        <f>'INVENT.Construc&amp;Bat Importé -10'!F1125</f>
        <v>0</v>
      </c>
      <c r="D1126" s="456">
        <f>'INVENT.Construc&amp;Bat Importé -10'!C1125</f>
        <v>0</v>
      </c>
      <c r="E1126" s="476">
        <f>'INVENT.Construc&amp;Bat Importé -10'!H1125</f>
        <v>0</v>
      </c>
      <c r="F1126" s="268"/>
      <c r="G1126" s="266">
        <f t="shared" si="195"/>
        <v>0</v>
      </c>
      <c r="H1126" s="84">
        <f t="shared" si="196"/>
        <v>0</v>
      </c>
      <c r="I1126" s="84">
        <f t="shared" si="197"/>
        <v>0</v>
      </c>
      <c r="J1126" s="84">
        <f t="shared" si="198"/>
        <v>0</v>
      </c>
      <c r="K1126" s="84">
        <f t="shared" si="199"/>
        <v>0</v>
      </c>
      <c r="L1126" s="84">
        <f t="shared" si="200"/>
        <v>0</v>
      </c>
      <c r="M1126" s="267"/>
      <c r="N1126" s="267"/>
      <c r="O1126" s="84">
        <f t="shared" si="201"/>
        <v>0</v>
      </c>
      <c r="P1126" s="84">
        <f t="shared" si="202"/>
        <v>0</v>
      </c>
      <c r="Q1126" s="86">
        <f t="shared" si="203"/>
        <v>0</v>
      </c>
      <c r="R1126" s="86">
        <f t="shared" si="204"/>
        <v>0</v>
      </c>
    </row>
    <row r="1127" spans="1:18" x14ac:dyDescent="0.2">
      <c r="A1127" s="77">
        <f t="shared" si="194"/>
        <v>1120</v>
      </c>
      <c r="B1127" s="456">
        <f>'INVENT.Construc&amp;Bat Importé -10'!D1126</f>
        <v>0</v>
      </c>
      <c r="C1127" s="456">
        <f>'INVENT.Construc&amp;Bat Importé -10'!F1126</f>
        <v>0</v>
      </c>
      <c r="D1127" s="456">
        <f>'INVENT.Construc&amp;Bat Importé -10'!C1126</f>
        <v>0</v>
      </c>
      <c r="E1127" s="476">
        <f>'INVENT.Construc&amp;Bat Importé -10'!H1126</f>
        <v>0</v>
      </c>
      <c r="F1127" s="268"/>
      <c r="G1127" s="266">
        <f t="shared" si="195"/>
        <v>0</v>
      </c>
      <c r="H1127" s="84">
        <f t="shared" si="196"/>
        <v>0</v>
      </c>
      <c r="I1127" s="84">
        <f t="shared" si="197"/>
        <v>0</v>
      </c>
      <c r="J1127" s="84">
        <f t="shared" si="198"/>
        <v>0</v>
      </c>
      <c r="K1127" s="84">
        <f t="shared" si="199"/>
        <v>0</v>
      </c>
      <c r="L1127" s="84">
        <f t="shared" si="200"/>
        <v>0</v>
      </c>
      <c r="M1127" s="267"/>
      <c r="N1127" s="267"/>
      <c r="O1127" s="84">
        <f t="shared" si="201"/>
        <v>0</v>
      </c>
      <c r="P1127" s="84">
        <f t="shared" si="202"/>
        <v>0</v>
      </c>
      <c r="Q1127" s="86">
        <f t="shared" si="203"/>
        <v>0</v>
      </c>
      <c r="R1127" s="86">
        <f t="shared" si="204"/>
        <v>0</v>
      </c>
    </row>
    <row r="1128" spans="1:18" x14ac:dyDescent="0.2">
      <c r="A1128" s="77">
        <f t="shared" si="194"/>
        <v>1121</v>
      </c>
      <c r="B1128" s="456">
        <f>'INVENT.Construc&amp;Bat Importé -10'!D1127</f>
        <v>0</v>
      </c>
      <c r="C1128" s="456">
        <f>'INVENT.Construc&amp;Bat Importé -10'!F1127</f>
        <v>0</v>
      </c>
      <c r="D1128" s="456">
        <f>'INVENT.Construc&amp;Bat Importé -10'!C1127</f>
        <v>0</v>
      </c>
      <c r="E1128" s="476">
        <f>'INVENT.Construc&amp;Bat Importé -10'!H1127</f>
        <v>0</v>
      </c>
      <c r="F1128" s="268"/>
      <c r="G1128" s="266">
        <f t="shared" si="195"/>
        <v>0</v>
      </c>
      <c r="H1128" s="84">
        <f t="shared" si="196"/>
        <v>0</v>
      </c>
      <c r="I1128" s="84">
        <f t="shared" si="197"/>
        <v>0</v>
      </c>
      <c r="J1128" s="84">
        <f t="shared" si="198"/>
        <v>0</v>
      </c>
      <c r="K1128" s="84">
        <f t="shared" si="199"/>
        <v>0</v>
      </c>
      <c r="L1128" s="84">
        <f t="shared" si="200"/>
        <v>0</v>
      </c>
      <c r="M1128" s="267"/>
      <c r="N1128" s="267"/>
      <c r="O1128" s="84">
        <f t="shared" si="201"/>
        <v>0</v>
      </c>
      <c r="P1128" s="84">
        <f t="shared" si="202"/>
        <v>0</v>
      </c>
      <c r="Q1128" s="86">
        <f t="shared" si="203"/>
        <v>0</v>
      </c>
      <c r="R1128" s="86">
        <f t="shared" si="204"/>
        <v>0</v>
      </c>
    </row>
    <row r="1129" spans="1:18" x14ac:dyDescent="0.2">
      <c r="A1129" s="77">
        <f t="shared" si="194"/>
        <v>1122</v>
      </c>
      <c r="B1129" s="456">
        <f>'INVENT.Construc&amp;Bat Importé -10'!D1128</f>
        <v>0</v>
      </c>
      <c r="C1129" s="456">
        <f>'INVENT.Construc&amp;Bat Importé -10'!F1128</f>
        <v>0</v>
      </c>
      <c r="D1129" s="456">
        <f>'INVENT.Construc&amp;Bat Importé -10'!C1128</f>
        <v>0</v>
      </c>
      <c r="E1129" s="476">
        <f>'INVENT.Construc&amp;Bat Importé -10'!H1128</f>
        <v>0</v>
      </c>
      <c r="F1129" s="268"/>
      <c r="G1129" s="266">
        <f t="shared" si="195"/>
        <v>0</v>
      </c>
      <c r="H1129" s="84">
        <f t="shared" si="196"/>
        <v>0</v>
      </c>
      <c r="I1129" s="84">
        <f t="shared" si="197"/>
        <v>0</v>
      </c>
      <c r="J1129" s="84">
        <f t="shared" si="198"/>
        <v>0</v>
      </c>
      <c r="K1129" s="84">
        <f t="shared" si="199"/>
        <v>0</v>
      </c>
      <c r="L1129" s="84">
        <f t="shared" si="200"/>
        <v>0</v>
      </c>
      <c r="M1129" s="267"/>
      <c r="N1129" s="267"/>
      <c r="O1129" s="84">
        <f t="shared" si="201"/>
        <v>0</v>
      </c>
      <c r="P1129" s="84">
        <f t="shared" si="202"/>
        <v>0</v>
      </c>
      <c r="Q1129" s="86">
        <f t="shared" si="203"/>
        <v>0</v>
      </c>
      <c r="R1129" s="86">
        <f t="shared" si="204"/>
        <v>0</v>
      </c>
    </row>
    <row r="1130" spans="1:18" x14ac:dyDescent="0.2">
      <c r="A1130" s="77">
        <f t="shared" si="194"/>
        <v>1123</v>
      </c>
      <c r="B1130" s="456">
        <f>'INVENT.Construc&amp;Bat Importé -10'!D1129</f>
        <v>0</v>
      </c>
      <c r="C1130" s="456">
        <f>'INVENT.Construc&amp;Bat Importé -10'!F1129</f>
        <v>0</v>
      </c>
      <c r="D1130" s="456">
        <f>'INVENT.Construc&amp;Bat Importé -10'!C1129</f>
        <v>0</v>
      </c>
      <c r="E1130" s="476">
        <f>'INVENT.Construc&amp;Bat Importé -10'!H1129</f>
        <v>0</v>
      </c>
      <c r="F1130" s="268"/>
      <c r="G1130" s="266">
        <f t="shared" si="195"/>
        <v>0</v>
      </c>
      <c r="H1130" s="84">
        <f t="shared" si="196"/>
        <v>0</v>
      </c>
      <c r="I1130" s="84">
        <f t="shared" si="197"/>
        <v>0</v>
      </c>
      <c r="J1130" s="84">
        <f t="shared" si="198"/>
        <v>0</v>
      </c>
      <c r="K1130" s="84">
        <f t="shared" si="199"/>
        <v>0</v>
      </c>
      <c r="L1130" s="84">
        <f t="shared" si="200"/>
        <v>0</v>
      </c>
      <c r="M1130" s="267"/>
      <c r="N1130" s="267"/>
      <c r="O1130" s="84">
        <f t="shared" si="201"/>
        <v>0</v>
      </c>
      <c r="P1130" s="84">
        <f t="shared" si="202"/>
        <v>0</v>
      </c>
      <c r="Q1130" s="86">
        <f t="shared" si="203"/>
        <v>0</v>
      </c>
      <c r="R1130" s="86">
        <f t="shared" si="204"/>
        <v>0</v>
      </c>
    </row>
    <row r="1131" spans="1:18" x14ac:dyDescent="0.2">
      <c r="A1131" s="77">
        <f t="shared" si="194"/>
        <v>1124</v>
      </c>
      <c r="B1131" s="456">
        <f>'INVENT.Construc&amp;Bat Importé -10'!D1130</f>
        <v>0</v>
      </c>
      <c r="C1131" s="456">
        <f>'INVENT.Construc&amp;Bat Importé -10'!F1130</f>
        <v>0</v>
      </c>
      <c r="D1131" s="456">
        <f>'INVENT.Construc&amp;Bat Importé -10'!C1130</f>
        <v>0</v>
      </c>
      <c r="E1131" s="476">
        <f>'INVENT.Construc&amp;Bat Importé -10'!H1130</f>
        <v>0</v>
      </c>
      <c r="F1131" s="268"/>
      <c r="G1131" s="266">
        <f t="shared" si="195"/>
        <v>0</v>
      </c>
      <c r="H1131" s="84">
        <f t="shared" si="196"/>
        <v>0</v>
      </c>
      <c r="I1131" s="84">
        <f t="shared" si="197"/>
        <v>0</v>
      </c>
      <c r="J1131" s="84">
        <f t="shared" si="198"/>
        <v>0</v>
      </c>
      <c r="K1131" s="84">
        <f t="shared" si="199"/>
        <v>0</v>
      </c>
      <c r="L1131" s="84">
        <f t="shared" si="200"/>
        <v>0</v>
      </c>
      <c r="M1131" s="267"/>
      <c r="N1131" s="267"/>
      <c r="O1131" s="84">
        <f t="shared" si="201"/>
        <v>0</v>
      </c>
      <c r="P1131" s="84">
        <f t="shared" si="202"/>
        <v>0</v>
      </c>
      <c r="Q1131" s="86">
        <f t="shared" si="203"/>
        <v>0</v>
      </c>
      <c r="R1131" s="86">
        <f t="shared" si="204"/>
        <v>0</v>
      </c>
    </row>
    <row r="1132" spans="1:18" x14ac:dyDescent="0.2">
      <c r="A1132" s="77">
        <f t="shared" si="194"/>
        <v>1125</v>
      </c>
      <c r="B1132" s="456">
        <f>'INVENT.Construc&amp;Bat Importé -10'!D1131</f>
        <v>0</v>
      </c>
      <c r="C1132" s="456">
        <f>'INVENT.Construc&amp;Bat Importé -10'!F1131</f>
        <v>0</v>
      </c>
      <c r="D1132" s="456">
        <f>'INVENT.Construc&amp;Bat Importé -10'!C1131</f>
        <v>0</v>
      </c>
      <c r="E1132" s="476">
        <f>'INVENT.Construc&amp;Bat Importé -10'!H1131</f>
        <v>0</v>
      </c>
      <c r="F1132" s="268"/>
      <c r="G1132" s="266">
        <f t="shared" si="195"/>
        <v>0</v>
      </c>
      <c r="H1132" s="84">
        <f t="shared" si="196"/>
        <v>0</v>
      </c>
      <c r="I1132" s="84">
        <f t="shared" si="197"/>
        <v>0</v>
      </c>
      <c r="J1132" s="84">
        <f t="shared" si="198"/>
        <v>0</v>
      </c>
      <c r="K1132" s="84">
        <f t="shared" si="199"/>
        <v>0</v>
      </c>
      <c r="L1132" s="84">
        <f t="shared" si="200"/>
        <v>0</v>
      </c>
      <c r="M1132" s="267"/>
      <c r="N1132" s="267"/>
      <c r="O1132" s="84">
        <f t="shared" si="201"/>
        <v>0</v>
      </c>
      <c r="P1132" s="84">
        <f t="shared" si="202"/>
        <v>0</v>
      </c>
      <c r="Q1132" s="86">
        <f t="shared" si="203"/>
        <v>0</v>
      </c>
      <c r="R1132" s="86">
        <f t="shared" si="204"/>
        <v>0</v>
      </c>
    </row>
    <row r="1133" spans="1:18" x14ac:dyDescent="0.2">
      <c r="A1133" s="77">
        <f t="shared" si="194"/>
        <v>1126</v>
      </c>
      <c r="B1133" s="456">
        <f>'INVENT.Construc&amp;Bat Importé -10'!D1132</f>
        <v>0</v>
      </c>
      <c r="C1133" s="456">
        <f>'INVENT.Construc&amp;Bat Importé -10'!F1132</f>
        <v>0</v>
      </c>
      <c r="D1133" s="456">
        <f>'INVENT.Construc&amp;Bat Importé -10'!C1132</f>
        <v>0</v>
      </c>
      <c r="E1133" s="476">
        <f>'INVENT.Construc&amp;Bat Importé -10'!H1132</f>
        <v>0</v>
      </c>
      <c r="F1133" s="268"/>
      <c r="G1133" s="266">
        <f t="shared" si="195"/>
        <v>0</v>
      </c>
      <c r="H1133" s="84">
        <f t="shared" si="196"/>
        <v>0</v>
      </c>
      <c r="I1133" s="84">
        <f t="shared" si="197"/>
        <v>0</v>
      </c>
      <c r="J1133" s="84">
        <f t="shared" si="198"/>
        <v>0</v>
      </c>
      <c r="K1133" s="84">
        <f t="shared" si="199"/>
        <v>0</v>
      </c>
      <c r="L1133" s="84">
        <f t="shared" si="200"/>
        <v>0</v>
      </c>
      <c r="M1133" s="267"/>
      <c r="N1133" s="267"/>
      <c r="O1133" s="84">
        <f t="shared" si="201"/>
        <v>0</v>
      </c>
      <c r="P1133" s="84">
        <f t="shared" si="202"/>
        <v>0</v>
      </c>
      <c r="Q1133" s="86">
        <f t="shared" si="203"/>
        <v>0</v>
      </c>
      <c r="R1133" s="86">
        <f t="shared" si="204"/>
        <v>0</v>
      </c>
    </row>
    <row r="1134" spans="1:18" x14ac:dyDescent="0.2">
      <c r="A1134" s="77">
        <f t="shared" si="194"/>
        <v>1127</v>
      </c>
      <c r="B1134" s="456">
        <f>'INVENT.Construc&amp;Bat Importé -10'!D1133</f>
        <v>0</v>
      </c>
      <c r="C1134" s="456">
        <f>'INVENT.Construc&amp;Bat Importé -10'!F1133</f>
        <v>0</v>
      </c>
      <c r="D1134" s="456">
        <f>'INVENT.Construc&amp;Bat Importé -10'!C1133</f>
        <v>0</v>
      </c>
      <c r="E1134" s="476">
        <f>'INVENT.Construc&amp;Bat Importé -10'!H1133</f>
        <v>0</v>
      </c>
      <c r="F1134" s="268"/>
      <c r="G1134" s="266">
        <f t="shared" si="195"/>
        <v>0</v>
      </c>
      <c r="H1134" s="84">
        <f t="shared" si="196"/>
        <v>0</v>
      </c>
      <c r="I1134" s="84">
        <f t="shared" si="197"/>
        <v>0</v>
      </c>
      <c r="J1134" s="84">
        <f t="shared" si="198"/>
        <v>0</v>
      </c>
      <c r="K1134" s="84">
        <f t="shared" si="199"/>
        <v>0</v>
      </c>
      <c r="L1134" s="84">
        <f t="shared" si="200"/>
        <v>0</v>
      </c>
      <c r="M1134" s="267"/>
      <c r="N1134" s="267"/>
      <c r="O1134" s="84">
        <f t="shared" si="201"/>
        <v>0</v>
      </c>
      <c r="P1134" s="84">
        <f t="shared" si="202"/>
        <v>0</v>
      </c>
      <c r="Q1134" s="86">
        <f t="shared" si="203"/>
        <v>0</v>
      </c>
      <c r="R1134" s="86">
        <f t="shared" si="204"/>
        <v>0</v>
      </c>
    </row>
    <row r="1135" spans="1:18" x14ac:dyDescent="0.2">
      <c r="A1135" s="77">
        <f t="shared" ref="A1135:A1198" si="205">+A1134+1</f>
        <v>1128</v>
      </c>
      <c r="B1135" s="456">
        <f>'INVENT.Construc&amp;Bat Importé -10'!D1134</f>
        <v>0</v>
      </c>
      <c r="C1135" s="456">
        <f>'INVENT.Construc&amp;Bat Importé -10'!F1134</f>
        <v>0</v>
      </c>
      <c r="D1135" s="456">
        <f>'INVENT.Construc&amp;Bat Importé -10'!C1134</f>
        <v>0</v>
      </c>
      <c r="E1135" s="476">
        <f>'INVENT.Construc&amp;Bat Importé -10'!H1134</f>
        <v>0</v>
      </c>
      <c r="F1135" s="268"/>
      <c r="G1135" s="266">
        <f t="shared" si="195"/>
        <v>0</v>
      </c>
      <c r="H1135" s="84">
        <f t="shared" si="196"/>
        <v>0</v>
      </c>
      <c r="I1135" s="84">
        <f t="shared" si="197"/>
        <v>0</v>
      </c>
      <c r="J1135" s="84">
        <f t="shared" si="198"/>
        <v>0</v>
      </c>
      <c r="K1135" s="84">
        <f t="shared" si="199"/>
        <v>0</v>
      </c>
      <c r="L1135" s="84">
        <f t="shared" si="200"/>
        <v>0</v>
      </c>
      <c r="M1135" s="267"/>
      <c r="N1135" s="267"/>
      <c r="O1135" s="84">
        <f t="shared" si="201"/>
        <v>0</v>
      </c>
      <c r="P1135" s="84">
        <f t="shared" si="202"/>
        <v>0</v>
      </c>
      <c r="Q1135" s="86">
        <f t="shared" si="203"/>
        <v>0</v>
      </c>
      <c r="R1135" s="86">
        <f t="shared" si="204"/>
        <v>0</v>
      </c>
    </row>
    <row r="1136" spans="1:18" x14ac:dyDescent="0.2">
      <c r="A1136" s="77">
        <f t="shared" si="205"/>
        <v>1129</v>
      </c>
      <c r="B1136" s="456">
        <f>'INVENT.Construc&amp;Bat Importé -10'!D1135</f>
        <v>0</v>
      </c>
      <c r="C1136" s="456">
        <f>'INVENT.Construc&amp;Bat Importé -10'!F1135</f>
        <v>0</v>
      </c>
      <c r="D1136" s="456">
        <f>'INVENT.Construc&amp;Bat Importé -10'!C1135</f>
        <v>0</v>
      </c>
      <c r="E1136" s="476">
        <f>'INVENT.Construc&amp;Bat Importé -10'!H1135</f>
        <v>0</v>
      </c>
      <c r="F1136" s="268"/>
      <c r="G1136" s="266">
        <f t="shared" si="195"/>
        <v>0</v>
      </c>
      <c r="H1136" s="84">
        <f t="shared" si="196"/>
        <v>0</v>
      </c>
      <c r="I1136" s="84">
        <f t="shared" si="197"/>
        <v>0</v>
      </c>
      <c r="J1136" s="84">
        <f t="shared" si="198"/>
        <v>0</v>
      </c>
      <c r="K1136" s="84">
        <f t="shared" si="199"/>
        <v>0</v>
      </c>
      <c r="L1136" s="84">
        <f t="shared" si="200"/>
        <v>0</v>
      </c>
      <c r="M1136" s="267"/>
      <c r="N1136" s="267"/>
      <c r="O1136" s="84">
        <f t="shared" si="201"/>
        <v>0</v>
      </c>
      <c r="P1136" s="84">
        <f t="shared" si="202"/>
        <v>0</v>
      </c>
      <c r="Q1136" s="86">
        <f t="shared" si="203"/>
        <v>0</v>
      </c>
      <c r="R1136" s="86">
        <f t="shared" si="204"/>
        <v>0</v>
      </c>
    </row>
    <row r="1137" spans="1:18" x14ac:dyDescent="0.2">
      <c r="A1137" s="77">
        <f t="shared" si="205"/>
        <v>1130</v>
      </c>
      <c r="B1137" s="456">
        <f>'INVENT.Construc&amp;Bat Importé -10'!D1136</f>
        <v>0</v>
      </c>
      <c r="C1137" s="456">
        <f>'INVENT.Construc&amp;Bat Importé -10'!F1136</f>
        <v>0</v>
      </c>
      <c r="D1137" s="456">
        <f>'INVENT.Construc&amp;Bat Importé -10'!C1136</f>
        <v>0</v>
      </c>
      <c r="E1137" s="476">
        <f>'INVENT.Construc&amp;Bat Importé -10'!H1136</f>
        <v>0</v>
      </c>
      <c r="F1137" s="268"/>
      <c r="G1137" s="266">
        <f t="shared" si="195"/>
        <v>0</v>
      </c>
      <c r="H1137" s="84">
        <f t="shared" si="196"/>
        <v>0</v>
      </c>
      <c r="I1137" s="84">
        <f t="shared" si="197"/>
        <v>0</v>
      </c>
      <c r="J1137" s="84">
        <f t="shared" si="198"/>
        <v>0</v>
      </c>
      <c r="K1137" s="84">
        <f t="shared" si="199"/>
        <v>0</v>
      </c>
      <c r="L1137" s="84">
        <f t="shared" si="200"/>
        <v>0</v>
      </c>
      <c r="M1137" s="267"/>
      <c r="N1137" s="267"/>
      <c r="O1137" s="84">
        <f t="shared" si="201"/>
        <v>0</v>
      </c>
      <c r="P1137" s="84">
        <f t="shared" si="202"/>
        <v>0</v>
      </c>
      <c r="Q1137" s="86">
        <f t="shared" si="203"/>
        <v>0</v>
      </c>
      <c r="R1137" s="86">
        <f t="shared" si="204"/>
        <v>0</v>
      </c>
    </row>
    <row r="1138" spans="1:18" x14ac:dyDescent="0.2">
      <c r="A1138" s="77">
        <f t="shared" si="205"/>
        <v>1131</v>
      </c>
      <c r="B1138" s="456">
        <f>'INVENT.Construc&amp;Bat Importé -10'!D1137</f>
        <v>0</v>
      </c>
      <c r="C1138" s="456">
        <f>'INVENT.Construc&amp;Bat Importé -10'!F1137</f>
        <v>0</v>
      </c>
      <c r="D1138" s="456">
        <f>'INVENT.Construc&amp;Bat Importé -10'!C1137</f>
        <v>0</v>
      </c>
      <c r="E1138" s="476">
        <f>'INVENT.Construc&amp;Bat Importé -10'!H1137</f>
        <v>0</v>
      </c>
      <c r="F1138" s="268"/>
      <c r="G1138" s="266">
        <f t="shared" si="195"/>
        <v>0</v>
      </c>
      <c r="H1138" s="84">
        <f t="shared" si="196"/>
        <v>0</v>
      </c>
      <c r="I1138" s="84">
        <f t="shared" si="197"/>
        <v>0</v>
      </c>
      <c r="J1138" s="84">
        <f t="shared" si="198"/>
        <v>0</v>
      </c>
      <c r="K1138" s="84">
        <f t="shared" si="199"/>
        <v>0</v>
      </c>
      <c r="L1138" s="84">
        <f t="shared" si="200"/>
        <v>0</v>
      </c>
      <c r="M1138" s="267"/>
      <c r="N1138" s="267"/>
      <c r="O1138" s="84">
        <f t="shared" si="201"/>
        <v>0</v>
      </c>
      <c r="P1138" s="84">
        <f t="shared" si="202"/>
        <v>0</v>
      </c>
      <c r="Q1138" s="86">
        <f t="shared" si="203"/>
        <v>0</v>
      </c>
      <c r="R1138" s="86">
        <f t="shared" si="204"/>
        <v>0</v>
      </c>
    </row>
    <row r="1139" spans="1:18" x14ac:dyDescent="0.2">
      <c r="A1139" s="77">
        <f t="shared" si="205"/>
        <v>1132</v>
      </c>
      <c r="B1139" s="456">
        <f>'INVENT.Construc&amp;Bat Importé -10'!D1138</f>
        <v>0</v>
      </c>
      <c r="C1139" s="456">
        <f>'INVENT.Construc&amp;Bat Importé -10'!F1138</f>
        <v>0</v>
      </c>
      <c r="D1139" s="456">
        <f>'INVENT.Construc&amp;Bat Importé -10'!C1138</f>
        <v>0</v>
      </c>
      <c r="E1139" s="476">
        <f>'INVENT.Construc&amp;Bat Importé -10'!H1138</f>
        <v>0</v>
      </c>
      <c r="F1139" s="268"/>
      <c r="G1139" s="266">
        <f t="shared" si="195"/>
        <v>0</v>
      </c>
      <c r="H1139" s="84">
        <f t="shared" si="196"/>
        <v>0</v>
      </c>
      <c r="I1139" s="84">
        <f t="shared" si="197"/>
        <v>0</v>
      </c>
      <c r="J1139" s="84">
        <f t="shared" si="198"/>
        <v>0</v>
      </c>
      <c r="K1139" s="84">
        <f t="shared" si="199"/>
        <v>0</v>
      </c>
      <c r="L1139" s="84">
        <f t="shared" si="200"/>
        <v>0</v>
      </c>
      <c r="M1139" s="267"/>
      <c r="N1139" s="267"/>
      <c r="O1139" s="84">
        <f t="shared" si="201"/>
        <v>0</v>
      </c>
      <c r="P1139" s="84">
        <f t="shared" si="202"/>
        <v>0</v>
      </c>
      <c r="Q1139" s="86">
        <f t="shared" si="203"/>
        <v>0</v>
      </c>
      <c r="R1139" s="86">
        <f t="shared" si="204"/>
        <v>0</v>
      </c>
    </row>
    <row r="1140" spans="1:18" x14ac:dyDescent="0.2">
      <c r="A1140" s="77">
        <f t="shared" si="205"/>
        <v>1133</v>
      </c>
      <c r="B1140" s="456">
        <f>'INVENT.Construc&amp;Bat Importé -10'!D1139</f>
        <v>0</v>
      </c>
      <c r="C1140" s="456">
        <f>'INVENT.Construc&amp;Bat Importé -10'!F1139</f>
        <v>0</v>
      </c>
      <c r="D1140" s="456">
        <f>'INVENT.Construc&amp;Bat Importé -10'!C1139</f>
        <v>0</v>
      </c>
      <c r="E1140" s="476">
        <f>'INVENT.Construc&amp;Bat Importé -10'!H1139</f>
        <v>0</v>
      </c>
      <c r="F1140" s="268"/>
      <c r="G1140" s="266">
        <f t="shared" si="195"/>
        <v>0</v>
      </c>
      <c r="H1140" s="84">
        <f t="shared" si="196"/>
        <v>0</v>
      </c>
      <c r="I1140" s="84">
        <f t="shared" si="197"/>
        <v>0</v>
      </c>
      <c r="J1140" s="84">
        <f t="shared" si="198"/>
        <v>0</v>
      </c>
      <c r="K1140" s="84">
        <f t="shared" si="199"/>
        <v>0</v>
      </c>
      <c r="L1140" s="84">
        <f t="shared" si="200"/>
        <v>0</v>
      </c>
      <c r="M1140" s="267"/>
      <c r="N1140" s="267"/>
      <c r="O1140" s="84">
        <f t="shared" si="201"/>
        <v>0</v>
      </c>
      <c r="P1140" s="84">
        <f t="shared" si="202"/>
        <v>0</v>
      </c>
      <c r="Q1140" s="86">
        <f t="shared" si="203"/>
        <v>0</v>
      </c>
      <c r="R1140" s="86">
        <f t="shared" si="204"/>
        <v>0</v>
      </c>
    </row>
    <row r="1141" spans="1:18" x14ac:dyDescent="0.2">
      <c r="A1141" s="77">
        <f t="shared" si="205"/>
        <v>1134</v>
      </c>
      <c r="B1141" s="456">
        <f>'INVENT.Construc&amp;Bat Importé -10'!D1140</f>
        <v>0</v>
      </c>
      <c r="C1141" s="456">
        <f>'INVENT.Construc&amp;Bat Importé -10'!F1140</f>
        <v>0</v>
      </c>
      <c r="D1141" s="456">
        <f>'INVENT.Construc&amp;Bat Importé -10'!C1140</f>
        <v>0</v>
      </c>
      <c r="E1141" s="476">
        <f>'INVENT.Construc&amp;Bat Importé -10'!H1140</f>
        <v>0</v>
      </c>
      <c r="F1141" s="268"/>
      <c r="G1141" s="266">
        <f t="shared" si="195"/>
        <v>0</v>
      </c>
      <c r="H1141" s="84">
        <f t="shared" si="196"/>
        <v>0</v>
      </c>
      <c r="I1141" s="84">
        <f t="shared" si="197"/>
        <v>0</v>
      </c>
      <c r="J1141" s="84">
        <f t="shared" si="198"/>
        <v>0</v>
      </c>
      <c r="K1141" s="84">
        <f t="shared" si="199"/>
        <v>0</v>
      </c>
      <c r="L1141" s="84">
        <f t="shared" si="200"/>
        <v>0</v>
      </c>
      <c r="M1141" s="267"/>
      <c r="N1141" s="267"/>
      <c r="O1141" s="84">
        <f t="shared" si="201"/>
        <v>0</v>
      </c>
      <c r="P1141" s="84">
        <f t="shared" si="202"/>
        <v>0</v>
      </c>
      <c r="Q1141" s="86">
        <f t="shared" si="203"/>
        <v>0</v>
      </c>
      <c r="R1141" s="86">
        <f t="shared" si="204"/>
        <v>0</v>
      </c>
    </row>
    <row r="1142" spans="1:18" x14ac:dyDescent="0.2">
      <c r="A1142" s="77">
        <f t="shared" si="205"/>
        <v>1135</v>
      </c>
      <c r="B1142" s="456">
        <f>'INVENT.Construc&amp;Bat Importé -10'!D1141</f>
        <v>0</v>
      </c>
      <c r="C1142" s="456">
        <f>'INVENT.Construc&amp;Bat Importé -10'!F1141</f>
        <v>0</v>
      </c>
      <c r="D1142" s="456">
        <f>'INVENT.Construc&amp;Bat Importé -10'!C1141</f>
        <v>0</v>
      </c>
      <c r="E1142" s="476">
        <f>'INVENT.Construc&amp;Bat Importé -10'!H1141</f>
        <v>0</v>
      </c>
      <c r="F1142" s="268"/>
      <c r="G1142" s="266">
        <f t="shared" si="195"/>
        <v>0</v>
      </c>
      <c r="H1142" s="84">
        <f t="shared" si="196"/>
        <v>0</v>
      </c>
      <c r="I1142" s="84">
        <f t="shared" si="197"/>
        <v>0</v>
      </c>
      <c r="J1142" s="84">
        <f t="shared" si="198"/>
        <v>0</v>
      </c>
      <c r="K1142" s="84">
        <f t="shared" si="199"/>
        <v>0</v>
      </c>
      <c r="L1142" s="84">
        <f t="shared" si="200"/>
        <v>0</v>
      </c>
      <c r="M1142" s="267"/>
      <c r="N1142" s="267"/>
      <c r="O1142" s="84">
        <f t="shared" si="201"/>
        <v>0</v>
      </c>
      <c r="P1142" s="84">
        <f t="shared" si="202"/>
        <v>0</v>
      </c>
      <c r="Q1142" s="86">
        <f t="shared" si="203"/>
        <v>0</v>
      </c>
      <c r="R1142" s="86">
        <f t="shared" si="204"/>
        <v>0</v>
      </c>
    </row>
    <row r="1143" spans="1:18" x14ac:dyDescent="0.2">
      <c r="A1143" s="77">
        <f t="shared" si="205"/>
        <v>1136</v>
      </c>
      <c r="B1143" s="456">
        <f>'INVENT.Construc&amp;Bat Importé -10'!D1142</f>
        <v>0</v>
      </c>
      <c r="C1143" s="456">
        <f>'INVENT.Construc&amp;Bat Importé -10'!F1142</f>
        <v>0</v>
      </c>
      <c r="D1143" s="456">
        <f>'INVENT.Construc&amp;Bat Importé -10'!C1142</f>
        <v>0</v>
      </c>
      <c r="E1143" s="476">
        <f>'INVENT.Construc&amp;Bat Importé -10'!H1142</f>
        <v>0</v>
      </c>
      <c r="F1143" s="268"/>
      <c r="G1143" s="266">
        <f t="shared" si="195"/>
        <v>0</v>
      </c>
      <c r="H1143" s="84">
        <f t="shared" si="196"/>
        <v>0</v>
      </c>
      <c r="I1143" s="84">
        <f t="shared" si="197"/>
        <v>0</v>
      </c>
      <c r="J1143" s="84">
        <f t="shared" si="198"/>
        <v>0</v>
      </c>
      <c r="K1143" s="84">
        <f t="shared" si="199"/>
        <v>0</v>
      </c>
      <c r="L1143" s="84">
        <f t="shared" si="200"/>
        <v>0</v>
      </c>
      <c r="M1143" s="267"/>
      <c r="N1143" s="267"/>
      <c r="O1143" s="84">
        <f t="shared" si="201"/>
        <v>0</v>
      </c>
      <c r="P1143" s="84">
        <f t="shared" si="202"/>
        <v>0</v>
      </c>
      <c r="Q1143" s="86">
        <f t="shared" si="203"/>
        <v>0</v>
      </c>
      <c r="R1143" s="86">
        <f t="shared" si="204"/>
        <v>0</v>
      </c>
    </row>
    <row r="1144" spans="1:18" x14ac:dyDescent="0.2">
      <c r="A1144" s="77">
        <f t="shared" si="205"/>
        <v>1137</v>
      </c>
      <c r="B1144" s="456">
        <f>'INVENT.Construc&amp;Bat Importé -10'!D1143</f>
        <v>0</v>
      </c>
      <c r="C1144" s="456">
        <f>'INVENT.Construc&amp;Bat Importé -10'!F1143</f>
        <v>0</v>
      </c>
      <c r="D1144" s="456">
        <f>'INVENT.Construc&amp;Bat Importé -10'!C1143</f>
        <v>0</v>
      </c>
      <c r="E1144" s="476">
        <f>'INVENT.Construc&amp;Bat Importé -10'!H1143</f>
        <v>0</v>
      </c>
      <c r="F1144" s="268"/>
      <c r="G1144" s="266">
        <f t="shared" si="195"/>
        <v>0</v>
      </c>
      <c r="H1144" s="84">
        <f t="shared" si="196"/>
        <v>0</v>
      </c>
      <c r="I1144" s="84">
        <f t="shared" si="197"/>
        <v>0</v>
      </c>
      <c r="J1144" s="84">
        <f t="shared" si="198"/>
        <v>0</v>
      </c>
      <c r="K1144" s="84">
        <f t="shared" si="199"/>
        <v>0</v>
      </c>
      <c r="L1144" s="84">
        <f t="shared" si="200"/>
        <v>0</v>
      </c>
      <c r="M1144" s="267"/>
      <c r="N1144" s="267"/>
      <c r="O1144" s="84">
        <f t="shared" si="201"/>
        <v>0</v>
      </c>
      <c r="P1144" s="84">
        <f t="shared" si="202"/>
        <v>0</v>
      </c>
      <c r="Q1144" s="86">
        <f t="shared" si="203"/>
        <v>0</v>
      </c>
      <c r="R1144" s="86">
        <f t="shared" si="204"/>
        <v>0</v>
      </c>
    </row>
    <row r="1145" spans="1:18" x14ac:dyDescent="0.2">
      <c r="A1145" s="77">
        <f t="shared" si="205"/>
        <v>1138</v>
      </c>
      <c r="B1145" s="456">
        <f>'INVENT.Construc&amp;Bat Importé -10'!D1144</f>
        <v>0</v>
      </c>
      <c r="C1145" s="456">
        <f>'INVENT.Construc&amp;Bat Importé -10'!F1144</f>
        <v>0</v>
      </c>
      <c r="D1145" s="456">
        <f>'INVENT.Construc&amp;Bat Importé -10'!C1144</f>
        <v>0</v>
      </c>
      <c r="E1145" s="476">
        <f>'INVENT.Construc&amp;Bat Importé -10'!H1144</f>
        <v>0</v>
      </c>
      <c r="F1145" s="268"/>
      <c r="G1145" s="266">
        <f t="shared" si="195"/>
        <v>0</v>
      </c>
      <c r="H1145" s="84">
        <f t="shared" si="196"/>
        <v>0</v>
      </c>
      <c r="I1145" s="84">
        <f t="shared" si="197"/>
        <v>0</v>
      </c>
      <c r="J1145" s="84">
        <f t="shared" si="198"/>
        <v>0</v>
      </c>
      <c r="K1145" s="84">
        <f t="shared" si="199"/>
        <v>0</v>
      </c>
      <c r="L1145" s="84">
        <f t="shared" si="200"/>
        <v>0</v>
      </c>
      <c r="M1145" s="267"/>
      <c r="N1145" s="267"/>
      <c r="O1145" s="84">
        <f t="shared" si="201"/>
        <v>0</v>
      </c>
      <c r="P1145" s="84">
        <f t="shared" si="202"/>
        <v>0</v>
      </c>
      <c r="Q1145" s="86">
        <f t="shared" si="203"/>
        <v>0</v>
      </c>
      <c r="R1145" s="86">
        <f t="shared" si="204"/>
        <v>0</v>
      </c>
    </row>
    <row r="1146" spans="1:18" x14ac:dyDescent="0.2">
      <c r="A1146" s="77">
        <f t="shared" si="205"/>
        <v>1139</v>
      </c>
      <c r="B1146" s="456">
        <f>'INVENT.Construc&amp;Bat Importé -10'!D1145</f>
        <v>0</v>
      </c>
      <c r="C1146" s="456">
        <f>'INVENT.Construc&amp;Bat Importé -10'!F1145</f>
        <v>0</v>
      </c>
      <c r="D1146" s="456">
        <f>'INVENT.Construc&amp;Bat Importé -10'!C1145</f>
        <v>0</v>
      </c>
      <c r="E1146" s="476">
        <f>'INVENT.Construc&amp;Bat Importé -10'!H1145</f>
        <v>0</v>
      </c>
      <c r="F1146" s="268"/>
      <c r="G1146" s="266">
        <f t="shared" si="195"/>
        <v>0</v>
      </c>
      <c r="H1146" s="84">
        <f t="shared" si="196"/>
        <v>0</v>
      </c>
      <c r="I1146" s="84">
        <f t="shared" si="197"/>
        <v>0</v>
      </c>
      <c r="J1146" s="84">
        <f t="shared" si="198"/>
        <v>0</v>
      </c>
      <c r="K1146" s="84">
        <f t="shared" si="199"/>
        <v>0</v>
      </c>
      <c r="L1146" s="84">
        <f t="shared" si="200"/>
        <v>0</v>
      </c>
      <c r="M1146" s="267"/>
      <c r="N1146" s="267"/>
      <c r="O1146" s="84">
        <f t="shared" si="201"/>
        <v>0</v>
      </c>
      <c r="P1146" s="84">
        <f t="shared" si="202"/>
        <v>0</v>
      </c>
      <c r="Q1146" s="86">
        <f t="shared" si="203"/>
        <v>0</v>
      </c>
      <c r="R1146" s="86">
        <f t="shared" si="204"/>
        <v>0</v>
      </c>
    </row>
    <row r="1147" spans="1:18" x14ac:dyDescent="0.2">
      <c r="A1147" s="77">
        <f t="shared" si="205"/>
        <v>1140</v>
      </c>
      <c r="B1147" s="456">
        <f>'INVENT.Construc&amp;Bat Importé -10'!D1146</f>
        <v>0</v>
      </c>
      <c r="C1147" s="456">
        <f>'INVENT.Construc&amp;Bat Importé -10'!F1146</f>
        <v>0</v>
      </c>
      <c r="D1147" s="456">
        <f>'INVENT.Construc&amp;Bat Importé -10'!C1146</f>
        <v>0</v>
      </c>
      <c r="E1147" s="476">
        <f>'INVENT.Construc&amp;Bat Importé -10'!H1146</f>
        <v>0</v>
      </c>
      <c r="F1147" s="268"/>
      <c r="G1147" s="266">
        <f t="shared" si="195"/>
        <v>0</v>
      </c>
      <c r="H1147" s="84">
        <f t="shared" si="196"/>
        <v>0</v>
      </c>
      <c r="I1147" s="84">
        <f t="shared" si="197"/>
        <v>0</v>
      </c>
      <c r="J1147" s="84">
        <f t="shared" si="198"/>
        <v>0</v>
      </c>
      <c r="K1147" s="84">
        <f t="shared" si="199"/>
        <v>0</v>
      </c>
      <c r="L1147" s="84">
        <f t="shared" si="200"/>
        <v>0</v>
      </c>
      <c r="M1147" s="267"/>
      <c r="N1147" s="267"/>
      <c r="O1147" s="84">
        <f t="shared" si="201"/>
        <v>0</v>
      </c>
      <c r="P1147" s="84">
        <f t="shared" si="202"/>
        <v>0</v>
      </c>
      <c r="Q1147" s="86">
        <f t="shared" si="203"/>
        <v>0</v>
      </c>
      <c r="R1147" s="86">
        <f t="shared" si="204"/>
        <v>0</v>
      </c>
    </row>
    <row r="1148" spans="1:18" x14ac:dyDescent="0.2">
      <c r="A1148" s="77">
        <f t="shared" si="205"/>
        <v>1141</v>
      </c>
      <c r="B1148" s="456">
        <f>'INVENT.Construc&amp;Bat Importé -10'!D1147</f>
        <v>0</v>
      </c>
      <c r="C1148" s="456">
        <f>'INVENT.Construc&amp;Bat Importé -10'!F1147</f>
        <v>0</v>
      </c>
      <c r="D1148" s="456">
        <f>'INVENT.Construc&amp;Bat Importé -10'!C1147</f>
        <v>0</v>
      </c>
      <c r="E1148" s="476">
        <f>'INVENT.Construc&amp;Bat Importé -10'!H1147</f>
        <v>0</v>
      </c>
      <c r="F1148" s="268"/>
      <c r="G1148" s="266">
        <f t="shared" ref="G1148:G1211" si="206">F1148*E1148</f>
        <v>0</v>
      </c>
      <c r="H1148" s="84">
        <f t="shared" ref="H1148:H1211" si="207">E1148*1%</f>
        <v>0</v>
      </c>
      <c r="I1148" s="84">
        <f t="shared" ref="I1148:I1211" si="208">E1148*1%</f>
        <v>0</v>
      </c>
      <c r="J1148" s="84">
        <f t="shared" ref="J1148:J1211" si="209">E1148*0.5%</f>
        <v>0</v>
      </c>
      <c r="K1148" s="84">
        <f t="shared" ref="K1148:K1211" si="210">(E1148+G1148+H1148)*18%</f>
        <v>0</v>
      </c>
      <c r="L1148" s="84">
        <f t="shared" ref="L1148:L1211" si="211">SUM(G1148:K1148)+E1148</f>
        <v>0</v>
      </c>
      <c r="M1148" s="267"/>
      <c r="N1148" s="267"/>
      <c r="O1148" s="84">
        <f t="shared" ref="O1148:O1211" si="212">(M1148+N1148)*18%</f>
        <v>0</v>
      </c>
      <c r="P1148" s="84">
        <f t="shared" ref="P1148:P1211" si="213">O1148+N1148+M1148</f>
        <v>0</v>
      </c>
      <c r="Q1148" s="86">
        <f t="shared" ref="Q1148:Q1211" si="214">+R1148-O1148-K1148</f>
        <v>0</v>
      </c>
      <c r="R1148" s="86">
        <f t="shared" ref="R1148:R1211" si="215">P1148+L1148</f>
        <v>0</v>
      </c>
    </row>
    <row r="1149" spans="1:18" x14ac:dyDescent="0.2">
      <c r="A1149" s="77">
        <f t="shared" si="205"/>
        <v>1142</v>
      </c>
      <c r="B1149" s="456">
        <f>'INVENT.Construc&amp;Bat Importé -10'!D1148</f>
        <v>0</v>
      </c>
      <c r="C1149" s="456">
        <f>'INVENT.Construc&amp;Bat Importé -10'!F1148</f>
        <v>0</v>
      </c>
      <c r="D1149" s="456">
        <f>'INVENT.Construc&amp;Bat Importé -10'!C1148</f>
        <v>0</v>
      </c>
      <c r="E1149" s="476">
        <f>'INVENT.Construc&amp;Bat Importé -10'!H1148</f>
        <v>0</v>
      </c>
      <c r="F1149" s="268"/>
      <c r="G1149" s="266">
        <f t="shared" si="206"/>
        <v>0</v>
      </c>
      <c r="H1149" s="84">
        <f t="shared" si="207"/>
        <v>0</v>
      </c>
      <c r="I1149" s="84">
        <f t="shared" si="208"/>
        <v>0</v>
      </c>
      <c r="J1149" s="84">
        <f t="shared" si="209"/>
        <v>0</v>
      </c>
      <c r="K1149" s="84">
        <f t="shared" si="210"/>
        <v>0</v>
      </c>
      <c r="L1149" s="84">
        <f t="shared" si="211"/>
        <v>0</v>
      </c>
      <c r="M1149" s="267"/>
      <c r="N1149" s="267"/>
      <c r="O1149" s="84">
        <f t="shared" si="212"/>
        <v>0</v>
      </c>
      <c r="P1149" s="84">
        <f t="shared" si="213"/>
        <v>0</v>
      </c>
      <c r="Q1149" s="86">
        <f t="shared" si="214"/>
        <v>0</v>
      </c>
      <c r="R1149" s="86">
        <f t="shared" si="215"/>
        <v>0</v>
      </c>
    </row>
    <row r="1150" spans="1:18" x14ac:dyDescent="0.2">
      <c r="A1150" s="77">
        <f t="shared" si="205"/>
        <v>1143</v>
      </c>
      <c r="B1150" s="456">
        <f>'INVENT.Construc&amp;Bat Importé -10'!D1149</f>
        <v>0</v>
      </c>
      <c r="C1150" s="456">
        <f>'INVENT.Construc&amp;Bat Importé -10'!F1149</f>
        <v>0</v>
      </c>
      <c r="D1150" s="456">
        <f>'INVENT.Construc&amp;Bat Importé -10'!C1149</f>
        <v>0</v>
      </c>
      <c r="E1150" s="476">
        <f>'INVENT.Construc&amp;Bat Importé -10'!H1149</f>
        <v>0</v>
      </c>
      <c r="F1150" s="268"/>
      <c r="G1150" s="266">
        <f t="shared" si="206"/>
        <v>0</v>
      </c>
      <c r="H1150" s="84">
        <f t="shared" si="207"/>
        <v>0</v>
      </c>
      <c r="I1150" s="84">
        <f t="shared" si="208"/>
        <v>0</v>
      </c>
      <c r="J1150" s="84">
        <f t="shared" si="209"/>
        <v>0</v>
      </c>
      <c r="K1150" s="84">
        <f t="shared" si="210"/>
        <v>0</v>
      </c>
      <c r="L1150" s="84">
        <f t="shared" si="211"/>
        <v>0</v>
      </c>
      <c r="M1150" s="267"/>
      <c r="N1150" s="267"/>
      <c r="O1150" s="84">
        <f t="shared" si="212"/>
        <v>0</v>
      </c>
      <c r="P1150" s="84">
        <f t="shared" si="213"/>
        <v>0</v>
      </c>
      <c r="Q1150" s="86">
        <f t="shared" si="214"/>
        <v>0</v>
      </c>
      <c r="R1150" s="86">
        <f t="shared" si="215"/>
        <v>0</v>
      </c>
    </row>
    <row r="1151" spans="1:18" x14ac:dyDescent="0.2">
      <c r="A1151" s="77">
        <f t="shared" si="205"/>
        <v>1144</v>
      </c>
      <c r="B1151" s="456">
        <f>'INVENT.Construc&amp;Bat Importé -10'!D1150</f>
        <v>0</v>
      </c>
      <c r="C1151" s="456">
        <f>'INVENT.Construc&amp;Bat Importé -10'!F1150</f>
        <v>0</v>
      </c>
      <c r="D1151" s="456">
        <f>'INVENT.Construc&amp;Bat Importé -10'!C1150</f>
        <v>0</v>
      </c>
      <c r="E1151" s="476">
        <f>'INVENT.Construc&amp;Bat Importé -10'!H1150</f>
        <v>0</v>
      </c>
      <c r="F1151" s="268"/>
      <c r="G1151" s="266">
        <f t="shared" si="206"/>
        <v>0</v>
      </c>
      <c r="H1151" s="84">
        <f t="shared" si="207"/>
        <v>0</v>
      </c>
      <c r="I1151" s="84">
        <f t="shared" si="208"/>
        <v>0</v>
      </c>
      <c r="J1151" s="84">
        <f t="shared" si="209"/>
        <v>0</v>
      </c>
      <c r="K1151" s="84">
        <f t="shared" si="210"/>
        <v>0</v>
      </c>
      <c r="L1151" s="84">
        <f t="shared" si="211"/>
        <v>0</v>
      </c>
      <c r="M1151" s="267"/>
      <c r="N1151" s="267"/>
      <c r="O1151" s="84">
        <f t="shared" si="212"/>
        <v>0</v>
      </c>
      <c r="P1151" s="84">
        <f t="shared" si="213"/>
        <v>0</v>
      </c>
      <c r="Q1151" s="86">
        <f t="shared" si="214"/>
        <v>0</v>
      </c>
      <c r="R1151" s="86">
        <f t="shared" si="215"/>
        <v>0</v>
      </c>
    </row>
    <row r="1152" spans="1:18" x14ac:dyDescent="0.2">
      <c r="A1152" s="77">
        <f t="shared" si="205"/>
        <v>1145</v>
      </c>
      <c r="B1152" s="456">
        <f>'INVENT.Construc&amp;Bat Importé -10'!D1151</f>
        <v>0</v>
      </c>
      <c r="C1152" s="456">
        <f>'INVENT.Construc&amp;Bat Importé -10'!F1151</f>
        <v>0</v>
      </c>
      <c r="D1152" s="456">
        <f>'INVENT.Construc&amp;Bat Importé -10'!C1151</f>
        <v>0</v>
      </c>
      <c r="E1152" s="476">
        <f>'INVENT.Construc&amp;Bat Importé -10'!H1151</f>
        <v>0</v>
      </c>
      <c r="F1152" s="268"/>
      <c r="G1152" s="266">
        <f t="shared" si="206"/>
        <v>0</v>
      </c>
      <c r="H1152" s="84">
        <f t="shared" si="207"/>
        <v>0</v>
      </c>
      <c r="I1152" s="84">
        <f t="shared" si="208"/>
        <v>0</v>
      </c>
      <c r="J1152" s="84">
        <f t="shared" si="209"/>
        <v>0</v>
      </c>
      <c r="K1152" s="84">
        <f t="shared" si="210"/>
        <v>0</v>
      </c>
      <c r="L1152" s="84">
        <f t="shared" si="211"/>
        <v>0</v>
      </c>
      <c r="M1152" s="267"/>
      <c r="N1152" s="267"/>
      <c r="O1152" s="84">
        <f t="shared" si="212"/>
        <v>0</v>
      </c>
      <c r="P1152" s="84">
        <f t="shared" si="213"/>
        <v>0</v>
      </c>
      <c r="Q1152" s="86">
        <f t="shared" si="214"/>
        <v>0</v>
      </c>
      <c r="R1152" s="86">
        <f t="shared" si="215"/>
        <v>0</v>
      </c>
    </row>
    <row r="1153" spans="1:18" x14ac:dyDescent="0.2">
      <c r="A1153" s="77">
        <f t="shared" si="205"/>
        <v>1146</v>
      </c>
      <c r="B1153" s="456">
        <f>'INVENT.Construc&amp;Bat Importé -10'!D1152</f>
        <v>0</v>
      </c>
      <c r="C1153" s="456">
        <f>'INVENT.Construc&amp;Bat Importé -10'!F1152</f>
        <v>0</v>
      </c>
      <c r="D1153" s="456">
        <f>'INVENT.Construc&amp;Bat Importé -10'!C1152</f>
        <v>0</v>
      </c>
      <c r="E1153" s="476">
        <f>'INVENT.Construc&amp;Bat Importé -10'!H1152</f>
        <v>0</v>
      </c>
      <c r="F1153" s="268"/>
      <c r="G1153" s="266">
        <f t="shared" si="206"/>
        <v>0</v>
      </c>
      <c r="H1153" s="84">
        <f t="shared" si="207"/>
        <v>0</v>
      </c>
      <c r="I1153" s="84">
        <f t="shared" si="208"/>
        <v>0</v>
      </c>
      <c r="J1153" s="84">
        <f t="shared" si="209"/>
        <v>0</v>
      </c>
      <c r="K1153" s="84">
        <f t="shared" si="210"/>
        <v>0</v>
      </c>
      <c r="L1153" s="84">
        <f t="shared" si="211"/>
        <v>0</v>
      </c>
      <c r="M1153" s="267"/>
      <c r="N1153" s="267"/>
      <c r="O1153" s="84">
        <f t="shared" si="212"/>
        <v>0</v>
      </c>
      <c r="P1153" s="84">
        <f t="shared" si="213"/>
        <v>0</v>
      </c>
      <c r="Q1153" s="86">
        <f t="shared" si="214"/>
        <v>0</v>
      </c>
      <c r="R1153" s="86">
        <f t="shared" si="215"/>
        <v>0</v>
      </c>
    </row>
    <row r="1154" spans="1:18" x14ac:dyDescent="0.2">
      <c r="A1154" s="77">
        <f t="shared" si="205"/>
        <v>1147</v>
      </c>
      <c r="B1154" s="456">
        <f>'INVENT.Construc&amp;Bat Importé -10'!D1153</f>
        <v>0</v>
      </c>
      <c r="C1154" s="456">
        <f>'INVENT.Construc&amp;Bat Importé -10'!F1153</f>
        <v>0</v>
      </c>
      <c r="D1154" s="456">
        <f>'INVENT.Construc&amp;Bat Importé -10'!C1153</f>
        <v>0</v>
      </c>
      <c r="E1154" s="476">
        <f>'INVENT.Construc&amp;Bat Importé -10'!H1153</f>
        <v>0</v>
      </c>
      <c r="F1154" s="268"/>
      <c r="G1154" s="266">
        <f t="shared" si="206"/>
        <v>0</v>
      </c>
      <c r="H1154" s="84">
        <f t="shared" si="207"/>
        <v>0</v>
      </c>
      <c r="I1154" s="84">
        <f t="shared" si="208"/>
        <v>0</v>
      </c>
      <c r="J1154" s="84">
        <f t="shared" si="209"/>
        <v>0</v>
      </c>
      <c r="K1154" s="84">
        <f t="shared" si="210"/>
        <v>0</v>
      </c>
      <c r="L1154" s="84">
        <f t="shared" si="211"/>
        <v>0</v>
      </c>
      <c r="M1154" s="267"/>
      <c r="N1154" s="267"/>
      <c r="O1154" s="84">
        <f t="shared" si="212"/>
        <v>0</v>
      </c>
      <c r="P1154" s="84">
        <f t="shared" si="213"/>
        <v>0</v>
      </c>
      <c r="Q1154" s="86">
        <f t="shared" si="214"/>
        <v>0</v>
      </c>
      <c r="R1154" s="86">
        <f t="shared" si="215"/>
        <v>0</v>
      </c>
    </row>
    <row r="1155" spans="1:18" x14ac:dyDescent="0.2">
      <c r="A1155" s="77">
        <f t="shared" si="205"/>
        <v>1148</v>
      </c>
      <c r="B1155" s="456">
        <f>'INVENT.Construc&amp;Bat Importé -10'!D1154</f>
        <v>0</v>
      </c>
      <c r="C1155" s="456">
        <f>'INVENT.Construc&amp;Bat Importé -10'!F1154</f>
        <v>0</v>
      </c>
      <c r="D1155" s="456">
        <f>'INVENT.Construc&amp;Bat Importé -10'!C1154</f>
        <v>0</v>
      </c>
      <c r="E1155" s="476">
        <f>'INVENT.Construc&amp;Bat Importé -10'!H1154</f>
        <v>0</v>
      </c>
      <c r="F1155" s="268"/>
      <c r="G1155" s="266">
        <f t="shared" si="206"/>
        <v>0</v>
      </c>
      <c r="H1155" s="84">
        <f t="shared" si="207"/>
        <v>0</v>
      </c>
      <c r="I1155" s="84">
        <f t="shared" si="208"/>
        <v>0</v>
      </c>
      <c r="J1155" s="84">
        <f t="shared" si="209"/>
        <v>0</v>
      </c>
      <c r="K1155" s="84">
        <f t="shared" si="210"/>
        <v>0</v>
      </c>
      <c r="L1155" s="84">
        <f t="shared" si="211"/>
        <v>0</v>
      </c>
      <c r="M1155" s="267"/>
      <c r="N1155" s="267"/>
      <c r="O1155" s="84">
        <f t="shared" si="212"/>
        <v>0</v>
      </c>
      <c r="P1155" s="84">
        <f t="shared" si="213"/>
        <v>0</v>
      </c>
      <c r="Q1155" s="86">
        <f t="shared" si="214"/>
        <v>0</v>
      </c>
      <c r="R1155" s="86">
        <f t="shared" si="215"/>
        <v>0</v>
      </c>
    </row>
    <row r="1156" spans="1:18" x14ac:dyDescent="0.2">
      <c r="A1156" s="77">
        <f t="shared" si="205"/>
        <v>1149</v>
      </c>
      <c r="B1156" s="456">
        <f>'INVENT.Construc&amp;Bat Importé -10'!D1155</f>
        <v>0</v>
      </c>
      <c r="C1156" s="456">
        <f>'INVENT.Construc&amp;Bat Importé -10'!F1155</f>
        <v>0</v>
      </c>
      <c r="D1156" s="456">
        <f>'INVENT.Construc&amp;Bat Importé -10'!C1155</f>
        <v>0</v>
      </c>
      <c r="E1156" s="476">
        <f>'INVENT.Construc&amp;Bat Importé -10'!H1155</f>
        <v>0</v>
      </c>
      <c r="F1156" s="268"/>
      <c r="G1156" s="266">
        <f t="shared" si="206"/>
        <v>0</v>
      </c>
      <c r="H1156" s="84">
        <f t="shared" si="207"/>
        <v>0</v>
      </c>
      <c r="I1156" s="84">
        <f t="shared" si="208"/>
        <v>0</v>
      </c>
      <c r="J1156" s="84">
        <f t="shared" si="209"/>
        <v>0</v>
      </c>
      <c r="K1156" s="84">
        <f t="shared" si="210"/>
        <v>0</v>
      </c>
      <c r="L1156" s="84">
        <f t="shared" si="211"/>
        <v>0</v>
      </c>
      <c r="M1156" s="267"/>
      <c r="N1156" s="267"/>
      <c r="O1156" s="84">
        <f t="shared" si="212"/>
        <v>0</v>
      </c>
      <c r="P1156" s="84">
        <f t="shared" si="213"/>
        <v>0</v>
      </c>
      <c r="Q1156" s="86">
        <f t="shared" si="214"/>
        <v>0</v>
      </c>
      <c r="R1156" s="86">
        <f t="shared" si="215"/>
        <v>0</v>
      </c>
    </row>
    <row r="1157" spans="1:18" x14ac:dyDescent="0.2">
      <c r="A1157" s="77">
        <f t="shared" si="205"/>
        <v>1150</v>
      </c>
      <c r="B1157" s="456">
        <f>'INVENT.Construc&amp;Bat Importé -10'!D1156</f>
        <v>0</v>
      </c>
      <c r="C1157" s="456">
        <f>'INVENT.Construc&amp;Bat Importé -10'!F1156</f>
        <v>0</v>
      </c>
      <c r="D1157" s="456">
        <f>'INVENT.Construc&amp;Bat Importé -10'!C1156</f>
        <v>0</v>
      </c>
      <c r="E1157" s="476">
        <f>'INVENT.Construc&amp;Bat Importé -10'!H1156</f>
        <v>0</v>
      </c>
      <c r="F1157" s="268"/>
      <c r="G1157" s="266">
        <f t="shared" si="206"/>
        <v>0</v>
      </c>
      <c r="H1157" s="84">
        <f t="shared" si="207"/>
        <v>0</v>
      </c>
      <c r="I1157" s="84">
        <f t="shared" si="208"/>
        <v>0</v>
      </c>
      <c r="J1157" s="84">
        <f t="shared" si="209"/>
        <v>0</v>
      </c>
      <c r="K1157" s="84">
        <f t="shared" si="210"/>
        <v>0</v>
      </c>
      <c r="L1157" s="84">
        <f t="shared" si="211"/>
        <v>0</v>
      </c>
      <c r="M1157" s="267"/>
      <c r="N1157" s="267"/>
      <c r="O1157" s="84">
        <f t="shared" si="212"/>
        <v>0</v>
      </c>
      <c r="P1157" s="84">
        <f t="shared" si="213"/>
        <v>0</v>
      </c>
      <c r="Q1157" s="86">
        <f t="shared" si="214"/>
        <v>0</v>
      </c>
      <c r="R1157" s="86">
        <f t="shared" si="215"/>
        <v>0</v>
      </c>
    </row>
    <row r="1158" spans="1:18" x14ac:dyDescent="0.2">
      <c r="A1158" s="77">
        <f t="shared" si="205"/>
        <v>1151</v>
      </c>
      <c r="B1158" s="456">
        <f>'INVENT.Construc&amp;Bat Importé -10'!D1157</f>
        <v>0</v>
      </c>
      <c r="C1158" s="456">
        <f>'INVENT.Construc&amp;Bat Importé -10'!F1157</f>
        <v>0</v>
      </c>
      <c r="D1158" s="456">
        <f>'INVENT.Construc&amp;Bat Importé -10'!C1157</f>
        <v>0</v>
      </c>
      <c r="E1158" s="476">
        <f>'INVENT.Construc&amp;Bat Importé -10'!H1157</f>
        <v>0</v>
      </c>
      <c r="F1158" s="268"/>
      <c r="G1158" s="266">
        <f t="shared" si="206"/>
        <v>0</v>
      </c>
      <c r="H1158" s="84">
        <f t="shared" si="207"/>
        <v>0</v>
      </c>
      <c r="I1158" s="84">
        <f t="shared" si="208"/>
        <v>0</v>
      </c>
      <c r="J1158" s="84">
        <f t="shared" si="209"/>
        <v>0</v>
      </c>
      <c r="K1158" s="84">
        <f t="shared" si="210"/>
        <v>0</v>
      </c>
      <c r="L1158" s="84">
        <f t="shared" si="211"/>
        <v>0</v>
      </c>
      <c r="M1158" s="267"/>
      <c r="N1158" s="267"/>
      <c r="O1158" s="84">
        <f t="shared" si="212"/>
        <v>0</v>
      </c>
      <c r="P1158" s="84">
        <f t="shared" si="213"/>
        <v>0</v>
      </c>
      <c r="Q1158" s="86">
        <f t="shared" si="214"/>
        <v>0</v>
      </c>
      <c r="R1158" s="86">
        <f t="shared" si="215"/>
        <v>0</v>
      </c>
    </row>
    <row r="1159" spans="1:18" x14ac:dyDescent="0.2">
      <c r="A1159" s="77">
        <f t="shared" si="205"/>
        <v>1152</v>
      </c>
      <c r="B1159" s="456">
        <f>'INVENT.Construc&amp;Bat Importé -10'!D1158</f>
        <v>0</v>
      </c>
      <c r="C1159" s="456">
        <f>'INVENT.Construc&amp;Bat Importé -10'!F1158</f>
        <v>0</v>
      </c>
      <c r="D1159" s="456">
        <f>'INVENT.Construc&amp;Bat Importé -10'!C1158</f>
        <v>0</v>
      </c>
      <c r="E1159" s="476">
        <f>'INVENT.Construc&amp;Bat Importé -10'!H1158</f>
        <v>0</v>
      </c>
      <c r="F1159" s="268"/>
      <c r="G1159" s="266">
        <f t="shared" si="206"/>
        <v>0</v>
      </c>
      <c r="H1159" s="84">
        <f t="shared" si="207"/>
        <v>0</v>
      </c>
      <c r="I1159" s="84">
        <f t="shared" si="208"/>
        <v>0</v>
      </c>
      <c r="J1159" s="84">
        <f t="shared" si="209"/>
        <v>0</v>
      </c>
      <c r="K1159" s="84">
        <f t="shared" si="210"/>
        <v>0</v>
      </c>
      <c r="L1159" s="84">
        <f t="shared" si="211"/>
        <v>0</v>
      </c>
      <c r="M1159" s="267"/>
      <c r="N1159" s="267"/>
      <c r="O1159" s="84">
        <f t="shared" si="212"/>
        <v>0</v>
      </c>
      <c r="P1159" s="84">
        <f t="shared" si="213"/>
        <v>0</v>
      </c>
      <c r="Q1159" s="86">
        <f t="shared" si="214"/>
        <v>0</v>
      </c>
      <c r="R1159" s="86">
        <f t="shared" si="215"/>
        <v>0</v>
      </c>
    </row>
    <row r="1160" spans="1:18" x14ac:dyDescent="0.2">
      <c r="A1160" s="77">
        <f t="shared" si="205"/>
        <v>1153</v>
      </c>
      <c r="B1160" s="456">
        <f>'INVENT.Construc&amp;Bat Importé -10'!D1159</f>
        <v>0</v>
      </c>
      <c r="C1160" s="456">
        <f>'INVENT.Construc&amp;Bat Importé -10'!F1159</f>
        <v>0</v>
      </c>
      <c r="D1160" s="456">
        <f>'INVENT.Construc&amp;Bat Importé -10'!C1159</f>
        <v>0</v>
      </c>
      <c r="E1160" s="476">
        <f>'INVENT.Construc&amp;Bat Importé -10'!H1159</f>
        <v>0</v>
      </c>
      <c r="F1160" s="268"/>
      <c r="G1160" s="266">
        <f t="shared" si="206"/>
        <v>0</v>
      </c>
      <c r="H1160" s="84">
        <f t="shared" si="207"/>
        <v>0</v>
      </c>
      <c r="I1160" s="84">
        <f t="shared" si="208"/>
        <v>0</v>
      </c>
      <c r="J1160" s="84">
        <f t="shared" si="209"/>
        <v>0</v>
      </c>
      <c r="K1160" s="84">
        <f t="shared" si="210"/>
        <v>0</v>
      </c>
      <c r="L1160" s="84">
        <f t="shared" si="211"/>
        <v>0</v>
      </c>
      <c r="M1160" s="267"/>
      <c r="N1160" s="267"/>
      <c r="O1160" s="84">
        <f t="shared" si="212"/>
        <v>0</v>
      </c>
      <c r="P1160" s="84">
        <f t="shared" si="213"/>
        <v>0</v>
      </c>
      <c r="Q1160" s="86">
        <f t="shared" si="214"/>
        <v>0</v>
      </c>
      <c r="R1160" s="86">
        <f t="shared" si="215"/>
        <v>0</v>
      </c>
    </row>
    <row r="1161" spans="1:18" x14ac:dyDescent="0.2">
      <c r="A1161" s="77">
        <f t="shared" si="205"/>
        <v>1154</v>
      </c>
      <c r="B1161" s="456">
        <f>'INVENT.Construc&amp;Bat Importé -10'!D1160</f>
        <v>0</v>
      </c>
      <c r="C1161" s="456">
        <f>'INVENT.Construc&amp;Bat Importé -10'!F1160</f>
        <v>0</v>
      </c>
      <c r="D1161" s="456">
        <f>'INVENT.Construc&amp;Bat Importé -10'!C1160</f>
        <v>0</v>
      </c>
      <c r="E1161" s="476">
        <f>'INVENT.Construc&amp;Bat Importé -10'!H1160</f>
        <v>0</v>
      </c>
      <c r="F1161" s="268"/>
      <c r="G1161" s="266">
        <f t="shared" si="206"/>
        <v>0</v>
      </c>
      <c r="H1161" s="84">
        <f t="shared" si="207"/>
        <v>0</v>
      </c>
      <c r="I1161" s="84">
        <f t="shared" si="208"/>
        <v>0</v>
      </c>
      <c r="J1161" s="84">
        <f t="shared" si="209"/>
        <v>0</v>
      </c>
      <c r="K1161" s="84">
        <f t="shared" si="210"/>
        <v>0</v>
      </c>
      <c r="L1161" s="84">
        <f t="shared" si="211"/>
        <v>0</v>
      </c>
      <c r="M1161" s="267"/>
      <c r="N1161" s="267"/>
      <c r="O1161" s="84">
        <f t="shared" si="212"/>
        <v>0</v>
      </c>
      <c r="P1161" s="84">
        <f t="shared" si="213"/>
        <v>0</v>
      </c>
      <c r="Q1161" s="86">
        <f t="shared" si="214"/>
        <v>0</v>
      </c>
      <c r="R1161" s="86">
        <f t="shared" si="215"/>
        <v>0</v>
      </c>
    </row>
    <row r="1162" spans="1:18" x14ac:dyDescent="0.2">
      <c r="A1162" s="77">
        <f t="shared" si="205"/>
        <v>1155</v>
      </c>
      <c r="B1162" s="456">
        <f>'INVENT.Construc&amp;Bat Importé -10'!D1161</f>
        <v>0</v>
      </c>
      <c r="C1162" s="456">
        <f>'INVENT.Construc&amp;Bat Importé -10'!F1161</f>
        <v>0</v>
      </c>
      <c r="D1162" s="456">
        <f>'INVENT.Construc&amp;Bat Importé -10'!C1161</f>
        <v>0</v>
      </c>
      <c r="E1162" s="476">
        <f>'INVENT.Construc&amp;Bat Importé -10'!H1161</f>
        <v>0</v>
      </c>
      <c r="F1162" s="268"/>
      <c r="G1162" s="266">
        <f t="shared" si="206"/>
        <v>0</v>
      </c>
      <c r="H1162" s="84">
        <f t="shared" si="207"/>
        <v>0</v>
      </c>
      <c r="I1162" s="84">
        <f t="shared" si="208"/>
        <v>0</v>
      </c>
      <c r="J1162" s="84">
        <f t="shared" si="209"/>
        <v>0</v>
      </c>
      <c r="K1162" s="84">
        <f t="shared" si="210"/>
        <v>0</v>
      </c>
      <c r="L1162" s="84">
        <f t="shared" si="211"/>
        <v>0</v>
      </c>
      <c r="M1162" s="267"/>
      <c r="N1162" s="267"/>
      <c r="O1162" s="84">
        <f t="shared" si="212"/>
        <v>0</v>
      </c>
      <c r="P1162" s="84">
        <f t="shared" si="213"/>
        <v>0</v>
      </c>
      <c r="Q1162" s="86">
        <f t="shared" si="214"/>
        <v>0</v>
      </c>
      <c r="R1162" s="86">
        <f t="shared" si="215"/>
        <v>0</v>
      </c>
    </row>
    <row r="1163" spans="1:18" x14ac:dyDescent="0.2">
      <c r="A1163" s="77">
        <f t="shared" si="205"/>
        <v>1156</v>
      </c>
      <c r="B1163" s="456">
        <f>'INVENT.Construc&amp;Bat Importé -10'!D1162</f>
        <v>0</v>
      </c>
      <c r="C1163" s="456">
        <f>'INVENT.Construc&amp;Bat Importé -10'!F1162</f>
        <v>0</v>
      </c>
      <c r="D1163" s="456">
        <f>'INVENT.Construc&amp;Bat Importé -10'!C1162</f>
        <v>0</v>
      </c>
      <c r="E1163" s="476">
        <f>'INVENT.Construc&amp;Bat Importé -10'!H1162</f>
        <v>0</v>
      </c>
      <c r="F1163" s="268"/>
      <c r="G1163" s="266">
        <f t="shared" si="206"/>
        <v>0</v>
      </c>
      <c r="H1163" s="84">
        <f t="shared" si="207"/>
        <v>0</v>
      </c>
      <c r="I1163" s="84">
        <f t="shared" si="208"/>
        <v>0</v>
      </c>
      <c r="J1163" s="84">
        <f t="shared" si="209"/>
        <v>0</v>
      </c>
      <c r="K1163" s="84">
        <f t="shared" si="210"/>
        <v>0</v>
      </c>
      <c r="L1163" s="84">
        <f t="shared" si="211"/>
        <v>0</v>
      </c>
      <c r="M1163" s="267"/>
      <c r="N1163" s="267"/>
      <c r="O1163" s="84">
        <f t="shared" si="212"/>
        <v>0</v>
      </c>
      <c r="P1163" s="84">
        <f t="shared" si="213"/>
        <v>0</v>
      </c>
      <c r="Q1163" s="86">
        <f t="shared" si="214"/>
        <v>0</v>
      </c>
      <c r="R1163" s="86">
        <f t="shared" si="215"/>
        <v>0</v>
      </c>
    </row>
    <row r="1164" spans="1:18" x14ac:dyDescent="0.2">
      <c r="A1164" s="77">
        <f t="shared" si="205"/>
        <v>1157</v>
      </c>
      <c r="B1164" s="456">
        <f>'INVENT.Construc&amp;Bat Importé -10'!D1163</f>
        <v>0</v>
      </c>
      <c r="C1164" s="456">
        <f>'INVENT.Construc&amp;Bat Importé -10'!F1163</f>
        <v>0</v>
      </c>
      <c r="D1164" s="456">
        <f>'INVENT.Construc&amp;Bat Importé -10'!C1163</f>
        <v>0</v>
      </c>
      <c r="E1164" s="476">
        <f>'INVENT.Construc&amp;Bat Importé -10'!H1163</f>
        <v>0</v>
      </c>
      <c r="F1164" s="268"/>
      <c r="G1164" s="266">
        <f t="shared" si="206"/>
        <v>0</v>
      </c>
      <c r="H1164" s="84">
        <f t="shared" si="207"/>
        <v>0</v>
      </c>
      <c r="I1164" s="84">
        <f t="shared" si="208"/>
        <v>0</v>
      </c>
      <c r="J1164" s="84">
        <f t="shared" si="209"/>
        <v>0</v>
      </c>
      <c r="K1164" s="84">
        <f t="shared" si="210"/>
        <v>0</v>
      </c>
      <c r="L1164" s="84">
        <f t="shared" si="211"/>
        <v>0</v>
      </c>
      <c r="M1164" s="267"/>
      <c r="N1164" s="267"/>
      <c r="O1164" s="84">
        <f t="shared" si="212"/>
        <v>0</v>
      </c>
      <c r="P1164" s="84">
        <f t="shared" si="213"/>
        <v>0</v>
      </c>
      <c r="Q1164" s="86">
        <f t="shared" si="214"/>
        <v>0</v>
      </c>
      <c r="R1164" s="86">
        <f t="shared" si="215"/>
        <v>0</v>
      </c>
    </row>
    <row r="1165" spans="1:18" x14ac:dyDescent="0.2">
      <c r="A1165" s="77">
        <f t="shared" si="205"/>
        <v>1158</v>
      </c>
      <c r="B1165" s="456">
        <f>'INVENT.Construc&amp;Bat Importé -10'!D1164</f>
        <v>0</v>
      </c>
      <c r="C1165" s="456">
        <f>'INVENT.Construc&amp;Bat Importé -10'!F1164</f>
        <v>0</v>
      </c>
      <c r="D1165" s="456">
        <f>'INVENT.Construc&amp;Bat Importé -10'!C1164</f>
        <v>0</v>
      </c>
      <c r="E1165" s="476">
        <f>'INVENT.Construc&amp;Bat Importé -10'!H1164</f>
        <v>0</v>
      </c>
      <c r="F1165" s="268"/>
      <c r="G1165" s="266">
        <f t="shared" si="206"/>
        <v>0</v>
      </c>
      <c r="H1165" s="84">
        <f t="shared" si="207"/>
        <v>0</v>
      </c>
      <c r="I1165" s="84">
        <f t="shared" si="208"/>
        <v>0</v>
      </c>
      <c r="J1165" s="84">
        <f t="shared" si="209"/>
        <v>0</v>
      </c>
      <c r="K1165" s="84">
        <f t="shared" si="210"/>
        <v>0</v>
      </c>
      <c r="L1165" s="84">
        <f t="shared" si="211"/>
        <v>0</v>
      </c>
      <c r="M1165" s="267"/>
      <c r="N1165" s="267"/>
      <c r="O1165" s="84">
        <f t="shared" si="212"/>
        <v>0</v>
      </c>
      <c r="P1165" s="84">
        <f t="shared" si="213"/>
        <v>0</v>
      </c>
      <c r="Q1165" s="86">
        <f t="shared" si="214"/>
        <v>0</v>
      </c>
      <c r="R1165" s="86">
        <f t="shared" si="215"/>
        <v>0</v>
      </c>
    </row>
    <row r="1166" spans="1:18" x14ac:dyDescent="0.2">
      <c r="A1166" s="77">
        <f t="shared" si="205"/>
        <v>1159</v>
      </c>
      <c r="B1166" s="456">
        <f>'INVENT.Construc&amp;Bat Importé -10'!D1165</f>
        <v>0</v>
      </c>
      <c r="C1166" s="456">
        <f>'INVENT.Construc&amp;Bat Importé -10'!F1165</f>
        <v>0</v>
      </c>
      <c r="D1166" s="456">
        <f>'INVENT.Construc&amp;Bat Importé -10'!C1165</f>
        <v>0</v>
      </c>
      <c r="E1166" s="476">
        <f>'INVENT.Construc&amp;Bat Importé -10'!H1165</f>
        <v>0</v>
      </c>
      <c r="F1166" s="268"/>
      <c r="G1166" s="266">
        <f t="shared" si="206"/>
        <v>0</v>
      </c>
      <c r="H1166" s="84">
        <f t="shared" si="207"/>
        <v>0</v>
      </c>
      <c r="I1166" s="84">
        <f t="shared" si="208"/>
        <v>0</v>
      </c>
      <c r="J1166" s="84">
        <f t="shared" si="209"/>
        <v>0</v>
      </c>
      <c r="K1166" s="84">
        <f t="shared" si="210"/>
        <v>0</v>
      </c>
      <c r="L1166" s="84">
        <f t="shared" si="211"/>
        <v>0</v>
      </c>
      <c r="M1166" s="267"/>
      <c r="N1166" s="267"/>
      <c r="O1166" s="84">
        <f t="shared" si="212"/>
        <v>0</v>
      </c>
      <c r="P1166" s="84">
        <f t="shared" si="213"/>
        <v>0</v>
      </c>
      <c r="Q1166" s="86">
        <f t="shared" si="214"/>
        <v>0</v>
      </c>
      <c r="R1166" s="86">
        <f t="shared" si="215"/>
        <v>0</v>
      </c>
    </row>
    <row r="1167" spans="1:18" x14ac:dyDescent="0.2">
      <c r="A1167" s="77">
        <f t="shared" si="205"/>
        <v>1160</v>
      </c>
      <c r="B1167" s="456">
        <f>'INVENT.Construc&amp;Bat Importé -10'!D1166</f>
        <v>0</v>
      </c>
      <c r="C1167" s="456">
        <f>'INVENT.Construc&amp;Bat Importé -10'!F1166</f>
        <v>0</v>
      </c>
      <c r="D1167" s="456">
        <f>'INVENT.Construc&amp;Bat Importé -10'!C1166</f>
        <v>0</v>
      </c>
      <c r="E1167" s="476">
        <f>'INVENT.Construc&amp;Bat Importé -10'!H1166</f>
        <v>0</v>
      </c>
      <c r="F1167" s="268"/>
      <c r="G1167" s="266">
        <f t="shared" si="206"/>
        <v>0</v>
      </c>
      <c r="H1167" s="84">
        <f t="shared" si="207"/>
        <v>0</v>
      </c>
      <c r="I1167" s="84">
        <f t="shared" si="208"/>
        <v>0</v>
      </c>
      <c r="J1167" s="84">
        <f t="shared" si="209"/>
        <v>0</v>
      </c>
      <c r="K1167" s="84">
        <f t="shared" si="210"/>
        <v>0</v>
      </c>
      <c r="L1167" s="84">
        <f t="shared" si="211"/>
        <v>0</v>
      </c>
      <c r="M1167" s="267"/>
      <c r="N1167" s="267"/>
      <c r="O1167" s="84">
        <f t="shared" si="212"/>
        <v>0</v>
      </c>
      <c r="P1167" s="84">
        <f t="shared" si="213"/>
        <v>0</v>
      </c>
      <c r="Q1167" s="86">
        <f t="shared" si="214"/>
        <v>0</v>
      </c>
      <c r="R1167" s="86">
        <f t="shared" si="215"/>
        <v>0</v>
      </c>
    </row>
    <row r="1168" spans="1:18" x14ac:dyDescent="0.2">
      <c r="A1168" s="77">
        <f t="shared" si="205"/>
        <v>1161</v>
      </c>
      <c r="B1168" s="456">
        <f>'INVENT.Construc&amp;Bat Importé -10'!D1167</f>
        <v>0</v>
      </c>
      <c r="C1168" s="456">
        <f>'INVENT.Construc&amp;Bat Importé -10'!F1167</f>
        <v>0</v>
      </c>
      <c r="D1168" s="456">
        <f>'INVENT.Construc&amp;Bat Importé -10'!C1167</f>
        <v>0</v>
      </c>
      <c r="E1168" s="476">
        <f>'INVENT.Construc&amp;Bat Importé -10'!H1167</f>
        <v>0</v>
      </c>
      <c r="F1168" s="268"/>
      <c r="G1168" s="266">
        <f t="shared" si="206"/>
        <v>0</v>
      </c>
      <c r="H1168" s="84">
        <f t="shared" si="207"/>
        <v>0</v>
      </c>
      <c r="I1168" s="84">
        <f t="shared" si="208"/>
        <v>0</v>
      </c>
      <c r="J1168" s="84">
        <f t="shared" si="209"/>
        <v>0</v>
      </c>
      <c r="K1168" s="84">
        <f t="shared" si="210"/>
        <v>0</v>
      </c>
      <c r="L1168" s="84">
        <f t="shared" si="211"/>
        <v>0</v>
      </c>
      <c r="M1168" s="267"/>
      <c r="N1168" s="267"/>
      <c r="O1168" s="84">
        <f t="shared" si="212"/>
        <v>0</v>
      </c>
      <c r="P1168" s="84">
        <f t="shared" si="213"/>
        <v>0</v>
      </c>
      <c r="Q1168" s="86">
        <f t="shared" si="214"/>
        <v>0</v>
      </c>
      <c r="R1168" s="86">
        <f t="shared" si="215"/>
        <v>0</v>
      </c>
    </row>
    <row r="1169" spans="1:18" x14ac:dyDescent="0.2">
      <c r="A1169" s="77">
        <f t="shared" si="205"/>
        <v>1162</v>
      </c>
      <c r="B1169" s="456">
        <f>'INVENT.Construc&amp;Bat Importé -10'!D1168</f>
        <v>0</v>
      </c>
      <c r="C1169" s="456">
        <f>'INVENT.Construc&amp;Bat Importé -10'!F1168</f>
        <v>0</v>
      </c>
      <c r="D1169" s="456">
        <f>'INVENT.Construc&amp;Bat Importé -10'!C1168</f>
        <v>0</v>
      </c>
      <c r="E1169" s="476">
        <f>'INVENT.Construc&amp;Bat Importé -10'!H1168</f>
        <v>0</v>
      </c>
      <c r="F1169" s="268"/>
      <c r="G1169" s="266">
        <f t="shared" si="206"/>
        <v>0</v>
      </c>
      <c r="H1169" s="84">
        <f t="shared" si="207"/>
        <v>0</v>
      </c>
      <c r="I1169" s="84">
        <f t="shared" si="208"/>
        <v>0</v>
      </c>
      <c r="J1169" s="84">
        <f t="shared" si="209"/>
        <v>0</v>
      </c>
      <c r="K1169" s="84">
        <f t="shared" si="210"/>
        <v>0</v>
      </c>
      <c r="L1169" s="84">
        <f t="shared" si="211"/>
        <v>0</v>
      </c>
      <c r="M1169" s="267"/>
      <c r="N1169" s="267"/>
      <c r="O1169" s="84">
        <f t="shared" si="212"/>
        <v>0</v>
      </c>
      <c r="P1169" s="84">
        <f t="shared" si="213"/>
        <v>0</v>
      </c>
      <c r="Q1169" s="86">
        <f t="shared" si="214"/>
        <v>0</v>
      </c>
      <c r="R1169" s="86">
        <f t="shared" si="215"/>
        <v>0</v>
      </c>
    </row>
    <row r="1170" spans="1:18" x14ac:dyDescent="0.2">
      <c r="A1170" s="77">
        <f t="shared" si="205"/>
        <v>1163</v>
      </c>
      <c r="B1170" s="456">
        <f>'INVENT.Construc&amp;Bat Importé -10'!D1169</f>
        <v>0</v>
      </c>
      <c r="C1170" s="456">
        <f>'INVENT.Construc&amp;Bat Importé -10'!F1169</f>
        <v>0</v>
      </c>
      <c r="D1170" s="456">
        <f>'INVENT.Construc&amp;Bat Importé -10'!C1169</f>
        <v>0</v>
      </c>
      <c r="E1170" s="476">
        <f>'INVENT.Construc&amp;Bat Importé -10'!H1169</f>
        <v>0</v>
      </c>
      <c r="F1170" s="268"/>
      <c r="G1170" s="266">
        <f t="shared" si="206"/>
        <v>0</v>
      </c>
      <c r="H1170" s="84">
        <f t="shared" si="207"/>
        <v>0</v>
      </c>
      <c r="I1170" s="84">
        <f t="shared" si="208"/>
        <v>0</v>
      </c>
      <c r="J1170" s="84">
        <f t="shared" si="209"/>
        <v>0</v>
      </c>
      <c r="K1170" s="84">
        <f t="shared" si="210"/>
        <v>0</v>
      </c>
      <c r="L1170" s="84">
        <f t="shared" si="211"/>
        <v>0</v>
      </c>
      <c r="M1170" s="267"/>
      <c r="N1170" s="267"/>
      <c r="O1170" s="84">
        <f t="shared" si="212"/>
        <v>0</v>
      </c>
      <c r="P1170" s="84">
        <f t="shared" si="213"/>
        <v>0</v>
      </c>
      <c r="Q1170" s="86">
        <f t="shared" si="214"/>
        <v>0</v>
      </c>
      <c r="R1170" s="86">
        <f t="shared" si="215"/>
        <v>0</v>
      </c>
    </row>
    <row r="1171" spans="1:18" x14ac:dyDescent="0.2">
      <c r="A1171" s="77">
        <f t="shared" si="205"/>
        <v>1164</v>
      </c>
      <c r="B1171" s="456">
        <f>'INVENT.Construc&amp;Bat Importé -10'!D1170</f>
        <v>0</v>
      </c>
      <c r="C1171" s="456">
        <f>'INVENT.Construc&amp;Bat Importé -10'!F1170</f>
        <v>0</v>
      </c>
      <c r="D1171" s="456">
        <f>'INVENT.Construc&amp;Bat Importé -10'!C1170</f>
        <v>0</v>
      </c>
      <c r="E1171" s="476">
        <f>'INVENT.Construc&amp;Bat Importé -10'!H1170</f>
        <v>0</v>
      </c>
      <c r="F1171" s="268"/>
      <c r="G1171" s="266">
        <f t="shared" si="206"/>
        <v>0</v>
      </c>
      <c r="H1171" s="84">
        <f t="shared" si="207"/>
        <v>0</v>
      </c>
      <c r="I1171" s="84">
        <f t="shared" si="208"/>
        <v>0</v>
      </c>
      <c r="J1171" s="84">
        <f t="shared" si="209"/>
        <v>0</v>
      </c>
      <c r="K1171" s="84">
        <f t="shared" si="210"/>
        <v>0</v>
      </c>
      <c r="L1171" s="84">
        <f t="shared" si="211"/>
        <v>0</v>
      </c>
      <c r="M1171" s="267"/>
      <c r="N1171" s="267"/>
      <c r="O1171" s="84">
        <f t="shared" si="212"/>
        <v>0</v>
      </c>
      <c r="P1171" s="84">
        <f t="shared" si="213"/>
        <v>0</v>
      </c>
      <c r="Q1171" s="86">
        <f t="shared" si="214"/>
        <v>0</v>
      </c>
      <c r="R1171" s="86">
        <f t="shared" si="215"/>
        <v>0</v>
      </c>
    </row>
    <row r="1172" spans="1:18" x14ac:dyDescent="0.2">
      <c r="A1172" s="77">
        <f t="shared" si="205"/>
        <v>1165</v>
      </c>
      <c r="B1172" s="456">
        <f>'INVENT.Construc&amp;Bat Importé -10'!D1171</f>
        <v>0</v>
      </c>
      <c r="C1172" s="456">
        <f>'INVENT.Construc&amp;Bat Importé -10'!F1171</f>
        <v>0</v>
      </c>
      <c r="D1172" s="456">
        <f>'INVENT.Construc&amp;Bat Importé -10'!C1171</f>
        <v>0</v>
      </c>
      <c r="E1172" s="476">
        <f>'INVENT.Construc&amp;Bat Importé -10'!H1171</f>
        <v>0</v>
      </c>
      <c r="F1172" s="268"/>
      <c r="G1172" s="266">
        <f t="shared" si="206"/>
        <v>0</v>
      </c>
      <c r="H1172" s="84">
        <f t="shared" si="207"/>
        <v>0</v>
      </c>
      <c r="I1172" s="84">
        <f t="shared" si="208"/>
        <v>0</v>
      </c>
      <c r="J1172" s="84">
        <f t="shared" si="209"/>
        <v>0</v>
      </c>
      <c r="K1172" s="84">
        <f t="shared" si="210"/>
        <v>0</v>
      </c>
      <c r="L1172" s="84">
        <f t="shared" si="211"/>
        <v>0</v>
      </c>
      <c r="M1172" s="267"/>
      <c r="N1172" s="267"/>
      <c r="O1172" s="84">
        <f t="shared" si="212"/>
        <v>0</v>
      </c>
      <c r="P1172" s="84">
        <f t="shared" si="213"/>
        <v>0</v>
      </c>
      <c r="Q1172" s="86">
        <f t="shared" si="214"/>
        <v>0</v>
      </c>
      <c r="R1172" s="86">
        <f t="shared" si="215"/>
        <v>0</v>
      </c>
    </row>
    <row r="1173" spans="1:18" x14ac:dyDescent="0.2">
      <c r="A1173" s="77">
        <f t="shared" si="205"/>
        <v>1166</v>
      </c>
      <c r="B1173" s="456">
        <f>'INVENT.Construc&amp;Bat Importé -10'!D1172</f>
        <v>0</v>
      </c>
      <c r="C1173" s="456">
        <f>'INVENT.Construc&amp;Bat Importé -10'!F1172</f>
        <v>0</v>
      </c>
      <c r="D1173" s="456">
        <f>'INVENT.Construc&amp;Bat Importé -10'!C1172</f>
        <v>0</v>
      </c>
      <c r="E1173" s="476">
        <f>'INVENT.Construc&amp;Bat Importé -10'!H1172</f>
        <v>0</v>
      </c>
      <c r="F1173" s="268"/>
      <c r="G1173" s="266">
        <f t="shared" si="206"/>
        <v>0</v>
      </c>
      <c r="H1173" s="84">
        <f t="shared" si="207"/>
        <v>0</v>
      </c>
      <c r="I1173" s="84">
        <f t="shared" si="208"/>
        <v>0</v>
      </c>
      <c r="J1173" s="84">
        <f t="shared" si="209"/>
        <v>0</v>
      </c>
      <c r="K1173" s="84">
        <f t="shared" si="210"/>
        <v>0</v>
      </c>
      <c r="L1173" s="84">
        <f t="shared" si="211"/>
        <v>0</v>
      </c>
      <c r="M1173" s="267"/>
      <c r="N1173" s="267"/>
      <c r="O1173" s="84">
        <f t="shared" si="212"/>
        <v>0</v>
      </c>
      <c r="P1173" s="84">
        <f t="shared" si="213"/>
        <v>0</v>
      </c>
      <c r="Q1173" s="86">
        <f t="shared" si="214"/>
        <v>0</v>
      </c>
      <c r="R1173" s="86">
        <f t="shared" si="215"/>
        <v>0</v>
      </c>
    </row>
    <row r="1174" spans="1:18" x14ac:dyDescent="0.2">
      <c r="A1174" s="77">
        <f t="shared" si="205"/>
        <v>1167</v>
      </c>
      <c r="B1174" s="456">
        <f>'INVENT.Construc&amp;Bat Importé -10'!D1173</f>
        <v>0</v>
      </c>
      <c r="C1174" s="456">
        <f>'INVENT.Construc&amp;Bat Importé -10'!F1173</f>
        <v>0</v>
      </c>
      <c r="D1174" s="456">
        <f>'INVENT.Construc&amp;Bat Importé -10'!C1173</f>
        <v>0</v>
      </c>
      <c r="E1174" s="476">
        <f>'INVENT.Construc&amp;Bat Importé -10'!H1173</f>
        <v>0</v>
      </c>
      <c r="F1174" s="268"/>
      <c r="G1174" s="266">
        <f t="shared" si="206"/>
        <v>0</v>
      </c>
      <c r="H1174" s="84">
        <f t="shared" si="207"/>
        <v>0</v>
      </c>
      <c r="I1174" s="84">
        <f t="shared" si="208"/>
        <v>0</v>
      </c>
      <c r="J1174" s="84">
        <f t="shared" si="209"/>
        <v>0</v>
      </c>
      <c r="K1174" s="84">
        <f t="shared" si="210"/>
        <v>0</v>
      </c>
      <c r="L1174" s="84">
        <f t="shared" si="211"/>
        <v>0</v>
      </c>
      <c r="M1174" s="267"/>
      <c r="N1174" s="267"/>
      <c r="O1174" s="84">
        <f t="shared" si="212"/>
        <v>0</v>
      </c>
      <c r="P1174" s="84">
        <f t="shared" si="213"/>
        <v>0</v>
      </c>
      <c r="Q1174" s="86">
        <f t="shared" si="214"/>
        <v>0</v>
      </c>
      <c r="R1174" s="86">
        <f t="shared" si="215"/>
        <v>0</v>
      </c>
    </row>
    <row r="1175" spans="1:18" x14ac:dyDescent="0.2">
      <c r="A1175" s="77">
        <f t="shared" si="205"/>
        <v>1168</v>
      </c>
      <c r="B1175" s="456">
        <f>'INVENT.Construc&amp;Bat Importé -10'!D1174</f>
        <v>0</v>
      </c>
      <c r="C1175" s="456">
        <f>'INVENT.Construc&amp;Bat Importé -10'!F1174</f>
        <v>0</v>
      </c>
      <c r="D1175" s="456">
        <f>'INVENT.Construc&amp;Bat Importé -10'!C1174</f>
        <v>0</v>
      </c>
      <c r="E1175" s="476">
        <f>'INVENT.Construc&amp;Bat Importé -10'!H1174</f>
        <v>0</v>
      </c>
      <c r="F1175" s="268"/>
      <c r="G1175" s="266">
        <f t="shared" si="206"/>
        <v>0</v>
      </c>
      <c r="H1175" s="84">
        <f t="shared" si="207"/>
        <v>0</v>
      </c>
      <c r="I1175" s="84">
        <f t="shared" si="208"/>
        <v>0</v>
      </c>
      <c r="J1175" s="84">
        <f t="shared" si="209"/>
        <v>0</v>
      </c>
      <c r="K1175" s="84">
        <f t="shared" si="210"/>
        <v>0</v>
      </c>
      <c r="L1175" s="84">
        <f t="shared" si="211"/>
        <v>0</v>
      </c>
      <c r="M1175" s="267"/>
      <c r="N1175" s="267"/>
      <c r="O1175" s="84">
        <f t="shared" si="212"/>
        <v>0</v>
      </c>
      <c r="P1175" s="84">
        <f t="shared" si="213"/>
        <v>0</v>
      </c>
      <c r="Q1175" s="86">
        <f t="shared" si="214"/>
        <v>0</v>
      </c>
      <c r="R1175" s="86">
        <f t="shared" si="215"/>
        <v>0</v>
      </c>
    </row>
    <row r="1176" spans="1:18" x14ac:dyDescent="0.2">
      <c r="A1176" s="77">
        <f t="shared" si="205"/>
        <v>1169</v>
      </c>
      <c r="B1176" s="456">
        <f>'INVENT.Construc&amp;Bat Importé -10'!D1175</f>
        <v>0</v>
      </c>
      <c r="C1176" s="456">
        <f>'INVENT.Construc&amp;Bat Importé -10'!F1175</f>
        <v>0</v>
      </c>
      <c r="D1176" s="456">
        <f>'INVENT.Construc&amp;Bat Importé -10'!C1175</f>
        <v>0</v>
      </c>
      <c r="E1176" s="476">
        <f>'INVENT.Construc&amp;Bat Importé -10'!H1175</f>
        <v>0</v>
      </c>
      <c r="F1176" s="268"/>
      <c r="G1176" s="266">
        <f t="shared" si="206"/>
        <v>0</v>
      </c>
      <c r="H1176" s="84">
        <f t="shared" si="207"/>
        <v>0</v>
      </c>
      <c r="I1176" s="84">
        <f t="shared" si="208"/>
        <v>0</v>
      </c>
      <c r="J1176" s="84">
        <f t="shared" si="209"/>
        <v>0</v>
      </c>
      <c r="K1176" s="84">
        <f t="shared" si="210"/>
        <v>0</v>
      </c>
      <c r="L1176" s="84">
        <f t="shared" si="211"/>
        <v>0</v>
      </c>
      <c r="M1176" s="267"/>
      <c r="N1176" s="267"/>
      <c r="O1176" s="84">
        <f t="shared" si="212"/>
        <v>0</v>
      </c>
      <c r="P1176" s="84">
        <f t="shared" si="213"/>
        <v>0</v>
      </c>
      <c r="Q1176" s="86">
        <f t="shared" si="214"/>
        <v>0</v>
      </c>
      <c r="R1176" s="86">
        <f t="shared" si="215"/>
        <v>0</v>
      </c>
    </row>
    <row r="1177" spans="1:18" x14ac:dyDescent="0.2">
      <c r="A1177" s="77">
        <f t="shared" si="205"/>
        <v>1170</v>
      </c>
      <c r="B1177" s="456">
        <f>'INVENT.Construc&amp;Bat Importé -10'!D1176</f>
        <v>0</v>
      </c>
      <c r="C1177" s="456">
        <f>'INVENT.Construc&amp;Bat Importé -10'!F1176</f>
        <v>0</v>
      </c>
      <c r="D1177" s="456">
        <f>'INVENT.Construc&amp;Bat Importé -10'!C1176</f>
        <v>0</v>
      </c>
      <c r="E1177" s="476">
        <f>'INVENT.Construc&amp;Bat Importé -10'!H1176</f>
        <v>0</v>
      </c>
      <c r="F1177" s="268"/>
      <c r="G1177" s="266">
        <f t="shared" si="206"/>
        <v>0</v>
      </c>
      <c r="H1177" s="84">
        <f t="shared" si="207"/>
        <v>0</v>
      </c>
      <c r="I1177" s="84">
        <f t="shared" si="208"/>
        <v>0</v>
      </c>
      <c r="J1177" s="84">
        <f t="shared" si="209"/>
        <v>0</v>
      </c>
      <c r="K1177" s="84">
        <f t="shared" si="210"/>
        <v>0</v>
      </c>
      <c r="L1177" s="84">
        <f t="shared" si="211"/>
        <v>0</v>
      </c>
      <c r="M1177" s="267"/>
      <c r="N1177" s="267"/>
      <c r="O1177" s="84">
        <f t="shared" si="212"/>
        <v>0</v>
      </c>
      <c r="P1177" s="84">
        <f t="shared" si="213"/>
        <v>0</v>
      </c>
      <c r="Q1177" s="86">
        <f t="shared" si="214"/>
        <v>0</v>
      </c>
      <c r="R1177" s="86">
        <f t="shared" si="215"/>
        <v>0</v>
      </c>
    </row>
    <row r="1178" spans="1:18" x14ac:dyDescent="0.2">
      <c r="A1178" s="77">
        <f t="shared" si="205"/>
        <v>1171</v>
      </c>
      <c r="B1178" s="456">
        <f>'INVENT.Construc&amp;Bat Importé -10'!D1177</f>
        <v>0</v>
      </c>
      <c r="C1178" s="456">
        <f>'INVENT.Construc&amp;Bat Importé -10'!F1177</f>
        <v>0</v>
      </c>
      <c r="D1178" s="456">
        <f>'INVENT.Construc&amp;Bat Importé -10'!C1177</f>
        <v>0</v>
      </c>
      <c r="E1178" s="476">
        <f>'INVENT.Construc&amp;Bat Importé -10'!H1177</f>
        <v>0</v>
      </c>
      <c r="F1178" s="268"/>
      <c r="G1178" s="266">
        <f t="shared" si="206"/>
        <v>0</v>
      </c>
      <c r="H1178" s="84">
        <f t="shared" si="207"/>
        <v>0</v>
      </c>
      <c r="I1178" s="84">
        <f t="shared" si="208"/>
        <v>0</v>
      </c>
      <c r="J1178" s="84">
        <f t="shared" si="209"/>
        <v>0</v>
      </c>
      <c r="K1178" s="84">
        <f t="shared" si="210"/>
        <v>0</v>
      </c>
      <c r="L1178" s="84">
        <f t="shared" si="211"/>
        <v>0</v>
      </c>
      <c r="M1178" s="267"/>
      <c r="N1178" s="267"/>
      <c r="O1178" s="84">
        <f t="shared" si="212"/>
        <v>0</v>
      </c>
      <c r="P1178" s="84">
        <f t="shared" si="213"/>
        <v>0</v>
      </c>
      <c r="Q1178" s="86">
        <f t="shared" si="214"/>
        <v>0</v>
      </c>
      <c r="R1178" s="86">
        <f t="shared" si="215"/>
        <v>0</v>
      </c>
    </row>
    <row r="1179" spans="1:18" x14ac:dyDescent="0.2">
      <c r="A1179" s="77">
        <f t="shared" si="205"/>
        <v>1172</v>
      </c>
      <c r="B1179" s="456">
        <f>'INVENT.Construc&amp;Bat Importé -10'!D1178</f>
        <v>0</v>
      </c>
      <c r="C1179" s="456">
        <f>'INVENT.Construc&amp;Bat Importé -10'!F1178</f>
        <v>0</v>
      </c>
      <c r="D1179" s="456">
        <f>'INVENT.Construc&amp;Bat Importé -10'!C1178</f>
        <v>0</v>
      </c>
      <c r="E1179" s="476">
        <f>'INVENT.Construc&amp;Bat Importé -10'!H1178</f>
        <v>0</v>
      </c>
      <c r="F1179" s="268"/>
      <c r="G1179" s="266">
        <f t="shared" si="206"/>
        <v>0</v>
      </c>
      <c r="H1179" s="84">
        <f t="shared" si="207"/>
        <v>0</v>
      </c>
      <c r="I1179" s="84">
        <f t="shared" si="208"/>
        <v>0</v>
      </c>
      <c r="J1179" s="84">
        <f t="shared" si="209"/>
        <v>0</v>
      </c>
      <c r="K1179" s="84">
        <f t="shared" si="210"/>
        <v>0</v>
      </c>
      <c r="L1179" s="84">
        <f t="shared" si="211"/>
        <v>0</v>
      </c>
      <c r="M1179" s="267"/>
      <c r="N1179" s="267"/>
      <c r="O1179" s="84">
        <f t="shared" si="212"/>
        <v>0</v>
      </c>
      <c r="P1179" s="84">
        <f t="shared" si="213"/>
        <v>0</v>
      </c>
      <c r="Q1179" s="86">
        <f t="shared" si="214"/>
        <v>0</v>
      </c>
      <c r="R1179" s="86">
        <f t="shared" si="215"/>
        <v>0</v>
      </c>
    </row>
    <row r="1180" spans="1:18" x14ac:dyDescent="0.2">
      <c r="A1180" s="77">
        <f t="shared" si="205"/>
        <v>1173</v>
      </c>
      <c r="B1180" s="456">
        <f>'INVENT.Construc&amp;Bat Importé -10'!D1179</f>
        <v>0</v>
      </c>
      <c r="C1180" s="456">
        <f>'INVENT.Construc&amp;Bat Importé -10'!F1179</f>
        <v>0</v>
      </c>
      <c r="D1180" s="456">
        <f>'INVENT.Construc&amp;Bat Importé -10'!C1179</f>
        <v>0</v>
      </c>
      <c r="E1180" s="476">
        <f>'INVENT.Construc&amp;Bat Importé -10'!H1179</f>
        <v>0</v>
      </c>
      <c r="F1180" s="268"/>
      <c r="G1180" s="266">
        <f t="shared" si="206"/>
        <v>0</v>
      </c>
      <c r="H1180" s="84">
        <f t="shared" si="207"/>
        <v>0</v>
      </c>
      <c r="I1180" s="84">
        <f t="shared" si="208"/>
        <v>0</v>
      </c>
      <c r="J1180" s="84">
        <f t="shared" si="209"/>
        <v>0</v>
      </c>
      <c r="K1180" s="84">
        <f t="shared" si="210"/>
        <v>0</v>
      </c>
      <c r="L1180" s="84">
        <f t="shared" si="211"/>
        <v>0</v>
      </c>
      <c r="M1180" s="267"/>
      <c r="N1180" s="267"/>
      <c r="O1180" s="84">
        <f t="shared" si="212"/>
        <v>0</v>
      </c>
      <c r="P1180" s="84">
        <f t="shared" si="213"/>
        <v>0</v>
      </c>
      <c r="Q1180" s="86">
        <f t="shared" si="214"/>
        <v>0</v>
      </c>
      <c r="R1180" s="86">
        <f t="shared" si="215"/>
        <v>0</v>
      </c>
    </row>
    <row r="1181" spans="1:18" x14ac:dyDescent="0.2">
      <c r="A1181" s="77">
        <f t="shared" si="205"/>
        <v>1174</v>
      </c>
      <c r="B1181" s="456">
        <f>'INVENT.Construc&amp;Bat Importé -10'!D1180</f>
        <v>0</v>
      </c>
      <c r="C1181" s="456">
        <f>'INVENT.Construc&amp;Bat Importé -10'!F1180</f>
        <v>0</v>
      </c>
      <c r="D1181" s="456">
        <f>'INVENT.Construc&amp;Bat Importé -10'!C1180</f>
        <v>0</v>
      </c>
      <c r="E1181" s="476">
        <f>'INVENT.Construc&amp;Bat Importé -10'!H1180</f>
        <v>0</v>
      </c>
      <c r="F1181" s="268"/>
      <c r="G1181" s="266">
        <f t="shared" si="206"/>
        <v>0</v>
      </c>
      <c r="H1181" s="84">
        <f t="shared" si="207"/>
        <v>0</v>
      </c>
      <c r="I1181" s="84">
        <f t="shared" si="208"/>
        <v>0</v>
      </c>
      <c r="J1181" s="84">
        <f t="shared" si="209"/>
        <v>0</v>
      </c>
      <c r="K1181" s="84">
        <f t="shared" si="210"/>
        <v>0</v>
      </c>
      <c r="L1181" s="84">
        <f t="shared" si="211"/>
        <v>0</v>
      </c>
      <c r="M1181" s="267"/>
      <c r="N1181" s="267"/>
      <c r="O1181" s="84">
        <f t="shared" si="212"/>
        <v>0</v>
      </c>
      <c r="P1181" s="84">
        <f t="shared" si="213"/>
        <v>0</v>
      </c>
      <c r="Q1181" s="86">
        <f t="shared" si="214"/>
        <v>0</v>
      </c>
      <c r="R1181" s="86">
        <f t="shared" si="215"/>
        <v>0</v>
      </c>
    </row>
    <row r="1182" spans="1:18" x14ac:dyDescent="0.2">
      <c r="A1182" s="77">
        <f t="shared" si="205"/>
        <v>1175</v>
      </c>
      <c r="B1182" s="456">
        <f>'INVENT.Construc&amp;Bat Importé -10'!D1181</f>
        <v>0</v>
      </c>
      <c r="C1182" s="456">
        <f>'INVENT.Construc&amp;Bat Importé -10'!F1181</f>
        <v>0</v>
      </c>
      <c r="D1182" s="456">
        <f>'INVENT.Construc&amp;Bat Importé -10'!C1181</f>
        <v>0</v>
      </c>
      <c r="E1182" s="476">
        <f>'INVENT.Construc&amp;Bat Importé -10'!H1181</f>
        <v>0</v>
      </c>
      <c r="F1182" s="268"/>
      <c r="G1182" s="266">
        <f t="shared" si="206"/>
        <v>0</v>
      </c>
      <c r="H1182" s="84">
        <f t="shared" si="207"/>
        <v>0</v>
      </c>
      <c r="I1182" s="84">
        <f t="shared" si="208"/>
        <v>0</v>
      </c>
      <c r="J1182" s="84">
        <f t="shared" si="209"/>
        <v>0</v>
      </c>
      <c r="K1182" s="84">
        <f t="shared" si="210"/>
        <v>0</v>
      </c>
      <c r="L1182" s="84">
        <f t="shared" si="211"/>
        <v>0</v>
      </c>
      <c r="M1182" s="267"/>
      <c r="N1182" s="267"/>
      <c r="O1182" s="84">
        <f t="shared" si="212"/>
        <v>0</v>
      </c>
      <c r="P1182" s="84">
        <f t="shared" si="213"/>
        <v>0</v>
      </c>
      <c r="Q1182" s="86">
        <f t="shared" si="214"/>
        <v>0</v>
      </c>
      <c r="R1182" s="86">
        <f t="shared" si="215"/>
        <v>0</v>
      </c>
    </row>
    <row r="1183" spans="1:18" x14ac:dyDescent="0.2">
      <c r="A1183" s="77">
        <f t="shared" si="205"/>
        <v>1176</v>
      </c>
      <c r="B1183" s="456">
        <f>'INVENT.Construc&amp;Bat Importé -10'!D1182</f>
        <v>0</v>
      </c>
      <c r="C1183" s="456">
        <f>'INVENT.Construc&amp;Bat Importé -10'!F1182</f>
        <v>0</v>
      </c>
      <c r="D1183" s="456">
        <f>'INVENT.Construc&amp;Bat Importé -10'!C1182</f>
        <v>0</v>
      </c>
      <c r="E1183" s="476">
        <f>'INVENT.Construc&amp;Bat Importé -10'!H1182</f>
        <v>0</v>
      </c>
      <c r="F1183" s="268"/>
      <c r="G1183" s="266">
        <f t="shared" si="206"/>
        <v>0</v>
      </c>
      <c r="H1183" s="84">
        <f t="shared" si="207"/>
        <v>0</v>
      </c>
      <c r="I1183" s="84">
        <f t="shared" si="208"/>
        <v>0</v>
      </c>
      <c r="J1183" s="84">
        <f t="shared" si="209"/>
        <v>0</v>
      </c>
      <c r="K1183" s="84">
        <f t="shared" si="210"/>
        <v>0</v>
      </c>
      <c r="L1183" s="84">
        <f t="shared" si="211"/>
        <v>0</v>
      </c>
      <c r="M1183" s="267"/>
      <c r="N1183" s="267"/>
      <c r="O1183" s="84">
        <f t="shared" si="212"/>
        <v>0</v>
      </c>
      <c r="P1183" s="84">
        <f t="shared" si="213"/>
        <v>0</v>
      </c>
      <c r="Q1183" s="86">
        <f t="shared" si="214"/>
        <v>0</v>
      </c>
      <c r="R1183" s="86">
        <f t="shared" si="215"/>
        <v>0</v>
      </c>
    </row>
    <row r="1184" spans="1:18" x14ac:dyDescent="0.2">
      <c r="A1184" s="77">
        <f t="shared" si="205"/>
        <v>1177</v>
      </c>
      <c r="B1184" s="456">
        <f>'INVENT.Construc&amp;Bat Importé -10'!D1183</f>
        <v>0</v>
      </c>
      <c r="C1184" s="456">
        <f>'INVENT.Construc&amp;Bat Importé -10'!F1183</f>
        <v>0</v>
      </c>
      <c r="D1184" s="456">
        <f>'INVENT.Construc&amp;Bat Importé -10'!C1183</f>
        <v>0</v>
      </c>
      <c r="E1184" s="476">
        <f>'INVENT.Construc&amp;Bat Importé -10'!H1183</f>
        <v>0</v>
      </c>
      <c r="F1184" s="268"/>
      <c r="G1184" s="266">
        <f t="shared" si="206"/>
        <v>0</v>
      </c>
      <c r="H1184" s="84">
        <f t="shared" si="207"/>
        <v>0</v>
      </c>
      <c r="I1184" s="84">
        <f t="shared" si="208"/>
        <v>0</v>
      </c>
      <c r="J1184" s="84">
        <f t="shared" si="209"/>
        <v>0</v>
      </c>
      <c r="K1184" s="84">
        <f t="shared" si="210"/>
        <v>0</v>
      </c>
      <c r="L1184" s="84">
        <f t="shared" si="211"/>
        <v>0</v>
      </c>
      <c r="M1184" s="267"/>
      <c r="N1184" s="267"/>
      <c r="O1184" s="84">
        <f t="shared" si="212"/>
        <v>0</v>
      </c>
      <c r="P1184" s="84">
        <f t="shared" si="213"/>
        <v>0</v>
      </c>
      <c r="Q1184" s="86">
        <f t="shared" si="214"/>
        <v>0</v>
      </c>
      <c r="R1184" s="86">
        <f t="shared" si="215"/>
        <v>0</v>
      </c>
    </row>
    <row r="1185" spans="1:18" x14ac:dyDescent="0.2">
      <c r="A1185" s="77">
        <f t="shared" si="205"/>
        <v>1178</v>
      </c>
      <c r="B1185" s="456">
        <f>'INVENT.Construc&amp;Bat Importé -10'!D1184</f>
        <v>0</v>
      </c>
      <c r="C1185" s="456">
        <f>'INVENT.Construc&amp;Bat Importé -10'!F1184</f>
        <v>0</v>
      </c>
      <c r="D1185" s="456">
        <f>'INVENT.Construc&amp;Bat Importé -10'!C1184</f>
        <v>0</v>
      </c>
      <c r="E1185" s="476">
        <f>'INVENT.Construc&amp;Bat Importé -10'!H1184</f>
        <v>0</v>
      </c>
      <c r="F1185" s="268"/>
      <c r="G1185" s="266">
        <f t="shared" si="206"/>
        <v>0</v>
      </c>
      <c r="H1185" s="84">
        <f t="shared" si="207"/>
        <v>0</v>
      </c>
      <c r="I1185" s="84">
        <f t="shared" si="208"/>
        <v>0</v>
      </c>
      <c r="J1185" s="84">
        <f t="shared" si="209"/>
        <v>0</v>
      </c>
      <c r="K1185" s="84">
        <f t="shared" si="210"/>
        <v>0</v>
      </c>
      <c r="L1185" s="84">
        <f t="shared" si="211"/>
        <v>0</v>
      </c>
      <c r="M1185" s="267"/>
      <c r="N1185" s="267"/>
      <c r="O1185" s="84">
        <f t="shared" si="212"/>
        <v>0</v>
      </c>
      <c r="P1185" s="84">
        <f t="shared" si="213"/>
        <v>0</v>
      </c>
      <c r="Q1185" s="86">
        <f t="shared" si="214"/>
        <v>0</v>
      </c>
      <c r="R1185" s="86">
        <f t="shared" si="215"/>
        <v>0</v>
      </c>
    </row>
    <row r="1186" spans="1:18" x14ac:dyDescent="0.2">
      <c r="A1186" s="77">
        <f t="shared" si="205"/>
        <v>1179</v>
      </c>
      <c r="B1186" s="456">
        <f>'INVENT.Construc&amp;Bat Importé -10'!D1185</f>
        <v>0</v>
      </c>
      <c r="C1186" s="456">
        <f>'INVENT.Construc&amp;Bat Importé -10'!F1185</f>
        <v>0</v>
      </c>
      <c r="D1186" s="456">
        <f>'INVENT.Construc&amp;Bat Importé -10'!C1185</f>
        <v>0</v>
      </c>
      <c r="E1186" s="476">
        <f>'INVENT.Construc&amp;Bat Importé -10'!H1185</f>
        <v>0</v>
      </c>
      <c r="F1186" s="268"/>
      <c r="G1186" s="266">
        <f t="shared" si="206"/>
        <v>0</v>
      </c>
      <c r="H1186" s="84">
        <f t="shared" si="207"/>
        <v>0</v>
      </c>
      <c r="I1186" s="84">
        <f t="shared" si="208"/>
        <v>0</v>
      </c>
      <c r="J1186" s="84">
        <f t="shared" si="209"/>
        <v>0</v>
      </c>
      <c r="K1186" s="84">
        <f t="shared" si="210"/>
        <v>0</v>
      </c>
      <c r="L1186" s="84">
        <f t="shared" si="211"/>
        <v>0</v>
      </c>
      <c r="M1186" s="267"/>
      <c r="N1186" s="267"/>
      <c r="O1186" s="84">
        <f t="shared" si="212"/>
        <v>0</v>
      </c>
      <c r="P1186" s="84">
        <f t="shared" si="213"/>
        <v>0</v>
      </c>
      <c r="Q1186" s="86">
        <f t="shared" si="214"/>
        <v>0</v>
      </c>
      <c r="R1186" s="86">
        <f t="shared" si="215"/>
        <v>0</v>
      </c>
    </row>
    <row r="1187" spans="1:18" x14ac:dyDescent="0.2">
      <c r="A1187" s="77">
        <f t="shared" si="205"/>
        <v>1180</v>
      </c>
      <c r="B1187" s="456">
        <f>'INVENT.Construc&amp;Bat Importé -10'!D1186</f>
        <v>0</v>
      </c>
      <c r="C1187" s="456">
        <f>'INVENT.Construc&amp;Bat Importé -10'!F1186</f>
        <v>0</v>
      </c>
      <c r="D1187" s="456">
        <f>'INVENT.Construc&amp;Bat Importé -10'!C1186</f>
        <v>0</v>
      </c>
      <c r="E1187" s="476">
        <f>'INVENT.Construc&amp;Bat Importé -10'!H1186</f>
        <v>0</v>
      </c>
      <c r="F1187" s="268"/>
      <c r="G1187" s="266">
        <f t="shared" si="206"/>
        <v>0</v>
      </c>
      <c r="H1187" s="84">
        <f t="shared" si="207"/>
        <v>0</v>
      </c>
      <c r="I1187" s="84">
        <f t="shared" si="208"/>
        <v>0</v>
      </c>
      <c r="J1187" s="84">
        <f t="shared" si="209"/>
        <v>0</v>
      </c>
      <c r="K1187" s="84">
        <f t="shared" si="210"/>
        <v>0</v>
      </c>
      <c r="L1187" s="84">
        <f t="shared" si="211"/>
        <v>0</v>
      </c>
      <c r="M1187" s="267"/>
      <c r="N1187" s="267"/>
      <c r="O1187" s="84">
        <f t="shared" si="212"/>
        <v>0</v>
      </c>
      <c r="P1187" s="84">
        <f t="shared" si="213"/>
        <v>0</v>
      </c>
      <c r="Q1187" s="86">
        <f t="shared" si="214"/>
        <v>0</v>
      </c>
      <c r="R1187" s="86">
        <f t="shared" si="215"/>
        <v>0</v>
      </c>
    </row>
    <row r="1188" spans="1:18" x14ac:dyDescent="0.2">
      <c r="A1188" s="77">
        <f t="shared" si="205"/>
        <v>1181</v>
      </c>
      <c r="B1188" s="456">
        <f>'INVENT.Construc&amp;Bat Importé -10'!D1187</f>
        <v>0</v>
      </c>
      <c r="C1188" s="456">
        <f>'INVENT.Construc&amp;Bat Importé -10'!F1187</f>
        <v>0</v>
      </c>
      <c r="D1188" s="456">
        <f>'INVENT.Construc&amp;Bat Importé -10'!C1187</f>
        <v>0</v>
      </c>
      <c r="E1188" s="476">
        <f>'INVENT.Construc&amp;Bat Importé -10'!H1187</f>
        <v>0</v>
      </c>
      <c r="F1188" s="268"/>
      <c r="G1188" s="266">
        <f t="shared" si="206"/>
        <v>0</v>
      </c>
      <c r="H1188" s="84">
        <f t="shared" si="207"/>
        <v>0</v>
      </c>
      <c r="I1188" s="84">
        <f t="shared" si="208"/>
        <v>0</v>
      </c>
      <c r="J1188" s="84">
        <f t="shared" si="209"/>
        <v>0</v>
      </c>
      <c r="K1188" s="84">
        <f t="shared" si="210"/>
        <v>0</v>
      </c>
      <c r="L1188" s="84">
        <f t="shared" si="211"/>
        <v>0</v>
      </c>
      <c r="M1188" s="267"/>
      <c r="N1188" s="267"/>
      <c r="O1188" s="84">
        <f t="shared" si="212"/>
        <v>0</v>
      </c>
      <c r="P1188" s="84">
        <f t="shared" si="213"/>
        <v>0</v>
      </c>
      <c r="Q1188" s="86">
        <f t="shared" si="214"/>
        <v>0</v>
      </c>
      <c r="R1188" s="86">
        <f t="shared" si="215"/>
        <v>0</v>
      </c>
    </row>
    <row r="1189" spans="1:18" x14ac:dyDescent="0.2">
      <c r="A1189" s="77">
        <f t="shared" si="205"/>
        <v>1182</v>
      </c>
      <c r="B1189" s="456">
        <f>'INVENT.Construc&amp;Bat Importé -10'!D1188</f>
        <v>0</v>
      </c>
      <c r="C1189" s="456">
        <f>'INVENT.Construc&amp;Bat Importé -10'!F1188</f>
        <v>0</v>
      </c>
      <c r="D1189" s="456">
        <f>'INVENT.Construc&amp;Bat Importé -10'!C1188</f>
        <v>0</v>
      </c>
      <c r="E1189" s="476">
        <f>'INVENT.Construc&amp;Bat Importé -10'!H1188</f>
        <v>0</v>
      </c>
      <c r="F1189" s="268"/>
      <c r="G1189" s="266">
        <f t="shared" si="206"/>
        <v>0</v>
      </c>
      <c r="H1189" s="84">
        <f t="shared" si="207"/>
        <v>0</v>
      </c>
      <c r="I1189" s="84">
        <f t="shared" si="208"/>
        <v>0</v>
      </c>
      <c r="J1189" s="84">
        <f t="shared" si="209"/>
        <v>0</v>
      </c>
      <c r="K1189" s="84">
        <f t="shared" si="210"/>
        <v>0</v>
      </c>
      <c r="L1189" s="84">
        <f t="shared" si="211"/>
        <v>0</v>
      </c>
      <c r="M1189" s="267"/>
      <c r="N1189" s="267"/>
      <c r="O1189" s="84">
        <f t="shared" si="212"/>
        <v>0</v>
      </c>
      <c r="P1189" s="84">
        <f t="shared" si="213"/>
        <v>0</v>
      </c>
      <c r="Q1189" s="86">
        <f t="shared" si="214"/>
        <v>0</v>
      </c>
      <c r="R1189" s="86">
        <f t="shared" si="215"/>
        <v>0</v>
      </c>
    </row>
    <row r="1190" spans="1:18" x14ac:dyDescent="0.2">
      <c r="A1190" s="77">
        <f t="shared" si="205"/>
        <v>1183</v>
      </c>
      <c r="B1190" s="456">
        <f>'INVENT.Construc&amp;Bat Importé -10'!D1189</f>
        <v>0</v>
      </c>
      <c r="C1190" s="456">
        <f>'INVENT.Construc&amp;Bat Importé -10'!F1189</f>
        <v>0</v>
      </c>
      <c r="D1190" s="456">
        <f>'INVENT.Construc&amp;Bat Importé -10'!C1189</f>
        <v>0</v>
      </c>
      <c r="E1190" s="476">
        <f>'INVENT.Construc&amp;Bat Importé -10'!H1189</f>
        <v>0</v>
      </c>
      <c r="F1190" s="268"/>
      <c r="G1190" s="266">
        <f t="shared" si="206"/>
        <v>0</v>
      </c>
      <c r="H1190" s="84">
        <f t="shared" si="207"/>
        <v>0</v>
      </c>
      <c r="I1190" s="84">
        <f t="shared" si="208"/>
        <v>0</v>
      </c>
      <c r="J1190" s="84">
        <f t="shared" si="209"/>
        <v>0</v>
      </c>
      <c r="K1190" s="84">
        <f t="shared" si="210"/>
        <v>0</v>
      </c>
      <c r="L1190" s="84">
        <f t="shared" si="211"/>
        <v>0</v>
      </c>
      <c r="M1190" s="267"/>
      <c r="N1190" s="267"/>
      <c r="O1190" s="84">
        <f t="shared" si="212"/>
        <v>0</v>
      </c>
      <c r="P1190" s="84">
        <f t="shared" si="213"/>
        <v>0</v>
      </c>
      <c r="Q1190" s="86">
        <f t="shared" si="214"/>
        <v>0</v>
      </c>
      <c r="R1190" s="86">
        <f t="shared" si="215"/>
        <v>0</v>
      </c>
    </row>
    <row r="1191" spans="1:18" x14ac:dyDescent="0.2">
      <c r="A1191" s="77">
        <f t="shared" si="205"/>
        <v>1184</v>
      </c>
      <c r="B1191" s="456">
        <f>'INVENT.Construc&amp;Bat Importé -10'!D1190</f>
        <v>0</v>
      </c>
      <c r="C1191" s="456">
        <f>'INVENT.Construc&amp;Bat Importé -10'!F1190</f>
        <v>0</v>
      </c>
      <c r="D1191" s="456">
        <f>'INVENT.Construc&amp;Bat Importé -10'!C1190</f>
        <v>0</v>
      </c>
      <c r="E1191" s="476">
        <f>'INVENT.Construc&amp;Bat Importé -10'!H1190</f>
        <v>0</v>
      </c>
      <c r="F1191" s="268"/>
      <c r="G1191" s="266">
        <f t="shared" si="206"/>
        <v>0</v>
      </c>
      <c r="H1191" s="84">
        <f t="shared" si="207"/>
        <v>0</v>
      </c>
      <c r="I1191" s="84">
        <f t="shared" si="208"/>
        <v>0</v>
      </c>
      <c r="J1191" s="84">
        <f t="shared" si="209"/>
        <v>0</v>
      </c>
      <c r="K1191" s="84">
        <f t="shared" si="210"/>
        <v>0</v>
      </c>
      <c r="L1191" s="84">
        <f t="shared" si="211"/>
        <v>0</v>
      </c>
      <c r="M1191" s="267"/>
      <c r="N1191" s="267"/>
      <c r="O1191" s="84">
        <f t="shared" si="212"/>
        <v>0</v>
      </c>
      <c r="P1191" s="84">
        <f t="shared" si="213"/>
        <v>0</v>
      </c>
      <c r="Q1191" s="86">
        <f t="shared" si="214"/>
        <v>0</v>
      </c>
      <c r="R1191" s="86">
        <f t="shared" si="215"/>
        <v>0</v>
      </c>
    </row>
    <row r="1192" spans="1:18" x14ac:dyDescent="0.2">
      <c r="A1192" s="77">
        <f t="shared" si="205"/>
        <v>1185</v>
      </c>
      <c r="B1192" s="456">
        <f>'INVENT.Construc&amp;Bat Importé -10'!D1191</f>
        <v>0</v>
      </c>
      <c r="C1192" s="456">
        <f>'INVENT.Construc&amp;Bat Importé -10'!F1191</f>
        <v>0</v>
      </c>
      <c r="D1192" s="456">
        <f>'INVENT.Construc&amp;Bat Importé -10'!C1191</f>
        <v>0</v>
      </c>
      <c r="E1192" s="476">
        <f>'INVENT.Construc&amp;Bat Importé -10'!H1191</f>
        <v>0</v>
      </c>
      <c r="F1192" s="268"/>
      <c r="G1192" s="266">
        <f t="shared" si="206"/>
        <v>0</v>
      </c>
      <c r="H1192" s="84">
        <f t="shared" si="207"/>
        <v>0</v>
      </c>
      <c r="I1192" s="84">
        <f t="shared" si="208"/>
        <v>0</v>
      </c>
      <c r="J1192" s="84">
        <f t="shared" si="209"/>
        <v>0</v>
      </c>
      <c r="K1192" s="84">
        <f t="shared" si="210"/>
        <v>0</v>
      </c>
      <c r="L1192" s="84">
        <f t="shared" si="211"/>
        <v>0</v>
      </c>
      <c r="M1192" s="267"/>
      <c r="N1192" s="267"/>
      <c r="O1192" s="84">
        <f t="shared" si="212"/>
        <v>0</v>
      </c>
      <c r="P1192" s="84">
        <f t="shared" si="213"/>
        <v>0</v>
      </c>
      <c r="Q1192" s="86">
        <f t="shared" si="214"/>
        <v>0</v>
      </c>
      <c r="R1192" s="86">
        <f t="shared" si="215"/>
        <v>0</v>
      </c>
    </row>
    <row r="1193" spans="1:18" x14ac:dyDescent="0.2">
      <c r="A1193" s="77">
        <f t="shared" si="205"/>
        <v>1186</v>
      </c>
      <c r="B1193" s="456">
        <f>'INVENT.Construc&amp;Bat Importé -10'!D1192</f>
        <v>0</v>
      </c>
      <c r="C1193" s="456">
        <f>'INVENT.Construc&amp;Bat Importé -10'!F1192</f>
        <v>0</v>
      </c>
      <c r="D1193" s="456">
        <f>'INVENT.Construc&amp;Bat Importé -10'!C1192</f>
        <v>0</v>
      </c>
      <c r="E1193" s="476">
        <f>'INVENT.Construc&amp;Bat Importé -10'!H1192</f>
        <v>0</v>
      </c>
      <c r="F1193" s="268"/>
      <c r="G1193" s="266">
        <f t="shared" si="206"/>
        <v>0</v>
      </c>
      <c r="H1193" s="84">
        <f t="shared" si="207"/>
        <v>0</v>
      </c>
      <c r="I1193" s="84">
        <f t="shared" si="208"/>
        <v>0</v>
      </c>
      <c r="J1193" s="84">
        <f t="shared" si="209"/>
        <v>0</v>
      </c>
      <c r="K1193" s="84">
        <f t="shared" si="210"/>
        <v>0</v>
      </c>
      <c r="L1193" s="84">
        <f t="shared" si="211"/>
        <v>0</v>
      </c>
      <c r="M1193" s="267"/>
      <c r="N1193" s="267"/>
      <c r="O1193" s="84">
        <f t="shared" si="212"/>
        <v>0</v>
      </c>
      <c r="P1193" s="84">
        <f t="shared" si="213"/>
        <v>0</v>
      </c>
      <c r="Q1193" s="86">
        <f t="shared" si="214"/>
        <v>0</v>
      </c>
      <c r="R1193" s="86">
        <f t="shared" si="215"/>
        <v>0</v>
      </c>
    </row>
    <row r="1194" spans="1:18" x14ac:dyDescent="0.2">
      <c r="A1194" s="77">
        <f t="shared" si="205"/>
        <v>1187</v>
      </c>
      <c r="B1194" s="456">
        <f>'INVENT.Construc&amp;Bat Importé -10'!D1193</f>
        <v>0</v>
      </c>
      <c r="C1194" s="456">
        <f>'INVENT.Construc&amp;Bat Importé -10'!F1193</f>
        <v>0</v>
      </c>
      <c r="D1194" s="456">
        <f>'INVENT.Construc&amp;Bat Importé -10'!C1193</f>
        <v>0</v>
      </c>
      <c r="E1194" s="476">
        <f>'INVENT.Construc&amp;Bat Importé -10'!H1193</f>
        <v>0</v>
      </c>
      <c r="F1194" s="268"/>
      <c r="G1194" s="266">
        <f t="shared" si="206"/>
        <v>0</v>
      </c>
      <c r="H1194" s="84">
        <f t="shared" si="207"/>
        <v>0</v>
      </c>
      <c r="I1194" s="84">
        <f t="shared" si="208"/>
        <v>0</v>
      </c>
      <c r="J1194" s="84">
        <f t="shared" si="209"/>
        <v>0</v>
      </c>
      <c r="K1194" s="84">
        <f t="shared" si="210"/>
        <v>0</v>
      </c>
      <c r="L1194" s="84">
        <f t="shared" si="211"/>
        <v>0</v>
      </c>
      <c r="M1194" s="267"/>
      <c r="N1194" s="267"/>
      <c r="O1194" s="84">
        <f t="shared" si="212"/>
        <v>0</v>
      </c>
      <c r="P1194" s="84">
        <f t="shared" si="213"/>
        <v>0</v>
      </c>
      <c r="Q1194" s="86">
        <f t="shared" si="214"/>
        <v>0</v>
      </c>
      <c r="R1194" s="86">
        <f t="shared" si="215"/>
        <v>0</v>
      </c>
    </row>
    <row r="1195" spans="1:18" x14ac:dyDescent="0.2">
      <c r="A1195" s="77">
        <f t="shared" si="205"/>
        <v>1188</v>
      </c>
      <c r="B1195" s="456">
        <f>'INVENT.Construc&amp;Bat Importé -10'!D1194</f>
        <v>0</v>
      </c>
      <c r="C1195" s="456">
        <f>'INVENT.Construc&amp;Bat Importé -10'!F1194</f>
        <v>0</v>
      </c>
      <c r="D1195" s="456">
        <f>'INVENT.Construc&amp;Bat Importé -10'!C1194</f>
        <v>0</v>
      </c>
      <c r="E1195" s="476">
        <f>'INVENT.Construc&amp;Bat Importé -10'!H1194</f>
        <v>0</v>
      </c>
      <c r="F1195" s="268"/>
      <c r="G1195" s="266">
        <f t="shared" si="206"/>
        <v>0</v>
      </c>
      <c r="H1195" s="84">
        <f t="shared" si="207"/>
        <v>0</v>
      </c>
      <c r="I1195" s="84">
        <f t="shared" si="208"/>
        <v>0</v>
      </c>
      <c r="J1195" s="84">
        <f t="shared" si="209"/>
        <v>0</v>
      </c>
      <c r="K1195" s="84">
        <f t="shared" si="210"/>
        <v>0</v>
      </c>
      <c r="L1195" s="84">
        <f t="shared" si="211"/>
        <v>0</v>
      </c>
      <c r="M1195" s="267"/>
      <c r="N1195" s="267"/>
      <c r="O1195" s="84">
        <f t="shared" si="212"/>
        <v>0</v>
      </c>
      <c r="P1195" s="84">
        <f t="shared" si="213"/>
        <v>0</v>
      </c>
      <c r="Q1195" s="86">
        <f t="shared" si="214"/>
        <v>0</v>
      </c>
      <c r="R1195" s="86">
        <f t="shared" si="215"/>
        <v>0</v>
      </c>
    </row>
    <row r="1196" spans="1:18" x14ac:dyDescent="0.2">
      <c r="A1196" s="77">
        <f t="shared" si="205"/>
        <v>1189</v>
      </c>
      <c r="B1196" s="456">
        <f>'INVENT.Construc&amp;Bat Importé -10'!D1195</f>
        <v>0</v>
      </c>
      <c r="C1196" s="456">
        <f>'INVENT.Construc&amp;Bat Importé -10'!F1195</f>
        <v>0</v>
      </c>
      <c r="D1196" s="456">
        <f>'INVENT.Construc&amp;Bat Importé -10'!C1195</f>
        <v>0</v>
      </c>
      <c r="E1196" s="476">
        <f>'INVENT.Construc&amp;Bat Importé -10'!H1195</f>
        <v>0</v>
      </c>
      <c r="F1196" s="268"/>
      <c r="G1196" s="266">
        <f t="shared" si="206"/>
        <v>0</v>
      </c>
      <c r="H1196" s="84">
        <f t="shared" si="207"/>
        <v>0</v>
      </c>
      <c r="I1196" s="84">
        <f t="shared" si="208"/>
        <v>0</v>
      </c>
      <c r="J1196" s="84">
        <f t="shared" si="209"/>
        <v>0</v>
      </c>
      <c r="K1196" s="84">
        <f t="shared" si="210"/>
        <v>0</v>
      </c>
      <c r="L1196" s="84">
        <f t="shared" si="211"/>
        <v>0</v>
      </c>
      <c r="M1196" s="267"/>
      <c r="N1196" s="267"/>
      <c r="O1196" s="84">
        <f t="shared" si="212"/>
        <v>0</v>
      </c>
      <c r="P1196" s="84">
        <f t="shared" si="213"/>
        <v>0</v>
      </c>
      <c r="Q1196" s="86">
        <f t="shared" si="214"/>
        <v>0</v>
      </c>
      <c r="R1196" s="86">
        <f t="shared" si="215"/>
        <v>0</v>
      </c>
    </row>
    <row r="1197" spans="1:18" x14ac:dyDescent="0.2">
      <c r="A1197" s="77">
        <f t="shared" si="205"/>
        <v>1190</v>
      </c>
      <c r="B1197" s="456">
        <f>'INVENT.Construc&amp;Bat Importé -10'!D1196</f>
        <v>0</v>
      </c>
      <c r="C1197" s="456">
        <f>'INVENT.Construc&amp;Bat Importé -10'!F1196</f>
        <v>0</v>
      </c>
      <c r="D1197" s="456">
        <f>'INVENT.Construc&amp;Bat Importé -10'!C1196</f>
        <v>0</v>
      </c>
      <c r="E1197" s="476">
        <f>'INVENT.Construc&amp;Bat Importé -10'!H1196</f>
        <v>0</v>
      </c>
      <c r="F1197" s="268"/>
      <c r="G1197" s="266">
        <f t="shared" si="206"/>
        <v>0</v>
      </c>
      <c r="H1197" s="84">
        <f t="shared" si="207"/>
        <v>0</v>
      </c>
      <c r="I1197" s="84">
        <f t="shared" si="208"/>
        <v>0</v>
      </c>
      <c r="J1197" s="84">
        <f t="shared" si="209"/>
        <v>0</v>
      </c>
      <c r="K1197" s="84">
        <f t="shared" si="210"/>
        <v>0</v>
      </c>
      <c r="L1197" s="84">
        <f t="shared" si="211"/>
        <v>0</v>
      </c>
      <c r="M1197" s="267"/>
      <c r="N1197" s="267"/>
      <c r="O1197" s="84">
        <f t="shared" si="212"/>
        <v>0</v>
      </c>
      <c r="P1197" s="84">
        <f t="shared" si="213"/>
        <v>0</v>
      </c>
      <c r="Q1197" s="86">
        <f t="shared" si="214"/>
        <v>0</v>
      </c>
      <c r="R1197" s="86">
        <f t="shared" si="215"/>
        <v>0</v>
      </c>
    </row>
    <row r="1198" spans="1:18" x14ac:dyDescent="0.2">
      <c r="A1198" s="77">
        <f t="shared" si="205"/>
        <v>1191</v>
      </c>
      <c r="B1198" s="456">
        <f>'INVENT.Construc&amp;Bat Importé -10'!D1197</f>
        <v>0</v>
      </c>
      <c r="C1198" s="456">
        <f>'INVENT.Construc&amp;Bat Importé -10'!F1197</f>
        <v>0</v>
      </c>
      <c r="D1198" s="456">
        <f>'INVENT.Construc&amp;Bat Importé -10'!C1197</f>
        <v>0</v>
      </c>
      <c r="E1198" s="476">
        <f>'INVENT.Construc&amp;Bat Importé -10'!H1197</f>
        <v>0</v>
      </c>
      <c r="F1198" s="268"/>
      <c r="G1198" s="266">
        <f t="shared" si="206"/>
        <v>0</v>
      </c>
      <c r="H1198" s="84">
        <f t="shared" si="207"/>
        <v>0</v>
      </c>
      <c r="I1198" s="84">
        <f t="shared" si="208"/>
        <v>0</v>
      </c>
      <c r="J1198" s="84">
        <f t="shared" si="209"/>
        <v>0</v>
      </c>
      <c r="K1198" s="84">
        <f t="shared" si="210"/>
        <v>0</v>
      </c>
      <c r="L1198" s="84">
        <f t="shared" si="211"/>
        <v>0</v>
      </c>
      <c r="M1198" s="267"/>
      <c r="N1198" s="267"/>
      <c r="O1198" s="84">
        <f t="shared" si="212"/>
        <v>0</v>
      </c>
      <c r="P1198" s="84">
        <f t="shared" si="213"/>
        <v>0</v>
      </c>
      <c r="Q1198" s="86">
        <f t="shared" si="214"/>
        <v>0</v>
      </c>
      <c r="R1198" s="86">
        <f t="shared" si="215"/>
        <v>0</v>
      </c>
    </row>
    <row r="1199" spans="1:18" x14ac:dyDescent="0.2">
      <c r="A1199" s="77">
        <f t="shared" ref="A1199:A1262" si="216">+A1198+1</f>
        <v>1192</v>
      </c>
      <c r="B1199" s="456">
        <f>'INVENT.Construc&amp;Bat Importé -10'!D1198</f>
        <v>0</v>
      </c>
      <c r="C1199" s="456">
        <f>'INVENT.Construc&amp;Bat Importé -10'!F1198</f>
        <v>0</v>
      </c>
      <c r="D1199" s="456">
        <f>'INVENT.Construc&amp;Bat Importé -10'!C1198</f>
        <v>0</v>
      </c>
      <c r="E1199" s="476">
        <f>'INVENT.Construc&amp;Bat Importé -10'!H1198</f>
        <v>0</v>
      </c>
      <c r="F1199" s="268"/>
      <c r="G1199" s="266">
        <f t="shared" si="206"/>
        <v>0</v>
      </c>
      <c r="H1199" s="84">
        <f t="shared" si="207"/>
        <v>0</v>
      </c>
      <c r="I1199" s="84">
        <f t="shared" si="208"/>
        <v>0</v>
      </c>
      <c r="J1199" s="84">
        <f t="shared" si="209"/>
        <v>0</v>
      </c>
      <c r="K1199" s="84">
        <f t="shared" si="210"/>
        <v>0</v>
      </c>
      <c r="L1199" s="84">
        <f t="shared" si="211"/>
        <v>0</v>
      </c>
      <c r="M1199" s="267"/>
      <c r="N1199" s="267"/>
      <c r="O1199" s="84">
        <f t="shared" si="212"/>
        <v>0</v>
      </c>
      <c r="P1199" s="84">
        <f t="shared" si="213"/>
        <v>0</v>
      </c>
      <c r="Q1199" s="86">
        <f t="shared" si="214"/>
        <v>0</v>
      </c>
      <c r="R1199" s="86">
        <f t="shared" si="215"/>
        <v>0</v>
      </c>
    </row>
    <row r="1200" spans="1:18" x14ac:dyDescent="0.2">
      <c r="A1200" s="77">
        <f t="shared" si="216"/>
        <v>1193</v>
      </c>
      <c r="B1200" s="456">
        <f>'INVENT.Construc&amp;Bat Importé -10'!D1199</f>
        <v>0</v>
      </c>
      <c r="C1200" s="456">
        <f>'INVENT.Construc&amp;Bat Importé -10'!F1199</f>
        <v>0</v>
      </c>
      <c r="D1200" s="456">
        <f>'INVENT.Construc&amp;Bat Importé -10'!C1199</f>
        <v>0</v>
      </c>
      <c r="E1200" s="476">
        <f>'INVENT.Construc&amp;Bat Importé -10'!H1199</f>
        <v>0</v>
      </c>
      <c r="F1200" s="268"/>
      <c r="G1200" s="266">
        <f t="shared" si="206"/>
        <v>0</v>
      </c>
      <c r="H1200" s="84">
        <f t="shared" si="207"/>
        <v>0</v>
      </c>
      <c r="I1200" s="84">
        <f t="shared" si="208"/>
        <v>0</v>
      </c>
      <c r="J1200" s="84">
        <f t="shared" si="209"/>
        <v>0</v>
      </c>
      <c r="K1200" s="84">
        <f t="shared" si="210"/>
        <v>0</v>
      </c>
      <c r="L1200" s="84">
        <f t="shared" si="211"/>
        <v>0</v>
      </c>
      <c r="M1200" s="267"/>
      <c r="N1200" s="267"/>
      <c r="O1200" s="84">
        <f t="shared" si="212"/>
        <v>0</v>
      </c>
      <c r="P1200" s="84">
        <f t="shared" si="213"/>
        <v>0</v>
      </c>
      <c r="Q1200" s="86">
        <f t="shared" si="214"/>
        <v>0</v>
      </c>
      <c r="R1200" s="86">
        <f t="shared" si="215"/>
        <v>0</v>
      </c>
    </row>
    <row r="1201" spans="1:18" x14ac:dyDescent="0.2">
      <c r="A1201" s="77">
        <f t="shared" si="216"/>
        <v>1194</v>
      </c>
      <c r="B1201" s="456">
        <f>'INVENT.Construc&amp;Bat Importé -10'!D1200</f>
        <v>0</v>
      </c>
      <c r="C1201" s="456">
        <f>'INVENT.Construc&amp;Bat Importé -10'!F1200</f>
        <v>0</v>
      </c>
      <c r="D1201" s="456">
        <f>'INVENT.Construc&amp;Bat Importé -10'!C1200</f>
        <v>0</v>
      </c>
      <c r="E1201" s="476">
        <f>'INVENT.Construc&amp;Bat Importé -10'!H1200</f>
        <v>0</v>
      </c>
      <c r="F1201" s="268"/>
      <c r="G1201" s="266">
        <f t="shared" si="206"/>
        <v>0</v>
      </c>
      <c r="H1201" s="84">
        <f t="shared" si="207"/>
        <v>0</v>
      </c>
      <c r="I1201" s="84">
        <f t="shared" si="208"/>
        <v>0</v>
      </c>
      <c r="J1201" s="84">
        <f t="shared" si="209"/>
        <v>0</v>
      </c>
      <c r="K1201" s="84">
        <f t="shared" si="210"/>
        <v>0</v>
      </c>
      <c r="L1201" s="84">
        <f t="shared" si="211"/>
        <v>0</v>
      </c>
      <c r="M1201" s="267"/>
      <c r="N1201" s="267"/>
      <c r="O1201" s="84">
        <f t="shared" si="212"/>
        <v>0</v>
      </c>
      <c r="P1201" s="84">
        <f t="shared" si="213"/>
        <v>0</v>
      </c>
      <c r="Q1201" s="86">
        <f t="shared" si="214"/>
        <v>0</v>
      </c>
      <c r="R1201" s="86">
        <f t="shared" si="215"/>
        <v>0</v>
      </c>
    </row>
    <row r="1202" spans="1:18" x14ac:dyDescent="0.2">
      <c r="A1202" s="77">
        <f t="shared" si="216"/>
        <v>1195</v>
      </c>
      <c r="B1202" s="456">
        <f>'INVENT.Construc&amp;Bat Importé -10'!D1201</f>
        <v>0</v>
      </c>
      <c r="C1202" s="456">
        <f>'INVENT.Construc&amp;Bat Importé -10'!F1201</f>
        <v>0</v>
      </c>
      <c r="D1202" s="456">
        <f>'INVENT.Construc&amp;Bat Importé -10'!C1201</f>
        <v>0</v>
      </c>
      <c r="E1202" s="476">
        <f>'INVENT.Construc&amp;Bat Importé -10'!H1201</f>
        <v>0</v>
      </c>
      <c r="F1202" s="268"/>
      <c r="G1202" s="266">
        <f t="shared" si="206"/>
        <v>0</v>
      </c>
      <c r="H1202" s="84">
        <f t="shared" si="207"/>
        <v>0</v>
      </c>
      <c r="I1202" s="84">
        <f t="shared" si="208"/>
        <v>0</v>
      </c>
      <c r="J1202" s="84">
        <f t="shared" si="209"/>
        <v>0</v>
      </c>
      <c r="K1202" s="84">
        <f t="shared" si="210"/>
        <v>0</v>
      </c>
      <c r="L1202" s="84">
        <f t="shared" si="211"/>
        <v>0</v>
      </c>
      <c r="M1202" s="267"/>
      <c r="N1202" s="267"/>
      <c r="O1202" s="84">
        <f t="shared" si="212"/>
        <v>0</v>
      </c>
      <c r="P1202" s="84">
        <f t="shared" si="213"/>
        <v>0</v>
      </c>
      <c r="Q1202" s="86">
        <f t="shared" si="214"/>
        <v>0</v>
      </c>
      <c r="R1202" s="86">
        <f t="shared" si="215"/>
        <v>0</v>
      </c>
    </row>
    <row r="1203" spans="1:18" x14ac:dyDescent="0.2">
      <c r="A1203" s="77">
        <f t="shared" si="216"/>
        <v>1196</v>
      </c>
      <c r="B1203" s="456">
        <f>'INVENT.Construc&amp;Bat Importé -10'!D1202</f>
        <v>0</v>
      </c>
      <c r="C1203" s="456">
        <f>'INVENT.Construc&amp;Bat Importé -10'!F1202</f>
        <v>0</v>
      </c>
      <c r="D1203" s="456">
        <f>'INVENT.Construc&amp;Bat Importé -10'!C1202</f>
        <v>0</v>
      </c>
      <c r="E1203" s="476">
        <f>'INVENT.Construc&amp;Bat Importé -10'!H1202</f>
        <v>0</v>
      </c>
      <c r="F1203" s="268"/>
      <c r="G1203" s="266">
        <f t="shared" si="206"/>
        <v>0</v>
      </c>
      <c r="H1203" s="84">
        <f t="shared" si="207"/>
        <v>0</v>
      </c>
      <c r="I1203" s="84">
        <f t="shared" si="208"/>
        <v>0</v>
      </c>
      <c r="J1203" s="84">
        <f t="shared" si="209"/>
        <v>0</v>
      </c>
      <c r="K1203" s="84">
        <f t="shared" si="210"/>
        <v>0</v>
      </c>
      <c r="L1203" s="84">
        <f t="shared" si="211"/>
        <v>0</v>
      </c>
      <c r="M1203" s="267"/>
      <c r="N1203" s="267"/>
      <c r="O1203" s="84">
        <f t="shared" si="212"/>
        <v>0</v>
      </c>
      <c r="P1203" s="84">
        <f t="shared" si="213"/>
        <v>0</v>
      </c>
      <c r="Q1203" s="86">
        <f t="shared" si="214"/>
        <v>0</v>
      </c>
      <c r="R1203" s="86">
        <f t="shared" si="215"/>
        <v>0</v>
      </c>
    </row>
    <row r="1204" spans="1:18" x14ac:dyDescent="0.2">
      <c r="A1204" s="77">
        <f t="shared" si="216"/>
        <v>1197</v>
      </c>
      <c r="B1204" s="456">
        <f>'INVENT.Construc&amp;Bat Importé -10'!D1203</f>
        <v>0</v>
      </c>
      <c r="C1204" s="456">
        <f>'INVENT.Construc&amp;Bat Importé -10'!F1203</f>
        <v>0</v>
      </c>
      <c r="D1204" s="456">
        <f>'INVENT.Construc&amp;Bat Importé -10'!C1203</f>
        <v>0</v>
      </c>
      <c r="E1204" s="476">
        <f>'INVENT.Construc&amp;Bat Importé -10'!H1203</f>
        <v>0</v>
      </c>
      <c r="F1204" s="268"/>
      <c r="G1204" s="266">
        <f t="shared" si="206"/>
        <v>0</v>
      </c>
      <c r="H1204" s="84">
        <f t="shared" si="207"/>
        <v>0</v>
      </c>
      <c r="I1204" s="84">
        <f t="shared" si="208"/>
        <v>0</v>
      </c>
      <c r="J1204" s="84">
        <f t="shared" si="209"/>
        <v>0</v>
      </c>
      <c r="K1204" s="84">
        <f t="shared" si="210"/>
        <v>0</v>
      </c>
      <c r="L1204" s="84">
        <f t="shared" si="211"/>
        <v>0</v>
      </c>
      <c r="M1204" s="267"/>
      <c r="N1204" s="267"/>
      <c r="O1204" s="84">
        <f t="shared" si="212"/>
        <v>0</v>
      </c>
      <c r="P1204" s="84">
        <f t="shared" si="213"/>
        <v>0</v>
      </c>
      <c r="Q1204" s="86">
        <f t="shared" si="214"/>
        <v>0</v>
      </c>
      <c r="R1204" s="86">
        <f t="shared" si="215"/>
        <v>0</v>
      </c>
    </row>
    <row r="1205" spans="1:18" x14ac:dyDescent="0.2">
      <c r="A1205" s="77">
        <f t="shared" si="216"/>
        <v>1198</v>
      </c>
      <c r="B1205" s="456">
        <f>'INVENT.Construc&amp;Bat Importé -10'!D1204</f>
        <v>0</v>
      </c>
      <c r="C1205" s="456">
        <f>'INVENT.Construc&amp;Bat Importé -10'!F1204</f>
        <v>0</v>
      </c>
      <c r="D1205" s="456">
        <f>'INVENT.Construc&amp;Bat Importé -10'!C1204</f>
        <v>0</v>
      </c>
      <c r="E1205" s="476">
        <f>'INVENT.Construc&amp;Bat Importé -10'!H1204</f>
        <v>0</v>
      </c>
      <c r="F1205" s="268"/>
      <c r="G1205" s="266">
        <f t="shared" si="206"/>
        <v>0</v>
      </c>
      <c r="H1205" s="84">
        <f t="shared" si="207"/>
        <v>0</v>
      </c>
      <c r="I1205" s="84">
        <f t="shared" si="208"/>
        <v>0</v>
      </c>
      <c r="J1205" s="84">
        <f t="shared" si="209"/>
        <v>0</v>
      </c>
      <c r="K1205" s="84">
        <f t="shared" si="210"/>
        <v>0</v>
      </c>
      <c r="L1205" s="84">
        <f t="shared" si="211"/>
        <v>0</v>
      </c>
      <c r="M1205" s="267"/>
      <c r="N1205" s="267"/>
      <c r="O1205" s="84">
        <f t="shared" si="212"/>
        <v>0</v>
      </c>
      <c r="P1205" s="84">
        <f t="shared" si="213"/>
        <v>0</v>
      </c>
      <c r="Q1205" s="86">
        <f t="shared" si="214"/>
        <v>0</v>
      </c>
      <c r="R1205" s="86">
        <f t="shared" si="215"/>
        <v>0</v>
      </c>
    </row>
    <row r="1206" spans="1:18" x14ac:dyDescent="0.2">
      <c r="A1206" s="77">
        <f t="shared" si="216"/>
        <v>1199</v>
      </c>
      <c r="B1206" s="456">
        <f>'INVENT.Construc&amp;Bat Importé -10'!D1205</f>
        <v>0</v>
      </c>
      <c r="C1206" s="456">
        <f>'INVENT.Construc&amp;Bat Importé -10'!F1205</f>
        <v>0</v>
      </c>
      <c r="D1206" s="456">
        <f>'INVENT.Construc&amp;Bat Importé -10'!C1205</f>
        <v>0</v>
      </c>
      <c r="E1206" s="476">
        <f>'INVENT.Construc&amp;Bat Importé -10'!H1205</f>
        <v>0</v>
      </c>
      <c r="F1206" s="268"/>
      <c r="G1206" s="266">
        <f t="shared" si="206"/>
        <v>0</v>
      </c>
      <c r="H1206" s="84">
        <f t="shared" si="207"/>
        <v>0</v>
      </c>
      <c r="I1206" s="84">
        <f t="shared" si="208"/>
        <v>0</v>
      </c>
      <c r="J1206" s="84">
        <f t="shared" si="209"/>
        <v>0</v>
      </c>
      <c r="K1206" s="84">
        <f t="shared" si="210"/>
        <v>0</v>
      </c>
      <c r="L1206" s="84">
        <f t="shared" si="211"/>
        <v>0</v>
      </c>
      <c r="M1206" s="267"/>
      <c r="N1206" s="267"/>
      <c r="O1206" s="84">
        <f t="shared" si="212"/>
        <v>0</v>
      </c>
      <c r="P1206" s="84">
        <f t="shared" si="213"/>
        <v>0</v>
      </c>
      <c r="Q1206" s="86">
        <f t="shared" si="214"/>
        <v>0</v>
      </c>
      <c r="R1206" s="86">
        <f t="shared" si="215"/>
        <v>0</v>
      </c>
    </row>
    <row r="1207" spans="1:18" x14ac:dyDescent="0.2">
      <c r="A1207" s="77">
        <f t="shared" si="216"/>
        <v>1200</v>
      </c>
      <c r="B1207" s="456">
        <f>'INVENT.Construc&amp;Bat Importé -10'!D1206</f>
        <v>0</v>
      </c>
      <c r="C1207" s="456">
        <f>'INVENT.Construc&amp;Bat Importé -10'!F1206</f>
        <v>0</v>
      </c>
      <c r="D1207" s="456">
        <f>'INVENT.Construc&amp;Bat Importé -10'!C1206</f>
        <v>0</v>
      </c>
      <c r="E1207" s="476">
        <f>'INVENT.Construc&amp;Bat Importé -10'!H1206</f>
        <v>0</v>
      </c>
      <c r="F1207" s="268"/>
      <c r="G1207" s="266">
        <f t="shared" si="206"/>
        <v>0</v>
      </c>
      <c r="H1207" s="84">
        <f t="shared" si="207"/>
        <v>0</v>
      </c>
      <c r="I1207" s="84">
        <f t="shared" si="208"/>
        <v>0</v>
      </c>
      <c r="J1207" s="84">
        <f t="shared" si="209"/>
        <v>0</v>
      </c>
      <c r="K1207" s="84">
        <f t="shared" si="210"/>
        <v>0</v>
      </c>
      <c r="L1207" s="84">
        <f t="shared" si="211"/>
        <v>0</v>
      </c>
      <c r="M1207" s="267"/>
      <c r="N1207" s="267"/>
      <c r="O1207" s="84">
        <f t="shared" si="212"/>
        <v>0</v>
      </c>
      <c r="P1207" s="84">
        <f t="shared" si="213"/>
        <v>0</v>
      </c>
      <c r="Q1207" s="86">
        <f t="shared" si="214"/>
        <v>0</v>
      </c>
      <c r="R1207" s="86">
        <f t="shared" si="215"/>
        <v>0</v>
      </c>
    </row>
    <row r="1208" spans="1:18" x14ac:dyDescent="0.2">
      <c r="A1208" s="77">
        <f t="shared" si="216"/>
        <v>1201</v>
      </c>
      <c r="B1208" s="456">
        <f>'INVENT.Construc&amp;Bat Importé -10'!D1207</f>
        <v>0</v>
      </c>
      <c r="C1208" s="456">
        <f>'INVENT.Construc&amp;Bat Importé -10'!F1207</f>
        <v>0</v>
      </c>
      <c r="D1208" s="456">
        <f>'INVENT.Construc&amp;Bat Importé -10'!C1207</f>
        <v>0</v>
      </c>
      <c r="E1208" s="476">
        <f>'INVENT.Construc&amp;Bat Importé -10'!H1207</f>
        <v>0</v>
      </c>
      <c r="F1208" s="268"/>
      <c r="G1208" s="266">
        <f t="shared" si="206"/>
        <v>0</v>
      </c>
      <c r="H1208" s="84">
        <f t="shared" si="207"/>
        <v>0</v>
      </c>
      <c r="I1208" s="84">
        <f t="shared" si="208"/>
        <v>0</v>
      </c>
      <c r="J1208" s="84">
        <f t="shared" si="209"/>
        <v>0</v>
      </c>
      <c r="K1208" s="84">
        <f t="shared" si="210"/>
        <v>0</v>
      </c>
      <c r="L1208" s="84">
        <f t="shared" si="211"/>
        <v>0</v>
      </c>
      <c r="M1208" s="267"/>
      <c r="N1208" s="267"/>
      <c r="O1208" s="84">
        <f t="shared" si="212"/>
        <v>0</v>
      </c>
      <c r="P1208" s="84">
        <f t="shared" si="213"/>
        <v>0</v>
      </c>
      <c r="Q1208" s="86">
        <f t="shared" si="214"/>
        <v>0</v>
      </c>
      <c r="R1208" s="86">
        <f t="shared" si="215"/>
        <v>0</v>
      </c>
    </row>
    <row r="1209" spans="1:18" x14ac:dyDescent="0.2">
      <c r="A1209" s="77">
        <f t="shared" si="216"/>
        <v>1202</v>
      </c>
      <c r="B1209" s="456">
        <f>'INVENT.Construc&amp;Bat Importé -10'!D1208</f>
        <v>0</v>
      </c>
      <c r="C1209" s="456">
        <f>'INVENT.Construc&amp;Bat Importé -10'!F1208</f>
        <v>0</v>
      </c>
      <c r="D1209" s="456">
        <f>'INVENT.Construc&amp;Bat Importé -10'!C1208</f>
        <v>0</v>
      </c>
      <c r="E1209" s="476">
        <f>'INVENT.Construc&amp;Bat Importé -10'!H1208</f>
        <v>0</v>
      </c>
      <c r="F1209" s="268"/>
      <c r="G1209" s="266">
        <f t="shared" si="206"/>
        <v>0</v>
      </c>
      <c r="H1209" s="84">
        <f t="shared" si="207"/>
        <v>0</v>
      </c>
      <c r="I1209" s="84">
        <f t="shared" si="208"/>
        <v>0</v>
      </c>
      <c r="J1209" s="84">
        <f t="shared" si="209"/>
        <v>0</v>
      </c>
      <c r="K1209" s="84">
        <f t="shared" si="210"/>
        <v>0</v>
      </c>
      <c r="L1209" s="84">
        <f t="shared" si="211"/>
        <v>0</v>
      </c>
      <c r="M1209" s="267"/>
      <c r="N1209" s="267"/>
      <c r="O1209" s="84">
        <f t="shared" si="212"/>
        <v>0</v>
      </c>
      <c r="P1209" s="84">
        <f t="shared" si="213"/>
        <v>0</v>
      </c>
      <c r="Q1209" s="86">
        <f t="shared" si="214"/>
        <v>0</v>
      </c>
      <c r="R1209" s="86">
        <f t="shared" si="215"/>
        <v>0</v>
      </c>
    </row>
    <row r="1210" spans="1:18" x14ac:dyDescent="0.2">
      <c r="A1210" s="77">
        <f t="shared" si="216"/>
        <v>1203</v>
      </c>
      <c r="B1210" s="456">
        <f>'INVENT.Construc&amp;Bat Importé -10'!D1209</f>
        <v>0</v>
      </c>
      <c r="C1210" s="456">
        <f>'INVENT.Construc&amp;Bat Importé -10'!F1209</f>
        <v>0</v>
      </c>
      <c r="D1210" s="456">
        <f>'INVENT.Construc&amp;Bat Importé -10'!C1209</f>
        <v>0</v>
      </c>
      <c r="E1210" s="476">
        <f>'INVENT.Construc&amp;Bat Importé -10'!H1209</f>
        <v>0</v>
      </c>
      <c r="F1210" s="268"/>
      <c r="G1210" s="266">
        <f t="shared" si="206"/>
        <v>0</v>
      </c>
      <c r="H1210" s="84">
        <f t="shared" si="207"/>
        <v>0</v>
      </c>
      <c r="I1210" s="84">
        <f t="shared" si="208"/>
        <v>0</v>
      </c>
      <c r="J1210" s="84">
        <f t="shared" si="209"/>
        <v>0</v>
      </c>
      <c r="K1210" s="84">
        <f t="shared" si="210"/>
        <v>0</v>
      </c>
      <c r="L1210" s="84">
        <f t="shared" si="211"/>
        <v>0</v>
      </c>
      <c r="M1210" s="267"/>
      <c r="N1210" s="267"/>
      <c r="O1210" s="84">
        <f t="shared" si="212"/>
        <v>0</v>
      </c>
      <c r="P1210" s="84">
        <f t="shared" si="213"/>
        <v>0</v>
      </c>
      <c r="Q1210" s="86">
        <f t="shared" si="214"/>
        <v>0</v>
      </c>
      <c r="R1210" s="86">
        <f t="shared" si="215"/>
        <v>0</v>
      </c>
    </row>
    <row r="1211" spans="1:18" x14ac:dyDescent="0.2">
      <c r="A1211" s="77">
        <f t="shared" si="216"/>
        <v>1204</v>
      </c>
      <c r="B1211" s="456">
        <f>'INVENT.Construc&amp;Bat Importé -10'!D1210</f>
        <v>0</v>
      </c>
      <c r="C1211" s="456">
        <f>'INVENT.Construc&amp;Bat Importé -10'!F1210</f>
        <v>0</v>
      </c>
      <c r="D1211" s="456">
        <f>'INVENT.Construc&amp;Bat Importé -10'!C1210</f>
        <v>0</v>
      </c>
      <c r="E1211" s="476">
        <f>'INVENT.Construc&amp;Bat Importé -10'!H1210</f>
        <v>0</v>
      </c>
      <c r="F1211" s="268"/>
      <c r="G1211" s="266">
        <f t="shared" si="206"/>
        <v>0</v>
      </c>
      <c r="H1211" s="84">
        <f t="shared" si="207"/>
        <v>0</v>
      </c>
      <c r="I1211" s="84">
        <f t="shared" si="208"/>
        <v>0</v>
      </c>
      <c r="J1211" s="84">
        <f t="shared" si="209"/>
        <v>0</v>
      </c>
      <c r="K1211" s="84">
        <f t="shared" si="210"/>
        <v>0</v>
      </c>
      <c r="L1211" s="84">
        <f t="shared" si="211"/>
        <v>0</v>
      </c>
      <c r="M1211" s="267"/>
      <c r="N1211" s="267"/>
      <c r="O1211" s="84">
        <f t="shared" si="212"/>
        <v>0</v>
      </c>
      <c r="P1211" s="84">
        <f t="shared" si="213"/>
        <v>0</v>
      </c>
      <c r="Q1211" s="86">
        <f t="shared" si="214"/>
        <v>0</v>
      </c>
      <c r="R1211" s="86">
        <f t="shared" si="215"/>
        <v>0</v>
      </c>
    </row>
    <row r="1212" spans="1:18" x14ac:dyDescent="0.2">
      <c r="A1212" s="77">
        <f t="shared" si="216"/>
        <v>1205</v>
      </c>
      <c r="B1212" s="456">
        <f>'INVENT.Construc&amp;Bat Importé -10'!D1211</f>
        <v>0</v>
      </c>
      <c r="C1212" s="456">
        <f>'INVENT.Construc&amp;Bat Importé -10'!F1211</f>
        <v>0</v>
      </c>
      <c r="D1212" s="456">
        <f>'INVENT.Construc&amp;Bat Importé -10'!C1211</f>
        <v>0</v>
      </c>
      <c r="E1212" s="476">
        <f>'INVENT.Construc&amp;Bat Importé -10'!H1211</f>
        <v>0</v>
      </c>
      <c r="F1212" s="268"/>
      <c r="G1212" s="266">
        <f t="shared" ref="G1212:G1275" si="217">F1212*E1212</f>
        <v>0</v>
      </c>
      <c r="H1212" s="84">
        <f t="shared" ref="H1212:H1275" si="218">E1212*1%</f>
        <v>0</v>
      </c>
      <c r="I1212" s="84">
        <f t="shared" ref="I1212:I1275" si="219">E1212*1%</f>
        <v>0</v>
      </c>
      <c r="J1212" s="84">
        <f t="shared" ref="J1212:J1275" si="220">E1212*0.5%</f>
        <v>0</v>
      </c>
      <c r="K1212" s="84">
        <f t="shared" ref="K1212:K1275" si="221">(E1212+G1212+H1212)*18%</f>
        <v>0</v>
      </c>
      <c r="L1212" s="84">
        <f t="shared" ref="L1212:L1275" si="222">SUM(G1212:K1212)+E1212</f>
        <v>0</v>
      </c>
      <c r="M1212" s="267"/>
      <c r="N1212" s="267"/>
      <c r="O1212" s="84">
        <f t="shared" ref="O1212:O1275" si="223">(M1212+N1212)*18%</f>
        <v>0</v>
      </c>
      <c r="P1212" s="84">
        <f t="shared" ref="P1212:P1275" si="224">O1212+N1212+M1212</f>
        <v>0</v>
      </c>
      <c r="Q1212" s="86">
        <f t="shared" ref="Q1212:Q1275" si="225">+R1212-O1212-K1212</f>
        <v>0</v>
      </c>
      <c r="R1212" s="86">
        <f t="shared" ref="R1212:R1275" si="226">P1212+L1212</f>
        <v>0</v>
      </c>
    </row>
    <row r="1213" spans="1:18" x14ac:dyDescent="0.2">
      <c r="A1213" s="77">
        <f t="shared" si="216"/>
        <v>1206</v>
      </c>
      <c r="B1213" s="456">
        <f>'INVENT.Construc&amp;Bat Importé -10'!D1212</f>
        <v>0</v>
      </c>
      <c r="C1213" s="456">
        <f>'INVENT.Construc&amp;Bat Importé -10'!F1212</f>
        <v>0</v>
      </c>
      <c r="D1213" s="456">
        <f>'INVENT.Construc&amp;Bat Importé -10'!C1212</f>
        <v>0</v>
      </c>
      <c r="E1213" s="476">
        <f>'INVENT.Construc&amp;Bat Importé -10'!H1212</f>
        <v>0</v>
      </c>
      <c r="F1213" s="268"/>
      <c r="G1213" s="266">
        <f t="shared" si="217"/>
        <v>0</v>
      </c>
      <c r="H1213" s="84">
        <f t="shared" si="218"/>
        <v>0</v>
      </c>
      <c r="I1213" s="84">
        <f t="shared" si="219"/>
        <v>0</v>
      </c>
      <c r="J1213" s="84">
        <f t="shared" si="220"/>
        <v>0</v>
      </c>
      <c r="K1213" s="84">
        <f t="shared" si="221"/>
        <v>0</v>
      </c>
      <c r="L1213" s="84">
        <f t="shared" si="222"/>
        <v>0</v>
      </c>
      <c r="M1213" s="267"/>
      <c r="N1213" s="267"/>
      <c r="O1213" s="84">
        <f t="shared" si="223"/>
        <v>0</v>
      </c>
      <c r="P1213" s="84">
        <f t="shared" si="224"/>
        <v>0</v>
      </c>
      <c r="Q1213" s="86">
        <f t="shared" si="225"/>
        <v>0</v>
      </c>
      <c r="R1213" s="86">
        <f t="shared" si="226"/>
        <v>0</v>
      </c>
    </row>
    <row r="1214" spans="1:18" x14ac:dyDescent="0.2">
      <c r="A1214" s="77">
        <f t="shared" si="216"/>
        <v>1207</v>
      </c>
      <c r="B1214" s="456">
        <f>'INVENT.Construc&amp;Bat Importé -10'!D1213</f>
        <v>0</v>
      </c>
      <c r="C1214" s="456">
        <f>'INVENT.Construc&amp;Bat Importé -10'!F1213</f>
        <v>0</v>
      </c>
      <c r="D1214" s="456">
        <f>'INVENT.Construc&amp;Bat Importé -10'!C1213</f>
        <v>0</v>
      </c>
      <c r="E1214" s="476">
        <f>'INVENT.Construc&amp;Bat Importé -10'!H1213</f>
        <v>0</v>
      </c>
      <c r="F1214" s="268"/>
      <c r="G1214" s="266">
        <f t="shared" si="217"/>
        <v>0</v>
      </c>
      <c r="H1214" s="84">
        <f t="shared" si="218"/>
        <v>0</v>
      </c>
      <c r="I1214" s="84">
        <f t="shared" si="219"/>
        <v>0</v>
      </c>
      <c r="J1214" s="84">
        <f t="shared" si="220"/>
        <v>0</v>
      </c>
      <c r="K1214" s="84">
        <f t="shared" si="221"/>
        <v>0</v>
      </c>
      <c r="L1214" s="84">
        <f t="shared" si="222"/>
        <v>0</v>
      </c>
      <c r="M1214" s="267"/>
      <c r="N1214" s="267"/>
      <c r="O1214" s="84">
        <f t="shared" si="223"/>
        <v>0</v>
      </c>
      <c r="P1214" s="84">
        <f t="shared" si="224"/>
        <v>0</v>
      </c>
      <c r="Q1214" s="86">
        <f t="shared" si="225"/>
        <v>0</v>
      </c>
      <c r="R1214" s="86">
        <f t="shared" si="226"/>
        <v>0</v>
      </c>
    </row>
    <row r="1215" spans="1:18" x14ac:dyDescent="0.2">
      <c r="A1215" s="77">
        <f t="shared" si="216"/>
        <v>1208</v>
      </c>
      <c r="B1215" s="456">
        <f>'INVENT.Construc&amp;Bat Importé -10'!D1214</f>
        <v>0</v>
      </c>
      <c r="C1215" s="456">
        <f>'INVENT.Construc&amp;Bat Importé -10'!F1214</f>
        <v>0</v>
      </c>
      <c r="D1215" s="456">
        <f>'INVENT.Construc&amp;Bat Importé -10'!C1214</f>
        <v>0</v>
      </c>
      <c r="E1215" s="476">
        <f>'INVENT.Construc&amp;Bat Importé -10'!H1214</f>
        <v>0</v>
      </c>
      <c r="F1215" s="268"/>
      <c r="G1215" s="266">
        <f t="shared" si="217"/>
        <v>0</v>
      </c>
      <c r="H1215" s="84">
        <f t="shared" si="218"/>
        <v>0</v>
      </c>
      <c r="I1215" s="84">
        <f t="shared" si="219"/>
        <v>0</v>
      </c>
      <c r="J1215" s="84">
        <f t="shared" si="220"/>
        <v>0</v>
      </c>
      <c r="K1215" s="84">
        <f t="shared" si="221"/>
        <v>0</v>
      </c>
      <c r="L1215" s="84">
        <f t="shared" si="222"/>
        <v>0</v>
      </c>
      <c r="M1215" s="267"/>
      <c r="N1215" s="267"/>
      <c r="O1215" s="84">
        <f t="shared" si="223"/>
        <v>0</v>
      </c>
      <c r="P1215" s="84">
        <f t="shared" si="224"/>
        <v>0</v>
      </c>
      <c r="Q1215" s="86">
        <f t="shared" si="225"/>
        <v>0</v>
      </c>
      <c r="R1215" s="86">
        <f t="shared" si="226"/>
        <v>0</v>
      </c>
    </row>
    <row r="1216" spans="1:18" x14ac:dyDescent="0.2">
      <c r="A1216" s="77">
        <f t="shared" si="216"/>
        <v>1209</v>
      </c>
      <c r="B1216" s="456">
        <f>'INVENT.Construc&amp;Bat Importé -10'!D1215</f>
        <v>0</v>
      </c>
      <c r="C1216" s="456">
        <f>'INVENT.Construc&amp;Bat Importé -10'!F1215</f>
        <v>0</v>
      </c>
      <c r="D1216" s="456">
        <f>'INVENT.Construc&amp;Bat Importé -10'!C1215</f>
        <v>0</v>
      </c>
      <c r="E1216" s="476">
        <f>'INVENT.Construc&amp;Bat Importé -10'!H1215</f>
        <v>0</v>
      </c>
      <c r="F1216" s="268"/>
      <c r="G1216" s="266">
        <f t="shared" si="217"/>
        <v>0</v>
      </c>
      <c r="H1216" s="84">
        <f t="shared" si="218"/>
        <v>0</v>
      </c>
      <c r="I1216" s="84">
        <f t="shared" si="219"/>
        <v>0</v>
      </c>
      <c r="J1216" s="84">
        <f t="shared" si="220"/>
        <v>0</v>
      </c>
      <c r="K1216" s="84">
        <f t="shared" si="221"/>
        <v>0</v>
      </c>
      <c r="L1216" s="84">
        <f t="shared" si="222"/>
        <v>0</v>
      </c>
      <c r="M1216" s="267"/>
      <c r="N1216" s="267"/>
      <c r="O1216" s="84">
        <f t="shared" si="223"/>
        <v>0</v>
      </c>
      <c r="P1216" s="84">
        <f t="shared" si="224"/>
        <v>0</v>
      </c>
      <c r="Q1216" s="86">
        <f t="shared" si="225"/>
        <v>0</v>
      </c>
      <c r="R1216" s="86">
        <f t="shared" si="226"/>
        <v>0</v>
      </c>
    </row>
    <row r="1217" spans="1:18" x14ac:dyDescent="0.2">
      <c r="A1217" s="77">
        <f t="shared" si="216"/>
        <v>1210</v>
      </c>
      <c r="B1217" s="456">
        <f>'INVENT.Construc&amp;Bat Importé -10'!D1216</f>
        <v>0</v>
      </c>
      <c r="C1217" s="456">
        <f>'INVENT.Construc&amp;Bat Importé -10'!F1216</f>
        <v>0</v>
      </c>
      <c r="D1217" s="456">
        <f>'INVENT.Construc&amp;Bat Importé -10'!C1216</f>
        <v>0</v>
      </c>
      <c r="E1217" s="476">
        <f>'INVENT.Construc&amp;Bat Importé -10'!H1216</f>
        <v>0</v>
      </c>
      <c r="F1217" s="268"/>
      <c r="G1217" s="266">
        <f t="shared" si="217"/>
        <v>0</v>
      </c>
      <c r="H1217" s="84">
        <f t="shared" si="218"/>
        <v>0</v>
      </c>
      <c r="I1217" s="84">
        <f t="shared" si="219"/>
        <v>0</v>
      </c>
      <c r="J1217" s="84">
        <f t="shared" si="220"/>
        <v>0</v>
      </c>
      <c r="K1217" s="84">
        <f t="shared" si="221"/>
        <v>0</v>
      </c>
      <c r="L1217" s="84">
        <f t="shared" si="222"/>
        <v>0</v>
      </c>
      <c r="M1217" s="267"/>
      <c r="N1217" s="267"/>
      <c r="O1217" s="84">
        <f t="shared" si="223"/>
        <v>0</v>
      </c>
      <c r="P1217" s="84">
        <f t="shared" si="224"/>
        <v>0</v>
      </c>
      <c r="Q1217" s="86">
        <f t="shared" si="225"/>
        <v>0</v>
      </c>
      <c r="R1217" s="86">
        <f t="shared" si="226"/>
        <v>0</v>
      </c>
    </row>
    <row r="1218" spans="1:18" x14ac:dyDescent="0.2">
      <c r="A1218" s="77">
        <f t="shared" si="216"/>
        <v>1211</v>
      </c>
      <c r="B1218" s="456">
        <f>'INVENT.Construc&amp;Bat Importé -10'!D1217</f>
        <v>0</v>
      </c>
      <c r="C1218" s="456">
        <f>'INVENT.Construc&amp;Bat Importé -10'!F1217</f>
        <v>0</v>
      </c>
      <c r="D1218" s="456">
        <f>'INVENT.Construc&amp;Bat Importé -10'!C1217</f>
        <v>0</v>
      </c>
      <c r="E1218" s="476">
        <f>'INVENT.Construc&amp;Bat Importé -10'!H1217</f>
        <v>0</v>
      </c>
      <c r="F1218" s="268"/>
      <c r="G1218" s="266">
        <f t="shared" si="217"/>
        <v>0</v>
      </c>
      <c r="H1218" s="84">
        <f t="shared" si="218"/>
        <v>0</v>
      </c>
      <c r="I1218" s="84">
        <f t="shared" si="219"/>
        <v>0</v>
      </c>
      <c r="J1218" s="84">
        <f t="shared" si="220"/>
        <v>0</v>
      </c>
      <c r="K1218" s="84">
        <f t="shared" si="221"/>
        <v>0</v>
      </c>
      <c r="L1218" s="84">
        <f t="shared" si="222"/>
        <v>0</v>
      </c>
      <c r="M1218" s="267"/>
      <c r="N1218" s="267"/>
      <c r="O1218" s="84">
        <f t="shared" si="223"/>
        <v>0</v>
      </c>
      <c r="P1218" s="84">
        <f t="shared" si="224"/>
        <v>0</v>
      </c>
      <c r="Q1218" s="86">
        <f t="shared" si="225"/>
        <v>0</v>
      </c>
      <c r="R1218" s="86">
        <f t="shared" si="226"/>
        <v>0</v>
      </c>
    </row>
    <row r="1219" spans="1:18" x14ac:dyDescent="0.2">
      <c r="A1219" s="77">
        <f t="shared" si="216"/>
        <v>1212</v>
      </c>
      <c r="B1219" s="456">
        <f>'INVENT.Construc&amp;Bat Importé -10'!D1218</f>
        <v>0</v>
      </c>
      <c r="C1219" s="456">
        <f>'INVENT.Construc&amp;Bat Importé -10'!F1218</f>
        <v>0</v>
      </c>
      <c r="D1219" s="456">
        <f>'INVENT.Construc&amp;Bat Importé -10'!C1218</f>
        <v>0</v>
      </c>
      <c r="E1219" s="476">
        <f>'INVENT.Construc&amp;Bat Importé -10'!H1218</f>
        <v>0</v>
      </c>
      <c r="F1219" s="268"/>
      <c r="G1219" s="266">
        <f t="shared" si="217"/>
        <v>0</v>
      </c>
      <c r="H1219" s="84">
        <f t="shared" si="218"/>
        <v>0</v>
      </c>
      <c r="I1219" s="84">
        <f t="shared" si="219"/>
        <v>0</v>
      </c>
      <c r="J1219" s="84">
        <f t="shared" si="220"/>
        <v>0</v>
      </c>
      <c r="K1219" s="84">
        <f t="shared" si="221"/>
        <v>0</v>
      </c>
      <c r="L1219" s="84">
        <f t="shared" si="222"/>
        <v>0</v>
      </c>
      <c r="M1219" s="267"/>
      <c r="N1219" s="267"/>
      <c r="O1219" s="84">
        <f t="shared" si="223"/>
        <v>0</v>
      </c>
      <c r="P1219" s="84">
        <f t="shared" si="224"/>
        <v>0</v>
      </c>
      <c r="Q1219" s="86">
        <f t="shared" si="225"/>
        <v>0</v>
      </c>
      <c r="R1219" s="86">
        <f t="shared" si="226"/>
        <v>0</v>
      </c>
    </row>
    <row r="1220" spans="1:18" x14ac:dyDescent="0.2">
      <c r="A1220" s="77">
        <f t="shared" si="216"/>
        <v>1213</v>
      </c>
      <c r="B1220" s="456">
        <f>'INVENT.Construc&amp;Bat Importé -10'!D1219</f>
        <v>0</v>
      </c>
      <c r="C1220" s="456">
        <f>'INVENT.Construc&amp;Bat Importé -10'!F1219</f>
        <v>0</v>
      </c>
      <c r="D1220" s="456">
        <f>'INVENT.Construc&amp;Bat Importé -10'!C1219</f>
        <v>0</v>
      </c>
      <c r="E1220" s="476">
        <f>'INVENT.Construc&amp;Bat Importé -10'!H1219</f>
        <v>0</v>
      </c>
      <c r="F1220" s="268"/>
      <c r="G1220" s="266">
        <f t="shared" si="217"/>
        <v>0</v>
      </c>
      <c r="H1220" s="84">
        <f t="shared" si="218"/>
        <v>0</v>
      </c>
      <c r="I1220" s="84">
        <f t="shared" si="219"/>
        <v>0</v>
      </c>
      <c r="J1220" s="84">
        <f t="shared" si="220"/>
        <v>0</v>
      </c>
      <c r="K1220" s="84">
        <f t="shared" si="221"/>
        <v>0</v>
      </c>
      <c r="L1220" s="84">
        <f t="shared" si="222"/>
        <v>0</v>
      </c>
      <c r="M1220" s="267"/>
      <c r="N1220" s="267"/>
      <c r="O1220" s="84">
        <f t="shared" si="223"/>
        <v>0</v>
      </c>
      <c r="P1220" s="84">
        <f t="shared" si="224"/>
        <v>0</v>
      </c>
      <c r="Q1220" s="86">
        <f t="shared" si="225"/>
        <v>0</v>
      </c>
      <c r="R1220" s="86">
        <f t="shared" si="226"/>
        <v>0</v>
      </c>
    </row>
    <row r="1221" spans="1:18" x14ac:dyDescent="0.2">
      <c r="A1221" s="77">
        <f t="shared" si="216"/>
        <v>1214</v>
      </c>
      <c r="B1221" s="456">
        <f>'INVENT.Construc&amp;Bat Importé -10'!D1220</f>
        <v>0</v>
      </c>
      <c r="C1221" s="456">
        <f>'INVENT.Construc&amp;Bat Importé -10'!F1220</f>
        <v>0</v>
      </c>
      <c r="D1221" s="456">
        <f>'INVENT.Construc&amp;Bat Importé -10'!C1220</f>
        <v>0</v>
      </c>
      <c r="E1221" s="476">
        <f>'INVENT.Construc&amp;Bat Importé -10'!H1220</f>
        <v>0</v>
      </c>
      <c r="F1221" s="268"/>
      <c r="G1221" s="266">
        <f t="shared" si="217"/>
        <v>0</v>
      </c>
      <c r="H1221" s="84">
        <f t="shared" si="218"/>
        <v>0</v>
      </c>
      <c r="I1221" s="84">
        <f t="shared" si="219"/>
        <v>0</v>
      </c>
      <c r="J1221" s="84">
        <f t="shared" si="220"/>
        <v>0</v>
      </c>
      <c r="K1221" s="84">
        <f t="shared" si="221"/>
        <v>0</v>
      </c>
      <c r="L1221" s="84">
        <f t="shared" si="222"/>
        <v>0</v>
      </c>
      <c r="M1221" s="267"/>
      <c r="N1221" s="267"/>
      <c r="O1221" s="84">
        <f t="shared" si="223"/>
        <v>0</v>
      </c>
      <c r="P1221" s="84">
        <f t="shared" si="224"/>
        <v>0</v>
      </c>
      <c r="Q1221" s="86">
        <f t="shared" si="225"/>
        <v>0</v>
      </c>
      <c r="R1221" s="86">
        <f t="shared" si="226"/>
        <v>0</v>
      </c>
    </row>
    <row r="1222" spans="1:18" x14ac:dyDescent="0.2">
      <c r="A1222" s="77">
        <f t="shared" si="216"/>
        <v>1215</v>
      </c>
      <c r="B1222" s="456">
        <f>'INVENT.Construc&amp;Bat Importé -10'!D1221</f>
        <v>0</v>
      </c>
      <c r="C1222" s="456">
        <f>'INVENT.Construc&amp;Bat Importé -10'!F1221</f>
        <v>0</v>
      </c>
      <c r="D1222" s="456">
        <f>'INVENT.Construc&amp;Bat Importé -10'!C1221</f>
        <v>0</v>
      </c>
      <c r="E1222" s="476">
        <f>'INVENT.Construc&amp;Bat Importé -10'!H1221</f>
        <v>0</v>
      </c>
      <c r="F1222" s="268"/>
      <c r="G1222" s="266">
        <f t="shared" si="217"/>
        <v>0</v>
      </c>
      <c r="H1222" s="84">
        <f t="shared" si="218"/>
        <v>0</v>
      </c>
      <c r="I1222" s="84">
        <f t="shared" si="219"/>
        <v>0</v>
      </c>
      <c r="J1222" s="84">
        <f t="shared" si="220"/>
        <v>0</v>
      </c>
      <c r="K1222" s="84">
        <f t="shared" si="221"/>
        <v>0</v>
      </c>
      <c r="L1222" s="84">
        <f t="shared" si="222"/>
        <v>0</v>
      </c>
      <c r="M1222" s="267"/>
      <c r="N1222" s="267"/>
      <c r="O1222" s="84">
        <f t="shared" si="223"/>
        <v>0</v>
      </c>
      <c r="P1222" s="84">
        <f t="shared" si="224"/>
        <v>0</v>
      </c>
      <c r="Q1222" s="86">
        <f t="shared" si="225"/>
        <v>0</v>
      </c>
      <c r="R1222" s="86">
        <f t="shared" si="226"/>
        <v>0</v>
      </c>
    </row>
    <row r="1223" spans="1:18" x14ac:dyDescent="0.2">
      <c r="A1223" s="77">
        <f t="shared" si="216"/>
        <v>1216</v>
      </c>
      <c r="B1223" s="456">
        <f>'INVENT.Construc&amp;Bat Importé -10'!D1222</f>
        <v>0</v>
      </c>
      <c r="C1223" s="456">
        <f>'INVENT.Construc&amp;Bat Importé -10'!F1222</f>
        <v>0</v>
      </c>
      <c r="D1223" s="456">
        <f>'INVENT.Construc&amp;Bat Importé -10'!C1222</f>
        <v>0</v>
      </c>
      <c r="E1223" s="476">
        <f>'INVENT.Construc&amp;Bat Importé -10'!H1222</f>
        <v>0</v>
      </c>
      <c r="F1223" s="268"/>
      <c r="G1223" s="266">
        <f t="shared" si="217"/>
        <v>0</v>
      </c>
      <c r="H1223" s="84">
        <f t="shared" si="218"/>
        <v>0</v>
      </c>
      <c r="I1223" s="84">
        <f t="shared" si="219"/>
        <v>0</v>
      </c>
      <c r="J1223" s="84">
        <f t="shared" si="220"/>
        <v>0</v>
      </c>
      <c r="K1223" s="84">
        <f t="shared" si="221"/>
        <v>0</v>
      </c>
      <c r="L1223" s="84">
        <f t="shared" si="222"/>
        <v>0</v>
      </c>
      <c r="M1223" s="267"/>
      <c r="N1223" s="267"/>
      <c r="O1223" s="84">
        <f t="shared" si="223"/>
        <v>0</v>
      </c>
      <c r="P1223" s="84">
        <f t="shared" si="224"/>
        <v>0</v>
      </c>
      <c r="Q1223" s="86">
        <f t="shared" si="225"/>
        <v>0</v>
      </c>
      <c r="R1223" s="86">
        <f t="shared" si="226"/>
        <v>0</v>
      </c>
    </row>
    <row r="1224" spans="1:18" x14ac:dyDescent="0.2">
      <c r="A1224" s="77">
        <f t="shared" si="216"/>
        <v>1217</v>
      </c>
      <c r="B1224" s="456">
        <f>'INVENT.Construc&amp;Bat Importé -10'!D1223</f>
        <v>0</v>
      </c>
      <c r="C1224" s="456">
        <f>'INVENT.Construc&amp;Bat Importé -10'!F1223</f>
        <v>0</v>
      </c>
      <c r="D1224" s="456">
        <f>'INVENT.Construc&amp;Bat Importé -10'!C1223</f>
        <v>0</v>
      </c>
      <c r="E1224" s="476">
        <f>'INVENT.Construc&amp;Bat Importé -10'!H1223</f>
        <v>0</v>
      </c>
      <c r="F1224" s="268"/>
      <c r="G1224" s="266">
        <f t="shared" si="217"/>
        <v>0</v>
      </c>
      <c r="H1224" s="84">
        <f t="shared" si="218"/>
        <v>0</v>
      </c>
      <c r="I1224" s="84">
        <f t="shared" si="219"/>
        <v>0</v>
      </c>
      <c r="J1224" s="84">
        <f t="shared" si="220"/>
        <v>0</v>
      </c>
      <c r="K1224" s="84">
        <f t="shared" si="221"/>
        <v>0</v>
      </c>
      <c r="L1224" s="84">
        <f t="shared" si="222"/>
        <v>0</v>
      </c>
      <c r="M1224" s="267"/>
      <c r="N1224" s="267"/>
      <c r="O1224" s="84">
        <f t="shared" si="223"/>
        <v>0</v>
      </c>
      <c r="P1224" s="84">
        <f t="shared" si="224"/>
        <v>0</v>
      </c>
      <c r="Q1224" s="86">
        <f t="shared" si="225"/>
        <v>0</v>
      </c>
      <c r="R1224" s="86">
        <f t="shared" si="226"/>
        <v>0</v>
      </c>
    </row>
    <row r="1225" spans="1:18" x14ac:dyDescent="0.2">
      <c r="A1225" s="77">
        <f t="shared" si="216"/>
        <v>1218</v>
      </c>
      <c r="B1225" s="456">
        <f>'INVENT.Construc&amp;Bat Importé -10'!D1224</f>
        <v>0</v>
      </c>
      <c r="C1225" s="456">
        <f>'INVENT.Construc&amp;Bat Importé -10'!F1224</f>
        <v>0</v>
      </c>
      <c r="D1225" s="456">
        <f>'INVENT.Construc&amp;Bat Importé -10'!C1224</f>
        <v>0</v>
      </c>
      <c r="E1225" s="476">
        <f>'INVENT.Construc&amp;Bat Importé -10'!H1224</f>
        <v>0</v>
      </c>
      <c r="F1225" s="268"/>
      <c r="G1225" s="266">
        <f t="shared" si="217"/>
        <v>0</v>
      </c>
      <c r="H1225" s="84">
        <f t="shared" si="218"/>
        <v>0</v>
      </c>
      <c r="I1225" s="84">
        <f t="shared" si="219"/>
        <v>0</v>
      </c>
      <c r="J1225" s="84">
        <f t="shared" si="220"/>
        <v>0</v>
      </c>
      <c r="K1225" s="84">
        <f t="shared" si="221"/>
        <v>0</v>
      </c>
      <c r="L1225" s="84">
        <f t="shared" si="222"/>
        <v>0</v>
      </c>
      <c r="M1225" s="267"/>
      <c r="N1225" s="267"/>
      <c r="O1225" s="84">
        <f t="shared" si="223"/>
        <v>0</v>
      </c>
      <c r="P1225" s="84">
        <f t="shared" si="224"/>
        <v>0</v>
      </c>
      <c r="Q1225" s="86">
        <f t="shared" si="225"/>
        <v>0</v>
      </c>
      <c r="R1225" s="86">
        <f t="shared" si="226"/>
        <v>0</v>
      </c>
    </row>
    <row r="1226" spans="1:18" x14ac:dyDescent="0.2">
      <c r="A1226" s="77">
        <f t="shared" si="216"/>
        <v>1219</v>
      </c>
      <c r="B1226" s="456">
        <f>'INVENT.Construc&amp;Bat Importé -10'!D1225</f>
        <v>0</v>
      </c>
      <c r="C1226" s="456">
        <f>'INVENT.Construc&amp;Bat Importé -10'!F1225</f>
        <v>0</v>
      </c>
      <c r="D1226" s="456">
        <f>'INVENT.Construc&amp;Bat Importé -10'!C1225</f>
        <v>0</v>
      </c>
      <c r="E1226" s="476">
        <f>'INVENT.Construc&amp;Bat Importé -10'!H1225</f>
        <v>0</v>
      </c>
      <c r="F1226" s="268"/>
      <c r="G1226" s="266">
        <f t="shared" si="217"/>
        <v>0</v>
      </c>
      <c r="H1226" s="84">
        <f t="shared" si="218"/>
        <v>0</v>
      </c>
      <c r="I1226" s="84">
        <f t="shared" si="219"/>
        <v>0</v>
      </c>
      <c r="J1226" s="84">
        <f t="shared" si="220"/>
        <v>0</v>
      </c>
      <c r="K1226" s="84">
        <f t="shared" si="221"/>
        <v>0</v>
      </c>
      <c r="L1226" s="84">
        <f t="shared" si="222"/>
        <v>0</v>
      </c>
      <c r="M1226" s="267"/>
      <c r="N1226" s="267"/>
      <c r="O1226" s="84">
        <f t="shared" si="223"/>
        <v>0</v>
      </c>
      <c r="P1226" s="84">
        <f t="shared" si="224"/>
        <v>0</v>
      </c>
      <c r="Q1226" s="86">
        <f t="shared" si="225"/>
        <v>0</v>
      </c>
      <c r="R1226" s="86">
        <f t="shared" si="226"/>
        <v>0</v>
      </c>
    </row>
    <row r="1227" spans="1:18" x14ac:dyDescent="0.2">
      <c r="A1227" s="77">
        <f t="shared" si="216"/>
        <v>1220</v>
      </c>
      <c r="B1227" s="456">
        <f>'INVENT.Construc&amp;Bat Importé -10'!D1226</f>
        <v>0</v>
      </c>
      <c r="C1227" s="456">
        <f>'INVENT.Construc&amp;Bat Importé -10'!F1226</f>
        <v>0</v>
      </c>
      <c r="D1227" s="456">
        <f>'INVENT.Construc&amp;Bat Importé -10'!C1226</f>
        <v>0</v>
      </c>
      <c r="E1227" s="476">
        <f>'INVENT.Construc&amp;Bat Importé -10'!H1226</f>
        <v>0</v>
      </c>
      <c r="F1227" s="268"/>
      <c r="G1227" s="266">
        <f t="shared" si="217"/>
        <v>0</v>
      </c>
      <c r="H1227" s="84">
        <f t="shared" si="218"/>
        <v>0</v>
      </c>
      <c r="I1227" s="84">
        <f t="shared" si="219"/>
        <v>0</v>
      </c>
      <c r="J1227" s="84">
        <f t="shared" si="220"/>
        <v>0</v>
      </c>
      <c r="K1227" s="84">
        <f t="shared" si="221"/>
        <v>0</v>
      </c>
      <c r="L1227" s="84">
        <f t="shared" si="222"/>
        <v>0</v>
      </c>
      <c r="M1227" s="267"/>
      <c r="N1227" s="267"/>
      <c r="O1227" s="84">
        <f t="shared" si="223"/>
        <v>0</v>
      </c>
      <c r="P1227" s="84">
        <f t="shared" si="224"/>
        <v>0</v>
      </c>
      <c r="Q1227" s="86">
        <f t="shared" si="225"/>
        <v>0</v>
      </c>
      <c r="R1227" s="86">
        <f t="shared" si="226"/>
        <v>0</v>
      </c>
    </row>
    <row r="1228" spans="1:18" x14ac:dyDescent="0.2">
      <c r="A1228" s="77">
        <f t="shared" si="216"/>
        <v>1221</v>
      </c>
      <c r="B1228" s="456">
        <f>'INVENT.Construc&amp;Bat Importé -10'!D1227</f>
        <v>0</v>
      </c>
      <c r="C1228" s="456">
        <f>'INVENT.Construc&amp;Bat Importé -10'!F1227</f>
        <v>0</v>
      </c>
      <c r="D1228" s="456">
        <f>'INVENT.Construc&amp;Bat Importé -10'!C1227</f>
        <v>0</v>
      </c>
      <c r="E1228" s="476">
        <f>'INVENT.Construc&amp;Bat Importé -10'!H1227</f>
        <v>0</v>
      </c>
      <c r="F1228" s="268"/>
      <c r="G1228" s="266">
        <f t="shared" si="217"/>
        <v>0</v>
      </c>
      <c r="H1228" s="84">
        <f t="shared" si="218"/>
        <v>0</v>
      </c>
      <c r="I1228" s="84">
        <f t="shared" si="219"/>
        <v>0</v>
      </c>
      <c r="J1228" s="84">
        <f t="shared" si="220"/>
        <v>0</v>
      </c>
      <c r="K1228" s="84">
        <f t="shared" si="221"/>
        <v>0</v>
      </c>
      <c r="L1228" s="84">
        <f t="shared" si="222"/>
        <v>0</v>
      </c>
      <c r="M1228" s="267"/>
      <c r="N1228" s="267"/>
      <c r="O1228" s="84">
        <f t="shared" si="223"/>
        <v>0</v>
      </c>
      <c r="P1228" s="84">
        <f t="shared" si="224"/>
        <v>0</v>
      </c>
      <c r="Q1228" s="86">
        <f t="shared" si="225"/>
        <v>0</v>
      </c>
      <c r="R1228" s="86">
        <f t="shared" si="226"/>
        <v>0</v>
      </c>
    </row>
    <row r="1229" spans="1:18" x14ac:dyDescent="0.2">
      <c r="A1229" s="77">
        <f t="shared" si="216"/>
        <v>1222</v>
      </c>
      <c r="B1229" s="456">
        <f>'INVENT.Construc&amp;Bat Importé -10'!D1228</f>
        <v>0</v>
      </c>
      <c r="C1229" s="456">
        <f>'INVENT.Construc&amp;Bat Importé -10'!F1228</f>
        <v>0</v>
      </c>
      <c r="D1229" s="456">
        <f>'INVENT.Construc&amp;Bat Importé -10'!C1228</f>
        <v>0</v>
      </c>
      <c r="E1229" s="476">
        <f>'INVENT.Construc&amp;Bat Importé -10'!H1228</f>
        <v>0</v>
      </c>
      <c r="F1229" s="268"/>
      <c r="G1229" s="266">
        <f t="shared" si="217"/>
        <v>0</v>
      </c>
      <c r="H1229" s="84">
        <f t="shared" si="218"/>
        <v>0</v>
      </c>
      <c r="I1229" s="84">
        <f t="shared" si="219"/>
        <v>0</v>
      </c>
      <c r="J1229" s="84">
        <f t="shared" si="220"/>
        <v>0</v>
      </c>
      <c r="K1229" s="84">
        <f t="shared" si="221"/>
        <v>0</v>
      </c>
      <c r="L1229" s="84">
        <f t="shared" si="222"/>
        <v>0</v>
      </c>
      <c r="M1229" s="267"/>
      <c r="N1229" s="267"/>
      <c r="O1229" s="84">
        <f t="shared" si="223"/>
        <v>0</v>
      </c>
      <c r="P1229" s="84">
        <f t="shared" si="224"/>
        <v>0</v>
      </c>
      <c r="Q1229" s="86">
        <f t="shared" si="225"/>
        <v>0</v>
      </c>
      <c r="R1229" s="86">
        <f t="shared" si="226"/>
        <v>0</v>
      </c>
    </row>
    <row r="1230" spans="1:18" x14ac:dyDescent="0.2">
      <c r="A1230" s="77">
        <f t="shared" si="216"/>
        <v>1223</v>
      </c>
      <c r="B1230" s="456">
        <f>'INVENT.Construc&amp;Bat Importé -10'!D1229</f>
        <v>0</v>
      </c>
      <c r="C1230" s="456">
        <f>'INVENT.Construc&amp;Bat Importé -10'!F1229</f>
        <v>0</v>
      </c>
      <c r="D1230" s="456">
        <f>'INVENT.Construc&amp;Bat Importé -10'!C1229</f>
        <v>0</v>
      </c>
      <c r="E1230" s="476">
        <f>'INVENT.Construc&amp;Bat Importé -10'!H1229</f>
        <v>0</v>
      </c>
      <c r="F1230" s="268"/>
      <c r="G1230" s="266">
        <f t="shared" si="217"/>
        <v>0</v>
      </c>
      <c r="H1230" s="84">
        <f t="shared" si="218"/>
        <v>0</v>
      </c>
      <c r="I1230" s="84">
        <f t="shared" si="219"/>
        <v>0</v>
      </c>
      <c r="J1230" s="84">
        <f t="shared" si="220"/>
        <v>0</v>
      </c>
      <c r="K1230" s="84">
        <f t="shared" si="221"/>
        <v>0</v>
      </c>
      <c r="L1230" s="84">
        <f t="shared" si="222"/>
        <v>0</v>
      </c>
      <c r="M1230" s="267"/>
      <c r="N1230" s="267"/>
      <c r="O1230" s="84">
        <f t="shared" si="223"/>
        <v>0</v>
      </c>
      <c r="P1230" s="84">
        <f t="shared" si="224"/>
        <v>0</v>
      </c>
      <c r="Q1230" s="86">
        <f t="shared" si="225"/>
        <v>0</v>
      </c>
      <c r="R1230" s="86">
        <f t="shared" si="226"/>
        <v>0</v>
      </c>
    </row>
    <row r="1231" spans="1:18" x14ac:dyDescent="0.2">
      <c r="A1231" s="77">
        <f t="shared" si="216"/>
        <v>1224</v>
      </c>
      <c r="B1231" s="456">
        <f>'INVENT.Construc&amp;Bat Importé -10'!D1230</f>
        <v>0</v>
      </c>
      <c r="C1231" s="456">
        <f>'INVENT.Construc&amp;Bat Importé -10'!F1230</f>
        <v>0</v>
      </c>
      <c r="D1231" s="456">
        <f>'INVENT.Construc&amp;Bat Importé -10'!C1230</f>
        <v>0</v>
      </c>
      <c r="E1231" s="476">
        <f>'INVENT.Construc&amp;Bat Importé -10'!H1230</f>
        <v>0</v>
      </c>
      <c r="F1231" s="268"/>
      <c r="G1231" s="266">
        <f t="shared" si="217"/>
        <v>0</v>
      </c>
      <c r="H1231" s="84">
        <f t="shared" si="218"/>
        <v>0</v>
      </c>
      <c r="I1231" s="84">
        <f t="shared" si="219"/>
        <v>0</v>
      </c>
      <c r="J1231" s="84">
        <f t="shared" si="220"/>
        <v>0</v>
      </c>
      <c r="K1231" s="84">
        <f t="shared" si="221"/>
        <v>0</v>
      </c>
      <c r="L1231" s="84">
        <f t="shared" si="222"/>
        <v>0</v>
      </c>
      <c r="M1231" s="267"/>
      <c r="N1231" s="267"/>
      <c r="O1231" s="84">
        <f t="shared" si="223"/>
        <v>0</v>
      </c>
      <c r="P1231" s="84">
        <f t="shared" si="224"/>
        <v>0</v>
      </c>
      <c r="Q1231" s="86">
        <f t="shared" si="225"/>
        <v>0</v>
      </c>
      <c r="R1231" s="86">
        <f t="shared" si="226"/>
        <v>0</v>
      </c>
    </row>
    <row r="1232" spans="1:18" x14ac:dyDescent="0.2">
      <c r="A1232" s="77">
        <f t="shared" si="216"/>
        <v>1225</v>
      </c>
      <c r="B1232" s="456">
        <f>'INVENT.Construc&amp;Bat Importé -10'!D1231</f>
        <v>0</v>
      </c>
      <c r="C1232" s="456">
        <f>'INVENT.Construc&amp;Bat Importé -10'!F1231</f>
        <v>0</v>
      </c>
      <c r="D1232" s="456">
        <f>'INVENT.Construc&amp;Bat Importé -10'!C1231</f>
        <v>0</v>
      </c>
      <c r="E1232" s="476">
        <f>'INVENT.Construc&amp;Bat Importé -10'!H1231</f>
        <v>0</v>
      </c>
      <c r="F1232" s="268"/>
      <c r="G1232" s="266">
        <f t="shared" si="217"/>
        <v>0</v>
      </c>
      <c r="H1232" s="84">
        <f t="shared" si="218"/>
        <v>0</v>
      </c>
      <c r="I1232" s="84">
        <f t="shared" si="219"/>
        <v>0</v>
      </c>
      <c r="J1232" s="84">
        <f t="shared" si="220"/>
        <v>0</v>
      </c>
      <c r="K1232" s="84">
        <f t="shared" si="221"/>
        <v>0</v>
      </c>
      <c r="L1232" s="84">
        <f t="shared" si="222"/>
        <v>0</v>
      </c>
      <c r="M1232" s="267"/>
      <c r="N1232" s="267"/>
      <c r="O1232" s="84">
        <f t="shared" si="223"/>
        <v>0</v>
      </c>
      <c r="P1232" s="84">
        <f t="shared" si="224"/>
        <v>0</v>
      </c>
      <c r="Q1232" s="86">
        <f t="shared" si="225"/>
        <v>0</v>
      </c>
      <c r="R1232" s="86">
        <f t="shared" si="226"/>
        <v>0</v>
      </c>
    </row>
    <row r="1233" spans="1:18" x14ac:dyDescent="0.2">
      <c r="A1233" s="77">
        <f t="shared" si="216"/>
        <v>1226</v>
      </c>
      <c r="B1233" s="456">
        <f>'INVENT.Construc&amp;Bat Importé -10'!D1232</f>
        <v>0</v>
      </c>
      <c r="C1233" s="456">
        <f>'INVENT.Construc&amp;Bat Importé -10'!F1232</f>
        <v>0</v>
      </c>
      <c r="D1233" s="456">
        <f>'INVENT.Construc&amp;Bat Importé -10'!C1232</f>
        <v>0</v>
      </c>
      <c r="E1233" s="476">
        <f>'INVENT.Construc&amp;Bat Importé -10'!H1232</f>
        <v>0</v>
      </c>
      <c r="F1233" s="268"/>
      <c r="G1233" s="266">
        <f t="shared" si="217"/>
        <v>0</v>
      </c>
      <c r="H1233" s="84">
        <f t="shared" si="218"/>
        <v>0</v>
      </c>
      <c r="I1233" s="84">
        <f t="shared" si="219"/>
        <v>0</v>
      </c>
      <c r="J1233" s="84">
        <f t="shared" si="220"/>
        <v>0</v>
      </c>
      <c r="K1233" s="84">
        <f t="shared" si="221"/>
        <v>0</v>
      </c>
      <c r="L1233" s="84">
        <f t="shared" si="222"/>
        <v>0</v>
      </c>
      <c r="M1233" s="267"/>
      <c r="N1233" s="267"/>
      <c r="O1233" s="84">
        <f t="shared" si="223"/>
        <v>0</v>
      </c>
      <c r="P1233" s="84">
        <f t="shared" si="224"/>
        <v>0</v>
      </c>
      <c r="Q1233" s="86">
        <f t="shared" si="225"/>
        <v>0</v>
      </c>
      <c r="R1233" s="86">
        <f t="shared" si="226"/>
        <v>0</v>
      </c>
    </row>
    <row r="1234" spans="1:18" x14ac:dyDescent="0.2">
      <c r="A1234" s="77">
        <f t="shared" si="216"/>
        <v>1227</v>
      </c>
      <c r="B1234" s="456">
        <f>'INVENT.Construc&amp;Bat Importé -10'!D1233</f>
        <v>0</v>
      </c>
      <c r="C1234" s="456">
        <f>'INVENT.Construc&amp;Bat Importé -10'!F1233</f>
        <v>0</v>
      </c>
      <c r="D1234" s="456">
        <f>'INVENT.Construc&amp;Bat Importé -10'!C1233</f>
        <v>0</v>
      </c>
      <c r="E1234" s="476">
        <f>'INVENT.Construc&amp;Bat Importé -10'!H1233</f>
        <v>0</v>
      </c>
      <c r="F1234" s="268"/>
      <c r="G1234" s="266">
        <f t="shared" si="217"/>
        <v>0</v>
      </c>
      <c r="H1234" s="84">
        <f t="shared" si="218"/>
        <v>0</v>
      </c>
      <c r="I1234" s="84">
        <f t="shared" si="219"/>
        <v>0</v>
      </c>
      <c r="J1234" s="84">
        <f t="shared" si="220"/>
        <v>0</v>
      </c>
      <c r="K1234" s="84">
        <f t="shared" si="221"/>
        <v>0</v>
      </c>
      <c r="L1234" s="84">
        <f t="shared" si="222"/>
        <v>0</v>
      </c>
      <c r="M1234" s="267"/>
      <c r="N1234" s="267"/>
      <c r="O1234" s="84">
        <f t="shared" si="223"/>
        <v>0</v>
      </c>
      <c r="P1234" s="84">
        <f t="shared" si="224"/>
        <v>0</v>
      </c>
      <c r="Q1234" s="86">
        <f t="shared" si="225"/>
        <v>0</v>
      </c>
      <c r="R1234" s="86">
        <f t="shared" si="226"/>
        <v>0</v>
      </c>
    </row>
    <row r="1235" spans="1:18" x14ac:dyDescent="0.2">
      <c r="A1235" s="77">
        <f t="shared" si="216"/>
        <v>1228</v>
      </c>
      <c r="B1235" s="456">
        <f>'INVENT.Construc&amp;Bat Importé -10'!D1234</f>
        <v>0</v>
      </c>
      <c r="C1235" s="456">
        <f>'INVENT.Construc&amp;Bat Importé -10'!F1234</f>
        <v>0</v>
      </c>
      <c r="D1235" s="456">
        <f>'INVENT.Construc&amp;Bat Importé -10'!C1234</f>
        <v>0</v>
      </c>
      <c r="E1235" s="476">
        <f>'INVENT.Construc&amp;Bat Importé -10'!H1234</f>
        <v>0</v>
      </c>
      <c r="F1235" s="268"/>
      <c r="G1235" s="266">
        <f t="shared" si="217"/>
        <v>0</v>
      </c>
      <c r="H1235" s="84">
        <f t="shared" si="218"/>
        <v>0</v>
      </c>
      <c r="I1235" s="84">
        <f t="shared" si="219"/>
        <v>0</v>
      </c>
      <c r="J1235" s="84">
        <f t="shared" si="220"/>
        <v>0</v>
      </c>
      <c r="K1235" s="84">
        <f t="shared" si="221"/>
        <v>0</v>
      </c>
      <c r="L1235" s="84">
        <f t="shared" si="222"/>
        <v>0</v>
      </c>
      <c r="M1235" s="267"/>
      <c r="N1235" s="267"/>
      <c r="O1235" s="84">
        <f t="shared" si="223"/>
        <v>0</v>
      </c>
      <c r="P1235" s="84">
        <f t="shared" si="224"/>
        <v>0</v>
      </c>
      <c r="Q1235" s="86">
        <f t="shared" si="225"/>
        <v>0</v>
      </c>
      <c r="R1235" s="86">
        <f t="shared" si="226"/>
        <v>0</v>
      </c>
    </row>
    <row r="1236" spans="1:18" x14ac:dyDescent="0.2">
      <c r="A1236" s="77">
        <f t="shared" si="216"/>
        <v>1229</v>
      </c>
      <c r="B1236" s="456">
        <f>'INVENT.Construc&amp;Bat Importé -10'!D1235</f>
        <v>0</v>
      </c>
      <c r="C1236" s="456">
        <f>'INVENT.Construc&amp;Bat Importé -10'!F1235</f>
        <v>0</v>
      </c>
      <c r="D1236" s="456">
        <f>'INVENT.Construc&amp;Bat Importé -10'!C1235</f>
        <v>0</v>
      </c>
      <c r="E1236" s="476">
        <f>'INVENT.Construc&amp;Bat Importé -10'!H1235</f>
        <v>0</v>
      </c>
      <c r="F1236" s="268"/>
      <c r="G1236" s="266">
        <f t="shared" si="217"/>
        <v>0</v>
      </c>
      <c r="H1236" s="84">
        <f t="shared" si="218"/>
        <v>0</v>
      </c>
      <c r="I1236" s="84">
        <f t="shared" si="219"/>
        <v>0</v>
      </c>
      <c r="J1236" s="84">
        <f t="shared" si="220"/>
        <v>0</v>
      </c>
      <c r="K1236" s="84">
        <f t="shared" si="221"/>
        <v>0</v>
      </c>
      <c r="L1236" s="84">
        <f t="shared" si="222"/>
        <v>0</v>
      </c>
      <c r="M1236" s="267"/>
      <c r="N1236" s="267"/>
      <c r="O1236" s="84">
        <f t="shared" si="223"/>
        <v>0</v>
      </c>
      <c r="P1236" s="84">
        <f t="shared" si="224"/>
        <v>0</v>
      </c>
      <c r="Q1236" s="86">
        <f t="shared" si="225"/>
        <v>0</v>
      </c>
      <c r="R1236" s="86">
        <f t="shared" si="226"/>
        <v>0</v>
      </c>
    </row>
    <row r="1237" spans="1:18" x14ac:dyDescent="0.2">
      <c r="A1237" s="77">
        <f t="shared" si="216"/>
        <v>1230</v>
      </c>
      <c r="B1237" s="456">
        <f>'INVENT.Construc&amp;Bat Importé -10'!D1236</f>
        <v>0</v>
      </c>
      <c r="C1237" s="456">
        <f>'INVENT.Construc&amp;Bat Importé -10'!F1236</f>
        <v>0</v>
      </c>
      <c r="D1237" s="456">
        <f>'INVENT.Construc&amp;Bat Importé -10'!C1236</f>
        <v>0</v>
      </c>
      <c r="E1237" s="476">
        <f>'INVENT.Construc&amp;Bat Importé -10'!H1236</f>
        <v>0</v>
      </c>
      <c r="F1237" s="268"/>
      <c r="G1237" s="266">
        <f t="shared" si="217"/>
        <v>0</v>
      </c>
      <c r="H1237" s="84">
        <f t="shared" si="218"/>
        <v>0</v>
      </c>
      <c r="I1237" s="84">
        <f t="shared" si="219"/>
        <v>0</v>
      </c>
      <c r="J1237" s="84">
        <f t="shared" si="220"/>
        <v>0</v>
      </c>
      <c r="K1237" s="84">
        <f t="shared" si="221"/>
        <v>0</v>
      </c>
      <c r="L1237" s="84">
        <f t="shared" si="222"/>
        <v>0</v>
      </c>
      <c r="M1237" s="267"/>
      <c r="N1237" s="267"/>
      <c r="O1237" s="84">
        <f t="shared" si="223"/>
        <v>0</v>
      </c>
      <c r="P1237" s="84">
        <f t="shared" si="224"/>
        <v>0</v>
      </c>
      <c r="Q1237" s="86">
        <f t="shared" si="225"/>
        <v>0</v>
      </c>
      <c r="R1237" s="86">
        <f t="shared" si="226"/>
        <v>0</v>
      </c>
    </row>
    <row r="1238" spans="1:18" x14ac:dyDescent="0.2">
      <c r="A1238" s="77">
        <f t="shared" si="216"/>
        <v>1231</v>
      </c>
      <c r="B1238" s="456">
        <f>'INVENT.Construc&amp;Bat Importé -10'!D1237</f>
        <v>0</v>
      </c>
      <c r="C1238" s="456">
        <f>'INVENT.Construc&amp;Bat Importé -10'!F1237</f>
        <v>0</v>
      </c>
      <c r="D1238" s="456">
        <f>'INVENT.Construc&amp;Bat Importé -10'!C1237</f>
        <v>0</v>
      </c>
      <c r="E1238" s="476">
        <f>'INVENT.Construc&amp;Bat Importé -10'!H1237</f>
        <v>0</v>
      </c>
      <c r="F1238" s="268"/>
      <c r="G1238" s="266">
        <f t="shared" si="217"/>
        <v>0</v>
      </c>
      <c r="H1238" s="84">
        <f t="shared" si="218"/>
        <v>0</v>
      </c>
      <c r="I1238" s="84">
        <f t="shared" si="219"/>
        <v>0</v>
      </c>
      <c r="J1238" s="84">
        <f t="shared" si="220"/>
        <v>0</v>
      </c>
      <c r="K1238" s="84">
        <f t="shared" si="221"/>
        <v>0</v>
      </c>
      <c r="L1238" s="84">
        <f t="shared" si="222"/>
        <v>0</v>
      </c>
      <c r="M1238" s="267"/>
      <c r="N1238" s="267"/>
      <c r="O1238" s="84">
        <f t="shared" si="223"/>
        <v>0</v>
      </c>
      <c r="P1238" s="84">
        <f t="shared" si="224"/>
        <v>0</v>
      </c>
      <c r="Q1238" s="86">
        <f t="shared" si="225"/>
        <v>0</v>
      </c>
      <c r="R1238" s="86">
        <f t="shared" si="226"/>
        <v>0</v>
      </c>
    </row>
    <row r="1239" spans="1:18" x14ac:dyDescent="0.2">
      <c r="A1239" s="77">
        <f t="shared" si="216"/>
        <v>1232</v>
      </c>
      <c r="B1239" s="456">
        <f>'INVENT.Construc&amp;Bat Importé -10'!D1238</f>
        <v>0</v>
      </c>
      <c r="C1239" s="456">
        <f>'INVENT.Construc&amp;Bat Importé -10'!F1238</f>
        <v>0</v>
      </c>
      <c r="D1239" s="456">
        <f>'INVENT.Construc&amp;Bat Importé -10'!C1238</f>
        <v>0</v>
      </c>
      <c r="E1239" s="476">
        <f>'INVENT.Construc&amp;Bat Importé -10'!H1238</f>
        <v>0</v>
      </c>
      <c r="F1239" s="268"/>
      <c r="G1239" s="266">
        <f t="shared" si="217"/>
        <v>0</v>
      </c>
      <c r="H1239" s="84">
        <f t="shared" si="218"/>
        <v>0</v>
      </c>
      <c r="I1239" s="84">
        <f t="shared" si="219"/>
        <v>0</v>
      </c>
      <c r="J1239" s="84">
        <f t="shared" si="220"/>
        <v>0</v>
      </c>
      <c r="K1239" s="84">
        <f t="shared" si="221"/>
        <v>0</v>
      </c>
      <c r="L1239" s="84">
        <f t="shared" si="222"/>
        <v>0</v>
      </c>
      <c r="M1239" s="267"/>
      <c r="N1239" s="267"/>
      <c r="O1239" s="84">
        <f t="shared" si="223"/>
        <v>0</v>
      </c>
      <c r="P1239" s="84">
        <f t="shared" si="224"/>
        <v>0</v>
      </c>
      <c r="Q1239" s="86">
        <f t="shared" si="225"/>
        <v>0</v>
      </c>
      <c r="R1239" s="86">
        <f t="shared" si="226"/>
        <v>0</v>
      </c>
    </row>
    <row r="1240" spans="1:18" x14ac:dyDescent="0.2">
      <c r="A1240" s="77">
        <f t="shared" si="216"/>
        <v>1233</v>
      </c>
      <c r="B1240" s="456">
        <f>'INVENT.Construc&amp;Bat Importé -10'!D1239</f>
        <v>0</v>
      </c>
      <c r="C1240" s="456">
        <f>'INVENT.Construc&amp;Bat Importé -10'!F1239</f>
        <v>0</v>
      </c>
      <c r="D1240" s="456">
        <f>'INVENT.Construc&amp;Bat Importé -10'!C1239</f>
        <v>0</v>
      </c>
      <c r="E1240" s="476">
        <f>'INVENT.Construc&amp;Bat Importé -10'!H1239</f>
        <v>0</v>
      </c>
      <c r="F1240" s="268"/>
      <c r="G1240" s="266">
        <f t="shared" si="217"/>
        <v>0</v>
      </c>
      <c r="H1240" s="84">
        <f t="shared" si="218"/>
        <v>0</v>
      </c>
      <c r="I1240" s="84">
        <f t="shared" si="219"/>
        <v>0</v>
      </c>
      <c r="J1240" s="84">
        <f t="shared" si="220"/>
        <v>0</v>
      </c>
      <c r="K1240" s="84">
        <f t="shared" si="221"/>
        <v>0</v>
      </c>
      <c r="L1240" s="84">
        <f t="shared" si="222"/>
        <v>0</v>
      </c>
      <c r="M1240" s="267"/>
      <c r="N1240" s="267"/>
      <c r="O1240" s="84">
        <f t="shared" si="223"/>
        <v>0</v>
      </c>
      <c r="P1240" s="84">
        <f t="shared" si="224"/>
        <v>0</v>
      </c>
      <c r="Q1240" s="86">
        <f t="shared" si="225"/>
        <v>0</v>
      </c>
      <c r="R1240" s="86">
        <f t="shared" si="226"/>
        <v>0</v>
      </c>
    </row>
    <row r="1241" spans="1:18" x14ac:dyDescent="0.2">
      <c r="A1241" s="77">
        <f t="shared" si="216"/>
        <v>1234</v>
      </c>
      <c r="B1241" s="456">
        <f>'INVENT.Construc&amp;Bat Importé -10'!D1240</f>
        <v>0</v>
      </c>
      <c r="C1241" s="456">
        <f>'INVENT.Construc&amp;Bat Importé -10'!F1240</f>
        <v>0</v>
      </c>
      <c r="D1241" s="456">
        <f>'INVENT.Construc&amp;Bat Importé -10'!C1240</f>
        <v>0</v>
      </c>
      <c r="E1241" s="476">
        <f>'INVENT.Construc&amp;Bat Importé -10'!H1240</f>
        <v>0</v>
      </c>
      <c r="F1241" s="268"/>
      <c r="G1241" s="266">
        <f t="shared" si="217"/>
        <v>0</v>
      </c>
      <c r="H1241" s="84">
        <f t="shared" si="218"/>
        <v>0</v>
      </c>
      <c r="I1241" s="84">
        <f t="shared" si="219"/>
        <v>0</v>
      </c>
      <c r="J1241" s="84">
        <f t="shared" si="220"/>
        <v>0</v>
      </c>
      <c r="K1241" s="84">
        <f t="shared" si="221"/>
        <v>0</v>
      </c>
      <c r="L1241" s="84">
        <f t="shared" si="222"/>
        <v>0</v>
      </c>
      <c r="M1241" s="267"/>
      <c r="N1241" s="267"/>
      <c r="O1241" s="84">
        <f t="shared" si="223"/>
        <v>0</v>
      </c>
      <c r="P1241" s="84">
        <f t="shared" si="224"/>
        <v>0</v>
      </c>
      <c r="Q1241" s="86">
        <f t="shared" si="225"/>
        <v>0</v>
      </c>
      <c r="R1241" s="86">
        <f t="shared" si="226"/>
        <v>0</v>
      </c>
    </row>
    <row r="1242" spans="1:18" x14ac:dyDescent="0.2">
      <c r="A1242" s="77">
        <f t="shared" si="216"/>
        <v>1235</v>
      </c>
      <c r="B1242" s="456">
        <f>'INVENT.Construc&amp;Bat Importé -10'!D1241</f>
        <v>0</v>
      </c>
      <c r="C1242" s="456">
        <f>'INVENT.Construc&amp;Bat Importé -10'!F1241</f>
        <v>0</v>
      </c>
      <c r="D1242" s="456">
        <f>'INVENT.Construc&amp;Bat Importé -10'!C1241</f>
        <v>0</v>
      </c>
      <c r="E1242" s="476">
        <f>'INVENT.Construc&amp;Bat Importé -10'!H1241</f>
        <v>0</v>
      </c>
      <c r="F1242" s="268"/>
      <c r="G1242" s="266">
        <f t="shared" si="217"/>
        <v>0</v>
      </c>
      <c r="H1242" s="84">
        <f t="shared" si="218"/>
        <v>0</v>
      </c>
      <c r="I1242" s="84">
        <f t="shared" si="219"/>
        <v>0</v>
      </c>
      <c r="J1242" s="84">
        <f t="shared" si="220"/>
        <v>0</v>
      </c>
      <c r="K1242" s="84">
        <f t="shared" si="221"/>
        <v>0</v>
      </c>
      <c r="L1242" s="84">
        <f t="shared" si="222"/>
        <v>0</v>
      </c>
      <c r="M1242" s="267"/>
      <c r="N1242" s="267"/>
      <c r="O1242" s="84">
        <f t="shared" si="223"/>
        <v>0</v>
      </c>
      <c r="P1242" s="84">
        <f t="shared" si="224"/>
        <v>0</v>
      </c>
      <c r="Q1242" s="86">
        <f t="shared" si="225"/>
        <v>0</v>
      </c>
      <c r="R1242" s="86">
        <f t="shared" si="226"/>
        <v>0</v>
      </c>
    </row>
    <row r="1243" spans="1:18" x14ac:dyDescent="0.2">
      <c r="A1243" s="77">
        <f t="shared" si="216"/>
        <v>1236</v>
      </c>
      <c r="B1243" s="456">
        <f>'INVENT.Construc&amp;Bat Importé -10'!D1242</f>
        <v>0</v>
      </c>
      <c r="C1243" s="456">
        <f>'INVENT.Construc&amp;Bat Importé -10'!F1242</f>
        <v>0</v>
      </c>
      <c r="D1243" s="456">
        <f>'INVENT.Construc&amp;Bat Importé -10'!C1242</f>
        <v>0</v>
      </c>
      <c r="E1243" s="476">
        <f>'INVENT.Construc&amp;Bat Importé -10'!H1242</f>
        <v>0</v>
      </c>
      <c r="F1243" s="268"/>
      <c r="G1243" s="266">
        <f t="shared" si="217"/>
        <v>0</v>
      </c>
      <c r="H1243" s="84">
        <f t="shared" si="218"/>
        <v>0</v>
      </c>
      <c r="I1243" s="84">
        <f t="shared" si="219"/>
        <v>0</v>
      </c>
      <c r="J1243" s="84">
        <f t="shared" si="220"/>
        <v>0</v>
      </c>
      <c r="K1243" s="84">
        <f t="shared" si="221"/>
        <v>0</v>
      </c>
      <c r="L1243" s="84">
        <f t="shared" si="222"/>
        <v>0</v>
      </c>
      <c r="M1243" s="267"/>
      <c r="N1243" s="267"/>
      <c r="O1243" s="84">
        <f t="shared" si="223"/>
        <v>0</v>
      </c>
      <c r="P1243" s="84">
        <f t="shared" si="224"/>
        <v>0</v>
      </c>
      <c r="Q1243" s="86">
        <f t="shared" si="225"/>
        <v>0</v>
      </c>
      <c r="R1243" s="86">
        <f t="shared" si="226"/>
        <v>0</v>
      </c>
    </row>
    <row r="1244" spans="1:18" x14ac:dyDescent="0.2">
      <c r="A1244" s="77">
        <f t="shared" si="216"/>
        <v>1237</v>
      </c>
      <c r="B1244" s="456">
        <f>'INVENT.Construc&amp;Bat Importé -10'!D1243</f>
        <v>0</v>
      </c>
      <c r="C1244" s="456">
        <f>'INVENT.Construc&amp;Bat Importé -10'!F1243</f>
        <v>0</v>
      </c>
      <c r="D1244" s="456">
        <f>'INVENT.Construc&amp;Bat Importé -10'!C1243</f>
        <v>0</v>
      </c>
      <c r="E1244" s="476">
        <f>'INVENT.Construc&amp;Bat Importé -10'!H1243</f>
        <v>0</v>
      </c>
      <c r="F1244" s="268"/>
      <c r="G1244" s="266">
        <f t="shared" si="217"/>
        <v>0</v>
      </c>
      <c r="H1244" s="84">
        <f t="shared" si="218"/>
        <v>0</v>
      </c>
      <c r="I1244" s="84">
        <f t="shared" si="219"/>
        <v>0</v>
      </c>
      <c r="J1244" s="84">
        <f t="shared" si="220"/>
        <v>0</v>
      </c>
      <c r="K1244" s="84">
        <f t="shared" si="221"/>
        <v>0</v>
      </c>
      <c r="L1244" s="84">
        <f t="shared" si="222"/>
        <v>0</v>
      </c>
      <c r="M1244" s="267"/>
      <c r="N1244" s="267"/>
      <c r="O1244" s="84">
        <f t="shared" si="223"/>
        <v>0</v>
      </c>
      <c r="P1244" s="84">
        <f t="shared" si="224"/>
        <v>0</v>
      </c>
      <c r="Q1244" s="86">
        <f t="shared" si="225"/>
        <v>0</v>
      </c>
      <c r="R1244" s="86">
        <f t="shared" si="226"/>
        <v>0</v>
      </c>
    </row>
    <row r="1245" spans="1:18" x14ac:dyDescent="0.2">
      <c r="A1245" s="77">
        <f t="shared" si="216"/>
        <v>1238</v>
      </c>
      <c r="B1245" s="456">
        <f>'INVENT.Construc&amp;Bat Importé -10'!D1244</f>
        <v>0</v>
      </c>
      <c r="C1245" s="456">
        <f>'INVENT.Construc&amp;Bat Importé -10'!F1244</f>
        <v>0</v>
      </c>
      <c r="D1245" s="456">
        <f>'INVENT.Construc&amp;Bat Importé -10'!C1244</f>
        <v>0</v>
      </c>
      <c r="E1245" s="476">
        <f>'INVENT.Construc&amp;Bat Importé -10'!H1244</f>
        <v>0</v>
      </c>
      <c r="F1245" s="268"/>
      <c r="G1245" s="266">
        <f t="shared" si="217"/>
        <v>0</v>
      </c>
      <c r="H1245" s="84">
        <f t="shared" si="218"/>
        <v>0</v>
      </c>
      <c r="I1245" s="84">
        <f t="shared" si="219"/>
        <v>0</v>
      </c>
      <c r="J1245" s="84">
        <f t="shared" si="220"/>
        <v>0</v>
      </c>
      <c r="K1245" s="84">
        <f t="shared" si="221"/>
        <v>0</v>
      </c>
      <c r="L1245" s="84">
        <f t="shared" si="222"/>
        <v>0</v>
      </c>
      <c r="M1245" s="267"/>
      <c r="N1245" s="267"/>
      <c r="O1245" s="84">
        <f t="shared" si="223"/>
        <v>0</v>
      </c>
      <c r="P1245" s="84">
        <f t="shared" si="224"/>
        <v>0</v>
      </c>
      <c r="Q1245" s="86">
        <f t="shared" si="225"/>
        <v>0</v>
      </c>
      <c r="R1245" s="86">
        <f t="shared" si="226"/>
        <v>0</v>
      </c>
    </row>
    <row r="1246" spans="1:18" x14ac:dyDescent="0.2">
      <c r="A1246" s="77">
        <f t="shared" si="216"/>
        <v>1239</v>
      </c>
      <c r="B1246" s="456">
        <f>'INVENT.Construc&amp;Bat Importé -10'!D1245</f>
        <v>0</v>
      </c>
      <c r="C1246" s="456">
        <f>'INVENT.Construc&amp;Bat Importé -10'!F1245</f>
        <v>0</v>
      </c>
      <c r="D1246" s="456">
        <f>'INVENT.Construc&amp;Bat Importé -10'!C1245</f>
        <v>0</v>
      </c>
      <c r="E1246" s="476">
        <f>'INVENT.Construc&amp;Bat Importé -10'!H1245</f>
        <v>0</v>
      </c>
      <c r="F1246" s="268"/>
      <c r="G1246" s="266">
        <f t="shared" si="217"/>
        <v>0</v>
      </c>
      <c r="H1246" s="84">
        <f t="shared" si="218"/>
        <v>0</v>
      </c>
      <c r="I1246" s="84">
        <f t="shared" si="219"/>
        <v>0</v>
      </c>
      <c r="J1246" s="84">
        <f t="shared" si="220"/>
        <v>0</v>
      </c>
      <c r="K1246" s="84">
        <f t="shared" si="221"/>
        <v>0</v>
      </c>
      <c r="L1246" s="84">
        <f t="shared" si="222"/>
        <v>0</v>
      </c>
      <c r="M1246" s="267"/>
      <c r="N1246" s="267"/>
      <c r="O1246" s="84">
        <f t="shared" si="223"/>
        <v>0</v>
      </c>
      <c r="P1246" s="84">
        <f t="shared" si="224"/>
        <v>0</v>
      </c>
      <c r="Q1246" s="86">
        <f t="shared" si="225"/>
        <v>0</v>
      </c>
      <c r="R1246" s="86">
        <f t="shared" si="226"/>
        <v>0</v>
      </c>
    </row>
    <row r="1247" spans="1:18" x14ac:dyDescent="0.2">
      <c r="A1247" s="77">
        <f t="shared" si="216"/>
        <v>1240</v>
      </c>
      <c r="B1247" s="456">
        <f>'INVENT.Construc&amp;Bat Importé -10'!D1246</f>
        <v>0</v>
      </c>
      <c r="C1247" s="456">
        <f>'INVENT.Construc&amp;Bat Importé -10'!F1246</f>
        <v>0</v>
      </c>
      <c r="D1247" s="456">
        <f>'INVENT.Construc&amp;Bat Importé -10'!C1246</f>
        <v>0</v>
      </c>
      <c r="E1247" s="476">
        <f>'INVENT.Construc&amp;Bat Importé -10'!H1246</f>
        <v>0</v>
      </c>
      <c r="F1247" s="268"/>
      <c r="G1247" s="266">
        <f t="shared" si="217"/>
        <v>0</v>
      </c>
      <c r="H1247" s="84">
        <f t="shared" si="218"/>
        <v>0</v>
      </c>
      <c r="I1247" s="84">
        <f t="shared" si="219"/>
        <v>0</v>
      </c>
      <c r="J1247" s="84">
        <f t="shared" si="220"/>
        <v>0</v>
      </c>
      <c r="K1247" s="84">
        <f t="shared" si="221"/>
        <v>0</v>
      </c>
      <c r="L1247" s="84">
        <f t="shared" si="222"/>
        <v>0</v>
      </c>
      <c r="M1247" s="267"/>
      <c r="N1247" s="267"/>
      <c r="O1247" s="84">
        <f t="shared" si="223"/>
        <v>0</v>
      </c>
      <c r="P1247" s="84">
        <f t="shared" si="224"/>
        <v>0</v>
      </c>
      <c r="Q1247" s="86">
        <f t="shared" si="225"/>
        <v>0</v>
      </c>
      <c r="R1247" s="86">
        <f t="shared" si="226"/>
        <v>0</v>
      </c>
    </row>
    <row r="1248" spans="1:18" x14ac:dyDescent="0.2">
      <c r="A1248" s="77">
        <f t="shared" si="216"/>
        <v>1241</v>
      </c>
      <c r="B1248" s="456">
        <f>'INVENT.Construc&amp;Bat Importé -10'!D1247</f>
        <v>0</v>
      </c>
      <c r="C1248" s="456">
        <f>'INVENT.Construc&amp;Bat Importé -10'!F1247</f>
        <v>0</v>
      </c>
      <c r="D1248" s="456">
        <f>'INVENT.Construc&amp;Bat Importé -10'!C1247</f>
        <v>0</v>
      </c>
      <c r="E1248" s="476">
        <f>'INVENT.Construc&amp;Bat Importé -10'!H1247</f>
        <v>0</v>
      </c>
      <c r="F1248" s="268"/>
      <c r="G1248" s="266">
        <f t="shared" si="217"/>
        <v>0</v>
      </c>
      <c r="H1248" s="84">
        <f t="shared" si="218"/>
        <v>0</v>
      </c>
      <c r="I1248" s="84">
        <f t="shared" si="219"/>
        <v>0</v>
      </c>
      <c r="J1248" s="84">
        <f t="shared" si="220"/>
        <v>0</v>
      </c>
      <c r="K1248" s="84">
        <f t="shared" si="221"/>
        <v>0</v>
      </c>
      <c r="L1248" s="84">
        <f t="shared" si="222"/>
        <v>0</v>
      </c>
      <c r="M1248" s="267"/>
      <c r="N1248" s="267"/>
      <c r="O1248" s="84">
        <f t="shared" si="223"/>
        <v>0</v>
      </c>
      <c r="P1248" s="84">
        <f t="shared" si="224"/>
        <v>0</v>
      </c>
      <c r="Q1248" s="86">
        <f t="shared" si="225"/>
        <v>0</v>
      </c>
      <c r="R1248" s="86">
        <f t="shared" si="226"/>
        <v>0</v>
      </c>
    </row>
    <row r="1249" spans="1:18" x14ac:dyDescent="0.2">
      <c r="A1249" s="77">
        <f t="shared" si="216"/>
        <v>1242</v>
      </c>
      <c r="B1249" s="456">
        <f>'INVENT.Construc&amp;Bat Importé -10'!D1248</f>
        <v>0</v>
      </c>
      <c r="C1249" s="456">
        <f>'INVENT.Construc&amp;Bat Importé -10'!F1248</f>
        <v>0</v>
      </c>
      <c r="D1249" s="456">
        <f>'INVENT.Construc&amp;Bat Importé -10'!C1248</f>
        <v>0</v>
      </c>
      <c r="E1249" s="476">
        <f>'INVENT.Construc&amp;Bat Importé -10'!H1248</f>
        <v>0</v>
      </c>
      <c r="F1249" s="268"/>
      <c r="G1249" s="266">
        <f t="shared" si="217"/>
        <v>0</v>
      </c>
      <c r="H1249" s="84">
        <f t="shared" si="218"/>
        <v>0</v>
      </c>
      <c r="I1249" s="84">
        <f t="shared" si="219"/>
        <v>0</v>
      </c>
      <c r="J1249" s="84">
        <f t="shared" si="220"/>
        <v>0</v>
      </c>
      <c r="K1249" s="84">
        <f t="shared" si="221"/>
        <v>0</v>
      </c>
      <c r="L1249" s="84">
        <f t="shared" si="222"/>
        <v>0</v>
      </c>
      <c r="M1249" s="267"/>
      <c r="N1249" s="267"/>
      <c r="O1249" s="84">
        <f t="shared" si="223"/>
        <v>0</v>
      </c>
      <c r="P1249" s="84">
        <f t="shared" si="224"/>
        <v>0</v>
      </c>
      <c r="Q1249" s="86">
        <f t="shared" si="225"/>
        <v>0</v>
      </c>
      <c r="R1249" s="86">
        <f t="shared" si="226"/>
        <v>0</v>
      </c>
    </row>
    <row r="1250" spans="1:18" x14ac:dyDescent="0.2">
      <c r="A1250" s="77">
        <f t="shared" si="216"/>
        <v>1243</v>
      </c>
      <c r="B1250" s="456">
        <f>'INVENT.Construc&amp;Bat Importé -10'!D1249</f>
        <v>0</v>
      </c>
      <c r="C1250" s="456">
        <f>'INVENT.Construc&amp;Bat Importé -10'!F1249</f>
        <v>0</v>
      </c>
      <c r="D1250" s="456">
        <f>'INVENT.Construc&amp;Bat Importé -10'!C1249</f>
        <v>0</v>
      </c>
      <c r="E1250" s="476">
        <f>'INVENT.Construc&amp;Bat Importé -10'!H1249</f>
        <v>0</v>
      </c>
      <c r="F1250" s="268"/>
      <c r="G1250" s="266">
        <f t="shared" si="217"/>
        <v>0</v>
      </c>
      <c r="H1250" s="84">
        <f t="shared" si="218"/>
        <v>0</v>
      </c>
      <c r="I1250" s="84">
        <f t="shared" si="219"/>
        <v>0</v>
      </c>
      <c r="J1250" s="84">
        <f t="shared" si="220"/>
        <v>0</v>
      </c>
      <c r="K1250" s="84">
        <f t="shared" si="221"/>
        <v>0</v>
      </c>
      <c r="L1250" s="84">
        <f t="shared" si="222"/>
        <v>0</v>
      </c>
      <c r="M1250" s="267"/>
      <c r="N1250" s="267"/>
      <c r="O1250" s="84">
        <f t="shared" si="223"/>
        <v>0</v>
      </c>
      <c r="P1250" s="84">
        <f t="shared" si="224"/>
        <v>0</v>
      </c>
      <c r="Q1250" s="86">
        <f t="shared" si="225"/>
        <v>0</v>
      </c>
      <c r="R1250" s="86">
        <f t="shared" si="226"/>
        <v>0</v>
      </c>
    </row>
    <row r="1251" spans="1:18" x14ac:dyDescent="0.2">
      <c r="A1251" s="77">
        <f t="shared" si="216"/>
        <v>1244</v>
      </c>
      <c r="B1251" s="456">
        <f>'INVENT.Construc&amp;Bat Importé -10'!D1250</f>
        <v>0</v>
      </c>
      <c r="C1251" s="456">
        <f>'INVENT.Construc&amp;Bat Importé -10'!F1250</f>
        <v>0</v>
      </c>
      <c r="D1251" s="456">
        <f>'INVENT.Construc&amp;Bat Importé -10'!C1250</f>
        <v>0</v>
      </c>
      <c r="E1251" s="476">
        <f>'INVENT.Construc&amp;Bat Importé -10'!H1250</f>
        <v>0</v>
      </c>
      <c r="F1251" s="268"/>
      <c r="G1251" s="266">
        <f t="shared" si="217"/>
        <v>0</v>
      </c>
      <c r="H1251" s="84">
        <f t="shared" si="218"/>
        <v>0</v>
      </c>
      <c r="I1251" s="84">
        <f t="shared" si="219"/>
        <v>0</v>
      </c>
      <c r="J1251" s="84">
        <f t="shared" si="220"/>
        <v>0</v>
      </c>
      <c r="K1251" s="84">
        <f t="shared" si="221"/>
        <v>0</v>
      </c>
      <c r="L1251" s="84">
        <f t="shared" si="222"/>
        <v>0</v>
      </c>
      <c r="M1251" s="267"/>
      <c r="N1251" s="267"/>
      <c r="O1251" s="84">
        <f t="shared" si="223"/>
        <v>0</v>
      </c>
      <c r="P1251" s="84">
        <f t="shared" si="224"/>
        <v>0</v>
      </c>
      <c r="Q1251" s="86">
        <f t="shared" si="225"/>
        <v>0</v>
      </c>
      <c r="R1251" s="86">
        <f t="shared" si="226"/>
        <v>0</v>
      </c>
    </row>
    <row r="1252" spans="1:18" x14ac:dyDescent="0.2">
      <c r="A1252" s="77">
        <f t="shared" si="216"/>
        <v>1245</v>
      </c>
      <c r="B1252" s="456">
        <f>'INVENT.Construc&amp;Bat Importé -10'!D1251</f>
        <v>0</v>
      </c>
      <c r="C1252" s="456">
        <f>'INVENT.Construc&amp;Bat Importé -10'!F1251</f>
        <v>0</v>
      </c>
      <c r="D1252" s="456">
        <f>'INVENT.Construc&amp;Bat Importé -10'!C1251</f>
        <v>0</v>
      </c>
      <c r="E1252" s="476">
        <f>'INVENT.Construc&amp;Bat Importé -10'!H1251</f>
        <v>0</v>
      </c>
      <c r="F1252" s="268"/>
      <c r="G1252" s="266">
        <f t="shared" si="217"/>
        <v>0</v>
      </c>
      <c r="H1252" s="84">
        <f t="shared" si="218"/>
        <v>0</v>
      </c>
      <c r="I1252" s="84">
        <f t="shared" si="219"/>
        <v>0</v>
      </c>
      <c r="J1252" s="84">
        <f t="shared" si="220"/>
        <v>0</v>
      </c>
      <c r="K1252" s="84">
        <f t="shared" si="221"/>
        <v>0</v>
      </c>
      <c r="L1252" s="84">
        <f t="shared" si="222"/>
        <v>0</v>
      </c>
      <c r="M1252" s="267"/>
      <c r="N1252" s="267"/>
      <c r="O1252" s="84">
        <f t="shared" si="223"/>
        <v>0</v>
      </c>
      <c r="P1252" s="84">
        <f t="shared" si="224"/>
        <v>0</v>
      </c>
      <c r="Q1252" s="86">
        <f t="shared" si="225"/>
        <v>0</v>
      </c>
      <c r="R1252" s="86">
        <f t="shared" si="226"/>
        <v>0</v>
      </c>
    </row>
    <row r="1253" spans="1:18" x14ac:dyDescent="0.2">
      <c r="A1253" s="77">
        <f t="shared" si="216"/>
        <v>1246</v>
      </c>
      <c r="B1253" s="456">
        <f>'INVENT.Construc&amp;Bat Importé -10'!D1252</f>
        <v>0</v>
      </c>
      <c r="C1253" s="456">
        <f>'INVENT.Construc&amp;Bat Importé -10'!F1252</f>
        <v>0</v>
      </c>
      <c r="D1253" s="456">
        <f>'INVENT.Construc&amp;Bat Importé -10'!C1252</f>
        <v>0</v>
      </c>
      <c r="E1253" s="476">
        <f>'INVENT.Construc&amp;Bat Importé -10'!H1252</f>
        <v>0</v>
      </c>
      <c r="F1253" s="268"/>
      <c r="G1253" s="266">
        <f t="shared" si="217"/>
        <v>0</v>
      </c>
      <c r="H1253" s="84">
        <f t="shared" si="218"/>
        <v>0</v>
      </c>
      <c r="I1253" s="84">
        <f t="shared" si="219"/>
        <v>0</v>
      </c>
      <c r="J1253" s="84">
        <f t="shared" si="220"/>
        <v>0</v>
      </c>
      <c r="K1253" s="84">
        <f t="shared" si="221"/>
        <v>0</v>
      </c>
      <c r="L1253" s="84">
        <f t="shared" si="222"/>
        <v>0</v>
      </c>
      <c r="M1253" s="267"/>
      <c r="N1253" s="267"/>
      <c r="O1253" s="84">
        <f t="shared" si="223"/>
        <v>0</v>
      </c>
      <c r="P1253" s="84">
        <f t="shared" si="224"/>
        <v>0</v>
      </c>
      <c r="Q1253" s="86">
        <f t="shared" si="225"/>
        <v>0</v>
      </c>
      <c r="R1253" s="86">
        <f t="shared" si="226"/>
        <v>0</v>
      </c>
    </row>
    <row r="1254" spans="1:18" x14ac:dyDescent="0.2">
      <c r="A1254" s="77">
        <f t="shared" si="216"/>
        <v>1247</v>
      </c>
      <c r="B1254" s="456">
        <f>'INVENT.Construc&amp;Bat Importé -10'!D1253</f>
        <v>0</v>
      </c>
      <c r="C1254" s="456">
        <f>'INVENT.Construc&amp;Bat Importé -10'!F1253</f>
        <v>0</v>
      </c>
      <c r="D1254" s="456">
        <f>'INVENT.Construc&amp;Bat Importé -10'!C1253</f>
        <v>0</v>
      </c>
      <c r="E1254" s="476">
        <f>'INVENT.Construc&amp;Bat Importé -10'!H1253</f>
        <v>0</v>
      </c>
      <c r="F1254" s="268"/>
      <c r="G1254" s="266">
        <f t="shared" si="217"/>
        <v>0</v>
      </c>
      <c r="H1254" s="84">
        <f t="shared" si="218"/>
        <v>0</v>
      </c>
      <c r="I1254" s="84">
        <f t="shared" si="219"/>
        <v>0</v>
      </c>
      <c r="J1254" s="84">
        <f t="shared" si="220"/>
        <v>0</v>
      </c>
      <c r="K1254" s="84">
        <f t="shared" si="221"/>
        <v>0</v>
      </c>
      <c r="L1254" s="84">
        <f t="shared" si="222"/>
        <v>0</v>
      </c>
      <c r="M1254" s="267"/>
      <c r="N1254" s="267"/>
      <c r="O1254" s="84">
        <f t="shared" si="223"/>
        <v>0</v>
      </c>
      <c r="P1254" s="84">
        <f t="shared" si="224"/>
        <v>0</v>
      </c>
      <c r="Q1254" s="86">
        <f t="shared" si="225"/>
        <v>0</v>
      </c>
      <c r="R1254" s="86">
        <f t="shared" si="226"/>
        <v>0</v>
      </c>
    </row>
    <row r="1255" spans="1:18" x14ac:dyDescent="0.2">
      <c r="A1255" s="77">
        <f t="shared" si="216"/>
        <v>1248</v>
      </c>
      <c r="B1255" s="456">
        <f>'INVENT.Construc&amp;Bat Importé -10'!D1254</f>
        <v>0</v>
      </c>
      <c r="C1255" s="456">
        <f>'INVENT.Construc&amp;Bat Importé -10'!F1254</f>
        <v>0</v>
      </c>
      <c r="D1255" s="456">
        <f>'INVENT.Construc&amp;Bat Importé -10'!C1254</f>
        <v>0</v>
      </c>
      <c r="E1255" s="476">
        <f>'INVENT.Construc&amp;Bat Importé -10'!H1254</f>
        <v>0</v>
      </c>
      <c r="F1255" s="268"/>
      <c r="G1255" s="266">
        <f t="shared" si="217"/>
        <v>0</v>
      </c>
      <c r="H1255" s="84">
        <f t="shared" si="218"/>
        <v>0</v>
      </c>
      <c r="I1255" s="84">
        <f t="shared" si="219"/>
        <v>0</v>
      </c>
      <c r="J1255" s="84">
        <f t="shared" si="220"/>
        <v>0</v>
      </c>
      <c r="K1255" s="84">
        <f t="shared" si="221"/>
        <v>0</v>
      </c>
      <c r="L1255" s="84">
        <f t="shared" si="222"/>
        <v>0</v>
      </c>
      <c r="M1255" s="267"/>
      <c r="N1255" s="267"/>
      <c r="O1255" s="84">
        <f t="shared" si="223"/>
        <v>0</v>
      </c>
      <c r="P1255" s="84">
        <f t="shared" si="224"/>
        <v>0</v>
      </c>
      <c r="Q1255" s="86">
        <f t="shared" si="225"/>
        <v>0</v>
      </c>
      <c r="R1255" s="86">
        <f t="shared" si="226"/>
        <v>0</v>
      </c>
    </row>
    <row r="1256" spans="1:18" x14ac:dyDescent="0.2">
      <c r="A1256" s="77">
        <f t="shared" si="216"/>
        <v>1249</v>
      </c>
      <c r="B1256" s="456">
        <f>'INVENT.Construc&amp;Bat Importé -10'!D1255</f>
        <v>0</v>
      </c>
      <c r="C1256" s="456">
        <f>'INVENT.Construc&amp;Bat Importé -10'!F1255</f>
        <v>0</v>
      </c>
      <c r="D1256" s="456">
        <f>'INVENT.Construc&amp;Bat Importé -10'!C1255</f>
        <v>0</v>
      </c>
      <c r="E1256" s="476">
        <f>'INVENT.Construc&amp;Bat Importé -10'!H1255</f>
        <v>0</v>
      </c>
      <c r="F1256" s="268"/>
      <c r="G1256" s="266">
        <f t="shared" si="217"/>
        <v>0</v>
      </c>
      <c r="H1256" s="84">
        <f t="shared" si="218"/>
        <v>0</v>
      </c>
      <c r="I1256" s="84">
        <f t="shared" si="219"/>
        <v>0</v>
      </c>
      <c r="J1256" s="84">
        <f t="shared" si="220"/>
        <v>0</v>
      </c>
      <c r="K1256" s="84">
        <f t="shared" si="221"/>
        <v>0</v>
      </c>
      <c r="L1256" s="84">
        <f t="shared" si="222"/>
        <v>0</v>
      </c>
      <c r="M1256" s="267"/>
      <c r="N1256" s="267"/>
      <c r="O1256" s="84">
        <f t="shared" si="223"/>
        <v>0</v>
      </c>
      <c r="P1256" s="84">
        <f t="shared" si="224"/>
        <v>0</v>
      </c>
      <c r="Q1256" s="86">
        <f t="shared" si="225"/>
        <v>0</v>
      </c>
      <c r="R1256" s="86">
        <f t="shared" si="226"/>
        <v>0</v>
      </c>
    </row>
    <row r="1257" spans="1:18" x14ac:dyDescent="0.2">
      <c r="A1257" s="77">
        <f t="shared" si="216"/>
        <v>1250</v>
      </c>
      <c r="B1257" s="456">
        <f>'INVENT.Construc&amp;Bat Importé -10'!D1256</f>
        <v>0</v>
      </c>
      <c r="C1257" s="456">
        <f>'INVENT.Construc&amp;Bat Importé -10'!F1256</f>
        <v>0</v>
      </c>
      <c r="D1257" s="456">
        <f>'INVENT.Construc&amp;Bat Importé -10'!C1256</f>
        <v>0</v>
      </c>
      <c r="E1257" s="476">
        <f>'INVENT.Construc&amp;Bat Importé -10'!H1256</f>
        <v>0</v>
      </c>
      <c r="F1257" s="268"/>
      <c r="G1257" s="266">
        <f t="shared" si="217"/>
        <v>0</v>
      </c>
      <c r="H1257" s="84">
        <f t="shared" si="218"/>
        <v>0</v>
      </c>
      <c r="I1257" s="84">
        <f t="shared" si="219"/>
        <v>0</v>
      </c>
      <c r="J1257" s="84">
        <f t="shared" si="220"/>
        <v>0</v>
      </c>
      <c r="K1257" s="84">
        <f t="shared" si="221"/>
        <v>0</v>
      </c>
      <c r="L1257" s="84">
        <f t="shared" si="222"/>
        <v>0</v>
      </c>
      <c r="M1257" s="267"/>
      <c r="N1257" s="267"/>
      <c r="O1257" s="84">
        <f t="shared" si="223"/>
        <v>0</v>
      </c>
      <c r="P1257" s="84">
        <f t="shared" si="224"/>
        <v>0</v>
      </c>
      <c r="Q1257" s="86">
        <f t="shared" si="225"/>
        <v>0</v>
      </c>
      <c r="R1257" s="86">
        <f t="shared" si="226"/>
        <v>0</v>
      </c>
    </row>
    <row r="1258" spans="1:18" x14ac:dyDescent="0.2">
      <c r="A1258" s="77">
        <f t="shared" si="216"/>
        <v>1251</v>
      </c>
      <c r="B1258" s="456">
        <f>'INVENT.Construc&amp;Bat Importé -10'!D1257</f>
        <v>0</v>
      </c>
      <c r="C1258" s="456">
        <f>'INVENT.Construc&amp;Bat Importé -10'!F1257</f>
        <v>0</v>
      </c>
      <c r="D1258" s="456">
        <f>'INVENT.Construc&amp;Bat Importé -10'!C1257</f>
        <v>0</v>
      </c>
      <c r="E1258" s="476">
        <f>'INVENT.Construc&amp;Bat Importé -10'!H1257</f>
        <v>0</v>
      </c>
      <c r="F1258" s="268"/>
      <c r="G1258" s="266">
        <f t="shared" si="217"/>
        <v>0</v>
      </c>
      <c r="H1258" s="84">
        <f t="shared" si="218"/>
        <v>0</v>
      </c>
      <c r="I1258" s="84">
        <f t="shared" si="219"/>
        <v>0</v>
      </c>
      <c r="J1258" s="84">
        <f t="shared" si="220"/>
        <v>0</v>
      </c>
      <c r="K1258" s="84">
        <f t="shared" si="221"/>
        <v>0</v>
      </c>
      <c r="L1258" s="84">
        <f t="shared" si="222"/>
        <v>0</v>
      </c>
      <c r="M1258" s="267"/>
      <c r="N1258" s="267"/>
      <c r="O1258" s="84">
        <f t="shared" si="223"/>
        <v>0</v>
      </c>
      <c r="P1258" s="84">
        <f t="shared" si="224"/>
        <v>0</v>
      </c>
      <c r="Q1258" s="86">
        <f t="shared" si="225"/>
        <v>0</v>
      </c>
      <c r="R1258" s="86">
        <f t="shared" si="226"/>
        <v>0</v>
      </c>
    </row>
    <row r="1259" spans="1:18" x14ac:dyDescent="0.2">
      <c r="A1259" s="77">
        <f t="shared" si="216"/>
        <v>1252</v>
      </c>
      <c r="B1259" s="456">
        <f>'INVENT.Construc&amp;Bat Importé -10'!D1258</f>
        <v>0</v>
      </c>
      <c r="C1259" s="456">
        <f>'INVENT.Construc&amp;Bat Importé -10'!F1258</f>
        <v>0</v>
      </c>
      <c r="D1259" s="456">
        <f>'INVENT.Construc&amp;Bat Importé -10'!C1258</f>
        <v>0</v>
      </c>
      <c r="E1259" s="476">
        <f>'INVENT.Construc&amp;Bat Importé -10'!H1258</f>
        <v>0</v>
      </c>
      <c r="F1259" s="268"/>
      <c r="G1259" s="266">
        <f t="shared" si="217"/>
        <v>0</v>
      </c>
      <c r="H1259" s="84">
        <f t="shared" si="218"/>
        <v>0</v>
      </c>
      <c r="I1259" s="84">
        <f t="shared" si="219"/>
        <v>0</v>
      </c>
      <c r="J1259" s="84">
        <f t="shared" si="220"/>
        <v>0</v>
      </c>
      <c r="K1259" s="84">
        <f t="shared" si="221"/>
        <v>0</v>
      </c>
      <c r="L1259" s="84">
        <f t="shared" si="222"/>
        <v>0</v>
      </c>
      <c r="M1259" s="267"/>
      <c r="N1259" s="267"/>
      <c r="O1259" s="84">
        <f t="shared" si="223"/>
        <v>0</v>
      </c>
      <c r="P1259" s="84">
        <f t="shared" si="224"/>
        <v>0</v>
      </c>
      <c r="Q1259" s="86">
        <f t="shared" si="225"/>
        <v>0</v>
      </c>
      <c r="R1259" s="86">
        <f t="shared" si="226"/>
        <v>0</v>
      </c>
    </row>
    <row r="1260" spans="1:18" x14ac:dyDescent="0.2">
      <c r="A1260" s="77">
        <f t="shared" si="216"/>
        <v>1253</v>
      </c>
      <c r="B1260" s="456">
        <f>'INVENT.Construc&amp;Bat Importé -10'!D1259</f>
        <v>0</v>
      </c>
      <c r="C1260" s="456">
        <f>'INVENT.Construc&amp;Bat Importé -10'!F1259</f>
        <v>0</v>
      </c>
      <c r="D1260" s="456">
        <f>'INVENT.Construc&amp;Bat Importé -10'!C1259</f>
        <v>0</v>
      </c>
      <c r="E1260" s="476">
        <f>'INVENT.Construc&amp;Bat Importé -10'!H1259</f>
        <v>0</v>
      </c>
      <c r="F1260" s="268"/>
      <c r="G1260" s="266">
        <f t="shared" si="217"/>
        <v>0</v>
      </c>
      <c r="H1260" s="84">
        <f t="shared" si="218"/>
        <v>0</v>
      </c>
      <c r="I1260" s="84">
        <f t="shared" si="219"/>
        <v>0</v>
      </c>
      <c r="J1260" s="84">
        <f t="shared" si="220"/>
        <v>0</v>
      </c>
      <c r="K1260" s="84">
        <f t="shared" si="221"/>
        <v>0</v>
      </c>
      <c r="L1260" s="84">
        <f t="shared" si="222"/>
        <v>0</v>
      </c>
      <c r="M1260" s="267"/>
      <c r="N1260" s="267"/>
      <c r="O1260" s="84">
        <f t="shared" si="223"/>
        <v>0</v>
      </c>
      <c r="P1260" s="84">
        <f t="shared" si="224"/>
        <v>0</v>
      </c>
      <c r="Q1260" s="86">
        <f t="shared" si="225"/>
        <v>0</v>
      </c>
      <c r="R1260" s="86">
        <f t="shared" si="226"/>
        <v>0</v>
      </c>
    </row>
    <row r="1261" spans="1:18" x14ac:dyDescent="0.2">
      <c r="A1261" s="77">
        <f t="shared" si="216"/>
        <v>1254</v>
      </c>
      <c r="B1261" s="456">
        <f>'INVENT.Construc&amp;Bat Importé -10'!D1260</f>
        <v>0</v>
      </c>
      <c r="C1261" s="456">
        <f>'INVENT.Construc&amp;Bat Importé -10'!F1260</f>
        <v>0</v>
      </c>
      <c r="D1261" s="456">
        <f>'INVENT.Construc&amp;Bat Importé -10'!C1260</f>
        <v>0</v>
      </c>
      <c r="E1261" s="476">
        <f>'INVENT.Construc&amp;Bat Importé -10'!H1260</f>
        <v>0</v>
      </c>
      <c r="F1261" s="268"/>
      <c r="G1261" s="266">
        <f t="shared" si="217"/>
        <v>0</v>
      </c>
      <c r="H1261" s="84">
        <f t="shared" si="218"/>
        <v>0</v>
      </c>
      <c r="I1261" s="84">
        <f t="shared" si="219"/>
        <v>0</v>
      </c>
      <c r="J1261" s="84">
        <f t="shared" si="220"/>
        <v>0</v>
      </c>
      <c r="K1261" s="84">
        <f t="shared" si="221"/>
        <v>0</v>
      </c>
      <c r="L1261" s="84">
        <f t="shared" si="222"/>
        <v>0</v>
      </c>
      <c r="M1261" s="267"/>
      <c r="N1261" s="267"/>
      <c r="O1261" s="84">
        <f t="shared" si="223"/>
        <v>0</v>
      </c>
      <c r="P1261" s="84">
        <f t="shared" si="224"/>
        <v>0</v>
      </c>
      <c r="Q1261" s="86">
        <f t="shared" si="225"/>
        <v>0</v>
      </c>
      <c r="R1261" s="86">
        <f t="shared" si="226"/>
        <v>0</v>
      </c>
    </row>
    <row r="1262" spans="1:18" x14ac:dyDescent="0.2">
      <c r="A1262" s="77">
        <f t="shared" si="216"/>
        <v>1255</v>
      </c>
      <c r="B1262" s="456">
        <f>'INVENT.Construc&amp;Bat Importé -10'!D1261</f>
        <v>0</v>
      </c>
      <c r="C1262" s="456">
        <f>'INVENT.Construc&amp;Bat Importé -10'!F1261</f>
        <v>0</v>
      </c>
      <c r="D1262" s="456">
        <f>'INVENT.Construc&amp;Bat Importé -10'!C1261</f>
        <v>0</v>
      </c>
      <c r="E1262" s="476">
        <f>'INVENT.Construc&amp;Bat Importé -10'!H1261</f>
        <v>0</v>
      </c>
      <c r="F1262" s="268"/>
      <c r="G1262" s="266">
        <f t="shared" si="217"/>
        <v>0</v>
      </c>
      <c r="H1262" s="84">
        <f t="shared" si="218"/>
        <v>0</v>
      </c>
      <c r="I1262" s="84">
        <f t="shared" si="219"/>
        <v>0</v>
      </c>
      <c r="J1262" s="84">
        <f t="shared" si="220"/>
        <v>0</v>
      </c>
      <c r="K1262" s="84">
        <f t="shared" si="221"/>
        <v>0</v>
      </c>
      <c r="L1262" s="84">
        <f t="shared" si="222"/>
        <v>0</v>
      </c>
      <c r="M1262" s="267"/>
      <c r="N1262" s="267"/>
      <c r="O1262" s="84">
        <f t="shared" si="223"/>
        <v>0</v>
      </c>
      <c r="P1262" s="84">
        <f t="shared" si="224"/>
        <v>0</v>
      </c>
      <c r="Q1262" s="86">
        <f t="shared" si="225"/>
        <v>0</v>
      </c>
      <c r="R1262" s="86">
        <f t="shared" si="226"/>
        <v>0</v>
      </c>
    </row>
    <row r="1263" spans="1:18" x14ac:dyDescent="0.2">
      <c r="A1263" s="77">
        <f t="shared" ref="A1263:A1326" si="227">+A1262+1</f>
        <v>1256</v>
      </c>
      <c r="B1263" s="456">
        <f>'INVENT.Construc&amp;Bat Importé -10'!D1262</f>
        <v>0</v>
      </c>
      <c r="C1263" s="456">
        <f>'INVENT.Construc&amp;Bat Importé -10'!F1262</f>
        <v>0</v>
      </c>
      <c r="D1263" s="456">
        <f>'INVENT.Construc&amp;Bat Importé -10'!C1262</f>
        <v>0</v>
      </c>
      <c r="E1263" s="476">
        <f>'INVENT.Construc&amp;Bat Importé -10'!H1262</f>
        <v>0</v>
      </c>
      <c r="F1263" s="268"/>
      <c r="G1263" s="266">
        <f t="shared" si="217"/>
        <v>0</v>
      </c>
      <c r="H1263" s="84">
        <f t="shared" si="218"/>
        <v>0</v>
      </c>
      <c r="I1263" s="84">
        <f t="shared" si="219"/>
        <v>0</v>
      </c>
      <c r="J1263" s="84">
        <f t="shared" si="220"/>
        <v>0</v>
      </c>
      <c r="K1263" s="84">
        <f t="shared" si="221"/>
        <v>0</v>
      </c>
      <c r="L1263" s="84">
        <f t="shared" si="222"/>
        <v>0</v>
      </c>
      <c r="M1263" s="267"/>
      <c r="N1263" s="267"/>
      <c r="O1263" s="84">
        <f t="shared" si="223"/>
        <v>0</v>
      </c>
      <c r="P1263" s="84">
        <f t="shared" si="224"/>
        <v>0</v>
      </c>
      <c r="Q1263" s="86">
        <f t="shared" si="225"/>
        <v>0</v>
      </c>
      <c r="R1263" s="86">
        <f t="shared" si="226"/>
        <v>0</v>
      </c>
    </row>
    <row r="1264" spans="1:18" x14ac:dyDescent="0.2">
      <c r="A1264" s="77">
        <f t="shared" si="227"/>
        <v>1257</v>
      </c>
      <c r="B1264" s="456">
        <f>'INVENT.Construc&amp;Bat Importé -10'!D1263</f>
        <v>0</v>
      </c>
      <c r="C1264" s="456">
        <f>'INVENT.Construc&amp;Bat Importé -10'!F1263</f>
        <v>0</v>
      </c>
      <c r="D1264" s="456">
        <f>'INVENT.Construc&amp;Bat Importé -10'!C1263</f>
        <v>0</v>
      </c>
      <c r="E1264" s="476">
        <f>'INVENT.Construc&amp;Bat Importé -10'!H1263</f>
        <v>0</v>
      </c>
      <c r="F1264" s="268"/>
      <c r="G1264" s="266">
        <f t="shared" si="217"/>
        <v>0</v>
      </c>
      <c r="H1264" s="84">
        <f t="shared" si="218"/>
        <v>0</v>
      </c>
      <c r="I1264" s="84">
        <f t="shared" si="219"/>
        <v>0</v>
      </c>
      <c r="J1264" s="84">
        <f t="shared" si="220"/>
        <v>0</v>
      </c>
      <c r="K1264" s="84">
        <f t="shared" si="221"/>
        <v>0</v>
      </c>
      <c r="L1264" s="84">
        <f t="shared" si="222"/>
        <v>0</v>
      </c>
      <c r="M1264" s="267"/>
      <c r="N1264" s="267"/>
      <c r="O1264" s="84">
        <f t="shared" si="223"/>
        <v>0</v>
      </c>
      <c r="P1264" s="84">
        <f t="shared" si="224"/>
        <v>0</v>
      </c>
      <c r="Q1264" s="86">
        <f t="shared" si="225"/>
        <v>0</v>
      </c>
      <c r="R1264" s="86">
        <f t="shared" si="226"/>
        <v>0</v>
      </c>
    </row>
    <row r="1265" spans="1:18" x14ac:dyDescent="0.2">
      <c r="A1265" s="77">
        <f t="shared" si="227"/>
        <v>1258</v>
      </c>
      <c r="B1265" s="456">
        <f>'INVENT.Construc&amp;Bat Importé -10'!D1264</f>
        <v>0</v>
      </c>
      <c r="C1265" s="456">
        <f>'INVENT.Construc&amp;Bat Importé -10'!F1264</f>
        <v>0</v>
      </c>
      <c r="D1265" s="456">
        <f>'INVENT.Construc&amp;Bat Importé -10'!C1264</f>
        <v>0</v>
      </c>
      <c r="E1265" s="476">
        <f>'INVENT.Construc&amp;Bat Importé -10'!H1264</f>
        <v>0</v>
      </c>
      <c r="F1265" s="268"/>
      <c r="G1265" s="266">
        <f t="shared" si="217"/>
        <v>0</v>
      </c>
      <c r="H1265" s="84">
        <f t="shared" si="218"/>
        <v>0</v>
      </c>
      <c r="I1265" s="84">
        <f t="shared" si="219"/>
        <v>0</v>
      </c>
      <c r="J1265" s="84">
        <f t="shared" si="220"/>
        <v>0</v>
      </c>
      <c r="K1265" s="84">
        <f t="shared" si="221"/>
        <v>0</v>
      </c>
      <c r="L1265" s="84">
        <f t="shared" si="222"/>
        <v>0</v>
      </c>
      <c r="M1265" s="267"/>
      <c r="N1265" s="267"/>
      <c r="O1265" s="84">
        <f t="shared" si="223"/>
        <v>0</v>
      </c>
      <c r="P1265" s="84">
        <f t="shared" si="224"/>
        <v>0</v>
      </c>
      <c r="Q1265" s="86">
        <f t="shared" si="225"/>
        <v>0</v>
      </c>
      <c r="R1265" s="86">
        <f t="shared" si="226"/>
        <v>0</v>
      </c>
    </row>
    <row r="1266" spans="1:18" x14ac:dyDescent="0.2">
      <c r="A1266" s="77">
        <f t="shared" si="227"/>
        <v>1259</v>
      </c>
      <c r="B1266" s="456">
        <f>'INVENT.Construc&amp;Bat Importé -10'!D1265</f>
        <v>0</v>
      </c>
      <c r="C1266" s="456">
        <f>'INVENT.Construc&amp;Bat Importé -10'!F1265</f>
        <v>0</v>
      </c>
      <c r="D1266" s="456">
        <f>'INVENT.Construc&amp;Bat Importé -10'!C1265</f>
        <v>0</v>
      </c>
      <c r="E1266" s="476">
        <f>'INVENT.Construc&amp;Bat Importé -10'!H1265</f>
        <v>0</v>
      </c>
      <c r="F1266" s="268"/>
      <c r="G1266" s="266">
        <f t="shared" si="217"/>
        <v>0</v>
      </c>
      <c r="H1266" s="84">
        <f t="shared" si="218"/>
        <v>0</v>
      </c>
      <c r="I1266" s="84">
        <f t="shared" si="219"/>
        <v>0</v>
      </c>
      <c r="J1266" s="84">
        <f t="shared" si="220"/>
        <v>0</v>
      </c>
      <c r="K1266" s="84">
        <f t="shared" si="221"/>
        <v>0</v>
      </c>
      <c r="L1266" s="84">
        <f t="shared" si="222"/>
        <v>0</v>
      </c>
      <c r="M1266" s="267"/>
      <c r="N1266" s="267"/>
      <c r="O1266" s="84">
        <f t="shared" si="223"/>
        <v>0</v>
      </c>
      <c r="P1266" s="84">
        <f t="shared" si="224"/>
        <v>0</v>
      </c>
      <c r="Q1266" s="86">
        <f t="shared" si="225"/>
        <v>0</v>
      </c>
      <c r="R1266" s="86">
        <f t="shared" si="226"/>
        <v>0</v>
      </c>
    </row>
    <row r="1267" spans="1:18" x14ac:dyDescent="0.2">
      <c r="A1267" s="77">
        <f t="shared" si="227"/>
        <v>1260</v>
      </c>
      <c r="B1267" s="456">
        <f>'INVENT.Construc&amp;Bat Importé -10'!D1266</f>
        <v>0</v>
      </c>
      <c r="C1267" s="456">
        <f>'INVENT.Construc&amp;Bat Importé -10'!F1266</f>
        <v>0</v>
      </c>
      <c r="D1267" s="456">
        <f>'INVENT.Construc&amp;Bat Importé -10'!C1266</f>
        <v>0</v>
      </c>
      <c r="E1267" s="476">
        <f>'INVENT.Construc&amp;Bat Importé -10'!H1266</f>
        <v>0</v>
      </c>
      <c r="F1267" s="268"/>
      <c r="G1267" s="266">
        <f t="shared" si="217"/>
        <v>0</v>
      </c>
      <c r="H1267" s="84">
        <f t="shared" si="218"/>
        <v>0</v>
      </c>
      <c r="I1267" s="84">
        <f t="shared" si="219"/>
        <v>0</v>
      </c>
      <c r="J1267" s="84">
        <f t="shared" si="220"/>
        <v>0</v>
      </c>
      <c r="K1267" s="84">
        <f t="shared" si="221"/>
        <v>0</v>
      </c>
      <c r="L1267" s="84">
        <f t="shared" si="222"/>
        <v>0</v>
      </c>
      <c r="M1267" s="267"/>
      <c r="N1267" s="267"/>
      <c r="O1267" s="84">
        <f t="shared" si="223"/>
        <v>0</v>
      </c>
      <c r="P1267" s="84">
        <f t="shared" si="224"/>
        <v>0</v>
      </c>
      <c r="Q1267" s="86">
        <f t="shared" si="225"/>
        <v>0</v>
      </c>
      <c r="R1267" s="86">
        <f t="shared" si="226"/>
        <v>0</v>
      </c>
    </row>
    <row r="1268" spans="1:18" x14ac:dyDescent="0.2">
      <c r="A1268" s="77">
        <f t="shared" si="227"/>
        <v>1261</v>
      </c>
      <c r="B1268" s="456">
        <f>'INVENT.Construc&amp;Bat Importé -10'!D1267</f>
        <v>0</v>
      </c>
      <c r="C1268" s="456">
        <f>'INVENT.Construc&amp;Bat Importé -10'!F1267</f>
        <v>0</v>
      </c>
      <c r="D1268" s="456">
        <f>'INVENT.Construc&amp;Bat Importé -10'!C1267</f>
        <v>0</v>
      </c>
      <c r="E1268" s="476">
        <f>'INVENT.Construc&amp;Bat Importé -10'!H1267</f>
        <v>0</v>
      </c>
      <c r="F1268" s="268"/>
      <c r="G1268" s="266">
        <f t="shared" si="217"/>
        <v>0</v>
      </c>
      <c r="H1268" s="84">
        <f t="shared" si="218"/>
        <v>0</v>
      </c>
      <c r="I1268" s="84">
        <f t="shared" si="219"/>
        <v>0</v>
      </c>
      <c r="J1268" s="84">
        <f t="shared" si="220"/>
        <v>0</v>
      </c>
      <c r="K1268" s="84">
        <f t="shared" si="221"/>
        <v>0</v>
      </c>
      <c r="L1268" s="84">
        <f t="shared" si="222"/>
        <v>0</v>
      </c>
      <c r="M1268" s="267"/>
      <c r="N1268" s="267"/>
      <c r="O1268" s="84">
        <f t="shared" si="223"/>
        <v>0</v>
      </c>
      <c r="P1268" s="84">
        <f t="shared" si="224"/>
        <v>0</v>
      </c>
      <c r="Q1268" s="86">
        <f t="shared" si="225"/>
        <v>0</v>
      </c>
      <c r="R1268" s="86">
        <f t="shared" si="226"/>
        <v>0</v>
      </c>
    </row>
    <row r="1269" spans="1:18" x14ac:dyDescent="0.2">
      <c r="A1269" s="77">
        <f t="shared" si="227"/>
        <v>1262</v>
      </c>
      <c r="B1269" s="456">
        <f>'INVENT.Construc&amp;Bat Importé -10'!D1268</f>
        <v>0</v>
      </c>
      <c r="C1269" s="456">
        <f>'INVENT.Construc&amp;Bat Importé -10'!F1268</f>
        <v>0</v>
      </c>
      <c r="D1269" s="456">
        <f>'INVENT.Construc&amp;Bat Importé -10'!C1268</f>
        <v>0</v>
      </c>
      <c r="E1269" s="476">
        <f>'INVENT.Construc&amp;Bat Importé -10'!H1268</f>
        <v>0</v>
      </c>
      <c r="F1269" s="268"/>
      <c r="G1269" s="266">
        <f t="shared" si="217"/>
        <v>0</v>
      </c>
      <c r="H1269" s="84">
        <f t="shared" si="218"/>
        <v>0</v>
      </c>
      <c r="I1269" s="84">
        <f t="shared" si="219"/>
        <v>0</v>
      </c>
      <c r="J1269" s="84">
        <f t="shared" si="220"/>
        <v>0</v>
      </c>
      <c r="K1269" s="84">
        <f t="shared" si="221"/>
        <v>0</v>
      </c>
      <c r="L1269" s="84">
        <f t="shared" si="222"/>
        <v>0</v>
      </c>
      <c r="M1269" s="267"/>
      <c r="N1269" s="267"/>
      <c r="O1269" s="84">
        <f t="shared" si="223"/>
        <v>0</v>
      </c>
      <c r="P1269" s="84">
        <f t="shared" si="224"/>
        <v>0</v>
      </c>
      <c r="Q1269" s="86">
        <f t="shared" si="225"/>
        <v>0</v>
      </c>
      <c r="R1269" s="86">
        <f t="shared" si="226"/>
        <v>0</v>
      </c>
    </row>
    <row r="1270" spans="1:18" x14ac:dyDescent="0.2">
      <c r="A1270" s="77">
        <f t="shared" si="227"/>
        <v>1263</v>
      </c>
      <c r="B1270" s="456">
        <f>'INVENT.Construc&amp;Bat Importé -10'!D1269</f>
        <v>0</v>
      </c>
      <c r="C1270" s="456">
        <f>'INVENT.Construc&amp;Bat Importé -10'!F1269</f>
        <v>0</v>
      </c>
      <c r="D1270" s="456">
        <f>'INVENT.Construc&amp;Bat Importé -10'!C1269</f>
        <v>0</v>
      </c>
      <c r="E1270" s="476">
        <f>'INVENT.Construc&amp;Bat Importé -10'!H1269</f>
        <v>0</v>
      </c>
      <c r="F1270" s="268"/>
      <c r="G1270" s="266">
        <f t="shared" si="217"/>
        <v>0</v>
      </c>
      <c r="H1270" s="84">
        <f t="shared" si="218"/>
        <v>0</v>
      </c>
      <c r="I1270" s="84">
        <f t="shared" si="219"/>
        <v>0</v>
      </c>
      <c r="J1270" s="84">
        <f t="shared" si="220"/>
        <v>0</v>
      </c>
      <c r="K1270" s="84">
        <f t="shared" si="221"/>
        <v>0</v>
      </c>
      <c r="L1270" s="84">
        <f t="shared" si="222"/>
        <v>0</v>
      </c>
      <c r="M1270" s="267"/>
      <c r="N1270" s="267"/>
      <c r="O1270" s="84">
        <f t="shared" si="223"/>
        <v>0</v>
      </c>
      <c r="P1270" s="84">
        <f t="shared" si="224"/>
        <v>0</v>
      </c>
      <c r="Q1270" s="86">
        <f t="shared" si="225"/>
        <v>0</v>
      </c>
      <c r="R1270" s="86">
        <f t="shared" si="226"/>
        <v>0</v>
      </c>
    </row>
    <row r="1271" spans="1:18" x14ac:dyDescent="0.2">
      <c r="A1271" s="77">
        <f t="shared" si="227"/>
        <v>1264</v>
      </c>
      <c r="B1271" s="456">
        <f>'INVENT.Construc&amp;Bat Importé -10'!D1270</f>
        <v>0</v>
      </c>
      <c r="C1271" s="456">
        <f>'INVENT.Construc&amp;Bat Importé -10'!F1270</f>
        <v>0</v>
      </c>
      <c r="D1271" s="456">
        <f>'INVENT.Construc&amp;Bat Importé -10'!C1270</f>
        <v>0</v>
      </c>
      <c r="E1271" s="476">
        <f>'INVENT.Construc&amp;Bat Importé -10'!H1270</f>
        <v>0</v>
      </c>
      <c r="F1271" s="268"/>
      <c r="G1271" s="266">
        <f t="shared" si="217"/>
        <v>0</v>
      </c>
      <c r="H1271" s="84">
        <f t="shared" si="218"/>
        <v>0</v>
      </c>
      <c r="I1271" s="84">
        <f t="shared" si="219"/>
        <v>0</v>
      </c>
      <c r="J1271" s="84">
        <f t="shared" si="220"/>
        <v>0</v>
      </c>
      <c r="K1271" s="84">
        <f t="shared" si="221"/>
        <v>0</v>
      </c>
      <c r="L1271" s="84">
        <f t="shared" si="222"/>
        <v>0</v>
      </c>
      <c r="M1271" s="267"/>
      <c r="N1271" s="267"/>
      <c r="O1271" s="84">
        <f t="shared" si="223"/>
        <v>0</v>
      </c>
      <c r="P1271" s="84">
        <f t="shared" si="224"/>
        <v>0</v>
      </c>
      <c r="Q1271" s="86">
        <f t="shared" si="225"/>
        <v>0</v>
      </c>
      <c r="R1271" s="86">
        <f t="shared" si="226"/>
        <v>0</v>
      </c>
    </row>
    <row r="1272" spans="1:18" x14ac:dyDescent="0.2">
      <c r="A1272" s="77">
        <f t="shared" si="227"/>
        <v>1265</v>
      </c>
      <c r="B1272" s="456">
        <f>'INVENT.Construc&amp;Bat Importé -10'!D1271</f>
        <v>0</v>
      </c>
      <c r="C1272" s="456">
        <f>'INVENT.Construc&amp;Bat Importé -10'!F1271</f>
        <v>0</v>
      </c>
      <c r="D1272" s="456">
        <f>'INVENT.Construc&amp;Bat Importé -10'!C1271</f>
        <v>0</v>
      </c>
      <c r="E1272" s="476">
        <f>'INVENT.Construc&amp;Bat Importé -10'!H1271</f>
        <v>0</v>
      </c>
      <c r="F1272" s="268"/>
      <c r="G1272" s="266">
        <f t="shared" si="217"/>
        <v>0</v>
      </c>
      <c r="H1272" s="84">
        <f t="shared" si="218"/>
        <v>0</v>
      </c>
      <c r="I1272" s="84">
        <f t="shared" si="219"/>
        <v>0</v>
      </c>
      <c r="J1272" s="84">
        <f t="shared" si="220"/>
        <v>0</v>
      </c>
      <c r="K1272" s="84">
        <f t="shared" si="221"/>
        <v>0</v>
      </c>
      <c r="L1272" s="84">
        <f t="shared" si="222"/>
        <v>0</v>
      </c>
      <c r="M1272" s="267"/>
      <c r="N1272" s="267"/>
      <c r="O1272" s="84">
        <f t="shared" si="223"/>
        <v>0</v>
      </c>
      <c r="P1272" s="84">
        <f t="shared" si="224"/>
        <v>0</v>
      </c>
      <c r="Q1272" s="86">
        <f t="shared" si="225"/>
        <v>0</v>
      </c>
      <c r="R1272" s="86">
        <f t="shared" si="226"/>
        <v>0</v>
      </c>
    </row>
    <row r="1273" spans="1:18" x14ac:dyDescent="0.2">
      <c r="A1273" s="77">
        <f t="shared" si="227"/>
        <v>1266</v>
      </c>
      <c r="B1273" s="456">
        <f>'INVENT.Construc&amp;Bat Importé -10'!D1272</f>
        <v>0</v>
      </c>
      <c r="C1273" s="456">
        <f>'INVENT.Construc&amp;Bat Importé -10'!F1272</f>
        <v>0</v>
      </c>
      <c r="D1273" s="456">
        <f>'INVENT.Construc&amp;Bat Importé -10'!C1272</f>
        <v>0</v>
      </c>
      <c r="E1273" s="476">
        <f>'INVENT.Construc&amp;Bat Importé -10'!H1272</f>
        <v>0</v>
      </c>
      <c r="F1273" s="268"/>
      <c r="G1273" s="266">
        <f t="shared" si="217"/>
        <v>0</v>
      </c>
      <c r="H1273" s="84">
        <f t="shared" si="218"/>
        <v>0</v>
      </c>
      <c r="I1273" s="84">
        <f t="shared" si="219"/>
        <v>0</v>
      </c>
      <c r="J1273" s="84">
        <f t="shared" si="220"/>
        <v>0</v>
      </c>
      <c r="K1273" s="84">
        <f t="shared" si="221"/>
        <v>0</v>
      </c>
      <c r="L1273" s="84">
        <f t="shared" si="222"/>
        <v>0</v>
      </c>
      <c r="M1273" s="267"/>
      <c r="N1273" s="267"/>
      <c r="O1273" s="84">
        <f t="shared" si="223"/>
        <v>0</v>
      </c>
      <c r="P1273" s="84">
        <f t="shared" si="224"/>
        <v>0</v>
      </c>
      <c r="Q1273" s="86">
        <f t="shared" si="225"/>
        <v>0</v>
      </c>
      <c r="R1273" s="86">
        <f t="shared" si="226"/>
        <v>0</v>
      </c>
    </row>
    <row r="1274" spans="1:18" x14ac:dyDescent="0.2">
      <c r="A1274" s="77">
        <f t="shared" si="227"/>
        <v>1267</v>
      </c>
      <c r="B1274" s="456">
        <f>'INVENT.Construc&amp;Bat Importé -10'!D1273</f>
        <v>0</v>
      </c>
      <c r="C1274" s="456">
        <f>'INVENT.Construc&amp;Bat Importé -10'!F1273</f>
        <v>0</v>
      </c>
      <c r="D1274" s="456">
        <f>'INVENT.Construc&amp;Bat Importé -10'!C1273</f>
        <v>0</v>
      </c>
      <c r="E1274" s="476">
        <f>'INVENT.Construc&amp;Bat Importé -10'!H1273</f>
        <v>0</v>
      </c>
      <c r="F1274" s="268"/>
      <c r="G1274" s="266">
        <f t="shared" si="217"/>
        <v>0</v>
      </c>
      <c r="H1274" s="84">
        <f t="shared" si="218"/>
        <v>0</v>
      </c>
      <c r="I1274" s="84">
        <f t="shared" si="219"/>
        <v>0</v>
      </c>
      <c r="J1274" s="84">
        <f t="shared" si="220"/>
        <v>0</v>
      </c>
      <c r="K1274" s="84">
        <f t="shared" si="221"/>
        <v>0</v>
      </c>
      <c r="L1274" s="84">
        <f t="shared" si="222"/>
        <v>0</v>
      </c>
      <c r="M1274" s="267"/>
      <c r="N1274" s="267"/>
      <c r="O1274" s="84">
        <f t="shared" si="223"/>
        <v>0</v>
      </c>
      <c r="P1274" s="84">
        <f t="shared" si="224"/>
        <v>0</v>
      </c>
      <c r="Q1274" s="86">
        <f t="shared" si="225"/>
        <v>0</v>
      </c>
      <c r="R1274" s="86">
        <f t="shared" si="226"/>
        <v>0</v>
      </c>
    </row>
    <row r="1275" spans="1:18" x14ac:dyDescent="0.2">
      <c r="A1275" s="77">
        <f t="shared" si="227"/>
        <v>1268</v>
      </c>
      <c r="B1275" s="456">
        <f>'INVENT.Construc&amp;Bat Importé -10'!D1274</f>
        <v>0</v>
      </c>
      <c r="C1275" s="456">
        <f>'INVENT.Construc&amp;Bat Importé -10'!F1274</f>
        <v>0</v>
      </c>
      <c r="D1275" s="456">
        <f>'INVENT.Construc&amp;Bat Importé -10'!C1274</f>
        <v>0</v>
      </c>
      <c r="E1275" s="476">
        <f>'INVENT.Construc&amp;Bat Importé -10'!H1274</f>
        <v>0</v>
      </c>
      <c r="F1275" s="268"/>
      <c r="G1275" s="266">
        <f t="shared" si="217"/>
        <v>0</v>
      </c>
      <c r="H1275" s="84">
        <f t="shared" si="218"/>
        <v>0</v>
      </c>
      <c r="I1275" s="84">
        <f t="shared" si="219"/>
        <v>0</v>
      </c>
      <c r="J1275" s="84">
        <f t="shared" si="220"/>
        <v>0</v>
      </c>
      <c r="K1275" s="84">
        <f t="shared" si="221"/>
        <v>0</v>
      </c>
      <c r="L1275" s="84">
        <f t="shared" si="222"/>
        <v>0</v>
      </c>
      <c r="M1275" s="267"/>
      <c r="N1275" s="267"/>
      <c r="O1275" s="84">
        <f t="shared" si="223"/>
        <v>0</v>
      </c>
      <c r="P1275" s="84">
        <f t="shared" si="224"/>
        <v>0</v>
      </c>
      <c r="Q1275" s="86">
        <f t="shared" si="225"/>
        <v>0</v>
      </c>
      <c r="R1275" s="86">
        <f t="shared" si="226"/>
        <v>0</v>
      </c>
    </row>
    <row r="1276" spans="1:18" x14ac:dyDescent="0.2">
      <c r="A1276" s="77">
        <f t="shared" si="227"/>
        <v>1269</v>
      </c>
      <c r="B1276" s="456">
        <f>'INVENT.Construc&amp;Bat Importé -10'!D1275</f>
        <v>0</v>
      </c>
      <c r="C1276" s="456">
        <f>'INVENT.Construc&amp;Bat Importé -10'!F1275</f>
        <v>0</v>
      </c>
      <c r="D1276" s="456">
        <f>'INVENT.Construc&amp;Bat Importé -10'!C1275</f>
        <v>0</v>
      </c>
      <c r="E1276" s="476">
        <f>'INVENT.Construc&amp;Bat Importé -10'!H1275</f>
        <v>0</v>
      </c>
      <c r="F1276" s="268"/>
      <c r="G1276" s="266">
        <f t="shared" ref="G1276:G1339" si="228">F1276*E1276</f>
        <v>0</v>
      </c>
      <c r="H1276" s="84">
        <f t="shared" ref="H1276:H1339" si="229">E1276*1%</f>
        <v>0</v>
      </c>
      <c r="I1276" s="84">
        <f t="shared" ref="I1276:I1339" si="230">E1276*1%</f>
        <v>0</v>
      </c>
      <c r="J1276" s="84">
        <f t="shared" ref="J1276:J1339" si="231">E1276*0.5%</f>
        <v>0</v>
      </c>
      <c r="K1276" s="84">
        <f t="shared" ref="K1276:K1339" si="232">(E1276+G1276+H1276)*18%</f>
        <v>0</v>
      </c>
      <c r="L1276" s="84">
        <f t="shared" ref="L1276:L1339" si="233">SUM(G1276:K1276)+E1276</f>
        <v>0</v>
      </c>
      <c r="M1276" s="267"/>
      <c r="N1276" s="267"/>
      <c r="O1276" s="84">
        <f t="shared" ref="O1276:O1339" si="234">(M1276+N1276)*18%</f>
        <v>0</v>
      </c>
      <c r="P1276" s="84">
        <f t="shared" ref="P1276:P1339" si="235">O1276+N1276+M1276</f>
        <v>0</v>
      </c>
      <c r="Q1276" s="86">
        <f t="shared" ref="Q1276:Q1339" si="236">+R1276-O1276-K1276</f>
        <v>0</v>
      </c>
      <c r="R1276" s="86">
        <f t="shared" ref="R1276:R1339" si="237">P1276+L1276</f>
        <v>0</v>
      </c>
    </row>
    <row r="1277" spans="1:18" x14ac:dyDescent="0.2">
      <c r="A1277" s="77">
        <f t="shared" si="227"/>
        <v>1270</v>
      </c>
      <c r="B1277" s="456">
        <f>'INVENT.Construc&amp;Bat Importé -10'!D1276</f>
        <v>0</v>
      </c>
      <c r="C1277" s="456">
        <f>'INVENT.Construc&amp;Bat Importé -10'!F1276</f>
        <v>0</v>
      </c>
      <c r="D1277" s="456">
        <f>'INVENT.Construc&amp;Bat Importé -10'!C1276</f>
        <v>0</v>
      </c>
      <c r="E1277" s="476">
        <f>'INVENT.Construc&amp;Bat Importé -10'!H1276</f>
        <v>0</v>
      </c>
      <c r="F1277" s="268"/>
      <c r="G1277" s="266">
        <f t="shared" si="228"/>
        <v>0</v>
      </c>
      <c r="H1277" s="84">
        <f t="shared" si="229"/>
        <v>0</v>
      </c>
      <c r="I1277" s="84">
        <f t="shared" si="230"/>
        <v>0</v>
      </c>
      <c r="J1277" s="84">
        <f t="shared" si="231"/>
        <v>0</v>
      </c>
      <c r="K1277" s="84">
        <f t="shared" si="232"/>
        <v>0</v>
      </c>
      <c r="L1277" s="84">
        <f t="shared" si="233"/>
        <v>0</v>
      </c>
      <c r="M1277" s="267"/>
      <c r="N1277" s="267"/>
      <c r="O1277" s="84">
        <f t="shared" si="234"/>
        <v>0</v>
      </c>
      <c r="P1277" s="84">
        <f t="shared" si="235"/>
        <v>0</v>
      </c>
      <c r="Q1277" s="86">
        <f t="shared" si="236"/>
        <v>0</v>
      </c>
      <c r="R1277" s="86">
        <f t="shared" si="237"/>
        <v>0</v>
      </c>
    </row>
    <row r="1278" spans="1:18" x14ac:dyDescent="0.2">
      <c r="A1278" s="77">
        <f t="shared" si="227"/>
        <v>1271</v>
      </c>
      <c r="B1278" s="456">
        <f>'INVENT.Construc&amp;Bat Importé -10'!D1277</f>
        <v>0</v>
      </c>
      <c r="C1278" s="456">
        <f>'INVENT.Construc&amp;Bat Importé -10'!F1277</f>
        <v>0</v>
      </c>
      <c r="D1278" s="456">
        <f>'INVENT.Construc&amp;Bat Importé -10'!C1277</f>
        <v>0</v>
      </c>
      <c r="E1278" s="476">
        <f>'INVENT.Construc&amp;Bat Importé -10'!H1277</f>
        <v>0</v>
      </c>
      <c r="F1278" s="268"/>
      <c r="G1278" s="266">
        <f t="shared" si="228"/>
        <v>0</v>
      </c>
      <c r="H1278" s="84">
        <f t="shared" si="229"/>
        <v>0</v>
      </c>
      <c r="I1278" s="84">
        <f t="shared" si="230"/>
        <v>0</v>
      </c>
      <c r="J1278" s="84">
        <f t="shared" si="231"/>
        <v>0</v>
      </c>
      <c r="K1278" s="84">
        <f t="shared" si="232"/>
        <v>0</v>
      </c>
      <c r="L1278" s="84">
        <f t="shared" si="233"/>
        <v>0</v>
      </c>
      <c r="M1278" s="267"/>
      <c r="N1278" s="267"/>
      <c r="O1278" s="84">
        <f t="shared" si="234"/>
        <v>0</v>
      </c>
      <c r="P1278" s="84">
        <f t="shared" si="235"/>
        <v>0</v>
      </c>
      <c r="Q1278" s="86">
        <f t="shared" si="236"/>
        <v>0</v>
      </c>
      <c r="R1278" s="86">
        <f t="shared" si="237"/>
        <v>0</v>
      </c>
    </row>
    <row r="1279" spans="1:18" x14ac:dyDescent="0.2">
      <c r="A1279" s="77">
        <f t="shared" si="227"/>
        <v>1272</v>
      </c>
      <c r="B1279" s="456">
        <f>'INVENT.Construc&amp;Bat Importé -10'!D1278</f>
        <v>0</v>
      </c>
      <c r="C1279" s="456">
        <f>'INVENT.Construc&amp;Bat Importé -10'!F1278</f>
        <v>0</v>
      </c>
      <c r="D1279" s="456">
        <f>'INVENT.Construc&amp;Bat Importé -10'!C1278</f>
        <v>0</v>
      </c>
      <c r="E1279" s="476">
        <f>'INVENT.Construc&amp;Bat Importé -10'!H1278</f>
        <v>0</v>
      </c>
      <c r="F1279" s="268"/>
      <c r="G1279" s="266">
        <f t="shared" si="228"/>
        <v>0</v>
      </c>
      <c r="H1279" s="84">
        <f t="shared" si="229"/>
        <v>0</v>
      </c>
      <c r="I1279" s="84">
        <f t="shared" si="230"/>
        <v>0</v>
      </c>
      <c r="J1279" s="84">
        <f t="shared" si="231"/>
        <v>0</v>
      </c>
      <c r="K1279" s="84">
        <f t="shared" si="232"/>
        <v>0</v>
      </c>
      <c r="L1279" s="84">
        <f t="shared" si="233"/>
        <v>0</v>
      </c>
      <c r="M1279" s="267"/>
      <c r="N1279" s="267"/>
      <c r="O1279" s="84">
        <f t="shared" si="234"/>
        <v>0</v>
      </c>
      <c r="P1279" s="84">
        <f t="shared" si="235"/>
        <v>0</v>
      </c>
      <c r="Q1279" s="86">
        <f t="shared" si="236"/>
        <v>0</v>
      </c>
      <c r="R1279" s="86">
        <f t="shared" si="237"/>
        <v>0</v>
      </c>
    </row>
    <row r="1280" spans="1:18" x14ac:dyDescent="0.2">
      <c r="A1280" s="77">
        <f t="shared" si="227"/>
        <v>1273</v>
      </c>
      <c r="B1280" s="456">
        <f>'INVENT.Construc&amp;Bat Importé -10'!D1279</f>
        <v>0</v>
      </c>
      <c r="C1280" s="456">
        <f>'INVENT.Construc&amp;Bat Importé -10'!F1279</f>
        <v>0</v>
      </c>
      <c r="D1280" s="456">
        <f>'INVENT.Construc&amp;Bat Importé -10'!C1279</f>
        <v>0</v>
      </c>
      <c r="E1280" s="476">
        <f>'INVENT.Construc&amp;Bat Importé -10'!H1279</f>
        <v>0</v>
      </c>
      <c r="F1280" s="268"/>
      <c r="G1280" s="266">
        <f t="shared" si="228"/>
        <v>0</v>
      </c>
      <c r="H1280" s="84">
        <f t="shared" si="229"/>
        <v>0</v>
      </c>
      <c r="I1280" s="84">
        <f t="shared" si="230"/>
        <v>0</v>
      </c>
      <c r="J1280" s="84">
        <f t="shared" si="231"/>
        <v>0</v>
      </c>
      <c r="K1280" s="84">
        <f t="shared" si="232"/>
        <v>0</v>
      </c>
      <c r="L1280" s="84">
        <f t="shared" si="233"/>
        <v>0</v>
      </c>
      <c r="M1280" s="267"/>
      <c r="N1280" s="267"/>
      <c r="O1280" s="84">
        <f t="shared" si="234"/>
        <v>0</v>
      </c>
      <c r="P1280" s="84">
        <f t="shared" si="235"/>
        <v>0</v>
      </c>
      <c r="Q1280" s="86">
        <f t="shared" si="236"/>
        <v>0</v>
      </c>
      <c r="R1280" s="86">
        <f t="shared" si="237"/>
        <v>0</v>
      </c>
    </row>
    <row r="1281" spans="1:18" x14ac:dyDescent="0.2">
      <c r="A1281" s="77">
        <f t="shared" si="227"/>
        <v>1274</v>
      </c>
      <c r="B1281" s="456">
        <f>'INVENT.Construc&amp;Bat Importé -10'!D1280</f>
        <v>0</v>
      </c>
      <c r="C1281" s="456">
        <f>'INVENT.Construc&amp;Bat Importé -10'!F1280</f>
        <v>0</v>
      </c>
      <c r="D1281" s="456">
        <f>'INVENT.Construc&amp;Bat Importé -10'!C1280</f>
        <v>0</v>
      </c>
      <c r="E1281" s="476">
        <f>'INVENT.Construc&amp;Bat Importé -10'!H1280</f>
        <v>0</v>
      </c>
      <c r="F1281" s="268"/>
      <c r="G1281" s="266">
        <f t="shared" si="228"/>
        <v>0</v>
      </c>
      <c r="H1281" s="84">
        <f t="shared" si="229"/>
        <v>0</v>
      </c>
      <c r="I1281" s="84">
        <f t="shared" si="230"/>
        <v>0</v>
      </c>
      <c r="J1281" s="84">
        <f t="shared" si="231"/>
        <v>0</v>
      </c>
      <c r="K1281" s="84">
        <f t="shared" si="232"/>
        <v>0</v>
      </c>
      <c r="L1281" s="84">
        <f t="shared" si="233"/>
        <v>0</v>
      </c>
      <c r="M1281" s="267"/>
      <c r="N1281" s="267"/>
      <c r="O1281" s="84">
        <f t="shared" si="234"/>
        <v>0</v>
      </c>
      <c r="P1281" s="84">
        <f t="shared" si="235"/>
        <v>0</v>
      </c>
      <c r="Q1281" s="86">
        <f t="shared" si="236"/>
        <v>0</v>
      </c>
      <c r="R1281" s="86">
        <f t="shared" si="237"/>
        <v>0</v>
      </c>
    </row>
    <row r="1282" spans="1:18" x14ac:dyDescent="0.2">
      <c r="A1282" s="77">
        <f t="shared" si="227"/>
        <v>1275</v>
      </c>
      <c r="B1282" s="456">
        <f>'INVENT.Construc&amp;Bat Importé -10'!D1281</f>
        <v>0</v>
      </c>
      <c r="C1282" s="456">
        <f>'INVENT.Construc&amp;Bat Importé -10'!F1281</f>
        <v>0</v>
      </c>
      <c r="D1282" s="456">
        <f>'INVENT.Construc&amp;Bat Importé -10'!C1281</f>
        <v>0</v>
      </c>
      <c r="E1282" s="476">
        <f>'INVENT.Construc&amp;Bat Importé -10'!H1281</f>
        <v>0</v>
      </c>
      <c r="F1282" s="268"/>
      <c r="G1282" s="266">
        <f t="shared" si="228"/>
        <v>0</v>
      </c>
      <c r="H1282" s="84">
        <f t="shared" si="229"/>
        <v>0</v>
      </c>
      <c r="I1282" s="84">
        <f t="shared" si="230"/>
        <v>0</v>
      </c>
      <c r="J1282" s="84">
        <f t="shared" si="231"/>
        <v>0</v>
      </c>
      <c r="K1282" s="84">
        <f t="shared" si="232"/>
        <v>0</v>
      </c>
      <c r="L1282" s="84">
        <f t="shared" si="233"/>
        <v>0</v>
      </c>
      <c r="M1282" s="267"/>
      <c r="N1282" s="267"/>
      <c r="O1282" s="84">
        <f t="shared" si="234"/>
        <v>0</v>
      </c>
      <c r="P1282" s="84">
        <f t="shared" si="235"/>
        <v>0</v>
      </c>
      <c r="Q1282" s="86">
        <f t="shared" si="236"/>
        <v>0</v>
      </c>
      <c r="R1282" s="86">
        <f t="shared" si="237"/>
        <v>0</v>
      </c>
    </row>
    <row r="1283" spans="1:18" x14ac:dyDescent="0.2">
      <c r="A1283" s="77">
        <f t="shared" si="227"/>
        <v>1276</v>
      </c>
      <c r="B1283" s="456">
        <f>'INVENT.Construc&amp;Bat Importé -10'!D1282</f>
        <v>0</v>
      </c>
      <c r="C1283" s="456">
        <f>'INVENT.Construc&amp;Bat Importé -10'!F1282</f>
        <v>0</v>
      </c>
      <c r="D1283" s="456">
        <f>'INVENT.Construc&amp;Bat Importé -10'!C1282</f>
        <v>0</v>
      </c>
      <c r="E1283" s="476">
        <f>'INVENT.Construc&amp;Bat Importé -10'!H1282</f>
        <v>0</v>
      </c>
      <c r="F1283" s="268"/>
      <c r="G1283" s="266">
        <f t="shared" si="228"/>
        <v>0</v>
      </c>
      <c r="H1283" s="84">
        <f t="shared" si="229"/>
        <v>0</v>
      </c>
      <c r="I1283" s="84">
        <f t="shared" si="230"/>
        <v>0</v>
      </c>
      <c r="J1283" s="84">
        <f t="shared" si="231"/>
        <v>0</v>
      </c>
      <c r="K1283" s="84">
        <f t="shared" si="232"/>
        <v>0</v>
      </c>
      <c r="L1283" s="84">
        <f t="shared" si="233"/>
        <v>0</v>
      </c>
      <c r="M1283" s="267"/>
      <c r="N1283" s="267"/>
      <c r="O1283" s="84">
        <f t="shared" si="234"/>
        <v>0</v>
      </c>
      <c r="P1283" s="84">
        <f t="shared" si="235"/>
        <v>0</v>
      </c>
      <c r="Q1283" s="86">
        <f t="shared" si="236"/>
        <v>0</v>
      </c>
      <c r="R1283" s="86">
        <f t="shared" si="237"/>
        <v>0</v>
      </c>
    </row>
    <row r="1284" spans="1:18" x14ac:dyDescent="0.2">
      <c r="A1284" s="77">
        <f t="shared" si="227"/>
        <v>1277</v>
      </c>
      <c r="B1284" s="456">
        <f>'INVENT.Construc&amp;Bat Importé -10'!D1283</f>
        <v>0</v>
      </c>
      <c r="C1284" s="456">
        <f>'INVENT.Construc&amp;Bat Importé -10'!F1283</f>
        <v>0</v>
      </c>
      <c r="D1284" s="456">
        <f>'INVENT.Construc&amp;Bat Importé -10'!C1283</f>
        <v>0</v>
      </c>
      <c r="E1284" s="476">
        <f>'INVENT.Construc&amp;Bat Importé -10'!H1283</f>
        <v>0</v>
      </c>
      <c r="F1284" s="268"/>
      <c r="G1284" s="266">
        <f t="shared" si="228"/>
        <v>0</v>
      </c>
      <c r="H1284" s="84">
        <f t="shared" si="229"/>
        <v>0</v>
      </c>
      <c r="I1284" s="84">
        <f t="shared" si="230"/>
        <v>0</v>
      </c>
      <c r="J1284" s="84">
        <f t="shared" si="231"/>
        <v>0</v>
      </c>
      <c r="K1284" s="84">
        <f t="shared" si="232"/>
        <v>0</v>
      </c>
      <c r="L1284" s="84">
        <f t="shared" si="233"/>
        <v>0</v>
      </c>
      <c r="M1284" s="267"/>
      <c r="N1284" s="267"/>
      <c r="O1284" s="84">
        <f t="shared" si="234"/>
        <v>0</v>
      </c>
      <c r="P1284" s="84">
        <f t="shared" si="235"/>
        <v>0</v>
      </c>
      <c r="Q1284" s="86">
        <f t="shared" si="236"/>
        <v>0</v>
      </c>
      <c r="R1284" s="86">
        <f t="shared" si="237"/>
        <v>0</v>
      </c>
    </row>
    <row r="1285" spans="1:18" x14ac:dyDescent="0.2">
      <c r="A1285" s="77">
        <f t="shared" si="227"/>
        <v>1278</v>
      </c>
      <c r="B1285" s="456">
        <f>'INVENT.Construc&amp;Bat Importé -10'!D1284</f>
        <v>0</v>
      </c>
      <c r="C1285" s="456">
        <f>'INVENT.Construc&amp;Bat Importé -10'!F1284</f>
        <v>0</v>
      </c>
      <c r="D1285" s="456">
        <f>'INVENT.Construc&amp;Bat Importé -10'!C1284</f>
        <v>0</v>
      </c>
      <c r="E1285" s="476">
        <f>'INVENT.Construc&amp;Bat Importé -10'!H1284</f>
        <v>0</v>
      </c>
      <c r="F1285" s="268"/>
      <c r="G1285" s="266">
        <f t="shared" si="228"/>
        <v>0</v>
      </c>
      <c r="H1285" s="84">
        <f t="shared" si="229"/>
        <v>0</v>
      </c>
      <c r="I1285" s="84">
        <f t="shared" si="230"/>
        <v>0</v>
      </c>
      <c r="J1285" s="84">
        <f t="shared" si="231"/>
        <v>0</v>
      </c>
      <c r="K1285" s="84">
        <f t="shared" si="232"/>
        <v>0</v>
      </c>
      <c r="L1285" s="84">
        <f t="shared" si="233"/>
        <v>0</v>
      </c>
      <c r="M1285" s="267"/>
      <c r="N1285" s="267"/>
      <c r="O1285" s="84">
        <f t="shared" si="234"/>
        <v>0</v>
      </c>
      <c r="P1285" s="84">
        <f t="shared" si="235"/>
        <v>0</v>
      </c>
      <c r="Q1285" s="86">
        <f t="shared" si="236"/>
        <v>0</v>
      </c>
      <c r="R1285" s="86">
        <f t="shared" si="237"/>
        <v>0</v>
      </c>
    </row>
    <row r="1286" spans="1:18" x14ac:dyDescent="0.2">
      <c r="A1286" s="77">
        <f t="shared" si="227"/>
        <v>1279</v>
      </c>
      <c r="B1286" s="456">
        <f>'INVENT.Construc&amp;Bat Importé -10'!D1285</f>
        <v>0</v>
      </c>
      <c r="C1286" s="456">
        <f>'INVENT.Construc&amp;Bat Importé -10'!F1285</f>
        <v>0</v>
      </c>
      <c r="D1286" s="456">
        <f>'INVENT.Construc&amp;Bat Importé -10'!C1285</f>
        <v>0</v>
      </c>
      <c r="E1286" s="476">
        <f>'INVENT.Construc&amp;Bat Importé -10'!H1285</f>
        <v>0</v>
      </c>
      <c r="F1286" s="268"/>
      <c r="G1286" s="266">
        <f t="shared" si="228"/>
        <v>0</v>
      </c>
      <c r="H1286" s="84">
        <f t="shared" si="229"/>
        <v>0</v>
      </c>
      <c r="I1286" s="84">
        <f t="shared" si="230"/>
        <v>0</v>
      </c>
      <c r="J1286" s="84">
        <f t="shared" si="231"/>
        <v>0</v>
      </c>
      <c r="K1286" s="84">
        <f t="shared" si="232"/>
        <v>0</v>
      </c>
      <c r="L1286" s="84">
        <f t="shared" si="233"/>
        <v>0</v>
      </c>
      <c r="M1286" s="267"/>
      <c r="N1286" s="267"/>
      <c r="O1286" s="84">
        <f t="shared" si="234"/>
        <v>0</v>
      </c>
      <c r="P1286" s="84">
        <f t="shared" si="235"/>
        <v>0</v>
      </c>
      <c r="Q1286" s="86">
        <f t="shared" si="236"/>
        <v>0</v>
      </c>
      <c r="R1286" s="86">
        <f t="shared" si="237"/>
        <v>0</v>
      </c>
    </row>
    <row r="1287" spans="1:18" x14ac:dyDescent="0.2">
      <c r="A1287" s="77">
        <f t="shared" si="227"/>
        <v>1280</v>
      </c>
      <c r="B1287" s="456">
        <f>'INVENT.Construc&amp;Bat Importé -10'!D1286</f>
        <v>0</v>
      </c>
      <c r="C1287" s="456">
        <f>'INVENT.Construc&amp;Bat Importé -10'!F1286</f>
        <v>0</v>
      </c>
      <c r="D1287" s="456">
        <f>'INVENT.Construc&amp;Bat Importé -10'!C1286</f>
        <v>0</v>
      </c>
      <c r="E1287" s="476">
        <f>'INVENT.Construc&amp;Bat Importé -10'!H1286</f>
        <v>0</v>
      </c>
      <c r="F1287" s="268"/>
      <c r="G1287" s="266">
        <f t="shared" si="228"/>
        <v>0</v>
      </c>
      <c r="H1287" s="84">
        <f t="shared" si="229"/>
        <v>0</v>
      </c>
      <c r="I1287" s="84">
        <f t="shared" si="230"/>
        <v>0</v>
      </c>
      <c r="J1287" s="84">
        <f t="shared" si="231"/>
        <v>0</v>
      </c>
      <c r="K1287" s="84">
        <f t="shared" si="232"/>
        <v>0</v>
      </c>
      <c r="L1287" s="84">
        <f t="shared" si="233"/>
        <v>0</v>
      </c>
      <c r="M1287" s="267"/>
      <c r="N1287" s="267"/>
      <c r="O1287" s="84">
        <f t="shared" si="234"/>
        <v>0</v>
      </c>
      <c r="P1287" s="84">
        <f t="shared" si="235"/>
        <v>0</v>
      </c>
      <c r="Q1287" s="86">
        <f t="shared" si="236"/>
        <v>0</v>
      </c>
      <c r="R1287" s="86">
        <f t="shared" si="237"/>
        <v>0</v>
      </c>
    </row>
    <row r="1288" spans="1:18" x14ac:dyDescent="0.2">
      <c r="A1288" s="77">
        <f t="shared" si="227"/>
        <v>1281</v>
      </c>
      <c r="B1288" s="456">
        <f>'INVENT.Construc&amp;Bat Importé -10'!D1287</f>
        <v>0</v>
      </c>
      <c r="C1288" s="456">
        <f>'INVENT.Construc&amp;Bat Importé -10'!F1287</f>
        <v>0</v>
      </c>
      <c r="D1288" s="456">
        <f>'INVENT.Construc&amp;Bat Importé -10'!C1287</f>
        <v>0</v>
      </c>
      <c r="E1288" s="476">
        <f>'INVENT.Construc&amp;Bat Importé -10'!H1287</f>
        <v>0</v>
      </c>
      <c r="F1288" s="268"/>
      <c r="G1288" s="266">
        <f t="shared" si="228"/>
        <v>0</v>
      </c>
      <c r="H1288" s="84">
        <f t="shared" si="229"/>
        <v>0</v>
      </c>
      <c r="I1288" s="84">
        <f t="shared" si="230"/>
        <v>0</v>
      </c>
      <c r="J1288" s="84">
        <f t="shared" si="231"/>
        <v>0</v>
      </c>
      <c r="K1288" s="84">
        <f t="shared" si="232"/>
        <v>0</v>
      </c>
      <c r="L1288" s="84">
        <f t="shared" si="233"/>
        <v>0</v>
      </c>
      <c r="M1288" s="267"/>
      <c r="N1288" s="267"/>
      <c r="O1288" s="84">
        <f t="shared" si="234"/>
        <v>0</v>
      </c>
      <c r="P1288" s="84">
        <f t="shared" si="235"/>
        <v>0</v>
      </c>
      <c r="Q1288" s="86">
        <f t="shared" si="236"/>
        <v>0</v>
      </c>
      <c r="R1288" s="86">
        <f t="shared" si="237"/>
        <v>0</v>
      </c>
    </row>
    <row r="1289" spans="1:18" x14ac:dyDescent="0.2">
      <c r="A1289" s="77">
        <f t="shared" si="227"/>
        <v>1282</v>
      </c>
      <c r="B1289" s="456">
        <f>'INVENT.Construc&amp;Bat Importé -10'!D1288</f>
        <v>0</v>
      </c>
      <c r="C1289" s="456">
        <f>'INVENT.Construc&amp;Bat Importé -10'!F1288</f>
        <v>0</v>
      </c>
      <c r="D1289" s="456">
        <f>'INVENT.Construc&amp;Bat Importé -10'!C1288</f>
        <v>0</v>
      </c>
      <c r="E1289" s="476">
        <f>'INVENT.Construc&amp;Bat Importé -10'!H1288</f>
        <v>0</v>
      </c>
      <c r="F1289" s="268"/>
      <c r="G1289" s="266">
        <f t="shared" si="228"/>
        <v>0</v>
      </c>
      <c r="H1289" s="84">
        <f t="shared" si="229"/>
        <v>0</v>
      </c>
      <c r="I1289" s="84">
        <f t="shared" si="230"/>
        <v>0</v>
      </c>
      <c r="J1289" s="84">
        <f t="shared" si="231"/>
        <v>0</v>
      </c>
      <c r="K1289" s="84">
        <f t="shared" si="232"/>
        <v>0</v>
      </c>
      <c r="L1289" s="84">
        <f t="shared" si="233"/>
        <v>0</v>
      </c>
      <c r="M1289" s="267"/>
      <c r="N1289" s="267"/>
      <c r="O1289" s="84">
        <f t="shared" si="234"/>
        <v>0</v>
      </c>
      <c r="P1289" s="84">
        <f t="shared" si="235"/>
        <v>0</v>
      </c>
      <c r="Q1289" s="86">
        <f t="shared" si="236"/>
        <v>0</v>
      </c>
      <c r="R1289" s="86">
        <f t="shared" si="237"/>
        <v>0</v>
      </c>
    </row>
    <row r="1290" spans="1:18" x14ac:dyDescent="0.2">
      <c r="A1290" s="77">
        <f t="shared" si="227"/>
        <v>1283</v>
      </c>
      <c r="B1290" s="456">
        <f>'INVENT.Construc&amp;Bat Importé -10'!D1289</f>
        <v>0</v>
      </c>
      <c r="C1290" s="456">
        <f>'INVENT.Construc&amp;Bat Importé -10'!F1289</f>
        <v>0</v>
      </c>
      <c r="D1290" s="456">
        <f>'INVENT.Construc&amp;Bat Importé -10'!C1289</f>
        <v>0</v>
      </c>
      <c r="E1290" s="476">
        <f>'INVENT.Construc&amp;Bat Importé -10'!H1289</f>
        <v>0</v>
      </c>
      <c r="F1290" s="268"/>
      <c r="G1290" s="266">
        <f t="shared" si="228"/>
        <v>0</v>
      </c>
      <c r="H1290" s="84">
        <f t="shared" si="229"/>
        <v>0</v>
      </c>
      <c r="I1290" s="84">
        <f t="shared" si="230"/>
        <v>0</v>
      </c>
      <c r="J1290" s="84">
        <f t="shared" si="231"/>
        <v>0</v>
      </c>
      <c r="K1290" s="84">
        <f t="shared" si="232"/>
        <v>0</v>
      </c>
      <c r="L1290" s="84">
        <f t="shared" si="233"/>
        <v>0</v>
      </c>
      <c r="M1290" s="267"/>
      <c r="N1290" s="267"/>
      <c r="O1290" s="84">
        <f t="shared" si="234"/>
        <v>0</v>
      </c>
      <c r="P1290" s="84">
        <f t="shared" si="235"/>
        <v>0</v>
      </c>
      <c r="Q1290" s="86">
        <f t="shared" si="236"/>
        <v>0</v>
      </c>
      <c r="R1290" s="86">
        <f t="shared" si="237"/>
        <v>0</v>
      </c>
    </row>
    <row r="1291" spans="1:18" x14ac:dyDescent="0.2">
      <c r="A1291" s="77">
        <f t="shared" si="227"/>
        <v>1284</v>
      </c>
      <c r="B1291" s="456">
        <f>'INVENT.Construc&amp;Bat Importé -10'!D1290</f>
        <v>0</v>
      </c>
      <c r="C1291" s="456">
        <f>'INVENT.Construc&amp;Bat Importé -10'!F1290</f>
        <v>0</v>
      </c>
      <c r="D1291" s="456">
        <f>'INVENT.Construc&amp;Bat Importé -10'!C1290</f>
        <v>0</v>
      </c>
      <c r="E1291" s="476">
        <f>'INVENT.Construc&amp;Bat Importé -10'!H1290</f>
        <v>0</v>
      </c>
      <c r="F1291" s="268"/>
      <c r="G1291" s="266">
        <f t="shared" si="228"/>
        <v>0</v>
      </c>
      <c r="H1291" s="84">
        <f t="shared" si="229"/>
        <v>0</v>
      </c>
      <c r="I1291" s="84">
        <f t="shared" si="230"/>
        <v>0</v>
      </c>
      <c r="J1291" s="84">
        <f t="shared" si="231"/>
        <v>0</v>
      </c>
      <c r="K1291" s="84">
        <f t="shared" si="232"/>
        <v>0</v>
      </c>
      <c r="L1291" s="84">
        <f t="shared" si="233"/>
        <v>0</v>
      </c>
      <c r="M1291" s="267"/>
      <c r="N1291" s="267"/>
      <c r="O1291" s="84">
        <f t="shared" si="234"/>
        <v>0</v>
      </c>
      <c r="P1291" s="84">
        <f t="shared" si="235"/>
        <v>0</v>
      </c>
      <c r="Q1291" s="86">
        <f t="shared" si="236"/>
        <v>0</v>
      </c>
      <c r="R1291" s="86">
        <f t="shared" si="237"/>
        <v>0</v>
      </c>
    </row>
    <row r="1292" spans="1:18" x14ac:dyDescent="0.2">
      <c r="A1292" s="77">
        <f t="shared" si="227"/>
        <v>1285</v>
      </c>
      <c r="B1292" s="456">
        <f>'INVENT.Construc&amp;Bat Importé -10'!D1291</f>
        <v>0</v>
      </c>
      <c r="C1292" s="456">
        <f>'INVENT.Construc&amp;Bat Importé -10'!F1291</f>
        <v>0</v>
      </c>
      <c r="D1292" s="456">
        <f>'INVENT.Construc&amp;Bat Importé -10'!C1291</f>
        <v>0</v>
      </c>
      <c r="E1292" s="476">
        <f>'INVENT.Construc&amp;Bat Importé -10'!H1291</f>
        <v>0</v>
      </c>
      <c r="F1292" s="268"/>
      <c r="G1292" s="266">
        <f t="shared" si="228"/>
        <v>0</v>
      </c>
      <c r="H1292" s="84">
        <f t="shared" si="229"/>
        <v>0</v>
      </c>
      <c r="I1292" s="84">
        <f t="shared" si="230"/>
        <v>0</v>
      </c>
      <c r="J1292" s="84">
        <f t="shared" si="231"/>
        <v>0</v>
      </c>
      <c r="K1292" s="84">
        <f t="shared" si="232"/>
        <v>0</v>
      </c>
      <c r="L1292" s="84">
        <f t="shared" si="233"/>
        <v>0</v>
      </c>
      <c r="M1292" s="267"/>
      <c r="N1292" s="267"/>
      <c r="O1292" s="84">
        <f t="shared" si="234"/>
        <v>0</v>
      </c>
      <c r="P1292" s="84">
        <f t="shared" si="235"/>
        <v>0</v>
      </c>
      <c r="Q1292" s="86">
        <f t="shared" si="236"/>
        <v>0</v>
      </c>
      <c r="R1292" s="86">
        <f t="shared" si="237"/>
        <v>0</v>
      </c>
    </row>
    <row r="1293" spans="1:18" x14ac:dyDescent="0.2">
      <c r="A1293" s="77">
        <f t="shared" si="227"/>
        <v>1286</v>
      </c>
      <c r="B1293" s="456">
        <f>'INVENT.Construc&amp;Bat Importé -10'!D1292</f>
        <v>0</v>
      </c>
      <c r="C1293" s="456">
        <f>'INVENT.Construc&amp;Bat Importé -10'!F1292</f>
        <v>0</v>
      </c>
      <c r="D1293" s="456">
        <f>'INVENT.Construc&amp;Bat Importé -10'!C1292</f>
        <v>0</v>
      </c>
      <c r="E1293" s="476">
        <f>'INVENT.Construc&amp;Bat Importé -10'!H1292</f>
        <v>0</v>
      </c>
      <c r="F1293" s="268"/>
      <c r="G1293" s="266">
        <f t="shared" si="228"/>
        <v>0</v>
      </c>
      <c r="H1293" s="84">
        <f t="shared" si="229"/>
        <v>0</v>
      </c>
      <c r="I1293" s="84">
        <f t="shared" si="230"/>
        <v>0</v>
      </c>
      <c r="J1293" s="84">
        <f t="shared" si="231"/>
        <v>0</v>
      </c>
      <c r="K1293" s="84">
        <f t="shared" si="232"/>
        <v>0</v>
      </c>
      <c r="L1293" s="84">
        <f t="shared" si="233"/>
        <v>0</v>
      </c>
      <c r="M1293" s="267"/>
      <c r="N1293" s="267"/>
      <c r="O1293" s="84">
        <f t="shared" si="234"/>
        <v>0</v>
      </c>
      <c r="P1293" s="84">
        <f t="shared" si="235"/>
        <v>0</v>
      </c>
      <c r="Q1293" s="86">
        <f t="shared" si="236"/>
        <v>0</v>
      </c>
      <c r="R1293" s="86">
        <f t="shared" si="237"/>
        <v>0</v>
      </c>
    </row>
    <row r="1294" spans="1:18" x14ac:dyDescent="0.2">
      <c r="A1294" s="77">
        <f t="shared" si="227"/>
        <v>1287</v>
      </c>
      <c r="B1294" s="456">
        <f>'INVENT.Construc&amp;Bat Importé -10'!D1293</f>
        <v>0</v>
      </c>
      <c r="C1294" s="456">
        <f>'INVENT.Construc&amp;Bat Importé -10'!F1293</f>
        <v>0</v>
      </c>
      <c r="D1294" s="456">
        <f>'INVENT.Construc&amp;Bat Importé -10'!C1293</f>
        <v>0</v>
      </c>
      <c r="E1294" s="476">
        <f>'INVENT.Construc&amp;Bat Importé -10'!H1293</f>
        <v>0</v>
      </c>
      <c r="F1294" s="268"/>
      <c r="G1294" s="266">
        <f t="shared" si="228"/>
        <v>0</v>
      </c>
      <c r="H1294" s="84">
        <f t="shared" si="229"/>
        <v>0</v>
      </c>
      <c r="I1294" s="84">
        <f t="shared" si="230"/>
        <v>0</v>
      </c>
      <c r="J1294" s="84">
        <f t="shared" si="231"/>
        <v>0</v>
      </c>
      <c r="K1294" s="84">
        <f t="shared" si="232"/>
        <v>0</v>
      </c>
      <c r="L1294" s="84">
        <f t="shared" si="233"/>
        <v>0</v>
      </c>
      <c r="M1294" s="267"/>
      <c r="N1294" s="267"/>
      <c r="O1294" s="84">
        <f t="shared" si="234"/>
        <v>0</v>
      </c>
      <c r="P1294" s="84">
        <f t="shared" si="235"/>
        <v>0</v>
      </c>
      <c r="Q1294" s="86">
        <f t="shared" si="236"/>
        <v>0</v>
      </c>
      <c r="R1294" s="86">
        <f t="shared" si="237"/>
        <v>0</v>
      </c>
    </row>
    <row r="1295" spans="1:18" x14ac:dyDescent="0.2">
      <c r="A1295" s="77">
        <f t="shared" si="227"/>
        <v>1288</v>
      </c>
      <c r="B1295" s="456">
        <f>'INVENT.Construc&amp;Bat Importé -10'!D1294</f>
        <v>0</v>
      </c>
      <c r="C1295" s="456">
        <f>'INVENT.Construc&amp;Bat Importé -10'!F1294</f>
        <v>0</v>
      </c>
      <c r="D1295" s="456">
        <f>'INVENT.Construc&amp;Bat Importé -10'!C1294</f>
        <v>0</v>
      </c>
      <c r="E1295" s="476">
        <f>'INVENT.Construc&amp;Bat Importé -10'!H1294</f>
        <v>0</v>
      </c>
      <c r="F1295" s="268"/>
      <c r="G1295" s="266">
        <f t="shared" si="228"/>
        <v>0</v>
      </c>
      <c r="H1295" s="84">
        <f t="shared" si="229"/>
        <v>0</v>
      </c>
      <c r="I1295" s="84">
        <f t="shared" si="230"/>
        <v>0</v>
      </c>
      <c r="J1295" s="84">
        <f t="shared" si="231"/>
        <v>0</v>
      </c>
      <c r="K1295" s="84">
        <f t="shared" si="232"/>
        <v>0</v>
      </c>
      <c r="L1295" s="84">
        <f t="shared" si="233"/>
        <v>0</v>
      </c>
      <c r="M1295" s="267"/>
      <c r="N1295" s="267"/>
      <c r="O1295" s="84">
        <f t="shared" si="234"/>
        <v>0</v>
      </c>
      <c r="P1295" s="84">
        <f t="shared" si="235"/>
        <v>0</v>
      </c>
      <c r="Q1295" s="86">
        <f t="shared" si="236"/>
        <v>0</v>
      </c>
      <c r="R1295" s="86">
        <f t="shared" si="237"/>
        <v>0</v>
      </c>
    </row>
    <row r="1296" spans="1:18" x14ac:dyDescent="0.2">
      <c r="A1296" s="77">
        <f t="shared" si="227"/>
        <v>1289</v>
      </c>
      <c r="B1296" s="456">
        <f>'INVENT.Construc&amp;Bat Importé -10'!D1295</f>
        <v>0</v>
      </c>
      <c r="C1296" s="456">
        <f>'INVENT.Construc&amp;Bat Importé -10'!F1295</f>
        <v>0</v>
      </c>
      <c r="D1296" s="456">
        <f>'INVENT.Construc&amp;Bat Importé -10'!C1295</f>
        <v>0</v>
      </c>
      <c r="E1296" s="476">
        <f>'INVENT.Construc&amp;Bat Importé -10'!H1295</f>
        <v>0</v>
      </c>
      <c r="F1296" s="268"/>
      <c r="G1296" s="266">
        <f t="shared" si="228"/>
        <v>0</v>
      </c>
      <c r="H1296" s="84">
        <f t="shared" si="229"/>
        <v>0</v>
      </c>
      <c r="I1296" s="84">
        <f t="shared" si="230"/>
        <v>0</v>
      </c>
      <c r="J1296" s="84">
        <f t="shared" si="231"/>
        <v>0</v>
      </c>
      <c r="K1296" s="84">
        <f t="shared" si="232"/>
        <v>0</v>
      </c>
      <c r="L1296" s="84">
        <f t="shared" si="233"/>
        <v>0</v>
      </c>
      <c r="M1296" s="267"/>
      <c r="N1296" s="267"/>
      <c r="O1296" s="84">
        <f t="shared" si="234"/>
        <v>0</v>
      </c>
      <c r="P1296" s="84">
        <f t="shared" si="235"/>
        <v>0</v>
      </c>
      <c r="Q1296" s="86">
        <f t="shared" si="236"/>
        <v>0</v>
      </c>
      <c r="R1296" s="86">
        <f t="shared" si="237"/>
        <v>0</v>
      </c>
    </row>
    <row r="1297" spans="1:18" x14ac:dyDescent="0.2">
      <c r="A1297" s="77">
        <f t="shared" si="227"/>
        <v>1290</v>
      </c>
      <c r="B1297" s="456">
        <f>'INVENT.Construc&amp;Bat Importé -10'!D1296</f>
        <v>0</v>
      </c>
      <c r="C1297" s="456">
        <f>'INVENT.Construc&amp;Bat Importé -10'!F1296</f>
        <v>0</v>
      </c>
      <c r="D1297" s="456">
        <f>'INVENT.Construc&amp;Bat Importé -10'!C1296</f>
        <v>0</v>
      </c>
      <c r="E1297" s="476">
        <f>'INVENT.Construc&amp;Bat Importé -10'!H1296</f>
        <v>0</v>
      </c>
      <c r="F1297" s="268"/>
      <c r="G1297" s="266">
        <f t="shared" si="228"/>
        <v>0</v>
      </c>
      <c r="H1297" s="84">
        <f t="shared" si="229"/>
        <v>0</v>
      </c>
      <c r="I1297" s="84">
        <f t="shared" si="230"/>
        <v>0</v>
      </c>
      <c r="J1297" s="84">
        <f t="shared" si="231"/>
        <v>0</v>
      </c>
      <c r="K1297" s="84">
        <f t="shared" si="232"/>
        <v>0</v>
      </c>
      <c r="L1297" s="84">
        <f t="shared" si="233"/>
        <v>0</v>
      </c>
      <c r="M1297" s="267"/>
      <c r="N1297" s="267"/>
      <c r="O1297" s="84">
        <f t="shared" si="234"/>
        <v>0</v>
      </c>
      <c r="P1297" s="84">
        <f t="shared" si="235"/>
        <v>0</v>
      </c>
      <c r="Q1297" s="86">
        <f t="shared" si="236"/>
        <v>0</v>
      </c>
      <c r="R1297" s="86">
        <f t="shared" si="237"/>
        <v>0</v>
      </c>
    </row>
    <row r="1298" spans="1:18" x14ac:dyDescent="0.2">
      <c r="A1298" s="77">
        <f t="shared" si="227"/>
        <v>1291</v>
      </c>
      <c r="B1298" s="456">
        <f>'INVENT.Construc&amp;Bat Importé -10'!D1297</f>
        <v>0</v>
      </c>
      <c r="C1298" s="456">
        <f>'INVENT.Construc&amp;Bat Importé -10'!F1297</f>
        <v>0</v>
      </c>
      <c r="D1298" s="456">
        <f>'INVENT.Construc&amp;Bat Importé -10'!C1297</f>
        <v>0</v>
      </c>
      <c r="E1298" s="476">
        <f>'INVENT.Construc&amp;Bat Importé -10'!H1297</f>
        <v>0</v>
      </c>
      <c r="F1298" s="268"/>
      <c r="G1298" s="266">
        <f t="shared" si="228"/>
        <v>0</v>
      </c>
      <c r="H1298" s="84">
        <f t="shared" si="229"/>
        <v>0</v>
      </c>
      <c r="I1298" s="84">
        <f t="shared" si="230"/>
        <v>0</v>
      </c>
      <c r="J1298" s="84">
        <f t="shared" si="231"/>
        <v>0</v>
      </c>
      <c r="K1298" s="84">
        <f t="shared" si="232"/>
        <v>0</v>
      </c>
      <c r="L1298" s="84">
        <f t="shared" si="233"/>
        <v>0</v>
      </c>
      <c r="M1298" s="267"/>
      <c r="N1298" s="267"/>
      <c r="O1298" s="84">
        <f t="shared" si="234"/>
        <v>0</v>
      </c>
      <c r="P1298" s="84">
        <f t="shared" si="235"/>
        <v>0</v>
      </c>
      <c r="Q1298" s="86">
        <f t="shared" si="236"/>
        <v>0</v>
      </c>
      <c r="R1298" s="86">
        <f t="shared" si="237"/>
        <v>0</v>
      </c>
    </row>
    <row r="1299" spans="1:18" x14ac:dyDescent="0.2">
      <c r="A1299" s="77">
        <f t="shared" si="227"/>
        <v>1292</v>
      </c>
      <c r="B1299" s="456">
        <f>'INVENT.Construc&amp;Bat Importé -10'!D1298</f>
        <v>0</v>
      </c>
      <c r="C1299" s="456">
        <f>'INVENT.Construc&amp;Bat Importé -10'!F1298</f>
        <v>0</v>
      </c>
      <c r="D1299" s="456">
        <f>'INVENT.Construc&amp;Bat Importé -10'!C1298</f>
        <v>0</v>
      </c>
      <c r="E1299" s="476">
        <f>'INVENT.Construc&amp;Bat Importé -10'!H1298</f>
        <v>0</v>
      </c>
      <c r="F1299" s="268"/>
      <c r="G1299" s="266">
        <f t="shared" si="228"/>
        <v>0</v>
      </c>
      <c r="H1299" s="84">
        <f t="shared" si="229"/>
        <v>0</v>
      </c>
      <c r="I1299" s="84">
        <f t="shared" si="230"/>
        <v>0</v>
      </c>
      <c r="J1299" s="84">
        <f t="shared" si="231"/>
        <v>0</v>
      </c>
      <c r="K1299" s="84">
        <f t="shared" si="232"/>
        <v>0</v>
      </c>
      <c r="L1299" s="84">
        <f t="shared" si="233"/>
        <v>0</v>
      </c>
      <c r="M1299" s="267"/>
      <c r="N1299" s="267"/>
      <c r="O1299" s="84">
        <f t="shared" si="234"/>
        <v>0</v>
      </c>
      <c r="P1299" s="84">
        <f t="shared" si="235"/>
        <v>0</v>
      </c>
      <c r="Q1299" s="86">
        <f t="shared" si="236"/>
        <v>0</v>
      </c>
      <c r="R1299" s="86">
        <f t="shared" si="237"/>
        <v>0</v>
      </c>
    </row>
    <row r="1300" spans="1:18" x14ac:dyDescent="0.2">
      <c r="A1300" s="77">
        <f t="shared" si="227"/>
        <v>1293</v>
      </c>
      <c r="B1300" s="456">
        <f>'INVENT.Construc&amp;Bat Importé -10'!D1299</f>
        <v>0</v>
      </c>
      <c r="C1300" s="456">
        <f>'INVENT.Construc&amp;Bat Importé -10'!F1299</f>
        <v>0</v>
      </c>
      <c r="D1300" s="456">
        <f>'INVENT.Construc&amp;Bat Importé -10'!C1299</f>
        <v>0</v>
      </c>
      <c r="E1300" s="476">
        <f>'INVENT.Construc&amp;Bat Importé -10'!H1299</f>
        <v>0</v>
      </c>
      <c r="F1300" s="268"/>
      <c r="G1300" s="266">
        <f t="shared" si="228"/>
        <v>0</v>
      </c>
      <c r="H1300" s="84">
        <f t="shared" si="229"/>
        <v>0</v>
      </c>
      <c r="I1300" s="84">
        <f t="shared" si="230"/>
        <v>0</v>
      </c>
      <c r="J1300" s="84">
        <f t="shared" si="231"/>
        <v>0</v>
      </c>
      <c r="K1300" s="84">
        <f t="shared" si="232"/>
        <v>0</v>
      </c>
      <c r="L1300" s="84">
        <f t="shared" si="233"/>
        <v>0</v>
      </c>
      <c r="M1300" s="267"/>
      <c r="N1300" s="267"/>
      <c r="O1300" s="84">
        <f t="shared" si="234"/>
        <v>0</v>
      </c>
      <c r="P1300" s="84">
        <f t="shared" si="235"/>
        <v>0</v>
      </c>
      <c r="Q1300" s="86">
        <f t="shared" si="236"/>
        <v>0</v>
      </c>
      <c r="R1300" s="86">
        <f t="shared" si="237"/>
        <v>0</v>
      </c>
    </row>
    <row r="1301" spans="1:18" x14ac:dyDescent="0.2">
      <c r="A1301" s="77">
        <f t="shared" si="227"/>
        <v>1294</v>
      </c>
      <c r="B1301" s="456">
        <f>'INVENT.Construc&amp;Bat Importé -10'!D1300</f>
        <v>0</v>
      </c>
      <c r="C1301" s="456">
        <f>'INVENT.Construc&amp;Bat Importé -10'!F1300</f>
        <v>0</v>
      </c>
      <c r="D1301" s="456">
        <f>'INVENT.Construc&amp;Bat Importé -10'!C1300</f>
        <v>0</v>
      </c>
      <c r="E1301" s="476">
        <f>'INVENT.Construc&amp;Bat Importé -10'!H1300</f>
        <v>0</v>
      </c>
      <c r="F1301" s="268"/>
      <c r="G1301" s="266">
        <f t="shared" si="228"/>
        <v>0</v>
      </c>
      <c r="H1301" s="84">
        <f t="shared" si="229"/>
        <v>0</v>
      </c>
      <c r="I1301" s="84">
        <f t="shared" si="230"/>
        <v>0</v>
      </c>
      <c r="J1301" s="84">
        <f t="shared" si="231"/>
        <v>0</v>
      </c>
      <c r="K1301" s="84">
        <f t="shared" si="232"/>
        <v>0</v>
      </c>
      <c r="L1301" s="84">
        <f t="shared" si="233"/>
        <v>0</v>
      </c>
      <c r="M1301" s="267"/>
      <c r="N1301" s="267"/>
      <c r="O1301" s="84">
        <f t="shared" si="234"/>
        <v>0</v>
      </c>
      <c r="P1301" s="84">
        <f t="shared" si="235"/>
        <v>0</v>
      </c>
      <c r="Q1301" s="86">
        <f t="shared" si="236"/>
        <v>0</v>
      </c>
      <c r="R1301" s="86">
        <f t="shared" si="237"/>
        <v>0</v>
      </c>
    </row>
    <row r="1302" spans="1:18" x14ac:dyDescent="0.2">
      <c r="A1302" s="77">
        <f t="shared" si="227"/>
        <v>1295</v>
      </c>
      <c r="B1302" s="456">
        <f>'INVENT.Construc&amp;Bat Importé -10'!D1301</f>
        <v>0</v>
      </c>
      <c r="C1302" s="456">
        <f>'INVENT.Construc&amp;Bat Importé -10'!F1301</f>
        <v>0</v>
      </c>
      <c r="D1302" s="456">
        <f>'INVENT.Construc&amp;Bat Importé -10'!C1301</f>
        <v>0</v>
      </c>
      <c r="E1302" s="476">
        <f>'INVENT.Construc&amp;Bat Importé -10'!H1301</f>
        <v>0</v>
      </c>
      <c r="F1302" s="268"/>
      <c r="G1302" s="266">
        <f t="shared" si="228"/>
        <v>0</v>
      </c>
      <c r="H1302" s="84">
        <f t="shared" si="229"/>
        <v>0</v>
      </c>
      <c r="I1302" s="84">
        <f t="shared" si="230"/>
        <v>0</v>
      </c>
      <c r="J1302" s="84">
        <f t="shared" si="231"/>
        <v>0</v>
      </c>
      <c r="K1302" s="84">
        <f t="shared" si="232"/>
        <v>0</v>
      </c>
      <c r="L1302" s="84">
        <f t="shared" si="233"/>
        <v>0</v>
      </c>
      <c r="M1302" s="267"/>
      <c r="N1302" s="267"/>
      <c r="O1302" s="84">
        <f t="shared" si="234"/>
        <v>0</v>
      </c>
      <c r="P1302" s="84">
        <f t="shared" si="235"/>
        <v>0</v>
      </c>
      <c r="Q1302" s="86">
        <f t="shared" si="236"/>
        <v>0</v>
      </c>
      <c r="R1302" s="86">
        <f t="shared" si="237"/>
        <v>0</v>
      </c>
    </row>
    <row r="1303" spans="1:18" x14ac:dyDescent="0.2">
      <c r="A1303" s="77">
        <f t="shared" si="227"/>
        <v>1296</v>
      </c>
      <c r="B1303" s="456">
        <f>'INVENT.Construc&amp;Bat Importé -10'!D1302</f>
        <v>0</v>
      </c>
      <c r="C1303" s="456">
        <f>'INVENT.Construc&amp;Bat Importé -10'!F1302</f>
        <v>0</v>
      </c>
      <c r="D1303" s="456">
        <f>'INVENT.Construc&amp;Bat Importé -10'!C1302</f>
        <v>0</v>
      </c>
      <c r="E1303" s="476">
        <f>'INVENT.Construc&amp;Bat Importé -10'!H1302</f>
        <v>0</v>
      </c>
      <c r="F1303" s="268"/>
      <c r="G1303" s="266">
        <f t="shared" si="228"/>
        <v>0</v>
      </c>
      <c r="H1303" s="84">
        <f t="shared" si="229"/>
        <v>0</v>
      </c>
      <c r="I1303" s="84">
        <f t="shared" si="230"/>
        <v>0</v>
      </c>
      <c r="J1303" s="84">
        <f t="shared" si="231"/>
        <v>0</v>
      </c>
      <c r="K1303" s="84">
        <f t="shared" si="232"/>
        <v>0</v>
      </c>
      <c r="L1303" s="84">
        <f t="shared" si="233"/>
        <v>0</v>
      </c>
      <c r="M1303" s="267"/>
      <c r="N1303" s="267"/>
      <c r="O1303" s="84">
        <f t="shared" si="234"/>
        <v>0</v>
      </c>
      <c r="P1303" s="84">
        <f t="shared" si="235"/>
        <v>0</v>
      </c>
      <c r="Q1303" s="86">
        <f t="shared" si="236"/>
        <v>0</v>
      </c>
      <c r="R1303" s="86">
        <f t="shared" si="237"/>
        <v>0</v>
      </c>
    </row>
    <row r="1304" spans="1:18" x14ac:dyDescent="0.2">
      <c r="A1304" s="77">
        <f t="shared" si="227"/>
        <v>1297</v>
      </c>
      <c r="B1304" s="456">
        <f>'INVENT.Construc&amp;Bat Importé -10'!D1303</f>
        <v>0</v>
      </c>
      <c r="C1304" s="456">
        <f>'INVENT.Construc&amp;Bat Importé -10'!F1303</f>
        <v>0</v>
      </c>
      <c r="D1304" s="456">
        <f>'INVENT.Construc&amp;Bat Importé -10'!C1303</f>
        <v>0</v>
      </c>
      <c r="E1304" s="476">
        <f>'INVENT.Construc&amp;Bat Importé -10'!H1303</f>
        <v>0</v>
      </c>
      <c r="F1304" s="268"/>
      <c r="G1304" s="266">
        <f t="shared" si="228"/>
        <v>0</v>
      </c>
      <c r="H1304" s="84">
        <f t="shared" si="229"/>
        <v>0</v>
      </c>
      <c r="I1304" s="84">
        <f t="shared" si="230"/>
        <v>0</v>
      </c>
      <c r="J1304" s="84">
        <f t="shared" si="231"/>
        <v>0</v>
      </c>
      <c r="K1304" s="84">
        <f t="shared" si="232"/>
        <v>0</v>
      </c>
      <c r="L1304" s="84">
        <f t="shared" si="233"/>
        <v>0</v>
      </c>
      <c r="M1304" s="267"/>
      <c r="N1304" s="267"/>
      <c r="O1304" s="84">
        <f t="shared" si="234"/>
        <v>0</v>
      </c>
      <c r="P1304" s="84">
        <f t="shared" si="235"/>
        <v>0</v>
      </c>
      <c r="Q1304" s="86">
        <f t="shared" si="236"/>
        <v>0</v>
      </c>
      <c r="R1304" s="86">
        <f t="shared" si="237"/>
        <v>0</v>
      </c>
    </row>
    <row r="1305" spans="1:18" x14ac:dyDescent="0.2">
      <c r="A1305" s="77">
        <f t="shared" si="227"/>
        <v>1298</v>
      </c>
      <c r="B1305" s="456">
        <f>'INVENT.Construc&amp;Bat Importé -10'!D1304</f>
        <v>0</v>
      </c>
      <c r="C1305" s="456">
        <f>'INVENT.Construc&amp;Bat Importé -10'!F1304</f>
        <v>0</v>
      </c>
      <c r="D1305" s="456">
        <f>'INVENT.Construc&amp;Bat Importé -10'!C1304</f>
        <v>0</v>
      </c>
      <c r="E1305" s="476">
        <f>'INVENT.Construc&amp;Bat Importé -10'!H1304</f>
        <v>0</v>
      </c>
      <c r="F1305" s="268"/>
      <c r="G1305" s="266">
        <f t="shared" si="228"/>
        <v>0</v>
      </c>
      <c r="H1305" s="84">
        <f t="shared" si="229"/>
        <v>0</v>
      </c>
      <c r="I1305" s="84">
        <f t="shared" si="230"/>
        <v>0</v>
      </c>
      <c r="J1305" s="84">
        <f t="shared" si="231"/>
        <v>0</v>
      </c>
      <c r="K1305" s="84">
        <f t="shared" si="232"/>
        <v>0</v>
      </c>
      <c r="L1305" s="84">
        <f t="shared" si="233"/>
        <v>0</v>
      </c>
      <c r="M1305" s="267"/>
      <c r="N1305" s="267"/>
      <c r="O1305" s="84">
        <f t="shared" si="234"/>
        <v>0</v>
      </c>
      <c r="P1305" s="84">
        <f t="shared" si="235"/>
        <v>0</v>
      </c>
      <c r="Q1305" s="86">
        <f t="shared" si="236"/>
        <v>0</v>
      </c>
      <c r="R1305" s="86">
        <f t="shared" si="237"/>
        <v>0</v>
      </c>
    </row>
    <row r="1306" spans="1:18" x14ac:dyDescent="0.2">
      <c r="A1306" s="77">
        <f t="shared" si="227"/>
        <v>1299</v>
      </c>
      <c r="B1306" s="456">
        <f>'INVENT.Construc&amp;Bat Importé -10'!D1305</f>
        <v>0</v>
      </c>
      <c r="C1306" s="456">
        <f>'INVENT.Construc&amp;Bat Importé -10'!F1305</f>
        <v>0</v>
      </c>
      <c r="D1306" s="456">
        <f>'INVENT.Construc&amp;Bat Importé -10'!C1305</f>
        <v>0</v>
      </c>
      <c r="E1306" s="476">
        <f>'INVENT.Construc&amp;Bat Importé -10'!H1305</f>
        <v>0</v>
      </c>
      <c r="F1306" s="268"/>
      <c r="G1306" s="266">
        <f t="shared" si="228"/>
        <v>0</v>
      </c>
      <c r="H1306" s="84">
        <f t="shared" si="229"/>
        <v>0</v>
      </c>
      <c r="I1306" s="84">
        <f t="shared" si="230"/>
        <v>0</v>
      </c>
      <c r="J1306" s="84">
        <f t="shared" si="231"/>
        <v>0</v>
      </c>
      <c r="K1306" s="84">
        <f t="shared" si="232"/>
        <v>0</v>
      </c>
      <c r="L1306" s="84">
        <f t="shared" si="233"/>
        <v>0</v>
      </c>
      <c r="M1306" s="267"/>
      <c r="N1306" s="267"/>
      <c r="O1306" s="84">
        <f t="shared" si="234"/>
        <v>0</v>
      </c>
      <c r="P1306" s="84">
        <f t="shared" si="235"/>
        <v>0</v>
      </c>
      <c r="Q1306" s="86">
        <f t="shared" si="236"/>
        <v>0</v>
      </c>
      <c r="R1306" s="86">
        <f t="shared" si="237"/>
        <v>0</v>
      </c>
    </row>
    <row r="1307" spans="1:18" x14ac:dyDescent="0.2">
      <c r="A1307" s="77">
        <f t="shared" si="227"/>
        <v>1300</v>
      </c>
      <c r="B1307" s="456">
        <f>'INVENT.Construc&amp;Bat Importé -10'!D1306</f>
        <v>0</v>
      </c>
      <c r="C1307" s="456">
        <f>'INVENT.Construc&amp;Bat Importé -10'!F1306</f>
        <v>0</v>
      </c>
      <c r="D1307" s="456">
        <f>'INVENT.Construc&amp;Bat Importé -10'!C1306</f>
        <v>0</v>
      </c>
      <c r="E1307" s="476">
        <f>'INVENT.Construc&amp;Bat Importé -10'!H1306</f>
        <v>0</v>
      </c>
      <c r="F1307" s="268"/>
      <c r="G1307" s="266">
        <f t="shared" si="228"/>
        <v>0</v>
      </c>
      <c r="H1307" s="84">
        <f t="shared" si="229"/>
        <v>0</v>
      </c>
      <c r="I1307" s="84">
        <f t="shared" si="230"/>
        <v>0</v>
      </c>
      <c r="J1307" s="84">
        <f t="shared" si="231"/>
        <v>0</v>
      </c>
      <c r="K1307" s="84">
        <f t="shared" si="232"/>
        <v>0</v>
      </c>
      <c r="L1307" s="84">
        <f t="shared" si="233"/>
        <v>0</v>
      </c>
      <c r="M1307" s="267"/>
      <c r="N1307" s="267"/>
      <c r="O1307" s="84">
        <f t="shared" si="234"/>
        <v>0</v>
      </c>
      <c r="P1307" s="84">
        <f t="shared" si="235"/>
        <v>0</v>
      </c>
      <c r="Q1307" s="86">
        <f t="shared" si="236"/>
        <v>0</v>
      </c>
      <c r="R1307" s="86">
        <f t="shared" si="237"/>
        <v>0</v>
      </c>
    </row>
    <row r="1308" spans="1:18" x14ac:dyDescent="0.2">
      <c r="A1308" s="77">
        <f t="shared" si="227"/>
        <v>1301</v>
      </c>
      <c r="B1308" s="456">
        <f>'INVENT.Construc&amp;Bat Importé -10'!D1307</f>
        <v>0</v>
      </c>
      <c r="C1308" s="456">
        <f>'INVENT.Construc&amp;Bat Importé -10'!F1307</f>
        <v>0</v>
      </c>
      <c r="D1308" s="456">
        <f>'INVENT.Construc&amp;Bat Importé -10'!C1307</f>
        <v>0</v>
      </c>
      <c r="E1308" s="476">
        <f>'INVENT.Construc&amp;Bat Importé -10'!H1307</f>
        <v>0</v>
      </c>
      <c r="F1308" s="268"/>
      <c r="G1308" s="266">
        <f t="shared" si="228"/>
        <v>0</v>
      </c>
      <c r="H1308" s="84">
        <f t="shared" si="229"/>
        <v>0</v>
      </c>
      <c r="I1308" s="84">
        <f t="shared" si="230"/>
        <v>0</v>
      </c>
      <c r="J1308" s="84">
        <f t="shared" si="231"/>
        <v>0</v>
      </c>
      <c r="K1308" s="84">
        <f t="shared" si="232"/>
        <v>0</v>
      </c>
      <c r="L1308" s="84">
        <f t="shared" si="233"/>
        <v>0</v>
      </c>
      <c r="M1308" s="267"/>
      <c r="N1308" s="267"/>
      <c r="O1308" s="84">
        <f t="shared" si="234"/>
        <v>0</v>
      </c>
      <c r="P1308" s="84">
        <f t="shared" si="235"/>
        <v>0</v>
      </c>
      <c r="Q1308" s="86">
        <f t="shared" si="236"/>
        <v>0</v>
      </c>
      <c r="R1308" s="86">
        <f t="shared" si="237"/>
        <v>0</v>
      </c>
    </row>
    <row r="1309" spans="1:18" x14ac:dyDescent="0.2">
      <c r="A1309" s="77">
        <f t="shared" si="227"/>
        <v>1302</v>
      </c>
      <c r="B1309" s="456">
        <f>'INVENT.Construc&amp;Bat Importé -10'!D1308</f>
        <v>0</v>
      </c>
      <c r="C1309" s="456">
        <f>'INVENT.Construc&amp;Bat Importé -10'!F1308</f>
        <v>0</v>
      </c>
      <c r="D1309" s="456">
        <f>'INVENT.Construc&amp;Bat Importé -10'!C1308</f>
        <v>0</v>
      </c>
      <c r="E1309" s="476">
        <f>'INVENT.Construc&amp;Bat Importé -10'!H1308</f>
        <v>0</v>
      </c>
      <c r="F1309" s="268"/>
      <c r="G1309" s="266">
        <f t="shared" si="228"/>
        <v>0</v>
      </c>
      <c r="H1309" s="84">
        <f t="shared" si="229"/>
        <v>0</v>
      </c>
      <c r="I1309" s="84">
        <f t="shared" si="230"/>
        <v>0</v>
      </c>
      <c r="J1309" s="84">
        <f t="shared" si="231"/>
        <v>0</v>
      </c>
      <c r="K1309" s="84">
        <f t="shared" si="232"/>
        <v>0</v>
      </c>
      <c r="L1309" s="84">
        <f t="shared" si="233"/>
        <v>0</v>
      </c>
      <c r="M1309" s="267"/>
      <c r="N1309" s="267"/>
      <c r="O1309" s="84">
        <f t="shared" si="234"/>
        <v>0</v>
      </c>
      <c r="P1309" s="84">
        <f t="shared" si="235"/>
        <v>0</v>
      </c>
      <c r="Q1309" s="86">
        <f t="shared" si="236"/>
        <v>0</v>
      </c>
      <c r="R1309" s="86">
        <f t="shared" si="237"/>
        <v>0</v>
      </c>
    </row>
    <row r="1310" spans="1:18" x14ac:dyDescent="0.2">
      <c r="A1310" s="77">
        <f t="shared" si="227"/>
        <v>1303</v>
      </c>
      <c r="B1310" s="456">
        <f>'INVENT.Construc&amp;Bat Importé -10'!D1309</f>
        <v>0</v>
      </c>
      <c r="C1310" s="456">
        <f>'INVENT.Construc&amp;Bat Importé -10'!F1309</f>
        <v>0</v>
      </c>
      <c r="D1310" s="456">
        <f>'INVENT.Construc&amp;Bat Importé -10'!C1309</f>
        <v>0</v>
      </c>
      <c r="E1310" s="476">
        <f>'INVENT.Construc&amp;Bat Importé -10'!H1309</f>
        <v>0</v>
      </c>
      <c r="F1310" s="268"/>
      <c r="G1310" s="266">
        <f t="shared" si="228"/>
        <v>0</v>
      </c>
      <c r="H1310" s="84">
        <f t="shared" si="229"/>
        <v>0</v>
      </c>
      <c r="I1310" s="84">
        <f t="shared" si="230"/>
        <v>0</v>
      </c>
      <c r="J1310" s="84">
        <f t="shared" si="231"/>
        <v>0</v>
      </c>
      <c r="K1310" s="84">
        <f t="shared" si="232"/>
        <v>0</v>
      </c>
      <c r="L1310" s="84">
        <f t="shared" si="233"/>
        <v>0</v>
      </c>
      <c r="M1310" s="267"/>
      <c r="N1310" s="267"/>
      <c r="O1310" s="84">
        <f t="shared" si="234"/>
        <v>0</v>
      </c>
      <c r="P1310" s="84">
        <f t="shared" si="235"/>
        <v>0</v>
      </c>
      <c r="Q1310" s="86">
        <f t="shared" si="236"/>
        <v>0</v>
      </c>
      <c r="R1310" s="86">
        <f t="shared" si="237"/>
        <v>0</v>
      </c>
    </row>
    <row r="1311" spans="1:18" x14ac:dyDescent="0.2">
      <c r="A1311" s="77">
        <f t="shared" si="227"/>
        <v>1304</v>
      </c>
      <c r="B1311" s="456">
        <f>'INVENT.Construc&amp;Bat Importé -10'!D1310</f>
        <v>0</v>
      </c>
      <c r="C1311" s="456">
        <f>'INVENT.Construc&amp;Bat Importé -10'!F1310</f>
        <v>0</v>
      </c>
      <c r="D1311" s="456">
        <f>'INVENT.Construc&amp;Bat Importé -10'!C1310</f>
        <v>0</v>
      </c>
      <c r="E1311" s="476">
        <f>'INVENT.Construc&amp;Bat Importé -10'!H1310</f>
        <v>0</v>
      </c>
      <c r="F1311" s="268"/>
      <c r="G1311" s="266">
        <f t="shared" si="228"/>
        <v>0</v>
      </c>
      <c r="H1311" s="84">
        <f t="shared" si="229"/>
        <v>0</v>
      </c>
      <c r="I1311" s="84">
        <f t="shared" si="230"/>
        <v>0</v>
      </c>
      <c r="J1311" s="84">
        <f t="shared" si="231"/>
        <v>0</v>
      </c>
      <c r="K1311" s="84">
        <f t="shared" si="232"/>
        <v>0</v>
      </c>
      <c r="L1311" s="84">
        <f t="shared" si="233"/>
        <v>0</v>
      </c>
      <c r="M1311" s="267"/>
      <c r="N1311" s="267"/>
      <c r="O1311" s="84">
        <f t="shared" si="234"/>
        <v>0</v>
      </c>
      <c r="P1311" s="84">
        <f t="shared" si="235"/>
        <v>0</v>
      </c>
      <c r="Q1311" s="86">
        <f t="shared" si="236"/>
        <v>0</v>
      </c>
      <c r="R1311" s="86">
        <f t="shared" si="237"/>
        <v>0</v>
      </c>
    </row>
    <row r="1312" spans="1:18" x14ac:dyDescent="0.2">
      <c r="A1312" s="77">
        <f t="shared" si="227"/>
        <v>1305</v>
      </c>
      <c r="B1312" s="456">
        <f>'INVENT.Construc&amp;Bat Importé -10'!D1311</f>
        <v>0</v>
      </c>
      <c r="C1312" s="456">
        <f>'INVENT.Construc&amp;Bat Importé -10'!F1311</f>
        <v>0</v>
      </c>
      <c r="D1312" s="456">
        <f>'INVENT.Construc&amp;Bat Importé -10'!C1311</f>
        <v>0</v>
      </c>
      <c r="E1312" s="476">
        <f>'INVENT.Construc&amp;Bat Importé -10'!H1311</f>
        <v>0</v>
      </c>
      <c r="F1312" s="268"/>
      <c r="G1312" s="266">
        <f t="shared" si="228"/>
        <v>0</v>
      </c>
      <c r="H1312" s="84">
        <f t="shared" si="229"/>
        <v>0</v>
      </c>
      <c r="I1312" s="84">
        <f t="shared" si="230"/>
        <v>0</v>
      </c>
      <c r="J1312" s="84">
        <f t="shared" si="231"/>
        <v>0</v>
      </c>
      <c r="K1312" s="84">
        <f t="shared" si="232"/>
        <v>0</v>
      </c>
      <c r="L1312" s="84">
        <f t="shared" si="233"/>
        <v>0</v>
      </c>
      <c r="M1312" s="267"/>
      <c r="N1312" s="267"/>
      <c r="O1312" s="84">
        <f t="shared" si="234"/>
        <v>0</v>
      </c>
      <c r="P1312" s="84">
        <f t="shared" si="235"/>
        <v>0</v>
      </c>
      <c r="Q1312" s="86">
        <f t="shared" si="236"/>
        <v>0</v>
      </c>
      <c r="R1312" s="86">
        <f t="shared" si="237"/>
        <v>0</v>
      </c>
    </row>
    <row r="1313" spans="1:18" x14ac:dyDescent="0.2">
      <c r="A1313" s="77">
        <f t="shared" si="227"/>
        <v>1306</v>
      </c>
      <c r="B1313" s="456">
        <f>'INVENT.Construc&amp;Bat Importé -10'!D1312</f>
        <v>0</v>
      </c>
      <c r="C1313" s="456">
        <f>'INVENT.Construc&amp;Bat Importé -10'!F1312</f>
        <v>0</v>
      </c>
      <c r="D1313" s="456">
        <f>'INVENT.Construc&amp;Bat Importé -10'!C1312</f>
        <v>0</v>
      </c>
      <c r="E1313" s="476">
        <f>'INVENT.Construc&amp;Bat Importé -10'!H1312</f>
        <v>0</v>
      </c>
      <c r="F1313" s="268"/>
      <c r="G1313" s="266">
        <f t="shared" si="228"/>
        <v>0</v>
      </c>
      <c r="H1313" s="84">
        <f t="shared" si="229"/>
        <v>0</v>
      </c>
      <c r="I1313" s="84">
        <f t="shared" si="230"/>
        <v>0</v>
      </c>
      <c r="J1313" s="84">
        <f t="shared" si="231"/>
        <v>0</v>
      </c>
      <c r="K1313" s="84">
        <f t="shared" si="232"/>
        <v>0</v>
      </c>
      <c r="L1313" s="84">
        <f t="shared" si="233"/>
        <v>0</v>
      </c>
      <c r="M1313" s="267"/>
      <c r="N1313" s="267"/>
      <c r="O1313" s="84">
        <f t="shared" si="234"/>
        <v>0</v>
      </c>
      <c r="P1313" s="84">
        <f t="shared" si="235"/>
        <v>0</v>
      </c>
      <c r="Q1313" s="86">
        <f t="shared" si="236"/>
        <v>0</v>
      </c>
      <c r="R1313" s="86">
        <f t="shared" si="237"/>
        <v>0</v>
      </c>
    </row>
    <row r="1314" spans="1:18" x14ac:dyDescent="0.2">
      <c r="A1314" s="77">
        <f t="shared" si="227"/>
        <v>1307</v>
      </c>
      <c r="B1314" s="456">
        <f>'INVENT.Construc&amp;Bat Importé -10'!D1313</f>
        <v>0</v>
      </c>
      <c r="C1314" s="456">
        <f>'INVENT.Construc&amp;Bat Importé -10'!F1313</f>
        <v>0</v>
      </c>
      <c r="D1314" s="456">
        <f>'INVENT.Construc&amp;Bat Importé -10'!C1313</f>
        <v>0</v>
      </c>
      <c r="E1314" s="476">
        <f>'INVENT.Construc&amp;Bat Importé -10'!H1313</f>
        <v>0</v>
      </c>
      <c r="F1314" s="268"/>
      <c r="G1314" s="266">
        <f t="shared" si="228"/>
        <v>0</v>
      </c>
      <c r="H1314" s="84">
        <f t="shared" si="229"/>
        <v>0</v>
      </c>
      <c r="I1314" s="84">
        <f t="shared" si="230"/>
        <v>0</v>
      </c>
      <c r="J1314" s="84">
        <f t="shared" si="231"/>
        <v>0</v>
      </c>
      <c r="K1314" s="84">
        <f t="shared" si="232"/>
        <v>0</v>
      </c>
      <c r="L1314" s="84">
        <f t="shared" si="233"/>
        <v>0</v>
      </c>
      <c r="M1314" s="267"/>
      <c r="N1314" s="267"/>
      <c r="O1314" s="84">
        <f t="shared" si="234"/>
        <v>0</v>
      </c>
      <c r="P1314" s="84">
        <f t="shared" si="235"/>
        <v>0</v>
      </c>
      <c r="Q1314" s="86">
        <f t="shared" si="236"/>
        <v>0</v>
      </c>
      <c r="R1314" s="86">
        <f t="shared" si="237"/>
        <v>0</v>
      </c>
    </row>
    <row r="1315" spans="1:18" x14ac:dyDescent="0.2">
      <c r="A1315" s="77">
        <f t="shared" si="227"/>
        <v>1308</v>
      </c>
      <c r="B1315" s="456">
        <f>'INVENT.Construc&amp;Bat Importé -10'!D1314</f>
        <v>0</v>
      </c>
      <c r="C1315" s="456">
        <f>'INVENT.Construc&amp;Bat Importé -10'!F1314</f>
        <v>0</v>
      </c>
      <c r="D1315" s="456">
        <f>'INVENT.Construc&amp;Bat Importé -10'!C1314</f>
        <v>0</v>
      </c>
      <c r="E1315" s="476">
        <f>'INVENT.Construc&amp;Bat Importé -10'!H1314</f>
        <v>0</v>
      </c>
      <c r="F1315" s="268"/>
      <c r="G1315" s="266">
        <f t="shared" si="228"/>
        <v>0</v>
      </c>
      <c r="H1315" s="84">
        <f t="shared" si="229"/>
        <v>0</v>
      </c>
      <c r="I1315" s="84">
        <f t="shared" si="230"/>
        <v>0</v>
      </c>
      <c r="J1315" s="84">
        <f t="shared" si="231"/>
        <v>0</v>
      </c>
      <c r="K1315" s="84">
        <f t="shared" si="232"/>
        <v>0</v>
      </c>
      <c r="L1315" s="84">
        <f t="shared" si="233"/>
        <v>0</v>
      </c>
      <c r="M1315" s="267"/>
      <c r="N1315" s="267"/>
      <c r="O1315" s="84">
        <f t="shared" si="234"/>
        <v>0</v>
      </c>
      <c r="P1315" s="84">
        <f t="shared" si="235"/>
        <v>0</v>
      </c>
      <c r="Q1315" s="86">
        <f t="shared" si="236"/>
        <v>0</v>
      </c>
      <c r="R1315" s="86">
        <f t="shared" si="237"/>
        <v>0</v>
      </c>
    </row>
    <row r="1316" spans="1:18" x14ac:dyDescent="0.2">
      <c r="A1316" s="77">
        <f t="shared" si="227"/>
        <v>1309</v>
      </c>
      <c r="B1316" s="456">
        <f>'INVENT.Construc&amp;Bat Importé -10'!D1315</f>
        <v>0</v>
      </c>
      <c r="C1316" s="456">
        <f>'INVENT.Construc&amp;Bat Importé -10'!F1315</f>
        <v>0</v>
      </c>
      <c r="D1316" s="456">
        <f>'INVENT.Construc&amp;Bat Importé -10'!C1315</f>
        <v>0</v>
      </c>
      <c r="E1316" s="476">
        <f>'INVENT.Construc&amp;Bat Importé -10'!H1315</f>
        <v>0</v>
      </c>
      <c r="F1316" s="268"/>
      <c r="G1316" s="266">
        <f t="shared" si="228"/>
        <v>0</v>
      </c>
      <c r="H1316" s="84">
        <f t="shared" si="229"/>
        <v>0</v>
      </c>
      <c r="I1316" s="84">
        <f t="shared" si="230"/>
        <v>0</v>
      </c>
      <c r="J1316" s="84">
        <f t="shared" si="231"/>
        <v>0</v>
      </c>
      <c r="K1316" s="84">
        <f t="shared" si="232"/>
        <v>0</v>
      </c>
      <c r="L1316" s="84">
        <f t="shared" si="233"/>
        <v>0</v>
      </c>
      <c r="M1316" s="267"/>
      <c r="N1316" s="267"/>
      <c r="O1316" s="84">
        <f t="shared" si="234"/>
        <v>0</v>
      </c>
      <c r="P1316" s="84">
        <f t="shared" si="235"/>
        <v>0</v>
      </c>
      <c r="Q1316" s="86">
        <f t="shared" si="236"/>
        <v>0</v>
      </c>
      <c r="R1316" s="86">
        <f t="shared" si="237"/>
        <v>0</v>
      </c>
    </row>
    <row r="1317" spans="1:18" x14ac:dyDescent="0.2">
      <c r="A1317" s="77">
        <f t="shared" si="227"/>
        <v>1310</v>
      </c>
      <c r="B1317" s="456">
        <f>'INVENT.Construc&amp;Bat Importé -10'!D1316</f>
        <v>0</v>
      </c>
      <c r="C1317" s="456">
        <f>'INVENT.Construc&amp;Bat Importé -10'!F1316</f>
        <v>0</v>
      </c>
      <c r="D1317" s="456">
        <f>'INVENT.Construc&amp;Bat Importé -10'!C1316</f>
        <v>0</v>
      </c>
      <c r="E1317" s="476">
        <f>'INVENT.Construc&amp;Bat Importé -10'!H1316</f>
        <v>0</v>
      </c>
      <c r="F1317" s="268"/>
      <c r="G1317" s="266">
        <f t="shared" si="228"/>
        <v>0</v>
      </c>
      <c r="H1317" s="84">
        <f t="shared" si="229"/>
        <v>0</v>
      </c>
      <c r="I1317" s="84">
        <f t="shared" si="230"/>
        <v>0</v>
      </c>
      <c r="J1317" s="84">
        <f t="shared" si="231"/>
        <v>0</v>
      </c>
      <c r="K1317" s="84">
        <f t="shared" si="232"/>
        <v>0</v>
      </c>
      <c r="L1317" s="84">
        <f t="shared" si="233"/>
        <v>0</v>
      </c>
      <c r="M1317" s="267"/>
      <c r="N1317" s="267"/>
      <c r="O1317" s="84">
        <f t="shared" si="234"/>
        <v>0</v>
      </c>
      <c r="P1317" s="84">
        <f t="shared" si="235"/>
        <v>0</v>
      </c>
      <c r="Q1317" s="86">
        <f t="shared" si="236"/>
        <v>0</v>
      </c>
      <c r="R1317" s="86">
        <f t="shared" si="237"/>
        <v>0</v>
      </c>
    </row>
    <row r="1318" spans="1:18" x14ac:dyDescent="0.2">
      <c r="A1318" s="77">
        <f t="shared" si="227"/>
        <v>1311</v>
      </c>
      <c r="B1318" s="456">
        <f>'INVENT.Construc&amp;Bat Importé -10'!D1317</f>
        <v>0</v>
      </c>
      <c r="C1318" s="456">
        <f>'INVENT.Construc&amp;Bat Importé -10'!F1317</f>
        <v>0</v>
      </c>
      <c r="D1318" s="456">
        <f>'INVENT.Construc&amp;Bat Importé -10'!C1317</f>
        <v>0</v>
      </c>
      <c r="E1318" s="476">
        <f>'INVENT.Construc&amp;Bat Importé -10'!H1317</f>
        <v>0</v>
      </c>
      <c r="F1318" s="268"/>
      <c r="G1318" s="266">
        <f t="shared" si="228"/>
        <v>0</v>
      </c>
      <c r="H1318" s="84">
        <f t="shared" si="229"/>
        <v>0</v>
      </c>
      <c r="I1318" s="84">
        <f t="shared" si="230"/>
        <v>0</v>
      </c>
      <c r="J1318" s="84">
        <f t="shared" si="231"/>
        <v>0</v>
      </c>
      <c r="K1318" s="84">
        <f t="shared" si="232"/>
        <v>0</v>
      </c>
      <c r="L1318" s="84">
        <f t="shared" si="233"/>
        <v>0</v>
      </c>
      <c r="M1318" s="267"/>
      <c r="N1318" s="267"/>
      <c r="O1318" s="84">
        <f t="shared" si="234"/>
        <v>0</v>
      </c>
      <c r="P1318" s="84">
        <f t="shared" si="235"/>
        <v>0</v>
      </c>
      <c r="Q1318" s="86">
        <f t="shared" si="236"/>
        <v>0</v>
      </c>
      <c r="R1318" s="86">
        <f t="shared" si="237"/>
        <v>0</v>
      </c>
    </row>
    <row r="1319" spans="1:18" x14ac:dyDescent="0.2">
      <c r="A1319" s="77">
        <f t="shared" si="227"/>
        <v>1312</v>
      </c>
      <c r="B1319" s="456">
        <f>'INVENT.Construc&amp;Bat Importé -10'!D1318</f>
        <v>0</v>
      </c>
      <c r="C1319" s="456">
        <f>'INVENT.Construc&amp;Bat Importé -10'!F1318</f>
        <v>0</v>
      </c>
      <c r="D1319" s="456">
        <f>'INVENT.Construc&amp;Bat Importé -10'!C1318</f>
        <v>0</v>
      </c>
      <c r="E1319" s="476">
        <f>'INVENT.Construc&amp;Bat Importé -10'!H1318</f>
        <v>0</v>
      </c>
      <c r="F1319" s="268"/>
      <c r="G1319" s="266">
        <f t="shared" si="228"/>
        <v>0</v>
      </c>
      <c r="H1319" s="84">
        <f t="shared" si="229"/>
        <v>0</v>
      </c>
      <c r="I1319" s="84">
        <f t="shared" si="230"/>
        <v>0</v>
      </c>
      <c r="J1319" s="84">
        <f t="shared" si="231"/>
        <v>0</v>
      </c>
      <c r="K1319" s="84">
        <f t="shared" si="232"/>
        <v>0</v>
      </c>
      <c r="L1319" s="84">
        <f t="shared" si="233"/>
        <v>0</v>
      </c>
      <c r="M1319" s="267"/>
      <c r="N1319" s="267"/>
      <c r="O1319" s="84">
        <f t="shared" si="234"/>
        <v>0</v>
      </c>
      <c r="P1319" s="84">
        <f t="shared" si="235"/>
        <v>0</v>
      </c>
      <c r="Q1319" s="86">
        <f t="shared" si="236"/>
        <v>0</v>
      </c>
      <c r="R1319" s="86">
        <f t="shared" si="237"/>
        <v>0</v>
      </c>
    </row>
    <row r="1320" spans="1:18" x14ac:dyDescent="0.2">
      <c r="A1320" s="77">
        <f t="shared" si="227"/>
        <v>1313</v>
      </c>
      <c r="B1320" s="456">
        <f>'INVENT.Construc&amp;Bat Importé -10'!D1319</f>
        <v>0</v>
      </c>
      <c r="C1320" s="456">
        <f>'INVENT.Construc&amp;Bat Importé -10'!F1319</f>
        <v>0</v>
      </c>
      <c r="D1320" s="456">
        <f>'INVENT.Construc&amp;Bat Importé -10'!C1319</f>
        <v>0</v>
      </c>
      <c r="E1320" s="476">
        <f>'INVENT.Construc&amp;Bat Importé -10'!H1319</f>
        <v>0</v>
      </c>
      <c r="F1320" s="268"/>
      <c r="G1320" s="266">
        <f t="shared" si="228"/>
        <v>0</v>
      </c>
      <c r="H1320" s="84">
        <f t="shared" si="229"/>
        <v>0</v>
      </c>
      <c r="I1320" s="84">
        <f t="shared" si="230"/>
        <v>0</v>
      </c>
      <c r="J1320" s="84">
        <f t="shared" si="231"/>
        <v>0</v>
      </c>
      <c r="K1320" s="84">
        <f t="shared" si="232"/>
        <v>0</v>
      </c>
      <c r="L1320" s="84">
        <f t="shared" si="233"/>
        <v>0</v>
      </c>
      <c r="M1320" s="267"/>
      <c r="N1320" s="267"/>
      <c r="O1320" s="84">
        <f t="shared" si="234"/>
        <v>0</v>
      </c>
      <c r="P1320" s="84">
        <f t="shared" si="235"/>
        <v>0</v>
      </c>
      <c r="Q1320" s="86">
        <f t="shared" si="236"/>
        <v>0</v>
      </c>
      <c r="R1320" s="86">
        <f t="shared" si="237"/>
        <v>0</v>
      </c>
    </row>
    <row r="1321" spans="1:18" x14ac:dyDescent="0.2">
      <c r="A1321" s="77">
        <f t="shared" si="227"/>
        <v>1314</v>
      </c>
      <c r="B1321" s="456">
        <f>'INVENT.Construc&amp;Bat Importé -10'!D1320</f>
        <v>0</v>
      </c>
      <c r="C1321" s="456">
        <f>'INVENT.Construc&amp;Bat Importé -10'!F1320</f>
        <v>0</v>
      </c>
      <c r="D1321" s="456">
        <f>'INVENT.Construc&amp;Bat Importé -10'!C1320</f>
        <v>0</v>
      </c>
      <c r="E1321" s="476">
        <f>'INVENT.Construc&amp;Bat Importé -10'!H1320</f>
        <v>0</v>
      </c>
      <c r="F1321" s="268"/>
      <c r="G1321" s="266">
        <f t="shared" si="228"/>
        <v>0</v>
      </c>
      <c r="H1321" s="84">
        <f t="shared" si="229"/>
        <v>0</v>
      </c>
      <c r="I1321" s="84">
        <f t="shared" si="230"/>
        <v>0</v>
      </c>
      <c r="J1321" s="84">
        <f t="shared" si="231"/>
        <v>0</v>
      </c>
      <c r="K1321" s="84">
        <f t="shared" si="232"/>
        <v>0</v>
      </c>
      <c r="L1321" s="84">
        <f t="shared" si="233"/>
        <v>0</v>
      </c>
      <c r="M1321" s="267"/>
      <c r="N1321" s="267"/>
      <c r="O1321" s="84">
        <f t="shared" si="234"/>
        <v>0</v>
      </c>
      <c r="P1321" s="84">
        <f t="shared" si="235"/>
        <v>0</v>
      </c>
      <c r="Q1321" s="86">
        <f t="shared" si="236"/>
        <v>0</v>
      </c>
      <c r="R1321" s="86">
        <f t="shared" si="237"/>
        <v>0</v>
      </c>
    </row>
    <row r="1322" spans="1:18" x14ac:dyDescent="0.2">
      <c r="A1322" s="77">
        <f t="shared" si="227"/>
        <v>1315</v>
      </c>
      <c r="B1322" s="456">
        <f>'INVENT.Construc&amp;Bat Importé -10'!D1321</f>
        <v>0</v>
      </c>
      <c r="C1322" s="456">
        <f>'INVENT.Construc&amp;Bat Importé -10'!F1321</f>
        <v>0</v>
      </c>
      <c r="D1322" s="456">
        <f>'INVENT.Construc&amp;Bat Importé -10'!C1321</f>
        <v>0</v>
      </c>
      <c r="E1322" s="476">
        <f>'INVENT.Construc&amp;Bat Importé -10'!H1321</f>
        <v>0</v>
      </c>
      <c r="F1322" s="268"/>
      <c r="G1322" s="266">
        <f t="shared" si="228"/>
        <v>0</v>
      </c>
      <c r="H1322" s="84">
        <f t="shared" si="229"/>
        <v>0</v>
      </c>
      <c r="I1322" s="84">
        <f t="shared" si="230"/>
        <v>0</v>
      </c>
      <c r="J1322" s="84">
        <f t="shared" si="231"/>
        <v>0</v>
      </c>
      <c r="K1322" s="84">
        <f t="shared" si="232"/>
        <v>0</v>
      </c>
      <c r="L1322" s="84">
        <f t="shared" si="233"/>
        <v>0</v>
      </c>
      <c r="M1322" s="267"/>
      <c r="N1322" s="267"/>
      <c r="O1322" s="84">
        <f t="shared" si="234"/>
        <v>0</v>
      </c>
      <c r="P1322" s="84">
        <f t="shared" si="235"/>
        <v>0</v>
      </c>
      <c r="Q1322" s="86">
        <f t="shared" si="236"/>
        <v>0</v>
      </c>
      <c r="R1322" s="86">
        <f t="shared" si="237"/>
        <v>0</v>
      </c>
    </row>
    <row r="1323" spans="1:18" x14ac:dyDescent="0.2">
      <c r="A1323" s="77">
        <f t="shared" si="227"/>
        <v>1316</v>
      </c>
      <c r="B1323" s="456">
        <f>'INVENT.Construc&amp;Bat Importé -10'!D1322</f>
        <v>0</v>
      </c>
      <c r="C1323" s="456">
        <f>'INVENT.Construc&amp;Bat Importé -10'!F1322</f>
        <v>0</v>
      </c>
      <c r="D1323" s="456">
        <f>'INVENT.Construc&amp;Bat Importé -10'!C1322</f>
        <v>0</v>
      </c>
      <c r="E1323" s="476">
        <f>'INVENT.Construc&amp;Bat Importé -10'!H1322</f>
        <v>0</v>
      </c>
      <c r="F1323" s="268"/>
      <c r="G1323" s="266">
        <f t="shared" si="228"/>
        <v>0</v>
      </c>
      <c r="H1323" s="84">
        <f t="shared" si="229"/>
        <v>0</v>
      </c>
      <c r="I1323" s="84">
        <f t="shared" si="230"/>
        <v>0</v>
      </c>
      <c r="J1323" s="84">
        <f t="shared" si="231"/>
        <v>0</v>
      </c>
      <c r="K1323" s="84">
        <f t="shared" si="232"/>
        <v>0</v>
      </c>
      <c r="L1323" s="84">
        <f t="shared" si="233"/>
        <v>0</v>
      </c>
      <c r="M1323" s="267"/>
      <c r="N1323" s="267"/>
      <c r="O1323" s="84">
        <f t="shared" si="234"/>
        <v>0</v>
      </c>
      <c r="P1323" s="84">
        <f t="shared" si="235"/>
        <v>0</v>
      </c>
      <c r="Q1323" s="86">
        <f t="shared" si="236"/>
        <v>0</v>
      </c>
      <c r="R1323" s="86">
        <f t="shared" si="237"/>
        <v>0</v>
      </c>
    </row>
    <row r="1324" spans="1:18" x14ac:dyDescent="0.2">
      <c r="A1324" s="77">
        <f t="shared" si="227"/>
        <v>1317</v>
      </c>
      <c r="B1324" s="456">
        <f>'INVENT.Construc&amp;Bat Importé -10'!D1323</f>
        <v>0</v>
      </c>
      <c r="C1324" s="456">
        <f>'INVENT.Construc&amp;Bat Importé -10'!F1323</f>
        <v>0</v>
      </c>
      <c r="D1324" s="456">
        <f>'INVENT.Construc&amp;Bat Importé -10'!C1323</f>
        <v>0</v>
      </c>
      <c r="E1324" s="476">
        <f>'INVENT.Construc&amp;Bat Importé -10'!H1323</f>
        <v>0</v>
      </c>
      <c r="F1324" s="268"/>
      <c r="G1324" s="266">
        <f t="shared" si="228"/>
        <v>0</v>
      </c>
      <c r="H1324" s="84">
        <f t="shared" si="229"/>
        <v>0</v>
      </c>
      <c r="I1324" s="84">
        <f t="shared" si="230"/>
        <v>0</v>
      </c>
      <c r="J1324" s="84">
        <f t="shared" si="231"/>
        <v>0</v>
      </c>
      <c r="K1324" s="84">
        <f t="shared" si="232"/>
        <v>0</v>
      </c>
      <c r="L1324" s="84">
        <f t="shared" si="233"/>
        <v>0</v>
      </c>
      <c r="M1324" s="267"/>
      <c r="N1324" s="267"/>
      <c r="O1324" s="84">
        <f t="shared" si="234"/>
        <v>0</v>
      </c>
      <c r="P1324" s="84">
        <f t="shared" si="235"/>
        <v>0</v>
      </c>
      <c r="Q1324" s="86">
        <f t="shared" si="236"/>
        <v>0</v>
      </c>
      <c r="R1324" s="86">
        <f t="shared" si="237"/>
        <v>0</v>
      </c>
    </row>
    <row r="1325" spans="1:18" x14ac:dyDescent="0.2">
      <c r="A1325" s="77">
        <f t="shared" si="227"/>
        <v>1318</v>
      </c>
      <c r="B1325" s="456">
        <f>'INVENT.Construc&amp;Bat Importé -10'!D1324</f>
        <v>0</v>
      </c>
      <c r="C1325" s="456">
        <f>'INVENT.Construc&amp;Bat Importé -10'!F1324</f>
        <v>0</v>
      </c>
      <c r="D1325" s="456">
        <f>'INVENT.Construc&amp;Bat Importé -10'!C1324</f>
        <v>0</v>
      </c>
      <c r="E1325" s="476">
        <f>'INVENT.Construc&amp;Bat Importé -10'!H1324</f>
        <v>0</v>
      </c>
      <c r="F1325" s="268"/>
      <c r="G1325" s="266">
        <f t="shared" si="228"/>
        <v>0</v>
      </c>
      <c r="H1325" s="84">
        <f t="shared" si="229"/>
        <v>0</v>
      </c>
      <c r="I1325" s="84">
        <f t="shared" si="230"/>
        <v>0</v>
      </c>
      <c r="J1325" s="84">
        <f t="shared" si="231"/>
        <v>0</v>
      </c>
      <c r="K1325" s="84">
        <f t="shared" si="232"/>
        <v>0</v>
      </c>
      <c r="L1325" s="84">
        <f t="shared" si="233"/>
        <v>0</v>
      </c>
      <c r="M1325" s="267"/>
      <c r="N1325" s="267"/>
      <c r="O1325" s="84">
        <f t="shared" si="234"/>
        <v>0</v>
      </c>
      <c r="P1325" s="84">
        <f t="shared" si="235"/>
        <v>0</v>
      </c>
      <c r="Q1325" s="86">
        <f t="shared" si="236"/>
        <v>0</v>
      </c>
      <c r="R1325" s="86">
        <f t="shared" si="237"/>
        <v>0</v>
      </c>
    </row>
    <row r="1326" spans="1:18" x14ac:dyDescent="0.2">
      <c r="A1326" s="77">
        <f t="shared" si="227"/>
        <v>1319</v>
      </c>
      <c r="B1326" s="456">
        <f>'INVENT.Construc&amp;Bat Importé -10'!D1325</f>
        <v>0</v>
      </c>
      <c r="C1326" s="456">
        <f>'INVENT.Construc&amp;Bat Importé -10'!F1325</f>
        <v>0</v>
      </c>
      <c r="D1326" s="456">
        <f>'INVENT.Construc&amp;Bat Importé -10'!C1325</f>
        <v>0</v>
      </c>
      <c r="E1326" s="476">
        <f>'INVENT.Construc&amp;Bat Importé -10'!H1325</f>
        <v>0</v>
      </c>
      <c r="F1326" s="268"/>
      <c r="G1326" s="266">
        <f t="shared" si="228"/>
        <v>0</v>
      </c>
      <c r="H1326" s="84">
        <f t="shared" si="229"/>
        <v>0</v>
      </c>
      <c r="I1326" s="84">
        <f t="shared" si="230"/>
        <v>0</v>
      </c>
      <c r="J1326" s="84">
        <f t="shared" si="231"/>
        <v>0</v>
      </c>
      <c r="K1326" s="84">
        <f t="shared" si="232"/>
        <v>0</v>
      </c>
      <c r="L1326" s="84">
        <f t="shared" si="233"/>
        <v>0</v>
      </c>
      <c r="M1326" s="267"/>
      <c r="N1326" s="267"/>
      <c r="O1326" s="84">
        <f t="shared" si="234"/>
        <v>0</v>
      </c>
      <c r="P1326" s="84">
        <f t="shared" si="235"/>
        <v>0</v>
      </c>
      <c r="Q1326" s="86">
        <f t="shared" si="236"/>
        <v>0</v>
      </c>
      <c r="R1326" s="86">
        <f t="shared" si="237"/>
        <v>0</v>
      </c>
    </row>
    <row r="1327" spans="1:18" x14ac:dyDescent="0.2">
      <c r="A1327" s="77">
        <f t="shared" ref="A1327:A1390" si="238">+A1326+1</f>
        <v>1320</v>
      </c>
      <c r="B1327" s="456">
        <f>'INVENT.Construc&amp;Bat Importé -10'!D1326</f>
        <v>0</v>
      </c>
      <c r="C1327" s="456">
        <f>'INVENT.Construc&amp;Bat Importé -10'!F1326</f>
        <v>0</v>
      </c>
      <c r="D1327" s="456">
        <f>'INVENT.Construc&amp;Bat Importé -10'!C1326</f>
        <v>0</v>
      </c>
      <c r="E1327" s="476">
        <f>'INVENT.Construc&amp;Bat Importé -10'!H1326</f>
        <v>0</v>
      </c>
      <c r="F1327" s="268"/>
      <c r="G1327" s="266">
        <f t="shared" si="228"/>
        <v>0</v>
      </c>
      <c r="H1327" s="84">
        <f t="shared" si="229"/>
        <v>0</v>
      </c>
      <c r="I1327" s="84">
        <f t="shared" si="230"/>
        <v>0</v>
      </c>
      <c r="J1327" s="84">
        <f t="shared" si="231"/>
        <v>0</v>
      </c>
      <c r="K1327" s="84">
        <f t="shared" si="232"/>
        <v>0</v>
      </c>
      <c r="L1327" s="84">
        <f t="shared" si="233"/>
        <v>0</v>
      </c>
      <c r="M1327" s="267"/>
      <c r="N1327" s="267"/>
      <c r="O1327" s="84">
        <f t="shared" si="234"/>
        <v>0</v>
      </c>
      <c r="P1327" s="84">
        <f t="shared" si="235"/>
        <v>0</v>
      </c>
      <c r="Q1327" s="86">
        <f t="shared" si="236"/>
        <v>0</v>
      </c>
      <c r="R1327" s="86">
        <f t="shared" si="237"/>
        <v>0</v>
      </c>
    </row>
    <row r="1328" spans="1:18" x14ac:dyDescent="0.2">
      <c r="A1328" s="77">
        <f t="shared" si="238"/>
        <v>1321</v>
      </c>
      <c r="B1328" s="456">
        <f>'INVENT.Construc&amp;Bat Importé -10'!D1327</f>
        <v>0</v>
      </c>
      <c r="C1328" s="456">
        <f>'INVENT.Construc&amp;Bat Importé -10'!F1327</f>
        <v>0</v>
      </c>
      <c r="D1328" s="456">
        <f>'INVENT.Construc&amp;Bat Importé -10'!C1327</f>
        <v>0</v>
      </c>
      <c r="E1328" s="476">
        <f>'INVENT.Construc&amp;Bat Importé -10'!H1327</f>
        <v>0</v>
      </c>
      <c r="F1328" s="268"/>
      <c r="G1328" s="266">
        <f t="shared" si="228"/>
        <v>0</v>
      </c>
      <c r="H1328" s="84">
        <f t="shared" si="229"/>
        <v>0</v>
      </c>
      <c r="I1328" s="84">
        <f t="shared" si="230"/>
        <v>0</v>
      </c>
      <c r="J1328" s="84">
        <f t="shared" si="231"/>
        <v>0</v>
      </c>
      <c r="K1328" s="84">
        <f t="shared" si="232"/>
        <v>0</v>
      </c>
      <c r="L1328" s="84">
        <f t="shared" si="233"/>
        <v>0</v>
      </c>
      <c r="M1328" s="267"/>
      <c r="N1328" s="267"/>
      <c r="O1328" s="84">
        <f t="shared" si="234"/>
        <v>0</v>
      </c>
      <c r="P1328" s="84">
        <f t="shared" si="235"/>
        <v>0</v>
      </c>
      <c r="Q1328" s="86">
        <f t="shared" si="236"/>
        <v>0</v>
      </c>
      <c r="R1328" s="86">
        <f t="shared" si="237"/>
        <v>0</v>
      </c>
    </row>
    <row r="1329" spans="1:18" x14ac:dyDescent="0.2">
      <c r="A1329" s="77">
        <f t="shared" si="238"/>
        <v>1322</v>
      </c>
      <c r="B1329" s="456">
        <f>'INVENT.Construc&amp;Bat Importé -10'!D1328</f>
        <v>0</v>
      </c>
      <c r="C1329" s="456">
        <f>'INVENT.Construc&amp;Bat Importé -10'!F1328</f>
        <v>0</v>
      </c>
      <c r="D1329" s="456">
        <f>'INVENT.Construc&amp;Bat Importé -10'!C1328</f>
        <v>0</v>
      </c>
      <c r="E1329" s="476">
        <f>'INVENT.Construc&amp;Bat Importé -10'!H1328</f>
        <v>0</v>
      </c>
      <c r="F1329" s="268"/>
      <c r="G1329" s="266">
        <f t="shared" si="228"/>
        <v>0</v>
      </c>
      <c r="H1329" s="84">
        <f t="shared" si="229"/>
        <v>0</v>
      </c>
      <c r="I1329" s="84">
        <f t="shared" si="230"/>
        <v>0</v>
      </c>
      <c r="J1329" s="84">
        <f t="shared" si="231"/>
        <v>0</v>
      </c>
      <c r="K1329" s="84">
        <f t="shared" si="232"/>
        <v>0</v>
      </c>
      <c r="L1329" s="84">
        <f t="shared" si="233"/>
        <v>0</v>
      </c>
      <c r="M1329" s="267"/>
      <c r="N1329" s="267"/>
      <c r="O1329" s="84">
        <f t="shared" si="234"/>
        <v>0</v>
      </c>
      <c r="P1329" s="84">
        <f t="shared" si="235"/>
        <v>0</v>
      </c>
      <c r="Q1329" s="86">
        <f t="shared" si="236"/>
        <v>0</v>
      </c>
      <c r="R1329" s="86">
        <f t="shared" si="237"/>
        <v>0</v>
      </c>
    </row>
    <row r="1330" spans="1:18" x14ac:dyDescent="0.2">
      <c r="A1330" s="77">
        <f t="shared" si="238"/>
        <v>1323</v>
      </c>
      <c r="B1330" s="456">
        <f>'INVENT.Construc&amp;Bat Importé -10'!D1329</f>
        <v>0</v>
      </c>
      <c r="C1330" s="456">
        <f>'INVENT.Construc&amp;Bat Importé -10'!F1329</f>
        <v>0</v>
      </c>
      <c r="D1330" s="456">
        <f>'INVENT.Construc&amp;Bat Importé -10'!C1329</f>
        <v>0</v>
      </c>
      <c r="E1330" s="476">
        <f>'INVENT.Construc&amp;Bat Importé -10'!H1329</f>
        <v>0</v>
      </c>
      <c r="F1330" s="268"/>
      <c r="G1330" s="266">
        <f t="shared" si="228"/>
        <v>0</v>
      </c>
      <c r="H1330" s="84">
        <f t="shared" si="229"/>
        <v>0</v>
      </c>
      <c r="I1330" s="84">
        <f t="shared" si="230"/>
        <v>0</v>
      </c>
      <c r="J1330" s="84">
        <f t="shared" si="231"/>
        <v>0</v>
      </c>
      <c r="K1330" s="84">
        <f t="shared" si="232"/>
        <v>0</v>
      </c>
      <c r="L1330" s="84">
        <f t="shared" si="233"/>
        <v>0</v>
      </c>
      <c r="M1330" s="267"/>
      <c r="N1330" s="267"/>
      <c r="O1330" s="84">
        <f t="shared" si="234"/>
        <v>0</v>
      </c>
      <c r="P1330" s="84">
        <f t="shared" si="235"/>
        <v>0</v>
      </c>
      <c r="Q1330" s="86">
        <f t="shared" si="236"/>
        <v>0</v>
      </c>
      <c r="R1330" s="86">
        <f t="shared" si="237"/>
        <v>0</v>
      </c>
    </row>
    <row r="1331" spans="1:18" x14ac:dyDescent="0.2">
      <c r="A1331" s="77">
        <f t="shared" si="238"/>
        <v>1324</v>
      </c>
      <c r="B1331" s="456">
        <f>'INVENT.Construc&amp;Bat Importé -10'!D1330</f>
        <v>0</v>
      </c>
      <c r="C1331" s="456">
        <f>'INVENT.Construc&amp;Bat Importé -10'!F1330</f>
        <v>0</v>
      </c>
      <c r="D1331" s="456">
        <f>'INVENT.Construc&amp;Bat Importé -10'!C1330</f>
        <v>0</v>
      </c>
      <c r="E1331" s="476">
        <f>'INVENT.Construc&amp;Bat Importé -10'!H1330</f>
        <v>0</v>
      </c>
      <c r="F1331" s="268"/>
      <c r="G1331" s="266">
        <f t="shared" si="228"/>
        <v>0</v>
      </c>
      <c r="H1331" s="84">
        <f t="shared" si="229"/>
        <v>0</v>
      </c>
      <c r="I1331" s="84">
        <f t="shared" si="230"/>
        <v>0</v>
      </c>
      <c r="J1331" s="84">
        <f t="shared" si="231"/>
        <v>0</v>
      </c>
      <c r="K1331" s="84">
        <f t="shared" si="232"/>
        <v>0</v>
      </c>
      <c r="L1331" s="84">
        <f t="shared" si="233"/>
        <v>0</v>
      </c>
      <c r="M1331" s="267"/>
      <c r="N1331" s="267"/>
      <c r="O1331" s="84">
        <f t="shared" si="234"/>
        <v>0</v>
      </c>
      <c r="P1331" s="84">
        <f t="shared" si="235"/>
        <v>0</v>
      </c>
      <c r="Q1331" s="86">
        <f t="shared" si="236"/>
        <v>0</v>
      </c>
      <c r="R1331" s="86">
        <f t="shared" si="237"/>
        <v>0</v>
      </c>
    </row>
    <row r="1332" spans="1:18" x14ac:dyDescent="0.2">
      <c r="A1332" s="77">
        <f t="shared" si="238"/>
        <v>1325</v>
      </c>
      <c r="B1332" s="456">
        <f>'INVENT.Construc&amp;Bat Importé -10'!D1331</f>
        <v>0</v>
      </c>
      <c r="C1332" s="456">
        <f>'INVENT.Construc&amp;Bat Importé -10'!F1331</f>
        <v>0</v>
      </c>
      <c r="D1332" s="456">
        <f>'INVENT.Construc&amp;Bat Importé -10'!C1331</f>
        <v>0</v>
      </c>
      <c r="E1332" s="476">
        <f>'INVENT.Construc&amp;Bat Importé -10'!H1331</f>
        <v>0</v>
      </c>
      <c r="F1332" s="268"/>
      <c r="G1332" s="266">
        <f t="shared" si="228"/>
        <v>0</v>
      </c>
      <c r="H1332" s="84">
        <f t="shared" si="229"/>
        <v>0</v>
      </c>
      <c r="I1332" s="84">
        <f t="shared" si="230"/>
        <v>0</v>
      </c>
      <c r="J1332" s="84">
        <f t="shared" si="231"/>
        <v>0</v>
      </c>
      <c r="K1332" s="84">
        <f t="shared" si="232"/>
        <v>0</v>
      </c>
      <c r="L1332" s="84">
        <f t="shared" si="233"/>
        <v>0</v>
      </c>
      <c r="M1332" s="267"/>
      <c r="N1332" s="267"/>
      <c r="O1332" s="84">
        <f t="shared" si="234"/>
        <v>0</v>
      </c>
      <c r="P1332" s="84">
        <f t="shared" si="235"/>
        <v>0</v>
      </c>
      <c r="Q1332" s="86">
        <f t="shared" si="236"/>
        <v>0</v>
      </c>
      <c r="R1332" s="86">
        <f t="shared" si="237"/>
        <v>0</v>
      </c>
    </row>
    <row r="1333" spans="1:18" x14ac:dyDescent="0.2">
      <c r="A1333" s="77">
        <f t="shared" si="238"/>
        <v>1326</v>
      </c>
      <c r="B1333" s="456">
        <f>'INVENT.Construc&amp;Bat Importé -10'!D1332</f>
        <v>0</v>
      </c>
      <c r="C1333" s="456">
        <f>'INVENT.Construc&amp;Bat Importé -10'!F1332</f>
        <v>0</v>
      </c>
      <c r="D1333" s="456">
        <f>'INVENT.Construc&amp;Bat Importé -10'!C1332</f>
        <v>0</v>
      </c>
      <c r="E1333" s="476">
        <f>'INVENT.Construc&amp;Bat Importé -10'!H1332</f>
        <v>0</v>
      </c>
      <c r="F1333" s="268"/>
      <c r="G1333" s="266">
        <f t="shared" si="228"/>
        <v>0</v>
      </c>
      <c r="H1333" s="84">
        <f t="shared" si="229"/>
        <v>0</v>
      </c>
      <c r="I1333" s="84">
        <f t="shared" si="230"/>
        <v>0</v>
      </c>
      <c r="J1333" s="84">
        <f t="shared" si="231"/>
        <v>0</v>
      </c>
      <c r="K1333" s="84">
        <f t="shared" si="232"/>
        <v>0</v>
      </c>
      <c r="L1333" s="84">
        <f t="shared" si="233"/>
        <v>0</v>
      </c>
      <c r="M1333" s="267"/>
      <c r="N1333" s="267"/>
      <c r="O1333" s="84">
        <f t="shared" si="234"/>
        <v>0</v>
      </c>
      <c r="P1333" s="84">
        <f t="shared" si="235"/>
        <v>0</v>
      </c>
      <c r="Q1333" s="86">
        <f t="shared" si="236"/>
        <v>0</v>
      </c>
      <c r="R1333" s="86">
        <f t="shared" si="237"/>
        <v>0</v>
      </c>
    </row>
    <row r="1334" spans="1:18" x14ac:dyDescent="0.2">
      <c r="A1334" s="77">
        <f t="shared" si="238"/>
        <v>1327</v>
      </c>
      <c r="B1334" s="456">
        <f>'INVENT.Construc&amp;Bat Importé -10'!D1333</f>
        <v>0</v>
      </c>
      <c r="C1334" s="456">
        <f>'INVENT.Construc&amp;Bat Importé -10'!F1333</f>
        <v>0</v>
      </c>
      <c r="D1334" s="456">
        <f>'INVENT.Construc&amp;Bat Importé -10'!C1333</f>
        <v>0</v>
      </c>
      <c r="E1334" s="476">
        <f>'INVENT.Construc&amp;Bat Importé -10'!H1333</f>
        <v>0</v>
      </c>
      <c r="F1334" s="268"/>
      <c r="G1334" s="266">
        <f t="shared" si="228"/>
        <v>0</v>
      </c>
      <c r="H1334" s="84">
        <f t="shared" si="229"/>
        <v>0</v>
      </c>
      <c r="I1334" s="84">
        <f t="shared" si="230"/>
        <v>0</v>
      </c>
      <c r="J1334" s="84">
        <f t="shared" si="231"/>
        <v>0</v>
      </c>
      <c r="K1334" s="84">
        <f t="shared" si="232"/>
        <v>0</v>
      </c>
      <c r="L1334" s="84">
        <f t="shared" si="233"/>
        <v>0</v>
      </c>
      <c r="M1334" s="267"/>
      <c r="N1334" s="267"/>
      <c r="O1334" s="84">
        <f t="shared" si="234"/>
        <v>0</v>
      </c>
      <c r="P1334" s="84">
        <f t="shared" si="235"/>
        <v>0</v>
      </c>
      <c r="Q1334" s="86">
        <f t="shared" si="236"/>
        <v>0</v>
      </c>
      <c r="R1334" s="86">
        <f t="shared" si="237"/>
        <v>0</v>
      </c>
    </row>
    <row r="1335" spans="1:18" x14ac:dyDescent="0.2">
      <c r="A1335" s="77">
        <f t="shared" si="238"/>
        <v>1328</v>
      </c>
      <c r="B1335" s="456">
        <f>'INVENT.Construc&amp;Bat Importé -10'!D1334</f>
        <v>0</v>
      </c>
      <c r="C1335" s="456">
        <f>'INVENT.Construc&amp;Bat Importé -10'!F1334</f>
        <v>0</v>
      </c>
      <c r="D1335" s="456">
        <f>'INVENT.Construc&amp;Bat Importé -10'!C1334</f>
        <v>0</v>
      </c>
      <c r="E1335" s="476">
        <f>'INVENT.Construc&amp;Bat Importé -10'!H1334</f>
        <v>0</v>
      </c>
      <c r="F1335" s="268"/>
      <c r="G1335" s="266">
        <f t="shared" si="228"/>
        <v>0</v>
      </c>
      <c r="H1335" s="84">
        <f t="shared" si="229"/>
        <v>0</v>
      </c>
      <c r="I1335" s="84">
        <f t="shared" si="230"/>
        <v>0</v>
      </c>
      <c r="J1335" s="84">
        <f t="shared" si="231"/>
        <v>0</v>
      </c>
      <c r="K1335" s="84">
        <f t="shared" si="232"/>
        <v>0</v>
      </c>
      <c r="L1335" s="84">
        <f t="shared" si="233"/>
        <v>0</v>
      </c>
      <c r="M1335" s="267"/>
      <c r="N1335" s="267"/>
      <c r="O1335" s="84">
        <f t="shared" si="234"/>
        <v>0</v>
      </c>
      <c r="P1335" s="84">
        <f t="shared" si="235"/>
        <v>0</v>
      </c>
      <c r="Q1335" s="86">
        <f t="shared" si="236"/>
        <v>0</v>
      </c>
      <c r="R1335" s="86">
        <f t="shared" si="237"/>
        <v>0</v>
      </c>
    </row>
    <row r="1336" spans="1:18" x14ac:dyDescent="0.2">
      <c r="A1336" s="77">
        <f t="shared" si="238"/>
        <v>1329</v>
      </c>
      <c r="B1336" s="456">
        <f>'INVENT.Construc&amp;Bat Importé -10'!D1335</f>
        <v>0</v>
      </c>
      <c r="C1336" s="456">
        <f>'INVENT.Construc&amp;Bat Importé -10'!F1335</f>
        <v>0</v>
      </c>
      <c r="D1336" s="456">
        <f>'INVENT.Construc&amp;Bat Importé -10'!C1335</f>
        <v>0</v>
      </c>
      <c r="E1336" s="476">
        <f>'INVENT.Construc&amp;Bat Importé -10'!H1335</f>
        <v>0</v>
      </c>
      <c r="F1336" s="268"/>
      <c r="G1336" s="266">
        <f t="shared" si="228"/>
        <v>0</v>
      </c>
      <c r="H1336" s="84">
        <f t="shared" si="229"/>
        <v>0</v>
      </c>
      <c r="I1336" s="84">
        <f t="shared" si="230"/>
        <v>0</v>
      </c>
      <c r="J1336" s="84">
        <f t="shared" si="231"/>
        <v>0</v>
      </c>
      <c r="K1336" s="84">
        <f t="shared" si="232"/>
        <v>0</v>
      </c>
      <c r="L1336" s="84">
        <f t="shared" si="233"/>
        <v>0</v>
      </c>
      <c r="M1336" s="267"/>
      <c r="N1336" s="267"/>
      <c r="O1336" s="84">
        <f t="shared" si="234"/>
        <v>0</v>
      </c>
      <c r="P1336" s="84">
        <f t="shared" si="235"/>
        <v>0</v>
      </c>
      <c r="Q1336" s="86">
        <f t="shared" si="236"/>
        <v>0</v>
      </c>
      <c r="R1336" s="86">
        <f t="shared" si="237"/>
        <v>0</v>
      </c>
    </row>
    <row r="1337" spans="1:18" x14ac:dyDescent="0.2">
      <c r="A1337" s="77">
        <f t="shared" si="238"/>
        <v>1330</v>
      </c>
      <c r="B1337" s="456">
        <f>'INVENT.Construc&amp;Bat Importé -10'!D1336</f>
        <v>0</v>
      </c>
      <c r="C1337" s="456">
        <f>'INVENT.Construc&amp;Bat Importé -10'!F1336</f>
        <v>0</v>
      </c>
      <c r="D1337" s="456">
        <f>'INVENT.Construc&amp;Bat Importé -10'!C1336</f>
        <v>0</v>
      </c>
      <c r="E1337" s="476">
        <f>'INVENT.Construc&amp;Bat Importé -10'!H1336</f>
        <v>0</v>
      </c>
      <c r="F1337" s="268"/>
      <c r="G1337" s="266">
        <f t="shared" si="228"/>
        <v>0</v>
      </c>
      <c r="H1337" s="84">
        <f t="shared" si="229"/>
        <v>0</v>
      </c>
      <c r="I1337" s="84">
        <f t="shared" si="230"/>
        <v>0</v>
      </c>
      <c r="J1337" s="84">
        <f t="shared" si="231"/>
        <v>0</v>
      </c>
      <c r="K1337" s="84">
        <f t="shared" si="232"/>
        <v>0</v>
      </c>
      <c r="L1337" s="84">
        <f t="shared" si="233"/>
        <v>0</v>
      </c>
      <c r="M1337" s="267"/>
      <c r="N1337" s="267"/>
      <c r="O1337" s="84">
        <f t="shared" si="234"/>
        <v>0</v>
      </c>
      <c r="P1337" s="84">
        <f t="shared" si="235"/>
        <v>0</v>
      </c>
      <c r="Q1337" s="86">
        <f t="shared" si="236"/>
        <v>0</v>
      </c>
      <c r="R1337" s="86">
        <f t="shared" si="237"/>
        <v>0</v>
      </c>
    </row>
    <row r="1338" spans="1:18" x14ac:dyDescent="0.2">
      <c r="A1338" s="77">
        <f t="shared" si="238"/>
        <v>1331</v>
      </c>
      <c r="B1338" s="456">
        <f>'INVENT.Construc&amp;Bat Importé -10'!D1337</f>
        <v>0</v>
      </c>
      <c r="C1338" s="456">
        <f>'INVENT.Construc&amp;Bat Importé -10'!F1337</f>
        <v>0</v>
      </c>
      <c r="D1338" s="456">
        <f>'INVENT.Construc&amp;Bat Importé -10'!C1337</f>
        <v>0</v>
      </c>
      <c r="E1338" s="476">
        <f>'INVENT.Construc&amp;Bat Importé -10'!H1337</f>
        <v>0</v>
      </c>
      <c r="F1338" s="268"/>
      <c r="G1338" s="266">
        <f t="shared" si="228"/>
        <v>0</v>
      </c>
      <c r="H1338" s="84">
        <f t="shared" si="229"/>
        <v>0</v>
      </c>
      <c r="I1338" s="84">
        <f t="shared" si="230"/>
        <v>0</v>
      </c>
      <c r="J1338" s="84">
        <f t="shared" si="231"/>
        <v>0</v>
      </c>
      <c r="K1338" s="84">
        <f t="shared" si="232"/>
        <v>0</v>
      </c>
      <c r="L1338" s="84">
        <f t="shared" si="233"/>
        <v>0</v>
      </c>
      <c r="M1338" s="267"/>
      <c r="N1338" s="267"/>
      <c r="O1338" s="84">
        <f t="shared" si="234"/>
        <v>0</v>
      </c>
      <c r="P1338" s="84">
        <f t="shared" si="235"/>
        <v>0</v>
      </c>
      <c r="Q1338" s="86">
        <f t="shared" si="236"/>
        <v>0</v>
      </c>
      <c r="R1338" s="86">
        <f t="shared" si="237"/>
        <v>0</v>
      </c>
    </row>
    <row r="1339" spans="1:18" x14ac:dyDescent="0.2">
      <c r="A1339" s="77">
        <f t="shared" si="238"/>
        <v>1332</v>
      </c>
      <c r="B1339" s="456">
        <f>'INVENT.Construc&amp;Bat Importé -10'!D1338</f>
        <v>0</v>
      </c>
      <c r="C1339" s="456">
        <f>'INVENT.Construc&amp;Bat Importé -10'!F1338</f>
        <v>0</v>
      </c>
      <c r="D1339" s="456">
        <f>'INVENT.Construc&amp;Bat Importé -10'!C1338</f>
        <v>0</v>
      </c>
      <c r="E1339" s="476">
        <f>'INVENT.Construc&amp;Bat Importé -10'!H1338</f>
        <v>0</v>
      </c>
      <c r="F1339" s="268"/>
      <c r="G1339" s="266">
        <f t="shared" si="228"/>
        <v>0</v>
      </c>
      <c r="H1339" s="84">
        <f t="shared" si="229"/>
        <v>0</v>
      </c>
      <c r="I1339" s="84">
        <f t="shared" si="230"/>
        <v>0</v>
      </c>
      <c r="J1339" s="84">
        <f t="shared" si="231"/>
        <v>0</v>
      </c>
      <c r="K1339" s="84">
        <f t="shared" si="232"/>
        <v>0</v>
      </c>
      <c r="L1339" s="84">
        <f t="shared" si="233"/>
        <v>0</v>
      </c>
      <c r="M1339" s="267"/>
      <c r="N1339" s="267"/>
      <c r="O1339" s="84">
        <f t="shared" si="234"/>
        <v>0</v>
      </c>
      <c r="P1339" s="84">
        <f t="shared" si="235"/>
        <v>0</v>
      </c>
      <c r="Q1339" s="86">
        <f t="shared" si="236"/>
        <v>0</v>
      </c>
      <c r="R1339" s="86">
        <f t="shared" si="237"/>
        <v>0</v>
      </c>
    </row>
    <row r="1340" spans="1:18" x14ac:dyDescent="0.2">
      <c r="A1340" s="77">
        <f t="shared" si="238"/>
        <v>1333</v>
      </c>
      <c r="B1340" s="456">
        <f>'INVENT.Construc&amp;Bat Importé -10'!D1339</f>
        <v>0</v>
      </c>
      <c r="C1340" s="456">
        <f>'INVENT.Construc&amp;Bat Importé -10'!F1339</f>
        <v>0</v>
      </c>
      <c r="D1340" s="456">
        <f>'INVENT.Construc&amp;Bat Importé -10'!C1339</f>
        <v>0</v>
      </c>
      <c r="E1340" s="476">
        <f>'INVENT.Construc&amp;Bat Importé -10'!H1339</f>
        <v>0</v>
      </c>
      <c r="F1340" s="268"/>
      <c r="G1340" s="266">
        <f t="shared" ref="G1340:G1403" si="239">F1340*E1340</f>
        <v>0</v>
      </c>
      <c r="H1340" s="84">
        <f t="shared" ref="H1340:H1403" si="240">E1340*1%</f>
        <v>0</v>
      </c>
      <c r="I1340" s="84">
        <f t="shared" ref="I1340:I1403" si="241">E1340*1%</f>
        <v>0</v>
      </c>
      <c r="J1340" s="84">
        <f t="shared" ref="J1340:J1403" si="242">E1340*0.5%</f>
        <v>0</v>
      </c>
      <c r="K1340" s="84">
        <f t="shared" ref="K1340:K1403" si="243">(E1340+G1340+H1340)*18%</f>
        <v>0</v>
      </c>
      <c r="L1340" s="84">
        <f t="shared" ref="L1340:L1403" si="244">SUM(G1340:K1340)+E1340</f>
        <v>0</v>
      </c>
      <c r="M1340" s="267"/>
      <c r="N1340" s="267"/>
      <c r="O1340" s="84">
        <f t="shared" ref="O1340:O1403" si="245">(M1340+N1340)*18%</f>
        <v>0</v>
      </c>
      <c r="P1340" s="84">
        <f t="shared" ref="P1340:P1403" si="246">O1340+N1340+M1340</f>
        <v>0</v>
      </c>
      <c r="Q1340" s="86">
        <f t="shared" ref="Q1340:Q1403" si="247">+R1340-O1340-K1340</f>
        <v>0</v>
      </c>
      <c r="R1340" s="86">
        <f t="shared" ref="R1340:R1403" si="248">P1340+L1340</f>
        <v>0</v>
      </c>
    </row>
    <row r="1341" spans="1:18" x14ac:dyDescent="0.2">
      <c r="A1341" s="77">
        <f t="shared" si="238"/>
        <v>1334</v>
      </c>
      <c r="B1341" s="456">
        <f>'INVENT.Construc&amp;Bat Importé -10'!D1340</f>
        <v>0</v>
      </c>
      <c r="C1341" s="456">
        <f>'INVENT.Construc&amp;Bat Importé -10'!F1340</f>
        <v>0</v>
      </c>
      <c r="D1341" s="456">
        <f>'INVENT.Construc&amp;Bat Importé -10'!C1340</f>
        <v>0</v>
      </c>
      <c r="E1341" s="476">
        <f>'INVENT.Construc&amp;Bat Importé -10'!H1340</f>
        <v>0</v>
      </c>
      <c r="F1341" s="268"/>
      <c r="G1341" s="266">
        <f t="shared" si="239"/>
        <v>0</v>
      </c>
      <c r="H1341" s="84">
        <f t="shared" si="240"/>
        <v>0</v>
      </c>
      <c r="I1341" s="84">
        <f t="shared" si="241"/>
        <v>0</v>
      </c>
      <c r="J1341" s="84">
        <f t="shared" si="242"/>
        <v>0</v>
      </c>
      <c r="K1341" s="84">
        <f t="shared" si="243"/>
        <v>0</v>
      </c>
      <c r="L1341" s="84">
        <f t="shared" si="244"/>
        <v>0</v>
      </c>
      <c r="M1341" s="267"/>
      <c r="N1341" s="267"/>
      <c r="O1341" s="84">
        <f t="shared" si="245"/>
        <v>0</v>
      </c>
      <c r="P1341" s="84">
        <f t="shared" si="246"/>
        <v>0</v>
      </c>
      <c r="Q1341" s="86">
        <f t="shared" si="247"/>
        <v>0</v>
      </c>
      <c r="R1341" s="86">
        <f t="shared" si="248"/>
        <v>0</v>
      </c>
    </row>
    <row r="1342" spans="1:18" x14ac:dyDescent="0.2">
      <c r="A1342" s="77">
        <f t="shared" si="238"/>
        <v>1335</v>
      </c>
      <c r="B1342" s="456">
        <f>'INVENT.Construc&amp;Bat Importé -10'!D1341</f>
        <v>0</v>
      </c>
      <c r="C1342" s="456">
        <f>'INVENT.Construc&amp;Bat Importé -10'!F1341</f>
        <v>0</v>
      </c>
      <c r="D1342" s="456">
        <f>'INVENT.Construc&amp;Bat Importé -10'!C1341</f>
        <v>0</v>
      </c>
      <c r="E1342" s="476">
        <f>'INVENT.Construc&amp;Bat Importé -10'!H1341</f>
        <v>0</v>
      </c>
      <c r="F1342" s="268"/>
      <c r="G1342" s="266">
        <f t="shared" si="239"/>
        <v>0</v>
      </c>
      <c r="H1342" s="84">
        <f t="shared" si="240"/>
        <v>0</v>
      </c>
      <c r="I1342" s="84">
        <f t="shared" si="241"/>
        <v>0</v>
      </c>
      <c r="J1342" s="84">
        <f t="shared" si="242"/>
        <v>0</v>
      </c>
      <c r="K1342" s="84">
        <f t="shared" si="243"/>
        <v>0</v>
      </c>
      <c r="L1342" s="84">
        <f t="shared" si="244"/>
        <v>0</v>
      </c>
      <c r="M1342" s="267"/>
      <c r="N1342" s="267"/>
      <c r="O1342" s="84">
        <f t="shared" si="245"/>
        <v>0</v>
      </c>
      <c r="P1342" s="84">
        <f t="shared" si="246"/>
        <v>0</v>
      </c>
      <c r="Q1342" s="86">
        <f t="shared" si="247"/>
        <v>0</v>
      </c>
      <c r="R1342" s="86">
        <f t="shared" si="248"/>
        <v>0</v>
      </c>
    </row>
    <row r="1343" spans="1:18" x14ac:dyDescent="0.2">
      <c r="A1343" s="77">
        <f t="shared" si="238"/>
        <v>1336</v>
      </c>
      <c r="B1343" s="456">
        <f>'INVENT.Construc&amp;Bat Importé -10'!D1342</f>
        <v>0</v>
      </c>
      <c r="C1343" s="456">
        <f>'INVENT.Construc&amp;Bat Importé -10'!F1342</f>
        <v>0</v>
      </c>
      <c r="D1343" s="456">
        <f>'INVENT.Construc&amp;Bat Importé -10'!C1342</f>
        <v>0</v>
      </c>
      <c r="E1343" s="476">
        <f>'INVENT.Construc&amp;Bat Importé -10'!H1342</f>
        <v>0</v>
      </c>
      <c r="F1343" s="268"/>
      <c r="G1343" s="266">
        <f t="shared" si="239"/>
        <v>0</v>
      </c>
      <c r="H1343" s="84">
        <f t="shared" si="240"/>
        <v>0</v>
      </c>
      <c r="I1343" s="84">
        <f t="shared" si="241"/>
        <v>0</v>
      </c>
      <c r="J1343" s="84">
        <f t="shared" si="242"/>
        <v>0</v>
      </c>
      <c r="K1343" s="84">
        <f t="shared" si="243"/>
        <v>0</v>
      </c>
      <c r="L1343" s="84">
        <f t="shared" si="244"/>
        <v>0</v>
      </c>
      <c r="M1343" s="267"/>
      <c r="N1343" s="267"/>
      <c r="O1343" s="84">
        <f t="shared" si="245"/>
        <v>0</v>
      </c>
      <c r="P1343" s="84">
        <f t="shared" si="246"/>
        <v>0</v>
      </c>
      <c r="Q1343" s="86">
        <f t="shared" si="247"/>
        <v>0</v>
      </c>
      <c r="R1343" s="86">
        <f t="shared" si="248"/>
        <v>0</v>
      </c>
    </row>
    <row r="1344" spans="1:18" x14ac:dyDescent="0.2">
      <c r="A1344" s="77">
        <f t="shared" si="238"/>
        <v>1337</v>
      </c>
      <c r="B1344" s="456">
        <f>'INVENT.Construc&amp;Bat Importé -10'!D1343</f>
        <v>0</v>
      </c>
      <c r="C1344" s="456">
        <f>'INVENT.Construc&amp;Bat Importé -10'!F1343</f>
        <v>0</v>
      </c>
      <c r="D1344" s="456">
        <f>'INVENT.Construc&amp;Bat Importé -10'!C1343</f>
        <v>0</v>
      </c>
      <c r="E1344" s="476">
        <f>'INVENT.Construc&amp;Bat Importé -10'!H1343</f>
        <v>0</v>
      </c>
      <c r="F1344" s="268"/>
      <c r="G1344" s="266">
        <f t="shared" si="239"/>
        <v>0</v>
      </c>
      <c r="H1344" s="84">
        <f t="shared" si="240"/>
        <v>0</v>
      </c>
      <c r="I1344" s="84">
        <f t="shared" si="241"/>
        <v>0</v>
      </c>
      <c r="J1344" s="84">
        <f t="shared" si="242"/>
        <v>0</v>
      </c>
      <c r="K1344" s="84">
        <f t="shared" si="243"/>
        <v>0</v>
      </c>
      <c r="L1344" s="84">
        <f t="shared" si="244"/>
        <v>0</v>
      </c>
      <c r="M1344" s="267"/>
      <c r="N1344" s="267"/>
      <c r="O1344" s="84">
        <f t="shared" si="245"/>
        <v>0</v>
      </c>
      <c r="P1344" s="84">
        <f t="shared" si="246"/>
        <v>0</v>
      </c>
      <c r="Q1344" s="86">
        <f t="shared" si="247"/>
        <v>0</v>
      </c>
      <c r="R1344" s="86">
        <f t="shared" si="248"/>
        <v>0</v>
      </c>
    </row>
    <row r="1345" spans="1:18" x14ac:dyDescent="0.2">
      <c r="A1345" s="77">
        <f t="shared" si="238"/>
        <v>1338</v>
      </c>
      <c r="B1345" s="456">
        <f>'INVENT.Construc&amp;Bat Importé -10'!D1344</f>
        <v>0</v>
      </c>
      <c r="C1345" s="456">
        <f>'INVENT.Construc&amp;Bat Importé -10'!F1344</f>
        <v>0</v>
      </c>
      <c r="D1345" s="456">
        <f>'INVENT.Construc&amp;Bat Importé -10'!C1344</f>
        <v>0</v>
      </c>
      <c r="E1345" s="476">
        <f>'INVENT.Construc&amp;Bat Importé -10'!H1344</f>
        <v>0</v>
      </c>
      <c r="F1345" s="268"/>
      <c r="G1345" s="266">
        <f t="shared" si="239"/>
        <v>0</v>
      </c>
      <c r="H1345" s="84">
        <f t="shared" si="240"/>
        <v>0</v>
      </c>
      <c r="I1345" s="84">
        <f t="shared" si="241"/>
        <v>0</v>
      </c>
      <c r="J1345" s="84">
        <f t="shared" si="242"/>
        <v>0</v>
      </c>
      <c r="K1345" s="84">
        <f t="shared" si="243"/>
        <v>0</v>
      </c>
      <c r="L1345" s="84">
        <f t="shared" si="244"/>
        <v>0</v>
      </c>
      <c r="M1345" s="267"/>
      <c r="N1345" s="267"/>
      <c r="O1345" s="84">
        <f t="shared" si="245"/>
        <v>0</v>
      </c>
      <c r="P1345" s="84">
        <f t="shared" si="246"/>
        <v>0</v>
      </c>
      <c r="Q1345" s="86">
        <f t="shared" si="247"/>
        <v>0</v>
      </c>
      <c r="R1345" s="86">
        <f t="shared" si="248"/>
        <v>0</v>
      </c>
    </row>
    <row r="1346" spans="1:18" x14ac:dyDescent="0.2">
      <c r="A1346" s="77">
        <f t="shared" si="238"/>
        <v>1339</v>
      </c>
      <c r="B1346" s="456">
        <f>'INVENT.Construc&amp;Bat Importé -10'!D1345</f>
        <v>0</v>
      </c>
      <c r="C1346" s="456">
        <f>'INVENT.Construc&amp;Bat Importé -10'!F1345</f>
        <v>0</v>
      </c>
      <c r="D1346" s="456">
        <f>'INVENT.Construc&amp;Bat Importé -10'!C1345</f>
        <v>0</v>
      </c>
      <c r="E1346" s="476">
        <f>'INVENT.Construc&amp;Bat Importé -10'!H1345</f>
        <v>0</v>
      </c>
      <c r="F1346" s="268"/>
      <c r="G1346" s="266">
        <f t="shared" si="239"/>
        <v>0</v>
      </c>
      <c r="H1346" s="84">
        <f t="shared" si="240"/>
        <v>0</v>
      </c>
      <c r="I1346" s="84">
        <f t="shared" si="241"/>
        <v>0</v>
      </c>
      <c r="J1346" s="84">
        <f t="shared" si="242"/>
        <v>0</v>
      </c>
      <c r="K1346" s="84">
        <f t="shared" si="243"/>
        <v>0</v>
      </c>
      <c r="L1346" s="84">
        <f t="shared" si="244"/>
        <v>0</v>
      </c>
      <c r="M1346" s="267"/>
      <c r="N1346" s="267"/>
      <c r="O1346" s="84">
        <f t="shared" si="245"/>
        <v>0</v>
      </c>
      <c r="P1346" s="84">
        <f t="shared" si="246"/>
        <v>0</v>
      </c>
      <c r="Q1346" s="86">
        <f t="shared" si="247"/>
        <v>0</v>
      </c>
      <c r="R1346" s="86">
        <f t="shared" si="248"/>
        <v>0</v>
      </c>
    </row>
    <row r="1347" spans="1:18" x14ac:dyDescent="0.2">
      <c r="A1347" s="77">
        <f t="shared" si="238"/>
        <v>1340</v>
      </c>
      <c r="B1347" s="456">
        <f>'INVENT.Construc&amp;Bat Importé -10'!D1346</f>
        <v>0</v>
      </c>
      <c r="C1347" s="456">
        <f>'INVENT.Construc&amp;Bat Importé -10'!F1346</f>
        <v>0</v>
      </c>
      <c r="D1347" s="456">
        <f>'INVENT.Construc&amp;Bat Importé -10'!C1346</f>
        <v>0</v>
      </c>
      <c r="E1347" s="476">
        <f>'INVENT.Construc&amp;Bat Importé -10'!H1346</f>
        <v>0</v>
      </c>
      <c r="F1347" s="268"/>
      <c r="G1347" s="266">
        <f t="shared" si="239"/>
        <v>0</v>
      </c>
      <c r="H1347" s="84">
        <f t="shared" si="240"/>
        <v>0</v>
      </c>
      <c r="I1347" s="84">
        <f t="shared" si="241"/>
        <v>0</v>
      </c>
      <c r="J1347" s="84">
        <f t="shared" si="242"/>
        <v>0</v>
      </c>
      <c r="K1347" s="84">
        <f t="shared" si="243"/>
        <v>0</v>
      </c>
      <c r="L1347" s="84">
        <f t="shared" si="244"/>
        <v>0</v>
      </c>
      <c r="M1347" s="267"/>
      <c r="N1347" s="267"/>
      <c r="O1347" s="84">
        <f t="shared" si="245"/>
        <v>0</v>
      </c>
      <c r="P1347" s="84">
        <f t="shared" si="246"/>
        <v>0</v>
      </c>
      <c r="Q1347" s="86">
        <f t="shared" si="247"/>
        <v>0</v>
      </c>
      <c r="R1347" s="86">
        <f t="shared" si="248"/>
        <v>0</v>
      </c>
    </row>
    <row r="1348" spans="1:18" x14ac:dyDescent="0.2">
      <c r="A1348" s="77">
        <f t="shared" si="238"/>
        <v>1341</v>
      </c>
      <c r="B1348" s="456">
        <f>'INVENT.Construc&amp;Bat Importé -10'!D1347</f>
        <v>0</v>
      </c>
      <c r="C1348" s="456">
        <f>'INVENT.Construc&amp;Bat Importé -10'!F1347</f>
        <v>0</v>
      </c>
      <c r="D1348" s="456">
        <f>'INVENT.Construc&amp;Bat Importé -10'!C1347</f>
        <v>0</v>
      </c>
      <c r="E1348" s="476">
        <f>'INVENT.Construc&amp;Bat Importé -10'!H1347</f>
        <v>0</v>
      </c>
      <c r="F1348" s="268"/>
      <c r="G1348" s="266">
        <f t="shared" si="239"/>
        <v>0</v>
      </c>
      <c r="H1348" s="84">
        <f t="shared" si="240"/>
        <v>0</v>
      </c>
      <c r="I1348" s="84">
        <f t="shared" si="241"/>
        <v>0</v>
      </c>
      <c r="J1348" s="84">
        <f t="shared" si="242"/>
        <v>0</v>
      </c>
      <c r="K1348" s="84">
        <f t="shared" si="243"/>
        <v>0</v>
      </c>
      <c r="L1348" s="84">
        <f t="shared" si="244"/>
        <v>0</v>
      </c>
      <c r="M1348" s="267"/>
      <c r="N1348" s="267"/>
      <c r="O1348" s="84">
        <f t="shared" si="245"/>
        <v>0</v>
      </c>
      <c r="P1348" s="84">
        <f t="shared" si="246"/>
        <v>0</v>
      </c>
      <c r="Q1348" s="86">
        <f t="shared" si="247"/>
        <v>0</v>
      </c>
      <c r="R1348" s="86">
        <f t="shared" si="248"/>
        <v>0</v>
      </c>
    </row>
    <row r="1349" spans="1:18" x14ac:dyDescent="0.2">
      <c r="A1349" s="77">
        <f t="shared" si="238"/>
        <v>1342</v>
      </c>
      <c r="B1349" s="456">
        <f>'INVENT.Construc&amp;Bat Importé -10'!D1348</f>
        <v>0</v>
      </c>
      <c r="C1349" s="456">
        <f>'INVENT.Construc&amp;Bat Importé -10'!F1348</f>
        <v>0</v>
      </c>
      <c r="D1349" s="456">
        <f>'INVENT.Construc&amp;Bat Importé -10'!C1348</f>
        <v>0</v>
      </c>
      <c r="E1349" s="476">
        <f>'INVENT.Construc&amp;Bat Importé -10'!H1348</f>
        <v>0</v>
      </c>
      <c r="F1349" s="268"/>
      <c r="G1349" s="266">
        <f t="shared" si="239"/>
        <v>0</v>
      </c>
      <c r="H1349" s="84">
        <f t="shared" si="240"/>
        <v>0</v>
      </c>
      <c r="I1349" s="84">
        <f t="shared" si="241"/>
        <v>0</v>
      </c>
      <c r="J1349" s="84">
        <f t="shared" si="242"/>
        <v>0</v>
      </c>
      <c r="K1349" s="84">
        <f t="shared" si="243"/>
        <v>0</v>
      </c>
      <c r="L1349" s="84">
        <f t="shared" si="244"/>
        <v>0</v>
      </c>
      <c r="M1349" s="267"/>
      <c r="N1349" s="267"/>
      <c r="O1349" s="84">
        <f t="shared" si="245"/>
        <v>0</v>
      </c>
      <c r="P1349" s="84">
        <f t="shared" si="246"/>
        <v>0</v>
      </c>
      <c r="Q1349" s="86">
        <f t="shared" si="247"/>
        <v>0</v>
      </c>
      <c r="R1349" s="86">
        <f t="shared" si="248"/>
        <v>0</v>
      </c>
    </row>
    <row r="1350" spans="1:18" x14ac:dyDescent="0.2">
      <c r="A1350" s="77">
        <f t="shared" si="238"/>
        <v>1343</v>
      </c>
      <c r="B1350" s="456">
        <f>'INVENT.Construc&amp;Bat Importé -10'!D1349</f>
        <v>0</v>
      </c>
      <c r="C1350" s="456">
        <f>'INVENT.Construc&amp;Bat Importé -10'!F1349</f>
        <v>0</v>
      </c>
      <c r="D1350" s="456">
        <f>'INVENT.Construc&amp;Bat Importé -10'!C1349</f>
        <v>0</v>
      </c>
      <c r="E1350" s="476">
        <f>'INVENT.Construc&amp;Bat Importé -10'!H1349</f>
        <v>0</v>
      </c>
      <c r="F1350" s="268"/>
      <c r="G1350" s="266">
        <f t="shared" si="239"/>
        <v>0</v>
      </c>
      <c r="H1350" s="84">
        <f t="shared" si="240"/>
        <v>0</v>
      </c>
      <c r="I1350" s="84">
        <f t="shared" si="241"/>
        <v>0</v>
      </c>
      <c r="J1350" s="84">
        <f t="shared" si="242"/>
        <v>0</v>
      </c>
      <c r="K1350" s="84">
        <f t="shared" si="243"/>
        <v>0</v>
      </c>
      <c r="L1350" s="84">
        <f t="shared" si="244"/>
        <v>0</v>
      </c>
      <c r="M1350" s="267"/>
      <c r="N1350" s="267"/>
      <c r="O1350" s="84">
        <f t="shared" si="245"/>
        <v>0</v>
      </c>
      <c r="P1350" s="84">
        <f t="shared" si="246"/>
        <v>0</v>
      </c>
      <c r="Q1350" s="86">
        <f t="shared" si="247"/>
        <v>0</v>
      </c>
      <c r="R1350" s="86">
        <f t="shared" si="248"/>
        <v>0</v>
      </c>
    </row>
    <row r="1351" spans="1:18" x14ac:dyDescent="0.2">
      <c r="A1351" s="77">
        <f t="shared" si="238"/>
        <v>1344</v>
      </c>
      <c r="B1351" s="456">
        <f>'INVENT.Construc&amp;Bat Importé -10'!D1350</f>
        <v>0</v>
      </c>
      <c r="C1351" s="456">
        <f>'INVENT.Construc&amp;Bat Importé -10'!F1350</f>
        <v>0</v>
      </c>
      <c r="D1351" s="456">
        <f>'INVENT.Construc&amp;Bat Importé -10'!C1350</f>
        <v>0</v>
      </c>
      <c r="E1351" s="476">
        <f>'INVENT.Construc&amp;Bat Importé -10'!H1350</f>
        <v>0</v>
      </c>
      <c r="F1351" s="268"/>
      <c r="G1351" s="266">
        <f t="shared" si="239"/>
        <v>0</v>
      </c>
      <c r="H1351" s="84">
        <f t="shared" si="240"/>
        <v>0</v>
      </c>
      <c r="I1351" s="84">
        <f t="shared" si="241"/>
        <v>0</v>
      </c>
      <c r="J1351" s="84">
        <f t="shared" si="242"/>
        <v>0</v>
      </c>
      <c r="K1351" s="84">
        <f t="shared" si="243"/>
        <v>0</v>
      </c>
      <c r="L1351" s="84">
        <f t="shared" si="244"/>
        <v>0</v>
      </c>
      <c r="M1351" s="267"/>
      <c r="N1351" s="267"/>
      <c r="O1351" s="84">
        <f t="shared" si="245"/>
        <v>0</v>
      </c>
      <c r="P1351" s="84">
        <f t="shared" si="246"/>
        <v>0</v>
      </c>
      <c r="Q1351" s="86">
        <f t="shared" si="247"/>
        <v>0</v>
      </c>
      <c r="R1351" s="86">
        <f t="shared" si="248"/>
        <v>0</v>
      </c>
    </row>
    <row r="1352" spans="1:18" x14ac:dyDescent="0.2">
      <c r="A1352" s="77">
        <f t="shared" si="238"/>
        <v>1345</v>
      </c>
      <c r="B1352" s="456">
        <f>'INVENT.Construc&amp;Bat Importé -10'!D1351</f>
        <v>0</v>
      </c>
      <c r="C1352" s="456">
        <f>'INVENT.Construc&amp;Bat Importé -10'!F1351</f>
        <v>0</v>
      </c>
      <c r="D1352" s="456">
        <f>'INVENT.Construc&amp;Bat Importé -10'!C1351</f>
        <v>0</v>
      </c>
      <c r="E1352" s="476">
        <f>'INVENT.Construc&amp;Bat Importé -10'!H1351</f>
        <v>0</v>
      </c>
      <c r="F1352" s="268"/>
      <c r="G1352" s="266">
        <f t="shared" si="239"/>
        <v>0</v>
      </c>
      <c r="H1352" s="84">
        <f t="shared" si="240"/>
        <v>0</v>
      </c>
      <c r="I1352" s="84">
        <f t="shared" si="241"/>
        <v>0</v>
      </c>
      <c r="J1352" s="84">
        <f t="shared" si="242"/>
        <v>0</v>
      </c>
      <c r="K1352" s="84">
        <f t="shared" si="243"/>
        <v>0</v>
      </c>
      <c r="L1352" s="84">
        <f t="shared" si="244"/>
        <v>0</v>
      </c>
      <c r="M1352" s="267"/>
      <c r="N1352" s="267"/>
      <c r="O1352" s="84">
        <f t="shared" si="245"/>
        <v>0</v>
      </c>
      <c r="P1352" s="84">
        <f t="shared" si="246"/>
        <v>0</v>
      </c>
      <c r="Q1352" s="86">
        <f t="shared" si="247"/>
        <v>0</v>
      </c>
      <c r="R1352" s="86">
        <f t="shared" si="248"/>
        <v>0</v>
      </c>
    </row>
    <row r="1353" spans="1:18" x14ac:dyDescent="0.2">
      <c r="A1353" s="77">
        <f t="shared" si="238"/>
        <v>1346</v>
      </c>
      <c r="B1353" s="456">
        <f>'INVENT.Construc&amp;Bat Importé -10'!D1352</f>
        <v>0</v>
      </c>
      <c r="C1353" s="456">
        <f>'INVENT.Construc&amp;Bat Importé -10'!F1352</f>
        <v>0</v>
      </c>
      <c r="D1353" s="456">
        <f>'INVENT.Construc&amp;Bat Importé -10'!C1352</f>
        <v>0</v>
      </c>
      <c r="E1353" s="476">
        <f>'INVENT.Construc&amp;Bat Importé -10'!H1352</f>
        <v>0</v>
      </c>
      <c r="F1353" s="268"/>
      <c r="G1353" s="266">
        <f t="shared" si="239"/>
        <v>0</v>
      </c>
      <c r="H1353" s="84">
        <f t="shared" si="240"/>
        <v>0</v>
      </c>
      <c r="I1353" s="84">
        <f t="shared" si="241"/>
        <v>0</v>
      </c>
      <c r="J1353" s="84">
        <f t="shared" si="242"/>
        <v>0</v>
      </c>
      <c r="K1353" s="84">
        <f t="shared" si="243"/>
        <v>0</v>
      </c>
      <c r="L1353" s="84">
        <f t="shared" si="244"/>
        <v>0</v>
      </c>
      <c r="M1353" s="267"/>
      <c r="N1353" s="267"/>
      <c r="O1353" s="84">
        <f t="shared" si="245"/>
        <v>0</v>
      </c>
      <c r="P1353" s="84">
        <f t="shared" si="246"/>
        <v>0</v>
      </c>
      <c r="Q1353" s="86">
        <f t="shared" si="247"/>
        <v>0</v>
      </c>
      <c r="R1353" s="86">
        <f t="shared" si="248"/>
        <v>0</v>
      </c>
    </row>
    <row r="1354" spans="1:18" x14ac:dyDescent="0.2">
      <c r="A1354" s="77">
        <f t="shared" si="238"/>
        <v>1347</v>
      </c>
      <c r="B1354" s="456">
        <f>'INVENT.Construc&amp;Bat Importé -10'!D1353</f>
        <v>0</v>
      </c>
      <c r="C1354" s="456">
        <f>'INVENT.Construc&amp;Bat Importé -10'!F1353</f>
        <v>0</v>
      </c>
      <c r="D1354" s="456">
        <f>'INVENT.Construc&amp;Bat Importé -10'!C1353</f>
        <v>0</v>
      </c>
      <c r="E1354" s="476">
        <f>'INVENT.Construc&amp;Bat Importé -10'!H1353</f>
        <v>0</v>
      </c>
      <c r="F1354" s="268"/>
      <c r="G1354" s="266">
        <f t="shared" si="239"/>
        <v>0</v>
      </c>
      <c r="H1354" s="84">
        <f t="shared" si="240"/>
        <v>0</v>
      </c>
      <c r="I1354" s="84">
        <f t="shared" si="241"/>
        <v>0</v>
      </c>
      <c r="J1354" s="84">
        <f t="shared" si="242"/>
        <v>0</v>
      </c>
      <c r="K1354" s="84">
        <f t="shared" si="243"/>
        <v>0</v>
      </c>
      <c r="L1354" s="84">
        <f t="shared" si="244"/>
        <v>0</v>
      </c>
      <c r="M1354" s="267"/>
      <c r="N1354" s="267"/>
      <c r="O1354" s="84">
        <f t="shared" si="245"/>
        <v>0</v>
      </c>
      <c r="P1354" s="84">
        <f t="shared" si="246"/>
        <v>0</v>
      </c>
      <c r="Q1354" s="86">
        <f t="shared" si="247"/>
        <v>0</v>
      </c>
      <c r="R1354" s="86">
        <f t="shared" si="248"/>
        <v>0</v>
      </c>
    </row>
    <row r="1355" spans="1:18" x14ac:dyDescent="0.2">
      <c r="A1355" s="77">
        <f t="shared" si="238"/>
        <v>1348</v>
      </c>
      <c r="B1355" s="456">
        <f>'INVENT.Construc&amp;Bat Importé -10'!D1354</f>
        <v>0</v>
      </c>
      <c r="C1355" s="456">
        <f>'INVENT.Construc&amp;Bat Importé -10'!F1354</f>
        <v>0</v>
      </c>
      <c r="D1355" s="456">
        <f>'INVENT.Construc&amp;Bat Importé -10'!C1354</f>
        <v>0</v>
      </c>
      <c r="E1355" s="476">
        <f>'INVENT.Construc&amp;Bat Importé -10'!H1354</f>
        <v>0</v>
      </c>
      <c r="F1355" s="268"/>
      <c r="G1355" s="266">
        <f t="shared" si="239"/>
        <v>0</v>
      </c>
      <c r="H1355" s="84">
        <f t="shared" si="240"/>
        <v>0</v>
      </c>
      <c r="I1355" s="84">
        <f t="shared" si="241"/>
        <v>0</v>
      </c>
      <c r="J1355" s="84">
        <f t="shared" si="242"/>
        <v>0</v>
      </c>
      <c r="K1355" s="84">
        <f t="shared" si="243"/>
        <v>0</v>
      </c>
      <c r="L1355" s="84">
        <f t="shared" si="244"/>
        <v>0</v>
      </c>
      <c r="M1355" s="267"/>
      <c r="N1355" s="267"/>
      <c r="O1355" s="84">
        <f t="shared" si="245"/>
        <v>0</v>
      </c>
      <c r="P1355" s="84">
        <f t="shared" si="246"/>
        <v>0</v>
      </c>
      <c r="Q1355" s="86">
        <f t="shared" si="247"/>
        <v>0</v>
      </c>
      <c r="R1355" s="86">
        <f t="shared" si="248"/>
        <v>0</v>
      </c>
    </row>
    <row r="1356" spans="1:18" x14ac:dyDescent="0.2">
      <c r="A1356" s="77">
        <f t="shared" si="238"/>
        <v>1349</v>
      </c>
      <c r="B1356" s="456">
        <f>'INVENT.Construc&amp;Bat Importé -10'!D1355</f>
        <v>0</v>
      </c>
      <c r="C1356" s="456">
        <f>'INVENT.Construc&amp;Bat Importé -10'!F1355</f>
        <v>0</v>
      </c>
      <c r="D1356" s="456">
        <f>'INVENT.Construc&amp;Bat Importé -10'!C1355</f>
        <v>0</v>
      </c>
      <c r="E1356" s="476">
        <f>'INVENT.Construc&amp;Bat Importé -10'!H1355</f>
        <v>0</v>
      </c>
      <c r="F1356" s="268"/>
      <c r="G1356" s="266">
        <f t="shared" si="239"/>
        <v>0</v>
      </c>
      <c r="H1356" s="84">
        <f t="shared" si="240"/>
        <v>0</v>
      </c>
      <c r="I1356" s="84">
        <f t="shared" si="241"/>
        <v>0</v>
      </c>
      <c r="J1356" s="84">
        <f t="shared" si="242"/>
        <v>0</v>
      </c>
      <c r="K1356" s="84">
        <f t="shared" si="243"/>
        <v>0</v>
      </c>
      <c r="L1356" s="84">
        <f t="shared" si="244"/>
        <v>0</v>
      </c>
      <c r="M1356" s="267"/>
      <c r="N1356" s="267"/>
      <c r="O1356" s="84">
        <f t="shared" si="245"/>
        <v>0</v>
      </c>
      <c r="P1356" s="84">
        <f t="shared" si="246"/>
        <v>0</v>
      </c>
      <c r="Q1356" s="86">
        <f t="shared" si="247"/>
        <v>0</v>
      </c>
      <c r="R1356" s="86">
        <f t="shared" si="248"/>
        <v>0</v>
      </c>
    </row>
    <row r="1357" spans="1:18" x14ac:dyDescent="0.2">
      <c r="A1357" s="77">
        <f t="shared" si="238"/>
        <v>1350</v>
      </c>
      <c r="B1357" s="456">
        <f>'INVENT.Construc&amp;Bat Importé -10'!D1356</f>
        <v>0</v>
      </c>
      <c r="C1357" s="456">
        <f>'INVENT.Construc&amp;Bat Importé -10'!F1356</f>
        <v>0</v>
      </c>
      <c r="D1357" s="456">
        <f>'INVENT.Construc&amp;Bat Importé -10'!C1356</f>
        <v>0</v>
      </c>
      <c r="E1357" s="476">
        <f>'INVENT.Construc&amp;Bat Importé -10'!H1356</f>
        <v>0</v>
      </c>
      <c r="F1357" s="268"/>
      <c r="G1357" s="266">
        <f t="shared" si="239"/>
        <v>0</v>
      </c>
      <c r="H1357" s="84">
        <f t="shared" si="240"/>
        <v>0</v>
      </c>
      <c r="I1357" s="84">
        <f t="shared" si="241"/>
        <v>0</v>
      </c>
      <c r="J1357" s="84">
        <f t="shared" si="242"/>
        <v>0</v>
      </c>
      <c r="K1357" s="84">
        <f t="shared" si="243"/>
        <v>0</v>
      </c>
      <c r="L1357" s="84">
        <f t="shared" si="244"/>
        <v>0</v>
      </c>
      <c r="M1357" s="267"/>
      <c r="N1357" s="267"/>
      <c r="O1357" s="84">
        <f t="shared" si="245"/>
        <v>0</v>
      </c>
      <c r="P1357" s="84">
        <f t="shared" si="246"/>
        <v>0</v>
      </c>
      <c r="Q1357" s="86">
        <f t="shared" si="247"/>
        <v>0</v>
      </c>
      <c r="R1357" s="86">
        <f t="shared" si="248"/>
        <v>0</v>
      </c>
    </row>
    <row r="1358" spans="1:18" x14ac:dyDescent="0.2">
      <c r="A1358" s="77">
        <f t="shared" si="238"/>
        <v>1351</v>
      </c>
      <c r="B1358" s="456">
        <f>'INVENT.Construc&amp;Bat Importé -10'!D1357</f>
        <v>0</v>
      </c>
      <c r="C1358" s="456">
        <f>'INVENT.Construc&amp;Bat Importé -10'!F1357</f>
        <v>0</v>
      </c>
      <c r="D1358" s="456">
        <f>'INVENT.Construc&amp;Bat Importé -10'!C1357</f>
        <v>0</v>
      </c>
      <c r="E1358" s="476">
        <f>'INVENT.Construc&amp;Bat Importé -10'!H1357</f>
        <v>0</v>
      </c>
      <c r="F1358" s="268"/>
      <c r="G1358" s="266">
        <f t="shared" si="239"/>
        <v>0</v>
      </c>
      <c r="H1358" s="84">
        <f t="shared" si="240"/>
        <v>0</v>
      </c>
      <c r="I1358" s="84">
        <f t="shared" si="241"/>
        <v>0</v>
      </c>
      <c r="J1358" s="84">
        <f t="shared" si="242"/>
        <v>0</v>
      </c>
      <c r="K1358" s="84">
        <f t="shared" si="243"/>
        <v>0</v>
      </c>
      <c r="L1358" s="84">
        <f t="shared" si="244"/>
        <v>0</v>
      </c>
      <c r="M1358" s="267"/>
      <c r="N1358" s="267"/>
      <c r="O1358" s="84">
        <f t="shared" si="245"/>
        <v>0</v>
      </c>
      <c r="P1358" s="84">
        <f t="shared" si="246"/>
        <v>0</v>
      </c>
      <c r="Q1358" s="86">
        <f t="shared" si="247"/>
        <v>0</v>
      </c>
      <c r="R1358" s="86">
        <f t="shared" si="248"/>
        <v>0</v>
      </c>
    </row>
    <row r="1359" spans="1:18" x14ac:dyDescent="0.2">
      <c r="A1359" s="77">
        <f t="shared" si="238"/>
        <v>1352</v>
      </c>
      <c r="B1359" s="456">
        <f>'INVENT.Construc&amp;Bat Importé -10'!D1358</f>
        <v>0</v>
      </c>
      <c r="C1359" s="456">
        <f>'INVENT.Construc&amp;Bat Importé -10'!F1358</f>
        <v>0</v>
      </c>
      <c r="D1359" s="456">
        <f>'INVENT.Construc&amp;Bat Importé -10'!C1358</f>
        <v>0</v>
      </c>
      <c r="E1359" s="476">
        <f>'INVENT.Construc&amp;Bat Importé -10'!H1358</f>
        <v>0</v>
      </c>
      <c r="F1359" s="268"/>
      <c r="G1359" s="266">
        <f t="shared" si="239"/>
        <v>0</v>
      </c>
      <c r="H1359" s="84">
        <f t="shared" si="240"/>
        <v>0</v>
      </c>
      <c r="I1359" s="84">
        <f t="shared" si="241"/>
        <v>0</v>
      </c>
      <c r="J1359" s="84">
        <f t="shared" si="242"/>
        <v>0</v>
      </c>
      <c r="K1359" s="84">
        <f t="shared" si="243"/>
        <v>0</v>
      </c>
      <c r="L1359" s="84">
        <f t="shared" si="244"/>
        <v>0</v>
      </c>
      <c r="M1359" s="267"/>
      <c r="N1359" s="267"/>
      <c r="O1359" s="84">
        <f t="shared" si="245"/>
        <v>0</v>
      </c>
      <c r="P1359" s="84">
        <f t="shared" si="246"/>
        <v>0</v>
      </c>
      <c r="Q1359" s="86">
        <f t="shared" si="247"/>
        <v>0</v>
      </c>
      <c r="R1359" s="86">
        <f t="shared" si="248"/>
        <v>0</v>
      </c>
    </row>
    <row r="1360" spans="1:18" x14ac:dyDescent="0.2">
      <c r="A1360" s="77">
        <f t="shared" si="238"/>
        <v>1353</v>
      </c>
      <c r="B1360" s="456">
        <f>'INVENT.Construc&amp;Bat Importé -10'!D1359</f>
        <v>0</v>
      </c>
      <c r="C1360" s="456">
        <f>'INVENT.Construc&amp;Bat Importé -10'!F1359</f>
        <v>0</v>
      </c>
      <c r="D1360" s="456">
        <f>'INVENT.Construc&amp;Bat Importé -10'!C1359</f>
        <v>0</v>
      </c>
      <c r="E1360" s="476">
        <f>'INVENT.Construc&amp;Bat Importé -10'!H1359</f>
        <v>0</v>
      </c>
      <c r="F1360" s="268"/>
      <c r="G1360" s="266">
        <f t="shared" si="239"/>
        <v>0</v>
      </c>
      <c r="H1360" s="84">
        <f t="shared" si="240"/>
        <v>0</v>
      </c>
      <c r="I1360" s="84">
        <f t="shared" si="241"/>
        <v>0</v>
      </c>
      <c r="J1360" s="84">
        <f t="shared" si="242"/>
        <v>0</v>
      </c>
      <c r="K1360" s="84">
        <f t="shared" si="243"/>
        <v>0</v>
      </c>
      <c r="L1360" s="84">
        <f t="shared" si="244"/>
        <v>0</v>
      </c>
      <c r="M1360" s="267"/>
      <c r="N1360" s="267"/>
      <c r="O1360" s="84">
        <f t="shared" si="245"/>
        <v>0</v>
      </c>
      <c r="P1360" s="84">
        <f t="shared" si="246"/>
        <v>0</v>
      </c>
      <c r="Q1360" s="86">
        <f t="shared" si="247"/>
        <v>0</v>
      </c>
      <c r="R1360" s="86">
        <f t="shared" si="248"/>
        <v>0</v>
      </c>
    </row>
    <row r="1361" spans="1:18" x14ac:dyDescent="0.2">
      <c r="A1361" s="77">
        <f t="shared" si="238"/>
        <v>1354</v>
      </c>
      <c r="B1361" s="456">
        <f>'INVENT.Construc&amp;Bat Importé -10'!D1360</f>
        <v>0</v>
      </c>
      <c r="C1361" s="456">
        <f>'INVENT.Construc&amp;Bat Importé -10'!F1360</f>
        <v>0</v>
      </c>
      <c r="D1361" s="456">
        <f>'INVENT.Construc&amp;Bat Importé -10'!C1360</f>
        <v>0</v>
      </c>
      <c r="E1361" s="476">
        <f>'INVENT.Construc&amp;Bat Importé -10'!H1360</f>
        <v>0</v>
      </c>
      <c r="F1361" s="268"/>
      <c r="G1361" s="266">
        <f t="shared" si="239"/>
        <v>0</v>
      </c>
      <c r="H1361" s="84">
        <f t="shared" si="240"/>
        <v>0</v>
      </c>
      <c r="I1361" s="84">
        <f t="shared" si="241"/>
        <v>0</v>
      </c>
      <c r="J1361" s="84">
        <f t="shared" si="242"/>
        <v>0</v>
      </c>
      <c r="K1361" s="84">
        <f t="shared" si="243"/>
        <v>0</v>
      </c>
      <c r="L1361" s="84">
        <f t="shared" si="244"/>
        <v>0</v>
      </c>
      <c r="M1361" s="267"/>
      <c r="N1361" s="267"/>
      <c r="O1361" s="84">
        <f t="shared" si="245"/>
        <v>0</v>
      </c>
      <c r="P1361" s="84">
        <f t="shared" si="246"/>
        <v>0</v>
      </c>
      <c r="Q1361" s="86">
        <f t="shared" si="247"/>
        <v>0</v>
      </c>
      <c r="R1361" s="86">
        <f t="shared" si="248"/>
        <v>0</v>
      </c>
    </row>
    <row r="1362" spans="1:18" x14ac:dyDescent="0.2">
      <c r="A1362" s="77">
        <f t="shared" si="238"/>
        <v>1355</v>
      </c>
      <c r="B1362" s="456">
        <f>'INVENT.Construc&amp;Bat Importé -10'!D1361</f>
        <v>0</v>
      </c>
      <c r="C1362" s="456">
        <f>'INVENT.Construc&amp;Bat Importé -10'!F1361</f>
        <v>0</v>
      </c>
      <c r="D1362" s="456">
        <f>'INVENT.Construc&amp;Bat Importé -10'!C1361</f>
        <v>0</v>
      </c>
      <c r="E1362" s="476">
        <f>'INVENT.Construc&amp;Bat Importé -10'!H1361</f>
        <v>0</v>
      </c>
      <c r="F1362" s="268"/>
      <c r="G1362" s="266">
        <f t="shared" si="239"/>
        <v>0</v>
      </c>
      <c r="H1362" s="84">
        <f t="shared" si="240"/>
        <v>0</v>
      </c>
      <c r="I1362" s="84">
        <f t="shared" si="241"/>
        <v>0</v>
      </c>
      <c r="J1362" s="84">
        <f t="shared" si="242"/>
        <v>0</v>
      </c>
      <c r="K1362" s="84">
        <f t="shared" si="243"/>
        <v>0</v>
      </c>
      <c r="L1362" s="84">
        <f t="shared" si="244"/>
        <v>0</v>
      </c>
      <c r="M1362" s="267"/>
      <c r="N1362" s="267"/>
      <c r="O1362" s="84">
        <f t="shared" si="245"/>
        <v>0</v>
      </c>
      <c r="P1362" s="84">
        <f t="shared" si="246"/>
        <v>0</v>
      </c>
      <c r="Q1362" s="86">
        <f t="shared" si="247"/>
        <v>0</v>
      </c>
      <c r="R1362" s="86">
        <f t="shared" si="248"/>
        <v>0</v>
      </c>
    </row>
    <row r="1363" spans="1:18" x14ac:dyDescent="0.2">
      <c r="A1363" s="77">
        <f t="shared" si="238"/>
        <v>1356</v>
      </c>
      <c r="B1363" s="456">
        <f>'INVENT.Construc&amp;Bat Importé -10'!D1362</f>
        <v>0</v>
      </c>
      <c r="C1363" s="456">
        <f>'INVENT.Construc&amp;Bat Importé -10'!F1362</f>
        <v>0</v>
      </c>
      <c r="D1363" s="456">
        <f>'INVENT.Construc&amp;Bat Importé -10'!C1362</f>
        <v>0</v>
      </c>
      <c r="E1363" s="476">
        <f>'INVENT.Construc&amp;Bat Importé -10'!H1362</f>
        <v>0</v>
      </c>
      <c r="F1363" s="268"/>
      <c r="G1363" s="266">
        <f t="shared" si="239"/>
        <v>0</v>
      </c>
      <c r="H1363" s="84">
        <f t="shared" si="240"/>
        <v>0</v>
      </c>
      <c r="I1363" s="84">
        <f t="shared" si="241"/>
        <v>0</v>
      </c>
      <c r="J1363" s="84">
        <f t="shared" si="242"/>
        <v>0</v>
      </c>
      <c r="K1363" s="84">
        <f t="shared" si="243"/>
        <v>0</v>
      </c>
      <c r="L1363" s="84">
        <f t="shared" si="244"/>
        <v>0</v>
      </c>
      <c r="M1363" s="267"/>
      <c r="N1363" s="267"/>
      <c r="O1363" s="84">
        <f t="shared" si="245"/>
        <v>0</v>
      </c>
      <c r="P1363" s="84">
        <f t="shared" si="246"/>
        <v>0</v>
      </c>
      <c r="Q1363" s="86">
        <f t="shared" si="247"/>
        <v>0</v>
      </c>
      <c r="R1363" s="86">
        <f t="shared" si="248"/>
        <v>0</v>
      </c>
    </row>
    <row r="1364" spans="1:18" x14ac:dyDescent="0.2">
      <c r="A1364" s="77">
        <f t="shared" si="238"/>
        <v>1357</v>
      </c>
      <c r="B1364" s="456">
        <f>'INVENT.Construc&amp;Bat Importé -10'!D1363</f>
        <v>0</v>
      </c>
      <c r="C1364" s="456">
        <f>'INVENT.Construc&amp;Bat Importé -10'!F1363</f>
        <v>0</v>
      </c>
      <c r="D1364" s="456">
        <f>'INVENT.Construc&amp;Bat Importé -10'!C1363</f>
        <v>0</v>
      </c>
      <c r="E1364" s="476">
        <f>'INVENT.Construc&amp;Bat Importé -10'!H1363</f>
        <v>0</v>
      </c>
      <c r="F1364" s="268"/>
      <c r="G1364" s="266">
        <f t="shared" si="239"/>
        <v>0</v>
      </c>
      <c r="H1364" s="84">
        <f t="shared" si="240"/>
        <v>0</v>
      </c>
      <c r="I1364" s="84">
        <f t="shared" si="241"/>
        <v>0</v>
      </c>
      <c r="J1364" s="84">
        <f t="shared" si="242"/>
        <v>0</v>
      </c>
      <c r="K1364" s="84">
        <f t="shared" si="243"/>
        <v>0</v>
      </c>
      <c r="L1364" s="84">
        <f t="shared" si="244"/>
        <v>0</v>
      </c>
      <c r="M1364" s="267"/>
      <c r="N1364" s="267"/>
      <c r="O1364" s="84">
        <f t="shared" si="245"/>
        <v>0</v>
      </c>
      <c r="P1364" s="84">
        <f t="shared" si="246"/>
        <v>0</v>
      </c>
      <c r="Q1364" s="86">
        <f t="shared" si="247"/>
        <v>0</v>
      </c>
      <c r="R1364" s="86">
        <f t="shared" si="248"/>
        <v>0</v>
      </c>
    </row>
    <row r="1365" spans="1:18" x14ac:dyDescent="0.2">
      <c r="A1365" s="77">
        <f t="shared" si="238"/>
        <v>1358</v>
      </c>
      <c r="B1365" s="456">
        <f>'INVENT.Construc&amp;Bat Importé -10'!D1364</f>
        <v>0</v>
      </c>
      <c r="C1365" s="456">
        <f>'INVENT.Construc&amp;Bat Importé -10'!F1364</f>
        <v>0</v>
      </c>
      <c r="D1365" s="456">
        <f>'INVENT.Construc&amp;Bat Importé -10'!C1364</f>
        <v>0</v>
      </c>
      <c r="E1365" s="476">
        <f>'INVENT.Construc&amp;Bat Importé -10'!H1364</f>
        <v>0</v>
      </c>
      <c r="F1365" s="268"/>
      <c r="G1365" s="266">
        <f t="shared" si="239"/>
        <v>0</v>
      </c>
      <c r="H1365" s="84">
        <f t="shared" si="240"/>
        <v>0</v>
      </c>
      <c r="I1365" s="84">
        <f t="shared" si="241"/>
        <v>0</v>
      </c>
      <c r="J1365" s="84">
        <f t="shared" si="242"/>
        <v>0</v>
      </c>
      <c r="K1365" s="84">
        <f t="shared" si="243"/>
        <v>0</v>
      </c>
      <c r="L1365" s="84">
        <f t="shared" si="244"/>
        <v>0</v>
      </c>
      <c r="M1365" s="267"/>
      <c r="N1365" s="267"/>
      <c r="O1365" s="84">
        <f t="shared" si="245"/>
        <v>0</v>
      </c>
      <c r="P1365" s="84">
        <f t="shared" si="246"/>
        <v>0</v>
      </c>
      <c r="Q1365" s="86">
        <f t="shared" si="247"/>
        <v>0</v>
      </c>
      <c r="R1365" s="86">
        <f t="shared" si="248"/>
        <v>0</v>
      </c>
    </row>
    <row r="1366" spans="1:18" x14ac:dyDescent="0.2">
      <c r="A1366" s="77">
        <f t="shared" si="238"/>
        <v>1359</v>
      </c>
      <c r="B1366" s="456">
        <f>'INVENT.Construc&amp;Bat Importé -10'!D1365</f>
        <v>0</v>
      </c>
      <c r="C1366" s="456">
        <f>'INVENT.Construc&amp;Bat Importé -10'!F1365</f>
        <v>0</v>
      </c>
      <c r="D1366" s="456">
        <f>'INVENT.Construc&amp;Bat Importé -10'!C1365</f>
        <v>0</v>
      </c>
      <c r="E1366" s="476">
        <f>'INVENT.Construc&amp;Bat Importé -10'!H1365</f>
        <v>0</v>
      </c>
      <c r="F1366" s="268"/>
      <c r="G1366" s="266">
        <f t="shared" si="239"/>
        <v>0</v>
      </c>
      <c r="H1366" s="84">
        <f t="shared" si="240"/>
        <v>0</v>
      </c>
      <c r="I1366" s="84">
        <f t="shared" si="241"/>
        <v>0</v>
      </c>
      <c r="J1366" s="84">
        <f t="shared" si="242"/>
        <v>0</v>
      </c>
      <c r="K1366" s="84">
        <f t="shared" si="243"/>
        <v>0</v>
      </c>
      <c r="L1366" s="84">
        <f t="shared" si="244"/>
        <v>0</v>
      </c>
      <c r="M1366" s="267"/>
      <c r="N1366" s="267"/>
      <c r="O1366" s="84">
        <f t="shared" si="245"/>
        <v>0</v>
      </c>
      <c r="P1366" s="84">
        <f t="shared" si="246"/>
        <v>0</v>
      </c>
      <c r="Q1366" s="86">
        <f t="shared" si="247"/>
        <v>0</v>
      </c>
      <c r="R1366" s="86">
        <f t="shared" si="248"/>
        <v>0</v>
      </c>
    </row>
    <row r="1367" spans="1:18" x14ac:dyDescent="0.2">
      <c r="A1367" s="77">
        <f t="shared" si="238"/>
        <v>1360</v>
      </c>
      <c r="B1367" s="456">
        <f>'INVENT.Construc&amp;Bat Importé -10'!D1366</f>
        <v>0</v>
      </c>
      <c r="C1367" s="456">
        <f>'INVENT.Construc&amp;Bat Importé -10'!F1366</f>
        <v>0</v>
      </c>
      <c r="D1367" s="456">
        <f>'INVENT.Construc&amp;Bat Importé -10'!C1366</f>
        <v>0</v>
      </c>
      <c r="E1367" s="476">
        <f>'INVENT.Construc&amp;Bat Importé -10'!H1366</f>
        <v>0</v>
      </c>
      <c r="F1367" s="268"/>
      <c r="G1367" s="266">
        <f t="shared" si="239"/>
        <v>0</v>
      </c>
      <c r="H1367" s="84">
        <f t="shared" si="240"/>
        <v>0</v>
      </c>
      <c r="I1367" s="84">
        <f t="shared" si="241"/>
        <v>0</v>
      </c>
      <c r="J1367" s="84">
        <f t="shared" si="242"/>
        <v>0</v>
      </c>
      <c r="K1367" s="84">
        <f t="shared" si="243"/>
        <v>0</v>
      </c>
      <c r="L1367" s="84">
        <f t="shared" si="244"/>
        <v>0</v>
      </c>
      <c r="M1367" s="267"/>
      <c r="N1367" s="267"/>
      <c r="O1367" s="84">
        <f t="shared" si="245"/>
        <v>0</v>
      </c>
      <c r="P1367" s="84">
        <f t="shared" si="246"/>
        <v>0</v>
      </c>
      <c r="Q1367" s="86">
        <f t="shared" si="247"/>
        <v>0</v>
      </c>
      <c r="R1367" s="86">
        <f t="shared" si="248"/>
        <v>0</v>
      </c>
    </row>
    <row r="1368" spans="1:18" x14ac:dyDescent="0.2">
      <c r="A1368" s="77">
        <f t="shared" si="238"/>
        <v>1361</v>
      </c>
      <c r="B1368" s="456">
        <f>'INVENT.Construc&amp;Bat Importé -10'!D1367</f>
        <v>0</v>
      </c>
      <c r="C1368" s="456">
        <f>'INVENT.Construc&amp;Bat Importé -10'!F1367</f>
        <v>0</v>
      </c>
      <c r="D1368" s="456">
        <f>'INVENT.Construc&amp;Bat Importé -10'!C1367</f>
        <v>0</v>
      </c>
      <c r="E1368" s="476">
        <f>'INVENT.Construc&amp;Bat Importé -10'!H1367</f>
        <v>0</v>
      </c>
      <c r="F1368" s="268"/>
      <c r="G1368" s="266">
        <f t="shared" si="239"/>
        <v>0</v>
      </c>
      <c r="H1368" s="84">
        <f t="shared" si="240"/>
        <v>0</v>
      </c>
      <c r="I1368" s="84">
        <f t="shared" si="241"/>
        <v>0</v>
      </c>
      <c r="J1368" s="84">
        <f t="shared" si="242"/>
        <v>0</v>
      </c>
      <c r="K1368" s="84">
        <f t="shared" si="243"/>
        <v>0</v>
      </c>
      <c r="L1368" s="84">
        <f t="shared" si="244"/>
        <v>0</v>
      </c>
      <c r="M1368" s="267"/>
      <c r="N1368" s="267"/>
      <c r="O1368" s="84">
        <f t="shared" si="245"/>
        <v>0</v>
      </c>
      <c r="P1368" s="84">
        <f t="shared" si="246"/>
        <v>0</v>
      </c>
      <c r="Q1368" s="86">
        <f t="shared" si="247"/>
        <v>0</v>
      </c>
      <c r="R1368" s="86">
        <f t="shared" si="248"/>
        <v>0</v>
      </c>
    </row>
    <row r="1369" spans="1:18" x14ac:dyDescent="0.2">
      <c r="A1369" s="77">
        <f t="shared" si="238"/>
        <v>1362</v>
      </c>
      <c r="B1369" s="456">
        <f>'INVENT.Construc&amp;Bat Importé -10'!D1368</f>
        <v>0</v>
      </c>
      <c r="C1369" s="456">
        <f>'INVENT.Construc&amp;Bat Importé -10'!F1368</f>
        <v>0</v>
      </c>
      <c r="D1369" s="456">
        <f>'INVENT.Construc&amp;Bat Importé -10'!C1368</f>
        <v>0</v>
      </c>
      <c r="E1369" s="476">
        <f>'INVENT.Construc&amp;Bat Importé -10'!H1368</f>
        <v>0</v>
      </c>
      <c r="F1369" s="268"/>
      <c r="G1369" s="266">
        <f t="shared" si="239"/>
        <v>0</v>
      </c>
      <c r="H1369" s="84">
        <f t="shared" si="240"/>
        <v>0</v>
      </c>
      <c r="I1369" s="84">
        <f t="shared" si="241"/>
        <v>0</v>
      </c>
      <c r="J1369" s="84">
        <f t="shared" si="242"/>
        <v>0</v>
      </c>
      <c r="K1369" s="84">
        <f t="shared" si="243"/>
        <v>0</v>
      </c>
      <c r="L1369" s="84">
        <f t="shared" si="244"/>
        <v>0</v>
      </c>
      <c r="M1369" s="267"/>
      <c r="N1369" s="267"/>
      <c r="O1369" s="84">
        <f t="shared" si="245"/>
        <v>0</v>
      </c>
      <c r="P1369" s="84">
        <f t="shared" si="246"/>
        <v>0</v>
      </c>
      <c r="Q1369" s="86">
        <f t="shared" si="247"/>
        <v>0</v>
      </c>
      <c r="R1369" s="86">
        <f t="shared" si="248"/>
        <v>0</v>
      </c>
    </row>
    <row r="1370" spans="1:18" x14ac:dyDescent="0.2">
      <c r="A1370" s="77">
        <f t="shared" si="238"/>
        <v>1363</v>
      </c>
      <c r="B1370" s="456">
        <f>'INVENT.Construc&amp;Bat Importé -10'!D1369</f>
        <v>0</v>
      </c>
      <c r="C1370" s="456">
        <f>'INVENT.Construc&amp;Bat Importé -10'!F1369</f>
        <v>0</v>
      </c>
      <c r="D1370" s="456">
        <f>'INVENT.Construc&amp;Bat Importé -10'!C1369</f>
        <v>0</v>
      </c>
      <c r="E1370" s="476">
        <f>'INVENT.Construc&amp;Bat Importé -10'!H1369</f>
        <v>0</v>
      </c>
      <c r="F1370" s="268"/>
      <c r="G1370" s="266">
        <f t="shared" si="239"/>
        <v>0</v>
      </c>
      <c r="H1370" s="84">
        <f t="shared" si="240"/>
        <v>0</v>
      </c>
      <c r="I1370" s="84">
        <f t="shared" si="241"/>
        <v>0</v>
      </c>
      <c r="J1370" s="84">
        <f t="shared" si="242"/>
        <v>0</v>
      </c>
      <c r="K1370" s="84">
        <f t="shared" si="243"/>
        <v>0</v>
      </c>
      <c r="L1370" s="84">
        <f t="shared" si="244"/>
        <v>0</v>
      </c>
      <c r="M1370" s="267"/>
      <c r="N1370" s="267"/>
      <c r="O1370" s="84">
        <f t="shared" si="245"/>
        <v>0</v>
      </c>
      <c r="P1370" s="84">
        <f t="shared" si="246"/>
        <v>0</v>
      </c>
      <c r="Q1370" s="86">
        <f t="shared" si="247"/>
        <v>0</v>
      </c>
      <c r="R1370" s="86">
        <f t="shared" si="248"/>
        <v>0</v>
      </c>
    </row>
    <row r="1371" spans="1:18" x14ac:dyDescent="0.2">
      <c r="A1371" s="77">
        <f t="shared" si="238"/>
        <v>1364</v>
      </c>
      <c r="B1371" s="456">
        <f>'INVENT.Construc&amp;Bat Importé -10'!D1370</f>
        <v>0</v>
      </c>
      <c r="C1371" s="456">
        <f>'INVENT.Construc&amp;Bat Importé -10'!F1370</f>
        <v>0</v>
      </c>
      <c r="D1371" s="456">
        <f>'INVENT.Construc&amp;Bat Importé -10'!C1370</f>
        <v>0</v>
      </c>
      <c r="E1371" s="476">
        <f>'INVENT.Construc&amp;Bat Importé -10'!H1370</f>
        <v>0</v>
      </c>
      <c r="F1371" s="268"/>
      <c r="G1371" s="266">
        <f t="shared" si="239"/>
        <v>0</v>
      </c>
      <c r="H1371" s="84">
        <f t="shared" si="240"/>
        <v>0</v>
      </c>
      <c r="I1371" s="84">
        <f t="shared" si="241"/>
        <v>0</v>
      </c>
      <c r="J1371" s="84">
        <f t="shared" si="242"/>
        <v>0</v>
      </c>
      <c r="K1371" s="84">
        <f t="shared" si="243"/>
        <v>0</v>
      </c>
      <c r="L1371" s="84">
        <f t="shared" si="244"/>
        <v>0</v>
      </c>
      <c r="M1371" s="267"/>
      <c r="N1371" s="267"/>
      <c r="O1371" s="84">
        <f t="shared" si="245"/>
        <v>0</v>
      </c>
      <c r="P1371" s="84">
        <f t="shared" si="246"/>
        <v>0</v>
      </c>
      <c r="Q1371" s="86">
        <f t="shared" si="247"/>
        <v>0</v>
      </c>
      <c r="R1371" s="86">
        <f t="shared" si="248"/>
        <v>0</v>
      </c>
    </row>
    <row r="1372" spans="1:18" x14ac:dyDescent="0.2">
      <c r="A1372" s="77">
        <f t="shared" si="238"/>
        <v>1365</v>
      </c>
      <c r="B1372" s="456">
        <f>'INVENT.Construc&amp;Bat Importé -10'!D1371</f>
        <v>0</v>
      </c>
      <c r="C1372" s="456">
        <f>'INVENT.Construc&amp;Bat Importé -10'!F1371</f>
        <v>0</v>
      </c>
      <c r="D1372" s="456">
        <f>'INVENT.Construc&amp;Bat Importé -10'!C1371</f>
        <v>0</v>
      </c>
      <c r="E1372" s="476">
        <f>'INVENT.Construc&amp;Bat Importé -10'!H1371</f>
        <v>0</v>
      </c>
      <c r="F1372" s="268"/>
      <c r="G1372" s="266">
        <f t="shared" si="239"/>
        <v>0</v>
      </c>
      <c r="H1372" s="84">
        <f t="shared" si="240"/>
        <v>0</v>
      </c>
      <c r="I1372" s="84">
        <f t="shared" si="241"/>
        <v>0</v>
      </c>
      <c r="J1372" s="84">
        <f t="shared" si="242"/>
        <v>0</v>
      </c>
      <c r="K1372" s="84">
        <f t="shared" si="243"/>
        <v>0</v>
      </c>
      <c r="L1372" s="84">
        <f t="shared" si="244"/>
        <v>0</v>
      </c>
      <c r="M1372" s="267"/>
      <c r="N1372" s="267"/>
      <c r="O1372" s="84">
        <f t="shared" si="245"/>
        <v>0</v>
      </c>
      <c r="P1372" s="84">
        <f t="shared" si="246"/>
        <v>0</v>
      </c>
      <c r="Q1372" s="86">
        <f t="shared" si="247"/>
        <v>0</v>
      </c>
      <c r="R1372" s="86">
        <f t="shared" si="248"/>
        <v>0</v>
      </c>
    </row>
    <row r="1373" spans="1:18" x14ac:dyDescent="0.2">
      <c r="A1373" s="77">
        <f t="shared" si="238"/>
        <v>1366</v>
      </c>
      <c r="B1373" s="456">
        <f>'INVENT.Construc&amp;Bat Importé -10'!D1372</f>
        <v>0</v>
      </c>
      <c r="C1373" s="456">
        <f>'INVENT.Construc&amp;Bat Importé -10'!F1372</f>
        <v>0</v>
      </c>
      <c r="D1373" s="456">
        <f>'INVENT.Construc&amp;Bat Importé -10'!C1372</f>
        <v>0</v>
      </c>
      <c r="E1373" s="476">
        <f>'INVENT.Construc&amp;Bat Importé -10'!H1372</f>
        <v>0</v>
      </c>
      <c r="F1373" s="268"/>
      <c r="G1373" s="266">
        <f t="shared" si="239"/>
        <v>0</v>
      </c>
      <c r="H1373" s="84">
        <f t="shared" si="240"/>
        <v>0</v>
      </c>
      <c r="I1373" s="84">
        <f t="shared" si="241"/>
        <v>0</v>
      </c>
      <c r="J1373" s="84">
        <f t="shared" si="242"/>
        <v>0</v>
      </c>
      <c r="K1373" s="84">
        <f t="shared" si="243"/>
        <v>0</v>
      </c>
      <c r="L1373" s="84">
        <f t="shared" si="244"/>
        <v>0</v>
      </c>
      <c r="M1373" s="267"/>
      <c r="N1373" s="267"/>
      <c r="O1373" s="84">
        <f t="shared" si="245"/>
        <v>0</v>
      </c>
      <c r="P1373" s="84">
        <f t="shared" si="246"/>
        <v>0</v>
      </c>
      <c r="Q1373" s="86">
        <f t="shared" si="247"/>
        <v>0</v>
      </c>
      <c r="R1373" s="86">
        <f t="shared" si="248"/>
        <v>0</v>
      </c>
    </row>
    <row r="1374" spans="1:18" x14ac:dyDescent="0.2">
      <c r="A1374" s="77">
        <f t="shared" si="238"/>
        <v>1367</v>
      </c>
      <c r="B1374" s="456">
        <f>'INVENT.Construc&amp;Bat Importé -10'!D1373</f>
        <v>0</v>
      </c>
      <c r="C1374" s="456">
        <f>'INVENT.Construc&amp;Bat Importé -10'!F1373</f>
        <v>0</v>
      </c>
      <c r="D1374" s="456">
        <f>'INVENT.Construc&amp;Bat Importé -10'!C1373</f>
        <v>0</v>
      </c>
      <c r="E1374" s="476">
        <f>'INVENT.Construc&amp;Bat Importé -10'!H1373</f>
        <v>0</v>
      </c>
      <c r="F1374" s="268"/>
      <c r="G1374" s="266">
        <f t="shared" si="239"/>
        <v>0</v>
      </c>
      <c r="H1374" s="84">
        <f t="shared" si="240"/>
        <v>0</v>
      </c>
      <c r="I1374" s="84">
        <f t="shared" si="241"/>
        <v>0</v>
      </c>
      <c r="J1374" s="84">
        <f t="shared" si="242"/>
        <v>0</v>
      </c>
      <c r="K1374" s="84">
        <f t="shared" si="243"/>
        <v>0</v>
      </c>
      <c r="L1374" s="84">
        <f t="shared" si="244"/>
        <v>0</v>
      </c>
      <c r="M1374" s="267"/>
      <c r="N1374" s="267"/>
      <c r="O1374" s="84">
        <f t="shared" si="245"/>
        <v>0</v>
      </c>
      <c r="P1374" s="84">
        <f t="shared" si="246"/>
        <v>0</v>
      </c>
      <c r="Q1374" s="86">
        <f t="shared" si="247"/>
        <v>0</v>
      </c>
      <c r="R1374" s="86">
        <f t="shared" si="248"/>
        <v>0</v>
      </c>
    </row>
    <row r="1375" spans="1:18" x14ac:dyDescent="0.2">
      <c r="A1375" s="77">
        <f t="shared" si="238"/>
        <v>1368</v>
      </c>
      <c r="B1375" s="456">
        <f>'INVENT.Construc&amp;Bat Importé -10'!D1374</f>
        <v>0</v>
      </c>
      <c r="C1375" s="456">
        <f>'INVENT.Construc&amp;Bat Importé -10'!F1374</f>
        <v>0</v>
      </c>
      <c r="D1375" s="456">
        <f>'INVENT.Construc&amp;Bat Importé -10'!C1374</f>
        <v>0</v>
      </c>
      <c r="E1375" s="476">
        <f>'INVENT.Construc&amp;Bat Importé -10'!H1374</f>
        <v>0</v>
      </c>
      <c r="F1375" s="268"/>
      <c r="G1375" s="266">
        <f t="shared" si="239"/>
        <v>0</v>
      </c>
      <c r="H1375" s="84">
        <f t="shared" si="240"/>
        <v>0</v>
      </c>
      <c r="I1375" s="84">
        <f t="shared" si="241"/>
        <v>0</v>
      </c>
      <c r="J1375" s="84">
        <f t="shared" si="242"/>
        <v>0</v>
      </c>
      <c r="K1375" s="84">
        <f t="shared" si="243"/>
        <v>0</v>
      </c>
      <c r="L1375" s="84">
        <f t="shared" si="244"/>
        <v>0</v>
      </c>
      <c r="M1375" s="267"/>
      <c r="N1375" s="267"/>
      <c r="O1375" s="84">
        <f t="shared" si="245"/>
        <v>0</v>
      </c>
      <c r="P1375" s="84">
        <f t="shared" si="246"/>
        <v>0</v>
      </c>
      <c r="Q1375" s="86">
        <f t="shared" si="247"/>
        <v>0</v>
      </c>
      <c r="R1375" s="86">
        <f t="shared" si="248"/>
        <v>0</v>
      </c>
    </row>
    <row r="1376" spans="1:18" x14ac:dyDescent="0.2">
      <c r="A1376" s="77">
        <f t="shared" si="238"/>
        <v>1369</v>
      </c>
      <c r="B1376" s="456">
        <f>'INVENT.Construc&amp;Bat Importé -10'!D1375</f>
        <v>0</v>
      </c>
      <c r="C1376" s="456">
        <f>'INVENT.Construc&amp;Bat Importé -10'!F1375</f>
        <v>0</v>
      </c>
      <c r="D1376" s="456">
        <f>'INVENT.Construc&amp;Bat Importé -10'!C1375</f>
        <v>0</v>
      </c>
      <c r="E1376" s="476">
        <f>'INVENT.Construc&amp;Bat Importé -10'!H1375</f>
        <v>0</v>
      </c>
      <c r="F1376" s="268"/>
      <c r="G1376" s="266">
        <f t="shared" si="239"/>
        <v>0</v>
      </c>
      <c r="H1376" s="84">
        <f t="shared" si="240"/>
        <v>0</v>
      </c>
      <c r="I1376" s="84">
        <f t="shared" si="241"/>
        <v>0</v>
      </c>
      <c r="J1376" s="84">
        <f t="shared" si="242"/>
        <v>0</v>
      </c>
      <c r="K1376" s="84">
        <f t="shared" si="243"/>
        <v>0</v>
      </c>
      <c r="L1376" s="84">
        <f t="shared" si="244"/>
        <v>0</v>
      </c>
      <c r="M1376" s="267"/>
      <c r="N1376" s="267"/>
      <c r="O1376" s="84">
        <f t="shared" si="245"/>
        <v>0</v>
      </c>
      <c r="P1376" s="84">
        <f t="shared" si="246"/>
        <v>0</v>
      </c>
      <c r="Q1376" s="86">
        <f t="shared" si="247"/>
        <v>0</v>
      </c>
      <c r="R1376" s="86">
        <f t="shared" si="248"/>
        <v>0</v>
      </c>
    </row>
    <row r="1377" spans="1:18" x14ac:dyDescent="0.2">
      <c r="A1377" s="77">
        <f t="shared" si="238"/>
        <v>1370</v>
      </c>
      <c r="B1377" s="456">
        <f>'INVENT.Construc&amp;Bat Importé -10'!D1376</f>
        <v>0</v>
      </c>
      <c r="C1377" s="456">
        <f>'INVENT.Construc&amp;Bat Importé -10'!F1376</f>
        <v>0</v>
      </c>
      <c r="D1377" s="456">
        <f>'INVENT.Construc&amp;Bat Importé -10'!C1376</f>
        <v>0</v>
      </c>
      <c r="E1377" s="476">
        <f>'INVENT.Construc&amp;Bat Importé -10'!H1376</f>
        <v>0</v>
      </c>
      <c r="F1377" s="268"/>
      <c r="G1377" s="266">
        <f t="shared" si="239"/>
        <v>0</v>
      </c>
      <c r="H1377" s="84">
        <f t="shared" si="240"/>
        <v>0</v>
      </c>
      <c r="I1377" s="84">
        <f t="shared" si="241"/>
        <v>0</v>
      </c>
      <c r="J1377" s="84">
        <f t="shared" si="242"/>
        <v>0</v>
      </c>
      <c r="K1377" s="84">
        <f t="shared" si="243"/>
        <v>0</v>
      </c>
      <c r="L1377" s="84">
        <f t="shared" si="244"/>
        <v>0</v>
      </c>
      <c r="M1377" s="267"/>
      <c r="N1377" s="267"/>
      <c r="O1377" s="84">
        <f t="shared" si="245"/>
        <v>0</v>
      </c>
      <c r="P1377" s="84">
        <f t="shared" si="246"/>
        <v>0</v>
      </c>
      <c r="Q1377" s="86">
        <f t="shared" si="247"/>
        <v>0</v>
      </c>
      <c r="R1377" s="86">
        <f t="shared" si="248"/>
        <v>0</v>
      </c>
    </row>
    <row r="1378" spans="1:18" x14ac:dyDescent="0.2">
      <c r="A1378" s="77">
        <f t="shared" si="238"/>
        <v>1371</v>
      </c>
      <c r="B1378" s="456">
        <f>'INVENT.Construc&amp;Bat Importé -10'!D1377</f>
        <v>0</v>
      </c>
      <c r="C1378" s="456">
        <f>'INVENT.Construc&amp;Bat Importé -10'!F1377</f>
        <v>0</v>
      </c>
      <c r="D1378" s="456">
        <f>'INVENT.Construc&amp;Bat Importé -10'!C1377</f>
        <v>0</v>
      </c>
      <c r="E1378" s="476">
        <f>'INVENT.Construc&amp;Bat Importé -10'!H1377</f>
        <v>0</v>
      </c>
      <c r="F1378" s="268"/>
      <c r="G1378" s="266">
        <f t="shared" si="239"/>
        <v>0</v>
      </c>
      <c r="H1378" s="84">
        <f t="shared" si="240"/>
        <v>0</v>
      </c>
      <c r="I1378" s="84">
        <f t="shared" si="241"/>
        <v>0</v>
      </c>
      <c r="J1378" s="84">
        <f t="shared" si="242"/>
        <v>0</v>
      </c>
      <c r="K1378" s="84">
        <f t="shared" si="243"/>
        <v>0</v>
      </c>
      <c r="L1378" s="84">
        <f t="shared" si="244"/>
        <v>0</v>
      </c>
      <c r="M1378" s="267"/>
      <c r="N1378" s="267"/>
      <c r="O1378" s="84">
        <f t="shared" si="245"/>
        <v>0</v>
      </c>
      <c r="P1378" s="84">
        <f t="shared" si="246"/>
        <v>0</v>
      </c>
      <c r="Q1378" s="86">
        <f t="shared" si="247"/>
        <v>0</v>
      </c>
      <c r="R1378" s="86">
        <f t="shared" si="248"/>
        <v>0</v>
      </c>
    </row>
    <row r="1379" spans="1:18" x14ac:dyDescent="0.2">
      <c r="A1379" s="77">
        <f t="shared" si="238"/>
        <v>1372</v>
      </c>
      <c r="B1379" s="456">
        <f>'INVENT.Construc&amp;Bat Importé -10'!D1378</f>
        <v>0</v>
      </c>
      <c r="C1379" s="456">
        <f>'INVENT.Construc&amp;Bat Importé -10'!F1378</f>
        <v>0</v>
      </c>
      <c r="D1379" s="456">
        <f>'INVENT.Construc&amp;Bat Importé -10'!C1378</f>
        <v>0</v>
      </c>
      <c r="E1379" s="476">
        <f>'INVENT.Construc&amp;Bat Importé -10'!H1378</f>
        <v>0</v>
      </c>
      <c r="F1379" s="268"/>
      <c r="G1379" s="266">
        <f t="shared" si="239"/>
        <v>0</v>
      </c>
      <c r="H1379" s="84">
        <f t="shared" si="240"/>
        <v>0</v>
      </c>
      <c r="I1379" s="84">
        <f t="shared" si="241"/>
        <v>0</v>
      </c>
      <c r="J1379" s="84">
        <f t="shared" si="242"/>
        <v>0</v>
      </c>
      <c r="K1379" s="84">
        <f t="shared" si="243"/>
        <v>0</v>
      </c>
      <c r="L1379" s="84">
        <f t="shared" si="244"/>
        <v>0</v>
      </c>
      <c r="M1379" s="267"/>
      <c r="N1379" s="267"/>
      <c r="O1379" s="84">
        <f t="shared" si="245"/>
        <v>0</v>
      </c>
      <c r="P1379" s="84">
        <f t="shared" si="246"/>
        <v>0</v>
      </c>
      <c r="Q1379" s="86">
        <f t="shared" si="247"/>
        <v>0</v>
      </c>
      <c r="R1379" s="86">
        <f t="shared" si="248"/>
        <v>0</v>
      </c>
    </row>
    <row r="1380" spans="1:18" x14ac:dyDescent="0.2">
      <c r="A1380" s="77">
        <f t="shared" si="238"/>
        <v>1373</v>
      </c>
      <c r="B1380" s="456">
        <f>'INVENT.Construc&amp;Bat Importé -10'!D1379</f>
        <v>0</v>
      </c>
      <c r="C1380" s="456">
        <f>'INVENT.Construc&amp;Bat Importé -10'!F1379</f>
        <v>0</v>
      </c>
      <c r="D1380" s="456">
        <f>'INVENT.Construc&amp;Bat Importé -10'!C1379</f>
        <v>0</v>
      </c>
      <c r="E1380" s="476">
        <f>'INVENT.Construc&amp;Bat Importé -10'!H1379</f>
        <v>0</v>
      </c>
      <c r="F1380" s="268"/>
      <c r="G1380" s="266">
        <f t="shared" si="239"/>
        <v>0</v>
      </c>
      <c r="H1380" s="84">
        <f t="shared" si="240"/>
        <v>0</v>
      </c>
      <c r="I1380" s="84">
        <f t="shared" si="241"/>
        <v>0</v>
      </c>
      <c r="J1380" s="84">
        <f t="shared" si="242"/>
        <v>0</v>
      </c>
      <c r="K1380" s="84">
        <f t="shared" si="243"/>
        <v>0</v>
      </c>
      <c r="L1380" s="84">
        <f t="shared" si="244"/>
        <v>0</v>
      </c>
      <c r="M1380" s="267"/>
      <c r="N1380" s="267"/>
      <c r="O1380" s="84">
        <f t="shared" si="245"/>
        <v>0</v>
      </c>
      <c r="P1380" s="84">
        <f t="shared" si="246"/>
        <v>0</v>
      </c>
      <c r="Q1380" s="86">
        <f t="shared" si="247"/>
        <v>0</v>
      </c>
      <c r="R1380" s="86">
        <f t="shared" si="248"/>
        <v>0</v>
      </c>
    </row>
    <row r="1381" spans="1:18" x14ac:dyDescent="0.2">
      <c r="A1381" s="77">
        <f t="shared" si="238"/>
        <v>1374</v>
      </c>
      <c r="B1381" s="456">
        <f>'INVENT.Construc&amp;Bat Importé -10'!D1380</f>
        <v>0</v>
      </c>
      <c r="C1381" s="456">
        <f>'INVENT.Construc&amp;Bat Importé -10'!F1380</f>
        <v>0</v>
      </c>
      <c r="D1381" s="456">
        <f>'INVENT.Construc&amp;Bat Importé -10'!C1380</f>
        <v>0</v>
      </c>
      <c r="E1381" s="476">
        <f>'INVENT.Construc&amp;Bat Importé -10'!H1380</f>
        <v>0</v>
      </c>
      <c r="F1381" s="268"/>
      <c r="G1381" s="266">
        <f t="shared" si="239"/>
        <v>0</v>
      </c>
      <c r="H1381" s="84">
        <f t="shared" si="240"/>
        <v>0</v>
      </c>
      <c r="I1381" s="84">
        <f t="shared" si="241"/>
        <v>0</v>
      </c>
      <c r="J1381" s="84">
        <f t="shared" si="242"/>
        <v>0</v>
      </c>
      <c r="K1381" s="84">
        <f t="shared" si="243"/>
        <v>0</v>
      </c>
      <c r="L1381" s="84">
        <f t="shared" si="244"/>
        <v>0</v>
      </c>
      <c r="M1381" s="267"/>
      <c r="N1381" s="267"/>
      <c r="O1381" s="84">
        <f t="shared" si="245"/>
        <v>0</v>
      </c>
      <c r="P1381" s="84">
        <f t="shared" si="246"/>
        <v>0</v>
      </c>
      <c r="Q1381" s="86">
        <f t="shared" si="247"/>
        <v>0</v>
      </c>
      <c r="R1381" s="86">
        <f t="shared" si="248"/>
        <v>0</v>
      </c>
    </row>
    <row r="1382" spans="1:18" x14ac:dyDescent="0.2">
      <c r="A1382" s="77">
        <f t="shared" si="238"/>
        <v>1375</v>
      </c>
      <c r="B1382" s="456">
        <f>'INVENT.Construc&amp;Bat Importé -10'!D1381</f>
        <v>0</v>
      </c>
      <c r="C1382" s="456">
        <f>'INVENT.Construc&amp;Bat Importé -10'!F1381</f>
        <v>0</v>
      </c>
      <c r="D1382" s="456">
        <f>'INVENT.Construc&amp;Bat Importé -10'!C1381</f>
        <v>0</v>
      </c>
      <c r="E1382" s="476">
        <f>'INVENT.Construc&amp;Bat Importé -10'!H1381</f>
        <v>0</v>
      </c>
      <c r="F1382" s="268"/>
      <c r="G1382" s="266">
        <f t="shared" si="239"/>
        <v>0</v>
      </c>
      <c r="H1382" s="84">
        <f t="shared" si="240"/>
        <v>0</v>
      </c>
      <c r="I1382" s="84">
        <f t="shared" si="241"/>
        <v>0</v>
      </c>
      <c r="J1382" s="84">
        <f t="shared" si="242"/>
        <v>0</v>
      </c>
      <c r="K1382" s="84">
        <f t="shared" si="243"/>
        <v>0</v>
      </c>
      <c r="L1382" s="84">
        <f t="shared" si="244"/>
        <v>0</v>
      </c>
      <c r="M1382" s="267"/>
      <c r="N1382" s="267"/>
      <c r="O1382" s="84">
        <f t="shared" si="245"/>
        <v>0</v>
      </c>
      <c r="P1382" s="84">
        <f t="shared" si="246"/>
        <v>0</v>
      </c>
      <c r="Q1382" s="86">
        <f t="shared" si="247"/>
        <v>0</v>
      </c>
      <c r="R1382" s="86">
        <f t="shared" si="248"/>
        <v>0</v>
      </c>
    </row>
    <row r="1383" spans="1:18" x14ac:dyDescent="0.2">
      <c r="A1383" s="77">
        <f t="shared" si="238"/>
        <v>1376</v>
      </c>
      <c r="B1383" s="456">
        <f>'INVENT.Construc&amp;Bat Importé -10'!D1382</f>
        <v>0</v>
      </c>
      <c r="C1383" s="456">
        <f>'INVENT.Construc&amp;Bat Importé -10'!F1382</f>
        <v>0</v>
      </c>
      <c r="D1383" s="456">
        <f>'INVENT.Construc&amp;Bat Importé -10'!C1382</f>
        <v>0</v>
      </c>
      <c r="E1383" s="476">
        <f>'INVENT.Construc&amp;Bat Importé -10'!H1382</f>
        <v>0</v>
      </c>
      <c r="F1383" s="268"/>
      <c r="G1383" s="266">
        <f t="shared" si="239"/>
        <v>0</v>
      </c>
      <c r="H1383" s="84">
        <f t="shared" si="240"/>
        <v>0</v>
      </c>
      <c r="I1383" s="84">
        <f t="shared" si="241"/>
        <v>0</v>
      </c>
      <c r="J1383" s="84">
        <f t="shared" si="242"/>
        <v>0</v>
      </c>
      <c r="K1383" s="84">
        <f t="shared" si="243"/>
        <v>0</v>
      </c>
      <c r="L1383" s="84">
        <f t="shared" si="244"/>
        <v>0</v>
      </c>
      <c r="M1383" s="267"/>
      <c r="N1383" s="267"/>
      <c r="O1383" s="84">
        <f t="shared" si="245"/>
        <v>0</v>
      </c>
      <c r="P1383" s="84">
        <f t="shared" si="246"/>
        <v>0</v>
      </c>
      <c r="Q1383" s="86">
        <f t="shared" si="247"/>
        <v>0</v>
      </c>
      <c r="R1383" s="86">
        <f t="shared" si="248"/>
        <v>0</v>
      </c>
    </row>
    <row r="1384" spans="1:18" x14ac:dyDescent="0.2">
      <c r="A1384" s="77">
        <f t="shared" si="238"/>
        <v>1377</v>
      </c>
      <c r="B1384" s="456">
        <f>'INVENT.Construc&amp;Bat Importé -10'!D1383</f>
        <v>0</v>
      </c>
      <c r="C1384" s="456">
        <f>'INVENT.Construc&amp;Bat Importé -10'!F1383</f>
        <v>0</v>
      </c>
      <c r="D1384" s="456">
        <f>'INVENT.Construc&amp;Bat Importé -10'!C1383</f>
        <v>0</v>
      </c>
      <c r="E1384" s="476">
        <f>'INVENT.Construc&amp;Bat Importé -10'!H1383</f>
        <v>0</v>
      </c>
      <c r="F1384" s="268"/>
      <c r="G1384" s="266">
        <f t="shared" si="239"/>
        <v>0</v>
      </c>
      <c r="H1384" s="84">
        <f t="shared" si="240"/>
        <v>0</v>
      </c>
      <c r="I1384" s="84">
        <f t="shared" si="241"/>
        <v>0</v>
      </c>
      <c r="J1384" s="84">
        <f t="shared" si="242"/>
        <v>0</v>
      </c>
      <c r="K1384" s="84">
        <f t="shared" si="243"/>
        <v>0</v>
      </c>
      <c r="L1384" s="84">
        <f t="shared" si="244"/>
        <v>0</v>
      </c>
      <c r="M1384" s="267"/>
      <c r="N1384" s="267"/>
      <c r="O1384" s="84">
        <f t="shared" si="245"/>
        <v>0</v>
      </c>
      <c r="P1384" s="84">
        <f t="shared" si="246"/>
        <v>0</v>
      </c>
      <c r="Q1384" s="86">
        <f t="shared" si="247"/>
        <v>0</v>
      </c>
      <c r="R1384" s="86">
        <f t="shared" si="248"/>
        <v>0</v>
      </c>
    </row>
    <row r="1385" spans="1:18" x14ac:dyDescent="0.2">
      <c r="A1385" s="77">
        <f t="shared" si="238"/>
        <v>1378</v>
      </c>
      <c r="B1385" s="456">
        <f>'INVENT.Construc&amp;Bat Importé -10'!D1384</f>
        <v>0</v>
      </c>
      <c r="C1385" s="456">
        <f>'INVENT.Construc&amp;Bat Importé -10'!F1384</f>
        <v>0</v>
      </c>
      <c r="D1385" s="456">
        <f>'INVENT.Construc&amp;Bat Importé -10'!C1384</f>
        <v>0</v>
      </c>
      <c r="E1385" s="476">
        <f>'INVENT.Construc&amp;Bat Importé -10'!H1384</f>
        <v>0</v>
      </c>
      <c r="F1385" s="268"/>
      <c r="G1385" s="266">
        <f t="shared" si="239"/>
        <v>0</v>
      </c>
      <c r="H1385" s="84">
        <f t="shared" si="240"/>
        <v>0</v>
      </c>
      <c r="I1385" s="84">
        <f t="shared" si="241"/>
        <v>0</v>
      </c>
      <c r="J1385" s="84">
        <f t="shared" si="242"/>
        <v>0</v>
      </c>
      <c r="K1385" s="84">
        <f t="shared" si="243"/>
        <v>0</v>
      </c>
      <c r="L1385" s="84">
        <f t="shared" si="244"/>
        <v>0</v>
      </c>
      <c r="M1385" s="267"/>
      <c r="N1385" s="267"/>
      <c r="O1385" s="84">
        <f t="shared" si="245"/>
        <v>0</v>
      </c>
      <c r="P1385" s="84">
        <f t="shared" si="246"/>
        <v>0</v>
      </c>
      <c r="Q1385" s="86">
        <f t="shared" si="247"/>
        <v>0</v>
      </c>
      <c r="R1385" s="86">
        <f t="shared" si="248"/>
        <v>0</v>
      </c>
    </row>
    <row r="1386" spans="1:18" x14ac:dyDescent="0.2">
      <c r="A1386" s="77">
        <f t="shared" si="238"/>
        <v>1379</v>
      </c>
      <c r="B1386" s="456">
        <f>'INVENT.Construc&amp;Bat Importé -10'!D1385</f>
        <v>0</v>
      </c>
      <c r="C1386" s="456">
        <f>'INVENT.Construc&amp;Bat Importé -10'!F1385</f>
        <v>0</v>
      </c>
      <c r="D1386" s="456">
        <f>'INVENT.Construc&amp;Bat Importé -10'!C1385</f>
        <v>0</v>
      </c>
      <c r="E1386" s="476">
        <f>'INVENT.Construc&amp;Bat Importé -10'!H1385</f>
        <v>0</v>
      </c>
      <c r="F1386" s="268"/>
      <c r="G1386" s="266">
        <f t="shared" si="239"/>
        <v>0</v>
      </c>
      <c r="H1386" s="84">
        <f t="shared" si="240"/>
        <v>0</v>
      </c>
      <c r="I1386" s="84">
        <f t="shared" si="241"/>
        <v>0</v>
      </c>
      <c r="J1386" s="84">
        <f t="shared" si="242"/>
        <v>0</v>
      </c>
      <c r="K1386" s="84">
        <f t="shared" si="243"/>
        <v>0</v>
      </c>
      <c r="L1386" s="84">
        <f t="shared" si="244"/>
        <v>0</v>
      </c>
      <c r="M1386" s="267"/>
      <c r="N1386" s="267"/>
      <c r="O1386" s="84">
        <f t="shared" si="245"/>
        <v>0</v>
      </c>
      <c r="P1386" s="84">
        <f t="shared" si="246"/>
        <v>0</v>
      </c>
      <c r="Q1386" s="86">
        <f t="shared" si="247"/>
        <v>0</v>
      </c>
      <c r="R1386" s="86">
        <f t="shared" si="248"/>
        <v>0</v>
      </c>
    </row>
    <row r="1387" spans="1:18" x14ac:dyDescent="0.2">
      <c r="A1387" s="77">
        <f t="shared" si="238"/>
        <v>1380</v>
      </c>
      <c r="B1387" s="456">
        <f>'INVENT.Construc&amp;Bat Importé -10'!D1386</f>
        <v>0</v>
      </c>
      <c r="C1387" s="456">
        <f>'INVENT.Construc&amp;Bat Importé -10'!F1386</f>
        <v>0</v>
      </c>
      <c r="D1387" s="456">
        <f>'INVENT.Construc&amp;Bat Importé -10'!C1386</f>
        <v>0</v>
      </c>
      <c r="E1387" s="476">
        <f>'INVENT.Construc&amp;Bat Importé -10'!H1386</f>
        <v>0</v>
      </c>
      <c r="F1387" s="268"/>
      <c r="G1387" s="266">
        <f t="shared" si="239"/>
        <v>0</v>
      </c>
      <c r="H1387" s="84">
        <f t="shared" si="240"/>
        <v>0</v>
      </c>
      <c r="I1387" s="84">
        <f t="shared" si="241"/>
        <v>0</v>
      </c>
      <c r="J1387" s="84">
        <f t="shared" si="242"/>
        <v>0</v>
      </c>
      <c r="K1387" s="84">
        <f t="shared" si="243"/>
        <v>0</v>
      </c>
      <c r="L1387" s="84">
        <f t="shared" si="244"/>
        <v>0</v>
      </c>
      <c r="M1387" s="267"/>
      <c r="N1387" s="267"/>
      <c r="O1387" s="84">
        <f t="shared" si="245"/>
        <v>0</v>
      </c>
      <c r="P1387" s="84">
        <f t="shared" si="246"/>
        <v>0</v>
      </c>
      <c r="Q1387" s="86">
        <f t="shared" si="247"/>
        <v>0</v>
      </c>
      <c r="R1387" s="86">
        <f t="shared" si="248"/>
        <v>0</v>
      </c>
    </row>
    <row r="1388" spans="1:18" x14ac:dyDescent="0.2">
      <c r="A1388" s="77">
        <f t="shared" si="238"/>
        <v>1381</v>
      </c>
      <c r="B1388" s="456">
        <f>'INVENT.Construc&amp;Bat Importé -10'!D1387</f>
        <v>0</v>
      </c>
      <c r="C1388" s="456">
        <f>'INVENT.Construc&amp;Bat Importé -10'!F1387</f>
        <v>0</v>
      </c>
      <c r="D1388" s="456">
        <f>'INVENT.Construc&amp;Bat Importé -10'!C1387</f>
        <v>0</v>
      </c>
      <c r="E1388" s="476">
        <f>'INVENT.Construc&amp;Bat Importé -10'!H1387</f>
        <v>0</v>
      </c>
      <c r="F1388" s="268"/>
      <c r="G1388" s="266">
        <f t="shared" si="239"/>
        <v>0</v>
      </c>
      <c r="H1388" s="84">
        <f t="shared" si="240"/>
        <v>0</v>
      </c>
      <c r="I1388" s="84">
        <f t="shared" si="241"/>
        <v>0</v>
      </c>
      <c r="J1388" s="84">
        <f t="shared" si="242"/>
        <v>0</v>
      </c>
      <c r="K1388" s="84">
        <f t="shared" si="243"/>
        <v>0</v>
      </c>
      <c r="L1388" s="84">
        <f t="shared" si="244"/>
        <v>0</v>
      </c>
      <c r="M1388" s="267"/>
      <c r="N1388" s="267"/>
      <c r="O1388" s="84">
        <f t="shared" si="245"/>
        <v>0</v>
      </c>
      <c r="P1388" s="84">
        <f t="shared" si="246"/>
        <v>0</v>
      </c>
      <c r="Q1388" s="86">
        <f t="shared" si="247"/>
        <v>0</v>
      </c>
      <c r="R1388" s="86">
        <f t="shared" si="248"/>
        <v>0</v>
      </c>
    </row>
    <row r="1389" spans="1:18" x14ac:dyDescent="0.2">
      <c r="A1389" s="77">
        <f t="shared" si="238"/>
        <v>1382</v>
      </c>
      <c r="B1389" s="456">
        <f>'INVENT.Construc&amp;Bat Importé -10'!D1388</f>
        <v>0</v>
      </c>
      <c r="C1389" s="456">
        <f>'INVENT.Construc&amp;Bat Importé -10'!F1388</f>
        <v>0</v>
      </c>
      <c r="D1389" s="456">
        <f>'INVENT.Construc&amp;Bat Importé -10'!C1388</f>
        <v>0</v>
      </c>
      <c r="E1389" s="476">
        <f>'INVENT.Construc&amp;Bat Importé -10'!H1388</f>
        <v>0</v>
      </c>
      <c r="F1389" s="268"/>
      <c r="G1389" s="266">
        <f t="shared" si="239"/>
        <v>0</v>
      </c>
      <c r="H1389" s="84">
        <f t="shared" si="240"/>
        <v>0</v>
      </c>
      <c r="I1389" s="84">
        <f t="shared" si="241"/>
        <v>0</v>
      </c>
      <c r="J1389" s="84">
        <f t="shared" si="242"/>
        <v>0</v>
      </c>
      <c r="K1389" s="84">
        <f t="shared" si="243"/>
        <v>0</v>
      </c>
      <c r="L1389" s="84">
        <f t="shared" si="244"/>
        <v>0</v>
      </c>
      <c r="M1389" s="267"/>
      <c r="N1389" s="267"/>
      <c r="O1389" s="84">
        <f t="shared" si="245"/>
        <v>0</v>
      </c>
      <c r="P1389" s="84">
        <f t="shared" si="246"/>
        <v>0</v>
      </c>
      <c r="Q1389" s="86">
        <f t="shared" si="247"/>
        <v>0</v>
      </c>
      <c r="R1389" s="86">
        <f t="shared" si="248"/>
        <v>0</v>
      </c>
    </row>
    <row r="1390" spans="1:18" x14ac:dyDescent="0.2">
      <c r="A1390" s="77">
        <f t="shared" si="238"/>
        <v>1383</v>
      </c>
      <c r="B1390" s="456">
        <f>'INVENT.Construc&amp;Bat Importé -10'!D1389</f>
        <v>0</v>
      </c>
      <c r="C1390" s="456">
        <f>'INVENT.Construc&amp;Bat Importé -10'!F1389</f>
        <v>0</v>
      </c>
      <c r="D1390" s="456">
        <f>'INVENT.Construc&amp;Bat Importé -10'!C1389</f>
        <v>0</v>
      </c>
      <c r="E1390" s="476">
        <f>'INVENT.Construc&amp;Bat Importé -10'!H1389</f>
        <v>0</v>
      </c>
      <c r="F1390" s="268"/>
      <c r="G1390" s="266">
        <f t="shared" si="239"/>
        <v>0</v>
      </c>
      <c r="H1390" s="84">
        <f t="shared" si="240"/>
        <v>0</v>
      </c>
      <c r="I1390" s="84">
        <f t="shared" si="241"/>
        <v>0</v>
      </c>
      <c r="J1390" s="84">
        <f t="shared" si="242"/>
        <v>0</v>
      </c>
      <c r="K1390" s="84">
        <f t="shared" si="243"/>
        <v>0</v>
      </c>
      <c r="L1390" s="84">
        <f t="shared" si="244"/>
        <v>0</v>
      </c>
      <c r="M1390" s="267"/>
      <c r="N1390" s="267"/>
      <c r="O1390" s="84">
        <f t="shared" si="245"/>
        <v>0</v>
      </c>
      <c r="P1390" s="84">
        <f t="shared" si="246"/>
        <v>0</v>
      </c>
      <c r="Q1390" s="86">
        <f t="shared" si="247"/>
        <v>0</v>
      </c>
      <c r="R1390" s="86">
        <f t="shared" si="248"/>
        <v>0</v>
      </c>
    </row>
    <row r="1391" spans="1:18" x14ac:dyDescent="0.2">
      <c r="A1391" s="77">
        <f t="shared" ref="A1391:A1454" si="249">+A1390+1</f>
        <v>1384</v>
      </c>
      <c r="B1391" s="456">
        <f>'INVENT.Construc&amp;Bat Importé -10'!D1390</f>
        <v>0</v>
      </c>
      <c r="C1391" s="456">
        <f>'INVENT.Construc&amp;Bat Importé -10'!F1390</f>
        <v>0</v>
      </c>
      <c r="D1391" s="456">
        <f>'INVENT.Construc&amp;Bat Importé -10'!C1390</f>
        <v>0</v>
      </c>
      <c r="E1391" s="476">
        <f>'INVENT.Construc&amp;Bat Importé -10'!H1390</f>
        <v>0</v>
      </c>
      <c r="F1391" s="268"/>
      <c r="G1391" s="266">
        <f t="shared" si="239"/>
        <v>0</v>
      </c>
      <c r="H1391" s="84">
        <f t="shared" si="240"/>
        <v>0</v>
      </c>
      <c r="I1391" s="84">
        <f t="shared" si="241"/>
        <v>0</v>
      </c>
      <c r="J1391" s="84">
        <f t="shared" si="242"/>
        <v>0</v>
      </c>
      <c r="K1391" s="84">
        <f t="shared" si="243"/>
        <v>0</v>
      </c>
      <c r="L1391" s="84">
        <f t="shared" si="244"/>
        <v>0</v>
      </c>
      <c r="M1391" s="267"/>
      <c r="N1391" s="267"/>
      <c r="O1391" s="84">
        <f t="shared" si="245"/>
        <v>0</v>
      </c>
      <c r="P1391" s="84">
        <f t="shared" si="246"/>
        <v>0</v>
      </c>
      <c r="Q1391" s="86">
        <f t="shared" si="247"/>
        <v>0</v>
      </c>
      <c r="R1391" s="86">
        <f t="shared" si="248"/>
        <v>0</v>
      </c>
    </row>
    <row r="1392" spans="1:18" x14ac:dyDescent="0.2">
      <c r="A1392" s="77">
        <f t="shared" si="249"/>
        <v>1385</v>
      </c>
      <c r="B1392" s="456">
        <f>'INVENT.Construc&amp;Bat Importé -10'!D1391</f>
        <v>0</v>
      </c>
      <c r="C1392" s="456">
        <f>'INVENT.Construc&amp;Bat Importé -10'!F1391</f>
        <v>0</v>
      </c>
      <c r="D1392" s="456">
        <f>'INVENT.Construc&amp;Bat Importé -10'!C1391</f>
        <v>0</v>
      </c>
      <c r="E1392" s="476">
        <f>'INVENT.Construc&amp;Bat Importé -10'!H1391</f>
        <v>0</v>
      </c>
      <c r="F1392" s="268"/>
      <c r="G1392" s="266">
        <f t="shared" si="239"/>
        <v>0</v>
      </c>
      <c r="H1392" s="84">
        <f t="shared" si="240"/>
        <v>0</v>
      </c>
      <c r="I1392" s="84">
        <f t="shared" si="241"/>
        <v>0</v>
      </c>
      <c r="J1392" s="84">
        <f t="shared" si="242"/>
        <v>0</v>
      </c>
      <c r="K1392" s="84">
        <f t="shared" si="243"/>
        <v>0</v>
      </c>
      <c r="L1392" s="84">
        <f t="shared" si="244"/>
        <v>0</v>
      </c>
      <c r="M1392" s="267"/>
      <c r="N1392" s="267"/>
      <c r="O1392" s="84">
        <f t="shared" si="245"/>
        <v>0</v>
      </c>
      <c r="P1392" s="84">
        <f t="shared" si="246"/>
        <v>0</v>
      </c>
      <c r="Q1392" s="86">
        <f t="shared" si="247"/>
        <v>0</v>
      </c>
      <c r="R1392" s="86">
        <f t="shared" si="248"/>
        <v>0</v>
      </c>
    </row>
    <row r="1393" spans="1:18" x14ac:dyDescent="0.2">
      <c r="A1393" s="77">
        <f t="shared" si="249"/>
        <v>1386</v>
      </c>
      <c r="B1393" s="456">
        <f>'INVENT.Construc&amp;Bat Importé -10'!D1392</f>
        <v>0</v>
      </c>
      <c r="C1393" s="456">
        <f>'INVENT.Construc&amp;Bat Importé -10'!F1392</f>
        <v>0</v>
      </c>
      <c r="D1393" s="456">
        <f>'INVENT.Construc&amp;Bat Importé -10'!C1392</f>
        <v>0</v>
      </c>
      <c r="E1393" s="476">
        <f>'INVENT.Construc&amp;Bat Importé -10'!H1392</f>
        <v>0</v>
      </c>
      <c r="F1393" s="268"/>
      <c r="G1393" s="266">
        <f t="shared" si="239"/>
        <v>0</v>
      </c>
      <c r="H1393" s="84">
        <f t="shared" si="240"/>
        <v>0</v>
      </c>
      <c r="I1393" s="84">
        <f t="shared" si="241"/>
        <v>0</v>
      </c>
      <c r="J1393" s="84">
        <f t="shared" si="242"/>
        <v>0</v>
      </c>
      <c r="K1393" s="84">
        <f t="shared" si="243"/>
        <v>0</v>
      </c>
      <c r="L1393" s="84">
        <f t="shared" si="244"/>
        <v>0</v>
      </c>
      <c r="M1393" s="267"/>
      <c r="N1393" s="267"/>
      <c r="O1393" s="84">
        <f t="shared" si="245"/>
        <v>0</v>
      </c>
      <c r="P1393" s="84">
        <f t="shared" si="246"/>
        <v>0</v>
      </c>
      <c r="Q1393" s="86">
        <f t="shared" si="247"/>
        <v>0</v>
      </c>
      <c r="R1393" s="86">
        <f t="shared" si="248"/>
        <v>0</v>
      </c>
    </row>
    <row r="1394" spans="1:18" x14ac:dyDescent="0.2">
      <c r="A1394" s="77">
        <f t="shared" si="249"/>
        <v>1387</v>
      </c>
      <c r="B1394" s="456">
        <f>'INVENT.Construc&amp;Bat Importé -10'!D1393</f>
        <v>0</v>
      </c>
      <c r="C1394" s="456">
        <f>'INVENT.Construc&amp;Bat Importé -10'!F1393</f>
        <v>0</v>
      </c>
      <c r="D1394" s="456">
        <f>'INVENT.Construc&amp;Bat Importé -10'!C1393</f>
        <v>0</v>
      </c>
      <c r="E1394" s="476">
        <f>'INVENT.Construc&amp;Bat Importé -10'!H1393</f>
        <v>0</v>
      </c>
      <c r="F1394" s="268"/>
      <c r="G1394" s="266">
        <f t="shared" si="239"/>
        <v>0</v>
      </c>
      <c r="H1394" s="84">
        <f t="shared" si="240"/>
        <v>0</v>
      </c>
      <c r="I1394" s="84">
        <f t="shared" si="241"/>
        <v>0</v>
      </c>
      <c r="J1394" s="84">
        <f t="shared" si="242"/>
        <v>0</v>
      </c>
      <c r="K1394" s="84">
        <f t="shared" si="243"/>
        <v>0</v>
      </c>
      <c r="L1394" s="84">
        <f t="shared" si="244"/>
        <v>0</v>
      </c>
      <c r="M1394" s="267"/>
      <c r="N1394" s="267"/>
      <c r="O1394" s="84">
        <f t="shared" si="245"/>
        <v>0</v>
      </c>
      <c r="P1394" s="84">
        <f t="shared" si="246"/>
        <v>0</v>
      </c>
      <c r="Q1394" s="86">
        <f t="shared" si="247"/>
        <v>0</v>
      </c>
      <c r="R1394" s="86">
        <f t="shared" si="248"/>
        <v>0</v>
      </c>
    </row>
    <row r="1395" spans="1:18" x14ac:dyDescent="0.2">
      <c r="A1395" s="77">
        <f t="shared" si="249"/>
        <v>1388</v>
      </c>
      <c r="B1395" s="456">
        <f>'INVENT.Construc&amp;Bat Importé -10'!D1394</f>
        <v>0</v>
      </c>
      <c r="C1395" s="456">
        <f>'INVENT.Construc&amp;Bat Importé -10'!F1394</f>
        <v>0</v>
      </c>
      <c r="D1395" s="456">
        <f>'INVENT.Construc&amp;Bat Importé -10'!C1394</f>
        <v>0</v>
      </c>
      <c r="E1395" s="476">
        <f>'INVENT.Construc&amp;Bat Importé -10'!H1394</f>
        <v>0</v>
      </c>
      <c r="F1395" s="268"/>
      <c r="G1395" s="266">
        <f t="shared" si="239"/>
        <v>0</v>
      </c>
      <c r="H1395" s="84">
        <f t="shared" si="240"/>
        <v>0</v>
      </c>
      <c r="I1395" s="84">
        <f t="shared" si="241"/>
        <v>0</v>
      </c>
      <c r="J1395" s="84">
        <f t="shared" si="242"/>
        <v>0</v>
      </c>
      <c r="K1395" s="84">
        <f t="shared" si="243"/>
        <v>0</v>
      </c>
      <c r="L1395" s="84">
        <f t="shared" si="244"/>
        <v>0</v>
      </c>
      <c r="M1395" s="267"/>
      <c r="N1395" s="267"/>
      <c r="O1395" s="84">
        <f t="shared" si="245"/>
        <v>0</v>
      </c>
      <c r="P1395" s="84">
        <f t="shared" si="246"/>
        <v>0</v>
      </c>
      <c r="Q1395" s="86">
        <f t="shared" si="247"/>
        <v>0</v>
      </c>
      <c r="R1395" s="86">
        <f t="shared" si="248"/>
        <v>0</v>
      </c>
    </row>
    <row r="1396" spans="1:18" x14ac:dyDescent="0.2">
      <c r="A1396" s="77">
        <f t="shared" si="249"/>
        <v>1389</v>
      </c>
      <c r="B1396" s="456">
        <f>'INVENT.Construc&amp;Bat Importé -10'!D1395</f>
        <v>0</v>
      </c>
      <c r="C1396" s="456">
        <f>'INVENT.Construc&amp;Bat Importé -10'!F1395</f>
        <v>0</v>
      </c>
      <c r="D1396" s="456">
        <f>'INVENT.Construc&amp;Bat Importé -10'!C1395</f>
        <v>0</v>
      </c>
      <c r="E1396" s="476">
        <f>'INVENT.Construc&amp;Bat Importé -10'!H1395</f>
        <v>0</v>
      </c>
      <c r="F1396" s="268"/>
      <c r="G1396" s="266">
        <f t="shared" si="239"/>
        <v>0</v>
      </c>
      <c r="H1396" s="84">
        <f t="shared" si="240"/>
        <v>0</v>
      </c>
      <c r="I1396" s="84">
        <f t="shared" si="241"/>
        <v>0</v>
      </c>
      <c r="J1396" s="84">
        <f t="shared" si="242"/>
        <v>0</v>
      </c>
      <c r="K1396" s="84">
        <f t="shared" si="243"/>
        <v>0</v>
      </c>
      <c r="L1396" s="84">
        <f t="shared" si="244"/>
        <v>0</v>
      </c>
      <c r="M1396" s="267"/>
      <c r="N1396" s="267"/>
      <c r="O1396" s="84">
        <f t="shared" si="245"/>
        <v>0</v>
      </c>
      <c r="P1396" s="84">
        <f t="shared" si="246"/>
        <v>0</v>
      </c>
      <c r="Q1396" s="86">
        <f t="shared" si="247"/>
        <v>0</v>
      </c>
      <c r="R1396" s="86">
        <f t="shared" si="248"/>
        <v>0</v>
      </c>
    </row>
    <row r="1397" spans="1:18" x14ac:dyDescent="0.2">
      <c r="A1397" s="77">
        <f t="shared" si="249"/>
        <v>1390</v>
      </c>
      <c r="B1397" s="456">
        <f>'INVENT.Construc&amp;Bat Importé -10'!D1396</f>
        <v>0</v>
      </c>
      <c r="C1397" s="456">
        <f>'INVENT.Construc&amp;Bat Importé -10'!F1396</f>
        <v>0</v>
      </c>
      <c r="D1397" s="456">
        <f>'INVENT.Construc&amp;Bat Importé -10'!C1396</f>
        <v>0</v>
      </c>
      <c r="E1397" s="476">
        <f>'INVENT.Construc&amp;Bat Importé -10'!H1396</f>
        <v>0</v>
      </c>
      <c r="F1397" s="268"/>
      <c r="G1397" s="266">
        <f t="shared" si="239"/>
        <v>0</v>
      </c>
      <c r="H1397" s="84">
        <f t="shared" si="240"/>
        <v>0</v>
      </c>
      <c r="I1397" s="84">
        <f t="shared" si="241"/>
        <v>0</v>
      </c>
      <c r="J1397" s="84">
        <f t="shared" si="242"/>
        <v>0</v>
      </c>
      <c r="K1397" s="84">
        <f t="shared" si="243"/>
        <v>0</v>
      </c>
      <c r="L1397" s="84">
        <f t="shared" si="244"/>
        <v>0</v>
      </c>
      <c r="M1397" s="267"/>
      <c r="N1397" s="267"/>
      <c r="O1397" s="84">
        <f t="shared" si="245"/>
        <v>0</v>
      </c>
      <c r="P1397" s="84">
        <f t="shared" si="246"/>
        <v>0</v>
      </c>
      <c r="Q1397" s="86">
        <f t="shared" si="247"/>
        <v>0</v>
      </c>
      <c r="R1397" s="86">
        <f t="shared" si="248"/>
        <v>0</v>
      </c>
    </row>
    <row r="1398" spans="1:18" x14ac:dyDescent="0.2">
      <c r="A1398" s="77">
        <f t="shared" si="249"/>
        <v>1391</v>
      </c>
      <c r="B1398" s="456">
        <f>'INVENT.Construc&amp;Bat Importé -10'!D1397</f>
        <v>0</v>
      </c>
      <c r="C1398" s="456">
        <f>'INVENT.Construc&amp;Bat Importé -10'!F1397</f>
        <v>0</v>
      </c>
      <c r="D1398" s="456">
        <f>'INVENT.Construc&amp;Bat Importé -10'!C1397</f>
        <v>0</v>
      </c>
      <c r="E1398" s="476">
        <f>'INVENT.Construc&amp;Bat Importé -10'!H1397</f>
        <v>0</v>
      </c>
      <c r="F1398" s="268"/>
      <c r="G1398" s="266">
        <f t="shared" si="239"/>
        <v>0</v>
      </c>
      <c r="H1398" s="84">
        <f t="shared" si="240"/>
        <v>0</v>
      </c>
      <c r="I1398" s="84">
        <f t="shared" si="241"/>
        <v>0</v>
      </c>
      <c r="J1398" s="84">
        <f t="shared" si="242"/>
        <v>0</v>
      </c>
      <c r="K1398" s="84">
        <f t="shared" si="243"/>
        <v>0</v>
      </c>
      <c r="L1398" s="84">
        <f t="shared" si="244"/>
        <v>0</v>
      </c>
      <c r="M1398" s="267"/>
      <c r="N1398" s="267"/>
      <c r="O1398" s="84">
        <f t="shared" si="245"/>
        <v>0</v>
      </c>
      <c r="P1398" s="84">
        <f t="shared" si="246"/>
        <v>0</v>
      </c>
      <c r="Q1398" s="86">
        <f t="shared" si="247"/>
        <v>0</v>
      </c>
      <c r="R1398" s="86">
        <f t="shared" si="248"/>
        <v>0</v>
      </c>
    </row>
    <row r="1399" spans="1:18" x14ac:dyDescent="0.2">
      <c r="A1399" s="77">
        <f t="shared" si="249"/>
        <v>1392</v>
      </c>
      <c r="B1399" s="456">
        <f>'INVENT.Construc&amp;Bat Importé -10'!D1398</f>
        <v>0</v>
      </c>
      <c r="C1399" s="456">
        <f>'INVENT.Construc&amp;Bat Importé -10'!F1398</f>
        <v>0</v>
      </c>
      <c r="D1399" s="456">
        <f>'INVENT.Construc&amp;Bat Importé -10'!C1398</f>
        <v>0</v>
      </c>
      <c r="E1399" s="476">
        <f>'INVENT.Construc&amp;Bat Importé -10'!H1398</f>
        <v>0</v>
      </c>
      <c r="F1399" s="268"/>
      <c r="G1399" s="266">
        <f t="shared" si="239"/>
        <v>0</v>
      </c>
      <c r="H1399" s="84">
        <f t="shared" si="240"/>
        <v>0</v>
      </c>
      <c r="I1399" s="84">
        <f t="shared" si="241"/>
        <v>0</v>
      </c>
      <c r="J1399" s="84">
        <f t="shared" si="242"/>
        <v>0</v>
      </c>
      <c r="K1399" s="84">
        <f t="shared" si="243"/>
        <v>0</v>
      </c>
      <c r="L1399" s="84">
        <f t="shared" si="244"/>
        <v>0</v>
      </c>
      <c r="M1399" s="267"/>
      <c r="N1399" s="267"/>
      <c r="O1399" s="84">
        <f t="shared" si="245"/>
        <v>0</v>
      </c>
      <c r="P1399" s="84">
        <f t="shared" si="246"/>
        <v>0</v>
      </c>
      <c r="Q1399" s="86">
        <f t="shared" si="247"/>
        <v>0</v>
      </c>
      <c r="R1399" s="86">
        <f t="shared" si="248"/>
        <v>0</v>
      </c>
    </row>
    <row r="1400" spans="1:18" x14ac:dyDescent="0.2">
      <c r="A1400" s="77">
        <f t="shared" si="249"/>
        <v>1393</v>
      </c>
      <c r="B1400" s="456">
        <f>'INVENT.Construc&amp;Bat Importé -10'!D1399</f>
        <v>0</v>
      </c>
      <c r="C1400" s="456">
        <f>'INVENT.Construc&amp;Bat Importé -10'!F1399</f>
        <v>0</v>
      </c>
      <c r="D1400" s="456">
        <f>'INVENT.Construc&amp;Bat Importé -10'!C1399</f>
        <v>0</v>
      </c>
      <c r="E1400" s="476">
        <f>'INVENT.Construc&amp;Bat Importé -10'!H1399</f>
        <v>0</v>
      </c>
      <c r="F1400" s="268"/>
      <c r="G1400" s="266">
        <f t="shared" si="239"/>
        <v>0</v>
      </c>
      <c r="H1400" s="84">
        <f t="shared" si="240"/>
        <v>0</v>
      </c>
      <c r="I1400" s="84">
        <f t="shared" si="241"/>
        <v>0</v>
      </c>
      <c r="J1400" s="84">
        <f t="shared" si="242"/>
        <v>0</v>
      </c>
      <c r="K1400" s="84">
        <f t="shared" si="243"/>
        <v>0</v>
      </c>
      <c r="L1400" s="84">
        <f t="shared" si="244"/>
        <v>0</v>
      </c>
      <c r="M1400" s="267"/>
      <c r="N1400" s="267"/>
      <c r="O1400" s="84">
        <f t="shared" si="245"/>
        <v>0</v>
      </c>
      <c r="P1400" s="84">
        <f t="shared" si="246"/>
        <v>0</v>
      </c>
      <c r="Q1400" s="86">
        <f t="shared" si="247"/>
        <v>0</v>
      </c>
      <c r="R1400" s="86">
        <f t="shared" si="248"/>
        <v>0</v>
      </c>
    </row>
    <row r="1401" spans="1:18" x14ac:dyDescent="0.2">
      <c r="A1401" s="77">
        <f t="shared" si="249"/>
        <v>1394</v>
      </c>
      <c r="B1401" s="456">
        <f>'INVENT.Construc&amp;Bat Importé -10'!D1400</f>
        <v>0</v>
      </c>
      <c r="C1401" s="456">
        <f>'INVENT.Construc&amp;Bat Importé -10'!F1400</f>
        <v>0</v>
      </c>
      <c r="D1401" s="456">
        <f>'INVENT.Construc&amp;Bat Importé -10'!C1400</f>
        <v>0</v>
      </c>
      <c r="E1401" s="476">
        <f>'INVENT.Construc&amp;Bat Importé -10'!H1400</f>
        <v>0</v>
      </c>
      <c r="F1401" s="268"/>
      <c r="G1401" s="266">
        <f t="shared" si="239"/>
        <v>0</v>
      </c>
      <c r="H1401" s="84">
        <f t="shared" si="240"/>
        <v>0</v>
      </c>
      <c r="I1401" s="84">
        <f t="shared" si="241"/>
        <v>0</v>
      </c>
      <c r="J1401" s="84">
        <f t="shared" si="242"/>
        <v>0</v>
      </c>
      <c r="K1401" s="84">
        <f t="shared" si="243"/>
        <v>0</v>
      </c>
      <c r="L1401" s="84">
        <f t="shared" si="244"/>
        <v>0</v>
      </c>
      <c r="M1401" s="267"/>
      <c r="N1401" s="267"/>
      <c r="O1401" s="84">
        <f t="shared" si="245"/>
        <v>0</v>
      </c>
      <c r="P1401" s="84">
        <f t="shared" si="246"/>
        <v>0</v>
      </c>
      <c r="Q1401" s="86">
        <f t="shared" si="247"/>
        <v>0</v>
      </c>
      <c r="R1401" s="86">
        <f t="shared" si="248"/>
        <v>0</v>
      </c>
    </row>
    <row r="1402" spans="1:18" x14ac:dyDescent="0.2">
      <c r="A1402" s="77">
        <f t="shared" si="249"/>
        <v>1395</v>
      </c>
      <c r="B1402" s="456">
        <f>'INVENT.Construc&amp;Bat Importé -10'!D1401</f>
        <v>0</v>
      </c>
      <c r="C1402" s="456">
        <f>'INVENT.Construc&amp;Bat Importé -10'!F1401</f>
        <v>0</v>
      </c>
      <c r="D1402" s="456">
        <f>'INVENT.Construc&amp;Bat Importé -10'!C1401</f>
        <v>0</v>
      </c>
      <c r="E1402" s="476">
        <f>'INVENT.Construc&amp;Bat Importé -10'!H1401</f>
        <v>0</v>
      </c>
      <c r="F1402" s="268"/>
      <c r="G1402" s="266">
        <f t="shared" si="239"/>
        <v>0</v>
      </c>
      <c r="H1402" s="84">
        <f t="shared" si="240"/>
        <v>0</v>
      </c>
      <c r="I1402" s="84">
        <f t="shared" si="241"/>
        <v>0</v>
      </c>
      <c r="J1402" s="84">
        <f t="shared" si="242"/>
        <v>0</v>
      </c>
      <c r="K1402" s="84">
        <f t="shared" si="243"/>
        <v>0</v>
      </c>
      <c r="L1402" s="84">
        <f t="shared" si="244"/>
        <v>0</v>
      </c>
      <c r="M1402" s="267"/>
      <c r="N1402" s="267"/>
      <c r="O1402" s="84">
        <f t="shared" si="245"/>
        <v>0</v>
      </c>
      <c r="P1402" s="84">
        <f t="shared" si="246"/>
        <v>0</v>
      </c>
      <c r="Q1402" s="86">
        <f t="shared" si="247"/>
        <v>0</v>
      </c>
      <c r="R1402" s="86">
        <f t="shared" si="248"/>
        <v>0</v>
      </c>
    </row>
    <row r="1403" spans="1:18" x14ac:dyDescent="0.2">
      <c r="A1403" s="77">
        <f t="shared" si="249"/>
        <v>1396</v>
      </c>
      <c r="B1403" s="456">
        <f>'INVENT.Construc&amp;Bat Importé -10'!D1402</f>
        <v>0</v>
      </c>
      <c r="C1403" s="456">
        <f>'INVENT.Construc&amp;Bat Importé -10'!F1402</f>
        <v>0</v>
      </c>
      <c r="D1403" s="456">
        <f>'INVENT.Construc&amp;Bat Importé -10'!C1402</f>
        <v>0</v>
      </c>
      <c r="E1403" s="476">
        <f>'INVENT.Construc&amp;Bat Importé -10'!H1402</f>
        <v>0</v>
      </c>
      <c r="F1403" s="268"/>
      <c r="G1403" s="266">
        <f t="shared" si="239"/>
        <v>0</v>
      </c>
      <c r="H1403" s="84">
        <f t="shared" si="240"/>
        <v>0</v>
      </c>
      <c r="I1403" s="84">
        <f t="shared" si="241"/>
        <v>0</v>
      </c>
      <c r="J1403" s="84">
        <f t="shared" si="242"/>
        <v>0</v>
      </c>
      <c r="K1403" s="84">
        <f t="shared" si="243"/>
        <v>0</v>
      </c>
      <c r="L1403" s="84">
        <f t="shared" si="244"/>
        <v>0</v>
      </c>
      <c r="M1403" s="267"/>
      <c r="N1403" s="267"/>
      <c r="O1403" s="84">
        <f t="shared" si="245"/>
        <v>0</v>
      </c>
      <c r="P1403" s="84">
        <f t="shared" si="246"/>
        <v>0</v>
      </c>
      <c r="Q1403" s="86">
        <f t="shared" si="247"/>
        <v>0</v>
      </c>
      <c r="R1403" s="86">
        <f t="shared" si="248"/>
        <v>0</v>
      </c>
    </row>
    <row r="1404" spans="1:18" x14ac:dyDescent="0.2">
      <c r="A1404" s="77">
        <f t="shared" si="249"/>
        <v>1397</v>
      </c>
      <c r="B1404" s="456">
        <f>'INVENT.Construc&amp;Bat Importé -10'!D1403</f>
        <v>0</v>
      </c>
      <c r="C1404" s="456">
        <f>'INVENT.Construc&amp;Bat Importé -10'!F1403</f>
        <v>0</v>
      </c>
      <c r="D1404" s="456">
        <f>'INVENT.Construc&amp;Bat Importé -10'!C1403</f>
        <v>0</v>
      </c>
      <c r="E1404" s="476">
        <f>'INVENT.Construc&amp;Bat Importé -10'!H1403</f>
        <v>0</v>
      </c>
      <c r="F1404" s="268"/>
      <c r="G1404" s="266">
        <f t="shared" ref="G1404:G1467" si="250">F1404*E1404</f>
        <v>0</v>
      </c>
      <c r="H1404" s="84">
        <f t="shared" ref="H1404:H1467" si="251">E1404*1%</f>
        <v>0</v>
      </c>
      <c r="I1404" s="84">
        <f t="shared" ref="I1404:I1467" si="252">E1404*1%</f>
        <v>0</v>
      </c>
      <c r="J1404" s="84">
        <f t="shared" ref="J1404:J1467" si="253">E1404*0.5%</f>
        <v>0</v>
      </c>
      <c r="K1404" s="84">
        <f t="shared" ref="K1404:K1467" si="254">(E1404+G1404+H1404)*18%</f>
        <v>0</v>
      </c>
      <c r="L1404" s="84">
        <f t="shared" ref="L1404:L1467" si="255">SUM(G1404:K1404)+E1404</f>
        <v>0</v>
      </c>
      <c r="M1404" s="267"/>
      <c r="N1404" s="267"/>
      <c r="O1404" s="84">
        <f t="shared" ref="O1404:O1467" si="256">(M1404+N1404)*18%</f>
        <v>0</v>
      </c>
      <c r="P1404" s="84">
        <f t="shared" ref="P1404:P1467" si="257">O1404+N1404+M1404</f>
        <v>0</v>
      </c>
      <c r="Q1404" s="86">
        <f t="shared" ref="Q1404:Q1467" si="258">+R1404-O1404-K1404</f>
        <v>0</v>
      </c>
      <c r="R1404" s="86">
        <f t="shared" ref="R1404:R1467" si="259">P1404+L1404</f>
        <v>0</v>
      </c>
    </row>
    <row r="1405" spans="1:18" x14ac:dyDescent="0.2">
      <c r="A1405" s="77">
        <f t="shared" si="249"/>
        <v>1398</v>
      </c>
      <c r="B1405" s="456">
        <f>'INVENT.Construc&amp;Bat Importé -10'!D1404</f>
        <v>0</v>
      </c>
      <c r="C1405" s="456">
        <f>'INVENT.Construc&amp;Bat Importé -10'!F1404</f>
        <v>0</v>
      </c>
      <c r="D1405" s="456">
        <f>'INVENT.Construc&amp;Bat Importé -10'!C1404</f>
        <v>0</v>
      </c>
      <c r="E1405" s="476">
        <f>'INVENT.Construc&amp;Bat Importé -10'!H1404</f>
        <v>0</v>
      </c>
      <c r="F1405" s="268"/>
      <c r="G1405" s="266">
        <f t="shared" si="250"/>
        <v>0</v>
      </c>
      <c r="H1405" s="84">
        <f t="shared" si="251"/>
        <v>0</v>
      </c>
      <c r="I1405" s="84">
        <f t="shared" si="252"/>
        <v>0</v>
      </c>
      <c r="J1405" s="84">
        <f t="shared" si="253"/>
        <v>0</v>
      </c>
      <c r="K1405" s="84">
        <f t="shared" si="254"/>
        <v>0</v>
      </c>
      <c r="L1405" s="84">
        <f t="shared" si="255"/>
        <v>0</v>
      </c>
      <c r="M1405" s="267"/>
      <c r="N1405" s="267"/>
      <c r="O1405" s="84">
        <f t="shared" si="256"/>
        <v>0</v>
      </c>
      <c r="P1405" s="84">
        <f t="shared" si="257"/>
        <v>0</v>
      </c>
      <c r="Q1405" s="86">
        <f t="shared" si="258"/>
        <v>0</v>
      </c>
      <c r="R1405" s="86">
        <f t="shared" si="259"/>
        <v>0</v>
      </c>
    </row>
    <row r="1406" spans="1:18" x14ac:dyDescent="0.2">
      <c r="A1406" s="77">
        <f t="shared" si="249"/>
        <v>1399</v>
      </c>
      <c r="B1406" s="456">
        <f>'INVENT.Construc&amp;Bat Importé -10'!D1405</f>
        <v>0</v>
      </c>
      <c r="C1406" s="456">
        <f>'INVENT.Construc&amp;Bat Importé -10'!F1405</f>
        <v>0</v>
      </c>
      <c r="D1406" s="456">
        <f>'INVENT.Construc&amp;Bat Importé -10'!C1405</f>
        <v>0</v>
      </c>
      <c r="E1406" s="476">
        <f>'INVENT.Construc&amp;Bat Importé -10'!H1405</f>
        <v>0</v>
      </c>
      <c r="F1406" s="268"/>
      <c r="G1406" s="266">
        <f t="shared" si="250"/>
        <v>0</v>
      </c>
      <c r="H1406" s="84">
        <f t="shared" si="251"/>
        <v>0</v>
      </c>
      <c r="I1406" s="84">
        <f t="shared" si="252"/>
        <v>0</v>
      </c>
      <c r="J1406" s="84">
        <f t="shared" si="253"/>
        <v>0</v>
      </c>
      <c r="K1406" s="84">
        <f t="shared" si="254"/>
        <v>0</v>
      </c>
      <c r="L1406" s="84">
        <f t="shared" si="255"/>
        <v>0</v>
      </c>
      <c r="M1406" s="267"/>
      <c r="N1406" s="267"/>
      <c r="O1406" s="84">
        <f t="shared" si="256"/>
        <v>0</v>
      </c>
      <c r="P1406" s="84">
        <f t="shared" si="257"/>
        <v>0</v>
      </c>
      <c r="Q1406" s="86">
        <f t="shared" si="258"/>
        <v>0</v>
      </c>
      <c r="R1406" s="86">
        <f t="shared" si="259"/>
        <v>0</v>
      </c>
    </row>
    <row r="1407" spans="1:18" x14ac:dyDescent="0.2">
      <c r="A1407" s="77">
        <f t="shared" si="249"/>
        <v>1400</v>
      </c>
      <c r="B1407" s="456">
        <f>'INVENT.Construc&amp;Bat Importé -10'!D1406</f>
        <v>0</v>
      </c>
      <c r="C1407" s="456">
        <f>'INVENT.Construc&amp;Bat Importé -10'!F1406</f>
        <v>0</v>
      </c>
      <c r="D1407" s="456">
        <f>'INVENT.Construc&amp;Bat Importé -10'!C1406</f>
        <v>0</v>
      </c>
      <c r="E1407" s="476">
        <f>'INVENT.Construc&amp;Bat Importé -10'!H1406</f>
        <v>0</v>
      </c>
      <c r="F1407" s="268"/>
      <c r="G1407" s="266">
        <f t="shared" si="250"/>
        <v>0</v>
      </c>
      <c r="H1407" s="84">
        <f t="shared" si="251"/>
        <v>0</v>
      </c>
      <c r="I1407" s="84">
        <f t="shared" si="252"/>
        <v>0</v>
      </c>
      <c r="J1407" s="84">
        <f t="shared" si="253"/>
        <v>0</v>
      </c>
      <c r="K1407" s="84">
        <f t="shared" si="254"/>
        <v>0</v>
      </c>
      <c r="L1407" s="84">
        <f t="shared" si="255"/>
        <v>0</v>
      </c>
      <c r="M1407" s="267"/>
      <c r="N1407" s="267"/>
      <c r="O1407" s="84">
        <f t="shared" si="256"/>
        <v>0</v>
      </c>
      <c r="P1407" s="84">
        <f t="shared" si="257"/>
        <v>0</v>
      </c>
      <c r="Q1407" s="86">
        <f t="shared" si="258"/>
        <v>0</v>
      </c>
      <c r="R1407" s="86">
        <f t="shared" si="259"/>
        <v>0</v>
      </c>
    </row>
    <row r="1408" spans="1:18" x14ac:dyDescent="0.2">
      <c r="A1408" s="77">
        <f t="shared" si="249"/>
        <v>1401</v>
      </c>
      <c r="B1408" s="456">
        <f>'INVENT.Construc&amp;Bat Importé -10'!D1407</f>
        <v>0</v>
      </c>
      <c r="C1408" s="456">
        <f>'INVENT.Construc&amp;Bat Importé -10'!F1407</f>
        <v>0</v>
      </c>
      <c r="D1408" s="456">
        <f>'INVENT.Construc&amp;Bat Importé -10'!C1407</f>
        <v>0</v>
      </c>
      <c r="E1408" s="476">
        <f>'INVENT.Construc&amp;Bat Importé -10'!H1407</f>
        <v>0</v>
      </c>
      <c r="F1408" s="268"/>
      <c r="G1408" s="266">
        <f t="shared" si="250"/>
        <v>0</v>
      </c>
      <c r="H1408" s="84">
        <f t="shared" si="251"/>
        <v>0</v>
      </c>
      <c r="I1408" s="84">
        <f t="shared" si="252"/>
        <v>0</v>
      </c>
      <c r="J1408" s="84">
        <f t="shared" si="253"/>
        <v>0</v>
      </c>
      <c r="K1408" s="84">
        <f t="shared" si="254"/>
        <v>0</v>
      </c>
      <c r="L1408" s="84">
        <f t="shared" si="255"/>
        <v>0</v>
      </c>
      <c r="M1408" s="267"/>
      <c r="N1408" s="267"/>
      <c r="O1408" s="84">
        <f t="shared" si="256"/>
        <v>0</v>
      </c>
      <c r="P1408" s="84">
        <f t="shared" si="257"/>
        <v>0</v>
      </c>
      <c r="Q1408" s="86">
        <f t="shared" si="258"/>
        <v>0</v>
      </c>
      <c r="R1408" s="86">
        <f t="shared" si="259"/>
        <v>0</v>
      </c>
    </row>
    <row r="1409" spans="1:18" x14ac:dyDescent="0.2">
      <c r="A1409" s="77">
        <f t="shared" si="249"/>
        <v>1402</v>
      </c>
      <c r="B1409" s="456">
        <f>'INVENT.Construc&amp;Bat Importé -10'!D1408</f>
        <v>0</v>
      </c>
      <c r="C1409" s="456">
        <f>'INVENT.Construc&amp;Bat Importé -10'!F1408</f>
        <v>0</v>
      </c>
      <c r="D1409" s="456">
        <f>'INVENT.Construc&amp;Bat Importé -10'!C1408</f>
        <v>0</v>
      </c>
      <c r="E1409" s="476">
        <f>'INVENT.Construc&amp;Bat Importé -10'!H1408</f>
        <v>0</v>
      </c>
      <c r="F1409" s="268"/>
      <c r="G1409" s="266">
        <f t="shared" si="250"/>
        <v>0</v>
      </c>
      <c r="H1409" s="84">
        <f t="shared" si="251"/>
        <v>0</v>
      </c>
      <c r="I1409" s="84">
        <f t="shared" si="252"/>
        <v>0</v>
      </c>
      <c r="J1409" s="84">
        <f t="shared" si="253"/>
        <v>0</v>
      </c>
      <c r="K1409" s="84">
        <f t="shared" si="254"/>
        <v>0</v>
      </c>
      <c r="L1409" s="84">
        <f t="shared" si="255"/>
        <v>0</v>
      </c>
      <c r="M1409" s="267"/>
      <c r="N1409" s="267"/>
      <c r="O1409" s="84">
        <f t="shared" si="256"/>
        <v>0</v>
      </c>
      <c r="P1409" s="84">
        <f t="shared" si="257"/>
        <v>0</v>
      </c>
      <c r="Q1409" s="86">
        <f t="shared" si="258"/>
        <v>0</v>
      </c>
      <c r="R1409" s="86">
        <f t="shared" si="259"/>
        <v>0</v>
      </c>
    </row>
    <row r="1410" spans="1:18" x14ac:dyDescent="0.2">
      <c r="A1410" s="77">
        <f t="shared" si="249"/>
        <v>1403</v>
      </c>
      <c r="B1410" s="456">
        <f>'INVENT.Construc&amp;Bat Importé -10'!D1409</f>
        <v>0</v>
      </c>
      <c r="C1410" s="456">
        <f>'INVENT.Construc&amp;Bat Importé -10'!F1409</f>
        <v>0</v>
      </c>
      <c r="D1410" s="456">
        <f>'INVENT.Construc&amp;Bat Importé -10'!C1409</f>
        <v>0</v>
      </c>
      <c r="E1410" s="476">
        <f>'INVENT.Construc&amp;Bat Importé -10'!H1409</f>
        <v>0</v>
      </c>
      <c r="F1410" s="268"/>
      <c r="G1410" s="266">
        <f t="shared" si="250"/>
        <v>0</v>
      </c>
      <c r="H1410" s="84">
        <f t="shared" si="251"/>
        <v>0</v>
      </c>
      <c r="I1410" s="84">
        <f t="shared" si="252"/>
        <v>0</v>
      </c>
      <c r="J1410" s="84">
        <f t="shared" si="253"/>
        <v>0</v>
      </c>
      <c r="K1410" s="84">
        <f t="shared" si="254"/>
        <v>0</v>
      </c>
      <c r="L1410" s="84">
        <f t="shared" si="255"/>
        <v>0</v>
      </c>
      <c r="M1410" s="267"/>
      <c r="N1410" s="267"/>
      <c r="O1410" s="84">
        <f t="shared" si="256"/>
        <v>0</v>
      </c>
      <c r="P1410" s="84">
        <f t="shared" si="257"/>
        <v>0</v>
      </c>
      <c r="Q1410" s="86">
        <f t="shared" si="258"/>
        <v>0</v>
      </c>
      <c r="R1410" s="86">
        <f t="shared" si="259"/>
        <v>0</v>
      </c>
    </row>
    <row r="1411" spans="1:18" x14ac:dyDescent="0.2">
      <c r="A1411" s="77">
        <f t="shared" si="249"/>
        <v>1404</v>
      </c>
      <c r="B1411" s="456">
        <f>'INVENT.Construc&amp;Bat Importé -10'!D1410</f>
        <v>0</v>
      </c>
      <c r="C1411" s="456">
        <f>'INVENT.Construc&amp;Bat Importé -10'!F1410</f>
        <v>0</v>
      </c>
      <c r="D1411" s="456">
        <f>'INVENT.Construc&amp;Bat Importé -10'!C1410</f>
        <v>0</v>
      </c>
      <c r="E1411" s="476">
        <f>'INVENT.Construc&amp;Bat Importé -10'!H1410</f>
        <v>0</v>
      </c>
      <c r="F1411" s="268"/>
      <c r="G1411" s="266">
        <f t="shared" si="250"/>
        <v>0</v>
      </c>
      <c r="H1411" s="84">
        <f t="shared" si="251"/>
        <v>0</v>
      </c>
      <c r="I1411" s="84">
        <f t="shared" si="252"/>
        <v>0</v>
      </c>
      <c r="J1411" s="84">
        <f t="shared" si="253"/>
        <v>0</v>
      </c>
      <c r="K1411" s="84">
        <f t="shared" si="254"/>
        <v>0</v>
      </c>
      <c r="L1411" s="84">
        <f t="shared" si="255"/>
        <v>0</v>
      </c>
      <c r="M1411" s="267"/>
      <c r="N1411" s="267"/>
      <c r="O1411" s="84">
        <f t="shared" si="256"/>
        <v>0</v>
      </c>
      <c r="P1411" s="84">
        <f t="shared" si="257"/>
        <v>0</v>
      </c>
      <c r="Q1411" s="86">
        <f t="shared" si="258"/>
        <v>0</v>
      </c>
      <c r="R1411" s="86">
        <f t="shared" si="259"/>
        <v>0</v>
      </c>
    </row>
    <row r="1412" spans="1:18" x14ac:dyDescent="0.2">
      <c r="A1412" s="77">
        <f t="shared" si="249"/>
        <v>1405</v>
      </c>
      <c r="B1412" s="456">
        <f>'INVENT.Construc&amp;Bat Importé -10'!D1411</f>
        <v>0</v>
      </c>
      <c r="C1412" s="456">
        <f>'INVENT.Construc&amp;Bat Importé -10'!F1411</f>
        <v>0</v>
      </c>
      <c r="D1412" s="456">
        <f>'INVENT.Construc&amp;Bat Importé -10'!C1411</f>
        <v>0</v>
      </c>
      <c r="E1412" s="476">
        <f>'INVENT.Construc&amp;Bat Importé -10'!H1411</f>
        <v>0</v>
      </c>
      <c r="F1412" s="268"/>
      <c r="G1412" s="266">
        <f t="shared" si="250"/>
        <v>0</v>
      </c>
      <c r="H1412" s="84">
        <f t="shared" si="251"/>
        <v>0</v>
      </c>
      <c r="I1412" s="84">
        <f t="shared" si="252"/>
        <v>0</v>
      </c>
      <c r="J1412" s="84">
        <f t="shared" si="253"/>
        <v>0</v>
      </c>
      <c r="K1412" s="84">
        <f t="shared" si="254"/>
        <v>0</v>
      </c>
      <c r="L1412" s="84">
        <f t="shared" si="255"/>
        <v>0</v>
      </c>
      <c r="M1412" s="267"/>
      <c r="N1412" s="267"/>
      <c r="O1412" s="84">
        <f t="shared" si="256"/>
        <v>0</v>
      </c>
      <c r="P1412" s="84">
        <f t="shared" si="257"/>
        <v>0</v>
      </c>
      <c r="Q1412" s="86">
        <f t="shared" si="258"/>
        <v>0</v>
      </c>
      <c r="R1412" s="86">
        <f t="shared" si="259"/>
        <v>0</v>
      </c>
    </row>
    <row r="1413" spans="1:18" x14ac:dyDescent="0.2">
      <c r="A1413" s="77">
        <f t="shared" si="249"/>
        <v>1406</v>
      </c>
      <c r="B1413" s="456">
        <f>'INVENT.Construc&amp;Bat Importé -10'!D1412</f>
        <v>0</v>
      </c>
      <c r="C1413" s="456">
        <f>'INVENT.Construc&amp;Bat Importé -10'!F1412</f>
        <v>0</v>
      </c>
      <c r="D1413" s="456">
        <f>'INVENT.Construc&amp;Bat Importé -10'!C1412</f>
        <v>0</v>
      </c>
      <c r="E1413" s="476">
        <f>'INVENT.Construc&amp;Bat Importé -10'!H1412</f>
        <v>0</v>
      </c>
      <c r="F1413" s="268"/>
      <c r="G1413" s="266">
        <f t="shared" si="250"/>
        <v>0</v>
      </c>
      <c r="H1413" s="84">
        <f t="shared" si="251"/>
        <v>0</v>
      </c>
      <c r="I1413" s="84">
        <f t="shared" si="252"/>
        <v>0</v>
      </c>
      <c r="J1413" s="84">
        <f t="shared" si="253"/>
        <v>0</v>
      </c>
      <c r="K1413" s="84">
        <f t="shared" si="254"/>
        <v>0</v>
      </c>
      <c r="L1413" s="84">
        <f t="shared" si="255"/>
        <v>0</v>
      </c>
      <c r="M1413" s="267"/>
      <c r="N1413" s="267"/>
      <c r="O1413" s="84">
        <f t="shared" si="256"/>
        <v>0</v>
      </c>
      <c r="P1413" s="84">
        <f t="shared" si="257"/>
        <v>0</v>
      </c>
      <c r="Q1413" s="86">
        <f t="shared" si="258"/>
        <v>0</v>
      </c>
      <c r="R1413" s="86">
        <f t="shared" si="259"/>
        <v>0</v>
      </c>
    </row>
    <row r="1414" spans="1:18" x14ac:dyDescent="0.2">
      <c r="A1414" s="77">
        <f t="shared" si="249"/>
        <v>1407</v>
      </c>
      <c r="B1414" s="456">
        <f>'INVENT.Construc&amp;Bat Importé -10'!D1413</f>
        <v>0</v>
      </c>
      <c r="C1414" s="456">
        <f>'INVENT.Construc&amp;Bat Importé -10'!F1413</f>
        <v>0</v>
      </c>
      <c r="D1414" s="456">
        <f>'INVENT.Construc&amp;Bat Importé -10'!C1413</f>
        <v>0</v>
      </c>
      <c r="E1414" s="476">
        <f>'INVENT.Construc&amp;Bat Importé -10'!H1413</f>
        <v>0</v>
      </c>
      <c r="F1414" s="268"/>
      <c r="G1414" s="266">
        <f t="shared" si="250"/>
        <v>0</v>
      </c>
      <c r="H1414" s="84">
        <f t="shared" si="251"/>
        <v>0</v>
      </c>
      <c r="I1414" s="84">
        <f t="shared" si="252"/>
        <v>0</v>
      </c>
      <c r="J1414" s="84">
        <f t="shared" si="253"/>
        <v>0</v>
      </c>
      <c r="K1414" s="84">
        <f t="shared" si="254"/>
        <v>0</v>
      </c>
      <c r="L1414" s="84">
        <f t="shared" si="255"/>
        <v>0</v>
      </c>
      <c r="M1414" s="267"/>
      <c r="N1414" s="267"/>
      <c r="O1414" s="84">
        <f t="shared" si="256"/>
        <v>0</v>
      </c>
      <c r="P1414" s="84">
        <f t="shared" si="257"/>
        <v>0</v>
      </c>
      <c r="Q1414" s="86">
        <f t="shared" si="258"/>
        <v>0</v>
      </c>
      <c r="R1414" s="86">
        <f t="shared" si="259"/>
        <v>0</v>
      </c>
    </row>
    <row r="1415" spans="1:18" x14ac:dyDescent="0.2">
      <c r="A1415" s="77">
        <f t="shared" si="249"/>
        <v>1408</v>
      </c>
      <c r="B1415" s="456">
        <f>'INVENT.Construc&amp;Bat Importé -10'!D1414</f>
        <v>0</v>
      </c>
      <c r="C1415" s="456">
        <f>'INVENT.Construc&amp;Bat Importé -10'!F1414</f>
        <v>0</v>
      </c>
      <c r="D1415" s="456">
        <f>'INVENT.Construc&amp;Bat Importé -10'!C1414</f>
        <v>0</v>
      </c>
      <c r="E1415" s="476">
        <f>'INVENT.Construc&amp;Bat Importé -10'!H1414</f>
        <v>0</v>
      </c>
      <c r="F1415" s="268"/>
      <c r="G1415" s="266">
        <f t="shared" si="250"/>
        <v>0</v>
      </c>
      <c r="H1415" s="84">
        <f t="shared" si="251"/>
        <v>0</v>
      </c>
      <c r="I1415" s="84">
        <f t="shared" si="252"/>
        <v>0</v>
      </c>
      <c r="J1415" s="84">
        <f t="shared" si="253"/>
        <v>0</v>
      </c>
      <c r="K1415" s="84">
        <f t="shared" si="254"/>
        <v>0</v>
      </c>
      <c r="L1415" s="84">
        <f t="shared" si="255"/>
        <v>0</v>
      </c>
      <c r="M1415" s="267"/>
      <c r="N1415" s="267"/>
      <c r="O1415" s="84">
        <f t="shared" si="256"/>
        <v>0</v>
      </c>
      <c r="P1415" s="84">
        <f t="shared" si="257"/>
        <v>0</v>
      </c>
      <c r="Q1415" s="86">
        <f t="shared" si="258"/>
        <v>0</v>
      </c>
      <c r="R1415" s="86">
        <f t="shared" si="259"/>
        <v>0</v>
      </c>
    </row>
    <row r="1416" spans="1:18" x14ac:dyDescent="0.2">
      <c r="A1416" s="77">
        <f t="shared" si="249"/>
        <v>1409</v>
      </c>
      <c r="B1416" s="456">
        <f>'INVENT.Construc&amp;Bat Importé -10'!D1415</f>
        <v>0</v>
      </c>
      <c r="C1416" s="456">
        <f>'INVENT.Construc&amp;Bat Importé -10'!F1415</f>
        <v>0</v>
      </c>
      <c r="D1416" s="456">
        <f>'INVENT.Construc&amp;Bat Importé -10'!C1415</f>
        <v>0</v>
      </c>
      <c r="E1416" s="476">
        <f>'INVENT.Construc&amp;Bat Importé -10'!H1415</f>
        <v>0</v>
      </c>
      <c r="F1416" s="268"/>
      <c r="G1416" s="266">
        <f t="shared" si="250"/>
        <v>0</v>
      </c>
      <c r="H1416" s="84">
        <f t="shared" si="251"/>
        <v>0</v>
      </c>
      <c r="I1416" s="84">
        <f t="shared" si="252"/>
        <v>0</v>
      </c>
      <c r="J1416" s="84">
        <f t="shared" si="253"/>
        <v>0</v>
      </c>
      <c r="K1416" s="84">
        <f t="shared" si="254"/>
        <v>0</v>
      </c>
      <c r="L1416" s="84">
        <f t="shared" si="255"/>
        <v>0</v>
      </c>
      <c r="M1416" s="267"/>
      <c r="N1416" s="267"/>
      <c r="O1416" s="84">
        <f t="shared" si="256"/>
        <v>0</v>
      </c>
      <c r="P1416" s="84">
        <f t="shared" si="257"/>
        <v>0</v>
      </c>
      <c r="Q1416" s="86">
        <f t="shared" si="258"/>
        <v>0</v>
      </c>
      <c r="R1416" s="86">
        <f t="shared" si="259"/>
        <v>0</v>
      </c>
    </row>
    <row r="1417" spans="1:18" x14ac:dyDescent="0.2">
      <c r="A1417" s="77">
        <f t="shared" si="249"/>
        <v>1410</v>
      </c>
      <c r="B1417" s="456">
        <f>'INVENT.Construc&amp;Bat Importé -10'!D1416</f>
        <v>0</v>
      </c>
      <c r="C1417" s="456">
        <f>'INVENT.Construc&amp;Bat Importé -10'!F1416</f>
        <v>0</v>
      </c>
      <c r="D1417" s="456">
        <f>'INVENT.Construc&amp;Bat Importé -10'!C1416</f>
        <v>0</v>
      </c>
      <c r="E1417" s="476">
        <f>'INVENT.Construc&amp;Bat Importé -10'!H1416</f>
        <v>0</v>
      </c>
      <c r="F1417" s="268"/>
      <c r="G1417" s="266">
        <f t="shared" si="250"/>
        <v>0</v>
      </c>
      <c r="H1417" s="84">
        <f t="shared" si="251"/>
        <v>0</v>
      </c>
      <c r="I1417" s="84">
        <f t="shared" si="252"/>
        <v>0</v>
      </c>
      <c r="J1417" s="84">
        <f t="shared" si="253"/>
        <v>0</v>
      </c>
      <c r="K1417" s="84">
        <f t="shared" si="254"/>
        <v>0</v>
      </c>
      <c r="L1417" s="84">
        <f t="shared" si="255"/>
        <v>0</v>
      </c>
      <c r="M1417" s="267"/>
      <c r="N1417" s="267"/>
      <c r="O1417" s="84">
        <f t="shared" si="256"/>
        <v>0</v>
      </c>
      <c r="P1417" s="84">
        <f t="shared" si="257"/>
        <v>0</v>
      </c>
      <c r="Q1417" s="86">
        <f t="shared" si="258"/>
        <v>0</v>
      </c>
      <c r="R1417" s="86">
        <f t="shared" si="259"/>
        <v>0</v>
      </c>
    </row>
    <row r="1418" spans="1:18" x14ac:dyDescent="0.2">
      <c r="A1418" s="77">
        <f t="shared" si="249"/>
        <v>1411</v>
      </c>
      <c r="B1418" s="456">
        <f>'INVENT.Construc&amp;Bat Importé -10'!D1417</f>
        <v>0</v>
      </c>
      <c r="C1418" s="456">
        <f>'INVENT.Construc&amp;Bat Importé -10'!F1417</f>
        <v>0</v>
      </c>
      <c r="D1418" s="456">
        <f>'INVENT.Construc&amp;Bat Importé -10'!C1417</f>
        <v>0</v>
      </c>
      <c r="E1418" s="476">
        <f>'INVENT.Construc&amp;Bat Importé -10'!H1417</f>
        <v>0</v>
      </c>
      <c r="F1418" s="268"/>
      <c r="G1418" s="266">
        <f t="shared" si="250"/>
        <v>0</v>
      </c>
      <c r="H1418" s="84">
        <f t="shared" si="251"/>
        <v>0</v>
      </c>
      <c r="I1418" s="84">
        <f t="shared" si="252"/>
        <v>0</v>
      </c>
      <c r="J1418" s="84">
        <f t="shared" si="253"/>
        <v>0</v>
      </c>
      <c r="K1418" s="84">
        <f t="shared" si="254"/>
        <v>0</v>
      </c>
      <c r="L1418" s="84">
        <f t="shared" si="255"/>
        <v>0</v>
      </c>
      <c r="M1418" s="267"/>
      <c r="N1418" s="267"/>
      <c r="O1418" s="84">
        <f t="shared" si="256"/>
        <v>0</v>
      </c>
      <c r="P1418" s="84">
        <f t="shared" si="257"/>
        <v>0</v>
      </c>
      <c r="Q1418" s="86">
        <f t="shared" si="258"/>
        <v>0</v>
      </c>
      <c r="R1418" s="86">
        <f t="shared" si="259"/>
        <v>0</v>
      </c>
    </row>
    <row r="1419" spans="1:18" x14ac:dyDescent="0.2">
      <c r="A1419" s="77">
        <f t="shared" si="249"/>
        <v>1412</v>
      </c>
      <c r="B1419" s="456">
        <f>'INVENT.Construc&amp;Bat Importé -10'!D1418</f>
        <v>0</v>
      </c>
      <c r="C1419" s="456">
        <f>'INVENT.Construc&amp;Bat Importé -10'!F1418</f>
        <v>0</v>
      </c>
      <c r="D1419" s="456">
        <f>'INVENT.Construc&amp;Bat Importé -10'!C1418</f>
        <v>0</v>
      </c>
      <c r="E1419" s="476">
        <f>'INVENT.Construc&amp;Bat Importé -10'!H1418</f>
        <v>0</v>
      </c>
      <c r="F1419" s="268"/>
      <c r="G1419" s="266">
        <f t="shared" si="250"/>
        <v>0</v>
      </c>
      <c r="H1419" s="84">
        <f t="shared" si="251"/>
        <v>0</v>
      </c>
      <c r="I1419" s="84">
        <f t="shared" si="252"/>
        <v>0</v>
      </c>
      <c r="J1419" s="84">
        <f t="shared" si="253"/>
        <v>0</v>
      </c>
      <c r="K1419" s="84">
        <f t="shared" si="254"/>
        <v>0</v>
      </c>
      <c r="L1419" s="84">
        <f t="shared" si="255"/>
        <v>0</v>
      </c>
      <c r="M1419" s="267"/>
      <c r="N1419" s="267"/>
      <c r="O1419" s="84">
        <f t="shared" si="256"/>
        <v>0</v>
      </c>
      <c r="P1419" s="84">
        <f t="shared" si="257"/>
        <v>0</v>
      </c>
      <c r="Q1419" s="86">
        <f t="shared" si="258"/>
        <v>0</v>
      </c>
      <c r="R1419" s="86">
        <f t="shared" si="259"/>
        <v>0</v>
      </c>
    </row>
    <row r="1420" spans="1:18" x14ac:dyDescent="0.2">
      <c r="A1420" s="77">
        <f t="shared" si="249"/>
        <v>1413</v>
      </c>
      <c r="B1420" s="456">
        <f>'INVENT.Construc&amp;Bat Importé -10'!D1419</f>
        <v>0</v>
      </c>
      <c r="C1420" s="456">
        <f>'INVENT.Construc&amp;Bat Importé -10'!F1419</f>
        <v>0</v>
      </c>
      <c r="D1420" s="456">
        <f>'INVENT.Construc&amp;Bat Importé -10'!C1419</f>
        <v>0</v>
      </c>
      <c r="E1420" s="476">
        <f>'INVENT.Construc&amp;Bat Importé -10'!H1419</f>
        <v>0</v>
      </c>
      <c r="F1420" s="268"/>
      <c r="G1420" s="266">
        <f t="shared" si="250"/>
        <v>0</v>
      </c>
      <c r="H1420" s="84">
        <f t="shared" si="251"/>
        <v>0</v>
      </c>
      <c r="I1420" s="84">
        <f t="shared" si="252"/>
        <v>0</v>
      </c>
      <c r="J1420" s="84">
        <f t="shared" si="253"/>
        <v>0</v>
      </c>
      <c r="K1420" s="84">
        <f t="shared" si="254"/>
        <v>0</v>
      </c>
      <c r="L1420" s="84">
        <f t="shared" si="255"/>
        <v>0</v>
      </c>
      <c r="M1420" s="267"/>
      <c r="N1420" s="267"/>
      <c r="O1420" s="84">
        <f t="shared" si="256"/>
        <v>0</v>
      </c>
      <c r="P1420" s="84">
        <f t="shared" si="257"/>
        <v>0</v>
      </c>
      <c r="Q1420" s="86">
        <f t="shared" si="258"/>
        <v>0</v>
      </c>
      <c r="R1420" s="86">
        <f t="shared" si="259"/>
        <v>0</v>
      </c>
    </row>
    <row r="1421" spans="1:18" x14ac:dyDescent="0.2">
      <c r="A1421" s="77">
        <f t="shared" si="249"/>
        <v>1414</v>
      </c>
      <c r="B1421" s="456">
        <f>'INVENT.Construc&amp;Bat Importé -10'!D1420</f>
        <v>0</v>
      </c>
      <c r="C1421" s="456">
        <f>'INVENT.Construc&amp;Bat Importé -10'!F1420</f>
        <v>0</v>
      </c>
      <c r="D1421" s="456">
        <f>'INVENT.Construc&amp;Bat Importé -10'!C1420</f>
        <v>0</v>
      </c>
      <c r="E1421" s="476">
        <f>'INVENT.Construc&amp;Bat Importé -10'!H1420</f>
        <v>0</v>
      </c>
      <c r="F1421" s="268"/>
      <c r="G1421" s="266">
        <f t="shared" si="250"/>
        <v>0</v>
      </c>
      <c r="H1421" s="84">
        <f t="shared" si="251"/>
        <v>0</v>
      </c>
      <c r="I1421" s="84">
        <f t="shared" si="252"/>
        <v>0</v>
      </c>
      <c r="J1421" s="84">
        <f t="shared" si="253"/>
        <v>0</v>
      </c>
      <c r="K1421" s="84">
        <f t="shared" si="254"/>
        <v>0</v>
      </c>
      <c r="L1421" s="84">
        <f t="shared" si="255"/>
        <v>0</v>
      </c>
      <c r="M1421" s="267"/>
      <c r="N1421" s="267"/>
      <c r="O1421" s="84">
        <f t="shared" si="256"/>
        <v>0</v>
      </c>
      <c r="P1421" s="84">
        <f t="shared" si="257"/>
        <v>0</v>
      </c>
      <c r="Q1421" s="86">
        <f t="shared" si="258"/>
        <v>0</v>
      </c>
      <c r="R1421" s="86">
        <f t="shared" si="259"/>
        <v>0</v>
      </c>
    </row>
    <row r="1422" spans="1:18" x14ac:dyDescent="0.2">
      <c r="A1422" s="77">
        <f t="shared" si="249"/>
        <v>1415</v>
      </c>
      <c r="B1422" s="456">
        <f>'INVENT.Construc&amp;Bat Importé -10'!D1421</f>
        <v>0</v>
      </c>
      <c r="C1422" s="456">
        <f>'INVENT.Construc&amp;Bat Importé -10'!F1421</f>
        <v>0</v>
      </c>
      <c r="D1422" s="456">
        <f>'INVENT.Construc&amp;Bat Importé -10'!C1421</f>
        <v>0</v>
      </c>
      <c r="E1422" s="476">
        <f>'INVENT.Construc&amp;Bat Importé -10'!H1421</f>
        <v>0</v>
      </c>
      <c r="F1422" s="268"/>
      <c r="G1422" s="266">
        <f t="shared" si="250"/>
        <v>0</v>
      </c>
      <c r="H1422" s="84">
        <f t="shared" si="251"/>
        <v>0</v>
      </c>
      <c r="I1422" s="84">
        <f t="shared" si="252"/>
        <v>0</v>
      </c>
      <c r="J1422" s="84">
        <f t="shared" si="253"/>
        <v>0</v>
      </c>
      <c r="K1422" s="84">
        <f t="shared" si="254"/>
        <v>0</v>
      </c>
      <c r="L1422" s="84">
        <f t="shared" si="255"/>
        <v>0</v>
      </c>
      <c r="M1422" s="267"/>
      <c r="N1422" s="267"/>
      <c r="O1422" s="84">
        <f t="shared" si="256"/>
        <v>0</v>
      </c>
      <c r="P1422" s="84">
        <f t="shared" si="257"/>
        <v>0</v>
      </c>
      <c r="Q1422" s="86">
        <f t="shared" si="258"/>
        <v>0</v>
      </c>
      <c r="R1422" s="86">
        <f t="shared" si="259"/>
        <v>0</v>
      </c>
    </row>
    <row r="1423" spans="1:18" x14ac:dyDescent="0.2">
      <c r="A1423" s="77">
        <f t="shared" si="249"/>
        <v>1416</v>
      </c>
      <c r="B1423" s="456">
        <f>'INVENT.Construc&amp;Bat Importé -10'!D1422</f>
        <v>0</v>
      </c>
      <c r="C1423" s="456">
        <f>'INVENT.Construc&amp;Bat Importé -10'!F1422</f>
        <v>0</v>
      </c>
      <c r="D1423" s="456">
        <f>'INVENT.Construc&amp;Bat Importé -10'!C1422</f>
        <v>0</v>
      </c>
      <c r="E1423" s="476">
        <f>'INVENT.Construc&amp;Bat Importé -10'!H1422</f>
        <v>0</v>
      </c>
      <c r="F1423" s="268"/>
      <c r="G1423" s="266">
        <f t="shared" si="250"/>
        <v>0</v>
      </c>
      <c r="H1423" s="84">
        <f t="shared" si="251"/>
        <v>0</v>
      </c>
      <c r="I1423" s="84">
        <f t="shared" si="252"/>
        <v>0</v>
      </c>
      <c r="J1423" s="84">
        <f t="shared" si="253"/>
        <v>0</v>
      </c>
      <c r="K1423" s="84">
        <f t="shared" si="254"/>
        <v>0</v>
      </c>
      <c r="L1423" s="84">
        <f t="shared" si="255"/>
        <v>0</v>
      </c>
      <c r="M1423" s="267"/>
      <c r="N1423" s="267"/>
      <c r="O1423" s="84">
        <f t="shared" si="256"/>
        <v>0</v>
      </c>
      <c r="P1423" s="84">
        <f t="shared" si="257"/>
        <v>0</v>
      </c>
      <c r="Q1423" s="86">
        <f t="shared" si="258"/>
        <v>0</v>
      </c>
      <c r="R1423" s="86">
        <f t="shared" si="259"/>
        <v>0</v>
      </c>
    </row>
    <row r="1424" spans="1:18" x14ac:dyDescent="0.2">
      <c r="A1424" s="77">
        <f t="shared" si="249"/>
        <v>1417</v>
      </c>
      <c r="B1424" s="456">
        <f>'INVENT.Construc&amp;Bat Importé -10'!D1423</f>
        <v>0</v>
      </c>
      <c r="C1424" s="456">
        <f>'INVENT.Construc&amp;Bat Importé -10'!F1423</f>
        <v>0</v>
      </c>
      <c r="D1424" s="456">
        <f>'INVENT.Construc&amp;Bat Importé -10'!C1423</f>
        <v>0</v>
      </c>
      <c r="E1424" s="476">
        <f>'INVENT.Construc&amp;Bat Importé -10'!H1423</f>
        <v>0</v>
      </c>
      <c r="F1424" s="268"/>
      <c r="G1424" s="266">
        <f t="shared" si="250"/>
        <v>0</v>
      </c>
      <c r="H1424" s="84">
        <f t="shared" si="251"/>
        <v>0</v>
      </c>
      <c r="I1424" s="84">
        <f t="shared" si="252"/>
        <v>0</v>
      </c>
      <c r="J1424" s="84">
        <f t="shared" si="253"/>
        <v>0</v>
      </c>
      <c r="K1424" s="84">
        <f t="shared" si="254"/>
        <v>0</v>
      </c>
      <c r="L1424" s="84">
        <f t="shared" si="255"/>
        <v>0</v>
      </c>
      <c r="M1424" s="267"/>
      <c r="N1424" s="267"/>
      <c r="O1424" s="84">
        <f t="shared" si="256"/>
        <v>0</v>
      </c>
      <c r="P1424" s="84">
        <f t="shared" si="257"/>
        <v>0</v>
      </c>
      <c r="Q1424" s="86">
        <f t="shared" si="258"/>
        <v>0</v>
      </c>
      <c r="R1424" s="86">
        <f t="shared" si="259"/>
        <v>0</v>
      </c>
    </row>
    <row r="1425" spans="1:18" x14ac:dyDescent="0.2">
      <c r="A1425" s="77">
        <f t="shared" si="249"/>
        <v>1418</v>
      </c>
      <c r="B1425" s="456">
        <f>'INVENT.Construc&amp;Bat Importé -10'!D1424</f>
        <v>0</v>
      </c>
      <c r="C1425" s="456">
        <f>'INVENT.Construc&amp;Bat Importé -10'!F1424</f>
        <v>0</v>
      </c>
      <c r="D1425" s="456">
        <f>'INVENT.Construc&amp;Bat Importé -10'!C1424</f>
        <v>0</v>
      </c>
      <c r="E1425" s="476">
        <f>'INVENT.Construc&amp;Bat Importé -10'!H1424</f>
        <v>0</v>
      </c>
      <c r="F1425" s="268"/>
      <c r="G1425" s="266">
        <f t="shared" si="250"/>
        <v>0</v>
      </c>
      <c r="H1425" s="84">
        <f t="shared" si="251"/>
        <v>0</v>
      </c>
      <c r="I1425" s="84">
        <f t="shared" si="252"/>
        <v>0</v>
      </c>
      <c r="J1425" s="84">
        <f t="shared" si="253"/>
        <v>0</v>
      </c>
      <c r="K1425" s="84">
        <f t="shared" si="254"/>
        <v>0</v>
      </c>
      <c r="L1425" s="84">
        <f t="shared" si="255"/>
        <v>0</v>
      </c>
      <c r="M1425" s="267"/>
      <c r="N1425" s="267"/>
      <c r="O1425" s="84">
        <f t="shared" si="256"/>
        <v>0</v>
      </c>
      <c r="P1425" s="84">
        <f t="shared" si="257"/>
        <v>0</v>
      </c>
      <c r="Q1425" s="86">
        <f t="shared" si="258"/>
        <v>0</v>
      </c>
      <c r="R1425" s="86">
        <f t="shared" si="259"/>
        <v>0</v>
      </c>
    </row>
    <row r="1426" spans="1:18" x14ac:dyDescent="0.2">
      <c r="A1426" s="77">
        <f t="shared" si="249"/>
        <v>1419</v>
      </c>
      <c r="B1426" s="456">
        <f>'INVENT.Construc&amp;Bat Importé -10'!D1425</f>
        <v>0</v>
      </c>
      <c r="C1426" s="456">
        <f>'INVENT.Construc&amp;Bat Importé -10'!F1425</f>
        <v>0</v>
      </c>
      <c r="D1426" s="456">
        <f>'INVENT.Construc&amp;Bat Importé -10'!C1425</f>
        <v>0</v>
      </c>
      <c r="E1426" s="476">
        <f>'INVENT.Construc&amp;Bat Importé -10'!H1425</f>
        <v>0</v>
      </c>
      <c r="F1426" s="268"/>
      <c r="G1426" s="266">
        <f t="shared" si="250"/>
        <v>0</v>
      </c>
      <c r="H1426" s="84">
        <f t="shared" si="251"/>
        <v>0</v>
      </c>
      <c r="I1426" s="84">
        <f t="shared" si="252"/>
        <v>0</v>
      </c>
      <c r="J1426" s="84">
        <f t="shared" si="253"/>
        <v>0</v>
      </c>
      <c r="K1426" s="84">
        <f t="shared" si="254"/>
        <v>0</v>
      </c>
      <c r="L1426" s="84">
        <f t="shared" si="255"/>
        <v>0</v>
      </c>
      <c r="M1426" s="267"/>
      <c r="N1426" s="267"/>
      <c r="O1426" s="84">
        <f t="shared" si="256"/>
        <v>0</v>
      </c>
      <c r="P1426" s="84">
        <f t="shared" si="257"/>
        <v>0</v>
      </c>
      <c r="Q1426" s="86">
        <f t="shared" si="258"/>
        <v>0</v>
      </c>
      <c r="R1426" s="86">
        <f t="shared" si="259"/>
        <v>0</v>
      </c>
    </row>
    <row r="1427" spans="1:18" x14ac:dyDescent="0.2">
      <c r="A1427" s="77">
        <f t="shared" si="249"/>
        <v>1420</v>
      </c>
      <c r="B1427" s="456">
        <f>'INVENT.Construc&amp;Bat Importé -10'!D1426</f>
        <v>0</v>
      </c>
      <c r="C1427" s="456">
        <f>'INVENT.Construc&amp;Bat Importé -10'!F1426</f>
        <v>0</v>
      </c>
      <c r="D1427" s="456">
        <f>'INVENT.Construc&amp;Bat Importé -10'!C1426</f>
        <v>0</v>
      </c>
      <c r="E1427" s="476">
        <f>'INVENT.Construc&amp;Bat Importé -10'!H1426</f>
        <v>0</v>
      </c>
      <c r="F1427" s="268"/>
      <c r="G1427" s="266">
        <f t="shared" si="250"/>
        <v>0</v>
      </c>
      <c r="H1427" s="84">
        <f t="shared" si="251"/>
        <v>0</v>
      </c>
      <c r="I1427" s="84">
        <f t="shared" si="252"/>
        <v>0</v>
      </c>
      <c r="J1427" s="84">
        <f t="shared" si="253"/>
        <v>0</v>
      </c>
      <c r="K1427" s="84">
        <f t="shared" si="254"/>
        <v>0</v>
      </c>
      <c r="L1427" s="84">
        <f t="shared" si="255"/>
        <v>0</v>
      </c>
      <c r="M1427" s="267"/>
      <c r="N1427" s="267"/>
      <c r="O1427" s="84">
        <f t="shared" si="256"/>
        <v>0</v>
      </c>
      <c r="P1427" s="84">
        <f t="shared" si="257"/>
        <v>0</v>
      </c>
      <c r="Q1427" s="86">
        <f t="shared" si="258"/>
        <v>0</v>
      </c>
      <c r="R1427" s="86">
        <f t="shared" si="259"/>
        <v>0</v>
      </c>
    </row>
    <row r="1428" spans="1:18" x14ac:dyDescent="0.2">
      <c r="A1428" s="77">
        <f t="shared" si="249"/>
        <v>1421</v>
      </c>
      <c r="B1428" s="456">
        <f>'INVENT.Construc&amp;Bat Importé -10'!D1427</f>
        <v>0</v>
      </c>
      <c r="C1428" s="456">
        <f>'INVENT.Construc&amp;Bat Importé -10'!F1427</f>
        <v>0</v>
      </c>
      <c r="D1428" s="456">
        <f>'INVENT.Construc&amp;Bat Importé -10'!C1427</f>
        <v>0</v>
      </c>
      <c r="E1428" s="476">
        <f>'INVENT.Construc&amp;Bat Importé -10'!H1427</f>
        <v>0</v>
      </c>
      <c r="F1428" s="268"/>
      <c r="G1428" s="266">
        <f t="shared" si="250"/>
        <v>0</v>
      </c>
      <c r="H1428" s="84">
        <f t="shared" si="251"/>
        <v>0</v>
      </c>
      <c r="I1428" s="84">
        <f t="shared" si="252"/>
        <v>0</v>
      </c>
      <c r="J1428" s="84">
        <f t="shared" si="253"/>
        <v>0</v>
      </c>
      <c r="K1428" s="84">
        <f t="shared" si="254"/>
        <v>0</v>
      </c>
      <c r="L1428" s="84">
        <f t="shared" si="255"/>
        <v>0</v>
      </c>
      <c r="M1428" s="267"/>
      <c r="N1428" s="267"/>
      <c r="O1428" s="84">
        <f t="shared" si="256"/>
        <v>0</v>
      </c>
      <c r="P1428" s="84">
        <f t="shared" si="257"/>
        <v>0</v>
      </c>
      <c r="Q1428" s="86">
        <f t="shared" si="258"/>
        <v>0</v>
      </c>
      <c r="R1428" s="86">
        <f t="shared" si="259"/>
        <v>0</v>
      </c>
    </row>
    <row r="1429" spans="1:18" x14ac:dyDescent="0.2">
      <c r="A1429" s="77">
        <f t="shared" si="249"/>
        <v>1422</v>
      </c>
      <c r="B1429" s="456">
        <f>'INVENT.Construc&amp;Bat Importé -10'!D1428</f>
        <v>0</v>
      </c>
      <c r="C1429" s="456">
        <f>'INVENT.Construc&amp;Bat Importé -10'!F1428</f>
        <v>0</v>
      </c>
      <c r="D1429" s="456">
        <f>'INVENT.Construc&amp;Bat Importé -10'!C1428</f>
        <v>0</v>
      </c>
      <c r="E1429" s="476">
        <f>'INVENT.Construc&amp;Bat Importé -10'!H1428</f>
        <v>0</v>
      </c>
      <c r="F1429" s="268"/>
      <c r="G1429" s="266">
        <f t="shared" si="250"/>
        <v>0</v>
      </c>
      <c r="H1429" s="84">
        <f t="shared" si="251"/>
        <v>0</v>
      </c>
      <c r="I1429" s="84">
        <f t="shared" si="252"/>
        <v>0</v>
      </c>
      <c r="J1429" s="84">
        <f t="shared" si="253"/>
        <v>0</v>
      </c>
      <c r="K1429" s="84">
        <f t="shared" si="254"/>
        <v>0</v>
      </c>
      <c r="L1429" s="84">
        <f t="shared" si="255"/>
        <v>0</v>
      </c>
      <c r="M1429" s="267"/>
      <c r="N1429" s="267"/>
      <c r="O1429" s="84">
        <f t="shared" si="256"/>
        <v>0</v>
      </c>
      <c r="P1429" s="84">
        <f t="shared" si="257"/>
        <v>0</v>
      </c>
      <c r="Q1429" s="86">
        <f t="shared" si="258"/>
        <v>0</v>
      </c>
      <c r="R1429" s="86">
        <f t="shared" si="259"/>
        <v>0</v>
      </c>
    </row>
    <row r="1430" spans="1:18" x14ac:dyDescent="0.2">
      <c r="A1430" s="77">
        <f t="shared" si="249"/>
        <v>1423</v>
      </c>
      <c r="B1430" s="456">
        <f>'INVENT.Construc&amp;Bat Importé -10'!D1429</f>
        <v>0</v>
      </c>
      <c r="C1430" s="456">
        <f>'INVENT.Construc&amp;Bat Importé -10'!F1429</f>
        <v>0</v>
      </c>
      <c r="D1430" s="456">
        <f>'INVENT.Construc&amp;Bat Importé -10'!C1429</f>
        <v>0</v>
      </c>
      <c r="E1430" s="476">
        <f>'INVENT.Construc&amp;Bat Importé -10'!H1429</f>
        <v>0</v>
      </c>
      <c r="F1430" s="268"/>
      <c r="G1430" s="266">
        <f t="shared" si="250"/>
        <v>0</v>
      </c>
      <c r="H1430" s="84">
        <f t="shared" si="251"/>
        <v>0</v>
      </c>
      <c r="I1430" s="84">
        <f t="shared" si="252"/>
        <v>0</v>
      </c>
      <c r="J1430" s="84">
        <f t="shared" si="253"/>
        <v>0</v>
      </c>
      <c r="K1430" s="84">
        <f t="shared" si="254"/>
        <v>0</v>
      </c>
      <c r="L1430" s="84">
        <f t="shared" si="255"/>
        <v>0</v>
      </c>
      <c r="M1430" s="267"/>
      <c r="N1430" s="267"/>
      <c r="O1430" s="84">
        <f t="shared" si="256"/>
        <v>0</v>
      </c>
      <c r="P1430" s="84">
        <f t="shared" si="257"/>
        <v>0</v>
      </c>
      <c r="Q1430" s="86">
        <f t="shared" si="258"/>
        <v>0</v>
      </c>
      <c r="R1430" s="86">
        <f t="shared" si="259"/>
        <v>0</v>
      </c>
    </row>
    <row r="1431" spans="1:18" x14ac:dyDescent="0.2">
      <c r="A1431" s="77">
        <f t="shared" si="249"/>
        <v>1424</v>
      </c>
      <c r="B1431" s="456">
        <f>'INVENT.Construc&amp;Bat Importé -10'!D1430</f>
        <v>0</v>
      </c>
      <c r="C1431" s="456">
        <f>'INVENT.Construc&amp;Bat Importé -10'!F1430</f>
        <v>0</v>
      </c>
      <c r="D1431" s="456">
        <f>'INVENT.Construc&amp;Bat Importé -10'!C1430</f>
        <v>0</v>
      </c>
      <c r="E1431" s="476">
        <f>'INVENT.Construc&amp;Bat Importé -10'!H1430</f>
        <v>0</v>
      </c>
      <c r="F1431" s="268"/>
      <c r="G1431" s="266">
        <f t="shared" si="250"/>
        <v>0</v>
      </c>
      <c r="H1431" s="84">
        <f t="shared" si="251"/>
        <v>0</v>
      </c>
      <c r="I1431" s="84">
        <f t="shared" si="252"/>
        <v>0</v>
      </c>
      <c r="J1431" s="84">
        <f t="shared" si="253"/>
        <v>0</v>
      </c>
      <c r="K1431" s="84">
        <f t="shared" si="254"/>
        <v>0</v>
      </c>
      <c r="L1431" s="84">
        <f t="shared" si="255"/>
        <v>0</v>
      </c>
      <c r="M1431" s="267"/>
      <c r="N1431" s="267"/>
      <c r="O1431" s="84">
        <f t="shared" si="256"/>
        <v>0</v>
      </c>
      <c r="P1431" s="84">
        <f t="shared" si="257"/>
        <v>0</v>
      </c>
      <c r="Q1431" s="86">
        <f t="shared" si="258"/>
        <v>0</v>
      </c>
      <c r="R1431" s="86">
        <f t="shared" si="259"/>
        <v>0</v>
      </c>
    </row>
    <row r="1432" spans="1:18" x14ac:dyDescent="0.2">
      <c r="A1432" s="77">
        <f t="shared" si="249"/>
        <v>1425</v>
      </c>
      <c r="B1432" s="456">
        <f>'INVENT.Construc&amp;Bat Importé -10'!D1431</f>
        <v>0</v>
      </c>
      <c r="C1432" s="456">
        <f>'INVENT.Construc&amp;Bat Importé -10'!F1431</f>
        <v>0</v>
      </c>
      <c r="D1432" s="456">
        <f>'INVENT.Construc&amp;Bat Importé -10'!C1431</f>
        <v>0</v>
      </c>
      <c r="E1432" s="476">
        <f>'INVENT.Construc&amp;Bat Importé -10'!H1431</f>
        <v>0</v>
      </c>
      <c r="F1432" s="268"/>
      <c r="G1432" s="266">
        <f t="shared" si="250"/>
        <v>0</v>
      </c>
      <c r="H1432" s="84">
        <f t="shared" si="251"/>
        <v>0</v>
      </c>
      <c r="I1432" s="84">
        <f t="shared" si="252"/>
        <v>0</v>
      </c>
      <c r="J1432" s="84">
        <f t="shared" si="253"/>
        <v>0</v>
      </c>
      <c r="K1432" s="84">
        <f t="shared" si="254"/>
        <v>0</v>
      </c>
      <c r="L1432" s="84">
        <f t="shared" si="255"/>
        <v>0</v>
      </c>
      <c r="M1432" s="267"/>
      <c r="N1432" s="267"/>
      <c r="O1432" s="84">
        <f t="shared" si="256"/>
        <v>0</v>
      </c>
      <c r="P1432" s="84">
        <f t="shared" si="257"/>
        <v>0</v>
      </c>
      <c r="Q1432" s="86">
        <f t="shared" si="258"/>
        <v>0</v>
      </c>
      <c r="R1432" s="86">
        <f t="shared" si="259"/>
        <v>0</v>
      </c>
    </row>
    <row r="1433" spans="1:18" x14ac:dyDescent="0.2">
      <c r="A1433" s="77">
        <f t="shared" si="249"/>
        <v>1426</v>
      </c>
      <c r="B1433" s="456">
        <f>'INVENT.Construc&amp;Bat Importé -10'!D1432</f>
        <v>0</v>
      </c>
      <c r="C1433" s="456">
        <f>'INVENT.Construc&amp;Bat Importé -10'!F1432</f>
        <v>0</v>
      </c>
      <c r="D1433" s="456">
        <f>'INVENT.Construc&amp;Bat Importé -10'!C1432</f>
        <v>0</v>
      </c>
      <c r="E1433" s="476">
        <f>'INVENT.Construc&amp;Bat Importé -10'!H1432</f>
        <v>0</v>
      </c>
      <c r="F1433" s="268"/>
      <c r="G1433" s="266">
        <f t="shared" si="250"/>
        <v>0</v>
      </c>
      <c r="H1433" s="84">
        <f t="shared" si="251"/>
        <v>0</v>
      </c>
      <c r="I1433" s="84">
        <f t="shared" si="252"/>
        <v>0</v>
      </c>
      <c r="J1433" s="84">
        <f t="shared" si="253"/>
        <v>0</v>
      </c>
      <c r="K1433" s="84">
        <f t="shared" si="254"/>
        <v>0</v>
      </c>
      <c r="L1433" s="84">
        <f t="shared" si="255"/>
        <v>0</v>
      </c>
      <c r="M1433" s="267"/>
      <c r="N1433" s="267"/>
      <c r="O1433" s="84">
        <f t="shared" si="256"/>
        <v>0</v>
      </c>
      <c r="P1433" s="84">
        <f t="shared" si="257"/>
        <v>0</v>
      </c>
      <c r="Q1433" s="86">
        <f t="shared" si="258"/>
        <v>0</v>
      </c>
      <c r="R1433" s="86">
        <f t="shared" si="259"/>
        <v>0</v>
      </c>
    </row>
    <row r="1434" spans="1:18" x14ac:dyDescent="0.2">
      <c r="A1434" s="77">
        <f t="shared" si="249"/>
        <v>1427</v>
      </c>
      <c r="B1434" s="456">
        <f>'INVENT.Construc&amp;Bat Importé -10'!D1433</f>
        <v>0</v>
      </c>
      <c r="C1434" s="456">
        <f>'INVENT.Construc&amp;Bat Importé -10'!F1433</f>
        <v>0</v>
      </c>
      <c r="D1434" s="456">
        <f>'INVENT.Construc&amp;Bat Importé -10'!C1433</f>
        <v>0</v>
      </c>
      <c r="E1434" s="476">
        <f>'INVENT.Construc&amp;Bat Importé -10'!H1433</f>
        <v>0</v>
      </c>
      <c r="F1434" s="268"/>
      <c r="G1434" s="266">
        <f t="shared" si="250"/>
        <v>0</v>
      </c>
      <c r="H1434" s="84">
        <f t="shared" si="251"/>
        <v>0</v>
      </c>
      <c r="I1434" s="84">
        <f t="shared" si="252"/>
        <v>0</v>
      </c>
      <c r="J1434" s="84">
        <f t="shared" si="253"/>
        <v>0</v>
      </c>
      <c r="K1434" s="84">
        <f t="shared" si="254"/>
        <v>0</v>
      </c>
      <c r="L1434" s="84">
        <f t="shared" si="255"/>
        <v>0</v>
      </c>
      <c r="M1434" s="267"/>
      <c r="N1434" s="267"/>
      <c r="O1434" s="84">
        <f t="shared" si="256"/>
        <v>0</v>
      </c>
      <c r="P1434" s="84">
        <f t="shared" si="257"/>
        <v>0</v>
      </c>
      <c r="Q1434" s="86">
        <f t="shared" si="258"/>
        <v>0</v>
      </c>
      <c r="R1434" s="86">
        <f t="shared" si="259"/>
        <v>0</v>
      </c>
    </row>
    <row r="1435" spans="1:18" x14ac:dyDescent="0.2">
      <c r="A1435" s="77">
        <f t="shared" si="249"/>
        <v>1428</v>
      </c>
      <c r="B1435" s="456">
        <f>'INVENT.Construc&amp;Bat Importé -10'!D1434</f>
        <v>0</v>
      </c>
      <c r="C1435" s="456">
        <f>'INVENT.Construc&amp;Bat Importé -10'!F1434</f>
        <v>0</v>
      </c>
      <c r="D1435" s="456">
        <f>'INVENT.Construc&amp;Bat Importé -10'!C1434</f>
        <v>0</v>
      </c>
      <c r="E1435" s="476">
        <f>'INVENT.Construc&amp;Bat Importé -10'!H1434</f>
        <v>0</v>
      </c>
      <c r="F1435" s="268"/>
      <c r="G1435" s="266">
        <f t="shared" si="250"/>
        <v>0</v>
      </c>
      <c r="H1435" s="84">
        <f t="shared" si="251"/>
        <v>0</v>
      </c>
      <c r="I1435" s="84">
        <f t="shared" si="252"/>
        <v>0</v>
      </c>
      <c r="J1435" s="84">
        <f t="shared" si="253"/>
        <v>0</v>
      </c>
      <c r="K1435" s="84">
        <f t="shared" si="254"/>
        <v>0</v>
      </c>
      <c r="L1435" s="84">
        <f t="shared" si="255"/>
        <v>0</v>
      </c>
      <c r="M1435" s="267"/>
      <c r="N1435" s="267"/>
      <c r="O1435" s="84">
        <f t="shared" si="256"/>
        <v>0</v>
      </c>
      <c r="P1435" s="84">
        <f t="shared" si="257"/>
        <v>0</v>
      </c>
      <c r="Q1435" s="86">
        <f t="shared" si="258"/>
        <v>0</v>
      </c>
      <c r="R1435" s="86">
        <f t="shared" si="259"/>
        <v>0</v>
      </c>
    </row>
    <row r="1436" spans="1:18" x14ac:dyDescent="0.2">
      <c r="A1436" s="77">
        <f t="shared" si="249"/>
        <v>1429</v>
      </c>
      <c r="B1436" s="456">
        <f>'INVENT.Construc&amp;Bat Importé -10'!D1435</f>
        <v>0</v>
      </c>
      <c r="C1436" s="456">
        <f>'INVENT.Construc&amp;Bat Importé -10'!F1435</f>
        <v>0</v>
      </c>
      <c r="D1436" s="456">
        <f>'INVENT.Construc&amp;Bat Importé -10'!C1435</f>
        <v>0</v>
      </c>
      <c r="E1436" s="476">
        <f>'INVENT.Construc&amp;Bat Importé -10'!H1435</f>
        <v>0</v>
      </c>
      <c r="F1436" s="268"/>
      <c r="G1436" s="266">
        <f t="shared" si="250"/>
        <v>0</v>
      </c>
      <c r="H1436" s="84">
        <f t="shared" si="251"/>
        <v>0</v>
      </c>
      <c r="I1436" s="84">
        <f t="shared" si="252"/>
        <v>0</v>
      </c>
      <c r="J1436" s="84">
        <f t="shared" si="253"/>
        <v>0</v>
      </c>
      <c r="K1436" s="84">
        <f t="shared" si="254"/>
        <v>0</v>
      </c>
      <c r="L1436" s="84">
        <f t="shared" si="255"/>
        <v>0</v>
      </c>
      <c r="M1436" s="267"/>
      <c r="N1436" s="267"/>
      <c r="O1436" s="84">
        <f t="shared" si="256"/>
        <v>0</v>
      </c>
      <c r="P1436" s="84">
        <f t="shared" si="257"/>
        <v>0</v>
      </c>
      <c r="Q1436" s="86">
        <f t="shared" si="258"/>
        <v>0</v>
      </c>
      <c r="R1436" s="86">
        <f t="shared" si="259"/>
        <v>0</v>
      </c>
    </row>
    <row r="1437" spans="1:18" x14ac:dyDescent="0.2">
      <c r="A1437" s="77">
        <f t="shared" si="249"/>
        <v>1430</v>
      </c>
      <c r="B1437" s="456">
        <f>'INVENT.Construc&amp;Bat Importé -10'!D1436</f>
        <v>0</v>
      </c>
      <c r="C1437" s="456">
        <f>'INVENT.Construc&amp;Bat Importé -10'!F1436</f>
        <v>0</v>
      </c>
      <c r="D1437" s="456">
        <f>'INVENT.Construc&amp;Bat Importé -10'!C1436</f>
        <v>0</v>
      </c>
      <c r="E1437" s="476">
        <f>'INVENT.Construc&amp;Bat Importé -10'!H1436</f>
        <v>0</v>
      </c>
      <c r="F1437" s="268"/>
      <c r="G1437" s="266">
        <f t="shared" si="250"/>
        <v>0</v>
      </c>
      <c r="H1437" s="84">
        <f t="shared" si="251"/>
        <v>0</v>
      </c>
      <c r="I1437" s="84">
        <f t="shared" si="252"/>
        <v>0</v>
      </c>
      <c r="J1437" s="84">
        <f t="shared" si="253"/>
        <v>0</v>
      </c>
      <c r="K1437" s="84">
        <f t="shared" si="254"/>
        <v>0</v>
      </c>
      <c r="L1437" s="84">
        <f t="shared" si="255"/>
        <v>0</v>
      </c>
      <c r="M1437" s="267"/>
      <c r="N1437" s="267"/>
      <c r="O1437" s="84">
        <f t="shared" si="256"/>
        <v>0</v>
      </c>
      <c r="P1437" s="84">
        <f t="shared" si="257"/>
        <v>0</v>
      </c>
      <c r="Q1437" s="86">
        <f t="shared" si="258"/>
        <v>0</v>
      </c>
      <c r="R1437" s="86">
        <f t="shared" si="259"/>
        <v>0</v>
      </c>
    </row>
    <row r="1438" spans="1:18" x14ac:dyDescent="0.2">
      <c r="A1438" s="77">
        <f t="shared" si="249"/>
        <v>1431</v>
      </c>
      <c r="B1438" s="456">
        <f>'INVENT.Construc&amp;Bat Importé -10'!D1437</f>
        <v>0</v>
      </c>
      <c r="C1438" s="456">
        <f>'INVENT.Construc&amp;Bat Importé -10'!F1437</f>
        <v>0</v>
      </c>
      <c r="D1438" s="456">
        <f>'INVENT.Construc&amp;Bat Importé -10'!C1437</f>
        <v>0</v>
      </c>
      <c r="E1438" s="476">
        <f>'INVENT.Construc&amp;Bat Importé -10'!H1437</f>
        <v>0</v>
      </c>
      <c r="F1438" s="268"/>
      <c r="G1438" s="266">
        <f t="shared" si="250"/>
        <v>0</v>
      </c>
      <c r="H1438" s="84">
        <f t="shared" si="251"/>
        <v>0</v>
      </c>
      <c r="I1438" s="84">
        <f t="shared" si="252"/>
        <v>0</v>
      </c>
      <c r="J1438" s="84">
        <f t="shared" si="253"/>
        <v>0</v>
      </c>
      <c r="K1438" s="84">
        <f t="shared" si="254"/>
        <v>0</v>
      </c>
      <c r="L1438" s="84">
        <f t="shared" si="255"/>
        <v>0</v>
      </c>
      <c r="M1438" s="267"/>
      <c r="N1438" s="267"/>
      <c r="O1438" s="84">
        <f t="shared" si="256"/>
        <v>0</v>
      </c>
      <c r="P1438" s="84">
        <f t="shared" si="257"/>
        <v>0</v>
      </c>
      <c r="Q1438" s="86">
        <f t="shared" si="258"/>
        <v>0</v>
      </c>
      <c r="R1438" s="86">
        <f t="shared" si="259"/>
        <v>0</v>
      </c>
    </row>
    <row r="1439" spans="1:18" x14ac:dyDescent="0.2">
      <c r="A1439" s="77">
        <f t="shared" si="249"/>
        <v>1432</v>
      </c>
      <c r="B1439" s="456">
        <f>'INVENT.Construc&amp;Bat Importé -10'!D1438</f>
        <v>0</v>
      </c>
      <c r="C1439" s="456">
        <f>'INVENT.Construc&amp;Bat Importé -10'!F1438</f>
        <v>0</v>
      </c>
      <c r="D1439" s="456">
        <f>'INVENT.Construc&amp;Bat Importé -10'!C1438</f>
        <v>0</v>
      </c>
      <c r="E1439" s="476">
        <f>'INVENT.Construc&amp;Bat Importé -10'!H1438</f>
        <v>0</v>
      </c>
      <c r="F1439" s="268"/>
      <c r="G1439" s="266">
        <f t="shared" si="250"/>
        <v>0</v>
      </c>
      <c r="H1439" s="84">
        <f t="shared" si="251"/>
        <v>0</v>
      </c>
      <c r="I1439" s="84">
        <f t="shared" si="252"/>
        <v>0</v>
      </c>
      <c r="J1439" s="84">
        <f t="shared" si="253"/>
        <v>0</v>
      </c>
      <c r="K1439" s="84">
        <f t="shared" si="254"/>
        <v>0</v>
      </c>
      <c r="L1439" s="84">
        <f t="shared" si="255"/>
        <v>0</v>
      </c>
      <c r="M1439" s="267"/>
      <c r="N1439" s="267"/>
      <c r="O1439" s="84">
        <f t="shared" si="256"/>
        <v>0</v>
      </c>
      <c r="P1439" s="84">
        <f t="shared" si="257"/>
        <v>0</v>
      </c>
      <c r="Q1439" s="86">
        <f t="shared" si="258"/>
        <v>0</v>
      </c>
      <c r="R1439" s="86">
        <f t="shared" si="259"/>
        <v>0</v>
      </c>
    </row>
    <row r="1440" spans="1:18" x14ac:dyDescent="0.2">
      <c r="A1440" s="77">
        <f t="shared" si="249"/>
        <v>1433</v>
      </c>
      <c r="B1440" s="456">
        <f>'INVENT.Construc&amp;Bat Importé -10'!D1439</f>
        <v>0</v>
      </c>
      <c r="C1440" s="456">
        <f>'INVENT.Construc&amp;Bat Importé -10'!F1439</f>
        <v>0</v>
      </c>
      <c r="D1440" s="456">
        <f>'INVENT.Construc&amp;Bat Importé -10'!C1439</f>
        <v>0</v>
      </c>
      <c r="E1440" s="476">
        <f>'INVENT.Construc&amp;Bat Importé -10'!H1439</f>
        <v>0</v>
      </c>
      <c r="F1440" s="268"/>
      <c r="G1440" s="266">
        <f t="shared" si="250"/>
        <v>0</v>
      </c>
      <c r="H1440" s="84">
        <f t="shared" si="251"/>
        <v>0</v>
      </c>
      <c r="I1440" s="84">
        <f t="shared" si="252"/>
        <v>0</v>
      </c>
      <c r="J1440" s="84">
        <f t="shared" si="253"/>
        <v>0</v>
      </c>
      <c r="K1440" s="84">
        <f t="shared" si="254"/>
        <v>0</v>
      </c>
      <c r="L1440" s="84">
        <f t="shared" si="255"/>
        <v>0</v>
      </c>
      <c r="M1440" s="267"/>
      <c r="N1440" s="267"/>
      <c r="O1440" s="84">
        <f t="shared" si="256"/>
        <v>0</v>
      </c>
      <c r="P1440" s="84">
        <f t="shared" si="257"/>
        <v>0</v>
      </c>
      <c r="Q1440" s="86">
        <f t="shared" si="258"/>
        <v>0</v>
      </c>
      <c r="R1440" s="86">
        <f t="shared" si="259"/>
        <v>0</v>
      </c>
    </row>
    <row r="1441" spans="1:18" x14ac:dyDescent="0.2">
      <c r="A1441" s="77">
        <f t="shared" si="249"/>
        <v>1434</v>
      </c>
      <c r="B1441" s="456">
        <f>'INVENT.Construc&amp;Bat Importé -10'!D1440</f>
        <v>0</v>
      </c>
      <c r="C1441" s="456">
        <f>'INVENT.Construc&amp;Bat Importé -10'!F1440</f>
        <v>0</v>
      </c>
      <c r="D1441" s="456">
        <f>'INVENT.Construc&amp;Bat Importé -10'!C1440</f>
        <v>0</v>
      </c>
      <c r="E1441" s="476">
        <f>'INVENT.Construc&amp;Bat Importé -10'!H1440</f>
        <v>0</v>
      </c>
      <c r="F1441" s="268"/>
      <c r="G1441" s="266">
        <f t="shared" si="250"/>
        <v>0</v>
      </c>
      <c r="H1441" s="84">
        <f t="shared" si="251"/>
        <v>0</v>
      </c>
      <c r="I1441" s="84">
        <f t="shared" si="252"/>
        <v>0</v>
      </c>
      <c r="J1441" s="84">
        <f t="shared" si="253"/>
        <v>0</v>
      </c>
      <c r="K1441" s="84">
        <f t="shared" si="254"/>
        <v>0</v>
      </c>
      <c r="L1441" s="84">
        <f t="shared" si="255"/>
        <v>0</v>
      </c>
      <c r="M1441" s="267"/>
      <c r="N1441" s="267"/>
      <c r="O1441" s="84">
        <f t="shared" si="256"/>
        <v>0</v>
      </c>
      <c r="P1441" s="84">
        <f t="shared" si="257"/>
        <v>0</v>
      </c>
      <c r="Q1441" s="86">
        <f t="shared" si="258"/>
        <v>0</v>
      </c>
      <c r="R1441" s="86">
        <f t="shared" si="259"/>
        <v>0</v>
      </c>
    </row>
    <row r="1442" spans="1:18" x14ac:dyDescent="0.2">
      <c r="A1442" s="77">
        <f t="shared" si="249"/>
        <v>1435</v>
      </c>
      <c r="B1442" s="456">
        <f>'INVENT.Construc&amp;Bat Importé -10'!D1441</f>
        <v>0</v>
      </c>
      <c r="C1442" s="456">
        <f>'INVENT.Construc&amp;Bat Importé -10'!F1441</f>
        <v>0</v>
      </c>
      <c r="D1442" s="456">
        <f>'INVENT.Construc&amp;Bat Importé -10'!C1441</f>
        <v>0</v>
      </c>
      <c r="E1442" s="476">
        <f>'INVENT.Construc&amp;Bat Importé -10'!H1441</f>
        <v>0</v>
      </c>
      <c r="F1442" s="268"/>
      <c r="G1442" s="266">
        <f t="shared" si="250"/>
        <v>0</v>
      </c>
      <c r="H1442" s="84">
        <f t="shared" si="251"/>
        <v>0</v>
      </c>
      <c r="I1442" s="84">
        <f t="shared" si="252"/>
        <v>0</v>
      </c>
      <c r="J1442" s="84">
        <f t="shared" si="253"/>
        <v>0</v>
      </c>
      <c r="K1442" s="84">
        <f t="shared" si="254"/>
        <v>0</v>
      </c>
      <c r="L1442" s="84">
        <f t="shared" si="255"/>
        <v>0</v>
      </c>
      <c r="M1442" s="267"/>
      <c r="N1442" s="267"/>
      <c r="O1442" s="84">
        <f t="shared" si="256"/>
        <v>0</v>
      </c>
      <c r="P1442" s="84">
        <f t="shared" si="257"/>
        <v>0</v>
      </c>
      <c r="Q1442" s="86">
        <f t="shared" si="258"/>
        <v>0</v>
      </c>
      <c r="R1442" s="86">
        <f t="shared" si="259"/>
        <v>0</v>
      </c>
    </row>
    <row r="1443" spans="1:18" x14ac:dyDescent="0.2">
      <c r="A1443" s="77">
        <f t="shared" si="249"/>
        <v>1436</v>
      </c>
      <c r="B1443" s="456">
        <f>'INVENT.Construc&amp;Bat Importé -10'!D1442</f>
        <v>0</v>
      </c>
      <c r="C1443" s="456">
        <f>'INVENT.Construc&amp;Bat Importé -10'!F1442</f>
        <v>0</v>
      </c>
      <c r="D1443" s="456">
        <f>'INVENT.Construc&amp;Bat Importé -10'!C1442</f>
        <v>0</v>
      </c>
      <c r="E1443" s="476">
        <f>'INVENT.Construc&amp;Bat Importé -10'!H1442</f>
        <v>0</v>
      </c>
      <c r="F1443" s="268"/>
      <c r="G1443" s="266">
        <f t="shared" si="250"/>
        <v>0</v>
      </c>
      <c r="H1443" s="84">
        <f t="shared" si="251"/>
        <v>0</v>
      </c>
      <c r="I1443" s="84">
        <f t="shared" si="252"/>
        <v>0</v>
      </c>
      <c r="J1443" s="84">
        <f t="shared" si="253"/>
        <v>0</v>
      </c>
      <c r="K1443" s="84">
        <f t="shared" si="254"/>
        <v>0</v>
      </c>
      <c r="L1443" s="84">
        <f t="shared" si="255"/>
        <v>0</v>
      </c>
      <c r="M1443" s="267"/>
      <c r="N1443" s="267"/>
      <c r="O1443" s="84">
        <f t="shared" si="256"/>
        <v>0</v>
      </c>
      <c r="P1443" s="84">
        <f t="shared" si="257"/>
        <v>0</v>
      </c>
      <c r="Q1443" s="86">
        <f t="shared" si="258"/>
        <v>0</v>
      </c>
      <c r="R1443" s="86">
        <f t="shared" si="259"/>
        <v>0</v>
      </c>
    </row>
    <row r="1444" spans="1:18" x14ac:dyDescent="0.2">
      <c r="A1444" s="77">
        <f t="shared" si="249"/>
        <v>1437</v>
      </c>
      <c r="B1444" s="456">
        <f>'INVENT.Construc&amp;Bat Importé -10'!D1443</f>
        <v>0</v>
      </c>
      <c r="C1444" s="456">
        <f>'INVENT.Construc&amp;Bat Importé -10'!F1443</f>
        <v>0</v>
      </c>
      <c r="D1444" s="456">
        <f>'INVENT.Construc&amp;Bat Importé -10'!C1443</f>
        <v>0</v>
      </c>
      <c r="E1444" s="476">
        <f>'INVENT.Construc&amp;Bat Importé -10'!H1443</f>
        <v>0</v>
      </c>
      <c r="F1444" s="268"/>
      <c r="G1444" s="266">
        <f t="shared" si="250"/>
        <v>0</v>
      </c>
      <c r="H1444" s="84">
        <f t="shared" si="251"/>
        <v>0</v>
      </c>
      <c r="I1444" s="84">
        <f t="shared" si="252"/>
        <v>0</v>
      </c>
      <c r="J1444" s="84">
        <f t="shared" si="253"/>
        <v>0</v>
      </c>
      <c r="K1444" s="84">
        <f t="shared" si="254"/>
        <v>0</v>
      </c>
      <c r="L1444" s="84">
        <f t="shared" si="255"/>
        <v>0</v>
      </c>
      <c r="M1444" s="267"/>
      <c r="N1444" s="267"/>
      <c r="O1444" s="84">
        <f t="shared" si="256"/>
        <v>0</v>
      </c>
      <c r="P1444" s="84">
        <f t="shared" si="257"/>
        <v>0</v>
      </c>
      <c r="Q1444" s="86">
        <f t="shared" si="258"/>
        <v>0</v>
      </c>
      <c r="R1444" s="86">
        <f t="shared" si="259"/>
        <v>0</v>
      </c>
    </row>
    <row r="1445" spans="1:18" x14ac:dyDescent="0.2">
      <c r="A1445" s="77">
        <f t="shared" si="249"/>
        <v>1438</v>
      </c>
      <c r="B1445" s="456">
        <f>'INVENT.Construc&amp;Bat Importé -10'!D1444</f>
        <v>0</v>
      </c>
      <c r="C1445" s="456">
        <f>'INVENT.Construc&amp;Bat Importé -10'!F1444</f>
        <v>0</v>
      </c>
      <c r="D1445" s="456">
        <f>'INVENT.Construc&amp;Bat Importé -10'!C1444</f>
        <v>0</v>
      </c>
      <c r="E1445" s="476">
        <f>'INVENT.Construc&amp;Bat Importé -10'!H1444</f>
        <v>0</v>
      </c>
      <c r="F1445" s="268"/>
      <c r="G1445" s="266">
        <f t="shared" si="250"/>
        <v>0</v>
      </c>
      <c r="H1445" s="84">
        <f t="shared" si="251"/>
        <v>0</v>
      </c>
      <c r="I1445" s="84">
        <f t="shared" si="252"/>
        <v>0</v>
      </c>
      <c r="J1445" s="84">
        <f t="shared" si="253"/>
        <v>0</v>
      </c>
      <c r="K1445" s="84">
        <f t="shared" si="254"/>
        <v>0</v>
      </c>
      <c r="L1445" s="84">
        <f t="shared" si="255"/>
        <v>0</v>
      </c>
      <c r="M1445" s="267"/>
      <c r="N1445" s="267"/>
      <c r="O1445" s="84">
        <f t="shared" si="256"/>
        <v>0</v>
      </c>
      <c r="P1445" s="84">
        <f t="shared" si="257"/>
        <v>0</v>
      </c>
      <c r="Q1445" s="86">
        <f t="shared" si="258"/>
        <v>0</v>
      </c>
      <c r="R1445" s="86">
        <f t="shared" si="259"/>
        <v>0</v>
      </c>
    </row>
    <row r="1446" spans="1:18" x14ac:dyDescent="0.2">
      <c r="A1446" s="77">
        <f t="shared" si="249"/>
        <v>1439</v>
      </c>
      <c r="B1446" s="456">
        <f>'INVENT.Construc&amp;Bat Importé -10'!D1445</f>
        <v>0</v>
      </c>
      <c r="C1446" s="456">
        <f>'INVENT.Construc&amp;Bat Importé -10'!F1445</f>
        <v>0</v>
      </c>
      <c r="D1446" s="456">
        <f>'INVENT.Construc&amp;Bat Importé -10'!C1445</f>
        <v>0</v>
      </c>
      <c r="E1446" s="476">
        <f>'INVENT.Construc&amp;Bat Importé -10'!H1445</f>
        <v>0</v>
      </c>
      <c r="F1446" s="268"/>
      <c r="G1446" s="266">
        <f t="shared" si="250"/>
        <v>0</v>
      </c>
      <c r="H1446" s="84">
        <f t="shared" si="251"/>
        <v>0</v>
      </c>
      <c r="I1446" s="84">
        <f t="shared" si="252"/>
        <v>0</v>
      </c>
      <c r="J1446" s="84">
        <f t="shared" si="253"/>
        <v>0</v>
      </c>
      <c r="K1446" s="84">
        <f t="shared" si="254"/>
        <v>0</v>
      </c>
      <c r="L1446" s="84">
        <f t="shared" si="255"/>
        <v>0</v>
      </c>
      <c r="M1446" s="267"/>
      <c r="N1446" s="267"/>
      <c r="O1446" s="84">
        <f t="shared" si="256"/>
        <v>0</v>
      </c>
      <c r="P1446" s="84">
        <f t="shared" si="257"/>
        <v>0</v>
      </c>
      <c r="Q1446" s="86">
        <f t="shared" si="258"/>
        <v>0</v>
      </c>
      <c r="R1446" s="86">
        <f t="shared" si="259"/>
        <v>0</v>
      </c>
    </row>
    <row r="1447" spans="1:18" x14ac:dyDescent="0.2">
      <c r="A1447" s="77">
        <f t="shared" si="249"/>
        <v>1440</v>
      </c>
      <c r="B1447" s="456">
        <f>'INVENT.Construc&amp;Bat Importé -10'!D1446</f>
        <v>0</v>
      </c>
      <c r="C1447" s="456">
        <f>'INVENT.Construc&amp;Bat Importé -10'!F1446</f>
        <v>0</v>
      </c>
      <c r="D1447" s="456">
        <f>'INVENT.Construc&amp;Bat Importé -10'!C1446</f>
        <v>0</v>
      </c>
      <c r="E1447" s="476">
        <f>'INVENT.Construc&amp;Bat Importé -10'!H1446</f>
        <v>0</v>
      </c>
      <c r="F1447" s="268"/>
      <c r="G1447" s="266">
        <f t="shared" si="250"/>
        <v>0</v>
      </c>
      <c r="H1447" s="84">
        <f t="shared" si="251"/>
        <v>0</v>
      </c>
      <c r="I1447" s="84">
        <f t="shared" si="252"/>
        <v>0</v>
      </c>
      <c r="J1447" s="84">
        <f t="shared" si="253"/>
        <v>0</v>
      </c>
      <c r="K1447" s="84">
        <f t="shared" si="254"/>
        <v>0</v>
      </c>
      <c r="L1447" s="84">
        <f t="shared" si="255"/>
        <v>0</v>
      </c>
      <c r="M1447" s="267"/>
      <c r="N1447" s="267"/>
      <c r="O1447" s="84">
        <f t="shared" si="256"/>
        <v>0</v>
      </c>
      <c r="P1447" s="84">
        <f t="shared" si="257"/>
        <v>0</v>
      </c>
      <c r="Q1447" s="86">
        <f t="shared" si="258"/>
        <v>0</v>
      </c>
      <c r="R1447" s="86">
        <f t="shared" si="259"/>
        <v>0</v>
      </c>
    </row>
    <row r="1448" spans="1:18" x14ac:dyDescent="0.2">
      <c r="A1448" s="77">
        <f t="shared" si="249"/>
        <v>1441</v>
      </c>
      <c r="B1448" s="456">
        <f>'INVENT.Construc&amp;Bat Importé -10'!D1447</f>
        <v>0</v>
      </c>
      <c r="C1448" s="456">
        <f>'INVENT.Construc&amp;Bat Importé -10'!F1447</f>
        <v>0</v>
      </c>
      <c r="D1448" s="456">
        <f>'INVENT.Construc&amp;Bat Importé -10'!C1447</f>
        <v>0</v>
      </c>
      <c r="E1448" s="476">
        <f>'INVENT.Construc&amp;Bat Importé -10'!H1447</f>
        <v>0</v>
      </c>
      <c r="F1448" s="268"/>
      <c r="G1448" s="266">
        <f t="shared" si="250"/>
        <v>0</v>
      </c>
      <c r="H1448" s="84">
        <f t="shared" si="251"/>
        <v>0</v>
      </c>
      <c r="I1448" s="84">
        <f t="shared" si="252"/>
        <v>0</v>
      </c>
      <c r="J1448" s="84">
        <f t="shared" si="253"/>
        <v>0</v>
      </c>
      <c r="K1448" s="84">
        <f t="shared" si="254"/>
        <v>0</v>
      </c>
      <c r="L1448" s="84">
        <f t="shared" si="255"/>
        <v>0</v>
      </c>
      <c r="M1448" s="267"/>
      <c r="N1448" s="267"/>
      <c r="O1448" s="84">
        <f t="shared" si="256"/>
        <v>0</v>
      </c>
      <c r="P1448" s="84">
        <f t="shared" si="257"/>
        <v>0</v>
      </c>
      <c r="Q1448" s="86">
        <f t="shared" si="258"/>
        <v>0</v>
      </c>
      <c r="R1448" s="86">
        <f t="shared" si="259"/>
        <v>0</v>
      </c>
    </row>
    <row r="1449" spans="1:18" x14ac:dyDescent="0.2">
      <c r="A1449" s="77">
        <f t="shared" si="249"/>
        <v>1442</v>
      </c>
      <c r="B1449" s="456">
        <f>'INVENT.Construc&amp;Bat Importé -10'!D1448</f>
        <v>0</v>
      </c>
      <c r="C1449" s="456">
        <f>'INVENT.Construc&amp;Bat Importé -10'!F1448</f>
        <v>0</v>
      </c>
      <c r="D1449" s="456">
        <f>'INVENT.Construc&amp;Bat Importé -10'!C1448</f>
        <v>0</v>
      </c>
      <c r="E1449" s="476">
        <f>'INVENT.Construc&amp;Bat Importé -10'!H1448</f>
        <v>0</v>
      </c>
      <c r="F1449" s="268"/>
      <c r="G1449" s="266">
        <f t="shared" si="250"/>
        <v>0</v>
      </c>
      <c r="H1449" s="84">
        <f t="shared" si="251"/>
        <v>0</v>
      </c>
      <c r="I1449" s="84">
        <f t="shared" si="252"/>
        <v>0</v>
      </c>
      <c r="J1449" s="84">
        <f t="shared" si="253"/>
        <v>0</v>
      </c>
      <c r="K1449" s="84">
        <f t="shared" si="254"/>
        <v>0</v>
      </c>
      <c r="L1449" s="84">
        <f t="shared" si="255"/>
        <v>0</v>
      </c>
      <c r="M1449" s="267"/>
      <c r="N1449" s="267"/>
      <c r="O1449" s="84">
        <f t="shared" si="256"/>
        <v>0</v>
      </c>
      <c r="P1449" s="84">
        <f t="shared" si="257"/>
        <v>0</v>
      </c>
      <c r="Q1449" s="86">
        <f t="shared" si="258"/>
        <v>0</v>
      </c>
      <c r="R1449" s="86">
        <f t="shared" si="259"/>
        <v>0</v>
      </c>
    </row>
    <row r="1450" spans="1:18" x14ac:dyDescent="0.2">
      <c r="A1450" s="77">
        <f t="shared" si="249"/>
        <v>1443</v>
      </c>
      <c r="B1450" s="456">
        <f>'INVENT.Construc&amp;Bat Importé -10'!D1449</f>
        <v>0</v>
      </c>
      <c r="C1450" s="456">
        <f>'INVENT.Construc&amp;Bat Importé -10'!F1449</f>
        <v>0</v>
      </c>
      <c r="D1450" s="456">
        <f>'INVENT.Construc&amp;Bat Importé -10'!C1449</f>
        <v>0</v>
      </c>
      <c r="E1450" s="476">
        <f>'INVENT.Construc&amp;Bat Importé -10'!H1449</f>
        <v>0</v>
      </c>
      <c r="F1450" s="268"/>
      <c r="G1450" s="266">
        <f t="shared" si="250"/>
        <v>0</v>
      </c>
      <c r="H1450" s="84">
        <f t="shared" si="251"/>
        <v>0</v>
      </c>
      <c r="I1450" s="84">
        <f t="shared" si="252"/>
        <v>0</v>
      </c>
      <c r="J1450" s="84">
        <f t="shared" si="253"/>
        <v>0</v>
      </c>
      <c r="K1450" s="84">
        <f t="shared" si="254"/>
        <v>0</v>
      </c>
      <c r="L1450" s="84">
        <f t="shared" si="255"/>
        <v>0</v>
      </c>
      <c r="M1450" s="267"/>
      <c r="N1450" s="267"/>
      <c r="O1450" s="84">
        <f t="shared" si="256"/>
        <v>0</v>
      </c>
      <c r="P1450" s="84">
        <f t="shared" si="257"/>
        <v>0</v>
      </c>
      <c r="Q1450" s="86">
        <f t="shared" si="258"/>
        <v>0</v>
      </c>
      <c r="R1450" s="86">
        <f t="shared" si="259"/>
        <v>0</v>
      </c>
    </row>
    <row r="1451" spans="1:18" x14ac:dyDescent="0.2">
      <c r="A1451" s="77">
        <f t="shared" si="249"/>
        <v>1444</v>
      </c>
      <c r="B1451" s="456">
        <f>'INVENT.Construc&amp;Bat Importé -10'!D1450</f>
        <v>0</v>
      </c>
      <c r="C1451" s="456">
        <f>'INVENT.Construc&amp;Bat Importé -10'!F1450</f>
        <v>0</v>
      </c>
      <c r="D1451" s="456">
        <f>'INVENT.Construc&amp;Bat Importé -10'!C1450</f>
        <v>0</v>
      </c>
      <c r="E1451" s="476">
        <f>'INVENT.Construc&amp;Bat Importé -10'!H1450</f>
        <v>0</v>
      </c>
      <c r="F1451" s="268"/>
      <c r="G1451" s="266">
        <f t="shared" si="250"/>
        <v>0</v>
      </c>
      <c r="H1451" s="84">
        <f t="shared" si="251"/>
        <v>0</v>
      </c>
      <c r="I1451" s="84">
        <f t="shared" si="252"/>
        <v>0</v>
      </c>
      <c r="J1451" s="84">
        <f t="shared" si="253"/>
        <v>0</v>
      </c>
      <c r="K1451" s="84">
        <f t="shared" si="254"/>
        <v>0</v>
      </c>
      <c r="L1451" s="84">
        <f t="shared" si="255"/>
        <v>0</v>
      </c>
      <c r="M1451" s="267"/>
      <c r="N1451" s="267"/>
      <c r="O1451" s="84">
        <f t="shared" si="256"/>
        <v>0</v>
      </c>
      <c r="P1451" s="84">
        <f t="shared" si="257"/>
        <v>0</v>
      </c>
      <c r="Q1451" s="86">
        <f t="shared" si="258"/>
        <v>0</v>
      </c>
      <c r="R1451" s="86">
        <f t="shared" si="259"/>
        <v>0</v>
      </c>
    </row>
    <row r="1452" spans="1:18" x14ac:dyDescent="0.2">
      <c r="A1452" s="77">
        <f t="shared" si="249"/>
        <v>1445</v>
      </c>
      <c r="B1452" s="456">
        <f>'INVENT.Construc&amp;Bat Importé -10'!D1451</f>
        <v>0</v>
      </c>
      <c r="C1452" s="456">
        <f>'INVENT.Construc&amp;Bat Importé -10'!F1451</f>
        <v>0</v>
      </c>
      <c r="D1452" s="456">
        <f>'INVENT.Construc&amp;Bat Importé -10'!C1451</f>
        <v>0</v>
      </c>
      <c r="E1452" s="476">
        <f>'INVENT.Construc&amp;Bat Importé -10'!H1451</f>
        <v>0</v>
      </c>
      <c r="F1452" s="268"/>
      <c r="G1452" s="266">
        <f t="shared" si="250"/>
        <v>0</v>
      </c>
      <c r="H1452" s="84">
        <f t="shared" si="251"/>
        <v>0</v>
      </c>
      <c r="I1452" s="84">
        <f t="shared" si="252"/>
        <v>0</v>
      </c>
      <c r="J1452" s="84">
        <f t="shared" si="253"/>
        <v>0</v>
      </c>
      <c r="K1452" s="84">
        <f t="shared" si="254"/>
        <v>0</v>
      </c>
      <c r="L1452" s="84">
        <f t="shared" si="255"/>
        <v>0</v>
      </c>
      <c r="M1452" s="267"/>
      <c r="N1452" s="267"/>
      <c r="O1452" s="84">
        <f t="shared" si="256"/>
        <v>0</v>
      </c>
      <c r="P1452" s="84">
        <f t="shared" si="257"/>
        <v>0</v>
      </c>
      <c r="Q1452" s="86">
        <f t="shared" si="258"/>
        <v>0</v>
      </c>
      <c r="R1452" s="86">
        <f t="shared" si="259"/>
        <v>0</v>
      </c>
    </row>
    <row r="1453" spans="1:18" x14ac:dyDescent="0.2">
      <c r="A1453" s="77">
        <f t="shared" si="249"/>
        <v>1446</v>
      </c>
      <c r="B1453" s="456">
        <f>'INVENT.Construc&amp;Bat Importé -10'!D1452</f>
        <v>0</v>
      </c>
      <c r="C1453" s="456">
        <f>'INVENT.Construc&amp;Bat Importé -10'!F1452</f>
        <v>0</v>
      </c>
      <c r="D1453" s="456">
        <f>'INVENT.Construc&amp;Bat Importé -10'!C1452</f>
        <v>0</v>
      </c>
      <c r="E1453" s="476">
        <f>'INVENT.Construc&amp;Bat Importé -10'!H1452</f>
        <v>0</v>
      </c>
      <c r="F1453" s="268"/>
      <c r="G1453" s="266">
        <f t="shared" si="250"/>
        <v>0</v>
      </c>
      <c r="H1453" s="84">
        <f t="shared" si="251"/>
        <v>0</v>
      </c>
      <c r="I1453" s="84">
        <f t="shared" si="252"/>
        <v>0</v>
      </c>
      <c r="J1453" s="84">
        <f t="shared" si="253"/>
        <v>0</v>
      </c>
      <c r="K1453" s="84">
        <f t="shared" si="254"/>
        <v>0</v>
      </c>
      <c r="L1453" s="84">
        <f t="shared" si="255"/>
        <v>0</v>
      </c>
      <c r="M1453" s="267"/>
      <c r="N1453" s="267"/>
      <c r="O1453" s="84">
        <f t="shared" si="256"/>
        <v>0</v>
      </c>
      <c r="P1453" s="84">
        <f t="shared" si="257"/>
        <v>0</v>
      </c>
      <c r="Q1453" s="86">
        <f t="shared" si="258"/>
        <v>0</v>
      </c>
      <c r="R1453" s="86">
        <f t="shared" si="259"/>
        <v>0</v>
      </c>
    </row>
    <row r="1454" spans="1:18" x14ac:dyDescent="0.2">
      <c r="A1454" s="77">
        <f t="shared" si="249"/>
        <v>1447</v>
      </c>
      <c r="B1454" s="456">
        <f>'INVENT.Construc&amp;Bat Importé -10'!D1453</f>
        <v>0</v>
      </c>
      <c r="C1454" s="456">
        <f>'INVENT.Construc&amp;Bat Importé -10'!F1453</f>
        <v>0</v>
      </c>
      <c r="D1454" s="456">
        <f>'INVENT.Construc&amp;Bat Importé -10'!C1453</f>
        <v>0</v>
      </c>
      <c r="E1454" s="476">
        <f>'INVENT.Construc&amp;Bat Importé -10'!H1453</f>
        <v>0</v>
      </c>
      <c r="F1454" s="268"/>
      <c r="G1454" s="266">
        <f t="shared" si="250"/>
        <v>0</v>
      </c>
      <c r="H1454" s="84">
        <f t="shared" si="251"/>
        <v>0</v>
      </c>
      <c r="I1454" s="84">
        <f t="shared" si="252"/>
        <v>0</v>
      </c>
      <c r="J1454" s="84">
        <f t="shared" si="253"/>
        <v>0</v>
      </c>
      <c r="K1454" s="84">
        <f t="shared" si="254"/>
        <v>0</v>
      </c>
      <c r="L1454" s="84">
        <f t="shared" si="255"/>
        <v>0</v>
      </c>
      <c r="M1454" s="267"/>
      <c r="N1454" s="267"/>
      <c r="O1454" s="84">
        <f t="shared" si="256"/>
        <v>0</v>
      </c>
      <c r="P1454" s="84">
        <f t="shared" si="257"/>
        <v>0</v>
      </c>
      <c r="Q1454" s="86">
        <f t="shared" si="258"/>
        <v>0</v>
      </c>
      <c r="R1454" s="86">
        <f t="shared" si="259"/>
        <v>0</v>
      </c>
    </row>
    <row r="1455" spans="1:18" x14ac:dyDescent="0.2">
      <c r="A1455" s="77">
        <f t="shared" ref="A1455:A1518" si="260">+A1454+1</f>
        <v>1448</v>
      </c>
      <c r="B1455" s="456">
        <f>'INVENT.Construc&amp;Bat Importé -10'!D1454</f>
        <v>0</v>
      </c>
      <c r="C1455" s="456">
        <f>'INVENT.Construc&amp;Bat Importé -10'!F1454</f>
        <v>0</v>
      </c>
      <c r="D1455" s="456">
        <f>'INVENT.Construc&amp;Bat Importé -10'!C1454</f>
        <v>0</v>
      </c>
      <c r="E1455" s="476">
        <f>'INVENT.Construc&amp;Bat Importé -10'!H1454</f>
        <v>0</v>
      </c>
      <c r="F1455" s="268"/>
      <c r="G1455" s="266">
        <f t="shared" si="250"/>
        <v>0</v>
      </c>
      <c r="H1455" s="84">
        <f t="shared" si="251"/>
        <v>0</v>
      </c>
      <c r="I1455" s="84">
        <f t="shared" si="252"/>
        <v>0</v>
      </c>
      <c r="J1455" s="84">
        <f t="shared" si="253"/>
        <v>0</v>
      </c>
      <c r="K1455" s="84">
        <f t="shared" si="254"/>
        <v>0</v>
      </c>
      <c r="L1455" s="84">
        <f t="shared" si="255"/>
        <v>0</v>
      </c>
      <c r="M1455" s="267"/>
      <c r="N1455" s="267"/>
      <c r="O1455" s="84">
        <f t="shared" si="256"/>
        <v>0</v>
      </c>
      <c r="P1455" s="84">
        <f t="shared" si="257"/>
        <v>0</v>
      </c>
      <c r="Q1455" s="86">
        <f t="shared" si="258"/>
        <v>0</v>
      </c>
      <c r="R1455" s="86">
        <f t="shared" si="259"/>
        <v>0</v>
      </c>
    </row>
    <row r="1456" spans="1:18" x14ac:dyDescent="0.2">
      <c r="A1456" s="77">
        <f t="shared" si="260"/>
        <v>1449</v>
      </c>
      <c r="B1456" s="456">
        <f>'INVENT.Construc&amp;Bat Importé -10'!D1455</f>
        <v>0</v>
      </c>
      <c r="C1456" s="456">
        <f>'INVENT.Construc&amp;Bat Importé -10'!F1455</f>
        <v>0</v>
      </c>
      <c r="D1456" s="456">
        <f>'INVENT.Construc&amp;Bat Importé -10'!C1455</f>
        <v>0</v>
      </c>
      <c r="E1456" s="476">
        <f>'INVENT.Construc&amp;Bat Importé -10'!H1455</f>
        <v>0</v>
      </c>
      <c r="F1456" s="268"/>
      <c r="G1456" s="266">
        <f t="shared" si="250"/>
        <v>0</v>
      </c>
      <c r="H1456" s="84">
        <f t="shared" si="251"/>
        <v>0</v>
      </c>
      <c r="I1456" s="84">
        <f t="shared" si="252"/>
        <v>0</v>
      </c>
      <c r="J1456" s="84">
        <f t="shared" si="253"/>
        <v>0</v>
      </c>
      <c r="K1456" s="84">
        <f t="shared" si="254"/>
        <v>0</v>
      </c>
      <c r="L1456" s="84">
        <f t="shared" si="255"/>
        <v>0</v>
      </c>
      <c r="M1456" s="267"/>
      <c r="N1456" s="267"/>
      <c r="O1456" s="84">
        <f t="shared" si="256"/>
        <v>0</v>
      </c>
      <c r="P1456" s="84">
        <f t="shared" si="257"/>
        <v>0</v>
      </c>
      <c r="Q1456" s="86">
        <f t="shared" si="258"/>
        <v>0</v>
      </c>
      <c r="R1456" s="86">
        <f t="shared" si="259"/>
        <v>0</v>
      </c>
    </row>
    <row r="1457" spans="1:18" x14ac:dyDescent="0.2">
      <c r="A1457" s="77">
        <f t="shared" si="260"/>
        <v>1450</v>
      </c>
      <c r="B1457" s="456">
        <f>'INVENT.Construc&amp;Bat Importé -10'!D1456</f>
        <v>0</v>
      </c>
      <c r="C1457" s="456">
        <f>'INVENT.Construc&amp;Bat Importé -10'!F1456</f>
        <v>0</v>
      </c>
      <c r="D1457" s="456">
        <f>'INVENT.Construc&amp;Bat Importé -10'!C1456</f>
        <v>0</v>
      </c>
      <c r="E1457" s="476">
        <f>'INVENT.Construc&amp;Bat Importé -10'!H1456</f>
        <v>0</v>
      </c>
      <c r="F1457" s="268"/>
      <c r="G1457" s="266">
        <f t="shared" si="250"/>
        <v>0</v>
      </c>
      <c r="H1457" s="84">
        <f t="shared" si="251"/>
        <v>0</v>
      </c>
      <c r="I1457" s="84">
        <f t="shared" si="252"/>
        <v>0</v>
      </c>
      <c r="J1457" s="84">
        <f t="shared" si="253"/>
        <v>0</v>
      </c>
      <c r="K1457" s="84">
        <f t="shared" si="254"/>
        <v>0</v>
      </c>
      <c r="L1457" s="84">
        <f t="shared" si="255"/>
        <v>0</v>
      </c>
      <c r="M1457" s="267"/>
      <c r="N1457" s="267"/>
      <c r="O1457" s="84">
        <f t="shared" si="256"/>
        <v>0</v>
      </c>
      <c r="P1457" s="84">
        <f t="shared" si="257"/>
        <v>0</v>
      </c>
      <c r="Q1457" s="86">
        <f t="shared" si="258"/>
        <v>0</v>
      </c>
      <c r="R1457" s="86">
        <f t="shared" si="259"/>
        <v>0</v>
      </c>
    </row>
    <row r="1458" spans="1:18" x14ac:dyDescent="0.2">
      <c r="A1458" s="77">
        <f t="shared" si="260"/>
        <v>1451</v>
      </c>
      <c r="B1458" s="456">
        <f>'INVENT.Construc&amp;Bat Importé -10'!D1457</f>
        <v>0</v>
      </c>
      <c r="C1458" s="456">
        <f>'INVENT.Construc&amp;Bat Importé -10'!F1457</f>
        <v>0</v>
      </c>
      <c r="D1458" s="456">
        <f>'INVENT.Construc&amp;Bat Importé -10'!C1457</f>
        <v>0</v>
      </c>
      <c r="E1458" s="476">
        <f>'INVENT.Construc&amp;Bat Importé -10'!H1457</f>
        <v>0</v>
      </c>
      <c r="F1458" s="268"/>
      <c r="G1458" s="266">
        <f t="shared" si="250"/>
        <v>0</v>
      </c>
      <c r="H1458" s="84">
        <f t="shared" si="251"/>
        <v>0</v>
      </c>
      <c r="I1458" s="84">
        <f t="shared" si="252"/>
        <v>0</v>
      </c>
      <c r="J1458" s="84">
        <f t="shared" si="253"/>
        <v>0</v>
      </c>
      <c r="K1458" s="84">
        <f t="shared" si="254"/>
        <v>0</v>
      </c>
      <c r="L1458" s="84">
        <f t="shared" si="255"/>
        <v>0</v>
      </c>
      <c r="M1458" s="267"/>
      <c r="N1458" s="267"/>
      <c r="O1458" s="84">
        <f t="shared" si="256"/>
        <v>0</v>
      </c>
      <c r="P1458" s="84">
        <f t="shared" si="257"/>
        <v>0</v>
      </c>
      <c r="Q1458" s="86">
        <f t="shared" si="258"/>
        <v>0</v>
      </c>
      <c r="R1458" s="86">
        <f t="shared" si="259"/>
        <v>0</v>
      </c>
    </row>
    <row r="1459" spans="1:18" x14ac:dyDescent="0.2">
      <c r="A1459" s="77">
        <f t="shared" si="260"/>
        <v>1452</v>
      </c>
      <c r="B1459" s="456">
        <f>'INVENT.Construc&amp;Bat Importé -10'!D1458</f>
        <v>0</v>
      </c>
      <c r="C1459" s="456">
        <f>'INVENT.Construc&amp;Bat Importé -10'!F1458</f>
        <v>0</v>
      </c>
      <c r="D1459" s="456">
        <f>'INVENT.Construc&amp;Bat Importé -10'!C1458</f>
        <v>0</v>
      </c>
      <c r="E1459" s="476">
        <f>'INVENT.Construc&amp;Bat Importé -10'!H1458</f>
        <v>0</v>
      </c>
      <c r="F1459" s="268"/>
      <c r="G1459" s="266">
        <f t="shared" si="250"/>
        <v>0</v>
      </c>
      <c r="H1459" s="84">
        <f t="shared" si="251"/>
        <v>0</v>
      </c>
      <c r="I1459" s="84">
        <f t="shared" si="252"/>
        <v>0</v>
      </c>
      <c r="J1459" s="84">
        <f t="shared" si="253"/>
        <v>0</v>
      </c>
      <c r="K1459" s="84">
        <f t="shared" si="254"/>
        <v>0</v>
      </c>
      <c r="L1459" s="84">
        <f t="shared" si="255"/>
        <v>0</v>
      </c>
      <c r="M1459" s="267"/>
      <c r="N1459" s="267"/>
      <c r="O1459" s="84">
        <f t="shared" si="256"/>
        <v>0</v>
      </c>
      <c r="P1459" s="84">
        <f t="shared" si="257"/>
        <v>0</v>
      </c>
      <c r="Q1459" s="86">
        <f t="shared" si="258"/>
        <v>0</v>
      </c>
      <c r="R1459" s="86">
        <f t="shared" si="259"/>
        <v>0</v>
      </c>
    </row>
    <row r="1460" spans="1:18" x14ac:dyDescent="0.2">
      <c r="A1460" s="77">
        <f t="shared" si="260"/>
        <v>1453</v>
      </c>
      <c r="B1460" s="456">
        <f>'INVENT.Construc&amp;Bat Importé -10'!D1459</f>
        <v>0</v>
      </c>
      <c r="C1460" s="456">
        <f>'INVENT.Construc&amp;Bat Importé -10'!F1459</f>
        <v>0</v>
      </c>
      <c r="D1460" s="456">
        <f>'INVENT.Construc&amp;Bat Importé -10'!C1459</f>
        <v>0</v>
      </c>
      <c r="E1460" s="476">
        <f>'INVENT.Construc&amp;Bat Importé -10'!H1459</f>
        <v>0</v>
      </c>
      <c r="F1460" s="268"/>
      <c r="G1460" s="266">
        <f t="shared" si="250"/>
        <v>0</v>
      </c>
      <c r="H1460" s="84">
        <f t="shared" si="251"/>
        <v>0</v>
      </c>
      <c r="I1460" s="84">
        <f t="shared" si="252"/>
        <v>0</v>
      </c>
      <c r="J1460" s="84">
        <f t="shared" si="253"/>
        <v>0</v>
      </c>
      <c r="K1460" s="84">
        <f t="shared" si="254"/>
        <v>0</v>
      </c>
      <c r="L1460" s="84">
        <f t="shared" si="255"/>
        <v>0</v>
      </c>
      <c r="M1460" s="267"/>
      <c r="N1460" s="267"/>
      <c r="O1460" s="84">
        <f t="shared" si="256"/>
        <v>0</v>
      </c>
      <c r="P1460" s="84">
        <f t="shared" si="257"/>
        <v>0</v>
      </c>
      <c r="Q1460" s="86">
        <f t="shared" si="258"/>
        <v>0</v>
      </c>
      <c r="R1460" s="86">
        <f t="shared" si="259"/>
        <v>0</v>
      </c>
    </row>
    <row r="1461" spans="1:18" x14ac:dyDescent="0.2">
      <c r="A1461" s="77">
        <f t="shared" si="260"/>
        <v>1454</v>
      </c>
      <c r="B1461" s="456">
        <f>'INVENT.Construc&amp;Bat Importé -10'!D1460</f>
        <v>0</v>
      </c>
      <c r="C1461" s="456">
        <f>'INVENT.Construc&amp;Bat Importé -10'!F1460</f>
        <v>0</v>
      </c>
      <c r="D1461" s="456">
        <f>'INVENT.Construc&amp;Bat Importé -10'!C1460</f>
        <v>0</v>
      </c>
      <c r="E1461" s="476">
        <f>'INVENT.Construc&amp;Bat Importé -10'!H1460</f>
        <v>0</v>
      </c>
      <c r="F1461" s="268"/>
      <c r="G1461" s="266">
        <f t="shared" si="250"/>
        <v>0</v>
      </c>
      <c r="H1461" s="84">
        <f t="shared" si="251"/>
        <v>0</v>
      </c>
      <c r="I1461" s="84">
        <f t="shared" si="252"/>
        <v>0</v>
      </c>
      <c r="J1461" s="84">
        <f t="shared" si="253"/>
        <v>0</v>
      </c>
      <c r="K1461" s="84">
        <f t="shared" si="254"/>
        <v>0</v>
      </c>
      <c r="L1461" s="84">
        <f t="shared" si="255"/>
        <v>0</v>
      </c>
      <c r="M1461" s="267"/>
      <c r="N1461" s="267"/>
      <c r="O1461" s="84">
        <f t="shared" si="256"/>
        <v>0</v>
      </c>
      <c r="P1461" s="84">
        <f t="shared" si="257"/>
        <v>0</v>
      </c>
      <c r="Q1461" s="86">
        <f t="shared" si="258"/>
        <v>0</v>
      </c>
      <c r="R1461" s="86">
        <f t="shared" si="259"/>
        <v>0</v>
      </c>
    </row>
    <row r="1462" spans="1:18" x14ac:dyDescent="0.2">
      <c r="A1462" s="77">
        <f t="shared" si="260"/>
        <v>1455</v>
      </c>
      <c r="B1462" s="456">
        <f>'INVENT.Construc&amp;Bat Importé -10'!D1461</f>
        <v>0</v>
      </c>
      <c r="C1462" s="456">
        <f>'INVENT.Construc&amp;Bat Importé -10'!F1461</f>
        <v>0</v>
      </c>
      <c r="D1462" s="456">
        <f>'INVENT.Construc&amp;Bat Importé -10'!C1461</f>
        <v>0</v>
      </c>
      <c r="E1462" s="476">
        <f>'INVENT.Construc&amp;Bat Importé -10'!H1461</f>
        <v>0</v>
      </c>
      <c r="F1462" s="268"/>
      <c r="G1462" s="266">
        <f t="shared" si="250"/>
        <v>0</v>
      </c>
      <c r="H1462" s="84">
        <f t="shared" si="251"/>
        <v>0</v>
      </c>
      <c r="I1462" s="84">
        <f t="shared" si="252"/>
        <v>0</v>
      </c>
      <c r="J1462" s="84">
        <f t="shared" si="253"/>
        <v>0</v>
      </c>
      <c r="K1462" s="84">
        <f t="shared" si="254"/>
        <v>0</v>
      </c>
      <c r="L1462" s="84">
        <f t="shared" si="255"/>
        <v>0</v>
      </c>
      <c r="M1462" s="267"/>
      <c r="N1462" s="267"/>
      <c r="O1462" s="84">
        <f t="shared" si="256"/>
        <v>0</v>
      </c>
      <c r="P1462" s="84">
        <f t="shared" si="257"/>
        <v>0</v>
      </c>
      <c r="Q1462" s="86">
        <f t="shared" si="258"/>
        <v>0</v>
      </c>
      <c r="R1462" s="86">
        <f t="shared" si="259"/>
        <v>0</v>
      </c>
    </row>
    <row r="1463" spans="1:18" x14ac:dyDescent="0.2">
      <c r="A1463" s="77">
        <f t="shared" si="260"/>
        <v>1456</v>
      </c>
      <c r="B1463" s="456">
        <f>'INVENT.Construc&amp;Bat Importé -10'!D1462</f>
        <v>0</v>
      </c>
      <c r="C1463" s="456">
        <f>'INVENT.Construc&amp;Bat Importé -10'!F1462</f>
        <v>0</v>
      </c>
      <c r="D1463" s="456">
        <f>'INVENT.Construc&amp;Bat Importé -10'!C1462</f>
        <v>0</v>
      </c>
      <c r="E1463" s="476">
        <f>'INVENT.Construc&amp;Bat Importé -10'!H1462</f>
        <v>0</v>
      </c>
      <c r="F1463" s="268"/>
      <c r="G1463" s="266">
        <f t="shared" si="250"/>
        <v>0</v>
      </c>
      <c r="H1463" s="84">
        <f t="shared" si="251"/>
        <v>0</v>
      </c>
      <c r="I1463" s="84">
        <f t="shared" si="252"/>
        <v>0</v>
      </c>
      <c r="J1463" s="84">
        <f t="shared" si="253"/>
        <v>0</v>
      </c>
      <c r="K1463" s="84">
        <f t="shared" si="254"/>
        <v>0</v>
      </c>
      <c r="L1463" s="84">
        <f t="shared" si="255"/>
        <v>0</v>
      </c>
      <c r="M1463" s="267"/>
      <c r="N1463" s="267"/>
      <c r="O1463" s="84">
        <f t="shared" si="256"/>
        <v>0</v>
      </c>
      <c r="P1463" s="84">
        <f t="shared" si="257"/>
        <v>0</v>
      </c>
      <c r="Q1463" s="86">
        <f t="shared" si="258"/>
        <v>0</v>
      </c>
      <c r="R1463" s="86">
        <f t="shared" si="259"/>
        <v>0</v>
      </c>
    </row>
    <row r="1464" spans="1:18" x14ac:dyDescent="0.2">
      <c r="A1464" s="77">
        <f t="shared" si="260"/>
        <v>1457</v>
      </c>
      <c r="B1464" s="456">
        <f>'INVENT.Construc&amp;Bat Importé -10'!D1463</f>
        <v>0</v>
      </c>
      <c r="C1464" s="456">
        <f>'INVENT.Construc&amp;Bat Importé -10'!F1463</f>
        <v>0</v>
      </c>
      <c r="D1464" s="456">
        <f>'INVENT.Construc&amp;Bat Importé -10'!C1463</f>
        <v>0</v>
      </c>
      <c r="E1464" s="476">
        <f>'INVENT.Construc&amp;Bat Importé -10'!H1463</f>
        <v>0</v>
      </c>
      <c r="F1464" s="268"/>
      <c r="G1464" s="266">
        <f t="shared" si="250"/>
        <v>0</v>
      </c>
      <c r="H1464" s="84">
        <f t="shared" si="251"/>
        <v>0</v>
      </c>
      <c r="I1464" s="84">
        <f t="shared" si="252"/>
        <v>0</v>
      </c>
      <c r="J1464" s="84">
        <f t="shared" si="253"/>
        <v>0</v>
      </c>
      <c r="K1464" s="84">
        <f t="shared" si="254"/>
        <v>0</v>
      </c>
      <c r="L1464" s="84">
        <f t="shared" si="255"/>
        <v>0</v>
      </c>
      <c r="M1464" s="267"/>
      <c r="N1464" s="267"/>
      <c r="O1464" s="84">
        <f t="shared" si="256"/>
        <v>0</v>
      </c>
      <c r="P1464" s="84">
        <f t="shared" si="257"/>
        <v>0</v>
      </c>
      <c r="Q1464" s="86">
        <f t="shared" si="258"/>
        <v>0</v>
      </c>
      <c r="R1464" s="86">
        <f t="shared" si="259"/>
        <v>0</v>
      </c>
    </row>
    <row r="1465" spans="1:18" x14ac:dyDescent="0.2">
      <c r="A1465" s="77">
        <f t="shared" si="260"/>
        <v>1458</v>
      </c>
      <c r="B1465" s="456">
        <f>'INVENT.Construc&amp;Bat Importé -10'!D1464</f>
        <v>0</v>
      </c>
      <c r="C1465" s="456">
        <f>'INVENT.Construc&amp;Bat Importé -10'!F1464</f>
        <v>0</v>
      </c>
      <c r="D1465" s="456">
        <f>'INVENT.Construc&amp;Bat Importé -10'!C1464</f>
        <v>0</v>
      </c>
      <c r="E1465" s="476">
        <f>'INVENT.Construc&amp;Bat Importé -10'!H1464</f>
        <v>0</v>
      </c>
      <c r="F1465" s="268"/>
      <c r="G1465" s="266">
        <f t="shared" si="250"/>
        <v>0</v>
      </c>
      <c r="H1465" s="84">
        <f t="shared" si="251"/>
        <v>0</v>
      </c>
      <c r="I1465" s="84">
        <f t="shared" si="252"/>
        <v>0</v>
      </c>
      <c r="J1465" s="84">
        <f t="shared" si="253"/>
        <v>0</v>
      </c>
      <c r="K1465" s="84">
        <f t="shared" si="254"/>
        <v>0</v>
      </c>
      <c r="L1465" s="84">
        <f t="shared" si="255"/>
        <v>0</v>
      </c>
      <c r="M1465" s="267"/>
      <c r="N1465" s="267"/>
      <c r="O1465" s="84">
        <f t="shared" si="256"/>
        <v>0</v>
      </c>
      <c r="P1465" s="84">
        <f t="shared" si="257"/>
        <v>0</v>
      </c>
      <c r="Q1465" s="86">
        <f t="shared" si="258"/>
        <v>0</v>
      </c>
      <c r="R1465" s="86">
        <f t="shared" si="259"/>
        <v>0</v>
      </c>
    </row>
    <row r="1466" spans="1:18" x14ac:dyDescent="0.2">
      <c r="A1466" s="77">
        <f t="shared" si="260"/>
        <v>1459</v>
      </c>
      <c r="B1466" s="456">
        <f>'INVENT.Construc&amp;Bat Importé -10'!D1465</f>
        <v>0</v>
      </c>
      <c r="C1466" s="456">
        <f>'INVENT.Construc&amp;Bat Importé -10'!F1465</f>
        <v>0</v>
      </c>
      <c r="D1466" s="456">
        <f>'INVENT.Construc&amp;Bat Importé -10'!C1465</f>
        <v>0</v>
      </c>
      <c r="E1466" s="476">
        <f>'INVENT.Construc&amp;Bat Importé -10'!H1465</f>
        <v>0</v>
      </c>
      <c r="F1466" s="268"/>
      <c r="G1466" s="266">
        <f t="shared" si="250"/>
        <v>0</v>
      </c>
      <c r="H1466" s="84">
        <f t="shared" si="251"/>
        <v>0</v>
      </c>
      <c r="I1466" s="84">
        <f t="shared" si="252"/>
        <v>0</v>
      </c>
      <c r="J1466" s="84">
        <f t="shared" si="253"/>
        <v>0</v>
      </c>
      <c r="K1466" s="84">
        <f t="shared" si="254"/>
        <v>0</v>
      </c>
      <c r="L1466" s="84">
        <f t="shared" si="255"/>
        <v>0</v>
      </c>
      <c r="M1466" s="267"/>
      <c r="N1466" s="267"/>
      <c r="O1466" s="84">
        <f t="shared" si="256"/>
        <v>0</v>
      </c>
      <c r="P1466" s="84">
        <f t="shared" si="257"/>
        <v>0</v>
      </c>
      <c r="Q1466" s="86">
        <f t="shared" si="258"/>
        <v>0</v>
      </c>
      <c r="R1466" s="86">
        <f t="shared" si="259"/>
        <v>0</v>
      </c>
    </row>
    <row r="1467" spans="1:18" x14ac:dyDescent="0.2">
      <c r="A1467" s="77">
        <f t="shared" si="260"/>
        <v>1460</v>
      </c>
      <c r="B1467" s="456">
        <f>'INVENT.Construc&amp;Bat Importé -10'!D1466</f>
        <v>0</v>
      </c>
      <c r="C1467" s="456">
        <f>'INVENT.Construc&amp;Bat Importé -10'!F1466</f>
        <v>0</v>
      </c>
      <c r="D1467" s="456">
        <f>'INVENT.Construc&amp;Bat Importé -10'!C1466</f>
        <v>0</v>
      </c>
      <c r="E1467" s="476">
        <f>'INVENT.Construc&amp;Bat Importé -10'!H1466</f>
        <v>0</v>
      </c>
      <c r="F1467" s="268"/>
      <c r="G1467" s="266">
        <f t="shared" si="250"/>
        <v>0</v>
      </c>
      <c r="H1467" s="84">
        <f t="shared" si="251"/>
        <v>0</v>
      </c>
      <c r="I1467" s="84">
        <f t="shared" si="252"/>
        <v>0</v>
      </c>
      <c r="J1467" s="84">
        <f t="shared" si="253"/>
        <v>0</v>
      </c>
      <c r="K1467" s="84">
        <f t="shared" si="254"/>
        <v>0</v>
      </c>
      <c r="L1467" s="84">
        <f t="shared" si="255"/>
        <v>0</v>
      </c>
      <c r="M1467" s="267"/>
      <c r="N1467" s="267"/>
      <c r="O1467" s="84">
        <f t="shared" si="256"/>
        <v>0</v>
      </c>
      <c r="P1467" s="84">
        <f t="shared" si="257"/>
        <v>0</v>
      </c>
      <c r="Q1467" s="86">
        <f t="shared" si="258"/>
        <v>0</v>
      </c>
      <c r="R1467" s="86">
        <f t="shared" si="259"/>
        <v>0</v>
      </c>
    </row>
    <row r="1468" spans="1:18" x14ac:dyDescent="0.2">
      <c r="A1468" s="77">
        <f t="shared" si="260"/>
        <v>1461</v>
      </c>
      <c r="B1468" s="456">
        <f>'INVENT.Construc&amp;Bat Importé -10'!D1467</f>
        <v>0</v>
      </c>
      <c r="C1468" s="456">
        <f>'INVENT.Construc&amp;Bat Importé -10'!F1467</f>
        <v>0</v>
      </c>
      <c r="D1468" s="456">
        <f>'INVENT.Construc&amp;Bat Importé -10'!C1467</f>
        <v>0</v>
      </c>
      <c r="E1468" s="476">
        <f>'INVENT.Construc&amp;Bat Importé -10'!H1467</f>
        <v>0</v>
      </c>
      <c r="F1468" s="268"/>
      <c r="G1468" s="266">
        <f t="shared" ref="G1468:G1531" si="261">F1468*E1468</f>
        <v>0</v>
      </c>
      <c r="H1468" s="84">
        <f t="shared" ref="H1468:H1531" si="262">E1468*1%</f>
        <v>0</v>
      </c>
      <c r="I1468" s="84">
        <f t="shared" ref="I1468:I1531" si="263">E1468*1%</f>
        <v>0</v>
      </c>
      <c r="J1468" s="84">
        <f t="shared" ref="J1468:J1531" si="264">E1468*0.5%</f>
        <v>0</v>
      </c>
      <c r="K1468" s="84">
        <f t="shared" ref="K1468:K1531" si="265">(E1468+G1468+H1468)*18%</f>
        <v>0</v>
      </c>
      <c r="L1468" s="84">
        <f t="shared" ref="L1468:L1531" si="266">SUM(G1468:K1468)+E1468</f>
        <v>0</v>
      </c>
      <c r="M1468" s="267"/>
      <c r="N1468" s="267"/>
      <c r="O1468" s="84">
        <f t="shared" ref="O1468:O1531" si="267">(M1468+N1468)*18%</f>
        <v>0</v>
      </c>
      <c r="P1468" s="84">
        <f t="shared" ref="P1468:P1531" si="268">O1468+N1468+M1468</f>
        <v>0</v>
      </c>
      <c r="Q1468" s="86">
        <f t="shared" ref="Q1468:Q1531" si="269">+R1468-O1468-K1468</f>
        <v>0</v>
      </c>
      <c r="R1468" s="86">
        <f t="shared" ref="R1468:R1531" si="270">P1468+L1468</f>
        <v>0</v>
      </c>
    </row>
    <row r="1469" spans="1:18" x14ac:dyDescent="0.2">
      <c r="A1469" s="77">
        <f t="shared" si="260"/>
        <v>1462</v>
      </c>
      <c r="B1469" s="456">
        <f>'INVENT.Construc&amp;Bat Importé -10'!D1468</f>
        <v>0</v>
      </c>
      <c r="C1469" s="456">
        <f>'INVENT.Construc&amp;Bat Importé -10'!F1468</f>
        <v>0</v>
      </c>
      <c r="D1469" s="456">
        <f>'INVENT.Construc&amp;Bat Importé -10'!C1468</f>
        <v>0</v>
      </c>
      <c r="E1469" s="476">
        <f>'INVENT.Construc&amp;Bat Importé -10'!H1468</f>
        <v>0</v>
      </c>
      <c r="F1469" s="268"/>
      <c r="G1469" s="266">
        <f t="shared" si="261"/>
        <v>0</v>
      </c>
      <c r="H1469" s="84">
        <f t="shared" si="262"/>
        <v>0</v>
      </c>
      <c r="I1469" s="84">
        <f t="shared" si="263"/>
        <v>0</v>
      </c>
      <c r="J1469" s="84">
        <f t="shared" si="264"/>
        <v>0</v>
      </c>
      <c r="K1469" s="84">
        <f t="shared" si="265"/>
        <v>0</v>
      </c>
      <c r="L1469" s="84">
        <f t="shared" si="266"/>
        <v>0</v>
      </c>
      <c r="M1469" s="267"/>
      <c r="N1469" s="267"/>
      <c r="O1469" s="84">
        <f t="shared" si="267"/>
        <v>0</v>
      </c>
      <c r="P1469" s="84">
        <f t="shared" si="268"/>
        <v>0</v>
      </c>
      <c r="Q1469" s="86">
        <f t="shared" si="269"/>
        <v>0</v>
      </c>
      <c r="R1469" s="86">
        <f t="shared" si="270"/>
        <v>0</v>
      </c>
    </row>
    <row r="1470" spans="1:18" x14ac:dyDescent="0.2">
      <c r="A1470" s="77">
        <f t="shared" si="260"/>
        <v>1463</v>
      </c>
      <c r="B1470" s="456">
        <f>'INVENT.Construc&amp;Bat Importé -10'!D1469</f>
        <v>0</v>
      </c>
      <c r="C1470" s="456">
        <f>'INVENT.Construc&amp;Bat Importé -10'!F1469</f>
        <v>0</v>
      </c>
      <c r="D1470" s="456">
        <f>'INVENT.Construc&amp;Bat Importé -10'!C1469</f>
        <v>0</v>
      </c>
      <c r="E1470" s="476">
        <f>'INVENT.Construc&amp;Bat Importé -10'!H1469</f>
        <v>0</v>
      </c>
      <c r="F1470" s="268"/>
      <c r="G1470" s="266">
        <f t="shared" si="261"/>
        <v>0</v>
      </c>
      <c r="H1470" s="84">
        <f t="shared" si="262"/>
        <v>0</v>
      </c>
      <c r="I1470" s="84">
        <f t="shared" si="263"/>
        <v>0</v>
      </c>
      <c r="J1470" s="84">
        <f t="shared" si="264"/>
        <v>0</v>
      </c>
      <c r="K1470" s="84">
        <f t="shared" si="265"/>
        <v>0</v>
      </c>
      <c r="L1470" s="84">
        <f t="shared" si="266"/>
        <v>0</v>
      </c>
      <c r="M1470" s="267"/>
      <c r="N1470" s="267"/>
      <c r="O1470" s="84">
        <f t="shared" si="267"/>
        <v>0</v>
      </c>
      <c r="P1470" s="84">
        <f t="shared" si="268"/>
        <v>0</v>
      </c>
      <c r="Q1470" s="86">
        <f t="shared" si="269"/>
        <v>0</v>
      </c>
      <c r="R1470" s="86">
        <f t="shared" si="270"/>
        <v>0</v>
      </c>
    </row>
    <row r="1471" spans="1:18" x14ac:dyDescent="0.2">
      <c r="A1471" s="77">
        <f t="shared" si="260"/>
        <v>1464</v>
      </c>
      <c r="B1471" s="456">
        <f>'INVENT.Construc&amp;Bat Importé -10'!D1470</f>
        <v>0</v>
      </c>
      <c r="C1471" s="456">
        <f>'INVENT.Construc&amp;Bat Importé -10'!F1470</f>
        <v>0</v>
      </c>
      <c r="D1471" s="456">
        <f>'INVENT.Construc&amp;Bat Importé -10'!C1470</f>
        <v>0</v>
      </c>
      <c r="E1471" s="476">
        <f>'INVENT.Construc&amp;Bat Importé -10'!H1470</f>
        <v>0</v>
      </c>
      <c r="F1471" s="268"/>
      <c r="G1471" s="266">
        <f t="shared" si="261"/>
        <v>0</v>
      </c>
      <c r="H1471" s="84">
        <f t="shared" si="262"/>
        <v>0</v>
      </c>
      <c r="I1471" s="84">
        <f t="shared" si="263"/>
        <v>0</v>
      </c>
      <c r="J1471" s="84">
        <f t="shared" si="264"/>
        <v>0</v>
      </c>
      <c r="K1471" s="84">
        <f t="shared" si="265"/>
        <v>0</v>
      </c>
      <c r="L1471" s="84">
        <f t="shared" si="266"/>
        <v>0</v>
      </c>
      <c r="M1471" s="267"/>
      <c r="N1471" s="267"/>
      <c r="O1471" s="84">
        <f t="shared" si="267"/>
        <v>0</v>
      </c>
      <c r="P1471" s="84">
        <f t="shared" si="268"/>
        <v>0</v>
      </c>
      <c r="Q1471" s="86">
        <f t="shared" si="269"/>
        <v>0</v>
      </c>
      <c r="R1471" s="86">
        <f t="shared" si="270"/>
        <v>0</v>
      </c>
    </row>
    <row r="1472" spans="1:18" x14ac:dyDescent="0.2">
      <c r="A1472" s="77">
        <f t="shared" si="260"/>
        <v>1465</v>
      </c>
      <c r="B1472" s="456">
        <f>'INVENT.Construc&amp;Bat Importé -10'!D1471</f>
        <v>0</v>
      </c>
      <c r="C1472" s="456">
        <f>'INVENT.Construc&amp;Bat Importé -10'!F1471</f>
        <v>0</v>
      </c>
      <c r="D1472" s="456">
        <f>'INVENT.Construc&amp;Bat Importé -10'!C1471</f>
        <v>0</v>
      </c>
      <c r="E1472" s="476">
        <f>'INVENT.Construc&amp;Bat Importé -10'!H1471</f>
        <v>0</v>
      </c>
      <c r="F1472" s="268"/>
      <c r="G1472" s="266">
        <f t="shared" si="261"/>
        <v>0</v>
      </c>
      <c r="H1472" s="84">
        <f t="shared" si="262"/>
        <v>0</v>
      </c>
      <c r="I1472" s="84">
        <f t="shared" si="263"/>
        <v>0</v>
      </c>
      <c r="J1472" s="84">
        <f t="shared" si="264"/>
        <v>0</v>
      </c>
      <c r="K1472" s="84">
        <f t="shared" si="265"/>
        <v>0</v>
      </c>
      <c r="L1472" s="84">
        <f t="shared" si="266"/>
        <v>0</v>
      </c>
      <c r="M1472" s="267"/>
      <c r="N1472" s="267"/>
      <c r="O1472" s="84">
        <f t="shared" si="267"/>
        <v>0</v>
      </c>
      <c r="P1472" s="84">
        <f t="shared" si="268"/>
        <v>0</v>
      </c>
      <c r="Q1472" s="86">
        <f t="shared" si="269"/>
        <v>0</v>
      </c>
      <c r="R1472" s="86">
        <f t="shared" si="270"/>
        <v>0</v>
      </c>
    </row>
    <row r="1473" spans="1:18" x14ac:dyDescent="0.2">
      <c r="A1473" s="77">
        <f t="shared" si="260"/>
        <v>1466</v>
      </c>
      <c r="B1473" s="456">
        <f>'INVENT.Construc&amp;Bat Importé -10'!D1472</f>
        <v>0</v>
      </c>
      <c r="C1473" s="456">
        <f>'INVENT.Construc&amp;Bat Importé -10'!F1472</f>
        <v>0</v>
      </c>
      <c r="D1473" s="456">
        <f>'INVENT.Construc&amp;Bat Importé -10'!C1472</f>
        <v>0</v>
      </c>
      <c r="E1473" s="476">
        <f>'INVENT.Construc&amp;Bat Importé -10'!H1472</f>
        <v>0</v>
      </c>
      <c r="F1473" s="268"/>
      <c r="G1473" s="266">
        <f t="shared" si="261"/>
        <v>0</v>
      </c>
      <c r="H1473" s="84">
        <f t="shared" si="262"/>
        <v>0</v>
      </c>
      <c r="I1473" s="84">
        <f t="shared" si="263"/>
        <v>0</v>
      </c>
      <c r="J1473" s="84">
        <f t="shared" si="264"/>
        <v>0</v>
      </c>
      <c r="K1473" s="84">
        <f t="shared" si="265"/>
        <v>0</v>
      </c>
      <c r="L1473" s="84">
        <f t="shared" si="266"/>
        <v>0</v>
      </c>
      <c r="M1473" s="267"/>
      <c r="N1473" s="267"/>
      <c r="O1473" s="84">
        <f t="shared" si="267"/>
        <v>0</v>
      </c>
      <c r="P1473" s="84">
        <f t="shared" si="268"/>
        <v>0</v>
      </c>
      <c r="Q1473" s="86">
        <f t="shared" si="269"/>
        <v>0</v>
      </c>
      <c r="R1473" s="86">
        <f t="shared" si="270"/>
        <v>0</v>
      </c>
    </row>
    <row r="1474" spans="1:18" x14ac:dyDescent="0.2">
      <c r="A1474" s="77">
        <f t="shared" si="260"/>
        <v>1467</v>
      </c>
      <c r="B1474" s="456">
        <f>'INVENT.Construc&amp;Bat Importé -10'!D1473</f>
        <v>0</v>
      </c>
      <c r="C1474" s="456">
        <f>'INVENT.Construc&amp;Bat Importé -10'!F1473</f>
        <v>0</v>
      </c>
      <c r="D1474" s="456">
        <f>'INVENT.Construc&amp;Bat Importé -10'!C1473</f>
        <v>0</v>
      </c>
      <c r="E1474" s="476">
        <f>'INVENT.Construc&amp;Bat Importé -10'!H1473</f>
        <v>0</v>
      </c>
      <c r="F1474" s="268"/>
      <c r="G1474" s="266">
        <f t="shared" si="261"/>
        <v>0</v>
      </c>
      <c r="H1474" s="84">
        <f t="shared" si="262"/>
        <v>0</v>
      </c>
      <c r="I1474" s="84">
        <f t="shared" si="263"/>
        <v>0</v>
      </c>
      <c r="J1474" s="84">
        <f t="shared" si="264"/>
        <v>0</v>
      </c>
      <c r="K1474" s="84">
        <f t="shared" si="265"/>
        <v>0</v>
      </c>
      <c r="L1474" s="84">
        <f t="shared" si="266"/>
        <v>0</v>
      </c>
      <c r="M1474" s="267"/>
      <c r="N1474" s="267"/>
      <c r="O1474" s="84">
        <f t="shared" si="267"/>
        <v>0</v>
      </c>
      <c r="P1474" s="84">
        <f t="shared" si="268"/>
        <v>0</v>
      </c>
      <c r="Q1474" s="86">
        <f t="shared" si="269"/>
        <v>0</v>
      </c>
      <c r="R1474" s="86">
        <f t="shared" si="270"/>
        <v>0</v>
      </c>
    </row>
    <row r="1475" spans="1:18" x14ac:dyDescent="0.2">
      <c r="A1475" s="77">
        <f t="shared" si="260"/>
        <v>1468</v>
      </c>
      <c r="B1475" s="456">
        <f>'INVENT.Construc&amp;Bat Importé -10'!D1474</f>
        <v>0</v>
      </c>
      <c r="C1475" s="456">
        <f>'INVENT.Construc&amp;Bat Importé -10'!F1474</f>
        <v>0</v>
      </c>
      <c r="D1475" s="456">
        <f>'INVENT.Construc&amp;Bat Importé -10'!C1474</f>
        <v>0</v>
      </c>
      <c r="E1475" s="476">
        <f>'INVENT.Construc&amp;Bat Importé -10'!H1474</f>
        <v>0</v>
      </c>
      <c r="F1475" s="268"/>
      <c r="G1475" s="266">
        <f t="shared" si="261"/>
        <v>0</v>
      </c>
      <c r="H1475" s="84">
        <f t="shared" si="262"/>
        <v>0</v>
      </c>
      <c r="I1475" s="84">
        <f t="shared" si="263"/>
        <v>0</v>
      </c>
      <c r="J1475" s="84">
        <f t="shared" si="264"/>
        <v>0</v>
      </c>
      <c r="K1475" s="84">
        <f t="shared" si="265"/>
        <v>0</v>
      </c>
      <c r="L1475" s="84">
        <f t="shared" si="266"/>
        <v>0</v>
      </c>
      <c r="M1475" s="267"/>
      <c r="N1475" s="267"/>
      <c r="O1475" s="84">
        <f t="shared" si="267"/>
        <v>0</v>
      </c>
      <c r="P1475" s="84">
        <f t="shared" si="268"/>
        <v>0</v>
      </c>
      <c r="Q1475" s="86">
        <f t="shared" si="269"/>
        <v>0</v>
      </c>
      <c r="R1475" s="86">
        <f t="shared" si="270"/>
        <v>0</v>
      </c>
    </row>
    <row r="1476" spans="1:18" x14ac:dyDescent="0.2">
      <c r="A1476" s="77">
        <f t="shared" si="260"/>
        <v>1469</v>
      </c>
      <c r="B1476" s="456">
        <f>'INVENT.Construc&amp;Bat Importé -10'!D1475</f>
        <v>0</v>
      </c>
      <c r="C1476" s="456">
        <f>'INVENT.Construc&amp;Bat Importé -10'!F1475</f>
        <v>0</v>
      </c>
      <c r="D1476" s="456">
        <f>'INVENT.Construc&amp;Bat Importé -10'!C1475</f>
        <v>0</v>
      </c>
      <c r="E1476" s="476">
        <f>'INVENT.Construc&amp;Bat Importé -10'!H1475</f>
        <v>0</v>
      </c>
      <c r="F1476" s="268"/>
      <c r="G1476" s="266">
        <f t="shared" si="261"/>
        <v>0</v>
      </c>
      <c r="H1476" s="84">
        <f t="shared" si="262"/>
        <v>0</v>
      </c>
      <c r="I1476" s="84">
        <f t="shared" si="263"/>
        <v>0</v>
      </c>
      <c r="J1476" s="84">
        <f t="shared" si="264"/>
        <v>0</v>
      </c>
      <c r="K1476" s="84">
        <f t="shared" si="265"/>
        <v>0</v>
      </c>
      <c r="L1476" s="84">
        <f t="shared" si="266"/>
        <v>0</v>
      </c>
      <c r="M1476" s="267"/>
      <c r="N1476" s="267"/>
      <c r="O1476" s="84">
        <f t="shared" si="267"/>
        <v>0</v>
      </c>
      <c r="P1476" s="84">
        <f t="shared" si="268"/>
        <v>0</v>
      </c>
      <c r="Q1476" s="86">
        <f t="shared" si="269"/>
        <v>0</v>
      </c>
      <c r="R1476" s="86">
        <f t="shared" si="270"/>
        <v>0</v>
      </c>
    </row>
    <row r="1477" spans="1:18" x14ac:dyDescent="0.2">
      <c r="A1477" s="77">
        <f t="shared" si="260"/>
        <v>1470</v>
      </c>
      <c r="B1477" s="456">
        <f>'INVENT.Construc&amp;Bat Importé -10'!D1476</f>
        <v>0</v>
      </c>
      <c r="C1477" s="456">
        <f>'INVENT.Construc&amp;Bat Importé -10'!F1476</f>
        <v>0</v>
      </c>
      <c r="D1477" s="456">
        <f>'INVENT.Construc&amp;Bat Importé -10'!C1476</f>
        <v>0</v>
      </c>
      <c r="E1477" s="476">
        <f>'INVENT.Construc&amp;Bat Importé -10'!H1476</f>
        <v>0</v>
      </c>
      <c r="F1477" s="268"/>
      <c r="G1477" s="266">
        <f t="shared" si="261"/>
        <v>0</v>
      </c>
      <c r="H1477" s="84">
        <f t="shared" si="262"/>
        <v>0</v>
      </c>
      <c r="I1477" s="84">
        <f t="shared" si="263"/>
        <v>0</v>
      </c>
      <c r="J1477" s="84">
        <f t="shared" si="264"/>
        <v>0</v>
      </c>
      <c r="K1477" s="84">
        <f t="shared" si="265"/>
        <v>0</v>
      </c>
      <c r="L1477" s="84">
        <f t="shared" si="266"/>
        <v>0</v>
      </c>
      <c r="M1477" s="267"/>
      <c r="N1477" s="267"/>
      <c r="O1477" s="84">
        <f t="shared" si="267"/>
        <v>0</v>
      </c>
      <c r="P1477" s="84">
        <f t="shared" si="268"/>
        <v>0</v>
      </c>
      <c r="Q1477" s="86">
        <f t="shared" si="269"/>
        <v>0</v>
      </c>
      <c r="R1477" s="86">
        <f t="shared" si="270"/>
        <v>0</v>
      </c>
    </row>
    <row r="1478" spans="1:18" x14ac:dyDescent="0.2">
      <c r="A1478" s="77">
        <f t="shared" si="260"/>
        <v>1471</v>
      </c>
      <c r="B1478" s="456">
        <f>'INVENT.Construc&amp;Bat Importé -10'!D1477</f>
        <v>0</v>
      </c>
      <c r="C1478" s="456">
        <f>'INVENT.Construc&amp;Bat Importé -10'!F1477</f>
        <v>0</v>
      </c>
      <c r="D1478" s="456">
        <f>'INVENT.Construc&amp;Bat Importé -10'!C1477</f>
        <v>0</v>
      </c>
      <c r="E1478" s="476">
        <f>'INVENT.Construc&amp;Bat Importé -10'!H1477</f>
        <v>0</v>
      </c>
      <c r="F1478" s="268"/>
      <c r="G1478" s="266">
        <f t="shared" si="261"/>
        <v>0</v>
      </c>
      <c r="H1478" s="84">
        <f t="shared" si="262"/>
        <v>0</v>
      </c>
      <c r="I1478" s="84">
        <f t="shared" si="263"/>
        <v>0</v>
      </c>
      <c r="J1478" s="84">
        <f t="shared" si="264"/>
        <v>0</v>
      </c>
      <c r="K1478" s="84">
        <f t="shared" si="265"/>
        <v>0</v>
      </c>
      <c r="L1478" s="84">
        <f t="shared" si="266"/>
        <v>0</v>
      </c>
      <c r="M1478" s="267"/>
      <c r="N1478" s="267"/>
      <c r="O1478" s="84">
        <f t="shared" si="267"/>
        <v>0</v>
      </c>
      <c r="P1478" s="84">
        <f t="shared" si="268"/>
        <v>0</v>
      </c>
      <c r="Q1478" s="86">
        <f t="shared" si="269"/>
        <v>0</v>
      </c>
      <c r="R1478" s="86">
        <f t="shared" si="270"/>
        <v>0</v>
      </c>
    </row>
    <row r="1479" spans="1:18" x14ac:dyDescent="0.2">
      <c r="A1479" s="77">
        <f t="shared" si="260"/>
        <v>1472</v>
      </c>
      <c r="B1479" s="456">
        <f>'INVENT.Construc&amp;Bat Importé -10'!D1478</f>
        <v>0</v>
      </c>
      <c r="C1479" s="456">
        <f>'INVENT.Construc&amp;Bat Importé -10'!F1478</f>
        <v>0</v>
      </c>
      <c r="D1479" s="456">
        <f>'INVENT.Construc&amp;Bat Importé -10'!C1478</f>
        <v>0</v>
      </c>
      <c r="E1479" s="476">
        <f>'INVENT.Construc&amp;Bat Importé -10'!H1478</f>
        <v>0</v>
      </c>
      <c r="F1479" s="268"/>
      <c r="G1479" s="266">
        <f t="shared" si="261"/>
        <v>0</v>
      </c>
      <c r="H1479" s="84">
        <f t="shared" si="262"/>
        <v>0</v>
      </c>
      <c r="I1479" s="84">
        <f t="shared" si="263"/>
        <v>0</v>
      </c>
      <c r="J1479" s="84">
        <f t="shared" si="264"/>
        <v>0</v>
      </c>
      <c r="K1479" s="84">
        <f t="shared" si="265"/>
        <v>0</v>
      </c>
      <c r="L1479" s="84">
        <f t="shared" si="266"/>
        <v>0</v>
      </c>
      <c r="M1479" s="267"/>
      <c r="N1479" s="267"/>
      <c r="O1479" s="84">
        <f t="shared" si="267"/>
        <v>0</v>
      </c>
      <c r="P1479" s="84">
        <f t="shared" si="268"/>
        <v>0</v>
      </c>
      <c r="Q1479" s="86">
        <f t="shared" si="269"/>
        <v>0</v>
      </c>
      <c r="R1479" s="86">
        <f t="shared" si="270"/>
        <v>0</v>
      </c>
    </row>
    <row r="1480" spans="1:18" x14ac:dyDescent="0.2">
      <c r="A1480" s="77">
        <f t="shared" si="260"/>
        <v>1473</v>
      </c>
      <c r="B1480" s="456">
        <f>'INVENT.Construc&amp;Bat Importé -10'!D1479</f>
        <v>0</v>
      </c>
      <c r="C1480" s="456">
        <f>'INVENT.Construc&amp;Bat Importé -10'!F1479</f>
        <v>0</v>
      </c>
      <c r="D1480" s="456">
        <f>'INVENT.Construc&amp;Bat Importé -10'!C1479</f>
        <v>0</v>
      </c>
      <c r="E1480" s="476">
        <f>'INVENT.Construc&amp;Bat Importé -10'!H1479</f>
        <v>0</v>
      </c>
      <c r="F1480" s="268"/>
      <c r="G1480" s="266">
        <f t="shared" si="261"/>
        <v>0</v>
      </c>
      <c r="H1480" s="84">
        <f t="shared" si="262"/>
        <v>0</v>
      </c>
      <c r="I1480" s="84">
        <f t="shared" si="263"/>
        <v>0</v>
      </c>
      <c r="J1480" s="84">
        <f t="shared" si="264"/>
        <v>0</v>
      </c>
      <c r="K1480" s="84">
        <f t="shared" si="265"/>
        <v>0</v>
      </c>
      <c r="L1480" s="84">
        <f t="shared" si="266"/>
        <v>0</v>
      </c>
      <c r="M1480" s="267"/>
      <c r="N1480" s="267"/>
      <c r="O1480" s="84">
        <f t="shared" si="267"/>
        <v>0</v>
      </c>
      <c r="P1480" s="84">
        <f t="shared" si="268"/>
        <v>0</v>
      </c>
      <c r="Q1480" s="86">
        <f t="shared" si="269"/>
        <v>0</v>
      </c>
      <c r="R1480" s="86">
        <f t="shared" si="270"/>
        <v>0</v>
      </c>
    </row>
    <row r="1481" spans="1:18" x14ac:dyDescent="0.2">
      <c r="A1481" s="77">
        <f t="shared" si="260"/>
        <v>1474</v>
      </c>
      <c r="B1481" s="456">
        <f>'INVENT.Construc&amp;Bat Importé -10'!D1480</f>
        <v>0</v>
      </c>
      <c r="C1481" s="456">
        <f>'INVENT.Construc&amp;Bat Importé -10'!F1480</f>
        <v>0</v>
      </c>
      <c r="D1481" s="456">
        <f>'INVENT.Construc&amp;Bat Importé -10'!C1480</f>
        <v>0</v>
      </c>
      <c r="E1481" s="476">
        <f>'INVENT.Construc&amp;Bat Importé -10'!H1480</f>
        <v>0</v>
      </c>
      <c r="F1481" s="268"/>
      <c r="G1481" s="266">
        <f t="shared" si="261"/>
        <v>0</v>
      </c>
      <c r="H1481" s="84">
        <f t="shared" si="262"/>
        <v>0</v>
      </c>
      <c r="I1481" s="84">
        <f t="shared" si="263"/>
        <v>0</v>
      </c>
      <c r="J1481" s="84">
        <f t="shared" si="264"/>
        <v>0</v>
      </c>
      <c r="K1481" s="84">
        <f t="shared" si="265"/>
        <v>0</v>
      </c>
      <c r="L1481" s="84">
        <f t="shared" si="266"/>
        <v>0</v>
      </c>
      <c r="M1481" s="267"/>
      <c r="N1481" s="267"/>
      <c r="O1481" s="84">
        <f t="shared" si="267"/>
        <v>0</v>
      </c>
      <c r="P1481" s="84">
        <f t="shared" si="268"/>
        <v>0</v>
      </c>
      <c r="Q1481" s="86">
        <f t="shared" si="269"/>
        <v>0</v>
      </c>
      <c r="R1481" s="86">
        <f t="shared" si="270"/>
        <v>0</v>
      </c>
    </row>
    <row r="1482" spans="1:18" x14ac:dyDescent="0.2">
      <c r="A1482" s="77">
        <f t="shared" si="260"/>
        <v>1475</v>
      </c>
      <c r="B1482" s="456">
        <f>'INVENT.Construc&amp;Bat Importé -10'!D1481</f>
        <v>0</v>
      </c>
      <c r="C1482" s="456">
        <f>'INVENT.Construc&amp;Bat Importé -10'!F1481</f>
        <v>0</v>
      </c>
      <c r="D1482" s="456">
        <f>'INVENT.Construc&amp;Bat Importé -10'!C1481</f>
        <v>0</v>
      </c>
      <c r="E1482" s="476">
        <f>'INVENT.Construc&amp;Bat Importé -10'!H1481</f>
        <v>0</v>
      </c>
      <c r="F1482" s="268"/>
      <c r="G1482" s="266">
        <f t="shared" si="261"/>
        <v>0</v>
      </c>
      <c r="H1482" s="84">
        <f t="shared" si="262"/>
        <v>0</v>
      </c>
      <c r="I1482" s="84">
        <f t="shared" si="263"/>
        <v>0</v>
      </c>
      <c r="J1482" s="84">
        <f t="shared" si="264"/>
        <v>0</v>
      </c>
      <c r="K1482" s="84">
        <f t="shared" si="265"/>
        <v>0</v>
      </c>
      <c r="L1482" s="84">
        <f t="shared" si="266"/>
        <v>0</v>
      </c>
      <c r="M1482" s="267"/>
      <c r="N1482" s="267"/>
      <c r="O1482" s="84">
        <f t="shared" si="267"/>
        <v>0</v>
      </c>
      <c r="P1482" s="84">
        <f t="shared" si="268"/>
        <v>0</v>
      </c>
      <c r="Q1482" s="86">
        <f t="shared" si="269"/>
        <v>0</v>
      </c>
      <c r="R1482" s="86">
        <f t="shared" si="270"/>
        <v>0</v>
      </c>
    </row>
    <row r="1483" spans="1:18" x14ac:dyDescent="0.2">
      <c r="A1483" s="77">
        <f t="shared" si="260"/>
        <v>1476</v>
      </c>
      <c r="B1483" s="456">
        <f>'INVENT.Construc&amp;Bat Importé -10'!D1482</f>
        <v>0</v>
      </c>
      <c r="C1483" s="456">
        <f>'INVENT.Construc&amp;Bat Importé -10'!F1482</f>
        <v>0</v>
      </c>
      <c r="D1483" s="456">
        <f>'INVENT.Construc&amp;Bat Importé -10'!C1482</f>
        <v>0</v>
      </c>
      <c r="E1483" s="476">
        <f>'INVENT.Construc&amp;Bat Importé -10'!H1482</f>
        <v>0</v>
      </c>
      <c r="F1483" s="268"/>
      <c r="G1483" s="266">
        <f t="shared" si="261"/>
        <v>0</v>
      </c>
      <c r="H1483" s="84">
        <f t="shared" si="262"/>
        <v>0</v>
      </c>
      <c r="I1483" s="84">
        <f t="shared" si="263"/>
        <v>0</v>
      </c>
      <c r="J1483" s="84">
        <f t="shared" si="264"/>
        <v>0</v>
      </c>
      <c r="K1483" s="84">
        <f t="shared" si="265"/>
        <v>0</v>
      </c>
      <c r="L1483" s="84">
        <f t="shared" si="266"/>
        <v>0</v>
      </c>
      <c r="M1483" s="267"/>
      <c r="N1483" s="267"/>
      <c r="O1483" s="84">
        <f t="shared" si="267"/>
        <v>0</v>
      </c>
      <c r="P1483" s="84">
        <f t="shared" si="268"/>
        <v>0</v>
      </c>
      <c r="Q1483" s="86">
        <f t="shared" si="269"/>
        <v>0</v>
      </c>
      <c r="R1483" s="86">
        <f t="shared" si="270"/>
        <v>0</v>
      </c>
    </row>
    <row r="1484" spans="1:18" x14ac:dyDescent="0.2">
      <c r="A1484" s="77">
        <f t="shared" si="260"/>
        <v>1477</v>
      </c>
      <c r="B1484" s="456">
        <f>'INVENT.Construc&amp;Bat Importé -10'!D1483</f>
        <v>0</v>
      </c>
      <c r="C1484" s="456">
        <f>'INVENT.Construc&amp;Bat Importé -10'!F1483</f>
        <v>0</v>
      </c>
      <c r="D1484" s="456">
        <f>'INVENT.Construc&amp;Bat Importé -10'!C1483</f>
        <v>0</v>
      </c>
      <c r="E1484" s="476">
        <f>'INVENT.Construc&amp;Bat Importé -10'!H1483</f>
        <v>0</v>
      </c>
      <c r="F1484" s="268"/>
      <c r="G1484" s="266">
        <f t="shared" si="261"/>
        <v>0</v>
      </c>
      <c r="H1484" s="84">
        <f t="shared" si="262"/>
        <v>0</v>
      </c>
      <c r="I1484" s="84">
        <f t="shared" si="263"/>
        <v>0</v>
      </c>
      <c r="J1484" s="84">
        <f t="shared" si="264"/>
        <v>0</v>
      </c>
      <c r="K1484" s="84">
        <f t="shared" si="265"/>
        <v>0</v>
      </c>
      <c r="L1484" s="84">
        <f t="shared" si="266"/>
        <v>0</v>
      </c>
      <c r="M1484" s="267"/>
      <c r="N1484" s="267"/>
      <c r="O1484" s="84">
        <f t="shared" si="267"/>
        <v>0</v>
      </c>
      <c r="P1484" s="84">
        <f t="shared" si="268"/>
        <v>0</v>
      </c>
      <c r="Q1484" s="86">
        <f t="shared" si="269"/>
        <v>0</v>
      </c>
      <c r="R1484" s="86">
        <f t="shared" si="270"/>
        <v>0</v>
      </c>
    </row>
    <row r="1485" spans="1:18" x14ac:dyDescent="0.2">
      <c r="A1485" s="77">
        <f t="shared" si="260"/>
        <v>1478</v>
      </c>
      <c r="B1485" s="456">
        <f>'INVENT.Construc&amp;Bat Importé -10'!D1484</f>
        <v>0</v>
      </c>
      <c r="C1485" s="456">
        <f>'INVENT.Construc&amp;Bat Importé -10'!F1484</f>
        <v>0</v>
      </c>
      <c r="D1485" s="456">
        <f>'INVENT.Construc&amp;Bat Importé -10'!C1484</f>
        <v>0</v>
      </c>
      <c r="E1485" s="476">
        <f>'INVENT.Construc&amp;Bat Importé -10'!H1484</f>
        <v>0</v>
      </c>
      <c r="F1485" s="268"/>
      <c r="G1485" s="266">
        <f t="shared" si="261"/>
        <v>0</v>
      </c>
      <c r="H1485" s="84">
        <f t="shared" si="262"/>
        <v>0</v>
      </c>
      <c r="I1485" s="84">
        <f t="shared" si="263"/>
        <v>0</v>
      </c>
      <c r="J1485" s="84">
        <f t="shared" si="264"/>
        <v>0</v>
      </c>
      <c r="K1485" s="84">
        <f t="shared" si="265"/>
        <v>0</v>
      </c>
      <c r="L1485" s="84">
        <f t="shared" si="266"/>
        <v>0</v>
      </c>
      <c r="M1485" s="267"/>
      <c r="N1485" s="267"/>
      <c r="O1485" s="84">
        <f t="shared" si="267"/>
        <v>0</v>
      </c>
      <c r="P1485" s="84">
        <f t="shared" si="268"/>
        <v>0</v>
      </c>
      <c r="Q1485" s="86">
        <f t="shared" si="269"/>
        <v>0</v>
      </c>
      <c r="R1485" s="86">
        <f t="shared" si="270"/>
        <v>0</v>
      </c>
    </row>
    <row r="1486" spans="1:18" x14ac:dyDescent="0.2">
      <c r="A1486" s="77">
        <f t="shared" si="260"/>
        <v>1479</v>
      </c>
      <c r="B1486" s="456">
        <f>'INVENT.Construc&amp;Bat Importé -10'!D1485</f>
        <v>0</v>
      </c>
      <c r="C1486" s="456">
        <f>'INVENT.Construc&amp;Bat Importé -10'!F1485</f>
        <v>0</v>
      </c>
      <c r="D1486" s="456">
        <f>'INVENT.Construc&amp;Bat Importé -10'!C1485</f>
        <v>0</v>
      </c>
      <c r="E1486" s="476">
        <f>'INVENT.Construc&amp;Bat Importé -10'!H1485</f>
        <v>0</v>
      </c>
      <c r="F1486" s="268"/>
      <c r="G1486" s="266">
        <f t="shared" si="261"/>
        <v>0</v>
      </c>
      <c r="H1486" s="84">
        <f t="shared" si="262"/>
        <v>0</v>
      </c>
      <c r="I1486" s="84">
        <f t="shared" si="263"/>
        <v>0</v>
      </c>
      <c r="J1486" s="84">
        <f t="shared" si="264"/>
        <v>0</v>
      </c>
      <c r="K1486" s="84">
        <f t="shared" si="265"/>
        <v>0</v>
      </c>
      <c r="L1486" s="84">
        <f t="shared" si="266"/>
        <v>0</v>
      </c>
      <c r="M1486" s="267"/>
      <c r="N1486" s="267"/>
      <c r="O1486" s="84">
        <f t="shared" si="267"/>
        <v>0</v>
      </c>
      <c r="P1486" s="84">
        <f t="shared" si="268"/>
        <v>0</v>
      </c>
      <c r="Q1486" s="86">
        <f t="shared" si="269"/>
        <v>0</v>
      </c>
      <c r="R1486" s="86">
        <f t="shared" si="270"/>
        <v>0</v>
      </c>
    </row>
    <row r="1487" spans="1:18" x14ac:dyDescent="0.2">
      <c r="A1487" s="77">
        <f t="shared" si="260"/>
        <v>1480</v>
      </c>
      <c r="B1487" s="456">
        <f>'INVENT.Construc&amp;Bat Importé -10'!D1486</f>
        <v>0</v>
      </c>
      <c r="C1487" s="456">
        <f>'INVENT.Construc&amp;Bat Importé -10'!F1486</f>
        <v>0</v>
      </c>
      <c r="D1487" s="456">
        <f>'INVENT.Construc&amp;Bat Importé -10'!C1486</f>
        <v>0</v>
      </c>
      <c r="E1487" s="476">
        <f>'INVENT.Construc&amp;Bat Importé -10'!H1486</f>
        <v>0</v>
      </c>
      <c r="F1487" s="268"/>
      <c r="G1487" s="266">
        <f t="shared" si="261"/>
        <v>0</v>
      </c>
      <c r="H1487" s="84">
        <f t="shared" si="262"/>
        <v>0</v>
      </c>
      <c r="I1487" s="84">
        <f t="shared" si="263"/>
        <v>0</v>
      </c>
      <c r="J1487" s="84">
        <f t="shared" si="264"/>
        <v>0</v>
      </c>
      <c r="K1487" s="84">
        <f t="shared" si="265"/>
        <v>0</v>
      </c>
      <c r="L1487" s="84">
        <f t="shared" si="266"/>
        <v>0</v>
      </c>
      <c r="M1487" s="267"/>
      <c r="N1487" s="267"/>
      <c r="O1487" s="84">
        <f t="shared" si="267"/>
        <v>0</v>
      </c>
      <c r="P1487" s="84">
        <f t="shared" si="268"/>
        <v>0</v>
      </c>
      <c r="Q1487" s="86">
        <f t="shared" si="269"/>
        <v>0</v>
      </c>
      <c r="R1487" s="86">
        <f t="shared" si="270"/>
        <v>0</v>
      </c>
    </row>
    <row r="1488" spans="1:18" x14ac:dyDescent="0.2">
      <c r="A1488" s="77">
        <f t="shared" si="260"/>
        <v>1481</v>
      </c>
      <c r="B1488" s="456">
        <f>'INVENT.Construc&amp;Bat Importé -10'!D1487</f>
        <v>0</v>
      </c>
      <c r="C1488" s="456">
        <f>'INVENT.Construc&amp;Bat Importé -10'!F1487</f>
        <v>0</v>
      </c>
      <c r="D1488" s="456">
        <f>'INVENT.Construc&amp;Bat Importé -10'!C1487</f>
        <v>0</v>
      </c>
      <c r="E1488" s="476">
        <f>'INVENT.Construc&amp;Bat Importé -10'!H1487</f>
        <v>0</v>
      </c>
      <c r="F1488" s="268"/>
      <c r="G1488" s="266">
        <f t="shared" si="261"/>
        <v>0</v>
      </c>
      <c r="H1488" s="84">
        <f t="shared" si="262"/>
        <v>0</v>
      </c>
      <c r="I1488" s="84">
        <f t="shared" si="263"/>
        <v>0</v>
      </c>
      <c r="J1488" s="84">
        <f t="shared" si="264"/>
        <v>0</v>
      </c>
      <c r="K1488" s="84">
        <f t="shared" si="265"/>
        <v>0</v>
      </c>
      <c r="L1488" s="84">
        <f t="shared" si="266"/>
        <v>0</v>
      </c>
      <c r="M1488" s="267"/>
      <c r="N1488" s="267"/>
      <c r="O1488" s="84">
        <f t="shared" si="267"/>
        <v>0</v>
      </c>
      <c r="P1488" s="84">
        <f t="shared" si="268"/>
        <v>0</v>
      </c>
      <c r="Q1488" s="86">
        <f t="shared" si="269"/>
        <v>0</v>
      </c>
      <c r="R1488" s="86">
        <f t="shared" si="270"/>
        <v>0</v>
      </c>
    </row>
    <row r="1489" spans="1:18" x14ac:dyDescent="0.2">
      <c r="A1489" s="77">
        <f t="shared" si="260"/>
        <v>1482</v>
      </c>
      <c r="B1489" s="456">
        <f>'INVENT.Construc&amp;Bat Importé -10'!D1488</f>
        <v>0</v>
      </c>
      <c r="C1489" s="456">
        <f>'INVENT.Construc&amp;Bat Importé -10'!F1488</f>
        <v>0</v>
      </c>
      <c r="D1489" s="456">
        <f>'INVENT.Construc&amp;Bat Importé -10'!C1488</f>
        <v>0</v>
      </c>
      <c r="E1489" s="476">
        <f>'INVENT.Construc&amp;Bat Importé -10'!H1488</f>
        <v>0</v>
      </c>
      <c r="F1489" s="268"/>
      <c r="G1489" s="266">
        <f t="shared" si="261"/>
        <v>0</v>
      </c>
      <c r="H1489" s="84">
        <f t="shared" si="262"/>
        <v>0</v>
      </c>
      <c r="I1489" s="84">
        <f t="shared" si="263"/>
        <v>0</v>
      </c>
      <c r="J1489" s="84">
        <f t="shared" si="264"/>
        <v>0</v>
      </c>
      <c r="K1489" s="84">
        <f t="shared" si="265"/>
        <v>0</v>
      </c>
      <c r="L1489" s="84">
        <f t="shared" si="266"/>
        <v>0</v>
      </c>
      <c r="M1489" s="267"/>
      <c r="N1489" s="267"/>
      <c r="O1489" s="84">
        <f t="shared" si="267"/>
        <v>0</v>
      </c>
      <c r="P1489" s="84">
        <f t="shared" si="268"/>
        <v>0</v>
      </c>
      <c r="Q1489" s="86">
        <f t="shared" si="269"/>
        <v>0</v>
      </c>
      <c r="R1489" s="86">
        <f t="shared" si="270"/>
        <v>0</v>
      </c>
    </row>
    <row r="1490" spans="1:18" x14ac:dyDescent="0.2">
      <c r="A1490" s="77">
        <f t="shared" si="260"/>
        <v>1483</v>
      </c>
      <c r="B1490" s="456">
        <f>'INVENT.Construc&amp;Bat Importé -10'!D1489</f>
        <v>0</v>
      </c>
      <c r="C1490" s="456">
        <f>'INVENT.Construc&amp;Bat Importé -10'!F1489</f>
        <v>0</v>
      </c>
      <c r="D1490" s="456">
        <f>'INVENT.Construc&amp;Bat Importé -10'!C1489</f>
        <v>0</v>
      </c>
      <c r="E1490" s="476">
        <f>'INVENT.Construc&amp;Bat Importé -10'!H1489</f>
        <v>0</v>
      </c>
      <c r="F1490" s="268"/>
      <c r="G1490" s="266">
        <f t="shared" si="261"/>
        <v>0</v>
      </c>
      <c r="H1490" s="84">
        <f t="shared" si="262"/>
        <v>0</v>
      </c>
      <c r="I1490" s="84">
        <f t="shared" si="263"/>
        <v>0</v>
      </c>
      <c r="J1490" s="84">
        <f t="shared" si="264"/>
        <v>0</v>
      </c>
      <c r="K1490" s="84">
        <f t="shared" si="265"/>
        <v>0</v>
      </c>
      <c r="L1490" s="84">
        <f t="shared" si="266"/>
        <v>0</v>
      </c>
      <c r="M1490" s="267"/>
      <c r="N1490" s="267"/>
      <c r="O1490" s="84">
        <f t="shared" si="267"/>
        <v>0</v>
      </c>
      <c r="P1490" s="84">
        <f t="shared" si="268"/>
        <v>0</v>
      </c>
      <c r="Q1490" s="86">
        <f t="shared" si="269"/>
        <v>0</v>
      </c>
      <c r="R1490" s="86">
        <f t="shared" si="270"/>
        <v>0</v>
      </c>
    </row>
    <row r="1491" spans="1:18" x14ac:dyDescent="0.2">
      <c r="A1491" s="77">
        <f t="shared" si="260"/>
        <v>1484</v>
      </c>
      <c r="B1491" s="456">
        <f>'INVENT.Construc&amp;Bat Importé -10'!D1490</f>
        <v>0</v>
      </c>
      <c r="C1491" s="456">
        <f>'INVENT.Construc&amp;Bat Importé -10'!F1490</f>
        <v>0</v>
      </c>
      <c r="D1491" s="456">
        <f>'INVENT.Construc&amp;Bat Importé -10'!C1490</f>
        <v>0</v>
      </c>
      <c r="E1491" s="476">
        <f>'INVENT.Construc&amp;Bat Importé -10'!H1490</f>
        <v>0</v>
      </c>
      <c r="F1491" s="268"/>
      <c r="G1491" s="266">
        <f t="shared" si="261"/>
        <v>0</v>
      </c>
      <c r="H1491" s="84">
        <f t="shared" si="262"/>
        <v>0</v>
      </c>
      <c r="I1491" s="84">
        <f t="shared" si="263"/>
        <v>0</v>
      </c>
      <c r="J1491" s="84">
        <f t="shared" si="264"/>
        <v>0</v>
      </c>
      <c r="K1491" s="84">
        <f t="shared" si="265"/>
        <v>0</v>
      </c>
      <c r="L1491" s="84">
        <f t="shared" si="266"/>
        <v>0</v>
      </c>
      <c r="M1491" s="267"/>
      <c r="N1491" s="267"/>
      <c r="O1491" s="84">
        <f t="shared" si="267"/>
        <v>0</v>
      </c>
      <c r="P1491" s="84">
        <f t="shared" si="268"/>
        <v>0</v>
      </c>
      <c r="Q1491" s="86">
        <f t="shared" si="269"/>
        <v>0</v>
      </c>
      <c r="R1491" s="86">
        <f t="shared" si="270"/>
        <v>0</v>
      </c>
    </row>
    <row r="1492" spans="1:18" x14ac:dyDescent="0.2">
      <c r="A1492" s="77">
        <f t="shared" si="260"/>
        <v>1485</v>
      </c>
      <c r="B1492" s="456">
        <f>'INVENT.Construc&amp;Bat Importé -10'!D1491</f>
        <v>0</v>
      </c>
      <c r="C1492" s="456">
        <f>'INVENT.Construc&amp;Bat Importé -10'!F1491</f>
        <v>0</v>
      </c>
      <c r="D1492" s="456">
        <f>'INVENT.Construc&amp;Bat Importé -10'!C1491</f>
        <v>0</v>
      </c>
      <c r="E1492" s="476">
        <f>'INVENT.Construc&amp;Bat Importé -10'!H1491</f>
        <v>0</v>
      </c>
      <c r="F1492" s="268"/>
      <c r="G1492" s="266">
        <f t="shared" si="261"/>
        <v>0</v>
      </c>
      <c r="H1492" s="84">
        <f t="shared" si="262"/>
        <v>0</v>
      </c>
      <c r="I1492" s="84">
        <f t="shared" si="263"/>
        <v>0</v>
      </c>
      <c r="J1492" s="84">
        <f t="shared" si="264"/>
        <v>0</v>
      </c>
      <c r="K1492" s="84">
        <f t="shared" si="265"/>
        <v>0</v>
      </c>
      <c r="L1492" s="84">
        <f t="shared" si="266"/>
        <v>0</v>
      </c>
      <c r="M1492" s="267"/>
      <c r="N1492" s="267"/>
      <c r="O1492" s="84">
        <f t="shared" si="267"/>
        <v>0</v>
      </c>
      <c r="P1492" s="84">
        <f t="shared" si="268"/>
        <v>0</v>
      </c>
      <c r="Q1492" s="86">
        <f t="shared" si="269"/>
        <v>0</v>
      </c>
      <c r="R1492" s="86">
        <f t="shared" si="270"/>
        <v>0</v>
      </c>
    </row>
    <row r="1493" spans="1:18" x14ac:dyDescent="0.2">
      <c r="A1493" s="77">
        <f t="shared" si="260"/>
        <v>1486</v>
      </c>
      <c r="B1493" s="456">
        <f>'INVENT.Construc&amp;Bat Importé -10'!D1492</f>
        <v>0</v>
      </c>
      <c r="C1493" s="456">
        <f>'INVENT.Construc&amp;Bat Importé -10'!F1492</f>
        <v>0</v>
      </c>
      <c r="D1493" s="456">
        <f>'INVENT.Construc&amp;Bat Importé -10'!C1492</f>
        <v>0</v>
      </c>
      <c r="E1493" s="476">
        <f>'INVENT.Construc&amp;Bat Importé -10'!H1492</f>
        <v>0</v>
      </c>
      <c r="F1493" s="268"/>
      <c r="G1493" s="266">
        <f t="shared" si="261"/>
        <v>0</v>
      </c>
      <c r="H1493" s="84">
        <f t="shared" si="262"/>
        <v>0</v>
      </c>
      <c r="I1493" s="84">
        <f t="shared" si="263"/>
        <v>0</v>
      </c>
      <c r="J1493" s="84">
        <f t="shared" si="264"/>
        <v>0</v>
      </c>
      <c r="K1493" s="84">
        <f t="shared" si="265"/>
        <v>0</v>
      </c>
      <c r="L1493" s="84">
        <f t="shared" si="266"/>
        <v>0</v>
      </c>
      <c r="M1493" s="267"/>
      <c r="N1493" s="267"/>
      <c r="O1493" s="84">
        <f t="shared" si="267"/>
        <v>0</v>
      </c>
      <c r="P1493" s="84">
        <f t="shared" si="268"/>
        <v>0</v>
      </c>
      <c r="Q1493" s="86">
        <f t="shared" si="269"/>
        <v>0</v>
      </c>
      <c r="R1493" s="86">
        <f t="shared" si="270"/>
        <v>0</v>
      </c>
    </row>
    <row r="1494" spans="1:18" x14ac:dyDescent="0.2">
      <c r="A1494" s="77">
        <f t="shared" si="260"/>
        <v>1487</v>
      </c>
      <c r="B1494" s="456">
        <f>'INVENT.Construc&amp;Bat Importé -10'!D1493</f>
        <v>0</v>
      </c>
      <c r="C1494" s="456">
        <f>'INVENT.Construc&amp;Bat Importé -10'!F1493</f>
        <v>0</v>
      </c>
      <c r="D1494" s="456">
        <f>'INVENT.Construc&amp;Bat Importé -10'!C1493</f>
        <v>0</v>
      </c>
      <c r="E1494" s="476">
        <f>'INVENT.Construc&amp;Bat Importé -10'!H1493</f>
        <v>0</v>
      </c>
      <c r="F1494" s="268"/>
      <c r="G1494" s="266">
        <f t="shared" si="261"/>
        <v>0</v>
      </c>
      <c r="H1494" s="84">
        <f t="shared" si="262"/>
        <v>0</v>
      </c>
      <c r="I1494" s="84">
        <f t="shared" si="263"/>
        <v>0</v>
      </c>
      <c r="J1494" s="84">
        <f t="shared" si="264"/>
        <v>0</v>
      </c>
      <c r="K1494" s="84">
        <f t="shared" si="265"/>
        <v>0</v>
      </c>
      <c r="L1494" s="84">
        <f t="shared" si="266"/>
        <v>0</v>
      </c>
      <c r="M1494" s="267"/>
      <c r="N1494" s="267"/>
      <c r="O1494" s="84">
        <f t="shared" si="267"/>
        <v>0</v>
      </c>
      <c r="P1494" s="84">
        <f t="shared" si="268"/>
        <v>0</v>
      </c>
      <c r="Q1494" s="86">
        <f t="shared" si="269"/>
        <v>0</v>
      </c>
      <c r="R1494" s="86">
        <f t="shared" si="270"/>
        <v>0</v>
      </c>
    </row>
    <row r="1495" spans="1:18" x14ac:dyDescent="0.2">
      <c r="A1495" s="77">
        <f t="shared" si="260"/>
        <v>1488</v>
      </c>
      <c r="B1495" s="456">
        <f>'INVENT.Construc&amp;Bat Importé -10'!D1494</f>
        <v>0</v>
      </c>
      <c r="C1495" s="456">
        <f>'INVENT.Construc&amp;Bat Importé -10'!F1494</f>
        <v>0</v>
      </c>
      <c r="D1495" s="456">
        <f>'INVENT.Construc&amp;Bat Importé -10'!C1494</f>
        <v>0</v>
      </c>
      <c r="E1495" s="476">
        <f>'INVENT.Construc&amp;Bat Importé -10'!H1494</f>
        <v>0</v>
      </c>
      <c r="F1495" s="268"/>
      <c r="G1495" s="266">
        <f t="shared" si="261"/>
        <v>0</v>
      </c>
      <c r="H1495" s="84">
        <f t="shared" si="262"/>
        <v>0</v>
      </c>
      <c r="I1495" s="84">
        <f t="shared" si="263"/>
        <v>0</v>
      </c>
      <c r="J1495" s="84">
        <f t="shared" si="264"/>
        <v>0</v>
      </c>
      <c r="K1495" s="84">
        <f t="shared" si="265"/>
        <v>0</v>
      </c>
      <c r="L1495" s="84">
        <f t="shared" si="266"/>
        <v>0</v>
      </c>
      <c r="M1495" s="267"/>
      <c r="N1495" s="267"/>
      <c r="O1495" s="84">
        <f t="shared" si="267"/>
        <v>0</v>
      </c>
      <c r="P1495" s="84">
        <f t="shared" si="268"/>
        <v>0</v>
      </c>
      <c r="Q1495" s="86">
        <f t="shared" si="269"/>
        <v>0</v>
      </c>
      <c r="R1495" s="86">
        <f t="shared" si="270"/>
        <v>0</v>
      </c>
    </row>
    <row r="1496" spans="1:18" x14ac:dyDescent="0.2">
      <c r="A1496" s="77">
        <f t="shared" si="260"/>
        <v>1489</v>
      </c>
      <c r="B1496" s="456">
        <f>'INVENT.Construc&amp;Bat Importé -10'!D1495</f>
        <v>0</v>
      </c>
      <c r="C1496" s="456">
        <f>'INVENT.Construc&amp;Bat Importé -10'!F1495</f>
        <v>0</v>
      </c>
      <c r="D1496" s="456">
        <f>'INVENT.Construc&amp;Bat Importé -10'!C1495</f>
        <v>0</v>
      </c>
      <c r="E1496" s="476">
        <f>'INVENT.Construc&amp;Bat Importé -10'!H1495</f>
        <v>0</v>
      </c>
      <c r="F1496" s="268"/>
      <c r="G1496" s="266">
        <f t="shared" si="261"/>
        <v>0</v>
      </c>
      <c r="H1496" s="84">
        <f t="shared" si="262"/>
        <v>0</v>
      </c>
      <c r="I1496" s="84">
        <f t="shared" si="263"/>
        <v>0</v>
      </c>
      <c r="J1496" s="84">
        <f t="shared" si="264"/>
        <v>0</v>
      </c>
      <c r="K1496" s="84">
        <f t="shared" si="265"/>
        <v>0</v>
      </c>
      <c r="L1496" s="84">
        <f t="shared" si="266"/>
        <v>0</v>
      </c>
      <c r="M1496" s="267"/>
      <c r="N1496" s="267"/>
      <c r="O1496" s="84">
        <f t="shared" si="267"/>
        <v>0</v>
      </c>
      <c r="P1496" s="84">
        <f t="shared" si="268"/>
        <v>0</v>
      </c>
      <c r="Q1496" s="86">
        <f t="shared" si="269"/>
        <v>0</v>
      </c>
      <c r="R1496" s="86">
        <f t="shared" si="270"/>
        <v>0</v>
      </c>
    </row>
    <row r="1497" spans="1:18" x14ac:dyDescent="0.2">
      <c r="A1497" s="77">
        <f t="shared" si="260"/>
        <v>1490</v>
      </c>
      <c r="B1497" s="456">
        <f>'INVENT.Construc&amp;Bat Importé -10'!D1496</f>
        <v>0</v>
      </c>
      <c r="C1497" s="456">
        <f>'INVENT.Construc&amp;Bat Importé -10'!F1496</f>
        <v>0</v>
      </c>
      <c r="D1497" s="456">
        <f>'INVENT.Construc&amp;Bat Importé -10'!C1496</f>
        <v>0</v>
      </c>
      <c r="E1497" s="476">
        <f>'INVENT.Construc&amp;Bat Importé -10'!H1496</f>
        <v>0</v>
      </c>
      <c r="F1497" s="268"/>
      <c r="G1497" s="266">
        <f t="shared" si="261"/>
        <v>0</v>
      </c>
      <c r="H1497" s="84">
        <f t="shared" si="262"/>
        <v>0</v>
      </c>
      <c r="I1497" s="84">
        <f t="shared" si="263"/>
        <v>0</v>
      </c>
      <c r="J1497" s="84">
        <f t="shared" si="264"/>
        <v>0</v>
      </c>
      <c r="K1497" s="84">
        <f t="shared" si="265"/>
        <v>0</v>
      </c>
      <c r="L1497" s="84">
        <f t="shared" si="266"/>
        <v>0</v>
      </c>
      <c r="M1497" s="267"/>
      <c r="N1497" s="267"/>
      <c r="O1497" s="84">
        <f t="shared" si="267"/>
        <v>0</v>
      </c>
      <c r="P1497" s="84">
        <f t="shared" si="268"/>
        <v>0</v>
      </c>
      <c r="Q1497" s="86">
        <f t="shared" si="269"/>
        <v>0</v>
      </c>
      <c r="R1497" s="86">
        <f t="shared" si="270"/>
        <v>0</v>
      </c>
    </row>
    <row r="1498" spans="1:18" x14ac:dyDescent="0.2">
      <c r="A1498" s="77">
        <f t="shared" si="260"/>
        <v>1491</v>
      </c>
      <c r="B1498" s="456">
        <f>'INVENT.Construc&amp;Bat Importé -10'!D1497</f>
        <v>0</v>
      </c>
      <c r="C1498" s="456">
        <f>'INVENT.Construc&amp;Bat Importé -10'!F1497</f>
        <v>0</v>
      </c>
      <c r="D1498" s="456">
        <f>'INVENT.Construc&amp;Bat Importé -10'!C1497</f>
        <v>0</v>
      </c>
      <c r="E1498" s="476">
        <f>'INVENT.Construc&amp;Bat Importé -10'!H1497</f>
        <v>0</v>
      </c>
      <c r="F1498" s="268"/>
      <c r="G1498" s="266">
        <f t="shared" si="261"/>
        <v>0</v>
      </c>
      <c r="H1498" s="84">
        <f t="shared" si="262"/>
        <v>0</v>
      </c>
      <c r="I1498" s="84">
        <f t="shared" si="263"/>
        <v>0</v>
      </c>
      <c r="J1498" s="84">
        <f t="shared" si="264"/>
        <v>0</v>
      </c>
      <c r="K1498" s="84">
        <f t="shared" si="265"/>
        <v>0</v>
      </c>
      <c r="L1498" s="84">
        <f t="shared" si="266"/>
        <v>0</v>
      </c>
      <c r="M1498" s="267"/>
      <c r="N1498" s="267"/>
      <c r="O1498" s="84">
        <f t="shared" si="267"/>
        <v>0</v>
      </c>
      <c r="P1498" s="84">
        <f t="shared" si="268"/>
        <v>0</v>
      </c>
      <c r="Q1498" s="86">
        <f t="shared" si="269"/>
        <v>0</v>
      </c>
      <c r="R1498" s="86">
        <f t="shared" si="270"/>
        <v>0</v>
      </c>
    </row>
    <row r="1499" spans="1:18" x14ac:dyDescent="0.2">
      <c r="A1499" s="77">
        <f t="shared" si="260"/>
        <v>1492</v>
      </c>
      <c r="B1499" s="456">
        <f>'INVENT.Construc&amp;Bat Importé -10'!D1498</f>
        <v>0</v>
      </c>
      <c r="C1499" s="456">
        <f>'INVENT.Construc&amp;Bat Importé -10'!F1498</f>
        <v>0</v>
      </c>
      <c r="D1499" s="456">
        <f>'INVENT.Construc&amp;Bat Importé -10'!C1498</f>
        <v>0</v>
      </c>
      <c r="E1499" s="476">
        <f>'INVENT.Construc&amp;Bat Importé -10'!H1498</f>
        <v>0</v>
      </c>
      <c r="F1499" s="268"/>
      <c r="G1499" s="266">
        <f t="shared" si="261"/>
        <v>0</v>
      </c>
      <c r="H1499" s="84">
        <f t="shared" si="262"/>
        <v>0</v>
      </c>
      <c r="I1499" s="84">
        <f t="shared" si="263"/>
        <v>0</v>
      </c>
      <c r="J1499" s="84">
        <f t="shared" si="264"/>
        <v>0</v>
      </c>
      <c r="K1499" s="84">
        <f t="shared" si="265"/>
        <v>0</v>
      </c>
      <c r="L1499" s="84">
        <f t="shared" si="266"/>
        <v>0</v>
      </c>
      <c r="M1499" s="267"/>
      <c r="N1499" s="267"/>
      <c r="O1499" s="84">
        <f t="shared" si="267"/>
        <v>0</v>
      </c>
      <c r="P1499" s="84">
        <f t="shared" si="268"/>
        <v>0</v>
      </c>
      <c r="Q1499" s="86">
        <f t="shared" si="269"/>
        <v>0</v>
      </c>
      <c r="R1499" s="86">
        <f t="shared" si="270"/>
        <v>0</v>
      </c>
    </row>
    <row r="1500" spans="1:18" x14ac:dyDescent="0.2">
      <c r="A1500" s="77">
        <f t="shared" si="260"/>
        <v>1493</v>
      </c>
      <c r="B1500" s="456">
        <f>'INVENT.Construc&amp;Bat Importé -10'!D1499</f>
        <v>0</v>
      </c>
      <c r="C1500" s="456">
        <f>'INVENT.Construc&amp;Bat Importé -10'!F1499</f>
        <v>0</v>
      </c>
      <c r="D1500" s="456">
        <f>'INVENT.Construc&amp;Bat Importé -10'!C1499</f>
        <v>0</v>
      </c>
      <c r="E1500" s="476">
        <f>'INVENT.Construc&amp;Bat Importé -10'!H1499</f>
        <v>0</v>
      </c>
      <c r="F1500" s="268"/>
      <c r="G1500" s="266">
        <f t="shared" si="261"/>
        <v>0</v>
      </c>
      <c r="H1500" s="84">
        <f t="shared" si="262"/>
        <v>0</v>
      </c>
      <c r="I1500" s="84">
        <f t="shared" si="263"/>
        <v>0</v>
      </c>
      <c r="J1500" s="84">
        <f t="shared" si="264"/>
        <v>0</v>
      </c>
      <c r="K1500" s="84">
        <f t="shared" si="265"/>
        <v>0</v>
      </c>
      <c r="L1500" s="84">
        <f t="shared" si="266"/>
        <v>0</v>
      </c>
      <c r="M1500" s="267"/>
      <c r="N1500" s="267"/>
      <c r="O1500" s="84">
        <f t="shared" si="267"/>
        <v>0</v>
      </c>
      <c r="P1500" s="84">
        <f t="shared" si="268"/>
        <v>0</v>
      </c>
      <c r="Q1500" s="86">
        <f t="shared" si="269"/>
        <v>0</v>
      </c>
      <c r="R1500" s="86">
        <f t="shared" si="270"/>
        <v>0</v>
      </c>
    </row>
    <row r="1501" spans="1:18" x14ac:dyDescent="0.2">
      <c r="A1501" s="77">
        <f t="shared" si="260"/>
        <v>1494</v>
      </c>
      <c r="B1501" s="456">
        <f>'INVENT.Construc&amp;Bat Importé -10'!D1500</f>
        <v>0</v>
      </c>
      <c r="C1501" s="456">
        <f>'INVENT.Construc&amp;Bat Importé -10'!F1500</f>
        <v>0</v>
      </c>
      <c r="D1501" s="456">
        <f>'INVENT.Construc&amp;Bat Importé -10'!C1500</f>
        <v>0</v>
      </c>
      <c r="E1501" s="476">
        <f>'INVENT.Construc&amp;Bat Importé -10'!H1500</f>
        <v>0</v>
      </c>
      <c r="F1501" s="268"/>
      <c r="G1501" s="266">
        <f t="shared" si="261"/>
        <v>0</v>
      </c>
      <c r="H1501" s="84">
        <f t="shared" si="262"/>
        <v>0</v>
      </c>
      <c r="I1501" s="84">
        <f t="shared" si="263"/>
        <v>0</v>
      </c>
      <c r="J1501" s="84">
        <f t="shared" si="264"/>
        <v>0</v>
      </c>
      <c r="K1501" s="84">
        <f t="shared" si="265"/>
        <v>0</v>
      </c>
      <c r="L1501" s="84">
        <f t="shared" si="266"/>
        <v>0</v>
      </c>
      <c r="M1501" s="267"/>
      <c r="N1501" s="267"/>
      <c r="O1501" s="84">
        <f t="shared" si="267"/>
        <v>0</v>
      </c>
      <c r="P1501" s="84">
        <f t="shared" si="268"/>
        <v>0</v>
      </c>
      <c r="Q1501" s="86">
        <f t="shared" si="269"/>
        <v>0</v>
      </c>
      <c r="R1501" s="86">
        <f t="shared" si="270"/>
        <v>0</v>
      </c>
    </row>
    <row r="1502" spans="1:18" x14ac:dyDescent="0.2">
      <c r="A1502" s="77">
        <f t="shared" si="260"/>
        <v>1495</v>
      </c>
      <c r="B1502" s="456">
        <f>'INVENT.Construc&amp;Bat Importé -10'!D1501</f>
        <v>0</v>
      </c>
      <c r="C1502" s="456">
        <f>'INVENT.Construc&amp;Bat Importé -10'!F1501</f>
        <v>0</v>
      </c>
      <c r="D1502" s="456">
        <f>'INVENT.Construc&amp;Bat Importé -10'!C1501</f>
        <v>0</v>
      </c>
      <c r="E1502" s="476">
        <f>'INVENT.Construc&amp;Bat Importé -10'!H1501</f>
        <v>0</v>
      </c>
      <c r="F1502" s="268"/>
      <c r="G1502" s="266">
        <f t="shared" si="261"/>
        <v>0</v>
      </c>
      <c r="H1502" s="84">
        <f t="shared" si="262"/>
        <v>0</v>
      </c>
      <c r="I1502" s="84">
        <f t="shared" si="263"/>
        <v>0</v>
      </c>
      <c r="J1502" s="84">
        <f t="shared" si="264"/>
        <v>0</v>
      </c>
      <c r="K1502" s="84">
        <f t="shared" si="265"/>
        <v>0</v>
      </c>
      <c r="L1502" s="84">
        <f t="shared" si="266"/>
        <v>0</v>
      </c>
      <c r="M1502" s="267"/>
      <c r="N1502" s="267"/>
      <c r="O1502" s="84">
        <f t="shared" si="267"/>
        <v>0</v>
      </c>
      <c r="P1502" s="84">
        <f t="shared" si="268"/>
        <v>0</v>
      </c>
      <c r="Q1502" s="86">
        <f t="shared" si="269"/>
        <v>0</v>
      </c>
      <c r="R1502" s="86">
        <f t="shared" si="270"/>
        <v>0</v>
      </c>
    </row>
    <row r="1503" spans="1:18" x14ac:dyDescent="0.2">
      <c r="A1503" s="77">
        <f t="shared" si="260"/>
        <v>1496</v>
      </c>
      <c r="B1503" s="456">
        <f>'INVENT.Construc&amp;Bat Importé -10'!D1502</f>
        <v>0</v>
      </c>
      <c r="C1503" s="456">
        <f>'INVENT.Construc&amp;Bat Importé -10'!F1502</f>
        <v>0</v>
      </c>
      <c r="D1503" s="456">
        <f>'INVENT.Construc&amp;Bat Importé -10'!C1502</f>
        <v>0</v>
      </c>
      <c r="E1503" s="476">
        <f>'INVENT.Construc&amp;Bat Importé -10'!H1502</f>
        <v>0</v>
      </c>
      <c r="F1503" s="268"/>
      <c r="G1503" s="266">
        <f t="shared" si="261"/>
        <v>0</v>
      </c>
      <c r="H1503" s="84">
        <f t="shared" si="262"/>
        <v>0</v>
      </c>
      <c r="I1503" s="84">
        <f t="shared" si="263"/>
        <v>0</v>
      </c>
      <c r="J1503" s="84">
        <f t="shared" si="264"/>
        <v>0</v>
      </c>
      <c r="K1503" s="84">
        <f t="shared" si="265"/>
        <v>0</v>
      </c>
      <c r="L1503" s="84">
        <f t="shared" si="266"/>
        <v>0</v>
      </c>
      <c r="M1503" s="267"/>
      <c r="N1503" s="267"/>
      <c r="O1503" s="84">
        <f t="shared" si="267"/>
        <v>0</v>
      </c>
      <c r="P1503" s="84">
        <f t="shared" si="268"/>
        <v>0</v>
      </c>
      <c r="Q1503" s="86">
        <f t="shared" si="269"/>
        <v>0</v>
      </c>
      <c r="R1503" s="86">
        <f t="shared" si="270"/>
        <v>0</v>
      </c>
    </row>
    <row r="1504" spans="1:18" x14ac:dyDescent="0.2">
      <c r="A1504" s="77">
        <f t="shared" si="260"/>
        <v>1497</v>
      </c>
      <c r="B1504" s="456">
        <f>'INVENT.Construc&amp;Bat Importé -10'!D1503</f>
        <v>0</v>
      </c>
      <c r="C1504" s="456">
        <f>'INVENT.Construc&amp;Bat Importé -10'!F1503</f>
        <v>0</v>
      </c>
      <c r="D1504" s="456">
        <f>'INVENT.Construc&amp;Bat Importé -10'!C1503</f>
        <v>0</v>
      </c>
      <c r="E1504" s="476">
        <f>'INVENT.Construc&amp;Bat Importé -10'!H1503</f>
        <v>0</v>
      </c>
      <c r="F1504" s="268"/>
      <c r="G1504" s="266">
        <f t="shared" si="261"/>
        <v>0</v>
      </c>
      <c r="H1504" s="84">
        <f t="shared" si="262"/>
        <v>0</v>
      </c>
      <c r="I1504" s="84">
        <f t="shared" si="263"/>
        <v>0</v>
      </c>
      <c r="J1504" s="84">
        <f t="shared" si="264"/>
        <v>0</v>
      </c>
      <c r="K1504" s="84">
        <f t="shared" si="265"/>
        <v>0</v>
      </c>
      <c r="L1504" s="84">
        <f t="shared" si="266"/>
        <v>0</v>
      </c>
      <c r="M1504" s="267"/>
      <c r="N1504" s="267"/>
      <c r="O1504" s="84">
        <f t="shared" si="267"/>
        <v>0</v>
      </c>
      <c r="P1504" s="84">
        <f t="shared" si="268"/>
        <v>0</v>
      </c>
      <c r="Q1504" s="86">
        <f t="shared" si="269"/>
        <v>0</v>
      </c>
      <c r="R1504" s="86">
        <f t="shared" si="270"/>
        <v>0</v>
      </c>
    </row>
    <row r="1505" spans="1:18" x14ac:dyDescent="0.2">
      <c r="A1505" s="77">
        <f t="shared" si="260"/>
        <v>1498</v>
      </c>
      <c r="B1505" s="456">
        <f>'INVENT.Construc&amp;Bat Importé -10'!D1504</f>
        <v>0</v>
      </c>
      <c r="C1505" s="456">
        <f>'INVENT.Construc&amp;Bat Importé -10'!F1504</f>
        <v>0</v>
      </c>
      <c r="D1505" s="456">
        <f>'INVENT.Construc&amp;Bat Importé -10'!C1504</f>
        <v>0</v>
      </c>
      <c r="E1505" s="476">
        <f>'INVENT.Construc&amp;Bat Importé -10'!H1504</f>
        <v>0</v>
      </c>
      <c r="F1505" s="268"/>
      <c r="G1505" s="266">
        <f t="shared" si="261"/>
        <v>0</v>
      </c>
      <c r="H1505" s="84">
        <f t="shared" si="262"/>
        <v>0</v>
      </c>
      <c r="I1505" s="84">
        <f t="shared" si="263"/>
        <v>0</v>
      </c>
      <c r="J1505" s="84">
        <f t="shared" si="264"/>
        <v>0</v>
      </c>
      <c r="K1505" s="84">
        <f t="shared" si="265"/>
        <v>0</v>
      </c>
      <c r="L1505" s="84">
        <f t="shared" si="266"/>
        <v>0</v>
      </c>
      <c r="M1505" s="267"/>
      <c r="N1505" s="267"/>
      <c r="O1505" s="84">
        <f t="shared" si="267"/>
        <v>0</v>
      </c>
      <c r="P1505" s="84">
        <f t="shared" si="268"/>
        <v>0</v>
      </c>
      <c r="Q1505" s="86">
        <f t="shared" si="269"/>
        <v>0</v>
      </c>
      <c r="R1505" s="86">
        <f t="shared" si="270"/>
        <v>0</v>
      </c>
    </row>
    <row r="1506" spans="1:18" x14ac:dyDescent="0.2">
      <c r="A1506" s="77">
        <f t="shared" si="260"/>
        <v>1499</v>
      </c>
      <c r="B1506" s="456">
        <f>'INVENT.Construc&amp;Bat Importé -10'!D1505</f>
        <v>0</v>
      </c>
      <c r="C1506" s="456">
        <f>'INVENT.Construc&amp;Bat Importé -10'!F1505</f>
        <v>0</v>
      </c>
      <c r="D1506" s="456">
        <f>'INVENT.Construc&amp;Bat Importé -10'!C1505</f>
        <v>0</v>
      </c>
      <c r="E1506" s="476">
        <f>'INVENT.Construc&amp;Bat Importé -10'!H1505</f>
        <v>0</v>
      </c>
      <c r="F1506" s="268"/>
      <c r="G1506" s="266">
        <f t="shared" si="261"/>
        <v>0</v>
      </c>
      <c r="H1506" s="84">
        <f t="shared" si="262"/>
        <v>0</v>
      </c>
      <c r="I1506" s="84">
        <f t="shared" si="263"/>
        <v>0</v>
      </c>
      <c r="J1506" s="84">
        <f t="shared" si="264"/>
        <v>0</v>
      </c>
      <c r="K1506" s="84">
        <f t="shared" si="265"/>
        <v>0</v>
      </c>
      <c r="L1506" s="84">
        <f t="shared" si="266"/>
        <v>0</v>
      </c>
      <c r="M1506" s="267"/>
      <c r="N1506" s="267"/>
      <c r="O1506" s="84">
        <f t="shared" si="267"/>
        <v>0</v>
      </c>
      <c r="P1506" s="84">
        <f t="shared" si="268"/>
        <v>0</v>
      </c>
      <c r="Q1506" s="86">
        <f t="shared" si="269"/>
        <v>0</v>
      </c>
      <c r="R1506" s="86">
        <f t="shared" si="270"/>
        <v>0</v>
      </c>
    </row>
    <row r="1507" spans="1:18" x14ac:dyDescent="0.2">
      <c r="A1507" s="77">
        <f t="shared" si="260"/>
        <v>1500</v>
      </c>
      <c r="B1507" s="456">
        <f>'INVENT.Construc&amp;Bat Importé -10'!D1506</f>
        <v>0</v>
      </c>
      <c r="C1507" s="456">
        <f>'INVENT.Construc&amp;Bat Importé -10'!F1506</f>
        <v>0</v>
      </c>
      <c r="D1507" s="456">
        <f>'INVENT.Construc&amp;Bat Importé -10'!C1506</f>
        <v>0</v>
      </c>
      <c r="E1507" s="476">
        <f>'INVENT.Construc&amp;Bat Importé -10'!H1506</f>
        <v>0</v>
      </c>
      <c r="F1507" s="268"/>
      <c r="G1507" s="266">
        <f t="shared" si="261"/>
        <v>0</v>
      </c>
      <c r="H1507" s="84">
        <f t="shared" si="262"/>
        <v>0</v>
      </c>
      <c r="I1507" s="84">
        <f t="shared" si="263"/>
        <v>0</v>
      </c>
      <c r="J1507" s="84">
        <f t="shared" si="264"/>
        <v>0</v>
      </c>
      <c r="K1507" s="84">
        <f t="shared" si="265"/>
        <v>0</v>
      </c>
      <c r="L1507" s="84">
        <f t="shared" si="266"/>
        <v>0</v>
      </c>
      <c r="M1507" s="267"/>
      <c r="N1507" s="267"/>
      <c r="O1507" s="84">
        <f t="shared" si="267"/>
        <v>0</v>
      </c>
      <c r="P1507" s="84">
        <f t="shared" si="268"/>
        <v>0</v>
      </c>
      <c r="Q1507" s="86">
        <f t="shared" si="269"/>
        <v>0</v>
      </c>
      <c r="R1507" s="86">
        <f t="shared" si="270"/>
        <v>0</v>
      </c>
    </row>
    <row r="1508" spans="1:18" x14ac:dyDescent="0.2">
      <c r="A1508" s="77">
        <f t="shared" si="260"/>
        <v>1501</v>
      </c>
      <c r="B1508" s="456">
        <f>'INVENT.Construc&amp;Bat Importé -10'!D1507</f>
        <v>0</v>
      </c>
      <c r="C1508" s="456">
        <f>'INVENT.Construc&amp;Bat Importé -10'!F1507</f>
        <v>0</v>
      </c>
      <c r="D1508" s="456">
        <f>'INVENT.Construc&amp;Bat Importé -10'!C1507</f>
        <v>0</v>
      </c>
      <c r="E1508" s="476">
        <f>'INVENT.Construc&amp;Bat Importé -10'!H1507</f>
        <v>0</v>
      </c>
      <c r="F1508" s="268"/>
      <c r="G1508" s="266">
        <f t="shared" si="261"/>
        <v>0</v>
      </c>
      <c r="H1508" s="84">
        <f t="shared" si="262"/>
        <v>0</v>
      </c>
      <c r="I1508" s="84">
        <f t="shared" si="263"/>
        <v>0</v>
      </c>
      <c r="J1508" s="84">
        <f t="shared" si="264"/>
        <v>0</v>
      </c>
      <c r="K1508" s="84">
        <f t="shared" si="265"/>
        <v>0</v>
      </c>
      <c r="L1508" s="84">
        <f t="shared" si="266"/>
        <v>0</v>
      </c>
      <c r="M1508" s="267"/>
      <c r="N1508" s="267"/>
      <c r="O1508" s="84">
        <f t="shared" si="267"/>
        <v>0</v>
      </c>
      <c r="P1508" s="84">
        <f t="shared" si="268"/>
        <v>0</v>
      </c>
      <c r="Q1508" s="86">
        <f t="shared" si="269"/>
        <v>0</v>
      </c>
      <c r="R1508" s="86">
        <f t="shared" si="270"/>
        <v>0</v>
      </c>
    </row>
    <row r="1509" spans="1:18" x14ac:dyDescent="0.2">
      <c r="A1509" s="77">
        <f t="shared" si="260"/>
        <v>1502</v>
      </c>
      <c r="B1509" s="456">
        <f>'INVENT.Construc&amp;Bat Importé -10'!D1508</f>
        <v>0</v>
      </c>
      <c r="C1509" s="456">
        <f>'INVENT.Construc&amp;Bat Importé -10'!F1508</f>
        <v>0</v>
      </c>
      <c r="D1509" s="456">
        <f>'INVENT.Construc&amp;Bat Importé -10'!C1508</f>
        <v>0</v>
      </c>
      <c r="E1509" s="476">
        <f>'INVENT.Construc&amp;Bat Importé -10'!H1508</f>
        <v>0</v>
      </c>
      <c r="F1509" s="268"/>
      <c r="G1509" s="266">
        <f t="shared" si="261"/>
        <v>0</v>
      </c>
      <c r="H1509" s="84">
        <f t="shared" si="262"/>
        <v>0</v>
      </c>
      <c r="I1509" s="84">
        <f t="shared" si="263"/>
        <v>0</v>
      </c>
      <c r="J1509" s="84">
        <f t="shared" si="264"/>
        <v>0</v>
      </c>
      <c r="K1509" s="84">
        <f t="shared" si="265"/>
        <v>0</v>
      </c>
      <c r="L1509" s="84">
        <f t="shared" si="266"/>
        <v>0</v>
      </c>
      <c r="M1509" s="267"/>
      <c r="N1509" s="267"/>
      <c r="O1509" s="84">
        <f t="shared" si="267"/>
        <v>0</v>
      </c>
      <c r="P1509" s="84">
        <f t="shared" si="268"/>
        <v>0</v>
      </c>
      <c r="Q1509" s="86">
        <f t="shared" si="269"/>
        <v>0</v>
      </c>
      <c r="R1509" s="86">
        <f t="shared" si="270"/>
        <v>0</v>
      </c>
    </row>
    <row r="1510" spans="1:18" x14ac:dyDescent="0.2">
      <c r="A1510" s="77">
        <f t="shared" si="260"/>
        <v>1503</v>
      </c>
      <c r="B1510" s="456">
        <f>'INVENT.Construc&amp;Bat Importé -10'!D1509</f>
        <v>0</v>
      </c>
      <c r="C1510" s="456">
        <f>'INVENT.Construc&amp;Bat Importé -10'!F1509</f>
        <v>0</v>
      </c>
      <c r="D1510" s="456">
        <f>'INVENT.Construc&amp;Bat Importé -10'!C1509</f>
        <v>0</v>
      </c>
      <c r="E1510" s="476">
        <f>'INVENT.Construc&amp;Bat Importé -10'!H1509</f>
        <v>0</v>
      </c>
      <c r="F1510" s="268"/>
      <c r="G1510" s="266">
        <f t="shared" si="261"/>
        <v>0</v>
      </c>
      <c r="H1510" s="84">
        <f t="shared" si="262"/>
        <v>0</v>
      </c>
      <c r="I1510" s="84">
        <f t="shared" si="263"/>
        <v>0</v>
      </c>
      <c r="J1510" s="84">
        <f t="shared" si="264"/>
        <v>0</v>
      </c>
      <c r="K1510" s="84">
        <f t="shared" si="265"/>
        <v>0</v>
      </c>
      <c r="L1510" s="84">
        <f t="shared" si="266"/>
        <v>0</v>
      </c>
      <c r="M1510" s="267"/>
      <c r="N1510" s="267"/>
      <c r="O1510" s="84">
        <f t="shared" si="267"/>
        <v>0</v>
      </c>
      <c r="P1510" s="84">
        <f t="shared" si="268"/>
        <v>0</v>
      </c>
      <c r="Q1510" s="86">
        <f t="shared" si="269"/>
        <v>0</v>
      </c>
      <c r="R1510" s="86">
        <f t="shared" si="270"/>
        <v>0</v>
      </c>
    </row>
    <row r="1511" spans="1:18" x14ac:dyDescent="0.2">
      <c r="A1511" s="77">
        <f t="shared" si="260"/>
        <v>1504</v>
      </c>
      <c r="B1511" s="456">
        <f>'INVENT.Construc&amp;Bat Importé -10'!D1510</f>
        <v>0</v>
      </c>
      <c r="C1511" s="456">
        <f>'INVENT.Construc&amp;Bat Importé -10'!F1510</f>
        <v>0</v>
      </c>
      <c r="D1511" s="456">
        <f>'INVENT.Construc&amp;Bat Importé -10'!C1510</f>
        <v>0</v>
      </c>
      <c r="E1511" s="476">
        <f>'INVENT.Construc&amp;Bat Importé -10'!H1510</f>
        <v>0</v>
      </c>
      <c r="F1511" s="268"/>
      <c r="G1511" s="266">
        <f t="shared" si="261"/>
        <v>0</v>
      </c>
      <c r="H1511" s="84">
        <f t="shared" si="262"/>
        <v>0</v>
      </c>
      <c r="I1511" s="84">
        <f t="shared" si="263"/>
        <v>0</v>
      </c>
      <c r="J1511" s="84">
        <f t="shared" si="264"/>
        <v>0</v>
      </c>
      <c r="K1511" s="84">
        <f t="shared" si="265"/>
        <v>0</v>
      </c>
      <c r="L1511" s="84">
        <f t="shared" si="266"/>
        <v>0</v>
      </c>
      <c r="M1511" s="267"/>
      <c r="N1511" s="267"/>
      <c r="O1511" s="84">
        <f t="shared" si="267"/>
        <v>0</v>
      </c>
      <c r="P1511" s="84">
        <f t="shared" si="268"/>
        <v>0</v>
      </c>
      <c r="Q1511" s="86">
        <f t="shared" si="269"/>
        <v>0</v>
      </c>
      <c r="R1511" s="86">
        <f t="shared" si="270"/>
        <v>0</v>
      </c>
    </row>
    <row r="1512" spans="1:18" x14ac:dyDescent="0.2">
      <c r="A1512" s="77">
        <f t="shared" si="260"/>
        <v>1505</v>
      </c>
      <c r="B1512" s="456">
        <f>'INVENT.Construc&amp;Bat Importé -10'!D1511</f>
        <v>0</v>
      </c>
      <c r="C1512" s="456">
        <f>'INVENT.Construc&amp;Bat Importé -10'!F1511</f>
        <v>0</v>
      </c>
      <c r="D1512" s="456">
        <f>'INVENT.Construc&amp;Bat Importé -10'!C1511</f>
        <v>0</v>
      </c>
      <c r="E1512" s="476">
        <f>'INVENT.Construc&amp;Bat Importé -10'!H1511</f>
        <v>0</v>
      </c>
      <c r="F1512" s="268"/>
      <c r="G1512" s="266">
        <f t="shared" si="261"/>
        <v>0</v>
      </c>
      <c r="H1512" s="84">
        <f t="shared" si="262"/>
        <v>0</v>
      </c>
      <c r="I1512" s="84">
        <f t="shared" si="263"/>
        <v>0</v>
      </c>
      <c r="J1512" s="84">
        <f t="shared" si="264"/>
        <v>0</v>
      </c>
      <c r="K1512" s="84">
        <f t="shared" si="265"/>
        <v>0</v>
      </c>
      <c r="L1512" s="84">
        <f t="shared" si="266"/>
        <v>0</v>
      </c>
      <c r="M1512" s="267"/>
      <c r="N1512" s="267"/>
      <c r="O1512" s="84">
        <f t="shared" si="267"/>
        <v>0</v>
      </c>
      <c r="P1512" s="84">
        <f t="shared" si="268"/>
        <v>0</v>
      </c>
      <c r="Q1512" s="86">
        <f t="shared" si="269"/>
        <v>0</v>
      </c>
      <c r="R1512" s="86">
        <f t="shared" si="270"/>
        <v>0</v>
      </c>
    </row>
    <row r="1513" spans="1:18" x14ac:dyDescent="0.2">
      <c r="A1513" s="77">
        <f t="shared" si="260"/>
        <v>1506</v>
      </c>
      <c r="B1513" s="456">
        <f>'INVENT.Construc&amp;Bat Importé -10'!D1512</f>
        <v>0</v>
      </c>
      <c r="C1513" s="456">
        <f>'INVENT.Construc&amp;Bat Importé -10'!F1512</f>
        <v>0</v>
      </c>
      <c r="D1513" s="456">
        <f>'INVENT.Construc&amp;Bat Importé -10'!C1512</f>
        <v>0</v>
      </c>
      <c r="E1513" s="476">
        <f>'INVENT.Construc&amp;Bat Importé -10'!H1512</f>
        <v>0</v>
      </c>
      <c r="F1513" s="268"/>
      <c r="G1513" s="266">
        <f t="shared" si="261"/>
        <v>0</v>
      </c>
      <c r="H1513" s="84">
        <f t="shared" si="262"/>
        <v>0</v>
      </c>
      <c r="I1513" s="84">
        <f t="shared" si="263"/>
        <v>0</v>
      </c>
      <c r="J1513" s="84">
        <f t="shared" si="264"/>
        <v>0</v>
      </c>
      <c r="K1513" s="84">
        <f t="shared" si="265"/>
        <v>0</v>
      </c>
      <c r="L1513" s="84">
        <f t="shared" si="266"/>
        <v>0</v>
      </c>
      <c r="M1513" s="267"/>
      <c r="N1513" s="267"/>
      <c r="O1513" s="84">
        <f t="shared" si="267"/>
        <v>0</v>
      </c>
      <c r="P1513" s="84">
        <f t="shared" si="268"/>
        <v>0</v>
      </c>
      <c r="Q1513" s="86">
        <f t="shared" si="269"/>
        <v>0</v>
      </c>
      <c r="R1513" s="86">
        <f t="shared" si="270"/>
        <v>0</v>
      </c>
    </row>
    <row r="1514" spans="1:18" x14ac:dyDescent="0.2">
      <c r="A1514" s="77">
        <f t="shared" si="260"/>
        <v>1507</v>
      </c>
      <c r="B1514" s="456">
        <f>'INVENT.Construc&amp;Bat Importé -10'!D1513</f>
        <v>0</v>
      </c>
      <c r="C1514" s="456">
        <f>'INVENT.Construc&amp;Bat Importé -10'!F1513</f>
        <v>0</v>
      </c>
      <c r="D1514" s="456">
        <f>'INVENT.Construc&amp;Bat Importé -10'!C1513</f>
        <v>0</v>
      </c>
      <c r="E1514" s="476">
        <f>'INVENT.Construc&amp;Bat Importé -10'!H1513</f>
        <v>0</v>
      </c>
      <c r="F1514" s="268"/>
      <c r="G1514" s="266">
        <f t="shared" si="261"/>
        <v>0</v>
      </c>
      <c r="H1514" s="84">
        <f t="shared" si="262"/>
        <v>0</v>
      </c>
      <c r="I1514" s="84">
        <f t="shared" si="263"/>
        <v>0</v>
      </c>
      <c r="J1514" s="84">
        <f t="shared" si="264"/>
        <v>0</v>
      </c>
      <c r="K1514" s="84">
        <f t="shared" si="265"/>
        <v>0</v>
      </c>
      <c r="L1514" s="84">
        <f t="shared" si="266"/>
        <v>0</v>
      </c>
      <c r="M1514" s="267"/>
      <c r="N1514" s="267"/>
      <c r="O1514" s="84">
        <f t="shared" si="267"/>
        <v>0</v>
      </c>
      <c r="P1514" s="84">
        <f t="shared" si="268"/>
        <v>0</v>
      </c>
      <c r="Q1514" s="86">
        <f t="shared" si="269"/>
        <v>0</v>
      </c>
      <c r="R1514" s="86">
        <f t="shared" si="270"/>
        <v>0</v>
      </c>
    </row>
    <row r="1515" spans="1:18" x14ac:dyDescent="0.2">
      <c r="A1515" s="77">
        <f t="shared" si="260"/>
        <v>1508</v>
      </c>
      <c r="B1515" s="456">
        <f>'INVENT.Construc&amp;Bat Importé -10'!D1514</f>
        <v>0</v>
      </c>
      <c r="C1515" s="456">
        <f>'INVENT.Construc&amp;Bat Importé -10'!F1514</f>
        <v>0</v>
      </c>
      <c r="D1515" s="456">
        <f>'INVENT.Construc&amp;Bat Importé -10'!C1514</f>
        <v>0</v>
      </c>
      <c r="E1515" s="476">
        <f>'INVENT.Construc&amp;Bat Importé -10'!H1514</f>
        <v>0</v>
      </c>
      <c r="F1515" s="268"/>
      <c r="G1515" s="266">
        <f t="shared" si="261"/>
        <v>0</v>
      </c>
      <c r="H1515" s="84">
        <f t="shared" si="262"/>
        <v>0</v>
      </c>
      <c r="I1515" s="84">
        <f t="shared" si="263"/>
        <v>0</v>
      </c>
      <c r="J1515" s="84">
        <f t="shared" si="264"/>
        <v>0</v>
      </c>
      <c r="K1515" s="84">
        <f t="shared" si="265"/>
        <v>0</v>
      </c>
      <c r="L1515" s="84">
        <f t="shared" si="266"/>
        <v>0</v>
      </c>
      <c r="M1515" s="267"/>
      <c r="N1515" s="267"/>
      <c r="O1515" s="84">
        <f t="shared" si="267"/>
        <v>0</v>
      </c>
      <c r="P1515" s="84">
        <f t="shared" si="268"/>
        <v>0</v>
      </c>
      <c r="Q1515" s="86">
        <f t="shared" si="269"/>
        <v>0</v>
      </c>
      <c r="R1515" s="86">
        <f t="shared" si="270"/>
        <v>0</v>
      </c>
    </row>
    <row r="1516" spans="1:18" x14ac:dyDescent="0.2">
      <c r="A1516" s="77">
        <f t="shared" si="260"/>
        <v>1509</v>
      </c>
      <c r="B1516" s="456">
        <f>'INVENT.Construc&amp;Bat Importé -10'!D1515</f>
        <v>0</v>
      </c>
      <c r="C1516" s="456">
        <f>'INVENT.Construc&amp;Bat Importé -10'!F1515</f>
        <v>0</v>
      </c>
      <c r="D1516" s="456">
        <f>'INVENT.Construc&amp;Bat Importé -10'!C1515</f>
        <v>0</v>
      </c>
      <c r="E1516" s="476">
        <f>'INVENT.Construc&amp;Bat Importé -10'!H1515</f>
        <v>0</v>
      </c>
      <c r="F1516" s="268"/>
      <c r="G1516" s="266">
        <f t="shared" si="261"/>
        <v>0</v>
      </c>
      <c r="H1516" s="84">
        <f t="shared" si="262"/>
        <v>0</v>
      </c>
      <c r="I1516" s="84">
        <f t="shared" si="263"/>
        <v>0</v>
      </c>
      <c r="J1516" s="84">
        <f t="shared" si="264"/>
        <v>0</v>
      </c>
      <c r="K1516" s="84">
        <f t="shared" si="265"/>
        <v>0</v>
      </c>
      <c r="L1516" s="84">
        <f t="shared" si="266"/>
        <v>0</v>
      </c>
      <c r="M1516" s="267"/>
      <c r="N1516" s="267"/>
      <c r="O1516" s="84">
        <f t="shared" si="267"/>
        <v>0</v>
      </c>
      <c r="P1516" s="84">
        <f t="shared" si="268"/>
        <v>0</v>
      </c>
      <c r="Q1516" s="86">
        <f t="shared" si="269"/>
        <v>0</v>
      </c>
      <c r="R1516" s="86">
        <f t="shared" si="270"/>
        <v>0</v>
      </c>
    </row>
    <row r="1517" spans="1:18" x14ac:dyDescent="0.2">
      <c r="A1517" s="77">
        <f t="shared" si="260"/>
        <v>1510</v>
      </c>
      <c r="B1517" s="456">
        <f>'INVENT.Construc&amp;Bat Importé -10'!D1516</f>
        <v>0</v>
      </c>
      <c r="C1517" s="456">
        <f>'INVENT.Construc&amp;Bat Importé -10'!F1516</f>
        <v>0</v>
      </c>
      <c r="D1517" s="456">
        <f>'INVENT.Construc&amp;Bat Importé -10'!C1516</f>
        <v>0</v>
      </c>
      <c r="E1517" s="476">
        <f>'INVENT.Construc&amp;Bat Importé -10'!H1516</f>
        <v>0</v>
      </c>
      <c r="F1517" s="268"/>
      <c r="G1517" s="266">
        <f t="shared" si="261"/>
        <v>0</v>
      </c>
      <c r="H1517" s="84">
        <f t="shared" si="262"/>
        <v>0</v>
      </c>
      <c r="I1517" s="84">
        <f t="shared" si="263"/>
        <v>0</v>
      </c>
      <c r="J1517" s="84">
        <f t="shared" si="264"/>
        <v>0</v>
      </c>
      <c r="K1517" s="84">
        <f t="shared" si="265"/>
        <v>0</v>
      </c>
      <c r="L1517" s="84">
        <f t="shared" si="266"/>
        <v>0</v>
      </c>
      <c r="M1517" s="267"/>
      <c r="N1517" s="267"/>
      <c r="O1517" s="84">
        <f t="shared" si="267"/>
        <v>0</v>
      </c>
      <c r="P1517" s="84">
        <f t="shared" si="268"/>
        <v>0</v>
      </c>
      <c r="Q1517" s="86">
        <f t="shared" si="269"/>
        <v>0</v>
      </c>
      <c r="R1517" s="86">
        <f t="shared" si="270"/>
        <v>0</v>
      </c>
    </row>
    <row r="1518" spans="1:18" x14ac:dyDescent="0.2">
      <c r="A1518" s="77">
        <f t="shared" si="260"/>
        <v>1511</v>
      </c>
      <c r="B1518" s="456">
        <f>'INVENT.Construc&amp;Bat Importé -10'!D1517</f>
        <v>0</v>
      </c>
      <c r="C1518" s="456">
        <f>'INVENT.Construc&amp;Bat Importé -10'!F1517</f>
        <v>0</v>
      </c>
      <c r="D1518" s="456">
        <f>'INVENT.Construc&amp;Bat Importé -10'!C1517</f>
        <v>0</v>
      </c>
      <c r="E1518" s="476">
        <f>'INVENT.Construc&amp;Bat Importé -10'!H1517</f>
        <v>0</v>
      </c>
      <c r="F1518" s="268"/>
      <c r="G1518" s="266">
        <f t="shared" si="261"/>
        <v>0</v>
      </c>
      <c r="H1518" s="84">
        <f t="shared" si="262"/>
        <v>0</v>
      </c>
      <c r="I1518" s="84">
        <f t="shared" si="263"/>
        <v>0</v>
      </c>
      <c r="J1518" s="84">
        <f t="shared" si="264"/>
        <v>0</v>
      </c>
      <c r="K1518" s="84">
        <f t="shared" si="265"/>
        <v>0</v>
      </c>
      <c r="L1518" s="84">
        <f t="shared" si="266"/>
        <v>0</v>
      </c>
      <c r="M1518" s="267"/>
      <c r="N1518" s="267"/>
      <c r="O1518" s="84">
        <f t="shared" si="267"/>
        <v>0</v>
      </c>
      <c r="P1518" s="84">
        <f t="shared" si="268"/>
        <v>0</v>
      </c>
      <c r="Q1518" s="86">
        <f t="shared" si="269"/>
        <v>0</v>
      </c>
      <c r="R1518" s="86">
        <f t="shared" si="270"/>
        <v>0</v>
      </c>
    </row>
    <row r="1519" spans="1:18" x14ac:dyDescent="0.2">
      <c r="A1519" s="77">
        <f t="shared" ref="A1519:A1582" si="271">+A1518+1</f>
        <v>1512</v>
      </c>
      <c r="B1519" s="456">
        <f>'INVENT.Construc&amp;Bat Importé -10'!D1518</f>
        <v>0</v>
      </c>
      <c r="C1519" s="456">
        <f>'INVENT.Construc&amp;Bat Importé -10'!F1518</f>
        <v>0</v>
      </c>
      <c r="D1519" s="456">
        <f>'INVENT.Construc&amp;Bat Importé -10'!C1518</f>
        <v>0</v>
      </c>
      <c r="E1519" s="476">
        <f>'INVENT.Construc&amp;Bat Importé -10'!H1518</f>
        <v>0</v>
      </c>
      <c r="F1519" s="268"/>
      <c r="G1519" s="266">
        <f t="shared" si="261"/>
        <v>0</v>
      </c>
      <c r="H1519" s="84">
        <f t="shared" si="262"/>
        <v>0</v>
      </c>
      <c r="I1519" s="84">
        <f t="shared" si="263"/>
        <v>0</v>
      </c>
      <c r="J1519" s="84">
        <f t="shared" si="264"/>
        <v>0</v>
      </c>
      <c r="K1519" s="84">
        <f t="shared" si="265"/>
        <v>0</v>
      </c>
      <c r="L1519" s="84">
        <f t="shared" si="266"/>
        <v>0</v>
      </c>
      <c r="M1519" s="267"/>
      <c r="N1519" s="267"/>
      <c r="O1519" s="84">
        <f t="shared" si="267"/>
        <v>0</v>
      </c>
      <c r="P1519" s="84">
        <f t="shared" si="268"/>
        <v>0</v>
      </c>
      <c r="Q1519" s="86">
        <f t="shared" si="269"/>
        <v>0</v>
      </c>
      <c r="R1519" s="86">
        <f t="shared" si="270"/>
        <v>0</v>
      </c>
    </row>
    <row r="1520" spans="1:18" x14ac:dyDescent="0.2">
      <c r="A1520" s="77">
        <f t="shared" si="271"/>
        <v>1513</v>
      </c>
      <c r="B1520" s="456">
        <f>'INVENT.Construc&amp;Bat Importé -10'!D1519</f>
        <v>0</v>
      </c>
      <c r="C1520" s="456">
        <f>'INVENT.Construc&amp;Bat Importé -10'!F1519</f>
        <v>0</v>
      </c>
      <c r="D1520" s="456">
        <f>'INVENT.Construc&amp;Bat Importé -10'!C1519</f>
        <v>0</v>
      </c>
      <c r="E1520" s="476">
        <f>'INVENT.Construc&amp;Bat Importé -10'!H1519</f>
        <v>0</v>
      </c>
      <c r="F1520" s="268"/>
      <c r="G1520" s="266">
        <f t="shared" si="261"/>
        <v>0</v>
      </c>
      <c r="H1520" s="84">
        <f t="shared" si="262"/>
        <v>0</v>
      </c>
      <c r="I1520" s="84">
        <f t="shared" si="263"/>
        <v>0</v>
      </c>
      <c r="J1520" s="84">
        <f t="shared" si="264"/>
        <v>0</v>
      </c>
      <c r="K1520" s="84">
        <f t="shared" si="265"/>
        <v>0</v>
      </c>
      <c r="L1520" s="84">
        <f t="shared" si="266"/>
        <v>0</v>
      </c>
      <c r="M1520" s="267"/>
      <c r="N1520" s="267"/>
      <c r="O1520" s="84">
        <f t="shared" si="267"/>
        <v>0</v>
      </c>
      <c r="P1520" s="84">
        <f t="shared" si="268"/>
        <v>0</v>
      </c>
      <c r="Q1520" s="86">
        <f t="shared" si="269"/>
        <v>0</v>
      </c>
      <c r="R1520" s="86">
        <f t="shared" si="270"/>
        <v>0</v>
      </c>
    </row>
    <row r="1521" spans="1:18" x14ac:dyDescent="0.2">
      <c r="A1521" s="77">
        <f t="shared" si="271"/>
        <v>1514</v>
      </c>
      <c r="B1521" s="456">
        <f>'INVENT.Construc&amp;Bat Importé -10'!D1520</f>
        <v>0</v>
      </c>
      <c r="C1521" s="456">
        <f>'INVENT.Construc&amp;Bat Importé -10'!F1520</f>
        <v>0</v>
      </c>
      <c r="D1521" s="456">
        <f>'INVENT.Construc&amp;Bat Importé -10'!C1520</f>
        <v>0</v>
      </c>
      <c r="E1521" s="476">
        <f>'INVENT.Construc&amp;Bat Importé -10'!H1520</f>
        <v>0</v>
      </c>
      <c r="F1521" s="268"/>
      <c r="G1521" s="266">
        <f t="shared" si="261"/>
        <v>0</v>
      </c>
      <c r="H1521" s="84">
        <f t="shared" si="262"/>
        <v>0</v>
      </c>
      <c r="I1521" s="84">
        <f t="shared" si="263"/>
        <v>0</v>
      </c>
      <c r="J1521" s="84">
        <f t="shared" si="264"/>
        <v>0</v>
      </c>
      <c r="K1521" s="84">
        <f t="shared" si="265"/>
        <v>0</v>
      </c>
      <c r="L1521" s="84">
        <f t="shared" si="266"/>
        <v>0</v>
      </c>
      <c r="M1521" s="267"/>
      <c r="N1521" s="267"/>
      <c r="O1521" s="84">
        <f t="shared" si="267"/>
        <v>0</v>
      </c>
      <c r="P1521" s="84">
        <f t="shared" si="268"/>
        <v>0</v>
      </c>
      <c r="Q1521" s="86">
        <f t="shared" si="269"/>
        <v>0</v>
      </c>
      <c r="R1521" s="86">
        <f t="shared" si="270"/>
        <v>0</v>
      </c>
    </row>
    <row r="1522" spans="1:18" x14ac:dyDescent="0.2">
      <c r="A1522" s="77">
        <f t="shared" si="271"/>
        <v>1515</v>
      </c>
      <c r="B1522" s="456">
        <f>'INVENT.Construc&amp;Bat Importé -10'!D1521</f>
        <v>0</v>
      </c>
      <c r="C1522" s="456">
        <f>'INVENT.Construc&amp;Bat Importé -10'!F1521</f>
        <v>0</v>
      </c>
      <c r="D1522" s="456">
        <f>'INVENT.Construc&amp;Bat Importé -10'!C1521</f>
        <v>0</v>
      </c>
      <c r="E1522" s="476">
        <f>'INVENT.Construc&amp;Bat Importé -10'!H1521</f>
        <v>0</v>
      </c>
      <c r="F1522" s="268"/>
      <c r="G1522" s="266">
        <f t="shared" si="261"/>
        <v>0</v>
      </c>
      <c r="H1522" s="84">
        <f t="shared" si="262"/>
        <v>0</v>
      </c>
      <c r="I1522" s="84">
        <f t="shared" si="263"/>
        <v>0</v>
      </c>
      <c r="J1522" s="84">
        <f t="shared" si="264"/>
        <v>0</v>
      </c>
      <c r="K1522" s="84">
        <f t="shared" si="265"/>
        <v>0</v>
      </c>
      <c r="L1522" s="84">
        <f t="shared" si="266"/>
        <v>0</v>
      </c>
      <c r="M1522" s="267"/>
      <c r="N1522" s="267"/>
      <c r="O1522" s="84">
        <f t="shared" si="267"/>
        <v>0</v>
      </c>
      <c r="P1522" s="84">
        <f t="shared" si="268"/>
        <v>0</v>
      </c>
      <c r="Q1522" s="86">
        <f t="shared" si="269"/>
        <v>0</v>
      </c>
      <c r="R1522" s="86">
        <f t="shared" si="270"/>
        <v>0</v>
      </c>
    </row>
    <row r="1523" spans="1:18" x14ac:dyDescent="0.2">
      <c r="A1523" s="77">
        <f t="shared" si="271"/>
        <v>1516</v>
      </c>
      <c r="B1523" s="456">
        <f>'INVENT.Construc&amp;Bat Importé -10'!D1522</f>
        <v>0</v>
      </c>
      <c r="C1523" s="456">
        <f>'INVENT.Construc&amp;Bat Importé -10'!F1522</f>
        <v>0</v>
      </c>
      <c r="D1523" s="456">
        <f>'INVENT.Construc&amp;Bat Importé -10'!C1522</f>
        <v>0</v>
      </c>
      <c r="E1523" s="476">
        <f>'INVENT.Construc&amp;Bat Importé -10'!H1522</f>
        <v>0</v>
      </c>
      <c r="F1523" s="268"/>
      <c r="G1523" s="266">
        <f t="shared" si="261"/>
        <v>0</v>
      </c>
      <c r="H1523" s="84">
        <f t="shared" si="262"/>
        <v>0</v>
      </c>
      <c r="I1523" s="84">
        <f t="shared" si="263"/>
        <v>0</v>
      </c>
      <c r="J1523" s="84">
        <f t="shared" si="264"/>
        <v>0</v>
      </c>
      <c r="K1523" s="84">
        <f t="shared" si="265"/>
        <v>0</v>
      </c>
      <c r="L1523" s="84">
        <f t="shared" si="266"/>
        <v>0</v>
      </c>
      <c r="M1523" s="267"/>
      <c r="N1523" s="267"/>
      <c r="O1523" s="84">
        <f t="shared" si="267"/>
        <v>0</v>
      </c>
      <c r="P1523" s="84">
        <f t="shared" si="268"/>
        <v>0</v>
      </c>
      <c r="Q1523" s="86">
        <f t="shared" si="269"/>
        <v>0</v>
      </c>
      <c r="R1523" s="86">
        <f t="shared" si="270"/>
        <v>0</v>
      </c>
    </row>
    <row r="1524" spans="1:18" x14ac:dyDescent="0.2">
      <c r="A1524" s="77">
        <f t="shared" si="271"/>
        <v>1517</v>
      </c>
      <c r="B1524" s="456">
        <f>'INVENT.Construc&amp;Bat Importé -10'!D1523</f>
        <v>0</v>
      </c>
      <c r="C1524" s="456">
        <f>'INVENT.Construc&amp;Bat Importé -10'!F1523</f>
        <v>0</v>
      </c>
      <c r="D1524" s="456">
        <f>'INVENT.Construc&amp;Bat Importé -10'!C1523</f>
        <v>0</v>
      </c>
      <c r="E1524" s="476">
        <f>'INVENT.Construc&amp;Bat Importé -10'!H1523</f>
        <v>0</v>
      </c>
      <c r="F1524" s="268"/>
      <c r="G1524" s="266">
        <f t="shared" si="261"/>
        <v>0</v>
      </c>
      <c r="H1524" s="84">
        <f t="shared" si="262"/>
        <v>0</v>
      </c>
      <c r="I1524" s="84">
        <f t="shared" si="263"/>
        <v>0</v>
      </c>
      <c r="J1524" s="84">
        <f t="shared" si="264"/>
        <v>0</v>
      </c>
      <c r="K1524" s="84">
        <f t="shared" si="265"/>
        <v>0</v>
      </c>
      <c r="L1524" s="84">
        <f t="shared" si="266"/>
        <v>0</v>
      </c>
      <c r="M1524" s="267"/>
      <c r="N1524" s="267"/>
      <c r="O1524" s="84">
        <f t="shared" si="267"/>
        <v>0</v>
      </c>
      <c r="P1524" s="84">
        <f t="shared" si="268"/>
        <v>0</v>
      </c>
      <c r="Q1524" s="86">
        <f t="shared" si="269"/>
        <v>0</v>
      </c>
      <c r="R1524" s="86">
        <f t="shared" si="270"/>
        <v>0</v>
      </c>
    </row>
    <row r="1525" spans="1:18" x14ac:dyDescent="0.2">
      <c r="A1525" s="77">
        <f t="shared" si="271"/>
        <v>1518</v>
      </c>
      <c r="B1525" s="456">
        <f>'INVENT.Construc&amp;Bat Importé -10'!D1524</f>
        <v>0</v>
      </c>
      <c r="C1525" s="456">
        <f>'INVENT.Construc&amp;Bat Importé -10'!F1524</f>
        <v>0</v>
      </c>
      <c r="D1525" s="456">
        <f>'INVENT.Construc&amp;Bat Importé -10'!C1524</f>
        <v>0</v>
      </c>
      <c r="E1525" s="476">
        <f>'INVENT.Construc&amp;Bat Importé -10'!H1524</f>
        <v>0</v>
      </c>
      <c r="F1525" s="268"/>
      <c r="G1525" s="266">
        <f t="shared" si="261"/>
        <v>0</v>
      </c>
      <c r="H1525" s="84">
        <f t="shared" si="262"/>
        <v>0</v>
      </c>
      <c r="I1525" s="84">
        <f t="shared" si="263"/>
        <v>0</v>
      </c>
      <c r="J1525" s="84">
        <f t="shared" si="264"/>
        <v>0</v>
      </c>
      <c r="K1525" s="84">
        <f t="shared" si="265"/>
        <v>0</v>
      </c>
      <c r="L1525" s="84">
        <f t="shared" si="266"/>
        <v>0</v>
      </c>
      <c r="M1525" s="267"/>
      <c r="N1525" s="267"/>
      <c r="O1525" s="84">
        <f t="shared" si="267"/>
        <v>0</v>
      </c>
      <c r="P1525" s="84">
        <f t="shared" si="268"/>
        <v>0</v>
      </c>
      <c r="Q1525" s="86">
        <f t="shared" si="269"/>
        <v>0</v>
      </c>
      <c r="R1525" s="86">
        <f t="shared" si="270"/>
        <v>0</v>
      </c>
    </row>
    <row r="1526" spans="1:18" x14ac:dyDescent="0.2">
      <c r="A1526" s="77">
        <f t="shared" si="271"/>
        <v>1519</v>
      </c>
      <c r="B1526" s="456">
        <f>'INVENT.Construc&amp;Bat Importé -10'!D1525</f>
        <v>0</v>
      </c>
      <c r="C1526" s="456">
        <f>'INVENT.Construc&amp;Bat Importé -10'!F1525</f>
        <v>0</v>
      </c>
      <c r="D1526" s="456">
        <f>'INVENT.Construc&amp;Bat Importé -10'!C1525</f>
        <v>0</v>
      </c>
      <c r="E1526" s="476">
        <f>'INVENT.Construc&amp;Bat Importé -10'!H1525</f>
        <v>0</v>
      </c>
      <c r="F1526" s="268"/>
      <c r="G1526" s="266">
        <f t="shared" si="261"/>
        <v>0</v>
      </c>
      <c r="H1526" s="84">
        <f t="shared" si="262"/>
        <v>0</v>
      </c>
      <c r="I1526" s="84">
        <f t="shared" si="263"/>
        <v>0</v>
      </c>
      <c r="J1526" s="84">
        <f t="shared" si="264"/>
        <v>0</v>
      </c>
      <c r="K1526" s="84">
        <f t="shared" si="265"/>
        <v>0</v>
      </c>
      <c r="L1526" s="84">
        <f t="shared" si="266"/>
        <v>0</v>
      </c>
      <c r="M1526" s="267"/>
      <c r="N1526" s="267"/>
      <c r="O1526" s="84">
        <f t="shared" si="267"/>
        <v>0</v>
      </c>
      <c r="P1526" s="84">
        <f t="shared" si="268"/>
        <v>0</v>
      </c>
      <c r="Q1526" s="86">
        <f t="shared" si="269"/>
        <v>0</v>
      </c>
      <c r="R1526" s="86">
        <f t="shared" si="270"/>
        <v>0</v>
      </c>
    </row>
    <row r="1527" spans="1:18" x14ac:dyDescent="0.2">
      <c r="A1527" s="77">
        <f t="shared" si="271"/>
        <v>1520</v>
      </c>
      <c r="B1527" s="456">
        <f>'INVENT.Construc&amp;Bat Importé -10'!D1526</f>
        <v>0</v>
      </c>
      <c r="C1527" s="456">
        <f>'INVENT.Construc&amp;Bat Importé -10'!F1526</f>
        <v>0</v>
      </c>
      <c r="D1527" s="456">
        <f>'INVENT.Construc&amp;Bat Importé -10'!C1526</f>
        <v>0</v>
      </c>
      <c r="E1527" s="476">
        <f>'INVENT.Construc&amp;Bat Importé -10'!H1526</f>
        <v>0</v>
      </c>
      <c r="F1527" s="268"/>
      <c r="G1527" s="266">
        <f t="shared" si="261"/>
        <v>0</v>
      </c>
      <c r="H1527" s="84">
        <f t="shared" si="262"/>
        <v>0</v>
      </c>
      <c r="I1527" s="84">
        <f t="shared" si="263"/>
        <v>0</v>
      </c>
      <c r="J1527" s="84">
        <f t="shared" si="264"/>
        <v>0</v>
      </c>
      <c r="K1527" s="84">
        <f t="shared" si="265"/>
        <v>0</v>
      </c>
      <c r="L1527" s="84">
        <f t="shared" si="266"/>
        <v>0</v>
      </c>
      <c r="M1527" s="267"/>
      <c r="N1527" s="267"/>
      <c r="O1527" s="84">
        <f t="shared" si="267"/>
        <v>0</v>
      </c>
      <c r="P1527" s="84">
        <f t="shared" si="268"/>
        <v>0</v>
      </c>
      <c r="Q1527" s="86">
        <f t="shared" si="269"/>
        <v>0</v>
      </c>
      <c r="R1527" s="86">
        <f t="shared" si="270"/>
        <v>0</v>
      </c>
    </row>
    <row r="1528" spans="1:18" x14ac:dyDescent="0.2">
      <c r="A1528" s="77">
        <f t="shared" si="271"/>
        <v>1521</v>
      </c>
      <c r="B1528" s="456">
        <f>'INVENT.Construc&amp;Bat Importé -10'!D1527</f>
        <v>0</v>
      </c>
      <c r="C1528" s="456">
        <f>'INVENT.Construc&amp;Bat Importé -10'!F1527</f>
        <v>0</v>
      </c>
      <c r="D1528" s="456">
        <f>'INVENT.Construc&amp;Bat Importé -10'!C1527</f>
        <v>0</v>
      </c>
      <c r="E1528" s="476">
        <f>'INVENT.Construc&amp;Bat Importé -10'!H1527</f>
        <v>0</v>
      </c>
      <c r="F1528" s="268"/>
      <c r="G1528" s="266">
        <f t="shared" si="261"/>
        <v>0</v>
      </c>
      <c r="H1528" s="84">
        <f t="shared" si="262"/>
        <v>0</v>
      </c>
      <c r="I1528" s="84">
        <f t="shared" si="263"/>
        <v>0</v>
      </c>
      <c r="J1528" s="84">
        <f t="shared" si="264"/>
        <v>0</v>
      </c>
      <c r="K1528" s="84">
        <f t="shared" si="265"/>
        <v>0</v>
      </c>
      <c r="L1528" s="84">
        <f t="shared" si="266"/>
        <v>0</v>
      </c>
      <c r="M1528" s="267"/>
      <c r="N1528" s="267"/>
      <c r="O1528" s="84">
        <f t="shared" si="267"/>
        <v>0</v>
      </c>
      <c r="P1528" s="84">
        <f t="shared" si="268"/>
        <v>0</v>
      </c>
      <c r="Q1528" s="86">
        <f t="shared" si="269"/>
        <v>0</v>
      </c>
      <c r="R1528" s="86">
        <f t="shared" si="270"/>
        <v>0</v>
      </c>
    </row>
    <row r="1529" spans="1:18" x14ac:dyDescent="0.2">
      <c r="A1529" s="77">
        <f t="shared" si="271"/>
        <v>1522</v>
      </c>
      <c r="B1529" s="456">
        <f>'INVENT.Construc&amp;Bat Importé -10'!D1528</f>
        <v>0</v>
      </c>
      <c r="C1529" s="456">
        <f>'INVENT.Construc&amp;Bat Importé -10'!F1528</f>
        <v>0</v>
      </c>
      <c r="D1529" s="456">
        <f>'INVENT.Construc&amp;Bat Importé -10'!C1528</f>
        <v>0</v>
      </c>
      <c r="E1529" s="476">
        <f>'INVENT.Construc&amp;Bat Importé -10'!H1528</f>
        <v>0</v>
      </c>
      <c r="F1529" s="268"/>
      <c r="G1529" s="266">
        <f t="shared" si="261"/>
        <v>0</v>
      </c>
      <c r="H1529" s="84">
        <f t="shared" si="262"/>
        <v>0</v>
      </c>
      <c r="I1529" s="84">
        <f t="shared" si="263"/>
        <v>0</v>
      </c>
      <c r="J1529" s="84">
        <f t="shared" si="264"/>
        <v>0</v>
      </c>
      <c r="K1529" s="84">
        <f t="shared" si="265"/>
        <v>0</v>
      </c>
      <c r="L1529" s="84">
        <f t="shared" si="266"/>
        <v>0</v>
      </c>
      <c r="M1529" s="267"/>
      <c r="N1529" s="267"/>
      <c r="O1529" s="84">
        <f t="shared" si="267"/>
        <v>0</v>
      </c>
      <c r="P1529" s="84">
        <f t="shared" si="268"/>
        <v>0</v>
      </c>
      <c r="Q1529" s="86">
        <f t="shared" si="269"/>
        <v>0</v>
      </c>
      <c r="R1529" s="86">
        <f t="shared" si="270"/>
        <v>0</v>
      </c>
    </row>
    <row r="1530" spans="1:18" x14ac:dyDescent="0.2">
      <c r="A1530" s="77">
        <f t="shared" si="271"/>
        <v>1523</v>
      </c>
      <c r="B1530" s="456">
        <f>'INVENT.Construc&amp;Bat Importé -10'!D1529</f>
        <v>0</v>
      </c>
      <c r="C1530" s="456">
        <f>'INVENT.Construc&amp;Bat Importé -10'!F1529</f>
        <v>0</v>
      </c>
      <c r="D1530" s="456">
        <f>'INVENT.Construc&amp;Bat Importé -10'!C1529</f>
        <v>0</v>
      </c>
      <c r="E1530" s="476">
        <f>'INVENT.Construc&amp;Bat Importé -10'!H1529</f>
        <v>0</v>
      </c>
      <c r="F1530" s="268"/>
      <c r="G1530" s="266">
        <f t="shared" si="261"/>
        <v>0</v>
      </c>
      <c r="H1530" s="84">
        <f t="shared" si="262"/>
        <v>0</v>
      </c>
      <c r="I1530" s="84">
        <f t="shared" si="263"/>
        <v>0</v>
      </c>
      <c r="J1530" s="84">
        <f t="shared" si="264"/>
        <v>0</v>
      </c>
      <c r="K1530" s="84">
        <f t="shared" si="265"/>
        <v>0</v>
      </c>
      <c r="L1530" s="84">
        <f t="shared" si="266"/>
        <v>0</v>
      </c>
      <c r="M1530" s="267"/>
      <c r="N1530" s="267"/>
      <c r="O1530" s="84">
        <f t="shared" si="267"/>
        <v>0</v>
      </c>
      <c r="P1530" s="84">
        <f t="shared" si="268"/>
        <v>0</v>
      </c>
      <c r="Q1530" s="86">
        <f t="shared" si="269"/>
        <v>0</v>
      </c>
      <c r="R1530" s="86">
        <f t="shared" si="270"/>
        <v>0</v>
      </c>
    </row>
    <row r="1531" spans="1:18" x14ac:dyDescent="0.2">
      <c r="A1531" s="77">
        <f t="shared" si="271"/>
        <v>1524</v>
      </c>
      <c r="B1531" s="456">
        <f>'INVENT.Construc&amp;Bat Importé -10'!D1530</f>
        <v>0</v>
      </c>
      <c r="C1531" s="456">
        <f>'INVENT.Construc&amp;Bat Importé -10'!F1530</f>
        <v>0</v>
      </c>
      <c r="D1531" s="456">
        <f>'INVENT.Construc&amp;Bat Importé -10'!C1530</f>
        <v>0</v>
      </c>
      <c r="E1531" s="476">
        <f>'INVENT.Construc&amp;Bat Importé -10'!H1530</f>
        <v>0</v>
      </c>
      <c r="F1531" s="268"/>
      <c r="G1531" s="266">
        <f t="shared" si="261"/>
        <v>0</v>
      </c>
      <c r="H1531" s="84">
        <f t="shared" si="262"/>
        <v>0</v>
      </c>
      <c r="I1531" s="84">
        <f t="shared" si="263"/>
        <v>0</v>
      </c>
      <c r="J1531" s="84">
        <f t="shared" si="264"/>
        <v>0</v>
      </c>
      <c r="K1531" s="84">
        <f t="shared" si="265"/>
        <v>0</v>
      </c>
      <c r="L1531" s="84">
        <f t="shared" si="266"/>
        <v>0</v>
      </c>
      <c r="M1531" s="267"/>
      <c r="N1531" s="267"/>
      <c r="O1531" s="84">
        <f t="shared" si="267"/>
        <v>0</v>
      </c>
      <c r="P1531" s="84">
        <f t="shared" si="268"/>
        <v>0</v>
      </c>
      <c r="Q1531" s="86">
        <f t="shared" si="269"/>
        <v>0</v>
      </c>
      <c r="R1531" s="86">
        <f t="shared" si="270"/>
        <v>0</v>
      </c>
    </row>
    <row r="1532" spans="1:18" x14ac:dyDescent="0.2">
      <c r="A1532" s="77">
        <f t="shared" si="271"/>
        <v>1525</v>
      </c>
      <c r="B1532" s="456">
        <f>'INVENT.Construc&amp;Bat Importé -10'!D1531</f>
        <v>0</v>
      </c>
      <c r="C1532" s="456">
        <f>'INVENT.Construc&amp;Bat Importé -10'!F1531</f>
        <v>0</v>
      </c>
      <c r="D1532" s="456">
        <f>'INVENT.Construc&amp;Bat Importé -10'!C1531</f>
        <v>0</v>
      </c>
      <c r="E1532" s="476">
        <f>'INVENT.Construc&amp;Bat Importé -10'!H1531</f>
        <v>0</v>
      </c>
      <c r="F1532" s="268"/>
      <c r="G1532" s="266">
        <f t="shared" ref="G1532:G1595" si="272">F1532*E1532</f>
        <v>0</v>
      </c>
      <c r="H1532" s="84">
        <f t="shared" ref="H1532:H1595" si="273">E1532*1%</f>
        <v>0</v>
      </c>
      <c r="I1532" s="84">
        <f t="shared" ref="I1532:I1595" si="274">E1532*1%</f>
        <v>0</v>
      </c>
      <c r="J1532" s="84">
        <f t="shared" ref="J1532:J1595" si="275">E1532*0.5%</f>
        <v>0</v>
      </c>
      <c r="K1532" s="84">
        <f t="shared" ref="K1532:K1595" si="276">(E1532+G1532+H1532)*18%</f>
        <v>0</v>
      </c>
      <c r="L1532" s="84">
        <f t="shared" ref="L1532:L1595" si="277">SUM(G1532:K1532)+E1532</f>
        <v>0</v>
      </c>
      <c r="M1532" s="267"/>
      <c r="N1532" s="267"/>
      <c r="O1532" s="84">
        <f t="shared" ref="O1532:O1595" si="278">(M1532+N1532)*18%</f>
        <v>0</v>
      </c>
      <c r="P1532" s="84">
        <f t="shared" ref="P1532:P1595" si="279">O1532+N1532+M1532</f>
        <v>0</v>
      </c>
      <c r="Q1532" s="86">
        <f t="shared" ref="Q1532:Q1595" si="280">+R1532-O1532-K1532</f>
        <v>0</v>
      </c>
      <c r="R1532" s="86">
        <f t="shared" ref="R1532:R1595" si="281">P1532+L1532</f>
        <v>0</v>
      </c>
    </row>
    <row r="1533" spans="1:18" x14ac:dyDescent="0.2">
      <c r="A1533" s="77">
        <f t="shared" si="271"/>
        <v>1526</v>
      </c>
      <c r="B1533" s="456">
        <f>'INVENT.Construc&amp;Bat Importé -10'!D1532</f>
        <v>0</v>
      </c>
      <c r="C1533" s="456">
        <f>'INVENT.Construc&amp;Bat Importé -10'!F1532</f>
        <v>0</v>
      </c>
      <c r="D1533" s="456">
        <f>'INVENT.Construc&amp;Bat Importé -10'!C1532</f>
        <v>0</v>
      </c>
      <c r="E1533" s="476">
        <f>'INVENT.Construc&amp;Bat Importé -10'!H1532</f>
        <v>0</v>
      </c>
      <c r="F1533" s="268"/>
      <c r="G1533" s="266">
        <f t="shared" si="272"/>
        <v>0</v>
      </c>
      <c r="H1533" s="84">
        <f t="shared" si="273"/>
        <v>0</v>
      </c>
      <c r="I1533" s="84">
        <f t="shared" si="274"/>
        <v>0</v>
      </c>
      <c r="J1533" s="84">
        <f t="shared" si="275"/>
        <v>0</v>
      </c>
      <c r="K1533" s="84">
        <f t="shared" si="276"/>
        <v>0</v>
      </c>
      <c r="L1533" s="84">
        <f t="shared" si="277"/>
        <v>0</v>
      </c>
      <c r="M1533" s="267"/>
      <c r="N1533" s="267"/>
      <c r="O1533" s="84">
        <f t="shared" si="278"/>
        <v>0</v>
      </c>
      <c r="P1533" s="84">
        <f t="shared" si="279"/>
        <v>0</v>
      </c>
      <c r="Q1533" s="86">
        <f t="shared" si="280"/>
        <v>0</v>
      </c>
      <c r="R1533" s="86">
        <f t="shared" si="281"/>
        <v>0</v>
      </c>
    </row>
    <row r="1534" spans="1:18" x14ac:dyDescent="0.2">
      <c r="A1534" s="77">
        <f t="shared" si="271"/>
        <v>1527</v>
      </c>
      <c r="B1534" s="456">
        <f>'INVENT.Construc&amp;Bat Importé -10'!D1533</f>
        <v>0</v>
      </c>
      <c r="C1534" s="456">
        <f>'INVENT.Construc&amp;Bat Importé -10'!F1533</f>
        <v>0</v>
      </c>
      <c r="D1534" s="456">
        <f>'INVENT.Construc&amp;Bat Importé -10'!C1533</f>
        <v>0</v>
      </c>
      <c r="E1534" s="476">
        <f>'INVENT.Construc&amp;Bat Importé -10'!H1533</f>
        <v>0</v>
      </c>
      <c r="F1534" s="268"/>
      <c r="G1534" s="266">
        <f t="shared" si="272"/>
        <v>0</v>
      </c>
      <c r="H1534" s="84">
        <f t="shared" si="273"/>
        <v>0</v>
      </c>
      <c r="I1534" s="84">
        <f t="shared" si="274"/>
        <v>0</v>
      </c>
      <c r="J1534" s="84">
        <f t="shared" si="275"/>
        <v>0</v>
      </c>
      <c r="K1534" s="84">
        <f t="shared" si="276"/>
        <v>0</v>
      </c>
      <c r="L1534" s="84">
        <f t="shared" si="277"/>
        <v>0</v>
      </c>
      <c r="M1534" s="267"/>
      <c r="N1534" s="267"/>
      <c r="O1534" s="84">
        <f t="shared" si="278"/>
        <v>0</v>
      </c>
      <c r="P1534" s="84">
        <f t="shared" si="279"/>
        <v>0</v>
      </c>
      <c r="Q1534" s="86">
        <f t="shared" si="280"/>
        <v>0</v>
      </c>
      <c r="R1534" s="86">
        <f t="shared" si="281"/>
        <v>0</v>
      </c>
    </row>
    <row r="1535" spans="1:18" x14ac:dyDescent="0.2">
      <c r="A1535" s="77">
        <f t="shared" si="271"/>
        <v>1528</v>
      </c>
      <c r="B1535" s="456">
        <f>'INVENT.Construc&amp;Bat Importé -10'!D1534</f>
        <v>0</v>
      </c>
      <c r="C1535" s="456">
        <f>'INVENT.Construc&amp;Bat Importé -10'!F1534</f>
        <v>0</v>
      </c>
      <c r="D1535" s="456">
        <f>'INVENT.Construc&amp;Bat Importé -10'!C1534</f>
        <v>0</v>
      </c>
      <c r="E1535" s="476">
        <f>'INVENT.Construc&amp;Bat Importé -10'!H1534</f>
        <v>0</v>
      </c>
      <c r="F1535" s="268"/>
      <c r="G1535" s="266">
        <f t="shared" si="272"/>
        <v>0</v>
      </c>
      <c r="H1535" s="84">
        <f t="shared" si="273"/>
        <v>0</v>
      </c>
      <c r="I1535" s="84">
        <f t="shared" si="274"/>
        <v>0</v>
      </c>
      <c r="J1535" s="84">
        <f t="shared" si="275"/>
        <v>0</v>
      </c>
      <c r="K1535" s="84">
        <f t="shared" si="276"/>
        <v>0</v>
      </c>
      <c r="L1535" s="84">
        <f t="shared" si="277"/>
        <v>0</v>
      </c>
      <c r="M1535" s="267"/>
      <c r="N1535" s="267"/>
      <c r="O1535" s="84">
        <f t="shared" si="278"/>
        <v>0</v>
      </c>
      <c r="P1535" s="84">
        <f t="shared" si="279"/>
        <v>0</v>
      </c>
      <c r="Q1535" s="86">
        <f t="shared" si="280"/>
        <v>0</v>
      </c>
      <c r="R1535" s="86">
        <f t="shared" si="281"/>
        <v>0</v>
      </c>
    </row>
    <row r="1536" spans="1:18" x14ac:dyDescent="0.2">
      <c r="A1536" s="77">
        <f t="shared" si="271"/>
        <v>1529</v>
      </c>
      <c r="B1536" s="456">
        <f>'INVENT.Construc&amp;Bat Importé -10'!D1535</f>
        <v>0</v>
      </c>
      <c r="C1536" s="456">
        <f>'INVENT.Construc&amp;Bat Importé -10'!F1535</f>
        <v>0</v>
      </c>
      <c r="D1536" s="456">
        <f>'INVENT.Construc&amp;Bat Importé -10'!C1535</f>
        <v>0</v>
      </c>
      <c r="E1536" s="476">
        <f>'INVENT.Construc&amp;Bat Importé -10'!H1535</f>
        <v>0</v>
      </c>
      <c r="F1536" s="268"/>
      <c r="G1536" s="266">
        <f t="shared" si="272"/>
        <v>0</v>
      </c>
      <c r="H1536" s="84">
        <f t="shared" si="273"/>
        <v>0</v>
      </c>
      <c r="I1536" s="84">
        <f t="shared" si="274"/>
        <v>0</v>
      </c>
      <c r="J1536" s="84">
        <f t="shared" si="275"/>
        <v>0</v>
      </c>
      <c r="K1536" s="84">
        <f t="shared" si="276"/>
        <v>0</v>
      </c>
      <c r="L1536" s="84">
        <f t="shared" si="277"/>
        <v>0</v>
      </c>
      <c r="M1536" s="267"/>
      <c r="N1536" s="267"/>
      <c r="O1536" s="84">
        <f t="shared" si="278"/>
        <v>0</v>
      </c>
      <c r="P1536" s="84">
        <f t="shared" si="279"/>
        <v>0</v>
      </c>
      <c r="Q1536" s="86">
        <f t="shared" si="280"/>
        <v>0</v>
      </c>
      <c r="R1536" s="86">
        <f t="shared" si="281"/>
        <v>0</v>
      </c>
    </row>
    <row r="1537" spans="1:18" x14ac:dyDescent="0.2">
      <c r="A1537" s="77">
        <f t="shared" si="271"/>
        <v>1530</v>
      </c>
      <c r="B1537" s="456">
        <f>'INVENT.Construc&amp;Bat Importé -10'!D1536</f>
        <v>0</v>
      </c>
      <c r="C1537" s="456">
        <f>'INVENT.Construc&amp;Bat Importé -10'!F1536</f>
        <v>0</v>
      </c>
      <c r="D1537" s="456">
        <f>'INVENT.Construc&amp;Bat Importé -10'!C1536</f>
        <v>0</v>
      </c>
      <c r="E1537" s="476">
        <f>'INVENT.Construc&amp;Bat Importé -10'!H1536</f>
        <v>0</v>
      </c>
      <c r="F1537" s="268"/>
      <c r="G1537" s="266">
        <f t="shared" si="272"/>
        <v>0</v>
      </c>
      <c r="H1537" s="84">
        <f t="shared" si="273"/>
        <v>0</v>
      </c>
      <c r="I1537" s="84">
        <f t="shared" si="274"/>
        <v>0</v>
      </c>
      <c r="J1537" s="84">
        <f t="shared" si="275"/>
        <v>0</v>
      </c>
      <c r="K1537" s="84">
        <f t="shared" si="276"/>
        <v>0</v>
      </c>
      <c r="L1537" s="84">
        <f t="shared" si="277"/>
        <v>0</v>
      </c>
      <c r="M1537" s="267"/>
      <c r="N1537" s="267"/>
      <c r="O1537" s="84">
        <f t="shared" si="278"/>
        <v>0</v>
      </c>
      <c r="P1537" s="84">
        <f t="shared" si="279"/>
        <v>0</v>
      </c>
      <c r="Q1537" s="86">
        <f t="shared" si="280"/>
        <v>0</v>
      </c>
      <c r="R1537" s="86">
        <f t="shared" si="281"/>
        <v>0</v>
      </c>
    </row>
    <row r="1538" spans="1:18" x14ac:dyDescent="0.2">
      <c r="A1538" s="77">
        <f t="shared" si="271"/>
        <v>1531</v>
      </c>
      <c r="B1538" s="456">
        <f>'INVENT.Construc&amp;Bat Importé -10'!D1537</f>
        <v>0</v>
      </c>
      <c r="C1538" s="456">
        <f>'INVENT.Construc&amp;Bat Importé -10'!F1537</f>
        <v>0</v>
      </c>
      <c r="D1538" s="456">
        <f>'INVENT.Construc&amp;Bat Importé -10'!C1537</f>
        <v>0</v>
      </c>
      <c r="E1538" s="476">
        <f>'INVENT.Construc&amp;Bat Importé -10'!H1537</f>
        <v>0</v>
      </c>
      <c r="F1538" s="268"/>
      <c r="G1538" s="266">
        <f t="shared" si="272"/>
        <v>0</v>
      </c>
      <c r="H1538" s="84">
        <f t="shared" si="273"/>
        <v>0</v>
      </c>
      <c r="I1538" s="84">
        <f t="shared" si="274"/>
        <v>0</v>
      </c>
      <c r="J1538" s="84">
        <f t="shared" si="275"/>
        <v>0</v>
      </c>
      <c r="K1538" s="84">
        <f t="shared" si="276"/>
        <v>0</v>
      </c>
      <c r="L1538" s="84">
        <f t="shared" si="277"/>
        <v>0</v>
      </c>
      <c r="M1538" s="267"/>
      <c r="N1538" s="267"/>
      <c r="O1538" s="84">
        <f t="shared" si="278"/>
        <v>0</v>
      </c>
      <c r="P1538" s="84">
        <f t="shared" si="279"/>
        <v>0</v>
      </c>
      <c r="Q1538" s="86">
        <f t="shared" si="280"/>
        <v>0</v>
      </c>
      <c r="R1538" s="86">
        <f t="shared" si="281"/>
        <v>0</v>
      </c>
    </row>
    <row r="1539" spans="1:18" x14ac:dyDescent="0.2">
      <c r="A1539" s="77">
        <f t="shared" si="271"/>
        <v>1532</v>
      </c>
      <c r="B1539" s="456">
        <f>'INVENT.Construc&amp;Bat Importé -10'!D1538</f>
        <v>0</v>
      </c>
      <c r="C1539" s="456">
        <f>'INVENT.Construc&amp;Bat Importé -10'!F1538</f>
        <v>0</v>
      </c>
      <c r="D1539" s="456">
        <f>'INVENT.Construc&amp;Bat Importé -10'!C1538</f>
        <v>0</v>
      </c>
      <c r="E1539" s="476">
        <f>'INVENT.Construc&amp;Bat Importé -10'!H1538</f>
        <v>0</v>
      </c>
      <c r="F1539" s="268"/>
      <c r="G1539" s="266">
        <f t="shared" si="272"/>
        <v>0</v>
      </c>
      <c r="H1539" s="84">
        <f t="shared" si="273"/>
        <v>0</v>
      </c>
      <c r="I1539" s="84">
        <f t="shared" si="274"/>
        <v>0</v>
      </c>
      <c r="J1539" s="84">
        <f t="shared" si="275"/>
        <v>0</v>
      </c>
      <c r="K1539" s="84">
        <f t="shared" si="276"/>
        <v>0</v>
      </c>
      <c r="L1539" s="84">
        <f t="shared" si="277"/>
        <v>0</v>
      </c>
      <c r="M1539" s="267"/>
      <c r="N1539" s="267"/>
      <c r="O1539" s="84">
        <f t="shared" si="278"/>
        <v>0</v>
      </c>
      <c r="P1539" s="84">
        <f t="shared" si="279"/>
        <v>0</v>
      </c>
      <c r="Q1539" s="86">
        <f t="shared" si="280"/>
        <v>0</v>
      </c>
      <c r="R1539" s="86">
        <f t="shared" si="281"/>
        <v>0</v>
      </c>
    </row>
    <row r="1540" spans="1:18" x14ac:dyDescent="0.2">
      <c r="A1540" s="77">
        <f t="shared" si="271"/>
        <v>1533</v>
      </c>
      <c r="B1540" s="456">
        <f>'INVENT.Construc&amp;Bat Importé -10'!D1539</f>
        <v>0</v>
      </c>
      <c r="C1540" s="456">
        <f>'INVENT.Construc&amp;Bat Importé -10'!F1539</f>
        <v>0</v>
      </c>
      <c r="D1540" s="456">
        <f>'INVENT.Construc&amp;Bat Importé -10'!C1539</f>
        <v>0</v>
      </c>
      <c r="E1540" s="476">
        <f>'INVENT.Construc&amp;Bat Importé -10'!H1539</f>
        <v>0</v>
      </c>
      <c r="F1540" s="268"/>
      <c r="G1540" s="266">
        <f t="shared" si="272"/>
        <v>0</v>
      </c>
      <c r="H1540" s="84">
        <f t="shared" si="273"/>
        <v>0</v>
      </c>
      <c r="I1540" s="84">
        <f t="shared" si="274"/>
        <v>0</v>
      </c>
      <c r="J1540" s="84">
        <f t="shared" si="275"/>
        <v>0</v>
      </c>
      <c r="K1540" s="84">
        <f t="shared" si="276"/>
        <v>0</v>
      </c>
      <c r="L1540" s="84">
        <f t="shared" si="277"/>
        <v>0</v>
      </c>
      <c r="M1540" s="267"/>
      <c r="N1540" s="267"/>
      <c r="O1540" s="84">
        <f t="shared" si="278"/>
        <v>0</v>
      </c>
      <c r="P1540" s="84">
        <f t="shared" si="279"/>
        <v>0</v>
      </c>
      <c r="Q1540" s="86">
        <f t="shared" si="280"/>
        <v>0</v>
      </c>
      <c r="R1540" s="86">
        <f t="shared" si="281"/>
        <v>0</v>
      </c>
    </row>
    <row r="1541" spans="1:18" x14ac:dyDescent="0.2">
      <c r="A1541" s="77">
        <f t="shared" si="271"/>
        <v>1534</v>
      </c>
      <c r="B1541" s="456">
        <f>'INVENT.Construc&amp;Bat Importé -10'!D1540</f>
        <v>0</v>
      </c>
      <c r="C1541" s="456">
        <f>'INVENT.Construc&amp;Bat Importé -10'!F1540</f>
        <v>0</v>
      </c>
      <c r="D1541" s="456">
        <f>'INVENT.Construc&amp;Bat Importé -10'!C1540</f>
        <v>0</v>
      </c>
      <c r="E1541" s="476">
        <f>'INVENT.Construc&amp;Bat Importé -10'!H1540</f>
        <v>0</v>
      </c>
      <c r="F1541" s="268"/>
      <c r="G1541" s="266">
        <f t="shared" si="272"/>
        <v>0</v>
      </c>
      <c r="H1541" s="84">
        <f t="shared" si="273"/>
        <v>0</v>
      </c>
      <c r="I1541" s="84">
        <f t="shared" si="274"/>
        <v>0</v>
      </c>
      <c r="J1541" s="84">
        <f t="shared" si="275"/>
        <v>0</v>
      </c>
      <c r="K1541" s="84">
        <f t="shared" si="276"/>
        <v>0</v>
      </c>
      <c r="L1541" s="84">
        <f t="shared" si="277"/>
        <v>0</v>
      </c>
      <c r="M1541" s="267"/>
      <c r="N1541" s="267"/>
      <c r="O1541" s="84">
        <f t="shared" si="278"/>
        <v>0</v>
      </c>
      <c r="P1541" s="84">
        <f t="shared" si="279"/>
        <v>0</v>
      </c>
      <c r="Q1541" s="86">
        <f t="shared" si="280"/>
        <v>0</v>
      </c>
      <c r="R1541" s="86">
        <f t="shared" si="281"/>
        <v>0</v>
      </c>
    </row>
    <row r="1542" spans="1:18" x14ac:dyDescent="0.2">
      <c r="A1542" s="77">
        <f t="shared" si="271"/>
        <v>1535</v>
      </c>
      <c r="B1542" s="456">
        <f>'INVENT.Construc&amp;Bat Importé -10'!D1541</f>
        <v>0</v>
      </c>
      <c r="C1542" s="456">
        <f>'INVENT.Construc&amp;Bat Importé -10'!F1541</f>
        <v>0</v>
      </c>
      <c r="D1542" s="456">
        <f>'INVENT.Construc&amp;Bat Importé -10'!C1541</f>
        <v>0</v>
      </c>
      <c r="E1542" s="476">
        <f>'INVENT.Construc&amp;Bat Importé -10'!H1541</f>
        <v>0</v>
      </c>
      <c r="F1542" s="268"/>
      <c r="G1542" s="266">
        <f t="shared" si="272"/>
        <v>0</v>
      </c>
      <c r="H1542" s="84">
        <f t="shared" si="273"/>
        <v>0</v>
      </c>
      <c r="I1542" s="84">
        <f t="shared" si="274"/>
        <v>0</v>
      </c>
      <c r="J1542" s="84">
        <f t="shared" si="275"/>
        <v>0</v>
      </c>
      <c r="K1542" s="84">
        <f t="shared" si="276"/>
        <v>0</v>
      </c>
      <c r="L1542" s="84">
        <f t="shared" si="277"/>
        <v>0</v>
      </c>
      <c r="M1542" s="267"/>
      <c r="N1542" s="267"/>
      <c r="O1542" s="84">
        <f t="shared" si="278"/>
        <v>0</v>
      </c>
      <c r="P1542" s="84">
        <f t="shared" si="279"/>
        <v>0</v>
      </c>
      <c r="Q1542" s="86">
        <f t="shared" si="280"/>
        <v>0</v>
      </c>
      <c r="R1542" s="86">
        <f t="shared" si="281"/>
        <v>0</v>
      </c>
    </row>
    <row r="1543" spans="1:18" x14ac:dyDescent="0.2">
      <c r="A1543" s="77">
        <f t="shared" si="271"/>
        <v>1536</v>
      </c>
      <c r="B1543" s="456">
        <f>'INVENT.Construc&amp;Bat Importé -10'!D1542</f>
        <v>0</v>
      </c>
      <c r="C1543" s="456">
        <f>'INVENT.Construc&amp;Bat Importé -10'!F1542</f>
        <v>0</v>
      </c>
      <c r="D1543" s="456">
        <f>'INVENT.Construc&amp;Bat Importé -10'!C1542</f>
        <v>0</v>
      </c>
      <c r="E1543" s="476">
        <f>'INVENT.Construc&amp;Bat Importé -10'!H1542</f>
        <v>0</v>
      </c>
      <c r="F1543" s="268"/>
      <c r="G1543" s="266">
        <f t="shared" si="272"/>
        <v>0</v>
      </c>
      <c r="H1543" s="84">
        <f t="shared" si="273"/>
        <v>0</v>
      </c>
      <c r="I1543" s="84">
        <f t="shared" si="274"/>
        <v>0</v>
      </c>
      <c r="J1543" s="84">
        <f t="shared" si="275"/>
        <v>0</v>
      </c>
      <c r="K1543" s="84">
        <f t="shared" si="276"/>
        <v>0</v>
      </c>
      <c r="L1543" s="84">
        <f t="shared" si="277"/>
        <v>0</v>
      </c>
      <c r="M1543" s="267"/>
      <c r="N1543" s="267"/>
      <c r="O1543" s="84">
        <f t="shared" si="278"/>
        <v>0</v>
      </c>
      <c r="P1543" s="84">
        <f t="shared" si="279"/>
        <v>0</v>
      </c>
      <c r="Q1543" s="86">
        <f t="shared" si="280"/>
        <v>0</v>
      </c>
      <c r="R1543" s="86">
        <f t="shared" si="281"/>
        <v>0</v>
      </c>
    </row>
    <row r="1544" spans="1:18" x14ac:dyDescent="0.2">
      <c r="A1544" s="77">
        <f t="shared" si="271"/>
        <v>1537</v>
      </c>
      <c r="B1544" s="456">
        <f>'INVENT.Construc&amp;Bat Importé -10'!D1543</f>
        <v>0</v>
      </c>
      <c r="C1544" s="456">
        <f>'INVENT.Construc&amp;Bat Importé -10'!F1543</f>
        <v>0</v>
      </c>
      <c r="D1544" s="456">
        <f>'INVENT.Construc&amp;Bat Importé -10'!C1543</f>
        <v>0</v>
      </c>
      <c r="E1544" s="476">
        <f>'INVENT.Construc&amp;Bat Importé -10'!H1543</f>
        <v>0</v>
      </c>
      <c r="F1544" s="268"/>
      <c r="G1544" s="266">
        <f t="shared" si="272"/>
        <v>0</v>
      </c>
      <c r="H1544" s="84">
        <f t="shared" si="273"/>
        <v>0</v>
      </c>
      <c r="I1544" s="84">
        <f t="shared" si="274"/>
        <v>0</v>
      </c>
      <c r="J1544" s="84">
        <f t="shared" si="275"/>
        <v>0</v>
      </c>
      <c r="K1544" s="84">
        <f t="shared" si="276"/>
        <v>0</v>
      </c>
      <c r="L1544" s="84">
        <f t="shared" si="277"/>
        <v>0</v>
      </c>
      <c r="M1544" s="267"/>
      <c r="N1544" s="267"/>
      <c r="O1544" s="84">
        <f t="shared" si="278"/>
        <v>0</v>
      </c>
      <c r="P1544" s="84">
        <f t="shared" si="279"/>
        <v>0</v>
      </c>
      <c r="Q1544" s="86">
        <f t="shared" si="280"/>
        <v>0</v>
      </c>
      <c r="R1544" s="86">
        <f t="shared" si="281"/>
        <v>0</v>
      </c>
    </row>
    <row r="1545" spans="1:18" x14ac:dyDescent="0.2">
      <c r="A1545" s="77">
        <f t="shared" si="271"/>
        <v>1538</v>
      </c>
      <c r="B1545" s="456">
        <f>'INVENT.Construc&amp;Bat Importé -10'!D1544</f>
        <v>0</v>
      </c>
      <c r="C1545" s="456">
        <f>'INVENT.Construc&amp;Bat Importé -10'!F1544</f>
        <v>0</v>
      </c>
      <c r="D1545" s="456">
        <f>'INVENT.Construc&amp;Bat Importé -10'!C1544</f>
        <v>0</v>
      </c>
      <c r="E1545" s="476">
        <f>'INVENT.Construc&amp;Bat Importé -10'!H1544</f>
        <v>0</v>
      </c>
      <c r="F1545" s="268"/>
      <c r="G1545" s="266">
        <f t="shared" si="272"/>
        <v>0</v>
      </c>
      <c r="H1545" s="84">
        <f t="shared" si="273"/>
        <v>0</v>
      </c>
      <c r="I1545" s="84">
        <f t="shared" si="274"/>
        <v>0</v>
      </c>
      <c r="J1545" s="84">
        <f t="shared" si="275"/>
        <v>0</v>
      </c>
      <c r="K1545" s="84">
        <f t="shared" si="276"/>
        <v>0</v>
      </c>
      <c r="L1545" s="84">
        <f t="shared" si="277"/>
        <v>0</v>
      </c>
      <c r="M1545" s="267"/>
      <c r="N1545" s="267"/>
      <c r="O1545" s="84">
        <f t="shared" si="278"/>
        <v>0</v>
      </c>
      <c r="P1545" s="84">
        <f t="shared" si="279"/>
        <v>0</v>
      </c>
      <c r="Q1545" s="86">
        <f t="shared" si="280"/>
        <v>0</v>
      </c>
      <c r="R1545" s="86">
        <f t="shared" si="281"/>
        <v>0</v>
      </c>
    </row>
    <row r="1546" spans="1:18" x14ac:dyDescent="0.2">
      <c r="A1546" s="77">
        <f t="shared" si="271"/>
        <v>1539</v>
      </c>
      <c r="B1546" s="456">
        <f>'INVENT.Construc&amp;Bat Importé -10'!D1545</f>
        <v>0</v>
      </c>
      <c r="C1546" s="456">
        <f>'INVENT.Construc&amp;Bat Importé -10'!F1545</f>
        <v>0</v>
      </c>
      <c r="D1546" s="456">
        <f>'INVENT.Construc&amp;Bat Importé -10'!C1545</f>
        <v>0</v>
      </c>
      <c r="E1546" s="476">
        <f>'INVENT.Construc&amp;Bat Importé -10'!H1545</f>
        <v>0</v>
      </c>
      <c r="F1546" s="268"/>
      <c r="G1546" s="266">
        <f t="shared" si="272"/>
        <v>0</v>
      </c>
      <c r="H1546" s="84">
        <f t="shared" si="273"/>
        <v>0</v>
      </c>
      <c r="I1546" s="84">
        <f t="shared" si="274"/>
        <v>0</v>
      </c>
      <c r="J1546" s="84">
        <f t="shared" si="275"/>
        <v>0</v>
      </c>
      <c r="K1546" s="84">
        <f t="shared" si="276"/>
        <v>0</v>
      </c>
      <c r="L1546" s="84">
        <f t="shared" si="277"/>
        <v>0</v>
      </c>
      <c r="M1546" s="267"/>
      <c r="N1546" s="267"/>
      <c r="O1546" s="84">
        <f t="shared" si="278"/>
        <v>0</v>
      </c>
      <c r="P1546" s="84">
        <f t="shared" si="279"/>
        <v>0</v>
      </c>
      <c r="Q1546" s="86">
        <f t="shared" si="280"/>
        <v>0</v>
      </c>
      <c r="R1546" s="86">
        <f t="shared" si="281"/>
        <v>0</v>
      </c>
    </row>
    <row r="1547" spans="1:18" x14ac:dyDescent="0.2">
      <c r="A1547" s="77">
        <f t="shared" si="271"/>
        <v>1540</v>
      </c>
      <c r="B1547" s="456">
        <f>'INVENT.Construc&amp;Bat Importé -10'!D1546</f>
        <v>0</v>
      </c>
      <c r="C1547" s="456">
        <f>'INVENT.Construc&amp;Bat Importé -10'!F1546</f>
        <v>0</v>
      </c>
      <c r="D1547" s="456">
        <f>'INVENT.Construc&amp;Bat Importé -10'!C1546</f>
        <v>0</v>
      </c>
      <c r="E1547" s="476">
        <f>'INVENT.Construc&amp;Bat Importé -10'!H1546</f>
        <v>0</v>
      </c>
      <c r="F1547" s="268"/>
      <c r="G1547" s="266">
        <f t="shared" si="272"/>
        <v>0</v>
      </c>
      <c r="H1547" s="84">
        <f t="shared" si="273"/>
        <v>0</v>
      </c>
      <c r="I1547" s="84">
        <f t="shared" si="274"/>
        <v>0</v>
      </c>
      <c r="J1547" s="84">
        <f t="shared" si="275"/>
        <v>0</v>
      </c>
      <c r="K1547" s="84">
        <f t="shared" si="276"/>
        <v>0</v>
      </c>
      <c r="L1547" s="84">
        <f t="shared" si="277"/>
        <v>0</v>
      </c>
      <c r="M1547" s="267"/>
      <c r="N1547" s="267"/>
      <c r="O1547" s="84">
        <f t="shared" si="278"/>
        <v>0</v>
      </c>
      <c r="P1547" s="84">
        <f t="shared" si="279"/>
        <v>0</v>
      </c>
      <c r="Q1547" s="86">
        <f t="shared" si="280"/>
        <v>0</v>
      </c>
      <c r="R1547" s="86">
        <f t="shared" si="281"/>
        <v>0</v>
      </c>
    </row>
    <row r="1548" spans="1:18" x14ac:dyDescent="0.2">
      <c r="A1548" s="77">
        <f t="shared" si="271"/>
        <v>1541</v>
      </c>
      <c r="B1548" s="456">
        <f>'INVENT.Construc&amp;Bat Importé -10'!D1547</f>
        <v>0</v>
      </c>
      <c r="C1548" s="456">
        <f>'INVENT.Construc&amp;Bat Importé -10'!F1547</f>
        <v>0</v>
      </c>
      <c r="D1548" s="456">
        <f>'INVENT.Construc&amp;Bat Importé -10'!C1547</f>
        <v>0</v>
      </c>
      <c r="E1548" s="476">
        <f>'INVENT.Construc&amp;Bat Importé -10'!H1547</f>
        <v>0</v>
      </c>
      <c r="F1548" s="268"/>
      <c r="G1548" s="266">
        <f t="shared" si="272"/>
        <v>0</v>
      </c>
      <c r="H1548" s="84">
        <f t="shared" si="273"/>
        <v>0</v>
      </c>
      <c r="I1548" s="84">
        <f t="shared" si="274"/>
        <v>0</v>
      </c>
      <c r="J1548" s="84">
        <f t="shared" si="275"/>
        <v>0</v>
      </c>
      <c r="K1548" s="84">
        <f t="shared" si="276"/>
        <v>0</v>
      </c>
      <c r="L1548" s="84">
        <f t="shared" si="277"/>
        <v>0</v>
      </c>
      <c r="M1548" s="267"/>
      <c r="N1548" s="267"/>
      <c r="O1548" s="84">
        <f t="shared" si="278"/>
        <v>0</v>
      </c>
      <c r="P1548" s="84">
        <f t="shared" si="279"/>
        <v>0</v>
      </c>
      <c r="Q1548" s="86">
        <f t="shared" si="280"/>
        <v>0</v>
      </c>
      <c r="R1548" s="86">
        <f t="shared" si="281"/>
        <v>0</v>
      </c>
    </row>
    <row r="1549" spans="1:18" x14ac:dyDescent="0.2">
      <c r="A1549" s="77">
        <f t="shared" si="271"/>
        <v>1542</v>
      </c>
      <c r="B1549" s="456">
        <f>'INVENT.Construc&amp;Bat Importé -10'!D1548</f>
        <v>0</v>
      </c>
      <c r="C1549" s="456">
        <f>'INVENT.Construc&amp;Bat Importé -10'!F1548</f>
        <v>0</v>
      </c>
      <c r="D1549" s="456">
        <f>'INVENT.Construc&amp;Bat Importé -10'!C1548</f>
        <v>0</v>
      </c>
      <c r="E1549" s="476">
        <f>'INVENT.Construc&amp;Bat Importé -10'!H1548</f>
        <v>0</v>
      </c>
      <c r="F1549" s="268"/>
      <c r="G1549" s="266">
        <f t="shared" si="272"/>
        <v>0</v>
      </c>
      <c r="H1549" s="84">
        <f t="shared" si="273"/>
        <v>0</v>
      </c>
      <c r="I1549" s="84">
        <f t="shared" si="274"/>
        <v>0</v>
      </c>
      <c r="J1549" s="84">
        <f t="shared" si="275"/>
        <v>0</v>
      </c>
      <c r="K1549" s="84">
        <f t="shared" si="276"/>
        <v>0</v>
      </c>
      <c r="L1549" s="84">
        <f t="shared" si="277"/>
        <v>0</v>
      </c>
      <c r="M1549" s="267"/>
      <c r="N1549" s="267"/>
      <c r="O1549" s="84">
        <f t="shared" si="278"/>
        <v>0</v>
      </c>
      <c r="P1549" s="84">
        <f t="shared" si="279"/>
        <v>0</v>
      </c>
      <c r="Q1549" s="86">
        <f t="shared" si="280"/>
        <v>0</v>
      </c>
      <c r="R1549" s="86">
        <f t="shared" si="281"/>
        <v>0</v>
      </c>
    </row>
    <row r="1550" spans="1:18" x14ac:dyDescent="0.2">
      <c r="A1550" s="77">
        <f t="shared" si="271"/>
        <v>1543</v>
      </c>
      <c r="B1550" s="456">
        <f>'INVENT.Construc&amp;Bat Importé -10'!D1549</f>
        <v>0</v>
      </c>
      <c r="C1550" s="456">
        <f>'INVENT.Construc&amp;Bat Importé -10'!F1549</f>
        <v>0</v>
      </c>
      <c r="D1550" s="456">
        <f>'INVENT.Construc&amp;Bat Importé -10'!C1549</f>
        <v>0</v>
      </c>
      <c r="E1550" s="476">
        <f>'INVENT.Construc&amp;Bat Importé -10'!H1549</f>
        <v>0</v>
      </c>
      <c r="F1550" s="268"/>
      <c r="G1550" s="266">
        <f t="shared" si="272"/>
        <v>0</v>
      </c>
      <c r="H1550" s="84">
        <f t="shared" si="273"/>
        <v>0</v>
      </c>
      <c r="I1550" s="84">
        <f t="shared" si="274"/>
        <v>0</v>
      </c>
      <c r="J1550" s="84">
        <f t="shared" si="275"/>
        <v>0</v>
      </c>
      <c r="K1550" s="84">
        <f t="shared" si="276"/>
        <v>0</v>
      </c>
      <c r="L1550" s="84">
        <f t="shared" si="277"/>
        <v>0</v>
      </c>
      <c r="M1550" s="267"/>
      <c r="N1550" s="267"/>
      <c r="O1550" s="84">
        <f t="shared" si="278"/>
        <v>0</v>
      </c>
      <c r="P1550" s="84">
        <f t="shared" si="279"/>
        <v>0</v>
      </c>
      <c r="Q1550" s="86">
        <f t="shared" si="280"/>
        <v>0</v>
      </c>
      <c r="R1550" s="86">
        <f t="shared" si="281"/>
        <v>0</v>
      </c>
    </row>
    <row r="1551" spans="1:18" x14ac:dyDescent="0.2">
      <c r="A1551" s="77">
        <f t="shared" si="271"/>
        <v>1544</v>
      </c>
      <c r="B1551" s="456">
        <f>'INVENT.Construc&amp;Bat Importé -10'!D1550</f>
        <v>0</v>
      </c>
      <c r="C1551" s="456">
        <f>'INVENT.Construc&amp;Bat Importé -10'!F1550</f>
        <v>0</v>
      </c>
      <c r="D1551" s="456">
        <f>'INVENT.Construc&amp;Bat Importé -10'!C1550</f>
        <v>0</v>
      </c>
      <c r="E1551" s="476">
        <f>'INVENT.Construc&amp;Bat Importé -10'!H1550</f>
        <v>0</v>
      </c>
      <c r="F1551" s="268"/>
      <c r="G1551" s="266">
        <f t="shared" si="272"/>
        <v>0</v>
      </c>
      <c r="H1551" s="84">
        <f t="shared" si="273"/>
        <v>0</v>
      </c>
      <c r="I1551" s="84">
        <f t="shared" si="274"/>
        <v>0</v>
      </c>
      <c r="J1551" s="84">
        <f t="shared" si="275"/>
        <v>0</v>
      </c>
      <c r="K1551" s="84">
        <f t="shared" si="276"/>
        <v>0</v>
      </c>
      <c r="L1551" s="84">
        <f t="shared" si="277"/>
        <v>0</v>
      </c>
      <c r="M1551" s="267"/>
      <c r="N1551" s="267"/>
      <c r="O1551" s="84">
        <f t="shared" si="278"/>
        <v>0</v>
      </c>
      <c r="P1551" s="84">
        <f t="shared" si="279"/>
        <v>0</v>
      </c>
      <c r="Q1551" s="86">
        <f t="shared" si="280"/>
        <v>0</v>
      </c>
      <c r="R1551" s="86">
        <f t="shared" si="281"/>
        <v>0</v>
      </c>
    </row>
    <row r="1552" spans="1:18" x14ac:dyDescent="0.2">
      <c r="A1552" s="77">
        <f t="shared" si="271"/>
        <v>1545</v>
      </c>
      <c r="B1552" s="456">
        <f>'INVENT.Construc&amp;Bat Importé -10'!D1551</f>
        <v>0</v>
      </c>
      <c r="C1552" s="456">
        <f>'INVENT.Construc&amp;Bat Importé -10'!F1551</f>
        <v>0</v>
      </c>
      <c r="D1552" s="456">
        <f>'INVENT.Construc&amp;Bat Importé -10'!C1551</f>
        <v>0</v>
      </c>
      <c r="E1552" s="476">
        <f>'INVENT.Construc&amp;Bat Importé -10'!H1551</f>
        <v>0</v>
      </c>
      <c r="F1552" s="268"/>
      <c r="G1552" s="266">
        <f t="shared" si="272"/>
        <v>0</v>
      </c>
      <c r="H1552" s="84">
        <f t="shared" si="273"/>
        <v>0</v>
      </c>
      <c r="I1552" s="84">
        <f t="shared" si="274"/>
        <v>0</v>
      </c>
      <c r="J1552" s="84">
        <f t="shared" si="275"/>
        <v>0</v>
      </c>
      <c r="K1552" s="84">
        <f t="shared" si="276"/>
        <v>0</v>
      </c>
      <c r="L1552" s="84">
        <f t="shared" si="277"/>
        <v>0</v>
      </c>
      <c r="M1552" s="267"/>
      <c r="N1552" s="267"/>
      <c r="O1552" s="84">
        <f t="shared" si="278"/>
        <v>0</v>
      </c>
      <c r="P1552" s="84">
        <f t="shared" si="279"/>
        <v>0</v>
      </c>
      <c r="Q1552" s="86">
        <f t="shared" si="280"/>
        <v>0</v>
      </c>
      <c r="R1552" s="86">
        <f t="shared" si="281"/>
        <v>0</v>
      </c>
    </row>
    <row r="1553" spans="1:18" x14ac:dyDescent="0.2">
      <c r="A1553" s="77">
        <f t="shared" si="271"/>
        <v>1546</v>
      </c>
      <c r="B1553" s="456">
        <f>'INVENT.Construc&amp;Bat Importé -10'!D1552</f>
        <v>0</v>
      </c>
      <c r="C1553" s="456">
        <f>'INVENT.Construc&amp;Bat Importé -10'!F1552</f>
        <v>0</v>
      </c>
      <c r="D1553" s="456">
        <f>'INVENT.Construc&amp;Bat Importé -10'!C1552</f>
        <v>0</v>
      </c>
      <c r="E1553" s="476">
        <f>'INVENT.Construc&amp;Bat Importé -10'!H1552</f>
        <v>0</v>
      </c>
      <c r="F1553" s="268"/>
      <c r="G1553" s="266">
        <f t="shared" si="272"/>
        <v>0</v>
      </c>
      <c r="H1553" s="84">
        <f t="shared" si="273"/>
        <v>0</v>
      </c>
      <c r="I1553" s="84">
        <f t="shared" si="274"/>
        <v>0</v>
      </c>
      <c r="J1553" s="84">
        <f t="shared" si="275"/>
        <v>0</v>
      </c>
      <c r="K1553" s="84">
        <f t="shared" si="276"/>
        <v>0</v>
      </c>
      <c r="L1553" s="84">
        <f t="shared" si="277"/>
        <v>0</v>
      </c>
      <c r="M1553" s="267"/>
      <c r="N1553" s="267"/>
      <c r="O1553" s="84">
        <f t="shared" si="278"/>
        <v>0</v>
      </c>
      <c r="P1553" s="84">
        <f t="shared" si="279"/>
        <v>0</v>
      </c>
      <c r="Q1553" s="86">
        <f t="shared" si="280"/>
        <v>0</v>
      </c>
      <c r="R1553" s="86">
        <f t="shared" si="281"/>
        <v>0</v>
      </c>
    </row>
    <row r="1554" spans="1:18" x14ac:dyDescent="0.2">
      <c r="A1554" s="77">
        <f t="shared" si="271"/>
        <v>1547</v>
      </c>
      <c r="B1554" s="456">
        <f>'INVENT.Construc&amp;Bat Importé -10'!D1553</f>
        <v>0</v>
      </c>
      <c r="C1554" s="456">
        <f>'INVENT.Construc&amp;Bat Importé -10'!F1553</f>
        <v>0</v>
      </c>
      <c r="D1554" s="456">
        <f>'INVENT.Construc&amp;Bat Importé -10'!C1553</f>
        <v>0</v>
      </c>
      <c r="E1554" s="476">
        <f>'INVENT.Construc&amp;Bat Importé -10'!H1553</f>
        <v>0</v>
      </c>
      <c r="F1554" s="268"/>
      <c r="G1554" s="266">
        <f t="shared" si="272"/>
        <v>0</v>
      </c>
      <c r="H1554" s="84">
        <f t="shared" si="273"/>
        <v>0</v>
      </c>
      <c r="I1554" s="84">
        <f t="shared" si="274"/>
        <v>0</v>
      </c>
      <c r="J1554" s="84">
        <f t="shared" si="275"/>
        <v>0</v>
      </c>
      <c r="K1554" s="84">
        <f t="shared" si="276"/>
        <v>0</v>
      </c>
      <c r="L1554" s="84">
        <f t="shared" si="277"/>
        <v>0</v>
      </c>
      <c r="M1554" s="267"/>
      <c r="N1554" s="267"/>
      <c r="O1554" s="84">
        <f t="shared" si="278"/>
        <v>0</v>
      </c>
      <c r="P1554" s="84">
        <f t="shared" si="279"/>
        <v>0</v>
      </c>
      <c r="Q1554" s="86">
        <f t="shared" si="280"/>
        <v>0</v>
      </c>
      <c r="R1554" s="86">
        <f t="shared" si="281"/>
        <v>0</v>
      </c>
    </row>
    <row r="1555" spans="1:18" x14ac:dyDescent="0.2">
      <c r="A1555" s="77">
        <f t="shared" si="271"/>
        <v>1548</v>
      </c>
      <c r="B1555" s="456">
        <f>'INVENT.Construc&amp;Bat Importé -10'!D1554</f>
        <v>0</v>
      </c>
      <c r="C1555" s="456">
        <f>'INVENT.Construc&amp;Bat Importé -10'!F1554</f>
        <v>0</v>
      </c>
      <c r="D1555" s="456">
        <f>'INVENT.Construc&amp;Bat Importé -10'!C1554</f>
        <v>0</v>
      </c>
      <c r="E1555" s="476">
        <f>'INVENT.Construc&amp;Bat Importé -10'!H1554</f>
        <v>0</v>
      </c>
      <c r="F1555" s="268"/>
      <c r="G1555" s="266">
        <f t="shared" si="272"/>
        <v>0</v>
      </c>
      <c r="H1555" s="84">
        <f t="shared" si="273"/>
        <v>0</v>
      </c>
      <c r="I1555" s="84">
        <f t="shared" si="274"/>
        <v>0</v>
      </c>
      <c r="J1555" s="84">
        <f t="shared" si="275"/>
        <v>0</v>
      </c>
      <c r="K1555" s="84">
        <f t="shared" si="276"/>
        <v>0</v>
      </c>
      <c r="L1555" s="84">
        <f t="shared" si="277"/>
        <v>0</v>
      </c>
      <c r="M1555" s="267"/>
      <c r="N1555" s="267"/>
      <c r="O1555" s="84">
        <f t="shared" si="278"/>
        <v>0</v>
      </c>
      <c r="P1555" s="84">
        <f t="shared" si="279"/>
        <v>0</v>
      </c>
      <c r="Q1555" s="86">
        <f t="shared" si="280"/>
        <v>0</v>
      </c>
      <c r="R1555" s="86">
        <f t="shared" si="281"/>
        <v>0</v>
      </c>
    </row>
    <row r="1556" spans="1:18" x14ac:dyDescent="0.2">
      <c r="A1556" s="77">
        <f t="shared" si="271"/>
        <v>1549</v>
      </c>
      <c r="B1556" s="456">
        <f>'INVENT.Construc&amp;Bat Importé -10'!D1555</f>
        <v>0</v>
      </c>
      <c r="C1556" s="456">
        <f>'INVENT.Construc&amp;Bat Importé -10'!F1555</f>
        <v>0</v>
      </c>
      <c r="D1556" s="456">
        <f>'INVENT.Construc&amp;Bat Importé -10'!C1555</f>
        <v>0</v>
      </c>
      <c r="E1556" s="476">
        <f>'INVENT.Construc&amp;Bat Importé -10'!H1555</f>
        <v>0</v>
      </c>
      <c r="F1556" s="268"/>
      <c r="G1556" s="266">
        <f t="shared" si="272"/>
        <v>0</v>
      </c>
      <c r="H1556" s="84">
        <f t="shared" si="273"/>
        <v>0</v>
      </c>
      <c r="I1556" s="84">
        <f t="shared" si="274"/>
        <v>0</v>
      </c>
      <c r="J1556" s="84">
        <f t="shared" si="275"/>
        <v>0</v>
      </c>
      <c r="K1556" s="84">
        <f t="shared" si="276"/>
        <v>0</v>
      </c>
      <c r="L1556" s="84">
        <f t="shared" si="277"/>
        <v>0</v>
      </c>
      <c r="M1556" s="267"/>
      <c r="N1556" s="267"/>
      <c r="O1556" s="84">
        <f t="shared" si="278"/>
        <v>0</v>
      </c>
      <c r="P1556" s="84">
        <f t="shared" si="279"/>
        <v>0</v>
      </c>
      <c r="Q1556" s="86">
        <f t="shared" si="280"/>
        <v>0</v>
      </c>
      <c r="R1556" s="86">
        <f t="shared" si="281"/>
        <v>0</v>
      </c>
    </row>
    <row r="1557" spans="1:18" x14ac:dyDescent="0.2">
      <c r="A1557" s="77">
        <f t="shared" si="271"/>
        <v>1550</v>
      </c>
      <c r="B1557" s="456">
        <f>'INVENT.Construc&amp;Bat Importé -10'!D1556</f>
        <v>0</v>
      </c>
      <c r="C1557" s="456">
        <f>'INVENT.Construc&amp;Bat Importé -10'!F1556</f>
        <v>0</v>
      </c>
      <c r="D1557" s="456">
        <f>'INVENT.Construc&amp;Bat Importé -10'!C1556</f>
        <v>0</v>
      </c>
      <c r="E1557" s="476">
        <f>'INVENT.Construc&amp;Bat Importé -10'!H1556</f>
        <v>0</v>
      </c>
      <c r="F1557" s="268"/>
      <c r="G1557" s="266">
        <f t="shared" si="272"/>
        <v>0</v>
      </c>
      <c r="H1557" s="84">
        <f t="shared" si="273"/>
        <v>0</v>
      </c>
      <c r="I1557" s="84">
        <f t="shared" si="274"/>
        <v>0</v>
      </c>
      <c r="J1557" s="84">
        <f t="shared" si="275"/>
        <v>0</v>
      </c>
      <c r="K1557" s="84">
        <f t="shared" si="276"/>
        <v>0</v>
      </c>
      <c r="L1557" s="84">
        <f t="shared" si="277"/>
        <v>0</v>
      </c>
      <c r="M1557" s="267"/>
      <c r="N1557" s="267"/>
      <c r="O1557" s="84">
        <f t="shared" si="278"/>
        <v>0</v>
      </c>
      <c r="P1557" s="84">
        <f t="shared" si="279"/>
        <v>0</v>
      </c>
      <c r="Q1557" s="86">
        <f t="shared" si="280"/>
        <v>0</v>
      </c>
      <c r="R1557" s="86">
        <f t="shared" si="281"/>
        <v>0</v>
      </c>
    </row>
    <row r="1558" spans="1:18" x14ac:dyDescent="0.2">
      <c r="A1558" s="77">
        <f t="shared" si="271"/>
        <v>1551</v>
      </c>
      <c r="B1558" s="456">
        <f>'INVENT.Construc&amp;Bat Importé -10'!D1557</f>
        <v>0</v>
      </c>
      <c r="C1558" s="456">
        <f>'INVENT.Construc&amp;Bat Importé -10'!F1557</f>
        <v>0</v>
      </c>
      <c r="D1558" s="456">
        <f>'INVENT.Construc&amp;Bat Importé -10'!C1557</f>
        <v>0</v>
      </c>
      <c r="E1558" s="476">
        <f>'INVENT.Construc&amp;Bat Importé -10'!H1557</f>
        <v>0</v>
      </c>
      <c r="F1558" s="268"/>
      <c r="G1558" s="266">
        <f t="shared" si="272"/>
        <v>0</v>
      </c>
      <c r="H1558" s="84">
        <f t="shared" si="273"/>
        <v>0</v>
      </c>
      <c r="I1558" s="84">
        <f t="shared" si="274"/>
        <v>0</v>
      </c>
      <c r="J1558" s="84">
        <f t="shared" si="275"/>
        <v>0</v>
      </c>
      <c r="K1558" s="84">
        <f t="shared" si="276"/>
        <v>0</v>
      </c>
      <c r="L1558" s="84">
        <f t="shared" si="277"/>
        <v>0</v>
      </c>
      <c r="M1558" s="267"/>
      <c r="N1558" s="267"/>
      <c r="O1558" s="84">
        <f t="shared" si="278"/>
        <v>0</v>
      </c>
      <c r="P1558" s="84">
        <f t="shared" si="279"/>
        <v>0</v>
      </c>
      <c r="Q1558" s="86">
        <f t="shared" si="280"/>
        <v>0</v>
      </c>
      <c r="R1558" s="86">
        <f t="shared" si="281"/>
        <v>0</v>
      </c>
    </row>
    <row r="1559" spans="1:18" x14ac:dyDescent="0.2">
      <c r="A1559" s="77">
        <f t="shared" si="271"/>
        <v>1552</v>
      </c>
      <c r="B1559" s="456">
        <f>'INVENT.Construc&amp;Bat Importé -10'!D1558</f>
        <v>0</v>
      </c>
      <c r="C1559" s="456">
        <f>'INVENT.Construc&amp;Bat Importé -10'!F1558</f>
        <v>0</v>
      </c>
      <c r="D1559" s="456">
        <f>'INVENT.Construc&amp;Bat Importé -10'!C1558</f>
        <v>0</v>
      </c>
      <c r="E1559" s="476">
        <f>'INVENT.Construc&amp;Bat Importé -10'!H1558</f>
        <v>0</v>
      </c>
      <c r="F1559" s="268"/>
      <c r="G1559" s="266">
        <f t="shared" si="272"/>
        <v>0</v>
      </c>
      <c r="H1559" s="84">
        <f t="shared" si="273"/>
        <v>0</v>
      </c>
      <c r="I1559" s="84">
        <f t="shared" si="274"/>
        <v>0</v>
      </c>
      <c r="J1559" s="84">
        <f t="shared" si="275"/>
        <v>0</v>
      </c>
      <c r="K1559" s="84">
        <f t="shared" si="276"/>
        <v>0</v>
      </c>
      <c r="L1559" s="84">
        <f t="shared" si="277"/>
        <v>0</v>
      </c>
      <c r="M1559" s="267"/>
      <c r="N1559" s="267"/>
      <c r="O1559" s="84">
        <f t="shared" si="278"/>
        <v>0</v>
      </c>
      <c r="P1559" s="84">
        <f t="shared" si="279"/>
        <v>0</v>
      </c>
      <c r="Q1559" s="86">
        <f t="shared" si="280"/>
        <v>0</v>
      </c>
      <c r="R1559" s="86">
        <f t="shared" si="281"/>
        <v>0</v>
      </c>
    </row>
    <row r="1560" spans="1:18" x14ac:dyDescent="0.2">
      <c r="A1560" s="77">
        <f t="shared" si="271"/>
        <v>1553</v>
      </c>
      <c r="B1560" s="456">
        <f>'INVENT.Construc&amp;Bat Importé -10'!D1559</f>
        <v>0</v>
      </c>
      <c r="C1560" s="456">
        <f>'INVENT.Construc&amp;Bat Importé -10'!F1559</f>
        <v>0</v>
      </c>
      <c r="D1560" s="456">
        <f>'INVENT.Construc&amp;Bat Importé -10'!C1559</f>
        <v>0</v>
      </c>
      <c r="E1560" s="476">
        <f>'INVENT.Construc&amp;Bat Importé -10'!H1559</f>
        <v>0</v>
      </c>
      <c r="F1560" s="268"/>
      <c r="G1560" s="266">
        <f t="shared" si="272"/>
        <v>0</v>
      </c>
      <c r="H1560" s="84">
        <f t="shared" si="273"/>
        <v>0</v>
      </c>
      <c r="I1560" s="84">
        <f t="shared" si="274"/>
        <v>0</v>
      </c>
      <c r="J1560" s="84">
        <f t="shared" si="275"/>
        <v>0</v>
      </c>
      <c r="K1560" s="84">
        <f t="shared" si="276"/>
        <v>0</v>
      </c>
      <c r="L1560" s="84">
        <f t="shared" si="277"/>
        <v>0</v>
      </c>
      <c r="M1560" s="267"/>
      <c r="N1560" s="267"/>
      <c r="O1560" s="84">
        <f t="shared" si="278"/>
        <v>0</v>
      </c>
      <c r="P1560" s="84">
        <f t="shared" si="279"/>
        <v>0</v>
      </c>
      <c r="Q1560" s="86">
        <f t="shared" si="280"/>
        <v>0</v>
      </c>
      <c r="R1560" s="86">
        <f t="shared" si="281"/>
        <v>0</v>
      </c>
    </row>
    <row r="1561" spans="1:18" x14ac:dyDescent="0.2">
      <c r="A1561" s="77">
        <f t="shared" si="271"/>
        <v>1554</v>
      </c>
      <c r="B1561" s="456">
        <f>'INVENT.Construc&amp;Bat Importé -10'!D1560</f>
        <v>0</v>
      </c>
      <c r="C1561" s="456">
        <f>'INVENT.Construc&amp;Bat Importé -10'!F1560</f>
        <v>0</v>
      </c>
      <c r="D1561" s="456">
        <f>'INVENT.Construc&amp;Bat Importé -10'!C1560</f>
        <v>0</v>
      </c>
      <c r="E1561" s="476">
        <f>'INVENT.Construc&amp;Bat Importé -10'!H1560</f>
        <v>0</v>
      </c>
      <c r="F1561" s="268"/>
      <c r="G1561" s="266">
        <f t="shared" si="272"/>
        <v>0</v>
      </c>
      <c r="H1561" s="84">
        <f t="shared" si="273"/>
        <v>0</v>
      </c>
      <c r="I1561" s="84">
        <f t="shared" si="274"/>
        <v>0</v>
      </c>
      <c r="J1561" s="84">
        <f t="shared" si="275"/>
        <v>0</v>
      </c>
      <c r="K1561" s="84">
        <f t="shared" si="276"/>
        <v>0</v>
      </c>
      <c r="L1561" s="84">
        <f t="shared" si="277"/>
        <v>0</v>
      </c>
      <c r="M1561" s="267"/>
      <c r="N1561" s="267"/>
      <c r="O1561" s="84">
        <f t="shared" si="278"/>
        <v>0</v>
      </c>
      <c r="P1561" s="84">
        <f t="shared" si="279"/>
        <v>0</v>
      </c>
      <c r="Q1561" s="86">
        <f t="shared" si="280"/>
        <v>0</v>
      </c>
      <c r="R1561" s="86">
        <f t="shared" si="281"/>
        <v>0</v>
      </c>
    </row>
    <row r="1562" spans="1:18" x14ac:dyDescent="0.2">
      <c r="A1562" s="77">
        <f t="shared" si="271"/>
        <v>1555</v>
      </c>
      <c r="B1562" s="456">
        <f>'INVENT.Construc&amp;Bat Importé -10'!D1561</f>
        <v>0</v>
      </c>
      <c r="C1562" s="456">
        <f>'INVENT.Construc&amp;Bat Importé -10'!F1561</f>
        <v>0</v>
      </c>
      <c r="D1562" s="456">
        <f>'INVENT.Construc&amp;Bat Importé -10'!C1561</f>
        <v>0</v>
      </c>
      <c r="E1562" s="476">
        <f>'INVENT.Construc&amp;Bat Importé -10'!H1561</f>
        <v>0</v>
      </c>
      <c r="F1562" s="268"/>
      <c r="G1562" s="266">
        <f t="shared" si="272"/>
        <v>0</v>
      </c>
      <c r="H1562" s="84">
        <f t="shared" si="273"/>
        <v>0</v>
      </c>
      <c r="I1562" s="84">
        <f t="shared" si="274"/>
        <v>0</v>
      </c>
      <c r="J1562" s="84">
        <f t="shared" si="275"/>
        <v>0</v>
      </c>
      <c r="K1562" s="84">
        <f t="shared" si="276"/>
        <v>0</v>
      </c>
      <c r="L1562" s="84">
        <f t="shared" si="277"/>
        <v>0</v>
      </c>
      <c r="M1562" s="267"/>
      <c r="N1562" s="267"/>
      <c r="O1562" s="84">
        <f t="shared" si="278"/>
        <v>0</v>
      </c>
      <c r="P1562" s="84">
        <f t="shared" si="279"/>
        <v>0</v>
      </c>
      <c r="Q1562" s="86">
        <f t="shared" si="280"/>
        <v>0</v>
      </c>
      <c r="R1562" s="86">
        <f t="shared" si="281"/>
        <v>0</v>
      </c>
    </row>
    <row r="1563" spans="1:18" x14ac:dyDescent="0.2">
      <c r="A1563" s="77">
        <f t="shared" si="271"/>
        <v>1556</v>
      </c>
      <c r="B1563" s="456">
        <f>'INVENT.Construc&amp;Bat Importé -10'!D1562</f>
        <v>0</v>
      </c>
      <c r="C1563" s="456">
        <f>'INVENT.Construc&amp;Bat Importé -10'!F1562</f>
        <v>0</v>
      </c>
      <c r="D1563" s="456">
        <f>'INVENT.Construc&amp;Bat Importé -10'!C1562</f>
        <v>0</v>
      </c>
      <c r="E1563" s="476">
        <f>'INVENT.Construc&amp;Bat Importé -10'!H1562</f>
        <v>0</v>
      </c>
      <c r="F1563" s="268"/>
      <c r="G1563" s="266">
        <f t="shared" si="272"/>
        <v>0</v>
      </c>
      <c r="H1563" s="84">
        <f t="shared" si="273"/>
        <v>0</v>
      </c>
      <c r="I1563" s="84">
        <f t="shared" si="274"/>
        <v>0</v>
      </c>
      <c r="J1563" s="84">
        <f t="shared" si="275"/>
        <v>0</v>
      </c>
      <c r="K1563" s="84">
        <f t="shared" si="276"/>
        <v>0</v>
      </c>
      <c r="L1563" s="84">
        <f t="shared" si="277"/>
        <v>0</v>
      </c>
      <c r="M1563" s="267"/>
      <c r="N1563" s="267"/>
      <c r="O1563" s="84">
        <f t="shared" si="278"/>
        <v>0</v>
      </c>
      <c r="P1563" s="84">
        <f t="shared" si="279"/>
        <v>0</v>
      </c>
      <c r="Q1563" s="86">
        <f t="shared" si="280"/>
        <v>0</v>
      </c>
      <c r="R1563" s="86">
        <f t="shared" si="281"/>
        <v>0</v>
      </c>
    </row>
    <row r="1564" spans="1:18" x14ac:dyDescent="0.2">
      <c r="A1564" s="77">
        <f t="shared" si="271"/>
        <v>1557</v>
      </c>
      <c r="B1564" s="456">
        <f>'INVENT.Construc&amp;Bat Importé -10'!D1563</f>
        <v>0</v>
      </c>
      <c r="C1564" s="456">
        <f>'INVENT.Construc&amp;Bat Importé -10'!F1563</f>
        <v>0</v>
      </c>
      <c r="D1564" s="456">
        <f>'INVENT.Construc&amp;Bat Importé -10'!C1563</f>
        <v>0</v>
      </c>
      <c r="E1564" s="476">
        <f>'INVENT.Construc&amp;Bat Importé -10'!H1563</f>
        <v>0</v>
      </c>
      <c r="F1564" s="268"/>
      <c r="G1564" s="266">
        <f t="shared" si="272"/>
        <v>0</v>
      </c>
      <c r="H1564" s="84">
        <f t="shared" si="273"/>
        <v>0</v>
      </c>
      <c r="I1564" s="84">
        <f t="shared" si="274"/>
        <v>0</v>
      </c>
      <c r="J1564" s="84">
        <f t="shared" si="275"/>
        <v>0</v>
      </c>
      <c r="K1564" s="84">
        <f t="shared" si="276"/>
        <v>0</v>
      </c>
      <c r="L1564" s="84">
        <f t="shared" si="277"/>
        <v>0</v>
      </c>
      <c r="M1564" s="267"/>
      <c r="N1564" s="267"/>
      <c r="O1564" s="84">
        <f t="shared" si="278"/>
        <v>0</v>
      </c>
      <c r="P1564" s="84">
        <f t="shared" si="279"/>
        <v>0</v>
      </c>
      <c r="Q1564" s="86">
        <f t="shared" si="280"/>
        <v>0</v>
      </c>
      <c r="R1564" s="86">
        <f t="shared" si="281"/>
        <v>0</v>
      </c>
    </row>
    <row r="1565" spans="1:18" x14ac:dyDescent="0.2">
      <c r="A1565" s="77">
        <f t="shared" si="271"/>
        <v>1558</v>
      </c>
      <c r="B1565" s="456">
        <f>'INVENT.Construc&amp;Bat Importé -10'!D1564</f>
        <v>0</v>
      </c>
      <c r="C1565" s="456">
        <f>'INVENT.Construc&amp;Bat Importé -10'!F1564</f>
        <v>0</v>
      </c>
      <c r="D1565" s="456">
        <f>'INVENT.Construc&amp;Bat Importé -10'!C1564</f>
        <v>0</v>
      </c>
      <c r="E1565" s="476">
        <f>'INVENT.Construc&amp;Bat Importé -10'!H1564</f>
        <v>0</v>
      </c>
      <c r="F1565" s="268"/>
      <c r="G1565" s="266">
        <f t="shared" si="272"/>
        <v>0</v>
      </c>
      <c r="H1565" s="84">
        <f t="shared" si="273"/>
        <v>0</v>
      </c>
      <c r="I1565" s="84">
        <f t="shared" si="274"/>
        <v>0</v>
      </c>
      <c r="J1565" s="84">
        <f t="shared" si="275"/>
        <v>0</v>
      </c>
      <c r="K1565" s="84">
        <f t="shared" si="276"/>
        <v>0</v>
      </c>
      <c r="L1565" s="84">
        <f t="shared" si="277"/>
        <v>0</v>
      </c>
      <c r="M1565" s="267"/>
      <c r="N1565" s="267"/>
      <c r="O1565" s="84">
        <f t="shared" si="278"/>
        <v>0</v>
      </c>
      <c r="P1565" s="84">
        <f t="shared" si="279"/>
        <v>0</v>
      </c>
      <c r="Q1565" s="86">
        <f t="shared" si="280"/>
        <v>0</v>
      </c>
      <c r="R1565" s="86">
        <f t="shared" si="281"/>
        <v>0</v>
      </c>
    </row>
    <row r="1566" spans="1:18" x14ac:dyDescent="0.2">
      <c r="A1566" s="77">
        <f t="shared" si="271"/>
        <v>1559</v>
      </c>
      <c r="B1566" s="456">
        <f>'INVENT.Construc&amp;Bat Importé -10'!D1565</f>
        <v>0</v>
      </c>
      <c r="C1566" s="456">
        <f>'INVENT.Construc&amp;Bat Importé -10'!F1565</f>
        <v>0</v>
      </c>
      <c r="D1566" s="456">
        <f>'INVENT.Construc&amp;Bat Importé -10'!C1565</f>
        <v>0</v>
      </c>
      <c r="E1566" s="476">
        <f>'INVENT.Construc&amp;Bat Importé -10'!H1565</f>
        <v>0</v>
      </c>
      <c r="F1566" s="268"/>
      <c r="G1566" s="266">
        <f t="shared" si="272"/>
        <v>0</v>
      </c>
      <c r="H1566" s="84">
        <f t="shared" si="273"/>
        <v>0</v>
      </c>
      <c r="I1566" s="84">
        <f t="shared" si="274"/>
        <v>0</v>
      </c>
      <c r="J1566" s="84">
        <f t="shared" si="275"/>
        <v>0</v>
      </c>
      <c r="K1566" s="84">
        <f t="shared" si="276"/>
        <v>0</v>
      </c>
      <c r="L1566" s="84">
        <f t="shared" si="277"/>
        <v>0</v>
      </c>
      <c r="M1566" s="267"/>
      <c r="N1566" s="267"/>
      <c r="O1566" s="84">
        <f t="shared" si="278"/>
        <v>0</v>
      </c>
      <c r="P1566" s="84">
        <f t="shared" si="279"/>
        <v>0</v>
      </c>
      <c r="Q1566" s="86">
        <f t="shared" si="280"/>
        <v>0</v>
      </c>
      <c r="R1566" s="86">
        <f t="shared" si="281"/>
        <v>0</v>
      </c>
    </row>
    <row r="1567" spans="1:18" x14ac:dyDescent="0.2">
      <c r="A1567" s="77">
        <f t="shared" si="271"/>
        <v>1560</v>
      </c>
      <c r="B1567" s="456">
        <f>'INVENT.Construc&amp;Bat Importé -10'!D1566</f>
        <v>0</v>
      </c>
      <c r="C1567" s="456">
        <f>'INVENT.Construc&amp;Bat Importé -10'!F1566</f>
        <v>0</v>
      </c>
      <c r="D1567" s="456">
        <f>'INVENT.Construc&amp;Bat Importé -10'!C1566</f>
        <v>0</v>
      </c>
      <c r="E1567" s="476">
        <f>'INVENT.Construc&amp;Bat Importé -10'!H1566</f>
        <v>0</v>
      </c>
      <c r="F1567" s="268"/>
      <c r="G1567" s="266">
        <f t="shared" si="272"/>
        <v>0</v>
      </c>
      <c r="H1567" s="84">
        <f t="shared" si="273"/>
        <v>0</v>
      </c>
      <c r="I1567" s="84">
        <f t="shared" si="274"/>
        <v>0</v>
      </c>
      <c r="J1567" s="84">
        <f t="shared" si="275"/>
        <v>0</v>
      </c>
      <c r="K1567" s="84">
        <f t="shared" si="276"/>
        <v>0</v>
      </c>
      <c r="L1567" s="84">
        <f t="shared" si="277"/>
        <v>0</v>
      </c>
      <c r="M1567" s="267"/>
      <c r="N1567" s="267"/>
      <c r="O1567" s="84">
        <f t="shared" si="278"/>
        <v>0</v>
      </c>
      <c r="P1567" s="84">
        <f t="shared" si="279"/>
        <v>0</v>
      </c>
      <c r="Q1567" s="86">
        <f t="shared" si="280"/>
        <v>0</v>
      </c>
      <c r="R1567" s="86">
        <f t="shared" si="281"/>
        <v>0</v>
      </c>
    </row>
    <row r="1568" spans="1:18" x14ac:dyDescent="0.2">
      <c r="A1568" s="77">
        <f t="shared" si="271"/>
        <v>1561</v>
      </c>
      <c r="B1568" s="456">
        <f>'INVENT.Construc&amp;Bat Importé -10'!D1567</f>
        <v>0</v>
      </c>
      <c r="C1568" s="456">
        <f>'INVENT.Construc&amp;Bat Importé -10'!F1567</f>
        <v>0</v>
      </c>
      <c r="D1568" s="456">
        <f>'INVENT.Construc&amp;Bat Importé -10'!C1567</f>
        <v>0</v>
      </c>
      <c r="E1568" s="476">
        <f>'INVENT.Construc&amp;Bat Importé -10'!H1567</f>
        <v>0</v>
      </c>
      <c r="F1568" s="268"/>
      <c r="G1568" s="266">
        <f t="shared" si="272"/>
        <v>0</v>
      </c>
      <c r="H1568" s="84">
        <f t="shared" si="273"/>
        <v>0</v>
      </c>
      <c r="I1568" s="84">
        <f t="shared" si="274"/>
        <v>0</v>
      </c>
      <c r="J1568" s="84">
        <f t="shared" si="275"/>
        <v>0</v>
      </c>
      <c r="K1568" s="84">
        <f t="shared" si="276"/>
        <v>0</v>
      </c>
      <c r="L1568" s="84">
        <f t="shared" si="277"/>
        <v>0</v>
      </c>
      <c r="M1568" s="267"/>
      <c r="N1568" s="267"/>
      <c r="O1568" s="84">
        <f t="shared" si="278"/>
        <v>0</v>
      </c>
      <c r="P1568" s="84">
        <f t="shared" si="279"/>
        <v>0</v>
      </c>
      <c r="Q1568" s="86">
        <f t="shared" si="280"/>
        <v>0</v>
      </c>
      <c r="R1568" s="86">
        <f t="shared" si="281"/>
        <v>0</v>
      </c>
    </row>
    <row r="1569" spans="1:18" x14ac:dyDescent="0.2">
      <c r="A1569" s="77">
        <f t="shared" si="271"/>
        <v>1562</v>
      </c>
      <c r="B1569" s="456">
        <f>'INVENT.Construc&amp;Bat Importé -10'!D1568</f>
        <v>0</v>
      </c>
      <c r="C1569" s="456">
        <f>'INVENT.Construc&amp;Bat Importé -10'!F1568</f>
        <v>0</v>
      </c>
      <c r="D1569" s="456">
        <f>'INVENT.Construc&amp;Bat Importé -10'!C1568</f>
        <v>0</v>
      </c>
      <c r="E1569" s="476">
        <f>'INVENT.Construc&amp;Bat Importé -10'!H1568</f>
        <v>0</v>
      </c>
      <c r="F1569" s="268"/>
      <c r="G1569" s="266">
        <f t="shared" si="272"/>
        <v>0</v>
      </c>
      <c r="H1569" s="84">
        <f t="shared" si="273"/>
        <v>0</v>
      </c>
      <c r="I1569" s="84">
        <f t="shared" si="274"/>
        <v>0</v>
      </c>
      <c r="J1569" s="84">
        <f t="shared" si="275"/>
        <v>0</v>
      </c>
      <c r="K1569" s="84">
        <f t="shared" si="276"/>
        <v>0</v>
      </c>
      <c r="L1569" s="84">
        <f t="shared" si="277"/>
        <v>0</v>
      </c>
      <c r="M1569" s="267"/>
      <c r="N1569" s="267"/>
      <c r="O1569" s="84">
        <f t="shared" si="278"/>
        <v>0</v>
      </c>
      <c r="P1569" s="84">
        <f t="shared" si="279"/>
        <v>0</v>
      </c>
      <c r="Q1569" s="86">
        <f t="shared" si="280"/>
        <v>0</v>
      </c>
      <c r="R1569" s="86">
        <f t="shared" si="281"/>
        <v>0</v>
      </c>
    </row>
    <row r="1570" spans="1:18" x14ac:dyDescent="0.2">
      <c r="A1570" s="77">
        <f t="shared" si="271"/>
        <v>1563</v>
      </c>
      <c r="B1570" s="456">
        <f>'INVENT.Construc&amp;Bat Importé -10'!D1569</f>
        <v>0</v>
      </c>
      <c r="C1570" s="456">
        <f>'INVENT.Construc&amp;Bat Importé -10'!F1569</f>
        <v>0</v>
      </c>
      <c r="D1570" s="456">
        <f>'INVENT.Construc&amp;Bat Importé -10'!C1569</f>
        <v>0</v>
      </c>
      <c r="E1570" s="476">
        <f>'INVENT.Construc&amp;Bat Importé -10'!H1569</f>
        <v>0</v>
      </c>
      <c r="F1570" s="268"/>
      <c r="G1570" s="266">
        <f t="shared" si="272"/>
        <v>0</v>
      </c>
      <c r="H1570" s="84">
        <f t="shared" si="273"/>
        <v>0</v>
      </c>
      <c r="I1570" s="84">
        <f t="shared" si="274"/>
        <v>0</v>
      </c>
      <c r="J1570" s="84">
        <f t="shared" si="275"/>
        <v>0</v>
      </c>
      <c r="K1570" s="84">
        <f t="shared" si="276"/>
        <v>0</v>
      </c>
      <c r="L1570" s="84">
        <f t="shared" si="277"/>
        <v>0</v>
      </c>
      <c r="M1570" s="267"/>
      <c r="N1570" s="267"/>
      <c r="O1570" s="84">
        <f t="shared" si="278"/>
        <v>0</v>
      </c>
      <c r="P1570" s="84">
        <f t="shared" si="279"/>
        <v>0</v>
      </c>
      <c r="Q1570" s="86">
        <f t="shared" si="280"/>
        <v>0</v>
      </c>
      <c r="R1570" s="86">
        <f t="shared" si="281"/>
        <v>0</v>
      </c>
    </row>
    <row r="1571" spans="1:18" x14ac:dyDescent="0.2">
      <c r="A1571" s="77">
        <f t="shared" si="271"/>
        <v>1564</v>
      </c>
      <c r="B1571" s="456">
        <f>'INVENT.Construc&amp;Bat Importé -10'!D1570</f>
        <v>0</v>
      </c>
      <c r="C1571" s="456">
        <f>'INVENT.Construc&amp;Bat Importé -10'!F1570</f>
        <v>0</v>
      </c>
      <c r="D1571" s="456">
        <f>'INVENT.Construc&amp;Bat Importé -10'!C1570</f>
        <v>0</v>
      </c>
      <c r="E1571" s="476">
        <f>'INVENT.Construc&amp;Bat Importé -10'!H1570</f>
        <v>0</v>
      </c>
      <c r="F1571" s="268"/>
      <c r="G1571" s="266">
        <f t="shared" si="272"/>
        <v>0</v>
      </c>
      <c r="H1571" s="84">
        <f t="shared" si="273"/>
        <v>0</v>
      </c>
      <c r="I1571" s="84">
        <f t="shared" si="274"/>
        <v>0</v>
      </c>
      <c r="J1571" s="84">
        <f t="shared" si="275"/>
        <v>0</v>
      </c>
      <c r="K1571" s="84">
        <f t="shared" si="276"/>
        <v>0</v>
      </c>
      <c r="L1571" s="84">
        <f t="shared" si="277"/>
        <v>0</v>
      </c>
      <c r="M1571" s="267"/>
      <c r="N1571" s="267"/>
      <c r="O1571" s="84">
        <f t="shared" si="278"/>
        <v>0</v>
      </c>
      <c r="P1571" s="84">
        <f t="shared" si="279"/>
        <v>0</v>
      </c>
      <c r="Q1571" s="86">
        <f t="shared" si="280"/>
        <v>0</v>
      </c>
      <c r="R1571" s="86">
        <f t="shared" si="281"/>
        <v>0</v>
      </c>
    </row>
    <row r="1572" spans="1:18" x14ac:dyDescent="0.2">
      <c r="A1572" s="77">
        <f t="shared" si="271"/>
        <v>1565</v>
      </c>
      <c r="B1572" s="456">
        <f>'INVENT.Construc&amp;Bat Importé -10'!D1571</f>
        <v>0</v>
      </c>
      <c r="C1572" s="456">
        <f>'INVENT.Construc&amp;Bat Importé -10'!F1571</f>
        <v>0</v>
      </c>
      <c r="D1572" s="456">
        <f>'INVENT.Construc&amp;Bat Importé -10'!C1571</f>
        <v>0</v>
      </c>
      <c r="E1572" s="476">
        <f>'INVENT.Construc&amp;Bat Importé -10'!H1571</f>
        <v>0</v>
      </c>
      <c r="F1572" s="268"/>
      <c r="G1572" s="266">
        <f t="shared" si="272"/>
        <v>0</v>
      </c>
      <c r="H1572" s="84">
        <f t="shared" si="273"/>
        <v>0</v>
      </c>
      <c r="I1572" s="84">
        <f t="shared" si="274"/>
        <v>0</v>
      </c>
      <c r="J1572" s="84">
        <f t="shared" si="275"/>
        <v>0</v>
      </c>
      <c r="K1572" s="84">
        <f t="shared" si="276"/>
        <v>0</v>
      </c>
      <c r="L1572" s="84">
        <f t="shared" si="277"/>
        <v>0</v>
      </c>
      <c r="M1572" s="267"/>
      <c r="N1572" s="267"/>
      <c r="O1572" s="84">
        <f t="shared" si="278"/>
        <v>0</v>
      </c>
      <c r="P1572" s="84">
        <f t="shared" si="279"/>
        <v>0</v>
      </c>
      <c r="Q1572" s="86">
        <f t="shared" si="280"/>
        <v>0</v>
      </c>
      <c r="R1572" s="86">
        <f t="shared" si="281"/>
        <v>0</v>
      </c>
    </row>
    <row r="1573" spans="1:18" x14ac:dyDescent="0.2">
      <c r="A1573" s="77">
        <f t="shared" si="271"/>
        <v>1566</v>
      </c>
      <c r="B1573" s="456">
        <f>'INVENT.Construc&amp;Bat Importé -10'!D1572</f>
        <v>0</v>
      </c>
      <c r="C1573" s="456">
        <f>'INVENT.Construc&amp;Bat Importé -10'!F1572</f>
        <v>0</v>
      </c>
      <c r="D1573" s="456">
        <f>'INVENT.Construc&amp;Bat Importé -10'!C1572</f>
        <v>0</v>
      </c>
      <c r="E1573" s="476">
        <f>'INVENT.Construc&amp;Bat Importé -10'!H1572</f>
        <v>0</v>
      </c>
      <c r="F1573" s="268"/>
      <c r="G1573" s="266">
        <f t="shared" si="272"/>
        <v>0</v>
      </c>
      <c r="H1573" s="84">
        <f t="shared" si="273"/>
        <v>0</v>
      </c>
      <c r="I1573" s="84">
        <f t="shared" si="274"/>
        <v>0</v>
      </c>
      <c r="J1573" s="84">
        <f t="shared" si="275"/>
        <v>0</v>
      </c>
      <c r="K1573" s="84">
        <f t="shared" si="276"/>
        <v>0</v>
      </c>
      <c r="L1573" s="84">
        <f t="shared" si="277"/>
        <v>0</v>
      </c>
      <c r="M1573" s="267"/>
      <c r="N1573" s="267"/>
      <c r="O1573" s="84">
        <f t="shared" si="278"/>
        <v>0</v>
      </c>
      <c r="P1573" s="84">
        <f t="shared" si="279"/>
        <v>0</v>
      </c>
      <c r="Q1573" s="86">
        <f t="shared" si="280"/>
        <v>0</v>
      </c>
      <c r="R1573" s="86">
        <f t="shared" si="281"/>
        <v>0</v>
      </c>
    </row>
    <row r="1574" spans="1:18" x14ac:dyDescent="0.2">
      <c r="A1574" s="77">
        <f t="shared" si="271"/>
        <v>1567</v>
      </c>
      <c r="B1574" s="456">
        <f>'INVENT.Construc&amp;Bat Importé -10'!D1573</f>
        <v>0</v>
      </c>
      <c r="C1574" s="456">
        <f>'INVENT.Construc&amp;Bat Importé -10'!F1573</f>
        <v>0</v>
      </c>
      <c r="D1574" s="456">
        <f>'INVENT.Construc&amp;Bat Importé -10'!C1573</f>
        <v>0</v>
      </c>
      <c r="E1574" s="476">
        <f>'INVENT.Construc&amp;Bat Importé -10'!H1573</f>
        <v>0</v>
      </c>
      <c r="F1574" s="268"/>
      <c r="G1574" s="266">
        <f t="shared" si="272"/>
        <v>0</v>
      </c>
      <c r="H1574" s="84">
        <f t="shared" si="273"/>
        <v>0</v>
      </c>
      <c r="I1574" s="84">
        <f t="shared" si="274"/>
        <v>0</v>
      </c>
      <c r="J1574" s="84">
        <f t="shared" si="275"/>
        <v>0</v>
      </c>
      <c r="K1574" s="84">
        <f t="shared" si="276"/>
        <v>0</v>
      </c>
      <c r="L1574" s="84">
        <f t="shared" si="277"/>
        <v>0</v>
      </c>
      <c r="M1574" s="267"/>
      <c r="N1574" s="267"/>
      <c r="O1574" s="84">
        <f t="shared" si="278"/>
        <v>0</v>
      </c>
      <c r="P1574" s="84">
        <f t="shared" si="279"/>
        <v>0</v>
      </c>
      <c r="Q1574" s="86">
        <f t="shared" si="280"/>
        <v>0</v>
      </c>
      <c r="R1574" s="86">
        <f t="shared" si="281"/>
        <v>0</v>
      </c>
    </row>
    <row r="1575" spans="1:18" x14ac:dyDescent="0.2">
      <c r="A1575" s="77">
        <f t="shared" si="271"/>
        <v>1568</v>
      </c>
      <c r="B1575" s="456">
        <f>'INVENT.Construc&amp;Bat Importé -10'!D1574</f>
        <v>0</v>
      </c>
      <c r="C1575" s="456">
        <f>'INVENT.Construc&amp;Bat Importé -10'!F1574</f>
        <v>0</v>
      </c>
      <c r="D1575" s="456">
        <f>'INVENT.Construc&amp;Bat Importé -10'!C1574</f>
        <v>0</v>
      </c>
      <c r="E1575" s="476">
        <f>'INVENT.Construc&amp;Bat Importé -10'!H1574</f>
        <v>0</v>
      </c>
      <c r="F1575" s="268"/>
      <c r="G1575" s="266">
        <f t="shared" si="272"/>
        <v>0</v>
      </c>
      <c r="H1575" s="84">
        <f t="shared" si="273"/>
        <v>0</v>
      </c>
      <c r="I1575" s="84">
        <f t="shared" si="274"/>
        <v>0</v>
      </c>
      <c r="J1575" s="84">
        <f t="shared" si="275"/>
        <v>0</v>
      </c>
      <c r="K1575" s="84">
        <f t="shared" si="276"/>
        <v>0</v>
      </c>
      <c r="L1575" s="84">
        <f t="shared" si="277"/>
        <v>0</v>
      </c>
      <c r="M1575" s="267"/>
      <c r="N1575" s="267"/>
      <c r="O1575" s="84">
        <f t="shared" si="278"/>
        <v>0</v>
      </c>
      <c r="P1575" s="84">
        <f t="shared" si="279"/>
        <v>0</v>
      </c>
      <c r="Q1575" s="86">
        <f t="shared" si="280"/>
        <v>0</v>
      </c>
      <c r="R1575" s="86">
        <f t="shared" si="281"/>
        <v>0</v>
      </c>
    </row>
    <row r="1576" spans="1:18" x14ac:dyDescent="0.2">
      <c r="A1576" s="77">
        <f t="shared" si="271"/>
        <v>1569</v>
      </c>
      <c r="B1576" s="456">
        <f>'INVENT.Construc&amp;Bat Importé -10'!D1575</f>
        <v>0</v>
      </c>
      <c r="C1576" s="456">
        <f>'INVENT.Construc&amp;Bat Importé -10'!F1575</f>
        <v>0</v>
      </c>
      <c r="D1576" s="456">
        <f>'INVENT.Construc&amp;Bat Importé -10'!C1575</f>
        <v>0</v>
      </c>
      <c r="E1576" s="476">
        <f>'INVENT.Construc&amp;Bat Importé -10'!H1575</f>
        <v>0</v>
      </c>
      <c r="F1576" s="268"/>
      <c r="G1576" s="266">
        <f t="shared" si="272"/>
        <v>0</v>
      </c>
      <c r="H1576" s="84">
        <f t="shared" si="273"/>
        <v>0</v>
      </c>
      <c r="I1576" s="84">
        <f t="shared" si="274"/>
        <v>0</v>
      </c>
      <c r="J1576" s="84">
        <f t="shared" si="275"/>
        <v>0</v>
      </c>
      <c r="K1576" s="84">
        <f t="shared" si="276"/>
        <v>0</v>
      </c>
      <c r="L1576" s="84">
        <f t="shared" si="277"/>
        <v>0</v>
      </c>
      <c r="M1576" s="267"/>
      <c r="N1576" s="267"/>
      <c r="O1576" s="84">
        <f t="shared" si="278"/>
        <v>0</v>
      </c>
      <c r="P1576" s="84">
        <f t="shared" si="279"/>
        <v>0</v>
      </c>
      <c r="Q1576" s="86">
        <f t="shared" si="280"/>
        <v>0</v>
      </c>
      <c r="R1576" s="86">
        <f t="shared" si="281"/>
        <v>0</v>
      </c>
    </row>
    <row r="1577" spans="1:18" x14ac:dyDescent="0.2">
      <c r="A1577" s="77">
        <f t="shared" si="271"/>
        <v>1570</v>
      </c>
      <c r="B1577" s="456">
        <f>'INVENT.Construc&amp;Bat Importé -10'!D1576</f>
        <v>0</v>
      </c>
      <c r="C1577" s="456">
        <f>'INVENT.Construc&amp;Bat Importé -10'!F1576</f>
        <v>0</v>
      </c>
      <c r="D1577" s="456">
        <f>'INVENT.Construc&amp;Bat Importé -10'!C1576</f>
        <v>0</v>
      </c>
      <c r="E1577" s="476">
        <f>'INVENT.Construc&amp;Bat Importé -10'!H1576</f>
        <v>0</v>
      </c>
      <c r="F1577" s="268"/>
      <c r="G1577" s="266">
        <f t="shared" si="272"/>
        <v>0</v>
      </c>
      <c r="H1577" s="84">
        <f t="shared" si="273"/>
        <v>0</v>
      </c>
      <c r="I1577" s="84">
        <f t="shared" si="274"/>
        <v>0</v>
      </c>
      <c r="J1577" s="84">
        <f t="shared" si="275"/>
        <v>0</v>
      </c>
      <c r="K1577" s="84">
        <f t="shared" si="276"/>
        <v>0</v>
      </c>
      <c r="L1577" s="84">
        <f t="shared" si="277"/>
        <v>0</v>
      </c>
      <c r="M1577" s="267"/>
      <c r="N1577" s="267"/>
      <c r="O1577" s="84">
        <f t="shared" si="278"/>
        <v>0</v>
      </c>
      <c r="P1577" s="84">
        <f t="shared" si="279"/>
        <v>0</v>
      </c>
      <c r="Q1577" s="86">
        <f t="shared" si="280"/>
        <v>0</v>
      </c>
      <c r="R1577" s="86">
        <f t="shared" si="281"/>
        <v>0</v>
      </c>
    </row>
    <row r="1578" spans="1:18" x14ac:dyDescent="0.2">
      <c r="A1578" s="77">
        <f t="shared" si="271"/>
        <v>1571</v>
      </c>
      <c r="B1578" s="456">
        <f>'INVENT.Construc&amp;Bat Importé -10'!D1577</f>
        <v>0</v>
      </c>
      <c r="C1578" s="456">
        <f>'INVENT.Construc&amp;Bat Importé -10'!F1577</f>
        <v>0</v>
      </c>
      <c r="D1578" s="456">
        <f>'INVENT.Construc&amp;Bat Importé -10'!C1577</f>
        <v>0</v>
      </c>
      <c r="E1578" s="476">
        <f>'INVENT.Construc&amp;Bat Importé -10'!H1577</f>
        <v>0</v>
      </c>
      <c r="F1578" s="268"/>
      <c r="G1578" s="266">
        <f t="shared" si="272"/>
        <v>0</v>
      </c>
      <c r="H1578" s="84">
        <f t="shared" si="273"/>
        <v>0</v>
      </c>
      <c r="I1578" s="84">
        <f t="shared" si="274"/>
        <v>0</v>
      </c>
      <c r="J1578" s="84">
        <f t="shared" si="275"/>
        <v>0</v>
      </c>
      <c r="K1578" s="84">
        <f t="shared" si="276"/>
        <v>0</v>
      </c>
      <c r="L1578" s="84">
        <f t="shared" si="277"/>
        <v>0</v>
      </c>
      <c r="M1578" s="267"/>
      <c r="N1578" s="267"/>
      <c r="O1578" s="84">
        <f t="shared" si="278"/>
        <v>0</v>
      </c>
      <c r="P1578" s="84">
        <f t="shared" si="279"/>
        <v>0</v>
      </c>
      <c r="Q1578" s="86">
        <f t="shared" si="280"/>
        <v>0</v>
      </c>
      <c r="R1578" s="86">
        <f t="shared" si="281"/>
        <v>0</v>
      </c>
    </row>
    <row r="1579" spans="1:18" x14ac:dyDescent="0.2">
      <c r="A1579" s="77">
        <f t="shared" si="271"/>
        <v>1572</v>
      </c>
      <c r="B1579" s="456">
        <f>'INVENT.Construc&amp;Bat Importé -10'!D1578</f>
        <v>0</v>
      </c>
      <c r="C1579" s="456">
        <f>'INVENT.Construc&amp;Bat Importé -10'!F1578</f>
        <v>0</v>
      </c>
      <c r="D1579" s="456">
        <f>'INVENT.Construc&amp;Bat Importé -10'!C1578</f>
        <v>0</v>
      </c>
      <c r="E1579" s="476">
        <f>'INVENT.Construc&amp;Bat Importé -10'!H1578</f>
        <v>0</v>
      </c>
      <c r="F1579" s="268"/>
      <c r="G1579" s="266">
        <f t="shared" si="272"/>
        <v>0</v>
      </c>
      <c r="H1579" s="84">
        <f t="shared" si="273"/>
        <v>0</v>
      </c>
      <c r="I1579" s="84">
        <f t="shared" si="274"/>
        <v>0</v>
      </c>
      <c r="J1579" s="84">
        <f t="shared" si="275"/>
        <v>0</v>
      </c>
      <c r="K1579" s="84">
        <f t="shared" si="276"/>
        <v>0</v>
      </c>
      <c r="L1579" s="84">
        <f t="shared" si="277"/>
        <v>0</v>
      </c>
      <c r="M1579" s="267"/>
      <c r="N1579" s="267"/>
      <c r="O1579" s="84">
        <f t="shared" si="278"/>
        <v>0</v>
      </c>
      <c r="P1579" s="84">
        <f t="shared" si="279"/>
        <v>0</v>
      </c>
      <c r="Q1579" s="86">
        <f t="shared" si="280"/>
        <v>0</v>
      </c>
      <c r="R1579" s="86">
        <f t="shared" si="281"/>
        <v>0</v>
      </c>
    </row>
    <row r="1580" spans="1:18" x14ac:dyDescent="0.2">
      <c r="A1580" s="77">
        <f t="shared" si="271"/>
        <v>1573</v>
      </c>
      <c r="B1580" s="456">
        <f>'INVENT.Construc&amp;Bat Importé -10'!D1579</f>
        <v>0</v>
      </c>
      <c r="C1580" s="456">
        <f>'INVENT.Construc&amp;Bat Importé -10'!F1579</f>
        <v>0</v>
      </c>
      <c r="D1580" s="456">
        <f>'INVENT.Construc&amp;Bat Importé -10'!C1579</f>
        <v>0</v>
      </c>
      <c r="E1580" s="476">
        <f>'INVENT.Construc&amp;Bat Importé -10'!H1579</f>
        <v>0</v>
      </c>
      <c r="F1580" s="268"/>
      <c r="G1580" s="266">
        <f t="shared" si="272"/>
        <v>0</v>
      </c>
      <c r="H1580" s="84">
        <f t="shared" si="273"/>
        <v>0</v>
      </c>
      <c r="I1580" s="84">
        <f t="shared" si="274"/>
        <v>0</v>
      </c>
      <c r="J1580" s="84">
        <f t="shared" si="275"/>
        <v>0</v>
      </c>
      <c r="K1580" s="84">
        <f t="shared" si="276"/>
        <v>0</v>
      </c>
      <c r="L1580" s="84">
        <f t="shared" si="277"/>
        <v>0</v>
      </c>
      <c r="M1580" s="267"/>
      <c r="N1580" s="267"/>
      <c r="O1580" s="84">
        <f t="shared" si="278"/>
        <v>0</v>
      </c>
      <c r="P1580" s="84">
        <f t="shared" si="279"/>
        <v>0</v>
      </c>
      <c r="Q1580" s="86">
        <f t="shared" si="280"/>
        <v>0</v>
      </c>
      <c r="R1580" s="86">
        <f t="shared" si="281"/>
        <v>0</v>
      </c>
    </row>
    <row r="1581" spans="1:18" x14ac:dyDescent="0.2">
      <c r="A1581" s="77">
        <f t="shared" si="271"/>
        <v>1574</v>
      </c>
      <c r="B1581" s="456">
        <f>'INVENT.Construc&amp;Bat Importé -10'!D1580</f>
        <v>0</v>
      </c>
      <c r="C1581" s="456">
        <f>'INVENT.Construc&amp;Bat Importé -10'!F1580</f>
        <v>0</v>
      </c>
      <c r="D1581" s="456">
        <f>'INVENT.Construc&amp;Bat Importé -10'!C1580</f>
        <v>0</v>
      </c>
      <c r="E1581" s="476">
        <f>'INVENT.Construc&amp;Bat Importé -10'!H1580</f>
        <v>0</v>
      </c>
      <c r="F1581" s="268"/>
      <c r="G1581" s="266">
        <f t="shared" si="272"/>
        <v>0</v>
      </c>
      <c r="H1581" s="84">
        <f t="shared" si="273"/>
        <v>0</v>
      </c>
      <c r="I1581" s="84">
        <f t="shared" si="274"/>
        <v>0</v>
      </c>
      <c r="J1581" s="84">
        <f t="shared" si="275"/>
        <v>0</v>
      </c>
      <c r="K1581" s="84">
        <f t="shared" si="276"/>
        <v>0</v>
      </c>
      <c r="L1581" s="84">
        <f t="shared" si="277"/>
        <v>0</v>
      </c>
      <c r="M1581" s="267"/>
      <c r="N1581" s="267"/>
      <c r="O1581" s="84">
        <f t="shared" si="278"/>
        <v>0</v>
      </c>
      <c r="P1581" s="84">
        <f t="shared" si="279"/>
        <v>0</v>
      </c>
      <c r="Q1581" s="86">
        <f t="shared" si="280"/>
        <v>0</v>
      </c>
      <c r="R1581" s="86">
        <f t="shared" si="281"/>
        <v>0</v>
      </c>
    </row>
    <row r="1582" spans="1:18" x14ac:dyDescent="0.2">
      <c r="A1582" s="77">
        <f t="shared" si="271"/>
        <v>1575</v>
      </c>
      <c r="B1582" s="456">
        <f>'INVENT.Construc&amp;Bat Importé -10'!D1581</f>
        <v>0</v>
      </c>
      <c r="C1582" s="456">
        <f>'INVENT.Construc&amp;Bat Importé -10'!F1581</f>
        <v>0</v>
      </c>
      <c r="D1582" s="456">
        <f>'INVENT.Construc&amp;Bat Importé -10'!C1581</f>
        <v>0</v>
      </c>
      <c r="E1582" s="476">
        <f>'INVENT.Construc&amp;Bat Importé -10'!H1581</f>
        <v>0</v>
      </c>
      <c r="F1582" s="268"/>
      <c r="G1582" s="266">
        <f t="shared" si="272"/>
        <v>0</v>
      </c>
      <c r="H1582" s="84">
        <f t="shared" si="273"/>
        <v>0</v>
      </c>
      <c r="I1582" s="84">
        <f t="shared" si="274"/>
        <v>0</v>
      </c>
      <c r="J1582" s="84">
        <f t="shared" si="275"/>
        <v>0</v>
      </c>
      <c r="K1582" s="84">
        <f t="shared" si="276"/>
        <v>0</v>
      </c>
      <c r="L1582" s="84">
        <f t="shared" si="277"/>
        <v>0</v>
      </c>
      <c r="M1582" s="267"/>
      <c r="N1582" s="267"/>
      <c r="O1582" s="84">
        <f t="shared" si="278"/>
        <v>0</v>
      </c>
      <c r="P1582" s="84">
        <f t="shared" si="279"/>
        <v>0</v>
      </c>
      <c r="Q1582" s="86">
        <f t="shared" si="280"/>
        <v>0</v>
      </c>
      <c r="R1582" s="86">
        <f t="shared" si="281"/>
        <v>0</v>
      </c>
    </row>
    <row r="1583" spans="1:18" x14ac:dyDescent="0.2">
      <c r="A1583" s="77">
        <f t="shared" ref="A1583:A1646" si="282">+A1582+1</f>
        <v>1576</v>
      </c>
      <c r="B1583" s="456">
        <f>'INVENT.Construc&amp;Bat Importé -10'!D1582</f>
        <v>0</v>
      </c>
      <c r="C1583" s="456">
        <f>'INVENT.Construc&amp;Bat Importé -10'!F1582</f>
        <v>0</v>
      </c>
      <c r="D1583" s="456">
        <f>'INVENT.Construc&amp;Bat Importé -10'!C1582</f>
        <v>0</v>
      </c>
      <c r="E1583" s="476">
        <f>'INVENT.Construc&amp;Bat Importé -10'!H1582</f>
        <v>0</v>
      </c>
      <c r="F1583" s="268"/>
      <c r="G1583" s="266">
        <f t="shared" si="272"/>
        <v>0</v>
      </c>
      <c r="H1583" s="84">
        <f t="shared" si="273"/>
        <v>0</v>
      </c>
      <c r="I1583" s="84">
        <f t="shared" si="274"/>
        <v>0</v>
      </c>
      <c r="J1583" s="84">
        <f t="shared" si="275"/>
        <v>0</v>
      </c>
      <c r="K1583" s="84">
        <f t="shared" si="276"/>
        <v>0</v>
      </c>
      <c r="L1583" s="84">
        <f t="shared" si="277"/>
        <v>0</v>
      </c>
      <c r="M1583" s="267"/>
      <c r="N1583" s="267"/>
      <c r="O1583" s="84">
        <f t="shared" si="278"/>
        <v>0</v>
      </c>
      <c r="P1583" s="84">
        <f t="shared" si="279"/>
        <v>0</v>
      </c>
      <c r="Q1583" s="86">
        <f t="shared" si="280"/>
        <v>0</v>
      </c>
      <c r="R1583" s="86">
        <f t="shared" si="281"/>
        <v>0</v>
      </c>
    </row>
    <row r="1584" spans="1:18" x14ac:dyDescent="0.2">
      <c r="A1584" s="77">
        <f t="shared" si="282"/>
        <v>1577</v>
      </c>
      <c r="B1584" s="456">
        <f>'INVENT.Construc&amp;Bat Importé -10'!D1583</f>
        <v>0</v>
      </c>
      <c r="C1584" s="456">
        <f>'INVENT.Construc&amp;Bat Importé -10'!F1583</f>
        <v>0</v>
      </c>
      <c r="D1584" s="456">
        <f>'INVENT.Construc&amp;Bat Importé -10'!C1583</f>
        <v>0</v>
      </c>
      <c r="E1584" s="476">
        <f>'INVENT.Construc&amp;Bat Importé -10'!H1583</f>
        <v>0</v>
      </c>
      <c r="F1584" s="268"/>
      <c r="G1584" s="266">
        <f t="shared" si="272"/>
        <v>0</v>
      </c>
      <c r="H1584" s="84">
        <f t="shared" si="273"/>
        <v>0</v>
      </c>
      <c r="I1584" s="84">
        <f t="shared" si="274"/>
        <v>0</v>
      </c>
      <c r="J1584" s="84">
        <f t="shared" si="275"/>
        <v>0</v>
      </c>
      <c r="K1584" s="84">
        <f t="shared" si="276"/>
        <v>0</v>
      </c>
      <c r="L1584" s="84">
        <f t="shared" si="277"/>
        <v>0</v>
      </c>
      <c r="M1584" s="267"/>
      <c r="N1584" s="267"/>
      <c r="O1584" s="84">
        <f t="shared" si="278"/>
        <v>0</v>
      </c>
      <c r="P1584" s="84">
        <f t="shared" si="279"/>
        <v>0</v>
      </c>
      <c r="Q1584" s="86">
        <f t="shared" si="280"/>
        <v>0</v>
      </c>
      <c r="R1584" s="86">
        <f t="shared" si="281"/>
        <v>0</v>
      </c>
    </row>
    <row r="1585" spans="1:18" x14ac:dyDescent="0.2">
      <c r="A1585" s="77">
        <f t="shared" si="282"/>
        <v>1578</v>
      </c>
      <c r="B1585" s="456">
        <f>'INVENT.Construc&amp;Bat Importé -10'!D1584</f>
        <v>0</v>
      </c>
      <c r="C1585" s="456">
        <f>'INVENT.Construc&amp;Bat Importé -10'!F1584</f>
        <v>0</v>
      </c>
      <c r="D1585" s="456">
        <f>'INVENT.Construc&amp;Bat Importé -10'!C1584</f>
        <v>0</v>
      </c>
      <c r="E1585" s="476">
        <f>'INVENT.Construc&amp;Bat Importé -10'!H1584</f>
        <v>0</v>
      </c>
      <c r="F1585" s="268"/>
      <c r="G1585" s="266">
        <f t="shared" si="272"/>
        <v>0</v>
      </c>
      <c r="H1585" s="84">
        <f t="shared" si="273"/>
        <v>0</v>
      </c>
      <c r="I1585" s="84">
        <f t="shared" si="274"/>
        <v>0</v>
      </c>
      <c r="J1585" s="84">
        <f t="shared" si="275"/>
        <v>0</v>
      </c>
      <c r="K1585" s="84">
        <f t="shared" si="276"/>
        <v>0</v>
      </c>
      <c r="L1585" s="84">
        <f t="shared" si="277"/>
        <v>0</v>
      </c>
      <c r="M1585" s="267"/>
      <c r="N1585" s="267"/>
      <c r="O1585" s="84">
        <f t="shared" si="278"/>
        <v>0</v>
      </c>
      <c r="P1585" s="84">
        <f t="shared" si="279"/>
        <v>0</v>
      </c>
      <c r="Q1585" s="86">
        <f t="shared" si="280"/>
        <v>0</v>
      </c>
      <c r="R1585" s="86">
        <f t="shared" si="281"/>
        <v>0</v>
      </c>
    </row>
    <row r="1586" spans="1:18" x14ac:dyDescent="0.2">
      <c r="A1586" s="77">
        <f t="shared" si="282"/>
        <v>1579</v>
      </c>
      <c r="B1586" s="456">
        <f>'INVENT.Construc&amp;Bat Importé -10'!D1585</f>
        <v>0</v>
      </c>
      <c r="C1586" s="456">
        <f>'INVENT.Construc&amp;Bat Importé -10'!F1585</f>
        <v>0</v>
      </c>
      <c r="D1586" s="456">
        <f>'INVENT.Construc&amp;Bat Importé -10'!C1585</f>
        <v>0</v>
      </c>
      <c r="E1586" s="476">
        <f>'INVENT.Construc&amp;Bat Importé -10'!H1585</f>
        <v>0</v>
      </c>
      <c r="F1586" s="268"/>
      <c r="G1586" s="266">
        <f t="shared" si="272"/>
        <v>0</v>
      </c>
      <c r="H1586" s="84">
        <f t="shared" si="273"/>
        <v>0</v>
      </c>
      <c r="I1586" s="84">
        <f t="shared" si="274"/>
        <v>0</v>
      </c>
      <c r="J1586" s="84">
        <f t="shared" si="275"/>
        <v>0</v>
      </c>
      <c r="K1586" s="84">
        <f t="shared" si="276"/>
        <v>0</v>
      </c>
      <c r="L1586" s="84">
        <f t="shared" si="277"/>
        <v>0</v>
      </c>
      <c r="M1586" s="267"/>
      <c r="N1586" s="267"/>
      <c r="O1586" s="84">
        <f t="shared" si="278"/>
        <v>0</v>
      </c>
      <c r="P1586" s="84">
        <f t="shared" si="279"/>
        <v>0</v>
      </c>
      <c r="Q1586" s="86">
        <f t="shared" si="280"/>
        <v>0</v>
      </c>
      <c r="R1586" s="86">
        <f t="shared" si="281"/>
        <v>0</v>
      </c>
    </row>
    <row r="1587" spans="1:18" x14ac:dyDescent="0.2">
      <c r="A1587" s="77">
        <f t="shared" si="282"/>
        <v>1580</v>
      </c>
      <c r="B1587" s="456">
        <f>'INVENT.Construc&amp;Bat Importé -10'!D1586</f>
        <v>0</v>
      </c>
      <c r="C1587" s="456">
        <f>'INVENT.Construc&amp;Bat Importé -10'!F1586</f>
        <v>0</v>
      </c>
      <c r="D1587" s="456">
        <f>'INVENT.Construc&amp;Bat Importé -10'!C1586</f>
        <v>0</v>
      </c>
      <c r="E1587" s="476">
        <f>'INVENT.Construc&amp;Bat Importé -10'!H1586</f>
        <v>0</v>
      </c>
      <c r="F1587" s="268"/>
      <c r="G1587" s="266">
        <f t="shared" si="272"/>
        <v>0</v>
      </c>
      <c r="H1587" s="84">
        <f t="shared" si="273"/>
        <v>0</v>
      </c>
      <c r="I1587" s="84">
        <f t="shared" si="274"/>
        <v>0</v>
      </c>
      <c r="J1587" s="84">
        <f t="shared" si="275"/>
        <v>0</v>
      </c>
      <c r="K1587" s="84">
        <f t="shared" si="276"/>
        <v>0</v>
      </c>
      <c r="L1587" s="84">
        <f t="shared" si="277"/>
        <v>0</v>
      </c>
      <c r="M1587" s="267"/>
      <c r="N1587" s="267"/>
      <c r="O1587" s="84">
        <f t="shared" si="278"/>
        <v>0</v>
      </c>
      <c r="P1587" s="84">
        <f t="shared" si="279"/>
        <v>0</v>
      </c>
      <c r="Q1587" s="86">
        <f t="shared" si="280"/>
        <v>0</v>
      </c>
      <c r="R1587" s="86">
        <f t="shared" si="281"/>
        <v>0</v>
      </c>
    </row>
    <row r="1588" spans="1:18" x14ac:dyDescent="0.2">
      <c r="A1588" s="77">
        <f t="shared" si="282"/>
        <v>1581</v>
      </c>
      <c r="B1588" s="456">
        <f>'INVENT.Construc&amp;Bat Importé -10'!D1587</f>
        <v>0</v>
      </c>
      <c r="C1588" s="456">
        <f>'INVENT.Construc&amp;Bat Importé -10'!F1587</f>
        <v>0</v>
      </c>
      <c r="D1588" s="456">
        <f>'INVENT.Construc&amp;Bat Importé -10'!C1587</f>
        <v>0</v>
      </c>
      <c r="E1588" s="476">
        <f>'INVENT.Construc&amp;Bat Importé -10'!H1587</f>
        <v>0</v>
      </c>
      <c r="F1588" s="268"/>
      <c r="G1588" s="266">
        <f t="shared" si="272"/>
        <v>0</v>
      </c>
      <c r="H1588" s="84">
        <f t="shared" si="273"/>
        <v>0</v>
      </c>
      <c r="I1588" s="84">
        <f t="shared" si="274"/>
        <v>0</v>
      </c>
      <c r="J1588" s="84">
        <f t="shared" si="275"/>
        <v>0</v>
      </c>
      <c r="K1588" s="84">
        <f t="shared" si="276"/>
        <v>0</v>
      </c>
      <c r="L1588" s="84">
        <f t="shared" si="277"/>
        <v>0</v>
      </c>
      <c r="M1588" s="267"/>
      <c r="N1588" s="267"/>
      <c r="O1588" s="84">
        <f t="shared" si="278"/>
        <v>0</v>
      </c>
      <c r="P1588" s="84">
        <f t="shared" si="279"/>
        <v>0</v>
      </c>
      <c r="Q1588" s="86">
        <f t="shared" si="280"/>
        <v>0</v>
      </c>
      <c r="R1588" s="86">
        <f t="shared" si="281"/>
        <v>0</v>
      </c>
    </row>
    <row r="1589" spans="1:18" x14ac:dyDescent="0.2">
      <c r="A1589" s="77">
        <f t="shared" si="282"/>
        <v>1582</v>
      </c>
      <c r="B1589" s="456">
        <f>'INVENT.Construc&amp;Bat Importé -10'!D1588</f>
        <v>0</v>
      </c>
      <c r="C1589" s="456">
        <f>'INVENT.Construc&amp;Bat Importé -10'!F1588</f>
        <v>0</v>
      </c>
      <c r="D1589" s="456">
        <f>'INVENT.Construc&amp;Bat Importé -10'!C1588</f>
        <v>0</v>
      </c>
      <c r="E1589" s="476">
        <f>'INVENT.Construc&amp;Bat Importé -10'!H1588</f>
        <v>0</v>
      </c>
      <c r="F1589" s="268"/>
      <c r="G1589" s="266">
        <f t="shared" si="272"/>
        <v>0</v>
      </c>
      <c r="H1589" s="84">
        <f t="shared" si="273"/>
        <v>0</v>
      </c>
      <c r="I1589" s="84">
        <f t="shared" si="274"/>
        <v>0</v>
      </c>
      <c r="J1589" s="84">
        <f t="shared" si="275"/>
        <v>0</v>
      </c>
      <c r="K1589" s="84">
        <f t="shared" si="276"/>
        <v>0</v>
      </c>
      <c r="L1589" s="84">
        <f t="shared" si="277"/>
        <v>0</v>
      </c>
      <c r="M1589" s="267"/>
      <c r="N1589" s="267"/>
      <c r="O1589" s="84">
        <f t="shared" si="278"/>
        <v>0</v>
      </c>
      <c r="P1589" s="84">
        <f t="shared" si="279"/>
        <v>0</v>
      </c>
      <c r="Q1589" s="86">
        <f t="shared" si="280"/>
        <v>0</v>
      </c>
      <c r="R1589" s="86">
        <f t="shared" si="281"/>
        <v>0</v>
      </c>
    </row>
    <row r="1590" spans="1:18" x14ac:dyDescent="0.2">
      <c r="A1590" s="77">
        <f t="shared" si="282"/>
        <v>1583</v>
      </c>
      <c r="B1590" s="456">
        <f>'INVENT.Construc&amp;Bat Importé -10'!D1589</f>
        <v>0</v>
      </c>
      <c r="C1590" s="456">
        <f>'INVENT.Construc&amp;Bat Importé -10'!F1589</f>
        <v>0</v>
      </c>
      <c r="D1590" s="456">
        <f>'INVENT.Construc&amp;Bat Importé -10'!C1589</f>
        <v>0</v>
      </c>
      <c r="E1590" s="476">
        <f>'INVENT.Construc&amp;Bat Importé -10'!H1589</f>
        <v>0</v>
      </c>
      <c r="F1590" s="268"/>
      <c r="G1590" s="266">
        <f t="shared" si="272"/>
        <v>0</v>
      </c>
      <c r="H1590" s="84">
        <f t="shared" si="273"/>
        <v>0</v>
      </c>
      <c r="I1590" s="84">
        <f t="shared" si="274"/>
        <v>0</v>
      </c>
      <c r="J1590" s="84">
        <f t="shared" si="275"/>
        <v>0</v>
      </c>
      <c r="K1590" s="84">
        <f t="shared" si="276"/>
        <v>0</v>
      </c>
      <c r="L1590" s="84">
        <f t="shared" si="277"/>
        <v>0</v>
      </c>
      <c r="M1590" s="267"/>
      <c r="N1590" s="267"/>
      <c r="O1590" s="84">
        <f t="shared" si="278"/>
        <v>0</v>
      </c>
      <c r="P1590" s="84">
        <f t="shared" si="279"/>
        <v>0</v>
      </c>
      <c r="Q1590" s="86">
        <f t="shared" si="280"/>
        <v>0</v>
      </c>
      <c r="R1590" s="86">
        <f t="shared" si="281"/>
        <v>0</v>
      </c>
    </row>
    <row r="1591" spans="1:18" x14ac:dyDescent="0.2">
      <c r="A1591" s="77">
        <f t="shared" si="282"/>
        <v>1584</v>
      </c>
      <c r="B1591" s="456">
        <f>'INVENT.Construc&amp;Bat Importé -10'!D1590</f>
        <v>0</v>
      </c>
      <c r="C1591" s="456">
        <f>'INVENT.Construc&amp;Bat Importé -10'!F1590</f>
        <v>0</v>
      </c>
      <c r="D1591" s="456">
        <f>'INVENT.Construc&amp;Bat Importé -10'!C1590</f>
        <v>0</v>
      </c>
      <c r="E1591" s="476">
        <f>'INVENT.Construc&amp;Bat Importé -10'!H1590</f>
        <v>0</v>
      </c>
      <c r="F1591" s="268"/>
      <c r="G1591" s="266">
        <f t="shared" si="272"/>
        <v>0</v>
      </c>
      <c r="H1591" s="84">
        <f t="shared" si="273"/>
        <v>0</v>
      </c>
      <c r="I1591" s="84">
        <f t="shared" si="274"/>
        <v>0</v>
      </c>
      <c r="J1591" s="84">
        <f t="shared" si="275"/>
        <v>0</v>
      </c>
      <c r="K1591" s="84">
        <f t="shared" si="276"/>
        <v>0</v>
      </c>
      <c r="L1591" s="84">
        <f t="shared" si="277"/>
        <v>0</v>
      </c>
      <c r="M1591" s="267"/>
      <c r="N1591" s="267"/>
      <c r="O1591" s="84">
        <f t="shared" si="278"/>
        <v>0</v>
      </c>
      <c r="P1591" s="84">
        <f t="shared" si="279"/>
        <v>0</v>
      </c>
      <c r="Q1591" s="86">
        <f t="shared" si="280"/>
        <v>0</v>
      </c>
      <c r="R1591" s="86">
        <f t="shared" si="281"/>
        <v>0</v>
      </c>
    </row>
    <row r="1592" spans="1:18" x14ac:dyDescent="0.2">
      <c r="A1592" s="77">
        <f t="shared" si="282"/>
        <v>1585</v>
      </c>
      <c r="B1592" s="456">
        <f>'INVENT.Construc&amp;Bat Importé -10'!D1591</f>
        <v>0</v>
      </c>
      <c r="C1592" s="456">
        <f>'INVENT.Construc&amp;Bat Importé -10'!F1591</f>
        <v>0</v>
      </c>
      <c r="D1592" s="456">
        <f>'INVENT.Construc&amp;Bat Importé -10'!C1591</f>
        <v>0</v>
      </c>
      <c r="E1592" s="476">
        <f>'INVENT.Construc&amp;Bat Importé -10'!H1591</f>
        <v>0</v>
      </c>
      <c r="F1592" s="268"/>
      <c r="G1592" s="266">
        <f t="shared" si="272"/>
        <v>0</v>
      </c>
      <c r="H1592" s="84">
        <f t="shared" si="273"/>
        <v>0</v>
      </c>
      <c r="I1592" s="84">
        <f t="shared" si="274"/>
        <v>0</v>
      </c>
      <c r="J1592" s="84">
        <f t="shared" si="275"/>
        <v>0</v>
      </c>
      <c r="K1592" s="84">
        <f t="shared" si="276"/>
        <v>0</v>
      </c>
      <c r="L1592" s="84">
        <f t="shared" si="277"/>
        <v>0</v>
      </c>
      <c r="M1592" s="267"/>
      <c r="N1592" s="267"/>
      <c r="O1592" s="84">
        <f t="shared" si="278"/>
        <v>0</v>
      </c>
      <c r="P1592" s="84">
        <f t="shared" si="279"/>
        <v>0</v>
      </c>
      <c r="Q1592" s="86">
        <f t="shared" si="280"/>
        <v>0</v>
      </c>
      <c r="R1592" s="86">
        <f t="shared" si="281"/>
        <v>0</v>
      </c>
    </row>
    <row r="1593" spans="1:18" x14ac:dyDescent="0.2">
      <c r="A1593" s="77">
        <f t="shared" si="282"/>
        <v>1586</v>
      </c>
      <c r="B1593" s="456">
        <f>'INVENT.Construc&amp;Bat Importé -10'!D1592</f>
        <v>0</v>
      </c>
      <c r="C1593" s="456">
        <f>'INVENT.Construc&amp;Bat Importé -10'!F1592</f>
        <v>0</v>
      </c>
      <c r="D1593" s="456">
        <f>'INVENT.Construc&amp;Bat Importé -10'!C1592</f>
        <v>0</v>
      </c>
      <c r="E1593" s="476">
        <f>'INVENT.Construc&amp;Bat Importé -10'!H1592</f>
        <v>0</v>
      </c>
      <c r="F1593" s="268"/>
      <c r="G1593" s="266">
        <f t="shared" si="272"/>
        <v>0</v>
      </c>
      <c r="H1593" s="84">
        <f t="shared" si="273"/>
        <v>0</v>
      </c>
      <c r="I1593" s="84">
        <f t="shared" si="274"/>
        <v>0</v>
      </c>
      <c r="J1593" s="84">
        <f t="shared" si="275"/>
        <v>0</v>
      </c>
      <c r="K1593" s="84">
        <f t="shared" si="276"/>
        <v>0</v>
      </c>
      <c r="L1593" s="84">
        <f t="shared" si="277"/>
        <v>0</v>
      </c>
      <c r="M1593" s="267"/>
      <c r="N1593" s="267"/>
      <c r="O1593" s="84">
        <f t="shared" si="278"/>
        <v>0</v>
      </c>
      <c r="P1593" s="84">
        <f t="shared" si="279"/>
        <v>0</v>
      </c>
      <c r="Q1593" s="86">
        <f t="shared" si="280"/>
        <v>0</v>
      </c>
      <c r="R1593" s="86">
        <f t="shared" si="281"/>
        <v>0</v>
      </c>
    </row>
    <row r="1594" spans="1:18" x14ac:dyDescent="0.2">
      <c r="A1594" s="77">
        <f t="shared" si="282"/>
        <v>1587</v>
      </c>
      <c r="B1594" s="456">
        <f>'INVENT.Construc&amp;Bat Importé -10'!D1593</f>
        <v>0</v>
      </c>
      <c r="C1594" s="456">
        <f>'INVENT.Construc&amp;Bat Importé -10'!F1593</f>
        <v>0</v>
      </c>
      <c r="D1594" s="456">
        <f>'INVENT.Construc&amp;Bat Importé -10'!C1593</f>
        <v>0</v>
      </c>
      <c r="E1594" s="476">
        <f>'INVENT.Construc&amp;Bat Importé -10'!H1593</f>
        <v>0</v>
      </c>
      <c r="F1594" s="268"/>
      <c r="G1594" s="266">
        <f t="shared" si="272"/>
        <v>0</v>
      </c>
      <c r="H1594" s="84">
        <f t="shared" si="273"/>
        <v>0</v>
      </c>
      <c r="I1594" s="84">
        <f t="shared" si="274"/>
        <v>0</v>
      </c>
      <c r="J1594" s="84">
        <f t="shared" si="275"/>
        <v>0</v>
      </c>
      <c r="K1594" s="84">
        <f t="shared" si="276"/>
        <v>0</v>
      </c>
      <c r="L1594" s="84">
        <f t="shared" si="277"/>
        <v>0</v>
      </c>
      <c r="M1594" s="267"/>
      <c r="N1594" s="267"/>
      <c r="O1594" s="84">
        <f t="shared" si="278"/>
        <v>0</v>
      </c>
      <c r="P1594" s="84">
        <f t="shared" si="279"/>
        <v>0</v>
      </c>
      <c r="Q1594" s="86">
        <f t="shared" si="280"/>
        <v>0</v>
      </c>
      <c r="R1594" s="86">
        <f t="shared" si="281"/>
        <v>0</v>
      </c>
    </row>
    <row r="1595" spans="1:18" x14ac:dyDescent="0.2">
      <c r="A1595" s="77">
        <f t="shared" si="282"/>
        <v>1588</v>
      </c>
      <c r="B1595" s="456">
        <f>'INVENT.Construc&amp;Bat Importé -10'!D1594</f>
        <v>0</v>
      </c>
      <c r="C1595" s="456">
        <f>'INVENT.Construc&amp;Bat Importé -10'!F1594</f>
        <v>0</v>
      </c>
      <c r="D1595" s="456">
        <f>'INVENT.Construc&amp;Bat Importé -10'!C1594</f>
        <v>0</v>
      </c>
      <c r="E1595" s="476">
        <f>'INVENT.Construc&amp;Bat Importé -10'!H1594</f>
        <v>0</v>
      </c>
      <c r="F1595" s="268"/>
      <c r="G1595" s="266">
        <f t="shared" si="272"/>
        <v>0</v>
      </c>
      <c r="H1595" s="84">
        <f t="shared" si="273"/>
        <v>0</v>
      </c>
      <c r="I1595" s="84">
        <f t="shared" si="274"/>
        <v>0</v>
      </c>
      <c r="J1595" s="84">
        <f t="shared" si="275"/>
        <v>0</v>
      </c>
      <c r="K1595" s="84">
        <f t="shared" si="276"/>
        <v>0</v>
      </c>
      <c r="L1595" s="84">
        <f t="shared" si="277"/>
        <v>0</v>
      </c>
      <c r="M1595" s="267"/>
      <c r="N1595" s="267"/>
      <c r="O1595" s="84">
        <f t="shared" si="278"/>
        <v>0</v>
      </c>
      <c r="P1595" s="84">
        <f t="shared" si="279"/>
        <v>0</v>
      </c>
      <c r="Q1595" s="86">
        <f t="shared" si="280"/>
        <v>0</v>
      </c>
      <c r="R1595" s="86">
        <f t="shared" si="281"/>
        <v>0</v>
      </c>
    </row>
    <row r="1596" spans="1:18" x14ac:dyDescent="0.2">
      <c r="A1596" s="77">
        <f t="shared" si="282"/>
        <v>1589</v>
      </c>
      <c r="B1596" s="456">
        <f>'INVENT.Construc&amp;Bat Importé -10'!D1595</f>
        <v>0</v>
      </c>
      <c r="C1596" s="456">
        <f>'INVENT.Construc&amp;Bat Importé -10'!F1595</f>
        <v>0</v>
      </c>
      <c r="D1596" s="456">
        <f>'INVENT.Construc&amp;Bat Importé -10'!C1595</f>
        <v>0</v>
      </c>
      <c r="E1596" s="476">
        <f>'INVENT.Construc&amp;Bat Importé -10'!H1595</f>
        <v>0</v>
      </c>
      <c r="F1596" s="268"/>
      <c r="G1596" s="266">
        <f t="shared" ref="G1596:G1659" si="283">F1596*E1596</f>
        <v>0</v>
      </c>
      <c r="H1596" s="84">
        <f t="shared" ref="H1596:H1659" si="284">E1596*1%</f>
        <v>0</v>
      </c>
      <c r="I1596" s="84">
        <f t="shared" ref="I1596:I1659" si="285">E1596*1%</f>
        <v>0</v>
      </c>
      <c r="J1596" s="84">
        <f t="shared" ref="J1596:J1659" si="286">E1596*0.5%</f>
        <v>0</v>
      </c>
      <c r="K1596" s="84">
        <f t="shared" ref="K1596:K1659" si="287">(E1596+G1596+H1596)*18%</f>
        <v>0</v>
      </c>
      <c r="L1596" s="84">
        <f t="shared" ref="L1596:L1659" si="288">SUM(G1596:K1596)+E1596</f>
        <v>0</v>
      </c>
      <c r="M1596" s="267"/>
      <c r="N1596" s="267"/>
      <c r="O1596" s="84">
        <f t="shared" ref="O1596:O1659" si="289">(M1596+N1596)*18%</f>
        <v>0</v>
      </c>
      <c r="P1596" s="84">
        <f t="shared" ref="P1596:P1659" si="290">O1596+N1596+M1596</f>
        <v>0</v>
      </c>
      <c r="Q1596" s="86">
        <f t="shared" ref="Q1596:Q1659" si="291">+R1596-O1596-K1596</f>
        <v>0</v>
      </c>
      <c r="R1596" s="86">
        <f t="shared" ref="R1596:R1659" si="292">P1596+L1596</f>
        <v>0</v>
      </c>
    </row>
    <row r="1597" spans="1:18" x14ac:dyDescent="0.2">
      <c r="A1597" s="77">
        <f t="shared" si="282"/>
        <v>1590</v>
      </c>
      <c r="B1597" s="456">
        <f>'INVENT.Construc&amp;Bat Importé -10'!D1596</f>
        <v>0</v>
      </c>
      <c r="C1597" s="456">
        <f>'INVENT.Construc&amp;Bat Importé -10'!F1596</f>
        <v>0</v>
      </c>
      <c r="D1597" s="456">
        <f>'INVENT.Construc&amp;Bat Importé -10'!C1596</f>
        <v>0</v>
      </c>
      <c r="E1597" s="476">
        <f>'INVENT.Construc&amp;Bat Importé -10'!H1596</f>
        <v>0</v>
      </c>
      <c r="F1597" s="268"/>
      <c r="G1597" s="266">
        <f t="shared" si="283"/>
        <v>0</v>
      </c>
      <c r="H1597" s="84">
        <f t="shared" si="284"/>
        <v>0</v>
      </c>
      <c r="I1597" s="84">
        <f t="shared" si="285"/>
        <v>0</v>
      </c>
      <c r="J1597" s="84">
        <f t="shared" si="286"/>
        <v>0</v>
      </c>
      <c r="K1597" s="84">
        <f t="shared" si="287"/>
        <v>0</v>
      </c>
      <c r="L1597" s="84">
        <f t="shared" si="288"/>
        <v>0</v>
      </c>
      <c r="M1597" s="267"/>
      <c r="N1597" s="267"/>
      <c r="O1597" s="84">
        <f t="shared" si="289"/>
        <v>0</v>
      </c>
      <c r="P1597" s="84">
        <f t="shared" si="290"/>
        <v>0</v>
      </c>
      <c r="Q1597" s="86">
        <f t="shared" si="291"/>
        <v>0</v>
      </c>
      <c r="R1597" s="86">
        <f t="shared" si="292"/>
        <v>0</v>
      </c>
    </row>
    <row r="1598" spans="1:18" x14ac:dyDescent="0.2">
      <c r="A1598" s="77">
        <f t="shared" si="282"/>
        <v>1591</v>
      </c>
      <c r="B1598" s="456">
        <f>'INVENT.Construc&amp;Bat Importé -10'!D1597</f>
        <v>0</v>
      </c>
      <c r="C1598" s="456">
        <f>'INVENT.Construc&amp;Bat Importé -10'!F1597</f>
        <v>0</v>
      </c>
      <c r="D1598" s="456">
        <f>'INVENT.Construc&amp;Bat Importé -10'!C1597</f>
        <v>0</v>
      </c>
      <c r="E1598" s="476">
        <f>'INVENT.Construc&amp;Bat Importé -10'!H1597</f>
        <v>0</v>
      </c>
      <c r="F1598" s="268"/>
      <c r="G1598" s="266">
        <f t="shared" si="283"/>
        <v>0</v>
      </c>
      <c r="H1598" s="84">
        <f t="shared" si="284"/>
        <v>0</v>
      </c>
      <c r="I1598" s="84">
        <f t="shared" si="285"/>
        <v>0</v>
      </c>
      <c r="J1598" s="84">
        <f t="shared" si="286"/>
        <v>0</v>
      </c>
      <c r="K1598" s="84">
        <f t="shared" si="287"/>
        <v>0</v>
      </c>
      <c r="L1598" s="84">
        <f t="shared" si="288"/>
        <v>0</v>
      </c>
      <c r="M1598" s="267"/>
      <c r="N1598" s="267"/>
      <c r="O1598" s="84">
        <f t="shared" si="289"/>
        <v>0</v>
      </c>
      <c r="P1598" s="84">
        <f t="shared" si="290"/>
        <v>0</v>
      </c>
      <c r="Q1598" s="86">
        <f t="shared" si="291"/>
        <v>0</v>
      </c>
      <c r="R1598" s="86">
        <f t="shared" si="292"/>
        <v>0</v>
      </c>
    </row>
    <row r="1599" spans="1:18" x14ac:dyDescent="0.2">
      <c r="A1599" s="77">
        <f t="shared" si="282"/>
        <v>1592</v>
      </c>
      <c r="B1599" s="456">
        <f>'INVENT.Construc&amp;Bat Importé -10'!D1598</f>
        <v>0</v>
      </c>
      <c r="C1599" s="456">
        <f>'INVENT.Construc&amp;Bat Importé -10'!F1598</f>
        <v>0</v>
      </c>
      <c r="D1599" s="456">
        <f>'INVENT.Construc&amp;Bat Importé -10'!C1598</f>
        <v>0</v>
      </c>
      <c r="E1599" s="476">
        <f>'INVENT.Construc&amp;Bat Importé -10'!H1598</f>
        <v>0</v>
      </c>
      <c r="F1599" s="268"/>
      <c r="G1599" s="266">
        <f t="shared" si="283"/>
        <v>0</v>
      </c>
      <c r="H1599" s="84">
        <f t="shared" si="284"/>
        <v>0</v>
      </c>
      <c r="I1599" s="84">
        <f t="shared" si="285"/>
        <v>0</v>
      </c>
      <c r="J1599" s="84">
        <f t="shared" si="286"/>
        <v>0</v>
      </c>
      <c r="K1599" s="84">
        <f t="shared" si="287"/>
        <v>0</v>
      </c>
      <c r="L1599" s="84">
        <f t="shared" si="288"/>
        <v>0</v>
      </c>
      <c r="M1599" s="267"/>
      <c r="N1599" s="267"/>
      <c r="O1599" s="84">
        <f t="shared" si="289"/>
        <v>0</v>
      </c>
      <c r="P1599" s="84">
        <f t="shared" si="290"/>
        <v>0</v>
      </c>
      <c r="Q1599" s="86">
        <f t="shared" si="291"/>
        <v>0</v>
      </c>
      <c r="R1599" s="86">
        <f t="shared" si="292"/>
        <v>0</v>
      </c>
    </row>
    <row r="1600" spans="1:18" x14ac:dyDescent="0.2">
      <c r="A1600" s="77">
        <f t="shared" si="282"/>
        <v>1593</v>
      </c>
      <c r="B1600" s="456">
        <f>'INVENT.Construc&amp;Bat Importé -10'!D1599</f>
        <v>0</v>
      </c>
      <c r="C1600" s="456">
        <f>'INVENT.Construc&amp;Bat Importé -10'!F1599</f>
        <v>0</v>
      </c>
      <c r="D1600" s="456">
        <f>'INVENT.Construc&amp;Bat Importé -10'!C1599</f>
        <v>0</v>
      </c>
      <c r="E1600" s="476">
        <f>'INVENT.Construc&amp;Bat Importé -10'!H1599</f>
        <v>0</v>
      </c>
      <c r="F1600" s="268"/>
      <c r="G1600" s="266">
        <f t="shared" si="283"/>
        <v>0</v>
      </c>
      <c r="H1600" s="84">
        <f t="shared" si="284"/>
        <v>0</v>
      </c>
      <c r="I1600" s="84">
        <f t="shared" si="285"/>
        <v>0</v>
      </c>
      <c r="J1600" s="84">
        <f t="shared" si="286"/>
        <v>0</v>
      </c>
      <c r="K1600" s="84">
        <f t="shared" si="287"/>
        <v>0</v>
      </c>
      <c r="L1600" s="84">
        <f t="shared" si="288"/>
        <v>0</v>
      </c>
      <c r="M1600" s="267"/>
      <c r="N1600" s="267"/>
      <c r="O1600" s="84">
        <f t="shared" si="289"/>
        <v>0</v>
      </c>
      <c r="P1600" s="84">
        <f t="shared" si="290"/>
        <v>0</v>
      </c>
      <c r="Q1600" s="86">
        <f t="shared" si="291"/>
        <v>0</v>
      </c>
      <c r="R1600" s="86">
        <f t="shared" si="292"/>
        <v>0</v>
      </c>
    </row>
    <row r="1601" spans="1:18" x14ac:dyDescent="0.2">
      <c r="A1601" s="77">
        <f t="shared" si="282"/>
        <v>1594</v>
      </c>
      <c r="B1601" s="456">
        <f>'INVENT.Construc&amp;Bat Importé -10'!D1600</f>
        <v>0</v>
      </c>
      <c r="C1601" s="456">
        <f>'INVENT.Construc&amp;Bat Importé -10'!F1600</f>
        <v>0</v>
      </c>
      <c r="D1601" s="456">
        <f>'INVENT.Construc&amp;Bat Importé -10'!C1600</f>
        <v>0</v>
      </c>
      <c r="E1601" s="476">
        <f>'INVENT.Construc&amp;Bat Importé -10'!H1600</f>
        <v>0</v>
      </c>
      <c r="F1601" s="268"/>
      <c r="G1601" s="266">
        <f t="shared" si="283"/>
        <v>0</v>
      </c>
      <c r="H1601" s="84">
        <f t="shared" si="284"/>
        <v>0</v>
      </c>
      <c r="I1601" s="84">
        <f t="shared" si="285"/>
        <v>0</v>
      </c>
      <c r="J1601" s="84">
        <f t="shared" si="286"/>
        <v>0</v>
      </c>
      <c r="K1601" s="84">
        <f t="shared" si="287"/>
        <v>0</v>
      </c>
      <c r="L1601" s="84">
        <f t="shared" si="288"/>
        <v>0</v>
      </c>
      <c r="M1601" s="267"/>
      <c r="N1601" s="267"/>
      <c r="O1601" s="84">
        <f t="shared" si="289"/>
        <v>0</v>
      </c>
      <c r="P1601" s="84">
        <f t="shared" si="290"/>
        <v>0</v>
      </c>
      <c r="Q1601" s="86">
        <f t="shared" si="291"/>
        <v>0</v>
      </c>
      <c r="R1601" s="86">
        <f t="shared" si="292"/>
        <v>0</v>
      </c>
    </row>
    <row r="1602" spans="1:18" x14ac:dyDescent="0.2">
      <c r="A1602" s="77">
        <f t="shared" si="282"/>
        <v>1595</v>
      </c>
      <c r="B1602" s="456">
        <f>'INVENT.Construc&amp;Bat Importé -10'!D1601</f>
        <v>0</v>
      </c>
      <c r="C1602" s="456">
        <f>'INVENT.Construc&amp;Bat Importé -10'!F1601</f>
        <v>0</v>
      </c>
      <c r="D1602" s="456">
        <f>'INVENT.Construc&amp;Bat Importé -10'!C1601</f>
        <v>0</v>
      </c>
      <c r="E1602" s="476">
        <f>'INVENT.Construc&amp;Bat Importé -10'!H1601</f>
        <v>0</v>
      </c>
      <c r="F1602" s="268"/>
      <c r="G1602" s="266">
        <f t="shared" si="283"/>
        <v>0</v>
      </c>
      <c r="H1602" s="84">
        <f t="shared" si="284"/>
        <v>0</v>
      </c>
      <c r="I1602" s="84">
        <f t="shared" si="285"/>
        <v>0</v>
      </c>
      <c r="J1602" s="84">
        <f t="shared" si="286"/>
        <v>0</v>
      </c>
      <c r="K1602" s="84">
        <f t="shared" si="287"/>
        <v>0</v>
      </c>
      <c r="L1602" s="84">
        <f t="shared" si="288"/>
        <v>0</v>
      </c>
      <c r="M1602" s="267"/>
      <c r="N1602" s="267"/>
      <c r="O1602" s="84">
        <f t="shared" si="289"/>
        <v>0</v>
      </c>
      <c r="P1602" s="84">
        <f t="shared" si="290"/>
        <v>0</v>
      </c>
      <c r="Q1602" s="86">
        <f t="shared" si="291"/>
        <v>0</v>
      </c>
      <c r="R1602" s="86">
        <f t="shared" si="292"/>
        <v>0</v>
      </c>
    </row>
    <row r="1603" spans="1:18" x14ac:dyDescent="0.2">
      <c r="A1603" s="77">
        <f t="shared" si="282"/>
        <v>1596</v>
      </c>
      <c r="B1603" s="456">
        <f>'INVENT.Construc&amp;Bat Importé -10'!D1602</f>
        <v>0</v>
      </c>
      <c r="C1603" s="456">
        <f>'INVENT.Construc&amp;Bat Importé -10'!F1602</f>
        <v>0</v>
      </c>
      <c r="D1603" s="456">
        <f>'INVENT.Construc&amp;Bat Importé -10'!C1602</f>
        <v>0</v>
      </c>
      <c r="E1603" s="476">
        <f>'INVENT.Construc&amp;Bat Importé -10'!H1602</f>
        <v>0</v>
      </c>
      <c r="F1603" s="268"/>
      <c r="G1603" s="266">
        <f t="shared" si="283"/>
        <v>0</v>
      </c>
      <c r="H1603" s="84">
        <f t="shared" si="284"/>
        <v>0</v>
      </c>
      <c r="I1603" s="84">
        <f t="shared" si="285"/>
        <v>0</v>
      </c>
      <c r="J1603" s="84">
        <f t="shared" si="286"/>
        <v>0</v>
      </c>
      <c r="K1603" s="84">
        <f t="shared" si="287"/>
        <v>0</v>
      </c>
      <c r="L1603" s="84">
        <f t="shared" si="288"/>
        <v>0</v>
      </c>
      <c r="M1603" s="267"/>
      <c r="N1603" s="267"/>
      <c r="O1603" s="84">
        <f t="shared" si="289"/>
        <v>0</v>
      </c>
      <c r="P1603" s="84">
        <f t="shared" si="290"/>
        <v>0</v>
      </c>
      <c r="Q1603" s="86">
        <f t="shared" si="291"/>
        <v>0</v>
      </c>
      <c r="R1603" s="86">
        <f t="shared" si="292"/>
        <v>0</v>
      </c>
    </row>
    <row r="1604" spans="1:18" x14ac:dyDescent="0.2">
      <c r="A1604" s="77">
        <f t="shared" si="282"/>
        <v>1597</v>
      </c>
      <c r="B1604" s="456">
        <f>'INVENT.Construc&amp;Bat Importé -10'!D1603</f>
        <v>0</v>
      </c>
      <c r="C1604" s="456">
        <f>'INVENT.Construc&amp;Bat Importé -10'!F1603</f>
        <v>0</v>
      </c>
      <c r="D1604" s="456">
        <f>'INVENT.Construc&amp;Bat Importé -10'!C1603</f>
        <v>0</v>
      </c>
      <c r="E1604" s="476">
        <f>'INVENT.Construc&amp;Bat Importé -10'!H1603</f>
        <v>0</v>
      </c>
      <c r="F1604" s="268"/>
      <c r="G1604" s="266">
        <f t="shared" si="283"/>
        <v>0</v>
      </c>
      <c r="H1604" s="84">
        <f t="shared" si="284"/>
        <v>0</v>
      </c>
      <c r="I1604" s="84">
        <f t="shared" si="285"/>
        <v>0</v>
      </c>
      <c r="J1604" s="84">
        <f t="shared" si="286"/>
        <v>0</v>
      </c>
      <c r="K1604" s="84">
        <f t="shared" si="287"/>
        <v>0</v>
      </c>
      <c r="L1604" s="84">
        <f t="shared" si="288"/>
        <v>0</v>
      </c>
      <c r="M1604" s="267"/>
      <c r="N1604" s="267"/>
      <c r="O1604" s="84">
        <f t="shared" si="289"/>
        <v>0</v>
      </c>
      <c r="P1604" s="84">
        <f t="shared" si="290"/>
        <v>0</v>
      </c>
      <c r="Q1604" s="86">
        <f t="shared" si="291"/>
        <v>0</v>
      </c>
      <c r="R1604" s="86">
        <f t="shared" si="292"/>
        <v>0</v>
      </c>
    </row>
    <row r="1605" spans="1:18" x14ac:dyDescent="0.2">
      <c r="A1605" s="77">
        <f t="shared" si="282"/>
        <v>1598</v>
      </c>
      <c r="B1605" s="456">
        <f>'INVENT.Construc&amp;Bat Importé -10'!D1604</f>
        <v>0</v>
      </c>
      <c r="C1605" s="456">
        <f>'INVENT.Construc&amp;Bat Importé -10'!F1604</f>
        <v>0</v>
      </c>
      <c r="D1605" s="456">
        <f>'INVENT.Construc&amp;Bat Importé -10'!C1604</f>
        <v>0</v>
      </c>
      <c r="E1605" s="476">
        <f>'INVENT.Construc&amp;Bat Importé -10'!H1604</f>
        <v>0</v>
      </c>
      <c r="F1605" s="268"/>
      <c r="G1605" s="266">
        <f t="shared" si="283"/>
        <v>0</v>
      </c>
      <c r="H1605" s="84">
        <f t="shared" si="284"/>
        <v>0</v>
      </c>
      <c r="I1605" s="84">
        <f t="shared" si="285"/>
        <v>0</v>
      </c>
      <c r="J1605" s="84">
        <f t="shared" si="286"/>
        <v>0</v>
      </c>
      <c r="K1605" s="84">
        <f t="shared" si="287"/>
        <v>0</v>
      </c>
      <c r="L1605" s="84">
        <f t="shared" si="288"/>
        <v>0</v>
      </c>
      <c r="M1605" s="267"/>
      <c r="N1605" s="267"/>
      <c r="O1605" s="84">
        <f t="shared" si="289"/>
        <v>0</v>
      </c>
      <c r="P1605" s="84">
        <f t="shared" si="290"/>
        <v>0</v>
      </c>
      <c r="Q1605" s="86">
        <f t="shared" si="291"/>
        <v>0</v>
      </c>
      <c r="R1605" s="86">
        <f t="shared" si="292"/>
        <v>0</v>
      </c>
    </row>
    <row r="1606" spans="1:18" x14ac:dyDescent="0.2">
      <c r="A1606" s="77">
        <f t="shared" si="282"/>
        <v>1599</v>
      </c>
      <c r="B1606" s="456">
        <f>'INVENT.Construc&amp;Bat Importé -10'!D1605</f>
        <v>0</v>
      </c>
      <c r="C1606" s="456">
        <f>'INVENT.Construc&amp;Bat Importé -10'!F1605</f>
        <v>0</v>
      </c>
      <c r="D1606" s="456">
        <f>'INVENT.Construc&amp;Bat Importé -10'!C1605</f>
        <v>0</v>
      </c>
      <c r="E1606" s="476">
        <f>'INVENT.Construc&amp;Bat Importé -10'!H1605</f>
        <v>0</v>
      </c>
      <c r="F1606" s="268"/>
      <c r="G1606" s="266">
        <f t="shared" si="283"/>
        <v>0</v>
      </c>
      <c r="H1606" s="84">
        <f t="shared" si="284"/>
        <v>0</v>
      </c>
      <c r="I1606" s="84">
        <f t="shared" si="285"/>
        <v>0</v>
      </c>
      <c r="J1606" s="84">
        <f t="shared" si="286"/>
        <v>0</v>
      </c>
      <c r="K1606" s="84">
        <f t="shared" si="287"/>
        <v>0</v>
      </c>
      <c r="L1606" s="84">
        <f t="shared" si="288"/>
        <v>0</v>
      </c>
      <c r="M1606" s="267"/>
      <c r="N1606" s="267"/>
      <c r="O1606" s="84">
        <f t="shared" si="289"/>
        <v>0</v>
      </c>
      <c r="P1606" s="84">
        <f t="shared" si="290"/>
        <v>0</v>
      </c>
      <c r="Q1606" s="86">
        <f t="shared" si="291"/>
        <v>0</v>
      </c>
      <c r="R1606" s="86">
        <f t="shared" si="292"/>
        <v>0</v>
      </c>
    </row>
    <row r="1607" spans="1:18" x14ac:dyDescent="0.2">
      <c r="A1607" s="77">
        <f t="shared" si="282"/>
        <v>1600</v>
      </c>
      <c r="B1607" s="456">
        <f>'INVENT.Construc&amp;Bat Importé -10'!D1606</f>
        <v>0</v>
      </c>
      <c r="C1607" s="456">
        <f>'INVENT.Construc&amp;Bat Importé -10'!F1606</f>
        <v>0</v>
      </c>
      <c r="D1607" s="456">
        <f>'INVENT.Construc&amp;Bat Importé -10'!C1606</f>
        <v>0</v>
      </c>
      <c r="E1607" s="476">
        <f>'INVENT.Construc&amp;Bat Importé -10'!H1606</f>
        <v>0</v>
      </c>
      <c r="F1607" s="268"/>
      <c r="G1607" s="266">
        <f t="shared" si="283"/>
        <v>0</v>
      </c>
      <c r="H1607" s="84">
        <f t="shared" si="284"/>
        <v>0</v>
      </c>
      <c r="I1607" s="84">
        <f t="shared" si="285"/>
        <v>0</v>
      </c>
      <c r="J1607" s="84">
        <f t="shared" si="286"/>
        <v>0</v>
      </c>
      <c r="K1607" s="84">
        <f t="shared" si="287"/>
        <v>0</v>
      </c>
      <c r="L1607" s="84">
        <f t="shared" si="288"/>
        <v>0</v>
      </c>
      <c r="M1607" s="267"/>
      <c r="N1607" s="267"/>
      <c r="O1607" s="84">
        <f t="shared" si="289"/>
        <v>0</v>
      </c>
      <c r="P1607" s="84">
        <f t="shared" si="290"/>
        <v>0</v>
      </c>
      <c r="Q1607" s="86">
        <f t="shared" si="291"/>
        <v>0</v>
      </c>
      <c r="R1607" s="86">
        <f t="shared" si="292"/>
        <v>0</v>
      </c>
    </row>
    <row r="1608" spans="1:18" x14ac:dyDescent="0.2">
      <c r="A1608" s="77">
        <f t="shared" si="282"/>
        <v>1601</v>
      </c>
      <c r="B1608" s="456">
        <f>'INVENT.Construc&amp;Bat Importé -10'!D1607</f>
        <v>0</v>
      </c>
      <c r="C1608" s="456">
        <f>'INVENT.Construc&amp;Bat Importé -10'!F1607</f>
        <v>0</v>
      </c>
      <c r="D1608" s="456">
        <f>'INVENT.Construc&amp;Bat Importé -10'!C1607</f>
        <v>0</v>
      </c>
      <c r="E1608" s="476">
        <f>'INVENT.Construc&amp;Bat Importé -10'!H1607</f>
        <v>0</v>
      </c>
      <c r="F1608" s="268"/>
      <c r="G1608" s="266">
        <f t="shared" si="283"/>
        <v>0</v>
      </c>
      <c r="H1608" s="84">
        <f t="shared" si="284"/>
        <v>0</v>
      </c>
      <c r="I1608" s="84">
        <f t="shared" si="285"/>
        <v>0</v>
      </c>
      <c r="J1608" s="84">
        <f t="shared" si="286"/>
        <v>0</v>
      </c>
      <c r="K1608" s="84">
        <f t="shared" si="287"/>
        <v>0</v>
      </c>
      <c r="L1608" s="84">
        <f t="shared" si="288"/>
        <v>0</v>
      </c>
      <c r="M1608" s="267"/>
      <c r="N1608" s="267"/>
      <c r="O1608" s="84">
        <f t="shared" si="289"/>
        <v>0</v>
      </c>
      <c r="P1608" s="84">
        <f t="shared" si="290"/>
        <v>0</v>
      </c>
      <c r="Q1608" s="86">
        <f t="shared" si="291"/>
        <v>0</v>
      </c>
      <c r="R1608" s="86">
        <f t="shared" si="292"/>
        <v>0</v>
      </c>
    </row>
    <row r="1609" spans="1:18" x14ac:dyDescent="0.2">
      <c r="A1609" s="77">
        <f t="shared" si="282"/>
        <v>1602</v>
      </c>
      <c r="B1609" s="456">
        <f>'INVENT.Construc&amp;Bat Importé -10'!D1608</f>
        <v>0</v>
      </c>
      <c r="C1609" s="456">
        <f>'INVENT.Construc&amp;Bat Importé -10'!F1608</f>
        <v>0</v>
      </c>
      <c r="D1609" s="456">
        <f>'INVENT.Construc&amp;Bat Importé -10'!C1608</f>
        <v>0</v>
      </c>
      <c r="E1609" s="476">
        <f>'INVENT.Construc&amp;Bat Importé -10'!H1608</f>
        <v>0</v>
      </c>
      <c r="F1609" s="268"/>
      <c r="G1609" s="266">
        <f t="shared" si="283"/>
        <v>0</v>
      </c>
      <c r="H1609" s="84">
        <f t="shared" si="284"/>
        <v>0</v>
      </c>
      <c r="I1609" s="84">
        <f t="shared" si="285"/>
        <v>0</v>
      </c>
      <c r="J1609" s="84">
        <f t="shared" si="286"/>
        <v>0</v>
      </c>
      <c r="K1609" s="84">
        <f t="shared" si="287"/>
        <v>0</v>
      </c>
      <c r="L1609" s="84">
        <f t="shared" si="288"/>
        <v>0</v>
      </c>
      <c r="M1609" s="267"/>
      <c r="N1609" s="267"/>
      <c r="O1609" s="84">
        <f t="shared" si="289"/>
        <v>0</v>
      </c>
      <c r="P1609" s="84">
        <f t="shared" si="290"/>
        <v>0</v>
      </c>
      <c r="Q1609" s="86">
        <f t="shared" si="291"/>
        <v>0</v>
      </c>
      <c r="R1609" s="86">
        <f t="shared" si="292"/>
        <v>0</v>
      </c>
    </row>
    <row r="1610" spans="1:18" x14ac:dyDescent="0.2">
      <c r="A1610" s="77">
        <f t="shared" si="282"/>
        <v>1603</v>
      </c>
      <c r="B1610" s="456">
        <f>'INVENT.Construc&amp;Bat Importé -10'!D1609</f>
        <v>0</v>
      </c>
      <c r="C1610" s="456">
        <f>'INVENT.Construc&amp;Bat Importé -10'!F1609</f>
        <v>0</v>
      </c>
      <c r="D1610" s="456">
        <f>'INVENT.Construc&amp;Bat Importé -10'!C1609</f>
        <v>0</v>
      </c>
      <c r="E1610" s="476">
        <f>'INVENT.Construc&amp;Bat Importé -10'!H1609</f>
        <v>0</v>
      </c>
      <c r="F1610" s="268"/>
      <c r="G1610" s="266">
        <f t="shared" si="283"/>
        <v>0</v>
      </c>
      <c r="H1610" s="84">
        <f t="shared" si="284"/>
        <v>0</v>
      </c>
      <c r="I1610" s="84">
        <f t="shared" si="285"/>
        <v>0</v>
      </c>
      <c r="J1610" s="84">
        <f t="shared" si="286"/>
        <v>0</v>
      </c>
      <c r="K1610" s="84">
        <f t="shared" si="287"/>
        <v>0</v>
      </c>
      <c r="L1610" s="84">
        <f t="shared" si="288"/>
        <v>0</v>
      </c>
      <c r="M1610" s="267"/>
      <c r="N1610" s="267"/>
      <c r="O1610" s="84">
        <f t="shared" si="289"/>
        <v>0</v>
      </c>
      <c r="P1610" s="84">
        <f t="shared" si="290"/>
        <v>0</v>
      </c>
      <c r="Q1610" s="86">
        <f t="shared" si="291"/>
        <v>0</v>
      </c>
      <c r="R1610" s="86">
        <f t="shared" si="292"/>
        <v>0</v>
      </c>
    </row>
    <row r="1611" spans="1:18" x14ac:dyDescent="0.2">
      <c r="A1611" s="77">
        <f t="shared" si="282"/>
        <v>1604</v>
      </c>
      <c r="B1611" s="456">
        <f>'INVENT.Construc&amp;Bat Importé -10'!D1610</f>
        <v>0</v>
      </c>
      <c r="C1611" s="456">
        <f>'INVENT.Construc&amp;Bat Importé -10'!F1610</f>
        <v>0</v>
      </c>
      <c r="D1611" s="456">
        <f>'INVENT.Construc&amp;Bat Importé -10'!C1610</f>
        <v>0</v>
      </c>
      <c r="E1611" s="476">
        <f>'INVENT.Construc&amp;Bat Importé -10'!H1610</f>
        <v>0</v>
      </c>
      <c r="F1611" s="268"/>
      <c r="G1611" s="266">
        <f t="shared" si="283"/>
        <v>0</v>
      </c>
      <c r="H1611" s="84">
        <f t="shared" si="284"/>
        <v>0</v>
      </c>
      <c r="I1611" s="84">
        <f t="shared" si="285"/>
        <v>0</v>
      </c>
      <c r="J1611" s="84">
        <f t="shared" si="286"/>
        <v>0</v>
      </c>
      <c r="K1611" s="84">
        <f t="shared" si="287"/>
        <v>0</v>
      </c>
      <c r="L1611" s="84">
        <f t="shared" si="288"/>
        <v>0</v>
      </c>
      <c r="M1611" s="267"/>
      <c r="N1611" s="267"/>
      <c r="O1611" s="84">
        <f t="shared" si="289"/>
        <v>0</v>
      </c>
      <c r="P1611" s="84">
        <f t="shared" si="290"/>
        <v>0</v>
      </c>
      <c r="Q1611" s="86">
        <f t="shared" si="291"/>
        <v>0</v>
      </c>
      <c r="R1611" s="86">
        <f t="shared" si="292"/>
        <v>0</v>
      </c>
    </row>
    <row r="1612" spans="1:18" x14ac:dyDescent="0.2">
      <c r="A1612" s="77">
        <f t="shared" si="282"/>
        <v>1605</v>
      </c>
      <c r="B1612" s="456">
        <f>'INVENT.Construc&amp;Bat Importé -10'!D1611</f>
        <v>0</v>
      </c>
      <c r="C1612" s="456">
        <f>'INVENT.Construc&amp;Bat Importé -10'!F1611</f>
        <v>0</v>
      </c>
      <c r="D1612" s="456">
        <f>'INVENT.Construc&amp;Bat Importé -10'!C1611</f>
        <v>0</v>
      </c>
      <c r="E1612" s="476">
        <f>'INVENT.Construc&amp;Bat Importé -10'!H1611</f>
        <v>0</v>
      </c>
      <c r="F1612" s="268"/>
      <c r="G1612" s="266">
        <f t="shared" si="283"/>
        <v>0</v>
      </c>
      <c r="H1612" s="84">
        <f t="shared" si="284"/>
        <v>0</v>
      </c>
      <c r="I1612" s="84">
        <f t="shared" si="285"/>
        <v>0</v>
      </c>
      <c r="J1612" s="84">
        <f t="shared" si="286"/>
        <v>0</v>
      </c>
      <c r="K1612" s="84">
        <f t="shared" si="287"/>
        <v>0</v>
      </c>
      <c r="L1612" s="84">
        <f t="shared" si="288"/>
        <v>0</v>
      </c>
      <c r="M1612" s="267"/>
      <c r="N1612" s="267"/>
      <c r="O1612" s="84">
        <f t="shared" si="289"/>
        <v>0</v>
      </c>
      <c r="P1612" s="84">
        <f t="shared" si="290"/>
        <v>0</v>
      </c>
      <c r="Q1612" s="86">
        <f t="shared" si="291"/>
        <v>0</v>
      </c>
      <c r="R1612" s="86">
        <f t="shared" si="292"/>
        <v>0</v>
      </c>
    </row>
    <row r="1613" spans="1:18" x14ac:dyDescent="0.2">
      <c r="A1613" s="77">
        <f t="shared" si="282"/>
        <v>1606</v>
      </c>
      <c r="B1613" s="456">
        <f>'INVENT.Construc&amp;Bat Importé -10'!D1612</f>
        <v>0</v>
      </c>
      <c r="C1613" s="456">
        <f>'INVENT.Construc&amp;Bat Importé -10'!F1612</f>
        <v>0</v>
      </c>
      <c r="D1613" s="456">
        <f>'INVENT.Construc&amp;Bat Importé -10'!C1612</f>
        <v>0</v>
      </c>
      <c r="E1613" s="476">
        <f>'INVENT.Construc&amp;Bat Importé -10'!H1612</f>
        <v>0</v>
      </c>
      <c r="F1613" s="268"/>
      <c r="G1613" s="266">
        <f t="shared" si="283"/>
        <v>0</v>
      </c>
      <c r="H1613" s="84">
        <f t="shared" si="284"/>
        <v>0</v>
      </c>
      <c r="I1613" s="84">
        <f t="shared" si="285"/>
        <v>0</v>
      </c>
      <c r="J1613" s="84">
        <f t="shared" si="286"/>
        <v>0</v>
      </c>
      <c r="K1613" s="84">
        <f t="shared" si="287"/>
        <v>0</v>
      </c>
      <c r="L1613" s="84">
        <f t="shared" si="288"/>
        <v>0</v>
      </c>
      <c r="M1613" s="267"/>
      <c r="N1613" s="267"/>
      <c r="O1613" s="84">
        <f t="shared" si="289"/>
        <v>0</v>
      </c>
      <c r="P1613" s="84">
        <f t="shared" si="290"/>
        <v>0</v>
      </c>
      <c r="Q1613" s="86">
        <f t="shared" si="291"/>
        <v>0</v>
      </c>
      <c r="R1613" s="86">
        <f t="shared" si="292"/>
        <v>0</v>
      </c>
    </row>
    <row r="1614" spans="1:18" x14ac:dyDescent="0.2">
      <c r="A1614" s="77">
        <f t="shared" si="282"/>
        <v>1607</v>
      </c>
      <c r="B1614" s="456">
        <f>'INVENT.Construc&amp;Bat Importé -10'!D1613</f>
        <v>0</v>
      </c>
      <c r="C1614" s="456">
        <f>'INVENT.Construc&amp;Bat Importé -10'!F1613</f>
        <v>0</v>
      </c>
      <c r="D1614" s="456">
        <f>'INVENT.Construc&amp;Bat Importé -10'!C1613</f>
        <v>0</v>
      </c>
      <c r="E1614" s="476">
        <f>'INVENT.Construc&amp;Bat Importé -10'!H1613</f>
        <v>0</v>
      </c>
      <c r="F1614" s="268"/>
      <c r="G1614" s="266">
        <f t="shared" si="283"/>
        <v>0</v>
      </c>
      <c r="H1614" s="84">
        <f t="shared" si="284"/>
        <v>0</v>
      </c>
      <c r="I1614" s="84">
        <f t="shared" si="285"/>
        <v>0</v>
      </c>
      <c r="J1614" s="84">
        <f t="shared" si="286"/>
        <v>0</v>
      </c>
      <c r="K1614" s="84">
        <f t="shared" si="287"/>
        <v>0</v>
      </c>
      <c r="L1614" s="84">
        <f t="shared" si="288"/>
        <v>0</v>
      </c>
      <c r="M1614" s="267"/>
      <c r="N1614" s="267"/>
      <c r="O1614" s="84">
        <f t="shared" si="289"/>
        <v>0</v>
      </c>
      <c r="P1614" s="84">
        <f t="shared" si="290"/>
        <v>0</v>
      </c>
      <c r="Q1614" s="86">
        <f t="shared" si="291"/>
        <v>0</v>
      </c>
      <c r="R1614" s="86">
        <f t="shared" si="292"/>
        <v>0</v>
      </c>
    </row>
    <row r="1615" spans="1:18" x14ac:dyDescent="0.2">
      <c r="A1615" s="77">
        <f t="shared" si="282"/>
        <v>1608</v>
      </c>
      <c r="B1615" s="456">
        <f>'INVENT.Construc&amp;Bat Importé -10'!D1614</f>
        <v>0</v>
      </c>
      <c r="C1615" s="456">
        <f>'INVENT.Construc&amp;Bat Importé -10'!F1614</f>
        <v>0</v>
      </c>
      <c r="D1615" s="456">
        <f>'INVENT.Construc&amp;Bat Importé -10'!C1614</f>
        <v>0</v>
      </c>
      <c r="E1615" s="476">
        <f>'INVENT.Construc&amp;Bat Importé -10'!H1614</f>
        <v>0</v>
      </c>
      <c r="F1615" s="268"/>
      <c r="G1615" s="266">
        <f t="shared" si="283"/>
        <v>0</v>
      </c>
      <c r="H1615" s="84">
        <f t="shared" si="284"/>
        <v>0</v>
      </c>
      <c r="I1615" s="84">
        <f t="shared" si="285"/>
        <v>0</v>
      </c>
      <c r="J1615" s="84">
        <f t="shared" si="286"/>
        <v>0</v>
      </c>
      <c r="K1615" s="84">
        <f t="shared" si="287"/>
        <v>0</v>
      </c>
      <c r="L1615" s="84">
        <f t="shared" si="288"/>
        <v>0</v>
      </c>
      <c r="M1615" s="267"/>
      <c r="N1615" s="267"/>
      <c r="O1615" s="84">
        <f t="shared" si="289"/>
        <v>0</v>
      </c>
      <c r="P1615" s="84">
        <f t="shared" si="290"/>
        <v>0</v>
      </c>
      <c r="Q1615" s="86">
        <f t="shared" si="291"/>
        <v>0</v>
      </c>
      <c r="R1615" s="86">
        <f t="shared" si="292"/>
        <v>0</v>
      </c>
    </row>
    <row r="1616" spans="1:18" x14ac:dyDescent="0.2">
      <c r="A1616" s="77">
        <f t="shared" si="282"/>
        <v>1609</v>
      </c>
      <c r="B1616" s="456">
        <f>'INVENT.Construc&amp;Bat Importé -10'!D1615</f>
        <v>0</v>
      </c>
      <c r="C1616" s="456">
        <f>'INVENT.Construc&amp;Bat Importé -10'!F1615</f>
        <v>0</v>
      </c>
      <c r="D1616" s="456">
        <f>'INVENT.Construc&amp;Bat Importé -10'!C1615</f>
        <v>0</v>
      </c>
      <c r="E1616" s="476">
        <f>'INVENT.Construc&amp;Bat Importé -10'!H1615</f>
        <v>0</v>
      </c>
      <c r="F1616" s="268"/>
      <c r="G1616" s="266">
        <f t="shared" si="283"/>
        <v>0</v>
      </c>
      <c r="H1616" s="84">
        <f t="shared" si="284"/>
        <v>0</v>
      </c>
      <c r="I1616" s="84">
        <f t="shared" si="285"/>
        <v>0</v>
      </c>
      <c r="J1616" s="84">
        <f t="shared" si="286"/>
        <v>0</v>
      </c>
      <c r="K1616" s="84">
        <f t="shared" si="287"/>
        <v>0</v>
      </c>
      <c r="L1616" s="84">
        <f t="shared" si="288"/>
        <v>0</v>
      </c>
      <c r="M1616" s="267"/>
      <c r="N1616" s="267"/>
      <c r="O1616" s="84">
        <f t="shared" si="289"/>
        <v>0</v>
      </c>
      <c r="P1616" s="84">
        <f t="shared" si="290"/>
        <v>0</v>
      </c>
      <c r="Q1616" s="86">
        <f t="shared" si="291"/>
        <v>0</v>
      </c>
      <c r="R1616" s="86">
        <f t="shared" si="292"/>
        <v>0</v>
      </c>
    </row>
    <row r="1617" spans="1:18" x14ac:dyDescent="0.2">
      <c r="A1617" s="77">
        <f t="shared" si="282"/>
        <v>1610</v>
      </c>
      <c r="B1617" s="456">
        <f>'INVENT.Construc&amp;Bat Importé -10'!D1616</f>
        <v>0</v>
      </c>
      <c r="C1617" s="456">
        <f>'INVENT.Construc&amp;Bat Importé -10'!F1616</f>
        <v>0</v>
      </c>
      <c r="D1617" s="456">
        <f>'INVENT.Construc&amp;Bat Importé -10'!C1616</f>
        <v>0</v>
      </c>
      <c r="E1617" s="476">
        <f>'INVENT.Construc&amp;Bat Importé -10'!H1616</f>
        <v>0</v>
      </c>
      <c r="F1617" s="268"/>
      <c r="G1617" s="266">
        <f t="shared" si="283"/>
        <v>0</v>
      </c>
      <c r="H1617" s="84">
        <f t="shared" si="284"/>
        <v>0</v>
      </c>
      <c r="I1617" s="84">
        <f t="shared" si="285"/>
        <v>0</v>
      </c>
      <c r="J1617" s="84">
        <f t="shared" si="286"/>
        <v>0</v>
      </c>
      <c r="K1617" s="84">
        <f t="shared" si="287"/>
        <v>0</v>
      </c>
      <c r="L1617" s="84">
        <f t="shared" si="288"/>
        <v>0</v>
      </c>
      <c r="M1617" s="267"/>
      <c r="N1617" s="267"/>
      <c r="O1617" s="84">
        <f t="shared" si="289"/>
        <v>0</v>
      </c>
      <c r="P1617" s="84">
        <f t="shared" si="290"/>
        <v>0</v>
      </c>
      <c r="Q1617" s="86">
        <f t="shared" si="291"/>
        <v>0</v>
      </c>
      <c r="R1617" s="86">
        <f t="shared" si="292"/>
        <v>0</v>
      </c>
    </row>
    <row r="1618" spans="1:18" x14ac:dyDescent="0.2">
      <c r="A1618" s="77">
        <f t="shared" si="282"/>
        <v>1611</v>
      </c>
      <c r="B1618" s="456">
        <f>'INVENT.Construc&amp;Bat Importé -10'!D1617</f>
        <v>0</v>
      </c>
      <c r="C1618" s="456">
        <f>'INVENT.Construc&amp;Bat Importé -10'!F1617</f>
        <v>0</v>
      </c>
      <c r="D1618" s="456">
        <f>'INVENT.Construc&amp;Bat Importé -10'!C1617</f>
        <v>0</v>
      </c>
      <c r="E1618" s="476">
        <f>'INVENT.Construc&amp;Bat Importé -10'!H1617</f>
        <v>0</v>
      </c>
      <c r="F1618" s="268"/>
      <c r="G1618" s="266">
        <f t="shared" si="283"/>
        <v>0</v>
      </c>
      <c r="H1618" s="84">
        <f t="shared" si="284"/>
        <v>0</v>
      </c>
      <c r="I1618" s="84">
        <f t="shared" si="285"/>
        <v>0</v>
      </c>
      <c r="J1618" s="84">
        <f t="shared" si="286"/>
        <v>0</v>
      </c>
      <c r="K1618" s="84">
        <f t="shared" si="287"/>
        <v>0</v>
      </c>
      <c r="L1618" s="84">
        <f t="shared" si="288"/>
        <v>0</v>
      </c>
      <c r="M1618" s="267"/>
      <c r="N1618" s="267"/>
      <c r="O1618" s="84">
        <f t="shared" si="289"/>
        <v>0</v>
      </c>
      <c r="P1618" s="84">
        <f t="shared" si="290"/>
        <v>0</v>
      </c>
      <c r="Q1618" s="86">
        <f t="shared" si="291"/>
        <v>0</v>
      </c>
      <c r="R1618" s="86">
        <f t="shared" si="292"/>
        <v>0</v>
      </c>
    </row>
    <row r="1619" spans="1:18" x14ac:dyDescent="0.2">
      <c r="A1619" s="77">
        <f t="shared" si="282"/>
        <v>1612</v>
      </c>
      <c r="B1619" s="456">
        <f>'INVENT.Construc&amp;Bat Importé -10'!D1618</f>
        <v>0</v>
      </c>
      <c r="C1619" s="456">
        <f>'INVENT.Construc&amp;Bat Importé -10'!F1618</f>
        <v>0</v>
      </c>
      <c r="D1619" s="456">
        <f>'INVENT.Construc&amp;Bat Importé -10'!C1618</f>
        <v>0</v>
      </c>
      <c r="E1619" s="476">
        <f>'INVENT.Construc&amp;Bat Importé -10'!H1618</f>
        <v>0</v>
      </c>
      <c r="F1619" s="268"/>
      <c r="G1619" s="266">
        <f t="shared" si="283"/>
        <v>0</v>
      </c>
      <c r="H1619" s="84">
        <f t="shared" si="284"/>
        <v>0</v>
      </c>
      <c r="I1619" s="84">
        <f t="shared" si="285"/>
        <v>0</v>
      </c>
      <c r="J1619" s="84">
        <f t="shared" si="286"/>
        <v>0</v>
      </c>
      <c r="K1619" s="84">
        <f t="shared" si="287"/>
        <v>0</v>
      </c>
      <c r="L1619" s="84">
        <f t="shared" si="288"/>
        <v>0</v>
      </c>
      <c r="M1619" s="267"/>
      <c r="N1619" s="267"/>
      <c r="O1619" s="84">
        <f t="shared" si="289"/>
        <v>0</v>
      </c>
      <c r="P1619" s="84">
        <f t="shared" si="290"/>
        <v>0</v>
      </c>
      <c r="Q1619" s="86">
        <f t="shared" si="291"/>
        <v>0</v>
      </c>
      <c r="R1619" s="86">
        <f t="shared" si="292"/>
        <v>0</v>
      </c>
    </row>
    <row r="1620" spans="1:18" x14ac:dyDescent="0.2">
      <c r="A1620" s="77">
        <f t="shared" si="282"/>
        <v>1613</v>
      </c>
      <c r="B1620" s="456">
        <f>'INVENT.Construc&amp;Bat Importé -10'!D1619</f>
        <v>0</v>
      </c>
      <c r="C1620" s="456">
        <f>'INVENT.Construc&amp;Bat Importé -10'!F1619</f>
        <v>0</v>
      </c>
      <c r="D1620" s="456">
        <f>'INVENT.Construc&amp;Bat Importé -10'!C1619</f>
        <v>0</v>
      </c>
      <c r="E1620" s="476">
        <f>'INVENT.Construc&amp;Bat Importé -10'!H1619</f>
        <v>0</v>
      </c>
      <c r="F1620" s="268"/>
      <c r="G1620" s="266">
        <f t="shared" si="283"/>
        <v>0</v>
      </c>
      <c r="H1620" s="84">
        <f t="shared" si="284"/>
        <v>0</v>
      </c>
      <c r="I1620" s="84">
        <f t="shared" si="285"/>
        <v>0</v>
      </c>
      <c r="J1620" s="84">
        <f t="shared" si="286"/>
        <v>0</v>
      </c>
      <c r="K1620" s="84">
        <f t="shared" si="287"/>
        <v>0</v>
      </c>
      <c r="L1620" s="84">
        <f t="shared" si="288"/>
        <v>0</v>
      </c>
      <c r="M1620" s="267"/>
      <c r="N1620" s="267"/>
      <c r="O1620" s="84">
        <f t="shared" si="289"/>
        <v>0</v>
      </c>
      <c r="P1620" s="84">
        <f t="shared" si="290"/>
        <v>0</v>
      </c>
      <c r="Q1620" s="86">
        <f t="shared" si="291"/>
        <v>0</v>
      </c>
      <c r="R1620" s="86">
        <f t="shared" si="292"/>
        <v>0</v>
      </c>
    </row>
    <row r="1621" spans="1:18" x14ac:dyDescent="0.2">
      <c r="A1621" s="77">
        <f t="shared" si="282"/>
        <v>1614</v>
      </c>
      <c r="B1621" s="456">
        <f>'INVENT.Construc&amp;Bat Importé -10'!D1620</f>
        <v>0</v>
      </c>
      <c r="C1621" s="456">
        <f>'INVENT.Construc&amp;Bat Importé -10'!F1620</f>
        <v>0</v>
      </c>
      <c r="D1621" s="456">
        <f>'INVENT.Construc&amp;Bat Importé -10'!C1620</f>
        <v>0</v>
      </c>
      <c r="E1621" s="476">
        <f>'INVENT.Construc&amp;Bat Importé -10'!H1620</f>
        <v>0</v>
      </c>
      <c r="F1621" s="268"/>
      <c r="G1621" s="266">
        <f t="shared" si="283"/>
        <v>0</v>
      </c>
      <c r="H1621" s="84">
        <f t="shared" si="284"/>
        <v>0</v>
      </c>
      <c r="I1621" s="84">
        <f t="shared" si="285"/>
        <v>0</v>
      </c>
      <c r="J1621" s="84">
        <f t="shared" si="286"/>
        <v>0</v>
      </c>
      <c r="K1621" s="84">
        <f t="shared" si="287"/>
        <v>0</v>
      </c>
      <c r="L1621" s="84">
        <f t="shared" si="288"/>
        <v>0</v>
      </c>
      <c r="M1621" s="267"/>
      <c r="N1621" s="267"/>
      <c r="O1621" s="84">
        <f t="shared" si="289"/>
        <v>0</v>
      </c>
      <c r="P1621" s="84">
        <f t="shared" si="290"/>
        <v>0</v>
      </c>
      <c r="Q1621" s="86">
        <f t="shared" si="291"/>
        <v>0</v>
      </c>
      <c r="R1621" s="86">
        <f t="shared" si="292"/>
        <v>0</v>
      </c>
    </row>
    <row r="1622" spans="1:18" x14ac:dyDescent="0.2">
      <c r="A1622" s="77">
        <f t="shared" si="282"/>
        <v>1615</v>
      </c>
      <c r="B1622" s="456">
        <f>'INVENT.Construc&amp;Bat Importé -10'!D1621</f>
        <v>0</v>
      </c>
      <c r="C1622" s="456">
        <f>'INVENT.Construc&amp;Bat Importé -10'!F1621</f>
        <v>0</v>
      </c>
      <c r="D1622" s="456">
        <f>'INVENT.Construc&amp;Bat Importé -10'!C1621</f>
        <v>0</v>
      </c>
      <c r="E1622" s="476">
        <f>'INVENT.Construc&amp;Bat Importé -10'!H1621</f>
        <v>0</v>
      </c>
      <c r="F1622" s="268"/>
      <c r="G1622" s="266">
        <f t="shared" si="283"/>
        <v>0</v>
      </c>
      <c r="H1622" s="84">
        <f t="shared" si="284"/>
        <v>0</v>
      </c>
      <c r="I1622" s="84">
        <f t="shared" si="285"/>
        <v>0</v>
      </c>
      <c r="J1622" s="84">
        <f t="shared" si="286"/>
        <v>0</v>
      </c>
      <c r="K1622" s="84">
        <f t="shared" si="287"/>
        <v>0</v>
      </c>
      <c r="L1622" s="84">
        <f t="shared" si="288"/>
        <v>0</v>
      </c>
      <c r="M1622" s="267"/>
      <c r="N1622" s="267"/>
      <c r="O1622" s="84">
        <f t="shared" si="289"/>
        <v>0</v>
      </c>
      <c r="P1622" s="84">
        <f t="shared" si="290"/>
        <v>0</v>
      </c>
      <c r="Q1622" s="86">
        <f t="shared" si="291"/>
        <v>0</v>
      </c>
      <c r="R1622" s="86">
        <f t="shared" si="292"/>
        <v>0</v>
      </c>
    </row>
    <row r="1623" spans="1:18" x14ac:dyDescent="0.2">
      <c r="A1623" s="77">
        <f t="shared" si="282"/>
        <v>1616</v>
      </c>
      <c r="B1623" s="456">
        <f>'INVENT.Construc&amp;Bat Importé -10'!D1622</f>
        <v>0</v>
      </c>
      <c r="C1623" s="456">
        <f>'INVENT.Construc&amp;Bat Importé -10'!F1622</f>
        <v>0</v>
      </c>
      <c r="D1623" s="456">
        <f>'INVENT.Construc&amp;Bat Importé -10'!C1622</f>
        <v>0</v>
      </c>
      <c r="E1623" s="476">
        <f>'INVENT.Construc&amp;Bat Importé -10'!H1622</f>
        <v>0</v>
      </c>
      <c r="F1623" s="268"/>
      <c r="G1623" s="266">
        <f t="shared" si="283"/>
        <v>0</v>
      </c>
      <c r="H1623" s="84">
        <f t="shared" si="284"/>
        <v>0</v>
      </c>
      <c r="I1623" s="84">
        <f t="shared" si="285"/>
        <v>0</v>
      </c>
      <c r="J1623" s="84">
        <f t="shared" si="286"/>
        <v>0</v>
      </c>
      <c r="K1623" s="84">
        <f t="shared" si="287"/>
        <v>0</v>
      </c>
      <c r="L1623" s="84">
        <f t="shared" si="288"/>
        <v>0</v>
      </c>
      <c r="M1623" s="267"/>
      <c r="N1623" s="267"/>
      <c r="O1623" s="84">
        <f t="shared" si="289"/>
        <v>0</v>
      </c>
      <c r="P1623" s="84">
        <f t="shared" si="290"/>
        <v>0</v>
      </c>
      <c r="Q1623" s="86">
        <f t="shared" si="291"/>
        <v>0</v>
      </c>
      <c r="R1623" s="86">
        <f t="shared" si="292"/>
        <v>0</v>
      </c>
    </row>
    <row r="1624" spans="1:18" x14ac:dyDescent="0.2">
      <c r="A1624" s="77">
        <f t="shared" si="282"/>
        <v>1617</v>
      </c>
      <c r="B1624" s="456">
        <f>'INVENT.Construc&amp;Bat Importé -10'!D1623</f>
        <v>0</v>
      </c>
      <c r="C1624" s="456">
        <f>'INVENT.Construc&amp;Bat Importé -10'!F1623</f>
        <v>0</v>
      </c>
      <c r="D1624" s="456">
        <f>'INVENT.Construc&amp;Bat Importé -10'!C1623</f>
        <v>0</v>
      </c>
      <c r="E1624" s="476">
        <f>'INVENT.Construc&amp;Bat Importé -10'!H1623</f>
        <v>0</v>
      </c>
      <c r="F1624" s="268"/>
      <c r="G1624" s="266">
        <f t="shared" si="283"/>
        <v>0</v>
      </c>
      <c r="H1624" s="84">
        <f t="shared" si="284"/>
        <v>0</v>
      </c>
      <c r="I1624" s="84">
        <f t="shared" si="285"/>
        <v>0</v>
      </c>
      <c r="J1624" s="84">
        <f t="shared" si="286"/>
        <v>0</v>
      </c>
      <c r="K1624" s="84">
        <f t="shared" si="287"/>
        <v>0</v>
      </c>
      <c r="L1624" s="84">
        <f t="shared" si="288"/>
        <v>0</v>
      </c>
      <c r="M1624" s="267"/>
      <c r="N1624" s="267"/>
      <c r="O1624" s="84">
        <f t="shared" si="289"/>
        <v>0</v>
      </c>
      <c r="P1624" s="84">
        <f t="shared" si="290"/>
        <v>0</v>
      </c>
      <c r="Q1624" s="86">
        <f t="shared" si="291"/>
        <v>0</v>
      </c>
      <c r="R1624" s="86">
        <f t="shared" si="292"/>
        <v>0</v>
      </c>
    </row>
    <row r="1625" spans="1:18" x14ac:dyDescent="0.2">
      <c r="A1625" s="77">
        <f t="shared" si="282"/>
        <v>1618</v>
      </c>
      <c r="B1625" s="456">
        <f>'INVENT.Construc&amp;Bat Importé -10'!D1624</f>
        <v>0</v>
      </c>
      <c r="C1625" s="456">
        <f>'INVENT.Construc&amp;Bat Importé -10'!F1624</f>
        <v>0</v>
      </c>
      <c r="D1625" s="456">
        <f>'INVENT.Construc&amp;Bat Importé -10'!C1624</f>
        <v>0</v>
      </c>
      <c r="E1625" s="476">
        <f>'INVENT.Construc&amp;Bat Importé -10'!H1624</f>
        <v>0</v>
      </c>
      <c r="F1625" s="268"/>
      <c r="G1625" s="266">
        <f t="shared" si="283"/>
        <v>0</v>
      </c>
      <c r="H1625" s="84">
        <f t="shared" si="284"/>
        <v>0</v>
      </c>
      <c r="I1625" s="84">
        <f t="shared" si="285"/>
        <v>0</v>
      </c>
      <c r="J1625" s="84">
        <f t="shared" si="286"/>
        <v>0</v>
      </c>
      <c r="K1625" s="84">
        <f t="shared" si="287"/>
        <v>0</v>
      </c>
      <c r="L1625" s="84">
        <f t="shared" si="288"/>
        <v>0</v>
      </c>
      <c r="M1625" s="267"/>
      <c r="N1625" s="267"/>
      <c r="O1625" s="84">
        <f t="shared" si="289"/>
        <v>0</v>
      </c>
      <c r="P1625" s="84">
        <f t="shared" si="290"/>
        <v>0</v>
      </c>
      <c r="Q1625" s="86">
        <f t="shared" si="291"/>
        <v>0</v>
      </c>
      <c r="R1625" s="86">
        <f t="shared" si="292"/>
        <v>0</v>
      </c>
    </row>
    <row r="1626" spans="1:18" x14ac:dyDescent="0.2">
      <c r="A1626" s="77">
        <f t="shared" si="282"/>
        <v>1619</v>
      </c>
      <c r="B1626" s="456">
        <f>'INVENT.Construc&amp;Bat Importé -10'!D1625</f>
        <v>0</v>
      </c>
      <c r="C1626" s="456">
        <f>'INVENT.Construc&amp;Bat Importé -10'!F1625</f>
        <v>0</v>
      </c>
      <c r="D1626" s="456">
        <f>'INVENT.Construc&amp;Bat Importé -10'!C1625</f>
        <v>0</v>
      </c>
      <c r="E1626" s="476">
        <f>'INVENT.Construc&amp;Bat Importé -10'!H1625</f>
        <v>0</v>
      </c>
      <c r="F1626" s="268"/>
      <c r="G1626" s="266">
        <f t="shared" si="283"/>
        <v>0</v>
      </c>
      <c r="H1626" s="84">
        <f t="shared" si="284"/>
        <v>0</v>
      </c>
      <c r="I1626" s="84">
        <f t="shared" si="285"/>
        <v>0</v>
      </c>
      <c r="J1626" s="84">
        <f t="shared" si="286"/>
        <v>0</v>
      </c>
      <c r="K1626" s="84">
        <f t="shared" si="287"/>
        <v>0</v>
      </c>
      <c r="L1626" s="84">
        <f t="shared" si="288"/>
        <v>0</v>
      </c>
      <c r="M1626" s="267"/>
      <c r="N1626" s="267"/>
      <c r="O1626" s="84">
        <f t="shared" si="289"/>
        <v>0</v>
      </c>
      <c r="P1626" s="84">
        <f t="shared" si="290"/>
        <v>0</v>
      </c>
      <c r="Q1626" s="86">
        <f t="shared" si="291"/>
        <v>0</v>
      </c>
      <c r="R1626" s="86">
        <f t="shared" si="292"/>
        <v>0</v>
      </c>
    </row>
    <row r="1627" spans="1:18" x14ac:dyDescent="0.2">
      <c r="A1627" s="77">
        <f t="shared" si="282"/>
        <v>1620</v>
      </c>
      <c r="B1627" s="456">
        <f>'INVENT.Construc&amp;Bat Importé -10'!D1626</f>
        <v>0</v>
      </c>
      <c r="C1627" s="456">
        <f>'INVENT.Construc&amp;Bat Importé -10'!F1626</f>
        <v>0</v>
      </c>
      <c r="D1627" s="456">
        <f>'INVENT.Construc&amp;Bat Importé -10'!C1626</f>
        <v>0</v>
      </c>
      <c r="E1627" s="476">
        <f>'INVENT.Construc&amp;Bat Importé -10'!H1626</f>
        <v>0</v>
      </c>
      <c r="F1627" s="268"/>
      <c r="G1627" s="266">
        <f t="shared" si="283"/>
        <v>0</v>
      </c>
      <c r="H1627" s="84">
        <f t="shared" si="284"/>
        <v>0</v>
      </c>
      <c r="I1627" s="84">
        <f t="shared" si="285"/>
        <v>0</v>
      </c>
      <c r="J1627" s="84">
        <f t="shared" si="286"/>
        <v>0</v>
      </c>
      <c r="K1627" s="84">
        <f t="shared" si="287"/>
        <v>0</v>
      </c>
      <c r="L1627" s="84">
        <f t="shared" si="288"/>
        <v>0</v>
      </c>
      <c r="M1627" s="267"/>
      <c r="N1627" s="267"/>
      <c r="O1627" s="84">
        <f t="shared" si="289"/>
        <v>0</v>
      </c>
      <c r="P1627" s="84">
        <f t="shared" si="290"/>
        <v>0</v>
      </c>
      <c r="Q1627" s="86">
        <f t="shared" si="291"/>
        <v>0</v>
      </c>
      <c r="R1627" s="86">
        <f t="shared" si="292"/>
        <v>0</v>
      </c>
    </row>
    <row r="1628" spans="1:18" x14ac:dyDescent="0.2">
      <c r="A1628" s="77">
        <f t="shared" si="282"/>
        <v>1621</v>
      </c>
      <c r="B1628" s="456">
        <f>'INVENT.Construc&amp;Bat Importé -10'!D1627</f>
        <v>0</v>
      </c>
      <c r="C1628" s="456">
        <f>'INVENT.Construc&amp;Bat Importé -10'!F1627</f>
        <v>0</v>
      </c>
      <c r="D1628" s="456">
        <f>'INVENT.Construc&amp;Bat Importé -10'!C1627</f>
        <v>0</v>
      </c>
      <c r="E1628" s="476">
        <f>'INVENT.Construc&amp;Bat Importé -10'!H1627</f>
        <v>0</v>
      </c>
      <c r="F1628" s="268"/>
      <c r="G1628" s="266">
        <f t="shared" si="283"/>
        <v>0</v>
      </c>
      <c r="H1628" s="84">
        <f t="shared" si="284"/>
        <v>0</v>
      </c>
      <c r="I1628" s="84">
        <f t="shared" si="285"/>
        <v>0</v>
      </c>
      <c r="J1628" s="84">
        <f t="shared" si="286"/>
        <v>0</v>
      </c>
      <c r="K1628" s="84">
        <f t="shared" si="287"/>
        <v>0</v>
      </c>
      <c r="L1628" s="84">
        <f t="shared" si="288"/>
        <v>0</v>
      </c>
      <c r="M1628" s="267"/>
      <c r="N1628" s="267"/>
      <c r="O1628" s="84">
        <f t="shared" si="289"/>
        <v>0</v>
      </c>
      <c r="P1628" s="84">
        <f t="shared" si="290"/>
        <v>0</v>
      </c>
      <c r="Q1628" s="86">
        <f t="shared" si="291"/>
        <v>0</v>
      </c>
      <c r="R1628" s="86">
        <f t="shared" si="292"/>
        <v>0</v>
      </c>
    </row>
    <row r="1629" spans="1:18" x14ac:dyDescent="0.2">
      <c r="A1629" s="77">
        <f t="shared" si="282"/>
        <v>1622</v>
      </c>
      <c r="B1629" s="456">
        <f>'INVENT.Construc&amp;Bat Importé -10'!D1628</f>
        <v>0</v>
      </c>
      <c r="C1629" s="456">
        <f>'INVENT.Construc&amp;Bat Importé -10'!F1628</f>
        <v>0</v>
      </c>
      <c r="D1629" s="456">
        <f>'INVENT.Construc&amp;Bat Importé -10'!C1628</f>
        <v>0</v>
      </c>
      <c r="E1629" s="476">
        <f>'INVENT.Construc&amp;Bat Importé -10'!H1628</f>
        <v>0</v>
      </c>
      <c r="F1629" s="268"/>
      <c r="G1629" s="266">
        <f t="shared" si="283"/>
        <v>0</v>
      </c>
      <c r="H1629" s="84">
        <f t="shared" si="284"/>
        <v>0</v>
      </c>
      <c r="I1629" s="84">
        <f t="shared" si="285"/>
        <v>0</v>
      </c>
      <c r="J1629" s="84">
        <f t="shared" si="286"/>
        <v>0</v>
      </c>
      <c r="K1629" s="84">
        <f t="shared" si="287"/>
        <v>0</v>
      </c>
      <c r="L1629" s="84">
        <f t="shared" si="288"/>
        <v>0</v>
      </c>
      <c r="M1629" s="267"/>
      <c r="N1629" s="267"/>
      <c r="O1629" s="84">
        <f t="shared" si="289"/>
        <v>0</v>
      </c>
      <c r="P1629" s="84">
        <f t="shared" si="290"/>
        <v>0</v>
      </c>
      <c r="Q1629" s="86">
        <f t="shared" si="291"/>
        <v>0</v>
      </c>
      <c r="R1629" s="86">
        <f t="shared" si="292"/>
        <v>0</v>
      </c>
    </row>
    <row r="1630" spans="1:18" x14ac:dyDescent="0.2">
      <c r="A1630" s="77">
        <f t="shared" si="282"/>
        <v>1623</v>
      </c>
      <c r="B1630" s="456">
        <f>'INVENT.Construc&amp;Bat Importé -10'!D1629</f>
        <v>0</v>
      </c>
      <c r="C1630" s="456">
        <f>'INVENT.Construc&amp;Bat Importé -10'!F1629</f>
        <v>0</v>
      </c>
      <c r="D1630" s="456">
        <f>'INVENT.Construc&amp;Bat Importé -10'!C1629</f>
        <v>0</v>
      </c>
      <c r="E1630" s="476">
        <f>'INVENT.Construc&amp;Bat Importé -10'!H1629</f>
        <v>0</v>
      </c>
      <c r="F1630" s="268"/>
      <c r="G1630" s="266">
        <f t="shared" si="283"/>
        <v>0</v>
      </c>
      <c r="H1630" s="84">
        <f t="shared" si="284"/>
        <v>0</v>
      </c>
      <c r="I1630" s="84">
        <f t="shared" si="285"/>
        <v>0</v>
      </c>
      <c r="J1630" s="84">
        <f t="shared" si="286"/>
        <v>0</v>
      </c>
      <c r="K1630" s="84">
        <f t="shared" si="287"/>
        <v>0</v>
      </c>
      <c r="L1630" s="84">
        <f t="shared" si="288"/>
        <v>0</v>
      </c>
      <c r="M1630" s="267"/>
      <c r="N1630" s="267"/>
      <c r="O1630" s="84">
        <f t="shared" si="289"/>
        <v>0</v>
      </c>
      <c r="P1630" s="84">
        <f t="shared" si="290"/>
        <v>0</v>
      </c>
      <c r="Q1630" s="86">
        <f t="shared" si="291"/>
        <v>0</v>
      </c>
      <c r="R1630" s="86">
        <f t="shared" si="292"/>
        <v>0</v>
      </c>
    </row>
    <row r="1631" spans="1:18" x14ac:dyDescent="0.2">
      <c r="A1631" s="77">
        <f t="shared" si="282"/>
        <v>1624</v>
      </c>
      <c r="B1631" s="456">
        <f>'INVENT.Construc&amp;Bat Importé -10'!D1630</f>
        <v>0</v>
      </c>
      <c r="C1631" s="456">
        <f>'INVENT.Construc&amp;Bat Importé -10'!F1630</f>
        <v>0</v>
      </c>
      <c r="D1631" s="456">
        <f>'INVENT.Construc&amp;Bat Importé -10'!C1630</f>
        <v>0</v>
      </c>
      <c r="E1631" s="476">
        <f>'INVENT.Construc&amp;Bat Importé -10'!H1630</f>
        <v>0</v>
      </c>
      <c r="F1631" s="268"/>
      <c r="G1631" s="266">
        <f t="shared" si="283"/>
        <v>0</v>
      </c>
      <c r="H1631" s="84">
        <f t="shared" si="284"/>
        <v>0</v>
      </c>
      <c r="I1631" s="84">
        <f t="shared" si="285"/>
        <v>0</v>
      </c>
      <c r="J1631" s="84">
        <f t="shared" si="286"/>
        <v>0</v>
      </c>
      <c r="K1631" s="84">
        <f t="shared" si="287"/>
        <v>0</v>
      </c>
      <c r="L1631" s="84">
        <f t="shared" si="288"/>
        <v>0</v>
      </c>
      <c r="M1631" s="267"/>
      <c r="N1631" s="267"/>
      <c r="O1631" s="84">
        <f t="shared" si="289"/>
        <v>0</v>
      </c>
      <c r="P1631" s="84">
        <f t="shared" si="290"/>
        <v>0</v>
      </c>
      <c r="Q1631" s="86">
        <f t="shared" si="291"/>
        <v>0</v>
      </c>
      <c r="R1631" s="86">
        <f t="shared" si="292"/>
        <v>0</v>
      </c>
    </row>
    <row r="1632" spans="1:18" x14ac:dyDescent="0.2">
      <c r="A1632" s="77">
        <f t="shared" si="282"/>
        <v>1625</v>
      </c>
      <c r="B1632" s="456">
        <f>'INVENT.Construc&amp;Bat Importé -10'!D1631</f>
        <v>0</v>
      </c>
      <c r="C1632" s="456">
        <f>'INVENT.Construc&amp;Bat Importé -10'!F1631</f>
        <v>0</v>
      </c>
      <c r="D1632" s="456">
        <f>'INVENT.Construc&amp;Bat Importé -10'!C1631</f>
        <v>0</v>
      </c>
      <c r="E1632" s="476">
        <f>'INVENT.Construc&amp;Bat Importé -10'!H1631</f>
        <v>0</v>
      </c>
      <c r="F1632" s="268"/>
      <c r="G1632" s="266">
        <f t="shared" si="283"/>
        <v>0</v>
      </c>
      <c r="H1632" s="84">
        <f t="shared" si="284"/>
        <v>0</v>
      </c>
      <c r="I1632" s="84">
        <f t="shared" si="285"/>
        <v>0</v>
      </c>
      <c r="J1632" s="84">
        <f t="shared" si="286"/>
        <v>0</v>
      </c>
      <c r="K1632" s="84">
        <f t="shared" si="287"/>
        <v>0</v>
      </c>
      <c r="L1632" s="84">
        <f t="shared" si="288"/>
        <v>0</v>
      </c>
      <c r="M1632" s="267"/>
      <c r="N1632" s="267"/>
      <c r="O1632" s="84">
        <f t="shared" si="289"/>
        <v>0</v>
      </c>
      <c r="P1632" s="84">
        <f t="shared" si="290"/>
        <v>0</v>
      </c>
      <c r="Q1632" s="86">
        <f t="shared" si="291"/>
        <v>0</v>
      </c>
      <c r="R1632" s="86">
        <f t="shared" si="292"/>
        <v>0</v>
      </c>
    </row>
    <row r="1633" spans="1:18" x14ac:dyDescent="0.2">
      <c r="A1633" s="77">
        <f t="shared" si="282"/>
        <v>1626</v>
      </c>
      <c r="B1633" s="456">
        <f>'INVENT.Construc&amp;Bat Importé -10'!D1632</f>
        <v>0</v>
      </c>
      <c r="C1633" s="456">
        <f>'INVENT.Construc&amp;Bat Importé -10'!F1632</f>
        <v>0</v>
      </c>
      <c r="D1633" s="456">
        <f>'INVENT.Construc&amp;Bat Importé -10'!C1632</f>
        <v>0</v>
      </c>
      <c r="E1633" s="476">
        <f>'INVENT.Construc&amp;Bat Importé -10'!H1632</f>
        <v>0</v>
      </c>
      <c r="F1633" s="268"/>
      <c r="G1633" s="266">
        <f t="shared" si="283"/>
        <v>0</v>
      </c>
      <c r="H1633" s="84">
        <f t="shared" si="284"/>
        <v>0</v>
      </c>
      <c r="I1633" s="84">
        <f t="shared" si="285"/>
        <v>0</v>
      </c>
      <c r="J1633" s="84">
        <f t="shared" si="286"/>
        <v>0</v>
      </c>
      <c r="K1633" s="84">
        <f t="shared" si="287"/>
        <v>0</v>
      </c>
      <c r="L1633" s="84">
        <f t="shared" si="288"/>
        <v>0</v>
      </c>
      <c r="M1633" s="267"/>
      <c r="N1633" s="267"/>
      <c r="O1633" s="84">
        <f t="shared" si="289"/>
        <v>0</v>
      </c>
      <c r="P1633" s="84">
        <f t="shared" si="290"/>
        <v>0</v>
      </c>
      <c r="Q1633" s="86">
        <f t="shared" si="291"/>
        <v>0</v>
      </c>
      <c r="R1633" s="86">
        <f t="shared" si="292"/>
        <v>0</v>
      </c>
    </row>
    <row r="1634" spans="1:18" x14ac:dyDescent="0.2">
      <c r="A1634" s="77">
        <f t="shared" si="282"/>
        <v>1627</v>
      </c>
      <c r="B1634" s="456">
        <f>'INVENT.Construc&amp;Bat Importé -10'!D1633</f>
        <v>0</v>
      </c>
      <c r="C1634" s="456">
        <f>'INVENT.Construc&amp;Bat Importé -10'!F1633</f>
        <v>0</v>
      </c>
      <c r="D1634" s="456">
        <f>'INVENT.Construc&amp;Bat Importé -10'!C1633</f>
        <v>0</v>
      </c>
      <c r="E1634" s="476">
        <f>'INVENT.Construc&amp;Bat Importé -10'!H1633</f>
        <v>0</v>
      </c>
      <c r="F1634" s="268"/>
      <c r="G1634" s="266">
        <f t="shared" si="283"/>
        <v>0</v>
      </c>
      <c r="H1634" s="84">
        <f t="shared" si="284"/>
        <v>0</v>
      </c>
      <c r="I1634" s="84">
        <f t="shared" si="285"/>
        <v>0</v>
      </c>
      <c r="J1634" s="84">
        <f t="shared" si="286"/>
        <v>0</v>
      </c>
      <c r="K1634" s="84">
        <f t="shared" si="287"/>
        <v>0</v>
      </c>
      <c r="L1634" s="84">
        <f t="shared" si="288"/>
        <v>0</v>
      </c>
      <c r="M1634" s="267"/>
      <c r="N1634" s="267"/>
      <c r="O1634" s="84">
        <f t="shared" si="289"/>
        <v>0</v>
      </c>
      <c r="P1634" s="84">
        <f t="shared" si="290"/>
        <v>0</v>
      </c>
      <c r="Q1634" s="86">
        <f t="shared" si="291"/>
        <v>0</v>
      </c>
      <c r="R1634" s="86">
        <f t="shared" si="292"/>
        <v>0</v>
      </c>
    </row>
    <row r="1635" spans="1:18" x14ac:dyDescent="0.2">
      <c r="A1635" s="77">
        <f t="shared" si="282"/>
        <v>1628</v>
      </c>
      <c r="B1635" s="456">
        <f>'INVENT.Construc&amp;Bat Importé -10'!D1634</f>
        <v>0</v>
      </c>
      <c r="C1635" s="456">
        <f>'INVENT.Construc&amp;Bat Importé -10'!F1634</f>
        <v>0</v>
      </c>
      <c r="D1635" s="456">
        <f>'INVENT.Construc&amp;Bat Importé -10'!C1634</f>
        <v>0</v>
      </c>
      <c r="E1635" s="476">
        <f>'INVENT.Construc&amp;Bat Importé -10'!H1634</f>
        <v>0</v>
      </c>
      <c r="F1635" s="268"/>
      <c r="G1635" s="266">
        <f t="shared" si="283"/>
        <v>0</v>
      </c>
      <c r="H1635" s="84">
        <f t="shared" si="284"/>
        <v>0</v>
      </c>
      <c r="I1635" s="84">
        <f t="shared" si="285"/>
        <v>0</v>
      </c>
      <c r="J1635" s="84">
        <f t="shared" si="286"/>
        <v>0</v>
      </c>
      <c r="K1635" s="84">
        <f t="shared" si="287"/>
        <v>0</v>
      </c>
      <c r="L1635" s="84">
        <f t="shared" si="288"/>
        <v>0</v>
      </c>
      <c r="M1635" s="267"/>
      <c r="N1635" s="267"/>
      <c r="O1635" s="84">
        <f t="shared" si="289"/>
        <v>0</v>
      </c>
      <c r="P1635" s="84">
        <f t="shared" si="290"/>
        <v>0</v>
      </c>
      <c r="Q1635" s="86">
        <f t="shared" si="291"/>
        <v>0</v>
      </c>
      <c r="R1635" s="86">
        <f t="shared" si="292"/>
        <v>0</v>
      </c>
    </row>
    <row r="1636" spans="1:18" x14ac:dyDescent="0.2">
      <c r="A1636" s="77">
        <f t="shared" si="282"/>
        <v>1629</v>
      </c>
      <c r="B1636" s="456">
        <f>'INVENT.Construc&amp;Bat Importé -10'!D1635</f>
        <v>0</v>
      </c>
      <c r="C1636" s="456">
        <f>'INVENT.Construc&amp;Bat Importé -10'!F1635</f>
        <v>0</v>
      </c>
      <c r="D1636" s="456">
        <f>'INVENT.Construc&amp;Bat Importé -10'!C1635</f>
        <v>0</v>
      </c>
      <c r="E1636" s="476">
        <f>'INVENT.Construc&amp;Bat Importé -10'!H1635</f>
        <v>0</v>
      </c>
      <c r="F1636" s="268"/>
      <c r="G1636" s="266">
        <f t="shared" si="283"/>
        <v>0</v>
      </c>
      <c r="H1636" s="84">
        <f t="shared" si="284"/>
        <v>0</v>
      </c>
      <c r="I1636" s="84">
        <f t="shared" si="285"/>
        <v>0</v>
      </c>
      <c r="J1636" s="84">
        <f t="shared" si="286"/>
        <v>0</v>
      </c>
      <c r="K1636" s="84">
        <f t="shared" si="287"/>
        <v>0</v>
      </c>
      <c r="L1636" s="84">
        <f t="shared" si="288"/>
        <v>0</v>
      </c>
      <c r="M1636" s="267"/>
      <c r="N1636" s="267"/>
      <c r="O1636" s="84">
        <f t="shared" si="289"/>
        <v>0</v>
      </c>
      <c r="P1636" s="84">
        <f t="shared" si="290"/>
        <v>0</v>
      </c>
      <c r="Q1636" s="86">
        <f t="shared" si="291"/>
        <v>0</v>
      </c>
      <c r="R1636" s="86">
        <f t="shared" si="292"/>
        <v>0</v>
      </c>
    </row>
    <row r="1637" spans="1:18" x14ac:dyDescent="0.2">
      <c r="A1637" s="77">
        <f t="shared" si="282"/>
        <v>1630</v>
      </c>
      <c r="B1637" s="456">
        <f>'INVENT.Construc&amp;Bat Importé -10'!D1636</f>
        <v>0</v>
      </c>
      <c r="C1637" s="456">
        <f>'INVENT.Construc&amp;Bat Importé -10'!F1636</f>
        <v>0</v>
      </c>
      <c r="D1637" s="456">
        <f>'INVENT.Construc&amp;Bat Importé -10'!C1636</f>
        <v>0</v>
      </c>
      <c r="E1637" s="476">
        <f>'INVENT.Construc&amp;Bat Importé -10'!H1636</f>
        <v>0</v>
      </c>
      <c r="F1637" s="268"/>
      <c r="G1637" s="266">
        <f t="shared" si="283"/>
        <v>0</v>
      </c>
      <c r="H1637" s="84">
        <f t="shared" si="284"/>
        <v>0</v>
      </c>
      <c r="I1637" s="84">
        <f t="shared" si="285"/>
        <v>0</v>
      </c>
      <c r="J1637" s="84">
        <f t="shared" si="286"/>
        <v>0</v>
      </c>
      <c r="K1637" s="84">
        <f t="shared" si="287"/>
        <v>0</v>
      </c>
      <c r="L1637" s="84">
        <f t="shared" si="288"/>
        <v>0</v>
      </c>
      <c r="M1637" s="267"/>
      <c r="N1637" s="267"/>
      <c r="O1637" s="84">
        <f t="shared" si="289"/>
        <v>0</v>
      </c>
      <c r="P1637" s="84">
        <f t="shared" si="290"/>
        <v>0</v>
      </c>
      <c r="Q1637" s="86">
        <f t="shared" si="291"/>
        <v>0</v>
      </c>
      <c r="R1637" s="86">
        <f t="shared" si="292"/>
        <v>0</v>
      </c>
    </row>
    <row r="1638" spans="1:18" x14ac:dyDescent="0.2">
      <c r="A1638" s="77">
        <f t="shared" si="282"/>
        <v>1631</v>
      </c>
      <c r="B1638" s="456">
        <f>'INVENT.Construc&amp;Bat Importé -10'!D1637</f>
        <v>0</v>
      </c>
      <c r="C1638" s="456">
        <f>'INVENT.Construc&amp;Bat Importé -10'!F1637</f>
        <v>0</v>
      </c>
      <c r="D1638" s="456">
        <f>'INVENT.Construc&amp;Bat Importé -10'!C1637</f>
        <v>0</v>
      </c>
      <c r="E1638" s="476">
        <f>'INVENT.Construc&amp;Bat Importé -10'!H1637</f>
        <v>0</v>
      </c>
      <c r="F1638" s="268"/>
      <c r="G1638" s="266">
        <f t="shared" si="283"/>
        <v>0</v>
      </c>
      <c r="H1638" s="84">
        <f t="shared" si="284"/>
        <v>0</v>
      </c>
      <c r="I1638" s="84">
        <f t="shared" si="285"/>
        <v>0</v>
      </c>
      <c r="J1638" s="84">
        <f t="shared" si="286"/>
        <v>0</v>
      </c>
      <c r="K1638" s="84">
        <f t="shared" si="287"/>
        <v>0</v>
      </c>
      <c r="L1638" s="84">
        <f t="shared" si="288"/>
        <v>0</v>
      </c>
      <c r="M1638" s="267"/>
      <c r="N1638" s="267"/>
      <c r="O1638" s="84">
        <f t="shared" si="289"/>
        <v>0</v>
      </c>
      <c r="P1638" s="84">
        <f t="shared" si="290"/>
        <v>0</v>
      </c>
      <c r="Q1638" s="86">
        <f t="shared" si="291"/>
        <v>0</v>
      </c>
      <c r="R1638" s="86">
        <f t="shared" si="292"/>
        <v>0</v>
      </c>
    </row>
    <row r="1639" spans="1:18" x14ac:dyDescent="0.2">
      <c r="A1639" s="77">
        <f t="shared" si="282"/>
        <v>1632</v>
      </c>
      <c r="B1639" s="456">
        <f>'INVENT.Construc&amp;Bat Importé -10'!D1638</f>
        <v>0</v>
      </c>
      <c r="C1639" s="456">
        <f>'INVENT.Construc&amp;Bat Importé -10'!F1638</f>
        <v>0</v>
      </c>
      <c r="D1639" s="456">
        <f>'INVENT.Construc&amp;Bat Importé -10'!C1638</f>
        <v>0</v>
      </c>
      <c r="E1639" s="476">
        <f>'INVENT.Construc&amp;Bat Importé -10'!H1638</f>
        <v>0</v>
      </c>
      <c r="F1639" s="268"/>
      <c r="G1639" s="266">
        <f t="shared" si="283"/>
        <v>0</v>
      </c>
      <c r="H1639" s="84">
        <f t="shared" si="284"/>
        <v>0</v>
      </c>
      <c r="I1639" s="84">
        <f t="shared" si="285"/>
        <v>0</v>
      </c>
      <c r="J1639" s="84">
        <f t="shared" si="286"/>
        <v>0</v>
      </c>
      <c r="K1639" s="84">
        <f t="shared" si="287"/>
        <v>0</v>
      </c>
      <c r="L1639" s="84">
        <f t="shared" si="288"/>
        <v>0</v>
      </c>
      <c r="M1639" s="267"/>
      <c r="N1639" s="267"/>
      <c r="O1639" s="84">
        <f t="shared" si="289"/>
        <v>0</v>
      </c>
      <c r="P1639" s="84">
        <f t="shared" si="290"/>
        <v>0</v>
      </c>
      <c r="Q1639" s="86">
        <f t="shared" si="291"/>
        <v>0</v>
      </c>
      <c r="R1639" s="86">
        <f t="shared" si="292"/>
        <v>0</v>
      </c>
    </row>
    <row r="1640" spans="1:18" x14ac:dyDescent="0.2">
      <c r="A1640" s="77">
        <f t="shared" si="282"/>
        <v>1633</v>
      </c>
      <c r="B1640" s="456">
        <f>'INVENT.Construc&amp;Bat Importé -10'!D1639</f>
        <v>0</v>
      </c>
      <c r="C1640" s="456">
        <f>'INVENT.Construc&amp;Bat Importé -10'!F1639</f>
        <v>0</v>
      </c>
      <c r="D1640" s="456">
        <f>'INVENT.Construc&amp;Bat Importé -10'!C1639</f>
        <v>0</v>
      </c>
      <c r="E1640" s="476">
        <f>'INVENT.Construc&amp;Bat Importé -10'!H1639</f>
        <v>0</v>
      </c>
      <c r="F1640" s="268"/>
      <c r="G1640" s="266">
        <f t="shared" si="283"/>
        <v>0</v>
      </c>
      <c r="H1640" s="84">
        <f t="shared" si="284"/>
        <v>0</v>
      </c>
      <c r="I1640" s="84">
        <f t="shared" si="285"/>
        <v>0</v>
      </c>
      <c r="J1640" s="84">
        <f t="shared" si="286"/>
        <v>0</v>
      </c>
      <c r="K1640" s="84">
        <f t="shared" si="287"/>
        <v>0</v>
      </c>
      <c r="L1640" s="84">
        <f t="shared" si="288"/>
        <v>0</v>
      </c>
      <c r="M1640" s="267"/>
      <c r="N1640" s="267"/>
      <c r="O1640" s="84">
        <f t="shared" si="289"/>
        <v>0</v>
      </c>
      <c r="P1640" s="84">
        <f t="shared" si="290"/>
        <v>0</v>
      </c>
      <c r="Q1640" s="86">
        <f t="shared" si="291"/>
        <v>0</v>
      </c>
      <c r="R1640" s="86">
        <f t="shared" si="292"/>
        <v>0</v>
      </c>
    </row>
    <row r="1641" spans="1:18" x14ac:dyDescent="0.2">
      <c r="A1641" s="77">
        <f t="shared" si="282"/>
        <v>1634</v>
      </c>
      <c r="B1641" s="456">
        <f>'INVENT.Construc&amp;Bat Importé -10'!D1640</f>
        <v>0</v>
      </c>
      <c r="C1641" s="456">
        <f>'INVENT.Construc&amp;Bat Importé -10'!F1640</f>
        <v>0</v>
      </c>
      <c r="D1641" s="456">
        <f>'INVENT.Construc&amp;Bat Importé -10'!C1640</f>
        <v>0</v>
      </c>
      <c r="E1641" s="476">
        <f>'INVENT.Construc&amp;Bat Importé -10'!H1640</f>
        <v>0</v>
      </c>
      <c r="F1641" s="268"/>
      <c r="G1641" s="266">
        <f t="shared" si="283"/>
        <v>0</v>
      </c>
      <c r="H1641" s="84">
        <f t="shared" si="284"/>
        <v>0</v>
      </c>
      <c r="I1641" s="84">
        <f t="shared" si="285"/>
        <v>0</v>
      </c>
      <c r="J1641" s="84">
        <f t="shared" si="286"/>
        <v>0</v>
      </c>
      <c r="K1641" s="84">
        <f t="shared" si="287"/>
        <v>0</v>
      </c>
      <c r="L1641" s="84">
        <f t="shared" si="288"/>
        <v>0</v>
      </c>
      <c r="M1641" s="267"/>
      <c r="N1641" s="267"/>
      <c r="O1641" s="84">
        <f t="shared" si="289"/>
        <v>0</v>
      </c>
      <c r="P1641" s="84">
        <f t="shared" si="290"/>
        <v>0</v>
      </c>
      <c r="Q1641" s="86">
        <f t="shared" si="291"/>
        <v>0</v>
      </c>
      <c r="R1641" s="86">
        <f t="shared" si="292"/>
        <v>0</v>
      </c>
    </row>
    <row r="1642" spans="1:18" x14ac:dyDescent="0.2">
      <c r="A1642" s="77">
        <f t="shared" si="282"/>
        <v>1635</v>
      </c>
      <c r="B1642" s="456">
        <f>'INVENT.Construc&amp;Bat Importé -10'!D1641</f>
        <v>0</v>
      </c>
      <c r="C1642" s="456">
        <f>'INVENT.Construc&amp;Bat Importé -10'!F1641</f>
        <v>0</v>
      </c>
      <c r="D1642" s="456">
        <f>'INVENT.Construc&amp;Bat Importé -10'!C1641</f>
        <v>0</v>
      </c>
      <c r="E1642" s="476">
        <f>'INVENT.Construc&amp;Bat Importé -10'!H1641</f>
        <v>0</v>
      </c>
      <c r="F1642" s="268"/>
      <c r="G1642" s="266">
        <f t="shared" si="283"/>
        <v>0</v>
      </c>
      <c r="H1642" s="84">
        <f t="shared" si="284"/>
        <v>0</v>
      </c>
      <c r="I1642" s="84">
        <f t="shared" si="285"/>
        <v>0</v>
      </c>
      <c r="J1642" s="84">
        <f t="shared" si="286"/>
        <v>0</v>
      </c>
      <c r="K1642" s="84">
        <f t="shared" si="287"/>
        <v>0</v>
      </c>
      <c r="L1642" s="84">
        <f t="shared" si="288"/>
        <v>0</v>
      </c>
      <c r="M1642" s="267"/>
      <c r="N1642" s="267"/>
      <c r="O1642" s="84">
        <f t="shared" si="289"/>
        <v>0</v>
      </c>
      <c r="P1642" s="84">
        <f t="shared" si="290"/>
        <v>0</v>
      </c>
      <c r="Q1642" s="86">
        <f t="shared" si="291"/>
        <v>0</v>
      </c>
      <c r="R1642" s="86">
        <f t="shared" si="292"/>
        <v>0</v>
      </c>
    </row>
    <row r="1643" spans="1:18" x14ac:dyDescent="0.2">
      <c r="A1643" s="77">
        <f t="shared" si="282"/>
        <v>1636</v>
      </c>
      <c r="B1643" s="456">
        <f>'INVENT.Construc&amp;Bat Importé -10'!D1642</f>
        <v>0</v>
      </c>
      <c r="C1643" s="456">
        <f>'INVENT.Construc&amp;Bat Importé -10'!F1642</f>
        <v>0</v>
      </c>
      <c r="D1643" s="456">
        <f>'INVENT.Construc&amp;Bat Importé -10'!C1642</f>
        <v>0</v>
      </c>
      <c r="E1643" s="476">
        <f>'INVENT.Construc&amp;Bat Importé -10'!H1642</f>
        <v>0</v>
      </c>
      <c r="F1643" s="268"/>
      <c r="G1643" s="266">
        <f t="shared" si="283"/>
        <v>0</v>
      </c>
      <c r="H1643" s="84">
        <f t="shared" si="284"/>
        <v>0</v>
      </c>
      <c r="I1643" s="84">
        <f t="shared" si="285"/>
        <v>0</v>
      </c>
      <c r="J1643" s="84">
        <f t="shared" si="286"/>
        <v>0</v>
      </c>
      <c r="K1643" s="84">
        <f t="shared" si="287"/>
        <v>0</v>
      </c>
      <c r="L1643" s="84">
        <f t="shared" si="288"/>
        <v>0</v>
      </c>
      <c r="M1643" s="267"/>
      <c r="N1643" s="267"/>
      <c r="O1643" s="84">
        <f t="shared" si="289"/>
        <v>0</v>
      </c>
      <c r="P1643" s="84">
        <f t="shared" si="290"/>
        <v>0</v>
      </c>
      <c r="Q1643" s="86">
        <f t="shared" si="291"/>
        <v>0</v>
      </c>
      <c r="R1643" s="86">
        <f t="shared" si="292"/>
        <v>0</v>
      </c>
    </row>
    <row r="1644" spans="1:18" x14ac:dyDescent="0.2">
      <c r="A1644" s="77">
        <f t="shared" si="282"/>
        <v>1637</v>
      </c>
      <c r="B1644" s="456">
        <f>'INVENT.Construc&amp;Bat Importé -10'!D1643</f>
        <v>0</v>
      </c>
      <c r="C1644" s="456">
        <f>'INVENT.Construc&amp;Bat Importé -10'!F1643</f>
        <v>0</v>
      </c>
      <c r="D1644" s="456">
        <f>'INVENT.Construc&amp;Bat Importé -10'!C1643</f>
        <v>0</v>
      </c>
      <c r="E1644" s="476">
        <f>'INVENT.Construc&amp;Bat Importé -10'!H1643</f>
        <v>0</v>
      </c>
      <c r="F1644" s="268"/>
      <c r="G1644" s="266">
        <f t="shared" si="283"/>
        <v>0</v>
      </c>
      <c r="H1644" s="84">
        <f t="shared" si="284"/>
        <v>0</v>
      </c>
      <c r="I1644" s="84">
        <f t="shared" si="285"/>
        <v>0</v>
      </c>
      <c r="J1644" s="84">
        <f t="shared" si="286"/>
        <v>0</v>
      </c>
      <c r="K1644" s="84">
        <f t="shared" si="287"/>
        <v>0</v>
      </c>
      <c r="L1644" s="84">
        <f t="shared" si="288"/>
        <v>0</v>
      </c>
      <c r="M1644" s="267"/>
      <c r="N1644" s="267"/>
      <c r="O1644" s="84">
        <f t="shared" si="289"/>
        <v>0</v>
      </c>
      <c r="P1644" s="84">
        <f t="shared" si="290"/>
        <v>0</v>
      </c>
      <c r="Q1644" s="86">
        <f t="shared" si="291"/>
        <v>0</v>
      </c>
      <c r="R1644" s="86">
        <f t="shared" si="292"/>
        <v>0</v>
      </c>
    </row>
    <row r="1645" spans="1:18" x14ac:dyDescent="0.2">
      <c r="A1645" s="77">
        <f t="shared" si="282"/>
        <v>1638</v>
      </c>
      <c r="B1645" s="456">
        <f>'INVENT.Construc&amp;Bat Importé -10'!D1644</f>
        <v>0</v>
      </c>
      <c r="C1645" s="456">
        <f>'INVENT.Construc&amp;Bat Importé -10'!F1644</f>
        <v>0</v>
      </c>
      <c r="D1645" s="456">
        <f>'INVENT.Construc&amp;Bat Importé -10'!C1644</f>
        <v>0</v>
      </c>
      <c r="E1645" s="476">
        <f>'INVENT.Construc&amp;Bat Importé -10'!H1644</f>
        <v>0</v>
      </c>
      <c r="F1645" s="268"/>
      <c r="G1645" s="266">
        <f t="shared" si="283"/>
        <v>0</v>
      </c>
      <c r="H1645" s="84">
        <f t="shared" si="284"/>
        <v>0</v>
      </c>
      <c r="I1645" s="84">
        <f t="shared" si="285"/>
        <v>0</v>
      </c>
      <c r="J1645" s="84">
        <f t="shared" si="286"/>
        <v>0</v>
      </c>
      <c r="K1645" s="84">
        <f t="shared" si="287"/>
        <v>0</v>
      </c>
      <c r="L1645" s="84">
        <f t="shared" si="288"/>
        <v>0</v>
      </c>
      <c r="M1645" s="267"/>
      <c r="N1645" s="267"/>
      <c r="O1645" s="84">
        <f t="shared" si="289"/>
        <v>0</v>
      </c>
      <c r="P1645" s="84">
        <f t="shared" si="290"/>
        <v>0</v>
      </c>
      <c r="Q1645" s="86">
        <f t="shared" si="291"/>
        <v>0</v>
      </c>
      <c r="R1645" s="86">
        <f t="shared" si="292"/>
        <v>0</v>
      </c>
    </row>
    <row r="1646" spans="1:18" x14ac:dyDescent="0.2">
      <c r="A1646" s="77">
        <f t="shared" si="282"/>
        <v>1639</v>
      </c>
      <c r="B1646" s="456">
        <f>'INVENT.Construc&amp;Bat Importé -10'!D1645</f>
        <v>0</v>
      </c>
      <c r="C1646" s="456">
        <f>'INVENT.Construc&amp;Bat Importé -10'!F1645</f>
        <v>0</v>
      </c>
      <c r="D1646" s="456">
        <f>'INVENT.Construc&amp;Bat Importé -10'!C1645</f>
        <v>0</v>
      </c>
      <c r="E1646" s="476">
        <f>'INVENT.Construc&amp;Bat Importé -10'!H1645</f>
        <v>0</v>
      </c>
      <c r="F1646" s="268"/>
      <c r="G1646" s="266">
        <f t="shared" si="283"/>
        <v>0</v>
      </c>
      <c r="H1646" s="84">
        <f t="shared" si="284"/>
        <v>0</v>
      </c>
      <c r="I1646" s="84">
        <f t="shared" si="285"/>
        <v>0</v>
      </c>
      <c r="J1646" s="84">
        <f t="shared" si="286"/>
        <v>0</v>
      </c>
      <c r="K1646" s="84">
        <f t="shared" si="287"/>
        <v>0</v>
      </c>
      <c r="L1646" s="84">
        <f t="shared" si="288"/>
        <v>0</v>
      </c>
      <c r="M1646" s="267"/>
      <c r="N1646" s="267"/>
      <c r="O1646" s="84">
        <f t="shared" si="289"/>
        <v>0</v>
      </c>
      <c r="P1646" s="84">
        <f t="shared" si="290"/>
        <v>0</v>
      </c>
      <c r="Q1646" s="86">
        <f t="shared" si="291"/>
        <v>0</v>
      </c>
      <c r="R1646" s="86">
        <f t="shared" si="292"/>
        <v>0</v>
      </c>
    </row>
    <row r="1647" spans="1:18" x14ac:dyDescent="0.2">
      <c r="A1647" s="77">
        <f t="shared" ref="A1647:A1710" si="293">+A1646+1</f>
        <v>1640</v>
      </c>
      <c r="B1647" s="456">
        <f>'INVENT.Construc&amp;Bat Importé -10'!D1646</f>
        <v>0</v>
      </c>
      <c r="C1647" s="456">
        <f>'INVENT.Construc&amp;Bat Importé -10'!F1646</f>
        <v>0</v>
      </c>
      <c r="D1647" s="456">
        <f>'INVENT.Construc&amp;Bat Importé -10'!C1646</f>
        <v>0</v>
      </c>
      <c r="E1647" s="476">
        <f>'INVENT.Construc&amp;Bat Importé -10'!H1646</f>
        <v>0</v>
      </c>
      <c r="F1647" s="268"/>
      <c r="G1647" s="266">
        <f t="shared" si="283"/>
        <v>0</v>
      </c>
      <c r="H1647" s="84">
        <f t="shared" si="284"/>
        <v>0</v>
      </c>
      <c r="I1647" s="84">
        <f t="shared" si="285"/>
        <v>0</v>
      </c>
      <c r="J1647" s="84">
        <f t="shared" si="286"/>
        <v>0</v>
      </c>
      <c r="K1647" s="84">
        <f t="shared" si="287"/>
        <v>0</v>
      </c>
      <c r="L1647" s="84">
        <f t="shared" si="288"/>
        <v>0</v>
      </c>
      <c r="M1647" s="267"/>
      <c r="N1647" s="267"/>
      <c r="O1647" s="84">
        <f t="shared" si="289"/>
        <v>0</v>
      </c>
      <c r="P1647" s="84">
        <f t="shared" si="290"/>
        <v>0</v>
      </c>
      <c r="Q1647" s="86">
        <f t="shared" si="291"/>
        <v>0</v>
      </c>
      <c r="R1647" s="86">
        <f t="shared" si="292"/>
        <v>0</v>
      </c>
    </row>
    <row r="1648" spans="1:18" x14ac:dyDescent="0.2">
      <c r="A1648" s="77">
        <f t="shared" si="293"/>
        <v>1641</v>
      </c>
      <c r="B1648" s="456">
        <f>'INVENT.Construc&amp;Bat Importé -10'!D1647</f>
        <v>0</v>
      </c>
      <c r="C1648" s="456">
        <f>'INVENT.Construc&amp;Bat Importé -10'!F1647</f>
        <v>0</v>
      </c>
      <c r="D1648" s="456">
        <f>'INVENT.Construc&amp;Bat Importé -10'!C1647</f>
        <v>0</v>
      </c>
      <c r="E1648" s="476">
        <f>'INVENT.Construc&amp;Bat Importé -10'!H1647</f>
        <v>0</v>
      </c>
      <c r="F1648" s="268"/>
      <c r="G1648" s="266">
        <f t="shared" si="283"/>
        <v>0</v>
      </c>
      <c r="H1648" s="84">
        <f t="shared" si="284"/>
        <v>0</v>
      </c>
      <c r="I1648" s="84">
        <f t="shared" si="285"/>
        <v>0</v>
      </c>
      <c r="J1648" s="84">
        <f t="shared" si="286"/>
        <v>0</v>
      </c>
      <c r="K1648" s="84">
        <f t="shared" si="287"/>
        <v>0</v>
      </c>
      <c r="L1648" s="84">
        <f t="shared" si="288"/>
        <v>0</v>
      </c>
      <c r="M1648" s="267"/>
      <c r="N1648" s="267"/>
      <c r="O1648" s="84">
        <f t="shared" si="289"/>
        <v>0</v>
      </c>
      <c r="P1648" s="84">
        <f t="shared" si="290"/>
        <v>0</v>
      </c>
      <c r="Q1648" s="86">
        <f t="shared" si="291"/>
        <v>0</v>
      </c>
      <c r="R1648" s="86">
        <f t="shared" si="292"/>
        <v>0</v>
      </c>
    </row>
    <row r="1649" spans="1:18" x14ac:dyDescent="0.2">
      <c r="A1649" s="77">
        <f t="shared" si="293"/>
        <v>1642</v>
      </c>
      <c r="B1649" s="456">
        <f>'INVENT.Construc&amp;Bat Importé -10'!D1648</f>
        <v>0</v>
      </c>
      <c r="C1649" s="456">
        <f>'INVENT.Construc&amp;Bat Importé -10'!F1648</f>
        <v>0</v>
      </c>
      <c r="D1649" s="456">
        <f>'INVENT.Construc&amp;Bat Importé -10'!C1648</f>
        <v>0</v>
      </c>
      <c r="E1649" s="476">
        <f>'INVENT.Construc&amp;Bat Importé -10'!H1648</f>
        <v>0</v>
      </c>
      <c r="F1649" s="268"/>
      <c r="G1649" s="266">
        <f t="shared" si="283"/>
        <v>0</v>
      </c>
      <c r="H1649" s="84">
        <f t="shared" si="284"/>
        <v>0</v>
      </c>
      <c r="I1649" s="84">
        <f t="shared" si="285"/>
        <v>0</v>
      </c>
      <c r="J1649" s="84">
        <f t="shared" si="286"/>
        <v>0</v>
      </c>
      <c r="K1649" s="84">
        <f t="shared" si="287"/>
        <v>0</v>
      </c>
      <c r="L1649" s="84">
        <f t="shared" si="288"/>
        <v>0</v>
      </c>
      <c r="M1649" s="267"/>
      <c r="N1649" s="267"/>
      <c r="O1649" s="84">
        <f t="shared" si="289"/>
        <v>0</v>
      </c>
      <c r="P1649" s="84">
        <f t="shared" si="290"/>
        <v>0</v>
      </c>
      <c r="Q1649" s="86">
        <f t="shared" si="291"/>
        <v>0</v>
      </c>
      <c r="R1649" s="86">
        <f t="shared" si="292"/>
        <v>0</v>
      </c>
    </row>
    <row r="1650" spans="1:18" x14ac:dyDescent="0.2">
      <c r="A1650" s="77">
        <f t="shared" si="293"/>
        <v>1643</v>
      </c>
      <c r="B1650" s="456">
        <f>'INVENT.Construc&amp;Bat Importé -10'!D1649</f>
        <v>0</v>
      </c>
      <c r="C1650" s="456">
        <f>'INVENT.Construc&amp;Bat Importé -10'!F1649</f>
        <v>0</v>
      </c>
      <c r="D1650" s="456">
        <f>'INVENT.Construc&amp;Bat Importé -10'!C1649</f>
        <v>0</v>
      </c>
      <c r="E1650" s="476">
        <f>'INVENT.Construc&amp;Bat Importé -10'!H1649</f>
        <v>0</v>
      </c>
      <c r="F1650" s="268"/>
      <c r="G1650" s="266">
        <f t="shared" si="283"/>
        <v>0</v>
      </c>
      <c r="H1650" s="84">
        <f t="shared" si="284"/>
        <v>0</v>
      </c>
      <c r="I1650" s="84">
        <f t="shared" si="285"/>
        <v>0</v>
      </c>
      <c r="J1650" s="84">
        <f t="shared" si="286"/>
        <v>0</v>
      </c>
      <c r="K1650" s="84">
        <f t="shared" si="287"/>
        <v>0</v>
      </c>
      <c r="L1650" s="84">
        <f t="shared" si="288"/>
        <v>0</v>
      </c>
      <c r="M1650" s="267"/>
      <c r="N1650" s="267"/>
      <c r="O1650" s="84">
        <f t="shared" si="289"/>
        <v>0</v>
      </c>
      <c r="P1650" s="84">
        <f t="shared" si="290"/>
        <v>0</v>
      </c>
      <c r="Q1650" s="86">
        <f t="shared" si="291"/>
        <v>0</v>
      </c>
      <c r="R1650" s="86">
        <f t="shared" si="292"/>
        <v>0</v>
      </c>
    </row>
    <row r="1651" spans="1:18" x14ac:dyDescent="0.2">
      <c r="A1651" s="77">
        <f t="shared" si="293"/>
        <v>1644</v>
      </c>
      <c r="B1651" s="456">
        <f>'INVENT.Construc&amp;Bat Importé -10'!D1650</f>
        <v>0</v>
      </c>
      <c r="C1651" s="456">
        <f>'INVENT.Construc&amp;Bat Importé -10'!F1650</f>
        <v>0</v>
      </c>
      <c r="D1651" s="456">
        <f>'INVENT.Construc&amp;Bat Importé -10'!C1650</f>
        <v>0</v>
      </c>
      <c r="E1651" s="476">
        <f>'INVENT.Construc&amp;Bat Importé -10'!H1650</f>
        <v>0</v>
      </c>
      <c r="F1651" s="268"/>
      <c r="G1651" s="266">
        <f t="shared" si="283"/>
        <v>0</v>
      </c>
      <c r="H1651" s="84">
        <f t="shared" si="284"/>
        <v>0</v>
      </c>
      <c r="I1651" s="84">
        <f t="shared" si="285"/>
        <v>0</v>
      </c>
      <c r="J1651" s="84">
        <f t="shared" si="286"/>
        <v>0</v>
      </c>
      <c r="K1651" s="84">
        <f t="shared" si="287"/>
        <v>0</v>
      </c>
      <c r="L1651" s="84">
        <f t="shared" si="288"/>
        <v>0</v>
      </c>
      <c r="M1651" s="267"/>
      <c r="N1651" s="267"/>
      <c r="O1651" s="84">
        <f t="shared" si="289"/>
        <v>0</v>
      </c>
      <c r="P1651" s="84">
        <f t="shared" si="290"/>
        <v>0</v>
      </c>
      <c r="Q1651" s="86">
        <f t="shared" si="291"/>
        <v>0</v>
      </c>
      <c r="R1651" s="86">
        <f t="shared" si="292"/>
        <v>0</v>
      </c>
    </row>
    <row r="1652" spans="1:18" x14ac:dyDescent="0.2">
      <c r="A1652" s="77">
        <f t="shared" si="293"/>
        <v>1645</v>
      </c>
      <c r="B1652" s="456">
        <f>'INVENT.Construc&amp;Bat Importé -10'!D1651</f>
        <v>0</v>
      </c>
      <c r="C1652" s="456">
        <f>'INVENT.Construc&amp;Bat Importé -10'!F1651</f>
        <v>0</v>
      </c>
      <c r="D1652" s="456">
        <f>'INVENT.Construc&amp;Bat Importé -10'!C1651</f>
        <v>0</v>
      </c>
      <c r="E1652" s="476">
        <f>'INVENT.Construc&amp;Bat Importé -10'!H1651</f>
        <v>0</v>
      </c>
      <c r="F1652" s="268"/>
      <c r="G1652" s="266">
        <f t="shared" si="283"/>
        <v>0</v>
      </c>
      <c r="H1652" s="84">
        <f t="shared" si="284"/>
        <v>0</v>
      </c>
      <c r="I1652" s="84">
        <f t="shared" si="285"/>
        <v>0</v>
      </c>
      <c r="J1652" s="84">
        <f t="shared" si="286"/>
        <v>0</v>
      </c>
      <c r="K1652" s="84">
        <f t="shared" si="287"/>
        <v>0</v>
      </c>
      <c r="L1652" s="84">
        <f t="shared" si="288"/>
        <v>0</v>
      </c>
      <c r="M1652" s="267"/>
      <c r="N1652" s="267"/>
      <c r="O1652" s="84">
        <f t="shared" si="289"/>
        <v>0</v>
      </c>
      <c r="P1652" s="84">
        <f t="shared" si="290"/>
        <v>0</v>
      </c>
      <c r="Q1652" s="86">
        <f t="shared" si="291"/>
        <v>0</v>
      </c>
      <c r="R1652" s="86">
        <f t="shared" si="292"/>
        <v>0</v>
      </c>
    </row>
    <row r="1653" spans="1:18" x14ac:dyDescent="0.2">
      <c r="A1653" s="77">
        <f t="shared" si="293"/>
        <v>1646</v>
      </c>
      <c r="B1653" s="456">
        <f>'INVENT.Construc&amp;Bat Importé -10'!D1652</f>
        <v>0</v>
      </c>
      <c r="C1653" s="456">
        <f>'INVENT.Construc&amp;Bat Importé -10'!F1652</f>
        <v>0</v>
      </c>
      <c r="D1653" s="456">
        <f>'INVENT.Construc&amp;Bat Importé -10'!C1652</f>
        <v>0</v>
      </c>
      <c r="E1653" s="476">
        <f>'INVENT.Construc&amp;Bat Importé -10'!H1652</f>
        <v>0</v>
      </c>
      <c r="F1653" s="268"/>
      <c r="G1653" s="266">
        <f t="shared" si="283"/>
        <v>0</v>
      </c>
      <c r="H1653" s="84">
        <f t="shared" si="284"/>
        <v>0</v>
      </c>
      <c r="I1653" s="84">
        <f t="shared" si="285"/>
        <v>0</v>
      </c>
      <c r="J1653" s="84">
        <f t="shared" si="286"/>
        <v>0</v>
      </c>
      <c r="K1653" s="84">
        <f t="shared" si="287"/>
        <v>0</v>
      </c>
      <c r="L1653" s="84">
        <f t="shared" si="288"/>
        <v>0</v>
      </c>
      <c r="M1653" s="267"/>
      <c r="N1653" s="267"/>
      <c r="O1653" s="84">
        <f t="shared" si="289"/>
        <v>0</v>
      </c>
      <c r="P1653" s="84">
        <f t="shared" si="290"/>
        <v>0</v>
      </c>
      <c r="Q1653" s="86">
        <f t="shared" si="291"/>
        <v>0</v>
      </c>
      <c r="R1653" s="86">
        <f t="shared" si="292"/>
        <v>0</v>
      </c>
    </row>
    <row r="1654" spans="1:18" x14ac:dyDescent="0.2">
      <c r="A1654" s="77">
        <f t="shared" si="293"/>
        <v>1647</v>
      </c>
      <c r="B1654" s="456">
        <f>'INVENT.Construc&amp;Bat Importé -10'!D1653</f>
        <v>0</v>
      </c>
      <c r="C1654" s="456">
        <f>'INVENT.Construc&amp;Bat Importé -10'!F1653</f>
        <v>0</v>
      </c>
      <c r="D1654" s="456">
        <f>'INVENT.Construc&amp;Bat Importé -10'!C1653</f>
        <v>0</v>
      </c>
      <c r="E1654" s="476">
        <f>'INVENT.Construc&amp;Bat Importé -10'!H1653</f>
        <v>0</v>
      </c>
      <c r="F1654" s="268"/>
      <c r="G1654" s="266">
        <f t="shared" si="283"/>
        <v>0</v>
      </c>
      <c r="H1654" s="84">
        <f t="shared" si="284"/>
        <v>0</v>
      </c>
      <c r="I1654" s="84">
        <f t="shared" si="285"/>
        <v>0</v>
      </c>
      <c r="J1654" s="84">
        <f t="shared" si="286"/>
        <v>0</v>
      </c>
      <c r="K1654" s="84">
        <f t="shared" si="287"/>
        <v>0</v>
      </c>
      <c r="L1654" s="84">
        <f t="shared" si="288"/>
        <v>0</v>
      </c>
      <c r="M1654" s="267"/>
      <c r="N1654" s="267"/>
      <c r="O1654" s="84">
        <f t="shared" si="289"/>
        <v>0</v>
      </c>
      <c r="P1654" s="84">
        <f t="shared" si="290"/>
        <v>0</v>
      </c>
      <c r="Q1654" s="86">
        <f t="shared" si="291"/>
        <v>0</v>
      </c>
      <c r="R1654" s="86">
        <f t="shared" si="292"/>
        <v>0</v>
      </c>
    </row>
    <row r="1655" spans="1:18" x14ac:dyDescent="0.2">
      <c r="A1655" s="77">
        <f t="shared" si="293"/>
        <v>1648</v>
      </c>
      <c r="B1655" s="456">
        <f>'INVENT.Construc&amp;Bat Importé -10'!D1654</f>
        <v>0</v>
      </c>
      <c r="C1655" s="456">
        <f>'INVENT.Construc&amp;Bat Importé -10'!F1654</f>
        <v>0</v>
      </c>
      <c r="D1655" s="456">
        <f>'INVENT.Construc&amp;Bat Importé -10'!C1654</f>
        <v>0</v>
      </c>
      <c r="E1655" s="476">
        <f>'INVENT.Construc&amp;Bat Importé -10'!H1654</f>
        <v>0</v>
      </c>
      <c r="F1655" s="268"/>
      <c r="G1655" s="266">
        <f t="shared" si="283"/>
        <v>0</v>
      </c>
      <c r="H1655" s="84">
        <f t="shared" si="284"/>
        <v>0</v>
      </c>
      <c r="I1655" s="84">
        <f t="shared" si="285"/>
        <v>0</v>
      </c>
      <c r="J1655" s="84">
        <f t="shared" si="286"/>
        <v>0</v>
      </c>
      <c r="K1655" s="84">
        <f t="shared" si="287"/>
        <v>0</v>
      </c>
      <c r="L1655" s="84">
        <f t="shared" si="288"/>
        <v>0</v>
      </c>
      <c r="M1655" s="267"/>
      <c r="N1655" s="267"/>
      <c r="O1655" s="84">
        <f t="shared" si="289"/>
        <v>0</v>
      </c>
      <c r="P1655" s="84">
        <f t="shared" si="290"/>
        <v>0</v>
      </c>
      <c r="Q1655" s="86">
        <f t="shared" si="291"/>
        <v>0</v>
      </c>
      <c r="R1655" s="86">
        <f t="shared" si="292"/>
        <v>0</v>
      </c>
    </row>
    <row r="1656" spans="1:18" x14ac:dyDescent="0.2">
      <c r="A1656" s="77">
        <f t="shared" si="293"/>
        <v>1649</v>
      </c>
      <c r="B1656" s="456">
        <f>'INVENT.Construc&amp;Bat Importé -10'!D1655</f>
        <v>0</v>
      </c>
      <c r="C1656" s="456">
        <f>'INVENT.Construc&amp;Bat Importé -10'!F1655</f>
        <v>0</v>
      </c>
      <c r="D1656" s="456">
        <f>'INVENT.Construc&amp;Bat Importé -10'!C1655</f>
        <v>0</v>
      </c>
      <c r="E1656" s="476">
        <f>'INVENT.Construc&amp;Bat Importé -10'!H1655</f>
        <v>0</v>
      </c>
      <c r="F1656" s="268"/>
      <c r="G1656" s="266">
        <f t="shared" si="283"/>
        <v>0</v>
      </c>
      <c r="H1656" s="84">
        <f t="shared" si="284"/>
        <v>0</v>
      </c>
      <c r="I1656" s="84">
        <f t="shared" si="285"/>
        <v>0</v>
      </c>
      <c r="J1656" s="84">
        <f t="shared" si="286"/>
        <v>0</v>
      </c>
      <c r="K1656" s="84">
        <f t="shared" si="287"/>
        <v>0</v>
      </c>
      <c r="L1656" s="84">
        <f t="shared" si="288"/>
        <v>0</v>
      </c>
      <c r="M1656" s="267"/>
      <c r="N1656" s="267"/>
      <c r="O1656" s="84">
        <f t="shared" si="289"/>
        <v>0</v>
      </c>
      <c r="P1656" s="84">
        <f t="shared" si="290"/>
        <v>0</v>
      </c>
      <c r="Q1656" s="86">
        <f t="shared" si="291"/>
        <v>0</v>
      </c>
      <c r="R1656" s="86">
        <f t="shared" si="292"/>
        <v>0</v>
      </c>
    </row>
    <row r="1657" spans="1:18" x14ac:dyDescent="0.2">
      <c r="A1657" s="77">
        <f t="shared" si="293"/>
        <v>1650</v>
      </c>
      <c r="B1657" s="456">
        <f>'INVENT.Construc&amp;Bat Importé -10'!D1656</f>
        <v>0</v>
      </c>
      <c r="C1657" s="456">
        <f>'INVENT.Construc&amp;Bat Importé -10'!F1656</f>
        <v>0</v>
      </c>
      <c r="D1657" s="456">
        <f>'INVENT.Construc&amp;Bat Importé -10'!C1656</f>
        <v>0</v>
      </c>
      <c r="E1657" s="476">
        <f>'INVENT.Construc&amp;Bat Importé -10'!H1656</f>
        <v>0</v>
      </c>
      <c r="F1657" s="268"/>
      <c r="G1657" s="266">
        <f t="shared" si="283"/>
        <v>0</v>
      </c>
      <c r="H1657" s="84">
        <f t="shared" si="284"/>
        <v>0</v>
      </c>
      <c r="I1657" s="84">
        <f t="shared" si="285"/>
        <v>0</v>
      </c>
      <c r="J1657" s="84">
        <f t="shared" si="286"/>
        <v>0</v>
      </c>
      <c r="K1657" s="84">
        <f t="shared" si="287"/>
        <v>0</v>
      </c>
      <c r="L1657" s="84">
        <f t="shared" si="288"/>
        <v>0</v>
      </c>
      <c r="M1657" s="267"/>
      <c r="N1657" s="267"/>
      <c r="O1657" s="84">
        <f t="shared" si="289"/>
        <v>0</v>
      </c>
      <c r="P1657" s="84">
        <f t="shared" si="290"/>
        <v>0</v>
      </c>
      <c r="Q1657" s="86">
        <f t="shared" si="291"/>
        <v>0</v>
      </c>
      <c r="R1657" s="86">
        <f t="shared" si="292"/>
        <v>0</v>
      </c>
    </row>
    <row r="1658" spans="1:18" x14ac:dyDescent="0.2">
      <c r="A1658" s="77">
        <f t="shared" si="293"/>
        <v>1651</v>
      </c>
      <c r="B1658" s="456">
        <f>'INVENT.Construc&amp;Bat Importé -10'!D1657</f>
        <v>0</v>
      </c>
      <c r="C1658" s="456">
        <f>'INVENT.Construc&amp;Bat Importé -10'!F1657</f>
        <v>0</v>
      </c>
      <c r="D1658" s="456">
        <f>'INVENT.Construc&amp;Bat Importé -10'!C1657</f>
        <v>0</v>
      </c>
      <c r="E1658" s="476">
        <f>'INVENT.Construc&amp;Bat Importé -10'!H1657</f>
        <v>0</v>
      </c>
      <c r="F1658" s="268"/>
      <c r="G1658" s="266">
        <f t="shared" si="283"/>
        <v>0</v>
      </c>
      <c r="H1658" s="84">
        <f t="shared" si="284"/>
        <v>0</v>
      </c>
      <c r="I1658" s="84">
        <f t="shared" si="285"/>
        <v>0</v>
      </c>
      <c r="J1658" s="84">
        <f t="shared" si="286"/>
        <v>0</v>
      </c>
      <c r="K1658" s="84">
        <f t="shared" si="287"/>
        <v>0</v>
      </c>
      <c r="L1658" s="84">
        <f t="shared" si="288"/>
        <v>0</v>
      </c>
      <c r="M1658" s="267"/>
      <c r="N1658" s="267"/>
      <c r="O1658" s="84">
        <f t="shared" si="289"/>
        <v>0</v>
      </c>
      <c r="P1658" s="84">
        <f t="shared" si="290"/>
        <v>0</v>
      </c>
      <c r="Q1658" s="86">
        <f t="shared" si="291"/>
        <v>0</v>
      </c>
      <c r="R1658" s="86">
        <f t="shared" si="292"/>
        <v>0</v>
      </c>
    </row>
    <row r="1659" spans="1:18" x14ac:dyDescent="0.2">
      <c r="A1659" s="77">
        <f t="shared" si="293"/>
        <v>1652</v>
      </c>
      <c r="B1659" s="456">
        <f>'INVENT.Construc&amp;Bat Importé -10'!D1658</f>
        <v>0</v>
      </c>
      <c r="C1659" s="456">
        <f>'INVENT.Construc&amp;Bat Importé -10'!F1658</f>
        <v>0</v>
      </c>
      <c r="D1659" s="456">
        <f>'INVENT.Construc&amp;Bat Importé -10'!C1658</f>
        <v>0</v>
      </c>
      <c r="E1659" s="476">
        <f>'INVENT.Construc&amp;Bat Importé -10'!H1658</f>
        <v>0</v>
      </c>
      <c r="F1659" s="268"/>
      <c r="G1659" s="266">
        <f t="shared" si="283"/>
        <v>0</v>
      </c>
      <c r="H1659" s="84">
        <f t="shared" si="284"/>
        <v>0</v>
      </c>
      <c r="I1659" s="84">
        <f t="shared" si="285"/>
        <v>0</v>
      </c>
      <c r="J1659" s="84">
        <f t="shared" si="286"/>
        <v>0</v>
      </c>
      <c r="K1659" s="84">
        <f t="shared" si="287"/>
        <v>0</v>
      </c>
      <c r="L1659" s="84">
        <f t="shared" si="288"/>
        <v>0</v>
      </c>
      <c r="M1659" s="267"/>
      <c r="N1659" s="267"/>
      <c r="O1659" s="84">
        <f t="shared" si="289"/>
        <v>0</v>
      </c>
      <c r="P1659" s="84">
        <f t="shared" si="290"/>
        <v>0</v>
      </c>
      <c r="Q1659" s="86">
        <f t="shared" si="291"/>
        <v>0</v>
      </c>
      <c r="R1659" s="86">
        <f t="shared" si="292"/>
        <v>0</v>
      </c>
    </row>
    <row r="1660" spans="1:18" x14ac:dyDescent="0.2">
      <c r="A1660" s="77">
        <f t="shared" si="293"/>
        <v>1653</v>
      </c>
      <c r="B1660" s="456">
        <f>'INVENT.Construc&amp;Bat Importé -10'!D1659</f>
        <v>0</v>
      </c>
      <c r="C1660" s="456">
        <f>'INVENT.Construc&amp;Bat Importé -10'!F1659</f>
        <v>0</v>
      </c>
      <c r="D1660" s="456">
        <f>'INVENT.Construc&amp;Bat Importé -10'!C1659</f>
        <v>0</v>
      </c>
      <c r="E1660" s="476">
        <f>'INVENT.Construc&amp;Bat Importé -10'!H1659</f>
        <v>0</v>
      </c>
      <c r="F1660" s="268"/>
      <c r="G1660" s="266">
        <f t="shared" ref="G1660:G1723" si="294">F1660*E1660</f>
        <v>0</v>
      </c>
      <c r="H1660" s="84">
        <f t="shared" ref="H1660:H1723" si="295">E1660*1%</f>
        <v>0</v>
      </c>
      <c r="I1660" s="84">
        <f t="shared" ref="I1660:I1723" si="296">E1660*1%</f>
        <v>0</v>
      </c>
      <c r="J1660" s="84">
        <f t="shared" ref="J1660:J1723" si="297">E1660*0.5%</f>
        <v>0</v>
      </c>
      <c r="K1660" s="84">
        <f t="shared" ref="K1660:K1723" si="298">(E1660+G1660+H1660)*18%</f>
        <v>0</v>
      </c>
      <c r="L1660" s="84">
        <f t="shared" ref="L1660:L1723" si="299">SUM(G1660:K1660)+E1660</f>
        <v>0</v>
      </c>
      <c r="M1660" s="267"/>
      <c r="N1660" s="267"/>
      <c r="O1660" s="84">
        <f t="shared" ref="O1660:O1723" si="300">(M1660+N1660)*18%</f>
        <v>0</v>
      </c>
      <c r="P1660" s="84">
        <f t="shared" ref="P1660:P1723" si="301">O1660+N1660+M1660</f>
        <v>0</v>
      </c>
      <c r="Q1660" s="86">
        <f t="shared" ref="Q1660:Q1723" si="302">+R1660-O1660-K1660</f>
        <v>0</v>
      </c>
      <c r="R1660" s="86">
        <f t="shared" ref="R1660:R1723" si="303">P1660+L1660</f>
        <v>0</v>
      </c>
    </row>
    <row r="1661" spans="1:18" x14ac:dyDescent="0.2">
      <c r="A1661" s="77">
        <f t="shared" si="293"/>
        <v>1654</v>
      </c>
      <c r="B1661" s="456">
        <f>'INVENT.Construc&amp;Bat Importé -10'!D1660</f>
        <v>0</v>
      </c>
      <c r="C1661" s="456">
        <f>'INVENT.Construc&amp;Bat Importé -10'!F1660</f>
        <v>0</v>
      </c>
      <c r="D1661" s="456">
        <f>'INVENT.Construc&amp;Bat Importé -10'!C1660</f>
        <v>0</v>
      </c>
      <c r="E1661" s="476">
        <f>'INVENT.Construc&amp;Bat Importé -10'!H1660</f>
        <v>0</v>
      </c>
      <c r="F1661" s="268"/>
      <c r="G1661" s="266">
        <f t="shared" si="294"/>
        <v>0</v>
      </c>
      <c r="H1661" s="84">
        <f t="shared" si="295"/>
        <v>0</v>
      </c>
      <c r="I1661" s="84">
        <f t="shared" si="296"/>
        <v>0</v>
      </c>
      <c r="J1661" s="84">
        <f t="shared" si="297"/>
        <v>0</v>
      </c>
      <c r="K1661" s="84">
        <f t="shared" si="298"/>
        <v>0</v>
      </c>
      <c r="L1661" s="84">
        <f t="shared" si="299"/>
        <v>0</v>
      </c>
      <c r="M1661" s="267"/>
      <c r="N1661" s="267"/>
      <c r="O1661" s="84">
        <f t="shared" si="300"/>
        <v>0</v>
      </c>
      <c r="P1661" s="84">
        <f t="shared" si="301"/>
        <v>0</v>
      </c>
      <c r="Q1661" s="86">
        <f t="shared" si="302"/>
        <v>0</v>
      </c>
      <c r="R1661" s="86">
        <f t="shared" si="303"/>
        <v>0</v>
      </c>
    </row>
    <row r="1662" spans="1:18" x14ac:dyDescent="0.2">
      <c r="A1662" s="77">
        <f t="shared" si="293"/>
        <v>1655</v>
      </c>
      <c r="B1662" s="456">
        <f>'INVENT.Construc&amp;Bat Importé -10'!D1661</f>
        <v>0</v>
      </c>
      <c r="C1662" s="456">
        <f>'INVENT.Construc&amp;Bat Importé -10'!F1661</f>
        <v>0</v>
      </c>
      <c r="D1662" s="456">
        <f>'INVENT.Construc&amp;Bat Importé -10'!C1661</f>
        <v>0</v>
      </c>
      <c r="E1662" s="476">
        <f>'INVENT.Construc&amp;Bat Importé -10'!H1661</f>
        <v>0</v>
      </c>
      <c r="F1662" s="268"/>
      <c r="G1662" s="266">
        <f t="shared" si="294"/>
        <v>0</v>
      </c>
      <c r="H1662" s="84">
        <f t="shared" si="295"/>
        <v>0</v>
      </c>
      <c r="I1662" s="84">
        <f t="shared" si="296"/>
        <v>0</v>
      </c>
      <c r="J1662" s="84">
        <f t="shared" si="297"/>
        <v>0</v>
      </c>
      <c r="K1662" s="84">
        <f t="shared" si="298"/>
        <v>0</v>
      </c>
      <c r="L1662" s="84">
        <f t="shared" si="299"/>
        <v>0</v>
      </c>
      <c r="M1662" s="267"/>
      <c r="N1662" s="267"/>
      <c r="O1662" s="84">
        <f t="shared" si="300"/>
        <v>0</v>
      </c>
      <c r="P1662" s="84">
        <f t="shared" si="301"/>
        <v>0</v>
      </c>
      <c r="Q1662" s="86">
        <f t="shared" si="302"/>
        <v>0</v>
      </c>
      <c r="R1662" s="86">
        <f t="shared" si="303"/>
        <v>0</v>
      </c>
    </row>
    <row r="1663" spans="1:18" x14ac:dyDescent="0.2">
      <c r="A1663" s="77">
        <f t="shared" si="293"/>
        <v>1656</v>
      </c>
      <c r="B1663" s="456">
        <f>'INVENT.Construc&amp;Bat Importé -10'!D1662</f>
        <v>0</v>
      </c>
      <c r="C1663" s="456">
        <f>'INVENT.Construc&amp;Bat Importé -10'!F1662</f>
        <v>0</v>
      </c>
      <c r="D1663" s="456">
        <f>'INVENT.Construc&amp;Bat Importé -10'!C1662</f>
        <v>0</v>
      </c>
      <c r="E1663" s="476">
        <f>'INVENT.Construc&amp;Bat Importé -10'!H1662</f>
        <v>0</v>
      </c>
      <c r="F1663" s="268"/>
      <c r="G1663" s="266">
        <f t="shared" si="294"/>
        <v>0</v>
      </c>
      <c r="H1663" s="84">
        <f t="shared" si="295"/>
        <v>0</v>
      </c>
      <c r="I1663" s="84">
        <f t="shared" si="296"/>
        <v>0</v>
      </c>
      <c r="J1663" s="84">
        <f t="shared" si="297"/>
        <v>0</v>
      </c>
      <c r="K1663" s="84">
        <f t="shared" si="298"/>
        <v>0</v>
      </c>
      <c r="L1663" s="84">
        <f t="shared" si="299"/>
        <v>0</v>
      </c>
      <c r="M1663" s="267"/>
      <c r="N1663" s="267"/>
      <c r="O1663" s="84">
        <f t="shared" si="300"/>
        <v>0</v>
      </c>
      <c r="P1663" s="84">
        <f t="shared" si="301"/>
        <v>0</v>
      </c>
      <c r="Q1663" s="86">
        <f t="shared" si="302"/>
        <v>0</v>
      </c>
      <c r="R1663" s="86">
        <f t="shared" si="303"/>
        <v>0</v>
      </c>
    </row>
    <row r="1664" spans="1:18" x14ac:dyDescent="0.2">
      <c r="A1664" s="77">
        <f t="shared" si="293"/>
        <v>1657</v>
      </c>
      <c r="B1664" s="456">
        <f>'INVENT.Construc&amp;Bat Importé -10'!D1663</f>
        <v>0</v>
      </c>
      <c r="C1664" s="456">
        <f>'INVENT.Construc&amp;Bat Importé -10'!F1663</f>
        <v>0</v>
      </c>
      <c r="D1664" s="456">
        <f>'INVENT.Construc&amp;Bat Importé -10'!C1663</f>
        <v>0</v>
      </c>
      <c r="E1664" s="476">
        <f>'INVENT.Construc&amp;Bat Importé -10'!H1663</f>
        <v>0</v>
      </c>
      <c r="F1664" s="268"/>
      <c r="G1664" s="266">
        <f t="shared" si="294"/>
        <v>0</v>
      </c>
      <c r="H1664" s="84">
        <f t="shared" si="295"/>
        <v>0</v>
      </c>
      <c r="I1664" s="84">
        <f t="shared" si="296"/>
        <v>0</v>
      </c>
      <c r="J1664" s="84">
        <f t="shared" si="297"/>
        <v>0</v>
      </c>
      <c r="K1664" s="84">
        <f t="shared" si="298"/>
        <v>0</v>
      </c>
      <c r="L1664" s="84">
        <f t="shared" si="299"/>
        <v>0</v>
      </c>
      <c r="M1664" s="267"/>
      <c r="N1664" s="267"/>
      <c r="O1664" s="84">
        <f t="shared" si="300"/>
        <v>0</v>
      </c>
      <c r="P1664" s="84">
        <f t="shared" si="301"/>
        <v>0</v>
      </c>
      <c r="Q1664" s="86">
        <f t="shared" si="302"/>
        <v>0</v>
      </c>
      <c r="R1664" s="86">
        <f t="shared" si="303"/>
        <v>0</v>
      </c>
    </row>
    <row r="1665" spans="1:18" x14ac:dyDescent="0.2">
      <c r="A1665" s="77">
        <f t="shared" si="293"/>
        <v>1658</v>
      </c>
      <c r="B1665" s="456">
        <f>'INVENT.Construc&amp;Bat Importé -10'!D1664</f>
        <v>0</v>
      </c>
      <c r="C1665" s="456">
        <f>'INVENT.Construc&amp;Bat Importé -10'!F1664</f>
        <v>0</v>
      </c>
      <c r="D1665" s="456">
        <f>'INVENT.Construc&amp;Bat Importé -10'!C1664</f>
        <v>0</v>
      </c>
      <c r="E1665" s="476">
        <f>'INVENT.Construc&amp;Bat Importé -10'!H1664</f>
        <v>0</v>
      </c>
      <c r="F1665" s="268"/>
      <c r="G1665" s="266">
        <f t="shared" si="294"/>
        <v>0</v>
      </c>
      <c r="H1665" s="84">
        <f t="shared" si="295"/>
        <v>0</v>
      </c>
      <c r="I1665" s="84">
        <f t="shared" si="296"/>
        <v>0</v>
      </c>
      <c r="J1665" s="84">
        <f t="shared" si="297"/>
        <v>0</v>
      </c>
      <c r="K1665" s="84">
        <f t="shared" si="298"/>
        <v>0</v>
      </c>
      <c r="L1665" s="84">
        <f t="shared" si="299"/>
        <v>0</v>
      </c>
      <c r="M1665" s="267"/>
      <c r="N1665" s="267"/>
      <c r="O1665" s="84">
        <f t="shared" si="300"/>
        <v>0</v>
      </c>
      <c r="P1665" s="84">
        <f t="shared" si="301"/>
        <v>0</v>
      </c>
      <c r="Q1665" s="86">
        <f t="shared" si="302"/>
        <v>0</v>
      </c>
      <c r="R1665" s="86">
        <f t="shared" si="303"/>
        <v>0</v>
      </c>
    </row>
    <row r="1666" spans="1:18" x14ac:dyDescent="0.2">
      <c r="A1666" s="77">
        <f t="shared" si="293"/>
        <v>1659</v>
      </c>
      <c r="B1666" s="456">
        <f>'INVENT.Construc&amp;Bat Importé -10'!D1665</f>
        <v>0</v>
      </c>
      <c r="C1666" s="456">
        <f>'INVENT.Construc&amp;Bat Importé -10'!F1665</f>
        <v>0</v>
      </c>
      <c r="D1666" s="456">
        <f>'INVENT.Construc&amp;Bat Importé -10'!C1665</f>
        <v>0</v>
      </c>
      <c r="E1666" s="476">
        <f>'INVENT.Construc&amp;Bat Importé -10'!H1665</f>
        <v>0</v>
      </c>
      <c r="F1666" s="268"/>
      <c r="G1666" s="266">
        <f t="shared" si="294"/>
        <v>0</v>
      </c>
      <c r="H1666" s="84">
        <f t="shared" si="295"/>
        <v>0</v>
      </c>
      <c r="I1666" s="84">
        <f t="shared" si="296"/>
        <v>0</v>
      </c>
      <c r="J1666" s="84">
        <f t="shared" si="297"/>
        <v>0</v>
      </c>
      <c r="K1666" s="84">
        <f t="shared" si="298"/>
        <v>0</v>
      </c>
      <c r="L1666" s="84">
        <f t="shared" si="299"/>
        <v>0</v>
      </c>
      <c r="M1666" s="267"/>
      <c r="N1666" s="267"/>
      <c r="O1666" s="84">
        <f t="shared" si="300"/>
        <v>0</v>
      </c>
      <c r="P1666" s="84">
        <f t="shared" si="301"/>
        <v>0</v>
      </c>
      <c r="Q1666" s="86">
        <f t="shared" si="302"/>
        <v>0</v>
      </c>
      <c r="R1666" s="86">
        <f t="shared" si="303"/>
        <v>0</v>
      </c>
    </row>
    <row r="1667" spans="1:18" x14ac:dyDescent="0.2">
      <c r="A1667" s="77">
        <f t="shared" si="293"/>
        <v>1660</v>
      </c>
      <c r="B1667" s="456">
        <f>'INVENT.Construc&amp;Bat Importé -10'!D1666</f>
        <v>0</v>
      </c>
      <c r="C1667" s="456">
        <f>'INVENT.Construc&amp;Bat Importé -10'!F1666</f>
        <v>0</v>
      </c>
      <c r="D1667" s="456">
        <f>'INVENT.Construc&amp;Bat Importé -10'!C1666</f>
        <v>0</v>
      </c>
      <c r="E1667" s="476">
        <f>'INVENT.Construc&amp;Bat Importé -10'!H1666</f>
        <v>0</v>
      </c>
      <c r="F1667" s="268"/>
      <c r="G1667" s="266">
        <f t="shared" si="294"/>
        <v>0</v>
      </c>
      <c r="H1667" s="84">
        <f t="shared" si="295"/>
        <v>0</v>
      </c>
      <c r="I1667" s="84">
        <f t="shared" si="296"/>
        <v>0</v>
      </c>
      <c r="J1667" s="84">
        <f t="shared" si="297"/>
        <v>0</v>
      </c>
      <c r="K1667" s="84">
        <f t="shared" si="298"/>
        <v>0</v>
      </c>
      <c r="L1667" s="84">
        <f t="shared" si="299"/>
        <v>0</v>
      </c>
      <c r="M1667" s="267"/>
      <c r="N1667" s="267"/>
      <c r="O1667" s="84">
        <f t="shared" si="300"/>
        <v>0</v>
      </c>
      <c r="P1667" s="84">
        <f t="shared" si="301"/>
        <v>0</v>
      </c>
      <c r="Q1667" s="86">
        <f t="shared" si="302"/>
        <v>0</v>
      </c>
      <c r="R1667" s="86">
        <f t="shared" si="303"/>
        <v>0</v>
      </c>
    </row>
    <row r="1668" spans="1:18" x14ac:dyDescent="0.2">
      <c r="A1668" s="77">
        <f t="shared" si="293"/>
        <v>1661</v>
      </c>
      <c r="B1668" s="456">
        <f>'INVENT.Construc&amp;Bat Importé -10'!D1667</f>
        <v>0</v>
      </c>
      <c r="C1668" s="456">
        <f>'INVENT.Construc&amp;Bat Importé -10'!F1667</f>
        <v>0</v>
      </c>
      <c r="D1668" s="456">
        <f>'INVENT.Construc&amp;Bat Importé -10'!C1667</f>
        <v>0</v>
      </c>
      <c r="E1668" s="476">
        <f>'INVENT.Construc&amp;Bat Importé -10'!H1667</f>
        <v>0</v>
      </c>
      <c r="F1668" s="268"/>
      <c r="G1668" s="266">
        <f t="shared" si="294"/>
        <v>0</v>
      </c>
      <c r="H1668" s="84">
        <f t="shared" si="295"/>
        <v>0</v>
      </c>
      <c r="I1668" s="84">
        <f t="shared" si="296"/>
        <v>0</v>
      </c>
      <c r="J1668" s="84">
        <f t="shared" si="297"/>
        <v>0</v>
      </c>
      <c r="K1668" s="84">
        <f t="shared" si="298"/>
        <v>0</v>
      </c>
      <c r="L1668" s="84">
        <f t="shared" si="299"/>
        <v>0</v>
      </c>
      <c r="M1668" s="267"/>
      <c r="N1668" s="267"/>
      <c r="O1668" s="84">
        <f t="shared" si="300"/>
        <v>0</v>
      </c>
      <c r="P1668" s="84">
        <f t="shared" si="301"/>
        <v>0</v>
      </c>
      <c r="Q1668" s="86">
        <f t="shared" si="302"/>
        <v>0</v>
      </c>
      <c r="R1668" s="86">
        <f t="shared" si="303"/>
        <v>0</v>
      </c>
    </row>
    <row r="1669" spans="1:18" x14ac:dyDescent="0.2">
      <c r="A1669" s="77">
        <f t="shared" si="293"/>
        <v>1662</v>
      </c>
      <c r="B1669" s="456">
        <f>'INVENT.Construc&amp;Bat Importé -10'!D1668</f>
        <v>0</v>
      </c>
      <c r="C1669" s="456">
        <f>'INVENT.Construc&amp;Bat Importé -10'!F1668</f>
        <v>0</v>
      </c>
      <c r="D1669" s="456">
        <f>'INVENT.Construc&amp;Bat Importé -10'!C1668</f>
        <v>0</v>
      </c>
      <c r="E1669" s="476">
        <f>'INVENT.Construc&amp;Bat Importé -10'!H1668</f>
        <v>0</v>
      </c>
      <c r="F1669" s="268"/>
      <c r="G1669" s="266">
        <f t="shared" si="294"/>
        <v>0</v>
      </c>
      <c r="H1669" s="84">
        <f t="shared" si="295"/>
        <v>0</v>
      </c>
      <c r="I1669" s="84">
        <f t="shared" si="296"/>
        <v>0</v>
      </c>
      <c r="J1669" s="84">
        <f t="shared" si="297"/>
        <v>0</v>
      </c>
      <c r="K1669" s="84">
        <f t="shared" si="298"/>
        <v>0</v>
      </c>
      <c r="L1669" s="84">
        <f t="shared" si="299"/>
        <v>0</v>
      </c>
      <c r="M1669" s="267"/>
      <c r="N1669" s="267"/>
      <c r="O1669" s="84">
        <f t="shared" si="300"/>
        <v>0</v>
      </c>
      <c r="P1669" s="84">
        <f t="shared" si="301"/>
        <v>0</v>
      </c>
      <c r="Q1669" s="86">
        <f t="shared" si="302"/>
        <v>0</v>
      </c>
      <c r="R1669" s="86">
        <f t="shared" si="303"/>
        <v>0</v>
      </c>
    </row>
    <row r="1670" spans="1:18" x14ac:dyDescent="0.2">
      <c r="A1670" s="77">
        <f t="shared" si="293"/>
        <v>1663</v>
      </c>
      <c r="B1670" s="456">
        <f>'INVENT.Construc&amp;Bat Importé -10'!D1669</f>
        <v>0</v>
      </c>
      <c r="C1670" s="456">
        <f>'INVENT.Construc&amp;Bat Importé -10'!F1669</f>
        <v>0</v>
      </c>
      <c r="D1670" s="456">
        <f>'INVENT.Construc&amp;Bat Importé -10'!C1669</f>
        <v>0</v>
      </c>
      <c r="E1670" s="476">
        <f>'INVENT.Construc&amp;Bat Importé -10'!H1669</f>
        <v>0</v>
      </c>
      <c r="F1670" s="268"/>
      <c r="G1670" s="266">
        <f t="shared" si="294"/>
        <v>0</v>
      </c>
      <c r="H1670" s="84">
        <f t="shared" si="295"/>
        <v>0</v>
      </c>
      <c r="I1670" s="84">
        <f t="shared" si="296"/>
        <v>0</v>
      </c>
      <c r="J1670" s="84">
        <f t="shared" si="297"/>
        <v>0</v>
      </c>
      <c r="K1670" s="84">
        <f t="shared" si="298"/>
        <v>0</v>
      </c>
      <c r="L1670" s="84">
        <f t="shared" si="299"/>
        <v>0</v>
      </c>
      <c r="M1670" s="267"/>
      <c r="N1670" s="267"/>
      <c r="O1670" s="84">
        <f t="shared" si="300"/>
        <v>0</v>
      </c>
      <c r="P1670" s="84">
        <f t="shared" si="301"/>
        <v>0</v>
      </c>
      <c r="Q1670" s="86">
        <f t="shared" si="302"/>
        <v>0</v>
      </c>
      <c r="R1670" s="86">
        <f t="shared" si="303"/>
        <v>0</v>
      </c>
    </row>
    <row r="1671" spans="1:18" x14ac:dyDescent="0.2">
      <c r="A1671" s="77">
        <f t="shared" si="293"/>
        <v>1664</v>
      </c>
      <c r="B1671" s="456">
        <f>'INVENT.Construc&amp;Bat Importé -10'!D1670</f>
        <v>0</v>
      </c>
      <c r="C1671" s="456">
        <f>'INVENT.Construc&amp;Bat Importé -10'!F1670</f>
        <v>0</v>
      </c>
      <c r="D1671" s="456">
        <f>'INVENT.Construc&amp;Bat Importé -10'!C1670</f>
        <v>0</v>
      </c>
      <c r="E1671" s="476">
        <f>'INVENT.Construc&amp;Bat Importé -10'!H1670</f>
        <v>0</v>
      </c>
      <c r="F1671" s="268"/>
      <c r="G1671" s="266">
        <f t="shared" si="294"/>
        <v>0</v>
      </c>
      <c r="H1671" s="84">
        <f t="shared" si="295"/>
        <v>0</v>
      </c>
      <c r="I1671" s="84">
        <f t="shared" si="296"/>
        <v>0</v>
      </c>
      <c r="J1671" s="84">
        <f t="shared" si="297"/>
        <v>0</v>
      </c>
      <c r="K1671" s="84">
        <f t="shared" si="298"/>
        <v>0</v>
      </c>
      <c r="L1671" s="84">
        <f t="shared" si="299"/>
        <v>0</v>
      </c>
      <c r="M1671" s="267"/>
      <c r="N1671" s="267"/>
      <c r="O1671" s="84">
        <f t="shared" si="300"/>
        <v>0</v>
      </c>
      <c r="P1671" s="84">
        <f t="shared" si="301"/>
        <v>0</v>
      </c>
      <c r="Q1671" s="86">
        <f t="shared" si="302"/>
        <v>0</v>
      </c>
      <c r="R1671" s="86">
        <f t="shared" si="303"/>
        <v>0</v>
      </c>
    </row>
    <row r="1672" spans="1:18" x14ac:dyDescent="0.2">
      <c r="A1672" s="77">
        <f t="shared" si="293"/>
        <v>1665</v>
      </c>
      <c r="B1672" s="456">
        <f>'INVENT.Construc&amp;Bat Importé -10'!D1671</f>
        <v>0</v>
      </c>
      <c r="C1672" s="456">
        <f>'INVENT.Construc&amp;Bat Importé -10'!F1671</f>
        <v>0</v>
      </c>
      <c r="D1672" s="456">
        <f>'INVENT.Construc&amp;Bat Importé -10'!C1671</f>
        <v>0</v>
      </c>
      <c r="E1672" s="476">
        <f>'INVENT.Construc&amp;Bat Importé -10'!H1671</f>
        <v>0</v>
      </c>
      <c r="F1672" s="268"/>
      <c r="G1672" s="266">
        <f t="shared" si="294"/>
        <v>0</v>
      </c>
      <c r="H1672" s="84">
        <f t="shared" si="295"/>
        <v>0</v>
      </c>
      <c r="I1672" s="84">
        <f t="shared" si="296"/>
        <v>0</v>
      </c>
      <c r="J1672" s="84">
        <f t="shared" si="297"/>
        <v>0</v>
      </c>
      <c r="K1672" s="84">
        <f t="shared" si="298"/>
        <v>0</v>
      </c>
      <c r="L1672" s="84">
        <f t="shared" si="299"/>
        <v>0</v>
      </c>
      <c r="M1672" s="267"/>
      <c r="N1672" s="267"/>
      <c r="O1672" s="84">
        <f t="shared" si="300"/>
        <v>0</v>
      </c>
      <c r="P1672" s="84">
        <f t="shared" si="301"/>
        <v>0</v>
      </c>
      <c r="Q1672" s="86">
        <f t="shared" si="302"/>
        <v>0</v>
      </c>
      <c r="R1672" s="86">
        <f t="shared" si="303"/>
        <v>0</v>
      </c>
    </row>
    <row r="1673" spans="1:18" x14ac:dyDescent="0.2">
      <c r="A1673" s="77">
        <f t="shared" si="293"/>
        <v>1666</v>
      </c>
      <c r="B1673" s="456">
        <f>'INVENT.Construc&amp;Bat Importé -10'!D1672</f>
        <v>0</v>
      </c>
      <c r="C1673" s="456">
        <f>'INVENT.Construc&amp;Bat Importé -10'!F1672</f>
        <v>0</v>
      </c>
      <c r="D1673" s="456">
        <f>'INVENT.Construc&amp;Bat Importé -10'!C1672</f>
        <v>0</v>
      </c>
      <c r="E1673" s="476">
        <f>'INVENT.Construc&amp;Bat Importé -10'!H1672</f>
        <v>0</v>
      </c>
      <c r="F1673" s="268"/>
      <c r="G1673" s="266">
        <f t="shared" si="294"/>
        <v>0</v>
      </c>
      <c r="H1673" s="84">
        <f t="shared" si="295"/>
        <v>0</v>
      </c>
      <c r="I1673" s="84">
        <f t="shared" si="296"/>
        <v>0</v>
      </c>
      <c r="J1673" s="84">
        <f t="shared" si="297"/>
        <v>0</v>
      </c>
      <c r="K1673" s="84">
        <f t="shared" si="298"/>
        <v>0</v>
      </c>
      <c r="L1673" s="84">
        <f t="shared" si="299"/>
        <v>0</v>
      </c>
      <c r="M1673" s="267"/>
      <c r="N1673" s="267"/>
      <c r="O1673" s="84">
        <f t="shared" si="300"/>
        <v>0</v>
      </c>
      <c r="P1673" s="84">
        <f t="shared" si="301"/>
        <v>0</v>
      </c>
      <c r="Q1673" s="86">
        <f t="shared" si="302"/>
        <v>0</v>
      </c>
      <c r="R1673" s="86">
        <f t="shared" si="303"/>
        <v>0</v>
      </c>
    </row>
    <row r="1674" spans="1:18" x14ac:dyDescent="0.2">
      <c r="A1674" s="77">
        <f t="shared" si="293"/>
        <v>1667</v>
      </c>
      <c r="B1674" s="456">
        <f>'INVENT.Construc&amp;Bat Importé -10'!D1673</f>
        <v>0</v>
      </c>
      <c r="C1674" s="456">
        <f>'INVENT.Construc&amp;Bat Importé -10'!F1673</f>
        <v>0</v>
      </c>
      <c r="D1674" s="456">
        <f>'INVENT.Construc&amp;Bat Importé -10'!C1673</f>
        <v>0</v>
      </c>
      <c r="E1674" s="476">
        <f>'INVENT.Construc&amp;Bat Importé -10'!H1673</f>
        <v>0</v>
      </c>
      <c r="F1674" s="268"/>
      <c r="G1674" s="266">
        <f t="shared" si="294"/>
        <v>0</v>
      </c>
      <c r="H1674" s="84">
        <f t="shared" si="295"/>
        <v>0</v>
      </c>
      <c r="I1674" s="84">
        <f t="shared" si="296"/>
        <v>0</v>
      </c>
      <c r="J1674" s="84">
        <f t="shared" si="297"/>
        <v>0</v>
      </c>
      <c r="K1674" s="84">
        <f t="shared" si="298"/>
        <v>0</v>
      </c>
      <c r="L1674" s="84">
        <f t="shared" si="299"/>
        <v>0</v>
      </c>
      <c r="M1674" s="267"/>
      <c r="N1674" s="267"/>
      <c r="O1674" s="84">
        <f t="shared" si="300"/>
        <v>0</v>
      </c>
      <c r="P1674" s="84">
        <f t="shared" si="301"/>
        <v>0</v>
      </c>
      <c r="Q1674" s="86">
        <f t="shared" si="302"/>
        <v>0</v>
      </c>
      <c r="R1674" s="86">
        <f t="shared" si="303"/>
        <v>0</v>
      </c>
    </row>
    <row r="1675" spans="1:18" x14ac:dyDescent="0.2">
      <c r="A1675" s="77">
        <f t="shared" si="293"/>
        <v>1668</v>
      </c>
      <c r="B1675" s="456">
        <f>'INVENT.Construc&amp;Bat Importé -10'!D1674</f>
        <v>0</v>
      </c>
      <c r="C1675" s="456">
        <f>'INVENT.Construc&amp;Bat Importé -10'!F1674</f>
        <v>0</v>
      </c>
      <c r="D1675" s="456">
        <f>'INVENT.Construc&amp;Bat Importé -10'!C1674</f>
        <v>0</v>
      </c>
      <c r="E1675" s="476">
        <f>'INVENT.Construc&amp;Bat Importé -10'!H1674</f>
        <v>0</v>
      </c>
      <c r="F1675" s="268"/>
      <c r="G1675" s="266">
        <f t="shared" si="294"/>
        <v>0</v>
      </c>
      <c r="H1675" s="84">
        <f t="shared" si="295"/>
        <v>0</v>
      </c>
      <c r="I1675" s="84">
        <f t="shared" si="296"/>
        <v>0</v>
      </c>
      <c r="J1675" s="84">
        <f t="shared" si="297"/>
        <v>0</v>
      </c>
      <c r="K1675" s="84">
        <f t="shared" si="298"/>
        <v>0</v>
      </c>
      <c r="L1675" s="84">
        <f t="shared" si="299"/>
        <v>0</v>
      </c>
      <c r="M1675" s="267"/>
      <c r="N1675" s="267"/>
      <c r="O1675" s="84">
        <f t="shared" si="300"/>
        <v>0</v>
      </c>
      <c r="P1675" s="84">
        <f t="shared" si="301"/>
        <v>0</v>
      </c>
      <c r="Q1675" s="86">
        <f t="shared" si="302"/>
        <v>0</v>
      </c>
      <c r="R1675" s="86">
        <f t="shared" si="303"/>
        <v>0</v>
      </c>
    </row>
    <row r="1676" spans="1:18" x14ac:dyDescent="0.2">
      <c r="A1676" s="77">
        <f t="shared" si="293"/>
        <v>1669</v>
      </c>
      <c r="B1676" s="456">
        <f>'INVENT.Construc&amp;Bat Importé -10'!D1675</f>
        <v>0</v>
      </c>
      <c r="C1676" s="456">
        <f>'INVENT.Construc&amp;Bat Importé -10'!F1675</f>
        <v>0</v>
      </c>
      <c r="D1676" s="456">
        <f>'INVENT.Construc&amp;Bat Importé -10'!C1675</f>
        <v>0</v>
      </c>
      <c r="E1676" s="476">
        <f>'INVENT.Construc&amp;Bat Importé -10'!H1675</f>
        <v>0</v>
      </c>
      <c r="F1676" s="268"/>
      <c r="G1676" s="266">
        <f t="shared" si="294"/>
        <v>0</v>
      </c>
      <c r="H1676" s="84">
        <f t="shared" si="295"/>
        <v>0</v>
      </c>
      <c r="I1676" s="84">
        <f t="shared" si="296"/>
        <v>0</v>
      </c>
      <c r="J1676" s="84">
        <f t="shared" si="297"/>
        <v>0</v>
      </c>
      <c r="K1676" s="84">
        <f t="shared" si="298"/>
        <v>0</v>
      </c>
      <c r="L1676" s="84">
        <f t="shared" si="299"/>
        <v>0</v>
      </c>
      <c r="M1676" s="267"/>
      <c r="N1676" s="267"/>
      <c r="O1676" s="84">
        <f t="shared" si="300"/>
        <v>0</v>
      </c>
      <c r="P1676" s="84">
        <f t="shared" si="301"/>
        <v>0</v>
      </c>
      <c r="Q1676" s="86">
        <f t="shared" si="302"/>
        <v>0</v>
      </c>
      <c r="R1676" s="86">
        <f t="shared" si="303"/>
        <v>0</v>
      </c>
    </row>
    <row r="1677" spans="1:18" x14ac:dyDescent="0.2">
      <c r="A1677" s="77">
        <f t="shared" si="293"/>
        <v>1670</v>
      </c>
      <c r="B1677" s="456">
        <f>'INVENT.Construc&amp;Bat Importé -10'!D1676</f>
        <v>0</v>
      </c>
      <c r="C1677" s="456">
        <f>'INVENT.Construc&amp;Bat Importé -10'!F1676</f>
        <v>0</v>
      </c>
      <c r="D1677" s="456">
        <f>'INVENT.Construc&amp;Bat Importé -10'!C1676</f>
        <v>0</v>
      </c>
      <c r="E1677" s="476">
        <f>'INVENT.Construc&amp;Bat Importé -10'!H1676</f>
        <v>0</v>
      </c>
      <c r="F1677" s="268"/>
      <c r="G1677" s="266">
        <f t="shared" si="294"/>
        <v>0</v>
      </c>
      <c r="H1677" s="84">
        <f t="shared" si="295"/>
        <v>0</v>
      </c>
      <c r="I1677" s="84">
        <f t="shared" si="296"/>
        <v>0</v>
      </c>
      <c r="J1677" s="84">
        <f t="shared" si="297"/>
        <v>0</v>
      </c>
      <c r="K1677" s="84">
        <f t="shared" si="298"/>
        <v>0</v>
      </c>
      <c r="L1677" s="84">
        <f t="shared" si="299"/>
        <v>0</v>
      </c>
      <c r="M1677" s="267"/>
      <c r="N1677" s="267"/>
      <c r="O1677" s="84">
        <f t="shared" si="300"/>
        <v>0</v>
      </c>
      <c r="P1677" s="84">
        <f t="shared" si="301"/>
        <v>0</v>
      </c>
      <c r="Q1677" s="86">
        <f t="shared" si="302"/>
        <v>0</v>
      </c>
      <c r="R1677" s="86">
        <f t="shared" si="303"/>
        <v>0</v>
      </c>
    </row>
    <row r="1678" spans="1:18" x14ac:dyDescent="0.2">
      <c r="A1678" s="77">
        <f t="shared" si="293"/>
        <v>1671</v>
      </c>
      <c r="B1678" s="456">
        <f>'INVENT.Construc&amp;Bat Importé -10'!D1677</f>
        <v>0</v>
      </c>
      <c r="C1678" s="456">
        <f>'INVENT.Construc&amp;Bat Importé -10'!F1677</f>
        <v>0</v>
      </c>
      <c r="D1678" s="456">
        <f>'INVENT.Construc&amp;Bat Importé -10'!C1677</f>
        <v>0</v>
      </c>
      <c r="E1678" s="476">
        <f>'INVENT.Construc&amp;Bat Importé -10'!H1677</f>
        <v>0</v>
      </c>
      <c r="F1678" s="268"/>
      <c r="G1678" s="266">
        <f t="shared" si="294"/>
        <v>0</v>
      </c>
      <c r="H1678" s="84">
        <f t="shared" si="295"/>
        <v>0</v>
      </c>
      <c r="I1678" s="84">
        <f t="shared" si="296"/>
        <v>0</v>
      </c>
      <c r="J1678" s="84">
        <f t="shared" si="297"/>
        <v>0</v>
      </c>
      <c r="K1678" s="84">
        <f t="shared" si="298"/>
        <v>0</v>
      </c>
      <c r="L1678" s="84">
        <f t="shared" si="299"/>
        <v>0</v>
      </c>
      <c r="M1678" s="267"/>
      <c r="N1678" s="267"/>
      <c r="O1678" s="84">
        <f t="shared" si="300"/>
        <v>0</v>
      </c>
      <c r="P1678" s="84">
        <f t="shared" si="301"/>
        <v>0</v>
      </c>
      <c r="Q1678" s="86">
        <f t="shared" si="302"/>
        <v>0</v>
      </c>
      <c r="R1678" s="86">
        <f t="shared" si="303"/>
        <v>0</v>
      </c>
    </row>
    <row r="1679" spans="1:18" x14ac:dyDescent="0.2">
      <c r="A1679" s="77">
        <f t="shared" si="293"/>
        <v>1672</v>
      </c>
      <c r="B1679" s="456">
        <f>'INVENT.Construc&amp;Bat Importé -10'!D1678</f>
        <v>0</v>
      </c>
      <c r="C1679" s="456">
        <f>'INVENT.Construc&amp;Bat Importé -10'!F1678</f>
        <v>0</v>
      </c>
      <c r="D1679" s="456">
        <f>'INVENT.Construc&amp;Bat Importé -10'!C1678</f>
        <v>0</v>
      </c>
      <c r="E1679" s="476">
        <f>'INVENT.Construc&amp;Bat Importé -10'!H1678</f>
        <v>0</v>
      </c>
      <c r="F1679" s="268"/>
      <c r="G1679" s="266">
        <f t="shared" si="294"/>
        <v>0</v>
      </c>
      <c r="H1679" s="84">
        <f t="shared" si="295"/>
        <v>0</v>
      </c>
      <c r="I1679" s="84">
        <f t="shared" si="296"/>
        <v>0</v>
      </c>
      <c r="J1679" s="84">
        <f t="shared" si="297"/>
        <v>0</v>
      </c>
      <c r="K1679" s="84">
        <f t="shared" si="298"/>
        <v>0</v>
      </c>
      <c r="L1679" s="84">
        <f t="shared" si="299"/>
        <v>0</v>
      </c>
      <c r="M1679" s="267"/>
      <c r="N1679" s="267"/>
      <c r="O1679" s="84">
        <f t="shared" si="300"/>
        <v>0</v>
      </c>
      <c r="P1679" s="84">
        <f t="shared" si="301"/>
        <v>0</v>
      </c>
      <c r="Q1679" s="86">
        <f t="shared" si="302"/>
        <v>0</v>
      </c>
      <c r="R1679" s="86">
        <f t="shared" si="303"/>
        <v>0</v>
      </c>
    </row>
    <row r="1680" spans="1:18" x14ac:dyDescent="0.2">
      <c r="A1680" s="77">
        <f t="shared" si="293"/>
        <v>1673</v>
      </c>
      <c r="B1680" s="456">
        <f>'INVENT.Construc&amp;Bat Importé -10'!D1679</f>
        <v>0</v>
      </c>
      <c r="C1680" s="456">
        <f>'INVENT.Construc&amp;Bat Importé -10'!F1679</f>
        <v>0</v>
      </c>
      <c r="D1680" s="456">
        <f>'INVENT.Construc&amp;Bat Importé -10'!C1679</f>
        <v>0</v>
      </c>
      <c r="E1680" s="476">
        <f>'INVENT.Construc&amp;Bat Importé -10'!H1679</f>
        <v>0</v>
      </c>
      <c r="F1680" s="268"/>
      <c r="G1680" s="266">
        <f t="shared" si="294"/>
        <v>0</v>
      </c>
      <c r="H1680" s="84">
        <f t="shared" si="295"/>
        <v>0</v>
      </c>
      <c r="I1680" s="84">
        <f t="shared" si="296"/>
        <v>0</v>
      </c>
      <c r="J1680" s="84">
        <f t="shared" si="297"/>
        <v>0</v>
      </c>
      <c r="K1680" s="84">
        <f t="shared" si="298"/>
        <v>0</v>
      </c>
      <c r="L1680" s="84">
        <f t="shared" si="299"/>
        <v>0</v>
      </c>
      <c r="M1680" s="267"/>
      <c r="N1680" s="267"/>
      <c r="O1680" s="84">
        <f t="shared" si="300"/>
        <v>0</v>
      </c>
      <c r="P1680" s="84">
        <f t="shared" si="301"/>
        <v>0</v>
      </c>
      <c r="Q1680" s="86">
        <f t="shared" si="302"/>
        <v>0</v>
      </c>
      <c r="R1680" s="86">
        <f t="shared" si="303"/>
        <v>0</v>
      </c>
    </row>
    <row r="1681" spans="1:18" x14ac:dyDescent="0.2">
      <c r="A1681" s="77">
        <f t="shared" si="293"/>
        <v>1674</v>
      </c>
      <c r="B1681" s="456">
        <f>'INVENT.Construc&amp;Bat Importé -10'!D1680</f>
        <v>0</v>
      </c>
      <c r="C1681" s="456">
        <f>'INVENT.Construc&amp;Bat Importé -10'!F1680</f>
        <v>0</v>
      </c>
      <c r="D1681" s="456">
        <f>'INVENT.Construc&amp;Bat Importé -10'!C1680</f>
        <v>0</v>
      </c>
      <c r="E1681" s="476">
        <f>'INVENT.Construc&amp;Bat Importé -10'!H1680</f>
        <v>0</v>
      </c>
      <c r="F1681" s="268"/>
      <c r="G1681" s="266">
        <f t="shared" si="294"/>
        <v>0</v>
      </c>
      <c r="H1681" s="84">
        <f t="shared" si="295"/>
        <v>0</v>
      </c>
      <c r="I1681" s="84">
        <f t="shared" si="296"/>
        <v>0</v>
      </c>
      <c r="J1681" s="84">
        <f t="shared" si="297"/>
        <v>0</v>
      </c>
      <c r="K1681" s="84">
        <f t="shared" si="298"/>
        <v>0</v>
      </c>
      <c r="L1681" s="84">
        <f t="shared" si="299"/>
        <v>0</v>
      </c>
      <c r="M1681" s="267"/>
      <c r="N1681" s="267"/>
      <c r="O1681" s="84">
        <f t="shared" si="300"/>
        <v>0</v>
      </c>
      <c r="P1681" s="84">
        <f t="shared" si="301"/>
        <v>0</v>
      </c>
      <c r="Q1681" s="86">
        <f t="shared" si="302"/>
        <v>0</v>
      </c>
      <c r="R1681" s="86">
        <f t="shared" si="303"/>
        <v>0</v>
      </c>
    </row>
    <row r="1682" spans="1:18" x14ac:dyDescent="0.2">
      <c r="A1682" s="77">
        <f t="shared" si="293"/>
        <v>1675</v>
      </c>
      <c r="B1682" s="456">
        <f>'INVENT.Construc&amp;Bat Importé -10'!D1681</f>
        <v>0</v>
      </c>
      <c r="C1682" s="456">
        <f>'INVENT.Construc&amp;Bat Importé -10'!F1681</f>
        <v>0</v>
      </c>
      <c r="D1682" s="456">
        <f>'INVENT.Construc&amp;Bat Importé -10'!C1681</f>
        <v>0</v>
      </c>
      <c r="E1682" s="476">
        <f>'INVENT.Construc&amp;Bat Importé -10'!H1681</f>
        <v>0</v>
      </c>
      <c r="F1682" s="268"/>
      <c r="G1682" s="266">
        <f t="shared" si="294"/>
        <v>0</v>
      </c>
      <c r="H1682" s="84">
        <f t="shared" si="295"/>
        <v>0</v>
      </c>
      <c r="I1682" s="84">
        <f t="shared" si="296"/>
        <v>0</v>
      </c>
      <c r="J1682" s="84">
        <f t="shared" si="297"/>
        <v>0</v>
      </c>
      <c r="K1682" s="84">
        <f t="shared" si="298"/>
        <v>0</v>
      </c>
      <c r="L1682" s="84">
        <f t="shared" si="299"/>
        <v>0</v>
      </c>
      <c r="M1682" s="267"/>
      <c r="N1682" s="267"/>
      <c r="O1682" s="84">
        <f t="shared" si="300"/>
        <v>0</v>
      </c>
      <c r="P1682" s="84">
        <f t="shared" si="301"/>
        <v>0</v>
      </c>
      <c r="Q1682" s="86">
        <f t="shared" si="302"/>
        <v>0</v>
      </c>
      <c r="R1682" s="86">
        <f t="shared" si="303"/>
        <v>0</v>
      </c>
    </row>
    <row r="1683" spans="1:18" x14ac:dyDescent="0.2">
      <c r="A1683" s="77">
        <f t="shared" si="293"/>
        <v>1676</v>
      </c>
      <c r="B1683" s="456">
        <f>'INVENT.Construc&amp;Bat Importé -10'!D1682</f>
        <v>0</v>
      </c>
      <c r="C1683" s="456">
        <f>'INVENT.Construc&amp;Bat Importé -10'!F1682</f>
        <v>0</v>
      </c>
      <c r="D1683" s="456">
        <f>'INVENT.Construc&amp;Bat Importé -10'!C1682</f>
        <v>0</v>
      </c>
      <c r="E1683" s="476">
        <f>'INVENT.Construc&amp;Bat Importé -10'!H1682</f>
        <v>0</v>
      </c>
      <c r="F1683" s="268"/>
      <c r="G1683" s="266">
        <f t="shared" si="294"/>
        <v>0</v>
      </c>
      <c r="H1683" s="84">
        <f t="shared" si="295"/>
        <v>0</v>
      </c>
      <c r="I1683" s="84">
        <f t="shared" si="296"/>
        <v>0</v>
      </c>
      <c r="J1683" s="84">
        <f t="shared" si="297"/>
        <v>0</v>
      </c>
      <c r="K1683" s="84">
        <f t="shared" si="298"/>
        <v>0</v>
      </c>
      <c r="L1683" s="84">
        <f t="shared" si="299"/>
        <v>0</v>
      </c>
      <c r="M1683" s="267"/>
      <c r="N1683" s="267"/>
      <c r="O1683" s="84">
        <f t="shared" si="300"/>
        <v>0</v>
      </c>
      <c r="P1683" s="84">
        <f t="shared" si="301"/>
        <v>0</v>
      </c>
      <c r="Q1683" s="86">
        <f t="shared" si="302"/>
        <v>0</v>
      </c>
      <c r="R1683" s="86">
        <f t="shared" si="303"/>
        <v>0</v>
      </c>
    </row>
    <row r="1684" spans="1:18" x14ac:dyDescent="0.2">
      <c r="A1684" s="77">
        <f t="shared" si="293"/>
        <v>1677</v>
      </c>
      <c r="B1684" s="456">
        <f>'INVENT.Construc&amp;Bat Importé -10'!D1683</f>
        <v>0</v>
      </c>
      <c r="C1684" s="456">
        <f>'INVENT.Construc&amp;Bat Importé -10'!F1683</f>
        <v>0</v>
      </c>
      <c r="D1684" s="456">
        <f>'INVENT.Construc&amp;Bat Importé -10'!C1683</f>
        <v>0</v>
      </c>
      <c r="E1684" s="476">
        <f>'INVENT.Construc&amp;Bat Importé -10'!H1683</f>
        <v>0</v>
      </c>
      <c r="F1684" s="268"/>
      <c r="G1684" s="266">
        <f t="shared" si="294"/>
        <v>0</v>
      </c>
      <c r="H1684" s="84">
        <f t="shared" si="295"/>
        <v>0</v>
      </c>
      <c r="I1684" s="84">
        <f t="shared" si="296"/>
        <v>0</v>
      </c>
      <c r="J1684" s="84">
        <f t="shared" si="297"/>
        <v>0</v>
      </c>
      <c r="K1684" s="84">
        <f t="shared" si="298"/>
        <v>0</v>
      </c>
      <c r="L1684" s="84">
        <f t="shared" si="299"/>
        <v>0</v>
      </c>
      <c r="M1684" s="267"/>
      <c r="N1684" s="267"/>
      <c r="O1684" s="84">
        <f t="shared" si="300"/>
        <v>0</v>
      </c>
      <c r="P1684" s="84">
        <f t="shared" si="301"/>
        <v>0</v>
      </c>
      <c r="Q1684" s="86">
        <f t="shared" si="302"/>
        <v>0</v>
      </c>
      <c r="R1684" s="86">
        <f t="shared" si="303"/>
        <v>0</v>
      </c>
    </row>
    <row r="1685" spans="1:18" x14ac:dyDescent="0.2">
      <c r="A1685" s="77">
        <f t="shared" si="293"/>
        <v>1678</v>
      </c>
      <c r="B1685" s="456">
        <f>'INVENT.Construc&amp;Bat Importé -10'!D1684</f>
        <v>0</v>
      </c>
      <c r="C1685" s="456">
        <f>'INVENT.Construc&amp;Bat Importé -10'!F1684</f>
        <v>0</v>
      </c>
      <c r="D1685" s="456">
        <f>'INVENT.Construc&amp;Bat Importé -10'!C1684</f>
        <v>0</v>
      </c>
      <c r="E1685" s="476">
        <f>'INVENT.Construc&amp;Bat Importé -10'!H1684</f>
        <v>0</v>
      </c>
      <c r="F1685" s="268"/>
      <c r="G1685" s="266">
        <f t="shared" si="294"/>
        <v>0</v>
      </c>
      <c r="H1685" s="84">
        <f t="shared" si="295"/>
        <v>0</v>
      </c>
      <c r="I1685" s="84">
        <f t="shared" si="296"/>
        <v>0</v>
      </c>
      <c r="J1685" s="84">
        <f t="shared" si="297"/>
        <v>0</v>
      </c>
      <c r="K1685" s="84">
        <f t="shared" si="298"/>
        <v>0</v>
      </c>
      <c r="L1685" s="84">
        <f t="shared" si="299"/>
        <v>0</v>
      </c>
      <c r="M1685" s="267"/>
      <c r="N1685" s="267"/>
      <c r="O1685" s="84">
        <f t="shared" si="300"/>
        <v>0</v>
      </c>
      <c r="P1685" s="84">
        <f t="shared" si="301"/>
        <v>0</v>
      </c>
      <c r="Q1685" s="86">
        <f t="shared" si="302"/>
        <v>0</v>
      </c>
      <c r="R1685" s="86">
        <f t="shared" si="303"/>
        <v>0</v>
      </c>
    </row>
    <row r="1686" spans="1:18" x14ac:dyDescent="0.2">
      <c r="A1686" s="77">
        <f t="shared" si="293"/>
        <v>1679</v>
      </c>
      <c r="B1686" s="456">
        <f>'INVENT.Construc&amp;Bat Importé -10'!D1685</f>
        <v>0</v>
      </c>
      <c r="C1686" s="456">
        <f>'INVENT.Construc&amp;Bat Importé -10'!F1685</f>
        <v>0</v>
      </c>
      <c r="D1686" s="456">
        <f>'INVENT.Construc&amp;Bat Importé -10'!C1685</f>
        <v>0</v>
      </c>
      <c r="E1686" s="476">
        <f>'INVENT.Construc&amp;Bat Importé -10'!H1685</f>
        <v>0</v>
      </c>
      <c r="F1686" s="268"/>
      <c r="G1686" s="266">
        <f t="shared" si="294"/>
        <v>0</v>
      </c>
      <c r="H1686" s="84">
        <f t="shared" si="295"/>
        <v>0</v>
      </c>
      <c r="I1686" s="84">
        <f t="shared" si="296"/>
        <v>0</v>
      </c>
      <c r="J1686" s="84">
        <f t="shared" si="297"/>
        <v>0</v>
      </c>
      <c r="K1686" s="84">
        <f t="shared" si="298"/>
        <v>0</v>
      </c>
      <c r="L1686" s="84">
        <f t="shared" si="299"/>
        <v>0</v>
      </c>
      <c r="M1686" s="267"/>
      <c r="N1686" s="267"/>
      <c r="O1686" s="84">
        <f t="shared" si="300"/>
        <v>0</v>
      </c>
      <c r="P1686" s="84">
        <f t="shared" si="301"/>
        <v>0</v>
      </c>
      <c r="Q1686" s="86">
        <f t="shared" si="302"/>
        <v>0</v>
      </c>
      <c r="R1686" s="86">
        <f t="shared" si="303"/>
        <v>0</v>
      </c>
    </row>
    <row r="1687" spans="1:18" x14ac:dyDescent="0.2">
      <c r="A1687" s="77">
        <f t="shared" si="293"/>
        <v>1680</v>
      </c>
      <c r="B1687" s="456">
        <f>'INVENT.Construc&amp;Bat Importé -10'!D1686</f>
        <v>0</v>
      </c>
      <c r="C1687" s="456">
        <f>'INVENT.Construc&amp;Bat Importé -10'!F1686</f>
        <v>0</v>
      </c>
      <c r="D1687" s="456">
        <f>'INVENT.Construc&amp;Bat Importé -10'!C1686</f>
        <v>0</v>
      </c>
      <c r="E1687" s="476">
        <f>'INVENT.Construc&amp;Bat Importé -10'!H1686</f>
        <v>0</v>
      </c>
      <c r="F1687" s="268"/>
      <c r="G1687" s="266">
        <f t="shared" si="294"/>
        <v>0</v>
      </c>
      <c r="H1687" s="84">
        <f t="shared" si="295"/>
        <v>0</v>
      </c>
      <c r="I1687" s="84">
        <f t="shared" si="296"/>
        <v>0</v>
      </c>
      <c r="J1687" s="84">
        <f t="shared" si="297"/>
        <v>0</v>
      </c>
      <c r="K1687" s="84">
        <f t="shared" si="298"/>
        <v>0</v>
      </c>
      <c r="L1687" s="84">
        <f t="shared" si="299"/>
        <v>0</v>
      </c>
      <c r="M1687" s="267"/>
      <c r="N1687" s="267"/>
      <c r="O1687" s="84">
        <f t="shared" si="300"/>
        <v>0</v>
      </c>
      <c r="P1687" s="84">
        <f t="shared" si="301"/>
        <v>0</v>
      </c>
      <c r="Q1687" s="86">
        <f t="shared" si="302"/>
        <v>0</v>
      </c>
      <c r="R1687" s="86">
        <f t="shared" si="303"/>
        <v>0</v>
      </c>
    </row>
    <row r="1688" spans="1:18" x14ac:dyDescent="0.2">
      <c r="A1688" s="77">
        <f t="shared" si="293"/>
        <v>1681</v>
      </c>
      <c r="B1688" s="456">
        <f>'INVENT.Construc&amp;Bat Importé -10'!D1687</f>
        <v>0</v>
      </c>
      <c r="C1688" s="456">
        <f>'INVENT.Construc&amp;Bat Importé -10'!F1687</f>
        <v>0</v>
      </c>
      <c r="D1688" s="456">
        <f>'INVENT.Construc&amp;Bat Importé -10'!C1687</f>
        <v>0</v>
      </c>
      <c r="E1688" s="476">
        <f>'INVENT.Construc&amp;Bat Importé -10'!H1687</f>
        <v>0</v>
      </c>
      <c r="F1688" s="268"/>
      <c r="G1688" s="266">
        <f t="shared" si="294"/>
        <v>0</v>
      </c>
      <c r="H1688" s="84">
        <f t="shared" si="295"/>
        <v>0</v>
      </c>
      <c r="I1688" s="84">
        <f t="shared" si="296"/>
        <v>0</v>
      </c>
      <c r="J1688" s="84">
        <f t="shared" si="297"/>
        <v>0</v>
      </c>
      <c r="K1688" s="84">
        <f t="shared" si="298"/>
        <v>0</v>
      </c>
      <c r="L1688" s="84">
        <f t="shared" si="299"/>
        <v>0</v>
      </c>
      <c r="M1688" s="267"/>
      <c r="N1688" s="267"/>
      <c r="O1688" s="84">
        <f t="shared" si="300"/>
        <v>0</v>
      </c>
      <c r="P1688" s="84">
        <f t="shared" si="301"/>
        <v>0</v>
      </c>
      <c r="Q1688" s="86">
        <f t="shared" si="302"/>
        <v>0</v>
      </c>
      <c r="R1688" s="86">
        <f t="shared" si="303"/>
        <v>0</v>
      </c>
    </row>
    <row r="1689" spans="1:18" x14ac:dyDescent="0.2">
      <c r="A1689" s="77">
        <f t="shared" si="293"/>
        <v>1682</v>
      </c>
      <c r="B1689" s="456">
        <f>'INVENT.Construc&amp;Bat Importé -10'!D1688</f>
        <v>0</v>
      </c>
      <c r="C1689" s="456">
        <f>'INVENT.Construc&amp;Bat Importé -10'!F1688</f>
        <v>0</v>
      </c>
      <c r="D1689" s="456">
        <f>'INVENT.Construc&amp;Bat Importé -10'!C1688</f>
        <v>0</v>
      </c>
      <c r="E1689" s="476">
        <f>'INVENT.Construc&amp;Bat Importé -10'!H1688</f>
        <v>0</v>
      </c>
      <c r="F1689" s="268"/>
      <c r="G1689" s="266">
        <f t="shared" si="294"/>
        <v>0</v>
      </c>
      <c r="H1689" s="84">
        <f t="shared" si="295"/>
        <v>0</v>
      </c>
      <c r="I1689" s="84">
        <f t="shared" si="296"/>
        <v>0</v>
      </c>
      <c r="J1689" s="84">
        <f t="shared" si="297"/>
        <v>0</v>
      </c>
      <c r="K1689" s="84">
        <f t="shared" si="298"/>
        <v>0</v>
      </c>
      <c r="L1689" s="84">
        <f t="shared" si="299"/>
        <v>0</v>
      </c>
      <c r="M1689" s="267"/>
      <c r="N1689" s="267"/>
      <c r="O1689" s="84">
        <f t="shared" si="300"/>
        <v>0</v>
      </c>
      <c r="P1689" s="84">
        <f t="shared" si="301"/>
        <v>0</v>
      </c>
      <c r="Q1689" s="86">
        <f t="shared" si="302"/>
        <v>0</v>
      </c>
      <c r="R1689" s="86">
        <f t="shared" si="303"/>
        <v>0</v>
      </c>
    </row>
    <row r="1690" spans="1:18" x14ac:dyDescent="0.2">
      <c r="A1690" s="77">
        <f t="shared" si="293"/>
        <v>1683</v>
      </c>
      <c r="B1690" s="456">
        <f>'INVENT.Construc&amp;Bat Importé -10'!D1689</f>
        <v>0</v>
      </c>
      <c r="C1690" s="456">
        <f>'INVENT.Construc&amp;Bat Importé -10'!F1689</f>
        <v>0</v>
      </c>
      <c r="D1690" s="456">
        <f>'INVENT.Construc&amp;Bat Importé -10'!C1689</f>
        <v>0</v>
      </c>
      <c r="E1690" s="476">
        <f>'INVENT.Construc&amp;Bat Importé -10'!H1689</f>
        <v>0</v>
      </c>
      <c r="F1690" s="268"/>
      <c r="G1690" s="266">
        <f t="shared" si="294"/>
        <v>0</v>
      </c>
      <c r="H1690" s="84">
        <f t="shared" si="295"/>
        <v>0</v>
      </c>
      <c r="I1690" s="84">
        <f t="shared" si="296"/>
        <v>0</v>
      </c>
      <c r="J1690" s="84">
        <f t="shared" si="297"/>
        <v>0</v>
      </c>
      <c r="K1690" s="84">
        <f t="shared" si="298"/>
        <v>0</v>
      </c>
      <c r="L1690" s="84">
        <f t="shared" si="299"/>
        <v>0</v>
      </c>
      <c r="M1690" s="267"/>
      <c r="N1690" s="267"/>
      <c r="O1690" s="84">
        <f t="shared" si="300"/>
        <v>0</v>
      </c>
      <c r="P1690" s="84">
        <f t="shared" si="301"/>
        <v>0</v>
      </c>
      <c r="Q1690" s="86">
        <f t="shared" si="302"/>
        <v>0</v>
      </c>
      <c r="R1690" s="86">
        <f t="shared" si="303"/>
        <v>0</v>
      </c>
    </row>
    <row r="1691" spans="1:18" x14ac:dyDescent="0.2">
      <c r="A1691" s="77">
        <f t="shared" si="293"/>
        <v>1684</v>
      </c>
      <c r="B1691" s="456">
        <f>'INVENT.Construc&amp;Bat Importé -10'!D1690</f>
        <v>0</v>
      </c>
      <c r="C1691" s="456">
        <f>'INVENT.Construc&amp;Bat Importé -10'!F1690</f>
        <v>0</v>
      </c>
      <c r="D1691" s="456">
        <f>'INVENT.Construc&amp;Bat Importé -10'!C1690</f>
        <v>0</v>
      </c>
      <c r="E1691" s="476">
        <f>'INVENT.Construc&amp;Bat Importé -10'!H1690</f>
        <v>0</v>
      </c>
      <c r="F1691" s="268"/>
      <c r="G1691" s="266">
        <f t="shared" si="294"/>
        <v>0</v>
      </c>
      <c r="H1691" s="84">
        <f t="shared" si="295"/>
        <v>0</v>
      </c>
      <c r="I1691" s="84">
        <f t="shared" si="296"/>
        <v>0</v>
      </c>
      <c r="J1691" s="84">
        <f t="shared" si="297"/>
        <v>0</v>
      </c>
      <c r="K1691" s="84">
        <f t="shared" si="298"/>
        <v>0</v>
      </c>
      <c r="L1691" s="84">
        <f t="shared" si="299"/>
        <v>0</v>
      </c>
      <c r="M1691" s="267"/>
      <c r="N1691" s="267"/>
      <c r="O1691" s="84">
        <f t="shared" si="300"/>
        <v>0</v>
      </c>
      <c r="P1691" s="84">
        <f t="shared" si="301"/>
        <v>0</v>
      </c>
      <c r="Q1691" s="86">
        <f t="shared" si="302"/>
        <v>0</v>
      </c>
      <c r="R1691" s="86">
        <f t="shared" si="303"/>
        <v>0</v>
      </c>
    </row>
    <row r="1692" spans="1:18" x14ac:dyDescent="0.2">
      <c r="A1692" s="77">
        <f t="shared" si="293"/>
        <v>1685</v>
      </c>
      <c r="B1692" s="456">
        <f>'INVENT.Construc&amp;Bat Importé -10'!D1691</f>
        <v>0</v>
      </c>
      <c r="C1692" s="456">
        <f>'INVENT.Construc&amp;Bat Importé -10'!F1691</f>
        <v>0</v>
      </c>
      <c r="D1692" s="456">
        <f>'INVENT.Construc&amp;Bat Importé -10'!C1691</f>
        <v>0</v>
      </c>
      <c r="E1692" s="476">
        <f>'INVENT.Construc&amp;Bat Importé -10'!H1691</f>
        <v>0</v>
      </c>
      <c r="F1692" s="268"/>
      <c r="G1692" s="266">
        <f t="shared" si="294"/>
        <v>0</v>
      </c>
      <c r="H1692" s="84">
        <f t="shared" si="295"/>
        <v>0</v>
      </c>
      <c r="I1692" s="84">
        <f t="shared" si="296"/>
        <v>0</v>
      </c>
      <c r="J1692" s="84">
        <f t="shared" si="297"/>
        <v>0</v>
      </c>
      <c r="K1692" s="84">
        <f t="shared" si="298"/>
        <v>0</v>
      </c>
      <c r="L1692" s="84">
        <f t="shared" si="299"/>
        <v>0</v>
      </c>
      <c r="M1692" s="267"/>
      <c r="N1692" s="267"/>
      <c r="O1692" s="84">
        <f t="shared" si="300"/>
        <v>0</v>
      </c>
      <c r="P1692" s="84">
        <f t="shared" si="301"/>
        <v>0</v>
      </c>
      <c r="Q1692" s="86">
        <f t="shared" si="302"/>
        <v>0</v>
      </c>
      <c r="R1692" s="86">
        <f t="shared" si="303"/>
        <v>0</v>
      </c>
    </row>
    <row r="1693" spans="1:18" x14ac:dyDescent="0.2">
      <c r="A1693" s="77">
        <f t="shared" si="293"/>
        <v>1686</v>
      </c>
      <c r="B1693" s="456">
        <f>'INVENT.Construc&amp;Bat Importé -10'!D1692</f>
        <v>0</v>
      </c>
      <c r="C1693" s="456">
        <f>'INVENT.Construc&amp;Bat Importé -10'!F1692</f>
        <v>0</v>
      </c>
      <c r="D1693" s="456">
        <f>'INVENT.Construc&amp;Bat Importé -10'!C1692</f>
        <v>0</v>
      </c>
      <c r="E1693" s="476">
        <f>'INVENT.Construc&amp;Bat Importé -10'!H1692</f>
        <v>0</v>
      </c>
      <c r="F1693" s="268"/>
      <c r="G1693" s="266">
        <f t="shared" si="294"/>
        <v>0</v>
      </c>
      <c r="H1693" s="84">
        <f t="shared" si="295"/>
        <v>0</v>
      </c>
      <c r="I1693" s="84">
        <f t="shared" si="296"/>
        <v>0</v>
      </c>
      <c r="J1693" s="84">
        <f t="shared" si="297"/>
        <v>0</v>
      </c>
      <c r="K1693" s="84">
        <f t="shared" si="298"/>
        <v>0</v>
      </c>
      <c r="L1693" s="84">
        <f t="shared" si="299"/>
        <v>0</v>
      </c>
      <c r="M1693" s="267"/>
      <c r="N1693" s="267"/>
      <c r="O1693" s="84">
        <f t="shared" si="300"/>
        <v>0</v>
      </c>
      <c r="P1693" s="84">
        <f t="shared" si="301"/>
        <v>0</v>
      </c>
      <c r="Q1693" s="86">
        <f t="shared" si="302"/>
        <v>0</v>
      </c>
      <c r="R1693" s="86">
        <f t="shared" si="303"/>
        <v>0</v>
      </c>
    </row>
    <row r="1694" spans="1:18" x14ac:dyDescent="0.2">
      <c r="A1694" s="77">
        <f t="shared" si="293"/>
        <v>1687</v>
      </c>
      <c r="B1694" s="456">
        <f>'INVENT.Construc&amp;Bat Importé -10'!D1693</f>
        <v>0</v>
      </c>
      <c r="C1694" s="456">
        <f>'INVENT.Construc&amp;Bat Importé -10'!F1693</f>
        <v>0</v>
      </c>
      <c r="D1694" s="456">
        <f>'INVENT.Construc&amp;Bat Importé -10'!C1693</f>
        <v>0</v>
      </c>
      <c r="E1694" s="476">
        <f>'INVENT.Construc&amp;Bat Importé -10'!H1693</f>
        <v>0</v>
      </c>
      <c r="F1694" s="268"/>
      <c r="G1694" s="266">
        <f t="shared" si="294"/>
        <v>0</v>
      </c>
      <c r="H1694" s="84">
        <f t="shared" si="295"/>
        <v>0</v>
      </c>
      <c r="I1694" s="84">
        <f t="shared" si="296"/>
        <v>0</v>
      </c>
      <c r="J1694" s="84">
        <f t="shared" si="297"/>
        <v>0</v>
      </c>
      <c r="K1694" s="84">
        <f t="shared" si="298"/>
        <v>0</v>
      </c>
      <c r="L1694" s="84">
        <f t="shared" si="299"/>
        <v>0</v>
      </c>
      <c r="M1694" s="267"/>
      <c r="N1694" s="267"/>
      <c r="O1694" s="84">
        <f t="shared" si="300"/>
        <v>0</v>
      </c>
      <c r="P1694" s="84">
        <f t="shared" si="301"/>
        <v>0</v>
      </c>
      <c r="Q1694" s="86">
        <f t="shared" si="302"/>
        <v>0</v>
      </c>
      <c r="R1694" s="86">
        <f t="shared" si="303"/>
        <v>0</v>
      </c>
    </row>
    <row r="1695" spans="1:18" x14ac:dyDescent="0.2">
      <c r="A1695" s="77">
        <f t="shared" si="293"/>
        <v>1688</v>
      </c>
      <c r="B1695" s="456">
        <f>'INVENT.Construc&amp;Bat Importé -10'!D1694</f>
        <v>0</v>
      </c>
      <c r="C1695" s="456">
        <f>'INVENT.Construc&amp;Bat Importé -10'!F1694</f>
        <v>0</v>
      </c>
      <c r="D1695" s="456">
        <f>'INVENT.Construc&amp;Bat Importé -10'!C1694</f>
        <v>0</v>
      </c>
      <c r="E1695" s="476">
        <f>'INVENT.Construc&amp;Bat Importé -10'!H1694</f>
        <v>0</v>
      </c>
      <c r="F1695" s="268"/>
      <c r="G1695" s="266">
        <f t="shared" si="294"/>
        <v>0</v>
      </c>
      <c r="H1695" s="84">
        <f t="shared" si="295"/>
        <v>0</v>
      </c>
      <c r="I1695" s="84">
        <f t="shared" si="296"/>
        <v>0</v>
      </c>
      <c r="J1695" s="84">
        <f t="shared" si="297"/>
        <v>0</v>
      </c>
      <c r="K1695" s="84">
        <f t="shared" si="298"/>
        <v>0</v>
      </c>
      <c r="L1695" s="84">
        <f t="shared" si="299"/>
        <v>0</v>
      </c>
      <c r="M1695" s="267"/>
      <c r="N1695" s="267"/>
      <c r="O1695" s="84">
        <f t="shared" si="300"/>
        <v>0</v>
      </c>
      <c r="P1695" s="84">
        <f t="shared" si="301"/>
        <v>0</v>
      </c>
      <c r="Q1695" s="86">
        <f t="shared" si="302"/>
        <v>0</v>
      </c>
      <c r="R1695" s="86">
        <f t="shared" si="303"/>
        <v>0</v>
      </c>
    </row>
    <row r="1696" spans="1:18" x14ac:dyDescent="0.2">
      <c r="A1696" s="77">
        <f t="shared" si="293"/>
        <v>1689</v>
      </c>
      <c r="B1696" s="456">
        <f>'INVENT.Construc&amp;Bat Importé -10'!D1695</f>
        <v>0</v>
      </c>
      <c r="C1696" s="456">
        <f>'INVENT.Construc&amp;Bat Importé -10'!F1695</f>
        <v>0</v>
      </c>
      <c r="D1696" s="456">
        <f>'INVENT.Construc&amp;Bat Importé -10'!C1695</f>
        <v>0</v>
      </c>
      <c r="E1696" s="476">
        <f>'INVENT.Construc&amp;Bat Importé -10'!H1695</f>
        <v>0</v>
      </c>
      <c r="F1696" s="268"/>
      <c r="G1696" s="266">
        <f t="shared" si="294"/>
        <v>0</v>
      </c>
      <c r="H1696" s="84">
        <f t="shared" si="295"/>
        <v>0</v>
      </c>
      <c r="I1696" s="84">
        <f t="shared" si="296"/>
        <v>0</v>
      </c>
      <c r="J1696" s="84">
        <f t="shared" si="297"/>
        <v>0</v>
      </c>
      <c r="K1696" s="84">
        <f t="shared" si="298"/>
        <v>0</v>
      </c>
      <c r="L1696" s="84">
        <f t="shared" si="299"/>
        <v>0</v>
      </c>
      <c r="M1696" s="267"/>
      <c r="N1696" s="267"/>
      <c r="O1696" s="84">
        <f t="shared" si="300"/>
        <v>0</v>
      </c>
      <c r="P1696" s="84">
        <f t="shared" si="301"/>
        <v>0</v>
      </c>
      <c r="Q1696" s="86">
        <f t="shared" si="302"/>
        <v>0</v>
      </c>
      <c r="R1696" s="86">
        <f t="shared" si="303"/>
        <v>0</v>
      </c>
    </row>
    <row r="1697" spans="1:18" x14ac:dyDescent="0.2">
      <c r="A1697" s="77">
        <f t="shared" si="293"/>
        <v>1690</v>
      </c>
      <c r="B1697" s="456">
        <f>'INVENT.Construc&amp;Bat Importé -10'!D1696</f>
        <v>0</v>
      </c>
      <c r="C1697" s="456">
        <f>'INVENT.Construc&amp;Bat Importé -10'!F1696</f>
        <v>0</v>
      </c>
      <c r="D1697" s="456">
        <f>'INVENT.Construc&amp;Bat Importé -10'!C1696</f>
        <v>0</v>
      </c>
      <c r="E1697" s="476">
        <f>'INVENT.Construc&amp;Bat Importé -10'!H1696</f>
        <v>0</v>
      </c>
      <c r="F1697" s="268"/>
      <c r="G1697" s="266">
        <f t="shared" si="294"/>
        <v>0</v>
      </c>
      <c r="H1697" s="84">
        <f t="shared" si="295"/>
        <v>0</v>
      </c>
      <c r="I1697" s="84">
        <f t="shared" si="296"/>
        <v>0</v>
      </c>
      <c r="J1697" s="84">
        <f t="shared" si="297"/>
        <v>0</v>
      </c>
      <c r="K1697" s="84">
        <f t="shared" si="298"/>
        <v>0</v>
      </c>
      <c r="L1697" s="84">
        <f t="shared" si="299"/>
        <v>0</v>
      </c>
      <c r="M1697" s="267"/>
      <c r="N1697" s="267"/>
      <c r="O1697" s="84">
        <f t="shared" si="300"/>
        <v>0</v>
      </c>
      <c r="P1697" s="84">
        <f t="shared" si="301"/>
        <v>0</v>
      </c>
      <c r="Q1697" s="86">
        <f t="shared" si="302"/>
        <v>0</v>
      </c>
      <c r="R1697" s="86">
        <f t="shared" si="303"/>
        <v>0</v>
      </c>
    </row>
    <row r="1698" spans="1:18" x14ac:dyDescent="0.2">
      <c r="A1698" s="77">
        <f t="shared" si="293"/>
        <v>1691</v>
      </c>
      <c r="B1698" s="456">
        <f>'INVENT.Construc&amp;Bat Importé -10'!D1697</f>
        <v>0</v>
      </c>
      <c r="C1698" s="456">
        <f>'INVENT.Construc&amp;Bat Importé -10'!F1697</f>
        <v>0</v>
      </c>
      <c r="D1698" s="456">
        <f>'INVENT.Construc&amp;Bat Importé -10'!C1697</f>
        <v>0</v>
      </c>
      <c r="E1698" s="476">
        <f>'INVENT.Construc&amp;Bat Importé -10'!H1697</f>
        <v>0</v>
      </c>
      <c r="F1698" s="268"/>
      <c r="G1698" s="266">
        <f t="shared" si="294"/>
        <v>0</v>
      </c>
      <c r="H1698" s="84">
        <f t="shared" si="295"/>
        <v>0</v>
      </c>
      <c r="I1698" s="84">
        <f t="shared" si="296"/>
        <v>0</v>
      </c>
      <c r="J1698" s="84">
        <f t="shared" si="297"/>
        <v>0</v>
      </c>
      <c r="K1698" s="84">
        <f t="shared" si="298"/>
        <v>0</v>
      </c>
      <c r="L1698" s="84">
        <f t="shared" si="299"/>
        <v>0</v>
      </c>
      <c r="M1698" s="267"/>
      <c r="N1698" s="267"/>
      <c r="O1698" s="84">
        <f t="shared" si="300"/>
        <v>0</v>
      </c>
      <c r="P1698" s="84">
        <f t="shared" si="301"/>
        <v>0</v>
      </c>
      <c r="Q1698" s="86">
        <f t="shared" si="302"/>
        <v>0</v>
      </c>
      <c r="R1698" s="86">
        <f t="shared" si="303"/>
        <v>0</v>
      </c>
    </row>
    <row r="1699" spans="1:18" x14ac:dyDescent="0.2">
      <c r="A1699" s="77">
        <f t="shared" si="293"/>
        <v>1692</v>
      </c>
      <c r="B1699" s="456">
        <f>'INVENT.Construc&amp;Bat Importé -10'!D1698</f>
        <v>0</v>
      </c>
      <c r="C1699" s="456">
        <f>'INVENT.Construc&amp;Bat Importé -10'!F1698</f>
        <v>0</v>
      </c>
      <c r="D1699" s="456">
        <f>'INVENT.Construc&amp;Bat Importé -10'!C1698</f>
        <v>0</v>
      </c>
      <c r="E1699" s="476">
        <f>'INVENT.Construc&amp;Bat Importé -10'!H1698</f>
        <v>0</v>
      </c>
      <c r="F1699" s="268"/>
      <c r="G1699" s="266">
        <f t="shared" si="294"/>
        <v>0</v>
      </c>
      <c r="H1699" s="84">
        <f t="shared" si="295"/>
        <v>0</v>
      </c>
      <c r="I1699" s="84">
        <f t="shared" si="296"/>
        <v>0</v>
      </c>
      <c r="J1699" s="84">
        <f t="shared" si="297"/>
        <v>0</v>
      </c>
      <c r="K1699" s="84">
        <f t="shared" si="298"/>
        <v>0</v>
      </c>
      <c r="L1699" s="84">
        <f t="shared" si="299"/>
        <v>0</v>
      </c>
      <c r="M1699" s="267"/>
      <c r="N1699" s="267"/>
      <c r="O1699" s="84">
        <f t="shared" si="300"/>
        <v>0</v>
      </c>
      <c r="P1699" s="84">
        <f t="shared" si="301"/>
        <v>0</v>
      </c>
      <c r="Q1699" s="86">
        <f t="shared" si="302"/>
        <v>0</v>
      </c>
      <c r="R1699" s="86">
        <f t="shared" si="303"/>
        <v>0</v>
      </c>
    </row>
    <row r="1700" spans="1:18" x14ac:dyDescent="0.2">
      <c r="A1700" s="77">
        <f t="shared" si="293"/>
        <v>1693</v>
      </c>
      <c r="B1700" s="456">
        <f>'INVENT.Construc&amp;Bat Importé -10'!D1699</f>
        <v>0</v>
      </c>
      <c r="C1700" s="456">
        <f>'INVENT.Construc&amp;Bat Importé -10'!F1699</f>
        <v>0</v>
      </c>
      <c r="D1700" s="456">
        <f>'INVENT.Construc&amp;Bat Importé -10'!C1699</f>
        <v>0</v>
      </c>
      <c r="E1700" s="476">
        <f>'INVENT.Construc&amp;Bat Importé -10'!H1699</f>
        <v>0</v>
      </c>
      <c r="F1700" s="268"/>
      <c r="G1700" s="266">
        <f t="shared" si="294"/>
        <v>0</v>
      </c>
      <c r="H1700" s="84">
        <f t="shared" si="295"/>
        <v>0</v>
      </c>
      <c r="I1700" s="84">
        <f t="shared" si="296"/>
        <v>0</v>
      </c>
      <c r="J1700" s="84">
        <f t="shared" si="297"/>
        <v>0</v>
      </c>
      <c r="K1700" s="84">
        <f t="shared" si="298"/>
        <v>0</v>
      </c>
      <c r="L1700" s="84">
        <f t="shared" si="299"/>
        <v>0</v>
      </c>
      <c r="M1700" s="267"/>
      <c r="N1700" s="267"/>
      <c r="O1700" s="84">
        <f t="shared" si="300"/>
        <v>0</v>
      </c>
      <c r="P1700" s="84">
        <f t="shared" si="301"/>
        <v>0</v>
      </c>
      <c r="Q1700" s="86">
        <f t="shared" si="302"/>
        <v>0</v>
      </c>
      <c r="R1700" s="86">
        <f t="shared" si="303"/>
        <v>0</v>
      </c>
    </row>
    <row r="1701" spans="1:18" x14ac:dyDescent="0.2">
      <c r="A1701" s="77">
        <f t="shared" si="293"/>
        <v>1694</v>
      </c>
      <c r="B1701" s="456">
        <f>'INVENT.Construc&amp;Bat Importé -10'!D1700</f>
        <v>0</v>
      </c>
      <c r="C1701" s="456">
        <f>'INVENT.Construc&amp;Bat Importé -10'!F1700</f>
        <v>0</v>
      </c>
      <c r="D1701" s="456">
        <f>'INVENT.Construc&amp;Bat Importé -10'!C1700</f>
        <v>0</v>
      </c>
      <c r="E1701" s="476">
        <f>'INVENT.Construc&amp;Bat Importé -10'!H1700</f>
        <v>0</v>
      </c>
      <c r="F1701" s="268"/>
      <c r="G1701" s="266">
        <f t="shared" si="294"/>
        <v>0</v>
      </c>
      <c r="H1701" s="84">
        <f t="shared" si="295"/>
        <v>0</v>
      </c>
      <c r="I1701" s="84">
        <f t="shared" si="296"/>
        <v>0</v>
      </c>
      <c r="J1701" s="84">
        <f t="shared" si="297"/>
        <v>0</v>
      </c>
      <c r="K1701" s="84">
        <f t="shared" si="298"/>
        <v>0</v>
      </c>
      <c r="L1701" s="84">
        <f t="shared" si="299"/>
        <v>0</v>
      </c>
      <c r="M1701" s="267"/>
      <c r="N1701" s="267"/>
      <c r="O1701" s="84">
        <f t="shared" si="300"/>
        <v>0</v>
      </c>
      <c r="P1701" s="84">
        <f t="shared" si="301"/>
        <v>0</v>
      </c>
      <c r="Q1701" s="86">
        <f t="shared" si="302"/>
        <v>0</v>
      </c>
      <c r="R1701" s="86">
        <f t="shared" si="303"/>
        <v>0</v>
      </c>
    </row>
    <row r="1702" spans="1:18" x14ac:dyDescent="0.2">
      <c r="A1702" s="77">
        <f t="shared" si="293"/>
        <v>1695</v>
      </c>
      <c r="B1702" s="456">
        <f>'INVENT.Construc&amp;Bat Importé -10'!D1701</f>
        <v>0</v>
      </c>
      <c r="C1702" s="456">
        <f>'INVENT.Construc&amp;Bat Importé -10'!F1701</f>
        <v>0</v>
      </c>
      <c r="D1702" s="456">
        <f>'INVENT.Construc&amp;Bat Importé -10'!C1701</f>
        <v>0</v>
      </c>
      <c r="E1702" s="476">
        <f>'INVENT.Construc&amp;Bat Importé -10'!H1701</f>
        <v>0</v>
      </c>
      <c r="F1702" s="268"/>
      <c r="G1702" s="266">
        <f t="shared" si="294"/>
        <v>0</v>
      </c>
      <c r="H1702" s="84">
        <f t="shared" si="295"/>
        <v>0</v>
      </c>
      <c r="I1702" s="84">
        <f t="shared" si="296"/>
        <v>0</v>
      </c>
      <c r="J1702" s="84">
        <f t="shared" si="297"/>
        <v>0</v>
      </c>
      <c r="K1702" s="84">
        <f t="shared" si="298"/>
        <v>0</v>
      </c>
      <c r="L1702" s="84">
        <f t="shared" si="299"/>
        <v>0</v>
      </c>
      <c r="M1702" s="267"/>
      <c r="N1702" s="267"/>
      <c r="O1702" s="84">
        <f t="shared" si="300"/>
        <v>0</v>
      </c>
      <c r="P1702" s="84">
        <f t="shared" si="301"/>
        <v>0</v>
      </c>
      <c r="Q1702" s="86">
        <f t="shared" si="302"/>
        <v>0</v>
      </c>
      <c r="R1702" s="86">
        <f t="shared" si="303"/>
        <v>0</v>
      </c>
    </row>
    <row r="1703" spans="1:18" x14ac:dyDescent="0.2">
      <c r="A1703" s="77">
        <f t="shared" si="293"/>
        <v>1696</v>
      </c>
      <c r="B1703" s="456">
        <f>'INVENT.Construc&amp;Bat Importé -10'!D1702</f>
        <v>0</v>
      </c>
      <c r="C1703" s="456">
        <f>'INVENT.Construc&amp;Bat Importé -10'!F1702</f>
        <v>0</v>
      </c>
      <c r="D1703" s="456">
        <f>'INVENT.Construc&amp;Bat Importé -10'!C1702</f>
        <v>0</v>
      </c>
      <c r="E1703" s="476">
        <f>'INVENT.Construc&amp;Bat Importé -10'!H1702</f>
        <v>0</v>
      </c>
      <c r="F1703" s="268"/>
      <c r="G1703" s="266">
        <f t="shared" si="294"/>
        <v>0</v>
      </c>
      <c r="H1703" s="84">
        <f t="shared" si="295"/>
        <v>0</v>
      </c>
      <c r="I1703" s="84">
        <f t="shared" si="296"/>
        <v>0</v>
      </c>
      <c r="J1703" s="84">
        <f t="shared" si="297"/>
        <v>0</v>
      </c>
      <c r="K1703" s="84">
        <f t="shared" si="298"/>
        <v>0</v>
      </c>
      <c r="L1703" s="84">
        <f t="shared" si="299"/>
        <v>0</v>
      </c>
      <c r="M1703" s="267"/>
      <c r="N1703" s="267"/>
      <c r="O1703" s="84">
        <f t="shared" si="300"/>
        <v>0</v>
      </c>
      <c r="P1703" s="84">
        <f t="shared" si="301"/>
        <v>0</v>
      </c>
      <c r="Q1703" s="86">
        <f t="shared" si="302"/>
        <v>0</v>
      </c>
      <c r="R1703" s="86">
        <f t="shared" si="303"/>
        <v>0</v>
      </c>
    </row>
    <row r="1704" spans="1:18" x14ac:dyDescent="0.2">
      <c r="A1704" s="77">
        <f t="shared" si="293"/>
        <v>1697</v>
      </c>
      <c r="B1704" s="456">
        <f>'INVENT.Construc&amp;Bat Importé -10'!D1703</f>
        <v>0</v>
      </c>
      <c r="C1704" s="456">
        <f>'INVENT.Construc&amp;Bat Importé -10'!F1703</f>
        <v>0</v>
      </c>
      <c r="D1704" s="456">
        <f>'INVENT.Construc&amp;Bat Importé -10'!C1703</f>
        <v>0</v>
      </c>
      <c r="E1704" s="476">
        <f>'INVENT.Construc&amp;Bat Importé -10'!H1703</f>
        <v>0</v>
      </c>
      <c r="F1704" s="268"/>
      <c r="G1704" s="266">
        <f t="shared" si="294"/>
        <v>0</v>
      </c>
      <c r="H1704" s="84">
        <f t="shared" si="295"/>
        <v>0</v>
      </c>
      <c r="I1704" s="84">
        <f t="shared" si="296"/>
        <v>0</v>
      </c>
      <c r="J1704" s="84">
        <f t="shared" si="297"/>
        <v>0</v>
      </c>
      <c r="K1704" s="84">
        <f t="shared" si="298"/>
        <v>0</v>
      </c>
      <c r="L1704" s="84">
        <f t="shared" si="299"/>
        <v>0</v>
      </c>
      <c r="M1704" s="267"/>
      <c r="N1704" s="267"/>
      <c r="O1704" s="84">
        <f t="shared" si="300"/>
        <v>0</v>
      </c>
      <c r="P1704" s="84">
        <f t="shared" si="301"/>
        <v>0</v>
      </c>
      <c r="Q1704" s="86">
        <f t="shared" si="302"/>
        <v>0</v>
      </c>
      <c r="R1704" s="86">
        <f t="shared" si="303"/>
        <v>0</v>
      </c>
    </row>
    <row r="1705" spans="1:18" x14ac:dyDescent="0.2">
      <c r="A1705" s="77">
        <f t="shared" si="293"/>
        <v>1698</v>
      </c>
      <c r="B1705" s="456">
        <f>'INVENT.Construc&amp;Bat Importé -10'!D1704</f>
        <v>0</v>
      </c>
      <c r="C1705" s="456">
        <f>'INVENT.Construc&amp;Bat Importé -10'!F1704</f>
        <v>0</v>
      </c>
      <c r="D1705" s="456">
        <f>'INVENT.Construc&amp;Bat Importé -10'!C1704</f>
        <v>0</v>
      </c>
      <c r="E1705" s="476">
        <f>'INVENT.Construc&amp;Bat Importé -10'!H1704</f>
        <v>0</v>
      </c>
      <c r="F1705" s="268"/>
      <c r="G1705" s="266">
        <f t="shared" si="294"/>
        <v>0</v>
      </c>
      <c r="H1705" s="84">
        <f t="shared" si="295"/>
        <v>0</v>
      </c>
      <c r="I1705" s="84">
        <f t="shared" si="296"/>
        <v>0</v>
      </c>
      <c r="J1705" s="84">
        <f t="shared" si="297"/>
        <v>0</v>
      </c>
      <c r="K1705" s="84">
        <f t="shared" si="298"/>
        <v>0</v>
      </c>
      <c r="L1705" s="84">
        <f t="shared" si="299"/>
        <v>0</v>
      </c>
      <c r="M1705" s="267"/>
      <c r="N1705" s="267"/>
      <c r="O1705" s="84">
        <f t="shared" si="300"/>
        <v>0</v>
      </c>
      <c r="P1705" s="84">
        <f t="shared" si="301"/>
        <v>0</v>
      </c>
      <c r="Q1705" s="86">
        <f t="shared" si="302"/>
        <v>0</v>
      </c>
      <c r="R1705" s="86">
        <f t="shared" si="303"/>
        <v>0</v>
      </c>
    </row>
    <row r="1706" spans="1:18" x14ac:dyDescent="0.2">
      <c r="A1706" s="77">
        <f t="shared" si="293"/>
        <v>1699</v>
      </c>
      <c r="B1706" s="456">
        <f>'INVENT.Construc&amp;Bat Importé -10'!D1705</f>
        <v>0</v>
      </c>
      <c r="C1706" s="456">
        <f>'INVENT.Construc&amp;Bat Importé -10'!F1705</f>
        <v>0</v>
      </c>
      <c r="D1706" s="456">
        <f>'INVENT.Construc&amp;Bat Importé -10'!C1705</f>
        <v>0</v>
      </c>
      <c r="E1706" s="476">
        <f>'INVENT.Construc&amp;Bat Importé -10'!H1705</f>
        <v>0</v>
      </c>
      <c r="F1706" s="268"/>
      <c r="G1706" s="266">
        <f t="shared" si="294"/>
        <v>0</v>
      </c>
      <c r="H1706" s="84">
        <f t="shared" si="295"/>
        <v>0</v>
      </c>
      <c r="I1706" s="84">
        <f t="shared" si="296"/>
        <v>0</v>
      </c>
      <c r="J1706" s="84">
        <f t="shared" si="297"/>
        <v>0</v>
      </c>
      <c r="K1706" s="84">
        <f t="shared" si="298"/>
        <v>0</v>
      </c>
      <c r="L1706" s="84">
        <f t="shared" si="299"/>
        <v>0</v>
      </c>
      <c r="M1706" s="267"/>
      <c r="N1706" s="267"/>
      <c r="O1706" s="84">
        <f t="shared" si="300"/>
        <v>0</v>
      </c>
      <c r="P1706" s="84">
        <f t="shared" si="301"/>
        <v>0</v>
      </c>
      <c r="Q1706" s="86">
        <f t="shared" si="302"/>
        <v>0</v>
      </c>
      <c r="R1706" s="86">
        <f t="shared" si="303"/>
        <v>0</v>
      </c>
    </row>
    <row r="1707" spans="1:18" x14ac:dyDescent="0.2">
      <c r="A1707" s="77">
        <f t="shared" si="293"/>
        <v>1700</v>
      </c>
      <c r="B1707" s="456">
        <f>'INVENT.Construc&amp;Bat Importé -10'!D1706</f>
        <v>0</v>
      </c>
      <c r="C1707" s="456">
        <f>'INVENT.Construc&amp;Bat Importé -10'!F1706</f>
        <v>0</v>
      </c>
      <c r="D1707" s="456">
        <f>'INVENT.Construc&amp;Bat Importé -10'!C1706</f>
        <v>0</v>
      </c>
      <c r="E1707" s="476">
        <f>'INVENT.Construc&amp;Bat Importé -10'!H1706</f>
        <v>0</v>
      </c>
      <c r="F1707" s="268"/>
      <c r="G1707" s="266">
        <f t="shared" si="294"/>
        <v>0</v>
      </c>
      <c r="H1707" s="84">
        <f t="shared" si="295"/>
        <v>0</v>
      </c>
      <c r="I1707" s="84">
        <f t="shared" si="296"/>
        <v>0</v>
      </c>
      <c r="J1707" s="84">
        <f t="shared" si="297"/>
        <v>0</v>
      </c>
      <c r="K1707" s="84">
        <f t="shared" si="298"/>
        <v>0</v>
      </c>
      <c r="L1707" s="84">
        <f t="shared" si="299"/>
        <v>0</v>
      </c>
      <c r="M1707" s="267"/>
      <c r="N1707" s="267"/>
      <c r="O1707" s="84">
        <f t="shared" si="300"/>
        <v>0</v>
      </c>
      <c r="P1707" s="84">
        <f t="shared" si="301"/>
        <v>0</v>
      </c>
      <c r="Q1707" s="86">
        <f t="shared" si="302"/>
        <v>0</v>
      </c>
      <c r="R1707" s="86">
        <f t="shared" si="303"/>
        <v>0</v>
      </c>
    </row>
    <row r="1708" spans="1:18" x14ac:dyDescent="0.2">
      <c r="A1708" s="77">
        <f t="shared" si="293"/>
        <v>1701</v>
      </c>
      <c r="B1708" s="456">
        <f>'INVENT.Construc&amp;Bat Importé -10'!D1707</f>
        <v>0</v>
      </c>
      <c r="C1708" s="456">
        <f>'INVENT.Construc&amp;Bat Importé -10'!F1707</f>
        <v>0</v>
      </c>
      <c r="D1708" s="456">
        <f>'INVENT.Construc&amp;Bat Importé -10'!C1707</f>
        <v>0</v>
      </c>
      <c r="E1708" s="476">
        <f>'INVENT.Construc&amp;Bat Importé -10'!H1707</f>
        <v>0</v>
      </c>
      <c r="F1708" s="268"/>
      <c r="G1708" s="266">
        <f t="shared" si="294"/>
        <v>0</v>
      </c>
      <c r="H1708" s="84">
        <f t="shared" si="295"/>
        <v>0</v>
      </c>
      <c r="I1708" s="84">
        <f t="shared" si="296"/>
        <v>0</v>
      </c>
      <c r="J1708" s="84">
        <f t="shared" si="297"/>
        <v>0</v>
      </c>
      <c r="K1708" s="84">
        <f t="shared" si="298"/>
        <v>0</v>
      </c>
      <c r="L1708" s="84">
        <f t="shared" si="299"/>
        <v>0</v>
      </c>
      <c r="M1708" s="267"/>
      <c r="N1708" s="267"/>
      <c r="O1708" s="84">
        <f t="shared" si="300"/>
        <v>0</v>
      </c>
      <c r="P1708" s="84">
        <f t="shared" si="301"/>
        <v>0</v>
      </c>
      <c r="Q1708" s="86">
        <f t="shared" si="302"/>
        <v>0</v>
      </c>
      <c r="R1708" s="86">
        <f t="shared" si="303"/>
        <v>0</v>
      </c>
    </row>
    <row r="1709" spans="1:18" x14ac:dyDescent="0.2">
      <c r="A1709" s="77">
        <f t="shared" si="293"/>
        <v>1702</v>
      </c>
      <c r="B1709" s="456">
        <f>'INVENT.Construc&amp;Bat Importé -10'!D1708</f>
        <v>0</v>
      </c>
      <c r="C1709" s="456">
        <f>'INVENT.Construc&amp;Bat Importé -10'!F1708</f>
        <v>0</v>
      </c>
      <c r="D1709" s="456">
        <f>'INVENT.Construc&amp;Bat Importé -10'!C1708</f>
        <v>0</v>
      </c>
      <c r="E1709" s="476">
        <f>'INVENT.Construc&amp;Bat Importé -10'!H1708</f>
        <v>0</v>
      </c>
      <c r="F1709" s="268"/>
      <c r="G1709" s="266">
        <f t="shared" si="294"/>
        <v>0</v>
      </c>
      <c r="H1709" s="84">
        <f t="shared" si="295"/>
        <v>0</v>
      </c>
      <c r="I1709" s="84">
        <f t="shared" si="296"/>
        <v>0</v>
      </c>
      <c r="J1709" s="84">
        <f t="shared" si="297"/>
        <v>0</v>
      </c>
      <c r="K1709" s="84">
        <f t="shared" si="298"/>
        <v>0</v>
      </c>
      <c r="L1709" s="84">
        <f t="shared" si="299"/>
        <v>0</v>
      </c>
      <c r="M1709" s="267"/>
      <c r="N1709" s="267"/>
      <c r="O1709" s="84">
        <f t="shared" si="300"/>
        <v>0</v>
      </c>
      <c r="P1709" s="84">
        <f t="shared" si="301"/>
        <v>0</v>
      </c>
      <c r="Q1709" s="86">
        <f t="shared" si="302"/>
        <v>0</v>
      </c>
      <c r="R1709" s="86">
        <f t="shared" si="303"/>
        <v>0</v>
      </c>
    </row>
    <row r="1710" spans="1:18" x14ac:dyDescent="0.2">
      <c r="A1710" s="77">
        <f t="shared" si="293"/>
        <v>1703</v>
      </c>
      <c r="B1710" s="456">
        <f>'INVENT.Construc&amp;Bat Importé -10'!D1709</f>
        <v>0</v>
      </c>
      <c r="C1710" s="456">
        <f>'INVENT.Construc&amp;Bat Importé -10'!F1709</f>
        <v>0</v>
      </c>
      <c r="D1710" s="456">
        <f>'INVENT.Construc&amp;Bat Importé -10'!C1709</f>
        <v>0</v>
      </c>
      <c r="E1710" s="476">
        <f>'INVENT.Construc&amp;Bat Importé -10'!H1709</f>
        <v>0</v>
      </c>
      <c r="F1710" s="268"/>
      <c r="G1710" s="266">
        <f t="shared" si="294"/>
        <v>0</v>
      </c>
      <c r="H1710" s="84">
        <f t="shared" si="295"/>
        <v>0</v>
      </c>
      <c r="I1710" s="84">
        <f t="shared" si="296"/>
        <v>0</v>
      </c>
      <c r="J1710" s="84">
        <f t="shared" si="297"/>
        <v>0</v>
      </c>
      <c r="K1710" s="84">
        <f t="shared" si="298"/>
        <v>0</v>
      </c>
      <c r="L1710" s="84">
        <f t="shared" si="299"/>
        <v>0</v>
      </c>
      <c r="M1710" s="267"/>
      <c r="N1710" s="267"/>
      <c r="O1710" s="84">
        <f t="shared" si="300"/>
        <v>0</v>
      </c>
      <c r="P1710" s="84">
        <f t="shared" si="301"/>
        <v>0</v>
      </c>
      <c r="Q1710" s="86">
        <f t="shared" si="302"/>
        <v>0</v>
      </c>
      <c r="R1710" s="86">
        <f t="shared" si="303"/>
        <v>0</v>
      </c>
    </row>
    <row r="1711" spans="1:18" x14ac:dyDescent="0.2">
      <c r="A1711" s="77">
        <f t="shared" ref="A1711:A1774" si="304">+A1710+1</f>
        <v>1704</v>
      </c>
      <c r="B1711" s="456">
        <f>'INVENT.Construc&amp;Bat Importé -10'!D1710</f>
        <v>0</v>
      </c>
      <c r="C1711" s="456">
        <f>'INVENT.Construc&amp;Bat Importé -10'!F1710</f>
        <v>0</v>
      </c>
      <c r="D1711" s="456">
        <f>'INVENT.Construc&amp;Bat Importé -10'!C1710</f>
        <v>0</v>
      </c>
      <c r="E1711" s="476">
        <f>'INVENT.Construc&amp;Bat Importé -10'!H1710</f>
        <v>0</v>
      </c>
      <c r="F1711" s="268"/>
      <c r="G1711" s="266">
        <f t="shared" si="294"/>
        <v>0</v>
      </c>
      <c r="H1711" s="84">
        <f t="shared" si="295"/>
        <v>0</v>
      </c>
      <c r="I1711" s="84">
        <f t="shared" si="296"/>
        <v>0</v>
      </c>
      <c r="J1711" s="84">
        <f t="shared" si="297"/>
        <v>0</v>
      </c>
      <c r="K1711" s="84">
        <f t="shared" si="298"/>
        <v>0</v>
      </c>
      <c r="L1711" s="84">
        <f t="shared" si="299"/>
        <v>0</v>
      </c>
      <c r="M1711" s="267"/>
      <c r="N1711" s="267"/>
      <c r="O1711" s="84">
        <f t="shared" si="300"/>
        <v>0</v>
      </c>
      <c r="P1711" s="84">
        <f t="shared" si="301"/>
        <v>0</v>
      </c>
      <c r="Q1711" s="86">
        <f t="shared" si="302"/>
        <v>0</v>
      </c>
      <c r="R1711" s="86">
        <f t="shared" si="303"/>
        <v>0</v>
      </c>
    </row>
    <row r="1712" spans="1:18" x14ac:dyDescent="0.2">
      <c r="A1712" s="77">
        <f t="shared" si="304"/>
        <v>1705</v>
      </c>
      <c r="B1712" s="456">
        <f>'INVENT.Construc&amp;Bat Importé -10'!D1711</f>
        <v>0</v>
      </c>
      <c r="C1712" s="456">
        <f>'INVENT.Construc&amp;Bat Importé -10'!F1711</f>
        <v>0</v>
      </c>
      <c r="D1712" s="456">
        <f>'INVENT.Construc&amp;Bat Importé -10'!C1711</f>
        <v>0</v>
      </c>
      <c r="E1712" s="476">
        <f>'INVENT.Construc&amp;Bat Importé -10'!H1711</f>
        <v>0</v>
      </c>
      <c r="F1712" s="268"/>
      <c r="G1712" s="266">
        <f t="shared" si="294"/>
        <v>0</v>
      </c>
      <c r="H1712" s="84">
        <f t="shared" si="295"/>
        <v>0</v>
      </c>
      <c r="I1712" s="84">
        <f t="shared" si="296"/>
        <v>0</v>
      </c>
      <c r="J1712" s="84">
        <f t="shared" si="297"/>
        <v>0</v>
      </c>
      <c r="K1712" s="84">
        <f t="shared" si="298"/>
        <v>0</v>
      </c>
      <c r="L1712" s="84">
        <f t="shared" si="299"/>
        <v>0</v>
      </c>
      <c r="M1712" s="267"/>
      <c r="N1712" s="267"/>
      <c r="O1712" s="84">
        <f t="shared" si="300"/>
        <v>0</v>
      </c>
      <c r="P1712" s="84">
        <f t="shared" si="301"/>
        <v>0</v>
      </c>
      <c r="Q1712" s="86">
        <f t="shared" si="302"/>
        <v>0</v>
      </c>
      <c r="R1712" s="86">
        <f t="shared" si="303"/>
        <v>0</v>
      </c>
    </row>
    <row r="1713" spans="1:18" x14ac:dyDescent="0.2">
      <c r="A1713" s="77">
        <f t="shared" si="304"/>
        <v>1706</v>
      </c>
      <c r="B1713" s="456">
        <f>'INVENT.Construc&amp;Bat Importé -10'!D1712</f>
        <v>0</v>
      </c>
      <c r="C1713" s="456">
        <f>'INVENT.Construc&amp;Bat Importé -10'!F1712</f>
        <v>0</v>
      </c>
      <c r="D1713" s="456">
        <f>'INVENT.Construc&amp;Bat Importé -10'!C1712</f>
        <v>0</v>
      </c>
      <c r="E1713" s="476">
        <f>'INVENT.Construc&amp;Bat Importé -10'!H1712</f>
        <v>0</v>
      </c>
      <c r="F1713" s="268"/>
      <c r="G1713" s="266">
        <f t="shared" si="294"/>
        <v>0</v>
      </c>
      <c r="H1713" s="84">
        <f t="shared" si="295"/>
        <v>0</v>
      </c>
      <c r="I1713" s="84">
        <f t="shared" si="296"/>
        <v>0</v>
      </c>
      <c r="J1713" s="84">
        <f t="shared" si="297"/>
        <v>0</v>
      </c>
      <c r="K1713" s="84">
        <f t="shared" si="298"/>
        <v>0</v>
      </c>
      <c r="L1713" s="84">
        <f t="shared" si="299"/>
        <v>0</v>
      </c>
      <c r="M1713" s="267"/>
      <c r="N1713" s="267"/>
      <c r="O1713" s="84">
        <f t="shared" si="300"/>
        <v>0</v>
      </c>
      <c r="P1713" s="84">
        <f t="shared" si="301"/>
        <v>0</v>
      </c>
      <c r="Q1713" s="86">
        <f t="shared" si="302"/>
        <v>0</v>
      </c>
      <c r="R1713" s="86">
        <f t="shared" si="303"/>
        <v>0</v>
      </c>
    </row>
    <row r="1714" spans="1:18" x14ac:dyDescent="0.2">
      <c r="A1714" s="77">
        <f t="shared" si="304"/>
        <v>1707</v>
      </c>
      <c r="B1714" s="456">
        <f>'INVENT.Construc&amp;Bat Importé -10'!D1713</f>
        <v>0</v>
      </c>
      <c r="C1714" s="456">
        <f>'INVENT.Construc&amp;Bat Importé -10'!F1713</f>
        <v>0</v>
      </c>
      <c r="D1714" s="456">
        <f>'INVENT.Construc&amp;Bat Importé -10'!C1713</f>
        <v>0</v>
      </c>
      <c r="E1714" s="476">
        <f>'INVENT.Construc&amp;Bat Importé -10'!H1713</f>
        <v>0</v>
      </c>
      <c r="F1714" s="268"/>
      <c r="G1714" s="266">
        <f t="shared" si="294"/>
        <v>0</v>
      </c>
      <c r="H1714" s="84">
        <f t="shared" si="295"/>
        <v>0</v>
      </c>
      <c r="I1714" s="84">
        <f t="shared" si="296"/>
        <v>0</v>
      </c>
      <c r="J1714" s="84">
        <f t="shared" si="297"/>
        <v>0</v>
      </c>
      <c r="K1714" s="84">
        <f t="shared" si="298"/>
        <v>0</v>
      </c>
      <c r="L1714" s="84">
        <f t="shared" si="299"/>
        <v>0</v>
      </c>
      <c r="M1714" s="267"/>
      <c r="N1714" s="267"/>
      <c r="O1714" s="84">
        <f t="shared" si="300"/>
        <v>0</v>
      </c>
      <c r="P1714" s="84">
        <f t="shared" si="301"/>
        <v>0</v>
      </c>
      <c r="Q1714" s="86">
        <f t="shared" si="302"/>
        <v>0</v>
      </c>
      <c r="R1714" s="86">
        <f t="shared" si="303"/>
        <v>0</v>
      </c>
    </row>
    <row r="1715" spans="1:18" x14ac:dyDescent="0.2">
      <c r="A1715" s="77">
        <f t="shared" si="304"/>
        <v>1708</v>
      </c>
      <c r="B1715" s="456">
        <f>'INVENT.Construc&amp;Bat Importé -10'!D1714</f>
        <v>0</v>
      </c>
      <c r="C1715" s="456">
        <f>'INVENT.Construc&amp;Bat Importé -10'!F1714</f>
        <v>0</v>
      </c>
      <c r="D1715" s="456">
        <f>'INVENT.Construc&amp;Bat Importé -10'!C1714</f>
        <v>0</v>
      </c>
      <c r="E1715" s="476">
        <f>'INVENT.Construc&amp;Bat Importé -10'!H1714</f>
        <v>0</v>
      </c>
      <c r="F1715" s="268"/>
      <c r="G1715" s="266">
        <f t="shared" si="294"/>
        <v>0</v>
      </c>
      <c r="H1715" s="84">
        <f t="shared" si="295"/>
        <v>0</v>
      </c>
      <c r="I1715" s="84">
        <f t="shared" si="296"/>
        <v>0</v>
      </c>
      <c r="J1715" s="84">
        <f t="shared" si="297"/>
        <v>0</v>
      </c>
      <c r="K1715" s="84">
        <f t="shared" si="298"/>
        <v>0</v>
      </c>
      <c r="L1715" s="84">
        <f t="shared" si="299"/>
        <v>0</v>
      </c>
      <c r="M1715" s="267"/>
      <c r="N1715" s="267"/>
      <c r="O1715" s="84">
        <f t="shared" si="300"/>
        <v>0</v>
      </c>
      <c r="P1715" s="84">
        <f t="shared" si="301"/>
        <v>0</v>
      </c>
      <c r="Q1715" s="86">
        <f t="shared" si="302"/>
        <v>0</v>
      </c>
      <c r="R1715" s="86">
        <f t="shared" si="303"/>
        <v>0</v>
      </c>
    </row>
    <row r="1716" spans="1:18" x14ac:dyDescent="0.2">
      <c r="A1716" s="77">
        <f t="shared" si="304"/>
        <v>1709</v>
      </c>
      <c r="B1716" s="456">
        <f>'INVENT.Construc&amp;Bat Importé -10'!D1715</f>
        <v>0</v>
      </c>
      <c r="C1716" s="456">
        <f>'INVENT.Construc&amp;Bat Importé -10'!F1715</f>
        <v>0</v>
      </c>
      <c r="D1716" s="456">
        <f>'INVENT.Construc&amp;Bat Importé -10'!C1715</f>
        <v>0</v>
      </c>
      <c r="E1716" s="476">
        <f>'INVENT.Construc&amp;Bat Importé -10'!H1715</f>
        <v>0</v>
      </c>
      <c r="F1716" s="268"/>
      <c r="G1716" s="266">
        <f t="shared" si="294"/>
        <v>0</v>
      </c>
      <c r="H1716" s="84">
        <f t="shared" si="295"/>
        <v>0</v>
      </c>
      <c r="I1716" s="84">
        <f t="shared" si="296"/>
        <v>0</v>
      </c>
      <c r="J1716" s="84">
        <f t="shared" si="297"/>
        <v>0</v>
      </c>
      <c r="K1716" s="84">
        <f t="shared" si="298"/>
        <v>0</v>
      </c>
      <c r="L1716" s="84">
        <f t="shared" si="299"/>
        <v>0</v>
      </c>
      <c r="M1716" s="267"/>
      <c r="N1716" s="267"/>
      <c r="O1716" s="84">
        <f t="shared" si="300"/>
        <v>0</v>
      </c>
      <c r="P1716" s="84">
        <f t="shared" si="301"/>
        <v>0</v>
      </c>
      <c r="Q1716" s="86">
        <f t="shared" si="302"/>
        <v>0</v>
      </c>
      <c r="R1716" s="86">
        <f t="shared" si="303"/>
        <v>0</v>
      </c>
    </row>
    <row r="1717" spans="1:18" x14ac:dyDescent="0.2">
      <c r="A1717" s="77">
        <f t="shared" si="304"/>
        <v>1710</v>
      </c>
      <c r="B1717" s="456">
        <f>'INVENT.Construc&amp;Bat Importé -10'!D1716</f>
        <v>0</v>
      </c>
      <c r="C1717" s="456">
        <f>'INVENT.Construc&amp;Bat Importé -10'!F1716</f>
        <v>0</v>
      </c>
      <c r="D1717" s="456">
        <f>'INVENT.Construc&amp;Bat Importé -10'!C1716</f>
        <v>0</v>
      </c>
      <c r="E1717" s="476">
        <f>'INVENT.Construc&amp;Bat Importé -10'!H1716</f>
        <v>0</v>
      </c>
      <c r="F1717" s="268"/>
      <c r="G1717" s="266">
        <f t="shared" si="294"/>
        <v>0</v>
      </c>
      <c r="H1717" s="84">
        <f t="shared" si="295"/>
        <v>0</v>
      </c>
      <c r="I1717" s="84">
        <f t="shared" si="296"/>
        <v>0</v>
      </c>
      <c r="J1717" s="84">
        <f t="shared" si="297"/>
        <v>0</v>
      </c>
      <c r="K1717" s="84">
        <f t="shared" si="298"/>
        <v>0</v>
      </c>
      <c r="L1717" s="84">
        <f t="shared" si="299"/>
        <v>0</v>
      </c>
      <c r="M1717" s="267"/>
      <c r="N1717" s="267"/>
      <c r="O1717" s="84">
        <f t="shared" si="300"/>
        <v>0</v>
      </c>
      <c r="P1717" s="84">
        <f t="shared" si="301"/>
        <v>0</v>
      </c>
      <c r="Q1717" s="86">
        <f t="shared" si="302"/>
        <v>0</v>
      </c>
      <c r="R1717" s="86">
        <f t="shared" si="303"/>
        <v>0</v>
      </c>
    </row>
    <row r="1718" spans="1:18" x14ac:dyDescent="0.2">
      <c r="A1718" s="77">
        <f t="shared" si="304"/>
        <v>1711</v>
      </c>
      <c r="B1718" s="456">
        <f>'INVENT.Construc&amp;Bat Importé -10'!D1717</f>
        <v>0</v>
      </c>
      <c r="C1718" s="456">
        <f>'INVENT.Construc&amp;Bat Importé -10'!F1717</f>
        <v>0</v>
      </c>
      <c r="D1718" s="456">
        <f>'INVENT.Construc&amp;Bat Importé -10'!C1717</f>
        <v>0</v>
      </c>
      <c r="E1718" s="476">
        <f>'INVENT.Construc&amp;Bat Importé -10'!H1717</f>
        <v>0</v>
      </c>
      <c r="F1718" s="268"/>
      <c r="G1718" s="266">
        <f t="shared" si="294"/>
        <v>0</v>
      </c>
      <c r="H1718" s="84">
        <f t="shared" si="295"/>
        <v>0</v>
      </c>
      <c r="I1718" s="84">
        <f t="shared" si="296"/>
        <v>0</v>
      </c>
      <c r="J1718" s="84">
        <f t="shared" si="297"/>
        <v>0</v>
      </c>
      <c r="K1718" s="84">
        <f t="shared" si="298"/>
        <v>0</v>
      </c>
      <c r="L1718" s="84">
        <f t="shared" si="299"/>
        <v>0</v>
      </c>
      <c r="M1718" s="267"/>
      <c r="N1718" s="267"/>
      <c r="O1718" s="84">
        <f t="shared" si="300"/>
        <v>0</v>
      </c>
      <c r="P1718" s="84">
        <f t="shared" si="301"/>
        <v>0</v>
      </c>
      <c r="Q1718" s="86">
        <f t="shared" si="302"/>
        <v>0</v>
      </c>
      <c r="R1718" s="86">
        <f t="shared" si="303"/>
        <v>0</v>
      </c>
    </row>
    <row r="1719" spans="1:18" x14ac:dyDescent="0.2">
      <c r="A1719" s="77">
        <f t="shared" si="304"/>
        <v>1712</v>
      </c>
      <c r="B1719" s="456">
        <f>'INVENT.Construc&amp;Bat Importé -10'!D1718</f>
        <v>0</v>
      </c>
      <c r="C1719" s="456">
        <f>'INVENT.Construc&amp;Bat Importé -10'!F1718</f>
        <v>0</v>
      </c>
      <c r="D1719" s="456">
        <f>'INVENT.Construc&amp;Bat Importé -10'!C1718</f>
        <v>0</v>
      </c>
      <c r="E1719" s="476">
        <f>'INVENT.Construc&amp;Bat Importé -10'!H1718</f>
        <v>0</v>
      </c>
      <c r="F1719" s="268"/>
      <c r="G1719" s="266">
        <f t="shared" si="294"/>
        <v>0</v>
      </c>
      <c r="H1719" s="84">
        <f t="shared" si="295"/>
        <v>0</v>
      </c>
      <c r="I1719" s="84">
        <f t="shared" si="296"/>
        <v>0</v>
      </c>
      <c r="J1719" s="84">
        <f t="shared" si="297"/>
        <v>0</v>
      </c>
      <c r="K1719" s="84">
        <f t="shared" si="298"/>
        <v>0</v>
      </c>
      <c r="L1719" s="84">
        <f t="shared" si="299"/>
        <v>0</v>
      </c>
      <c r="M1719" s="267"/>
      <c r="N1719" s="267"/>
      <c r="O1719" s="84">
        <f t="shared" si="300"/>
        <v>0</v>
      </c>
      <c r="P1719" s="84">
        <f t="shared" si="301"/>
        <v>0</v>
      </c>
      <c r="Q1719" s="86">
        <f t="shared" si="302"/>
        <v>0</v>
      </c>
      <c r="R1719" s="86">
        <f t="shared" si="303"/>
        <v>0</v>
      </c>
    </row>
    <row r="1720" spans="1:18" x14ac:dyDescent="0.2">
      <c r="A1720" s="77">
        <f t="shared" si="304"/>
        <v>1713</v>
      </c>
      <c r="B1720" s="456">
        <f>'INVENT.Construc&amp;Bat Importé -10'!D1719</f>
        <v>0</v>
      </c>
      <c r="C1720" s="456">
        <f>'INVENT.Construc&amp;Bat Importé -10'!F1719</f>
        <v>0</v>
      </c>
      <c r="D1720" s="456">
        <f>'INVENT.Construc&amp;Bat Importé -10'!C1719</f>
        <v>0</v>
      </c>
      <c r="E1720" s="476">
        <f>'INVENT.Construc&amp;Bat Importé -10'!H1719</f>
        <v>0</v>
      </c>
      <c r="F1720" s="268"/>
      <c r="G1720" s="266">
        <f t="shared" si="294"/>
        <v>0</v>
      </c>
      <c r="H1720" s="84">
        <f t="shared" si="295"/>
        <v>0</v>
      </c>
      <c r="I1720" s="84">
        <f t="shared" si="296"/>
        <v>0</v>
      </c>
      <c r="J1720" s="84">
        <f t="shared" si="297"/>
        <v>0</v>
      </c>
      <c r="K1720" s="84">
        <f t="shared" si="298"/>
        <v>0</v>
      </c>
      <c r="L1720" s="84">
        <f t="shared" si="299"/>
        <v>0</v>
      </c>
      <c r="M1720" s="267"/>
      <c r="N1720" s="267"/>
      <c r="O1720" s="84">
        <f t="shared" si="300"/>
        <v>0</v>
      </c>
      <c r="P1720" s="84">
        <f t="shared" si="301"/>
        <v>0</v>
      </c>
      <c r="Q1720" s="86">
        <f t="shared" si="302"/>
        <v>0</v>
      </c>
      <c r="R1720" s="86">
        <f t="shared" si="303"/>
        <v>0</v>
      </c>
    </row>
    <row r="1721" spans="1:18" x14ac:dyDescent="0.2">
      <c r="A1721" s="77">
        <f t="shared" si="304"/>
        <v>1714</v>
      </c>
      <c r="B1721" s="456">
        <f>'INVENT.Construc&amp;Bat Importé -10'!D1720</f>
        <v>0</v>
      </c>
      <c r="C1721" s="456">
        <f>'INVENT.Construc&amp;Bat Importé -10'!F1720</f>
        <v>0</v>
      </c>
      <c r="D1721" s="456">
        <f>'INVENT.Construc&amp;Bat Importé -10'!C1720</f>
        <v>0</v>
      </c>
      <c r="E1721" s="476">
        <f>'INVENT.Construc&amp;Bat Importé -10'!H1720</f>
        <v>0</v>
      </c>
      <c r="F1721" s="268"/>
      <c r="G1721" s="266">
        <f t="shared" si="294"/>
        <v>0</v>
      </c>
      <c r="H1721" s="84">
        <f t="shared" si="295"/>
        <v>0</v>
      </c>
      <c r="I1721" s="84">
        <f t="shared" si="296"/>
        <v>0</v>
      </c>
      <c r="J1721" s="84">
        <f t="shared" si="297"/>
        <v>0</v>
      </c>
      <c r="K1721" s="84">
        <f t="shared" si="298"/>
        <v>0</v>
      </c>
      <c r="L1721" s="84">
        <f t="shared" si="299"/>
        <v>0</v>
      </c>
      <c r="M1721" s="267"/>
      <c r="N1721" s="267"/>
      <c r="O1721" s="84">
        <f t="shared" si="300"/>
        <v>0</v>
      </c>
      <c r="P1721" s="84">
        <f t="shared" si="301"/>
        <v>0</v>
      </c>
      <c r="Q1721" s="86">
        <f t="shared" si="302"/>
        <v>0</v>
      </c>
      <c r="R1721" s="86">
        <f t="shared" si="303"/>
        <v>0</v>
      </c>
    </row>
    <row r="1722" spans="1:18" x14ac:dyDescent="0.2">
      <c r="A1722" s="77">
        <f t="shared" si="304"/>
        <v>1715</v>
      </c>
      <c r="B1722" s="456">
        <f>'INVENT.Construc&amp;Bat Importé -10'!D1721</f>
        <v>0</v>
      </c>
      <c r="C1722" s="456">
        <f>'INVENT.Construc&amp;Bat Importé -10'!F1721</f>
        <v>0</v>
      </c>
      <c r="D1722" s="456">
        <f>'INVENT.Construc&amp;Bat Importé -10'!C1721</f>
        <v>0</v>
      </c>
      <c r="E1722" s="476">
        <f>'INVENT.Construc&amp;Bat Importé -10'!H1721</f>
        <v>0</v>
      </c>
      <c r="F1722" s="268"/>
      <c r="G1722" s="266">
        <f t="shared" si="294"/>
        <v>0</v>
      </c>
      <c r="H1722" s="84">
        <f t="shared" si="295"/>
        <v>0</v>
      </c>
      <c r="I1722" s="84">
        <f t="shared" si="296"/>
        <v>0</v>
      </c>
      <c r="J1722" s="84">
        <f t="shared" si="297"/>
        <v>0</v>
      </c>
      <c r="K1722" s="84">
        <f t="shared" si="298"/>
        <v>0</v>
      </c>
      <c r="L1722" s="84">
        <f t="shared" si="299"/>
        <v>0</v>
      </c>
      <c r="M1722" s="267"/>
      <c r="N1722" s="267"/>
      <c r="O1722" s="84">
        <f t="shared" si="300"/>
        <v>0</v>
      </c>
      <c r="P1722" s="84">
        <f t="shared" si="301"/>
        <v>0</v>
      </c>
      <c r="Q1722" s="86">
        <f t="shared" si="302"/>
        <v>0</v>
      </c>
      <c r="R1722" s="86">
        <f t="shared" si="303"/>
        <v>0</v>
      </c>
    </row>
    <row r="1723" spans="1:18" x14ac:dyDescent="0.2">
      <c r="A1723" s="77">
        <f t="shared" si="304"/>
        <v>1716</v>
      </c>
      <c r="B1723" s="456">
        <f>'INVENT.Construc&amp;Bat Importé -10'!D1722</f>
        <v>0</v>
      </c>
      <c r="C1723" s="456">
        <f>'INVENT.Construc&amp;Bat Importé -10'!F1722</f>
        <v>0</v>
      </c>
      <c r="D1723" s="456">
        <f>'INVENT.Construc&amp;Bat Importé -10'!C1722</f>
        <v>0</v>
      </c>
      <c r="E1723" s="476">
        <f>'INVENT.Construc&amp;Bat Importé -10'!H1722</f>
        <v>0</v>
      </c>
      <c r="F1723" s="268"/>
      <c r="G1723" s="266">
        <f t="shared" si="294"/>
        <v>0</v>
      </c>
      <c r="H1723" s="84">
        <f t="shared" si="295"/>
        <v>0</v>
      </c>
      <c r="I1723" s="84">
        <f t="shared" si="296"/>
        <v>0</v>
      </c>
      <c r="J1723" s="84">
        <f t="shared" si="297"/>
        <v>0</v>
      </c>
      <c r="K1723" s="84">
        <f t="shared" si="298"/>
        <v>0</v>
      </c>
      <c r="L1723" s="84">
        <f t="shared" si="299"/>
        <v>0</v>
      </c>
      <c r="M1723" s="267"/>
      <c r="N1723" s="267"/>
      <c r="O1723" s="84">
        <f t="shared" si="300"/>
        <v>0</v>
      </c>
      <c r="P1723" s="84">
        <f t="shared" si="301"/>
        <v>0</v>
      </c>
      <c r="Q1723" s="86">
        <f t="shared" si="302"/>
        <v>0</v>
      </c>
      <c r="R1723" s="86">
        <f t="shared" si="303"/>
        <v>0</v>
      </c>
    </row>
    <row r="1724" spans="1:18" x14ac:dyDescent="0.2">
      <c r="A1724" s="77">
        <f t="shared" si="304"/>
        <v>1717</v>
      </c>
      <c r="B1724" s="456">
        <f>'INVENT.Construc&amp;Bat Importé -10'!D1723</f>
        <v>0</v>
      </c>
      <c r="C1724" s="456">
        <f>'INVENT.Construc&amp;Bat Importé -10'!F1723</f>
        <v>0</v>
      </c>
      <c r="D1724" s="456">
        <f>'INVENT.Construc&amp;Bat Importé -10'!C1723</f>
        <v>0</v>
      </c>
      <c r="E1724" s="476">
        <f>'INVENT.Construc&amp;Bat Importé -10'!H1723</f>
        <v>0</v>
      </c>
      <c r="F1724" s="268"/>
      <c r="G1724" s="266">
        <f t="shared" ref="G1724:G1787" si="305">F1724*E1724</f>
        <v>0</v>
      </c>
      <c r="H1724" s="84">
        <f t="shared" ref="H1724:H1787" si="306">E1724*1%</f>
        <v>0</v>
      </c>
      <c r="I1724" s="84">
        <f t="shared" ref="I1724:I1787" si="307">E1724*1%</f>
        <v>0</v>
      </c>
      <c r="J1724" s="84">
        <f t="shared" ref="J1724:J1787" si="308">E1724*0.5%</f>
        <v>0</v>
      </c>
      <c r="K1724" s="84">
        <f t="shared" ref="K1724:K1787" si="309">(E1724+G1724+H1724)*18%</f>
        <v>0</v>
      </c>
      <c r="L1724" s="84">
        <f t="shared" ref="L1724:L1787" si="310">SUM(G1724:K1724)+E1724</f>
        <v>0</v>
      </c>
      <c r="M1724" s="267"/>
      <c r="N1724" s="267"/>
      <c r="O1724" s="84">
        <f t="shared" ref="O1724:O1787" si="311">(M1724+N1724)*18%</f>
        <v>0</v>
      </c>
      <c r="P1724" s="84">
        <f t="shared" ref="P1724:P1787" si="312">O1724+N1724+M1724</f>
        <v>0</v>
      </c>
      <c r="Q1724" s="86">
        <f t="shared" ref="Q1724:Q1787" si="313">+R1724-O1724-K1724</f>
        <v>0</v>
      </c>
      <c r="R1724" s="86">
        <f t="shared" ref="R1724:R1787" si="314">P1724+L1724</f>
        <v>0</v>
      </c>
    </row>
    <row r="1725" spans="1:18" x14ac:dyDescent="0.2">
      <c r="A1725" s="77">
        <f t="shared" si="304"/>
        <v>1718</v>
      </c>
      <c r="B1725" s="456">
        <f>'INVENT.Construc&amp;Bat Importé -10'!D1724</f>
        <v>0</v>
      </c>
      <c r="C1725" s="456">
        <f>'INVENT.Construc&amp;Bat Importé -10'!F1724</f>
        <v>0</v>
      </c>
      <c r="D1725" s="456">
        <f>'INVENT.Construc&amp;Bat Importé -10'!C1724</f>
        <v>0</v>
      </c>
      <c r="E1725" s="476">
        <f>'INVENT.Construc&amp;Bat Importé -10'!H1724</f>
        <v>0</v>
      </c>
      <c r="F1725" s="268"/>
      <c r="G1725" s="266">
        <f t="shared" si="305"/>
        <v>0</v>
      </c>
      <c r="H1725" s="84">
        <f t="shared" si="306"/>
        <v>0</v>
      </c>
      <c r="I1725" s="84">
        <f t="shared" si="307"/>
        <v>0</v>
      </c>
      <c r="J1725" s="84">
        <f t="shared" si="308"/>
        <v>0</v>
      </c>
      <c r="K1725" s="84">
        <f t="shared" si="309"/>
        <v>0</v>
      </c>
      <c r="L1725" s="84">
        <f t="shared" si="310"/>
        <v>0</v>
      </c>
      <c r="M1725" s="267"/>
      <c r="N1725" s="267"/>
      <c r="O1725" s="84">
        <f t="shared" si="311"/>
        <v>0</v>
      </c>
      <c r="P1725" s="84">
        <f t="shared" si="312"/>
        <v>0</v>
      </c>
      <c r="Q1725" s="86">
        <f t="shared" si="313"/>
        <v>0</v>
      </c>
      <c r="R1725" s="86">
        <f t="shared" si="314"/>
        <v>0</v>
      </c>
    </row>
    <row r="1726" spans="1:18" x14ac:dyDescent="0.2">
      <c r="A1726" s="77">
        <f t="shared" si="304"/>
        <v>1719</v>
      </c>
      <c r="B1726" s="456">
        <f>'INVENT.Construc&amp;Bat Importé -10'!D1725</f>
        <v>0</v>
      </c>
      <c r="C1726" s="456">
        <f>'INVENT.Construc&amp;Bat Importé -10'!F1725</f>
        <v>0</v>
      </c>
      <c r="D1726" s="456">
        <f>'INVENT.Construc&amp;Bat Importé -10'!C1725</f>
        <v>0</v>
      </c>
      <c r="E1726" s="476">
        <f>'INVENT.Construc&amp;Bat Importé -10'!H1725</f>
        <v>0</v>
      </c>
      <c r="F1726" s="268"/>
      <c r="G1726" s="266">
        <f t="shared" si="305"/>
        <v>0</v>
      </c>
      <c r="H1726" s="84">
        <f t="shared" si="306"/>
        <v>0</v>
      </c>
      <c r="I1726" s="84">
        <f t="shared" si="307"/>
        <v>0</v>
      </c>
      <c r="J1726" s="84">
        <f t="shared" si="308"/>
        <v>0</v>
      </c>
      <c r="K1726" s="84">
        <f t="shared" si="309"/>
        <v>0</v>
      </c>
      <c r="L1726" s="84">
        <f t="shared" si="310"/>
        <v>0</v>
      </c>
      <c r="M1726" s="267"/>
      <c r="N1726" s="267"/>
      <c r="O1726" s="84">
        <f t="shared" si="311"/>
        <v>0</v>
      </c>
      <c r="P1726" s="84">
        <f t="shared" si="312"/>
        <v>0</v>
      </c>
      <c r="Q1726" s="86">
        <f t="shared" si="313"/>
        <v>0</v>
      </c>
      <c r="R1726" s="86">
        <f t="shared" si="314"/>
        <v>0</v>
      </c>
    </row>
    <row r="1727" spans="1:18" x14ac:dyDescent="0.2">
      <c r="A1727" s="77">
        <f t="shared" si="304"/>
        <v>1720</v>
      </c>
      <c r="B1727" s="456">
        <f>'INVENT.Construc&amp;Bat Importé -10'!D1726</f>
        <v>0</v>
      </c>
      <c r="C1727" s="456">
        <f>'INVENT.Construc&amp;Bat Importé -10'!F1726</f>
        <v>0</v>
      </c>
      <c r="D1727" s="456">
        <f>'INVENT.Construc&amp;Bat Importé -10'!C1726</f>
        <v>0</v>
      </c>
      <c r="E1727" s="476">
        <f>'INVENT.Construc&amp;Bat Importé -10'!H1726</f>
        <v>0</v>
      </c>
      <c r="F1727" s="268"/>
      <c r="G1727" s="266">
        <f t="shared" si="305"/>
        <v>0</v>
      </c>
      <c r="H1727" s="84">
        <f t="shared" si="306"/>
        <v>0</v>
      </c>
      <c r="I1727" s="84">
        <f t="shared" si="307"/>
        <v>0</v>
      </c>
      <c r="J1727" s="84">
        <f t="shared" si="308"/>
        <v>0</v>
      </c>
      <c r="K1727" s="84">
        <f t="shared" si="309"/>
        <v>0</v>
      </c>
      <c r="L1727" s="84">
        <f t="shared" si="310"/>
        <v>0</v>
      </c>
      <c r="M1727" s="267"/>
      <c r="N1727" s="267"/>
      <c r="O1727" s="84">
        <f t="shared" si="311"/>
        <v>0</v>
      </c>
      <c r="P1727" s="84">
        <f t="shared" si="312"/>
        <v>0</v>
      </c>
      <c r="Q1727" s="86">
        <f t="shared" si="313"/>
        <v>0</v>
      </c>
      <c r="R1727" s="86">
        <f t="shared" si="314"/>
        <v>0</v>
      </c>
    </row>
    <row r="1728" spans="1:18" x14ac:dyDescent="0.2">
      <c r="A1728" s="77">
        <f t="shared" si="304"/>
        <v>1721</v>
      </c>
      <c r="B1728" s="456">
        <f>'INVENT.Construc&amp;Bat Importé -10'!D1727</f>
        <v>0</v>
      </c>
      <c r="C1728" s="456">
        <f>'INVENT.Construc&amp;Bat Importé -10'!F1727</f>
        <v>0</v>
      </c>
      <c r="D1728" s="456">
        <f>'INVENT.Construc&amp;Bat Importé -10'!C1727</f>
        <v>0</v>
      </c>
      <c r="E1728" s="476">
        <f>'INVENT.Construc&amp;Bat Importé -10'!H1727</f>
        <v>0</v>
      </c>
      <c r="F1728" s="268"/>
      <c r="G1728" s="266">
        <f t="shared" si="305"/>
        <v>0</v>
      </c>
      <c r="H1728" s="84">
        <f t="shared" si="306"/>
        <v>0</v>
      </c>
      <c r="I1728" s="84">
        <f t="shared" si="307"/>
        <v>0</v>
      </c>
      <c r="J1728" s="84">
        <f t="shared" si="308"/>
        <v>0</v>
      </c>
      <c r="K1728" s="84">
        <f t="shared" si="309"/>
        <v>0</v>
      </c>
      <c r="L1728" s="84">
        <f t="shared" si="310"/>
        <v>0</v>
      </c>
      <c r="M1728" s="267"/>
      <c r="N1728" s="267"/>
      <c r="O1728" s="84">
        <f t="shared" si="311"/>
        <v>0</v>
      </c>
      <c r="P1728" s="84">
        <f t="shared" si="312"/>
        <v>0</v>
      </c>
      <c r="Q1728" s="86">
        <f t="shared" si="313"/>
        <v>0</v>
      </c>
      <c r="R1728" s="86">
        <f t="shared" si="314"/>
        <v>0</v>
      </c>
    </row>
    <row r="1729" spans="1:18" x14ac:dyDescent="0.2">
      <c r="A1729" s="77">
        <f t="shared" si="304"/>
        <v>1722</v>
      </c>
      <c r="B1729" s="456">
        <f>'INVENT.Construc&amp;Bat Importé -10'!D1728</f>
        <v>0</v>
      </c>
      <c r="C1729" s="456">
        <f>'INVENT.Construc&amp;Bat Importé -10'!F1728</f>
        <v>0</v>
      </c>
      <c r="D1729" s="456">
        <f>'INVENT.Construc&amp;Bat Importé -10'!C1728</f>
        <v>0</v>
      </c>
      <c r="E1729" s="476">
        <f>'INVENT.Construc&amp;Bat Importé -10'!H1728</f>
        <v>0</v>
      </c>
      <c r="F1729" s="268"/>
      <c r="G1729" s="266">
        <f t="shared" si="305"/>
        <v>0</v>
      </c>
      <c r="H1729" s="84">
        <f t="shared" si="306"/>
        <v>0</v>
      </c>
      <c r="I1729" s="84">
        <f t="shared" si="307"/>
        <v>0</v>
      </c>
      <c r="J1729" s="84">
        <f t="shared" si="308"/>
        <v>0</v>
      </c>
      <c r="K1729" s="84">
        <f t="shared" si="309"/>
        <v>0</v>
      </c>
      <c r="L1729" s="84">
        <f t="shared" si="310"/>
        <v>0</v>
      </c>
      <c r="M1729" s="267"/>
      <c r="N1729" s="267"/>
      <c r="O1729" s="84">
        <f t="shared" si="311"/>
        <v>0</v>
      </c>
      <c r="P1729" s="84">
        <f t="shared" si="312"/>
        <v>0</v>
      </c>
      <c r="Q1729" s="86">
        <f t="shared" si="313"/>
        <v>0</v>
      </c>
      <c r="R1729" s="86">
        <f t="shared" si="314"/>
        <v>0</v>
      </c>
    </row>
    <row r="1730" spans="1:18" x14ac:dyDescent="0.2">
      <c r="A1730" s="77">
        <f t="shared" si="304"/>
        <v>1723</v>
      </c>
      <c r="B1730" s="456">
        <f>'INVENT.Construc&amp;Bat Importé -10'!D1729</f>
        <v>0</v>
      </c>
      <c r="C1730" s="456">
        <f>'INVENT.Construc&amp;Bat Importé -10'!F1729</f>
        <v>0</v>
      </c>
      <c r="D1730" s="456">
        <f>'INVENT.Construc&amp;Bat Importé -10'!C1729</f>
        <v>0</v>
      </c>
      <c r="E1730" s="476">
        <f>'INVENT.Construc&amp;Bat Importé -10'!H1729</f>
        <v>0</v>
      </c>
      <c r="F1730" s="268"/>
      <c r="G1730" s="266">
        <f t="shared" si="305"/>
        <v>0</v>
      </c>
      <c r="H1730" s="84">
        <f t="shared" si="306"/>
        <v>0</v>
      </c>
      <c r="I1730" s="84">
        <f t="shared" si="307"/>
        <v>0</v>
      </c>
      <c r="J1730" s="84">
        <f t="shared" si="308"/>
        <v>0</v>
      </c>
      <c r="K1730" s="84">
        <f t="shared" si="309"/>
        <v>0</v>
      </c>
      <c r="L1730" s="84">
        <f t="shared" si="310"/>
        <v>0</v>
      </c>
      <c r="M1730" s="267"/>
      <c r="N1730" s="267"/>
      <c r="O1730" s="84">
        <f t="shared" si="311"/>
        <v>0</v>
      </c>
      <c r="P1730" s="84">
        <f t="shared" si="312"/>
        <v>0</v>
      </c>
      <c r="Q1730" s="86">
        <f t="shared" si="313"/>
        <v>0</v>
      </c>
      <c r="R1730" s="86">
        <f t="shared" si="314"/>
        <v>0</v>
      </c>
    </row>
    <row r="1731" spans="1:18" x14ac:dyDescent="0.2">
      <c r="A1731" s="77">
        <f t="shared" si="304"/>
        <v>1724</v>
      </c>
      <c r="B1731" s="456">
        <f>'INVENT.Construc&amp;Bat Importé -10'!D1730</f>
        <v>0</v>
      </c>
      <c r="C1731" s="456">
        <f>'INVENT.Construc&amp;Bat Importé -10'!F1730</f>
        <v>0</v>
      </c>
      <c r="D1731" s="456">
        <f>'INVENT.Construc&amp;Bat Importé -10'!C1730</f>
        <v>0</v>
      </c>
      <c r="E1731" s="476">
        <f>'INVENT.Construc&amp;Bat Importé -10'!H1730</f>
        <v>0</v>
      </c>
      <c r="F1731" s="268"/>
      <c r="G1731" s="266">
        <f t="shared" si="305"/>
        <v>0</v>
      </c>
      <c r="H1731" s="84">
        <f t="shared" si="306"/>
        <v>0</v>
      </c>
      <c r="I1731" s="84">
        <f t="shared" si="307"/>
        <v>0</v>
      </c>
      <c r="J1731" s="84">
        <f t="shared" si="308"/>
        <v>0</v>
      </c>
      <c r="K1731" s="84">
        <f t="shared" si="309"/>
        <v>0</v>
      </c>
      <c r="L1731" s="84">
        <f t="shared" si="310"/>
        <v>0</v>
      </c>
      <c r="M1731" s="267"/>
      <c r="N1731" s="267"/>
      <c r="O1731" s="84">
        <f t="shared" si="311"/>
        <v>0</v>
      </c>
      <c r="P1731" s="84">
        <f t="shared" si="312"/>
        <v>0</v>
      </c>
      <c r="Q1731" s="86">
        <f t="shared" si="313"/>
        <v>0</v>
      </c>
      <c r="R1731" s="86">
        <f t="shared" si="314"/>
        <v>0</v>
      </c>
    </row>
    <row r="1732" spans="1:18" x14ac:dyDescent="0.2">
      <c r="A1732" s="77">
        <f t="shared" si="304"/>
        <v>1725</v>
      </c>
      <c r="B1732" s="456">
        <f>'INVENT.Construc&amp;Bat Importé -10'!D1731</f>
        <v>0</v>
      </c>
      <c r="C1732" s="456">
        <f>'INVENT.Construc&amp;Bat Importé -10'!F1731</f>
        <v>0</v>
      </c>
      <c r="D1732" s="456">
        <f>'INVENT.Construc&amp;Bat Importé -10'!C1731</f>
        <v>0</v>
      </c>
      <c r="E1732" s="476">
        <f>'INVENT.Construc&amp;Bat Importé -10'!H1731</f>
        <v>0</v>
      </c>
      <c r="F1732" s="268"/>
      <c r="G1732" s="266">
        <f t="shared" si="305"/>
        <v>0</v>
      </c>
      <c r="H1732" s="84">
        <f t="shared" si="306"/>
        <v>0</v>
      </c>
      <c r="I1732" s="84">
        <f t="shared" si="307"/>
        <v>0</v>
      </c>
      <c r="J1732" s="84">
        <f t="shared" si="308"/>
        <v>0</v>
      </c>
      <c r="K1732" s="84">
        <f t="shared" si="309"/>
        <v>0</v>
      </c>
      <c r="L1732" s="84">
        <f t="shared" si="310"/>
        <v>0</v>
      </c>
      <c r="M1732" s="267"/>
      <c r="N1732" s="267"/>
      <c r="O1732" s="84">
        <f t="shared" si="311"/>
        <v>0</v>
      </c>
      <c r="P1732" s="84">
        <f t="shared" si="312"/>
        <v>0</v>
      </c>
      <c r="Q1732" s="86">
        <f t="shared" si="313"/>
        <v>0</v>
      </c>
      <c r="R1732" s="86">
        <f t="shared" si="314"/>
        <v>0</v>
      </c>
    </row>
    <row r="1733" spans="1:18" x14ac:dyDescent="0.2">
      <c r="A1733" s="77">
        <f t="shared" si="304"/>
        <v>1726</v>
      </c>
      <c r="B1733" s="456">
        <f>'INVENT.Construc&amp;Bat Importé -10'!D1732</f>
        <v>0</v>
      </c>
      <c r="C1733" s="456">
        <f>'INVENT.Construc&amp;Bat Importé -10'!F1732</f>
        <v>0</v>
      </c>
      <c r="D1733" s="456">
        <f>'INVENT.Construc&amp;Bat Importé -10'!C1732</f>
        <v>0</v>
      </c>
      <c r="E1733" s="476">
        <f>'INVENT.Construc&amp;Bat Importé -10'!H1732</f>
        <v>0</v>
      </c>
      <c r="F1733" s="268"/>
      <c r="G1733" s="266">
        <f t="shared" si="305"/>
        <v>0</v>
      </c>
      <c r="H1733" s="84">
        <f t="shared" si="306"/>
        <v>0</v>
      </c>
      <c r="I1733" s="84">
        <f t="shared" si="307"/>
        <v>0</v>
      </c>
      <c r="J1733" s="84">
        <f t="shared" si="308"/>
        <v>0</v>
      </c>
      <c r="K1733" s="84">
        <f t="shared" si="309"/>
        <v>0</v>
      </c>
      <c r="L1733" s="84">
        <f t="shared" si="310"/>
        <v>0</v>
      </c>
      <c r="M1733" s="267"/>
      <c r="N1733" s="267"/>
      <c r="O1733" s="84">
        <f t="shared" si="311"/>
        <v>0</v>
      </c>
      <c r="P1733" s="84">
        <f t="shared" si="312"/>
        <v>0</v>
      </c>
      <c r="Q1733" s="86">
        <f t="shared" si="313"/>
        <v>0</v>
      </c>
      <c r="R1733" s="86">
        <f t="shared" si="314"/>
        <v>0</v>
      </c>
    </row>
    <row r="1734" spans="1:18" x14ac:dyDescent="0.2">
      <c r="A1734" s="77">
        <f t="shared" si="304"/>
        <v>1727</v>
      </c>
      <c r="B1734" s="456">
        <f>'INVENT.Construc&amp;Bat Importé -10'!D1733</f>
        <v>0</v>
      </c>
      <c r="C1734" s="456">
        <f>'INVENT.Construc&amp;Bat Importé -10'!F1733</f>
        <v>0</v>
      </c>
      <c r="D1734" s="456">
        <f>'INVENT.Construc&amp;Bat Importé -10'!C1733</f>
        <v>0</v>
      </c>
      <c r="E1734" s="476">
        <f>'INVENT.Construc&amp;Bat Importé -10'!H1733</f>
        <v>0</v>
      </c>
      <c r="F1734" s="268"/>
      <c r="G1734" s="266">
        <f t="shared" si="305"/>
        <v>0</v>
      </c>
      <c r="H1734" s="84">
        <f t="shared" si="306"/>
        <v>0</v>
      </c>
      <c r="I1734" s="84">
        <f t="shared" si="307"/>
        <v>0</v>
      </c>
      <c r="J1734" s="84">
        <f t="shared" si="308"/>
        <v>0</v>
      </c>
      <c r="K1734" s="84">
        <f t="shared" si="309"/>
        <v>0</v>
      </c>
      <c r="L1734" s="84">
        <f t="shared" si="310"/>
        <v>0</v>
      </c>
      <c r="M1734" s="267"/>
      <c r="N1734" s="267"/>
      <c r="O1734" s="84">
        <f t="shared" si="311"/>
        <v>0</v>
      </c>
      <c r="P1734" s="84">
        <f t="shared" si="312"/>
        <v>0</v>
      </c>
      <c r="Q1734" s="86">
        <f t="shared" si="313"/>
        <v>0</v>
      </c>
      <c r="R1734" s="86">
        <f t="shared" si="314"/>
        <v>0</v>
      </c>
    </row>
    <row r="1735" spans="1:18" x14ac:dyDescent="0.2">
      <c r="A1735" s="77">
        <f t="shared" si="304"/>
        <v>1728</v>
      </c>
      <c r="B1735" s="456">
        <f>'INVENT.Construc&amp;Bat Importé -10'!D1734</f>
        <v>0</v>
      </c>
      <c r="C1735" s="456">
        <f>'INVENT.Construc&amp;Bat Importé -10'!F1734</f>
        <v>0</v>
      </c>
      <c r="D1735" s="456">
        <f>'INVENT.Construc&amp;Bat Importé -10'!C1734</f>
        <v>0</v>
      </c>
      <c r="E1735" s="476">
        <f>'INVENT.Construc&amp;Bat Importé -10'!H1734</f>
        <v>0</v>
      </c>
      <c r="F1735" s="268"/>
      <c r="G1735" s="266">
        <f t="shared" si="305"/>
        <v>0</v>
      </c>
      <c r="H1735" s="84">
        <f t="shared" si="306"/>
        <v>0</v>
      </c>
      <c r="I1735" s="84">
        <f t="shared" si="307"/>
        <v>0</v>
      </c>
      <c r="J1735" s="84">
        <f t="shared" si="308"/>
        <v>0</v>
      </c>
      <c r="K1735" s="84">
        <f t="shared" si="309"/>
        <v>0</v>
      </c>
      <c r="L1735" s="84">
        <f t="shared" si="310"/>
        <v>0</v>
      </c>
      <c r="M1735" s="267"/>
      <c r="N1735" s="267"/>
      <c r="O1735" s="84">
        <f t="shared" si="311"/>
        <v>0</v>
      </c>
      <c r="P1735" s="84">
        <f t="shared" si="312"/>
        <v>0</v>
      </c>
      <c r="Q1735" s="86">
        <f t="shared" si="313"/>
        <v>0</v>
      </c>
      <c r="R1735" s="86">
        <f t="shared" si="314"/>
        <v>0</v>
      </c>
    </row>
    <row r="1736" spans="1:18" x14ac:dyDescent="0.2">
      <c r="A1736" s="77">
        <f t="shared" si="304"/>
        <v>1729</v>
      </c>
      <c r="B1736" s="456">
        <f>'INVENT.Construc&amp;Bat Importé -10'!D1735</f>
        <v>0</v>
      </c>
      <c r="C1736" s="456">
        <f>'INVENT.Construc&amp;Bat Importé -10'!F1735</f>
        <v>0</v>
      </c>
      <c r="D1736" s="456">
        <f>'INVENT.Construc&amp;Bat Importé -10'!C1735</f>
        <v>0</v>
      </c>
      <c r="E1736" s="476">
        <f>'INVENT.Construc&amp;Bat Importé -10'!H1735</f>
        <v>0</v>
      </c>
      <c r="F1736" s="268"/>
      <c r="G1736" s="266">
        <f t="shared" si="305"/>
        <v>0</v>
      </c>
      <c r="H1736" s="84">
        <f t="shared" si="306"/>
        <v>0</v>
      </c>
      <c r="I1736" s="84">
        <f t="shared" si="307"/>
        <v>0</v>
      </c>
      <c r="J1736" s="84">
        <f t="shared" si="308"/>
        <v>0</v>
      </c>
      <c r="K1736" s="84">
        <f t="shared" si="309"/>
        <v>0</v>
      </c>
      <c r="L1736" s="84">
        <f t="shared" si="310"/>
        <v>0</v>
      </c>
      <c r="M1736" s="267"/>
      <c r="N1736" s="267"/>
      <c r="O1736" s="84">
        <f t="shared" si="311"/>
        <v>0</v>
      </c>
      <c r="P1736" s="84">
        <f t="shared" si="312"/>
        <v>0</v>
      </c>
      <c r="Q1736" s="86">
        <f t="shared" si="313"/>
        <v>0</v>
      </c>
      <c r="R1736" s="86">
        <f t="shared" si="314"/>
        <v>0</v>
      </c>
    </row>
    <row r="1737" spans="1:18" x14ac:dyDescent="0.2">
      <c r="A1737" s="77">
        <f t="shared" si="304"/>
        <v>1730</v>
      </c>
      <c r="B1737" s="456">
        <f>'INVENT.Construc&amp;Bat Importé -10'!D1736</f>
        <v>0</v>
      </c>
      <c r="C1737" s="456">
        <f>'INVENT.Construc&amp;Bat Importé -10'!F1736</f>
        <v>0</v>
      </c>
      <c r="D1737" s="456">
        <f>'INVENT.Construc&amp;Bat Importé -10'!C1736</f>
        <v>0</v>
      </c>
      <c r="E1737" s="476">
        <f>'INVENT.Construc&amp;Bat Importé -10'!H1736</f>
        <v>0</v>
      </c>
      <c r="F1737" s="268"/>
      <c r="G1737" s="266">
        <f t="shared" si="305"/>
        <v>0</v>
      </c>
      <c r="H1737" s="84">
        <f t="shared" si="306"/>
        <v>0</v>
      </c>
      <c r="I1737" s="84">
        <f t="shared" si="307"/>
        <v>0</v>
      </c>
      <c r="J1737" s="84">
        <f t="shared" si="308"/>
        <v>0</v>
      </c>
      <c r="K1737" s="84">
        <f t="shared" si="309"/>
        <v>0</v>
      </c>
      <c r="L1737" s="84">
        <f t="shared" si="310"/>
        <v>0</v>
      </c>
      <c r="M1737" s="267"/>
      <c r="N1737" s="267"/>
      <c r="O1737" s="84">
        <f t="shared" si="311"/>
        <v>0</v>
      </c>
      <c r="P1737" s="84">
        <f t="shared" si="312"/>
        <v>0</v>
      </c>
      <c r="Q1737" s="86">
        <f t="shared" si="313"/>
        <v>0</v>
      </c>
      <c r="R1737" s="86">
        <f t="shared" si="314"/>
        <v>0</v>
      </c>
    </row>
    <row r="1738" spans="1:18" x14ac:dyDescent="0.2">
      <c r="A1738" s="77">
        <f t="shared" si="304"/>
        <v>1731</v>
      </c>
      <c r="B1738" s="456">
        <f>'INVENT.Construc&amp;Bat Importé -10'!D1737</f>
        <v>0</v>
      </c>
      <c r="C1738" s="456">
        <f>'INVENT.Construc&amp;Bat Importé -10'!F1737</f>
        <v>0</v>
      </c>
      <c r="D1738" s="456">
        <f>'INVENT.Construc&amp;Bat Importé -10'!C1737</f>
        <v>0</v>
      </c>
      <c r="E1738" s="476">
        <f>'INVENT.Construc&amp;Bat Importé -10'!H1737</f>
        <v>0</v>
      </c>
      <c r="F1738" s="268"/>
      <c r="G1738" s="266">
        <f t="shared" si="305"/>
        <v>0</v>
      </c>
      <c r="H1738" s="84">
        <f t="shared" si="306"/>
        <v>0</v>
      </c>
      <c r="I1738" s="84">
        <f t="shared" si="307"/>
        <v>0</v>
      </c>
      <c r="J1738" s="84">
        <f t="shared" si="308"/>
        <v>0</v>
      </c>
      <c r="K1738" s="84">
        <f t="shared" si="309"/>
        <v>0</v>
      </c>
      <c r="L1738" s="84">
        <f t="shared" si="310"/>
        <v>0</v>
      </c>
      <c r="M1738" s="267"/>
      <c r="N1738" s="267"/>
      <c r="O1738" s="84">
        <f t="shared" si="311"/>
        <v>0</v>
      </c>
      <c r="P1738" s="84">
        <f t="shared" si="312"/>
        <v>0</v>
      </c>
      <c r="Q1738" s="86">
        <f t="shared" si="313"/>
        <v>0</v>
      </c>
      <c r="R1738" s="86">
        <f t="shared" si="314"/>
        <v>0</v>
      </c>
    </row>
    <row r="1739" spans="1:18" x14ac:dyDescent="0.2">
      <c r="A1739" s="77">
        <f t="shared" si="304"/>
        <v>1732</v>
      </c>
      <c r="B1739" s="456">
        <f>'INVENT.Construc&amp;Bat Importé -10'!D1738</f>
        <v>0</v>
      </c>
      <c r="C1739" s="456">
        <f>'INVENT.Construc&amp;Bat Importé -10'!F1738</f>
        <v>0</v>
      </c>
      <c r="D1739" s="456">
        <f>'INVENT.Construc&amp;Bat Importé -10'!C1738</f>
        <v>0</v>
      </c>
      <c r="E1739" s="476">
        <f>'INVENT.Construc&amp;Bat Importé -10'!H1738</f>
        <v>0</v>
      </c>
      <c r="F1739" s="268"/>
      <c r="G1739" s="266">
        <f t="shared" si="305"/>
        <v>0</v>
      </c>
      <c r="H1739" s="84">
        <f t="shared" si="306"/>
        <v>0</v>
      </c>
      <c r="I1739" s="84">
        <f t="shared" si="307"/>
        <v>0</v>
      </c>
      <c r="J1739" s="84">
        <f t="shared" si="308"/>
        <v>0</v>
      </c>
      <c r="K1739" s="84">
        <f t="shared" si="309"/>
        <v>0</v>
      </c>
      <c r="L1739" s="84">
        <f t="shared" si="310"/>
        <v>0</v>
      </c>
      <c r="M1739" s="267"/>
      <c r="N1739" s="267"/>
      <c r="O1739" s="84">
        <f t="shared" si="311"/>
        <v>0</v>
      </c>
      <c r="P1739" s="84">
        <f t="shared" si="312"/>
        <v>0</v>
      </c>
      <c r="Q1739" s="86">
        <f t="shared" si="313"/>
        <v>0</v>
      </c>
      <c r="R1739" s="86">
        <f t="shared" si="314"/>
        <v>0</v>
      </c>
    </row>
    <row r="1740" spans="1:18" x14ac:dyDescent="0.2">
      <c r="A1740" s="77">
        <f t="shared" si="304"/>
        <v>1733</v>
      </c>
      <c r="B1740" s="456">
        <f>'INVENT.Construc&amp;Bat Importé -10'!D1739</f>
        <v>0</v>
      </c>
      <c r="C1740" s="456">
        <f>'INVENT.Construc&amp;Bat Importé -10'!F1739</f>
        <v>0</v>
      </c>
      <c r="D1740" s="456">
        <f>'INVENT.Construc&amp;Bat Importé -10'!C1739</f>
        <v>0</v>
      </c>
      <c r="E1740" s="476">
        <f>'INVENT.Construc&amp;Bat Importé -10'!H1739</f>
        <v>0</v>
      </c>
      <c r="F1740" s="268"/>
      <c r="G1740" s="266">
        <f t="shared" si="305"/>
        <v>0</v>
      </c>
      <c r="H1740" s="84">
        <f t="shared" si="306"/>
        <v>0</v>
      </c>
      <c r="I1740" s="84">
        <f t="shared" si="307"/>
        <v>0</v>
      </c>
      <c r="J1740" s="84">
        <f t="shared" si="308"/>
        <v>0</v>
      </c>
      <c r="K1740" s="84">
        <f t="shared" si="309"/>
        <v>0</v>
      </c>
      <c r="L1740" s="84">
        <f t="shared" si="310"/>
        <v>0</v>
      </c>
      <c r="M1740" s="267"/>
      <c r="N1740" s="267"/>
      <c r="O1740" s="84">
        <f t="shared" si="311"/>
        <v>0</v>
      </c>
      <c r="P1740" s="84">
        <f t="shared" si="312"/>
        <v>0</v>
      </c>
      <c r="Q1740" s="86">
        <f t="shared" si="313"/>
        <v>0</v>
      </c>
      <c r="R1740" s="86">
        <f t="shared" si="314"/>
        <v>0</v>
      </c>
    </row>
    <row r="1741" spans="1:18" x14ac:dyDescent="0.2">
      <c r="A1741" s="77">
        <f t="shared" si="304"/>
        <v>1734</v>
      </c>
      <c r="B1741" s="456">
        <f>'INVENT.Construc&amp;Bat Importé -10'!D1740</f>
        <v>0</v>
      </c>
      <c r="C1741" s="456">
        <f>'INVENT.Construc&amp;Bat Importé -10'!F1740</f>
        <v>0</v>
      </c>
      <c r="D1741" s="456">
        <f>'INVENT.Construc&amp;Bat Importé -10'!C1740</f>
        <v>0</v>
      </c>
      <c r="E1741" s="476">
        <f>'INVENT.Construc&amp;Bat Importé -10'!H1740</f>
        <v>0</v>
      </c>
      <c r="F1741" s="268"/>
      <c r="G1741" s="266">
        <f t="shared" si="305"/>
        <v>0</v>
      </c>
      <c r="H1741" s="84">
        <f t="shared" si="306"/>
        <v>0</v>
      </c>
      <c r="I1741" s="84">
        <f t="shared" si="307"/>
        <v>0</v>
      </c>
      <c r="J1741" s="84">
        <f t="shared" si="308"/>
        <v>0</v>
      </c>
      <c r="K1741" s="84">
        <f t="shared" si="309"/>
        <v>0</v>
      </c>
      <c r="L1741" s="84">
        <f t="shared" si="310"/>
        <v>0</v>
      </c>
      <c r="M1741" s="267"/>
      <c r="N1741" s="267"/>
      <c r="O1741" s="84">
        <f t="shared" si="311"/>
        <v>0</v>
      </c>
      <c r="P1741" s="84">
        <f t="shared" si="312"/>
        <v>0</v>
      </c>
      <c r="Q1741" s="86">
        <f t="shared" si="313"/>
        <v>0</v>
      </c>
      <c r="R1741" s="86">
        <f t="shared" si="314"/>
        <v>0</v>
      </c>
    </row>
    <row r="1742" spans="1:18" x14ac:dyDescent="0.2">
      <c r="A1742" s="77">
        <f t="shared" si="304"/>
        <v>1735</v>
      </c>
      <c r="B1742" s="456">
        <f>'INVENT.Construc&amp;Bat Importé -10'!D1741</f>
        <v>0</v>
      </c>
      <c r="C1742" s="456">
        <f>'INVENT.Construc&amp;Bat Importé -10'!F1741</f>
        <v>0</v>
      </c>
      <c r="D1742" s="456">
        <f>'INVENT.Construc&amp;Bat Importé -10'!C1741</f>
        <v>0</v>
      </c>
      <c r="E1742" s="476">
        <f>'INVENT.Construc&amp;Bat Importé -10'!H1741</f>
        <v>0</v>
      </c>
      <c r="F1742" s="268"/>
      <c r="G1742" s="266">
        <f t="shared" si="305"/>
        <v>0</v>
      </c>
      <c r="H1742" s="84">
        <f t="shared" si="306"/>
        <v>0</v>
      </c>
      <c r="I1742" s="84">
        <f t="shared" si="307"/>
        <v>0</v>
      </c>
      <c r="J1742" s="84">
        <f t="shared" si="308"/>
        <v>0</v>
      </c>
      <c r="K1742" s="84">
        <f t="shared" si="309"/>
        <v>0</v>
      </c>
      <c r="L1742" s="84">
        <f t="shared" si="310"/>
        <v>0</v>
      </c>
      <c r="M1742" s="267"/>
      <c r="N1742" s="267"/>
      <c r="O1742" s="84">
        <f t="shared" si="311"/>
        <v>0</v>
      </c>
      <c r="P1742" s="84">
        <f t="shared" si="312"/>
        <v>0</v>
      </c>
      <c r="Q1742" s="86">
        <f t="shared" si="313"/>
        <v>0</v>
      </c>
      <c r="R1742" s="86">
        <f t="shared" si="314"/>
        <v>0</v>
      </c>
    </row>
    <row r="1743" spans="1:18" x14ac:dyDescent="0.2">
      <c r="A1743" s="77">
        <f t="shared" si="304"/>
        <v>1736</v>
      </c>
      <c r="B1743" s="456">
        <f>'INVENT.Construc&amp;Bat Importé -10'!D1742</f>
        <v>0</v>
      </c>
      <c r="C1743" s="456">
        <f>'INVENT.Construc&amp;Bat Importé -10'!F1742</f>
        <v>0</v>
      </c>
      <c r="D1743" s="456">
        <f>'INVENT.Construc&amp;Bat Importé -10'!C1742</f>
        <v>0</v>
      </c>
      <c r="E1743" s="476">
        <f>'INVENT.Construc&amp;Bat Importé -10'!H1742</f>
        <v>0</v>
      </c>
      <c r="F1743" s="268"/>
      <c r="G1743" s="266">
        <f t="shared" si="305"/>
        <v>0</v>
      </c>
      <c r="H1743" s="84">
        <f t="shared" si="306"/>
        <v>0</v>
      </c>
      <c r="I1743" s="84">
        <f t="shared" si="307"/>
        <v>0</v>
      </c>
      <c r="J1743" s="84">
        <f t="shared" si="308"/>
        <v>0</v>
      </c>
      <c r="K1743" s="84">
        <f t="shared" si="309"/>
        <v>0</v>
      </c>
      <c r="L1743" s="84">
        <f t="shared" si="310"/>
        <v>0</v>
      </c>
      <c r="M1743" s="267"/>
      <c r="N1743" s="267"/>
      <c r="O1743" s="84">
        <f t="shared" si="311"/>
        <v>0</v>
      </c>
      <c r="P1743" s="84">
        <f t="shared" si="312"/>
        <v>0</v>
      </c>
      <c r="Q1743" s="86">
        <f t="shared" si="313"/>
        <v>0</v>
      </c>
      <c r="R1743" s="86">
        <f t="shared" si="314"/>
        <v>0</v>
      </c>
    </row>
    <row r="1744" spans="1:18" x14ac:dyDescent="0.2">
      <c r="A1744" s="77">
        <f t="shared" si="304"/>
        <v>1737</v>
      </c>
      <c r="B1744" s="456">
        <f>'INVENT.Construc&amp;Bat Importé -10'!D1743</f>
        <v>0</v>
      </c>
      <c r="C1744" s="456">
        <f>'INVENT.Construc&amp;Bat Importé -10'!F1743</f>
        <v>0</v>
      </c>
      <c r="D1744" s="456">
        <f>'INVENT.Construc&amp;Bat Importé -10'!C1743</f>
        <v>0</v>
      </c>
      <c r="E1744" s="476">
        <f>'INVENT.Construc&amp;Bat Importé -10'!H1743</f>
        <v>0</v>
      </c>
      <c r="F1744" s="268"/>
      <c r="G1744" s="266">
        <f t="shared" si="305"/>
        <v>0</v>
      </c>
      <c r="H1744" s="84">
        <f t="shared" si="306"/>
        <v>0</v>
      </c>
      <c r="I1744" s="84">
        <f t="shared" si="307"/>
        <v>0</v>
      </c>
      <c r="J1744" s="84">
        <f t="shared" si="308"/>
        <v>0</v>
      </c>
      <c r="K1744" s="84">
        <f t="shared" si="309"/>
        <v>0</v>
      </c>
      <c r="L1744" s="84">
        <f t="shared" si="310"/>
        <v>0</v>
      </c>
      <c r="M1744" s="267"/>
      <c r="N1744" s="267"/>
      <c r="O1744" s="84">
        <f t="shared" si="311"/>
        <v>0</v>
      </c>
      <c r="P1744" s="84">
        <f t="shared" si="312"/>
        <v>0</v>
      </c>
      <c r="Q1744" s="86">
        <f t="shared" si="313"/>
        <v>0</v>
      </c>
      <c r="R1744" s="86">
        <f t="shared" si="314"/>
        <v>0</v>
      </c>
    </row>
    <row r="1745" spans="1:18" x14ac:dyDescent="0.2">
      <c r="A1745" s="77">
        <f t="shared" si="304"/>
        <v>1738</v>
      </c>
      <c r="B1745" s="456">
        <f>'INVENT.Construc&amp;Bat Importé -10'!D1744</f>
        <v>0</v>
      </c>
      <c r="C1745" s="456">
        <f>'INVENT.Construc&amp;Bat Importé -10'!F1744</f>
        <v>0</v>
      </c>
      <c r="D1745" s="456">
        <f>'INVENT.Construc&amp;Bat Importé -10'!C1744</f>
        <v>0</v>
      </c>
      <c r="E1745" s="476">
        <f>'INVENT.Construc&amp;Bat Importé -10'!H1744</f>
        <v>0</v>
      </c>
      <c r="F1745" s="268"/>
      <c r="G1745" s="266">
        <f t="shared" si="305"/>
        <v>0</v>
      </c>
      <c r="H1745" s="84">
        <f t="shared" si="306"/>
        <v>0</v>
      </c>
      <c r="I1745" s="84">
        <f t="shared" si="307"/>
        <v>0</v>
      </c>
      <c r="J1745" s="84">
        <f t="shared" si="308"/>
        <v>0</v>
      </c>
      <c r="K1745" s="84">
        <f t="shared" si="309"/>
        <v>0</v>
      </c>
      <c r="L1745" s="84">
        <f t="shared" si="310"/>
        <v>0</v>
      </c>
      <c r="M1745" s="267"/>
      <c r="N1745" s="267"/>
      <c r="O1745" s="84">
        <f t="shared" si="311"/>
        <v>0</v>
      </c>
      <c r="P1745" s="84">
        <f t="shared" si="312"/>
        <v>0</v>
      </c>
      <c r="Q1745" s="86">
        <f t="shared" si="313"/>
        <v>0</v>
      </c>
      <c r="R1745" s="86">
        <f t="shared" si="314"/>
        <v>0</v>
      </c>
    </row>
    <row r="1746" spans="1:18" x14ac:dyDescent="0.2">
      <c r="A1746" s="77">
        <f t="shared" si="304"/>
        <v>1739</v>
      </c>
      <c r="B1746" s="456">
        <f>'INVENT.Construc&amp;Bat Importé -10'!D1745</f>
        <v>0</v>
      </c>
      <c r="C1746" s="456">
        <f>'INVENT.Construc&amp;Bat Importé -10'!F1745</f>
        <v>0</v>
      </c>
      <c r="D1746" s="456">
        <f>'INVENT.Construc&amp;Bat Importé -10'!C1745</f>
        <v>0</v>
      </c>
      <c r="E1746" s="476">
        <f>'INVENT.Construc&amp;Bat Importé -10'!H1745</f>
        <v>0</v>
      </c>
      <c r="F1746" s="268"/>
      <c r="G1746" s="266">
        <f t="shared" si="305"/>
        <v>0</v>
      </c>
      <c r="H1746" s="84">
        <f t="shared" si="306"/>
        <v>0</v>
      </c>
      <c r="I1746" s="84">
        <f t="shared" si="307"/>
        <v>0</v>
      </c>
      <c r="J1746" s="84">
        <f t="shared" si="308"/>
        <v>0</v>
      </c>
      <c r="K1746" s="84">
        <f t="shared" si="309"/>
        <v>0</v>
      </c>
      <c r="L1746" s="84">
        <f t="shared" si="310"/>
        <v>0</v>
      </c>
      <c r="M1746" s="267"/>
      <c r="N1746" s="267"/>
      <c r="O1746" s="84">
        <f t="shared" si="311"/>
        <v>0</v>
      </c>
      <c r="P1746" s="84">
        <f t="shared" si="312"/>
        <v>0</v>
      </c>
      <c r="Q1746" s="86">
        <f t="shared" si="313"/>
        <v>0</v>
      </c>
      <c r="R1746" s="86">
        <f t="shared" si="314"/>
        <v>0</v>
      </c>
    </row>
    <row r="1747" spans="1:18" x14ac:dyDescent="0.2">
      <c r="A1747" s="77">
        <f t="shared" si="304"/>
        <v>1740</v>
      </c>
      <c r="B1747" s="456">
        <f>'INVENT.Construc&amp;Bat Importé -10'!D1746</f>
        <v>0</v>
      </c>
      <c r="C1747" s="456">
        <f>'INVENT.Construc&amp;Bat Importé -10'!F1746</f>
        <v>0</v>
      </c>
      <c r="D1747" s="456">
        <f>'INVENT.Construc&amp;Bat Importé -10'!C1746</f>
        <v>0</v>
      </c>
      <c r="E1747" s="476">
        <f>'INVENT.Construc&amp;Bat Importé -10'!H1746</f>
        <v>0</v>
      </c>
      <c r="F1747" s="268"/>
      <c r="G1747" s="266">
        <f t="shared" si="305"/>
        <v>0</v>
      </c>
      <c r="H1747" s="84">
        <f t="shared" si="306"/>
        <v>0</v>
      </c>
      <c r="I1747" s="84">
        <f t="shared" si="307"/>
        <v>0</v>
      </c>
      <c r="J1747" s="84">
        <f t="shared" si="308"/>
        <v>0</v>
      </c>
      <c r="K1747" s="84">
        <f t="shared" si="309"/>
        <v>0</v>
      </c>
      <c r="L1747" s="84">
        <f t="shared" si="310"/>
        <v>0</v>
      </c>
      <c r="M1747" s="267"/>
      <c r="N1747" s="267"/>
      <c r="O1747" s="84">
        <f t="shared" si="311"/>
        <v>0</v>
      </c>
      <c r="P1747" s="84">
        <f t="shared" si="312"/>
        <v>0</v>
      </c>
      <c r="Q1747" s="86">
        <f t="shared" si="313"/>
        <v>0</v>
      </c>
      <c r="R1747" s="86">
        <f t="shared" si="314"/>
        <v>0</v>
      </c>
    </row>
    <row r="1748" spans="1:18" x14ac:dyDescent="0.2">
      <c r="A1748" s="77">
        <f t="shared" si="304"/>
        <v>1741</v>
      </c>
      <c r="B1748" s="456">
        <f>'INVENT.Construc&amp;Bat Importé -10'!D1747</f>
        <v>0</v>
      </c>
      <c r="C1748" s="456">
        <f>'INVENT.Construc&amp;Bat Importé -10'!F1747</f>
        <v>0</v>
      </c>
      <c r="D1748" s="456">
        <f>'INVENT.Construc&amp;Bat Importé -10'!C1747</f>
        <v>0</v>
      </c>
      <c r="E1748" s="476">
        <f>'INVENT.Construc&amp;Bat Importé -10'!H1747</f>
        <v>0</v>
      </c>
      <c r="F1748" s="268"/>
      <c r="G1748" s="266">
        <f t="shared" si="305"/>
        <v>0</v>
      </c>
      <c r="H1748" s="84">
        <f t="shared" si="306"/>
        <v>0</v>
      </c>
      <c r="I1748" s="84">
        <f t="shared" si="307"/>
        <v>0</v>
      </c>
      <c r="J1748" s="84">
        <f t="shared" si="308"/>
        <v>0</v>
      </c>
      <c r="K1748" s="84">
        <f t="shared" si="309"/>
        <v>0</v>
      </c>
      <c r="L1748" s="84">
        <f t="shared" si="310"/>
        <v>0</v>
      </c>
      <c r="M1748" s="267"/>
      <c r="N1748" s="267"/>
      <c r="O1748" s="84">
        <f t="shared" si="311"/>
        <v>0</v>
      </c>
      <c r="P1748" s="84">
        <f t="shared" si="312"/>
        <v>0</v>
      </c>
      <c r="Q1748" s="86">
        <f t="shared" si="313"/>
        <v>0</v>
      </c>
      <c r="R1748" s="86">
        <f t="shared" si="314"/>
        <v>0</v>
      </c>
    </row>
    <row r="1749" spans="1:18" x14ac:dyDescent="0.2">
      <c r="A1749" s="77">
        <f t="shared" si="304"/>
        <v>1742</v>
      </c>
      <c r="B1749" s="456">
        <f>'INVENT.Construc&amp;Bat Importé -10'!D1748</f>
        <v>0</v>
      </c>
      <c r="C1749" s="456">
        <f>'INVENT.Construc&amp;Bat Importé -10'!F1748</f>
        <v>0</v>
      </c>
      <c r="D1749" s="456">
        <f>'INVENT.Construc&amp;Bat Importé -10'!C1748</f>
        <v>0</v>
      </c>
      <c r="E1749" s="476">
        <f>'INVENT.Construc&amp;Bat Importé -10'!H1748</f>
        <v>0</v>
      </c>
      <c r="F1749" s="268"/>
      <c r="G1749" s="266">
        <f t="shared" si="305"/>
        <v>0</v>
      </c>
      <c r="H1749" s="84">
        <f t="shared" si="306"/>
        <v>0</v>
      </c>
      <c r="I1749" s="84">
        <f t="shared" si="307"/>
        <v>0</v>
      </c>
      <c r="J1749" s="84">
        <f t="shared" si="308"/>
        <v>0</v>
      </c>
      <c r="K1749" s="84">
        <f t="shared" si="309"/>
        <v>0</v>
      </c>
      <c r="L1749" s="84">
        <f t="shared" si="310"/>
        <v>0</v>
      </c>
      <c r="M1749" s="267"/>
      <c r="N1749" s="267"/>
      <c r="O1749" s="84">
        <f t="shared" si="311"/>
        <v>0</v>
      </c>
      <c r="P1749" s="84">
        <f t="shared" si="312"/>
        <v>0</v>
      </c>
      <c r="Q1749" s="86">
        <f t="shared" si="313"/>
        <v>0</v>
      </c>
      <c r="R1749" s="86">
        <f t="shared" si="314"/>
        <v>0</v>
      </c>
    </row>
    <row r="1750" spans="1:18" x14ac:dyDescent="0.2">
      <c r="A1750" s="77">
        <f t="shared" si="304"/>
        <v>1743</v>
      </c>
      <c r="B1750" s="456">
        <f>'INVENT.Construc&amp;Bat Importé -10'!D1749</f>
        <v>0</v>
      </c>
      <c r="C1750" s="456">
        <f>'INVENT.Construc&amp;Bat Importé -10'!F1749</f>
        <v>0</v>
      </c>
      <c r="D1750" s="456">
        <f>'INVENT.Construc&amp;Bat Importé -10'!C1749</f>
        <v>0</v>
      </c>
      <c r="E1750" s="476">
        <f>'INVENT.Construc&amp;Bat Importé -10'!H1749</f>
        <v>0</v>
      </c>
      <c r="F1750" s="268"/>
      <c r="G1750" s="266">
        <f t="shared" si="305"/>
        <v>0</v>
      </c>
      <c r="H1750" s="84">
        <f t="shared" si="306"/>
        <v>0</v>
      </c>
      <c r="I1750" s="84">
        <f t="shared" si="307"/>
        <v>0</v>
      </c>
      <c r="J1750" s="84">
        <f t="shared" si="308"/>
        <v>0</v>
      </c>
      <c r="K1750" s="84">
        <f t="shared" si="309"/>
        <v>0</v>
      </c>
      <c r="L1750" s="84">
        <f t="shared" si="310"/>
        <v>0</v>
      </c>
      <c r="M1750" s="267"/>
      <c r="N1750" s="267"/>
      <c r="O1750" s="84">
        <f t="shared" si="311"/>
        <v>0</v>
      </c>
      <c r="P1750" s="84">
        <f t="shared" si="312"/>
        <v>0</v>
      </c>
      <c r="Q1750" s="86">
        <f t="shared" si="313"/>
        <v>0</v>
      </c>
      <c r="R1750" s="86">
        <f t="shared" si="314"/>
        <v>0</v>
      </c>
    </row>
    <row r="1751" spans="1:18" x14ac:dyDescent="0.2">
      <c r="A1751" s="77">
        <f t="shared" si="304"/>
        <v>1744</v>
      </c>
      <c r="B1751" s="456">
        <f>'INVENT.Construc&amp;Bat Importé -10'!D1750</f>
        <v>0</v>
      </c>
      <c r="C1751" s="456">
        <f>'INVENT.Construc&amp;Bat Importé -10'!F1750</f>
        <v>0</v>
      </c>
      <c r="D1751" s="456">
        <f>'INVENT.Construc&amp;Bat Importé -10'!C1750</f>
        <v>0</v>
      </c>
      <c r="E1751" s="476">
        <f>'INVENT.Construc&amp;Bat Importé -10'!H1750</f>
        <v>0</v>
      </c>
      <c r="F1751" s="268"/>
      <c r="G1751" s="266">
        <f t="shared" si="305"/>
        <v>0</v>
      </c>
      <c r="H1751" s="84">
        <f t="shared" si="306"/>
        <v>0</v>
      </c>
      <c r="I1751" s="84">
        <f t="shared" si="307"/>
        <v>0</v>
      </c>
      <c r="J1751" s="84">
        <f t="shared" si="308"/>
        <v>0</v>
      </c>
      <c r="K1751" s="84">
        <f t="shared" si="309"/>
        <v>0</v>
      </c>
      <c r="L1751" s="84">
        <f t="shared" si="310"/>
        <v>0</v>
      </c>
      <c r="M1751" s="267"/>
      <c r="N1751" s="267"/>
      <c r="O1751" s="84">
        <f t="shared" si="311"/>
        <v>0</v>
      </c>
      <c r="P1751" s="84">
        <f t="shared" si="312"/>
        <v>0</v>
      </c>
      <c r="Q1751" s="86">
        <f t="shared" si="313"/>
        <v>0</v>
      </c>
      <c r="R1751" s="86">
        <f t="shared" si="314"/>
        <v>0</v>
      </c>
    </row>
    <row r="1752" spans="1:18" x14ac:dyDescent="0.2">
      <c r="A1752" s="77">
        <f t="shared" si="304"/>
        <v>1745</v>
      </c>
      <c r="B1752" s="456">
        <f>'INVENT.Construc&amp;Bat Importé -10'!D1751</f>
        <v>0</v>
      </c>
      <c r="C1752" s="456">
        <f>'INVENT.Construc&amp;Bat Importé -10'!F1751</f>
        <v>0</v>
      </c>
      <c r="D1752" s="456">
        <f>'INVENT.Construc&amp;Bat Importé -10'!C1751</f>
        <v>0</v>
      </c>
      <c r="E1752" s="476">
        <f>'INVENT.Construc&amp;Bat Importé -10'!H1751</f>
        <v>0</v>
      </c>
      <c r="F1752" s="268"/>
      <c r="G1752" s="266">
        <f t="shared" si="305"/>
        <v>0</v>
      </c>
      <c r="H1752" s="84">
        <f t="shared" si="306"/>
        <v>0</v>
      </c>
      <c r="I1752" s="84">
        <f t="shared" si="307"/>
        <v>0</v>
      </c>
      <c r="J1752" s="84">
        <f t="shared" si="308"/>
        <v>0</v>
      </c>
      <c r="K1752" s="84">
        <f t="shared" si="309"/>
        <v>0</v>
      </c>
      <c r="L1752" s="84">
        <f t="shared" si="310"/>
        <v>0</v>
      </c>
      <c r="M1752" s="267"/>
      <c r="N1752" s="267"/>
      <c r="O1752" s="84">
        <f t="shared" si="311"/>
        <v>0</v>
      </c>
      <c r="P1752" s="84">
        <f t="shared" si="312"/>
        <v>0</v>
      </c>
      <c r="Q1752" s="86">
        <f t="shared" si="313"/>
        <v>0</v>
      </c>
      <c r="R1752" s="86">
        <f t="shared" si="314"/>
        <v>0</v>
      </c>
    </row>
    <row r="1753" spans="1:18" x14ac:dyDescent="0.2">
      <c r="A1753" s="77">
        <f t="shared" si="304"/>
        <v>1746</v>
      </c>
      <c r="B1753" s="456">
        <f>'INVENT.Construc&amp;Bat Importé -10'!D1752</f>
        <v>0</v>
      </c>
      <c r="C1753" s="456">
        <f>'INVENT.Construc&amp;Bat Importé -10'!F1752</f>
        <v>0</v>
      </c>
      <c r="D1753" s="456">
        <f>'INVENT.Construc&amp;Bat Importé -10'!C1752</f>
        <v>0</v>
      </c>
      <c r="E1753" s="476">
        <f>'INVENT.Construc&amp;Bat Importé -10'!H1752</f>
        <v>0</v>
      </c>
      <c r="F1753" s="268"/>
      <c r="G1753" s="266">
        <f t="shared" si="305"/>
        <v>0</v>
      </c>
      <c r="H1753" s="84">
        <f t="shared" si="306"/>
        <v>0</v>
      </c>
      <c r="I1753" s="84">
        <f t="shared" si="307"/>
        <v>0</v>
      </c>
      <c r="J1753" s="84">
        <f t="shared" si="308"/>
        <v>0</v>
      </c>
      <c r="K1753" s="84">
        <f t="shared" si="309"/>
        <v>0</v>
      </c>
      <c r="L1753" s="84">
        <f t="shared" si="310"/>
        <v>0</v>
      </c>
      <c r="M1753" s="267"/>
      <c r="N1753" s="267"/>
      <c r="O1753" s="84">
        <f t="shared" si="311"/>
        <v>0</v>
      </c>
      <c r="P1753" s="84">
        <f t="shared" si="312"/>
        <v>0</v>
      </c>
      <c r="Q1753" s="86">
        <f t="shared" si="313"/>
        <v>0</v>
      </c>
      <c r="R1753" s="86">
        <f t="shared" si="314"/>
        <v>0</v>
      </c>
    </row>
    <row r="1754" spans="1:18" x14ac:dyDescent="0.2">
      <c r="A1754" s="77">
        <f t="shared" si="304"/>
        <v>1747</v>
      </c>
      <c r="B1754" s="456">
        <f>'INVENT.Construc&amp;Bat Importé -10'!D1753</f>
        <v>0</v>
      </c>
      <c r="C1754" s="456">
        <f>'INVENT.Construc&amp;Bat Importé -10'!F1753</f>
        <v>0</v>
      </c>
      <c r="D1754" s="456">
        <f>'INVENT.Construc&amp;Bat Importé -10'!C1753</f>
        <v>0</v>
      </c>
      <c r="E1754" s="476">
        <f>'INVENT.Construc&amp;Bat Importé -10'!H1753</f>
        <v>0</v>
      </c>
      <c r="F1754" s="268"/>
      <c r="G1754" s="266">
        <f t="shared" si="305"/>
        <v>0</v>
      </c>
      <c r="H1754" s="84">
        <f t="shared" si="306"/>
        <v>0</v>
      </c>
      <c r="I1754" s="84">
        <f t="shared" si="307"/>
        <v>0</v>
      </c>
      <c r="J1754" s="84">
        <f t="shared" si="308"/>
        <v>0</v>
      </c>
      <c r="K1754" s="84">
        <f t="shared" si="309"/>
        <v>0</v>
      </c>
      <c r="L1754" s="84">
        <f t="shared" si="310"/>
        <v>0</v>
      </c>
      <c r="M1754" s="267"/>
      <c r="N1754" s="267"/>
      <c r="O1754" s="84">
        <f t="shared" si="311"/>
        <v>0</v>
      </c>
      <c r="P1754" s="84">
        <f t="shared" si="312"/>
        <v>0</v>
      </c>
      <c r="Q1754" s="86">
        <f t="shared" si="313"/>
        <v>0</v>
      </c>
      <c r="R1754" s="86">
        <f t="shared" si="314"/>
        <v>0</v>
      </c>
    </row>
    <row r="1755" spans="1:18" x14ac:dyDescent="0.2">
      <c r="A1755" s="77">
        <f t="shared" si="304"/>
        <v>1748</v>
      </c>
      <c r="B1755" s="456">
        <f>'INVENT.Construc&amp;Bat Importé -10'!D1754</f>
        <v>0</v>
      </c>
      <c r="C1755" s="456">
        <f>'INVENT.Construc&amp;Bat Importé -10'!F1754</f>
        <v>0</v>
      </c>
      <c r="D1755" s="456">
        <f>'INVENT.Construc&amp;Bat Importé -10'!C1754</f>
        <v>0</v>
      </c>
      <c r="E1755" s="476">
        <f>'INVENT.Construc&amp;Bat Importé -10'!H1754</f>
        <v>0</v>
      </c>
      <c r="F1755" s="268"/>
      <c r="G1755" s="266">
        <f t="shared" si="305"/>
        <v>0</v>
      </c>
      <c r="H1755" s="84">
        <f t="shared" si="306"/>
        <v>0</v>
      </c>
      <c r="I1755" s="84">
        <f t="shared" si="307"/>
        <v>0</v>
      </c>
      <c r="J1755" s="84">
        <f t="shared" si="308"/>
        <v>0</v>
      </c>
      <c r="K1755" s="84">
        <f t="shared" si="309"/>
        <v>0</v>
      </c>
      <c r="L1755" s="84">
        <f t="shared" si="310"/>
        <v>0</v>
      </c>
      <c r="M1755" s="267"/>
      <c r="N1755" s="267"/>
      <c r="O1755" s="84">
        <f t="shared" si="311"/>
        <v>0</v>
      </c>
      <c r="P1755" s="84">
        <f t="shared" si="312"/>
        <v>0</v>
      </c>
      <c r="Q1755" s="86">
        <f t="shared" si="313"/>
        <v>0</v>
      </c>
      <c r="R1755" s="86">
        <f t="shared" si="314"/>
        <v>0</v>
      </c>
    </row>
    <row r="1756" spans="1:18" x14ac:dyDescent="0.2">
      <c r="A1756" s="77">
        <f t="shared" si="304"/>
        <v>1749</v>
      </c>
      <c r="B1756" s="456">
        <f>'INVENT.Construc&amp;Bat Importé -10'!D1755</f>
        <v>0</v>
      </c>
      <c r="C1756" s="456">
        <f>'INVENT.Construc&amp;Bat Importé -10'!F1755</f>
        <v>0</v>
      </c>
      <c r="D1756" s="456">
        <f>'INVENT.Construc&amp;Bat Importé -10'!C1755</f>
        <v>0</v>
      </c>
      <c r="E1756" s="476">
        <f>'INVENT.Construc&amp;Bat Importé -10'!H1755</f>
        <v>0</v>
      </c>
      <c r="F1756" s="268"/>
      <c r="G1756" s="266">
        <f t="shared" si="305"/>
        <v>0</v>
      </c>
      <c r="H1756" s="84">
        <f t="shared" si="306"/>
        <v>0</v>
      </c>
      <c r="I1756" s="84">
        <f t="shared" si="307"/>
        <v>0</v>
      </c>
      <c r="J1756" s="84">
        <f t="shared" si="308"/>
        <v>0</v>
      </c>
      <c r="K1756" s="84">
        <f t="shared" si="309"/>
        <v>0</v>
      </c>
      <c r="L1756" s="84">
        <f t="shared" si="310"/>
        <v>0</v>
      </c>
      <c r="M1756" s="267"/>
      <c r="N1756" s="267"/>
      <c r="O1756" s="84">
        <f t="shared" si="311"/>
        <v>0</v>
      </c>
      <c r="P1756" s="84">
        <f t="shared" si="312"/>
        <v>0</v>
      </c>
      <c r="Q1756" s="86">
        <f t="shared" si="313"/>
        <v>0</v>
      </c>
      <c r="R1756" s="86">
        <f t="shared" si="314"/>
        <v>0</v>
      </c>
    </row>
    <row r="1757" spans="1:18" x14ac:dyDescent="0.2">
      <c r="A1757" s="77">
        <f t="shared" si="304"/>
        <v>1750</v>
      </c>
      <c r="B1757" s="456">
        <f>'INVENT.Construc&amp;Bat Importé -10'!D1756</f>
        <v>0</v>
      </c>
      <c r="C1757" s="456">
        <f>'INVENT.Construc&amp;Bat Importé -10'!F1756</f>
        <v>0</v>
      </c>
      <c r="D1757" s="456">
        <f>'INVENT.Construc&amp;Bat Importé -10'!C1756</f>
        <v>0</v>
      </c>
      <c r="E1757" s="476">
        <f>'INVENT.Construc&amp;Bat Importé -10'!H1756</f>
        <v>0</v>
      </c>
      <c r="F1757" s="268"/>
      <c r="G1757" s="266">
        <f t="shared" si="305"/>
        <v>0</v>
      </c>
      <c r="H1757" s="84">
        <f t="shared" si="306"/>
        <v>0</v>
      </c>
      <c r="I1757" s="84">
        <f t="shared" si="307"/>
        <v>0</v>
      </c>
      <c r="J1757" s="84">
        <f t="shared" si="308"/>
        <v>0</v>
      </c>
      <c r="K1757" s="84">
        <f t="shared" si="309"/>
        <v>0</v>
      </c>
      <c r="L1757" s="84">
        <f t="shared" si="310"/>
        <v>0</v>
      </c>
      <c r="M1757" s="267"/>
      <c r="N1757" s="267"/>
      <c r="O1757" s="84">
        <f t="shared" si="311"/>
        <v>0</v>
      </c>
      <c r="P1757" s="84">
        <f t="shared" si="312"/>
        <v>0</v>
      </c>
      <c r="Q1757" s="86">
        <f t="shared" si="313"/>
        <v>0</v>
      </c>
      <c r="R1757" s="86">
        <f t="shared" si="314"/>
        <v>0</v>
      </c>
    </row>
    <row r="1758" spans="1:18" x14ac:dyDescent="0.2">
      <c r="A1758" s="77">
        <f t="shared" si="304"/>
        <v>1751</v>
      </c>
      <c r="B1758" s="456">
        <f>'INVENT.Construc&amp;Bat Importé -10'!D1757</f>
        <v>0</v>
      </c>
      <c r="C1758" s="456">
        <f>'INVENT.Construc&amp;Bat Importé -10'!F1757</f>
        <v>0</v>
      </c>
      <c r="D1758" s="456">
        <f>'INVENT.Construc&amp;Bat Importé -10'!C1757</f>
        <v>0</v>
      </c>
      <c r="E1758" s="476">
        <f>'INVENT.Construc&amp;Bat Importé -10'!H1757</f>
        <v>0</v>
      </c>
      <c r="F1758" s="268"/>
      <c r="G1758" s="266">
        <f t="shared" si="305"/>
        <v>0</v>
      </c>
      <c r="H1758" s="84">
        <f t="shared" si="306"/>
        <v>0</v>
      </c>
      <c r="I1758" s="84">
        <f t="shared" si="307"/>
        <v>0</v>
      </c>
      <c r="J1758" s="84">
        <f t="shared" si="308"/>
        <v>0</v>
      </c>
      <c r="K1758" s="84">
        <f t="shared" si="309"/>
        <v>0</v>
      </c>
      <c r="L1758" s="84">
        <f t="shared" si="310"/>
        <v>0</v>
      </c>
      <c r="M1758" s="267"/>
      <c r="N1758" s="267"/>
      <c r="O1758" s="84">
        <f t="shared" si="311"/>
        <v>0</v>
      </c>
      <c r="P1758" s="84">
        <f t="shared" si="312"/>
        <v>0</v>
      </c>
      <c r="Q1758" s="86">
        <f t="shared" si="313"/>
        <v>0</v>
      </c>
      <c r="R1758" s="86">
        <f t="shared" si="314"/>
        <v>0</v>
      </c>
    </row>
    <row r="1759" spans="1:18" x14ac:dyDescent="0.2">
      <c r="A1759" s="77">
        <f t="shared" si="304"/>
        <v>1752</v>
      </c>
      <c r="B1759" s="456">
        <f>'INVENT.Construc&amp;Bat Importé -10'!D1758</f>
        <v>0</v>
      </c>
      <c r="C1759" s="456">
        <f>'INVENT.Construc&amp;Bat Importé -10'!F1758</f>
        <v>0</v>
      </c>
      <c r="D1759" s="456">
        <f>'INVENT.Construc&amp;Bat Importé -10'!C1758</f>
        <v>0</v>
      </c>
      <c r="E1759" s="476">
        <f>'INVENT.Construc&amp;Bat Importé -10'!H1758</f>
        <v>0</v>
      </c>
      <c r="F1759" s="268"/>
      <c r="G1759" s="266">
        <f t="shared" si="305"/>
        <v>0</v>
      </c>
      <c r="H1759" s="84">
        <f t="shared" si="306"/>
        <v>0</v>
      </c>
      <c r="I1759" s="84">
        <f t="shared" si="307"/>
        <v>0</v>
      </c>
      <c r="J1759" s="84">
        <f t="shared" si="308"/>
        <v>0</v>
      </c>
      <c r="K1759" s="84">
        <f t="shared" si="309"/>
        <v>0</v>
      </c>
      <c r="L1759" s="84">
        <f t="shared" si="310"/>
        <v>0</v>
      </c>
      <c r="M1759" s="267"/>
      <c r="N1759" s="267"/>
      <c r="O1759" s="84">
        <f t="shared" si="311"/>
        <v>0</v>
      </c>
      <c r="P1759" s="84">
        <f t="shared" si="312"/>
        <v>0</v>
      </c>
      <c r="Q1759" s="86">
        <f t="shared" si="313"/>
        <v>0</v>
      </c>
      <c r="R1759" s="86">
        <f t="shared" si="314"/>
        <v>0</v>
      </c>
    </row>
    <row r="1760" spans="1:18" x14ac:dyDescent="0.2">
      <c r="A1760" s="77">
        <f t="shared" si="304"/>
        <v>1753</v>
      </c>
      <c r="B1760" s="456">
        <f>'INVENT.Construc&amp;Bat Importé -10'!D1759</f>
        <v>0</v>
      </c>
      <c r="C1760" s="456">
        <f>'INVENT.Construc&amp;Bat Importé -10'!F1759</f>
        <v>0</v>
      </c>
      <c r="D1760" s="456">
        <f>'INVENT.Construc&amp;Bat Importé -10'!C1759</f>
        <v>0</v>
      </c>
      <c r="E1760" s="476">
        <f>'INVENT.Construc&amp;Bat Importé -10'!H1759</f>
        <v>0</v>
      </c>
      <c r="F1760" s="268"/>
      <c r="G1760" s="266">
        <f t="shared" si="305"/>
        <v>0</v>
      </c>
      <c r="H1760" s="84">
        <f t="shared" si="306"/>
        <v>0</v>
      </c>
      <c r="I1760" s="84">
        <f t="shared" si="307"/>
        <v>0</v>
      </c>
      <c r="J1760" s="84">
        <f t="shared" si="308"/>
        <v>0</v>
      </c>
      <c r="K1760" s="84">
        <f t="shared" si="309"/>
        <v>0</v>
      </c>
      <c r="L1760" s="84">
        <f t="shared" si="310"/>
        <v>0</v>
      </c>
      <c r="M1760" s="267"/>
      <c r="N1760" s="267"/>
      <c r="O1760" s="84">
        <f t="shared" si="311"/>
        <v>0</v>
      </c>
      <c r="P1760" s="84">
        <f t="shared" si="312"/>
        <v>0</v>
      </c>
      <c r="Q1760" s="86">
        <f t="shared" si="313"/>
        <v>0</v>
      </c>
      <c r="R1760" s="86">
        <f t="shared" si="314"/>
        <v>0</v>
      </c>
    </row>
    <row r="1761" spans="1:18" x14ac:dyDescent="0.2">
      <c r="A1761" s="77">
        <f t="shared" si="304"/>
        <v>1754</v>
      </c>
      <c r="B1761" s="456">
        <f>'INVENT.Construc&amp;Bat Importé -10'!D1760</f>
        <v>0</v>
      </c>
      <c r="C1761" s="456">
        <f>'INVENT.Construc&amp;Bat Importé -10'!F1760</f>
        <v>0</v>
      </c>
      <c r="D1761" s="456">
        <f>'INVENT.Construc&amp;Bat Importé -10'!C1760</f>
        <v>0</v>
      </c>
      <c r="E1761" s="476">
        <f>'INVENT.Construc&amp;Bat Importé -10'!H1760</f>
        <v>0</v>
      </c>
      <c r="F1761" s="268"/>
      <c r="G1761" s="266">
        <f t="shared" si="305"/>
        <v>0</v>
      </c>
      <c r="H1761" s="84">
        <f t="shared" si="306"/>
        <v>0</v>
      </c>
      <c r="I1761" s="84">
        <f t="shared" si="307"/>
        <v>0</v>
      </c>
      <c r="J1761" s="84">
        <f t="shared" si="308"/>
        <v>0</v>
      </c>
      <c r="K1761" s="84">
        <f t="shared" si="309"/>
        <v>0</v>
      </c>
      <c r="L1761" s="84">
        <f t="shared" si="310"/>
        <v>0</v>
      </c>
      <c r="M1761" s="267"/>
      <c r="N1761" s="267"/>
      <c r="O1761" s="84">
        <f t="shared" si="311"/>
        <v>0</v>
      </c>
      <c r="P1761" s="84">
        <f t="shared" si="312"/>
        <v>0</v>
      </c>
      <c r="Q1761" s="86">
        <f t="shared" si="313"/>
        <v>0</v>
      </c>
      <c r="R1761" s="86">
        <f t="shared" si="314"/>
        <v>0</v>
      </c>
    </row>
    <row r="1762" spans="1:18" x14ac:dyDescent="0.2">
      <c r="A1762" s="77">
        <f t="shared" si="304"/>
        <v>1755</v>
      </c>
      <c r="B1762" s="456">
        <f>'INVENT.Construc&amp;Bat Importé -10'!D1761</f>
        <v>0</v>
      </c>
      <c r="C1762" s="456">
        <f>'INVENT.Construc&amp;Bat Importé -10'!F1761</f>
        <v>0</v>
      </c>
      <c r="D1762" s="456">
        <f>'INVENT.Construc&amp;Bat Importé -10'!C1761</f>
        <v>0</v>
      </c>
      <c r="E1762" s="476">
        <f>'INVENT.Construc&amp;Bat Importé -10'!H1761</f>
        <v>0</v>
      </c>
      <c r="F1762" s="268"/>
      <c r="G1762" s="266">
        <f t="shared" si="305"/>
        <v>0</v>
      </c>
      <c r="H1762" s="84">
        <f t="shared" si="306"/>
        <v>0</v>
      </c>
      <c r="I1762" s="84">
        <f t="shared" si="307"/>
        <v>0</v>
      </c>
      <c r="J1762" s="84">
        <f t="shared" si="308"/>
        <v>0</v>
      </c>
      <c r="K1762" s="84">
        <f t="shared" si="309"/>
        <v>0</v>
      </c>
      <c r="L1762" s="84">
        <f t="shared" si="310"/>
        <v>0</v>
      </c>
      <c r="M1762" s="267"/>
      <c r="N1762" s="267"/>
      <c r="O1762" s="84">
        <f t="shared" si="311"/>
        <v>0</v>
      </c>
      <c r="P1762" s="84">
        <f t="shared" si="312"/>
        <v>0</v>
      </c>
      <c r="Q1762" s="86">
        <f t="shared" si="313"/>
        <v>0</v>
      </c>
      <c r="R1762" s="86">
        <f t="shared" si="314"/>
        <v>0</v>
      </c>
    </row>
    <row r="1763" spans="1:18" x14ac:dyDescent="0.2">
      <c r="A1763" s="77">
        <f t="shared" si="304"/>
        <v>1756</v>
      </c>
      <c r="B1763" s="456">
        <f>'INVENT.Construc&amp;Bat Importé -10'!D1762</f>
        <v>0</v>
      </c>
      <c r="C1763" s="456">
        <f>'INVENT.Construc&amp;Bat Importé -10'!F1762</f>
        <v>0</v>
      </c>
      <c r="D1763" s="456">
        <f>'INVENT.Construc&amp;Bat Importé -10'!C1762</f>
        <v>0</v>
      </c>
      <c r="E1763" s="476">
        <f>'INVENT.Construc&amp;Bat Importé -10'!H1762</f>
        <v>0</v>
      </c>
      <c r="F1763" s="268"/>
      <c r="G1763" s="266">
        <f t="shared" si="305"/>
        <v>0</v>
      </c>
      <c r="H1763" s="84">
        <f t="shared" si="306"/>
        <v>0</v>
      </c>
      <c r="I1763" s="84">
        <f t="shared" si="307"/>
        <v>0</v>
      </c>
      <c r="J1763" s="84">
        <f t="shared" si="308"/>
        <v>0</v>
      </c>
      <c r="K1763" s="84">
        <f t="shared" si="309"/>
        <v>0</v>
      </c>
      <c r="L1763" s="84">
        <f t="shared" si="310"/>
        <v>0</v>
      </c>
      <c r="M1763" s="267"/>
      <c r="N1763" s="267"/>
      <c r="O1763" s="84">
        <f t="shared" si="311"/>
        <v>0</v>
      </c>
      <c r="P1763" s="84">
        <f t="shared" si="312"/>
        <v>0</v>
      </c>
      <c r="Q1763" s="86">
        <f t="shared" si="313"/>
        <v>0</v>
      </c>
      <c r="R1763" s="86">
        <f t="shared" si="314"/>
        <v>0</v>
      </c>
    </row>
    <row r="1764" spans="1:18" x14ac:dyDescent="0.2">
      <c r="A1764" s="77">
        <f t="shared" si="304"/>
        <v>1757</v>
      </c>
      <c r="B1764" s="456">
        <f>'INVENT.Construc&amp;Bat Importé -10'!D1763</f>
        <v>0</v>
      </c>
      <c r="C1764" s="456">
        <f>'INVENT.Construc&amp;Bat Importé -10'!F1763</f>
        <v>0</v>
      </c>
      <c r="D1764" s="456">
        <f>'INVENT.Construc&amp;Bat Importé -10'!C1763</f>
        <v>0</v>
      </c>
      <c r="E1764" s="476">
        <f>'INVENT.Construc&amp;Bat Importé -10'!H1763</f>
        <v>0</v>
      </c>
      <c r="F1764" s="268"/>
      <c r="G1764" s="266">
        <f t="shared" si="305"/>
        <v>0</v>
      </c>
      <c r="H1764" s="84">
        <f t="shared" si="306"/>
        <v>0</v>
      </c>
      <c r="I1764" s="84">
        <f t="shared" si="307"/>
        <v>0</v>
      </c>
      <c r="J1764" s="84">
        <f t="shared" si="308"/>
        <v>0</v>
      </c>
      <c r="K1764" s="84">
        <f t="shared" si="309"/>
        <v>0</v>
      </c>
      <c r="L1764" s="84">
        <f t="shared" si="310"/>
        <v>0</v>
      </c>
      <c r="M1764" s="267"/>
      <c r="N1764" s="267"/>
      <c r="O1764" s="84">
        <f t="shared" si="311"/>
        <v>0</v>
      </c>
      <c r="P1764" s="84">
        <f t="shared" si="312"/>
        <v>0</v>
      </c>
      <c r="Q1764" s="86">
        <f t="shared" si="313"/>
        <v>0</v>
      </c>
      <c r="R1764" s="86">
        <f t="shared" si="314"/>
        <v>0</v>
      </c>
    </row>
    <row r="1765" spans="1:18" x14ac:dyDescent="0.2">
      <c r="A1765" s="77">
        <f t="shared" si="304"/>
        <v>1758</v>
      </c>
      <c r="B1765" s="456">
        <f>'INVENT.Construc&amp;Bat Importé -10'!D1764</f>
        <v>0</v>
      </c>
      <c r="C1765" s="456">
        <f>'INVENT.Construc&amp;Bat Importé -10'!F1764</f>
        <v>0</v>
      </c>
      <c r="D1765" s="456">
        <f>'INVENT.Construc&amp;Bat Importé -10'!C1764</f>
        <v>0</v>
      </c>
      <c r="E1765" s="476">
        <f>'INVENT.Construc&amp;Bat Importé -10'!H1764</f>
        <v>0</v>
      </c>
      <c r="F1765" s="268"/>
      <c r="G1765" s="266">
        <f t="shared" si="305"/>
        <v>0</v>
      </c>
      <c r="H1765" s="84">
        <f t="shared" si="306"/>
        <v>0</v>
      </c>
      <c r="I1765" s="84">
        <f t="shared" si="307"/>
        <v>0</v>
      </c>
      <c r="J1765" s="84">
        <f t="shared" si="308"/>
        <v>0</v>
      </c>
      <c r="K1765" s="84">
        <f t="shared" si="309"/>
        <v>0</v>
      </c>
      <c r="L1765" s="84">
        <f t="shared" si="310"/>
        <v>0</v>
      </c>
      <c r="M1765" s="267"/>
      <c r="N1765" s="267"/>
      <c r="O1765" s="84">
        <f t="shared" si="311"/>
        <v>0</v>
      </c>
      <c r="P1765" s="84">
        <f t="shared" si="312"/>
        <v>0</v>
      </c>
      <c r="Q1765" s="86">
        <f t="shared" si="313"/>
        <v>0</v>
      </c>
      <c r="R1765" s="86">
        <f t="shared" si="314"/>
        <v>0</v>
      </c>
    </row>
    <row r="1766" spans="1:18" x14ac:dyDescent="0.2">
      <c r="A1766" s="77">
        <f t="shared" si="304"/>
        <v>1759</v>
      </c>
      <c r="B1766" s="456">
        <f>'INVENT.Construc&amp;Bat Importé -10'!D1765</f>
        <v>0</v>
      </c>
      <c r="C1766" s="456">
        <f>'INVENT.Construc&amp;Bat Importé -10'!F1765</f>
        <v>0</v>
      </c>
      <c r="D1766" s="456">
        <f>'INVENT.Construc&amp;Bat Importé -10'!C1765</f>
        <v>0</v>
      </c>
      <c r="E1766" s="476">
        <f>'INVENT.Construc&amp;Bat Importé -10'!H1765</f>
        <v>0</v>
      </c>
      <c r="F1766" s="268"/>
      <c r="G1766" s="266">
        <f t="shared" si="305"/>
        <v>0</v>
      </c>
      <c r="H1766" s="84">
        <f t="shared" si="306"/>
        <v>0</v>
      </c>
      <c r="I1766" s="84">
        <f t="shared" si="307"/>
        <v>0</v>
      </c>
      <c r="J1766" s="84">
        <f t="shared" si="308"/>
        <v>0</v>
      </c>
      <c r="K1766" s="84">
        <f t="shared" si="309"/>
        <v>0</v>
      </c>
      <c r="L1766" s="84">
        <f t="shared" si="310"/>
        <v>0</v>
      </c>
      <c r="M1766" s="267"/>
      <c r="N1766" s="267"/>
      <c r="O1766" s="84">
        <f t="shared" si="311"/>
        <v>0</v>
      </c>
      <c r="P1766" s="84">
        <f t="shared" si="312"/>
        <v>0</v>
      </c>
      <c r="Q1766" s="86">
        <f t="shared" si="313"/>
        <v>0</v>
      </c>
      <c r="R1766" s="86">
        <f t="shared" si="314"/>
        <v>0</v>
      </c>
    </row>
    <row r="1767" spans="1:18" x14ac:dyDescent="0.2">
      <c r="A1767" s="77">
        <f t="shared" si="304"/>
        <v>1760</v>
      </c>
      <c r="B1767" s="456">
        <f>'INVENT.Construc&amp;Bat Importé -10'!D1766</f>
        <v>0</v>
      </c>
      <c r="C1767" s="456">
        <f>'INVENT.Construc&amp;Bat Importé -10'!F1766</f>
        <v>0</v>
      </c>
      <c r="D1767" s="456">
        <f>'INVENT.Construc&amp;Bat Importé -10'!C1766</f>
        <v>0</v>
      </c>
      <c r="E1767" s="476">
        <f>'INVENT.Construc&amp;Bat Importé -10'!H1766</f>
        <v>0</v>
      </c>
      <c r="F1767" s="268"/>
      <c r="G1767" s="266">
        <f t="shared" si="305"/>
        <v>0</v>
      </c>
      <c r="H1767" s="84">
        <f t="shared" si="306"/>
        <v>0</v>
      </c>
      <c r="I1767" s="84">
        <f t="shared" si="307"/>
        <v>0</v>
      </c>
      <c r="J1767" s="84">
        <f t="shared" si="308"/>
        <v>0</v>
      </c>
      <c r="K1767" s="84">
        <f t="shared" si="309"/>
        <v>0</v>
      </c>
      <c r="L1767" s="84">
        <f t="shared" si="310"/>
        <v>0</v>
      </c>
      <c r="M1767" s="267"/>
      <c r="N1767" s="267"/>
      <c r="O1767" s="84">
        <f t="shared" si="311"/>
        <v>0</v>
      </c>
      <c r="P1767" s="84">
        <f t="shared" si="312"/>
        <v>0</v>
      </c>
      <c r="Q1767" s="86">
        <f t="shared" si="313"/>
        <v>0</v>
      </c>
      <c r="R1767" s="86">
        <f t="shared" si="314"/>
        <v>0</v>
      </c>
    </row>
    <row r="1768" spans="1:18" x14ac:dyDescent="0.2">
      <c r="A1768" s="77">
        <f t="shared" si="304"/>
        <v>1761</v>
      </c>
      <c r="B1768" s="456">
        <f>'INVENT.Construc&amp;Bat Importé -10'!D1767</f>
        <v>0</v>
      </c>
      <c r="C1768" s="456">
        <f>'INVENT.Construc&amp;Bat Importé -10'!F1767</f>
        <v>0</v>
      </c>
      <c r="D1768" s="456">
        <f>'INVENT.Construc&amp;Bat Importé -10'!C1767</f>
        <v>0</v>
      </c>
      <c r="E1768" s="476">
        <f>'INVENT.Construc&amp;Bat Importé -10'!H1767</f>
        <v>0</v>
      </c>
      <c r="F1768" s="268"/>
      <c r="G1768" s="266">
        <f t="shared" si="305"/>
        <v>0</v>
      </c>
      <c r="H1768" s="84">
        <f t="shared" si="306"/>
        <v>0</v>
      </c>
      <c r="I1768" s="84">
        <f t="shared" si="307"/>
        <v>0</v>
      </c>
      <c r="J1768" s="84">
        <f t="shared" si="308"/>
        <v>0</v>
      </c>
      <c r="K1768" s="84">
        <f t="shared" si="309"/>
        <v>0</v>
      </c>
      <c r="L1768" s="84">
        <f t="shared" si="310"/>
        <v>0</v>
      </c>
      <c r="M1768" s="267"/>
      <c r="N1768" s="267"/>
      <c r="O1768" s="84">
        <f t="shared" si="311"/>
        <v>0</v>
      </c>
      <c r="P1768" s="84">
        <f t="shared" si="312"/>
        <v>0</v>
      </c>
      <c r="Q1768" s="86">
        <f t="shared" si="313"/>
        <v>0</v>
      </c>
      <c r="R1768" s="86">
        <f t="shared" si="314"/>
        <v>0</v>
      </c>
    </row>
    <row r="1769" spans="1:18" x14ac:dyDescent="0.2">
      <c r="A1769" s="77">
        <f t="shared" si="304"/>
        <v>1762</v>
      </c>
      <c r="B1769" s="456">
        <f>'INVENT.Construc&amp;Bat Importé -10'!D1768</f>
        <v>0</v>
      </c>
      <c r="C1769" s="456">
        <f>'INVENT.Construc&amp;Bat Importé -10'!F1768</f>
        <v>0</v>
      </c>
      <c r="D1769" s="456">
        <f>'INVENT.Construc&amp;Bat Importé -10'!C1768</f>
        <v>0</v>
      </c>
      <c r="E1769" s="476">
        <f>'INVENT.Construc&amp;Bat Importé -10'!H1768</f>
        <v>0</v>
      </c>
      <c r="F1769" s="268"/>
      <c r="G1769" s="266">
        <f t="shared" si="305"/>
        <v>0</v>
      </c>
      <c r="H1769" s="84">
        <f t="shared" si="306"/>
        <v>0</v>
      </c>
      <c r="I1769" s="84">
        <f t="shared" si="307"/>
        <v>0</v>
      </c>
      <c r="J1769" s="84">
        <f t="shared" si="308"/>
        <v>0</v>
      </c>
      <c r="K1769" s="84">
        <f t="shared" si="309"/>
        <v>0</v>
      </c>
      <c r="L1769" s="84">
        <f t="shared" si="310"/>
        <v>0</v>
      </c>
      <c r="M1769" s="267"/>
      <c r="N1769" s="267"/>
      <c r="O1769" s="84">
        <f t="shared" si="311"/>
        <v>0</v>
      </c>
      <c r="P1769" s="84">
        <f t="shared" si="312"/>
        <v>0</v>
      </c>
      <c r="Q1769" s="86">
        <f t="shared" si="313"/>
        <v>0</v>
      </c>
      <c r="R1769" s="86">
        <f t="shared" si="314"/>
        <v>0</v>
      </c>
    </row>
    <row r="1770" spans="1:18" x14ac:dyDescent="0.2">
      <c r="A1770" s="77">
        <f t="shared" si="304"/>
        <v>1763</v>
      </c>
      <c r="B1770" s="456">
        <f>'INVENT.Construc&amp;Bat Importé -10'!D1769</f>
        <v>0</v>
      </c>
      <c r="C1770" s="456">
        <f>'INVENT.Construc&amp;Bat Importé -10'!F1769</f>
        <v>0</v>
      </c>
      <c r="D1770" s="456">
        <f>'INVENT.Construc&amp;Bat Importé -10'!C1769</f>
        <v>0</v>
      </c>
      <c r="E1770" s="476">
        <f>'INVENT.Construc&amp;Bat Importé -10'!H1769</f>
        <v>0</v>
      </c>
      <c r="F1770" s="268"/>
      <c r="G1770" s="266">
        <f t="shared" si="305"/>
        <v>0</v>
      </c>
      <c r="H1770" s="84">
        <f t="shared" si="306"/>
        <v>0</v>
      </c>
      <c r="I1770" s="84">
        <f t="shared" si="307"/>
        <v>0</v>
      </c>
      <c r="J1770" s="84">
        <f t="shared" si="308"/>
        <v>0</v>
      </c>
      <c r="K1770" s="84">
        <f t="shared" si="309"/>
        <v>0</v>
      </c>
      <c r="L1770" s="84">
        <f t="shared" si="310"/>
        <v>0</v>
      </c>
      <c r="M1770" s="267"/>
      <c r="N1770" s="267"/>
      <c r="O1770" s="84">
        <f t="shared" si="311"/>
        <v>0</v>
      </c>
      <c r="P1770" s="84">
        <f t="shared" si="312"/>
        <v>0</v>
      </c>
      <c r="Q1770" s="86">
        <f t="shared" si="313"/>
        <v>0</v>
      </c>
      <c r="R1770" s="86">
        <f t="shared" si="314"/>
        <v>0</v>
      </c>
    </row>
    <row r="1771" spans="1:18" x14ac:dyDescent="0.2">
      <c r="A1771" s="77">
        <f t="shared" si="304"/>
        <v>1764</v>
      </c>
      <c r="B1771" s="456">
        <f>'INVENT.Construc&amp;Bat Importé -10'!D1770</f>
        <v>0</v>
      </c>
      <c r="C1771" s="456">
        <f>'INVENT.Construc&amp;Bat Importé -10'!F1770</f>
        <v>0</v>
      </c>
      <c r="D1771" s="456">
        <f>'INVENT.Construc&amp;Bat Importé -10'!C1770</f>
        <v>0</v>
      </c>
      <c r="E1771" s="476">
        <f>'INVENT.Construc&amp;Bat Importé -10'!H1770</f>
        <v>0</v>
      </c>
      <c r="F1771" s="268"/>
      <c r="G1771" s="266">
        <f t="shared" si="305"/>
        <v>0</v>
      </c>
      <c r="H1771" s="84">
        <f t="shared" si="306"/>
        <v>0</v>
      </c>
      <c r="I1771" s="84">
        <f t="shared" si="307"/>
        <v>0</v>
      </c>
      <c r="J1771" s="84">
        <f t="shared" si="308"/>
        <v>0</v>
      </c>
      <c r="K1771" s="84">
        <f t="shared" si="309"/>
        <v>0</v>
      </c>
      <c r="L1771" s="84">
        <f t="shared" si="310"/>
        <v>0</v>
      </c>
      <c r="M1771" s="267"/>
      <c r="N1771" s="267"/>
      <c r="O1771" s="84">
        <f t="shared" si="311"/>
        <v>0</v>
      </c>
      <c r="P1771" s="84">
        <f t="shared" si="312"/>
        <v>0</v>
      </c>
      <c r="Q1771" s="86">
        <f t="shared" si="313"/>
        <v>0</v>
      </c>
      <c r="R1771" s="86">
        <f t="shared" si="314"/>
        <v>0</v>
      </c>
    </row>
    <row r="1772" spans="1:18" x14ac:dyDescent="0.2">
      <c r="A1772" s="77">
        <f t="shared" si="304"/>
        <v>1765</v>
      </c>
      <c r="B1772" s="456">
        <f>'INVENT.Construc&amp;Bat Importé -10'!D1771</f>
        <v>0</v>
      </c>
      <c r="C1772" s="456">
        <f>'INVENT.Construc&amp;Bat Importé -10'!F1771</f>
        <v>0</v>
      </c>
      <c r="D1772" s="456">
        <f>'INVENT.Construc&amp;Bat Importé -10'!C1771</f>
        <v>0</v>
      </c>
      <c r="E1772" s="476">
        <f>'INVENT.Construc&amp;Bat Importé -10'!H1771</f>
        <v>0</v>
      </c>
      <c r="F1772" s="268"/>
      <c r="G1772" s="266">
        <f t="shared" si="305"/>
        <v>0</v>
      </c>
      <c r="H1772" s="84">
        <f t="shared" si="306"/>
        <v>0</v>
      </c>
      <c r="I1772" s="84">
        <f t="shared" si="307"/>
        <v>0</v>
      </c>
      <c r="J1772" s="84">
        <f t="shared" si="308"/>
        <v>0</v>
      </c>
      <c r="K1772" s="84">
        <f t="shared" si="309"/>
        <v>0</v>
      </c>
      <c r="L1772" s="84">
        <f t="shared" si="310"/>
        <v>0</v>
      </c>
      <c r="M1772" s="267"/>
      <c r="N1772" s="267"/>
      <c r="O1772" s="84">
        <f t="shared" si="311"/>
        <v>0</v>
      </c>
      <c r="P1772" s="84">
        <f t="shared" si="312"/>
        <v>0</v>
      </c>
      <c r="Q1772" s="86">
        <f t="shared" si="313"/>
        <v>0</v>
      </c>
      <c r="R1772" s="86">
        <f t="shared" si="314"/>
        <v>0</v>
      </c>
    </row>
    <row r="1773" spans="1:18" x14ac:dyDescent="0.2">
      <c r="A1773" s="77">
        <f t="shared" si="304"/>
        <v>1766</v>
      </c>
      <c r="B1773" s="456">
        <f>'INVENT.Construc&amp;Bat Importé -10'!D1772</f>
        <v>0</v>
      </c>
      <c r="C1773" s="456">
        <f>'INVENT.Construc&amp;Bat Importé -10'!F1772</f>
        <v>0</v>
      </c>
      <c r="D1773" s="456">
        <f>'INVENT.Construc&amp;Bat Importé -10'!C1772</f>
        <v>0</v>
      </c>
      <c r="E1773" s="476">
        <f>'INVENT.Construc&amp;Bat Importé -10'!H1772</f>
        <v>0</v>
      </c>
      <c r="F1773" s="268"/>
      <c r="G1773" s="266">
        <f t="shared" si="305"/>
        <v>0</v>
      </c>
      <c r="H1773" s="84">
        <f t="shared" si="306"/>
        <v>0</v>
      </c>
      <c r="I1773" s="84">
        <f t="shared" si="307"/>
        <v>0</v>
      </c>
      <c r="J1773" s="84">
        <f t="shared" si="308"/>
        <v>0</v>
      </c>
      <c r="K1773" s="84">
        <f t="shared" si="309"/>
        <v>0</v>
      </c>
      <c r="L1773" s="84">
        <f t="shared" si="310"/>
        <v>0</v>
      </c>
      <c r="M1773" s="267"/>
      <c r="N1773" s="267"/>
      <c r="O1773" s="84">
        <f t="shared" si="311"/>
        <v>0</v>
      </c>
      <c r="P1773" s="84">
        <f t="shared" si="312"/>
        <v>0</v>
      </c>
      <c r="Q1773" s="86">
        <f t="shared" si="313"/>
        <v>0</v>
      </c>
      <c r="R1773" s="86">
        <f t="shared" si="314"/>
        <v>0</v>
      </c>
    </row>
    <row r="1774" spans="1:18" x14ac:dyDescent="0.2">
      <c r="A1774" s="77">
        <f t="shared" si="304"/>
        <v>1767</v>
      </c>
      <c r="B1774" s="456">
        <f>'INVENT.Construc&amp;Bat Importé -10'!D1773</f>
        <v>0</v>
      </c>
      <c r="C1774" s="456">
        <f>'INVENT.Construc&amp;Bat Importé -10'!F1773</f>
        <v>0</v>
      </c>
      <c r="D1774" s="456">
        <f>'INVENT.Construc&amp;Bat Importé -10'!C1773</f>
        <v>0</v>
      </c>
      <c r="E1774" s="476">
        <f>'INVENT.Construc&amp;Bat Importé -10'!H1773</f>
        <v>0</v>
      </c>
      <c r="F1774" s="268"/>
      <c r="G1774" s="266">
        <f t="shared" si="305"/>
        <v>0</v>
      </c>
      <c r="H1774" s="84">
        <f t="shared" si="306"/>
        <v>0</v>
      </c>
      <c r="I1774" s="84">
        <f t="shared" si="307"/>
        <v>0</v>
      </c>
      <c r="J1774" s="84">
        <f t="shared" si="308"/>
        <v>0</v>
      </c>
      <c r="K1774" s="84">
        <f t="shared" si="309"/>
        <v>0</v>
      </c>
      <c r="L1774" s="84">
        <f t="shared" si="310"/>
        <v>0</v>
      </c>
      <c r="M1774" s="267"/>
      <c r="N1774" s="267"/>
      <c r="O1774" s="84">
        <f t="shared" si="311"/>
        <v>0</v>
      </c>
      <c r="P1774" s="84">
        <f t="shared" si="312"/>
        <v>0</v>
      </c>
      <c r="Q1774" s="86">
        <f t="shared" si="313"/>
        <v>0</v>
      </c>
      <c r="R1774" s="86">
        <f t="shared" si="314"/>
        <v>0</v>
      </c>
    </row>
    <row r="1775" spans="1:18" x14ac:dyDescent="0.2">
      <c r="A1775" s="77">
        <f t="shared" ref="A1775:A1838" si="315">+A1774+1</f>
        <v>1768</v>
      </c>
      <c r="B1775" s="456">
        <f>'INVENT.Construc&amp;Bat Importé -10'!D1774</f>
        <v>0</v>
      </c>
      <c r="C1775" s="456">
        <f>'INVENT.Construc&amp;Bat Importé -10'!F1774</f>
        <v>0</v>
      </c>
      <c r="D1775" s="456">
        <f>'INVENT.Construc&amp;Bat Importé -10'!C1774</f>
        <v>0</v>
      </c>
      <c r="E1775" s="476">
        <f>'INVENT.Construc&amp;Bat Importé -10'!H1774</f>
        <v>0</v>
      </c>
      <c r="F1775" s="268"/>
      <c r="G1775" s="266">
        <f t="shared" si="305"/>
        <v>0</v>
      </c>
      <c r="H1775" s="84">
        <f t="shared" si="306"/>
        <v>0</v>
      </c>
      <c r="I1775" s="84">
        <f t="shared" si="307"/>
        <v>0</v>
      </c>
      <c r="J1775" s="84">
        <f t="shared" si="308"/>
        <v>0</v>
      </c>
      <c r="K1775" s="84">
        <f t="shared" si="309"/>
        <v>0</v>
      </c>
      <c r="L1775" s="84">
        <f t="shared" si="310"/>
        <v>0</v>
      </c>
      <c r="M1775" s="267"/>
      <c r="N1775" s="267"/>
      <c r="O1775" s="84">
        <f t="shared" si="311"/>
        <v>0</v>
      </c>
      <c r="P1775" s="84">
        <f t="shared" si="312"/>
        <v>0</v>
      </c>
      <c r="Q1775" s="86">
        <f t="shared" si="313"/>
        <v>0</v>
      </c>
      <c r="R1775" s="86">
        <f t="shared" si="314"/>
        <v>0</v>
      </c>
    </row>
    <row r="1776" spans="1:18" x14ac:dyDescent="0.2">
      <c r="A1776" s="77">
        <f t="shared" si="315"/>
        <v>1769</v>
      </c>
      <c r="B1776" s="456">
        <f>'INVENT.Construc&amp;Bat Importé -10'!D1775</f>
        <v>0</v>
      </c>
      <c r="C1776" s="456">
        <f>'INVENT.Construc&amp;Bat Importé -10'!F1775</f>
        <v>0</v>
      </c>
      <c r="D1776" s="456">
        <f>'INVENT.Construc&amp;Bat Importé -10'!C1775</f>
        <v>0</v>
      </c>
      <c r="E1776" s="476">
        <f>'INVENT.Construc&amp;Bat Importé -10'!H1775</f>
        <v>0</v>
      </c>
      <c r="F1776" s="268"/>
      <c r="G1776" s="266">
        <f t="shared" si="305"/>
        <v>0</v>
      </c>
      <c r="H1776" s="84">
        <f t="shared" si="306"/>
        <v>0</v>
      </c>
      <c r="I1776" s="84">
        <f t="shared" si="307"/>
        <v>0</v>
      </c>
      <c r="J1776" s="84">
        <f t="shared" si="308"/>
        <v>0</v>
      </c>
      <c r="K1776" s="84">
        <f t="shared" si="309"/>
        <v>0</v>
      </c>
      <c r="L1776" s="84">
        <f t="shared" si="310"/>
        <v>0</v>
      </c>
      <c r="M1776" s="267"/>
      <c r="N1776" s="267"/>
      <c r="O1776" s="84">
        <f t="shared" si="311"/>
        <v>0</v>
      </c>
      <c r="P1776" s="84">
        <f t="shared" si="312"/>
        <v>0</v>
      </c>
      <c r="Q1776" s="86">
        <f t="shared" si="313"/>
        <v>0</v>
      </c>
      <c r="R1776" s="86">
        <f t="shared" si="314"/>
        <v>0</v>
      </c>
    </row>
    <row r="1777" spans="1:18" x14ac:dyDescent="0.2">
      <c r="A1777" s="77">
        <f t="shared" si="315"/>
        <v>1770</v>
      </c>
      <c r="B1777" s="456">
        <f>'INVENT.Construc&amp;Bat Importé -10'!D1776</f>
        <v>0</v>
      </c>
      <c r="C1777" s="456">
        <f>'INVENT.Construc&amp;Bat Importé -10'!F1776</f>
        <v>0</v>
      </c>
      <c r="D1777" s="456">
        <f>'INVENT.Construc&amp;Bat Importé -10'!C1776</f>
        <v>0</v>
      </c>
      <c r="E1777" s="476">
        <f>'INVENT.Construc&amp;Bat Importé -10'!H1776</f>
        <v>0</v>
      </c>
      <c r="F1777" s="268"/>
      <c r="G1777" s="266">
        <f t="shared" si="305"/>
        <v>0</v>
      </c>
      <c r="H1777" s="84">
        <f t="shared" si="306"/>
        <v>0</v>
      </c>
      <c r="I1777" s="84">
        <f t="shared" si="307"/>
        <v>0</v>
      </c>
      <c r="J1777" s="84">
        <f t="shared" si="308"/>
        <v>0</v>
      </c>
      <c r="K1777" s="84">
        <f t="shared" si="309"/>
        <v>0</v>
      </c>
      <c r="L1777" s="84">
        <f t="shared" si="310"/>
        <v>0</v>
      </c>
      <c r="M1777" s="267"/>
      <c r="N1777" s="267"/>
      <c r="O1777" s="84">
        <f t="shared" si="311"/>
        <v>0</v>
      </c>
      <c r="P1777" s="84">
        <f t="shared" si="312"/>
        <v>0</v>
      </c>
      <c r="Q1777" s="86">
        <f t="shared" si="313"/>
        <v>0</v>
      </c>
      <c r="R1777" s="86">
        <f t="shared" si="314"/>
        <v>0</v>
      </c>
    </row>
    <row r="1778" spans="1:18" x14ac:dyDescent="0.2">
      <c r="A1778" s="77">
        <f t="shared" si="315"/>
        <v>1771</v>
      </c>
      <c r="B1778" s="456">
        <f>'INVENT.Construc&amp;Bat Importé -10'!D1777</f>
        <v>0</v>
      </c>
      <c r="C1778" s="456">
        <f>'INVENT.Construc&amp;Bat Importé -10'!F1777</f>
        <v>0</v>
      </c>
      <c r="D1778" s="456">
        <f>'INVENT.Construc&amp;Bat Importé -10'!C1777</f>
        <v>0</v>
      </c>
      <c r="E1778" s="476">
        <f>'INVENT.Construc&amp;Bat Importé -10'!H1777</f>
        <v>0</v>
      </c>
      <c r="F1778" s="268"/>
      <c r="G1778" s="266">
        <f t="shared" si="305"/>
        <v>0</v>
      </c>
      <c r="H1778" s="84">
        <f t="shared" si="306"/>
        <v>0</v>
      </c>
      <c r="I1778" s="84">
        <f t="shared" si="307"/>
        <v>0</v>
      </c>
      <c r="J1778" s="84">
        <f t="shared" si="308"/>
        <v>0</v>
      </c>
      <c r="K1778" s="84">
        <f t="shared" si="309"/>
        <v>0</v>
      </c>
      <c r="L1778" s="84">
        <f t="shared" si="310"/>
        <v>0</v>
      </c>
      <c r="M1778" s="267"/>
      <c r="N1778" s="267"/>
      <c r="O1778" s="84">
        <f t="shared" si="311"/>
        <v>0</v>
      </c>
      <c r="P1778" s="84">
        <f t="shared" si="312"/>
        <v>0</v>
      </c>
      <c r="Q1778" s="86">
        <f t="shared" si="313"/>
        <v>0</v>
      </c>
      <c r="R1778" s="86">
        <f t="shared" si="314"/>
        <v>0</v>
      </c>
    </row>
    <row r="1779" spans="1:18" x14ac:dyDescent="0.2">
      <c r="A1779" s="77">
        <f t="shared" si="315"/>
        <v>1772</v>
      </c>
      <c r="B1779" s="456">
        <f>'INVENT.Construc&amp;Bat Importé -10'!D1778</f>
        <v>0</v>
      </c>
      <c r="C1779" s="456">
        <f>'INVENT.Construc&amp;Bat Importé -10'!F1778</f>
        <v>0</v>
      </c>
      <c r="D1779" s="456">
        <f>'INVENT.Construc&amp;Bat Importé -10'!C1778</f>
        <v>0</v>
      </c>
      <c r="E1779" s="476">
        <f>'INVENT.Construc&amp;Bat Importé -10'!H1778</f>
        <v>0</v>
      </c>
      <c r="F1779" s="268"/>
      <c r="G1779" s="266">
        <f t="shared" si="305"/>
        <v>0</v>
      </c>
      <c r="H1779" s="84">
        <f t="shared" si="306"/>
        <v>0</v>
      </c>
      <c r="I1779" s="84">
        <f t="shared" si="307"/>
        <v>0</v>
      </c>
      <c r="J1779" s="84">
        <f t="shared" si="308"/>
        <v>0</v>
      </c>
      <c r="K1779" s="84">
        <f t="shared" si="309"/>
        <v>0</v>
      </c>
      <c r="L1779" s="84">
        <f t="shared" si="310"/>
        <v>0</v>
      </c>
      <c r="M1779" s="267"/>
      <c r="N1779" s="267"/>
      <c r="O1779" s="84">
        <f t="shared" si="311"/>
        <v>0</v>
      </c>
      <c r="P1779" s="84">
        <f t="shared" si="312"/>
        <v>0</v>
      </c>
      <c r="Q1779" s="86">
        <f t="shared" si="313"/>
        <v>0</v>
      </c>
      <c r="R1779" s="86">
        <f t="shared" si="314"/>
        <v>0</v>
      </c>
    </row>
    <row r="1780" spans="1:18" x14ac:dyDescent="0.2">
      <c r="A1780" s="77">
        <f t="shared" si="315"/>
        <v>1773</v>
      </c>
      <c r="B1780" s="456">
        <f>'INVENT.Construc&amp;Bat Importé -10'!D1779</f>
        <v>0</v>
      </c>
      <c r="C1780" s="456">
        <f>'INVENT.Construc&amp;Bat Importé -10'!F1779</f>
        <v>0</v>
      </c>
      <c r="D1780" s="456">
        <f>'INVENT.Construc&amp;Bat Importé -10'!C1779</f>
        <v>0</v>
      </c>
      <c r="E1780" s="476">
        <f>'INVENT.Construc&amp;Bat Importé -10'!H1779</f>
        <v>0</v>
      </c>
      <c r="F1780" s="268"/>
      <c r="G1780" s="266">
        <f t="shared" si="305"/>
        <v>0</v>
      </c>
      <c r="H1780" s="84">
        <f t="shared" si="306"/>
        <v>0</v>
      </c>
      <c r="I1780" s="84">
        <f t="shared" si="307"/>
        <v>0</v>
      </c>
      <c r="J1780" s="84">
        <f t="shared" si="308"/>
        <v>0</v>
      </c>
      <c r="K1780" s="84">
        <f t="shared" si="309"/>
        <v>0</v>
      </c>
      <c r="L1780" s="84">
        <f t="shared" si="310"/>
        <v>0</v>
      </c>
      <c r="M1780" s="267"/>
      <c r="N1780" s="267"/>
      <c r="O1780" s="84">
        <f t="shared" si="311"/>
        <v>0</v>
      </c>
      <c r="P1780" s="84">
        <f t="shared" si="312"/>
        <v>0</v>
      </c>
      <c r="Q1780" s="86">
        <f t="shared" si="313"/>
        <v>0</v>
      </c>
      <c r="R1780" s="86">
        <f t="shared" si="314"/>
        <v>0</v>
      </c>
    </row>
    <row r="1781" spans="1:18" x14ac:dyDescent="0.2">
      <c r="A1781" s="77">
        <f t="shared" si="315"/>
        <v>1774</v>
      </c>
      <c r="B1781" s="456">
        <f>'INVENT.Construc&amp;Bat Importé -10'!D1780</f>
        <v>0</v>
      </c>
      <c r="C1781" s="456">
        <f>'INVENT.Construc&amp;Bat Importé -10'!F1780</f>
        <v>0</v>
      </c>
      <c r="D1781" s="456">
        <f>'INVENT.Construc&amp;Bat Importé -10'!C1780</f>
        <v>0</v>
      </c>
      <c r="E1781" s="476">
        <f>'INVENT.Construc&amp;Bat Importé -10'!H1780</f>
        <v>0</v>
      </c>
      <c r="F1781" s="268"/>
      <c r="G1781" s="266">
        <f t="shared" si="305"/>
        <v>0</v>
      </c>
      <c r="H1781" s="84">
        <f t="shared" si="306"/>
        <v>0</v>
      </c>
      <c r="I1781" s="84">
        <f t="shared" si="307"/>
        <v>0</v>
      </c>
      <c r="J1781" s="84">
        <f t="shared" si="308"/>
        <v>0</v>
      </c>
      <c r="K1781" s="84">
        <f t="shared" si="309"/>
        <v>0</v>
      </c>
      <c r="L1781" s="84">
        <f t="shared" si="310"/>
        <v>0</v>
      </c>
      <c r="M1781" s="267"/>
      <c r="N1781" s="267"/>
      <c r="O1781" s="84">
        <f t="shared" si="311"/>
        <v>0</v>
      </c>
      <c r="P1781" s="84">
        <f t="shared" si="312"/>
        <v>0</v>
      </c>
      <c r="Q1781" s="86">
        <f t="shared" si="313"/>
        <v>0</v>
      </c>
      <c r="R1781" s="86">
        <f t="shared" si="314"/>
        <v>0</v>
      </c>
    </row>
    <row r="1782" spans="1:18" x14ac:dyDescent="0.2">
      <c r="A1782" s="77">
        <f t="shared" si="315"/>
        <v>1775</v>
      </c>
      <c r="B1782" s="456">
        <f>'INVENT.Construc&amp;Bat Importé -10'!D1781</f>
        <v>0</v>
      </c>
      <c r="C1782" s="456">
        <f>'INVENT.Construc&amp;Bat Importé -10'!F1781</f>
        <v>0</v>
      </c>
      <c r="D1782" s="456">
        <f>'INVENT.Construc&amp;Bat Importé -10'!C1781</f>
        <v>0</v>
      </c>
      <c r="E1782" s="476">
        <f>'INVENT.Construc&amp;Bat Importé -10'!H1781</f>
        <v>0</v>
      </c>
      <c r="F1782" s="268"/>
      <c r="G1782" s="266">
        <f t="shared" si="305"/>
        <v>0</v>
      </c>
      <c r="H1782" s="84">
        <f t="shared" si="306"/>
        <v>0</v>
      </c>
      <c r="I1782" s="84">
        <f t="shared" si="307"/>
        <v>0</v>
      </c>
      <c r="J1782" s="84">
        <f t="shared" si="308"/>
        <v>0</v>
      </c>
      <c r="K1782" s="84">
        <f t="shared" si="309"/>
        <v>0</v>
      </c>
      <c r="L1782" s="84">
        <f t="shared" si="310"/>
        <v>0</v>
      </c>
      <c r="M1782" s="267"/>
      <c r="N1782" s="267"/>
      <c r="O1782" s="84">
        <f t="shared" si="311"/>
        <v>0</v>
      </c>
      <c r="P1782" s="84">
        <f t="shared" si="312"/>
        <v>0</v>
      </c>
      <c r="Q1782" s="86">
        <f t="shared" si="313"/>
        <v>0</v>
      </c>
      <c r="R1782" s="86">
        <f t="shared" si="314"/>
        <v>0</v>
      </c>
    </row>
    <row r="1783" spans="1:18" x14ac:dyDescent="0.2">
      <c r="A1783" s="77">
        <f t="shared" si="315"/>
        <v>1776</v>
      </c>
      <c r="B1783" s="456">
        <f>'INVENT.Construc&amp;Bat Importé -10'!D1782</f>
        <v>0</v>
      </c>
      <c r="C1783" s="456">
        <f>'INVENT.Construc&amp;Bat Importé -10'!F1782</f>
        <v>0</v>
      </c>
      <c r="D1783" s="456">
        <f>'INVENT.Construc&amp;Bat Importé -10'!C1782</f>
        <v>0</v>
      </c>
      <c r="E1783" s="476">
        <f>'INVENT.Construc&amp;Bat Importé -10'!H1782</f>
        <v>0</v>
      </c>
      <c r="F1783" s="268"/>
      <c r="G1783" s="266">
        <f t="shared" si="305"/>
        <v>0</v>
      </c>
      <c r="H1783" s="84">
        <f t="shared" si="306"/>
        <v>0</v>
      </c>
      <c r="I1783" s="84">
        <f t="shared" si="307"/>
        <v>0</v>
      </c>
      <c r="J1783" s="84">
        <f t="shared" si="308"/>
        <v>0</v>
      </c>
      <c r="K1783" s="84">
        <f t="shared" si="309"/>
        <v>0</v>
      </c>
      <c r="L1783" s="84">
        <f t="shared" si="310"/>
        <v>0</v>
      </c>
      <c r="M1783" s="267"/>
      <c r="N1783" s="267"/>
      <c r="O1783" s="84">
        <f t="shared" si="311"/>
        <v>0</v>
      </c>
      <c r="P1783" s="84">
        <f t="shared" si="312"/>
        <v>0</v>
      </c>
      <c r="Q1783" s="86">
        <f t="shared" si="313"/>
        <v>0</v>
      </c>
      <c r="R1783" s="86">
        <f t="shared" si="314"/>
        <v>0</v>
      </c>
    </row>
    <row r="1784" spans="1:18" x14ac:dyDescent="0.2">
      <c r="A1784" s="77">
        <f t="shared" si="315"/>
        <v>1777</v>
      </c>
      <c r="B1784" s="456">
        <f>'INVENT.Construc&amp;Bat Importé -10'!D1783</f>
        <v>0</v>
      </c>
      <c r="C1784" s="456">
        <f>'INVENT.Construc&amp;Bat Importé -10'!F1783</f>
        <v>0</v>
      </c>
      <c r="D1784" s="456">
        <f>'INVENT.Construc&amp;Bat Importé -10'!C1783</f>
        <v>0</v>
      </c>
      <c r="E1784" s="476">
        <f>'INVENT.Construc&amp;Bat Importé -10'!H1783</f>
        <v>0</v>
      </c>
      <c r="F1784" s="268"/>
      <c r="G1784" s="266">
        <f t="shared" si="305"/>
        <v>0</v>
      </c>
      <c r="H1784" s="84">
        <f t="shared" si="306"/>
        <v>0</v>
      </c>
      <c r="I1784" s="84">
        <f t="shared" si="307"/>
        <v>0</v>
      </c>
      <c r="J1784" s="84">
        <f t="shared" si="308"/>
        <v>0</v>
      </c>
      <c r="K1784" s="84">
        <f t="shared" si="309"/>
        <v>0</v>
      </c>
      <c r="L1784" s="84">
        <f t="shared" si="310"/>
        <v>0</v>
      </c>
      <c r="M1784" s="267"/>
      <c r="N1784" s="267"/>
      <c r="O1784" s="84">
        <f t="shared" si="311"/>
        <v>0</v>
      </c>
      <c r="P1784" s="84">
        <f t="shared" si="312"/>
        <v>0</v>
      </c>
      <c r="Q1784" s="86">
        <f t="shared" si="313"/>
        <v>0</v>
      </c>
      <c r="R1784" s="86">
        <f t="shared" si="314"/>
        <v>0</v>
      </c>
    </row>
    <row r="1785" spans="1:18" x14ac:dyDescent="0.2">
      <c r="A1785" s="77">
        <f t="shared" si="315"/>
        <v>1778</v>
      </c>
      <c r="B1785" s="456">
        <f>'INVENT.Construc&amp;Bat Importé -10'!D1784</f>
        <v>0</v>
      </c>
      <c r="C1785" s="456">
        <f>'INVENT.Construc&amp;Bat Importé -10'!F1784</f>
        <v>0</v>
      </c>
      <c r="D1785" s="456">
        <f>'INVENT.Construc&amp;Bat Importé -10'!C1784</f>
        <v>0</v>
      </c>
      <c r="E1785" s="476">
        <f>'INVENT.Construc&amp;Bat Importé -10'!H1784</f>
        <v>0</v>
      </c>
      <c r="F1785" s="268"/>
      <c r="G1785" s="266">
        <f t="shared" si="305"/>
        <v>0</v>
      </c>
      <c r="H1785" s="84">
        <f t="shared" si="306"/>
        <v>0</v>
      </c>
      <c r="I1785" s="84">
        <f t="shared" si="307"/>
        <v>0</v>
      </c>
      <c r="J1785" s="84">
        <f t="shared" si="308"/>
        <v>0</v>
      </c>
      <c r="K1785" s="84">
        <f t="shared" si="309"/>
        <v>0</v>
      </c>
      <c r="L1785" s="84">
        <f t="shared" si="310"/>
        <v>0</v>
      </c>
      <c r="M1785" s="267"/>
      <c r="N1785" s="267"/>
      <c r="O1785" s="84">
        <f t="shared" si="311"/>
        <v>0</v>
      </c>
      <c r="P1785" s="84">
        <f t="shared" si="312"/>
        <v>0</v>
      </c>
      <c r="Q1785" s="86">
        <f t="shared" si="313"/>
        <v>0</v>
      </c>
      <c r="R1785" s="86">
        <f t="shared" si="314"/>
        <v>0</v>
      </c>
    </row>
    <row r="1786" spans="1:18" x14ac:dyDescent="0.2">
      <c r="A1786" s="77">
        <f t="shared" si="315"/>
        <v>1779</v>
      </c>
      <c r="B1786" s="456">
        <f>'INVENT.Construc&amp;Bat Importé -10'!D1785</f>
        <v>0</v>
      </c>
      <c r="C1786" s="456">
        <f>'INVENT.Construc&amp;Bat Importé -10'!F1785</f>
        <v>0</v>
      </c>
      <c r="D1786" s="456">
        <f>'INVENT.Construc&amp;Bat Importé -10'!C1785</f>
        <v>0</v>
      </c>
      <c r="E1786" s="476">
        <f>'INVENT.Construc&amp;Bat Importé -10'!H1785</f>
        <v>0</v>
      </c>
      <c r="F1786" s="268"/>
      <c r="G1786" s="266">
        <f t="shared" si="305"/>
        <v>0</v>
      </c>
      <c r="H1786" s="84">
        <f t="shared" si="306"/>
        <v>0</v>
      </c>
      <c r="I1786" s="84">
        <f t="shared" si="307"/>
        <v>0</v>
      </c>
      <c r="J1786" s="84">
        <f t="shared" si="308"/>
        <v>0</v>
      </c>
      <c r="K1786" s="84">
        <f t="shared" si="309"/>
        <v>0</v>
      </c>
      <c r="L1786" s="84">
        <f t="shared" si="310"/>
        <v>0</v>
      </c>
      <c r="M1786" s="267"/>
      <c r="N1786" s="267"/>
      <c r="O1786" s="84">
        <f t="shared" si="311"/>
        <v>0</v>
      </c>
      <c r="P1786" s="84">
        <f t="shared" si="312"/>
        <v>0</v>
      </c>
      <c r="Q1786" s="86">
        <f t="shared" si="313"/>
        <v>0</v>
      </c>
      <c r="R1786" s="86">
        <f t="shared" si="314"/>
        <v>0</v>
      </c>
    </row>
    <row r="1787" spans="1:18" x14ac:dyDescent="0.2">
      <c r="A1787" s="77">
        <f t="shared" si="315"/>
        <v>1780</v>
      </c>
      <c r="B1787" s="456">
        <f>'INVENT.Construc&amp;Bat Importé -10'!D1786</f>
        <v>0</v>
      </c>
      <c r="C1787" s="456">
        <f>'INVENT.Construc&amp;Bat Importé -10'!F1786</f>
        <v>0</v>
      </c>
      <c r="D1787" s="456">
        <f>'INVENT.Construc&amp;Bat Importé -10'!C1786</f>
        <v>0</v>
      </c>
      <c r="E1787" s="476">
        <f>'INVENT.Construc&amp;Bat Importé -10'!H1786</f>
        <v>0</v>
      </c>
      <c r="F1787" s="268"/>
      <c r="G1787" s="266">
        <f t="shared" si="305"/>
        <v>0</v>
      </c>
      <c r="H1787" s="84">
        <f t="shared" si="306"/>
        <v>0</v>
      </c>
      <c r="I1787" s="84">
        <f t="shared" si="307"/>
        <v>0</v>
      </c>
      <c r="J1787" s="84">
        <f t="shared" si="308"/>
        <v>0</v>
      </c>
      <c r="K1787" s="84">
        <f t="shared" si="309"/>
        <v>0</v>
      </c>
      <c r="L1787" s="84">
        <f t="shared" si="310"/>
        <v>0</v>
      </c>
      <c r="M1787" s="267"/>
      <c r="N1787" s="267"/>
      <c r="O1787" s="84">
        <f t="shared" si="311"/>
        <v>0</v>
      </c>
      <c r="P1787" s="84">
        <f t="shared" si="312"/>
        <v>0</v>
      </c>
      <c r="Q1787" s="86">
        <f t="shared" si="313"/>
        <v>0</v>
      </c>
      <c r="R1787" s="86">
        <f t="shared" si="314"/>
        <v>0</v>
      </c>
    </row>
    <row r="1788" spans="1:18" x14ac:dyDescent="0.2">
      <c r="A1788" s="77">
        <f t="shared" si="315"/>
        <v>1781</v>
      </c>
      <c r="B1788" s="456">
        <f>'INVENT.Construc&amp;Bat Importé -10'!D1787</f>
        <v>0</v>
      </c>
      <c r="C1788" s="456">
        <f>'INVENT.Construc&amp;Bat Importé -10'!F1787</f>
        <v>0</v>
      </c>
      <c r="D1788" s="456">
        <f>'INVENT.Construc&amp;Bat Importé -10'!C1787</f>
        <v>0</v>
      </c>
      <c r="E1788" s="476">
        <f>'INVENT.Construc&amp;Bat Importé -10'!H1787</f>
        <v>0</v>
      </c>
      <c r="F1788" s="268"/>
      <c r="G1788" s="266">
        <f t="shared" ref="G1788:G1851" si="316">F1788*E1788</f>
        <v>0</v>
      </c>
      <c r="H1788" s="84">
        <f t="shared" ref="H1788:H1851" si="317">E1788*1%</f>
        <v>0</v>
      </c>
      <c r="I1788" s="84">
        <f t="shared" ref="I1788:I1851" si="318">E1788*1%</f>
        <v>0</v>
      </c>
      <c r="J1788" s="84">
        <f t="shared" ref="J1788:J1851" si="319">E1788*0.5%</f>
        <v>0</v>
      </c>
      <c r="K1788" s="84">
        <f t="shared" ref="K1788:K1851" si="320">(E1788+G1788+H1788)*18%</f>
        <v>0</v>
      </c>
      <c r="L1788" s="84">
        <f t="shared" ref="L1788:L1851" si="321">SUM(G1788:K1788)+E1788</f>
        <v>0</v>
      </c>
      <c r="M1788" s="267"/>
      <c r="N1788" s="267"/>
      <c r="O1788" s="84">
        <f t="shared" ref="O1788:O1851" si="322">(M1788+N1788)*18%</f>
        <v>0</v>
      </c>
      <c r="P1788" s="84">
        <f t="shared" ref="P1788:P1851" si="323">O1788+N1788+M1788</f>
        <v>0</v>
      </c>
      <c r="Q1788" s="86">
        <f t="shared" ref="Q1788:Q1851" si="324">+R1788-O1788-K1788</f>
        <v>0</v>
      </c>
      <c r="R1788" s="86">
        <f t="shared" ref="R1788:R1851" si="325">P1788+L1788</f>
        <v>0</v>
      </c>
    </row>
    <row r="1789" spans="1:18" x14ac:dyDescent="0.2">
      <c r="A1789" s="77">
        <f t="shared" si="315"/>
        <v>1782</v>
      </c>
      <c r="B1789" s="456">
        <f>'INVENT.Construc&amp;Bat Importé -10'!D1788</f>
        <v>0</v>
      </c>
      <c r="C1789" s="456">
        <f>'INVENT.Construc&amp;Bat Importé -10'!F1788</f>
        <v>0</v>
      </c>
      <c r="D1789" s="456">
        <f>'INVENT.Construc&amp;Bat Importé -10'!C1788</f>
        <v>0</v>
      </c>
      <c r="E1789" s="476">
        <f>'INVENT.Construc&amp;Bat Importé -10'!H1788</f>
        <v>0</v>
      </c>
      <c r="F1789" s="268"/>
      <c r="G1789" s="266">
        <f t="shared" si="316"/>
        <v>0</v>
      </c>
      <c r="H1789" s="84">
        <f t="shared" si="317"/>
        <v>0</v>
      </c>
      <c r="I1789" s="84">
        <f t="shared" si="318"/>
        <v>0</v>
      </c>
      <c r="J1789" s="84">
        <f t="shared" si="319"/>
        <v>0</v>
      </c>
      <c r="K1789" s="84">
        <f t="shared" si="320"/>
        <v>0</v>
      </c>
      <c r="L1789" s="84">
        <f t="shared" si="321"/>
        <v>0</v>
      </c>
      <c r="M1789" s="267"/>
      <c r="N1789" s="267"/>
      <c r="O1789" s="84">
        <f t="shared" si="322"/>
        <v>0</v>
      </c>
      <c r="P1789" s="84">
        <f t="shared" si="323"/>
        <v>0</v>
      </c>
      <c r="Q1789" s="86">
        <f t="shared" si="324"/>
        <v>0</v>
      </c>
      <c r="R1789" s="86">
        <f t="shared" si="325"/>
        <v>0</v>
      </c>
    </row>
    <row r="1790" spans="1:18" x14ac:dyDescent="0.2">
      <c r="A1790" s="77">
        <f t="shared" si="315"/>
        <v>1783</v>
      </c>
      <c r="B1790" s="456">
        <f>'INVENT.Construc&amp;Bat Importé -10'!D1789</f>
        <v>0</v>
      </c>
      <c r="C1790" s="456">
        <f>'INVENT.Construc&amp;Bat Importé -10'!F1789</f>
        <v>0</v>
      </c>
      <c r="D1790" s="456">
        <f>'INVENT.Construc&amp;Bat Importé -10'!C1789</f>
        <v>0</v>
      </c>
      <c r="E1790" s="476">
        <f>'INVENT.Construc&amp;Bat Importé -10'!H1789</f>
        <v>0</v>
      </c>
      <c r="F1790" s="268"/>
      <c r="G1790" s="266">
        <f t="shared" si="316"/>
        <v>0</v>
      </c>
      <c r="H1790" s="84">
        <f t="shared" si="317"/>
        <v>0</v>
      </c>
      <c r="I1790" s="84">
        <f t="shared" si="318"/>
        <v>0</v>
      </c>
      <c r="J1790" s="84">
        <f t="shared" si="319"/>
        <v>0</v>
      </c>
      <c r="K1790" s="84">
        <f t="shared" si="320"/>
        <v>0</v>
      </c>
      <c r="L1790" s="84">
        <f t="shared" si="321"/>
        <v>0</v>
      </c>
      <c r="M1790" s="267"/>
      <c r="N1790" s="267"/>
      <c r="O1790" s="84">
        <f t="shared" si="322"/>
        <v>0</v>
      </c>
      <c r="P1790" s="84">
        <f t="shared" si="323"/>
        <v>0</v>
      </c>
      <c r="Q1790" s="86">
        <f t="shared" si="324"/>
        <v>0</v>
      </c>
      <c r="R1790" s="86">
        <f t="shared" si="325"/>
        <v>0</v>
      </c>
    </row>
    <row r="1791" spans="1:18" x14ac:dyDescent="0.2">
      <c r="A1791" s="77">
        <f t="shared" si="315"/>
        <v>1784</v>
      </c>
      <c r="B1791" s="456">
        <f>'INVENT.Construc&amp;Bat Importé -10'!D1790</f>
        <v>0</v>
      </c>
      <c r="C1791" s="456">
        <f>'INVENT.Construc&amp;Bat Importé -10'!F1790</f>
        <v>0</v>
      </c>
      <c r="D1791" s="456">
        <f>'INVENT.Construc&amp;Bat Importé -10'!C1790</f>
        <v>0</v>
      </c>
      <c r="E1791" s="476">
        <f>'INVENT.Construc&amp;Bat Importé -10'!H1790</f>
        <v>0</v>
      </c>
      <c r="F1791" s="268"/>
      <c r="G1791" s="266">
        <f t="shared" si="316"/>
        <v>0</v>
      </c>
      <c r="H1791" s="84">
        <f t="shared" si="317"/>
        <v>0</v>
      </c>
      <c r="I1791" s="84">
        <f t="shared" si="318"/>
        <v>0</v>
      </c>
      <c r="J1791" s="84">
        <f t="shared" si="319"/>
        <v>0</v>
      </c>
      <c r="K1791" s="84">
        <f t="shared" si="320"/>
        <v>0</v>
      </c>
      <c r="L1791" s="84">
        <f t="shared" si="321"/>
        <v>0</v>
      </c>
      <c r="M1791" s="267"/>
      <c r="N1791" s="267"/>
      <c r="O1791" s="84">
        <f t="shared" si="322"/>
        <v>0</v>
      </c>
      <c r="P1791" s="84">
        <f t="shared" si="323"/>
        <v>0</v>
      </c>
      <c r="Q1791" s="86">
        <f t="shared" si="324"/>
        <v>0</v>
      </c>
      <c r="R1791" s="86">
        <f t="shared" si="325"/>
        <v>0</v>
      </c>
    </row>
    <row r="1792" spans="1:18" x14ac:dyDescent="0.2">
      <c r="A1792" s="77">
        <f t="shared" si="315"/>
        <v>1785</v>
      </c>
      <c r="B1792" s="456">
        <f>'INVENT.Construc&amp;Bat Importé -10'!D1791</f>
        <v>0</v>
      </c>
      <c r="C1792" s="456">
        <f>'INVENT.Construc&amp;Bat Importé -10'!F1791</f>
        <v>0</v>
      </c>
      <c r="D1792" s="456">
        <f>'INVENT.Construc&amp;Bat Importé -10'!C1791</f>
        <v>0</v>
      </c>
      <c r="E1792" s="476">
        <f>'INVENT.Construc&amp;Bat Importé -10'!H1791</f>
        <v>0</v>
      </c>
      <c r="F1792" s="268"/>
      <c r="G1792" s="266">
        <f t="shared" si="316"/>
        <v>0</v>
      </c>
      <c r="H1792" s="84">
        <f t="shared" si="317"/>
        <v>0</v>
      </c>
      <c r="I1792" s="84">
        <f t="shared" si="318"/>
        <v>0</v>
      </c>
      <c r="J1792" s="84">
        <f t="shared" si="319"/>
        <v>0</v>
      </c>
      <c r="K1792" s="84">
        <f t="shared" si="320"/>
        <v>0</v>
      </c>
      <c r="L1792" s="84">
        <f t="shared" si="321"/>
        <v>0</v>
      </c>
      <c r="M1792" s="267"/>
      <c r="N1792" s="267"/>
      <c r="O1792" s="84">
        <f t="shared" si="322"/>
        <v>0</v>
      </c>
      <c r="P1792" s="84">
        <f t="shared" si="323"/>
        <v>0</v>
      </c>
      <c r="Q1792" s="86">
        <f t="shared" si="324"/>
        <v>0</v>
      </c>
      <c r="R1792" s="86">
        <f t="shared" si="325"/>
        <v>0</v>
      </c>
    </row>
    <row r="1793" spans="1:18" x14ac:dyDescent="0.2">
      <c r="A1793" s="77">
        <f t="shared" si="315"/>
        <v>1786</v>
      </c>
      <c r="B1793" s="456">
        <f>'INVENT.Construc&amp;Bat Importé -10'!D1792</f>
        <v>0</v>
      </c>
      <c r="C1793" s="456">
        <f>'INVENT.Construc&amp;Bat Importé -10'!F1792</f>
        <v>0</v>
      </c>
      <c r="D1793" s="456">
        <f>'INVENT.Construc&amp;Bat Importé -10'!C1792</f>
        <v>0</v>
      </c>
      <c r="E1793" s="476">
        <f>'INVENT.Construc&amp;Bat Importé -10'!H1792</f>
        <v>0</v>
      </c>
      <c r="F1793" s="268"/>
      <c r="G1793" s="266">
        <f t="shared" si="316"/>
        <v>0</v>
      </c>
      <c r="H1793" s="84">
        <f t="shared" si="317"/>
        <v>0</v>
      </c>
      <c r="I1793" s="84">
        <f t="shared" si="318"/>
        <v>0</v>
      </c>
      <c r="J1793" s="84">
        <f t="shared" si="319"/>
        <v>0</v>
      </c>
      <c r="K1793" s="84">
        <f t="shared" si="320"/>
        <v>0</v>
      </c>
      <c r="L1793" s="84">
        <f t="shared" si="321"/>
        <v>0</v>
      </c>
      <c r="M1793" s="267"/>
      <c r="N1793" s="267"/>
      <c r="O1793" s="84">
        <f t="shared" si="322"/>
        <v>0</v>
      </c>
      <c r="P1793" s="84">
        <f t="shared" si="323"/>
        <v>0</v>
      </c>
      <c r="Q1793" s="86">
        <f t="shared" si="324"/>
        <v>0</v>
      </c>
      <c r="R1793" s="86">
        <f t="shared" si="325"/>
        <v>0</v>
      </c>
    </row>
    <row r="1794" spans="1:18" x14ac:dyDescent="0.2">
      <c r="A1794" s="77">
        <f t="shared" si="315"/>
        <v>1787</v>
      </c>
      <c r="B1794" s="456">
        <f>'INVENT.Construc&amp;Bat Importé -10'!D1793</f>
        <v>0</v>
      </c>
      <c r="C1794" s="456">
        <f>'INVENT.Construc&amp;Bat Importé -10'!F1793</f>
        <v>0</v>
      </c>
      <c r="D1794" s="456">
        <f>'INVENT.Construc&amp;Bat Importé -10'!C1793</f>
        <v>0</v>
      </c>
      <c r="E1794" s="476">
        <f>'INVENT.Construc&amp;Bat Importé -10'!H1793</f>
        <v>0</v>
      </c>
      <c r="F1794" s="268"/>
      <c r="G1794" s="266">
        <f t="shared" si="316"/>
        <v>0</v>
      </c>
      <c r="H1794" s="84">
        <f t="shared" si="317"/>
        <v>0</v>
      </c>
      <c r="I1794" s="84">
        <f t="shared" si="318"/>
        <v>0</v>
      </c>
      <c r="J1794" s="84">
        <f t="shared" si="319"/>
        <v>0</v>
      </c>
      <c r="K1794" s="84">
        <f t="shared" si="320"/>
        <v>0</v>
      </c>
      <c r="L1794" s="84">
        <f t="shared" si="321"/>
        <v>0</v>
      </c>
      <c r="M1794" s="267"/>
      <c r="N1794" s="267"/>
      <c r="O1794" s="84">
        <f t="shared" si="322"/>
        <v>0</v>
      </c>
      <c r="P1794" s="84">
        <f t="shared" si="323"/>
        <v>0</v>
      </c>
      <c r="Q1794" s="86">
        <f t="shared" si="324"/>
        <v>0</v>
      </c>
      <c r="R1794" s="86">
        <f t="shared" si="325"/>
        <v>0</v>
      </c>
    </row>
    <row r="1795" spans="1:18" x14ac:dyDescent="0.2">
      <c r="A1795" s="77">
        <f t="shared" si="315"/>
        <v>1788</v>
      </c>
      <c r="B1795" s="456">
        <f>'INVENT.Construc&amp;Bat Importé -10'!D1794</f>
        <v>0</v>
      </c>
      <c r="C1795" s="456">
        <f>'INVENT.Construc&amp;Bat Importé -10'!F1794</f>
        <v>0</v>
      </c>
      <c r="D1795" s="456">
        <f>'INVENT.Construc&amp;Bat Importé -10'!C1794</f>
        <v>0</v>
      </c>
      <c r="E1795" s="476">
        <f>'INVENT.Construc&amp;Bat Importé -10'!H1794</f>
        <v>0</v>
      </c>
      <c r="F1795" s="268"/>
      <c r="G1795" s="266">
        <f t="shared" si="316"/>
        <v>0</v>
      </c>
      <c r="H1795" s="84">
        <f t="shared" si="317"/>
        <v>0</v>
      </c>
      <c r="I1795" s="84">
        <f t="shared" si="318"/>
        <v>0</v>
      </c>
      <c r="J1795" s="84">
        <f t="shared" si="319"/>
        <v>0</v>
      </c>
      <c r="K1795" s="84">
        <f t="shared" si="320"/>
        <v>0</v>
      </c>
      <c r="L1795" s="84">
        <f t="shared" si="321"/>
        <v>0</v>
      </c>
      <c r="M1795" s="267"/>
      <c r="N1795" s="267"/>
      <c r="O1795" s="84">
        <f t="shared" si="322"/>
        <v>0</v>
      </c>
      <c r="P1795" s="84">
        <f t="shared" si="323"/>
        <v>0</v>
      </c>
      <c r="Q1795" s="86">
        <f t="shared" si="324"/>
        <v>0</v>
      </c>
      <c r="R1795" s="86">
        <f t="shared" si="325"/>
        <v>0</v>
      </c>
    </row>
    <row r="1796" spans="1:18" x14ac:dyDescent="0.2">
      <c r="A1796" s="77">
        <f t="shared" si="315"/>
        <v>1789</v>
      </c>
      <c r="B1796" s="456">
        <f>'INVENT.Construc&amp;Bat Importé -10'!D1795</f>
        <v>0</v>
      </c>
      <c r="C1796" s="456">
        <f>'INVENT.Construc&amp;Bat Importé -10'!F1795</f>
        <v>0</v>
      </c>
      <c r="D1796" s="456">
        <f>'INVENT.Construc&amp;Bat Importé -10'!C1795</f>
        <v>0</v>
      </c>
      <c r="E1796" s="476">
        <f>'INVENT.Construc&amp;Bat Importé -10'!H1795</f>
        <v>0</v>
      </c>
      <c r="F1796" s="268"/>
      <c r="G1796" s="266">
        <f t="shared" si="316"/>
        <v>0</v>
      </c>
      <c r="H1796" s="84">
        <f t="shared" si="317"/>
        <v>0</v>
      </c>
      <c r="I1796" s="84">
        <f t="shared" si="318"/>
        <v>0</v>
      </c>
      <c r="J1796" s="84">
        <f t="shared" si="319"/>
        <v>0</v>
      </c>
      <c r="K1796" s="84">
        <f t="shared" si="320"/>
        <v>0</v>
      </c>
      <c r="L1796" s="84">
        <f t="shared" si="321"/>
        <v>0</v>
      </c>
      <c r="M1796" s="267"/>
      <c r="N1796" s="267"/>
      <c r="O1796" s="84">
        <f t="shared" si="322"/>
        <v>0</v>
      </c>
      <c r="P1796" s="84">
        <f t="shared" si="323"/>
        <v>0</v>
      </c>
      <c r="Q1796" s="86">
        <f t="shared" si="324"/>
        <v>0</v>
      </c>
      <c r="R1796" s="86">
        <f t="shared" si="325"/>
        <v>0</v>
      </c>
    </row>
    <row r="1797" spans="1:18" x14ac:dyDescent="0.2">
      <c r="A1797" s="77">
        <f t="shared" si="315"/>
        <v>1790</v>
      </c>
      <c r="B1797" s="456">
        <f>'INVENT.Construc&amp;Bat Importé -10'!D1796</f>
        <v>0</v>
      </c>
      <c r="C1797" s="456">
        <f>'INVENT.Construc&amp;Bat Importé -10'!F1796</f>
        <v>0</v>
      </c>
      <c r="D1797" s="456">
        <f>'INVENT.Construc&amp;Bat Importé -10'!C1796</f>
        <v>0</v>
      </c>
      <c r="E1797" s="476">
        <f>'INVENT.Construc&amp;Bat Importé -10'!H1796</f>
        <v>0</v>
      </c>
      <c r="F1797" s="268"/>
      <c r="G1797" s="266">
        <f t="shared" si="316"/>
        <v>0</v>
      </c>
      <c r="H1797" s="84">
        <f t="shared" si="317"/>
        <v>0</v>
      </c>
      <c r="I1797" s="84">
        <f t="shared" si="318"/>
        <v>0</v>
      </c>
      <c r="J1797" s="84">
        <f t="shared" si="319"/>
        <v>0</v>
      </c>
      <c r="K1797" s="84">
        <f t="shared" si="320"/>
        <v>0</v>
      </c>
      <c r="L1797" s="84">
        <f t="shared" si="321"/>
        <v>0</v>
      </c>
      <c r="M1797" s="267"/>
      <c r="N1797" s="267"/>
      <c r="O1797" s="84">
        <f t="shared" si="322"/>
        <v>0</v>
      </c>
      <c r="P1797" s="84">
        <f t="shared" si="323"/>
        <v>0</v>
      </c>
      <c r="Q1797" s="86">
        <f t="shared" si="324"/>
        <v>0</v>
      </c>
      <c r="R1797" s="86">
        <f t="shared" si="325"/>
        <v>0</v>
      </c>
    </row>
    <row r="1798" spans="1:18" x14ac:dyDescent="0.2">
      <c r="A1798" s="77">
        <f t="shared" si="315"/>
        <v>1791</v>
      </c>
      <c r="B1798" s="456">
        <f>'INVENT.Construc&amp;Bat Importé -10'!D1797</f>
        <v>0</v>
      </c>
      <c r="C1798" s="456">
        <f>'INVENT.Construc&amp;Bat Importé -10'!F1797</f>
        <v>0</v>
      </c>
      <c r="D1798" s="456">
        <f>'INVENT.Construc&amp;Bat Importé -10'!C1797</f>
        <v>0</v>
      </c>
      <c r="E1798" s="476">
        <f>'INVENT.Construc&amp;Bat Importé -10'!H1797</f>
        <v>0</v>
      </c>
      <c r="F1798" s="268"/>
      <c r="G1798" s="266">
        <f t="shared" si="316"/>
        <v>0</v>
      </c>
      <c r="H1798" s="84">
        <f t="shared" si="317"/>
        <v>0</v>
      </c>
      <c r="I1798" s="84">
        <f t="shared" si="318"/>
        <v>0</v>
      </c>
      <c r="J1798" s="84">
        <f t="shared" si="319"/>
        <v>0</v>
      </c>
      <c r="K1798" s="84">
        <f t="shared" si="320"/>
        <v>0</v>
      </c>
      <c r="L1798" s="84">
        <f t="shared" si="321"/>
        <v>0</v>
      </c>
      <c r="M1798" s="267"/>
      <c r="N1798" s="267"/>
      <c r="O1798" s="84">
        <f t="shared" si="322"/>
        <v>0</v>
      </c>
      <c r="P1798" s="84">
        <f t="shared" si="323"/>
        <v>0</v>
      </c>
      <c r="Q1798" s="86">
        <f t="shared" si="324"/>
        <v>0</v>
      </c>
      <c r="R1798" s="86">
        <f t="shared" si="325"/>
        <v>0</v>
      </c>
    </row>
    <row r="1799" spans="1:18" x14ac:dyDescent="0.2">
      <c r="A1799" s="77">
        <f t="shared" si="315"/>
        <v>1792</v>
      </c>
      <c r="B1799" s="456">
        <f>'INVENT.Construc&amp;Bat Importé -10'!D1798</f>
        <v>0</v>
      </c>
      <c r="C1799" s="456">
        <f>'INVENT.Construc&amp;Bat Importé -10'!F1798</f>
        <v>0</v>
      </c>
      <c r="D1799" s="456">
        <f>'INVENT.Construc&amp;Bat Importé -10'!C1798</f>
        <v>0</v>
      </c>
      <c r="E1799" s="476">
        <f>'INVENT.Construc&amp;Bat Importé -10'!H1798</f>
        <v>0</v>
      </c>
      <c r="F1799" s="268"/>
      <c r="G1799" s="266">
        <f t="shared" si="316"/>
        <v>0</v>
      </c>
      <c r="H1799" s="84">
        <f t="shared" si="317"/>
        <v>0</v>
      </c>
      <c r="I1799" s="84">
        <f t="shared" si="318"/>
        <v>0</v>
      </c>
      <c r="J1799" s="84">
        <f t="shared" si="319"/>
        <v>0</v>
      </c>
      <c r="K1799" s="84">
        <f t="shared" si="320"/>
        <v>0</v>
      </c>
      <c r="L1799" s="84">
        <f t="shared" si="321"/>
        <v>0</v>
      </c>
      <c r="M1799" s="267"/>
      <c r="N1799" s="267"/>
      <c r="O1799" s="84">
        <f t="shared" si="322"/>
        <v>0</v>
      </c>
      <c r="P1799" s="84">
        <f t="shared" si="323"/>
        <v>0</v>
      </c>
      <c r="Q1799" s="86">
        <f t="shared" si="324"/>
        <v>0</v>
      </c>
      <c r="R1799" s="86">
        <f t="shared" si="325"/>
        <v>0</v>
      </c>
    </row>
    <row r="1800" spans="1:18" x14ac:dyDescent="0.2">
      <c r="A1800" s="77">
        <f t="shared" si="315"/>
        <v>1793</v>
      </c>
      <c r="B1800" s="456">
        <f>'INVENT.Construc&amp;Bat Importé -10'!D1799</f>
        <v>0</v>
      </c>
      <c r="C1800" s="456">
        <f>'INVENT.Construc&amp;Bat Importé -10'!F1799</f>
        <v>0</v>
      </c>
      <c r="D1800" s="456">
        <f>'INVENT.Construc&amp;Bat Importé -10'!C1799</f>
        <v>0</v>
      </c>
      <c r="E1800" s="476">
        <f>'INVENT.Construc&amp;Bat Importé -10'!H1799</f>
        <v>0</v>
      </c>
      <c r="F1800" s="268"/>
      <c r="G1800" s="266">
        <f t="shared" si="316"/>
        <v>0</v>
      </c>
      <c r="H1800" s="84">
        <f t="shared" si="317"/>
        <v>0</v>
      </c>
      <c r="I1800" s="84">
        <f t="shared" si="318"/>
        <v>0</v>
      </c>
      <c r="J1800" s="84">
        <f t="shared" si="319"/>
        <v>0</v>
      </c>
      <c r="K1800" s="84">
        <f t="shared" si="320"/>
        <v>0</v>
      </c>
      <c r="L1800" s="84">
        <f t="shared" si="321"/>
        <v>0</v>
      </c>
      <c r="M1800" s="267"/>
      <c r="N1800" s="267"/>
      <c r="O1800" s="84">
        <f t="shared" si="322"/>
        <v>0</v>
      </c>
      <c r="P1800" s="84">
        <f t="shared" si="323"/>
        <v>0</v>
      </c>
      <c r="Q1800" s="86">
        <f t="shared" si="324"/>
        <v>0</v>
      </c>
      <c r="R1800" s="86">
        <f t="shared" si="325"/>
        <v>0</v>
      </c>
    </row>
    <row r="1801" spans="1:18" x14ac:dyDescent="0.2">
      <c r="A1801" s="77">
        <f t="shared" si="315"/>
        <v>1794</v>
      </c>
      <c r="B1801" s="456">
        <f>'INVENT.Construc&amp;Bat Importé -10'!D1800</f>
        <v>0</v>
      </c>
      <c r="C1801" s="456">
        <f>'INVENT.Construc&amp;Bat Importé -10'!F1800</f>
        <v>0</v>
      </c>
      <c r="D1801" s="456">
        <f>'INVENT.Construc&amp;Bat Importé -10'!C1800</f>
        <v>0</v>
      </c>
      <c r="E1801" s="476">
        <f>'INVENT.Construc&amp;Bat Importé -10'!H1800</f>
        <v>0</v>
      </c>
      <c r="F1801" s="268"/>
      <c r="G1801" s="266">
        <f t="shared" si="316"/>
        <v>0</v>
      </c>
      <c r="H1801" s="84">
        <f t="shared" si="317"/>
        <v>0</v>
      </c>
      <c r="I1801" s="84">
        <f t="shared" si="318"/>
        <v>0</v>
      </c>
      <c r="J1801" s="84">
        <f t="shared" si="319"/>
        <v>0</v>
      </c>
      <c r="K1801" s="84">
        <f t="shared" si="320"/>
        <v>0</v>
      </c>
      <c r="L1801" s="84">
        <f t="shared" si="321"/>
        <v>0</v>
      </c>
      <c r="M1801" s="267"/>
      <c r="N1801" s="267"/>
      <c r="O1801" s="84">
        <f t="shared" si="322"/>
        <v>0</v>
      </c>
      <c r="P1801" s="84">
        <f t="shared" si="323"/>
        <v>0</v>
      </c>
      <c r="Q1801" s="86">
        <f t="shared" si="324"/>
        <v>0</v>
      </c>
      <c r="R1801" s="86">
        <f t="shared" si="325"/>
        <v>0</v>
      </c>
    </row>
    <row r="1802" spans="1:18" x14ac:dyDescent="0.2">
      <c r="A1802" s="77">
        <f t="shared" si="315"/>
        <v>1795</v>
      </c>
      <c r="B1802" s="456">
        <f>'INVENT.Construc&amp;Bat Importé -10'!D1801</f>
        <v>0</v>
      </c>
      <c r="C1802" s="456">
        <f>'INVENT.Construc&amp;Bat Importé -10'!F1801</f>
        <v>0</v>
      </c>
      <c r="D1802" s="456">
        <f>'INVENT.Construc&amp;Bat Importé -10'!C1801</f>
        <v>0</v>
      </c>
      <c r="E1802" s="476">
        <f>'INVENT.Construc&amp;Bat Importé -10'!H1801</f>
        <v>0</v>
      </c>
      <c r="F1802" s="268"/>
      <c r="G1802" s="266">
        <f t="shared" si="316"/>
        <v>0</v>
      </c>
      <c r="H1802" s="84">
        <f t="shared" si="317"/>
        <v>0</v>
      </c>
      <c r="I1802" s="84">
        <f t="shared" si="318"/>
        <v>0</v>
      </c>
      <c r="J1802" s="84">
        <f t="shared" si="319"/>
        <v>0</v>
      </c>
      <c r="K1802" s="84">
        <f t="shared" si="320"/>
        <v>0</v>
      </c>
      <c r="L1802" s="84">
        <f t="shared" si="321"/>
        <v>0</v>
      </c>
      <c r="M1802" s="267"/>
      <c r="N1802" s="267"/>
      <c r="O1802" s="84">
        <f t="shared" si="322"/>
        <v>0</v>
      </c>
      <c r="P1802" s="84">
        <f t="shared" si="323"/>
        <v>0</v>
      </c>
      <c r="Q1802" s="86">
        <f t="shared" si="324"/>
        <v>0</v>
      </c>
      <c r="R1802" s="86">
        <f t="shared" si="325"/>
        <v>0</v>
      </c>
    </row>
    <row r="1803" spans="1:18" x14ac:dyDescent="0.2">
      <c r="A1803" s="77">
        <f t="shared" si="315"/>
        <v>1796</v>
      </c>
      <c r="B1803" s="456">
        <f>'INVENT.Construc&amp;Bat Importé -10'!D1802</f>
        <v>0</v>
      </c>
      <c r="C1803" s="456">
        <f>'INVENT.Construc&amp;Bat Importé -10'!F1802</f>
        <v>0</v>
      </c>
      <c r="D1803" s="456">
        <f>'INVENT.Construc&amp;Bat Importé -10'!C1802</f>
        <v>0</v>
      </c>
      <c r="E1803" s="476">
        <f>'INVENT.Construc&amp;Bat Importé -10'!H1802</f>
        <v>0</v>
      </c>
      <c r="F1803" s="268"/>
      <c r="G1803" s="266">
        <f t="shared" si="316"/>
        <v>0</v>
      </c>
      <c r="H1803" s="84">
        <f t="shared" si="317"/>
        <v>0</v>
      </c>
      <c r="I1803" s="84">
        <f t="shared" si="318"/>
        <v>0</v>
      </c>
      <c r="J1803" s="84">
        <f t="shared" si="319"/>
        <v>0</v>
      </c>
      <c r="K1803" s="84">
        <f t="shared" si="320"/>
        <v>0</v>
      </c>
      <c r="L1803" s="84">
        <f t="shared" si="321"/>
        <v>0</v>
      </c>
      <c r="M1803" s="267"/>
      <c r="N1803" s="267"/>
      <c r="O1803" s="84">
        <f t="shared" si="322"/>
        <v>0</v>
      </c>
      <c r="P1803" s="84">
        <f t="shared" si="323"/>
        <v>0</v>
      </c>
      <c r="Q1803" s="86">
        <f t="shared" si="324"/>
        <v>0</v>
      </c>
      <c r="R1803" s="86">
        <f t="shared" si="325"/>
        <v>0</v>
      </c>
    </row>
    <row r="1804" spans="1:18" x14ac:dyDescent="0.2">
      <c r="A1804" s="77">
        <f t="shared" si="315"/>
        <v>1797</v>
      </c>
      <c r="B1804" s="456">
        <f>'INVENT.Construc&amp;Bat Importé -10'!D1803</f>
        <v>0</v>
      </c>
      <c r="C1804" s="456">
        <f>'INVENT.Construc&amp;Bat Importé -10'!F1803</f>
        <v>0</v>
      </c>
      <c r="D1804" s="456">
        <f>'INVENT.Construc&amp;Bat Importé -10'!C1803</f>
        <v>0</v>
      </c>
      <c r="E1804" s="476">
        <f>'INVENT.Construc&amp;Bat Importé -10'!H1803</f>
        <v>0</v>
      </c>
      <c r="F1804" s="268"/>
      <c r="G1804" s="266">
        <f t="shared" si="316"/>
        <v>0</v>
      </c>
      <c r="H1804" s="84">
        <f t="shared" si="317"/>
        <v>0</v>
      </c>
      <c r="I1804" s="84">
        <f t="shared" si="318"/>
        <v>0</v>
      </c>
      <c r="J1804" s="84">
        <f t="shared" si="319"/>
        <v>0</v>
      </c>
      <c r="K1804" s="84">
        <f t="shared" si="320"/>
        <v>0</v>
      </c>
      <c r="L1804" s="84">
        <f t="shared" si="321"/>
        <v>0</v>
      </c>
      <c r="M1804" s="267"/>
      <c r="N1804" s="267"/>
      <c r="O1804" s="84">
        <f t="shared" si="322"/>
        <v>0</v>
      </c>
      <c r="P1804" s="84">
        <f t="shared" si="323"/>
        <v>0</v>
      </c>
      <c r="Q1804" s="86">
        <f t="shared" si="324"/>
        <v>0</v>
      </c>
      <c r="R1804" s="86">
        <f t="shared" si="325"/>
        <v>0</v>
      </c>
    </row>
    <row r="1805" spans="1:18" x14ac:dyDescent="0.2">
      <c r="A1805" s="77">
        <f t="shared" si="315"/>
        <v>1798</v>
      </c>
      <c r="B1805" s="456">
        <f>'INVENT.Construc&amp;Bat Importé -10'!D1804</f>
        <v>0</v>
      </c>
      <c r="C1805" s="456">
        <f>'INVENT.Construc&amp;Bat Importé -10'!F1804</f>
        <v>0</v>
      </c>
      <c r="D1805" s="456">
        <f>'INVENT.Construc&amp;Bat Importé -10'!C1804</f>
        <v>0</v>
      </c>
      <c r="E1805" s="476">
        <f>'INVENT.Construc&amp;Bat Importé -10'!H1804</f>
        <v>0</v>
      </c>
      <c r="F1805" s="268"/>
      <c r="G1805" s="266">
        <f t="shared" si="316"/>
        <v>0</v>
      </c>
      <c r="H1805" s="84">
        <f t="shared" si="317"/>
        <v>0</v>
      </c>
      <c r="I1805" s="84">
        <f t="shared" si="318"/>
        <v>0</v>
      </c>
      <c r="J1805" s="84">
        <f t="shared" si="319"/>
        <v>0</v>
      </c>
      <c r="K1805" s="84">
        <f t="shared" si="320"/>
        <v>0</v>
      </c>
      <c r="L1805" s="84">
        <f t="shared" si="321"/>
        <v>0</v>
      </c>
      <c r="M1805" s="267"/>
      <c r="N1805" s="267"/>
      <c r="O1805" s="84">
        <f t="shared" si="322"/>
        <v>0</v>
      </c>
      <c r="P1805" s="84">
        <f t="shared" si="323"/>
        <v>0</v>
      </c>
      <c r="Q1805" s="86">
        <f t="shared" si="324"/>
        <v>0</v>
      </c>
      <c r="R1805" s="86">
        <f t="shared" si="325"/>
        <v>0</v>
      </c>
    </row>
    <row r="1806" spans="1:18" x14ac:dyDescent="0.2">
      <c r="A1806" s="77">
        <f t="shared" si="315"/>
        <v>1799</v>
      </c>
      <c r="B1806" s="456">
        <f>'INVENT.Construc&amp;Bat Importé -10'!D1805</f>
        <v>0</v>
      </c>
      <c r="C1806" s="456">
        <f>'INVENT.Construc&amp;Bat Importé -10'!F1805</f>
        <v>0</v>
      </c>
      <c r="D1806" s="456">
        <f>'INVENT.Construc&amp;Bat Importé -10'!C1805</f>
        <v>0</v>
      </c>
      <c r="E1806" s="476">
        <f>'INVENT.Construc&amp;Bat Importé -10'!H1805</f>
        <v>0</v>
      </c>
      <c r="F1806" s="268"/>
      <c r="G1806" s="266">
        <f t="shared" si="316"/>
        <v>0</v>
      </c>
      <c r="H1806" s="84">
        <f t="shared" si="317"/>
        <v>0</v>
      </c>
      <c r="I1806" s="84">
        <f t="shared" si="318"/>
        <v>0</v>
      </c>
      <c r="J1806" s="84">
        <f t="shared" si="319"/>
        <v>0</v>
      </c>
      <c r="K1806" s="84">
        <f t="shared" si="320"/>
        <v>0</v>
      </c>
      <c r="L1806" s="84">
        <f t="shared" si="321"/>
        <v>0</v>
      </c>
      <c r="M1806" s="267"/>
      <c r="N1806" s="267"/>
      <c r="O1806" s="84">
        <f t="shared" si="322"/>
        <v>0</v>
      </c>
      <c r="P1806" s="84">
        <f t="shared" si="323"/>
        <v>0</v>
      </c>
      <c r="Q1806" s="86">
        <f t="shared" si="324"/>
        <v>0</v>
      </c>
      <c r="R1806" s="86">
        <f t="shared" si="325"/>
        <v>0</v>
      </c>
    </row>
    <row r="1807" spans="1:18" x14ac:dyDescent="0.2">
      <c r="A1807" s="77">
        <f t="shared" si="315"/>
        <v>1800</v>
      </c>
      <c r="B1807" s="456">
        <f>'INVENT.Construc&amp;Bat Importé -10'!D1806</f>
        <v>0</v>
      </c>
      <c r="C1807" s="456">
        <f>'INVENT.Construc&amp;Bat Importé -10'!F1806</f>
        <v>0</v>
      </c>
      <c r="D1807" s="456">
        <f>'INVENT.Construc&amp;Bat Importé -10'!C1806</f>
        <v>0</v>
      </c>
      <c r="E1807" s="476">
        <f>'INVENT.Construc&amp;Bat Importé -10'!H1806</f>
        <v>0</v>
      </c>
      <c r="F1807" s="268"/>
      <c r="G1807" s="266">
        <f t="shared" si="316"/>
        <v>0</v>
      </c>
      <c r="H1807" s="84">
        <f t="shared" si="317"/>
        <v>0</v>
      </c>
      <c r="I1807" s="84">
        <f t="shared" si="318"/>
        <v>0</v>
      </c>
      <c r="J1807" s="84">
        <f t="shared" si="319"/>
        <v>0</v>
      </c>
      <c r="K1807" s="84">
        <f t="shared" si="320"/>
        <v>0</v>
      </c>
      <c r="L1807" s="84">
        <f t="shared" si="321"/>
        <v>0</v>
      </c>
      <c r="M1807" s="267"/>
      <c r="N1807" s="267"/>
      <c r="O1807" s="84">
        <f t="shared" si="322"/>
        <v>0</v>
      </c>
      <c r="P1807" s="84">
        <f t="shared" si="323"/>
        <v>0</v>
      </c>
      <c r="Q1807" s="86">
        <f t="shared" si="324"/>
        <v>0</v>
      </c>
      <c r="R1807" s="86">
        <f t="shared" si="325"/>
        <v>0</v>
      </c>
    </row>
    <row r="1808" spans="1:18" x14ac:dyDescent="0.2">
      <c r="A1808" s="77">
        <f t="shared" si="315"/>
        <v>1801</v>
      </c>
      <c r="B1808" s="456">
        <f>'INVENT.Construc&amp;Bat Importé -10'!D1807</f>
        <v>0</v>
      </c>
      <c r="C1808" s="456">
        <f>'INVENT.Construc&amp;Bat Importé -10'!F1807</f>
        <v>0</v>
      </c>
      <c r="D1808" s="456">
        <f>'INVENT.Construc&amp;Bat Importé -10'!C1807</f>
        <v>0</v>
      </c>
      <c r="E1808" s="476">
        <f>'INVENT.Construc&amp;Bat Importé -10'!H1807</f>
        <v>0</v>
      </c>
      <c r="F1808" s="268"/>
      <c r="G1808" s="266">
        <f t="shared" si="316"/>
        <v>0</v>
      </c>
      <c r="H1808" s="84">
        <f t="shared" si="317"/>
        <v>0</v>
      </c>
      <c r="I1808" s="84">
        <f t="shared" si="318"/>
        <v>0</v>
      </c>
      <c r="J1808" s="84">
        <f t="shared" si="319"/>
        <v>0</v>
      </c>
      <c r="K1808" s="84">
        <f t="shared" si="320"/>
        <v>0</v>
      </c>
      <c r="L1808" s="84">
        <f t="shared" si="321"/>
        <v>0</v>
      </c>
      <c r="M1808" s="267"/>
      <c r="N1808" s="267"/>
      <c r="O1808" s="84">
        <f t="shared" si="322"/>
        <v>0</v>
      </c>
      <c r="P1808" s="84">
        <f t="shared" si="323"/>
        <v>0</v>
      </c>
      <c r="Q1808" s="86">
        <f t="shared" si="324"/>
        <v>0</v>
      </c>
      <c r="R1808" s="86">
        <f t="shared" si="325"/>
        <v>0</v>
      </c>
    </row>
    <row r="1809" spans="1:18" x14ac:dyDescent="0.2">
      <c r="A1809" s="77">
        <f t="shared" si="315"/>
        <v>1802</v>
      </c>
      <c r="B1809" s="456">
        <f>'INVENT.Construc&amp;Bat Importé -10'!D1808</f>
        <v>0</v>
      </c>
      <c r="C1809" s="456">
        <f>'INVENT.Construc&amp;Bat Importé -10'!F1808</f>
        <v>0</v>
      </c>
      <c r="D1809" s="456">
        <f>'INVENT.Construc&amp;Bat Importé -10'!C1808</f>
        <v>0</v>
      </c>
      <c r="E1809" s="476">
        <f>'INVENT.Construc&amp;Bat Importé -10'!H1808</f>
        <v>0</v>
      </c>
      <c r="F1809" s="268"/>
      <c r="G1809" s="266">
        <f t="shared" si="316"/>
        <v>0</v>
      </c>
      <c r="H1809" s="84">
        <f t="shared" si="317"/>
        <v>0</v>
      </c>
      <c r="I1809" s="84">
        <f t="shared" si="318"/>
        <v>0</v>
      </c>
      <c r="J1809" s="84">
        <f t="shared" si="319"/>
        <v>0</v>
      </c>
      <c r="K1809" s="84">
        <f t="shared" si="320"/>
        <v>0</v>
      </c>
      <c r="L1809" s="84">
        <f t="shared" si="321"/>
        <v>0</v>
      </c>
      <c r="M1809" s="267"/>
      <c r="N1809" s="267"/>
      <c r="O1809" s="84">
        <f t="shared" si="322"/>
        <v>0</v>
      </c>
      <c r="P1809" s="84">
        <f t="shared" si="323"/>
        <v>0</v>
      </c>
      <c r="Q1809" s="86">
        <f t="shared" si="324"/>
        <v>0</v>
      </c>
      <c r="R1809" s="86">
        <f t="shared" si="325"/>
        <v>0</v>
      </c>
    </row>
    <row r="1810" spans="1:18" x14ac:dyDescent="0.2">
      <c r="A1810" s="77">
        <f t="shared" si="315"/>
        <v>1803</v>
      </c>
      <c r="B1810" s="456">
        <f>'INVENT.Construc&amp;Bat Importé -10'!D1809</f>
        <v>0</v>
      </c>
      <c r="C1810" s="456">
        <f>'INVENT.Construc&amp;Bat Importé -10'!F1809</f>
        <v>0</v>
      </c>
      <c r="D1810" s="456">
        <f>'INVENT.Construc&amp;Bat Importé -10'!C1809</f>
        <v>0</v>
      </c>
      <c r="E1810" s="476">
        <f>'INVENT.Construc&amp;Bat Importé -10'!H1809</f>
        <v>0</v>
      </c>
      <c r="F1810" s="268"/>
      <c r="G1810" s="266">
        <f t="shared" si="316"/>
        <v>0</v>
      </c>
      <c r="H1810" s="84">
        <f t="shared" si="317"/>
        <v>0</v>
      </c>
      <c r="I1810" s="84">
        <f t="shared" si="318"/>
        <v>0</v>
      </c>
      <c r="J1810" s="84">
        <f t="shared" si="319"/>
        <v>0</v>
      </c>
      <c r="K1810" s="84">
        <f t="shared" si="320"/>
        <v>0</v>
      </c>
      <c r="L1810" s="84">
        <f t="shared" si="321"/>
        <v>0</v>
      </c>
      <c r="M1810" s="267"/>
      <c r="N1810" s="267"/>
      <c r="O1810" s="84">
        <f t="shared" si="322"/>
        <v>0</v>
      </c>
      <c r="P1810" s="84">
        <f t="shared" si="323"/>
        <v>0</v>
      </c>
      <c r="Q1810" s="86">
        <f t="shared" si="324"/>
        <v>0</v>
      </c>
      <c r="R1810" s="86">
        <f t="shared" si="325"/>
        <v>0</v>
      </c>
    </row>
    <row r="1811" spans="1:18" x14ac:dyDescent="0.2">
      <c r="A1811" s="77">
        <f t="shared" si="315"/>
        <v>1804</v>
      </c>
      <c r="B1811" s="456">
        <f>'INVENT.Construc&amp;Bat Importé -10'!D1810</f>
        <v>0</v>
      </c>
      <c r="C1811" s="456">
        <f>'INVENT.Construc&amp;Bat Importé -10'!F1810</f>
        <v>0</v>
      </c>
      <c r="D1811" s="456">
        <f>'INVENT.Construc&amp;Bat Importé -10'!C1810</f>
        <v>0</v>
      </c>
      <c r="E1811" s="476">
        <f>'INVENT.Construc&amp;Bat Importé -10'!H1810</f>
        <v>0</v>
      </c>
      <c r="F1811" s="268"/>
      <c r="G1811" s="266">
        <f t="shared" si="316"/>
        <v>0</v>
      </c>
      <c r="H1811" s="84">
        <f t="shared" si="317"/>
        <v>0</v>
      </c>
      <c r="I1811" s="84">
        <f t="shared" si="318"/>
        <v>0</v>
      </c>
      <c r="J1811" s="84">
        <f t="shared" si="319"/>
        <v>0</v>
      </c>
      <c r="K1811" s="84">
        <f t="shared" si="320"/>
        <v>0</v>
      </c>
      <c r="L1811" s="84">
        <f t="shared" si="321"/>
        <v>0</v>
      </c>
      <c r="M1811" s="267"/>
      <c r="N1811" s="267"/>
      <c r="O1811" s="84">
        <f t="shared" si="322"/>
        <v>0</v>
      </c>
      <c r="P1811" s="84">
        <f t="shared" si="323"/>
        <v>0</v>
      </c>
      <c r="Q1811" s="86">
        <f t="shared" si="324"/>
        <v>0</v>
      </c>
      <c r="R1811" s="86">
        <f t="shared" si="325"/>
        <v>0</v>
      </c>
    </row>
    <row r="1812" spans="1:18" x14ac:dyDescent="0.2">
      <c r="A1812" s="77">
        <f t="shared" si="315"/>
        <v>1805</v>
      </c>
      <c r="B1812" s="456">
        <f>'INVENT.Construc&amp;Bat Importé -10'!D1811</f>
        <v>0</v>
      </c>
      <c r="C1812" s="456">
        <f>'INVENT.Construc&amp;Bat Importé -10'!F1811</f>
        <v>0</v>
      </c>
      <c r="D1812" s="456">
        <f>'INVENT.Construc&amp;Bat Importé -10'!C1811</f>
        <v>0</v>
      </c>
      <c r="E1812" s="476">
        <f>'INVENT.Construc&amp;Bat Importé -10'!H1811</f>
        <v>0</v>
      </c>
      <c r="F1812" s="268"/>
      <c r="G1812" s="266">
        <f t="shared" si="316"/>
        <v>0</v>
      </c>
      <c r="H1812" s="84">
        <f t="shared" si="317"/>
        <v>0</v>
      </c>
      <c r="I1812" s="84">
        <f t="shared" si="318"/>
        <v>0</v>
      </c>
      <c r="J1812" s="84">
        <f t="shared" si="319"/>
        <v>0</v>
      </c>
      <c r="K1812" s="84">
        <f t="shared" si="320"/>
        <v>0</v>
      </c>
      <c r="L1812" s="84">
        <f t="shared" si="321"/>
        <v>0</v>
      </c>
      <c r="M1812" s="267"/>
      <c r="N1812" s="267"/>
      <c r="O1812" s="84">
        <f t="shared" si="322"/>
        <v>0</v>
      </c>
      <c r="P1812" s="84">
        <f t="shared" si="323"/>
        <v>0</v>
      </c>
      <c r="Q1812" s="86">
        <f t="shared" si="324"/>
        <v>0</v>
      </c>
      <c r="R1812" s="86">
        <f t="shared" si="325"/>
        <v>0</v>
      </c>
    </row>
    <row r="1813" spans="1:18" x14ac:dyDescent="0.2">
      <c r="A1813" s="77">
        <f t="shared" si="315"/>
        <v>1806</v>
      </c>
      <c r="B1813" s="456">
        <f>'INVENT.Construc&amp;Bat Importé -10'!D1812</f>
        <v>0</v>
      </c>
      <c r="C1813" s="456">
        <f>'INVENT.Construc&amp;Bat Importé -10'!F1812</f>
        <v>0</v>
      </c>
      <c r="D1813" s="456">
        <f>'INVENT.Construc&amp;Bat Importé -10'!C1812</f>
        <v>0</v>
      </c>
      <c r="E1813" s="476">
        <f>'INVENT.Construc&amp;Bat Importé -10'!H1812</f>
        <v>0</v>
      </c>
      <c r="F1813" s="268"/>
      <c r="G1813" s="266">
        <f t="shared" si="316"/>
        <v>0</v>
      </c>
      <c r="H1813" s="84">
        <f t="shared" si="317"/>
        <v>0</v>
      </c>
      <c r="I1813" s="84">
        <f t="shared" si="318"/>
        <v>0</v>
      </c>
      <c r="J1813" s="84">
        <f t="shared" si="319"/>
        <v>0</v>
      </c>
      <c r="K1813" s="84">
        <f t="shared" si="320"/>
        <v>0</v>
      </c>
      <c r="L1813" s="84">
        <f t="shared" si="321"/>
        <v>0</v>
      </c>
      <c r="M1813" s="267"/>
      <c r="N1813" s="267"/>
      <c r="O1813" s="84">
        <f t="shared" si="322"/>
        <v>0</v>
      </c>
      <c r="P1813" s="84">
        <f t="shared" si="323"/>
        <v>0</v>
      </c>
      <c r="Q1813" s="86">
        <f t="shared" si="324"/>
        <v>0</v>
      </c>
      <c r="R1813" s="86">
        <f t="shared" si="325"/>
        <v>0</v>
      </c>
    </row>
    <row r="1814" spans="1:18" x14ac:dyDescent="0.2">
      <c r="A1814" s="77">
        <f t="shared" si="315"/>
        <v>1807</v>
      </c>
      <c r="B1814" s="456">
        <f>'INVENT.Construc&amp;Bat Importé -10'!D1813</f>
        <v>0</v>
      </c>
      <c r="C1814" s="456">
        <f>'INVENT.Construc&amp;Bat Importé -10'!F1813</f>
        <v>0</v>
      </c>
      <c r="D1814" s="456">
        <f>'INVENT.Construc&amp;Bat Importé -10'!C1813</f>
        <v>0</v>
      </c>
      <c r="E1814" s="476">
        <f>'INVENT.Construc&amp;Bat Importé -10'!H1813</f>
        <v>0</v>
      </c>
      <c r="F1814" s="268"/>
      <c r="G1814" s="266">
        <f t="shared" si="316"/>
        <v>0</v>
      </c>
      <c r="H1814" s="84">
        <f t="shared" si="317"/>
        <v>0</v>
      </c>
      <c r="I1814" s="84">
        <f t="shared" si="318"/>
        <v>0</v>
      </c>
      <c r="J1814" s="84">
        <f t="shared" si="319"/>
        <v>0</v>
      </c>
      <c r="K1814" s="84">
        <f t="shared" si="320"/>
        <v>0</v>
      </c>
      <c r="L1814" s="84">
        <f t="shared" si="321"/>
        <v>0</v>
      </c>
      <c r="M1814" s="267"/>
      <c r="N1814" s="267"/>
      <c r="O1814" s="84">
        <f t="shared" si="322"/>
        <v>0</v>
      </c>
      <c r="P1814" s="84">
        <f t="shared" si="323"/>
        <v>0</v>
      </c>
      <c r="Q1814" s="86">
        <f t="shared" si="324"/>
        <v>0</v>
      </c>
      <c r="R1814" s="86">
        <f t="shared" si="325"/>
        <v>0</v>
      </c>
    </row>
    <row r="1815" spans="1:18" x14ac:dyDescent="0.2">
      <c r="A1815" s="77">
        <f t="shared" si="315"/>
        <v>1808</v>
      </c>
      <c r="B1815" s="456">
        <f>'INVENT.Construc&amp;Bat Importé -10'!D1814</f>
        <v>0</v>
      </c>
      <c r="C1815" s="456">
        <f>'INVENT.Construc&amp;Bat Importé -10'!F1814</f>
        <v>0</v>
      </c>
      <c r="D1815" s="456">
        <f>'INVENT.Construc&amp;Bat Importé -10'!C1814</f>
        <v>0</v>
      </c>
      <c r="E1815" s="476">
        <f>'INVENT.Construc&amp;Bat Importé -10'!H1814</f>
        <v>0</v>
      </c>
      <c r="F1815" s="268"/>
      <c r="G1815" s="266">
        <f t="shared" si="316"/>
        <v>0</v>
      </c>
      <c r="H1815" s="84">
        <f t="shared" si="317"/>
        <v>0</v>
      </c>
      <c r="I1815" s="84">
        <f t="shared" si="318"/>
        <v>0</v>
      </c>
      <c r="J1815" s="84">
        <f t="shared" si="319"/>
        <v>0</v>
      </c>
      <c r="K1815" s="84">
        <f t="shared" si="320"/>
        <v>0</v>
      </c>
      <c r="L1815" s="84">
        <f t="shared" si="321"/>
        <v>0</v>
      </c>
      <c r="M1815" s="267"/>
      <c r="N1815" s="267"/>
      <c r="O1815" s="84">
        <f t="shared" si="322"/>
        <v>0</v>
      </c>
      <c r="P1815" s="84">
        <f t="shared" si="323"/>
        <v>0</v>
      </c>
      <c r="Q1815" s="86">
        <f t="shared" si="324"/>
        <v>0</v>
      </c>
      <c r="R1815" s="86">
        <f t="shared" si="325"/>
        <v>0</v>
      </c>
    </row>
    <row r="1816" spans="1:18" x14ac:dyDescent="0.2">
      <c r="A1816" s="77">
        <f t="shared" si="315"/>
        <v>1809</v>
      </c>
      <c r="B1816" s="456">
        <f>'INVENT.Construc&amp;Bat Importé -10'!D1815</f>
        <v>0</v>
      </c>
      <c r="C1816" s="456">
        <f>'INVENT.Construc&amp;Bat Importé -10'!F1815</f>
        <v>0</v>
      </c>
      <c r="D1816" s="456">
        <f>'INVENT.Construc&amp;Bat Importé -10'!C1815</f>
        <v>0</v>
      </c>
      <c r="E1816" s="476">
        <f>'INVENT.Construc&amp;Bat Importé -10'!H1815</f>
        <v>0</v>
      </c>
      <c r="F1816" s="268"/>
      <c r="G1816" s="266">
        <f t="shared" si="316"/>
        <v>0</v>
      </c>
      <c r="H1816" s="84">
        <f t="shared" si="317"/>
        <v>0</v>
      </c>
      <c r="I1816" s="84">
        <f t="shared" si="318"/>
        <v>0</v>
      </c>
      <c r="J1816" s="84">
        <f t="shared" si="319"/>
        <v>0</v>
      </c>
      <c r="K1816" s="84">
        <f t="shared" si="320"/>
        <v>0</v>
      </c>
      <c r="L1816" s="84">
        <f t="shared" si="321"/>
        <v>0</v>
      </c>
      <c r="M1816" s="267"/>
      <c r="N1816" s="267"/>
      <c r="O1816" s="84">
        <f t="shared" si="322"/>
        <v>0</v>
      </c>
      <c r="P1816" s="84">
        <f t="shared" si="323"/>
        <v>0</v>
      </c>
      <c r="Q1816" s="86">
        <f t="shared" si="324"/>
        <v>0</v>
      </c>
      <c r="R1816" s="86">
        <f t="shared" si="325"/>
        <v>0</v>
      </c>
    </row>
    <row r="1817" spans="1:18" x14ac:dyDescent="0.2">
      <c r="A1817" s="77">
        <f t="shared" si="315"/>
        <v>1810</v>
      </c>
      <c r="B1817" s="456">
        <f>'INVENT.Construc&amp;Bat Importé -10'!D1816</f>
        <v>0</v>
      </c>
      <c r="C1817" s="456">
        <f>'INVENT.Construc&amp;Bat Importé -10'!F1816</f>
        <v>0</v>
      </c>
      <c r="D1817" s="456">
        <f>'INVENT.Construc&amp;Bat Importé -10'!C1816</f>
        <v>0</v>
      </c>
      <c r="E1817" s="476">
        <f>'INVENT.Construc&amp;Bat Importé -10'!H1816</f>
        <v>0</v>
      </c>
      <c r="F1817" s="268"/>
      <c r="G1817" s="266">
        <f t="shared" si="316"/>
        <v>0</v>
      </c>
      <c r="H1817" s="84">
        <f t="shared" si="317"/>
        <v>0</v>
      </c>
      <c r="I1817" s="84">
        <f t="shared" si="318"/>
        <v>0</v>
      </c>
      <c r="J1817" s="84">
        <f t="shared" si="319"/>
        <v>0</v>
      </c>
      <c r="K1817" s="84">
        <f t="shared" si="320"/>
        <v>0</v>
      </c>
      <c r="L1817" s="84">
        <f t="shared" si="321"/>
        <v>0</v>
      </c>
      <c r="M1817" s="267"/>
      <c r="N1817" s="267"/>
      <c r="O1817" s="84">
        <f t="shared" si="322"/>
        <v>0</v>
      </c>
      <c r="P1817" s="84">
        <f t="shared" si="323"/>
        <v>0</v>
      </c>
      <c r="Q1817" s="86">
        <f t="shared" si="324"/>
        <v>0</v>
      </c>
      <c r="R1817" s="86">
        <f t="shared" si="325"/>
        <v>0</v>
      </c>
    </row>
    <row r="1818" spans="1:18" x14ac:dyDescent="0.2">
      <c r="A1818" s="77">
        <f t="shared" si="315"/>
        <v>1811</v>
      </c>
      <c r="B1818" s="456">
        <f>'INVENT.Construc&amp;Bat Importé -10'!D1817</f>
        <v>0</v>
      </c>
      <c r="C1818" s="456">
        <f>'INVENT.Construc&amp;Bat Importé -10'!F1817</f>
        <v>0</v>
      </c>
      <c r="D1818" s="456">
        <f>'INVENT.Construc&amp;Bat Importé -10'!C1817</f>
        <v>0</v>
      </c>
      <c r="E1818" s="476">
        <f>'INVENT.Construc&amp;Bat Importé -10'!H1817</f>
        <v>0</v>
      </c>
      <c r="F1818" s="268"/>
      <c r="G1818" s="266">
        <f t="shared" si="316"/>
        <v>0</v>
      </c>
      <c r="H1818" s="84">
        <f t="shared" si="317"/>
        <v>0</v>
      </c>
      <c r="I1818" s="84">
        <f t="shared" si="318"/>
        <v>0</v>
      </c>
      <c r="J1818" s="84">
        <f t="shared" si="319"/>
        <v>0</v>
      </c>
      <c r="K1818" s="84">
        <f t="shared" si="320"/>
        <v>0</v>
      </c>
      <c r="L1818" s="84">
        <f t="shared" si="321"/>
        <v>0</v>
      </c>
      <c r="M1818" s="267"/>
      <c r="N1818" s="267"/>
      <c r="O1818" s="84">
        <f t="shared" si="322"/>
        <v>0</v>
      </c>
      <c r="P1818" s="84">
        <f t="shared" si="323"/>
        <v>0</v>
      </c>
      <c r="Q1818" s="86">
        <f t="shared" si="324"/>
        <v>0</v>
      </c>
      <c r="R1818" s="86">
        <f t="shared" si="325"/>
        <v>0</v>
      </c>
    </row>
    <row r="1819" spans="1:18" x14ac:dyDescent="0.2">
      <c r="A1819" s="77">
        <f t="shared" si="315"/>
        <v>1812</v>
      </c>
      <c r="B1819" s="456">
        <f>'INVENT.Construc&amp;Bat Importé -10'!D1818</f>
        <v>0</v>
      </c>
      <c r="C1819" s="456">
        <f>'INVENT.Construc&amp;Bat Importé -10'!F1818</f>
        <v>0</v>
      </c>
      <c r="D1819" s="456">
        <f>'INVENT.Construc&amp;Bat Importé -10'!C1818</f>
        <v>0</v>
      </c>
      <c r="E1819" s="476">
        <f>'INVENT.Construc&amp;Bat Importé -10'!H1818</f>
        <v>0</v>
      </c>
      <c r="F1819" s="268"/>
      <c r="G1819" s="266">
        <f t="shared" si="316"/>
        <v>0</v>
      </c>
      <c r="H1819" s="84">
        <f t="shared" si="317"/>
        <v>0</v>
      </c>
      <c r="I1819" s="84">
        <f t="shared" si="318"/>
        <v>0</v>
      </c>
      <c r="J1819" s="84">
        <f t="shared" si="319"/>
        <v>0</v>
      </c>
      <c r="K1819" s="84">
        <f t="shared" si="320"/>
        <v>0</v>
      </c>
      <c r="L1819" s="84">
        <f t="shared" si="321"/>
        <v>0</v>
      </c>
      <c r="M1819" s="267"/>
      <c r="N1819" s="267"/>
      <c r="O1819" s="84">
        <f t="shared" si="322"/>
        <v>0</v>
      </c>
      <c r="P1819" s="84">
        <f t="shared" si="323"/>
        <v>0</v>
      </c>
      <c r="Q1819" s="86">
        <f t="shared" si="324"/>
        <v>0</v>
      </c>
      <c r="R1819" s="86">
        <f t="shared" si="325"/>
        <v>0</v>
      </c>
    </row>
    <row r="1820" spans="1:18" x14ac:dyDescent="0.2">
      <c r="A1820" s="77">
        <f t="shared" si="315"/>
        <v>1813</v>
      </c>
      <c r="B1820" s="456">
        <f>'INVENT.Construc&amp;Bat Importé -10'!D1819</f>
        <v>0</v>
      </c>
      <c r="C1820" s="456">
        <f>'INVENT.Construc&amp;Bat Importé -10'!F1819</f>
        <v>0</v>
      </c>
      <c r="D1820" s="456">
        <f>'INVENT.Construc&amp;Bat Importé -10'!C1819</f>
        <v>0</v>
      </c>
      <c r="E1820" s="476">
        <f>'INVENT.Construc&amp;Bat Importé -10'!H1819</f>
        <v>0</v>
      </c>
      <c r="F1820" s="268"/>
      <c r="G1820" s="266">
        <f t="shared" si="316"/>
        <v>0</v>
      </c>
      <c r="H1820" s="84">
        <f t="shared" si="317"/>
        <v>0</v>
      </c>
      <c r="I1820" s="84">
        <f t="shared" si="318"/>
        <v>0</v>
      </c>
      <c r="J1820" s="84">
        <f t="shared" si="319"/>
        <v>0</v>
      </c>
      <c r="K1820" s="84">
        <f t="shared" si="320"/>
        <v>0</v>
      </c>
      <c r="L1820" s="84">
        <f t="shared" si="321"/>
        <v>0</v>
      </c>
      <c r="M1820" s="267"/>
      <c r="N1820" s="267"/>
      <c r="O1820" s="84">
        <f t="shared" si="322"/>
        <v>0</v>
      </c>
      <c r="P1820" s="84">
        <f t="shared" si="323"/>
        <v>0</v>
      </c>
      <c r="Q1820" s="86">
        <f t="shared" si="324"/>
        <v>0</v>
      </c>
      <c r="R1820" s="86">
        <f t="shared" si="325"/>
        <v>0</v>
      </c>
    </row>
    <row r="1821" spans="1:18" x14ac:dyDescent="0.2">
      <c r="A1821" s="77">
        <f t="shared" si="315"/>
        <v>1814</v>
      </c>
      <c r="B1821" s="456">
        <f>'INVENT.Construc&amp;Bat Importé -10'!D1820</f>
        <v>0</v>
      </c>
      <c r="C1821" s="456">
        <f>'INVENT.Construc&amp;Bat Importé -10'!F1820</f>
        <v>0</v>
      </c>
      <c r="D1821" s="456">
        <f>'INVENT.Construc&amp;Bat Importé -10'!C1820</f>
        <v>0</v>
      </c>
      <c r="E1821" s="476">
        <f>'INVENT.Construc&amp;Bat Importé -10'!H1820</f>
        <v>0</v>
      </c>
      <c r="F1821" s="268"/>
      <c r="G1821" s="266">
        <f t="shared" si="316"/>
        <v>0</v>
      </c>
      <c r="H1821" s="84">
        <f t="shared" si="317"/>
        <v>0</v>
      </c>
      <c r="I1821" s="84">
        <f t="shared" si="318"/>
        <v>0</v>
      </c>
      <c r="J1821" s="84">
        <f t="shared" si="319"/>
        <v>0</v>
      </c>
      <c r="K1821" s="84">
        <f t="shared" si="320"/>
        <v>0</v>
      </c>
      <c r="L1821" s="84">
        <f t="shared" si="321"/>
        <v>0</v>
      </c>
      <c r="M1821" s="267"/>
      <c r="N1821" s="267"/>
      <c r="O1821" s="84">
        <f t="shared" si="322"/>
        <v>0</v>
      </c>
      <c r="P1821" s="84">
        <f t="shared" si="323"/>
        <v>0</v>
      </c>
      <c r="Q1821" s="86">
        <f t="shared" si="324"/>
        <v>0</v>
      </c>
      <c r="R1821" s="86">
        <f t="shared" si="325"/>
        <v>0</v>
      </c>
    </row>
    <row r="1822" spans="1:18" x14ac:dyDescent="0.2">
      <c r="A1822" s="77">
        <f t="shared" si="315"/>
        <v>1815</v>
      </c>
      <c r="B1822" s="456">
        <f>'INVENT.Construc&amp;Bat Importé -10'!D1821</f>
        <v>0</v>
      </c>
      <c r="C1822" s="456">
        <f>'INVENT.Construc&amp;Bat Importé -10'!F1821</f>
        <v>0</v>
      </c>
      <c r="D1822" s="456">
        <f>'INVENT.Construc&amp;Bat Importé -10'!C1821</f>
        <v>0</v>
      </c>
      <c r="E1822" s="476">
        <f>'INVENT.Construc&amp;Bat Importé -10'!H1821</f>
        <v>0</v>
      </c>
      <c r="F1822" s="268"/>
      <c r="G1822" s="266">
        <f t="shared" si="316"/>
        <v>0</v>
      </c>
      <c r="H1822" s="84">
        <f t="shared" si="317"/>
        <v>0</v>
      </c>
      <c r="I1822" s="84">
        <f t="shared" si="318"/>
        <v>0</v>
      </c>
      <c r="J1822" s="84">
        <f t="shared" si="319"/>
        <v>0</v>
      </c>
      <c r="K1822" s="84">
        <f t="shared" si="320"/>
        <v>0</v>
      </c>
      <c r="L1822" s="84">
        <f t="shared" si="321"/>
        <v>0</v>
      </c>
      <c r="M1822" s="267"/>
      <c r="N1822" s="267"/>
      <c r="O1822" s="84">
        <f t="shared" si="322"/>
        <v>0</v>
      </c>
      <c r="P1822" s="84">
        <f t="shared" si="323"/>
        <v>0</v>
      </c>
      <c r="Q1822" s="86">
        <f t="shared" si="324"/>
        <v>0</v>
      </c>
      <c r="R1822" s="86">
        <f t="shared" si="325"/>
        <v>0</v>
      </c>
    </row>
    <row r="1823" spans="1:18" x14ac:dyDescent="0.2">
      <c r="A1823" s="77">
        <f t="shared" si="315"/>
        <v>1816</v>
      </c>
      <c r="B1823" s="456">
        <f>'INVENT.Construc&amp;Bat Importé -10'!D1822</f>
        <v>0</v>
      </c>
      <c r="C1823" s="456">
        <f>'INVENT.Construc&amp;Bat Importé -10'!F1822</f>
        <v>0</v>
      </c>
      <c r="D1823" s="456">
        <f>'INVENT.Construc&amp;Bat Importé -10'!C1822</f>
        <v>0</v>
      </c>
      <c r="E1823" s="476">
        <f>'INVENT.Construc&amp;Bat Importé -10'!H1822</f>
        <v>0</v>
      </c>
      <c r="F1823" s="268"/>
      <c r="G1823" s="266">
        <f t="shared" si="316"/>
        <v>0</v>
      </c>
      <c r="H1823" s="84">
        <f t="shared" si="317"/>
        <v>0</v>
      </c>
      <c r="I1823" s="84">
        <f t="shared" si="318"/>
        <v>0</v>
      </c>
      <c r="J1823" s="84">
        <f t="shared" si="319"/>
        <v>0</v>
      </c>
      <c r="K1823" s="84">
        <f t="shared" si="320"/>
        <v>0</v>
      </c>
      <c r="L1823" s="84">
        <f t="shared" si="321"/>
        <v>0</v>
      </c>
      <c r="M1823" s="267"/>
      <c r="N1823" s="267"/>
      <c r="O1823" s="84">
        <f t="shared" si="322"/>
        <v>0</v>
      </c>
      <c r="P1823" s="84">
        <f t="shared" si="323"/>
        <v>0</v>
      </c>
      <c r="Q1823" s="86">
        <f t="shared" si="324"/>
        <v>0</v>
      </c>
      <c r="R1823" s="86">
        <f t="shared" si="325"/>
        <v>0</v>
      </c>
    </row>
    <row r="1824" spans="1:18" x14ac:dyDescent="0.2">
      <c r="A1824" s="77">
        <f t="shared" si="315"/>
        <v>1817</v>
      </c>
      <c r="B1824" s="456">
        <f>'INVENT.Construc&amp;Bat Importé -10'!D1823</f>
        <v>0</v>
      </c>
      <c r="C1824" s="456">
        <f>'INVENT.Construc&amp;Bat Importé -10'!F1823</f>
        <v>0</v>
      </c>
      <c r="D1824" s="456">
        <f>'INVENT.Construc&amp;Bat Importé -10'!C1823</f>
        <v>0</v>
      </c>
      <c r="E1824" s="476">
        <f>'INVENT.Construc&amp;Bat Importé -10'!H1823</f>
        <v>0</v>
      </c>
      <c r="F1824" s="268"/>
      <c r="G1824" s="266">
        <f t="shared" si="316"/>
        <v>0</v>
      </c>
      <c r="H1824" s="84">
        <f t="shared" si="317"/>
        <v>0</v>
      </c>
      <c r="I1824" s="84">
        <f t="shared" si="318"/>
        <v>0</v>
      </c>
      <c r="J1824" s="84">
        <f t="shared" si="319"/>
        <v>0</v>
      </c>
      <c r="K1824" s="84">
        <f t="shared" si="320"/>
        <v>0</v>
      </c>
      <c r="L1824" s="84">
        <f t="shared" si="321"/>
        <v>0</v>
      </c>
      <c r="M1824" s="267"/>
      <c r="N1824" s="267"/>
      <c r="O1824" s="84">
        <f t="shared" si="322"/>
        <v>0</v>
      </c>
      <c r="P1824" s="84">
        <f t="shared" si="323"/>
        <v>0</v>
      </c>
      <c r="Q1824" s="86">
        <f t="shared" si="324"/>
        <v>0</v>
      </c>
      <c r="R1824" s="86">
        <f t="shared" si="325"/>
        <v>0</v>
      </c>
    </row>
    <row r="1825" spans="1:18" x14ac:dyDescent="0.2">
      <c r="A1825" s="77">
        <f t="shared" si="315"/>
        <v>1818</v>
      </c>
      <c r="B1825" s="456">
        <f>'INVENT.Construc&amp;Bat Importé -10'!D1824</f>
        <v>0</v>
      </c>
      <c r="C1825" s="456">
        <f>'INVENT.Construc&amp;Bat Importé -10'!F1824</f>
        <v>0</v>
      </c>
      <c r="D1825" s="456">
        <f>'INVENT.Construc&amp;Bat Importé -10'!C1824</f>
        <v>0</v>
      </c>
      <c r="E1825" s="476">
        <f>'INVENT.Construc&amp;Bat Importé -10'!H1824</f>
        <v>0</v>
      </c>
      <c r="F1825" s="268"/>
      <c r="G1825" s="266">
        <f t="shared" si="316"/>
        <v>0</v>
      </c>
      <c r="H1825" s="84">
        <f t="shared" si="317"/>
        <v>0</v>
      </c>
      <c r="I1825" s="84">
        <f t="shared" si="318"/>
        <v>0</v>
      </c>
      <c r="J1825" s="84">
        <f t="shared" si="319"/>
        <v>0</v>
      </c>
      <c r="K1825" s="84">
        <f t="shared" si="320"/>
        <v>0</v>
      </c>
      <c r="L1825" s="84">
        <f t="shared" si="321"/>
        <v>0</v>
      </c>
      <c r="M1825" s="267"/>
      <c r="N1825" s="267"/>
      <c r="O1825" s="84">
        <f t="shared" si="322"/>
        <v>0</v>
      </c>
      <c r="P1825" s="84">
        <f t="shared" si="323"/>
        <v>0</v>
      </c>
      <c r="Q1825" s="86">
        <f t="shared" si="324"/>
        <v>0</v>
      </c>
      <c r="R1825" s="86">
        <f t="shared" si="325"/>
        <v>0</v>
      </c>
    </row>
    <row r="1826" spans="1:18" x14ac:dyDescent="0.2">
      <c r="A1826" s="77">
        <f t="shared" si="315"/>
        <v>1819</v>
      </c>
      <c r="B1826" s="456">
        <f>'INVENT.Construc&amp;Bat Importé -10'!D1825</f>
        <v>0</v>
      </c>
      <c r="C1826" s="456">
        <f>'INVENT.Construc&amp;Bat Importé -10'!F1825</f>
        <v>0</v>
      </c>
      <c r="D1826" s="456">
        <f>'INVENT.Construc&amp;Bat Importé -10'!C1825</f>
        <v>0</v>
      </c>
      <c r="E1826" s="476">
        <f>'INVENT.Construc&amp;Bat Importé -10'!H1825</f>
        <v>0</v>
      </c>
      <c r="F1826" s="268"/>
      <c r="G1826" s="266">
        <f t="shared" si="316"/>
        <v>0</v>
      </c>
      <c r="H1826" s="84">
        <f t="shared" si="317"/>
        <v>0</v>
      </c>
      <c r="I1826" s="84">
        <f t="shared" si="318"/>
        <v>0</v>
      </c>
      <c r="J1826" s="84">
        <f t="shared" si="319"/>
        <v>0</v>
      </c>
      <c r="K1826" s="84">
        <f t="shared" si="320"/>
        <v>0</v>
      </c>
      <c r="L1826" s="84">
        <f t="shared" si="321"/>
        <v>0</v>
      </c>
      <c r="M1826" s="267"/>
      <c r="N1826" s="267"/>
      <c r="O1826" s="84">
        <f t="shared" si="322"/>
        <v>0</v>
      </c>
      <c r="P1826" s="84">
        <f t="shared" si="323"/>
        <v>0</v>
      </c>
      <c r="Q1826" s="86">
        <f t="shared" si="324"/>
        <v>0</v>
      </c>
      <c r="R1826" s="86">
        <f t="shared" si="325"/>
        <v>0</v>
      </c>
    </row>
    <row r="1827" spans="1:18" x14ac:dyDescent="0.2">
      <c r="A1827" s="77">
        <f t="shared" si="315"/>
        <v>1820</v>
      </c>
      <c r="B1827" s="456">
        <f>'INVENT.Construc&amp;Bat Importé -10'!D1826</f>
        <v>0</v>
      </c>
      <c r="C1827" s="456">
        <f>'INVENT.Construc&amp;Bat Importé -10'!F1826</f>
        <v>0</v>
      </c>
      <c r="D1827" s="456">
        <f>'INVENT.Construc&amp;Bat Importé -10'!C1826</f>
        <v>0</v>
      </c>
      <c r="E1827" s="476">
        <f>'INVENT.Construc&amp;Bat Importé -10'!H1826</f>
        <v>0</v>
      </c>
      <c r="F1827" s="268"/>
      <c r="G1827" s="266">
        <f t="shared" si="316"/>
        <v>0</v>
      </c>
      <c r="H1827" s="84">
        <f t="shared" si="317"/>
        <v>0</v>
      </c>
      <c r="I1827" s="84">
        <f t="shared" si="318"/>
        <v>0</v>
      </c>
      <c r="J1827" s="84">
        <f t="shared" si="319"/>
        <v>0</v>
      </c>
      <c r="K1827" s="84">
        <f t="shared" si="320"/>
        <v>0</v>
      </c>
      <c r="L1827" s="84">
        <f t="shared" si="321"/>
        <v>0</v>
      </c>
      <c r="M1827" s="267"/>
      <c r="N1827" s="267"/>
      <c r="O1827" s="84">
        <f t="shared" si="322"/>
        <v>0</v>
      </c>
      <c r="P1827" s="84">
        <f t="shared" si="323"/>
        <v>0</v>
      </c>
      <c r="Q1827" s="86">
        <f t="shared" si="324"/>
        <v>0</v>
      </c>
      <c r="R1827" s="86">
        <f t="shared" si="325"/>
        <v>0</v>
      </c>
    </row>
    <row r="1828" spans="1:18" x14ac:dyDescent="0.2">
      <c r="A1828" s="77">
        <f t="shared" si="315"/>
        <v>1821</v>
      </c>
      <c r="B1828" s="456">
        <f>'INVENT.Construc&amp;Bat Importé -10'!D1827</f>
        <v>0</v>
      </c>
      <c r="C1828" s="456">
        <f>'INVENT.Construc&amp;Bat Importé -10'!F1827</f>
        <v>0</v>
      </c>
      <c r="D1828" s="456">
        <f>'INVENT.Construc&amp;Bat Importé -10'!C1827</f>
        <v>0</v>
      </c>
      <c r="E1828" s="476">
        <f>'INVENT.Construc&amp;Bat Importé -10'!H1827</f>
        <v>0</v>
      </c>
      <c r="F1828" s="268"/>
      <c r="G1828" s="266">
        <f t="shared" si="316"/>
        <v>0</v>
      </c>
      <c r="H1828" s="84">
        <f t="shared" si="317"/>
        <v>0</v>
      </c>
      <c r="I1828" s="84">
        <f t="shared" si="318"/>
        <v>0</v>
      </c>
      <c r="J1828" s="84">
        <f t="shared" si="319"/>
        <v>0</v>
      </c>
      <c r="K1828" s="84">
        <f t="shared" si="320"/>
        <v>0</v>
      </c>
      <c r="L1828" s="84">
        <f t="shared" si="321"/>
        <v>0</v>
      </c>
      <c r="M1828" s="267"/>
      <c r="N1828" s="267"/>
      <c r="O1828" s="84">
        <f t="shared" si="322"/>
        <v>0</v>
      </c>
      <c r="P1828" s="84">
        <f t="shared" si="323"/>
        <v>0</v>
      </c>
      <c r="Q1828" s="86">
        <f t="shared" si="324"/>
        <v>0</v>
      </c>
      <c r="R1828" s="86">
        <f t="shared" si="325"/>
        <v>0</v>
      </c>
    </row>
    <row r="1829" spans="1:18" x14ac:dyDescent="0.2">
      <c r="A1829" s="77">
        <f t="shared" si="315"/>
        <v>1822</v>
      </c>
      <c r="B1829" s="456">
        <f>'INVENT.Construc&amp;Bat Importé -10'!D1828</f>
        <v>0</v>
      </c>
      <c r="C1829" s="456">
        <f>'INVENT.Construc&amp;Bat Importé -10'!F1828</f>
        <v>0</v>
      </c>
      <c r="D1829" s="456">
        <f>'INVENT.Construc&amp;Bat Importé -10'!C1828</f>
        <v>0</v>
      </c>
      <c r="E1829" s="476">
        <f>'INVENT.Construc&amp;Bat Importé -10'!H1828</f>
        <v>0</v>
      </c>
      <c r="F1829" s="268"/>
      <c r="G1829" s="266">
        <f t="shared" si="316"/>
        <v>0</v>
      </c>
      <c r="H1829" s="84">
        <f t="shared" si="317"/>
        <v>0</v>
      </c>
      <c r="I1829" s="84">
        <f t="shared" si="318"/>
        <v>0</v>
      </c>
      <c r="J1829" s="84">
        <f t="shared" si="319"/>
        <v>0</v>
      </c>
      <c r="K1829" s="84">
        <f t="shared" si="320"/>
        <v>0</v>
      </c>
      <c r="L1829" s="84">
        <f t="shared" si="321"/>
        <v>0</v>
      </c>
      <c r="M1829" s="267"/>
      <c r="N1829" s="267"/>
      <c r="O1829" s="84">
        <f t="shared" si="322"/>
        <v>0</v>
      </c>
      <c r="P1829" s="84">
        <f t="shared" si="323"/>
        <v>0</v>
      </c>
      <c r="Q1829" s="86">
        <f t="shared" si="324"/>
        <v>0</v>
      </c>
      <c r="R1829" s="86">
        <f t="shared" si="325"/>
        <v>0</v>
      </c>
    </row>
    <row r="1830" spans="1:18" x14ac:dyDescent="0.2">
      <c r="A1830" s="77">
        <f t="shared" si="315"/>
        <v>1823</v>
      </c>
      <c r="B1830" s="456">
        <f>'INVENT.Construc&amp;Bat Importé -10'!D1829</f>
        <v>0</v>
      </c>
      <c r="C1830" s="456">
        <f>'INVENT.Construc&amp;Bat Importé -10'!F1829</f>
        <v>0</v>
      </c>
      <c r="D1830" s="456">
        <f>'INVENT.Construc&amp;Bat Importé -10'!C1829</f>
        <v>0</v>
      </c>
      <c r="E1830" s="476">
        <f>'INVENT.Construc&amp;Bat Importé -10'!H1829</f>
        <v>0</v>
      </c>
      <c r="F1830" s="268"/>
      <c r="G1830" s="266">
        <f t="shared" si="316"/>
        <v>0</v>
      </c>
      <c r="H1830" s="84">
        <f t="shared" si="317"/>
        <v>0</v>
      </c>
      <c r="I1830" s="84">
        <f t="shared" si="318"/>
        <v>0</v>
      </c>
      <c r="J1830" s="84">
        <f t="shared" si="319"/>
        <v>0</v>
      </c>
      <c r="K1830" s="84">
        <f t="shared" si="320"/>
        <v>0</v>
      </c>
      <c r="L1830" s="84">
        <f t="shared" si="321"/>
        <v>0</v>
      </c>
      <c r="M1830" s="267"/>
      <c r="N1830" s="267"/>
      <c r="O1830" s="84">
        <f t="shared" si="322"/>
        <v>0</v>
      </c>
      <c r="P1830" s="84">
        <f t="shared" si="323"/>
        <v>0</v>
      </c>
      <c r="Q1830" s="86">
        <f t="shared" si="324"/>
        <v>0</v>
      </c>
      <c r="R1830" s="86">
        <f t="shared" si="325"/>
        <v>0</v>
      </c>
    </row>
    <row r="1831" spans="1:18" x14ac:dyDescent="0.2">
      <c r="A1831" s="77">
        <f t="shared" si="315"/>
        <v>1824</v>
      </c>
      <c r="B1831" s="456">
        <f>'INVENT.Construc&amp;Bat Importé -10'!D1830</f>
        <v>0</v>
      </c>
      <c r="C1831" s="456">
        <f>'INVENT.Construc&amp;Bat Importé -10'!F1830</f>
        <v>0</v>
      </c>
      <c r="D1831" s="456">
        <f>'INVENT.Construc&amp;Bat Importé -10'!C1830</f>
        <v>0</v>
      </c>
      <c r="E1831" s="476">
        <f>'INVENT.Construc&amp;Bat Importé -10'!H1830</f>
        <v>0</v>
      </c>
      <c r="F1831" s="268"/>
      <c r="G1831" s="266">
        <f t="shared" si="316"/>
        <v>0</v>
      </c>
      <c r="H1831" s="84">
        <f t="shared" si="317"/>
        <v>0</v>
      </c>
      <c r="I1831" s="84">
        <f t="shared" si="318"/>
        <v>0</v>
      </c>
      <c r="J1831" s="84">
        <f t="shared" si="319"/>
        <v>0</v>
      </c>
      <c r="K1831" s="84">
        <f t="shared" si="320"/>
        <v>0</v>
      </c>
      <c r="L1831" s="84">
        <f t="shared" si="321"/>
        <v>0</v>
      </c>
      <c r="M1831" s="267"/>
      <c r="N1831" s="267"/>
      <c r="O1831" s="84">
        <f t="shared" si="322"/>
        <v>0</v>
      </c>
      <c r="P1831" s="84">
        <f t="shared" si="323"/>
        <v>0</v>
      </c>
      <c r="Q1831" s="86">
        <f t="shared" si="324"/>
        <v>0</v>
      </c>
      <c r="R1831" s="86">
        <f t="shared" si="325"/>
        <v>0</v>
      </c>
    </row>
    <row r="1832" spans="1:18" x14ac:dyDescent="0.2">
      <c r="A1832" s="77">
        <f t="shared" si="315"/>
        <v>1825</v>
      </c>
      <c r="B1832" s="456">
        <f>'INVENT.Construc&amp;Bat Importé -10'!D1831</f>
        <v>0</v>
      </c>
      <c r="C1832" s="456">
        <f>'INVENT.Construc&amp;Bat Importé -10'!F1831</f>
        <v>0</v>
      </c>
      <c r="D1832" s="456">
        <f>'INVENT.Construc&amp;Bat Importé -10'!C1831</f>
        <v>0</v>
      </c>
      <c r="E1832" s="476">
        <f>'INVENT.Construc&amp;Bat Importé -10'!H1831</f>
        <v>0</v>
      </c>
      <c r="F1832" s="268"/>
      <c r="G1832" s="266">
        <f t="shared" si="316"/>
        <v>0</v>
      </c>
      <c r="H1832" s="84">
        <f t="shared" si="317"/>
        <v>0</v>
      </c>
      <c r="I1832" s="84">
        <f t="shared" si="318"/>
        <v>0</v>
      </c>
      <c r="J1832" s="84">
        <f t="shared" si="319"/>
        <v>0</v>
      </c>
      <c r="K1832" s="84">
        <f t="shared" si="320"/>
        <v>0</v>
      </c>
      <c r="L1832" s="84">
        <f t="shared" si="321"/>
        <v>0</v>
      </c>
      <c r="M1832" s="267"/>
      <c r="N1832" s="267"/>
      <c r="O1832" s="84">
        <f t="shared" si="322"/>
        <v>0</v>
      </c>
      <c r="P1832" s="84">
        <f t="shared" si="323"/>
        <v>0</v>
      </c>
      <c r="Q1832" s="86">
        <f t="shared" si="324"/>
        <v>0</v>
      </c>
      <c r="R1832" s="86">
        <f t="shared" si="325"/>
        <v>0</v>
      </c>
    </row>
    <row r="1833" spans="1:18" x14ac:dyDescent="0.2">
      <c r="A1833" s="77">
        <f t="shared" si="315"/>
        <v>1826</v>
      </c>
      <c r="B1833" s="456">
        <f>'INVENT.Construc&amp;Bat Importé -10'!D1832</f>
        <v>0</v>
      </c>
      <c r="C1833" s="456">
        <f>'INVENT.Construc&amp;Bat Importé -10'!F1832</f>
        <v>0</v>
      </c>
      <c r="D1833" s="456">
        <f>'INVENT.Construc&amp;Bat Importé -10'!C1832</f>
        <v>0</v>
      </c>
      <c r="E1833" s="476">
        <f>'INVENT.Construc&amp;Bat Importé -10'!H1832</f>
        <v>0</v>
      </c>
      <c r="F1833" s="268"/>
      <c r="G1833" s="266">
        <f t="shared" si="316"/>
        <v>0</v>
      </c>
      <c r="H1833" s="84">
        <f t="shared" si="317"/>
        <v>0</v>
      </c>
      <c r="I1833" s="84">
        <f t="shared" si="318"/>
        <v>0</v>
      </c>
      <c r="J1833" s="84">
        <f t="shared" si="319"/>
        <v>0</v>
      </c>
      <c r="K1833" s="84">
        <f t="shared" si="320"/>
        <v>0</v>
      </c>
      <c r="L1833" s="84">
        <f t="shared" si="321"/>
        <v>0</v>
      </c>
      <c r="M1833" s="267"/>
      <c r="N1833" s="267"/>
      <c r="O1833" s="84">
        <f t="shared" si="322"/>
        <v>0</v>
      </c>
      <c r="P1833" s="84">
        <f t="shared" si="323"/>
        <v>0</v>
      </c>
      <c r="Q1833" s="86">
        <f t="shared" si="324"/>
        <v>0</v>
      </c>
      <c r="R1833" s="86">
        <f t="shared" si="325"/>
        <v>0</v>
      </c>
    </row>
    <row r="1834" spans="1:18" x14ac:dyDescent="0.2">
      <c r="A1834" s="77">
        <f t="shared" si="315"/>
        <v>1827</v>
      </c>
      <c r="B1834" s="456">
        <f>'INVENT.Construc&amp;Bat Importé -10'!D1833</f>
        <v>0</v>
      </c>
      <c r="C1834" s="456">
        <f>'INVENT.Construc&amp;Bat Importé -10'!F1833</f>
        <v>0</v>
      </c>
      <c r="D1834" s="456">
        <f>'INVENT.Construc&amp;Bat Importé -10'!C1833</f>
        <v>0</v>
      </c>
      <c r="E1834" s="476">
        <f>'INVENT.Construc&amp;Bat Importé -10'!H1833</f>
        <v>0</v>
      </c>
      <c r="F1834" s="268"/>
      <c r="G1834" s="266">
        <f t="shared" si="316"/>
        <v>0</v>
      </c>
      <c r="H1834" s="84">
        <f t="shared" si="317"/>
        <v>0</v>
      </c>
      <c r="I1834" s="84">
        <f t="shared" si="318"/>
        <v>0</v>
      </c>
      <c r="J1834" s="84">
        <f t="shared" si="319"/>
        <v>0</v>
      </c>
      <c r="K1834" s="84">
        <f t="shared" si="320"/>
        <v>0</v>
      </c>
      <c r="L1834" s="84">
        <f t="shared" si="321"/>
        <v>0</v>
      </c>
      <c r="M1834" s="267"/>
      <c r="N1834" s="267"/>
      <c r="O1834" s="84">
        <f t="shared" si="322"/>
        <v>0</v>
      </c>
      <c r="P1834" s="84">
        <f t="shared" si="323"/>
        <v>0</v>
      </c>
      <c r="Q1834" s="86">
        <f t="shared" si="324"/>
        <v>0</v>
      </c>
      <c r="R1834" s="86">
        <f t="shared" si="325"/>
        <v>0</v>
      </c>
    </row>
    <row r="1835" spans="1:18" x14ac:dyDescent="0.2">
      <c r="A1835" s="77">
        <f t="shared" si="315"/>
        <v>1828</v>
      </c>
      <c r="B1835" s="456">
        <f>'INVENT.Construc&amp;Bat Importé -10'!D1834</f>
        <v>0</v>
      </c>
      <c r="C1835" s="456">
        <f>'INVENT.Construc&amp;Bat Importé -10'!F1834</f>
        <v>0</v>
      </c>
      <c r="D1835" s="456">
        <f>'INVENT.Construc&amp;Bat Importé -10'!C1834</f>
        <v>0</v>
      </c>
      <c r="E1835" s="476">
        <f>'INVENT.Construc&amp;Bat Importé -10'!H1834</f>
        <v>0</v>
      </c>
      <c r="F1835" s="268"/>
      <c r="G1835" s="266">
        <f t="shared" si="316"/>
        <v>0</v>
      </c>
      <c r="H1835" s="84">
        <f t="shared" si="317"/>
        <v>0</v>
      </c>
      <c r="I1835" s="84">
        <f t="shared" si="318"/>
        <v>0</v>
      </c>
      <c r="J1835" s="84">
        <f t="shared" si="319"/>
        <v>0</v>
      </c>
      <c r="K1835" s="84">
        <f t="shared" si="320"/>
        <v>0</v>
      </c>
      <c r="L1835" s="84">
        <f t="shared" si="321"/>
        <v>0</v>
      </c>
      <c r="M1835" s="267"/>
      <c r="N1835" s="267"/>
      <c r="O1835" s="84">
        <f t="shared" si="322"/>
        <v>0</v>
      </c>
      <c r="P1835" s="84">
        <f t="shared" si="323"/>
        <v>0</v>
      </c>
      <c r="Q1835" s="86">
        <f t="shared" si="324"/>
        <v>0</v>
      </c>
      <c r="R1835" s="86">
        <f t="shared" si="325"/>
        <v>0</v>
      </c>
    </row>
    <row r="1836" spans="1:18" x14ac:dyDescent="0.2">
      <c r="A1836" s="77">
        <f t="shared" si="315"/>
        <v>1829</v>
      </c>
      <c r="B1836" s="456">
        <f>'INVENT.Construc&amp;Bat Importé -10'!D1835</f>
        <v>0</v>
      </c>
      <c r="C1836" s="456">
        <f>'INVENT.Construc&amp;Bat Importé -10'!F1835</f>
        <v>0</v>
      </c>
      <c r="D1836" s="456">
        <f>'INVENT.Construc&amp;Bat Importé -10'!C1835</f>
        <v>0</v>
      </c>
      <c r="E1836" s="476">
        <f>'INVENT.Construc&amp;Bat Importé -10'!H1835</f>
        <v>0</v>
      </c>
      <c r="F1836" s="268"/>
      <c r="G1836" s="266">
        <f t="shared" si="316"/>
        <v>0</v>
      </c>
      <c r="H1836" s="84">
        <f t="shared" si="317"/>
        <v>0</v>
      </c>
      <c r="I1836" s="84">
        <f t="shared" si="318"/>
        <v>0</v>
      </c>
      <c r="J1836" s="84">
        <f t="shared" si="319"/>
        <v>0</v>
      </c>
      <c r="K1836" s="84">
        <f t="shared" si="320"/>
        <v>0</v>
      </c>
      <c r="L1836" s="84">
        <f t="shared" si="321"/>
        <v>0</v>
      </c>
      <c r="M1836" s="267"/>
      <c r="N1836" s="267"/>
      <c r="O1836" s="84">
        <f t="shared" si="322"/>
        <v>0</v>
      </c>
      <c r="P1836" s="84">
        <f t="shared" si="323"/>
        <v>0</v>
      </c>
      <c r="Q1836" s="86">
        <f t="shared" si="324"/>
        <v>0</v>
      </c>
      <c r="R1836" s="86">
        <f t="shared" si="325"/>
        <v>0</v>
      </c>
    </row>
    <row r="1837" spans="1:18" x14ac:dyDescent="0.2">
      <c r="A1837" s="77">
        <f t="shared" si="315"/>
        <v>1830</v>
      </c>
      <c r="B1837" s="456">
        <f>'INVENT.Construc&amp;Bat Importé -10'!D1836</f>
        <v>0</v>
      </c>
      <c r="C1837" s="456">
        <f>'INVENT.Construc&amp;Bat Importé -10'!F1836</f>
        <v>0</v>
      </c>
      <c r="D1837" s="456">
        <f>'INVENT.Construc&amp;Bat Importé -10'!C1836</f>
        <v>0</v>
      </c>
      <c r="E1837" s="476">
        <f>'INVENT.Construc&amp;Bat Importé -10'!H1836</f>
        <v>0</v>
      </c>
      <c r="F1837" s="268"/>
      <c r="G1837" s="266">
        <f t="shared" si="316"/>
        <v>0</v>
      </c>
      <c r="H1837" s="84">
        <f t="shared" si="317"/>
        <v>0</v>
      </c>
      <c r="I1837" s="84">
        <f t="shared" si="318"/>
        <v>0</v>
      </c>
      <c r="J1837" s="84">
        <f t="shared" si="319"/>
        <v>0</v>
      </c>
      <c r="K1837" s="84">
        <f t="shared" si="320"/>
        <v>0</v>
      </c>
      <c r="L1837" s="84">
        <f t="shared" si="321"/>
        <v>0</v>
      </c>
      <c r="M1837" s="267"/>
      <c r="N1837" s="267"/>
      <c r="O1837" s="84">
        <f t="shared" si="322"/>
        <v>0</v>
      </c>
      <c r="P1837" s="84">
        <f t="shared" si="323"/>
        <v>0</v>
      </c>
      <c r="Q1837" s="86">
        <f t="shared" si="324"/>
        <v>0</v>
      </c>
      <c r="R1837" s="86">
        <f t="shared" si="325"/>
        <v>0</v>
      </c>
    </row>
    <row r="1838" spans="1:18" x14ac:dyDescent="0.2">
      <c r="A1838" s="77">
        <f t="shared" si="315"/>
        <v>1831</v>
      </c>
      <c r="B1838" s="456">
        <f>'INVENT.Construc&amp;Bat Importé -10'!D1837</f>
        <v>0</v>
      </c>
      <c r="C1838" s="456">
        <f>'INVENT.Construc&amp;Bat Importé -10'!F1837</f>
        <v>0</v>
      </c>
      <c r="D1838" s="456">
        <f>'INVENT.Construc&amp;Bat Importé -10'!C1837</f>
        <v>0</v>
      </c>
      <c r="E1838" s="476">
        <f>'INVENT.Construc&amp;Bat Importé -10'!H1837</f>
        <v>0</v>
      </c>
      <c r="F1838" s="268"/>
      <c r="G1838" s="266">
        <f t="shared" si="316"/>
        <v>0</v>
      </c>
      <c r="H1838" s="84">
        <f t="shared" si="317"/>
        <v>0</v>
      </c>
      <c r="I1838" s="84">
        <f t="shared" si="318"/>
        <v>0</v>
      </c>
      <c r="J1838" s="84">
        <f t="shared" si="319"/>
        <v>0</v>
      </c>
      <c r="K1838" s="84">
        <f t="shared" si="320"/>
        <v>0</v>
      </c>
      <c r="L1838" s="84">
        <f t="shared" si="321"/>
        <v>0</v>
      </c>
      <c r="M1838" s="267"/>
      <c r="N1838" s="267"/>
      <c r="O1838" s="84">
        <f t="shared" si="322"/>
        <v>0</v>
      </c>
      <c r="P1838" s="84">
        <f t="shared" si="323"/>
        <v>0</v>
      </c>
      <c r="Q1838" s="86">
        <f t="shared" si="324"/>
        <v>0</v>
      </c>
      <c r="R1838" s="86">
        <f t="shared" si="325"/>
        <v>0</v>
      </c>
    </row>
    <row r="1839" spans="1:18" x14ac:dyDescent="0.2">
      <c r="A1839" s="77">
        <f t="shared" ref="A1839:A1902" si="326">+A1838+1</f>
        <v>1832</v>
      </c>
      <c r="B1839" s="456">
        <f>'INVENT.Construc&amp;Bat Importé -10'!D1838</f>
        <v>0</v>
      </c>
      <c r="C1839" s="456">
        <f>'INVENT.Construc&amp;Bat Importé -10'!F1838</f>
        <v>0</v>
      </c>
      <c r="D1839" s="456">
        <f>'INVENT.Construc&amp;Bat Importé -10'!C1838</f>
        <v>0</v>
      </c>
      <c r="E1839" s="476">
        <f>'INVENT.Construc&amp;Bat Importé -10'!H1838</f>
        <v>0</v>
      </c>
      <c r="F1839" s="268"/>
      <c r="G1839" s="266">
        <f t="shared" si="316"/>
        <v>0</v>
      </c>
      <c r="H1839" s="84">
        <f t="shared" si="317"/>
        <v>0</v>
      </c>
      <c r="I1839" s="84">
        <f t="shared" si="318"/>
        <v>0</v>
      </c>
      <c r="J1839" s="84">
        <f t="shared" si="319"/>
        <v>0</v>
      </c>
      <c r="K1839" s="84">
        <f t="shared" si="320"/>
        <v>0</v>
      </c>
      <c r="L1839" s="84">
        <f t="shared" si="321"/>
        <v>0</v>
      </c>
      <c r="M1839" s="267"/>
      <c r="N1839" s="267"/>
      <c r="O1839" s="84">
        <f t="shared" si="322"/>
        <v>0</v>
      </c>
      <c r="P1839" s="84">
        <f t="shared" si="323"/>
        <v>0</v>
      </c>
      <c r="Q1839" s="86">
        <f t="shared" si="324"/>
        <v>0</v>
      </c>
      <c r="R1839" s="86">
        <f t="shared" si="325"/>
        <v>0</v>
      </c>
    </row>
    <row r="1840" spans="1:18" x14ac:dyDescent="0.2">
      <c r="A1840" s="77">
        <f t="shared" si="326"/>
        <v>1833</v>
      </c>
      <c r="B1840" s="456">
        <f>'INVENT.Construc&amp;Bat Importé -10'!D1839</f>
        <v>0</v>
      </c>
      <c r="C1840" s="456">
        <f>'INVENT.Construc&amp;Bat Importé -10'!F1839</f>
        <v>0</v>
      </c>
      <c r="D1840" s="456">
        <f>'INVENT.Construc&amp;Bat Importé -10'!C1839</f>
        <v>0</v>
      </c>
      <c r="E1840" s="476">
        <f>'INVENT.Construc&amp;Bat Importé -10'!H1839</f>
        <v>0</v>
      </c>
      <c r="F1840" s="268"/>
      <c r="G1840" s="266">
        <f t="shared" si="316"/>
        <v>0</v>
      </c>
      <c r="H1840" s="84">
        <f t="shared" si="317"/>
        <v>0</v>
      </c>
      <c r="I1840" s="84">
        <f t="shared" si="318"/>
        <v>0</v>
      </c>
      <c r="J1840" s="84">
        <f t="shared" si="319"/>
        <v>0</v>
      </c>
      <c r="K1840" s="84">
        <f t="shared" si="320"/>
        <v>0</v>
      </c>
      <c r="L1840" s="84">
        <f t="shared" si="321"/>
        <v>0</v>
      </c>
      <c r="M1840" s="267"/>
      <c r="N1840" s="267"/>
      <c r="O1840" s="84">
        <f t="shared" si="322"/>
        <v>0</v>
      </c>
      <c r="P1840" s="84">
        <f t="shared" si="323"/>
        <v>0</v>
      </c>
      <c r="Q1840" s="86">
        <f t="shared" si="324"/>
        <v>0</v>
      </c>
      <c r="R1840" s="86">
        <f t="shared" si="325"/>
        <v>0</v>
      </c>
    </row>
    <row r="1841" spans="1:18" x14ac:dyDescent="0.2">
      <c r="A1841" s="77">
        <f t="shared" si="326"/>
        <v>1834</v>
      </c>
      <c r="B1841" s="456">
        <f>'INVENT.Construc&amp;Bat Importé -10'!D1840</f>
        <v>0</v>
      </c>
      <c r="C1841" s="456">
        <f>'INVENT.Construc&amp;Bat Importé -10'!F1840</f>
        <v>0</v>
      </c>
      <c r="D1841" s="456">
        <f>'INVENT.Construc&amp;Bat Importé -10'!C1840</f>
        <v>0</v>
      </c>
      <c r="E1841" s="476">
        <f>'INVENT.Construc&amp;Bat Importé -10'!H1840</f>
        <v>0</v>
      </c>
      <c r="F1841" s="268"/>
      <c r="G1841" s="266">
        <f t="shared" si="316"/>
        <v>0</v>
      </c>
      <c r="H1841" s="84">
        <f t="shared" si="317"/>
        <v>0</v>
      </c>
      <c r="I1841" s="84">
        <f t="shared" si="318"/>
        <v>0</v>
      </c>
      <c r="J1841" s="84">
        <f t="shared" si="319"/>
        <v>0</v>
      </c>
      <c r="K1841" s="84">
        <f t="shared" si="320"/>
        <v>0</v>
      </c>
      <c r="L1841" s="84">
        <f t="shared" si="321"/>
        <v>0</v>
      </c>
      <c r="M1841" s="267"/>
      <c r="N1841" s="267"/>
      <c r="O1841" s="84">
        <f t="shared" si="322"/>
        <v>0</v>
      </c>
      <c r="P1841" s="84">
        <f t="shared" si="323"/>
        <v>0</v>
      </c>
      <c r="Q1841" s="86">
        <f t="shared" si="324"/>
        <v>0</v>
      </c>
      <c r="R1841" s="86">
        <f t="shared" si="325"/>
        <v>0</v>
      </c>
    </row>
    <row r="1842" spans="1:18" x14ac:dyDescent="0.2">
      <c r="A1842" s="77">
        <f t="shared" si="326"/>
        <v>1835</v>
      </c>
      <c r="B1842" s="456">
        <f>'INVENT.Construc&amp;Bat Importé -10'!D1841</f>
        <v>0</v>
      </c>
      <c r="C1842" s="456">
        <f>'INVENT.Construc&amp;Bat Importé -10'!F1841</f>
        <v>0</v>
      </c>
      <c r="D1842" s="456">
        <f>'INVENT.Construc&amp;Bat Importé -10'!C1841</f>
        <v>0</v>
      </c>
      <c r="E1842" s="476">
        <f>'INVENT.Construc&amp;Bat Importé -10'!H1841</f>
        <v>0</v>
      </c>
      <c r="F1842" s="268"/>
      <c r="G1842" s="266">
        <f t="shared" si="316"/>
        <v>0</v>
      </c>
      <c r="H1842" s="84">
        <f t="shared" si="317"/>
        <v>0</v>
      </c>
      <c r="I1842" s="84">
        <f t="shared" si="318"/>
        <v>0</v>
      </c>
      <c r="J1842" s="84">
        <f t="shared" si="319"/>
        <v>0</v>
      </c>
      <c r="K1842" s="84">
        <f t="shared" si="320"/>
        <v>0</v>
      </c>
      <c r="L1842" s="84">
        <f t="shared" si="321"/>
        <v>0</v>
      </c>
      <c r="M1842" s="267"/>
      <c r="N1842" s="267"/>
      <c r="O1842" s="84">
        <f t="shared" si="322"/>
        <v>0</v>
      </c>
      <c r="P1842" s="84">
        <f t="shared" si="323"/>
        <v>0</v>
      </c>
      <c r="Q1842" s="86">
        <f t="shared" si="324"/>
        <v>0</v>
      </c>
      <c r="R1842" s="86">
        <f t="shared" si="325"/>
        <v>0</v>
      </c>
    </row>
    <row r="1843" spans="1:18" x14ac:dyDescent="0.2">
      <c r="A1843" s="77">
        <f t="shared" si="326"/>
        <v>1836</v>
      </c>
      <c r="B1843" s="456">
        <f>'INVENT.Construc&amp;Bat Importé -10'!D1842</f>
        <v>0</v>
      </c>
      <c r="C1843" s="456">
        <f>'INVENT.Construc&amp;Bat Importé -10'!F1842</f>
        <v>0</v>
      </c>
      <c r="D1843" s="456">
        <f>'INVENT.Construc&amp;Bat Importé -10'!C1842</f>
        <v>0</v>
      </c>
      <c r="E1843" s="476">
        <f>'INVENT.Construc&amp;Bat Importé -10'!H1842</f>
        <v>0</v>
      </c>
      <c r="F1843" s="268"/>
      <c r="G1843" s="266">
        <f t="shared" si="316"/>
        <v>0</v>
      </c>
      <c r="H1843" s="84">
        <f t="shared" si="317"/>
        <v>0</v>
      </c>
      <c r="I1843" s="84">
        <f t="shared" si="318"/>
        <v>0</v>
      </c>
      <c r="J1843" s="84">
        <f t="shared" si="319"/>
        <v>0</v>
      </c>
      <c r="K1843" s="84">
        <f t="shared" si="320"/>
        <v>0</v>
      </c>
      <c r="L1843" s="84">
        <f t="shared" si="321"/>
        <v>0</v>
      </c>
      <c r="M1843" s="267"/>
      <c r="N1843" s="267"/>
      <c r="O1843" s="84">
        <f t="shared" si="322"/>
        <v>0</v>
      </c>
      <c r="P1843" s="84">
        <f t="shared" si="323"/>
        <v>0</v>
      </c>
      <c r="Q1843" s="86">
        <f t="shared" si="324"/>
        <v>0</v>
      </c>
      <c r="R1843" s="86">
        <f t="shared" si="325"/>
        <v>0</v>
      </c>
    </row>
    <row r="1844" spans="1:18" x14ac:dyDescent="0.2">
      <c r="A1844" s="77">
        <f t="shared" si="326"/>
        <v>1837</v>
      </c>
      <c r="B1844" s="456">
        <f>'INVENT.Construc&amp;Bat Importé -10'!D1843</f>
        <v>0</v>
      </c>
      <c r="C1844" s="456">
        <f>'INVENT.Construc&amp;Bat Importé -10'!F1843</f>
        <v>0</v>
      </c>
      <c r="D1844" s="456">
        <f>'INVENT.Construc&amp;Bat Importé -10'!C1843</f>
        <v>0</v>
      </c>
      <c r="E1844" s="476">
        <f>'INVENT.Construc&amp;Bat Importé -10'!H1843</f>
        <v>0</v>
      </c>
      <c r="F1844" s="268"/>
      <c r="G1844" s="266">
        <f t="shared" si="316"/>
        <v>0</v>
      </c>
      <c r="H1844" s="84">
        <f t="shared" si="317"/>
        <v>0</v>
      </c>
      <c r="I1844" s="84">
        <f t="shared" si="318"/>
        <v>0</v>
      </c>
      <c r="J1844" s="84">
        <f t="shared" si="319"/>
        <v>0</v>
      </c>
      <c r="K1844" s="84">
        <f t="shared" si="320"/>
        <v>0</v>
      </c>
      <c r="L1844" s="84">
        <f t="shared" si="321"/>
        <v>0</v>
      </c>
      <c r="M1844" s="267"/>
      <c r="N1844" s="267"/>
      <c r="O1844" s="84">
        <f t="shared" si="322"/>
        <v>0</v>
      </c>
      <c r="P1844" s="84">
        <f t="shared" si="323"/>
        <v>0</v>
      </c>
      <c r="Q1844" s="86">
        <f t="shared" si="324"/>
        <v>0</v>
      </c>
      <c r="R1844" s="86">
        <f t="shared" si="325"/>
        <v>0</v>
      </c>
    </row>
    <row r="1845" spans="1:18" x14ac:dyDescent="0.2">
      <c r="A1845" s="77">
        <f t="shared" si="326"/>
        <v>1838</v>
      </c>
      <c r="B1845" s="456">
        <f>'INVENT.Construc&amp;Bat Importé -10'!D1844</f>
        <v>0</v>
      </c>
      <c r="C1845" s="456">
        <f>'INVENT.Construc&amp;Bat Importé -10'!F1844</f>
        <v>0</v>
      </c>
      <c r="D1845" s="456">
        <f>'INVENT.Construc&amp;Bat Importé -10'!C1844</f>
        <v>0</v>
      </c>
      <c r="E1845" s="476">
        <f>'INVENT.Construc&amp;Bat Importé -10'!H1844</f>
        <v>0</v>
      </c>
      <c r="F1845" s="268"/>
      <c r="G1845" s="266">
        <f t="shared" si="316"/>
        <v>0</v>
      </c>
      <c r="H1845" s="84">
        <f t="shared" si="317"/>
        <v>0</v>
      </c>
      <c r="I1845" s="84">
        <f t="shared" si="318"/>
        <v>0</v>
      </c>
      <c r="J1845" s="84">
        <f t="shared" si="319"/>
        <v>0</v>
      </c>
      <c r="K1845" s="84">
        <f t="shared" si="320"/>
        <v>0</v>
      </c>
      <c r="L1845" s="84">
        <f t="shared" si="321"/>
        <v>0</v>
      </c>
      <c r="M1845" s="267"/>
      <c r="N1845" s="267"/>
      <c r="O1845" s="84">
        <f t="shared" si="322"/>
        <v>0</v>
      </c>
      <c r="P1845" s="84">
        <f t="shared" si="323"/>
        <v>0</v>
      </c>
      <c r="Q1845" s="86">
        <f t="shared" si="324"/>
        <v>0</v>
      </c>
      <c r="R1845" s="86">
        <f t="shared" si="325"/>
        <v>0</v>
      </c>
    </row>
    <row r="1846" spans="1:18" x14ac:dyDescent="0.2">
      <c r="A1846" s="77">
        <f t="shared" si="326"/>
        <v>1839</v>
      </c>
      <c r="B1846" s="456">
        <f>'INVENT.Construc&amp;Bat Importé -10'!D1845</f>
        <v>0</v>
      </c>
      <c r="C1846" s="456">
        <f>'INVENT.Construc&amp;Bat Importé -10'!F1845</f>
        <v>0</v>
      </c>
      <c r="D1846" s="456">
        <f>'INVENT.Construc&amp;Bat Importé -10'!C1845</f>
        <v>0</v>
      </c>
      <c r="E1846" s="476">
        <f>'INVENT.Construc&amp;Bat Importé -10'!H1845</f>
        <v>0</v>
      </c>
      <c r="F1846" s="268"/>
      <c r="G1846" s="266">
        <f t="shared" si="316"/>
        <v>0</v>
      </c>
      <c r="H1846" s="84">
        <f t="shared" si="317"/>
        <v>0</v>
      </c>
      <c r="I1846" s="84">
        <f t="shared" si="318"/>
        <v>0</v>
      </c>
      <c r="J1846" s="84">
        <f t="shared" si="319"/>
        <v>0</v>
      </c>
      <c r="K1846" s="84">
        <f t="shared" si="320"/>
        <v>0</v>
      </c>
      <c r="L1846" s="84">
        <f t="shared" si="321"/>
        <v>0</v>
      </c>
      <c r="M1846" s="267"/>
      <c r="N1846" s="267"/>
      <c r="O1846" s="84">
        <f t="shared" si="322"/>
        <v>0</v>
      </c>
      <c r="P1846" s="84">
        <f t="shared" si="323"/>
        <v>0</v>
      </c>
      <c r="Q1846" s="86">
        <f t="shared" si="324"/>
        <v>0</v>
      </c>
      <c r="R1846" s="86">
        <f t="shared" si="325"/>
        <v>0</v>
      </c>
    </row>
    <row r="1847" spans="1:18" x14ac:dyDescent="0.2">
      <c r="A1847" s="77">
        <f t="shared" si="326"/>
        <v>1840</v>
      </c>
      <c r="B1847" s="456">
        <f>'INVENT.Construc&amp;Bat Importé -10'!D1846</f>
        <v>0</v>
      </c>
      <c r="C1847" s="456">
        <f>'INVENT.Construc&amp;Bat Importé -10'!F1846</f>
        <v>0</v>
      </c>
      <c r="D1847" s="456">
        <f>'INVENT.Construc&amp;Bat Importé -10'!C1846</f>
        <v>0</v>
      </c>
      <c r="E1847" s="476">
        <f>'INVENT.Construc&amp;Bat Importé -10'!H1846</f>
        <v>0</v>
      </c>
      <c r="F1847" s="268"/>
      <c r="G1847" s="266">
        <f t="shared" si="316"/>
        <v>0</v>
      </c>
      <c r="H1847" s="84">
        <f t="shared" si="317"/>
        <v>0</v>
      </c>
      <c r="I1847" s="84">
        <f t="shared" si="318"/>
        <v>0</v>
      </c>
      <c r="J1847" s="84">
        <f t="shared" si="319"/>
        <v>0</v>
      </c>
      <c r="K1847" s="84">
        <f t="shared" si="320"/>
        <v>0</v>
      </c>
      <c r="L1847" s="84">
        <f t="shared" si="321"/>
        <v>0</v>
      </c>
      <c r="M1847" s="267"/>
      <c r="N1847" s="267"/>
      <c r="O1847" s="84">
        <f t="shared" si="322"/>
        <v>0</v>
      </c>
      <c r="P1847" s="84">
        <f t="shared" si="323"/>
        <v>0</v>
      </c>
      <c r="Q1847" s="86">
        <f t="shared" si="324"/>
        <v>0</v>
      </c>
      <c r="R1847" s="86">
        <f t="shared" si="325"/>
        <v>0</v>
      </c>
    </row>
    <row r="1848" spans="1:18" x14ac:dyDescent="0.2">
      <c r="A1848" s="77">
        <f t="shared" si="326"/>
        <v>1841</v>
      </c>
      <c r="B1848" s="456">
        <f>'INVENT.Construc&amp;Bat Importé -10'!D1847</f>
        <v>0</v>
      </c>
      <c r="C1848" s="456">
        <f>'INVENT.Construc&amp;Bat Importé -10'!F1847</f>
        <v>0</v>
      </c>
      <c r="D1848" s="456">
        <f>'INVENT.Construc&amp;Bat Importé -10'!C1847</f>
        <v>0</v>
      </c>
      <c r="E1848" s="476">
        <f>'INVENT.Construc&amp;Bat Importé -10'!H1847</f>
        <v>0</v>
      </c>
      <c r="F1848" s="268"/>
      <c r="G1848" s="266">
        <f t="shared" si="316"/>
        <v>0</v>
      </c>
      <c r="H1848" s="84">
        <f t="shared" si="317"/>
        <v>0</v>
      </c>
      <c r="I1848" s="84">
        <f t="shared" si="318"/>
        <v>0</v>
      </c>
      <c r="J1848" s="84">
        <f t="shared" si="319"/>
        <v>0</v>
      </c>
      <c r="K1848" s="84">
        <f t="shared" si="320"/>
        <v>0</v>
      </c>
      <c r="L1848" s="84">
        <f t="shared" si="321"/>
        <v>0</v>
      </c>
      <c r="M1848" s="267"/>
      <c r="N1848" s="267"/>
      <c r="O1848" s="84">
        <f t="shared" si="322"/>
        <v>0</v>
      </c>
      <c r="P1848" s="84">
        <f t="shared" si="323"/>
        <v>0</v>
      </c>
      <c r="Q1848" s="86">
        <f t="shared" si="324"/>
        <v>0</v>
      </c>
      <c r="R1848" s="86">
        <f t="shared" si="325"/>
        <v>0</v>
      </c>
    </row>
    <row r="1849" spans="1:18" x14ac:dyDescent="0.2">
      <c r="A1849" s="77">
        <f t="shared" si="326"/>
        <v>1842</v>
      </c>
      <c r="B1849" s="456">
        <f>'INVENT.Construc&amp;Bat Importé -10'!D1848</f>
        <v>0</v>
      </c>
      <c r="C1849" s="456">
        <f>'INVENT.Construc&amp;Bat Importé -10'!F1848</f>
        <v>0</v>
      </c>
      <c r="D1849" s="456">
        <f>'INVENT.Construc&amp;Bat Importé -10'!C1848</f>
        <v>0</v>
      </c>
      <c r="E1849" s="476">
        <f>'INVENT.Construc&amp;Bat Importé -10'!H1848</f>
        <v>0</v>
      </c>
      <c r="F1849" s="268"/>
      <c r="G1849" s="266">
        <f t="shared" si="316"/>
        <v>0</v>
      </c>
      <c r="H1849" s="84">
        <f t="shared" si="317"/>
        <v>0</v>
      </c>
      <c r="I1849" s="84">
        <f t="shared" si="318"/>
        <v>0</v>
      </c>
      <c r="J1849" s="84">
        <f t="shared" si="319"/>
        <v>0</v>
      </c>
      <c r="K1849" s="84">
        <f t="shared" si="320"/>
        <v>0</v>
      </c>
      <c r="L1849" s="84">
        <f t="shared" si="321"/>
        <v>0</v>
      </c>
      <c r="M1849" s="267"/>
      <c r="N1849" s="267"/>
      <c r="O1849" s="84">
        <f t="shared" si="322"/>
        <v>0</v>
      </c>
      <c r="P1849" s="84">
        <f t="shared" si="323"/>
        <v>0</v>
      </c>
      <c r="Q1849" s="86">
        <f t="shared" si="324"/>
        <v>0</v>
      </c>
      <c r="R1849" s="86">
        <f t="shared" si="325"/>
        <v>0</v>
      </c>
    </row>
    <row r="1850" spans="1:18" x14ac:dyDescent="0.2">
      <c r="A1850" s="77">
        <f t="shared" si="326"/>
        <v>1843</v>
      </c>
      <c r="B1850" s="456">
        <f>'INVENT.Construc&amp;Bat Importé -10'!D1849</f>
        <v>0</v>
      </c>
      <c r="C1850" s="456">
        <f>'INVENT.Construc&amp;Bat Importé -10'!F1849</f>
        <v>0</v>
      </c>
      <c r="D1850" s="456">
        <f>'INVENT.Construc&amp;Bat Importé -10'!C1849</f>
        <v>0</v>
      </c>
      <c r="E1850" s="476">
        <f>'INVENT.Construc&amp;Bat Importé -10'!H1849</f>
        <v>0</v>
      </c>
      <c r="F1850" s="268"/>
      <c r="G1850" s="266">
        <f t="shared" si="316"/>
        <v>0</v>
      </c>
      <c r="H1850" s="84">
        <f t="shared" si="317"/>
        <v>0</v>
      </c>
      <c r="I1850" s="84">
        <f t="shared" si="318"/>
        <v>0</v>
      </c>
      <c r="J1850" s="84">
        <f t="shared" si="319"/>
        <v>0</v>
      </c>
      <c r="K1850" s="84">
        <f t="shared" si="320"/>
        <v>0</v>
      </c>
      <c r="L1850" s="84">
        <f t="shared" si="321"/>
        <v>0</v>
      </c>
      <c r="M1850" s="267"/>
      <c r="N1850" s="267"/>
      <c r="O1850" s="84">
        <f t="shared" si="322"/>
        <v>0</v>
      </c>
      <c r="P1850" s="84">
        <f t="shared" si="323"/>
        <v>0</v>
      </c>
      <c r="Q1850" s="86">
        <f t="shared" si="324"/>
        <v>0</v>
      </c>
      <c r="R1850" s="86">
        <f t="shared" si="325"/>
        <v>0</v>
      </c>
    </row>
    <row r="1851" spans="1:18" x14ac:dyDescent="0.2">
      <c r="A1851" s="77">
        <f t="shared" si="326"/>
        <v>1844</v>
      </c>
      <c r="B1851" s="456">
        <f>'INVENT.Construc&amp;Bat Importé -10'!D1850</f>
        <v>0</v>
      </c>
      <c r="C1851" s="456">
        <f>'INVENT.Construc&amp;Bat Importé -10'!F1850</f>
        <v>0</v>
      </c>
      <c r="D1851" s="456">
        <f>'INVENT.Construc&amp;Bat Importé -10'!C1850</f>
        <v>0</v>
      </c>
      <c r="E1851" s="476">
        <f>'INVENT.Construc&amp;Bat Importé -10'!H1850</f>
        <v>0</v>
      </c>
      <c r="F1851" s="268"/>
      <c r="G1851" s="266">
        <f t="shared" si="316"/>
        <v>0</v>
      </c>
      <c r="H1851" s="84">
        <f t="shared" si="317"/>
        <v>0</v>
      </c>
      <c r="I1851" s="84">
        <f t="shared" si="318"/>
        <v>0</v>
      </c>
      <c r="J1851" s="84">
        <f t="shared" si="319"/>
        <v>0</v>
      </c>
      <c r="K1851" s="84">
        <f t="shared" si="320"/>
        <v>0</v>
      </c>
      <c r="L1851" s="84">
        <f t="shared" si="321"/>
        <v>0</v>
      </c>
      <c r="M1851" s="267"/>
      <c r="N1851" s="267"/>
      <c r="O1851" s="84">
        <f t="shared" si="322"/>
        <v>0</v>
      </c>
      <c r="P1851" s="84">
        <f t="shared" si="323"/>
        <v>0</v>
      </c>
      <c r="Q1851" s="86">
        <f t="shared" si="324"/>
        <v>0</v>
      </c>
      <c r="R1851" s="86">
        <f t="shared" si="325"/>
        <v>0</v>
      </c>
    </row>
    <row r="1852" spans="1:18" x14ac:dyDescent="0.2">
      <c r="A1852" s="77">
        <f t="shared" si="326"/>
        <v>1845</v>
      </c>
      <c r="B1852" s="456">
        <f>'INVENT.Construc&amp;Bat Importé -10'!D1851</f>
        <v>0</v>
      </c>
      <c r="C1852" s="456">
        <f>'INVENT.Construc&amp;Bat Importé -10'!F1851</f>
        <v>0</v>
      </c>
      <c r="D1852" s="456">
        <f>'INVENT.Construc&amp;Bat Importé -10'!C1851</f>
        <v>0</v>
      </c>
      <c r="E1852" s="476">
        <f>'INVENT.Construc&amp;Bat Importé -10'!H1851</f>
        <v>0</v>
      </c>
      <c r="F1852" s="268"/>
      <c r="G1852" s="266">
        <f t="shared" ref="G1852:G1915" si="327">F1852*E1852</f>
        <v>0</v>
      </c>
      <c r="H1852" s="84">
        <f t="shared" ref="H1852:H1915" si="328">E1852*1%</f>
        <v>0</v>
      </c>
      <c r="I1852" s="84">
        <f t="shared" ref="I1852:I1915" si="329">E1852*1%</f>
        <v>0</v>
      </c>
      <c r="J1852" s="84">
        <f t="shared" ref="J1852:J1915" si="330">E1852*0.5%</f>
        <v>0</v>
      </c>
      <c r="K1852" s="84">
        <f t="shared" ref="K1852:K1915" si="331">(E1852+G1852+H1852)*18%</f>
        <v>0</v>
      </c>
      <c r="L1852" s="84">
        <f t="shared" ref="L1852:L1915" si="332">SUM(G1852:K1852)+E1852</f>
        <v>0</v>
      </c>
      <c r="M1852" s="267"/>
      <c r="N1852" s="267"/>
      <c r="O1852" s="84">
        <f t="shared" ref="O1852:O1915" si="333">(M1852+N1852)*18%</f>
        <v>0</v>
      </c>
      <c r="P1852" s="84">
        <f t="shared" ref="P1852:P1915" si="334">O1852+N1852+M1852</f>
        <v>0</v>
      </c>
      <c r="Q1852" s="86">
        <f t="shared" ref="Q1852:Q1915" si="335">+R1852-O1852-K1852</f>
        <v>0</v>
      </c>
      <c r="R1852" s="86">
        <f t="shared" ref="R1852:R1915" si="336">P1852+L1852</f>
        <v>0</v>
      </c>
    </row>
    <row r="1853" spans="1:18" x14ac:dyDescent="0.2">
      <c r="A1853" s="77">
        <f t="shared" si="326"/>
        <v>1846</v>
      </c>
      <c r="B1853" s="456">
        <f>'INVENT.Construc&amp;Bat Importé -10'!D1852</f>
        <v>0</v>
      </c>
      <c r="C1853" s="456">
        <f>'INVENT.Construc&amp;Bat Importé -10'!F1852</f>
        <v>0</v>
      </c>
      <c r="D1853" s="456">
        <f>'INVENT.Construc&amp;Bat Importé -10'!C1852</f>
        <v>0</v>
      </c>
      <c r="E1853" s="476">
        <f>'INVENT.Construc&amp;Bat Importé -10'!H1852</f>
        <v>0</v>
      </c>
      <c r="F1853" s="268"/>
      <c r="G1853" s="266">
        <f t="shared" si="327"/>
        <v>0</v>
      </c>
      <c r="H1853" s="84">
        <f t="shared" si="328"/>
        <v>0</v>
      </c>
      <c r="I1853" s="84">
        <f t="shared" si="329"/>
        <v>0</v>
      </c>
      <c r="J1853" s="84">
        <f t="shared" si="330"/>
        <v>0</v>
      </c>
      <c r="K1853" s="84">
        <f t="shared" si="331"/>
        <v>0</v>
      </c>
      <c r="L1853" s="84">
        <f t="shared" si="332"/>
        <v>0</v>
      </c>
      <c r="M1853" s="267"/>
      <c r="N1853" s="267"/>
      <c r="O1853" s="84">
        <f t="shared" si="333"/>
        <v>0</v>
      </c>
      <c r="P1853" s="84">
        <f t="shared" si="334"/>
        <v>0</v>
      </c>
      <c r="Q1853" s="86">
        <f t="shared" si="335"/>
        <v>0</v>
      </c>
      <c r="R1853" s="86">
        <f t="shared" si="336"/>
        <v>0</v>
      </c>
    </row>
    <row r="1854" spans="1:18" x14ac:dyDescent="0.2">
      <c r="A1854" s="77">
        <f t="shared" si="326"/>
        <v>1847</v>
      </c>
      <c r="B1854" s="456">
        <f>'INVENT.Construc&amp;Bat Importé -10'!D1853</f>
        <v>0</v>
      </c>
      <c r="C1854" s="456">
        <f>'INVENT.Construc&amp;Bat Importé -10'!F1853</f>
        <v>0</v>
      </c>
      <c r="D1854" s="456">
        <f>'INVENT.Construc&amp;Bat Importé -10'!C1853</f>
        <v>0</v>
      </c>
      <c r="E1854" s="476">
        <f>'INVENT.Construc&amp;Bat Importé -10'!H1853</f>
        <v>0</v>
      </c>
      <c r="F1854" s="268"/>
      <c r="G1854" s="266">
        <f t="shared" si="327"/>
        <v>0</v>
      </c>
      <c r="H1854" s="84">
        <f t="shared" si="328"/>
        <v>0</v>
      </c>
      <c r="I1854" s="84">
        <f t="shared" si="329"/>
        <v>0</v>
      </c>
      <c r="J1854" s="84">
        <f t="shared" si="330"/>
        <v>0</v>
      </c>
      <c r="K1854" s="84">
        <f t="shared" si="331"/>
        <v>0</v>
      </c>
      <c r="L1854" s="84">
        <f t="shared" si="332"/>
        <v>0</v>
      </c>
      <c r="M1854" s="267"/>
      <c r="N1854" s="267"/>
      <c r="O1854" s="84">
        <f t="shared" si="333"/>
        <v>0</v>
      </c>
      <c r="P1854" s="84">
        <f t="shared" si="334"/>
        <v>0</v>
      </c>
      <c r="Q1854" s="86">
        <f t="shared" si="335"/>
        <v>0</v>
      </c>
      <c r="R1854" s="86">
        <f t="shared" si="336"/>
        <v>0</v>
      </c>
    </row>
    <row r="1855" spans="1:18" x14ac:dyDescent="0.2">
      <c r="A1855" s="77">
        <f t="shared" si="326"/>
        <v>1848</v>
      </c>
      <c r="B1855" s="456">
        <f>'INVENT.Construc&amp;Bat Importé -10'!D1854</f>
        <v>0</v>
      </c>
      <c r="C1855" s="456">
        <f>'INVENT.Construc&amp;Bat Importé -10'!F1854</f>
        <v>0</v>
      </c>
      <c r="D1855" s="456">
        <f>'INVENT.Construc&amp;Bat Importé -10'!C1854</f>
        <v>0</v>
      </c>
      <c r="E1855" s="476">
        <f>'INVENT.Construc&amp;Bat Importé -10'!H1854</f>
        <v>0</v>
      </c>
      <c r="F1855" s="268"/>
      <c r="G1855" s="266">
        <f t="shared" si="327"/>
        <v>0</v>
      </c>
      <c r="H1855" s="84">
        <f t="shared" si="328"/>
        <v>0</v>
      </c>
      <c r="I1855" s="84">
        <f t="shared" si="329"/>
        <v>0</v>
      </c>
      <c r="J1855" s="84">
        <f t="shared" si="330"/>
        <v>0</v>
      </c>
      <c r="K1855" s="84">
        <f t="shared" si="331"/>
        <v>0</v>
      </c>
      <c r="L1855" s="84">
        <f t="shared" si="332"/>
        <v>0</v>
      </c>
      <c r="M1855" s="267"/>
      <c r="N1855" s="267"/>
      <c r="O1855" s="84">
        <f t="shared" si="333"/>
        <v>0</v>
      </c>
      <c r="P1855" s="84">
        <f t="shared" si="334"/>
        <v>0</v>
      </c>
      <c r="Q1855" s="86">
        <f t="shared" si="335"/>
        <v>0</v>
      </c>
      <c r="R1855" s="86">
        <f t="shared" si="336"/>
        <v>0</v>
      </c>
    </row>
    <row r="1856" spans="1:18" x14ac:dyDescent="0.2">
      <c r="A1856" s="77">
        <f t="shared" si="326"/>
        <v>1849</v>
      </c>
      <c r="B1856" s="456">
        <f>'INVENT.Construc&amp;Bat Importé -10'!D1855</f>
        <v>0</v>
      </c>
      <c r="C1856" s="456">
        <f>'INVENT.Construc&amp;Bat Importé -10'!F1855</f>
        <v>0</v>
      </c>
      <c r="D1856" s="456">
        <f>'INVENT.Construc&amp;Bat Importé -10'!C1855</f>
        <v>0</v>
      </c>
      <c r="E1856" s="476">
        <f>'INVENT.Construc&amp;Bat Importé -10'!H1855</f>
        <v>0</v>
      </c>
      <c r="F1856" s="268"/>
      <c r="G1856" s="266">
        <f t="shared" si="327"/>
        <v>0</v>
      </c>
      <c r="H1856" s="84">
        <f t="shared" si="328"/>
        <v>0</v>
      </c>
      <c r="I1856" s="84">
        <f t="shared" si="329"/>
        <v>0</v>
      </c>
      <c r="J1856" s="84">
        <f t="shared" si="330"/>
        <v>0</v>
      </c>
      <c r="K1856" s="84">
        <f t="shared" si="331"/>
        <v>0</v>
      </c>
      <c r="L1856" s="84">
        <f t="shared" si="332"/>
        <v>0</v>
      </c>
      <c r="M1856" s="267"/>
      <c r="N1856" s="267"/>
      <c r="O1856" s="84">
        <f t="shared" si="333"/>
        <v>0</v>
      </c>
      <c r="P1856" s="84">
        <f t="shared" si="334"/>
        <v>0</v>
      </c>
      <c r="Q1856" s="86">
        <f t="shared" si="335"/>
        <v>0</v>
      </c>
      <c r="R1856" s="86">
        <f t="shared" si="336"/>
        <v>0</v>
      </c>
    </row>
    <row r="1857" spans="1:18" x14ac:dyDescent="0.2">
      <c r="A1857" s="77">
        <f t="shared" si="326"/>
        <v>1850</v>
      </c>
      <c r="B1857" s="456">
        <f>'INVENT.Construc&amp;Bat Importé -10'!D1856</f>
        <v>0</v>
      </c>
      <c r="C1857" s="456">
        <f>'INVENT.Construc&amp;Bat Importé -10'!F1856</f>
        <v>0</v>
      </c>
      <c r="D1857" s="456">
        <f>'INVENT.Construc&amp;Bat Importé -10'!C1856</f>
        <v>0</v>
      </c>
      <c r="E1857" s="476">
        <f>'INVENT.Construc&amp;Bat Importé -10'!H1856</f>
        <v>0</v>
      </c>
      <c r="F1857" s="268"/>
      <c r="G1857" s="266">
        <f t="shared" si="327"/>
        <v>0</v>
      </c>
      <c r="H1857" s="84">
        <f t="shared" si="328"/>
        <v>0</v>
      </c>
      <c r="I1857" s="84">
        <f t="shared" si="329"/>
        <v>0</v>
      </c>
      <c r="J1857" s="84">
        <f t="shared" si="330"/>
        <v>0</v>
      </c>
      <c r="K1857" s="84">
        <f t="shared" si="331"/>
        <v>0</v>
      </c>
      <c r="L1857" s="84">
        <f t="shared" si="332"/>
        <v>0</v>
      </c>
      <c r="M1857" s="267"/>
      <c r="N1857" s="267"/>
      <c r="O1857" s="84">
        <f t="shared" si="333"/>
        <v>0</v>
      </c>
      <c r="P1857" s="84">
        <f t="shared" si="334"/>
        <v>0</v>
      </c>
      <c r="Q1857" s="86">
        <f t="shared" si="335"/>
        <v>0</v>
      </c>
      <c r="R1857" s="86">
        <f t="shared" si="336"/>
        <v>0</v>
      </c>
    </row>
    <row r="1858" spans="1:18" x14ac:dyDescent="0.2">
      <c r="A1858" s="77">
        <f t="shared" si="326"/>
        <v>1851</v>
      </c>
      <c r="B1858" s="456">
        <f>'INVENT.Construc&amp;Bat Importé -10'!D1857</f>
        <v>0</v>
      </c>
      <c r="C1858" s="456">
        <f>'INVENT.Construc&amp;Bat Importé -10'!F1857</f>
        <v>0</v>
      </c>
      <c r="D1858" s="456">
        <f>'INVENT.Construc&amp;Bat Importé -10'!C1857</f>
        <v>0</v>
      </c>
      <c r="E1858" s="476">
        <f>'INVENT.Construc&amp;Bat Importé -10'!H1857</f>
        <v>0</v>
      </c>
      <c r="F1858" s="268"/>
      <c r="G1858" s="266">
        <f t="shared" si="327"/>
        <v>0</v>
      </c>
      <c r="H1858" s="84">
        <f t="shared" si="328"/>
        <v>0</v>
      </c>
      <c r="I1858" s="84">
        <f t="shared" si="329"/>
        <v>0</v>
      </c>
      <c r="J1858" s="84">
        <f t="shared" si="330"/>
        <v>0</v>
      </c>
      <c r="K1858" s="84">
        <f t="shared" si="331"/>
        <v>0</v>
      </c>
      <c r="L1858" s="84">
        <f t="shared" si="332"/>
        <v>0</v>
      </c>
      <c r="M1858" s="267"/>
      <c r="N1858" s="267"/>
      <c r="O1858" s="84">
        <f t="shared" si="333"/>
        <v>0</v>
      </c>
      <c r="P1858" s="84">
        <f t="shared" si="334"/>
        <v>0</v>
      </c>
      <c r="Q1858" s="86">
        <f t="shared" si="335"/>
        <v>0</v>
      </c>
      <c r="R1858" s="86">
        <f t="shared" si="336"/>
        <v>0</v>
      </c>
    </row>
    <row r="1859" spans="1:18" x14ac:dyDescent="0.2">
      <c r="A1859" s="77">
        <f t="shared" si="326"/>
        <v>1852</v>
      </c>
      <c r="B1859" s="456">
        <f>'INVENT.Construc&amp;Bat Importé -10'!D1858</f>
        <v>0</v>
      </c>
      <c r="C1859" s="456">
        <f>'INVENT.Construc&amp;Bat Importé -10'!F1858</f>
        <v>0</v>
      </c>
      <c r="D1859" s="456">
        <f>'INVENT.Construc&amp;Bat Importé -10'!C1858</f>
        <v>0</v>
      </c>
      <c r="E1859" s="476">
        <f>'INVENT.Construc&amp;Bat Importé -10'!H1858</f>
        <v>0</v>
      </c>
      <c r="F1859" s="268"/>
      <c r="G1859" s="266">
        <f t="shared" si="327"/>
        <v>0</v>
      </c>
      <c r="H1859" s="84">
        <f t="shared" si="328"/>
        <v>0</v>
      </c>
      <c r="I1859" s="84">
        <f t="shared" si="329"/>
        <v>0</v>
      </c>
      <c r="J1859" s="84">
        <f t="shared" si="330"/>
        <v>0</v>
      </c>
      <c r="K1859" s="84">
        <f t="shared" si="331"/>
        <v>0</v>
      </c>
      <c r="L1859" s="84">
        <f t="shared" si="332"/>
        <v>0</v>
      </c>
      <c r="M1859" s="267"/>
      <c r="N1859" s="267"/>
      <c r="O1859" s="84">
        <f t="shared" si="333"/>
        <v>0</v>
      </c>
      <c r="P1859" s="84">
        <f t="shared" si="334"/>
        <v>0</v>
      </c>
      <c r="Q1859" s="86">
        <f t="shared" si="335"/>
        <v>0</v>
      </c>
      <c r="R1859" s="86">
        <f t="shared" si="336"/>
        <v>0</v>
      </c>
    </row>
    <row r="1860" spans="1:18" x14ac:dyDescent="0.2">
      <c r="A1860" s="77">
        <f t="shared" si="326"/>
        <v>1853</v>
      </c>
      <c r="B1860" s="456">
        <f>'INVENT.Construc&amp;Bat Importé -10'!D1859</f>
        <v>0</v>
      </c>
      <c r="C1860" s="456">
        <f>'INVENT.Construc&amp;Bat Importé -10'!F1859</f>
        <v>0</v>
      </c>
      <c r="D1860" s="456">
        <f>'INVENT.Construc&amp;Bat Importé -10'!C1859</f>
        <v>0</v>
      </c>
      <c r="E1860" s="476">
        <f>'INVENT.Construc&amp;Bat Importé -10'!H1859</f>
        <v>0</v>
      </c>
      <c r="F1860" s="268"/>
      <c r="G1860" s="266">
        <f t="shared" si="327"/>
        <v>0</v>
      </c>
      <c r="H1860" s="84">
        <f t="shared" si="328"/>
        <v>0</v>
      </c>
      <c r="I1860" s="84">
        <f t="shared" si="329"/>
        <v>0</v>
      </c>
      <c r="J1860" s="84">
        <f t="shared" si="330"/>
        <v>0</v>
      </c>
      <c r="K1860" s="84">
        <f t="shared" si="331"/>
        <v>0</v>
      </c>
      <c r="L1860" s="84">
        <f t="shared" si="332"/>
        <v>0</v>
      </c>
      <c r="M1860" s="267"/>
      <c r="N1860" s="267"/>
      <c r="O1860" s="84">
        <f t="shared" si="333"/>
        <v>0</v>
      </c>
      <c r="P1860" s="84">
        <f t="shared" si="334"/>
        <v>0</v>
      </c>
      <c r="Q1860" s="86">
        <f t="shared" si="335"/>
        <v>0</v>
      </c>
      <c r="R1860" s="86">
        <f t="shared" si="336"/>
        <v>0</v>
      </c>
    </row>
    <row r="1861" spans="1:18" x14ac:dyDescent="0.2">
      <c r="A1861" s="77">
        <f t="shared" si="326"/>
        <v>1854</v>
      </c>
      <c r="B1861" s="456">
        <f>'INVENT.Construc&amp;Bat Importé -10'!D1860</f>
        <v>0</v>
      </c>
      <c r="C1861" s="456">
        <f>'INVENT.Construc&amp;Bat Importé -10'!F1860</f>
        <v>0</v>
      </c>
      <c r="D1861" s="456">
        <f>'INVENT.Construc&amp;Bat Importé -10'!C1860</f>
        <v>0</v>
      </c>
      <c r="E1861" s="476">
        <f>'INVENT.Construc&amp;Bat Importé -10'!H1860</f>
        <v>0</v>
      </c>
      <c r="F1861" s="268"/>
      <c r="G1861" s="266">
        <f t="shared" si="327"/>
        <v>0</v>
      </c>
      <c r="H1861" s="84">
        <f t="shared" si="328"/>
        <v>0</v>
      </c>
      <c r="I1861" s="84">
        <f t="shared" si="329"/>
        <v>0</v>
      </c>
      <c r="J1861" s="84">
        <f t="shared" si="330"/>
        <v>0</v>
      </c>
      <c r="K1861" s="84">
        <f t="shared" si="331"/>
        <v>0</v>
      </c>
      <c r="L1861" s="84">
        <f t="shared" si="332"/>
        <v>0</v>
      </c>
      <c r="M1861" s="267"/>
      <c r="N1861" s="267"/>
      <c r="O1861" s="84">
        <f t="shared" si="333"/>
        <v>0</v>
      </c>
      <c r="P1861" s="84">
        <f t="shared" si="334"/>
        <v>0</v>
      </c>
      <c r="Q1861" s="86">
        <f t="shared" si="335"/>
        <v>0</v>
      </c>
      <c r="R1861" s="86">
        <f t="shared" si="336"/>
        <v>0</v>
      </c>
    </row>
    <row r="1862" spans="1:18" x14ac:dyDescent="0.2">
      <c r="A1862" s="77">
        <f t="shared" si="326"/>
        <v>1855</v>
      </c>
      <c r="B1862" s="456">
        <f>'INVENT.Construc&amp;Bat Importé -10'!D1861</f>
        <v>0</v>
      </c>
      <c r="C1862" s="456">
        <f>'INVENT.Construc&amp;Bat Importé -10'!F1861</f>
        <v>0</v>
      </c>
      <c r="D1862" s="456">
        <f>'INVENT.Construc&amp;Bat Importé -10'!C1861</f>
        <v>0</v>
      </c>
      <c r="E1862" s="476">
        <f>'INVENT.Construc&amp;Bat Importé -10'!H1861</f>
        <v>0</v>
      </c>
      <c r="F1862" s="268"/>
      <c r="G1862" s="266">
        <f t="shared" si="327"/>
        <v>0</v>
      </c>
      <c r="H1862" s="84">
        <f t="shared" si="328"/>
        <v>0</v>
      </c>
      <c r="I1862" s="84">
        <f t="shared" si="329"/>
        <v>0</v>
      </c>
      <c r="J1862" s="84">
        <f t="shared" si="330"/>
        <v>0</v>
      </c>
      <c r="K1862" s="84">
        <f t="shared" si="331"/>
        <v>0</v>
      </c>
      <c r="L1862" s="84">
        <f t="shared" si="332"/>
        <v>0</v>
      </c>
      <c r="M1862" s="267"/>
      <c r="N1862" s="267"/>
      <c r="O1862" s="84">
        <f t="shared" si="333"/>
        <v>0</v>
      </c>
      <c r="P1862" s="84">
        <f t="shared" si="334"/>
        <v>0</v>
      </c>
      <c r="Q1862" s="86">
        <f t="shared" si="335"/>
        <v>0</v>
      </c>
      <c r="R1862" s="86">
        <f t="shared" si="336"/>
        <v>0</v>
      </c>
    </row>
    <row r="1863" spans="1:18" x14ac:dyDescent="0.2">
      <c r="A1863" s="77">
        <f t="shared" si="326"/>
        <v>1856</v>
      </c>
      <c r="B1863" s="456">
        <f>'INVENT.Construc&amp;Bat Importé -10'!D1862</f>
        <v>0</v>
      </c>
      <c r="C1863" s="456">
        <f>'INVENT.Construc&amp;Bat Importé -10'!F1862</f>
        <v>0</v>
      </c>
      <c r="D1863" s="456">
        <f>'INVENT.Construc&amp;Bat Importé -10'!C1862</f>
        <v>0</v>
      </c>
      <c r="E1863" s="476">
        <f>'INVENT.Construc&amp;Bat Importé -10'!H1862</f>
        <v>0</v>
      </c>
      <c r="F1863" s="268"/>
      <c r="G1863" s="266">
        <f t="shared" si="327"/>
        <v>0</v>
      </c>
      <c r="H1863" s="84">
        <f t="shared" si="328"/>
        <v>0</v>
      </c>
      <c r="I1863" s="84">
        <f t="shared" si="329"/>
        <v>0</v>
      </c>
      <c r="J1863" s="84">
        <f t="shared" si="330"/>
        <v>0</v>
      </c>
      <c r="K1863" s="84">
        <f t="shared" si="331"/>
        <v>0</v>
      </c>
      <c r="L1863" s="84">
        <f t="shared" si="332"/>
        <v>0</v>
      </c>
      <c r="M1863" s="267"/>
      <c r="N1863" s="267"/>
      <c r="O1863" s="84">
        <f t="shared" si="333"/>
        <v>0</v>
      </c>
      <c r="P1863" s="84">
        <f t="shared" si="334"/>
        <v>0</v>
      </c>
      <c r="Q1863" s="86">
        <f t="shared" si="335"/>
        <v>0</v>
      </c>
      <c r="R1863" s="86">
        <f t="shared" si="336"/>
        <v>0</v>
      </c>
    </row>
    <row r="1864" spans="1:18" x14ac:dyDescent="0.2">
      <c r="A1864" s="77">
        <f t="shared" si="326"/>
        <v>1857</v>
      </c>
      <c r="B1864" s="456">
        <f>'INVENT.Construc&amp;Bat Importé -10'!D1863</f>
        <v>0</v>
      </c>
      <c r="C1864" s="456">
        <f>'INVENT.Construc&amp;Bat Importé -10'!F1863</f>
        <v>0</v>
      </c>
      <c r="D1864" s="456">
        <f>'INVENT.Construc&amp;Bat Importé -10'!C1863</f>
        <v>0</v>
      </c>
      <c r="E1864" s="476">
        <f>'INVENT.Construc&amp;Bat Importé -10'!H1863</f>
        <v>0</v>
      </c>
      <c r="F1864" s="268"/>
      <c r="G1864" s="266">
        <f t="shared" si="327"/>
        <v>0</v>
      </c>
      <c r="H1864" s="84">
        <f t="shared" si="328"/>
        <v>0</v>
      </c>
      <c r="I1864" s="84">
        <f t="shared" si="329"/>
        <v>0</v>
      </c>
      <c r="J1864" s="84">
        <f t="shared" si="330"/>
        <v>0</v>
      </c>
      <c r="K1864" s="84">
        <f t="shared" si="331"/>
        <v>0</v>
      </c>
      <c r="L1864" s="84">
        <f t="shared" si="332"/>
        <v>0</v>
      </c>
      <c r="M1864" s="267"/>
      <c r="N1864" s="267"/>
      <c r="O1864" s="84">
        <f t="shared" si="333"/>
        <v>0</v>
      </c>
      <c r="P1864" s="84">
        <f t="shared" si="334"/>
        <v>0</v>
      </c>
      <c r="Q1864" s="86">
        <f t="shared" si="335"/>
        <v>0</v>
      </c>
      <c r="R1864" s="86">
        <f t="shared" si="336"/>
        <v>0</v>
      </c>
    </row>
    <row r="1865" spans="1:18" x14ac:dyDescent="0.2">
      <c r="A1865" s="77">
        <f t="shared" si="326"/>
        <v>1858</v>
      </c>
      <c r="B1865" s="456">
        <f>'INVENT.Construc&amp;Bat Importé -10'!D1864</f>
        <v>0</v>
      </c>
      <c r="C1865" s="456">
        <f>'INVENT.Construc&amp;Bat Importé -10'!F1864</f>
        <v>0</v>
      </c>
      <c r="D1865" s="456">
        <f>'INVENT.Construc&amp;Bat Importé -10'!C1864</f>
        <v>0</v>
      </c>
      <c r="E1865" s="476">
        <f>'INVENT.Construc&amp;Bat Importé -10'!H1864</f>
        <v>0</v>
      </c>
      <c r="F1865" s="268"/>
      <c r="G1865" s="266">
        <f t="shared" si="327"/>
        <v>0</v>
      </c>
      <c r="H1865" s="84">
        <f t="shared" si="328"/>
        <v>0</v>
      </c>
      <c r="I1865" s="84">
        <f t="shared" si="329"/>
        <v>0</v>
      </c>
      <c r="J1865" s="84">
        <f t="shared" si="330"/>
        <v>0</v>
      </c>
      <c r="K1865" s="84">
        <f t="shared" si="331"/>
        <v>0</v>
      </c>
      <c r="L1865" s="84">
        <f t="shared" si="332"/>
        <v>0</v>
      </c>
      <c r="M1865" s="267"/>
      <c r="N1865" s="267"/>
      <c r="O1865" s="84">
        <f t="shared" si="333"/>
        <v>0</v>
      </c>
      <c r="P1865" s="84">
        <f t="shared" si="334"/>
        <v>0</v>
      </c>
      <c r="Q1865" s="86">
        <f t="shared" si="335"/>
        <v>0</v>
      </c>
      <c r="R1865" s="86">
        <f t="shared" si="336"/>
        <v>0</v>
      </c>
    </row>
    <row r="1866" spans="1:18" x14ac:dyDescent="0.2">
      <c r="A1866" s="77">
        <f t="shared" si="326"/>
        <v>1859</v>
      </c>
      <c r="B1866" s="456">
        <f>'INVENT.Construc&amp;Bat Importé -10'!D1865</f>
        <v>0</v>
      </c>
      <c r="C1866" s="456">
        <f>'INVENT.Construc&amp;Bat Importé -10'!F1865</f>
        <v>0</v>
      </c>
      <c r="D1866" s="456">
        <f>'INVENT.Construc&amp;Bat Importé -10'!C1865</f>
        <v>0</v>
      </c>
      <c r="E1866" s="476">
        <f>'INVENT.Construc&amp;Bat Importé -10'!H1865</f>
        <v>0</v>
      </c>
      <c r="F1866" s="268"/>
      <c r="G1866" s="266">
        <f t="shared" si="327"/>
        <v>0</v>
      </c>
      <c r="H1866" s="84">
        <f t="shared" si="328"/>
        <v>0</v>
      </c>
      <c r="I1866" s="84">
        <f t="shared" si="329"/>
        <v>0</v>
      </c>
      <c r="J1866" s="84">
        <f t="shared" si="330"/>
        <v>0</v>
      </c>
      <c r="K1866" s="84">
        <f t="shared" si="331"/>
        <v>0</v>
      </c>
      <c r="L1866" s="84">
        <f t="shared" si="332"/>
        <v>0</v>
      </c>
      <c r="M1866" s="267"/>
      <c r="N1866" s="267"/>
      <c r="O1866" s="84">
        <f t="shared" si="333"/>
        <v>0</v>
      </c>
      <c r="P1866" s="84">
        <f t="shared" si="334"/>
        <v>0</v>
      </c>
      <c r="Q1866" s="86">
        <f t="shared" si="335"/>
        <v>0</v>
      </c>
      <c r="R1866" s="86">
        <f t="shared" si="336"/>
        <v>0</v>
      </c>
    </row>
    <row r="1867" spans="1:18" x14ac:dyDescent="0.2">
      <c r="A1867" s="77">
        <f t="shared" si="326"/>
        <v>1860</v>
      </c>
      <c r="B1867" s="456">
        <f>'INVENT.Construc&amp;Bat Importé -10'!D1866</f>
        <v>0</v>
      </c>
      <c r="C1867" s="456">
        <f>'INVENT.Construc&amp;Bat Importé -10'!F1866</f>
        <v>0</v>
      </c>
      <c r="D1867" s="456">
        <f>'INVENT.Construc&amp;Bat Importé -10'!C1866</f>
        <v>0</v>
      </c>
      <c r="E1867" s="476">
        <f>'INVENT.Construc&amp;Bat Importé -10'!H1866</f>
        <v>0</v>
      </c>
      <c r="F1867" s="268"/>
      <c r="G1867" s="266">
        <f t="shared" si="327"/>
        <v>0</v>
      </c>
      <c r="H1867" s="84">
        <f t="shared" si="328"/>
        <v>0</v>
      </c>
      <c r="I1867" s="84">
        <f t="shared" si="329"/>
        <v>0</v>
      </c>
      <c r="J1867" s="84">
        <f t="shared" si="330"/>
        <v>0</v>
      </c>
      <c r="K1867" s="84">
        <f t="shared" si="331"/>
        <v>0</v>
      </c>
      <c r="L1867" s="84">
        <f t="shared" si="332"/>
        <v>0</v>
      </c>
      <c r="M1867" s="267"/>
      <c r="N1867" s="267"/>
      <c r="O1867" s="84">
        <f t="shared" si="333"/>
        <v>0</v>
      </c>
      <c r="P1867" s="84">
        <f t="shared" si="334"/>
        <v>0</v>
      </c>
      <c r="Q1867" s="86">
        <f t="shared" si="335"/>
        <v>0</v>
      </c>
      <c r="R1867" s="86">
        <f t="shared" si="336"/>
        <v>0</v>
      </c>
    </row>
    <row r="1868" spans="1:18" x14ac:dyDescent="0.2">
      <c r="A1868" s="77">
        <f t="shared" si="326"/>
        <v>1861</v>
      </c>
      <c r="B1868" s="456">
        <f>'INVENT.Construc&amp;Bat Importé -10'!D1867</f>
        <v>0</v>
      </c>
      <c r="C1868" s="456">
        <f>'INVENT.Construc&amp;Bat Importé -10'!F1867</f>
        <v>0</v>
      </c>
      <c r="D1868" s="456">
        <f>'INVENT.Construc&amp;Bat Importé -10'!C1867</f>
        <v>0</v>
      </c>
      <c r="E1868" s="476">
        <f>'INVENT.Construc&amp;Bat Importé -10'!H1867</f>
        <v>0</v>
      </c>
      <c r="F1868" s="268"/>
      <c r="G1868" s="266">
        <f t="shared" si="327"/>
        <v>0</v>
      </c>
      <c r="H1868" s="84">
        <f t="shared" si="328"/>
        <v>0</v>
      </c>
      <c r="I1868" s="84">
        <f t="shared" si="329"/>
        <v>0</v>
      </c>
      <c r="J1868" s="84">
        <f t="shared" si="330"/>
        <v>0</v>
      </c>
      <c r="K1868" s="84">
        <f t="shared" si="331"/>
        <v>0</v>
      </c>
      <c r="L1868" s="84">
        <f t="shared" si="332"/>
        <v>0</v>
      </c>
      <c r="M1868" s="267"/>
      <c r="N1868" s="267"/>
      <c r="O1868" s="84">
        <f t="shared" si="333"/>
        <v>0</v>
      </c>
      <c r="P1868" s="84">
        <f t="shared" si="334"/>
        <v>0</v>
      </c>
      <c r="Q1868" s="86">
        <f t="shared" si="335"/>
        <v>0</v>
      </c>
      <c r="R1868" s="86">
        <f t="shared" si="336"/>
        <v>0</v>
      </c>
    </row>
    <row r="1869" spans="1:18" x14ac:dyDescent="0.2">
      <c r="A1869" s="77">
        <f t="shared" si="326"/>
        <v>1862</v>
      </c>
      <c r="B1869" s="456">
        <f>'INVENT.Construc&amp;Bat Importé -10'!D1868</f>
        <v>0</v>
      </c>
      <c r="C1869" s="456">
        <f>'INVENT.Construc&amp;Bat Importé -10'!F1868</f>
        <v>0</v>
      </c>
      <c r="D1869" s="456">
        <f>'INVENT.Construc&amp;Bat Importé -10'!C1868</f>
        <v>0</v>
      </c>
      <c r="E1869" s="476">
        <f>'INVENT.Construc&amp;Bat Importé -10'!H1868</f>
        <v>0</v>
      </c>
      <c r="F1869" s="268"/>
      <c r="G1869" s="266">
        <f t="shared" si="327"/>
        <v>0</v>
      </c>
      <c r="H1869" s="84">
        <f t="shared" si="328"/>
        <v>0</v>
      </c>
      <c r="I1869" s="84">
        <f t="shared" si="329"/>
        <v>0</v>
      </c>
      <c r="J1869" s="84">
        <f t="shared" si="330"/>
        <v>0</v>
      </c>
      <c r="K1869" s="84">
        <f t="shared" si="331"/>
        <v>0</v>
      </c>
      <c r="L1869" s="84">
        <f t="shared" si="332"/>
        <v>0</v>
      </c>
      <c r="M1869" s="267"/>
      <c r="N1869" s="267"/>
      <c r="O1869" s="84">
        <f t="shared" si="333"/>
        <v>0</v>
      </c>
      <c r="P1869" s="84">
        <f t="shared" si="334"/>
        <v>0</v>
      </c>
      <c r="Q1869" s="86">
        <f t="shared" si="335"/>
        <v>0</v>
      </c>
      <c r="R1869" s="86">
        <f t="shared" si="336"/>
        <v>0</v>
      </c>
    </row>
    <row r="1870" spans="1:18" x14ac:dyDescent="0.2">
      <c r="A1870" s="77">
        <f t="shared" si="326"/>
        <v>1863</v>
      </c>
      <c r="B1870" s="456">
        <f>'INVENT.Construc&amp;Bat Importé -10'!D1869</f>
        <v>0</v>
      </c>
      <c r="C1870" s="456">
        <f>'INVENT.Construc&amp;Bat Importé -10'!F1869</f>
        <v>0</v>
      </c>
      <c r="D1870" s="456">
        <f>'INVENT.Construc&amp;Bat Importé -10'!C1869</f>
        <v>0</v>
      </c>
      <c r="E1870" s="476">
        <f>'INVENT.Construc&amp;Bat Importé -10'!H1869</f>
        <v>0</v>
      </c>
      <c r="F1870" s="268"/>
      <c r="G1870" s="266">
        <f t="shared" si="327"/>
        <v>0</v>
      </c>
      <c r="H1870" s="84">
        <f t="shared" si="328"/>
        <v>0</v>
      </c>
      <c r="I1870" s="84">
        <f t="shared" si="329"/>
        <v>0</v>
      </c>
      <c r="J1870" s="84">
        <f t="shared" si="330"/>
        <v>0</v>
      </c>
      <c r="K1870" s="84">
        <f t="shared" si="331"/>
        <v>0</v>
      </c>
      <c r="L1870" s="84">
        <f t="shared" si="332"/>
        <v>0</v>
      </c>
      <c r="M1870" s="267"/>
      <c r="N1870" s="267"/>
      <c r="O1870" s="84">
        <f t="shared" si="333"/>
        <v>0</v>
      </c>
      <c r="P1870" s="84">
        <f t="shared" si="334"/>
        <v>0</v>
      </c>
      <c r="Q1870" s="86">
        <f t="shared" si="335"/>
        <v>0</v>
      </c>
      <c r="R1870" s="86">
        <f t="shared" si="336"/>
        <v>0</v>
      </c>
    </row>
    <row r="1871" spans="1:18" x14ac:dyDescent="0.2">
      <c r="A1871" s="77">
        <f t="shared" si="326"/>
        <v>1864</v>
      </c>
      <c r="B1871" s="456">
        <f>'INVENT.Construc&amp;Bat Importé -10'!D1870</f>
        <v>0</v>
      </c>
      <c r="C1871" s="456">
        <f>'INVENT.Construc&amp;Bat Importé -10'!F1870</f>
        <v>0</v>
      </c>
      <c r="D1871" s="456">
        <f>'INVENT.Construc&amp;Bat Importé -10'!C1870</f>
        <v>0</v>
      </c>
      <c r="E1871" s="476">
        <f>'INVENT.Construc&amp;Bat Importé -10'!H1870</f>
        <v>0</v>
      </c>
      <c r="F1871" s="268"/>
      <c r="G1871" s="266">
        <f t="shared" si="327"/>
        <v>0</v>
      </c>
      <c r="H1871" s="84">
        <f t="shared" si="328"/>
        <v>0</v>
      </c>
      <c r="I1871" s="84">
        <f t="shared" si="329"/>
        <v>0</v>
      </c>
      <c r="J1871" s="84">
        <f t="shared" si="330"/>
        <v>0</v>
      </c>
      <c r="K1871" s="84">
        <f t="shared" si="331"/>
        <v>0</v>
      </c>
      <c r="L1871" s="84">
        <f t="shared" si="332"/>
        <v>0</v>
      </c>
      <c r="M1871" s="267"/>
      <c r="N1871" s="267"/>
      <c r="O1871" s="84">
        <f t="shared" si="333"/>
        <v>0</v>
      </c>
      <c r="P1871" s="84">
        <f t="shared" si="334"/>
        <v>0</v>
      </c>
      <c r="Q1871" s="86">
        <f t="shared" si="335"/>
        <v>0</v>
      </c>
      <c r="R1871" s="86">
        <f t="shared" si="336"/>
        <v>0</v>
      </c>
    </row>
    <row r="1872" spans="1:18" x14ac:dyDescent="0.2">
      <c r="A1872" s="77">
        <f t="shared" si="326"/>
        <v>1865</v>
      </c>
      <c r="B1872" s="456">
        <f>'INVENT.Construc&amp;Bat Importé -10'!D1871</f>
        <v>0</v>
      </c>
      <c r="C1872" s="456">
        <f>'INVENT.Construc&amp;Bat Importé -10'!F1871</f>
        <v>0</v>
      </c>
      <c r="D1872" s="456">
        <f>'INVENT.Construc&amp;Bat Importé -10'!C1871</f>
        <v>0</v>
      </c>
      <c r="E1872" s="476">
        <f>'INVENT.Construc&amp;Bat Importé -10'!H1871</f>
        <v>0</v>
      </c>
      <c r="F1872" s="268"/>
      <c r="G1872" s="266">
        <f t="shared" si="327"/>
        <v>0</v>
      </c>
      <c r="H1872" s="84">
        <f t="shared" si="328"/>
        <v>0</v>
      </c>
      <c r="I1872" s="84">
        <f t="shared" si="329"/>
        <v>0</v>
      </c>
      <c r="J1872" s="84">
        <f t="shared" si="330"/>
        <v>0</v>
      </c>
      <c r="K1872" s="84">
        <f t="shared" si="331"/>
        <v>0</v>
      </c>
      <c r="L1872" s="84">
        <f t="shared" si="332"/>
        <v>0</v>
      </c>
      <c r="M1872" s="267"/>
      <c r="N1872" s="267"/>
      <c r="O1872" s="84">
        <f t="shared" si="333"/>
        <v>0</v>
      </c>
      <c r="P1872" s="84">
        <f t="shared" si="334"/>
        <v>0</v>
      </c>
      <c r="Q1872" s="86">
        <f t="shared" si="335"/>
        <v>0</v>
      </c>
      <c r="R1872" s="86">
        <f t="shared" si="336"/>
        <v>0</v>
      </c>
    </row>
    <row r="1873" spans="1:18" x14ac:dyDescent="0.2">
      <c r="A1873" s="77">
        <f t="shared" si="326"/>
        <v>1866</v>
      </c>
      <c r="B1873" s="456">
        <f>'INVENT.Construc&amp;Bat Importé -10'!D1872</f>
        <v>0</v>
      </c>
      <c r="C1873" s="456">
        <f>'INVENT.Construc&amp;Bat Importé -10'!F1872</f>
        <v>0</v>
      </c>
      <c r="D1873" s="456">
        <f>'INVENT.Construc&amp;Bat Importé -10'!C1872</f>
        <v>0</v>
      </c>
      <c r="E1873" s="476">
        <f>'INVENT.Construc&amp;Bat Importé -10'!H1872</f>
        <v>0</v>
      </c>
      <c r="F1873" s="268"/>
      <c r="G1873" s="266">
        <f t="shared" si="327"/>
        <v>0</v>
      </c>
      <c r="H1873" s="84">
        <f t="shared" si="328"/>
        <v>0</v>
      </c>
      <c r="I1873" s="84">
        <f t="shared" si="329"/>
        <v>0</v>
      </c>
      <c r="J1873" s="84">
        <f t="shared" si="330"/>
        <v>0</v>
      </c>
      <c r="K1873" s="84">
        <f t="shared" si="331"/>
        <v>0</v>
      </c>
      <c r="L1873" s="84">
        <f t="shared" si="332"/>
        <v>0</v>
      </c>
      <c r="M1873" s="267"/>
      <c r="N1873" s="267"/>
      <c r="O1873" s="84">
        <f t="shared" si="333"/>
        <v>0</v>
      </c>
      <c r="P1873" s="84">
        <f t="shared" si="334"/>
        <v>0</v>
      </c>
      <c r="Q1873" s="86">
        <f t="shared" si="335"/>
        <v>0</v>
      </c>
      <c r="R1873" s="86">
        <f t="shared" si="336"/>
        <v>0</v>
      </c>
    </row>
    <row r="1874" spans="1:18" x14ac:dyDescent="0.2">
      <c r="A1874" s="77">
        <f t="shared" si="326"/>
        <v>1867</v>
      </c>
      <c r="B1874" s="456">
        <f>'INVENT.Construc&amp;Bat Importé -10'!D1873</f>
        <v>0</v>
      </c>
      <c r="C1874" s="456">
        <f>'INVENT.Construc&amp;Bat Importé -10'!F1873</f>
        <v>0</v>
      </c>
      <c r="D1874" s="456">
        <f>'INVENT.Construc&amp;Bat Importé -10'!C1873</f>
        <v>0</v>
      </c>
      <c r="E1874" s="476">
        <f>'INVENT.Construc&amp;Bat Importé -10'!H1873</f>
        <v>0</v>
      </c>
      <c r="F1874" s="268"/>
      <c r="G1874" s="266">
        <f t="shared" si="327"/>
        <v>0</v>
      </c>
      <c r="H1874" s="84">
        <f t="shared" si="328"/>
        <v>0</v>
      </c>
      <c r="I1874" s="84">
        <f t="shared" si="329"/>
        <v>0</v>
      </c>
      <c r="J1874" s="84">
        <f t="shared" si="330"/>
        <v>0</v>
      </c>
      <c r="K1874" s="84">
        <f t="shared" si="331"/>
        <v>0</v>
      </c>
      <c r="L1874" s="84">
        <f t="shared" si="332"/>
        <v>0</v>
      </c>
      <c r="M1874" s="267"/>
      <c r="N1874" s="267"/>
      <c r="O1874" s="84">
        <f t="shared" si="333"/>
        <v>0</v>
      </c>
      <c r="P1874" s="84">
        <f t="shared" si="334"/>
        <v>0</v>
      </c>
      <c r="Q1874" s="86">
        <f t="shared" si="335"/>
        <v>0</v>
      </c>
      <c r="R1874" s="86">
        <f t="shared" si="336"/>
        <v>0</v>
      </c>
    </row>
    <row r="1875" spans="1:18" x14ac:dyDescent="0.2">
      <c r="A1875" s="77">
        <f t="shared" si="326"/>
        <v>1868</v>
      </c>
      <c r="B1875" s="456">
        <f>'INVENT.Construc&amp;Bat Importé -10'!D1874</f>
        <v>0</v>
      </c>
      <c r="C1875" s="456">
        <f>'INVENT.Construc&amp;Bat Importé -10'!F1874</f>
        <v>0</v>
      </c>
      <c r="D1875" s="456">
        <f>'INVENT.Construc&amp;Bat Importé -10'!C1874</f>
        <v>0</v>
      </c>
      <c r="E1875" s="476">
        <f>'INVENT.Construc&amp;Bat Importé -10'!H1874</f>
        <v>0</v>
      </c>
      <c r="F1875" s="268"/>
      <c r="G1875" s="266">
        <f t="shared" si="327"/>
        <v>0</v>
      </c>
      <c r="H1875" s="84">
        <f t="shared" si="328"/>
        <v>0</v>
      </c>
      <c r="I1875" s="84">
        <f t="shared" si="329"/>
        <v>0</v>
      </c>
      <c r="J1875" s="84">
        <f t="shared" si="330"/>
        <v>0</v>
      </c>
      <c r="K1875" s="84">
        <f t="shared" si="331"/>
        <v>0</v>
      </c>
      <c r="L1875" s="84">
        <f t="shared" si="332"/>
        <v>0</v>
      </c>
      <c r="M1875" s="267"/>
      <c r="N1875" s="267"/>
      <c r="O1875" s="84">
        <f t="shared" si="333"/>
        <v>0</v>
      </c>
      <c r="P1875" s="84">
        <f t="shared" si="334"/>
        <v>0</v>
      </c>
      <c r="Q1875" s="86">
        <f t="shared" si="335"/>
        <v>0</v>
      </c>
      <c r="R1875" s="86">
        <f t="shared" si="336"/>
        <v>0</v>
      </c>
    </row>
    <row r="1876" spans="1:18" x14ac:dyDescent="0.2">
      <c r="A1876" s="77">
        <f t="shared" si="326"/>
        <v>1869</v>
      </c>
      <c r="B1876" s="456">
        <f>'INVENT.Construc&amp;Bat Importé -10'!D1875</f>
        <v>0</v>
      </c>
      <c r="C1876" s="456">
        <f>'INVENT.Construc&amp;Bat Importé -10'!F1875</f>
        <v>0</v>
      </c>
      <c r="D1876" s="456">
        <f>'INVENT.Construc&amp;Bat Importé -10'!C1875</f>
        <v>0</v>
      </c>
      <c r="E1876" s="476">
        <f>'INVENT.Construc&amp;Bat Importé -10'!H1875</f>
        <v>0</v>
      </c>
      <c r="F1876" s="268"/>
      <c r="G1876" s="266">
        <f t="shared" si="327"/>
        <v>0</v>
      </c>
      <c r="H1876" s="84">
        <f t="shared" si="328"/>
        <v>0</v>
      </c>
      <c r="I1876" s="84">
        <f t="shared" si="329"/>
        <v>0</v>
      </c>
      <c r="J1876" s="84">
        <f t="shared" si="330"/>
        <v>0</v>
      </c>
      <c r="K1876" s="84">
        <f t="shared" si="331"/>
        <v>0</v>
      </c>
      <c r="L1876" s="84">
        <f t="shared" si="332"/>
        <v>0</v>
      </c>
      <c r="M1876" s="267"/>
      <c r="N1876" s="267"/>
      <c r="O1876" s="84">
        <f t="shared" si="333"/>
        <v>0</v>
      </c>
      <c r="P1876" s="84">
        <f t="shared" si="334"/>
        <v>0</v>
      </c>
      <c r="Q1876" s="86">
        <f t="shared" si="335"/>
        <v>0</v>
      </c>
      <c r="R1876" s="86">
        <f t="shared" si="336"/>
        <v>0</v>
      </c>
    </row>
    <row r="1877" spans="1:18" x14ac:dyDescent="0.2">
      <c r="A1877" s="77">
        <f t="shared" si="326"/>
        <v>1870</v>
      </c>
      <c r="B1877" s="456">
        <f>'INVENT.Construc&amp;Bat Importé -10'!D1876</f>
        <v>0</v>
      </c>
      <c r="C1877" s="456">
        <f>'INVENT.Construc&amp;Bat Importé -10'!F1876</f>
        <v>0</v>
      </c>
      <c r="D1877" s="456">
        <f>'INVENT.Construc&amp;Bat Importé -10'!C1876</f>
        <v>0</v>
      </c>
      <c r="E1877" s="476">
        <f>'INVENT.Construc&amp;Bat Importé -10'!H1876</f>
        <v>0</v>
      </c>
      <c r="F1877" s="268"/>
      <c r="G1877" s="266">
        <f t="shared" si="327"/>
        <v>0</v>
      </c>
      <c r="H1877" s="84">
        <f t="shared" si="328"/>
        <v>0</v>
      </c>
      <c r="I1877" s="84">
        <f t="shared" si="329"/>
        <v>0</v>
      </c>
      <c r="J1877" s="84">
        <f t="shared" si="330"/>
        <v>0</v>
      </c>
      <c r="K1877" s="84">
        <f t="shared" si="331"/>
        <v>0</v>
      </c>
      <c r="L1877" s="84">
        <f t="shared" si="332"/>
        <v>0</v>
      </c>
      <c r="M1877" s="267"/>
      <c r="N1877" s="267"/>
      <c r="O1877" s="84">
        <f t="shared" si="333"/>
        <v>0</v>
      </c>
      <c r="P1877" s="84">
        <f t="shared" si="334"/>
        <v>0</v>
      </c>
      <c r="Q1877" s="86">
        <f t="shared" si="335"/>
        <v>0</v>
      </c>
      <c r="R1877" s="86">
        <f t="shared" si="336"/>
        <v>0</v>
      </c>
    </row>
    <row r="1878" spans="1:18" x14ac:dyDescent="0.2">
      <c r="A1878" s="77">
        <f t="shared" si="326"/>
        <v>1871</v>
      </c>
      <c r="B1878" s="456">
        <f>'INVENT.Construc&amp;Bat Importé -10'!D1877</f>
        <v>0</v>
      </c>
      <c r="C1878" s="456">
        <f>'INVENT.Construc&amp;Bat Importé -10'!F1877</f>
        <v>0</v>
      </c>
      <c r="D1878" s="456">
        <f>'INVENT.Construc&amp;Bat Importé -10'!C1877</f>
        <v>0</v>
      </c>
      <c r="E1878" s="476">
        <f>'INVENT.Construc&amp;Bat Importé -10'!H1877</f>
        <v>0</v>
      </c>
      <c r="F1878" s="268"/>
      <c r="G1878" s="266">
        <f t="shared" si="327"/>
        <v>0</v>
      </c>
      <c r="H1878" s="84">
        <f t="shared" si="328"/>
        <v>0</v>
      </c>
      <c r="I1878" s="84">
        <f t="shared" si="329"/>
        <v>0</v>
      </c>
      <c r="J1878" s="84">
        <f t="shared" si="330"/>
        <v>0</v>
      </c>
      <c r="K1878" s="84">
        <f t="shared" si="331"/>
        <v>0</v>
      </c>
      <c r="L1878" s="84">
        <f t="shared" si="332"/>
        <v>0</v>
      </c>
      <c r="M1878" s="267"/>
      <c r="N1878" s="267"/>
      <c r="O1878" s="84">
        <f t="shared" si="333"/>
        <v>0</v>
      </c>
      <c r="P1878" s="84">
        <f t="shared" si="334"/>
        <v>0</v>
      </c>
      <c r="Q1878" s="86">
        <f t="shared" si="335"/>
        <v>0</v>
      </c>
      <c r="R1878" s="86">
        <f t="shared" si="336"/>
        <v>0</v>
      </c>
    </row>
    <row r="1879" spans="1:18" x14ac:dyDescent="0.2">
      <c r="A1879" s="77">
        <f t="shared" si="326"/>
        <v>1872</v>
      </c>
      <c r="B1879" s="456">
        <f>'INVENT.Construc&amp;Bat Importé -10'!D1878</f>
        <v>0</v>
      </c>
      <c r="C1879" s="456">
        <f>'INVENT.Construc&amp;Bat Importé -10'!F1878</f>
        <v>0</v>
      </c>
      <c r="D1879" s="456">
        <f>'INVENT.Construc&amp;Bat Importé -10'!C1878</f>
        <v>0</v>
      </c>
      <c r="E1879" s="476">
        <f>'INVENT.Construc&amp;Bat Importé -10'!H1878</f>
        <v>0</v>
      </c>
      <c r="F1879" s="268"/>
      <c r="G1879" s="266">
        <f t="shared" si="327"/>
        <v>0</v>
      </c>
      <c r="H1879" s="84">
        <f t="shared" si="328"/>
        <v>0</v>
      </c>
      <c r="I1879" s="84">
        <f t="shared" si="329"/>
        <v>0</v>
      </c>
      <c r="J1879" s="84">
        <f t="shared" si="330"/>
        <v>0</v>
      </c>
      <c r="K1879" s="84">
        <f t="shared" si="331"/>
        <v>0</v>
      </c>
      <c r="L1879" s="84">
        <f t="shared" si="332"/>
        <v>0</v>
      </c>
      <c r="M1879" s="267"/>
      <c r="N1879" s="267"/>
      <c r="O1879" s="84">
        <f t="shared" si="333"/>
        <v>0</v>
      </c>
      <c r="P1879" s="84">
        <f t="shared" si="334"/>
        <v>0</v>
      </c>
      <c r="Q1879" s="86">
        <f t="shared" si="335"/>
        <v>0</v>
      </c>
      <c r="R1879" s="86">
        <f t="shared" si="336"/>
        <v>0</v>
      </c>
    </row>
    <row r="1880" spans="1:18" x14ac:dyDescent="0.2">
      <c r="A1880" s="77">
        <f t="shared" si="326"/>
        <v>1873</v>
      </c>
      <c r="B1880" s="456">
        <f>'INVENT.Construc&amp;Bat Importé -10'!D1879</f>
        <v>0</v>
      </c>
      <c r="C1880" s="456">
        <f>'INVENT.Construc&amp;Bat Importé -10'!F1879</f>
        <v>0</v>
      </c>
      <c r="D1880" s="456">
        <f>'INVENT.Construc&amp;Bat Importé -10'!C1879</f>
        <v>0</v>
      </c>
      <c r="E1880" s="476">
        <f>'INVENT.Construc&amp;Bat Importé -10'!H1879</f>
        <v>0</v>
      </c>
      <c r="F1880" s="268"/>
      <c r="G1880" s="266">
        <f t="shared" si="327"/>
        <v>0</v>
      </c>
      <c r="H1880" s="84">
        <f t="shared" si="328"/>
        <v>0</v>
      </c>
      <c r="I1880" s="84">
        <f t="shared" si="329"/>
        <v>0</v>
      </c>
      <c r="J1880" s="84">
        <f t="shared" si="330"/>
        <v>0</v>
      </c>
      <c r="K1880" s="84">
        <f t="shared" si="331"/>
        <v>0</v>
      </c>
      <c r="L1880" s="84">
        <f t="shared" si="332"/>
        <v>0</v>
      </c>
      <c r="M1880" s="267"/>
      <c r="N1880" s="267"/>
      <c r="O1880" s="84">
        <f t="shared" si="333"/>
        <v>0</v>
      </c>
      <c r="P1880" s="84">
        <f t="shared" si="334"/>
        <v>0</v>
      </c>
      <c r="Q1880" s="86">
        <f t="shared" si="335"/>
        <v>0</v>
      </c>
      <c r="R1880" s="86">
        <f t="shared" si="336"/>
        <v>0</v>
      </c>
    </row>
    <row r="1881" spans="1:18" x14ac:dyDescent="0.2">
      <c r="A1881" s="77">
        <f t="shared" si="326"/>
        <v>1874</v>
      </c>
      <c r="B1881" s="456">
        <f>'INVENT.Construc&amp;Bat Importé -10'!D1880</f>
        <v>0</v>
      </c>
      <c r="C1881" s="456">
        <f>'INVENT.Construc&amp;Bat Importé -10'!F1880</f>
        <v>0</v>
      </c>
      <c r="D1881" s="456">
        <f>'INVENT.Construc&amp;Bat Importé -10'!C1880</f>
        <v>0</v>
      </c>
      <c r="E1881" s="476">
        <f>'INVENT.Construc&amp;Bat Importé -10'!H1880</f>
        <v>0</v>
      </c>
      <c r="F1881" s="268"/>
      <c r="G1881" s="266">
        <f t="shared" si="327"/>
        <v>0</v>
      </c>
      <c r="H1881" s="84">
        <f t="shared" si="328"/>
        <v>0</v>
      </c>
      <c r="I1881" s="84">
        <f t="shared" si="329"/>
        <v>0</v>
      </c>
      <c r="J1881" s="84">
        <f t="shared" si="330"/>
        <v>0</v>
      </c>
      <c r="K1881" s="84">
        <f t="shared" si="331"/>
        <v>0</v>
      </c>
      <c r="L1881" s="84">
        <f t="shared" si="332"/>
        <v>0</v>
      </c>
      <c r="M1881" s="267"/>
      <c r="N1881" s="267"/>
      <c r="O1881" s="84">
        <f t="shared" si="333"/>
        <v>0</v>
      </c>
      <c r="P1881" s="84">
        <f t="shared" si="334"/>
        <v>0</v>
      </c>
      <c r="Q1881" s="86">
        <f t="shared" si="335"/>
        <v>0</v>
      </c>
      <c r="R1881" s="86">
        <f t="shared" si="336"/>
        <v>0</v>
      </c>
    </row>
    <row r="1882" spans="1:18" x14ac:dyDescent="0.2">
      <c r="A1882" s="77">
        <f t="shared" si="326"/>
        <v>1875</v>
      </c>
      <c r="B1882" s="456">
        <f>'INVENT.Construc&amp;Bat Importé -10'!D1881</f>
        <v>0</v>
      </c>
      <c r="C1882" s="456">
        <f>'INVENT.Construc&amp;Bat Importé -10'!F1881</f>
        <v>0</v>
      </c>
      <c r="D1882" s="456">
        <f>'INVENT.Construc&amp;Bat Importé -10'!C1881</f>
        <v>0</v>
      </c>
      <c r="E1882" s="476">
        <f>'INVENT.Construc&amp;Bat Importé -10'!H1881</f>
        <v>0</v>
      </c>
      <c r="F1882" s="268"/>
      <c r="G1882" s="266">
        <f t="shared" si="327"/>
        <v>0</v>
      </c>
      <c r="H1882" s="84">
        <f t="shared" si="328"/>
        <v>0</v>
      </c>
      <c r="I1882" s="84">
        <f t="shared" si="329"/>
        <v>0</v>
      </c>
      <c r="J1882" s="84">
        <f t="shared" si="330"/>
        <v>0</v>
      </c>
      <c r="K1882" s="84">
        <f t="shared" si="331"/>
        <v>0</v>
      </c>
      <c r="L1882" s="84">
        <f t="shared" si="332"/>
        <v>0</v>
      </c>
      <c r="M1882" s="267"/>
      <c r="N1882" s="267"/>
      <c r="O1882" s="84">
        <f t="shared" si="333"/>
        <v>0</v>
      </c>
      <c r="P1882" s="84">
        <f t="shared" si="334"/>
        <v>0</v>
      </c>
      <c r="Q1882" s="86">
        <f t="shared" si="335"/>
        <v>0</v>
      </c>
      <c r="R1882" s="86">
        <f t="shared" si="336"/>
        <v>0</v>
      </c>
    </row>
    <row r="1883" spans="1:18" x14ac:dyDescent="0.2">
      <c r="A1883" s="77">
        <f t="shared" si="326"/>
        <v>1876</v>
      </c>
      <c r="B1883" s="456">
        <f>'INVENT.Construc&amp;Bat Importé -10'!D1882</f>
        <v>0</v>
      </c>
      <c r="C1883" s="456">
        <f>'INVENT.Construc&amp;Bat Importé -10'!F1882</f>
        <v>0</v>
      </c>
      <c r="D1883" s="456">
        <f>'INVENT.Construc&amp;Bat Importé -10'!C1882</f>
        <v>0</v>
      </c>
      <c r="E1883" s="476">
        <f>'INVENT.Construc&amp;Bat Importé -10'!H1882</f>
        <v>0</v>
      </c>
      <c r="F1883" s="268"/>
      <c r="G1883" s="266">
        <f t="shared" si="327"/>
        <v>0</v>
      </c>
      <c r="H1883" s="84">
        <f t="shared" si="328"/>
        <v>0</v>
      </c>
      <c r="I1883" s="84">
        <f t="shared" si="329"/>
        <v>0</v>
      </c>
      <c r="J1883" s="84">
        <f t="shared" si="330"/>
        <v>0</v>
      </c>
      <c r="K1883" s="84">
        <f t="shared" si="331"/>
        <v>0</v>
      </c>
      <c r="L1883" s="84">
        <f t="shared" si="332"/>
        <v>0</v>
      </c>
      <c r="M1883" s="267"/>
      <c r="N1883" s="267"/>
      <c r="O1883" s="84">
        <f t="shared" si="333"/>
        <v>0</v>
      </c>
      <c r="P1883" s="84">
        <f t="shared" si="334"/>
        <v>0</v>
      </c>
      <c r="Q1883" s="86">
        <f t="shared" si="335"/>
        <v>0</v>
      </c>
      <c r="R1883" s="86">
        <f t="shared" si="336"/>
        <v>0</v>
      </c>
    </row>
    <row r="1884" spans="1:18" x14ac:dyDescent="0.2">
      <c r="A1884" s="77">
        <f t="shared" si="326"/>
        <v>1877</v>
      </c>
      <c r="B1884" s="456">
        <f>'INVENT.Construc&amp;Bat Importé -10'!D1883</f>
        <v>0</v>
      </c>
      <c r="C1884" s="456">
        <f>'INVENT.Construc&amp;Bat Importé -10'!F1883</f>
        <v>0</v>
      </c>
      <c r="D1884" s="456">
        <f>'INVENT.Construc&amp;Bat Importé -10'!C1883</f>
        <v>0</v>
      </c>
      <c r="E1884" s="476">
        <f>'INVENT.Construc&amp;Bat Importé -10'!H1883</f>
        <v>0</v>
      </c>
      <c r="F1884" s="268"/>
      <c r="G1884" s="266">
        <f t="shared" si="327"/>
        <v>0</v>
      </c>
      <c r="H1884" s="84">
        <f t="shared" si="328"/>
        <v>0</v>
      </c>
      <c r="I1884" s="84">
        <f t="shared" si="329"/>
        <v>0</v>
      </c>
      <c r="J1884" s="84">
        <f t="shared" si="330"/>
        <v>0</v>
      </c>
      <c r="K1884" s="84">
        <f t="shared" si="331"/>
        <v>0</v>
      </c>
      <c r="L1884" s="84">
        <f t="shared" si="332"/>
        <v>0</v>
      </c>
      <c r="M1884" s="267"/>
      <c r="N1884" s="267"/>
      <c r="O1884" s="84">
        <f t="shared" si="333"/>
        <v>0</v>
      </c>
      <c r="P1884" s="84">
        <f t="shared" si="334"/>
        <v>0</v>
      </c>
      <c r="Q1884" s="86">
        <f t="shared" si="335"/>
        <v>0</v>
      </c>
      <c r="R1884" s="86">
        <f t="shared" si="336"/>
        <v>0</v>
      </c>
    </row>
    <row r="1885" spans="1:18" x14ac:dyDescent="0.2">
      <c r="A1885" s="77">
        <f t="shared" si="326"/>
        <v>1878</v>
      </c>
      <c r="B1885" s="456">
        <f>'INVENT.Construc&amp;Bat Importé -10'!D1884</f>
        <v>0</v>
      </c>
      <c r="C1885" s="456">
        <f>'INVENT.Construc&amp;Bat Importé -10'!F1884</f>
        <v>0</v>
      </c>
      <c r="D1885" s="456">
        <f>'INVENT.Construc&amp;Bat Importé -10'!C1884</f>
        <v>0</v>
      </c>
      <c r="E1885" s="476">
        <f>'INVENT.Construc&amp;Bat Importé -10'!H1884</f>
        <v>0</v>
      </c>
      <c r="F1885" s="268"/>
      <c r="G1885" s="266">
        <f t="shared" si="327"/>
        <v>0</v>
      </c>
      <c r="H1885" s="84">
        <f t="shared" si="328"/>
        <v>0</v>
      </c>
      <c r="I1885" s="84">
        <f t="shared" si="329"/>
        <v>0</v>
      </c>
      <c r="J1885" s="84">
        <f t="shared" si="330"/>
        <v>0</v>
      </c>
      <c r="K1885" s="84">
        <f t="shared" si="331"/>
        <v>0</v>
      </c>
      <c r="L1885" s="84">
        <f t="shared" si="332"/>
        <v>0</v>
      </c>
      <c r="M1885" s="267"/>
      <c r="N1885" s="267"/>
      <c r="O1885" s="84">
        <f t="shared" si="333"/>
        <v>0</v>
      </c>
      <c r="P1885" s="84">
        <f t="shared" si="334"/>
        <v>0</v>
      </c>
      <c r="Q1885" s="86">
        <f t="shared" si="335"/>
        <v>0</v>
      </c>
      <c r="R1885" s="86">
        <f t="shared" si="336"/>
        <v>0</v>
      </c>
    </row>
    <row r="1886" spans="1:18" x14ac:dyDescent="0.2">
      <c r="A1886" s="77">
        <f t="shared" si="326"/>
        <v>1879</v>
      </c>
      <c r="B1886" s="456">
        <f>'INVENT.Construc&amp;Bat Importé -10'!D1885</f>
        <v>0</v>
      </c>
      <c r="C1886" s="456">
        <f>'INVENT.Construc&amp;Bat Importé -10'!F1885</f>
        <v>0</v>
      </c>
      <c r="D1886" s="456">
        <f>'INVENT.Construc&amp;Bat Importé -10'!C1885</f>
        <v>0</v>
      </c>
      <c r="E1886" s="476">
        <f>'INVENT.Construc&amp;Bat Importé -10'!H1885</f>
        <v>0</v>
      </c>
      <c r="F1886" s="268"/>
      <c r="G1886" s="266">
        <f t="shared" si="327"/>
        <v>0</v>
      </c>
      <c r="H1886" s="84">
        <f t="shared" si="328"/>
        <v>0</v>
      </c>
      <c r="I1886" s="84">
        <f t="shared" si="329"/>
        <v>0</v>
      </c>
      <c r="J1886" s="84">
        <f t="shared" si="330"/>
        <v>0</v>
      </c>
      <c r="K1886" s="84">
        <f t="shared" si="331"/>
        <v>0</v>
      </c>
      <c r="L1886" s="84">
        <f t="shared" si="332"/>
        <v>0</v>
      </c>
      <c r="M1886" s="267"/>
      <c r="N1886" s="267"/>
      <c r="O1886" s="84">
        <f t="shared" si="333"/>
        <v>0</v>
      </c>
      <c r="P1886" s="84">
        <f t="shared" si="334"/>
        <v>0</v>
      </c>
      <c r="Q1886" s="86">
        <f t="shared" si="335"/>
        <v>0</v>
      </c>
      <c r="R1886" s="86">
        <f t="shared" si="336"/>
        <v>0</v>
      </c>
    </row>
    <row r="1887" spans="1:18" x14ac:dyDescent="0.2">
      <c r="A1887" s="77">
        <f t="shared" si="326"/>
        <v>1880</v>
      </c>
      <c r="B1887" s="456">
        <f>'INVENT.Construc&amp;Bat Importé -10'!D1886</f>
        <v>0</v>
      </c>
      <c r="C1887" s="456">
        <f>'INVENT.Construc&amp;Bat Importé -10'!F1886</f>
        <v>0</v>
      </c>
      <c r="D1887" s="456">
        <f>'INVENT.Construc&amp;Bat Importé -10'!C1886</f>
        <v>0</v>
      </c>
      <c r="E1887" s="476">
        <f>'INVENT.Construc&amp;Bat Importé -10'!H1886</f>
        <v>0</v>
      </c>
      <c r="F1887" s="268"/>
      <c r="G1887" s="266">
        <f t="shared" si="327"/>
        <v>0</v>
      </c>
      <c r="H1887" s="84">
        <f t="shared" si="328"/>
        <v>0</v>
      </c>
      <c r="I1887" s="84">
        <f t="shared" si="329"/>
        <v>0</v>
      </c>
      <c r="J1887" s="84">
        <f t="shared" si="330"/>
        <v>0</v>
      </c>
      <c r="K1887" s="84">
        <f t="shared" si="331"/>
        <v>0</v>
      </c>
      <c r="L1887" s="84">
        <f t="shared" si="332"/>
        <v>0</v>
      </c>
      <c r="M1887" s="267"/>
      <c r="N1887" s="267"/>
      <c r="O1887" s="84">
        <f t="shared" si="333"/>
        <v>0</v>
      </c>
      <c r="P1887" s="84">
        <f t="shared" si="334"/>
        <v>0</v>
      </c>
      <c r="Q1887" s="86">
        <f t="shared" si="335"/>
        <v>0</v>
      </c>
      <c r="R1887" s="86">
        <f t="shared" si="336"/>
        <v>0</v>
      </c>
    </row>
    <row r="1888" spans="1:18" x14ac:dyDescent="0.2">
      <c r="A1888" s="77">
        <f t="shared" si="326"/>
        <v>1881</v>
      </c>
      <c r="B1888" s="456">
        <f>'INVENT.Construc&amp;Bat Importé -10'!D1887</f>
        <v>0</v>
      </c>
      <c r="C1888" s="456">
        <f>'INVENT.Construc&amp;Bat Importé -10'!F1887</f>
        <v>0</v>
      </c>
      <c r="D1888" s="456">
        <f>'INVENT.Construc&amp;Bat Importé -10'!C1887</f>
        <v>0</v>
      </c>
      <c r="E1888" s="476">
        <f>'INVENT.Construc&amp;Bat Importé -10'!H1887</f>
        <v>0</v>
      </c>
      <c r="F1888" s="268"/>
      <c r="G1888" s="266">
        <f t="shared" si="327"/>
        <v>0</v>
      </c>
      <c r="H1888" s="84">
        <f t="shared" si="328"/>
        <v>0</v>
      </c>
      <c r="I1888" s="84">
        <f t="shared" si="329"/>
        <v>0</v>
      </c>
      <c r="J1888" s="84">
        <f t="shared" si="330"/>
        <v>0</v>
      </c>
      <c r="K1888" s="84">
        <f t="shared" si="331"/>
        <v>0</v>
      </c>
      <c r="L1888" s="84">
        <f t="shared" si="332"/>
        <v>0</v>
      </c>
      <c r="M1888" s="267"/>
      <c r="N1888" s="267"/>
      <c r="O1888" s="84">
        <f t="shared" si="333"/>
        <v>0</v>
      </c>
      <c r="P1888" s="84">
        <f t="shared" si="334"/>
        <v>0</v>
      </c>
      <c r="Q1888" s="86">
        <f t="shared" si="335"/>
        <v>0</v>
      </c>
      <c r="R1888" s="86">
        <f t="shared" si="336"/>
        <v>0</v>
      </c>
    </row>
    <row r="1889" spans="1:18" x14ac:dyDescent="0.2">
      <c r="A1889" s="77">
        <f t="shared" si="326"/>
        <v>1882</v>
      </c>
      <c r="B1889" s="456">
        <f>'INVENT.Construc&amp;Bat Importé -10'!D1888</f>
        <v>0</v>
      </c>
      <c r="C1889" s="456">
        <f>'INVENT.Construc&amp;Bat Importé -10'!F1888</f>
        <v>0</v>
      </c>
      <c r="D1889" s="456">
        <f>'INVENT.Construc&amp;Bat Importé -10'!C1888</f>
        <v>0</v>
      </c>
      <c r="E1889" s="476">
        <f>'INVENT.Construc&amp;Bat Importé -10'!H1888</f>
        <v>0</v>
      </c>
      <c r="F1889" s="268"/>
      <c r="G1889" s="266">
        <f t="shared" si="327"/>
        <v>0</v>
      </c>
      <c r="H1889" s="84">
        <f t="shared" si="328"/>
        <v>0</v>
      </c>
      <c r="I1889" s="84">
        <f t="shared" si="329"/>
        <v>0</v>
      </c>
      <c r="J1889" s="84">
        <f t="shared" si="330"/>
        <v>0</v>
      </c>
      <c r="K1889" s="84">
        <f t="shared" si="331"/>
        <v>0</v>
      </c>
      <c r="L1889" s="84">
        <f t="shared" si="332"/>
        <v>0</v>
      </c>
      <c r="M1889" s="267"/>
      <c r="N1889" s="267"/>
      <c r="O1889" s="84">
        <f t="shared" si="333"/>
        <v>0</v>
      </c>
      <c r="P1889" s="84">
        <f t="shared" si="334"/>
        <v>0</v>
      </c>
      <c r="Q1889" s="86">
        <f t="shared" si="335"/>
        <v>0</v>
      </c>
      <c r="R1889" s="86">
        <f t="shared" si="336"/>
        <v>0</v>
      </c>
    </row>
    <row r="1890" spans="1:18" x14ac:dyDescent="0.2">
      <c r="A1890" s="77">
        <f t="shared" si="326"/>
        <v>1883</v>
      </c>
      <c r="B1890" s="456">
        <f>'INVENT.Construc&amp;Bat Importé -10'!D1889</f>
        <v>0</v>
      </c>
      <c r="C1890" s="456">
        <f>'INVENT.Construc&amp;Bat Importé -10'!F1889</f>
        <v>0</v>
      </c>
      <c r="D1890" s="456">
        <f>'INVENT.Construc&amp;Bat Importé -10'!C1889</f>
        <v>0</v>
      </c>
      <c r="E1890" s="476">
        <f>'INVENT.Construc&amp;Bat Importé -10'!H1889</f>
        <v>0</v>
      </c>
      <c r="F1890" s="268"/>
      <c r="G1890" s="266">
        <f t="shared" si="327"/>
        <v>0</v>
      </c>
      <c r="H1890" s="84">
        <f t="shared" si="328"/>
        <v>0</v>
      </c>
      <c r="I1890" s="84">
        <f t="shared" si="329"/>
        <v>0</v>
      </c>
      <c r="J1890" s="84">
        <f t="shared" si="330"/>
        <v>0</v>
      </c>
      <c r="K1890" s="84">
        <f t="shared" si="331"/>
        <v>0</v>
      </c>
      <c r="L1890" s="84">
        <f t="shared" si="332"/>
        <v>0</v>
      </c>
      <c r="M1890" s="267"/>
      <c r="N1890" s="267"/>
      <c r="O1890" s="84">
        <f t="shared" si="333"/>
        <v>0</v>
      </c>
      <c r="P1890" s="84">
        <f t="shared" si="334"/>
        <v>0</v>
      </c>
      <c r="Q1890" s="86">
        <f t="shared" si="335"/>
        <v>0</v>
      </c>
      <c r="R1890" s="86">
        <f t="shared" si="336"/>
        <v>0</v>
      </c>
    </row>
    <row r="1891" spans="1:18" x14ac:dyDescent="0.2">
      <c r="A1891" s="77">
        <f t="shared" si="326"/>
        <v>1884</v>
      </c>
      <c r="B1891" s="456">
        <f>'INVENT.Construc&amp;Bat Importé -10'!D1890</f>
        <v>0</v>
      </c>
      <c r="C1891" s="456">
        <f>'INVENT.Construc&amp;Bat Importé -10'!F1890</f>
        <v>0</v>
      </c>
      <c r="D1891" s="456">
        <f>'INVENT.Construc&amp;Bat Importé -10'!C1890</f>
        <v>0</v>
      </c>
      <c r="E1891" s="476">
        <f>'INVENT.Construc&amp;Bat Importé -10'!H1890</f>
        <v>0</v>
      </c>
      <c r="F1891" s="268"/>
      <c r="G1891" s="266">
        <f t="shared" si="327"/>
        <v>0</v>
      </c>
      <c r="H1891" s="84">
        <f t="shared" si="328"/>
        <v>0</v>
      </c>
      <c r="I1891" s="84">
        <f t="shared" si="329"/>
        <v>0</v>
      </c>
      <c r="J1891" s="84">
        <f t="shared" si="330"/>
        <v>0</v>
      </c>
      <c r="K1891" s="84">
        <f t="shared" si="331"/>
        <v>0</v>
      </c>
      <c r="L1891" s="84">
        <f t="shared" si="332"/>
        <v>0</v>
      </c>
      <c r="M1891" s="267"/>
      <c r="N1891" s="267"/>
      <c r="O1891" s="84">
        <f t="shared" si="333"/>
        <v>0</v>
      </c>
      <c r="P1891" s="84">
        <f t="shared" si="334"/>
        <v>0</v>
      </c>
      <c r="Q1891" s="86">
        <f t="shared" si="335"/>
        <v>0</v>
      </c>
      <c r="R1891" s="86">
        <f t="shared" si="336"/>
        <v>0</v>
      </c>
    </row>
    <row r="1892" spans="1:18" x14ac:dyDescent="0.2">
      <c r="A1892" s="77">
        <f t="shared" si="326"/>
        <v>1885</v>
      </c>
      <c r="B1892" s="456">
        <f>'INVENT.Construc&amp;Bat Importé -10'!D1891</f>
        <v>0</v>
      </c>
      <c r="C1892" s="456">
        <f>'INVENT.Construc&amp;Bat Importé -10'!F1891</f>
        <v>0</v>
      </c>
      <c r="D1892" s="456">
        <f>'INVENT.Construc&amp;Bat Importé -10'!C1891</f>
        <v>0</v>
      </c>
      <c r="E1892" s="476">
        <f>'INVENT.Construc&amp;Bat Importé -10'!H1891</f>
        <v>0</v>
      </c>
      <c r="F1892" s="268"/>
      <c r="G1892" s="266">
        <f t="shared" si="327"/>
        <v>0</v>
      </c>
      <c r="H1892" s="84">
        <f t="shared" si="328"/>
        <v>0</v>
      </c>
      <c r="I1892" s="84">
        <f t="shared" si="329"/>
        <v>0</v>
      </c>
      <c r="J1892" s="84">
        <f t="shared" si="330"/>
        <v>0</v>
      </c>
      <c r="K1892" s="84">
        <f t="shared" si="331"/>
        <v>0</v>
      </c>
      <c r="L1892" s="84">
        <f t="shared" si="332"/>
        <v>0</v>
      </c>
      <c r="M1892" s="267"/>
      <c r="N1892" s="267"/>
      <c r="O1892" s="84">
        <f t="shared" si="333"/>
        <v>0</v>
      </c>
      <c r="P1892" s="84">
        <f t="shared" si="334"/>
        <v>0</v>
      </c>
      <c r="Q1892" s="86">
        <f t="shared" si="335"/>
        <v>0</v>
      </c>
      <c r="R1892" s="86">
        <f t="shared" si="336"/>
        <v>0</v>
      </c>
    </row>
    <row r="1893" spans="1:18" x14ac:dyDescent="0.2">
      <c r="A1893" s="77">
        <f t="shared" si="326"/>
        <v>1886</v>
      </c>
      <c r="B1893" s="456">
        <f>'INVENT.Construc&amp;Bat Importé -10'!D1892</f>
        <v>0</v>
      </c>
      <c r="C1893" s="456">
        <f>'INVENT.Construc&amp;Bat Importé -10'!F1892</f>
        <v>0</v>
      </c>
      <c r="D1893" s="456">
        <f>'INVENT.Construc&amp;Bat Importé -10'!C1892</f>
        <v>0</v>
      </c>
      <c r="E1893" s="476">
        <f>'INVENT.Construc&amp;Bat Importé -10'!H1892</f>
        <v>0</v>
      </c>
      <c r="F1893" s="268"/>
      <c r="G1893" s="266">
        <f t="shared" si="327"/>
        <v>0</v>
      </c>
      <c r="H1893" s="84">
        <f t="shared" si="328"/>
        <v>0</v>
      </c>
      <c r="I1893" s="84">
        <f t="shared" si="329"/>
        <v>0</v>
      </c>
      <c r="J1893" s="84">
        <f t="shared" si="330"/>
        <v>0</v>
      </c>
      <c r="K1893" s="84">
        <f t="shared" si="331"/>
        <v>0</v>
      </c>
      <c r="L1893" s="84">
        <f t="shared" si="332"/>
        <v>0</v>
      </c>
      <c r="M1893" s="267"/>
      <c r="N1893" s="267"/>
      <c r="O1893" s="84">
        <f t="shared" si="333"/>
        <v>0</v>
      </c>
      <c r="P1893" s="84">
        <f t="shared" si="334"/>
        <v>0</v>
      </c>
      <c r="Q1893" s="86">
        <f t="shared" si="335"/>
        <v>0</v>
      </c>
      <c r="R1893" s="86">
        <f t="shared" si="336"/>
        <v>0</v>
      </c>
    </row>
    <row r="1894" spans="1:18" x14ac:dyDescent="0.2">
      <c r="A1894" s="77">
        <f t="shared" si="326"/>
        <v>1887</v>
      </c>
      <c r="B1894" s="456">
        <f>'INVENT.Construc&amp;Bat Importé -10'!D1893</f>
        <v>0</v>
      </c>
      <c r="C1894" s="456">
        <f>'INVENT.Construc&amp;Bat Importé -10'!F1893</f>
        <v>0</v>
      </c>
      <c r="D1894" s="456">
        <f>'INVENT.Construc&amp;Bat Importé -10'!C1893</f>
        <v>0</v>
      </c>
      <c r="E1894" s="476">
        <f>'INVENT.Construc&amp;Bat Importé -10'!H1893</f>
        <v>0</v>
      </c>
      <c r="F1894" s="268"/>
      <c r="G1894" s="266">
        <f t="shared" si="327"/>
        <v>0</v>
      </c>
      <c r="H1894" s="84">
        <f t="shared" si="328"/>
        <v>0</v>
      </c>
      <c r="I1894" s="84">
        <f t="shared" si="329"/>
        <v>0</v>
      </c>
      <c r="J1894" s="84">
        <f t="shared" si="330"/>
        <v>0</v>
      </c>
      <c r="K1894" s="84">
        <f t="shared" si="331"/>
        <v>0</v>
      </c>
      <c r="L1894" s="84">
        <f t="shared" si="332"/>
        <v>0</v>
      </c>
      <c r="M1894" s="267"/>
      <c r="N1894" s="267"/>
      <c r="O1894" s="84">
        <f t="shared" si="333"/>
        <v>0</v>
      </c>
      <c r="P1894" s="84">
        <f t="shared" si="334"/>
        <v>0</v>
      </c>
      <c r="Q1894" s="86">
        <f t="shared" si="335"/>
        <v>0</v>
      </c>
      <c r="R1894" s="86">
        <f t="shared" si="336"/>
        <v>0</v>
      </c>
    </row>
    <row r="1895" spans="1:18" x14ac:dyDescent="0.2">
      <c r="A1895" s="77">
        <f t="shared" si="326"/>
        <v>1888</v>
      </c>
      <c r="B1895" s="456">
        <f>'INVENT.Construc&amp;Bat Importé -10'!D1894</f>
        <v>0</v>
      </c>
      <c r="C1895" s="456">
        <f>'INVENT.Construc&amp;Bat Importé -10'!F1894</f>
        <v>0</v>
      </c>
      <c r="D1895" s="456">
        <f>'INVENT.Construc&amp;Bat Importé -10'!C1894</f>
        <v>0</v>
      </c>
      <c r="E1895" s="476">
        <f>'INVENT.Construc&amp;Bat Importé -10'!H1894</f>
        <v>0</v>
      </c>
      <c r="F1895" s="268"/>
      <c r="G1895" s="266">
        <f t="shared" si="327"/>
        <v>0</v>
      </c>
      <c r="H1895" s="84">
        <f t="shared" si="328"/>
        <v>0</v>
      </c>
      <c r="I1895" s="84">
        <f t="shared" si="329"/>
        <v>0</v>
      </c>
      <c r="J1895" s="84">
        <f t="shared" si="330"/>
        <v>0</v>
      </c>
      <c r="K1895" s="84">
        <f t="shared" si="331"/>
        <v>0</v>
      </c>
      <c r="L1895" s="84">
        <f t="shared" si="332"/>
        <v>0</v>
      </c>
      <c r="M1895" s="267"/>
      <c r="N1895" s="267"/>
      <c r="O1895" s="84">
        <f t="shared" si="333"/>
        <v>0</v>
      </c>
      <c r="P1895" s="84">
        <f t="shared" si="334"/>
        <v>0</v>
      </c>
      <c r="Q1895" s="86">
        <f t="shared" si="335"/>
        <v>0</v>
      </c>
      <c r="R1895" s="86">
        <f t="shared" si="336"/>
        <v>0</v>
      </c>
    </row>
    <row r="1896" spans="1:18" x14ac:dyDescent="0.2">
      <c r="A1896" s="77">
        <f t="shared" si="326"/>
        <v>1889</v>
      </c>
      <c r="B1896" s="456">
        <f>'INVENT.Construc&amp;Bat Importé -10'!D1895</f>
        <v>0</v>
      </c>
      <c r="C1896" s="456">
        <f>'INVENT.Construc&amp;Bat Importé -10'!F1895</f>
        <v>0</v>
      </c>
      <c r="D1896" s="456">
        <f>'INVENT.Construc&amp;Bat Importé -10'!C1895</f>
        <v>0</v>
      </c>
      <c r="E1896" s="476">
        <f>'INVENT.Construc&amp;Bat Importé -10'!H1895</f>
        <v>0</v>
      </c>
      <c r="F1896" s="268"/>
      <c r="G1896" s="266">
        <f t="shared" si="327"/>
        <v>0</v>
      </c>
      <c r="H1896" s="84">
        <f t="shared" si="328"/>
        <v>0</v>
      </c>
      <c r="I1896" s="84">
        <f t="shared" si="329"/>
        <v>0</v>
      </c>
      <c r="J1896" s="84">
        <f t="shared" si="330"/>
        <v>0</v>
      </c>
      <c r="K1896" s="84">
        <f t="shared" si="331"/>
        <v>0</v>
      </c>
      <c r="L1896" s="84">
        <f t="shared" si="332"/>
        <v>0</v>
      </c>
      <c r="M1896" s="267"/>
      <c r="N1896" s="267"/>
      <c r="O1896" s="84">
        <f t="shared" si="333"/>
        <v>0</v>
      </c>
      <c r="P1896" s="84">
        <f t="shared" si="334"/>
        <v>0</v>
      </c>
      <c r="Q1896" s="86">
        <f t="shared" si="335"/>
        <v>0</v>
      </c>
      <c r="R1896" s="86">
        <f t="shared" si="336"/>
        <v>0</v>
      </c>
    </row>
    <row r="1897" spans="1:18" x14ac:dyDescent="0.2">
      <c r="A1897" s="77">
        <f t="shared" si="326"/>
        <v>1890</v>
      </c>
      <c r="B1897" s="456">
        <f>'INVENT.Construc&amp;Bat Importé -10'!D1896</f>
        <v>0</v>
      </c>
      <c r="C1897" s="456">
        <f>'INVENT.Construc&amp;Bat Importé -10'!F1896</f>
        <v>0</v>
      </c>
      <c r="D1897" s="456">
        <f>'INVENT.Construc&amp;Bat Importé -10'!C1896</f>
        <v>0</v>
      </c>
      <c r="E1897" s="476">
        <f>'INVENT.Construc&amp;Bat Importé -10'!H1896</f>
        <v>0</v>
      </c>
      <c r="F1897" s="268"/>
      <c r="G1897" s="266">
        <f t="shared" si="327"/>
        <v>0</v>
      </c>
      <c r="H1897" s="84">
        <f t="shared" si="328"/>
        <v>0</v>
      </c>
      <c r="I1897" s="84">
        <f t="shared" si="329"/>
        <v>0</v>
      </c>
      <c r="J1897" s="84">
        <f t="shared" si="330"/>
        <v>0</v>
      </c>
      <c r="K1897" s="84">
        <f t="shared" si="331"/>
        <v>0</v>
      </c>
      <c r="L1897" s="84">
        <f t="shared" si="332"/>
        <v>0</v>
      </c>
      <c r="M1897" s="267"/>
      <c r="N1897" s="267"/>
      <c r="O1897" s="84">
        <f t="shared" si="333"/>
        <v>0</v>
      </c>
      <c r="P1897" s="84">
        <f t="shared" si="334"/>
        <v>0</v>
      </c>
      <c r="Q1897" s="86">
        <f t="shared" si="335"/>
        <v>0</v>
      </c>
      <c r="R1897" s="86">
        <f t="shared" si="336"/>
        <v>0</v>
      </c>
    </row>
    <row r="1898" spans="1:18" x14ac:dyDescent="0.2">
      <c r="A1898" s="77">
        <f t="shared" si="326"/>
        <v>1891</v>
      </c>
      <c r="B1898" s="456">
        <f>'INVENT.Construc&amp;Bat Importé -10'!D1897</f>
        <v>0</v>
      </c>
      <c r="C1898" s="456">
        <f>'INVENT.Construc&amp;Bat Importé -10'!F1897</f>
        <v>0</v>
      </c>
      <c r="D1898" s="456">
        <f>'INVENT.Construc&amp;Bat Importé -10'!C1897</f>
        <v>0</v>
      </c>
      <c r="E1898" s="476">
        <f>'INVENT.Construc&amp;Bat Importé -10'!H1897</f>
        <v>0</v>
      </c>
      <c r="F1898" s="268"/>
      <c r="G1898" s="266">
        <f t="shared" si="327"/>
        <v>0</v>
      </c>
      <c r="H1898" s="84">
        <f t="shared" si="328"/>
        <v>0</v>
      </c>
      <c r="I1898" s="84">
        <f t="shared" si="329"/>
        <v>0</v>
      </c>
      <c r="J1898" s="84">
        <f t="shared" si="330"/>
        <v>0</v>
      </c>
      <c r="K1898" s="84">
        <f t="shared" si="331"/>
        <v>0</v>
      </c>
      <c r="L1898" s="84">
        <f t="shared" si="332"/>
        <v>0</v>
      </c>
      <c r="M1898" s="267"/>
      <c r="N1898" s="267"/>
      <c r="O1898" s="84">
        <f t="shared" si="333"/>
        <v>0</v>
      </c>
      <c r="P1898" s="84">
        <f t="shared" si="334"/>
        <v>0</v>
      </c>
      <c r="Q1898" s="86">
        <f t="shared" si="335"/>
        <v>0</v>
      </c>
      <c r="R1898" s="86">
        <f t="shared" si="336"/>
        <v>0</v>
      </c>
    </row>
    <row r="1899" spans="1:18" x14ac:dyDescent="0.2">
      <c r="A1899" s="77">
        <f t="shared" si="326"/>
        <v>1892</v>
      </c>
      <c r="B1899" s="456">
        <f>'INVENT.Construc&amp;Bat Importé -10'!D1898</f>
        <v>0</v>
      </c>
      <c r="C1899" s="456">
        <f>'INVENT.Construc&amp;Bat Importé -10'!F1898</f>
        <v>0</v>
      </c>
      <c r="D1899" s="456">
        <f>'INVENT.Construc&amp;Bat Importé -10'!C1898</f>
        <v>0</v>
      </c>
      <c r="E1899" s="476">
        <f>'INVENT.Construc&amp;Bat Importé -10'!H1898</f>
        <v>0</v>
      </c>
      <c r="F1899" s="268"/>
      <c r="G1899" s="266">
        <f t="shared" si="327"/>
        <v>0</v>
      </c>
      <c r="H1899" s="84">
        <f t="shared" si="328"/>
        <v>0</v>
      </c>
      <c r="I1899" s="84">
        <f t="shared" si="329"/>
        <v>0</v>
      </c>
      <c r="J1899" s="84">
        <f t="shared" si="330"/>
        <v>0</v>
      </c>
      <c r="K1899" s="84">
        <f t="shared" si="331"/>
        <v>0</v>
      </c>
      <c r="L1899" s="84">
        <f t="shared" si="332"/>
        <v>0</v>
      </c>
      <c r="M1899" s="267"/>
      <c r="N1899" s="267"/>
      <c r="O1899" s="84">
        <f t="shared" si="333"/>
        <v>0</v>
      </c>
      <c r="P1899" s="84">
        <f t="shared" si="334"/>
        <v>0</v>
      </c>
      <c r="Q1899" s="86">
        <f t="shared" si="335"/>
        <v>0</v>
      </c>
      <c r="R1899" s="86">
        <f t="shared" si="336"/>
        <v>0</v>
      </c>
    </row>
    <row r="1900" spans="1:18" x14ac:dyDescent="0.2">
      <c r="A1900" s="77">
        <f t="shared" si="326"/>
        <v>1893</v>
      </c>
      <c r="B1900" s="456">
        <f>'INVENT.Construc&amp;Bat Importé -10'!D1899</f>
        <v>0</v>
      </c>
      <c r="C1900" s="456">
        <f>'INVENT.Construc&amp;Bat Importé -10'!F1899</f>
        <v>0</v>
      </c>
      <c r="D1900" s="456">
        <f>'INVENT.Construc&amp;Bat Importé -10'!C1899</f>
        <v>0</v>
      </c>
      <c r="E1900" s="476">
        <f>'INVENT.Construc&amp;Bat Importé -10'!H1899</f>
        <v>0</v>
      </c>
      <c r="F1900" s="268"/>
      <c r="G1900" s="266">
        <f t="shared" si="327"/>
        <v>0</v>
      </c>
      <c r="H1900" s="84">
        <f t="shared" si="328"/>
        <v>0</v>
      </c>
      <c r="I1900" s="84">
        <f t="shared" si="329"/>
        <v>0</v>
      </c>
      <c r="J1900" s="84">
        <f t="shared" si="330"/>
        <v>0</v>
      </c>
      <c r="K1900" s="84">
        <f t="shared" si="331"/>
        <v>0</v>
      </c>
      <c r="L1900" s="84">
        <f t="shared" si="332"/>
        <v>0</v>
      </c>
      <c r="M1900" s="267"/>
      <c r="N1900" s="267"/>
      <c r="O1900" s="84">
        <f t="shared" si="333"/>
        <v>0</v>
      </c>
      <c r="P1900" s="84">
        <f t="shared" si="334"/>
        <v>0</v>
      </c>
      <c r="Q1900" s="86">
        <f t="shared" si="335"/>
        <v>0</v>
      </c>
      <c r="R1900" s="86">
        <f t="shared" si="336"/>
        <v>0</v>
      </c>
    </row>
    <row r="1901" spans="1:18" x14ac:dyDescent="0.2">
      <c r="A1901" s="77">
        <f t="shared" si="326"/>
        <v>1894</v>
      </c>
      <c r="B1901" s="456">
        <f>'INVENT.Construc&amp;Bat Importé -10'!D1900</f>
        <v>0</v>
      </c>
      <c r="C1901" s="456">
        <f>'INVENT.Construc&amp;Bat Importé -10'!F1900</f>
        <v>0</v>
      </c>
      <c r="D1901" s="456">
        <f>'INVENT.Construc&amp;Bat Importé -10'!C1900</f>
        <v>0</v>
      </c>
      <c r="E1901" s="476">
        <f>'INVENT.Construc&amp;Bat Importé -10'!H1900</f>
        <v>0</v>
      </c>
      <c r="F1901" s="268"/>
      <c r="G1901" s="266">
        <f t="shared" si="327"/>
        <v>0</v>
      </c>
      <c r="H1901" s="84">
        <f t="shared" si="328"/>
        <v>0</v>
      </c>
      <c r="I1901" s="84">
        <f t="shared" si="329"/>
        <v>0</v>
      </c>
      <c r="J1901" s="84">
        <f t="shared" si="330"/>
        <v>0</v>
      </c>
      <c r="K1901" s="84">
        <f t="shared" si="331"/>
        <v>0</v>
      </c>
      <c r="L1901" s="84">
        <f t="shared" si="332"/>
        <v>0</v>
      </c>
      <c r="M1901" s="267"/>
      <c r="N1901" s="267"/>
      <c r="O1901" s="84">
        <f t="shared" si="333"/>
        <v>0</v>
      </c>
      <c r="P1901" s="84">
        <f t="shared" si="334"/>
        <v>0</v>
      </c>
      <c r="Q1901" s="86">
        <f t="shared" si="335"/>
        <v>0</v>
      </c>
      <c r="R1901" s="86">
        <f t="shared" si="336"/>
        <v>0</v>
      </c>
    </row>
    <row r="1902" spans="1:18" x14ac:dyDescent="0.2">
      <c r="A1902" s="77">
        <f t="shared" si="326"/>
        <v>1895</v>
      </c>
      <c r="B1902" s="456">
        <f>'INVENT.Construc&amp;Bat Importé -10'!D1901</f>
        <v>0</v>
      </c>
      <c r="C1902" s="456">
        <f>'INVENT.Construc&amp;Bat Importé -10'!F1901</f>
        <v>0</v>
      </c>
      <c r="D1902" s="456">
        <f>'INVENT.Construc&amp;Bat Importé -10'!C1901</f>
        <v>0</v>
      </c>
      <c r="E1902" s="476">
        <f>'INVENT.Construc&amp;Bat Importé -10'!H1901</f>
        <v>0</v>
      </c>
      <c r="F1902" s="268"/>
      <c r="G1902" s="266">
        <f t="shared" si="327"/>
        <v>0</v>
      </c>
      <c r="H1902" s="84">
        <f t="shared" si="328"/>
        <v>0</v>
      </c>
      <c r="I1902" s="84">
        <f t="shared" si="329"/>
        <v>0</v>
      </c>
      <c r="J1902" s="84">
        <f t="shared" si="330"/>
        <v>0</v>
      </c>
      <c r="K1902" s="84">
        <f t="shared" si="331"/>
        <v>0</v>
      </c>
      <c r="L1902" s="84">
        <f t="shared" si="332"/>
        <v>0</v>
      </c>
      <c r="M1902" s="267"/>
      <c r="N1902" s="267"/>
      <c r="O1902" s="84">
        <f t="shared" si="333"/>
        <v>0</v>
      </c>
      <c r="P1902" s="84">
        <f t="shared" si="334"/>
        <v>0</v>
      </c>
      <c r="Q1902" s="86">
        <f t="shared" si="335"/>
        <v>0</v>
      </c>
      <c r="R1902" s="86">
        <f t="shared" si="336"/>
        <v>0</v>
      </c>
    </row>
    <row r="1903" spans="1:18" x14ac:dyDescent="0.2">
      <c r="A1903" s="77">
        <f t="shared" ref="A1903:A1966" si="337">+A1902+1</f>
        <v>1896</v>
      </c>
      <c r="B1903" s="456">
        <f>'INVENT.Construc&amp;Bat Importé -10'!D1902</f>
        <v>0</v>
      </c>
      <c r="C1903" s="456">
        <f>'INVENT.Construc&amp;Bat Importé -10'!F1902</f>
        <v>0</v>
      </c>
      <c r="D1903" s="456">
        <f>'INVENT.Construc&amp;Bat Importé -10'!C1902</f>
        <v>0</v>
      </c>
      <c r="E1903" s="476">
        <f>'INVENT.Construc&amp;Bat Importé -10'!H1902</f>
        <v>0</v>
      </c>
      <c r="F1903" s="268"/>
      <c r="G1903" s="266">
        <f t="shared" si="327"/>
        <v>0</v>
      </c>
      <c r="H1903" s="84">
        <f t="shared" si="328"/>
        <v>0</v>
      </c>
      <c r="I1903" s="84">
        <f t="shared" si="329"/>
        <v>0</v>
      </c>
      <c r="J1903" s="84">
        <f t="shared" si="330"/>
        <v>0</v>
      </c>
      <c r="K1903" s="84">
        <f t="shared" si="331"/>
        <v>0</v>
      </c>
      <c r="L1903" s="84">
        <f t="shared" si="332"/>
        <v>0</v>
      </c>
      <c r="M1903" s="267"/>
      <c r="N1903" s="267"/>
      <c r="O1903" s="84">
        <f t="shared" si="333"/>
        <v>0</v>
      </c>
      <c r="P1903" s="84">
        <f t="shared" si="334"/>
        <v>0</v>
      </c>
      <c r="Q1903" s="86">
        <f t="shared" si="335"/>
        <v>0</v>
      </c>
      <c r="R1903" s="86">
        <f t="shared" si="336"/>
        <v>0</v>
      </c>
    </row>
    <row r="1904" spans="1:18" x14ac:dyDescent="0.2">
      <c r="A1904" s="77">
        <f t="shared" si="337"/>
        <v>1897</v>
      </c>
      <c r="B1904" s="456">
        <f>'INVENT.Construc&amp;Bat Importé -10'!D1903</f>
        <v>0</v>
      </c>
      <c r="C1904" s="456">
        <f>'INVENT.Construc&amp;Bat Importé -10'!F1903</f>
        <v>0</v>
      </c>
      <c r="D1904" s="456">
        <f>'INVENT.Construc&amp;Bat Importé -10'!C1903</f>
        <v>0</v>
      </c>
      <c r="E1904" s="476">
        <f>'INVENT.Construc&amp;Bat Importé -10'!H1903</f>
        <v>0</v>
      </c>
      <c r="F1904" s="268"/>
      <c r="G1904" s="266">
        <f t="shared" si="327"/>
        <v>0</v>
      </c>
      <c r="H1904" s="84">
        <f t="shared" si="328"/>
        <v>0</v>
      </c>
      <c r="I1904" s="84">
        <f t="shared" si="329"/>
        <v>0</v>
      </c>
      <c r="J1904" s="84">
        <f t="shared" si="330"/>
        <v>0</v>
      </c>
      <c r="K1904" s="84">
        <f t="shared" si="331"/>
        <v>0</v>
      </c>
      <c r="L1904" s="84">
        <f t="shared" si="332"/>
        <v>0</v>
      </c>
      <c r="M1904" s="267"/>
      <c r="N1904" s="267"/>
      <c r="O1904" s="84">
        <f t="shared" si="333"/>
        <v>0</v>
      </c>
      <c r="P1904" s="84">
        <f t="shared" si="334"/>
        <v>0</v>
      </c>
      <c r="Q1904" s="86">
        <f t="shared" si="335"/>
        <v>0</v>
      </c>
      <c r="R1904" s="86">
        <f t="shared" si="336"/>
        <v>0</v>
      </c>
    </row>
    <row r="1905" spans="1:18" x14ac:dyDescent="0.2">
      <c r="A1905" s="77">
        <f t="shared" si="337"/>
        <v>1898</v>
      </c>
      <c r="B1905" s="456">
        <f>'INVENT.Construc&amp;Bat Importé -10'!D1904</f>
        <v>0</v>
      </c>
      <c r="C1905" s="456">
        <f>'INVENT.Construc&amp;Bat Importé -10'!F1904</f>
        <v>0</v>
      </c>
      <c r="D1905" s="456">
        <f>'INVENT.Construc&amp;Bat Importé -10'!C1904</f>
        <v>0</v>
      </c>
      <c r="E1905" s="476">
        <f>'INVENT.Construc&amp;Bat Importé -10'!H1904</f>
        <v>0</v>
      </c>
      <c r="F1905" s="268"/>
      <c r="G1905" s="266">
        <f t="shared" si="327"/>
        <v>0</v>
      </c>
      <c r="H1905" s="84">
        <f t="shared" si="328"/>
        <v>0</v>
      </c>
      <c r="I1905" s="84">
        <f t="shared" si="329"/>
        <v>0</v>
      </c>
      <c r="J1905" s="84">
        <f t="shared" si="330"/>
        <v>0</v>
      </c>
      <c r="K1905" s="84">
        <f t="shared" si="331"/>
        <v>0</v>
      </c>
      <c r="L1905" s="84">
        <f t="shared" si="332"/>
        <v>0</v>
      </c>
      <c r="M1905" s="267"/>
      <c r="N1905" s="267"/>
      <c r="O1905" s="84">
        <f t="shared" si="333"/>
        <v>0</v>
      </c>
      <c r="P1905" s="84">
        <f t="shared" si="334"/>
        <v>0</v>
      </c>
      <c r="Q1905" s="86">
        <f t="shared" si="335"/>
        <v>0</v>
      </c>
      <c r="R1905" s="86">
        <f t="shared" si="336"/>
        <v>0</v>
      </c>
    </row>
    <row r="1906" spans="1:18" x14ac:dyDescent="0.2">
      <c r="A1906" s="77">
        <f t="shared" si="337"/>
        <v>1899</v>
      </c>
      <c r="B1906" s="456">
        <f>'INVENT.Construc&amp;Bat Importé -10'!D1905</f>
        <v>0</v>
      </c>
      <c r="C1906" s="456">
        <f>'INVENT.Construc&amp;Bat Importé -10'!F1905</f>
        <v>0</v>
      </c>
      <c r="D1906" s="456">
        <f>'INVENT.Construc&amp;Bat Importé -10'!C1905</f>
        <v>0</v>
      </c>
      <c r="E1906" s="476">
        <f>'INVENT.Construc&amp;Bat Importé -10'!H1905</f>
        <v>0</v>
      </c>
      <c r="F1906" s="268"/>
      <c r="G1906" s="266">
        <f t="shared" si="327"/>
        <v>0</v>
      </c>
      <c r="H1906" s="84">
        <f t="shared" si="328"/>
        <v>0</v>
      </c>
      <c r="I1906" s="84">
        <f t="shared" si="329"/>
        <v>0</v>
      </c>
      <c r="J1906" s="84">
        <f t="shared" si="330"/>
        <v>0</v>
      </c>
      <c r="K1906" s="84">
        <f t="shared" si="331"/>
        <v>0</v>
      </c>
      <c r="L1906" s="84">
        <f t="shared" si="332"/>
        <v>0</v>
      </c>
      <c r="M1906" s="267"/>
      <c r="N1906" s="267"/>
      <c r="O1906" s="84">
        <f t="shared" si="333"/>
        <v>0</v>
      </c>
      <c r="P1906" s="84">
        <f t="shared" si="334"/>
        <v>0</v>
      </c>
      <c r="Q1906" s="86">
        <f t="shared" si="335"/>
        <v>0</v>
      </c>
      <c r="R1906" s="86">
        <f t="shared" si="336"/>
        <v>0</v>
      </c>
    </row>
    <row r="1907" spans="1:18" x14ac:dyDescent="0.2">
      <c r="A1907" s="77">
        <f t="shared" si="337"/>
        <v>1900</v>
      </c>
      <c r="B1907" s="456">
        <f>'INVENT.Construc&amp;Bat Importé -10'!D1906</f>
        <v>0</v>
      </c>
      <c r="C1907" s="456">
        <f>'INVENT.Construc&amp;Bat Importé -10'!F1906</f>
        <v>0</v>
      </c>
      <c r="D1907" s="456">
        <f>'INVENT.Construc&amp;Bat Importé -10'!C1906</f>
        <v>0</v>
      </c>
      <c r="E1907" s="476">
        <f>'INVENT.Construc&amp;Bat Importé -10'!H1906</f>
        <v>0</v>
      </c>
      <c r="F1907" s="268"/>
      <c r="G1907" s="266">
        <f t="shared" si="327"/>
        <v>0</v>
      </c>
      <c r="H1907" s="84">
        <f t="shared" si="328"/>
        <v>0</v>
      </c>
      <c r="I1907" s="84">
        <f t="shared" si="329"/>
        <v>0</v>
      </c>
      <c r="J1907" s="84">
        <f t="shared" si="330"/>
        <v>0</v>
      </c>
      <c r="K1907" s="84">
        <f t="shared" si="331"/>
        <v>0</v>
      </c>
      <c r="L1907" s="84">
        <f t="shared" si="332"/>
        <v>0</v>
      </c>
      <c r="M1907" s="267"/>
      <c r="N1907" s="267"/>
      <c r="O1907" s="84">
        <f t="shared" si="333"/>
        <v>0</v>
      </c>
      <c r="P1907" s="84">
        <f t="shared" si="334"/>
        <v>0</v>
      </c>
      <c r="Q1907" s="86">
        <f t="shared" si="335"/>
        <v>0</v>
      </c>
      <c r="R1907" s="86">
        <f t="shared" si="336"/>
        <v>0</v>
      </c>
    </row>
    <row r="1908" spans="1:18" x14ac:dyDescent="0.2">
      <c r="A1908" s="77">
        <f t="shared" si="337"/>
        <v>1901</v>
      </c>
      <c r="B1908" s="456">
        <f>'INVENT.Construc&amp;Bat Importé -10'!D1907</f>
        <v>0</v>
      </c>
      <c r="C1908" s="456">
        <f>'INVENT.Construc&amp;Bat Importé -10'!F1907</f>
        <v>0</v>
      </c>
      <c r="D1908" s="456">
        <f>'INVENT.Construc&amp;Bat Importé -10'!C1907</f>
        <v>0</v>
      </c>
      <c r="E1908" s="476">
        <f>'INVENT.Construc&amp;Bat Importé -10'!H1907</f>
        <v>0</v>
      </c>
      <c r="F1908" s="268"/>
      <c r="G1908" s="266">
        <f t="shared" si="327"/>
        <v>0</v>
      </c>
      <c r="H1908" s="84">
        <f t="shared" si="328"/>
        <v>0</v>
      </c>
      <c r="I1908" s="84">
        <f t="shared" si="329"/>
        <v>0</v>
      </c>
      <c r="J1908" s="84">
        <f t="shared" si="330"/>
        <v>0</v>
      </c>
      <c r="K1908" s="84">
        <f t="shared" si="331"/>
        <v>0</v>
      </c>
      <c r="L1908" s="84">
        <f t="shared" si="332"/>
        <v>0</v>
      </c>
      <c r="M1908" s="267"/>
      <c r="N1908" s="267"/>
      <c r="O1908" s="84">
        <f t="shared" si="333"/>
        <v>0</v>
      </c>
      <c r="P1908" s="84">
        <f t="shared" si="334"/>
        <v>0</v>
      </c>
      <c r="Q1908" s="86">
        <f t="shared" si="335"/>
        <v>0</v>
      </c>
      <c r="R1908" s="86">
        <f t="shared" si="336"/>
        <v>0</v>
      </c>
    </row>
    <row r="1909" spans="1:18" x14ac:dyDescent="0.2">
      <c r="A1909" s="77">
        <f t="shared" si="337"/>
        <v>1902</v>
      </c>
      <c r="B1909" s="456">
        <f>'INVENT.Construc&amp;Bat Importé -10'!D1908</f>
        <v>0</v>
      </c>
      <c r="C1909" s="456">
        <f>'INVENT.Construc&amp;Bat Importé -10'!F1908</f>
        <v>0</v>
      </c>
      <c r="D1909" s="456">
        <f>'INVENT.Construc&amp;Bat Importé -10'!C1908</f>
        <v>0</v>
      </c>
      <c r="E1909" s="476">
        <f>'INVENT.Construc&amp;Bat Importé -10'!H1908</f>
        <v>0</v>
      </c>
      <c r="F1909" s="268"/>
      <c r="G1909" s="266">
        <f t="shared" si="327"/>
        <v>0</v>
      </c>
      <c r="H1909" s="84">
        <f t="shared" si="328"/>
        <v>0</v>
      </c>
      <c r="I1909" s="84">
        <f t="shared" si="329"/>
        <v>0</v>
      </c>
      <c r="J1909" s="84">
        <f t="shared" si="330"/>
        <v>0</v>
      </c>
      <c r="K1909" s="84">
        <f t="shared" si="331"/>
        <v>0</v>
      </c>
      <c r="L1909" s="84">
        <f t="shared" si="332"/>
        <v>0</v>
      </c>
      <c r="M1909" s="267"/>
      <c r="N1909" s="267"/>
      <c r="O1909" s="84">
        <f t="shared" si="333"/>
        <v>0</v>
      </c>
      <c r="P1909" s="84">
        <f t="shared" si="334"/>
        <v>0</v>
      </c>
      <c r="Q1909" s="86">
        <f t="shared" si="335"/>
        <v>0</v>
      </c>
      <c r="R1909" s="86">
        <f t="shared" si="336"/>
        <v>0</v>
      </c>
    </row>
    <row r="1910" spans="1:18" x14ac:dyDescent="0.2">
      <c r="A1910" s="77">
        <f t="shared" si="337"/>
        <v>1903</v>
      </c>
      <c r="B1910" s="456">
        <f>'INVENT.Construc&amp;Bat Importé -10'!D1909</f>
        <v>0</v>
      </c>
      <c r="C1910" s="456">
        <f>'INVENT.Construc&amp;Bat Importé -10'!F1909</f>
        <v>0</v>
      </c>
      <c r="D1910" s="456">
        <f>'INVENT.Construc&amp;Bat Importé -10'!C1909</f>
        <v>0</v>
      </c>
      <c r="E1910" s="476">
        <f>'INVENT.Construc&amp;Bat Importé -10'!H1909</f>
        <v>0</v>
      </c>
      <c r="F1910" s="268"/>
      <c r="G1910" s="266">
        <f t="shared" si="327"/>
        <v>0</v>
      </c>
      <c r="H1910" s="84">
        <f t="shared" si="328"/>
        <v>0</v>
      </c>
      <c r="I1910" s="84">
        <f t="shared" si="329"/>
        <v>0</v>
      </c>
      <c r="J1910" s="84">
        <f t="shared" si="330"/>
        <v>0</v>
      </c>
      <c r="K1910" s="84">
        <f t="shared" si="331"/>
        <v>0</v>
      </c>
      <c r="L1910" s="84">
        <f t="shared" si="332"/>
        <v>0</v>
      </c>
      <c r="M1910" s="267"/>
      <c r="N1910" s="267"/>
      <c r="O1910" s="84">
        <f t="shared" si="333"/>
        <v>0</v>
      </c>
      <c r="P1910" s="84">
        <f t="shared" si="334"/>
        <v>0</v>
      </c>
      <c r="Q1910" s="86">
        <f t="shared" si="335"/>
        <v>0</v>
      </c>
      <c r="R1910" s="86">
        <f t="shared" si="336"/>
        <v>0</v>
      </c>
    </row>
    <row r="1911" spans="1:18" x14ac:dyDescent="0.2">
      <c r="A1911" s="77">
        <f t="shared" si="337"/>
        <v>1904</v>
      </c>
      <c r="B1911" s="456">
        <f>'INVENT.Construc&amp;Bat Importé -10'!D1910</f>
        <v>0</v>
      </c>
      <c r="C1911" s="456">
        <f>'INVENT.Construc&amp;Bat Importé -10'!F1910</f>
        <v>0</v>
      </c>
      <c r="D1911" s="456">
        <f>'INVENT.Construc&amp;Bat Importé -10'!C1910</f>
        <v>0</v>
      </c>
      <c r="E1911" s="476">
        <f>'INVENT.Construc&amp;Bat Importé -10'!H1910</f>
        <v>0</v>
      </c>
      <c r="F1911" s="268"/>
      <c r="G1911" s="266">
        <f t="shared" si="327"/>
        <v>0</v>
      </c>
      <c r="H1911" s="84">
        <f t="shared" si="328"/>
        <v>0</v>
      </c>
      <c r="I1911" s="84">
        <f t="shared" si="329"/>
        <v>0</v>
      </c>
      <c r="J1911" s="84">
        <f t="shared" si="330"/>
        <v>0</v>
      </c>
      <c r="K1911" s="84">
        <f t="shared" si="331"/>
        <v>0</v>
      </c>
      <c r="L1911" s="84">
        <f t="shared" si="332"/>
        <v>0</v>
      </c>
      <c r="M1911" s="267"/>
      <c r="N1911" s="267"/>
      <c r="O1911" s="84">
        <f t="shared" si="333"/>
        <v>0</v>
      </c>
      <c r="P1911" s="84">
        <f t="shared" si="334"/>
        <v>0</v>
      </c>
      <c r="Q1911" s="86">
        <f t="shared" si="335"/>
        <v>0</v>
      </c>
      <c r="R1911" s="86">
        <f t="shared" si="336"/>
        <v>0</v>
      </c>
    </row>
    <row r="1912" spans="1:18" x14ac:dyDescent="0.2">
      <c r="A1912" s="77">
        <f t="shared" si="337"/>
        <v>1905</v>
      </c>
      <c r="B1912" s="456">
        <f>'INVENT.Construc&amp;Bat Importé -10'!D1911</f>
        <v>0</v>
      </c>
      <c r="C1912" s="456">
        <f>'INVENT.Construc&amp;Bat Importé -10'!F1911</f>
        <v>0</v>
      </c>
      <c r="D1912" s="456">
        <f>'INVENT.Construc&amp;Bat Importé -10'!C1911</f>
        <v>0</v>
      </c>
      <c r="E1912" s="476">
        <f>'INVENT.Construc&amp;Bat Importé -10'!H1911</f>
        <v>0</v>
      </c>
      <c r="F1912" s="268"/>
      <c r="G1912" s="266">
        <f t="shared" si="327"/>
        <v>0</v>
      </c>
      <c r="H1912" s="84">
        <f t="shared" si="328"/>
        <v>0</v>
      </c>
      <c r="I1912" s="84">
        <f t="shared" si="329"/>
        <v>0</v>
      </c>
      <c r="J1912" s="84">
        <f t="shared" si="330"/>
        <v>0</v>
      </c>
      <c r="K1912" s="84">
        <f t="shared" si="331"/>
        <v>0</v>
      </c>
      <c r="L1912" s="84">
        <f t="shared" si="332"/>
        <v>0</v>
      </c>
      <c r="M1912" s="267"/>
      <c r="N1912" s="267"/>
      <c r="O1912" s="84">
        <f t="shared" si="333"/>
        <v>0</v>
      </c>
      <c r="P1912" s="84">
        <f t="shared" si="334"/>
        <v>0</v>
      </c>
      <c r="Q1912" s="86">
        <f t="shared" si="335"/>
        <v>0</v>
      </c>
      <c r="R1912" s="86">
        <f t="shared" si="336"/>
        <v>0</v>
      </c>
    </row>
    <row r="1913" spans="1:18" x14ac:dyDescent="0.2">
      <c r="A1913" s="77">
        <f t="shared" si="337"/>
        <v>1906</v>
      </c>
      <c r="B1913" s="456">
        <f>'INVENT.Construc&amp;Bat Importé -10'!D1912</f>
        <v>0</v>
      </c>
      <c r="C1913" s="456">
        <f>'INVENT.Construc&amp;Bat Importé -10'!F1912</f>
        <v>0</v>
      </c>
      <c r="D1913" s="456">
        <f>'INVENT.Construc&amp;Bat Importé -10'!C1912</f>
        <v>0</v>
      </c>
      <c r="E1913" s="476">
        <f>'INVENT.Construc&amp;Bat Importé -10'!H1912</f>
        <v>0</v>
      </c>
      <c r="F1913" s="268"/>
      <c r="G1913" s="266">
        <f t="shared" si="327"/>
        <v>0</v>
      </c>
      <c r="H1913" s="84">
        <f t="shared" si="328"/>
        <v>0</v>
      </c>
      <c r="I1913" s="84">
        <f t="shared" si="329"/>
        <v>0</v>
      </c>
      <c r="J1913" s="84">
        <f t="shared" si="330"/>
        <v>0</v>
      </c>
      <c r="K1913" s="84">
        <f t="shared" si="331"/>
        <v>0</v>
      </c>
      <c r="L1913" s="84">
        <f t="shared" si="332"/>
        <v>0</v>
      </c>
      <c r="M1913" s="267"/>
      <c r="N1913" s="267"/>
      <c r="O1913" s="84">
        <f t="shared" si="333"/>
        <v>0</v>
      </c>
      <c r="P1913" s="84">
        <f t="shared" si="334"/>
        <v>0</v>
      </c>
      <c r="Q1913" s="86">
        <f t="shared" si="335"/>
        <v>0</v>
      </c>
      <c r="R1913" s="86">
        <f t="shared" si="336"/>
        <v>0</v>
      </c>
    </row>
    <row r="1914" spans="1:18" x14ac:dyDescent="0.2">
      <c r="A1914" s="77">
        <f t="shared" si="337"/>
        <v>1907</v>
      </c>
      <c r="B1914" s="456">
        <f>'INVENT.Construc&amp;Bat Importé -10'!D1913</f>
        <v>0</v>
      </c>
      <c r="C1914" s="456">
        <f>'INVENT.Construc&amp;Bat Importé -10'!F1913</f>
        <v>0</v>
      </c>
      <c r="D1914" s="456">
        <f>'INVENT.Construc&amp;Bat Importé -10'!C1913</f>
        <v>0</v>
      </c>
      <c r="E1914" s="476">
        <f>'INVENT.Construc&amp;Bat Importé -10'!H1913</f>
        <v>0</v>
      </c>
      <c r="F1914" s="268"/>
      <c r="G1914" s="266">
        <f t="shared" si="327"/>
        <v>0</v>
      </c>
      <c r="H1914" s="84">
        <f t="shared" si="328"/>
        <v>0</v>
      </c>
      <c r="I1914" s="84">
        <f t="shared" si="329"/>
        <v>0</v>
      </c>
      <c r="J1914" s="84">
        <f t="shared" si="330"/>
        <v>0</v>
      </c>
      <c r="K1914" s="84">
        <f t="shared" si="331"/>
        <v>0</v>
      </c>
      <c r="L1914" s="84">
        <f t="shared" si="332"/>
        <v>0</v>
      </c>
      <c r="M1914" s="267"/>
      <c r="N1914" s="267"/>
      <c r="O1914" s="84">
        <f t="shared" si="333"/>
        <v>0</v>
      </c>
      <c r="P1914" s="84">
        <f t="shared" si="334"/>
        <v>0</v>
      </c>
      <c r="Q1914" s="86">
        <f t="shared" si="335"/>
        <v>0</v>
      </c>
      <c r="R1914" s="86">
        <f t="shared" si="336"/>
        <v>0</v>
      </c>
    </row>
    <row r="1915" spans="1:18" x14ac:dyDescent="0.2">
      <c r="A1915" s="77">
        <f t="shared" si="337"/>
        <v>1908</v>
      </c>
      <c r="B1915" s="456">
        <f>'INVENT.Construc&amp;Bat Importé -10'!D1914</f>
        <v>0</v>
      </c>
      <c r="C1915" s="456">
        <f>'INVENT.Construc&amp;Bat Importé -10'!F1914</f>
        <v>0</v>
      </c>
      <c r="D1915" s="456">
        <f>'INVENT.Construc&amp;Bat Importé -10'!C1914</f>
        <v>0</v>
      </c>
      <c r="E1915" s="476">
        <f>'INVENT.Construc&amp;Bat Importé -10'!H1914</f>
        <v>0</v>
      </c>
      <c r="F1915" s="268"/>
      <c r="G1915" s="266">
        <f t="shared" si="327"/>
        <v>0</v>
      </c>
      <c r="H1915" s="84">
        <f t="shared" si="328"/>
        <v>0</v>
      </c>
      <c r="I1915" s="84">
        <f t="shared" si="329"/>
        <v>0</v>
      </c>
      <c r="J1915" s="84">
        <f t="shared" si="330"/>
        <v>0</v>
      </c>
      <c r="K1915" s="84">
        <f t="shared" si="331"/>
        <v>0</v>
      </c>
      <c r="L1915" s="84">
        <f t="shared" si="332"/>
        <v>0</v>
      </c>
      <c r="M1915" s="267"/>
      <c r="N1915" s="267"/>
      <c r="O1915" s="84">
        <f t="shared" si="333"/>
        <v>0</v>
      </c>
      <c r="P1915" s="84">
        <f t="shared" si="334"/>
        <v>0</v>
      </c>
      <c r="Q1915" s="86">
        <f t="shared" si="335"/>
        <v>0</v>
      </c>
      <c r="R1915" s="86">
        <f t="shared" si="336"/>
        <v>0</v>
      </c>
    </row>
    <row r="1916" spans="1:18" x14ac:dyDescent="0.2">
      <c r="A1916" s="77">
        <f t="shared" si="337"/>
        <v>1909</v>
      </c>
      <c r="B1916" s="456">
        <f>'INVENT.Construc&amp;Bat Importé -10'!D1915</f>
        <v>0</v>
      </c>
      <c r="C1916" s="456">
        <f>'INVENT.Construc&amp;Bat Importé -10'!F1915</f>
        <v>0</v>
      </c>
      <c r="D1916" s="456">
        <f>'INVENT.Construc&amp;Bat Importé -10'!C1915</f>
        <v>0</v>
      </c>
      <c r="E1916" s="476">
        <f>'INVENT.Construc&amp;Bat Importé -10'!H1915</f>
        <v>0</v>
      </c>
      <c r="F1916" s="268"/>
      <c r="G1916" s="266">
        <f t="shared" ref="G1916:G1979" si="338">F1916*E1916</f>
        <v>0</v>
      </c>
      <c r="H1916" s="84">
        <f t="shared" ref="H1916:H1979" si="339">E1916*1%</f>
        <v>0</v>
      </c>
      <c r="I1916" s="84">
        <f t="shared" ref="I1916:I1979" si="340">E1916*1%</f>
        <v>0</v>
      </c>
      <c r="J1916" s="84">
        <f t="shared" ref="J1916:J1979" si="341">E1916*0.5%</f>
        <v>0</v>
      </c>
      <c r="K1916" s="84">
        <f t="shared" ref="K1916:K1979" si="342">(E1916+G1916+H1916)*18%</f>
        <v>0</v>
      </c>
      <c r="L1916" s="84">
        <f t="shared" ref="L1916:L1979" si="343">SUM(G1916:K1916)+E1916</f>
        <v>0</v>
      </c>
      <c r="M1916" s="267"/>
      <c r="N1916" s="267"/>
      <c r="O1916" s="84">
        <f t="shared" ref="O1916:O1979" si="344">(M1916+N1916)*18%</f>
        <v>0</v>
      </c>
      <c r="P1916" s="84">
        <f t="shared" ref="P1916:P1979" si="345">O1916+N1916+M1916</f>
        <v>0</v>
      </c>
      <c r="Q1916" s="86">
        <f t="shared" ref="Q1916:Q1979" si="346">+R1916-O1916-K1916</f>
        <v>0</v>
      </c>
      <c r="R1916" s="86">
        <f t="shared" ref="R1916:R1979" si="347">P1916+L1916</f>
        <v>0</v>
      </c>
    </row>
    <row r="1917" spans="1:18" x14ac:dyDescent="0.2">
      <c r="A1917" s="77">
        <f t="shared" si="337"/>
        <v>1910</v>
      </c>
      <c r="B1917" s="456">
        <f>'INVENT.Construc&amp;Bat Importé -10'!D1916</f>
        <v>0</v>
      </c>
      <c r="C1917" s="456">
        <f>'INVENT.Construc&amp;Bat Importé -10'!F1916</f>
        <v>0</v>
      </c>
      <c r="D1917" s="456">
        <f>'INVENT.Construc&amp;Bat Importé -10'!C1916</f>
        <v>0</v>
      </c>
      <c r="E1917" s="476">
        <f>'INVENT.Construc&amp;Bat Importé -10'!H1916</f>
        <v>0</v>
      </c>
      <c r="F1917" s="268"/>
      <c r="G1917" s="266">
        <f t="shared" si="338"/>
        <v>0</v>
      </c>
      <c r="H1917" s="84">
        <f t="shared" si="339"/>
        <v>0</v>
      </c>
      <c r="I1917" s="84">
        <f t="shared" si="340"/>
        <v>0</v>
      </c>
      <c r="J1917" s="84">
        <f t="shared" si="341"/>
        <v>0</v>
      </c>
      <c r="K1917" s="84">
        <f t="shared" si="342"/>
        <v>0</v>
      </c>
      <c r="L1917" s="84">
        <f t="shared" si="343"/>
        <v>0</v>
      </c>
      <c r="M1917" s="267"/>
      <c r="N1917" s="267"/>
      <c r="O1917" s="84">
        <f t="shared" si="344"/>
        <v>0</v>
      </c>
      <c r="P1917" s="84">
        <f t="shared" si="345"/>
        <v>0</v>
      </c>
      <c r="Q1917" s="86">
        <f t="shared" si="346"/>
        <v>0</v>
      </c>
      <c r="R1917" s="86">
        <f t="shared" si="347"/>
        <v>0</v>
      </c>
    </row>
    <row r="1918" spans="1:18" x14ac:dyDescent="0.2">
      <c r="A1918" s="77">
        <f t="shared" si="337"/>
        <v>1911</v>
      </c>
      <c r="B1918" s="456">
        <f>'INVENT.Construc&amp;Bat Importé -10'!D1917</f>
        <v>0</v>
      </c>
      <c r="C1918" s="456">
        <f>'INVENT.Construc&amp;Bat Importé -10'!F1917</f>
        <v>0</v>
      </c>
      <c r="D1918" s="456">
        <f>'INVENT.Construc&amp;Bat Importé -10'!C1917</f>
        <v>0</v>
      </c>
      <c r="E1918" s="476">
        <f>'INVENT.Construc&amp;Bat Importé -10'!H1917</f>
        <v>0</v>
      </c>
      <c r="F1918" s="268"/>
      <c r="G1918" s="266">
        <f t="shared" si="338"/>
        <v>0</v>
      </c>
      <c r="H1918" s="84">
        <f t="shared" si="339"/>
        <v>0</v>
      </c>
      <c r="I1918" s="84">
        <f t="shared" si="340"/>
        <v>0</v>
      </c>
      <c r="J1918" s="84">
        <f t="shared" si="341"/>
        <v>0</v>
      </c>
      <c r="K1918" s="84">
        <f t="shared" si="342"/>
        <v>0</v>
      </c>
      <c r="L1918" s="84">
        <f t="shared" si="343"/>
        <v>0</v>
      </c>
      <c r="M1918" s="267"/>
      <c r="N1918" s="267"/>
      <c r="O1918" s="84">
        <f t="shared" si="344"/>
        <v>0</v>
      </c>
      <c r="P1918" s="84">
        <f t="shared" si="345"/>
        <v>0</v>
      </c>
      <c r="Q1918" s="86">
        <f t="shared" si="346"/>
        <v>0</v>
      </c>
      <c r="R1918" s="86">
        <f t="shared" si="347"/>
        <v>0</v>
      </c>
    </row>
    <row r="1919" spans="1:18" x14ac:dyDescent="0.2">
      <c r="A1919" s="77">
        <f t="shared" si="337"/>
        <v>1912</v>
      </c>
      <c r="B1919" s="456">
        <f>'INVENT.Construc&amp;Bat Importé -10'!D1918</f>
        <v>0</v>
      </c>
      <c r="C1919" s="456">
        <f>'INVENT.Construc&amp;Bat Importé -10'!F1918</f>
        <v>0</v>
      </c>
      <c r="D1919" s="456">
        <f>'INVENT.Construc&amp;Bat Importé -10'!C1918</f>
        <v>0</v>
      </c>
      <c r="E1919" s="476">
        <f>'INVENT.Construc&amp;Bat Importé -10'!H1918</f>
        <v>0</v>
      </c>
      <c r="F1919" s="268"/>
      <c r="G1919" s="266">
        <f t="shared" si="338"/>
        <v>0</v>
      </c>
      <c r="H1919" s="84">
        <f t="shared" si="339"/>
        <v>0</v>
      </c>
      <c r="I1919" s="84">
        <f t="shared" si="340"/>
        <v>0</v>
      </c>
      <c r="J1919" s="84">
        <f t="shared" si="341"/>
        <v>0</v>
      </c>
      <c r="K1919" s="84">
        <f t="shared" si="342"/>
        <v>0</v>
      </c>
      <c r="L1919" s="84">
        <f t="shared" si="343"/>
        <v>0</v>
      </c>
      <c r="M1919" s="267"/>
      <c r="N1919" s="267"/>
      <c r="O1919" s="84">
        <f t="shared" si="344"/>
        <v>0</v>
      </c>
      <c r="P1919" s="84">
        <f t="shared" si="345"/>
        <v>0</v>
      </c>
      <c r="Q1919" s="86">
        <f t="shared" si="346"/>
        <v>0</v>
      </c>
      <c r="R1919" s="86">
        <f t="shared" si="347"/>
        <v>0</v>
      </c>
    </row>
    <row r="1920" spans="1:18" x14ac:dyDescent="0.2">
      <c r="A1920" s="77">
        <f t="shared" si="337"/>
        <v>1913</v>
      </c>
      <c r="B1920" s="456">
        <f>'INVENT.Construc&amp;Bat Importé -10'!D1919</f>
        <v>0</v>
      </c>
      <c r="C1920" s="456">
        <f>'INVENT.Construc&amp;Bat Importé -10'!F1919</f>
        <v>0</v>
      </c>
      <c r="D1920" s="456">
        <f>'INVENT.Construc&amp;Bat Importé -10'!C1919</f>
        <v>0</v>
      </c>
      <c r="E1920" s="476">
        <f>'INVENT.Construc&amp;Bat Importé -10'!H1919</f>
        <v>0</v>
      </c>
      <c r="F1920" s="268"/>
      <c r="G1920" s="266">
        <f t="shared" si="338"/>
        <v>0</v>
      </c>
      <c r="H1920" s="84">
        <f t="shared" si="339"/>
        <v>0</v>
      </c>
      <c r="I1920" s="84">
        <f t="shared" si="340"/>
        <v>0</v>
      </c>
      <c r="J1920" s="84">
        <f t="shared" si="341"/>
        <v>0</v>
      </c>
      <c r="K1920" s="84">
        <f t="shared" si="342"/>
        <v>0</v>
      </c>
      <c r="L1920" s="84">
        <f t="shared" si="343"/>
        <v>0</v>
      </c>
      <c r="M1920" s="267"/>
      <c r="N1920" s="267"/>
      <c r="O1920" s="84">
        <f t="shared" si="344"/>
        <v>0</v>
      </c>
      <c r="P1920" s="84">
        <f t="shared" si="345"/>
        <v>0</v>
      </c>
      <c r="Q1920" s="86">
        <f t="shared" si="346"/>
        <v>0</v>
      </c>
      <c r="R1920" s="86">
        <f t="shared" si="347"/>
        <v>0</v>
      </c>
    </row>
    <row r="1921" spans="1:18" x14ac:dyDescent="0.2">
      <c r="A1921" s="77">
        <f t="shared" si="337"/>
        <v>1914</v>
      </c>
      <c r="B1921" s="456">
        <f>'INVENT.Construc&amp;Bat Importé -10'!D1920</f>
        <v>0</v>
      </c>
      <c r="C1921" s="456">
        <f>'INVENT.Construc&amp;Bat Importé -10'!F1920</f>
        <v>0</v>
      </c>
      <c r="D1921" s="456">
        <f>'INVENT.Construc&amp;Bat Importé -10'!C1920</f>
        <v>0</v>
      </c>
      <c r="E1921" s="476">
        <f>'INVENT.Construc&amp;Bat Importé -10'!H1920</f>
        <v>0</v>
      </c>
      <c r="F1921" s="268"/>
      <c r="G1921" s="266">
        <f t="shared" si="338"/>
        <v>0</v>
      </c>
      <c r="H1921" s="84">
        <f t="shared" si="339"/>
        <v>0</v>
      </c>
      <c r="I1921" s="84">
        <f t="shared" si="340"/>
        <v>0</v>
      </c>
      <c r="J1921" s="84">
        <f t="shared" si="341"/>
        <v>0</v>
      </c>
      <c r="K1921" s="84">
        <f t="shared" si="342"/>
        <v>0</v>
      </c>
      <c r="L1921" s="84">
        <f t="shared" si="343"/>
        <v>0</v>
      </c>
      <c r="M1921" s="267"/>
      <c r="N1921" s="267"/>
      <c r="O1921" s="84">
        <f t="shared" si="344"/>
        <v>0</v>
      </c>
      <c r="P1921" s="84">
        <f t="shared" si="345"/>
        <v>0</v>
      </c>
      <c r="Q1921" s="86">
        <f t="shared" si="346"/>
        <v>0</v>
      </c>
      <c r="R1921" s="86">
        <f t="shared" si="347"/>
        <v>0</v>
      </c>
    </row>
    <row r="1922" spans="1:18" x14ac:dyDescent="0.2">
      <c r="A1922" s="77">
        <f t="shared" si="337"/>
        <v>1915</v>
      </c>
      <c r="B1922" s="456">
        <f>'INVENT.Construc&amp;Bat Importé -10'!D1921</f>
        <v>0</v>
      </c>
      <c r="C1922" s="456">
        <f>'INVENT.Construc&amp;Bat Importé -10'!F1921</f>
        <v>0</v>
      </c>
      <c r="D1922" s="456">
        <f>'INVENT.Construc&amp;Bat Importé -10'!C1921</f>
        <v>0</v>
      </c>
      <c r="E1922" s="476">
        <f>'INVENT.Construc&amp;Bat Importé -10'!H1921</f>
        <v>0</v>
      </c>
      <c r="F1922" s="268"/>
      <c r="G1922" s="266">
        <f t="shared" si="338"/>
        <v>0</v>
      </c>
      <c r="H1922" s="84">
        <f t="shared" si="339"/>
        <v>0</v>
      </c>
      <c r="I1922" s="84">
        <f t="shared" si="340"/>
        <v>0</v>
      </c>
      <c r="J1922" s="84">
        <f t="shared" si="341"/>
        <v>0</v>
      </c>
      <c r="K1922" s="84">
        <f t="shared" si="342"/>
        <v>0</v>
      </c>
      <c r="L1922" s="84">
        <f t="shared" si="343"/>
        <v>0</v>
      </c>
      <c r="M1922" s="267"/>
      <c r="N1922" s="267"/>
      <c r="O1922" s="84">
        <f t="shared" si="344"/>
        <v>0</v>
      </c>
      <c r="P1922" s="84">
        <f t="shared" si="345"/>
        <v>0</v>
      </c>
      <c r="Q1922" s="86">
        <f t="shared" si="346"/>
        <v>0</v>
      </c>
      <c r="R1922" s="86">
        <f t="shared" si="347"/>
        <v>0</v>
      </c>
    </row>
    <row r="1923" spans="1:18" x14ac:dyDescent="0.2">
      <c r="A1923" s="77">
        <f t="shared" si="337"/>
        <v>1916</v>
      </c>
      <c r="B1923" s="456">
        <f>'INVENT.Construc&amp;Bat Importé -10'!D1922</f>
        <v>0</v>
      </c>
      <c r="C1923" s="456">
        <f>'INVENT.Construc&amp;Bat Importé -10'!F1922</f>
        <v>0</v>
      </c>
      <c r="D1923" s="456">
        <f>'INVENT.Construc&amp;Bat Importé -10'!C1922</f>
        <v>0</v>
      </c>
      <c r="E1923" s="476">
        <f>'INVENT.Construc&amp;Bat Importé -10'!H1922</f>
        <v>0</v>
      </c>
      <c r="F1923" s="268"/>
      <c r="G1923" s="266">
        <f t="shared" si="338"/>
        <v>0</v>
      </c>
      <c r="H1923" s="84">
        <f t="shared" si="339"/>
        <v>0</v>
      </c>
      <c r="I1923" s="84">
        <f t="shared" si="340"/>
        <v>0</v>
      </c>
      <c r="J1923" s="84">
        <f t="shared" si="341"/>
        <v>0</v>
      </c>
      <c r="K1923" s="84">
        <f t="shared" si="342"/>
        <v>0</v>
      </c>
      <c r="L1923" s="84">
        <f t="shared" si="343"/>
        <v>0</v>
      </c>
      <c r="M1923" s="267"/>
      <c r="N1923" s="267"/>
      <c r="O1923" s="84">
        <f t="shared" si="344"/>
        <v>0</v>
      </c>
      <c r="P1923" s="84">
        <f t="shared" si="345"/>
        <v>0</v>
      </c>
      <c r="Q1923" s="86">
        <f t="shared" si="346"/>
        <v>0</v>
      </c>
      <c r="R1923" s="86">
        <f t="shared" si="347"/>
        <v>0</v>
      </c>
    </row>
    <row r="1924" spans="1:18" x14ac:dyDescent="0.2">
      <c r="A1924" s="77">
        <f t="shared" si="337"/>
        <v>1917</v>
      </c>
      <c r="B1924" s="456">
        <f>'INVENT.Construc&amp;Bat Importé -10'!D1923</f>
        <v>0</v>
      </c>
      <c r="C1924" s="456">
        <f>'INVENT.Construc&amp;Bat Importé -10'!F1923</f>
        <v>0</v>
      </c>
      <c r="D1924" s="456">
        <f>'INVENT.Construc&amp;Bat Importé -10'!C1923</f>
        <v>0</v>
      </c>
      <c r="E1924" s="476">
        <f>'INVENT.Construc&amp;Bat Importé -10'!H1923</f>
        <v>0</v>
      </c>
      <c r="F1924" s="268"/>
      <c r="G1924" s="266">
        <f t="shared" si="338"/>
        <v>0</v>
      </c>
      <c r="H1924" s="84">
        <f t="shared" si="339"/>
        <v>0</v>
      </c>
      <c r="I1924" s="84">
        <f t="shared" si="340"/>
        <v>0</v>
      </c>
      <c r="J1924" s="84">
        <f t="shared" si="341"/>
        <v>0</v>
      </c>
      <c r="K1924" s="84">
        <f t="shared" si="342"/>
        <v>0</v>
      </c>
      <c r="L1924" s="84">
        <f t="shared" si="343"/>
        <v>0</v>
      </c>
      <c r="M1924" s="267"/>
      <c r="N1924" s="267"/>
      <c r="O1924" s="84">
        <f t="shared" si="344"/>
        <v>0</v>
      </c>
      <c r="P1924" s="84">
        <f t="shared" si="345"/>
        <v>0</v>
      </c>
      <c r="Q1924" s="86">
        <f t="shared" si="346"/>
        <v>0</v>
      </c>
      <c r="R1924" s="86">
        <f t="shared" si="347"/>
        <v>0</v>
      </c>
    </row>
    <row r="1925" spans="1:18" x14ac:dyDescent="0.2">
      <c r="A1925" s="77">
        <f t="shared" si="337"/>
        <v>1918</v>
      </c>
      <c r="B1925" s="456">
        <f>'INVENT.Construc&amp;Bat Importé -10'!D1924</f>
        <v>0</v>
      </c>
      <c r="C1925" s="456">
        <f>'INVENT.Construc&amp;Bat Importé -10'!F1924</f>
        <v>0</v>
      </c>
      <c r="D1925" s="456">
        <f>'INVENT.Construc&amp;Bat Importé -10'!C1924</f>
        <v>0</v>
      </c>
      <c r="E1925" s="476">
        <f>'INVENT.Construc&amp;Bat Importé -10'!H1924</f>
        <v>0</v>
      </c>
      <c r="F1925" s="268"/>
      <c r="G1925" s="266">
        <f t="shared" si="338"/>
        <v>0</v>
      </c>
      <c r="H1925" s="84">
        <f t="shared" si="339"/>
        <v>0</v>
      </c>
      <c r="I1925" s="84">
        <f t="shared" si="340"/>
        <v>0</v>
      </c>
      <c r="J1925" s="84">
        <f t="shared" si="341"/>
        <v>0</v>
      </c>
      <c r="K1925" s="84">
        <f t="shared" si="342"/>
        <v>0</v>
      </c>
      <c r="L1925" s="84">
        <f t="shared" si="343"/>
        <v>0</v>
      </c>
      <c r="M1925" s="267"/>
      <c r="N1925" s="267"/>
      <c r="O1925" s="84">
        <f t="shared" si="344"/>
        <v>0</v>
      </c>
      <c r="P1925" s="84">
        <f t="shared" si="345"/>
        <v>0</v>
      </c>
      <c r="Q1925" s="86">
        <f t="shared" si="346"/>
        <v>0</v>
      </c>
      <c r="R1925" s="86">
        <f t="shared" si="347"/>
        <v>0</v>
      </c>
    </row>
    <row r="1926" spans="1:18" x14ac:dyDescent="0.2">
      <c r="A1926" s="77">
        <f t="shared" si="337"/>
        <v>1919</v>
      </c>
      <c r="B1926" s="456">
        <f>'INVENT.Construc&amp;Bat Importé -10'!D1925</f>
        <v>0</v>
      </c>
      <c r="C1926" s="456">
        <f>'INVENT.Construc&amp;Bat Importé -10'!F1925</f>
        <v>0</v>
      </c>
      <c r="D1926" s="456">
        <f>'INVENT.Construc&amp;Bat Importé -10'!C1925</f>
        <v>0</v>
      </c>
      <c r="E1926" s="476">
        <f>'INVENT.Construc&amp;Bat Importé -10'!H1925</f>
        <v>0</v>
      </c>
      <c r="F1926" s="268"/>
      <c r="G1926" s="266">
        <f t="shared" si="338"/>
        <v>0</v>
      </c>
      <c r="H1926" s="84">
        <f t="shared" si="339"/>
        <v>0</v>
      </c>
      <c r="I1926" s="84">
        <f t="shared" si="340"/>
        <v>0</v>
      </c>
      <c r="J1926" s="84">
        <f t="shared" si="341"/>
        <v>0</v>
      </c>
      <c r="K1926" s="84">
        <f t="shared" si="342"/>
        <v>0</v>
      </c>
      <c r="L1926" s="84">
        <f t="shared" si="343"/>
        <v>0</v>
      </c>
      <c r="M1926" s="267"/>
      <c r="N1926" s="267"/>
      <c r="O1926" s="84">
        <f t="shared" si="344"/>
        <v>0</v>
      </c>
      <c r="P1926" s="84">
        <f t="shared" si="345"/>
        <v>0</v>
      </c>
      <c r="Q1926" s="86">
        <f t="shared" si="346"/>
        <v>0</v>
      </c>
      <c r="R1926" s="86">
        <f t="shared" si="347"/>
        <v>0</v>
      </c>
    </row>
    <row r="1927" spans="1:18" x14ac:dyDescent="0.2">
      <c r="A1927" s="77">
        <f t="shared" si="337"/>
        <v>1920</v>
      </c>
      <c r="B1927" s="456">
        <f>'INVENT.Construc&amp;Bat Importé -10'!D1926</f>
        <v>0</v>
      </c>
      <c r="C1927" s="456">
        <f>'INVENT.Construc&amp;Bat Importé -10'!F1926</f>
        <v>0</v>
      </c>
      <c r="D1927" s="456">
        <f>'INVENT.Construc&amp;Bat Importé -10'!C1926</f>
        <v>0</v>
      </c>
      <c r="E1927" s="476">
        <f>'INVENT.Construc&amp;Bat Importé -10'!H1926</f>
        <v>0</v>
      </c>
      <c r="F1927" s="268"/>
      <c r="G1927" s="266">
        <f t="shared" si="338"/>
        <v>0</v>
      </c>
      <c r="H1927" s="84">
        <f t="shared" si="339"/>
        <v>0</v>
      </c>
      <c r="I1927" s="84">
        <f t="shared" si="340"/>
        <v>0</v>
      </c>
      <c r="J1927" s="84">
        <f t="shared" si="341"/>
        <v>0</v>
      </c>
      <c r="K1927" s="84">
        <f t="shared" si="342"/>
        <v>0</v>
      </c>
      <c r="L1927" s="84">
        <f t="shared" si="343"/>
        <v>0</v>
      </c>
      <c r="M1927" s="267"/>
      <c r="N1927" s="267"/>
      <c r="O1927" s="84">
        <f t="shared" si="344"/>
        <v>0</v>
      </c>
      <c r="P1927" s="84">
        <f t="shared" si="345"/>
        <v>0</v>
      </c>
      <c r="Q1927" s="86">
        <f t="shared" si="346"/>
        <v>0</v>
      </c>
      <c r="R1927" s="86">
        <f t="shared" si="347"/>
        <v>0</v>
      </c>
    </row>
    <row r="1928" spans="1:18" x14ac:dyDescent="0.2">
      <c r="A1928" s="77">
        <f t="shared" si="337"/>
        <v>1921</v>
      </c>
      <c r="B1928" s="456">
        <f>'INVENT.Construc&amp;Bat Importé -10'!D1927</f>
        <v>0</v>
      </c>
      <c r="C1928" s="456">
        <f>'INVENT.Construc&amp;Bat Importé -10'!F1927</f>
        <v>0</v>
      </c>
      <c r="D1928" s="456">
        <f>'INVENT.Construc&amp;Bat Importé -10'!C1927</f>
        <v>0</v>
      </c>
      <c r="E1928" s="476">
        <f>'INVENT.Construc&amp;Bat Importé -10'!H1927</f>
        <v>0</v>
      </c>
      <c r="F1928" s="268"/>
      <c r="G1928" s="266">
        <f t="shared" si="338"/>
        <v>0</v>
      </c>
      <c r="H1928" s="84">
        <f t="shared" si="339"/>
        <v>0</v>
      </c>
      <c r="I1928" s="84">
        <f t="shared" si="340"/>
        <v>0</v>
      </c>
      <c r="J1928" s="84">
        <f t="shared" si="341"/>
        <v>0</v>
      </c>
      <c r="K1928" s="84">
        <f t="shared" si="342"/>
        <v>0</v>
      </c>
      <c r="L1928" s="84">
        <f t="shared" si="343"/>
        <v>0</v>
      </c>
      <c r="M1928" s="267"/>
      <c r="N1928" s="267"/>
      <c r="O1928" s="84">
        <f t="shared" si="344"/>
        <v>0</v>
      </c>
      <c r="P1928" s="84">
        <f t="shared" si="345"/>
        <v>0</v>
      </c>
      <c r="Q1928" s="86">
        <f t="shared" si="346"/>
        <v>0</v>
      </c>
      <c r="R1928" s="86">
        <f t="shared" si="347"/>
        <v>0</v>
      </c>
    </row>
    <row r="1929" spans="1:18" x14ac:dyDescent="0.2">
      <c r="A1929" s="77">
        <f t="shared" si="337"/>
        <v>1922</v>
      </c>
      <c r="B1929" s="456">
        <f>'INVENT.Construc&amp;Bat Importé -10'!D1928</f>
        <v>0</v>
      </c>
      <c r="C1929" s="456">
        <f>'INVENT.Construc&amp;Bat Importé -10'!F1928</f>
        <v>0</v>
      </c>
      <c r="D1929" s="456">
        <f>'INVENT.Construc&amp;Bat Importé -10'!C1928</f>
        <v>0</v>
      </c>
      <c r="E1929" s="476">
        <f>'INVENT.Construc&amp;Bat Importé -10'!H1928</f>
        <v>0</v>
      </c>
      <c r="F1929" s="268"/>
      <c r="G1929" s="266">
        <f t="shared" si="338"/>
        <v>0</v>
      </c>
      <c r="H1929" s="84">
        <f t="shared" si="339"/>
        <v>0</v>
      </c>
      <c r="I1929" s="84">
        <f t="shared" si="340"/>
        <v>0</v>
      </c>
      <c r="J1929" s="84">
        <f t="shared" si="341"/>
        <v>0</v>
      </c>
      <c r="K1929" s="84">
        <f t="shared" si="342"/>
        <v>0</v>
      </c>
      <c r="L1929" s="84">
        <f t="shared" si="343"/>
        <v>0</v>
      </c>
      <c r="M1929" s="267"/>
      <c r="N1929" s="267"/>
      <c r="O1929" s="84">
        <f t="shared" si="344"/>
        <v>0</v>
      </c>
      <c r="P1929" s="84">
        <f t="shared" si="345"/>
        <v>0</v>
      </c>
      <c r="Q1929" s="86">
        <f t="shared" si="346"/>
        <v>0</v>
      </c>
      <c r="R1929" s="86">
        <f t="shared" si="347"/>
        <v>0</v>
      </c>
    </row>
    <row r="1930" spans="1:18" x14ac:dyDescent="0.2">
      <c r="A1930" s="77">
        <f t="shared" si="337"/>
        <v>1923</v>
      </c>
      <c r="B1930" s="456">
        <f>'INVENT.Construc&amp;Bat Importé -10'!D1929</f>
        <v>0</v>
      </c>
      <c r="C1930" s="456">
        <f>'INVENT.Construc&amp;Bat Importé -10'!F1929</f>
        <v>0</v>
      </c>
      <c r="D1930" s="456">
        <f>'INVENT.Construc&amp;Bat Importé -10'!C1929</f>
        <v>0</v>
      </c>
      <c r="E1930" s="476">
        <f>'INVENT.Construc&amp;Bat Importé -10'!H1929</f>
        <v>0</v>
      </c>
      <c r="F1930" s="268"/>
      <c r="G1930" s="266">
        <f t="shared" si="338"/>
        <v>0</v>
      </c>
      <c r="H1930" s="84">
        <f t="shared" si="339"/>
        <v>0</v>
      </c>
      <c r="I1930" s="84">
        <f t="shared" si="340"/>
        <v>0</v>
      </c>
      <c r="J1930" s="84">
        <f t="shared" si="341"/>
        <v>0</v>
      </c>
      <c r="K1930" s="84">
        <f t="shared" si="342"/>
        <v>0</v>
      </c>
      <c r="L1930" s="84">
        <f t="shared" si="343"/>
        <v>0</v>
      </c>
      <c r="M1930" s="267"/>
      <c r="N1930" s="267"/>
      <c r="O1930" s="84">
        <f t="shared" si="344"/>
        <v>0</v>
      </c>
      <c r="P1930" s="84">
        <f t="shared" si="345"/>
        <v>0</v>
      </c>
      <c r="Q1930" s="86">
        <f t="shared" si="346"/>
        <v>0</v>
      </c>
      <c r="R1930" s="86">
        <f t="shared" si="347"/>
        <v>0</v>
      </c>
    </row>
    <row r="1931" spans="1:18" x14ac:dyDescent="0.2">
      <c r="A1931" s="77">
        <f t="shared" si="337"/>
        <v>1924</v>
      </c>
      <c r="B1931" s="456">
        <f>'INVENT.Construc&amp;Bat Importé -10'!D1930</f>
        <v>0</v>
      </c>
      <c r="C1931" s="456">
        <f>'INVENT.Construc&amp;Bat Importé -10'!F1930</f>
        <v>0</v>
      </c>
      <c r="D1931" s="456">
        <f>'INVENT.Construc&amp;Bat Importé -10'!C1930</f>
        <v>0</v>
      </c>
      <c r="E1931" s="476">
        <f>'INVENT.Construc&amp;Bat Importé -10'!H1930</f>
        <v>0</v>
      </c>
      <c r="F1931" s="268"/>
      <c r="G1931" s="266">
        <f t="shared" si="338"/>
        <v>0</v>
      </c>
      <c r="H1931" s="84">
        <f t="shared" si="339"/>
        <v>0</v>
      </c>
      <c r="I1931" s="84">
        <f t="shared" si="340"/>
        <v>0</v>
      </c>
      <c r="J1931" s="84">
        <f t="shared" si="341"/>
        <v>0</v>
      </c>
      <c r="K1931" s="84">
        <f t="shared" si="342"/>
        <v>0</v>
      </c>
      <c r="L1931" s="84">
        <f t="shared" si="343"/>
        <v>0</v>
      </c>
      <c r="M1931" s="267"/>
      <c r="N1931" s="267"/>
      <c r="O1931" s="84">
        <f t="shared" si="344"/>
        <v>0</v>
      </c>
      <c r="P1931" s="84">
        <f t="shared" si="345"/>
        <v>0</v>
      </c>
      <c r="Q1931" s="86">
        <f t="shared" si="346"/>
        <v>0</v>
      </c>
      <c r="R1931" s="86">
        <f t="shared" si="347"/>
        <v>0</v>
      </c>
    </row>
    <row r="1932" spans="1:18" x14ac:dyDescent="0.2">
      <c r="A1932" s="77">
        <f t="shared" si="337"/>
        <v>1925</v>
      </c>
      <c r="B1932" s="456">
        <f>'INVENT.Construc&amp;Bat Importé -10'!D1931</f>
        <v>0</v>
      </c>
      <c r="C1932" s="456">
        <f>'INVENT.Construc&amp;Bat Importé -10'!F1931</f>
        <v>0</v>
      </c>
      <c r="D1932" s="456">
        <f>'INVENT.Construc&amp;Bat Importé -10'!C1931</f>
        <v>0</v>
      </c>
      <c r="E1932" s="476">
        <f>'INVENT.Construc&amp;Bat Importé -10'!H1931</f>
        <v>0</v>
      </c>
      <c r="F1932" s="268"/>
      <c r="G1932" s="266">
        <f t="shared" si="338"/>
        <v>0</v>
      </c>
      <c r="H1932" s="84">
        <f t="shared" si="339"/>
        <v>0</v>
      </c>
      <c r="I1932" s="84">
        <f t="shared" si="340"/>
        <v>0</v>
      </c>
      <c r="J1932" s="84">
        <f t="shared" si="341"/>
        <v>0</v>
      </c>
      <c r="K1932" s="84">
        <f t="shared" si="342"/>
        <v>0</v>
      </c>
      <c r="L1932" s="84">
        <f t="shared" si="343"/>
        <v>0</v>
      </c>
      <c r="M1932" s="267"/>
      <c r="N1932" s="267"/>
      <c r="O1932" s="84">
        <f t="shared" si="344"/>
        <v>0</v>
      </c>
      <c r="P1932" s="84">
        <f t="shared" si="345"/>
        <v>0</v>
      </c>
      <c r="Q1932" s="86">
        <f t="shared" si="346"/>
        <v>0</v>
      </c>
      <c r="R1932" s="86">
        <f t="shared" si="347"/>
        <v>0</v>
      </c>
    </row>
    <row r="1933" spans="1:18" x14ac:dyDescent="0.2">
      <c r="A1933" s="77">
        <f t="shared" si="337"/>
        <v>1926</v>
      </c>
      <c r="B1933" s="456">
        <f>'INVENT.Construc&amp;Bat Importé -10'!D1932</f>
        <v>0</v>
      </c>
      <c r="C1933" s="456">
        <f>'INVENT.Construc&amp;Bat Importé -10'!F1932</f>
        <v>0</v>
      </c>
      <c r="D1933" s="456">
        <f>'INVENT.Construc&amp;Bat Importé -10'!C1932</f>
        <v>0</v>
      </c>
      <c r="E1933" s="476">
        <f>'INVENT.Construc&amp;Bat Importé -10'!H1932</f>
        <v>0</v>
      </c>
      <c r="F1933" s="268"/>
      <c r="G1933" s="266">
        <f t="shared" si="338"/>
        <v>0</v>
      </c>
      <c r="H1933" s="84">
        <f t="shared" si="339"/>
        <v>0</v>
      </c>
      <c r="I1933" s="84">
        <f t="shared" si="340"/>
        <v>0</v>
      </c>
      <c r="J1933" s="84">
        <f t="shared" si="341"/>
        <v>0</v>
      </c>
      <c r="K1933" s="84">
        <f t="shared" si="342"/>
        <v>0</v>
      </c>
      <c r="L1933" s="84">
        <f t="shared" si="343"/>
        <v>0</v>
      </c>
      <c r="M1933" s="267"/>
      <c r="N1933" s="267"/>
      <c r="O1933" s="84">
        <f t="shared" si="344"/>
        <v>0</v>
      </c>
      <c r="P1933" s="84">
        <f t="shared" si="345"/>
        <v>0</v>
      </c>
      <c r="Q1933" s="86">
        <f t="shared" si="346"/>
        <v>0</v>
      </c>
      <c r="R1933" s="86">
        <f t="shared" si="347"/>
        <v>0</v>
      </c>
    </row>
    <row r="1934" spans="1:18" x14ac:dyDescent="0.2">
      <c r="A1934" s="77">
        <f t="shared" si="337"/>
        <v>1927</v>
      </c>
      <c r="B1934" s="456">
        <f>'INVENT.Construc&amp;Bat Importé -10'!D1933</f>
        <v>0</v>
      </c>
      <c r="C1934" s="456">
        <f>'INVENT.Construc&amp;Bat Importé -10'!F1933</f>
        <v>0</v>
      </c>
      <c r="D1934" s="456">
        <f>'INVENT.Construc&amp;Bat Importé -10'!C1933</f>
        <v>0</v>
      </c>
      <c r="E1934" s="476">
        <f>'INVENT.Construc&amp;Bat Importé -10'!H1933</f>
        <v>0</v>
      </c>
      <c r="F1934" s="268"/>
      <c r="G1934" s="266">
        <f t="shared" si="338"/>
        <v>0</v>
      </c>
      <c r="H1934" s="84">
        <f t="shared" si="339"/>
        <v>0</v>
      </c>
      <c r="I1934" s="84">
        <f t="shared" si="340"/>
        <v>0</v>
      </c>
      <c r="J1934" s="84">
        <f t="shared" si="341"/>
        <v>0</v>
      </c>
      <c r="K1934" s="84">
        <f t="shared" si="342"/>
        <v>0</v>
      </c>
      <c r="L1934" s="84">
        <f t="shared" si="343"/>
        <v>0</v>
      </c>
      <c r="M1934" s="267"/>
      <c r="N1934" s="267"/>
      <c r="O1934" s="84">
        <f t="shared" si="344"/>
        <v>0</v>
      </c>
      <c r="P1934" s="84">
        <f t="shared" si="345"/>
        <v>0</v>
      </c>
      <c r="Q1934" s="86">
        <f t="shared" si="346"/>
        <v>0</v>
      </c>
      <c r="R1934" s="86">
        <f t="shared" si="347"/>
        <v>0</v>
      </c>
    </row>
    <row r="1935" spans="1:18" x14ac:dyDescent="0.2">
      <c r="A1935" s="77">
        <f t="shared" si="337"/>
        <v>1928</v>
      </c>
      <c r="B1935" s="456">
        <f>'INVENT.Construc&amp;Bat Importé -10'!D1934</f>
        <v>0</v>
      </c>
      <c r="C1935" s="456">
        <f>'INVENT.Construc&amp;Bat Importé -10'!F1934</f>
        <v>0</v>
      </c>
      <c r="D1935" s="456">
        <f>'INVENT.Construc&amp;Bat Importé -10'!C1934</f>
        <v>0</v>
      </c>
      <c r="E1935" s="476">
        <f>'INVENT.Construc&amp;Bat Importé -10'!H1934</f>
        <v>0</v>
      </c>
      <c r="F1935" s="268"/>
      <c r="G1935" s="266">
        <f t="shared" si="338"/>
        <v>0</v>
      </c>
      <c r="H1935" s="84">
        <f t="shared" si="339"/>
        <v>0</v>
      </c>
      <c r="I1935" s="84">
        <f t="shared" si="340"/>
        <v>0</v>
      </c>
      <c r="J1935" s="84">
        <f t="shared" si="341"/>
        <v>0</v>
      </c>
      <c r="K1935" s="84">
        <f t="shared" si="342"/>
        <v>0</v>
      </c>
      <c r="L1935" s="84">
        <f t="shared" si="343"/>
        <v>0</v>
      </c>
      <c r="M1935" s="267"/>
      <c r="N1935" s="267"/>
      <c r="O1935" s="84">
        <f t="shared" si="344"/>
        <v>0</v>
      </c>
      <c r="P1935" s="84">
        <f t="shared" si="345"/>
        <v>0</v>
      </c>
      <c r="Q1935" s="86">
        <f t="shared" si="346"/>
        <v>0</v>
      </c>
      <c r="R1935" s="86">
        <f t="shared" si="347"/>
        <v>0</v>
      </c>
    </row>
    <row r="1936" spans="1:18" x14ac:dyDescent="0.2">
      <c r="A1936" s="77">
        <f t="shared" si="337"/>
        <v>1929</v>
      </c>
      <c r="B1936" s="456">
        <f>'INVENT.Construc&amp;Bat Importé -10'!D1935</f>
        <v>0</v>
      </c>
      <c r="C1936" s="456">
        <f>'INVENT.Construc&amp;Bat Importé -10'!F1935</f>
        <v>0</v>
      </c>
      <c r="D1936" s="456">
        <f>'INVENT.Construc&amp;Bat Importé -10'!C1935</f>
        <v>0</v>
      </c>
      <c r="E1936" s="476">
        <f>'INVENT.Construc&amp;Bat Importé -10'!H1935</f>
        <v>0</v>
      </c>
      <c r="F1936" s="268"/>
      <c r="G1936" s="266">
        <f t="shared" si="338"/>
        <v>0</v>
      </c>
      <c r="H1936" s="84">
        <f t="shared" si="339"/>
        <v>0</v>
      </c>
      <c r="I1936" s="84">
        <f t="shared" si="340"/>
        <v>0</v>
      </c>
      <c r="J1936" s="84">
        <f t="shared" si="341"/>
        <v>0</v>
      </c>
      <c r="K1936" s="84">
        <f t="shared" si="342"/>
        <v>0</v>
      </c>
      <c r="L1936" s="84">
        <f t="shared" si="343"/>
        <v>0</v>
      </c>
      <c r="M1936" s="267"/>
      <c r="N1936" s="267"/>
      <c r="O1936" s="84">
        <f t="shared" si="344"/>
        <v>0</v>
      </c>
      <c r="P1936" s="84">
        <f t="shared" si="345"/>
        <v>0</v>
      </c>
      <c r="Q1936" s="86">
        <f t="shared" si="346"/>
        <v>0</v>
      </c>
      <c r="R1936" s="86">
        <f t="shared" si="347"/>
        <v>0</v>
      </c>
    </row>
    <row r="1937" spans="1:18" x14ac:dyDescent="0.2">
      <c r="A1937" s="77">
        <f t="shared" si="337"/>
        <v>1930</v>
      </c>
      <c r="B1937" s="456">
        <f>'INVENT.Construc&amp;Bat Importé -10'!D1936</f>
        <v>0</v>
      </c>
      <c r="C1937" s="456">
        <f>'INVENT.Construc&amp;Bat Importé -10'!F1936</f>
        <v>0</v>
      </c>
      <c r="D1937" s="456">
        <f>'INVENT.Construc&amp;Bat Importé -10'!C1936</f>
        <v>0</v>
      </c>
      <c r="E1937" s="476">
        <f>'INVENT.Construc&amp;Bat Importé -10'!H1936</f>
        <v>0</v>
      </c>
      <c r="F1937" s="268"/>
      <c r="G1937" s="266">
        <f t="shared" si="338"/>
        <v>0</v>
      </c>
      <c r="H1937" s="84">
        <f t="shared" si="339"/>
        <v>0</v>
      </c>
      <c r="I1937" s="84">
        <f t="shared" si="340"/>
        <v>0</v>
      </c>
      <c r="J1937" s="84">
        <f t="shared" si="341"/>
        <v>0</v>
      </c>
      <c r="K1937" s="84">
        <f t="shared" si="342"/>
        <v>0</v>
      </c>
      <c r="L1937" s="84">
        <f t="shared" si="343"/>
        <v>0</v>
      </c>
      <c r="M1937" s="267"/>
      <c r="N1937" s="267"/>
      <c r="O1937" s="84">
        <f t="shared" si="344"/>
        <v>0</v>
      </c>
      <c r="P1937" s="84">
        <f t="shared" si="345"/>
        <v>0</v>
      </c>
      <c r="Q1937" s="86">
        <f t="shared" si="346"/>
        <v>0</v>
      </c>
      <c r="R1937" s="86">
        <f t="shared" si="347"/>
        <v>0</v>
      </c>
    </row>
    <row r="1938" spans="1:18" x14ac:dyDescent="0.2">
      <c r="A1938" s="77">
        <f t="shared" si="337"/>
        <v>1931</v>
      </c>
      <c r="B1938" s="456">
        <f>'INVENT.Construc&amp;Bat Importé -10'!D1937</f>
        <v>0</v>
      </c>
      <c r="C1938" s="456">
        <f>'INVENT.Construc&amp;Bat Importé -10'!F1937</f>
        <v>0</v>
      </c>
      <c r="D1938" s="456">
        <f>'INVENT.Construc&amp;Bat Importé -10'!C1937</f>
        <v>0</v>
      </c>
      <c r="E1938" s="476">
        <f>'INVENT.Construc&amp;Bat Importé -10'!H1937</f>
        <v>0</v>
      </c>
      <c r="F1938" s="268"/>
      <c r="G1938" s="266">
        <f t="shared" si="338"/>
        <v>0</v>
      </c>
      <c r="H1938" s="84">
        <f t="shared" si="339"/>
        <v>0</v>
      </c>
      <c r="I1938" s="84">
        <f t="shared" si="340"/>
        <v>0</v>
      </c>
      <c r="J1938" s="84">
        <f t="shared" si="341"/>
        <v>0</v>
      </c>
      <c r="K1938" s="84">
        <f t="shared" si="342"/>
        <v>0</v>
      </c>
      <c r="L1938" s="84">
        <f t="shared" si="343"/>
        <v>0</v>
      </c>
      <c r="M1938" s="267"/>
      <c r="N1938" s="267"/>
      <c r="O1938" s="84">
        <f t="shared" si="344"/>
        <v>0</v>
      </c>
      <c r="P1938" s="84">
        <f t="shared" si="345"/>
        <v>0</v>
      </c>
      <c r="Q1938" s="86">
        <f t="shared" si="346"/>
        <v>0</v>
      </c>
      <c r="R1938" s="86">
        <f t="shared" si="347"/>
        <v>0</v>
      </c>
    </row>
    <row r="1939" spans="1:18" x14ac:dyDescent="0.2">
      <c r="A1939" s="77">
        <f t="shared" si="337"/>
        <v>1932</v>
      </c>
      <c r="B1939" s="456">
        <f>'INVENT.Construc&amp;Bat Importé -10'!D1938</f>
        <v>0</v>
      </c>
      <c r="C1939" s="456">
        <f>'INVENT.Construc&amp;Bat Importé -10'!F1938</f>
        <v>0</v>
      </c>
      <c r="D1939" s="456">
        <f>'INVENT.Construc&amp;Bat Importé -10'!C1938</f>
        <v>0</v>
      </c>
      <c r="E1939" s="476">
        <f>'INVENT.Construc&amp;Bat Importé -10'!H1938</f>
        <v>0</v>
      </c>
      <c r="F1939" s="268"/>
      <c r="G1939" s="266">
        <f t="shared" si="338"/>
        <v>0</v>
      </c>
      <c r="H1939" s="84">
        <f t="shared" si="339"/>
        <v>0</v>
      </c>
      <c r="I1939" s="84">
        <f t="shared" si="340"/>
        <v>0</v>
      </c>
      <c r="J1939" s="84">
        <f t="shared" si="341"/>
        <v>0</v>
      </c>
      <c r="K1939" s="84">
        <f t="shared" si="342"/>
        <v>0</v>
      </c>
      <c r="L1939" s="84">
        <f t="shared" si="343"/>
        <v>0</v>
      </c>
      <c r="M1939" s="267"/>
      <c r="N1939" s="267"/>
      <c r="O1939" s="84">
        <f t="shared" si="344"/>
        <v>0</v>
      </c>
      <c r="P1939" s="84">
        <f t="shared" si="345"/>
        <v>0</v>
      </c>
      <c r="Q1939" s="86">
        <f t="shared" si="346"/>
        <v>0</v>
      </c>
      <c r="R1939" s="86">
        <f t="shared" si="347"/>
        <v>0</v>
      </c>
    </row>
    <row r="1940" spans="1:18" x14ac:dyDescent="0.2">
      <c r="A1940" s="77">
        <f t="shared" si="337"/>
        <v>1933</v>
      </c>
      <c r="B1940" s="456">
        <f>'INVENT.Construc&amp;Bat Importé -10'!D1939</f>
        <v>0</v>
      </c>
      <c r="C1940" s="456">
        <f>'INVENT.Construc&amp;Bat Importé -10'!F1939</f>
        <v>0</v>
      </c>
      <c r="D1940" s="456">
        <f>'INVENT.Construc&amp;Bat Importé -10'!C1939</f>
        <v>0</v>
      </c>
      <c r="E1940" s="476">
        <f>'INVENT.Construc&amp;Bat Importé -10'!H1939</f>
        <v>0</v>
      </c>
      <c r="F1940" s="268"/>
      <c r="G1940" s="266">
        <f t="shared" si="338"/>
        <v>0</v>
      </c>
      <c r="H1940" s="84">
        <f t="shared" si="339"/>
        <v>0</v>
      </c>
      <c r="I1940" s="84">
        <f t="shared" si="340"/>
        <v>0</v>
      </c>
      <c r="J1940" s="84">
        <f t="shared" si="341"/>
        <v>0</v>
      </c>
      <c r="K1940" s="84">
        <f t="shared" si="342"/>
        <v>0</v>
      </c>
      <c r="L1940" s="84">
        <f t="shared" si="343"/>
        <v>0</v>
      </c>
      <c r="M1940" s="267"/>
      <c r="N1940" s="267"/>
      <c r="O1940" s="84">
        <f t="shared" si="344"/>
        <v>0</v>
      </c>
      <c r="P1940" s="84">
        <f t="shared" si="345"/>
        <v>0</v>
      </c>
      <c r="Q1940" s="86">
        <f t="shared" si="346"/>
        <v>0</v>
      </c>
      <c r="R1940" s="86">
        <f t="shared" si="347"/>
        <v>0</v>
      </c>
    </row>
    <row r="1941" spans="1:18" x14ac:dyDescent="0.2">
      <c r="A1941" s="77">
        <f t="shared" si="337"/>
        <v>1934</v>
      </c>
      <c r="B1941" s="456">
        <f>'INVENT.Construc&amp;Bat Importé -10'!D1940</f>
        <v>0</v>
      </c>
      <c r="C1941" s="456">
        <f>'INVENT.Construc&amp;Bat Importé -10'!F1940</f>
        <v>0</v>
      </c>
      <c r="D1941" s="456">
        <f>'INVENT.Construc&amp;Bat Importé -10'!C1940</f>
        <v>0</v>
      </c>
      <c r="E1941" s="476">
        <f>'INVENT.Construc&amp;Bat Importé -10'!H1940</f>
        <v>0</v>
      </c>
      <c r="F1941" s="268"/>
      <c r="G1941" s="266">
        <f t="shared" si="338"/>
        <v>0</v>
      </c>
      <c r="H1941" s="84">
        <f t="shared" si="339"/>
        <v>0</v>
      </c>
      <c r="I1941" s="84">
        <f t="shared" si="340"/>
        <v>0</v>
      </c>
      <c r="J1941" s="84">
        <f t="shared" si="341"/>
        <v>0</v>
      </c>
      <c r="K1941" s="84">
        <f t="shared" si="342"/>
        <v>0</v>
      </c>
      <c r="L1941" s="84">
        <f t="shared" si="343"/>
        <v>0</v>
      </c>
      <c r="M1941" s="267"/>
      <c r="N1941" s="267"/>
      <c r="O1941" s="84">
        <f t="shared" si="344"/>
        <v>0</v>
      </c>
      <c r="P1941" s="84">
        <f t="shared" si="345"/>
        <v>0</v>
      </c>
      <c r="Q1941" s="86">
        <f t="shared" si="346"/>
        <v>0</v>
      </c>
      <c r="R1941" s="86">
        <f t="shared" si="347"/>
        <v>0</v>
      </c>
    </row>
    <row r="1942" spans="1:18" x14ac:dyDescent="0.2">
      <c r="A1942" s="77">
        <f t="shared" si="337"/>
        <v>1935</v>
      </c>
      <c r="B1942" s="456">
        <f>'INVENT.Construc&amp;Bat Importé -10'!D1941</f>
        <v>0</v>
      </c>
      <c r="C1942" s="456">
        <f>'INVENT.Construc&amp;Bat Importé -10'!F1941</f>
        <v>0</v>
      </c>
      <c r="D1942" s="456">
        <f>'INVENT.Construc&amp;Bat Importé -10'!C1941</f>
        <v>0</v>
      </c>
      <c r="E1942" s="476">
        <f>'INVENT.Construc&amp;Bat Importé -10'!H1941</f>
        <v>0</v>
      </c>
      <c r="F1942" s="268"/>
      <c r="G1942" s="266">
        <f t="shared" si="338"/>
        <v>0</v>
      </c>
      <c r="H1942" s="84">
        <f t="shared" si="339"/>
        <v>0</v>
      </c>
      <c r="I1942" s="84">
        <f t="shared" si="340"/>
        <v>0</v>
      </c>
      <c r="J1942" s="84">
        <f t="shared" si="341"/>
        <v>0</v>
      </c>
      <c r="K1942" s="84">
        <f t="shared" si="342"/>
        <v>0</v>
      </c>
      <c r="L1942" s="84">
        <f t="shared" si="343"/>
        <v>0</v>
      </c>
      <c r="M1942" s="267"/>
      <c r="N1942" s="267"/>
      <c r="O1942" s="84">
        <f t="shared" si="344"/>
        <v>0</v>
      </c>
      <c r="P1942" s="84">
        <f t="shared" si="345"/>
        <v>0</v>
      </c>
      <c r="Q1942" s="86">
        <f t="shared" si="346"/>
        <v>0</v>
      </c>
      <c r="R1942" s="86">
        <f t="shared" si="347"/>
        <v>0</v>
      </c>
    </row>
    <row r="1943" spans="1:18" x14ac:dyDescent="0.2">
      <c r="A1943" s="77">
        <f t="shared" si="337"/>
        <v>1936</v>
      </c>
      <c r="B1943" s="456">
        <f>'INVENT.Construc&amp;Bat Importé -10'!D1942</f>
        <v>0</v>
      </c>
      <c r="C1943" s="456">
        <f>'INVENT.Construc&amp;Bat Importé -10'!F1942</f>
        <v>0</v>
      </c>
      <c r="D1943" s="456">
        <f>'INVENT.Construc&amp;Bat Importé -10'!C1942</f>
        <v>0</v>
      </c>
      <c r="E1943" s="476">
        <f>'INVENT.Construc&amp;Bat Importé -10'!H1942</f>
        <v>0</v>
      </c>
      <c r="F1943" s="268"/>
      <c r="G1943" s="266">
        <f t="shared" si="338"/>
        <v>0</v>
      </c>
      <c r="H1943" s="84">
        <f t="shared" si="339"/>
        <v>0</v>
      </c>
      <c r="I1943" s="84">
        <f t="shared" si="340"/>
        <v>0</v>
      </c>
      <c r="J1943" s="84">
        <f t="shared" si="341"/>
        <v>0</v>
      </c>
      <c r="K1943" s="84">
        <f t="shared" si="342"/>
        <v>0</v>
      </c>
      <c r="L1943" s="84">
        <f t="shared" si="343"/>
        <v>0</v>
      </c>
      <c r="M1943" s="267"/>
      <c r="N1943" s="267"/>
      <c r="O1943" s="84">
        <f t="shared" si="344"/>
        <v>0</v>
      </c>
      <c r="P1943" s="84">
        <f t="shared" si="345"/>
        <v>0</v>
      </c>
      <c r="Q1943" s="86">
        <f t="shared" si="346"/>
        <v>0</v>
      </c>
      <c r="R1943" s="86">
        <f t="shared" si="347"/>
        <v>0</v>
      </c>
    </row>
    <row r="1944" spans="1:18" x14ac:dyDescent="0.2">
      <c r="A1944" s="77">
        <f t="shared" si="337"/>
        <v>1937</v>
      </c>
      <c r="B1944" s="456">
        <f>'INVENT.Construc&amp;Bat Importé -10'!D1943</f>
        <v>0</v>
      </c>
      <c r="C1944" s="456">
        <f>'INVENT.Construc&amp;Bat Importé -10'!F1943</f>
        <v>0</v>
      </c>
      <c r="D1944" s="456">
        <f>'INVENT.Construc&amp;Bat Importé -10'!C1943</f>
        <v>0</v>
      </c>
      <c r="E1944" s="476">
        <f>'INVENT.Construc&amp;Bat Importé -10'!H1943</f>
        <v>0</v>
      </c>
      <c r="F1944" s="268"/>
      <c r="G1944" s="266">
        <f t="shared" si="338"/>
        <v>0</v>
      </c>
      <c r="H1944" s="84">
        <f t="shared" si="339"/>
        <v>0</v>
      </c>
      <c r="I1944" s="84">
        <f t="shared" si="340"/>
        <v>0</v>
      </c>
      <c r="J1944" s="84">
        <f t="shared" si="341"/>
        <v>0</v>
      </c>
      <c r="K1944" s="84">
        <f t="shared" si="342"/>
        <v>0</v>
      </c>
      <c r="L1944" s="84">
        <f t="shared" si="343"/>
        <v>0</v>
      </c>
      <c r="M1944" s="267"/>
      <c r="N1944" s="267"/>
      <c r="O1944" s="84">
        <f t="shared" si="344"/>
        <v>0</v>
      </c>
      <c r="P1944" s="84">
        <f t="shared" si="345"/>
        <v>0</v>
      </c>
      <c r="Q1944" s="86">
        <f t="shared" si="346"/>
        <v>0</v>
      </c>
      <c r="R1944" s="86">
        <f t="shared" si="347"/>
        <v>0</v>
      </c>
    </row>
    <row r="1945" spans="1:18" x14ac:dyDescent="0.2">
      <c r="A1945" s="77">
        <f t="shared" si="337"/>
        <v>1938</v>
      </c>
      <c r="B1945" s="456">
        <f>'INVENT.Construc&amp;Bat Importé -10'!D1944</f>
        <v>0</v>
      </c>
      <c r="C1945" s="456">
        <f>'INVENT.Construc&amp;Bat Importé -10'!F1944</f>
        <v>0</v>
      </c>
      <c r="D1945" s="456">
        <f>'INVENT.Construc&amp;Bat Importé -10'!C1944</f>
        <v>0</v>
      </c>
      <c r="E1945" s="476">
        <f>'INVENT.Construc&amp;Bat Importé -10'!H1944</f>
        <v>0</v>
      </c>
      <c r="F1945" s="268"/>
      <c r="G1945" s="266">
        <f t="shared" si="338"/>
        <v>0</v>
      </c>
      <c r="H1945" s="84">
        <f t="shared" si="339"/>
        <v>0</v>
      </c>
      <c r="I1945" s="84">
        <f t="shared" si="340"/>
        <v>0</v>
      </c>
      <c r="J1945" s="84">
        <f t="shared" si="341"/>
        <v>0</v>
      </c>
      <c r="K1945" s="84">
        <f t="shared" si="342"/>
        <v>0</v>
      </c>
      <c r="L1945" s="84">
        <f t="shared" si="343"/>
        <v>0</v>
      </c>
      <c r="M1945" s="267"/>
      <c r="N1945" s="267"/>
      <c r="O1945" s="84">
        <f t="shared" si="344"/>
        <v>0</v>
      </c>
      <c r="P1945" s="84">
        <f t="shared" si="345"/>
        <v>0</v>
      </c>
      <c r="Q1945" s="86">
        <f t="shared" si="346"/>
        <v>0</v>
      </c>
      <c r="R1945" s="86">
        <f t="shared" si="347"/>
        <v>0</v>
      </c>
    </row>
    <row r="1946" spans="1:18" x14ac:dyDescent="0.2">
      <c r="A1946" s="77">
        <f t="shared" si="337"/>
        <v>1939</v>
      </c>
      <c r="B1946" s="456">
        <f>'INVENT.Construc&amp;Bat Importé -10'!D1945</f>
        <v>0</v>
      </c>
      <c r="C1946" s="456">
        <f>'INVENT.Construc&amp;Bat Importé -10'!F1945</f>
        <v>0</v>
      </c>
      <c r="D1946" s="456">
        <f>'INVENT.Construc&amp;Bat Importé -10'!C1945</f>
        <v>0</v>
      </c>
      <c r="E1946" s="476">
        <f>'INVENT.Construc&amp;Bat Importé -10'!H1945</f>
        <v>0</v>
      </c>
      <c r="F1946" s="268"/>
      <c r="G1946" s="266">
        <f t="shared" si="338"/>
        <v>0</v>
      </c>
      <c r="H1946" s="84">
        <f t="shared" si="339"/>
        <v>0</v>
      </c>
      <c r="I1946" s="84">
        <f t="shared" si="340"/>
        <v>0</v>
      </c>
      <c r="J1946" s="84">
        <f t="shared" si="341"/>
        <v>0</v>
      </c>
      <c r="K1946" s="84">
        <f t="shared" si="342"/>
        <v>0</v>
      </c>
      <c r="L1946" s="84">
        <f t="shared" si="343"/>
        <v>0</v>
      </c>
      <c r="M1946" s="267"/>
      <c r="N1946" s="267"/>
      <c r="O1946" s="84">
        <f t="shared" si="344"/>
        <v>0</v>
      </c>
      <c r="P1946" s="84">
        <f t="shared" si="345"/>
        <v>0</v>
      </c>
      <c r="Q1946" s="86">
        <f t="shared" si="346"/>
        <v>0</v>
      </c>
      <c r="R1946" s="86">
        <f t="shared" si="347"/>
        <v>0</v>
      </c>
    </row>
    <row r="1947" spans="1:18" x14ac:dyDescent="0.2">
      <c r="A1947" s="77">
        <f t="shared" si="337"/>
        <v>1940</v>
      </c>
      <c r="B1947" s="456">
        <f>'INVENT.Construc&amp;Bat Importé -10'!D1946</f>
        <v>0</v>
      </c>
      <c r="C1947" s="456">
        <f>'INVENT.Construc&amp;Bat Importé -10'!F1946</f>
        <v>0</v>
      </c>
      <c r="D1947" s="456">
        <f>'INVENT.Construc&amp;Bat Importé -10'!C1946</f>
        <v>0</v>
      </c>
      <c r="E1947" s="476">
        <f>'INVENT.Construc&amp;Bat Importé -10'!H1946</f>
        <v>0</v>
      </c>
      <c r="F1947" s="268"/>
      <c r="G1947" s="266">
        <f t="shared" si="338"/>
        <v>0</v>
      </c>
      <c r="H1947" s="84">
        <f t="shared" si="339"/>
        <v>0</v>
      </c>
      <c r="I1947" s="84">
        <f t="shared" si="340"/>
        <v>0</v>
      </c>
      <c r="J1947" s="84">
        <f t="shared" si="341"/>
        <v>0</v>
      </c>
      <c r="K1947" s="84">
        <f t="shared" si="342"/>
        <v>0</v>
      </c>
      <c r="L1947" s="84">
        <f t="shared" si="343"/>
        <v>0</v>
      </c>
      <c r="M1947" s="267"/>
      <c r="N1947" s="267"/>
      <c r="O1947" s="84">
        <f t="shared" si="344"/>
        <v>0</v>
      </c>
      <c r="P1947" s="84">
        <f t="shared" si="345"/>
        <v>0</v>
      </c>
      <c r="Q1947" s="86">
        <f t="shared" si="346"/>
        <v>0</v>
      </c>
      <c r="R1947" s="86">
        <f t="shared" si="347"/>
        <v>0</v>
      </c>
    </row>
    <row r="1948" spans="1:18" x14ac:dyDescent="0.2">
      <c r="A1948" s="77">
        <f t="shared" si="337"/>
        <v>1941</v>
      </c>
      <c r="B1948" s="456">
        <f>'INVENT.Construc&amp;Bat Importé -10'!D1947</f>
        <v>0</v>
      </c>
      <c r="C1948" s="456">
        <f>'INVENT.Construc&amp;Bat Importé -10'!F1947</f>
        <v>0</v>
      </c>
      <c r="D1948" s="456">
        <f>'INVENT.Construc&amp;Bat Importé -10'!C1947</f>
        <v>0</v>
      </c>
      <c r="E1948" s="476">
        <f>'INVENT.Construc&amp;Bat Importé -10'!H1947</f>
        <v>0</v>
      </c>
      <c r="F1948" s="268"/>
      <c r="G1948" s="266">
        <f t="shared" si="338"/>
        <v>0</v>
      </c>
      <c r="H1948" s="84">
        <f t="shared" si="339"/>
        <v>0</v>
      </c>
      <c r="I1948" s="84">
        <f t="shared" si="340"/>
        <v>0</v>
      </c>
      <c r="J1948" s="84">
        <f t="shared" si="341"/>
        <v>0</v>
      </c>
      <c r="K1948" s="84">
        <f t="shared" si="342"/>
        <v>0</v>
      </c>
      <c r="L1948" s="84">
        <f t="shared" si="343"/>
        <v>0</v>
      </c>
      <c r="M1948" s="267"/>
      <c r="N1948" s="267"/>
      <c r="O1948" s="84">
        <f t="shared" si="344"/>
        <v>0</v>
      </c>
      <c r="P1948" s="84">
        <f t="shared" si="345"/>
        <v>0</v>
      </c>
      <c r="Q1948" s="86">
        <f t="shared" si="346"/>
        <v>0</v>
      </c>
      <c r="R1948" s="86">
        <f t="shared" si="347"/>
        <v>0</v>
      </c>
    </row>
    <row r="1949" spans="1:18" x14ac:dyDescent="0.2">
      <c r="A1949" s="77">
        <f t="shared" si="337"/>
        <v>1942</v>
      </c>
      <c r="B1949" s="456">
        <f>'INVENT.Construc&amp;Bat Importé -10'!D1948</f>
        <v>0</v>
      </c>
      <c r="C1949" s="456">
        <f>'INVENT.Construc&amp;Bat Importé -10'!F1948</f>
        <v>0</v>
      </c>
      <c r="D1949" s="456">
        <f>'INVENT.Construc&amp;Bat Importé -10'!C1948</f>
        <v>0</v>
      </c>
      <c r="E1949" s="476">
        <f>'INVENT.Construc&amp;Bat Importé -10'!H1948</f>
        <v>0</v>
      </c>
      <c r="F1949" s="268"/>
      <c r="G1949" s="266">
        <f t="shared" si="338"/>
        <v>0</v>
      </c>
      <c r="H1949" s="84">
        <f t="shared" si="339"/>
        <v>0</v>
      </c>
      <c r="I1949" s="84">
        <f t="shared" si="340"/>
        <v>0</v>
      </c>
      <c r="J1949" s="84">
        <f t="shared" si="341"/>
        <v>0</v>
      </c>
      <c r="K1949" s="84">
        <f t="shared" si="342"/>
        <v>0</v>
      </c>
      <c r="L1949" s="84">
        <f t="shared" si="343"/>
        <v>0</v>
      </c>
      <c r="M1949" s="267"/>
      <c r="N1949" s="267"/>
      <c r="O1949" s="84">
        <f t="shared" si="344"/>
        <v>0</v>
      </c>
      <c r="P1949" s="84">
        <f t="shared" si="345"/>
        <v>0</v>
      </c>
      <c r="Q1949" s="86">
        <f t="shared" si="346"/>
        <v>0</v>
      </c>
      <c r="R1949" s="86">
        <f t="shared" si="347"/>
        <v>0</v>
      </c>
    </row>
    <row r="1950" spans="1:18" x14ac:dyDescent="0.2">
      <c r="A1950" s="77">
        <f t="shared" si="337"/>
        <v>1943</v>
      </c>
      <c r="B1950" s="456">
        <f>'INVENT.Construc&amp;Bat Importé -10'!D1949</f>
        <v>0</v>
      </c>
      <c r="C1950" s="456">
        <f>'INVENT.Construc&amp;Bat Importé -10'!F1949</f>
        <v>0</v>
      </c>
      <c r="D1950" s="456">
        <f>'INVENT.Construc&amp;Bat Importé -10'!C1949</f>
        <v>0</v>
      </c>
      <c r="E1950" s="476">
        <f>'INVENT.Construc&amp;Bat Importé -10'!H1949</f>
        <v>0</v>
      </c>
      <c r="F1950" s="268"/>
      <c r="G1950" s="266">
        <f t="shared" si="338"/>
        <v>0</v>
      </c>
      <c r="H1950" s="84">
        <f t="shared" si="339"/>
        <v>0</v>
      </c>
      <c r="I1950" s="84">
        <f t="shared" si="340"/>
        <v>0</v>
      </c>
      <c r="J1950" s="84">
        <f t="shared" si="341"/>
        <v>0</v>
      </c>
      <c r="K1950" s="84">
        <f t="shared" si="342"/>
        <v>0</v>
      </c>
      <c r="L1950" s="84">
        <f t="shared" si="343"/>
        <v>0</v>
      </c>
      <c r="M1950" s="267"/>
      <c r="N1950" s="267"/>
      <c r="O1950" s="84">
        <f t="shared" si="344"/>
        <v>0</v>
      </c>
      <c r="P1950" s="84">
        <f t="shared" si="345"/>
        <v>0</v>
      </c>
      <c r="Q1950" s="86">
        <f t="shared" si="346"/>
        <v>0</v>
      </c>
      <c r="R1950" s="86">
        <f t="shared" si="347"/>
        <v>0</v>
      </c>
    </row>
    <row r="1951" spans="1:18" x14ac:dyDescent="0.2">
      <c r="A1951" s="77">
        <f t="shared" si="337"/>
        <v>1944</v>
      </c>
      <c r="B1951" s="456">
        <f>'INVENT.Construc&amp;Bat Importé -10'!D1950</f>
        <v>0</v>
      </c>
      <c r="C1951" s="456">
        <f>'INVENT.Construc&amp;Bat Importé -10'!F1950</f>
        <v>0</v>
      </c>
      <c r="D1951" s="456">
        <f>'INVENT.Construc&amp;Bat Importé -10'!C1950</f>
        <v>0</v>
      </c>
      <c r="E1951" s="476">
        <f>'INVENT.Construc&amp;Bat Importé -10'!H1950</f>
        <v>0</v>
      </c>
      <c r="F1951" s="268"/>
      <c r="G1951" s="266">
        <f t="shared" si="338"/>
        <v>0</v>
      </c>
      <c r="H1951" s="84">
        <f t="shared" si="339"/>
        <v>0</v>
      </c>
      <c r="I1951" s="84">
        <f t="shared" si="340"/>
        <v>0</v>
      </c>
      <c r="J1951" s="84">
        <f t="shared" si="341"/>
        <v>0</v>
      </c>
      <c r="K1951" s="84">
        <f t="shared" si="342"/>
        <v>0</v>
      </c>
      <c r="L1951" s="84">
        <f t="shared" si="343"/>
        <v>0</v>
      </c>
      <c r="M1951" s="267"/>
      <c r="N1951" s="267"/>
      <c r="O1951" s="84">
        <f t="shared" si="344"/>
        <v>0</v>
      </c>
      <c r="P1951" s="84">
        <f t="shared" si="345"/>
        <v>0</v>
      </c>
      <c r="Q1951" s="86">
        <f t="shared" si="346"/>
        <v>0</v>
      </c>
      <c r="R1951" s="86">
        <f t="shared" si="347"/>
        <v>0</v>
      </c>
    </row>
    <row r="1952" spans="1:18" x14ac:dyDescent="0.2">
      <c r="A1952" s="77">
        <f t="shared" si="337"/>
        <v>1945</v>
      </c>
      <c r="B1952" s="456">
        <f>'INVENT.Construc&amp;Bat Importé -10'!D1951</f>
        <v>0</v>
      </c>
      <c r="C1952" s="456">
        <f>'INVENT.Construc&amp;Bat Importé -10'!F1951</f>
        <v>0</v>
      </c>
      <c r="D1952" s="456">
        <f>'INVENT.Construc&amp;Bat Importé -10'!C1951</f>
        <v>0</v>
      </c>
      <c r="E1952" s="476">
        <f>'INVENT.Construc&amp;Bat Importé -10'!H1951</f>
        <v>0</v>
      </c>
      <c r="F1952" s="268"/>
      <c r="G1952" s="266">
        <f t="shared" si="338"/>
        <v>0</v>
      </c>
      <c r="H1952" s="84">
        <f t="shared" si="339"/>
        <v>0</v>
      </c>
      <c r="I1952" s="84">
        <f t="shared" si="340"/>
        <v>0</v>
      </c>
      <c r="J1952" s="84">
        <f t="shared" si="341"/>
        <v>0</v>
      </c>
      <c r="K1952" s="84">
        <f t="shared" si="342"/>
        <v>0</v>
      </c>
      <c r="L1952" s="84">
        <f t="shared" si="343"/>
        <v>0</v>
      </c>
      <c r="M1952" s="267"/>
      <c r="N1952" s="267"/>
      <c r="O1952" s="84">
        <f t="shared" si="344"/>
        <v>0</v>
      </c>
      <c r="P1952" s="84">
        <f t="shared" si="345"/>
        <v>0</v>
      </c>
      <c r="Q1952" s="86">
        <f t="shared" si="346"/>
        <v>0</v>
      </c>
      <c r="R1952" s="86">
        <f t="shared" si="347"/>
        <v>0</v>
      </c>
    </row>
    <row r="1953" spans="1:18" x14ac:dyDescent="0.2">
      <c r="A1953" s="77">
        <f t="shared" si="337"/>
        <v>1946</v>
      </c>
      <c r="B1953" s="456">
        <f>'INVENT.Construc&amp;Bat Importé -10'!D1952</f>
        <v>0</v>
      </c>
      <c r="C1953" s="456">
        <f>'INVENT.Construc&amp;Bat Importé -10'!F1952</f>
        <v>0</v>
      </c>
      <c r="D1953" s="456">
        <f>'INVENT.Construc&amp;Bat Importé -10'!C1952</f>
        <v>0</v>
      </c>
      <c r="E1953" s="476">
        <f>'INVENT.Construc&amp;Bat Importé -10'!H1952</f>
        <v>0</v>
      </c>
      <c r="F1953" s="268"/>
      <c r="G1953" s="266">
        <f t="shared" si="338"/>
        <v>0</v>
      </c>
      <c r="H1953" s="84">
        <f t="shared" si="339"/>
        <v>0</v>
      </c>
      <c r="I1953" s="84">
        <f t="shared" si="340"/>
        <v>0</v>
      </c>
      <c r="J1953" s="84">
        <f t="shared" si="341"/>
        <v>0</v>
      </c>
      <c r="K1953" s="84">
        <f t="shared" si="342"/>
        <v>0</v>
      </c>
      <c r="L1953" s="84">
        <f t="shared" si="343"/>
        <v>0</v>
      </c>
      <c r="M1953" s="267"/>
      <c r="N1953" s="267"/>
      <c r="O1953" s="84">
        <f t="shared" si="344"/>
        <v>0</v>
      </c>
      <c r="P1953" s="84">
        <f t="shared" si="345"/>
        <v>0</v>
      </c>
      <c r="Q1953" s="86">
        <f t="shared" si="346"/>
        <v>0</v>
      </c>
      <c r="R1953" s="86">
        <f t="shared" si="347"/>
        <v>0</v>
      </c>
    </row>
    <row r="1954" spans="1:18" x14ac:dyDescent="0.2">
      <c r="A1954" s="77">
        <f t="shared" si="337"/>
        <v>1947</v>
      </c>
      <c r="B1954" s="456">
        <f>'INVENT.Construc&amp;Bat Importé -10'!D1953</f>
        <v>0</v>
      </c>
      <c r="C1954" s="456">
        <f>'INVENT.Construc&amp;Bat Importé -10'!F1953</f>
        <v>0</v>
      </c>
      <c r="D1954" s="456">
        <f>'INVENT.Construc&amp;Bat Importé -10'!C1953</f>
        <v>0</v>
      </c>
      <c r="E1954" s="476">
        <f>'INVENT.Construc&amp;Bat Importé -10'!H1953</f>
        <v>0</v>
      </c>
      <c r="F1954" s="268"/>
      <c r="G1954" s="266">
        <f t="shared" si="338"/>
        <v>0</v>
      </c>
      <c r="H1954" s="84">
        <f t="shared" si="339"/>
        <v>0</v>
      </c>
      <c r="I1954" s="84">
        <f t="shared" si="340"/>
        <v>0</v>
      </c>
      <c r="J1954" s="84">
        <f t="shared" si="341"/>
        <v>0</v>
      </c>
      <c r="K1954" s="84">
        <f t="shared" si="342"/>
        <v>0</v>
      </c>
      <c r="L1954" s="84">
        <f t="shared" si="343"/>
        <v>0</v>
      </c>
      <c r="M1954" s="267"/>
      <c r="N1954" s="267"/>
      <c r="O1954" s="84">
        <f t="shared" si="344"/>
        <v>0</v>
      </c>
      <c r="P1954" s="84">
        <f t="shared" si="345"/>
        <v>0</v>
      </c>
      <c r="Q1954" s="86">
        <f t="shared" si="346"/>
        <v>0</v>
      </c>
      <c r="R1954" s="86">
        <f t="shared" si="347"/>
        <v>0</v>
      </c>
    </row>
    <row r="1955" spans="1:18" x14ac:dyDescent="0.2">
      <c r="A1955" s="77">
        <f t="shared" si="337"/>
        <v>1948</v>
      </c>
      <c r="B1955" s="456">
        <f>'INVENT.Construc&amp;Bat Importé -10'!D1954</f>
        <v>0</v>
      </c>
      <c r="C1955" s="456">
        <f>'INVENT.Construc&amp;Bat Importé -10'!F1954</f>
        <v>0</v>
      </c>
      <c r="D1955" s="456">
        <f>'INVENT.Construc&amp;Bat Importé -10'!C1954</f>
        <v>0</v>
      </c>
      <c r="E1955" s="476">
        <f>'INVENT.Construc&amp;Bat Importé -10'!H1954</f>
        <v>0</v>
      </c>
      <c r="F1955" s="268"/>
      <c r="G1955" s="266">
        <f t="shared" si="338"/>
        <v>0</v>
      </c>
      <c r="H1955" s="84">
        <f t="shared" si="339"/>
        <v>0</v>
      </c>
      <c r="I1955" s="84">
        <f t="shared" si="340"/>
        <v>0</v>
      </c>
      <c r="J1955" s="84">
        <f t="shared" si="341"/>
        <v>0</v>
      </c>
      <c r="K1955" s="84">
        <f t="shared" si="342"/>
        <v>0</v>
      </c>
      <c r="L1955" s="84">
        <f t="shared" si="343"/>
        <v>0</v>
      </c>
      <c r="M1955" s="267"/>
      <c r="N1955" s="267"/>
      <c r="O1955" s="84">
        <f t="shared" si="344"/>
        <v>0</v>
      </c>
      <c r="P1955" s="84">
        <f t="shared" si="345"/>
        <v>0</v>
      </c>
      <c r="Q1955" s="86">
        <f t="shared" si="346"/>
        <v>0</v>
      </c>
      <c r="R1955" s="86">
        <f t="shared" si="347"/>
        <v>0</v>
      </c>
    </row>
    <row r="1956" spans="1:18" x14ac:dyDescent="0.2">
      <c r="A1956" s="77">
        <f t="shared" si="337"/>
        <v>1949</v>
      </c>
      <c r="B1956" s="456">
        <f>'INVENT.Construc&amp;Bat Importé -10'!D1955</f>
        <v>0</v>
      </c>
      <c r="C1956" s="456">
        <f>'INVENT.Construc&amp;Bat Importé -10'!F1955</f>
        <v>0</v>
      </c>
      <c r="D1956" s="456">
        <f>'INVENT.Construc&amp;Bat Importé -10'!C1955</f>
        <v>0</v>
      </c>
      <c r="E1956" s="476">
        <f>'INVENT.Construc&amp;Bat Importé -10'!H1955</f>
        <v>0</v>
      </c>
      <c r="F1956" s="268"/>
      <c r="G1956" s="266">
        <f t="shared" si="338"/>
        <v>0</v>
      </c>
      <c r="H1956" s="84">
        <f t="shared" si="339"/>
        <v>0</v>
      </c>
      <c r="I1956" s="84">
        <f t="shared" si="340"/>
        <v>0</v>
      </c>
      <c r="J1956" s="84">
        <f t="shared" si="341"/>
        <v>0</v>
      </c>
      <c r="K1956" s="84">
        <f t="shared" si="342"/>
        <v>0</v>
      </c>
      <c r="L1956" s="84">
        <f t="shared" si="343"/>
        <v>0</v>
      </c>
      <c r="M1956" s="267"/>
      <c r="N1956" s="267"/>
      <c r="O1956" s="84">
        <f t="shared" si="344"/>
        <v>0</v>
      </c>
      <c r="P1956" s="84">
        <f t="shared" si="345"/>
        <v>0</v>
      </c>
      <c r="Q1956" s="86">
        <f t="shared" si="346"/>
        <v>0</v>
      </c>
      <c r="R1956" s="86">
        <f t="shared" si="347"/>
        <v>0</v>
      </c>
    </row>
    <row r="1957" spans="1:18" x14ac:dyDescent="0.2">
      <c r="A1957" s="77">
        <f t="shared" si="337"/>
        <v>1950</v>
      </c>
      <c r="B1957" s="456">
        <f>'INVENT.Construc&amp;Bat Importé -10'!D1956</f>
        <v>0</v>
      </c>
      <c r="C1957" s="456">
        <f>'INVENT.Construc&amp;Bat Importé -10'!F1956</f>
        <v>0</v>
      </c>
      <c r="D1957" s="456">
        <f>'INVENT.Construc&amp;Bat Importé -10'!C1956</f>
        <v>0</v>
      </c>
      <c r="E1957" s="476">
        <f>'INVENT.Construc&amp;Bat Importé -10'!H1956</f>
        <v>0</v>
      </c>
      <c r="F1957" s="268"/>
      <c r="G1957" s="266">
        <f t="shared" si="338"/>
        <v>0</v>
      </c>
      <c r="H1957" s="84">
        <f t="shared" si="339"/>
        <v>0</v>
      </c>
      <c r="I1957" s="84">
        <f t="shared" si="340"/>
        <v>0</v>
      </c>
      <c r="J1957" s="84">
        <f t="shared" si="341"/>
        <v>0</v>
      </c>
      <c r="K1957" s="84">
        <f t="shared" si="342"/>
        <v>0</v>
      </c>
      <c r="L1957" s="84">
        <f t="shared" si="343"/>
        <v>0</v>
      </c>
      <c r="M1957" s="267"/>
      <c r="N1957" s="267"/>
      <c r="O1957" s="84">
        <f t="shared" si="344"/>
        <v>0</v>
      </c>
      <c r="P1957" s="84">
        <f t="shared" si="345"/>
        <v>0</v>
      </c>
      <c r="Q1957" s="86">
        <f t="shared" si="346"/>
        <v>0</v>
      </c>
      <c r="R1957" s="86">
        <f t="shared" si="347"/>
        <v>0</v>
      </c>
    </row>
    <row r="1958" spans="1:18" x14ac:dyDescent="0.2">
      <c r="A1958" s="77">
        <f t="shared" si="337"/>
        <v>1951</v>
      </c>
      <c r="B1958" s="456">
        <f>'INVENT.Construc&amp;Bat Importé -10'!D1957</f>
        <v>0</v>
      </c>
      <c r="C1958" s="456">
        <f>'INVENT.Construc&amp;Bat Importé -10'!F1957</f>
        <v>0</v>
      </c>
      <c r="D1958" s="456">
        <f>'INVENT.Construc&amp;Bat Importé -10'!C1957</f>
        <v>0</v>
      </c>
      <c r="E1958" s="476">
        <f>'INVENT.Construc&amp;Bat Importé -10'!H1957</f>
        <v>0</v>
      </c>
      <c r="F1958" s="268"/>
      <c r="G1958" s="266">
        <f t="shared" si="338"/>
        <v>0</v>
      </c>
      <c r="H1958" s="84">
        <f t="shared" si="339"/>
        <v>0</v>
      </c>
      <c r="I1958" s="84">
        <f t="shared" si="340"/>
        <v>0</v>
      </c>
      <c r="J1958" s="84">
        <f t="shared" si="341"/>
        <v>0</v>
      </c>
      <c r="K1958" s="84">
        <f t="shared" si="342"/>
        <v>0</v>
      </c>
      <c r="L1958" s="84">
        <f t="shared" si="343"/>
        <v>0</v>
      </c>
      <c r="M1958" s="267"/>
      <c r="N1958" s="267"/>
      <c r="O1958" s="84">
        <f t="shared" si="344"/>
        <v>0</v>
      </c>
      <c r="P1958" s="84">
        <f t="shared" si="345"/>
        <v>0</v>
      </c>
      <c r="Q1958" s="86">
        <f t="shared" si="346"/>
        <v>0</v>
      </c>
      <c r="R1958" s="86">
        <f t="shared" si="347"/>
        <v>0</v>
      </c>
    </row>
    <row r="1959" spans="1:18" x14ac:dyDescent="0.2">
      <c r="A1959" s="77">
        <f t="shared" si="337"/>
        <v>1952</v>
      </c>
      <c r="B1959" s="456">
        <f>'INVENT.Construc&amp;Bat Importé -10'!D1958</f>
        <v>0</v>
      </c>
      <c r="C1959" s="456">
        <f>'INVENT.Construc&amp;Bat Importé -10'!F1958</f>
        <v>0</v>
      </c>
      <c r="D1959" s="456">
        <f>'INVENT.Construc&amp;Bat Importé -10'!C1958</f>
        <v>0</v>
      </c>
      <c r="E1959" s="476">
        <f>'INVENT.Construc&amp;Bat Importé -10'!H1958</f>
        <v>0</v>
      </c>
      <c r="F1959" s="268"/>
      <c r="G1959" s="266">
        <f t="shared" si="338"/>
        <v>0</v>
      </c>
      <c r="H1959" s="84">
        <f t="shared" si="339"/>
        <v>0</v>
      </c>
      <c r="I1959" s="84">
        <f t="shared" si="340"/>
        <v>0</v>
      </c>
      <c r="J1959" s="84">
        <f t="shared" si="341"/>
        <v>0</v>
      </c>
      <c r="K1959" s="84">
        <f t="shared" si="342"/>
        <v>0</v>
      </c>
      <c r="L1959" s="84">
        <f t="shared" si="343"/>
        <v>0</v>
      </c>
      <c r="M1959" s="267"/>
      <c r="N1959" s="267"/>
      <c r="O1959" s="84">
        <f t="shared" si="344"/>
        <v>0</v>
      </c>
      <c r="P1959" s="84">
        <f t="shared" si="345"/>
        <v>0</v>
      </c>
      <c r="Q1959" s="86">
        <f t="shared" si="346"/>
        <v>0</v>
      </c>
      <c r="R1959" s="86">
        <f t="shared" si="347"/>
        <v>0</v>
      </c>
    </row>
    <row r="1960" spans="1:18" x14ac:dyDescent="0.2">
      <c r="A1960" s="77">
        <f t="shared" si="337"/>
        <v>1953</v>
      </c>
      <c r="B1960" s="456">
        <f>'INVENT.Construc&amp;Bat Importé -10'!D1959</f>
        <v>0</v>
      </c>
      <c r="C1960" s="456">
        <f>'INVENT.Construc&amp;Bat Importé -10'!F1959</f>
        <v>0</v>
      </c>
      <c r="D1960" s="456">
        <f>'INVENT.Construc&amp;Bat Importé -10'!C1959</f>
        <v>0</v>
      </c>
      <c r="E1960" s="476">
        <f>'INVENT.Construc&amp;Bat Importé -10'!H1959</f>
        <v>0</v>
      </c>
      <c r="F1960" s="268"/>
      <c r="G1960" s="266">
        <f t="shared" si="338"/>
        <v>0</v>
      </c>
      <c r="H1960" s="84">
        <f t="shared" si="339"/>
        <v>0</v>
      </c>
      <c r="I1960" s="84">
        <f t="shared" si="340"/>
        <v>0</v>
      </c>
      <c r="J1960" s="84">
        <f t="shared" si="341"/>
        <v>0</v>
      </c>
      <c r="K1960" s="84">
        <f t="shared" si="342"/>
        <v>0</v>
      </c>
      <c r="L1960" s="84">
        <f t="shared" si="343"/>
        <v>0</v>
      </c>
      <c r="M1960" s="267"/>
      <c r="N1960" s="267"/>
      <c r="O1960" s="84">
        <f t="shared" si="344"/>
        <v>0</v>
      </c>
      <c r="P1960" s="84">
        <f t="shared" si="345"/>
        <v>0</v>
      </c>
      <c r="Q1960" s="86">
        <f t="shared" si="346"/>
        <v>0</v>
      </c>
      <c r="R1960" s="86">
        <f t="shared" si="347"/>
        <v>0</v>
      </c>
    </row>
    <row r="1961" spans="1:18" x14ac:dyDescent="0.2">
      <c r="A1961" s="77">
        <f t="shared" si="337"/>
        <v>1954</v>
      </c>
      <c r="B1961" s="456">
        <f>'INVENT.Construc&amp;Bat Importé -10'!D1960</f>
        <v>0</v>
      </c>
      <c r="C1961" s="456">
        <f>'INVENT.Construc&amp;Bat Importé -10'!F1960</f>
        <v>0</v>
      </c>
      <c r="D1961" s="456">
        <f>'INVENT.Construc&amp;Bat Importé -10'!C1960</f>
        <v>0</v>
      </c>
      <c r="E1961" s="476">
        <f>'INVENT.Construc&amp;Bat Importé -10'!H1960</f>
        <v>0</v>
      </c>
      <c r="F1961" s="268"/>
      <c r="G1961" s="266">
        <f t="shared" si="338"/>
        <v>0</v>
      </c>
      <c r="H1961" s="84">
        <f t="shared" si="339"/>
        <v>0</v>
      </c>
      <c r="I1961" s="84">
        <f t="shared" si="340"/>
        <v>0</v>
      </c>
      <c r="J1961" s="84">
        <f t="shared" si="341"/>
        <v>0</v>
      </c>
      <c r="K1961" s="84">
        <f t="shared" si="342"/>
        <v>0</v>
      </c>
      <c r="L1961" s="84">
        <f t="shared" si="343"/>
        <v>0</v>
      </c>
      <c r="M1961" s="267"/>
      <c r="N1961" s="267"/>
      <c r="O1961" s="84">
        <f t="shared" si="344"/>
        <v>0</v>
      </c>
      <c r="P1961" s="84">
        <f t="shared" si="345"/>
        <v>0</v>
      </c>
      <c r="Q1961" s="86">
        <f t="shared" si="346"/>
        <v>0</v>
      </c>
      <c r="R1961" s="86">
        <f t="shared" si="347"/>
        <v>0</v>
      </c>
    </row>
    <row r="1962" spans="1:18" x14ac:dyDescent="0.2">
      <c r="A1962" s="77">
        <f t="shared" si="337"/>
        <v>1955</v>
      </c>
      <c r="B1962" s="456">
        <f>'INVENT.Construc&amp;Bat Importé -10'!D1961</f>
        <v>0</v>
      </c>
      <c r="C1962" s="456">
        <f>'INVENT.Construc&amp;Bat Importé -10'!F1961</f>
        <v>0</v>
      </c>
      <c r="D1962" s="456">
        <f>'INVENT.Construc&amp;Bat Importé -10'!C1961</f>
        <v>0</v>
      </c>
      <c r="E1962" s="476">
        <f>'INVENT.Construc&amp;Bat Importé -10'!H1961</f>
        <v>0</v>
      </c>
      <c r="F1962" s="268"/>
      <c r="G1962" s="266">
        <f t="shared" si="338"/>
        <v>0</v>
      </c>
      <c r="H1962" s="84">
        <f t="shared" si="339"/>
        <v>0</v>
      </c>
      <c r="I1962" s="84">
        <f t="shared" si="340"/>
        <v>0</v>
      </c>
      <c r="J1962" s="84">
        <f t="shared" si="341"/>
        <v>0</v>
      </c>
      <c r="K1962" s="84">
        <f t="shared" si="342"/>
        <v>0</v>
      </c>
      <c r="L1962" s="84">
        <f t="shared" si="343"/>
        <v>0</v>
      </c>
      <c r="M1962" s="267"/>
      <c r="N1962" s="267"/>
      <c r="O1962" s="84">
        <f t="shared" si="344"/>
        <v>0</v>
      </c>
      <c r="P1962" s="84">
        <f t="shared" si="345"/>
        <v>0</v>
      </c>
      <c r="Q1962" s="86">
        <f t="shared" si="346"/>
        <v>0</v>
      </c>
      <c r="R1962" s="86">
        <f t="shared" si="347"/>
        <v>0</v>
      </c>
    </row>
    <row r="1963" spans="1:18" x14ac:dyDescent="0.2">
      <c r="A1963" s="77">
        <f t="shared" si="337"/>
        <v>1956</v>
      </c>
      <c r="B1963" s="456">
        <f>'INVENT.Construc&amp;Bat Importé -10'!D1962</f>
        <v>0</v>
      </c>
      <c r="C1963" s="456">
        <f>'INVENT.Construc&amp;Bat Importé -10'!F1962</f>
        <v>0</v>
      </c>
      <c r="D1963" s="456">
        <f>'INVENT.Construc&amp;Bat Importé -10'!C1962</f>
        <v>0</v>
      </c>
      <c r="E1963" s="476">
        <f>'INVENT.Construc&amp;Bat Importé -10'!H1962</f>
        <v>0</v>
      </c>
      <c r="F1963" s="268"/>
      <c r="G1963" s="266">
        <f t="shared" si="338"/>
        <v>0</v>
      </c>
      <c r="H1963" s="84">
        <f t="shared" si="339"/>
        <v>0</v>
      </c>
      <c r="I1963" s="84">
        <f t="shared" si="340"/>
        <v>0</v>
      </c>
      <c r="J1963" s="84">
        <f t="shared" si="341"/>
        <v>0</v>
      </c>
      <c r="K1963" s="84">
        <f t="shared" si="342"/>
        <v>0</v>
      </c>
      <c r="L1963" s="84">
        <f t="shared" si="343"/>
        <v>0</v>
      </c>
      <c r="M1963" s="267"/>
      <c r="N1963" s="267"/>
      <c r="O1963" s="84">
        <f t="shared" si="344"/>
        <v>0</v>
      </c>
      <c r="P1963" s="84">
        <f t="shared" si="345"/>
        <v>0</v>
      </c>
      <c r="Q1963" s="86">
        <f t="shared" si="346"/>
        <v>0</v>
      </c>
      <c r="R1963" s="86">
        <f t="shared" si="347"/>
        <v>0</v>
      </c>
    </row>
    <row r="1964" spans="1:18" x14ac:dyDescent="0.2">
      <c r="A1964" s="77">
        <f t="shared" si="337"/>
        <v>1957</v>
      </c>
      <c r="B1964" s="456">
        <f>'INVENT.Construc&amp;Bat Importé -10'!D1963</f>
        <v>0</v>
      </c>
      <c r="C1964" s="456">
        <f>'INVENT.Construc&amp;Bat Importé -10'!F1963</f>
        <v>0</v>
      </c>
      <c r="D1964" s="456">
        <f>'INVENT.Construc&amp;Bat Importé -10'!C1963</f>
        <v>0</v>
      </c>
      <c r="E1964" s="476">
        <f>'INVENT.Construc&amp;Bat Importé -10'!H1963</f>
        <v>0</v>
      </c>
      <c r="F1964" s="268"/>
      <c r="G1964" s="266">
        <f t="shared" si="338"/>
        <v>0</v>
      </c>
      <c r="H1964" s="84">
        <f t="shared" si="339"/>
        <v>0</v>
      </c>
      <c r="I1964" s="84">
        <f t="shared" si="340"/>
        <v>0</v>
      </c>
      <c r="J1964" s="84">
        <f t="shared" si="341"/>
        <v>0</v>
      </c>
      <c r="K1964" s="84">
        <f t="shared" si="342"/>
        <v>0</v>
      </c>
      <c r="L1964" s="84">
        <f t="shared" si="343"/>
        <v>0</v>
      </c>
      <c r="M1964" s="267"/>
      <c r="N1964" s="267"/>
      <c r="O1964" s="84">
        <f t="shared" si="344"/>
        <v>0</v>
      </c>
      <c r="P1964" s="84">
        <f t="shared" si="345"/>
        <v>0</v>
      </c>
      <c r="Q1964" s="86">
        <f t="shared" si="346"/>
        <v>0</v>
      </c>
      <c r="R1964" s="86">
        <f t="shared" si="347"/>
        <v>0</v>
      </c>
    </row>
    <row r="1965" spans="1:18" x14ac:dyDescent="0.2">
      <c r="A1965" s="77">
        <f t="shared" si="337"/>
        <v>1958</v>
      </c>
      <c r="B1965" s="456">
        <f>'INVENT.Construc&amp;Bat Importé -10'!D1964</f>
        <v>0</v>
      </c>
      <c r="C1965" s="456">
        <f>'INVENT.Construc&amp;Bat Importé -10'!F1964</f>
        <v>0</v>
      </c>
      <c r="D1965" s="456">
        <f>'INVENT.Construc&amp;Bat Importé -10'!C1964</f>
        <v>0</v>
      </c>
      <c r="E1965" s="476">
        <f>'INVENT.Construc&amp;Bat Importé -10'!H1964</f>
        <v>0</v>
      </c>
      <c r="F1965" s="268"/>
      <c r="G1965" s="266">
        <f t="shared" si="338"/>
        <v>0</v>
      </c>
      <c r="H1965" s="84">
        <f t="shared" si="339"/>
        <v>0</v>
      </c>
      <c r="I1965" s="84">
        <f t="shared" si="340"/>
        <v>0</v>
      </c>
      <c r="J1965" s="84">
        <f t="shared" si="341"/>
        <v>0</v>
      </c>
      <c r="K1965" s="84">
        <f t="shared" si="342"/>
        <v>0</v>
      </c>
      <c r="L1965" s="84">
        <f t="shared" si="343"/>
        <v>0</v>
      </c>
      <c r="M1965" s="267"/>
      <c r="N1965" s="267"/>
      <c r="O1965" s="84">
        <f t="shared" si="344"/>
        <v>0</v>
      </c>
      <c r="P1965" s="84">
        <f t="shared" si="345"/>
        <v>0</v>
      </c>
      <c r="Q1965" s="86">
        <f t="shared" si="346"/>
        <v>0</v>
      </c>
      <c r="R1965" s="86">
        <f t="shared" si="347"/>
        <v>0</v>
      </c>
    </row>
    <row r="1966" spans="1:18" x14ac:dyDescent="0.2">
      <c r="A1966" s="77">
        <f t="shared" si="337"/>
        <v>1959</v>
      </c>
      <c r="B1966" s="456">
        <f>'INVENT.Construc&amp;Bat Importé -10'!D1965</f>
        <v>0</v>
      </c>
      <c r="C1966" s="456">
        <f>'INVENT.Construc&amp;Bat Importé -10'!F1965</f>
        <v>0</v>
      </c>
      <c r="D1966" s="456">
        <f>'INVENT.Construc&amp;Bat Importé -10'!C1965</f>
        <v>0</v>
      </c>
      <c r="E1966" s="476">
        <f>'INVENT.Construc&amp;Bat Importé -10'!H1965</f>
        <v>0</v>
      </c>
      <c r="F1966" s="268"/>
      <c r="G1966" s="266">
        <f t="shared" si="338"/>
        <v>0</v>
      </c>
      <c r="H1966" s="84">
        <f t="shared" si="339"/>
        <v>0</v>
      </c>
      <c r="I1966" s="84">
        <f t="shared" si="340"/>
        <v>0</v>
      </c>
      <c r="J1966" s="84">
        <f t="shared" si="341"/>
        <v>0</v>
      </c>
      <c r="K1966" s="84">
        <f t="shared" si="342"/>
        <v>0</v>
      </c>
      <c r="L1966" s="84">
        <f t="shared" si="343"/>
        <v>0</v>
      </c>
      <c r="M1966" s="267"/>
      <c r="N1966" s="267"/>
      <c r="O1966" s="84">
        <f t="shared" si="344"/>
        <v>0</v>
      </c>
      <c r="P1966" s="84">
        <f t="shared" si="345"/>
        <v>0</v>
      </c>
      <c r="Q1966" s="86">
        <f t="shared" si="346"/>
        <v>0</v>
      </c>
      <c r="R1966" s="86">
        <f t="shared" si="347"/>
        <v>0</v>
      </c>
    </row>
    <row r="1967" spans="1:18" x14ac:dyDescent="0.2">
      <c r="A1967" s="77">
        <f t="shared" ref="A1967:A2030" si="348">+A1966+1</f>
        <v>1960</v>
      </c>
      <c r="B1967" s="456">
        <f>'INVENT.Construc&amp;Bat Importé -10'!D1966</f>
        <v>0</v>
      </c>
      <c r="C1967" s="456">
        <f>'INVENT.Construc&amp;Bat Importé -10'!F1966</f>
        <v>0</v>
      </c>
      <c r="D1967" s="456">
        <f>'INVENT.Construc&amp;Bat Importé -10'!C1966</f>
        <v>0</v>
      </c>
      <c r="E1967" s="476">
        <f>'INVENT.Construc&amp;Bat Importé -10'!H1966</f>
        <v>0</v>
      </c>
      <c r="F1967" s="268"/>
      <c r="G1967" s="266">
        <f t="shared" si="338"/>
        <v>0</v>
      </c>
      <c r="H1967" s="84">
        <f t="shared" si="339"/>
        <v>0</v>
      </c>
      <c r="I1967" s="84">
        <f t="shared" si="340"/>
        <v>0</v>
      </c>
      <c r="J1967" s="84">
        <f t="shared" si="341"/>
        <v>0</v>
      </c>
      <c r="K1967" s="84">
        <f t="shared" si="342"/>
        <v>0</v>
      </c>
      <c r="L1967" s="84">
        <f t="shared" si="343"/>
        <v>0</v>
      </c>
      <c r="M1967" s="267"/>
      <c r="N1967" s="267"/>
      <c r="O1967" s="84">
        <f t="shared" si="344"/>
        <v>0</v>
      </c>
      <c r="P1967" s="84">
        <f t="shared" si="345"/>
        <v>0</v>
      </c>
      <c r="Q1967" s="86">
        <f t="shared" si="346"/>
        <v>0</v>
      </c>
      <c r="R1967" s="86">
        <f t="shared" si="347"/>
        <v>0</v>
      </c>
    </row>
    <row r="1968" spans="1:18" x14ac:dyDescent="0.2">
      <c r="A1968" s="77">
        <f t="shared" si="348"/>
        <v>1961</v>
      </c>
      <c r="B1968" s="456">
        <f>'INVENT.Construc&amp;Bat Importé -10'!D1967</f>
        <v>0</v>
      </c>
      <c r="C1968" s="456">
        <f>'INVENT.Construc&amp;Bat Importé -10'!F1967</f>
        <v>0</v>
      </c>
      <c r="D1968" s="456">
        <f>'INVENT.Construc&amp;Bat Importé -10'!C1967</f>
        <v>0</v>
      </c>
      <c r="E1968" s="476">
        <f>'INVENT.Construc&amp;Bat Importé -10'!H1967</f>
        <v>0</v>
      </c>
      <c r="F1968" s="268"/>
      <c r="G1968" s="266">
        <f t="shared" si="338"/>
        <v>0</v>
      </c>
      <c r="H1968" s="84">
        <f t="shared" si="339"/>
        <v>0</v>
      </c>
      <c r="I1968" s="84">
        <f t="shared" si="340"/>
        <v>0</v>
      </c>
      <c r="J1968" s="84">
        <f t="shared" si="341"/>
        <v>0</v>
      </c>
      <c r="K1968" s="84">
        <f t="shared" si="342"/>
        <v>0</v>
      </c>
      <c r="L1968" s="84">
        <f t="shared" si="343"/>
        <v>0</v>
      </c>
      <c r="M1968" s="267"/>
      <c r="N1968" s="267"/>
      <c r="O1968" s="84">
        <f t="shared" si="344"/>
        <v>0</v>
      </c>
      <c r="P1968" s="84">
        <f t="shared" si="345"/>
        <v>0</v>
      </c>
      <c r="Q1968" s="86">
        <f t="shared" si="346"/>
        <v>0</v>
      </c>
      <c r="R1968" s="86">
        <f t="shared" si="347"/>
        <v>0</v>
      </c>
    </row>
    <row r="1969" spans="1:18" x14ac:dyDescent="0.2">
      <c r="A1969" s="77">
        <f t="shared" si="348"/>
        <v>1962</v>
      </c>
      <c r="B1969" s="456">
        <f>'INVENT.Construc&amp;Bat Importé -10'!D1968</f>
        <v>0</v>
      </c>
      <c r="C1969" s="456">
        <f>'INVENT.Construc&amp;Bat Importé -10'!F1968</f>
        <v>0</v>
      </c>
      <c r="D1969" s="456">
        <f>'INVENT.Construc&amp;Bat Importé -10'!C1968</f>
        <v>0</v>
      </c>
      <c r="E1969" s="476">
        <f>'INVENT.Construc&amp;Bat Importé -10'!H1968</f>
        <v>0</v>
      </c>
      <c r="F1969" s="268"/>
      <c r="G1969" s="266">
        <f t="shared" si="338"/>
        <v>0</v>
      </c>
      <c r="H1969" s="84">
        <f t="shared" si="339"/>
        <v>0</v>
      </c>
      <c r="I1969" s="84">
        <f t="shared" si="340"/>
        <v>0</v>
      </c>
      <c r="J1969" s="84">
        <f t="shared" si="341"/>
        <v>0</v>
      </c>
      <c r="K1969" s="84">
        <f t="shared" si="342"/>
        <v>0</v>
      </c>
      <c r="L1969" s="84">
        <f t="shared" si="343"/>
        <v>0</v>
      </c>
      <c r="M1969" s="267"/>
      <c r="N1969" s="267"/>
      <c r="O1969" s="84">
        <f t="shared" si="344"/>
        <v>0</v>
      </c>
      <c r="P1969" s="84">
        <f t="shared" si="345"/>
        <v>0</v>
      </c>
      <c r="Q1969" s="86">
        <f t="shared" si="346"/>
        <v>0</v>
      </c>
      <c r="R1969" s="86">
        <f t="shared" si="347"/>
        <v>0</v>
      </c>
    </row>
    <row r="1970" spans="1:18" x14ac:dyDescent="0.2">
      <c r="A1970" s="77">
        <f t="shared" si="348"/>
        <v>1963</v>
      </c>
      <c r="B1970" s="456">
        <f>'INVENT.Construc&amp;Bat Importé -10'!D1969</f>
        <v>0</v>
      </c>
      <c r="C1970" s="456">
        <f>'INVENT.Construc&amp;Bat Importé -10'!F1969</f>
        <v>0</v>
      </c>
      <c r="D1970" s="456">
        <f>'INVENT.Construc&amp;Bat Importé -10'!C1969</f>
        <v>0</v>
      </c>
      <c r="E1970" s="476">
        <f>'INVENT.Construc&amp;Bat Importé -10'!H1969</f>
        <v>0</v>
      </c>
      <c r="F1970" s="268"/>
      <c r="G1970" s="266">
        <f t="shared" si="338"/>
        <v>0</v>
      </c>
      <c r="H1970" s="84">
        <f t="shared" si="339"/>
        <v>0</v>
      </c>
      <c r="I1970" s="84">
        <f t="shared" si="340"/>
        <v>0</v>
      </c>
      <c r="J1970" s="84">
        <f t="shared" si="341"/>
        <v>0</v>
      </c>
      <c r="K1970" s="84">
        <f t="shared" si="342"/>
        <v>0</v>
      </c>
      <c r="L1970" s="84">
        <f t="shared" si="343"/>
        <v>0</v>
      </c>
      <c r="M1970" s="267"/>
      <c r="N1970" s="267"/>
      <c r="O1970" s="84">
        <f t="shared" si="344"/>
        <v>0</v>
      </c>
      <c r="P1970" s="84">
        <f t="shared" si="345"/>
        <v>0</v>
      </c>
      <c r="Q1970" s="86">
        <f t="shared" si="346"/>
        <v>0</v>
      </c>
      <c r="R1970" s="86">
        <f t="shared" si="347"/>
        <v>0</v>
      </c>
    </row>
    <row r="1971" spans="1:18" x14ac:dyDescent="0.2">
      <c r="A1971" s="77">
        <f t="shared" si="348"/>
        <v>1964</v>
      </c>
      <c r="B1971" s="456">
        <f>'INVENT.Construc&amp;Bat Importé -10'!D1970</f>
        <v>0</v>
      </c>
      <c r="C1971" s="456">
        <f>'INVENT.Construc&amp;Bat Importé -10'!F1970</f>
        <v>0</v>
      </c>
      <c r="D1971" s="456">
        <f>'INVENT.Construc&amp;Bat Importé -10'!C1970</f>
        <v>0</v>
      </c>
      <c r="E1971" s="476">
        <f>'INVENT.Construc&amp;Bat Importé -10'!H1970</f>
        <v>0</v>
      </c>
      <c r="F1971" s="268"/>
      <c r="G1971" s="266">
        <f t="shared" si="338"/>
        <v>0</v>
      </c>
      <c r="H1971" s="84">
        <f t="shared" si="339"/>
        <v>0</v>
      </c>
      <c r="I1971" s="84">
        <f t="shared" si="340"/>
        <v>0</v>
      </c>
      <c r="J1971" s="84">
        <f t="shared" si="341"/>
        <v>0</v>
      </c>
      <c r="K1971" s="84">
        <f t="shared" si="342"/>
        <v>0</v>
      </c>
      <c r="L1971" s="84">
        <f t="shared" si="343"/>
        <v>0</v>
      </c>
      <c r="M1971" s="267"/>
      <c r="N1971" s="267"/>
      <c r="O1971" s="84">
        <f t="shared" si="344"/>
        <v>0</v>
      </c>
      <c r="P1971" s="84">
        <f t="shared" si="345"/>
        <v>0</v>
      </c>
      <c r="Q1971" s="86">
        <f t="shared" si="346"/>
        <v>0</v>
      </c>
      <c r="R1971" s="86">
        <f t="shared" si="347"/>
        <v>0</v>
      </c>
    </row>
    <row r="1972" spans="1:18" x14ac:dyDescent="0.2">
      <c r="A1972" s="77">
        <f t="shared" si="348"/>
        <v>1965</v>
      </c>
      <c r="B1972" s="456">
        <f>'INVENT.Construc&amp;Bat Importé -10'!D1971</f>
        <v>0</v>
      </c>
      <c r="C1972" s="456">
        <f>'INVENT.Construc&amp;Bat Importé -10'!F1971</f>
        <v>0</v>
      </c>
      <c r="D1972" s="456">
        <f>'INVENT.Construc&amp;Bat Importé -10'!C1971</f>
        <v>0</v>
      </c>
      <c r="E1972" s="476">
        <f>'INVENT.Construc&amp;Bat Importé -10'!H1971</f>
        <v>0</v>
      </c>
      <c r="F1972" s="268"/>
      <c r="G1972" s="266">
        <f t="shared" si="338"/>
        <v>0</v>
      </c>
      <c r="H1972" s="84">
        <f t="shared" si="339"/>
        <v>0</v>
      </c>
      <c r="I1972" s="84">
        <f t="shared" si="340"/>
        <v>0</v>
      </c>
      <c r="J1972" s="84">
        <f t="shared" si="341"/>
        <v>0</v>
      </c>
      <c r="K1972" s="84">
        <f t="shared" si="342"/>
        <v>0</v>
      </c>
      <c r="L1972" s="84">
        <f t="shared" si="343"/>
        <v>0</v>
      </c>
      <c r="M1972" s="267"/>
      <c r="N1972" s="267"/>
      <c r="O1972" s="84">
        <f t="shared" si="344"/>
        <v>0</v>
      </c>
      <c r="P1972" s="84">
        <f t="shared" si="345"/>
        <v>0</v>
      </c>
      <c r="Q1972" s="86">
        <f t="shared" si="346"/>
        <v>0</v>
      </c>
      <c r="R1972" s="86">
        <f t="shared" si="347"/>
        <v>0</v>
      </c>
    </row>
    <row r="1973" spans="1:18" x14ac:dyDescent="0.2">
      <c r="A1973" s="77">
        <f t="shared" si="348"/>
        <v>1966</v>
      </c>
      <c r="B1973" s="456">
        <f>'INVENT.Construc&amp;Bat Importé -10'!D1972</f>
        <v>0</v>
      </c>
      <c r="C1973" s="456">
        <f>'INVENT.Construc&amp;Bat Importé -10'!F1972</f>
        <v>0</v>
      </c>
      <c r="D1973" s="456">
        <f>'INVENT.Construc&amp;Bat Importé -10'!C1972</f>
        <v>0</v>
      </c>
      <c r="E1973" s="476">
        <f>'INVENT.Construc&amp;Bat Importé -10'!H1972</f>
        <v>0</v>
      </c>
      <c r="F1973" s="268"/>
      <c r="G1973" s="266">
        <f t="shared" si="338"/>
        <v>0</v>
      </c>
      <c r="H1973" s="84">
        <f t="shared" si="339"/>
        <v>0</v>
      </c>
      <c r="I1973" s="84">
        <f t="shared" si="340"/>
        <v>0</v>
      </c>
      <c r="J1973" s="84">
        <f t="shared" si="341"/>
        <v>0</v>
      </c>
      <c r="K1973" s="84">
        <f t="shared" si="342"/>
        <v>0</v>
      </c>
      <c r="L1973" s="84">
        <f t="shared" si="343"/>
        <v>0</v>
      </c>
      <c r="M1973" s="267"/>
      <c r="N1973" s="267"/>
      <c r="O1973" s="84">
        <f t="shared" si="344"/>
        <v>0</v>
      </c>
      <c r="P1973" s="84">
        <f t="shared" si="345"/>
        <v>0</v>
      </c>
      <c r="Q1973" s="86">
        <f t="shared" si="346"/>
        <v>0</v>
      </c>
      <c r="R1973" s="86">
        <f t="shared" si="347"/>
        <v>0</v>
      </c>
    </row>
    <row r="1974" spans="1:18" x14ac:dyDescent="0.2">
      <c r="A1974" s="77">
        <f t="shared" si="348"/>
        <v>1967</v>
      </c>
      <c r="B1974" s="456">
        <f>'INVENT.Construc&amp;Bat Importé -10'!D1973</f>
        <v>0</v>
      </c>
      <c r="C1974" s="456">
        <f>'INVENT.Construc&amp;Bat Importé -10'!F1973</f>
        <v>0</v>
      </c>
      <c r="D1974" s="456">
        <f>'INVENT.Construc&amp;Bat Importé -10'!C1973</f>
        <v>0</v>
      </c>
      <c r="E1974" s="476">
        <f>'INVENT.Construc&amp;Bat Importé -10'!H1973</f>
        <v>0</v>
      </c>
      <c r="F1974" s="268"/>
      <c r="G1974" s="266">
        <f t="shared" si="338"/>
        <v>0</v>
      </c>
      <c r="H1974" s="84">
        <f t="shared" si="339"/>
        <v>0</v>
      </c>
      <c r="I1974" s="84">
        <f t="shared" si="340"/>
        <v>0</v>
      </c>
      <c r="J1974" s="84">
        <f t="shared" si="341"/>
        <v>0</v>
      </c>
      <c r="K1974" s="84">
        <f t="shared" si="342"/>
        <v>0</v>
      </c>
      <c r="L1974" s="84">
        <f t="shared" si="343"/>
        <v>0</v>
      </c>
      <c r="M1974" s="267"/>
      <c r="N1974" s="267"/>
      <c r="O1974" s="84">
        <f t="shared" si="344"/>
        <v>0</v>
      </c>
      <c r="P1974" s="84">
        <f t="shared" si="345"/>
        <v>0</v>
      </c>
      <c r="Q1974" s="86">
        <f t="shared" si="346"/>
        <v>0</v>
      </c>
      <c r="R1974" s="86">
        <f t="shared" si="347"/>
        <v>0</v>
      </c>
    </row>
    <row r="1975" spans="1:18" x14ac:dyDescent="0.2">
      <c r="A1975" s="77">
        <f t="shared" si="348"/>
        <v>1968</v>
      </c>
      <c r="B1975" s="456">
        <f>'INVENT.Construc&amp;Bat Importé -10'!D1974</f>
        <v>0</v>
      </c>
      <c r="C1975" s="456">
        <f>'INVENT.Construc&amp;Bat Importé -10'!F1974</f>
        <v>0</v>
      </c>
      <c r="D1975" s="456">
        <f>'INVENT.Construc&amp;Bat Importé -10'!C1974</f>
        <v>0</v>
      </c>
      <c r="E1975" s="476">
        <f>'INVENT.Construc&amp;Bat Importé -10'!H1974</f>
        <v>0</v>
      </c>
      <c r="F1975" s="268"/>
      <c r="G1975" s="266">
        <f t="shared" si="338"/>
        <v>0</v>
      </c>
      <c r="H1975" s="84">
        <f t="shared" si="339"/>
        <v>0</v>
      </c>
      <c r="I1975" s="84">
        <f t="shared" si="340"/>
        <v>0</v>
      </c>
      <c r="J1975" s="84">
        <f t="shared" si="341"/>
        <v>0</v>
      </c>
      <c r="K1975" s="84">
        <f t="shared" si="342"/>
        <v>0</v>
      </c>
      <c r="L1975" s="84">
        <f t="shared" si="343"/>
        <v>0</v>
      </c>
      <c r="M1975" s="267"/>
      <c r="N1975" s="267"/>
      <c r="O1975" s="84">
        <f t="shared" si="344"/>
        <v>0</v>
      </c>
      <c r="P1975" s="84">
        <f t="shared" si="345"/>
        <v>0</v>
      </c>
      <c r="Q1975" s="86">
        <f t="shared" si="346"/>
        <v>0</v>
      </c>
      <c r="R1975" s="86">
        <f t="shared" si="347"/>
        <v>0</v>
      </c>
    </row>
    <row r="1976" spans="1:18" x14ac:dyDescent="0.2">
      <c r="A1976" s="77">
        <f t="shared" si="348"/>
        <v>1969</v>
      </c>
      <c r="B1976" s="456">
        <f>'INVENT.Construc&amp;Bat Importé -10'!D1975</f>
        <v>0</v>
      </c>
      <c r="C1976" s="456">
        <f>'INVENT.Construc&amp;Bat Importé -10'!F1975</f>
        <v>0</v>
      </c>
      <c r="D1976" s="456">
        <f>'INVENT.Construc&amp;Bat Importé -10'!C1975</f>
        <v>0</v>
      </c>
      <c r="E1976" s="476">
        <f>'INVENT.Construc&amp;Bat Importé -10'!H1975</f>
        <v>0</v>
      </c>
      <c r="F1976" s="268"/>
      <c r="G1976" s="266">
        <f t="shared" si="338"/>
        <v>0</v>
      </c>
      <c r="H1976" s="84">
        <f t="shared" si="339"/>
        <v>0</v>
      </c>
      <c r="I1976" s="84">
        <f t="shared" si="340"/>
        <v>0</v>
      </c>
      <c r="J1976" s="84">
        <f t="shared" si="341"/>
        <v>0</v>
      </c>
      <c r="K1976" s="84">
        <f t="shared" si="342"/>
        <v>0</v>
      </c>
      <c r="L1976" s="84">
        <f t="shared" si="343"/>
        <v>0</v>
      </c>
      <c r="M1976" s="267"/>
      <c r="N1976" s="267"/>
      <c r="O1976" s="84">
        <f t="shared" si="344"/>
        <v>0</v>
      </c>
      <c r="P1976" s="84">
        <f t="shared" si="345"/>
        <v>0</v>
      </c>
      <c r="Q1976" s="86">
        <f t="shared" si="346"/>
        <v>0</v>
      </c>
      <c r="R1976" s="86">
        <f t="shared" si="347"/>
        <v>0</v>
      </c>
    </row>
    <row r="1977" spans="1:18" x14ac:dyDescent="0.2">
      <c r="A1977" s="77">
        <f t="shared" si="348"/>
        <v>1970</v>
      </c>
      <c r="B1977" s="456">
        <f>'INVENT.Construc&amp;Bat Importé -10'!D1976</f>
        <v>0</v>
      </c>
      <c r="C1977" s="456">
        <f>'INVENT.Construc&amp;Bat Importé -10'!F1976</f>
        <v>0</v>
      </c>
      <c r="D1977" s="456">
        <f>'INVENT.Construc&amp;Bat Importé -10'!C1976</f>
        <v>0</v>
      </c>
      <c r="E1977" s="476">
        <f>'INVENT.Construc&amp;Bat Importé -10'!H1976</f>
        <v>0</v>
      </c>
      <c r="F1977" s="268"/>
      <c r="G1977" s="266">
        <f t="shared" si="338"/>
        <v>0</v>
      </c>
      <c r="H1977" s="84">
        <f t="shared" si="339"/>
        <v>0</v>
      </c>
      <c r="I1977" s="84">
        <f t="shared" si="340"/>
        <v>0</v>
      </c>
      <c r="J1977" s="84">
        <f t="shared" si="341"/>
        <v>0</v>
      </c>
      <c r="K1977" s="84">
        <f t="shared" si="342"/>
        <v>0</v>
      </c>
      <c r="L1977" s="84">
        <f t="shared" si="343"/>
        <v>0</v>
      </c>
      <c r="M1977" s="267"/>
      <c r="N1977" s="267"/>
      <c r="O1977" s="84">
        <f t="shared" si="344"/>
        <v>0</v>
      </c>
      <c r="P1977" s="84">
        <f t="shared" si="345"/>
        <v>0</v>
      </c>
      <c r="Q1977" s="86">
        <f t="shared" si="346"/>
        <v>0</v>
      </c>
      <c r="R1977" s="86">
        <f t="shared" si="347"/>
        <v>0</v>
      </c>
    </row>
    <row r="1978" spans="1:18" x14ac:dyDescent="0.2">
      <c r="A1978" s="77">
        <f t="shared" si="348"/>
        <v>1971</v>
      </c>
      <c r="B1978" s="456">
        <f>'INVENT.Construc&amp;Bat Importé -10'!D1977</f>
        <v>0</v>
      </c>
      <c r="C1978" s="456">
        <f>'INVENT.Construc&amp;Bat Importé -10'!F1977</f>
        <v>0</v>
      </c>
      <c r="D1978" s="456">
        <f>'INVENT.Construc&amp;Bat Importé -10'!C1977</f>
        <v>0</v>
      </c>
      <c r="E1978" s="476">
        <f>'INVENT.Construc&amp;Bat Importé -10'!H1977</f>
        <v>0</v>
      </c>
      <c r="F1978" s="268"/>
      <c r="G1978" s="266">
        <f t="shared" si="338"/>
        <v>0</v>
      </c>
      <c r="H1978" s="84">
        <f t="shared" si="339"/>
        <v>0</v>
      </c>
      <c r="I1978" s="84">
        <f t="shared" si="340"/>
        <v>0</v>
      </c>
      <c r="J1978" s="84">
        <f t="shared" si="341"/>
        <v>0</v>
      </c>
      <c r="K1978" s="84">
        <f t="shared" si="342"/>
        <v>0</v>
      </c>
      <c r="L1978" s="84">
        <f t="shared" si="343"/>
        <v>0</v>
      </c>
      <c r="M1978" s="267"/>
      <c r="N1978" s="267"/>
      <c r="O1978" s="84">
        <f t="shared" si="344"/>
        <v>0</v>
      </c>
      <c r="P1978" s="84">
        <f t="shared" si="345"/>
        <v>0</v>
      </c>
      <c r="Q1978" s="86">
        <f t="shared" si="346"/>
        <v>0</v>
      </c>
      <c r="R1978" s="86">
        <f t="shared" si="347"/>
        <v>0</v>
      </c>
    </row>
    <row r="1979" spans="1:18" x14ac:dyDescent="0.2">
      <c r="A1979" s="77">
        <f t="shared" si="348"/>
        <v>1972</v>
      </c>
      <c r="B1979" s="456">
        <f>'INVENT.Construc&amp;Bat Importé -10'!D1978</f>
        <v>0</v>
      </c>
      <c r="C1979" s="456">
        <f>'INVENT.Construc&amp;Bat Importé -10'!F1978</f>
        <v>0</v>
      </c>
      <c r="D1979" s="456">
        <f>'INVENT.Construc&amp;Bat Importé -10'!C1978</f>
        <v>0</v>
      </c>
      <c r="E1979" s="476">
        <f>'INVENT.Construc&amp;Bat Importé -10'!H1978</f>
        <v>0</v>
      </c>
      <c r="F1979" s="268"/>
      <c r="G1979" s="266">
        <f t="shared" si="338"/>
        <v>0</v>
      </c>
      <c r="H1979" s="84">
        <f t="shared" si="339"/>
        <v>0</v>
      </c>
      <c r="I1979" s="84">
        <f t="shared" si="340"/>
        <v>0</v>
      </c>
      <c r="J1979" s="84">
        <f t="shared" si="341"/>
        <v>0</v>
      </c>
      <c r="K1979" s="84">
        <f t="shared" si="342"/>
        <v>0</v>
      </c>
      <c r="L1979" s="84">
        <f t="shared" si="343"/>
        <v>0</v>
      </c>
      <c r="M1979" s="267"/>
      <c r="N1979" s="267"/>
      <c r="O1979" s="84">
        <f t="shared" si="344"/>
        <v>0</v>
      </c>
      <c r="P1979" s="84">
        <f t="shared" si="345"/>
        <v>0</v>
      </c>
      <c r="Q1979" s="86">
        <f t="shared" si="346"/>
        <v>0</v>
      </c>
      <c r="R1979" s="86">
        <f t="shared" si="347"/>
        <v>0</v>
      </c>
    </row>
    <row r="1980" spans="1:18" x14ac:dyDescent="0.2">
      <c r="A1980" s="77">
        <f t="shared" si="348"/>
        <v>1973</v>
      </c>
      <c r="B1980" s="456">
        <f>'INVENT.Construc&amp;Bat Importé -10'!D1979</f>
        <v>0</v>
      </c>
      <c r="C1980" s="456">
        <f>'INVENT.Construc&amp;Bat Importé -10'!F1979</f>
        <v>0</v>
      </c>
      <c r="D1980" s="456">
        <f>'INVENT.Construc&amp;Bat Importé -10'!C1979</f>
        <v>0</v>
      </c>
      <c r="E1980" s="476">
        <f>'INVENT.Construc&amp;Bat Importé -10'!H1979</f>
        <v>0</v>
      </c>
      <c r="F1980" s="268"/>
      <c r="G1980" s="266">
        <f t="shared" ref="G1980:G2043" si="349">F1980*E1980</f>
        <v>0</v>
      </c>
      <c r="H1980" s="84">
        <f t="shared" ref="H1980:H2043" si="350">E1980*1%</f>
        <v>0</v>
      </c>
      <c r="I1980" s="84">
        <f t="shared" ref="I1980:I2043" si="351">E1980*1%</f>
        <v>0</v>
      </c>
      <c r="J1980" s="84">
        <f t="shared" ref="J1980:J2043" si="352">E1980*0.5%</f>
        <v>0</v>
      </c>
      <c r="K1980" s="84">
        <f t="shared" ref="K1980:K2043" si="353">(E1980+G1980+H1980)*18%</f>
        <v>0</v>
      </c>
      <c r="L1980" s="84">
        <f t="shared" ref="L1980:L2043" si="354">SUM(G1980:K1980)+E1980</f>
        <v>0</v>
      </c>
      <c r="M1980" s="267"/>
      <c r="N1980" s="267"/>
      <c r="O1980" s="84">
        <f t="shared" ref="O1980:O2043" si="355">(M1980+N1980)*18%</f>
        <v>0</v>
      </c>
      <c r="P1980" s="84">
        <f t="shared" ref="P1980:P2043" si="356">O1980+N1980+M1980</f>
        <v>0</v>
      </c>
      <c r="Q1980" s="86">
        <f t="shared" ref="Q1980:Q2043" si="357">+R1980-O1980-K1980</f>
        <v>0</v>
      </c>
      <c r="R1980" s="86">
        <f t="shared" ref="R1980:R2043" si="358">P1980+L1980</f>
        <v>0</v>
      </c>
    </row>
    <row r="1981" spans="1:18" x14ac:dyDescent="0.2">
      <c r="A1981" s="77">
        <f t="shared" si="348"/>
        <v>1974</v>
      </c>
      <c r="B1981" s="456">
        <f>'INVENT.Construc&amp;Bat Importé -10'!D1980</f>
        <v>0</v>
      </c>
      <c r="C1981" s="456">
        <f>'INVENT.Construc&amp;Bat Importé -10'!F1980</f>
        <v>0</v>
      </c>
      <c r="D1981" s="456">
        <f>'INVENT.Construc&amp;Bat Importé -10'!C1980</f>
        <v>0</v>
      </c>
      <c r="E1981" s="476">
        <f>'INVENT.Construc&amp;Bat Importé -10'!H1980</f>
        <v>0</v>
      </c>
      <c r="F1981" s="268"/>
      <c r="G1981" s="266">
        <f t="shared" si="349"/>
        <v>0</v>
      </c>
      <c r="H1981" s="84">
        <f t="shared" si="350"/>
        <v>0</v>
      </c>
      <c r="I1981" s="84">
        <f t="shared" si="351"/>
        <v>0</v>
      </c>
      <c r="J1981" s="84">
        <f t="shared" si="352"/>
        <v>0</v>
      </c>
      <c r="K1981" s="84">
        <f t="shared" si="353"/>
        <v>0</v>
      </c>
      <c r="L1981" s="84">
        <f t="shared" si="354"/>
        <v>0</v>
      </c>
      <c r="M1981" s="267"/>
      <c r="N1981" s="267"/>
      <c r="O1981" s="84">
        <f t="shared" si="355"/>
        <v>0</v>
      </c>
      <c r="P1981" s="84">
        <f t="shared" si="356"/>
        <v>0</v>
      </c>
      <c r="Q1981" s="86">
        <f t="shared" si="357"/>
        <v>0</v>
      </c>
      <c r="R1981" s="86">
        <f t="shared" si="358"/>
        <v>0</v>
      </c>
    </row>
    <row r="1982" spans="1:18" x14ac:dyDescent="0.2">
      <c r="A1982" s="77">
        <f t="shared" si="348"/>
        <v>1975</v>
      </c>
      <c r="B1982" s="456">
        <f>'INVENT.Construc&amp;Bat Importé -10'!D1981</f>
        <v>0</v>
      </c>
      <c r="C1982" s="456">
        <f>'INVENT.Construc&amp;Bat Importé -10'!F1981</f>
        <v>0</v>
      </c>
      <c r="D1982" s="456">
        <f>'INVENT.Construc&amp;Bat Importé -10'!C1981</f>
        <v>0</v>
      </c>
      <c r="E1982" s="476">
        <f>'INVENT.Construc&amp;Bat Importé -10'!H1981</f>
        <v>0</v>
      </c>
      <c r="F1982" s="268"/>
      <c r="G1982" s="266">
        <f t="shared" si="349"/>
        <v>0</v>
      </c>
      <c r="H1982" s="84">
        <f t="shared" si="350"/>
        <v>0</v>
      </c>
      <c r="I1982" s="84">
        <f t="shared" si="351"/>
        <v>0</v>
      </c>
      <c r="J1982" s="84">
        <f t="shared" si="352"/>
        <v>0</v>
      </c>
      <c r="K1982" s="84">
        <f t="shared" si="353"/>
        <v>0</v>
      </c>
      <c r="L1982" s="84">
        <f t="shared" si="354"/>
        <v>0</v>
      </c>
      <c r="M1982" s="267"/>
      <c r="N1982" s="267"/>
      <c r="O1982" s="84">
        <f t="shared" si="355"/>
        <v>0</v>
      </c>
      <c r="P1982" s="84">
        <f t="shared" si="356"/>
        <v>0</v>
      </c>
      <c r="Q1982" s="86">
        <f t="shared" si="357"/>
        <v>0</v>
      </c>
      <c r="R1982" s="86">
        <f t="shared" si="358"/>
        <v>0</v>
      </c>
    </row>
    <row r="1983" spans="1:18" x14ac:dyDescent="0.2">
      <c r="A1983" s="77">
        <f t="shared" si="348"/>
        <v>1976</v>
      </c>
      <c r="B1983" s="456">
        <f>'INVENT.Construc&amp;Bat Importé -10'!D1982</f>
        <v>0</v>
      </c>
      <c r="C1983" s="456">
        <f>'INVENT.Construc&amp;Bat Importé -10'!F1982</f>
        <v>0</v>
      </c>
      <c r="D1983" s="456">
        <f>'INVENT.Construc&amp;Bat Importé -10'!C1982</f>
        <v>0</v>
      </c>
      <c r="E1983" s="476">
        <f>'INVENT.Construc&amp;Bat Importé -10'!H1982</f>
        <v>0</v>
      </c>
      <c r="F1983" s="268"/>
      <c r="G1983" s="266">
        <f t="shared" si="349"/>
        <v>0</v>
      </c>
      <c r="H1983" s="84">
        <f t="shared" si="350"/>
        <v>0</v>
      </c>
      <c r="I1983" s="84">
        <f t="shared" si="351"/>
        <v>0</v>
      </c>
      <c r="J1983" s="84">
        <f t="shared" si="352"/>
        <v>0</v>
      </c>
      <c r="K1983" s="84">
        <f t="shared" si="353"/>
        <v>0</v>
      </c>
      <c r="L1983" s="84">
        <f t="shared" si="354"/>
        <v>0</v>
      </c>
      <c r="M1983" s="267"/>
      <c r="N1983" s="267"/>
      <c r="O1983" s="84">
        <f t="shared" si="355"/>
        <v>0</v>
      </c>
      <c r="P1983" s="84">
        <f t="shared" si="356"/>
        <v>0</v>
      </c>
      <c r="Q1983" s="86">
        <f t="shared" si="357"/>
        <v>0</v>
      </c>
      <c r="R1983" s="86">
        <f t="shared" si="358"/>
        <v>0</v>
      </c>
    </row>
    <row r="1984" spans="1:18" x14ac:dyDescent="0.2">
      <c r="A1984" s="77">
        <f t="shared" si="348"/>
        <v>1977</v>
      </c>
      <c r="B1984" s="456">
        <f>'INVENT.Construc&amp;Bat Importé -10'!D1983</f>
        <v>0</v>
      </c>
      <c r="C1984" s="456">
        <f>'INVENT.Construc&amp;Bat Importé -10'!F1983</f>
        <v>0</v>
      </c>
      <c r="D1984" s="456">
        <f>'INVENT.Construc&amp;Bat Importé -10'!C1983</f>
        <v>0</v>
      </c>
      <c r="E1984" s="476">
        <f>'INVENT.Construc&amp;Bat Importé -10'!H1983</f>
        <v>0</v>
      </c>
      <c r="F1984" s="268"/>
      <c r="G1984" s="266">
        <f t="shared" si="349"/>
        <v>0</v>
      </c>
      <c r="H1984" s="84">
        <f t="shared" si="350"/>
        <v>0</v>
      </c>
      <c r="I1984" s="84">
        <f t="shared" si="351"/>
        <v>0</v>
      </c>
      <c r="J1984" s="84">
        <f t="shared" si="352"/>
        <v>0</v>
      </c>
      <c r="K1984" s="84">
        <f t="shared" si="353"/>
        <v>0</v>
      </c>
      <c r="L1984" s="84">
        <f t="shared" si="354"/>
        <v>0</v>
      </c>
      <c r="M1984" s="267"/>
      <c r="N1984" s="267"/>
      <c r="O1984" s="84">
        <f t="shared" si="355"/>
        <v>0</v>
      </c>
      <c r="P1984" s="84">
        <f t="shared" si="356"/>
        <v>0</v>
      </c>
      <c r="Q1984" s="86">
        <f t="shared" si="357"/>
        <v>0</v>
      </c>
      <c r="R1984" s="86">
        <f t="shared" si="358"/>
        <v>0</v>
      </c>
    </row>
    <row r="1985" spans="1:18" x14ac:dyDescent="0.2">
      <c r="A1985" s="77">
        <f t="shared" si="348"/>
        <v>1978</v>
      </c>
      <c r="B1985" s="456">
        <f>'INVENT.Construc&amp;Bat Importé -10'!D1984</f>
        <v>0</v>
      </c>
      <c r="C1985" s="456">
        <f>'INVENT.Construc&amp;Bat Importé -10'!F1984</f>
        <v>0</v>
      </c>
      <c r="D1985" s="456">
        <f>'INVENT.Construc&amp;Bat Importé -10'!C1984</f>
        <v>0</v>
      </c>
      <c r="E1985" s="476">
        <f>'INVENT.Construc&amp;Bat Importé -10'!H1984</f>
        <v>0</v>
      </c>
      <c r="F1985" s="268"/>
      <c r="G1985" s="266">
        <f t="shared" si="349"/>
        <v>0</v>
      </c>
      <c r="H1985" s="84">
        <f t="shared" si="350"/>
        <v>0</v>
      </c>
      <c r="I1985" s="84">
        <f t="shared" si="351"/>
        <v>0</v>
      </c>
      <c r="J1985" s="84">
        <f t="shared" si="352"/>
        <v>0</v>
      </c>
      <c r="K1985" s="84">
        <f t="shared" si="353"/>
        <v>0</v>
      </c>
      <c r="L1985" s="84">
        <f t="shared" si="354"/>
        <v>0</v>
      </c>
      <c r="M1985" s="267"/>
      <c r="N1985" s="267"/>
      <c r="O1985" s="84">
        <f t="shared" si="355"/>
        <v>0</v>
      </c>
      <c r="P1985" s="84">
        <f t="shared" si="356"/>
        <v>0</v>
      </c>
      <c r="Q1985" s="86">
        <f t="shared" si="357"/>
        <v>0</v>
      </c>
      <c r="R1985" s="86">
        <f t="shared" si="358"/>
        <v>0</v>
      </c>
    </row>
    <row r="1986" spans="1:18" x14ac:dyDescent="0.2">
      <c r="A1986" s="77">
        <f t="shared" si="348"/>
        <v>1979</v>
      </c>
      <c r="B1986" s="456">
        <f>'INVENT.Construc&amp;Bat Importé -10'!D1985</f>
        <v>0</v>
      </c>
      <c r="C1986" s="456">
        <f>'INVENT.Construc&amp;Bat Importé -10'!F1985</f>
        <v>0</v>
      </c>
      <c r="D1986" s="456">
        <f>'INVENT.Construc&amp;Bat Importé -10'!C1985</f>
        <v>0</v>
      </c>
      <c r="E1986" s="476">
        <f>'INVENT.Construc&amp;Bat Importé -10'!H1985</f>
        <v>0</v>
      </c>
      <c r="F1986" s="268"/>
      <c r="G1986" s="266">
        <f t="shared" si="349"/>
        <v>0</v>
      </c>
      <c r="H1986" s="84">
        <f t="shared" si="350"/>
        <v>0</v>
      </c>
      <c r="I1986" s="84">
        <f t="shared" si="351"/>
        <v>0</v>
      </c>
      <c r="J1986" s="84">
        <f t="shared" si="352"/>
        <v>0</v>
      </c>
      <c r="K1986" s="84">
        <f t="shared" si="353"/>
        <v>0</v>
      </c>
      <c r="L1986" s="84">
        <f t="shared" si="354"/>
        <v>0</v>
      </c>
      <c r="M1986" s="267"/>
      <c r="N1986" s="267"/>
      <c r="O1986" s="84">
        <f t="shared" si="355"/>
        <v>0</v>
      </c>
      <c r="P1986" s="84">
        <f t="shared" si="356"/>
        <v>0</v>
      </c>
      <c r="Q1986" s="86">
        <f t="shared" si="357"/>
        <v>0</v>
      </c>
      <c r="R1986" s="86">
        <f t="shared" si="358"/>
        <v>0</v>
      </c>
    </row>
    <row r="1987" spans="1:18" x14ac:dyDescent="0.2">
      <c r="A1987" s="77">
        <f t="shared" si="348"/>
        <v>1980</v>
      </c>
      <c r="B1987" s="456">
        <f>'INVENT.Construc&amp;Bat Importé -10'!D1986</f>
        <v>0</v>
      </c>
      <c r="C1987" s="456">
        <f>'INVENT.Construc&amp;Bat Importé -10'!F1986</f>
        <v>0</v>
      </c>
      <c r="D1987" s="456">
        <f>'INVENT.Construc&amp;Bat Importé -10'!C1986</f>
        <v>0</v>
      </c>
      <c r="E1987" s="476">
        <f>'INVENT.Construc&amp;Bat Importé -10'!H1986</f>
        <v>0</v>
      </c>
      <c r="F1987" s="268"/>
      <c r="G1987" s="266">
        <f t="shared" si="349"/>
        <v>0</v>
      </c>
      <c r="H1987" s="84">
        <f t="shared" si="350"/>
        <v>0</v>
      </c>
      <c r="I1987" s="84">
        <f t="shared" si="351"/>
        <v>0</v>
      </c>
      <c r="J1987" s="84">
        <f t="shared" si="352"/>
        <v>0</v>
      </c>
      <c r="K1987" s="84">
        <f t="shared" si="353"/>
        <v>0</v>
      </c>
      <c r="L1987" s="84">
        <f t="shared" si="354"/>
        <v>0</v>
      </c>
      <c r="M1987" s="267"/>
      <c r="N1987" s="267"/>
      <c r="O1987" s="84">
        <f t="shared" si="355"/>
        <v>0</v>
      </c>
      <c r="P1987" s="84">
        <f t="shared" si="356"/>
        <v>0</v>
      </c>
      <c r="Q1987" s="86">
        <f t="shared" si="357"/>
        <v>0</v>
      </c>
      <c r="R1987" s="86">
        <f t="shared" si="358"/>
        <v>0</v>
      </c>
    </row>
    <row r="1988" spans="1:18" x14ac:dyDescent="0.2">
      <c r="A1988" s="77">
        <f t="shared" si="348"/>
        <v>1981</v>
      </c>
      <c r="B1988" s="456">
        <f>'INVENT.Construc&amp;Bat Importé -10'!D1987</f>
        <v>0</v>
      </c>
      <c r="C1988" s="456">
        <f>'INVENT.Construc&amp;Bat Importé -10'!F1987</f>
        <v>0</v>
      </c>
      <c r="D1988" s="456">
        <f>'INVENT.Construc&amp;Bat Importé -10'!C1987</f>
        <v>0</v>
      </c>
      <c r="E1988" s="476">
        <f>'INVENT.Construc&amp;Bat Importé -10'!H1987</f>
        <v>0</v>
      </c>
      <c r="F1988" s="268"/>
      <c r="G1988" s="266">
        <f t="shared" si="349"/>
        <v>0</v>
      </c>
      <c r="H1988" s="84">
        <f t="shared" si="350"/>
        <v>0</v>
      </c>
      <c r="I1988" s="84">
        <f t="shared" si="351"/>
        <v>0</v>
      </c>
      <c r="J1988" s="84">
        <f t="shared" si="352"/>
        <v>0</v>
      </c>
      <c r="K1988" s="84">
        <f t="shared" si="353"/>
        <v>0</v>
      </c>
      <c r="L1988" s="84">
        <f t="shared" si="354"/>
        <v>0</v>
      </c>
      <c r="M1988" s="267"/>
      <c r="N1988" s="267"/>
      <c r="O1988" s="84">
        <f t="shared" si="355"/>
        <v>0</v>
      </c>
      <c r="P1988" s="84">
        <f t="shared" si="356"/>
        <v>0</v>
      </c>
      <c r="Q1988" s="86">
        <f t="shared" si="357"/>
        <v>0</v>
      </c>
      <c r="R1988" s="86">
        <f t="shared" si="358"/>
        <v>0</v>
      </c>
    </row>
    <row r="1989" spans="1:18" x14ac:dyDescent="0.2">
      <c r="A1989" s="77">
        <f t="shared" si="348"/>
        <v>1982</v>
      </c>
      <c r="B1989" s="456">
        <f>'INVENT.Construc&amp;Bat Importé -10'!D1988</f>
        <v>0</v>
      </c>
      <c r="C1989" s="456">
        <f>'INVENT.Construc&amp;Bat Importé -10'!F1988</f>
        <v>0</v>
      </c>
      <c r="D1989" s="456">
        <f>'INVENT.Construc&amp;Bat Importé -10'!C1988</f>
        <v>0</v>
      </c>
      <c r="E1989" s="476">
        <f>'INVENT.Construc&amp;Bat Importé -10'!H1988</f>
        <v>0</v>
      </c>
      <c r="F1989" s="268"/>
      <c r="G1989" s="266">
        <f t="shared" si="349"/>
        <v>0</v>
      </c>
      <c r="H1989" s="84">
        <f t="shared" si="350"/>
        <v>0</v>
      </c>
      <c r="I1989" s="84">
        <f t="shared" si="351"/>
        <v>0</v>
      </c>
      <c r="J1989" s="84">
        <f t="shared" si="352"/>
        <v>0</v>
      </c>
      <c r="K1989" s="84">
        <f t="shared" si="353"/>
        <v>0</v>
      </c>
      <c r="L1989" s="84">
        <f t="shared" si="354"/>
        <v>0</v>
      </c>
      <c r="M1989" s="267"/>
      <c r="N1989" s="267"/>
      <c r="O1989" s="84">
        <f t="shared" si="355"/>
        <v>0</v>
      </c>
      <c r="P1989" s="84">
        <f t="shared" si="356"/>
        <v>0</v>
      </c>
      <c r="Q1989" s="86">
        <f t="shared" si="357"/>
        <v>0</v>
      </c>
      <c r="R1989" s="86">
        <f t="shared" si="358"/>
        <v>0</v>
      </c>
    </row>
    <row r="1990" spans="1:18" x14ac:dyDescent="0.2">
      <c r="A1990" s="77">
        <f t="shared" si="348"/>
        <v>1983</v>
      </c>
      <c r="B1990" s="456">
        <f>'INVENT.Construc&amp;Bat Importé -10'!D1989</f>
        <v>0</v>
      </c>
      <c r="C1990" s="456">
        <f>'INVENT.Construc&amp;Bat Importé -10'!F1989</f>
        <v>0</v>
      </c>
      <c r="D1990" s="456">
        <f>'INVENT.Construc&amp;Bat Importé -10'!C1989</f>
        <v>0</v>
      </c>
      <c r="E1990" s="476">
        <f>'INVENT.Construc&amp;Bat Importé -10'!H1989</f>
        <v>0</v>
      </c>
      <c r="F1990" s="268"/>
      <c r="G1990" s="266">
        <f t="shared" si="349"/>
        <v>0</v>
      </c>
      <c r="H1990" s="84">
        <f t="shared" si="350"/>
        <v>0</v>
      </c>
      <c r="I1990" s="84">
        <f t="shared" si="351"/>
        <v>0</v>
      </c>
      <c r="J1990" s="84">
        <f t="shared" si="352"/>
        <v>0</v>
      </c>
      <c r="K1990" s="84">
        <f t="shared" si="353"/>
        <v>0</v>
      </c>
      <c r="L1990" s="84">
        <f t="shared" si="354"/>
        <v>0</v>
      </c>
      <c r="M1990" s="267"/>
      <c r="N1990" s="267"/>
      <c r="O1990" s="84">
        <f t="shared" si="355"/>
        <v>0</v>
      </c>
      <c r="P1990" s="84">
        <f t="shared" si="356"/>
        <v>0</v>
      </c>
      <c r="Q1990" s="86">
        <f t="shared" si="357"/>
        <v>0</v>
      </c>
      <c r="R1990" s="86">
        <f t="shared" si="358"/>
        <v>0</v>
      </c>
    </row>
    <row r="1991" spans="1:18" x14ac:dyDescent="0.2">
      <c r="A1991" s="77">
        <f t="shared" si="348"/>
        <v>1984</v>
      </c>
      <c r="B1991" s="456">
        <f>'INVENT.Construc&amp;Bat Importé -10'!D1990</f>
        <v>0</v>
      </c>
      <c r="C1991" s="456">
        <f>'INVENT.Construc&amp;Bat Importé -10'!F1990</f>
        <v>0</v>
      </c>
      <c r="D1991" s="456">
        <f>'INVENT.Construc&amp;Bat Importé -10'!C1990</f>
        <v>0</v>
      </c>
      <c r="E1991" s="476">
        <f>'INVENT.Construc&amp;Bat Importé -10'!H1990</f>
        <v>0</v>
      </c>
      <c r="F1991" s="268"/>
      <c r="G1991" s="266">
        <f t="shared" si="349"/>
        <v>0</v>
      </c>
      <c r="H1991" s="84">
        <f t="shared" si="350"/>
        <v>0</v>
      </c>
      <c r="I1991" s="84">
        <f t="shared" si="351"/>
        <v>0</v>
      </c>
      <c r="J1991" s="84">
        <f t="shared" si="352"/>
        <v>0</v>
      </c>
      <c r="K1991" s="84">
        <f t="shared" si="353"/>
        <v>0</v>
      </c>
      <c r="L1991" s="84">
        <f t="shared" si="354"/>
        <v>0</v>
      </c>
      <c r="M1991" s="267"/>
      <c r="N1991" s="267"/>
      <c r="O1991" s="84">
        <f t="shared" si="355"/>
        <v>0</v>
      </c>
      <c r="P1991" s="84">
        <f t="shared" si="356"/>
        <v>0</v>
      </c>
      <c r="Q1991" s="86">
        <f t="shared" si="357"/>
        <v>0</v>
      </c>
      <c r="R1991" s="86">
        <f t="shared" si="358"/>
        <v>0</v>
      </c>
    </row>
    <row r="1992" spans="1:18" x14ac:dyDescent="0.2">
      <c r="A1992" s="77">
        <f t="shared" si="348"/>
        <v>1985</v>
      </c>
      <c r="B1992" s="456">
        <f>'INVENT.Construc&amp;Bat Importé -10'!D1991</f>
        <v>0</v>
      </c>
      <c r="C1992" s="456">
        <f>'INVENT.Construc&amp;Bat Importé -10'!F1991</f>
        <v>0</v>
      </c>
      <c r="D1992" s="456">
        <f>'INVENT.Construc&amp;Bat Importé -10'!C1991</f>
        <v>0</v>
      </c>
      <c r="E1992" s="476">
        <f>'INVENT.Construc&amp;Bat Importé -10'!H1991</f>
        <v>0</v>
      </c>
      <c r="F1992" s="268"/>
      <c r="G1992" s="266">
        <f t="shared" si="349"/>
        <v>0</v>
      </c>
      <c r="H1992" s="84">
        <f t="shared" si="350"/>
        <v>0</v>
      </c>
      <c r="I1992" s="84">
        <f t="shared" si="351"/>
        <v>0</v>
      </c>
      <c r="J1992" s="84">
        <f t="shared" si="352"/>
        <v>0</v>
      </c>
      <c r="K1992" s="84">
        <f t="shared" si="353"/>
        <v>0</v>
      </c>
      <c r="L1992" s="84">
        <f t="shared" si="354"/>
        <v>0</v>
      </c>
      <c r="M1992" s="267"/>
      <c r="N1992" s="267"/>
      <c r="O1992" s="84">
        <f t="shared" si="355"/>
        <v>0</v>
      </c>
      <c r="P1992" s="84">
        <f t="shared" si="356"/>
        <v>0</v>
      </c>
      <c r="Q1992" s="86">
        <f t="shared" si="357"/>
        <v>0</v>
      </c>
      <c r="R1992" s="86">
        <f t="shared" si="358"/>
        <v>0</v>
      </c>
    </row>
    <row r="1993" spans="1:18" x14ac:dyDescent="0.2">
      <c r="A1993" s="77">
        <f t="shared" si="348"/>
        <v>1986</v>
      </c>
      <c r="B1993" s="456">
        <f>'INVENT.Construc&amp;Bat Importé -10'!D1992</f>
        <v>0</v>
      </c>
      <c r="C1993" s="456">
        <f>'INVENT.Construc&amp;Bat Importé -10'!F1992</f>
        <v>0</v>
      </c>
      <c r="D1993" s="456">
        <f>'INVENT.Construc&amp;Bat Importé -10'!C1992</f>
        <v>0</v>
      </c>
      <c r="E1993" s="476">
        <f>'INVENT.Construc&amp;Bat Importé -10'!H1992</f>
        <v>0</v>
      </c>
      <c r="F1993" s="268"/>
      <c r="G1993" s="266">
        <f t="shared" si="349"/>
        <v>0</v>
      </c>
      <c r="H1993" s="84">
        <f t="shared" si="350"/>
        <v>0</v>
      </c>
      <c r="I1993" s="84">
        <f t="shared" si="351"/>
        <v>0</v>
      </c>
      <c r="J1993" s="84">
        <f t="shared" si="352"/>
        <v>0</v>
      </c>
      <c r="K1993" s="84">
        <f t="shared" si="353"/>
        <v>0</v>
      </c>
      <c r="L1993" s="84">
        <f t="shared" si="354"/>
        <v>0</v>
      </c>
      <c r="M1993" s="267"/>
      <c r="N1993" s="267"/>
      <c r="O1993" s="84">
        <f t="shared" si="355"/>
        <v>0</v>
      </c>
      <c r="P1993" s="84">
        <f t="shared" si="356"/>
        <v>0</v>
      </c>
      <c r="Q1993" s="86">
        <f t="shared" si="357"/>
        <v>0</v>
      </c>
      <c r="R1993" s="86">
        <f t="shared" si="358"/>
        <v>0</v>
      </c>
    </row>
    <row r="1994" spans="1:18" x14ac:dyDescent="0.2">
      <c r="A1994" s="77">
        <f t="shared" si="348"/>
        <v>1987</v>
      </c>
      <c r="B1994" s="456">
        <f>'INVENT.Construc&amp;Bat Importé -10'!D1993</f>
        <v>0</v>
      </c>
      <c r="C1994" s="456">
        <f>'INVENT.Construc&amp;Bat Importé -10'!F1993</f>
        <v>0</v>
      </c>
      <c r="D1994" s="456">
        <f>'INVENT.Construc&amp;Bat Importé -10'!C1993</f>
        <v>0</v>
      </c>
      <c r="E1994" s="476">
        <f>'INVENT.Construc&amp;Bat Importé -10'!H1993</f>
        <v>0</v>
      </c>
      <c r="F1994" s="268"/>
      <c r="G1994" s="266">
        <f t="shared" si="349"/>
        <v>0</v>
      </c>
      <c r="H1994" s="84">
        <f t="shared" si="350"/>
        <v>0</v>
      </c>
      <c r="I1994" s="84">
        <f t="shared" si="351"/>
        <v>0</v>
      </c>
      <c r="J1994" s="84">
        <f t="shared" si="352"/>
        <v>0</v>
      </c>
      <c r="K1994" s="84">
        <f t="shared" si="353"/>
        <v>0</v>
      </c>
      <c r="L1994" s="84">
        <f t="shared" si="354"/>
        <v>0</v>
      </c>
      <c r="M1994" s="267"/>
      <c r="N1994" s="267"/>
      <c r="O1994" s="84">
        <f t="shared" si="355"/>
        <v>0</v>
      </c>
      <c r="P1994" s="84">
        <f t="shared" si="356"/>
        <v>0</v>
      </c>
      <c r="Q1994" s="86">
        <f t="shared" si="357"/>
        <v>0</v>
      </c>
      <c r="R1994" s="86">
        <f t="shared" si="358"/>
        <v>0</v>
      </c>
    </row>
    <row r="1995" spans="1:18" x14ac:dyDescent="0.2">
      <c r="A1995" s="77">
        <f t="shared" si="348"/>
        <v>1988</v>
      </c>
      <c r="B1995" s="456">
        <f>'INVENT.Construc&amp;Bat Importé -10'!D1994</f>
        <v>0</v>
      </c>
      <c r="C1995" s="456">
        <f>'INVENT.Construc&amp;Bat Importé -10'!F1994</f>
        <v>0</v>
      </c>
      <c r="D1995" s="456">
        <f>'INVENT.Construc&amp;Bat Importé -10'!C1994</f>
        <v>0</v>
      </c>
      <c r="E1995" s="476">
        <f>'INVENT.Construc&amp;Bat Importé -10'!H1994</f>
        <v>0</v>
      </c>
      <c r="F1995" s="268"/>
      <c r="G1995" s="266">
        <f t="shared" si="349"/>
        <v>0</v>
      </c>
      <c r="H1995" s="84">
        <f t="shared" si="350"/>
        <v>0</v>
      </c>
      <c r="I1995" s="84">
        <f t="shared" si="351"/>
        <v>0</v>
      </c>
      <c r="J1995" s="84">
        <f t="shared" si="352"/>
        <v>0</v>
      </c>
      <c r="K1995" s="84">
        <f t="shared" si="353"/>
        <v>0</v>
      </c>
      <c r="L1995" s="84">
        <f t="shared" si="354"/>
        <v>0</v>
      </c>
      <c r="M1995" s="267"/>
      <c r="N1995" s="267"/>
      <c r="O1995" s="84">
        <f t="shared" si="355"/>
        <v>0</v>
      </c>
      <c r="P1995" s="84">
        <f t="shared" si="356"/>
        <v>0</v>
      </c>
      <c r="Q1995" s="86">
        <f t="shared" si="357"/>
        <v>0</v>
      </c>
      <c r="R1995" s="86">
        <f t="shared" si="358"/>
        <v>0</v>
      </c>
    </row>
    <row r="1996" spans="1:18" x14ac:dyDescent="0.2">
      <c r="A1996" s="77">
        <f t="shared" si="348"/>
        <v>1989</v>
      </c>
      <c r="B1996" s="456">
        <f>'INVENT.Construc&amp;Bat Importé -10'!D1995</f>
        <v>0</v>
      </c>
      <c r="C1996" s="456">
        <f>'INVENT.Construc&amp;Bat Importé -10'!F1995</f>
        <v>0</v>
      </c>
      <c r="D1996" s="456">
        <f>'INVENT.Construc&amp;Bat Importé -10'!C1995</f>
        <v>0</v>
      </c>
      <c r="E1996" s="476">
        <f>'INVENT.Construc&amp;Bat Importé -10'!H1995</f>
        <v>0</v>
      </c>
      <c r="F1996" s="268"/>
      <c r="G1996" s="266">
        <f t="shared" si="349"/>
        <v>0</v>
      </c>
      <c r="H1996" s="84">
        <f t="shared" si="350"/>
        <v>0</v>
      </c>
      <c r="I1996" s="84">
        <f t="shared" si="351"/>
        <v>0</v>
      </c>
      <c r="J1996" s="84">
        <f t="shared" si="352"/>
        <v>0</v>
      </c>
      <c r="K1996" s="84">
        <f t="shared" si="353"/>
        <v>0</v>
      </c>
      <c r="L1996" s="84">
        <f t="shared" si="354"/>
        <v>0</v>
      </c>
      <c r="M1996" s="267"/>
      <c r="N1996" s="267"/>
      <c r="O1996" s="84">
        <f t="shared" si="355"/>
        <v>0</v>
      </c>
      <c r="P1996" s="84">
        <f t="shared" si="356"/>
        <v>0</v>
      </c>
      <c r="Q1996" s="86">
        <f t="shared" si="357"/>
        <v>0</v>
      </c>
      <c r="R1996" s="86">
        <f t="shared" si="358"/>
        <v>0</v>
      </c>
    </row>
    <row r="1997" spans="1:18" x14ac:dyDescent="0.2">
      <c r="A1997" s="77">
        <f t="shared" si="348"/>
        <v>1990</v>
      </c>
      <c r="B1997" s="456">
        <f>'INVENT.Construc&amp;Bat Importé -10'!D1996</f>
        <v>0</v>
      </c>
      <c r="C1997" s="456">
        <f>'INVENT.Construc&amp;Bat Importé -10'!F1996</f>
        <v>0</v>
      </c>
      <c r="D1997" s="456">
        <f>'INVENT.Construc&amp;Bat Importé -10'!C1996</f>
        <v>0</v>
      </c>
      <c r="E1997" s="476">
        <f>'INVENT.Construc&amp;Bat Importé -10'!H1996</f>
        <v>0</v>
      </c>
      <c r="F1997" s="268"/>
      <c r="G1997" s="266">
        <f t="shared" si="349"/>
        <v>0</v>
      </c>
      <c r="H1997" s="84">
        <f t="shared" si="350"/>
        <v>0</v>
      </c>
      <c r="I1997" s="84">
        <f t="shared" si="351"/>
        <v>0</v>
      </c>
      <c r="J1997" s="84">
        <f t="shared" si="352"/>
        <v>0</v>
      </c>
      <c r="K1997" s="84">
        <f t="shared" si="353"/>
        <v>0</v>
      </c>
      <c r="L1997" s="84">
        <f t="shared" si="354"/>
        <v>0</v>
      </c>
      <c r="M1997" s="267"/>
      <c r="N1997" s="267"/>
      <c r="O1997" s="84">
        <f t="shared" si="355"/>
        <v>0</v>
      </c>
      <c r="P1997" s="84">
        <f t="shared" si="356"/>
        <v>0</v>
      </c>
      <c r="Q1997" s="86">
        <f t="shared" si="357"/>
        <v>0</v>
      </c>
      <c r="R1997" s="86">
        <f t="shared" si="358"/>
        <v>0</v>
      </c>
    </row>
    <row r="1998" spans="1:18" x14ac:dyDescent="0.2">
      <c r="A1998" s="77">
        <f t="shared" si="348"/>
        <v>1991</v>
      </c>
      <c r="B1998" s="456">
        <f>'INVENT.Construc&amp;Bat Importé -10'!D1997</f>
        <v>0</v>
      </c>
      <c r="C1998" s="456">
        <f>'INVENT.Construc&amp;Bat Importé -10'!F1997</f>
        <v>0</v>
      </c>
      <c r="D1998" s="456">
        <f>'INVENT.Construc&amp;Bat Importé -10'!C1997</f>
        <v>0</v>
      </c>
      <c r="E1998" s="476">
        <f>'INVENT.Construc&amp;Bat Importé -10'!H1997</f>
        <v>0</v>
      </c>
      <c r="F1998" s="268"/>
      <c r="G1998" s="266">
        <f t="shared" si="349"/>
        <v>0</v>
      </c>
      <c r="H1998" s="84">
        <f t="shared" si="350"/>
        <v>0</v>
      </c>
      <c r="I1998" s="84">
        <f t="shared" si="351"/>
        <v>0</v>
      </c>
      <c r="J1998" s="84">
        <f t="shared" si="352"/>
        <v>0</v>
      </c>
      <c r="K1998" s="84">
        <f t="shared" si="353"/>
        <v>0</v>
      </c>
      <c r="L1998" s="84">
        <f t="shared" si="354"/>
        <v>0</v>
      </c>
      <c r="M1998" s="267"/>
      <c r="N1998" s="267"/>
      <c r="O1998" s="84">
        <f t="shared" si="355"/>
        <v>0</v>
      </c>
      <c r="P1998" s="84">
        <f t="shared" si="356"/>
        <v>0</v>
      </c>
      <c r="Q1998" s="86">
        <f t="shared" si="357"/>
        <v>0</v>
      </c>
      <c r="R1998" s="86">
        <f t="shared" si="358"/>
        <v>0</v>
      </c>
    </row>
    <row r="1999" spans="1:18" x14ac:dyDescent="0.2">
      <c r="A1999" s="77">
        <f t="shared" si="348"/>
        <v>1992</v>
      </c>
      <c r="B1999" s="456">
        <f>'INVENT.Construc&amp;Bat Importé -10'!D1998</f>
        <v>0</v>
      </c>
      <c r="C1999" s="456">
        <f>'INVENT.Construc&amp;Bat Importé -10'!F1998</f>
        <v>0</v>
      </c>
      <c r="D1999" s="456">
        <f>'INVENT.Construc&amp;Bat Importé -10'!C1998</f>
        <v>0</v>
      </c>
      <c r="E1999" s="476">
        <f>'INVENT.Construc&amp;Bat Importé -10'!H1998</f>
        <v>0</v>
      </c>
      <c r="F1999" s="268"/>
      <c r="G1999" s="266">
        <f t="shared" si="349"/>
        <v>0</v>
      </c>
      <c r="H1999" s="84">
        <f t="shared" si="350"/>
        <v>0</v>
      </c>
      <c r="I1999" s="84">
        <f t="shared" si="351"/>
        <v>0</v>
      </c>
      <c r="J1999" s="84">
        <f t="shared" si="352"/>
        <v>0</v>
      </c>
      <c r="K1999" s="84">
        <f t="shared" si="353"/>
        <v>0</v>
      </c>
      <c r="L1999" s="84">
        <f t="shared" si="354"/>
        <v>0</v>
      </c>
      <c r="M1999" s="267"/>
      <c r="N1999" s="267"/>
      <c r="O1999" s="84">
        <f t="shared" si="355"/>
        <v>0</v>
      </c>
      <c r="P1999" s="84">
        <f t="shared" si="356"/>
        <v>0</v>
      </c>
      <c r="Q1999" s="86">
        <f t="shared" si="357"/>
        <v>0</v>
      </c>
      <c r="R1999" s="86">
        <f t="shared" si="358"/>
        <v>0</v>
      </c>
    </row>
    <row r="2000" spans="1:18" x14ac:dyDescent="0.2">
      <c r="A2000" s="77">
        <f t="shared" si="348"/>
        <v>1993</v>
      </c>
      <c r="B2000" s="456">
        <f>'INVENT.Construc&amp;Bat Importé -10'!D1999</f>
        <v>0</v>
      </c>
      <c r="C2000" s="456">
        <f>'INVENT.Construc&amp;Bat Importé -10'!F1999</f>
        <v>0</v>
      </c>
      <c r="D2000" s="456">
        <f>'INVENT.Construc&amp;Bat Importé -10'!C1999</f>
        <v>0</v>
      </c>
      <c r="E2000" s="476">
        <f>'INVENT.Construc&amp;Bat Importé -10'!H1999</f>
        <v>0</v>
      </c>
      <c r="F2000" s="268"/>
      <c r="G2000" s="266">
        <f t="shared" si="349"/>
        <v>0</v>
      </c>
      <c r="H2000" s="84">
        <f t="shared" si="350"/>
        <v>0</v>
      </c>
      <c r="I2000" s="84">
        <f t="shared" si="351"/>
        <v>0</v>
      </c>
      <c r="J2000" s="84">
        <f t="shared" si="352"/>
        <v>0</v>
      </c>
      <c r="K2000" s="84">
        <f t="shared" si="353"/>
        <v>0</v>
      </c>
      <c r="L2000" s="84">
        <f t="shared" si="354"/>
        <v>0</v>
      </c>
      <c r="M2000" s="267"/>
      <c r="N2000" s="267"/>
      <c r="O2000" s="84">
        <f t="shared" si="355"/>
        <v>0</v>
      </c>
      <c r="P2000" s="84">
        <f t="shared" si="356"/>
        <v>0</v>
      </c>
      <c r="Q2000" s="86">
        <f t="shared" si="357"/>
        <v>0</v>
      </c>
      <c r="R2000" s="86">
        <f t="shared" si="358"/>
        <v>0</v>
      </c>
    </row>
    <row r="2001" spans="1:18" x14ac:dyDescent="0.2">
      <c r="A2001" s="77">
        <f t="shared" si="348"/>
        <v>1994</v>
      </c>
      <c r="B2001" s="456">
        <f>'INVENT.Construc&amp;Bat Importé -10'!D2000</f>
        <v>0</v>
      </c>
      <c r="C2001" s="456">
        <f>'INVENT.Construc&amp;Bat Importé -10'!F2000</f>
        <v>0</v>
      </c>
      <c r="D2001" s="456">
        <f>'INVENT.Construc&amp;Bat Importé -10'!C2000</f>
        <v>0</v>
      </c>
      <c r="E2001" s="476">
        <f>'INVENT.Construc&amp;Bat Importé -10'!H2000</f>
        <v>0</v>
      </c>
      <c r="F2001" s="268"/>
      <c r="G2001" s="266">
        <f t="shared" si="349"/>
        <v>0</v>
      </c>
      <c r="H2001" s="84">
        <f t="shared" si="350"/>
        <v>0</v>
      </c>
      <c r="I2001" s="84">
        <f t="shared" si="351"/>
        <v>0</v>
      </c>
      <c r="J2001" s="84">
        <f t="shared" si="352"/>
        <v>0</v>
      </c>
      <c r="K2001" s="84">
        <f t="shared" si="353"/>
        <v>0</v>
      </c>
      <c r="L2001" s="84">
        <f t="shared" si="354"/>
        <v>0</v>
      </c>
      <c r="M2001" s="267"/>
      <c r="N2001" s="267"/>
      <c r="O2001" s="84">
        <f t="shared" si="355"/>
        <v>0</v>
      </c>
      <c r="P2001" s="84">
        <f t="shared" si="356"/>
        <v>0</v>
      </c>
      <c r="Q2001" s="86">
        <f t="shared" si="357"/>
        <v>0</v>
      </c>
      <c r="R2001" s="86">
        <f t="shared" si="358"/>
        <v>0</v>
      </c>
    </row>
    <row r="2002" spans="1:18" x14ac:dyDescent="0.2">
      <c r="A2002" s="77">
        <f t="shared" si="348"/>
        <v>1995</v>
      </c>
      <c r="B2002" s="456">
        <f>'INVENT.Construc&amp;Bat Importé -10'!D2001</f>
        <v>0</v>
      </c>
      <c r="C2002" s="456">
        <f>'INVENT.Construc&amp;Bat Importé -10'!F2001</f>
        <v>0</v>
      </c>
      <c r="D2002" s="456">
        <f>'INVENT.Construc&amp;Bat Importé -10'!C2001</f>
        <v>0</v>
      </c>
      <c r="E2002" s="476">
        <f>'INVENT.Construc&amp;Bat Importé -10'!H2001</f>
        <v>0</v>
      </c>
      <c r="F2002" s="268"/>
      <c r="G2002" s="266">
        <f t="shared" si="349"/>
        <v>0</v>
      </c>
      <c r="H2002" s="84">
        <f t="shared" si="350"/>
        <v>0</v>
      </c>
      <c r="I2002" s="84">
        <f t="shared" si="351"/>
        <v>0</v>
      </c>
      <c r="J2002" s="84">
        <f t="shared" si="352"/>
        <v>0</v>
      </c>
      <c r="K2002" s="84">
        <f t="shared" si="353"/>
        <v>0</v>
      </c>
      <c r="L2002" s="84">
        <f t="shared" si="354"/>
        <v>0</v>
      </c>
      <c r="M2002" s="267"/>
      <c r="N2002" s="267"/>
      <c r="O2002" s="84">
        <f t="shared" si="355"/>
        <v>0</v>
      </c>
      <c r="P2002" s="84">
        <f t="shared" si="356"/>
        <v>0</v>
      </c>
      <c r="Q2002" s="86">
        <f t="shared" si="357"/>
        <v>0</v>
      </c>
      <c r="R2002" s="86">
        <f t="shared" si="358"/>
        <v>0</v>
      </c>
    </row>
    <row r="2003" spans="1:18" x14ac:dyDescent="0.2">
      <c r="A2003" s="77">
        <f t="shared" si="348"/>
        <v>1996</v>
      </c>
      <c r="B2003" s="456">
        <f>'INVENT.Construc&amp;Bat Importé -10'!D2002</f>
        <v>0</v>
      </c>
      <c r="C2003" s="456">
        <f>'INVENT.Construc&amp;Bat Importé -10'!F2002</f>
        <v>0</v>
      </c>
      <c r="D2003" s="456">
        <f>'INVENT.Construc&amp;Bat Importé -10'!C2002</f>
        <v>0</v>
      </c>
      <c r="E2003" s="476">
        <f>'INVENT.Construc&amp;Bat Importé -10'!H2002</f>
        <v>0</v>
      </c>
      <c r="F2003" s="268"/>
      <c r="G2003" s="266">
        <f t="shared" si="349"/>
        <v>0</v>
      </c>
      <c r="H2003" s="84">
        <f t="shared" si="350"/>
        <v>0</v>
      </c>
      <c r="I2003" s="84">
        <f t="shared" si="351"/>
        <v>0</v>
      </c>
      <c r="J2003" s="84">
        <f t="shared" si="352"/>
        <v>0</v>
      </c>
      <c r="K2003" s="84">
        <f t="shared" si="353"/>
        <v>0</v>
      </c>
      <c r="L2003" s="84">
        <f t="shared" si="354"/>
        <v>0</v>
      </c>
      <c r="M2003" s="267"/>
      <c r="N2003" s="267"/>
      <c r="O2003" s="84">
        <f t="shared" si="355"/>
        <v>0</v>
      </c>
      <c r="P2003" s="84">
        <f t="shared" si="356"/>
        <v>0</v>
      </c>
      <c r="Q2003" s="86">
        <f t="shared" si="357"/>
        <v>0</v>
      </c>
      <c r="R2003" s="86">
        <f t="shared" si="358"/>
        <v>0</v>
      </c>
    </row>
    <row r="2004" spans="1:18" x14ac:dyDescent="0.2">
      <c r="A2004" s="77">
        <f t="shared" si="348"/>
        <v>1997</v>
      </c>
      <c r="B2004" s="456">
        <f>'INVENT.Construc&amp;Bat Importé -10'!D2003</f>
        <v>0</v>
      </c>
      <c r="C2004" s="456">
        <f>'INVENT.Construc&amp;Bat Importé -10'!F2003</f>
        <v>0</v>
      </c>
      <c r="D2004" s="456">
        <f>'INVENT.Construc&amp;Bat Importé -10'!C2003</f>
        <v>0</v>
      </c>
      <c r="E2004" s="476">
        <f>'INVENT.Construc&amp;Bat Importé -10'!H2003</f>
        <v>0</v>
      </c>
      <c r="F2004" s="268"/>
      <c r="G2004" s="266">
        <f t="shared" si="349"/>
        <v>0</v>
      </c>
      <c r="H2004" s="84">
        <f t="shared" si="350"/>
        <v>0</v>
      </c>
      <c r="I2004" s="84">
        <f t="shared" si="351"/>
        <v>0</v>
      </c>
      <c r="J2004" s="84">
        <f t="shared" si="352"/>
        <v>0</v>
      </c>
      <c r="K2004" s="84">
        <f t="shared" si="353"/>
        <v>0</v>
      </c>
      <c r="L2004" s="84">
        <f t="shared" si="354"/>
        <v>0</v>
      </c>
      <c r="M2004" s="267"/>
      <c r="N2004" s="267"/>
      <c r="O2004" s="84">
        <f t="shared" si="355"/>
        <v>0</v>
      </c>
      <c r="P2004" s="84">
        <f t="shared" si="356"/>
        <v>0</v>
      </c>
      <c r="Q2004" s="86">
        <f t="shared" si="357"/>
        <v>0</v>
      </c>
      <c r="R2004" s="86">
        <f t="shared" si="358"/>
        <v>0</v>
      </c>
    </row>
    <row r="2005" spans="1:18" x14ac:dyDescent="0.2">
      <c r="A2005" s="77">
        <f t="shared" si="348"/>
        <v>1998</v>
      </c>
      <c r="B2005" s="456">
        <f>'INVENT.Construc&amp;Bat Importé -10'!D2004</f>
        <v>0</v>
      </c>
      <c r="C2005" s="456">
        <f>'INVENT.Construc&amp;Bat Importé -10'!F2004</f>
        <v>0</v>
      </c>
      <c r="D2005" s="456">
        <f>'INVENT.Construc&amp;Bat Importé -10'!C2004</f>
        <v>0</v>
      </c>
      <c r="E2005" s="476">
        <f>'INVENT.Construc&amp;Bat Importé -10'!H2004</f>
        <v>0</v>
      </c>
      <c r="F2005" s="268"/>
      <c r="G2005" s="266">
        <f t="shared" si="349"/>
        <v>0</v>
      </c>
      <c r="H2005" s="84">
        <f t="shared" si="350"/>
        <v>0</v>
      </c>
      <c r="I2005" s="84">
        <f t="shared" si="351"/>
        <v>0</v>
      </c>
      <c r="J2005" s="84">
        <f t="shared" si="352"/>
        <v>0</v>
      </c>
      <c r="K2005" s="84">
        <f t="shared" si="353"/>
        <v>0</v>
      </c>
      <c r="L2005" s="84">
        <f t="shared" si="354"/>
        <v>0</v>
      </c>
      <c r="M2005" s="267"/>
      <c r="N2005" s="267"/>
      <c r="O2005" s="84">
        <f t="shared" si="355"/>
        <v>0</v>
      </c>
      <c r="P2005" s="84">
        <f t="shared" si="356"/>
        <v>0</v>
      </c>
      <c r="Q2005" s="86">
        <f t="shared" si="357"/>
        <v>0</v>
      </c>
      <c r="R2005" s="86">
        <f t="shared" si="358"/>
        <v>0</v>
      </c>
    </row>
    <row r="2006" spans="1:18" x14ac:dyDescent="0.2">
      <c r="A2006" s="77">
        <f t="shared" si="348"/>
        <v>1999</v>
      </c>
      <c r="B2006" s="456">
        <f>'INVENT.Construc&amp;Bat Importé -10'!D2005</f>
        <v>0</v>
      </c>
      <c r="C2006" s="456">
        <f>'INVENT.Construc&amp;Bat Importé -10'!F2005</f>
        <v>0</v>
      </c>
      <c r="D2006" s="456">
        <f>'INVENT.Construc&amp;Bat Importé -10'!C2005</f>
        <v>0</v>
      </c>
      <c r="E2006" s="476">
        <f>'INVENT.Construc&amp;Bat Importé -10'!H2005</f>
        <v>0</v>
      </c>
      <c r="F2006" s="268"/>
      <c r="G2006" s="266">
        <f t="shared" si="349"/>
        <v>0</v>
      </c>
      <c r="H2006" s="84">
        <f t="shared" si="350"/>
        <v>0</v>
      </c>
      <c r="I2006" s="84">
        <f t="shared" si="351"/>
        <v>0</v>
      </c>
      <c r="J2006" s="84">
        <f t="shared" si="352"/>
        <v>0</v>
      </c>
      <c r="K2006" s="84">
        <f t="shared" si="353"/>
        <v>0</v>
      </c>
      <c r="L2006" s="84">
        <f t="shared" si="354"/>
        <v>0</v>
      </c>
      <c r="M2006" s="267"/>
      <c r="N2006" s="267"/>
      <c r="O2006" s="84">
        <f t="shared" si="355"/>
        <v>0</v>
      </c>
      <c r="P2006" s="84">
        <f t="shared" si="356"/>
        <v>0</v>
      </c>
      <c r="Q2006" s="86">
        <f t="shared" si="357"/>
        <v>0</v>
      </c>
      <c r="R2006" s="86">
        <f t="shared" si="358"/>
        <v>0</v>
      </c>
    </row>
    <row r="2007" spans="1:18" x14ac:dyDescent="0.2">
      <c r="A2007" s="77">
        <f t="shared" si="348"/>
        <v>2000</v>
      </c>
      <c r="B2007" s="456">
        <f>'INVENT.Construc&amp;Bat Importé -10'!D2006</f>
        <v>0</v>
      </c>
      <c r="C2007" s="456">
        <f>'INVENT.Construc&amp;Bat Importé -10'!F2006</f>
        <v>0</v>
      </c>
      <c r="D2007" s="456">
        <f>'INVENT.Construc&amp;Bat Importé -10'!C2006</f>
        <v>0</v>
      </c>
      <c r="E2007" s="476">
        <f>'INVENT.Construc&amp;Bat Importé -10'!H2006</f>
        <v>0</v>
      </c>
      <c r="F2007" s="268"/>
      <c r="G2007" s="266">
        <f t="shared" si="349"/>
        <v>0</v>
      </c>
      <c r="H2007" s="84">
        <f t="shared" si="350"/>
        <v>0</v>
      </c>
      <c r="I2007" s="84">
        <f t="shared" si="351"/>
        <v>0</v>
      </c>
      <c r="J2007" s="84">
        <f t="shared" si="352"/>
        <v>0</v>
      </c>
      <c r="K2007" s="84">
        <f t="shared" si="353"/>
        <v>0</v>
      </c>
      <c r="L2007" s="84">
        <f t="shared" si="354"/>
        <v>0</v>
      </c>
      <c r="M2007" s="267"/>
      <c r="N2007" s="267"/>
      <c r="O2007" s="84">
        <f t="shared" si="355"/>
        <v>0</v>
      </c>
      <c r="P2007" s="84">
        <f t="shared" si="356"/>
        <v>0</v>
      </c>
      <c r="Q2007" s="86">
        <f t="shared" si="357"/>
        <v>0</v>
      </c>
      <c r="R2007" s="86">
        <f t="shared" si="358"/>
        <v>0</v>
      </c>
    </row>
    <row r="2008" spans="1:18" x14ac:dyDescent="0.2">
      <c r="A2008" s="77">
        <f t="shared" si="348"/>
        <v>2001</v>
      </c>
      <c r="B2008" s="456">
        <f>'INVENT.Construc&amp;Bat Importé -10'!D2007</f>
        <v>0</v>
      </c>
      <c r="C2008" s="456">
        <f>'INVENT.Construc&amp;Bat Importé -10'!F2007</f>
        <v>0</v>
      </c>
      <c r="D2008" s="456">
        <f>'INVENT.Construc&amp;Bat Importé -10'!C2007</f>
        <v>0</v>
      </c>
      <c r="E2008" s="476">
        <f>'INVENT.Construc&amp;Bat Importé -10'!H2007</f>
        <v>0</v>
      </c>
      <c r="F2008" s="268"/>
      <c r="G2008" s="266">
        <f t="shared" si="349"/>
        <v>0</v>
      </c>
      <c r="H2008" s="84">
        <f t="shared" si="350"/>
        <v>0</v>
      </c>
      <c r="I2008" s="84">
        <f t="shared" si="351"/>
        <v>0</v>
      </c>
      <c r="J2008" s="84">
        <f t="shared" si="352"/>
        <v>0</v>
      </c>
      <c r="K2008" s="84">
        <f t="shared" si="353"/>
        <v>0</v>
      </c>
      <c r="L2008" s="84">
        <f t="shared" si="354"/>
        <v>0</v>
      </c>
      <c r="M2008" s="267"/>
      <c r="N2008" s="267"/>
      <c r="O2008" s="84">
        <f t="shared" si="355"/>
        <v>0</v>
      </c>
      <c r="P2008" s="84">
        <f t="shared" si="356"/>
        <v>0</v>
      </c>
      <c r="Q2008" s="86">
        <f t="shared" si="357"/>
        <v>0</v>
      </c>
      <c r="R2008" s="86">
        <f t="shared" si="358"/>
        <v>0</v>
      </c>
    </row>
    <row r="2009" spans="1:18" x14ac:dyDescent="0.2">
      <c r="A2009" s="77">
        <f t="shared" si="348"/>
        <v>2002</v>
      </c>
      <c r="B2009" s="456">
        <f>'INVENT.Construc&amp;Bat Importé -10'!D2008</f>
        <v>0</v>
      </c>
      <c r="C2009" s="456">
        <f>'INVENT.Construc&amp;Bat Importé -10'!F2008</f>
        <v>0</v>
      </c>
      <c r="D2009" s="456">
        <f>'INVENT.Construc&amp;Bat Importé -10'!C2008</f>
        <v>0</v>
      </c>
      <c r="E2009" s="476">
        <f>'INVENT.Construc&amp;Bat Importé -10'!H2008</f>
        <v>0</v>
      </c>
      <c r="F2009" s="268"/>
      <c r="G2009" s="266">
        <f t="shared" si="349"/>
        <v>0</v>
      </c>
      <c r="H2009" s="84">
        <f t="shared" si="350"/>
        <v>0</v>
      </c>
      <c r="I2009" s="84">
        <f t="shared" si="351"/>
        <v>0</v>
      </c>
      <c r="J2009" s="84">
        <f t="shared" si="352"/>
        <v>0</v>
      </c>
      <c r="K2009" s="84">
        <f t="shared" si="353"/>
        <v>0</v>
      </c>
      <c r="L2009" s="84">
        <f t="shared" si="354"/>
        <v>0</v>
      </c>
      <c r="M2009" s="267"/>
      <c r="N2009" s="267"/>
      <c r="O2009" s="84">
        <f t="shared" si="355"/>
        <v>0</v>
      </c>
      <c r="P2009" s="84">
        <f t="shared" si="356"/>
        <v>0</v>
      </c>
      <c r="Q2009" s="86">
        <f t="shared" si="357"/>
        <v>0</v>
      </c>
      <c r="R2009" s="86">
        <f t="shared" si="358"/>
        <v>0</v>
      </c>
    </row>
    <row r="2010" spans="1:18" x14ac:dyDescent="0.2">
      <c r="A2010" s="77">
        <f t="shared" si="348"/>
        <v>2003</v>
      </c>
      <c r="B2010" s="456">
        <f>'INVENT.Construc&amp;Bat Importé -10'!D2009</f>
        <v>0</v>
      </c>
      <c r="C2010" s="456">
        <f>'INVENT.Construc&amp;Bat Importé -10'!F2009</f>
        <v>0</v>
      </c>
      <c r="D2010" s="456">
        <f>'INVENT.Construc&amp;Bat Importé -10'!C2009</f>
        <v>0</v>
      </c>
      <c r="E2010" s="476">
        <f>'INVENT.Construc&amp;Bat Importé -10'!H2009</f>
        <v>0</v>
      </c>
      <c r="F2010" s="268"/>
      <c r="G2010" s="266">
        <f t="shared" si="349"/>
        <v>0</v>
      </c>
      <c r="H2010" s="84">
        <f t="shared" si="350"/>
        <v>0</v>
      </c>
      <c r="I2010" s="84">
        <f t="shared" si="351"/>
        <v>0</v>
      </c>
      <c r="J2010" s="84">
        <f t="shared" si="352"/>
        <v>0</v>
      </c>
      <c r="K2010" s="84">
        <f t="shared" si="353"/>
        <v>0</v>
      </c>
      <c r="L2010" s="84">
        <f t="shared" si="354"/>
        <v>0</v>
      </c>
      <c r="M2010" s="267"/>
      <c r="N2010" s="267"/>
      <c r="O2010" s="84">
        <f t="shared" si="355"/>
        <v>0</v>
      </c>
      <c r="P2010" s="84">
        <f t="shared" si="356"/>
        <v>0</v>
      </c>
      <c r="Q2010" s="86">
        <f t="shared" si="357"/>
        <v>0</v>
      </c>
      <c r="R2010" s="86">
        <f t="shared" si="358"/>
        <v>0</v>
      </c>
    </row>
    <row r="2011" spans="1:18" x14ac:dyDescent="0.2">
      <c r="A2011" s="77">
        <f t="shared" si="348"/>
        <v>2004</v>
      </c>
      <c r="B2011" s="456">
        <f>'INVENT.Construc&amp;Bat Importé -10'!D2010</f>
        <v>0</v>
      </c>
      <c r="C2011" s="456">
        <f>'INVENT.Construc&amp;Bat Importé -10'!F2010</f>
        <v>0</v>
      </c>
      <c r="D2011" s="456">
        <f>'INVENT.Construc&amp;Bat Importé -10'!C2010</f>
        <v>0</v>
      </c>
      <c r="E2011" s="476">
        <f>'INVENT.Construc&amp;Bat Importé -10'!H2010</f>
        <v>0</v>
      </c>
      <c r="F2011" s="268"/>
      <c r="G2011" s="266">
        <f t="shared" si="349"/>
        <v>0</v>
      </c>
      <c r="H2011" s="84">
        <f t="shared" si="350"/>
        <v>0</v>
      </c>
      <c r="I2011" s="84">
        <f t="shared" si="351"/>
        <v>0</v>
      </c>
      <c r="J2011" s="84">
        <f t="shared" si="352"/>
        <v>0</v>
      </c>
      <c r="K2011" s="84">
        <f t="shared" si="353"/>
        <v>0</v>
      </c>
      <c r="L2011" s="84">
        <f t="shared" si="354"/>
        <v>0</v>
      </c>
      <c r="M2011" s="267"/>
      <c r="N2011" s="267"/>
      <c r="O2011" s="84">
        <f t="shared" si="355"/>
        <v>0</v>
      </c>
      <c r="P2011" s="84">
        <f t="shared" si="356"/>
        <v>0</v>
      </c>
      <c r="Q2011" s="86">
        <f t="shared" si="357"/>
        <v>0</v>
      </c>
      <c r="R2011" s="86">
        <f t="shared" si="358"/>
        <v>0</v>
      </c>
    </row>
    <row r="2012" spans="1:18" x14ac:dyDescent="0.2">
      <c r="A2012" s="77">
        <f t="shared" si="348"/>
        <v>2005</v>
      </c>
      <c r="B2012" s="456">
        <f>'INVENT.Construc&amp;Bat Importé -10'!D2011</f>
        <v>0</v>
      </c>
      <c r="C2012" s="456">
        <f>'INVENT.Construc&amp;Bat Importé -10'!F2011</f>
        <v>0</v>
      </c>
      <c r="D2012" s="456">
        <f>'INVENT.Construc&amp;Bat Importé -10'!C2011</f>
        <v>0</v>
      </c>
      <c r="E2012" s="476">
        <f>'INVENT.Construc&amp;Bat Importé -10'!H2011</f>
        <v>0</v>
      </c>
      <c r="F2012" s="268"/>
      <c r="G2012" s="266">
        <f t="shared" si="349"/>
        <v>0</v>
      </c>
      <c r="H2012" s="84">
        <f t="shared" si="350"/>
        <v>0</v>
      </c>
      <c r="I2012" s="84">
        <f t="shared" si="351"/>
        <v>0</v>
      </c>
      <c r="J2012" s="84">
        <f t="shared" si="352"/>
        <v>0</v>
      </c>
      <c r="K2012" s="84">
        <f t="shared" si="353"/>
        <v>0</v>
      </c>
      <c r="L2012" s="84">
        <f t="shared" si="354"/>
        <v>0</v>
      </c>
      <c r="M2012" s="267"/>
      <c r="N2012" s="267"/>
      <c r="O2012" s="84">
        <f t="shared" si="355"/>
        <v>0</v>
      </c>
      <c r="P2012" s="84">
        <f t="shared" si="356"/>
        <v>0</v>
      </c>
      <c r="Q2012" s="86">
        <f t="shared" si="357"/>
        <v>0</v>
      </c>
      <c r="R2012" s="86">
        <f t="shared" si="358"/>
        <v>0</v>
      </c>
    </row>
    <row r="2013" spans="1:18" x14ac:dyDescent="0.2">
      <c r="A2013" s="77">
        <f t="shared" si="348"/>
        <v>2006</v>
      </c>
      <c r="B2013" s="456">
        <f>'INVENT.Construc&amp;Bat Importé -10'!D2012</f>
        <v>0</v>
      </c>
      <c r="C2013" s="456">
        <f>'INVENT.Construc&amp;Bat Importé -10'!F2012</f>
        <v>0</v>
      </c>
      <c r="D2013" s="456">
        <f>'INVENT.Construc&amp;Bat Importé -10'!C2012</f>
        <v>0</v>
      </c>
      <c r="E2013" s="476">
        <f>'INVENT.Construc&amp;Bat Importé -10'!H2012</f>
        <v>0</v>
      </c>
      <c r="F2013" s="268"/>
      <c r="G2013" s="266">
        <f t="shared" si="349"/>
        <v>0</v>
      </c>
      <c r="H2013" s="84">
        <f t="shared" si="350"/>
        <v>0</v>
      </c>
      <c r="I2013" s="84">
        <f t="shared" si="351"/>
        <v>0</v>
      </c>
      <c r="J2013" s="84">
        <f t="shared" si="352"/>
        <v>0</v>
      </c>
      <c r="K2013" s="84">
        <f t="shared" si="353"/>
        <v>0</v>
      </c>
      <c r="L2013" s="84">
        <f t="shared" si="354"/>
        <v>0</v>
      </c>
      <c r="M2013" s="267"/>
      <c r="N2013" s="267"/>
      <c r="O2013" s="84">
        <f t="shared" si="355"/>
        <v>0</v>
      </c>
      <c r="P2013" s="84">
        <f t="shared" si="356"/>
        <v>0</v>
      </c>
      <c r="Q2013" s="86">
        <f t="shared" si="357"/>
        <v>0</v>
      </c>
      <c r="R2013" s="86">
        <f t="shared" si="358"/>
        <v>0</v>
      </c>
    </row>
    <row r="2014" spans="1:18" x14ac:dyDescent="0.2">
      <c r="A2014" s="77">
        <f t="shared" si="348"/>
        <v>2007</v>
      </c>
      <c r="B2014" s="456">
        <f>'INVENT.Construc&amp;Bat Importé -10'!D2013</f>
        <v>0</v>
      </c>
      <c r="C2014" s="456">
        <f>'INVENT.Construc&amp;Bat Importé -10'!F2013</f>
        <v>0</v>
      </c>
      <c r="D2014" s="456">
        <f>'INVENT.Construc&amp;Bat Importé -10'!C2013</f>
        <v>0</v>
      </c>
      <c r="E2014" s="476">
        <f>'INVENT.Construc&amp;Bat Importé -10'!H2013</f>
        <v>0</v>
      </c>
      <c r="F2014" s="268"/>
      <c r="G2014" s="266">
        <f t="shared" si="349"/>
        <v>0</v>
      </c>
      <c r="H2014" s="84">
        <f t="shared" si="350"/>
        <v>0</v>
      </c>
      <c r="I2014" s="84">
        <f t="shared" si="351"/>
        <v>0</v>
      </c>
      <c r="J2014" s="84">
        <f t="shared" si="352"/>
        <v>0</v>
      </c>
      <c r="K2014" s="84">
        <f t="shared" si="353"/>
        <v>0</v>
      </c>
      <c r="L2014" s="84">
        <f t="shared" si="354"/>
        <v>0</v>
      </c>
      <c r="M2014" s="267"/>
      <c r="N2014" s="267"/>
      <c r="O2014" s="84">
        <f t="shared" si="355"/>
        <v>0</v>
      </c>
      <c r="P2014" s="84">
        <f t="shared" si="356"/>
        <v>0</v>
      </c>
      <c r="Q2014" s="86">
        <f t="shared" si="357"/>
        <v>0</v>
      </c>
      <c r="R2014" s="86">
        <f t="shared" si="358"/>
        <v>0</v>
      </c>
    </row>
    <row r="2015" spans="1:18" x14ac:dyDescent="0.2">
      <c r="A2015" s="77">
        <f t="shared" si="348"/>
        <v>2008</v>
      </c>
      <c r="B2015" s="456">
        <f>'INVENT.Construc&amp;Bat Importé -10'!D2014</f>
        <v>0</v>
      </c>
      <c r="C2015" s="456">
        <f>'INVENT.Construc&amp;Bat Importé -10'!F2014</f>
        <v>0</v>
      </c>
      <c r="D2015" s="456">
        <f>'INVENT.Construc&amp;Bat Importé -10'!C2014</f>
        <v>0</v>
      </c>
      <c r="E2015" s="476">
        <f>'INVENT.Construc&amp;Bat Importé -10'!H2014</f>
        <v>0</v>
      </c>
      <c r="F2015" s="268"/>
      <c r="G2015" s="266">
        <f t="shared" si="349"/>
        <v>0</v>
      </c>
      <c r="H2015" s="84">
        <f t="shared" si="350"/>
        <v>0</v>
      </c>
      <c r="I2015" s="84">
        <f t="shared" si="351"/>
        <v>0</v>
      </c>
      <c r="J2015" s="84">
        <f t="shared" si="352"/>
        <v>0</v>
      </c>
      <c r="K2015" s="84">
        <f t="shared" si="353"/>
        <v>0</v>
      </c>
      <c r="L2015" s="84">
        <f t="shared" si="354"/>
        <v>0</v>
      </c>
      <c r="M2015" s="267"/>
      <c r="N2015" s="267"/>
      <c r="O2015" s="84">
        <f t="shared" si="355"/>
        <v>0</v>
      </c>
      <c r="P2015" s="84">
        <f t="shared" si="356"/>
        <v>0</v>
      </c>
      <c r="Q2015" s="86">
        <f t="shared" si="357"/>
        <v>0</v>
      </c>
      <c r="R2015" s="86">
        <f t="shared" si="358"/>
        <v>0</v>
      </c>
    </row>
    <row r="2016" spans="1:18" x14ac:dyDescent="0.2">
      <c r="A2016" s="77">
        <f t="shared" si="348"/>
        <v>2009</v>
      </c>
      <c r="B2016" s="456">
        <f>'INVENT.Construc&amp;Bat Importé -10'!D2015</f>
        <v>0</v>
      </c>
      <c r="C2016" s="456">
        <f>'INVENT.Construc&amp;Bat Importé -10'!F2015</f>
        <v>0</v>
      </c>
      <c r="D2016" s="456">
        <f>'INVENT.Construc&amp;Bat Importé -10'!C2015</f>
        <v>0</v>
      </c>
      <c r="E2016" s="476">
        <f>'INVENT.Construc&amp;Bat Importé -10'!H2015</f>
        <v>0</v>
      </c>
      <c r="F2016" s="268"/>
      <c r="G2016" s="266">
        <f t="shared" si="349"/>
        <v>0</v>
      </c>
      <c r="H2016" s="84">
        <f t="shared" si="350"/>
        <v>0</v>
      </c>
      <c r="I2016" s="84">
        <f t="shared" si="351"/>
        <v>0</v>
      </c>
      <c r="J2016" s="84">
        <f t="shared" si="352"/>
        <v>0</v>
      </c>
      <c r="K2016" s="84">
        <f t="shared" si="353"/>
        <v>0</v>
      </c>
      <c r="L2016" s="84">
        <f t="shared" si="354"/>
        <v>0</v>
      </c>
      <c r="M2016" s="267"/>
      <c r="N2016" s="267"/>
      <c r="O2016" s="84">
        <f t="shared" si="355"/>
        <v>0</v>
      </c>
      <c r="P2016" s="84">
        <f t="shared" si="356"/>
        <v>0</v>
      </c>
      <c r="Q2016" s="86">
        <f t="shared" si="357"/>
        <v>0</v>
      </c>
      <c r="R2016" s="86">
        <f t="shared" si="358"/>
        <v>0</v>
      </c>
    </row>
    <row r="2017" spans="1:18" x14ac:dyDescent="0.2">
      <c r="A2017" s="77">
        <f t="shared" si="348"/>
        <v>2010</v>
      </c>
      <c r="B2017" s="456">
        <f>'INVENT.Construc&amp;Bat Importé -10'!D2016</f>
        <v>0</v>
      </c>
      <c r="C2017" s="456">
        <f>'INVENT.Construc&amp;Bat Importé -10'!F2016</f>
        <v>0</v>
      </c>
      <c r="D2017" s="456">
        <f>'INVENT.Construc&amp;Bat Importé -10'!C2016</f>
        <v>0</v>
      </c>
      <c r="E2017" s="476">
        <f>'INVENT.Construc&amp;Bat Importé -10'!H2016</f>
        <v>0</v>
      </c>
      <c r="F2017" s="268"/>
      <c r="G2017" s="266">
        <f t="shared" si="349"/>
        <v>0</v>
      </c>
      <c r="H2017" s="84">
        <f t="shared" si="350"/>
        <v>0</v>
      </c>
      <c r="I2017" s="84">
        <f t="shared" si="351"/>
        <v>0</v>
      </c>
      <c r="J2017" s="84">
        <f t="shared" si="352"/>
        <v>0</v>
      </c>
      <c r="K2017" s="84">
        <f t="shared" si="353"/>
        <v>0</v>
      </c>
      <c r="L2017" s="84">
        <f t="shared" si="354"/>
        <v>0</v>
      </c>
      <c r="M2017" s="267"/>
      <c r="N2017" s="267"/>
      <c r="O2017" s="84">
        <f t="shared" si="355"/>
        <v>0</v>
      </c>
      <c r="P2017" s="84">
        <f t="shared" si="356"/>
        <v>0</v>
      </c>
      <c r="Q2017" s="86">
        <f t="shared" si="357"/>
        <v>0</v>
      </c>
      <c r="R2017" s="86">
        <f t="shared" si="358"/>
        <v>0</v>
      </c>
    </row>
    <row r="2018" spans="1:18" x14ac:dyDescent="0.2">
      <c r="A2018" s="77">
        <f t="shared" si="348"/>
        <v>2011</v>
      </c>
      <c r="B2018" s="456">
        <f>'INVENT.Construc&amp;Bat Importé -10'!D2017</f>
        <v>0</v>
      </c>
      <c r="C2018" s="456">
        <f>'INVENT.Construc&amp;Bat Importé -10'!F2017</f>
        <v>0</v>
      </c>
      <c r="D2018" s="456">
        <f>'INVENT.Construc&amp;Bat Importé -10'!C2017</f>
        <v>0</v>
      </c>
      <c r="E2018" s="476">
        <f>'INVENT.Construc&amp;Bat Importé -10'!H2017</f>
        <v>0</v>
      </c>
      <c r="F2018" s="268"/>
      <c r="G2018" s="266">
        <f t="shared" si="349"/>
        <v>0</v>
      </c>
      <c r="H2018" s="84">
        <f t="shared" si="350"/>
        <v>0</v>
      </c>
      <c r="I2018" s="84">
        <f t="shared" si="351"/>
        <v>0</v>
      </c>
      <c r="J2018" s="84">
        <f t="shared" si="352"/>
        <v>0</v>
      </c>
      <c r="K2018" s="84">
        <f t="shared" si="353"/>
        <v>0</v>
      </c>
      <c r="L2018" s="84">
        <f t="shared" si="354"/>
        <v>0</v>
      </c>
      <c r="M2018" s="267"/>
      <c r="N2018" s="267"/>
      <c r="O2018" s="84">
        <f t="shared" si="355"/>
        <v>0</v>
      </c>
      <c r="P2018" s="84">
        <f t="shared" si="356"/>
        <v>0</v>
      </c>
      <c r="Q2018" s="86">
        <f t="shared" si="357"/>
        <v>0</v>
      </c>
      <c r="R2018" s="86">
        <f t="shared" si="358"/>
        <v>0</v>
      </c>
    </row>
    <row r="2019" spans="1:18" x14ac:dyDescent="0.2">
      <c r="A2019" s="77">
        <f t="shared" si="348"/>
        <v>2012</v>
      </c>
      <c r="B2019" s="456">
        <f>'INVENT.Construc&amp;Bat Importé -10'!D2018</f>
        <v>0</v>
      </c>
      <c r="C2019" s="456">
        <f>'INVENT.Construc&amp;Bat Importé -10'!F2018</f>
        <v>0</v>
      </c>
      <c r="D2019" s="456">
        <f>'INVENT.Construc&amp;Bat Importé -10'!C2018</f>
        <v>0</v>
      </c>
      <c r="E2019" s="476">
        <f>'INVENT.Construc&amp;Bat Importé -10'!H2018</f>
        <v>0</v>
      </c>
      <c r="F2019" s="268"/>
      <c r="G2019" s="266">
        <f t="shared" si="349"/>
        <v>0</v>
      </c>
      <c r="H2019" s="84">
        <f t="shared" si="350"/>
        <v>0</v>
      </c>
      <c r="I2019" s="84">
        <f t="shared" si="351"/>
        <v>0</v>
      </c>
      <c r="J2019" s="84">
        <f t="shared" si="352"/>
        <v>0</v>
      </c>
      <c r="K2019" s="84">
        <f t="shared" si="353"/>
        <v>0</v>
      </c>
      <c r="L2019" s="84">
        <f t="shared" si="354"/>
        <v>0</v>
      </c>
      <c r="M2019" s="267"/>
      <c r="N2019" s="267"/>
      <c r="O2019" s="84">
        <f t="shared" si="355"/>
        <v>0</v>
      </c>
      <c r="P2019" s="84">
        <f t="shared" si="356"/>
        <v>0</v>
      </c>
      <c r="Q2019" s="86">
        <f t="shared" si="357"/>
        <v>0</v>
      </c>
      <c r="R2019" s="86">
        <f t="shared" si="358"/>
        <v>0</v>
      </c>
    </row>
    <row r="2020" spans="1:18" x14ac:dyDescent="0.2">
      <c r="A2020" s="77">
        <f t="shared" si="348"/>
        <v>2013</v>
      </c>
      <c r="B2020" s="456">
        <f>'INVENT.Construc&amp;Bat Importé -10'!D2019</f>
        <v>0</v>
      </c>
      <c r="C2020" s="456">
        <f>'INVENT.Construc&amp;Bat Importé -10'!F2019</f>
        <v>0</v>
      </c>
      <c r="D2020" s="456">
        <f>'INVENT.Construc&amp;Bat Importé -10'!C2019</f>
        <v>0</v>
      </c>
      <c r="E2020" s="476">
        <f>'INVENT.Construc&amp;Bat Importé -10'!H2019</f>
        <v>0</v>
      </c>
      <c r="F2020" s="268"/>
      <c r="G2020" s="266">
        <f t="shared" si="349"/>
        <v>0</v>
      </c>
      <c r="H2020" s="84">
        <f t="shared" si="350"/>
        <v>0</v>
      </c>
      <c r="I2020" s="84">
        <f t="shared" si="351"/>
        <v>0</v>
      </c>
      <c r="J2020" s="84">
        <f t="shared" si="352"/>
        <v>0</v>
      </c>
      <c r="K2020" s="84">
        <f t="shared" si="353"/>
        <v>0</v>
      </c>
      <c r="L2020" s="84">
        <f t="shared" si="354"/>
        <v>0</v>
      </c>
      <c r="M2020" s="267"/>
      <c r="N2020" s="267"/>
      <c r="O2020" s="84">
        <f t="shared" si="355"/>
        <v>0</v>
      </c>
      <c r="P2020" s="84">
        <f t="shared" si="356"/>
        <v>0</v>
      </c>
      <c r="Q2020" s="86">
        <f t="shared" si="357"/>
        <v>0</v>
      </c>
      <c r="R2020" s="86">
        <f t="shared" si="358"/>
        <v>0</v>
      </c>
    </row>
    <row r="2021" spans="1:18" x14ac:dyDescent="0.2">
      <c r="A2021" s="77">
        <f t="shared" si="348"/>
        <v>2014</v>
      </c>
      <c r="B2021" s="456">
        <f>'INVENT.Construc&amp;Bat Importé -10'!D2020</f>
        <v>0</v>
      </c>
      <c r="C2021" s="456">
        <f>'INVENT.Construc&amp;Bat Importé -10'!F2020</f>
        <v>0</v>
      </c>
      <c r="D2021" s="456">
        <f>'INVENT.Construc&amp;Bat Importé -10'!C2020</f>
        <v>0</v>
      </c>
      <c r="E2021" s="476">
        <f>'INVENT.Construc&amp;Bat Importé -10'!H2020</f>
        <v>0</v>
      </c>
      <c r="F2021" s="268"/>
      <c r="G2021" s="266">
        <f t="shared" si="349"/>
        <v>0</v>
      </c>
      <c r="H2021" s="84">
        <f t="shared" si="350"/>
        <v>0</v>
      </c>
      <c r="I2021" s="84">
        <f t="shared" si="351"/>
        <v>0</v>
      </c>
      <c r="J2021" s="84">
        <f t="shared" si="352"/>
        <v>0</v>
      </c>
      <c r="K2021" s="84">
        <f t="shared" si="353"/>
        <v>0</v>
      </c>
      <c r="L2021" s="84">
        <f t="shared" si="354"/>
        <v>0</v>
      </c>
      <c r="M2021" s="267"/>
      <c r="N2021" s="267"/>
      <c r="O2021" s="84">
        <f t="shared" si="355"/>
        <v>0</v>
      </c>
      <c r="P2021" s="84">
        <f t="shared" si="356"/>
        <v>0</v>
      </c>
      <c r="Q2021" s="86">
        <f t="shared" si="357"/>
        <v>0</v>
      </c>
      <c r="R2021" s="86">
        <f t="shared" si="358"/>
        <v>0</v>
      </c>
    </row>
    <row r="2022" spans="1:18" x14ac:dyDescent="0.2">
      <c r="A2022" s="77">
        <f t="shared" si="348"/>
        <v>2015</v>
      </c>
      <c r="B2022" s="456">
        <f>'INVENT.Construc&amp;Bat Importé -10'!D2021</f>
        <v>0</v>
      </c>
      <c r="C2022" s="456">
        <f>'INVENT.Construc&amp;Bat Importé -10'!F2021</f>
        <v>0</v>
      </c>
      <c r="D2022" s="456">
        <f>'INVENT.Construc&amp;Bat Importé -10'!C2021</f>
        <v>0</v>
      </c>
      <c r="E2022" s="476">
        <f>'INVENT.Construc&amp;Bat Importé -10'!H2021</f>
        <v>0</v>
      </c>
      <c r="F2022" s="268"/>
      <c r="G2022" s="266">
        <f t="shared" si="349"/>
        <v>0</v>
      </c>
      <c r="H2022" s="84">
        <f t="shared" si="350"/>
        <v>0</v>
      </c>
      <c r="I2022" s="84">
        <f t="shared" si="351"/>
        <v>0</v>
      </c>
      <c r="J2022" s="84">
        <f t="shared" si="352"/>
        <v>0</v>
      </c>
      <c r="K2022" s="84">
        <f t="shared" si="353"/>
        <v>0</v>
      </c>
      <c r="L2022" s="84">
        <f t="shared" si="354"/>
        <v>0</v>
      </c>
      <c r="M2022" s="267"/>
      <c r="N2022" s="267"/>
      <c r="O2022" s="84">
        <f t="shared" si="355"/>
        <v>0</v>
      </c>
      <c r="P2022" s="84">
        <f t="shared" si="356"/>
        <v>0</v>
      </c>
      <c r="Q2022" s="86">
        <f t="shared" si="357"/>
        <v>0</v>
      </c>
      <c r="R2022" s="86">
        <f t="shared" si="358"/>
        <v>0</v>
      </c>
    </row>
    <row r="2023" spans="1:18" x14ac:dyDescent="0.2">
      <c r="A2023" s="77">
        <f t="shared" si="348"/>
        <v>2016</v>
      </c>
      <c r="B2023" s="456">
        <f>'INVENT.Construc&amp;Bat Importé -10'!D2022</f>
        <v>0</v>
      </c>
      <c r="C2023" s="456">
        <f>'INVENT.Construc&amp;Bat Importé -10'!F2022</f>
        <v>0</v>
      </c>
      <c r="D2023" s="456">
        <f>'INVENT.Construc&amp;Bat Importé -10'!C2022</f>
        <v>0</v>
      </c>
      <c r="E2023" s="476">
        <f>'INVENT.Construc&amp;Bat Importé -10'!H2022</f>
        <v>0</v>
      </c>
      <c r="F2023" s="268"/>
      <c r="G2023" s="266">
        <f t="shared" si="349"/>
        <v>0</v>
      </c>
      <c r="H2023" s="84">
        <f t="shared" si="350"/>
        <v>0</v>
      </c>
      <c r="I2023" s="84">
        <f t="shared" si="351"/>
        <v>0</v>
      </c>
      <c r="J2023" s="84">
        <f t="shared" si="352"/>
        <v>0</v>
      </c>
      <c r="K2023" s="84">
        <f t="shared" si="353"/>
        <v>0</v>
      </c>
      <c r="L2023" s="84">
        <f t="shared" si="354"/>
        <v>0</v>
      </c>
      <c r="M2023" s="267"/>
      <c r="N2023" s="267"/>
      <c r="O2023" s="84">
        <f t="shared" si="355"/>
        <v>0</v>
      </c>
      <c r="P2023" s="84">
        <f t="shared" si="356"/>
        <v>0</v>
      </c>
      <c r="Q2023" s="86">
        <f t="shared" si="357"/>
        <v>0</v>
      </c>
      <c r="R2023" s="86">
        <f t="shared" si="358"/>
        <v>0</v>
      </c>
    </row>
    <row r="2024" spans="1:18" x14ac:dyDescent="0.2">
      <c r="A2024" s="77">
        <f t="shared" si="348"/>
        <v>2017</v>
      </c>
      <c r="B2024" s="456">
        <f>'INVENT.Construc&amp;Bat Importé -10'!D2023</f>
        <v>0</v>
      </c>
      <c r="C2024" s="456">
        <f>'INVENT.Construc&amp;Bat Importé -10'!F2023</f>
        <v>0</v>
      </c>
      <c r="D2024" s="456">
        <f>'INVENT.Construc&amp;Bat Importé -10'!C2023</f>
        <v>0</v>
      </c>
      <c r="E2024" s="476">
        <f>'INVENT.Construc&amp;Bat Importé -10'!H2023</f>
        <v>0</v>
      </c>
      <c r="F2024" s="268"/>
      <c r="G2024" s="266">
        <f t="shared" si="349"/>
        <v>0</v>
      </c>
      <c r="H2024" s="84">
        <f t="shared" si="350"/>
        <v>0</v>
      </c>
      <c r="I2024" s="84">
        <f t="shared" si="351"/>
        <v>0</v>
      </c>
      <c r="J2024" s="84">
        <f t="shared" si="352"/>
        <v>0</v>
      </c>
      <c r="K2024" s="84">
        <f t="shared" si="353"/>
        <v>0</v>
      </c>
      <c r="L2024" s="84">
        <f t="shared" si="354"/>
        <v>0</v>
      </c>
      <c r="M2024" s="267"/>
      <c r="N2024" s="267"/>
      <c r="O2024" s="84">
        <f t="shared" si="355"/>
        <v>0</v>
      </c>
      <c r="P2024" s="84">
        <f t="shared" si="356"/>
        <v>0</v>
      </c>
      <c r="Q2024" s="86">
        <f t="shared" si="357"/>
        <v>0</v>
      </c>
      <c r="R2024" s="86">
        <f t="shared" si="358"/>
        <v>0</v>
      </c>
    </row>
    <row r="2025" spans="1:18" x14ac:dyDescent="0.2">
      <c r="A2025" s="77">
        <f t="shared" si="348"/>
        <v>2018</v>
      </c>
      <c r="B2025" s="456">
        <f>'INVENT.Construc&amp;Bat Importé -10'!D2024</f>
        <v>0</v>
      </c>
      <c r="C2025" s="456">
        <f>'INVENT.Construc&amp;Bat Importé -10'!F2024</f>
        <v>0</v>
      </c>
      <c r="D2025" s="456">
        <f>'INVENT.Construc&amp;Bat Importé -10'!C2024</f>
        <v>0</v>
      </c>
      <c r="E2025" s="476">
        <f>'INVENT.Construc&amp;Bat Importé -10'!H2024</f>
        <v>0</v>
      </c>
      <c r="F2025" s="268"/>
      <c r="G2025" s="266">
        <f t="shared" si="349"/>
        <v>0</v>
      </c>
      <c r="H2025" s="84">
        <f t="shared" si="350"/>
        <v>0</v>
      </c>
      <c r="I2025" s="84">
        <f t="shared" si="351"/>
        <v>0</v>
      </c>
      <c r="J2025" s="84">
        <f t="shared" si="352"/>
        <v>0</v>
      </c>
      <c r="K2025" s="84">
        <f t="shared" si="353"/>
        <v>0</v>
      </c>
      <c r="L2025" s="84">
        <f t="shared" si="354"/>
        <v>0</v>
      </c>
      <c r="M2025" s="267"/>
      <c r="N2025" s="267"/>
      <c r="O2025" s="84">
        <f t="shared" si="355"/>
        <v>0</v>
      </c>
      <c r="P2025" s="84">
        <f t="shared" si="356"/>
        <v>0</v>
      </c>
      <c r="Q2025" s="86">
        <f t="shared" si="357"/>
        <v>0</v>
      </c>
      <c r="R2025" s="86">
        <f t="shared" si="358"/>
        <v>0</v>
      </c>
    </row>
    <row r="2026" spans="1:18" x14ac:dyDescent="0.2">
      <c r="A2026" s="77">
        <f t="shared" si="348"/>
        <v>2019</v>
      </c>
      <c r="B2026" s="456">
        <f>'INVENT.Construc&amp;Bat Importé -10'!D2025</f>
        <v>0</v>
      </c>
      <c r="C2026" s="456">
        <f>'INVENT.Construc&amp;Bat Importé -10'!F2025</f>
        <v>0</v>
      </c>
      <c r="D2026" s="456">
        <f>'INVENT.Construc&amp;Bat Importé -10'!C2025</f>
        <v>0</v>
      </c>
      <c r="E2026" s="476">
        <f>'INVENT.Construc&amp;Bat Importé -10'!H2025</f>
        <v>0</v>
      </c>
      <c r="F2026" s="268"/>
      <c r="G2026" s="266">
        <f t="shared" si="349"/>
        <v>0</v>
      </c>
      <c r="H2026" s="84">
        <f t="shared" si="350"/>
        <v>0</v>
      </c>
      <c r="I2026" s="84">
        <f t="shared" si="351"/>
        <v>0</v>
      </c>
      <c r="J2026" s="84">
        <f t="shared" si="352"/>
        <v>0</v>
      </c>
      <c r="K2026" s="84">
        <f t="shared" si="353"/>
        <v>0</v>
      </c>
      <c r="L2026" s="84">
        <f t="shared" si="354"/>
        <v>0</v>
      </c>
      <c r="M2026" s="267"/>
      <c r="N2026" s="267"/>
      <c r="O2026" s="84">
        <f t="shared" si="355"/>
        <v>0</v>
      </c>
      <c r="P2026" s="84">
        <f t="shared" si="356"/>
        <v>0</v>
      </c>
      <c r="Q2026" s="86">
        <f t="shared" si="357"/>
        <v>0</v>
      </c>
      <c r="R2026" s="86">
        <f t="shared" si="358"/>
        <v>0</v>
      </c>
    </row>
    <row r="2027" spans="1:18" x14ac:dyDescent="0.2">
      <c r="A2027" s="77">
        <f t="shared" si="348"/>
        <v>2020</v>
      </c>
      <c r="B2027" s="456">
        <f>'INVENT.Construc&amp;Bat Importé -10'!D2026</f>
        <v>0</v>
      </c>
      <c r="C2027" s="456">
        <f>'INVENT.Construc&amp;Bat Importé -10'!F2026</f>
        <v>0</v>
      </c>
      <c r="D2027" s="456">
        <f>'INVENT.Construc&amp;Bat Importé -10'!C2026</f>
        <v>0</v>
      </c>
      <c r="E2027" s="476">
        <f>'INVENT.Construc&amp;Bat Importé -10'!H2026</f>
        <v>0</v>
      </c>
      <c r="F2027" s="268"/>
      <c r="G2027" s="266">
        <f t="shared" si="349"/>
        <v>0</v>
      </c>
      <c r="H2027" s="84">
        <f t="shared" si="350"/>
        <v>0</v>
      </c>
      <c r="I2027" s="84">
        <f t="shared" si="351"/>
        <v>0</v>
      </c>
      <c r="J2027" s="84">
        <f t="shared" si="352"/>
        <v>0</v>
      </c>
      <c r="K2027" s="84">
        <f t="shared" si="353"/>
        <v>0</v>
      </c>
      <c r="L2027" s="84">
        <f t="shared" si="354"/>
        <v>0</v>
      </c>
      <c r="M2027" s="267"/>
      <c r="N2027" s="267"/>
      <c r="O2027" s="84">
        <f t="shared" si="355"/>
        <v>0</v>
      </c>
      <c r="P2027" s="84">
        <f t="shared" si="356"/>
        <v>0</v>
      </c>
      <c r="Q2027" s="86">
        <f t="shared" si="357"/>
        <v>0</v>
      </c>
      <c r="R2027" s="86">
        <f t="shared" si="358"/>
        <v>0</v>
      </c>
    </row>
    <row r="2028" spans="1:18" x14ac:dyDescent="0.2">
      <c r="A2028" s="77">
        <f t="shared" si="348"/>
        <v>2021</v>
      </c>
      <c r="B2028" s="456">
        <f>'INVENT.Construc&amp;Bat Importé -10'!D2027</f>
        <v>0</v>
      </c>
      <c r="C2028" s="456">
        <f>'INVENT.Construc&amp;Bat Importé -10'!F2027</f>
        <v>0</v>
      </c>
      <c r="D2028" s="456">
        <f>'INVENT.Construc&amp;Bat Importé -10'!C2027</f>
        <v>0</v>
      </c>
      <c r="E2028" s="476">
        <f>'INVENT.Construc&amp;Bat Importé -10'!H2027</f>
        <v>0</v>
      </c>
      <c r="F2028" s="268"/>
      <c r="G2028" s="266">
        <f t="shared" si="349"/>
        <v>0</v>
      </c>
      <c r="H2028" s="84">
        <f t="shared" si="350"/>
        <v>0</v>
      </c>
      <c r="I2028" s="84">
        <f t="shared" si="351"/>
        <v>0</v>
      </c>
      <c r="J2028" s="84">
        <f t="shared" si="352"/>
        <v>0</v>
      </c>
      <c r="K2028" s="84">
        <f t="shared" si="353"/>
        <v>0</v>
      </c>
      <c r="L2028" s="84">
        <f t="shared" si="354"/>
        <v>0</v>
      </c>
      <c r="M2028" s="267"/>
      <c r="N2028" s="267"/>
      <c r="O2028" s="84">
        <f t="shared" si="355"/>
        <v>0</v>
      </c>
      <c r="P2028" s="84">
        <f t="shared" si="356"/>
        <v>0</v>
      </c>
      <c r="Q2028" s="86">
        <f t="shared" si="357"/>
        <v>0</v>
      </c>
      <c r="R2028" s="86">
        <f t="shared" si="358"/>
        <v>0</v>
      </c>
    </row>
    <row r="2029" spans="1:18" x14ac:dyDescent="0.2">
      <c r="A2029" s="77">
        <f t="shared" si="348"/>
        <v>2022</v>
      </c>
      <c r="B2029" s="456">
        <f>'INVENT.Construc&amp;Bat Importé -10'!D2028</f>
        <v>0</v>
      </c>
      <c r="C2029" s="456">
        <f>'INVENT.Construc&amp;Bat Importé -10'!F2028</f>
        <v>0</v>
      </c>
      <c r="D2029" s="456">
        <f>'INVENT.Construc&amp;Bat Importé -10'!C2028</f>
        <v>0</v>
      </c>
      <c r="E2029" s="476">
        <f>'INVENT.Construc&amp;Bat Importé -10'!H2028</f>
        <v>0</v>
      </c>
      <c r="F2029" s="268"/>
      <c r="G2029" s="266">
        <f t="shared" si="349"/>
        <v>0</v>
      </c>
      <c r="H2029" s="84">
        <f t="shared" si="350"/>
        <v>0</v>
      </c>
      <c r="I2029" s="84">
        <f t="shared" si="351"/>
        <v>0</v>
      </c>
      <c r="J2029" s="84">
        <f t="shared" si="352"/>
        <v>0</v>
      </c>
      <c r="K2029" s="84">
        <f t="shared" si="353"/>
        <v>0</v>
      </c>
      <c r="L2029" s="84">
        <f t="shared" si="354"/>
        <v>0</v>
      </c>
      <c r="M2029" s="267"/>
      <c r="N2029" s="267"/>
      <c r="O2029" s="84">
        <f t="shared" si="355"/>
        <v>0</v>
      </c>
      <c r="P2029" s="84">
        <f t="shared" si="356"/>
        <v>0</v>
      </c>
      <c r="Q2029" s="86">
        <f t="shared" si="357"/>
        <v>0</v>
      </c>
      <c r="R2029" s="86">
        <f t="shared" si="358"/>
        <v>0</v>
      </c>
    </row>
    <row r="2030" spans="1:18" x14ac:dyDescent="0.2">
      <c r="A2030" s="77">
        <f t="shared" si="348"/>
        <v>2023</v>
      </c>
      <c r="B2030" s="456">
        <f>'INVENT.Construc&amp;Bat Importé -10'!D2029</f>
        <v>0</v>
      </c>
      <c r="C2030" s="456">
        <f>'INVENT.Construc&amp;Bat Importé -10'!F2029</f>
        <v>0</v>
      </c>
      <c r="D2030" s="456">
        <f>'INVENT.Construc&amp;Bat Importé -10'!C2029</f>
        <v>0</v>
      </c>
      <c r="E2030" s="476">
        <f>'INVENT.Construc&amp;Bat Importé -10'!H2029</f>
        <v>0</v>
      </c>
      <c r="F2030" s="268"/>
      <c r="G2030" s="266">
        <f t="shared" si="349"/>
        <v>0</v>
      </c>
      <c r="H2030" s="84">
        <f t="shared" si="350"/>
        <v>0</v>
      </c>
      <c r="I2030" s="84">
        <f t="shared" si="351"/>
        <v>0</v>
      </c>
      <c r="J2030" s="84">
        <f t="shared" si="352"/>
        <v>0</v>
      </c>
      <c r="K2030" s="84">
        <f t="shared" si="353"/>
        <v>0</v>
      </c>
      <c r="L2030" s="84">
        <f t="shared" si="354"/>
        <v>0</v>
      </c>
      <c r="M2030" s="267"/>
      <c r="N2030" s="267"/>
      <c r="O2030" s="84">
        <f t="shared" si="355"/>
        <v>0</v>
      </c>
      <c r="P2030" s="84">
        <f t="shared" si="356"/>
        <v>0</v>
      </c>
      <c r="Q2030" s="86">
        <f t="shared" si="357"/>
        <v>0</v>
      </c>
      <c r="R2030" s="86">
        <f t="shared" si="358"/>
        <v>0</v>
      </c>
    </row>
    <row r="2031" spans="1:18" x14ac:dyDescent="0.2">
      <c r="A2031" s="77">
        <f t="shared" ref="A2031:A2094" si="359">+A2030+1</f>
        <v>2024</v>
      </c>
      <c r="B2031" s="456">
        <f>'INVENT.Construc&amp;Bat Importé -10'!D2030</f>
        <v>0</v>
      </c>
      <c r="C2031" s="456">
        <f>'INVENT.Construc&amp;Bat Importé -10'!F2030</f>
        <v>0</v>
      </c>
      <c r="D2031" s="456">
        <f>'INVENT.Construc&amp;Bat Importé -10'!C2030</f>
        <v>0</v>
      </c>
      <c r="E2031" s="476">
        <f>'INVENT.Construc&amp;Bat Importé -10'!H2030</f>
        <v>0</v>
      </c>
      <c r="F2031" s="268"/>
      <c r="G2031" s="266">
        <f t="shared" si="349"/>
        <v>0</v>
      </c>
      <c r="H2031" s="84">
        <f t="shared" si="350"/>
        <v>0</v>
      </c>
      <c r="I2031" s="84">
        <f t="shared" si="351"/>
        <v>0</v>
      </c>
      <c r="J2031" s="84">
        <f t="shared" si="352"/>
        <v>0</v>
      </c>
      <c r="K2031" s="84">
        <f t="shared" si="353"/>
        <v>0</v>
      </c>
      <c r="L2031" s="84">
        <f t="shared" si="354"/>
        <v>0</v>
      </c>
      <c r="M2031" s="267"/>
      <c r="N2031" s="267"/>
      <c r="O2031" s="84">
        <f t="shared" si="355"/>
        <v>0</v>
      </c>
      <c r="P2031" s="84">
        <f t="shared" si="356"/>
        <v>0</v>
      </c>
      <c r="Q2031" s="86">
        <f t="shared" si="357"/>
        <v>0</v>
      </c>
      <c r="R2031" s="86">
        <f t="shared" si="358"/>
        <v>0</v>
      </c>
    </row>
    <row r="2032" spans="1:18" x14ac:dyDescent="0.2">
      <c r="A2032" s="77">
        <f t="shared" si="359"/>
        <v>2025</v>
      </c>
      <c r="B2032" s="456">
        <f>'INVENT.Construc&amp;Bat Importé -10'!D2031</f>
        <v>0</v>
      </c>
      <c r="C2032" s="456">
        <f>'INVENT.Construc&amp;Bat Importé -10'!F2031</f>
        <v>0</v>
      </c>
      <c r="D2032" s="456">
        <f>'INVENT.Construc&amp;Bat Importé -10'!C2031</f>
        <v>0</v>
      </c>
      <c r="E2032" s="476">
        <f>'INVENT.Construc&amp;Bat Importé -10'!H2031</f>
        <v>0</v>
      </c>
      <c r="F2032" s="268"/>
      <c r="G2032" s="266">
        <f t="shared" si="349"/>
        <v>0</v>
      </c>
      <c r="H2032" s="84">
        <f t="shared" si="350"/>
        <v>0</v>
      </c>
      <c r="I2032" s="84">
        <f t="shared" si="351"/>
        <v>0</v>
      </c>
      <c r="J2032" s="84">
        <f t="shared" si="352"/>
        <v>0</v>
      </c>
      <c r="K2032" s="84">
        <f t="shared" si="353"/>
        <v>0</v>
      </c>
      <c r="L2032" s="84">
        <f t="shared" si="354"/>
        <v>0</v>
      </c>
      <c r="M2032" s="267"/>
      <c r="N2032" s="267"/>
      <c r="O2032" s="84">
        <f t="shared" si="355"/>
        <v>0</v>
      </c>
      <c r="P2032" s="84">
        <f t="shared" si="356"/>
        <v>0</v>
      </c>
      <c r="Q2032" s="86">
        <f t="shared" si="357"/>
        <v>0</v>
      </c>
      <c r="R2032" s="86">
        <f t="shared" si="358"/>
        <v>0</v>
      </c>
    </row>
    <row r="2033" spans="1:18" x14ac:dyDescent="0.2">
      <c r="A2033" s="77">
        <f t="shared" si="359"/>
        <v>2026</v>
      </c>
      <c r="B2033" s="456">
        <f>'INVENT.Construc&amp;Bat Importé -10'!D2032</f>
        <v>0</v>
      </c>
      <c r="C2033" s="456">
        <f>'INVENT.Construc&amp;Bat Importé -10'!F2032</f>
        <v>0</v>
      </c>
      <c r="D2033" s="456">
        <f>'INVENT.Construc&amp;Bat Importé -10'!C2032</f>
        <v>0</v>
      </c>
      <c r="E2033" s="476">
        <f>'INVENT.Construc&amp;Bat Importé -10'!H2032</f>
        <v>0</v>
      </c>
      <c r="F2033" s="268"/>
      <c r="G2033" s="266">
        <f t="shared" si="349"/>
        <v>0</v>
      </c>
      <c r="H2033" s="84">
        <f t="shared" si="350"/>
        <v>0</v>
      </c>
      <c r="I2033" s="84">
        <f t="shared" si="351"/>
        <v>0</v>
      </c>
      <c r="J2033" s="84">
        <f t="shared" si="352"/>
        <v>0</v>
      </c>
      <c r="K2033" s="84">
        <f t="shared" si="353"/>
        <v>0</v>
      </c>
      <c r="L2033" s="84">
        <f t="shared" si="354"/>
        <v>0</v>
      </c>
      <c r="M2033" s="267"/>
      <c r="N2033" s="267"/>
      <c r="O2033" s="84">
        <f t="shared" si="355"/>
        <v>0</v>
      </c>
      <c r="P2033" s="84">
        <f t="shared" si="356"/>
        <v>0</v>
      </c>
      <c r="Q2033" s="86">
        <f t="shared" si="357"/>
        <v>0</v>
      </c>
      <c r="R2033" s="86">
        <f t="shared" si="358"/>
        <v>0</v>
      </c>
    </row>
    <row r="2034" spans="1:18" x14ac:dyDescent="0.2">
      <c r="A2034" s="77">
        <f t="shared" si="359"/>
        <v>2027</v>
      </c>
      <c r="B2034" s="456">
        <f>'INVENT.Construc&amp;Bat Importé -10'!D2033</f>
        <v>0</v>
      </c>
      <c r="C2034" s="456">
        <f>'INVENT.Construc&amp;Bat Importé -10'!F2033</f>
        <v>0</v>
      </c>
      <c r="D2034" s="456">
        <f>'INVENT.Construc&amp;Bat Importé -10'!C2033</f>
        <v>0</v>
      </c>
      <c r="E2034" s="476">
        <f>'INVENT.Construc&amp;Bat Importé -10'!H2033</f>
        <v>0</v>
      </c>
      <c r="F2034" s="268"/>
      <c r="G2034" s="266">
        <f t="shared" si="349"/>
        <v>0</v>
      </c>
      <c r="H2034" s="84">
        <f t="shared" si="350"/>
        <v>0</v>
      </c>
      <c r="I2034" s="84">
        <f t="shared" si="351"/>
        <v>0</v>
      </c>
      <c r="J2034" s="84">
        <f t="shared" si="352"/>
        <v>0</v>
      </c>
      <c r="K2034" s="84">
        <f t="shared" si="353"/>
        <v>0</v>
      </c>
      <c r="L2034" s="84">
        <f t="shared" si="354"/>
        <v>0</v>
      </c>
      <c r="M2034" s="267"/>
      <c r="N2034" s="267"/>
      <c r="O2034" s="84">
        <f t="shared" si="355"/>
        <v>0</v>
      </c>
      <c r="P2034" s="84">
        <f t="shared" si="356"/>
        <v>0</v>
      </c>
      <c r="Q2034" s="86">
        <f t="shared" si="357"/>
        <v>0</v>
      </c>
      <c r="R2034" s="86">
        <f t="shared" si="358"/>
        <v>0</v>
      </c>
    </row>
    <row r="2035" spans="1:18" x14ac:dyDescent="0.2">
      <c r="A2035" s="77">
        <f t="shared" si="359"/>
        <v>2028</v>
      </c>
      <c r="B2035" s="456">
        <f>'INVENT.Construc&amp;Bat Importé -10'!D2034</f>
        <v>0</v>
      </c>
      <c r="C2035" s="456">
        <f>'INVENT.Construc&amp;Bat Importé -10'!F2034</f>
        <v>0</v>
      </c>
      <c r="D2035" s="456">
        <f>'INVENT.Construc&amp;Bat Importé -10'!C2034</f>
        <v>0</v>
      </c>
      <c r="E2035" s="476">
        <f>'INVENT.Construc&amp;Bat Importé -10'!H2034</f>
        <v>0</v>
      </c>
      <c r="F2035" s="268"/>
      <c r="G2035" s="266">
        <f t="shared" si="349"/>
        <v>0</v>
      </c>
      <c r="H2035" s="84">
        <f t="shared" si="350"/>
        <v>0</v>
      </c>
      <c r="I2035" s="84">
        <f t="shared" si="351"/>
        <v>0</v>
      </c>
      <c r="J2035" s="84">
        <f t="shared" si="352"/>
        <v>0</v>
      </c>
      <c r="K2035" s="84">
        <f t="shared" si="353"/>
        <v>0</v>
      </c>
      <c r="L2035" s="84">
        <f t="shared" si="354"/>
        <v>0</v>
      </c>
      <c r="M2035" s="267"/>
      <c r="N2035" s="267"/>
      <c r="O2035" s="84">
        <f t="shared" si="355"/>
        <v>0</v>
      </c>
      <c r="P2035" s="84">
        <f t="shared" si="356"/>
        <v>0</v>
      </c>
      <c r="Q2035" s="86">
        <f t="shared" si="357"/>
        <v>0</v>
      </c>
      <c r="R2035" s="86">
        <f t="shared" si="358"/>
        <v>0</v>
      </c>
    </row>
    <row r="2036" spans="1:18" x14ac:dyDescent="0.2">
      <c r="A2036" s="77">
        <f t="shared" si="359"/>
        <v>2029</v>
      </c>
      <c r="B2036" s="456">
        <f>'INVENT.Construc&amp;Bat Importé -10'!D2035</f>
        <v>0</v>
      </c>
      <c r="C2036" s="456">
        <f>'INVENT.Construc&amp;Bat Importé -10'!F2035</f>
        <v>0</v>
      </c>
      <c r="D2036" s="456">
        <f>'INVENT.Construc&amp;Bat Importé -10'!C2035</f>
        <v>0</v>
      </c>
      <c r="E2036" s="476">
        <f>'INVENT.Construc&amp;Bat Importé -10'!H2035</f>
        <v>0</v>
      </c>
      <c r="F2036" s="268"/>
      <c r="G2036" s="266">
        <f t="shared" si="349"/>
        <v>0</v>
      </c>
      <c r="H2036" s="84">
        <f t="shared" si="350"/>
        <v>0</v>
      </c>
      <c r="I2036" s="84">
        <f t="shared" si="351"/>
        <v>0</v>
      </c>
      <c r="J2036" s="84">
        <f t="shared" si="352"/>
        <v>0</v>
      </c>
      <c r="K2036" s="84">
        <f t="shared" si="353"/>
        <v>0</v>
      </c>
      <c r="L2036" s="84">
        <f t="shared" si="354"/>
        <v>0</v>
      </c>
      <c r="M2036" s="267"/>
      <c r="N2036" s="267"/>
      <c r="O2036" s="84">
        <f t="shared" si="355"/>
        <v>0</v>
      </c>
      <c r="P2036" s="84">
        <f t="shared" si="356"/>
        <v>0</v>
      </c>
      <c r="Q2036" s="86">
        <f t="shared" si="357"/>
        <v>0</v>
      </c>
      <c r="R2036" s="86">
        <f t="shared" si="358"/>
        <v>0</v>
      </c>
    </row>
    <row r="2037" spans="1:18" x14ac:dyDescent="0.2">
      <c r="A2037" s="77">
        <f t="shared" si="359"/>
        <v>2030</v>
      </c>
      <c r="B2037" s="456">
        <f>'INVENT.Construc&amp;Bat Importé -10'!D2036</f>
        <v>0</v>
      </c>
      <c r="C2037" s="456">
        <f>'INVENT.Construc&amp;Bat Importé -10'!F2036</f>
        <v>0</v>
      </c>
      <c r="D2037" s="456">
        <f>'INVENT.Construc&amp;Bat Importé -10'!C2036</f>
        <v>0</v>
      </c>
      <c r="E2037" s="476">
        <f>'INVENT.Construc&amp;Bat Importé -10'!H2036</f>
        <v>0</v>
      </c>
      <c r="F2037" s="268"/>
      <c r="G2037" s="266">
        <f t="shared" si="349"/>
        <v>0</v>
      </c>
      <c r="H2037" s="84">
        <f t="shared" si="350"/>
        <v>0</v>
      </c>
      <c r="I2037" s="84">
        <f t="shared" si="351"/>
        <v>0</v>
      </c>
      <c r="J2037" s="84">
        <f t="shared" si="352"/>
        <v>0</v>
      </c>
      <c r="K2037" s="84">
        <f t="shared" si="353"/>
        <v>0</v>
      </c>
      <c r="L2037" s="84">
        <f t="shared" si="354"/>
        <v>0</v>
      </c>
      <c r="M2037" s="267"/>
      <c r="N2037" s="267"/>
      <c r="O2037" s="84">
        <f t="shared" si="355"/>
        <v>0</v>
      </c>
      <c r="P2037" s="84">
        <f t="shared" si="356"/>
        <v>0</v>
      </c>
      <c r="Q2037" s="86">
        <f t="shared" si="357"/>
        <v>0</v>
      </c>
      <c r="R2037" s="86">
        <f t="shared" si="358"/>
        <v>0</v>
      </c>
    </row>
    <row r="2038" spans="1:18" x14ac:dyDescent="0.2">
      <c r="A2038" s="77">
        <f t="shared" si="359"/>
        <v>2031</v>
      </c>
      <c r="B2038" s="456">
        <f>'INVENT.Construc&amp;Bat Importé -10'!D2037</f>
        <v>0</v>
      </c>
      <c r="C2038" s="456">
        <f>'INVENT.Construc&amp;Bat Importé -10'!F2037</f>
        <v>0</v>
      </c>
      <c r="D2038" s="456">
        <f>'INVENT.Construc&amp;Bat Importé -10'!C2037</f>
        <v>0</v>
      </c>
      <c r="E2038" s="476">
        <f>'INVENT.Construc&amp;Bat Importé -10'!H2037</f>
        <v>0</v>
      </c>
      <c r="F2038" s="268"/>
      <c r="G2038" s="266">
        <f t="shared" si="349"/>
        <v>0</v>
      </c>
      <c r="H2038" s="84">
        <f t="shared" si="350"/>
        <v>0</v>
      </c>
      <c r="I2038" s="84">
        <f t="shared" si="351"/>
        <v>0</v>
      </c>
      <c r="J2038" s="84">
        <f t="shared" si="352"/>
        <v>0</v>
      </c>
      <c r="K2038" s="84">
        <f t="shared" si="353"/>
        <v>0</v>
      </c>
      <c r="L2038" s="84">
        <f t="shared" si="354"/>
        <v>0</v>
      </c>
      <c r="M2038" s="267"/>
      <c r="N2038" s="267"/>
      <c r="O2038" s="84">
        <f t="shared" si="355"/>
        <v>0</v>
      </c>
      <c r="P2038" s="84">
        <f t="shared" si="356"/>
        <v>0</v>
      </c>
      <c r="Q2038" s="86">
        <f t="shared" si="357"/>
        <v>0</v>
      </c>
      <c r="R2038" s="86">
        <f t="shared" si="358"/>
        <v>0</v>
      </c>
    </row>
    <row r="2039" spans="1:18" x14ac:dyDescent="0.2">
      <c r="A2039" s="77">
        <f t="shared" si="359"/>
        <v>2032</v>
      </c>
      <c r="B2039" s="456">
        <f>'INVENT.Construc&amp;Bat Importé -10'!D2038</f>
        <v>0</v>
      </c>
      <c r="C2039" s="456">
        <f>'INVENT.Construc&amp;Bat Importé -10'!F2038</f>
        <v>0</v>
      </c>
      <c r="D2039" s="456">
        <f>'INVENT.Construc&amp;Bat Importé -10'!C2038</f>
        <v>0</v>
      </c>
      <c r="E2039" s="476">
        <f>'INVENT.Construc&amp;Bat Importé -10'!H2038</f>
        <v>0</v>
      </c>
      <c r="F2039" s="268"/>
      <c r="G2039" s="266">
        <f t="shared" si="349"/>
        <v>0</v>
      </c>
      <c r="H2039" s="84">
        <f t="shared" si="350"/>
        <v>0</v>
      </c>
      <c r="I2039" s="84">
        <f t="shared" si="351"/>
        <v>0</v>
      </c>
      <c r="J2039" s="84">
        <f t="shared" si="352"/>
        <v>0</v>
      </c>
      <c r="K2039" s="84">
        <f t="shared" si="353"/>
        <v>0</v>
      </c>
      <c r="L2039" s="84">
        <f t="shared" si="354"/>
        <v>0</v>
      </c>
      <c r="M2039" s="267"/>
      <c r="N2039" s="267"/>
      <c r="O2039" s="84">
        <f t="shared" si="355"/>
        <v>0</v>
      </c>
      <c r="P2039" s="84">
        <f t="shared" si="356"/>
        <v>0</v>
      </c>
      <c r="Q2039" s="86">
        <f t="shared" si="357"/>
        <v>0</v>
      </c>
      <c r="R2039" s="86">
        <f t="shared" si="358"/>
        <v>0</v>
      </c>
    </row>
    <row r="2040" spans="1:18" x14ac:dyDescent="0.2">
      <c r="A2040" s="77">
        <f t="shared" si="359"/>
        <v>2033</v>
      </c>
      <c r="B2040" s="456">
        <f>'INVENT.Construc&amp;Bat Importé -10'!D2039</f>
        <v>0</v>
      </c>
      <c r="C2040" s="456">
        <f>'INVENT.Construc&amp;Bat Importé -10'!F2039</f>
        <v>0</v>
      </c>
      <c r="D2040" s="456">
        <f>'INVENT.Construc&amp;Bat Importé -10'!C2039</f>
        <v>0</v>
      </c>
      <c r="E2040" s="476">
        <f>'INVENT.Construc&amp;Bat Importé -10'!H2039</f>
        <v>0</v>
      </c>
      <c r="F2040" s="268"/>
      <c r="G2040" s="266">
        <f t="shared" si="349"/>
        <v>0</v>
      </c>
      <c r="H2040" s="84">
        <f t="shared" si="350"/>
        <v>0</v>
      </c>
      <c r="I2040" s="84">
        <f t="shared" si="351"/>
        <v>0</v>
      </c>
      <c r="J2040" s="84">
        <f t="shared" si="352"/>
        <v>0</v>
      </c>
      <c r="K2040" s="84">
        <f t="shared" si="353"/>
        <v>0</v>
      </c>
      <c r="L2040" s="84">
        <f t="shared" si="354"/>
        <v>0</v>
      </c>
      <c r="M2040" s="267"/>
      <c r="N2040" s="267"/>
      <c r="O2040" s="84">
        <f t="shared" si="355"/>
        <v>0</v>
      </c>
      <c r="P2040" s="84">
        <f t="shared" si="356"/>
        <v>0</v>
      </c>
      <c r="Q2040" s="86">
        <f t="shared" si="357"/>
        <v>0</v>
      </c>
      <c r="R2040" s="86">
        <f t="shared" si="358"/>
        <v>0</v>
      </c>
    </row>
    <row r="2041" spans="1:18" x14ac:dyDescent="0.2">
      <c r="A2041" s="77">
        <f t="shared" si="359"/>
        <v>2034</v>
      </c>
      <c r="B2041" s="456">
        <f>'INVENT.Construc&amp;Bat Importé -10'!D2040</f>
        <v>0</v>
      </c>
      <c r="C2041" s="456">
        <f>'INVENT.Construc&amp;Bat Importé -10'!F2040</f>
        <v>0</v>
      </c>
      <c r="D2041" s="456">
        <f>'INVENT.Construc&amp;Bat Importé -10'!C2040</f>
        <v>0</v>
      </c>
      <c r="E2041" s="476">
        <f>'INVENT.Construc&amp;Bat Importé -10'!H2040</f>
        <v>0</v>
      </c>
      <c r="F2041" s="268"/>
      <c r="G2041" s="266">
        <f t="shared" si="349"/>
        <v>0</v>
      </c>
      <c r="H2041" s="84">
        <f t="shared" si="350"/>
        <v>0</v>
      </c>
      <c r="I2041" s="84">
        <f t="shared" si="351"/>
        <v>0</v>
      </c>
      <c r="J2041" s="84">
        <f t="shared" si="352"/>
        <v>0</v>
      </c>
      <c r="K2041" s="84">
        <f t="shared" si="353"/>
        <v>0</v>
      </c>
      <c r="L2041" s="84">
        <f t="shared" si="354"/>
        <v>0</v>
      </c>
      <c r="M2041" s="267"/>
      <c r="N2041" s="267"/>
      <c r="O2041" s="84">
        <f t="shared" si="355"/>
        <v>0</v>
      </c>
      <c r="P2041" s="84">
        <f t="shared" si="356"/>
        <v>0</v>
      </c>
      <c r="Q2041" s="86">
        <f t="shared" si="357"/>
        <v>0</v>
      </c>
      <c r="R2041" s="86">
        <f t="shared" si="358"/>
        <v>0</v>
      </c>
    </row>
    <row r="2042" spans="1:18" x14ac:dyDescent="0.2">
      <c r="A2042" s="77">
        <f t="shared" si="359"/>
        <v>2035</v>
      </c>
      <c r="B2042" s="456">
        <f>'INVENT.Construc&amp;Bat Importé -10'!D2041</f>
        <v>0</v>
      </c>
      <c r="C2042" s="456">
        <f>'INVENT.Construc&amp;Bat Importé -10'!F2041</f>
        <v>0</v>
      </c>
      <c r="D2042" s="456">
        <f>'INVENT.Construc&amp;Bat Importé -10'!C2041</f>
        <v>0</v>
      </c>
      <c r="E2042" s="476">
        <f>'INVENT.Construc&amp;Bat Importé -10'!H2041</f>
        <v>0</v>
      </c>
      <c r="F2042" s="268"/>
      <c r="G2042" s="266">
        <f t="shared" si="349"/>
        <v>0</v>
      </c>
      <c r="H2042" s="84">
        <f t="shared" si="350"/>
        <v>0</v>
      </c>
      <c r="I2042" s="84">
        <f t="shared" si="351"/>
        <v>0</v>
      </c>
      <c r="J2042" s="84">
        <f t="shared" si="352"/>
        <v>0</v>
      </c>
      <c r="K2042" s="84">
        <f t="shared" si="353"/>
        <v>0</v>
      </c>
      <c r="L2042" s="84">
        <f t="shared" si="354"/>
        <v>0</v>
      </c>
      <c r="M2042" s="267"/>
      <c r="N2042" s="267"/>
      <c r="O2042" s="84">
        <f t="shared" si="355"/>
        <v>0</v>
      </c>
      <c r="P2042" s="84">
        <f t="shared" si="356"/>
        <v>0</v>
      </c>
      <c r="Q2042" s="86">
        <f t="shared" si="357"/>
        <v>0</v>
      </c>
      <c r="R2042" s="86">
        <f t="shared" si="358"/>
        <v>0</v>
      </c>
    </row>
    <row r="2043" spans="1:18" x14ac:dyDescent="0.2">
      <c r="A2043" s="77">
        <f t="shared" si="359"/>
        <v>2036</v>
      </c>
      <c r="B2043" s="456">
        <f>'INVENT.Construc&amp;Bat Importé -10'!D2042</f>
        <v>0</v>
      </c>
      <c r="C2043" s="456">
        <f>'INVENT.Construc&amp;Bat Importé -10'!F2042</f>
        <v>0</v>
      </c>
      <c r="D2043" s="456">
        <f>'INVENT.Construc&amp;Bat Importé -10'!C2042</f>
        <v>0</v>
      </c>
      <c r="E2043" s="476">
        <f>'INVENT.Construc&amp;Bat Importé -10'!H2042</f>
        <v>0</v>
      </c>
      <c r="F2043" s="268"/>
      <c r="G2043" s="266">
        <f t="shared" si="349"/>
        <v>0</v>
      </c>
      <c r="H2043" s="84">
        <f t="shared" si="350"/>
        <v>0</v>
      </c>
      <c r="I2043" s="84">
        <f t="shared" si="351"/>
        <v>0</v>
      </c>
      <c r="J2043" s="84">
        <f t="shared" si="352"/>
        <v>0</v>
      </c>
      <c r="K2043" s="84">
        <f t="shared" si="353"/>
        <v>0</v>
      </c>
      <c r="L2043" s="84">
        <f t="shared" si="354"/>
        <v>0</v>
      </c>
      <c r="M2043" s="267"/>
      <c r="N2043" s="267"/>
      <c r="O2043" s="84">
        <f t="shared" si="355"/>
        <v>0</v>
      </c>
      <c r="P2043" s="84">
        <f t="shared" si="356"/>
        <v>0</v>
      </c>
      <c r="Q2043" s="86">
        <f t="shared" si="357"/>
        <v>0</v>
      </c>
      <c r="R2043" s="86">
        <f t="shared" si="358"/>
        <v>0</v>
      </c>
    </row>
    <row r="2044" spans="1:18" x14ac:dyDescent="0.2">
      <c r="A2044" s="77">
        <f t="shared" si="359"/>
        <v>2037</v>
      </c>
      <c r="B2044" s="456">
        <f>'INVENT.Construc&amp;Bat Importé -10'!D2043</f>
        <v>0</v>
      </c>
      <c r="C2044" s="456">
        <f>'INVENT.Construc&amp;Bat Importé -10'!F2043</f>
        <v>0</v>
      </c>
      <c r="D2044" s="456">
        <f>'INVENT.Construc&amp;Bat Importé -10'!C2043</f>
        <v>0</v>
      </c>
      <c r="E2044" s="476">
        <f>'INVENT.Construc&amp;Bat Importé -10'!H2043</f>
        <v>0</v>
      </c>
      <c r="F2044" s="268"/>
      <c r="G2044" s="266">
        <f t="shared" ref="G2044:G2107" si="360">F2044*E2044</f>
        <v>0</v>
      </c>
      <c r="H2044" s="84">
        <f t="shared" ref="H2044:H2107" si="361">E2044*1%</f>
        <v>0</v>
      </c>
      <c r="I2044" s="84">
        <f t="shared" ref="I2044:I2107" si="362">E2044*1%</f>
        <v>0</v>
      </c>
      <c r="J2044" s="84">
        <f t="shared" ref="J2044:J2107" si="363">E2044*0.5%</f>
        <v>0</v>
      </c>
      <c r="K2044" s="84">
        <f t="shared" ref="K2044:K2107" si="364">(E2044+G2044+H2044)*18%</f>
        <v>0</v>
      </c>
      <c r="L2044" s="84">
        <f t="shared" ref="L2044:L2107" si="365">SUM(G2044:K2044)+E2044</f>
        <v>0</v>
      </c>
      <c r="M2044" s="267"/>
      <c r="N2044" s="267"/>
      <c r="O2044" s="84">
        <f t="shared" ref="O2044:O2107" si="366">(M2044+N2044)*18%</f>
        <v>0</v>
      </c>
      <c r="P2044" s="84">
        <f t="shared" ref="P2044:P2107" si="367">O2044+N2044+M2044</f>
        <v>0</v>
      </c>
      <c r="Q2044" s="86">
        <f t="shared" ref="Q2044:Q2107" si="368">+R2044-O2044-K2044</f>
        <v>0</v>
      </c>
      <c r="R2044" s="86">
        <f t="shared" ref="R2044:R2107" si="369">P2044+L2044</f>
        <v>0</v>
      </c>
    </row>
    <row r="2045" spans="1:18" x14ac:dyDescent="0.2">
      <c r="A2045" s="77">
        <f t="shared" si="359"/>
        <v>2038</v>
      </c>
      <c r="B2045" s="456">
        <f>'INVENT.Construc&amp;Bat Importé -10'!D2044</f>
        <v>0</v>
      </c>
      <c r="C2045" s="456">
        <f>'INVENT.Construc&amp;Bat Importé -10'!F2044</f>
        <v>0</v>
      </c>
      <c r="D2045" s="456">
        <f>'INVENT.Construc&amp;Bat Importé -10'!C2044</f>
        <v>0</v>
      </c>
      <c r="E2045" s="476">
        <f>'INVENT.Construc&amp;Bat Importé -10'!H2044</f>
        <v>0</v>
      </c>
      <c r="F2045" s="268"/>
      <c r="G2045" s="266">
        <f t="shared" si="360"/>
        <v>0</v>
      </c>
      <c r="H2045" s="84">
        <f t="shared" si="361"/>
        <v>0</v>
      </c>
      <c r="I2045" s="84">
        <f t="shared" si="362"/>
        <v>0</v>
      </c>
      <c r="J2045" s="84">
        <f t="shared" si="363"/>
        <v>0</v>
      </c>
      <c r="K2045" s="84">
        <f t="shared" si="364"/>
        <v>0</v>
      </c>
      <c r="L2045" s="84">
        <f t="shared" si="365"/>
        <v>0</v>
      </c>
      <c r="M2045" s="267"/>
      <c r="N2045" s="267"/>
      <c r="O2045" s="84">
        <f t="shared" si="366"/>
        <v>0</v>
      </c>
      <c r="P2045" s="84">
        <f t="shared" si="367"/>
        <v>0</v>
      </c>
      <c r="Q2045" s="86">
        <f t="shared" si="368"/>
        <v>0</v>
      </c>
      <c r="R2045" s="86">
        <f t="shared" si="369"/>
        <v>0</v>
      </c>
    </row>
    <row r="2046" spans="1:18" x14ac:dyDescent="0.2">
      <c r="A2046" s="77">
        <f t="shared" si="359"/>
        <v>2039</v>
      </c>
      <c r="B2046" s="456">
        <f>'INVENT.Construc&amp;Bat Importé -10'!D2045</f>
        <v>0</v>
      </c>
      <c r="C2046" s="456">
        <f>'INVENT.Construc&amp;Bat Importé -10'!F2045</f>
        <v>0</v>
      </c>
      <c r="D2046" s="456">
        <f>'INVENT.Construc&amp;Bat Importé -10'!C2045</f>
        <v>0</v>
      </c>
      <c r="E2046" s="476">
        <f>'INVENT.Construc&amp;Bat Importé -10'!H2045</f>
        <v>0</v>
      </c>
      <c r="F2046" s="268"/>
      <c r="G2046" s="266">
        <f t="shared" si="360"/>
        <v>0</v>
      </c>
      <c r="H2046" s="84">
        <f t="shared" si="361"/>
        <v>0</v>
      </c>
      <c r="I2046" s="84">
        <f t="shared" si="362"/>
        <v>0</v>
      </c>
      <c r="J2046" s="84">
        <f t="shared" si="363"/>
        <v>0</v>
      </c>
      <c r="K2046" s="84">
        <f t="shared" si="364"/>
        <v>0</v>
      </c>
      <c r="L2046" s="84">
        <f t="shared" si="365"/>
        <v>0</v>
      </c>
      <c r="M2046" s="267"/>
      <c r="N2046" s="267"/>
      <c r="O2046" s="84">
        <f t="shared" si="366"/>
        <v>0</v>
      </c>
      <c r="P2046" s="84">
        <f t="shared" si="367"/>
        <v>0</v>
      </c>
      <c r="Q2046" s="86">
        <f t="shared" si="368"/>
        <v>0</v>
      </c>
      <c r="R2046" s="86">
        <f t="shared" si="369"/>
        <v>0</v>
      </c>
    </row>
    <row r="2047" spans="1:18" x14ac:dyDescent="0.2">
      <c r="A2047" s="77">
        <f t="shared" si="359"/>
        <v>2040</v>
      </c>
      <c r="B2047" s="456">
        <f>'INVENT.Construc&amp;Bat Importé -10'!D2046</f>
        <v>0</v>
      </c>
      <c r="C2047" s="456">
        <f>'INVENT.Construc&amp;Bat Importé -10'!F2046</f>
        <v>0</v>
      </c>
      <c r="D2047" s="456">
        <f>'INVENT.Construc&amp;Bat Importé -10'!C2046</f>
        <v>0</v>
      </c>
      <c r="E2047" s="476">
        <f>'INVENT.Construc&amp;Bat Importé -10'!H2046</f>
        <v>0</v>
      </c>
      <c r="F2047" s="268"/>
      <c r="G2047" s="266">
        <f t="shared" si="360"/>
        <v>0</v>
      </c>
      <c r="H2047" s="84">
        <f t="shared" si="361"/>
        <v>0</v>
      </c>
      <c r="I2047" s="84">
        <f t="shared" si="362"/>
        <v>0</v>
      </c>
      <c r="J2047" s="84">
        <f t="shared" si="363"/>
        <v>0</v>
      </c>
      <c r="K2047" s="84">
        <f t="shared" si="364"/>
        <v>0</v>
      </c>
      <c r="L2047" s="84">
        <f t="shared" si="365"/>
        <v>0</v>
      </c>
      <c r="M2047" s="267"/>
      <c r="N2047" s="267"/>
      <c r="O2047" s="84">
        <f t="shared" si="366"/>
        <v>0</v>
      </c>
      <c r="P2047" s="84">
        <f t="shared" si="367"/>
        <v>0</v>
      </c>
      <c r="Q2047" s="86">
        <f t="shared" si="368"/>
        <v>0</v>
      </c>
      <c r="R2047" s="86">
        <f t="shared" si="369"/>
        <v>0</v>
      </c>
    </row>
    <row r="2048" spans="1:18" x14ac:dyDescent="0.2">
      <c r="A2048" s="77">
        <f t="shared" si="359"/>
        <v>2041</v>
      </c>
      <c r="B2048" s="456">
        <f>'INVENT.Construc&amp;Bat Importé -10'!D2047</f>
        <v>0</v>
      </c>
      <c r="C2048" s="456">
        <f>'INVENT.Construc&amp;Bat Importé -10'!F2047</f>
        <v>0</v>
      </c>
      <c r="D2048" s="456">
        <f>'INVENT.Construc&amp;Bat Importé -10'!C2047</f>
        <v>0</v>
      </c>
      <c r="E2048" s="476">
        <f>'INVENT.Construc&amp;Bat Importé -10'!H2047</f>
        <v>0</v>
      </c>
      <c r="F2048" s="268"/>
      <c r="G2048" s="266">
        <f t="shared" si="360"/>
        <v>0</v>
      </c>
      <c r="H2048" s="84">
        <f t="shared" si="361"/>
        <v>0</v>
      </c>
      <c r="I2048" s="84">
        <f t="shared" si="362"/>
        <v>0</v>
      </c>
      <c r="J2048" s="84">
        <f t="shared" si="363"/>
        <v>0</v>
      </c>
      <c r="K2048" s="84">
        <f t="shared" si="364"/>
        <v>0</v>
      </c>
      <c r="L2048" s="84">
        <f t="shared" si="365"/>
        <v>0</v>
      </c>
      <c r="M2048" s="267"/>
      <c r="N2048" s="267"/>
      <c r="O2048" s="84">
        <f t="shared" si="366"/>
        <v>0</v>
      </c>
      <c r="P2048" s="84">
        <f t="shared" si="367"/>
        <v>0</v>
      </c>
      <c r="Q2048" s="86">
        <f t="shared" si="368"/>
        <v>0</v>
      </c>
      <c r="R2048" s="86">
        <f t="shared" si="369"/>
        <v>0</v>
      </c>
    </row>
    <row r="2049" spans="1:18" x14ac:dyDescent="0.2">
      <c r="A2049" s="77">
        <f t="shared" si="359"/>
        <v>2042</v>
      </c>
      <c r="B2049" s="456">
        <f>'INVENT.Construc&amp;Bat Importé -10'!D2048</f>
        <v>0</v>
      </c>
      <c r="C2049" s="456">
        <f>'INVENT.Construc&amp;Bat Importé -10'!F2048</f>
        <v>0</v>
      </c>
      <c r="D2049" s="456">
        <f>'INVENT.Construc&amp;Bat Importé -10'!C2048</f>
        <v>0</v>
      </c>
      <c r="E2049" s="476">
        <f>'INVENT.Construc&amp;Bat Importé -10'!H2048</f>
        <v>0</v>
      </c>
      <c r="F2049" s="268"/>
      <c r="G2049" s="266">
        <f t="shared" si="360"/>
        <v>0</v>
      </c>
      <c r="H2049" s="84">
        <f t="shared" si="361"/>
        <v>0</v>
      </c>
      <c r="I2049" s="84">
        <f t="shared" si="362"/>
        <v>0</v>
      </c>
      <c r="J2049" s="84">
        <f t="shared" si="363"/>
        <v>0</v>
      </c>
      <c r="K2049" s="84">
        <f t="shared" si="364"/>
        <v>0</v>
      </c>
      <c r="L2049" s="84">
        <f t="shared" si="365"/>
        <v>0</v>
      </c>
      <c r="M2049" s="267"/>
      <c r="N2049" s="267"/>
      <c r="O2049" s="84">
        <f t="shared" si="366"/>
        <v>0</v>
      </c>
      <c r="P2049" s="84">
        <f t="shared" si="367"/>
        <v>0</v>
      </c>
      <c r="Q2049" s="86">
        <f t="shared" si="368"/>
        <v>0</v>
      </c>
      <c r="R2049" s="86">
        <f t="shared" si="369"/>
        <v>0</v>
      </c>
    </row>
    <row r="2050" spans="1:18" x14ac:dyDescent="0.2">
      <c r="A2050" s="77">
        <f t="shared" si="359"/>
        <v>2043</v>
      </c>
      <c r="B2050" s="456">
        <f>'INVENT.Construc&amp;Bat Importé -10'!D2049</f>
        <v>0</v>
      </c>
      <c r="C2050" s="456">
        <f>'INVENT.Construc&amp;Bat Importé -10'!F2049</f>
        <v>0</v>
      </c>
      <c r="D2050" s="456">
        <f>'INVENT.Construc&amp;Bat Importé -10'!C2049</f>
        <v>0</v>
      </c>
      <c r="E2050" s="476">
        <f>'INVENT.Construc&amp;Bat Importé -10'!H2049</f>
        <v>0</v>
      </c>
      <c r="F2050" s="268"/>
      <c r="G2050" s="266">
        <f t="shared" si="360"/>
        <v>0</v>
      </c>
      <c r="H2050" s="84">
        <f t="shared" si="361"/>
        <v>0</v>
      </c>
      <c r="I2050" s="84">
        <f t="shared" si="362"/>
        <v>0</v>
      </c>
      <c r="J2050" s="84">
        <f t="shared" si="363"/>
        <v>0</v>
      </c>
      <c r="K2050" s="84">
        <f t="shared" si="364"/>
        <v>0</v>
      </c>
      <c r="L2050" s="84">
        <f t="shared" si="365"/>
        <v>0</v>
      </c>
      <c r="M2050" s="267"/>
      <c r="N2050" s="267"/>
      <c r="O2050" s="84">
        <f t="shared" si="366"/>
        <v>0</v>
      </c>
      <c r="P2050" s="84">
        <f t="shared" si="367"/>
        <v>0</v>
      </c>
      <c r="Q2050" s="86">
        <f t="shared" si="368"/>
        <v>0</v>
      </c>
      <c r="R2050" s="86">
        <f t="shared" si="369"/>
        <v>0</v>
      </c>
    </row>
    <row r="2051" spans="1:18" x14ac:dyDescent="0.2">
      <c r="A2051" s="77">
        <f t="shared" si="359"/>
        <v>2044</v>
      </c>
      <c r="B2051" s="456">
        <f>'INVENT.Construc&amp;Bat Importé -10'!D2050</f>
        <v>0</v>
      </c>
      <c r="C2051" s="456">
        <f>'INVENT.Construc&amp;Bat Importé -10'!F2050</f>
        <v>0</v>
      </c>
      <c r="D2051" s="456">
        <f>'INVENT.Construc&amp;Bat Importé -10'!C2050</f>
        <v>0</v>
      </c>
      <c r="E2051" s="476">
        <f>'INVENT.Construc&amp;Bat Importé -10'!H2050</f>
        <v>0</v>
      </c>
      <c r="F2051" s="268"/>
      <c r="G2051" s="266">
        <f t="shared" si="360"/>
        <v>0</v>
      </c>
      <c r="H2051" s="84">
        <f t="shared" si="361"/>
        <v>0</v>
      </c>
      <c r="I2051" s="84">
        <f t="shared" si="362"/>
        <v>0</v>
      </c>
      <c r="J2051" s="84">
        <f t="shared" si="363"/>
        <v>0</v>
      </c>
      <c r="K2051" s="84">
        <f t="shared" si="364"/>
        <v>0</v>
      </c>
      <c r="L2051" s="84">
        <f t="shared" si="365"/>
        <v>0</v>
      </c>
      <c r="M2051" s="267"/>
      <c r="N2051" s="267"/>
      <c r="O2051" s="84">
        <f t="shared" si="366"/>
        <v>0</v>
      </c>
      <c r="P2051" s="84">
        <f t="shared" si="367"/>
        <v>0</v>
      </c>
      <c r="Q2051" s="86">
        <f t="shared" si="368"/>
        <v>0</v>
      </c>
      <c r="R2051" s="86">
        <f t="shared" si="369"/>
        <v>0</v>
      </c>
    </row>
    <row r="2052" spans="1:18" x14ac:dyDescent="0.2">
      <c r="A2052" s="77">
        <f t="shared" si="359"/>
        <v>2045</v>
      </c>
      <c r="B2052" s="456">
        <f>'INVENT.Construc&amp;Bat Importé -10'!D2051</f>
        <v>0</v>
      </c>
      <c r="C2052" s="456">
        <f>'INVENT.Construc&amp;Bat Importé -10'!F2051</f>
        <v>0</v>
      </c>
      <c r="D2052" s="456">
        <f>'INVENT.Construc&amp;Bat Importé -10'!C2051</f>
        <v>0</v>
      </c>
      <c r="E2052" s="476">
        <f>'INVENT.Construc&amp;Bat Importé -10'!H2051</f>
        <v>0</v>
      </c>
      <c r="F2052" s="268"/>
      <c r="G2052" s="266">
        <f t="shared" si="360"/>
        <v>0</v>
      </c>
      <c r="H2052" s="84">
        <f t="shared" si="361"/>
        <v>0</v>
      </c>
      <c r="I2052" s="84">
        <f t="shared" si="362"/>
        <v>0</v>
      </c>
      <c r="J2052" s="84">
        <f t="shared" si="363"/>
        <v>0</v>
      </c>
      <c r="K2052" s="84">
        <f t="shared" si="364"/>
        <v>0</v>
      </c>
      <c r="L2052" s="84">
        <f t="shared" si="365"/>
        <v>0</v>
      </c>
      <c r="M2052" s="267"/>
      <c r="N2052" s="267"/>
      <c r="O2052" s="84">
        <f t="shared" si="366"/>
        <v>0</v>
      </c>
      <c r="P2052" s="84">
        <f t="shared" si="367"/>
        <v>0</v>
      </c>
      <c r="Q2052" s="86">
        <f t="shared" si="368"/>
        <v>0</v>
      </c>
      <c r="R2052" s="86">
        <f t="shared" si="369"/>
        <v>0</v>
      </c>
    </row>
    <row r="2053" spans="1:18" x14ac:dyDescent="0.2">
      <c r="A2053" s="77">
        <f t="shared" si="359"/>
        <v>2046</v>
      </c>
      <c r="B2053" s="456">
        <f>'INVENT.Construc&amp;Bat Importé -10'!D2052</f>
        <v>0</v>
      </c>
      <c r="C2053" s="456">
        <f>'INVENT.Construc&amp;Bat Importé -10'!F2052</f>
        <v>0</v>
      </c>
      <c r="D2053" s="456">
        <f>'INVENT.Construc&amp;Bat Importé -10'!C2052</f>
        <v>0</v>
      </c>
      <c r="E2053" s="476">
        <f>'INVENT.Construc&amp;Bat Importé -10'!H2052</f>
        <v>0</v>
      </c>
      <c r="F2053" s="268"/>
      <c r="G2053" s="266">
        <f t="shared" si="360"/>
        <v>0</v>
      </c>
      <c r="H2053" s="84">
        <f t="shared" si="361"/>
        <v>0</v>
      </c>
      <c r="I2053" s="84">
        <f t="shared" si="362"/>
        <v>0</v>
      </c>
      <c r="J2053" s="84">
        <f t="shared" si="363"/>
        <v>0</v>
      </c>
      <c r="K2053" s="84">
        <f t="shared" si="364"/>
        <v>0</v>
      </c>
      <c r="L2053" s="84">
        <f t="shared" si="365"/>
        <v>0</v>
      </c>
      <c r="M2053" s="267"/>
      <c r="N2053" s="267"/>
      <c r="O2053" s="84">
        <f t="shared" si="366"/>
        <v>0</v>
      </c>
      <c r="P2053" s="84">
        <f t="shared" si="367"/>
        <v>0</v>
      </c>
      <c r="Q2053" s="86">
        <f t="shared" si="368"/>
        <v>0</v>
      </c>
      <c r="R2053" s="86">
        <f t="shared" si="369"/>
        <v>0</v>
      </c>
    </row>
    <row r="2054" spans="1:18" x14ac:dyDescent="0.2">
      <c r="A2054" s="77">
        <f t="shared" si="359"/>
        <v>2047</v>
      </c>
      <c r="B2054" s="456">
        <f>'INVENT.Construc&amp;Bat Importé -10'!D2053</f>
        <v>0</v>
      </c>
      <c r="C2054" s="456">
        <f>'INVENT.Construc&amp;Bat Importé -10'!F2053</f>
        <v>0</v>
      </c>
      <c r="D2054" s="456">
        <f>'INVENT.Construc&amp;Bat Importé -10'!C2053</f>
        <v>0</v>
      </c>
      <c r="E2054" s="476">
        <f>'INVENT.Construc&amp;Bat Importé -10'!H2053</f>
        <v>0</v>
      </c>
      <c r="F2054" s="268"/>
      <c r="G2054" s="266">
        <f t="shared" si="360"/>
        <v>0</v>
      </c>
      <c r="H2054" s="84">
        <f t="shared" si="361"/>
        <v>0</v>
      </c>
      <c r="I2054" s="84">
        <f t="shared" si="362"/>
        <v>0</v>
      </c>
      <c r="J2054" s="84">
        <f t="shared" si="363"/>
        <v>0</v>
      </c>
      <c r="K2054" s="84">
        <f t="shared" si="364"/>
        <v>0</v>
      </c>
      <c r="L2054" s="84">
        <f t="shared" si="365"/>
        <v>0</v>
      </c>
      <c r="M2054" s="267"/>
      <c r="N2054" s="267"/>
      <c r="O2054" s="84">
        <f t="shared" si="366"/>
        <v>0</v>
      </c>
      <c r="P2054" s="84">
        <f t="shared" si="367"/>
        <v>0</v>
      </c>
      <c r="Q2054" s="86">
        <f t="shared" si="368"/>
        <v>0</v>
      </c>
      <c r="R2054" s="86">
        <f t="shared" si="369"/>
        <v>0</v>
      </c>
    </row>
    <row r="2055" spans="1:18" x14ac:dyDescent="0.2">
      <c r="A2055" s="77">
        <f t="shared" si="359"/>
        <v>2048</v>
      </c>
      <c r="B2055" s="456">
        <f>'INVENT.Construc&amp;Bat Importé -10'!D2054</f>
        <v>0</v>
      </c>
      <c r="C2055" s="456">
        <f>'INVENT.Construc&amp;Bat Importé -10'!F2054</f>
        <v>0</v>
      </c>
      <c r="D2055" s="456">
        <f>'INVENT.Construc&amp;Bat Importé -10'!C2054</f>
        <v>0</v>
      </c>
      <c r="E2055" s="476">
        <f>'INVENT.Construc&amp;Bat Importé -10'!H2054</f>
        <v>0</v>
      </c>
      <c r="F2055" s="268"/>
      <c r="G2055" s="266">
        <f t="shared" si="360"/>
        <v>0</v>
      </c>
      <c r="H2055" s="84">
        <f t="shared" si="361"/>
        <v>0</v>
      </c>
      <c r="I2055" s="84">
        <f t="shared" si="362"/>
        <v>0</v>
      </c>
      <c r="J2055" s="84">
        <f t="shared" si="363"/>
        <v>0</v>
      </c>
      <c r="K2055" s="84">
        <f t="shared" si="364"/>
        <v>0</v>
      </c>
      <c r="L2055" s="84">
        <f t="shared" si="365"/>
        <v>0</v>
      </c>
      <c r="M2055" s="267"/>
      <c r="N2055" s="267"/>
      <c r="O2055" s="84">
        <f t="shared" si="366"/>
        <v>0</v>
      </c>
      <c r="P2055" s="84">
        <f t="shared" si="367"/>
        <v>0</v>
      </c>
      <c r="Q2055" s="86">
        <f t="shared" si="368"/>
        <v>0</v>
      </c>
      <c r="R2055" s="86">
        <f t="shared" si="369"/>
        <v>0</v>
      </c>
    </row>
    <row r="2056" spans="1:18" x14ac:dyDescent="0.2">
      <c r="A2056" s="77">
        <f t="shared" si="359"/>
        <v>2049</v>
      </c>
      <c r="B2056" s="456">
        <f>'INVENT.Construc&amp;Bat Importé -10'!D2055</f>
        <v>0</v>
      </c>
      <c r="C2056" s="456">
        <f>'INVENT.Construc&amp;Bat Importé -10'!F2055</f>
        <v>0</v>
      </c>
      <c r="D2056" s="456">
        <f>'INVENT.Construc&amp;Bat Importé -10'!C2055</f>
        <v>0</v>
      </c>
      <c r="E2056" s="476">
        <f>'INVENT.Construc&amp;Bat Importé -10'!H2055</f>
        <v>0</v>
      </c>
      <c r="F2056" s="268"/>
      <c r="G2056" s="266">
        <f t="shared" si="360"/>
        <v>0</v>
      </c>
      <c r="H2056" s="84">
        <f t="shared" si="361"/>
        <v>0</v>
      </c>
      <c r="I2056" s="84">
        <f t="shared" si="362"/>
        <v>0</v>
      </c>
      <c r="J2056" s="84">
        <f t="shared" si="363"/>
        <v>0</v>
      </c>
      <c r="K2056" s="84">
        <f t="shared" si="364"/>
        <v>0</v>
      </c>
      <c r="L2056" s="84">
        <f t="shared" si="365"/>
        <v>0</v>
      </c>
      <c r="M2056" s="267"/>
      <c r="N2056" s="267"/>
      <c r="O2056" s="84">
        <f t="shared" si="366"/>
        <v>0</v>
      </c>
      <c r="P2056" s="84">
        <f t="shared" si="367"/>
        <v>0</v>
      </c>
      <c r="Q2056" s="86">
        <f t="shared" si="368"/>
        <v>0</v>
      </c>
      <c r="R2056" s="86">
        <f t="shared" si="369"/>
        <v>0</v>
      </c>
    </row>
    <row r="2057" spans="1:18" x14ac:dyDescent="0.2">
      <c r="A2057" s="77">
        <f t="shared" si="359"/>
        <v>2050</v>
      </c>
      <c r="B2057" s="456">
        <f>'INVENT.Construc&amp;Bat Importé -10'!D2056</f>
        <v>0</v>
      </c>
      <c r="C2057" s="456">
        <f>'INVENT.Construc&amp;Bat Importé -10'!F2056</f>
        <v>0</v>
      </c>
      <c r="D2057" s="456">
        <f>'INVENT.Construc&amp;Bat Importé -10'!C2056</f>
        <v>0</v>
      </c>
      <c r="E2057" s="476">
        <f>'INVENT.Construc&amp;Bat Importé -10'!H2056</f>
        <v>0</v>
      </c>
      <c r="F2057" s="268"/>
      <c r="G2057" s="266">
        <f t="shared" si="360"/>
        <v>0</v>
      </c>
      <c r="H2057" s="84">
        <f t="shared" si="361"/>
        <v>0</v>
      </c>
      <c r="I2057" s="84">
        <f t="shared" si="362"/>
        <v>0</v>
      </c>
      <c r="J2057" s="84">
        <f t="shared" si="363"/>
        <v>0</v>
      </c>
      <c r="K2057" s="84">
        <f t="shared" si="364"/>
        <v>0</v>
      </c>
      <c r="L2057" s="84">
        <f t="shared" si="365"/>
        <v>0</v>
      </c>
      <c r="M2057" s="267"/>
      <c r="N2057" s="267"/>
      <c r="O2057" s="84">
        <f t="shared" si="366"/>
        <v>0</v>
      </c>
      <c r="P2057" s="84">
        <f t="shared" si="367"/>
        <v>0</v>
      </c>
      <c r="Q2057" s="86">
        <f t="shared" si="368"/>
        <v>0</v>
      </c>
      <c r="R2057" s="86">
        <f t="shared" si="369"/>
        <v>0</v>
      </c>
    </row>
    <row r="2058" spans="1:18" x14ac:dyDescent="0.2">
      <c r="A2058" s="77">
        <f t="shared" si="359"/>
        <v>2051</v>
      </c>
      <c r="B2058" s="456">
        <f>'INVENT.Construc&amp;Bat Importé -10'!D2057</f>
        <v>0</v>
      </c>
      <c r="C2058" s="456">
        <f>'INVENT.Construc&amp;Bat Importé -10'!F2057</f>
        <v>0</v>
      </c>
      <c r="D2058" s="456">
        <f>'INVENT.Construc&amp;Bat Importé -10'!C2057</f>
        <v>0</v>
      </c>
      <c r="E2058" s="476">
        <f>'INVENT.Construc&amp;Bat Importé -10'!H2057</f>
        <v>0</v>
      </c>
      <c r="F2058" s="268"/>
      <c r="G2058" s="266">
        <f t="shared" si="360"/>
        <v>0</v>
      </c>
      <c r="H2058" s="84">
        <f t="shared" si="361"/>
        <v>0</v>
      </c>
      <c r="I2058" s="84">
        <f t="shared" si="362"/>
        <v>0</v>
      </c>
      <c r="J2058" s="84">
        <f t="shared" si="363"/>
        <v>0</v>
      </c>
      <c r="K2058" s="84">
        <f t="shared" si="364"/>
        <v>0</v>
      </c>
      <c r="L2058" s="84">
        <f t="shared" si="365"/>
        <v>0</v>
      </c>
      <c r="M2058" s="267"/>
      <c r="N2058" s="267"/>
      <c r="O2058" s="84">
        <f t="shared" si="366"/>
        <v>0</v>
      </c>
      <c r="P2058" s="84">
        <f t="shared" si="367"/>
        <v>0</v>
      </c>
      <c r="Q2058" s="86">
        <f t="shared" si="368"/>
        <v>0</v>
      </c>
      <c r="R2058" s="86">
        <f t="shared" si="369"/>
        <v>0</v>
      </c>
    </row>
    <row r="2059" spans="1:18" x14ac:dyDescent="0.2">
      <c r="A2059" s="77">
        <f t="shared" si="359"/>
        <v>2052</v>
      </c>
      <c r="B2059" s="456">
        <f>'INVENT.Construc&amp;Bat Importé -10'!D2058</f>
        <v>0</v>
      </c>
      <c r="C2059" s="456">
        <f>'INVENT.Construc&amp;Bat Importé -10'!F2058</f>
        <v>0</v>
      </c>
      <c r="D2059" s="456">
        <f>'INVENT.Construc&amp;Bat Importé -10'!C2058</f>
        <v>0</v>
      </c>
      <c r="E2059" s="476">
        <f>'INVENT.Construc&amp;Bat Importé -10'!H2058</f>
        <v>0</v>
      </c>
      <c r="F2059" s="268"/>
      <c r="G2059" s="266">
        <f t="shared" si="360"/>
        <v>0</v>
      </c>
      <c r="H2059" s="84">
        <f t="shared" si="361"/>
        <v>0</v>
      </c>
      <c r="I2059" s="84">
        <f t="shared" si="362"/>
        <v>0</v>
      </c>
      <c r="J2059" s="84">
        <f t="shared" si="363"/>
        <v>0</v>
      </c>
      <c r="K2059" s="84">
        <f t="shared" si="364"/>
        <v>0</v>
      </c>
      <c r="L2059" s="84">
        <f t="shared" si="365"/>
        <v>0</v>
      </c>
      <c r="M2059" s="267"/>
      <c r="N2059" s="267"/>
      <c r="O2059" s="84">
        <f t="shared" si="366"/>
        <v>0</v>
      </c>
      <c r="P2059" s="84">
        <f t="shared" si="367"/>
        <v>0</v>
      </c>
      <c r="Q2059" s="86">
        <f t="shared" si="368"/>
        <v>0</v>
      </c>
      <c r="R2059" s="86">
        <f t="shared" si="369"/>
        <v>0</v>
      </c>
    </row>
    <row r="2060" spans="1:18" x14ac:dyDescent="0.2">
      <c r="A2060" s="77">
        <f t="shared" si="359"/>
        <v>2053</v>
      </c>
      <c r="B2060" s="456">
        <f>'INVENT.Construc&amp;Bat Importé -10'!D2059</f>
        <v>0</v>
      </c>
      <c r="C2060" s="456">
        <f>'INVENT.Construc&amp;Bat Importé -10'!F2059</f>
        <v>0</v>
      </c>
      <c r="D2060" s="456">
        <f>'INVENT.Construc&amp;Bat Importé -10'!C2059</f>
        <v>0</v>
      </c>
      <c r="E2060" s="476">
        <f>'INVENT.Construc&amp;Bat Importé -10'!H2059</f>
        <v>0</v>
      </c>
      <c r="F2060" s="268"/>
      <c r="G2060" s="266">
        <f t="shared" si="360"/>
        <v>0</v>
      </c>
      <c r="H2060" s="84">
        <f t="shared" si="361"/>
        <v>0</v>
      </c>
      <c r="I2060" s="84">
        <f t="shared" si="362"/>
        <v>0</v>
      </c>
      <c r="J2060" s="84">
        <f t="shared" si="363"/>
        <v>0</v>
      </c>
      <c r="K2060" s="84">
        <f t="shared" si="364"/>
        <v>0</v>
      </c>
      <c r="L2060" s="84">
        <f t="shared" si="365"/>
        <v>0</v>
      </c>
      <c r="M2060" s="267"/>
      <c r="N2060" s="267"/>
      <c r="O2060" s="84">
        <f t="shared" si="366"/>
        <v>0</v>
      </c>
      <c r="P2060" s="84">
        <f t="shared" si="367"/>
        <v>0</v>
      </c>
      <c r="Q2060" s="86">
        <f t="shared" si="368"/>
        <v>0</v>
      </c>
      <c r="R2060" s="86">
        <f t="shared" si="369"/>
        <v>0</v>
      </c>
    </row>
    <row r="2061" spans="1:18" x14ac:dyDescent="0.2">
      <c r="A2061" s="77">
        <f t="shared" si="359"/>
        <v>2054</v>
      </c>
      <c r="B2061" s="456">
        <f>'INVENT.Construc&amp;Bat Importé -10'!D2060</f>
        <v>0</v>
      </c>
      <c r="C2061" s="456">
        <f>'INVENT.Construc&amp;Bat Importé -10'!F2060</f>
        <v>0</v>
      </c>
      <c r="D2061" s="456">
        <f>'INVENT.Construc&amp;Bat Importé -10'!C2060</f>
        <v>0</v>
      </c>
      <c r="E2061" s="476">
        <f>'INVENT.Construc&amp;Bat Importé -10'!H2060</f>
        <v>0</v>
      </c>
      <c r="F2061" s="268"/>
      <c r="G2061" s="266">
        <f t="shared" si="360"/>
        <v>0</v>
      </c>
      <c r="H2061" s="84">
        <f t="shared" si="361"/>
        <v>0</v>
      </c>
      <c r="I2061" s="84">
        <f t="shared" si="362"/>
        <v>0</v>
      </c>
      <c r="J2061" s="84">
        <f t="shared" si="363"/>
        <v>0</v>
      </c>
      <c r="K2061" s="84">
        <f t="shared" si="364"/>
        <v>0</v>
      </c>
      <c r="L2061" s="84">
        <f t="shared" si="365"/>
        <v>0</v>
      </c>
      <c r="M2061" s="267"/>
      <c r="N2061" s="267"/>
      <c r="O2061" s="84">
        <f t="shared" si="366"/>
        <v>0</v>
      </c>
      <c r="P2061" s="84">
        <f t="shared" si="367"/>
        <v>0</v>
      </c>
      <c r="Q2061" s="86">
        <f t="shared" si="368"/>
        <v>0</v>
      </c>
      <c r="R2061" s="86">
        <f t="shared" si="369"/>
        <v>0</v>
      </c>
    </row>
    <row r="2062" spans="1:18" x14ac:dyDescent="0.2">
      <c r="A2062" s="77">
        <f t="shared" si="359"/>
        <v>2055</v>
      </c>
      <c r="B2062" s="456">
        <f>'INVENT.Construc&amp;Bat Importé -10'!D2061</f>
        <v>0</v>
      </c>
      <c r="C2062" s="456">
        <f>'INVENT.Construc&amp;Bat Importé -10'!F2061</f>
        <v>0</v>
      </c>
      <c r="D2062" s="456">
        <f>'INVENT.Construc&amp;Bat Importé -10'!C2061</f>
        <v>0</v>
      </c>
      <c r="E2062" s="476">
        <f>'INVENT.Construc&amp;Bat Importé -10'!H2061</f>
        <v>0</v>
      </c>
      <c r="F2062" s="268"/>
      <c r="G2062" s="266">
        <f t="shared" si="360"/>
        <v>0</v>
      </c>
      <c r="H2062" s="84">
        <f t="shared" si="361"/>
        <v>0</v>
      </c>
      <c r="I2062" s="84">
        <f t="shared" si="362"/>
        <v>0</v>
      </c>
      <c r="J2062" s="84">
        <f t="shared" si="363"/>
        <v>0</v>
      </c>
      <c r="K2062" s="84">
        <f t="shared" si="364"/>
        <v>0</v>
      </c>
      <c r="L2062" s="84">
        <f t="shared" si="365"/>
        <v>0</v>
      </c>
      <c r="M2062" s="267"/>
      <c r="N2062" s="267"/>
      <c r="O2062" s="84">
        <f t="shared" si="366"/>
        <v>0</v>
      </c>
      <c r="P2062" s="84">
        <f t="shared" si="367"/>
        <v>0</v>
      </c>
      <c r="Q2062" s="86">
        <f t="shared" si="368"/>
        <v>0</v>
      </c>
      <c r="R2062" s="86">
        <f t="shared" si="369"/>
        <v>0</v>
      </c>
    </row>
    <row r="2063" spans="1:18" x14ac:dyDescent="0.2">
      <c r="A2063" s="77">
        <f t="shared" si="359"/>
        <v>2056</v>
      </c>
      <c r="B2063" s="456">
        <f>'INVENT.Construc&amp;Bat Importé -10'!D2062</f>
        <v>0</v>
      </c>
      <c r="C2063" s="456">
        <f>'INVENT.Construc&amp;Bat Importé -10'!F2062</f>
        <v>0</v>
      </c>
      <c r="D2063" s="456">
        <f>'INVENT.Construc&amp;Bat Importé -10'!C2062</f>
        <v>0</v>
      </c>
      <c r="E2063" s="476">
        <f>'INVENT.Construc&amp;Bat Importé -10'!H2062</f>
        <v>0</v>
      </c>
      <c r="F2063" s="268"/>
      <c r="G2063" s="266">
        <f t="shared" si="360"/>
        <v>0</v>
      </c>
      <c r="H2063" s="84">
        <f t="shared" si="361"/>
        <v>0</v>
      </c>
      <c r="I2063" s="84">
        <f t="shared" si="362"/>
        <v>0</v>
      </c>
      <c r="J2063" s="84">
        <f t="shared" si="363"/>
        <v>0</v>
      </c>
      <c r="K2063" s="84">
        <f t="shared" si="364"/>
        <v>0</v>
      </c>
      <c r="L2063" s="84">
        <f t="shared" si="365"/>
        <v>0</v>
      </c>
      <c r="M2063" s="267"/>
      <c r="N2063" s="267"/>
      <c r="O2063" s="84">
        <f t="shared" si="366"/>
        <v>0</v>
      </c>
      <c r="P2063" s="84">
        <f t="shared" si="367"/>
        <v>0</v>
      </c>
      <c r="Q2063" s="86">
        <f t="shared" si="368"/>
        <v>0</v>
      </c>
      <c r="R2063" s="86">
        <f t="shared" si="369"/>
        <v>0</v>
      </c>
    </row>
    <row r="2064" spans="1:18" x14ac:dyDescent="0.2">
      <c r="A2064" s="77">
        <f t="shared" si="359"/>
        <v>2057</v>
      </c>
      <c r="B2064" s="456">
        <f>'INVENT.Construc&amp;Bat Importé -10'!D2063</f>
        <v>0</v>
      </c>
      <c r="C2064" s="456">
        <f>'INVENT.Construc&amp;Bat Importé -10'!F2063</f>
        <v>0</v>
      </c>
      <c r="D2064" s="456">
        <f>'INVENT.Construc&amp;Bat Importé -10'!C2063</f>
        <v>0</v>
      </c>
      <c r="E2064" s="476">
        <f>'INVENT.Construc&amp;Bat Importé -10'!H2063</f>
        <v>0</v>
      </c>
      <c r="F2064" s="268"/>
      <c r="G2064" s="266">
        <f t="shared" si="360"/>
        <v>0</v>
      </c>
      <c r="H2064" s="84">
        <f t="shared" si="361"/>
        <v>0</v>
      </c>
      <c r="I2064" s="84">
        <f t="shared" si="362"/>
        <v>0</v>
      </c>
      <c r="J2064" s="84">
        <f t="shared" si="363"/>
        <v>0</v>
      </c>
      <c r="K2064" s="84">
        <f t="shared" si="364"/>
        <v>0</v>
      </c>
      <c r="L2064" s="84">
        <f t="shared" si="365"/>
        <v>0</v>
      </c>
      <c r="M2064" s="267"/>
      <c r="N2064" s="267"/>
      <c r="O2064" s="84">
        <f t="shared" si="366"/>
        <v>0</v>
      </c>
      <c r="P2064" s="84">
        <f t="shared" si="367"/>
        <v>0</v>
      </c>
      <c r="Q2064" s="86">
        <f t="shared" si="368"/>
        <v>0</v>
      </c>
      <c r="R2064" s="86">
        <f t="shared" si="369"/>
        <v>0</v>
      </c>
    </row>
    <row r="2065" spans="1:18" x14ac:dyDescent="0.2">
      <c r="A2065" s="77">
        <f t="shared" si="359"/>
        <v>2058</v>
      </c>
      <c r="B2065" s="456">
        <f>'INVENT.Construc&amp;Bat Importé -10'!D2064</f>
        <v>0</v>
      </c>
      <c r="C2065" s="456">
        <f>'INVENT.Construc&amp;Bat Importé -10'!F2064</f>
        <v>0</v>
      </c>
      <c r="D2065" s="456">
        <f>'INVENT.Construc&amp;Bat Importé -10'!C2064</f>
        <v>0</v>
      </c>
      <c r="E2065" s="476">
        <f>'INVENT.Construc&amp;Bat Importé -10'!H2064</f>
        <v>0</v>
      </c>
      <c r="F2065" s="268"/>
      <c r="G2065" s="266">
        <f t="shared" si="360"/>
        <v>0</v>
      </c>
      <c r="H2065" s="84">
        <f t="shared" si="361"/>
        <v>0</v>
      </c>
      <c r="I2065" s="84">
        <f t="shared" si="362"/>
        <v>0</v>
      </c>
      <c r="J2065" s="84">
        <f t="shared" si="363"/>
        <v>0</v>
      </c>
      <c r="K2065" s="84">
        <f t="shared" si="364"/>
        <v>0</v>
      </c>
      <c r="L2065" s="84">
        <f t="shared" si="365"/>
        <v>0</v>
      </c>
      <c r="M2065" s="267"/>
      <c r="N2065" s="267"/>
      <c r="O2065" s="84">
        <f t="shared" si="366"/>
        <v>0</v>
      </c>
      <c r="P2065" s="84">
        <f t="shared" si="367"/>
        <v>0</v>
      </c>
      <c r="Q2065" s="86">
        <f t="shared" si="368"/>
        <v>0</v>
      </c>
      <c r="R2065" s="86">
        <f t="shared" si="369"/>
        <v>0</v>
      </c>
    </row>
    <row r="2066" spans="1:18" x14ac:dyDescent="0.2">
      <c r="A2066" s="77">
        <f t="shared" si="359"/>
        <v>2059</v>
      </c>
      <c r="B2066" s="456">
        <f>'INVENT.Construc&amp;Bat Importé -10'!D2065</f>
        <v>0</v>
      </c>
      <c r="C2066" s="456">
        <f>'INVENT.Construc&amp;Bat Importé -10'!F2065</f>
        <v>0</v>
      </c>
      <c r="D2066" s="456">
        <f>'INVENT.Construc&amp;Bat Importé -10'!C2065</f>
        <v>0</v>
      </c>
      <c r="E2066" s="476">
        <f>'INVENT.Construc&amp;Bat Importé -10'!H2065</f>
        <v>0</v>
      </c>
      <c r="F2066" s="268"/>
      <c r="G2066" s="266">
        <f t="shared" si="360"/>
        <v>0</v>
      </c>
      <c r="H2066" s="84">
        <f t="shared" si="361"/>
        <v>0</v>
      </c>
      <c r="I2066" s="84">
        <f t="shared" si="362"/>
        <v>0</v>
      </c>
      <c r="J2066" s="84">
        <f t="shared" si="363"/>
        <v>0</v>
      </c>
      <c r="K2066" s="84">
        <f t="shared" si="364"/>
        <v>0</v>
      </c>
      <c r="L2066" s="84">
        <f t="shared" si="365"/>
        <v>0</v>
      </c>
      <c r="M2066" s="267"/>
      <c r="N2066" s="267"/>
      <c r="O2066" s="84">
        <f t="shared" si="366"/>
        <v>0</v>
      </c>
      <c r="P2066" s="84">
        <f t="shared" si="367"/>
        <v>0</v>
      </c>
      <c r="Q2066" s="86">
        <f t="shared" si="368"/>
        <v>0</v>
      </c>
      <c r="R2066" s="86">
        <f t="shared" si="369"/>
        <v>0</v>
      </c>
    </row>
    <row r="2067" spans="1:18" x14ac:dyDescent="0.2">
      <c r="A2067" s="77">
        <f t="shared" si="359"/>
        <v>2060</v>
      </c>
      <c r="B2067" s="456">
        <f>'INVENT.Construc&amp;Bat Importé -10'!D2066</f>
        <v>0</v>
      </c>
      <c r="C2067" s="456">
        <f>'INVENT.Construc&amp;Bat Importé -10'!F2066</f>
        <v>0</v>
      </c>
      <c r="D2067" s="456">
        <f>'INVENT.Construc&amp;Bat Importé -10'!C2066</f>
        <v>0</v>
      </c>
      <c r="E2067" s="476">
        <f>'INVENT.Construc&amp;Bat Importé -10'!H2066</f>
        <v>0</v>
      </c>
      <c r="F2067" s="268"/>
      <c r="G2067" s="266">
        <f t="shared" si="360"/>
        <v>0</v>
      </c>
      <c r="H2067" s="84">
        <f t="shared" si="361"/>
        <v>0</v>
      </c>
      <c r="I2067" s="84">
        <f t="shared" si="362"/>
        <v>0</v>
      </c>
      <c r="J2067" s="84">
        <f t="shared" si="363"/>
        <v>0</v>
      </c>
      <c r="K2067" s="84">
        <f t="shared" si="364"/>
        <v>0</v>
      </c>
      <c r="L2067" s="84">
        <f t="shared" si="365"/>
        <v>0</v>
      </c>
      <c r="M2067" s="267"/>
      <c r="N2067" s="267"/>
      <c r="O2067" s="84">
        <f t="shared" si="366"/>
        <v>0</v>
      </c>
      <c r="P2067" s="84">
        <f t="shared" si="367"/>
        <v>0</v>
      </c>
      <c r="Q2067" s="86">
        <f t="shared" si="368"/>
        <v>0</v>
      </c>
      <c r="R2067" s="86">
        <f t="shared" si="369"/>
        <v>0</v>
      </c>
    </row>
    <row r="2068" spans="1:18" x14ac:dyDescent="0.2">
      <c r="A2068" s="77">
        <f t="shared" si="359"/>
        <v>2061</v>
      </c>
      <c r="B2068" s="456">
        <f>'INVENT.Construc&amp;Bat Importé -10'!D2067</f>
        <v>0</v>
      </c>
      <c r="C2068" s="456">
        <f>'INVENT.Construc&amp;Bat Importé -10'!F2067</f>
        <v>0</v>
      </c>
      <c r="D2068" s="456">
        <f>'INVENT.Construc&amp;Bat Importé -10'!C2067</f>
        <v>0</v>
      </c>
      <c r="E2068" s="476">
        <f>'INVENT.Construc&amp;Bat Importé -10'!H2067</f>
        <v>0</v>
      </c>
      <c r="F2068" s="268"/>
      <c r="G2068" s="266">
        <f t="shared" si="360"/>
        <v>0</v>
      </c>
      <c r="H2068" s="84">
        <f t="shared" si="361"/>
        <v>0</v>
      </c>
      <c r="I2068" s="84">
        <f t="shared" si="362"/>
        <v>0</v>
      </c>
      <c r="J2068" s="84">
        <f t="shared" si="363"/>
        <v>0</v>
      </c>
      <c r="K2068" s="84">
        <f t="shared" si="364"/>
        <v>0</v>
      </c>
      <c r="L2068" s="84">
        <f t="shared" si="365"/>
        <v>0</v>
      </c>
      <c r="M2068" s="267"/>
      <c r="N2068" s="267"/>
      <c r="O2068" s="84">
        <f t="shared" si="366"/>
        <v>0</v>
      </c>
      <c r="P2068" s="84">
        <f t="shared" si="367"/>
        <v>0</v>
      </c>
      <c r="Q2068" s="86">
        <f t="shared" si="368"/>
        <v>0</v>
      </c>
      <c r="R2068" s="86">
        <f t="shared" si="369"/>
        <v>0</v>
      </c>
    </row>
    <row r="2069" spans="1:18" x14ac:dyDescent="0.2">
      <c r="A2069" s="77">
        <f t="shared" si="359"/>
        <v>2062</v>
      </c>
      <c r="B2069" s="456">
        <f>'INVENT.Construc&amp;Bat Importé -10'!D2068</f>
        <v>0</v>
      </c>
      <c r="C2069" s="456">
        <f>'INVENT.Construc&amp;Bat Importé -10'!F2068</f>
        <v>0</v>
      </c>
      <c r="D2069" s="456">
        <f>'INVENT.Construc&amp;Bat Importé -10'!C2068</f>
        <v>0</v>
      </c>
      <c r="E2069" s="476">
        <f>'INVENT.Construc&amp;Bat Importé -10'!H2068</f>
        <v>0</v>
      </c>
      <c r="F2069" s="268"/>
      <c r="G2069" s="266">
        <f t="shared" si="360"/>
        <v>0</v>
      </c>
      <c r="H2069" s="84">
        <f t="shared" si="361"/>
        <v>0</v>
      </c>
      <c r="I2069" s="84">
        <f t="shared" si="362"/>
        <v>0</v>
      </c>
      <c r="J2069" s="84">
        <f t="shared" si="363"/>
        <v>0</v>
      </c>
      <c r="K2069" s="84">
        <f t="shared" si="364"/>
        <v>0</v>
      </c>
      <c r="L2069" s="84">
        <f t="shared" si="365"/>
        <v>0</v>
      </c>
      <c r="M2069" s="267"/>
      <c r="N2069" s="267"/>
      <c r="O2069" s="84">
        <f t="shared" si="366"/>
        <v>0</v>
      </c>
      <c r="P2069" s="84">
        <f t="shared" si="367"/>
        <v>0</v>
      </c>
      <c r="Q2069" s="86">
        <f t="shared" si="368"/>
        <v>0</v>
      </c>
      <c r="R2069" s="86">
        <f t="shared" si="369"/>
        <v>0</v>
      </c>
    </row>
    <row r="2070" spans="1:18" x14ac:dyDescent="0.2">
      <c r="A2070" s="77">
        <f t="shared" si="359"/>
        <v>2063</v>
      </c>
      <c r="B2070" s="456">
        <f>'INVENT.Construc&amp;Bat Importé -10'!D2069</f>
        <v>0</v>
      </c>
      <c r="C2070" s="456">
        <f>'INVENT.Construc&amp;Bat Importé -10'!F2069</f>
        <v>0</v>
      </c>
      <c r="D2070" s="456">
        <f>'INVENT.Construc&amp;Bat Importé -10'!C2069</f>
        <v>0</v>
      </c>
      <c r="E2070" s="476">
        <f>'INVENT.Construc&amp;Bat Importé -10'!H2069</f>
        <v>0</v>
      </c>
      <c r="F2070" s="268"/>
      <c r="G2070" s="266">
        <f t="shared" si="360"/>
        <v>0</v>
      </c>
      <c r="H2070" s="84">
        <f t="shared" si="361"/>
        <v>0</v>
      </c>
      <c r="I2070" s="84">
        <f t="shared" si="362"/>
        <v>0</v>
      </c>
      <c r="J2070" s="84">
        <f t="shared" si="363"/>
        <v>0</v>
      </c>
      <c r="K2070" s="84">
        <f t="shared" si="364"/>
        <v>0</v>
      </c>
      <c r="L2070" s="84">
        <f t="shared" si="365"/>
        <v>0</v>
      </c>
      <c r="M2070" s="267"/>
      <c r="N2070" s="267"/>
      <c r="O2070" s="84">
        <f t="shared" si="366"/>
        <v>0</v>
      </c>
      <c r="P2070" s="84">
        <f t="shared" si="367"/>
        <v>0</v>
      </c>
      <c r="Q2070" s="86">
        <f t="shared" si="368"/>
        <v>0</v>
      </c>
      <c r="R2070" s="86">
        <f t="shared" si="369"/>
        <v>0</v>
      </c>
    </row>
    <row r="2071" spans="1:18" x14ac:dyDescent="0.2">
      <c r="A2071" s="77">
        <f t="shared" si="359"/>
        <v>2064</v>
      </c>
      <c r="B2071" s="456">
        <f>'INVENT.Construc&amp;Bat Importé -10'!D2070</f>
        <v>0</v>
      </c>
      <c r="C2071" s="456">
        <f>'INVENT.Construc&amp;Bat Importé -10'!F2070</f>
        <v>0</v>
      </c>
      <c r="D2071" s="456">
        <f>'INVENT.Construc&amp;Bat Importé -10'!C2070</f>
        <v>0</v>
      </c>
      <c r="E2071" s="476">
        <f>'INVENT.Construc&amp;Bat Importé -10'!H2070</f>
        <v>0</v>
      </c>
      <c r="F2071" s="268"/>
      <c r="G2071" s="266">
        <f t="shared" si="360"/>
        <v>0</v>
      </c>
      <c r="H2071" s="84">
        <f t="shared" si="361"/>
        <v>0</v>
      </c>
      <c r="I2071" s="84">
        <f t="shared" si="362"/>
        <v>0</v>
      </c>
      <c r="J2071" s="84">
        <f t="shared" si="363"/>
        <v>0</v>
      </c>
      <c r="K2071" s="84">
        <f t="shared" si="364"/>
        <v>0</v>
      </c>
      <c r="L2071" s="84">
        <f t="shared" si="365"/>
        <v>0</v>
      </c>
      <c r="M2071" s="267"/>
      <c r="N2071" s="267"/>
      <c r="O2071" s="84">
        <f t="shared" si="366"/>
        <v>0</v>
      </c>
      <c r="P2071" s="84">
        <f t="shared" si="367"/>
        <v>0</v>
      </c>
      <c r="Q2071" s="86">
        <f t="shared" si="368"/>
        <v>0</v>
      </c>
      <c r="R2071" s="86">
        <f t="shared" si="369"/>
        <v>0</v>
      </c>
    </row>
    <row r="2072" spans="1:18" x14ac:dyDescent="0.2">
      <c r="A2072" s="77">
        <f t="shared" si="359"/>
        <v>2065</v>
      </c>
      <c r="B2072" s="456">
        <f>'INVENT.Construc&amp;Bat Importé -10'!D2071</f>
        <v>0</v>
      </c>
      <c r="C2072" s="456">
        <f>'INVENT.Construc&amp;Bat Importé -10'!F2071</f>
        <v>0</v>
      </c>
      <c r="D2072" s="456">
        <f>'INVENT.Construc&amp;Bat Importé -10'!C2071</f>
        <v>0</v>
      </c>
      <c r="E2072" s="476">
        <f>'INVENT.Construc&amp;Bat Importé -10'!H2071</f>
        <v>0</v>
      </c>
      <c r="F2072" s="268"/>
      <c r="G2072" s="266">
        <f t="shared" si="360"/>
        <v>0</v>
      </c>
      <c r="H2072" s="84">
        <f t="shared" si="361"/>
        <v>0</v>
      </c>
      <c r="I2072" s="84">
        <f t="shared" si="362"/>
        <v>0</v>
      </c>
      <c r="J2072" s="84">
        <f t="shared" si="363"/>
        <v>0</v>
      </c>
      <c r="K2072" s="84">
        <f t="shared" si="364"/>
        <v>0</v>
      </c>
      <c r="L2072" s="84">
        <f t="shared" si="365"/>
        <v>0</v>
      </c>
      <c r="M2072" s="267"/>
      <c r="N2072" s="267"/>
      <c r="O2072" s="84">
        <f t="shared" si="366"/>
        <v>0</v>
      </c>
      <c r="P2072" s="84">
        <f t="shared" si="367"/>
        <v>0</v>
      </c>
      <c r="Q2072" s="86">
        <f t="shared" si="368"/>
        <v>0</v>
      </c>
      <c r="R2072" s="86">
        <f t="shared" si="369"/>
        <v>0</v>
      </c>
    </row>
    <row r="2073" spans="1:18" x14ac:dyDescent="0.2">
      <c r="A2073" s="77">
        <f t="shared" si="359"/>
        <v>2066</v>
      </c>
      <c r="B2073" s="456">
        <f>'INVENT.Construc&amp;Bat Importé -10'!D2072</f>
        <v>0</v>
      </c>
      <c r="C2073" s="456">
        <f>'INVENT.Construc&amp;Bat Importé -10'!F2072</f>
        <v>0</v>
      </c>
      <c r="D2073" s="456">
        <f>'INVENT.Construc&amp;Bat Importé -10'!C2072</f>
        <v>0</v>
      </c>
      <c r="E2073" s="476">
        <f>'INVENT.Construc&amp;Bat Importé -10'!H2072</f>
        <v>0</v>
      </c>
      <c r="F2073" s="268"/>
      <c r="G2073" s="266">
        <f t="shared" si="360"/>
        <v>0</v>
      </c>
      <c r="H2073" s="84">
        <f t="shared" si="361"/>
        <v>0</v>
      </c>
      <c r="I2073" s="84">
        <f t="shared" si="362"/>
        <v>0</v>
      </c>
      <c r="J2073" s="84">
        <f t="shared" si="363"/>
        <v>0</v>
      </c>
      <c r="K2073" s="84">
        <f t="shared" si="364"/>
        <v>0</v>
      </c>
      <c r="L2073" s="84">
        <f t="shared" si="365"/>
        <v>0</v>
      </c>
      <c r="M2073" s="267"/>
      <c r="N2073" s="267"/>
      <c r="O2073" s="84">
        <f t="shared" si="366"/>
        <v>0</v>
      </c>
      <c r="P2073" s="84">
        <f t="shared" si="367"/>
        <v>0</v>
      </c>
      <c r="Q2073" s="86">
        <f t="shared" si="368"/>
        <v>0</v>
      </c>
      <c r="R2073" s="86">
        <f t="shared" si="369"/>
        <v>0</v>
      </c>
    </row>
    <row r="2074" spans="1:18" x14ac:dyDescent="0.2">
      <c r="A2074" s="77">
        <f t="shared" si="359"/>
        <v>2067</v>
      </c>
      <c r="B2074" s="456">
        <f>'INVENT.Construc&amp;Bat Importé -10'!D2073</f>
        <v>0</v>
      </c>
      <c r="C2074" s="456">
        <f>'INVENT.Construc&amp;Bat Importé -10'!F2073</f>
        <v>0</v>
      </c>
      <c r="D2074" s="456">
        <f>'INVENT.Construc&amp;Bat Importé -10'!C2073</f>
        <v>0</v>
      </c>
      <c r="E2074" s="476">
        <f>'INVENT.Construc&amp;Bat Importé -10'!H2073</f>
        <v>0</v>
      </c>
      <c r="F2074" s="268"/>
      <c r="G2074" s="266">
        <f t="shared" si="360"/>
        <v>0</v>
      </c>
      <c r="H2074" s="84">
        <f t="shared" si="361"/>
        <v>0</v>
      </c>
      <c r="I2074" s="84">
        <f t="shared" si="362"/>
        <v>0</v>
      </c>
      <c r="J2074" s="84">
        <f t="shared" si="363"/>
        <v>0</v>
      </c>
      <c r="K2074" s="84">
        <f t="shared" si="364"/>
        <v>0</v>
      </c>
      <c r="L2074" s="84">
        <f t="shared" si="365"/>
        <v>0</v>
      </c>
      <c r="M2074" s="267"/>
      <c r="N2074" s="267"/>
      <c r="O2074" s="84">
        <f t="shared" si="366"/>
        <v>0</v>
      </c>
      <c r="P2074" s="84">
        <f t="shared" si="367"/>
        <v>0</v>
      </c>
      <c r="Q2074" s="86">
        <f t="shared" si="368"/>
        <v>0</v>
      </c>
      <c r="R2074" s="86">
        <f t="shared" si="369"/>
        <v>0</v>
      </c>
    </row>
    <row r="2075" spans="1:18" x14ac:dyDescent="0.2">
      <c r="A2075" s="77">
        <f t="shared" si="359"/>
        <v>2068</v>
      </c>
      <c r="B2075" s="456">
        <f>'INVENT.Construc&amp;Bat Importé -10'!D2074</f>
        <v>0</v>
      </c>
      <c r="C2075" s="456">
        <f>'INVENT.Construc&amp;Bat Importé -10'!F2074</f>
        <v>0</v>
      </c>
      <c r="D2075" s="456">
        <f>'INVENT.Construc&amp;Bat Importé -10'!C2074</f>
        <v>0</v>
      </c>
      <c r="E2075" s="476">
        <f>'INVENT.Construc&amp;Bat Importé -10'!H2074</f>
        <v>0</v>
      </c>
      <c r="F2075" s="268"/>
      <c r="G2075" s="266">
        <f t="shared" si="360"/>
        <v>0</v>
      </c>
      <c r="H2075" s="84">
        <f t="shared" si="361"/>
        <v>0</v>
      </c>
      <c r="I2075" s="84">
        <f t="shared" si="362"/>
        <v>0</v>
      </c>
      <c r="J2075" s="84">
        <f t="shared" si="363"/>
        <v>0</v>
      </c>
      <c r="K2075" s="84">
        <f t="shared" si="364"/>
        <v>0</v>
      </c>
      <c r="L2075" s="84">
        <f t="shared" si="365"/>
        <v>0</v>
      </c>
      <c r="M2075" s="267"/>
      <c r="N2075" s="267"/>
      <c r="O2075" s="84">
        <f t="shared" si="366"/>
        <v>0</v>
      </c>
      <c r="P2075" s="84">
        <f t="shared" si="367"/>
        <v>0</v>
      </c>
      <c r="Q2075" s="86">
        <f t="shared" si="368"/>
        <v>0</v>
      </c>
      <c r="R2075" s="86">
        <f t="shared" si="369"/>
        <v>0</v>
      </c>
    </row>
    <row r="2076" spans="1:18" x14ac:dyDescent="0.2">
      <c r="A2076" s="77">
        <f t="shared" si="359"/>
        <v>2069</v>
      </c>
      <c r="B2076" s="456">
        <f>'INVENT.Construc&amp;Bat Importé -10'!D2075</f>
        <v>0</v>
      </c>
      <c r="C2076" s="456">
        <f>'INVENT.Construc&amp;Bat Importé -10'!F2075</f>
        <v>0</v>
      </c>
      <c r="D2076" s="456">
        <f>'INVENT.Construc&amp;Bat Importé -10'!C2075</f>
        <v>0</v>
      </c>
      <c r="E2076" s="476">
        <f>'INVENT.Construc&amp;Bat Importé -10'!H2075</f>
        <v>0</v>
      </c>
      <c r="F2076" s="268"/>
      <c r="G2076" s="266">
        <f t="shared" si="360"/>
        <v>0</v>
      </c>
      <c r="H2076" s="84">
        <f t="shared" si="361"/>
        <v>0</v>
      </c>
      <c r="I2076" s="84">
        <f t="shared" si="362"/>
        <v>0</v>
      </c>
      <c r="J2076" s="84">
        <f t="shared" si="363"/>
        <v>0</v>
      </c>
      <c r="K2076" s="84">
        <f t="shared" si="364"/>
        <v>0</v>
      </c>
      <c r="L2076" s="84">
        <f t="shared" si="365"/>
        <v>0</v>
      </c>
      <c r="M2076" s="267"/>
      <c r="N2076" s="267"/>
      <c r="O2076" s="84">
        <f t="shared" si="366"/>
        <v>0</v>
      </c>
      <c r="P2076" s="84">
        <f t="shared" si="367"/>
        <v>0</v>
      </c>
      <c r="Q2076" s="86">
        <f t="shared" si="368"/>
        <v>0</v>
      </c>
      <c r="R2076" s="86">
        <f t="shared" si="369"/>
        <v>0</v>
      </c>
    </row>
    <row r="2077" spans="1:18" x14ac:dyDescent="0.2">
      <c r="A2077" s="77">
        <f t="shared" si="359"/>
        <v>2070</v>
      </c>
      <c r="B2077" s="456">
        <f>'INVENT.Construc&amp;Bat Importé -10'!D2076</f>
        <v>0</v>
      </c>
      <c r="C2077" s="456">
        <f>'INVENT.Construc&amp;Bat Importé -10'!F2076</f>
        <v>0</v>
      </c>
      <c r="D2077" s="456">
        <f>'INVENT.Construc&amp;Bat Importé -10'!C2076</f>
        <v>0</v>
      </c>
      <c r="E2077" s="476">
        <f>'INVENT.Construc&amp;Bat Importé -10'!H2076</f>
        <v>0</v>
      </c>
      <c r="F2077" s="268"/>
      <c r="G2077" s="266">
        <f t="shared" si="360"/>
        <v>0</v>
      </c>
      <c r="H2077" s="84">
        <f t="shared" si="361"/>
        <v>0</v>
      </c>
      <c r="I2077" s="84">
        <f t="shared" si="362"/>
        <v>0</v>
      </c>
      <c r="J2077" s="84">
        <f t="shared" si="363"/>
        <v>0</v>
      </c>
      <c r="K2077" s="84">
        <f t="shared" si="364"/>
        <v>0</v>
      </c>
      <c r="L2077" s="84">
        <f t="shared" si="365"/>
        <v>0</v>
      </c>
      <c r="M2077" s="267"/>
      <c r="N2077" s="267"/>
      <c r="O2077" s="84">
        <f t="shared" si="366"/>
        <v>0</v>
      </c>
      <c r="P2077" s="84">
        <f t="shared" si="367"/>
        <v>0</v>
      </c>
      <c r="Q2077" s="86">
        <f t="shared" si="368"/>
        <v>0</v>
      </c>
      <c r="R2077" s="86">
        <f t="shared" si="369"/>
        <v>0</v>
      </c>
    </row>
    <row r="2078" spans="1:18" x14ac:dyDescent="0.2">
      <c r="A2078" s="77">
        <f t="shared" si="359"/>
        <v>2071</v>
      </c>
      <c r="B2078" s="456">
        <f>'INVENT.Construc&amp;Bat Importé -10'!D2077</f>
        <v>0</v>
      </c>
      <c r="C2078" s="456">
        <f>'INVENT.Construc&amp;Bat Importé -10'!F2077</f>
        <v>0</v>
      </c>
      <c r="D2078" s="456">
        <f>'INVENT.Construc&amp;Bat Importé -10'!C2077</f>
        <v>0</v>
      </c>
      <c r="E2078" s="476">
        <f>'INVENT.Construc&amp;Bat Importé -10'!H2077</f>
        <v>0</v>
      </c>
      <c r="F2078" s="268"/>
      <c r="G2078" s="266">
        <f t="shared" si="360"/>
        <v>0</v>
      </c>
      <c r="H2078" s="84">
        <f t="shared" si="361"/>
        <v>0</v>
      </c>
      <c r="I2078" s="84">
        <f t="shared" si="362"/>
        <v>0</v>
      </c>
      <c r="J2078" s="84">
        <f t="shared" si="363"/>
        <v>0</v>
      </c>
      <c r="K2078" s="84">
        <f t="shared" si="364"/>
        <v>0</v>
      </c>
      <c r="L2078" s="84">
        <f t="shared" si="365"/>
        <v>0</v>
      </c>
      <c r="M2078" s="267"/>
      <c r="N2078" s="267"/>
      <c r="O2078" s="84">
        <f t="shared" si="366"/>
        <v>0</v>
      </c>
      <c r="P2078" s="84">
        <f t="shared" si="367"/>
        <v>0</v>
      </c>
      <c r="Q2078" s="86">
        <f t="shared" si="368"/>
        <v>0</v>
      </c>
      <c r="R2078" s="86">
        <f t="shared" si="369"/>
        <v>0</v>
      </c>
    </row>
    <row r="2079" spans="1:18" x14ac:dyDescent="0.2">
      <c r="A2079" s="77">
        <f t="shared" si="359"/>
        <v>2072</v>
      </c>
      <c r="B2079" s="456">
        <f>'INVENT.Construc&amp;Bat Importé -10'!D2078</f>
        <v>0</v>
      </c>
      <c r="C2079" s="456">
        <f>'INVENT.Construc&amp;Bat Importé -10'!F2078</f>
        <v>0</v>
      </c>
      <c r="D2079" s="456">
        <f>'INVENT.Construc&amp;Bat Importé -10'!C2078</f>
        <v>0</v>
      </c>
      <c r="E2079" s="476">
        <f>'INVENT.Construc&amp;Bat Importé -10'!H2078</f>
        <v>0</v>
      </c>
      <c r="F2079" s="268"/>
      <c r="G2079" s="266">
        <f t="shared" si="360"/>
        <v>0</v>
      </c>
      <c r="H2079" s="84">
        <f t="shared" si="361"/>
        <v>0</v>
      </c>
      <c r="I2079" s="84">
        <f t="shared" si="362"/>
        <v>0</v>
      </c>
      <c r="J2079" s="84">
        <f t="shared" si="363"/>
        <v>0</v>
      </c>
      <c r="K2079" s="84">
        <f t="shared" si="364"/>
        <v>0</v>
      </c>
      <c r="L2079" s="84">
        <f t="shared" si="365"/>
        <v>0</v>
      </c>
      <c r="M2079" s="267"/>
      <c r="N2079" s="267"/>
      <c r="O2079" s="84">
        <f t="shared" si="366"/>
        <v>0</v>
      </c>
      <c r="P2079" s="84">
        <f t="shared" si="367"/>
        <v>0</v>
      </c>
      <c r="Q2079" s="86">
        <f t="shared" si="368"/>
        <v>0</v>
      </c>
      <c r="R2079" s="86">
        <f t="shared" si="369"/>
        <v>0</v>
      </c>
    </row>
    <row r="2080" spans="1:18" x14ac:dyDescent="0.2">
      <c r="A2080" s="77">
        <f t="shared" si="359"/>
        <v>2073</v>
      </c>
      <c r="B2080" s="456">
        <f>'INVENT.Construc&amp;Bat Importé -10'!D2079</f>
        <v>0</v>
      </c>
      <c r="C2080" s="456">
        <f>'INVENT.Construc&amp;Bat Importé -10'!F2079</f>
        <v>0</v>
      </c>
      <c r="D2080" s="456">
        <f>'INVENT.Construc&amp;Bat Importé -10'!C2079</f>
        <v>0</v>
      </c>
      <c r="E2080" s="476">
        <f>'INVENT.Construc&amp;Bat Importé -10'!H2079</f>
        <v>0</v>
      </c>
      <c r="F2080" s="268"/>
      <c r="G2080" s="266">
        <f t="shared" si="360"/>
        <v>0</v>
      </c>
      <c r="H2080" s="84">
        <f t="shared" si="361"/>
        <v>0</v>
      </c>
      <c r="I2080" s="84">
        <f t="shared" si="362"/>
        <v>0</v>
      </c>
      <c r="J2080" s="84">
        <f t="shared" si="363"/>
        <v>0</v>
      </c>
      <c r="K2080" s="84">
        <f t="shared" si="364"/>
        <v>0</v>
      </c>
      <c r="L2080" s="84">
        <f t="shared" si="365"/>
        <v>0</v>
      </c>
      <c r="M2080" s="267"/>
      <c r="N2080" s="267"/>
      <c r="O2080" s="84">
        <f t="shared" si="366"/>
        <v>0</v>
      </c>
      <c r="P2080" s="84">
        <f t="shared" si="367"/>
        <v>0</v>
      </c>
      <c r="Q2080" s="86">
        <f t="shared" si="368"/>
        <v>0</v>
      </c>
      <c r="R2080" s="86">
        <f t="shared" si="369"/>
        <v>0</v>
      </c>
    </row>
    <row r="2081" spans="1:18" x14ac:dyDescent="0.2">
      <c r="A2081" s="77">
        <f t="shared" si="359"/>
        <v>2074</v>
      </c>
      <c r="B2081" s="456">
        <f>'INVENT.Construc&amp;Bat Importé -10'!D2080</f>
        <v>0</v>
      </c>
      <c r="C2081" s="456">
        <f>'INVENT.Construc&amp;Bat Importé -10'!F2080</f>
        <v>0</v>
      </c>
      <c r="D2081" s="456">
        <f>'INVENT.Construc&amp;Bat Importé -10'!C2080</f>
        <v>0</v>
      </c>
      <c r="E2081" s="476">
        <f>'INVENT.Construc&amp;Bat Importé -10'!H2080</f>
        <v>0</v>
      </c>
      <c r="F2081" s="268"/>
      <c r="G2081" s="266">
        <f t="shared" si="360"/>
        <v>0</v>
      </c>
      <c r="H2081" s="84">
        <f t="shared" si="361"/>
        <v>0</v>
      </c>
      <c r="I2081" s="84">
        <f t="shared" si="362"/>
        <v>0</v>
      </c>
      <c r="J2081" s="84">
        <f t="shared" si="363"/>
        <v>0</v>
      </c>
      <c r="K2081" s="84">
        <f t="shared" si="364"/>
        <v>0</v>
      </c>
      <c r="L2081" s="84">
        <f t="shared" si="365"/>
        <v>0</v>
      </c>
      <c r="M2081" s="267"/>
      <c r="N2081" s="267"/>
      <c r="O2081" s="84">
        <f t="shared" si="366"/>
        <v>0</v>
      </c>
      <c r="P2081" s="84">
        <f t="shared" si="367"/>
        <v>0</v>
      </c>
      <c r="Q2081" s="86">
        <f t="shared" si="368"/>
        <v>0</v>
      </c>
      <c r="R2081" s="86">
        <f t="shared" si="369"/>
        <v>0</v>
      </c>
    </row>
    <row r="2082" spans="1:18" x14ac:dyDescent="0.2">
      <c r="A2082" s="77">
        <f t="shared" si="359"/>
        <v>2075</v>
      </c>
      <c r="B2082" s="456">
        <f>'INVENT.Construc&amp;Bat Importé -10'!D2081</f>
        <v>0</v>
      </c>
      <c r="C2082" s="456">
        <f>'INVENT.Construc&amp;Bat Importé -10'!F2081</f>
        <v>0</v>
      </c>
      <c r="D2082" s="456">
        <f>'INVENT.Construc&amp;Bat Importé -10'!C2081</f>
        <v>0</v>
      </c>
      <c r="E2082" s="476">
        <f>'INVENT.Construc&amp;Bat Importé -10'!H2081</f>
        <v>0</v>
      </c>
      <c r="F2082" s="268"/>
      <c r="G2082" s="266">
        <f t="shared" si="360"/>
        <v>0</v>
      </c>
      <c r="H2082" s="84">
        <f t="shared" si="361"/>
        <v>0</v>
      </c>
      <c r="I2082" s="84">
        <f t="shared" si="362"/>
        <v>0</v>
      </c>
      <c r="J2082" s="84">
        <f t="shared" si="363"/>
        <v>0</v>
      </c>
      <c r="K2082" s="84">
        <f t="shared" si="364"/>
        <v>0</v>
      </c>
      <c r="L2082" s="84">
        <f t="shared" si="365"/>
        <v>0</v>
      </c>
      <c r="M2082" s="267"/>
      <c r="N2082" s="267"/>
      <c r="O2082" s="84">
        <f t="shared" si="366"/>
        <v>0</v>
      </c>
      <c r="P2082" s="84">
        <f t="shared" si="367"/>
        <v>0</v>
      </c>
      <c r="Q2082" s="86">
        <f t="shared" si="368"/>
        <v>0</v>
      </c>
      <c r="R2082" s="86">
        <f t="shared" si="369"/>
        <v>0</v>
      </c>
    </row>
    <row r="2083" spans="1:18" x14ac:dyDescent="0.2">
      <c r="A2083" s="77">
        <f t="shared" si="359"/>
        <v>2076</v>
      </c>
      <c r="B2083" s="456">
        <f>'INVENT.Construc&amp;Bat Importé -10'!D2082</f>
        <v>0</v>
      </c>
      <c r="C2083" s="456">
        <f>'INVENT.Construc&amp;Bat Importé -10'!F2082</f>
        <v>0</v>
      </c>
      <c r="D2083" s="456">
        <f>'INVENT.Construc&amp;Bat Importé -10'!C2082</f>
        <v>0</v>
      </c>
      <c r="E2083" s="476">
        <f>'INVENT.Construc&amp;Bat Importé -10'!H2082</f>
        <v>0</v>
      </c>
      <c r="F2083" s="268"/>
      <c r="G2083" s="266">
        <f t="shared" si="360"/>
        <v>0</v>
      </c>
      <c r="H2083" s="84">
        <f t="shared" si="361"/>
        <v>0</v>
      </c>
      <c r="I2083" s="84">
        <f t="shared" si="362"/>
        <v>0</v>
      </c>
      <c r="J2083" s="84">
        <f t="shared" si="363"/>
        <v>0</v>
      </c>
      <c r="K2083" s="84">
        <f t="shared" si="364"/>
        <v>0</v>
      </c>
      <c r="L2083" s="84">
        <f t="shared" si="365"/>
        <v>0</v>
      </c>
      <c r="M2083" s="267"/>
      <c r="N2083" s="267"/>
      <c r="O2083" s="84">
        <f t="shared" si="366"/>
        <v>0</v>
      </c>
      <c r="P2083" s="84">
        <f t="shared" si="367"/>
        <v>0</v>
      </c>
      <c r="Q2083" s="86">
        <f t="shared" si="368"/>
        <v>0</v>
      </c>
      <c r="R2083" s="86">
        <f t="shared" si="369"/>
        <v>0</v>
      </c>
    </row>
    <row r="2084" spans="1:18" x14ac:dyDescent="0.2">
      <c r="A2084" s="77">
        <f t="shared" si="359"/>
        <v>2077</v>
      </c>
      <c r="B2084" s="456">
        <f>'INVENT.Construc&amp;Bat Importé -10'!D2083</f>
        <v>0</v>
      </c>
      <c r="C2084" s="456">
        <f>'INVENT.Construc&amp;Bat Importé -10'!F2083</f>
        <v>0</v>
      </c>
      <c r="D2084" s="456">
        <f>'INVENT.Construc&amp;Bat Importé -10'!C2083</f>
        <v>0</v>
      </c>
      <c r="E2084" s="476">
        <f>'INVENT.Construc&amp;Bat Importé -10'!H2083</f>
        <v>0</v>
      </c>
      <c r="F2084" s="268"/>
      <c r="G2084" s="266">
        <f t="shared" si="360"/>
        <v>0</v>
      </c>
      <c r="H2084" s="84">
        <f t="shared" si="361"/>
        <v>0</v>
      </c>
      <c r="I2084" s="84">
        <f t="shared" si="362"/>
        <v>0</v>
      </c>
      <c r="J2084" s="84">
        <f t="shared" si="363"/>
        <v>0</v>
      </c>
      <c r="K2084" s="84">
        <f t="shared" si="364"/>
        <v>0</v>
      </c>
      <c r="L2084" s="84">
        <f t="shared" si="365"/>
        <v>0</v>
      </c>
      <c r="M2084" s="267"/>
      <c r="N2084" s="267"/>
      <c r="O2084" s="84">
        <f t="shared" si="366"/>
        <v>0</v>
      </c>
      <c r="P2084" s="84">
        <f t="shared" si="367"/>
        <v>0</v>
      </c>
      <c r="Q2084" s="86">
        <f t="shared" si="368"/>
        <v>0</v>
      </c>
      <c r="R2084" s="86">
        <f t="shared" si="369"/>
        <v>0</v>
      </c>
    </row>
    <row r="2085" spans="1:18" x14ac:dyDescent="0.2">
      <c r="A2085" s="77">
        <f t="shared" si="359"/>
        <v>2078</v>
      </c>
      <c r="B2085" s="456">
        <f>'INVENT.Construc&amp;Bat Importé -10'!D2084</f>
        <v>0</v>
      </c>
      <c r="C2085" s="456">
        <f>'INVENT.Construc&amp;Bat Importé -10'!F2084</f>
        <v>0</v>
      </c>
      <c r="D2085" s="456">
        <f>'INVENT.Construc&amp;Bat Importé -10'!C2084</f>
        <v>0</v>
      </c>
      <c r="E2085" s="476">
        <f>'INVENT.Construc&amp;Bat Importé -10'!H2084</f>
        <v>0</v>
      </c>
      <c r="F2085" s="268"/>
      <c r="G2085" s="266">
        <f t="shared" si="360"/>
        <v>0</v>
      </c>
      <c r="H2085" s="84">
        <f t="shared" si="361"/>
        <v>0</v>
      </c>
      <c r="I2085" s="84">
        <f t="shared" si="362"/>
        <v>0</v>
      </c>
      <c r="J2085" s="84">
        <f t="shared" si="363"/>
        <v>0</v>
      </c>
      <c r="K2085" s="84">
        <f t="shared" si="364"/>
        <v>0</v>
      </c>
      <c r="L2085" s="84">
        <f t="shared" si="365"/>
        <v>0</v>
      </c>
      <c r="M2085" s="267"/>
      <c r="N2085" s="267"/>
      <c r="O2085" s="84">
        <f t="shared" si="366"/>
        <v>0</v>
      </c>
      <c r="P2085" s="84">
        <f t="shared" si="367"/>
        <v>0</v>
      </c>
      <c r="Q2085" s="86">
        <f t="shared" si="368"/>
        <v>0</v>
      </c>
      <c r="R2085" s="86">
        <f t="shared" si="369"/>
        <v>0</v>
      </c>
    </row>
    <row r="2086" spans="1:18" x14ac:dyDescent="0.2">
      <c r="A2086" s="77">
        <f t="shared" si="359"/>
        <v>2079</v>
      </c>
      <c r="B2086" s="456">
        <f>'INVENT.Construc&amp;Bat Importé -10'!D2085</f>
        <v>0</v>
      </c>
      <c r="C2086" s="456">
        <f>'INVENT.Construc&amp;Bat Importé -10'!F2085</f>
        <v>0</v>
      </c>
      <c r="D2086" s="456">
        <f>'INVENT.Construc&amp;Bat Importé -10'!C2085</f>
        <v>0</v>
      </c>
      <c r="E2086" s="476">
        <f>'INVENT.Construc&amp;Bat Importé -10'!H2085</f>
        <v>0</v>
      </c>
      <c r="F2086" s="268"/>
      <c r="G2086" s="266">
        <f t="shared" si="360"/>
        <v>0</v>
      </c>
      <c r="H2086" s="84">
        <f t="shared" si="361"/>
        <v>0</v>
      </c>
      <c r="I2086" s="84">
        <f t="shared" si="362"/>
        <v>0</v>
      </c>
      <c r="J2086" s="84">
        <f t="shared" si="363"/>
        <v>0</v>
      </c>
      <c r="K2086" s="84">
        <f t="shared" si="364"/>
        <v>0</v>
      </c>
      <c r="L2086" s="84">
        <f t="shared" si="365"/>
        <v>0</v>
      </c>
      <c r="M2086" s="267"/>
      <c r="N2086" s="267"/>
      <c r="O2086" s="84">
        <f t="shared" si="366"/>
        <v>0</v>
      </c>
      <c r="P2086" s="84">
        <f t="shared" si="367"/>
        <v>0</v>
      </c>
      <c r="Q2086" s="86">
        <f t="shared" si="368"/>
        <v>0</v>
      </c>
      <c r="R2086" s="86">
        <f t="shared" si="369"/>
        <v>0</v>
      </c>
    </row>
    <row r="2087" spans="1:18" x14ac:dyDescent="0.2">
      <c r="A2087" s="77">
        <f t="shared" si="359"/>
        <v>2080</v>
      </c>
      <c r="B2087" s="456">
        <f>'INVENT.Construc&amp;Bat Importé -10'!D2086</f>
        <v>0</v>
      </c>
      <c r="C2087" s="456">
        <f>'INVENT.Construc&amp;Bat Importé -10'!F2086</f>
        <v>0</v>
      </c>
      <c r="D2087" s="456">
        <f>'INVENT.Construc&amp;Bat Importé -10'!C2086</f>
        <v>0</v>
      </c>
      <c r="E2087" s="476">
        <f>'INVENT.Construc&amp;Bat Importé -10'!H2086</f>
        <v>0</v>
      </c>
      <c r="F2087" s="268"/>
      <c r="G2087" s="266">
        <f t="shared" si="360"/>
        <v>0</v>
      </c>
      <c r="H2087" s="84">
        <f t="shared" si="361"/>
        <v>0</v>
      </c>
      <c r="I2087" s="84">
        <f t="shared" si="362"/>
        <v>0</v>
      </c>
      <c r="J2087" s="84">
        <f t="shared" si="363"/>
        <v>0</v>
      </c>
      <c r="K2087" s="84">
        <f t="shared" si="364"/>
        <v>0</v>
      </c>
      <c r="L2087" s="84">
        <f t="shared" si="365"/>
        <v>0</v>
      </c>
      <c r="M2087" s="267"/>
      <c r="N2087" s="267"/>
      <c r="O2087" s="84">
        <f t="shared" si="366"/>
        <v>0</v>
      </c>
      <c r="P2087" s="84">
        <f t="shared" si="367"/>
        <v>0</v>
      </c>
      <c r="Q2087" s="86">
        <f t="shared" si="368"/>
        <v>0</v>
      </c>
      <c r="R2087" s="86">
        <f t="shared" si="369"/>
        <v>0</v>
      </c>
    </row>
    <row r="2088" spans="1:18" x14ac:dyDescent="0.2">
      <c r="A2088" s="77">
        <f t="shared" si="359"/>
        <v>2081</v>
      </c>
      <c r="B2088" s="456">
        <f>'INVENT.Construc&amp;Bat Importé -10'!D2087</f>
        <v>0</v>
      </c>
      <c r="C2088" s="456">
        <f>'INVENT.Construc&amp;Bat Importé -10'!F2087</f>
        <v>0</v>
      </c>
      <c r="D2088" s="456">
        <f>'INVENT.Construc&amp;Bat Importé -10'!C2087</f>
        <v>0</v>
      </c>
      <c r="E2088" s="476">
        <f>'INVENT.Construc&amp;Bat Importé -10'!H2087</f>
        <v>0</v>
      </c>
      <c r="F2088" s="268"/>
      <c r="G2088" s="266">
        <f t="shared" si="360"/>
        <v>0</v>
      </c>
      <c r="H2088" s="84">
        <f t="shared" si="361"/>
        <v>0</v>
      </c>
      <c r="I2088" s="84">
        <f t="shared" si="362"/>
        <v>0</v>
      </c>
      <c r="J2088" s="84">
        <f t="shared" si="363"/>
        <v>0</v>
      </c>
      <c r="K2088" s="84">
        <f t="shared" si="364"/>
        <v>0</v>
      </c>
      <c r="L2088" s="84">
        <f t="shared" si="365"/>
        <v>0</v>
      </c>
      <c r="M2088" s="267"/>
      <c r="N2088" s="267"/>
      <c r="O2088" s="84">
        <f t="shared" si="366"/>
        <v>0</v>
      </c>
      <c r="P2088" s="84">
        <f t="shared" si="367"/>
        <v>0</v>
      </c>
      <c r="Q2088" s="86">
        <f t="shared" si="368"/>
        <v>0</v>
      </c>
      <c r="R2088" s="86">
        <f t="shared" si="369"/>
        <v>0</v>
      </c>
    </row>
    <row r="2089" spans="1:18" x14ac:dyDescent="0.2">
      <c r="A2089" s="77">
        <f t="shared" si="359"/>
        <v>2082</v>
      </c>
      <c r="B2089" s="456">
        <f>'INVENT.Construc&amp;Bat Importé -10'!D2088</f>
        <v>0</v>
      </c>
      <c r="C2089" s="456">
        <f>'INVENT.Construc&amp;Bat Importé -10'!F2088</f>
        <v>0</v>
      </c>
      <c r="D2089" s="456">
        <f>'INVENT.Construc&amp;Bat Importé -10'!C2088</f>
        <v>0</v>
      </c>
      <c r="E2089" s="476">
        <f>'INVENT.Construc&amp;Bat Importé -10'!H2088</f>
        <v>0</v>
      </c>
      <c r="F2089" s="268"/>
      <c r="G2089" s="266">
        <f t="shared" si="360"/>
        <v>0</v>
      </c>
      <c r="H2089" s="84">
        <f t="shared" si="361"/>
        <v>0</v>
      </c>
      <c r="I2089" s="84">
        <f t="shared" si="362"/>
        <v>0</v>
      </c>
      <c r="J2089" s="84">
        <f t="shared" si="363"/>
        <v>0</v>
      </c>
      <c r="K2089" s="84">
        <f t="shared" si="364"/>
        <v>0</v>
      </c>
      <c r="L2089" s="84">
        <f t="shared" si="365"/>
        <v>0</v>
      </c>
      <c r="M2089" s="267"/>
      <c r="N2089" s="267"/>
      <c r="O2089" s="84">
        <f t="shared" si="366"/>
        <v>0</v>
      </c>
      <c r="P2089" s="84">
        <f t="shared" si="367"/>
        <v>0</v>
      </c>
      <c r="Q2089" s="86">
        <f t="shared" si="368"/>
        <v>0</v>
      </c>
      <c r="R2089" s="86">
        <f t="shared" si="369"/>
        <v>0</v>
      </c>
    </row>
    <row r="2090" spans="1:18" x14ac:dyDescent="0.2">
      <c r="A2090" s="77">
        <f t="shared" si="359"/>
        <v>2083</v>
      </c>
      <c r="B2090" s="456">
        <f>'INVENT.Construc&amp;Bat Importé -10'!D2089</f>
        <v>0</v>
      </c>
      <c r="C2090" s="456">
        <f>'INVENT.Construc&amp;Bat Importé -10'!F2089</f>
        <v>0</v>
      </c>
      <c r="D2090" s="456">
        <f>'INVENT.Construc&amp;Bat Importé -10'!C2089</f>
        <v>0</v>
      </c>
      <c r="E2090" s="476">
        <f>'INVENT.Construc&amp;Bat Importé -10'!H2089</f>
        <v>0</v>
      </c>
      <c r="F2090" s="268"/>
      <c r="G2090" s="266">
        <f t="shared" si="360"/>
        <v>0</v>
      </c>
      <c r="H2090" s="84">
        <f t="shared" si="361"/>
        <v>0</v>
      </c>
      <c r="I2090" s="84">
        <f t="shared" si="362"/>
        <v>0</v>
      </c>
      <c r="J2090" s="84">
        <f t="shared" si="363"/>
        <v>0</v>
      </c>
      <c r="K2090" s="84">
        <f t="shared" si="364"/>
        <v>0</v>
      </c>
      <c r="L2090" s="84">
        <f t="shared" si="365"/>
        <v>0</v>
      </c>
      <c r="M2090" s="267"/>
      <c r="N2090" s="267"/>
      <c r="O2090" s="84">
        <f t="shared" si="366"/>
        <v>0</v>
      </c>
      <c r="P2090" s="84">
        <f t="shared" si="367"/>
        <v>0</v>
      </c>
      <c r="Q2090" s="86">
        <f t="shared" si="368"/>
        <v>0</v>
      </c>
      <c r="R2090" s="86">
        <f t="shared" si="369"/>
        <v>0</v>
      </c>
    </row>
    <row r="2091" spans="1:18" x14ac:dyDescent="0.2">
      <c r="A2091" s="77">
        <f t="shared" si="359"/>
        <v>2084</v>
      </c>
      <c r="B2091" s="456">
        <f>'INVENT.Construc&amp;Bat Importé -10'!D2090</f>
        <v>0</v>
      </c>
      <c r="C2091" s="456">
        <f>'INVENT.Construc&amp;Bat Importé -10'!F2090</f>
        <v>0</v>
      </c>
      <c r="D2091" s="456">
        <f>'INVENT.Construc&amp;Bat Importé -10'!C2090</f>
        <v>0</v>
      </c>
      <c r="E2091" s="476">
        <f>'INVENT.Construc&amp;Bat Importé -10'!H2090</f>
        <v>0</v>
      </c>
      <c r="F2091" s="268"/>
      <c r="G2091" s="266">
        <f t="shared" si="360"/>
        <v>0</v>
      </c>
      <c r="H2091" s="84">
        <f t="shared" si="361"/>
        <v>0</v>
      </c>
      <c r="I2091" s="84">
        <f t="shared" si="362"/>
        <v>0</v>
      </c>
      <c r="J2091" s="84">
        <f t="shared" si="363"/>
        <v>0</v>
      </c>
      <c r="K2091" s="84">
        <f t="shared" si="364"/>
        <v>0</v>
      </c>
      <c r="L2091" s="84">
        <f t="shared" si="365"/>
        <v>0</v>
      </c>
      <c r="M2091" s="267"/>
      <c r="N2091" s="267"/>
      <c r="O2091" s="84">
        <f t="shared" si="366"/>
        <v>0</v>
      </c>
      <c r="P2091" s="84">
        <f t="shared" si="367"/>
        <v>0</v>
      </c>
      <c r="Q2091" s="86">
        <f t="shared" si="368"/>
        <v>0</v>
      </c>
      <c r="R2091" s="86">
        <f t="shared" si="369"/>
        <v>0</v>
      </c>
    </row>
    <row r="2092" spans="1:18" x14ac:dyDescent="0.2">
      <c r="A2092" s="77">
        <f t="shared" si="359"/>
        <v>2085</v>
      </c>
      <c r="B2092" s="456">
        <f>'INVENT.Construc&amp;Bat Importé -10'!D2091</f>
        <v>0</v>
      </c>
      <c r="C2092" s="456">
        <f>'INVENT.Construc&amp;Bat Importé -10'!F2091</f>
        <v>0</v>
      </c>
      <c r="D2092" s="456">
        <f>'INVENT.Construc&amp;Bat Importé -10'!C2091</f>
        <v>0</v>
      </c>
      <c r="E2092" s="476">
        <f>'INVENT.Construc&amp;Bat Importé -10'!H2091</f>
        <v>0</v>
      </c>
      <c r="F2092" s="268"/>
      <c r="G2092" s="266">
        <f t="shared" si="360"/>
        <v>0</v>
      </c>
      <c r="H2092" s="84">
        <f t="shared" si="361"/>
        <v>0</v>
      </c>
      <c r="I2092" s="84">
        <f t="shared" si="362"/>
        <v>0</v>
      </c>
      <c r="J2092" s="84">
        <f t="shared" si="363"/>
        <v>0</v>
      </c>
      <c r="K2092" s="84">
        <f t="shared" si="364"/>
        <v>0</v>
      </c>
      <c r="L2092" s="84">
        <f t="shared" si="365"/>
        <v>0</v>
      </c>
      <c r="M2092" s="267"/>
      <c r="N2092" s="267"/>
      <c r="O2092" s="84">
        <f t="shared" si="366"/>
        <v>0</v>
      </c>
      <c r="P2092" s="84">
        <f t="shared" si="367"/>
        <v>0</v>
      </c>
      <c r="Q2092" s="86">
        <f t="shared" si="368"/>
        <v>0</v>
      </c>
      <c r="R2092" s="86">
        <f t="shared" si="369"/>
        <v>0</v>
      </c>
    </row>
    <row r="2093" spans="1:18" x14ac:dyDescent="0.2">
      <c r="A2093" s="77">
        <f t="shared" si="359"/>
        <v>2086</v>
      </c>
      <c r="B2093" s="456">
        <f>'INVENT.Construc&amp;Bat Importé -10'!D2092</f>
        <v>0</v>
      </c>
      <c r="C2093" s="456">
        <f>'INVENT.Construc&amp;Bat Importé -10'!F2092</f>
        <v>0</v>
      </c>
      <c r="D2093" s="456">
        <f>'INVENT.Construc&amp;Bat Importé -10'!C2092</f>
        <v>0</v>
      </c>
      <c r="E2093" s="476">
        <f>'INVENT.Construc&amp;Bat Importé -10'!H2092</f>
        <v>0</v>
      </c>
      <c r="F2093" s="268"/>
      <c r="G2093" s="266">
        <f t="shared" si="360"/>
        <v>0</v>
      </c>
      <c r="H2093" s="84">
        <f t="shared" si="361"/>
        <v>0</v>
      </c>
      <c r="I2093" s="84">
        <f t="shared" si="362"/>
        <v>0</v>
      </c>
      <c r="J2093" s="84">
        <f t="shared" si="363"/>
        <v>0</v>
      </c>
      <c r="K2093" s="84">
        <f t="shared" si="364"/>
        <v>0</v>
      </c>
      <c r="L2093" s="84">
        <f t="shared" si="365"/>
        <v>0</v>
      </c>
      <c r="M2093" s="267"/>
      <c r="N2093" s="267"/>
      <c r="O2093" s="84">
        <f t="shared" si="366"/>
        <v>0</v>
      </c>
      <c r="P2093" s="84">
        <f t="shared" si="367"/>
        <v>0</v>
      </c>
      <c r="Q2093" s="86">
        <f t="shared" si="368"/>
        <v>0</v>
      </c>
      <c r="R2093" s="86">
        <f t="shared" si="369"/>
        <v>0</v>
      </c>
    </row>
    <row r="2094" spans="1:18" x14ac:dyDescent="0.2">
      <c r="A2094" s="77">
        <f t="shared" si="359"/>
        <v>2087</v>
      </c>
      <c r="B2094" s="456">
        <f>'INVENT.Construc&amp;Bat Importé -10'!D2093</f>
        <v>0</v>
      </c>
      <c r="C2094" s="456">
        <f>'INVENT.Construc&amp;Bat Importé -10'!F2093</f>
        <v>0</v>
      </c>
      <c r="D2094" s="456">
        <f>'INVENT.Construc&amp;Bat Importé -10'!C2093</f>
        <v>0</v>
      </c>
      <c r="E2094" s="476">
        <f>'INVENT.Construc&amp;Bat Importé -10'!H2093</f>
        <v>0</v>
      </c>
      <c r="F2094" s="268"/>
      <c r="G2094" s="266">
        <f t="shared" si="360"/>
        <v>0</v>
      </c>
      <c r="H2094" s="84">
        <f t="shared" si="361"/>
        <v>0</v>
      </c>
      <c r="I2094" s="84">
        <f t="shared" si="362"/>
        <v>0</v>
      </c>
      <c r="J2094" s="84">
        <f t="shared" si="363"/>
        <v>0</v>
      </c>
      <c r="K2094" s="84">
        <f t="shared" si="364"/>
        <v>0</v>
      </c>
      <c r="L2094" s="84">
        <f t="shared" si="365"/>
        <v>0</v>
      </c>
      <c r="M2094" s="267"/>
      <c r="N2094" s="267"/>
      <c r="O2094" s="84">
        <f t="shared" si="366"/>
        <v>0</v>
      </c>
      <c r="P2094" s="84">
        <f t="shared" si="367"/>
        <v>0</v>
      </c>
      <c r="Q2094" s="86">
        <f t="shared" si="368"/>
        <v>0</v>
      </c>
      <c r="R2094" s="86">
        <f t="shared" si="369"/>
        <v>0</v>
      </c>
    </row>
    <row r="2095" spans="1:18" x14ac:dyDescent="0.2">
      <c r="A2095" s="77">
        <f t="shared" ref="A2095:A2158" si="370">+A2094+1</f>
        <v>2088</v>
      </c>
      <c r="B2095" s="456">
        <f>'INVENT.Construc&amp;Bat Importé -10'!D2094</f>
        <v>0</v>
      </c>
      <c r="C2095" s="456">
        <f>'INVENT.Construc&amp;Bat Importé -10'!F2094</f>
        <v>0</v>
      </c>
      <c r="D2095" s="456">
        <f>'INVENT.Construc&amp;Bat Importé -10'!C2094</f>
        <v>0</v>
      </c>
      <c r="E2095" s="476">
        <f>'INVENT.Construc&amp;Bat Importé -10'!H2094</f>
        <v>0</v>
      </c>
      <c r="F2095" s="268"/>
      <c r="G2095" s="266">
        <f t="shared" si="360"/>
        <v>0</v>
      </c>
      <c r="H2095" s="84">
        <f t="shared" si="361"/>
        <v>0</v>
      </c>
      <c r="I2095" s="84">
        <f t="shared" si="362"/>
        <v>0</v>
      </c>
      <c r="J2095" s="84">
        <f t="shared" si="363"/>
        <v>0</v>
      </c>
      <c r="K2095" s="84">
        <f t="shared" si="364"/>
        <v>0</v>
      </c>
      <c r="L2095" s="84">
        <f t="shared" si="365"/>
        <v>0</v>
      </c>
      <c r="M2095" s="267"/>
      <c r="N2095" s="267"/>
      <c r="O2095" s="84">
        <f t="shared" si="366"/>
        <v>0</v>
      </c>
      <c r="P2095" s="84">
        <f t="shared" si="367"/>
        <v>0</v>
      </c>
      <c r="Q2095" s="86">
        <f t="shared" si="368"/>
        <v>0</v>
      </c>
      <c r="R2095" s="86">
        <f t="shared" si="369"/>
        <v>0</v>
      </c>
    </row>
    <row r="2096" spans="1:18" x14ac:dyDescent="0.2">
      <c r="A2096" s="77">
        <f t="shared" si="370"/>
        <v>2089</v>
      </c>
      <c r="B2096" s="456">
        <f>'INVENT.Construc&amp;Bat Importé -10'!D2095</f>
        <v>0</v>
      </c>
      <c r="C2096" s="456">
        <f>'INVENT.Construc&amp;Bat Importé -10'!F2095</f>
        <v>0</v>
      </c>
      <c r="D2096" s="456">
        <f>'INVENT.Construc&amp;Bat Importé -10'!C2095</f>
        <v>0</v>
      </c>
      <c r="E2096" s="476">
        <f>'INVENT.Construc&amp;Bat Importé -10'!H2095</f>
        <v>0</v>
      </c>
      <c r="F2096" s="268"/>
      <c r="G2096" s="266">
        <f t="shared" si="360"/>
        <v>0</v>
      </c>
      <c r="H2096" s="84">
        <f t="shared" si="361"/>
        <v>0</v>
      </c>
      <c r="I2096" s="84">
        <f t="shared" si="362"/>
        <v>0</v>
      </c>
      <c r="J2096" s="84">
        <f t="shared" si="363"/>
        <v>0</v>
      </c>
      <c r="K2096" s="84">
        <f t="shared" si="364"/>
        <v>0</v>
      </c>
      <c r="L2096" s="84">
        <f t="shared" si="365"/>
        <v>0</v>
      </c>
      <c r="M2096" s="267"/>
      <c r="N2096" s="267"/>
      <c r="O2096" s="84">
        <f t="shared" si="366"/>
        <v>0</v>
      </c>
      <c r="P2096" s="84">
        <f t="shared" si="367"/>
        <v>0</v>
      </c>
      <c r="Q2096" s="86">
        <f t="shared" si="368"/>
        <v>0</v>
      </c>
      <c r="R2096" s="86">
        <f t="shared" si="369"/>
        <v>0</v>
      </c>
    </row>
    <row r="2097" spans="1:18" x14ac:dyDescent="0.2">
      <c r="A2097" s="77">
        <f t="shared" si="370"/>
        <v>2090</v>
      </c>
      <c r="B2097" s="456">
        <f>'INVENT.Construc&amp;Bat Importé -10'!D2096</f>
        <v>0</v>
      </c>
      <c r="C2097" s="456">
        <f>'INVENT.Construc&amp;Bat Importé -10'!F2096</f>
        <v>0</v>
      </c>
      <c r="D2097" s="456">
        <f>'INVENT.Construc&amp;Bat Importé -10'!C2096</f>
        <v>0</v>
      </c>
      <c r="E2097" s="476">
        <f>'INVENT.Construc&amp;Bat Importé -10'!H2096</f>
        <v>0</v>
      </c>
      <c r="F2097" s="268"/>
      <c r="G2097" s="266">
        <f t="shared" si="360"/>
        <v>0</v>
      </c>
      <c r="H2097" s="84">
        <f t="shared" si="361"/>
        <v>0</v>
      </c>
      <c r="I2097" s="84">
        <f t="shared" si="362"/>
        <v>0</v>
      </c>
      <c r="J2097" s="84">
        <f t="shared" si="363"/>
        <v>0</v>
      </c>
      <c r="K2097" s="84">
        <f t="shared" si="364"/>
        <v>0</v>
      </c>
      <c r="L2097" s="84">
        <f t="shared" si="365"/>
        <v>0</v>
      </c>
      <c r="M2097" s="267"/>
      <c r="N2097" s="267"/>
      <c r="O2097" s="84">
        <f t="shared" si="366"/>
        <v>0</v>
      </c>
      <c r="P2097" s="84">
        <f t="shared" si="367"/>
        <v>0</v>
      </c>
      <c r="Q2097" s="86">
        <f t="shared" si="368"/>
        <v>0</v>
      </c>
      <c r="R2097" s="86">
        <f t="shared" si="369"/>
        <v>0</v>
      </c>
    </row>
    <row r="2098" spans="1:18" x14ac:dyDescent="0.2">
      <c r="A2098" s="77">
        <f t="shared" si="370"/>
        <v>2091</v>
      </c>
      <c r="B2098" s="456">
        <f>'INVENT.Construc&amp;Bat Importé -10'!D2097</f>
        <v>0</v>
      </c>
      <c r="C2098" s="456">
        <f>'INVENT.Construc&amp;Bat Importé -10'!F2097</f>
        <v>0</v>
      </c>
      <c r="D2098" s="456">
        <f>'INVENT.Construc&amp;Bat Importé -10'!C2097</f>
        <v>0</v>
      </c>
      <c r="E2098" s="476">
        <f>'INVENT.Construc&amp;Bat Importé -10'!H2097</f>
        <v>0</v>
      </c>
      <c r="F2098" s="268"/>
      <c r="G2098" s="266">
        <f t="shared" si="360"/>
        <v>0</v>
      </c>
      <c r="H2098" s="84">
        <f t="shared" si="361"/>
        <v>0</v>
      </c>
      <c r="I2098" s="84">
        <f t="shared" si="362"/>
        <v>0</v>
      </c>
      <c r="J2098" s="84">
        <f t="shared" si="363"/>
        <v>0</v>
      </c>
      <c r="K2098" s="84">
        <f t="shared" si="364"/>
        <v>0</v>
      </c>
      <c r="L2098" s="84">
        <f t="shared" si="365"/>
        <v>0</v>
      </c>
      <c r="M2098" s="267"/>
      <c r="N2098" s="267"/>
      <c r="O2098" s="84">
        <f t="shared" si="366"/>
        <v>0</v>
      </c>
      <c r="P2098" s="84">
        <f t="shared" si="367"/>
        <v>0</v>
      </c>
      <c r="Q2098" s="86">
        <f t="shared" si="368"/>
        <v>0</v>
      </c>
      <c r="R2098" s="86">
        <f t="shared" si="369"/>
        <v>0</v>
      </c>
    </row>
    <row r="2099" spans="1:18" x14ac:dyDescent="0.2">
      <c r="A2099" s="77">
        <f t="shared" si="370"/>
        <v>2092</v>
      </c>
      <c r="B2099" s="456">
        <f>'INVENT.Construc&amp;Bat Importé -10'!D2098</f>
        <v>0</v>
      </c>
      <c r="C2099" s="456">
        <f>'INVENT.Construc&amp;Bat Importé -10'!F2098</f>
        <v>0</v>
      </c>
      <c r="D2099" s="456">
        <f>'INVENT.Construc&amp;Bat Importé -10'!C2098</f>
        <v>0</v>
      </c>
      <c r="E2099" s="476">
        <f>'INVENT.Construc&amp;Bat Importé -10'!H2098</f>
        <v>0</v>
      </c>
      <c r="F2099" s="268"/>
      <c r="G2099" s="266">
        <f t="shared" si="360"/>
        <v>0</v>
      </c>
      <c r="H2099" s="84">
        <f t="shared" si="361"/>
        <v>0</v>
      </c>
      <c r="I2099" s="84">
        <f t="shared" si="362"/>
        <v>0</v>
      </c>
      <c r="J2099" s="84">
        <f t="shared" si="363"/>
        <v>0</v>
      </c>
      <c r="K2099" s="84">
        <f t="shared" si="364"/>
        <v>0</v>
      </c>
      <c r="L2099" s="84">
        <f t="shared" si="365"/>
        <v>0</v>
      </c>
      <c r="M2099" s="267"/>
      <c r="N2099" s="267"/>
      <c r="O2099" s="84">
        <f t="shared" si="366"/>
        <v>0</v>
      </c>
      <c r="P2099" s="84">
        <f t="shared" si="367"/>
        <v>0</v>
      </c>
      <c r="Q2099" s="86">
        <f t="shared" si="368"/>
        <v>0</v>
      </c>
      <c r="R2099" s="86">
        <f t="shared" si="369"/>
        <v>0</v>
      </c>
    </row>
    <row r="2100" spans="1:18" x14ac:dyDescent="0.2">
      <c r="A2100" s="77">
        <f t="shared" si="370"/>
        <v>2093</v>
      </c>
      <c r="B2100" s="456">
        <f>'INVENT.Construc&amp;Bat Importé -10'!D2099</f>
        <v>0</v>
      </c>
      <c r="C2100" s="456">
        <f>'INVENT.Construc&amp;Bat Importé -10'!F2099</f>
        <v>0</v>
      </c>
      <c r="D2100" s="456">
        <f>'INVENT.Construc&amp;Bat Importé -10'!C2099</f>
        <v>0</v>
      </c>
      <c r="E2100" s="476">
        <f>'INVENT.Construc&amp;Bat Importé -10'!H2099</f>
        <v>0</v>
      </c>
      <c r="F2100" s="268"/>
      <c r="G2100" s="266">
        <f t="shared" si="360"/>
        <v>0</v>
      </c>
      <c r="H2100" s="84">
        <f t="shared" si="361"/>
        <v>0</v>
      </c>
      <c r="I2100" s="84">
        <f t="shared" si="362"/>
        <v>0</v>
      </c>
      <c r="J2100" s="84">
        <f t="shared" si="363"/>
        <v>0</v>
      </c>
      <c r="K2100" s="84">
        <f t="shared" si="364"/>
        <v>0</v>
      </c>
      <c r="L2100" s="84">
        <f t="shared" si="365"/>
        <v>0</v>
      </c>
      <c r="M2100" s="267"/>
      <c r="N2100" s="267"/>
      <c r="O2100" s="84">
        <f t="shared" si="366"/>
        <v>0</v>
      </c>
      <c r="P2100" s="84">
        <f t="shared" si="367"/>
        <v>0</v>
      </c>
      <c r="Q2100" s="86">
        <f t="shared" si="368"/>
        <v>0</v>
      </c>
      <c r="R2100" s="86">
        <f t="shared" si="369"/>
        <v>0</v>
      </c>
    </row>
    <row r="2101" spans="1:18" x14ac:dyDescent="0.2">
      <c r="A2101" s="77">
        <f t="shared" si="370"/>
        <v>2094</v>
      </c>
      <c r="B2101" s="456">
        <f>'INVENT.Construc&amp;Bat Importé -10'!D2100</f>
        <v>0</v>
      </c>
      <c r="C2101" s="456">
        <f>'INVENT.Construc&amp;Bat Importé -10'!F2100</f>
        <v>0</v>
      </c>
      <c r="D2101" s="456">
        <f>'INVENT.Construc&amp;Bat Importé -10'!C2100</f>
        <v>0</v>
      </c>
      <c r="E2101" s="476">
        <f>'INVENT.Construc&amp;Bat Importé -10'!H2100</f>
        <v>0</v>
      </c>
      <c r="F2101" s="268"/>
      <c r="G2101" s="266">
        <f t="shared" si="360"/>
        <v>0</v>
      </c>
      <c r="H2101" s="84">
        <f t="shared" si="361"/>
        <v>0</v>
      </c>
      <c r="I2101" s="84">
        <f t="shared" si="362"/>
        <v>0</v>
      </c>
      <c r="J2101" s="84">
        <f t="shared" si="363"/>
        <v>0</v>
      </c>
      <c r="K2101" s="84">
        <f t="shared" si="364"/>
        <v>0</v>
      </c>
      <c r="L2101" s="84">
        <f t="shared" si="365"/>
        <v>0</v>
      </c>
      <c r="M2101" s="267"/>
      <c r="N2101" s="267"/>
      <c r="O2101" s="84">
        <f t="shared" si="366"/>
        <v>0</v>
      </c>
      <c r="P2101" s="84">
        <f t="shared" si="367"/>
        <v>0</v>
      </c>
      <c r="Q2101" s="86">
        <f t="shared" si="368"/>
        <v>0</v>
      </c>
      <c r="R2101" s="86">
        <f t="shared" si="369"/>
        <v>0</v>
      </c>
    </row>
    <row r="2102" spans="1:18" x14ac:dyDescent="0.2">
      <c r="A2102" s="77">
        <f t="shared" si="370"/>
        <v>2095</v>
      </c>
      <c r="B2102" s="456">
        <f>'INVENT.Construc&amp;Bat Importé -10'!D2101</f>
        <v>0</v>
      </c>
      <c r="C2102" s="456">
        <f>'INVENT.Construc&amp;Bat Importé -10'!F2101</f>
        <v>0</v>
      </c>
      <c r="D2102" s="456">
        <f>'INVENT.Construc&amp;Bat Importé -10'!C2101</f>
        <v>0</v>
      </c>
      <c r="E2102" s="476">
        <f>'INVENT.Construc&amp;Bat Importé -10'!H2101</f>
        <v>0</v>
      </c>
      <c r="F2102" s="268"/>
      <c r="G2102" s="266">
        <f t="shared" si="360"/>
        <v>0</v>
      </c>
      <c r="H2102" s="84">
        <f t="shared" si="361"/>
        <v>0</v>
      </c>
      <c r="I2102" s="84">
        <f t="shared" si="362"/>
        <v>0</v>
      </c>
      <c r="J2102" s="84">
        <f t="shared" si="363"/>
        <v>0</v>
      </c>
      <c r="K2102" s="84">
        <f t="shared" si="364"/>
        <v>0</v>
      </c>
      <c r="L2102" s="84">
        <f t="shared" si="365"/>
        <v>0</v>
      </c>
      <c r="M2102" s="267"/>
      <c r="N2102" s="267"/>
      <c r="O2102" s="84">
        <f t="shared" si="366"/>
        <v>0</v>
      </c>
      <c r="P2102" s="84">
        <f t="shared" si="367"/>
        <v>0</v>
      </c>
      <c r="Q2102" s="86">
        <f t="shared" si="368"/>
        <v>0</v>
      </c>
      <c r="R2102" s="86">
        <f t="shared" si="369"/>
        <v>0</v>
      </c>
    </row>
    <row r="2103" spans="1:18" x14ac:dyDescent="0.2">
      <c r="A2103" s="77">
        <f t="shared" si="370"/>
        <v>2096</v>
      </c>
      <c r="B2103" s="456">
        <f>'INVENT.Construc&amp;Bat Importé -10'!D2102</f>
        <v>0</v>
      </c>
      <c r="C2103" s="456">
        <f>'INVENT.Construc&amp;Bat Importé -10'!F2102</f>
        <v>0</v>
      </c>
      <c r="D2103" s="456">
        <f>'INVENT.Construc&amp;Bat Importé -10'!C2102</f>
        <v>0</v>
      </c>
      <c r="E2103" s="476">
        <f>'INVENT.Construc&amp;Bat Importé -10'!H2102</f>
        <v>0</v>
      </c>
      <c r="F2103" s="268"/>
      <c r="G2103" s="266">
        <f t="shared" si="360"/>
        <v>0</v>
      </c>
      <c r="H2103" s="84">
        <f t="shared" si="361"/>
        <v>0</v>
      </c>
      <c r="I2103" s="84">
        <f t="shared" si="362"/>
        <v>0</v>
      </c>
      <c r="J2103" s="84">
        <f t="shared" si="363"/>
        <v>0</v>
      </c>
      <c r="K2103" s="84">
        <f t="shared" si="364"/>
        <v>0</v>
      </c>
      <c r="L2103" s="84">
        <f t="shared" si="365"/>
        <v>0</v>
      </c>
      <c r="M2103" s="267"/>
      <c r="N2103" s="267"/>
      <c r="O2103" s="84">
        <f t="shared" si="366"/>
        <v>0</v>
      </c>
      <c r="P2103" s="84">
        <f t="shared" si="367"/>
        <v>0</v>
      </c>
      <c r="Q2103" s="86">
        <f t="shared" si="368"/>
        <v>0</v>
      </c>
      <c r="R2103" s="86">
        <f t="shared" si="369"/>
        <v>0</v>
      </c>
    </row>
    <row r="2104" spans="1:18" x14ac:dyDescent="0.2">
      <c r="A2104" s="77">
        <f t="shared" si="370"/>
        <v>2097</v>
      </c>
      <c r="B2104" s="456">
        <f>'INVENT.Construc&amp;Bat Importé -10'!D2103</f>
        <v>0</v>
      </c>
      <c r="C2104" s="456">
        <f>'INVENT.Construc&amp;Bat Importé -10'!F2103</f>
        <v>0</v>
      </c>
      <c r="D2104" s="456">
        <f>'INVENT.Construc&amp;Bat Importé -10'!C2103</f>
        <v>0</v>
      </c>
      <c r="E2104" s="476">
        <f>'INVENT.Construc&amp;Bat Importé -10'!H2103</f>
        <v>0</v>
      </c>
      <c r="F2104" s="268"/>
      <c r="G2104" s="266">
        <f t="shared" si="360"/>
        <v>0</v>
      </c>
      <c r="H2104" s="84">
        <f t="shared" si="361"/>
        <v>0</v>
      </c>
      <c r="I2104" s="84">
        <f t="shared" si="362"/>
        <v>0</v>
      </c>
      <c r="J2104" s="84">
        <f t="shared" si="363"/>
        <v>0</v>
      </c>
      <c r="K2104" s="84">
        <f t="shared" si="364"/>
        <v>0</v>
      </c>
      <c r="L2104" s="84">
        <f t="shared" si="365"/>
        <v>0</v>
      </c>
      <c r="M2104" s="267"/>
      <c r="N2104" s="267"/>
      <c r="O2104" s="84">
        <f t="shared" si="366"/>
        <v>0</v>
      </c>
      <c r="P2104" s="84">
        <f t="shared" si="367"/>
        <v>0</v>
      </c>
      <c r="Q2104" s="86">
        <f t="shared" si="368"/>
        <v>0</v>
      </c>
      <c r="R2104" s="86">
        <f t="shared" si="369"/>
        <v>0</v>
      </c>
    </row>
    <row r="2105" spans="1:18" x14ac:dyDescent="0.2">
      <c r="A2105" s="77">
        <f t="shared" si="370"/>
        <v>2098</v>
      </c>
      <c r="B2105" s="456">
        <f>'INVENT.Construc&amp;Bat Importé -10'!D2104</f>
        <v>0</v>
      </c>
      <c r="C2105" s="456">
        <f>'INVENT.Construc&amp;Bat Importé -10'!F2104</f>
        <v>0</v>
      </c>
      <c r="D2105" s="456">
        <f>'INVENT.Construc&amp;Bat Importé -10'!C2104</f>
        <v>0</v>
      </c>
      <c r="E2105" s="476">
        <f>'INVENT.Construc&amp;Bat Importé -10'!H2104</f>
        <v>0</v>
      </c>
      <c r="F2105" s="268"/>
      <c r="G2105" s="266">
        <f t="shared" si="360"/>
        <v>0</v>
      </c>
      <c r="H2105" s="84">
        <f t="shared" si="361"/>
        <v>0</v>
      </c>
      <c r="I2105" s="84">
        <f t="shared" si="362"/>
        <v>0</v>
      </c>
      <c r="J2105" s="84">
        <f t="shared" si="363"/>
        <v>0</v>
      </c>
      <c r="K2105" s="84">
        <f t="shared" si="364"/>
        <v>0</v>
      </c>
      <c r="L2105" s="84">
        <f t="shared" si="365"/>
        <v>0</v>
      </c>
      <c r="M2105" s="267"/>
      <c r="N2105" s="267"/>
      <c r="O2105" s="84">
        <f t="shared" si="366"/>
        <v>0</v>
      </c>
      <c r="P2105" s="84">
        <f t="shared" si="367"/>
        <v>0</v>
      </c>
      <c r="Q2105" s="86">
        <f t="shared" si="368"/>
        <v>0</v>
      </c>
      <c r="R2105" s="86">
        <f t="shared" si="369"/>
        <v>0</v>
      </c>
    </row>
    <row r="2106" spans="1:18" x14ac:dyDescent="0.2">
      <c r="A2106" s="77">
        <f t="shared" si="370"/>
        <v>2099</v>
      </c>
      <c r="B2106" s="456">
        <f>'INVENT.Construc&amp;Bat Importé -10'!D2105</f>
        <v>0</v>
      </c>
      <c r="C2106" s="456">
        <f>'INVENT.Construc&amp;Bat Importé -10'!F2105</f>
        <v>0</v>
      </c>
      <c r="D2106" s="456">
        <f>'INVENT.Construc&amp;Bat Importé -10'!C2105</f>
        <v>0</v>
      </c>
      <c r="E2106" s="476">
        <f>'INVENT.Construc&amp;Bat Importé -10'!H2105</f>
        <v>0</v>
      </c>
      <c r="F2106" s="268"/>
      <c r="G2106" s="266">
        <f t="shared" si="360"/>
        <v>0</v>
      </c>
      <c r="H2106" s="84">
        <f t="shared" si="361"/>
        <v>0</v>
      </c>
      <c r="I2106" s="84">
        <f t="shared" si="362"/>
        <v>0</v>
      </c>
      <c r="J2106" s="84">
        <f t="shared" si="363"/>
        <v>0</v>
      </c>
      <c r="K2106" s="84">
        <f t="shared" si="364"/>
        <v>0</v>
      </c>
      <c r="L2106" s="84">
        <f t="shared" si="365"/>
        <v>0</v>
      </c>
      <c r="M2106" s="267"/>
      <c r="N2106" s="267"/>
      <c r="O2106" s="84">
        <f t="shared" si="366"/>
        <v>0</v>
      </c>
      <c r="P2106" s="84">
        <f t="shared" si="367"/>
        <v>0</v>
      </c>
      <c r="Q2106" s="86">
        <f t="shared" si="368"/>
        <v>0</v>
      </c>
      <c r="R2106" s="86">
        <f t="shared" si="369"/>
        <v>0</v>
      </c>
    </row>
    <row r="2107" spans="1:18" x14ac:dyDescent="0.2">
      <c r="A2107" s="77">
        <f t="shared" si="370"/>
        <v>2100</v>
      </c>
      <c r="B2107" s="456">
        <f>'INVENT.Construc&amp;Bat Importé -10'!D2106</f>
        <v>0</v>
      </c>
      <c r="C2107" s="456">
        <f>'INVENT.Construc&amp;Bat Importé -10'!F2106</f>
        <v>0</v>
      </c>
      <c r="D2107" s="456">
        <f>'INVENT.Construc&amp;Bat Importé -10'!C2106</f>
        <v>0</v>
      </c>
      <c r="E2107" s="476">
        <f>'INVENT.Construc&amp;Bat Importé -10'!H2106</f>
        <v>0</v>
      </c>
      <c r="F2107" s="268"/>
      <c r="G2107" s="266">
        <f t="shared" si="360"/>
        <v>0</v>
      </c>
      <c r="H2107" s="84">
        <f t="shared" si="361"/>
        <v>0</v>
      </c>
      <c r="I2107" s="84">
        <f t="shared" si="362"/>
        <v>0</v>
      </c>
      <c r="J2107" s="84">
        <f t="shared" si="363"/>
        <v>0</v>
      </c>
      <c r="K2107" s="84">
        <f t="shared" si="364"/>
        <v>0</v>
      </c>
      <c r="L2107" s="84">
        <f t="shared" si="365"/>
        <v>0</v>
      </c>
      <c r="M2107" s="267"/>
      <c r="N2107" s="267"/>
      <c r="O2107" s="84">
        <f t="shared" si="366"/>
        <v>0</v>
      </c>
      <c r="P2107" s="84">
        <f t="shared" si="367"/>
        <v>0</v>
      </c>
      <c r="Q2107" s="86">
        <f t="shared" si="368"/>
        <v>0</v>
      </c>
      <c r="R2107" s="86">
        <f t="shared" si="369"/>
        <v>0</v>
      </c>
    </row>
    <row r="2108" spans="1:18" x14ac:dyDescent="0.2">
      <c r="A2108" s="77">
        <f t="shared" si="370"/>
        <v>2101</v>
      </c>
      <c r="B2108" s="456">
        <f>'INVENT.Construc&amp;Bat Importé -10'!D2107</f>
        <v>0</v>
      </c>
      <c r="C2108" s="456">
        <f>'INVENT.Construc&amp;Bat Importé -10'!F2107</f>
        <v>0</v>
      </c>
      <c r="D2108" s="456">
        <f>'INVENT.Construc&amp;Bat Importé -10'!C2107</f>
        <v>0</v>
      </c>
      <c r="E2108" s="476">
        <f>'INVENT.Construc&amp;Bat Importé -10'!H2107</f>
        <v>0</v>
      </c>
      <c r="F2108" s="268"/>
      <c r="G2108" s="266">
        <f t="shared" ref="G2108:G2171" si="371">F2108*E2108</f>
        <v>0</v>
      </c>
      <c r="H2108" s="84">
        <f t="shared" ref="H2108:H2171" si="372">E2108*1%</f>
        <v>0</v>
      </c>
      <c r="I2108" s="84">
        <f t="shared" ref="I2108:I2171" si="373">E2108*1%</f>
        <v>0</v>
      </c>
      <c r="J2108" s="84">
        <f t="shared" ref="J2108:J2171" si="374">E2108*0.5%</f>
        <v>0</v>
      </c>
      <c r="K2108" s="84">
        <f t="shared" ref="K2108:K2171" si="375">(E2108+G2108+H2108)*18%</f>
        <v>0</v>
      </c>
      <c r="L2108" s="84">
        <f t="shared" ref="L2108:L2171" si="376">SUM(G2108:K2108)+E2108</f>
        <v>0</v>
      </c>
      <c r="M2108" s="267"/>
      <c r="N2108" s="267"/>
      <c r="O2108" s="84">
        <f t="shared" ref="O2108:O2171" si="377">(M2108+N2108)*18%</f>
        <v>0</v>
      </c>
      <c r="P2108" s="84">
        <f t="shared" ref="P2108:P2171" si="378">O2108+N2108+M2108</f>
        <v>0</v>
      </c>
      <c r="Q2108" s="86">
        <f t="shared" ref="Q2108:Q2171" si="379">+R2108-O2108-K2108</f>
        <v>0</v>
      </c>
      <c r="R2108" s="86">
        <f t="shared" ref="R2108:R2171" si="380">P2108+L2108</f>
        <v>0</v>
      </c>
    </row>
    <row r="2109" spans="1:18" x14ac:dyDescent="0.2">
      <c r="A2109" s="77">
        <f t="shared" si="370"/>
        <v>2102</v>
      </c>
      <c r="B2109" s="456">
        <f>'INVENT.Construc&amp;Bat Importé -10'!D2108</f>
        <v>0</v>
      </c>
      <c r="C2109" s="456">
        <f>'INVENT.Construc&amp;Bat Importé -10'!F2108</f>
        <v>0</v>
      </c>
      <c r="D2109" s="456">
        <f>'INVENT.Construc&amp;Bat Importé -10'!C2108</f>
        <v>0</v>
      </c>
      <c r="E2109" s="476">
        <f>'INVENT.Construc&amp;Bat Importé -10'!H2108</f>
        <v>0</v>
      </c>
      <c r="F2109" s="268"/>
      <c r="G2109" s="266">
        <f t="shared" si="371"/>
        <v>0</v>
      </c>
      <c r="H2109" s="84">
        <f t="shared" si="372"/>
        <v>0</v>
      </c>
      <c r="I2109" s="84">
        <f t="shared" si="373"/>
        <v>0</v>
      </c>
      <c r="J2109" s="84">
        <f t="shared" si="374"/>
        <v>0</v>
      </c>
      <c r="K2109" s="84">
        <f t="shared" si="375"/>
        <v>0</v>
      </c>
      <c r="L2109" s="84">
        <f t="shared" si="376"/>
        <v>0</v>
      </c>
      <c r="M2109" s="267"/>
      <c r="N2109" s="267"/>
      <c r="O2109" s="84">
        <f t="shared" si="377"/>
        <v>0</v>
      </c>
      <c r="P2109" s="84">
        <f t="shared" si="378"/>
        <v>0</v>
      </c>
      <c r="Q2109" s="86">
        <f t="shared" si="379"/>
        <v>0</v>
      </c>
      <c r="R2109" s="86">
        <f t="shared" si="380"/>
        <v>0</v>
      </c>
    </row>
    <row r="2110" spans="1:18" x14ac:dyDescent="0.2">
      <c r="A2110" s="77">
        <f t="shared" si="370"/>
        <v>2103</v>
      </c>
      <c r="B2110" s="456">
        <f>'INVENT.Construc&amp;Bat Importé -10'!D2109</f>
        <v>0</v>
      </c>
      <c r="C2110" s="456">
        <f>'INVENT.Construc&amp;Bat Importé -10'!F2109</f>
        <v>0</v>
      </c>
      <c r="D2110" s="456">
        <f>'INVENT.Construc&amp;Bat Importé -10'!C2109</f>
        <v>0</v>
      </c>
      <c r="E2110" s="476">
        <f>'INVENT.Construc&amp;Bat Importé -10'!H2109</f>
        <v>0</v>
      </c>
      <c r="F2110" s="268"/>
      <c r="G2110" s="266">
        <f t="shared" si="371"/>
        <v>0</v>
      </c>
      <c r="H2110" s="84">
        <f t="shared" si="372"/>
        <v>0</v>
      </c>
      <c r="I2110" s="84">
        <f t="shared" si="373"/>
        <v>0</v>
      </c>
      <c r="J2110" s="84">
        <f t="shared" si="374"/>
        <v>0</v>
      </c>
      <c r="K2110" s="84">
        <f t="shared" si="375"/>
        <v>0</v>
      </c>
      <c r="L2110" s="84">
        <f t="shared" si="376"/>
        <v>0</v>
      </c>
      <c r="M2110" s="267"/>
      <c r="N2110" s="267"/>
      <c r="O2110" s="84">
        <f t="shared" si="377"/>
        <v>0</v>
      </c>
      <c r="P2110" s="84">
        <f t="shared" si="378"/>
        <v>0</v>
      </c>
      <c r="Q2110" s="86">
        <f t="shared" si="379"/>
        <v>0</v>
      </c>
      <c r="R2110" s="86">
        <f t="shared" si="380"/>
        <v>0</v>
      </c>
    </row>
    <row r="2111" spans="1:18" x14ac:dyDescent="0.2">
      <c r="A2111" s="77">
        <f t="shared" si="370"/>
        <v>2104</v>
      </c>
      <c r="B2111" s="456">
        <f>'INVENT.Construc&amp;Bat Importé -10'!D2110</f>
        <v>0</v>
      </c>
      <c r="C2111" s="456">
        <f>'INVENT.Construc&amp;Bat Importé -10'!F2110</f>
        <v>0</v>
      </c>
      <c r="D2111" s="456">
        <f>'INVENT.Construc&amp;Bat Importé -10'!C2110</f>
        <v>0</v>
      </c>
      <c r="E2111" s="476">
        <f>'INVENT.Construc&amp;Bat Importé -10'!H2110</f>
        <v>0</v>
      </c>
      <c r="F2111" s="268"/>
      <c r="G2111" s="266">
        <f t="shared" si="371"/>
        <v>0</v>
      </c>
      <c r="H2111" s="84">
        <f t="shared" si="372"/>
        <v>0</v>
      </c>
      <c r="I2111" s="84">
        <f t="shared" si="373"/>
        <v>0</v>
      </c>
      <c r="J2111" s="84">
        <f t="shared" si="374"/>
        <v>0</v>
      </c>
      <c r="K2111" s="84">
        <f t="shared" si="375"/>
        <v>0</v>
      </c>
      <c r="L2111" s="84">
        <f t="shared" si="376"/>
        <v>0</v>
      </c>
      <c r="M2111" s="267"/>
      <c r="N2111" s="267"/>
      <c r="O2111" s="84">
        <f t="shared" si="377"/>
        <v>0</v>
      </c>
      <c r="P2111" s="84">
        <f t="shared" si="378"/>
        <v>0</v>
      </c>
      <c r="Q2111" s="86">
        <f t="shared" si="379"/>
        <v>0</v>
      </c>
      <c r="R2111" s="86">
        <f t="shared" si="380"/>
        <v>0</v>
      </c>
    </row>
    <row r="2112" spans="1:18" x14ac:dyDescent="0.2">
      <c r="A2112" s="77">
        <f t="shared" si="370"/>
        <v>2105</v>
      </c>
      <c r="B2112" s="456">
        <f>'INVENT.Construc&amp;Bat Importé -10'!D2111</f>
        <v>0</v>
      </c>
      <c r="C2112" s="456">
        <f>'INVENT.Construc&amp;Bat Importé -10'!F2111</f>
        <v>0</v>
      </c>
      <c r="D2112" s="456">
        <f>'INVENT.Construc&amp;Bat Importé -10'!C2111</f>
        <v>0</v>
      </c>
      <c r="E2112" s="476">
        <f>'INVENT.Construc&amp;Bat Importé -10'!H2111</f>
        <v>0</v>
      </c>
      <c r="F2112" s="268"/>
      <c r="G2112" s="266">
        <f t="shared" si="371"/>
        <v>0</v>
      </c>
      <c r="H2112" s="84">
        <f t="shared" si="372"/>
        <v>0</v>
      </c>
      <c r="I2112" s="84">
        <f t="shared" si="373"/>
        <v>0</v>
      </c>
      <c r="J2112" s="84">
        <f t="shared" si="374"/>
        <v>0</v>
      </c>
      <c r="K2112" s="84">
        <f t="shared" si="375"/>
        <v>0</v>
      </c>
      <c r="L2112" s="84">
        <f t="shared" si="376"/>
        <v>0</v>
      </c>
      <c r="M2112" s="267"/>
      <c r="N2112" s="267"/>
      <c r="O2112" s="84">
        <f t="shared" si="377"/>
        <v>0</v>
      </c>
      <c r="P2112" s="84">
        <f t="shared" si="378"/>
        <v>0</v>
      </c>
      <c r="Q2112" s="86">
        <f t="shared" si="379"/>
        <v>0</v>
      </c>
      <c r="R2112" s="86">
        <f t="shared" si="380"/>
        <v>0</v>
      </c>
    </row>
    <row r="2113" spans="1:18" x14ac:dyDescent="0.2">
      <c r="A2113" s="77">
        <f t="shared" si="370"/>
        <v>2106</v>
      </c>
      <c r="B2113" s="456">
        <f>'INVENT.Construc&amp;Bat Importé -10'!D2112</f>
        <v>0</v>
      </c>
      <c r="C2113" s="456">
        <f>'INVENT.Construc&amp;Bat Importé -10'!F2112</f>
        <v>0</v>
      </c>
      <c r="D2113" s="456">
        <f>'INVENT.Construc&amp;Bat Importé -10'!C2112</f>
        <v>0</v>
      </c>
      <c r="E2113" s="476">
        <f>'INVENT.Construc&amp;Bat Importé -10'!H2112</f>
        <v>0</v>
      </c>
      <c r="F2113" s="268"/>
      <c r="G2113" s="266">
        <f t="shared" si="371"/>
        <v>0</v>
      </c>
      <c r="H2113" s="84">
        <f t="shared" si="372"/>
        <v>0</v>
      </c>
      <c r="I2113" s="84">
        <f t="shared" si="373"/>
        <v>0</v>
      </c>
      <c r="J2113" s="84">
        <f t="shared" si="374"/>
        <v>0</v>
      </c>
      <c r="K2113" s="84">
        <f t="shared" si="375"/>
        <v>0</v>
      </c>
      <c r="L2113" s="84">
        <f t="shared" si="376"/>
        <v>0</v>
      </c>
      <c r="M2113" s="267"/>
      <c r="N2113" s="267"/>
      <c r="O2113" s="84">
        <f t="shared" si="377"/>
        <v>0</v>
      </c>
      <c r="P2113" s="84">
        <f t="shared" si="378"/>
        <v>0</v>
      </c>
      <c r="Q2113" s="86">
        <f t="shared" si="379"/>
        <v>0</v>
      </c>
      <c r="R2113" s="86">
        <f t="shared" si="380"/>
        <v>0</v>
      </c>
    </row>
    <row r="2114" spans="1:18" x14ac:dyDescent="0.2">
      <c r="A2114" s="77">
        <f t="shared" si="370"/>
        <v>2107</v>
      </c>
      <c r="B2114" s="456">
        <f>'INVENT.Construc&amp;Bat Importé -10'!D2113</f>
        <v>0</v>
      </c>
      <c r="C2114" s="456">
        <f>'INVENT.Construc&amp;Bat Importé -10'!F2113</f>
        <v>0</v>
      </c>
      <c r="D2114" s="456">
        <f>'INVENT.Construc&amp;Bat Importé -10'!C2113</f>
        <v>0</v>
      </c>
      <c r="E2114" s="476">
        <f>'INVENT.Construc&amp;Bat Importé -10'!H2113</f>
        <v>0</v>
      </c>
      <c r="F2114" s="268"/>
      <c r="G2114" s="266">
        <f t="shared" si="371"/>
        <v>0</v>
      </c>
      <c r="H2114" s="84">
        <f t="shared" si="372"/>
        <v>0</v>
      </c>
      <c r="I2114" s="84">
        <f t="shared" si="373"/>
        <v>0</v>
      </c>
      <c r="J2114" s="84">
        <f t="shared" si="374"/>
        <v>0</v>
      </c>
      <c r="K2114" s="84">
        <f t="shared" si="375"/>
        <v>0</v>
      </c>
      <c r="L2114" s="84">
        <f t="shared" si="376"/>
        <v>0</v>
      </c>
      <c r="M2114" s="267"/>
      <c r="N2114" s="267"/>
      <c r="O2114" s="84">
        <f t="shared" si="377"/>
        <v>0</v>
      </c>
      <c r="P2114" s="84">
        <f t="shared" si="378"/>
        <v>0</v>
      </c>
      <c r="Q2114" s="86">
        <f t="shared" si="379"/>
        <v>0</v>
      </c>
      <c r="R2114" s="86">
        <f t="shared" si="380"/>
        <v>0</v>
      </c>
    </row>
    <row r="2115" spans="1:18" x14ac:dyDescent="0.2">
      <c r="A2115" s="77">
        <f t="shared" si="370"/>
        <v>2108</v>
      </c>
      <c r="B2115" s="456">
        <f>'INVENT.Construc&amp;Bat Importé -10'!D2114</f>
        <v>0</v>
      </c>
      <c r="C2115" s="456">
        <f>'INVENT.Construc&amp;Bat Importé -10'!F2114</f>
        <v>0</v>
      </c>
      <c r="D2115" s="456">
        <f>'INVENT.Construc&amp;Bat Importé -10'!C2114</f>
        <v>0</v>
      </c>
      <c r="E2115" s="476">
        <f>'INVENT.Construc&amp;Bat Importé -10'!H2114</f>
        <v>0</v>
      </c>
      <c r="F2115" s="268"/>
      <c r="G2115" s="266">
        <f t="shared" si="371"/>
        <v>0</v>
      </c>
      <c r="H2115" s="84">
        <f t="shared" si="372"/>
        <v>0</v>
      </c>
      <c r="I2115" s="84">
        <f t="shared" si="373"/>
        <v>0</v>
      </c>
      <c r="J2115" s="84">
        <f t="shared" si="374"/>
        <v>0</v>
      </c>
      <c r="K2115" s="84">
        <f t="shared" si="375"/>
        <v>0</v>
      </c>
      <c r="L2115" s="84">
        <f t="shared" si="376"/>
        <v>0</v>
      </c>
      <c r="M2115" s="267"/>
      <c r="N2115" s="267"/>
      <c r="O2115" s="84">
        <f t="shared" si="377"/>
        <v>0</v>
      </c>
      <c r="P2115" s="84">
        <f t="shared" si="378"/>
        <v>0</v>
      </c>
      <c r="Q2115" s="86">
        <f t="shared" si="379"/>
        <v>0</v>
      </c>
      <c r="R2115" s="86">
        <f t="shared" si="380"/>
        <v>0</v>
      </c>
    </row>
    <row r="2116" spans="1:18" x14ac:dyDescent="0.2">
      <c r="A2116" s="77">
        <f t="shared" si="370"/>
        <v>2109</v>
      </c>
      <c r="B2116" s="456">
        <f>'INVENT.Construc&amp;Bat Importé -10'!D2115</f>
        <v>0</v>
      </c>
      <c r="C2116" s="456">
        <f>'INVENT.Construc&amp;Bat Importé -10'!F2115</f>
        <v>0</v>
      </c>
      <c r="D2116" s="456">
        <f>'INVENT.Construc&amp;Bat Importé -10'!C2115</f>
        <v>0</v>
      </c>
      <c r="E2116" s="476">
        <f>'INVENT.Construc&amp;Bat Importé -10'!H2115</f>
        <v>0</v>
      </c>
      <c r="F2116" s="268"/>
      <c r="G2116" s="266">
        <f t="shared" si="371"/>
        <v>0</v>
      </c>
      <c r="H2116" s="84">
        <f t="shared" si="372"/>
        <v>0</v>
      </c>
      <c r="I2116" s="84">
        <f t="shared" si="373"/>
        <v>0</v>
      </c>
      <c r="J2116" s="84">
        <f t="shared" si="374"/>
        <v>0</v>
      </c>
      <c r="K2116" s="84">
        <f t="shared" si="375"/>
        <v>0</v>
      </c>
      <c r="L2116" s="84">
        <f t="shared" si="376"/>
        <v>0</v>
      </c>
      <c r="M2116" s="267"/>
      <c r="N2116" s="267"/>
      <c r="O2116" s="84">
        <f t="shared" si="377"/>
        <v>0</v>
      </c>
      <c r="P2116" s="84">
        <f t="shared" si="378"/>
        <v>0</v>
      </c>
      <c r="Q2116" s="86">
        <f t="shared" si="379"/>
        <v>0</v>
      </c>
      <c r="R2116" s="86">
        <f t="shared" si="380"/>
        <v>0</v>
      </c>
    </row>
    <row r="2117" spans="1:18" x14ac:dyDescent="0.2">
      <c r="A2117" s="77">
        <f t="shared" si="370"/>
        <v>2110</v>
      </c>
      <c r="B2117" s="456">
        <f>'INVENT.Construc&amp;Bat Importé -10'!D2116</f>
        <v>0</v>
      </c>
      <c r="C2117" s="456">
        <f>'INVENT.Construc&amp;Bat Importé -10'!F2116</f>
        <v>0</v>
      </c>
      <c r="D2117" s="456">
        <f>'INVENT.Construc&amp;Bat Importé -10'!C2116</f>
        <v>0</v>
      </c>
      <c r="E2117" s="476">
        <f>'INVENT.Construc&amp;Bat Importé -10'!H2116</f>
        <v>0</v>
      </c>
      <c r="F2117" s="268"/>
      <c r="G2117" s="266">
        <f t="shared" si="371"/>
        <v>0</v>
      </c>
      <c r="H2117" s="84">
        <f t="shared" si="372"/>
        <v>0</v>
      </c>
      <c r="I2117" s="84">
        <f t="shared" si="373"/>
        <v>0</v>
      </c>
      <c r="J2117" s="84">
        <f t="shared" si="374"/>
        <v>0</v>
      </c>
      <c r="K2117" s="84">
        <f t="shared" si="375"/>
        <v>0</v>
      </c>
      <c r="L2117" s="84">
        <f t="shared" si="376"/>
        <v>0</v>
      </c>
      <c r="M2117" s="267"/>
      <c r="N2117" s="267"/>
      <c r="O2117" s="84">
        <f t="shared" si="377"/>
        <v>0</v>
      </c>
      <c r="P2117" s="84">
        <f t="shared" si="378"/>
        <v>0</v>
      </c>
      <c r="Q2117" s="86">
        <f t="shared" si="379"/>
        <v>0</v>
      </c>
      <c r="R2117" s="86">
        <f t="shared" si="380"/>
        <v>0</v>
      </c>
    </row>
    <row r="2118" spans="1:18" x14ac:dyDescent="0.2">
      <c r="A2118" s="77">
        <f t="shared" si="370"/>
        <v>2111</v>
      </c>
      <c r="B2118" s="456">
        <f>'INVENT.Construc&amp;Bat Importé -10'!D2117</f>
        <v>0</v>
      </c>
      <c r="C2118" s="456">
        <f>'INVENT.Construc&amp;Bat Importé -10'!F2117</f>
        <v>0</v>
      </c>
      <c r="D2118" s="456">
        <f>'INVENT.Construc&amp;Bat Importé -10'!C2117</f>
        <v>0</v>
      </c>
      <c r="E2118" s="476">
        <f>'INVENT.Construc&amp;Bat Importé -10'!H2117</f>
        <v>0</v>
      </c>
      <c r="F2118" s="268"/>
      <c r="G2118" s="266">
        <f t="shared" si="371"/>
        <v>0</v>
      </c>
      <c r="H2118" s="84">
        <f t="shared" si="372"/>
        <v>0</v>
      </c>
      <c r="I2118" s="84">
        <f t="shared" si="373"/>
        <v>0</v>
      </c>
      <c r="J2118" s="84">
        <f t="shared" si="374"/>
        <v>0</v>
      </c>
      <c r="K2118" s="84">
        <f t="shared" si="375"/>
        <v>0</v>
      </c>
      <c r="L2118" s="84">
        <f t="shared" si="376"/>
        <v>0</v>
      </c>
      <c r="M2118" s="267"/>
      <c r="N2118" s="267"/>
      <c r="O2118" s="84">
        <f t="shared" si="377"/>
        <v>0</v>
      </c>
      <c r="P2118" s="84">
        <f t="shared" si="378"/>
        <v>0</v>
      </c>
      <c r="Q2118" s="86">
        <f t="shared" si="379"/>
        <v>0</v>
      </c>
      <c r="R2118" s="86">
        <f t="shared" si="380"/>
        <v>0</v>
      </c>
    </row>
    <row r="2119" spans="1:18" x14ac:dyDescent="0.2">
      <c r="A2119" s="77">
        <f t="shared" si="370"/>
        <v>2112</v>
      </c>
      <c r="B2119" s="456">
        <f>'INVENT.Construc&amp;Bat Importé -10'!D2118</f>
        <v>0</v>
      </c>
      <c r="C2119" s="456">
        <f>'INVENT.Construc&amp;Bat Importé -10'!F2118</f>
        <v>0</v>
      </c>
      <c r="D2119" s="456">
        <f>'INVENT.Construc&amp;Bat Importé -10'!C2118</f>
        <v>0</v>
      </c>
      <c r="E2119" s="476">
        <f>'INVENT.Construc&amp;Bat Importé -10'!H2118</f>
        <v>0</v>
      </c>
      <c r="F2119" s="268"/>
      <c r="G2119" s="266">
        <f t="shared" si="371"/>
        <v>0</v>
      </c>
      <c r="H2119" s="84">
        <f t="shared" si="372"/>
        <v>0</v>
      </c>
      <c r="I2119" s="84">
        <f t="shared" si="373"/>
        <v>0</v>
      </c>
      <c r="J2119" s="84">
        <f t="shared" si="374"/>
        <v>0</v>
      </c>
      <c r="K2119" s="84">
        <f t="shared" si="375"/>
        <v>0</v>
      </c>
      <c r="L2119" s="84">
        <f t="shared" si="376"/>
        <v>0</v>
      </c>
      <c r="M2119" s="267"/>
      <c r="N2119" s="267"/>
      <c r="O2119" s="84">
        <f t="shared" si="377"/>
        <v>0</v>
      </c>
      <c r="P2119" s="84">
        <f t="shared" si="378"/>
        <v>0</v>
      </c>
      <c r="Q2119" s="86">
        <f t="shared" si="379"/>
        <v>0</v>
      </c>
      <c r="R2119" s="86">
        <f t="shared" si="380"/>
        <v>0</v>
      </c>
    </row>
    <row r="2120" spans="1:18" x14ac:dyDescent="0.2">
      <c r="A2120" s="77">
        <f t="shared" si="370"/>
        <v>2113</v>
      </c>
      <c r="B2120" s="456">
        <f>'INVENT.Construc&amp;Bat Importé -10'!D2119</f>
        <v>0</v>
      </c>
      <c r="C2120" s="456">
        <f>'INVENT.Construc&amp;Bat Importé -10'!F2119</f>
        <v>0</v>
      </c>
      <c r="D2120" s="456">
        <f>'INVENT.Construc&amp;Bat Importé -10'!C2119</f>
        <v>0</v>
      </c>
      <c r="E2120" s="476">
        <f>'INVENT.Construc&amp;Bat Importé -10'!H2119</f>
        <v>0</v>
      </c>
      <c r="F2120" s="268"/>
      <c r="G2120" s="266">
        <f t="shared" si="371"/>
        <v>0</v>
      </c>
      <c r="H2120" s="84">
        <f t="shared" si="372"/>
        <v>0</v>
      </c>
      <c r="I2120" s="84">
        <f t="shared" si="373"/>
        <v>0</v>
      </c>
      <c r="J2120" s="84">
        <f t="shared" si="374"/>
        <v>0</v>
      </c>
      <c r="K2120" s="84">
        <f t="shared" si="375"/>
        <v>0</v>
      </c>
      <c r="L2120" s="84">
        <f t="shared" si="376"/>
        <v>0</v>
      </c>
      <c r="M2120" s="267"/>
      <c r="N2120" s="267"/>
      <c r="O2120" s="84">
        <f t="shared" si="377"/>
        <v>0</v>
      </c>
      <c r="P2120" s="84">
        <f t="shared" si="378"/>
        <v>0</v>
      </c>
      <c r="Q2120" s="86">
        <f t="shared" si="379"/>
        <v>0</v>
      </c>
      <c r="R2120" s="86">
        <f t="shared" si="380"/>
        <v>0</v>
      </c>
    </row>
    <row r="2121" spans="1:18" x14ac:dyDescent="0.2">
      <c r="A2121" s="77">
        <f t="shared" si="370"/>
        <v>2114</v>
      </c>
      <c r="B2121" s="456">
        <f>'INVENT.Construc&amp;Bat Importé -10'!D2120</f>
        <v>0</v>
      </c>
      <c r="C2121" s="456">
        <f>'INVENT.Construc&amp;Bat Importé -10'!F2120</f>
        <v>0</v>
      </c>
      <c r="D2121" s="456">
        <f>'INVENT.Construc&amp;Bat Importé -10'!C2120</f>
        <v>0</v>
      </c>
      <c r="E2121" s="476">
        <f>'INVENT.Construc&amp;Bat Importé -10'!H2120</f>
        <v>0</v>
      </c>
      <c r="F2121" s="268"/>
      <c r="G2121" s="266">
        <f t="shared" si="371"/>
        <v>0</v>
      </c>
      <c r="H2121" s="84">
        <f t="shared" si="372"/>
        <v>0</v>
      </c>
      <c r="I2121" s="84">
        <f t="shared" si="373"/>
        <v>0</v>
      </c>
      <c r="J2121" s="84">
        <f t="shared" si="374"/>
        <v>0</v>
      </c>
      <c r="K2121" s="84">
        <f t="shared" si="375"/>
        <v>0</v>
      </c>
      <c r="L2121" s="84">
        <f t="shared" si="376"/>
        <v>0</v>
      </c>
      <c r="M2121" s="267"/>
      <c r="N2121" s="267"/>
      <c r="O2121" s="84">
        <f t="shared" si="377"/>
        <v>0</v>
      </c>
      <c r="P2121" s="84">
        <f t="shared" si="378"/>
        <v>0</v>
      </c>
      <c r="Q2121" s="86">
        <f t="shared" si="379"/>
        <v>0</v>
      </c>
      <c r="R2121" s="86">
        <f t="shared" si="380"/>
        <v>0</v>
      </c>
    </row>
    <row r="2122" spans="1:18" x14ac:dyDescent="0.2">
      <c r="A2122" s="77">
        <f t="shared" si="370"/>
        <v>2115</v>
      </c>
      <c r="B2122" s="456">
        <f>'INVENT.Construc&amp;Bat Importé -10'!D2121</f>
        <v>0</v>
      </c>
      <c r="C2122" s="456">
        <f>'INVENT.Construc&amp;Bat Importé -10'!F2121</f>
        <v>0</v>
      </c>
      <c r="D2122" s="456">
        <f>'INVENT.Construc&amp;Bat Importé -10'!C2121</f>
        <v>0</v>
      </c>
      <c r="E2122" s="476">
        <f>'INVENT.Construc&amp;Bat Importé -10'!H2121</f>
        <v>0</v>
      </c>
      <c r="F2122" s="268"/>
      <c r="G2122" s="266">
        <f t="shared" si="371"/>
        <v>0</v>
      </c>
      <c r="H2122" s="84">
        <f t="shared" si="372"/>
        <v>0</v>
      </c>
      <c r="I2122" s="84">
        <f t="shared" si="373"/>
        <v>0</v>
      </c>
      <c r="J2122" s="84">
        <f t="shared" si="374"/>
        <v>0</v>
      </c>
      <c r="K2122" s="84">
        <f t="shared" si="375"/>
        <v>0</v>
      </c>
      <c r="L2122" s="84">
        <f t="shared" si="376"/>
        <v>0</v>
      </c>
      <c r="M2122" s="267"/>
      <c r="N2122" s="267"/>
      <c r="O2122" s="84">
        <f t="shared" si="377"/>
        <v>0</v>
      </c>
      <c r="P2122" s="84">
        <f t="shared" si="378"/>
        <v>0</v>
      </c>
      <c r="Q2122" s="86">
        <f t="shared" si="379"/>
        <v>0</v>
      </c>
      <c r="R2122" s="86">
        <f t="shared" si="380"/>
        <v>0</v>
      </c>
    </row>
    <row r="2123" spans="1:18" x14ac:dyDescent="0.2">
      <c r="A2123" s="77">
        <f t="shared" si="370"/>
        <v>2116</v>
      </c>
      <c r="B2123" s="456">
        <f>'INVENT.Construc&amp;Bat Importé -10'!D2122</f>
        <v>0</v>
      </c>
      <c r="C2123" s="456">
        <f>'INVENT.Construc&amp;Bat Importé -10'!F2122</f>
        <v>0</v>
      </c>
      <c r="D2123" s="456">
        <f>'INVENT.Construc&amp;Bat Importé -10'!C2122</f>
        <v>0</v>
      </c>
      <c r="E2123" s="476">
        <f>'INVENT.Construc&amp;Bat Importé -10'!H2122</f>
        <v>0</v>
      </c>
      <c r="F2123" s="268"/>
      <c r="G2123" s="266">
        <f t="shared" si="371"/>
        <v>0</v>
      </c>
      <c r="H2123" s="84">
        <f t="shared" si="372"/>
        <v>0</v>
      </c>
      <c r="I2123" s="84">
        <f t="shared" si="373"/>
        <v>0</v>
      </c>
      <c r="J2123" s="84">
        <f t="shared" si="374"/>
        <v>0</v>
      </c>
      <c r="K2123" s="84">
        <f t="shared" si="375"/>
        <v>0</v>
      </c>
      <c r="L2123" s="84">
        <f t="shared" si="376"/>
        <v>0</v>
      </c>
      <c r="M2123" s="267"/>
      <c r="N2123" s="267"/>
      <c r="O2123" s="84">
        <f t="shared" si="377"/>
        <v>0</v>
      </c>
      <c r="P2123" s="84">
        <f t="shared" si="378"/>
        <v>0</v>
      </c>
      <c r="Q2123" s="86">
        <f t="shared" si="379"/>
        <v>0</v>
      </c>
      <c r="R2123" s="86">
        <f t="shared" si="380"/>
        <v>0</v>
      </c>
    </row>
    <row r="2124" spans="1:18" x14ac:dyDescent="0.2">
      <c r="A2124" s="77">
        <f t="shared" si="370"/>
        <v>2117</v>
      </c>
      <c r="B2124" s="456">
        <f>'INVENT.Construc&amp;Bat Importé -10'!D2123</f>
        <v>0</v>
      </c>
      <c r="C2124" s="456">
        <f>'INVENT.Construc&amp;Bat Importé -10'!F2123</f>
        <v>0</v>
      </c>
      <c r="D2124" s="456">
        <f>'INVENT.Construc&amp;Bat Importé -10'!C2123</f>
        <v>0</v>
      </c>
      <c r="E2124" s="476">
        <f>'INVENT.Construc&amp;Bat Importé -10'!H2123</f>
        <v>0</v>
      </c>
      <c r="F2124" s="268"/>
      <c r="G2124" s="266">
        <f t="shared" si="371"/>
        <v>0</v>
      </c>
      <c r="H2124" s="84">
        <f t="shared" si="372"/>
        <v>0</v>
      </c>
      <c r="I2124" s="84">
        <f t="shared" si="373"/>
        <v>0</v>
      </c>
      <c r="J2124" s="84">
        <f t="shared" si="374"/>
        <v>0</v>
      </c>
      <c r="K2124" s="84">
        <f t="shared" si="375"/>
        <v>0</v>
      </c>
      <c r="L2124" s="84">
        <f t="shared" si="376"/>
        <v>0</v>
      </c>
      <c r="M2124" s="267"/>
      <c r="N2124" s="267"/>
      <c r="O2124" s="84">
        <f t="shared" si="377"/>
        <v>0</v>
      </c>
      <c r="P2124" s="84">
        <f t="shared" si="378"/>
        <v>0</v>
      </c>
      <c r="Q2124" s="86">
        <f t="shared" si="379"/>
        <v>0</v>
      </c>
      <c r="R2124" s="86">
        <f t="shared" si="380"/>
        <v>0</v>
      </c>
    </row>
    <row r="2125" spans="1:18" x14ac:dyDescent="0.2">
      <c r="A2125" s="77">
        <f t="shared" si="370"/>
        <v>2118</v>
      </c>
      <c r="B2125" s="456">
        <f>'INVENT.Construc&amp;Bat Importé -10'!D2124</f>
        <v>0</v>
      </c>
      <c r="C2125" s="456">
        <f>'INVENT.Construc&amp;Bat Importé -10'!F2124</f>
        <v>0</v>
      </c>
      <c r="D2125" s="456">
        <f>'INVENT.Construc&amp;Bat Importé -10'!C2124</f>
        <v>0</v>
      </c>
      <c r="E2125" s="476">
        <f>'INVENT.Construc&amp;Bat Importé -10'!H2124</f>
        <v>0</v>
      </c>
      <c r="F2125" s="268"/>
      <c r="G2125" s="266">
        <f t="shared" si="371"/>
        <v>0</v>
      </c>
      <c r="H2125" s="84">
        <f t="shared" si="372"/>
        <v>0</v>
      </c>
      <c r="I2125" s="84">
        <f t="shared" si="373"/>
        <v>0</v>
      </c>
      <c r="J2125" s="84">
        <f t="shared" si="374"/>
        <v>0</v>
      </c>
      <c r="K2125" s="84">
        <f t="shared" si="375"/>
        <v>0</v>
      </c>
      <c r="L2125" s="84">
        <f t="shared" si="376"/>
        <v>0</v>
      </c>
      <c r="M2125" s="267"/>
      <c r="N2125" s="267"/>
      <c r="O2125" s="84">
        <f t="shared" si="377"/>
        <v>0</v>
      </c>
      <c r="P2125" s="84">
        <f t="shared" si="378"/>
        <v>0</v>
      </c>
      <c r="Q2125" s="86">
        <f t="shared" si="379"/>
        <v>0</v>
      </c>
      <c r="R2125" s="86">
        <f t="shared" si="380"/>
        <v>0</v>
      </c>
    </row>
    <row r="2126" spans="1:18" x14ac:dyDescent="0.2">
      <c r="A2126" s="77">
        <f t="shared" si="370"/>
        <v>2119</v>
      </c>
      <c r="B2126" s="456">
        <f>'INVENT.Construc&amp;Bat Importé -10'!D2125</f>
        <v>0</v>
      </c>
      <c r="C2126" s="456">
        <f>'INVENT.Construc&amp;Bat Importé -10'!F2125</f>
        <v>0</v>
      </c>
      <c r="D2126" s="456">
        <f>'INVENT.Construc&amp;Bat Importé -10'!C2125</f>
        <v>0</v>
      </c>
      <c r="E2126" s="476">
        <f>'INVENT.Construc&amp;Bat Importé -10'!H2125</f>
        <v>0</v>
      </c>
      <c r="F2126" s="268"/>
      <c r="G2126" s="266">
        <f t="shared" si="371"/>
        <v>0</v>
      </c>
      <c r="H2126" s="84">
        <f t="shared" si="372"/>
        <v>0</v>
      </c>
      <c r="I2126" s="84">
        <f t="shared" si="373"/>
        <v>0</v>
      </c>
      <c r="J2126" s="84">
        <f t="shared" si="374"/>
        <v>0</v>
      </c>
      <c r="K2126" s="84">
        <f t="shared" si="375"/>
        <v>0</v>
      </c>
      <c r="L2126" s="84">
        <f t="shared" si="376"/>
        <v>0</v>
      </c>
      <c r="M2126" s="267"/>
      <c r="N2126" s="267"/>
      <c r="O2126" s="84">
        <f t="shared" si="377"/>
        <v>0</v>
      </c>
      <c r="P2126" s="84">
        <f t="shared" si="378"/>
        <v>0</v>
      </c>
      <c r="Q2126" s="86">
        <f t="shared" si="379"/>
        <v>0</v>
      </c>
      <c r="R2126" s="86">
        <f t="shared" si="380"/>
        <v>0</v>
      </c>
    </row>
    <row r="2127" spans="1:18" x14ac:dyDescent="0.2">
      <c r="A2127" s="77">
        <f t="shared" si="370"/>
        <v>2120</v>
      </c>
      <c r="B2127" s="456">
        <f>'INVENT.Construc&amp;Bat Importé -10'!D2126</f>
        <v>0</v>
      </c>
      <c r="C2127" s="456">
        <f>'INVENT.Construc&amp;Bat Importé -10'!F2126</f>
        <v>0</v>
      </c>
      <c r="D2127" s="456">
        <f>'INVENT.Construc&amp;Bat Importé -10'!C2126</f>
        <v>0</v>
      </c>
      <c r="E2127" s="476">
        <f>'INVENT.Construc&amp;Bat Importé -10'!H2126</f>
        <v>0</v>
      </c>
      <c r="F2127" s="268"/>
      <c r="G2127" s="266">
        <f t="shared" si="371"/>
        <v>0</v>
      </c>
      <c r="H2127" s="84">
        <f t="shared" si="372"/>
        <v>0</v>
      </c>
      <c r="I2127" s="84">
        <f t="shared" si="373"/>
        <v>0</v>
      </c>
      <c r="J2127" s="84">
        <f t="shared" si="374"/>
        <v>0</v>
      </c>
      <c r="K2127" s="84">
        <f t="shared" si="375"/>
        <v>0</v>
      </c>
      <c r="L2127" s="84">
        <f t="shared" si="376"/>
        <v>0</v>
      </c>
      <c r="M2127" s="267"/>
      <c r="N2127" s="267"/>
      <c r="O2127" s="84">
        <f t="shared" si="377"/>
        <v>0</v>
      </c>
      <c r="P2127" s="84">
        <f t="shared" si="378"/>
        <v>0</v>
      </c>
      <c r="Q2127" s="86">
        <f t="shared" si="379"/>
        <v>0</v>
      </c>
      <c r="R2127" s="86">
        <f t="shared" si="380"/>
        <v>0</v>
      </c>
    </row>
    <row r="2128" spans="1:18" x14ac:dyDescent="0.2">
      <c r="A2128" s="77">
        <f t="shared" si="370"/>
        <v>2121</v>
      </c>
      <c r="B2128" s="456">
        <f>'INVENT.Construc&amp;Bat Importé -10'!D2127</f>
        <v>0</v>
      </c>
      <c r="C2128" s="456">
        <f>'INVENT.Construc&amp;Bat Importé -10'!F2127</f>
        <v>0</v>
      </c>
      <c r="D2128" s="456">
        <f>'INVENT.Construc&amp;Bat Importé -10'!C2127</f>
        <v>0</v>
      </c>
      <c r="E2128" s="476">
        <f>'INVENT.Construc&amp;Bat Importé -10'!H2127</f>
        <v>0</v>
      </c>
      <c r="F2128" s="268"/>
      <c r="G2128" s="266">
        <f t="shared" si="371"/>
        <v>0</v>
      </c>
      <c r="H2128" s="84">
        <f t="shared" si="372"/>
        <v>0</v>
      </c>
      <c r="I2128" s="84">
        <f t="shared" si="373"/>
        <v>0</v>
      </c>
      <c r="J2128" s="84">
        <f t="shared" si="374"/>
        <v>0</v>
      </c>
      <c r="K2128" s="84">
        <f t="shared" si="375"/>
        <v>0</v>
      </c>
      <c r="L2128" s="84">
        <f t="shared" si="376"/>
        <v>0</v>
      </c>
      <c r="M2128" s="267"/>
      <c r="N2128" s="267"/>
      <c r="O2128" s="84">
        <f t="shared" si="377"/>
        <v>0</v>
      </c>
      <c r="P2128" s="84">
        <f t="shared" si="378"/>
        <v>0</v>
      </c>
      <c r="Q2128" s="86">
        <f t="shared" si="379"/>
        <v>0</v>
      </c>
      <c r="R2128" s="86">
        <f t="shared" si="380"/>
        <v>0</v>
      </c>
    </row>
    <row r="2129" spans="1:18" x14ac:dyDescent="0.2">
      <c r="A2129" s="77">
        <f t="shared" si="370"/>
        <v>2122</v>
      </c>
      <c r="B2129" s="456">
        <f>'INVENT.Construc&amp;Bat Importé -10'!D2128</f>
        <v>0</v>
      </c>
      <c r="C2129" s="456">
        <f>'INVENT.Construc&amp;Bat Importé -10'!F2128</f>
        <v>0</v>
      </c>
      <c r="D2129" s="456">
        <f>'INVENT.Construc&amp;Bat Importé -10'!C2128</f>
        <v>0</v>
      </c>
      <c r="E2129" s="476">
        <f>'INVENT.Construc&amp;Bat Importé -10'!H2128</f>
        <v>0</v>
      </c>
      <c r="F2129" s="268"/>
      <c r="G2129" s="266">
        <f t="shared" si="371"/>
        <v>0</v>
      </c>
      <c r="H2129" s="84">
        <f t="shared" si="372"/>
        <v>0</v>
      </c>
      <c r="I2129" s="84">
        <f t="shared" si="373"/>
        <v>0</v>
      </c>
      <c r="J2129" s="84">
        <f t="shared" si="374"/>
        <v>0</v>
      </c>
      <c r="K2129" s="84">
        <f t="shared" si="375"/>
        <v>0</v>
      </c>
      <c r="L2129" s="84">
        <f t="shared" si="376"/>
        <v>0</v>
      </c>
      <c r="M2129" s="267"/>
      <c r="N2129" s="267"/>
      <c r="O2129" s="84">
        <f t="shared" si="377"/>
        <v>0</v>
      </c>
      <c r="P2129" s="84">
        <f t="shared" si="378"/>
        <v>0</v>
      </c>
      <c r="Q2129" s="86">
        <f t="shared" si="379"/>
        <v>0</v>
      </c>
      <c r="R2129" s="86">
        <f t="shared" si="380"/>
        <v>0</v>
      </c>
    </row>
    <row r="2130" spans="1:18" x14ac:dyDescent="0.2">
      <c r="A2130" s="77">
        <f t="shared" si="370"/>
        <v>2123</v>
      </c>
      <c r="B2130" s="456">
        <f>'INVENT.Construc&amp;Bat Importé -10'!D2129</f>
        <v>0</v>
      </c>
      <c r="C2130" s="456">
        <f>'INVENT.Construc&amp;Bat Importé -10'!F2129</f>
        <v>0</v>
      </c>
      <c r="D2130" s="456">
        <f>'INVENT.Construc&amp;Bat Importé -10'!C2129</f>
        <v>0</v>
      </c>
      <c r="E2130" s="476">
        <f>'INVENT.Construc&amp;Bat Importé -10'!H2129</f>
        <v>0</v>
      </c>
      <c r="F2130" s="268"/>
      <c r="G2130" s="266">
        <f t="shared" si="371"/>
        <v>0</v>
      </c>
      <c r="H2130" s="84">
        <f t="shared" si="372"/>
        <v>0</v>
      </c>
      <c r="I2130" s="84">
        <f t="shared" si="373"/>
        <v>0</v>
      </c>
      <c r="J2130" s="84">
        <f t="shared" si="374"/>
        <v>0</v>
      </c>
      <c r="K2130" s="84">
        <f t="shared" si="375"/>
        <v>0</v>
      </c>
      <c r="L2130" s="84">
        <f t="shared" si="376"/>
        <v>0</v>
      </c>
      <c r="M2130" s="267"/>
      <c r="N2130" s="267"/>
      <c r="O2130" s="84">
        <f t="shared" si="377"/>
        <v>0</v>
      </c>
      <c r="P2130" s="84">
        <f t="shared" si="378"/>
        <v>0</v>
      </c>
      <c r="Q2130" s="86">
        <f t="shared" si="379"/>
        <v>0</v>
      </c>
      <c r="R2130" s="86">
        <f t="shared" si="380"/>
        <v>0</v>
      </c>
    </row>
    <row r="2131" spans="1:18" x14ac:dyDescent="0.2">
      <c r="A2131" s="77">
        <f t="shared" si="370"/>
        <v>2124</v>
      </c>
      <c r="B2131" s="456">
        <f>'INVENT.Construc&amp;Bat Importé -10'!D2130</f>
        <v>0</v>
      </c>
      <c r="C2131" s="456">
        <f>'INVENT.Construc&amp;Bat Importé -10'!F2130</f>
        <v>0</v>
      </c>
      <c r="D2131" s="456">
        <f>'INVENT.Construc&amp;Bat Importé -10'!C2130</f>
        <v>0</v>
      </c>
      <c r="E2131" s="476">
        <f>'INVENT.Construc&amp;Bat Importé -10'!H2130</f>
        <v>0</v>
      </c>
      <c r="F2131" s="268"/>
      <c r="G2131" s="266">
        <f t="shared" si="371"/>
        <v>0</v>
      </c>
      <c r="H2131" s="84">
        <f t="shared" si="372"/>
        <v>0</v>
      </c>
      <c r="I2131" s="84">
        <f t="shared" si="373"/>
        <v>0</v>
      </c>
      <c r="J2131" s="84">
        <f t="shared" si="374"/>
        <v>0</v>
      </c>
      <c r="K2131" s="84">
        <f t="shared" si="375"/>
        <v>0</v>
      </c>
      <c r="L2131" s="84">
        <f t="shared" si="376"/>
        <v>0</v>
      </c>
      <c r="M2131" s="267"/>
      <c r="N2131" s="267"/>
      <c r="O2131" s="84">
        <f t="shared" si="377"/>
        <v>0</v>
      </c>
      <c r="P2131" s="84">
        <f t="shared" si="378"/>
        <v>0</v>
      </c>
      <c r="Q2131" s="86">
        <f t="shared" si="379"/>
        <v>0</v>
      </c>
      <c r="R2131" s="86">
        <f t="shared" si="380"/>
        <v>0</v>
      </c>
    </row>
    <row r="2132" spans="1:18" x14ac:dyDescent="0.2">
      <c r="A2132" s="77">
        <f t="shared" si="370"/>
        <v>2125</v>
      </c>
      <c r="B2132" s="456">
        <f>'INVENT.Construc&amp;Bat Importé -10'!D2131</f>
        <v>0</v>
      </c>
      <c r="C2132" s="456">
        <f>'INVENT.Construc&amp;Bat Importé -10'!F2131</f>
        <v>0</v>
      </c>
      <c r="D2132" s="456">
        <f>'INVENT.Construc&amp;Bat Importé -10'!C2131</f>
        <v>0</v>
      </c>
      <c r="E2132" s="476">
        <f>'INVENT.Construc&amp;Bat Importé -10'!H2131</f>
        <v>0</v>
      </c>
      <c r="F2132" s="268"/>
      <c r="G2132" s="266">
        <f t="shared" si="371"/>
        <v>0</v>
      </c>
      <c r="H2132" s="84">
        <f t="shared" si="372"/>
        <v>0</v>
      </c>
      <c r="I2132" s="84">
        <f t="shared" si="373"/>
        <v>0</v>
      </c>
      <c r="J2132" s="84">
        <f t="shared" si="374"/>
        <v>0</v>
      </c>
      <c r="K2132" s="84">
        <f t="shared" si="375"/>
        <v>0</v>
      </c>
      <c r="L2132" s="84">
        <f t="shared" si="376"/>
        <v>0</v>
      </c>
      <c r="M2132" s="267"/>
      <c r="N2132" s="267"/>
      <c r="O2132" s="84">
        <f t="shared" si="377"/>
        <v>0</v>
      </c>
      <c r="P2132" s="84">
        <f t="shared" si="378"/>
        <v>0</v>
      </c>
      <c r="Q2132" s="86">
        <f t="shared" si="379"/>
        <v>0</v>
      </c>
      <c r="R2132" s="86">
        <f t="shared" si="380"/>
        <v>0</v>
      </c>
    </row>
    <row r="2133" spans="1:18" x14ac:dyDescent="0.2">
      <c r="A2133" s="77">
        <f t="shared" si="370"/>
        <v>2126</v>
      </c>
      <c r="B2133" s="456">
        <f>'INVENT.Construc&amp;Bat Importé -10'!D2132</f>
        <v>0</v>
      </c>
      <c r="C2133" s="456">
        <f>'INVENT.Construc&amp;Bat Importé -10'!F2132</f>
        <v>0</v>
      </c>
      <c r="D2133" s="456">
        <f>'INVENT.Construc&amp;Bat Importé -10'!C2132</f>
        <v>0</v>
      </c>
      <c r="E2133" s="476">
        <f>'INVENT.Construc&amp;Bat Importé -10'!H2132</f>
        <v>0</v>
      </c>
      <c r="F2133" s="268"/>
      <c r="G2133" s="266">
        <f t="shared" si="371"/>
        <v>0</v>
      </c>
      <c r="H2133" s="84">
        <f t="shared" si="372"/>
        <v>0</v>
      </c>
      <c r="I2133" s="84">
        <f t="shared" si="373"/>
        <v>0</v>
      </c>
      <c r="J2133" s="84">
        <f t="shared" si="374"/>
        <v>0</v>
      </c>
      <c r="K2133" s="84">
        <f t="shared" si="375"/>
        <v>0</v>
      </c>
      <c r="L2133" s="84">
        <f t="shared" si="376"/>
        <v>0</v>
      </c>
      <c r="M2133" s="267"/>
      <c r="N2133" s="267"/>
      <c r="O2133" s="84">
        <f t="shared" si="377"/>
        <v>0</v>
      </c>
      <c r="P2133" s="84">
        <f t="shared" si="378"/>
        <v>0</v>
      </c>
      <c r="Q2133" s="86">
        <f t="shared" si="379"/>
        <v>0</v>
      </c>
      <c r="R2133" s="86">
        <f t="shared" si="380"/>
        <v>0</v>
      </c>
    </row>
    <row r="2134" spans="1:18" x14ac:dyDescent="0.2">
      <c r="A2134" s="77">
        <f t="shared" si="370"/>
        <v>2127</v>
      </c>
      <c r="B2134" s="456">
        <f>'INVENT.Construc&amp;Bat Importé -10'!D2133</f>
        <v>0</v>
      </c>
      <c r="C2134" s="456">
        <f>'INVENT.Construc&amp;Bat Importé -10'!F2133</f>
        <v>0</v>
      </c>
      <c r="D2134" s="456">
        <f>'INVENT.Construc&amp;Bat Importé -10'!C2133</f>
        <v>0</v>
      </c>
      <c r="E2134" s="476">
        <f>'INVENT.Construc&amp;Bat Importé -10'!H2133</f>
        <v>0</v>
      </c>
      <c r="F2134" s="268"/>
      <c r="G2134" s="266">
        <f t="shared" si="371"/>
        <v>0</v>
      </c>
      <c r="H2134" s="84">
        <f t="shared" si="372"/>
        <v>0</v>
      </c>
      <c r="I2134" s="84">
        <f t="shared" si="373"/>
        <v>0</v>
      </c>
      <c r="J2134" s="84">
        <f t="shared" si="374"/>
        <v>0</v>
      </c>
      <c r="K2134" s="84">
        <f t="shared" si="375"/>
        <v>0</v>
      </c>
      <c r="L2134" s="84">
        <f t="shared" si="376"/>
        <v>0</v>
      </c>
      <c r="M2134" s="267"/>
      <c r="N2134" s="267"/>
      <c r="O2134" s="84">
        <f t="shared" si="377"/>
        <v>0</v>
      </c>
      <c r="P2134" s="84">
        <f t="shared" si="378"/>
        <v>0</v>
      </c>
      <c r="Q2134" s="86">
        <f t="shared" si="379"/>
        <v>0</v>
      </c>
      <c r="R2134" s="86">
        <f t="shared" si="380"/>
        <v>0</v>
      </c>
    </row>
    <row r="2135" spans="1:18" x14ac:dyDescent="0.2">
      <c r="A2135" s="77">
        <f t="shared" si="370"/>
        <v>2128</v>
      </c>
      <c r="B2135" s="456">
        <f>'INVENT.Construc&amp;Bat Importé -10'!D2134</f>
        <v>0</v>
      </c>
      <c r="C2135" s="456">
        <f>'INVENT.Construc&amp;Bat Importé -10'!F2134</f>
        <v>0</v>
      </c>
      <c r="D2135" s="456">
        <f>'INVENT.Construc&amp;Bat Importé -10'!C2134</f>
        <v>0</v>
      </c>
      <c r="E2135" s="476">
        <f>'INVENT.Construc&amp;Bat Importé -10'!H2134</f>
        <v>0</v>
      </c>
      <c r="F2135" s="268"/>
      <c r="G2135" s="266">
        <f t="shared" si="371"/>
        <v>0</v>
      </c>
      <c r="H2135" s="84">
        <f t="shared" si="372"/>
        <v>0</v>
      </c>
      <c r="I2135" s="84">
        <f t="shared" si="373"/>
        <v>0</v>
      </c>
      <c r="J2135" s="84">
        <f t="shared" si="374"/>
        <v>0</v>
      </c>
      <c r="K2135" s="84">
        <f t="shared" si="375"/>
        <v>0</v>
      </c>
      <c r="L2135" s="84">
        <f t="shared" si="376"/>
        <v>0</v>
      </c>
      <c r="M2135" s="267"/>
      <c r="N2135" s="267"/>
      <c r="O2135" s="84">
        <f t="shared" si="377"/>
        <v>0</v>
      </c>
      <c r="P2135" s="84">
        <f t="shared" si="378"/>
        <v>0</v>
      </c>
      <c r="Q2135" s="86">
        <f t="shared" si="379"/>
        <v>0</v>
      </c>
      <c r="R2135" s="86">
        <f t="shared" si="380"/>
        <v>0</v>
      </c>
    </row>
    <row r="2136" spans="1:18" x14ac:dyDescent="0.2">
      <c r="A2136" s="77">
        <f t="shared" si="370"/>
        <v>2129</v>
      </c>
      <c r="B2136" s="456">
        <f>'INVENT.Construc&amp;Bat Importé -10'!D2135</f>
        <v>0</v>
      </c>
      <c r="C2136" s="456">
        <f>'INVENT.Construc&amp;Bat Importé -10'!F2135</f>
        <v>0</v>
      </c>
      <c r="D2136" s="456">
        <f>'INVENT.Construc&amp;Bat Importé -10'!C2135</f>
        <v>0</v>
      </c>
      <c r="E2136" s="476">
        <f>'INVENT.Construc&amp;Bat Importé -10'!H2135</f>
        <v>0</v>
      </c>
      <c r="F2136" s="268"/>
      <c r="G2136" s="266">
        <f t="shared" si="371"/>
        <v>0</v>
      </c>
      <c r="H2136" s="84">
        <f t="shared" si="372"/>
        <v>0</v>
      </c>
      <c r="I2136" s="84">
        <f t="shared" si="373"/>
        <v>0</v>
      </c>
      <c r="J2136" s="84">
        <f t="shared" si="374"/>
        <v>0</v>
      </c>
      <c r="K2136" s="84">
        <f t="shared" si="375"/>
        <v>0</v>
      </c>
      <c r="L2136" s="84">
        <f t="shared" si="376"/>
        <v>0</v>
      </c>
      <c r="M2136" s="267"/>
      <c r="N2136" s="267"/>
      <c r="O2136" s="84">
        <f t="shared" si="377"/>
        <v>0</v>
      </c>
      <c r="P2136" s="84">
        <f t="shared" si="378"/>
        <v>0</v>
      </c>
      <c r="Q2136" s="86">
        <f t="shared" si="379"/>
        <v>0</v>
      </c>
      <c r="R2136" s="86">
        <f t="shared" si="380"/>
        <v>0</v>
      </c>
    </row>
    <row r="2137" spans="1:18" x14ac:dyDescent="0.2">
      <c r="A2137" s="77">
        <f t="shared" si="370"/>
        <v>2130</v>
      </c>
      <c r="B2137" s="456">
        <f>'INVENT.Construc&amp;Bat Importé -10'!D2136</f>
        <v>0</v>
      </c>
      <c r="C2137" s="456">
        <f>'INVENT.Construc&amp;Bat Importé -10'!F2136</f>
        <v>0</v>
      </c>
      <c r="D2137" s="456">
        <f>'INVENT.Construc&amp;Bat Importé -10'!C2136</f>
        <v>0</v>
      </c>
      <c r="E2137" s="476">
        <f>'INVENT.Construc&amp;Bat Importé -10'!H2136</f>
        <v>0</v>
      </c>
      <c r="F2137" s="268"/>
      <c r="G2137" s="266">
        <f t="shared" si="371"/>
        <v>0</v>
      </c>
      <c r="H2137" s="84">
        <f t="shared" si="372"/>
        <v>0</v>
      </c>
      <c r="I2137" s="84">
        <f t="shared" si="373"/>
        <v>0</v>
      </c>
      <c r="J2137" s="84">
        <f t="shared" si="374"/>
        <v>0</v>
      </c>
      <c r="K2137" s="84">
        <f t="shared" si="375"/>
        <v>0</v>
      </c>
      <c r="L2137" s="84">
        <f t="shared" si="376"/>
        <v>0</v>
      </c>
      <c r="M2137" s="267"/>
      <c r="N2137" s="267"/>
      <c r="O2137" s="84">
        <f t="shared" si="377"/>
        <v>0</v>
      </c>
      <c r="P2137" s="84">
        <f t="shared" si="378"/>
        <v>0</v>
      </c>
      <c r="Q2137" s="86">
        <f t="shared" si="379"/>
        <v>0</v>
      </c>
      <c r="R2137" s="86">
        <f t="shared" si="380"/>
        <v>0</v>
      </c>
    </row>
    <row r="2138" spans="1:18" x14ac:dyDescent="0.2">
      <c r="A2138" s="77">
        <f t="shared" si="370"/>
        <v>2131</v>
      </c>
      <c r="B2138" s="456">
        <f>'INVENT.Construc&amp;Bat Importé -10'!D2137</f>
        <v>0</v>
      </c>
      <c r="C2138" s="456">
        <f>'INVENT.Construc&amp;Bat Importé -10'!F2137</f>
        <v>0</v>
      </c>
      <c r="D2138" s="456">
        <f>'INVENT.Construc&amp;Bat Importé -10'!C2137</f>
        <v>0</v>
      </c>
      <c r="E2138" s="476">
        <f>'INVENT.Construc&amp;Bat Importé -10'!H2137</f>
        <v>0</v>
      </c>
      <c r="F2138" s="268"/>
      <c r="G2138" s="266">
        <f t="shared" si="371"/>
        <v>0</v>
      </c>
      <c r="H2138" s="84">
        <f t="shared" si="372"/>
        <v>0</v>
      </c>
      <c r="I2138" s="84">
        <f t="shared" si="373"/>
        <v>0</v>
      </c>
      <c r="J2138" s="84">
        <f t="shared" si="374"/>
        <v>0</v>
      </c>
      <c r="K2138" s="84">
        <f t="shared" si="375"/>
        <v>0</v>
      </c>
      <c r="L2138" s="84">
        <f t="shared" si="376"/>
        <v>0</v>
      </c>
      <c r="M2138" s="267"/>
      <c r="N2138" s="267"/>
      <c r="O2138" s="84">
        <f t="shared" si="377"/>
        <v>0</v>
      </c>
      <c r="P2138" s="84">
        <f t="shared" si="378"/>
        <v>0</v>
      </c>
      <c r="Q2138" s="86">
        <f t="shared" si="379"/>
        <v>0</v>
      </c>
      <c r="R2138" s="86">
        <f t="shared" si="380"/>
        <v>0</v>
      </c>
    </row>
    <row r="2139" spans="1:18" x14ac:dyDescent="0.2">
      <c r="A2139" s="77">
        <f t="shared" si="370"/>
        <v>2132</v>
      </c>
      <c r="B2139" s="456">
        <f>'INVENT.Construc&amp;Bat Importé -10'!D2138</f>
        <v>0</v>
      </c>
      <c r="C2139" s="456">
        <f>'INVENT.Construc&amp;Bat Importé -10'!F2138</f>
        <v>0</v>
      </c>
      <c r="D2139" s="456">
        <f>'INVENT.Construc&amp;Bat Importé -10'!C2138</f>
        <v>0</v>
      </c>
      <c r="E2139" s="476">
        <f>'INVENT.Construc&amp;Bat Importé -10'!H2138</f>
        <v>0</v>
      </c>
      <c r="F2139" s="268"/>
      <c r="G2139" s="266">
        <f t="shared" si="371"/>
        <v>0</v>
      </c>
      <c r="H2139" s="84">
        <f t="shared" si="372"/>
        <v>0</v>
      </c>
      <c r="I2139" s="84">
        <f t="shared" si="373"/>
        <v>0</v>
      </c>
      <c r="J2139" s="84">
        <f t="shared" si="374"/>
        <v>0</v>
      </c>
      <c r="K2139" s="84">
        <f t="shared" si="375"/>
        <v>0</v>
      </c>
      <c r="L2139" s="84">
        <f t="shared" si="376"/>
        <v>0</v>
      </c>
      <c r="M2139" s="267"/>
      <c r="N2139" s="267"/>
      <c r="O2139" s="84">
        <f t="shared" si="377"/>
        <v>0</v>
      </c>
      <c r="P2139" s="84">
        <f t="shared" si="378"/>
        <v>0</v>
      </c>
      <c r="Q2139" s="86">
        <f t="shared" si="379"/>
        <v>0</v>
      </c>
      <c r="R2139" s="86">
        <f t="shared" si="380"/>
        <v>0</v>
      </c>
    </row>
    <row r="2140" spans="1:18" x14ac:dyDescent="0.2">
      <c r="A2140" s="77">
        <f t="shared" si="370"/>
        <v>2133</v>
      </c>
      <c r="B2140" s="456">
        <f>'INVENT.Construc&amp;Bat Importé -10'!D2139</f>
        <v>0</v>
      </c>
      <c r="C2140" s="456">
        <f>'INVENT.Construc&amp;Bat Importé -10'!F2139</f>
        <v>0</v>
      </c>
      <c r="D2140" s="456">
        <f>'INVENT.Construc&amp;Bat Importé -10'!C2139</f>
        <v>0</v>
      </c>
      <c r="E2140" s="476">
        <f>'INVENT.Construc&amp;Bat Importé -10'!H2139</f>
        <v>0</v>
      </c>
      <c r="F2140" s="268"/>
      <c r="G2140" s="266">
        <f t="shared" si="371"/>
        <v>0</v>
      </c>
      <c r="H2140" s="84">
        <f t="shared" si="372"/>
        <v>0</v>
      </c>
      <c r="I2140" s="84">
        <f t="shared" si="373"/>
        <v>0</v>
      </c>
      <c r="J2140" s="84">
        <f t="shared" si="374"/>
        <v>0</v>
      </c>
      <c r="K2140" s="84">
        <f t="shared" si="375"/>
        <v>0</v>
      </c>
      <c r="L2140" s="84">
        <f t="shared" si="376"/>
        <v>0</v>
      </c>
      <c r="M2140" s="267"/>
      <c r="N2140" s="267"/>
      <c r="O2140" s="84">
        <f t="shared" si="377"/>
        <v>0</v>
      </c>
      <c r="P2140" s="84">
        <f t="shared" si="378"/>
        <v>0</v>
      </c>
      <c r="Q2140" s="86">
        <f t="shared" si="379"/>
        <v>0</v>
      </c>
      <c r="R2140" s="86">
        <f t="shared" si="380"/>
        <v>0</v>
      </c>
    </row>
    <row r="2141" spans="1:18" x14ac:dyDescent="0.2">
      <c r="A2141" s="77">
        <f t="shared" si="370"/>
        <v>2134</v>
      </c>
      <c r="B2141" s="456">
        <f>'INVENT.Construc&amp;Bat Importé -10'!D2140</f>
        <v>0</v>
      </c>
      <c r="C2141" s="456">
        <f>'INVENT.Construc&amp;Bat Importé -10'!F2140</f>
        <v>0</v>
      </c>
      <c r="D2141" s="456">
        <f>'INVENT.Construc&amp;Bat Importé -10'!C2140</f>
        <v>0</v>
      </c>
      <c r="E2141" s="476">
        <f>'INVENT.Construc&amp;Bat Importé -10'!H2140</f>
        <v>0</v>
      </c>
      <c r="F2141" s="268"/>
      <c r="G2141" s="266">
        <f t="shared" si="371"/>
        <v>0</v>
      </c>
      <c r="H2141" s="84">
        <f t="shared" si="372"/>
        <v>0</v>
      </c>
      <c r="I2141" s="84">
        <f t="shared" si="373"/>
        <v>0</v>
      </c>
      <c r="J2141" s="84">
        <f t="shared" si="374"/>
        <v>0</v>
      </c>
      <c r="K2141" s="84">
        <f t="shared" si="375"/>
        <v>0</v>
      </c>
      <c r="L2141" s="84">
        <f t="shared" si="376"/>
        <v>0</v>
      </c>
      <c r="M2141" s="267"/>
      <c r="N2141" s="267"/>
      <c r="O2141" s="84">
        <f t="shared" si="377"/>
        <v>0</v>
      </c>
      <c r="P2141" s="84">
        <f t="shared" si="378"/>
        <v>0</v>
      </c>
      <c r="Q2141" s="86">
        <f t="shared" si="379"/>
        <v>0</v>
      </c>
      <c r="R2141" s="86">
        <f t="shared" si="380"/>
        <v>0</v>
      </c>
    </row>
    <row r="2142" spans="1:18" x14ac:dyDescent="0.2">
      <c r="A2142" s="77">
        <f t="shared" si="370"/>
        <v>2135</v>
      </c>
      <c r="B2142" s="456">
        <f>'INVENT.Construc&amp;Bat Importé -10'!D2141</f>
        <v>0</v>
      </c>
      <c r="C2142" s="456">
        <f>'INVENT.Construc&amp;Bat Importé -10'!F2141</f>
        <v>0</v>
      </c>
      <c r="D2142" s="456">
        <f>'INVENT.Construc&amp;Bat Importé -10'!C2141</f>
        <v>0</v>
      </c>
      <c r="E2142" s="476">
        <f>'INVENT.Construc&amp;Bat Importé -10'!H2141</f>
        <v>0</v>
      </c>
      <c r="F2142" s="268"/>
      <c r="G2142" s="266">
        <f t="shared" si="371"/>
        <v>0</v>
      </c>
      <c r="H2142" s="84">
        <f t="shared" si="372"/>
        <v>0</v>
      </c>
      <c r="I2142" s="84">
        <f t="shared" si="373"/>
        <v>0</v>
      </c>
      <c r="J2142" s="84">
        <f t="shared" si="374"/>
        <v>0</v>
      </c>
      <c r="K2142" s="84">
        <f t="shared" si="375"/>
        <v>0</v>
      </c>
      <c r="L2142" s="84">
        <f t="shared" si="376"/>
        <v>0</v>
      </c>
      <c r="M2142" s="267"/>
      <c r="N2142" s="267"/>
      <c r="O2142" s="84">
        <f t="shared" si="377"/>
        <v>0</v>
      </c>
      <c r="P2142" s="84">
        <f t="shared" si="378"/>
        <v>0</v>
      </c>
      <c r="Q2142" s="86">
        <f t="shared" si="379"/>
        <v>0</v>
      </c>
      <c r="R2142" s="86">
        <f t="shared" si="380"/>
        <v>0</v>
      </c>
    </row>
    <row r="2143" spans="1:18" x14ac:dyDescent="0.2">
      <c r="A2143" s="77">
        <f t="shared" si="370"/>
        <v>2136</v>
      </c>
      <c r="B2143" s="456">
        <f>'INVENT.Construc&amp;Bat Importé -10'!D2142</f>
        <v>0</v>
      </c>
      <c r="C2143" s="456">
        <f>'INVENT.Construc&amp;Bat Importé -10'!F2142</f>
        <v>0</v>
      </c>
      <c r="D2143" s="456">
        <f>'INVENT.Construc&amp;Bat Importé -10'!C2142</f>
        <v>0</v>
      </c>
      <c r="E2143" s="476">
        <f>'INVENT.Construc&amp;Bat Importé -10'!H2142</f>
        <v>0</v>
      </c>
      <c r="F2143" s="268"/>
      <c r="G2143" s="266">
        <f t="shared" si="371"/>
        <v>0</v>
      </c>
      <c r="H2143" s="84">
        <f t="shared" si="372"/>
        <v>0</v>
      </c>
      <c r="I2143" s="84">
        <f t="shared" si="373"/>
        <v>0</v>
      </c>
      <c r="J2143" s="84">
        <f t="shared" si="374"/>
        <v>0</v>
      </c>
      <c r="K2143" s="84">
        <f t="shared" si="375"/>
        <v>0</v>
      </c>
      <c r="L2143" s="84">
        <f t="shared" si="376"/>
        <v>0</v>
      </c>
      <c r="M2143" s="267"/>
      <c r="N2143" s="267"/>
      <c r="O2143" s="84">
        <f t="shared" si="377"/>
        <v>0</v>
      </c>
      <c r="P2143" s="84">
        <f t="shared" si="378"/>
        <v>0</v>
      </c>
      <c r="Q2143" s="86">
        <f t="shared" si="379"/>
        <v>0</v>
      </c>
      <c r="R2143" s="86">
        <f t="shared" si="380"/>
        <v>0</v>
      </c>
    </row>
    <row r="2144" spans="1:18" x14ac:dyDescent="0.2">
      <c r="A2144" s="77">
        <f t="shared" si="370"/>
        <v>2137</v>
      </c>
      <c r="B2144" s="456">
        <f>'INVENT.Construc&amp;Bat Importé -10'!D2143</f>
        <v>0</v>
      </c>
      <c r="C2144" s="456">
        <f>'INVENT.Construc&amp;Bat Importé -10'!F2143</f>
        <v>0</v>
      </c>
      <c r="D2144" s="456">
        <f>'INVENT.Construc&amp;Bat Importé -10'!C2143</f>
        <v>0</v>
      </c>
      <c r="E2144" s="476">
        <f>'INVENT.Construc&amp;Bat Importé -10'!H2143</f>
        <v>0</v>
      </c>
      <c r="F2144" s="268"/>
      <c r="G2144" s="266">
        <f t="shared" si="371"/>
        <v>0</v>
      </c>
      <c r="H2144" s="84">
        <f t="shared" si="372"/>
        <v>0</v>
      </c>
      <c r="I2144" s="84">
        <f t="shared" si="373"/>
        <v>0</v>
      </c>
      <c r="J2144" s="84">
        <f t="shared" si="374"/>
        <v>0</v>
      </c>
      <c r="K2144" s="84">
        <f t="shared" si="375"/>
        <v>0</v>
      </c>
      <c r="L2144" s="84">
        <f t="shared" si="376"/>
        <v>0</v>
      </c>
      <c r="M2144" s="267"/>
      <c r="N2144" s="267"/>
      <c r="O2144" s="84">
        <f t="shared" si="377"/>
        <v>0</v>
      </c>
      <c r="P2144" s="84">
        <f t="shared" si="378"/>
        <v>0</v>
      </c>
      <c r="Q2144" s="86">
        <f t="shared" si="379"/>
        <v>0</v>
      </c>
      <c r="R2144" s="86">
        <f t="shared" si="380"/>
        <v>0</v>
      </c>
    </row>
    <row r="2145" spans="1:18" x14ac:dyDescent="0.2">
      <c r="A2145" s="77">
        <f t="shared" si="370"/>
        <v>2138</v>
      </c>
      <c r="B2145" s="456">
        <f>'INVENT.Construc&amp;Bat Importé -10'!D2144</f>
        <v>0</v>
      </c>
      <c r="C2145" s="456">
        <f>'INVENT.Construc&amp;Bat Importé -10'!F2144</f>
        <v>0</v>
      </c>
      <c r="D2145" s="456">
        <f>'INVENT.Construc&amp;Bat Importé -10'!C2144</f>
        <v>0</v>
      </c>
      <c r="E2145" s="476">
        <f>'INVENT.Construc&amp;Bat Importé -10'!H2144</f>
        <v>0</v>
      </c>
      <c r="F2145" s="268"/>
      <c r="G2145" s="266">
        <f t="shared" si="371"/>
        <v>0</v>
      </c>
      <c r="H2145" s="84">
        <f t="shared" si="372"/>
        <v>0</v>
      </c>
      <c r="I2145" s="84">
        <f t="shared" si="373"/>
        <v>0</v>
      </c>
      <c r="J2145" s="84">
        <f t="shared" si="374"/>
        <v>0</v>
      </c>
      <c r="K2145" s="84">
        <f t="shared" si="375"/>
        <v>0</v>
      </c>
      <c r="L2145" s="84">
        <f t="shared" si="376"/>
        <v>0</v>
      </c>
      <c r="M2145" s="267"/>
      <c r="N2145" s="267"/>
      <c r="O2145" s="84">
        <f t="shared" si="377"/>
        <v>0</v>
      </c>
      <c r="P2145" s="84">
        <f t="shared" si="378"/>
        <v>0</v>
      </c>
      <c r="Q2145" s="86">
        <f t="shared" si="379"/>
        <v>0</v>
      </c>
      <c r="R2145" s="86">
        <f t="shared" si="380"/>
        <v>0</v>
      </c>
    </row>
    <row r="2146" spans="1:18" x14ac:dyDescent="0.2">
      <c r="A2146" s="77">
        <f t="shared" si="370"/>
        <v>2139</v>
      </c>
      <c r="B2146" s="456">
        <f>'INVENT.Construc&amp;Bat Importé -10'!D2145</f>
        <v>0</v>
      </c>
      <c r="C2146" s="456">
        <f>'INVENT.Construc&amp;Bat Importé -10'!F2145</f>
        <v>0</v>
      </c>
      <c r="D2146" s="456">
        <f>'INVENT.Construc&amp;Bat Importé -10'!C2145</f>
        <v>0</v>
      </c>
      <c r="E2146" s="476">
        <f>'INVENT.Construc&amp;Bat Importé -10'!H2145</f>
        <v>0</v>
      </c>
      <c r="F2146" s="268"/>
      <c r="G2146" s="266">
        <f t="shared" si="371"/>
        <v>0</v>
      </c>
      <c r="H2146" s="84">
        <f t="shared" si="372"/>
        <v>0</v>
      </c>
      <c r="I2146" s="84">
        <f t="shared" si="373"/>
        <v>0</v>
      </c>
      <c r="J2146" s="84">
        <f t="shared" si="374"/>
        <v>0</v>
      </c>
      <c r="K2146" s="84">
        <f t="shared" si="375"/>
        <v>0</v>
      </c>
      <c r="L2146" s="84">
        <f t="shared" si="376"/>
        <v>0</v>
      </c>
      <c r="M2146" s="267"/>
      <c r="N2146" s="267"/>
      <c r="O2146" s="84">
        <f t="shared" si="377"/>
        <v>0</v>
      </c>
      <c r="P2146" s="84">
        <f t="shared" si="378"/>
        <v>0</v>
      </c>
      <c r="Q2146" s="86">
        <f t="shared" si="379"/>
        <v>0</v>
      </c>
      <c r="R2146" s="86">
        <f t="shared" si="380"/>
        <v>0</v>
      </c>
    </row>
    <row r="2147" spans="1:18" x14ac:dyDescent="0.2">
      <c r="A2147" s="77">
        <f t="shared" si="370"/>
        <v>2140</v>
      </c>
      <c r="B2147" s="456">
        <f>'INVENT.Construc&amp;Bat Importé -10'!D2146</f>
        <v>0</v>
      </c>
      <c r="C2147" s="456">
        <f>'INVENT.Construc&amp;Bat Importé -10'!F2146</f>
        <v>0</v>
      </c>
      <c r="D2147" s="456">
        <f>'INVENT.Construc&amp;Bat Importé -10'!C2146</f>
        <v>0</v>
      </c>
      <c r="E2147" s="476">
        <f>'INVENT.Construc&amp;Bat Importé -10'!H2146</f>
        <v>0</v>
      </c>
      <c r="F2147" s="268"/>
      <c r="G2147" s="266">
        <f t="shared" si="371"/>
        <v>0</v>
      </c>
      <c r="H2147" s="84">
        <f t="shared" si="372"/>
        <v>0</v>
      </c>
      <c r="I2147" s="84">
        <f t="shared" si="373"/>
        <v>0</v>
      </c>
      <c r="J2147" s="84">
        <f t="shared" si="374"/>
        <v>0</v>
      </c>
      <c r="K2147" s="84">
        <f t="shared" si="375"/>
        <v>0</v>
      </c>
      <c r="L2147" s="84">
        <f t="shared" si="376"/>
        <v>0</v>
      </c>
      <c r="M2147" s="267"/>
      <c r="N2147" s="267"/>
      <c r="O2147" s="84">
        <f t="shared" si="377"/>
        <v>0</v>
      </c>
      <c r="P2147" s="84">
        <f t="shared" si="378"/>
        <v>0</v>
      </c>
      <c r="Q2147" s="86">
        <f t="shared" si="379"/>
        <v>0</v>
      </c>
      <c r="R2147" s="86">
        <f t="shared" si="380"/>
        <v>0</v>
      </c>
    </row>
    <row r="2148" spans="1:18" x14ac:dyDescent="0.2">
      <c r="A2148" s="77">
        <f t="shared" si="370"/>
        <v>2141</v>
      </c>
      <c r="B2148" s="456">
        <f>'INVENT.Construc&amp;Bat Importé -10'!D2147</f>
        <v>0</v>
      </c>
      <c r="C2148" s="456">
        <f>'INVENT.Construc&amp;Bat Importé -10'!F2147</f>
        <v>0</v>
      </c>
      <c r="D2148" s="456">
        <f>'INVENT.Construc&amp;Bat Importé -10'!C2147</f>
        <v>0</v>
      </c>
      <c r="E2148" s="476">
        <f>'INVENT.Construc&amp;Bat Importé -10'!H2147</f>
        <v>0</v>
      </c>
      <c r="F2148" s="268"/>
      <c r="G2148" s="266">
        <f t="shared" si="371"/>
        <v>0</v>
      </c>
      <c r="H2148" s="84">
        <f t="shared" si="372"/>
        <v>0</v>
      </c>
      <c r="I2148" s="84">
        <f t="shared" si="373"/>
        <v>0</v>
      </c>
      <c r="J2148" s="84">
        <f t="shared" si="374"/>
        <v>0</v>
      </c>
      <c r="K2148" s="84">
        <f t="shared" si="375"/>
        <v>0</v>
      </c>
      <c r="L2148" s="84">
        <f t="shared" si="376"/>
        <v>0</v>
      </c>
      <c r="M2148" s="267"/>
      <c r="N2148" s="267"/>
      <c r="O2148" s="84">
        <f t="shared" si="377"/>
        <v>0</v>
      </c>
      <c r="P2148" s="84">
        <f t="shared" si="378"/>
        <v>0</v>
      </c>
      <c r="Q2148" s="86">
        <f t="shared" si="379"/>
        <v>0</v>
      </c>
      <c r="R2148" s="86">
        <f t="shared" si="380"/>
        <v>0</v>
      </c>
    </row>
    <row r="2149" spans="1:18" x14ac:dyDescent="0.2">
      <c r="A2149" s="77">
        <f t="shared" si="370"/>
        <v>2142</v>
      </c>
      <c r="B2149" s="456">
        <f>'INVENT.Construc&amp;Bat Importé -10'!D2148</f>
        <v>0</v>
      </c>
      <c r="C2149" s="456">
        <f>'INVENT.Construc&amp;Bat Importé -10'!F2148</f>
        <v>0</v>
      </c>
      <c r="D2149" s="456">
        <f>'INVENT.Construc&amp;Bat Importé -10'!C2148</f>
        <v>0</v>
      </c>
      <c r="E2149" s="476">
        <f>'INVENT.Construc&amp;Bat Importé -10'!H2148</f>
        <v>0</v>
      </c>
      <c r="F2149" s="268"/>
      <c r="G2149" s="266">
        <f t="shared" si="371"/>
        <v>0</v>
      </c>
      <c r="H2149" s="84">
        <f t="shared" si="372"/>
        <v>0</v>
      </c>
      <c r="I2149" s="84">
        <f t="shared" si="373"/>
        <v>0</v>
      </c>
      <c r="J2149" s="84">
        <f t="shared" si="374"/>
        <v>0</v>
      </c>
      <c r="K2149" s="84">
        <f t="shared" si="375"/>
        <v>0</v>
      </c>
      <c r="L2149" s="84">
        <f t="shared" si="376"/>
        <v>0</v>
      </c>
      <c r="M2149" s="267"/>
      <c r="N2149" s="267"/>
      <c r="O2149" s="84">
        <f t="shared" si="377"/>
        <v>0</v>
      </c>
      <c r="P2149" s="84">
        <f t="shared" si="378"/>
        <v>0</v>
      </c>
      <c r="Q2149" s="86">
        <f t="shared" si="379"/>
        <v>0</v>
      </c>
      <c r="R2149" s="86">
        <f t="shared" si="380"/>
        <v>0</v>
      </c>
    </row>
    <row r="2150" spans="1:18" x14ac:dyDescent="0.2">
      <c r="A2150" s="77">
        <f t="shared" si="370"/>
        <v>2143</v>
      </c>
      <c r="B2150" s="456">
        <f>'INVENT.Construc&amp;Bat Importé -10'!D2149</f>
        <v>0</v>
      </c>
      <c r="C2150" s="456">
        <f>'INVENT.Construc&amp;Bat Importé -10'!F2149</f>
        <v>0</v>
      </c>
      <c r="D2150" s="456">
        <f>'INVENT.Construc&amp;Bat Importé -10'!C2149</f>
        <v>0</v>
      </c>
      <c r="E2150" s="476">
        <f>'INVENT.Construc&amp;Bat Importé -10'!H2149</f>
        <v>0</v>
      </c>
      <c r="F2150" s="268"/>
      <c r="G2150" s="266">
        <f t="shared" si="371"/>
        <v>0</v>
      </c>
      <c r="H2150" s="84">
        <f t="shared" si="372"/>
        <v>0</v>
      </c>
      <c r="I2150" s="84">
        <f t="shared" si="373"/>
        <v>0</v>
      </c>
      <c r="J2150" s="84">
        <f t="shared" si="374"/>
        <v>0</v>
      </c>
      <c r="K2150" s="84">
        <f t="shared" si="375"/>
        <v>0</v>
      </c>
      <c r="L2150" s="84">
        <f t="shared" si="376"/>
        <v>0</v>
      </c>
      <c r="M2150" s="267"/>
      <c r="N2150" s="267"/>
      <c r="O2150" s="84">
        <f t="shared" si="377"/>
        <v>0</v>
      </c>
      <c r="P2150" s="84">
        <f t="shared" si="378"/>
        <v>0</v>
      </c>
      <c r="Q2150" s="86">
        <f t="shared" si="379"/>
        <v>0</v>
      </c>
      <c r="R2150" s="86">
        <f t="shared" si="380"/>
        <v>0</v>
      </c>
    </row>
    <row r="2151" spans="1:18" x14ac:dyDescent="0.2">
      <c r="A2151" s="77">
        <f t="shared" si="370"/>
        <v>2144</v>
      </c>
      <c r="B2151" s="456">
        <f>'INVENT.Construc&amp;Bat Importé -10'!D2150</f>
        <v>0</v>
      </c>
      <c r="C2151" s="456">
        <f>'INVENT.Construc&amp;Bat Importé -10'!F2150</f>
        <v>0</v>
      </c>
      <c r="D2151" s="456">
        <f>'INVENT.Construc&amp;Bat Importé -10'!C2150</f>
        <v>0</v>
      </c>
      <c r="E2151" s="476">
        <f>'INVENT.Construc&amp;Bat Importé -10'!H2150</f>
        <v>0</v>
      </c>
      <c r="F2151" s="268"/>
      <c r="G2151" s="266">
        <f t="shared" si="371"/>
        <v>0</v>
      </c>
      <c r="H2151" s="84">
        <f t="shared" si="372"/>
        <v>0</v>
      </c>
      <c r="I2151" s="84">
        <f t="shared" si="373"/>
        <v>0</v>
      </c>
      <c r="J2151" s="84">
        <f t="shared" si="374"/>
        <v>0</v>
      </c>
      <c r="K2151" s="84">
        <f t="shared" si="375"/>
        <v>0</v>
      </c>
      <c r="L2151" s="84">
        <f t="shared" si="376"/>
        <v>0</v>
      </c>
      <c r="M2151" s="267"/>
      <c r="N2151" s="267"/>
      <c r="O2151" s="84">
        <f t="shared" si="377"/>
        <v>0</v>
      </c>
      <c r="P2151" s="84">
        <f t="shared" si="378"/>
        <v>0</v>
      </c>
      <c r="Q2151" s="86">
        <f t="shared" si="379"/>
        <v>0</v>
      </c>
      <c r="R2151" s="86">
        <f t="shared" si="380"/>
        <v>0</v>
      </c>
    </row>
    <row r="2152" spans="1:18" x14ac:dyDescent="0.2">
      <c r="A2152" s="77">
        <f t="shared" si="370"/>
        <v>2145</v>
      </c>
      <c r="B2152" s="456">
        <f>'INVENT.Construc&amp;Bat Importé -10'!D2151</f>
        <v>0</v>
      </c>
      <c r="C2152" s="456">
        <f>'INVENT.Construc&amp;Bat Importé -10'!F2151</f>
        <v>0</v>
      </c>
      <c r="D2152" s="456">
        <f>'INVENT.Construc&amp;Bat Importé -10'!C2151</f>
        <v>0</v>
      </c>
      <c r="E2152" s="476">
        <f>'INVENT.Construc&amp;Bat Importé -10'!H2151</f>
        <v>0</v>
      </c>
      <c r="F2152" s="268"/>
      <c r="G2152" s="266">
        <f t="shared" si="371"/>
        <v>0</v>
      </c>
      <c r="H2152" s="84">
        <f t="shared" si="372"/>
        <v>0</v>
      </c>
      <c r="I2152" s="84">
        <f t="shared" si="373"/>
        <v>0</v>
      </c>
      <c r="J2152" s="84">
        <f t="shared" si="374"/>
        <v>0</v>
      </c>
      <c r="K2152" s="84">
        <f t="shared" si="375"/>
        <v>0</v>
      </c>
      <c r="L2152" s="84">
        <f t="shared" si="376"/>
        <v>0</v>
      </c>
      <c r="M2152" s="267"/>
      <c r="N2152" s="267"/>
      <c r="O2152" s="84">
        <f t="shared" si="377"/>
        <v>0</v>
      </c>
      <c r="P2152" s="84">
        <f t="shared" si="378"/>
        <v>0</v>
      </c>
      <c r="Q2152" s="86">
        <f t="shared" si="379"/>
        <v>0</v>
      </c>
      <c r="R2152" s="86">
        <f t="shared" si="380"/>
        <v>0</v>
      </c>
    </row>
    <row r="2153" spans="1:18" x14ac:dyDescent="0.2">
      <c r="A2153" s="77">
        <f t="shared" si="370"/>
        <v>2146</v>
      </c>
      <c r="B2153" s="456">
        <f>'INVENT.Construc&amp;Bat Importé -10'!D2152</f>
        <v>0</v>
      </c>
      <c r="C2153" s="456">
        <f>'INVENT.Construc&amp;Bat Importé -10'!F2152</f>
        <v>0</v>
      </c>
      <c r="D2153" s="456">
        <f>'INVENT.Construc&amp;Bat Importé -10'!C2152</f>
        <v>0</v>
      </c>
      <c r="E2153" s="476">
        <f>'INVENT.Construc&amp;Bat Importé -10'!H2152</f>
        <v>0</v>
      </c>
      <c r="F2153" s="268"/>
      <c r="G2153" s="266">
        <f t="shared" si="371"/>
        <v>0</v>
      </c>
      <c r="H2153" s="84">
        <f t="shared" si="372"/>
        <v>0</v>
      </c>
      <c r="I2153" s="84">
        <f t="shared" si="373"/>
        <v>0</v>
      </c>
      <c r="J2153" s="84">
        <f t="shared" si="374"/>
        <v>0</v>
      </c>
      <c r="K2153" s="84">
        <f t="shared" si="375"/>
        <v>0</v>
      </c>
      <c r="L2153" s="84">
        <f t="shared" si="376"/>
        <v>0</v>
      </c>
      <c r="M2153" s="267"/>
      <c r="N2153" s="267"/>
      <c r="O2153" s="84">
        <f t="shared" si="377"/>
        <v>0</v>
      </c>
      <c r="P2153" s="84">
        <f t="shared" si="378"/>
        <v>0</v>
      </c>
      <c r="Q2153" s="86">
        <f t="shared" si="379"/>
        <v>0</v>
      </c>
      <c r="R2153" s="86">
        <f t="shared" si="380"/>
        <v>0</v>
      </c>
    </row>
    <row r="2154" spans="1:18" x14ac:dyDescent="0.2">
      <c r="A2154" s="77">
        <f t="shared" si="370"/>
        <v>2147</v>
      </c>
      <c r="B2154" s="456">
        <f>'INVENT.Construc&amp;Bat Importé -10'!D2153</f>
        <v>0</v>
      </c>
      <c r="C2154" s="456">
        <f>'INVENT.Construc&amp;Bat Importé -10'!F2153</f>
        <v>0</v>
      </c>
      <c r="D2154" s="456">
        <f>'INVENT.Construc&amp;Bat Importé -10'!C2153</f>
        <v>0</v>
      </c>
      <c r="E2154" s="476">
        <f>'INVENT.Construc&amp;Bat Importé -10'!H2153</f>
        <v>0</v>
      </c>
      <c r="F2154" s="268"/>
      <c r="G2154" s="266">
        <f t="shared" si="371"/>
        <v>0</v>
      </c>
      <c r="H2154" s="84">
        <f t="shared" si="372"/>
        <v>0</v>
      </c>
      <c r="I2154" s="84">
        <f t="shared" si="373"/>
        <v>0</v>
      </c>
      <c r="J2154" s="84">
        <f t="shared" si="374"/>
        <v>0</v>
      </c>
      <c r="K2154" s="84">
        <f t="shared" si="375"/>
        <v>0</v>
      </c>
      <c r="L2154" s="84">
        <f t="shared" si="376"/>
        <v>0</v>
      </c>
      <c r="M2154" s="267"/>
      <c r="N2154" s="267"/>
      <c r="O2154" s="84">
        <f t="shared" si="377"/>
        <v>0</v>
      </c>
      <c r="P2154" s="84">
        <f t="shared" si="378"/>
        <v>0</v>
      </c>
      <c r="Q2154" s="86">
        <f t="shared" si="379"/>
        <v>0</v>
      </c>
      <c r="R2154" s="86">
        <f t="shared" si="380"/>
        <v>0</v>
      </c>
    </row>
    <row r="2155" spans="1:18" x14ac:dyDescent="0.2">
      <c r="A2155" s="77">
        <f t="shared" si="370"/>
        <v>2148</v>
      </c>
      <c r="B2155" s="456">
        <f>'INVENT.Construc&amp;Bat Importé -10'!D2154</f>
        <v>0</v>
      </c>
      <c r="C2155" s="456">
        <f>'INVENT.Construc&amp;Bat Importé -10'!F2154</f>
        <v>0</v>
      </c>
      <c r="D2155" s="456">
        <f>'INVENT.Construc&amp;Bat Importé -10'!C2154</f>
        <v>0</v>
      </c>
      <c r="E2155" s="476">
        <f>'INVENT.Construc&amp;Bat Importé -10'!H2154</f>
        <v>0</v>
      </c>
      <c r="F2155" s="268"/>
      <c r="G2155" s="266">
        <f t="shared" si="371"/>
        <v>0</v>
      </c>
      <c r="H2155" s="84">
        <f t="shared" si="372"/>
        <v>0</v>
      </c>
      <c r="I2155" s="84">
        <f t="shared" si="373"/>
        <v>0</v>
      </c>
      <c r="J2155" s="84">
        <f t="shared" si="374"/>
        <v>0</v>
      </c>
      <c r="K2155" s="84">
        <f t="shared" si="375"/>
        <v>0</v>
      </c>
      <c r="L2155" s="84">
        <f t="shared" si="376"/>
        <v>0</v>
      </c>
      <c r="M2155" s="267"/>
      <c r="N2155" s="267"/>
      <c r="O2155" s="84">
        <f t="shared" si="377"/>
        <v>0</v>
      </c>
      <c r="P2155" s="84">
        <f t="shared" si="378"/>
        <v>0</v>
      </c>
      <c r="Q2155" s="86">
        <f t="shared" si="379"/>
        <v>0</v>
      </c>
      <c r="R2155" s="86">
        <f t="shared" si="380"/>
        <v>0</v>
      </c>
    </row>
    <row r="2156" spans="1:18" x14ac:dyDescent="0.2">
      <c r="A2156" s="77">
        <f t="shared" si="370"/>
        <v>2149</v>
      </c>
      <c r="B2156" s="456">
        <f>'INVENT.Construc&amp;Bat Importé -10'!D2155</f>
        <v>0</v>
      </c>
      <c r="C2156" s="456">
        <f>'INVENT.Construc&amp;Bat Importé -10'!F2155</f>
        <v>0</v>
      </c>
      <c r="D2156" s="456">
        <f>'INVENT.Construc&amp;Bat Importé -10'!C2155</f>
        <v>0</v>
      </c>
      <c r="E2156" s="476">
        <f>'INVENT.Construc&amp;Bat Importé -10'!H2155</f>
        <v>0</v>
      </c>
      <c r="F2156" s="268"/>
      <c r="G2156" s="266">
        <f t="shared" si="371"/>
        <v>0</v>
      </c>
      <c r="H2156" s="84">
        <f t="shared" si="372"/>
        <v>0</v>
      </c>
      <c r="I2156" s="84">
        <f t="shared" si="373"/>
        <v>0</v>
      </c>
      <c r="J2156" s="84">
        <f t="shared" si="374"/>
        <v>0</v>
      </c>
      <c r="K2156" s="84">
        <f t="shared" si="375"/>
        <v>0</v>
      </c>
      <c r="L2156" s="84">
        <f t="shared" si="376"/>
        <v>0</v>
      </c>
      <c r="M2156" s="267"/>
      <c r="N2156" s="267"/>
      <c r="O2156" s="84">
        <f t="shared" si="377"/>
        <v>0</v>
      </c>
      <c r="P2156" s="84">
        <f t="shared" si="378"/>
        <v>0</v>
      </c>
      <c r="Q2156" s="86">
        <f t="shared" si="379"/>
        <v>0</v>
      </c>
      <c r="R2156" s="86">
        <f t="shared" si="380"/>
        <v>0</v>
      </c>
    </row>
    <row r="2157" spans="1:18" x14ac:dyDescent="0.2">
      <c r="A2157" s="77">
        <f t="shared" si="370"/>
        <v>2150</v>
      </c>
      <c r="B2157" s="456">
        <f>'INVENT.Construc&amp;Bat Importé -10'!D2156</f>
        <v>0</v>
      </c>
      <c r="C2157" s="456">
        <f>'INVENT.Construc&amp;Bat Importé -10'!F2156</f>
        <v>0</v>
      </c>
      <c r="D2157" s="456">
        <f>'INVENT.Construc&amp;Bat Importé -10'!C2156</f>
        <v>0</v>
      </c>
      <c r="E2157" s="476">
        <f>'INVENT.Construc&amp;Bat Importé -10'!H2156</f>
        <v>0</v>
      </c>
      <c r="F2157" s="268"/>
      <c r="G2157" s="266">
        <f t="shared" si="371"/>
        <v>0</v>
      </c>
      <c r="H2157" s="84">
        <f t="shared" si="372"/>
        <v>0</v>
      </c>
      <c r="I2157" s="84">
        <f t="shared" si="373"/>
        <v>0</v>
      </c>
      <c r="J2157" s="84">
        <f t="shared" si="374"/>
        <v>0</v>
      </c>
      <c r="K2157" s="84">
        <f t="shared" si="375"/>
        <v>0</v>
      </c>
      <c r="L2157" s="84">
        <f t="shared" si="376"/>
        <v>0</v>
      </c>
      <c r="M2157" s="267"/>
      <c r="N2157" s="267"/>
      <c r="O2157" s="84">
        <f t="shared" si="377"/>
        <v>0</v>
      </c>
      <c r="P2157" s="84">
        <f t="shared" si="378"/>
        <v>0</v>
      </c>
      <c r="Q2157" s="86">
        <f t="shared" si="379"/>
        <v>0</v>
      </c>
      <c r="R2157" s="86">
        <f t="shared" si="380"/>
        <v>0</v>
      </c>
    </row>
    <row r="2158" spans="1:18" x14ac:dyDescent="0.2">
      <c r="A2158" s="77">
        <f t="shared" si="370"/>
        <v>2151</v>
      </c>
      <c r="B2158" s="456">
        <f>'INVENT.Construc&amp;Bat Importé -10'!D2157</f>
        <v>0</v>
      </c>
      <c r="C2158" s="456">
        <f>'INVENT.Construc&amp;Bat Importé -10'!F2157</f>
        <v>0</v>
      </c>
      <c r="D2158" s="456">
        <f>'INVENT.Construc&amp;Bat Importé -10'!C2157</f>
        <v>0</v>
      </c>
      <c r="E2158" s="476">
        <f>'INVENT.Construc&amp;Bat Importé -10'!H2157</f>
        <v>0</v>
      </c>
      <c r="F2158" s="268"/>
      <c r="G2158" s="266">
        <f t="shared" si="371"/>
        <v>0</v>
      </c>
      <c r="H2158" s="84">
        <f t="shared" si="372"/>
        <v>0</v>
      </c>
      <c r="I2158" s="84">
        <f t="shared" si="373"/>
        <v>0</v>
      </c>
      <c r="J2158" s="84">
        <f t="shared" si="374"/>
        <v>0</v>
      </c>
      <c r="K2158" s="84">
        <f t="shared" si="375"/>
        <v>0</v>
      </c>
      <c r="L2158" s="84">
        <f t="shared" si="376"/>
        <v>0</v>
      </c>
      <c r="M2158" s="267"/>
      <c r="N2158" s="267"/>
      <c r="O2158" s="84">
        <f t="shared" si="377"/>
        <v>0</v>
      </c>
      <c r="P2158" s="84">
        <f t="shared" si="378"/>
        <v>0</v>
      </c>
      <c r="Q2158" s="86">
        <f t="shared" si="379"/>
        <v>0</v>
      </c>
      <c r="R2158" s="86">
        <f t="shared" si="380"/>
        <v>0</v>
      </c>
    </row>
    <row r="2159" spans="1:18" x14ac:dyDescent="0.2">
      <c r="A2159" s="77">
        <f t="shared" ref="A2159:A2222" si="381">+A2158+1</f>
        <v>2152</v>
      </c>
      <c r="B2159" s="456">
        <f>'INVENT.Construc&amp;Bat Importé -10'!D2158</f>
        <v>0</v>
      </c>
      <c r="C2159" s="456">
        <f>'INVENT.Construc&amp;Bat Importé -10'!F2158</f>
        <v>0</v>
      </c>
      <c r="D2159" s="456">
        <f>'INVENT.Construc&amp;Bat Importé -10'!C2158</f>
        <v>0</v>
      </c>
      <c r="E2159" s="476">
        <f>'INVENT.Construc&amp;Bat Importé -10'!H2158</f>
        <v>0</v>
      </c>
      <c r="F2159" s="268"/>
      <c r="G2159" s="266">
        <f t="shared" si="371"/>
        <v>0</v>
      </c>
      <c r="H2159" s="84">
        <f t="shared" si="372"/>
        <v>0</v>
      </c>
      <c r="I2159" s="84">
        <f t="shared" si="373"/>
        <v>0</v>
      </c>
      <c r="J2159" s="84">
        <f t="shared" si="374"/>
        <v>0</v>
      </c>
      <c r="K2159" s="84">
        <f t="shared" si="375"/>
        <v>0</v>
      </c>
      <c r="L2159" s="84">
        <f t="shared" si="376"/>
        <v>0</v>
      </c>
      <c r="M2159" s="267"/>
      <c r="N2159" s="267"/>
      <c r="O2159" s="84">
        <f t="shared" si="377"/>
        <v>0</v>
      </c>
      <c r="P2159" s="84">
        <f t="shared" si="378"/>
        <v>0</v>
      </c>
      <c r="Q2159" s="86">
        <f t="shared" si="379"/>
        <v>0</v>
      </c>
      <c r="R2159" s="86">
        <f t="shared" si="380"/>
        <v>0</v>
      </c>
    </row>
    <row r="2160" spans="1:18" x14ac:dyDescent="0.2">
      <c r="A2160" s="77">
        <f t="shared" si="381"/>
        <v>2153</v>
      </c>
      <c r="B2160" s="456">
        <f>'INVENT.Construc&amp;Bat Importé -10'!D2159</f>
        <v>0</v>
      </c>
      <c r="C2160" s="456">
        <f>'INVENT.Construc&amp;Bat Importé -10'!F2159</f>
        <v>0</v>
      </c>
      <c r="D2160" s="456">
        <f>'INVENT.Construc&amp;Bat Importé -10'!C2159</f>
        <v>0</v>
      </c>
      <c r="E2160" s="476">
        <f>'INVENT.Construc&amp;Bat Importé -10'!H2159</f>
        <v>0</v>
      </c>
      <c r="F2160" s="268"/>
      <c r="G2160" s="266">
        <f t="shared" si="371"/>
        <v>0</v>
      </c>
      <c r="H2160" s="84">
        <f t="shared" si="372"/>
        <v>0</v>
      </c>
      <c r="I2160" s="84">
        <f t="shared" si="373"/>
        <v>0</v>
      </c>
      <c r="J2160" s="84">
        <f t="shared" si="374"/>
        <v>0</v>
      </c>
      <c r="K2160" s="84">
        <f t="shared" si="375"/>
        <v>0</v>
      </c>
      <c r="L2160" s="84">
        <f t="shared" si="376"/>
        <v>0</v>
      </c>
      <c r="M2160" s="267"/>
      <c r="N2160" s="267"/>
      <c r="O2160" s="84">
        <f t="shared" si="377"/>
        <v>0</v>
      </c>
      <c r="P2160" s="84">
        <f t="shared" si="378"/>
        <v>0</v>
      </c>
      <c r="Q2160" s="86">
        <f t="shared" si="379"/>
        <v>0</v>
      </c>
      <c r="R2160" s="86">
        <f t="shared" si="380"/>
        <v>0</v>
      </c>
    </row>
    <row r="2161" spans="1:18" x14ac:dyDescent="0.2">
      <c r="A2161" s="77">
        <f t="shared" si="381"/>
        <v>2154</v>
      </c>
      <c r="B2161" s="456">
        <f>'INVENT.Construc&amp;Bat Importé -10'!D2160</f>
        <v>0</v>
      </c>
      <c r="C2161" s="456">
        <f>'INVENT.Construc&amp;Bat Importé -10'!F2160</f>
        <v>0</v>
      </c>
      <c r="D2161" s="456">
        <f>'INVENT.Construc&amp;Bat Importé -10'!C2160</f>
        <v>0</v>
      </c>
      <c r="E2161" s="476">
        <f>'INVENT.Construc&amp;Bat Importé -10'!H2160</f>
        <v>0</v>
      </c>
      <c r="F2161" s="268"/>
      <c r="G2161" s="266">
        <f t="shared" si="371"/>
        <v>0</v>
      </c>
      <c r="H2161" s="84">
        <f t="shared" si="372"/>
        <v>0</v>
      </c>
      <c r="I2161" s="84">
        <f t="shared" si="373"/>
        <v>0</v>
      </c>
      <c r="J2161" s="84">
        <f t="shared" si="374"/>
        <v>0</v>
      </c>
      <c r="K2161" s="84">
        <f t="shared" si="375"/>
        <v>0</v>
      </c>
      <c r="L2161" s="84">
        <f t="shared" si="376"/>
        <v>0</v>
      </c>
      <c r="M2161" s="267"/>
      <c r="N2161" s="267"/>
      <c r="O2161" s="84">
        <f t="shared" si="377"/>
        <v>0</v>
      </c>
      <c r="P2161" s="84">
        <f t="shared" si="378"/>
        <v>0</v>
      </c>
      <c r="Q2161" s="86">
        <f t="shared" si="379"/>
        <v>0</v>
      </c>
      <c r="R2161" s="86">
        <f t="shared" si="380"/>
        <v>0</v>
      </c>
    </row>
    <row r="2162" spans="1:18" x14ac:dyDescent="0.2">
      <c r="A2162" s="77">
        <f t="shared" si="381"/>
        <v>2155</v>
      </c>
      <c r="B2162" s="456">
        <f>'INVENT.Construc&amp;Bat Importé -10'!D2161</f>
        <v>0</v>
      </c>
      <c r="C2162" s="456">
        <f>'INVENT.Construc&amp;Bat Importé -10'!F2161</f>
        <v>0</v>
      </c>
      <c r="D2162" s="456">
        <f>'INVENT.Construc&amp;Bat Importé -10'!C2161</f>
        <v>0</v>
      </c>
      <c r="E2162" s="476">
        <f>'INVENT.Construc&amp;Bat Importé -10'!H2161</f>
        <v>0</v>
      </c>
      <c r="F2162" s="268"/>
      <c r="G2162" s="266">
        <f t="shared" si="371"/>
        <v>0</v>
      </c>
      <c r="H2162" s="84">
        <f t="shared" si="372"/>
        <v>0</v>
      </c>
      <c r="I2162" s="84">
        <f t="shared" si="373"/>
        <v>0</v>
      </c>
      <c r="J2162" s="84">
        <f t="shared" si="374"/>
        <v>0</v>
      </c>
      <c r="K2162" s="84">
        <f t="shared" si="375"/>
        <v>0</v>
      </c>
      <c r="L2162" s="84">
        <f t="shared" si="376"/>
        <v>0</v>
      </c>
      <c r="M2162" s="267"/>
      <c r="N2162" s="267"/>
      <c r="O2162" s="84">
        <f t="shared" si="377"/>
        <v>0</v>
      </c>
      <c r="P2162" s="84">
        <f t="shared" si="378"/>
        <v>0</v>
      </c>
      <c r="Q2162" s="86">
        <f t="shared" si="379"/>
        <v>0</v>
      </c>
      <c r="R2162" s="86">
        <f t="shared" si="380"/>
        <v>0</v>
      </c>
    </row>
    <row r="2163" spans="1:18" x14ac:dyDescent="0.2">
      <c r="A2163" s="77">
        <f t="shared" si="381"/>
        <v>2156</v>
      </c>
      <c r="B2163" s="456">
        <f>'INVENT.Construc&amp;Bat Importé -10'!D2162</f>
        <v>0</v>
      </c>
      <c r="C2163" s="456">
        <f>'INVENT.Construc&amp;Bat Importé -10'!F2162</f>
        <v>0</v>
      </c>
      <c r="D2163" s="456">
        <f>'INVENT.Construc&amp;Bat Importé -10'!C2162</f>
        <v>0</v>
      </c>
      <c r="E2163" s="476">
        <f>'INVENT.Construc&amp;Bat Importé -10'!H2162</f>
        <v>0</v>
      </c>
      <c r="F2163" s="268"/>
      <c r="G2163" s="266">
        <f t="shared" si="371"/>
        <v>0</v>
      </c>
      <c r="H2163" s="84">
        <f t="shared" si="372"/>
        <v>0</v>
      </c>
      <c r="I2163" s="84">
        <f t="shared" si="373"/>
        <v>0</v>
      </c>
      <c r="J2163" s="84">
        <f t="shared" si="374"/>
        <v>0</v>
      </c>
      <c r="K2163" s="84">
        <f t="shared" si="375"/>
        <v>0</v>
      </c>
      <c r="L2163" s="84">
        <f t="shared" si="376"/>
        <v>0</v>
      </c>
      <c r="M2163" s="267"/>
      <c r="N2163" s="267"/>
      <c r="O2163" s="84">
        <f t="shared" si="377"/>
        <v>0</v>
      </c>
      <c r="P2163" s="84">
        <f t="shared" si="378"/>
        <v>0</v>
      </c>
      <c r="Q2163" s="86">
        <f t="shared" si="379"/>
        <v>0</v>
      </c>
      <c r="R2163" s="86">
        <f t="shared" si="380"/>
        <v>0</v>
      </c>
    </row>
    <row r="2164" spans="1:18" x14ac:dyDescent="0.2">
      <c r="A2164" s="77">
        <f t="shared" si="381"/>
        <v>2157</v>
      </c>
      <c r="B2164" s="456">
        <f>'INVENT.Construc&amp;Bat Importé -10'!D2163</f>
        <v>0</v>
      </c>
      <c r="C2164" s="456">
        <f>'INVENT.Construc&amp;Bat Importé -10'!F2163</f>
        <v>0</v>
      </c>
      <c r="D2164" s="456">
        <f>'INVENT.Construc&amp;Bat Importé -10'!C2163</f>
        <v>0</v>
      </c>
      <c r="E2164" s="476">
        <f>'INVENT.Construc&amp;Bat Importé -10'!H2163</f>
        <v>0</v>
      </c>
      <c r="F2164" s="268"/>
      <c r="G2164" s="266">
        <f t="shared" si="371"/>
        <v>0</v>
      </c>
      <c r="H2164" s="84">
        <f t="shared" si="372"/>
        <v>0</v>
      </c>
      <c r="I2164" s="84">
        <f t="shared" si="373"/>
        <v>0</v>
      </c>
      <c r="J2164" s="84">
        <f t="shared" si="374"/>
        <v>0</v>
      </c>
      <c r="K2164" s="84">
        <f t="shared" si="375"/>
        <v>0</v>
      </c>
      <c r="L2164" s="84">
        <f t="shared" si="376"/>
        <v>0</v>
      </c>
      <c r="M2164" s="267"/>
      <c r="N2164" s="267"/>
      <c r="O2164" s="84">
        <f t="shared" si="377"/>
        <v>0</v>
      </c>
      <c r="P2164" s="84">
        <f t="shared" si="378"/>
        <v>0</v>
      </c>
      <c r="Q2164" s="86">
        <f t="shared" si="379"/>
        <v>0</v>
      </c>
      <c r="R2164" s="86">
        <f t="shared" si="380"/>
        <v>0</v>
      </c>
    </row>
    <row r="2165" spans="1:18" x14ac:dyDescent="0.2">
      <c r="A2165" s="77">
        <f t="shared" si="381"/>
        <v>2158</v>
      </c>
      <c r="B2165" s="456">
        <f>'INVENT.Construc&amp;Bat Importé -10'!D2164</f>
        <v>0</v>
      </c>
      <c r="C2165" s="456">
        <f>'INVENT.Construc&amp;Bat Importé -10'!F2164</f>
        <v>0</v>
      </c>
      <c r="D2165" s="456">
        <f>'INVENT.Construc&amp;Bat Importé -10'!C2164</f>
        <v>0</v>
      </c>
      <c r="E2165" s="476">
        <f>'INVENT.Construc&amp;Bat Importé -10'!H2164</f>
        <v>0</v>
      </c>
      <c r="F2165" s="268"/>
      <c r="G2165" s="266">
        <f t="shared" si="371"/>
        <v>0</v>
      </c>
      <c r="H2165" s="84">
        <f t="shared" si="372"/>
        <v>0</v>
      </c>
      <c r="I2165" s="84">
        <f t="shared" si="373"/>
        <v>0</v>
      </c>
      <c r="J2165" s="84">
        <f t="shared" si="374"/>
        <v>0</v>
      </c>
      <c r="K2165" s="84">
        <f t="shared" si="375"/>
        <v>0</v>
      </c>
      <c r="L2165" s="84">
        <f t="shared" si="376"/>
        <v>0</v>
      </c>
      <c r="M2165" s="267"/>
      <c r="N2165" s="267"/>
      <c r="O2165" s="84">
        <f t="shared" si="377"/>
        <v>0</v>
      </c>
      <c r="P2165" s="84">
        <f t="shared" si="378"/>
        <v>0</v>
      </c>
      <c r="Q2165" s="86">
        <f t="shared" si="379"/>
        <v>0</v>
      </c>
      <c r="R2165" s="86">
        <f t="shared" si="380"/>
        <v>0</v>
      </c>
    </row>
    <row r="2166" spans="1:18" x14ac:dyDescent="0.2">
      <c r="A2166" s="77">
        <f t="shared" si="381"/>
        <v>2159</v>
      </c>
      <c r="B2166" s="456">
        <f>'INVENT.Construc&amp;Bat Importé -10'!D2165</f>
        <v>0</v>
      </c>
      <c r="C2166" s="456">
        <f>'INVENT.Construc&amp;Bat Importé -10'!F2165</f>
        <v>0</v>
      </c>
      <c r="D2166" s="456">
        <f>'INVENT.Construc&amp;Bat Importé -10'!C2165</f>
        <v>0</v>
      </c>
      <c r="E2166" s="476">
        <f>'INVENT.Construc&amp;Bat Importé -10'!H2165</f>
        <v>0</v>
      </c>
      <c r="F2166" s="268"/>
      <c r="G2166" s="266">
        <f t="shared" si="371"/>
        <v>0</v>
      </c>
      <c r="H2166" s="84">
        <f t="shared" si="372"/>
        <v>0</v>
      </c>
      <c r="I2166" s="84">
        <f t="shared" si="373"/>
        <v>0</v>
      </c>
      <c r="J2166" s="84">
        <f t="shared" si="374"/>
        <v>0</v>
      </c>
      <c r="K2166" s="84">
        <f t="shared" si="375"/>
        <v>0</v>
      </c>
      <c r="L2166" s="84">
        <f t="shared" si="376"/>
        <v>0</v>
      </c>
      <c r="M2166" s="267"/>
      <c r="N2166" s="267"/>
      <c r="O2166" s="84">
        <f t="shared" si="377"/>
        <v>0</v>
      </c>
      <c r="P2166" s="84">
        <f t="shared" si="378"/>
        <v>0</v>
      </c>
      <c r="Q2166" s="86">
        <f t="shared" si="379"/>
        <v>0</v>
      </c>
      <c r="R2166" s="86">
        <f t="shared" si="380"/>
        <v>0</v>
      </c>
    </row>
    <row r="2167" spans="1:18" x14ac:dyDescent="0.2">
      <c r="A2167" s="77">
        <f t="shared" si="381"/>
        <v>2160</v>
      </c>
      <c r="B2167" s="456">
        <f>'INVENT.Construc&amp;Bat Importé -10'!D2166</f>
        <v>0</v>
      </c>
      <c r="C2167" s="456">
        <f>'INVENT.Construc&amp;Bat Importé -10'!F2166</f>
        <v>0</v>
      </c>
      <c r="D2167" s="456">
        <f>'INVENT.Construc&amp;Bat Importé -10'!C2166</f>
        <v>0</v>
      </c>
      <c r="E2167" s="476">
        <f>'INVENT.Construc&amp;Bat Importé -10'!H2166</f>
        <v>0</v>
      </c>
      <c r="F2167" s="268"/>
      <c r="G2167" s="266">
        <f t="shared" si="371"/>
        <v>0</v>
      </c>
      <c r="H2167" s="84">
        <f t="shared" si="372"/>
        <v>0</v>
      </c>
      <c r="I2167" s="84">
        <f t="shared" si="373"/>
        <v>0</v>
      </c>
      <c r="J2167" s="84">
        <f t="shared" si="374"/>
        <v>0</v>
      </c>
      <c r="K2167" s="84">
        <f t="shared" si="375"/>
        <v>0</v>
      </c>
      <c r="L2167" s="84">
        <f t="shared" si="376"/>
        <v>0</v>
      </c>
      <c r="M2167" s="267"/>
      <c r="N2167" s="267"/>
      <c r="O2167" s="84">
        <f t="shared" si="377"/>
        <v>0</v>
      </c>
      <c r="P2167" s="84">
        <f t="shared" si="378"/>
        <v>0</v>
      </c>
      <c r="Q2167" s="86">
        <f t="shared" si="379"/>
        <v>0</v>
      </c>
      <c r="R2167" s="86">
        <f t="shared" si="380"/>
        <v>0</v>
      </c>
    </row>
    <row r="2168" spans="1:18" x14ac:dyDescent="0.2">
      <c r="A2168" s="77">
        <f t="shared" si="381"/>
        <v>2161</v>
      </c>
      <c r="B2168" s="456">
        <f>'INVENT.Construc&amp;Bat Importé -10'!D2167</f>
        <v>0</v>
      </c>
      <c r="C2168" s="456">
        <f>'INVENT.Construc&amp;Bat Importé -10'!F2167</f>
        <v>0</v>
      </c>
      <c r="D2168" s="456">
        <f>'INVENT.Construc&amp;Bat Importé -10'!C2167</f>
        <v>0</v>
      </c>
      <c r="E2168" s="476">
        <f>'INVENT.Construc&amp;Bat Importé -10'!H2167</f>
        <v>0</v>
      </c>
      <c r="F2168" s="268"/>
      <c r="G2168" s="266">
        <f t="shared" si="371"/>
        <v>0</v>
      </c>
      <c r="H2168" s="84">
        <f t="shared" si="372"/>
        <v>0</v>
      </c>
      <c r="I2168" s="84">
        <f t="shared" si="373"/>
        <v>0</v>
      </c>
      <c r="J2168" s="84">
        <f t="shared" si="374"/>
        <v>0</v>
      </c>
      <c r="K2168" s="84">
        <f t="shared" si="375"/>
        <v>0</v>
      </c>
      <c r="L2168" s="84">
        <f t="shared" si="376"/>
        <v>0</v>
      </c>
      <c r="M2168" s="267"/>
      <c r="N2168" s="267"/>
      <c r="O2168" s="84">
        <f t="shared" si="377"/>
        <v>0</v>
      </c>
      <c r="P2168" s="84">
        <f t="shared" si="378"/>
        <v>0</v>
      </c>
      <c r="Q2168" s="86">
        <f t="shared" si="379"/>
        <v>0</v>
      </c>
      <c r="R2168" s="86">
        <f t="shared" si="380"/>
        <v>0</v>
      </c>
    </row>
    <row r="2169" spans="1:18" x14ac:dyDescent="0.2">
      <c r="A2169" s="77">
        <f t="shared" si="381"/>
        <v>2162</v>
      </c>
      <c r="B2169" s="456">
        <f>'INVENT.Construc&amp;Bat Importé -10'!D2168</f>
        <v>0</v>
      </c>
      <c r="C2169" s="456">
        <f>'INVENT.Construc&amp;Bat Importé -10'!F2168</f>
        <v>0</v>
      </c>
      <c r="D2169" s="456">
        <f>'INVENT.Construc&amp;Bat Importé -10'!C2168</f>
        <v>0</v>
      </c>
      <c r="E2169" s="476">
        <f>'INVENT.Construc&amp;Bat Importé -10'!H2168</f>
        <v>0</v>
      </c>
      <c r="F2169" s="268"/>
      <c r="G2169" s="266">
        <f t="shared" si="371"/>
        <v>0</v>
      </c>
      <c r="H2169" s="84">
        <f t="shared" si="372"/>
        <v>0</v>
      </c>
      <c r="I2169" s="84">
        <f t="shared" si="373"/>
        <v>0</v>
      </c>
      <c r="J2169" s="84">
        <f t="shared" si="374"/>
        <v>0</v>
      </c>
      <c r="K2169" s="84">
        <f t="shared" si="375"/>
        <v>0</v>
      </c>
      <c r="L2169" s="84">
        <f t="shared" si="376"/>
        <v>0</v>
      </c>
      <c r="M2169" s="267"/>
      <c r="N2169" s="267"/>
      <c r="O2169" s="84">
        <f t="shared" si="377"/>
        <v>0</v>
      </c>
      <c r="P2169" s="84">
        <f t="shared" si="378"/>
        <v>0</v>
      </c>
      <c r="Q2169" s="86">
        <f t="shared" si="379"/>
        <v>0</v>
      </c>
      <c r="R2169" s="86">
        <f t="shared" si="380"/>
        <v>0</v>
      </c>
    </row>
    <row r="2170" spans="1:18" x14ac:dyDescent="0.2">
      <c r="A2170" s="77">
        <f t="shared" si="381"/>
        <v>2163</v>
      </c>
      <c r="B2170" s="456">
        <f>'INVENT.Construc&amp;Bat Importé -10'!D2169</f>
        <v>0</v>
      </c>
      <c r="C2170" s="456">
        <f>'INVENT.Construc&amp;Bat Importé -10'!F2169</f>
        <v>0</v>
      </c>
      <c r="D2170" s="456">
        <f>'INVENT.Construc&amp;Bat Importé -10'!C2169</f>
        <v>0</v>
      </c>
      <c r="E2170" s="476">
        <f>'INVENT.Construc&amp;Bat Importé -10'!H2169</f>
        <v>0</v>
      </c>
      <c r="F2170" s="268"/>
      <c r="G2170" s="266">
        <f t="shared" si="371"/>
        <v>0</v>
      </c>
      <c r="H2170" s="84">
        <f t="shared" si="372"/>
        <v>0</v>
      </c>
      <c r="I2170" s="84">
        <f t="shared" si="373"/>
        <v>0</v>
      </c>
      <c r="J2170" s="84">
        <f t="shared" si="374"/>
        <v>0</v>
      </c>
      <c r="K2170" s="84">
        <f t="shared" si="375"/>
        <v>0</v>
      </c>
      <c r="L2170" s="84">
        <f t="shared" si="376"/>
        <v>0</v>
      </c>
      <c r="M2170" s="267"/>
      <c r="N2170" s="267"/>
      <c r="O2170" s="84">
        <f t="shared" si="377"/>
        <v>0</v>
      </c>
      <c r="P2170" s="84">
        <f t="shared" si="378"/>
        <v>0</v>
      </c>
      <c r="Q2170" s="86">
        <f t="shared" si="379"/>
        <v>0</v>
      </c>
      <c r="R2170" s="86">
        <f t="shared" si="380"/>
        <v>0</v>
      </c>
    </row>
    <row r="2171" spans="1:18" x14ac:dyDescent="0.2">
      <c r="A2171" s="77">
        <f t="shared" si="381"/>
        <v>2164</v>
      </c>
      <c r="B2171" s="456">
        <f>'INVENT.Construc&amp;Bat Importé -10'!D2170</f>
        <v>0</v>
      </c>
      <c r="C2171" s="456">
        <f>'INVENT.Construc&amp;Bat Importé -10'!F2170</f>
        <v>0</v>
      </c>
      <c r="D2171" s="456">
        <f>'INVENT.Construc&amp;Bat Importé -10'!C2170</f>
        <v>0</v>
      </c>
      <c r="E2171" s="476">
        <f>'INVENT.Construc&amp;Bat Importé -10'!H2170</f>
        <v>0</v>
      </c>
      <c r="F2171" s="268"/>
      <c r="G2171" s="266">
        <f t="shared" si="371"/>
        <v>0</v>
      </c>
      <c r="H2171" s="84">
        <f t="shared" si="372"/>
        <v>0</v>
      </c>
      <c r="I2171" s="84">
        <f t="shared" si="373"/>
        <v>0</v>
      </c>
      <c r="J2171" s="84">
        <f t="shared" si="374"/>
        <v>0</v>
      </c>
      <c r="K2171" s="84">
        <f t="shared" si="375"/>
        <v>0</v>
      </c>
      <c r="L2171" s="84">
        <f t="shared" si="376"/>
        <v>0</v>
      </c>
      <c r="M2171" s="267"/>
      <c r="N2171" s="267"/>
      <c r="O2171" s="84">
        <f t="shared" si="377"/>
        <v>0</v>
      </c>
      <c r="P2171" s="84">
        <f t="shared" si="378"/>
        <v>0</v>
      </c>
      <c r="Q2171" s="86">
        <f t="shared" si="379"/>
        <v>0</v>
      </c>
      <c r="R2171" s="86">
        <f t="shared" si="380"/>
        <v>0</v>
      </c>
    </row>
    <row r="2172" spans="1:18" x14ac:dyDescent="0.2">
      <c r="A2172" s="77">
        <f t="shared" si="381"/>
        <v>2165</v>
      </c>
      <c r="B2172" s="456">
        <f>'INVENT.Construc&amp;Bat Importé -10'!D2171</f>
        <v>0</v>
      </c>
      <c r="C2172" s="456">
        <f>'INVENT.Construc&amp;Bat Importé -10'!F2171</f>
        <v>0</v>
      </c>
      <c r="D2172" s="456">
        <f>'INVENT.Construc&amp;Bat Importé -10'!C2171</f>
        <v>0</v>
      </c>
      <c r="E2172" s="476">
        <f>'INVENT.Construc&amp;Bat Importé -10'!H2171</f>
        <v>0</v>
      </c>
      <c r="F2172" s="268"/>
      <c r="G2172" s="266">
        <f t="shared" ref="G2172:G2235" si="382">F2172*E2172</f>
        <v>0</v>
      </c>
      <c r="H2172" s="84">
        <f t="shared" ref="H2172:H2235" si="383">E2172*1%</f>
        <v>0</v>
      </c>
      <c r="I2172" s="84">
        <f t="shared" ref="I2172:I2235" si="384">E2172*1%</f>
        <v>0</v>
      </c>
      <c r="J2172" s="84">
        <f t="shared" ref="J2172:J2235" si="385">E2172*0.5%</f>
        <v>0</v>
      </c>
      <c r="K2172" s="84">
        <f t="shared" ref="K2172:K2235" si="386">(E2172+G2172+H2172)*18%</f>
        <v>0</v>
      </c>
      <c r="L2172" s="84">
        <f t="shared" ref="L2172:L2235" si="387">SUM(G2172:K2172)+E2172</f>
        <v>0</v>
      </c>
      <c r="M2172" s="267"/>
      <c r="N2172" s="267"/>
      <c r="O2172" s="84">
        <f t="shared" ref="O2172:O2235" si="388">(M2172+N2172)*18%</f>
        <v>0</v>
      </c>
      <c r="P2172" s="84">
        <f t="shared" ref="P2172:P2235" si="389">O2172+N2172+M2172</f>
        <v>0</v>
      </c>
      <c r="Q2172" s="86">
        <f t="shared" ref="Q2172:Q2235" si="390">+R2172-O2172-K2172</f>
        <v>0</v>
      </c>
      <c r="R2172" s="86">
        <f t="shared" ref="R2172:R2235" si="391">P2172+L2172</f>
        <v>0</v>
      </c>
    </row>
    <row r="2173" spans="1:18" x14ac:dyDescent="0.2">
      <c r="A2173" s="77">
        <f t="shared" si="381"/>
        <v>2166</v>
      </c>
      <c r="B2173" s="456">
        <f>'INVENT.Construc&amp;Bat Importé -10'!D2172</f>
        <v>0</v>
      </c>
      <c r="C2173" s="456">
        <f>'INVENT.Construc&amp;Bat Importé -10'!F2172</f>
        <v>0</v>
      </c>
      <c r="D2173" s="456">
        <f>'INVENT.Construc&amp;Bat Importé -10'!C2172</f>
        <v>0</v>
      </c>
      <c r="E2173" s="476">
        <f>'INVENT.Construc&amp;Bat Importé -10'!H2172</f>
        <v>0</v>
      </c>
      <c r="F2173" s="268"/>
      <c r="G2173" s="266">
        <f t="shared" si="382"/>
        <v>0</v>
      </c>
      <c r="H2173" s="84">
        <f t="shared" si="383"/>
        <v>0</v>
      </c>
      <c r="I2173" s="84">
        <f t="shared" si="384"/>
        <v>0</v>
      </c>
      <c r="J2173" s="84">
        <f t="shared" si="385"/>
        <v>0</v>
      </c>
      <c r="K2173" s="84">
        <f t="shared" si="386"/>
        <v>0</v>
      </c>
      <c r="L2173" s="84">
        <f t="shared" si="387"/>
        <v>0</v>
      </c>
      <c r="M2173" s="267"/>
      <c r="N2173" s="267"/>
      <c r="O2173" s="84">
        <f t="shared" si="388"/>
        <v>0</v>
      </c>
      <c r="P2173" s="84">
        <f t="shared" si="389"/>
        <v>0</v>
      </c>
      <c r="Q2173" s="86">
        <f t="shared" si="390"/>
        <v>0</v>
      </c>
      <c r="R2173" s="86">
        <f t="shared" si="391"/>
        <v>0</v>
      </c>
    </row>
    <row r="2174" spans="1:18" x14ac:dyDescent="0.2">
      <c r="A2174" s="77">
        <f t="shared" si="381"/>
        <v>2167</v>
      </c>
      <c r="B2174" s="456">
        <f>'INVENT.Construc&amp;Bat Importé -10'!D2173</f>
        <v>0</v>
      </c>
      <c r="C2174" s="456">
        <f>'INVENT.Construc&amp;Bat Importé -10'!F2173</f>
        <v>0</v>
      </c>
      <c r="D2174" s="456">
        <f>'INVENT.Construc&amp;Bat Importé -10'!C2173</f>
        <v>0</v>
      </c>
      <c r="E2174" s="476">
        <f>'INVENT.Construc&amp;Bat Importé -10'!H2173</f>
        <v>0</v>
      </c>
      <c r="F2174" s="268"/>
      <c r="G2174" s="266">
        <f t="shared" si="382"/>
        <v>0</v>
      </c>
      <c r="H2174" s="84">
        <f t="shared" si="383"/>
        <v>0</v>
      </c>
      <c r="I2174" s="84">
        <f t="shared" si="384"/>
        <v>0</v>
      </c>
      <c r="J2174" s="84">
        <f t="shared" si="385"/>
        <v>0</v>
      </c>
      <c r="K2174" s="84">
        <f t="shared" si="386"/>
        <v>0</v>
      </c>
      <c r="L2174" s="84">
        <f t="shared" si="387"/>
        <v>0</v>
      </c>
      <c r="M2174" s="267"/>
      <c r="N2174" s="267"/>
      <c r="O2174" s="84">
        <f t="shared" si="388"/>
        <v>0</v>
      </c>
      <c r="P2174" s="84">
        <f t="shared" si="389"/>
        <v>0</v>
      </c>
      <c r="Q2174" s="86">
        <f t="shared" si="390"/>
        <v>0</v>
      </c>
      <c r="R2174" s="86">
        <f t="shared" si="391"/>
        <v>0</v>
      </c>
    </row>
    <row r="2175" spans="1:18" x14ac:dyDescent="0.2">
      <c r="A2175" s="77">
        <f t="shared" si="381"/>
        <v>2168</v>
      </c>
      <c r="B2175" s="456">
        <f>'INVENT.Construc&amp;Bat Importé -10'!D2174</f>
        <v>0</v>
      </c>
      <c r="C2175" s="456">
        <f>'INVENT.Construc&amp;Bat Importé -10'!F2174</f>
        <v>0</v>
      </c>
      <c r="D2175" s="456">
        <f>'INVENT.Construc&amp;Bat Importé -10'!C2174</f>
        <v>0</v>
      </c>
      <c r="E2175" s="476">
        <f>'INVENT.Construc&amp;Bat Importé -10'!H2174</f>
        <v>0</v>
      </c>
      <c r="F2175" s="268"/>
      <c r="G2175" s="266">
        <f t="shared" si="382"/>
        <v>0</v>
      </c>
      <c r="H2175" s="84">
        <f t="shared" si="383"/>
        <v>0</v>
      </c>
      <c r="I2175" s="84">
        <f t="shared" si="384"/>
        <v>0</v>
      </c>
      <c r="J2175" s="84">
        <f t="shared" si="385"/>
        <v>0</v>
      </c>
      <c r="K2175" s="84">
        <f t="shared" si="386"/>
        <v>0</v>
      </c>
      <c r="L2175" s="84">
        <f t="shared" si="387"/>
        <v>0</v>
      </c>
      <c r="M2175" s="267"/>
      <c r="N2175" s="267"/>
      <c r="O2175" s="84">
        <f t="shared" si="388"/>
        <v>0</v>
      </c>
      <c r="P2175" s="84">
        <f t="shared" si="389"/>
        <v>0</v>
      </c>
      <c r="Q2175" s="86">
        <f t="shared" si="390"/>
        <v>0</v>
      </c>
      <c r="R2175" s="86">
        <f t="shared" si="391"/>
        <v>0</v>
      </c>
    </row>
    <row r="2176" spans="1:18" x14ac:dyDescent="0.2">
      <c r="A2176" s="77">
        <f t="shared" si="381"/>
        <v>2169</v>
      </c>
      <c r="B2176" s="456">
        <f>'INVENT.Construc&amp;Bat Importé -10'!D2175</f>
        <v>0</v>
      </c>
      <c r="C2176" s="456">
        <f>'INVENT.Construc&amp;Bat Importé -10'!F2175</f>
        <v>0</v>
      </c>
      <c r="D2176" s="456">
        <f>'INVENT.Construc&amp;Bat Importé -10'!C2175</f>
        <v>0</v>
      </c>
      <c r="E2176" s="476">
        <f>'INVENT.Construc&amp;Bat Importé -10'!H2175</f>
        <v>0</v>
      </c>
      <c r="F2176" s="268"/>
      <c r="G2176" s="266">
        <f t="shared" si="382"/>
        <v>0</v>
      </c>
      <c r="H2176" s="84">
        <f t="shared" si="383"/>
        <v>0</v>
      </c>
      <c r="I2176" s="84">
        <f t="shared" si="384"/>
        <v>0</v>
      </c>
      <c r="J2176" s="84">
        <f t="shared" si="385"/>
        <v>0</v>
      </c>
      <c r="K2176" s="84">
        <f t="shared" si="386"/>
        <v>0</v>
      </c>
      <c r="L2176" s="84">
        <f t="shared" si="387"/>
        <v>0</v>
      </c>
      <c r="M2176" s="267"/>
      <c r="N2176" s="267"/>
      <c r="O2176" s="84">
        <f t="shared" si="388"/>
        <v>0</v>
      </c>
      <c r="P2176" s="84">
        <f t="shared" si="389"/>
        <v>0</v>
      </c>
      <c r="Q2176" s="86">
        <f t="shared" si="390"/>
        <v>0</v>
      </c>
      <c r="R2176" s="86">
        <f t="shared" si="391"/>
        <v>0</v>
      </c>
    </row>
    <row r="2177" spans="1:18" x14ac:dyDescent="0.2">
      <c r="A2177" s="77">
        <f t="shared" si="381"/>
        <v>2170</v>
      </c>
      <c r="B2177" s="456">
        <f>'INVENT.Construc&amp;Bat Importé -10'!D2176</f>
        <v>0</v>
      </c>
      <c r="C2177" s="456">
        <f>'INVENT.Construc&amp;Bat Importé -10'!F2176</f>
        <v>0</v>
      </c>
      <c r="D2177" s="456">
        <f>'INVENT.Construc&amp;Bat Importé -10'!C2176</f>
        <v>0</v>
      </c>
      <c r="E2177" s="476">
        <f>'INVENT.Construc&amp;Bat Importé -10'!H2176</f>
        <v>0</v>
      </c>
      <c r="F2177" s="268"/>
      <c r="G2177" s="266">
        <f t="shared" si="382"/>
        <v>0</v>
      </c>
      <c r="H2177" s="84">
        <f t="shared" si="383"/>
        <v>0</v>
      </c>
      <c r="I2177" s="84">
        <f t="shared" si="384"/>
        <v>0</v>
      </c>
      <c r="J2177" s="84">
        <f t="shared" si="385"/>
        <v>0</v>
      </c>
      <c r="K2177" s="84">
        <f t="shared" si="386"/>
        <v>0</v>
      </c>
      <c r="L2177" s="84">
        <f t="shared" si="387"/>
        <v>0</v>
      </c>
      <c r="M2177" s="267"/>
      <c r="N2177" s="267"/>
      <c r="O2177" s="84">
        <f t="shared" si="388"/>
        <v>0</v>
      </c>
      <c r="P2177" s="84">
        <f t="shared" si="389"/>
        <v>0</v>
      </c>
      <c r="Q2177" s="86">
        <f t="shared" si="390"/>
        <v>0</v>
      </c>
      <c r="R2177" s="86">
        <f t="shared" si="391"/>
        <v>0</v>
      </c>
    </row>
    <row r="2178" spans="1:18" x14ac:dyDescent="0.2">
      <c r="A2178" s="77">
        <f t="shared" si="381"/>
        <v>2171</v>
      </c>
      <c r="B2178" s="456">
        <f>'INVENT.Construc&amp;Bat Importé -10'!D2177</f>
        <v>0</v>
      </c>
      <c r="C2178" s="456">
        <f>'INVENT.Construc&amp;Bat Importé -10'!F2177</f>
        <v>0</v>
      </c>
      <c r="D2178" s="456">
        <f>'INVENT.Construc&amp;Bat Importé -10'!C2177</f>
        <v>0</v>
      </c>
      <c r="E2178" s="476">
        <f>'INVENT.Construc&amp;Bat Importé -10'!H2177</f>
        <v>0</v>
      </c>
      <c r="F2178" s="268"/>
      <c r="G2178" s="266">
        <f t="shared" si="382"/>
        <v>0</v>
      </c>
      <c r="H2178" s="84">
        <f t="shared" si="383"/>
        <v>0</v>
      </c>
      <c r="I2178" s="84">
        <f t="shared" si="384"/>
        <v>0</v>
      </c>
      <c r="J2178" s="84">
        <f t="shared" si="385"/>
        <v>0</v>
      </c>
      <c r="K2178" s="84">
        <f t="shared" si="386"/>
        <v>0</v>
      </c>
      <c r="L2178" s="84">
        <f t="shared" si="387"/>
        <v>0</v>
      </c>
      <c r="M2178" s="267"/>
      <c r="N2178" s="267"/>
      <c r="O2178" s="84">
        <f t="shared" si="388"/>
        <v>0</v>
      </c>
      <c r="P2178" s="84">
        <f t="shared" si="389"/>
        <v>0</v>
      </c>
      <c r="Q2178" s="86">
        <f t="shared" si="390"/>
        <v>0</v>
      </c>
      <c r="R2178" s="86">
        <f t="shared" si="391"/>
        <v>0</v>
      </c>
    </row>
    <row r="2179" spans="1:18" x14ac:dyDescent="0.2">
      <c r="A2179" s="77">
        <f t="shared" si="381"/>
        <v>2172</v>
      </c>
      <c r="B2179" s="456">
        <f>'INVENT.Construc&amp;Bat Importé -10'!D2178</f>
        <v>0</v>
      </c>
      <c r="C2179" s="456">
        <f>'INVENT.Construc&amp;Bat Importé -10'!F2178</f>
        <v>0</v>
      </c>
      <c r="D2179" s="456">
        <f>'INVENT.Construc&amp;Bat Importé -10'!C2178</f>
        <v>0</v>
      </c>
      <c r="E2179" s="476">
        <f>'INVENT.Construc&amp;Bat Importé -10'!H2178</f>
        <v>0</v>
      </c>
      <c r="F2179" s="268"/>
      <c r="G2179" s="266">
        <f t="shared" si="382"/>
        <v>0</v>
      </c>
      <c r="H2179" s="84">
        <f t="shared" si="383"/>
        <v>0</v>
      </c>
      <c r="I2179" s="84">
        <f t="shared" si="384"/>
        <v>0</v>
      </c>
      <c r="J2179" s="84">
        <f t="shared" si="385"/>
        <v>0</v>
      </c>
      <c r="K2179" s="84">
        <f t="shared" si="386"/>
        <v>0</v>
      </c>
      <c r="L2179" s="84">
        <f t="shared" si="387"/>
        <v>0</v>
      </c>
      <c r="M2179" s="267"/>
      <c r="N2179" s="267"/>
      <c r="O2179" s="84">
        <f t="shared" si="388"/>
        <v>0</v>
      </c>
      <c r="P2179" s="84">
        <f t="shared" si="389"/>
        <v>0</v>
      </c>
      <c r="Q2179" s="86">
        <f t="shared" si="390"/>
        <v>0</v>
      </c>
      <c r="R2179" s="86">
        <f t="shared" si="391"/>
        <v>0</v>
      </c>
    </row>
    <row r="2180" spans="1:18" x14ac:dyDescent="0.2">
      <c r="A2180" s="77">
        <f t="shared" si="381"/>
        <v>2173</v>
      </c>
      <c r="B2180" s="456">
        <f>'INVENT.Construc&amp;Bat Importé -10'!D2179</f>
        <v>0</v>
      </c>
      <c r="C2180" s="456">
        <f>'INVENT.Construc&amp;Bat Importé -10'!F2179</f>
        <v>0</v>
      </c>
      <c r="D2180" s="456">
        <f>'INVENT.Construc&amp;Bat Importé -10'!C2179</f>
        <v>0</v>
      </c>
      <c r="E2180" s="476">
        <f>'INVENT.Construc&amp;Bat Importé -10'!H2179</f>
        <v>0</v>
      </c>
      <c r="F2180" s="268"/>
      <c r="G2180" s="266">
        <f t="shared" si="382"/>
        <v>0</v>
      </c>
      <c r="H2180" s="84">
        <f t="shared" si="383"/>
        <v>0</v>
      </c>
      <c r="I2180" s="84">
        <f t="shared" si="384"/>
        <v>0</v>
      </c>
      <c r="J2180" s="84">
        <f t="shared" si="385"/>
        <v>0</v>
      </c>
      <c r="K2180" s="84">
        <f t="shared" si="386"/>
        <v>0</v>
      </c>
      <c r="L2180" s="84">
        <f t="shared" si="387"/>
        <v>0</v>
      </c>
      <c r="M2180" s="267"/>
      <c r="N2180" s="267"/>
      <c r="O2180" s="84">
        <f t="shared" si="388"/>
        <v>0</v>
      </c>
      <c r="P2180" s="84">
        <f t="shared" si="389"/>
        <v>0</v>
      </c>
      <c r="Q2180" s="86">
        <f t="shared" si="390"/>
        <v>0</v>
      </c>
      <c r="R2180" s="86">
        <f t="shared" si="391"/>
        <v>0</v>
      </c>
    </row>
    <row r="2181" spans="1:18" x14ac:dyDescent="0.2">
      <c r="A2181" s="77">
        <f t="shared" si="381"/>
        <v>2174</v>
      </c>
      <c r="B2181" s="456">
        <f>'INVENT.Construc&amp;Bat Importé -10'!D2180</f>
        <v>0</v>
      </c>
      <c r="C2181" s="456">
        <f>'INVENT.Construc&amp;Bat Importé -10'!F2180</f>
        <v>0</v>
      </c>
      <c r="D2181" s="456">
        <f>'INVENT.Construc&amp;Bat Importé -10'!C2180</f>
        <v>0</v>
      </c>
      <c r="E2181" s="476">
        <f>'INVENT.Construc&amp;Bat Importé -10'!H2180</f>
        <v>0</v>
      </c>
      <c r="F2181" s="268"/>
      <c r="G2181" s="266">
        <f t="shared" si="382"/>
        <v>0</v>
      </c>
      <c r="H2181" s="84">
        <f t="shared" si="383"/>
        <v>0</v>
      </c>
      <c r="I2181" s="84">
        <f t="shared" si="384"/>
        <v>0</v>
      </c>
      <c r="J2181" s="84">
        <f t="shared" si="385"/>
        <v>0</v>
      </c>
      <c r="K2181" s="84">
        <f t="shared" si="386"/>
        <v>0</v>
      </c>
      <c r="L2181" s="84">
        <f t="shared" si="387"/>
        <v>0</v>
      </c>
      <c r="M2181" s="267"/>
      <c r="N2181" s="267"/>
      <c r="O2181" s="84">
        <f t="shared" si="388"/>
        <v>0</v>
      </c>
      <c r="P2181" s="84">
        <f t="shared" si="389"/>
        <v>0</v>
      </c>
      <c r="Q2181" s="86">
        <f t="shared" si="390"/>
        <v>0</v>
      </c>
      <c r="R2181" s="86">
        <f t="shared" si="391"/>
        <v>0</v>
      </c>
    </row>
    <row r="2182" spans="1:18" x14ac:dyDescent="0.2">
      <c r="A2182" s="77">
        <f t="shared" si="381"/>
        <v>2175</v>
      </c>
      <c r="B2182" s="456">
        <f>'INVENT.Construc&amp;Bat Importé -10'!D2181</f>
        <v>0</v>
      </c>
      <c r="C2182" s="456">
        <f>'INVENT.Construc&amp;Bat Importé -10'!F2181</f>
        <v>0</v>
      </c>
      <c r="D2182" s="456">
        <f>'INVENT.Construc&amp;Bat Importé -10'!C2181</f>
        <v>0</v>
      </c>
      <c r="E2182" s="476">
        <f>'INVENT.Construc&amp;Bat Importé -10'!H2181</f>
        <v>0</v>
      </c>
      <c r="F2182" s="268"/>
      <c r="G2182" s="266">
        <f t="shared" si="382"/>
        <v>0</v>
      </c>
      <c r="H2182" s="84">
        <f t="shared" si="383"/>
        <v>0</v>
      </c>
      <c r="I2182" s="84">
        <f t="shared" si="384"/>
        <v>0</v>
      </c>
      <c r="J2182" s="84">
        <f t="shared" si="385"/>
        <v>0</v>
      </c>
      <c r="K2182" s="84">
        <f t="shared" si="386"/>
        <v>0</v>
      </c>
      <c r="L2182" s="84">
        <f t="shared" si="387"/>
        <v>0</v>
      </c>
      <c r="M2182" s="267"/>
      <c r="N2182" s="267"/>
      <c r="O2182" s="84">
        <f t="shared" si="388"/>
        <v>0</v>
      </c>
      <c r="P2182" s="84">
        <f t="shared" si="389"/>
        <v>0</v>
      </c>
      <c r="Q2182" s="86">
        <f t="shared" si="390"/>
        <v>0</v>
      </c>
      <c r="R2182" s="86">
        <f t="shared" si="391"/>
        <v>0</v>
      </c>
    </row>
    <row r="2183" spans="1:18" x14ac:dyDescent="0.2">
      <c r="A2183" s="77">
        <f t="shared" si="381"/>
        <v>2176</v>
      </c>
      <c r="B2183" s="456">
        <f>'INVENT.Construc&amp;Bat Importé -10'!D2182</f>
        <v>0</v>
      </c>
      <c r="C2183" s="456">
        <f>'INVENT.Construc&amp;Bat Importé -10'!F2182</f>
        <v>0</v>
      </c>
      <c r="D2183" s="456">
        <f>'INVENT.Construc&amp;Bat Importé -10'!C2182</f>
        <v>0</v>
      </c>
      <c r="E2183" s="476">
        <f>'INVENT.Construc&amp;Bat Importé -10'!H2182</f>
        <v>0</v>
      </c>
      <c r="F2183" s="268"/>
      <c r="G2183" s="266">
        <f t="shared" si="382"/>
        <v>0</v>
      </c>
      <c r="H2183" s="84">
        <f t="shared" si="383"/>
        <v>0</v>
      </c>
      <c r="I2183" s="84">
        <f t="shared" si="384"/>
        <v>0</v>
      </c>
      <c r="J2183" s="84">
        <f t="shared" si="385"/>
        <v>0</v>
      </c>
      <c r="K2183" s="84">
        <f t="shared" si="386"/>
        <v>0</v>
      </c>
      <c r="L2183" s="84">
        <f t="shared" si="387"/>
        <v>0</v>
      </c>
      <c r="M2183" s="267"/>
      <c r="N2183" s="267"/>
      <c r="O2183" s="84">
        <f t="shared" si="388"/>
        <v>0</v>
      </c>
      <c r="P2183" s="84">
        <f t="shared" si="389"/>
        <v>0</v>
      </c>
      <c r="Q2183" s="86">
        <f t="shared" si="390"/>
        <v>0</v>
      </c>
      <c r="R2183" s="86">
        <f t="shared" si="391"/>
        <v>0</v>
      </c>
    </row>
    <row r="2184" spans="1:18" x14ac:dyDescent="0.2">
      <c r="A2184" s="77">
        <f t="shared" si="381"/>
        <v>2177</v>
      </c>
      <c r="B2184" s="456">
        <f>'INVENT.Construc&amp;Bat Importé -10'!D2183</f>
        <v>0</v>
      </c>
      <c r="C2184" s="456">
        <f>'INVENT.Construc&amp;Bat Importé -10'!F2183</f>
        <v>0</v>
      </c>
      <c r="D2184" s="456">
        <f>'INVENT.Construc&amp;Bat Importé -10'!C2183</f>
        <v>0</v>
      </c>
      <c r="E2184" s="476">
        <f>'INVENT.Construc&amp;Bat Importé -10'!H2183</f>
        <v>0</v>
      </c>
      <c r="F2184" s="268"/>
      <c r="G2184" s="266">
        <f t="shared" si="382"/>
        <v>0</v>
      </c>
      <c r="H2184" s="84">
        <f t="shared" si="383"/>
        <v>0</v>
      </c>
      <c r="I2184" s="84">
        <f t="shared" si="384"/>
        <v>0</v>
      </c>
      <c r="J2184" s="84">
        <f t="shared" si="385"/>
        <v>0</v>
      </c>
      <c r="K2184" s="84">
        <f t="shared" si="386"/>
        <v>0</v>
      </c>
      <c r="L2184" s="84">
        <f t="shared" si="387"/>
        <v>0</v>
      </c>
      <c r="M2184" s="267"/>
      <c r="N2184" s="267"/>
      <c r="O2184" s="84">
        <f t="shared" si="388"/>
        <v>0</v>
      </c>
      <c r="P2184" s="84">
        <f t="shared" si="389"/>
        <v>0</v>
      </c>
      <c r="Q2184" s="86">
        <f t="shared" si="390"/>
        <v>0</v>
      </c>
      <c r="R2184" s="86">
        <f t="shared" si="391"/>
        <v>0</v>
      </c>
    </row>
    <row r="2185" spans="1:18" x14ac:dyDescent="0.2">
      <c r="A2185" s="77">
        <f t="shared" si="381"/>
        <v>2178</v>
      </c>
      <c r="B2185" s="456">
        <f>'INVENT.Construc&amp;Bat Importé -10'!D2184</f>
        <v>0</v>
      </c>
      <c r="C2185" s="456">
        <f>'INVENT.Construc&amp;Bat Importé -10'!F2184</f>
        <v>0</v>
      </c>
      <c r="D2185" s="456">
        <f>'INVENT.Construc&amp;Bat Importé -10'!C2184</f>
        <v>0</v>
      </c>
      <c r="E2185" s="476">
        <f>'INVENT.Construc&amp;Bat Importé -10'!H2184</f>
        <v>0</v>
      </c>
      <c r="F2185" s="268"/>
      <c r="G2185" s="266">
        <f t="shared" si="382"/>
        <v>0</v>
      </c>
      <c r="H2185" s="84">
        <f t="shared" si="383"/>
        <v>0</v>
      </c>
      <c r="I2185" s="84">
        <f t="shared" si="384"/>
        <v>0</v>
      </c>
      <c r="J2185" s="84">
        <f t="shared" si="385"/>
        <v>0</v>
      </c>
      <c r="K2185" s="84">
        <f t="shared" si="386"/>
        <v>0</v>
      </c>
      <c r="L2185" s="84">
        <f t="shared" si="387"/>
        <v>0</v>
      </c>
      <c r="M2185" s="267"/>
      <c r="N2185" s="267"/>
      <c r="O2185" s="84">
        <f t="shared" si="388"/>
        <v>0</v>
      </c>
      <c r="P2185" s="84">
        <f t="shared" si="389"/>
        <v>0</v>
      </c>
      <c r="Q2185" s="86">
        <f t="shared" si="390"/>
        <v>0</v>
      </c>
      <c r="R2185" s="86">
        <f t="shared" si="391"/>
        <v>0</v>
      </c>
    </row>
    <row r="2186" spans="1:18" x14ac:dyDescent="0.2">
      <c r="A2186" s="77">
        <f t="shared" si="381"/>
        <v>2179</v>
      </c>
      <c r="B2186" s="456">
        <f>'INVENT.Construc&amp;Bat Importé -10'!D2185</f>
        <v>0</v>
      </c>
      <c r="C2186" s="456">
        <f>'INVENT.Construc&amp;Bat Importé -10'!F2185</f>
        <v>0</v>
      </c>
      <c r="D2186" s="456">
        <f>'INVENT.Construc&amp;Bat Importé -10'!C2185</f>
        <v>0</v>
      </c>
      <c r="E2186" s="476">
        <f>'INVENT.Construc&amp;Bat Importé -10'!H2185</f>
        <v>0</v>
      </c>
      <c r="F2186" s="268"/>
      <c r="G2186" s="266">
        <f t="shared" si="382"/>
        <v>0</v>
      </c>
      <c r="H2186" s="84">
        <f t="shared" si="383"/>
        <v>0</v>
      </c>
      <c r="I2186" s="84">
        <f t="shared" si="384"/>
        <v>0</v>
      </c>
      <c r="J2186" s="84">
        <f t="shared" si="385"/>
        <v>0</v>
      </c>
      <c r="K2186" s="84">
        <f t="shared" si="386"/>
        <v>0</v>
      </c>
      <c r="L2186" s="84">
        <f t="shared" si="387"/>
        <v>0</v>
      </c>
      <c r="M2186" s="267"/>
      <c r="N2186" s="267"/>
      <c r="O2186" s="84">
        <f t="shared" si="388"/>
        <v>0</v>
      </c>
      <c r="P2186" s="84">
        <f t="shared" si="389"/>
        <v>0</v>
      </c>
      <c r="Q2186" s="86">
        <f t="shared" si="390"/>
        <v>0</v>
      </c>
      <c r="R2186" s="86">
        <f t="shared" si="391"/>
        <v>0</v>
      </c>
    </row>
    <row r="2187" spans="1:18" x14ac:dyDescent="0.2">
      <c r="A2187" s="77">
        <f t="shared" si="381"/>
        <v>2180</v>
      </c>
      <c r="B2187" s="456">
        <f>'INVENT.Construc&amp;Bat Importé -10'!D2186</f>
        <v>0</v>
      </c>
      <c r="C2187" s="456">
        <f>'INVENT.Construc&amp;Bat Importé -10'!F2186</f>
        <v>0</v>
      </c>
      <c r="D2187" s="456">
        <f>'INVENT.Construc&amp;Bat Importé -10'!C2186</f>
        <v>0</v>
      </c>
      <c r="E2187" s="476">
        <f>'INVENT.Construc&amp;Bat Importé -10'!H2186</f>
        <v>0</v>
      </c>
      <c r="F2187" s="268"/>
      <c r="G2187" s="266">
        <f t="shared" si="382"/>
        <v>0</v>
      </c>
      <c r="H2187" s="84">
        <f t="shared" si="383"/>
        <v>0</v>
      </c>
      <c r="I2187" s="84">
        <f t="shared" si="384"/>
        <v>0</v>
      </c>
      <c r="J2187" s="84">
        <f t="shared" si="385"/>
        <v>0</v>
      </c>
      <c r="K2187" s="84">
        <f t="shared" si="386"/>
        <v>0</v>
      </c>
      <c r="L2187" s="84">
        <f t="shared" si="387"/>
        <v>0</v>
      </c>
      <c r="M2187" s="267"/>
      <c r="N2187" s="267"/>
      <c r="O2187" s="84">
        <f t="shared" si="388"/>
        <v>0</v>
      </c>
      <c r="P2187" s="84">
        <f t="shared" si="389"/>
        <v>0</v>
      </c>
      <c r="Q2187" s="86">
        <f t="shared" si="390"/>
        <v>0</v>
      </c>
      <c r="R2187" s="86">
        <f t="shared" si="391"/>
        <v>0</v>
      </c>
    </row>
    <row r="2188" spans="1:18" x14ac:dyDescent="0.2">
      <c r="A2188" s="77">
        <f t="shared" si="381"/>
        <v>2181</v>
      </c>
      <c r="B2188" s="456">
        <f>'INVENT.Construc&amp;Bat Importé -10'!D2187</f>
        <v>0</v>
      </c>
      <c r="C2188" s="456">
        <f>'INVENT.Construc&amp;Bat Importé -10'!F2187</f>
        <v>0</v>
      </c>
      <c r="D2188" s="456">
        <f>'INVENT.Construc&amp;Bat Importé -10'!C2187</f>
        <v>0</v>
      </c>
      <c r="E2188" s="476">
        <f>'INVENT.Construc&amp;Bat Importé -10'!H2187</f>
        <v>0</v>
      </c>
      <c r="F2188" s="268"/>
      <c r="G2188" s="266">
        <f t="shared" si="382"/>
        <v>0</v>
      </c>
      <c r="H2188" s="84">
        <f t="shared" si="383"/>
        <v>0</v>
      </c>
      <c r="I2188" s="84">
        <f t="shared" si="384"/>
        <v>0</v>
      </c>
      <c r="J2188" s="84">
        <f t="shared" si="385"/>
        <v>0</v>
      </c>
      <c r="K2188" s="84">
        <f t="shared" si="386"/>
        <v>0</v>
      </c>
      <c r="L2188" s="84">
        <f t="shared" si="387"/>
        <v>0</v>
      </c>
      <c r="M2188" s="267"/>
      <c r="N2188" s="267"/>
      <c r="O2188" s="84">
        <f t="shared" si="388"/>
        <v>0</v>
      </c>
      <c r="P2188" s="84">
        <f t="shared" si="389"/>
        <v>0</v>
      </c>
      <c r="Q2188" s="86">
        <f t="shared" si="390"/>
        <v>0</v>
      </c>
      <c r="R2188" s="86">
        <f t="shared" si="391"/>
        <v>0</v>
      </c>
    </row>
    <row r="2189" spans="1:18" x14ac:dyDescent="0.2">
      <c r="A2189" s="77">
        <f t="shared" si="381"/>
        <v>2182</v>
      </c>
      <c r="B2189" s="456">
        <f>'INVENT.Construc&amp;Bat Importé -10'!D2188</f>
        <v>0</v>
      </c>
      <c r="C2189" s="456">
        <f>'INVENT.Construc&amp;Bat Importé -10'!F2188</f>
        <v>0</v>
      </c>
      <c r="D2189" s="456">
        <f>'INVENT.Construc&amp;Bat Importé -10'!C2188</f>
        <v>0</v>
      </c>
      <c r="E2189" s="476">
        <f>'INVENT.Construc&amp;Bat Importé -10'!H2188</f>
        <v>0</v>
      </c>
      <c r="F2189" s="268"/>
      <c r="G2189" s="266">
        <f t="shared" si="382"/>
        <v>0</v>
      </c>
      <c r="H2189" s="84">
        <f t="shared" si="383"/>
        <v>0</v>
      </c>
      <c r="I2189" s="84">
        <f t="shared" si="384"/>
        <v>0</v>
      </c>
      <c r="J2189" s="84">
        <f t="shared" si="385"/>
        <v>0</v>
      </c>
      <c r="K2189" s="84">
        <f t="shared" si="386"/>
        <v>0</v>
      </c>
      <c r="L2189" s="84">
        <f t="shared" si="387"/>
        <v>0</v>
      </c>
      <c r="M2189" s="267"/>
      <c r="N2189" s="267"/>
      <c r="O2189" s="84">
        <f t="shared" si="388"/>
        <v>0</v>
      </c>
      <c r="P2189" s="84">
        <f t="shared" si="389"/>
        <v>0</v>
      </c>
      <c r="Q2189" s="86">
        <f t="shared" si="390"/>
        <v>0</v>
      </c>
      <c r="R2189" s="86">
        <f t="shared" si="391"/>
        <v>0</v>
      </c>
    </row>
    <row r="2190" spans="1:18" x14ac:dyDescent="0.2">
      <c r="A2190" s="77">
        <f t="shared" si="381"/>
        <v>2183</v>
      </c>
      <c r="B2190" s="456">
        <f>'INVENT.Construc&amp;Bat Importé -10'!D2189</f>
        <v>0</v>
      </c>
      <c r="C2190" s="456">
        <f>'INVENT.Construc&amp;Bat Importé -10'!F2189</f>
        <v>0</v>
      </c>
      <c r="D2190" s="456">
        <f>'INVENT.Construc&amp;Bat Importé -10'!C2189</f>
        <v>0</v>
      </c>
      <c r="E2190" s="476">
        <f>'INVENT.Construc&amp;Bat Importé -10'!H2189</f>
        <v>0</v>
      </c>
      <c r="F2190" s="268"/>
      <c r="G2190" s="266">
        <f t="shared" si="382"/>
        <v>0</v>
      </c>
      <c r="H2190" s="84">
        <f t="shared" si="383"/>
        <v>0</v>
      </c>
      <c r="I2190" s="84">
        <f t="shared" si="384"/>
        <v>0</v>
      </c>
      <c r="J2190" s="84">
        <f t="shared" si="385"/>
        <v>0</v>
      </c>
      <c r="K2190" s="84">
        <f t="shared" si="386"/>
        <v>0</v>
      </c>
      <c r="L2190" s="84">
        <f t="shared" si="387"/>
        <v>0</v>
      </c>
      <c r="M2190" s="267"/>
      <c r="N2190" s="267"/>
      <c r="O2190" s="84">
        <f t="shared" si="388"/>
        <v>0</v>
      </c>
      <c r="P2190" s="84">
        <f t="shared" si="389"/>
        <v>0</v>
      </c>
      <c r="Q2190" s="86">
        <f t="shared" si="390"/>
        <v>0</v>
      </c>
      <c r="R2190" s="86">
        <f t="shared" si="391"/>
        <v>0</v>
      </c>
    </row>
    <row r="2191" spans="1:18" x14ac:dyDescent="0.2">
      <c r="A2191" s="77">
        <f t="shared" si="381"/>
        <v>2184</v>
      </c>
      <c r="B2191" s="456">
        <f>'INVENT.Construc&amp;Bat Importé -10'!D2190</f>
        <v>0</v>
      </c>
      <c r="C2191" s="456">
        <f>'INVENT.Construc&amp;Bat Importé -10'!F2190</f>
        <v>0</v>
      </c>
      <c r="D2191" s="456">
        <f>'INVENT.Construc&amp;Bat Importé -10'!C2190</f>
        <v>0</v>
      </c>
      <c r="E2191" s="476">
        <f>'INVENT.Construc&amp;Bat Importé -10'!H2190</f>
        <v>0</v>
      </c>
      <c r="F2191" s="268"/>
      <c r="G2191" s="266">
        <f t="shared" si="382"/>
        <v>0</v>
      </c>
      <c r="H2191" s="84">
        <f t="shared" si="383"/>
        <v>0</v>
      </c>
      <c r="I2191" s="84">
        <f t="shared" si="384"/>
        <v>0</v>
      </c>
      <c r="J2191" s="84">
        <f t="shared" si="385"/>
        <v>0</v>
      </c>
      <c r="K2191" s="84">
        <f t="shared" si="386"/>
        <v>0</v>
      </c>
      <c r="L2191" s="84">
        <f t="shared" si="387"/>
        <v>0</v>
      </c>
      <c r="M2191" s="267"/>
      <c r="N2191" s="267"/>
      <c r="O2191" s="84">
        <f t="shared" si="388"/>
        <v>0</v>
      </c>
      <c r="P2191" s="84">
        <f t="shared" si="389"/>
        <v>0</v>
      </c>
      <c r="Q2191" s="86">
        <f t="shared" si="390"/>
        <v>0</v>
      </c>
      <c r="R2191" s="86">
        <f t="shared" si="391"/>
        <v>0</v>
      </c>
    </row>
    <row r="2192" spans="1:18" x14ac:dyDescent="0.2">
      <c r="A2192" s="77">
        <f t="shared" si="381"/>
        <v>2185</v>
      </c>
      <c r="B2192" s="456">
        <f>'INVENT.Construc&amp;Bat Importé -10'!D2191</f>
        <v>0</v>
      </c>
      <c r="C2192" s="456">
        <f>'INVENT.Construc&amp;Bat Importé -10'!F2191</f>
        <v>0</v>
      </c>
      <c r="D2192" s="456">
        <f>'INVENT.Construc&amp;Bat Importé -10'!C2191</f>
        <v>0</v>
      </c>
      <c r="E2192" s="476">
        <f>'INVENT.Construc&amp;Bat Importé -10'!H2191</f>
        <v>0</v>
      </c>
      <c r="F2192" s="268"/>
      <c r="G2192" s="266">
        <f t="shared" si="382"/>
        <v>0</v>
      </c>
      <c r="H2192" s="84">
        <f t="shared" si="383"/>
        <v>0</v>
      </c>
      <c r="I2192" s="84">
        <f t="shared" si="384"/>
        <v>0</v>
      </c>
      <c r="J2192" s="84">
        <f t="shared" si="385"/>
        <v>0</v>
      </c>
      <c r="K2192" s="84">
        <f t="shared" si="386"/>
        <v>0</v>
      </c>
      <c r="L2192" s="84">
        <f t="shared" si="387"/>
        <v>0</v>
      </c>
      <c r="M2192" s="267"/>
      <c r="N2192" s="267"/>
      <c r="O2192" s="84">
        <f t="shared" si="388"/>
        <v>0</v>
      </c>
      <c r="P2192" s="84">
        <f t="shared" si="389"/>
        <v>0</v>
      </c>
      <c r="Q2192" s="86">
        <f t="shared" si="390"/>
        <v>0</v>
      </c>
      <c r="R2192" s="86">
        <f t="shared" si="391"/>
        <v>0</v>
      </c>
    </row>
    <row r="2193" spans="1:18" x14ac:dyDescent="0.2">
      <c r="A2193" s="77">
        <f t="shared" si="381"/>
        <v>2186</v>
      </c>
      <c r="B2193" s="456">
        <f>'INVENT.Construc&amp;Bat Importé -10'!D2192</f>
        <v>0</v>
      </c>
      <c r="C2193" s="456">
        <f>'INVENT.Construc&amp;Bat Importé -10'!F2192</f>
        <v>0</v>
      </c>
      <c r="D2193" s="456">
        <f>'INVENT.Construc&amp;Bat Importé -10'!C2192</f>
        <v>0</v>
      </c>
      <c r="E2193" s="476">
        <f>'INVENT.Construc&amp;Bat Importé -10'!H2192</f>
        <v>0</v>
      </c>
      <c r="F2193" s="268"/>
      <c r="G2193" s="266">
        <f t="shared" si="382"/>
        <v>0</v>
      </c>
      <c r="H2193" s="84">
        <f t="shared" si="383"/>
        <v>0</v>
      </c>
      <c r="I2193" s="84">
        <f t="shared" si="384"/>
        <v>0</v>
      </c>
      <c r="J2193" s="84">
        <f t="shared" si="385"/>
        <v>0</v>
      </c>
      <c r="K2193" s="84">
        <f t="shared" si="386"/>
        <v>0</v>
      </c>
      <c r="L2193" s="84">
        <f t="shared" si="387"/>
        <v>0</v>
      </c>
      <c r="M2193" s="267"/>
      <c r="N2193" s="267"/>
      <c r="O2193" s="84">
        <f t="shared" si="388"/>
        <v>0</v>
      </c>
      <c r="P2193" s="84">
        <f t="shared" si="389"/>
        <v>0</v>
      </c>
      <c r="Q2193" s="86">
        <f t="shared" si="390"/>
        <v>0</v>
      </c>
      <c r="R2193" s="86">
        <f t="shared" si="391"/>
        <v>0</v>
      </c>
    </row>
    <row r="2194" spans="1:18" x14ac:dyDescent="0.2">
      <c r="A2194" s="77">
        <f t="shared" si="381"/>
        <v>2187</v>
      </c>
      <c r="B2194" s="456">
        <f>'INVENT.Construc&amp;Bat Importé -10'!D2193</f>
        <v>0</v>
      </c>
      <c r="C2194" s="456">
        <f>'INVENT.Construc&amp;Bat Importé -10'!F2193</f>
        <v>0</v>
      </c>
      <c r="D2194" s="456">
        <f>'INVENT.Construc&amp;Bat Importé -10'!C2193</f>
        <v>0</v>
      </c>
      <c r="E2194" s="476">
        <f>'INVENT.Construc&amp;Bat Importé -10'!H2193</f>
        <v>0</v>
      </c>
      <c r="F2194" s="268"/>
      <c r="G2194" s="266">
        <f t="shared" si="382"/>
        <v>0</v>
      </c>
      <c r="H2194" s="84">
        <f t="shared" si="383"/>
        <v>0</v>
      </c>
      <c r="I2194" s="84">
        <f t="shared" si="384"/>
        <v>0</v>
      </c>
      <c r="J2194" s="84">
        <f t="shared" si="385"/>
        <v>0</v>
      </c>
      <c r="K2194" s="84">
        <f t="shared" si="386"/>
        <v>0</v>
      </c>
      <c r="L2194" s="84">
        <f t="shared" si="387"/>
        <v>0</v>
      </c>
      <c r="M2194" s="267"/>
      <c r="N2194" s="267"/>
      <c r="O2194" s="84">
        <f t="shared" si="388"/>
        <v>0</v>
      </c>
      <c r="P2194" s="84">
        <f t="shared" si="389"/>
        <v>0</v>
      </c>
      <c r="Q2194" s="86">
        <f t="shared" si="390"/>
        <v>0</v>
      </c>
      <c r="R2194" s="86">
        <f t="shared" si="391"/>
        <v>0</v>
      </c>
    </row>
    <row r="2195" spans="1:18" x14ac:dyDescent="0.2">
      <c r="A2195" s="77">
        <f t="shared" si="381"/>
        <v>2188</v>
      </c>
      <c r="B2195" s="456">
        <f>'INVENT.Construc&amp;Bat Importé -10'!D2194</f>
        <v>0</v>
      </c>
      <c r="C2195" s="456">
        <f>'INVENT.Construc&amp;Bat Importé -10'!F2194</f>
        <v>0</v>
      </c>
      <c r="D2195" s="456">
        <f>'INVENT.Construc&amp;Bat Importé -10'!C2194</f>
        <v>0</v>
      </c>
      <c r="E2195" s="476">
        <f>'INVENT.Construc&amp;Bat Importé -10'!H2194</f>
        <v>0</v>
      </c>
      <c r="F2195" s="268"/>
      <c r="G2195" s="266">
        <f t="shared" si="382"/>
        <v>0</v>
      </c>
      <c r="H2195" s="84">
        <f t="shared" si="383"/>
        <v>0</v>
      </c>
      <c r="I2195" s="84">
        <f t="shared" si="384"/>
        <v>0</v>
      </c>
      <c r="J2195" s="84">
        <f t="shared" si="385"/>
        <v>0</v>
      </c>
      <c r="K2195" s="84">
        <f t="shared" si="386"/>
        <v>0</v>
      </c>
      <c r="L2195" s="84">
        <f t="shared" si="387"/>
        <v>0</v>
      </c>
      <c r="M2195" s="267"/>
      <c r="N2195" s="267"/>
      <c r="O2195" s="84">
        <f t="shared" si="388"/>
        <v>0</v>
      </c>
      <c r="P2195" s="84">
        <f t="shared" si="389"/>
        <v>0</v>
      </c>
      <c r="Q2195" s="86">
        <f t="shared" si="390"/>
        <v>0</v>
      </c>
      <c r="R2195" s="86">
        <f t="shared" si="391"/>
        <v>0</v>
      </c>
    </row>
    <row r="2196" spans="1:18" x14ac:dyDescent="0.2">
      <c r="A2196" s="77">
        <f t="shared" si="381"/>
        <v>2189</v>
      </c>
      <c r="B2196" s="456">
        <f>'INVENT.Construc&amp;Bat Importé -10'!D2195</f>
        <v>0</v>
      </c>
      <c r="C2196" s="456">
        <f>'INVENT.Construc&amp;Bat Importé -10'!F2195</f>
        <v>0</v>
      </c>
      <c r="D2196" s="456">
        <f>'INVENT.Construc&amp;Bat Importé -10'!C2195</f>
        <v>0</v>
      </c>
      <c r="E2196" s="476">
        <f>'INVENT.Construc&amp;Bat Importé -10'!H2195</f>
        <v>0</v>
      </c>
      <c r="F2196" s="268"/>
      <c r="G2196" s="266">
        <f t="shared" si="382"/>
        <v>0</v>
      </c>
      <c r="H2196" s="84">
        <f t="shared" si="383"/>
        <v>0</v>
      </c>
      <c r="I2196" s="84">
        <f t="shared" si="384"/>
        <v>0</v>
      </c>
      <c r="J2196" s="84">
        <f t="shared" si="385"/>
        <v>0</v>
      </c>
      <c r="K2196" s="84">
        <f t="shared" si="386"/>
        <v>0</v>
      </c>
      <c r="L2196" s="84">
        <f t="shared" si="387"/>
        <v>0</v>
      </c>
      <c r="M2196" s="267"/>
      <c r="N2196" s="267"/>
      <c r="O2196" s="84">
        <f t="shared" si="388"/>
        <v>0</v>
      </c>
      <c r="P2196" s="84">
        <f t="shared" si="389"/>
        <v>0</v>
      </c>
      <c r="Q2196" s="86">
        <f t="shared" si="390"/>
        <v>0</v>
      </c>
      <c r="R2196" s="86">
        <f t="shared" si="391"/>
        <v>0</v>
      </c>
    </row>
    <row r="2197" spans="1:18" x14ac:dyDescent="0.2">
      <c r="A2197" s="77">
        <f t="shared" si="381"/>
        <v>2190</v>
      </c>
      <c r="B2197" s="456">
        <f>'INVENT.Construc&amp;Bat Importé -10'!D2196</f>
        <v>0</v>
      </c>
      <c r="C2197" s="456">
        <f>'INVENT.Construc&amp;Bat Importé -10'!F2196</f>
        <v>0</v>
      </c>
      <c r="D2197" s="456">
        <f>'INVENT.Construc&amp;Bat Importé -10'!C2196</f>
        <v>0</v>
      </c>
      <c r="E2197" s="476">
        <f>'INVENT.Construc&amp;Bat Importé -10'!H2196</f>
        <v>0</v>
      </c>
      <c r="F2197" s="268"/>
      <c r="G2197" s="266">
        <f t="shared" si="382"/>
        <v>0</v>
      </c>
      <c r="H2197" s="84">
        <f t="shared" si="383"/>
        <v>0</v>
      </c>
      <c r="I2197" s="84">
        <f t="shared" si="384"/>
        <v>0</v>
      </c>
      <c r="J2197" s="84">
        <f t="shared" si="385"/>
        <v>0</v>
      </c>
      <c r="K2197" s="84">
        <f t="shared" si="386"/>
        <v>0</v>
      </c>
      <c r="L2197" s="84">
        <f t="shared" si="387"/>
        <v>0</v>
      </c>
      <c r="M2197" s="267"/>
      <c r="N2197" s="267"/>
      <c r="O2197" s="84">
        <f t="shared" si="388"/>
        <v>0</v>
      </c>
      <c r="P2197" s="84">
        <f t="shared" si="389"/>
        <v>0</v>
      </c>
      <c r="Q2197" s="86">
        <f t="shared" si="390"/>
        <v>0</v>
      </c>
      <c r="R2197" s="86">
        <f t="shared" si="391"/>
        <v>0</v>
      </c>
    </row>
    <row r="2198" spans="1:18" x14ac:dyDescent="0.2">
      <c r="A2198" s="77">
        <f t="shared" si="381"/>
        <v>2191</v>
      </c>
      <c r="B2198" s="456">
        <f>'INVENT.Construc&amp;Bat Importé -10'!D2197</f>
        <v>0</v>
      </c>
      <c r="C2198" s="456">
        <f>'INVENT.Construc&amp;Bat Importé -10'!F2197</f>
        <v>0</v>
      </c>
      <c r="D2198" s="456">
        <f>'INVENT.Construc&amp;Bat Importé -10'!C2197</f>
        <v>0</v>
      </c>
      <c r="E2198" s="476">
        <f>'INVENT.Construc&amp;Bat Importé -10'!H2197</f>
        <v>0</v>
      </c>
      <c r="F2198" s="268"/>
      <c r="G2198" s="266">
        <f t="shared" si="382"/>
        <v>0</v>
      </c>
      <c r="H2198" s="84">
        <f t="shared" si="383"/>
        <v>0</v>
      </c>
      <c r="I2198" s="84">
        <f t="shared" si="384"/>
        <v>0</v>
      </c>
      <c r="J2198" s="84">
        <f t="shared" si="385"/>
        <v>0</v>
      </c>
      <c r="K2198" s="84">
        <f t="shared" si="386"/>
        <v>0</v>
      </c>
      <c r="L2198" s="84">
        <f t="shared" si="387"/>
        <v>0</v>
      </c>
      <c r="M2198" s="267"/>
      <c r="N2198" s="267"/>
      <c r="O2198" s="84">
        <f t="shared" si="388"/>
        <v>0</v>
      </c>
      <c r="P2198" s="84">
        <f t="shared" si="389"/>
        <v>0</v>
      </c>
      <c r="Q2198" s="86">
        <f t="shared" si="390"/>
        <v>0</v>
      </c>
      <c r="R2198" s="86">
        <f t="shared" si="391"/>
        <v>0</v>
      </c>
    </row>
    <row r="2199" spans="1:18" x14ac:dyDescent="0.2">
      <c r="A2199" s="77">
        <f t="shared" si="381"/>
        <v>2192</v>
      </c>
      <c r="B2199" s="456">
        <f>'INVENT.Construc&amp;Bat Importé -10'!D2198</f>
        <v>0</v>
      </c>
      <c r="C2199" s="456">
        <f>'INVENT.Construc&amp;Bat Importé -10'!F2198</f>
        <v>0</v>
      </c>
      <c r="D2199" s="456">
        <f>'INVENT.Construc&amp;Bat Importé -10'!C2198</f>
        <v>0</v>
      </c>
      <c r="E2199" s="476">
        <f>'INVENT.Construc&amp;Bat Importé -10'!H2198</f>
        <v>0</v>
      </c>
      <c r="F2199" s="268"/>
      <c r="G2199" s="266">
        <f t="shared" si="382"/>
        <v>0</v>
      </c>
      <c r="H2199" s="84">
        <f t="shared" si="383"/>
        <v>0</v>
      </c>
      <c r="I2199" s="84">
        <f t="shared" si="384"/>
        <v>0</v>
      </c>
      <c r="J2199" s="84">
        <f t="shared" si="385"/>
        <v>0</v>
      </c>
      <c r="K2199" s="84">
        <f t="shared" si="386"/>
        <v>0</v>
      </c>
      <c r="L2199" s="84">
        <f t="shared" si="387"/>
        <v>0</v>
      </c>
      <c r="M2199" s="267"/>
      <c r="N2199" s="267"/>
      <c r="O2199" s="84">
        <f t="shared" si="388"/>
        <v>0</v>
      </c>
      <c r="P2199" s="84">
        <f t="shared" si="389"/>
        <v>0</v>
      </c>
      <c r="Q2199" s="86">
        <f t="shared" si="390"/>
        <v>0</v>
      </c>
      <c r="R2199" s="86">
        <f t="shared" si="391"/>
        <v>0</v>
      </c>
    </row>
    <row r="2200" spans="1:18" x14ac:dyDescent="0.2">
      <c r="A2200" s="77">
        <f t="shared" si="381"/>
        <v>2193</v>
      </c>
      <c r="B2200" s="456">
        <f>'INVENT.Construc&amp;Bat Importé -10'!D2199</f>
        <v>0</v>
      </c>
      <c r="C2200" s="456">
        <f>'INVENT.Construc&amp;Bat Importé -10'!F2199</f>
        <v>0</v>
      </c>
      <c r="D2200" s="456">
        <f>'INVENT.Construc&amp;Bat Importé -10'!C2199</f>
        <v>0</v>
      </c>
      <c r="E2200" s="476">
        <f>'INVENT.Construc&amp;Bat Importé -10'!H2199</f>
        <v>0</v>
      </c>
      <c r="F2200" s="268"/>
      <c r="G2200" s="266">
        <f t="shared" si="382"/>
        <v>0</v>
      </c>
      <c r="H2200" s="84">
        <f t="shared" si="383"/>
        <v>0</v>
      </c>
      <c r="I2200" s="84">
        <f t="shared" si="384"/>
        <v>0</v>
      </c>
      <c r="J2200" s="84">
        <f t="shared" si="385"/>
        <v>0</v>
      </c>
      <c r="K2200" s="84">
        <f t="shared" si="386"/>
        <v>0</v>
      </c>
      <c r="L2200" s="84">
        <f t="shared" si="387"/>
        <v>0</v>
      </c>
      <c r="M2200" s="267"/>
      <c r="N2200" s="267"/>
      <c r="O2200" s="84">
        <f t="shared" si="388"/>
        <v>0</v>
      </c>
      <c r="P2200" s="84">
        <f t="shared" si="389"/>
        <v>0</v>
      </c>
      <c r="Q2200" s="86">
        <f t="shared" si="390"/>
        <v>0</v>
      </c>
      <c r="R2200" s="86">
        <f t="shared" si="391"/>
        <v>0</v>
      </c>
    </row>
    <row r="2201" spans="1:18" x14ac:dyDescent="0.2">
      <c r="A2201" s="77">
        <f t="shared" si="381"/>
        <v>2194</v>
      </c>
      <c r="B2201" s="456">
        <f>'INVENT.Construc&amp;Bat Importé -10'!D2200</f>
        <v>0</v>
      </c>
      <c r="C2201" s="456">
        <f>'INVENT.Construc&amp;Bat Importé -10'!F2200</f>
        <v>0</v>
      </c>
      <c r="D2201" s="456">
        <f>'INVENT.Construc&amp;Bat Importé -10'!C2200</f>
        <v>0</v>
      </c>
      <c r="E2201" s="476">
        <f>'INVENT.Construc&amp;Bat Importé -10'!H2200</f>
        <v>0</v>
      </c>
      <c r="F2201" s="268"/>
      <c r="G2201" s="266">
        <f t="shared" si="382"/>
        <v>0</v>
      </c>
      <c r="H2201" s="84">
        <f t="shared" si="383"/>
        <v>0</v>
      </c>
      <c r="I2201" s="84">
        <f t="shared" si="384"/>
        <v>0</v>
      </c>
      <c r="J2201" s="84">
        <f t="shared" si="385"/>
        <v>0</v>
      </c>
      <c r="K2201" s="84">
        <f t="shared" si="386"/>
        <v>0</v>
      </c>
      <c r="L2201" s="84">
        <f t="shared" si="387"/>
        <v>0</v>
      </c>
      <c r="M2201" s="267"/>
      <c r="N2201" s="267"/>
      <c r="O2201" s="84">
        <f t="shared" si="388"/>
        <v>0</v>
      </c>
      <c r="P2201" s="84">
        <f t="shared" si="389"/>
        <v>0</v>
      </c>
      <c r="Q2201" s="86">
        <f t="shared" si="390"/>
        <v>0</v>
      </c>
      <c r="R2201" s="86">
        <f t="shared" si="391"/>
        <v>0</v>
      </c>
    </row>
    <row r="2202" spans="1:18" x14ac:dyDescent="0.2">
      <c r="A2202" s="77">
        <f t="shared" si="381"/>
        <v>2195</v>
      </c>
      <c r="B2202" s="456">
        <f>'INVENT.Construc&amp;Bat Importé -10'!D2201</f>
        <v>0</v>
      </c>
      <c r="C2202" s="456">
        <f>'INVENT.Construc&amp;Bat Importé -10'!F2201</f>
        <v>0</v>
      </c>
      <c r="D2202" s="456">
        <f>'INVENT.Construc&amp;Bat Importé -10'!C2201</f>
        <v>0</v>
      </c>
      <c r="E2202" s="476">
        <f>'INVENT.Construc&amp;Bat Importé -10'!H2201</f>
        <v>0</v>
      </c>
      <c r="F2202" s="268"/>
      <c r="G2202" s="266">
        <f t="shared" si="382"/>
        <v>0</v>
      </c>
      <c r="H2202" s="84">
        <f t="shared" si="383"/>
        <v>0</v>
      </c>
      <c r="I2202" s="84">
        <f t="shared" si="384"/>
        <v>0</v>
      </c>
      <c r="J2202" s="84">
        <f t="shared" si="385"/>
        <v>0</v>
      </c>
      <c r="K2202" s="84">
        <f t="shared" si="386"/>
        <v>0</v>
      </c>
      <c r="L2202" s="84">
        <f t="shared" si="387"/>
        <v>0</v>
      </c>
      <c r="M2202" s="267"/>
      <c r="N2202" s="267"/>
      <c r="O2202" s="84">
        <f t="shared" si="388"/>
        <v>0</v>
      </c>
      <c r="P2202" s="84">
        <f t="shared" si="389"/>
        <v>0</v>
      </c>
      <c r="Q2202" s="86">
        <f t="shared" si="390"/>
        <v>0</v>
      </c>
      <c r="R2202" s="86">
        <f t="shared" si="391"/>
        <v>0</v>
      </c>
    </row>
    <row r="2203" spans="1:18" x14ac:dyDescent="0.2">
      <c r="A2203" s="77">
        <f t="shared" si="381"/>
        <v>2196</v>
      </c>
      <c r="B2203" s="456">
        <f>'INVENT.Construc&amp;Bat Importé -10'!D2202</f>
        <v>0</v>
      </c>
      <c r="C2203" s="456">
        <f>'INVENT.Construc&amp;Bat Importé -10'!F2202</f>
        <v>0</v>
      </c>
      <c r="D2203" s="456">
        <f>'INVENT.Construc&amp;Bat Importé -10'!C2202</f>
        <v>0</v>
      </c>
      <c r="E2203" s="476">
        <f>'INVENT.Construc&amp;Bat Importé -10'!H2202</f>
        <v>0</v>
      </c>
      <c r="F2203" s="268"/>
      <c r="G2203" s="266">
        <f t="shared" si="382"/>
        <v>0</v>
      </c>
      <c r="H2203" s="84">
        <f t="shared" si="383"/>
        <v>0</v>
      </c>
      <c r="I2203" s="84">
        <f t="shared" si="384"/>
        <v>0</v>
      </c>
      <c r="J2203" s="84">
        <f t="shared" si="385"/>
        <v>0</v>
      </c>
      <c r="K2203" s="84">
        <f t="shared" si="386"/>
        <v>0</v>
      </c>
      <c r="L2203" s="84">
        <f t="shared" si="387"/>
        <v>0</v>
      </c>
      <c r="M2203" s="267"/>
      <c r="N2203" s="267"/>
      <c r="O2203" s="84">
        <f t="shared" si="388"/>
        <v>0</v>
      </c>
      <c r="P2203" s="84">
        <f t="shared" si="389"/>
        <v>0</v>
      </c>
      <c r="Q2203" s="86">
        <f t="shared" si="390"/>
        <v>0</v>
      </c>
      <c r="R2203" s="86">
        <f t="shared" si="391"/>
        <v>0</v>
      </c>
    </row>
    <row r="2204" spans="1:18" x14ac:dyDescent="0.2">
      <c r="A2204" s="77">
        <f t="shared" si="381"/>
        <v>2197</v>
      </c>
      <c r="B2204" s="456">
        <f>'INVENT.Construc&amp;Bat Importé -10'!D2203</f>
        <v>0</v>
      </c>
      <c r="C2204" s="456">
        <f>'INVENT.Construc&amp;Bat Importé -10'!F2203</f>
        <v>0</v>
      </c>
      <c r="D2204" s="456">
        <f>'INVENT.Construc&amp;Bat Importé -10'!C2203</f>
        <v>0</v>
      </c>
      <c r="E2204" s="476">
        <f>'INVENT.Construc&amp;Bat Importé -10'!H2203</f>
        <v>0</v>
      </c>
      <c r="F2204" s="268"/>
      <c r="G2204" s="266">
        <f t="shared" si="382"/>
        <v>0</v>
      </c>
      <c r="H2204" s="84">
        <f t="shared" si="383"/>
        <v>0</v>
      </c>
      <c r="I2204" s="84">
        <f t="shared" si="384"/>
        <v>0</v>
      </c>
      <c r="J2204" s="84">
        <f t="shared" si="385"/>
        <v>0</v>
      </c>
      <c r="K2204" s="84">
        <f t="shared" si="386"/>
        <v>0</v>
      </c>
      <c r="L2204" s="84">
        <f t="shared" si="387"/>
        <v>0</v>
      </c>
      <c r="M2204" s="267"/>
      <c r="N2204" s="267"/>
      <c r="O2204" s="84">
        <f t="shared" si="388"/>
        <v>0</v>
      </c>
      <c r="P2204" s="84">
        <f t="shared" si="389"/>
        <v>0</v>
      </c>
      <c r="Q2204" s="86">
        <f t="shared" si="390"/>
        <v>0</v>
      </c>
      <c r="R2204" s="86">
        <f t="shared" si="391"/>
        <v>0</v>
      </c>
    </row>
    <row r="2205" spans="1:18" x14ac:dyDescent="0.2">
      <c r="A2205" s="77">
        <f t="shared" si="381"/>
        <v>2198</v>
      </c>
      <c r="B2205" s="456">
        <f>'INVENT.Construc&amp;Bat Importé -10'!D2204</f>
        <v>0</v>
      </c>
      <c r="C2205" s="456">
        <f>'INVENT.Construc&amp;Bat Importé -10'!F2204</f>
        <v>0</v>
      </c>
      <c r="D2205" s="456">
        <f>'INVENT.Construc&amp;Bat Importé -10'!C2204</f>
        <v>0</v>
      </c>
      <c r="E2205" s="476">
        <f>'INVENT.Construc&amp;Bat Importé -10'!H2204</f>
        <v>0</v>
      </c>
      <c r="F2205" s="268"/>
      <c r="G2205" s="266">
        <f t="shared" si="382"/>
        <v>0</v>
      </c>
      <c r="H2205" s="84">
        <f t="shared" si="383"/>
        <v>0</v>
      </c>
      <c r="I2205" s="84">
        <f t="shared" si="384"/>
        <v>0</v>
      </c>
      <c r="J2205" s="84">
        <f t="shared" si="385"/>
        <v>0</v>
      </c>
      <c r="K2205" s="84">
        <f t="shared" si="386"/>
        <v>0</v>
      </c>
      <c r="L2205" s="84">
        <f t="shared" si="387"/>
        <v>0</v>
      </c>
      <c r="M2205" s="267"/>
      <c r="N2205" s="267"/>
      <c r="O2205" s="84">
        <f t="shared" si="388"/>
        <v>0</v>
      </c>
      <c r="P2205" s="84">
        <f t="shared" si="389"/>
        <v>0</v>
      </c>
      <c r="Q2205" s="86">
        <f t="shared" si="390"/>
        <v>0</v>
      </c>
      <c r="R2205" s="86">
        <f t="shared" si="391"/>
        <v>0</v>
      </c>
    </row>
    <row r="2206" spans="1:18" x14ac:dyDescent="0.2">
      <c r="A2206" s="77">
        <f t="shared" si="381"/>
        <v>2199</v>
      </c>
      <c r="B2206" s="456">
        <f>'INVENT.Construc&amp;Bat Importé -10'!D2205</f>
        <v>0</v>
      </c>
      <c r="C2206" s="456">
        <f>'INVENT.Construc&amp;Bat Importé -10'!F2205</f>
        <v>0</v>
      </c>
      <c r="D2206" s="456">
        <f>'INVENT.Construc&amp;Bat Importé -10'!C2205</f>
        <v>0</v>
      </c>
      <c r="E2206" s="476">
        <f>'INVENT.Construc&amp;Bat Importé -10'!H2205</f>
        <v>0</v>
      </c>
      <c r="F2206" s="268"/>
      <c r="G2206" s="266">
        <f t="shared" si="382"/>
        <v>0</v>
      </c>
      <c r="H2206" s="84">
        <f t="shared" si="383"/>
        <v>0</v>
      </c>
      <c r="I2206" s="84">
        <f t="shared" si="384"/>
        <v>0</v>
      </c>
      <c r="J2206" s="84">
        <f t="shared" si="385"/>
        <v>0</v>
      </c>
      <c r="K2206" s="84">
        <f t="shared" si="386"/>
        <v>0</v>
      </c>
      <c r="L2206" s="84">
        <f t="shared" si="387"/>
        <v>0</v>
      </c>
      <c r="M2206" s="267"/>
      <c r="N2206" s="267"/>
      <c r="O2206" s="84">
        <f t="shared" si="388"/>
        <v>0</v>
      </c>
      <c r="P2206" s="84">
        <f t="shared" si="389"/>
        <v>0</v>
      </c>
      <c r="Q2206" s="86">
        <f t="shared" si="390"/>
        <v>0</v>
      </c>
      <c r="R2206" s="86">
        <f t="shared" si="391"/>
        <v>0</v>
      </c>
    </row>
    <row r="2207" spans="1:18" x14ac:dyDescent="0.2">
      <c r="A2207" s="77">
        <f t="shared" si="381"/>
        <v>2200</v>
      </c>
      <c r="B2207" s="456">
        <f>'INVENT.Construc&amp;Bat Importé -10'!D2206</f>
        <v>0</v>
      </c>
      <c r="C2207" s="456">
        <f>'INVENT.Construc&amp;Bat Importé -10'!F2206</f>
        <v>0</v>
      </c>
      <c r="D2207" s="456">
        <f>'INVENT.Construc&amp;Bat Importé -10'!C2206</f>
        <v>0</v>
      </c>
      <c r="E2207" s="476">
        <f>'INVENT.Construc&amp;Bat Importé -10'!H2206</f>
        <v>0</v>
      </c>
      <c r="F2207" s="268"/>
      <c r="G2207" s="266">
        <f t="shared" si="382"/>
        <v>0</v>
      </c>
      <c r="H2207" s="84">
        <f t="shared" si="383"/>
        <v>0</v>
      </c>
      <c r="I2207" s="84">
        <f t="shared" si="384"/>
        <v>0</v>
      </c>
      <c r="J2207" s="84">
        <f t="shared" si="385"/>
        <v>0</v>
      </c>
      <c r="K2207" s="84">
        <f t="shared" si="386"/>
        <v>0</v>
      </c>
      <c r="L2207" s="84">
        <f t="shared" si="387"/>
        <v>0</v>
      </c>
      <c r="M2207" s="267"/>
      <c r="N2207" s="267"/>
      <c r="O2207" s="84">
        <f t="shared" si="388"/>
        <v>0</v>
      </c>
      <c r="P2207" s="84">
        <f t="shared" si="389"/>
        <v>0</v>
      </c>
      <c r="Q2207" s="86">
        <f t="shared" si="390"/>
        <v>0</v>
      </c>
      <c r="R2207" s="86">
        <f t="shared" si="391"/>
        <v>0</v>
      </c>
    </row>
    <row r="2208" spans="1:18" x14ac:dyDescent="0.2">
      <c r="A2208" s="77">
        <f t="shared" si="381"/>
        <v>2201</v>
      </c>
      <c r="B2208" s="456">
        <f>'INVENT.Construc&amp;Bat Importé -10'!D2207</f>
        <v>0</v>
      </c>
      <c r="C2208" s="456">
        <f>'INVENT.Construc&amp;Bat Importé -10'!F2207</f>
        <v>0</v>
      </c>
      <c r="D2208" s="456">
        <f>'INVENT.Construc&amp;Bat Importé -10'!C2207</f>
        <v>0</v>
      </c>
      <c r="E2208" s="476">
        <f>'INVENT.Construc&amp;Bat Importé -10'!H2207</f>
        <v>0</v>
      </c>
      <c r="F2208" s="268"/>
      <c r="G2208" s="266">
        <f t="shared" si="382"/>
        <v>0</v>
      </c>
      <c r="H2208" s="84">
        <f t="shared" si="383"/>
        <v>0</v>
      </c>
      <c r="I2208" s="84">
        <f t="shared" si="384"/>
        <v>0</v>
      </c>
      <c r="J2208" s="84">
        <f t="shared" si="385"/>
        <v>0</v>
      </c>
      <c r="K2208" s="84">
        <f t="shared" si="386"/>
        <v>0</v>
      </c>
      <c r="L2208" s="84">
        <f t="shared" si="387"/>
        <v>0</v>
      </c>
      <c r="M2208" s="267"/>
      <c r="N2208" s="267"/>
      <c r="O2208" s="84">
        <f t="shared" si="388"/>
        <v>0</v>
      </c>
      <c r="P2208" s="84">
        <f t="shared" si="389"/>
        <v>0</v>
      </c>
      <c r="Q2208" s="86">
        <f t="shared" si="390"/>
        <v>0</v>
      </c>
      <c r="R2208" s="86">
        <f t="shared" si="391"/>
        <v>0</v>
      </c>
    </row>
    <row r="2209" spans="1:18" x14ac:dyDescent="0.2">
      <c r="A2209" s="77">
        <f t="shared" si="381"/>
        <v>2202</v>
      </c>
      <c r="B2209" s="456">
        <f>'INVENT.Construc&amp;Bat Importé -10'!D2208</f>
        <v>0</v>
      </c>
      <c r="C2209" s="456">
        <f>'INVENT.Construc&amp;Bat Importé -10'!F2208</f>
        <v>0</v>
      </c>
      <c r="D2209" s="456">
        <f>'INVENT.Construc&amp;Bat Importé -10'!C2208</f>
        <v>0</v>
      </c>
      <c r="E2209" s="476">
        <f>'INVENT.Construc&amp;Bat Importé -10'!H2208</f>
        <v>0</v>
      </c>
      <c r="F2209" s="268"/>
      <c r="G2209" s="266">
        <f t="shared" si="382"/>
        <v>0</v>
      </c>
      <c r="H2209" s="84">
        <f t="shared" si="383"/>
        <v>0</v>
      </c>
      <c r="I2209" s="84">
        <f t="shared" si="384"/>
        <v>0</v>
      </c>
      <c r="J2209" s="84">
        <f t="shared" si="385"/>
        <v>0</v>
      </c>
      <c r="K2209" s="84">
        <f t="shared" si="386"/>
        <v>0</v>
      </c>
      <c r="L2209" s="84">
        <f t="shared" si="387"/>
        <v>0</v>
      </c>
      <c r="M2209" s="267"/>
      <c r="N2209" s="267"/>
      <c r="O2209" s="84">
        <f t="shared" si="388"/>
        <v>0</v>
      </c>
      <c r="P2209" s="84">
        <f t="shared" si="389"/>
        <v>0</v>
      </c>
      <c r="Q2209" s="86">
        <f t="shared" si="390"/>
        <v>0</v>
      </c>
      <c r="R2209" s="86">
        <f t="shared" si="391"/>
        <v>0</v>
      </c>
    </row>
    <row r="2210" spans="1:18" x14ac:dyDescent="0.2">
      <c r="A2210" s="77">
        <f t="shared" si="381"/>
        <v>2203</v>
      </c>
      <c r="B2210" s="456">
        <f>'INVENT.Construc&amp;Bat Importé -10'!D2209</f>
        <v>0</v>
      </c>
      <c r="C2210" s="456">
        <f>'INVENT.Construc&amp;Bat Importé -10'!F2209</f>
        <v>0</v>
      </c>
      <c r="D2210" s="456">
        <f>'INVENT.Construc&amp;Bat Importé -10'!C2209</f>
        <v>0</v>
      </c>
      <c r="E2210" s="476">
        <f>'INVENT.Construc&amp;Bat Importé -10'!H2209</f>
        <v>0</v>
      </c>
      <c r="F2210" s="268"/>
      <c r="G2210" s="266">
        <f t="shared" si="382"/>
        <v>0</v>
      </c>
      <c r="H2210" s="84">
        <f t="shared" si="383"/>
        <v>0</v>
      </c>
      <c r="I2210" s="84">
        <f t="shared" si="384"/>
        <v>0</v>
      </c>
      <c r="J2210" s="84">
        <f t="shared" si="385"/>
        <v>0</v>
      </c>
      <c r="K2210" s="84">
        <f t="shared" si="386"/>
        <v>0</v>
      </c>
      <c r="L2210" s="84">
        <f t="shared" si="387"/>
        <v>0</v>
      </c>
      <c r="M2210" s="267"/>
      <c r="N2210" s="267"/>
      <c r="O2210" s="84">
        <f t="shared" si="388"/>
        <v>0</v>
      </c>
      <c r="P2210" s="84">
        <f t="shared" si="389"/>
        <v>0</v>
      </c>
      <c r="Q2210" s="86">
        <f t="shared" si="390"/>
        <v>0</v>
      </c>
      <c r="R2210" s="86">
        <f t="shared" si="391"/>
        <v>0</v>
      </c>
    </row>
    <row r="2211" spans="1:18" x14ac:dyDescent="0.2">
      <c r="A2211" s="77">
        <f t="shared" si="381"/>
        <v>2204</v>
      </c>
      <c r="B2211" s="456">
        <f>'INVENT.Construc&amp;Bat Importé -10'!D2210</f>
        <v>0</v>
      </c>
      <c r="C2211" s="456">
        <f>'INVENT.Construc&amp;Bat Importé -10'!F2210</f>
        <v>0</v>
      </c>
      <c r="D2211" s="456">
        <f>'INVENT.Construc&amp;Bat Importé -10'!C2210</f>
        <v>0</v>
      </c>
      <c r="E2211" s="476">
        <f>'INVENT.Construc&amp;Bat Importé -10'!H2210</f>
        <v>0</v>
      </c>
      <c r="F2211" s="268"/>
      <c r="G2211" s="266">
        <f t="shared" si="382"/>
        <v>0</v>
      </c>
      <c r="H2211" s="84">
        <f t="shared" si="383"/>
        <v>0</v>
      </c>
      <c r="I2211" s="84">
        <f t="shared" si="384"/>
        <v>0</v>
      </c>
      <c r="J2211" s="84">
        <f t="shared" si="385"/>
        <v>0</v>
      </c>
      <c r="K2211" s="84">
        <f t="shared" si="386"/>
        <v>0</v>
      </c>
      <c r="L2211" s="84">
        <f t="shared" si="387"/>
        <v>0</v>
      </c>
      <c r="M2211" s="267"/>
      <c r="N2211" s="267"/>
      <c r="O2211" s="84">
        <f t="shared" si="388"/>
        <v>0</v>
      </c>
      <c r="P2211" s="84">
        <f t="shared" si="389"/>
        <v>0</v>
      </c>
      <c r="Q2211" s="86">
        <f t="shared" si="390"/>
        <v>0</v>
      </c>
      <c r="R2211" s="86">
        <f t="shared" si="391"/>
        <v>0</v>
      </c>
    </row>
    <row r="2212" spans="1:18" x14ac:dyDescent="0.2">
      <c r="A2212" s="77">
        <f t="shared" si="381"/>
        <v>2205</v>
      </c>
      <c r="B2212" s="456">
        <f>'INVENT.Construc&amp;Bat Importé -10'!D2211</f>
        <v>0</v>
      </c>
      <c r="C2212" s="456">
        <f>'INVENT.Construc&amp;Bat Importé -10'!F2211</f>
        <v>0</v>
      </c>
      <c r="D2212" s="456">
        <f>'INVENT.Construc&amp;Bat Importé -10'!C2211</f>
        <v>0</v>
      </c>
      <c r="E2212" s="476">
        <f>'INVENT.Construc&amp;Bat Importé -10'!H2211</f>
        <v>0</v>
      </c>
      <c r="F2212" s="268"/>
      <c r="G2212" s="266">
        <f t="shared" si="382"/>
        <v>0</v>
      </c>
      <c r="H2212" s="84">
        <f t="shared" si="383"/>
        <v>0</v>
      </c>
      <c r="I2212" s="84">
        <f t="shared" si="384"/>
        <v>0</v>
      </c>
      <c r="J2212" s="84">
        <f t="shared" si="385"/>
        <v>0</v>
      </c>
      <c r="K2212" s="84">
        <f t="shared" si="386"/>
        <v>0</v>
      </c>
      <c r="L2212" s="84">
        <f t="shared" si="387"/>
        <v>0</v>
      </c>
      <c r="M2212" s="267"/>
      <c r="N2212" s="267"/>
      <c r="O2212" s="84">
        <f t="shared" si="388"/>
        <v>0</v>
      </c>
      <c r="P2212" s="84">
        <f t="shared" si="389"/>
        <v>0</v>
      </c>
      <c r="Q2212" s="86">
        <f t="shared" si="390"/>
        <v>0</v>
      </c>
      <c r="R2212" s="86">
        <f t="shared" si="391"/>
        <v>0</v>
      </c>
    </row>
    <row r="2213" spans="1:18" x14ac:dyDescent="0.2">
      <c r="A2213" s="77">
        <f t="shared" si="381"/>
        <v>2206</v>
      </c>
      <c r="B2213" s="456">
        <f>'INVENT.Construc&amp;Bat Importé -10'!D2212</f>
        <v>0</v>
      </c>
      <c r="C2213" s="456">
        <f>'INVENT.Construc&amp;Bat Importé -10'!F2212</f>
        <v>0</v>
      </c>
      <c r="D2213" s="456">
        <f>'INVENT.Construc&amp;Bat Importé -10'!C2212</f>
        <v>0</v>
      </c>
      <c r="E2213" s="476">
        <f>'INVENT.Construc&amp;Bat Importé -10'!H2212</f>
        <v>0</v>
      </c>
      <c r="F2213" s="268"/>
      <c r="G2213" s="266">
        <f t="shared" si="382"/>
        <v>0</v>
      </c>
      <c r="H2213" s="84">
        <f t="shared" si="383"/>
        <v>0</v>
      </c>
      <c r="I2213" s="84">
        <f t="shared" si="384"/>
        <v>0</v>
      </c>
      <c r="J2213" s="84">
        <f t="shared" si="385"/>
        <v>0</v>
      </c>
      <c r="K2213" s="84">
        <f t="shared" si="386"/>
        <v>0</v>
      </c>
      <c r="L2213" s="84">
        <f t="shared" si="387"/>
        <v>0</v>
      </c>
      <c r="M2213" s="267"/>
      <c r="N2213" s="267"/>
      <c r="O2213" s="84">
        <f t="shared" si="388"/>
        <v>0</v>
      </c>
      <c r="P2213" s="84">
        <f t="shared" si="389"/>
        <v>0</v>
      </c>
      <c r="Q2213" s="86">
        <f t="shared" si="390"/>
        <v>0</v>
      </c>
      <c r="R2213" s="86">
        <f t="shared" si="391"/>
        <v>0</v>
      </c>
    </row>
    <row r="2214" spans="1:18" x14ac:dyDescent="0.2">
      <c r="A2214" s="77">
        <f t="shared" si="381"/>
        <v>2207</v>
      </c>
      <c r="B2214" s="456">
        <f>'INVENT.Construc&amp;Bat Importé -10'!D2213</f>
        <v>0</v>
      </c>
      <c r="C2214" s="456">
        <f>'INVENT.Construc&amp;Bat Importé -10'!F2213</f>
        <v>0</v>
      </c>
      <c r="D2214" s="456">
        <f>'INVENT.Construc&amp;Bat Importé -10'!C2213</f>
        <v>0</v>
      </c>
      <c r="E2214" s="476">
        <f>'INVENT.Construc&amp;Bat Importé -10'!H2213</f>
        <v>0</v>
      </c>
      <c r="F2214" s="268"/>
      <c r="G2214" s="266">
        <f t="shared" si="382"/>
        <v>0</v>
      </c>
      <c r="H2214" s="84">
        <f t="shared" si="383"/>
        <v>0</v>
      </c>
      <c r="I2214" s="84">
        <f t="shared" si="384"/>
        <v>0</v>
      </c>
      <c r="J2214" s="84">
        <f t="shared" si="385"/>
        <v>0</v>
      </c>
      <c r="K2214" s="84">
        <f t="shared" si="386"/>
        <v>0</v>
      </c>
      <c r="L2214" s="84">
        <f t="shared" si="387"/>
        <v>0</v>
      </c>
      <c r="M2214" s="267"/>
      <c r="N2214" s="267"/>
      <c r="O2214" s="84">
        <f t="shared" si="388"/>
        <v>0</v>
      </c>
      <c r="P2214" s="84">
        <f t="shared" si="389"/>
        <v>0</v>
      </c>
      <c r="Q2214" s="86">
        <f t="shared" si="390"/>
        <v>0</v>
      </c>
      <c r="R2214" s="86">
        <f t="shared" si="391"/>
        <v>0</v>
      </c>
    </row>
    <row r="2215" spans="1:18" x14ac:dyDescent="0.2">
      <c r="A2215" s="77">
        <f t="shared" si="381"/>
        <v>2208</v>
      </c>
      <c r="B2215" s="456">
        <f>'INVENT.Construc&amp;Bat Importé -10'!D2214</f>
        <v>0</v>
      </c>
      <c r="C2215" s="456">
        <f>'INVENT.Construc&amp;Bat Importé -10'!F2214</f>
        <v>0</v>
      </c>
      <c r="D2215" s="456">
        <f>'INVENT.Construc&amp;Bat Importé -10'!C2214</f>
        <v>0</v>
      </c>
      <c r="E2215" s="476">
        <f>'INVENT.Construc&amp;Bat Importé -10'!H2214</f>
        <v>0</v>
      </c>
      <c r="F2215" s="268"/>
      <c r="G2215" s="266">
        <f t="shared" si="382"/>
        <v>0</v>
      </c>
      <c r="H2215" s="84">
        <f t="shared" si="383"/>
        <v>0</v>
      </c>
      <c r="I2215" s="84">
        <f t="shared" si="384"/>
        <v>0</v>
      </c>
      <c r="J2215" s="84">
        <f t="shared" si="385"/>
        <v>0</v>
      </c>
      <c r="K2215" s="84">
        <f t="shared" si="386"/>
        <v>0</v>
      </c>
      <c r="L2215" s="84">
        <f t="shared" si="387"/>
        <v>0</v>
      </c>
      <c r="M2215" s="267"/>
      <c r="N2215" s="267"/>
      <c r="O2215" s="84">
        <f t="shared" si="388"/>
        <v>0</v>
      </c>
      <c r="P2215" s="84">
        <f t="shared" si="389"/>
        <v>0</v>
      </c>
      <c r="Q2215" s="86">
        <f t="shared" si="390"/>
        <v>0</v>
      </c>
      <c r="R2215" s="86">
        <f t="shared" si="391"/>
        <v>0</v>
      </c>
    </row>
    <row r="2216" spans="1:18" x14ac:dyDescent="0.2">
      <c r="A2216" s="77">
        <f t="shared" si="381"/>
        <v>2209</v>
      </c>
      <c r="B2216" s="456">
        <f>'INVENT.Construc&amp;Bat Importé -10'!D2215</f>
        <v>0</v>
      </c>
      <c r="C2216" s="456">
        <f>'INVENT.Construc&amp;Bat Importé -10'!F2215</f>
        <v>0</v>
      </c>
      <c r="D2216" s="456">
        <f>'INVENT.Construc&amp;Bat Importé -10'!C2215</f>
        <v>0</v>
      </c>
      <c r="E2216" s="476">
        <f>'INVENT.Construc&amp;Bat Importé -10'!H2215</f>
        <v>0</v>
      </c>
      <c r="F2216" s="268"/>
      <c r="G2216" s="266">
        <f t="shared" si="382"/>
        <v>0</v>
      </c>
      <c r="H2216" s="84">
        <f t="shared" si="383"/>
        <v>0</v>
      </c>
      <c r="I2216" s="84">
        <f t="shared" si="384"/>
        <v>0</v>
      </c>
      <c r="J2216" s="84">
        <f t="shared" si="385"/>
        <v>0</v>
      </c>
      <c r="K2216" s="84">
        <f t="shared" si="386"/>
        <v>0</v>
      </c>
      <c r="L2216" s="84">
        <f t="shared" si="387"/>
        <v>0</v>
      </c>
      <c r="M2216" s="267"/>
      <c r="N2216" s="267"/>
      <c r="O2216" s="84">
        <f t="shared" si="388"/>
        <v>0</v>
      </c>
      <c r="P2216" s="84">
        <f t="shared" si="389"/>
        <v>0</v>
      </c>
      <c r="Q2216" s="86">
        <f t="shared" si="390"/>
        <v>0</v>
      </c>
      <c r="R2216" s="86">
        <f t="shared" si="391"/>
        <v>0</v>
      </c>
    </row>
    <row r="2217" spans="1:18" x14ac:dyDescent="0.2">
      <c r="A2217" s="77">
        <f t="shared" si="381"/>
        <v>2210</v>
      </c>
      <c r="B2217" s="456">
        <f>'INVENT.Construc&amp;Bat Importé -10'!D2216</f>
        <v>0</v>
      </c>
      <c r="C2217" s="456">
        <f>'INVENT.Construc&amp;Bat Importé -10'!F2216</f>
        <v>0</v>
      </c>
      <c r="D2217" s="456">
        <f>'INVENT.Construc&amp;Bat Importé -10'!C2216</f>
        <v>0</v>
      </c>
      <c r="E2217" s="476">
        <f>'INVENT.Construc&amp;Bat Importé -10'!H2216</f>
        <v>0</v>
      </c>
      <c r="F2217" s="268"/>
      <c r="G2217" s="266">
        <f t="shared" si="382"/>
        <v>0</v>
      </c>
      <c r="H2217" s="84">
        <f t="shared" si="383"/>
        <v>0</v>
      </c>
      <c r="I2217" s="84">
        <f t="shared" si="384"/>
        <v>0</v>
      </c>
      <c r="J2217" s="84">
        <f t="shared" si="385"/>
        <v>0</v>
      </c>
      <c r="K2217" s="84">
        <f t="shared" si="386"/>
        <v>0</v>
      </c>
      <c r="L2217" s="84">
        <f t="shared" si="387"/>
        <v>0</v>
      </c>
      <c r="M2217" s="267"/>
      <c r="N2217" s="267"/>
      <c r="O2217" s="84">
        <f t="shared" si="388"/>
        <v>0</v>
      </c>
      <c r="P2217" s="84">
        <f t="shared" si="389"/>
        <v>0</v>
      </c>
      <c r="Q2217" s="86">
        <f t="shared" si="390"/>
        <v>0</v>
      </c>
      <c r="R2217" s="86">
        <f t="shared" si="391"/>
        <v>0</v>
      </c>
    </row>
    <row r="2218" spans="1:18" x14ac:dyDescent="0.2">
      <c r="A2218" s="77">
        <f t="shared" si="381"/>
        <v>2211</v>
      </c>
      <c r="B2218" s="456">
        <f>'INVENT.Construc&amp;Bat Importé -10'!D2217</f>
        <v>0</v>
      </c>
      <c r="C2218" s="456">
        <f>'INVENT.Construc&amp;Bat Importé -10'!F2217</f>
        <v>0</v>
      </c>
      <c r="D2218" s="456">
        <f>'INVENT.Construc&amp;Bat Importé -10'!C2217</f>
        <v>0</v>
      </c>
      <c r="E2218" s="476">
        <f>'INVENT.Construc&amp;Bat Importé -10'!H2217</f>
        <v>0</v>
      </c>
      <c r="F2218" s="268"/>
      <c r="G2218" s="266">
        <f t="shared" si="382"/>
        <v>0</v>
      </c>
      <c r="H2218" s="84">
        <f t="shared" si="383"/>
        <v>0</v>
      </c>
      <c r="I2218" s="84">
        <f t="shared" si="384"/>
        <v>0</v>
      </c>
      <c r="J2218" s="84">
        <f t="shared" si="385"/>
        <v>0</v>
      </c>
      <c r="K2218" s="84">
        <f t="shared" si="386"/>
        <v>0</v>
      </c>
      <c r="L2218" s="84">
        <f t="shared" si="387"/>
        <v>0</v>
      </c>
      <c r="M2218" s="267"/>
      <c r="N2218" s="267"/>
      <c r="O2218" s="84">
        <f t="shared" si="388"/>
        <v>0</v>
      </c>
      <c r="P2218" s="84">
        <f t="shared" si="389"/>
        <v>0</v>
      </c>
      <c r="Q2218" s="86">
        <f t="shared" si="390"/>
        <v>0</v>
      </c>
      <c r="R2218" s="86">
        <f t="shared" si="391"/>
        <v>0</v>
      </c>
    </row>
    <row r="2219" spans="1:18" x14ac:dyDescent="0.2">
      <c r="A2219" s="77">
        <f t="shared" si="381"/>
        <v>2212</v>
      </c>
      <c r="B2219" s="456">
        <f>'INVENT.Construc&amp;Bat Importé -10'!D2218</f>
        <v>0</v>
      </c>
      <c r="C2219" s="456">
        <f>'INVENT.Construc&amp;Bat Importé -10'!F2218</f>
        <v>0</v>
      </c>
      <c r="D2219" s="456">
        <f>'INVENT.Construc&amp;Bat Importé -10'!C2218</f>
        <v>0</v>
      </c>
      <c r="E2219" s="476">
        <f>'INVENT.Construc&amp;Bat Importé -10'!H2218</f>
        <v>0</v>
      </c>
      <c r="F2219" s="268"/>
      <c r="G2219" s="266">
        <f t="shared" si="382"/>
        <v>0</v>
      </c>
      <c r="H2219" s="84">
        <f t="shared" si="383"/>
        <v>0</v>
      </c>
      <c r="I2219" s="84">
        <f t="shared" si="384"/>
        <v>0</v>
      </c>
      <c r="J2219" s="84">
        <f t="shared" si="385"/>
        <v>0</v>
      </c>
      <c r="K2219" s="84">
        <f t="shared" si="386"/>
        <v>0</v>
      </c>
      <c r="L2219" s="84">
        <f t="shared" si="387"/>
        <v>0</v>
      </c>
      <c r="M2219" s="267"/>
      <c r="N2219" s="267"/>
      <c r="O2219" s="84">
        <f t="shared" si="388"/>
        <v>0</v>
      </c>
      <c r="P2219" s="84">
        <f t="shared" si="389"/>
        <v>0</v>
      </c>
      <c r="Q2219" s="86">
        <f t="shared" si="390"/>
        <v>0</v>
      </c>
      <c r="R2219" s="86">
        <f t="shared" si="391"/>
        <v>0</v>
      </c>
    </row>
    <row r="2220" spans="1:18" x14ac:dyDescent="0.2">
      <c r="A2220" s="77">
        <f t="shared" si="381"/>
        <v>2213</v>
      </c>
      <c r="B2220" s="456">
        <f>'INVENT.Construc&amp;Bat Importé -10'!D2219</f>
        <v>0</v>
      </c>
      <c r="C2220" s="456">
        <f>'INVENT.Construc&amp;Bat Importé -10'!F2219</f>
        <v>0</v>
      </c>
      <c r="D2220" s="456">
        <f>'INVENT.Construc&amp;Bat Importé -10'!C2219</f>
        <v>0</v>
      </c>
      <c r="E2220" s="476">
        <f>'INVENT.Construc&amp;Bat Importé -10'!H2219</f>
        <v>0</v>
      </c>
      <c r="F2220" s="268"/>
      <c r="G2220" s="266">
        <f t="shared" si="382"/>
        <v>0</v>
      </c>
      <c r="H2220" s="84">
        <f t="shared" si="383"/>
        <v>0</v>
      </c>
      <c r="I2220" s="84">
        <f t="shared" si="384"/>
        <v>0</v>
      </c>
      <c r="J2220" s="84">
        <f t="shared" si="385"/>
        <v>0</v>
      </c>
      <c r="K2220" s="84">
        <f t="shared" si="386"/>
        <v>0</v>
      </c>
      <c r="L2220" s="84">
        <f t="shared" si="387"/>
        <v>0</v>
      </c>
      <c r="M2220" s="267"/>
      <c r="N2220" s="267"/>
      <c r="O2220" s="84">
        <f t="shared" si="388"/>
        <v>0</v>
      </c>
      <c r="P2220" s="84">
        <f t="shared" si="389"/>
        <v>0</v>
      </c>
      <c r="Q2220" s="86">
        <f t="shared" si="390"/>
        <v>0</v>
      </c>
      <c r="R2220" s="86">
        <f t="shared" si="391"/>
        <v>0</v>
      </c>
    </row>
    <row r="2221" spans="1:18" x14ac:dyDescent="0.2">
      <c r="A2221" s="77">
        <f t="shared" si="381"/>
        <v>2214</v>
      </c>
      <c r="B2221" s="456">
        <f>'INVENT.Construc&amp;Bat Importé -10'!D2220</f>
        <v>0</v>
      </c>
      <c r="C2221" s="456">
        <f>'INVENT.Construc&amp;Bat Importé -10'!F2220</f>
        <v>0</v>
      </c>
      <c r="D2221" s="456">
        <f>'INVENT.Construc&amp;Bat Importé -10'!C2220</f>
        <v>0</v>
      </c>
      <c r="E2221" s="476">
        <f>'INVENT.Construc&amp;Bat Importé -10'!H2220</f>
        <v>0</v>
      </c>
      <c r="F2221" s="268"/>
      <c r="G2221" s="266">
        <f t="shared" si="382"/>
        <v>0</v>
      </c>
      <c r="H2221" s="84">
        <f t="shared" si="383"/>
        <v>0</v>
      </c>
      <c r="I2221" s="84">
        <f t="shared" si="384"/>
        <v>0</v>
      </c>
      <c r="J2221" s="84">
        <f t="shared" si="385"/>
        <v>0</v>
      </c>
      <c r="K2221" s="84">
        <f t="shared" si="386"/>
        <v>0</v>
      </c>
      <c r="L2221" s="84">
        <f t="shared" si="387"/>
        <v>0</v>
      </c>
      <c r="M2221" s="267"/>
      <c r="N2221" s="267"/>
      <c r="O2221" s="84">
        <f t="shared" si="388"/>
        <v>0</v>
      </c>
      <c r="P2221" s="84">
        <f t="shared" si="389"/>
        <v>0</v>
      </c>
      <c r="Q2221" s="86">
        <f t="shared" si="390"/>
        <v>0</v>
      </c>
      <c r="R2221" s="86">
        <f t="shared" si="391"/>
        <v>0</v>
      </c>
    </row>
    <row r="2222" spans="1:18" x14ac:dyDescent="0.2">
      <c r="A2222" s="77">
        <f t="shared" si="381"/>
        <v>2215</v>
      </c>
      <c r="B2222" s="456">
        <f>'INVENT.Construc&amp;Bat Importé -10'!D2221</f>
        <v>0</v>
      </c>
      <c r="C2222" s="456">
        <f>'INVENT.Construc&amp;Bat Importé -10'!F2221</f>
        <v>0</v>
      </c>
      <c r="D2222" s="456">
        <f>'INVENT.Construc&amp;Bat Importé -10'!C2221</f>
        <v>0</v>
      </c>
      <c r="E2222" s="476">
        <f>'INVENT.Construc&amp;Bat Importé -10'!H2221</f>
        <v>0</v>
      </c>
      <c r="F2222" s="268"/>
      <c r="G2222" s="266">
        <f t="shared" si="382"/>
        <v>0</v>
      </c>
      <c r="H2222" s="84">
        <f t="shared" si="383"/>
        <v>0</v>
      </c>
      <c r="I2222" s="84">
        <f t="shared" si="384"/>
        <v>0</v>
      </c>
      <c r="J2222" s="84">
        <f t="shared" si="385"/>
        <v>0</v>
      </c>
      <c r="K2222" s="84">
        <f t="shared" si="386"/>
        <v>0</v>
      </c>
      <c r="L2222" s="84">
        <f t="shared" si="387"/>
        <v>0</v>
      </c>
      <c r="M2222" s="267"/>
      <c r="N2222" s="267"/>
      <c r="O2222" s="84">
        <f t="shared" si="388"/>
        <v>0</v>
      </c>
      <c r="P2222" s="84">
        <f t="shared" si="389"/>
        <v>0</v>
      </c>
      <c r="Q2222" s="86">
        <f t="shared" si="390"/>
        <v>0</v>
      </c>
      <c r="R2222" s="86">
        <f t="shared" si="391"/>
        <v>0</v>
      </c>
    </row>
    <row r="2223" spans="1:18" x14ac:dyDescent="0.2">
      <c r="A2223" s="77">
        <f t="shared" ref="A2223:A2286" si="392">+A2222+1</f>
        <v>2216</v>
      </c>
      <c r="B2223" s="456">
        <f>'INVENT.Construc&amp;Bat Importé -10'!D2222</f>
        <v>0</v>
      </c>
      <c r="C2223" s="456">
        <f>'INVENT.Construc&amp;Bat Importé -10'!F2222</f>
        <v>0</v>
      </c>
      <c r="D2223" s="456">
        <f>'INVENT.Construc&amp;Bat Importé -10'!C2222</f>
        <v>0</v>
      </c>
      <c r="E2223" s="476">
        <f>'INVENT.Construc&amp;Bat Importé -10'!H2222</f>
        <v>0</v>
      </c>
      <c r="F2223" s="268"/>
      <c r="G2223" s="266">
        <f t="shared" si="382"/>
        <v>0</v>
      </c>
      <c r="H2223" s="84">
        <f t="shared" si="383"/>
        <v>0</v>
      </c>
      <c r="I2223" s="84">
        <f t="shared" si="384"/>
        <v>0</v>
      </c>
      <c r="J2223" s="84">
        <f t="shared" si="385"/>
        <v>0</v>
      </c>
      <c r="K2223" s="84">
        <f t="shared" si="386"/>
        <v>0</v>
      </c>
      <c r="L2223" s="84">
        <f t="shared" si="387"/>
        <v>0</v>
      </c>
      <c r="M2223" s="267"/>
      <c r="N2223" s="267"/>
      <c r="O2223" s="84">
        <f t="shared" si="388"/>
        <v>0</v>
      </c>
      <c r="P2223" s="84">
        <f t="shared" si="389"/>
        <v>0</v>
      </c>
      <c r="Q2223" s="86">
        <f t="shared" si="390"/>
        <v>0</v>
      </c>
      <c r="R2223" s="86">
        <f t="shared" si="391"/>
        <v>0</v>
      </c>
    </row>
    <row r="2224" spans="1:18" x14ac:dyDescent="0.2">
      <c r="A2224" s="77">
        <f t="shared" si="392"/>
        <v>2217</v>
      </c>
      <c r="B2224" s="456">
        <f>'INVENT.Construc&amp;Bat Importé -10'!D2223</f>
        <v>0</v>
      </c>
      <c r="C2224" s="456">
        <f>'INVENT.Construc&amp;Bat Importé -10'!F2223</f>
        <v>0</v>
      </c>
      <c r="D2224" s="456">
        <f>'INVENT.Construc&amp;Bat Importé -10'!C2223</f>
        <v>0</v>
      </c>
      <c r="E2224" s="476">
        <f>'INVENT.Construc&amp;Bat Importé -10'!H2223</f>
        <v>0</v>
      </c>
      <c r="F2224" s="268"/>
      <c r="G2224" s="266">
        <f t="shared" si="382"/>
        <v>0</v>
      </c>
      <c r="H2224" s="84">
        <f t="shared" si="383"/>
        <v>0</v>
      </c>
      <c r="I2224" s="84">
        <f t="shared" si="384"/>
        <v>0</v>
      </c>
      <c r="J2224" s="84">
        <f t="shared" si="385"/>
        <v>0</v>
      </c>
      <c r="K2224" s="84">
        <f t="shared" si="386"/>
        <v>0</v>
      </c>
      <c r="L2224" s="84">
        <f t="shared" si="387"/>
        <v>0</v>
      </c>
      <c r="M2224" s="267"/>
      <c r="N2224" s="267"/>
      <c r="O2224" s="84">
        <f t="shared" si="388"/>
        <v>0</v>
      </c>
      <c r="P2224" s="84">
        <f t="shared" si="389"/>
        <v>0</v>
      </c>
      <c r="Q2224" s="86">
        <f t="shared" si="390"/>
        <v>0</v>
      </c>
      <c r="R2224" s="86">
        <f t="shared" si="391"/>
        <v>0</v>
      </c>
    </row>
    <row r="2225" spans="1:18" x14ac:dyDescent="0.2">
      <c r="A2225" s="77">
        <f t="shared" si="392"/>
        <v>2218</v>
      </c>
      <c r="B2225" s="456">
        <f>'INVENT.Construc&amp;Bat Importé -10'!D2224</f>
        <v>0</v>
      </c>
      <c r="C2225" s="456">
        <f>'INVENT.Construc&amp;Bat Importé -10'!F2224</f>
        <v>0</v>
      </c>
      <c r="D2225" s="456">
        <f>'INVENT.Construc&amp;Bat Importé -10'!C2224</f>
        <v>0</v>
      </c>
      <c r="E2225" s="476">
        <f>'INVENT.Construc&amp;Bat Importé -10'!H2224</f>
        <v>0</v>
      </c>
      <c r="F2225" s="268"/>
      <c r="G2225" s="266">
        <f t="shared" si="382"/>
        <v>0</v>
      </c>
      <c r="H2225" s="84">
        <f t="shared" si="383"/>
        <v>0</v>
      </c>
      <c r="I2225" s="84">
        <f t="shared" si="384"/>
        <v>0</v>
      </c>
      <c r="J2225" s="84">
        <f t="shared" si="385"/>
        <v>0</v>
      </c>
      <c r="K2225" s="84">
        <f t="shared" si="386"/>
        <v>0</v>
      </c>
      <c r="L2225" s="84">
        <f t="shared" si="387"/>
        <v>0</v>
      </c>
      <c r="M2225" s="267"/>
      <c r="N2225" s="267"/>
      <c r="O2225" s="84">
        <f t="shared" si="388"/>
        <v>0</v>
      </c>
      <c r="P2225" s="84">
        <f t="shared" si="389"/>
        <v>0</v>
      </c>
      <c r="Q2225" s="86">
        <f t="shared" si="390"/>
        <v>0</v>
      </c>
      <c r="R2225" s="86">
        <f t="shared" si="391"/>
        <v>0</v>
      </c>
    </row>
    <row r="2226" spans="1:18" x14ac:dyDescent="0.2">
      <c r="A2226" s="77">
        <f t="shared" si="392"/>
        <v>2219</v>
      </c>
      <c r="B2226" s="456">
        <f>'INVENT.Construc&amp;Bat Importé -10'!D2225</f>
        <v>0</v>
      </c>
      <c r="C2226" s="456">
        <f>'INVENT.Construc&amp;Bat Importé -10'!F2225</f>
        <v>0</v>
      </c>
      <c r="D2226" s="456">
        <f>'INVENT.Construc&amp;Bat Importé -10'!C2225</f>
        <v>0</v>
      </c>
      <c r="E2226" s="476">
        <f>'INVENT.Construc&amp;Bat Importé -10'!H2225</f>
        <v>0</v>
      </c>
      <c r="F2226" s="268"/>
      <c r="G2226" s="266">
        <f t="shared" si="382"/>
        <v>0</v>
      </c>
      <c r="H2226" s="84">
        <f t="shared" si="383"/>
        <v>0</v>
      </c>
      <c r="I2226" s="84">
        <f t="shared" si="384"/>
        <v>0</v>
      </c>
      <c r="J2226" s="84">
        <f t="shared" si="385"/>
        <v>0</v>
      </c>
      <c r="K2226" s="84">
        <f t="shared" si="386"/>
        <v>0</v>
      </c>
      <c r="L2226" s="84">
        <f t="shared" si="387"/>
        <v>0</v>
      </c>
      <c r="M2226" s="267"/>
      <c r="N2226" s="267"/>
      <c r="O2226" s="84">
        <f t="shared" si="388"/>
        <v>0</v>
      </c>
      <c r="P2226" s="84">
        <f t="shared" si="389"/>
        <v>0</v>
      </c>
      <c r="Q2226" s="86">
        <f t="shared" si="390"/>
        <v>0</v>
      </c>
      <c r="R2226" s="86">
        <f t="shared" si="391"/>
        <v>0</v>
      </c>
    </row>
    <row r="2227" spans="1:18" x14ac:dyDescent="0.2">
      <c r="A2227" s="77">
        <f t="shared" si="392"/>
        <v>2220</v>
      </c>
      <c r="B2227" s="456">
        <f>'INVENT.Construc&amp;Bat Importé -10'!D2226</f>
        <v>0</v>
      </c>
      <c r="C2227" s="456">
        <f>'INVENT.Construc&amp;Bat Importé -10'!F2226</f>
        <v>0</v>
      </c>
      <c r="D2227" s="456">
        <f>'INVENT.Construc&amp;Bat Importé -10'!C2226</f>
        <v>0</v>
      </c>
      <c r="E2227" s="476">
        <f>'INVENT.Construc&amp;Bat Importé -10'!H2226</f>
        <v>0</v>
      </c>
      <c r="F2227" s="268"/>
      <c r="G2227" s="266">
        <f t="shared" si="382"/>
        <v>0</v>
      </c>
      <c r="H2227" s="84">
        <f t="shared" si="383"/>
        <v>0</v>
      </c>
      <c r="I2227" s="84">
        <f t="shared" si="384"/>
        <v>0</v>
      </c>
      <c r="J2227" s="84">
        <f t="shared" si="385"/>
        <v>0</v>
      </c>
      <c r="K2227" s="84">
        <f t="shared" si="386"/>
        <v>0</v>
      </c>
      <c r="L2227" s="84">
        <f t="shared" si="387"/>
        <v>0</v>
      </c>
      <c r="M2227" s="267"/>
      <c r="N2227" s="267"/>
      <c r="O2227" s="84">
        <f t="shared" si="388"/>
        <v>0</v>
      </c>
      <c r="P2227" s="84">
        <f t="shared" si="389"/>
        <v>0</v>
      </c>
      <c r="Q2227" s="86">
        <f t="shared" si="390"/>
        <v>0</v>
      </c>
      <c r="R2227" s="86">
        <f t="shared" si="391"/>
        <v>0</v>
      </c>
    </row>
    <row r="2228" spans="1:18" x14ac:dyDescent="0.2">
      <c r="A2228" s="77">
        <f t="shared" si="392"/>
        <v>2221</v>
      </c>
      <c r="B2228" s="456">
        <f>'INVENT.Construc&amp;Bat Importé -10'!D2227</f>
        <v>0</v>
      </c>
      <c r="C2228" s="456">
        <f>'INVENT.Construc&amp;Bat Importé -10'!F2227</f>
        <v>0</v>
      </c>
      <c r="D2228" s="456">
        <f>'INVENT.Construc&amp;Bat Importé -10'!C2227</f>
        <v>0</v>
      </c>
      <c r="E2228" s="476">
        <f>'INVENT.Construc&amp;Bat Importé -10'!H2227</f>
        <v>0</v>
      </c>
      <c r="F2228" s="268"/>
      <c r="G2228" s="266">
        <f t="shared" si="382"/>
        <v>0</v>
      </c>
      <c r="H2228" s="84">
        <f t="shared" si="383"/>
        <v>0</v>
      </c>
      <c r="I2228" s="84">
        <f t="shared" si="384"/>
        <v>0</v>
      </c>
      <c r="J2228" s="84">
        <f t="shared" si="385"/>
        <v>0</v>
      </c>
      <c r="K2228" s="84">
        <f t="shared" si="386"/>
        <v>0</v>
      </c>
      <c r="L2228" s="84">
        <f t="shared" si="387"/>
        <v>0</v>
      </c>
      <c r="M2228" s="267"/>
      <c r="N2228" s="267"/>
      <c r="O2228" s="84">
        <f t="shared" si="388"/>
        <v>0</v>
      </c>
      <c r="P2228" s="84">
        <f t="shared" si="389"/>
        <v>0</v>
      </c>
      <c r="Q2228" s="86">
        <f t="shared" si="390"/>
        <v>0</v>
      </c>
      <c r="R2228" s="86">
        <f t="shared" si="391"/>
        <v>0</v>
      </c>
    </row>
    <row r="2229" spans="1:18" x14ac:dyDescent="0.2">
      <c r="A2229" s="77">
        <f t="shared" si="392"/>
        <v>2222</v>
      </c>
      <c r="B2229" s="456">
        <f>'INVENT.Construc&amp;Bat Importé -10'!D2228</f>
        <v>0</v>
      </c>
      <c r="C2229" s="456">
        <f>'INVENT.Construc&amp;Bat Importé -10'!F2228</f>
        <v>0</v>
      </c>
      <c r="D2229" s="456">
        <f>'INVENT.Construc&amp;Bat Importé -10'!C2228</f>
        <v>0</v>
      </c>
      <c r="E2229" s="476">
        <f>'INVENT.Construc&amp;Bat Importé -10'!H2228</f>
        <v>0</v>
      </c>
      <c r="F2229" s="268"/>
      <c r="G2229" s="266">
        <f t="shared" si="382"/>
        <v>0</v>
      </c>
      <c r="H2229" s="84">
        <f t="shared" si="383"/>
        <v>0</v>
      </c>
      <c r="I2229" s="84">
        <f t="shared" si="384"/>
        <v>0</v>
      </c>
      <c r="J2229" s="84">
        <f t="shared" si="385"/>
        <v>0</v>
      </c>
      <c r="K2229" s="84">
        <f t="shared" si="386"/>
        <v>0</v>
      </c>
      <c r="L2229" s="84">
        <f t="shared" si="387"/>
        <v>0</v>
      </c>
      <c r="M2229" s="267"/>
      <c r="N2229" s="267"/>
      <c r="O2229" s="84">
        <f t="shared" si="388"/>
        <v>0</v>
      </c>
      <c r="P2229" s="84">
        <f t="shared" si="389"/>
        <v>0</v>
      </c>
      <c r="Q2229" s="86">
        <f t="shared" si="390"/>
        <v>0</v>
      </c>
      <c r="R2229" s="86">
        <f t="shared" si="391"/>
        <v>0</v>
      </c>
    </row>
    <row r="2230" spans="1:18" x14ac:dyDescent="0.2">
      <c r="A2230" s="77">
        <f t="shared" si="392"/>
        <v>2223</v>
      </c>
      <c r="B2230" s="456">
        <f>'INVENT.Construc&amp;Bat Importé -10'!D2229</f>
        <v>0</v>
      </c>
      <c r="C2230" s="456">
        <f>'INVENT.Construc&amp;Bat Importé -10'!F2229</f>
        <v>0</v>
      </c>
      <c r="D2230" s="456">
        <f>'INVENT.Construc&amp;Bat Importé -10'!C2229</f>
        <v>0</v>
      </c>
      <c r="E2230" s="476">
        <f>'INVENT.Construc&amp;Bat Importé -10'!H2229</f>
        <v>0</v>
      </c>
      <c r="F2230" s="268"/>
      <c r="G2230" s="266">
        <f t="shared" si="382"/>
        <v>0</v>
      </c>
      <c r="H2230" s="84">
        <f t="shared" si="383"/>
        <v>0</v>
      </c>
      <c r="I2230" s="84">
        <f t="shared" si="384"/>
        <v>0</v>
      </c>
      <c r="J2230" s="84">
        <f t="shared" si="385"/>
        <v>0</v>
      </c>
      <c r="K2230" s="84">
        <f t="shared" si="386"/>
        <v>0</v>
      </c>
      <c r="L2230" s="84">
        <f t="shared" si="387"/>
        <v>0</v>
      </c>
      <c r="M2230" s="267"/>
      <c r="N2230" s="267"/>
      <c r="O2230" s="84">
        <f t="shared" si="388"/>
        <v>0</v>
      </c>
      <c r="P2230" s="84">
        <f t="shared" si="389"/>
        <v>0</v>
      </c>
      <c r="Q2230" s="86">
        <f t="shared" si="390"/>
        <v>0</v>
      </c>
      <c r="R2230" s="86">
        <f t="shared" si="391"/>
        <v>0</v>
      </c>
    </row>
    <row r="2231" spans="1:18" x14ac:dyDescent="0.2">
      <c r="A2231" s="77">
        <f t="shared" si="392"/>
        <v>2224</v>
      </c>
      <c r="B2231" s="456">
        <f>'INVENT.Construc&amp;Bat Importé -10'!D2230</f>
        <v>0</v>
      </c>
      <c r="C2231" s="456">
        <f>'INVENT.Construc&amp;Bat Importé -10'!F2230</f>
        <v>0</v>
      </c>
      <c r="D2231" s="456">
        <f>'INVENT.Construc&amp;Bat Importé -10'!C2230</f>
        <v>0</v>
      </c>
      <c r="E2231" s="476">
        <f>'INVENT.Construc&amp;Bat Importé -10'!H2230</f>
        <v>0</v>
      </c>
      <c r="F2231" s="268"/>
      <c r="G2231" s="266">
        <f t="shared" si="382"/>
        <v>0</v>
      </c>
      <c r="H2231" s="84">
        <f t="shared" si="383"/>
        <v>0</v>
      </c>
      <c r="I2231" s="84">
        <f t="shared" si="384"/>
        <v>0</v>
      </c>
      <c r="J2231" s="84">
        <f t="shared" si="385"/>
        <v>0</v>
      </c>
      <c r="K2231" s="84">
        <f t="shared" si="386"/>
        <v>0</v>
      </c>
      <c r="L2231" s="84">
        <f t="shared" si="387"/>
        <v>0</v>
      </c>
      <c r="M2231" s="267"/>
      <c r="N2231" s="267"/>
      <c r="O2231" s="84">
        <f t="shared" si="388"/>
        <v>0</v>
      </c>
      <c r="P2231" s="84">
        <f t="shared" si="389"/>
        <v>0</v>
      </c>
      <c r="Q2231" s="86">
        <f t="shared" si="390"/>
        <v>0</v>
      </c>
      <c r="R2231" s="86">
        <f t="shared" si="391"/>
        <v>0</v>
      </c>
    </row>
    <row r="2232" spans="1:18" x14ac:dyDescent="0.2">
      <c r="A2232" s="77">
        <f t="shared" si="392"/>
        <v>2225</v>
      </c>
      <c r="B2232" s="456">
        <f>'INVENT.Construc&amp;Bat Importé -10'!D2231</f>
        <v>0</v>
      </c>
      <c r="C2232" s="456">
        <f>'INVENT.Construc&amp;Bat Importé -10'!F2231</f>
        <v>0</v>
      </c>
      <c r="D2232" s="456">
        <f>'INVENT.Construc&amp;Bat Importé -10'!C2231</f>
        <v>0</v>
      </c>
      <c r="E2232" s="476">
        <f>'INVENT.Construc&amp;Bat Importé -10'!H2231</f>
        <v>0</v>
      </c>
      <c r="F2232" s="268"/>
      <c r="G2232" s="266">
        <f t="shared" si="382"/>
        <v>0</v>
      </c>
      <c r="H2232" s="84">
        <f t="shared" si="383"/>
        <v>0</v>
      </c>
      <c r="I2232" s="84">
        <f t="shared" si="384"/>
        <v>0</v>
      </c>
      <c r="J2232" s="84">
        <f t="shared" si="385"/>
        <v>0</v>
      </c>
      <c r="K2232" s="84">
        <f t="shared" si="386"/>
        <v>0</v>
      </c>
      <c r="L2232" s="84">
        <f t="shared" si="387"/>
        <v>0</v>
      </c>
      <c r="M2232" s="267"/>
      <c r="N2232" s="267"/>
      <c r="O2232" s="84">
        <f t="shared" si="388"/>
        <v>0</v>
      </c>
      <c r="P2232" s="84">
        <f t="shared" si="389"/>
        <v>0</v>
      </c>
      <c r="Q2232" s="86">
        <f t="shared" si="390"/>
        <v>0</v>
      </c>
      <c r="R2232" s="86">
        <f t="shared" si="391"/>
        <v>0</v>
      </c>
    </row>
    <row r="2233" spans="1:18" x14ac:dyDescent="0.2">
      <c r="A2233" s="77">
        <f t="shared" si="392"/>
        <v>2226</v>
      </c>
      <c r="B2233" s="456">
        <f>'INVENT.Construc&amp;Bat Importé -10'!D2232</f>
        <v>0</v>
      </c>
      <c r="C2233" s="456">
        <f>'INVENT.Construc&amp;Bat Importé -10'!F2232</f>
        <v>0</v>
      </c>
      <c r="D2233" s="456">
        <f>'INVENT.Construc&amp;Bat Importé -10'!C2232</f>
        <v>0</v>
      </c>
      <c r="E2233" s="476">
        <f>'INVENT.Construc&amp;Bat Importé -10'!H2232</f>
        <v>0</v>
      </c>
      <c r="F2233" s="268"/>
      <c r="G2233" s="266">
        <f t="shared" si="382"/>
        <v>0</v>
      </c>
      <c r="H2233" s="84">
        <f t="shared" si="383"/>
        <v>0</v>
      </c>
      <c r="I2233" s="84">
        <f t="shared" si="384"/>
        <v>0</v>
      </c>
      <c r="J2233" s="84">
        <f t="shared" si="385"/>
        <v>0</v>
      </c>
      <c r="K2233" s="84">
        <f t="shared" si="386"/>
        <v>0</v>
      </c>
      <c r="L2233" s="84">
        <f t="shared" si="387"/>
        <v>0</v>
      </c>
      <c r="M2233" s="267"/>
      <c r="N2233" s="267"/>
      <c r="O2233" s="84">
        <f t="shared" si="388"/>
        <v>0</v>
      </c>
      <c r="P2233" s="84">
        <f t="shared" si="389"/>
        <v>0</v>
      </c>
      <c r="Q2233" s="86">
        <f t="shared" si="390"/>
        <v>0</v>
      </c>
      <c r="R2233" s="86">
        <f t="shared" si="391"/>
        <v>0</v>
      </c>
    </row>
    <row r="2234" spans="1:18" x14ac:dyDescent="0.2">
      <c r="A2234" s="77">
        <f t="shared" si="392"/>
        <v>2227</v>
      </c>
      <c r="B2234" s="456">
        <f>'INVENT.Construc&amp;Bat Importé -10'!D2233</f>
        <v>0</v>
      </c>
      <c r="C2234" s="456">
        <f>'INVENT.Construc&amp;Bat Importé -10'!F2233</f>
        <v>0</v>
      </c>
      <c r="D2234" s="456">
        <f>'INVENT.Construc&amp;Bat Importé -10'!C2233</f>
        <v>0</v>
      </c>
      <c r="E2234" s="476">
        <f>'INVENT.Construc&amp;Bat Importé -10'!H2233</f>
        <v>0</v>
      </c>
      <c r="F2234" s="268"/>
      <c r="G2234" s="266">
        <f t="shared" si="382"/>
        <v>0</v>
      </c>
      <c r="H2234" s="84">
        <f t="shared" si="383"/>
        <v>0</v>
      </c>
      <c r="I2234" s="84">
        <f t="shared" si="384"/>
        <v>0</v>
      </c>
      <c r="J2234" s="84">
        <f t="shared" si="385"/>
        <v>0</v>
      </c>
      <c r="K2234" s="84">
        <f t="shared" si="386"/>
        <v>0</v>
      </c>
      <c r="L2234" s="84">
        <f t="shared" si="387"/>
        <v>0</v>
      </c>
      <c r="M2234" s="267"/>
      <c r="N2234" s="267"/>
      <c r="O2234" s="84">
        <f t="shared" si="388"/>
        <v>0</v>
      </c>
      <c r="P2234" s="84">
        <f t="shared" si="389"/>
        <v>0</v>
      </c>
      <c r="Q2234" s="86">
        <f t="shared" si="390"/>
        <v>0</v>
      </c>
      <c r="R2234" s="86">
        <f t="shared" si="391"/>
        <v>0</v>
      </c>
    </row>
    <row r="2235" spans="1:18" x14ac:dyDescent="0.2">
      <c r="A2235" s="77">
        <f t="shared" si="392"/>
        <v>2228</v>
      </c>
      <c r="B2235" s="456">
        <f>'INVENT.Construc&amp;Bat Importé -10'!D2234</f>
        <v>0</v>
      </c>
      <c r="C2235" s="456">
        <f>'INVENT.Construc&amp;Bat Importé -10'!F2234</f>
        <v>0</v>
      </c>
      <c r="D2235" s="456">
        <f>'INVENT.Construc&amp;Bat Importé -10'!C2234</f>
        <v>0</v>
      </c>
      <c r="E2235" s="476">
        <f>'INVENT.Construc&amp;Bat Importé -10'!H2234</f>
        <v>0</v>
      </c>
      <c r="F2235" s="268"/>
      <c r="G2235" s="266">
        <f t="shared" si="382"/>
        <v>0</v>
      </c>
      <c r="H2235" s="84">
        <f t="shared" si="383"/>
        <v>0</v>
      </c>
      <c r="I2235" s="84">
        <f t="shared" si="384"/>
        <v>0</v>
      </c>
      <c r="J2235" s="84">
        <f t="shared" si="385"/>
        <v>0</v>
      </c>
      <c r="K2235" s="84">
        <f t="shared" si="386"/>
        <v>0</v>
      </c>
      <c r="L2235" s="84">
        <f t="shared" si="387"/>
        <v>0</v>
      </c>
      <c r="M2235" s="267"/>
      <c r="N2235" s="267"/>
      <c r="O2235" s="84">
        <f t="shared" si="388"/>
        <v>0</v>
      </c>
      <c r="P2235" s="84">
        <f t="shared" si="389"/>
        <v>0</v>
      </c>
      <c r="Q2235" s="86">
        <f t="shared" si="390"/>
        <v>0</v>
      </c>
      <c r="R2235" s="86">
        <f t="shared" si="391"/>
        <v>0</v>
      </c>
    </row>
    <row r="2236" spans="1:18" x14ac:dyDescent="0.2">
      <c r="A2236" s="77">
        <f t="shared" si="392"/>
        <v>2229</v>
      </c>
      <c r="B2236" s="456">
        <f>'INVENT.Construc&amp;Bat Importé -10'!D2235</f>
        <v>0</v>
      </c>
      <c r="C2236" s="456">
        <f>'INVENT.Construc&amp;Bat Importé -10'!F2235</f>
        <v>0</v>
      </c>
      <c r="D2236" s="456">
        <f>'INVENT.Construc&amp;Bat Importé -10'!C2235</f>
        <v>0</v>
      </c>
      <c r="E2236" s="476">
        <f>'INVENT.Construc&amp;Bat Importé -10'!H2235</f>
        <v>0</v>
      </c>
      <c r="F2236" s="268"/>
      <c r="G2236" s="266">
        <f t="shared" ref="G2236:G2299" si="393">F2236*E2236</f>
        <v>0</v>
      </c>
      <c r="H2236" s="84">
        <f t="shared" ref="H2236:H2299" si="394">E2236*1%</f>
        <v>0</v>
      </c>
      <c r="I2236" s="84">
        <f t="shared" ref="I2236:I2299" si="395">E2236*1%</f>
        <v>0</v>
      </c>
      <c r="J2236" s="84">
        <f t="shared" ref="J2236:J2299" si="396">E2236*0.5%</f>
        <v>0</v>
      </c>
      <c r="K2236" s="84">
        <f t="shared" ref="K2236:K2299" si="397">(E2236+G2236+H2236)*18%</f>
        <v>0</v>
      </c>
      <c r="L2236" s="84">
        <f t="shared" ref="L2236:L2299" si="398">SUM(G2236:K2236)+E2236</f>
        <v>0</v>
      </c>
      <c r="M2236" s="267"/>
      <c r="N2236" s="267"/>
      <c r="O2236" s="84">
        <f t="shared" ref="O2236:O2299" si="399">(M2236+N2236)*18%</f>
        <v>0</v>
      </c>
      <c r="P2236" s="84">
        <f t="shared" ref="P2236:P2299" si="400">O2236+N2236+M2236</f>
        <v>0</v>
      </c>
      <c r="Q2236" s="86">
        <f t="shared" ref="Q2236:Q2299" si="401">+R2236-O2236-K2236</f>
        <v>0</v>
      </c>
      <c r="R2236" s="86">
        <f t="shared" ref="R2236:R2299" si="402">P2236+L2236</f>
        <v>0</v>
      </c>
    </row>
    <row r="2237" spans="1:18" x14ac:dyDescent="0.2">
      <c r="A2237" s="77">
        <f t="shared" si="392"/>
        <v>2230</v>
      </c>
      <c r="B2237" s="456">
        <f>'INVENT.Construc&amp;Bat Importé -10'!D2236</f>
        <v>0</v>
      </c>
      <c r="C2237" s="456">
        <f>'INVENT.Construc&amp;Bat Importé -10'!F2236</f>
        <v>0</v>
      </c>
      <c r="D2237" s="456">
        <f>'INVENT.Construc&amp;Bat Importé -10'!C2236</f>
        <v>0</v>
      </c>
      <c r="E2237" s="476">
        <f>'INVENT.Construc&amp;Bat Importé -10'!H2236</f>
        <v>0</v>
      </c>
      <c r="F2237" s="268"/>
      <c r="G2237" s="266">
        <f t="shared" si="393"/>
        <v>0</v>
      </c>
      <c r="H2237" s="84">
        <f t="shared" si="394"/>
        <v>0</v>
      </c>
      <c r="I2237" s="84">
        <f t="shared" si="395"/>
        <v>0</v>
      </c>
      <c r="J2237" s="84">
        <f t="shared" si="396"/>
        <v>0</v>
      </c>
      <c r="K2237" s="84">
        <f t="shared" si="397"/>
        <v>0</v>
      </c>
      <c r="L2237" s="84">
        <f t="shared" si="398"/>
        <v>0</v>
      </c>
      <c r="M2237" s="267"/>
      <c r="N2237" s="267"/>
      <c r="O2237" s="84">
        <f t="shared" si="399"/>
        <v>0</v>
      </c>
      <c r="P2237" s="84">
        <f t="shared" si="400"/>
        <v>0</v>
      </c>
      <c r="Q2237" s="86">
        <f t="shared" si="401"/>
        <v>0</v>
      </c>
      <c r="R2237" s="86">
        <f t="shared" si="402"/>
        <v>0</v>
      </c>
    </row>
    <row r="2238" spans="1:18" x14ac:dyDescent="0.2">
      <c r="A2238" s="77">
        <f t="shared" si="392"/>
        <v>2231</v>
      </c>
      <c r="B2238" s="456">
        <f>'INVENT.Construc&amp;Bat Importé -10'!D2237</f>
        <v>0</v>
      </c>
      <c r="C2238" s="456">
        <f>'INVENT.Construc&amp;Bat Importé -10'!F2237</f>
        <v>0</v>
      </c>
      <c r="D2238" s="456">
        <f>'INVENT.Construc&amp;Bat Importé -10'!C2237</f>
        <v>0</v>
      </c>
      <c r="E2238" s="476">
        <f>'INVENT.Construc&amp;Bat Importé -10'!H2237</f>
        <v>0</v>
      </c>
      <c r="F2238" s="268"/>
      <c r="G2238" s="266">
        <f t="shared" si="393"/>
        <v>0</v>
      </c>
      <c r="H2238" s="84">
        <f t="shared" si="394"/>
        <v>0</v>
      </c>
      <c r="I2238" s="84">
        <f t="shared" si="395"/>
        <v>0</v>
      </c>
      <c r="J2238" s="84">
        <f t="shared" si="396"/>
        <v>0</v>
      </c>
      <c r="K2238" s="84">
        <f t="shared" si="397"/>
        <v>0</v>
      </c>
      <c r="L2238" s="84">
        <f t="shared" si="398"/>
        <v>0</v>
      </c>
      <c r="M2238" s="267"/>
      <c r="N2238" s="267"/>
      <c r="O2238" s="84">
        <f t="shared" si="399"/>
        <v>0</v>
      </c>
      <c r="P2238" s="84">
        <f t="shared" si="400"/>
        <v>0</v>
      </c>
      <c r="Q2238" s="86">
        <f t="shared" si="401"/>
        <v>0</v>
      </c>
      <c r="R2238" s="86">
        <f t="shared" si="402"/>
        <v>0</v>
      </c>
    </row>
    <row r="2239" spans="1:18" x14ac:dyDescent="0.2">
      <c r="A2239" s="77">
        <f t="shared" si="392"/>
        <v>2232</v>
      </c>
      <c r="B2239" s="456">
        <f>'INVENT.Construc&amp;Bat Importé -10'!D2238</f>
        <v>0</v>
      </c>
      <c r="C2239" s="456">
        <f>'INVENT.Construc&amp;Bat Importé -10'!F2238</f>
        <v>0</v>
      </c>
      <c r="D2239" s="456">
        <f>'INVENT.Construc&amp;Bat Importé -10'!C2238</f>
        <v>0</v>
      </c>
      <c r="E2239" s="476">
        <f>'INVENT.Construc&amp;Bat Importé -10'!H2238</f>
        <v>0</v>
      </c>
      <c r="F2239" s="268"/>
      <c r="G2239" s="266">
        <f t="shared" si="393"/>
        <v>0</v>
      </c>
      <c r="H2239" s="84">
        <f t="shared" si="394"/>
        <v>0</v>
      </c>
      <c r="I2239" s="84">
        <f t="shared" si="395"/>
        <v>0</v>
      </c>
      <c r="J2239" s="84">
        <f t="shared" si="396"/>
        <v>0</v>
      </c>
      <c r="K2239" s="84">
        <f t="shared" si="397"/>
        <v>0</v>
      </c>
      <c r="L2239" s="84">
        <f t="shared" si="398"/>
        <v>0</v>
      </c>
      <c r="M2239" s="267"/>
      <c r="N2239" s="267"/>
      <c r="O2239" s="84">
        <f t="shared" si="399"/>
        <v>0</v>
      </c>
      <c r="P2239" s="84">
        <f t="shared" si="400"/>
        <v>0</v>
      </c>
      <c r="Q2239" s="86">
        <f t="shared" si="401"/>
        <v>0</v>
      </c>
      <c r="R2239" s="86">
        <f t="shared" si="402"/>
        <v>0</v>
      </c>
    </row>
    <row r="2240" spans="1:18" x14ac:dyDescent="0.2">
      <c r="A2240" s="77">
        <f t="shared" si="392"/>
        <v>2233</v>
      </c>
      <c r="B2240" s="456">
        <f>'INVENT.Construc&amp;Bat Importé -10'!D2239</f>
        <v>0</v>
      </c>
      <c r="C2240" s="456">
        <f>'INVENT.Construc&amp;Bat Importé -10'!F2239</f>
        <v>0</v>
      </c>
      <c r="D2240" s="456">
        <f>'INVENT.Construc&amp;Bat Importé -10'!C2239</f>
        <v>0</v>
      </c>
      <c r="E2240" s="476">
        <f>'INVENT.Construc&amp;Bat Importé -10'!H2239</f>
        <v>0</v>
      </c>
      <c r="F2240" s="268"/>
      <c r="G2240" s="266">
        <f t="shared" si="393"/>
        <v>0</v>
      </c>
      <c r="H2240" s="84">
        <f t="shared" si="394"/>
        <v>0</v>
      </c>
      <c r="I2240" s="84">
        <f t="shared" si="395"/>
        <v>0</v>
      </c>
      <c r="J2240" s="84">
        <f t="shared" si="396"/>
        <v>0</v>
      </c>
      <c r="K2240" s="84">
        <f t="shared" si="397"/>
        <v>0</v>
      </c>
      <c r="L2240" s="84">
        <f t="shared" si="398"/>
        <v>0</v>
      </c>
      <c r="M2240" s="267"/>
      <c r="N2240" s="267"/>
      <c r="O2240" s="84">
        <f t="shared" si="399"/>
        <v>0</v>
      </c>
      <c r="P2240" s="84">
        <f t="shared" si="400"/>
        <v>0</v>
      </c>
      <c r="Q2240" s="86">
        <f t="shared" si="401"/>
        <v>0</v>
      </c>
      <c r="R2240" s="86">
        <f t="shared" si="402"/>
        <v>0</v>
      </c>
    </row>
    <row r="2241" spans="1:18" x14ac:dyDescent="0.2">
      <c r="A2241" s="77">
        <f t="shared" si="392"/>
        <v>2234</v>
      </c>
      <c r="B2241" s="456">
        <f>'INVENT.Construc&amp;Bat Importé -10'!D2240</f>
        <v>0</v>
      </c>
      <c r="C2241" s="456">
        <f>'INVENT.Construc&amp;Bat Importé -10'!F2240</f>
        <v>0</v>
      </c>
      <c r="D2241" s="456">
        <f>'INVENT.Construc&amp;Bat Importé -10'!C2240</f>
        <v>0</v>
      </c>
      <c r="E2241" s="476">
        <f>'INVENT.Construc&amp;Bat Importé -10'!H2240</f>
        <v>0</v>
      </c>
      <c r="F2241" s="268"/>
      <c r="G2241" s="266">
        <f t="shared" si="393"/>
        <v>0</v>
      </c>
      <c r="H2241" s="84">
        <f t="shared" si="394"/>
        <v>0</v>
      </c>
      <c r="I2241" s="84">
        <f t="shared" si="395"/>
        <v>0</v>
      </c>
      <c r="J2241" s="84">
        <f t="shared" si="396"/>
        <v>0</v>
      </c>
      <c r="K2241" s="84">
        <f t="shared" si="397"/>
        <v>0</v>
      </c>
      <c r="L2241" s="84">
        <f t="shared" si="398"/>
        <v>0</v>
      </c>
      <c r="M2241" s="267"/>
      <c r="N2241" s="267"/>
      <c r="O2241" s="84">
        <f t="shared" si="399"/>
        <v>0</v>
      </c>
      <c r="P2241" s="84">
        <f t="shared" si="400"/>
        <v>0</v>
      </c>
      <c r="Q2241" s="86">
        <f t="shared" si="401"/>
        <v>0</v>
      </c>
      <c r="R2241" s="86">
        <f t="shared" si="402"/>
        <v>0</v>
      </c>
    </row>
    <row r="2242" spans="1:18" x14ac:dyDescent="0.2">
      <c r="A2242" s="77">
        <f t="shared" si="392"/>
        <v>2235</v>
      </c>
      <c r="B2242" s="456">
        <f>'INVENT.Construc&amp;Bat Importé -10'!D2241</f>
        <v>0</v>
      </c>
      <c r="C2242" s="456">
        <f>'INVENT.Construc&amp;Bat Importé -10'!F2241</f>
        <v>0</v>
      </c>
      <c r="D2242" s="456">
        <f>'INVENT.Construc&amp;Bat Importé -10'!C2241</f>
        <v>0</v>
      </c>
      <c r="E2242" s="476">
        <f>'INVENT.Construc&amp;Bat Importé -10'!H2241</f>
        <v>0</v>
      </c>
      <c r="F2242" s="268"/>
      <c r="G2242" s="266">
        <f t="shared" si="393"/>
        <v>0</v>
      </c>
      <c r="H2242" s="84">
        <f t="shared" si="394"/>
        <v>0</v>
      </c>
      <c r="I2242" s="84">
        <f t="shared" si="395"/>
        <v>0</v>
      </c>
      <c r="J2242" s="84">
        <f t="shared" si="396"/>
        <v>0</v>
      </c>
      <c r="K2242" s="84">
        <f t="shared" si="397"/>
        <v>0</v>
      </c>
      <c r="L2242" s="84">
        <f t="shared" si="398"/>
        <v>0</v>
      </c>
      <c r="M2242" s="267"/>
      <c r="N2242" s="267"/>
      <c r="O2242" s="84">
        <f t="shared" si="399"/>
        <v>0</v>
      </c>
      <c r="P2242" s="84">
        <f t="shared" si="400"/>
        <v>0</v>
      </c>
      <c r="Q2242" s="86">
        <f t="shared" si="401"/>
        <v>0</v>
      </c>
      <c r="R2242" s="86">
        <f t="shared" si="402"/>
        <v>0</v>
      </c>
    </row>
    <row r="2243" spans="1:18" x14ac:dyDescent="0.2">
      <c r="A2243" s="77">
        <f t="shared" si="392"/>
        <v>2236</v>
      </c>
      <c r="B2243" s="456">
        <f>'INVENT.Construc&amp;Bat Importé -10'!D2242</f>
        <v>0</v>
      </c>
      <c r="C2243" s="456">
        <f>'INVENT.Construc&amp;Bat Importé -10'!F2242</f>
        <v>0</v>
      </c>
      <c r="D2243" s="456">
        <f>'INVENT.Construc&amp;Bat Importé -10'!C2242</f>
        <v>0</v>
      </c>
      <c r="E2243" s="476">
        <f>'INVENT.Construc&amp;Bat Importé -10'!H2242</f>
        <v>0</v>
      </c>
      <c r="F2243" s="268"/>
      <c r="G2243" s="266">
        <f t="shared" si="393"/>
        <v>0</v>
      </c>
      <c r="H2243" s="84">
        <f t="shared" si="394"/>
        <v>0</v>
      </c>
      <c r="I2243" s="84">
        <f t="shared" si="395"/>
        <v>0</v>
      </c>
      <c r="J2243" s="84">
        <f t="shared" si="396"/>
        <v>0</v>
      </c>
      <c r="K2243" s="84">
        <f t="shared" si="397"/>
        <v>0</v>
      </c>
      <c r="L2243" s="84">
        <f t="shared" si="398"/>
        <v>0</v>
      </c>
      <c r="M2243" s="267"/>
      <c r="N2243" s="267"/>
      <c r="O2243" s="84">
        <f t="shared" si="399"/>
        <v>0</v>
      </c>
      <c r="P2243" s="84">
        <f t="shared" si="400"/>
        <v>0</v>
      </c>
      <c r="Q2243" s="86">
        <f t="shared" si="401"/>
        <v>0</v>
      </c>
      <c r="R2243" s="86">
        <f t="shared" si="402"/>
        <v>0</v>
      </c>
    </row>
    <row r="2244" spans="1:18" x14ac:dyDescent="0.2">
      <c r="A2244" s="77">
        <f t="shared" si="392"/>
        <v>2237</v>
      </c>
      <c r="B2244" s="456">
        <f>'INVENT.Construc&amp;Bat Importé -10'!D2243</f>
        <v>0</v>
      </c>
      <c r="C2244" s="456">
        <f>'INVENT.Construc&amp;Bat Importé -10'!F2243</f>
        <v>0</v>
      </c>
      <c r="D2244" s="456">
        <f>'INVENT.Construc&amp;Bat Importé -10'!C2243</f>
        <v>0</v>
      </c>
      <c r="E2244" s="476">
        <f>'INVENT.Construc&amp;Bat Importé -10'!H2243</f>
        <v>0</v>
      </c>
      <c r="F2244" s="268"/>
      <c r="G2244" s="266">
        <f t="shared" si="393"/>
        <v>0</v>
      </c>
      <c r="H2244" s="84">
        <f t="shared" si="394"/>
        <v>0</v>
      </c>
      <c r="I2244" s="84">
        <f t="shared" si="395"/>
        <v>0</v>
      </c>
      <c r="J2244" s="84">
        <f t="shared" si="396"/>
        <v>0</v>
      </c>
      <c r="K2244" s="84">
        <f t="shared" si="397"/>
        <v>0</v>
      </c>
      <c r="L2244" s="84">
        <f t="shared" si="398"/>
        <v>0</v>
      </c>
      <c r="M2244" s="267"/>
      <c r="N2244" s="267"/>
      <c r="O2244" s="84">
        <f t="shared" si="399"/>
        <v>0</v>
      </c>
      <c r="P2244" s="84">
        <f t="shared" si="400"/>
        <v>0</v>
      </c>
      <c r="Q2244" s="86">
        <f t="shared" si="401"/>
        <v>0</v>
      </c>
      <c r="R2244" s="86">
        <f t="shared" si="402"/>
        <v>0</v>
      </c>
    </row>
    <row r="2245" spans="1:18" x14ac:dyDescent="0.2">
      <c r="A2245" s="77">
        <f t="shared" si="392"/>
        <v>2238</v>
      </c>
      <c r="B2245" s="456">
        <f>'INVENT.Construc&amp;Bat Importé -10'!D2244</f>
        <v>0</v>
      </c>
      <c r="C2245" s="456">
        <f>'INVENT.Construc&amp;Bat Importé -10'!F2244</f>
        <v>0</v>
      </c>
      <c r="D2245" s="456">
        <f>'INVENT.Construc&amp;Bat Importé -10'!C2244</f>
        <v>0</v>
      </c>
      <c r="E2245" s="476">
        <f>'INVENT.Construc&amp;Bat Importé -10'!H2244</f>
        <v>0</v>
      </c>
      <c r="F2245" s="268"/>
      <c r="G2245" s="266">
        <f t="shared" si="393"/>
        <v>0</v>
      </c>
      <c r="H2245" s="84">
        <f t="shared" si="394"/>
        <v>0</v>
      </c>
      <c r="I2245" s="84">
        <f t="shared" si="395"/>
        <v>0</v>
      </c>
      <c r="J2245" s="84">
        <f t="shared" si="396"/>
        <v>0</v>
      </c>
      <c r="K2245" s="84">
        <f t="shared" si="397"/>
        <v>0</v>
      </c>
      <c r="L2245" s="84">
        <f t="shared" si="398"/>
        <v>0</v>
      </c>
      <c r="M2245" s="267"/>
      <c r="N2245" s="267"/>
      <c r="O2245" s="84">
        <f t="shared" si="399"/>
        <v>0</v>
      </c>
      <c r="P2245" s="84">
        <f t="shared" si="400"/>
        <v>0</v>
      </c>
      <c r="Q2245" s="86">
        <f t="shared" si="401"/>
        <v>0</v>
      </c>
      <c r="R2245" s="86">
        <f t="shared" si="402"/>
        <v>0</v>
      </c>
    </row>
    <row r="2246" spans="1:18" x14ac:dyDescent="0.2">
      <c r="A2246" s="77">
        <f t="shared" si="392"/>
        <v>2239</v>
      </c>
      <c r="B2246" s="456">
        <f>'INVENT.Construc&amp;Bat Importé -10'!D2245</f>
        <v>0</v>
      </c>
      <c r="C2246" s="456">
        <f>'INVENT.Construc&amp;Bat Importé -10'!F2245</f>
        <v>0</v>
      </c>
      <c r="D2246" s="456">
        <f>'INVENT.Construc&amp;Bat Importé -10'!C2245</f>
        <v>0</v>
      </c>
      <c r="E2246" s="476">
        <f>'INVENT.Construc&amp;Bat Importé -10'!H2245</f>
        <v>0</v>
      </c>
      <c r="F2246" s="268"/>
      <c r="G2246" s="266">
        <f t="shared" si="393"/>
        <v>0</v>
      </c>
      <c r="H2246" s="84">
        <f t="shared" si="394"/>
        <v>0</v>
      </c>
      <c r="I2246" s="84">
        <f t="shared" si="395"/>
        <v>0</v>
      </c>
      <c r="J2246" s="84">
        <f t="shared" si="396"/>
        <v>0</v>
      </c>
      <c r="K2246" s="84">
        <f t="shared" si="397"/>
        <v>0</v>
      </c>
      <c r="L2246" s="84">
        <f t="shared" si="398"/>
        <v>0</v>
      </c>
      <c r="M2246" s="267"/>
      <c r="N2246" s="267"/>
      <c r="O2246" s="84">
        <f t="shared" si="399"/>
        <v>0</v>
      </c>
      <c r="P2246" s="84">
        <f t="shared" si="400"/>
        <v>0</v>
      </c>
      <c r="Q2246" s="86">
        <f t="shared" si="401"/>
        <v>0</v>
      </c>
      <c r="R2246" s="86">
        <f t="shared" si="402"/>
        <v>0</v>
      </c>
    </row>
    <row r="2247" spans="1:18" x14ac:dyDescent="0.2">
      <c r="A2247" s="77">
        <f t="shared" si="392"/>
        <v>2240</v>
      </c>
      <c r="B2247" s="456">
        <f>'INVENT.Construc&amp;Bat Importé -10'!D2246</f>
        <v>0</v>
      </c>
      <c r="C2247" s="456">
        <f>'INVENT.Construc&amp;Bat Importé -10'!F2246</f>
        <v>0</v>
      </c>
      <c r="D2247" s="456">
        <f>'INVENT.Construc&amp;Bat Importé -10'!C2246</f>
        <v>0</v>
      </c>
      <c r="E2247" s="476">
        <f>'INVENT.Construc&amp;Bat Importé -10'!H2246</f>
        <v>0</v>
      </c>
      <c r="F2247" s="268"/>
      <c r="G2247" s="266">
        <f t="shared" si="393"/>
        <v>0</v>
      </c>
      <c r="H2247" s="84">
        <f t="shared" si="394"/>
        <v>0</v>
      </c>
      <c r="I2247" s="84">
        <f t="shared" si="395"/>
        <v>0</v>
      </c>
      <c r="J2247" s="84">
        <f t="shared" si="396"/>
        <v>0</v>
      </c>
      <c r="K2247" s="84">
        <f t="shared" si="397"/>
        <v>0</v>
      </c>
      <c r="L2247" s="84">
        <f t="shared" si="398"/>
        <v>0</v>
      </c>
      <c r="M2247" s="267"/>
      <c r="N2247" s="267"/>
      <c r="O2247" s="84">
        <f t="shared" si="399"/>
        <v>0</v>
      </c>
      <c r="P2247" s="84">
        <f t="shared" si="400"/>
        <v>0</v>
      </c>
      <c r="Q2247" s="86">
        <f t="shared" si="401"/>
        <v>0</v>
      </c>
      <c r="R2247" s="86">
        <f t="shared" si="402"/>
        <v>0</v>
      </c>
    </row>
    <row r="2248" spans="1:18" x14ac:dyDescent="0.2">
      <c r="A2248" s="77">
        <f t="shared" si="392"/>
        <v>2241</v>
      </c>
      <c r="B2248" s="456">
        <f>'INVENT.Construc&amp;Bat Importé -10'!D2247</f>
        <v>0</v>
      </c>
      <c r="C2248" s="456">
        <f>'INVENT.Construc&amp;Bat Importé -10'!F2247</f>
        <v>0</v>
      </c>
      <c r="D2248" s="456">
        <f>'INVENT.Construc&amp;Bat Importé -10'!C2247</f>
        <v>0</v>
      </c>
      <c r="E2248" s="476">
        <f>'INVENT.Construc&amp;Bat Importé -10'!H2247</f>
        <v>0</v>
      </c>
      <c r="F2248" s="268"/>
      <c r="G2248" s="266">
        <f t="shared" si="393"/>
        <v>0</v>
      </c>
      <c r="H2248" s="84">
        <f t="shared" si="394"/>
        <v>0</v>
      </c>
      <c r="I2248" s="84">
        <f t="shared" si="395"/>
        <v>0</v>
      </c>
      <c r="J2248" s="84">
        <f t="shared" si="396"/>
        <v>0</v>
      </c>
      <c r="K2248" s="84">
        <f t="shared" si="397"/>
        <v>0</v>
      </c>
      <c r="L2248" s="84">
        <f t="shared" si="398"/>
        <v>0</v>
      </c>
      <c r="M2248" s="267"/>
      <c r="N2248" s="267"/>
      <c r="O2248" s="84">
        <f t="shared" si="399"/>
        <v>0</v>
      </c>
      <c r="P2248" s="84">
        <f t="shared" si="400"/>
        <v>0</v>
      </c>
      <c r="Q2248" s="86">
        <f t="shared" si="401"/>
        <v>0</v>
      </c>
      <c r="R2248" s="86">
        <f t="shared" si="402"/>
        <v>0</v>
      </c>
    </row>
    <row r="2249" spans="1:18" x14ac:dyDescent="0.2">
      <c r="A2249" s="77">
        <f t="shared" si="392"/>
        <v>2242</v>
      </c>
      <c r="B2249" s="456">
        <f>'INVENT.Construc&amp;Bat Importé -10'!D2248</f>
        <v>0</v>
      </c>
      <c r="C2249" s="456">
        <f>'INVENT.Construc&amp;Bat Importé -10'!F2248</f>
        <v>0</v>
      </c>
      <c r="D2249" s="456">
        <f>'INVENT.Construc&amp;Bat Importé -10'!C2248</f>
        <v>0</v>
      </c>
      <c r="E2249" s="476">
        <f>'INVENT.Construc&amp;Bat Importé -10'!H2248</f>
        <v>0</v>
      </c>
      <c r="F2249" s="268"/>
      <c r="G2249" s="266">
        <f t="shared" si="393"/>
        <v>0</v>
      </c>
      <c r="H2249" s="84">
        <f t="shared" si="394"/>
        <v>0</v>
      </c>
      <c r="I2249" s="84">
        <f t="shared" si="395"/>
        <v>0</v>
      </c>
      <c r="J2249" s="84">
        <f t="shared" si="396"/>
        <v>0</v>
      </c>
      <c r="K2249" s="84">
        <f t="shared" si="397"/>
        <v>0</v>
      </c>
      <c r="L2249" s="84">
        <f t="shared" si="398"/>
        <v>0</v>
      </c>
      <c r="M2249" s="267"/>
      <c r="N2249" s="267"/>
      <c r="O2249" s="84">
        <f t="shared" si="399"/>
        <v>0</v>
      </c>
      <c r="P2249" s="84">
        <f t="shared" si="400"/>
        <v>0</v>
      </c>
      <c r="Q2249" s="86">
        <f t="shared" si="401"/>
        <v>0</v>
      </c>
      <c r="R2249" s="86">
        <f t="shared" si="402"/>
        <v>0</v>
      </c>
    </row>
    <row r="2250" spans="1:18" x14ac:dyDescent="0.2">
      <c r="A2250" s="77">
        <f t="shared" si="392"/>
        <v>2243</v>
      </c>
      <c r="B2250" s="456">
        <f>'INVENT.Construc&amp;Bat Importé -10'!D2249</f>
        <v>0</v>
      </c>
      <c r="C2250" s="456">
        <f>'INVENT.Construc&amp;Bat Importé -10'!F2249</f>
        <v>0</v>
      </c>
      <c r="D2250" s="456">
        <f>'INVENT.Construc&amp;Bat Importé -10'!C2249</f>
        <v>0</v>
      </c>
      <c r="E2250" s="476">
        <f>'INVENT.Construc&amp;Bat Importé -10'!H2249</f>
        <v>0</v>
      </c>
      <c r="F2250" s="268"/>
      <c r="G2250" s="266">
        <f t="shared" si="393"/>
        <v>0</v>
      </c>
      <c r="H2250" s="84">
        <f t="shared" si="394"/>
        <v>0</v>
      </c>
      <c r="I2250" s="84">
        <f t="shared" si="395"/>
        <v>0</v>
      </c>
      <c r="J2250" s="84">
        <f t="shared" si="396"/>
        <v>0</v>
      </c>
      <c r="K2250" s="84">
        <f t="shared" si="397"/>
        <v>0</v>
      </c>
      <c r="L2250" s="84">
        <f t="shared" si="398"/>
        <v>0</v>
      </c>
      <c r="M2250" s="267"/>
      <c r="N2250" s="267"/>
      <c r="O2250" s="84">
        <f t="shared" si="399"/>
        <v>0</v>
      </c>
      <c r="P2250" s="84">
        <f t="shared" si="400"/>
        <v>0</v>
      </c>
      <c r="Q2250" s="86">
        <f t="shared" si="401"/>
        <v>0</v>
      </c>
      <c r="R2250" s="86">
        <f t="shared" si="402"/>
        <v>0</v>
      </c>
    </row>
    <row r="2251" spans="1:18" x14ac:dyDescent="0.2">
      <c r="A2251" s="77">
        <f t="shared" si="392"/>
        <v>2244</v>
      </c>
      <c r="B2251" s="456">
        <f>'INVENT.Construc&amp;Bat Importé -10'!D2250</f>
        <v>0</v>
      </c>
      <c r="C2251" s="456">
        <f>'INVENT.Construc&amp;Bat Importé -10'!F2250</f>
        <v>0</v>
      </c>
      <c r="D2251" s="456">
        <f>'INVENT.Construc&amp;Bat Importé -10'!C2250</f>
        <v>0</v>
      </c>
      <c r="E2251" s="476">
        <f>'INVENT.Construc&amp;Bat Importé -10'!H2250</f>
        <v>0</v>
      </c>
      <c r="F2251" s="268"/>
      <c r="G2251" s="266">
        <f t="shared" si="393"/>
        <v>0</v>
      </c>
      <c r="H2251" s="84">
        <f t="shared" si="394"/>
        <v>0</v>
      </c>
      <c r="I2251" s="84">
        <f t="shared" si="395"/>
        <v>0</v>
      </c>
      <c r="J2251" s="84">
        <f t="shared" si="396"/>
        <v>0</v>
      </c>
      <c r="K2251" s="84">
        <f t="shared" si="397"/>
        <v>0</v>
      </c>
      <c r="L2251" s="84">
        <f t="shared" si="398"/>
        <v>0</v>
      </c>
      <c r="M2251" s="267"/>
      <c r="N2251" s="267"/>
      <c r="O2251" s="84">
        <f t="shared" si="399"/>
        <v>0</v>
      </c>
      <c r="P2251" s="84">
        <f t="shared" si="400"/>
        <v>0</v>
      </c>
      <c r="Q2251" s="86">
        <f t="shared" si="401"/>
        <v>0</v>
      </c>
      <c r="R2251" s="86">
        <f t="shared" si="402"/>
        <v>0</v>
      </c>
    </row>
    <row r="2252" spans="1:18" x14ac:dyDescent="0.2">
      <c r="A2252" s="77">
        <f t="shared" si="392"/>
        <v>2245</v>
      </c>
      <c r="B2252" s="456">
        <f>'INVENT.Construc&amp;Bat Importé -10'!D2251</f>
        <v>0</v>
      </c>
      <c r="C2252" s="456">
        <f>'INVENT.Construc&amp;Bat Importé -10'!F2251</f>
        <v>0</v>
      </c>
      <c r="D2252" s="456">
        <f>'INVENT.Construc&amp;Bat Importé -10'!C2251</f>
        <v>0</v>
      </c>
      <c r="E2252" s="476">
        <f>'INVENT.Construc&amp;Bat Importé -10'!H2251</f>
        <v>0</v>
      </c>
      <c r="F2252" s="268"/>
      <c r="G2252" s="266">
        <f t="shared" si="393"/>
        <v>0</v>
      </c>
      <c r="H2252" s="84">
        <f t="shared" si="394"/>
        <v>0</v>
      </c>
      <c r="I2252" s="84">
        <f t="shared" si="395"/>
        <v>0</v>
      </c>
      <c r="J2252" s="84">
        <f t="shared" si="396"/>
        <v>0</v>
      </c>
      <c r="K2252" s="84">
        <f t="shared" si="397"/>
        <v>0</v>
      </c>
      <c r="L2252" s="84">
        <f t="shared" si="398"/>
        <v>0</v>
      </c>
      <c r="M2252" s="267"/>
      <c r="N2252" s="267"/>
      <c r="O2252" s="84">
        <f t="shared" si="399"/>
        <v>0</v>
      </c>
      <c r="P2252" s="84">
        <f t="shared" si="400"/>
        <v>0</v>
      </c>
      <c r="Q2252" s="86">
        <f t="shared" si="401"/>
        <v>0</v>
      </c>
      <c r="R2252" s="86">
        <f t="shared" si="402"/>
        <v>0</v>
      </c>
    </row>
    <row r="2253" spans="1:18" x14ac:dyDescent="0.2">
      <c r="A2253" s="77">
        <f t="shared" si="392"/>
        <v>2246</v>
      </c>
      <c r="B2253" s="456">
        <f>'INVENT.Construc&amp;Bat Importé -10'!D2252</f>
        <v>0</v>
      </c>
      <c r="C2253" s="456">
        <f>'INVENT.Construc&amp;Bat Importé -10'!F2252</f>
        <v>0</v>
      </c>
      <c r="D2253" s="456">
        <f>'INVENT.Construc&amp;Bat Importé -10'!C2252</f>
        <v>0</v>
      </c>
      <c r="E2253" s="476">
        <f>'INVENT.Construc&amp;Bat Importé -10'!H2252</f>
        <v>0</v>
      </c>
      <c r="F2253" s="268"/>
      <c r="G2253" s="266">
        <f t="shared" si="393"/>
        <v>0</v>
      </c>
      <c r="H2253" s="84">
        <f t="shared" si="394"/>
        <v>0</v>
      </c>
      <c r="I2253" s="84">
        <f t="shared" si="395"/>
        <v>0</v>
      </c>
      <c r="J2253" s="84">
        <f t="shared" si="396"/>
        <v>0</v>
      </c>
      <c r="K2253" s="84">
        <f t="shared" si="397"/>
        <v>0</v>
      </c>
      <c r="L2253" s="84">
        <f t="shared" si="398"/>
        <v>0</v>
      </c>
      <c r="M2253" s="267"/>
      <c r="N2253" s="267"/>
      <c r="O2253" s="84">
        <f t="shared" si="399"/>
        <v>0</v>
      </c>
      <c r="P2253" s="84">
        <f t="shared" si="400"/>
        <v>0</v>
      </c>
      <c r="Q2253" s="86">
        <f t="shared" si="401"/>
        <v>0</v>
      </c>
      <c r="R2253" s="86">
        <f t="shared" si="402"/>
        <v>0</v>
      </c>
    </row>
    <row r="2254" spans="1:18" x14ac:dyDescent="0.2">
      <c r="A2254" s="77">
        <f t="shared" si="392"/>
        <v>2247</v>
      </c>
      <c r="B2254" s="456">
        <f>'INVENT.Construc&amp;Bat Importé -10'!D2253</f>
        <v>0</v>
      </c>
      <c r="C2254" s="456">
        <f>'INVENT.Construc&amp;Bat Importé -10'!F2253</f>
        <v>0</v>
      </c>
      <c r="D2254" s="456">
        <f>'INVENT.Construc&amp;Bat Importé -10'!C2253</f>
        <v>0</v>
      </c>
      <c r="E2254" s="476">
        <f>'INVENT.Construc&amp;Bat Importé -10'!H2253</f>
        <v>0</v>
      </c>
      <c r="F2254" s="268"/>
      <c r="G2254" s="266">
        <f t="shared" si="393"/>
        <v>0</v>
      </c>
      <c r="H2254" s="84">
        <f t="shared" si="394"/>
        <v>0</v>
      </c>
      <c r="I2254" s="84">
        <f t="shared" si="395"/>
        <v>0</v>
      </c>
      <c r="J2254" s="84">
        <f t="shared" si="396"/>
        <v>0</v>
      </c>
      <c r="K2254" s="84">
        <f t="shared" si="397"/>
        <v>0</v>
      </c>
      <c r="L2254" s="84">
        <f t="shared" si="398"/>
        <v>0</v>
      </c>
      <c r="M2254" s="267"/>
      <c r="N2254" s="267"/>
      <c r="O2254" s="84">
        <f t="shared" si="399"/>
        <v>0</v>
      </c>
      <c r="P2254" s="84">
        <f t="shared" si="400"/>
        <v>0</v>
      </c>
      <c r="Q2254" s="86">
        <f t="shared" si="401"/>
        <v>0</v>
      </c>
      <c r="R2254" s="86">
        <f t="shared" si="402"/>
        <v>0</v>
      </c>
    </row>
    <row r="2255" spans="1:18" x14ac:dyDescent="0.2">
      <c r="A2255" s="77">
        <f t="shared" si="392"/>
        <v>2248</v>
      </c>
      <c r="B2255" s="456">
        <f>'INVENT.Construc&amp;Bat Importé -10'!D2254</f>
        <v>0</v>
      </c>
      <c r="C2255" s="456">
        <f>'INVENT.Construc&amp;Bat Importé -10'!F2254</f>
        <v>0</v>
      </c>
      <c r="D2255" s="456">
        <f>'INVENT.Construc&amp;Bat Importé -10'!C2254</f>
        <v>0</v>
      </c>
      <c r="E2255" s="476">
        <f>'INVENT.Construc&amp;Bat Importé -10'!H2254</f>
        <v>0</v>
      </c>
      <c r="F2255" s="268"/>
      <c r="G2255" s="266">
        <f t="shared" si="393"/>
        <v>0</v>
      </c>
      <c r="H2255" s="84">
        <f t="shared" si="394"/>
        <v>0</v>
      </c>
      <c r="I2255" s="84">
        <f t="shared" si="395"/>
        <v>0</v>
      </c>
      <c r="J2255" s="84">
        <f t="shared" si="396"/>
        <v>0</v>
      </c>
      <c r="K2255" s="84">
        <f t="shared" si="397"/>
        <v>0</v>
      </c>
      <c r="L2255" s="84">
        <f t="shared" si="398"/>
        <v>0</v>
      </c>
      <c r="M2255" s="267"/>
      <c r="N2255" s="267"/>
      <c r="O2255" s="84">
        <f t="shared" si="399"/>
        <v>0</v>
      </c>
      <c r="P2255" s="84">
        <f t="shared" si="400"/>
        <v>0</v>
      </c>
      <c r="Q2255" s="86">
        <f t="shared" si="401"/>
        <v>0</v>
      </c>
      <c r="R2255" s="86">
        <f t="shared" si="402"/>
        <v>0</v>
      </c>
    </row>
    <row r="2256" spans="1:18" x14ac:dyDescent="0.2">
      <c r="A2256" s="77">
        <f t="shared" si="392"/>
        <v>2249</v>
      </c>
      <c r="B2256" s="456">
        <f>'INVENT.Construc&amp;Bat Importé -10'!D2255</f>
        <v>0</v>
      </c>
      <c r="C2256" s="456">
        <f>'INVENT.Construc&amp;Bat Importé -10'!F2255</f>
        <v>0</v>
      </c>
      <c r="D2256" s="456">
        <f>'INVENT.Construc&amp;Bat Importé -10'!C2255</f>
        <v>0</v>
      </c>
      <c r="E2256" s="476">
        <f>'INVENT.Construc&amp;Bat Importé -10'!H2255</f>
        <v>0</v>
      </c>
      <c r="F2256" s="268"/>
      <c r="G2256" s="266">
        <f t="shared" si="393"/>
        <v>0</v>
      </c>
      <c r="H2256" s="84">
        <f t="shared" si="394"/>
        <v>0</v>
      </c>
      <c r="I2256" s="84">
        <f t="shared" si="395"/>
        <v>0</v>
      </c>
      <c r="J2256" s="84">
        <f t="shared" si="396"/>
        <v>0</v>
      </c>
      <c r="K2256" s="84">
        <f t="shared" si="397"/>
        <v>0</v>
      </c>
      <c r="L2256" s="84">
        <f t="shared" si="398"/>
        <v>0</v>
      </c>
      <c r="M2256" s="267"/>
      <c r="N2256" s="267"/>
      <c r="O2256" s="84">
        <f t="shared" si="399"/>
        <v>0</v>
      </c>
      <c r="P2256" s="84">
        <f t="shared" si="400"/>
        <v>0</v>
      </c>
      <c r="Q2256" s="86">
        <f t="shared" si="401"/>
        <v>0</v>
      </c>
      <c r="R2256" s="86">
        <f t="shared" si="402"/>
        <v>0</v>
      </c>
    </row>
    <row r="2257" spans="1:18" x14ac:dyDescent="0.2">
      <c r="A2257" s="77">
        <f t="shared" si="392"/>
        <v>2250</v>
      </c>
      <c r="B2257" s="456">
        <f>'INVENT.Construc&amp;Bat Importé -10'!D2256</f>
        <v>0</v>
      </c>
      <c r="C2257" s="456">
        <f>'INVENT.Construc&amp;Bat Importé -10'!F2256</f>
        <v>0</v>
      </c>
      <c r="D2257" s="456">
        <f>'INVENT.Construc&amp;Bat Importé -10'!C2256</f>
        <v>0</v>
      </c>
      <c r="E2257" s="476">
        <f>'INVENT.Construc&amp;Bat Importé -10'!H2256</f>
        <v>0</v>
      </c>
      <c r="F2257" s="268"/>
      <c r="G2257" s="266">
        <f t="shared" si="393"/>
        <v>0</v>
      </c>
      <c r="H2257" s="84">
        <f t="shared" si="394"/>
        <v>0</v>
      </c>
      <c r="I2257" s="84">
        <f t="shared" si="395"/>
        <v>0</v>
      </c>
      <c r="J2257" s="84">
        <f t="shared" si="396"/>
        <v>0</v>
      </c>
      <c r="K2257" s="84">
        <f t="shared" si="397"/>
        <v>0</v>
      </c>
      <c r="L2257" s="84">
        <f t="shared" si="398"/>
        <v>0</v>
      </c>
      <c r="M2257" s="267"/>
      <c r="N2257" s="267"/>
      <c r="O2257" s="84">
        <f t="shared" si="399"/>
        <v>0</v>
      </c>
      <c r="P2257" s="84">
        <f t="shared" si="400"/>
        <v>0</v>
      </c>
      <c r="Q2257" s="86">
        <f t="shared" si="401"/>
        <v>0</v>
      </c>
      <c r="R2257" s="86">
        <f t="shared" si="402"/>
        <v>0</v>
      </c>
    </row>
    <row r="2258" spans="1:18" x14ac:dyDescent="0.2">
      <c r="A2258" s="77">
        <f t="shared" si="392"/>
        <v>2251</v>
      </c>
      <c r="B2258" s="456">
        <f>'INVENT.Construc&amp;Bat Importé -10'!D2257</f>
        <v>0</v>
      </c>
      <c r="C2258" s="456">
        <f>'INVENT.Construc&amp;Bat Importé -10'!F2257</f>
        <v>0</v>
      </c>
      <c r="D2258" s="456">
        <f>'INVENT.Construc&amp;Bat Importé -10'!C2257</f>
        <v>0</v>
      </c>
      <c r="E2258" s="476">
        <f>'INVENT.Construc&amp;Bat Importé -10'!H2257</f>
        <v>0</v>
      </c>
      <c r="F2258" s="268"/>
      <c r="G2258" s="266">
        <f t="shared" si="393"/>
        <v>0</v>
      </c>
      <c r="H2258" s="84">
        <f t="shared" si="394"/>
        <v>0</v>
      </c>
      <c r="I2258" s="84">
        <f t="shared" si="395"/>
        <v>0</v>
      </c>
      <c r="J2258" s="84">
        <f t="shared" si="396"/>
        <v>0</v>
      </c>
      <c r="K2258" s="84">
        <f t="shared" si="397"/>
        <v>0</v>
      </c>
      <c r="L2258" s="84">
        <f t="shared" si="398"/>
        <v>0</v>
      </c>
      <c r="M2258" s="267"/>
      <c r="N2258" s="267"/>
      <c r="O2258" s="84">
        <f t="shared" si="399"/>
        <v>0</v>
      </c>
      <c r="P2258" s="84">
        <f t="shared" si="400"/>
        <v>0</v>
      </c>
      <c r="Q2258" s="86">
        <f t="shared" si="401"/>
        <v>0</v>
      </c>
      <c r="R2258" s="86">
        <f t="shared" si="402"/>
        <v>0</v>
      </c>
    </row>
    <row r="2259" spans="1:18" x14ac:dyDescent="0.2">
      <c r="A2259" s="77">
        <f t="shared" si="392"/>
        <v>2252</v>
      </c>
      <c r="B2259" s="456">
        <f>'INVENT.Construc&amp;Bat Importé -10'!D2258</f>
        <v>0</v>
      </c>
      <c r="C2259" s="456">
        <f>'INVENT.Construc&amp;Bat Importé -10'!F2258</f>
        <v>0</v>
      </c>
      <c r="D2259" s="456">
        <f>'INVENT.Construc&amp;Bat Importé -10'!C2258</f>
        <v>0</v>
      </c>
      <c r="E2259" s="476">
        <f>'INVENT.Construc&amp;Bat Importé -10'!H2258</f>
        <v>0</v>
      </c>
      <c r="F2259" s="268"/>
      <c r="G2259" s="266">
        <f t="shared" si="393"/>
        <v>0</v>
      </c>
      <c r="H2259" s="84">
        <f t="shared" si="394"/>
        <v>0</v>
      </c>
      <c r="I2259" s="84">
        <f t="shared" si="395"/>
        <v>0</v>
      </c>
      <c r="J2259" s="84">
        <f t="shared" si="396"/>
        <v>0</v>
      </c>
      <c r="K2259" s="84">
        <f t="shared" si="397"/>
        <v>0</v>
      </c>
      <c r="L2259" s="84">
        <f t="shared" si="398"/>
        <v>0</v>
      </c>
      <c r="M2259" s="267"/>
      <c r="N2259" s="267"/>
      <c r="O2259" s="84">
        <f t="shared" si="399"/>
        <v>0</v>
      </c>
      <c r="P2259" s="84">
        <f t="shared" si="400"/>
        <v>0</v>
      </c>
      <c r="Q2259" s="86">
        <f t="shared" si="401"/>
        <v>0</v>
      </c>
      <c r="R2259" s="86">
        <f t="shared" si="402"/>
        <v>0</v>
      </c>
    </row>
    <row r="2260" spans="1:18" x14ac:dyDescent="0.2">
      <c r="A2260" s="77">
        <f t="shared" si="392"/>
        <v>2253</v>
      </c>
      <c r="B2260" s="456">
        <f>'INVENT.Construc&amp;Bat Importé -10'!D2259</f>
        <v>0</v>
      </c>
      <c r="C2260" s="456">
        <f>'INVENT.Construc&amp;Bat Importé -10'!F2259</f>
        <v>0</v>
      </c>
      <c r="D2260" s="456">
        <f>'INVENT.Construc&amp;Bat Importé -10'!C2259</f>
        <v>0</v>
      </c>
      <c r="E2260" s="476">
        <f>'INVENT.Construc&amp;Bat Importé -10'!H2259</f>
        <v>0</v>
      </c>
      <c r="F2260" s="268"/>
      <c r="G2260" s="266">
        <f t="shared" si="393"/>
        <v>0</v>
      </c>
      <c r="H2260" s="84">
        <f t="shared" si="394"/>
        <v>0</v>
      </c>
      <c r="I2260" s="84">
        <f t="shared" si="395"/>
        <v>0</v>
      </c>
      <c r="J2260" s="84">
        <f t="shared" si="396"/>
        <v>0</v>
      </c>
      <c r="K2260" s="84">
        <f t="shared" si="397"/>
        <v>0</v>
      </c>
      <c r="L2260" s="84">
        <f t="shared" si="398"/>
        <v>0</v>
      </c>
      <c r="M2260" s="267"/>
      <c r="N2260" s="267"/>
      <c r="O2260" s="84">
        <f t="shared" si="399"/>
        <v>0</v>
      </c>
      <c r="P2260" s="84">
        <f t="shared" si="400"/>
        <v>0</v>
      </c>
      <c r="Q2260" s="86">
        <f t="shared" si="401"/>
        <v>0</v>
      </c>
      <c r="R2260" s="86">
        <f t="shared" si="402"/>
        <v>0</v>
      </c>
    </row>
    <row r="2261" spans="1:18" x14ac:dyDescent="0.2">
      <c r="A2261" s="77">
        <f t="shared" si="392"/>
        <v>2254</v>
      </c>
      <c r="B2261" s="456">
        <f>'INVENT.Construc&amp;Bat Importé -10'!D2260</f>
        <v>0</v>
      </c>
      <c r="C2261" s="456">
        <f>'INVENT.Construc&amp;Bat Importé -10'!F2260</f>
        <v>0</v>
      </c>
      <c r="D2261" s="456">
        <f>'INVENT.Construc&amp;Bat Importé -10'!C2260</f>
        <v>0</v>
      </c>
      <c r="E2261" s="476">
        <f>'INVENT.Construc&amp;Bat Importé -10'!H2260</f>
        <v>0</v>
      </c>
      <c r="F2261" s="268"/>
      <c r="G2261" s="266">
        <f t="shared" si="393"/>
        <v>0</v>
      </c>
      <c r="H2261" s="84">
        <f t="shared" si="394"/>
        <v>0</v>
      </c>
      <c r="I2261" s="84">
        <f t="shared" si="395"/>
        <v>0</v>
      </c>
      <c r="J2261" s="84">
        <f t="shared" si="396"/>
        <v>0</v>
      </c>
      <c r="K2261" s="84">
        <f t="shared" si="397"/>
        <v>0</v>
      </c>
      <c r="L2261" s="84">
        <f t="shared" si="398"/>
        <v>0</v>
      </c>
      <c r="M2261" s="267"/>
      <c r="N2261" s="267"/>
      <c r="O2261" s="84">
        <f t="shared" si="399"/>
        <v>0</v>
      </c>
      <c r="P2261" s="84">
        <f t="shared" si="400"/>
        <v>0</v>
      </c>
      <c r="Q2261" s="86">
        <f t="shared" si="401"/>
        <v>0</v>
      </c>
      <c r="R2261" s="86">
        <f t="shared" si="402"/>
        <v>0</v>
      </c>
    </row>
    <row r="2262" spans="1:18" x14ac:dyDescent="0.2">
      <c r="A2262" s="77">
        <f t="shared" si="392"/>
        <v>2255</v>
      </c>
      <c r="B2262" s="456">
        <f>'INVENT.Construc&amp;Bat Importé -10'!D2261</f>
        <v>0</v>
      </c>
      <c r="C2262" s="456">
        <f>'INVENT.Construc&amp;Bat Importé -10'!F2261</f>
        <v>0</v>
      </c>
      <c r="D2262" s="456">
        <f>'INVENT.Construc&amp;Bat Importé -10'!C2261</f>
        <v>0</v>
      </c>
      <c r="E2262" s="476">
        <f>'INVENT.Construc&amp;Bat Importé -10'!H2261</f>
        <v>0</v>
      </c>
      <c r="F2262" s="268"/>
      <c r="G2262" s="266">
        <f t="shared" si="393"/>
        <v>0</v>
      </c>
      <c r="H2262" s="84">
        <f t="shared" si="394"/>
        <v>0</v>
      </c>
      <c r="I2262" s="84">
        <f t="shared" si="395"/>
        <v>0</v>
      </c>
      <c r="J2262" s="84">
        <f t="shared" si="396"/>
        <v>0</v>
      </c>
      <c r="K2262" s="84">
        <f t="shared" si="397"/>
        <v>0</v>
      </c>
      <c r="L2262" s="84">
        <f t="shared" si="398"/>
        <v>0</v>
      </c>
      <c r="M2262" s="267"/>
      <c r="N2262" s="267"/>
      <c r="O2262" s="84">
        <f t="shared" si="399"/>
        <v>0</v>
      </c>
      <c r="P2262" s="84">
        <f t="shared" si="400"/>
        <v>0</v>
      </c>
      <c r="Q2262" s="86">
        <f t="shared" si="401"/>
        <v>0</v>
      </c>
      <c r="R2262" s="86">
        <f t="shared" si="402"/>
        <v>0</v>
      </c>
    </row>
    <row r="2263" spans="1:18" x14ac:dyDescent="0.2">
      <c r="A2263" s="77">
        <f t="shared" si="392"/>
        <v>2256</v>
      </c>
      <c r="B2263" s="456">
        <f>'INVENT.Construc&amp;Bat Importé -10'!D2262</f>
        <v>0</v>
      </c>
      <c r="C2263" s="456">
        <f>'INVENT.Construc&amp;Bat Importé -10'!F2262</f>
        <v>0</v>
      </c>
      <c r="D2263" s="456">
        <f>'INVENT.Construc&amp;Bat Importé -10'!C2262</f>
        <v>0</v>
      </c>
      <c r="E2263" s="476">
        <f>'INVENT.Construc&amp;Bat Importé -10'!H2262</f>
        <v>0</v>
      </c>
      <c r="F2263" s="268"/>
      <c r="G2263" s="266">
        <f t="shared" si="393"/>
        <v>0</v>
      </c>
      <c r="H2263" s="84">
        <f t="shared" si="394"/>
        <v>0</v>
      </c>
      <c r="I2263" s="84">
        <f t="shared" si="395"/>
        <v>0</v>
      </c>
      <c r="J2263" s="84">
        <f t="shared" si="396"/>
        <v>0</v>
      </c>
      <c r="K2263" s="84">
        <f t="shared" si="397"/>
        <v>0</v>
      </c>
      <c r="L2263" s="84">
        <f t="shared" si="398"/>
        <v>0</v>
      </c>
      <c r="M2263" s="267"/>
      <c r="N2263" s="267"/>
      <c r="O2263" s="84">
        <f t="shared" si="399"/>
        <v>0</v>
      </c>
      <c r="P2263" s="84">
        <f t="shared" si="400"/>
        <v>0</v>
      </c>
      <c r="Q2263" s="86">
        <f t="shared" si="401"/>
        <v>0</v>
      </c>
      <c r="R2263" s="86">
        <f t="shared" si="402"/>
        <v>0</v>
      </c>
    </row>
    <row r="2264" spans="1:18" x14ac:dyDescent="0.2">
      <c r="A2264" s="77">
        <f t="shared" si="392"/>
        <v>2257</v>
      </c>
      <c r="B2264" s="456">
        <f>'INVENT.Construc&amp;Bat Importé -10'!D2263</f>
        <v>0</v>
      </c>
      <c r="C2264" s="456">
        <f>'INVENT.Construc&amp;Bat Importé -10'!F2263</f>
        <v>0</v>
      </c>
      <c r="D2264" s="456">
        <f>'INVENT.Construc&amp;Bat Importé -10'!C2263</f>
        <v>0</v>
      </c>
      <c r="E2264" s="476">
        <f>'INVENT.Construc&amp;Bat Importé -10'!H2263</f>
        <v>0</v>
      </c>
      <c r="F2264" s="268"/>
      <c r="G2264" s="266">
        <f t="shared" si="393"/>
        <v>0</v>
      </c>
      <c r="H2264" s="84">
        <f t="shared" si="394"/>
        <v>0</v>
      </c>
      <c r="I2264" s="84">
        <f t="shared" si="395"/>
        <v>0</v>
      </c>
      <c r="J2264" s="84">
        <f t="shared" si="396"/>
        <v>0</v>
      </c>
      <c r="K2264" s="84">
        <f t="shared" si="397"/>
        <v>0</v>
      </c>
      <c r="L2264" s="84">
        <f t="shared" si="398"/>
        <v>0</v>
      </c>
      <c r="M2264" s="267"/>
      <c r="N2264" s="267"/>
      <c r="O2264" s="84">
        <f t="shared" si="399"/>
        <v>0</v>
      </c>
      <c r="P2264" s="84">
        <f t="shared" si="400"/>
        <v>0</v>
      </c>
      <c r="Q2264" s="86">
        <f t="shared" si="401"/>
        <v>0</v>
      </c>
      <c r="R2264" s="86">
        <f t="shared" si="402"/>
        <v>0</v>
      </c>
    </row>
    <row r="2265" spans="1:18" x14ac:dyDescent="0.2">
      <c r="A2265" s="77">
        <f t="shared" si="392"/>
        <v>2258</v>
      </c>
      <c r="B2265" s="456">
        <f>'INVENT.Construc&amp;Bat Importé -10'!D2264</f>
        <v>0</v>
      </c>
      <c r="C2265" s="456">
        <f>'INVENT.Construc&amp;Bat Importé -10'!F2264</f>
        <v>0</v>
      </c>
      <c r="D2265" s="456">
        <f>'INVENT.Construc&amp;Bat Importé -10'!C2264</f>
        <v>0</v>
      </c>
      <c r="E2265" s="476">
        <f>'INVENT.Construc&amp;Bat Importé -10'!H2264</f>
        <v>0</v>
      </c>
      <c r="F2265" s="268"/>
      <c r="G2265" s="266">
        <f t="shared" si="393"/>
        <v>0</v>
      </c>
      <c r="H2265" s="84">
        <f t="shared" si="394"/>
        <v>0</v>
      </c>
      <c r="I2265" s="84">
        <f t="shared" si="395"/>
        <v>0</v>
      </c>
      <c r="J2265" s="84">
        <f t="shared" si="396"/>
        <v>0</v>
      </c>
      <c r="K2265" s="84">
        <f t="shared" si="397"/>
        <v>0</v>
      </c>
      <c r="L2265" s="84">
        <f t="shared" si="398"/>
        <v>0</v>
      </c>
      <c r="M2265" s="267"/>
      <c r="N2265" s="267"/>
      <c r="O2265" s="84">
        <f t="shared" si="399"/>
        <v>0</v>
      </c>
      <c r="P2265" s="84">
        <f t="shared" si="400"/>
        <v>0</v>
      </c>
      <c r="Q2265" s="86">
        <f t="shared" si="401"/>
        <v>0</v>
      </c>
      <c r="R2265" s="86">
        <f t="shared" si="402"/>
        <v>0</v>
      </c>
    </row>
    <row r="2266" spans="1:18" x14ac:dyDescent="0.2">
      <c r="A2266" s="77">
        <f t="shared" si="392"/>
        <v>2259</v>
      </c>
      <c r="B2266" s="456">
        <f>'INVENT.Construc&amp;Bat Importé -10'!D2265</f>
        <v>0</v>
      </c>
      <c r="C2266" s="456">
        <f>'INVENT.Construc&amp;Bat Importé -10'!F2265</f>
        <v>0</v>
      </c>
      <c r="D2266" s="456">
        <f>'INVENT.Construc&amp;Bat Importé -10'!C2265</f>
        <v>0</v>
      </c>
      <c r="E2266" s="476">
        <f>'INVENT.Construc&amp;Bat Importé -10'!H2265</f>
        <v>0</v>
      </c>
      <c r="F2266" s="268"/>
      <c r="G2266" s="266">
        <f t="shared" si="393"/>
        <v>0</v>
      </c>
      <c r="H2266" s="84">
        <f t="shared" si="394"/>
        <v>0</v>
      </c>
      <c r="I2266" s="84">
        <f t="shared" si="395"/>
        <v>0</v>
      </c>
      <c r="J2266" s="84">
        <f t="shared" si="396"/>
        <v>0</v>
      </c>
      <c r="K2266" s="84">
        <f t="shared" si="397"/>
        <v>0</v>
      </c>
      <c r="L2266" s="84">
        <f t="shared" si="398"/>
        <v>0</v>
      </c>
      <c r="M2266" s="267"/>
      <c r="N2266" s="267"/>
      <c r="O2266" s="84">
        <f t="shared" si="399"/>
        <v>0</v>
      </c>
      <c r="P2266" s="84">
        <f t="shared" si="400"/>
        <v>0</v>
      </c>
      <c r="Q2266" s="86">
        <f t="shared" si="401"/>
        <v>0</v>
      </c>
      <c r="R2266" s="86">
        <f t="shared" si="402"/>
        <v>0</v>
      </c>
    </row>
    <row r="2267" spans="1:18" x14ac:dyDescent="0.2">
      <c r="A2267" s="77">
        <f t="shared" si="392"/>
        <v>2260</v>
      </c>
      <c r="B2267" s="456">
        <f>'INVENT.Construc&amp;Bat Importé -10'!D2266</f>
        <v>0</v>
      </c>
      <c r="C2267" s="456">
        <f>'INVENT.Construc&amp;Bat Importé -10'!F2266</f>
        <v>0</v>
      </c>
      <c r="D2267" s="456">
        <f>'INVENT.Construc&amp;Bat Importé -10'!C2266</f>
        <v>0</v>
      </c>
      <c r="E2267" s="476">
        <f>'INVENT.Construc&amp;Bat Importé -10'!H2266</f>
        <v>0</v>
      </c>
      <c r="F2267" s="268"/>
      <c r="G2267" s="266">
        <f t="shared" si="393"/>
        <v>0</v>
      </c>
      <c r="H2267" s="84">
        <f t="shared" si="394"/>
        <v>0</v>
      </c>
      <c r="I2267" s="84">
        <f t="shared" si="395"/>
        <v>0</v>
      </c>
      <c r="J2267" s="84">
        <f t="shared" si="396"/>
        <v>0</v>
      </c>
      <c r="K2267" s="84">
        <f t="shared" si="397"/>
        <v>0</v>
      </c>
      <c r="L2267" s="84">
        <f t="shared" si="398"/>
        <v>0</v>
      </c>
      <c r="M2267" s="267"/>
      <c r="N2267" s="267"/>
      <c r="O2267" s="84">
        <f t="shared" si="399"/>
        <v>0</v>
      </c>
      <c r="P2267" s="84">
        <f t="shared" si="400"/>
        <v>0</v>
      </c>
      <c r="Q2267" s="86">
        <f t="shared" si="401"/>
        <v>0</v>
      </c>
      <c r="R2267" s="86">
        <f t="shared" si="402"/>
        <v>0</v>
      </c>
    </row>
    <row r="2268" spans="1:18" x14ac:dyDescent="0.2">
      <c r="A2268" s="77">
        <f t="shared" si="392"/>
        <v>2261</v>
      </c>
      <c r="B2268" s="456">
        <f>'INVENT.Construc&amp;Bat Importé -10'!D2267</f>
        <v>0</v>
      </c>
      <c r="C2268" s="456">
        <f>'INVENT.Construc&amp;Bat Importé -10'!F2267</f>
        <v>0</v>
      </c>
      <c r="D2268" s="456">
        <f>'INVENT.Construc&amp;Bat Importé -10'!C2267</f>
        <v>0</v>
      </c>
      <c r="E2268" s="476">
        <f>'INVENT.Construc&amp;Bat Importé -10'!H2267</f>
        <v>0</v>
      </c>
      <c r="F2268" s="268"/>
      <c r="G2268" s="266">
        <f t="shared" si="393"/>
        <v>0</v>
      </c>
      <c r="H2268" s="84">
        <f t="shared" si="394"/>
        <v>0</v>
      </c>
      <c r="I2268" s="84">
        <f t="shared" si="395"/>
        <v>0</v>
      </c>
      <c r="J2268" s="84">
        <f t="shared" si="396"/>
        <v>0</v>
      </c>
      <c r="K2268" s="84">
        <f t="shared" si="397"/>
        <v>0</v>
      </c>
      <c r="L2268" s="84">
        <f t="shared" si="398"/>
        <v>0</v>
      </c>
      <c r="M2268" s="267"/>
      <c r="N2268" s="267"/>
      <c r="O2268" s="84">
        <f t="shared" si="399"/>
        <v>0</v>
      </c>
      <c r="P2268" s="84">
        <f t="shared" si="400"/>
        <v>0</v>
      </c>
      <c r="Q2268" s="86">
        <f t="shared" si="401"/>
        <v>0</v>
      </c>
      <c r="R2268" s="86">
        <f t="shared" si="402"/>
        <v>0</v>
      </c>
    </row>
    <row r="2269" spans="1:18" x14ac:dyDescent="0.2">
      <c r="A2269" s="77">
        <f t="shared" si="392"/>
        <v>2262</v>
      </c>
      <c r="B2269" s="456">
        <f>'INVENT.Construc&amp;Bat Importé -10'!D2268</f>
        <v>0</v>
      </c>
      <c r="C2269" s="456">
        <f>'INVENT.Construc&amp;Bat Importé -10'!F2268</f>
        <v>0</v>
      </c>
      <c r="D2269" s="456">
        <f>'INVENT.Construc&amp;Bat Importé -10'!C2268</f>
        <v>0</v>
      </c>
      <c r="E2269" s="476">
        <f>'INVENT.Construc&amp;Bat Importé -10'!H2268</f>
        <v>0</v>
      </c>
      <c r="F2269" s="268"/>
      <c r="G2269" s="266">
        <f t="shared" si="393"/>
        <v>0</v>
      </c>
      <c r="H2269" s="84">
        <f t="shared" si="394"/>
        <v>0</v>
      </c>
      <c r="I2269" s="84">
        <f t="shared" si="395"/>
        <v>0</v>
      </c>
      <c r="J2269" s="84">
        <f t="shared" si="396"/>
        <v>0</v>
      </c>
      <c r="K2269" s="84">
        <f t="shared" si="397"/>
        <v>0</v>
      </c>
      <c r="L2269" s="84">
        <f t="shared" si="398"/>
        <v>0</v>
      </c>
      <c r="M2269" s="267"/>
      <c r="N2269" s="267"/>
      <c r="O2269" s="84">
        <f t="shared" si="399"/>
        <v>0</v>
      </c>
      <c r="P2269" s="84">
        <f t="shared" si="400"/>
        <v>0</v>
      </c>
      <c r="Q2269" s="86">
        <f t="shared" si="401"/>
        <v>0</v>
      </c>
      <c r="R2269" s="86">
        <f t="shared" si="402"/>
        <v>0</v>
      </c>
    </row>
    <row r="2270" spans="1:18" x14ac:dyDescent="0.2">
      <c r="A2270" s="77">
        <f t="shared" si="392"/>
        <v>2263</v>
      </c>
      <c r="B2270" s="456">
        <f>'INVENT.Construc&amp;Bat Importé -10'!D2269</f>
        <v>0</v>
      </c>
      <c r="C2270" s="456">
        <f>'INVENT.Construc&amp;Bat Importé -10'!F2269</f>
        <v>0</v>
      </c>
      <c r="D2270" s="456">
        <f>'INVENT.Construc&amp;Bat Importé -10'!C2269</f>
        <v>0</v>
      </c>
      <c r="E2270" s="476">
        <f>'INVENT.Construc&amp;Bat Importé -10'!H2269</f>
        <v>0</v>
      </c>
      <c r="F2270" s="268"/>
      <c r="G2270" s="266">
        <f t="shared" si="393"/>
        <v>0</v>
      </c>
      <c r="H2270" s="84">
        <f t="shared" si="394"/>
        <v>0</v>
      </c>
      <c r="I2270" s="84">
        <f t="shared" si="395"/>
        <v>0</v>
      </c>
      <c r="J2270" s="84">
        <f t="shared" si="396"/>
        <v>0</v>
      </c>
      <c r="K2270" s="84">
        <f t="shared" si="397"/>
        <v>0</v>
      </c>
      <c r="L2270" s="84">
        <f t="shared" si="398"/>
        <v>0</v>
      </c>
      <c r="M2270" s="267"/>
      <c r="N2270" s="267"/>
      <c r="O2270" s="84">
        <f t="shared" si="399"/>
        <v>0</v>
      </c>
      <c r="P2270" s="84">
        <f t="shared" si="400"/>
        <v>0</v>
      </c>
      <c r="Q2270" s="86">
        <f t="shared" si="401"/>
        <v>0</v>
      </c>
      <c r="R2270" s="86">
        <f t="shared" si="402"/>
        <v>0</v>
      </c>
    </row>
    <row r="2271" spans="1:18" x14ac:dyDescent="0.2">
      <c r="A2271" s="77">
        <f t="shared" si="392"/>
        <v>2264</v>
      </c>
      <c r="B2271" s="456">
        <f>'INVENT.Construc&amp;Bat Importé -10'!D2270</f>
        <v>0</v>
      </c>
      <c r="C2271" s="456">
        <f>'INVENT.Construc&amp;Bat Importé -10'!F2270</f>
        <v>0</v>
      </c>
      <c r="D2271" s="456">
        <f>'INVENT.Construc&amp;Bat Importé -10'!C2270</f>
        <v>0</v>
      </c>
      <c r="E2271" s="476">
        <f>'INVENT.Construc&amp;Bat Importé -10'!H2270</f>
        <v>0</v>
      </c>
      <c r="F2271" s="268"/>
      <c r="G2271" s="266">
        <f t="shared" si="393"/>
        <v>0</v>
      </c>
      <c r="H2271" s="84">
        <f t="shared" si="394"/>
        <v>0</v>
      </c>
      <c r="I2271" s="84">
        <f t="shared" si="395"/>
        <v>0</v>
      </c>
      <c r="J2271" s="84">
        <f t="shared" si="396"/>
        <v>0</v>
      </c>
      <c r="K2271" s="84">
        <f t="shared" si="397"/>
        <v>0</v>
      </c>
      <c r="L2271" s="84">
        <f t="shared" si="398"/>
        <v>0</v>
      </c>
      <c r="M2271" s="267"/>
      <c r="N2271" s="267"/>
      <c r="O2271" s="84">
        <f t="shared" si="399"/>
        <v>0</v>
      </c>
      <c r="P2271" s="84">
        <f t="shared" si="400"/>
        <v>0</v>
      </c>
      <c r="Q2271" s="86">
        <f t="shared" si="401"/>
        <v>0</v>
      </c>
      <c r="R2271" s="86">
        <f t="shared" si="402"/>
        <v>0</v>
      </c>
    </row>
    <row r="2272" spans="1:18" x14ac:dyDescent="0.2">
      <c r="A2272" s="77">
        <f t="shared" si="392"/>
        <v>2265</v>
      </c>
      <c r="B2272" s="456">
        <f>'INVENT.Construc&amp;Bat Importé -10'!D2271</f>
        <v>0</v>
      </c>
      <c r="C2272" s="456">
        <f>'INVENT.Construc&amp;Bat Importé -10'!F2271</f>
        <v>0</v>
      </c>
      <c r="D2272" s="456">
        <f>'INVENT.Construc&amp;Bat Importé -10'!C2271</f>
        <v>0</v>
      </c>
      <c r="E2272" s="476">
        <f>'INVENT.Construc&amp;Bat Importé -10'!H2271</f>
        <v>0</v>
      </c>
      <c r="F2272" s="268"/>
      <c r="G2272" s="266">
        <f t="shared" si="393"/>
        <v>0</v>
      </c>
      <c r="H2272" s="84">
        <f t="shared" si="394"/>
        <v>0</v>
      </c>
      <c r="I2272" s="84">
        <f t="shared" si="395"/>
        <v>0</v>
      </c>
      <c r="J2272" s="84">
        <f t="shared" si="396"/>
        <v>0</v>
      </c>
      <c r="K2272" s="84">
        <f t="shared" si="397"/>
        <v>0</v>
      </c>
      <c r="L2272" s="84">
        <f t="shared" si="398"/>
        <v>0</v>
      </c>
      <c r="M2272" s="267"/>
      <c r="N2272" s="267"/>
      <c r="O2272" s="84">
        <f t="shared" si="399"/>
        <v>0</v>
      </c>
      <c r="P2272" s="84">
        <f t="shared" si="400"/>
        <v>0</v>
      </c>
      <c r="Q2272" s="86">
        <f t="shared" si="401"/>
        <v>0</v>
      </c>
      <c r="R2272" s="86">
        <f t="shared" si="402"/>
        <v>0</v>
      </c>
    </row>
    <row r="2273" spans="1:18" x14ac:dyDescent="0.2">
      <c r="A2273" s="77">
        <f t="shared" si="392"/>
        <v>2266</v>
      </c>
      <c r="B2273" s="456">
        <f>'INVENT.Construc&amp;Bat Importé -10'!D2272</f>
        <v>0</v>
      </c>
      <c r="C2273" s="456">
        <f>'INVENT.Construc&amp;Bat Importé -10'!F2272</f>
        <v>0</v>
      </c>
      <c r="D2273" s="456">
        <f>'INVENT.Construc&amp;Bat Importé -10'!C2272</f>
        <v>0</v>
      </c>
      <c r="E2273" s="476">
        <f>'INVENT.Construc&amp;Bat Importé -10'!H2272</f>
        <v>0</v>
      </c>
      <c r="F2273" s="268"/>
      <c r="G2273" s="266">
        <f t="shared" si="393"/>
        <v>0</v>
      </c>
      <c r="H2273" s="84">
        <f t="shared" si="394"/>
        <v>0</v>
      </c>
      <c r="I2273" s="84">
        <f t="shared" si="395"/>
        <v>0</v>
      </c>
      <c r="J2273" s="84">
        <f t="shared" si="396"/>
        <v>0</v>
      </c>
      <c r="K2273" s="84">
        <f t="shared" si="397"/>
        <v>0</v>
      </c>
      <c r="L2273" s="84">
        <f t="shared" si="398"/>
        <v>0</v>
      </c>
      <c r="M2273" s="267"/>
      <c r="N2273" s="267"/>
      <c r="O2273" s="84">
        <f t="shared" si="399"/>
        <v>0</v>
      </c>
      <c r="P2273" s="84">
        <f t="shared" si="400"/>
        <v>0</v>
      </c>
      <c r="Q2273" s="86">
        <f t="shared" si="401"/>
        <v>0</v>
      </c>
      <c r="R2273" s="86">
        <f t="shared" si="402"/>
        <v>0</v>
      </c>
    </row>
    <row r="2274" spans="1:18" x14ac:dyDescent="0.2">
      <c r="A2274" s="77">
        <f t="shared" si="392"/>
        <v>2267</v>
      </c>
      <c r="B2274" s="456">
        <f>'INVENT.Construc&amp;Bat Importé -10'!D2273</f>
        <v>0</v>
      </c>
      <c r="C2274" s="456">
        <f>'INVENT.Construc&amp;Bat Importé -10'!F2273</f>
        <v>0</v>
      </c>
      <c r="D2274" s="456">
        <f>'INVENT.Construc&amp;Bat Importé -10'!C2273</f>
        <v>0</v>
      </c>
      <c r="E2274" s="476">
        <f>'INVENT.Construc&amp;Bat Importé -10'!H2273</f>
        <v>0</v>
      </c>
      <c r="F2274" s="268"/>
      <c r="G2274" s="266">
        <f t="shared" si="393"/>
        <v>0</v>
      </c>
      <c r="H2274" s="84">
        <f t="shared" si="394"/>
        <v>0</v>
      </c>
      <c r="I2274" s="84">
        <f t="shared" si="395"/>
        <v>0</v>
      </c>
      <c r="J2274" s="84">
        <f t="shared" si="396"/>
        <v>0</v>
      </c>
      <c r="K2274" s="84">
        <f t="shared" si="397"/>
        <v>0</v>
      </c>
      <c r="L2274" s="84">
        <f t="shared" si="398"/>
        <v>0</v>
      </c>
      <c r="M2274" s="267"/>
      <c r="N2274" s="267"/>
      <c r="O2274" s="84">
        <f t="shared" si="399"/>
        <v>0</v>
      </c>
      <c r="P2274" s="84">
        <f t="shared" si="400"/>
        <v>0</v>
      </c>
      <c r="Q2274" s="86">
        <f t="shared" si="401"/>
        <v>0</v>
      </c>
      <c r="R2274" s="86">
        <f t="shared" si="402"/>
        <v>0</v>
      </c>
    </row>
    <row r="2275" spans="1:18" x14ac:dyDescent="0.2">
      <c r="A2275" s="77">
        <f t="shared" si="392"/>
        <v>2268</v>
      </c>
      <c r="B2275" s="456">
        <f>'INVENT.Construc&amp;Bat Importé -10'!D2274</f>
        <v>0</v>
      </c>
      <c r="C2275" s="456">
        <f>'INVENT.Construc&amp;Bat Importé -10'!F2274</f>
        <v>0</v>
      </c>
      <c r="D2275" s="456">
        <f>'INVENT.Construc&amp;Bat Importé -10'!C2274</f>
        <v>0</v>
      </c>
      <c r="E2275" s="476">
        <f>'INVENT.Construc&amp;Bat Importé -10'!H2274</f>
        <v>0</v>
      </c>
      <c r="F2275" s="268"/>
      <c r="G2275" s="266">
        <f t="shared" si="393"/>
        <v>0</v>
      </c>
      <c r="H2275" s="84">
        <f t="shared" si="394"/>
        <v>0</v>
      </c>
      <c r="I2275" s="84">
        <f t="shared" si="395"/>
        <v>0</v>
      </c>
      <c r="J2275" s="84">
        <f t="shared" si="396"/>
        <v>0</v>
      </c>
      <c r="K2275" s="84">
        <f t="shared" si="397"/>
        <v>0</v>
      </c>
      <c r="L2275" s="84">
        <f t="shared" si="398"/>
        <v>0</v>
      </c>
      <c r="M2275" s="267"/>
      <c r="N2275" s="267"/>
      <c r="O2275" s="84">
        <f t="shared" si="399"/>
        <v>0</v>
      </c>
      <c r="P2275" s="84">
        <f t="shared" si="400"/>
        <v>0</v>
      </c>
      <c r="Q2275" s="86">
        <f t="shared" si="401"/>
        <v>0</v>
      </c>
      <c r="R2275" s="86">
        <f t="shared" si="402"/>
        <v>0</v>
      </c>
    </row>
    <row r="2276" spans="1:18" x14ac:dyDescent="0.2">
      <c r="A2276" s="77">
        <f t="shared" si="392"/>
        <v>2269</v>
      </c>
      <c r="B2276" s="456">
        <f>'INVENT.Construc&amp;Bat Importé -10'!D2275</f>
        <v>0</v>
      </c>
      <c r="C2276" s="456">
        <f>'INVENT.Construc&amp;Bat Importé -10'!F2275</f>
        <v>0</v>
      </c>
      <c r="D2276" s="456">
        <f>'INVENT.Construc&amp;Bat Importé -10'!C2275</f>
        <v>0</v>
      </c>
      <c r="E2276" s="476">
        <f>'INVENT.Construc&amp;Bat Importé -10'!H2275</f>
        <v>0</v>
      </c>
      <c r="F2276" s="268"/>
      <c r="G2276" s="266">
        <f t="shared" si="393"/>
        <v>0</v>
      </c>
      <c r="H2276" s="84">
        <f t="shared" si="394"/>
        <v>0</v>
      </c>
      <c r="I2276" s="84">
        <f t="shared" si="395"/>
        <v>0</v>
      </c>
      <c r="J2276" s="84">
        <f t="shared" si="396"/>
        <v>0</v>
      </c>
      <c r="K2276" s="84">
        <f t="shared" si="397"/>
        <v>0</v>
      </c>
      <c r="L2276" s="84">
        <f t="shared" si="398"/>
        <v>0</v>
      </c>
      <c r="M2276" s="267"/>
      <c r="N2276" s="267"/>
      <c r="O2276" s="84">
        <f t="shared" si="399"/>
        <v>0</v>
      </c>
      <c r="P2276" s="84">
        <f t="shared" si="400"/>
        <v>0</v>
      </c>
      <c r="Q2276" s="86">
        <f t="shared" si="401"/>
        <v>0</v>
      </c>
      <c r="R2276" s="86">
        <f t="shared" si="402"/>
        <v>0</v>
      </c>
    </row>
    <row r="2277" spans="1:18" x14ac:dyDescent="0.2">
      <c r="A2277" s="77">
        <f t="shared" si="392"/>
        <v>2270</v>
      </c>
      <c r="B2277" s="456">
        <f>'INVENT.Construc&amp;Bat Importé -10'!D2276</f>
        <v>0</v>
      </c>
      <c r="C2277" s="456">
        <f>'INVENT.Construc&amp;Bat Importé -10'!F2276</f>
        <v>0</v>
      </c>
      <c r="D2277" s="456">
        <f>'INVENT.Construc&amp;Bat Importé -10'!C2276</f>
        <v>0</v>
      </c>
      <c r="E2277" s="476">
        <f>'INVENT.Construc&amp;Bat Importé -10'!H2276</f>
        <v>0</v>
      </c>
      <c r="F2277" s="268"/>
      <c r="G2277" s="266">
        <f t="shared" si="393"/>
        <v>0</v>
      </c>
      <c r="H2277" s="84">
        <f t="shared" si="394"/>
        <v>0</v>
      </c>
      <c r="I2277" s="84">
        <f t="shared" si="395"/>
        <v>0</v>
      </c>
      <c r="J2277" s="84">
        <f t="shared" si="396"/>
        <v>0</v>
      </c>
      <c r="K2277" s="84">
        <f t="shared" si="397"/>
        <v>0</v>
      </c>
      <c r="L2277" s="84">
        <f t="shared" si="398"/>
        <v>0</v>
      </c>
      <c r="M2277" s="267"/>
      <c r="N2277" s="267"/>
      <c r="O2277" s="84">
        <f t="shared" si="399"/>
        <v>0</v>
      </c>
      <c r="P2277" s="84">
        <f t="shared" si="400"/>
        <v>0</v>
      </c>
      <c r="Q2277" s="86">
        <f t="shared" si="401"/>
        <v>0</v>
      </c>
      <c r="R2277" s="86">
        <f t="shared" si="402"/>
        <v>0</v>
      </c>
    </row>
    <row r="2278" spans="1:18" x14ac:dyDescent="0.2">
      <c r="A2278" s="77">
        <f t="shared" si="392"/>
        <v>2271</v>
      </c>
      <c r="B2278" s="456">
        <f>'INVENT.Construc&amp;Bat Importé -10'!D2277</f>
        <v>0</v>
      </c>
      <c r="C2278" s="456">
        <f>'INVENT.Construc&amp;Bat Importé -10'!F2277</f>
        <v>0</v>
      </c>
      <c r="D2278" s="456">
        <f>'INVENT.Construc&amp;Bat Importé -10'!C2277</f>
        <v>0</v>
      </c>
      <c r="E2278" s="476">
        <f>'INVENT.Construc&amp;Bat Importé -10'!H2277</f>
        <v>0</v>
      </c>
      <c r="F2278" s="268"/>
      <c r="G2278" s="266">
        <f t="shared" si="393"/>
        <v>0</v>
      </c>
      <c r="H2278" s="84">
        <f t="shared" si="394"/>
        <v>0</v>
      </c>
      <c r="I2278" s="84">
        <f t="shared" si="395"/>
        <v>0</v>
      </c>
      <c r="J2278" s="84">
        <f t="shared" si="396"/>
        <v>0</v>
      </c>
      <c r="K2278" s="84">
        <f t="shared" si="397"/>
        <v>0</v>
      </c>
      <c r="L2278" s="84">
        <f t="shared" si="398"/>
        <v>0</v>
      </c>
      <c r="M2278" s="267"/>
      <c r="N2278" s="267"/>
      <c r="O2278" s="84">
        <f t="shared" si="399"/>
        <v>0</v>
      </c>
      <c r="P2278" s="84">
        <f t="shared" si="400"/>
        <v>0</v>
      </c>
      <c r="Q2278" s="86">
        <f t="shared" si="401"/>
        <v>0</v>
      </c>
      <c r="R2278" s="86">
        <f t="shared" si="402"/>
        <v>0</v>
      </c>
    </row>
    <row r="2279" spans="1:18" x14ac:dyDescent="0.2">
      <c r="A2279" s="77">
        <f t="shared" si="392"/>
        <v>2272</v>
      </c>
      <c r="B2279" s="456">
        <f>'INVENT.Construc&amp;Bat Importé -10'!D2278</f>
        <v>0</v>
      </c>
      <c r="C2279" s="456">
        <f>'INVENT.Construc&amp;Bat Importé -10'!F2278</f>
        <v>0</v>
      </c>
      <c r="D2279" s="456">
        <f>'INVENT.Construc&amp;Bat Importé -10'!C2278</f>
        <v>0</v>
      </c>
      <c r="E2279" s="476">
        <f>'INVENT.Construc&amp;Bat Importé -10'!H2278</f>
        <v>0</v>
      </c>
      <c r="F2279" s="268"/>
      <c r="G2279" s="266">
        <f t="shared" si="393"/>
        <v>0</v>
      </c>
      <c r="H2279" s="84">
        <f t="shared" si="394"/>
        <v>0</v>
      </c>
      <c r="I2279" s="84">
        <f t="shared" si="395"/>
        <v>0</v>
      </c>
      <c r="J2279" s="84">
        <f t="shared" si="396"/>
        <v>0</v>
      </c>
      <c r="K2279" s="84">
        <f t="shared" si="397"/>
        <v>0</v>
      </c>
      <c r="L2279" s="84">
        <f t="shared" si="398"/>
        <v>0</v>
      </c>
      <c r="M2279" s="267"/>
      <c r="N2279" s="267"/>
      <c r="O2279" s="84">
        <f t="shared" si="399"/>
        <v>0</v>
      </c>
      <c r="P2279" s="84">
        <f t="shared" si="400"/>
        <v>0</v>
      </c>
      <c r="Q2279" s="86">
        <f t="shared" si="401"/>
        <v>0</v>
      </c>
      <c r="R2279" s="86">
        <f t="shared" si="402"/>
        <v>0</v>
      </c>
    </row>
    <row r="2280" spans="1:18" x14ac:dyDescent="0.2">
      <c r="A2280" s="77">
        <f t="shared" si="392"/>
        <v>2273</v>
      </c>
      <c r="B2280" s="456">
        <f>'INVENT.Construc&amp;Bat Importé -10'!D2279</f>
        <v>0</v>
      </c>
      <c r="C2280" s="456">
        <f>'INVENT.Construc&amp;Bat Importé -10'!F2279</f>
        <v>0</v>
      </c>
      <c r="D2280" s="456">
        <f>'INVENT.Construc&amp;Bat Importé -10'!C2279</f>
        <v>0</v>
      </c>
      <c r="E2280" s="476">
        <f>'INVENT.Construc&amp;Bat Importé -10'!H2279</f>
        <v>0</v>
      </c>
      <c r="F2280" s="268"/>
      <c r="G2280" s="266">
        <f t="shared" si="393"/>
        <v>0</v>
      </c>
      <c r="H2280" s="84">
        <f t="shared" si="394"/>
        <v>0</v>
      </c>
      <c r="I2280" s="84">
        <f t="shared" si="395"/>
        <v>0</v>
      </c>
      <c r="J2280" s="84">
        <f t="shared" si="396"/>
        <v>0</v>
      </c>
      <c r="K2280" s="84">
        <f t="shared" si="397"/>
        <v>0</v>
      </c>
      <c r="L2280" s="84">
        <f t="shared" si="398"/>
        <v>0</v>
      </c>
      <c r="M2280" s="267"/>
      <c r="N2280" s="267"/>
      <c r="O2280" s="84">
        <f t="shared" si="399"/>
        <v>0</v>
      </c>
      <c r="P2280" s="84">
        <f t="shared" si="400"/>
        <v>0</v>
      </c>
      <c r="Q2280" s="86">
        <f t="shared" si="401"/>
        <v>0</v>
      </c>
      <c r="R2280" s="86">
        <f t="shared" si="402"/>
        <v>0</v>
      </c>
    </row>
    <row r="2281" spans="1:18" x14ac:dyDescent="0.2">
      <c r="A2281" s="77">
        <f t="shared" si="392"/>
        <v>2274</v>
      </c>
      <c r="B2281" s="456">
        <f>'INVENT.Construc&amp;Bat Importé -10'!D2280</f>
        <v>0</v>
      </c>
      <c r="C2281" s="456">
        <f>'INVENT.Construc&amp;Bat Importé -10'!F2280</f>
        <v>0</v>
      </c>
      <c r="D2281" s="456">
        <f>'INVENT.Construc&amp;Bat Importé -10'!C2280</f>
        <v>0</v>
      </c>
      <c r="E2281" s="476">
        <f>'INVENT.Construc&amp;Bat Importé -10'!H2280</f>
        <v>0</v>
      </c>
      <c r="F2281" s="268"/>
      <c r="G2281" s="266">
        <f t="shared" si="393"/>
        <v>0</v>
      </c>
      <c r="H2281" s="84">
        <f t="shared" si="394"/>
        <v>0</v>
      </c>
      <c r="I2281" s="84">
        <f t="shared" si="395"/>
        <v>0</v>
      </c>
      <c r="J2281" s="84">
        <f t="shared" si="396"/>
        <v>0</v>
      </c>
      <c r="K2281" s="84">
        <f t="shared" si="397"/>
        <v>0</v>
      </c>
      <c r="L2281" s="84">
        <f t="shared" si="398"/>
        <v>0</v>
      </c>
      <c r="M2281" s="267"/>
      <c r="N2281" s="267"/>
      <c r="O2281" s="84">
        <f t="shared" si="399"/>
        <v>0</v>
      </c>
      <c r="P2281" s="84">
        <f t="shared" si="400"/>
        <v>0</v>
      </c>
      <c r="Q2281" s="86">
        <f t="shared" si="401"/>
        <v>0</v>
      </c>
      <c r="R2281" s="86">
        <f t="shared" si="402"/>
        <v>0</v>
      </c>
    </row>
    <row r="2282" spans="1:18" x14ac:dyDescent="0.2">
      <c r="A2282" s="77">
        <f t="shared" si="392"/>
        <v>2275</v>
      </c>
      <c r="B2282" s="456">
        <f>'INVENT.Construc&amp;Bat Importé -10'!D2281</f>
        <v>0</v>
      </c>
      <c r="C2282" s="456">
        <f>'INVENT.Construc&amp;Bat Importé -10'!F2281</f>
        <v>0</v>
      </c>
      <c r="D2282" s="456">
        <f>'INVENT.Construc&amp;Bat Importé -10'!C2281</f>
        <v>0</v>
      </c>
      <c r="E2282" s="476">
        <f>'INVENT.Construc&amp;Bat Importé -10'!H2281</f>
        <v>0</v>
      </c>
      <c r="F2282" s="268"/>
      <c r="G2282" s="266">
        <f t="shared" si="393"/>
        <v>0</v>
      </c>
      <c r="H2282" s="84">
        <f t="shared" si="394"/>
        <v>0</v>
      </c>
      <c r="I2282" s="84">
        <f t="shared" si="395"/>
        <v>0</v>
      </c>
      <c r="J2282" s="84">
        <f t="shared" si="396"/>
        <v>0</v>
      </c>
      <c r="K2282" s="84">
        <f t="shared" si="397"/>
        <v>0</v>
      </c>
      <c r="L2282" s="84">
        <f t="shared" si="398"/>
        <v>0</v>
      </c>
      <c r="M2282" s="267"/>
      <c r="N2282" s="267"/>
      <c r="O2282" s="84">
        <f t="shared" si="399"/>
        <v>0</v>
      </c>
      <c r="P2282" s="84">
        <f t="shared" si="400"/>
        <v>0</v>
      </c>
      <c r="Q2282" s="86">
        <f t="shared" si="401"/>
        <v>0</v>
      </c>
      <c r="R2282" s="86">
        <f t="shared" si="402"/>
        <v>0</v>
      </c>
    </row>
    <row r="2283" spans="1:18" x14ac:dyDescent="0.2">
      <c r="A2283" s="77">
        <f t="shared" si="392"/>
        <v>2276</v>
      </c>
      <c r="B2283" s="456">
        <f>'INVENT.Construc&amp;Bat Importé -10'!D2282</f>
        <v>0</v>
      </c>
      <c r="C2283" s="456">
        <f>'INVENT.Construc&amp;Bat Importé -10'!F2282</f>
        <v>0</v>
      </c>
      <c r="D2283" s="456">
        <f>'INVENT.Construc&amp;Bat Importé -10'!C2282</f>
        <v>0</v>
      </c>
      <c r="E2283" s="476">
        <f>'INVENT.Construc&amp;Bat Importé -10'!H2282</f>
        <v>0</v>
      </c>
      <c r="F2283" s="268"/>
      <c r="G2283" s="266">
        <f t="shared" si="393"/>
        <v>0</v>
      </c>
      <c r="H2283" s="84">
        <f t="shared" si="394"/>
        <v>0</v>
      </c>
      <c r="I2283" s="84">
        <f t="shared" si="395"/>
        <v>0</v>
      </c>
      <c r="J2283" s="84">
        <f t="shared" si="396"/>
        <v>0</v>
      </c>
      <c r="K2283" s="84">
        <f t="shared" si="397"/>
        <v>0</v>
      </c>
      <c r="L2283" s="84">
        <f t="shared" si="398"/>
        <v>0</v>
      </c>
      <c r="M2283" s="267"/>
      <c r="N2283" s="267"/>
      <c r="O2283" s="84">
        <f t="shared" si="399"/>
        <v>0</v>
      </c>
      <c r="P2283" s="84">
        <f t="shared" si="400"/>
        <v>0</v>
      </c>
      <c r="Q2283" s="86">
        <f t="shared" si="401"/>
        <v>0</v>
      </c>
      <c r="R2283" s="86">
        <f t="shared" si="402"/>
        <v>0</v>
      </c>
    </row>
    <row r="2284" spans="1:18" x14ac:dyDescent="0.2">
      <c r="A2284" s="77">
        <f t="shared" si="392"/>
        <v>2277</v>
      </c>
      <c r="B2284" s="456">
        <f>'INVENT.Construc&amp;Bat Importé -10'!D2283</f>
        <v>0</v>
      </c>
      <c r="C2284" s="456">
        <f>'INVENT.Construc&amp;Bat Importé -10'!F2283</f>
        <v>0</v>
      </c>
      <c r="D2284" s="456">
        <f>'INVENT.Construc&amp;Bat Importé -10'!C2283</f>
        <v>0</v>
      </c>
      <c r="E2284" s="476">
        <f>'INVENT.Construc&amp;Bat Importé -10'!H2283</f>
        <v>0</v>
      </c>
      <c r="F2284" s="268"/>
      <c r="G2284" s="266">
        <f t="shared" si="393"/>
        <v>0</v>
      </c>
      <c r="H2284" s="84">
        <f t="shared" si="394"/>
        <v>0</v>
      </c>
      <c r="I2284" s="84">
        <f t="shared" si="395"/>
        <v>0</v>
      </c>
      <c r="J2284" s="84">
        <f t="shared" si="396"/>
        <v>0</v>
      </c>
      <c r="K2284" s="84">
        <f t="shared" si="397"/>
        <v>0</v>
      </c>
      <c r="L2284" s="84">
        <f t="shared" si="398"/>
        <v>0</v>
      </c>
      <c r="M2284" s="267"/>
      <c r="N2284" s="267"/>
      <c r="O2284" s="84">
        <f t="shared" si="399"/>
        <v>0</v>
      </c>
      <c r="P2284" s="84">
        <f t="shared" si="400"/>
        <v>0</v>
      </c>
      <c r="Q2284" s="86">
        <f t="shared" si="401"/>
        <v>0</v>
      </c>
      <c r="R2284" s="86">
        <f t="shared" si="402"/>
        <v>0</v>
      </c>
    </row>
    <row r="2285" spans="1:18" x14ac:dyDescent="0.2">
      <c r="A2285" s="77">
        <f t="shared" si="392"/>
        <v>2278</v>
      </c>
      <c r="B2285" s="456">
        <f>'INVENT.Construc&amp;Bat Importé -10'!D2284</f>
        <v>0</v>
      </c>
      <c r="C2285" s="456">
        <f>'INVENT.Construc&amp;Bat Importé -10'!F2284</f>
        <v>0</v>
      </c>
      <c r="D2285" s="456">
        <f>'INVENT.Construc&amp;Bat Importé -10'!C2284</f>
        <v>0</v>
      </c>
      <c r="E2285" s="476">
        <f>'INVENT.Construc&amp;Bat Importé -10'!H2284</f>
        <v>0</v>
      </c>
      <c r="F2285" s="268"/>
      <c r="G2285" s="266">
        <f t="shared" si="393"/>
        <v>0</v>
      </c>
      <c r="H2285" s="84">
        <f t="shared" si="394"/>
        <v>0</v>
      </c>
      <c r="I2285" s="84">
        <f t="shared" si="395"/>
        <v>0</v>
      </c>
      <c r="J2285" s="84">
        <f t="shared" si="396"/>
        <v>0</v>
      </c>
      <c r="K2285" s="84">
        <f t="shared" si="397"/>
        <v>0</v>
      </c>
      <c r="L2285" s="84">
        <f t="shared" si="398"/>
        <v>0</v>
      </c>
      <c r="M2285" s="267"/>
      <c r="N2285" s="267"/>
      <c r="O2285" s="84">
        <f t="shared" si="399"/>
        <v>0</v>
      </c>
      <c r="P2285" s="84">
        <f t="shared" si="400"/>
        <v>0</v>
      </c>
      <c r="Q2285" s="86">
        <f t="shared" si="401"/>
        <v>0</v>
      </c>
      <c r="R2285" s="86">
        <f t="shared" si="402"/>
        <v>0</v>
      </c>
    </row>
    <row r="2286" spans="1:18" x14ac:dyDescent="0.2">
      <c r="A2286" s="77">
        <f t="shared" si="392"/>
        <v>2279</v>
      </c>
      <c r="B2286" s="456">
        <f>'INVENT.Construc&amp;Bat Importé -10'!D2285</f>
        <v>0</v>
      </c>
      <c r="C2286" s="456">
        <f>'INVENT.Construc&amp;Bat Importé -10'!F2285</f>
        <v>0</v>
      </c>
      <c r="D2286" s="456">
        <f>'INVENT.Construc&amp;Bat Importé -10'!C2285</f>
        <v>0</v>
      </c>
      <c r="E2286" s="476">
        <f>'INVENT.Construc&amp;Bat Importé -10'!H2285</f>
        <v>0</v>
      </c>
      <c r="F2286" s="268"/>
      <c r="G2286" s="266">
        <f t="shared" si="393"/>
        <v>0</v>
      </c>
      <c r="H2286" s="84">
        <f t="shared" si="394"/>
        <v>0</v>
      </c>
      <c r="I2286" s="84">
        <f t="shared" si="395"/>
        <v>0</v>
      </c>
      <c r="J2286" s="84">
        <f t="shared" si="396"/>
        <v>0</v>
      </c>
      <c r="K2286" s="84">
        <f t="shared" si="397"/>
        <v>0</v>
      </c>
      <c r="L2286" s="84">
        <f t="shared" si="398"/>
        <v>0</v>
      </c>
      <c r="M2286" s="267"/>
      <c r="N2286" s="267"/>
      <c r="O2286" s="84">
        <f t="shared" si="399"/>
        <v>0</v>
      </c>
      <c r="P2286" s="84">
        <f t="shared" si="400"/>
        <v>0</v>
      </c>
      <c r="Q2286" s="86">
        <f t="shared" si="401"/>
        <v>0</v>
      </c>
      <c r="R2286" s="86">
        <f t="shared" si="402"/>
        <v>0</v>
      </c>
    </row>
    <row r="2287" spans="1:18" x14ac:dyDescent="0.2">
      <c r="A2287" s="77">
        <f t="shared" ref="A2287:A2350" si="403">+A2286+1</f>
        <v>2280</v>
      </c>
      <c r="B2287" s="456">
        <f>'INVENT.Construc&amp;Bat Importé -10'!D2286</f>
        <v>0</v>
      </c>
      <c r="C2287" s="456">
        <f>'INVENT.Construc&amp;Bat Importé -10'!F2286</f>
        <v>0</v>
      </c>
      <c r="D2287" s="456">
        <f>'INVENT.Construc&amp;Bat Importé -10'!C2286</f>
        <v>0</v>
      </c>
      <c r="E2287" s="476">
        <f>'INVENT.Construc&amp;Bat Importé -10'!H2286</f>
        <v>0</v>
      </c>
      <c r="F2287" s="268"/>
      <c r="G2287" s="266">
        <f t="shared" si="393"/>
        <v>0</v>
      </c>
      <c r="H2287" s="84">
        <f t="shared" si="394"/>
        <v>0</v>
      </c>
      <c r="I2287" s="84">
        <f t="shared" si="395"/>
        <v>0</v>
      </c>
      <c r="J2287" s="84">
        <f t="shared" si="396"/>
        <v>0</v>
      </c>
      <c r="K2287" s="84">
        <f t="shared" si="397"/>
        <v>0</v>
      </c>
      <c r="L2287" s="84">
        <f t="shared" si="398"/>
        <v>0</v>
      </c>
      <c r="M2287" s="267"/>
      <c r="N2287" s="267"/>
      <c r="O2287" s="84">
        <f t="shared" si="399"/>
        <v>0</v>
      </c>
      <c r="P2287" s="84">
        <f t="shared" si="400"/>
        <v>0</v>
      </c>
      <c r="Q2287" s="86">
        <f t="shared" si="401"/>
        <v>0</v>
      </c>
      <c r="R2287" s="86">
        <f t="shared" si="402"/>
        <v>0</v>
      </c>
    </row>
    <row r="2288" spans="1:18" x14ac:dyDescent="0.2">
      <c r="A2288" s="77">
        <f t="shared" si="403"/>
        <v>2281</v>
      </c>
      <c r="B2288" s="456">
        <f>'INVENT.Construc&amp;Bat Importé -10'!D2287</f>
        <v>0</v>
      </c>
      <c r="C2288" s="456">
        <f>'INVENT.Construc&amp;Bat Importé -10'!F2287</f>
        <v>0</v>
      </c>
      <c r="D2288" s="456">
        <f>'INVENT.Construc&amp;Bat Importé -10'!C2287</f>
        <v>0</v>
      </c>
      <c r="E2288" s="476">
        <f>'INVENT.Construc&amp;Bat Importé -10'!H2287</f>
        <v>0</v>
      </c>
      <c r="F2288" s="268"/>
      <c r="G2288" s="266">
        <f t="shared" si="393"/>
        <v>0</v>
      </c>
      <c r="H2288" s="84">
        <f t="shared" si="394"/>
        <v>0</v>
      </c>
      <c r="I2288" s="84">
        <f t="shared" si="395"/>
        <v>0</v>
      </c>
      <c r="J2288" s="84">
        <f t="shared" si="396"/>
        <v>0</v>
      </c>
      <c r="K2288" s="84">
        <f t="shared" si="397"/>
        <v>0</v>
      </c>
      <c r="L2288" s="84">
        <f t="shared" si="398"/>
        <v>0</v>
      </c>
      <c r="M2288" s="267"/>
      <c r="N2288" s="267"/>
      <c r="O2288" s="84">
        <f t="shared" si="399"/>
        <v>0</v>
      </c>
      <c r="P2288" s="84">
        <f t="shared" si="400"/>
        <v>0</v>
      </c>
      <c r="Q2288" s="86">
        <f t="shared" si="401"/>
        <v>0</v>
      </c>
      <c r="R2288" s="86">
        <f t="shared" si="402"/>
        <v>0</v>
      </c>
    </row>
    <row r="2289" spans="1:18" x14ac:dyDescent="0.2">
      <c r="A2289" s="77">
        <f t="shared" si="403"/>
        <v>2282</v>
      </c>
      <c r="B2289" s="456">
        <f>'INVENT.Construc&amp;Bat Importé -10'!D2288</f>
        <v>0</v>
      </c>
      <c r="C2289" s="456">
        <f>'INVENT.Construc&amp;Bat Importé -10'!F2288</f>
        <v>0</v>
      </c>
      <c r="D2289" s="456">
        <f>'INVENT.Construc&amp;Bat Importé -10'!C2288</f>
        <v>0</v>
      </c>
      <c r="E2289" s="476">
        <f>'INVENT.Construc&amp;Bat Importé -10'!H2288</f>
        <v>0</v>
      </c>
      <c r="F2289" s="268"/>
      <c r="G2289" s="266">
        <f t="shared" si="393"/>
        <v>0</v>
      </c>
      <c r="H2289" s="84">
        <f t="shared" si="394"/>
        <v>0</v>
      </c>
      <c r="I2289" s="84">
        <f t="shared" si="395"/>
        <v>0</v>
      </c>
      <c r="J2289" s="84">
        <f t="shared" si="396"/>
        <v>0</v>
      </c>
      <c r="K2289" s="84">
        <f t="shared" si="397"/>
        <v>0</v>
      </c>
      <c r="L2289" s="84">
        <f t="shared" si="398"/>
        <v>0</v>
      </c>
      <c r="M2289" s="267"/>
      <c r="N2289" s="267"/>
      <c r="O2289" s="84">
        <f t="shared" si="399"/>
        <v>0</v>
      </c>
      <c r="P2289" s="84">
        <f t="shared" si="400"/>
        <v>0</v>
      </c>
      <c r="Q2289" s="86">
        <f t="shared" si="401"/>
        <v>0</v>
      </c>
      <c r="R2289" s="86">
        <f t="shared" si="402"/>
        <v>0</v>
      </c>
    </row>
    <row r="2290" spans="1:18" x14ac:dyDescent="0.2">
      <c r="A2290" s="77">
        <f t="shared" si="403"/>
        <v>2283</v>
      </c>
      <c r="B2290" s="456">
        <f>'INVENT.Construc&amp;Bat Importé -10'!D2289</f>
        <v>0</v>
      </c>
      <c r="C2290" s="456">
        <f>'INVENT.Construc&amp;Bat Importé -10'!F2289</f>
        <v>0</v>
      </c>
      <c r="D2290" s="456">
        <f>'INVENT.Construc&amp;Bat Importé -10'!C2289</f>
        <v>0</v>
      </c>
      <c r="E2290" s="476">
        <f>'INVENT.Construc&amp;Bat Importé -10'!H2289</f>
        <v>0</v>
      </c>
      <c r="F2290" s="268"/>
      <c r="G2290" s="266">
        <f t="shared" si="393"/>
        <v>0</v>
      </c>
      <c r="H2290" s="84">
        <f t="shared" si="394"/>
        <v>0</v>
      </c>
      <c r="I2290" s="84">
        <f t="shared" si="395"/>
        <v>0</v>
      </c>
      <c r="J2290" s="84">
        <f t="shared" si="396"/>
        <v>0</v>
      </c>
      <c r="K2290" s="84">
        <f t="shared" si="397"/>
        <v>0</v>
      </c>
      <c r="L2290" s="84">
        <f t="shared" si="398"/>
        <v>0</v>
      </c>
      <c r="M2290" s="267"/>
      <c r="N2290" s="267"/>
      <c r="O2290" s="84">
        <f t="shared" si="399"/>
        <v>0</v>
      </c>
      <c r="P2290" s="84">
        <f t="shared" si="400"/>
        <v>0</v>
      </c>
      <c r="Q2290" s="86">
        <f t="shared" si="401"/>
        <v>0</v>
      </c>
      <c r="R2290" s="86">
        <f t="shared" si="402"/>
        <v>0</v>
      </c>
    </row>
    <row r="2291" spans="1:18" x14ac:dyDescent="0.2">
      <c r="A2291" s="77">
        <f t="shared" si="403"/>
        <v>2284</v>
      </c>
      <c r="B2291" s="456">
        <f>'INVENT.Construc&amp;Bat Importé -10'!D2290</f>
        <v>0</v>
      </c>
      <c r="C2291" s="456">
        <f>'INVENT.Construc&amp;Bat Importé -10'!F2290</f>
        <v>0</v>
      </c>
      <c r="D2291" s="456">
        <f>'INVENT.Construc&amp;Bat Importé -10'!C2290</f>
        <v>0</v>
      </c>
      <c r="E2291" s="476">
        <f>'INVENT.Construc&amp;Bat Importé -10'!H2290</f>
        <v>0</v>
      </c>
      <c r="F2291" s="268"/>
      <c r="G2291" s="266">
        <f t="shared" si="393"/>
        <v>0</v>
      </c>
      <c r="H2291" s="84">
        <f t="shared" si="394"/>
        <v>0</v>
      </c>
      <c r="I2291" s="84">
        <f t="shared" si="395"/>
        <v>0</v>
      </c>
      <c r="J2291" s="84">
        <f t="shared" si="396"/>
        <v>0</v>
      </c>
      <c r="K2291" s="84">
        <f t="shared" si="397"/>
        <v>0</v>
      </c>
      <c r="L2291" s="84">
        <f t="shared" si="398"/>
        <v>0</v>
      </c>
      <c r="M2291" s="267"/>
      <c r="N2291" s="267"/>
      <c r="O2291" s="84">
        <f t="shared" si="399"/>
        <v>0</v>
      </c>
      <c r="P2291" s="84">
        <f t="shared" si="400"/>
        <v>0</v>
      </c>
      <c r="Q2291" s="86">
        <f t="shared" si="401"/>
        <v>0</v>
      </c>
      <c r="R2291" s="86">
        <f t="shared" si="402"/>
        <v>0</v>
      </c>
    </row>
    <row r="2292" spans="1:18" x14ac:dyDescent="0.2">
      <c r="A2292" s="77">
        <f t="shared" si="403"/>
        <v>2285</v>
      </c>
      <c r="B2292" s="456">
        <f>'INVENT.Construc&amp;Bat Importé -10'!D2291</f>
        <v>0</v>
      </c>
      <c r="C2292" s="456">
        <f>'INVENT.Construc&amp;Bat Importé -10'!F2291</f>
        <v>0</v>
      </c>
      <c r="D2292" s="456">
        <f>'INVENT.Construc&amp;Bat Importé -10'!C2291</f>
        <v>0</v>
      </c>
      <c r="E2292" s="476">
        <f>'INVENT.Construc&amp;Bat Importé -10'!H2291</f>
        <v>0</v>
      </c>
      <c r="F2292" s="268"/>
      <c r="G2292" s="266">
        <f t="shared" si="393"/>
        <v>0</v>
      </c>
      <c r="H2292" s="84">
        <f t="shared" si="394"/>
        <v>0</v>
      </c>
      <c r="I2292" s="84">
        <f t="shared" si="395"/>
        <v>0</v>
      </c>
      <c r="J2292" s="84">
        <f t="shared" si="396"/>
        <v>0</v>
      </c>
      <c r="K2292" s="84">
        <f t="shared" si="397"/>
        <v>0</v>
      </c>
      <c r="L2292" s="84">
        <f t="shared" si="398"/>
        <v>0</v>
      </c>
      <c r="M2292" s="267"/>
      <c r="N2292" s="267"/>
      <c r="O2292" s="84">
        <f t="shared" si="399"/>
        <v>0</v>
      </c>
      <c r="P2292" s="84">
        <f t="shared" si="400"/>
        <v>0</v>
      </c>
      <c r="Q2292" s="86">
        <f t="shared" si="401"/>
        <v>0</v>
      </c>
      <c r="R2292" s="86">
        <f t="shared" si="402"/>
        <v>0</v>
      </c>
    </row>
    <row r="2293" spans="1:18" x14ac:dyDescent="0.2">
      <c r="A2293" s="77">
        <f t="shared" si="403"/>
        <v>2286</v>
      </c>
      <c r="B2293" s="456">
        <f>'INVENT.Construc&amp;Bat Importé -10'!D2292</f>
        <v>0</v>
      </c>
      <c r="C2293" s="456">
        <f>'INVENT.Construc&amp;Bat Importé -10'!F2292</f>
        <v>0</v>
      </c>
      <c r="D2293" s="456">
        <f>'INVENT.Construc&amp;Bat Importé -10'!C2292</f>
        <v>0</v>
      </c>
      <c r="E2293" s="476">
        <f>'INVENT.Construc&amp;Bat Importé -10'!H2292</f>
        <v>0</v>
      </c>
      <c r="F2293" s="268"/>
      <c r="G2293" s="266">
        <f t="shared" si="393"/>
        <v>0</v>
      </c>
      <c r="H2293" s="84">
        <f t="shared" si="394"/>
        <v>0</v>
      </c>
      <c r="I2293" s="84">
        <f t="shared" si="395"/>
        <v>0</v>
      </c>
      <c r="J2293" s="84">
        <f t="shared" si="396"/>
        <v>0</v>
      </c>
      <c r="K2293" s="84">
        <f t="shared" si="397"/>
        <v>0</v>
      </c>
      <c r="L2293" s="84">
        <f t="shared" si="398"/>
        <v>0</v>
      </c>
      <c r="M2293" s="267"/>
      <c r="N2293" s="267"/>
      <c r="O2293" s="84">
        <f t="shared" si="399"/>
        <v>0</v>
      </c>
      <c r="P2293" s="84">
        <f t="shared" si="400"/>
        <v>0</v>
      </c>
      <c r="Q2293" s="86">
        <f t="shared" si="401"/>
        <v>0</v>
      </c>
      <c r="R2293" s="86">
        <f t="shared" si="402"/>
        <v>0</v>
      </c>
    </row>
    <row r="2294" spans="1:18" x14ac:dyDescent="0.2">
      <c r="A2294" s="77">
        <f t="shared" si="403"/>
        <v>2287</v>
      </c>
      <c r="B2294" s="456">
        <f>'INVENT.Construc&amp;Bat Importé -10'!D2293</f>
        <v>0</v>
      </c>
      <c r="C2294" s="456">
        <f>'INVENT.Construc&amp;Bat Importé -10'!F2293</f>
        <v>0</v>
      </c>
      <c r="D2294" s="456">
        <f>'INVENT.Construc&amp;Bat Importé -10'!C2293</f>
        <v>0</v>
      </c>
      <c r="E2294" s="476">
        <f>'INVENT.Construc&amp;Bat Importé -10'!H2293</f>
        <v>0</v>
      </c>
      <c r="F2294" s="268"/>
      <c r="G2294" s="266">
        <f t="shared" si="393"/>
        <v>0</v>
      </c>
      <c r="H2294" s="84">
        <f t="shared" si="394"/>
        <v>0</v>
      </c>
      <c r="I2294" s="84">
        <f t="shared" si="395"/>
        <v>0</v>
      </c>
      <c r="J2294" s="84">
        <f t="shared" si="396"/>
        <v>0</v>
      </c>
      <c r="K2294" s="84">
        <f t="shared" si="397"/>
        <v>0</v>
      </c>
      <c r="L2294" s="84">
        <f t="shared" si="398"/>
        <v>0</v>
      </c>
      <c r="M2294" s="267"/>
      <c r="N2294" s="267"/>
      <c r="O2294" s="84">
        <f t="shared" si="399"/>
        <v>0</v>
      </c>
      <c r="P2294" s="84">
        <f t="shared" si="400"/>
        <v>0</v>
      </c>
      <c r="Q2294" s="86">
        <f t="shared" si="401"/>
        <v>0</v>
      </c>
      <c r="R2294" s="86">
        <f t="shared" si="402"/>
        <v>0</v>
      </c>
    </row>
    <row r="2295" spans="1:18" x14ac:dyDescent="0.2">
      <c r="A2295" s="77">
        <f t="shared" si="403"/>
        <v>2288</v>
      </c>
      <c r="B2295" s="456">
        <f>'INVENT.Construc&amp;Bat Importé -10'!D2294</f>
        <v>0</v>
      </c>
      <c r="C2295" s="456">
        <f>'INVENT.Construc&amp;Bat Importé -10'!F2294</f>
        <v>0</v>
      </c>
      <c r="D2295" s="456">
        <f>'INVENT.Construc&amp;Bat Importé -10'!C2294</f>
        <v>0</v>
      </c>
      <c r="E2295" s="476">
        <f>'INVENT.Construc&amp;Bat Importé -10'!H2294</f>
        <v>0</v>
      </c>
      <c r="F2295" s="268"/>
      <c r="G2295" s="266">
        <f t="shared" si="393"/>
        <v>0</v>
      </c>
      <c r="H2295" s="84">
        <f t="shared" si="394"/>
        <v>0</v>
      </c>
      <c r="I2295" s="84">
        <f t="shared" si="395"/>
        <v>0</v>
      </c>
      <c r="J2295" s="84">
        <f t="shared" si="396"/>
        <v>0</v>
      </c>
      <c r="K2295" s="84">
        <f t="shared" si="397"/>
        <v>0</v>
      </c>
      <c r="L2295" s="84">
        <f t="shared" si="398"/>
        <v>0</v>
      </c>
      <c r="M2295" s="267"/>
      <c r="N2295" s="267"/>
      <c r="O2295" s="84">
        <f t="shared" si="399"/>
        <v>0</v>
      </c>
      <c r="P2295" s="84">
        <f t="shared" si="400"/>
        <v>0</v>
      </c>
      <c r="Q2295" s="86">
        <f t="shared" si="401"/>
        <v>0</v>
      </c>
      <c r="R2295" s="86">
        <f t="shared" si="402"/>
        <v>0</v>
      </c>
    </row>
    <row r="2296" spans="1:18" x14ac:dyDescent="0.2">
      <c r="A2296" s="77">
        <f t="shared" si="403"/>
        <v>2289</v>
      </c>
      <c r="B2296" s="456">
        <f>'INVENT.Construc&amp;Bat Importé -10'!D2295</f>
        <v>0</v>
      </c>
      <c r="C2296" s="456">
        <f>'INVENT.Construc&amp;Bat Importé -10'!F2295</f>
        <v>0</v>
      </c>
      <c r="D2296" s="456">
        <f>'INVENT.Construc&amp;Bat Importé -10'!C2295</f>
        <v>0</v>
      </c>
      <c r="E2296" s="476">
        <f>'INVENT.Construc&amp;Bat Importé -10'!H2295</f>
        <v>0</v>
      </c>
      <c r="F2296" s="268"/>
      <c r="G2296" s="266">
        <f t="shared" si="393"/>
        <v>0</v>
      </c>
      <c r="H2296" s="84">
        <f t="shared" si="394"/>
        <v>0</v>
      </c>
      <c r="I2296" s="84">
        <f t="shared" si="395"/>
        <v>0</v>
      </c>
      <c r="J2296" s="84">
        <f t="shared" si="396"/>
        <v>0</v>
      </c>
      <c r="K2296" s="84">
        <f t="shared" si="397"/>
        <v>0</v>
      </c>
      <c r="L2296" s="84">
        <f t="shared" si="398"/>
        <v>0</v>
      </c>
      <c r="M2296" s="267"/>
      <c r="N2296" s="267"/>
      <c r="O2296" s="84">
        <f t="shared" si="399"/>
        <v>0</v>
      </c>
      <c r="P2296" s="84">
        <f t="shared" si="400"/>
        <v>0</v>
      </c>
      <c r="Q2296" s="86">
        <f t="shared" si="401"/>
        <v>0</v>
      </c>
      <c r="R2296" s="86">
        <f t="shared" si="402"/>
        <v>0</v>
      </c>
    </row>
    <row r="2297" spans="1:18" x14ac:dyDescent="0.2">
      <c r="A2297" s="77">
        <f t="shared" si="403"/>
        <v>2290</v>
      </c>
      <c r="B2297" s="456">
        <f>'INVENT.Construc&amp;Bat Importé -10'!D2296</f>
        <v>0</v>
      </c>
      <c r="C2297" s="456">
        <f>'INVENT.Construc&amp;Bat Importé -10'!F2296</f>
        <v>0</v>
      </c>
      <c r="D2297" s="456">
        <f>'INVENT.Construc&amp;Bat Importé -10'!C2296</f>
        <v>0</v>
      </c>
      <c r="E2297" s="476">
        <f>'INVENT.Construc&amp;Bat Importé -10'!H2296</f>
        <v>0</v>
      </c>
      <c r="F2297" s="268"/>
      <c r="G2297" s="266">
        <f t="shared" si="393"/>
        <v>0</v>
      </c>
      <c r="H2297" s="84">
        <f t="shared" si="394"/>
        <v>0</v>
      </c>
      <c r="I2297" s="84">
        <f t="shared" si="395"/>
        <v>0</v>
      </c>
      <c r="J2297" s="84">
        <f t="shared" si="396"/>
        <v>0</v>
      </c>
      <c r="K2297" s="84">
        <f t="shared" si="397"/>
        <v>0</v>
      </c>
      <c r="L2297" s="84">
        <f t="shared" si="398"/>
        <v>0</v>
      </c>
      <c r="M2297" s="267"/>
      <c r="N2297" s="267"/>
      <c r="O2297" s="84">
        <f t="shared" si="399"/>
        <v>0</v>
      </c>
      <c r="P2297" s="84">
        <f t="shared" si="400"/>
        <v>0</v>
      </c>
      <c r="Q2297" s="86">
        <f t="shared" si="401"/>
        <v>0</v>
      </c>
      <c r="R2297" s="86">
        <f t="shared" si="402"/>
        <v>0</v>
      </c>
    </row>
    <row r="2298" spans="1:18" x14ac:dyDescent="0.2">
      <c r="A2298" s="77">
        <f t="shared" si="403"/>
        <v>2291</v>
      </c>
      <c r="B2298" s="456">
        <f>'INVENT.Construc&amp;Bat Importé -10'!D2297</f>
        <v>0</v>
      </c>
      <c r="C2298" s="456">
        <f>'INVENT.Construc&amp;Bat Importé -10'!F2297</f>
        <v>0</v>
      </c>
      <c r="D2298" s="456">
        <f>'INVENT.Construc&amp;Bat Importé -10'!C2297</f>
        <v>0</v>
      </c>
      <c r="E2298" s="476">
        <f>'INVENT.Construc&amp;Bat Importé -10'!H2297</f>
        <v>0</v>
      </c>
      <c r="F2298" s="268"/>
      <c r="G2298" s="266">
        <f t="shared" si="393"/>
        <v>0</v>
      </c>
      <c r="H2298" s="84">
        <f t="shared" si="394"/>
        <v>0</v>
      </c>
      <c r="I2298" s="84">
        <f t="shared" si="395"/>
        <v>0</v>
      </c>
      <c r="J2298" s="84">
        <f t="shared" si="396"/>
        <v>0</v>
      </c>
      <c r="K2298" s="84">
        <f t="shared" si="397"/>
        <v>0</v>
      </c>
      <c r="L2298" s="84">
        <f t="shared" si="398"/>
        <v>0</v>
      </c>
      <c r="M2298" s="267"/>
      <c r="N2298" s="267"/>
      <c r="O2298" s="84">
        <f t="shared" si="399"/>
        <v>0</v>
      </c>
      <c r="P2298" s="84">
        <f t="shared" si="400"/>
        <v>0</v>
      </c>
      <c r="Q2298" s="86">
        <f t="shared" si="401"/>
        <v>0</v>
      </c>
      <c r="R2298" s="86">
        <f t="shared" si="402"/>
        <v>0</v>
      </c>
    </row>
    <row r="2299" spans="1:18" x14ac:dyDescent="0.2">
      <c r="A2299" s="77">
        <f t="shared" si="403"/>
        <v>2292</v>
      </c>
      <c r="B2299" s="456">
        <f>'INVENT.Construc&amp;Bat Importé -10'!D2298</f>
        <v>0</v>
      </c>
      <c r="C2299" s="456">
        <f>'INVENT.Construc&amp;Bat Importé -10'!F2298</f>
        <v>0</v>
      </c>
      <c r="D2299" s="456">
        <f>'INVENT.Construc&amp;Bat Importé -10'!C2298</f>
        <v>0</v>
      </c>
      <c r="E2299" s="476">
        <f>'INVENT.Construc&amp;Bat Importé -10'!H2298</f>
        <v>0</v>
      </c>
      <c r="F2299" s="268"/>
      <c r="G2299" s="266">
        <f t="shared" si="393"/>
        <v>0</v>
      </c>
      <c r="H2299" s="84">
        <f t="shared" si="394"/>
        <v>0</v>
      </c>
      <c r="I2299" s="84">
        <f t="shared" si="395"/>
        <v>0</v>
      </c>
      <c r="J2299" s="84">
        <f t="shared" si="396"/>
        <v>0</v>
      </c>
      <c r="K2299" s="84">
        <f t="shared" si="397"/>
        <v>0</v>
      </c>
      <c r="L2299" s="84">
        <f t="shared" si="398"/>
        <v>0</v>
      </c>
      <c r="M2299" s="267"/>
      <c r="N2299" s="267"/>
      <c r="O2299" s="84">
        <f t="shared" si="399"/>
        <v>0</v>
      </c>
      <c r="P2299" s="84">
        <f t="shared" si="400"/>
        <v>0</v>
      </c>
      <c r="Q2299" s="86">
        <f t="shared" si="401"/>
        <v>0</v>
      </c>
      <c r="R2299" s="86">
        <f t="shared" si="402"/>
        <v>0</v>
      </c>
    </row>
    <row r="2300" spans="1:18" x14ac:dyDescent="0.2">
      <c r="A2300" s="77">
        <f t="shared" si="403"/>
        <v>2293</v>
      </c>
      <c r="B2300" s="456">
        <f>'INVENT.Construc&amp;Bat Importé -10'!D2299</f>
        <v>0</v>
      </c>
      <c r="C2300" s="456">
        <f>'INVENT.Construc&amp;Bat Importé -10'!F2299</f>
        <v>0</v>
      </c>
      <c r="D2300" s="456">
        <f>'INVENT.Construc&amp;Bat Importé -10'!C2299</f>
        <v>0</v>
      </c>
      <c r="E2300" s="476">
        <f>'INVENT.Construc&amp;Bat Importé -10'!H2299</f>
        <v>0</v>
      </c>
      <c r="F2300" s="268"/>
      <c r="G2300" s="266">
        <f t="shared" ref="G2300:G2363" si="404">F2300*E2300</f>
        <v>0</v>
      </c>
      <c r="H2300" s="84">
        <f t="shared" ref="H2300:H2363" si="405">E2300*1%</f>
        <v>0</v>
      </c>
      <c r="I2300" s="84">
        <f t="shared" ref="I2300:I2363" si="406">E2300*1%</f>
        <v>0</v>
      </c>
      <c r="J2300" s="84">
        <f t="shared" ref="J2300:J2363" si="407">E2300*0.5%</f>
        <v>0</v>
      </c>
      <c r="K2300" s="84">
        <f t="shared" ref="K2300:K2363" si="408">(E2300+G2300+H2300)*18%</f>
        <v>0</v>
      </c>
      <c r="L2300" s="84">
        <f t="shared" ref="L2300:L2363" si="409">SUM(G2300:K2300)+E2300</f>
        <v>0</v>
      </c>
      <c r="M2300" s="267"/>
      <c r="N2300" s="267"/>
      <c r="O2300" s="84">
        <f t="shared" ref="O2300:O2363" si="410">(M2300+N2300)*18%</f>
        <v>0</v>
      </c>
      <c r="P2300" s="84">
        <f t="shared" ref="P2300:P2363" si="411">O2300+N2300+M2300</f>
        <v>0</v>
      </c>
      <c r="Q2300" s="86">
        <f t="shared" ref="Q2300:Q2363" si="412">+R2300-O2300-K2300</f>
        <v>0</v>
      </c>
      <c r="R2300" s="86">
        <f t="shared" ref="R2300:R2363" si="413">P2300+L2300</f>
        <v>0</v>
      </c>
    </row>
    <row r="2301" spans="1:18" x14ac:dyDescent="0.2">
      <c r="A2301" s="77">
        <f t="shared" si="403"/>
        <v>2294</v>
      </c>
      <c r="B2301" s="456">
        <f>'INVENT.Construc&amp;Bat Importé -10'!D2300</f>
        <v>0</v>
      </c>
      <c r="C2301" s="456">
        <f>'INVENT.Construc&amp;Bat Importé -10'!F2300</f>
        <v>0</v>
      </c>
      <c r="D2301" s="456">
        <f>'INVENT.Construc&amp;Bat Importé -10'!C2300</f>
        <v>0</v>
      </c>
      <c r="E2301" s="476">
        <f>'INVENT.Construc&amp;Bat Importé -10'!H2300</f>
        <v>0</v>
      </c>
      <c r="F2301" s="268"/>
      <c r="G2301" s="266">
        <f t="shared" si="404"/>
        <v>0</v>
      </c>
      <c r="H2301" s="84">
        <f t="shared" si="405"/>
        <v>0</v>
      </c>
      <c r="I2301" s="84">
        <f t="shared" si="406"/>
        <v>0</v>
      </c>
      <c r="J2301" s="84">
        <f t="shared" si="407"/>
        <v>0</v>
      </c>
      <c r="K2301" s="84">
        <f t="shared" si="408"/>
        <v>0</v>
      </c>
      <c r="L2301" s="84">
        <f t="shared" si="409"/>
        <v>0</v>
      </c>
      <c r="M2301" s="267"/>
      <c r="N2301" s="267"/>
      <c r="O2301" s="84">
        <f t="shared" si="410"/>
        <v>0</v>
      </c>
      <c r="P2301" s="84">
        <f t="shared" si="411"/>
        <v>0</v>
      </c>
      <c r="Q2301" s="86">
        <f t="shared" si="412"/>
        <v>0</v>
      </c>
      <c r="R2301" s="86">
        <f t="shared" si="413"/>
        <v>0</v>
      </c>
    </row>
    <row r="2302" spans="1:18" x14ac:dyDescent="0.2">
      <c r="A2302" s="77">
        <f t="shared" si="403"/>
        <v>2295</v>
      </c>
      <c r="B2302" s="456">
        <f>'INVENT.Construc&amp;Bat Importé -10'!D2301</f>
        <v>0</v>
      </c>
      <c r="C2302" s="456">
        <f>'INVENT.Construc&amp;Bat Importé -10'!F2301</f>
        <v>0</v>
      </c>
      <c r="D2302" s="456">
        <f>'INVENT.Construc&amp;Bat Importé -10'!C2301</f>
        <v>0</v>
      </c>
      <c r="E2302" s="476">
        <f>'INVENT.Construc&amp;Bat Importé -10'!H2301</f>
        <v>0</v>
      </c>
      <c r="F2302" s="268"/>
      <c r="G2302" s="266">
        <f t="shared" si="404"/>
        <v>0</v>
      </c>
      <c r="H2302" s="84">
        <f t="shared" si="405"/>
        <v>0</v>
      </c>
      <c r="I2302" s="84">
        <f t="shared" si="406"/>
        <v>0</v>
      </c>
      <c r="J2302" s="84">
        <f t="shared" si="407"/>
        <v>0</v>
      </c>
      <c r="K2302" s="84">
        <f t="shared" si="408"/>
        <v>0</v>
      </c>
      <c r="L2302" s="84">
        <f t="shared" si="409"/>
        <v>0</v>
      </c>
      <c r="M2302" s="267"/>
      <c r="N2302" s="267"/>
      <c r="O2302" s="84">
        <f t="shared" si="410"/>
        <v>0</v>
      </c>
      <c r="P2302" s="84">
        <f t="shared" si="411"/>
        <v>0</v>
      </c>
      <c r="Q2302" s="86">
        <f t="shared" si="412"/>
        <v>0</v>
      </c>
      <c r="R2302" s="86">
        <f t="shared" si="413"/>
        <v>0</v>
      </c>
    </row>
    <row r="2303" spans="1:18" x14ac:dyDescent="0.2">
      <c r="A2303" s="77">
        <f t="shared" si="403"/>
        <v>2296</v>
      </c>
      <c r="B2303" s="456">
        <f>'INVENT.Construc&amp;Bat Importé -10'!D2302</f>
        <v>0</v>
      </c>
      <c r="C2303" s="456">
        <f>'INVENT.Construc&amp;Bat Importé -10'!F2302</f>
        <v>0</v>
      </c>
      <c r="D2303" s="456">
        <f>'INVENT.Construc&amp;Bat Importé -10'!C2302</f>
        <v>0</v>
      </c>
      <c r="E2303" s="476">
        <f>'INVENT.Construc&amp;Bat Importé -10'!H2302</f>
        <v>0</v>
      </c>
      <c r="F2303" s="268"/>
      <c r="G2303" s="266">
        <f t="shared" si="404"/>
        <v>0</v>
      </c>
      <c r="H2303" s="84">
        <f t="shared" si="405"/>
        <v>0</v>
      </c>
      <c r="I2303" s="84">
        <f t="shared" si="406"/>
        <v>0</v>
      </c>
      <c r="J2303" s="84">
        <f t="shared" si="407"/>
        <v>0</v>
      </c>
      <c r="K2303" s="84">
        <f t="shared" si="408"/>
        <v>0</v>
      </c>
      <c r="L2303" s="84">
        <f t="shared" si="409"/>
        <v>0</v>
      </c>
      <c r="M2303" s="267"/>
      <c r="N2303" s="267"/>
      <c r="O2303" s="84">
        <f t="shared" si="410"/>
        <v>0</v>
      </c>
      <c r="P2303" s="84">
        <f t="shared" si="411"/>
        <v>0</v>
      </c>
      <c r="Q2303" s="86">
        <f t="shared" si="412"/>
        <v>0</v>
      </c>
      <c r="R2303" s="86">
        <f t="shared" si="413"/>
        <v>0</v>
      </c>
    </row>
    <row r="2304" spans="1:18" x14ac:dyDescent="0.2">
      <c r="A2304" s="77">
        <f t="shared" si="403"/>
        <v>2297</v>
      </c>
      <c r="B2304" s="456">
        <f>'INVENT.Construc&amp;Bat Importé -10'!D2303</f>
        <v>0</v>
      </c>
      <c r="C2304" s="456">
        <f>'INVENT.Construc&amp;Bat Importé -10'!F2303</f>
        <v>0</v>
      </c>
      <c r="D2304" s="456">
        <f>'INVENT.Construc&amp;Bat Importé -10'!C2303</f>
        <v>0</v>
      </c>
      <c r="E2304" s="476">
        <f>'INVENT.Construc&amp;Bat Importé -10'!H2303</f>
        <v>0</v>
      </c>
      <c r="F2304" s="268"/>
      <c r="G2304" s="266">
        <f t="shared" si="404"/>
        <v>0</v>
      </c>
      <c r="H2304" s="84">
        <f t="shared" si="405"/>
        <v>0</v>
      </c>
      <c r="I2304" s="84">
        <f t="shared" si="406"/>
        <v>0</v>
      </c>
      <c r="J2304" s="84">
        <f t="shared" si="407"/>
        <v>0</v>
      </c>
      <c r="K2304" s="84">
        <f t="shared" si="408"/>
        <v>0</v>
      </c>
      <c r="L2304" s="84">
        <f t="shared" si="409"/>
        <v>0</v>
      </c>
      <c r="M2304" s="267"/>
      <c r="N2304" s="267"/>
      <c r="O2304" s="84">
        <f t="shared" si="410"/>
        <v>0</v>
      </c>
      <c r="P2304" s="84">
        <f t="shared" si="411"/>
        <v>0</v>
      </c>
      <c r="Q2304" s="86">
        <f t="shared" si="412"/>
        <v>0</v>
      </c>
      <c r="R2304" s="86">
        <f t="shared" si="413"/>
        <v>0</v>
      </c>
    </row>
    <row r="2305" spans="1:18" x14ac:dyDescent="0.2">
      <c r="A2305" s="77">
        <f t="shared" si="403"/>
        <v>2298</v>
      </c>
      <c r="B2305" s="456">
        <f>'INVENT.Construc&amp;Bat Importé -10'!D2304</f>
        <v>0</v>
      </c>
      <c r="C2305" s="456">
        <f>'INVENT.Construc&amp;Bat Importé -10'!F2304</f>
        <v>0</v>
      </c>
      <c r="D2305" s="456">
        <f>'INVENT.Construc&amp;Bat Importé -10'!C2304</f>
        <v>0</v>
      </c>
      <c r="E2305" s="476">
        <f>'INVENT.Construc&amp;Bat Importé -10'!H2304</f>
        <v>0</v>
      </c>
      <c r="F2305" s="268"/>
      <c r="G2305" s="266">
        <f t="shared" si="404"/>
        <v>0</v>
      </c>
      <c r="H2305" s="84">
        <f t="shared" si="405"/>
        <v>0</v>
      </c>
      <c r="I2305" s="84">
        <f t="shared" si="406"/>
        <v>0</v>
      </c>
      <c r="J2305" s="84">
        <f t="shared" si="407"/>
        <v>0</v>
      </c>
      <c r="K2305" s="84">
        <f t="shared" si="408"/>
        <v>0</v>
      </c>
      <c r="L2305" s="84">
        <f t="shared" si="409"/>
        <v>0</v>
      </c>
      <c r="M2305" s="267"/>
      <c r="N2305" s="267"/>
      <c r="O2305" s="84">
        <f t="shared" si="410"/>
        <v>0</v>
      </c>
      <c r="P2305" s="84">
        <f t="shared" si="411"/>
        <v>0</v>
      </c>
      <c r="Q2305" s="86">
        <f t="shared" si="412"/>
        <v>0</v>
      </c>
      <c r="R2305" s="86">
        <f t="shared" si="413"/>
        <v>0</v>
      </c>
    </row>
    <row r="2306" spans="1:18" x14ac:dyDescent="0.2">
      <c r="A2306" s="77">
        <f t="shared" si="403"/>
        <v>2299</v>
      </c>
      <c r="B2306" s="456">
        <f>'INVENT.Construc&amp;Bat Importé -10'!D2305</f>
        <v>0</v>
      </c>
      <c r="C2306" s="456">
        <f>'INVENT.Construc&amp;Bat Importé -10'!F2305</f>
        <v>0</v>
      </c>
      <c r="D2306" s="456">
        <f>'INVENT.Construc&amp;Bat Importé -10'!C2305</f>
        <v>0</v>
      </c>
      <c r="E2306" s="476">
        <f>'INVENT.Construc&amp;Bat Importé -10'!H2305</f>
        <v>0</v>
      </c>
      <c r="F2306" s="268"/>
      <c r="G2306" s="266">
        <f t="shared" si="404"/>
        <v>0</v>
      </c>
      <c r="H2306" s="84">
        <f t="shared" si="405"/>
        <v>0</v>
      </c>
      <c r="I2306" s="84">
        <f t="shared" si="406"/>
        <v>0</v>
      </c>
      <c r="J2306" s="84">
        <f t="shared" si="407"/>
        <v>0</v>
      </c>
      <c r="K2306" s="84">
        <f t="shared" si="408"/>
        <v>0</v>
      </c>
      <c r="L2306" s="84">
        <f t="shared" si="409"/>
        <v>0</v>
      </c>
      <c r="M2306" s="267"/>
      <c r="N2306" s="267"/>
      <c r="O2306" s="84">
        <f t="shared" si="410"/>
        <v>0</v>
      </c>
      <c r="P2306" s="84">
        <f t="shared" si="411"/>
        <v>0</v>
      </c>
      <c r="Q2306" s="86">
        <f t="shared" si="412"/>
        <v>0</v>
      </c>
      <c r="R2306" s="86">
        <f t="shared" si="413"/>
        <v>0</v>
      </c>
    </row>
    <row r="2307" spans="1:18" x14ac:dyDescent="0.2">
      <c r="A2307" s="77">
        <f t="shared" si="403"/>
        <v>2300</v>
      </c>
      <c r="B2307" s="456">
        <f>'INVENT.Construc&amp;Bat Importé -10'!D2306</f>
        <v>0</v>
      </c>
      <c r="C2307" s="456">
        <f>'INVENT.Construc&amp;Bat Importé -10'!F2306</f>
        <v>0</v>
      </c>
      <c r="D2307" s="456">
        <f>'INVENT.Construc&amp;Bat Importé -10'!C2306</f>
        <v>0</v>
      </c>
      <c r="E2307" s="476">
        <f>'INVENT.Construc&amp;Bat Importé -10'!H2306</f>
        <v>0</v>
      </c>
      <c r="F2307" s="268"/>
      <c r="G2307" s="266">
        <f t="shared" si="404"/>
        <v>0</v>
      </c>
      <c r="H2307" s="84">
        <f t="shared" si="405"/>
        <v>0</v>
      </c>
      <c r="I2307" s="84">
        <f t="shared" si="406"/>
        <v>0</v>
      </c>
      <c r="J2307" s="84">
        <f t="shared" si="407"/>
        <v>0</v>
      </c>
      <c r="K2307" s="84">
        <f t="shared" si="408"/>
        <v>0</v>
      </c>
      <c r="L2307" s="84">
        <f t="shared" si="409"/>
        <v>0</v>
      </c>
      <c r="M2307" s="267"/>
      <c r="N2307" s="267"/>
      <c r="O2307" s="84">
        <f t="shared" si="410"/>
        <v>0</v>
      </c>
      <c r="P2307" s="84">
        <f t="shared" si="411"/>
        <v>0</v>
      </c>
      <c r="Q2307" s="86">
        <f t="shared" si="412"/>
        <v>0</v>
      </c>
      <c r="R2307" s="86">
        <f t="shared" si="413"/>
        <v>0</v>
      </c>
    </row>
    <row r="2308" spans="1:18" x14ac:dyDescent="0.2">
      <c r="A2308" s="77">
        <f t="shared" si="403"/>
        <v>2301</v>
      </c>
      <c r="B2308" s="456">
        <f>'INVENT.Construc&amp;Bat Importé -10'!D2307</f>
        <v>0</v>
      </c>
      <c r="C2308" s="456">
        <f>'INVENT.Construc&amp;Bat Importé -10'!F2307</f>
        <v>0</v>
      </c>
      <c r="D2308" s="456">
        <f>'INVENT.Construc&amp;Bat Importé -10'!C2307</f>
        <v>0</v>
      </c>
      <c r="E2308" s="476">
        <f>'INVENT.Construc&amp;Bat Importé -10'!H2307</f>
        <v>0</v>
      </c>
      <c r="F2308" s="268"/>
      <c r="G2308" s="266">
        <f t="shared" si="404"/>
        <v>0</v>
      </c>
      <c r="H2308" s="84">
        <f t="shared" si="405"/>
        <v>0</v>
      </c>
      <c r="I2308" s="84">
        <f t="shared" si="406"/>
        <v>0</v>
      </c>
      <c r="J2308" s="84">
        <f t="shared" si="407"/>
        <v>0</v>
      </c>
      <c r="K2308" s="84">
        <f t="shared" si="408"/>
        <v>0</v>
      </c>
      <c r="L2308" s="84">
        <f t="shared" si="409"/>
        <v>0</v>
      </c>
      <c r="M2308" s="267"/>
      <c r="N2308" s="267"/>
      <c r="O2308" s="84">
        <f t="shared" si="410"/>
        <v>0</v>
      </c>
      <c r="P2308" s="84">
        <f t="shared" si="411"/>
        <v>0</v>
      </c>
      <c r="Q2308" s="86">
        <f t="shared" si="412"/>
        <v>0</v>
      </c>
      <c r="R2308" s="86">
        <f t="shared" si="413"/>
        <v>0</v>
      </c>
    </row>
    <row r="2309" spans="1:18" x14ac:dyDescent="0.2">
      <c r="A2309" s="77">
        <f t="shared" si="403"/>
        <v>2302</v>
      </c>
      <c r="B2309" s="456">
        <f>'INVENT.Construc&amp;Bat Importé -10'!D2308</f>
        <v>0</v>
      </c>
      <c r="C2309" s="456">
        <f>'INVENT.Construc&amp;Bat Importé -10'!F2308</f>
        <v>0</v>
      </c>
      <c r="D2309" s="456">
        <f>'INVENT.Construc&amp;Bat Importé -10'!C2308</f>
        <v>0</v>
      </c>
      <c r="E2309" s="476">
        <f>'INVENT.Construc&amp;Bat Importé -10'!H2308</f>
        <v>0</v>
      </c>
      <c r="F2309" s="268"/>
      <c r="G2309" s="266">
        <f t="shared" si="404"/>
        <v>0</v>
      </c>
      <c r="H2309" s="84">
        <f t="shared" si="405"/>
        <v>0</v>
      </c>
      <c r="I2309" s="84">
        <f t="shared" si="406"/>
        <v>0</v>
      </c>
      <c r="J2309" s="84">
        <f t="shared" si="407"/>
        <v>0</v>
      </c>
      <c r="K2309" s="84">
        <f t="shared" si="408"/>
        <v>0</v>
      </c>
      <c r="L2309" s="84">
        <f t="shared" si="409"/>
        <v>0</v>
      </c>
      <c r="M2309" s="267"/>
      <c r="N2309" s="267"/>
      <c r="O2309" s="84">
        <f t="shared" si="410"/>
        <v>0</v>
      </c>
      <c r="P2309" s="84">
        <f t="shared" si="411"/>
        <v>0</v>
      </c>
      <c r="Q2309" s="86">
        <f t="shared" si="412"/>
        <v>0</v>
      </c>
      <c r="R2309" s="86">
        <f t="shared" si="413"/>
        <v>0</v>
      </c>
    </row>
    <row r="2310" spans="1:18" x14ac:dyDescent="0.2">
      <c r="A2310" s="77">
        <f t="shared" si="403"/>
        <v>2303</v>
      </c>
      <c r="B2310" s="456">
        <f>'INVENT.Construc&amp;Bat Importé -10'!D2309</f>
        <v>0</v>
      </c>
      <c r="C2310" s="456">
        <f>'INVENT.Construc&amp;Bat Importé -10'!F2309</f>
        <v>0</v>
      </c>
      <c r="D2310" s="456">
        <f>'INVENT.Construc&amp;Bat Importé -10'!C2309</f>
        <v>0</v>
      </c>
      <c r="E2310" s="476">
        <f>'INVENT.Construc&amp;Bat Importé -10'!H2309</f>
        <v>0</v>
      </c>
      <c r="F2310" s="268"/>
      <c r="G2310" s="266">
        <f t="shared" si="404"/>
        <v>0</v>
      </c>
      <c r="H2310" s="84">
        <f t="shared" si="405"/>
        <v>0</v>
      </c>
      <c r="I2310" s="84">
        <f t="shared" si="406"/>
        <v>0</v>
      </c>
      <c r="J2310" s="84">
        <f t="shared" si="407"/>
        <v>0</v>
      </c>
      <c r="K2310" s="84">
        <f t="shared" si="408"/>
        <v>0</v>
      </c>
      <c r="L2310" s="84">
        <f t="shared" si="409"/>
        <v>0</v>
      </c>
      <c r="M2310" s="267"/>
      <c r="N2310" s="267"/>
      <c r="O2310" s="84">
        <f t="shared" si="410"/>
        <v>0</v>
      </c>
      <c r="P2310" s="84">
        <f t="shared" si="411"/>
        <v>0</v>
      </c>
      <c r="Q2310" s="86">
        <f t="shared" si="412"/>
        <v>0</v>
      </c>
      <c r="R2310" s="86">
        <f t="shared" si="413"/>
        <v>0</v>
      </c>
    </row>
    <row r="2311" spans="1:18" x14ac:dyDescent="0.2">
      <c r="A2311" s="77">
        <f t="shared" si="403"/>
        <v>2304</v>
      </c>
      <c r="B2311" s="456">
        <f>'INVENT.Construc&amp;Bat Importé -10'!D2310</f>
        <v>0</v>
      </c>
      <c r="C2311" s="456">
        <f>'INVENT.Construc&amp;Bat Importé -10'!F2310</f>
        <v>0</v>
      </c>
      <c r="D2311" s="456">
        <f>'INVENT.Construc&amp;Bat Importé -10'!C2310</f>
        <v>0</v>
      </c>
      <c r="E2311" s="476">
        <f>'INVENT.Construc&amp;Bat Importé -10'!H2310</f>
        <v>0</v>
      </c>
      <c r="F2311" s="268"/>
      <c r="G2311" s="266">
        <f t="shared" si="404"/>
        <v>0</v>
      </c>
      <c r="H2311" s="84">
        <f t="shared" si="405"/>
        <v>0</v>
      </c>
      <c r="I2311" s="84">
        <f t="shared" si="406"/>
        <v>0</v>
      </c>
      <c r="J2311" s="84">
        <f t="shared" si="407"/>
        <v>0</v>
      </c>
      <c r="K2311" s="84">
        <f t="shared" si="408"/>
        <v>0</v>
      </c>
      <c r="L2311" s="84">
        <f t="shared" si="409"/>
        <v>0</v>
      </c>
      <c r="M2311" s="267"/>
      <c r="N2311" s="267"/>
      <c r="O2311" s="84">
        <f t="shared" si="410"/>
        <v>0</v>
      </c>
      <c r="P2311" s="84">
        <f t="shared" si="411"/>
        <v>0</v>
      </c>
      <c r="Q2311" s="86">
        <f t="shared" si="412"/>
        <v>0</v>
      </c>
      <c r="R2311" s="86">
        <f t="shared" si="413"/>
        <v>0</v>
      </c>
    </row>
    <row r="2312" spans="1:18" x14ac:dyDescent="0.2">
      <c r="A2312" s="77">
        <f t="shared" si="403"/>
        <v>2305</v>
      </c>
      <c r="B2312" s="456">
        <f>'INVENT.Construc&amp;Bat Importé -10'!D2311</f>
        <v>0</v>
      </c>
      <c r="C2312" s="456">
        <f>'INVENT.Construc&amp;Bat Importé -10'!F2311</f>
        <v>0</v>
      </c>
      <c r="D2312" s="456">
        <f>'INVENT.Construc&amp;Bat Importé -10'!C2311</f>
        <v>0</v>
      </c>
      <c r="E2312" s="476">
        <f>'INVENT.Construc&amp;Bat Importé -10'!H2311</f>
        <v>0</v>
      </c>
      <c r="F2312" s="268"/>
      <c r="G2312" s="266">
        <f t="shared" si="404"/>
        <v>0</v>
      </c>
      <c r="H2312" s="84">
        <f t="shared" si="405"/>
        <v>0</v>
      </c>
      <c r="I2312" s="84">
        <f t="shared" si="406"/>
        <v>0</v>
      </c>
      <c r="J2312" s="84">
        <f t="shared" si="407"/>
        <v>0</v>
      </c>
      <c r="K2312" s="84">
        <f t="shared" si="408"/>
        <v>0</v>
      </c>
      <c r="L2312" s="84">
        <f t="shared" si="409"/>
        <v>0</v>
      </c>
      <c r="M2312" s="267"/>
      <c r="N2312" s="267"/>
      <c r="O2312" s="84">
        <f t="shared" si="410"/>
        <v>0</v>
      </c>
      <c r="P2312" s="84">
        <f t="shared" si="411"/>
        <v>0</v>
      </c>
      <c r="Q2312" s="86">
        <f t="shared" si="412"/>
        <v>0</v>
      </c>
      <c r="R2312" s="86">
        <f t="shared" si="413"/>
        <v>0</v>
      </c>
    </row>
    <row r="2313" spans="1:18" x14ac:dyDescent="0.2">
      <c r="A2313" s="77">
        <f t="shared" si="403"/>
        <v>2306</v>
      </c>
      <c r="B2313" s="456">
        <f>'INVENT.Construc&amp;Bat Importé -10'!D2312</f>
        <v>0</v>
      </c>
      <c r="C2313" s="456">
        <f>'INVENT.Construc&amp;Bat Importé -10'!F2312</f>
        <v>0</v>
      </c>
      <c r="D2313" s="456">
        <f>'INVENT.Construc&amp;Bat Importé -10'!C2312</f>
        <v>0</v>
      </c>
      <c r="E2313" s="476">
        <f>'INVENT.Construc&amp;Bat Importé -10'!H2312</f>
        <v>0</v>
      </c>
      <c r="F2313" s="268"/>
      <c r="G2313" s="266">
        <f t="shared" si="404"/>
        <v>0</v>
      </c>
      <c r="H2313" s="84">
        <f t="shared" si="405"/>
        <v>0</v>
      </c>
      <c r="I2313" s="84">
        <f t="shared" si="406"/>
        <v>0</v>
      </c>
      <c r="J2313" s="84">
        <f t="shared" si="407"/>
        <v>0</v>
      </c>
      <c r="K2313" s="84">
        <f t="shared" si="408"/>
        <v>0</v>
      </c>
      <c r="L2313" s="84">
        <f t="shared" si="409"/>
        <v>0</v>
      </c>
      <c r="M2313" s="267"/>
      <c r="N2313" s="267"/>
      <c r="O2313" s="84">
        <f t="shared" si="410"/>
        <v>0</v>
      </c>
      <c r="P2313" s="84">
        <f t="shared" si="411"/>
        <v>0</v>
      </c>
      <c r="Q2313" s="86">
        <f t="shared" si="412"/>
        <v>0</v>
      </c>
      <c r="R2313" s="86">
        <f t="shared" si="413"/>
        <v>0</v>
      </c>
    </row>
    <row r="2314" spans="1:18" x14ac:dyDescent="0.2">
      <c r="A2314" s="77">
        <f t="shared" si="403"/>
        <v>2307</v>
      </c>
      <c r="B2314" s="456">
        <f>'INVENT.Construc&amp;Bat Importé -10'!D2313</f>
        <v>0</v>
      </c>
      <c r="C2314" s="456">
        <f>'INVENT.Construc&amp;Bat Importé -10'!F2313</f>
        <v>0</v>
      </c>
      <c r="D2314" s="456">
        <f>'INVENT.Construc&amp;Bat Importé -10'!C2313</f>
        <v>0</v>
      </c>
      <c r="E2314" s="476">
        <f>'INVENT.Construc&amp;Bat Importé -10'!H2313</f>
        <v>0</v>
      </c>
      <c r="F2314" s="268"/>
      <c r="G2314" s="266">
        <f t="shared" si="404"/>
        <v>0</v>
      </c>
      <c r="H2314" s="84">
        <f t="shared" si="405"/>
        <v>0</v>
      </c>
      <c r="I2314" s="84">
        <f t="shared" si="406"/>
        <v>0</v>
      </c>
      <c r="J2314" s="84">
        <f t="shared" si="407"/>
        <v>0</v>
      </c>
      <c r="K2314" s="84">
        <f t="shared" si="408"/>
        <v>0</v>
      </c>
      <c r="L2314" s="84">
        <f t="shared" si="409"/>
        <v>0</v>
      </c>
      <c r="M2314" s="267"/>
      <c r="N2314" s="267"/>
      <c r="O2314" s="84">
        <f t="shared" si="410"/>
        <v>0</v>
      </c>
      <c r="P2314" s="84">
        <f t="shared" si="411"/>
        <v>0</v>
      </c>
      <c r="Q2314" s="86">
        <f t="shared" si="412"/>
        <v>0</v>
      </c>
      <c r="R2314" s="86">
        <f t="shared" si="413"/>
        <v>0</v>
      </c>
    </row>
    <row r="2315" spans="1:18" x14ac:dyDescent="0.2">
      <c r="A2315" s="77">
        <f t="shared" si="403"/>
        <v>2308</v>
      </c>
      <c r="B2315" s="456">
        <f>'INVENT.Construc&amp;Bat Importé -10'!D2314</f>
        <v>0</v>
      </c>
      <c r="C2315" s="456">
        <f>'INVENT.Construc&amp;Bat Importé -10'!F2314</f>
        <v>0</v>
      </c>
      <c r="D2315" s="456">
        <f>'INVENT.Construc&amp;Bat Importé -10'!C2314</f>
        <v>0</v>
      </c>
      <c r="E2315" s="476">
        <f>'INVENT.Construc&amp;Bat Importé -10'!H2314</f>
        <v>0</v>
      </c>
      <c r="F2315" s="268"/>
      <c r="G2315" s="266">
        <f t="shared" si="404"/>
        <v>0</v>
      </c>
      <c r="H2315" s="84">
        <f t="shared" si="405"/>
        <v>0</v>
      </c>
      <c r="I2315" s="84">
        <f t="shared" si="406"/>
        <v>0</v>
      </c>
      <c r="J2315" s="84">
        <f t="shared" si="407"/>
        <v>0</v>
      </c>
      <c r="K2315" s="84">
        <f t="shared" si="408"/>
        <v>0</v>
      </c>
      <c r="L2315" s="84">
        <f t="shared" si="409"/>
        <v>0</v>
      </c>
      <c r="M2315" s="267"/>
      <c r="N2315" s="267"/>
      <c r="O2315" s="84">
        <f t="shared" si="410"/>
        <v>0</v>
      </c>
      <c r="P2315" s="84">
        <f t="shared" si="411"/>
        <v>0</v>
      </c>
      <c r="Q2315" s="86">
        <f t="shared" si="412"/>
        <v>0</v>
      </c>
      <c r="R2315" s="86">
        <f t="shared" si="413"/>
        <v>0</v>
      </c>
    </row>
    <row r="2316" spans="1:18" x14ac:dyDescent="0.2">
      <c r="A2316" s="77">
        <f t="shared" si="403"/>
        <v>2309</v>
      </c>
      <c r="B2316" s="456">
        <f>'INVENT.Construc&amp;Bat Importé -10'!D2315</f>
        <v>0</v>
      </c>
      <c r="C2316" s="456">
        <f>'INVENT.Construc&amp;Bat Importé -10'!F2315</f>
        <v>0</v>
      </c>
      <c r="D2316" s="456">
        <f>'INVENT.Construc&amp;Bat Importé -10'!C2315</f>
        <v>0</v>
      </c>
      <c r="E2316" s="476">
        <f>'INVENT.Construc&amp;Bat Importé -10'!H2315</f>
        <v>0</v>
      </c>
      <c r="F2316" s="268"/>
      <c r="G2316" s="266">
        <f t="shared" si="404"/>
        <v>0</v>
      </c>
      <c r="H2316" s="84">
        <f t="shared" si="405"/>
        <v>0</v>
      </c>
      <c r="I2316" s="84">
        <f t="shared" si="406"/>
        <v>0</v>
      </c>
      <c r="J2316" s="84">
        <f t="shared" si="407"/>
        <v>0</v>
      </c>
      <c r="K2316" s="84">
        <f t="shared" si="408"/>
        <v>0</v>
      </c>
      <c r="L2316" s="84">
        <f t="shared" si="409"/>
        <v>0</v>
      </c>
      <c r="M2316" s="267"/>
      <c r="N2316" s="267"/>
      <c r="O2316" s="84">
        <f t="shared" si="410"/>
        <v>0</v>
      </c>
      <c r="P2316" s="84">
        <f t="shared" si="411"/>
        <v>0</v>
      </c>
      <c r="Q2316" s="86">
        <f t="shared" si="412"/>
        <v>0</v>
      </c>
      <c r="R2316" s="86">
        <f t="shared" si="413"/>
        <v>0</v>
      </c>
    </row>
    <row r="2317" spans="1:18" x14ac:dyDescent="0.2">
      <c r="A2317" s="77">
        <f t="shared" si="403"/>
        <v>2310</v>
      </c>
      <c r="B2317" s="456">
        <f>'INVENT.Construc&amp;Bat Importé -10'!D2316</f>
        <v>0</v>
      </c>
      <c r="C2317" s="456">
        <f>'INVENT.Construc&amp;Bat Importé -10'!F2316</f>
        <v>0</v>
      </c>
      <c r="D2317" s="456">
        <f>'INVENT.Construc&amp;Bat Importé -10'!C2316</f>
        <v>0</v>
      </c>
      <c r="E2317" s="476">
        <f>'INVENT.Construc&amp;Bat Importé -10'!H2316</f>
        <v>0</v>
      </c>
      <c r="F2317" s="268"/>
      <c r="G2317" s="266">
        <f t="shared" si="404"/>
        <v>0</v>
      </c>
      <c r="H2317" s="84">
        <f t="shared" si="405"/>
        <v>0</v>
      </c>
      <c r="I2317" s="84">
        <f t="shared" si="406"/>
        <v>0</v>
      </c>
      <c r="J2317" s="84">
        <f t="shared" si="407"/>
        <v>0</v>
      </c>
      <c r="K2317" s="84">
        <f t="shared" si="408"/>
        <v>0</v>
      </c>
      <c r="L2317" s="84">
        <f t="shared" si="409"/>
        <v>0</v>
      </c>
      <c r="M2317" s="267"/>
      <c r="N2317" s="267"/>
      <c r="O2317" s="84">
        <f t="shared" si="410"/>
        <v>0</v>
      </c>
      <c r="P2317" s="84">
        <f t="shared" si="411"/>
        <v>0</v>
      </c>
      <c r="Q2317" s="86">
        <f t="shared" si="412"/>
        <v>0</v>
      </c>
      <c r="R2317" s="86">
        <f t="shared" si="413"/>
        <v>0</v>
      </c>
    </row>
    <row r="2318" spans="1:18" x14ac:dyDescent="0.2">
      <c r="A2318" s="77">
        <f t="shared" si="403"/>
        <v>2311</v>
      </c>
      <c r="B2318" s="456">
        <f>'INVENT.Construc&amp;Bat Importé -10'!D2317</f>
        <v>0</v>
      </c>
      <c r="C2318" s="456">
        <f>'INVENT.Construc&amp;Bat Importé -10'!F2317</f>
        <v>0</v>
      </c>
      <c r="D2318" s="456">
        <f>'INVENT.Construc&amp;Bat Importé -10'!C2317</f>
        <v>0</v>
      </c>
      <c r="E2318" s="476">
        <f>'INVENT.Construc&amp;Bat Importé -10'!H2317</f>
        <v>0</v>
      </c>
      <c r="F2318" s="268"/>
      <c r="G2318" s="266">
        <f t="shared" si="404"/>
        <v>0</v>
      </c>
      <c r="H2318" s="84">
        <f t="shared" si="405"/>
        <v>0</v>
      </c>
      <c r="I2318" s="84">
        <f t="shared" si="406"/>
        <v>0</v>
      </c>
      <c r="J2318" s="84">
        <f t="shared" si="407"/>
        <v>0</v>
      </c>
      <c r="K2318" s="84">
        <f t="shared" si="408"/>
        <v>0</v>
      </c>
      <c r="L2318" s="84">
        <f t="shared" si="409"/>
        <v>0</v>
      </c>
      <c r="M2318" s="267"/>
      <c r="N2318" s="267"/>
      <c r="O2318" s="84">
        <f t="shared" si="410"/>
        <v>0</v>
      </c>
      <c r="P2318" s="84">
        <f t="shared" si="411"/>
        <v>0</v>
      </c>
      <c r="Q2318" s="86">
        <f t="shared" si="412"/>
        <v>0</v>
      </c>
      <c r="R2318" s="86">
        <f t="shared" si="413"/>
        <v>0</v>
      </c>
    </row>
    <row r="2319" spans="1:18" x14ac:dyDescent="0.2">
      <c r="A2319" s="77">
        <f t="shared" si="403"/>
        <v>2312</v>
      </c>
      <c r="B2319" s="456">
        <f>'INVENT.Construc&amp;Bat Importé -10'!D2318</f>
        <v>0</v>
      </c>
      <c r="C2319" s="456">
        <f>'INVENT.Construc&amp;Bat Importé -10'!F2318</f>
        <v>0</v>
      </c>
      <c r="D2319" s="456">
        <f>'INVENT.Construc&amp;Bat Importé -10'!C2318</f>
        <v>0</v>
      </c>
      <c r="E2319" s="476">
        <f>'INVENT.Construc&amp;Bat Importé -10'!H2318</f>
        <v>0</v>
      </c>
      <c r="F2319" s="268"/>
      <c r="G2319" s="266">
        <f t="shared" si="404"/>
        <v>0</v>
      </c>
      <c r="H2319" s="84">
        <f t="shared" si="405"/>
        <v>0</v>
      </c>
      <c r="I2319" s="84">
        <f t="shared" si="406"/>
        <v>0</v>
      </c>
      <c r="J2319" s="84">
        <f t="shared" si="407"/>
        <v>0</v>
      </c>
      <c r="K2319" s="84">
        <f t="shared" si="408"/>
        <v>0</v>
      </c>
      <c r="L2319" s="84">
        <f t="shared" si="409"/>
        <v>0</v>
      </c>
      <c r="M2319" s="267"/>
      <c r="N2319" s="267"/>
      <c r="O2319" s="84">
        <f t="shared" si="410"/>
        <v>0</v>
      </c>
      <c r="P2319" s="84">
        <f t="shared" si="411"/>
        <v>0</v>
      </c>
      <c r="Q2319" s="86">
        <f t="shared" si="412"/>
        <v>0</v>
      </c>
      <c r="R2319" s="86">
        <f t="shared" si="413"/>
        <v>0</v>
      </c>
    </row>
    <row r="2320" spans="1:18" x14ac:dyDescent="0.2">
      <c r="A2320" s="77">
        <f t="shared" si="403"/>
        <v>2313</v>
      </c>
      <c r="B2320" s="456">
        <f>'INVENT.Construc&amp;Bat Importé -10'!D2319</f>
        <v>0</v>
      </c>
      <c r="C2320" s="456">
        <f>'INVENT.Construc&amp;Bat Importé -10'!F2319</f>
        <v>0</v>
      </c>
      <c r="D2320" s="456">
        <f>'INVENT.Construc&amp;Bat Importé -10'!C2319</f>
        <v>0</v>
      </c>
      <c r="E2320" s="476">
        <f>'INVENT.Construc&amp;Bat Importé -10'!H2319</f>
        <v>0</v>
      </c>
      <c r="F2320" s="268"/>
      <c r="G2320" s="266">
        <f t="shared" si="404"/>
        <v>0</v>
      </c>
      <c r="H2320" s="84">
        <f t="shared" si="405"/>
        <v>0</v>
      </c>
      <c r="I2320" s="84">
        <f t="shared" si="406"/>
        <v>0</v>
      </c>
      <c r="J2320" s="84">
        <f t="shared" si="407"/>
        <v>0</v>
      </c>
      <c r="K2320" s="84">
        <f t="shared" si="408"/>
        <v>0</v>
      </c>
      <c r="L2320" s="84">
        <f t="shared" si="409"/>
        <v>0</v>
      </c>
      <c r="M2320" s="267"/>
      <c r="N2320" s="267"/>
      <c r="O2320" s="84">
        <f t="shared" si="410"/>
        <v>0</v>
      </c>
      <c r="P2320" s="84">
        <f t="shared" si="411"/>
        <v>0</v>
      </c>
      <c r="Q2320" s="86">
        <f t="shared" si="412"/>
        <v>0</v>
      </c>
      <c r="R2320" s="86">
        <f t="shared" si="413"/>
        <v>0</v>
      </c>
    </row>
    <row r="2321" spans="1:18" x14ac:dyDescent="0.2">
      <c r="A2321" s="77">
        <f t="shared" si="403"/>
        <v>2314</v>
      </c>
      <c r="B2321" s="456">
        <f>'INVENT.Construc&amp;Bat Importé -10'!D2320</f>
        <v>0</v>
      </c>
      <c r="C2321" s="456">
        <f>'INVENT.Construc&amp;Bat Importé -10'!F2320</f>
        <v>0</v>
      </c>
      <c r="D2321" s="456">
        <f>'INVENT.Construc&amp;Bat Importé -10'!C2320</f>
        <v>0</v>
      </c>
      <c r="E2321" s="476">
        <f>'INVENT.Construc&amp;Bat Importé -10'!H2320</f>
        <v>0</v>
      </c>
      <c r="F2321" s="268"/>
      <c r="G2321" s="266">
        <f t="shared" si="404"/>
        <v>0</v>
      </c>
      <c r="H2321" s="84">
        <f t="shared" si="405"/>
        <v>0</v>
      </c>
      <c r="I2321" s="84">
        <f t="shared" si="406"/>
        <v>0</v>
      </c>
      <c r="J2321" s="84">
        <f t="shared" si="407"/>
        <v>0</v>
      </c>
      <c r="K2321" s="84">
        <f t="shared" si="408"/>
        <v>0</v>
      </c>
      <c r="L2321" s="84">
        <f t="shared" si="409"/>
        <v>0</v>
      </c>
      <c r="M2321" s="267"/>
      <c r="N2321" s="267"/>
      <c r="O2321" s="84">
        <f t="shared" si="410"/>
        <v>0</v>
      </c>
      <c r="P2321" s="84">
        <f t="shared" si="411"/>
        <v>0</v>
      </c>
      <c r="Q2321" s="86">
        <f t="shared" si="412"/>
        <v>0</v>
      </c>
      <c r="R2321" s="86">
        <f t="shared" si="413"/>
        <v>0</v>
      </c>
    </row>
    <row r="2322" spans="1:18" x14ac:dyDescent="0.2">
      <c r="A2322" s="77">
        <f t="shared" si="403"/>
        <v>2315</v>
      </c>
      <c r="B2322" s="456">
        <f>'INVENT.Construc&amp;Bat Importé -10'!D2321</f>
        <v>0</v>
      </c>
      <c r="C2322" s="456">
        <f>'INVENT.Construc&amp;Bat Importé -10'!F2321</f>
        <v>0</v>
      </c>
      <c r="D2322" s="456">
        <f>'INVENT.Construc&amp;Bat Importé -10'!C2321</f>
        <v>0</v>
      </c>
      <c r="E2322" s="476">
        <f>'INVENT.Construc&amp;Bat Importé -10'!H2321</f>
        <v>0</v>
      </c>
      <c r="F2322" s="268"/>
      <c r="G2322" s="266">
        <f t="shared" si="404"/>
        <v>0</v>
      </c>
      <c r="H2322" s="84">
        <f t="shared" si="405"/>
        <v>0</v>
      </c>
      <c r="I2322" s="84">
        <f t="shared" si="406"/>
        <v>0</v>
      </c>
      <c r="J2322" s="84">
        <f t="shared" si="407"/>
        <v>0</v>
      </c>
      <c r="K2322" s="84">
        <f t="shared" si="408"/>
        <v>0</v>
      </c>
      <c r="L2322" s="84">
        <f t="shared" si="409"/>
        <v>0</v>
      </c>
      <c r="M2322" s="267"/>
      <c r="N2322" s="267"/>
      <c r="O2322" s="84">
        <f t="shared" si="410"/>
        <v>0</v>
      </c>
      <c r="P2322" s="84">
        <f t="shared" si="411"/>
        <v>0</v>
      </c>
      <c r="Q2322" s="86">
        <f t="shared" si="412"/>
        <v>0</v>
      </c>
      <c r="R2322" s="86">
        <f t="shared" si="413"/>
        <v>0</v>
      </c>
    </row>
    <row r="2323" spans="1:18" x14ac:dyDescent="0.2">
      <c r="A2323" s="77">
        <f t="shared" si="403"/>
        <v>2316</v>
      </c>
      <c r="B2323" s="456">
        <f>'INVENT.Construc&amp;Bat Importé -10'!D2322</f>
        <v>0</v>
      </c>
      <c r="C2323" s="456">
        <f>'INVENT.Construc&amp;Bat Importé -10'!F2322</f>
        <v>0</v>
      </c>
      <c r="D2323" s="456">
        <f>'INVENT.Construc&amp;Bat Importé -10'!C2322</f>
        <v>0</v>
      </c>
      <c r="E2323" s="476">
        <f>'INVENT.Construc&amp;Bat Importé -10'!H2322</f>
        <v>0</v>
      </c>
      <c r="F2323" s="268"/>
      <c r="G2323" s="266">
        <f t="shared" si="404"/>
        <v>0</v>
      </c>
      <c r="H2323" s="84">
        <f t="shared" si="405"/>
        <v>0</v>
      </c>
      <c r="I2323" s="84">
        <f t="shared" si="406"/>
        <v>0</v>
      </c>
      <c r="J2323" s="84">
        <f t="shared" si="407"/>
        <v>0</v>
      </c>
      <c r="K2323" s="84">
        <f t="shared" si="408"/>
        <v>0</v>
      </c>
      <c r="L2323" s="84">
        <f t="shared" si="409"/>
        <v>0</v>
      </c>
      <c r="M2323" s="267"/>
      <c r="N2323" s="267"/>
      <c r="O2323" s="84">
        <f t="shared" si="410"/>
        <v>0</v>
      </c>
      <c r="P2323" s="84">
        <f t="shared" si="411"/>
        <v>0</v>
      </c>
      <c r="Q2323" s="86">
        <f t="shared" si="412"/>
        <v>0</v>
      </c>
      <c r="R2323" s="86">
        <f t="shared" si="413"/>
        <v>0</v>
      </c>
    </row>
    <row r="2324" spans="1:18" x14ac:dyDescent="0.2">
      <c r="A2324" s="77">
        <f t="shared" si="403"/>
        <v>2317</v>
      </c>
      <c r="B2324" s="456">
        <f>'INVENT.Construc&amp;Bat Importé -10'!D2323</f>
        <v>0</v>
      </c>
      <c r="C2324" s="456">
        <f>'INVENT.Construc&amp;Bat Importé -10'!F2323</f>
        <v>0</v>
      </c>
      <c r="D2324" s="456">
        <f>'INVENT.Construc&amp;Bat Importé -10'!C2323</f>
        <v>0</v>
      </c>
      <c r="E2324" s="476">
        <f>'INVENT.Construc&amp;Bat Importé -10'!H2323</f>
        <v>0</v>
      </c>
      <c r="F2324" s="268"/>
      <c r="G2324" s="266">
        <f t="shared" si="404"/>
        <v>0</v>
      </c>
      <c r="H2324" s="84">
        <f t="shared" si="405"/>
        <v>0</v>
      </c>
      <c r="I2324" s="84">
        <f t="shared" si="406"/>
        <v>0</v>
      </c>
      <c r="J2324" s="84">
        <f t="shared" si="407"/>
        <v>0</v>
      </c>
      <c r="K2324" s="84">
        <f t="shared" si="408"/>
        <v>0</v>
      </c>
      <c r="L2324" s="84">
        <f t="shared" si="409"/>
        <v>0</v>
      </c>
      <c r="M2324" s="267"/>
      <c r="N2324" s="267"/>
      <c r="O2324" s="84">
        <f t="shared" si="410"/>
        <v>0</v>
      </c>
      <c r="P2324" s="84">
        <f t="shared" si="411"/>
        <v>0</v>
      </c>
      <c r="Q2324" s="86">
        <f t="shared" si="412"/>
        <v>0</v>
      </c>
      <c r="R2324" s="86">
        <f t="shared" si="413"/>
        <v>0</v>
      </c>
    </row>
    <row r="2325" spans="1:18" x14ac:dyDescent="0.2">
      <c r="A2325" s="77">
        <f t="shared" si="403"/>
        <v>2318</v>
      </c>
      <c r="B2325" s="456">
        <f>'INVENT.Construc&amp;Bat Importé -10'!D2324</f>
        <v>0</v>
      </c>
      <c r="C2325" s="456">
        <f>'INVENT.Construc&amp;Bat Importé -10'!F2324</f>
        <v>0</v>
      </c>
      <c r="D2325" s="456">
        <f>'INVENT.Construc&amp;Bat Importé -10'!C2324</f>
        <v>0</v>
      </c>
      <c r="E2325" s="476">
        <f>'INVENT.Construc&amp;Bat Importé -10'!H2324</f>
        <v>0</v>
      </c>
      <c r="F2325" s="268"/>
      <c r="G2325" s="266">
        <f t="shared" si="404"/>
        <v>0</v>
      </c>
      <c r="H2325" s="84">
        <f t="shared" si="405"/>
        <v>0</v>
      </c>
      <c r="I2325" s="84">
        <f t="shared" si="406"/>
        <v>0</v>
      </c>
      <c r="J2325" s="84">
        <f t="shared" si="407"/>
        <v>0</v>
      </c>
      <c r="K2325" s="84">
        <f t="shared" si="408"/>
        <v>0</v>
      </c>
      <c r="L2325" s="84">
        <f t="shared" si="409"/>
        <v>0</v>
      </c>
      <c r="M2325" s="267"/>
      <c r="N2325" s="267"/>
      <c r="O2325" s="84">
        <f t="shared" si="410"/>
        <v>0</v>
      </c>
      <c r="P2325" s="84">
        <f t="shared" si="411"/>
        <v>0</v>
      </c>
      <c r="Q2325" s="86">
        <f t="shared" si="412"/>
        <v>0</v>
      </c>
      <c r="R2325" s="86">
        <f t="shared" si="413"/>
        <v>0</v>
      </c>
    </row>
    <row r="2326" spans="1:18" x14ac:dyDescent="0.2">
      <c r="A2326" s="77">
        <f t="shared" si="403"/>
        <v>2319</v>
      </c>
      <c r="B2326" s="456">
        <f>'INVENT.Construc&amp;Bat Importé -10'!D2325</f>
        <v>0</v>
      </c>
      <c r="C2326" s="456">
        <f>'INVENT.Construc&amp;Bat Importé -10'!F2325</f>
        <v>0</v>
      </c>
      <c r="D2326" s="456">
        <f>'INVENT.Construc&amp;Bat Importé -10'!C2325</f>
        <v>0</v>
      </c>
      <c r="E2326" s="476">
        <f>'INVENT.Construc&amp;Bat Importé -10'!H2325</f>
        <v>0</v>
      </c>
      <c r="F2326" s="268"/>
      <c r="G2326" s="266">
        <f t="shared" si="404"/>
        <v>0</v>
      </c>
      <c r="H2326" s="84">
        <f t="shared" si="405"/>
        <v>0</v>
      </c>
      <c r="I2326" s="84">
        <f t="shared" si="406"/>
        <v>0</v>
      </c>
      <c r="J2326" s="84">
        <f t="shared" si="407"/>
        <v>0</v>
      </c>
      <c r="K2326" s="84">
        <f t="shared" si="408"/>
        <v>0</v>
      </c>
      <c r="L2326" s="84">
        <f t="shared" si="409"/>
        <v>0</v>
      </c>
      <c r="M2326" s="267"/>
      <c r="N2326" s="267"/>
      <c r="O2326" s="84">
        <f t="shared" si="410"/>
        <v>0</v>
      </c>
      <c r="P2326" s="84">
        <f t="shared" si="411"/>
        <v>0</v>
      </c>
      <c r="Q2326" s="86">
        <f t="shared" si="412"/>
        <v>0</v>
      </c>
      <c r="R2326" s="86">
        <f t="shared" si="413"/>
        <v>0</v>
      </c>
    </row>
    <row r="2327" spans="1:18" x14ac:dyDescent="0.2">
      <c r="A2327" s="77">
        <f t="shared" si="403"/>
        <v>2320</v>
      </c>
      <c r="B2327" s="456">
        <f>'INVENT.Construc&amp;Bat Importé -10'!D2326</f>
        <v>0</v>
      </c>
      <c r="C2327" s="456">
        <f>'INVENT.Construc&amp;Bat Importé -10'!F2326</f>
        <v>0</v>
      </c>
      <c r="D2327" s="456">
        <f>'INVENT.Construc&amp;Bat Importé -10'!C2326</f>
        <v>0</v>
      </c>
      <c r="E2327" s="476">
        <f>'INVENT.Construc&amp;Bat Importé -10'!H2326</f>
        <v>0</v>
      </c>
      <c r="F2327" s="268"/>
      <c r="G2327" s="266">
        <f t="shared" si="404"/>
        <v>0</v>
      </c>
      <c r="H2327" s="84">
        <f t="shared" si="405"/>
        <v>0</v>
      </c>
      <c r="I2327" s="84">
        <f t="shared" si="406"/>
        <v>0</v>
      </c>
      <c r="J2327" s="84">
        <f t="shared" si="407"/>
        <v>0</v>
      </c>
      <c r="K2327" s="84">
        <f t="shared" si="408"/>
        <v>0</v>
      </c>
      <c r="L2327" s="84">
        <f t="shared" si="409"/>
        <v>0</v>
      </c>
      <c r="M2327" s="267"/>
      <c r="N2327" s="267"/>
      <c r="O2327" s="84">
        <f t="shared" si="410"/>
        <v>0</v>
      </c>
      <c r="P2327" s="84">
        <f t="shared" si="411"/>
        <v>0</v>
      </c>
      <c r="Q2327" s="86">
        <f t="shared" si="412"/>
        <v>0</v>
      </c>
      <c r="R2327" s="86">
        <f t="shared" si="413"/>
        <v>0</v>
      </c>
    </row>
    <row r="2328" spans="1:18" x14ac:dyDescent="0.2">
      <c r="A2328" s="77">
        <f t="shared" si="403"/>
        <v>2321</v>
      </c>
      <c r="B2328" s="456">
        <f>'INVENT.Construc&amp;Bat Importé -10'!D2327</f>
        <v>0</v>
      </c>
      <c r="C2328" s="456">
        <f>'INVENT.Construc&amp;Bat Importé -10'!F2327</f>
        <v>0</v>
      </c>
      <c r="D2328" s="456">
        <f>'INVENT.Construc&amp;Bat Importé -10'!C2327</f>
        <v>0</v>
      </c>
      <c r="E2328" s="476">
        <f>'INVENT.Construc&amp;Bat Importé -10'!H2327</f>
        <v>0</v>
      </c>
      <c r="F2328" s="268"/>
      <c r="G2328" s="266">
        <f t="shared" si="404"/>
        <v>0</v>
      </c>
      <c r="H2328" s="84">
        <f t="shared" si="405"/>
        <v>0</v>
      </c>
      <c r="I2328" s="84">
        <f t="shared" si="406"/>
        <v>0</v>
      </c>
      <c r="J2328" s="84">
        <f t="shared" si="407"/>
        <v>0</v>
      </c>
      <c r="K2328" s="84">
        <f t="shared" si="408"/>
        <v>0</v>
      </c>
      <c r="L2328" s="84">
        <f t="shared" si="409"/>
        <v>0</v>
      </c>
      <c r="M2328" s="267"/>
      <c r="N2328" s="267"/>
      <c r="O2328" s="84">
        <f t="shared" si="410"/>
        <v>0</v>
      </c>
      <c r="P2328" s="84">
        <f t="shared" si="411"/>
        <v>0</v>
      </c>
      <c r="Q2328" s="86">
        <f t="shared" si="412"/>
        <v>0</v>
      </c>
      <c r="R2328" s="86">
        <f t="shared" si="413"/>
        <v>0</v>
      </c>
    </row>
    <row r="2329" spans="1:18" x14ac:dyDescent="0.2">
      <c r="A2329" s="77">
        <f t="shared" si="403"/>
        <v>2322</v>
      </c>
      <c r="B2329" s="456">
        <f>'INVENT.Construc&amp;Bat Importé -10'!D2328</f>
        <v>0</v>
      </c>
      <c r="C2329" s="456">
        <f>'INVENT.Construc&amp;Bat Importé -10'!F2328</f>
        <v>0</v>
      </c>
      <c r="D2329" s="456">
        <f>'INVENT.Construc&amp;Bat Importé -10'!C2328</f>
        <v>0</v>
      </c>
      <c r="E2329" s="476">
        <f>'INVENT.Construc&amp;Bat Importé -10'!H2328</f>
        <v>0</v>
      </c>
      <c r="F2329" s="268"/>
      <c r="G2329" s="266">
        <f t="shared" si="404"/>
        <v>0</v>
      </c>
      <c r="H2329" s="84">
        <f t="shared" si="405"/>
        <v>0</v>
      </c>
      <c r="I2329" s="84">
        <f t="shared" si="406"/>
        <v>0</v>
      </c>
      <c r="J2329" s="84">
        <f t="shared" si="407"/>
        <v>0</v>
      </c>
      <c r="K2329" s="84">
        <f t="shared" si="408"/>
        <v>0</v>
      </c>
      <c r="L2329" s="84">
        <f t="shared" si="409"/>
        <v>0</v>
      </c>
      <c r="M2329" s="267"/>
      <c r="N2329" s="267"/>
      <c r="O2329" s="84">
        <f t="shared" si="410"/>
        <v>0</v>
      </c>
      <c r="P2329" s="84">
        <f t="shared" si="411"/>
        <v>0</v>
      </c>
      <c r="Q2329" s="86">
        <f t="shared" si="412"/>
        <v>0</v>
      </c>
      <c r="R2329" s="86">
        <f t="shared" si="413"/>
        <v>0</v>
      </c>
    </row>
    <row r="2330" spans="1:18" x14ac:dyDescent="0.2">
      <c r="A2330" s="77">
        <f t="shared" si="403"/>
        <v>2323</v>
      </c>
      <c r="B2330" s="456">
        <f>'INVENT.Construc&amp;Bat Importé -10'!D2329</f>
        <v>0</v>
      </c>
      <c r="C2330" s="456">
        <f>'INVENT.Construc&amp;Bat Importé -10'!F2329</f>
        <v>0</v>
      </c>
      <c r="D2330" s="456">
        <f>'INVENT.Construc&amp;Bat Importé -10'!C2329</f>
        <v>0</v>
      </c>
      <c r="E2330" s="476">
        <f>'INVENT.Construc&amp;Bat Importé -10'!H2329</f>
        <v>0</v>
      </c>
      <c r="F2330" s="268"/>
      <c r="G2330" s="266">
        <f t="shared" si="404"/>
        <v>0</v>
      </c>
      <c r="H2330" s="84">
        <f t="shared" si="405"/>
        <v>0</v>
      </c>
      <c r="I2330" s="84">
        <f t="shared" si="406"/>
        <v>0</v>
      </c>
      <c r="J2330" s="84">
        <f t="shared" si="407"/>
        <v>0</v>
      </c>
      <c r="K2330" s="84">
        <f t="shared" si="408"/>
        <v>0</v>
      </c>
      <c r="L2330" s="84">
        <f t="shared" si="409"/>
        <v>0</v>
      </c>
      <c r="M2330" s="267"/>
      <c r="N2330" s="267"/>
      <c r="O2330" s="84">
        <f t="shared" si="410"/>
        <v>0</v>
      </c>
      <c r="P2330" s="84">
        <f t="shared" si="411"/>
        <v>0</v>
      </c>
      <c r="Q2330" s="86">
        <f t="shared" si="412"/>
        <v>0</v>
      </c>
      <c r="R2330" s="86">
        <f t="shared" si="413"/>
        <v>0</v>
      </c>
    </row>
    <row r="2331" spans="1:18" x14ac:dyDescent="0.2">
      <c r="A2331" s="77">
        <f t="shared" si="403"/>
        <v>2324</v>
      </c>
      <c r="B2331" s="456">
        <f>'INVENT.Construc&amp;Bat Importé -10'!D2330</f>
        <v>0</v>
      </c>
      <c r="C2331" s="456">
        <f>'INVENT.Construc&amp;Bat Importé -10'!F2330</f>
        <v>0</v>
      </c>
      <c r="D2331" s="456">
        <f>'INVENT.Construc&amp;Bat Importé -10'!C2330</f>
        <v>0</v>
      </c>
      <c r="E2331" s="476">
        <f>'INVENT.Construc&amp;Bat Importé -10'!H2330</f>
        <v>0</v>
      </c>
      <c r="F2331" s="268"/>
      <c r="G2331" s="266">
        <f t="shared" si="404"/>
        <v>0</v>
      </c>
      <c r="H2331" s="84">
        <f t="shared" si="405"/>
        <v>0</v>
      </c>
      <c r="I2331" s="84">
        <f t="shared" si="406"/>
        <v>0</v>
      </c>
      <c r="J2331" s="84">
        <f t="shared" si="407"/>
        <v>0</v>
      </c>
      <c r="K2331" s="84">
        <f t="shared" si="408"/>
        <v>0</v>
      </c>
      <c r="L2331" s="84">
        <f t="shared" si="409"/>
        <v>0</v>
      </c>
      <c r="M2331" s="267"/>
      <c r="N2331" s="267"/>
      <c r="O2331" s="84">
        <f t="shared" si="410"/>
        <v>0</v>
      </c>
      <c r="P2331" s="84">
        <f t="shared" si="411"/>
        <v>0</v>
      </c>
      <c r="Q2331" s="86">
        <f t="shared" si="412"/>
        <v>0</v>
      </c>
      <c r="R2331" s="86">
        <f t="shared" si="413"/>
        <v>0</v>
      </c>
    </row>
    <row r="2332" spans="1:18" x14ac:dyDescent="0.2">
      <c r="A2332" s="77">
        <f t="shared" si="403"/>
        <v>2325</v>
      </c>
      <c r="B2332" s="456">
        <f>'INVENT.Construc&amp;Bat Importé -10'!D2331</f>
        <v>0</v>
      </c>
      <c r="C2332" s="456">
        <f>'INVENT.Construc&amp;Bat Importé -10'!F2331</f>
        <v>0</v>
      </c>
      <c r="D2332" s="456">
        <f>'INVENT.Construc&amp;Bat Importé -10'!C2331</f>
        <v>0</v>
      </c>
      <c r="E2332" s="476">
        <f>'INVENT.Construc&amp;Bat Importé -10'!H2331</f>
        <v>0</v>
      </c>
      <c r="F2332" s="268"/>
      <c r="G2332" s="266">
        <f t="shared" si="404"/>
        <v>0</v>
      </c>
      <c r="H2332" s="84">
        <f t="shared" si="405"/>
        <v>0</v>
      </c>
      <c r="I2332" s="84">
        <f t="shared" si="406"/>
        <v>0</v>
      </c>
      <c r="J2332" s="84">
        <f t="shared" si="407"/>
        <v>0</v>
      </c>
      <c r="K2332" s="84">
        <f t="shared" si="408"/>
        <v>0</v>
      </c>
      <c r="L2332" s="84">
        <f t="shared" si="409"/>
        <v>0</v>
      </c>
      <c r="M2332" s="267"/>
      <c r="N2332" s="267"/>
      <c r="O2332" s="84">
        <f t="shared" si="410"/>
        <v>0</v>
      </c>
      <c r="P2332" s="84">
        <f t="shared" si="411"/>
        <v>0</v>
      </c>
      <c r="Q2332" s="86">
        <f t="shared" si="412"/>
        <v>0</v>
      </c>
      <c r="R2332" s="86">
        <f t="shared" si="413"/>
        <v>0</v>
      </c>
    </row>
    <row r="2333" spans="1:18" x14ac:dyDescent="0.2">
      <c r="A2333" s="77">
        <f t="shared" si="403"/>
        <v>2326</v>
      </c>
      <c r="B2333" s="456">
        <f>'INVENT.Construc&amp;Bat Importé -10'!D2332</f>
        <v>0</v>
      </c>
      <c r="C2333" s="456">
        <f>'INVENT.Construc&amp;Bat Importé -10'!F2332</f>
        <v>0</v>
      </c>
      <c r="D2333" s="456">
        <f>'INVENT.Construc&amp;Bat Importé -10'!C2332</f>
        <v>0</v>
      </c>
      <c r="E2333" s="476">
        <f>'INVENT.Construc&amp;Bat Importé -10'!H2332</f>
        <v>0</v>
      </c>
      <c r="F2333" s="268"/>
      <c r="G2333" s="266">
        <f t="shared" si="404"/>
        <v>0</v>
      </c>
      <c r="H2333" s="84">
        <f t="shared" si="405"/>
        <v>0</v>
      </c>
      <c r="I2333" s="84">
        <f t="shared" si="406"/>
        <v>0</v>
      </c>
      <c r="J2333" s="84">
        <f t="shared" si="407"/>
        <v>0</v>
      </c>
      <c r="K2333" s="84">
        <f t="shared" si="408"/>
        <v>0</v>
      </c>
      <c r="L2333" s="84">
        <f t="shared" si="409"/>
        <v>0</v>
      </c>
      <c r="M2333" s="267"/>
      <c r="N2333" s="267"/>
      <c r="O2333" s="84">
        <f t="shared" si="410"/>
        <v>0</v>
      </c>
      <c r="P2333" s="84">
        <f t="shared" si="411"/>
        <v>0</v>
      </c>
      <c r="Q2333" s="86">
        <f t="shared" si="412"/>
        <v>0</v>
      </c>
      <c r="R2333" s="86">
        <f t="shared" si="413"/>
        <v>0</v>
      </c>
    </row>
    <row r="2334" spans="1:18" x14ac:dyDescent="0.2">
      <c r="A2334" s="77">
        <f t="shared" si="403"/>
        <v>2327</v>
      </c>
      <c r="B2334" s="456">
        <f>'INVENT.Construc&amp;Bat Importé -10'!D2333</f>
        <v>0</v>
      </c>
      <c r="C2334" s="456">
        <f>'INVENT.Construc&amp;Bat Importé -10'!F2333</f>
        <v>0</v>
      </c>
      <c r="D2334" s="456">
        <f>'INVENT.Construc&amp;Bat Importé -10'!C2333</f>
        <v>0</v>
      </c>
      <c r="E2334" s="476">
        <f>'INVENT.Construc&amp;Bat Importé -10'!H2333</f>
        <v>0</v>
      </c>
      <c r="F2334" s="268"/>
      <c r="G2334" s="266">
        <f t="shared" si="404"/>
        <v>0</v>
      </c>
      <c r="H2334" s="84">
        <f t="shared" si="405"/>
        <v>0</v>
      </c>
      <c r="I2334" s="84">
        <f t="shared" si="406"/>
        <v>0</v>
      </c>
      <c r="J2334" s="84">
        <f t="shared" si="407"/>
        <v>0</v>
      </c>
      <c r="K2334" s="84">
        <f t="shared" si="408"/>
        <v>0</v>
      </c>
      <c r="L2334" s="84">
        <f t="shared" si="409"/>
        <v>0</v>
      </c>
      <c r="M2334" s="267"/>
      <c r="N2334" s="267"/>
      <c r="O2334" s="84">
        <f t="shared" si="410"/>
        <v>0</v>
      </c>
      <c r="P2334" s="84">
        <f t="shared" si="411"/>
        <v>0</v>
      </c>
      <c r="Q2334" s="86">
        <f t="shared" si="412"/>
        <v>0</v>
      </c>
      <c r="R2334" s="86">
        <f t="shared" si="413"/>
        <v>0</v>
      </c>
    </row>
    <row r="2335" spans="1:18" x14ac:dyDescent="0.2">
      <c r="A2335" s="77">
        <f t="shared" si="403"/>
        <v>2328</v>
      </c>
      <c r="B2335" s="456">
        <f>'INVENT.Construc&amp;Bat Importé -10'!D2334</f>
        <v>0</v>
      </c>
      <c r="C2335" s="456">
        <f>'INVENT.Construc&amp;Bat Importé -10'!F2334</f>
        <v>0</v>
      </c>
      <c r="D2335" s="456">
        <f>'INVENT.Construc&amp;Bat Importé -10'!C2334</f>
        <v>0</v>
      </c>
      <c r="E2335" s="476">
        <f>'INVENT.Construc&amp;Bat Importé -10'!H2334</f>
        <v>0</v>
      </c>
      <c r="F2335" s="268"/>
      <c r="G2335" s="266">
        <f t="shared" si="404"/>
        <v>0</v>
      </c>
      <c r="H2335" s="84">
        <f t="shared" si="405"/>
        <v>0</v>
      </c>
      <c r="I2335" s="84">
        <f t="shared" si="406"/>
        <v>0</v>
      </c>
      <c r="J2335" s="84">
        <f t="shared" si="407"/>
        <v>0</v>
      </c>
      <c r="K2335" s="84">
        <f t="shared" si="408"/>
        <v>0</v>
      </c>
      <c r="L2335" s="84">
        <f t="shared" si="409"/>
        <v>0</v>
      </c>
      <c r="M2335" s="267"/>
      <c r="N2335" s="267"/>
      <c r="O2335" s="84">
        <f t="shared" si="410"/>
        <v>0</v>
      </c>
      <c r="P2335" s="84">
        <f t="shared" si="411"/>
        <v>0</v>
      </c>
      <c r="Q2335" s="86">
        <f t="shared" si="412"/>
        <v>0</v>
      </c>
      <c r="R2335" s="86">
        <f t="shared" si="413"/>
        <v>0</v>
      </c>
    </row>
    <row r="2336" spans="1:18" x14ac:dyDescent="0.2">
      <c r="A2336" s="77">
        <f t="shared" si="403"/>
        <v>2329</v>
      </c>
      <c r="B2336" s="456">
        <f>'INVENT.Construc&amp;Bat Importé -10'!D2335</f>
        <v>0</v>
      </c>
      <c r="C2336" s="456">
        <f>'INVENT.Construc&amp;Bat Importé -10'!F2335</f>
        <v>0</v>
      </c>
      <c r="D2336" s="456">
        <f>'INVENT.Construc&amp;Bat Importé -10'!C2335</f>
        <v>0</v>
      </c>
      <c r="E2336" s="476">
        <f>'INVENT.Construc&amp;Bat Importé -10'!H2335</f>
        <v>0</v>
      </c>
      <c r="F2336" s="268"/>
      <c r="G2336" s="266">
        <f t="shared" si="404"/>
        <v>0</v>
      </c>
      <c r="H2336" s="84">
        <f t="shared" si="405"/>
        <v>0</v>
      </c>
      <c r="I2336" s="84">
        <f t="shared" si="406"/>
        <v>0</v>
      </c>
      <c r="J2336" s="84">
        <f t="shared" si="407"/>
        <v>0</v>
      </c>
      <c r="K2336" s="84">
        <f t="shared" si="408"/>
        <v>0</v>
      </c>
      <c r="L2336" s="84">
        <f t="shared" si="409"/>
        <v>0</v>
      </c>
      <c r="M2336" s="267"/>
      <c r="N2336" s="267"/>
      <c r="O2336" s="84">
        <f t="shared" si="410"/>
        <v>0</v>
      </c>
      <c r="P2336" s="84">
        <f t="shared" si="411"/>
        <v>0</v>
      </c>
      <c r="Q2336" s="86">
        <f t="shared" si="412"/>
        <v>0</v>
      </c>
      <c r="R2336" s="86">
        <f t="shared" si="413"/>
        <v>0</v>
      </c>
    </row>
    <row r="2337" spans="1:18" x14ac:dyDescent="0.2">
      <c r="A2337" s="77">
        <f t="shared" si="403"/>
        <v>2330</v>
      </c>
      <c r="B2337" s="456">
        <f>'INVENT.Construc&amp;Bat Importé -10'!D2336</f>
        <v>0</v>
      </c>
      <c r="C2337" s="456">
        <f>'INVENT.Construc&amp;Bat Importé -10'!F2336</f>
        <v>0</v>
      </c>
      <c r="D2337" s="456">
        <f>'INVENT.Construc&amp;Bat Importé -10'!C2336</f>
        <v>0</v>
      </c>
      <c r="E2337" s="476">
        <f>'INVENT.Construc&amp;Bat Importé -10'!H2336</f>
        <v>0</v>
      </c>
      <c r="F2337" s="268"/>
      <c r="G2337" s="266">
        <f t="shared" si="404"/>
        <v>0</v>
      </c>
      <c r="H2337" s="84">
        <f t="shared" si="405"/>
        <v>0</v>
      </c>
      <c r="I2337" s="84">
        <f t="shared" si="406"/>
        <v>0</v>
      </c>
      <c r="J2337" s="84">
        <f t="shared" si="407"/>
        <v>0</v>
      </c>
      <c r="K2337" s="84">
        <f t="shared" si="408"/>
        <v>0</v>
      </c>
      <c r="L2337" s="84">
        <f t="shared" si="409"/>
        <v>0</v>
      </c>
      <c r="M2337" s="267"/>
      <c r="N2337" s="267"/>
      <c r="O2337" s="84">
        <f t="shared" si="410"/>
        <v>0</v>
      </c>
      <c r="P2337" s="84">
        <f t="shared" si="411"/>
        <v>0</v>
      </c>
      <c r="Q2337" s="86">
        <f t="shared" si="412"/>
        <v>0</v>
      </c>
      <c r="R2337" s="86">
        <f t="shared" si="413"/>
        <v>0</v>
      </c>
    </row>
    <row r="2338" spans="1:18" x14ac:dyDescent="0.2">
      <c r="A2338" s="77">
        <f t="shared" si="403"/>
        <v>2331</v>
      </c>
      <c r="B2338" s="456">
        <f>'INVENT.Construc&amp;Bat Importé -10'!D2337</f>
        <v>0</v>
      </c>
      <c r="C2338" s="456">
        <f>'INVENT.Construc&amp;Bat Importé -10'!F2337</f>
        <v>0</v>
      </c>
      <c r="D2338" s="456">
        <f>'INVENT.Construc&amp;Bat Importé -10'!C2337</f>
        <v>0</v>
      </c>
      <c r="E2338" s="476">
        <f>'INVENT.Construc&amp;Bat Importé -10'!H2337</f>
        <v>0</v>
      </c>
      <c r="F2338" s="268"/>
      <c r="G2338" s="266">
        <f t="shared" si="404"/>
        <v>0</v>
      </c>
      <c r="H2338" s="84">
        <f t="shared" si="405"/>
        <v>0</v>
      </c>
      <c r="I2338" s="84">
        <f t="shared" si="406"/>
        <v>0</v>
      </c>
      <c r="J2338" s="84">
        <f t="shared" si="407"/>
        <v>0</v>
      </c>
      <c r="K2338" s="84">
        <f t="shared" si="408"/>
        <v>0</v>
      </c>
      <c r="L2338" s="84">
        <f t="shared" si="409"/>
        <v>0</v>
      </c>
      <c r="M2338" s="267"/>
      <c r="N2338" s="267"/>
      <c r="O2338" s="84">
        <f t="shared" si="410"/>
        <v>0</v>
      </c>
      <c r="P2338" s="84">
        <f t="shared" si="411"/>
        <v>0</v>
      </c>
      <c r="Q2338" s="86">
        <f t="shared" si="412"/>
        <v>0</v>
      </c>
      <c r="R2338" s="86">
        <f t="shared" si="413"/>
        <v>0</v>
      </c>
    </row>
    <row r="2339" spans="1:18" x14ac:dyDescent="0.2">
      <c r="A2339" s="77">
        <f t="shared" si="403"/>
        <v>2332</v>
      </c>
      <c r="B2339" s="456">
        <f>'INVENT.Construc&amp;Bat Importé -10'!D2338</f>
        <v>0</v>
      </c>
      <c r="C2339" s="456">
        <f>'INVENT.Construc&amp;Bat Importé -10'!F2338</f>
        <v>0</v>
      </c>
      <c r="D2339" s="456">
        <f>'INVENT.Construc&amp;Bat Importé -10'!C2338</f>
        <v>0</v>
      </c>
      <c r="E2339" s="476">
        <f>'INVENT.Construc&amp;Bat Importé -10'!H2338</f>
        <v>0</v>
      </c>
      <c r="F2339" s="268"/>
      <c r="G2339" s="266">
        <f t="shared" si="404"/>
        <v>0</v>
      </c>
      <c r="H2339" s="84">
        <f t="shared" si="405"/>
        <v>0</v>
      </c>
      <c r="I2339" s="84">
        <f t="shared" si="406"/>
        <v>0</v>
      </c>
      <c r="J2339" s="84">
        <f t="shared" si="407"/>
        <v>0</v>
      </c>
      <c r="K2339" s="84">
        <f t="shared" si="408"/>
        <v>0</v>
      </c>
      <c r="L2339" s="84">
        <f t="shared" si="409"/>
        <v>0</v>
      </c>
      <c r="M2339" s="267"/>
      <c r="N2339" s="267"/>
      <c r="O2339" s="84">
        <f t="shared" si="410"/>
        <v>0</v>
      </c>
      <c r="P2339" s="84">
        <f t="shared" si="411"/>
        <v>0</v>
      </c>
      <c r="Q2339" s="86">
        <f t="shared" si="412"/>
        <v>0</v>
      </c>
      <c r="R2339" s="86">
        <f t="shared" si="413"/>
        <v>0</v>
      </c>
    </row>
    <row r="2340" spans="1:18" x14ac:dyDescent="0.2">
      <c r="A2340" s="77">
        <f t="shared" si="403"/>
        <v>2333</v>
      </c>
      <c r="B2340" s="456">
        <f>'INVENT.Construc&amp;Bat Importé -10'!D2339</f>
        <v>0</v>
      </c>
      <c r="C2340" s="456">
        <f>'INVENT.Construc&amp;Bat Importé -10'!F2339</f>
        <v>0</v>
      </c>
      <c r="D2340" s="456">
        <f>'INVENT.Construc&amp;Bat Importé -10'!C2339</f>
        <v>0</v>
      </c>
      <c r="E2340" s="476">
        <f>'INVENT.Construc&amp;Bat Importé -10'!H2339</f>
        <v>0</v>
      </c>
      <c r="F2340" s="268"/>
      <c r="G2340" s="266">
        <f t="shared" si="404"/>
        <v>0</v>
      </c>
      <c r="H2340" s="84">
        <f t="shared" si="405"/>
        <v>0</v>
      </c>
      <c r="I2340" s="84">
        <f t="shared" si="406"/>
        <v>0</v>
      </c>
      <c r="J2340" s="84">
        <f t="shared" si="407"/>
        <v>0</v>
      </c>
      <c r="K2340" s="84">
        <f t="shared" si="408"/>
        <v>0</v>
      </c>
      <c r="L2340" s="84">
        <f t="shared" si="409"/>
        <v>0</v>
      </c>
      <c r="M2340" s="267"/>
      <c r="N2340" s="267"/>
      <c r="O2340" s="84">
        <f t="shared" si="410"/>
        <v>0</v>
      </c>
      <c r="P2340" s="84">
        <f t="shared" si="411"/>
        <v>0</v>
      </c>
      <c r="Q2340" s="86">
        <f t="shared" si="412"/>
        <v>0</v>
      </c>
      <c r="R2340" s="86">
        <f t="shared" si="413"/>
        <v>0</v>
      </c>
    </row>
    <row r="2341" spans="1:18" x14ac:dyDescent="0.2">
      <c r="A2341" s="77">
        <f t="shared" si="403"/>
        <v>2334</v>
      </c>
      <c r="B2341" s="456">
        <f>'INVENT.Construc&amp;Bat Importé -10'!D2340</f>
        <v>0</v>
      </c>
      <c r="C2341" s="456">
        <f>'INVENT.Construc&amp;Bat Importé -10'!F2340</f>
        <v>0</v>
      </c>
      <c r="D2341" s="456">
        <f>'INVENT.Construc&amp;Bat Importé -10'!C2340</f>
        <v>0</v>
      </c>
      <c r="E2341" s="476">
        <f>'INVENT.Construc&amp;Bat Importé -10'!H2340</f>
        <v>0</v>
      </c>
      <c r="F2341" s="268"/>
      <c r="G2341" s="266">
        <f t="shared" si="404"/>
        <v>0</v>
      </c>
      <c r="H2341" s="84">
        <f t="shared" si="405"/>
        <v>0</v>
      </c>
      <c r="I2341" s="84">
        <f t="shared" si="406"/>
        <v>0</v>
      </c>
      <c r="J2341" s="84">
        <f t="shared" si="407"/>
        <v>0</v>
      </c>
      <c r="K2341" s="84">
        <f t="shared" si="408"/>
        <v>0</v>
      </c>
      <c r="L2341" s="84">
        <f t="shared" si="409"/>
        <v>0</v>
      </c>
      <c r="M2341" s="267"/>
      <c r="N2341" s="267"/>
      <c r="O2341" s="84">
        <f t="shared" si="410"/>
        <v>0</v>
      </c>
      <c r="P2341" s="84">
        <f t="shared" si="411"/>
        <v>0</v>
      </c>
      <c r="Q2341" s="86">
        <f t="shared" si="412"/>
        <v>0</v>
      </c>
      <c r="R2341" s="86">
        <f t="shared" si="413"/>
        <v>0</v>
      </c>
    </row>
    <row r="2342" spans="1:18" x14ac:dyDescent="0.2">
      <c r="A2342" s="77">
        <f t="shared" si="403"/>
        <v>2335</v>
      </c>
      <c r="B2342" s="456">
        <f>'INVENT.Construc&amp;Bat Importé -10'!D2341</f>
        <v>0</v>
      </c>
      <c r="C2342" s="456">
        <f>'INVENT.Construc&amp;Bat Importé -10'!F2341</f>
        <v>0</v>
      </c>
      <c r="D2342" s="456">
        <f>'INVENT.Construc&amp;Bat Importé -10'!C2341</f>
        <v>0</v>
      </c>
      <c r="E2342" s="476">
        <f>'INVENT.Construc&amp;Bat Importé -10'!H2341</f>
        <v>0</v>
      </c>
      <c r="F2342" s="268"/>
      <c r="G2342" s="266">
        <f t="shared" si="404"/>
        <v>0</v>
      </c>
      <c r="H2342" s="84">
        <f t="shared" si="405"/>
        <v>0</v>
      </c>
      <c r="I2342" s="84">
        <f t="shared" si="406"/>
        <v>0</v>
      </c>
      <c r="J2342" s="84">
        <f t="shared" si="407"/>
        <v>0</v>
      </c>
      <c r="K2342" s="84">
        <f t="shared" si="408"/>
        <v>0</v>
      </c>
      <c r="L2342" s="84">
        <f t="shared" si="409"/>
        <v>0</v>
      </c>
      <c r="M2342" s="267"/>
      <c r="N2342" s="267"/>
      <c r="O2342" s="84">
        <f t="shared" si="410"/>
        <v>0</v>
      </c>
      <c r="P2342" s="84">
        <f t="shared" si="411"/>
        <v>0</v>
      </c>
      <c r="Q2342" s="86">
        <f t="shared" si="412"/>
        <v>0</v>
      </c>
      <c r="R2342" s="86">
        <f t="shared" si="413"/>
        <v>0</v>
      </c>
    </row>
    <row r="2343" spans="1:18" x14ac:dyDescent="0.2">
      <c r="A2343" s="77">
        <f t="shared" si="403"/>
        <v>2336</v>
      </c>
      <c r="B2343" s="456">
        <f>'INVENT.Construc&amp;Bat Importé -10'!D2342</f>
        <v>0</v>
      </c>
      <c r="C2343" s="456">
        <f>'INVENT.Construc&amp;Bat Importé -10'!F2342</f>
        <v>0</v>
      </c>
      <c r="D2343" s="456">
        <f>'INVENT.Construc&amp;Bat Importé -10'!C2342</f>
        <v>0</v>
      </c>
      <c r="E2343" s="476">
        <f>'INVENT.Construc&amp;Bat Importé -10'!H2342</f>
        <v>0</v>
      </c>
      <c r="F2343" s="268"/>
      <c r="G2343" s="266">
        <f t="shared" si="404"/>
        <v>0</v>
      </c>
      <c r="H2343" s="84">
        <f t="shared" si="405"/>
        <v>0</v>
      </c>
      <c r="I2343" s="84">
        <f t="shared" si="406"/>
        <v>0</v>
      </c>
      <c r="J2343" s="84">
        <f t="shared" si="407"/>
        <v>0</v>
      </c>
      <c r="K2343" s="84">
        <f t="shared" si="408"/>
        <v>0</v>
      </c>
      <c r="L2343" s="84">
        <f t="shared" si="409"/>
        <v>0</v>
      </c>
      <c r="M2343" s="267"/>
      <c r="N2343" s="267"/>
      <c r="O2343" s="84">
        <f t="shared" si="410"/>
        <v>0</v>
      </c>
      <c r="P2343" s="84">
        <f t="shared" si="411"/>
        <v>0</v>
      </c>
      <c r="Q2343" s="86">
        <f t="shared" si="412"/>
        <v>0</v>
      </c>
      <c r="R2343" s="86">
        <f t="shared" si="413"/>
        <v>0</v>
      </c>
    </row>
    <row r="2344" spans="1:18" x14ac:dyDescent="0.2">
      <c r="A2344" s="77">
        <f t="shared" si="403"/>
        <v>2337</v>
      </c>
      <c r="B2344" s="456">
        <f>'INVENT.Construc&amp;Bat Importé -10'!D2343</f>
        <v>0</v>
      </c>
      <c r="C2344" s="456">
        <f>'INVENT.Construc&amp;Bat Importé -10'!F2343</f>
        <v>0</v>
      </c>
      <c r="D2344" s="456">
        <f>'INVENT.Construc&amp;Bat Importé -10'!C2343</f>
        <v>0</v>
      </c>
      <c r="E2344" s="476">
        <f>'INVENT.Construc&amp;Bat Importé -10'!H2343</f>
        <v>0</v>
      </c>
      <c r="F2344" s="268"/>
      <c r="G2344" s="266">
        <f t="shared" si="404"/>
        <v>0</v>
      </c>
      <c r="H2344" s="84">
        <f t="shared" si="405"/>
        <v>0</v>
      </c>
      <c r="I2344" s="84">
        <f t="shared" si="406"/>
        <v>0</v>
      </c>
      <c r="J2344" s="84">
        <f t="shared" si="407"/>
        <v>0</v>
      </c>
      <c r="K2344" s="84">
        <f t="shared" si="408"/>
        <v>0</v>
      </c>
      <c r="L2344" s="84">
        <f t="shared" si="409"/>
        <v>0</v>
      </c>
      <c r="M2344" s="267"/>
      <c r="N2344" s="267"/>
      <c r="O2344" s="84">
        <f t="shared" si="410"/>
        <v>0</v>
      </c>
      <c r="P2344" s="84">
        <f t="shared" si="411"/>
        <v>0</v>
      </c>
      <c r="Q2344" s="86">
        <f t="shared" si="412"/>
        <v>0</v>
      </c>
      <c r="R2344" s="86">
        <f t="shared" si="413"/>
        <v>0</v>
      </c>
    </row>
    <row r="2345" spans="1:18" x14ac:dyDescent="0.2">
      <c r="A2345" s="77">
        <f t="shared" si="403"/>
        <v>2338</v>
      </c>
      <c r="B2345" s="456">
        <f>'INVENT.Construc&amp;Bat Importé -10'!D2344</f>
        <v>0</v>
      </c>
      <c r="C2345" s="456">
        <f>'INVENT.Construc&amp;Bat Importé -10'!F2344</f>
        <v>0</v>
      </c>
      <c r="D2345" s="456">
        <f>'INVENT.Construc&amp;Bat Importé -10'!C2344</f>
        <v>0</v>
      </c>
      <c r="E2345" s="476">
        <f>'INVENT.Construc&amp;Bat Importé -10'!H2344</f>
        <v>0</v>
      </c>
      <c r="F2345" s="268"/>
      <c r="G2345" s="266">
        <f t="shared" si="404"/>
        <v>0</v>
      </c>
      <c r="H2345" s="84">
        <f t="shared" si="405"/>
        <v>0</v>
      </c>
      <c r="I2345" s="84">
        <f t="shared" si="406"/>
        <v>0</v>
      </c>
      <c r="J2345" s="84">
        <f t="shared" si="407"/>
        <v>0</v>
      </c>
      <c r="K2345" s="84">
        <f t="shared" si="408"/>
        <v>0</v>
      </c>
      <c r="L2345" s="84">
        <f t="shared" si="409"/>
        <v>0</v>
      </c>
      <c r="M2345" s="267"/>
      <c r="N2345" s="267"/>
      <c r="O2345" s="84">
        <f t="shared" si="410"/>
        <v>0</v>
      </c>
      <c r="P2345" s="84">
        <f t="shared" si="411"/>
        <v>0</v>
      </c>
      <c r="Q2345" s="86">
        <f t="shared" si="412"/>
        <v>0</v>
      </c>
      <c r="R2345" s="86">
        <f t="shared" si="413"/>
        <v>0</v>
      </c>
    </row>
    <row r="2346" spans="1:18" x14ac:dyDescent="0.2">
      <c r="A2346" s="77">
        <f t="shared" si="403"/>
        <v>2339</v>
      </c>
      <c r="B2346" s="456">
        <f>'INVENT.Construc&amp;Bat Importé -10'!D2345</f>
        <v>0</v>
      </c>
      <c r="C2346" s="456">
        <f>'INVENT.Construc&amp;Bat Importé -10'!F2345</f>
        <v>0</v>
      </c>
      <c r="D2346" s="456">
        <f>'INVENT.Construc&amp;Bat Importé -10'!C2345</f>
        <v>0</v>
      </c>
      <c r="E2346" s="476">
        <f>'INVENT.Construc&amp;Bat Importé -10'!H2345</f>
        <v>0</v>
      </c>
      <c r="F2346" s="268"/>
      <c r="G2346" s="266">
        <f t="shared" si="404"/>
        <v>0</v>
      </c>
      <c r="H2346" s="84">
        <f t="shared" si="405"/>
        <v>0</v>
      </c>
      <c r="I2346" s="84">
        <f t="shared" si="406"/>
        <v>0</v>
      </c>
      <c r="J2346" s="84">
        <f t="shared" si="407"/>
        <v>0</v>
      </c>
      <c r="K2346" s="84">
        <f t="shared" si="408"/>
        <v>0</v>
      </c>
      <c r="L2346" s="84">
        <f t="shared" si="409"/>
        <v>0</v>
      </c>
      <c r="M2346" s="267"/>
      <c r="N2346" s="267"/>
      <c r="O2346" s="84">
        <f t="shared" si="410"/>
        <v>0</v>
      </c>
      <c r="P2346" s="84">
        <f t="shared" si="411"/>
        <v>0</v>
      </c>
      <c r="Q2346" s="86">
        <f t="shared" si="412"/>
        <v>0</v>
      </c>
      <c r="R2346" s="86">
        <f t="shared" si="413"/>
        <v>0</v>
      </c>
    </row>
    <row r="2347" spans="1:18" x14ac:dyDescent="0.2">
      <c r="A2347" s="77">
        <f t="shared" si="403"/>
        <v>2340</v>
      </c>
      <c r="B2347" s="456">
        <f>'INVENT.Construc&amp;Bat Importé -10'!D2346</f>
        <v>0</v>
      </c>
      <c r="C2347" s="456">
        <f>'INVENT.Construc&amp;Bat Importé -10'!F2346</f>
        <v>0</v>
      </c>
      <c r="D2347" s="456">
        <f>'INVENT.Construc&amp;Bat Importé -10'!C2346</f>
        <v>0</v>
      </c>
      <c r="E2347" s="476">
        <f>'INVENT.Construc&amp;Bat Importé -10'!H2346</f>
        <v>0</v>
      </c>
      <c r="F2347" s="268"/>
      <c r="G2347" s="266">
        <f t="shared" si="404"/>
        <v>0</v>
      </c>
      <c r="H2347" s="84">
        <f t="shared" si="405"/>
        <v>0</v>
      </c>
      <c r="I2347" s="84">
        <f t="shared" si="406"/>
        <v>0</v>
      </c>
      <c r="J2347" s="84">
        <f t="shared" si="407"/>
        <v>0</v>
      </c>
      <c r="K2347" s="84">
        <f t="shared" si="408"/>
        <v>0</v>
      </c>
      <c r="L2347" s="84">
        <f t="shared" si="409"/>
        <v>0</v>
      </c>
      <c r="M2347" s="267"/>
      <c r="N2347" s="267"/>
      <c r="O2347" s="84">
        <f t="shared" si="410"/>
        <v>0</v>
      </c>
      <c r="P2347" s="84">
        <f t="shared" si="411"/>
        <v>0</v>
      </c>
      <c r="Q2347" s="86">
        <f t="shared" si="412"/>
        <v>0</v>
      </c>
      <c r="R2347" s="86">
        <f t="shared" si="413"/>
        <v>0</v>
      </c>
    </row>
    <row r="2348" spans="1:18" x14ac:dyDescent="0.2">
      <c r="A2348" s="77">
        <f t="shared" si="403"/>
        <v>2341</v>
      </c>
      <c r="B2348" s="456">
        <f>'INVENT.Construc&amp;Bat Importé -10'!D2347</f>
        <v>0</v>
      </c>
      <c r="C2348" s="456">
        <f>'INVENT.Construc&amp;Bat Importé -10'!F2347</f>
        <v>0</v>
      </c>
      <c r="D2348" s="456">
        <f>'INVENT.Construc&amp;Bat Importé -10'!C2347</f>
        <v>0</v>
      </c>
      <c r="E2348" s="476">
        <f>'INVENT.Construc&amp;Bat Importé -10'!H2347</f>
        <v>0</v>
      </c>
      <c r="F2348" s="268"/>
      <c r="G2348" s="266">
        <f t="shared" si="404"/>
        <v>0</v>
      </c>
      <c r="H2348" s="84">
        <f t="shared" si="405"/>
        <v>0</v>
      </c>
      <c r="I2348" s="84">
        <f t="shared" si="406"/>
        <v>0</v>
      </c>
      <c r="J2348" s="84">
        <f t="shared" si="407"/>
        <v>0</v>
      </c>
      <c r="K2348" s="84">
        <f t="shared" si="408"/>
        <v>0</v>
      </c>
      <c r="L2348" s="84">
        <f t="shared" si="409"/>
        <v>0</v>
      </c>
      <c r="M2348" s="267"/>
      <c r="N2348" s="267"/>
      <c r="O2348" s="84">
        <f t="shared" si="410"/>
        <v>0</v>
      </c>
      <c r="P2348" s="84">
        <f t="shared" si="411"/>
        <v>0</v>
      </c>
      <c r="Q2348" s="86">
        <f t="shared" si="412"/>
        <v>0</v>
      </c>
      <c r="R2348" s="86">
        <f t="shared" si="413"/>
        <v>0</v>
      </c>
    </row>
    <row r="2349" spans="1:18" x14ac:dyDescent="0.2">
      <c r="A2349" s="77">
        <f t="shared" si="403"/>
        <v>2342</v>
      </c>
      <c r="B2349" s="456">
        <f>'INVENT.Construc&amp;Bat Importé -10'!D2348</f>
        <v>0</v>
      </c>
      <c r="C2349" s="456">
        <f>'INVENT.Construc&amp;Bat Importé -10'!F2348</f>
        <v>0</v>
      </c>
      <c r="D2349" s="456">
        <f>'INVENT.Construc&amp;Bat Importé -10'!C2348</f>
        <v>0</v>
      </c>
      <c r="E2349" s="476">
        <f>'INVENT.Construc&amp;Bat Importé -10'!H2348</f>
        <v>0</v>
      </c>
      <c r="F2349" s="268"/>
      <c r="G2349" s="266">
        <f t="shared" si="404"/>
        <v>0</v>
      </c>
      <c r="H2349" s="84">
        <f t="shared" si="405"/>
        <v>0</v>
      </c>
      <c r="I2349" s="84">
        <f t="shared" si="406"/>
        <v>0</v>
      </c>
      <c r="J2349" s="84">
        <f t="shared" si="407"/>
        <v>0</v>
      </c>
      <c r="K2349" s="84">
        <f t="shared" si="408"/>
        <v>0</v>
      </c>
      <c r="L2349" s="84">
        <f t="shared" si="409"/>
        <v>0</v>
      </c>
      <c r="M2349" s="267"/>
      <c r="N2349" s="267"/>
      <c r="O2349" s="84">
        <f t="shared" si="410"/>
        <v>0</v>
      </c>
      <c r="P2349" s="84">
        <f t="shared" si="411"/>
        <v>0</v>
      </c>
      <c r="Q2349" s="86">
        <f t="shared" si="412"/>
        <v>0</v>
      </c>
      <c r="R2349" s="86">
        <f t="shared" si="413"/>
        <v>0</v>
      </c>
    </row>
    <row r="2350" spans="1:18" x14ac:dyDescent="0.2">
      <c r="A2350" s="77">
        <f t="shared" si="403"/>
        <v>2343</v>
      </c>
      <c r="B2350" s="456">
        <f>'INVENT.Construc&amp;Bat Importé -10'!D2349</f>
        <v>0</v>
      </c>
      <c r="C2350" s="456">
        <f>'INVENT.Construc&amp;Bat Importé -10'!F2349</f>
        <v>0</v>
      </c>
      <c r="D2350" s="456">
        <f>'INVENT.Construc&amp;Bat Importé -10'!C2349</f>
        <v>0</v>
      </c>
      <c r="E2350" s="476">
        <f>'INVENT.Construc&amp;Bat Importé -10'!H2349</f>
        <v>0</v>
      </c>
      <c r="F2350" s="268"/>
      <c r="G2350" s="266">
        <f t="shared" si="404"/>
        <v>0</v>
      </c>
      <c r="H2350" s="84">
        <f t="shared" si="405"/>
        <v>0</v>
      </c>
      <c r="I2350" s="84">
        <f t="shared" si="406"/>
        <v>0</v>
      </c>
      <c r="J2350" s="84">
        <f t="shared" si="407"/>
        <v>0</v>
      </c>
      <c r="K2350" s="84">
        <f t="shared" si="408"/>
        <v>0</v>
      </c>
      <c r="L2350" s="84">
        <f t="shared" si="409"/>
        <v>0</v>
      </c>
      <c r="M2350" s="267"/>
      <c r="N2350" s="267"/>
      <c r="O2350" s="84">
        <f t="shared" si="410"/>
        <v>0</v>
      </c>
      <c r="P2350" s="84">
        <f t="shared" si="411"/>
        <v>0</v>
      </c>
      <c r="Q2350" s="86">
        <f t="shared" si="412"/>
        <v>0</v>
      </c>
      <c r="R2350" s="86">
        <f t="shared" si="413"/>
        <v>0</v>
      </c>
    </row>
    <row r="2351" spans="1:18" x14ac:dyDescent="0.2">
      <c r="A2351" s="77">
        <f t="shared" ref="A2351:A2414" si="414">+A2350+1</f>
        <v>2344</v>
      </c>
      <c r="B2351" s="456">
        <f>'INVENT.Construc&amp;Bat Importé -10'!D2350</f>
        <v>0</v>
      </c>
      <c r="C2351" s="456">
        <f>'INVENT.Construc&amp;Bat Importé -10'!F2350</f>
        <v>0</v>
      </c>
      <c r="D2351" s="456">
        <f>'INVENT.Construc&amp;Bat Importé -10'!C2350</f>
        <v>0</v>
      </c>
      <c r="E2351" s="476">
        <f>'INVENT.Construc&amp;Bat Importé -10'!H2350</f>
        <v>0</v>
      </c>
      <c r="F2351" s="268"/>
      <c r="G2351" s="266">
        <f t="shared" si="404"/>
        <v>0</v>
      </c>
      <c r="H2351" s="84">
        <f t="shared" si="405"/>
        <v>0</v>
      </c>
      <c r="I2351" s="84">
        <f t="shared" si="406"/>
        <v>0</v>
      </c>
      <c r="J2351" s="84">
        <f t="shared" si="407"/>
        <v>0</v>
      </c>
      <c r="K2351" s="84">
        <f t="shared" si="408"/>
        <v>0</v>
      </c>
      <c r="L2351" s="84">
        <f t="shared" si="409"/>
        <v>0</v>
      </c>
      <c r="M2351" s="267"/>
      <c r="N2351" s="267"/>
      <c r="O2351" s="84">
        <f t="shared" si="410"/>
        <v>0</v>
      </c>
      <c r="P2351" s="84">
        <f t="shared" si="411"/>
        <v>0</v>
      </c>
      <c r="Q2351" s="86">
        <f t="shared" si="412"/>
        <v>0</v>
      </c>
      <c r="R2351" s="86">
        <f t="shared" si="413"/>
        <v>0</v>
      </c>
    </row>
    <row r="2352" spans="1:18" x14ac:dyDescent="0.2">
      <c r="A2352" s="77">
        <f t="shared" si="414"/>
        <v>2345</v>
      </c>
      <c r="B2352" s="456">
        <f>'INVENT.Construc&amp;Bat Importé -10'!D2351</f>
        <v>0</v>
      </c>
      <c r="C2352" s="456">
        <f>'INVENT.Construc&amp;Bat Importé -10'!F2351</f>
        <v>0</v>
      </c>
      <c r="D2352" s="456">
        <f>'INVENT.Construc&amp;Bat Importé -10'!C2351</f>
        <v>0</v>
      </c>
      <c r="E2352" s="476">
        <f>'INVENT.Construc&amp;Bat Importé -10'!H2351</f>
        <v>0</v>
      </c>
      <c r="F2352" s="268"/>
      <c r="G2352" s="266">
        <f t="shared" si="404"/>
        <v>0</v>
      </c>
      <c r="H2352" s="84">
        <f t="shared" si="405"/>
        <v>0</v>
      </c>
      <c r="I2352" s="84">
        <f t="shared" si="406"/>
        <v>0</v>
      </c>
      <c r="J2352" s="84">
        <f t="shared" si="407"/>
        <v>0</v>
      </c>
      <c r="K2352" s="84">
        <f t="shared" si="408"/>
        <v>0</v>
      </c>
      <c r="L2352" s="84">
        <f t="shared" si="409"/>
        <v>0</v>
      </c>
      <c r="M2352" s="267"/>
      <c r="N2352" s="267"/>
      <c r="O2352" s="84">
        <f t="shared" si="410"/>
        <v>0</v>
      </c>
      <c r="P2352" s="84">
        <f t="shared" si="411"/>
        <v>0</v>
      </c>
      <c r="Q2352" s="86">
        <f t="shared" si="412"/>
        <v>0</v>
      </c>
      <c r="R2352" s="86">
        <f t="shared" si="413"/>
        <v>0</v>
      </c>
    </row>
    <row r="2353" spans="1:18" x14ac:dyDescent="0.2">
      <c r="A2353" s="77">
        <f t="shared" si="414"/>
        <v>2346</v>
      </c>
      <c r="B2353" s="456">
        <f>'INVENT.Construc&amp;Bat Importé -10'!D2352</f>
        <v>0</v>
      </c>
      <c r="C2353" s="456">
        <f>'INVENT.Construc&amp;Bat Importé -10'!F2352</f>
        <v>0</v>
      </c>
      <c r="D2353" s="456">
        <f>'INVENT.Construc&amp;Bat Importé -10'!C2352</f>
        <v>0</v>
      </c>
      <c r="E2353" s="476">
        <f>'INVENT.Construc&amp;Bat Importé -10'!H2352</f>
        <v>0</v>
      </c>
      <c r="F2353" s="268"/>
      <c r="G2353" s="266">
        <f t="shared" si="404"/>
        <v>0</v>
      </c>
      <c r="H2353" s="84">
        <f t="shared" si="405"/>
        <v>0</v>
      </c>
      <c r="I2353" s="84">
        <f t="shared" si="406"/>
        <v>0</v>
      </c>
      <c r="J2353" s="84">
        <f t="shared" si="407"/>
        <v>0</v>
      </c>
      <c r="K2353" s="84">
        <f t="shared" si="408"/>
        <v>0</v>
      </c>
      <c r="L2353" s="84">
        <f t="shared" si="409"/>
        <v>0</v>
      </c>
      <c r="M2353" s="267"/>
      <c r="N2353" s="267"/>
      <c r="O2353" s="84">
        <f t="shared" si="410"/>
        <v>0</v>
      </c>
      <c r="P2353" s="84">
        <f t="shared" si="411"/>
        <v>0</v>
      </c>
      <c r="Q2353" s="86">
        <f t="shared" si="412"/>
        <v>0</v>
      </c>
      <c r="R2353" s="86">
        <f t="shared" si="413"/>
        <v>0</v>
      </c>
    </row>
    <row r="2354" spans="1:18" x14ac:dyDescent="0.2">
      <c r="A2354" s="77">
        <f t="shared" si="414"/>
        <v>2347</v>
      </c>
      <c r="B2354" s="456">
        <f>'INVENT.Construc&amp;Bat Importé -10'!D2353</f>
        <v>0</v>
      </c>
      <c r="C2354" s="456">
        <f>'INVENT.Construc&amp;Bat Importé -10'!F2353</f>
        <v>0</v>
      </c>
      <c r="D2354" s="456">
        <f>'INVENT.Construc&amp;Bat Importé -10'!C2353</f>
        <v>0</v>
      </c>
      <c r="E2354" s="476">
        <f>'INVENT.Construc&amp;Bat Importé -10'!H2353</f>
        <v>0</v>
      </c>
      <c r="F2354" s="268"/>
      <c r="G2354" s="266">
        <f t="shared" si="404"/>
        <v>0</v>
      </c>
      <c r="H2354" s="84">
        <f t="shared" si="405"/>
        <v>0</v>
      </c>
      <c r="I2354" s="84">
        <f t="shared" si="406"/>
        <v>0</v>
      </c>
      <c r="J2354" s="84">
        <f t="shared" si="407"/>
        <v>0</v>
      </c>
      <c r="K2354" s="84">
        <f t="shared" si="408"/>
        <v>0</v>
      </c>
      <c r="L2354" s="84">
        <f t="shared" si="409"/>
        <v>0</v>
      </c>
      <c r="M2354" s="267"/>
      <c r="N2354" s="267"/>
      <c r="O2354" s="84">
        <f t="shared" si="410"/>
        <v>0</v>
      </c>
      <c r="P2354" s="84">
        <f t="shared" si="411"/>
        <v>0</v>
      </c>
      <c r="Q2354" s="86">
        <f t="shared" si="412"/>
        <v>0</v>
      </c>
      <c r="R2354" s="86">
        <f t="shared" si="413"/>
        <v>0</v>
      </c>
    </row>
    <row r="2355" spans="1:18" x14ac:dyDescent="0.2">
      <c r="A2355" s="77">
        <f t="shared" si="414"/>
        <v>2348</v>
      </c>
      <c r="B2355" s="456">
        <f>'INVENT.Construc&amp;Bat Importé -10'!D2354</f>
        <v>0</v>
      </c>
      <c r="C2355" s="456">
        <f>'INVENT.Construc&amp;Bat Importé -10'!F2354</f>
        <v>0</v>
      </c>
      <c r="D2355" s="456">
        <f>'INVENT.Construc&amp;Bat Importé -10'!C2354</f>
        <v>0</v>
      </c>
      <c r="E2355" s="476">
        <f>'INVENT.Construc&amp;Bat Importé -10'!H2354</f>
        <v>0</v>
      </c>
      <c r="F2355" s="268"/>
      <c r="G2355" s="266">
        <f t="shared" si="404"/>
        <v>0</v>
      </c>
      <c r="H2355" s="84">
        <f t="shared" si="405"/>
        <v>0</v>
      </c>
      <c r="I2355" s="84">
        <f t="shared" si="406"/>
        <v>0</v>
      </c>
      <c r="J2355" s="84">
        <f t="shared" si="407"/>
        <v>0</v>
      </c>
      <c r="K2355" s="84">
        <f t="shared" si="408"/>
        <v>0</v>
      </c>
      <c r="L2355" s="84">
        <f t="shared" si="409"/>
        <v>0</v>
      </c>
      <c r="M2355" s="267"/>
      <c r="N2355" s="267"/>
      <c r="O2355" s="84">
        <f t="shared" si="410"/>
        <v>0</v>
      </c>
      <c r="P2355" s="84">
        <f t="shared" si="411"/>
        <v>0</v>
      </c>
      <c r="Q2355" s="86">
        <f t="shared" si="412"/>
        <v>0</v>
      </c>
      <c r="R2355" s="86">
        <f t="shared" si="413"/>
        <v>0</v>
      </c>
    </row>
    <row r="2356" spans="1:18" x14ac:dyDescent="0.2">
      <c r="A2356" s="77">
        <f t="shared" si="414"/>
        <v>2349</v>
      </c>
      <c r="B2356" s="456">
        <f>'INVENT.Construc&amp;Bat Importé -10'!D2355</f>
        <v>0</v>
      </c>
      <c r="C2356" s="456">
        <f>'INVENT.Construc&amp;Bat Importé -10'!F2355</f>
        <v>0</v>
      </c>
      <c r="D2356" s="456">
        <f>'INVENT.Construc&amp;Bat Importé -10'!C2355</f>
        <v>0</v>
      </c>
      <c r="E2356" s="476">
        <f>'INVENT.Construc&amp;Bat Importé -10'!H2355</f>
        <v>0</v>
      </c>
      <c r="F2356" s="268"/>
      <c r="G2356" s="266">
        <f t="shared" si="404"/>
        <v>0</v>
      </c>
      <c r="H2356" s="84">
        <f t="shared" si="405"/>
        <v>0</v>
      </c>
      <c r="I2356" s="84">
        <f t="shared" si="406"/>
        <v>0</v>
      </c>
      <c r="J2356" s="84">
        <f t="shared" si="407"/>
        <v>0</v>
      </c>
      <c r="K2356" s="84">
        <f t="shared" si="408"/>
        <v>0</v>
      </c>
      <c r="L2356" s="84">
        <f t="shared" si="409"/>
        <v>0</v>
      </c>
      <c r="M2356" s="267"/>
      <c r="N2356" s="267"/>
      <c r="O2356" s="84">
        <f t="shared" si="410"/>
        <v>0</v>
      </c>
      <c r="P2356" s="84">
        <f t="shared" si="411"/>
        <v>0</v>
      </c>
      <c r="Q2356" s="86">
        <f t="shared" si="412"/>
        <v>0</v>
      </c>
      <c r="R2356" s="86">
        <f t="shared" si="413"/>
        <v>0</v>
      </c>
    </row>
    <row r="2357" spans="1:18" x14ac:dyDescent="0.2">
      <c r="A2357" s="77">
        <f t="shared" si="414"/>
        <v>2350</v>
      </c>
      <c r="B2357" s="456">
        <f>'INVENT.Construc&amp;Bat Importé -10'!D2356</f>
        <v>0</v>
      </c>
      <c r="C2357" s="456">
        <f>'INVENT.Construc&amp;Bat Importé -10'!F2356</f>
        <v>0</v>
      </c>
      <c r="D2357" s="456">
        <f>'INVENT.Construc&amp;Bat Importé -10'!C2356</f>
        <v>0</v>
      </c>
      <c r="E2357" s="476">
        <f>'INVENT.Construc&amp;Bat Importé -10'!H2356</f>
        <v>0</v>
      </c>
      <c r="F2357" s="268"/>
      <c r="G2357" s="266">
        <f t="shared" si="404"/>
        <v>0</v>
      </c>
      <c r="H2357" s="84">
        <f t="shared" si="405"/>
        <v>0</v>
      </c>
      <c r="I2357" s="84">
        <f t="shared" si="406"/>
        <v>0</v>
      </c>
      <c r="J2357" s="84">
        <f t="shared" si="407"/>
        <v>0</v>
      </c>
      <c r="K2357" s="84">
        <f t="shared" si="408"/>
        <v>0</v>
      </c>
      <c r="L2357" s="84">
        <f t="shared" si="409"/>
        <v>0</v>
      </c>
      <c r="M2357" s="267"/>
      <c r="N2357" s="267"/>
      <c r="O2357" s="84">
        <f t="shared" si="410"/>
        <v>0</v>
      </c>
      <c r="P2357" s="84">
        <f t="shared" si="411"/>
        <v>0</v>
      </c>
      <c r="Q2357" s="86">
        <f t="shared" si="412"/>
        <v>0</v>
      </c>
      <c r="R2357" s="86">
        <f t="shared" si="413"/>
        <v>0</v>
      </c>
    </row>
    <row r="2358" spans="1:18" x14ac:dyDescent="0.2">
      <c r="A2358" s="77">
        <f t="shared" si="414"/>
        <v>2351</v>
      </c>
      <c r="B2358" s="456">
        <f>'INVENT.Construc&amp;Bat Importé -10'!D2357</f>
        <v>0</v>
      </c>
      <c r="C2358" s="456">
        <f>'INVENT.Construc&amp;Bat Importé -10'!F2357</f>
        <v>0</v>
      </c>
      <c r="D2358" s="456">
        <f>'INVENT.Construc&amp;Bat Importé -10'!C2357</f>
        <v>0</v>
      </c>
      <c r="E2358" s="476">
        <f>'INVENT.Construc&amp;Bat Importé -10'!H2357</f>
        <v>0</v>
      </c>
      <c r="F2358" s="268"/>
      <c r="G2358" s="266">
        <f t="shared" si="404"/>
        <v>0</v>
      </c>
      <c r="H2358" s="84">
        <f t="shared" si="405"/>
        <v>0</v>
      </c>
      <c r="I2358" s="84">
        <f t="shared" si="406"/>
        <v>0</v>
      </c>
      <c r="J2358" s="84">
        <f t="shared" si="407"/>
        <v>0</v>
      </c>
      <c r="K2358" s="84">
        <f t="shared" si="408"/>
        <v>0</v>
      </c>
      <c r="L2358" s="84">
        <f t="shared" si="409"/>
        <v>0</v>
      </c>
      <c r="M2358" s="267"/>
      <c r="N2358" s="267"/>
      <c r="O2358" s="84">
        <f t="shared" si="410"/>
        <v>0</v>
      </c>
      <c r="P2358" s="84">
        <f t="shared" si="411"/>
        <v>0</v>
      </c>
      <c r="Q2358" s="86">
        <f t="shared" si="412"/>
        <v>0</v>
      </c>
      <c r="R2358" s="86">
        <f t="shared" si="413"/>
        <v>0</v>
      </c>
    </row>
    <row r="2359" spans="1:18" x14ac:dyDescent="0.2">
      <c r="A2359" s="77">
        <f t="shared" si="414"/>
        <v>2352</v>
      </c>
      <c r="B2359" s="456">
        <f>'INVENT.Construc&amp;Bat Importé -10'!D2358</f>
        <v>0</v>
      </c>
      <c r="C2359" s="456">
        <f>'INVENT.Construc&amp;Bat Importé -10'!F2358</f>
        <v>0</v>
      </c>
      <c r="D2359" s="456">
        <f>'INVENT.Construc&amp;Bat Importé -10'!C2358</f>
        <v>0</v>
      </c>
      <c r="E2359" s="476">
        <f>'INVENT.Construc&amp;Bat Importé -10'!H2358</f>
        <v>0</v>
      </c>
      <c r="F2359" s="268"/>
      <c r="G2359" s="266">
        <f t="shared" si="404"/>
        <v>0</v>
      </c>
      <c r="H2359" s="84">
        <f t="shared" si="405"/>
        <v>0</v>
      </c>
      <c r="I2359" s="84">
        <f t="shared" si="406"/>
        <v>0</v>
      </c>
      <c r="J2359" s="84">
        <f t="shared" si="407"/>
        <v>0</v>
      </c>
      <c r="K2359" s="84">
        <f t="shared" si="408"/>
        <v>0</v>
      </c>
      <c r="L2359" s="84">
        <f t="shared" si="409"/>
        <v>0</v>
      </c>
      <c r="M2359" s="267"/>
      <c r="N2359" s="267"/>
      <c r="O2359" s="84">
        <f t="shared" si="410"/>
        <v>0</v>
      </c>
      <c r="P2359" s="84">
        <f t="shared" si="411"/>
        <v>0</v>
      </c>
      <c r="Q2359" s="86">
        <f t="shared" si="412"/>
        <v>0</v>
      </c>
      <c r="R2359" s="86">
        <f t="shared" si="413"/>
        <v>0</v>
      </c>
    </row>
    <row r="2360" spans="1:18" x14ac:dyDescent="0.2">
      <c r="A2360" s="77">
        <f t="shared" si="414"/>
        <v>2353</v>
      </c>
      <c r="B2360" s="456">
        <f>'INVENT.Construc&amp;Bat Importé -10'!D2359</f>
        <v>0</v>
      </c>
      <c r="C2360" s="456">
        <f>'INVENT.Construc&amp;Bat Importé -10'!F2359</f>
        <v>0</v>
      </c>
      <c r="D2360" s="456">
        <f>'INVENT.Construc&amp;Bat Importé -10'!C2359</f>
        <v>0</v>
      </c>
      <c r="E2360" s="476">
        <f>'INVENT.Construc&amp;Bat Importé -10'!H2359</f>
        <v>0</v>
      </c>
      <c r="F2360" s="268"/>
      <c r="G2360" s="266">
        <f t="shared" si="404"/>
        <v>0</v>
      </c>
      <c r="H2360" s="84">
        <f t="shared" si="405"/>
        <v>0</v>
      </c>
      <c r="I2360" s="84">
        <f t="shared" si="406"/>
        <v>0</v>
      </c>
      <c r="J2360" s="84">
        <f t="shared" si="407"/>
        <v>0</v>
      </c>
      <c r="K2360" s="84">
        <f t="shared" si="408"/>
        <v>0</v>
      </c>
      <c r="L2360" s="84">
        <f t="shared" si="409"/>
        <v>0</v>
      </c>
      <c r="M2360" s="267"/>
      <c r="N2360" s="267"/>
      <c r="O2360" s="84">
        <f t="shared" si="410"/>
        <v>0</v>
      </c>
      <c r="P2360" s="84">
        <f t="shared" si="411"/>
        <v>0</v>
      </c>
      <c r="Q2360" s="86">
        <f t="shared" si="412"/>
        <v>0</v>
      </c>
      <c r="R2360" s="86">
        <f t="shared" si="413"/>
        <v>0</v>
      </c>
    </row>
    <row r="2361" spans="1:18" x14ac:dyDescent="0.2">
      <c r="A2361" s="77">
        <f t="shared" si="414"/>
        <v>2354</v>
      </c>
      <c r="B2361" s="456">
        <f>'INVENT.Construc&amp;Bat Importé -10'!D2360</f>
        <v>0</v>
      </c>
      <c r="C2361" s="456">
        <f>'INVENT.Construc&amp;Bat Importé -10'!F2360</f>
        <v>0</v>
      </c>
      <c r="D2361" s="456">
        <f>'INVENT.Construc&amp;Bat Importé -10'!C2360</f>
        <v>0</v>
      </c>
      <c r="E2361" s="476">
        <f>'INVENT.Construc&amp;Bat Importé -10'!H2360</f>
        <v>0</v>
      </c>
      <c r="F2361" s="268"/>
      <c r="G2361" s="266">
        <f t="shared" si="404"/>
        <v>0</v>
      </c>
      <c r="H2361" s="84">
        <f t="shared" si="405"/>
        <v>0</v>
      </c>
      <c r="I2361" s="84">
        <f t="shared" si="406"/>
        <v>0</v>
      </c>
      <c r="J2361" s="84">
        <f t="shared" si="407"/>
        <v>0</v>
      </c>
      <c r="K2361" s="84">
        <f t="shared" si="408"/>
        <v>0</v>
      </c>
      <c r="L2361" s="84">
        <f t="shared" si="409"/>
        <v>0</v>
      </c>
      <c r="M2361" s="267"/>
      <c r="N2361" s="267"/>
      <c r="O2361" s="84">
        <f t="shared" si="410"/>
        <v>0</v>
      </c>
      <c r="P2361" s="84">
        <f t="shared" si="411"/>
        <v>0</v>
      </c>
      <c r="Q2361" s="86">
        <f t="shared" si="412"/>
        <v>0</v>
      </c>
      <c r="R2361" s="86">
        <f t="shared" si="413"/>
        <v>0</v>
      </c>
    </row>
    <row r="2362" spans="1:18" x14ac:dyDescent="0.2">
      <c r="A2362" s="77">
        <f t="shared" si="414"/>
        <v>2355</v>
      </c>
      <c r="B2362" s="456">
        <f>'INVENT.Construc&amp;Bat Importé -10'!D2361</f>
        <v>0</v>
      </c>
      <c r="C2362" s="456">
        <f>'INVENT.Construc&amp;Bat Importé -10'!F2361</f>
        <v>0</v>
      </c>
      <c r="D2362" s="456">
        <f>'INVENT.Construc&amp;Bat Importé -10'!C2361</f>
        <v>0</v>
      </c>
      <c r="E2362" s="476">
        <f>'INVENT.Construc&amp;Bat Importé -10'!H2361</f>
        <v>0</v>
      </c>
      <c r="F2362" s="268"/>
      <c r="G2362" s="266">
        <f t="shared" si="404"/>
        <v>0</v>
      </c>
      <c r="H2362" s="84">
        <f t="shared" si="405"/>
        <v>0</v>
      </c>
      <c r="I2362" s="84">
        <f t="shared" si="406"/>
        <v>0</v>
      </c>
      <c r="J2362" s="84">
        <f t="shared" si="407"/>
        <v>0</v>
      </c>
      <c r="K2362" s="84">
        <f t="shared" si="408"/>
        <v>0</v>
      </c>
      <c r="L2362" s="84">
        <f t="shared" si="409"/>
        <v>0</v>
      </c>
      <c r="M2362" s="267"/>
      <c r="N2362" s="267"/>
      <c r="O2362" s="84">
        <f t="shared" si="410"/>
        <v>0</v>
      </c>
      <c r="P2362" s="84">
        <f t="shared" si="411"/>
        <v>0</v>
      </c>
      <c r="Q2362" s="86">
        <f t="shared" si="412"/>
        <v>0</v>
      </c>
      <c r="R2362" s="86">
        <f t="shared" si="413"/>
        <v>0</v>
      </c>
    </row>
    <row r="2363" spans="1:18" x14ac:dyDescent="0.2">
      <c r="A2363" s="77">
        <f t="shared" si="414"/>
        <v>2356</v>
      </c>
      <c r="B2363" s="456">
        <f>'INVENT.Construc&amp;Bat Importé -10'!D2362</f>
        <v>0</v>
      </c>
      <c r="C2363" s="456">
        <f>'INVENT.Construc&amp;Bat Importé -10'!F2362</f>
        <v>0</v>
      </c>
      <c r="D2363" s="456">
        <f>'INVENT.Construc&amp;Bat Importé -10'!C2362</f>
        <v>0</v>
      </c>
      <c r="E2363" s="476">
        <f>'INVENT.Construc&amp;Bat Importé -10'!H2362</f>
        <v>0</v>
      </c>
      <c r="F2363" s="268"/>
      <c r="G2363" s="266">
        <f t="shared" si="404"/>
        <v>0</v>
      </c>
      <c r="H2363" s="84">
        <f t="shared" si="405"/>
        <v>0</v>
      </c>
      <c r="I2363" s="84">
        <f t="shared" si="406"/>
        <v>0</v>
      </c>
      <c r="J2363" s="84">
        <f t="shared" si="407"/>
        <v>0</v>
      </c>
      <c r="K2363" s="84">
        <f t="shared" si="408"/>
        <v>0</v>
      </c>
      <c r="L2363" s="84">
        <f t="shared" si="409"/>
        <v>0</v>
      </c>
      <c r="M2363" s="267"/>
      <c r="N2363" s="267"/>
      <c r="O2363" s="84">
        <f t="shared" si="410"/>
        <v>0</v>
      </c>
      <c r="P2363" s="84">
        <f t="shared" si="411"/>
        <v>0</v>
      </c>
      <c r="Q2363" s="86">
        <f t="shared" si="412"/>
        <v>0</v>
      </c>
      <c r="R2363" s="86">
        <f t="shared" si="413"/>
        <v>0</v>
      </c>
    </row>
    <row r="2364" spans="1:18" x14ac:dyDescent="0.2">
      <c r="A2364" s="77">
        <f t="shared" si="414"/>
        <v>2357</v>
      </c>
      <c r="B2364" s="456">
        <f>'INVENT.Construc&amp;Bat Importé -10'!D2363</f>
        <v>0</v>
      </c>
      <c r="C2364" s="456">
        <f>'INVENT.Construc&amp;Bat Importé -10'!F2363</f>
        <v>0</v>
      </c>
      <c r="D2364" s="456">
        <f>'INVENT.Construc&amp;Bat Importé -10'!C2363</f>
        <v>0</v>
      </c>
      <c r="E2364" s="476">
        <f>'INVENT.Construc&amp;Bat Importé -10'!H2363</f>
        <v>0</v>
      </c>
      <c r="F2364" s="268"/>
      <c r="G2364" s="266">
        <f t="shared" ref="G2364:G2427" si="415">F2364*E2364</f>
        <v>0</v>
      </c>
      <c r="H2364" s="84">
        <f t="shared" ref="H2364:H2427" si="416">E2364*1%</f>
        <v>0</v>
      </c>
      <c r="I2364" s="84">
        <f t="shared" ref="I2364:I2427" si="417">E2364*1%</f>
        <v>0</v>
      </c>
      <c r="J2364" s="84">
        <f t="shared" ref="J2364:J2427" si="418">E2364*0.5%</f>
        <v>0</v>
      </c>
      <c r="K2364" s="84">
        <f t="shared" ref="K2364:K2427" si="419">(E2364+G2364+H2364)*18%</f>
        <v>0</v>
      </c>
      <c r="L2364" s="84">
        <f t="shared" ref="L2364:L2427" si="420">SUM(G2364:K2364)+E2364</f>
        <v>0</v>
      </c>
      <c r="M2364" s="267"/>
      <c r="N2364" s="267"/>
      <c r="O2364" s="84">
        <f t="shared" ref="O2364:O2427" si="421">(M2364+N2364)*18%</f>
        <v>0</v>
      </c>
      <c r="P2364" s="84">
        <f t="shared" ref="P2364:P2427" si="422">O2364+N2364+M2364</f>
        <v>0</v>
      </c>
      <c r="Q2364" s="86">
        <f t="shared" ref="Q2364:Q2427" si="423">+R2364-O2364-K2364</f>
        <v>0</v>
      </c>
      <c r="R2364" s="86">
        <f t="shared" ref="R2364:R2427" si="424">P2364+L2364</f>
        <v>0</v>
      </c>
    </row>
    <row r="2365" spans="1:18" x14ac:dyDescent="0.2">
      <c r="A2365" s="77">
        <f t="shared" si="414"/>
        <v>2358</v>
      </c>
      <c r="B2365" s="456">
        <f>'INVENT.Construc&amp;Bat Importé -10'!D2364</f>
        <v>0</v>
      </c>
      <c r="C2365" s="456">
        <f>'INVENT.Construc&amp;Bat Importé -10'!F2364</f>
        <v>0</v>
      </c>
      <c r="D2365" s="456">
        <f>'INVENT.Construc&amp;Bat Importé -10'!C2364</f>
        <v>0</v>
      </c>
      <c r="E2365" s="476">
        <f>'INVENT.Construc&amp;Bat Importé -10'!H2364</f>
        <v>0</v>
      </c>
      <c r="F2365" s="268"/>
      <c r="G2365" s="266">
        <f t="shared" si="415"/>
        <v>0</v>
      </c>
      <c r="H2365" s="84">
        <f t="shared" si="416"/>
        <v>0</v>
      </c>
      <c r="I2365" s="84">
        <f t="shared" si="417"/>
        <v>0</v>
      </c>
      <c r="J2365" s="84">
        <f t="shared" si="418"/>
        <v>0</v>
      </c>
      <c r="K2365" s="84">
        <f t="shared" si="419"/>
        <v>0</v>
      </c>
      <c r="L2365" s="84">
        <f t="shared" si="420"/>
        <v>0</v>
      </c>
      <c r="M2365" s="267"/>
      <c r="N2365" s="267"/>
      <c r="O2365" s="84">
        <f t="shared" si="421"/>
        <v>0</v>
      </c>
      <c r="P2365" s="84">
        <f t="shared" si="422"/>
        <v>0</v>
      </c>
      <c r="Q2365" s="86">
        <f t="shared" si="423"/>
        <v>0</v>
      </c>
      <c r="R2365" s="86">
        <f t="shared" si="424"/>
        <v>0</v>
      </c>
    </row>
    <row r="2366" spans="1:18" x14ac:dyDescent="0.2">
      <c r="A2366" s="77">
        <f t="shared" si="414"/>
        <v>2359</v>
      </c>
      <c r="B2366" s="456">
        <f>'INVENT.Construc&amp;Bat Importé -10'!D2365</f>
        <v>0</v>
      </c>
      <c r="C2366" s="456">
        <f>'INVENT.Construc&amp;Bat Importé -10'!F2365</f>
        <v>0</v>
      </c>
      <c r="D2366" s="456">
        <f>'INVENT.Construc&amp;Bat Importé -10'!C2365</f>
        <v>0</v>
      </c>
      <c r="E2366" s="476">
        <f>'INVENT.Construc&amp;Bat Importé -10'!H2365</f>
        <v>0</v>
      </c>
      <c r="F2366" s="268"/>
      <c r="G2366" s="266">
        <f t="shared" si="415"/>
        <v>0</v>
      </c>
      <c r="H2366" s="84">
        <f t="shared" si="416"/>
        <v>0</v>
      </c>
      <c r="I2366" s="84">
        <f t="shared" si="417"/>
        <v>0</v>
      </c>
      <c r="J2366" s="84">
        <f t="shared" si="418"/>
        <v>0</v>
      </c>
      <c r="K2366" s="84">
        <f t="shared" si="419"/>
        <v>0</v>
      </c>
      <c r="L2366" s="84">
        <f t="shared" si="420"/>
        <v>0</v>
      </c>
      <c r="M2366" s="267"/>
      <c r="N2366" s="267"/>
      <c r="O2366" s="84">
        <f t="shared" si="421"/>
        <v>0</v>
      </c>
      <c r="P2366" s="84">
        <f t="shared" si="422"/>
        <v>0</v>
      </c>
      <c r="Q2366" s="86">
        <f t="shared" si="423"/>
        <v>0</v>
      </c>
      <c r="R2366" s="86">
        <f t="shared" si="424"/>
        <v>0</v>
      </c>
    </row>
    <row r="2367" spans="1:18" x14ac:dyDescent="0.2">
      <c r="A2367" s="77">
        <f t="shared" si="414"/>
        <v>2360</v>
      </c>
      <c r="B2367" s="456">
        <f>'INVENT.Construc&amp;Bat Importé -10'!D2366</f>
        <v>0</v>
      </c>
      <c r="C2367" s="456">
        <f>'INVENT.Construc&amp;Bat Importé -10'!F2366</f>
        <v>0</v>
      </c>
      <c r="D2367" s="456">
        <f>'INVENT.Construc&amp;Bat Importé -10'!C2366</f>
        <v>0</v>
      </c>
      <c r="E2367" s="476">
        <f>'INVENT.Construc&amp;Bat Importé -10'!H2366</f>
        <v>0</v>
      </c>
      <c r="F2367" s="268"/>
      <c r="G2367" s="266">
        <f t="shared" si="415"/>
        <v>0</v>
      </c>
      <c r="H2367" s="84">
        <f t="shared" si="416"/>
        <v>0</v>
      </c>
      <c r="I2367" s="84">
        <f t="shared" si="417"/>
        <v>0</v>
      </c>
      <c r="J2367" s="84">
        <f t="shared" si="418"/>
        <v>0</v>
      </c>
      <c r="K2367" s="84">
        <f t="shared" si="419"/>
        <v>0</v>
      </c>
      <c r="L2367" s="84">
        <f t="shared" si="420"/>
        <v>0</v>
      </c>
      <c r="M2367" s="267"/>
      <c r="N2367" s="267"/>
      <c r="O2367" s="84">
        <f t="shared" si="421"/>
        <v>0</v>
      </c>
      <c r="P2367" s="84">
        <f t="shared" si="422"/>
        <v>0</v>
      </c>
      <c r="Q2367" s="86">
        <f t="shared" si="423"/>
        <v>0</v>
      </c>
      <c r="R2367" s="86">
        <f t="shared" si="424"/>
        <v>0</v>
      </c>
    </row>
    <row r="2368" spans="1:18" x14ac:dyDescent="0.2">
      <c r="A2368" s="77">
        <f t="shared" si="414"/>
        <v>2361</v>
      </c>
      <c r="B2368" s="456">
        <f>'INVENT.Construc&amp;Bat Importé -10'!D2367</f>
        <v>0</v>
      </c>
      <c r="C2368" s="456">
        <f>'INVENT.Construc&amp;Bat Importé -10'!F2367</f>
        <v>0</v>
      </c>
      <c r="D2368" s="456">
        <f>'INVENT.Construc&amp;Bat Importé -10'!C2367</f>
        <v>0</v>
      </c>
      <c r="E2368" s="476">
        <f>'INVENT.Construc&amp;Bat Importé -10'!H2367</f>
        <v>0</v>
      </c>
      <c r="F2368" s="268"/>
      <c r="G2368" s="266">
        <f t="shared" si="415"/>
        <v>0</v>
      </c>
      <c r="H2368" s="84">
        <f t="shared" si="416"/>
        <v>0</v>
      </c>
      <c r="I2368" s="84">
        <f t="shared" si="417"/>
        <v>0</v>
      </c>
      <c r="J2368" s="84">
        <f t="shared" si="418"/>
        <v>0</v>
      </c>
      <c r="K2368" s="84">
        <f t="shared" si="419"/>
        <v>0</v>
      </c>
      <c r="L2368" s="84">
        <f t="shared" si="420"/>
        <v>0</v>
      </c>
      <c r="M2368" s="267"/>
      <c r="N2368" s="267"/>
      <c r="O2368" s="84">
        <f t="shared" si="421"/>
        <v>0</v>
      </c>
      <c r="P2368" s="84">
        <f t="shared" si="422"/>
        <v>0</v>
      </c>
      <c r="Q2368" s="86">
        <f t="shared" si="423"/>
        <v>0</v>
      </c>
      <c r="R2368" s="86">
        <f t="shared" si="424"/>
        <v>0</v>
      </c>
    </row>
    <row r="2369" spans="1:18" x14ac:dyDescent="0.2">
      <c r="A2369" s="77">
        <f t="shared" si="414"/>
        <v>2362</v>
      </c>
      <c r="B2369" s="456">
        <f>'INVENT.Construc&amp;Bat Importé -10'!D2368</f>
        <v>0</v>
      </c>
      <c r="C2369" s="456">
        <f>'INVENT.Construc&amp;Bat Importé -10'!F2368</f>
        <v>0</v>
      </c>
      <c r="D2369" s="456">
        <f>'INVENT.Construc&amp;Bat Importé -10'!C2368</f>
        <v>0</v>
      </c>
      <c r="E2369" s="476">
        <f>'INVENT.Construc&amp;Bat Importé -10'!H2368</f>
        <v>0</v>
      </c>
      <c r="F2369" s="268"/>
      <c r="G2369" s="266">
        <f t="shared" si="415"/>
        <v>0</v>
      </c>
      <c r="H2369" s="84">
        <f t="shared" si="416"/>
        <v>0</v>
      </c>
      <c r="I2369" s="84">
        <f t="shared" si="417"/>
        <v>0</v>
      </c>
      <c r="J2369" s="84">
        <f t="shared" si="418"/>
        <v>0</v>
      </c>
      <c r="K2369" s="84">
        <f t="shared" si="419"/>
        <v>0</v>
      </c>
      <c r="L2369" s="84">
        <f t="shared" si="420"/>
        <v>0</v>
      </c>
      <c r="M2369" s="267"/>
      <c r="N2369" s="267"/>
      <c r="O2369" s="84">
        <f t="shared" si="421"/>
        <v>0</v>
      </c>
      <c r="P2369" s="84">
        <f t="shared" si="422"/>
        <v>0</v>
      </c>
      <c r="Q2369" s="86">
        <f t="shared" si="423"/>
        <v>0</v>
      </c>
      <c r="R2369" s="86">
        <f t="shared" si="424"/>
        <v>0</v>
      </c>
    </row>
    <row r="2370" spans="1:18" x14ac:dyDescent="0.2">
      <c r="A2370" s="77">
        <f t="shared" si="414"/>
        <v>2363</v>
      </c>
      <c r="B2370" s="456">
        <f>'INVENT.Construc&amp;Bat Importé -10'!D2369</f>
        <v>0</v>
      </c>
      <c r="C2370" s="456">
        <f>'INVENT.Construc&amp;Bat Importé -10'!F2369</f>
        <v>0</v>
      </c>
      <c r="D2370" s="456">
        <f>'INVENT.Construc&amp;Bat Importé -10'!C2369</f>
        <v>0</v>
      </c>
      <c r="E2370" s="476">
        <f>'INVENT.Construc&amp;Bat Importé -10'!H2369</f>
        <v>0</v>
      </c>
      <c r="F2370" s="268"/>
      <c r="G2370" s="266">
        <f t="shared" si="415"/>
        <v>0</v>
      </c>
      <c r="H2370" s="84">
        <f t="shared" si="416"/>
        <v>0</v>
      </c>
      <c r="I2370" s="84">
        <f t="shared" si="417"/>
        <v>0</v>
      </c>
      <c r="J2370" s="84">
        <f t="shared" si="418"/>
        <v>0</v>
      </c>
      <c r="K2370" s="84">
        <f t="shared" si="419"/>
        <v>0</v>
      </c>
      <c r="L2370" s="84">
        <f t="shared" si="420"/>
        <v>0</v>
      </c>
      <c r="M2370" s="267"/>
      <c r="N2370" s="267"/>
      <c r="O2370" s="84">
        <f t="shared" si="421"/>
        <v>0</v>
      </c>
      <c r="P2370" s="84">
        <f t="shared" si="422"/>
        <v>0</v>
      </c>
      <c r="Q2370" s="86">
        <f t="shared" si="423"/>
        <v>0</v>
      </c>
      <c r="R2370" s="86">
        <f t="shared" si="424"/>
        <v>0</v>
      </c>
    </row>
    <row r="2371" spans="1:18" x14ac:dyDescent="0.2">
      <c r="A2371" s="77">
        <f t="shared" si="414"/>
        <v>2364</v>
      </c>
      <c r="B2371" s="456">
        <f>'INVENT.Construc&amp;Bat Importé -10'!D2370</f>
        <v>0</v>
      </c>
      <c r="C2371" s="456">
        <f>'INVENT.Construc&amp;Bat Importé -10'!F2370</f>
        <v>0</v>
      </c>
      <c r="D2371" s="456">
        <f>'INVENT.Construc&amp;Bat Importé -10'!C2370</f>
        <v>0</v>
      </c>
      <c r="E2371" s="476">
        <f>'INVENT.Construc&amp;Bat Importé -10'!H2370</f>
        <v>0</v>
      </c>
      <c r="F2371" s="268"/>
      <c r="G2371" s="266">
        <f t="shared" si="415"/>
        <v>0</v>
      </c>
      <c r="H2371" s="84">
        <f t="shared" si="416"/>
        <v>0</v>
      </c>
      <c r="I2371" s="84">
        <f t="shared" si="417"/>
        <v>0</v>
      </c>
      <c r="J2371" s="84">
        <f t="shared" si="418"/>
        <v>0</v>
      </c>
      <c r="K2371" s="84">
        <f t="shared" si="419"/>
        <v>0</v>
      </c>
      <c r="L2371" s="84">
        <f t="shared" si="420"/>
        <v>0</v>
      </c>
      <c r="M2371" s="267"/>
      <c r="N2371" s="267"/>
      <c r="O2371" s="84">
        <f t="shared" si="421"/>
        <v>0</v>
      </c>
      <c r="P2371" s="84">
        <f t="shared" si="422"/>
        <v>0</v>
      </c>
      <c r="Q2371" s="86">
        <f t="shared" si="423"/>
        <v>0</v>
      </c>
      <c r="R2371" s="86">
        <f t="shared" si="424"/>
        <v>0</v>
      </c>
    </row>
    <row r="2372" spans="1:18" x14ac:dyDescent="0.2">
      <c r="A2372" s="77">
        <f t="shared" si="414"/>
        <v>2365</v>
      </c>
      <c r="B2372" s="456">
        <f>'INVENT.Construc&amp;Bat Importé -10'!D2371</f>
        <v>0</v>
      </c>
      <c r="C2372" s="456">
        <f>'INVENT.Construc&amp;Bat Importé -10'!F2371</f>
        <v>0</v>
      </c>
      <c r="D2372" s="456">
        <f>'INVENT.Construc&amp;Bat Importé -10'!C2371</f>
        <v>0</v>
      </c>
      <c r="E2372" s="476">
        <f>'INVENT.Construc&amp;Bat Importé -10'!H2371</f>
        <v>0</v>
      </c>
      <c r="F2372" s="268"/>
      <c r="G2372" s="266">
        <f t="shared" si="415"/>
        <v>0</v>
      </c>
      <c r="H2372" s="84">
        <f t="shared" si="416"/>
        <v>0</v>
      </c>
      <c r="I2372" s="84">
        <f t="shared" si="417"/>
        <v>0</v>
      </c>
      <c r="J2372" s="84">
        <f t="shared" si="418"/>
        <v>0</v>
      </c>
      <c r="K2372" s="84">
        <f t="shared" si="419"/>
        <v>0</v>
      </c>
      <c r="L2372" s="84">
        <f t="shared" si="420"/>
        <v>0</v>
      </c>
      <c r="M2372" s="267"/>
      <c r="N2372" s="267"/>
      <c r="O2372" s="84">
        <f t="shared" si="421"/>
        <v>0</v>
      </c>
      <c r="P2372" s="84">
        <f t="shared" si="422"/>
        <v>0</v>
      </c>
      <c r="Q2372" s="86">
        <f t="shared" si="423"/>
        <v>0</v>
      </c>
      <c r="R2372" s="86">
        <f t="shared" si="424"/>
        <v>0</v>
      </c>
    </row>
    <row r="2373" spans="1:18" x14ac:dyDescent="0.2">
      <c r="A2373" s="77">
        <f t="shared" si="414"/>
        <v>2366</v>
      </c>
      <c r="B2373" s="456">
        <f>'INVENT.Construc&amp;Bat Importé -10'!D2372</f>
        <v>0</v>
      </c>
      <c r="C2373" s="456">
        <f>'INVENT.Construc&amp;Bat Importé -10'!F2372</f>
        <v>0</v>
      </c>
      <c r="D2373" s="456">
        <f>'INVENT.Construc&amp;Bat Importé -10'!C2372</f>
        <v>0</v>
      </c>
      <c r="E2373" s="476">
        <f>'INVENT.Construc&amp;Bat Importé -10'!H2372</f>
        <v>0</v>
      </c>
      <c r="F2373" s="268"/>
      <c r="G2373" s="266">
        <f t="shared" si="415"/>
        <v>0</v>
      </c>
      <c r="H2373" s="84">
        <f t="shared" si="416"/>
        <v>0</v>
      </c>
      <c r="I2373" s="84">
        <f t="shared" si="417"/>
        <v>0</v>
      </c>
      <c r="J2373" s="84">
        <f t="shared" si="418"/>
        <v>0</v>
      </c>
      <c r="K2373" s="84">
        <f t="shared" si="419"/>
        <v>0</v>
      </c>
      <c r="L2373" s="84">
        <f t="shared" si="420"/>
        <v>0</v>
      </c>
      <c r="M2373" s="267"/>
      <c r="N2373" s="267"/>
      <c r="O2373" s="84">
        <f t="shared" si="421"/>
        <v>0</v>
      </c>
      <c r="P2373" s="84">
        <f t="shared" si="422"/>
        <v>0</v>
      </c>
      <c r="Q2373" s="86">
        <f t="shared" si="423"/>
        <v>0</v>
      </c>
      <c r="R2373" s="86">
        <f t="shared" si="424"/>
        <v>0</v>
      </c>
    </row>
    <row r="2374" spans="1:18" x14ac:dyDescent="0.2">
      <c r="A2374" s="77">
        <f t="shared" si="414"/>
        <v>2367</v>
      </c>
      <c r="B2374" s="456">
        <f>'INVENT.Construc&amp;Bat Importé -10'!D2373</f>
        <v>0</v>
      </c>
      <c r="C2374" s="456">
        <f>'INVENT.Construc&amp;Bat Importé -10'!F2373</f>
        <v>0</v>
      </c>
      <c r="D2374" s="456">
        <f>'INVENT.Construc&amp;Bat Importé -10'!C2373</f>
        <v>0</v>
      </c>
      <c r="E2374" s="476">
        <f>'INVENT.Construc&amp;Bat Importé -10'!H2373</f>
        <v>0</v>
      </c>
      <c r="F2374" s="268"/>
      <c r="G2374" s="266">
        <f t="shared" si="415"/>
        <v>0</v>
      </c>
      <c r="H2374" s="84">
        <f t="shared" si="416"/>
        <v>0</v>
      </c>
      <c r="I2374" s="84">
        <f t="shared" si="417"/>
        <v>0</v>
      </c>
      <c r="J2374" s="84">
        <f t="shared" si="418"/>
        <v>0</v>
      </c>
      <c r="K2374" s="84">
        <f t="shared" si="419"/>
        <v>0</v>
      </c>
      <c r="L2374" s="84">
        <f t="shared" si="420"/>
        <v>0</v>
      </c>
      <c r="M2374" s="267"/>
      <c r="N2374" s="267"/>
      <c r="O2374" s="84">
        <f t="shared" si="421"/>
        <v>0</v>
      </c>
      <c r="P2374" s="84">
        <f t="shared" si="422"/>
        <v>0</v>
      </c>
      <c r="Q2374" s="86">
        <f t="shared" si="423"/>
        <v>0</v>
      </c>
      <c r="R2374" s="86">
        <f t="shared" si="424"/>
        <v>0</v>
      </c>
    </row>
    <row r="2375" spans="1:18" x14ac:dyDescent="0.2">
      <c r="A2375" s="77">
        <f t="shared" si="414"/>
        <v>2368</v>
      </c>
      <c r="B2375" s="456">
        <f>'INVENT.Construc&amp;Bat Importé -10'!D2374</f>
        <v>0</v>
      </c>
      <c r="C2375" s="456">
        <f>'INVENT.Construc&amp;Bat Importé -10'!F2374</f>
        <v>0</v>
      </c>
      <c r="D2375" s="456">
        <f>'INVENT.Construc&amp;Bat Importé -10'!C2374</f>
        <v>0</v>
      </c>
      <c r="E2375" s="476">
        <f>'INVENT.Construc&amp;Bat Importé -10'!H2374</f>
        <v>0</v>
      </c>
      <c r="F2375" s="268"/>
      <c r="G2375" s="266">
        <f t="shared" si="415"/>
        <v>0</v>
      </c>
      <c r="H2375" s="84">
        <f t="shared" si="416"/>
        <v>0</v>
      </c>
      <c r="I2375" s="84">
        <f t="shared" si="417"/>
        <v>0</v>
      </c>
      <c r="J2375" s="84">
        <f t="shared" si="418"/>
        <v>0</v>
      </c>
      <c r="K2375" s="84">
        <f t="shared" si="419"/>
        <v>0</v>
      </c>
      <c r="L2375" s="84">
        <f t="shared" si="420"/>
        <v>0</v>
      </c>
      <c r="M2375" s="267"/>
      <c r="N2375" s="267"/>
      <c r="O2375" s="84">
        <f t="shared" si="421"/>
        <v>0</v>
      </c>
      <c r="P2375" s="84">
        <f t="shared" si="422"/>
        <v>0</v>
      </c>
      <c r="Q2375" s="86">
        <f t="shared" si="423"/>
        <v>0</v>
      </c>
      <c r="R2375" s="86">
        <f t="shared" si="424"/>
        <v>0</v>
      </c>
    </row>
    <row r="2376" spans="1:18" x14ac:dyDescent="0.2">
      <c r="A2376" s="77">
        <f t="shared" si="414"/>
        <v>2369</v>
      </c>
      <c r="B2376" s="456">
        <f>'INVENT.Construc&amp;Bat Importé -10'!D2375</f>
        <v>0</v>
      </c>
      <c r="C2376" s="456">
        <f>'INVENT.Construc&amp;Bat Importé -10'!F2375</f>
        <v>0</v>
      </c>
      <c r="D2376" s="456">
        <f>'INVENT.Construc&amp;Bat Importé -10'!C2375</f>
        <v>0</v>
      </c>
      <c r="E2376" s="476">
        <f>'INVENT.Construc&amp;Bat Importé -10'!H2375</f>
        <v>0</v>
      </c>
      <c r="F2376" s="268"/>
      <c r="G2376" s="266">
        <f t="shared" si="415"/>
        <v>0</v>
      </c>
      <c r="H2376" s="84">
        <f t="shared" si="416"/>
        <v>0</v>
      </c>
      <c r="I2376" s="84">
        <f t="shared" si="417"/>
        <v>0</v>
      </c>
      <c r="J2376" s="84">
        <f t="shared" si="418"/>
        <v>0</v>
      </c>
      <c r="K2376" s="84">
        <f t="shared" si="419"/>
        <v>0</v>
      </c>
      <c r="L2376" s="84">
        <f t="shared" si="420"/>
        <v>0</v>
      </c>
      <c r="M2376" s="267"/>
      <c r="N2376" s="267"/>
      <c r="O2376" s="84">
        <f t="shared" si="421"/>
        <v>0</v>
      </c>
      <c r="P2376" s="84">
        <f t="shared" si="422"/>
        <v>0</v>
      </c>
      <c r="Q2376" s="86">
        <f t="shared" si="423"/>
        <v>0</v>
      </c>
      <c r="R2376" s="86">
        <f t="shared" si="424"/>
        <v>0</v>
      </c>
    </row>
    <row r="2377" spans="1:18" x14ac:dyDescent="0.2">
      <c r="A2377" s="77">
        <f t="shared" si="414"/>
        <v>2370</v>
      </c>
      <c r="B2377" s="456">
        <f>'INVENT.Construc&amp;Bat Importé -10'!D2376</f>
        <v>0</v>
      </c>
      <c r="C2377" s="456">
        <f>'INVENT.Construc&amp;Bat Importé -10'!F2376</f>
        <v>0</v>
      </c>
      <c r="D2377" s="456">
        <f>'INVENT.Construc&amp;Bat Importé -10'!C2376</f>
        <v>0</v>
      </c>
      <c r="E2377" s="476">
        <f>'INVENT.Construc&amp;Bat Importé -10'!H2376</f>
        <v>0</v>
      </c>
      <c r="F2377" s="268"/>
      <c r="G2377" s="266">
        <f t="shared" si="415"/>
        <v>0</v>
      </c>
      <c r="H2377" s="84">
        <f t="shared" si="416"/>
        <v>0</v>
      </c>
      <c r="I2377" s="84">
        <f t="shared" si="417"/>
        <v>0</v>
      </c>
      <c r="J2377" s="84">
        <f t="shared" si="418"/>
        <v>0</v>
      </c>
      <c r="K2377" s="84">
        <f t="shared" si="419"/>
        <v>0</v>
      </c>
      <c r="L2377" s="84">
        <f t="shared" si="420"/>
        <v>0</v>
      </c>
      <c r="M2377" s="267"/>
      <c r="N2377" s="267"/>
      <c r="O2377" s="84">
        <f t="shared" si="421"/>
        <v>0</v>
      </c>
      <c r="P2377" s="84">
        <f t="shared" si="422"/>
        <v>0</v>
      </c>
      <c r="Q2377" s="86">
        <f t="shared" si="423"/>
        <v>0</v>
      </c>
      <c r="R2377" s="86">
        <f t="shared" si="424"/>
        <v>0</v>
      </c>
    </row>
    <row r="2378" spans="1:18" x14ac:dyDescent="0.2">
      <c r="A2378" s="77">
        <f t="shared" si="414"/>
        <v>2371</v>
      </c>
      <c r="B2378" s="456">
        <f>'INVENT.Construc&amp;Bat Importé -10'!D2377</f>
        <v>0</v>
      </c>
      <c r="C2378" s="456">
        <f>'INVENT.Construc&amp;Bat Importé -10'!F2377</f>
        <v>0</v>
      </c>
      <c r="D2378" s="456">
        <f>'INVENT.Construc&amp;Bat Importé -10'!C2377</f>
        <v>0</v>
      </c>
      <c r="E2378" s="476">
        <f>'INVENT.Construc&amp;Bat Importé -10'!H2377</f>
        <v>0</v>
      </c>
      <c r="F2378" s="268"/>
      <c r="G2378" s="266">
        <f t="shared" si="415"/>
        <v>0</v>
      </c>
      <c r="H2378" s="84">
        <f t="shared" si="416"/>
        <v>0</v>
      </c>
      <c r="I2378" s="84">
        <f t="shared" si="417"/>
        <v>0</v>
      </c>
      <c r="J2378" s="84">
        <f t="shared" si="418"/>
        <v>0</v>
      </c>
      <c r="K2378" s="84">
        <f t="shared" si="419"/>
        <v>0</v>
      </c>
      <c r="L2378" s="84">
        <f t="shared" si="420"/>
        <v>0</v>
      </c>
      <c r="M2378" s="267"/>
      <c r="N2378" s="267"/>
      <c r="O2378" s="84">
        <f t="shared" si="421"/>
        <v>0</v>
      </c>
      <c r="P2378" s="84">
        <f t="shared" si="422"/>
        <v>0</v>
      </c>
      <c r="Q2378" s="86">
        <f t="shared" si="423"/>
        <v>0</v>
      </c>
      <c r="R2378" s="86">
        <f t="shared" si="424"/>
        <v>0</v>
      </c>
    </row>
    <row r="2379" spans="1:18" x14ac:dyDescent="0.2">
      <c r="A2379" s="77">
        <f t="shared" si="414"/>
        <v>2372</v>
      </c>
      <c r="B2379" s="456">
        <f>'INVENT.Construc&amp;Bat Importé -10'!D2378</f>
        <v>0</v>
      </c>
      <c r="C2379" s="456">
        <f>'INVENT.Construc&amp;Bat Importé -10'!F2378</f>
        <v>0</v>
      </c>
      <c r="D2379" s="456">
        <f>'INVENT.Construc&amp;Bat Importé -10'!C2378</f>
        <v>0</v>
      </c>
      <c r="E2379" s="476">
        <f>'INVENT.Construc&amp;Bat Importé -10'!H2378</f>
        <v>0</v>
      </c>
      <c r="F2379" s="268"/>
      <c r="G2379" s="266">
        <f t="shared" si="415"/>
        <v>0</v>
      </c>
      <c r="H2379" s="84">
        <f t="shared" si="416"/>
        <v>0</v>
      </c>
      <c r="I2379" s="84">
        <f t="shared" si="417"/>
        <v>0</v>
      </c>
      <c r="J2379" s="84">
        <f t="shared" si="418"/>
        <v>0</v>
      </c>
      <c r="K2379" s="84">
        <f t="shared" si="419"/>
        <v>0</v>
      </c>
      <c r="L2379" s="84">
        <f t="shared" si="420"/>
        <v>0</v>
      </c>
      <c r="M2379" s="267"/>
      <c r="N2379" s="267"/>
      <c r="O2379" s="84">
        <f t="shared" si="421"/>
        <v>0</v>
      </c>
      <c r="P2379" s="84">
        <f t="shared" si="422"/>
        <v>0</v>
      </c>
      <c r="Q2379" s="86">
        <f t="shared" si="423"/>
        <v>0</v>
      </c>
      <c r="R2379" s="86">
        <f t="shared" si="424"/>
        <v>0</v>
      </c>
    </row>
    <row r="2380" spans="1:18" x14ac:dyDescent="0.2">
      <c r="A2380" s="77">
        <f t="shared" si="414"/>
        <v>2373</v>
      </c>
      <c r="B2380" s="456">
        <f>'INVENT.Construc&amp;Bat Importé -10'!D2379</f>
        <v>0</v>
      </c>
      <c r="C2380" s="456">
        <f>'INVENT.Construc&amp;Bat Importé -10'!F2379</f>
        <v>0</v>
      </c>
      <c r="D2380" s="456">
        <f>'INVENT.Construc&amp;Bat Importé -10'!C2379</f>
        <v>0</v>
      </c>
      <c r="E2380" s="476">
        <f>'INVENT.Construc&amp;Bat Importé -10'!H2379</f>
        <v>0</v>
      </c>
      <c r="F2380" s="268"/>
      <c r="G2380" s="266">
        <f t="shared" si="415"/>
        <v>0</v>
      </c>
      <c r="H2380" s="84">
        <f t="shared" si="416"/>
        <v>0</v>
      </c>
      <c r="I2380" s="84">
        <f t="shared" si="417"/>
        <v>0</v>
      </c>
      <c r="J2380" s="84">
        <f t="shared" si="418"/>
        <v>0</v>
      </c>
      <c r="K2380" s="84">
        <f t="shared" si="419"/>
        <v>0</v>
      </c>
      <c r="L2380" s="84">
        <f t="shared" si="420"/>
        <v>0</v>
      </c>
      <c r="M2380" s="267"/>
      <c r="N2380" s="267"/>
      <c r="O2380" s="84">
        <f t="shared" si="421"/>
        <v>0</v>
      </c>
      <c r="P2380" s="84">
        <f t="shared" si="422"/>
        <v>0</v>
      </c>
      <c r="Q2380" s="86">
        <f t="shared" si="423"/>
        <v>0</v>
      </c>
      <c r="R2380" s="86">
        <f t="shared" si="424"/>
        <v>0</v>
      </c>
    </row>
    <row r="2381" spans="1:18" x14ac:dyDescent="0.2">
      <c r="A2381" s="77">
        <f t="shared" si="414"/>
        <v>2374</v>
      </c>
      <c r="B2381" s="456">
        <f>'INVENT.Construc&amp;Bat Importé -10'!D2380</f>
        <v>0</v>
      </c>
      <c r="C2381" s="456">
        <f>'INVENT.Construc&amp;Bat Importé -10'!F2380</f>
        <v>0</v>
      </c>
      <c r="D2381" s="456">
        <f>'INVENT.Construc&amp;Bat Importé -10'!C2380</f>
        <v>0</v>
      </c>
      <c r="E2381" s="476">
        <f>'INVENT.Construc&amp;Bat Importé -10'!H2380</f>
        <v>0</v>
      </c>
      <c r="F2381" s="268"/>
      <c r="G2381" s="266">
        <f t="shared" si="415"/>
        <v>0</v>
      </c>
      <c r="H2381" s="84">
        <f t="shared" si="416"/>
        <v>0</v>
      </c>
      <c r="I2381" s="84">
        <f t="shared" si="417"/>
        <v>0</v>
      </c>
      <c r="J2381" s="84">
        <f t="shared" si="418"/>
        <v>0</v>
      </c>
      <c r="K2381" s="84">
        <f t="shared" si="419"/>
        <v>0</v>
      </c>
      <c r="L2381" s="84">
        <f t="shared" si="420"/>
        <v>0</v>
      </c>
      <c r="M2381" s="267"/>
      <c r="N2381" s="267"/>
      <c r="O2381" s="84">
        <f t="shared" si="421"/>
        <v>0</v>
      </c>
      <c r="P2381" s="84">
        <f t="shared" si="422"/>
        <v>0</v>
      </c>
      <c r="Q2381" s="86">
        <f t="shared" si="423"/>
        <v>0</v>
      </c>
      <c r="R2381" s="86">
        <f t="shared" si="424"/>
        <v>0</v>
      </c>
    </row>
    <row r="2382" spans="1:18" x14ac:dyDescent="0.2">
      <c r="A2382" s="77">
        <f t="shared" si="414"/>
        <v>2375</v>
      </c>
      <c r="B2382" s="456">
        <f>'INVENT.Construc&amp;Bat Importé -10'!D2381</f>
        <v>0</v>
      </c>
      <c r="C2382" s="456">
        <f>'INVENT.Construc&amp;Bat Importé -10'!F2381</f>
        <v>0</v>
      </c>
      <c r="D2382" s="456">
        <f>'INVENT.Construc&amp;Bat Importé -10'!C2381</f>
        <v>0</v>
      </c>
      <c r="E2382" s="476">
        <f>'INVENT.Construc&amp;Bat Importé -10'!H2381</f>
        <v>0</v>
      </c>
      <c r="F2382" s="268"/>
      <c r="G2382" s="266">
        <f t="shared" si="415"/>
        <v>0</v>
      </c>
      <c r="H2382" s="84">
        <f t="shared" si="416"/>
        <v>0</v>
      </c>
      <c r="I2382" s="84">
        <f t="shared" si="417"/>
        <v>0</v>
      </c>
      <c r="J2382" s="84">
        <f t="shared" si="418"/>
        <v>0</v>
      </c>
      <c r="K2382" s="84">
        <f t="shared" si="419"/>
        <v>0</v>
      </c>
      <c r="L2382" s="84">
        <f t="shared" si="420"/>
        <v>0</v>
      </c>
      <c r="M2382" s="267"/>
      <c r="N2382" s="267"/>
      <c r="O2382" s="84">
        <f t="shared" si="421"/>
        <v>0</v>
      </c>
      <c r="P2382" s="84">
        <f t="shared" si="422"/>
        <v>0</v>
      </c>
      <c r="Q2382" s="86">
        <f t="shared" si="423"/>
        <v>0</v>
      </c>
      <c r="R2382" s="86">
        <f t="shared" si="424"/>
        <v>0</v>
      </c>
    </row>
    <row r="2383" spans="1:18" x14ac:dyDescent="0.2">
      <c r="A2383" s="77">
        <f t="shared" si="414"/>
        <v>2376</v>
      </c>
      <c r="B2383" s="456">
        <f>'INVENT.Construc&amp;Bat Importé -10'!D2382</f>
        <v>0</v>
      </c>
      <c r="C2383" s="456">
        <f>'INVENT.Construc&amp;Bat Importé -10'!F2382</f>
        <v>0</v>
      </c>
      <c r="D2383" s="456">
        <f>'INVENT.Construc&amp;Bat Importé -10'!C2382</f>
        <v>0</v>
      </c>
      <c r="E2383" s="476">
        <f>'INVENT.Construc&amp;Bat Importé -10'!H2382</f>
        <v>0</v>
      </c>
      <c r="F2383" s="268"/>
      <c r="G2383" s="266">
        <f t="shared" si="415"/>
        <v>0</v>
      </c>
      <c r="H2383" s="84">
        <f t="shared" si="416"/>
        <v>0</v>
      </c>
      <c r="I2383" s="84">
        <f t="shared" si="417"/>
        <v>0</v>
      </c>
      <c r="J2383" s="84">
        <f t="shared" si="418"/>
        <v>0</v>
      </c>
      <c r="K2383" s="84">
        <f t="shared" si="419"/>
        <v>0</v>
      </c>
      <c r="L2383" s="84">
        <f t="shared" si="420"/>
        <v>0</v>
      </c>
      <c r="M2383" s="267"/>
      <c r="N2383" s="267"/>
      <c r="O2383" s="84">
        <f t="shared" si="421"/>
        <v>0</v>
      </c>
      <c r="P2383" s="84">
        <f t="shared" si="422"/>
        <v>0</v>
      </c>
      <c r="Q2383" s="86">
        <f t="shared" si="423"/>
        <v>0</v>
      </c>
      <c r="R2383" s="86">
        <f t="shared" si="424"/>
        <v>0</v>
      </c>
    </row>
    <row r="2384" spans="1:18" x14ac:dyDescent="0.2">
      <c r="A2384" s="77">
        <f t="shared" si="414"/>
        <v>2377</v>
      </c>
      <c r="B2384" s="456">
        <f>'INVENT.Construc&amp;Bat Importé -10'!D2383</f>
        <v>0</v>
      </c>
      <c r="C2384" s="456">
        <f>'INVENT.Construc&amp;Bat Importé -10'!F2383</f>
        <v>0</v>
      </c>
      <c r="D2384" s="456">
        <f>'INVENT.Construc&amp;Bat Importé -10'!C2383</f>
        <v>0</v>
      </c>
      <c r="E2384" s="476">
        <f>'INVENT.Construc&amp;Bat Importé -10'!H2383</f>
        <v>0</v>
      </c>
      <c r="F2384" s="268"/>
      <c r="G2384" s="266">
        <f t="shared" si="415"/>
        <v>0</v>
      </c>
      <c r="H2384" s="84">
        <f t="shared" si="416"/>
        <v>0</v>
      </c>
      <c r="I2384" s="84">
        <f t="shared" si="417"/>
        <v>0</v>
      </c>
      <c r="J2384" s="84">
        <f t="shared" si="418"/>
        <v>0</v>
      </c>
      <c r="K2384" s="84">
        <f t="shared" si="419"/>
        <v>0</v>
      </c>
      <c r="L2384" s="84">
        <f t="shared" si="420"/>
        <v>0</v>
      </c>
      <c r="M2384" s="267"/>
      <c r="N2384" s="267"/>
      <c r="O2384" s="84">
        <f t="shared" si="421"/>
        <v>0</v>
      </c>
      <c r="P2384" s="84">
        <f t="shared" si="422"/>
        <v>0</v>
      </c>
      <c r="Q2384" s="86">
        <f t="shared" si="423"/>
        <v>0</v>
      </c>
      <c r="R2384" s="86">
        <f t="shared" si="424"/>
        <v>0</v>
      </c>
    </row>
    <row r="2385" spans="1:18" x14ac:dyDescent="0.2">
      <c r="A2385" s="77">
        <f t="shared" si="414"/>
        <v>2378</v>
      </c>
      <c r="B2385" s="456">
        <f>'INVENT.Construc&amp;Bat Importé -10'!D2384</f>
        <v>0</v>
      </c>
      <c r="C2385" s="456">
        <f>'INVENT.Construc&amp;Bat Importé -10'!F2384</f>
        <v>0</v>
      </c>
      <c r="D2385" s="456">
        <f>'INVENT.Construc&amp;Bat Importé -10'!C2384</f>
        <v>0</v>
      </c>
      <c r="E2385" s="476">
        <f>'INVENT.Construc&amp;Bat Importé -10'!H2384</f>
        <v>0</v>
      </c>
      <c r="F2385" s="268"/>
      <c r="G2385" s="266">
        <f t="shared" si="415"/>
        <v>0</v>
      </c>
      <c r="H2385" s="84">
        <f t="shared" si="416"/>
        <v>0</v>
      </c>
      <c r="I2385" s="84">
        <f t="shared" si="417"/>
        <v>0</v>
      </c>
      <c r="J2385" s="84">
        <f t="shared" si="418"/>
        <v>0</v>
      </c>
      <c r="K2385" s="84">
        <f t="shared" si="419"/>
        <v>0</v>
      </c>
      <c r="L2385" s="84">
        <f t="shared" si="420"/>
        <v>0</v>
      </c>
      <c r="M2385" s="267"/>
      <c r="N2385" s="267"/>
      <c r="O2385" s="84">
        <f t="shared" si="421"/>
        <v>0</v>
      </c>
      <c r="P2385" s="84">
        <f t="shared" si="422"/>
        <v>0</v>
      </c>
      <c r="Q2385" s="86">
        <f t="shared" si="423"/>
        <v>0</v>
      </c>
      <c r="R2385" s="86">
        <f t="shared" si="424"/>
        <v>0</v>
      </c>
    </row>
    <row r="2386" spans="1:18" x14ac:dyDescent="0.2">
      <c r="A2386" s="77">
        <f t="shared" si="414"/>
        <v>2379</v>
      </c>
      <c r="B2386" s="456">
        <f>'INVENT.Construc&amp;Bat Importé -10'!D2385</f>
        <v>0</v>
      </c>
      <c r="C2386" s="456">
        <f>'INVENT.Construc&amp;Bat Importé -10'!F2385</f>
        <v>0</v>
      </c>
      <c r="D2386" s="456">
        <f>'INVENT.Construc&amp;Bat Importé -10'!C2385</f>
        <v>0</v>
      </c>
      <c r="E2386" s="476">
        <f>'INVENT.Construc&amp;Bat Importé -10'!H2385</f>
        <v>0</v>
      </c>
      <c r="F2386" s="268"/>
      <c r="G2386" s="266">
        <f t="shared" si="415"/>
        <v>0</v>
      </c>
      <c r="H2386" s="84">
        <f t="shared" si="416"/>
        <v>0</v>
      </c>
      <c r="I2386" s="84">
        <f t="shared" si="417"/>
        <v>0</v>
      </c>
      <c r="J2386" s="84">
        <f t="shared" si="418"/>
        <v>0</v>
      </c>
      <c r="K2386" s="84">
        <f t="shared" si="419"/>
        <v>0</v>
      </c>
      <c r="L2386" s="84">
        <f t="shared" si="420"/>
        <v>0</v>
      </c>
      <c r="M2386" s="267"/>
      <c r="N2386" s="267"/>
      <c r="O2386" s="84">
        <f t="shared" si="421"/>
        <v>0</v>
      </c>
      <c r="P2386" s="84">
        <f t="shared" si="422"/>
        <v>0</v>
      </c>
      <c r="Q2386" s="86">
        <f t="shared" si="423"/>
        <v>0</v>
      </c>
      <c r="R2386" s="86">
        <f t="shared" si="424"/>
        <v>0</v>
      </c>
    </row>
    <row r="2387" spans="1:18" x14ac:dyDescent="0.2">
      <c r="A2387" s="77">
        <f t="shared" si="414"/>
        <v>2380</v>
      </c>
      <c r="B2387" s="456">
        <f>'INVENT.Construc&amp;Bat Importé -10'!D2386</f>
        <v>0</v>
      </c>
      <c r="C2387" s="456">
        <f>'INVENT.Construc&amp;Bat Importé -10'!F2386</f>
        <v>0</v>
      </c>
      <c r="D2387" s="456">
        <f>'INVENT.Construc&amp;Bat Importé -10'!C2386</f>
        <v>0</v>
      </c>
      <c r="E2387" s="476">
        <f>'INVENT.Construc&amp;Bat Importé -10'!H2386</f>
        <v>0</v>
      </c>
      <c r="F2387" s="268"/>
      <c r="G2387" s="266">
        <f t="shared" si="415"/>
        <v>0</v>
      </c>
      <c r="H2387" s="84">
        <f t="shared" si="416"/>
        <v>0</v>
      </c>
      <c r="I2387" s="84">
        <f t="shared" si="417"/>
        <v>0</v>
      </c>
      <c r="J2387" s="84">
        <f t="shared" si="418"/>
        <v>0</v>
      </c>
      <c r="K2387" s="84">
        <f t="shared" si="419"/>
        <v>0</v>
      </c>
      <c r="L2387" s="84">
        <f t="shared" si="420"/>
        <v>0</v>
      </c>
      <c r="M2387" s="267"/>
      <c r="N2387" s="267"/>
      <c r="O2387" s="84">
        <f t="shared" si="421"/>
        <v>0</v>
      </c>
      <c r="P2387" s="84">
        <f t="shared" si="422"/>
        <v>0</v>
      </c>
      <c r="Q2387" s="86">
        <f t="shared" si="423"/>
        <v>0</v>
      </c>
      <c r="R2387" s="86">
        <f t="shared" si="424"/>
        <v>0</v>
      </c>
    </row>
    <row r="2388" spans="1:18" x14ac:dyDescent="0.2">
      <c r="A2388" s="77">
        <f t="shared" si="414"/>
        <v>2381</v>
      </c>
      <c r="B2388" s="456">
        <f>'INVENT.Construc&amp;Bat Importé -10'!D2387</f>
        <v>0</v>
      </c>
      <c r="C2388" s="456">
        <f>'INVENT.Construc&amp;Bat Importé -10'!F2387</f>
        <v>0</v>
      </c>
      <c r="D2388" s="456">
        <f>'INVENT.Construc&amp;Bat Importé -10'!C2387</f>
        <v>0</v>
      </c>
      <c r="E2388" s="476">
        <f>'INVENT.Construc&amp;Bat Importé -10'!H2387</f>
        <v>0</v>
      </c>
      <c r="F2388" s="268"/>
      <c r="G2388" s="266">
        <f t="shared" si="415"/>
        <v>0</v>
      </c>
      <c r="H2388" s="84">
        <f t="shared" si="416"/>
        <v>0</v>
      </c>
      <c r="I2388" s="84">
        <f t="shared" si="417"/>
        <v>0</v>
      </c>
      <c r="J2388" s="84">
        <f t="shared" si="418"/>
        <v>0</v>
      </c>
      <c r="K2388" s="84">
        <f t="shared" si="419"/>
        <v>0</v>
      </c>
      <c r="L2388" s="84">
        <f t="shared" si="420"/>
        <v>0</v>
      </c>
      <c r="M2388" s="267"/>
      <c r="N2388" s="267"/>
      <c r="O2388" s="84">
        <f t="shared" si="421"/>
        <v>0</v>
      </c>
      <c r="P2388" s="84">
        <f t="shared" si="422"/>
        <v>0</v>
      </c>
      <c r="Q2388" s="86">
        <f t="shared" si="423"/>
        <v>0</v>
      </c>
      <c r="R2388" s="86">
        <f t="shared" si="424"/>
        <v>0</v>
      </c>
    </row>
    <row r="2389" spans="1:18" x14ac:dyDescent="0.2">
      <c r="A2389" s="77">
        <f t="shared" si="414"/>
        <v>2382</v>
      </c>
      <c r="B2389" s="456">
        <f>'INVENT.Construc&amp;Bat Importé -10'!D2388</f>
        <v>0</v>
      </c>
      <c r="C2389" s="456">
        <f>'INVENT.Construc&amp;Bat Importé -10'!F2388</f>
        <v>0</v>
      </c>
      <c r="D2389" s="456">
        <f>'INVENT.Construc&amp;Bat Importé -10'!C2388</f>
        <v>0</v>
      </c>
      <c r="E2389" s="476">
        <f>'INVENT.Construc&amp;Bat Importé -10'!H2388</f>
        <v>0</v>
      </c>
      <c r="F2389" s="268"/>
      <c r="G2389" s="266">
        <f t="shared" si="415"/>
        <v>0</v>
      </c>
      <c r="H2389" s="84">
        <f t="shared" si="416"/>
        <v>0</v>
      </c>
      <c r="I2389" s="84">
        <f t="shared" si="417"/>
        <v>0</v>
      </c>
      <c r="J2389" s="84">
        <f t="shared" si="418"/>
        <v>0</v>
      </c>
      <c r="K2389" s="84">
        <f t="shared" si="419"/>
        <v>0</v>
      </c>
      <c r="L2389" s="84">
        <f t="shared" si="420"/>
        <v>0</v>
      </c>
      <c r="M2389" s="267"/>
      <c r="N2389" s="267"/>
      <c r="O2389" s="84">
        <f t="shared" si="421"/>
        <v>0</v>
      </c>
      <c r="P2389" s="84">
        <f t="shared" si="422"/>
        <v>0</v>
      </c>
      <c r="Q2389" s="86">
        <f t="shared" si="423"/>
        <v>0</v>
      </c>
      <c r="R2389" s="86">
        <f t="shared" si="424"/>
        <v>0</v>
      </c>
    </row>
    <row r="2390" spans="1:18" x14ac:dyDescent="0.2">
      <c r="A2390" s="77">
        <f t="shared" si="414"/>
        <v>2383</v>
      </c>
      <c r="B2390" s="456">
        <f>'INVENT.Construc&amp;Bat Importé -10'!D2389</f>
        <v>0</v>
      </c>
      <c r="C2390" s="456">
        <f>'INVENT.Construc&amp;Bat Importé -10'!F2389</f>
        <v>0</v>
      </c>
      <c r="D2390" s="456">
        <f>'INVENT.Construc&amp;Bat Importé -10'!C2389</f>
        <v>0</v>
      </c>
      <c r="E2390" s="476">
        <f>'INVENT.Construc&amp;Bat Importé -10'!H2389</f>
        <v>0</v>
      </c>
      <c r="F2390" s="268"/>
      <c r="G2390" s="266">
        <f t="shared" si="415"/>
        <v>0</v>
      </c>
      <c r="H2390" s="84">
        <f t="shared" si="416"/>
        <v>0</v>
      </c>
      <c r="I2390" s="84">
        <f t="shared" si="417"/>
        <v>0</v>
      </c>
      <c r="J2390" s="84">
        <f t="shared" si="418"/>
        <v>0</v>
      </c>
      <c r="K2390" s="84">
        <f t="shared" si="419"/>
        <v>0</v>
      </c>
      <c r="L2390" s="84">
        <f t="shared" si="420"/>
        <v>0</v>
      </c>
      <c r="M2390" s="267"/>
      <c r="N2390" s="267"/>
      <c r="O2390" s="84">
        <f t="shared" si="421"/>
        <v>0</v>
      </c>
      <c r="P2390" s="84">
        <f t="shared" si="422"/>
        <v>0</v>
      </c>
      <c r="Q2390" s="86">
        <f t="shared" si="423"/>
        <v>0</v>
      </c>
      <c r="R2390" s="86">
        <f t="shared" si="424"/>
        <v>0</v>
      </c>
    </row>
    <row r="2391" spans="1:18" x14ac:dyDescent="0.2">
      <c r="A2391" s="77">
        <f t="shared" si="414"/>
        <v>2384</v>
      </c>
      <c r="B2391" s="456">
        <f>'INVENT.Construc&amp;Bat Importé -10'!D2390</f>
        <v>0</v>
      </c>
      <c r="C2391" s="456">
        <f>'INVENT.Construc&amp;Bat Importé -10'!F2390</f>
        <v>0</v>
      </c>
      <c r="D2391" s="456">
        <f>'INVENT.Construc&amp;Bat Importé -10'!C2390</f>
        <v>0</v>
      </c>
      <c r="E2391" s="476">
        <f>'INVENT.Construc&amp;Bat Importé -10'!H2390</f>
        <v>0</v>
      </c>
      <c r="F2391" s="268"/>
      <c r="G2391" s="266">
        <f t="shared" si="415"/>
        <v>0</v>
      </c>
      <c r="H2391" s="84">
        <f t="shared" si="416"/>
        <v>0</v>
      </c>
      <c r="I2391" s="84">
        <f t="shared" si="417"/>
        <v>0</v>
      </c>
      <c r="J2391" s="84">
        <f t="shared" si="418"/>
        <v>0</v>
      </c>
      <c r="K2391" s="84">
        <f t="shared" si="419"/>
        <v>0</v>
      </c>
      <c r="L2391" s="84">
        <f t="shared" si="420"/>
        <v>0</v>
      </c>
      <c r="M2391" s="267"/>
      <c r="N2391" s="267"/>
      <c r="O2391" s="84">
        <f t="shared" si="421"/>
        <v>0</v>
      </c>
      <c r="P2391" s="84">
        <f t="shared" si="422"/>
        <v>0</v>
      </c>
      <c r="Q2391" s="86">
        <f t="shared" si="423"/>
        <v>0</v>
      </c>
      <c r="R2391" s="86">
        <f t="shared" si="424"/>
        <v>0</v>
      </c>
    </row>
    <row r="2392" spans="1:18" x14ac:dyDescent="0.2">
      <c r="A2392" s="77">
        <f t="shared" si="414"/>
        <v>2385</v>
      </c>
      <c r="B2392" s="456">
        <f>'INVENT.Construc&amp;Bat Importé -10'!D2391</f>
        <v>0</v>
      </c>
      <c r="C2392" s="456">
        <f>'INVENT.Construc&amp;Bat Importé -10'!F2391</f>
        <v>0</v>
      </c>
      <c r="D2392" s="456">
        <f>'INVENT.Construc&amp;Bat Importé -10'!C2391</f>
        <v>0</v>
      </c>
      <c r="E2392" s="476">
        <f>'INVENT.Construc&amp;Bat Importé -10'!H2391</f>
        <v>0</v>
      </c>
      <c r="F2392" s="268"/>
      <c r="G2392" s="266">
        <f t="shared" si="415"/>
        <v>0</v>
      </c>
      <c r="H2392" s="84">
        <f t="shared" si="416"/>
        <v>0</v>
      </c>
      <c r="I2392" s="84">
        <f t="shared" si="417"/>
        <v>0</v>
      </c>
      <c r="J2392" s="84">
        <f t="shared" si="418"/>
        <v>0</v>
      </c>
      <c r="K2392" s="84">
        <f t="shared" si="419"/>
        <v>0</v>
      </c>
      <c r="L2392" s="84">
        <f t="shared" si="420"/>
        <v>0</v>
      </c>
      <c r="M2392" s="267"/>
      <c r="N2392" s="267"/>
      <c r="O2392" s="84">
        <f t="shared" si="421"/>
        <v>0</v>
      </c>
      <c r="P2392" s="84">
        <f t="shared" si="422"/>
        <v>0</v>
      </c>
      <c r="Q2392" s="86">
        <f t="shared" si="423"/>
        <v>0</v>
      </c>
      <c r="R2392" s="86">
        <f t="shared" si="424"/>
        <v>0</v>
      </c>
    </row>
    <row r="2393" spans="1:18" x14ac:dyDescent="0.2">
      <c r="A2393" s="77">
        <f t="shared" si="414"/>
        <v>2386</v>
      </c>
      <c r="B2393" s="456">
        <f>'INVENT.Construc&amp;Bat Importé -10'!D2392</f>
        <v>0</v>
      </c>
      <c r="C2393" s="456">
        <f>'INVENT.Construc&amp;Bat Importé -10'!F2392</f>
        <v>0</v>
      </c>
      <c r="D2393" s="456">
        <f>'INVENT.Construc&amp;Bat Importé -10'!C2392</f>
        <v>0</v>
      </c>
      <c r="E2393" s="476">
        <f>'INVENT.Construc&amp;Bat Importé -10'!H2392</f>
        <v>0</v>
      </c>
      <c r="F2393" s="268"/>
      <c r="G2393" s="266">
        <f t="shared" si="415"/>
        <v>0</v>
      </c>
      <c r="H2393" s="84">
        <f t="shared" si="416"/>
        <v>0</v>
      </c>
      <c r="I2393" s="84">
        <f t="shared" si="417"/>
        <v>0</v>
      </c>
      <c r="J2393" s="84">
        <f t="shared" si="418"/>
        <v>0</v>
      </c>
      <c r="K2393" s="84">
        <f t="shared" si="419"/>
        <v>0</v>
      </c>
      <c r="L2393" s="84">
        <f t="shared" si="420"/>
        <v>0</v>
      </c>
      <c r="M2393" s="267"/>
      <c r="N2393" s="267"/>
      <c r="O2393" s="84">
        <f t="shared" si="421"/>
        <v>0</v>
      </c>
      <c r="P2393" s="84">
        <f t="shared" si="422"/>
        <v>0</v>
      </c>
      <c r="Q2393" s="86">
        <f t="shared" si="423"/>
        <v>0</v>
      </c>
      <c r="R2393" s="86">
        <f t="shared" si="424"/>
        <v>0</v>
      </c>
    </row>
    <row r="2394" spans="1:18" x14ac:dyDescent="0.2">
      <c r="A2394" s="77">
        <f t="shared" si="414"/>
        <v>2387</v>
      </c>
      <c r="B2394" s="456">
        <f>'INVENT.Construc&amp;Bat Importé -10'!D2393</f>
        <v>0</v>
      </c>
      <c r="C2394" s="456">
        <f>'INVENT.Construc&amp;Bat Importé -10'!F2393</f>
        <v>0</v>
      </c>
      <c r="D2394" s="456">
        <f>'INVENT.Construc&amp;Bat Importé -10'!C2393</f>
        <v>0</v>
      </c>
      <c r="E2394" s="476">
        <f>'INVENT.Construc&amp;Bat Importé -10'!H2393</f>
        <v>0</v>
      </c>
      <c r="F2394" s="268"/>
      <c r="G2394" s="266">
        <f t="shared" si="415"/>
        <v>0</v>
      </c>
      <c r="H2394" s="84">
        <f t="shared" si="416"/>
        <v>0</v>
      </c>
      <c r="I2394" s="84">
        <f t="shared" si="417"/>
        <v>0</v>
      </c>
      <c r="J2394" s="84">
        <f t="shared" si="418"/>
        <v>0</v>
      </c>
      <c r="K2394" s="84">
        <f t="shared" si="419"/>
        <v>0</v>
      </c>
      <c r="L2394" s="84">
        <f t="shared" si="420"/>
        <v>0</v>
      </c>
      <c r="M2394" s="267"/>
      <c r="N2394" s="267"/>
      <c r="O2394" s="84">
        <f t="shared" si="421"/>
        <v>0</v>
      </c>
      <c r="P2394" s="84">
        <f t="shared" si="422"/>
        <v>0</v>
      </c>
      <c r="Q2394" s="86">
        <f t="shared" si="423"/>
        <v>0</v>
      </c>
      <c r="R2394" s="86">
        <f t="shared" si="424"/>
        <v>0</v>
      </c>
    </row>
    <row r="2395" spans="1:18" x14ac:dyDescent="0.2">
      <c r="A2395" s="77">
        <f t="shared" si="414"/>
        <v>2388</v>
      </c>
      <c r="B2395" s="456">
        <f>'INVENT.Construc&amp;Bat Importé -10'!D2394</f>
        <v>0</v>
      </c>
      <c r="C2395" s="456">
        <f>'INVENT.Construc&amp;Bat Importé -10'!F2394</f>
        <v>0</v>
      </c>
      <c r="D2395" s="456">
        <f>'INVENT.Construc&amp;Bat Importé -10'!C2394</f>
        <v>0</v>
      </c>
      <c r="E2395" s="476">
        <f>'INVENT.Construc&amp;Bat Importé -10'!H2394</f>
        <v>0</v>
      </c>
      <c r="F2395" s="268"/>
      <c r="G2395" s="266">
        <f t="shared" si="415"/>
        <v>0</v>
      </c>
      <c r="H2395" s="84">
        <f t="shared" si="416"/>
        <v>0</v>
      </c>
      <c r="I2395" s="84">
        <f t="shared" si="417"/>
        <v>0</v>
      </c>
      <c r="J2395" s="84">
        <f t="shared" si="418"/>
        <v>0</v>
      </c>
      <c r="K2395" s="84">
        <f t="shared" si="419"/>
        <v>0</v>
      </c>
      <c r="L2395" s="84">
        <f t="shared" si="420"/>
        <v>0</v>
      </c>
      <c r="M2395" s="267"/>
      <c r="N2395" s="267"/>
      <c r="O2395" s="84">
        <f t="shared" si="421"/>
        <v>0</v>
      </c>
      <c r="P2395" s="84">
        <f t="shared" si="422"/>
        <v>0</v>
      </c>
      <c r="Q2395" s="86">
        <f t="shared" si="423"/>
        <v>0</v>
      </c>
      <c r="R2395" s="86">
        <f t="shared" si="424"/>
        <v>0</v>
      </c>
    </row>
    <row r="2396" spans="1:18" x14ac:dyDescent="0.2">
      <c r="A2396" s="77">
        <f t="shared" si="414"/>
        <v>2389</v>
      </c>
      <c r="B2396" s="456">
        <f>'INVENT.Construc&amp;Bat Importé -10'!D2395</f>
        <v>0</v>
      </c>
      <c r="C2396" s="456">
        <f>'INVENT.Construc&amp;Bat Importé -10'!F2395</f>
        <v>0</v>
      </c>
      <c r="D2396" s="456">
        <f>'INVENT.Construc&amp;Bat Importé -10'!C2395</f>
        <v>0</v>
      </c>
      <c r="E2396" s="476">
        <f>'INVENT.Construc&amp;Bat Importé -10'!H2395</f>
        <v>0</v>
      </c>
      <c r="F2396" s="268"/>
      <c r="G2396" s="266">
        <f t="shared" si="415"/>
        <v>0</v>
      </c>
      <c r="H2396" s="84">
        <f t="shared" si="416"/>
        <v>0</v>
      </c>
      <c r="I2396" s="84">
        <f t="shared" si="417"/>
        <v>0</v>
      </c>
      <c r="J2396" s="84">
        <f t="shared" si="418"/>
        <v>0</v>
      </c>
      <c r="K2396" s="84">
        <f t="shared" si="419"/>
        <v>0</v>
      </c>
      <c r="L2396" s="84">
        <f t="shared" si="420"/>
        <v>0</v>
      </c>
      <c r="M2396" s="267"/>
      <c r="N2396" s="267"/>
      <c r="O2396" s="84">
        <f t="shared" si="421"/>
        <v>0</v>
      </c>
      <c r="P2396" s="84">
        <f t="shared" si="422"/>
        <v>0</v>
      </c>
      <c r="Q2396" s="86">
        <f t="shared" si="423"/>
        <v>0</v>
      </c>
      <c r="R2396" s="86">
        <f t="shared" si="424"/>
        <v>0</v>
      </c>
    </row>
    <row r="2397" spans="1:18" x14ac:dyDescent="0.2">
      <c r="A2397" s="77">
        <f t="shared" si="414"/>
        <v>2390</v>
      </c>
      <c r="B2397" s="456">
        <f>'INVENT.Construc&amp;Bat Importé -10'!D2396</f>
        <v>0</v>
      </c>
      <c r="C2397" s="456">
        <f>'INVENT.Construc&amp;Bat Importé -10'!F2396</f>
        <v>0</v>
      </c>
      <c r="D2397" s="456">
        <f>'INVENT.Construc&amp;Bat Importé -10'!C2396</f>
        <v>0</v>
      </c>
      <c r="E2397" s="476">
        <f>'INVENT.Construc&amp;Bat Importé -10'!H2396</f>
        <v>0</v>
      </c>
      <c r="F2397" s="268"/>
      <c r="G2397" s="266">
        <f t="shared" si="415"/>
        <v>0</v>
      </c>
      <c r="H2397" s="84">
        <f t="shared" si="416"/>
        <v>0</v>
      </c>
      <c r="I2397" s="84">
        <f t="shared" si="417"/>
        <v>0</v>
      </c>
      <c r="J2397" s="84">
        <f t="shared" si="418"/>
        <v>0</v>
      </c>
      <c r="K2397" s="84">
        <f t="shared" si="419"/>
        <v>0</v>
      </c>
      <c r="L2397" s="84">
        <f t="shared" si="420"/>
        <v>0</v>
      </c>
      <c r="M2397" s="267"/>
      <c r="N2397" s="267"/>
      <c r="O2397" s="84">
        <f t="shared" si="421"/>
        <v>0</v>
      </c>
      <c r="P2397" s="84">
        <f t="shared" si="422"/>
        <v>0</v>
      </c>
      <c r="Q2397" s="86">
        <f t="shared" si="423"/>
        <v>0</v>
      </c>
      <c r="R2397" s="86">
        <f t="shared" si="424"/>
        <v>0</v>
      </c>
    </row>
    <row r="2398" spans="1:18" x14ac:dyDescent="0.2">
      <c r="A2398" s="77">
        <f t="shared" si="414"/>
        <v>2391</v>
      </c>
      <c r="B2398" s="456">
        <f>'INVENT.Construc&amp;Bat Importé -10'!D2397</f>
        <v>0</v>
      </c>
      <c r="C2398" s="456">
        <f>'INVENT.Construc&amp;Bat Importé -10'!F2397</f>
        <v>0</v>
      </c>
      <c r="D2398" s="456">
        <f>'INVENT.Construc&amp;Bat Importé -10'!C2397</f>
        <v>0</v>
      </c>
      <c r="E2398" s="476">
        <f>'INVENT.Construc&amp;Bat Importé -10'!H2397</f>
        <v>0</v>
      </c>
      <c r="F2398" s="268"/>
      <c r="G2398" s="266">
        <f t="shared" si="415"/>
        <v>0</v>
      </c>
      <c r="H2398" s="84">
        <f t="shared" si="416"/>
        <v>0</v>
      </c>
      <c r="I2398" s="84">
        <f t="shared" si="417"/>
        <v>0</v>
      </c>
      <c r="J2398" s="84">
        <f t="shared" si="418"/>
        <v>0</v>
      </c>
      <c r="K2398" s="84">
        <f t="shared" si="419"/>
        <v>0</v>
      </c>
      <c r="L2398" s="84">
        <f t="shared" si="420"/>
        <v>0</v>
      </c>
      <c r="M2398" s="267"/>
      <c r="N2398" s="267"/>
      <c r="O2398" s="84">
        <f t="shared" si="421"/>
        <v>0</v>
      </c>
      <c r="P2398" s="84">
        <f t="shared" si="422"/>
        <v>0</v>
      </c>
      <c r="Q2398" s="86">
        <f t="shared" si="423"/>
        <v>0</v>
      </c>
      <c r="R2398" s="86">
        <f t="shared" si="424"/>
        <v>0</v>
      </c>
    </row>
    <row r="2399" spans="1:18" x14ac:dyDescent="0.2">
      <c r="A2399" s="77">
        <f t="shared" si="414"/>
        <v>2392</v>
      </c>
      <c r="B2399" s="456">
        <f>'INVENT.Construc&amp;Bat Importé -10'!D2398</f>
        <v>0</v>
      </c>
      <c r="C2399" s="456">
        <f>'INVENT.Construc&amp;Bat Importé -10'!F2398</f>
        <v>0</v>
      </c>
      <c r="D2399" s="456">
        <f>'INVENT.Construc&amp;Bat Importé -10'!C2398</f>
        <v>0</v>
      </c>
      <c r="E2399" s="476">
        <f>'INVENT.Construc&amp;Bat Importé -10'!H2398</f>
        <v>0</v>
      </c>
      <c r="F2399" s="268"/>
      <c r="G2399" s="266">
        <f t="shared" si="415"/>
        <v>0</v>
      </c>
      <c r="H2399" s="84">
        <f t="shared" si="416"/>
        <v>0</v>
      </c>
      <c r="I2399" s="84">
        <f t="shared" si="417"/>
        <v>0</v>
      </c>
      <c r="J2399" s="84">
        <f t="shared" si="418"/>
        <v>0</v>
      </c>
      <c r="K2399" s="84">
        <f t="shared" si="419"/>
        <v>0</v>
      </c>
      <c r="L2399" s="84">
        <f t="shared" si="420"/>
        <v>0</v>
      </c>
      <c r="M2399" s="267"/>
      <c r="N2399" s="267"/>
      <c r="O2399" s="84">
        <f t="shared" si="421"/>
        <v>0</v>
      </c>
      <c r="P2399" s="84">
        <f t="shared" si="422"/>
        <v>0</v>
      </c>
      <c r="Q2399" s="86">
        <f t="shared" si="423"/>
        <v>0</v>
      </c>
      <c r="R2399" s="86">
        <f t="shared" si="424"/>
        <v>0</v>
      </c>
    </row>
    <row r="2400" spans="1:18" x14ac:dyDescent="0.2">
      <c r="A2400" s="77">
        <f t="shared" si="414"/>
        <v>2393</v>
      </c>
      <c r="B2400" s="456">
        <f>'INVENT.Construc&amp;Bat Importé -10'!D2399</f>
        <v>0</v>
      </c>
      <c r="C2400" s="456">
        <f>'INVENT.Construc&amp;Bat Importé -10'!F2399</f>
        <v>0</v>
      </c>
      <c r="D2400" s="456">
        <f>'INVENT.Construc&amp;Bat Importé -10'!C2399</f>
        <v>0</v>
      </c>
      <c r="E2400" s="476">
        <f>'INVENT.Construc&amp;Bat Importé -10'!H2399</f>
        <v>0</v>
      </c>
      <c r="F2400" s="268"/>
      <c r="G2400" s="266">
        <f t="shared" si="415"/>
        <v>0</v>
      </c>
      <c r="H2400" s="84">
        <f t="shared" si="416"/>
        <v>0</v>
      </c>
      <c r="I2400" s="84">
        <f t="shared" si="417"/>
        <v>0</v>
      </c>
      <c r="J2400" s="84">
        <f t="shared" si="418"/>
        <v>0</v>
      </c>
      <c r="K2400" s="84">
        <f t="shared" si="419"/>
        <v>0</v>
      </c>
      <c r="L2400" s="84">
        <f t="shared" si="420"/>
        <v>0</v>
      </c>
      <c r="M2400" s="267"/>
      <c r="N2400" s="267"/>
      <c r="O2400" s="84">
        <f t="shared" si="421"/>
        <v>0</v>
      </c>
      <c r="P2400" s="84">
        <f t="shared" si="422"/>
        <v>0</v>
      </c>
      <c r="Q2400" s="86">
        <f t="shared" si="423"/>
        <v>0</v>
      </c>
      <c r="R2400" s="86">
        <f t="shared" si="424"/>
        <v>0</v>
      </c>
    </row>
    <row r="2401" spans="1:18" x14ac:dyDescent="0.2">
      <c r="A2401" s="77">
        <f t="shared" si="414"/>
        <v>2394</v>
      </c>
      <c r="B2401" s="456">
        <f>'INVENT.Construc&amp;Bat Importé -10'!D2400</f>
        <v>0</v>
      </c>
      <c r="C2401" s="456">
        <f>'INVENT.Construc&amp;Bat Importé -10'!F2400</f>
        <v>0</v>
      </c>
      <c r="D2401" s="456">
        <f>'INVENT.Construc&amp;Bat Importé -10'!C2400</f>
        <v>0</v>
      </c>
      <c r="E2401" s="476">
        <f>'INVENT.Construc&amp;Bat Importé -10'!H2400</f>
        <v>0</v>
      </c>
      <c r="F2401" s="268"/>
      <c r="G2401" s="266">
        <f t="shared" si="415"/>
        <v>0</v>
      </c>
      <c r="H2401" s="84">
        <f t="shared" si="416"/>
        <v>0</v>
      </c>
      <c r="I2401" s="84">
        <f t="shared" si="417"/>
        <v>0</v>
      </c>
      <c r="J2401" s="84">
        <f t="shared" si="418"/>
        <v>0</v>
      </c>
      <c r="K2401" s="84">
        <f t="shared" si="419"/>
        <v>0</v>
      </c>
      <c r="L2401" s="84">
        <f t="shared" si="420"/>
        <v>0</v>
      </c>
      <c r="M2401" s="267"/>
      <c r="N2401" s="267"/>
      <c r="O2401" s="84">
        <f t="shared" si="421"/>
        <v>0</v>
      </c>
      <c r="P2401" s="84">
        <f t="shared" si="422"/>
        <v>0</v>
      </c>
      <c r="Q2401" s="86">
        <f t="shared" si="423"/>
        <v>0</v>
      </c>
      <c r="R2401" s="86">
        <f t="shared" si="424"/>
        <v>0</v>
      </c>
    </row>
    <row r="2402" spans="1:18" x14ac:dyDescent="0.2">
      <c r="A2402" s="77">
        <f t="shared" si="414"/>
        <v>2395</v>
      </c>
      <c r="B2402" s="456">
        <f>'INVENT.Construc&amp;Bat Importé -10'!D2401</f>
        <v>0</v>
      </c>
      <c r="C2402" s="456">
        <f>'INVENT.Construc&amp;Bat Importé -10'!F2401</f>
        <v>0</v>
      </c>
      <c r="D2402" s="456">
        <f>'INVENT.Construc&amp;Bat Importé -10'!C2401</f>
        <v>0</v>
      </c>
      <c r="E2402" s="476">
        <f>'INVENT.Construc&amp;Bat Importé -10'!H2401</f>
        <v>0</v>
      </c>
      <c r="F2402" s="268"/>
      <c r="G2402" s="266">
        <f t="shared" si="415"/>
        <v>0</v>
      </c>
      <c r="H2402" s="84">
        <f t="shared" si="416"/>
        <v>0</v>
      </c>
      <c r="I2402" s="84">
        <f t="shared" si="417"/>
        <v>0</v>
      </c>
      <c r="J2402" s="84">
        <f t="shared" si="418"/>
        <v>0</v>
      </c>
      <c r="K2402" s="84">
        <f t="shared" si="419"/>
        <v>0</v>
      </c>
      <c r="L2402" s="84">
        <f t="shared" si="420"/>
        <v>0</v>
      </c>
      <c r="M2402" s="267"/>
      <c r="N2402" s="267"/>
      <c r="O2402" s="84">
        <f t="shared" si="421"/>
        <v>0</v>
      </c>
      <c r="P2402" s="84">
        <f t="shared" si="422"/>
        <v>0</v>
      </c>
      <c r="Q2402" s="86">
        <f t="shared" si="423"/>
        <v>0</v>
      </c>
      <c r="R2402" s="86">
        <f t="shared" si="424"/>
        <v>0</v>
      </c>
    </row>
    <row r="2403" spans="1:18" x14ac:dyDescent="0.2">
      <c r="A2403" s="77">
        <f t="shared" si="414"/>
        <v>2396</v>
      </c>
      <c r="B2403" s="456">
        <f>'INVENT.Construc&amp;Bat Importé -10'!D2402</f>
        <v>0</v>
      </c>
      <c r="C2403" s="456">
        <f>'INVENT.Construc&amp;Bat Importé -10'!F2402</f>
        <v>0</v>
      </c>
      <c r="D2403" s="456">
        <f>'INVENT.Construc&amp;Bat Importé -10'!C2402</f>
        <v>0</v>
      </c>
      <c r="E2403" s="476">
        <f>'INVENT.Construc&amp;Bat Importé -10'!H2402</f>
        <v>0</v>
      </c>
      <c r="F2403" s="268"/>
      <c r="G2403" s="266">
        <f t="shared" si="415"/>
        <v>0</v>
      </c>
      <c r="H2403" s="84">
        <f t="shared" si="416"/>
        <v>0</v>
      </c>
      <c r="I2403" s="84">
        <f t="shared" si="417"/>
        <v>0</v>
      </c>
      <c r="J2403" s="84">
        <f t="shared" si="418"/>
        <v>0</v>
      </c>
      <c r="K2403" s="84">
        <f t="shared" si="419"/>
        <v>0</v>
      </c>
      <c r="L2403" s="84">
        <f t="shared" si="420"/>
        <v>0</v>
      </c>
      <c r="M2403" s="267"/>
      <c r="N2403" s="267"/>
      <c r="O2403" s="84">
        <f t="shared" si="421"/>
        <v>0</v>
      </c>
      <c r="P2403" s="84">
        <f t="shared" si="422"/>
        <v>0</v>
      </c>
      <c r="Q2403" s="86">
        <f t="shared" si="423"/>
        <v>0</v>
      </c>
      <c r="R2403" s="86">
        <f t="shared" si="424"/>
        <v>0</v>
      </c>
    </row>
    <row r="2404" spans="1:18" x14ac:dyDescent="0.2">
      <c r="A2404" s="77">
        <f t="shared" si="414"/>
        <v>2397</v>
      </c>
      <c r="B2404" s="456">
        <f>'INVENT.Construc&amp;Bat Importé -10'!D2403</f>
        <v>0</v>
      </c>
      <c r="C2404" s="456">
        <f>'INVENT.Construc&amp;Bat Importé -10'!F2403</f>
        <v>0</v>
      </c>
      <c r="D2404" s="456">
        <f>'INVENT.Construc&amp;Bat Importé -10'!C2403</f>
        <v>0</v>
      </c>
      <c r="E2404" s="476">
        <f>'INVENT.Construc&amp;Bat Importé -10'!H2403</f>
        <v>0</v>
      </c>
      <c r="F2404" s="268"/>
      <c r="G2404" s="266">
        <f t="shared" si="415"/>
        <v>0</v>
      </c>
      <c r="H2404" s="84">
        <f t="shared" si="416"/>
        <v>0</v>
      </c>
      <c r="I2404" s="84">
        <f t="shared" si="417"/>
        <v>0</v>
      </c>
      <c r="J2404" s="84">
        <f t="shared" si="418"/>
        <v>0</v>
      </c>
      <c r="K2404" s="84">
        <f t="shared" si="419"/>
        <v>0</v>
      </c>
      <c r="L2404" s="84">
        <f t="shared" si="420"/>
        <v>0</v>
      </c>
      <c r="M2404" s="267"/>
      <c r="N2404" s="267"/>
      <c r="O2404" s="84">
        <f t="shared" si="421"/>
        <v>0</v>
      </c>
      <c r="P2404" s="84">
        <f t="shared" si="422"/>
        <v>0</v>
      </c>
      <c r="Q2404" s="86">
        <f t="shared" si="423"/>
        <v>0</v>
      </c>
      <c r="R2404" s="86">
        <f t="shared" si="424"/>
        <v>0</v>
      </c>
    </row>
    <row r="2405" spans="1:18" x14ac:dyDescent="0.2">
      <c r="A2405" s="77">
        <f t="shared" si="414"/>
        <v>2398</v>
      </c>
      <c r="B2405" s="456">
        <f>'INVENT.Construc&amp;Bat Importé -10'!D2404</f>
        <v>0</v>
      </c>
      <c r="C2405" s="456">
        <f>'INVENT.Construc&amp;Bat Importé -10'!F2404</f>
        <v>0</v>
      </c>
      <c r="D2405" s="456">
        <f>'INVENT.Construc&amp;Bat Importé -10'!C2404</f>
        <v>0</v>
      </c>
      <c r="E2405" s="476">
        <f>'INVENT.Construc&amp;Bat Importé -10'!H2404</f>
        <v>0</v>
      </c>
      <c r="F2405" s="268"/>
      <c r="G2405" s="266">
        <f t="shared" si="415"/>
        <v>0</v>
      </c>
      <c r="H2405" s="84">
        <f t="shared" si="416"/>
        <v>0</v>
      </c>
      <c r="I2405" s="84">
        <f t="shared" si="417"/>
        <v>0</v>
      </c>
      <c r="J2405" s="84">
        <f t="shared" si="418"/>
        <v>0</v>
      </c>
      <c r="K2405" s="84">
        <f t="shared" si="419"/>
        <v>0</v>
      </c>
      <c r="L2405" s="84">
        <f t="shared" si="420"/>
        <v>0</v>
      </c>
      <c r="M2405" s="267"/>
      <c r="N2405" s="267"/>
      <c r="O2405" s="84">
        <f t="shared" si="421"/>
        <v>0</v>
      </c>
      <c r="P2405" s="84">
        <f t="shared" si="422"/>
        <v>0</v>
      </c>
      <c r="Q2405" s="86">
        <f t="shared" si="423"/>
        <v>0</v>
      </c>
      <c r="R2405" s="86">
        <f t="shared" si="424"/>
        <v>0</v>
      </c>
    </row>
    <row r="2406" spans="1:18" x14ac:dyDescent="0.2">
      <c r="A2406" s="77">
        <f t="shared" si="414"/>
        <v>2399</v>
      </c>
      <c r="B2406" s="456">
        <f>'INVENT.Construc&amp;Bat Importé -10'!D2405</f>
        <v>0</v>
      </c>
      <c r="C2406" s="456">
        <f>'INVENT.Construc&amp;Bat Importé -10'!F2405</f>
        <v>0</v>
      </c>
      <c r="D2406" s="456">
        <f>'INVENT.Construc&amp;Bat Importé -10'!C2405</f>
        <v>0</v>
      </c>
      <c r="E2406" s="476">
        <f>'INVENT.Construc&amp;Bat Importé -10'!H2405</f>
        <v>0</v>
      </c>
      <c r="F2406" s="268"/>
      <c r="G2406" s="266">
        <f t="shared" si="415"/>
        <v>0</v>
      </c>
      <c r="H2406" s="84">
        <f t="shared" si="416"/>
        <v>0</v>
      </c>
      <c r="I2406" s="84">
        <f t="shared" si="417"/>
        <v>0</v>
      </c>
      <c r="J2406" s="84">
        <f t="shared" si="418"/>
        <v>0</v>
      </c>
      <c r="K2406" s="84">
        <f t="shared" si="419"/>
        <v>0</v>
      </c>
      <c r="L2406" s="84">
        <f t="shared" si="420"/>
        <v>0</v>
      </c>
      <c r="M2406" s="267"/>
      <c r="N2406" s="267"/>
      <c r="O2406" s="84">
        <f t="shared" si="421"/>
        <v>0</v>
      </c>
      <c r="P2406" s="84">
        <f t="shared" si="422"/>
        <v>0</v>
      </c>
      <c r="Q2406" s="86">
        <f t="shared" si="423"/>
        <v>0</v>
      </c>
      <c r="R2406" s="86">
        <f t="shared" si="424"/>
        <v>0</v>
      </c>
    </row>
    <row r="2407" spans="1:18" x14ac:dyDescent="0.2">
      <c r="A2407" s="77">
        <f t="shared" si="414"/>
        <v>2400</v>
      </c>
      <c r="B2407" s="456">
        <f>'INVENT.Construc&amp;Bat Importé -10'!D2406</f>
        <v>0</v>
      </c>
      <c r="C2407" s="456">
        <f>'INVENT.Construc&amp;Bat Importé -10'!F2406</f>
        <v>0</v>
      </c>
      <c r="D2407" s="456">
        <f>'INVENT.Construc&amp;Bat Importé -10'!C2406</f>
        <v>0</v>
      </c>
      <c r="E2407" s="476">
        <f>'INVENT.Construc&amp;Bat Importé -10'!H2406</f>
        <v>0</v>
      </c>
      <c r="F2407" s="268"/>
      <c r="G2407" s="266">
        <f t="shared" si="415"/>
        <v>0</v>
      </c>
      <c r="H2407" s="84">
        <f t="shared" si="416"/>
        <v>0</v>
      </c>
      <c r="I2407" s="84">
        <f t="shared" si="417"/>
        <v>0</v>
      </c>
      <c r="J2407" s="84">
        <f t="shared" si="418"/>
        <v>0</v>
      </c>
      <c r="K2407" s="84">
        <f t="shared" si="419"/>
        <v>0</v>
      </c>
      <c r="L2407" s="84">
        <f t="shared" si="420"/>
        <v>0</v>
      </c>
      <c r="M2407" s="267"/>
      <c r="N2407" s="267"/>
      <c r="O2407" s="84">
        <f t="shared" si="421"/>
        <v>0</v>
      </c>
      <c r="P2407" s="84">
        <f t="shared" si="422"/>
        <v>0</v>
      </c>
      <c r="Q2407" s="86">
        <f t="shared" si="423"/>
        <v>0</v>
      </c>
      <c r="R2407" s="86">
        <f t="shared" si="424"/>
        <v>0</v>
      </c>
    </row>
    <row r="2408" spans="1:18" x14ac:dyDescent="0.2">
      <c r="A2408" s="77">
        <f t="shared" si="414"/>
        <v>2401</v>
      </c>
      <c r="B2408" s="456">
        <f>'INVENT.Construc&amp;Bat Importé -10'!D2407</f>
        <v>0</v>
      </c>
      <c r="C2408" s="456">
        <f>'INVENT.Construc&amp;Bat Importé -10'!F2407</f>
        <v>0</v>
      </c>
      <c r="D2408" s="456">
        <f>'INVENT.Construc&amp;Bat Importé -10'!C2407</f>
        <v>0</v>
      </c>
      <c r="E2408" s="476">
        <f>'INVENT.Construc&amp;Bat Importé -10'!H2407</f>
        <v>0</v>
      </c>
      <c r="F2408" s="268"/>
      <c r="G2408" s="266">
        <f t="shared" si="415"/>
        <v>0</v>
      </c>
      <c r="H2408" s="84">
        <f t="shared" si="416"/>
        <v>0</v>
      </c>
      <c r="I2408" s="84">
        <f t="shared" si="417"/>
        <v>0</v>
      </c>
      <c r="J2408" s="84">
        <f t="shared" si="418"/>
        <v>0</v>
      </c>
      <c r="K2408" s="84">
        <f t="shared" si="419"/>
        <v>0</v>
      </c>
      <c r="L2408" s="84">
        <f t="shared" si="420"/>
        <v>0</v>
      </c>
      <c r="M2408" s="267"/>
      <c r="N2408" s="267"/>
      <c r="O2408" s="84">
        <f t="shared" si="421"/>
        <v>0</v>
      </c>
      <c r="P2408" s="84">
        <f t="shared" si="422"/>
        <v>0</v>
      </c>
      <c r="Q2408" s="86">
        <f t="shared" si="423"/>
        <v>0</v>
      </c>
      <c r="R2408" s="86">
        <f t="shared" si="424"/>
        <v>0</v>
      </c>
    </row>
    <row r="2409" spans="1:18" x14ac:dyDescent="0.2">
      <c r="A2409" s="77">
        <f t="shared" si="414"/>
        <v>2402</v>
      </c>
      <c r="B2409" s="456">
        <f>'INVENT.Construc&amp;Bat Importé -10'!D2408</f>
        <v>0</v>
      </c>
      <c r="C2409" s="456">
        <f>'INVENT.Construc&amp;Bat Importé -10'!F2408</f>
        <v>0</v>
      </c>
      <c r="D2409" s="456">
        <f>'INVENT.Construc&amp;Bat Importé -10'!C2408</f>
        <v>0</v>
      </c>
      <c r="E2409" s="476">
        <f>'INVENT.Construc&amp;Bat Importé -10'!H2408</f>
        <v>0</v>
      </c>
      <c r="F2409" s="268"/>
      <c r="G2409" s="266">
        <f t="shared" si="415"/>
        <v>0</v>
      </c>
      <c r="H2409" s="84">
        <f t="shared" si="416"/>
        <v>0</v>
      </c>
      <c r="I2409" s="84">
        <f t="shared" si="417"/>
        <v>0</v>
      </c>
      <c r="J2409" s="84">
        <f t="shared" si="418"/>
        <v>0</v>
      </c>
      <c r="K2409" s="84">
        <f t="shared" si="419"/>
        <v>0</v>
      </c>
      <c r="L2409" s="84">
        <f t="shared" si="420"/>
        <v>0</v>
      </c>
      <c r="M2409" s="267"/>
      <c r="N2409" s="267"/>
      <c r="O2409" s="84">
        <f t="shared" si="421"/>
        <v>0</v>
      </c>
      <c r="P2409" s="84">
        <f t="shared" si="422"/>
        <v>0</v>
      </c>
      <c r="Q2409" s="86">
        <f t="shared" si="423"/>
        <v>0</v>
      </c>
      <c r="R2409" s="86">
        <f t="shared" si="424"/>
        <v>0</v>
      </c>
    </row>
    <row r="2410" spans="1:18" x14ac:dyDescent="0.2">
      <c r="A2410" s="77">
        <f t="shared" si="414"/>
        <v>2403</v>
      </c>
      <c r="B2410" s="456">
        <f>'INVENT.Construc&amp;Bat Importé -10'!D2409</f>
        <v>0</v>
      </c>
      <c r="C2410" s="456">
        <f>'INVENT.Construc&amp;Bat Importé -10'!F2409</f>
        <v>0</v>
      </c>
      <c r="D2410" s="456">
        <f>'INVENT.Construc&amp;Bat Importé -10'!C2409</f>
        <v>0</v>
      </c>
      <c r="E2410" s="476">
        <f>'INVENT.Construc&amp;Bat Importé -10'!H2409</f>
        <v>0</v>
      </c>
      <c r="F2410" s="268"/>
      <c r="G2410" s="266">
        <f t="shared" si="415"/>
        <v>0</v>
      </c>
      <c r="H2410" s="84">
        <f t="shared" si="416"/>
        <v>0</v>
      </c>
      <c r="I2410" s="84">
        <f t="shared" si="417"/>
        <v>0</v>
      </c>
      <c r="J2410" s="84">
        <f t="shared" si="418"/>
        <v>0</v>
      </c>
      <c r="K2410" s="84">
        <f t="shared" si="419"/>
        <v>0</v>
      </c>
      <c r="L2410" s="84">
        <f t="shared" si="420"/>
        <v>0</v>
      </c>
      <c r="M2410" s="267"/>
      <c r="N2410" s="267"/>
      <c r="O2410" s="84">
        <f t="shared" si="421"/>
        <v>0</v>
      </c>
      <c r="P2410" s="84">
        <f t="shared" si="422"/>
        <v>0</v>
      </c>
      <c r="Q2410" s="86">
        <f t="shared" si="423"/>
        <v>0</v>
      </c>
      <c r="R2410" s="86">
        <f t="shared" si="424"/>
        <v>0</v>
      </c>
    </row>
    <row r="2411" spans="1:18" x14ac:dyDescent="0.2">
      <c r="A2411" s="77">
        <f t="shared" si="414"/>
        <v>2404</v>
      </c>
      <c r="B2411" s="456">
        <f>'INVENT.Construc&amp;Bat Importé -10'!D2410</f>
        <v>0</v>
      </c>
      <c r="C2411" s="456">
        <f>'INVENT.Construc&amp;Bat Importé -10'!F2410</f>
        <v>0</v>
      </c>
      <c r="D2411" s="456">
        <f>'INVENT.Construc&amp;Bat Importé -10'!C2410</f>
        <v>0</v>
      </c>
      <c r="E2411" s="476">
        <f>'INVENT.Construc&amp;Bat Importé -10'!H2410</f>
        <v>0</v>
      </c>
      <c r="F2411" s="268"/>
      <c r="G2411" s="266">
        <f t="shared" si="415"/>
        <v>0</v>
      </c>
      <c r="H2411" s="84">
        <f t="shared" si="416"/>
        <v>0</v>
      </c>
      <c r="I2411" s="84">
        <f t="shared" si="417"/>
        <v>0</v>
      </c>
      <c r="J2411" s="84">
        <f t="shared" si="418"/>
        <v>0</v>
      </c>
      <c r="K2411" s="84">
        <f t="shared" si="419"/>
        <v>0</v>
      </c>
      <c r="L2411" s="84">
        <f t="shared" si="420"/>
        <v>0</v>
      </c>
      <c r="M2411" s="267"/>
      <c r="N2411" s="267"/>
      <c r="O2411" s="84">
        <f t="shared" si="421"/>
        <v>0</v>
      </c>
      <c r="P2411" s="84">
        <f t="shared" si="422"/>
        <v>0</v>
      </c>
      <c r="Q2411" s="86">
        <f t="shared" si="423"/>
        <v>0</v>
      </c>
      <c r="R2411" s="86">
        <f t="shared" si="424"/>
        <v>0</v>
      </c>
    </row>
    <row r="2412" spans="1:18" x14ac:dyDescent="0.2">
      <c r="A2412" s="77">
        <f t="shared" si="414"/>
        <v>2405</v>
      </c>
      <c r="B2412" s="456">
        <f>'INVENT.Construc&amp;Bat Importé -10'!D2411</f>
        <v>0</v>
      </c>
      <c r="C2412" s="456">
        <f>'INVENT.Construc&amp;Bat Importé -10'!F2411</f>
        <v>0</v>
      </c>
      <c r="D2412" s="456">
        <f>'INVENT.Construc&amp;Bat Importé -10'!C2411</f>
        <v>0</v>
      </c>
      <c r="E2412" s="476">
        <f>'INVENT.Construc&amp;Bat Importé -10'!H2411</f>
        <v>0</v>
      </c>
      <c r="F2412" s="268"/>
      <c r="G2412" s="266">
        <f t="shared" si="415"/>
        <v>0</v>
      </c>
      <c r="H2412" s="84">
        <f t="shared" si="416"/>
        <v>0</v>
      </c>
      <c r="I2412" s="84">
        <f t="shared" si="417"/>
        <v>0</v>
      </c>
      <c r="J2412" s="84">
        <f t="shared" si="418"/>
        <v>0</v>
      </c>
      <c r="K2412" s="84">
        <f t="shared" si="419"/>
        <v>0</v>
      </c>
      <c r="L2412" s="84">
        <f t="shared" si="420"/>
        <v>0</v>
      </c>
      <c r="M2412" s="267"/>
      <c r="N2412" s="267"/>
      <c r="O2412" s="84">
        <f t="shared" si="421"/>
        <v>0</v>
      </c>
      <c r="P2412" s="84">
        <f t="shared" si="422"/>
        <v>0</v>
      </c>
      <c r="Q2412" s="86">
        <f t="shared" si="423"/>
        <v>0</v>
      </c>
      <c r="R2412" s="86">
        <f t="shared" si="424"/>
        <v>0</v>
      </c>
    </row>
    <row r="2413" spans="1:18" x14ac:dyDescent="0.2">
      <c r="A2413" s="77">
        <f t="shared" si="414"/>
        <v>2406</v>
      </c>
      <c r="B2413" s="456">
        <f>'INVENT.Construc&amp;Bat Importé -10'!D2412</f>
        <v>0</v>
      </c>
      <c r="C2413" s="456">
        <f>'INVENT.Construc&amp;Bat Importé -10'!F2412</f>
        <v>0</v>
      </c>
      <c r="D2413" s="456">
        <f>'INVENT.Construc&amp;Bat Importé -10'!C2412</f>
        <v>0</v>
      </c>
      <c r="E2413" s="476">
        <f>'INVENT.Construc&amp;Bat Importé -10'!H2412</f>
        <v>0</v>
      </c>
      <c r="F2413" s="268"/>
      <c r="G2413" s="266">
        <f t="shared" si="415"/>
        <v>0</v>
      </c>
      <c r="H2413" s="84">
        <f t="shared" si="416"/>
        <v>0</v>
      </c>
      <c r="I2413" s="84">
        <f t="shared" si="417"/>
        <v>0</v>
      </c>
      <c r="J2413" s="84">
        <f t="shared" si="418"/>
        <v>0</v>
      </c>
      <c r="K2413" s="84">
        <f t="shared" si="419"/>
        <v>0</v>
      </c>
      <c r="L2413" s="84">
        <f t="shared" si="420"/>
        <v>0</v>
      </c>
      <c r="M2413" s="267"/>
      <c r="N2413" s="267"/>
      <c r="O2413" s="84">
        <f t="shared" si="421"/>
        <v>0</v>
      </c>
      <c r="P2413" s="84">
        <f t="shared" si="422"/>
        <v>0</v>
      </c>
      <c r="Q2413" s="86">
        <f t="shared" si="423"/>
        <v>0</v>
      </c>
      <c r="R2413" s="86">
        <f t="shared" si="424"/>
        <v>0</v>
      </c>
    </row>
    <row r="2414" spans="1:18" x14ac:dyDescent="0.2">
      <c r="A2414" s="77">
        <f t="shared" si="414"/>
        <v>2407</v>
      </c>
      <c r="B2414" s="456">
        <f>'INVENT.Construc&amp;Bat Importé -10'!D2413</f>
        <v>0</v>
      </c>
      <c r="C2414" s="456">
        <f>'INVENT.Construc&amp;Bat Importé -10'!F2413</f>
        <v>0</v>
      </c>
      <c r="D2414" s="456">
        <f>'INVENT.Construc&amp;Bat Importé -10'!C2413</f>
        <v>0</v>
      </c>
      <c r="E2414" s="476">
        <f>'INVENT.Construc&amp;Bat Importé -10'!H2413</f>
        <v>0</v>
      </c>
      <c r="F2414" s="268"/>
      <c r="G2414" s="266">
        <f t="shared" si="415"/>
        <v>0</v>
      </c>
      <c r="H2414" s="84">
        <f t="shared" si="416"/>
        <v>0</v>
      </c>
      <c r="I2414" s="84">
        <f t="shared" si="417"/>
        <v>0</v>
      </c>
      <c r="J2414" s="84">
        <f t="shared" si="418"/>
        <v>0</v>
      </c>
      <c r="K2414" s="84">
        <f t="shared" si="419"/>
        <v>0</v>
      </c>
      <c r="L2414" s="84">
        <f t="shared" si="420"/>
        <v>0</v>
      </c>
      <c r="M2414" s="267"/>
      <c r="N2414" s="267"/>
      <c r="O2414" s="84">
        <f t="shared" si="421"/>
        <v>0</v>
      </c>
      <c r="P2414" s="84">
        <f t="shared" si="422"/>
        <v>0</v>
      </c>
      <c r="Q2414" s="86">
        <f t="shared" si="423"/>
        <v>0</v>
      </c>
      <c r="R2414" s="86">
        <f t="shared" si="424"/>
        <v>0</v>
      </c>
    </row>
    <row r="2415" spans="1:18" x14ac:dyDescent="0.2">
      <c r="A2415" s="77">
        <f t="shared" ref="A2415:A2478" si="425">+A2414+1</f>
        <v>2408</v>
      </c>
      <c r="B2415" s="456">
        <f>'INVENT.Construc&amp;Bat Importé -10'!D2414</f>
        <v>0</v>
      </c>
      <c r="C2415" s="456">
        <f>'INVENT.Construc&amp;Bat Importé -10'!F2414</f>
        <v>0</v>
      </c>
      <c r="D2415" s="456">
        <f>'INVENT.Construc&amp;Bat Importé -10'!C2414</f>
        <v>0</v>
      </c>
      <c r="E2415" s="476">
        <f>'INVENT.Construc&amp;Bat Importé -10'!H2414</f>
        <v>0</v>
      </c>
      <c r="F2415" s="268"/>
      <c r="G2415" s="266">
        <f t="shared" si="415"/>
        <v>0</v>
      </c>
      <c r="H2415" s="84">
        <f t="shared" si="416"/>
        <v>0</v>
      </c>
      <c r="I2415" s="84">
        <f t="shared" si="417"/>
        <v>0</v>
      </c>
      <c r="J2415" s="84">
        <f t="shared" si="418"/>
        <v>0</v>
      </c>
      <c r="K2415" s="84">
        <f t="shared" si="419"/>
        <v>0</v>
      </c>
      <c r="L2415" s="84">
        <f t="shared" si="420"/>
        <v>0</v>
      </c>
      <c r="M2415" s="267"/>
      <c r="N2415" s="267"/>
      <c r="O2415" s="84">
        <f t="shared" si="421"/>
        <v>0</v>
      </c>
      <c r="P2415" s="84">
        <f t="shared" si="422"/>
        <v>0</v>
      </c>
      <c r="Q2415" s="86">
        <f t="shared" si="423"/>
        <v>0</v>
      </c>
      <c r="R2415" s="86">
        <f t="shared" si="424"/>
        <v>0</v>
      </c>
    </row>
    <row r="2416" spans="1:18" x14ac:dyDescent="0.2">
      <c r="A2416" s="77">
        <f t="shared" si="425"/>
        <v>2409</v>
      </c>
      <c r="B2416" s="456">
        <f>'INVENT.Construc&amp;Bat Importé -10'!D2415</f>
        <v>0</v>
      </c>
      <c r="C2416" s="456">
        <f>'INVENT.Construc&amp;Bat Importé -10'!F2415</f>
        <v>0</v>
      </c>
      <c r="D2416" s="456">
        <f>'INVENT.Construc&amp;Bat Importé -10'!C2415</f>
        <v>0</v>
      </c>
      <c r="E2416" s="476">
        <f>'INVENT.Construc&amp;Bat Importé -10'!H2415</f>
        <v>0</v>
      </c>
      <c r="F2416" s="268"/>
      <c r="G2416" s="266">
        <f t="shared" si="415"/>
        <v>0</v>
      </c>
      <c r="H2416" s="84">
        <f t="shared" si="416"/>
        <v>0</v>
      </c>
      <c r="I2416" s="84">
        <f t="shared" si="417"/>
        <v>0</v>
      </c>
      <c r="J2416" s="84">
        <f t="shared" si="418"/>
        <v>0</v>
      </c>
      <c r="K2416" s="84">
        <f t="shared" si="419"/>
        <v>0</v>
      </c>
      <c r="L2416" s="84">
        <f t="shared" si="420"/>
        <v>0</v>
      </c>
      <c r="M2416" s="267"/>
      <c r="N2416" s="267"/>
      <c r="O2416" s="84">
        <f t="shared" si="421"/>
        <v>0</v>
      </c>
      <c r="P2416" s="84">
        <f t="shared" si="422"/>
        <v>0</v>
      </c>
      <c r="Q2416" s="86">
        <f t="shared" si="423"/>
        <v>0</v>
      </c>
      <c r="R2416" s="86">
        <f t="shared" si="424"/>
        <v>0</v>
      </c>
    </row>
    <row r="2417" spans="1:18" x14ac:dyDescent="0.2">
      <c r="A2417" s="77">
        <f t="shared" si="425"/>
        <v>2410</v>
      </c>
      <c r="B2417" s="456">
        <f>'INVENT.Construc&amp;Bat Importé -10'!D2416</f>
        <v>0</v>
      </c>
      <c r="C2417" s="456">
        <f>'INVENT.Construc&amp;Bat Importé -10'!F2416</f>
        <v>0</v>
      </c>
      <c r="D2417" s="456">
        <f>'INVENT.Construc&amp;Bat Importé -10'!C2416</f>
        <v>0</v>
      </c>
      <c r="E2417" s="476">
        <f>'INVENT.Construc&amp;Bat Importé -10'!H2416</f>
        <v>0</v>
      </c>
      <c r="F2417" s="268"/>
      <c r="G2417" s="266">
        <f t="shared" si="415"/>
        <v>0</v>
      </c>
      <c r="H2417" s="84">
        <f t="shared" si="416"/>
        <v>0</v>
      </c>
      <c r="I2417" s="84">
        <f t="shared" si="417"/>
        <v>0</v>
      </c>
      <c r="J2417" s="84">
        <f t="shared" si="418"/>
        <v>0</v>
      </c>
      <c r="K2417" s="84">
        <f t="shared" si="419"/>
        <v>0</v>
      </c>
      <c r="L2417" s="84">
        <f t="shared" si="420"/>
        <v>0</v>
      </c>
      <c r="M2417" s="267"/>
      <c r="N2417" s="267"/>
      <c r="O2417" s="84">
        <f t="shared" si="421"/>
        <v>0</v>
      </c>
      <c r="P2417" s="84">
        <f t="shared" si="422"/>
        <v>0</v>
      </c>
      <c r="Q2417" s="86">
        <f t="shared" si="423"/>
        <v>0</v>
      </c>
      <c r="R2417" s="86">
        <f t="shared" si="424"/>
        <v>0</v>
      </c>
    </row>
    <row r="2418" spans="1:18" x14ac:dyDescent="0.2">
      <c r="A2418" s="77">
        <f t="shared" si="425"/>
        <v>2411</v>
      </c>
      <c r="B2418" s="456">
        <f>'INVENT.Construc&amp;Bat Importé -10'!D2417</f>
        <v>0</v>
      </c>
      <c r="C2418" s="456">
        <f>'INVENT.Construc&amp;Bat Importé -10'!F2417</f>
        <v>0</v>
      </c>
      <c r="D2418" s="456">
        <f>'INVENT.Construc&amp;Bat Importé -10'!C2417</f>
        <v>0</v>
      </c>
      <c r="E2418" s="476">
        <f>'INVENT.Construc&amp;Bat Importé -10'!H2417</f>
        <v>0</v>
      </c>
      <c r="F2418" s="268"/>
      <c r="G2418" s="266">
        <f t="shared" si="415"/>
        <v>0</v>
      </c>
      <c r="H2418" s="84">
        <f t="shared" si="416"/>
        <v>0</v>
      </c>
      <c r="I2418" s="84">
        <f t="shared" si="417"/>
        <v>0</v>
      </c>
      <c r="J2418" s="84">
        <f t="shared" si="418"/>
        <v>0</v>
      </c>
      <c r="K2418" s="84">
        <f t="shared" si="419"/>
        <v>0</v>
      </c>
      <c r="L2418" s="84">
        <f t="shared" si="420"/>
        <v>0</v>
      </c>
      <c r="M2418" s="267"/>
      <c r="N2418" s="267"/>
      <c r="O2418" s="84">
        <f t="shared" si="421"/>
        <v>0</v>
      </c>
      <c r="P2418" s="84">
        <f t="shared" si="422"/>
        <v>0</v>
      </c>
      <c r="Q2418" s="86">
        <f t="shared" si="423"/>
        <v>0</v>
      </c>
      <c r="R2418" s="86">
        <f t="shared" si="424"/>
        <v>0</v>
      </c>
    </row>
    <row r="2419" spans="1:18" x14ac:dyDescent="0.2">
      <c r="A2419" s="77">
        <f t="shared" si="425"/>
        <v>2412</v>
      </c>
      <c r="B2419" s="456">
        <f>'INVENT.Construc&amp;Bat Importé -10'!D2418</f>
        <v>0</v>
      </c>
      <c r="C2419" s="456">
        <f>'INVENT.Construc&amp;Bat Importé -10'!F2418</f>
        <v>0</v>
      </c>
      <c r="D2419" s="456">
        <f>'INVENT.Construc&amp;Bat Importé -10'!C2418</f>
        <v>0</v>
      </c>
      <c r="E2419" s="476">
        <f>'INVENT.Construc&amp;Bat Importé -10'!H2418</f>
        <v>0</v>
      </c>
      <c r="F2419" s="268"/>
      <c r="G2419" s="266">
        <f t="shared" si="415"/>
        <v>0</v>
      </c>
      <c r="H2419" s="84">
        <f t="shared" si="416"/>
        <v>0</v>
      </c>
      <c r="I2419" s="84">
        <f t="shared" si="417"/>
        <v>0</v>
      </c>
      <c r="J2419" s="84">
        <f t="shared" si="418"/>
        <v>0</v>
      </c>
      <c r="K2419" s="84">
        <f t="shared" si="419"/>
        <v>0</v>
      </c>
      <c r="L2419" s="84">
        <f t="shared" si="420"/>
        <v>0</v>
      </c>
      <c r="M2419" s="267"/>
      <c r="N2419" s="267"/>
      <c r="O2419" s="84">
        <f t="shared" si="421"/>
        <v>0</v>
      </c>
      <c r="P2419" s="84">
        <f t="shared" si="422"/>
        <v>0</v>
      </c>
      <c r="Q2419" s="86">
        <f t="shared" si="423"/>
        <v>0</v>
      </c>
      <c r="R2419" s="86">
        <f t="shared" si="424"/>
        <v>0</v>
      </c>
    </row>
    <row r="2420" spans="1:18" x14ac:dyDescent="0.2">
      <c r="A2420" s="77">
        <f t="shared" si="425"/>
        <v>2413</v>
      </c>
      <c r="B2420" s="456">
        <f>'INVENT.Construc&amp;Bat Importé -10'!D2419</f>
        <v>0</v>
      </c>
      <c r="C2420" s="456">
        <f>'INVENT.Construc&amp;Bat Importé -10'!F2419</f>
        <v>0</v>
      </c>
      <c r="D2420" s="456">
        <f>'INVENT.Construc&amp;Bat Importé -10'!C2419</f>
        <v>0</v>
      </c>
      <c r="E2420" s="476">
        <f>'INVENT.Construc&amp;Bat Importé -10'!H2419</f>
        <v>0</v>
      </c>
      <c r="F2420" s="268"/>
      <c r="G2420" s="266">
        <f t="shared" si="415"/>
        <v>0</v>
      </c>
      <c r="H2420" s="84">
        <f t="shared" si="416"/>
        <v>0</v>
      </c>
      <c r="I2420" s="84">
        <f t="shared" si="417"/>
        <v>0</v>
      </c>
      <c r="J2420" s="84">
        <f t="shared" si="418"/>
        <v>0</v>
      </c>
      <c r="K2420" s="84">
        <f t="shared" si="419"/>
        <v>0</v>
      </c>
      <c r="L2420" s="84">
        <f t="shared" si="420"/>
        <v>0</v>
      </c>
      <c r="M2420" s="267"/>
      <c r="N2420" s="267"/>
      <c r="O2420" s="84">
        <f t="shared" si="421"/>
        <v>0</v>
      </c>
      <c r="P2420" s="84">
        <f t="shared" si="422"/>
        <v>0</v>
      </c>
      <c r="Q2420" s="86">
        <f t="shared" si="423"/>
        <v>0</v>
      </c>
      <c r="R2420" s="86">
        <f t="shared" si="424"/>
        <v>0</v>
      </c>
    </row>
    <row r="2421" spans="1:18" x14ac:dyDescent="0.2">
      <c r="A2421" s="77">
        <f t="shared" si="425"/>
        <v>2414</v>
      </c>
      <c r="B2421" s="456">
        <f>'INVENT.Construc&amp;Bat Importé -10'!D2420</f>
        <v>0</v>
      </c>
      <c r="C2421" s="456">
        <f>'INVENT.Construc&amp;Bat Importé -10'!F2420</f>
        <v>0</v>
      </c>
      <c r="D2421" s="456">
        <f>'INVENT.Construc&amp;Bat Importé -10'!C2420</f>
        <v>0</v>
      </c>
      <c r="E2421" s="476">
        <f>'INVENT.Construc&amp;Bat Importé -10'!H2420</f>
        <v>0</v>
      </c>
      <c r="F2421" s="268"/>
      <c r="G2421" s="266">
        <f t="shared" si="415"/>
        <v>0</v>
      </c>
      <c r="H2421" s="84">
        <f t="shared" si="416"/>
        <v>0</v>
      </c>
      <c r="I2421" s="84">
        <f t="shared" si="417"/>
        <v>0</v>
      </c>
      <c r="J2421" s="84">
        <f t="shared" si="418"/>
        <v>0</v>
      </c>
      <c r="K2421" s="84">
        <f t="shared" si="419"/>
        <v>0</v>
      </c>
      <c r="L2421" s="84">
        <f t="shared" si="420"/>
        <v>0</v>
      </c>
      <c r="M2421" s="267"/>
      <c r="N2421" s="267"/>
      <c r="O2421" s="84">
        <f t="shared" si="421"/>
        <v>0</v>
      </c>
      <c r="P2421" s="84">
        <f t="shared" si="422"/>
        <v>0</v>
      </c>
      <c r="Q2421" s="86">
        <f t="shared" si="423"/>
        <v>0</v>
      </c>
      <c r="R2421" s="86">
        <f t="shared" si="424"/>
        <v>0</v>
      </c>
    </row>
    <row r="2422" spans="1:18" x14ac:dyDescent="0.2">
      <c r="A2422" s="77">
        <f t="shared" si="425"/>
        <v>2415</v>
      </c>
      <c r="B2422" s="456">
        <f>'INVENT.Construc&amp;Bat Importé -10'!D2421</f>
        <v>0</v>
      </c>
      <c r="C2422" s="456">
        <f>'INVENT.Construc&amp;Bat Importé -10'!F2421</f>
        <v>0</v>
      </c>
      <c r="D2422" s="456">
        <f>'INVENT.Construc&amp;Bat Importé -10'!C2421</f>
        <v>0</v>
      </c>
      <c r="E2422" s="476">
        <f>'INVENT.Construc&amp;Bat Importé -10'!H2421</f>
        <v>0</v>
      </c>
      <c r="F2422" s="268"/>
      <c r="G2422" s="266">
        <f t="shared" si="415"/>
        <v>0</v>
      </c>
      <c r="H2422" s="84">
        <f t="shared" si="416"/>
        <v>0</v>
      </c>
      <c r="I2422" s="84">
        <f t="shared" si="417"/>
        <v>0</v>
      </c>
      <c r="J2422" s="84">
        <f t="shared" si="418"/>
        <v>0</v>
      </c>
      <c r="K2422" s="84">
        <f t="shared" si="419"/>
        <v>0</v>
      </c>
      <c r="L2422" s="84">
        <f t="shared" si="420"/>
        <v>0</v>
      </c>
      <c r="M2422" s="267"/>
      <c r="N2422" s="267"/>
      <c r="O2422" s="84">
        <f t="shared" si="421"/>
        <v>0</v>
      </c>
      <c r="P2422" s="84">
        <f t="shared" si="422"/>
        <v>0</v>
      </c>
      <c r="Q2422" s="86">
        <f t="shared" si="423"/>
        <v>0</v>
      </c>
      <c r="R2422" s="86">
        <f t="shared" si="424"/>
        <v>0</v>
      </c>
    </row>
    <row r="2423" spans="1:18" x14ac:dyDescent="0.2">
      <c r="A2423" s="77">
        <f t="shared" si="425"/>
        <v>2416</v>
      </c>
      <c r="B2423" s="456">
        <f>'INVENT.Construc&amp;Bat Importé -10'!D2422</f>
        <v>0</v>
      </c>
      <c r="C2423" s="456">
        <f>'INVENT.Construc&amp;Bat Importé -10'!F2422</f>
        <v>0</v>
      </c>
      <c r="D2423" s="456">
        <f>'INVENT.Construc&amp;Bat Importé -10'!C2422</f>
        <v>0</v>
      </c>
      <c r="E2423" s="476">
        <f>'INVENT.Construc&amp;Bat Importé -10'!H2422</f>
        <v>0</v>
      </c>
      <c r="F2423" s="268"/>
      <c r="G2423" s="266">
        <f t="shared" si="415"/>
        <v>0</v>
      </c>
      <c r="H2423" s="84">
        <f t="shared" si="416"/>
        <v>0</v>
      </c>
      <c r="I2423" s="84">
        <f t="shared" si="417"/>
        <v>0</v>
      </c>
      <c r="J2423" s="84">
        <f t="shared" si="418"/>
        <v>0</v>
      </c>
      <c r="K2423" s="84">
        <f t="shared" si="419"/>
        <v>0</v>
      </c>
      <c r="L2423" s="84">
        <f t="shared" si="420"/>
        <v>0</v>
      </c>
      <c r="M2423" s="267"/>
      <c r="N2423" s="267"/>
      <c r="O2423" s="84">
        <f t="shared" si="421"/>
        <v>0</v>
      </c>
      <c r="P2423" s="84">
        <f t="shared" si="422"/>
        <v>0</v>
      </c>
      <c r="Q2423" s="86">
        <f t="shared" si="423"/>
        <v>0</v>
      </c>
      <c r="R2423" s="86">
        <f t="shared" si="424"/>
        <v>0</v>
      </c>
    </row>
    <row r="2424" spans="1:18" x14ac:dyDescent="0.2">
      <c r="A2424" s="77">
        <f t="shared" si="425"/>
        <v>2417</v>
      </c>
      <c r="B2424" s="456">
        <f>'INVENT.Construc&amp;Bat Importé -10'!D2423</f>
        <v>0</v>
      </c>
      <c r="C2424" s="456">
        <f>'INVENT.Construc&amp;Bat Importé -10'!F2423</f>
        <v>0</v>
      </c>
      <c r="D2424" s="456">
        <f>'INVENT.Construc&amp;Bat Importé -10'!C2423</f>
        <v>0</v>
      </c>
      <c r="E2424" s="476">
        <f>'INVENT.Construc&amp;Bat Importé -10'!H2423</f>
        <v>0</v>
      </c>
      <c r="F2424" s="268"/>
      <c r="G2424" s="266">
        <f t="shared" si="415"/>
        <v>0</v>
      </c>
      <c r="H2424" s="84">
        <f t="shared" si="416"/>
        <v>0</v>
      </c>
      <c r="I2424" s="84">
        <f t="shared" si="417"/>
        <v>0</v>
      </c>
      <c r="J2424" s="84">
        <f t="shared" si="418"/>
        <v>0</v>
      </c>
      <c r="K2424" s="84">
        <f t="shared" si="419"/>
        <v>0</v>
      </c>
      <c r="L2424" s="84">
        <f t="shared" si="420"/>
        <v>0</v>
      </c>
      <c r="M2424" s="267"/>
      <c r="N2424" s="267"/>
      <c r="O2424" s="84">
        <f t="shared" si="421"/>
        <v>0</v>
      </c>
      <c r="P2424" s="84">
        <f t="shared" si="422"/>
        <v>0</v>
      </c>
      <c r="Q2424" s="86">
        <f t="shared" si="423"/>
        <v>0</v>
      </c>
      <c r="R2424" s="86">
        <f t="shared" si="424"/>
        <v>0</v>
      </c>
    </row>
    <row r="2425" spans="1:18" x14ac:dyDescent="0.2">
      <c r="A2425" s="77">
        <f t="shared" si="425"/>
        <v>2418</v>
      </c>
      <c r="B2425" s="456">
        <f>'INVENT.Construc&amp;Bat Importé -10'!D2424</f>
        <v>0</v>
      </c>
      <c r="C2425" s="456">
        <f>'INVENT.Construc&amp;Bat Importé -10'!F2424</f>
        <v>0</v>
      </c>
      <c r="D2425" s="456">
        <f>'INVENT.Construc&amp;Bat Importé -10'!C2424</f>
        <v>0</v>
      </c>
      <c r="E2425" s="476">
        <f>'INVENT.Construc&amp;Bat Importé -10'!H2424</f>
        <v>0</v>
      </c>
      <c r="F2425" s="268"/>
      <c r="G2425" s="266">
        <f t="shared" si="415"/>
        <v>0</v>
      </c>
      <c r="H2425" s="84">
        <f t="shared" si="416"/>
        <v>0</v>
      </c>
      <c r="I2425" s="84">
        <f t="shared" si="417"/>
        <v>0</v>
      </c>
      <c r="J2425" s="84">
        <f t="shared" si="418"/>
        <v>0</v>
      </c>
      <c r="K2425" s="84">
        <f t="shared" si="419"/>
        <v>0</v>
      </c>
      <c r="L2425" s="84">
        <f t="shared" si="420"/>
        <v>0</v>
      </c>
      <c r="M2425" s="267"/>
      <c r="N2425" s="267"/>
      <c r="O2425" s="84">
        <f t="shared" si="421"/>
        <v>0</v>
      </c>
      <c r="P2425" s="84">
        <f t="shared" si="422"/>
        <v>0</v>
      </c>
      <c r="Q2425" s="86">
        <f t="shared" si="423"/>
        <v>0</v>
      </c>
      <c r="R2425" s="86">
        <f t="shared" si="424"/>
        <v>0</v>
      </c>
    </row>
    <row r="2426" spans="1:18" x14ac:dyDescent="0.2">
      <c r="A2426" s="77">
        <f t="shared" si="425"/>
        <v>2419</v>
      </c>
      <c r="B2426" s="456">
        <f>'INVENT.Construc&amp;Bat Importé -10'!D2425</f>
        <v>0</v>
      </c>
      <c r="C2426" s="456">
        <f>'INVENT.Construc&amp;Bat Importé -10'!F2425</f>
        <v>0</v>
      </c>
      <c r="D2426" s="456">
        <f>'INVENT.Construc&amp;Bat Importé -10'!C2425</f>
        <v>0</v>
      </c>
      <c r="E2426" s="476">
        <f>'INVENT.Construc&amp;Bat Importé -10'!H2425</f>
        <v>0</v>
      </c>
      <c r="F2426" s="268"/>
      <c r="G2426" s="266">
        <f t="shared" si="415"/>
        <v>0</v>
      </c>
      <c r="H2426" s="84">
        <f t="shared" si="416"/>
        <v>0</v>
      </c>
      <c r="I2426" s="84">
        <f t="shared" si="417"/>
        <v>0</v>
      </c>
      <c r="J2426" s="84">
        <f t="shared" si="418"/>
        <v>0</v>
      </c>
      <c r="K2426" s="84">
        <f t="shared" si="419"/>
        <v>0</v>
      </c>
      <c r="L2426" s="84">
        <f t="shared" si="420"/>
        <v>0</v>
      </c>
      <c r="M2426" s="267"/>
      <c r="N2426" s="267"/>
      <c r="O2426" s="84">
        <f t="shared" si="421"/>
        <v>0</v>
      </c>
      <c r="P2426" s="84">
        <f t="shared" si="422"/>
        <v>0</v>
      </c>
      <c r="Q2426" s="86">
        <f t="shared" si="423"/>
        <v>0</v>
      </c>
      <c r="R2426" s="86">
        <f t="shared" si="424"/>
        <v>0</v>
      </c>
    </row>
    <row r="2427" spans="1:18" x14ac:dyDescent="0.2">
      <c r="A2427" s="77">
        <f t="shared" si="425"/>
        <v>2420</v>
      </c>
      <c r="B2427" s="456">
        <f>'INVENT.Construc&amp;Bat Importé -10'!D2426</f>
        <v>0</v>
      </c>
      <c r="C2427" s="456">
        <f>'INVENT.Construc&amp;Bat Importé -10'!F2426</f>
        <v>0</v>
      </c>
      <c r="D2427" s="456">
        <f>'INVENT.Construc&amp;Bat Importé -10'!C2426</f>
        <v>0</v>
      </c>
      <c r="E2427" s="476">
        <f>'INVENT.Construc&amp;Bat Importé -10'!H2426</f>
        <v>0</v>
      </c>
      <c r="F2427" s="268"/>
      <c r="G2427" s="266">
        <f t="shared" si="415"/>
        <v>0</v>
      </c>
      <c r="H2427" s="84">
        <f t="shared" si="416"/>
        <v>0</v>
      </c>
      <c r="I2427" s="84">
        <f t="shared" si="417"/>
        <v>0</v>
      </c>
      <c r="J2427" s="84">
        <f t="shared" si="418"/>
        <v>0</v>
      </c>
      <c r="K2427" s="84">
        <f t="shared" si="419"/>
        <v>0</v>
      </c>
      <c r="L2427" s="84">
        <f t="shared" si="420"/>
        <v>0</v>
      </c>
      <c r="M2427" s="267"/>
      <c r="N2427" s="267"/>
      <c r="O2427" s="84">
        <f t="shared" si="421"/>
        <v>0</v>
      </c>
      <c r="P2427" s="84">
        <f t="shared" si="422"/>
        <v>0</v>
      </c>
      <c r="Q2427" s="86">
        <f t="shared" si="423"/>
        <v>0</v>
      </c>
      <c r="R2427" s="86">
        <f t="shared" si="424"/>
        <v>0</v>
      </c>
    </row>
    <row r="2428" spans="1:18" x14ac:dyDescent="0.2">
      <c r="A2428" s="77">
        <f t="shared" si="425"/>
        <v>2421</v>
      </c>
      <c r="B2428" s="456">
        <f>'INVENT.Construc&amp;Bat Importé -10'!D2427</f>
        <v>0</v>
      </c>
      <c r="C2428" s="456">
        <f>'INVENT.Construc&amp;Bat Importé -10'!F2427</f>
        <v>0</v>
      </c>
      <c r="D2428" s="456">
        <f>'INVENT.Construc&amp;Bat Importé -10'!C2427</f>
        <v>0</v>
      </c>
      <c r="E2428" s="476">
        <f>'INVENT.Construc&amp;Bat Importé -10'!H2427</f>
        <v>0</v>
      </c>
      <c r="F2428" s="268"/>
      <c r="G2428" s="266">
        <f t="shared" ref="G2428:G2491" si="426">F2428*E2428</f>
        <v>0</v>
      </c>
      <c r="H2428" s="84">
        <f t="shared" ref="H2428:H2491" si="427">E2428*1%</f>
        <v>0</v>
      </c>
      <c r="I2428" s="84">
        <f t="shared" ref="I2428:I2491" si="428">E2428*1%</f>
        <v>0</v>
      </c>
      <c r="J2428" s="84">
        <f t="shared" ref="J2428:J2491" si="429">E2428*0.5%</f>
        <v>0</v>
      </c>
      <c r="K2428" s="84">
        <f t="shared" ref="K2428:K2491" si="430">(E2428+G2428+H2428)*18%</f>
        <v>0</v>
      </c>
      <c r="L2428" s="84">
        <f t="shared" ref="L2428:L2491" si="431">SUM(G2428:K2428)+E2428</f>
        <v>0</v>
      </c>
      <c r="M2428" s="267"/>
      <c r="N2428" s="267"/>
      <c r="O2428" s="84">
        <f t="shared" ref="O2428:O2491" si="432">(M2428+N2428)*18%</f>
        <v>0</v>
      </c>
      <c r="P2428" s="84">
        <f t="shared" ref="P2428:P2491" si="433">O2428+N2428+M2428</f>
        <v>0</v>
      </c>
      <c r="Q2428" s="86">
        <f t="shared" ref="Q2428:Q2491" si="434">+R2428-O2428-K2428</f>
        <v>0</v>
      </c>
      <c r="R2428" s="86">
        <f t="shared" ref="R2428:R2491" si="435">P2428+L2428</f>
        <v>0</v>
      </c>
    </row>
    <row r="2429" spans="1:18" x14ac:dyDescent="0.2">
      <c r="A2429" s="77">
        <f t="shared" si="425"/>
        <v>2422</v>
      </c>
      <c r="B2429" s="456">
        <f>'INVENT.Construc&amp;Bat Importé -10'!D2428</f>
        <v>0</v>
      </c>
      <c r="C2429" s="456">
        <f>'INVENT.Construc&amp;Bat Importé -10'!F2428</f>
        <v>0</v>
      </c>
      <c r="D2429" s="456">
        <f>'INVENT.Construc&amp;Bat Importé -10'!C2428</f>
        <v>0</v>
      </c>
      <c r="E2429" s="476">
        <f>'INVENT.Construc&amp;Bat Importé -10'!H2428</f>
        <v>0</v>
      </c>
      <c r="F2429" s="268"/>
      <c r="G2429" s="266">
        <f t="shared" si="426"/>
        <v>0</v>
      </c>
      <c r="H2429" s="84">
        <f t="shared" si="427"/>
        <v>0</v>
      </c>
      <c r="I2429" s="84">
        <f t="shared" si="428"/>
        <v>0</v>
      </c>
      <c r="J2429" s="84">
        <f t="shared" si="429"/>
        <v>0</v>
      </c>
      <c r="K2429" s="84">
        <f t="shared" si="430"/>
        <v>0</v>
      </c>
      <c r="L2429" s="84">
        <f t="shared" si="431"/>
        <v>0</v>
      </c>
      <c r="M2429" s="267"/>
      <c r="N2429" s="267"/>
      <c r="O2429" s="84">
        <f t="shared" si="432"/>
        <v>0</v>
      </c>
      <c r="P2429" s="84">
        <f t="shared" si="433"/>
        <v>0</v>
      </c>
      <c r="Q2429" s="86">
        <f t="shared" si="434"/>
        <v>0</v>
      </c>
      <c r="R2429" s="86">
        <f t="shared" si="435"/>
        <v>0</v>
      </c>
    </row>
    <row r="2430" spans="1:18" x14ac:dyDescent="0.2">
      <c r="A2430" s="77">
        <f t="shared" si="425"/>
        <v>2423</v>
      </c>
      <c r="B2430" s="456">
        <f>'INVENT.Construc&amp;Bat Importé -10'!D2429</f>
        <v>0</v>
      </c>
      <c r="C2430" s="456">
        <f>'INVENT.Construc&amp;Bat Importé -10'!F2429</f>
        <v>0</v>
      </c>
      <c r="D2430" s="456">
        <f>'INVENT.Construc&amp;Bat Importé -10'!C2429</f>
        <v>0</v>
      </c>
      <c r="E2430" s="476">
        <f>'INVENT.Construc&amp;Bat Importé -10'!H2429</f>
        <v>0</v>
      </c>
      <c r="F2430" s="268"/>
      <c r="G2430" s="266">
        <f t="shared" si="426"/>
        <v>0</v>
      </c>
      <c r="H2430" s="84">
        <f t="shared" si="427"/>
        <v>0</v>
      </c>
      <c r="I2430" s="84">
        <f t="shared" si="428"/>
        <v>0</v>
      </c>
      <c r="J2430" s="84">
        <f t="shared" si="429"/>
        <v>0</v>
      </c>
      <c r="K2430" s="84">
        <f t="shared" si="430"/>
        <v>0</v>
      </c>
      <c r="L2430" s="84">
        <f t="shared" si="431"/>
        <v>0</v>
      </c>
      <c r="M2430" s="267"/>
      <c r="N2430" s="267"/>
      <c r="O2430" s="84">
        <f t="shared" si="432"/>
        <v>0</v>
      </c>
      <c r="P2430" s="84">
        <f t="shared" si="433"/>
        <v>0</v>
      </c>
      <c r="Q2430" s="86">
        <f t="shared" si="434"/>
        <v>0</v>
      </c>
      <c r="R2430" s="86">
        <f t="shared" si="435"/>
        <v>0</v>
      </c>
    </row>
    <row r="2431" spans="1:18" x14ac:dyDescent="0.2">
      <c r="A2431" s="77">
        <f t="shared" si="425"/>
        <v>2424</v>
      </c>
      <c r="B2431" s="456">
        <f>'INVENT.Construc&amp;Bat Importé -10'!D2430</f>
        <v>0</v>
      </c>
      <c r="C2431" s="456">
        <f>'INVENT.Construc&amp;Bat Importé -10'!F2430</f>
        <v>0</v>
      </c>
      <c r="D2431" s="456">
        <f>'INVENT.Construc&amp;Bat Importé -10'!C2430</f>
        <v>0</v>
      </c>
      <c r="E2431" s="476">
        <f>'INVENT.Construc&amp;Bat Importé -10'!H2430</f>
        <v>0</v>
      </c>
      <c r="F2431" s="268"/>
      <c r="G2431" s="266">
        <f t="shared" si="426"/>
        <v>0</v>
      </c>
      <c r="H2431" s="84">
        <f t="shared" si="427"/>
        <v>0</v>
      </c>
      <c r="I2431" s="84">
        <f t="shared" si="428"/>
        <v>0</v>
      </c>
      <c r="J2431" s="84">
        <f t="shared" si="429"/>
        <v>0</v>
      </c>
      <c r="K2431" s="84">
        <f t="shared" si="430"/>
        <v>0</v>
      </c>
      <c r="L2431" s="84">
        <f t="shared" si="431"/>
        <v>0</v>
      </c>
      <c r="M2431" s="267"/>
      <c r="N2431" s="267"/>
      <c r="O2431" s="84">
        <f t="shared" si="432"/>
        <v>0</v>
      </c>
      <c r="P2431" s="84">
        <f t="shared" si="433"/>
        <v>0</v>
      </c>
      <c r="Q2431" s="86">
        <f t="shared" si="434"/>
        <v>0</v>
      </c>
      <c r="R2431" s="86">
        <f t="shared" si="435"/>
        <v>0</v>
      </c>
    </row>
    <row r="2432" spans="1:18" x14ac:dyDescent="0.2">
      <c r="A2432" s="77">
        <f t="shared" si="425"/>
        <v>2425</v>
      </c>
      <c r="B2432" s="456">
        <f>'INVENT.Construc&amp;Bat Importé -10'!D2431</f>
        <v>0</v>
      </c>
      <c r="C2432" s="456">
        <f>'INVENT.Construc&amp;Bat Importé -10'!F2431</f>
        <v>0</v>
      </c>
      <c r="D2432" s="456">
        <f>'INVENT.Construc&amp;Bat Importé -10'!C2431</f>
        <v>0</v>
      </c>
      <c r="E2432" s="476">
        <f>'INVENT.Construc&amp;Bat Importé -10'!H2431</f>
        <v>0</v>
      </c>
      <c r="F2432" s="268"/>
      <c r="G2432" s="266">
        <f t="shared" si="426"/>
        <v>0</v>
      </c>
      <c r="H2432" s="84">
        <f t="shared" si="427"/>
        <v>0</v>
      </c>
      <c r="I2432" s="84">
        <f t="shared" si="428"/>
        <v>0</v>
      </c>
      <c r="J2432" s="84">
        <f t="shared" si="429"/>
        <v>0</v>
      </c>
      <c r="K2432" s="84">
        <f t="shared" si="430"/>
        <v>0</v>
      </c>
      <c r="L2432" s="84">
        <f t="shared" si="431"/>
        <v>0</v>
      </c>
      <c r="M2432" s="267"/>
      <c r="N2432" s="267"/>
      <c r="O2432" s="84">
        <f t="shared" si="432"/>
        <v>0</v>
      </c>
      <c r="P2432" s="84">
        <f t="shared" si="433"/>
        <v>0</v>
      </c>
      <c r="Q2432" s="86">
        <f t="shared" si="434"/>
        <v>0</v>
      </c>
      <c r="R2432" s="86">
        <f t="shared" si="435"/>
        <v>0</v>
      </c>
    </row>
    <row r="2433" spans="1:18" x14ac:dyDescent="0.2">
      <c r="A2433" s="77">
        <f t="shared" si="425"/>
        <v>2426</v>
      </c>
      <c r="B2433" s="456">
        <f>'INVENT.Construc&amp;Bat Importé -10'!D2432</f>
        <v>0</v>
      </c>
      <c r="C2433" s="456">
        <f>'INVENT.Construc&amp;Bat Importé -10'!F2432</f>
        <v>0</v>
      </c>
      <c r="D2433" s="456">
        <f>'INVENT.Construc&amp;Bat Importé -10'!C2432</f>
        <v>0</v>
      </c>
      <c r="E2433" s="476">
        <f>'INVENT.Construc&amp;Bat Importé -10'!H2432</f>
        <v>0</v>
      </c>
      <c r="F2433" s="268"/>
      <c r="G2433" s="266">
        <f t="shared" si="426"/>
        <v>0</v>
      </c>
      <c r="H2433" s="84">
        <f t="shared" si="427"/>
        <v>0</v>
      </c>
      <c r="I2433" s="84">
        <f t="shared" si="428"/>
        <v>0</v>
      </c>
      <c r="J2433" s="84">
        <f t="shared" si="429"/>
        <v>0</v>
      </c>
      <c r="K2433" s="84">
        <f t="shared" si="430"/>
        <v>0</v>
      </c>
      <c r="L2433" s="84">
        <f t="shared" si="431"/>
        <v>0</v>
      </c>
      <c r="M2433" s="267"/>
      <c r="N2433" s="267"/>
      <c r="O2433" s="84">
        <f t="shared" si="432"/>
        <v>0</v>
      </c>
      <c r="P2433" s="84">
        <f t="shared" si="433"/>
        <v>0</v>
      </c>
      <c r="Q2433" s="86">
        <f t="shared" si="434"/>
        <v>0</v>
      </c>
      <c r="R2433" s="86">
        <f t="shared" si="435"/>
        <v>0</v>
      </c>
    </row>
    <row r="2434" spans="1:18" x14ac:dyDescent="0.2">
      <c r="A2434" s="77">
        <f t="shared" si="425"/>
        <v>2427</v>
      </c>
      <c r="B2434" s="456">
        <f>'INVENT.Construc&amp;Bat Importé -10'!D2433</f>
        <v>0</v>
      </c>
      <c r="C2434" s="456">
        <f>'INVENT.Construc&amp;Bat Importé -10'!F2433</f>
        <v>0</v>
      </c>
      <c r="D2434" s="456">
        <f>'INVENT.Construc&amp;Bat Importé -10'!C2433</f>
        <v>0</v>
      </c>
      <c r="E2434" s="476">
        <f>'INVENT.Construc&amp;Bat Importé -10'!H2433</f>
        <v>0</v>
      </c>
      <c r="F2434" s="268"/>
      <c r="G2434" s="266">
        <f t="shared" si="426"/>
        <v>0</v>
      </c>
      <c r="H2434" s="84">
        <f t="shared" si="427"/>
        <v>0</v>
      </c>
      <c r="I2434" s="84">
        <f t="shared" si="428"/>
        <v>0</v>
      </c>
      <c r="J2434" s="84">
        <f t="shared" si="429"/>
        <v>0</v>
      </c>
      <c r="K2434" s="84">
        <f t="shared" si="430"/>
        <v>0</v>
      </c>
      <c r="L2434" s="84">
        <f t="shared" si="431"/>
        <v>0</v>
      </c>
      <c r="M2434" s="267"/>
      <c r="N2434" s="267"/>
      <c r="O2434" s="84">
        <f t="shared" si="432"/>
        <v>0</v>
      </c>
      <c r="P2434" s="84">
        <f t="shared" si="433"/>
        <v>0</v>
      </c>
      <c r="Q2434" s="86">
        <f t="shared" si="434"/>
        <v>0</v>
      </c>
      <c r="R2434" s="86">
        <f t="shared" si="435"/>
        <v>0</v>
      </c>
    </row>
    <row r="2435" spans="1:18" x14ac:dyDescent="0.2">
      <c r="A2435" s="77">
        <f t="shared" si="425"/>
        <v>2428</v>
      </c>
      <c r="B2435" s="456">
        <f>'INVENT.Construc&amp;Bat Importé -10'!D2434</f>
        <v>0</v>
      </c>
      <c r="C2435" s="456">
        <f>'INVENT.Construc&amp;Bat Importé -10'!F2434</f>
        <v>0</v>
      </c>
      <c r="D2435" s="456">
        <f>'INVENT.Construc&amp;Bat Importé -10'!C2434</f>
        <v>0</v>
      </c>
      <c r="E2435" s="476">
        <f>'INVENT.Construc&amp;Bat Importé -10'!H2434</f>
        <v>0</v>
      </c>
      <c r="F2435" s="268"/>
      <c r="G2435" s="266">
        <f t="shared" si="426"/>
        <v>0</v>
      </c>
      <c r="H2435" s="84">
        <f t="shared" si="427"/>
        <v>0</v>
      </c>
      <c r="I2435" s="84">
        <f t="shared" si="428"/>
        <v>0</v>
      </c>
      <c r="J2435" s="84">
        <f t="shared" si="429"/>
        <v>0</v>
      </c>
      <c r="K2435" s="84">
        <f t="shared" si="430"/>
        <v>0</v>
      </c>
      <c r="L2435" s="84">
        <f t="shared" si="431"/>
        <v>0</v>
      </c>
      <c r="M2435" s="267"/>
      <c r="N2435" s="267"/>
      <c r="O2435" s="84">
        <f t="shared" si="432"/>
        <v>0</v>
      </c>
      <c r="P2435" s="84">
        <f t="shared" si="433"/>
        <v>0</v>
      </c>
      <c r="Q2435" s="86">
        <f t="shared" si="434"/>
        <v>0</v>
      </c>
      <c r="R2435" s="86">
        <f t="shared" si="435"/>
        <v>0</v>
      </c>
    </row>
    <row r="2436" spans="1:18" x14ac:dyDescent="0.2">
      <c r="A2436" s="77">
        <f t="shared" si="425"/>
        <v>2429</v>
      </c>
      <c r="B2436" s="456">
        <f>'INVENT.Construc&amp;Bat Importé -10'!D2435</f>
        <v>0</v>
      </c>
      <c r="C2436" s="456">
        <f>'INVENT.Construc&amp;Bat Importé -10'!F2435</f>
        <v>0</v>
      </c>
      <c r="D2436" s="456">
        <f>'INVENT.Construc&amp;Bat Importé -10'!C2435</f>
        <v>0</v>
      </c>
      <c r="E2436" s="476">
        <f>'INVENT.Construc&amp;Bat Importé -10'!H2435</f>
        <v>0</v>
      </c>
      <c r="F2436" s="268"/>
      <c r="G2436" s="266">
        <f t="shared" si="426"/>
        <v>0</v>
      </c>
      <c r="H2436" s="84">
        <f t="shared" si="427"/>
        <v>0</v>
      </c>
      <c r="I2436" s="84">
        <f t="shared" si="428"/>
        <v>0</v>
      </c>
      <c r="J2436" s="84">
        <f t="shared" si="429"/>
        <v>0</v>
      </c>
      <c r="K2436" s="84">
        <f t="shared" si="430"/>
        <v>0</v>
      </c>
      <c r="L2436" s="84">
        <f t="shared" si="431"/>
        <v>0</v>
      </c>
      <c r="M2436" s="267"/>
      <c r="N2436" s="267"/>
      <c r="O2436" s="84">
        <f t="shared" si="432"/>
        <v>0</v>
      </c>
      <c r="P2436" s="84">
        <f t="shared" si="433"/>
        <v>0</v>
      </c>
      <c r="Q2436" s="86">
        <f t="shared" si="434"/>
        <v>0</v>
      </c>
      <c r="R2436" s="86">
        <f t="shared" si="435"/>
        <v>0</v>
      </c>
    </row>
    <row r="2437" spans="1:18" x14ac:dyDescent="0.2">
      <c r="A2437" s="77">
        <f t="shared" si="425"/>
        <v>2430</v>
      </c>
      <c r="B2437" s="456">
        <f>'INVENT.Construc&amp;Bat Importé -10'!D2436</f>
        <v>0</v>
      </c>
      <c r="C2437" s="456">
        <f>'INVENT.Construc&amp;Bat Importé -10'!F2436</f>
        <v>0</v>
      </c>
      <c r="D2437" s="456">
        <f>'INVENT.Construc&amp;Bat Importé -10'!C2436</f>
        <v>0</v>
      </c>
      <c r="E2437" s="476">
        <f>'INVENT.Construc&amp;Bat Importé -10'!H2436</f>
        <v>0</v>
      </c>
      <c r="F2437" s="268"/>
      <c r="G2437" s="266">
        <f t="shared" si="426"/>
        <v>0</v>
      </c>
      <c r="H2437" s="84">
        <f t="shared" si="427"/>
        <v>0</v>
      </c>
      <c r="I2437" s="84">
        <f t="shared" si="428"/>
        <v>0</v>
      </c>
      <c r="J2437" s="84">
        <f t="shared" si="429"/>
        <v>0</v>
      </c>
      <c r="K2437" s="84">
        <f t="shared" si="430"/>
        <v>0</v>
      </c>
      <c r="L2437" s="84">
        <f t="shared" si="431"/>
        <v>0</v>
      </c>
      <c r="M2437" s="267"/>
      <c r="N2437" s="267"/>
      <c r="O2437" s="84">
        <f t="shared" si="432"/>
        <v>0</v>
      </c>
      <c r="P2437" s="84">
        <f t="shared" si="433"/>
        <v>0</v>
      </c>
      <c r="Q2437" s="86">
        <f t="shared" si="434"/>
        <v>0</v>
      </c>
      <c r="R2437" s="86">
        <f t="shared" si="435"/>
        <v>0</v>
      </c>
    </row>
    <row r="2438" spans="1:18" x14ac:dyDescent="0.2">
      <c r="A2438" s="77">
        <f t="shared" si="425"/>
        <v>2431</v>
      </c>
      <c r="B2438" s="456">
        <f>'INVENT.Construc&amp;Bat Importé -10'!D2437</f>
        <v>0</v>
      </c>
      <c r="C2438" s="456">
        <f>'INVENT.Construc&amp;Bat Importé -10'!F2437</f>
        <v>0</v>
      </c>
      <c r="D2438" s="456">
        <f>'INVENT.Construc&amp;Bat Importé -10'!C2437</f>
        <v>0</v>
      </c>
      <c r="E2438" s="476">
        <f>'INVENT.Construc&amp;Bat Importé -10'!H2437</f>
        <v>0</v>
      </c>
      <c r="F2438" s="268"/>
      <c r="G2438" s="266">
        <f t="shared" si="426"/>
        <v>0</v>
      </c>
      <c r="H2438" s="84">
        <f t="shared" si="427"/>
        <v>0</v>
      </c>
      <c r="I2438" s="84">
        <f t="shared" si="428"/>
        <v>0</v>
      </c>
      <c r="J2438" s="84">
        <f t="shared" si="429"/>
        <v>0</v>
      </c>
      <c r="K2438" s="84">
        <f t="shared" si="430"/>
        <v>0</v>
      </c>
      <c r="L2438" s="84">
        <f t="shared" si="431"/>
        <v>0</v>
      </c>
      <c r="M2438" s="267"/>
      <c r="N2438" s="267"/>
      <c r="O2438" s="84">
        <f t="shared" si="432"/>
        <v>0</v>
      </c>
      <c r="P2438" s="84">
        <f t="shared" si="433"/>
        <v>0</v>
      </c>
      <c r="Q2438" s="86">
        <f t="shared" si="434"/>
        <v>0</v>
      </c>
      <c r="R2438" s="86">
        <f t="shared" si="435"/>
        <v>0</v>
      </c>
    </row>
    <row r="2439" spans="1:18" x14ac:dyDescent="0.2">
      <c r="A2439" s="77">
        <f t="shared" si="425"/>
        <v>2432</v>
      </c>
      <c r="B2439" s="456">
        <f>'INVENT.Construc&amp;Bat Importé -10'!D2438</f>
        <v>0</v>
      </c>
      <c r="C2439" s="456">
        <f>'INVENT.Construc&amp;Bat Importé -10'!F2438</f>
        <v>0</v>
      </c>
      <c r="D2439" s="456">
        <f>'INVENT.Construc&amp;Bat Importé -10'!C2438</f>
        <v>0</v>
      </c>
      <c r="E2439" s="476">
        <f>'INVENT.Construc&amp;Bat Importé -10'!H2438</f>
        <v>0</v>
      </c>
      <c r="F2439" s="268"/>
      <c r="G2439" s="266">
        <f t="shared" si="426"/>
        <v>0</v>
      </c>
      <c r="H2439" s="84">
        <f t="shared" si="427"/>
        <v>0</v>
      </c>
      <c r="I2439" s="84">
        <f t="shared" si="428"/>
        <v>0</v>
      </c>
      <c r="J2439" s="84">
        <f t="shared" si="429"/>
        <v>0</v>
      </c>
      <c r="K2439" s="84">
        <f t="shared" si="430"/>
        <v>0</v>
      </c>
      <c r="L2439" s="84">
        <f t="shared" si="431"/>
        <v>0</v>
      </c>
      <c r="M2439" s="267"/>
      <c r="N2439" s="267"/>
      <c r="O2439" s="84">
        <f t="shared" si="432"/>
        <v>0</v>
      </c>
      <c r="P2439" s="84">
        <f t="shared" si="433"/>
        <v>0</v>
      </c>
      <c r="Q2439" s="86">
        <f t="shared" si="434"/>
        <v>0</v>
      </c>
      <c r="R2439" s="86">
        <f t="shared" si="435"/>
        <v>0</v>
      </c>
    </row>
    <row r="2440" spans="1:18" x14ac:dyDescent="0.2">
      <c r="A2440" s="77">
        <f t="shared" si="425"/>
        <v>2433</v>
      </c>
      <c r="B2440" s="456">
        <f>'INVENT.Construc&amp;Bat Importé -10'!D2439</f>
        <v>0</v>
      </c>
      <c r="C2440" s="456">
        <f>'INVENT.Construc&amp;Bat Importé -10'!F2439</f>
        <v>0</v>
      </c>
      <c r="D2440" s="456">
        <f>'INVENT.Construc&amp;Bat Importé -10'!C2439</f>
        <v>0</v>
      </c>
      <c r="E2440" s="476">
        <f>'INVENT.Construc&amp;Bat Importé -10'!H2439</f>
        <v>0</v>
      </c>
      <c r="F2440" s="268"/>
      <c r="G2440" s="266">
        <f t="shared" si="426"/>
        <v>0</v>
      </c>
      <c r="H2440" s="84">
        <f t="shared" si="427"/>
        <v>0</v>
      </c>
      <c r="I2440" s="84">
        <f t="shared" si="428"/>
        <v>0</v>
      </c>
      <c r="J2440" s="84">
        <f t="shared" si="429"/>
        <v>0</v>
      </c>
      <c r="K2440" s="84">
        <f t="shared" si="430"/>
        <v>0</v>
      </c>
      <c r="L2440" s="84">
        <f t="shared" si="431"/>
        <v>0</v>
      </c>
      <c r="M2440" s="267"/>
      <c r="N2440" s="267"/>
      <c r="O2440" s="84">
        <f t="shared" si="432"/>
        <v>0</v>
      </c>
      <c r="P2440" s="84">
        <f t="shared" si="433"/>
        <v>0</v>
      </c>
      <c r="Q2440" s="86">
        <f t="shared" si="434"/>
        <v>0</v>
      </c>
      <c r="R2440" s="86">
        <f t="shared" si="435"/>
        <v>0</v>
      </c>
    </row>
    <row r="2441" spans="1:18" x14ac:dyDescent="0.2">
      <c r="A2441" s="77">
        <f t="shared" si="425"/>
        <v>2434</v>
      </c>
      <c r="B2441" s="456">
        <f>'INVENT.Construc&amp;Bat Importé -10'!D2440</f>
        <v>0</v>
      </c>
      <c r="C2441" s="456">
        <f>'INVENT.Construc&amp;Bat Importé -10'!F2440</f>
        <v>0</v>
      </c>
      <c r="D2441" s="456">
        <f>'INVENT.Construc&amp;Bat Importé -10'!C2440</f>
        <v>0</v>
      </c>
      <c r="E2441" s="476">
        <f>'INVENT.Construc&amp;Bat Importé -10'!H2440</f>
        <v>0</v>
      </c>
      <c r="F2441" s="268"/>
      <c r="G2441" s="266">
        <f t="shared" si="426"/>
        <v>0</v>
      </c>
      <c r="H2441" s="84">
        <f t="shared" si="427"/>
        <v>0</v>
      </c>
      <c r="I2441" s="84">
        <f t="shared" si="428"/>
        <v>0</v>
      </c>
      <c r="J2441" s="84">
        <f t="shared" si="429"/>
        <v>0</v>
      </c>
      <c r="K2441" s="84">
        <f t="shared" si="430"/>
        <v>0</v>
      </c>
      <c r="L2441" s="84">
        <f t="shared" si="431"/>
        <v>0</v>
      </c>
      <c r="M2441" s="267"/>
      <c r="N2441" s="267"/>
      <c r="O2441" s="84">
        <f t="shared" si="432"/>
        <v>0</v>
      </c>
      <c r="P2441" s="84">
        <f t="shared" si="433"/>
        <v>0</v>
      </c>
      <c r="Q2441" s="86">
        <f t="shared" si="434"/>
        <v>0</v>
      </c>
      <c r="R2441" s="86">
        <f t="shared" si="435"/>
        <v>0</v>
      </c>
    </row>
    <row r="2442" spans="1:18" x14ac:dyDescent="0.2">
      <c r="A2442" s="77">
        <f t="shared" si="425"/>
        <v>2435</v>
      </c>
      <c r="B2442" s="456">
        <f>'INVENT.Construc&amp;Bat Importé -10'!D2441</f>
        <v>0</v>
      </c>
      <c r="C2442" s="456">
        <f>'INVENT.Construc&amp;Bat Importé -10'!F2441</f>
        <v>0</v>
      </c>
      <c r="D2442" s="456">
        <f>'INVENT.Construc&amp;Bat Importé -10'!C2441</f>
        <v>0</v>
      </c>
      <c r="E2442" s="476">
        <f>'INVENT.Construc&amp;Bat Importé -10'!H2441</f>
        <v>0</v>
      </c>
      <c r="F2442" s="268"/>
      <c r="G2442" s="266">
        <f t="shared" si="426"/>
        <v>0</v>
      </c>
      <c r="H2442" s="84">
        <f t="shared" si="427"/>
        <v>0</v>
      </c>
      <c r="I2442" s="84">
        <f t="shared" si="428"/>
        <v>0</v>
      </c>
      <c r="J2442" s="84">
        <f t="shared" si="429"/>
        <v>0</v>
      </c>
      <c r="K2442" s="84">
        <f t="shared" si="430"/>
        <v>0</v>
      </c>
      <c r="L2442" s="84">
        <f t="shared" si="431"/>
        <v>0</v>
      </c>
      <c r="M2442" s="267"/>
      <c r="N2442" s="267"/>
      <c r="O2442" s="84">
        <f t="shared" si="432"/>
        <v>0</v>
      </c>
      <c r="P2442" s="84">
        <f t="shared" si="433"/>
        <v>0</v>
      </c>
      <c r="Q2442" s="86">
        <f t="shared" si="434"/>
        <v>0</v>
      </c>
      <c r="R2442" s="86">
        <f t="shared" si="435"/>
        <v>0</v>
      </c>
    </row>
    <row r="2443" spans="1:18" x14ac:dyDescent="0.2">
      <c r="A2443" s="77">
        <f t="shared" si="425"/>
        <v>2436</v>
      </c>
      <c r="B2443" s="456">
        <f>'INVENT.Construc&amp;Bat Importé -10'!D2442</f>
        <v>0</v>
      </c>
      <c r="C2443" s="456">
        <f>'INVENT.Construc&amp;Bat Importé -10'!F2442</f>
        <v>0</v>
      </c>
      <c r="D2443" s="456">
        <f>'INVENT.Construc&amp;Bat Importé -10'!C2442</f>
        <v>0</v>
      </c>
      <c r="E2443" s="476">
        <f>'INVENT.Construc&amp;Bat Importé -10'!H2442</f>
        <v>0</v>
      </c>
      <c r="F2443" s="268"/>
      <c r="G2443" s="266">
        <f t="shared" si="426"/>
        <v>0</v>
      </c>
      <c r="H2443" s="84">
        <f t="shared" si="427"/>
        <v>0</v>
      </c>
      <c r="I2443" s="84">
        <f t="shared" si="428"/>
        <v>0</v>
      </c>
      <c r="J2443" s="84">
        <f t="shared" si="429"/>
        <v>0</v>
      </c>
      <c r="K2443" s="84">
        <f t="shared" si="430"/>
        <v>0</v>
      </c>
      <c r="L2443" s="84">
        <f t="shared" si="431"/>
        <v>0</v>
      </c>
      <c r="M2443" s="267"/>
      <c r="N2443" s="267"/>
      <c r="O2443" s="84">
        <f t="shared" si="432"/>
        <v>0</v>
      </c>
      <c r="P2443" s="84">
        <f t="shared" si="433"/>
        <v>0</v>
      </c>
      <c r="Q2443" s="86">
        <f t="shared" si="434"/>
        <v>0</v>
      </c>
      <c r="R2443" s="86">
        <f t="shared" si="435"/>
        <v>0</v>
      </c>
    </row>
    <row r="2444" spans="1:18" x14ac:dyDescent="0.2">
      <c r="A2444" s="77">
        <f t="shared" si="425"/>
        <v>2437</v>
      </c>
      <c r="B2444" s="456">
        <f>'INVENT.Construc&amp;Bat Importé -10'!D2443</f>
        <v>0</v>
      </c>
      <c r="C2444" s="456">
        <f>'INVENT.Construc&amp;Bat Importé -10'!F2443</f>
        <v>0</v>
      </c>
      <c r="D2444" s="456">
        <f>'INVENT.Construc&amp;Bat Importé -10'!C2443</f>
        <v>0</v>
      </c>
      <c r="E2444" s="476">
        <f>'INVENT.Construc&amp;Bat Importé -10'!H2443</f>
        <v>0</v>
      </c>
      <c r="F2444" s="268"/>
      <c r="G2444" s="266">
        <f t="shared" si="426"/>
        <v>0</v>
      </c>
      <c r="H2444" s="84">
        <f t="shared" si="427"/>
        <v>0</v>
      </c>
      <c r="I2444" s="84">
        <f t="shared" si="428"/>
        <v>0</v>
      </c>
      <c r="J2444" s="84">
        <f t="shared" si="429"/>
        <v>0</v>
      </c>
      <c r="K2444" s="84">
        <f t="shared" si="430"/>
        <v>0</v>
      </c>
      <c r="L2444" s="84">
        <f t="shared" si="431"/>
        <v>0</v>
      </c>
      <c r="M2444" s="267"/>
      <c r="N2444" s="267"/>
      <c r="O2444" s="84">
        <f t="shared" si="432"/>
        <v>0</v>
      </c>
      <c r="P2444" s="84">
        <f t="shared" si="433"/>
        <v>0</v>
      </c>
      <c r="Q2444" s="86">
        <f t="shared" si="434"/>
        <v>0</v>
      </c>
      <c r="R2444" s="86">
        <f t="shared" si="435"/>
        <v>0</v>
      </c>
    </row>
    <row r="2445" spans="1:18" x14ac:dyDescent="0.2">
      <c r="A2445" s="77">
        <f t="shared" si="425"/>
        <v>2438</v>
      </c>
      <c r="B2445" s="456">
        <f>'INVENT.Construc&amp;Bat Importé -10'!D2444</f>
        <v>0</v>
      </c>
      <c r="C2445" s="456">
        <f>'INVENT.Construc&amp;Bat Importé -10'!F2444</f>
        <v>0</v>
      </c>
      <c r="D2445" s="456">
        <f>'INVENT.Construc&amp;Bat Importé -10'!C2444</f>
        <v>0</v>
      </c>
      <c r="E2445" s="476">
        <f>'INVENT.Construc&amp;Bat Importé -10'!H2444</f>
        <v>0</v>
      </c>
      <c r="F2445" s="268"/>
      <c r="G2445" s="266">
        <f t="shared" si="426"/>
        <v>0</v>
      </c>
      <c r="H2445" s="84">
        <f t="shared" si="427"/>
        <v>0</v>
      </c>
      <c r="I2445" s="84">
        <f t="shared" si="428"/>
        <v>0</v>
      </c>
      <c r="J2445" s="84">
        <f t="shared" si="429"/>
        <v>0</v>
      </c>
      <c r="K2445" s="84">
        <f t="shared" si="430"/>
        <v>0</v>
      </c>
      <c r="L2445" s="84">
        <f t="shared" si="431"/>
        <v>0</v>
      </c>
      <c r="M2445" s="267"/>
      <c r="N2445" s="267"/>
      <c r="O2445" s="84">
        <f t="shared" si="432"/>
        <v>0</v>
      </c>
      <c r="P2445" s="84">
        <f t="shared" si="433"/>
        <v>0</v>
      </c>
      <c r="Q2445" s="86">
        <f t="shared" si="434"/>
        <v>0</v>
      </c>
      <c r="R2445" s="86">
        <f t="shared" si="435"/>
        <v>0</v>
      </c>
    </row>
    <row r="2446" spans="1:18" x14ac:dyDescent="0.2">
      <c r="A2446" s="77">
        <f t="shared" si="425"/>
        <v>2439</v>
      </c>
      <c r="B2446" s="456">
        <f>'INVENT.Construc&amp;Bat Importé -10'!D2445</f>
        <v>0</v>
      </c>
      <c r="C2446" s="456">
        <f>'INVENT.Construc&amp;Bat Importé -10'!F2445</f>
        <v>0</v>
      </c>
      <c r="D2446" s="456">
        <f>'INVENT.Construc&amp;Bat Importé -10'!C2445</f>
        <v>0</v>
      </c>
      <c r="E2446" s="476">
        <f>'INVENT.Construc&amp;Bat Importé -10'!H2445</f>
        <v>0</v>
      </c>
      <c r="F2446" s="268"/>
      <c r="G2446" s="266">
        <f t="shared" si="426"/>
        <v>0</v>
      </c>
      <c r="H2446" s="84">
        <f t="shared" si="427"/>
        <v>0</v>
      </c>
      <c r="I2446" s="84">
        <f t="shared" si="428"/>
        <v>0</v>
      </c>
      <c r="J2446" s="84">
        <f t="shared" si="429"/>
        <v>0</v>
      </c>
      <c r="K2446" s="84">
        <f t="shared" si="430"/>
        <v>0</v>
      </c>
      <c r="L2446" s="84">
        <f t="shared" si="431"/>
        <v>0</v>
      </c>
      <c r="M2446" s="267"/>
      <c r="N2446" s="267"/>
      <c r="O2446" s="84">
        <f t="shared" si="432"/>
        <v>0</v>
      </c>
      <c r="P2446" s="84">
        <f t="shared" si="433"/>
        <v>0</v>
      </c>
      <c r="Q2446" s="86">
        <f t="shared" si="434"/>
        <v>0</v>
      </c>
      <c r="R2446" s="86">
        <f t="shared" si="435"/>
        <v>0</v>
      </c>
    </row>
    <row r="2447" spans="1:18" x14ac:dyDescent="0.2">
      <c r="A2447" s="77">
        <f t="shared" si="425"/>
        <v>2440</v>
      </c>
      <c r="B2447" s="456">
        <f>'INVENT.Construc&amp;Bat Importé -10'!D2446</f>
        <v>0</v>
      </c>
      <c r="C2447" s="456">
        <f>'INVENT.Construc&amp;Bat Importé -10'!F2446</f>
        <v>0</v>
      </c>
      <c r="D2447" s="456">
        <f>'INVENT.Construc&amp;Bat Importé -10'!C2446</f>
        <v>0</v>
      </c>
      <c r="E2447" s="476">
        <f>'INVENT.Construc&amp;Bat Importé -10'!H2446</f>
        <v>0</v>
      </c>
      <c r="F2447" s="268"/>
      <c r="G2447" s="266">
        <f t="shared" si="426"/>
        <v>0</v>
      </c>
      <c r="H2447" s="84">
        <f t="shared" si="427"/>
        <v>0</v>
      </c>
      <c r="I2447" s="84">
        <f t="shared" si="428"/>
        <v>0</v>
      </c>
      <c r="J2447" s="84">
        <f t="shared" si="429"/>
        <v>0</v>
      </c>
      <c r="K2447" s="84">
        <f t="shared" si="430"/>
        <v>0</v>
      </c>
      <c r="L2447" s="84">
        <f t="shared" si="431"/>
        <v>0</v>
      </c>
      <c r="M2447" s="267"/>
      <c r="N2447" s="267"/>
      <c r="O2447" s="84">
        <f t="shared" si="432"/>
        <v>0</v>
      </c>
      <c r="P2447" s="84">
        <f t="shared" si="433"/>
        <v>0</v>
      </c>
      <c r="Q2447" s="86">
        <f t="shared" si="434"/>
        <v>0</v>
      </c>
      <c r="R2447" s="86">
        <f t="shared" si="435"/>
        <v>0</v>
      </c>
    </row>
    <row r="2448" spans="1:18" x14ac:dyDescent="0.2">
      <c r="A2448" s="77">
        <f t="shared" si="425"/>
        <v>2441</v>
      </c>
      <c r="B2448" s="456">
        <f>'INVENT.Construc&amp;Bat Importé -10'!D2447</f>
        <v>0</v>
      </c>
      <c r="C2448" s="456">
        <f>'INVENT.Construc&amp;Bat Importé -10'!F2447</f>
        <v>0</v>
      </c>
      <c r="D2448" s="456">
        <f>'INVENT.Construc&amp;Bat Importé -10'!C2447</f>
        <v>0</v>
      </c>
      <c r="E2448" s="476">
        <f>'INVENT.Construc&amp;Bat Importé -10'!H2447</f>
        <v>0</v>
      </c>
      <c r="F2448" s="268"/>
      <c r="G2448" s="266">
        <f t="shared" si="426"/>
        <v>0</v>
      </c>
      <c r="H2448" s="84">
        <f t="shared" si="427"/>
        <v>0</v>
      </c>
      <c r="I2448" s="84">
        <f t="shared" si="428"/>
        <v>0</v>
      </c>
      <c r="J2448" s="84">
        <f t="shared" si="429"/>
        <v>0</v>
      </c>
      <c r="K2448" s="84">
        <f t="shared" si="430"/>
        <v>0</v>
      </c>
      <c r="L2448" s="84">
        <f t="shared" si="431"/>
        <v>0</v>
      </c>
      <c r="M2448" s="267"/>
      <c r="N2448" s="267"/>
      <c r="O2448" s="84">
        <f t="shared" si="432"/>
        <v>0</v>
      </c>
      <c r="P2448" s="84">
        <f t="shared" si="433"/>
        <v>0</v>
      </c>
      <c r="Q2448" s="86">
        <f t="shared" si="434"/>
        <v>0</v>
      </c>
      <c r="R2448" s="86">
        <f t="shared" si="435"/>
        <v>0</v>
      </c>
    </row>
    <row r="2449" spans="1:18" x14ac:dyDescent="0.2">
      <c r="A2449" s="77">
        <f t="shared" si="425"/>
        <v>2442</v>
      </c>
      <c r="B2449" s="456">
        <f>'INVENT.Construc&amp;Bat Importé -10'!D2448</f>
        <v>0</v>
      </c>
      <c r="C2449" s="456">
        <f>'INVENT.Construc&amp;Bat Importé -10'!F2448</f>
        <v>0</v>
      </c>
      <c r="D2449" s="456">
        <f>'INVENT.Construc&amp;Bat Importé -10'!C2448</f>
        <v>0</v>
      </c>
      <c r="E2449" s="476">
        <f>'INVENT.Construc&amp;Bat Importé -10'!H2448</f>
        <v>0</v>
      </c>
      <c r="F2449" s="268"/>
      <c r="G2449" s="266">
        <f t="shared" si="426"/>
        <v>0</v>
      </c>
      <c r="H2449" s="84">
        <f t="shared" si="427"/>
        <v>0</v>
      </c>
      <c r="I2449" s="84">
        <f t="shared" si="428"/>
        <v>0</v>
      </c>
      <c r="J2449" s="84">
        <f t="shared" si="429"/>
        <v>0</v>
      </c>
      <c r="K2449" s="84">
        <f t="shared" si="430"/>
        <v>0</v>
      </c>
      <c r="L2449" s="84">
        <f t="shared" si="431"/>
        <v>0</v>
      </c>
      <c r="M2449" s="267"/>
      <c r="N2449" s="267"/>
      <c r="O2449" s="84">
        <f t="shared" si="432"/>
        <v>0</v>
      </c>
      <c r="P2449" s="84">
        <f t="shared" si="433"/>
        <v>0</v>
      </c>
      <c r="Q2449" s="86">
        <f t="shared" si="434"/>
        <v>0</v>
      </c>
      <c r="R2449" s="86">
        <f t="shared" si="435"/>
        <v>0</v>
      </c>
    </row>
    <row r="2450" spans="1:18" x14ac:dyDescent="0.2">
      <c r="A2450" s="77">
        <f t="shared" si="425"/>
        <v>2443</v>
      </c>
      <c r="B2450" s="456">
        <f>'INVENT.Construc&amp;Bat Importé -10'!D2449</f>
        <v>0</v>
      </c>
      <c r="C2450" s="456">
        <f>'INVENT.Construc&amp;Bat Importé -10'!F2449</f>
        <v>0</v>
      </c>
      <c r="D2450" s="456">
        <f>'INVENT.Construc&amp;Bat Importé -10'!C2449</f>
        <v>0</v>
      </c>
      <c r="E2450" s="476">
        <f>'INVENT.Construc&amp;Bat Importé -10'!H2449</f>
        <v>0</v>
      </c>
      <c r="F2450" s="268"/>
      <c r="G2450" s="266">
        <f t="shared" si="426"/>
        <v>0</v>
      </c>
      <c r="H2450" s="84">
        <f t="shared" si="427"/>
        <v>0</v>
      </c>
      <c r="I2450" s="84">
        <f t="shared" si="428"/>
        <v>0</v>
      </c>
      <c r="J2450" s="84">
        <f t="shared" si="429"/>
        <v>0</v>
      </c>
      <c r="K2450" s="84">
        <f t="shared" si="430"/>
        <v>0</v>
      </c>
      <c r="L2450" s="84">
        <f t="shared" si="431"/>
        <v>0</v>
      </c>
      <c r="M2450" s="267"/>
      <c r="N2450" s="267"/>
      <c r="O2450" s="84">
        <f t="shared" si="432"/>
        <v>0</v>
      </c>
      <c r="P2450" s="84">
        <f t="shared" si="433"/>
        <v>0</v>
      </c>
      <c r="Q2450" s="86">
        <f t="shared" si="434"/>
        <v>0</v>
      </c>
      <c r="R2450" s="86">
        <f t="shared" si="435"/>
        <v>0</v>
      </c>
    </row>
    <row r="2451" spans="1:18" x14ac:dyDescent="0.2">
      <c r="A2451" s="77">
        <f t="shared" si="425"/>
        <v>2444</v>
      </c>
      <c r="B2451" s="456">
        <f>'INVENT.Construc&amp;Bat Importé -10'!D2450</f>
        <v>0</v>
      </c>
      <c r="C2451" s="456">
        <f>'INVENT.Construc&amp;Bat Importé -10'!F2450</f>
        <v>0</v>
      </c>
      <c r="D2451" s="456">
        <f>'INVENT.Construc&amp;Bat Importé -10'!C2450</f>
        <v>0</v>
      </c>
      <c r="E2451" s="476">
        <f>'INVENT.Construc&amp;Bat Importé -10'!H2450</f>
        <v>0</v>
      </c>
      <c r="F2451" s="268"/>
      <c r="G2451" s="266">
        <f t="shared" si="426"/>
        <v>0</v>
      </c>
      <c r="H2451" s="84">
        <f t="shared" si="427"/>
        <v>0</v>
      </c>
      <c r="I2451" s="84">
        <f t="shared" si="428"/>
        <v>0</v>
      </c>
      <c r="J2451" s="84">
        <f t="shared" si="429"/>
        <v>0</v>
      </c>
      <c r="K2451" s="84">
        <f t="shared" si="430"/>
        <v>0</v>
      </c>
      <c r="L2451" s="84">
        <f t="shared" si="431"/>
        <v>0</v>
      </c>
      <c r="M2451" s="267"/>
      <c r="N2451" s="267"/>
      <c r="O2451" s="84">
        <f t="shared" si="432"/>
        <v>0</v>
      </c>
      <c r="P2451" s="84">
        <f t="shared" si="433"/>
        <v>0</v>
      </c>
      <c r="Q2451" s="86">
        <f t="shared" si="434"/>
        <v>0</v>
      </c>
      <c r="R2451" s="86">
        <f t="shared" si="435"/>
        <v>0</v>
      </c>
    </row>
    <row r="2452" spans="1:18" x14ac:dyDescent="0.2">
      <c r="A2452" s="77">
        <f t="shared" si="425"/>
        <v>2445</v>
      </c>
      <c r="B2452" s="456">
        <f>'INVENT.Construc&amp;Bat Importé -10'!D2451</f>
        <v>0</v>
      </c>
      <c r="C2452" s="456">
        <f>'INVENT.Construc&amp;Bat Importé -10'!F2451</f>
        <v>0</v>
      </c>
      <c r="D2452" s="456">
        <f>'INVENT.Construc&amp;Bat Importé -10'!C2451</f>
        <v>0</v>
      </c>
      <c r="E2452" s="476">
        <f>'INVENT.Construc&amp;Bat Importé -10'!H2451</f>
        <v>0</v>
      </c>
      <c r="F2452" s="268"/>
      <c r="G2452" s="266">
        <f t="shared" si="426"/>
        <v>0</v>
      </c>
      <c r="H2452" s="84">
        <f t="shared" si="427"/>
        <v>0</v>
      </c>
      <c r="I2452" s="84">
        <f t="shared" si="428"/>
        <v>0</v>
      </c>
      <c r="J2452" s="84">
        <f t="shared" si="429"/>
        <v>0</v>
      </c>
      <c r="K2452" s="84">
        <f t="shared" si="430"/>
        <v>0</v>
      </c>
      <c r="L2452" s="84">
        <f t="shared" si="431"/>
        <v>0</v>
      </c>
      <c r="M2452" s="267"/>
      <c r="N2452" s="267"/>
      <c r="O2452" s="84">
        <f t="shared" si="432"/>
        <v>0</v>
      </c>
      <c r="P2452" s="84">
        <f t="shared" si="433"/>
        <v>0</v>
      </c>
      <c r="Q2452" s="86">
        <f t="shared" si="434"/>
        <v>0</v>
      </c>
      <c r="R2452" s="86">
        <f t="shared" si="435"/>
        <v>0</v>
      </c>
    </row>
    <row r="2453" spans="1:18" x14ac:dyDescent="0.2">
      <c r="A2453" s="77">
        <f t="shared" si="425"/>
        <v>2446</v>
      </c>
      <c r="B2453" s="456">
        <f>'INVENT.Construc&amp;Bat Importé -10'!D2452</f>
        <v>0</v>
      </c>
      <c r="C2453" s="456">
        <f>'INVENT.Construc&amp;Bat Importé -10'!F2452</f>
        <v>0</v>
      </c>
      <c r="D2453" s="456">
        <f>'INVENT.Construc&amp;Bat Importé -10'!C2452</f>
        <v>0</v>
      </c>
      <c r="E2453" s="476">
        <f>'INVENT.Construc&amp;Bat Importé -10'!H2452</f>
        <v>0</v>
      </c>
      <c r="F2453" s="268"/>
      <c r="G2453" s="266">
        <f t="shared" si="426"/>
        <v>0</v>
      </c>
      <c r="H2453" s="84">
        <f t="shared" si="427"/>
        <v>0</v>
      </c>
      <c r="I2453" s="84">
        <f t="shared" si="428"/>
        <v>0</v>
      </c>
      <c r="J2453" s="84">
        <f t="shared" si="429"/>
        <v>0</v>
      </c>
      <c r="K2453" s="84">
        <f t="shared" si="430"/>
        <v>0</v>
      </c>
      <c r="L2453" s="84">
        <f t="shared" si="431"/>
        <v>0</v>
      </c>
      <c r="M2453" s="267"/>
      <c r="N2453" s="267"/>
      <c r="O2453" s="84">
        <f t="shared" si="432"/>
        <v>0</v>
      </c>
      <c r="P2453" s="84">
        <f t="shared" si="433"/>
        <v>0</v>
      </c>
      <c r="Q2453" s="86">
        <f t="shared" si="434"/>
        <v>0</v>
      </c>
      <c r="R2453" s="86">
        <f t="shared" si="435"/>
        <v>0</v>
      </c>
    </row>
    <row r="2454" spans="1:18" x14ac:dyDescent="0.2">
      <c r="A2454" s="77">
        <f t="shared" si="425"/>
        <v>2447</v>
      </c>
      <c r="B2454" s="456">
        <f>'INVENT.Construc&amp;Bat Importé -10'!D2453</f>
        <v>0</v>
      </c>
      <c r="C2454" s="456">
        <f>'INVENT.Construc&amp;Bat Importé -10'!F2453</f>
        <v>0</v>
      </c>
      <c r="D2454" s="456">
        <f>'INVENT.Construc&amp;Bat Importé -10'!C2453</f>
        <v>0</v>
      </c>
      <c r="E2454" s="476">
        <f>'INVENT.Construc&amp;Bat Importé -10'!H2453</f>
        <v>0</v>
      </c>
      <c r="F2454" s="268"/>
      <c r="G2454" s="266">
        <f t="shared" si="426"/>
        <v>0</v>
      </c>
      <c r="H2454" s="84">
        <f t="shared" si="427"/>
        <v>0</v>
      </c>
      <c r="I2454" s="84">
        <f t="shared" si="428"/>
        <v>0</v>
      </c>
      <c r="J2454" s="84">
        <f t="shared" si="429"/>
        <v>0</v>
      </c>
      <c r="K2454" s="84">
        <f t="shared" si="430"/>
        <v>0</v>
      </c>
      <c r="L2454" s="84">
        <f t="shared" si="431"/>
        <v>0</v>
      </c>
      <c r="M2454" s="267"/>
      <c r="N2454" s="267"/>
      <c r="O2454" s="84">
        <f t="shared" si="432"/>
        <v>0</v>
      </c>
      <c r="P2454" s="84">
        <f t="shared" si="433"/>
        <v>0</v>
      </c>
      <c r="Q2454" s="86">
        <f t="shared" si="434"/>
        <v>0</v>
      </c>
      <c r="R2454" s="86">
        <f t="shared" si="435"/>
        <v>0</v>
      </c>
    </row>
    <row r="2455" spans="1:18" x14ac:dyDescent="0.2">
      <c r="A2455" s="77">
        <f t="shared" si="425"/>
        <v>2448</v>
      </c>
      <c r="B2455" s="456">
        <f>'INVENT.Construc&amp;Bat Importé -10'!D2454</f>
        <v>0</v>
      </c>
      <c r="C2455" s="456">
        <f>'INVENT.Construc&amp;Bat Importé -10'!F2454</f>
        <v>0</v>
      </c>
      <c r="D2455" s="456">
        <f>'INVENT.Construc&amp;Bat Importé -10'!C2454</f>
        <v>0</v>
      </c>
      <c r="E2455" s="476">
        <f>'INVENT.Construc&amp;Bat Importé -10'!H2454</f>
        <v>0</v>
      </c>
      <c r="F2455" s="268"/>
      <c r="G2455" s="266">
        <f t="shared" si="426"/>
        <v>0</v>
      </c>
      <c r="H2455" s="84">
        <f t="shared" si="427"/>
        <v>0</v>
      </c>
      <c r="I2455" s="84">
        <f t="shared" si="428"/>
        <v>0</v>
      </c>
      <c r="J2455" s="84">
        <f t="shared" si="429"/>
        <v>0</v>
      </c>
      <c r="K2455" s="84">
        <f t="shared" si="430"/>
        <v>0</v>
      </c>
      <c r="L2455" s="84">
        <f t="shared" si="431"/>
        <v>0</v>
      </c>
      <c r="M2455" s="267"/>
      <c r="N2455" s="267"/>
      <c r="O2455" s="84">
        <f t="shared" si="432"/>
        <v>0</v>
      </c>
      <c r="P2455" s="84">
        <f t="shared" si="433"/>
        <v>0</v>
      </c>
      <c r="Q2455" s="86">
        <f t="shared" si="434"/>
        <v>0</v>
      </c>
      <c r="R2455" s="86">
        <f t="shared" si="435"/>
        <v>0</v>
      </c>
    </row>
    <row r="2456" spans="1:18" x14ac:dyDescent="0.2">
      <c r="A2456" s="77">
        <f t="shared" si="425"/>
        <v>2449</v>
      </c>
      <c r="B2456" s="456">
        <f>'INVENT.Construc&amp;Bat Importé -10'!D2455</f>
        <v>0</v>
      </c>
      <c r="C2456" s="456">
        <f>'INVENT.Construc&amp;Bat Importé -10'!F2455</f>
        <v>0</v>
      </c>
      <c r="D2456" s="456">
        <f>'INVENT.Construc&amp;Bat Importé -10'!C2455</f>
        <v>0</v>
      </c>
      <c r="E2456" s="476">
        <f>'INVENT.Construc&amp;Bat Importé -10'!H2455</f>
        <v>0</v>
      </c>
      <c r="F2456" s="268"/>
      <c r="G2456" s="266">
        <f t="shared" si="426"/>
        <v>0</v>
      </c>
      <c r="H2456" s="84">
        <f t="shared" si="427"/>
        <v>0</v>
      </c>
      <c r="I2456" s="84">
        <f t="shared" si="428"/>
        <v>0</v>
      </c>
      <c r="J2456" s="84">
        <f t="shared" si="429"/>
        <v>0</v>
      </c>
      <c r="K2456" s="84">
        <f t="shared" si="430"/>
        <v>0</v>
      </c>
      <c r="L2456" s="84">
        <f t="shared" si="431"/>
        <v>0</v>
      </c>
      <c r="M2456" s="267"/>
      <c r="N2456" s="267"/>
      <c r="O2456" s="84">
        <f t="shared" si="432"/>
        <v>0</v>
      </c>
      <c r="P2456" s="84">
        <f t="shared" si="433"/>
        <v>0</v>
      </c>
      <c r="Q2456" s="86">
        <f t="shared" si="434"/>
        <v>0</v>
      </c>
      <c r="R2456" s="86">
        <f t="shared" si="435"/>
        <v>0</v>
      </c>
    </row>
    <row r="2457" spans="1:18" x14ac:dyDescent="0.2">
      <c r="A2457" s="77">
        <f t="shared" si="425"/>
        <v>2450</v>
      </c>
      <c r="B2457" s="456">
        <f>'INVENT.Construc&amp;Bat Importé -10'!D2456</f>
        <v>0</v>
      </c>
      <c r="C2457" s="456">
        <f>'INVENT.Construc&amp;Bat Importé -10'!F2456</f>
        <v>0</v>
      </c>
      <c r="D2457" s="456">
        <f>'INVENT.Construc&amp;Bat Importé -10'!C2456</f>
        <v>0</v>
      </c>
      <c r="E2457" s="476">
        <f>'INVENT.Construc&amp;Bat Importé -10'!H2456</f>
        <v>0</v>
      </c>
      <c r="F2457" s="268"/>
      <c r="G2457" s="266">
        <f t="shared" si="426"/>
        <v>0</v>
      </c>
      <c r="H2457" s="84">
        <f t="shared" si="427"/>
        <v>0</v>
      </c>
      <c r="I2457" s="84">
        <f t="shared" si="428"/>
        <v>0</v>
      </c>
      <c r="J2457" s="84">
        <f t="shared" si="429"/>
        <v>0</v>
      </c>
      <c r="K2457" s="84">
        <f t="shared" si="430"/>
        <v>0</v>
      </c>
      <c r="L2457" s="84">
        <f t="shared" si="431"/>
        <v>0</v>
      </c>
      <c r="M2457" s="267"/>
      <c r="N2457" s="267"/>
      <c r="O2457" s="84">
        <f t="shared" si="432"/>
        <v>0</v>
      </c>
      <c r="P2457" s="84">
        <f t="shared" si="433"/>
        <v>0</v>
      </c>
      <c r="Q2457" s="86">
        <f t="shared" si="434"/>
        <v>0</v>
      </c>
      <c r="R2457" s="86">
        <f t="shared" si="435"/>
        <v>0</v>
      </c>
    </row>
    <row r="2458" spans="1:18" x14ac:dyDescent="0.2">
      <c r="A2458" s="77">
        <f t="shared" si="425"/>
        <v>2451</v>
      </c>
      <c r="B2458" s="456">
        <f>'INVENT.Construc&amp;Bat Importé -10'!D2457</f>
        <v>0</v>
      </c>
      <c r="C2458" s="456">
        <f>'INVENT.Construc&amp;Bat Importé -10'!F2457</f>
        <v>0</v>
      </c>
      <c r="D2458" s="456">
        <f>'INVENT.Construc&amp;Bat Importé -10'!C2457</f>
        <v>0</v>
      </c>
      <c r="E2458" s="476">
        <f>'INVENT.Construc&amp;Bat Importé -10'!H2457</f>
        <v>0</v>
      </c>
      <c r="F2458" s="268"/>
      <c r="G2458" s="266">
        <f t="shared" si="426"/>
        <v>0</v>
      </c>
      <c r="H2458" s="84">
        <f t="shared" si="427"/>
        <v>0</v>
      </c>
      <c r="I2458" s="84">
        <f t="shared" si="428"/>
        <v>0</v>
      </c>
      <c r="J2458" s="84">
        <f t="shared" si="429"/>
        <v>0</v>
      </c>
      <c r="K2458" s="84">
        <f t="shared" si="430"/>
        <v>0</v>
      </c>
      <c r="L2458" s="84">
        <f t="shared" si="431"/>
        <v>0</v>
      </c>
      <c r="M2458" s="267"/>
      <c r="N2458" s="267"/>
      <c r="O2458" s="84">
        <f t="shared" si="432"/>
        <v>0</v>
      </c>
      <c r="P2458" s="84">
        <f t="shared" si="433"/>
        <v>0</v>
      </c>
      <c r="Q2458" s="86">
        <f t="shared" si="434"/>
        <v>0</v>
      </c>
      <c r="R2458" s="86">
        <f t="shared" si="435"/>
        <v>0</v>
      </c>
    </row>
    <row r="2459" spans="1:18" x14ac:dyDescent="0.2">
      <c r="A2459" s="77">
        <f t="shared" si="425"/>
        <v>2452</v>
      </c>
      <c r="B2459" s="456">
        <f>'INVENT.Construc&amp;Bat Importé -10'!D2458</f>
        <v>0</v>
      </c>
      <c r="C2459" s="456">
        <f>'INVENT.Construc&amp;Bat Importé -10'!F2458</f>
        <v>0</v>
      </c>
      <c r="D2459" s="456">
        <f>'INVENT.Construc&amp;Bat Importé -10'!C2458</f>
        <v>0</v>
      </c>
      <c r="E2459" s="476">
        <f>'INVENT.Construc&amp;Bat Importé -10'!H2458</f>
        <v>0</v>
      </c>
      <c r="F2459" s="268"/>
      <c r="G2459" s="266">
        <f t="shared" si="426"/>
        <v>0</v>
      </c>
      <c r="H2459" s="84">
        <f t="shared" si="427"/>
        <v>0</v>
      </c>
      <c r="I2459" s="84">
        <f t="shared" si="428"/>
        <v>0</v>
      </c>
      <c r="J2459" s="84">
        <f t="shared" si="429"/>
        <v>0</v>
      </c>
      <c r="K2459" s="84">
        <f t="shared" si="430"/>
        <v>0</v>
      </c>
      <c r="L2459" s="84">
        <f t="shared" si="431"/>
        <v>0</v>
      </c>
      <c r="M2459" s="267"/>
      <c r="N2459" s="267"/>
      <c r="O2459" s="84">
        <f t="shared" si="432"/>
        <v>0</v>
      </c>
      <c r="P2459" s="84">
        <f t="shared" si="433"/>
        <v>0</v>
      </c>
      <c r="Q2459" s="86">
        <f t="shared" si="434"/>
        <v>0</v>
      </c>
      <c r="R2459" s="86">
        <f t="shared" si="435"/>
        <v>0</v>
      </c>
    </row>
    <row r="2460" spans="1:18" x14ac:dyDescent="0.2">
      <c r="A2460" s="77">
        <f t="shared" si="425"/>
        <v>2453</v>
      </c>
      <c r="B2460" s="456">
        <f>'INVENT.Construc&amp;Bat Importé -10'!D2459</f>
        <v>0</v>
      </c>
      <c r="C2460" s="456">
        <f>'INVENT.Construc&amp;Bat Importé -10'!F2459</f>
        <v>0</v>
      </c>
      <c r="D2460" s="456">
        <f>'INVENT.Construc&amp;Bat Importé -10'!C2459</f>
        <v>0</v>
      </c>
      <c r="E2460" s="476">
        <f>'INVENT.Construc&amp;Bat Importé -10'!H2459</f>
        <v>0</v>
      </c>
      <c r="F2460" s="268"/>
      <c r="G2460" s="266">
        <f t="shared" si="426"/>
        <v>0</v>
      </c>
      <c r="H2460" s="84">
        <f t="shared" si="427"/>
        <v>0</v>
      </c>
      <c r="I2460" s="84">
        <f t="shared" si="428"/>
        <v>0</v>
      </c>
      <c r="J2460" s="84">
        <f t="shared" si="429"/>
        <v>0</v>
      </c>
      <c r="K2460" s="84">
        <f t="shared" si="430"/>
        <v>0</v>
      </c>
      <c r="L2460" s="84">
        <f t="shared" si="431"/>
        <v>0</v>
      </c>
      <c r="M2460" s="267"/>
      <c r="N2460" s="267"/>
      <c r="O2460" s="84">
        <f t="shared" si="432"/>
        <v>0</v>
      </c>
      <c r="P2460" s="84">
        <f t="shared" si="433"/>
        <v>0</v>
      </c>
      <c r="Q2460" s="86">
        <f t="shared" si="434"/>
        <v>0</v>
      </c>
      <c r="R2460" s="86">
        <f t="shared" si="435"/>
        <v>0</v>
      </c>
    </row>
    <row r="2461" spans="1:18" x14ac:dyDescent="0.2">
      <c r="A2461" s="77">
        <f t="shared" si="425"/>
        <v>2454</v>
      </c>
      <c r="B2461" s="456">
        <f>'INVENT.Construc&amp;Bat Importé -10'!D2460</f>
        <v>0</v>
      </c>
      <c r="C2461" s="456">
        <f>'INVENT.Construc&amp;Bat Importé -10'!F2460</f>
        <v>0</v>
      </c>
      <c r="D2461" s="456">
        <f>'INVENT.Construc&amp;Bat Importé -10'!C2460</f>
        <v>0</v>
      </c>
      <c r="E2461" s="476">
        <f>'INVENT.Construc&amp;Bat Importé -10'!H2460</f>
        <v>0</v>
      </c>
      <c r="F2461" s="268"/>
      <c r="G2461" s="266">
        <f t="shared" si="426"/>
        <v>0</v>
      </c>
      <c r="H2461" s="84">
        <f t="shared" si="427"/>
        <v>0</v>
      </c>
      <c r="I2461" s="84">
        <f t="shared" si="428"/>
        <v>0</v>
      </c>
      <c r="J2461" s="84">
        <f t="shared" si="429"/>
        <v>0</v>
      </c>
      <c r="K2461" s="84">
        <f t="shared" si="430"/>
        <v>0</v>
      </c>
      <c r="L2461" s="84">
        <f t="shared" si="431"/>
        <v>0</v>
      </c>
      <c r="M2461" s="267"/>
      <c r="N2461" s="267"/>
      <c r="O2461" s="84">
        <f t="shared" si="432"/>
        <v>0</v>
      </c>
      <c r="P2461" s="84">
        <f t="shared" si="433"/>
        <v>0</v>
      </c>
      <c r="Q2461" s="86">
        <f t="shared" si="434"/>
        <v>0</v>
      </c>
      <c r="R2461" s="86">
        <f t="shared" si="435"/>
        <v>0</v>
      </c>
    </row>
    <row r="2462" spans="1:18" x14ac:dyDescent="0.2">
      <c r="A2462" s="77">
        <f t="shared" si="425"/>
        <v>2455</v>
      </c>
      <c r="B2462" s="456">
        <f>'INVENT.Construc&amp;Bat Importé -10'!D2461</f>
        <v>0</v>
      </c>
      <c r="C2462" s="456">
        <f>'INVENT.Construc&amp;Bat Importé -10'!F2461</f>
        <v>0</v>
      </c>
      <c r="D2462" s="456">
        <f>'INVENT.Construc&amp;Bat Importé -10'!C2461</f>
        <v>0</v>
      </c>
      <c r="E2462" s="476">
        <f>'INVENT.Construc&amp;Bat Importé -10'!H2461</f>
        <v>0</v>
      </c>
      <c r="F2462" s="268"/>
      <c r="G2462" s="266">
        <f t="shared" si="426"/>
        <v>0</v>
      </c>
      <c r="H2462" s="84">
        <f t="shared" si="427"/>
        <v>0</v>
      </c>
      <c r="I2462" s="84">
        <f t="shared" si="428"/>
        <v>0</v>
      </c>
      <c r="J2462" s="84">
        <f t="shared" si="429"/>
        <v>0</v>
      </c>
      <c r="K2462" s="84">
        <f t="shared" si="430"/>
        <v>0</v>
      </c>
      <c r="L2462" s="84">
        <f t="shared" si="431"/>
        <v>0</v>
      </c>
      <c r="M2462" s="267"/>
      <c r="N2462" s="267"/>
      <c r="O2462" s="84">
        <f t="shared" si="432"/>
        <v>0</v>
      </c>
      <c r="P2462" s="84">
        <f t="shared" si="433"/>
        <v>0</v>
      </c>
      <c r="Q2462" s="86">
        <f t="shared" si="434"/>
        <v>0</v>
      </c>
      <c r="R2462" s="86">
        <f t="shared" si="435"/>
        <v>0</v>
      </c>
    </row>
    <row r="2463" spans="1:18" x14ac:dyDescent="0.2">
      <c r="A2463" s="77">
        <f t="shared" si="425"/>
        <v>2456</v>
      </c>
      <c r="B2463" s="456">
        <f>'INVENT.Construc&amp;Bat Importé -10'!D2462</f>
        <v>0</v>
      </c>
      <c r="C2463" s="456">
        <f>'INVENT.Construc&amp;Bat Importé -10'!F2462</f>
        <v>0</v>
      </c>
      <c r="D2463" s="456">
        <f>'INVENT.Construc&amp;Bat Importé -10'!C2462</f>
        <v>0</v>
      </c>
      <c r="E2463" s="476">
        <f>'INVENT.Construc&amp;Bat Importé -10'!H2462</f>
        <v>0</v>
      </c>
      <c r="F2463" s="268"/>
      <c r="G2463" s="266">
        <f t="shared" si="426"/>
        <v>0</v>
      </c>
      <c r="H2463" s="84">
        <f t="shared" si="427"/>
        <v>0</v>
      </c>
      <c r="I2463" s="84">
        <f t="shared" si="428"/>
        <v>0</v>
      </c>
      <c r="J2463" s="84">
        <f t="shared" si="429"/>
        <v>0</v>
      </c>
      <c r="K2463" s="84">
        <f t="shared" si="430"/>
        <v>0</v>
      </c>
      <c r="L2463" s="84">
        <f t="shared" si="431"/>
        <v>0</v>
      </c>
      <c r="M2463" s="267"/>
      <c r="N2463" s="267"/>
      <c r="O2463" s="84">
        <f t="shared" si="432"/>
        <v>0</v>
      </c>
      <c r="P2463" s="84">
        <f t="shared" si="433"/>
        <v>0</v>
      </c>
      <c r="Q2463" s="86">
        <f t="shared" si="434"/>
        <v>0</v>
      </c>
      <c r="R2463" s="86">
        <f t="shared" si="435"/>
        <v>0</v>
      </c>
    </row>
    <row r="2464" spans="1:18" x14ac:dyDescent="0.2">
      <c r="A2464" s="77">
        <f t="shared" si="425"/>
        <v>2457</v>
      </c>
      <c r="B2464" s="456">
        <f>'INVENT.Construc&amp;Bat Importé -10'!D2463</f>
        <v>0</v>
      </c>
      <c r="C2464" s="456">
        <f>'INVENT.Construc&amp;Bat Importé -10'!F2463</f>
        <v>0</v>
      </c>
      <c r="D2464" s="456">
        <f>'INVENT.Construc&amp;Bat Importé -10'!C2463</f>
        <v>0</v>
      </c>
      <c r="E2464" s="476">
        <f>'INVENT.Construc&amp;Bat Importé -10'!H2463</f>
        <v>0</v>
      </c>
      <c r="F2464" s="268"/>
      <c r="G2464" s="266">
        <f t="shared" si="426"/>
        <v>0</v>
      </c>
      <c r="H2464" s="84">
        <f t="shared" si="427"/>
        <v>0</v>
      </c>
      <c r="I2464" s="84">
        <f t="shared" si="428"/>
        <v>0</v>
      </c>
      <c r="J2464" s="84">
        <f t="shared" si="429"/>
        <v>0</v>
      </c>
      <c r="K2464" s="84">
        <f t="shared" si="430"/>
        <v>0</v>
      </c>
      <c r="L2464" s="84">
        <f t="shared" si="431"/>
        <v>0</v>
      </c>
      <c r="M2464" s="267"/>
      <c r="N2464" s="267"/>
      <c r="O2464" s="84">
        <f t="shared" si="432"/>
        <v>0</v>
      </c>
      <c r="P2464" s="84">
        <f t="shared" si="433"/>
        <v>0</v>
      </c>
      <c r="Q2464" s="86">
        <f t="shared" si="434"/>
        <v>0</v>
      </c>
      <c r="R2464" s="86">
        <f t="shared" si="435"/>
        <v>0</v>
      </c>
    </row>
    <row r="2465" spans="1:18" x14ac:dyDescent="0.2">
      <c r="A2465" s="77">
        <f t="shared" si="425"/>
        <v>2458</v>
      </c>
      <c r="B2465" s="456">
        <f>'INVENT.Construc&amp;Bat Importé -10'!D2464</f>
        <v>0</v>
      </c>
      <c r="C2465" s="456">
        <f>'INVENT.Construc&amp;Bat Importé -10'!F2464</f>
        <v>0</v>
      </c>
      <c r="D2465" s="456">
        <f>'INVENT.Construc&amp;Bat Importé -10'!C2464</f>
        <v>0</v>
      </c>
      <c r="E2465" s="476">
        <f>'INVENT.Construc&amp;Bat Importé -10'!H2464</f>
        <v>0</v>
      </c>
      <c r="F2465" s="268"/>
      <c r="G2465" s="266">
        <f t="shared" si="426"/>
        <v>0</v>
      </c>
      <c r="H2465" s="84">
        <f t="shared" si="427"/>
        <v>0</v>
      </c>
      <c r="I2465" s="84">
        <f t="shared" si="428"/>
        <v>0</v>
      </c>
      <c r="J2465" s="84">
        <f t="shared" si="429"/>
        <v>0</v>
      </c>
      <c r="K2465" s="84">
        <f t="shared" si="430"/>
        <v>0</v>
      </c>
      <c r="L2465" s="84">
        <f t="shared" si="431"/>
        <v>0</v>
      </c>
      <c r="M2465" s="267"/>
      <c r="N2465" s="267"/>
      <c r="O2465" s="84">
        <f t="shared" si="432"/>
        <v>0</v>
      </c>
      <c r="P2465" s="84">
        <f t="shared" si="433"/>
        <v>0</v>
      </c>
      <c r="Q2465" s="86">
        <f t="shared" si="434"/>
        <v>0</v>
      </c>
      <c r="R2465" s="86">
        <f t="shared" si="435"/>
        <v>0</v>
      </c>
    </row>
    <row r="2466" spans="1:18" x14ac:dyDescent="0.2">
      <c r="A2466" s="77">
        <f t="shared" si="425"/>
        <v>2459</v>
      </c>
      <c r="B2466" s="456">
        <f>'INVENT.Construc&amp;Bat Importé -10'!D2465</f>
        <v>0</v>
      </c>
      <c r="C2466" s="456">
        <f>'INVENT.Construc&amp;Bat Importé -10'!F2465</f>
        <v>0</v>
      </c>
      <c r="D2466" s="456">
        <f>'INVENT.Construc&amp;Bat Importé -10'!C2465</f>
        <v>0</v>
      </c>
      <c r="E2466" s="476">
        <f>'INVENT.Construc&amp;Bat Importé -10'!H2465</f>
        <v>0</v>
      </c>
      <c r="F2466" s="268"/>
      <c r="G2466" s="266">
        <f t="shared" si="426"/>
        <v>0</v>
      </c>
      <c r="H2466" s="84">
        <f t="shared" si="427"/>
        <v>0</v>
      </c>
      <c r="I2466" s="84">
        <f t="shared" si="428"/>
        <v>0</v>
      </c>
      <c r="J2466" s="84">
        <f t="shared" si="429"/>
        <v>0</v>
      </c>
      <c r="K2466" s="84">
        <f t="shared" si="430"/>
        <v>0</v>
      </c>
      <c r="L2466" s="84">
        <f t="shared" si="431"/>
        <v>0</v>
      </c>
      <c r="M2466" s="267"/>
      <c r="N2466" s="267"/>
      <c r="O2466" s="84">
        <f t="shared" si="432"/>
        <v>0</v>
      </c>
      <c r="P2466" s="84">
        <f t="shared" si="433"/>
        <v>0</v>
      </c>
      <c r="Q2466" s="86">
        <f t="shared" si="434"/>
        <v>0</v>
      </c>
      <c r="R2466" s="86">
        <f t="shared" si="435"/>
        <v>0</v>
      </c>
    </row>
    <row r="2467" spans="1:18" x14ac:dyDescent="0.2">
      <c r="A2467" s="77">
        <f t="shared" si="425"/>
        <v>2460</v>
      </c>
      <c r="B2467" s="456">
        <f>'INVENT.Construc&amp;Bat Importé -10'!D2466</f>
        <v>0</v>
      </c>
      <c r="C2467" s="456">
        <f>'INVENT.Construc&amp;Bat Importé -10'!F2466</f>
        <v>0</v>
      </c>
      <c r="D2467" s="456">
        <f>'INVENT.Construc&amp;Bat Importé -10'!C2466</f>
        <v>0</v>
      </c>
      <c r="E2467" s="476">
        <f>'INVENT.Construc&amp;Bat Importé -10'!H2466</f>
        <v>0</v>
      </c>
      <c r="F2467" s="268"/>
      <c r="G2467" s="266">
        <f t="shared" si="426"/>
        <v>0</v>
      </c>
      <c r="H2467" s="84">
        <f t="shared" si="427"/>
        <v>0</v>
      </c>
      <c r="I2467" s="84">
        <f t="shared" si="428"/>
        <v>0</v>
      </c>
      <c r="J2467" s="84">
        <f t="shared" si="429"/>
        <v>0</v>
      </c>
      <c r="K2467" s="84">
        <f t="shared" si="430"/>
        <v>0</v>
      </c>
      <c r="L2467" s="84">
        <f t="shared" si="431"/>
        <v>0</v>
      </c>
      <c r="M2467" s="267"/>
      <c r="N2467" s="267"/>
      <c r="O2467" s="84">
        <f t="shared" si="432"/>
        <v>0</v>
      </c>
      <c r="P2467" s="84">
        <f t="shared" si="433"/>
        <v>0</v>
      </c>
      <c r="Q2467" s="86">
        <f t="shared" si="434"/>
        <v>0</v>
      </c>
      <c r="R2467" s="86">
        <f t="shared" si="435"/>
        <v>0</v>
      </c>
    </row>
    <row r="2468" spans="1:18" x14ac:dyDescent="0.2">
      <c r="A2468" s="77">
        <f t="shared" si="425"/>
        <v>2461</v>
      </c>
      <c r="B2468" s="456">
        <f>'INVENT.Construc&amp;Bat Importé -10'!D2467</f>
        <v>0</v>
      </c>
      <c r="C2468" s="456">
        <f>'INVENT.Construc&amp;Bat Importé -10'!F2467</f>
        <v>0</v>
      </c>
      <c r="D2468" s="456">
        <f>'INVENT.Construc&amp;Bat Importé -10'!C2467</f>
        <v>0</v>
      </c>
      <c r="E2468" s="476">
        <f>'INVENT.Construc&amp;Bat Importé -10'!H2467</f>
        <v>0</v>
      </c>
      <c r="F2468" s="268"/>
      <c r="G2468" s="266">
        <f t="shared" si="426"/>
        <v>0</v>
      </c>
      <c r="H2468" s="84">
        <f t="shared" si="427"/>
        <v>0</v>
      </c>
      <c r="I2468" s="84">
        <f t="shared" si="428"/>
        <v>0</v>
      </c>
      <c r="J2468" s="84">
        <f t="shared" si="429"/>
        <v>0</v>
      </c>
      <c r="K2468" s="84">
        <f t="shared" si="430"/>
        <v>0</v>
      </c>
      <c r="L2468" s="84">
        <f t="shared" si="431"/>
        <v>0</v>
      </c>
      <c r="M2468" s="267"/>
      <c r="N2468" s="267"/>
      <c r="O2468" s="84">
        <f t="shared" si="432"/>
        <v>0</v>
      </c>
      <c r="P2468" s="84">
        <f t="shared" si="433"/>
        <v>0</v>
      </c>
      <c r="Q2468" s="86">
        <f t="shared" si="434"/>
        <v>0</v>
      </c>
      <c r="R2468" s="86">
        <f t="shared" si="435"/>
        <v>0</v>
      </c>
    </row>
    <row r="2469" spans="1:18" x14ac:dyDescent="0.2">
      <c r="A2469" s="77">
        <f t="shared" si="425"/>
        <v>2462</v>
      </c>
      <c r="B2469" s="456">
        <f>'INVENT.Construc&amp;Bat Importé -10'!D2468</f>
        <v>0</v>
      </c>
      <c r="C2469" s="456">
        <f>'INVENT.Construc&amp;Bat Importé -10'!F2468</f>
        <v>0</v>
      </c>
      <c r="D2469" s="456">
        <f>'INVENT.Construc&amp;Bat Importé -10'!C2468</f>
        <v>0</v>
      </c>
      <c r="E2469" s="476">
        <f>'INVENT.Construc&amp;Bat Importé -10'!H2468</f>
        <v>0</v>
      </c>
      <c r="F2469" s="268"/>
      <c r="G2469" s="266">
        <f t="shared" si="426"/>
        <v>0</v>
      </c>
      <c r="H2469" s="84">
        <f t="shared" si="427"/>
        <v>0</v>
      </c>
      <c r="I2469" s="84">
        <f t="shared" si="428"/>
        <v>0</v>
      </c>
      <c r="J2469" s="84">
        <f t="shared" si="429"/>
        <v>0</v>
      </c>
      <c r="K2469" s="84">
        <f t="shared" si="430"/>
        <v>0</v>
      </c>
      <c r="L2469" s="84">
        <f t="shared" si="431"/>
        <v>0</v>
      </c>
      <c r="M2469" s="267"/>
      <c r="N2469" s="267"/>
      <c r="O2469" s="84">
        <f t="shared" si="432"/>
        <v>0</v>
      </c>
      <c r="P2469" s="84">
        <f t="shared" si="433"/>
        <v>0</v>
      </c>
      <c r="Q2469" s="86">
        <f t="shared" si="434"/>
        <v>0</v>
      </c>
      <c r="R2469" s="86">
        <f t="shared" si="435"/>
        <v>0</v>
      </c>
    </row>
    <row r="2470" spans="1:18" x14ac:dyDescent="0.2">
      <c r="A2470" s="77">
        <f t="shared" si="425"/>
        <v>2463</v>
      </c>
      <c r="B2470" s="456">
        <f>'INVENT.Construc&amp;Bat Importé -10'!D2469</f>
        <v>0</v>
      </c>
      <c r="C2470" s="456">
        <f>'INVENT.Construc&amp;Bat Importé -10'!F2469</f>
        <v>0</v>
      </c>
      <c r="D2470" s="456">
        <f>'INVENT.Construc&amp;Bat Importé -10'!C2469</f>
        <v>0</v>
      </c>
      <c r="E2470" s="476">
        <f>'INVENT.Construc&amp;Bat Importé -10'!H2469</f>
        <v>0</v>
      </c>
      <c r="F2470" s="268"/>
      <c r="G2470" s="266">
        <f t="shared" si="426"/>
        <v>0</v>
      </c>
      <c r="H2470" s="84">
        <f t="shared" si="427"/>
        <v>0</v>
      </c>
      <c r="I2470" s="84">
        <f t="shared" si="428"/>
        <v>0</v>
      </c>
      <c r="J2470" s="84">
        <f t="shared" si="429"/>
        <v>0</v>
      </c>
      <c r="K2470" s="84">
        <f t="shared" si="430"/>
        <v>0</v>
      </c>
      <c r="L2470" s="84">
        <f t="shared" si="431"/>
        <v>0</v>
      </c>
      <c r="M2470" s="267"/>
      <c r="N2470" s="267"/>
      <c r="O2470" s="84">
        <f t="shared" si="432"/>
        <v>0</v>
      </c>
      <c r="P2470" s="84">
        <f t="shared" si="433"/>
        <v>0</v>
      </c>
      <c r="Q2470" s="86">
        <f t="shared" si="434"/>
        <v>0</v>
      </c>
      <c r="R2470" s="86">
        <f t="shared" si="435"/>
        <v>0</v>
      </c>
    </row>
    <row r="2471" spans="1:18" x14ac:dyDescent="0.2">
      <c r="A2471" s="77">
        <f t="shared" si="425"/>
        <v>2464</v>
      </c>
      <c r="B2471" s="456">
        <f>'INVENT.Construc&amp;Bat Importé -10'!D2470</f>
        <v>0</v>
      </c>
      <c r="C2471" s="456">
        <f>'INVENT.Construc&amp;Bat Importé -10'!F2470</f>
        <v>0</v>
      </c>
      <c r="D2471" s="456">
        <f>'INVENT.Construc&amp;Bat Importé -10'!C2470</f>
        <v>0</v>
      </c>
      <c r="E2471" s="476">
        <f>'INVENT.Construc&amp;Bat Importé -10'!H2470</f>
        <v>0</v>
      </c>
      <c r="F2471" s="268"/>
      <c r="G2471" s="266">
        <f t="shared" si="426"/>
        <v>0</v>
      </c>
      <c r="H2471" s="84">
        <f t="shared" si="427"/>
        <v>0</v>
      </c>
      <c r="I2471" s="84">
        <f t="shared" si="428"/>
        <v>0</v>
      </c>
      <c r="J2471" s="84">
        <f t="shared" si="429"/>
        <v>0</v>
      </c>
      <c r="K2471" s="84">
        <f t="shared" si="430"/>
        <v>0</v>
      </c>
      <c r="L2471" s="84">
        <f t="shared" si="431"/>
        <v>0</v>
      </c>
      <c r="M2471" s="267"/>
      <c r="N2471" s="267"/>
      <c r="O2471" s="84">
        <f t="shared" si="432"/>
        <v>0</v>
      </c>
      <c r="P2471" s="84">
        <f t="shared" si="433"/>
        <v>0</v>
      </c>
      <c r="Q2471" s="86">
        <f t="shared" si="434"/>
        <v>0</v>
      </c>
      <c r="R2471" s="86">
        <f t="shared" si="435"/>
        <v>0</v>
      </c>
    </row>
    <row r="2472" spans="1:18" x14ac:dyDescent="0.2">
      <c r="A2472" s="77">
        <f t="shared" si="425"/>
        <v>2465</v>
      </c>
      <c r="B2472" s="456">
        <f>'INVENT.Construc&amp;Bat Importé -10'!D2471</f>
        <v>0</v>
      </c>
      <c r="C2472" s="456">
        <f>'INVENT.Construc&amp;Bat Importé -10'!F2471</f>
        <v>0</v>
      </c>
      <c r="D2472" s="456">
        <f>'INVENT.Construc&amp;Bat Importé -10'!C2471</f>
        <v>0</v>
      </c>
      <c r="E2472" s="476">
        <f>'INVENT.Construc&amp;Bat Importé -10'!H2471</f>
        <v>0</v>
      </c>
      <c r="F2472" s="268"/>
      <c r="G2472" s="266">
        <f t="shared" si="426"/>
        <v>0</v>
      </c>
      <c r="H2472" s="84">
        <f t="shared" si="427"/>
        <v>0</v>
      </c>
      <c r="I2472" s="84">
        <f t="shared" si="428"/>
        <v>0</v>
      </c>
      <c r="J2472" s="84">
        <f t="shared" si="429"/>
        <v>0</v>
      </c>
      <c r="K2472" s="84">
        <f t="shared" si="430"/>
        <v>0</v>
      </c>
      <c r="L2472" s="84">
        <f t="shared" si="431"/>
        <v>0</v>
      </c>
      <c r="M2472" s="267"/>
      <c r="N2472" s="267"/>
      <c r="O2472" s="84">
        <f t="shared" si="432"/>
        <v>0</v>
      </c>
      <c r="P2472" s="84">
        <f t="shared" si="433"/>
        <v>0</v>
      </c>
      <c r="Q2472" s="86">
        <f t="shared" si="434"/>
        <v>0</v>
      </c>
      <c r="R2472" s="86">
        <f t="shared" si="435"/>
        <v>0</v>
      </c>
    </row>
    <row r="2473" spans="1:18" x14ac:dyDescent="0.2">
      <c r="A2473" s="77">
        <f t="shared" si="425"/>
        <v>2466</v>
      </c>
      <c r="B2473" s="456">
        <f>'INVENT.Construc&amp;Bat Importé -10'!D2472</f>
        <v>0</v>
      </c>
      <c r="C2473" s="456">
        <f>'INVENT.Construc&amp;Bat Importé -10'!F2472</f>
        <v>0</v>
      </c>
      <c r="D2473" s="456">
        <f>'INVENT.Construc&amp;Bat Importé -10'!C2472</f>
        <v>0</v>
      </c>
      <c r="E2473" s="476">
        <f>'INVENT.Construc&amp;Bat Importé -10'!H2472</f>
        <v>0</v>
      </c>
      <c r="F2473" s="268"/>
      <c r="G2473" s="266">
        <f t="shared" si="426"/>
        <v>0</v>
      </c>
      <c r="H2473" s="84">
        <f t="shared" si="427"/>
        <v>0</v>
      </c>
      <c r="I2473" s="84">
        <f t="shared" si="428"/>
        <v>0</v>
      </c>
      <c r="J2473" s="84">
        <f t="shared" si="429"/>
        <v>0</v>
      </c>
      <c r="K2473" s="84">
        <f t="shared" si="430"/>
        <v>0</v>
      </c>
      <c r="L2473" s="84">
        <f t="shared" si="431"/>
        <v>0</v>
      </c>
      <c r="M2473" s="267"/>
      <c r="N2473" s="267"/>
      <c r="O2473" s="84">
        <f t="shared" si="432"/>
        <v>0</v>
      </c>
      <c r="P2473" s="84">
        <f t="shared" si="433"/>
        <v>0</v>
      </c>
      <c r="Q2473" s="86">
        <f t="shared" si="434"/>
        <v>0</v>
      </c>
      <c r="R2473" s="86">
        <f t="shared" si="435"/>
        <v>0</v>
      </c>
    </row>
    <row r="2474" spans="1:18" x14ac:dyDescent="0.2">
      <c r="A2474" s="77">
        <f t="shared" si="425"/>
        <v>2467</v>
      </c>
      <c r="B2474" s="456">
        <f>'INVENT.Construc&amp;Bat Importé -10'!D2473</f>
        <v>0</v>
      </c>
      <c r="C2474" s="456">
        <f>'INVENT.Construc&amp;Bat Importé -10'!F2473</f>
        <v>0</v>
      </c>
      <c r="D2474" s="456">
        <f>'INVENT.Construc&amp;Bat Importé -10'!C2473</f>
        <v>0</v>
      </c>
      <c r="E2474" s="476">
        <f>'INVENT.Construc&amp;Bat Importé -10'!H2473</f>
        <v>0</v>
      </c>
      <c r="F2474" s="268"/>
      <c r="G2474" s="266">
        <f t="shared" si="426"/>
        <v>0</v>
      </c>
      <c r="H2474" s="84">
        <f t="shared" si="427"/>
        <v>0</v>
      </c>
      <c r="I2474" s="84">
        <f t="shared" si="428"/>
        <v>0</v>
      </c>
      <c r="J2474" s="84">
        <f t="shared" si="429"/>
        <v>0</v>
      </c>
      <c r="K2474" s="84">
        <f t="shared" si="430"/>
        <v>0</v>
      </c>
      <c r="L2474" s="84">
        <f t="shared" si="431"/>
        <v>0</v>
      </c>
      <c r="M2474" s="267"/>
      <c r="N2474" s="267"/>
      <c r="O2474" s="84">
        <f t="shared" si="432"/>
        <v>0</v>
      </c>
      <c r="P2474" s="84">
        <f t="shared" si="433"/>
        <v>0</v>
      </c>
      <c r="Q2474" s="86">
        <f t="shared" si="434"/>
        <v>0</v>
      </c>
      <c r="R2474" s="86">
        <f t="shared" si="435"/>
        <v>0</v>
      </c>
    </row>
    <row r="2475" spans="1:18" x14ac:dyDescent="0.2">
      <c r="A2475" s="77">
        <f t="shared" si="425"/>
        <v>2468</v>
      </c>
      <c r="B2475" s="456">
        <f>'INVENT.Construc&amp;Bat Importé -10'!D2474</f>
        <v>0</v>
      </c>
      <c r="C2475" s="456">
        <f>'INVENT.Construc&amp;Bat Importé -10'!F2474</f>
        <v>0</v>
      </c>
      <c r="D2475" s="456">
        <f>'INVENT.Construc&amp;Bat Importé -10'!C2474</f>
        <v>0</v>
      </c>
      <c r="E2475" s="476">
        <f>'INVENT.Construc&amp;Bat Importé -10'!H2474</f>
        <v>0</v>
      </c>
      <c r="F2475" s="268"/>
      <c r="G2475" s="266">
        <f t="shared" si="426"/>
        <v>0</v>
      </c>
      <c r="H2475" s="84">
        <f t="shared" si="427"/>
        <v>0</v>
      </c>
      <c r="I2475" s="84">
        <f t="shared" si="428"/>
        <v>0</v>
      </c>
      <c r="J2475" s="84">
        <f t="shared" si="429"/>
        <v>0</v>
      </c>
      <c r="K2475" s="84">
        <f t="shared" si="430"/>
        <v>0</v>
      </c>
      <c r="L2475" s="84">
        <f t="shared" si="431"/>
        <v>0</v>
      </c>
      <c r="M2475" s="267"/>
      <c r="N2475" s="267"/>
      <c r="O2475" s="84">
        <f t="shared" si="432"/>
        <v>0</v>
      </c>
      <c r="P2475" s="84">
        <f t="shared" si="433"/>
        <v>0</v>
      </c>
      <c r="Q2475" s="86">
        <f t="shared" si="434"/>
        <v>0</v>
      </c>
      <c r="R2475" s="86">
        <f t="shared" si="435"/>
        <v>0</v>
      </c>
    </row>
    <row r="2476" spans="1:18" x14ac:dyDescent="0.2">
      <c r="A2476" s="77">
        <f t="shared" si="425"/>
        <v>2469</v>
      </c>
      <c r="B2476" s="456">
        <f>'INVENT.Construc&amp;Bat Importé -10'!D2475</f>
        <v>0</v>
      </c>
      <c r="C2476" s="456">
        <f>'INVENT.Construc&amp;Bat Importé -10'!F2475</f>
        <v>0</v>
      </c>
      <c r="D2476" s="456">
        <f>'INVENT.Construc&amp;Bat Importé -10'!C2475</f>
        <v>0</v>
      </c>
      <c r="E2476" s="476">
        <f>'INVENT.Construc&amp;Bat Importé -10'!H2475</f>
        <v>0</v>
      </c>
      <c r="F2476" s="268"/>
      <c r="G2476" s="266">
        <f t="shared" si="426"/>
        <v>0</v>
      </c>
      <c r="H2476" s="84">
        <f t="shared" si="427"/>
        <v>0</v>
      </c>
      <c r="I2476" s="84">
        <f t="shared" si="428"/>
        <v>0</v>
      </c>
      <c r="J2476" s="84">
        <f t="shared" si="429"/>
        <v>0</v>
      </c>
      <c r="K2476" s="84">
        <f t="shared" si="430"/>
        <v>0</v>
      </c>
      <c r="L2476" s="84">
        <f t="shared" si="431"/>
        <v>0</v>
      </c>
      <c r="M2476" s="267"/>
      <c r="N2476" s="267"/>
      <c r="O2476" s="84">
        <f t="shared" si="432"/>
        <v>0</v>
      </c>
      <c r="P2476" s="84">
        <f t="shared" si="433"/>
        <v>0</v>
      </c>
      <c r="Q2476" s="86">
        <f t="shared" si="434"/>
        <v>0</v>
      </c>
      <c r="R2476" s="86">
        <f t="shared" si="435"/>
        <v>0</v>
      </c>
    </row>
    <row r="2477" spans="1:18" x14ac:dyDescent="0.2">
      <c r="A2477" s="77">
        <f t="shared" si="425"/>
        <v>2470</v>
      </c>
      <c r="B2477" s="456">
        <f>'INVENT.Construc&amp;Bat Importé -10'!D2476</f>
        <v>0</v>
      </c>
      <c r="C2477" s="456">
        <f>'INVENT.Construc&amp;Bat Importé -10'!F2476</f>
        <v>0</v>
      </c>
      <c r="D2477" s="456">
        <f>'INVENT.Construc&amp;Bat Importé -10'!C2476</f>
        <v>0</v>
      </c>
      <c r="E2477" s="476">
        <f>'INVENT.Construc&amp;Bat Importé -10'!H2476</f>
        <v>0</v>
      </c>
      <c r="F2477" s="268"/>
      <c r="G2477" s="266">
        <f t="shared" si="426"/>
        <v>0</v>
      </c>
      <c r="H2477" s="84">
        <f t="shared" si="427"/>
        <v>0</v>
      </c>
      <c r="I2477" s="84">
        <f t="shared" si="428"/>
        <v>0</v>
      </c>
      <c r="J2477" s="84">
        <f t="shared" si="429"/>
        <v>0</v>
      </c>
      <c r="K2477" s="84">
        <f t="shared" si="430"/>
        <v>0</v>
      </c>
      <c r="L2477" s="84">
        <f t="shared" si="431"/>
        <v>0</v>
      </c>
      <c r="M2477" s="267"/>
      <c r="N2477" s="267"/>
      <c r="O2477" s="84">
        <f t="shared" si="432"/>
        <v>0</v>
      </c>
      <c r="P2477" s="84">
        <f t="shared" si="433"/>
        <v>0</v>
      </c>
      <c r="Q2477" s="86">
        <f t="shared" si="434"/>
        <v>0</v>
      </c>
      <c r="R2477" s="86">
        <f t="shared" si="435"/>
        <v>0</v>
      </c>
    </row>
    <row r="2478" spans="1:18" x14ac:dyDescent="0.2">
      <c r="A2478" s="77">
        <f t="shared" si="425"/>
        <v>2471</v>
      </c>
      <c r="B2478" s="456">
        <f>'INVENT.Construc&amp;Bat Importé -10'!D2477</f>
        <v>0</v>
      </c>
      <c r="C2478" s="456">
        <f>'INVENT.Construc&amp;Bat Importé -10'!F2477</f>
        <v>0</v>
      </c>
      <c r="D2478" s="456">
        <f>'INVENT.Construc&amp;Bat Importé -10'!C2477</f>
        <v>0</v>
      </c>
      <c r="E2478" s="476">
        <f>'INVENT.Construc&amp;Bat Importé -10'!H2477</f>
        <v>0</v>
      </c>
      <c r="F2478" s="268"/>
      <c r="G2478" s="266">
        <f t="shared" si="426"/>
        <v>0</v>
      </c>
      <c r="H2478" s="84">
        <f t="shared" si="427"/>
        <v>0</v>
      </c>
      <c r="I2478" s="84">
        <f t="shared" si="428"/>
        <v>0</v>
      </c>
      <c r="J2478" s="84">
        <f t="shared" si="429"/>
        <v>0</v>
      </c>
      <c r="K2478" s="84">
        <f t="shared" si="430"/>
        <v>0</v>
      </c>
      <c r="L2478" s="84">
        <f t="shared" si="431"/>
        <v>0</v>
      </c>
      <c r="M2478" s="267"/>
      <c r="N2478" s="267"/>
      <c r="O2478" s="84">
        <f t="shared" si="432"/>
        <v>0</v>
      </c>
      <c r="P2478" s="84">
        <f t="shared" si="433"/>
        <v>0</v>
      </c>
      <c r="Q2478" s="86">
        <f t="shared" si="434"/>
        <v>0</v>
      </c>
      <c r="R2478" s="86">
        <f t="shared" si="435"/>
        <v>0</v>
      </c>
    </row>
    <row r="2479" spans="1:18" x14ac:dyDescent="0.2">
      <c r="A2479" s="77">
        <f t="shared" ref="A2479:A2542" si="436">+A2478+1</f>
        <v>2472</v>
      </c>
      <c r="B2479" s="456">
        <f>'INVENT.Construc&amp;Bat Importé -10'!D2478</f>
        <v>0</v>
      </c>
      <c r="C2479" s="456">
        <f>'INVENT.Construc&amp;Bat Importé -10'!F2478</f>
        <v>0</v>
      </c>
      <c r="D2479" s="456">
        <f>'INVENT.Construc&amp;Bat Importé -10'!C2478</f>
        <v>0</v>
      </c>
      <c r="E2479" s="476">
        <f>'INVENT.Construc&amp;Bat Importé -10'!H2478</f>
        <v>0</v>
      </c>
      <c r="F2479" s="268"/>
      <c r="G2479" s="266">
        <f t="shared" si="426"/>
        <v>0</v>
      </c>
      <c r="H2479" s="84">
        <f t="shared" si="427"/>
        <v>0</v>
      </c>
      <c r="I2479" s="84">
        <f t="shared" si="428"/>
        <v>0</v>
      </c>
      <c r="J2479" s="84">
        <f t="shared" si="429"/>
        <v>0</v>
      </c>
      <c r="K2479" s="84">
        <f t="shared" si="430"/>
        <v>0</v>
      </c>
      <c r="L2479" s="84">
        <f t="shared" si="431"/>
        <v>0</v>
      </c>
      <c r="M2479" s="267"/>
      <c r="N2479" s="267"/>
      <c r="O2479" s="84">
        <f t="shared" si="432"/>
        <v>0</v>
      </c>
      <c r="P2479" s="84">
        <f t="shared" si="433"/>
        <v>0</v>
      </c>
      <c r="Q2479" s="86">
        <f t="shared" si="434"/>
        <v>0</v>
      </c>
      <c r="R2479" s="86">
        <f t="shared" si="435"/>
        <v>0</v>
      </c>
    </row>
    <row r="2480" spans="1:18" x14ac:dyDescent="0.2">
      <c r="A2480" s="77">
        <f t="shared" si="436"/>
        <v>2473</v>
      </c>
      <c r="B2480" s="456">
        <f>'INVENT.Construc&amp;Bat Importé -10'!D2479</f>
        <v>0</v>
      </c>
      <c r="C2480" s="456">
        <f>'INVENT.Construc&amp;Bat Importé -10'!F2479</f>
        <v>0</v>
      </c>
      <c r="D2480" s="456">
        <f>'INVENT.Construc&amp;Bat Importé -10'!C2479</f>
        <v>0</v>
      </c>
      <c r="E2480" s="476">
        <f>'INVENT.Construc&amp;Bat Importé -10'!H2479</f>
        <v>0</v>
      </c>
      <c r="F2480" s="268"/>
      <c r="G2480" s="266">
        <f t="shared" si="426"/>
        <v>0</v>
      </c>
      <c r="H2480" s="84">
        <f t="shared" si="427"/>
        <v>0</v>
      </c>
      <c r="I2480" s="84">
        <f t="shared" si="428"/>
        <v>0</v>
      </c>
      <c r="J2480" s="84">
        <f t="shared" si="429"/>
        <v>0</v>
      </c>
      <c r="K2480" s="84">
        <f t="shared" si="430"/>
        <v>0</v>
      </c>
      <c r="L2480" s="84">
        <f t="shared" si="431"/>
        <v>0</v>
      </c>
      <c r="M2480" s="267"/>
      <c r="N2480" s="267"/>
      <c r="O2480" s="84">
        <f t="shared" si="432"/>
        <v>0</v>
      </c>
      <c r="P2480" s="84">
        <f t="shared" si="433"/>
        <v>0</v>
      </c>
      <c r="Q2480" s="86">
        <f t="shared" si="434"/>
        <v>0</v>
      </c>
      <c r="R2480" s="86">
        <f t="shared" si="435"/>
        <v>0</v>
      </c>
    </row>
    <row r="2481" spans="1:18" x14ac:dyDescent="0.2">
      <c r="A2481" s="77">
        <f t="shared" si="436"/>
        <v>2474</v>
      </c>
      <c r="B2481" s="456">
        <f>'INVENT.Construc&amp;Bat Importé -10'!D2480</f>
        <v>0</v>
      </c>
      <c r="C2481" s="456">
        <f>'INVENT.Construc&amp;Bat Importé -10'!F2480</f>
        <v>0</v>
      </c>
      <c r="D2481" s="456">
        <f>'INVENT.Construc&amp;Bat Importé -10'!C2480</f>
        <v>0</v>
      </c>
      <c r="E2481" s="476">
        <f>'INVENT.Construc&amp;Bat Importé -10'!H2480</f>
        <v>0</v>
      </c>
      <c r="F2481" s="268"/>
      <c r="G2481" s="266">
        <f t="shared" si="426"/>
        <v>0</v>
      </c>
      <c r="H2481" s="84">
        <f t="shared" si="427"/>
        <v>0</v>
      </c>
      <c r="I2481" s="84">
        <f t="shared" si="428"/>
        <v>0</v>
      </c>
      <c r="J2481" s="84">
        <f t="shared" si="429"/>
        <v>0</v>
      </c>
      <c r="K2481" s="84">
        <f t="shared" si="430"/>
        <v>0</v>
      </c>
      <c r="L2481" s="84">
        <f t="shared" si="431"/>
        <v>0</v>
      </c>
      <c r="M2481" s="267"/>
      <c r="N2481" s="267"/>
      <c r="O2481" s="84">
        <f t="shared" si="432"/>
        <v>0</v>
      </c>
      <c r="P2481" s="84">
        <f t="shared" si="433"/>
        <v>0</v>
      </c>
      <c r="Q2481" s="86">
        <f t="shared" si="434"/>
        <v>0</v>
      </c>
      <c r="R2481" s="86">
        <f t="shared" si="435"/>
        <v>0</v>
      </c>
    </row>
    <row r="2482" spans="1:18" x14ac:dyDescent="0.2">
      <c r="A2482" s="77">
        <f t="shared" si="436"/>
        <v>2475</v>
      </c>
      <c r="B2482" s="456">
        <f>'INVENT.Construc&amp;Bat Importé -10'!D2481</f>
        <v>0</v>
      </c>
      <c r="C2482" s="456">
        <f>'INVENT.Construc&amp;Bat Importé -10'!F2481</f>
        <v>0</v>
      </c>
      <c r="D2482" s="456">
        <f>'INVENT.Construc&amp;Bat Importé -10'!C2481</f>
        <v>0</v>
      </c>
      <c r="E2482" s="476">
        <f>'INVENT.Construc&amp;Bat Importé -10'!H2481</f>
        <v>0</v>
      </c>
      <c r="F2482" s="268"/>
      <c r="G2482" s="266">
        <f t="shared" si="426"/>
        <v>0</v>
      </c>
      <c r="H2482" s="84">
        <f t="shared" si="427"/>
        <v>0</v>
      </c>
      <c r="I2482" s="84">
        <f t="shared" si="428"/>
        <v>0</v>
      </c>
      <c r="J2482" s="84">
        <f t="shared" si="429"/>
        <v>0</v>
      </c>
      <c r="K2482" s="84">
        <f t="shared" si="430"/>
        <v>0</v>
      </c>
      <c r="L2482" s="84">
        <f t="shared" si="431"/>
        <v>0</v>
      </c>
      <c r="M2482" s="267"/>
      <c r="N2482" s="267"/>
      <c r="O2482" s="84">
        <f t="shared" si="432"/>
        <v>0</v>
      </c>
      <c r="P2482" s="84">
        <f t="shared" si="433"/>
        <v>0</v>
      </c>
      <c r="Q2482" s="86">
        <f t="shared" si="434"/>
        <v>0</v>
      </c>
      <c r="R2482" s="86">
        <f t="shared" si="435"/>
        <v>0</v>
      </c>
    </row>
    <row r="2483" spans="1:18" x14ac:dyDescent="0.2">
      <c r="A2483" s="77">
        <f t="shared" si="436"/>
        <v>2476</v>
      </c>
      <c r="B2483" s="456">
        <f>'INVENT.Construc&amp;Bat Importé -10'!D2482</f>
        <v>0</v>
      </c>
      <c r="C2483" s="456">
        <f>'INVENT.Construc&amp;Bat Importé -10'!F2482</f>
        <v>0</v>
      </c>
      <c r="D2483" s="456">
        <f>'INVENT.Construc&amp;Bat Importé -10'!C2482</f>
        <v>0</v>
      </c>
      <c r="E2483" s="476">
        <f>'INVENT.Construc&amp;Bat Importé -10'!H2482</f>
        <v>0</v>
      </c>
      <c r="F2483" s="268"/>
      <c r="G2483" s="266">
        <f t="shared" si="426"/>
        <v>0</v>
      </c>
      <c r="H2483" s="84">
        <f t="shared" si="427"/>
        <v>0</v>
      </c>
      <c r="I2483" s="84">
        <f t="shared" si="428"/>
        <v>0</v>
      </c>
      <c r="J2483" s="84">
        <f t="shared" si="429"/>
        <v>0</v>
      </c>
      <c r="K2483" s="84">
        <f t="shared" si="430"/>
        <v>0</v>
      </c>
      <c r="L2483" s="84">
        <f t="shared" si="431"/>
        <v>0</v>
      </c>
      <c r="M2483" s="267"/>
      <c r="N2483" s="267"/>
      <c r="O2483" s="84">
        <f t="shared" si="432"/>
        <v>0</v>
      </c>
      <c r="P2483" s="84">
        <f t="shared" si="433"/>
        <v>0</v>
      </c>
      <c r="Q2483" s="86">
        <f t="shared" si="434"/>
        <v>0</v>
      </c>
      <c r="R2483" s="86">
        <f t="shared" si="435"/>
        <v>0</v>
      </c>
    </row>
    <row r="2484" spans="1:18" x14ac:dyDescent="0.2">
      <c r="A2484" s="77">
        <f t="shared" si="436"/>
        <v>2477</v>
      </c>
      <c r="B2484" s="456">
        <f>'INVENT.Construc&amp;Bat Importé -10'!D2483</f>
        <v>0</v>
      </c>
      <c r="C2484" s="456">
        <f>'INVENT.Construc&amp;Bat Importé -10'!F2483</f>
        <v>0</v>
      </c>
      <c r="D2484" s="456">
        <f>'INVENT.Construc&amp;Bat Importé -10'!C2483</f>
        <v>0</v>
      </c>
      <c r="E2484" s="476">
        <f>'INVENT.Construc&amp;Bat Importé -10'!H2483</f>
        <v>0</v>
      </c>
      <c r="F2484" s="268"/>
      <c r="G2484" s="266">
        <f t="shared" si="426"/>
        <v>0</v>
      </c>
      <c r="H2484" s="84">
        <f t="shared" si="427"/>
        <v>0</v>
      </c>
      <c r="I2484" s="84">
        <f t="shared" si="428"/>
        <v>0</v>
      </c>
      <c r="J2484" s="84">
        <f t="shared" si="429"/>
        <v>0</v>
      </c>
      <c r="K2484" s="84">
        <f t="shared" si="430"/>
        <v>0</v>
      </c>
      <c r="L2484" s="84">
        <f t="shared" si="431"/>
        <v>0</v>
      </c>
      <c r="M2484" s="267"/>
      <c r="N2484" s="267"/>
      <c r="O2484" s="84">
        <f t="shared" si="432"/>
        <v>0</v>
      </c>
      <c r="P2484" s="84">
        <f t="shared" si="433"/>
        <v>0</v>
      </c>
      <c r="Q2484" s="86">
        <f t="shared" si="434"/>
        <v>0</v>
      </c>
      <c r="R2484" s="86">
        <f t="shared" si="435"/>
        <v>0</v>
      </c>
    </row>
    <row r="2485" spans="1:18" x14ac:dyDescent="0.2">
      <c r="A2485" s="77">
        <f t="shared" si="436"/>
        <v>2478</v>
      </c>
      <c r="B2485" s="456">
        <f>'INVENT.Construc&amp;Bat Importé -10'!D2484</f>
        <v>0</v>
      </c>
      <c r="C2485" s="456">
        <f>'INVENT.Construc&amp;Bat Importé -10'!F2484</f>
        <v>0</v>
      </c>
      <c r="D2485" s="456">
        <f>'INVENT.Construc&amp;Bat Importé -10'!C2484</f>
        <v>0</v>
      </c>
      <c r="E2485" s="476">
        <f>'INVENT.Construc&amp;Bat Importé -10'!H2484</f>
        <v>0</v>
      </c>
      <c r="F2485" s="268"/>
      <c r="G2485" s="266">
        <f t="shared" si="426"/>
        <v>0</v>
      </c>
      <c r="H2485" s="84">
        <f t="shared" si="427"/>
        <v>0</v>
      </c>
      <c r="I2485" s="84">
        <f t="shared" si="428"/>
        <v>0</v>
      </c>
      <c r="J2485" s="84">
        <f t="shared" si="429"/>
        <v>0</v>
      </c>
      <c r="K2485" s="84">
        <f t="shared" si="430"/>
        <v>0</v>
      </c>
      <c r="L2485" s="84">
        <f t="shared" si="431"/>
        <v>0</v>
      </c>
      <c r="M2485" s="267"/>
      <c r="N2485" s="267"/>
      <c r="O2485" s="84">
        <f t="shared" si="432"/>
        <v>0</v>
      </c>
      <c r="P2485" s="84">
        <f t="shared" si="433"/>
        <v>0</v>
      </c>
      <c r="Q2485" s="86">
        <f t="shared" si="434"/>
        <v>0</v>
      </c>
      <c r="R2485" s="86">
        <f t="shared" si="435"/>
        <v>0</v>
      </c>
    </row>
    <row r="2486" spans="1:18" x14ac:dyDescent="0.2">
      <c r="A2486" s="77">
        <f t="shared" si="436"/>
        <v>2479</v>
      </c>
      <c r="B2486" s="456">
        <f>'INVENT.Construc&amp;Bat Importé -10'!D2485</f>
        <v>0</v>
      </c>
      <c r="C2486" s="456">
        <f>'INVENT.Construc&amp;Bat Importé -10'!F2485</f>
        <v>0</v>
      </c>
      <c r="D2486" s="456">
        <f>'INVENT.Construc&amp;Bat Importé -10'!C2485</f>
        <v>0</v>
      </c>
      <c r="E2486" s="476">
        <f>'INVENT.Construc&amp;Bat Importé -10'!H2485</f>
        <v>0</v>
      </c>
      <c r="F2486" s="268"/>
      <c r="G2486" s="266">
        <f t="shared" si="426"/>
        <v>0</v>
      </c>
      <c r="H2486" s="84">
        <f t="shared" si="427"/>
        <v>0</v>
      </c>
      <c r="I2486" s="84">
        <f t="shared" si="428"/>
        <v>0</v>
      </c>
      <c r="J2486" s="84">
        <f t="shared" si="429"/>
        <v>0</v>
      </c>
      <c r="K2486" s="84">
        <f t="shared" si="430"/>
        <v>0</v>
      </c>
      <c r="L2486" s="84">
        <f t="shared" si="431"/>
        <v>0</v>
      </c>
      <c r="M2486" s="267"/>
      <c r="N2486" s="267"/>
      <c r="O2486" s="84">
        <f t="shared" si="432"/>
        <v>0</v>
      </c>
      <c r="P2486" s="84">
        <f t="shared" si="433"/>
        <v>0</v>
      </c>
      <c r="Q2486" s="86">
        <f t="shared" si="434"/>
        <v>0</v>
      </c>
      <c r="R2486" s="86">
        <f t="shared" si="435"/>
        <v>0</v>
      </c>
    </row>
    <row r="2487" spans="1:18" x14ac:dyDescent="0.2">
      <c r="A2487" s="77">
        <f t="shared" si="436"/>
        <v>2480</v>
      </c>
      <c r="B2487" s="456">
        <f>'INVENT.Construc&amp;Bat Importé -10'!D2486</f>
        <v>0</v>
      </c>
      <c r="C2487" s="456">
        <f>'INVENT.Construc&amp;Bat Importé -10'!F2486</f>
        <v>0</v>
      </c>
      <c r="D2487" s="456">
        <f>'INVENT.Construc&amp;Bat Importé -10'!C2486</f>
        <v>0</v>
      </c>
      <c r="E2487" s="476">
        <f>'INVENT.Construc&amp;Bat Importé -10'!H2486</f>
        <v>0</v>
      </c>
      <c r="F2487" s="268"/>
      <c r="G2487" s="266">
        <f t="shared" si="426"/>
        <v>0</v>
      </c>
      <c r="H2487" s="84">
        <f t="shared" si="427"/>
        <v>0</v>
      </c>
      <c r="I2487" s="84">
        <f t="shared" si="428"/>
        <v>0</v>
      </c>
      <c r="J2487" s="84">
        <f t="shared" si="429"/>
        <v>0</v>
      </c>
      <c r="K2487" s="84">
        <f t="shared" si="430"/>
        <v>0</v>
      </c>
      <c r="L2487" s="84">
        <f t="shared" si="431"/>
        <v>0</v>
      </c>
      <c r="M2487" s="267"/>
      <c r="N2487" s="267"/>
      <c r="O2487" s="84">
        <f t="shared" si="432"/>
        <v>0</v>
      </c>
      <c r="P2487" s="84">
        <f t="shared" si="433"/>
        <v>0</v>
      </c>
      <c r="Q2487" s="86">
        <f t="shared" si="434"/>
        <v>0</v>
      </c>
      <c r="R2487" s="86">
        <f t="shared" si="435"/>
        <v>0</v>
      </c>
    </row>
    <row r="2488" spans="1:18" x14ac:dyDescent="0.2">
      <c r="A2488" s="77">
        <f t="shared" si="436"/>
        <v>2481</v>
      </c>
      <c r="B2488" s="456">
        <f>'INVENT.Construc&amp;Bat Importé -10'!D2487</f>
        <v>0</v>
      </c>
      <c r="C2488" s="456">
        <f>'INVENT.Construc&amp;Bat Importé -10'!F2487</f>
        <v>0</v>
      </c>
      <c r="D2488" s="456">
        <f>'INVENT.Construc&amp;Bat Importé -10'!C2487</f>
        <v>0</v>
      </c>
      <c r="E2488" s="476">
        <f>'INVENT.Construc&amp;Bat Importé -10'!H2487</f>
        <v>0</v>
      </c>
      <c r="F2488" s="268"/>
      <c r="G2488" s="266">
        <f t="shared" si="426"/>
        <v>0</v>
      </c>
      <c r="H2488" s="84">
        <f t="shared" si="427"/>
        <v>0</v>
      </c>
      <c r="I2488" s="84">
        <f t="shared" si="428"/>
        <v>0</v>
      </c>
      <c r="J2488" s="84">
        <f t="shared" si="429"/>
        <v>0</v>
      </c>
      <c r="K2488" s="84">
        <f t="shared" si="430"/>
        <v>0</v>
      </c>
      <c r="L2488" s="84">
        <f t="shared" si="431"/>
        <v>0</v>
      </c>
      <c r="M2488" s="267"/>
      <c r="N2488" s="267"/>
      <c r="O2488" s="84">
        <f t="shared" si="432"/>
        <v>0</v>
      </c>
      <c r="P2488" s="84">
        <f t="shared" si="433"/>
        <v>0</v>
      </c>
      <c r="Q2488" s="86">
        <f t="shared" si="434"/>
        <v>0</v>
      </c>
      <c r="R2488" s="86">
        <f t="shared" si="435"/>
        <v>0</v>
      </c>
    </row>
    <row r="2489" spans="1:18" x14ac:dyDescent="0.2">
      <c r="A2489" s="77">
        <f t="shared" si="436"/>
        <v>2482</v>
      </c>
      <c r="B2489" s="456">
        <f>'INVENT.Construc&amp;Bat Importé -10'!D2488</f>
        <v>0</v>
      </c>
      <c r="C2489" s="456">
        <f>'INVENT.Construc&amp;Bat Importé -10'!F2488</f>
        <v>0</v>
      </c>
      <c r="D2489" s="456">
        <f>'INVENT.Construc&amp;Bat Importé -10'!C2488</f>
        <v>0</v>
      </c>
      <c r="E2489" s="476">
        <f>'INVENT.Construc&amp;Bat Importé -10'!H2488</f>
        <v>0</v>
      </c>
      <c r="F2489" s="268"/>
      <c r="G2489" s="266">
        <f t="shared" si="426"/>
        <v>0</v>
      </c>
      <c r="H2489" s="84">
        <f t="shared" si="427"/>
        <v>0</v>
      </c>
      <c r="I2489" s="84">
        <f t="shared" si="428"/>
        <v>0</v>
      </c>
      <c r="J2489" s="84">
        <f t="shared" si="429"/>
        <v>0</v>
      </c>
      <c r="K2489" s="84">
        <f t="shared" si="430"/>
        <v>0</v>
      </c>
      <c r="L2489" s="84">
        <f t="shared" si="431"/>
        <v>0</v>
      </c>
      <c r="M2489" s="267"/>
      <c r="N2489" s="267"/>
      <c r="O2489" s="84">
        <f t="shared" si="432"/>
        <v>0</v>
      </c>
      <c r="P2489" s="84">
        <f t="shared" si="433"/>
        <v>0</v>
      </c>
      <c r="Q2489" s="86">
        <f t="shared" si="434"/>
        <v>0</v>
      </c>
      <c r="R2489" s="86">
        <f t="shared" si="435"/>
        <v>0</v>
      </c>
    </row>
    <row r="2490" spans="1:18" x14ac:dyDescent="0.2">
      <c r="A2490" s="77">
        <f t="shared" si="436"/>
        <v>2483</v>
      </c>
      <c r="B2490" s="456">
        <f>'INVENT.Construc&amp;Bat Importé -10'!D2489</f>
        <v>0</v>
      </c>
      <c r="C2490" s="456">
        <f>'INVENT.Construc&amp;Bat Importé -10'!F2489</f>
        <v>0</v>
      </c>
      <c r="D2490" s="456">
        <f>'INVENT.Construc&amp;Bat Importé -10'!C2489</f>
        <v>0</v>
      </c>
      <c r="E2490" s="476">
        <f>'INVENT.Construc&amp;Bat Importé -10'!H2489</f>
        <v>0</v>
      </c>
      <c r="F2490" s="268"/>
      <c r="G2490" s="266">
        <f t="shared" si="426"/>
        <v>0</v>
      </c>
      <c r="H2490" s="84">
        <f t="shared" si="427"/>
        <v>0</v>
      </c>
      <c r="I2490" s="84">
        <f t="shared" si="428"/>
        <v>0</v>
      </c>
      <c r="J2490" s="84">
        <f t="shared" si="429"/>
        <v>0</v>
      </c>
      <c r="K2490" s="84">
        <f t="shared" si="430"/>
        <v>0</v>
      </c>
      <c r="L2490" s="84">
        <f t="shared" si="431"/>
        <v>0</v>
      </c>
      <c r="M2490" s="267"/>
      <c r="N2490" s="267"/>
      <c r="O2490" s="84">
        <f t="shared" si="432"/>
        <v>0</v>
      </c>
      <c r="P2490" s="84">
        <f t="shared" si="433"/>
        <v>0</v>
      </c>
      <c r="Q2490" s="86">
        <f t="shared" si="434"/>
        <v>0</v>
      </c>
      <c r="R2490" s="86">
        <f t="shared" si="435"/>
        <v>0</v>
      </c>
    </row>
    <row r="2491" spans="1:18" x14ac:dyDescent="0.2">
      <c r="A2491" s="77">
        <f t="shared" si="436"/>
        <v>2484</v>
      </c>
      <c r="B2491" s="456">
        <f>'INVENT.Construc&amp;Bat Importé -10'!D2490</f>
        <v>0</v>
      </c>
      <c r="C2491" s="456">
        <f>'INVENT.Construc&amp;Bat Importé -10'!F2490</f>
        <v>0</v>
      </c>
      <c r="D2491" s="456">
        <f>'INVENT.Construc&amp;Bat Importé -10'!C2490</f>
        <v>0</v>
      </c>
      <c r="E2491" s="476">
        <f>'INVENT.Construc&amp;Bat Importé -10'!H2490</f>
        <v>0</v>
      </c>
      <c r="F2491" s="268"/>
      <c r="G2491" s="266">
        <f t="shared" si="426"/>
        <v>0</v>
      </c>
      <c r="H2491" s="84">
        <f t="shared" si="427"/>
        <v>0</v>
      </c>
      <c r="I2491" s="84">
        <f t="shared" si="428"/>
        <v>0</v>
      </c>
      <c r="J2491" s="84">
        <f t="shared" si="429"/>
        <v>0</v>
      </c>
      <c r="K2491" s="84">
        <f t="shared" si="430"/>
        <v>0</v>
      </c>
      <c r="L2491" s="84">
        <f t="shared" si="431"/>
        <v>0</v>
      </c>
      <c r="M2491" s="267"/>
      <c r="N2491" s="267"/>
      <c r="O2491" s="84">
        <f t="shared" si="432"/>
        <v>0</v>
      </c>
      <c r="P2491" s="84">
        <f t="shared" si="433"/>
        <v>0</v>
      </c>
      <c r="Q2491" s="86">
        <f t="shared" si="434"/>
        <v>0</v>
      </c>
      <c r="R2491" s="86">
        <f t="shared" si="435"/>
        <v>0</v>
      </c>
    </row>
    <row r="2492" spans="1:18" x14ac:dyDescent="0.2">
      <c r="A2492" s="77">
        <f t="shared" si="436"/>
        <v>2485</v>
      </c>
      <c r="B2492" s="456">
        <f>'INVENT.Construc&amp;Bat Importé -10'!D2491</f>
        <v>0</v>
      </c>
      <c r="C2492" s="456">
        <f>'INVENT.Construc&amp;Bat Importé -10'!F2491</f>
        <v>0</v>
      </c>
      <c r="D2492" s="456">
        <f>'INVENT.Construc&amp;Bat Importé -10'!C2491</f>
        <v>0</v>
      </c>
      <c r="E2492" s="476">
        <f>'INVENT.Construc&amp;Bat Importé -10'!H2491</f>
        <v>0</v>
      </c>
      <c r="F2492" s="268"/>
      <c r="G2492" s="266">
        <f t="shared" ref="G2492:G2555" si="437">F2492*E2492</f>
        <v>0</v>
      </c>
      <c r="H2492" s="84">
        <f t="shared" ref="H2492:H2555" si="438">E2492*1%</f>
        <v>0</v>
      </c>
      <c r="I2492" s="84">
        <f t="shared" ref="I2492:I2555" si="439">E2492*1%</f>
        <v>0</v>
      </c>
      <c r="J2492" s="84">
        <f t="shared" ref="J2492:J2555" si="440">E2492*0.5%</f>
        <v>0</v>
      </c>
      <c r="K2492" s="84">
        <f t="shared" ref="K2492:K2555" si="441">(E2492+G2492+H2492)*18%</f>
        <v>0</v>
      </c>
      <c r="L2492" s="84">
        <f t="shared" ref="L2492:L2555" si="442">SUM(G2492:K2492)+E2492</f>
        <v>0</v>
      </c>
      <c r="M2492" s="267"/>
      <c r="N2492" s="267"/>
      <c r="O2492" s="84">
        <f t="shared" ref="O2492:O2555" si="443">(M2492+N2492)*18%</f>
        <v>0</v>
      </c>
      <c r="P2492" s="84">
        <f t="shared" ref="P2492:P2555" si="444">O2492+N2492+M2492</f>
        <v>0</v>
      </c>
      <c r="Q2492" s="86">
        <f t="shared" ref="Q2492:Q2555" si="445">+R2492-O2492-K2492</f>
        <v>0</v>
      </c>
      <c r="R2492" s="86">
        <f t="shared" ref="R2492:R2555" si="446">P2492+L2492</f>
        <v>0</v>
      </c>
    </row>
    <row r="2493" spans="1:18" x14ac:dyDescent="0.2">
      <c r="A2493" s="77">
        <f t="shared" si="436"/>
        <v>2486</v>
      </c>
      <c r="B2493" s="456">
        <f>'INVENT.Construc&amp;Bat Importé -10'!D2492</f>
        <v>0</v>
      </c>
      <c r="C2493" s="456">
        <f>'INVENT.Construc&amp;Bat Importé -10'!F2492</f>
        <v>0</v>
      </c>
      <c r="D2493" s="456">
        <f>'INVENT.Construc&amp;Bat Importé -10'!C2492</f>
        <v>0</v>
      </c>
      <c r="E2493" s="476">
        <f>'INVENT.Construc&amp;Bat Importé -10'!H2492</f>
        <v>0</v>
      </c>
      <c r="F2493" s="268"/>
      <c r="G2493" s="266">
        <f t="shared" si="437"/>
        <v>0</v>
      </c>
      <c r="H2493" s="84">
        <f t="shared" si="438"/>
        <v>0</v>
      </c>
      <c r="I2493" s="84">
        <f t="shared" si="439"/>
        <v>0</v>
      </c>
      <c r="J2493" s="84">
        <f t="shared" si="440"/>
        <v>0</v>
      </c>
      <c r="K2493" s="84">
        <f t="shared" si="441"/>
        <v>0</v>
      </c>
      <c r="L2493" s="84">
        <f t="shared" si="442"/>
        <v>0</v>
      </c>
      <c r="M2493" s="267"/>
      <c r="N2493" s="267"/>
      <c r="O2493" s="84">
        <f t="shared" si="443"/>
        <v>0</v>
      </c>
      <c r="P2493" s="84">
        <f t="shared" si="444"/>
        <v>0</v>
      </c>
      <c r="Q2493" s="86">
        <f t="shared" si="445"/>
        <v>0</v>
      </c>
      <c r="R2493" s="86">
        <f t="shared" si="446"/>
        <v>0</v>
      </c>
    </row>
    <row r="2494" spans="1:18" x14ac:dyDescent="0.2">
      <c r="A2494" s="77">
        <f t="shared" si="436"/>
        <v>2487</v>
      </c>
      <c r="B2494" s="456">
        <f>'INVENT.Construc&amp;Bat Importé -10'!D2493</f>
        <v>0</v>
      </c>
      <c r="C2494" s="456">
        <f>'INVENT.Construc&amp;Bat Importé -10'!F2493</f>
        <v>0</v>
      </c>
      <c r="D2494" s="456">
        <f>'INVENT.Construc&amp;Bat Importé -10'!C2493</f>
        <v>0</v>
      </c>
      <c r="E2494" s="476">
        <f>'INVENT.Construc&amp;Bat Importé -10'!H2493</f>
        <v>0</v>
      </c>
      <c r="F2494" s="268"/>
      <c r="G2494" s="266">
        <f t="shared" si="437"/>
        <v>0</v>
      </c>
      <c r="H2494" s="84">
        <f t="shared" si="438"/>
        <v>0</v>
      </c>
      <c r="I2494" s="84">
        <f t="shared" si="439"/>
        <v>0</v>
      </c>
      <c r="J2494" s="84">
        <f t="shared" si="440"/>
        <v>0</v>
      </c>
      <c r="K2494" s="84">
        <f t="shared" si="441"/>
        <v>0</v>
      </c>
      <c r="L2494" s="84">
        <f t="shared" si="442"/>
        <v>0</v>
      </c>
      <c r="M2494" s="267"/>
      <c r="N2494" s="267"/>
      <c r="O2494" s="84">
        <f t="shared" si="443"/>
        <v>0</v>
      </c>
      <c r="P2494" s="84">
        <f t="shared" si="444"/>
        <v>0</v>
      </c>
      <c r="Q2494" s="86">
        <f t="shared" si="445"/>
        <v>0</v>
      </c>
      <c r="R2494" s="86">
        <f t="shared" si="446"/>
        <v>0</v>
      </c>
    </row>
    <row r="2495" spans="1:18" x14ac:dyDescent="0.2">
      <c r="A2495" s="77">
        <f t="shared" si="436"/>
        <v>2488</v>
      </c>
      <c r="B2495" s="456">
        <f>'INVENT.Construc&amp;Bat Importé -10'!D2494</f>
        <v>0</v>
      </c>
      <c r="C2495" s="456">
        <f>'INVENT.Construc&amp;Bat Importé -10'!F2494</f>
        <v>0</v>
      </c>
      <c r="D2495" s="456">
        <f>'INVENT.Construc&amp;Bat Importé -10'!C2494</f>
        <v>0</v>
      </c>
      <c r="E2495" s="476">
        <f>'INVENT.Construc&amp;Bat Importé -10'!H2494</f>
        <v>0</v>
      </c>
      <c r="F2495" s="268"/>
      <c r="G2495" s="266">
        <f t="shared" si="437"/>
        <v>0</v>
      </c>
      <c r="H2495" s="84">
        <f t="shared" si="438"/>
        <v>0</v>
      </c>
      <c r="I2495" s="84">
        <f t="shared" si="439"/>
        <v>0</v>
      </c>
      <c r="J2495" s="84">
        <f t="shared" si="440"/>
        <v>0</v>
      </c>
      <c r="K2495" s="84">
        <f t="shared" si="441"/>
        <v>0</v>
      </c>
      <c r="L2495" s="84">
        <f t="shared" si="442"/>
        <v>0</v>
      </c>
      <c r="M2495" s="267"/>
      <c r="N2495" s="267"/>
      <c r="O2495" s="84">
        <f t="shared" si="443"/>
        <v>0</v>
      </c>
      <c r="P2495" s="84">
        <f t="shared" si="444"/>
        <v>0</v>
      </c>
      <c r="Q2495" s="86">
        <f t="shared" si="445"/>
        <v>0</v>
      </c>
      <c r="R2495" s="86">
        <f t="shared" si="446"/>
        <v>0</v>
      </c>
    </row>
    <row r="2496" spans="1:18" x14ac:dyDescent="0.2">
      <c r="A2496" s="77">
        <f t="shared" si="436"/>
        <v>2489</v>
      </c>
      <c r="B2496" s="456">
        <f>'INVENT.Construc&amp;Bat Importé -10'!D2495</f>
        <v>0</v>
      </c>
      <c r="C2496" s="456">
        <f>'INVENT.Construc&amp;Bat Importé -10'!F2495</f>
        <v>0</v>
      </c>
      <c r="D2496" s="456">
        <f>'INVENT.Construc&amp;Bat Importé -10'!C2495</f>
        <v>0</v>
      </c>
      <c r="E2496" s="476">
        <f>'INVENT.Construc&amp;Bat Importé -10'!H2495</f>
        <v>0</v>
      </c>
      <c r="F2496" s="268"/>
      <c r="G2496" s="266">
        <f t="shared" si="437"/>
        <v>0</v>
      </c>
      <c r="H2496" s="84">
        <f t="shared" si="438"/>
        <v>0</v>
      </c>
      <c r="I2496" s="84">
        <f t="shared" si="439"/>
        <v>0</v>
      </c>
      <c r="J2496" s="84">
        <f t="shared" si="440"/>
        <v>0</v>
      </c>
      <c r="K2496" s="84">
        <f t="shared" si="441"/>
        <v>0</v>
      </c>
      <c r="L2496" s="84">
        <f t="shared" si="442"/>
        <v>0</v>
      </c>
      <c r="M2496" s="267"/>
      <c r="N2496" s="267"/>
      <c r="O2496" s="84">
        <f t="shared" si="443"/>
        <v>0</v>
      </c>
      <c r="P2496" s="84">
        <f t="shared" si="444"/>
        <v>0</v>
      </c>
      <c r="Q2496" s="86">
        <f t="shared" si="445"/>
        <v>0</v>
      </c>
      <c r="R2496" s="86">
        <f t="shared" si="446"/>
        <v>0</v>
      </c>
    </row>
    <row r="2497" spans="1:18" x14ac:dyDescent="0.2">
      <c r="A2497" s="77">
        <f t="shared" si="436"/>
        <v>2490</v>
      </c>
      <c r="B2497" s="456">
        <f>'INVENT.Construc&amp;Bat Importé -10'!D2496</f>
        <v>0</v>
      </c>
      <c r="C2497" s="456">
        <f>'INVENT.Construc&amp;Bat Importé -10'!F2496</f>
        <v>0</v>
      </c>
      <c r="D2497" s="456">
        <f>'INVENT.Construc&amp;Bat Importé -10'!C2496</f>
        <v>0</v>
      </c>
      <c r="E2497" s="476">
        <f>'INVENT.Construc&amp;Bat Importé -10'!H2496</f>
        <v>0</v>
      </c>
      <c r="F2497" s="268"/>
      <c r="G2497" s="266">
        <f t="shared" si="437"/>
        <v>0</v>
      </c>
      <c r="H2497" s="84">
        <f t="shared" si="438"/>
        <v>0</v>
      </c>
      <c r="I2497" s="84">
        <f t="shared" si="439"/>
        <v>0</v>
      </c>
      <c r="J2497" s="84">
        <f t="shared" si="440"/>
        <v>0</v>
      </c>
      <c r="K2497" s="84">
        <f t="shared" si="441"/>
        <v>0</v>
      </c>
      <c r="L2497" s="84">
        <f t="shared" si="442"/>
        <v>0</v>
      </c>
      <c r="M2497" s="267"/>
      <c r="N2497" s="267"/>
      <c r="O2497" s="84">
        <f t="shared" si="443"/>
        <v>0</v>
      </c>
      <c r="P2497" s="84">
        <f t="shared" si="444"/>
        <v>0</v>
      </c>
      <c r="Q2497" s="86">
        <f t="shared" si="445"/>
        <v>0</v>
      </c>
      <c r="R2497" s="86">
        <f t="shared" si="446"/>
        <v>0</v>
      </c>
    </row>
    <row r="2498" spans="1:18" x14ac:dyDescent="0.2">
      <c r="A2498" s="77">
        <f t="shared" si="436"/>
        <v>2491</v>
      </c>
      <c r="B2498" s="456">
        <f>'INVENT.Construc&amp;Bat Importé -10'!D2497</f>
        <v>0</v>
      </c>
      <c r="C2498" s="456">
        <f>'INVENT.Construc&amp;Bat Importé -10'!F2497</f>
        <v>0</v>
      </c>
      <c r="D2498" s="456">
        <f>'INVENT.Construc&amp;Bat Importé -10'!C2497</f>
        <v>0</v>
      </c>
      <c r="E2498" s="476">
        <f>'INVENT.Construc&amp;Bat Importé -10'!H2497</f>
        <v>0</v>
      </c>
      <c r="F2498" s="268"/>
      <c r="G2498" s="266">
        <f t="shared" si="437"/>
        <v>0</v>
      </c>
      <c r="H2498" s="84">
        <f t="shared" si="438"/>
        <v>0</v>
      </c>
      <c r="I2498" s="84">
        <f t="shared" si="439"/>
        <v>0</v>
      </c>
      <c r="J2498" s="84">
        <f t="shared" si="440"/>
        <v>0</v>
      </c>
      <c r="K2498" s="84">
        <f t="shared" si="441"/>
        <v>0</v>
      </c>
      <c r="L2498" s="84">
        <f t="shared" si="442"/>
        <v>0</v>
      </c>
      <c r="M2498" s="267"/>
      <c r="N2498" s="267"/>
      <c r="O2498" s="84">
        <f t="shared" si="443"/>
        <v>0</v>
      </c>
      <c r="P2498" s="84">
        <f t="shared" si="444"/>
        <v>0</v>
      </c>
      <c r="Q2498" s="86">
        <f t="shared" si="445"/>
        <v>0</v>
      </c>
      <c r="R2498" s="86">
        <f t="shared" si="446"/>
        <v>0</v>
      </c>
    </row>
    <row r="2499" spans="1:18" x14ac:dyDescent="0.2">
      <c r="A2499" s="77">
        <f t="shared" si="436"/>
        <v>2492</v>
      </c>
      <c r="B2499" s="456">
        <f>'INVENT.Construc&amp;Bat Importé -10'!D2498</f>
        <v>0</v>
      </c>
      <c r="C2499" s="456">
        <f>'INVENT.Construc&amp;Bat Importé -10'!F2498</f>
        <v>0</v>
      </c>
      <c r="D2499" s="456">
        <f>'INVENT.Construc&amp;Bat Importé -10'!C2498</f>
        <v>0</v>
      </c>
      <c r="E2499" s="476">
        <f>'INVENT.Construc&amp;Bat Importé -10'!H2498</f>
        <v>0</v>
      </c>
      <c r="F2499" s="268"/>
      <c r="G2499" s="266">
        <f t="shared" si="437"/>
        <v>0</v>
      </c>
      <c r="H2499" s="84">
        <f t="shared" si="438"/>
        <v>0</v>
      </c>
      <c r="I2499" s="84">
        <f t="shared" si="439"/>
        <v>0</v>
      </c>
      <c r="J2499" s="84">
        <f t="shared" si="440"/>
        <v>0</v>
      </c>
      <c r="K2499" s="84">
        <f t="shared" si="441"/>
        <v>0</v>
      </c>
      <c r="L2499" s="84">
        <f t="shared" si="442"/>
        <v>0</v>
      </c>
      <c r="M2499" s="267"/>
      <c r="N2499" s="267"/>
      <c r="O2499" s="84">
        <f t="shared" si="443"/>
        <v>0</v>
      </c>
      <c r="P2499" s="84">
        <f t="shared" si="444"/>
        <v>0</v>
      </c>
      <c r="Q2499" s="86">
        <f t="shared" si="445"/>
        <v>0</v>
      </c>
      <c r="R2499" s="86">
        <f t="shared" si="446"/>
        <v>0</v>
      </c>
    </row>
    <row r="2500" spans="1:18" x14ac:dyDescent="0.2">
      <c r="A2500" s="77">
        <f t="shared" si="436"/>
        <v>2493</v>
      </c>
      <c r="B2500" s="456">
        <f>'INVENT.Construc&amp;Bat Importé -10'!D2499</f>
        <v>0</v>
      </c>
      <c r="C2500" s="456">
        <f>'INVENT.Construc&amp;Bat Importé -10'!F2499</f>
        <v>0</v>
      </c>
      <c r="D2500" s="456">
        <f>'INVENT.Construc&amp;Bat Importé -10'!C2499</f>
        <v>0</v>
      </c>
      <c r="E2500" s="476">
        <f>'INVENT.Construc&amp;Bat Importé -10'!H2499</f>
        <v>0</v>
      </c>
      <c r="F2500" s="268"/>
      <c r="G2500" s="266">
        <f t="shared" si="437"/>
        <v>0</v>
      </c>
      <c r="H2500" s="84">
        <f t="shared" si="438"/>
        <v>0</v>
      </c>
      <c r="I2500" s="84">
        <f t="shared" si="439"/>
        <v>0</v>
      </c>
      <c r="J2500" s="84">
        <f t="shared" si="440"/>
        <v>0</v>
      </c>
      <c r="K2500" s="84">
        <f t="shared" si="441"/>
        <v>0</v>
      </c>
      <c r="L2500" s="84">
        <f t="shared" si="442"/>
        <v>0</v>
      </c>
      <c r="M2500" s="267"/>
      <c r="N2500" s="267"/>
      <c r="O2500" s="84">
        <f t="shared" si="443"/>
        <v>0</v>
      </c>
      <c r="P2500" s="84">
        <f t="shared" si="444"/>
        <v>0</v>
      </c>
      <c r="Q2500" s="86">
        <f t="shared" si="445"/>
        <v>0</v>
      </c>
      <c r="R2500" s="86">
        <f t="shared" si="446"/>
        <v>0</v>
      </c>
    </row>
    <row r="2501" spans="1:18" x14ac:dyDescent="0.2">
      <c r="A2501" s="77">
        <f t="shared" si="436"/>
        <v>2494</v>
      </c>
      <c r="B2501" s="456">
        <f>'INVENT.Construc&amp;Bat Importé -10'!D2500</f>
        <v>0</v>
      </c>
      <c r="C2501" s="456">
        <f>'INVENT.Construc&amp;Bat Importé -10'!F2500</f>
        <v>0</v>
      </c>
      <c r="D2501" s="456">
        <f>'INVENT.Construc&amp;Bat Importé -10'!C2500</f>
        <v>0</v>
      </c>
      <c r="E2501" s="476">
        <f>'INVENT.Construc&amp;Bat Importé -10'!H2500</f>
        <v>0</v>
      </c>
      <c r="F2501" s="268"/>
      <c r="G2501" s="266">
        <f t="shared" si="437"/>
        <v>0</v>
      </c>
      <c r="H2501" s="84">
        <f t="shared" si="438"/>
        <v>0</v>
      </c>
      <c r="I2501" s="84">
        <f t="shared" si="439"/>
        <v>0</v>
      </c>
      <c r="J2501" s="84">
        <f t="shared" si="440"/>
        <v>0</v>
      </c>
      <c r="K2501" s="84">
        <f t="shared" si="441"/>
        <v>0</v>
      </c>
      <c r="L2501" s="84">
        <f t="shared" si="442"/>
        <v>0</v>
      </c>
      <c r="M2501" s="267"/>
      <c r="N2501" s="267"/>
      <c r="O2501" s="84">
        <f t="shared" si="443"/>
        <v>0</v>
      </c>
      <c r="P2501" s="84">
        <f t="shared" si="444"/>
        <v>0</v>
      </c>
      <c r="Q2501" s="86">
        <f t="shared" si="445"/>
        <v>0</v>
      </c>
      <c r="R2501" s="86">
        <f t="shared" si="446"/>
        <v>0</v>
      </c>
    </row>
    <row r="2502" spans="1:18" x14ac:dyDescent="0.2">
      <c r="A2502" s="77">
        <f t="shared" si="436"/>
        <v>2495</v>
      </c>
      <c r="B2502" s="456">
        <f>'INVENT.Construc&amp;Bat Importé -10'!D2501</f>
        <v>0</v>
      </c>
      <c r="C2502" s="456">
        <f>'INVENT.Construc&amp;Bat Importé -10'!F2501</f>
        <v>0</v>
      </c>
      <c r="D2502" s="456">
        <f>'INVENT.Construc&amp;Bat Importé -10'!C2501</f>
        <v>0</v>
      </c>
      <c r="E2502" s="476">
        <f>'INVENT.Construc&amp;Bat Importé -10'!H2501</f>
        <v>0</v>
      </c>
      <c r="F2502" s="268"/>
      <c r="G2502" s="266">
        <f t="shared" si="437"/>
        <v>0</v>
      </c>
      <c r="H2502" s="84">
        <f t="shared" si="438"/>
        <v>0</v>
      </c>
      <c r="I2502" s="84">
        <f t="shared" si="439"/>
        <v>0</v>
      </c>
      <c r="J2502" s="84">
        <f t="shared" si="440"/>
        <v>0</v>
      </c>
      <c r="K2502" s="84">
        <f t="shared" si="441"/>
        <v>0</v>
      </c>
      <c r="L2502" s="84">
        <f t="shared" si="442"/>
        <v>0</v>
      </c>
      <c r="M2502" s="267"/>
      <c r="N2502" s="267"/>
      <c r="O2502" s="84">
        <f t="shared" si="443"/>
        <v>0</v>
      </c>
      <c r="P2502" s="84">
        <f t="shared" si="444"/>
        <v>0</v>
      </c>
      <c r="Q2502" s="86">
        <f t="shared" si="445"/>
        <v>0</v>
      </c>
      <c r="R2502" s="86">
        <f t="shared" si="446"/>
        <v>0</v>
      </c>
    </row>
    <row r="2503" spans="1:18" x14ac:dyDescent="0.2">
      <c r="A2503" s="77">
        <f t="shared" si="436"/>
        <v>2496</v>
      </c>
      <c r="B2503" s="456">
        <f>'INVENT.Construc&amp;Bat Importé -10'!D2502</f>
        <v>0</v>
      </c>
      <c r="C2503" s="456">
        <f>'INVENT.Construc&amp;Bat Importé -10'!F2502</f>
        <v>0</v>
      </c>
      <c r="D2503" s="456">
        <f>'INVENT.Construc&amp;Bat Importé -10'!C2502</f>
        <v>0</v>
      </c>
      <c r="E2503" s="476">
        <f>'INVENT.Construc&amp;Bat Importé -10'!H2502</f>
        <v>0</v>
      </c>
      <c r="F2503" s="268"/>
      <c r="G2503" s="266">
        <f t="shared" si="437"/>
        <v>0</v>
      </c>
      <c r="H2503" s="84">
        <f t="shared" si="438"/>
        <v>0</v>
      </c>
      <c r="I2503" s="84">
        <f t="shared" si="439"/>
        <v>0</v>
      </c>
      <c r="J2503" s="84">
        <f t="shared" si="440"/>
        <v>0</v>
      </c>
      <c r="K2503" s="84">
        <f t="shared" si="441"/>
        <v>0</v>
      </c>
      <c r="L2503" s="84">
        <f t="shared" si="442"/>
        <v>0</v>
      </c>
      <c r="M2503" s="267"/>
      <c r="N2503" s="267"/>
      <c r="O2503" s="84">
        <f t="shared" si="443"/>
        <v>0</v>
      </c>
      <c r="P2503" s="84">
        <f t="shared" si="444"/>
        <v>0</v>
      </c>
      <c r="Q2503" s="86">
        <f t="shared" si="445"/>
        <v>0</v>
      </c>
      <c r="R2503" s="86">
        <f t="shared" si="446"/>
        <v>0</v>
      </c>
    </row>
    <row r="2504" spans="1:18" x14ac:dyDescent="0.2">
      <c r="A2504" s="77">
        <f t="shared" si="436"/>
        <v>2497</v>
      </c>
      <c r="B2504" s="456">
        <f>'INVENT.Construc&amp;Bat Importé -10'!D2503</f>
        <v>0</v>
      </c>
      <c r="C2504" s="456">
        <f>'INVENT.Construc&amp;Bat Importé -10'!F2503</f>
        <v>0</v>
      </c>
      <c r="D2504" s="456">
        <f>'INVENT.Construc&amp;Bat Importé -10'!C2503</f>
        <v>0</v>
      </c>
      <c r="E2504" s="476">
        <f>'INVENT.Construc&amp;Bat Importé -10'!H2503</f>
        <v>0</v>
      </c>
      <c r="F2504" s="268"/>
      <c r="G2504" s="266">
        <f t="shared" si="437"/>
        <v>0</v>
      </c>
      <c r="H2504" s="84">
        <f t="shared" si="438"/>
        <v>0</v>
      </c>
      <c r="I2504" s="84">
        <f t="shared" si="439"/>
        <v>0</v>
      </c>
      <c r="J2504" s="84">
        <f t="shared" si="440"/>
        <v>0</v>
      </c>
      <c r="K2504" s="84">
        <f t="shared" si="441"/>
        <v>0</v>
      </c>
      <c r="L2504" s="84">
        <f t="shared" si="442"/>
        <v>0</v>
      </c>
      <c r="M2504" s="267"/>
      <c r="N2504" s="267"/>
      <c r="O2504" s="84">
        <f t="shared" si="443"/>
        <v>0</v>
      </c>
      <c r="P2504" s="84">
        <f t="shared" si="444"/>
        <v>0</v>
      </c>
      <c r="Q2504" s="86">
        <f t="shared" si="445"/>
        <v>0</v>
      </c>
      <c r="R2504" s="86">
        <f t="shared" si="446"/>
        <v>0</v>
      </c>
    </row>
    <row r="2505" spans="1:18" x14ac:dyDescent="0.2">
      <c r="A2505" s="77">
        <f t="shared" si="436"/>
        <v>2498</v>
      </c>
      <c r="B2505" s="456">
        <f>'INVENT.Construc&amp;Bat Importé -10'!D2504</f>
        <v>0</v>
      </c>
      <c r="C2505" s="456">
        <f>'INVENT.Construc&amp;Bat Importé -10'!F2504</f>
        <v>0</v>
      </c>
      <c r="D2505" s="456">
        <f>'INVENT.Construc&amp;Bat Importé -10'!C2504</f>
        <v>0</v>
      </c>
      <c r="E2505" s="476">
        <f>'INVENT.Construc&amp;Bat Importé -10'!H2504</f>
        <v>0</v>
      </c>
      <c r="F2505" s="268"/>
      <c r="G2505" s="266">
        <f t="shared" si="437"/>
        <v>0</v>
      </c>
      <c r="H2505" s="84">
        <f t="shared" si="438"/>
        <v>0</v>
      </c>
      <c r="I2505" s="84">
        <f t="shared" si="439"/>
        <v>0</v>
      </c>
      <c r="J2505" s="84">
        <f t="shared" si="440"/>
        <v>0</v>
      </c>
      <c r="K2505" s="84">
        <f t="shared" si="441"/>
        <v>0</v>
      </c>
      <c r="L2505" s="84">
        <f t="shared" si="442"/>
        <v>0</v>
      </c>
      <c r="M2505" s="267"/>
      <c r="N2505" s="267"/>
      <c r="O2505" s="84">
        <f t="shared" si="443"/>
        <v>0</v>
      </c>
      <c r="P2505" s="84">
        <f t="shared" si="444"/>
        <v>0</v>
      </c>
      <c r="Q2505" s="86">
        <f t="shared" si="445"/>
        <v>0</v>
      </c>
      <c r="R2505" s="86">
        <f t="shared" si="446"/>
        <v>0</v>
      </c>
    </row>
    <row r="2506" spans="1:18" x14ac:dyDescent="0.2">
      <c r="A2506" s="77">
        <f t="shared" si="436"/>
        <v>2499</v>
      </c>
      <c r="B2506" s="456">
        <f>'INVENT.Construc&amp;Bat Importé -10'!D2505</f>
        <v>0</v>
      </c>
      <c r="C2506" s="456">
        <f>'INVENT.Construc&amp;Bat Importé -10'!F2505</f>
        <v>0</v>
      </c>
      <c r="D2506" s="456">
        <f>'INVENT.Construc&amp;Bat Importé -10'!C2505</f>
        <v>0</v>
      </c>
      <c r="E2506" s="476">
        <f>'INVENT.Construc&amp;Bat Importé -10'!H2505</f>
        <v>0</v>
      </c>
      <c r="F2506" s="268"/>
      <c r="G2506" s="266">
        <f t="shared" si="437"/>
        <v>0</v>
      </c>
      <c r="H2506" s="84">
        <f t="shared" si="438"/>
        <v>0</v>
      </c>
      <c r="I2506" s="84">
        <f t="shared" si="439"/>
        <v>0</v>
      </c>
      <c r="J2506" s="84">
        <f t="shared" si="440"/>
        <v>0</v>
      </c>
      <c r="K2506" s="84">
        <f t="shared" si="441"/>
        <v>0</v>
      </c>
      <c r="L2506" s="84">
        <f t="shared" si="442"/>
        <v>0</v>
      </c>
      <c r="M2506" s="267"/>
      <c r="N2506" s="267"/>
      <c r="O2506" s="84">
        <f t="shared" si="443"/>
        <v>0</v>
      </c>
      <c r="P2506" s="84">
        <f t="shared" si="444"/>
        <v>0</v>
      </c>
      <c r="Q2506" s="86">
        <f t="shared" si="445"/>
        <v>0</v>
      </c>
      <c r="R2506" s="86">
        <f t="shared" si="446"/>
        <v>0</v>
      </c>
    </row>
    <row r="2507" spans="1:18" x14ac:dyDescent="0.2">
      <c r="A2507" s="77">
        <f t="shared" si="436"/>
        <v>2500</v>
      </c>
      <c r="B2507" s="456">
        <f>'INVENT.Construc&amp;Bat Importé -10'!D2506</f>
        <v>0</v>
      </c>
      <c r="C2507" s="456">
        <f>'INVENT.Construc&amp;Bat Importé -10'!F2506</f>
        <v>0</v>
      </c>
      <c r="D2507" s="456">
        <f>'INVENT.Construc&amp;Bat Importé -10'!C2506</f>
        <v>0</v>
      </c>
      <c r="E2507" s="476">
        <f>'INVENT.Construc&amp;Bat Importé -10'!H2506</f>
        <v>0</v>
      </c>
      <c r="F2507" s="268"/>
      <c r="G2507" s="266">
        <f t="shared" si="437"/>
        <v>0</v>
      </c>
      <c r="H2507" s="84">
        <f t="shared" si="438"/>
        <v>0</v>
      </c>
      <c r="I2507" s="84">
        <f t="shared" si="439"/>
        <v>0</v>
      </c>
      <c r="J2507" s="84">
        <f t="shared" si="440"/>
        <v>0</v>
      </c>
      <c r="K2507" s="84">
        <f t="shared" si="441"/>
        <v>0</v>
      </c>
      <c r="L2507" s="84">
        <f t="shared" si="442"/>
        <v>0</v>
      </c>
      <c r="M2507" s="267"/>
      <c r="N2507" s="267"/>
      <c r="O2507" s="84">
        <f t="shared" si="443"/>
        <v>0</v>
      </c>
      <c r="P2507" s="84">
        <f t="shared" si="444"/>
        <v>0</v>
      </c>
      <c r="Q2507" s="86">
        <f t="shared" si="445"/>
        <v>0</v>
      </c>
      <c r="R2507" s="86">
        <f t="shared" si="446"/>
        <v>0</v>
      </c>
    </row>
    <row r="2508" spans="1:18" x14ac:dyDescent="0.2">
      <c r="A2508" s="77">
        <f t="shared" si="436"/>
        <v>2501</v>
      </c>
      <c r="B2508" s="456">
        <f>'INVENT.Construc&amp;Bat Importé -10'!D2507</f>
        <v>0</v>
      </c>
      <c r="C2508" s="456">
        <f>'INVENT.Construc&amp;Bat Importé -10'!F2507</f>
        <v>0</v>
      </c>
      <c r="D2508" s="456">
        <f>'INVENT.Construc&amp;Bat Importé -10'!C2507</f>
        <v>0</v>
      </c>
      <c r="E2508" s="476">
        <f>'INVENT.Construc&amp;Bat Importé -10'!H2507</f>
        <v>0</v>
      </c>
      <c r="F2508" s="268"/>
      <c r="G2508" s="266">
        <f t="shared" si="437"/>
        <v>0</v>
      </c>
      <c r="H2508" s="84">
        <f t="shared" si="438"/>
        <v>0</v>
      </c>
      <c r="I2508" s="84">
        <f t="shared" si="439"/>
        <v>0</v>
      </c>
      <c r="J2508" s="84">
        <f t="shared" si="440"/>
        <v>0</v>
      </c>
      <c r="K2508" s="84">
        <f t="shared" si="441"/>
        <v>0</v>
      </c>
      <c r="L2508" s="84">
        <f t="shared" si="442"/>
        <v>0</v>
      </c>
      <c r="M2508" s="267"/>
      <c r="N2508" s="267"/>
      <c r="O2508" s="84">
        <f t="shared" si="443"/>
        <v>0</v>
      </c>
      <c r="P2508" s="84">
        <f t="shared" si="444"/>
        <v>0</v>
      </c>
      <c r="Q2508" s="86">
        <f t="shared" si="445"/>
        <v>0</v>
      </c>
      <c r="R2508" s="86">
        <f t="shared" si="446"/>
        <v>0</v>
      </c>
    </row>
    <row r="2509" spans="1:18" x14ac:dyDescent="0.2">
      <c r="A2509" s="77">
        <f t="shared" si="436"/>
        <v>2502</v>
      </c>
      <c r="B2509" s="456">
        <f>'INVENT.Construc&amp;Bat Importé -10'!D2508</f>
        <v>0</v>
      </c>
      <c r="C2509" s="456">
        <f>'INVENT.Construc&amp;Bat Importé -10'!F2508</f>
        <v>0</v>
      </c>
      <c r="D2509" s="456">
        <f>'INVENT.Construc&amp;Bat Importé -10'!C2508</f>
        <v>0</v>
      </c>
      <c r="E2509" s="476">
        <f>'INVENT.Construc&amp;Bat Importé -10'!H2508</f>
        <v>0</v>
      </c>
      <c r="F2509" s="268"/>
      <c r="G2509" s="266">
        <f t="shared" si="437"/>
        <v>0</v>
      </c>
      <c r="H2509" s="84">
        <f t="shared" si="438"/>
        <v>0</v>
      </c>
      <c r="I2509" s="84">
        <f t="shared" si="439"/>
        <v>0</v>
      </c>
      <c r="J2509" s="84">
        <f t="shared" si="440"/>
        <v>0</v>
      </c>
      <c r="K2509" s="84">
        <f t="shared" si="441"/>
        <v>0</v>
      </c>
      <c r="L2509" s="84">
        <f t="shared" si="442"/>
        <v>0</v>
      </c>
      <c r="M2509" s="267"/>
      <c r="N2509" s="267"/>
      <c r="O2509" s="84">
        <f t="shared" si="443"/>
        <v>0</v>
      </c>
      <c r="P2509" s="84">
        <f t="shared" si="444"/>
        <v>0</v>
      </c>
      <c r="Q2509" s="86">
        <f t="shared" si="445"/>
        <v>0</v>
      </c>
      <c r="R2509" s="86">
        <f t="shared" si="446"/>
        <v>0</v>
      </c>
    </row>
    <row r="2510" spans="1:18" x14ac:dyDescent="0.2">
      <c r="A2510" s="77">
        <f t="shared" si="436"/>
        <v>2503</v>
      </c>
      <c r="B2510" s="456">
        <f>'INVENT.Construc&amp;Bat Importé -10'!D2509</f>
        <v>0</v>
      </c>
      <c r="C2510" s="456">
        <f>'INVENT.Construc&amp;Bat Importé -10'!F2509</f>
        <v>0</v>
      </c>
      <c r="D2510" s="456">
        <f>'INVENT.Construc&amp;Bat Importé -10'!C2509</f>
        <v>0</v>
      </c>
      <c r="E2510" s="476">
        <f>'INVENT.Construc&amp;Bat Importé -10'!H2509</f>
        <v>0</v>
      </c>
      <c r="F2510" s="268"/>
      <c r="G2510" s="266">
        <f t="shared" si="437"/>
        <v>0</v>
      </c>
      <c r="H2510" s="84">
        <f t="shared" si="438"/>
        <v>0</v>
      </c>
      <c r="I2510" s="84">
        <f t="shared" si="439"/>
        <v>0</v>
      </c>
      <c r="J2510" s="84">
        <f t="shared" si="440"/>
        <v>0</v>
      </c>
      <c r="K2510" s="84">
        <f t="shared" si="441"/>
        <v>0</v>
      </c>
      <c r="L2510" s="84">
        <f t="shared" si="442"/>
        <v>0</v>
      </c>
      <c r="M2510" s="267"/>
      <c r="N2510" s="267"/>
      <c r="O2510" s="84">
        <f t="shared" si="443"/>
        <v>0</v>
      </c>
      <c r="P2510" s="84">
        <f t="shared" si="444"/>
        <v>0</v>
      </c>
      <c r="Q2510" s="86">
        <f t="shared" si="445"/>
        <v>0</v>
      </c>
      <c r="R2510" s="86">
        <f t="shared" si="446"/>
        <v>0</v>
      </c>
    </row>
    <row r="2511" spans="1:18" x14ac:dyDescent="0.2">
      <c r="A2511" s="77">
        <f t="shared" si="436"/>
        <v>2504</v>
      </c>
      <c r="B2511" s="456">
        <f>'INVENT.Construc&amp;Bat Importé -10'!D2510</f>
        <v>0</v>
      </c>
      <c r="C2511" s="456">
        <f>'INVENT.Construc&amp;Bat Importé -10'!F2510</f>
        <v>0</v>
      </c>
      <c r="D2511" s="456">
        <f>'INVENT.Construc&amp;Bat Importé -10'!C2510</f>
        <v>0</v>
      </c>
      <c r="E2511" s="476">
        <f>'INVENT.Construc&amp;Bat Importé -10'!H2510</f>
        <v>0</v>
      </c>
      <c r="F2511" s="268"/>
      <c r="G2511" s="266">
        <f t="shared" si="437"/>
        <v>0</v>
      </c>
      <c r="H2511" s="84">
        <f t="shared" si="438"/>
        <v>0</v>
      </c>
      <c r="I2511" s="84">
        <f t="shared" si="439"/>
        <v>0</v>
      </c>
      <c r="J2511" s="84">
        <f t="shared" si="440"/>
        <v>0</v>
      </c>
      <c r="K2511" s="84">
        <f t="shared" si="441"/>
        <v>0</v>
      </c>
      <c r="L2511" s="84">
        <f t="shared" si="442"/>
        <v>0</v>
      </c>
      <c r="M2511" s="267"/>
      <c r="N2511" s="267"/>
      <c r="O2511" s="84">
        <f t="shared" si="443"/>
        <v>0</v>
      </c>
      <c r="P2511" s="84">
        <f t="shared" si="444"/>
        <v>0</v>
      </c>
      <c r="Q2511" s="86">
        <f t="shared" si="445"/>
        <v>0</v>
      </c>
      <c r="R2511" s="86">
        <f t="shared" si="446"/>
        <v>0</v>
      </c>
    </row>
    <row r="2512" spans="1:18" x14ac:dyDescent="0.2">
      <c r="A2512" s="77">
        <f t="shared" si="436"/>
        <v>2505</v>
      </c>
      <c r="B2512" s="456">
        <f>'INVENT.Construc&amp;Bat Importé -10'!D2511</f>
        <v>0</v>
      </c>
      <c r="C2512" s="456">
        <f>'INVENT.Construc&amp;Bat Importé -10'!F2511</f>
        <v>0</v>
      </c>
      <c r="D2512" s="456">
        <f>'INVENT.Construc&amp;Bat Importé -10'!C2511</f>
        <v>0</v>
      </c>
      <c r="E2512" s="476">
        <f>'INVENT.Construc&amp;Bat Importé -10'!H2511</f>
        <v>0</v>
      </c>
      <c r="F2512" s="268"/>
      <c r="G2512" s="266">
        <f t="shared" si="437"/>
        <v>0</v>
      </c>
      <c r="H2512" s="84">
        <f t="shared" si="438"/>
        <v>0</v>
      </c>
      <c r="I2512" s="84">
        <f t="shared" si="439"/>
        <v>0</v>
      </c>
      <c r="J2512" s="84">
        <f t="shared" si="440"/>
        <v>0</v>
      </c>
      <c r="K2512" s="84">
        <f t="shared" si="441"/>
        <v>0</v>
      </c>
      <c r="L2512" s="84">
        <f t="shared" si="442"/>
        <v>0</v>
      </c>
      <c r="M2512" s="267"/>
      <c r="N2512" s="267"/>
      <c r="O2512" s="84">
        <f t="shared" si="443"/>
        <v>0</v>
      </c>
      <c r="P2512" s="84">
        <f t="shared" si="444"/>
        <v>0</v>
      </c>
      <c r="Q2512" s="86">
        <f t="shared" si="445"/>
        <v>0</v>
      </c>
      <c r="R2512" s="86">
        <f t="shared" si="446"/>
        <v>0</v>
      </c>
    </row>
    <row r="2513" spans="1:18" x14ac:dyDescent="0.2">
      <c r="A2513" s="77">
        <f t="shared" si="436"/>
        <v>2506</v>
      </c>
      <c r="B2513" s="456">
        <f>'INVENT.Construc&amp;Bat Importé -10'!D2512</f>
        <v>0</v>
      </c>
      <c r="C2513" s="456">
        <f>'INVENT.Construc&amp;Bat Importé -10'!F2512</f>
        <v>0</v>
      </c>
      <c r="D2513" s="456">
        <f>'INVENT.Construc&amp;Bat Importé -10'!C2512</f>
        <v>0</v>
      </c>
      <c r="E2513" s="476">
        <f>'INVENT.Construc&amp;Bat Importé -10'!H2512</f>
        <v>0</v>
      </c>
      <c r="F2513" s="268"/>
      <c r="G2513" s="266">
        <f t="shared" si="437"/>
        <v>0</v>
      </c>
      <c r="H2513" s="84">
        <f t="shared" si="438"/>
        <v>0</v>
      </c>
      <c r="I2513" s="84">
        <f t="shared" si="439"/>
        <v>0</v>
      </c>
      <c r="J2513" s="84">
        <f t="shared" si="440"/>
        <v>0</v>
      </c>
      <c r="K2513" s="84">
        <f t="shared" si="441"/>
        <v>0</v>
      </c>
      <c r="L2513" s="84">
        <f t="shared" si="442"/>
        <v>0</v>
      </c>
      <c r="M2513" s="267"/>
      <c r="N2513" s="267"/>
      <c r="O2513" s="84">
        <f t="shared" si="443"/>
        <v>0</v>
      </c>
      <c r="P2513" s="84">
        <f t="shared" si="444"/>
        <v>0</v>
      </c>
      <c r="Q2513" s="86">
        <f t="shared" si="445"/>
        <v>0</v>
      </c>
      <c r="R2513" s="86">
        <f t="shared" si="446"/>
        <v>0</v>
      </c>
    </row>
    <row r="2514" spans="1:18" x14ac:dyDescent="0.2">
      <c r="A2514" s="77">
        <f t="shared" si="436"/>
        <v>2507</v>
      </c>
      <c r="B2514" s="456">
        <f>'INVENT.Construc&amp;Bat Importé -10'!D2513</f>
        <v>0</v>
      </c>
      <c r="C2514" s="456">
        <f>'INVENT.Construc&amp;Bat Importé -10'!F2513</f>
        <v>0</v>
      </c>
      <c r="D2514" s="456">
        <f>'INVENT.Construc&amp;Bat Importé -10'!C2513</f>
        <v>0</v>
      </c>
      <c r="E2514" s="476">
        <f>'INVENT.Construc&amp;Bat Importé -10'!H2513</f>
        <v>0</v>
      </c>
      <c r="F2514" s="268"/>
      <c r="G2514" s="266">
        <f t="shared" si="437"/>
        <v>0</v>
      </c>
      <c r="H2514" s="84">
        <f t="shared" si="438"/>
        <v>0</v>
      </c>
      <c r="I2514" s="84">
        <f t="shared" si="439"/>
        <v>0</v>
      </c>
      <c r="J2514" s="84">
        <f t="shared" si="440"/>
        <v>0</v>
      </c>
      <c r="K2514" s="84">
        <f t="shared" si="441"/>
        <v>0</v>
      </c>
      <c r="L2514" s="84">
        <f t="shared" si="442"/>
        <v>0</v>
      </c>
      <c r="M2514" s="267"/>
      <c r="N2514" s="267"/>
      <c r="O2514" s="84">
        <f t="shared" si="443"/>
        <v>0</v>
      </c>
      <c r="P2514" s="84">
        <f t="shared" si="444"/>
        <v>0</v>
      </c>
      <c r="Q2514" s="86">
        <f t="shared" si="445"/>
        <v>0</v>
      </c>
      <c r="R2514" s="86">
        <f t="shared" si="446"/>
        <v>0</v>
      </c>
    </row>
    <row r="2515" spans="1:18" x14ac:dyDescent="0.2">
      <c r="A2515" s="77">
        <f t="shared" si="436"/>
        <v>2508</v>
      </c>
      <c r="B2515" s="456">
        <f>'INVENT.Construc&amp;Bat Importé -10'!D2514</f>
        <v>0</v>
      </c>
      <c r="C2515" s="456">
        <f>'INVENT.Construc&amp;Bat Importé -10'!F2514</f>
        <v>0</v>
      </c>
      <c r="D2515" s="456">
        <f>'INVENT.Construc&amp;Bat Importé -10'!C2514</f>
        <v>0</v>
      </c>
      <c r="E2515" s="476">
        <f>'INVENT.Construc&amp;Bat Importé -10'!H2514</f>
        <v>0</v>
      </c>
      <c r="F2515" s="268"/>
      <c r="G2515" s="266">
        <f t="shared" si="437"/>
        <v>0</v>
      </c>
      <c r="H2515" s="84">
        <f t="shared" si="438"/>
        <v>0</v>
      </c>
      <c r="I2515" s="84">
        <f t="shared" si="439"/>
        <v>0</v>
      </c>
      <c r="J2515" s="84">
        <f t="shared" si="440"/>
        <v>0</v>
      </c>
      <c r="K2515" s="84">
        <f t="shared" si="441"/>
        <v>0</v>
      </c>
      <c r="L2515" s="84">
        <f t="shared" si="442"/>
        <v>0</v>
      </c>
      <c r="M2515" s="267"/>
      <c r="N2515" s="267"/>
      <c r="O2515" s="84">
        <f t="shared" si="443"/>
        <v>0</v>
      </c>
      <c r="P2515" s="84">
        <f t="shared" si="444"/>
        <v>0</v>
      </c>
      <c r="Q2515" s="86">
        <f t="shared" si="445"/>
        <v>0</v>
      </c>
      <c r="R2515" s="86">
        <f t="shared" si="446"/>
        <v>0</v>
      </c>
    </row>
    <row r="2516" spans="1:18" x14ac:dyDescent="0.2">
      <c r="A2516" s="77">
        <f t="shared" si="436"/>
        <v>2509</v>
      </c>
      <c r="B2516" s="456">
        <f>'INVENT.Construc&amp;Bat Importé -10'!D2515</f>
        <v>0</v>
      </c>
      <c r="C2516" s="456">
        <f>'INVENT.Construc&amp;Bat Importé -10'!F2515</f>
        <v>0</v>
      </c>
      <c r="D2516" s="456">
        <f>'INVENT.Construc&amp;Bat Importé -10'!C2515</f>
        <v>0</v>
      </c>
      <c r="E2516" s="476">
        <f>'INVENT.Construc&amp;Bat Importé -10'!H2515</f>
        <v>0</v>
      </c>
      <c r="F2516" s="268"/>
      <c r="G2516" s="266">
        <f t="shared" si="437"/>
        <v>0</v>
      </c>
      <c r="H2516" s="84">
        <f t="shared" si="438"/>
        <v>0</v>
      </c>
      <c r="I2516" s="84">
        <f t="shared" si="439"/>
        <v>0</v>
      </c>
      <c r="J2516" s="84">
        <f t="shared" si="440"/>
        <v>0</v>
      </c>
      <c r="K2516" s="84">
        <f t="shared" si="441"/>
        <v>0</v>
      </c>
      <c r="L2516" s="84">
        <f t="shared" si="442"/>
        <v>0</v>
      </c>
      <c r="M2516" s="267"/>
      <c r="N2516" s="267"/>
      <c r="O2516" s="84">
        <f t="shared" si="443"/>
        <v>0</v>
      </c>
      <c r="P2516" s="84">
        <f t="shared" si="444"/>
        <v>0</v>
      </c>
      <c r="Q2516" s="86">
        <f t="shared" si="445"/>
        <v>0</v>
      </c>
      <c r="R2516" s="86">
        <f t="shared" si="446"/>
        <v>0</v>
      </c>
    </row>
    <row r="2517" spans="1:18" x14ac:dyDescent="0.2">
      <c r="A2517" s="77">
        <f t="shared" si="436"/>
        <v>2510</v>
      </c>
      <c r="B2517" s="456">
        <f>'INVENT.Construc&amp;Bat Importé -10'!D2516</f>
        <v>0</v>
      </c>
      <c r="C2517" s="456">
        <f>'INVENT.Construc&amp;Bat Importé -10'!F2516</f>
        <v>0</v>
      </c>
      <c r="D2517" s="456">
        <f>'INVENT.Construc&amp;Bat Importé -10'!C2516</f>
        <v>0</v>
      </c>
      <c r="E2517" s="476">
        <f>'INVENT.Construc&amp;Bat Importé -10'!H2516</f>
        <v>0</v>
      </c>
      <c r="F2517" s="268"/>
      <c r="G2517" s="266">
        <f t="shared" si="437"/>
        <v>0</v>
      </c>
      <c r="H2517" s="84">
        <f t="shared" si="438"/>
        <v>0</v>
      </c>
      <c r="I2517" s="84">
        <f t="shared" si="439"/>
        <v>0</v>
      </c>
      <c r="J2517" s="84">
        <f t="shared" si="440"/>
        <v>0</v>
      </c>
      <c r="K2517" s="84">
        <f t="shared" si="441"/>
        <v>0</v>
      </c>
      <c r="L2517" s="84">
        <f t="shared" si="442"/>
        <v>0</v>
      </c>
      <c r="M2517" s="267"/>
      <c r="N2517" s="267"/>
      <c r="O2517" s="84">
        <f t="shared" si="443"/>
        <v>0</v>
      </c>
      <c r="P2517" s="84">
        <f t="shared" si="444"/>
        <v>0</v>
      </c>
      <c r="Q2517" s="86">
        <f t="shared" si="445"/>
        <v>0</v>
      </c>
      <c r="R2517" s="86">
        <f t="shared" si="446"/>
        <v>0</v>
      </c>
    </row>
    <row r="2518" spans="1:18" x14ac:dyDescent="0.2">
      <c r="A2518" s="77">
        <f t="shared" si="436"/>
        <v>2511</v>
      </c>
      <c r="B2518" s="456">
        <f>'INVENT.Construc&amp;Bat Importé -10'!D2517</f>
        <v>0</v>
      </c>
      <c r="C2518" s="456">
        <f>'INVENT.Construc&amp;Bat Importé -10'!F2517</f>
        <v>0</v>
      </c>
      <c r="D2518" s="456">
        <f>'INVENT.Construc&amp;Bat Importé -10'!C2517</f>
        <v>0</v>
      </c>
      <c r="E2518" s="476">
        <f>'INVENT.Construc&amp;Bat Importé -10'!H2517</f>
        <v>0</v>
      </c>
      <c r="F2518" s="268"/>
      <c r="G2518" s="266">
        <f t="shared" si="437"/>
        <v>0</v>
      </c>
      <c r="H2518" s="84">
        <f t="shared" si="438"/>
        <v>0</v>
      </c>
      <c r="I2518" s="84">
        <f t="shared" si="439"/>
        <v>0</v>
      </c>
      <c r="J2518" s="84">
        <f t="shared" si="440"/>
        <v>0</v>
      </c>
      <c r="K2518" s="84">
        <f t="shared" si="441"/>
        <v>0</v>
      </c>
      <c r="L2518" s="84">
        <f t="shared" si="442"/>
        <v>0</v>
      </c>
      <c r="M2518" s="267"/>
      <c r="N2518" s="267"/>
      <c r="O2518" s="84">
        <f t="shared" si="443"/>
        <v>0</v>
      </c>
      <c r="P2518" s="84">
        <f t="shared" si="444"/>
        <v>0</v>
      </c>
      <c r="Q2518" s="86">
        <f t="shared" si="445"/>
        <v>0</v>
      </c>
      <c r="R2518" s="86">
        <f t="shared" si="446"/>
        <v>0</v>
      </c>
    </row>
    <row r="2519" spans="1:18" x14ac:dyDescent="0.2">
      <c r="A2519" s="77">
        <f t="shared" si="436"/>
        <v>2512</v>
      </c>
      <c r="B2519" s="456">
        <f>'INVENT.Construc&amp;Bat Importé -10'!D2518</f>
        <v>0</v>
      </c>
      <c r="C2519" s="456">
        <f>'INVENT.Construc&amp;Bat Importé -10'!F2518</f>
        <v>0</v>
      </c>
      <c r="D2519" s="456">
        <f>'INVENT.Construc&amp;Bat Importé -10'!C2518</f>
        <v>0</v>
      </c>
      <c r="E2519" s="476">
        <f>'INVENT.Construc&amp;Bat Importé -10'!H2518</f>
        <v>0</v>
      </c>
      <c r="F2519" s="268"/>
      <c r="G2519" s="266">
        <f t="shared" si="437"/>
        <v>0</v>
      </c>
      <c r="H2519" s="84">
        <f t="shared" si="438"/>
        <v>0</v>
      </c>
      <c r="I2519" s="84">
        <f t="shared" si="439"/>
        <v>0</v>
      </c>
      <c r="J2519" s="84">
        <f t="shared" si="440"/>
        <v>0</v>
      </c>
      <c r="K2519" s="84">
        <f t="shared" si="441"/>
        <v>0</v>
      </c>
      <c r="L2519" s="84">
        <f t="shared" si="442"/>
        <v>0</v>
      </c>
      <c r="M2519" s="267"/>
      <c r="N2519" s="267"/>
      <c r="O2519" s="84">
        <f t="shared" si="443"/>
        <v>0</v>
      </c>
      <c r="P2519" s="84">
        <f t="shared" si="444"/>
        <v>0</v>
      </c>
      <c r="Q2519" s="86">
        <f t="shared" si="445"/>
        <v>0</v>
      </c>
      <c r="R2519" s="86">
        <f t="shared" si="446"/>
        <v>0</v>
      </c>
    </row>
    <row r="2520" spans="1:18" x14ac:dyDescent="0.2">
      <c r="A2520" s="77">
        <f t="shared" si="436"/>
        <v>2513</v>
      </c>
      <c r="B2520" s="456">
        <f>'INVENT.Construc&amp;Bat Importé -10'!D2519</f>
        <v>0</v>
      </c>
      <c r="C2520" s="456">
        <f>'INVENT.Construc&amp;Bat Importé -10'!F2519</f>
        <v>0</v>
      </c>
      <c r="D2520" s="456">
        <f>'INVENT.Construc&amp;Bat Importé -10'!C2519</f>
        <v>0</v>
      </c>
      <c r="E2520" s="476">
        <f>'INVENT.Construc&amp;Bat Importé -10'!H2519</f>
        <v>0</v>
      </c>
      <c r="F2520" s="268"/>
      <c r="G2520" s="266">
        <f t="shared" si="437"/>
        <v>0</v>
      </c>
      <c r="H2520" s="84">
        <f t="shared" si="438"/>
        <v>0</v>
      </c>
      <c r="I2520" s="84">
        <f t="shared" si="439"/>
        <v>0</v>
      </c>
      <c r="J2520" s="84">
        <f t="shared" si="440"/>
        <v>0</v>
      </c>
      <c r="K2520" s="84">
        <f t="shared" si="441"/>
        <v>0</v>
      </c>
      <c r="L2520" s="84">
        <f t="shared" si="442"/>
        <v>0</v>
      </c>
      <c r="M2520" s="267"/>
      <c r="N2520" s="267"/>
      <c r="O2520" s="84">
        <f t="shared" si="443"/>
        <v>0</v>
      </c>
      <c r="P2520" s="84">
        <f t="shared" si="444"/>
        <v>0</v>
      </c>
      <c r="Q2520" s="86">
        <f t="shared" si="445"/>
        <v>0</v>
      </c>
      <c r="R2520" s="86">
        <f t="shared" si="446"/>
        <v>0</v>
      </c>
    </row>
    <row r="2521" spans="1:18" x14ac:dyDescent="0.2">
      <c r="A2521" s="77">
        <f t="shared" si="436"/>
        <v>2514</v>
      </c>
      <c r="B2521" s="456">
        <f>'INVENT.Construc&amp;Bat Importé -10'!D2520</f>
        <v>0</v>
      </c>
      <c r="C2521" s="456">
        <f>'INVENT.Construc&amp;Bat Importé -10'!F2520</f>
        <v>0</v>
      </c>
      <c r="D2521" s="456">
        <f>'INVENT.Construc&amp;Bat Importé -10'!C2520</f>
        <v>0</v>
      </c>
      <c r="E2521" s="476">
        <f>'INVENT.Construc&amp;Bat Importé -10'!H2520</f>
        <v>0</v>
      </c>
      <c r="F2521" s="268"/>
      <c r="G2521" s="266">
        <f t="shared" si="437"/>
        <v>0</v>
      </c>
      <c r="H2521" s="84">
        <f t="shared" si="438"/>
        <v>0</v>
      </c>
      <c r="I2521" s="84">
        <f t="shared" si="439"/>
        <v>0</v>
      </c>
      <c r="J2521" s="84">
        <f t="shared" si="440"/>
        <v>0</v>
      </c>
      <c r="K2521" s="84">
        <f t="shared" si="441"/>
        <v>0</v>
      </c>
      <c r="L2521" s="84">
        <f t="shared" si="442"/>
        <v>0</v>
      </c>
      <c r="M2521" s="267"/>
      <c r="N2521" s="267"/>
      <c r="O2521" s="84">
        <f t="shared" si="443"/>
        <v>0</v>
      </c>
      <c r="P2521" s="84">
        <f t="shared" si="444"/>
        <v>0</v>
      </c>
      <c r="Q2521" s="86">
        <f t="shared" si="445"/>
        <v>0</v>
      </c>
      <c r="R2521" s="86">
        <f t="shared" si="446"/>
        <v>0</v>
      </c>
    </row>
    <row r="2522" spans="1:18" x14ac:dyDescent="0.2">
      <c r="A2522" s="77">
        <f t="shared" si="436"/>
        <v>2515</v>
      </c>
      <c r="B2522" s="456">
        <f>'INVENT.Construc&amp;Bat Importé -10'!D2521</f>
        <v>0</v>
      </c>
      <c r="C2522" s="456">
        <f>'INVENT.Construc&amp;Bat Importé -10'!F2521</f>
        <v>0</v>
      </c>
      <c r="D2522" s="456">
        <f>'INVENT.Construc&amp;Bat Importé -10'!C2521</f>
        <v>0</v>
      </c>
      <c r="E2522" s="476">
        <f>'INVENT.Construc&amp;Bat Importé -10'!H2521</f>
        <v>0</v>
      </c>
      <c r="F2522" s="268"/>
      <c r="G2522" s="266">
        <f t="shared" si="437"/>
        <v>0</v>
      </c>
      <c r="H2522" s="84">
        <f t="shared" si="438"/>
        <v>0</v>
      </c>
      <c r="I2522" s="84">
        <f t="shared" si="439"/>
        <v>0</v>
      </c>
      <c r="J2522" s="84">
        <f t="shared" si="440"/>
        <v>0</v>
      </c>
      <c r="K2522" s="84">
        <f t="shared" si="441"/>
        <v>0</v>
      </c>
      <c r="L2522" s="84">
        <f t="shared" si="442"/>
        <v>0</v>
      </c>
      <c r="M2522" s="267"/>
      <c r="N2522" s="267"/>
      <c r="O2522" s="84">
        <f t="shared" si="443"/>
        <v>0</v>
      </c>
      <c r="P2522" s="84">
        <f t="shared" si="444"/>
        <v>0</v>
      </c>
      <c r="Q2522" s="86">
        <f t="shared" si="445"/>
        <v>0</v>
      </c>
      <c r="R2522" s="86">
        <f t="shared" si="446"/>
        <v>0</v>
      </c>
    </row>
    <row r="2523" spans="1:18" x14ac:dyDescent="0.2">
      <c r="A2523" s="77">
        <f t="shared" si="436"/>
        <v>2516</v>
      </c>
      <c r="B2523" s="456">
        <f>'INVENT.Construc&amp;Bat Importé -10'!D2522</f>
        <v>0</v>
      </c>
      <c r="C2523" s="456">
        <f>'INVENT.Construc&amp;Bat Importé -10'!F2522</f>
        <v>0</v>
      </c>
      <c r="D2523" s="456">
        <f>'INVENT.Construc&amp;Bat Importé -10'!C2522</f>
        <v>0</v>
      </c>
      <c r="E2523" s="476">
        <f>'INVENT.Construc&amp;Bat Importé -10'!H2522</f>
        <v>0</v>
      </c>
      <c r="F2523" s="268"/>
      <c r="G2523" s="266">
        <f t="shared" si="437"/>
        <v>0</v>
      </c>
      <c r="H2523" s="84">
        <f t="shared" si="438"/>
        <v>0</v>
      </c>
      <c r="I2523" s="84">
        <f t="shared" si="439"/>
        <v>0</v>
      </c>
      <c r="J2523" s="84">
        <f t="shared" si="440"/>
        <v>0</v>
      </c>
      <c r="K2523" s="84">
        <f t="shared" si="441"/>
        <v>0</v>
      </c>
      <c r="L2523" s="84">
        <f t="shared" si="442"/>
        <v>0</v>
      </c>
      <c r="M2523" s="267"/>
      <c r="N2523" s="267"/>
      <c r="O2523" s="84">
        <f t="shared" si="443"/>
        <v>0</v>
      </c>
      <c r="P2523" s="84">
        <f t="shared" si="444"/>
        <v>0</v>
      </c>
      <c r="Q2523" s="86">
        <f t="shared" si="445"/>
        <v>0</v>
      </c>
      <c r="R2523" s="86">
        <f t="shared" si="446"/>
        <v>0</v>
      </c>
    </row>
    <row r="2524" spans="1:18" x14ac:dyDescent="0.2">
      <c r="A2524" s="77">
        <f t="shared" si="436"/>
        <v>2517</v>
      </c>
      <c r="B2524" s="456">
        <f>'INVENT.Construc&amp;Bat Importé -10'!D2523</f>
        <v>0</v>
      </c>
      <c r="C2524" s="456">
        <f>'INVENT.Construc&amp;Bat Importé -10'!F2523</f>
        <v>0</v>
      </c>
      <c r="D2524" s="456">
        <f>'INVENT.Construc&amp;Bat Importé -10'!C2523</f>
        <v>0</v>
      </c>
      <c r="E2524" s="476">
        <f>'INVENT.Construc&amp;Bat Importé -10'!H2523</f>
        <v>0</v>
      </c>
      <c r="F2524" s="268"/>
      <c r="G2524" s="266">
        <f t="shared" si="437"/>
        <v>0</v>
      </c>
      <c r="H2524" s="84">
        <f t="shared" si="438"/>
        <v>0</v>
      </c>
      <c r="I2524" s="84">
        <f t="shared" si="439"/>
        <v>0</v>
      </c>
      <c r="J2524" s="84">
        <f t="shared" si="440"/>
        <v>0</v>
      </c>
      <c r="K2524" s="84">
        <f t="shared" si="441"/>
        <v>0</v>
      </c>
      <c r="L2524" s="84">
        <f t="shared" si="442"/>
        <v>0</v>
      </c>
      <c r="M2524" s="267"/>
      <c r="N2524" s="267"/>
      <c r="O2524" s="84">
        <f t="shared" si="443"/>
        <v>0</v>
      </c>
      <c r="P2524" s="84">
        <f t="shared" si="444"/>
        <v>0</v>
      </c>
      <c r="Q2524" s="86">
        <f t="shared" si="445"/>
        <v>0</v>
      </c>
      <c r="R2524" s="86">
        <f t="shared" si="446"/>
        <v>0</v>
      </c>
    </row>
    <row r="2525" spans="1:18" x14ac:dyDescent="0.2">
      <c r="A2525" s="77">
        <f t="shared" si="436"/>
        <v>2518</v>
      </c>
      <c r="B2525" s="456">
        <f>'INVENT.Construc&amp;Bat Importé -10'!D2524</f>
        <v>0</v>
      </c>
      <c r="C2525" s="456">
        <f>'INVENT.Construc&amp;Bat Importé -10'!F2524</f>
        <v>0</v>
      </c>
      <c r="D2525" s="456">
        <f>'INVENT.Construc&amp;Bat Importé -10'!C2524</f>
        <v>0</v>
      </c>
      <c r="E2525" s="476">
        <f>'INVENT.Construc&amp;Bat Importé -10'!H2524</f>
        <v>0</v>
      </c>
      <c r="F2525" s="268"/>
      <c r="G2525" s="266">
        <f t="shared" si="437"/>
        <v>0</v>
      </c>
      <c r="H2525" s="84">
        <f t="shared" si="438"/>
        <v>0</v>
      </c>
      <c r="I2525" s="84">
        <f t="shared" si="439"/>
        <v>0</v>
      </c>
      <c r="J2525" s="84">
        <f t="shared" si="440"/>
        <v>0</v>
      </c>
      <c r="K2525" s="84">
        <f t="shared" si="441"/>
        <v>0</v>
      </c>
      <c r="L2525" s="84">
        <f t="shared" si="442"/>
        <v>0</v>
      </c>
      <c r="M2525" s="267"/>
      <c r="N2525" s="267"/>
      <c r="O2525" s="84">
        <f t="shared" si="443"/>
        <v>0</v>
      </c>
      <c r="P2525" s="84">
        <f t="shared" si="444"/>
        <v>0</v>
      </c>
      <c r="Q2525" s="86">
        <f t="shared" si="445"/>
        <v>0</v>
      </c>
      <c r="R2525" s="86">
        <f t="shared" si="446"/>
        <v>0</v>
      </c>
    </row>
    <row r="2526" spans="1:18" x14ac:dyDescent="0.2">
      <c r="A2526" s="77">
        <f t="shared" si="436"/>
        <v>2519</v>
      </c>
      <c r="B2526" s="456">
        <f>'INVENT.Construc&amp;Bat Importé -10'!D2525</f>
        <v>0</v>
      </c>
      <c r="C2526" s="456">
        <f>'INVENT.Construc&amp;Bat Importé -10'!F2525</f>
        <v>0</v>
      </c>
      <c r="D2526" s="456">
        <f>'INVENT.Construc&amp;Bat Importé -10'!C2525</f>
        <v>0</v>
      </c>
      <c r="E2526" s="476">
        <f>'INVENT.Construc&amp;Bat Importé -10'!H2525</f>
        <v>0</v>
      </c>
      <c r="F2526" s="268"/>
      <c r="G2526" s="266">
        <f t="shared" si="437"/>
        <v>0</v>
      </c>
      <c r="H2526" s="84">
        <f t="shared" si="438"/>
        <v>0</v>
      </c>
      <c r="I2526" s="84">
        <f t="shared" si="439"/>
        <v>0</v>
      </c>
      <c r="J2526" s="84">
        <f t="shared" si="440"/>
        <v>0</v>
      </c>
      <c r="K2526" s="84">
        <f t="shared" si="441"/>
        <v>0</v>
      </c>
      <c r="L2526" s="84">
        <f t="shared" si="442"/>
        <v>0</v>
      </c>
      <c r="M2526" s="267"/>
      <c r="N2526" s="267"/>
      <c r="O2526" s="84">
        <f t="shared" si="443"/>
        <v>0</v>
      </c>
      <c r="P2526" s="84">
        <f t="shared" si="444"/>
        <v>0</v>
      </c>
      <c r="Q2526" s="86">
        <f t="shared" si="445"/>
        <v>0</v>
      </c>
      <c r="R2526" s="86">
        <f t="shared" si="446"/>
        <v>0</v>
      </c>
    </row>
    <row r="2527" spans="1:18" x14ac:dyDescent="0.2">
      <c r="A2527" s="77">
        <f t="shared" si="436"/>
        <v>2520</v>
      </c>
      <c r="B2527" s="456">
        <f>'INVENT.Construc&amp;Bat Importé -10'!D2526</f>
        <v>0</v>
      </c>
      <c r="C2527" s="456">
        <f>'INVENT.Construc&amp;Bat Importé -10'!F2526</f>
        <v>0</v>
      </c>
      <c r="D2527" s="456">
        <f>'INVENT.Construc&amp;Bat Importé -10'!C2526</f>
        <v>0</v>
      </c>
      <c r="E2527" s="476">
        <f>'INVENT.Construc&amp;Bat Importé -10'!H2526</f>
        <v>0</v>
      </c>
      <c r="F2527" s="268"/>
      <c r="G2527" s="266">
        <f t="shared" si="437"/>
        <v>0</v>
      </c>
      <c r="H2527" s="84">
        <f t="shared" si="438"/>
        <v>0</v>
      </c>
      <c r="I2527" s="84">
        <f t="shared" si="439"/>
        <v>0</v>
      </c>
      <c r="J2527" s="84">
        <f t="shared" si="440"/>
        <v>0</v>
      </c>
      <c r="K2527" s="84">
        <f t="shared" si="441"/>
        <v>0</v>
      </c>
      <c r="L2527" s="84">
        <f t="shared" si="442"/>
        <v>0</v>
      </c>
      <c r="M2527" s="267"/>
      <c r="N2527" s="267"/>
      <c r="O2527" s="84">
        <f t="shared" si="443"/>
        <v>0</v>
      </c>
      <c r="P2527" s="84">
        <f t="shared" si="444"/>
        <v>0</v>
      </c>
      <c r="Q2527" s="86">
        <f t="shared" si="445"/>
        <v>0</v>
      </c>
      <c r="R2527" s="86">
        <f t="shared" si="446"/>
        <v>0</v>
      </c>
    </row>
    <row r="2528" spans="1:18" x14ac:dyDescent="0.2">
      <c r="A2528" s="77">
        <f t="shared" si="436"/>
        <v>2521</v>
      </c>
      <c r="B2528" s="456">
        <f>'INVENT.Construc&amp;Bat Importé -10'!D2527</f>
        <v>0</v>
      </c>
      <c r="C2528" s="456">
        <f>'INVENT.Construc&amp;Bat Importé -10'!F2527</f>
        <v>0</v>
      </c>
      <c r="D2528" s="456">
        <f>'INVENT.Construc&amp;Bat Importé -10'!C2527</f>
        <v>0</v>
      </c>
      <c r="E2528" s="476">
        <f>'INVENT.Construc&amp;Bat Importé -10'!H2527</f>
        <v>0</v>
      </c>
      <c r="F2528" s="268"/>
      <c r="G2528" s="266">
        <f t="shared" si="437"/>
        <v>0</v>
      </c>
      <c r="H2528" s="84">
        <f t="shared" si="438"/>
        <v>0</v>
      </c>
      <c r="I2528" s="84">
        <f t="shared" si="439"/>
        <v>0</v>
      </c>
      <c r="J2528" s="84">
        <f t="shared" si="440"/>
        <v>0</v>
      </c>
      <c r="K2528" s="84">
        <f t="shared" si="441"/>
        <v>0</v>
      </c>
      <c r="L2528" s="84">
        <f t="shared" si="442"/>
        <v>0</v>
      </c>
      <c r="M2528" s="267"/>
      <c r="N2528" s="267"/>
      <c r="O2528" s="84">
        <f t="shared" si="443"/>
        <v>0</v>
      </c>
      <c r="P2528" s="84">
        <f t="shared" si="444"/>
        <v>0</v>
      </c>
      <c r="Q2528" s="86">
        <f t="shared" si="445"/>
        <v>0</v>
      </c>
      <c r="R2528" s="86">
        <f t="shared" si="446"/>
        <v>0</v>
      </c>
    </row>
    <row r="2529" spans="1:18" x14ac:dyDescent="0.2">
      <c r="A2529" s="77">
        <f t="shared" si="436"/>
        <v>2522</v>
      </c>
      <c r="B2529" s="456">
        <f>'INVENT.Construc&amp;Bat Importé -10'!D2528</f>
        <v>0</v>
      </c>
      <c r="C2529" s="456">
        <f>'INVENT.Construc&amp;Bat Importé -10'!F2528</f>
        <v>0</v>
      </c>
      <c r="D2529" s="456">
        <f>'INVENT.Construc&amp;Bat Importé -10'!C2528</f>
        <v>0</v>
      </c>
      <c r="E2529" s="476">
        <f>'INVENT.Construc&amp;Bat Importé -10'!H2528</f>
        <v>0</v>
      </c>
      <c r="F2529" s="268"/>
      <c r="G2529" s="266">
        <f t="shared" si="437"/>
        <v>0</v>
      </c>
      <c r="H2529" s="84">
        <f t="shared" si="438"/>
        <v>0</v>
      </c>
      <c r="I2529" s="84">
        <f t="shared" si="439"/>
        <v>0</v>
      </c>
      <c r="J2529" s="84">
        <f t="shared" si="440"/>
        <v>0</v>
      </c>
      <c r="K2529" s="84">
        <f t="shared" si="441"/>
        <v>0</v>
      </c>
      <c r="L2529" s="84">
        <f t="shared" si="442"/>
        <v>0</v>
      </c>
      <c r="M2529" s="267"/>
      <c r="N2529" s="267"/>
      <c r="O2529" s="84">
        <f t="shared" si="443"/>
        <v>0</v>
      </c>
      <c r="P2529" s="84">
        <f t="shared" si="444"/>
        <v>0</v>
      </c>
      <c r="Q2529" s="86">
        <f t="shared" si="445"/>
        <v>0</v>
      </c>
      <c r="R2529" s="86">
        <f t="shared" si="446"/>
        <v>0</v>
      </c>
    </row>
    <row r="2530" spans="1:18" x14ac:dyDescent="0.2">
      <c r="A2530" s="77">
        <f t="shared" si="436"/>
        <v>2523</v>
      </c>
      <c r="B2530" s="456">
        <f>'INVENT.Construc&amp;Bat Importé -10'!D2529</f>
        <v>0</v>
      </c>
      <c r="C2530" s="456">
        <f>'INVENT.Construc&amp;Bat Importé -10'!F2529</f>
        <v>0</v>
      </c>
      <c r="D2530" s="456">
        <f>'INVENT.Construc&amp;Bat Importé -10'!C2529</f>
        <v>0</v>
      </c>
      <c r="E2530" s="476">
        <f>'INVENT.Construc&amp;Bat Importé -10'!H2529</f>
        <v>0</v>
      </c>
      <c r="F2530" s="268"/>
      <c r="G2530" s="266">
        <f t="shared" si="437"/>
        <v>0</v>
      </c>
      <c r="H2530" s="84">
        <f t="shared" si="438"/>
        <v>0</v>
      </c>
      <c r="I2530" s="84">
        <f t="shared" si="439"/>
        <v>0</v>
      </c>
      <c r="J2530" s="84">
        <f t="shared" si="440"/>
        <v>0</v>
      </c>
      <c r="K2530" s="84">
        <f t="shared" si="441"/>
        <v>0</v>
      </c>
      <c r="L2530" s="84">
        <f t="shared" si="442"/>
        <v>0</v>
      </c>
      <c r="M2530" s="267"/>
      <c r="N2530" s="267"/>
      <c r="O2530" s="84">
        <f t="shared" si="443"/>
        <v>0</v>
      </c>
      <c r="P2530" s="84">
        <f t="shared" si="444"/>
        <v>0</v>
      </c>
      <c r="Q2530" s="86">
        <f t="shared" si="445"/>
        <v>0</v>
      </c>
      <c r="R2530" s="86">
        <f t="shared" si="446"/>
        <v>0</v>
      </c>
    </row>
    <row r="2531" spans="1:18" x14ac:dyDescent="0.2">
      <c r="A2531" s="77">
        <f t="shared" si="436"/>
        <v>2524</v>
      </c>
      <c r="B2531" s="456">
        <f>'INVENT.Construc&amp;Bat Importé -10'!D2530</f>
        <v>0</v>
      </c>
      <c r="C2531" s="456">
        <f>'INVENT.Construc&amp;Bat Importé -10'!F2530</f>
        <v>0</v>
      </c>
      <c r="D2531" s="456">
        <f>'INVENT.Construc&amp;Bat Importé -10'!C2530</f>
        <v>0</v>
      </c>
      <c r="E2531" s="476">
        <f>'INVENT.Construc&amp;Bat Importé -10'!H2530</f>
        <v>0</v>
      </c>
      <c r="F2531" s="268"/>
      <c r="G2531" s="266">
        <f t="shared" si="437"/>
        <v>0</v>
      </c>
      <c r="H2531" s="84">
        <f t="shared" si="438"/>
        <v>0</v>
      </c>
      <c r="I2531" s="84">
        <f t="shared" si="439"/>
        <v>0</v>
      </c>
      <c r="J2531" s="84">
        <f t="shared" si="440"/>
        <v>0</v>
      </c>
      <c r="K2531" s="84">
        <f t="shared" si="441"/>
        <v>0</v>
      </c>
      <c r="L2531" s="84">
        <f t="shared" si="442"/>
        <v>0</v>
      </c>
      <c r="M2531" s="267"/>
      <c r="N2531" s="267"/>
      <c r="O2531" s="84">
        <f t="shared" si="443"/>
        <v>0</v>
      </c>
      <c r="P2531" s="84">
        <f t="shared" si="444"/>
        <v>0</v>
      </c>
      <c r="Q2531" s="86">
        <f t="shared" si="445"/>
        <v>0</v>
      </c>
      <c r="R2531" s="86">
        <f t="shared" si="446"/>
        <v>0</v>
      </c>
    </row>
    <row r="2532" spans="1:18" x14ac:dyDescent="0.2">
      <c r="A2532" s="77">
        <f t="shared" si="436"/>
        <v>2525</v>
      </c>
      <c r="B2532" s="456">
        <f>'INVENT.Construc&amp;Bat Importé -10'!D2531</f>
        <v>0</v>
      </c>
      <c r="C2532" s="456">
        <f>'INVENT.Construc&amp;Bat Importé -10'!F2531</f>
        <v>0</v>
      </c>
      <c r="D2532" s="456">
        <f>'INVENT.Construc&amp;Bat Importé -10'!C2531</f>
        <v>0</v>
      </c>
      <c r="E2532" s="476">
        <f>'INVENT.Construc&amp;Bat Importé -10'!H2531</f>
        <v>0</v>
      </c>
      <c r="F2532" s="268"/>
      <c r="G2532" s="266">
        <f t="shared" si="437"/>
        <v>0</v>
      </c>
      <c r="H2532" s="84">
        <f t="shared" si="438"/>
        <v>0</v>
      </c>
      <c r="I2532" s="84">
        <f t="shared" si="439"/>
        <v>0</v>
      </c>
      <c r="J2532" s="84">
        <f t="shared" si="440"/>
        <v>0</v>
      </c>
      <c r="K2532" s="84">
        <f t="shared" si="441"/>
        <v>0</v>
      </c>
      <c r="L2532" s="84">
        <f t="shared" si="442"/>
        <v>0</v>
      </c>
      <c r="M2532" s="267"/>
      <c r="N2532" s="267"/>
      <c r="O2532" s="84">
        <f t="shared" si="443"/>
        <v>0</v>
      </c>
      <c r="P2532" s="84">
        <f t="shared" si="444"/>
        <v>0</v>
      </c>
      <c r="Q2532" s="86">
        <f t="shared" si="445"/>
        <v>0</v>
      </c>
      <c r="R2532" s="86">
        <f t="shared" si="446"/>
        <v>0</v>
      </c>
    </row>
    <row r="2533" spans="1:18" x14ac:dyDescent="0.2">
      <c r="A2533" s="77">
        <f t="shared" si="436"/>
        <v>2526</v>
      </c>
      <c r="B2533" s="456">
        <f>'INVENT.Construc&amp;Bat Importé -10'!D2532</f>
        <v>0</v>
      </c>
      <c r="C2533" s="456">
        <f>'INVENT.Construc&amp;Bat Importé -10'!F2532</f>
        <v>0</v>
      </c>
      <c r="D2533" s="456">
        <f>'INVENT.Construc&amp;Bat Importé -10'!C2532</f>
        <v>0</v>
      </c>
      <c r="E2533" s="476">
        <f>'INVENT.Construc&amp;Bat Importé -10'!H2532</f>
        <v>0</v>
      </c>
      <c r="F2533" s="268"/>
      <c r="G2533" s="266">
        <f t="shared" si="437"/>
        <v>0</v>
      </c>
      <c r="H2533" s="84">
        <f t="shared" si="438"/>
        <v>0</v>
      </c>
      <c r="I2533" s="84">
        <f t="shared" si="439"/>
        <v>0</v>
      </c>
      <c r="J2533" s="84">
        <f t="shared" si="440"/>
        <v>0</v>
      </c>
      <c r="K2533" s="84">
        <f t="shared" si="441"/>
        <v>0</v>
      </c>
      <c r="L2533" s="84">
        <f t="shared" si="442"/>
        <v>0</v>
      </c>
      <c r="M2533" s="267"/>
      <c r="N2533" s="267"/>
      <c r="O2533" s="84">
        <f t="shared" si="443"/>
        <v>0</v>
      </c>
      <c r="P2533" s="84">
        <f t="shared" si="444"/>
        <v>0</v>
      </c>
      <c r="Q2533" s="86">
        <f t="shared" si="445"/>
        <v>0</v>
      </c>
      <c r="R2533" s="86">
        <f t="shared" si="446"/>
        <v>0</v>
      </c>
    </row>
    <row r="2534" spans="1:18" x14ac:dyDescent="0.2">
      <c r="A2534" s="77">
        <f t="shared" si="436"/>
        <v>2527</v>
      </c>
      <c r="B2534" s="456">
        <f>'INVENT.Construc&amp;Bat Importé -10'!D2533</f>
        <v>0</v>
      </c>
      <c r="C2534" s="456">
        <f>'INVENT.Construc&amp;Bat Importé -10'!F2533</f>
        <v>0</v>
      </c>
      <c r="D2534" s="456">
        <f>'INVENT.Construc&amp;Bat Importé -10'!C2533</f>
        <v>0</v>
      </c>
      <c r="E2534" s="476">
        <f>'INVENT.Construc&amp;Bat Importé -10'!H2533</f>
        <v>0</v>
      </c>
      <c r="F2534" s="268"/>
      <c r="G2534" s="266">
        <f t="shared" si="437"/>
        <v>0</v>
      </c>
      <c r="H2534" s="84">
        <f t="shared" si="438"/>
        <v>0</v>
      </c>
      <c r="I2534" s="84">
        <f t="shared" si="439"/>
        <v>0</v>
      </c>
      <c r="J2534" s="84">
        <f t="shared" si="440"/>
        <v>0</v>
      </c>
      <c r="K2534" s="84">
        <f t="shared" si="441"/>
        <v>0</v>
      </c>
      <c r="L2534" s="84">
        <f t="shared" si="442"/>
        <v>0</v>
      </c>
      <c r="M2534" s="267"/>
      <c r="N2534" s="267"/>
      <c r="O2534" s="84">
        <f t="shared" si="443"/>
        <v>0</v>
      </c>
      <c r="P2534" s="84">
        <f t="shared" si="444"/>
        <v>0</v>
      </c>
      <c r="Q2534" s="86">
        <f t="shared" si="445"/>
        <v>0</v>
      </c>
      <c r="R2534" s="86">
        <f t="shared" si="446"/>
        <v>0</v>
      </c>
    </row>
    <row r="2535" spans="1:18" x14ac:dyDescent="0.2">
      <c r="A2535" s="77">
        <f t="shared" si="436"/>
        <v>2528</v>
      </c>
      <c r="B2535" s="456">
        <f>'INVENT.Construc&amp;Bat Importé -10'!D2534</f>
        <v>0</v>
      </c>
      <c r="C2535" s="456">
        <f>'INVENT.Construc&amp;Bat Importé -10'!F2534</f>
        <v>0</v>
      </c>
      <c r="D2535" s="456">
        <f>'INVENT.Construc&amp;Bat Importé -10'!C2534</f>
        <v>0</v>
      </c>
      <c r="E2535" s="476">
        <f>'INVENT.Construc&amp;Bat Importé -10'!H2534</f>
        <v>0</v>
      </c>
      <c r="F2535" s="268"/>
      <c r="G2535" s="266">
        <f t="shared" si="437"/>
        <v>0</v>
      </c>
      <c r="H2535" s="84">
        <f t="shared" si="438"/>
        <v>0</v>
      </c>
      <c r="I2535" s="84">
        <f t="shared" si="439"/>
        <v>0</v>
      </c>
      <c r="J2535" s="84">
        <f t="shared" si="440"/>
        <v>0</v>
      </c>
      <c r="K2535" s="84">
        <f t="shared" si="441"/>
        <v>0</v>
      </c>
      <c r="L2535" s="84">
        <f t="shared" si="442"/>
        <v>0</v>
      </c>
      <c r="M2535" s="267"/>
      <c r="N2535" s="267"/>
      <c r="O2535" s="84">
        <f t="shared" si="443"/>
        <v>0</v>
      </c>
      <c r="P2535" s="84">
        <f t="shared" si="444"/>
        <v>0</v>
      </c>
      <c r="Q2535" s="86">
        <f t="shared" si="445"/>
        <v>0</v>
      </c>
      <c r="R2535" s="86">
        <f t="shared" si="446"/>
        <v>0</v>
      </c>
    </row>
    <row r="2536" spans="1:18" x14ac:dyDescent="0.2">
      <c r="A2536" s="77">
        <f t="shared" si="436"/>
        <v>2529</v>
      </c>
      <c r="B2536" s="456">
        <f>'INVENT.Construc&amp;Bat Importé -10'!D2535</f>
        <v>0</v>
      </c>
      <c r="C2536" s="456">
        <f>'INVENT.Construc&amp;Bat Importé -10'!F2535</f>
        <v>0</v>
      </c>
      <c r="D2536" s="456">
        <f>'INVENT.Construc&amp;Bat Importé -10'!C2535</f>
        <v>0</v>
      </c>
      <c r="E2536" s="476">
        <f>'INVENT.Construc&amp;Bat Importé -10'!H2535</f>
        <v>0</v>
      </c>
      <c r="F2536" s="268"/>
      <c r="G2536" s="266">
        <f t="shared" si="437"/>
        <v>0</v>
      </c>
      <c r="H2536" s="84">
        <f t="shared" si="438"/>
        <v>0</v>
      </c>
      <c r="I2536" s="84">
        <f t="shared" si="439"/>
        <v>0</v>
      </c>
      <c r="J2536" s="84">
        <f t="shared" si="440"/>
        <v>0</v>
      </c>
      <c r="K2536" s="84">
        <f t="shared" si="441"/>
        <v>0</v>
      </c>
      <c r="L2536" s="84">
        <f t="shared" si="442"/>
        <v>0</v>
      </c>
      <c r="M2536" s="267"/>
      <c r="N2536" s="267"/>
      <c r="O2536" s="84">
        <f t="shared" si="443"/>
        <v>0</v>
      </c>
      <c r="P2536" s="84">
        <f t="shared" si="444"/>
        <v>0</v>
      </c>
      <c r="Q2536" s="86">
        <f t="shared" si="445"/>
        <v>0</v>
      </c>
      <c r="R2536" s="86">
        <f t="shared" si="446"/>
        <v>0</v>
      </c>
    </row>
    <row r="2537" spans="1:18" x14ac:dyDescent="0.2">
      <c r="A2537" s="77">
        <f t="shared" si="436"/>
        <v>2530</v>
      </c>
      <c r="B2537" s="456">
        <f>'INVENT.Construc&amp;Bat Importé -10'!D2536</f>
        <v>0</v>
      </c>
      <c r="C2537" s="456">
        <f>'INVENT.Construc&amp;Bat Importé -10'!F2536</f>
        <v>0</v>
      </c>
      <c r="D2537" s="456">
        <f>'INVENT.Construc&amp;Bat Importé -10'!C2536</f>
        <v>0</v>
      </c>
      <c r="E2537" s="476">
        <f>'INVENT.Construc&amp;Bat Importé -10'!H2536</f>
        <v>0</v>
      </c>
      <c r="F2537" s="268"/>
      <c r="G2537" s="266">
        <f t="shared" si="437"/>
        <v>0</v>
      </c>
      <c r="H2537" s="84">
        <f t="shared" si="438"/>
        <v>0</v>
      </c>
      <c r="I2537" s="84">
        <f t="shared" si="439"/>
        <v>0</v>
      </c>
      <c r="J2537" s="84">
        <f t="shared" si="440"/>
        <v>0</v>
      </c>
      <c r="K2537" s="84">
        <f t="shared" si="441"/>
        <v>0</v>
      </c>
      <c r="L2537" s="84">
        <f t="shared" si="442"/>
        <v>0</v>
      </c>
      <c r="M2537" s="267"/>
      <c r="N2537" s="267"/>
      <c r="O2537" s="84">
        <f t="shared" si="443"/>
        <v>0</v>
      </c>
      <c r="P2537" s="84">
        <f t="shared" si="444"/>
        <v>0</v>
      </c>
      <c r="Q2537" s="86">
        <f t="shared" si="445"/>
        <v>0</v>
      </c>
      <c r="R2537" s="86">
        <f t="shared" si="446"/>
        <v>0</v>
      </c>
    </row>
    <row r="2538" spans="1:18" x14ac:dyDescent="0.2">
      <c r="A2538" s="77">
        <f t="shared" si="436"/>
        <v>2531</v>
      </c>
      <c r="B2538" s="456">
        <f>'INVENT.Construc&amp;Bat Importé -10'!D2537</f>
        <v>0</v>
      </c>
      <c r="C2538" s="456">
        <f>'INVENT.Construc&amp;Bat Importé -10'!F2537</f>
        <v>0</v>
      </c>
      <c r="D2538" s="456">
        <f>'INVENT.Construc&amp;Bat Importé -10'!C2537</f>
        <v>0</v>
      </c>
      <c r="E2538" s="476">
        <f>'INVENT.Construc&amp;Bat Importé -10'!H2537</f>
        <v>0</v>
      </c>
      <c r="F2538" s="268"/>
      <c r="G2538" s="266">
        <f t="shared" si="437"/>
        <v>0</v>
      </c>
      <c r="H2538" s="84">
        <f t="shared" si="438"/>
        <v>0</v>
      </c>
      <c r="I2538" s="84">
        <f t="shared" si="439"/>
        <v>0</v>
      </c>
      <c r="J2538" s="84">
        <f t="shared" si="440"/>
        <v>0</v>
      </c>
      <c r="K2538" s="84">
        <f t="shared" si="441"/>
        <v>0</v>
      </c>
      <c r="L2538" s="84">
        <f t="shared" si="442"/>
        <v>0</v>
      </c>
      <c r="M2538" s="267"/>
      <c r="N2538" s="267"/>
      <c r="O2538" s="84">
        <f t="shared" si="443"/>
        <v>0</v>
      </c>
      <c r="P2538" s="84">
        <f t="shared" si="444"/>
        <v>0</v>
      </c>
      <c r="Q2538" s="86">
        <f t="shared" si="445"/>
        <v>0</v>
      </c>
      <c r="R2538" s="86">
        <f t="shared" si="446"/>
        <v>0</v>
      </c>
    </row>
    <row r="2539" spans="1:18" x14ac:dyDescent="0.2">
      <c r="A2539" s="77">
        <f t="shared" si="436"/>
        <v>2532</v>
      </c>
      <c r="B2539" s="456">
        <f>'INVENT.Construc&amp;Bat Importé -10'!D2538</f>
        <v>0</v>
      </c>
      <c r="C2539" s="456">
        <f>'INVENT.Construc&amp;Bat Importé -10'!F2538</f>
        <v>0</v>
      </c>
      <c r="D2539" s="456">
        <f>'INVENT.Construc&amp;Bat Importé -10'!C2538</f>
        <v>0</v>
      </c>
      <c r="E2539" s="476">
        <f>'INVENT.Construc&amp;Bat Importé -10'!H2538</f>
        <v>0</v>
      </c>
      <c r="F2539" s="268"/>
      <c r="G2539" s="266">
        <f t="shared" si="437"/>
        <v>0</v>
      </c>
      <c r="H2539" s="84">
        <f t="shared" si="438"/>
        <v>0</v>
      </c>
      <c r="I2539" s="84">
        <f t="shared" si="439"/>
        <v>0</v>
      </c>
      <c r="J2539" s="84">
        <f t="shared" si="440"/>
        <v>0</v>
      </c>
      <c r="K2539" s="84">
        <f t="shared" si="441"/>
        <v>0</v>
      </c>
      <c r="L2539" s="84">
        <f t="shared" si="442"/>
        <v>0</v>
      </c>
      <c r="M2539" s="267"/>
      <c r="N2539" s="267"/>
      <c r="O2539" s="84">
        <f t="shared" si="443"/>
        <v>0</v>
      </c>
      <c r="P2539" s="84">
        <f t="shared" si="444"/>
        <v>0</v>
      </c>
      <c r="Q2539" s="86">
        <f t="shared" si="445"/>
        <v>0</v>
      </c>
      <c r="R2539" s="86">
        <f t="shared" si="446"/>
        <v>0</v>
      </c>
    </row>
    <row r="2540" spans="1:18" x14ac:dyDescent="0.2">
      <c r="A2540" s="77">
        <f t="shared" si="436"/>
        <v>2533</v>
      </c>
      <c r="B2540" s="456">
        <f>'INVENT.Construc&amp;Bat Importé -10'!D2539</f>
        <v>0</v>
      </c>
      <c r="C2540" s="456">
        <f>'INVENT.Construc&amp;Bat Importé -10'!F2539</f>
        <v>0</v>
      </c>
      <c r="D2540" s="456">
        <f>'INVENT.Construc&amp;Bat Importé -10'!C2539</f>
        <v>0</v>
      </c>
      <c r="E2540" s="476">
        <f>'INVENT.Construc&amp;Bat Importé -10'!H2539</f>
        <v>0</v>
      </c>
      <c r="F2540" s="268"/>
      <c r="G2540" s="266">
        <f t="shared" si="437"/>
        <v>0</v>
      </c>
      <c r="H2540" s="84">
        <f t="shared" si="438"/>
        <v>0</v>
      </c>
      <c r="I2540" s="84">
        <f t="shared" si="439"/>
        <v>0</v>
      </c>
      <c r="J2540" s="84">
        <f t="shared" si="440"/>
        <v>0</v>
      </c>
      <c r="K2540" s="84">
        <f t="shared" si="441"/>
        <v>0</v>
      </c>
      <c r="L2540" s="84">
        <f t="shared" si="442"/>
        <v>0</v>
      </c>
      <c r="M2540" s="267"/>
      <c r="N2540" s="267"/>
      <c r="O2540" s="84">
        <f t="shared" si="443"/>
        <v>0</v>
      </c>
      <c r="P2540" s="84">
        <f t="shared" si="444"/>
        <v>0</v>
      </c>
      <c r="Q2540" s="86">
        <f t="shared" si="445"/>
        <v>0</v>
      </c>
      <c r="R2540" s="86">
        <f t="shared" si="446"/>
        <v>0</v>
      </c>
    </row>
    <row r="2541" spans="1:18" x14ac:dyDescent="0.2">
      <c r="A2541" s="77">
        <f t="shared" si="436"/>
        <v>2534</v>
      </c>
      <c r="B2541" s="456">
        <f>'INVENT.Construc&amp;Bat Importé -10'!D2540</f>
        <v>0</v>
      </c>
      <c r="C2541" s="456">
        <f>'INVENT.Construc&amp;Bat Importé -10'!F2540</f>
        <v>0</v>
      </c>
      <c r="D2541" s="456">
        <f>'INVENT.Construc&amp;Bat Importé -10'!C2540</f>
        <v>0</v>
      </c>
      <c r="E2541" s="476">
        <f>'INVENT.Construc&amp;Bat Importé -10'!H2540</f>
        <v>0</v>
      </c>
      <c r="F2541" s="268"/>
      <c r="G2541" s="266">
        <f t="shared" si="437"/>
        <v>0</v>
      </c>
      <c r="H2541" s="84">
        <f t="shared" si="438"/>
        <v>0</v>
      </c>
      <c r="I2541" s="84">
        <f t="shared" si="439"/>
        <v>0</v>
      </c>
      <c r="J2541" s="84">
        <f t="shared" si="440"/>
        <v>0</v>
      </c>
      <c r="K2541" s="84">
        <f t="shared" si="441"/>
        <v>0</v>
      </c>
      <c r="L2541" s="84">
        <f t="shared" si="442"/>
        <v>0</v>
      </c>
      <c r="M2541" s="267"/>
      <c r="N2541" s="267"/>
      <c r="O2541" s="84">
        <f t="shared" si="443"/>
        <v>0</v>
      </c>
      <c r="P2541" s="84">
        <f t="shared" si="444"/>
        <v>0</v>
      </c>
      <c r="Q2541" s="86">
        <f t="shared" si="445"/>
        <v>0</v>
      </c>
      <c r="R2541" s="86">
        <f t="shared" si="446"/>
        <v>0</v>
      </c>
    </row>
    <row r="2542" spans="1:18" x14ac:dyDescent="0.2">
      <c r="A2542" s="77">
        <f t="shared" si="436"/>
        <v>2535</v>
      </c>
      <c r="B2542" s="456">
        <f>'INVENT.Construc&amp;Bat Importé -10'!D2541</f>
        <v>0</v>
      </c>
      <c r="C2542" s="456">
        <f>'INVENT.Construc&amp;Bat Importé -10'!F2541</f>
        <v>0</v>
      </c>
      <c r="D2542" s="456">
        <f>'INVENT.Construc&amp;Bat Importé -10'!C2541</f>
        <v>0</v>
      </c>
      <c r="E2542" s="476">
        <f>'INVENT.Construc&amp;Bat Importé -10'!H2541</f>
        <v>0</v>
      </c>
      <c r="F2542" s="268"/>
      <c r="G2542" s="266">
        <f t="shared" si="437"/>
        <v>0</v>
      </c>
      <c r="H2542" s="84">
        <f t="shared" si="438"/>
        <v>0</v>
      </c>
      <c r="I2542" s="84">
        <f t="shared" si="439"/>
        <v>0</v>
      </c>
      <c r="J2542" s="84">
        <f t="shared" si="440"/>
        <v>0</v>
      </c>
      <c r="K2542" s="84">
        <f t="shared" si="441"/>
        <v>0</v>
      </c>
      <c r="L2542" s="84">
        <f t="shared" si="442"/>
        <v>0</v>
      </c>
      <c r="M2542" s="267"/>
      <c r="N2542" s="267"/>
      <c r="O2542" s="84">
        <f t="shared" si="443"/>
        <v>0</v>
      </c>
      <c r="P2542" s="84">
        <f t="shared" si="444"/>
        <v>0</v>
      </c>
      <c r="Q2542" s="86">
        <f t="shared" si="445"/>
        <v>0</v>
      </c>
      <c r="R2542" s="86">
        <f t="shared" si="446"/>
        <v>0</v>
      </c>
    </row>
    <row r="2543" spans="1:18" x14ac:dyDescent="0.2">
      <c r="A2543" s="77">
        <f t="shared" ref="A2543:A2606" si="447">+A2542+1</f>
        <v>2536</v>
      </c>
      <c r="B2543" s="456">
        <f>'INVENT.Construc&amp;Bat Importé -10'!D2542</f>
        <v>0</v>
      </c>
      <c r="C2543" s="456">
        <f>'INVENT.Construc&amp;Bat Importé -10'!F2542</f>
        <v>0</v>
      </c>
      <c r="D2543" s="456">
        <f>'INVENT.Construc&amp;Bat Importé -10'!C2542</f>
        <v>0</v>
      </c>
      <c r="E2543" s="476">
        <f>'INVENT.Construc&amp;Bat Importé -10'!H2542</f>
        <v>0</v>
      </c>
      <c r="F2543" s="268"/>
      <c r="G2543" s="266">
        <f t="shared" si="437"/>
        <v>0</v>
      </c>
      <c r="H2543" s="84">
        <f t="shared" si="438"/>
        <v>0</v>
      </c>
      <c r="I2543" s="84">
        <f t="shared" si="439"/>
        <v>0</v>
      </c>
      <c r="J2543" s="84">
        <f t="shared" si="440"/>
        <v>0</v>
      </c>
      <c r="K2543" s="84">
        <f t="shared" si="441"/>
        <v>0</v>
      </c>
      <c r="L2543" s="84">
        <f t="shared" si="442"/>
        <v>0</v>
      </c>
      <c r="M2543" s="267"/>
      <c r="N2543" s="267"/>
      <c r="O2543" s="84">
        <f t="shared" si="443"/>
        <v>0</v>
      </c>
      <c r="P2543" s="84">
        <f t="shared" si="444"/>
        <v>0</v>
      </c>
      <c r="Q2543" s="86">
        <f t="shared" si="445"/>
        <v>0</v>
      </c>
      <c r="R2543" s="86">
        <f t="shared" si="446"/>
        <v>0</v>
      </c>
    </row>
    <row r="2544" spans="1:18" x14ac:dyDescent="0.2">
      <c r="A2544" s="77">
        <f t="shared" si="447"/>
        <v>2537</v>
      </c>
      <c r="B2544" s="456">
        <f>'INVENT.Construc&amp;Bat Importé -10'!D2543</f>
        <v>0</v>
      </c>
      <c r="C2544" s="456">
        <f>'INVENT.Construc&amp;Bat Importé -10'!F2543</f>
        <v>0</v>
      </c>
      <c r="D2544" s="456">
        <f>'INVENT.Construc&amp;Bat Importé -10'!C2543</f>
        <v>0</v>
      </c>
      <c r="E2544" s="476">
        <f>'INVENT.Construc&amp;Bat Importé -10'!H2543</f>
        <v>0</v>
      </c>
      <c r="F2544" s="268"/>
      <c r="G2544" s="266">
        <f t="shared" si="437"/>
        <v>0</v>
      </c>
      <c r="H2544" s="84">
        <f t="shared" si="438"/>
        <v>0</v>
      </c>
      <c r="I2544" s="84">
        <f t="shared" si="439"/>
        <v>0</v>
      </c>
      <c r="J2544" s="84">
        <f t="shared" si="440"/>
        <v>0</v>
      </c>
      <c r="K2544" s="84">
        <f t="shared" si="441"/>
        <v>0</v>
      </c>
      <c r="L2544" s="84">
        <f t="shared" si="442"/>
        <v>0</v>
      </c>
      <c r="M2544" s="267"/>
      <c r="N2544" s="267"/>
      <c r="O2544" s="84">
        <f t="shared" si="443"/>
        <v>0</v>
      </c>
      <c r="P2544" s="84">
        <f t="shared" si="444"/>
        <v>0</v>
      </c>
      <c r="Q2544" s="86">
        <f t="shared" si="445"/>
        <v>0</v>
      </c>
      <c r="R2544" s="86">
        <f t="shared" si="446"/>
        <v>0</v>
      </c>
    </row>
    <row r="2545" spans="1:18" x14ac:dyDescent="0.2">
      <c r="A2545" s="77">
        <f t="shared" si="447"/>
        <v>2538</v>
      </c>
      <c r="B2545" s="456">
        <f>'INVENT.Construc&amp;Bat Importé -10'!D2544</f>
        <v>0</v>
      </c>
      <c r="C2545" s="456">
        <f>'INVENT.Construc&amp;Bat Importé -10'!F2544</f>
        <v>0</v>
      </c>
      <c r="D2545" s="456">
        <f>'INVENT.Construc&amp;Bat Importé -10'!C2544</f>
        <v>0</v>
      </c>
      <c r="E2545" s="476">
        <f>'INVENT.Construc&amp;Bat Importé -10'!H2544</f>
        <v>0</v>
      </c>
      <c r="F2545" s="268"/>
      <c r="G2545" s="266">
        <f t="shared" si="437"/>
        <v>0</v>
      </c>
      <c r="H2545" s="84">
        <f t="shared" si="438"/>
        <v>0</v>
      </c>
      <c r="I2545" s="84">
        <f t="shared" si="439"/>
        <v>0</v>
      </c>
      <c r="J2545" s="84">
        <f t="shared" si="440"/>
        <v>0</v>
      </c>
      <c r="K2545" s="84">
        <f t="shared" si="441"/>
        <v>0</v>
      </c>
      <c r="L2545" s="84">
        <f t="shared" si="442"/>
        <v>0</v>
      </c>
      <c r="M2545" s="267"/>
      <c r="N2545" s="267"/>
      <c r="O2545" s="84">
        <f t="shared" si="443"/>
        <v>0</v>
      </c>
      <c r="P2545" s="84">
        <f t="shared" si="444"/>
        <v>0</v>
      </c>
      <c r="Q2545" s="86">
        <f t="shared" si="445"/>
        <v>0</v>
      </c>
      <c r="R2545" s="86">
        <f t="shared" si="446"/>
        <v>0</v>
      </c>
    </row>
    <row r="2546" spans="1:18" x14ac:dyDescent="0.2">
      <c r="A2546" s="77">
        <f t="shared" si="447"/>
        <v>2539</v>
      </c>
      <c r="B2546" s="456">
        <f>'INVENT.Construc&amp;Bat Importé -10'!D2545</f>
        <v>0</v>
      </c>
      <c r="C2546" s="456">
        <f>'INVENT.Construc&amp;Bat Importé -10'!F2545</f>
        <v>0</v>
      </c>
      <c r="D2546" s="456">
        <f>'INVENT.Construc&amp;Bat Importé -10'!C2545</f>
        <v>0</v>
      </c>
      <c r="E2546" s="476">
        <f>'INVENT.Construc&amp;Bat Importé -10'!H2545</f>
        <v>0</v>
      </c>
      <c r="F2546" s="268"/>
      <c r="G2546" s="266">
        <f t="shared" si="437"/>
        <v>0</v>
      </c>
      <c r="H2546" s="84">
        <f t="shared" si="438"/>
        <v>0</v>
      </c>
      <c r="I2546" s="84">
        <f t="shared" si="439"/>
        <v>0</v>
      </c>
      <c r="J2546" s="84">
        <f t="shared" si="440"/>
        <v>0</v>
      </c>
      <c r="K2546" s="84">
        <f t="shared" si="441"/>
        <v>0</v>
      </c>
      <c r="L2546" s="84">
        <f t="shared" si="442"/>
        <v>0</v>
      </c>
      <c r="M2546" s="267"/>
      <c r="N2546" s="267"/>
      <c r="O2546" s="84">
        <f t="shared" si="443"/>
        <v>0</v>
      </c>
      <c r="P2546" s="84">
        <f t="shared" si="444"/>
        <v>0</v>
      </c>
      <c r="Q2546" s="86">
        <f t="shared" si="445"/>
        <v>0</v>
      </c>
      <c r="R2546" s="86">
        <f t="shared" si="446"/>
        <v>0</v>
      </c>
    </row>
    <row r="2547" spans="1:18" x14ac:dyDescent="0.2">
      <c r="A2547" s="77">
        <f t="shared" si="447"/>
        <v>2540</v>
      </c>
      <c r="B2547" s="456">
        <f>'INVENT.Construc&amp;Bat Importé -10'!D2546</f>
        <v>0</v>
      </c>
      <c r="C2547" s="456">
        <f>'INVENT.Construc&amp;Bat Importé -10'!F2546</f>
        <v>0</v>
      </c>
      <c r="D2547" s="456">
        <f>'INVENT.Construc&amp;Bat Importé -10'!C2546</f>
        <v>0</v>
      </c>
      <c r="E2547" s="476">
        <f>'INVENT.Construc&amp;Bat Importé -10'!H2546</f>
        <v>0</v>
      </c>
      <c r="F2547" s="268"/>
      <c r="G2547" s="266">
        <f t="shared" si="437"/>
        <v>0</v>
      </c>
      <c r="H2547" s="84">
        <f t="shared" si="438"/>
        <v>0</v>
      </c>
      <c r="I2547" s="84">
        <f t="shared" si="439"/>
        <v>0</v>
      </c>
      <c r="J2547" s="84">
        <f t="shared" si="440"/>
        <v>0</v>
      </c>
      <c r="K2547" s="84">
        <f t="shared" si="441"/>
        <v>0</v>
      </c>
      <c r="L2547" s="84">
        <f t="shared" si="442"/>
        <v>0</v>
      </c>
      <c r="M2547" s="267"/>
      <c r="N2547" s="267"/>
      <c r="O2547" s="84">
        <f t="shared" si="443"/>
        <v>0</v>
      </c>
      <c r="P2547" s="84">
        <f t="shared" si="444"/>
        <v>0</v>
      </c>
      <c r="Q2547" s="86">
        <f t="shared" si="445"/>
        <v>0</v>
      </c>
      <c r="R2547" s="86">
        <f t="shared" si="446"/>
        <v>0</v>
      </c>
    </row>
    <row r="2548" spans="1:18" x14ac:dyDescent="0.2">
      <c r="A2548" s="77">
        <f t="shared" si="447"/>
        <v>2541</v>
      </c>
      <c r="B2548" s="456">
        <f>'INVENT.Construc&amp;Bat Importé -10'!D2547</f>
        <v>0</v>
      </c>
      <c r="C2548" s="456">
        <f>'INVENT.Construc&amp;Bat Importé -10'!F2547</f>
        <v>0</v>
      </c>
      <c r="D2548" s="456">
        <f>'INVENT.Construc&amp;Bat Importé -10'!C2547</f>
        <v>0</v>
      </c>
      <c r="E2548" s="476">
        <f>'INVENT.Construc&amp;Bat Importé -10'!H2547</f>
        <v>0</v>
      </c>
      <c r="F2548" s="268"/>
      <c r="G2548" s="266">
        <f t="shared" si="437"/>
        <v>0</v>
      </c>
      <c r="H2548" s="84">
        <f t="shared" si="438"/>
        <v>0</v>
      </c>
      <c r="I2548" s="84">
        <f t="shared" si="439"/>
        <v>0</v>
      </c>
      <c r="J2548" s="84">
        <f t="shared" si="440"/>
        <v>0</v>
      </c>
      <c r="K2548" s="84">
        <f t="shared" si="441"/>
        <v>0</v>
      </c>
      <c r="L2548" s="84">
        <f t="shared" si="442"/>
        <v>0</v>
      </c>
      <c r="M2548" s="267"/>
      <c r="N2548" s="267"/>
      <c r="O2548" s="84">
        <f t="shared" si="443"/>
        <v>0</v>
      </c>
      <c r="P2548" s="84">
        <f t="shared" si="444"/>
        <v>0</v>
      </c>
      <c r="Q2548" s="86">
        <f t="shared" si="445"/>
        <v>0</v>
      </c>
      <c r="R2548" s="86">
        <f t="shared" si="446"/>
        <v>0</v>
      </c>
    </row>
    <row r="2549" spans="1:18" x14ac:dyDescent="0.2">
      <c r="A2549" s="77">
        <f t="shared" si="447"/>
        <v>2542</v>
      </c>
      <c r="B2549" s="456">
        <f>'INVENT.Construc&amp;Bat Importé -10'!D2548</f>
        <v>0</v>
      </c>
      <c r="C2549" s="456">
        <f>'INVENT.Construc&amp;Bat Importé -10'!F2548</f>
        <v>0</v>
      </c>
      <c r="D2549" s="456">
        <f>'INVENT.Construc&amp;Bat Importé -10'!C2548</f>
        <v>0</v>
      </c>
      <c r="E2549" s="476">
        <f>'INVENT.Construc&amp;Bat Importé -10'!H2548</f>
        <v>0</v>
      </c>
      <c r="F2549" s="268"/>
      <c r="G2549" s="266">
        <f t="shared" si="437"/>
        <v>0</v>
      </c>
      <c r="H2549" s="84">
        <f t="shared" si="438"/>
        <v>0</v>
      </c>
      <c r="I2549" s="84">
        <f t="shared" si="439"/>
        <v>0</v>
      </c>
      <c r="J2549" s="84">
        <f t="shared" si="440"/>
        <v>0</v>
      </c>
      <c r="K2549" s="84">
        <f t="shared" si="441"/>
        <v>0</v>
      </c>
      <c r="L2549" s="84">
        <f t="shared" si="442"/>
        <v>0</v>
      </c>
      <c r="M2549" s="267"/>
      <c r="N2549" s="267"/>
      <c r="O2549" s="84">
        <f t="shared" si="443"/>
        <v>0</v>
      </c>
      <c r="P2549" s="84">
        <f t="shared" si="444"/>
        <v>0</v>
      </c>
      <c r="Q2549" s="86">
        <f t="shared" si="445"/>
        <v>0</v>
      </c>
      <c r="R2549" s="86">
        <f t="shared" si="446"/>
        <v>0</v>
      </c>
    </row>
    <row r="2550" spans="1:18" x14ac:dyDescent="0.2">
      <c r="A2550" s="77">
        <f t="shared" si="447"/>
        <v>2543</v>
      </c>
      <c r="B2550" s="456">
        <f>'INVENT.Construc&amp;Bat Importé -10'!D2549</f>
        <v>0</v>
      </c>
      <c r="C2550" s="456">
        <f>'INVENT.Construc&amp;Bat Importé -10'!F2549</f>
        <v>0</v>
      </c>
      <c r="D2550" s="456">
        <f>'INVENT.Construc&amp;Bat Importé -10'!C2549</f>
        <v>0</v>
      </c>
      <c r="E2550" s="476">
        <f>'INVENT.Construc&amp;Bat Importé -10'!H2549</f>
        <v>0</v>
      </c>
      <c r="F2550" s="268"/>
      <c r="G2550" s="266">
        <f t="shared" si="437"/>
        <v>0</v>
      </c>
      <c r="H2550" s="84">
        <f t="shared" si="438"/>
        <v>0</v>
      </c>
      <c r="I2550" s="84">
        <f t="shared" si="439"/>
        <v>0</v>
      </c>
      <c r="J2550" s="84">
        <f t="shared" si="440"/>
        <v>0</v>
      </c>
      <c r="K2550" s="84">
        <f t="shared" si="441"/>
        <v>0</v>
      </c>
      <c r="L2550" s="84">
        <f t="shared" si="442"/>
        <v>0</v>
      </c>
      <c r="M2550" s="267"/>
      <c r="N2550" s="267"/>
      <c r="O2550" s="84">
        <f t="shared" si="443"/>
        <v>0</v>
      </c>
      <c r="P2550" s="84">
        <f t="shared" si="444"/>
        <v>0</v>
      </c>
      <c r="Q2550" s="86">
        <f t="shared" si="445"/>
        <v>0</v>
      </c>
      <c r="R2550" s="86">
        <f t="shared" si="446"/>
        <v>0</v>
      </c>
    </row>
    <row r="2551" spans="1:18" x14ac:dyDescent="0.2">
      <c r="A2551" s="77">
        <f t="shared" si="447"/>
        <v>2544</v>
      </c>
      <c r="B2551" s="456">
        <f>'INVENT.Construc&amp;Bat Importé -10'!D2550</f>
        <v>0</v>
      </c>
      <c r="C2551" s="456">
        <f>'INVENT.Construc&amp;Bat Importé -10'!F2550</f>
        <v>0</v>
      </c>
      <c r="D2551" s="456">
        <f>'INVENT.Construc&amp;Bat Importé -10'!C2550</f>
        <v>0</v>
      </c>
      <c r="E2551" s="476">
        <f>'INVENT.Construc&amp;Bat Importé -10'!H2550</f>
        <v>0</v>
      </c>
      <c r="F2551" s="268"/>
      <c r="G2551" s="266">
        <f t="shared" si="437"/>
        <v>0</v>
      </c>
      <c r="H2551" s="84">
        <f t="shared" si="438"/>
        <v>0</v>
      </c>
      <c r="I2551" s="84">
        <f t="shared" si="439"/>
        <v>0</v>
      </c>
      <c r="J2551" s="84">
        <f t="shared" si="440"/>
        <v>0</v>
      </c>
      <c r="K2551" s="84">
        <f t="shared" si="441"/>
        <v>0</v>
      </c>
      <c r="L2551" s="84">
        <f t="shared" si="442"/>
        <v>0</v>
      </c>
      <c r="M2551" s="267"/>
      <c r="N2551" s="267"/>
      <c r="O2551" s="84">
        <f t="shared" si="443"/>
        <v>0</v>
      </c>
      <c r="P2551" s="84">
        <f t="shared" si="444"/>
        <v>0</v>
      </c>
      <c r="Q2551" s="86">
        <f t="shared" si="445"/>
        <v>0</v>
      </c>
      <c r="R2551" s="86">
        <f t="shared" si="446"/>
        <v>0</v>
      </c>
    </row>
    <row r="2552" spans="1:18" x14ac:dyDescent="0.2">
      <c r="A2552" s="77">
        <f t="shared" si="447"/>
        <v>2545</v>
      </c>
      <c r="B2552" s="456">
        <f>'INVENT.Construc&amp;Bat Importé -10'!D2551</f>
        <v>0</v>
      </c>
      <c r="C2552" s="456">
        <f>'INVENT.Construc&amp;Bat Importé -10'!F2551</f>
        <v>0</v>
      </c>
      <c r="D2552" s="456">
        <f>'INVENT.Construc&amp;Bat Importé -10'!C2551</f>
        <v>0</v>
      </c>
      <c r="E2552" s="476">
        <f>'INVENT.Construc&amp;Bat Importé -10'!H2551</f>
        <v>0</v>
      </c>
      <c r="F2552" s="268"/>
      <c r="G2552" s="266">
        <f t="shared" si="437"/>
        <v>0</v>
      </c>
      <c r="H2552" s="84">
        <f t="shared" si="438"/>
        <v>0</v>
      </c>
      <c r="I2552" s="84">
        <f t="shared" si="439"/>
        <v>0</v>
      </c>
      <c r="J2552" s="84">
        <f t="shared" si="440"/>
        <v>0</v>
      </c>
      <c r="K2552" s="84">
        <f t="shared" si="441"/>
        <v>0</v>
      </c>
      <c r="L2552" s="84">
        <f t="shared" si="442"/>
        <v>0</v>
      </c>
      <c r="M2552" s="267"/>
      <c r="N2552" s="267"/>
      <c r="O2552" s="84">
        <f t="shared" si="443"/>
        <v>0</v>
      </c>
      <c r="P2552" s="84">
        <f t="shared" si="444"/>
        <v>0</v>
      </c>
      <c r="Q2552" s="86">
        <f t="shared" si="445"/>
        <v>0</v>
      </c>
      <c r="R2552" s="86">
        <f t="shared" si="446"/>
        <v>0</v>
      </c>
    </row>
    <row r="2553" spans="1:18" x14ac:dyDescent="0.2">
      <c r="A2553" s="77">
        <f t="shared" si="447"/>
        <v>2546</v>
      </c>
      <c r="B2553" s="456">
        <f>'INVENT.Construc&amp;Bat Importé -10'!D2552</f>
        <v>0</v>
      </c>
      <c r="C2553" s="456">
        <f>'INVENT.Construc&amp;Bat Importé -10'!F2552</f>
        <v>0</v>
      </c>
      <c r="D2553" s="456">
        <f>'INVENT.Construc&amp;Bat Importé -10'!C2552</f>
        <v>0</v>
      </c>
      <c r="E2553" s="476">
        <f>'INVENT.Construc&amp;Bat Importé -10'!H2552</f>
        <v>0</v>
      </c>
      <c r="F2553" s="268"/>
      <c r="G2553" s="266">
        <f t="shared" si="437"/>
        <v>0</v>
      </c>
      <c r="H2553" s="84">
        <f t="shared" si="438"/>
        <v>0</v>
      </c>
      <c r="I2553" s="84">
        <f t="shared" si="439"/>
        <v>0</v>
      </c>
      <c r="J2553" s="84">
        <f t="shared" si="440"/>
        <v>0</v>
      </c>
      <c r="K2553" s="84">
        <f t="shared" si="441"/>
        <v>0</v>
      </c>
      <c r="L2553" s="84">
        <f t="shared" si="442"/>
        <v>0</v>
      </c>
      <c r="M2553" s="267"/>
      <c r="N2553" s="267"/>
      <c r="O2553" s="84">
        <f t="shared" si="443"/>
        <v>0</v>
      </c>
      <c r="P2553" s="84">
        <f t="shared" si="444"/>
        <v>0</v>
      </c>
      <c r="Q2553" s="86">
        <f t="shared" si="445"/>
        <v>0</v>
      </c>
      <c r="R2553" s="86">
        <f t="shared" si="446"/>
        <v>0</v>
      </c>
    </row>
    <row r="2554" spans="1:18" x14ac:dyDescent="0.2">
      <c r="A2554" s="77">
        <f t="shared" si="447"/>
        <v>2547</v>
      </c>
      <c r="B2554" s="456">
        <f>'INVENT.Construc&amp;Bat Importé -10'!D2553</f>
        <v>0</v>
      </c>
      <c r="C2554" s="456">
        <f>'INVENT.Construc&amp;Bat Importé -10'!F2553</f>
        <v>0</v>
      </c>
      <c r="D2554" s="456">
        <f>'INVENT.Construc&amp;Bat Importé -10'!C2553</f>
        <v>0</v>
      </c>
      <c r="E2554" s="476">
        <f>'INVENT.Construc&amp;Bat Importé -10'!H2553</f>
        <v>0</v>
      </c>
      <c r="F2554" s="268"/>
      <c r="G2554" s="266">
        <f t="shared" si="437"/>
        <v>0</v>
      </c>
      <c r="H2554" s="84">
        <f t="shared" si="438"/>
        <v>0</v>
      </c>
      <c r="I2554" s="84">
        <f t="shared" si="439"/>
        <v>0</v>
      </c>
      <c r="J2554" s="84">
        <f t="shared" si="440"/>
        <v>0</v>
      </c>
      <c r="K2554" s="84">
        <f t="shared" si="441"/>
        <v>0</v>
      </c>
      <c r="L2554" s="84">
        <f t="shared" si="442"/>
        <v>0</v>
      </c>
      <c r="M2554" s="267"/>
      <c r="N2554" s="267"/>
      <c r="O2554" s="84">
        <f t="shared" si="443"/>
        <v>0</v>
      </c>
      <c r="P2554" s="84">
        <f t="shared" si="444"/>
        <v>0</v>
      </c>
      <c r="Q2554" s="86">
        <f t="shared" si="445"/>
        <v>0</v>
      </c>
      <c r="R2554" s="86">
        <f t="shared" si="446"/>
        <v>0</v>
      </c>
    </row>
    <row r="2555" spans="1:18" x14ac:dyDescent="0.2">
      <c r="A2555" s="77">
        <f t="shared" si="447"/>
        <v>2548</v>
      </c>
      <c r="B2555" s="456">
        <f>'INVENT.Construc&amp;Bat Importé -10'!D2554</f>
        <v>0</v>
      </c>
      <c r="C2555" s="456">
        <f>'INVENT.Construc&amp;Bat Importé -10'!F2554</f>
        <v>0</v>
      </c>
      <c r="D2555" s="456">
        <f>'INVENT.Construc&amp;Bat Importé -10'!C2554</f>
        <v>0</v>
      </c>
      <c r="E2555" s="476">
        <f>'INVENT.Construc&amp;Bat Importé -10'!H2554</f>
        <v>0</v>
      </c>
      <c r="F2555" s="268"/>
      <c r="G2555" s="266">
        <f t="shared" si="437"/>
        <v>0</v>
      </c>
      <c r="H2555" s="84">
        <f t="shared" si="438"/>
        <v>0</v>
      </c>
      <c r="I2555" s="84">
        <f t="shared" si="439"/>
        <v>0</v>
      </c>
      <c r="J2555" s="84">
        <f t="shared" si="440"/>
        <v>0</v>
      </c>
      <c r="K2555" s="84">
        <f t="shared" si="441"/>
        <v>0</v>
      </c>
      <c r="L2555" s="84">
        <f t="shared" si="442"/>
        <v>0</v>
      </c>
      <c r="M2555" s="267"/>
      <c r="N2555" s="267"/>
      <c r="O2555" s="84">
        <f t="shared" si="443"/>
        <v>0</v>
      </c>
      <c r="P2555" s="84">
        <f t="shared" si="444"/>
        <v>0</v>
      </c>
      <c r="Q2555" s="86">
        <f t="shared" si="445"/>
        <v>0</v>
      </c>
      <c r="R2555" s="86">
        <f t="shared" si="446"/>
        <v>0</v>
      </c>
    </row>
    <row r="2556" spans="1:18" x14ac:dyDescent="0.2">
      <c r="A2556" s="77">
        <f t="shared" si="447"/>
        <v>2549</v>
      </c>
      <c r="B2556" s="456">
        <f>'INVENT.Construc&amp;Bat Importé -10'!D2555</f>
        <v>0</v>
      </c>
      <c r="C2556" s="456">
        <f>'INVENT.Construc&amp;Bat Importé -10'!F2555</f>
        <v>0</v>
      </c>
      <c r="D2556" s="456">
        <f>'INVENT.Construc&amp;Bat Importé -10'!C2555</f>
        <v>0</v>
      </c>
      <c r="E2556" s="476">
        <f>'INVENT.Construc&amp;Bat Importé -10'!H2555</f>
        <v>0</v>
      </c>
      <c r="F2556" s="268"/>
      <c r="G2556" s="266">
        <f t="shared" ref="G2556:G2619" si="448">F2556*E2556</f>
        <v>0</v>
      </c>
      <c r="H2556" s="84">
        <f t="shared" ref="H2556:H2619" si="449">E2556*1%</f>
        <v>0</v>
      </c>
      <c r="I2556" s="84">
        <f t="shared" ref="I2556:I2619" si="450">E2556*1%</f>
        <v>0</v>
      </c>
      <c r="J2556" s="84">
        <f t="shared" ref="J2556:J2619" si="451">E2556*0.5%</f>
        <v>0</v>
      </c>
      <c r="K2556" s="84">
        <f t="shared" ref="K2556:K2619" si="452">(E2556+G2556+H2556)*18%</f>
        <v>0</v>
      </c>
      <c r="L2556" s="84">
        <f t="shared" ref="L2556:L2619" si="453">SUM(G2556:K2556)+E2556</f>
        <v>0</v>
      </c>
      <c r="M2556" s="267"/>
      <c r="N2556" s="267"/>
      <c r="O2556" s="84">
        <f t="shared" ref="O2556:O2619" si="454">(M2556+N2556)*18%</f>
        <v>0</v>
      </c>
      <c r="P2556" s="84">
        <f t="shared" ref="P2556:P2619" si="455">O2556+N2556+M2556</f>
        <v>0</v>
      </c>
      <c r="Q2556" s="86">
        <f t="shared" ref="Q2556:Q2619" si="456">+R2556-O2556-K2556</f>
        <v>0</v>
      </c>
      <c r="R2556" s="86">
        <f t="shared" ref="R2556:R2619" si="457">P2556+L2556</f>
        <v>0</v>
      </c>
    </row>
    <row r="2557" spans="1:18" x14ac:dyDescent="0.2">
      <c r="A2557" s="77">
        <f t="shared" si="447"/>
        <v>2550</v>
      </c>
      <c r="B2557" s="456">
        <f>'INVENT.Construc&amp;Bat Importé -10'!D2556</f>
        <v>0</v>
      </c>
      <c r="C2557" s="456">
        <f>'INVENT.Construc&amp;Bat Importé -10'!F2556</f>
        <v>0</v>
      </c>
      <c r="D2557" s="456">
        <f>'INVENT.Construc&amp;Bat Importé -10'!C2556</f>
        <v>0</v>
      </c>
      <c r="E2557" s="476">
        <f>'INVENT.Construc&amp;Bat Importé -10'!H2556</f>
        <v>0</v>
      </c>
      <c r="F2557" s="268"/>
      <c r="G2557" s="266">
        <f t="shared" si="448"/>
        <v>0</v>
      </c>
      <c r="H2557" s="84">
        <f t="shared" si="449"/>
        <v>0</v>
      </c>
      <c r="I2557" s="84">
        <f t="shared" si="450"/>
        <v>0</v>
      </c>
      <c r="J2557" s="84">
        <f t="shared" si="451"/>
        <v>0</v>
      </c>
      <c r="K2557" s="84">
        <f t="shared" si="452"/>
        <v>0</v>
      </c>
      <c r="L2557" s="84">
        <f t="shared" si="453"/>
        <v>0</v>
      </c>
      <c r="M2557" s="267"/>
      <c r="N2557" s="267"/>
      <c r="O2557" s="84">
        <f t="shared" si="454"/>
        <v>0</v>
      </c>
      <c r="P2557" s="84">
        <f t="shared" si="455"/>
        <v>0</v>
      </c>
      <c r="Q2557" s="86">
        <f t="shared" si="456"/>
        <v>0</v>
      </c>
      <c r="R2557" s="86">
        <f t="shared" si="457"/>
        <v>0</v>
      </c>
    </row>
    <row r="2558" spans="1:18" x14ac:dyDescent="0.2">
      <c r="A2558" s="77">
        <f t="shared" si="447"/>
        <v>2551</v>
      </c>
      <c r="B2558" s="456">
        <f>'INVENT.Construc&amp;Bat Importé -10'!D2557</f>
        <v>0</v>
      </c>
      <c r="C2558" s="456">
        <f>'INVENT.Construc&amp;Bat Importé -10'!F2557</f>
        <v>0</v>
      </c>
      <c r="D2558" s="456">
        <f>'INVENT.Construc&amp;Bat Importé -10'!C2557</f>
        <v>0</v>
      </c>
      <c r="E2558" s="476">
        <f>'INVENT.Construc&amp;Bat Importé -10'!H2557</f>
        <v>0</v>
      </c>
      <c r="F2558" s="268"/>
      <c r="G2558" s="266">
        <f t="shared" si="448"/>
        <v>0</v>
      </c>
      <c r="H2558" s="84">
        <f t="shared" si="449"/>
        <v>0</v>
      </c>
      <c r="I2558" s="84">
        <f t="shared" si="450"/>
        <v>0</v>
      </c>
      <c r="J2558" s="84">
        <f t="shared" si="451"/>
        <v>0</v>
      </c>
      <c r="K2558" s="84">
        <f t="shared" si="452"/>
        <v>0</v>
      </c>
      <c r="L2558" s="84">
        <f t="shared" si="453"/>
        <v>0</v>
      </c>
      <c r="M2558" s="267"/>
      <c r="N2558" s="267"/>
      <c r="O2558" s="84">
        <f t="shared" si="454"/>
        <v>0</v>
      </c>
      <c r="P2558" s="84">
        <f t="shared" si="455"/>
        <v>0</v>
      </c>
      <c r="Q2558" s="86">
        <f t="shared" si="456"/>
        <v>0</v>
      </c>
      <c r="R2558" s="86">
        <f t="shared" si="457"/>
        <v>0</v>
      </c>
    </row>
    <row r="2559" spans="1:18" x14ac:dyDescent="0.2">
      <c r="A2559" s="77">
        <f t="shared" si="447"/>
        <v>2552</v>
      </c>
      <c r="B2559" s="456">
        <f>'INVENT.Construc&amp;Bat Importé -10'!D2558</f>
        <v>0</v>
      </c>
      <c r="C2559" s="456">
        <f>'INVENT.Construc&amp;Bat Importé -10'!F2558</f>
        <v>0</v>
      </c>
      <c r="D2559" s="456">
        <f>'INVENT.Construc&amp;Bat Importé -10'!C2558</f>
        <v>0</v>
      </c>
      <c r="E2559" s="476">
        <f>'INVENT.Construc&amp;Bat Importé -10'!H2558</f>
        <v>0</v>
      </c>
      <c r="F2559" s="268"/>
      <c r="G2559" s="266">
        <f t="shared" si="448"/>
        <v>0</v>
      </c>
      <c r="H2559" s="84">
        <f t="shared" si="449"/>
        <v>0</v>
      </c>
      <c r="I2559" s="84">
        <f t="shared" si="450"/>
        <v>0</v>
      </c>
      <c r="J2559" s="84">
        <f t="shared" si="451"/>
        <v>0</v>
      </c>
      <c r="K2559" s="84">
        <f t="shared" si="452"/>
        <v>0</v>
      </c>
      <c r="L2559" s="84">
        <f t="shared" si="453"/>
        <v>0</v>
      </c>
      <c r="M2559" s="267"/>
      <c r="N2559" s="267"/>
      <c r="O2559" s="84">
        <f t="shared" si="454"/>
        <v>0</v>
      </c>
      <c r="P2559" s="84">
        <f t="shared" si="455"/>
        <v>0</v>
      </c>
      <c r="Q2559" s="86">
        <f t="shared" si="456"/>
        <v>0</v>
      </c>
      <c r="R2559" s="86">
        <f t="shared" si="457"/>
        <v>0</v>
      </c>
    </row>
    <row r="2560" spans="1:18" x14ac:dyDescent="0.2">
      <c r="A2560" s="77">
        <f t="shared" si="447"/>
        <v>2553</v>
      </c>
      <c r="B2560" s="456">
        <f>'INVENT.Construc&amp;Bat Importé -10'!D2559</f>
        <v>0</v>
      </c>
      <c r="C2560" s="456">
        <f>'INVENT.Construc&amp;Bat Importé -10'!F2559</f>
        <v>0</v>
      </c>
      <c r="D2560" s="456">
        <f>'INVENT.Construc&amp;Bat Importé -10'!C2559</f>
        <v>0</v>
      </c>
      <c r="E2560" s="476">
        <f>'INVENT.Construc&amp;Bat Importé -10'!H2559</f>
        <v>0</v>
      </c>
      <c r="F2560" s="268"/>
      <c r="G2560" s="266">
        <f t="shared" si="448"/>
        <v>0</v>
      </c>
      <c r="H2560" s="84">
        <f t="shared" si="449"/>
        <v>0</v>
      </c>
      <c r="I2560" s="84">
        <f t="shared" si="450"/>
        <v>0</v>
      </c>
      <c r="J2560" s="84">
        <f t="shared" si="451"/>
        <v>0</v>
      </c>
      <c r="K2560" s="84">
        <f t="shared" si="452"/>
        <v>0</v>
      </c>
      <c r="L2560" s="84">
        <f t="shared" si="453"/>
        <v>0</v>
      </c>
      <c r="M2560" s="267"/>
      <c r="N2560" s="267"/>
      <c r="O2560" s="84">
        <f t="shared" si="454"/>
        <v>0</v>
      </c>
      <c r="P2560" s="84">
        <f t="shared" si="455"/>
        <v>0</v>
      </c>
      <c r="Q2560" s="86">
        <f t="shared" si="456"/>
        <v>0</v>
      </c>
      <c r="R2560" s="86">
        <f t="shared" si="457"/>
        <v>0</v>
      </c>
    </row>
    <row r="2561" spans="1:18" x14ac:dyDescent="0.2">
      <c r="A2561" s="77">
        <f t="shared" si="447"/>
        <v>2554</v>
      </c>
      <c r="B2561" s="456">
        <f>'INVENT.Construc&amp;Bat Importé -10'!D2560</f>
        <v>0</v>
      </c>
      <c r="C2561" s="456">
        <f>'INVENT.Construc&amp;Bat Importé -10'!F2560</f>
        <v>0</v>
      </c>
      <c r="D2561" s="456">
        <f>'INVENT.Construc&amp;Bat Importé -10'!C2560</f>
        <v>0</v>
      </c>
      <c r="E2561" s="476">
        <f>'INVENT.Construc&amp;Bat Importé -10'!H2560</f>
        <v>0</v>
      </c>
      <c r="F2561" s="268"/>
      <c r="G2561" s="266">
        <f t="shared" si="448"/>
        <v>0</v>
      </c>
      <c r="H2561" s="84">
        <f t="shared" si="449"/>
        <v>0</v>
      </c>
      <c r="I2561" s="84">
        <f t="shared" si="450"/>
        <v>0</v>
      </c>
      <c r="J2561" s="84">
        <f t="shared" si="451"/>
        <v>0</v>
      </c>
      <c r="K2561" s="84">
        <f t="shared" si="452"/>
        <v>0</v>
      </c>
      <c r="L2561" s="84">
        <f t="shared" si="453"/>
        <v>0</v>
      </c>
      <c r="M2561" s="267"/>
      <c r="N2561" s="267"/>
      <c r="O2561" s="84">
        <f t="shared" si="454"/>
        <v>0</v>
      </c>
      <c r="P2561" s="84">
        <f t="shared" si="455"/>
        <v>0</v>
      </c>
      <c r="Q2561" s="86">
        <f t="shared" si="456"/>
        <v>0</v>
      </c>
      <c r="R2561" s="86">
        <f t="shared" si="457"/>
        <v>0</v>
      </c>
    </row>
    <row r="2562" spans="1:18" x14ac:dyDescent="0.2">
      <c r="A2562" s="77">
        <f t="shared" si="447"/>
        <v>2555</v>
      </c>
      <c r="B2562" s="456">
        <f>'INVENT.Construc&amp;Bat Importé -10'!D2561</f>
        <v>0</v>
      </c>
      <c r="C2562" s="456">
        <f>'INVENT.Construc&amp;Bat Importé -10'!F2561</f>
        <v>0</v>
      </c>
      <c r="D2562" s="456">
        <f>'INVENT.Construc&amp;Bat Importé -10'!C2561</f>
        <v>0</v>
      </c>
      <c r="E2562" s="476">
        <f>'INVENT.Construc&amp;Bat Importé -10'!H2561</f>
        <v>0</v>
      </c>
      <c r="F2562" s="268"/>
      <c r="G2562" s="266">
        <f t="shared" si="448"/>
        <v>0</v>
      </c>
      <c r="H2562" s="84">
        <f t="shared" si="449"/>
        <v>0</v>
      </c>
      <c r="I2562" s="84">
        <f t="shared" si="450"/>
        <v>0</v>
      </c>
      <c r="J2562" s="84">
        <f t="shared" si="451"/>
        <v>0</v>
      </c>
      <c r="K2562" s="84">
        <f t="shared" si="452"/>
        <v>0</v>
      </c>
      <c r="L2562" s="84">
        <f t="shared" si="453"/>
        <v>0</v>
      </c>
      <c r="M2562" s="267"/>
      <c r="N2562" s="267"/>
      <c r="O2562" s="84">
        <f t="shared" si="454"/>
        <v>0</v>
      </c>
      <c r="P2562" s="84">
        <f t="shared" si="455"/>
        <v>0</v>
      </c>
      <c r="Q2562" s="86">
        <f t="shared" si="456"/>
        <v>0</v>
      </c>
      <c r="R2562" s="86">
        <f t="shared" si="457"/>
        <v>0</v>
      </c>
    </row>
    <row r="2563" spans="1:18" x14ac:dyDescent="0.2">
      <c r="A2563" s="77">
        <f t="shared" si="447"/>
        <v>2556</v>
      </c>
      <c r="B2563" s="456">
        <f>'INVENT.Construc&amp;Bat Importé -10'!D2562</f>
        <v>0</v>
      </c>
      <c r="C2563" s="456">
        <f>'INVENT.Construc&amp;Bat Importé -10'!F2562</f>
        <v>0</v>
      </c>
      <c r="D2563" s="456">
        <f>'INVENT.Construc&amp;Bat Importé -10'!C2562</f>
        <v>0</v>
      </c>
      <c r="E2563" s="476">
        <f>'INVENT.Construc&amp;Bat Importé -10'!H2562</f>
        <v>0</v>
      </c>
      <c r="F2563" s="268"/>
      <c r="G2563" s="266">
        <f t="shared" si="448"/>
        <v>0</v>
      </c>
      <c r="H2563" s="84">
        <f t="shared" si="449"/>
        <v>0</v>
      </c>
      <c r="I2563" s="84">
        <f t="shared" si="450"/>
        <v>0</v>
      </c>
      <c r="J2563" s="84">
        <f t="shared" si="451"/>
        <v>0</v>
      </c>
      <c r="K2563" s="84">
        <f t="shared" si="452"/>
        <v>0</v>
      </c>
      <c r="L2563" s="84">
        <f t="shared" si="453"/>
        <v>0</v>
      </c>
      <c r="M2563" s="267"/>
      <c r="N2563" s="267"/>
      <c r="O2563" s="84">
        <f t="shared" si="454"/>
        <v>0</v>
      </c>
      <c r="P2563" s="84">
        <f t="shared" si="455"/>
        <v>0</v>
      </c>
      <c r="Q2563" s="86">
        <f t="shared" si="456"/>
        <v>0</v>
      </c>
      <c r="R2563" s="86">
        <f t="shared" si="457"/>
        <v>0</v>
      </c>
    </row>
    <row r="2564" spans="1:18" x14ac:dyDescent="0.2">
      <c r="A2564" s="77">
        <f t="shared" si="447"/>
        <v>2557</v>
      </c>
      <c r="B2564" s="456">
        <f>'INVENT.Construc&amp;Bat Importé -10'!D2563</f>
        <v>0</v>
      </c>
      <c r="C2564" s="456">
        <f>'INVENT.Construc&amp;Bat Importé -10'!F2563</f>
        <v>0</v>
      </c>
      <c r="D2564" s="456">
        <f>'INVENT.Construc&amp;Bat Importé -10'!C2563</f>
        <v>0</v>
      </c>
      <c r="E2564" s="476">
        <f>'INVENT.Construc&amp;Bat Importé -10'!H2563</f>
        <v>0</v>
      </c>
      <c r="F2564" s="268"/>
      <c r="G2564" s="266">
        <f t="shared" si="448"/>
        <v>0</v>
      </c>
      <c r="H2564" s="84">
        <f t="shared" si="449"/>
        <v>0</v>
      </c>
      <c r="I2564" s="84">
        <f t="shared" si="450"/>
        <v>0</v>
      </c>
      <c r="J2564" s="84">
        <f t="shared" si="451"/>
        <v>0</v>
      </c>
      <c r="K2564" s="84">
        <f t="shared" si="452"/>
        <v>0</v>
      </c>
      <c r="L2564" s="84">
        <f t="shared" si="453"/>
        <v>0</v>
      </c>
      <c r="M2564" s="267"/>
      <c r="N2564" s="267"/>
      <c r="O2564" s="84">
        <f t="shared" si="454"/>
        <v>0</v>
      </c>
      <c r="P2564" s="84">
        <f t="shared" si="455"/>
        <v>0</v>
      </c>
      <c r="Q2564" s="86">
        <f t="shared" si="456"/>
        <v>0</v>
      </c>
      <c r="R2564" s="86">
        <f t="shared" si="457"/>
        <v>0</v>
      </c>
    </row>
    <row r="2565" spans="1:18" x14ac:dyDescent="0.2">
      <c r="A2565" s="77">
        <f t="shared" si="447"/>
        <v>2558</v>
      </c>
      <c r="B2565" s="456">
        <f>'INVENT.Construc&amp;Bat Importé -10'!D2564</f>
        <v>0</v>
      </c>
      <c r="C2565" s="456">
        <f>'INVENT.Construc&amp;Bat Importé -10'!F2564</f>
        <v>0</v>
      </c>
      <c r="D2565" s="456">
        <f>'INVENT.Construc&amp;Bat Importé -10'!C2564</f>
        <v>0</v>
      </c>
      <c r="E2565" s="476">
        <f>'INVENT.Construc&amp;Bat Importé -10'!H2564</f>
        <v>0</v>
      </c>
      <c r="F2565" s="268"/>
      <c r="G2565" s="266">
        <f t="shared" si="448"/>
        <v>0</v>
      </c>
      <c r="H2565" s="84">
        <f t="shared" si="449"/>
        <v>0</v>
      </c>
      <c r="I2565" s="84">
        <f t="shared" si="450"/>
        <v>0</v>
      </c>
      <c r="J2565" s="84">
        <f t="shared" si="451"/>
        <v>0</v>
      </c>
      <c r="K2565" s="84">
        <f t="shared" si="452"/>
        <v>0</v>
      </c>
      <c r="L2565" s="84">
        <f t="shared" si="453"/>
        <v>0</v>
      </c>
      <c r="M2565" s="267"/>
      <c r="N2565" s="267"/>
      <c r="O2565" s="84">
        <f t="shared" si="454"/>
        <v>0</v>
      </c>
      <c r="P2565" s="84">
        <f t="shared" si="455"/>
        <v>0</v>
      </c>
      <c r="Q2565" s="86">
        <f t="shared" si="456"/>
        <v>0</v>
      </c>
      <c r="R2565" s="86">
        <f t="shared" si="457"/>
        <v>0</v>
      </c>
    </row>
    <row r="2566" spans="1:18" x14ac:dyDescent="0.2">
      <c r="A2566" s="77">
        <f t="shared" si="447"/>
        <v>2559</v>
      </c>
      <c r="B2566" s="456">
        <f>'INVENT.Construc&amp;Bat Importé -10'!D2565</f>
        <v>0</v>
      </c>
      <c r="C2566" s="456">
        <f>'INVENT.Construc&amp;Bat Importé -10'!F2565</f>
        <v>0</v>
      </c>
      <c r="D2566" s="456">
        <f>'INVENT.Construc&amp;Bat Importé -10'!C2565</f>
        <v>0</v>
      </c>
      <c r="E2566" s="476">
        <f>'INVENT.Construc&amp;Bat Importé -10'!H2565</f>
        <v>0</v>
      </c>
      <c r="F2566" s="268"/>
      <c r="G2566" s="266">
        <f t="shared" si="448"/>
        <v>0</v>
      </c>
      <c r="H2566" s="84">
        <f t="shared" si="449"/>
        <v>0</v>
      </c>
      <c r="I2566" s="84">
        <f t="shared" si="450"/>
        <v>0</v>
      </c>
      <c r="J2566" s="84">
        <f t="shared" si="451"/>
        <v>0</v>
      </c>
      <c r="K2566" s="84">
        <f t="shared" si="452"/>
        <v>0</v>
      </c>
      <c r="L2566" s="84">
        <f t="shared" si="453"/>
        <v>0</v>
      </c>
      <c r="M2566" s="267"/>
      <c r="N2566" s="267"/>
      <c r="O2566" s="84">
        <f t="shared" si="454"/>
        <v>0</v>
      </c>
      <c r="P2566" s="84">
        <f t="shared" si="455"/>
        <v>0</v>
      </c>
      <c r="Q2566" s="86">
        <f t="shared" si="456"/>
        <v>0</v>
      </c>
      <c r="R2566" s="86">
        <f t="shared" si="457"/>
        <v>0</v>
      </c>
    </row>
    <row r="2567" spans="1:18" x14ac:dyDescent="0.2">
      <c r="A2567" s="77">
        <f t="shared" si="447"/>
        <v>2560</v>
      </c>
      <c r="B2567" s="456">
        <f>'INVENT.Construc&amp;Bat Importé -10'!D2566</f>
        <v>0</v>
      </c>
      <c r="C2567" s="456">
        <f>'INVENT.Construc&amp;Bat Importé -10'!F2566</f>
        <v>0</v>
      </c>
      <c r="D2567" s="456">
        <f>'INVENT.Construc&amp;Bat Importé -10'!C2566</f>
        <v>0</v>
      </c>
      <c r="E2567" s="476">
        <f>'INVENT.Construc&amp;Bat Importé -10'!H2566</f>
        <v>0</v>
      </c>
      <c r="F2567" s="268"/>
      <c r="G2567" s="266">
        <f t="shared" si="448"/>
        <v>0</v>
      </c>
      <c r="H2567" s="84">
        <f t="shared" si="449"/>
        <v>0</v>
      </c>
      <c r="I2567" s="84">
        <f t="shared" si="450"/>
        <v>0</v>
      </c>
      <c r="J2567" s="84">
        <f t="shared" si="451"/>
        <v>0</v>
      </c>
      <c r="K2567" s="84">
        <f t="shared" si="452"/>
        <v>0</v>
      </c>
      <c r="L2567" s="84">
        <f t="shared" si="453"/>
        <v>0</v>
      </c>
      <c r="M2567" s="267"/>
      <c r="N2567" s="267"/>
      <c r="O2567" s="84">
        <f t="shared" si="454"/>
        <v>0</v>
      </c>
      <c r="P2567" s="84">
        <f t="shared" si="455"/>
        <v>0</v>
      </c>
      <c r="Q2567" s="86">
        <f t="shared" si="456"/>
        <v>0</v>
      </c>
      <c r="R2567" s="86">
        <f t="shared" si="457"/>
        <v>0</v>
      </c>
    </row>
    <row r="2568" spans="1:18" x14ac:dyDescent="0.2">
      <c r="A2568" s="77">
        <f t="shared" si="447"/>
        <v>2561</v>
      </c>
      <c r="B2568" s="456">
        <f>'INVENT.Construc&amp;Bat Importé -10'!D2567</f>
        <v>0</v>
      </c>
      <c r="C2568" s="456">
        <f>'INVENT.Construc&amp;Bat Importé -10'!F2567</f>
        <v>0</v>
      </c>
      <c r="D2568" s="456">
        <f>'INVENT.Construc&amp;Bat Importé -10'!C2567</f>
        <v>0</v>
      </c>
      <c r="E2568" s="476">
        <f>'INVENT.Construc&amp;Bat Importé -10'!H2567</f>
        <v>0</v>
      </c>
      <c r="F2568" s="268"/>
      <c r="G2568" s="266">
        <f t="shared" si="448"/>
        <v>0</v>
      </c>
      <c r="H2568" s="84">
        <f t="shared" si="449"/>
        <v>0</v>
      </c>
      <c r="I2568" s="84">
        <f t="shared" si="450"/>
        <v>0</v>
      </c>
      <c r="J2568" s="84">
        <f t="shared" si="451"/>
        <v>0</v>
      </c>
      <c r="K2568" s="84">
        <f t="shared" si="452"/>
        <v>0</v>
      </c>
      <c r="L2568" s="84">
        <f t="shared" si="453"/>
        <v>0</v>
      </c>
      <c r="M2568" s="267"/>
      <c r="N2568" s="267"/>
      <c r="O2568" s="84">
        <f t="shared" si="454"/>
        <v>0</v>
      </c>
      <c r="P2568" s="84">
        <f t="shared" si="455"/>
        <v>0</v>
      </c>
      <c r="Q2568" s="86">
        <f t="shared" si="456"/>
        <v>0</v>
      </c>
      <c r="R2568" s="86">
        <f t="shared" si="457"/>
        <v>0</v>
      </c>
    </row>
    <row r="2569" spans="1:18" x14ac:dyDescent="0.2">
      <c r="A2569" s="77">
        <f t="shared" si="447"/>
        <v>2562</v>
      </c>
      <c r="B2569" s="456">
        <f>'INVENT.Construc&amp;Bat Importé -10'!D2568</f>
        <v>0</v>
      </c>
      <c r="C2569" s="456">
        <f>'INVENT.Construc&amp;Bat Importé -10'!F2568</f>
        <v>0</v>
      </c>
      <c r="D2569" s="456">
        <f>'INVENT.Construc&amp;Bat Importé -10'!C2568</f>
        <v>0</v>
      </c>
      <c r="E2569" s="476">
        <f>'INVENT.Construc&amp;Bat Importé -10'!H2568</f>
        <v>0</v>
      </c>
      <c r="F2569" s="268"/>
      <c r="G2569" s="266">
        <f t="shared" si="448"/>
        <v>0</v>
      </c>
      <c r="H2569" s="84">
        <f t="shared" si="449"/>
        <v>0</v>
      </c>
      <c r="I2569" s="84">
        <f t="shared" si="450"/>
        <v>0</v>
      </c>
      <c r="J2569" s="84">
        <f t="shared" si="451"/>
        <v>0</v>
      </c>
      <c r="K2569" s="84">
        <f t="shared" si="452"/>
        <v>0</v>
      </c>
      <c r="L2569" s="84">
        <f t="shared" si="453"/>
        <v>0</v>
      </c>
      <c r="M2569" s="267"/>
      <c r="N2569" s="267"/>
      <c r="O2569" s="84">
        <f t="shared" si="454"/>
        <v>0</v>
      </c>
      <c r="P2569" s="84">
        <f t="shared" si="455"/>
        <v>0</v>
      </c>
      <c r="Q2569" s="86">
        <f t="shared" si="456"/>
        <v>0</v>
      </c>
      <c r="R2569" s="86">
        <f t="shared" si="457"/>
        <v>0</v>
      </c>
    </row>
    <row r="2570" spans="1:18" x14ac:dyDescent="0.2">
      <c r="A2570" s="77">
        <f t="shared" si="447"/>
        <v>2563</v>
      </c>
      <c r="B2570" s="456">
        <f>'INVENT.Construc&amp;Bat Importé -10'!D2569</f>
        <v>0</v>
      </c>
      <c r="C2570" s="456">
        <f>'INVENT.Construc&amp;Bat Importé -10'!F2569</f>
        <v>0</v>
      </c>
      <c r="D2570" s="456">
        <f>'INVENT.Construc&amp;Bat Importé -10'!C2569</f>
        <v>0</v>
      </c>
      <c r="E2570" s="476">
        <f>'INVENT.Construc&amp;Bat Importé -10'!H2569</f>
        <v>0</v>
      </c>
      <c r="F2570" s="268"/>
      <c r="G2570" s="266">
        <f t="shared" si="448"/>
        <v>0</v>
      </c>
      <c r="H2570" s="84">
        <f t="shared" si="449"/>
        <v>0</v>
      </c>
      <c r="I2570" s="84">
        <f t="shared" si="450"/>
        <v>0</v>
      </c>
      <c r="J2570" s="84">
        <f t="shared" si="451"/>
        <v>0</v>
      </c>
      <c r="K2570" s="84">
        <f t="shared" si="452"/>
        <v>0</v>
      </c>
      <c r="L2570" s="84">
        <f t="shared" si="453"/>
        <v>0</v>
      </c>
      <c r="M2570" s="267"/>
      <c r="N2570" s="267"/>
      <c r="O2570" s="84">
        <f t="shared" si="454"/>
        <v>0</v>
      </c>
      <c r="P2570" s="84">
        <f t="shared" si="455"/>
        <v>0</v>
      </c>
      <c r="Q2570" s="86">
        <f t="shared" si="456"/>
        <v>0</v>
      </c>
      <c r="R2570" s="86">
        <f t="shared" si="457"/>
        <v>0</v>
      </c>
    </row>
    <row r="2571" spans="1:18" x14ac:dyDescent="0.2">
      <c r="A2571" s="77">
        <f t="shared" si="447"/>
        <v>2564</v>
      </c>
      <c r="B2571" s="456">
        <f>'INVENT.Construc&amp;Bat Importé -10'!D2570</f>
        <v>0</v>
      </c>
      <c r="C2571" s="456">
        <f>'INVENT.Construc&amp;Bat Importé -10'!F2570</f>
        <v>0</v>
      </c>
      <c r="D2571" s="456">
        <f>'INVENT.Construc&amp;Bat Importé -10'!C2570</f>
        <v>0</v>
      </c>
      <c r="E2571" s="476">
        <f>'INVENT.Construc&amp;Bat Importé -10'!H2570</f>
        <v>0</v>
      </c>
      <c r="F2571" s="268"/>
      <c r="G2571" s="266">
        <f t="shared" si="448"/>
        <v>0</v>
      </c>
      <c r="H2571" s="84">
        <f t="shared" si="449"/>
        <v>0</v>
      </c>
      <c r="I2571" s="84">
        <f t="shared" si="450"/>
        <v>0</v>
      </c>
      <c r="J2571" s="84">
        <f t="shared" si="451"/>
        <v>0</v>
      </c>
      <c r="K2571" s="84">
        <f t="shared" si="452"/>
        <v>0</v>
      </c>
      <c r="L2571" s="84">
        <f t="shared" si="453"/>
        <v>0</v>
      </c>
      <c r="M2571" s="267"/>
      <c r="N2571" s="267"/>
      <c r="O2571" s="84">
        <f t="shared" si="454"/>
        <v>0</v>
      </c>
      <c r="P2571" s="84">
        <f t="shared" si="455"/>
        <v>0</v>
      </c>
      <c r="Q2571" s="86">
        <f t="shared" si="456"/>
        <v>0</v>
      </c>
      <c r="R2571" s="86">
        <f t="shared" si="457"/>
        <v>0</v>
      </c>
    </row>
    <row r="2572" spans="1:18" x14ac:dyDescent="0.2">
      <c r="A2572" s="77">
        <f t="shared" si="447"/>
        <v>2565</v>
      </c>
      <c r="B2572" s="456">
        <f>'INVENT.Construc&amp;Bat Importé -10'!D2571</f>
        <v>0</v>
      </c>
      <c r="C2572" s="456">
        <f>'INVENT.Construc&amp;Bat Importé -10'!F2571</f>
        <v>0</v>
      </c>
      <c r="D2572" s="456">
        <f>'INVENT.Construc&amp;Bat Importé -10'!C2571</f>
        <v>0</v>
      </c>
      <c r="E2572" s="476">
        <f>'INVENT.Construc&amp;Bat Importé -10'!H2571</f>
        <v>0</v>
      </c>
      <c r="F2572" s="268"/>
      <c r="G2572" s="266">
        <f t="shared" si="448"/>
        <v>0</v>
      </c>
      <c r="H2572" s="84">
        <f t="shared" si="449"/>
        <v>0</v>
      </c>
      <c r="I2572" s="84">
        <f t="shared" si="450"/>
        <v>0</v>
      </c>
      <c r="J2572" s="84">
        <f t="shared" si="451"/>
        <v>0</v>
      </c>
      <c r="K2572" s="84">
        <f t="shared" si="452"/>
        <v>0</v>
      </c>
      <c r="L2572" s="84">
        <f t="shared" si="453"/>
        <v>0</v>
      </c>
      <c r="M2572" s="267"/>
      <c r="N2572" s="267"/>
      <c r="O2572" s="84">
        <f t="shared" si="454"/>
        <v>0</v>
      </c>
      <c r="P2572" s="84">
        <f t="shared" si="455"/>
        <v>0</v>
      </c>
      <c r="Q2572" s="86">
        <f t="shared" si="456"/>
        <v>0</v>
      </c>
      <c r="R2572" s="86">
        <f t="shared" si="457"/>
        <v>0</v>
      </c>
    </row>
    <row r="2573" spans="1:18" x14ac:dyDescent="0.2">
      <c r="A2573" s="77">
        <f t="shared" si="447"/>
        <v>2566</v>
      </c>
      <c r="B2573" s="456">
        <f>'INVENT.Construc&amp;Bat Importé -10'!D2572</f>
        <v>0</v>
      </c>
      <c r="C2573" s="456">
        <f>'INVENT.Construc&amp;Bat Importé -10'!F2572</f>
        <v>0</v>
      </c>
      <c r="D2573" s="456">
        <f>'INVENT.Construc&amp;Bat Importé -10'!C2572</f>
        <v>0</v>
      </c>
      <c r="E2573" s="476">
        <f>'INVENT.Construc&amp;Bat Importé -10'!H2572</f>
        <v>0</v>
      </c>
      <c r="F2573" s="268"/>
      <c r="G2573" s="266">
        <f t="shared" si="448"/>
        <v>0</v>
      </c>
      <c r="H2573" s="84">
        <f t="shared" si="449"/>
        <v>0</v>
      </c>
      <c r="I2573" s="84">
        <f t="shared" si="450"/>
        <v>0</v>
      </c>
      <c r="J2573" s="84">
        <f t="shared" si="451"/>
        <v>0</v>
      </c>
      <c r="K2573" s="84">
        <f t="shared" si="452"/>
        <v>0</v>
      </c>
      <c r="L2573" s="84">
        <f t="shared" si="453"/>
        <v>0</v>
      </c>
      <c r="M2573" s="267"/>
      <c r="N2573" s="267"/>
      <c r="O2573" s="84">
        <f t="shared" si="454"/>
        <v>0</v>
      </c>
      <c r="P2573" s="84">
        <f t="shared" si="455"/>
        <v>0</v>
      </c>
      <c r="Q2573" s="86">
        <f t="shared" si="456"/>
        <v>0</v>
      </c>
      <c r="R2573" s="86">
        <f t="shared" si="457"/>
        <v>0</v>
      </c>
    </row>
    <row r="2574" spans="1:18" x14ac:dyDescent="0.2">
      <c r="A2574" s="77">
        <f t="shared" si="447"/>
        <v>2567</v>
      </c>
      <c r="B2574" s="456">
        <f>'INVENT.Construc&amp;Bat Importé -10'!D2573</f>
        <v>0</v>
      </c>
      <c r="C2574" s="456">
        <f>'INVENT.Construc&amp;Bat Importé -10'!F2573</f>
        <v>0</v>
      </c>
      <c r="D2574" s="456">
        <f>'INVENT.Construc&amp;Bat Importé -10'!C2573</f>
        <v>0</v>
      </c>
      <c r="E2574" s="476">
        <f>'INVENT.Construc&amp;Bat Importé -10'!H2573</f>
        <v>0</v>
      </c>
      <c r="F2574" s="268"/>
      <c r="G2574" s="266">
        <f t="shared" si="448"/>
        <v>0</v>
      </c>
      <c r="H2574" s="84">
        <f t="shared" si="449"/>
        <v>0</v>
      </c>
      <c r="I2574" s="84">
        <f t="shared" si="450"/>
        <v>0</v>
      </c>
      <c r="J2574" s="84">
        <f t="shared" si="451"/>
        <v>0</v>
      </c>
      <c r="K2574" s="84">
        <f t="shared" si="452"/>
        <v>0</v>
      </c>
      <c r="L2574" s="84">
        <f t="shared" si="453"/>
        <v>0</v>
      </c>
      <c r="M2574" s="267"/>
      <c r="N2574" s="267"/>
      <c r="O2574" s="84">
        <f t="shared" si="454"/>
        <v>0</v>
      </c>
      <c r="P2574" s="84">
        <f t="shared" si="455"/>
        <v>0</v>
      </c>
      <c r="Q2574" s="86">
        <f t="shared" si="456"/>
        <v>0</v>
      </c>
      <c r="R2574" s="86">
        <f t="shared" si="457"/>
        <v>0</v>
      </c>
    </row>
    <row r="2575" spans="1:18" x14ac:dyDescent="0.2">
      <c r="A2575" s="77">
        <f t="shared" si="447"/>
        <v>2568</v>
      </c>
      <c r="B2575" s="456">
        <f>'INVENT.Construc&amp;Bat Importé -10'!D2574</f>
        <v>0</v>
      </c>
      <c r="C2575" s="456">
        <f>'INVENT.Construc&amp;Bat Importé -10'!F2574</f>
        <v>0</v>
      </c>
      <c r="D2575" s="456">
        <f>'INVENT.Construc&amp;Bat Importé -10'!C2574</f>
        <v>0</v>
      </c>
      <c r="E2575" s="476">
        <f>'INVENT.Construc&amp;Bat Importé -10'!H2574</f>
        <v>0</v>
      </c>
      <c r="F2575" s="268"/>
      <c r="G2575" s="266">
        <f t="shared" si="448"/>
        <v>0</v>
      </c>
      <c r="H2575" s="84">
        <f t="shared" si="449"/>
        <v>0</v>
      </c>
      <c r="I2575" s="84">
        <f t="shared" si="450"/>
        <v>0</v>
      </c>
      <c r="J2575" s="84">
        <f t="shared" si="451"/>
        <v>0</v>
      </c>
      <c r="K2575" s="84">
        <f t="shared" si="452"/>
        <v>0</v>
      </c>
      <c r="L2575" s="84">
        <f t="shared" si="453"/>
        <v>0</v>
      </c>
      <c r="M2575" s="267"/>
      <c r="N2575" s="267"/>
      <c r="O2575" s="84">
        <f t="shared" si="454"/>
        <v>0</v>
      </c>
      <c r="P2575" s="84">
        <f t="shared" si="455"/>
        <v>0</v>
      </c>
      <c r="Q2575" s="86">
        <f t="shared" si="456"/>
        <v>0</v>
      </c>
      <c r="R2575" s="86">
        <f t="shared" si="457"/>
        <v>0</v>
      </c>
    </row>
    <row r="2576" spans="1:18" x14ac:dyDescent="0.2">
      <c r="A2576" s="77">
        <f t="shared" si="447"/>
        <v>2569</v>
      </c>
      <c r="B2576" s="456">
        <f>'INVENT.Construc&amp;Bat Importé -10'!D2575</f>
        <v>0</v>
      </c>
      <c r="C2576" s="456">
        <f>'INVENT.Construc&amp;Bat Importé -10'!F2575</f>
        <v>0</v>
      </c>
      <c r="D2576" s="456">
        <f>'INVENT.Construc&amp;Bat Importé -10'!C2575</f>
        <v>0</v>
      </c>
      <c r="E2576" s="476">
        <f>'INVENT.Construc&amp;Bat Importé -10'!H2575</f>
        <v>0</v>
      </c>
      <c r="F2576" s="268"/>
      <c r="G2576" s="266">
        <f t="shared" si="448"/>
        <v>0</v>
      </c>
      <c r="H2576" s="84">
        <f t="shared" si="449"/>
        <v>0</v>
      </c>
      <c r="I2576" s="84">
        <f t="shared" si="450"/>
        <v>0</v>
      </c>
      <c r="J2576" s="84">
        <f t="shared" si="451"/>
        <v>0</v>
      </c>
      <c r="K2576" s="84">
        <f t="shared" si="452"/>
        <v>0</v>
      </c>
      <c r="L2576" s="84">
        <f t="shared" si="453"/>
        <v>0</v>
      </c>
      <c r="M2576" s="267"/>
      <c r="N2576" s="267"/>
      <c r="O2576" s="84">
        <f t="shared" si="454"/>
        <v>0</v>
      </c>
      <c r="P2576" s="84">
        <f t="shared" si="455"/>
        <v>0</v>
      </c>
      <c r="Q2576" s="86">
        <f t="shared" si="456"/>
        <v>0</v>
      </c>
      <c r="R2576" s="86">
        <f t="shared" si="457"/>
        <v>0</v>
      </c>
    </row>
    <row r="2577" spans="1:18" x14ac:dyDescent="0.2">
      <c r="A2577" s="77">
        <f t="shared" si="447"/>
        <v>2570</v>
      </c>
      <c r="B2577" s="456">
        <f>'INVENT.Construc&amp;Bat Importé -10'!D2576</f>
        <v>0</v>
      </c>
      <c r="C2577" s="456">
        <f>'INVENT.Construc&amp;Bat Importé -10'!F2576</f>
        <v>0</v>
      </c>
      <c r="D2577" s="456">
        <f>'INVENT.Construc&amp;Bat Importé -10'!C2576</f>
        <v>0</v>
      </c>
      <c r="E2577" s="476">
        <f>'INVENT.Construc&amp;Bat Importé -10'!H2576</f>
        <v>0</v>
      </c>
      <c r="F2577" s="268"/>
      <c r="G2577" s="266">
        <f t="shared" si="448"/>
        <v>0</v>
      </c>
      <c r="H2577" s="84">
        <f t="shared" si="449"/>
        <v>0</v>
      </c>
      <c r="I2577" s="84">
        <f t="shared" si="450"/>
        <v>0</v>
      </c>
      <c r="J2577" s="84">
        <f t="shared" si="451"/>
        <v>0</v>
      </c>
      <c r="K2577" s="84">
        <f t="shared" si="452"/>
        <v>0</v>
      </c>
      <c r="L2577" s="84">
        <f t="shared" si="453"/>
        <v>0</v>
      </c>
      <c r="M2577" s="267"/>
      <c r="N2577" s="267"/>
      <c r="O2577" s="84">
        <f t="shared" si="454"/>
        <v>0</v>
      </c>
      <c r="P2577" s="84">
        <f t="shared" si="455"/>
        <v>0</v>
      </c>
      <c r="Q2577" s="86">
        <f t="shared" si="456"/>
        <v>0</v>
      </c>
      <c r="R2577" s="86">
        <f t="shared" si="457"/>
        <v>0</v>
      </c>
    </row>
    <row r="2578" spans="1:18" x14ac:dyDescent="0.2">
      <c r="A2578" s="77">
        <f t="shared" si="447"/>
        <v>2571</v>
      </c>
      <c r="B2578" s="456">
        <f>'INVENT.Construc&amp;Bat Importé -10'!D2577</f>
        <v>0</v>
      </c>
      <c r="C2578" s="456">
        <f>'INVENT.Construc&amp;Bat Importé -10'!F2577</f>
        <v>0</v>
      </c>
      <c r="D2578" s="456">
        <f>'INVENT.Construc&amp;Bat Importé -10'!C2577</f>
        <v>0</v>
      </c>
      <c r="E2578" s="476">
        <f>'INVENT.Construc&amp;Bat Importé -10'!H2577</f>
        <v>0</v>
      </c>
      <c r="F2578" s="268"/>
      <c r="G2578" s="266">
        <f t="shared" si="448"/>
        <v>0</v>
      </c>
      <c r="H2578" s="84">
        <f t="shared" si="449"/>
        <v>0</v>
      </c>
      <c r="I2578" s="84">
        <f t="shared" si="450"/>
        <v>0</v>
      </c>
      <c r="J2578" s="84">
        <f t="shared" si="451"/>
        <v>0</v>
      </c>
      <c r="K2578" s="84">
        <f t="shared" si="452"/>
        <v>0</v>
      </c>
      <c r="L2578" s="84">
        <f t="shared" si="453"/>
        <v>0</v>
      </c>
      <c r="M2578" s="267"/>
      <c r="N2578" s="267"/>
      <c r="O2578" s="84">
        <f t="shared" si="454"/>
        <v>0</v>
      </c>
      <c r="P2578" s="84">
        <f t="shared" si="455"/>
        <v>0</v>
      </c>
      <c r="Q2578" s="86">
        <f t="shared" si="456"/>
        <v>0</v>
      </c>
      <c r="R2578" s="86">
        <f t="shared" si="457"/>
        <v>0</v>
      </c>
    </row>
    <row r="2579" spans="1:18" x14ac:dyDescent="0.2">
      <c r="A2579" s="77">
        <f t="shared" si="447"/>
        <v>2572</v>
      </c>
      <c r="B2579" s="456">
        <f>'INVENT.Construc&amp;Bat Importé -10'!D2578</f>
        <v>0</v>
      </c>
      <c r="C2579" s="456">
        <f>'INVENT.Construc&amp;Bat Importé -10'!F2578</f>
        <v>0</v>
      </c>
      <c r="D2579" s="456">
        <f>'INVENT.Construc&amp;Bat Importé -10'!C2578</f>
        <v>0</v>
      </c>
      <c r="E2579" s="476">
        <f>'INVENT.Construc&amp;Bat Importé -10'!H2578</f>
        <v>0</v>
      </c>
      <c r="F2579" s="268"/>
      <c r="G2579" s="266">
        <f t="shared" si="448"/>
        <v>0</v>
      </c>
      <c r="H2579" s="84">
        <f t="shared" si="449"/>
        <v>0</v>
      </c>
      <c r="I2579" s="84">
        <f t="shared" si="450"/>
        <v>0</v>
      </c>
      <c r="J2579" s="84">
        <f t="shared" si="451"/>
        <v>0</v>
      </c>
      <c r="K2579" s="84">
        <f t="shared" si="452"/>
        <v>0</v>
      </c>
      <c r="L2579" s="84">
        <f t="shared" si="453"/>
        <v>0</v>
      </c>
      <c r="M2579" s="267"/>
      <c r="N2579" s="267"/>
      <c r="O2579" s="84">
        <f t="shared" si="454"/>
        <v>0</v>
      </c>
      <c r="P2579" s="84">
        <f t="shared" si="455"/>
        <v>0</v>
      </c>
      <c r="Q2579" s="86">
        <f t="shared" si="456"/>
        <v>0</v>
      </c>
      <c r="R2579" s="86">
        <f t="shared" si="457"/>
        <v>0</v>
      </c>
    </row>
    <row r="2580" spans="1:18" x14ac:dyDescent="0.2">
      <c r="A2580" s="77">
        <f t="shared" si="447"/>
        <v>2573</v>
      </c>
      <c r="B2580" s="456">
        <f>'INVENT.Construc&amp;Bat Importé -10'!D2579</f>
        <v>0</v>
      </c>
      <c r="C2580" s="456">
        <f>'INVENT.Construc&amp;Bat Importé -10'!F2579</f>
        <v>0</v>
      </c>
      <c r="D2580" s="456">
        <f>'INVENT.Construc&amp;Bat Importé -10'!C2579</f>
        <v>0</v>
      </c>
      <c r="E2580" s="476">
        <f>'INVENT.Construc&amp;Bat Importé -10'!H2579</f>
        <v>0</v>
      </c>
      <c r="F2580" s="268"/>
      <c r="G2580" s="266">
        <f t="shared" si="448"/>
        <v>0</v>
      </c>
      <c r="H2580" s="84">
        <f t="shared" si="449"/>
        <v>0</v>
      </c>
      <c r="I2580" s="84">
        <f t="shared" si="450"/>
        <v>0</v>
      </c>
      <c r="J2580" s="84">
        <f t="shared" si="451"/>
        <v>0</v>
      </c>
      <c r="K2580" s="84">
        <f t="shared" si="452"/>
        <v>0</v>
      </c>
      <c r="L2580" s="84">
        <f t="shared" si="453"/>
        <v>0</v>
      </c>
      <c r="M2580" s="267"/>
      <c r="N2580" s="267"/>
      <c r="O2580" s="84">
        <f t="shared" si="454"/>
        <v>0</v>
      </c>
      <c r="P2580" s="84">
        <f t="shared" si="455"/>
        <v>0</v>
      </c>
      <c r="Q2580" s="86">
        <f t="shared" si="456"/>
        <v>0</v>
      </c>
      <c r="R2580" s="86">
        <f t="shared" si="457"/>
        <v>0</v>
      </c>
    </row>
    <row r="2581" spans="1:18" x14ac:dyDescent="0.2">
      <c r="A2581" s="77">
        <f t="shared" si="447"/>
        <v>2574</v>
      </c>
      <c r="B2581" s="456">
        <f>'INVENT.Construc&amp;Bat Importé -10'!D2580</f>
        <v>0</v>
      </c>
      <c r="C2581" s="456">
        <f>'INVENT.Construc&amp;Bat Importé -10'!F2580</f>
        <v>0</v>
      </c>
      <c r="D2581" s="456">
        <f>'INVENT.Construc&amp;Bat Importé -10'!C2580</f>
        <v>0</v>
      </c>
      <c r="E2581" s="476">
        <f>'INVENT.Construc&amp;Bat Importé -10'!H2580</f>
        <v>0</v>
      </c>
      <c r="F2581" s="268"/>
      <c r="G2581" s="266">
        <f t="shared" si="448"/>
        <v>0</v>
      </c>
      <c r="H2581" s="84">
        <f t="shared" si="449"/>
        <v>0</v>
      </c>
      <c r="I2581" s="84">
        <f t="shared" si="450"/>
        <v>0</v>
      </c>
      <c r="J2581" s="84">
        <f t="shared" si="451"/>
        <v>0</v>
      </c>
      <c r="K2581" s="84">
        <f t="shared" si="452"/>
        <v>0</v>
      </c>
      <c r="L2581" s="84">
        <f t="shared" si="453"/>
        <v>0</v>
      </c>
      <c r="M2581" s="267"/>
      <c r="N2581" s="267"/>
      <c r="O2581" s="84">
        <f t="shared" si="454"/>
        <v>0</v>
      </c>
      <c r="P2581" s="84">
        <f t="shared" si="455"/>
        <v>0</v>
      </c>
      <c r="Q2581" s="86">
        <f t="shared" si="456"/>
        <v>0</v>
      </c>
      <c r="R2581" s="86">
        <f t="shared" si="457"/>
        <v>0</v>
      </c>
    </row>
    <row r="2582" spans="1:18" x14ac:dyDescent="0.2">
      <c r="A2582" s="77">
        <f t="shared" si="447"/>
        <v>2575</v>
      </c>
      <c r="B2582" s="456">
        <f>'INVENT.Construc&amp;Bat Importé -10'!D2581</f>
        <v>0</v>
      </c>
      <c r="C2582" s="456">
        <f>'INVENT.Construc&amp;Bat Importé -10'!F2581</f>
        <v>0</v>
      </c>
      <c r="D2582" s="456">
        <f>'INVENT.Construc&amp;Bat Importé -10'!C2581</f>
        <v>0</v>
      </c>
      <c r="E2582" s="476">
        <f>'INVENT.Construc&amp;Bat Importé -10'!H2581</f>
        <v>0</v>
      </c>
      <c r="F2582" s="268"/>
      <c r="G2582" s="266">
        <f t="shared" si="448"/>
        <v>0</v>
      </c>
      <c r="H2582" s="84">
        <f t="shared" si="449"/>
        <v>0</v>
      </c>
      <c r="I2582" s="84">
        <f t="shared" si="450"/>
        <v>0</v>
      </c>
      <c r="J2582" s="84">
        <f t="shared" si="451"/>
        <v>0</v>
      </c>
      <c r="K2582" s="84">
        <f t="shared" si="452"/>
        <v>0</v>
      </c>
      <c r="L2582" s="84">
        <f t="shared" si="453"/>
        <v>0</v>
      </c>
      <c r="M2582" s="267"/>
      <c r="N2582" s="267"/>
      <c r="O2582" s="84">
        <f t="shared" si="454"/>
        <v>0</v>
      </c>
      <c r="P2582" s="84">
        <f t="shared" si="455"/>
        <v>0</v>
      </c>
      <c r="Q2582" s="86">
        <f t="shared" si="456"/>
        <v>0</v>
      </c>
      <c r="R2582" s="86">
        <f t="shared" si="457"/>
        <v>0</v>
      </c>
    </row>
    <row r="2583" spans="1:18" x14ac:dyDescent="0.2">
      <c r="A2583" s="77">
        <f t="shared" si="447"/>
        <v>2576</v>
      </c>
      <c r="B2583" s="456">
        <f>'INVENT.Construc&amp;Bat Importé -10'!D2582</f>
        <v>0</v>
      </c>
      <c r="C2583" s="456">
        <f>'INVENT.Construc&amp;Bat Importé -10'!F2582</f>
        <v>0</v>
      </c>
      <c r="D2583" s="456">
        <f>'INVENT.Construc&amp;Bat Importé -10'!C2582</f>
        <v>0</v>
      </c>
      <c r="E2583" s="476">
        <f>'INVENT.Construc&amp;Bat Importé -10'!H2582</f>
        <v>0</v>
      </c>
      <c r="F2583" s="268"/>
      <c r="G2583" s="266">
        <f t="shared" si="448"/>
        <v>0</v>
      </c>
      <c r="H2583" s="84">
        <f t="shared" si="449"/>
        <v>0</v>
      </c>
      <c r="I2583" s="84">
        <f t="shared" si="450"/>
        <v>0</v>
      </c>
      <c r="J2583" s="84">
        <f t="shared" si="451"/>
        <v>0</v>
      </c>
      <c r="K2583" s="84">
        <f t="shared" si="452"/>
        <v>0</v>
      </c>
      <c r="L2583" s="84">
        <f t="shared" si="453"/>
        <v>0</v>
      </c>
      <c r="M2583" s="267"/>
      <c r="N2583" s="267"/>
      <c r="O2583" s="84">
        <f t="shared" si="454"/>
        <v>0</v>
      </c>
      <c r="P2583" s="84">
        <f t="shared" si="455"/>
        <v>0</v>
      </c>
      <c r="Q2583" s="86">
        <f t="shared" si="456"/>
        <v>0</v>
      </c>
      <c r="R2583" s="86">
        <f t="shared" si="457"/>
        <v>0</v>
      </c>
    </row>
    <row r="2584" spans="1:18" x14ac:dyDescent="0.2">
      <c r="A2584" s="77">
        <f t="shared" si="447"/>
        <v>2577</v>
      </c>
      <c r="B2584" s="456">
        <f>'INVENT.Construc&amp;Bat Importé -10'!D2583</f>
        <v>0</v>
      </c>
      <c r="C2584" s="456">
        <f>'INVENT.Construc&amp;Bat Importé -10'!F2583</f>
        <v>0</v>
      </c>
      <c r="D2584" s="456">
        <f>'INVENT.Construc&amp;Bat Importé -10'!C2583</f>
        <v>0</v>
      </c>
      <c r="E2584" s="476">
        <f>'INVENT.Construc&amp;Bat Importé -10'!H2583</f>
        <v>0</v>
      </c>
      <c r="F2584" s="268"/>
      <c r="G2584" s="266">
        <f t="shared" si="448"/>
        <v>0</v>
      </c>
      <c r="H2584" s="84">
        <f t="shared" si="449"/>
        <v>0</v>
      </c>
      <c r="I2584" s="84">
        <f t="shared" si="450"/>
        <v>0</v>
      </c>
      <c r="J2584" s="84">
        <f t="shared" si="451"/>
        <v>0</v>
      </c>
      <c r="K2584" s="84">
        <f t="shared" si="452"/>
        <v>0</v>
      </c>
      <c r="L2584" s="84">
        <f t="shared" si="453"/>
        <v>0</v>
      </c>
      <c r="M2584" s="267"/>
      <c r="N2584" s="267"/>
      <c r="O2584" s="84">
        <f t="shared" si="454"/>
        <v>0</v>
      </c>
      <c r="P2584" s="84">
        <f t="shared" si="455"/>
        <v>0</v>
      </c>
      <c r="Q2584" s="86">
        <f t="shared" si="456"/>
        <v>0</v>
      </c>
      <c r="R2584" s="86">
        <f t="shared" si="457"/>
        <v>0</v>
      </c>
    </row>
    <row r="2585" spans="1:18" x14ac:dyDescent="0.2">
      <c r="A2585" s="77">
        <f t="shared" si="447"/>
        <v>2578</v>
      </c>
      <c r="B2585" s="456">
        <f>'INVENT.Construc&amp;Bat Importé -10'!D2584</f>
        <v>0</v>
      </c>
      <c r="C2585" s="456">
        <f>'INVENT.Construc&amp;Bat Importé -10'!F2584</f>
        <v>0</v>
      </c>
      <c r="D2585" s="456">
        <f>'INVENT.Construc&amp;Bat Importé -10'!C2584</f>
        <v>0</v>
      </c>
      <c r="E2585" s="476">
        <f>'INVENT.Construc&amp;Bat Importé -10'!H2584</f>
        <v>0</v>
      </c>
      <c r="F2585" s="268"/>
      <c r="G2585" s="266">
        <f t="shared" si="448"/>
        <v>0</v>
      </c>
      <c r="H2585" s="84">
        <f t="shared" si="449"/>
        <v>0</v>
      </c>
      <c r="I2585" s="84">
        <f t="shared" si="450"/>
        <v>0</v>
      </c>
      <c r="J2585" s="84">
        <f t="shared" si="451"/>
        <v>0</v>
      </c>
      <c r="K2585" s="84">
        <f t="shared" si="452"/>
        <v>0</v>
      </c>
      <c r="L2585" s="84">
        <f t="shared" si="453"/>
        <v>0</v>
      </c>
      <c r="M2585" s="267"/>
      <c r="N2585" s="267"/>
      <c r="O2585" s="84">
        <f t="shared" si="454"/>
        <v>0</v>
      </c>
      <c r="P2585" s="84">
        <f t="shared" si="455"/>
        <v>0</v>
      </c>
      <c r="Q2585" s="86">
        <f t="shared" si="456"/>
        <v>0</v>
      </c>
      <c r="R2585" s="86">
        <f t="shared" si="457"/>
        <v>0</v>
      </c>
    </row>
    <row r="2586" spans="1:18" x14ac:dyDescent="0.2">
      <c r="A2586" s="77">
        <f t="shared" si="447"/>
        <v>2579</v>
      </c>
      <c r="B2586" s="456">
        <f>'INVENT.Construc&amp;Bat Importé -10'!D2585</f>
        <v>0</v>
      </c>
      <c r="C2586" s="456">
        <f>'INVENT.Construc&amp;Bat Importé -10'!F2585</f>
        <v>0</v>
      </c>
      <c r="D2586" s="456">
        <f>'INVENT.Construc&amp;Bat Importé -10'!C2585</f>
        <v>0</v>
      </c>
      <c r="E2586" s="476">
        <f>'INVENT.Construc&amp;Bat Importé -10'!H2585</f>
        <v>0</v>
      </c>
      <c r="F2586" s="268"/>
      <c r="G2586" s="266">
        <f t="shared" si="448"/>
        <v>0</v>
      </c>
      <c r="H2586" s="84">
        <f t="shared" si="449"/>
        <v>0</v>
      </c>
      <c r="I2586" s="84">
        <f t="shared" si="450"/>
        <v>0</v>
      </c>
      <c r="J2586" s="84">
        <f t="shared" si="451"/>
        <v>0</v>
      </c>
      <c r="K2586" s="84">
        <f t="shared" si="452"/>
        <v>0</v>
      </c>
      <c r="L2586" s="84">
        <f t="shared" si="453"/>
        <v>0</v>
      </c>
      <c r="M2586" s="267"/>
      <c r="N2586" s="267"/>
      <c r="O2586" s="84">
        <f t="shared" si="454"/>
        <v>0</v>
      </c>
      <c r="P2586" s="84">
        <f t="shared" si="455"/>
        <v>0</v>
      </c>
      <c r="Q2586" s="86">
        <f t="shared" si="456"/>
        <v>0</v>
      </c>
      <c r="R2586" s="86">
        <f t="shared" si="457"/>
        <v>0</v>
      </c>
    </row>
    <row r="2587" spans="1:18" x14ac:dyDescent="0.2">
      <c r="A2587" s="77">
        <f t="shared" si="447"/>
        <v>2580</v>
      </c>
      <c r="B2587" s="456">
        <f>'INVENT.Construc&amp;Bat Importé -10'!D2586</f>
        <v>0</v>
      </c>
      <c r="C2587" s="456">
        <f>'INVENT.Construc&amp;Bat Importé -10'!F2586</f>
        <v>0</v>
      </c>
      <c r="D2587" s="456">
        <f>'INVENT.Construc&amp;Bat Importé -10'!C2586</f>
        <v>0</v>
      </c>
      <c r="E2587" s="476">
        <f>'INVENT.Construc&amp;Bat Importé -10'!H2586</f>
        <v>0</v>
      </c>
      <c r="F2587" s="268"/>
      <c r="G2587" s="266">
        <f t="shared" si="448"/>
        <v>0</v>
      </c>
      <c r="H2587" s="84">
        <f t="shared" si="449"/>
        <v>0</v>
      </c>
      <c r="I2587" s="84">
        <f t="shared" si="450"/>
        <v>0</v>
      </c>
      <c r="J2587" s="84">
        <f t="shared" si="451"/>
        <v>0</v>
      </c>
      <c r="K2587" s="84">
        <f t="shared" si="452"/>
        <v>0</v>
      </c>
      <c r="L2587" s="84">
        <f t="shared" si="453"/>
        <v>0</v>
      </c>
      <c r="M2587" s="267"/>
      <c r="N2587" s="267"/>
      <c r="O2587" s="84">
        <f t="shared" si="454"/>
        <v>0</v>
      </c>
      <c r="P2587" s="84">
        <f t="shared" si="455"/>
        <v>0</v>
      </c>
      <c r="Q2587" s="86">
        <f t="shared" si="456"/>
        <v>0</v>
      </c>
      <c r="R2587" s="86">
        <f t="shared" si="457"/>
        <v>0</v>
      </c>
    </row>
    <row r="2588" spans="1:18" x14ac:dyDescent="0.2">
      <c r="A2588" s="77">
        <f t="shared" si="447"/>
        <v>2581</v>
      </c>
      <c r="B2588" s="456">
        <f>'INVENT.Construc&amp;Bat Importé -10'!D2587</f>
        <v>0</v>
      </c>
      <c r="C2588" s="456">
        <f>'INVENT.Construc&amp;Bat Importé -10'!F2587</f>
        <v>0</v>
      </c>
      <c r="D2588" s="456">
        <f>'INVENT.Construc&amp;Bat Importé -10'!C2587</f>
        <v>0</v>
      </c>
      <c r="E2588" s="476">
        <f>'INVENT.Construc&amp;Bat Importé -10'!H2587</f>
        <v>0</v>
      </c>
      <c r="F2588" s="268"/>
      <c r="G2588" s="266">
        <f t="shared" si="448"/>
        <v>0</v>
      </c>
      <c r="H2588" s="84">
        <f t="shared" si="449"/>
        <v>0</v>
      </c>
      <c r="I2588" s="84">
        <f t="shared" si="450"/>
        <v>0</v>
      </c>
      <c r="J2588" s="84">
        <f t="shared" si="451"/>
        <v>0</v>
      </c>
      <c r="K2588" s="84">
        <f t="shared" si="452"/>
        <v>0</v>
      </c>
      <c r="L2588" s="84">
        <f t="shared" si="453"/>
        <v>0</v>
      </c>
      <c r="M2588" s="267"/>
      <c r="N2588" s="267"/>
      <c r="O2588" s="84">
        <f t="shared" si="454"/>
        <v>0</v>
      </c>
      <c r="P2588" s="84">
        <f t="shared" si="455"/>
        <v>0</v>
      </c>
      <c r="Q2588" s="86">
        <f t="shared" si="456"/>
        <v>0</v>
      </c>
      <c r="R2588" s="86">
        <f t="shared" si="457"/>
        <v>0</v>
      </c>
    </row>
    <row r="2589" spans="1:18" x14ac:dyDescent="0.2">
      <c r="A2589" s="77">
        <f t="shared" si="447"/>
        <v>2582</v>
      </c>
      <c r="B2589" s="456">
        <f>'INVENT.Construc&amp;Bat Importé -10'!D2588</f>
        <v>0</v>
      </c>
      <c r="C2589" s="456">
        <f>'INVENT.Construc&amp;Bat Importé -10'!F2588</f>
        <v>0</v>
      </c>
      <c r="D2589" s="456">
        <f>'INVENT.Construc&amp;Bat Importé -10'!C2588</f>
        <v>0</v>
      </c>
      <c r="E2589" s="476">
        <f>'INVENT.Construc&amp;Bat Importé -10'!H2588</f>
        <v>0</v>
      </c>
      <c r="F2589" s="268"/>
      <c r="G2589" s="266">
        <f t="shared" si="448"/>
        <v>0</v>
      </c>
      <c r="H2589" s="84">
        <f t="shared" si="449"/>
        <v>0</v>
      </c>
      <c r="I2589" s="84">
        <f t="shared" si="450"/>
        <v>0</v>
      </c>
      <c r="J2589" s="84">
        <f t="shared" si="451"/>
        <v>0</v>
      </c>
      <c r="K2589" s="84">
        <f t="shared" si="452"/>
        <v>0</v>
      </c>
      <c r="L2589" s="84">
        <f t="shared" si="453"/>
        <v>0</v>
      </c>
      <c r="M2589" s="267"/>
      <c r="N2589" s="267"/>
      <c r="O2589" s="84">
        <f t="shared" si="454"/>
        <v>0</v>
      </c>
      <c r="P2589" s="84">
        <f t="shared" si="455"/>
        <v>0</v>
      </c>
      <c r="Q2589" s="86">
        <f t="shared" si="456"/>
        <v>0</v>
      </c>
      <c r="R2589" s="86">
        <f t="shared" si="457"/>
        <v>0</v>
      </c>
    </row>
    <row r="2590" spans="1:18" x14ac:dyDescent="0.2">
      <c r="A2590" s="77">
        <f t="shared" si="447"/>
        <v>2583</v>
      </c>
      <c r="B2590" s="456">
        <f>'INVENT.Construc&amp;Bat Importé -10'!D2589</f>
        <v>0</v>
      </c>
      <c r="C2590" s="456">
        <f>'INVENT.Construc&amp;Bat Importé -10'!F2589</f>
        <v>0</v>
      </c>
      <c r="D2590" s="456">
        <f>'INVENT.Construc&amp;Bat Importé -10'!C2589</f>
        <v>0</v>
      </c>
      <c r="E2590" s="476">
        <f>'INVENT.Construc&amp;Bat Importé -10'!H2589</f>
        <v>0</v>
      </c>
      <c r="F2590" s="268"/>
      <c r="G2590" s="266">
        <f t="shared" si="448"/>
        <v>0</v>
      </c>
      <c r="H2590" s="84">
        <f t="shared" si="449"/>
        <v>0</v>
      </c>
      <c r="I2590" s="84">
        <f t="shared" si="450"/>
        <v>0</v>
      </c>
      <c r="J2590" s="84">
        <f t="shared" si="451"/>
        <v>0</v>
      </c>
      <c r="K2590" s="84">
        <f t="shared" si="452"/>
        <v>0</v>
      </c>
      <c r="L2590" s="84">
        <f t="shared" si="453"/>
        <v>0</v>
      </c>
      <c r="M2590" s="267"/>
      <c r="N2590" s="267"/>
      <c r="O2590" s="84">
        <f t="shared" si="454"/>
        <v>0</v>
      </c>
      <c r="P2590" s="84">
        <f t="shared" si="455"/>
        <v>0</v>
      </c>
      <c r="Q2590" s="86">
        <f t="shared" si="456"/>
        <v>0</v>
      </c>
      <c r="R2590" s="86">
        <f t="shared" si="457"/>
        <v>0</v>
      </c>
    </row>
    <row r="2591" spans="1:18" x14ac:dyDescent="0.2">
      <c r="A2591" s="77">
        <f t="shared" si="447"/>
        <v>2584</v>
      </c>
      <c r="B2591" s="456">
        <f>'INVENT.Construc&amp;Bat Importé -10'!D2590</f>
        <v>0</v>
      </c>
      <c r="C2591" s="456">
        <f>'INVENT.Construc&amp;Bat Importé -10'!F2590</f>
        <v>0</v>
      </c>
      <c r="D2591" s="456">
        <f>'INVENT.Construc&amp;Bat Importé -10'!C2590</f>
        <v>0</v>
      </c>
      <c r="E2591" s="476">
        <f>'INVENT.Construc&amp;Bat Importé -10'!H2590</f>
        <v>0</v>
      </c>
      <c r="F2591" s="268"/>
      <c r="G2591" s="266">
        <f t="shared" si="448"/>
        <v>0</v>
      </c>
      <c r="H2591" s="84">
        <f t="shared" si="449"/>
        <v>0</v>
      </c>
      <c r="I2591" s="84">
        <f t="shared" si="450"/>
        <v>0</v>
      </c>
      <c r="J2591" s="84">
        <f t="shared" si="451"/>
        <v>0</v>
      </c>
      <c r="K2591" s="84">
        <f t="shared" si="452"/>
        <v>0</v>
      </c>
      <c r="L2591" s="84">
        <f t="shared" si="453"/>
        <v>0</v>
      </c>
      <c r="M2591" s="267"/>
      <c r="N2591" s="267"/>
      <c r="O2591" s="84">
        <f t="shared" si="454"/>
        <v>0</v>
      </c>
      <c r="P2591" s="84">
        <f t="shared" si="455"/>
        <v>0</v>
      </c>
      <c r="Q2591" s="86">
        <f t="shared" si="456"/>
        <v>0</v>
      </c>
      <c r="R2591" s="86">
        <f t="shared" si="457"/>
        <v>0</v>
      </c>
    </row>
    <row r="2592" spans="1:18" x14ac:dyDescent="0.2">
      <c r="A2592" s="77">
        <f t="shared" si="447"/>
        <v>2585</v>
      </c>
      <c r="B2592" s="456">
        <f>'INVENT.Construc&amp;Bat Importé -10'!D2591</f>
        <v>0</v>
      </c>
      <c r="C2592" s="456">
        <f>'INVENT.Construc&amp;Bat Importé -10'!F2591</f>
        <v>0</v>
      </c>
      <c r="D2592" s="456">
        <f>'INVENT.Construc&amp;Bat Importé -10'!C2591</f>
        <v>0</v>
      </c>
      <c r="E2592" s="476">
        <f>'INVENT.Construc&amp;Bat Importé -10'!H2591</f>
        <v>0</v>
      </c>
      <c r="F2592" s="268"/>
      <c r="G2592" s="266">
        <f t="shared" si="448"/>
        <v>0</v>
      </c>
      <c r="H2592" s="84">
        <f t="shared" si="449"/>
        <v>0</v>
      </c>
      <c r="I2592" s="84">
        <f t="shared" si="450"/>
        <v>0</v>
      </c>
      <c r="J2592" s="84">
        <f t="shared" si="451"/>
        <v>0</v>
      </c>
      <c r="K2592" s="84">
        <f t="shared" si="452"/>
        <v>0</v>
      </c>
      <c r="L2592" s="84">
        <f t="shared" si="453"/>
        <v>0</v>
      </c>
      <c r="M2592" s="267"/>
      <c r="N2592" s="267"/>
      <c r="O2592" s="84">
        <f t="shared" si="454"/>
        <v>0</v>
      </c>
      <c r="P2592" s="84">
        <f t="shared" si="455"/>
        <v>0</v>
      </c>
      <c r="Q2592" s="86">
        <f t="shared" si="456"/>
        <v>0</v>
      </c>
      <c r="R2592" s="86">
        <f t="shared" si="457"/>
        <v>0</v>
      </c>
    </row>
    <row r="2593" spans="1:18" x14ac:dyDescent="0.2">
      <c r="A2593" s="77">
        <f t="shared" si="447"/>
        <v>2586</v>
      </c>
      <c r="B2593" s="456">
        <f>'INVENT.Construc&amp;Bat Importé -10'!D2592</f>
        <v>0</v>
      </c>
      <c r="C2593" s="456">
        <f>'INVENT.Construc&amp;Bat Importé -10'!F2592</f>
        <v>0</v>
      </c>
      <c r="D2593" s="456">
        <f>'INVENT.Construc&amp;Bat Importé -10'!C2592</f>
        <v>0</v>
      </c>
      <c r="E2593" s="476">
        <f>'INVENT.Construc&amp;Bat Importé -10'!H2592</f>
        <v>0</v>
      </c>
      <c r="F2593" s="268"/>
      <c r="G2593" s="266">
        <f t="shared" si="448"/>
        <v>0</v>
      </c>
      <c r="H2593" s="84">
        <f t="shared" si="449"/>
        <v>0</v>
      </c>
      <c r="I2593" s="84">
        <f t="shared" si="450"/>
        <v>0</v>
      </c>
      <c r="J2593" s="84">
        <f t="shared" si="451"/>
        <v>0</v>
      </c>
      <c r="K2593" s="84">
        <f t="shared" si="452"/>
        <v>0</v>
      </c>
      <c r="L2593" s="84">
        <f t="shared" si="453"/>
        <v>0</v>
      </c>
      <c r="M2593" s="267"/>
      <c r="N2593" s="267"/>
      <c r="O2593" s="84">
        <f t="shared" si="454"/>
        <v>0</v>
      </c>
      <c r="P2593" s="84">
        <f t="shared" si="455"/>
        <v>0</v>
      </c>
      <c r="Q2593" s="86">
        <f t="shared" si="456"/>
        <v>0</v>
      </c>
      <c r="R2593" s="86">
        <f t="shared" si="457"/>
        <v>0</v>
      </c>
    </row>
    <row r="2594" spans="1:18" x14ac:dyDescent="0.2">
      <c r="A2594" s="77">
        <f t="shared" si="447"/>
        <v>2587</v>
      </c>
      <c r="B2594" s="456">
        <f>'INVENT.Construc&amp;Bat Importé -10'!D2593</f>
        <v>0</v>
      </c>
      <c r="C2594" s="456">
        <f>'INVENT.Construc&amp;Bat Importé -10'!F2593</f>
        <v>0</v>
      </c>
      <c r="D2594" s="456">
        <f>'INVENT.Construc&amp;Bat Importé -10'!C2593</f>
        <v>0</v>
      </c>
      <c r="E2594" s="476">
        <f>'INVENT.Construc&amp;Bat Importé -10'!H2593</f>
        <v>0</v>
      </c>
      <c r="F2594" s="268"/>
      <c r="G2594" s="266">
        <f t="shared" si="448"/>
        <v>0</v>
      </c>
      <c r="H2594" s="84">
        <f t="shared" si="449"/>
        <v>0</v>
      </c>
      <c r="I2594" s="84">
        <f t="shared" si="450"/>
        <v>0</v>
      </c>
      <c r="J2594" s="84">
        <f t="shared" si="451"/>
        <v>0</v>
      </c>
      <c r="K2594" s="84">
        <f t="shared" si="452"/>
        <v>0</v>
      </c>
      <c r="L2594" s="84">
        <f t="shared" si="453"/>
        <v>0</v>
      </c>
      <c r="M2594" s="267"/>
      <c r="N2594" s="267"/>
      <c r="O2594" s="84">
        <f t="shared" si="454"/>
        <v>0</v>
      </c>
      <c r="P2594" s="84">
        <f t="shared" si="455"/>
        <v>0</v>
      </c>
      <c r="Q2594" s="86">
        <f t="shared" si="456"/>
        <v>0</v>
      </c>
      <c r="R2594" s="86">
        <f t="shared" si="457"/>
        <v>0</v>
      </c>
    </row>
    <row r="2595" spans="1:18" x14ac:dyDescent="0.2">
      <c r="A2595" s="77">
        <f t="shared" si="447"/>
        <v>2588</v>
      </c>
      <c r="B2595" s="456">
        <f>'INVENT.Construc&amp;Bat Importé -10'!D2594</f>
        <v>0</v>
      </c>
      <c r="C2595" s="456">
        <f>'INVENT.Construc&amp;Bat Importé -10'!F2594</f>
        <v>0</v>
      </c>
      <c r="D2595" s="456">
        <f>'INVENT.Construc&amp;Bat Importé -10'!C2594</f>
        <v>0</v>
      </c>
      <c r="E2595" s="476">
        <f>'INVENT.Construc&amp;Bat Importé -10'!H2594</f>
        <v>0</v>
      </c>
      <c r="F2595" s="268"/>
      <c r="G2595" s="266">
        <f t="shared" si="448"/>
        <v>0</v>
      </c>
      <c r="H2595" s="84">
        <f t="shared" si="449"/>
        <v>0</v>
      </c>
      <c r="I2595" s="84">
        <f t="shared" si="450"/>
        <v>0</v>
      </c>
      <c r="J2595" s="84">
        <f t="shared" si="451"/>
        <v>0</v>
      </c>
      <c r="K2595" s="84">
        <f t="shared" si="452"/>
        <v>0</v>
      </c>
      <c r="L2595" s="84">
        <f t="shared" si="453"/>
        <v>0</v>
      </c>
      <c r="M2595" s="267"/>
      <c r="N2595" s="267"/>
      <c r="O2595" s="84">
        <f t="shared" si="454"/>
        <v>0</v>
      </c>
      <c r="P2595" s="84">
        <f t="shared" si="455"/>
        <v>0</v>
      </c>
      <c r="Q2595" s="86">
        <f t="shared" si="456"/>
        <v>0</v>
      </c>
      <c r="R2595" s="86">
        <f t="shared" si="457"/>
        <v>0</v>
      </c>
    </row>
    <row r="2596" spans="1:18" x14ac:dyDescent="0.2">
      <c r="A2596" s="77">
        <f t="shared" si="447"/>
        <v>2589</v>
      </c>
      <c r="B2596" s="456">
        <f>'INVENT.Construc&amp;Bat Importé -10'!D2595</f>
        <v>0</v>
      </c>
      <c r="C2596" s="456">
        <f>'INVENT.Construc&amp;Bat Importé -10'!F2595</f>
        <v>0</v>
      </c>
      <c r="D2596" s="456">
        <f>'INVENT.Construc&amp;Bat Importé -10'!C2595</f>
        <v>0</v>
      </c>
      <c r="E2596" s="476">
        <f>'INVENT.Construc&amp;Bat Importé -10'!H2595</f>
        <v>0</v>
      </c>
      <c r="F2596" s="268"/>
      <c r="G2596" s="266">
        <f t="shared" si="448"/>
        <v>0</v>
      </c>
      <c r="H2596" s="84">
        <f t="shared" si="449"/>
        <v>0</v>
      </c>
      <c r="I2596" s="84">
        <f t="shared" si="450"/>
        <v>0</v>
      </c>
      <c r="J2596" s="84">
        <f t="shared" si="451"/>
        <v>0</v>
      </c>
      <c r="K2596" s="84">
        <f t="shared" si="452"/>
        <v>0</v>
      </c>
      <c r="L2596" s="84">
        <f t="shared" si="453"/>
        <v>0</v>
      </c>
      <c r="M2596" s="267"/>
      <c r="N2596" s="267"/>
      <c r="O2596" s="84">
        <f t="shared" si="454"/>
        <v>0</v>
      </c>
      <c r="P2596" s="84">
        <f t="shared" si="455"/>
        <v>0</v>
      </c>
      <c r="Q2596" s="86">
        <f t="shared" si="456"/>
        <v>0</v>
      </c>
      <c r="R2596" s="86">
        <f t="shared" si="457"/>
        <v>0</v>
      </c>
    </row>
    <row r="2597" spans="1:18" x14ac:dyDescent="0.2">
      <c r="A2597" s="77">
        <f t="shared" si="447"/>
        <v>2590</v>
      </c>
      <c r="B2597" s="456">
        <f>'INVENT.Construc&amp;Bat Importé -10'!D2596</f>
        <v>0</v>
      </c>
      <c r="C2597" s="456">
        <f>'INVENT.Construc&amp;Bat Importé -10'!F2596</f>
        <v>0</v>
      </c>
      <c r="D2597" s="456">
        <f>'INVENT.Construc&amp;Bat Importé -10'!C2596</f>
        <v>0</v>
      </c>
      <c r="E2597" s="476">
        <f>'INVENT.Construc&amp;Bat Importé -10'!H2596</f>
        <v>0</v>
      </c>
      <c r="F2597" s="268"/>
      <c r="G2597" s="266">
        <f t="shared" si="448"/>
        <v>0</v>
      </c>
      <c r="H2597" s="84">
        <f t="shared" si="449"/>
        <v>0</v>
      </c>
      <c r="I2597" s="84">
        <f t="shared" si="450"/>
        <v>0</v>
      </c>
      <c r="J2597" s="84">
        <f t="shared" si="451"/>
        <v>0</v>
      </c>
      <c r="K2597" s="84">
        <f t="shared" si="452"/>
        <v>0</v>
      </c>
      <c r="L2597" s="84">
        <f t="shared" si="453"/>
        <v>0</v>
      </c>
      <c r="M2597" s="267"/>
      <c r="N2597" s="267"/>
      <c r="O2597" s="84">
        <f t="shared" si="454"/>
        <v>0</v>
      </c>
      <c r="P2597" s="84">
        <f t="shared" si="455"/>
        <v>0</v>
      </c>
      <c r="Q2597" s="86">
        <f t="shared" si="456"/>
        <v>0</v>
      </c>
      <c r="R2597" s="86">
        <f t="shared" si="457"/>
        <v>0</v>
      </c>
    </row>
    <row r="2598" spans="1:18" x14ac:dyDescent="0.2">
      <c r="A2598" s="77">
        <f t="shared" si="447"/>
        <v>2591</v>
      </c>
      <c r="B2598" s="456">
        <f>'INVENT.Construc&amp;Bat Importé -10'!D2597</f>
        <v>0</v>
      </c>
      <c r="C2598" s="456">
        <f>'INVENT.Construc&amp;Bat Importé -10'!F2597</f>
        <v>0</v>
      </c>
      <c r="D2598" s="456">
        <f>'INVENT.Construc&amp;Bat Importé -10'!C2597</f>
        <v>0</v>
      </c>
      <c r="E2598" s="476">
        <f>'INVENT.Construc&amp;Bat Importé -10'!H2597</f>
        <v>0</v>
      </c>
      <c r="F2598" s="268"/>
      <c r="G2598" s="266">
        <f t="shared" si="448"/>
        <v>0</v>
      </c>
      <c r="H2598" s="84">
        <f t="shared" si="449"/>
        <v>0</v>
      </c>
      <c r="I2598" s="84">
        <f t="shared" si="450"/>
        <v>0</v>
      </c>
      <c r="J2598" s="84">
        <f t="shared" si="451"/>
        <v>0</v>
      </c>
      <c r="K2598" s="84">
        <f t="shared" si="452"/>
        <v>0</v>
      </c>
      <c r="L2598" s="84">
        <f t="shared" si="453"/>
        <v>0</v>
      </c>
      <c r="M2598" s="267"/>
      <c r="N2598" s="267"/>
      <c r="O2598" s="84">
        <f t="shared" si="454"/>
        <v>0</v>
      </c>
      <c r="P2598" s="84">
        <f t="shared" si="455"/>
        <v>0</v>
      </c>
      <c r="Q2598" s="86">
        <f t="shared" si="456"/>
        <v>0</v>
      </c>
      <c r="R2598" s="86">
        <f t="shared" si="457"/>
        <v>0</v>
      </c>
    </row>
    <row r="2599" spans="1:18" x14ac:dyDescent="0.2">
      <c r="A2599" s="77">
        <f t="shared" si="447"/>
        <v>2592</v>
      </c>
      <c r="B2599" s="456">
        <f>'INVENT.Construc&amp;Bat Importé -10'!D2598</f>
        <v>0</v>
      </c>
      <c r="C2599" s="456">
        <f>'INVENT.Construc&amp;Bat Importé -10'!F2598</f>
        <v>0</v>
      </c>
      <c r="D2599" s="456">
        <f>'INVENT.Construc&amp;Bat Importé -10'!C2598</f>
        <v>0</v>
      </c>
      <c r="E2599" s="476">
        <f>'INVENT.Construc&amp;Bat Importé -10'!H2598</f>
        <v>0</v>
      </c>
      <c r="F2599" s="268"/>
      <c r="G2599" s="266">
        <f t="shared" si="448"/>
        <v>0</v>
      </c>
      <c r="H2599" s="84">
        <f t="shared" si="449"/>
        <v>0</v>
      </c>
      <c r="I2599" s="84">
        <f t="shared" si="450"/>
        <v>0</v>
      </c>
      <c r="J2599" s="84">
        <f t="shared" si="451"/>
        <v>0</v>
      </c>
      <c r="K2599" s="84">
        <f t="shared" si="452"/>
        <v>0</v>
      </c>
      <c r="L2599" s="84">
        <f t="shared" si="453"/>
        <v>0</v>
      </c>
      <c r="M2599" s="267"/>
      <c r="N2599" s="267"/>
      <c r="O2599" s="84">
        <f t="shared" si="454"/>
        <v>0</v>
      </c>
      <c r="P2599" s="84">
        <f t="shared" si="455"/>
        <v>0</v>
      </c>
      <c r="Q2599" s="86">
        <f t="shared" si="456"/>
        <v>0</v>
      </c>
      <c r="R2599" s="86">
        <f t="shared" si="457"/>
        <v>0</v>
      </c>
    </row>
    <row r="2600" spans="1:18" x14ac:dyDescent="0.2">
      <c r="A2600" s="77">
        <f t="shared" si="447"/>
        <v>2593</v>
      </c>
      <c r="B2600" s="456">
        <f>'INVENT.Construc&amp;Bat Importé -10'!D2599</f>
        <v>0</v>
      </c>
      <c r="C2600" s="456">
        <f>'INVENT.Construc&amp;Bat Importé -10'!F2599</f>
        <v>0</v>
      </c>
      <c r="D2600" s="456">
        <f>'INVENT.Construc&amp;Bat Importé -10'!C2599</f>
        <v>0</v>
      </c>
      <c r="E2600" s="476">
        <f>'INVENT.Construc&amp;Bat Importé -10'!H2599</f>
        <v>0</v>
      </c>
      <c r="F2600" s="268"/>
      <c r="G2600" s="266">
        <f t="shared" si="448"/>
        <v>0</v>
      </c>
      <c r="H2600" s="84">
        <f t="shared" si="449"/>
        <v>0</v>
      </c>
      <c r="I2600" s="84">
        <f t="shared" si="450"/>
        <v>0</v>
      </c>
      <c r="J2600" s="84">
        <f t="shared" si="451"/>
        <v>0</v>
      </c>
      <c r="K2600" s="84">
        <f t="shared" si="452"/>
        <v>0</v>
      </c>
      <c r="L2600" s="84">
        <f t="shared" si="453"/>
        <v>0</v>
      </c>
      <c r="M2600" s="267"/>
      <c r="N2600" s="267"/>
      <c r="O2600" s="84">
        <f t="shared" si="454"/>
        <v>0</v>
      </c>
      <c r="P2600" s="84">
        <f t="shared" si="455"/>
        <v>0</v>
      </c>
      <c r="Q2600" s="86">
        <f t="shared" si="456"/>
        <v>0</v>
      </c>
      <c r="R2600" s="86">
        <f t="shared" si="457"/>
        <v>0</v>
      </c>
    </row>
    <row r="2601" spans="1:18" x14ac:dyDescent="0.2">
      <c r="A2601" s="77">
        <f t="shared" si="447"/>
        <v>2594</v>
      </c>
      <c r="B2601" s="456">
        <f>'INVENT.Construc&amp;Bat Importé -10'!D2600</f>
        <v>0</v>
      </c>
      <c r="C2601" s="456">
        <f>'INVENT.Construc&amp;Bat Importé -10'!F2600</f>
        <v>0</v>
      </c>
      <c r="D2601" s="456">
        <f>'INVENT.Construc&amp;Bat Importé -10'!C2600</f>
        <v>0</v>
      </c>
      <c r="E2601" s="476">
        <f>'INVENT.Construc&amp;Bat Importé -10'!H2600</f>
        <v>0</v>
      </c>
      <c r="F2601" s="268"/>
      <c r="G2601" s="266">
        <f t="shared" si="448"/>
        <v>0</v>
      </c>
      <c r="H2601" s="84">
        <f t="shared" si="449"/>
        <v>0</v>
      </c>
      <c r="I2601" s="84">
        <f t="shared" si="450"/>
        <v>0</v>
      </c>
      <c r="J2601" s="84">
        <f t="shared" si="451"/>
        <v>0</v>
      </c>
      <c r="K2601" s="84">
        <f t="shared" si="452"/>
        <v>0</v>
      </c>
      <c r="L2601" s="84">
        <f t="shared" si="453"/>
        <v>0</v>
      </c>
      <c r="M2601" s="267"/>
      <c r="N2601" s="267"/>
      <c r="O2601" s="84">
        <f t="shared" si="454"/>
        <v>0</v>
      </c>
      <c r="P2601" s="84">
        <f t="shared" si="455"/>
        <v>0</v>
      </c>
      <c r="Q2601" s="86">
        <f t="shared" si="456"/>
        <v>0</v>
      </c>
      <c r="R2601" s="86">
        <f t="shared" si="457"/>
        <v>0</v>
      </c>
    </row>
    <row r="2602" spans="1:18" x14ac:dyDescent="0.2">
      <c r="A2602" s="77">
        <f t="shared" si="447"/>
        <v>2595</v>
      </c>
      <c r="B2602" s="456">
        <f>'INVENT.Construc&amp;Bat Importé -10'!D2601</f>
        <v>0</v>
      </c>
      <c r="C2602" s="456">
        <f>'INVENT.Construc&amp;Bat Importé -10'!F2601</f>
        <v>0</v>
      </c>
      <c r="D2602" s="456">
        <f>'INVENT.Construc&amp;Bat Importé -10'!C2601</f>
        <v>0</v>
      </c>
      <c r="E2602" s="476">
        <f>'INVENT.Construc&amp;Bat Importé -10'!H2601</f>
        <v>0</v>
      </c>
      <c r="F2602" s="268"/>
      <c r="G2602" s="266">
        <f t="shared" si="448"/>
        <v>0</v>
      </c>
      <c r="H2602" s="84">
        <f t="shared" si="449"/>
        <v>0</v>
      </c>
      <c r="I2602" s="84">
        <f t="shared" si="450"/>
        <v>0</v>
      </c>
      <c r="J2602" s="84">
        <f t="shared" si="451"/>
        <v>0</v>
      </c>
      <c r="K2602" s="84">
        <f t="shared" si="452"/>
        <v>0</v>
      </c>
      <c r="L2602" s="84">
        <f t="shared" si="453"/>
        <v>0</v>
      </c>
      <c r="M2602" s="267"/>
      <c r="N2602" s="267"/>
      <c r="O2602" s="84">
        <f t="shared" si="454"/>
        <v>0</v>
      </c>
      <c r="P2602" s="84">
        <f t="shared" si="455"/>
        <v>0</v>
      </c>
      <c r="Q2602" s="86">
        <f t="shared" si="456"/>
        <v>0</v>
      </c>
      <c r="R2602" s="86">
        <f t="shared" si="457"/>
        <v>0</v>
      </c>
    </row>
    <row r="2603" spans="1:18" x14ac:dyDescent="0.2">
      <c r="A2603" s="77">
        <f t="shared" si="447"/>
        <v>2596</v>
      </c>
      <c r="B2603" s="456">
        <f>'INVENT.Construc&amp;Bat Importé -10'!D2602</f>
        <v>0</v>
      </c>
      <c r="C2603" s="456">
        <f>'INVENT.Construc&amp;Bat Importé -10'!F2602</f>
        <v>0</v>
      </c>
      <c r="D2603" s="456">
        <f>'INVENT.Construc&amp;Bat Importé -10'!C2602</f>
        <v>0</v>
      </c>
      <c r="E2603" s="476">
        <f>'INVENT.Construc&amp;Bat Importé -10'!H2602</f>
        <v>0</v>
      </c>
      <c r="F2603" s="268"/>
      <c r="G2603" s="266">
        <f t="shared" si="448"/>
        <v>0</v>
      </c>
      <c r="H2603" s="84">
        <f t="shared" si="449"/>
        <v>0</v>
      </c>
      <c r="I2603" s="84">
        <f t="shared" si="450"/>
        <v>0</v>
      </c>
      <c r="J2603" s="84">
        <f t="shared" si="451"/>
        <v>0</v>
      </c>
      <c r="K2603" s="84">
        <f t="shared" si="452"/>
        <v>0</v>
      </c>
      <c r="L2603" s="84">
        <f t="shared" si="453"/>
        <v>0</v>
      </c>
      <c r="M2603" s="267"/>
      <c r="N2603" s="267"/>
      <c r="O2603" s="84">
        <f t="shared" si="454"/>
        <v>0</v>
      </c>
      <c r="P2603" s="84">
        <f t="shared" si="455"/>
        <v>0</v>
      </c>
      <c r="Q2603" s="86">
        <f t="shared" si="456"/>
        <v>0</v>
      </c>
      <c r="R2603" s="86">
        <f t="shared" si="457"/>
        <v>0</v>
      </c>
    </row>
    <row r="2604" spans="1:18" x14ac:dyDescent="0.2">
      <c r="A2604" s="77">
        <f t="shared" si="447"/>
        <v>2597</v>
      </c>
      <c r="B2604" s="456">
        <f>'INVENT.Construc&amp;Bat Importé -10'!D2603</f>
        <v>0</v>
      </c>
      <c r="C2604" s="456">
        <f>'INVENT.Construc&amp;Bat Importé -10'!F2603</f>
        <v>0</v>
      </c>
      <c r="D2604" s="456">
        <f>'INVENT.Construc&amp;Bat Importé -10'!C2603</f>
        <v>0</v>
      </c>
      <c r="E2604" s="476">
        <f>'INVENT.Construc&amp;Bat Importé -10'!H2603</f>
        <v>0</v>
      </c>
      <c r="F2604" s="268"/>
      <c r="G2604" s="266">
        <f t="shared" si="448"/>
        <v>0</v>
      </c>
      <c r="H2604" s="84">
        <f t="shared" si="449"/>
        <v>0</v>
      </c>
      <c r="I2604" s="84">
        <f t="shared" si="450"/>
        <v>0</v>
      </c>
      <c r="J2604" s="84">
        <f t="shared" si="451"/>
        <v>0</v>
      </c>
      <c r="K2604" s="84">
        <f t="shared" si="452"/>
        <v>0</v>
      </c>
      <c r="L2604" s="84">
        <f t="shared" si="453"/>
        <v>0</v>
      </c>
      <c r="M2604" s="267"/>
      <c r="N2604" s="267"/>
      <c r="O2604" s="84">
        <f t="shared" si="454"/>
        <v>0</v>
      </c>
      <c r="P2604" s="84">
        <f t="shared" si="455"/>
        <v>0</v>
      </c>
      <c r="Q2604" s="86">
        <f t="shared" si="456"/>
        <v>0</v>
      </c>
      <c r="R2604" s="86">
        <f t="shared" si="457"/>
        <v>0</v>
      </c>
    </row>
    <row r="2605" spans="1:18" x14ac:dyDescent="0.2">
      <c r="A2605" s="77">
        <f t="shared" si="447"/>
        <v>2598</v>
      </c>
      <c r="B2605" s="456">
        <f>'INVENT.Construc&amp;Bat Importé -10'!D2604</f>
        <v>0</v>
      </c>
      <c r="C2605" s="456">
        <f>'INVENT.Construc&amp;Bat Importé -10'!F2604</f>
        <v>0</v>
      </c>
      <c r="D2605" s="456">
        <f>'INVENT.Construc&amp;Bat Importé -10'!C2604</f>
        <v>0</v>
      </c>
      <c r="E2605" s="476">
        <f>'INVENT.Construc&amp;Bat Importé -10'!H2604</f>
        <v>0</v>
      </c>
      <c r="F2605" s="268"/>
      <c r="G2605" s="266">
        <f t="shared" si="448"/>
        <v>0</v>
      </c>
      <c r="H2605" s="84">
        <f t="shared" si="449"/>
        <v>0</v>
      </c>
      <c r="I2605" s="84">
        <f t="shared" si="450"/>
        <v>0</v>
      </c>
      <c r="J2605" s="84">
        <f t="shared" si="451"/>
        <v>0</v>
      </c>
      <c r="K2605" s="84">
        <f t="shared" si="452"/>
        <v>0</v>
      </c>
      <c r="L2605" s="84">
        <f t="shared" si="453"/>
        <v>0</v>
      </c>
      <c r="M2605" s="267"/>
      <c r="N2605" s="267"/>
      <c r="O2605" s="84">
        <f t="shared" si="454"/>
        <v>0</v>
      </c>
      <c r="P2605" s="84">
        <f t="shared" si="455"/>
        <v>0</v>
      </c>
      <c r="Q2605" s="86">
        <f t="shared" si="456"/>
        <v>0</v>
      </c>
      <c r="R2605" s="86">
        <f t="shared" si="457"/>
        <v>0</v>
      </c>
    </row>
    <row r="2606" spans="1:18" x14ac:dyDescent="0.2">
      <c r="A2606" s="77">
        <f t="shared" si="447"/>
        <v>2599</v>
      </c>
      <c r="B2606" s="456">
        <f>'INVENT.Construc&amp;Bat Importé -10'!D2605</f>
        <v>0</v>
      </c>
      <c r="C2606" s="456">
        <f>'INVENT.Construc&amp;Bat Importé -10'!F2605</f>
        <v>0</v>
      </c>
      <c r="D2606" s="456">
        <f>'INVENT.Construc&amp;Bat Importé -10'!C2605</f>
        <v>0</v>
      </c>
      <c r="E2606" s="476">
        <f>'INVENT.Construc&amp;Bat Importé -10'!H2605</f>
        <v>0</v>
      </c>
      <c r="F2606" s="268"/>
      <c r="G2606" s="266">
        <f t="shared" si="448"/>
        <v>0</v>
      </c>
      <c r="H2606" s="84">
        <f t="shared" si="449"/>
        <v>0</v>
      </c>
      <c r="I2606" s="84">
        <f t="shared" si="450"/>
        <v>0</v>
      </c>
      <c r="J2606" s="84">
        <f t="shared" si="451"/>
        <v>0</v>
      </c>
      <c r="K2606" s="84">
        <f t="shared" si="452"/>
        <v>0</v>
      </c>
      <c r="L2606" s="84">
        <f t="shared" si="453"/>
        <v>0</v>
      </c>
      <c r="M2606" s="267"/>
      <c r="N2606" s="267"/>
      <c r="O2606" s="84">
        <f t="shared" si="454"/>
        <v>0</v>
      </c>
      <c r="P2606" s="84">
        <f t="shared" si="455"/>
        <v>0</v>
      </c>
      <c r="Q2606" s="86">
        <f t="shared" si="456"/>
        <v>0</v>
      </c>
      <c r="R2606" s="86">
        <f t="shared" si="457"/>
        <v>0</v>
      </c>
    </row>
    <row r="2607" spans="1:18" x14ac:dyDescent="0.2">
      <c r="A2607" s="77">
        <f t="shared" ref="A2607:A2670" si="458">+A2606+1</f>
        <v>2600</v>
      </c>
      <c r="B2607" s="456">
        <f>'INVENT.Construc&amp;Bat Importé -10'!D2606</f>
        <v>0</v>
      </c>
      <c r="C2607" s="456">
        <f>'INVENT.Construc&amp;Bat Importé -10'!F2606</f>
        <v>0</v>
      </c>
      <c r="D2607" s="456">
        <f>'INVENT.Construc&amp;Bat Importé -10'!C2606</f>
        <v>0</v>
      </c>
      <c r="E2607" s="476">
        <f>'INVENT.Construc&amp;Bat Importé -10'!H2606</f>
        <v>0</v>
      </c>
      <c r="F2607" s="268"/>
      <c r="G2607" s="266">
        <f t="shared" si="448"/>
        <v>0</v>
      </c>
      <c r="H2607" s="84">
        <f t="shared" si="449"/>
        <v>0</v>
      </c>
      <c r="I2607" s="84">
        <f t="shared" si="450"/>
        <v>0</v>
      </c>
      <c r="J2607" s="84">
        <f t="shared" si="451"/>
        <v>0</v>
      </c>
      <c r="K2607" s="84">
        <f t="shared" si="452"/>
        <v>0</v>
      </c>
      <c r="L2607" s="84">
        <f t="shared" si="453"/>
        <v>0</v>
      </c>
      <c r="M2607" s="267"/>
      <c r="N2607" s="267"/>
      <c r="O2607" s="84">
        <f t="shared" si="454"/>
        <v>0</v>
      </c>
      <c r="P2607" s="84">
        <f t="shared" si="455"/>
        <v>0</v>
      </c>
      <c r="Q2607" s="86">
        <f t="shared" si="456"/>
        <v>0</v>
      </c>
      <c r="R2607" s="86">
        <f t="shared" si="457"/>
        <v>0</v>
      </c>
    </row>
    <row r="2608" spans="1:18" x14ac:dyDescent="0.2">
      <c r="A2608" s="77">
        <f t="shared" si="458"/>
        <v>2601</v>
      </c>
      <c r="B2608" s="456">
        <f>'INVENT.Construc&amp;Bat Importé -10'!D2607</f>
        <v>0</v>
      </c>
      <c r="C2608" s="456">
        <f>'INVENT.Construc&amp;Bat Importé -10'!F2607</f>
        <v>0</v>
      </c>
      <c r="D2608" s="456">
        <f>'INVENT.Construc&amp;Bat Importé -10'!C2607</f>
        <v>0</v>
      </c>
      <c r="E2608" s="476">
        <f>'INVENT.Construc&amp;Bat Importé -10'!H2607</f>
        <v>0</v>
      </c>
      <c r="F2608" s="268"/>
      <c r="G2608" s="266">
        <f t="shared" si="448"/>
        <v>0</v>
      </c>
      <c r="H2608" s="84">
        <f t="shared" si="449"/>
        <v>0</v>
      </c>
      <c r="I2608" s="84">
        <f t="shared" si="450"/>
        <v>0</v>
      </c>
      <c r="J2608" s="84">
        <f t="shared" si="451"/>
        <v>0</v>
      </c>
      <c r="K2608" s="84">
        <f t="shared" si="452"/>
        <v>0</v>
      </c>
      <c r="L2608" s="84">
        <f t="shared" si="453"/>
        <v>0</v>
      </c>
      <c r="M2608" s="267"/>
      <c r="N2608" s="267"/>
      <c r="O2608" s="84">
        <f t="shared" si="454"/>
        <v>0</v>
      </c>
      <c r="P2608" s="84">
        <f t="shared" si="455"/>
        <v>0</v>
      </c>
      <c r="Q2608" s="86">
        <f t="shared" si="456"/>
        <v>0</v>
      </c>
      <c r="R2608" s="86">
        <f t="shared" si="457"/>
        <v>0</v>
      </c>
    </row>
    <row r="2609" spans="1:18" x14ac:dyDescent="0.2">
      <c r="A2609" s="77">
        <f t="shared" si="458"/>
        <v>2602</v>
      </c>
      <c r="B2609" s="456">
        <f>'INVENT.Construc&amp;Bat Importé -10'!D2608</f>
        <v>0</v>
      </c>
      <c r="C2609" s="456">
        <f>'INVENT.Construc&amp;Bat Importé -10'!F2608</f>
        <v>0</v>
      </c>
      <c r="D2609" s="456">
        <f>'INVENT.Construc&amp;Bat Importé -10'!C2608</f>
        <v>0</v>
      </c>
      <c r="E2609" s="476">
        <f>'INVENT.Construc&amp;Bat Importé -10'!H2608</f>
        <v>0</v>
      </c>
      <c r="F2609" s="268"/>
      <c r="G2609" s="266">
        <f t="shared" si="448"/>
        <v>0</v>
      </c>
      <c r="H2609" s="84">
        <f t="shared" si="449"/>
        <v>0</v>
      </c>
      <c r="I2609" s="84">
        <f t="shared" si="450"/>
        <v>0</v>
      </c>
      <c r="J2609" s="84">
        <f t="shared" si="451"/>
        <v>0</v>
      </c>
      <c r="K2609" s="84">
        <f t="shared" si="452"/>
        <v>0</v>
      </c>
      <c r="L2609" s="84">
        <f t="shared" si="453"/>
        <v>0</v>
      </c>
      <c r="M2609" s="267"/>
      <c r="N2609" s="267"/>
      <c r="O2609" s="84">
        <f t="shared" si="454"/>
        <v>0</v>
      </c>
      <c r="P2609" s="84">
        <f t="shared" si="455"/>
        <v>0</v>
      </c>
      <c r="Q2609" s="86">
        <f t="shared" si="456"/>
        <v>0</v>
      </c>
      <c r="R2609" s="86">
        <f t="shared" si="457"/>
        <v>0</v>
      </c>
    </row>
    <row r="2610" spans="1:18" x14ac:dyDescent="0.2">
      <c r="A2610" s="77">
        <f t="shared" si="458"/>
        <v>2603</v>
      </c>
      <c r="B2610" s="456">
        <f>'INVENT.Construc&amp;Bat Importé -10'!D2609</f>
        <v>0</v>
      </c>
      <c r="C2610" s="456">
        <f>'INVENT.Construc&amp;Bat Importé -10'!F2609</f>
        <v>0</v>
      </c>
      <c r="D2610" s="456">
        <f>'INVENT.Construc&amp;Bat Importé -10'!C2609</f>
        <v>0</v>
      </c>
      <c r="E2610" s="476">
        <f>'INVENT.Construc&amp;Bat Importé -10'!H2609</f>
        <v>0</v>
      </c>
      <c r="F2610" s="268"/>
      <c r="G2610" s="266">
        <f t="shared" si="448"/>
        <v>0</v>
      </c>
      <c r="H2610" s="84">
        <f t="shared" si="449"/>
        <v>0</v>
      </c>
      <c r="I2610" s="84">
        <f t="shared" si="450"/>
        <v>0</v>
      </c>
      <c r="J2610" s="84">
        <f t="shared" si="451"/>
        <v>0</v>
      </c>
      <c r="K2610" s="84">
        <f t="shared" si="452"/>
        <v>0</v>
      </c>
      <c r="L2610" s="84">
        <f t="shared" si="453"/>
        <v>0</v>
      </c>
      <c r="M2610" s="267"/>
      <c r="N2610" s="267"/>
      <c r="O2610" s="84">
        <f t="shared" si="454"/>
        <v>0</v>
      </c>
      <c r="P2610" s="84">
        <f t="shared" si="455"/>
        <v>0</v>
      </c>
      <c r="Q2610" s="86">
        <f t="shared" si="456"/>
        <v>0</v>
      </c>
      <c r="R2610" s="86">
        <f t="shared" si="457"/>
        <v>0</v>
      </c>
    </row>
    <row r="2611" spans="1:18" x14ac:dyDescent="0.2">
      <c r="A2611" s="77">
        <f t="shared" si="458"/>
        <v>2604</v>
      </c>
      <c r="B2611" s="456">
        <f>'INVENT.Construc&amp;Bat Importé -10'!D2610</f>
        <v>0</v>
      </c>
      <c r="C2611" s="456">
        <f>'INVENT.Construc&amp;Bat Importé -10'!F2610</f>
        <v>0</v>
      </c>
      <c r="D2611" s="456">
        <f>'INVENT.Construc&amp;Bat Importé -10'!C2610</f>
        <v>0</v>
      </c>
      <c r="E2611" s="476">
        <f>'INVENT.Construc&amp;Bat Importé -10'!H2610</f>
        <v>0</v>
      </c>
      <c r="F2611" s="268"/>
      <c r="G2611" s="266">
        <f t="shared" si="448"/>
        <v>0</v>
      </c>
      <c r="H2611" s="84">
        <f t="shared" si="449"/>
        <v>0</v>
      </c>
      <c r="I2611" s="84">
        <f t="shared" si="450"/>
        <v>0</v>
      </c>
      <c r="J2611" s="84">
        <f t="shared" si="451"/>
        <v>0</v>
      </c>
      <c r="K2611" s="84">
        <f t="shared" si="452"/>
        <v>0</v>
      </c>
      <c r="L2611" s="84">
        <f t="shared" si="453"/>
        <v>0</v>
      </c>
      <c r="M2611" s="267"/>
      <c r="N2611" s="267"/>
      <c r="O2611" s="84">
        <f t="shared" si="454"/>
        <v>0</v>
      </c>
      <c r="P2611" s="84">
        <f t="shared" si="455"/>
        <v>0</v>
      </c>
      <c r="Q2611" s="86">
        <f t="shared" si="456"/>
        <v>0</v>
      </c>
      <c r="R2611" s="86">
        <f t="shared" si="457"/>
        <v>0</v>
      </c>
    </row>
    <row r="2612" spans="1:18" x14ac:dyDescent="0.2">
      <c r="A2612" s="77">
        <f t="shared" si="458"/>
        <v>2605</v>
      </c>
      <c r="B2612" s="456">
        <f>'INVENT.Construc&amp;Bat Importé -10'!D2611</f>
        <v>0</v>
      </c>
      <c r="C2612" s="456">
        <f>'INVENT.Construc&amp;Bat Importé -10'!F2611</f>
        <v>0</v>
      </c>
      <c r="D2612" s="456">
        <f>'INVENT.Construc&amp;Bat Importé -10'!C2611</f>
        <v>0</v>
      </c>
      <c r="E2612" s="476">
        <f>'INVENT.Construc&amp;Bat Importé -10'!H2611</f>
        <v>0</v>
      </c>
      <c r="F2612" s="268"/>
      <c r="G2612" s="266">
        <f t="shared" si="448"/>
        <v>0</v>
      </c>
      <c r="H2612" s="84">
        <f t="shared" si="449"/>
        <v>0</v>
      </c>
      <c r="I2612" s="84">
        <f t="shared" si="450"/>
        <v>0</v>
      </c>
      <c r="J2612" s="84">
        <f t="shared" si="451"/>
        <v>0</v>
      </c>
      <c r="K2612" s="84">
        <f t="shared" si="452"/>
        <v>0</v>
      </c>
      <c r="L2612" s="84">
        <f t="shared" si="453"/>
        <v>0</v>
      </c>
      <c r="M2612" s="267"/>
      <c r="N2612" s="267"/>
      <c r="O2612" s="84">
        <f t="shared" si="454"/>
        <v>0</v>
      </c>
      <c r="P2612" s="84">
        <f t="shared" si="455"/>
        <v>0</v>
      </c>
      <c r="Q2612" s="86">
        <f t="shared" si="456"/>
        <v>0</v>
      </c>
      <c r="R2612" s="86">
        <f t="shared" si="457"/>
        <v>0</v>
      </c>
    </row>
    <row r="2613" spans="1:18" x14ac:dyDescent="0.2">
      <c r="A2613" s="77">
        <f t="shared" si="458"/>
        <v>2606</v>
      </c>
      <c r="B2613" s="456">
        <f>'INVENT.Construc&amp;Bat Importé -10'!D2612</f>
        <v>0</v>
      </c>
      <c r="C2613" s="456">
        <f>'INVENT.Construc&amp;Bat Importé -10'!F2612</f>
        <v>0</v>
      </c>
      <c r="D2613" s="456">
        <f>'INVENT.Construc&amp;Bat Importé -10'!C2612</f>
        <v>0</v>
      </c>
      <c r="E2613" s="476">
        <f>'INVENT.Construc&amp;Bat Importé -10'!H2612</f>
        <v>0</v>
      </c>
      <c r="F2613" s="268"/>
      <c r="G2613" s="266">
        <f t="shared" si="448"/>
        <v>0</v>
      </c>
      <c r="H2613" s="84">
        <f t="shared" si="449"/>
        <v>0</v>
      </c>
      <c r="I2613" s="84">
        <f t="shared" si="450"/>
        <v>0</v>
      </c>
      <c r="J2613" s="84">
        <f t="shared" si="451"/>
        <v>0</v>
      </c>
      <c r="K2613" s="84">
        <f t="shared" si="452"/>
        <v>0</v>
      </c>
      <c r="L2613" s="84">
        <f t="shared" si="453"/>
        <v>0</v>
      </c>
      <c r="M2613" s="267"/>
      <c r="N2613" s="267"/>
      <c r="O2613" s="84">
        <f t="shared" si="454"/>
        <v>0</v>
      </c>
      <c r="P2613" s="84">
        <f t="shared" si="455"/>
        <v>0</v>
      </c>
      <c r="Q2613" s="86">
        <f t="shared" si="456"/>
        <v>0</v>
      </c>
      <c r="R2613" s="86">
        <f t="shared" si="457"/>
        <v>0</v>
      </c>
    </row>
    <row r="2614" spans="1:18" x14ac:dyDescent="0.2">
      <c r="A2614" s="77">
        <f t="shared" si="458"/>
        <v>2607</v>
      </c>
      <c r="B2614" s="456">
        <f>'INVENT.Construc&amp;Bat Importé -10'!D2613</f>
        <v>0</v>
      </c>
      <c r="C2614" s="456">
        <f>'INVENT.Construc&amp;Bat Importé -10'!F2613</f>
        <v>0</v>
      </c>
      <c r="D2614" s="456">
        <f>'INVENT.Construc&amp;Bat Importé -10'!C2613</f>
        <v>0</v>
      </c>
      <c r="E2614" s="476">
        <f>'INVENT.Construc&amp;Bat Importé -10'!H2613</f>
        <v>0</v>
      </c>
      <c r="F2614" s="268"/>
      <c r="G2614" s="266">
        <f t="shared" si="448"/>
        <v>0</v>
      </c>
      <c r="H2614" s="84">
        <f t="shared" si="449"/>
        <v>0</v>
      </c>
      <c r="I2614" s="84">
        <f t="shared" si="450"/>
        <v>0</v>
      </c>
      <c r="J2614" s="84">
        <f t="shared" si="451"/>
        <v>0</v>
      </c>
      <c r="K2614" s="84">
        <f t="shared" si="452"/>
        <v>0</v>
      </c>
      <c r="L2614" s="84">
        <f t="shared" si="453"/>
        <v>0</v>
      </c>
      <c r="M2614" s="267"/>
      <c r="N2614" s="267"/>
      <c r="O2614" s="84">
        <f t="shared" si="454"/>
        <v>0</v>
      </c>
      <c r="P2614" s="84">
        <f t="shared" si="455"/>
        <v>0</v>
      </c>
      <c r="Q2614" s="86">
        <f t="shared" si="456"/>
        <v>0</v>
      </c>
      <c r="R2614" s="86">
        <f t="shared" si="457"/>
        <v>0</v>
      </c>
    </row>
    <row r="2615" spans="1:18" x14ac:dyDescent="0.2">
      <c r="A2615" s="77">
        <f t="shared" si="458"/>
        <v>2608</v>
      </c>
      <c r="B2615" s="456">
        <f>'INVENT.Construc&amp;Bat Importé -10'!D2614</f>
        <v>0</v>
      </c>
      <c r="C2615" s="456">
        <f>'INVENT.Construc&amp;Bat Importé -10'!F2614</f>
        <v>0</v>
      </c>
      <c r="D2615" s="456">
        <f>'INVENT.Construc&amp;Bat Importé -10'!C2614</f>
        <v>0</v>
      </c>
      <c r="E2615" s="476">
        <f>'INVENT.Construc&amp;Bat Importé -10'!H2614</f>
        <v>0</v>
      </c>
      <c r="F2615" s="268"/>
      <c r="G2615" s="266">
        <f t="shared" si="448"/>
        <v>0</v>
      </c>
      <c r="H2615" s="84">
        <f t="shared" si="449"/>
        <v>0</v>
      </c>
      <c r="I2615" s="84">
        <f t="shared" si="450"/>
        <v>0</v>
      </c>
      <c r="J2615" s="84">
        <f t="shared" si="451"/>
        <v>0</v>
      </c>
      <c r="K2615" s="84">
        <f t="shared" si="452"/>
        <v>0</v>
      </c>
      <c r="L2615" s="84">
        <f t="shared" si="453"/>
        <v>0</v>
      </c>
      <c r="M2615" s="267"/>
      <c r="N2615" s="267"/>
      <c r="O2615" s="84">
        <f t="shared" si="454"/>
        <v>0</v>
      </c>
      <c r="P2615" s="84">
        <f t="shared" si="455"/>
        <v>0</v>
      </c>
      <c r="Q2615" s="86">
        <f t="shared" si="456"/>
        <v>0</v>
      </c>
      <c r="R2615" s="86">
        <f t="shared" si="457"/>
        <v>0</v>
      </c>
    </row>
    <row r="2616" spans="1:18" x14ac:dyDescent="0.2">
      <c r="A2616" s="77">
        <f t="shared" si="458"/>
        <v>2609</v>
      </c>
      <c r="B2616" s="456">
        <f>'INVENT.Construc&amp;Bat Importé -10'!D2615</f>
        <v>0</v>
      </c>
      <c r="C2616" s="456">
        <f>'INVENT.Construc&amp;Bat Importé -10'!F2615</f>
        <v>0</v>
      </c>
      <c r="D2616" s="456">
        <f>'INVENT.Construc&amp;Bat Importé -10'!C2615</f>
        <v>0</v>
      </c>
      <c r="E2616" s="476">
        <f>'INVENT.Construc&amp;Bat Importé -10'!H2615</f>
        <v>0</v>
      </c>
      <c r="F2616" s="268"/>
      <c r="G2616" s="266">
        <f t="shared" si="448"/>
        <v>0</v>
      </c>
      <c r="H2616" s="84">
        <f t="shared" si="449"/>
        <v>0</v>
      </c>
      <c r="I2616" s="84">
        <f t="shared" si="450"/>
        <v>0</v>
      </c>
      <c r="J2616" s="84">
        <f t="shared" si="451"/>
        <v>0</v>
      </c>
      <c r="K2616" s="84">
        <f t="shared" si="452"/>
        <v>0</v>
      </c>
      <c r="L2616" s="84">
        <f t="shared" si="453"/>
        <v>0</v>
      </c>
      <c r="M2616" s="267"/>
      <c r="N2616" s="267"/>
      <c r="O2616" s="84">
        <f t="shared" si="454"/>
        <v>0</v>
      </c>
      <c r="P2616" s="84">
        <f t="shared" si="455"/>
        <v>0</v>
      </c>
      <c r="Q2616" s="86">
        <f t="shared" si="456"/>
        <v>0</v>
      </c>
      <c r="R2616" s="86">
        <f t="shared" si="457"/>
        <v>0</v>
      </c>
    </row>
    <row r="2617" spans="1:18" x14ac:dyDescent="0.2">
      <c r="A2617" s="77">
        <f t="shared" si="458"/>
        <v>2610</v>
      </c>
      <c r="B2617" s="456">
        <f>'INVENT.Construc&amp;Bat Importé -10'!D2616</f>
        <v>0</v>
      </c>
      <c r="C2617" s="456">
        <f>'INVENT.Construc&amp;Bat Importé -10'!F2616</f>
        <v>0</v>
      </c>
      <c r="D2617" s="456">
        <f>'INVENT.Construc&amp;Bat Importé -10'!C2616</f>
        <v>0</v>
      </c>
      <c r="E2617" s="476">
        <f>'INVENT.Construc&amp;Bat Importé -10'!H2616</f>
        <v>0</v>
      </c>
      <c r="F2617" s="268"/>
      <c r="G2617" s="266">
        <f t="shared" si="448"/>
        <v>0</v>
      </c>
      <c r="H2617" s="84">
        <f t="shared" si="449"/>
        <v>0</v>
      </c>
      <c r="I2617" s="84">
        <f t="shared" si="450"/>
        <v>0</v>
      </c>
      <c r="J2617" s="84">
        <f t="shared" si="451"/>
        <v>0</v>
      </c>
      <c r="K2617" s="84">
        <f t="shared" si="452"/>
        <v>0</v>
      </c>
      <c r="L2617" s="84">
        <f t="shared" si="453"/>
        <v>0</v>
      </c>
      <c r="M2617" s="267"/>
      <c r="N2617" s="267"/>
      <c r="O2617" s="84">
        <f t="shared" si="454"/>
        <v>0</v>
      </c>
      <c r="P2617" s="84">
        <f t="shared" si="455"/>
        <v>0</v>
      </c>
      <c r="Q2617" s="86">
        <f t="shared" si="456"/>
        <v>0</v>
      </c>
      <c r="R2617" s="86">
        <f t="shared" si="457"/>
        <v>0</v>
      </c>
    </row>
    <row r="2618" spans="1:18" x14ac:dyDescent="0.2">
      <c r="A2618" s="77">
        <f t="shared" si="458"/>
        <v>2611</v>
      </c>
      <c r="B2618" s="456">
        <f>'INVENT.Construc&amp;Bat Importé -10'!D2617</f>
        <v>0</v>
      </c>
      <c r="C2618" s="456">
        <f>'INVENT.Construc&amp;Bat Importé -10'!F2617</f>
        <v>0</v>
      </c>
      <c r="D2618" s="456">
        <f>'INVENT.Construc&amp;Bat Importé -10'!C2617</f>
        <v>0</v>
      </c>
      <c r="E2618" s="476">
        <f>'INVENT.Construc&amp;Bat Importé -10'!H2617</f>
        <v>0</v>
      </c>
      <c r="F2618" s="268"/>
      <c r="G2618" s="266">
        <f t="shared" si="448"/>
        <v>0</v>
      </c>
      <c r="H2618" s="84">
        <f t="shared" si="449"/>
        <v>0</v>
      </c>
      <c r="I2618" s="84">
        <f t="shared" si="450"/>
        <v>0</v>
      </c>
      <c r="J2618" s="84">
        <f t="shared" si="451"/>
        <v>0</v>
      </c>
      <c r="K2618" s="84">
        <f t="shared" si="452"/>
        <v>0</v>
      </c>
      <c r="L2618" s="84">
        <f t="shared" si="453"/>
        <v>0</v>
      </c>
      <c r="M2618" s="267"/>
      <c r="N2618" s="267"/>
      <c r="O2618" s="84">
        <f t="shared" si="454"/>
        <v>0</v>
      </c>
      <c r="P2618" s="84">
        <f t="shared" si="455"/>
        <v>0</v>
      </c>
      <c r="Q2618" s="86">
        <f t="shared" si="456"/>
        <v>0</v>
      </c>
      <c r="R2618" s="86">
        <f t="shared" si="457"/>
        <v>0</v>
      </c>
    </row>
    <row r="2619" spans="1:18" x14ac:dyDescent="0.2">
      <c r="A2619" s="77">
        <f t="shared" si="458"/>
        <v>2612</v>
      </c>
      <c r="B2619" s="456">
        <f>'INVENT.Construc&amp;Bat Importé -10'!D2618</f>
        <v>0</v>
      </c>
      <c r="C2619" s="456">
        <f>'INVENT.Construc&amp;Bat Importé -10'!F2618</f>
        <v>0</v>
      </c>
      <c r="D2619" s="456">
        <f>'INVENT.Construc&amp;Bat Importé -10'!C2618</f>
        <v>0</v>
      </c>
      <c r="E2619" s="476">
        <f>'INVENT.Construc&amp;Bat Importé -10'!H2618</f>
        <v>0</v>
      </c>
      <c r="F2619" s="268"/>
      <c r="G2619" s="266">
        <f t="shared" si="448"/>
        <v>0</v>
      </c>
      <c r="H2619" s="84">
        <f t="shared" si="449"/>
        <v>0</v>
      </c>
      <c r="I2619" s="84">
        <f t="shared" si="450"/>
        <v>0</v>
      </c>
      <c r="J2619" s="84">
        <f t="shared" si="451"/>
        <v>0</v>
      </c>
      <c r="K2619" s="84">
        <f t="shared" si="452"/>
        <v>0</v>
      </c>
      <c r="L2619" s="84">
        <f t="shared" si="453"/>
        <v>0</v>
      </c>
      <c r="M2619" s="267"/>
      <c r="N2619" s="267"/>
      <c r="O2619" s="84">
        <f t="shared" si="454"/>
        <v>0</v>
      </c>
      <c r="P2619" s="84">
        <f t="shared" si="455"/>
        <v>0</v>
      </c>
      <c r="Q2619" s="86">
        <f t="shared" si="456"/>
        <v>0</v>
      </c>
      <c r="R2619" s="86">
        <f t="shared" si="457"/>
        <v>0</v>
      </c>
    </row>
    <row r="2620" spans="1:18" x14ac:dyDescent="0.2">
      <c r="A2620" s="77">
        <f t="shared" si="458"/>
        <v>2613</v>
      </c>
      <c r="B2620" s="456">
        <f>'INVENT.Construc&amp;Bat Importé -10'!D2619</f>
        <v>0</v>
      </c>
      <c r="C2620" s="456">
        <f>'INVENT.Construc&amp;Bat Importé -10'!F2619</f>
        <v>0</v>
      </c>
      <c r="D2620" s="456">
        <f>'INVENT.Construc&amp;Bat Importé -10'!C2619</f>
        <v>0</v>
      </c>
      <c r="E2620" s="476">
        <f>'INVENT.Construc&amp;Bat Importé -10'!H2619</f>
        <v>0</v>
      </c>
      <c r="F2620" s="268"/>
      <c r="G2620" s="266">
        <f t="shared" ref="G2620:G2683" si="459">F2620*E2620</f>
        <v>0</v>
      </c>
      <c r="H2620" s="84">
        <f t="shared" ref="H2620:H2683" si="460">E2620*1%</f>
        <v>0</v>
      </c>
      <c r="I2620" s="84">
        <f t="shared" ref="I2620:I2683" si="461">E2620*1%</f>
        <v>0</v>
      </c>
      <c r="J2620" s="84">
        <f t="shared" ref="J2620:J2683" si="462">E2620*0.5%</f>
        <v>0</v>
      </c>
      <c r="K2620" s="84">
        <f t="shared" ref="K2620:K2683" si="463">(E2620+G2620+H2620)*18%</f>
        <v>0</v>
      </c>
      <c r="L2620" s="84">
        <f t="shared" ref="L2620:L2683" si="464">SUM(G2620:K2620)+E2620</f>
        <v>0</v>
      </c>
      <c r="M2620" s="267"/>
      <c r="N2620" s="267"/>
      <c r="O2620" s="84">
        <f t="shared" ref="O2620:O2683" si="465">(M2620+N2620)*18%</f>
        <v>0</v>
      </c>
      <c r="P2620" s="84">
        <f t="shared" ref="P2620:P2683" si="466">O2620+N2620+M2620</f>
        <v>0</v>
      </c>
      <c r="Q2620" s="86">
        <f t="shared" ref="Q2620:Q2683" si="467">+R2620-O2620-K2620</f>
        <v>0</v>
      </c>
      <c r="R2620" s="86">
        <f t="shared" ref="R2620:R2683" si="468">P2620+L2620</f>
        <v>0</v>
      </c>
    </row>
    <row r="2621" spans="1:18" x14ac:dyDescent="0.2">
      <c r="A2621" s="77">
        <f t="shared" si="458"/>
        <v>2614</v>
      </c>
      <c r="B2621" s="456">
        <f>'INVENT.Construc&amp;Bat Importé -10'!D2620</f>
        <v>0</v>
      </c>
      <c r="C2621" s="456">
        <f>'INVENT.Construc&amp;Bat Importé -10'!F2620</f>
        <v>0</v>
      </c>
      <c r="D2621" s="456">
        <f>'INVENT.Construc&amp;Bat Importé -10'!C2620</f>
        <v>0</v>
      </c>
      <c r="E2621" s="476">
        <f>'INVENT.Construc&amp;Bat Importé -10'!H2620</f>
        <v>0</v>
      </c>
      <c r="F2621" s="268"/>
      <c r="G2621" s="266">
        <f t="shared" si="459"/>
        <v>0</v>
      </c>
      <c r="H2621" s="84">
        <f t="shared" si="460"/>
        <v>0</v>
      </c>
      <c r="I2621" s="84">
        <f t="shared" si="461"/>
        <v>0</v>
      </c>
      <c r="J2621" s="84">
        <f t="shared" si="462"/>
        <v>0</v>
      </c>
      <c r="K2621" s="84">
        <f t="shared" si="463"/>
        <v>0</v>
      </c>
      <c r="L2621" s="84">
        <f t="shared" si="464"/>
        <v>0</v>
      </c>
      <c r="M2621" s="267"/>
      <c r="N2621" s="267"/>
      <c r="O2621" s="84">
        <f t="shared" si="465"/>
        <v>0</v>
      </c>
      <c r="P2621" s="84">
        <f t="shared" si="466"/>
        <v>0</v>
      </c>
      <c r="Q2621" s="86">
        <f t="shared" si="467"/>
        <v>0</v>
      </c>
      <c r="R2621" s="86">
        <f t="shared" si="468"/>
        <v>0</v>
      </c>
    </row>
    <row r="2622" spans="1:18" x14ac:dyDescent="0.2">
      <c r="A2622" s="77">
        <f t="shared" si="458"/>
        <v>2615</v>
      </c>
      <c r="B2622" s="456">
        <f>'INVENT.Construc&amp;Bat Importé -10'!D2621</f>
        <v>0</v>
      </c>
      <c r="C2622" s="456">
        <f>'INVENT.Construc&amp;Bat Importé -10'!F2621</f>
        <v>0</v>
      </c>
      <c r="D2622" s="456">
        <f>'INVENT.Construc&amp;Bat Importé -10'!C2621</f>
        <v>0</v>
      </c>
      <c r="E2622" s="476">
        <f>'INVENT.Construc&amp;Bat Importé -10'!H2621</f>
        <v>0</v>
      </c>
      <c r="F2622" s="268"/>
      <c r="G2622" s="266">
        <f t="shared" si="459"/>
        <v>0</v>
      </c>
      <c r="H2622" s="84">
        <f t="shared" si="460"/>
        <v>0</v>
      </c>
      <c r="I2622" s="84">
        <f t="shared" si="461"/>
        <v>0</v>
      </c>
      <c r="J2622" s="84">
        <f t="shared" si="462"/>
        <v>0</v>
      </c>
      <c r="K2622" s="84">
        <f t="shared" si="463"/>
        <v>0</v>
      </c>
      <c r="L2622" s="84">
        <f t="shared" si="464"/>
        <v>0</v>
      </c>
      <c r="M2622" s="267"/>
      <c r="N2622" s="267"/>
      <c r="O2622" s="84">
        <f t="shared" si="465"/>
        <v>0</v>
      </c>
      <c r="P2622" s="84">
        <f t="shared" si="466"/>
        <v>0</v>
      </c>
      <c r="Q2622" s="86">
        <f t="shared" si="467"/>
        <v>0</v>
      </c>
      <c r="R2622" s="86">
        <f t="shared" si="468"/>
        <v>0</v>
      </c>
    </row>
    <row r="2623" spans="1:18" x14ac:dyDescent="0.2">
      <c r="A2623" s="77">
        <f t="shared" si="458"/>
        <v>2616</v>
      </c>
      <c r="B2623" s="456">
        <f>'INVENT.Construc&amp;Bat Importé -10'!D2622</f>
        <v>0</v>
      </c>
      <c r="C2623" s="456">
        <f>'INVENT.Construc&amp;Bat Importé -10'!F2622</f>
        <v>0</v>
      </c>
      <c r="D2623" s="456">
        <f>'INVENT.Construc&amp;Bat Importé -10'!C2622</f>
        <v>0</v>
      </c>
      <c r="E2623" s="476">
        <f>'INVENT.Construc&amp;Bat Importé -10'!H2622</f>
        <v>0</v>
      </c>
      <c r="F2623" s="268"/>
      <c r="G2623" s="266">
        <f t="shared" si="459"/>
        <v>0</v>
      </c>
      <c r="H2623" s="84">
        <f t="shared" si="460"/>
        <v>0</v>
      </c>
      <c r="I2623" s="84">
        <f t="shared" si="461"/>
        <v>0</v>
      </c>
      <c r="J2623" s="84">
        <f t="shared" si="462"/>
        <v>0</v>
      </c>
      <c r="K2623" s="84">
        <f t="shared" si="463"/>
        <v>0</v>
      </c>
      <c r="L2623" s="84">
        <f t="shared" si="464"/>
        <v>0</v>
      </c>
      <c r="M2623" s="267"/>
      <c r="N2623" s="267"/>
      <c r="O2623" s="84">
        <f t="shared" si="465"/>
        <v>0</v>
      </c>
      <c r="P2623" s="84">
        <f t="shared" si="466"/>
        <v>0</v>
      </c>
      <c r="Q2623" s="86">
        <f t="shared" si="467"/>
        <v>0</v>
      </c>
      <c r="R2623" s="86">
        <f t="shared" si="468"/>
        <v>0</v>
      </c>
    </row>
    <row r="2624" spans="1:18" x14ac:dyDescent="0.2">
      <c r="A2624" s="77">
        <f t="shared" si="458"/>
        <v>2617</v>
      </c>
      <c r="B2624" s="456">
        <f>'INVENT.Construc&amp;Bat Importé -10'!D2623</f>
        <v>0</v>
      </c>
      <c r="C2624" s="456">
        <f>'INVENT.Construc&amp;Bat Importé -10'!F2623</f>
        <v>0</v>
      </c>
      <c r="D2624" s="456">
        <f>'INVENT.Construc&amp;Bat Importé -10'!C2623</f>
        <v>0</v>
      </c>
      <c r="E2624" s="476">
        <f>'INVENT.Construc&amp;Bat Importé -10'!H2623</f>
        <v>0</v>
      </c>
      <c r="F2624" s="268"/>
      <c r="G2624" s="266">
        <f t="shared" si="459"/>
        <v>0</v>
      </c>
      <c r="H2624" s="84">
        <f t="shared" si="460"/>
        <v>0</v>
      </c>
      <c r="I2624" s="84">
        <f t="shared" si="461"/>
        <v>0</v>
      </c>
      <c r="J2624" s="84">
        <f t="shared" si="462"/>
        <v>0</v>
      </c>
      <c r="K2624" s="84">
        <f t="shared" si="463"/>
        <v>0</v>
      </c>
      <c r="L2624" s="84">
        <f t="shared" si="464"/>
        <v>0</v>
      </c>
      <c r="M2624" s="267"/>
      <c r="N2624" s="267"/>
      <c r="O2624" s="84">
        <f t="shared" si="465"/>
        <v>0</v>
      </c>
      <c r="P2624" s="84">
        <f t="shared" si="466"/>
        <v>0</v>
      </c>
      <c r="Q2624" s="86">
        <f t="shared" si="467"/>
        <v>0</v>
      </c>
      <c r="R2624" s="86">
        <f t="shared" si="468"/>
        <v>0</v>
      </c>
    </row>
    <row r="2625" spans="1:18" x14ac:dyDescent="0.2">
      <c r="A2625" s="77">
        <f t="shared" si="458"/>
        <v>2618</v>
      </c>
      <c r="B2625" s="456">
        <f>'INVENT.Construc&amp;Bat Importé -10'!D2624</f>
        <v>0</v>
      </c>
      <c r="C2625" s="456">
        <f>'INVENT.Construc&amp;Bat Importé -10'!F2624</f>
        <v>0</v>
      </c>
      <c r="D2625" s="456">
        <f>'INVENT.Construc&amp;Bat Importé -10'!C2624</f>
        <v>0</v>
      </c>
      <c r="E2625" s="476">
        <f>'INVENT.Construc&amp;Bat Importé -10'!H2624</f>
        <v>0</v>
      </c>
      <c r="F2625" s="268"/>
      <c r="G2625" s="266">
        <f t="shared" si="459"/>
        <v>0</v>
      </c>
      <c r="H2625" s="84">
        <f t="shared" si="460"/>
        <v>0</v>
      </c>
      <c r="I2625" s="84">
        <f t="shared" si="461"/>
        <v>0</v>
      </c>
      <c r="J2625" s="84">
        <f t="shared" si="462"/>
        <v>0</v>
      </c>
      <c r="K2625" s="84">
        <f t="shared" si="463"/>
        <v>0</v>
      </c>
      <c r="L2625" s="84">
        <f t="shared" si="464"/>
        <v>0</v>
      </c>
      <c r="M2625" s="267"/>
      <c r="N2625" s="267"/>
      <c r="O2625" s="84">
        <f t="shared" si="465"/>
        <v>0</v>
      </c>
      <c r="P2625" s="84">
        <f t="shared" si="466"/>
        <v>0</v>
      </c>
      <c r="Q2625" s="86">
        <f t="shared" si="467"/>
        <v>0</v>
      </c>
      <c r="R2625" s="86">
        <f t="shared" si="468"/>
        <v>0</v>
      </c>
    </row>
    <row r="2626" spans="1:18" x14ac:dyDescent="0.2">
      <c r="A2626" s="77">
        <f t="shared" si="458"/>
        <v>2619</v>
      </c>
      <c r="B2626" s="456">
        <f>'INVENT.Construc&amp;Bat Importé -10'!D2625</f>
        <v>0</v>
      </c>
      <c r="C2626" s="456">
        <f>'INVENT.Construc&amp;Bat Importé -10'!F2625</f>
        <v>0</v>
      </c>
      <c r="D2626" s="456">
        <f>'INVENT.Construc&amp;Bat Importé -10'!C2625</f>
        <v>0</v>
      </c>
      <c r="E2626" s="476">
        <f>'INVENT.Construc&amp;Bat Importé -10'!H2625</f>
        <v>0</v>
      </c>
      <c r="F2626" s="268"/>
      <c r="G2626" s="266">
        <f t="shared" si="459"/>
        <v>0</v>
      </c>
      <c r="H2626" s="84">
        <f t="shared" si="460"/>
        <v>0</v>
      </c>
      <c r="I2626" s="84">
        <f t="shared" si="461"/>
        <v>0</v>
      </c>
      <c r="J2626" s="84">
        <f t="shared" si="462"/>
        <v>0</v>
      </c>
      <c r="K2626" s="84">
        <f t="shared" si="463"/>
        <v>0</v>
      </c>
      <c r="L2626" s="84">
        <f t="shared" si="464"/>
        <v>0</v>
      </c>
      <c r="M2626" s="267"/>
      <c r="N2626" s="267"/>
      <c r="O2626" s="84">
        <f t="shared" si="465"/>
        <v>0</v>
      </c>
      <c r="P2626" s="84">
        <f t="shared" si="466"/>
        <v>0</v>
      </c>
      <c r="Q2626" s="86">
        <f t="shared" si="467"/>
        <v>0</v>
      </c>
      <c r="R2626" s="86">
        <f t="shared" si="468"/>
        <v>0</v>
      </c>
    </row>
    <row r="2627" spans="1:18" x14ac:dyDescent="0.2">
      <c r="A2627" s="77">
        <f t="shared" si="458"/>
        <v>2620</v>
      </c>
      <c r="B2627" s="456">
        <f>'INVENT.Construc&amp;Bat Importé -10'!D2626</f>
        <v>0</v>
      </c>
      <c r="C2627" s="456">
        <f>'INVENT.Construc&amp;Bat Importé -10'!F2626</f>
        <v>0</v>
      </c>
      <c r="D2627" s="456">
        <f>'INVENT.Construc&amp;Bat Importé -10'!C2626</f>
        <v>0</v>
      </c>
      <c r="E2627" s="476">
        <f>'INVENT.Construc&amp;Bat Importé -10'!H2626</f>
        <v>0</v>
      </c>
      <c r="F2627" s="268"/>
      <c r="G2627" s="266">
        <f t="shared" si="459"/>
        <v>0</v>
      </c>
      <c r="H2627" s="84">
        <f t="shared" si="460"/>
        <v>0</v>
      </c>
      <c r="I2627" s="84">
        <f t="shared" si="461"/>
        <v>0</v>
      </c>
      <c r="J2627" s="84">
        <f t="shared" si="462"/>
        <v>0</v>
      </c>
      <c r="K2627" s="84">
        <f t="shared" si="463"/>
        <v>0</v>
      </c>
      <c r="L2627" s="84">
        <f t="shared" si="464"/>
        <v>0</v>
      </c>
      <c r="M2627" s="267"/>
      <c r="N2627" s="267"/>
      <c r="O2627" s="84">
        <f t="shared" si="465"/>
        <v>0</v>
      </c>
      <c r="P2627" s="84">
        <f t="shared" si="466"/>
        <v>0</v>
      </c>
      <c r="Q2627" s="86">
        <f t="shared" si="467"/>
        <v>0</v>
      </c>
      <c r="R2627" s="86">
        <f t="shared" si="468"/>
        <v>0</v>
      </c>
    </row>
    <row r="2628" spans="1:18" x14ac:dyDescent="0.2">
      <c r="A2628" s="77">
        <f t="shared" si="458"/>
        <v>2621</v>
      </c>
      <c r="B2628" s="456">
        <f>'INVENT.Construc&amp;Bat Importé -10'!D2627</f>
        <v>0</v>
      </c>
      <c r="C2628" s="456">
        <f>'INVENT.Construc&amp;Bat Importé -10'!F2627</f>
        <v>0</v>
      </c>
      <c r="D2628" s="456">
        <f>'INVENT.Construc&amp;Bat Importé -10'!C2627</f>
        <v>0</v>
      </c>
      <c r="E2628" s="476">
        <f>'INVENT.Construc&amp;Bat Importé -10'!H2627</f>
        <v>0</v>
      </c>
      <c r="F2628" s="268"/>
      <c r="G2628" s="266">
        <f t="shared" si="459"/>
        <v>0</v>
      </c>
      <c r="H2628" s="84">
        <f t="shared" si="460"/>
        <v>0</v>
      </c>
      <c r="I2628" s="84">
        <f t="shared" si="461"/>
        <v>0</v>
      </c>
      <c r="J2628" s="84">
        <f t="shared" si="462"/>
        <v>0</v>
      </c>
      <c r="K2628" s="84">
        <f t="shared" si="463"/>
        <v>0</v>
      </c>
      <c r="L2628" s="84">
        <f t="shared" si="464"/>
        <v>0</v>
      </c>
      <c r="M2628" s="267"/>
      <c r="N2628" s="267"/>
      <c r="O2628" s="84">
        <f t="shared" si="465"/>
        <v>0</v>
      </c>
      <c r="P2628" s="84">
        <f t="shared" si="466"/>
        <v>0</v>
      </c>
      <c r="Q2628" s="86">
        <f t="shared" si="467"/>
        <v>0</v>
      </c>
      <c r="R2628" s="86">
        <f t="shared" si="468"/>
        <v>0</v>
      </c>
    </row>
    <row r="2629" spans="1:18" x14ac:dyDescent="0.2">
      <c r="A2629" s="77">
        <f t="shared" si="458"/>
        <v>2622</v>
      </c>
      <c r="B2629" s="456">
        <f>'INVENT.Construc&amp;Bat Importé -10'!D2628</f>
        <v>0</v>
      </c>
      <c r="C2629" s="456">
        <f>'INVENT.Construc&amp;Bat Importé -10'!F2628</f>
        <v>0</v>
      </c>
      <c r="D2629" s="456">
        <f>'INVENT.Construc&amp;Bat Importé -10'!C2628</f>
        <v>0</v>
      </c>
      <c r="E2629" s="476">
        <f>'INVENT.Construc&amp;Bat Importé -10'!H2628</f>
        <v>0</v>
      </c>
      <c r="F2629" s="268"/>
      <c r="G2629" s="266">
        <f t="shared" si="459"/>
        <v>0</v>
      </c>
      <c r="H2629" s="84">
        <f t="shared" si="460"/>
        <v>0</v>
      </c>
      <c r="I2629" s="84">
        <f t="shared" si="461"/>
        <v>0</v>
      </c>
      <c r="J2629" s="84">
        <f t="shared" si="462"/>
        <v>0</v>
      </c>
      <c r="K2629" s="84">
        <f t="shared" si="463"/>
        <v>0</v>
      </c>
      <c r="L2629" s="84">
        <f t="shared" si="464"/>
        <v>0</v>
      </c>
      <c r="M2629" s="267"/>
      <c r="N2629" s="267"/>
      <c r="O2629" s="84">
        <f t="shared" si="465"/>
        <v>0</v>
      </c>
      <c r="P2629" s="84">
        <f t="shared" si="466"/>
        <v>0</v>
      </c>
      <c r="Q2629" s="86">
        <f t="shared" si="467"/>
        <v>0</v>
      </c>
      <c r="R2629" s="86">
        <f t="shared" si="468"/>
        <v>0</v>
      </c>
    </row>
    <row r="2630" spans="1:18" x14ac:dyDescent="0.2">
      <c r="A2630" s="77">
        <f t="shared" si="458"/>
        <v>2623</v>
      </c>
      <c r="B2630" s="456">
        <f>'INVENT.Construc&amp;Bat Importé -10'!D2629</f>
        <v>0</v>
      </c>
      <c r="C2630" s="456">
        <f>'INVENT.Construc&amp;Bat Importé -10'!F2629</f>
        <v>0</v>
      </c>
      <c r="D2630" s="456">
        <f>'INVENT.Construc&amp;Bat Importé -10'!C2629</f>
        <v>0</v>
      </c>
      <c r="E2630" s="476">
        <f>'INVENT.Construc&amp;Bat Importé -10'!H2629</f>
        <v>0</v>
      </c>
      <c r="F2630" s="268"/>
      <c r="G2630" s="266">
        <f t="shared" si="459"/>
        <v>0</v>
      </c>
      <c r="H2630" s="84">
        <f t="shared" si="460"/>
        <v>0</v>
      </c>
      <c r="I2630" s="84">
        <f t="shared" si="461"/>
        <v>0</v>
      </c>
      <c r="J2630" s="84">
        <f t="shared" si="462"/>
        <v>0</v>
      </c>
      <c r="K2630" s="84">
        <f t="shared" si="463"/>
        <v>0</v>
      </c>
      <c r="L2630" s="84">
        <f t="shared" si="464"/>
        <v>0</v>
      </c>
      <c r="M2630" s="267"/>
      <c r="N2630" s="267"/>
      <c r="O2630" s="84">
        <f t="shared" si="465"/>
        <v>0</v>
      </c>
      <c r="P2630" s="84">
        <f t="shared" si="466"/>
        <v>0</v>
      </c>
      <c r="Q2630" s="86">
        <f t="shared" si="467"/>
        <v>0</v>
      </c>
      <c r="R2630" s="86">
        <f t="shared" si="468"/>
        <v>0</v>
      </c>
    </row>
    <row r="2631" spans="1:18" x14ac:dyDescent="0.2">
      <c r="A2631" s="77">
        <f t="shared" si="458"/>
        <v>2624</v>
      </c>
      <c r="B2631" s="456">
        <f>'INVENT.Construc&amp;Bat Importé -10'!D2630</f>
        <v>0</v>
      </c>
      <c r="C2631" s="456">
        <f>'INVENT.Construc&amp;Bat Importé -10'!F2630</f>
        <v>0</v>
      </c>
      <c r="D2631" s="456">
        <f>'INVENT.Construc&amp;Bat Importé -10'!C2630</f>
        <v>0</v>
      </c>
      <c r="E2631" s="476">
        <f>'INVENT.Construc&amp;Bat Importé -10'!H2630</f>
        <v>0</v>
      </c>
      <c r="F2631" s="268"/>
      <c r="G2631" s="266">
        <f t="shared" si="459"/>
        <v>0</v>
      </c>
      <c r="H2631" s="84">
        <f t="shared" si="460"/>
        <v>0</v>
      </c>
      <c r="I2631" s="84">
        <f t="shared" si="461"/>
        <v>0</v>
      </c>
      <c r="J2631" s="84">
        <f t="shared" si="462"/>
        <v>0</v>
      </c>
      <c r="K2631" s="84">
        <f t="shared" si="463"/>
        <v>0</v>
      </c>
      <c r="L2631" s="84">
        <f t="shared" si="464"/>
        <v>0</v>
      </c>
      <c r="M2631" s="267"/>
      <c r="N2631" s="267"/>
      <c r="O2631" s="84">
        <f t="shared" si="465"/>
        <v>0</v>
      </c>
      <c r="P2631" s="84">
        <f t="shared" si="466"/>
        <v>0</v>
      </c>
      <c r="Q2631" s="86">
        <f t="shared" si="467"/>
        <v>0</v>
      </c>
      <c r="R2631" s="86">
        <f t="shared" si="468"/>
        <v>0</v>
      </c>
    </row>
    <row r="2632" spans="1:18" x14ac:dyDescent="0.2">
      <c r="A2632" s="77">
        <f t="shared" si="458"/>
        <v>2625</v>
      </c>
      <c r="B2632" s="456">
        <f>'INVENT.Construc&amp;Bat Importé -10'!D2631</f>
        <v>0</v>
      </c>
      <c r="C2632" s="456">
        <f>'INVENT.Construc&amp;Bat Importé -10'!F2631</f>
        <v>0</v>
      </c>
      <c r="D2632" s="456">
        <f>'INVENT.Construc&amp;Bat Importé -10'!C2631</f>
        <v>0</v>
      </c>
      <c r="E2632" s="476">
        <f>'INVENT.Construc&amp;Bat Importé -10'!H2631</f>
        <v>0</v>
      </c>
      <c r="F2632" s="268"/>
      <c r="G2632" s="266">
        <f t="shared" si="459"/>
        <v>0</v>
      </c>
      <c r="H2632" s="84">
        <f t="shared" si="460"/>
        <v>0</v>
      </c>
      <c r="I2632" s="84">
        <f t="shared" si="461"/>
        <v>0</v>
      </c>
      <c r="J2632" s="84">
        <f t="shared" si="462"/>
        <v>0</v>
      </c>
      <c r="K2632" s="84">
        <f t="shared" si="463"/>
        <v>0</v>
      </c>
      <c r="L2632" s="84">
        <f t="shared" si="464"/>
        <v>0</v>
      </c>
      <c r="M2632" s="267"/>
      <c r="N2632" s="267"/>
      <c r="O2632" s="84">
        <f t="shared" si="465"/>
        <v>0</v>
      </c>
      <c r="P2632" s="84">
        <f t="shared" si="466"/>
        <v>0</v>
      </c>
      <c r="Q2632" s="86">
        <f t="shared" si="467"/>
        <v>0</v>
      </c>
      <c r="R2632" s="86">
        <f t="shared" si="468"/>
        <v>0</v>
      </c>
    </row>
    <row r="2633" spans="1:18" x14ac:dyDescent="0.2">
      <c r="A2633" s="77">
        <f t="shared" si="458"/>
        <v>2626</v>
      </c>
      <c r="B2633" s="456">
        <f>'INVENT.Construc&amp;Bat Importé -10'!D2632</f>
        <v>0</v>
      </c>
      <c r="C2633" s="456">
        <f>'INVENT.Construc&amp;Bat Importé -10'!F2632</f>
        <v>0</v>
      </c>
      <c r="D2633" s="456">
        <f>'INVENT.Construc&amp;Bat Importé -10'!C2632</f>
        <v>0</v>
      </c>
      <c r="E2633" s="476">
        <f>'INVENT.Construc&amp;Bat Importé -10'!H2632</f>
        <v>0</v>
      </c>
      <c r="F2633" s="268"/>
      <c r="G2633" s="266">
        <f t="shared" si="459"/>
        <v>0</v>
      </c>
      <c r="H2633" s="84">
        <f t="shared" si="460"/>
        <v>0</v>
      </c>
      <c r="I2633" s="84">
        <f t="shared" si="461"/>
        <v>0</v>
      </c>
      <c r="J2633" s="84">
        <f t="shared" si="462"/>
        <v>0</v>
      </c>
      <c r="K2633" s="84">
        <f t="shared" si="463"/>
        <v>0</v>
      </c>
      <c r="L2633" s="84">
        <f t="shared" si="464"/>
        <v>0</v>
      </c>
      <c r="M2633" s="267"/>
      <c r="N2633" s="267"/>
      <c r="O2633" s="84">
        <f t="shared" si="465"/>
        <v>0</v>
      </c>
      <c r="P2633" s="84">
        <f t="shared" si="466"/>
        <v>0</v>
      </c>
      <c r="Q2633" s="86">
        <f t="shared" si="467"/>
        <v>0</v>
      </c>
      <c r="R2633" s="86">
        <f t="shared" si="468"/>
        <v>0</v>
      </c>
    </row>
    <row r="2634" spans="1:18" x14ac:dyDescent="0.2">
      <c r="A2634" s="77">
        <f t="shared" si="458"/>
        <v>2627</v>
      </c>
      <c r="B2634" s="456">
        <f>'INVENT.Construc&amp;Bat Importé -10'!D2633</f>
        <v>0</v>
      </c>
      <c r="C2634" s="456">
        <f>'INVENT.Construc&amp;Bat Importé -10'!F2633</f>
        <v>0</v>
      </c>
      <c r="D2634" s="456">
        <f>'INVENT.Construc&amp;Bat Importé -10'!C2633</f>
        <v>0</v>
      </c>
      <c r="E2634" s="476">
        <f>'INVENT.Construc&amp;Bat Importé -10'!H2633</f>
        <v>0</v>
      </c>
      <c r="F2634" s="268"/>
      <c r="G2634" s="266">
        <f t="shared" si="459"/>
        <v>0</v>
      </c>
      <c r="H2634" s="84">
        <f t="shared" si="460"/>
        <v>0</v>
      </c>
      <c r="I2634" s="84">
        <f t="shared" si="461"/>
        <v>0</v>
      </c>
      <c r="J2634" s="84">
        <f t="shared" si="462"/>
        <v>0</v>
      </c>
      <c r="K2634" s="84">
        <f t="shared" si="463"/>
        <v>0</v>
      </c>
      <c r="L2634" s="84">
        <f t="shared" si="464"/>
        <v>0</v>
      </c>
      <c r="M2634" s="267"/>
      <c r="N2634" s="267"/>
      <c r="O2634" s="84">
        <f t="shared" si="465"/>
        <v>0</v>
      </c>
      <c r="P2634" s="84">
        <f t="shared" si="466"/>
        <v>0</v>
      </c>
      <c r="Q2634" s="86">
        <f t="shared" si="467"/>
        <v>0</v>
      </c>
      <c r="R2634" s="86">
        <f t="shared" si="468"/>
        <v>0</v>
      </c>
    </row>
    <row r="2635" spans="1:18" x14ac:dyDescent="0.2">
      <c r="A2635" s="77">
        <f t="shared" si="458"/>
        <v>2628</v>
      </c>
      <c r="B2635" s="456">
        <f>'INVENT.Construc&amp;Bat Importé -10'!D2634</f>
        <v>0</v>
      </c>
      <c r="C2635" s="456">
        <f>'INVENT.Construc&amp;Bat Importé -10'!F2634</f>
        <v>0</v>
      </c>
      <c r="D2635" s="456">
        <f>'INVENT.Construc&amp;Bat Importé -10'!C2634</f>
        <v>0</v>
      </c>
      <c r="E2635" s="476">
        <f>'INVENT.Construc&amp;Bat Importé -10'!H2634</f>
        <v>0</v>
      </c>
      <c r="F2635" s="268"/>
      <c r="G2635" s="266">
        <f t="shared" si="459"/>
        <v>0</v>
      </c>
      <c r="H2635" s="84">
        <f t="shared" si="460"/>
        <v>0</v>
      </c>
      <c r="I2635" s="84">
        <f t="shared" si="461"/>
        <v>0</v>
      </c>
      <c r="J2635" s="84">
        <f t="shared" si="462"/>
        <v>0</v>
      </c>
      <c r="K2635" s="84">
        <f t="shared" si="463"/>
        <v>0</v>
      </c>
      <c r="L2635" s="84">
        <f t="shared" si="464"/>
        <v>0</v>
      </c>
      <c r="M2635" s="267"/>
      <c r="N2635" s="267"/>
      <c r="O2635" s="84">
        <f t="shared" si="465"/>
        <v>0</v>
      </c>
      <c r="P2635" s="84">
        <f t="shared" si="466"/>
        <v>0</v>
      </c>
      <c r="Q2635" s="86">
        <f t="shared" si="467"/>
        <v>0</v>
      </c>
      <c r="R2635" s="86">
        <f t="shared" si="468"/>
        <v>0</v>
      </c>
    </row>
    <row r="2636" spans="1:18" x14ac:dyDescent="0.2">
      <c r="A2636" s="77">
        <f t="shared" si="458"/>
        <v>2629</v>
      </c>
      <c r="B2636" s="456">
        <f>'INVENT.Construc&amp;Bat Importé -10'!D2635</f>
        <v>0</v>
      </c>
      <c r="C2636" s="456">
        <f>'INVENT.Construc&amp;Bat Importé -10'!F2635</f>
        <v>0</v>
      </c>
      <c r="D2636" s="456">
        <f>'INVENT.Construc&amp;Bat Importé -10'!C2635</f>
        <v>0</v>
      </c>
      <c r="E2636" s="476">
        <f>'INVENT.Construc&amp;Bat Importé -10'!H2635</f>
        <v>0</v>
      </c>
      <c r="F2636" s="268"/>
      <c r="G2636" s="266">
        <f t="shared" si="459"/>
        <v>0</v>
      </c>
      <c r="H2636" s="84">
        <f t="shared" si="460"/>
        <v>0</v>
      </c>
      <c r="I2636" s="84">
        <f t="shared" si="461"/>
        <v>0</v>
      </c>
      <c r="J2636" s="84">
        <f t="shared" si="462"/>
        <v>0</v>
      </c>
      <c r="K2636" s="84">
        <f t="shared" si="463"/>
        <v>0</v>
      </c>
      <c r="L2636" s="84">
        <f t="shared" si="464"/>
        <v>0</v>
      </c>
      <c r="M2636" s="267"/>
      <c r="N2636" s="267"/>
      <c r="O2636" s="84">
        <f t="shared" si="465"/>
        <v>0</v>
      </c>
      <c r="P2636" s="84">
        <f t="shared" si="466"/>
        <v>0</v>
      </c>
      <c r="Q2636" s="86">
        <f t="shared" si="467"/>
        <v>0</v>
      </c>
      <c r="R2636" s="86">
        <f t="shared" si="468"/>
        <v>0</v>
      </c>
    </row>
    <row r="2637" spans="1:18" x14ac:dyDescent="0.2">
      <c r="A2637" s="77">
        <f t="shared" si="458"/>
        <v>2630</v>
      </c>
      <c r="B2637" s="456">
        <f>'INVENT.Construc&amp;Bat Importé -10'!D2636</f>
        <v>0</v>
      </c>
      <c r="C2637" s="456">
        <f>'INVENT.Construc&amp;Bat Importé -10'!F2636</f>
        <v>0</v>
      </c>
      <c r="D2637" s="456">
        <f>'INVENT.Construc&amp;Bat Importé -10'!C2636</f>
        <v>0</v>
      </c>
      <c r="E2637" s="476">
        <f>'INVENT.Construc&amp;Bat Importé -10'!H2636</f>
        <v>0</v>
      </c>
      <c r="F2637" s="268"/>
      <c r="G2637" s="266">
        <f t="shared" si="459"/>
        <v>0</v>
      </c>
      <c r="H2637" s="84">
        <f t="shared" si="460"/>
        <v>0</v>
      </c>
      <c r="I2637" s="84">
        <f t="shared" si="461"/>
        <v>0</v>
      </c>
      <c r="J2637" s="84">
        <f t="shared" si="462"/>
        <v>0</v>
      </c>
      <c r="K2637" s="84">
        <f t="shared" si="463"/>
        <v>0</v>
      </c>
      <c r="L2637" s="84">
        <f t="shared" si="464"/>
        <v>0</v>
      </c>
      <c r="M2637" s="267"/>
      <c r="N2637" s="267"/>
      <c r="O2637" s="84">
        <f t="shared" si="465"/>
        <v>0</v>
      </c>
      <c r="P2637" s="84">
        <f t="shared" si="466"/>
        <v>0</v>
      </c>
      <c r="Q2637" s="86">
        <f t="shared" si="467"/>
        <v>0</v>
      </c>
      <c r="R2637" s="86">
        <f t="shared" si="468"/>
        <v>0</v>
      </c>
    </row>
    <row r="2638" spans="1:18" x14ac:dyDescent="0.2">
      <c r="A2638" s="77">
        <f t="shared" si="458"/>
        <v>2631</v>
      </c>
      <c r="B2638" s="456">
        <f>'INVENT.Construc&amp;Bat Importé -10'!D2637</f>
        <v>0</v>
      </c>
      <c r="C2638" s="456">
        <f>'INVENT.Construc&amp;Bat Importé -10'!F2637</f>
        <v>0</v>
      </c>
      <c r="D2638" s="456">
        <f>'INVENT.Construc&amp;Bat Importé -10'!C2637</f>
        <v>0</v>
      </c>
      <c r="E2638" s="476">
        <f>'INVENT.Construc&amp;Bat Importé -10'!H2637</f>
        <v>0</v>
      </c>
      <c r="F2638" s="268"/>
      <c r="G2638" s="266">
        <f t="shared" si="459"/>
        <v>0</v>
      </c>
      <c r="H2638" s="84">
        <f t="shared" si="460"/>
        <v>0</v>
      </c>
      <c r="I2638" s="84">
        <f t="shared" si="461"/>
        <v>0</v>
      </c>
      <c r="J2638" s="84">
        <f t="shared" si="462"/>
        <v>0</v>
      </c>
      <c r="K2638" s="84">
        <f t="shared" si="463"/>
        <v>0</v>
      </c>
      <c r="L2638" s="84">
        <f t="shared" si="464"/>
        <v>0</v>
      </c>
      <c r="M2638" s="267"/>
      <c r="N2638" s="267"/>
      <c r="O2638" s="84">
        <f t="shared" si="465"/>
        <v>0</v>
      </c>
      <c r="P2638" s="84">
        <f t="shared" si="466"/>
        <v>0</v>
      </c>
      <c r="Q2638" s="86">
        <f t="shared" si="467"/>
        <v>0</v>
      </c>
      <c r="R2638" s="86">
        <f t="shared" si="468"/>
        <v>0</v>
      </c>
    </row>
    <row r="2639" spans="1:18" x14ac:dyDescent="0.2">
      <c r="A2639" s="77">
        <f t="shared" si="458"/>
        <v>2632</v>
      </c>
      <c r="B2639" s="456">
        <f>'INVENT.Construc&amp;Bat Importé -10'!D2638</f>
        <v>0</v>
      </c>
      <c r="C2639" s="456">
        <f>'INVENT.Construc&amp;Bat Importé -10'!F2638</f>
        <v>0</v>
      </c>
      <c r="D2639" s="456">
        <f>'INVENT.Construc&amp;Bat Importé -10'!C2638</f>
        <v>0</v>
      </c>
      <c r="E2639" s="476">
        <f>'INVENT.Construc&amp;Bat Importé -10'!H2638</f>
        <v>0</v>
      </c>
      <c r="F2639" s="268"/>
      <c r="G2639" s="266">
        <f t="shared" si="459"/>
        <v>0</v>
      </c>
      <c r="H2639" s="84">
        <f t="shared" si="460"/>
        <v>0</v>
      </c>
      <c r="I2639" s="84">
        <f t="shared" si="461"/>
        <v>0</v>
      </c>
      <c r="J2639" s="84">
        <f t="shared" si="462"/>
        <v>0</v>
      </c>
      <c r="K2639" s="84">
        <f t="shared" si="463"/>
        <v>0</v>
      </c>
      <c r="L2639" s="84">
        <f t="shared" si="464"/>
        <v>0</v>
      </c>
      <c r="M2639" s="267"/>
      <c r="N2639" s="267"/>
      <c r="O2639" s="84">
        <f t="shared" si="465"/>
        <v>0</v>
      </c>
      <c r="P2639" s="84">
        <f t="shared" si="466"/>
        <v>0</v>
      </c>
      <c r="Q2639" s="86">
        <f t="shared" si="467"/>
        <v>0</v>
      </c>
      <c r="R2639" s="86">
        <f t="shared" si="468"/>
        <v>0</v>
      </c>
    </row>
    <row r="2640" spans="1:18" x14ac:dyDescent="0.2">
      <c r="A2640" s="77">
        <f t="shared" si="458"/>
        <v>2633</v>
      </c>
      <c r="B2640" s="456">
        <f>'INVENT.Construc&amp;Bat Importé -10'!D2639</f>
        <v>0</v>
      </c>
      <c r="C2640" s="456">
        <f>'INVENT.Construc&amp;Bat Importé -10'!F2639</f>
        <v>0</v>
      </c>
      <c r="D2640" s="456">
        <f>'INVENT.Construc&amp;Bat Importé -10'!C2639</f>
        <v>0</v>
      </c>
      <c r="E2640" s="476">
        <f>'INVENT.Construc&amp;Bat Importé -10'!H2639</f>
        <v>0</v>
      </c>
      <c r="F2640" s="268"/>
      <c r="G2640" s="266">
        <f t="shared" si="459"/>
        <v>0</v>
      </c>
      <c r="H2640" s="84">
        <f t="shared" si="460"/>
        <v>0</v>
      </c>
      <c r="I2640" s="84">
        <f t="shared" si="461"/>
        <v>0</v>
      </c>
      <c r="J2640" s="84">
        <f t="shared" si="462"/>
        <v>0</v>
      </c>
      <c r="K2640" s="84">
        <f t="shared" si="463"/>
        <v>0</v>
      </c>
      <c r="L2640" s="84">
        <f t="shared" si="464"/>
        <v>0</v>
      </c>
      <c r="M2640" s="267"/>
      <c r="N2640" s="267"/>
      <c r="O2640" s="84">
        <f t="shared" si="465"/>
        <v>0</v>
      </c>
      <c r="P2640" s="84">
        <f t="shared" si="466"/>
        <v>0</v>
      </c>
      <c r="Q2640" s="86">
        <f t="shared" si="467"/>
        <v>0</v>
      </c>
      <c r="R2640" s="86">
        <f t="shared" si="468"/>
        <v>0</v>
      </c>
    </row>
    <row r="2641" spans="1:18" x14ac:dyDescent="0.2">
      <c r="A2641" s="77">
        <f t="shared" si="458"/>
        <v>2634</v>
      </c>
      <c r="B2641" s="456">
        <f>'INVENT.Construc&amp;Bat Importé -10'!D2640</f>
        <v>0</v>
      </c>
      <c r="C2641" s="456">
        <f>'INVENT.Construc&amp;Bat Importé -10'!F2640</f>
        <v>0</v>
      </c>
      <c r="D2641" s="456">
        <f>'INVENT.Construc&amp;Bat Importé -10'!C2640</f>
        <v>0</v>
      </c>
      <c r="E2641" s="476">
        <f>'INVENT.Construc&amp;Bat Importé -10'!H2640</f>
        <v>0</v>
      </c>
      <c r="F2641" s="268"/>
      <c r="G2641" s="266">
        <f t="shared" si="459"/>
        <v>0</v>
      </c>
      <c r="H2641" s="84">
        <f t="shared" si="460"/>
        <v>0</v>
      </c>
      <c r="I2641" s="84">
        <f t="shared" si="461"/>
        <v>0</v>
      </c>
      <c r="J2641" s="84">
        <f t="shared" si="462"/>
        <v>0</v>
      </c>
      <c r="K2641" s="84">
        <f t="shared" si="463"/>
        <v>0</v>
      </c>
      <c r="L2641" s="84">
        <f t="shared" si="464"/>
        <v>0</v>
      </c>
      <c r="M2641" s="267"/>
      <c r="N2641" s="267"/>
      <c r="O2641" s="84">
        <f t="shared" si="465"/>
        <v>0</v>
      </c>
      <c r="P2641" s="84">
        <f t="shared" si="466"/>
        <v>0</v>
      </c>
      <c r="Q2641" s="86">
        <f t="shared" si="467"/>
        <v>0</v>
      </c>
      <c r="R2641" s="86">
        <f t="shared" si="468"/>
        <v>0</v>
      </c>
    </row>
    <row r="2642" spans="1:18" x14ac:dyDescent="0.2">
      <c r="A2642" s="77">
        <f t="shared" si="458"/>
        <v>2635</v>
      </c>
      <c r="B2642" s="456">
        <f>'INVENT.Construc&amp;Bat Importé -10'!D2641</f>
        <v>0</v>
      </c>
      <c r="C2642" s="456">
        <f>'INVENT.Construc&amp;Bat Importé -10'!F2641</f>
        <v>0</v>
      </c>
      <c r="D2642" s="456">
        <f>'INVENT.Construc&amp;Bat Importé -10'!C2641</f>
        <v>0</v>
      </c>
      <c r="E2642" s="476">
        <f>'INVENT.Construc&amp;Bat Importé -10'!H2641</f>
        <v>0</v>
      </c>
      <c r="F2642" s="268"/>
      <c r="G2642" s="266">
        <f t="shared" si="459"/>
        <v>0</v>
      </c>
      <c r="H2642" s="84">
        <f t="shared" si="460"/>
        <v>0</v>
      </c>
      <c r="I2642" s="84">
        <f t="shared" si="461"/>
        <v>0</v>
      </c>
      <c r="J2642" s="84">
        <f t="shared" si="462"/>
        <v>0</v>
      </c>
      <c r="K2642" s="84">
        <f t="shared" si="463"/>
        <v>0</v>
      </c>
      <c r="L2642" s="84">
        <f t="shared" si="464"/>
        <v>0</v>
      </c>
      <c r="M2642" s="267"/>
      <c r="N2642" s="267"/>
      <c r="O2642" s="84">
        <f t="shared" si="465"/>
        <v>0</v>
      </c>
      <c r="P2642" s="84">
        <f t="shared" si="466"/>
        <v>0</v>
      </c>
      <c r="Q2642" s="86">
        <f t="shared" si="467"/>
        <v>0</v>
      </c>
      <c r="R2642" s="86">
        <f t="shared" si="468"/>
        <v>0</v>
      </c>
    </row>
    <row r="2643" spans="1:18" x14ac:dyDescent="0.2">
      <c r="A2643" s="77">
        <f t="shared" si="458"/>
        <v>2636</v>
      </c>
      <c r="B2643" s="456">
        <f>'INVENT.Construc&amp;Bat Importé -10'!D2642</f>
        <v>0</v>
      </c>
      <c r="C2643" s="456">
        <f>'INVENT.Construc&amp;Bat Importé -10'!F2642</f>
        <v>0</v>
      </c>
      <c r="D2643" s="456">
        <f>'INVENT.Construc&amp;Bat Importé -10'!C2642</f>
        <v>0</v>
      </c>
      <c r="E2643" s="476">
        <f>'INVENT.Construc&amp;Bat Importé -10'!H2642</f>
        <v>0</v>
      </c>
      <c r="F2643" s="268"/>
      <c r="G2643" s="266">
        <f t="shared" si="459"/>
        <v>0</v>
      </c>
      <c r="H2643" s="84">
        <f t="shared" si="460"/>
        <v>0</v>
      </c>
      <c r="I2643" s="84">
        <f t="shared" si="461"/>
        <v>0</v>
      </c>
      <c r="J2643" s="84">
        <f t="shared" si="462"/>
        <v>0</v>
      </c>
      <c r="K2643" s="84">
        <f t="shared" si="463"/>
        <v>0</v>
      </c>
      <c r="L2643" s="84">
        <f t="shared" si="464"/>
        <v>0</v>
      </c>
      <c r="M2643" s="267"/>
      <c r="N2643" s="267"/>
      <c r="O2643" s="84">
        <f t="shared" si="465"/>
        <v>0</v>
      </c>
      <c r="P2643" s="84">
        <f t="shared" si="466"/>
        <v>0</v>
      </c>
      <c r="Q2643" s="86">
        <f t="shared" si="467"/>
        <v>0</v>
      </c>
      <c r="R2643" s="86">
        <f t="shared" si="468"/>
        <v>0</v>
      </c>
    </row>
    <row r="2644" spans="1:18" x14ac:dyDescent="0.2">
      <c r="A2644" s="77">
        <f t="shared" si="458"/>
        <v>2637</v>
      </c>
      <c r="B2644" s="456">
        <f>'INVENT.Construc&amp;Bat Importé -10'!D2643</f>
        <v>0</v>
      </c>
      <c r="C2644" s="456">
        <f>'INVENT.Construc&amp;Bat Importé -10'!F2643</f>
        <v>0</v>
      </c>
      <c r="D2644" s="456">
        <f>'INVENT.Construc&amp;Bat Importé -10'!C2643</f>
        <v>0</v>
      </c>
      <c r="E2644" s="476">
        <f>'INVENT.Construc&amp;Bat Importé -10'!H2643</f>
        <v>0</v>
      </c>
      <c r="F2644" s="268"/>
      <c r="G2644" s="266">
        <f t="shared" si="459"/>
        <v>0</v>
      </c>
      <c r="H2644" s="84">
        <f t="shared" si="460"/>
        <v>0</v>
      </c>
      <c r="I2644" s="84">
        <f t="shared" si="461"/>
        <v>0</v>
      </c>
      <c r="J2644" s="84">
        <f t="shared" si="462"/>
        <v>0</v>
      </c>
      <c r="K2644" s="84">
        <f t="shared" si="463"/>
        <v>0</v>
      </c>
      <c r="L2644" s="84">
        <f t="shared" si="464"/>
        <v>0</v>
      </c>
      <c r="M2644" s="267"/>
      <c r="N2644" s="267"/>
      <c r="O2644" s="84">
        <f t="shared" si="465"/>
        <v>0</v>
      </c>
      <c r="P2644" s="84">
        <f t="shared" si="466"/>
        <v>0</v>
      </c>
      <c r="Q2644" s="86">
        <f t="shared" si="467"/>
        <v>0</v>
      </c>
      <c r="R2644" s="86">
        <f t="shared" si="468"/>
        <v>0</v>
      </c>
    </row>
    <row r="2645" spans="1:18" x14ac:dyDescent="0.2">
      <c r="A2645" s="77">
        <f t="shared" si="458"/>
        <v>2638</v>
      </c>
      <c r="B2645" s="456">
        <f>'INVENT.Construc&amp;Bat Importé -10'!D2644</f>
        <v>0</v>
      </c>
      <c r="C2645" s="456">
        <f>'INVENT.Construc&amp;Bat Importé -10'!F2644</f>
        <v>0</v>
      </c>
      <c r="D2645" s="456">
        <f>'INVENT.Construc&amp;Bat Importé -10'!C2644</f>
        <v>0</v>
      </c>
      <c r="E2645" s="476">
        <f>'INVENT.Construc&amp;Bat Importé -10'!H2644</f>
        <v>0</v>
      </c>
      <c r="F2645" s="268"/>
      <c r="G2645" s="266">
        <f t="shared" si="459"/>
        <v>0</v>
      </c>
      <c r="H2645" s="84">
        <f t="shared" si="460"/>
        <v>0</v>
      </c>
      <c r="I2645" s="84">
        <f t="shared" si="461"/>
        <v>0</v>
      </c>
      <c r="J2645" s="84">
        <f t="shared" si="462"/>
        <v>0</v>
      </c>
      <c r="K2645" s="84">
        <f t="shared" si="463"/>
        <v>0</v>
      </c>
      <c r="L2645" s="84">
        <f t="shared" si="464"/>
        <v>0</v>
      </c>
      <c r="M2645" s="267"/>
      <c r="N2645" s="267"/>
      <c r="O2645" s="84">
        <f t="shared" si="465"/>
        <v>0</v>
      </c>
      <c r="P2645" s="84">
        <f t="shared" si="466"/>
        <v>0</v>
      </c>
      <c r="Q2645" s="86">
        <f t="shared" si="467"/>
        <v>0</v>
      </c>
      <c r="R2645" s="86">
        <f t="shared" si="468"/>
        <v>0</v>
      </c>
    </row>
    <row r="2646" spans="1:18" x14ac:dyDescent="0.2">
      <c r="A2646" s="77">
        <f t="shared" si="458"/>
        <v>2639</v>
      </c>
      <c r="B2646" s="456">
        <f>'INVENT.Construc&amp;Bat Importé -10'!D2645</f>
        <v>0</v>
      </c>
      <c r="C2646" s="456">
        <f>'INVENT.Construc&amp;Bat Importé -10'!F2645</f>
        <v>0</v>
      </c>
      <c r="D2646" s="456">
        <f>'INVENT.Construc&amp;Bat Importé -10'!C2645</f>
        <v>0</v>
      </c>
      <c r="E2646" s="476">
        <f>'INVENT.Construc&amp;Bat Importé -10'!H2645</f>
        <v>0</v>
      </c>
      <c r="F2646" s="268"/>
      <c r="G2646" s="266">
        <f t="shared" si="459"/>
        <v>0</v>
      </c>
      <c r="H2646" s="84">
        <f t="shared" si="460"/>
        <v>0</v>
      </c>
      <c r="I2646" s="84">
        <f t="shared" si="461"/>
        <v>0</v>
      </c>
      <c r="J2646" s="84">
        <f t="shared" si="462"/>
        <v>0</v>
      </c>
      <c r="K2646" s="84">
        <f t="shared" si="463"/>
        <v>0</v>
      </c>
      <c r="L2646" s="84">
        <f t="shared" si="464"/>
        <v>0</v>
      </c>
      <c r="M2646" s="267"/>
      <c r="N2646" s="267"/>
      <c r="O2646" s="84">
        <f t="shared" si="465"/>
        <v>0</v>
      </c>
      <c r="P2646" s="84">
        <f t="shared" si="466"/>
        <v>0</v>
      </c>
      <c r="Q2646" s="86">
        <f t="shared" si="467"/>
        <v>0</v>
      </c>
      <c r="R2646" s="86">
        <f t="shared" si="468"/>
        <v>0</v>
      </c>
    </row>
    <row r="2647" spans="1:18" x14ac:dyDescent="0.2">
      <c r="A2647" s="77">
        <f t="shared" si="458"/>
        <v>2640</v>
      </c>
      <c r="B2647" s="456">
        <f>'INVENT.Construc&amp;Bat Importé -10'!D2646</f>
        <v>0</v>
      </c>
      <c r="C2647" s="456">
        <f>'INVENT.Construc&amp;Bat Importé -10'!F2646</f>
        <v>0</v>
      </c>
      <c r="D2647" s="456">
        <f>'INVENT.Construc&amp;Bat Importé -10'!C2646</f>
        <v>0</v>
      </c>
      <c r="E2647" s="476">
        <f>'INVENT.Construc&amp;Bat Importé -10'!H2646</f>
        <v>0</v>
      </c>
      <c r="F2647" s="268"/>
      <c r="G2647" s="266">
        <f t="shared" si="459"/>
        <v>0</v>
      </c>
      <c r="H2647" s="84">
        <f t="shared" si="460"/>
        <v>0</v>
      </c>
      <c r="I2647" s="84">
        <f t="shared" si="461"/>
        <v>0</v>
      </c>
      <c r="J2647" s="84">
        <f t="shared" si="462"/>
        <v>0</v>
      </c>
      <c r="K2647" s="84">
        <f t="shared" si="463"/>
        <v>0</v>
      </c>
      <c r="L2647" s="84">
        <f t="shared" si="464"/>
        <v>0</v>
      </c>
      <c r="M2647" s="267"/>
      <c r="N2647" s="267"/>
      <c r="O2647" s="84">
        <f t="shared" si="465"/>
        <v>0</v>
      </c>
      <c r="P2647" s="84">
        <f t="shared" si="466"/>
        <v>0</v>
      </c>
      <c r="Q2647" s="86">
        <f t="shared" si="467"/>
        <v>0</v>
      </c>
      <c r="R2647" s="86">
        <f t="shared" si="468"/>
        <v>0</v>
      </c>
    </row>
    <row r="2648" spans="1:18" x14ac:dyDescent="0.2">
      <c r="A2648" s="77">
        <f t="shared" si="458"/>
        <v>2641</v>
      </c>
      <c r="B2648" s="456">
        <f>'INVENT.Construc&amp;Bat Importé -10'!D2647</f>
        <v>0</v>
      </c>
      <c r="C2648" s="456">
        <f>'INVENT.Construc&amp;Bat Importé -10'!F2647</f>
        <v>0</v>
      </c>
      <c r="D2648" s="456">
        <f>'INVENT.Construc&amp;Bat Importé -10'!C2647</f>
        <v>0</v>
      </c>
      <c r="E2648" s="476">
        <f>'INVENT.Construc&amp;Bat Importé -10'!H2647</f>
        <v>0</v>
      </c>
      <c r="F2648" s="268"/>
      <c r="G2648" s="266">
        <f t="shared" si="459"/>
        <v>0</v>
      </c>
      <c r="H2648" s="84">
        <f t="shared" si="460"/>
        <v>0</v>
      </c>
      <c r="I2648" s="84">
        <f t="shared" si="461"/>
        <v>0</v>
      </c>
      <c r="J2648" s="84">
        <f t="shared" si="462"/>
        <v>0</v>
      </c>
      <c r="K2648" s="84">
        <f t="shared" si="463"/>
        <v>0</v>
      </c>
      <c r="L2648" s="84">
        <f t="shared" si="464"/>
        <v>0</v>
      </c>
      <c r="M2648" s="267"/>
      <c r="N2648" s="267"/>
      <c r="O2648" s="84">
        <f t="shared" si="465"/>
        <v>0</v>
      </c>
      <c r="P2648" s="84">
        <f t="shared" si="466"/>
        <v>0</v>
      </c>
      <c r="Q2648" s="86">
        <f t="shared" si="467"/>
        <v>0</v>
      </c>
      <c r="R2648" s="86">
        <f t="shared" si="468"/>
        <v>0</v>
      </c>
    </row>
    <row r="2649" spans="1:18" x14ac:dyDescent="0.2">
      <c r="A2649" s="77">
        <f t="shared" si="458"/>
        <v>2642</v>
      </c>
      <c r="B2649" s="456">
        <f>'INVENT.Construc&amp;Bat Importé -10'!D2648</f>
        <v>0</v>
      </c>
      <c r="C2649" s="456">
        <f>'INVENT.Construc&amp;Bat Importé -10'!F2648</f>
        <v>0</v>
      </c>
      <c r="D2649" s="456">
        <f>'INVENT.Construc&amp;Bat Importé -10'!C2648</f>
        <v>0</v>
      </c>
      <c r="E2649" s="476">
        <f>'INVENT.Construc&amp;Bat Importé -10'!H2648</f>
        <v>0</v>
      </c>
      <c r="F2649" s="268"/>
      <c r="G2649" s="266">
        <f t="shared" si="459"/>
        <v>0</v>
      </c>
      <c r="H2649" s="84">
        <f t="shared" si="460"/>
        <v>0</v>
      </c>
      <c r="I2649" s="84">
        <f t="shared" si="461"/>
        <v>0</v>
      </c>
      <c r="J2649" s="84">
        <f t="shared" si="462"/>
        <v>0</v>
      </c>
      <c r="K2649" s="84">
        <f t="shared" si="463"/>
        <v>0</v>
      </c>
      <c r="L2649" s="84">
        <f t="shared" si="464"/>
        <v>0</v>
      </c>
      <c r="M2649" s="267"/>
      <c r="N2649" s="267"/>
      <c r="O2649" s="84">
        <f t="shared" si="465"/>
        <v>0</v>
      </c>
      <c r="P2649" s="84">
        <f t="shared" si="466"/>
        <v>0</v>
      </c>
      <c r="Q2649" s="86">
        <f t="shared" si="467"/>
        <v>0</v>
      </c>
      <c r="R2649" s="86">
        <f t="shared" si="468"/>
        <v>0</v>
      </c>
    </row>
    <row r="2650" spans="1:18" x14ac:dyDescent="0.2">
      <c r="A2650" s="77">
        <f t="shared" si="458"/>
        <v>2643</v>
      </c>
      <c r="B2650" s="456">
        <f>'INVENT.Construc&amp;Bat Importé -10'!D2649</f>
        <v>0</v>
      </c>
      <c r="C2650" s="456">
        <f>'INVENT.Construc&amp;Bat Importé -10'!F2649</f>
        <v>0</v>
      </c>
      <c r="D2650" s="456">
        <f>'INVENT.Construc&amp;Bat Importé -10'!C2649</f>
        <v>0</v>
      </c>
      <c r="E2650" s="476">
        <f>'INVENT.Construc&amp;Bat Importé -10'!H2649</f>
        <v>0</v>
      </c>
      <c r="F2650" s="268"/>
      <c r="G2650" s="266">
        <f t="shared" si="459"/>
        <v>0</v>
      </c>
      <c r="H2650" s="84">
        <f t="shared" si="460"/>
        <v>0</v>
      </c>
      <c r="I2650" s="84">
        <f t="shared" si="461"/>
        <v>0</v>
      </c>
      <c r="J2650" s="84">
        <f t="shared" si="462"/>
        <v>0</v>
      </c>
      <c r="K2650" s="84">
        <f t="shared" si="463"/>
        <v>0</v>
      </c>
      <c r="L2650" s="84">
        <f t="shared" si="464"/>
        <v>0</v>
      </c>
      <c r="M2650" s="267"/>
      <c r="N2650" s="267"/>
      <c r="O2650" s="84">
        <f t="shared" si="465"/>
        <v>0</v>
      </c>
      <c r="P2650" s="84">
        <f t="shared" si="466"/>
        <v>0</v>
      </c>
      <c r="Q2650" s="86">
        <f t="shared" si="467"/>
        <v>0</v>
      </c>
      <c r="R2650" s="86">
        <f t="shared" si="468"/>
        <v>0</v>
      </c>
    </row>
    <row r="2651" spans="1:18" x14ac:dyDescent="0.2">
      <c r="A2651" s="77">
        <f t="shared" si="458"/>
        <v>2644</v>
      </c>
      <c r="B2651" s="456">
        <f>'INVENT.Construc&amp;Bat Importé -10'!D2650</f>
        <v>0</v>
      </c>
      <c r="C2651" s="456">
        <f>'INVENT.Construc&amp;Bat Importé -10'!F2650</f>
        <v>0</v>
      </c>
      <c r="D2651" s="456">
        <f>'INVENT.Construc&amp;Bat Importé -10'!C2650</f>
        <v>0</v>
      </c>
      <c r="E2651" s="476">
        <f>'INVENT.Construc&amp;Bat Importé -10'!H2650</f>
        <v>0</v>
      </c>
      <c r="F2651" s="268"/>
      <c r="G2651" s="266">
        <f t="shared" si="459"/>
        <v>0</v>
      </c>
      <c r="H2651" s="84">
        <f t="shared" si="460"/>
        <v>0</v>
      </c>
      <c r="I2651" s="84">
        <f t="shared" si="461"/>
        <v>0</v>
      </c>
      <c r="J2651" s="84">
        <f t="shared" si="462"/>
        <v>0</v>
      </c>
      <c r="K2651" s="84">
        <f t="shared" si="463"/>
        <v>0</v>
      </c>
      <c r="L2651" s="84">
        <f t="shared" si="464"/>
        <v>0</v>
      </c>
      <c r="M2651" s="267"/>
      <c r="N2651" s="267"/>
      <c r="O2651" s="84">
        <f t="shared" si="465"/>
        <v>0</v>
      </c>
      <c r="P2651" s="84">
        <f t="shared" si="466"/>
        <v>0</v>
      </c>
      <c r="Q2651" s="86">
        <f t="shared" si="467"/>
        <v>0</v>
      </c>
      <c r="R2651" s="86">
        <f t="shared" si="468"/>
        <v>0</v>
      </c>
    </row>
    <row r="2652" spans="1:18" x14ac:dyDescent="0.2">
      <c r="A2652" s="77">
        <f t="shared" si="458"/>
        <v>2645</v>
      </c>
      <c r="B2652" s="456">
        <f>'INVENT.Construc&amp;Bat Importé -10'!D2651</f>
        <v>0</v>
      </c>
      <c r="C2652" s="456">
        <f>'INVENT.Construc&amp;Bat Importé -10'!F2651</f>
        <v>0</v>
      </c>
      <c r="D2652" s="456">
        <f>'INVENT.Construc&amp;Bat Importé -10'!C2651</f>
        <v>0</v>
      </c>
      <c r="E2652" s="476">
        <f>'INVENT.Construc&amp;Bat Importé -10'!H2651</f>
        <v>0</v>
      </c>
      <c r="F2652" s="268"/>
      <c r="G2652" s="266">
        <f t="shared" si="459"/>
        <v>0</v>
      </c>
      <c r="H2652" s="84">
        <f t="shared" si="460"/>
        <v>0</v>
      </c>
      <c r="I2652" s="84">
        <f t="shared" si="461"/>
        <v>0</v>
      </c>
      <c r="J2652" s="84">
        <f t="shared" si="462"/>
        <v>0</v>
      </c>
      <c r="K2652" s="84">
        <f t="shared" si="463"/>
        <v>0</v>
      </c>
      <c r="L2652" s="84">
        <f t="shared" si="464"/>
        <v>0</v>
      </c>
      <c r="M2652" s="267"/>
      <c r="N2652" s="267"/>
      <c r="O2652" s="84">
        <f t="shared" si="465"/>
        <v>0</v>
      </c>
      <c r="P2652" s="84">
        <f t="shared" si="466"/>
        <v>0</v>
      </c>
      <c r="Q2652" s="86">
        <f t="shared" si="467"/>
        <v>0</v>
      </c>
      <c r="R2652" s="86">
        <f t="shared" si="468"/>
        <v>0</v>
      </c>
    </row>
    <row r="2653" spans="1:18" x14ac:dyDescent="0.2">
      <c r="A2653" s="77">
        <f t="shared" si="458"/>
        <v>2646</v>
      </c>
      <c r="B2653" s="456">
        <f>'INVENT.Construc&amp;Bat Importé -10'!D2652</f>
        <v>0</v>
      </c>
      <c r="C2653" s="456">
        <f>'INVENT.Construc&amp;Bat Importé -10'!F2652</f>
        <v>0</v>
      </c>
      <c r="D2653" s="456">
        <f>'INVENT.Construc&amp;Bat Importé -10'!C2652</f>
        <v>0</v>
      </c>
      <c r="E2653" s="476">
        <f>'INVENT.Construc&amp;Bat Importé -10'!H2652</f>
        <v>0</v>
      </c>
      <c r="F2653" s="268"/>
      <c r="G2653" s="266">
        <f t="shared" si="459"/>
        <v>0</v>
      </c>
      <c r="H2653" s="84">
        <f t="shared" si="460"/>
        <v>0</v>
      </c>
      <c r="I2653" s="84">
        <f t="shared" si="461"/>
        <v>0</v>
      </c>
      <c r="J2653" s="84">
        <f t="shared" si="462"/>
        <v>0</v>
      </c>
      <c r="K2653" s="84">
        <f t="shared" si="463"/>
        <v>0</v>
      </c>
      <c r="L2653" s="84">
        <f t="shared" si="464"/>
        <v>0</v>
      </c>
      <c r="M2653" s="267"/>
      <c r="N2653" s="267"/>
      <c r="O2653" s="84">
        <f t="shared" si="465"/>
        <v>0</v>
      </c>
      <c r="P2653" s="84">
        <f t="shared" si="466"/>
        <v>0</v>
      </c>
      <c r="Q2653" s="86">
        <f t="shared" si="467"/>
        <v>0</v>
      </c>
      <c r="R2653" s="86">
        <f t="shared" si="468"/>
        <v>0</v>
      </c>
    </row>
    <row r="2654" spans="1:18" x14ac:dyDescent="0.2">
      <c r="A2654" s="77">
        <f t="shared" si="458"/>
        <v>2647</v>
      </c>
      <c r="B2654" s="456">
        <f>'INVENT.Construc&amp;Bat Importé -10'!D2653</f>
        <v>0</v>
      </c>
      <c r="C2654" s="456">
        <f>'INVENT.Construc&amp;Bat Importé -10'!F2653</f>
        <v>0</v>
      </c>
      <c r="D2654" s="456">
        <f>'INVENT.Construc&amp;Bat Importé -10'!C2653</f>
        <v>0</v>
      </c>
      <c r="E2654" s="476">
        <f>'INVENT.Construc&amp;Bat Importé -10'!H2653</f>
        <v>0</v>
      </c>
      <c r="F2654" s="268"/>
      <c r="G2654" s="266">
        <f t="shared" si="459"/>
        <v>0</v>
      </c>
      <c r="H2654" s="84">
        <f t="shared" si="460"/>
        <v>0</v>
      </c>
      <c r="I2654" s="84">
        <f t="shared" si="461"/>
        <v>0</v>
      </c>
      <c r="J2654" s="84">
        <f t="shared" si="462"/>
        <v>0</v>
      </c>
      <c r="K2654" s="84">
        <f t="shared" si="463"/>
        <v>0</v>
      </c>
      <c r="L2654" s="84">
        <f t="shared" si="464"/>
        <v>0</v>
      </c>
      <c r="M2654" s="267"/>
      <c r="N2654" s="267"/>
      <c r="O2654" s="84">
        <f t="shared" si="465"/>
        <v>0</v>
      </c>
      <c r="P2654" s="84">
        <f t="shared" si="466"/>
        <v>0</v>
      </c>
      <c r="Q2654" s="86">
        <f t="shared" si="467"/>
        <v>0</v>
      </c>
      <c r="R2654" s="86">
        <f t="shared" si="468"/>
        <v>0</v>
      </c>
    </row>
    <row r="2655" spans="1:18" x14ac:dyDescent="0.2">
      <c r="A2655" s="77">
        <f t="shared" si="458"/>
        <v>2648</v>
      </c>
      <c r="B2655" s="456">
        <f>'INVENT.Construc&amp;Bat Importé -10'!D2654</f>
        <v>0</v>
      </c>
      <c r="C2655" s="456">
        <f>'INVENT.Construc&amp;Bat Importé -10'!F2654</f>
        <v>0</v>
      </c>
      <c r="D2655" s="456">
        <f>'INVENT.Construc&amp;Bat Importé -10'!C2654</f>
        <v>0</v>
      </c>
      <c r="E2655" s="476">
        <f>'INVENT.Construc&amp;Bat Importé -10'!H2654</f>
        <v>0</v>
      </c>
      <c r="F2655" s="268"/>
      <c r="G2655" s="266">
        <f t="shared" si="459"/>
        <v>0</v>
      </c>
      <c r="H2655" s="84">
        <f t="shared" si="460"/>
        <v>0</v>
      </c>
      <c r="I2655" s="84">
        <f t="shared" si="461"/>
        <v>0</v>
      </c>
      <c r="J2655" s="84">
        <f t="shared" si="462"/>
        <v>0</v>
      </c>
      <c r="K2655" s="84">
        <f t="shared" si="463"/>
        <v>0</v>
      </c>
      <c r="L2655" s="84">
        <f t="shared" si="464"/>
        <v>0</v>
      </c>
      <c r="M2655" s="267"/>
      <c r="N2655" s="267"/>
      <c r="O2655" s="84">
        <f t="shared" si="465"/>
        <v>0</v>
      </c>
      <c r="P2655" s="84">
        <f t="shared" si="466"/>
        <v>0</v>
      </c>
      <c r="Q2655" s="86">
        <f t="shared" si="467"/>
        <v>0</v>
      </c>
      <c r="R2655" s="86">
        <f t="shared" si="468"/>
        <v>0</v>
      </c>
    </row>
    <row r="2656" spans="1:18" x14ac:dyDescent="0.2">
      <c r="A2656" s="77">
        <f t="shared" si="458"/>
        <v>2649</v>
      </c>
      <c r="B2656" s="456">
        <f>'INVENT.Construc&amp;Bat Importé -10'!D2655</f>
        <v>0</v>
      </c>
      <c r="C2656" s="456">
        <f>'INVENT.Construc&amp;Bat Importé -10'!F2655</f>
        <v>0</v>
      </c>
      <c r="D2656" s="456">
        <f>'INVENT.Construc&amp;Bat Importé -10'!C2655</f>
        <v>0</v>
      </c>
      <c r="E2656" s="476">
        <f>'INVENT.Construc&amp;Bat Importé -10'!H2655</f>
        <v>0</v>
      </c>
      <c r="F2656" s="268"/>
      <c r="G2656" s="266">
        <f t="shared" si="459"/>
        <v>0</v>
      </c>
      <c r="H2656" s="84">
        <f t="shared" si="460"/>
        <v>0</v>
      </c>
      <c r="I2656" s="84">
        <f t="shared" si="461"/>
        <v>0</v>
      </c>
      <c r="J2656" s="84">
        <f t="shared" si="462"/>
        <v>0</v>
      </c>
      <c r="K2656" s="84">
        <f t="shared" si="463"/>
        <v>0</v>
      </c>
      <c r="L2656" s="84">
        <f t="shared" si="464"/>
        <v>0</v>
      </c>
      <c r="M2656" s="267"/>
      <c r="N2656" s="267"/>
      <c r="O2656" s="84">
        <f t="shared" si="465"/>
        <v>0</v>
      </c>
      <c r="P2656" s="84">
        <f t="shared" si="466"/>
        <v>0</v>
      </c>
      <c r="Q2656" s="86">
        <f t="shared" si="467"/>
        <v>0</v>
      </c>
      <c r="R2656" s="86">
        <f t="shared" si="468"/>
        <v>0</v>
      </c>
    </row>
    <row r="2657" spans="1:18" x14ac:dyDescent="0.2">
      <c r="A2657" s="77">
        <f t="shared" si="458"/>
        <v>2650</v>
      </c>
      <c r="B2657" s="456">
        <f>'INVENT.Construc&amp;Bat Importé -10'!D2656</f>
        <v>0</v>
      </c>
      <c r="C2657" s="456">
        <f>'INVENT.Construc&amp;Bat Importé -10'!F2656</f>
        <v>0</v>
      </c>
      <c r="D2657" s="456">
        <f>'INVENT.Construc&amp;Bat Importé -10'!C2656</f>
        <v>0</v>
      </c>
      <c r="E2657" s="476">
        <f>'INVENT.Construc&amp;Bat Importé -10'!H2656</f>
        <v>0</v>
      </c>
      <c r="F2657" s="268"/>
      <c r="G2657" s="266">
        <f t="shared" si="459"/>
        <v>0</v>
      </c>
      <c r="H2657" s="84">
        <f t="shared" si="460"/>
        <v>0</v>
      </c>
      <c r="I2657" s="84">
        <f t="shared" si="461"/>
        <v>0</v>
      </c>
      <c r="J2657" s="84">
        <f t="shared" si="462"/>
        <v>0</v>
      </c>
      <c r="K2657" s="84">
        <f t="shared" si="463"/>
        <v>0</v>
      </c>
      <c r="L2657" s="84">
        <f t="shared" si="464"/>
        <v>0</v>
      </c>
      <c r="M2657" s="267"/>
      <c r="N2657" s="267"/>
      <c r="O2657" s="84">
        <f t="shared" si="465"/>
        <v>0</v>
      </c>
      <c r="P2657" s="84">
        <f t="shared" si="466"/>
        <v>0</v>
      </c>
      <c r="Q2657" s="86">
        <f t="shared" si="467"/>
        <v>0</v>
      </c>
      <c r="R2657" s="86">
        <f t="shared" si="468"/>
        <v>0</v>
      </c>
    </row>
    <row r="2658" spans="1:18" x14ac:dyDescent="0.2">
      <c r="A2658" s="77">
        <f t="shared" si="458"/>
        <v>2651</v>
      </c>
      <c r="B2658" s="456">
        <f>'INVENT.Construc&amp;Bat Importé -10'!D2657</f>
        <v>0</v>
      </c>
      <c r="C2658" s="456">
        <f>'INVENT.Construc&amp;Bat Importé -10'!F2657</f>
        <v>0</v>
      </c>
      <c r="D2658" s="456">
        <f>'INVENT.Construc&amp;Bat Importé -10'!C2657</f>
        <v>0</v>
      </c>
      <c r="E2658" s="476">
        <f>'INVENT.Construc&amp;Bat Importé -10'!H2657</f>
        <v>0</v>
      </c>
      <c r="F2658" s="268"/>
      <c r="G2658" s="266">
        <f t="shared" si="459"/>
        <v>0</v>
      </c>
      <c r="H2658" s="84">
        <f t="shared" si="460"/>
        <v>0</v>
      </c>
      <c r="I2658" s="84">
        <f t="shared" si="461"/>
        <v>0</v>
      </c>
      <c r="J2658" s="84">
        <f t="shared" si="462"/>
        <v>0</v>
      </c>
      <c r="K2658" s="84">
        <f t="shared" si="463"/>
        <v>0</v>
      </c>
      <c r="L2658" s="84">
        <f t="shared" si="464"/>
        <v>0</v>
      </c>
      <c r="M2658" s="267"/>
      <c r="N2658" s="267"/>
      <c r="O2658" s="84">
        <f t="shared" si="465"/>
        <v>0</v>
      </c>
      <c r="P2658" s="84">
        <f t="shared" si="466"/>
        <v>0</v>
      </c>
      <c r="Q2658" s="86">
        <f t="shared" si="467"/>
        <v>0</v>
      </c>
      <c r="R2658" s="86">
        <f t="shared" si="468"/>
        <v>0</v>
      </c>
    </row>
    <row r="2659" spans="1:18" x14ac:dyDescent="0.2">
      <c r="A2659" s="77">
        <f t="shared" si="458"/>
        <v>2652</v>
      </c>
      <c r="B2659" s="456">
        <f>'INVENT.Construc&amp;Bat Importé -10'!D2658</f>
        <v>0</v>
      </c>
      <c r="C2659" s="456">
        <f>'INVENT.Construc&amp;Bat Importé -10'!F2658</f>
        <v>0</v>
      </c>
      <c r="D2659" s="456">
        <f>'INVENT.Construc&amp;Bat Importé -10'!C2658</f>
        <v>0</v>
      </c>
      <c r="E2659" s="476">
        <f>'INVENT.Construc&amp;Bat Importé -10'!H2658</f>
        <v>0</v>
      </c>
      <c r="F2659" s="268"/>
      <c r="G2659" s="266">
        <f t="shared" si="459"/>
        <v>0</v>
      </c>
      <c r="H2659" s="84">
        <f t="shared" si="460"/>
        <v>0</v>
      </c>
      <c r="I2659" s="84">
        <f t="shared" si="461"/>
        <v>0</v>
      </c>
      <c r="J2659" s="84">
        <f t="shared" si="462"/>
        <v>0</v>
      </c>
      <c r="K2659" s="84">
        <f t="shared" si="463"/>
        <v>0</v>
      </c>
      <c r="L2659" s="84">
        <f t="shared" si="464"/>
        <v>0</v>
      </c>
      <c r="M2659" s="267"/>
      <c r="N2659" s="267"/>
      <c r="O2659" s="84">
        <f t="shared" si="465"/>
        <v>0</v>
      </c>
      <c r="P2659" s="84">
        <f t="shared" si="466"/>
        <v>0</v>
      </c>
      <c r="Q2659" s="86">
        <f t="shared" si="467"/>
        <v>0</v>
      </c>
      <c r="R2659" s="86">
        <f t="shared" si="468"/>
        <v>0</v>
      </c>
    </row>
    <row r="2660" spans="1:18" x14ac:dyDescent="0.2">
      <c r="A2660" s="77">
        <f t="shared" si="458"/>
        <v>2653</v>
      </c>
      <c r="B2660" s="456">
        <f>'INVENT.Construc&amp;Bat Importé -10'!D2659</f>
        <v>0</v>
      </c>
      <c r="C2660" s="456">
        <f>'INVENT.Construc&amp;Bat Importé -10'!F2659</f>
        <v>0</v>
      </c>
      <c r="D2660" s="456">
        <f>'INVENT.Construc&amp;Bat Importé -10'!C2659</f>
        <v>0</v>
      </c>
      <c r="E2660" s="476">
        <f>'INVENT.Construc&amp;Bat Importé -10'!H2659</f>
        <v>0</v>
      </c>
      <c r="F2660" s="268"/>
      <c r="G2660" s="266">
        <f t="shared" si="459"/>
        <v>0</v>
      </c>
      <c r="H2660" s="84">
        <f t="shared" si="460"/>
        <v>0</v>
      </c>
      <c r="I2660" s="84">
        <f t="shared" si="461"/>
        <v>0</v>
      </c>
      <c r="J2660" s="84">
        <f t="shared" si="462"/>
        <v>0</v>
      </c>
      <c r="K2660" s="84">
        <f t="shared" si="463"/>
        <v>0</v>
      </c>
      <c r="L2660" s="84">
        <f t="shared" si="464"/>
        <v>0</v>
      </c>
      <c r="M2660" s="267"/>
      <c r="N2660" s="267"/>
      <c r="O2660" s="84">
        <f t="shared" si="465"/>
        <v>0</v>
      </c>
      <c r="P2660" s="84">
        <f t="shared" si="466"/>
        <v>0</v>
      </c>
      <c r="Q2660" s="86">
        <f t="shared" si="467"/>
        <v>0</v>
      </c>
      <c r="R2660" s="86">
        <f t="shared" si="468"/>
        <v>0</v>
      </c>
    </row>
    <row r="2661" spans="1:18" x14ac:dyDescent="0.2">
      <c r="A2661" s="77">
        <f t="shared" si="458"/>
        <v>2654</v>
      </c>
      <c r="B2661" s="456">
        <f>'INVENT.Construc&amp;Bat Importé -10'!D2660</f>
        <v>0</v>
      </c>
      <c r="C2661" s="456">
        <f>'INVENT.Construc&amp;Bat Importé -10'!F2660</f>
        <v>0</v>
      </c>
      <c r="D2661" s="456">
        <f>'INVENT.Construc&amp;Bat Importé -10'!C2660</f>
        <v>0</v>
      </c>
      <c r="E2661" s="476">
        <f>'INVENT.Construc&amp;Bat Importé -10'!H2660</f>
        <v>0</v>
      </c>
      <c r="F2661" s="268"/>
      <c r="G2661" s="266">
        <f t="shared" si="459"/>
        <v>0</v>
      </c>
      <c r="H2661" s="84">
        <f t="shared" si="460"/>
        <v>0</v>
      </c>
      <c r="I2661" s="84">
        <f t="shared" si="461"/>
        <v>0</v>
      </c>
      <c r="J2661" s="84">
        <f t="shared" si="462"/>
        <v>0</v>
      </c>
      <c r="K2661" s="84">
        <f t="shared" si="463"/>
        <v>0</v>
      </c>
      <c r="L2661" s="84">
        <f t="shared" si="464"/>
        <v>0</v>
      </c>
      <c r="M2661" s="267"/>
      <c r="N2661" s="267"/>
      <c r="O2661" s="84">
        <f t="shared" si="465"/>
        <v>0</v>
      </c>
      <c r="P2661" s="84">
        <f t="shared" si="466"/>
        <v>0</v>
      </c>
      <c r="Q2661" s="86">
        <f t="shared" si="467"/>
        <v>0</v>
      </c>
      <c r="R2661" s="86">
        <f t="shared" si="468"/>
        <v>0</v>
      </c>
    </row>
    <row r="2662" spans="1:18" x14ac:dyDescent="0.2">
      <c r="A2662" s="77">
        <f t="shared" si="458"/>
        <v>2655</v>
      </c>
      <c r="B2662" s="456">
        <f>'INVENT.Construc&amp;Bat Importé -10'!D2661</f>
        <v>0</v>
      </c>
      <c r="C2662" s="456">
        <f>'INVENT.Construc&amp;Bat Importé -10'!F2661</f>
        <v>0</v>
      </c>
      <c r="D2662" s="456">
        <f>'INVENT.Construc&amp;Bat Importé -10'!C2661</f>
        <v>0</v>
      </c>
      <c r="E2662" s="476">
        <f>'INVENT.Construc&amp;Bat Importé -10'!H2661</f>
        <v>0</v>
      </c>
      <c r="F2662" s="268"/>
      <c r="G2662" s="266">
        <f t="shared" si="459"/>
        <v>0</v>
      </c>
      <c r="H2662" s="84">
        <f t="shared" si="460"/>
        <v>0</v>
      </c>
      <c r="I2662" s="84">
        <f t="shared" si="461"/>
        <v>0</v>
      </c>
      <c r="J2662" s="84">
        <f t="shared" si="462"/>
        <v>0</v>
      </c>
      <c r="K2662" s="84">
        <f t="shared" si="463"/>
        <v>0</v>
      </c>
      <c r="L2662" s="84">
        <f t="shared" si="464"/>
        <v>0</v>
      </c>
      <c r="M2662" s="267"/>
      <c r="N2662" s="267"/>
      <c r="O2662" s="84">
        <f t="shared" si="465"/>
        <v>0</v>
      </c>
      <c r="P2662" s="84">
        <f t="shared" si="466"/>
        <v>0</v>
      </c>
      <c r="Q2662" s="86">
        <f t="shared" si="467"/>
        <v>0</v>
      </c>
      <c r="R2662" s="86">
        <f t="shared" si="468"/>
        <v>0</v>
      </c>
    </row>
    <row r="2663" spans="1:18" x14ac:dyDescent="0.2">
      <c r="A2663" s="77">
        <f t="shared" si="458"/>
        <v>2656</v>
      </c>
      <c r="B2663" s="456">
        <f>'INVENT.Construc&amp;Bat Importé -10'!D2662</f>
        <v>0</v>
      </c>
      <c r="C2663" s="456">
        <f>'INVENT.Construc&amp;Bat Importé -10'!F2662</f>
        <v>0</v>
      </c>
      <c r="D2663" s="456">
        <f>'INVENT.Construc&amp;Bat Importé -10'!C2662</f>
        <v>0</v>
      </c>
      <c r="E2663" s="476">
        <f>'INVENT.Construc&amp;Bat Importé -10'!H2662</f>
        <v>0</v>
      </c>
      <c r="F2663" s="268"/>
      <c r="G2663" s="266">
        <f t="shared" si="459"/>
        <v>0</v>
      </c>
      <c r="H2663" s="84">
        <f t="shared" si="460"/>
        <v>0</v>
      </c>
      <c r="I2663" s="84">
        <f t="shared" si="461"/>
        <v>0</v>
      </c>
      <c r="J2663" s="84">
        <f t="shared" si="462"/>
        <v>0</v>
      </c>
      <c r="K2663" s="84">
        <f t="shared" si="463"/>
        <v>0</v>
      </c>
      <c r="L2663" s="84">
        <f t="shared" si="464"/>
        <v>0</v>
      </c>
      <c r="M2663" s="267"/>
      <c r="N2663" s="267"/>
      <c r="O2663" s="84">
        <f t="shared" si="465"/>
        <v>0</v>
      </c>
      <c r="P2663" s="84">
        <f t="shared" si="466"/>
        <v>0</v>
      </c>
      <c r="Q2663" s="86">
        <f t="shared" si="467"/>
        <v>0</v>
      </c>
      <c r="R2663" s="86">
        <f t="shared" si="468"/>
        <v>0</v>
      </c>
    </row>
    <row r="2664" spans="1:18" x14ac:dyDescent="0.2">
      <c r="A2664" s="77">
        <f t="shared" si="458"/>
        <v>2657</v>
      </c>
      <c r="B2664" s="456">
        <f>'INVENT.Construc&amp;Bat Importé -10'!D2663</f>
        <v>0</v>
      </c>
      <c r="C2664" s="456">
        <f>'INVENT.Construc&amp;Bat Importé -10'!F2663</f>
        <v>0</v>
      </c>
      <c r="D2664" s="456">
        <f>'INVENT.Construc&amp;Bat Importé -10'!C2663</f>
        <v>0</v>
      </c>
      <c r="E2664" s="476">
        <f>'INVENT.Construc&amp;Bat Importé -10'!H2663</f>
        <v>0</v>
      </c>
      <c r="F2664" s="268"/>
      <c r="G2664" s="266">
        <f t="shared" si="459"/>
        <v>0</v>
      </c>
      <c r="H2664" s="84">
        <f t="shared" si="460"/>
        <v>0</v>
      </c>
      <c r="I2664" s="84">
        <f t="shared" si="461"/>
        <v>0</v>
      </c>
      <c r="J2664" s="84">
        <f t="shared" si="462"/>
        <v>0</v>
      </c>
      <c r="K2664" s="84">
        <f t="shared" si="463"/>
        <v>0</v>
      </c>
      <c r="L2664" s="84">
        <f t="shared" si="464"/>
        <v>0</v>
      </c>
      <c r="M2664" s="267"/>
      <c r="N2664" s="267"/>
      <c r="O2664" s="84">
        <f t="shared" si="465"/>
        <v>0</v>
      </c>
      <c r="P2664" s="84">
        <f t="shared" si="466"/>
        <v>0</v>
      </c>
      <c r="Q2664" s="86">
        <f t="shared" si="467"/>
        <v>0</v>
      </c>
      <c r="R2664" s="86">
        <f t="shared" si="468"/>
        <v>0</v>
      </c>
    </row>
    <row r="2665" spans="1:18" x14ac:dyDescent="0.2">
      <c r="A2665" s="77">
        <f t="shared" si="458"/>
        <v>2658</v>
      </c>
      <c r="B2665" s="456">
        <f>'INVENT.Construc&amp;Bat Importé -10'!D2664</f>
        <v>0</v>
      </c>
      <c r="C2665" s="456">
        <f>'INVENT.Construc&amp;Bat Importé -10'!F2664</f>
        <v>0</v>
      </c>
      <c r="D2665" s="456">
        <f>'INVENT.Construc&amp;Bat Importé -10'!C2664</f>
        <v>0</v>
      </c>
      <c r="E2665" s="476">
        <f>'INVENT.Construc&amp;Bat Importé -10'!H2664</f>
        <v>0</v>
      </c>
      <c r="F2665" s="268"/>
      <c r="G2665" s="266">
        <f t="shared" si="459"/>
        <v>0</v>
      </c>
      <c r="H2665" s="84">
        <f t="shared" si="460"/>
        <v>0</v>
      </c>
      <c r="I2665" s="84">
        <f t="shared" si="461"/>
        <v>0</v>
      </c>
      <c r="J2665" s="84">
        <f t="shared" si="462"/>
        <v>0</v>
      </c>
      <c r="K2665" s="84">
        <f t="shared" si="463"/>
        <v>0</v>
      </c>
      <c r="L2665" s="84">
        <f t="shared" si="464"/>
        <v>0</v>
      </c>
      <c r="M2665" s="267"/>
      <c r="N2665" s="267"/>
      <c r="O2665" s="84">
        <f t="shared" si="465"/>
        <v>0</v>
      </c>
      <c r="P2665" s="84">
        <f t="shared" si="466"/>
        <v>0</v>
      </c>
      <c r="Q2665" s="86">
        <f t="shared" si="467"/>
        <v>0</v>
      </c>
      <c r="R2665" s="86">
        <f t="shared" si="468"/>
        <v>0</v>
      </c>
    </row>
    <row r="2666" spans="1:18" x14ac:dyDescent="0.2">
      <c r="A2666" s="77">
        <f t="shared" si="458"/>
        <v>2659</v>
      </c>
      <c r="B2666" s="456">
        <f>'INVENT.Construc&amp;Bat Importé -10'!D2665</f>
        <v>0</v>
      </c>
      <c r="C2666" s="456">
        <f>'INVENT.Construc&amp;Bat Importé -10'!F2665</f>
        <v>0</v>
      </c>
      <c r="D2666" s="456">
        <f>'INVENT.Construc&amp;Bat Importé -10'!C2665</f>
        <v>0</v>
      </c>
      <c r="E2666" s="476">
        <f>'INVENT.Construc&amp;Bat Importé -10'!H2665</f>
        <v>0</v>
      </c>
      <c r="F2666" s="268"/>
      <c r="G2666" s="266">
        <f t="shared" si="459"/>
        <v>0</v>
      </c>
      <c r="H2666" s="84">
        <f t="shared" si="460"/>
        <v>0</v>
      </c>
      <c r="I2666" s="84">
        <f t="shared" si="461"/>
        <v>0</v>
      </c>
      <c r="J2666" s="84">
        <f t="shared" si="462"/>
        <v>0</v>
      </c>
      <c r="K2666" s="84">
        <f t="shared" si="463"/>
        <v>0</v>
      </c>
      <c r="L2666" s="84">
        <f t="shared" si="464"/>
        <v>0</v>
      </c>
      <c r="M2666" s="267"/>
      <c r="N2666" s="267"/>
      <c r="O2666" s="84">
        <f t="shared" si="465"/>
        <v>0</v>
      </c>
      <c r="P2666" s="84">
        <f t="shared" si="466"/>
        <v>0</v>
      </c>
      <c r="Q2666" s="86">
        <f t="shared" si="467"/>
        <v>0</v>
      </c>
      <c r="R2666" s="86">
        <f t="shared" si="468"/>
        <v>0</v>
      </c>
    </row>
    <row r="2667" spans="1:18" x14ac:dyDescent="0.2">
      <c r="A2667" s="77">
        <f t="shared" si="458"/>
        <v>2660</v>
      </c>
      <c r="B2667" s="456">
        <f>'INVENT.Construc&amp;Bat Importé -10'!D2666</f>
        <v>0</v>
      </c>
      <c r="C2667" s="456">
        <f>'INVENT.Construc&amp;Bat Importé -10'!F2666</f>
        <v>0</v>
      </c>
      <c r="D2667" s="456">
        <f>'INVENT.Construc&amp;Bat Importé -10'!C2666</f>
        <v>0</v>
      </c>
      <c r="E2667" s="476">
        <f>'INVENT.Construc&amp;Bat Importé -10'!H2666</f>
        <v>0</v>
      </c>
      <c r="F2667" s="268"/>
      <c r="G2667" s="266">
        <f t="shared" si="459"/>
        <v>0</v>
      </c>
      <c r="H2667" s="84">
        <f t="shared" si="460"/>
        <v>0</v>
      </c>
      <c r="I2667" s="84">
        <f t="shared" si="461"/>
        <v>0</v>
      </c>
      <c r="J2667" s="84">
        <f t="shared" si="462"/>
        <v>0</v>
      </c>
      <c r="K2667" s="84">
        <f t="shared" si="463"/>
        <v>0</v>
      </c>
      <c r="L2667" s="84">
        <f t="shared" si="464"/>
        <v>0</v>
      </c>
      <c r="M2667" s="267"/>
      <c r="N2667" s="267"/>
      <c r="O2667" s="84">
        <f t="shared" si="465"/>
        <v>0</v>
      </c>
      <c r="P2667" s="84">
        <f t="shared" si="466"/>
        <v>0</v>
      </c>
      <c r="Q2667" s="86">
        <f t="shared" si="467"/>
        <v>0</v>
      </c>
      <c r="R2667" s="86">
        <f t="shared" si="468"/>
        <v>0</v>
      </c>
    </row>
    <row r="2668" spans="1:18" x14ac:dyDescent="0.2">
      <c r="A2668" s="77">
        <f t="shared" si="458"/>
        <v>2661</v>
      </c>
      <c r="B2668" s="456">
        <f>'INVENT.Construc&amp;Bat Importé -10'!D2667</f>
        <v>0</v>
      </c>
      <c r="C2668" s="456">
        <f>'INVENT.Construc&amp;Bat Importé -10'!F2667</f>
        <v>0</v>
      </c>
      <c r="D2668" s="456">
        <f>'INVENT.Construc&amp;Bat Importé -10'!C2667</f>
        <v>0</v>
      </c>
      <c r="E2668" s="476">
        <f>'INVENT.Construc&amp;Bat Importé -10'!H2667</f>
        <v>0</v>
      </c>
      <c r="F2668" s="268"/>
      <c r="G2668" s="266">
        <f t="shared" si="459"/>
        <v>0</v>
      </c>
      <c r="H2668" s="84">
        <f t="shared" si="460"/>
        <v>0</v>
      </c>
      <c r="I2668" s="84">
        <f t="shared" si="461"/>
        <v>0</v>
      </c>
      <c r="J2668" s="84">
        <f t="shared" si="462"/>
        <v>0</v>
      </c>
      <c r="K2668" s="84">
        <f t="shared" si="463"/>
        <v>0</v>
      </c>
      <c r="L2668" s="84">
        <f t="shared" si="464"/>
        <v>0</v>
      </c>
      <c r="M2668" s="267"/>
      <c r="N2668" s="267"/>
      <c r="O2668" s="84">
        <f t="shared" si="465"/>
        <v>0</v>
      </c>
      <c r="P2668" s="84">
        <f t="shared" si="466"/>
        <v>0</v>
      </c>
      <c r="Q2668" s="86">
        <f t="shared" si="467"/>
        <v>0</v>
      </c>
      <c r="R2668" s="86">
        <f t="shared" si="468"/>
        <v>0</v>
      </c>
    </row>
    <row r="2669" spans="1:18" x14ac:dyDescent="0.2">
      <c r="A2669" s="77">
        <f t="shared" si="458"/>
        <v>2662</v>
      </c>
      <c r="B2669" s="456">
        <f>'INVENT.Construc&amp;Bat Importé -10'!D2668</f>
        <v>0</v>
      </c>
      <c r="C2669" s="456">
        <f>'INVENT.Construc&amp;Bat Importé -10'!F2668</f>
        <v>0</v>
      </c>
      <c r="D2669" s="456">
        <f>'INVENT.Construc&amp;Bat Importé -10'!C2668</f>
        <v>0</v>
      </c>
      <c r="E2669" s="476">
        <f>'INVENT.Construc&amp;Bat Importé -10'!H2668</f>
        <v>0</v>
      </c>
      <c r="F2669" s="268"/>
      <c r="G2669" s="266">
        <f t="shared" si="459"/>
        <v>0</v>
      </c>
      <c r="H2669" s="84">
        <f t="shared" si="460"/>
        <v>0</v>
      </c>
      <c r="I2669" s="84">
        <f t="shared" si="461"/>
        <v>0</v>
      </c>
      <c r="J2669" s="84">
        <f t="shared" si="462"/>
        <v>0</v>
      </c>
      <c r="K2669" s="84">
        <f t="shared" si="463"/>
        <v>0</v>
      </c>
      <c r="L2669" s="84">
        <f t="shared" si="464"/>
        <v>0</v>
      </c>
      <c r="M2669" s="267"/>
      <c r="N2669" s="267"/>
      <c r="O2669" s="84">
        <f t="shared" si="465"/>
        <v>0</v>
      </c>
      <c r="P2669" s="84">
        <f t="shared" si="466"/>
        <v>0</v>
      </c>
      <c r="Q2669" s="86">
        <f t="shared" si="467"/>
        <v>0</v>
      </c>
      <c r="R2669" s="86">
        <f t="shared" si="468"/>
        <v>0</v>
      </c>
    </row>
    <row r="2670" spans="1:18" x14ac:dyDescent="0.2">
      <c r="A2670" s="77">
        <f t="shared" si="458"/>
        <v>2663</v>
      </c>
      <c r="B2670" s="456">
        <f>'INVENT.Construc&amp;Bat Importé -10'!D2669</f>
        <v>0</v>
      </c>
      <c r="C2670" s="456">
        <f>'INVENT.Construc&amp;Bat Importé -10'!F2669</f>
        <v>0</v>
      </c>
      <c r="D2670" s="456">
        <f>'INVENT.Construc&amp;Bat Importé -10'!C2669</f>
        <v>0</v>
      </c>
      <c r="E2670" s="476">
        <f>'INVENT.Construc&amp;Bat Importé -10'!H2669</f>
        <v>0</v>
      </c>
      <c r="F2670" s="268"/>
      <c r="G2670" s="266">
        <f t="shared" si="459"/>
        <v>0</v>
      </c>
      <c r="H2670" s="84">
        <f t="shared" si="460"/>
        <v>0</v>
      </c>
      <c r="I2670" s="84">
        <f t="shared" si="461"/>
        <v>0</v>
      </c>
      <c r="J2670" s="84">
        <f t="shared" si="462"/>
        <v>0</v>
      </c>
      <c r="K2670" s="84">
        <f t="shared" si="463"/>
        <v>0</v>
      </c>
      <c r="L2670" s="84">
        <f t="shared" si="464"/>
        <v>0</v>
      </c>
      <c r="M2670" s="267"/>
      <c r="N2670" s="267"/>
      <c r="O2670" s="84">
        <f t="shared" si="465"/>
        <v>0</v>
      </c>
      <c r="P2670" s="84">
        <f t="shared" si="466"/>
        <v>0</v>
      </c>
      <c r="Q2670" s="86">
        <f t="shared" si="467"/>
        <v>0</v>
      </c>
      <c r="R2670" s="86">
        <f t="shared" si="468"/>
        <v>0</v>
      </c>
    </row>
    <row r="2671" spans="1:18" x14ac:dyDescent="0.2">
      <c r="A2671" s="77">
        <f t="shared" ref="A2671:A2732" si="469">+A2670+1</f>
        <v>2664</v>
      </c>
      <c r="B2671" s="456">
        <f>'INVENT.Construc&amp;Bat Importé -10'!D2670</f>
        <v>0</v>
      </c>
      <c r="C2671" s="456">
        <f>'INVENT.Construc&amp;Bat Importé -10'!F2670</f>
        <v>0</v>
      </c>
      <c r="D2671" s="456">
        <f>'INVENT.Construc&amp;Bat Importé -10'!C2670</f>
        <v>0</v>
      </c>
      <c r="E2671" s="476">
        <f>'INVENT.Construc&amp;Bat Importé -10'!H2670</f>
        <v>0</v>
      </c>
      <c r="F2671" s="268"/>
      <c r="G2671" s="266">
        <f t="shared" si="459"/>
        <v>0</v>
      </c>
      <c r="H2671" s="84">
        <f t="shared" si="460"/>
        <v>0</v>
      </c>
      <c r="I2671" s="84">
        <f t="shared" si="461"/>
        <v>0</v>
      </c>
      <c r="J2671" s="84">
        <f t="shared" si="462"/>
        <v>0</v>
      </c>
      <c r="K2671" s="84">
        <f t="shared" si="463"/>
        <v>0</v>
      </c>
      <c r="L2671" s="84">
        <f t="shared" si="464"/>
        <v>0</v>
      </c>
      <c r="M2671" s="267"/>
      <c r="N2671" s="267"/>
      <c r="O2671" s="84">
        <f t="shared" si="465"/>
        <v>0</v>
      </c>
      <c r="P2671" s="84">
        <f t="shared" si="466"/>
        <v>0</v>
      </c>
      <c r="Q2671" s="86">
        <f t="shared" si="467"/>
        <v>0</v>
      </c>
      <c r="R2671" s="86">
        <f t="shared" si="468"/>
        <v>0</v>
      </c>
    </row>
    <row r="2672" spans="1:18" x14ac:dyDescent="0.2">
      <c r="A2672" s="77">
        <f t="shared" si="469"/>
        <v>2665</v>
      </c>
      <c r="B2672" s="456">
        <f>'INVENT.Construc&amp;Bat Importé -10'!D2671</f>
        <v>0</v>
      </c>
      <c r="C2672" s="456">
        <f>'INVENT.Construc&amp;Bat Importé -10'!F2671</f>
        <v>0</v>
      </c>
      <c r="D2672" s="456">
        <f>'INVENT.Construc&amp;Bat Importé -10'!C2671</f>
        <v>0</v>
      </c>
      <c r="E2672" s="476">
        <f>'INVENT.Construc&amp;Bat Importé -10'!H2671</f>
        <v>0</v>
      </c>
      <c r="F2672" s="268"/>
      <c r="G2672" s="266">
        <f t="shared" si="459"/>
        <v>0</v>
      </c>
      <c r="H2672" s="84">
        <f t="shared" si="460"/>
        <v>0</v>
      </c>
      <c r="I2672" s="84">
        <f t="shared" si="461"/>
        <v>0</v>
      </c>
      <c r="J2672" s="84">
        <f t="shared" si="462"/>
        <v>0</v>
      </c>
      <c r="K2672" s="84">
        <f t="shared" si="463"/>
        <v>0</v>
      </c>
      <c r="L2672" s="84">
        <f t="shared" si="464"/>
        <v>0</v>
      </c>
      <c r="M2672" s="267"/>
      <c r="N2672" s="267"/>
      <c r="O2672" s="84">
        <f t="shared" si="465"/>
        <v>0</v>
      </c>
      <c r="P2672" s="84">
        <f t="shared" si="466"/>
        <v>0</v>
      </c>
      <c r="Q2672" s="86">
        <f t="shared" si="467"/>
        <v>0</v>
      </c>
      <c r="R2672" s="86">
        <f t="shared" si="468"/>
        <v>0</v>
      </c>
    </row>
    <row r="2673" spans="1:18" x14ac:dyDescent="0.2">
      <c r="A2673" s="77">
        <f t="shared" si="469"/>
        <v>2666</v>
      </c>
      <c r="B2673" s="456">
        <f>'INVENT.Construc&amp;Bat Importé -10'!D2672</f>
        <v>0</v>
      </c>
      <c r="C2673" s="456">
        <f>'INVENT.Construc&amp;Bat Importé -10'!F2672</f>
        <v>0</v>
      </c>
      <c r="D2673" s="456">
        <f>'INVENT.Construc&amp;Bat Importé -10'!C2672</f>
        <v>0</v>
      </c>
      <c r="E2673" s="476">
        <f>'INVENT.Construc&amp;Bat Importé -10'!H2672</f>
        <v>0</v>
      </c>
      <c r="F2673" s="268"/>
      <c r="G2673" s="266">
        <f t="shared" si="459"/>
        <v>0</v>
      </c>
      <c r="H2673" s="84">
        <f t="shared" si="460"/>
        <v>0</v>
      </c>
      <c r="I2673" s="84">
        <f t="shared" si="461"/>
        <v>0</v>
      </c>
      <c r="J2673" s="84">
        <f t="shared" si="462"/>
        <v>0</v>
      </c>
      <c r="K2673" s="84">
        <f t="shared" si="463"/>
        <v>0</v>
      </c>
      <c r="L2673" s="84">
        <f t="shared" si="464"/>
        <v>0</v>
      </c>
      <c r="M2673" s="267"/>
      <c r="N2673" s="267"/>
      <c r="O2673" s="84">
        <f t="shared" si="465"/>
        <v>0</v>
      </c>
      <c r="P2673" s="84">
        <f t="shared" si="466"/>
        <v>0</v>
      </c>
      <c r="Q2673" s="86">
        <f t="shared" si="467"/>
        <v>0</v>
      </c>
      <c r="R2673" s="86">
        <f t="shared" si="468"/>
        <v>0</v>
      </c>
    </row>
    <row r="2674" spans="1:18" x14ac:dyDescent="0.2">
      <c r="A2674" s="77">
        <f t="shared" si="469"/>
        <v>2667</v>
      </c>
      <c r="B2674" s="456">
        <f>'INVENT.Construc&amp;Bat Importé -10'!D2673</f>
        <v>0</v>
      </c>
      <c r="C2674" s="456">
        <f>'INVENT.Construc&amp;Bat Importé -10'!F2673</f>
        <v>0</v>
      </c>
      <c r="D2674" s="456">
        <f>'INVENT.Construc&amp;Bat Importé -10'!C2673</f>
        <v>0</v>
      </c>
      <c r="E2674" s="476">
        <f>'INVENT.Construc&amp;Bat Importé -10'!H2673</f>
        <v>0</v>
      </c>
      <c r="F2674" s="268"/>
      <c r="G2674" s="266">
        <f t="shared" si="459"/>
        <v>0</v>
      </c>
      <c r="H2674" s="84">
        <f t="shared" si="460"/>
        <v>0</v>
      </c>
      <c r="I2674" s="84">
        <f t="shared" si="461"/>
        <v>0</v>
      </c>
      <c r="J2674" s="84">
        <f t="shared" si="462"/>
        <v>0</v>
      </c>
      <c r="K2674" s="84">
        <f t="shared" si="463"/>
        <v>0</v>
      </c>
      <c r="L2674" s="84">
        <f t="shared" si="464"/>
        <v>0</v>
      </c>
      <c r="M2674" s="267"/>
      <c r="N2674" s="267"/>
      <c r="O2674" s="84">
        <f t="shared" si="465"/>
        <v>0</v>
      </c>
      <c r="P2674" s="84">
        <f t="shared" si="466"/>
        <v>0</v>
      </c>
      <c r="Q2674" s="86">
        <f t="shared" si="467"/>
        <v>0</v>
      </c>
      <c r="R2674" s="86">
        <f t="shared" si="468"/>
        <v>0</v>
      </c>
    </row>
    <row r="2675" spans="1:18" x14ac:dyDescent="0.2">
      <c r="A2675" s="77">
        <f t="shared" si="469"/>
        <v>2668</v>
      </c>
      <c r="B2675" s="456">
        <f>'INVENT.Construc&amp;Bat Importé -10'!D2674</f>
        <v>0</v>
      </c>
      <c r="C2675" s="456">
        <f>'INVENT.Construc&amp;Bat Importé -10'!F2674</f>
        <v>0</v>
      </c>
      <c r="D2675" s="456">
        <f>'INVENT.Construc&amp;Bat Importé -10'!C2674</f>
        <v>0</v>
      </c>
      <c r="E2675" s="476">
        <f>'INVENT.Construc&amp;Bat Importé -10'!H2674</f>
        <v>0</v>
      </c>
      <c r="F2675" s="268"/>
      <c r="G2675" s="266">
        <f t="shared" si="459"/>
        <v>0</v>
      </c>
      <c r="H2675" s="84">
        <f t="shared" si="460"/>
        <v>0</v>
      </c>
      <c r="I2675" s="84">
        <f t="shared" si="461"/>
        <v>0</v>
      </c>
      <c r="J2675" s="84">
        <f t="shared" si="462"/>
        <v>0</v>
      </c>
      <c r="K2675" s="84">
        <f t="shared" si="463"/>
        <v>0</v>
      </c>
      <c r="L2675" s="84">
        <f t="shared" si="464"/>
        <v>0</v>
      </c>
      <c r="M2675" s="267"/>
      <c r="N2675" s="267"/>
      <c r="O2675" s="84">
        <f t="shared" si="465"/>
        <v>0</v>
      </c>
      <c r="P2675" s="84">
        <f t="shared" si="466"/>
        <v>0</v>
      </c>
      <c r="Q2675" s="86">
        <f t="shared" si="467"/>
        <v>0</v>
      </c>
      <c r="R2675" s="86">
        <f t="shared" si="468"/>
        <v>0</v>
      </c>
    </row>
    <row r="2676" spans="1:18" x14ac:dyDescent="0.2">
      <c r="A2676" s="77">
        <f t="shared" si="469"/>
        <v>2669</v>
      </c>
      <c r="B2676" s="456">
        <f>'INVENT.Construc&amp;Bat Importé -10'!D2675</f>
        <v>0</v>
      </c>
      <c r="C2676" s="456">
        <f>'INVENT.Construc&amp;Bat Importé -10'!F2675</f>
        <v>0</v>
      </c>
      <c r="D2676" s="456">
        <f>'INVENT.Construc&amp;Bat Importé -10'!C2675</f>
        <v>0</v>
      </c>
      <c r="E2676" s="476">
        <f>'INVENT.Construc&amp;Bat Importé -10'!H2675</f>
        <v>0</v>
      </c>
      <c r="F2676" s="268"/>
      <c r="G2676" s="266">
        <f t="shared" si="459"/>
        <v>0</v>
      </c>
      <c r="H2676" s="84">
        <f t="shared" si="460"/>
        <v>0</v>
      </c>
      <c r="I2676" s="84">
        <f t="shared" si="461"/>
        <v>0</v>
      </c>
      <c r="J2676" s="84">
        <f t="shared" si="462"/>
        <v>0</v>
      </c>
      <c r="K2676" s="84">
        <f t="shared" si="463"/>
        <v>0</v>
      </c>
      <c r="L2676" s="84">
        <f t="shared" si="464"/>
        <v>0</v>
      </c>
      <c r="M2676" s="267"/>
      <c r="N2676" s="267"/>
      <c r="O2676" s="84">
        <f t="shared" si="465"/>
        <v>0</v>
      </c>
      <c r="P2676" s="84">
        <f t="shared" si="466"/>
        <v>0</v>
      </c>
      <c r="Q2676" s="86">
        <f t="shared" si="467"/>
        <v>0</v>
      </c>
      <c r="R2676" s="86">
        <f t="shared" si="468"/>
        <v>0</v>
      </c>
    </row>
    <row r="2677" spans="1:18" x14ac:dyDescent="0.2">
      <c r="A2677" s="77">
        <f t="shared" si="469"/>
        <v>2670</v>
      </c>
      <c r="B2677" s="456">
        <f>'INVENT.Construc&amp;Bat Importé -10'!D2676</f>
        <v>0</v>
      </c>
      <c r="C2677" s="456">
        <f>'INVENT.Construc&amp;Bat Importé -10'!F2676</f>
        <v>0</v>
      </c>
      <c r="D2677" s="456">
        <f>'INVENT.Construc&amp;Bat Importé -10'!C2676</f>
        <v>0</v>
      </c>
      <c r="E2677" s="476">
        <f>'INVENT.Construc&amp;Bat Importé -10'!H2676</f>
        <v>0</v>
      </c>
      <c r="F2677" s="268"/>
      <c r="G2677" s="266">
        <f t="shared" si="459"/>
        <v>0</v>
      </c>
      <c r="H2677" s="84">
        <f t="shared" si="460"/>
        <v>0</v>
      </c>
      <c r="I2677" s="84">
        <f t="shared" si="461"/>
        <v>0</v>
      </c>
      <c r="J2677" s="84">
        <f t="shared" si="462"/>
        <v>0</v>
      </c>
      <c r="K2677" s="84">
        <f t="shared" si="463"/>
        <v>0</v>
      </c>
      <c r="L2677" s="84">
        <f t="shared" si="464"/>
        <v>0</v>
      </c>
      <c r="M2677" s="267"/>
      <c r="N2677" s="267"/>
      <c r="O2677" s="84">
        <f t="shared" si="465"/>
        <v>0</v>
      </c>
      <c r="P2677" s="84">
        <f t="shared" si="466"/>
        <v>0</v>
      </c>
      <c r="Q2677" s="86">
        <f t="shared" si="467"/>
        <v>0</v>
      </c>
      <c r="R2677" s="86">
        <f t="shared" si="468"/>
        <v>0</v>
      </c>
    </row>
    <row r="2678" spans="1:18" x14ac:dyDescent="0.2">
      <c r="A2678" s="77">
        <f t="shared" si="469"/>
        <v>2671</v>
      </c>
      <c r="B2678" s="456">
        <f>'INVENT.Construc&amp;Bat Importé -10'!D2677</f>
        <v>0</v>
      </c>
      <c r="C2678" s="456">
        <f>'INVENT.Construc&amp;Bat Importé -10'!F2677</f>
        <v>0</v>
      </c>
      <c r="D2678" s="456">
        <f>'INVENT.Construc&amp;Bat Importé -10'!C2677</f>
        <v>0</v>
      </c>
      <c r="E2678" s="476">
        <f>'INVENT.Construc&amp;Bat Importé -10'!H2677</f>
        <v>0</v>
      </c>
      <c r="F2678" s="268"/>
      <c r="G2678" s="266">
        <f t="shared" si="459"/>
        <v>0</v>
      </c>
      <c r="H2678" s="84">
        <f t="shared" si="460"/>
        <v>0</v>
      </c>
      <c r="I2678" s="84">
        <f t="shared" si="461"/>
        <v>0</v>
      </c>
      <c r="J2678" s="84">
        <f t="shared" si="462"/>
        <v>0</v>
      </c>
      <c r="K2678" s="84">
        <f t="shared" si="463"/>
        <v>0</v>
      </c>
      <c r="L2678" s="84">
        <f t="shared" si="464"/>
        <v>0</v>
      </c>
      <c r="M2678" s="267"/>
      <c r="N2678" s="267"/>
      <c r="O2678" s="84">
        <f t="shared" si="465"/>
        <v>0</v>
      </c>
      <c r="P2678" s="84">
        <f t="shared" si="466"/>
        <v>0</v>
      </c>
      <c r="Q2678" s="86">
        <f t="shared" si="467"/>
        <v>0</v>
      </c>
      <c r="R2678" s="86">
        <f t="shared" si="468"/>
        <v>0</v>
      </c>
    </row>
    <row r="2679" spans="1:18" x14ac:dyDescent="0.2">
      <c r="A2679" s="77">
        <f t="shared" si="469"/>
        <v>2672</v>
      </c>
      <c r="B2679" s="456">
        <f>'INVENT.Construc&amp;Bat Importé -10'!D2678</f>
        <v>0</v>
      </c>
      <c r="C2679" s="456">
        <f>'INVENT.Construc&amp;Bat Importé -10'!F2678</f>
        <v>0</v>
      </c>
      <c r="D2679" s="456">
        <f>'INVENT.Construc&amp;Bat Importé -10'!C2678</f>
        <v>0</v>
      </c>
      <c r="E2679" s="476">
        <f>'INVENT.Construc&amp;Bat Importé -10'!H2678</f>
        <v>0</v>
      </c>
      <c r="F2679" s="268"/>
      <c r="G2679" s="266">
        <f t="shared" si="459"/>
        <v>0</v>
      </c>
      <c r="H2679" s="84">
        <f t="shared" si="460"/>
        <v>0</v>
      </c>
      <c r="I2679" s="84">
        <f t="shared" si="461"/>
        <v>0</v>
      </c>
      <c r="J2679" s="84">
        <f t="shared" si="462"/>
        <v>0</v>
      </c>
      <c r="K2679" s="84">
        <f t="shared" si="463"/>
        <v>0</v>
      </c>
      <c r="L2679" s="84">
        <f t="shared" si="464"/>
        <v>0</v>
      </c>
      <c r="M2679" s="267"/>
      <c r="N2679" s="267"/>
      <c r="O2679" s="84">
        <f t="shared" si="465"/>
        <v>0</v>
      </c>
      <c r="P2679" s="84">
        <f t="shared" si="466"/>
        <v>0</v>
      </c>
      <c r="Q2679" s="86">
        <f t="shared" si="467"/>
        <v>0</v>
      </c>
      <c r="R2679" s="86">
        <f t="shared" si="468"/>
        <v>0</v>
      </c>
    </row>
    <row r="2680" spans="1:18" x14ac:dyDescent="0.2">
      <c r="A2680" s="77">
        <f t="shared" si="469"/>
        <v>2673</v>
      </c>
      <c r="B2680" s="456">
        <f>'INVENT.Construc&amp;Bat Importé -10'!D2679</f>
        <v>0</v>
      </c>
      <c r="C2680" s="456">
        <f>'INVENT.Construc&amp;Bat Importé -10'!F2679</f>
        <v>0</v>
      </c>
      <c r="D2680" s="456">
        <f>'INVENT.Construc&amp;Bat Importé -10'!C2679</f>
        <v>0</v>
      </c>
      <c r="E2680" s="476">
        <f>'INVENT.Construc&amp;Bat Importé -10'!H2679</f>
        <v>0</v>
      </c>
      <c r="F2680" s="268"/>
      <c r="G2680" s="266">
        <f t="shared" si="459"/>
        <v>0</v>
      </c>
      <c r="H2680" s="84">
        <f t="shared" si="460"/>
        <v>0</v>
      </c>
      <c r="I2680" s="84">
        <f t="shared" si="461"/>
        <v>0</v>
      </c>
      <c r="J2680" s="84">
        <f t="shared" si="462"/>
        <v>0</v>
      </c>
      <c r="K2680" s="84">
        <f t="shared" si="463"/>
        <v>0</v>
      </c>
      <c r="L2680" s="84">
        <f t="shared" si="464"/>
        <v>0</v>
      </c>
      <c r="M2680" s="267"/>
      <c r="N2680" s="267"/>
      <c r="O2680" s="84">
        <f t="shared" si="465"/>
        <v>0</v>
      </c>
      <c r="P2680" s="84">
        <f t="shared" si="466"/>
        <v>0</v>
      </c>
      <c r="Q2680" s="86">
        <f t="shared" si="467"/>
        <v>0</v>
      </c>
      <c r="R2680" s="86">
        <f t="shared" si="468"/>
        <v>0</v>
      </c>
    </row>
    <row r="2681" spans="1:18" x14ac:dyDescent="0.2">
      <c r="A2681" s="77">
        <f t="shared" si="469"/>
        <v>2674</v>
      </c>
      <c r="B2681" s="456">
        <f>'INVENT.Construc&amp;Bat Importé -10'!D2680</f>
        <v>0</v>
      </c>
      <c r="C2681" s="456">
        <f>'INVENT.Construc&amp;Bat Importé -10'!F2680</f>
        <v>0</v>
      </c>
      <c r="D2681" s="456">
        <f>'INVENT.Construc&amp;Bat Importé -10'!C2680</f>
        <v>0</v>
      </c>
      <c r="E2681" s="476">
        <f>'INVENT.Construc&amp;Bat Importé -10'!H2680</f>
        <v>0</v>
      </c>
      <c r="F2681" s="268"/>
      <c r="G2681" s="266">
        <f t="shared" si="459"/>
        <v>0</v>
      </c>
      <c r="H2681" s="84">
        <f t="shared" si="460"/>
        <v>0</v>
      </c>
      <c r="I2681" s="84">
        <f t="shared" si="461"/>
        <v>0</v>
      </c>
      <c r="J2681" s="84">
        <f t="shared" si="462"/>
        <v>0</v>
      </c>
      <c r="K2681" s="84">
        <f t="shared" si="463"/>
        <v>0</v>
      </c>
      <c r="L2681" s="84">
        <f t="shared" si="464"/>
        <v>0</v>
      </c>
      <c r="M2681" s="267"/>
      <c r="N2681" s="267"/>
      <c r="O2681" s="84">
        <f t="shared" si="465"/>
        <v>0</v>
      </c>
      <c r="P2681" s="84">
        <f t="shared" si="466"/>
        <v>0</v>
      </c>
      <c r="Q2681" s="86">
        <f t="shared" si="467"/>
        <v>0</v>
      </c>
      <c r="R2681" s="86">
        <f t="shared" si="468"/>
        <v>0</v>
      </c>
    </row>
    <row r="2682" spans="1:18" x14ac:dyDescent="0.2">
      <c r="A2682" s="77">
        <f t="shared" si="469"/>
        <v>2675</v>
      </c>
      <c r="B2682" s="456">
        <f>'INVENT.Construc&amp;Bat Importé -10'!D2681</f>
        <v>0</v>
      </c>
      <c r="C2682" s="456">
        <f>'INVENT.Construc&amp;Bat Importé -10'!F2681</f>
        <v>0</v>
      </c>
      <c r="D2682" s="456">
        <f>'INVENT.Construc&amp;Bat Importé -10'!C2681</f>
        <v>0</v>
      </c>
      <c r="E2682" s="476">
        <f>'INVENT.Construc&amp;Bat Importé -10'!H2681</f>
        <v>0</v>
      </c>
      <c r="F2682" s="268"/>
      <c r="G2682" s="266">
        <f t="shared" si="459"/>
        <v>0</v>
      </c>
      <c r="H2682" s="84">
        <f t="shared" si="460"/>
        <v>0</v>
      </c>
      <c r="I2682" s="84">
        <f t="shared" si="461"/>
        <v>0</v>
      </c>
      <c r="J2682" s="84">
        <f t="shared" si="462"/>
        <v>0</v>
      </c>
      <c r="K2682" s="84">
        <f t="shared" si="463"/>
        <v>0</v>
      </c>
      <c r="L2682" s="84">
        <f t="shared" si="464"/>
        <v>0</v>
      </c>
      <c r="M2682" s="267"/>
      <c r="N2682" s="267"/>
      <c r="O2682" s="84">
        <f t="shared" si="465"/>
        <v>0</v>
      </c>
      <c r="P2682" s="84">
        <f t="shared" si="466"/>
        <v>0</v>
      </c>
      <c r="Q2682" s="86">
        <f t="shared" si="467"/>
        <v>0</v>
      </c>
      <c r="R2682" s="86">
        <f t="shared" si="468"/>
        <v>0</v>
      </c>
    </row>
    <row r="2683" spans="1:18" x14ac:dyDescent="0.2">
      <c r="A2683" s="77">
        <f t="shared" si="469"/>
        <v>2676</v>
      </c>
      <c r="B2683" s="456">
        <f>'INVENT.Construc&amp;Bat Importé -10'!D2682</f>
        <v>0</v>
      </c>
      <c r="C2683" s="456">
        <f>'INVENT.Construc&amp;Bat Importé -10'!F2682</f>
        <v>0</v>
      </c>
      <c r="D2683" s="456">
        <f>'INVENT.Construc&amp;Bat Importé -10'!C2682</f>
        <v>0</v>
      </c>
      <c r="E2683" s="476">
        <f>'INVENT.Construc&amp;Bat Importé -10'!H2682</f>
        <v>0</v>
      </c>
      <c r="F2683" s="268"/>
      <c r="G2683" s="266">
        <f t="shared" si="459"/>
        <v>0</v>
      </c>
      <c r="H2683" s="84">
        <f t="shared" si="460"/>
        <v>0</v>
      </c>
      <c r="I2683" s="84">
        <f t="shared" si="461"/>
        <v>0</v>
      </c>
      <c r="J2683" s="84">
        <f t="shared" si="462"/>
        <v>0</v>
      </c>
      <c r="K2683" s="84">
        <f t="shared" si="463"/>
        <v>0</v>
      </c>
      <c r="L2683" s="84">
        <f t="shared" si="464"/>
        <v>0</v>
      </c>
      <c r="M2683" s="267"/>
      <c r="N2683" s="267"/>
      <c r="O2683" s="84">
        <f t="shared" si="465"/>
        <v>0</v>
      </c>
      <c r="P2683" s="84">
        <f t="shared" si="466"/>
        <v>0</v>
      </c>
      <c r="Q2683" s="86">
        <f t="shared" si="467"/>
        <v>0</v>
      </c>
      <c r="R2683" s="86">
        <f t="shared" si="468"/>
        <v>0</v>
      </c>
    </row>
    <row r="2684" spans="1:18" x14ac:dyDescent="0.2">
      <c r="A2684" s="77">
        <f t="shared" si="469"/>
        <v>2677</v>
      </c>
      <c r="B2684" s="456">
        <f>'INVENT.Construc&amp;Bat Importé -10'!D2683</f>
        <v>0</v>
      </c>
      <c r="C2684" s="456">
        <f>'INVENT.Construc&amp;Bat Importé -10'!F2683</f>
        <v>0</v>
      </c>
      <c r="D2684" s="456">
        <f>'INVENT.Construc&amp;Bat Importé -10'!C2683</f>
        <v>0</v>
      </c>
      <c r="E2684" s="476">
        <f>'INVENT.Construc&amp;Bat Importé -10'!H2683</f>
        <v>0</v>
      </c>
      <c r="F2684" s="268"/>
      <c r="G2684" s="266">
        <f t="shared" ref="G2684:G2732" si="470">F2684*E2684</f>
        <v>0</v>
      </c>
      <c r="H2684" s="84">
        <f t="shared" ref="H2684:H2732" si="471">E2684*1%</f>
        <v>0</v>
      </c>
      <c r="I2684" s="84">
        <f t="shared" ref="I2684:I2732" si="472">E2684*1%</f>
        <v>0</v>
      </c>
      <c r="J2684" s="84">
        <f t="shared" ref="J2684:J2732" si="473">E2684*0.5%</f>
        <v>0</v>
      </c>
      <c r="K2684" s="84">
        <f t="shared" ref="K2684:K2732" si="474">(E2684+G2684+H2684)*18%</f>
        <v>0</v>
      </c>
      <c r="L2684" s="84">
        <f t="shared" ref="L2684:L2732" si="475">SUM(G2684:K2684)+E2684</f>
        <v>0</v>
      </c>
      <c r="M2684" s="267"/>
      <c r="N2684" s="267"/>
      <c r="O2684" s="84">
        <f t="shared" ref="O2684:O2732" si="476">(M2684+N2684)*18%</f>
        <v>0</v>
      </c>
      <c r="P2684" s="84">
        <f t="shared" ref="P2684:P2732" si="477">O2684+N2684+M2684</f>
        <v>0</v>
      </c>
      <c r="Q2684" s="86">
        <f t="shared" ref="Q2684:Q2732" si="478">+R2684-O2684-K2684</f>
        <v>0</v>
      </c>
      <c r="R2684" s="86">
        <f t="shared" ref="R2684:R2732" si="479">P2684+L2684</f>
        <v>0</v>
      </c>
    </row>
    <row r="2685" spans="1:18" x14ac:dyDescent="0.2">
      <c r="A2685" s="77">
        <f t="shared" si="469"/>
        <v>2678</v>
      </c>
      <c r="B2685" s="456">
        <f>'INVENT.Construc&amp;Bat Importé -10'!D2684</f>
        <v>0</v>
      </c>
      <c r="C2685" s="456">
        <f>'INVENT.Construc&amp;Bat Importé -10'!F2684</f>
        <v>0</v>
      </c>
      <c r="D2685" s="456">
        <f>'INVENT.Construc&amp;Bat Importé -10'!C2684</f>
        <v>0</v>
      </c>
      <c r="E2685" s="476">
        <f>'INVENT.Construc&amp;Bat Importé -10'!H2684</f>
        <v>0</v>
      </c>
      <c r="F2685" s="268"/>
      <c r="G2685" s="266">
        <f t="shared" si="470"/>
        <v>0</v>
      </c>
      <c r="H2685" s="84">
        <f t="shared" si="471"/>
        <v>0</v>
      </c>
      <c r="I2685" s="84">
        <f t="shared" si="472"/>
        <v>0</v>
      </c>
      <c r="J2685" s="84">
        <f t="shared" si="473"/>
        <v>0</v>
      </c>
      <c r="K2685" s="84">
        <f t="shared" si="474"/>
        <v>0</v>
      </c>
      <c r="L2685" s="84">
        <f t="shared" si="475"/>
        <v>0</v>
      </c>
      <c r="M2685" s="267"/>
      <c r="N2685" s="267"/>
      <c r="O2685" s="84">
        <f t="shared" si="476"/>
        <v>0</v>
      </c>
      <c r="P2685" s="84">
        <f t="shared" si="477"/>
        <v>0</v>
      </c>
      <c r="Q2685" s="86">
        <f t="shared" si="478"/>
        <v>0</v>
      </c>
      <c r="R2685" s="86">
        <f t="shared" si="479"/>
        <v>0</v>
      </c>
    </row>
    <row r="2686" spans="1:18" x14ac:dyDescent="0.2">
      <c r="A2686" s="77">
        <f t="shared" si="469"/>
        <v>2679</v>
      </c>
      <c r="B2686" s="456">
        <f>'INVENT.Construc&amp;Bat Importé -10'!D2685</f>
        <v>0</v>
      </c>
      <c r="C2686" s="456">
        <f>'INVENT.Construc&amp;Bat Importé -10'!F2685</f>
        <v>0</v>
      </c>
      <c r="D2686" s="456">
        <f>'INVENT.Construc&amp;Bat Importé -10'!C2685</f>
        <v>0</v>
      </c>
      <c r="E2686" s="476">
        <f>'INVENT.Construc&amp;Bat Importé -10'!H2685</f>
        <v>0</v>
      </c>
      <c r="F2686" s="268"/>
      <c r="G2686" s="266">
        <f t="shared" si="470"/>
        <v>0</v>
      </c>
      <c r="H2686" s="84">
        <f t="shared" si="471"/>
        <v>0</v>
      </c>
      <c r="I2686" s="84">
        <f t="shared" si="472"/>
        <v>0</v>
      </c>
      <c r="J2686" s="84">
        <f t="shared" si="473"/>
        <v>0</v>
      </c>
      <c r="K2686" s="84">
        <f t="shared" si="474"/>
        <v>0</v>
      </c>
      <c r="L2686" s="84">
        <f t="shared" si="475"/>
        <v>0</v>
      </c>
      <c r="M2686" s="267"/>
      <c r="N2686" s="267"/>
      <c r="O2686" s="84">
        <f t="shared" si="476"/>
        <v>0</v>
      </c>
      <c r="P2686" s="84">
        <f t="shared" si="477"/>
        <v>0</v>
      </c>
      <c r="Q2686" s="86">
        <f t="shared" si="478"/>
        <v>0</v>
      </c>
      <c r="R2686" s="86">
        <f t="shared" si="479"/>
        <v>0</v>
      </c>
    </row>
    <row r="2687" spans="1:18" x14ac:dyDescent="0.2">
      <c r="A2687" s="77">
        <f t="shared" si="469"/>
        <v>2680</v>
      </c>
      <c r="B2687" s="456">
        <f>'INVENT.Construc&amp;Bat Importé -10'!D2686</f>
        <v>0</v>
      </c>
      <c r="C2687" s="456">
        <f>'INVENT.Construc&amp;Bat Importé -10'!F2686</f>
        <v>0</v>
      </c>
      <c r="D2687" s="456">
        <f>'INVENT.Construc&amp;Bat Importé -10'!C2686</f>
        <v>0</v>
      </c>
      <c r="E2687" s="476">
        <f>'INVENT.Construc&amp;Bat Importé -10'!H2686</f>
        <v>0</v>
      </c>
      <c r="F2687" s="268"/>
      <c r="G2687" s="266">
        <f t="shared" si="470"/>
        <v>0</v>
      </c>
      <c r="H2687" s="84">
        <f t="shared" si="471"/>
        <v>0</v>
      </c>
      <c r="I2687" s="84">
        <f t="shared" si="472"/>
        <v>0</v>
      </c>
      <c r="J2687" s="84">
        <f t="shared" si="473"/>
        <v>0</v>
      </c>
      <c r="K2687" s="84">
        <f t="shared" si="474"/>
        <v>0</v>
      </c>
      <c r="L2687" s="84">
        <f t="shared" si="475"/>
        <v>0</v>
      </c>
      <c r="M2687" s="267"/>
      <c r="N2687" s="267"/>
      <c r="O2687" s="84">
        <f t="shared" si="476"/>
        <v>0</v>
      </c>
      <c r="P2687" s="84">
        <f t="shared" si="477"/>
        <v>0</v>
      </c>
      <c r="Q2687" s="86">
        <f t="shared" si="478"/>
        <v>0</v>
      </c>
      <c r="R2687" s="86">
        <f t="shared" si="479"/>
        <v>0</v>
      </c>
    </row>
    <row r="2688" spans="1:18" x14ac:dyDescent="0.2">
      <c r="A2688" s="77">
        <f t="shared" si="469"/>
        <v>2681</v>
      </c>
      <c r="B2688" s="456">
        <f>'INVENT.Construc&amp;Bat Importé -10'!D2687</f>
        <v>0</v>
      </c>
      <c r="C2688" s="456">
        <f>'INVENT.Construc&amp;Bat Importé -10'!F2687</f>
        <v>0</v>
      </c>
      <c r="D2688" s="456">
        <f>'INVENT.Construc&amp;Bat Importé -10'!C2687</f>
        <v>0</v>
      </c>
      <c r="E2688" s="476">
        <f>'INVENT.Construc&amp;Bat Importé -10'!H2687</f>
        <v>0</v>
      </c>
      <c r="F2688" s="268"/>
      <c r="G2688" s="266">
        <f t="shared" si="470"/>
        <v>0</v>
      </c>
      <c r="H2688" s="84">
        <f t="shared" si="471"/>
        <v>0</v>
      </c>
      <c r="I2688" s="84">
        <f t="shared" si="472"/>
        <v>0</v>
      </c>
      <c r="J2688" s="84">
        <f t="shared" si="473"/>
        <v>0</v>
      </c>
      <c r="K2688" s="84">
        <f t="shared" si="474"/>
        <v>0</v>
      </c>
      <c r="L2688" s="84">
        <f t="shared" si="475"/>
        <v>0</v>
      </c>
      <c r="M2688" s="267"/>
      <c r="N2688" s="267"/>
      <c r="O2688" s="84">
        <f t="shared" si="476"/>
        <v>0</v>
      </c>
      <c r="P2688" s="84">
        <f t="shared" si="477"/>
        <v>0</v>
      </c>
      <c r="Q2688" s="86">
        <f t="shared" si="478"/>
        <v>0</v>
      </c>
      <c r="R2688" s="86">
        <f t="shared" si="479"/>
        <v>0</v>
      </c>
    </row>
    <row r="2689" spans="1:18" x14ac:dyDescent="0.2">
      <c r="A2689" s="77">
        <f t="shared" si="469"/>
        <v>2682</v>
      </c>
      <c r="B2689" s="456">
        <f>'INVENT.Construc&amp;Bat Importé -10'!D2688</f>
        <v>0</v>
      </c>
      <c r="C2689" s="456">
        <f>'INVENT.Construc&amp;Bat Importé -10'!F2688</f>
        <v>0</v>
      </c>
      <c r="D2689" s="456">
        <f>'INVENT.Construc&amp;Bat Importé -10'!C2688</f>
        <v>0</v>
      </c>
      <c r="E2689" s="476">
        <f>'INVENT.Construc&amp;Bat Importé -10'!H2688</f>
        <v>0</v>
      </c>
      <c r="F2689" s="268"/>
      <c r="G2689" s="266">
        <f t="shared" si="470"/>
        <v>0</v>
      </c>
      <c r="H2689" s="84">
        <f t="shared" si="471"/>
        <v>0</v>
      </c>
      <c r="I2689" s="84">
        <f t="shared" si="472"/>
        <v>0</v>
      </c>
      <c r="J2689" s="84">
        <f t="shared" si="473"/>
        <v>0</v>
      </c>
      <c r="K2689" s="84">
        <f t="shared" si="474"/>
        <v>0</v>
      </c>
      <c r="L2689" s="84">
        <f t="shared" si="475"/>
        <v>0</v>
      </c>
      <c r="M2689" s="267"/>
      <c r="N2689" s="267"/>
      <c r="O2689" s="84">
        <f t="shared" si="476"/>
        <v>0</v>
      </c>
      <c r="P2689" s="84">
        <f t="shared" si="477"/>
        <v>0</v>
      </c>
      <c r="Q2689" s="86">
        <f t="shared" si="478"/>
        <v>0</v>
      </c>
      <c r="R2689" s="86">
        <f t="shared" si="479"/>
        <v>0</v>
      </c>
    </row>
    <row r="2690" spans="1:18" x14ac:dyDescent="0.2">
      <c r="A2690" s="77">
        <f t="shared" si="469"/>
        <v>2683</v>
      </c>
      <c r="B2690" s="456">
        <f>'INVENT.Construc&amp;Bat Importé -10'!D2689</f>
        <v>0</v>
      </c>
      <c r="C2690" s="456">
        <f>'INVENT.Construc&amp;Bat Importé -10'!F2689</f>
        <v>0</v>
      </c>
      <c r="D2690" s="456">
        <f>'INVENT.Construc&amp;Bat Importé -10'!C2689</f>
        <v>0</v>
      </c>
      <c r="E2690" s="476">
        <f>'INVENT.Construc&amp;Bat Importé -10'!H2689</f>
        <v>0</v>
      </c>
      <c r="F2690" s="268"/>
      <c r="G2690" s="266">
        <f t="shared" si="470"/>
        <v>0</v>
      </c>
      <c r="H2690" s="84">
        <f t="shared" si="471"/>
        <v>0</v>
      </c>
      <c r="I2690" s="84">
        <f t="shared" si="472"/>
        <v>0</v>
      </c>
      <c r="J2690" s="84">
        <f t="shared" si="473"/>
        <v>0</v>
      </c>
      <c r="K2690" s="84">
        <f t="shared" si="474"/>
        <v>0</v>
      </c>
      <c r="L2690" s="84">
        <f t="shared" si="475"/>
        <v>0</v>
      </c>
      <c r="M2690" s="267"/>
      <c r="N2690" s="267"/>
      <c r="O2690" s="84">
        <f t="shared" si="476"/>
        <v>0</v>
      </c>
      <c r="P2690" s="84">
        <f t="shared" si="477"/>
        <v>0</v>
      </c>
      <c r="Q2690" s="86">
        <f t="shared" si="478"/>
        <v>0</v>
      </c>
      <c r="R2690" s="86">
        <f t="shared" si="479"/>
        <v>0</v>
      </c>
    </row>
    <row r="2691" spans="1:18" x14ac:dyDescent="0.2">
      <c r="A2691" s="77">
        <f t="shared" si="469"/>
        <v>2684</v>
      </c>
      <c r="B2691" s="456">
        <f>'INVENT.Construc&amp;Bat Importé -10'!D2690</f>
        <v>0</v>
      </c>
      <c r="C2691" s="456">
        <f>'INVENT.Construc&amp;Bat Importé -10'!F2690</f>
        <v>0</v>
      </c>
      <c r="D2691" s="456">
        <f>'INVENT.Construc&amp;Bat Importé -10'!C2690</f>
        <v>0</v>
      </c>
      <c r="E2691" s="476">
        <f>'INVENT.Construc&amp;Bat Importé -10'!H2690</f>
        <v>0</v>
      </c>
      <c r="F2691" s="268"/>
      <c r="G2691" s="266">
        <f t="shared" si="470"/>
        <v>0</v>
      </c>
      <c r="H2691" s="84">
        <f t="shared" si="471"/>
        <v>0</v>
      </c>
      <c r="I2691" s="84">
        <f t="shared" si="472"/>
        <v>0</v>
      </c>
      <c r="J2691" s="84">
        <f t="shared" si="473"/>
        <v>0</v>
      </c>
      <c r="K2691" s="84">
        <f t="shared" si="474"/>
        <v>0</v>
      </c>
      <c r="L2691" s="84">
        <f t="shared" si="475"/>
        <v>0</v>
      </c>
      <c r="M2691" s="267"/>
      <c r="N2691" s="267"/>
      <c r="O2691" s="84">
        <f t="shared" si="476"/>
        <v>0</v>
      </c>
      <c r="P2691" s="84">
        <f t="shared" si="477"/>
        <v>0</v>
      </c>
      <c r="Q2691" s="86">
        <f t="shared" si="478"/>
        <v>0</v>
      </c>
      <c r="R2691" s="86">
        <f t="shared" si="479"/>
        <v>0</v>
      </c>
    </row>
    <row r="2692" spans="1:18" x14ac:dyDescent="0.2">
      <c r="A2692" s="77">
        <f t="shared" si="469"/>
        <v>2685</v>
      </c>
      <c r="B2692" s="456">
        <f>'INVENT.Construc&amp;Bat Importé -10'!D2691</f>
        <v>0</v>
      </c>
      <c r="C2692" s="456">
        <f>'INVENT.Construc&amp;Bat Importé -10'!F2691</f>
        <v>0</v>
      </c>
      <c r="D2692" s="456">
        <f>'INVENT.Construc&amp;Bat Importé -10'!C2691</f>
        <v>0</v>
      </c>
      <c r="E2692" s="476">
        <f>'INVENT.Construc&amp;Bat Importé -10'!H2691</f>
        <v>0</v>
      </c>
      <c r="F2692" s="268"/>
      <c r="G2692" s="266">
        <f t="shared" si="470"/>
        <v>0</v>
      </c>
      <c r="H2692" s="84">
        <f t="shared" si="471"/>
        <v>0</v>
      </c>
      <c r="I2692" s="84">
        <f t="shared" si="472"/>
        <v>0</v>
      </c>
      <c r="J2692" s="84">
        <f t="shared" si="473"/>
        <v>0</v>
      </c>
      <c r="K2692" s="84">
        <f t="shared" si="474"/>
        <v>0</v>
      </c>
      <c r="L2692" s="84">
        <f t="shared" si="475"/>
        <v>0</v>
      </c>
      <c r="M2692" s="267"/>
      <c r="N2692" s="267"/>
      <c r="O2692" s="84">
        <f t="shared" si="476"/>
        <v>0</v>
      </c>
      <c r="P2692" s="84">
        <f t="shared" si="477"/>
        <v>0</v>
      </c>
      <c r="Q2692" s="86">
        <f t="shared" si="478"/>
        <v>0</v>
      </c>
      <c r="R2692" s="86">
        <f t="shared" si="479"/>
        <v>0</v>
      </c>
    </row>
    <row r="2693" spans="1:18" x14ac:dyDescent="0.2">
      <c r="A2693" s="77">
        <f t="shared" si="469"/>
        <v>2686</v>
      </c>
      <c r="B2693" s="456">
        <f>'INVENT.Construc&amp;Bat Importé -10'!D2692</f>
        <v>0</v>
      </c>
      <c r="C2693" s="456">
        <f>'INVENT.Construc&amp;Bat Importé -10'!F2692</f>
        <v>0</v>
      </c>
      <c r="D2693" s="456">
        <f>'INVENT.Construc&amp;Bat Importé -10'!C2692</f>
        <v>0</v>
      </c>
      <c r="E2693" s="476">
        <f>'INVENT.Construc&amp;Bat Importé -10'!H2692</f>
        <v>0</v>
      </c>
      <c r="F2693" s="268"/>
      <c r="G2693" s="266">
        <f t="shared" si="470"/>
        <v>0</v>
      </c>
      <c r="H2693" s="84">
        <f t="shared" si="471"/>
        <v>0</v>
      </c>
      <c r="I2693" s="84">
        <f t="shared" si="472"/>
        <v>0</v>
      </c>
      <c r="J2693" s="84">
        <f t="shared" si="473"/>
        <v>0</v>
      </c>
      <c r="K2693" s="84">
        <f t="shared" si="474"/>
        <v>0</v>
      </c>
      <c r="L2693" s="84">
        <f t="shared" si="475"/>
        <v>0</v>
      </c>
      <c r="M2693" s="267"/>
      <c r="N2693" s="267"/>
      <c r="O2693" s="84">
        <f t="shared" si="476"/>
        <v>0</v>
      </c>
      <c r="P2693" s="84">
        <f t="shared" si="477"/>
        <v>0</v>
      </c>
      <c r="Q2693" s="86">
        <f t="shared" si="478"/>
        <v>0</v>
      </c>
      <c r="R2693" s="86">
        <f t="shared" si="479"/>
        <v>0</v>
      </c>
    </row>
    <row r="2694" spans="1:18" x14ac:dyDescent="0.2">
      <c r="A2694" s="77">
        <f t="shared" si="469"/>
        <v>2687</v>
      </c>
      <c r="B2694" s="456">
        <f>'INVENT.Construc&amp;Bat Importé -10'!D2693</f>
        <v>0</v>
      </c>
      <c r="C2694" s="456">
        <f>'INVENT.Construc&amp;Bat Importé -10'!F2693</f>
        <v>0</v>
      </c>
      <c r="D2694" s="456">
        <f>'INVENT.Construc&amp;Bat Importé -10'!C2693</f>
        <v>0</v>
      </c>
      <c r="E2694" s="476">
        <f>'INVENT.Construc&amp;Bat Importé -10'!H2693</f>
        <v>0</v>
      </c>
      <c r="F2694" s="268"/>
      <c r="G2694" s="266">
        <f t="shared" si="470"/>
        <v>0</v>
      </c>
      <c r="H2694" s="84">
        <f t="shared" si="471"/>
        <v>0</v>
      </c>
      <c r="I2694" s="84">
        <f t="shared" si="472"/>
        <v>0</v>
      </c>
      <c r="J2694" s="84">
        <f t="shared" si="473"/>
        <v>0</v>
      </c>
      <c r="K2694" s="84">
        <f t="shared" si="474"/>
        <v>0</v>
      </c>
      <c r="L2694" s="84">
        <f t="shared" si="475"/>
        <v>0</v>
      </c>
      <c r="M2694" s="267"/>
      <c r="N2694" s="267"/>
      <c r="O2694" s="84">
        <f t="shared" si="476"/>
        <v>0</v>
      </c>
      <c r="P2694" s="84">
        <f t="shared" si="477"/>
        <v>0</v>
      </c>
      <c r="Q2694" s="86">
        <f t="shared" si="478"/>
        <v>0</v>
      </c>
      <c r="R2694" s="86">
        <f t="shared" si="479"/>
        <v>0</v>
      </c>
    </row>
    <row r="2695" spans="1:18" x14ac:dyDescent="0.2">
      <c r="A2695" s="77">
        <f t="shared" si="469"/>
        <v>2688</v>
      </c>
      <c r="B2695" s="456">
        <f>'INVENT.Construc&amp;Bat Importé -10'!D2694</f>
        <v>0</v>
      </c>
      <c r="C2695" s="456">
        <f>'INVENT.Construc&amp;Bat Importé -10'!F2694</f>
        <v>0</v>
      </c>
      <c r="D2695" s="456">
        <f>'INVENT.Construc&amp;Bat Importé -10'!C2694</f>
        <v>0</v>
      </c>
      <c r="E2695" s="476">
        <f>'INVENT.Construc&amp;Bat Importé -10'!H2694</f>
        <v>0</v>
      </c>
      <c r="F2695" s="268"/>
      <c r="G2695" s="266">
        <f t="shared" si="470"/>
        <v>0</v>
      </c>
      <c r="H2695" s="84">
        <f t="shared" si="471"/>
        <v>0</v>
      </c>
      <c r="I2695" s="84">
        <f t="shared" si="472"/>
        <v>0</v>
      </c>
      <c r="J2695" s="84">
        <f t="shared" si="473"/>
        <v>0</v>
      </c>
      <c r="K2695" s="84">
        <f t="shared" si="474"/>
        <v>0</v>
      </c>
      <c r="L2695" s="84">
        <f t="shared" si="475"/>
        <v>0</v>
      </c>
      <c r="M2695" s="267"/>
      <c r="N2695" s="267"/>
      <c r="O2695" s="84">
        <f t="shared" si="476"/>
        <v>0</v>
      </c>
      <c r="P2695" s="84">
        <f t="shared" si="477"/>
        <v>0</v>
      </c>
      <c r="Q2695" s="86">
        <f t="shared" si="478"/>
        <v>0</v>
      </c>
      <c r="R2695" s="86">
        <f t="shared" si="479"/>
        <v>0</v>
      </c>
    </row>
    <row r="2696" spans="1:18" x14ac:dyDescent="0.2">
      <c r="A2696" s="77">
        <f t="shared" si="469"/>
        <v>2689</v>
      </c>
      <c r="B2696" s="456">
        <f>'INVENT.Construc&amp;Bat Importé -10'!D2695</f>
        <v>0</v>
      </c>
      <c r="C2696" s="456">
        <f>'INVENT.Construc&amp;Bat Importé -10'!F2695</f>
        <v>0</v>
      </c>
      <c r="D2696" s="456">
        <f>'INVENT.Construc&amp;Bat Importé -10'!C2695</f>
        <v>0</v>
      </c>
      <c r="E2696" s="476">
        <f>'INVENT.Construc&amp;Bat Importé -10'!H2695</f>
        <v>0</v>
      </c>
      <c r="F2696" s="268"/>
      <c r="G2696" s="266">
        <f t="shared" si="470"/>
        <v>0</v>
      </c>
      <c r="H2696" s="84">
        <f t="shared" si="471"/>
        <v>0</v>
      </c>
      <c r="I2696" s="84">
        <f t="shared" si="472"/>
        <v>0</v>
      </c>
      <c r="J2696" s="84">
        <f t="shared" si="473"/>
        <v>0</v>
      </c>
      <c r="K2696" s="84">
        <f t="shared" si="474"/>
        <v>0</v>
      </c>
      <c r="L2696" s="84">
        <f t="shared" si="475"/>
        <v>0</v>
      </c>
      <c r="M2696" s="267"/>
      <c r="N2696" s="267"/>
      <c r="O2696" s="84">
        <f t="shared" si="476"/>
        <v>0</v>
      </c>
      <c r="P2696" s="84">
        <f t="shared" si="477"/>
        <v>0</v>
      </c>
      <c r="Q2696" s="86">
        <f t="shared" si="478"/>
        <v>0</v>
      </c>
      <c r="R2696" s="86">
        <f t="shared" si="479"/>
        <v>0</v>
      </c>
    </row>
    <row r="2697" spans="1:18" x14ac:dyDescent="0.2">
      <c r="A2697" s="77">
        <f t="shared" si="469"/>
        <v>2690</v>
      </c>
      <c r="B2697" s="456">
        <f>'INVENT.Construc&amp;Bat Importé -10'!D2696</f>
        <v>0</v>
      </c>
      <c r="C2697" s="456">
        <f>'INVENT.Construc&amp;Bat Importé -10'!F2696</f>
        <v>0</v>
      </c>
      <c r="D2697" s="456">
        <f>'INVENT.Construc&amp;Bat Importé -10'!C2696</f>
        <v>0</v>
      </c>
      <c r="E2697" s="476">
        <f>'INVENT.Construc&amp;Bat Importé -10'!H2696</f>
        <v>0</v>
      </c>
      <c r="F2697" s="268"/>
      <c r="G2697" s="266">
        <f t="shared" si="470"/>
        <v>0</v>
      </c>
      <c r="H2697" s="84">
        <f t="shared" si="471"/>
        <v>0</v>
      </c>
      <c r="I2697" s="84">
        <f t="shared" si="472"/>
        <v>0</v>
      </c>
      <c r="J2697" s="84">
        <f t="shared" si="473"/>
        <v>0</v>
      </c>
      <c r="K2697" s="84">
        <f t="shared" si="474"/>
        <v>0</v>
      </c>
      <c r="L2697" s="84">
        <f t="shared" si="475"/>
        <v>0</v>
      </c>
      <c r="M2697" s="267"/>
      <c r="N2697" s="267"/>
      <c r="O2697" s="84">
        <f t="shared" si="476"/>
        <v>0</v>
      </c>
      <c r="P2697" s="84">
        <f t="shared" si="477"/>
        <v>0</v>
      </c>
      <c r="Q2697" s="86">
        <f t="shared" si="478"/>
        <v>0</v>
      </c>
      <c r="R2697" s="86">
        <f t="shared" si="479"/>
        <v>0</v>
      </c>
    </row>
    <row r="2698" spans="1:18" x14ac:dyDescent="0.2">
      <c r="A2698" s="77">
        <f t="shared" si="469"/>
        <v>2691</v>
      </c>
      <c r="B2698" s="456">
        <f>'INVENT.Construc&amp;Bat Importé -10'!D2697</f>
        <v>0</v>
      </c>
      <c r="C2698" s="456">
        <f>'INVENT.Construc&amp;Bat Importé -10'!F2697</f>
        <v>0</v>
      </c>
      <c r="D2698" s="456">
        <f>'INVENT.Construc&amp;Bat Importé -10'!C2697</f>
        <v>0</v>
      </c>
      <c r="E2698" s="476">
        <f>'INVENT.Construc&amp;Bat Importé -10'!H2697</f>
        <v>0</v>
      </c>
      <c r="F2698" s="268"/>
      <c r="G2698" s="266">
        <f t="shared" si="470"/>
        <v>0</v>
      </c>
      <c r="H2698" s="84">
        <f t="shared" si="471"/>
        <v>0</v>
      </c>
      <c r="I2698" s="84">
        <f t="shared" si="472"/>
        <v>0</v>
      </c>
      <c r="J2698" s="84">
        <f t="shared" si="473"/>
        <v>0</v>
      </c>
      <c r="K2698" s="84">
        <f t="shared" si="474"/>
        <v>0</v>
      </c>
      <c r="L2698" s="84">
        <f t="shared" si="475"/>
        <v>0</v>
      </c>
      <c r="M2698" s="267"/>
      <c r="N2698" s="267"/>
      <c r="O2698" s="84">
        <f t="shared" si="476"/>
        <v>0</v>
      </c>
      <c r="P2698" s="84">
        <f t="shared" si="477"/>
        <v>0</v>
      </c>
      <c r="Q2698" s="86">
        <f t="shared" si="478"/>
        <v>0</v>
      </c>
      <c r="R2698" s="86">
        <f t="shared" si="479"/>
        <v>0</v>
      </c>
    </row>
    <row r="2699" spans="1:18" x14ac:dyDescent="0.2">
      <c r="A2699" s="77">
        <f t="shared" si="469"/>
        <v>2692</v>
      </c>
      <c r="B2699" s="456">
        <f>'INVENT.Construc&amp;Bat Importé -10'!D2698</f>
        <v>0</v>
      </c>
      <c r="C2699" s="456">
        <f>'INVENT.Construc&amp;Bat Importé -10'!F2698</f>
        <v>0</v>
      </c>
      <c r="D2699" s="456">
        <f>'INVENT.Construc&amp;Bat Importé -10'!C2698</f>
        <v>0</v>
      </c>
      <c r="E2699" s="476">
        <f>'INVENT.Construc&amp;Bat Importé -10'!H2698</f>
        <v>0</v>
      </c>
      <c r="F2699" s="268"/>
      <c r="G2699" s="266">
        <f t="shared" si="470"/>
        <v>0</v>
      </c>
      <c r="H2699" s="84">
        <f t="shared" si="471"/>
        <v>0</v>
      </c>
      <c r="I2699" s="84">
        <f t="shared" si="472"/>
        <v>0</v>
      </c>
      <c r="J2699" s="84">
        <f t="shared" si="473"/>
        <v>0</v>
      </c>
      <c r="K2699" s="84">
        <f t="shared" si="474"/>
        <v>0</v>
      </c>
      <c r="L2699" s="84">
        <f t="shared" si="475"/>
        <v>0</v>
      </c>
      <c r="M2699" s="267"/>
      <c r="N2699" s="267"/>
      <c r="O2699" s="84">
        <f t="shared" si="476"/>
        <v>0</v>
      </c>
      <c r="P2699" s="84">
        <f t="shared" si="477"/>
        <v>0</v>
      </c>
      <c r="Q2699" s="86">
        <f t="shared" si="478"/>
        <v>0</v>
      </c>
      <c r="R2699" s="86">
        <f t="shared" si="479"/>
        <v>0</v>
      </c>
    </row>
    <row r="2700" spans="1:18" x14ac:dyDescent="0.2">
      <c r="A2700" s="77">
        <f t="shared" si="469"/>
        <v>2693</v>
      </c>
      <c r="B2700" s="456">
        <f>'INVENT.Construc&amp;Bat Importé -10'!D2699</f>
        <v>0</v>
      </c>
      <c r="C2700" s="456">
        <f>'INVENT.Construc&amp;Bat Importé -10'!F2699</f>
        <v>0</v>
      </c>
      <c r="D2700" s="456">
        <f>'INVENT.Construc&amp;Bat Importé -10'!C2699</f>
        <v>0</v>
      </c>
      <c r="E2700" s="476">
        <f>'INVENT.Construc&amp;Bat Importé -10'!H2699</f>
        <v>0</v>
      </c>
      <c r="F2700" s="268"/>
      <c r="G2700" s="266">
        <f t="shared" si="470"/>
        <v>0</v>
      </c>
      <c r="H2700" s="84">
        <f t="shared" si="471"/>
        <v>0</v>
      </c>
      <c r="I2700" s="84">
        <f t="shared" si="472"/>
        <v>0</v>
      </c>
      <c r="J2700" s="84">
        <f t="shared" si="473"/>
        <v>0</v>
      </c>
      <c r="K2700" s="84">
        <f t="shared" si="474"/>
        <v>0</v>
      </c>
      <c r="L2700" s="84">
        <f t="shared" si="475"/>
        <v>0</v>
      </c>
      <c r="M2700" s="267"/>
      <c r="N2700" s="267"/>
      <c r="O2700" s="84">
        <f t="shared" si="476"/>
        <v>0</v>
      </c>
      <c r="P2700" s="84">
        <f t="shared" si="477"/>
        <v>0</v>
      </c>
      <c r="Q2700" s="86">
        <f t="shared" si="478"/>
        <v>0</v>
      </c>
      <c r="R2700" s="86">
        <f t="shared" si="479"/>
        <v>0</v>
      </c>
    </row>
    <row r="2701" spans="1:18" x14ac:dyDescent="0.2">
      <c r="A2701" s="77">
        <f t="shared" si="469"/>
        <v>2694</v>
      </c>
      <c r="B2701" s="456">
        <f>'INVENT.Construc&amp;Bat Importé -10'!D2700</f>
        <v>0</v>
      </c>
      <c r="C2701" s="456">
        <f>'INVENT.Construc&amp;Bat Importé -10'!F2700</f>
        <v>0</v>
      </c>
      <c r="D2701" s="456">
        <f>'INVENT.Construc&amp;Bat Importé -10'!C2700</f>
        <v>0</v>
      </c>
      <c r="E2701" s="476">
        <f>'INVENT.Construc&amp;Bat Importé -10'!H2700</f>
        <v>0</v>
      </c>
      <c r="F2701" s="268"/>
      <c r="G2701" s="266">
        <f t="shared" si="470"/>
        <v>0</v>
      </c>
      <c r="H2701" s="84">
        <f t="shared" si="471"/>
        <v>0</v>
      </c>
      <c r="I2701" s="84">
        <f t="shared" si="472"/>
        <v>0</v>
      </c>
      <c r="J2701" s="84">
        <f t="shared" si="473"/>
        <v>0</v>
      </c>
      <c r="K2701" s="84">
        <f t="shared" si="474"/>
        <v>0</v>
      </c>
      <c r="L2701" s="84">
        <f t="shared" si="475"/>
        <v>0</v>
      </c>
      <c r="M2701" s="267"/>
      <c r="N2701" s="267"/>
      <c r="O2701" s="84">
        <f t="shared" si="476"/>
        <v>0</v>
      </c>
      <c r="P2701" s="84">
        <f t="shared" si="477"/>
        <v>0</v>
      </c>
      <c r="Q2701" s="86">
        <f t="shared" si="478"/>
        <v>0</v>
      </c>
      <c r="R2701" s="86">
        <f t="shared" si="479"/>
        <v>0</v>
      </c>
    </row>
    <row r="2702" spans="1:18" x14ac:dyDescent="0.2">
      <c r="A2702" s="77">
        <f t="shared" si="469"/>
        <v>2695</v>
      </c>
      <c r="B2702" s="456">
        <f>'INVENT.Construc&amp;Bat Importé -10'!D2701</f>
        <v>0</v>
      </c>
      <c r="C2702" s="456">
        <f>'INVENT.Construc&amp;Bat Importé -10'!F2701</f>
        <v>0</v>
      </c>
      <c r="D2702" s="456">
        <f>'INVENT.Construc&amp;Bat Importé -10'!C2701</f>
        <v>0</v>
      </c>
      <c r="E2702" s="476">
        <f>'INVENT.Construc&amp;Bat Importé -10'!H2701</f>
        <v>0</v>
      </c>
      <c r="F2702" s="268"/>
      <c r="G2702" s="266">
        <f t="shared" si="470"/>
        <v>0</v>
      </c>
      <c r="H2702" s="84">
        <f t="shared" si="471"/>
        <v>0</v>
      </c>
      <c r="I2702" s="84">
        <f t="shared" si="472"/>
        <v>0</v>
      </c>
      <c r="J2702" s="84">
        <f t="shared" si="473"/>
        <v>0</v>
      </c>
      <c r="K2702" s="84">
        <f t="shared" si="474"/>
        <v>0</v>
      </c>
      <c r="L2702" s="84">
        <f t="shared" si="475"/>
        <v>0</v>
      </c>
      <c r="M2702" s="267"/>
      <c r="N2702" s="267"/>
      <c r="O2702" s="84">
        <f t="shared" si="476"/>
        <v>0</v>
      </c>
      <c r="P2702" s="84">
        <f t="shared" si="477"/>
        <v>0</v>
      </c>
      <c r="Q2702" s="86">
        <f t="shared" si="478"/>
        <v>0</v>
      </c>
      <c r="R2702" s="86">
        <f t="shared" si="479"/>
        <v>0</v>
      </c>
    </row>
    <row r="2703" spans="1:18" x14ac:dyDescent="0.2">
      <c r="A2703" s="77">
        <f t="shared" si="469"/>
        <v>2696</v>
      </c>
      <c r="B2703" s="456">
        <f>'INVENT.Construc&amp;Bat Importé -10'!D2702</f>
        <v>0</v>
      </c>
      <c r="C2703" s="456">
        <f>'INVENT.Construc&amp;Bat Importé -10'!F2702</f>
        <v>0</v>
      </c>
      <c r="D2703" s="456">
        <f>'INVENT.Construc&amp;Bat Importé -10'!C2702</f>
        <v>0</v>
      </c>
      <c r="E2703" s="476">
        <f>'INVENT.Construc&amp;Bat Importé -10'!H2702</f>
        <v>0</v>
      </c>
      <c r="F2703" s="268"/>
      <c r="G2703" s="266">
        <f t="shared" si="470"/>
        <v>0</v>
      </c>
      <c r="H2703" s="84">
        <f t="shared" si="471"/>
        <v>0</v>
      </c>
      <c r="I2703" s="84">
        <f t="shared" si="472"/>
        <v>0</v>
      </c>
      <c r="J2703" s="84">
        <f t="shared" si="473"/>
        <v>0</v>
      </c>
      <c r="K2703" s="84">
        <f t="shared" si="474"/>
        <v>0</v>
      </c>
      <c r="L2703" s="84">
        <f t="shared" si="475"/>
        <v>0</v>
      </c>
      <c r="M2703" s="267"/>
      <c r="N2703" s="267"/>
      <c r="O2703" s="84">
        <f t="shared" si="476"/>
        <v>0</v>
      </c>
      <c r="P2703" s="84">
        <f t="shared" si="477"/>
        <v>0</v>
      </c>
      <c r="Q2703" s="86">
        <f t="shared" si="478"/>
        <v>0</v>
      </c>
      <c r="R2703" s="86">
        <f t="shared" si="479"/>
        <v>0</v>
      </c>
    </row>
    <row r="2704" spans="1:18" x14ac:dyDescent="0.2">
      <c r="A2704" s="77">
        <f t="shared" si="469"/>
        <v>2697</v>
      </c>
      <c r="B2704" s="456">
        <f>'INVENT.Construc&amp;Bat Importé -10'!D2703</f>
        <v>0</v>
      </c>
      <c r="C2704" s="456">
        <f>'INVENT.Construc&amp;Bat Importé -10'!F2703</f>
        <v>0</v>
      </c>
      <c r="D2704" s="456">
        <f>'INVENT.Construc&amp;Bat Importé -10'!C2703</f>
        <v>0</v>
      </c>
      <c r="E2704" s="476">
        <f>'INVENT.Construc&amp;Bat Importé -10'!H2703</f>
        <v>0</v>
      </c>
      <c r="F2704" s="268"/>
      <c r="G2704" s="266">
        <f t="shared" si="470"/>
        <v>0</v>
      </c>
      <c r="H2704" s="84">
        <f t="shared" si="471"/>
        <v>0</v>
      </c>
      <c r="I2704" s="84">
        <f t="shared" si="472"/>
        <v>0</v>
      </c>
      <c r="J2704" s="84">
        <f t="shared" si="473"/>
        <v>0</v>
      </c>
      <c r="K2704" s="84">
        <f t="shared" si="474"/>
        <v>0</v>
      </c>
      <c r="L2704" s="84">
        <f t="shared" si="475"/>
        <v>0</v>
      </c>
      <c r="M2704" s="267"/>
      <c r="N2704" s="267"/>
      <c r="O2704" s="84">
        <f t="shared" si="476"/>
        <v>0</v>
      </c>
      <c r="P2704" s="84">
        <f t="shared" si="477"/>
        <v>0</v>
      </c>
      <c r="Q2704" s="86">
        <f t="shared" si="478"/>
        <v>0</v>
      </c>
      <c r="R2704" s="86">
        <f t="shared" si="479"/>
        <v>0</v>
      </c>
    </row>
    <row r="2705" spans="1:18" x14ac:dyDescent="0.2">
      <c r="A2705" s="77">
        <f t="shared" si="469"/>
        <v>2698</v>
      </c>
      <c r="B2705" s="456">
        <f>'INVENT.Construc&amp;Bat Importé -10'!D2704</f>
        <v>0</v>
      </c>
      <c r="C2705" s="456">
        <f>'INVENT.Construc&amp;Bat Importé -10'!F2704</f>
        <v>0</v>
      </c>
      <c r="D2705" s="456">
        <f>'INVENT.Construc&amp;Bat Importé -10'!C2704</f>
        <v>0</v>
      </c>
      <c r="E2705" s="476">
        <f>'INVENT.Construc&amp;Bat Importé -10'!H2704</f>
        <v>0</v>
      </c>
      <c r="F2705" s="268"/>
      <c r="G2705" s="266">
        <f t="shared" si="470"/>
        <v>0</v>
      </c>
      <c r="H2705" s="84">
        <f t="shared" si="471"/>
        <v>0</v>
      </c>
      <c r="I2705" s="84">
        <f t="shared" si="472"/>
        <v>0</v>
      </c>
      <c r="J2705" s="84">
        <f t="shared" si="473"/>
        <v>0</v>
      </c>
      <c r="K2705" s="84">
        <f t="shared" si="474"/>
        <v>0</v>
      </c>
      <c r="L2705" s="84">
        <f t="shared" si="475"/>
        <v>0</v>
      </c>
      <c r="M2705" s="267"/>
      <c r="N2705" s="267"/>
      <c r="O2705" s="84">
        <f t="shared" si="476"/>
        <v>0</v>
      </c>
      <c r="P2705" s="84">
        <f t="shared" si="477"/>
        <v>0</v>
      </c>
      <c r="Q2705" s="86">
        <f t="shared" si="478"/>
        <v>0</v>
      </c>
      <c r="R2705" s="86">
        <f t="shared" si="479"/>
        <v>0</v>
      </c>
    </row>
    <row r="2706" spans="1:18" x14ac:dyDescent="0.2">
      <c r="A2706" s="77">
        <f t="shared" si="469"/>
        <v>2699</v>
      </c>
      <c r="B2706" s="456">
        <f>'INVENT.Construc&amp;Bat Importé -10'!D2705</f>
        <v>0</v>
      </c>
      <c r="C2706" s="456">
        <f>'INVENT.Construc&amp;Bat Importé -10'!F2705</f>
        <v>0</v>
      </c>
      <c r="D2706" s="456">
        <f>'INVENT.Construc&amp;Bat Importé -10'!C2705</f>
        <v>0</v>
      </c>
      <c r="E2706" s="476">
        <f>'INVENT.Construc&amp;Bat Importé -10'!H2705</f>
        <v>0</v>
      </c>
      <c r="F2706" s="268"/>
      <c r="G2706" s="266">
        <f t="shared" si="470"/>
        <v>0</v>
      </c>
      <c r="H2706" s="84">
        <f t="shared" si="471"/>
        <v>0</v>
      </c>
      <c r="I2706" s="84">
        <f t="shared" si="472"/>
        <v>0</v>
      </c>
      <c r="J2706" s="84">
        <f t="shared" si="473"/>
        <v>0</v>
      </c>
      <c r="K2706" s="84">
        <f t="shared" si="474"/>
        <v>0</v>
      </c>
      <c r="L2706" s="84">
        <f t="shared" si="475"/>
        <v>0</v>
      </c>
      <c r="M2706" s="267"/>
      <c r="N2706" s="267"/>
      <c r="O2706" s="84">
        <f t="shared" si="476"/>
        <v>0</v>
      </c>
      <c r="P2706" s="84">
        <f t="shared" si="477"/>
        <v>0</v>
      </c>
      <c r="Q2706" s="86">
        <f t="shared" si="478"/>
        <v>0</v>
      </c>
      <c r="R2706" s="86">
        <f t="shared" si="479"/>
        <v>0</v>
      </c>
    </row>
    <row r="2707" spans="1:18" x14ac:dyDescent="0.2">
      <c r="A2707" s="77">
        <f t="shared" si="469"/>
        <v>2700</v>
      </c>
      <c r="B2707" s="456">
        <f>'INVENT.Construc&amp;Bat Importé -10'!D2706</f>
        <v>0</v>
      </c>
      <c r="C2707" s="456">
        <f>'INVENT.Construc&amp;Bat Importé -10'!F2706</f>
        <v>0</v>
      </c>
      <c r="D2707" s="456">
        <f>'INVENT.Construc&amp;Bat Importé -10'!C2706</f>
        <v>0</v>
      </c>
      <c r="E2707" s="476">
        <f>'INVENT.Construc&amp;Bat Importé -10'!H2706</f>
        <v>0</v>
      </c>
      <c r="F2707" s="268"/>
      <c r="G2707" s="266">
        <f t="shared" si="470"/>
        <v>0</v>
      </c>
      <c r="H2707" s="84">
        <f t="shared" si="471"/>
        <v>0</v>
      </c>
      <c r="I2707" s="84">
        <f t="shared" si="472"/>
        <v>0</v>
      </c>
      <c r="J2707" s="84">
        <f t="shared" si="473"/>
        <v>0</v>
      </c>
      <c r="K2707" s="84">
        <f t="shared" si="474"/>
        <v>0</v>
      </c>
      <c r="L2707" s="84">
        <f t="shared" si="475"/>
        <v>0</v>
      </c>
      <c r="M2707" s="267"/>
      <c r="N2707" s="267"/>
      <c r="O2707" s="84">
        <f t="shared" si="476"/>
        <v>0</v>
      </c>
      <c r="P2707" s="84">
        <f t="shared" si="477"/>
        <v>0</v>
      </c>
      <c r="Q2707" s="86">
        <f t="shared" si="478"/>
        <v>0</v>
      </c>
      <c r="R2707" s="86">
        <f t="shared" si="479"/>
        <v>0</v>
      </c>
    </row>
    <row r="2708" spans="1:18" x14ac:dyDescent="0.2">
      <c r="A2708" s="77">
        <f t="shared" si="469"/>
        <v>2701</v>
      </c>
      <c r="B2708" s="456">
        <f>'INVENT.Construc&amp;Bat Importé -10'!D2707</f>
        <v>0</v>
      </c>
      <c r="C2708" s="456">
        <f>'INVENT.Construc&amp;Bat Importé -10'!F2707</f>
        <v>0</v>
      </c>
      <c r="D2708" s="456">
        <f>'INVENT.Construc&amp;Bat Importé -10'!C2707</f>
        <v>0</v>
      </c>
      <c r="E2708" s="476">
        <f>'INVENT.Construc&amp;Bat Importé -10'!H2707</f>
        <v>0</v>
      </c>
      <c r="F2708" s="268"/>
      <c r="G2708" s="266">
        <f t="shared" si="470"/>
        <v>0</v>
      </c>
      <c r="H2708" s="84">
        <f t="shared" si="471"/>
        <v>0</v>
      </c>
      <c r="I2708" s="84">
        <f t="shared" si="472"/>
        <v>0</v>
      </c>
      <c r="J2708" s="84">
        <f t="shared" si="473"/>
        <v>0</v>
      </c>
      <c r="K2708" s="84">
        <f t="shared" si="474"/>
        <v>0</v>
      </c>
      <c r="L2708" s="84">
        <f t="shared" si="475"/>
        <v>0</v>
      </c>
      <c r="M2708" s="267"/>
      <c r="N2708" s="267"/>
      <c r="O2708" s="84">
        <f t="shared" si="476"/>
        <v>0</v>
      </c>
      <c r="P2708" s="84">
        <f t="shared" si="477"/>
        <v>0</v>
      </c>
      <c r="Q2708" s="86">
        <f t="shared" si="478"/>
        <v>0</v>
      </c>
      <c r="R2708" s="86">
        <f t="shared" si="479"/>
        <v>0</v>
      </c>
    </row>
    <row r="2709" spans="1:18" x14ac:dyDescent="0.2">
      <c r="A2709" s="77">
        <f t="shared" si="469"/>
        <v>2702</v>
      </c>
      <c r="B2709" s="456">
        <f>'INVENT.Construc&amp;Bat Importé -10'!D2708</f>
        <v>0</v>
      </c>
      <c r="C2709" s="456">
        <f>'INVENT.Construc&amp;Bat Importé -10'!F2708</f>
        <v>0</v>
      </c>
      <c r="D2709" s="456">
        <f>'INVENT.Construc&amp;Bat Importé -10'!C2708</f>
        <v>0</v>
      </c>
      <c r="E2709" s="476">
        <f>'INVENT.Construc&amp;Bat Importé -10'!H2708</f>
        <v>0</v>
      </c>
      <c r="F2709" s="268"/>
      <c r="G2709" s="266">
        <f t="shared" si="470"/>
        <v>0</v>
      </c>
      <c r="H2709" s="84">
        <f t="shared" si="471"/>
        <v>0</v>
      </c>
      <c r="I2709" s="84">
        <f t="shared" si="472"/>
        <v>0</v>
      </c>
      <c r="J2709" s="84">
        <f t="shared" si="473"/>
        <v>0</v>
      </c>
      <c r="K2709" s="84">
        <f t="shared" si="474"/>
        <v>0</v>
      </c>
      <c r="L2709" s="84">
        <f t="shared" si="475"/>
        <v>0</v>
      </c>
      <c r="M2709" s="267"/>
      <c r="N2709" s="267"/>
      <c r="O2709" s="84">
        <f t="shared" si="476"/>
        <v>0</v>
      </c>
      <c r="P2709" s="84">
        <f t="shared" si="477"/>
        <v>0</v>
      </c>
      <c r="Q2709" s="86">
        <f t="shared" si="478"/>
        <v>0</v>
      </c>
      <c r="R2709" s="86">
        <f t="shared" si="479"/>
        <v>0</v>
      </c>
    </row>
    <row r="2710" spans="1:18" x14ac:dyDescent="0.2">
      <c r="A2710" s="77">
        <f t="shared" si="469"/>
        <v>2703</v>
      </c>
      <c r="B2710" s="456">
        <f>'INVENT.Construc&amp;Bat Importé -10'!D2709</f>
        <v>0</v>
      </c>
      <c r="C2710" s="456">
        <f>'INVENT.Construc&amp;Bat Importé -10'!F2709</f>
        <v>0</v>
      </c>
      <c r="D2710" s="456">
        <f>'INVENT.Construc&amp;Bat Importé -10'!C2709</f>
        <v>0</v>
      </c>
      <c r="E2710" s="476">
        <f>'INVENT.Construc&amp;Bat Importé -10'!H2709</f>
        <v>0</v>
      </c>
      <c r="F2710" s="268"/>
      <c r="G2710" s="266">
        <f t="shared" si="470"/>
        <v>0</v>
      </c>
      <c r="H2710" s="84">
        <f t="shared" si="471"/>
        <v>0</v>
      </c>
      <c r="I2710" s="84">
        <f t="shared" si="472"/>
        <v>0</v>
      </c>
      <c r="J2710" s="84">
        <f t="shared" si="473"/>
        <v>0</v>
      </c>
      <c r="K2710" s="84">
        <f t="shared" si="474"/>
        <v>0</v>
      </c>
      <c r="L2710" s="84">
        <f t="shared" si="475"/>
        <v>0</v>
      </c>
      <c r="M2710" s="267"/>
      <c r="N2710" s="267"/>
      <c r="O2710" s="84">
        <f t="shared" si="476"/>
        <v>0</v>
      </c>
      <c r="P2710" s="84">
        <f t="shared" si="477"/>
        <v>0</v>
      </c>
      <c r="Q2710" s="86">
        <f t="shared" si="478"/>
        <v>0</v>
      </c>
      <c r="R2710" s="86">
        <f t="shared" si="479"/>
        <v>0</v>
      </c>
    </row>
    <row r="2711" spans="1:18" x14ac:dyDescent="0.2">
      <c r="A2711" s="77">
        <f t="shared" si="469"/>
        <v>2704</v>
      </c>
      <c r="B2711" s="456">
        <f>'INVENT.Construc&amp;Bat Importé -10'!D2710</f>
        <v>0</v>
      </c>
      <c r="C2711" s="456">
        <f>'INVENT.Construc&amp;Bat Importé -10'!F2710</f>
        <v>0</v>
      </c>
      <c r="D2711" s="456">
        <f>'INVENT.Construc&amp;Bat Importé -10'!C2710</f>
        <v>0</v>
      </c>
      <c r="E2711" s="476">
        <f>'INVENT.Construc&amp;Bat Importé -10'!H2710</f>
        <v>0</v>
      </c>
      <c r="F2711" s="268"/>
      <c r="G2711" s="266">
        <f t="shared" si="470"/>
        <v>0</v>
      </c>
      <c r="H2711" s="84">
        <f t="shared" si="471"/>
        <v>0</v>
      </c>
      <c r="I2711" s="84">
        <f t="shared" si="472"/>
        <v>0</v>
      </c>
      <c r="J2711" s="84">
        <f t="shared" si="473"/>
        <v>0</v>
      </c>
      <c r="K2711" s="84">
        <f t="shared" si="474"/>
        <v>0</v>
      </c>
      <c r="L2711" s="84">
        <f t="shared" si="475"/>
        <v>0</v>
      </c>
      <c r="M2711" s="267"/>
      <c r="N2711" s="267"/>
      <c r="O2711" s="84">
        <f t="shared" si="476"/>
        <v>0</v>
      </c>
      <c r="P2711" s="84">
        <f t="shared" si="477"/>
        <v>0</v>
      </c>
      <c r="Q2711" s="86">
        <f t="shared" si="478"/>
        <v>0</v>
      </c>
      <c r="R2711" s="86">
        <f t="shared" si="479"/>
        <v>0</v>
      </c>
    </row>
    <row r="2712" spans="1:18" x14ac:dyDescent="0.2">
      <c r="A2712" s="77">
        <f t="shared" si="469"/>
        <v>2705</v>
      </c>
      <c r="B2712" s="456">
        <f>'INVENT.Construc&amp;Bat Importé -10'!D2711</f>
        <v>0</v>
      </c>
      <c r="C2712" s="456">
        <f>'INVENT.Construc&amp;Bat Importé -10'!F2711</f>
        <v>0</v>
      </c>
      <c r="D2712" s="456">
        <f>'INVENT.Construc&amp;Bat Importé -10'!C2711</f>
        <v>0</v>
      </c>
      <c r="E2712" s="476">
        <f>'INVENT.Construc&amp;Bat Importé -10'!H2711</f>
        <v>0</v>
      </c>
      <c r="F2712" s="268"/>
      <c r="G2712" s="266">
        <f t="shared" si="470"/>
        <v>0</v>
      </c>
      <c r="H2712" s="84">
        <f t="shared" si="471"/>
        <v>0</v>
      </c>
      <c r="I2712" s="84">
        <f t="shared" si="472"/>
        <v>0</v>
      </c>
      <c r="J2712" s="84">
        <f t="shared" si="473"/>
        <v>0</v>
      </c>
      <c r="K2712" s="84">
        <f t="shared" si="474"/>
        <v>0</v>
      </c>
      <c r="L2712" s="84">
        <f t="shared" si="475"/>
        <v>0</v>
      </c>
      <c r="M2712" s="267"/>
      <c r="N2712" s="267"/>
      <c r="O2712" s="84">
        <f t="shared" si="476"/>
        <v>0</v>
      </c>
      <c r="P2712" s="84">
        <f t="shared" si="477"/>
        <v>0</v>
      </c>
      <c r="Q2712" s="86">
        <f t="shared" si="478"/>
        <v>0</v>
      </c>
      <c r="R2712" s="86">
        <f t="shared" si="479"/>
        <v>0</v>
      </c>
    </row>
    <row r="2713" spans="1:18" x14ac:dyDescent="0.2">
      <c r="A2713" s="77">
        <f t="shared" si="469"/>
        <v>2706</v>
      </c>
      <c r="B2713" s="456">
        <f>'INVENT.Construc&amp;Bat Importé -10'!D2712</f>
        <v>0</v>
      </c>
      <c r="C2713" s="456">
        <f>'INVENT.Construc&amp;Bat Importé -10'!F2712</f>
        <v>0</v>
      </c>
      <c r="D2713" s="456">
        <f>'INVENT.Construc&amp;Bat Importé -10'!C2712</f>
        <v>0</v>
      </c>
      <c r="E2713" s="476">
        <f>'INVENT.Construc&amp;Bat Importé -10'!H2712</f>
        <v>0</v>
      </c>
      <c r="F2713" s="268"/>
      <c r="G2713" s="266">
        <f t="shared" si="470"/>
        <v>0</v>
      </c>
      <c r="H2713" s="84">
        <f t="shared" si="471"/>
        <v>0</v>
      </c>
      <c r="I2713" s="84">
        <f t="shared" si="472"/>
        <v>0</v>
      </c>
      <c r="J2713" s="84">
        <f t="shared" si="473"/>
        <v>0</v>
      </c>
      <c r="K2713" s="84">
        <f t="shared" si="474"/>
        <v>0</v>
      </c>
      <c r="L2713" s="84">
        <f t="shared" si="475"/>
        <v>0</v>
      </c>
      <c r="M2713" s="267"/>
      <c r="N2713" s="267"/>
      <c r="O2713" s="84">
        <f t="shared" si="476"/>
        <v>0</v>
      </c>
      <c r="P2713" s="84">
        <f t="shared" si="477"/>
        <v>0</v>
      </c>
      <c r="Q2713" s="86">
        <f t="shared" si="478"/>
        <v>0</v>
      </c>
      <c r="R2713" s="86">
        <f t="shared" si="479"/>
        <v>0</v>
      </c>
    </row>
    <row r="2714" spans="1:18" x14ac:dyDescent="0.2">
      <c r="A2714" s="77">
        <f t="shared" si="469"/>
        <v>2707</v>
      </c>
      <c r="B2714" s="456">
        <f>'INVENT.Construc&amp;Bat Importé -10'!D2713</f>
        <v>0</v>
      </c>
      <c r="C2714" s="456">
        <f>'INVENT.Construc&amp;Bat Importé -10'!F2713</f>
        <v>0</v>
      </c>
      <c r="D2714" s="456">
        <f>'INVENT.Construc&amp;Bat Importé -10'!C2713</f>
        <v>0</v>
      </c>
      <c r="E2714" s="476">
        <f>'INVENT.Construc&amp;Bat Importé -10'!H2713</f>
        <v>0</v>
      </c>
      <c r="F2714" s="268"/>
      <c r="G2714" s="266">
        <f t="shared" si="470"/>
        <v>0</v>
      </c>
      <c r="H2714" s="84">
        <f t="shared" si="471"/>
        <v>0</v>
      </c>
      <c r="I2714" s="84">
        <f t="shared" si="472"/>
        <v>0</v>
      </c>
      <c r="J2714" s="84">
        <f t="shared" si="473"/>
        <v>0</v>
      </c>
      <c r="K2714" s="84">
        <f t="shared" si="474"/>
        <v>0</v>
      </c>
      <c r="L2714" s="84">
        <f t="shared" si="475"/>
        <v>0</v>
      </c>
      <c r="M2714" s="267"/>
      <c r="N2714" s="267"/>
      <c r="O2714" s="84">
        <f t="shared" si="476"/>
        <v>0</v>
      </c>
      <c r="P2714" s="84">
        <f t="shared" si="477"/>
        <v>0</v>
      </c>
      <c r="Q2714" s="86">
        <f t="shared" si="478"/>
        <v>0</v>
      </c>
      <c r="R2714" s="86">
        <f t="shared" si="479"/>
        <v>0</v>
      </c>
    </row>
    <row r="2715" spans="1:18" x14ac:dyDescent="0.2">
      <c r="A2715" s="77">
        <f t="shared" si="469"/>
        <v>2708</v>
      </c>
      <c r="B2715" s="456">
        <f>'INVENT.Construc&amp;Bat Importé -10'!D2714</f>
        <v>0</v>
      </c>
      <c r="C2715" s="456">
        <f>'INVENT.Construc&amp;Bat Importé -10'!F2714</f>
        <v>0</v>
      </c>
      <c r="D2715" s="456">
        <f>'INVENT.Construc&amp;Bat Importé -10'!C2714</f>
        <v>0</v>
      </c>
      <c r="E2715" s="476">
        <f>'INVENT.Construc&amp;Bat Importé -10'!H2714</f>
        <v>0</v>
      </c>
      <c r="F2715" s="268"/>
      <c r="G2715" s="266">
        <f t="shared" si="470"/>
        <v>0</v>
      </c>
      <c r="H2715" s="84">
        <f t="shared" si="471"/>
        <v>0</v>
      </c>
      <c r="I2715" s="84">
        <f t="shared" si="472"/>
        <v>0</v>
      </c>
      <c r="J2715" s="84">
        <f t="shared" si="473"/>
        <v>0</v>
      </c>
      <c r="K2715" s="84">
        <f t="shared" si="474"/>
        <v>0</v>
      </c>
      <c r="L2715" s="84">
        <f t="shared" si="475"/>
        <v>0</v>
      </c>
      <c r="M2715" s="267"/>
      <c r="N2715" s="267"/>
      <c r="O2715" s="84">
        <f t="shared" si="476"/>
        <v>0</v>
      </c>
      <c r="P2715" s="84">
        <f t="shared" si="477"/>
        <v>0</v>
      </c>
      <c r="Q2715" s="86">
        <f t="shared" si="478"/>
        <v>0</v>
      </c>
      <c r="R2715" s="86">
        <f t="shared" si="479"/>
        <v>0</v>
      </c>
    </row>
    <row r="2716" spans="1:18" x14ac:dyDescent="0.2">
      <c r="A2716" s="77">
        <f t="shared" si="469"/>
        <v>2709</v>
      </c>
      <c r="B2716" s="456">
        <f>'INVENT.Construc&amp;Bat Importé -10'!D2715</f>
        <v>0</v>
      </c>
      <c r="C2716" s="456">
        <f>'INVENT.Construc&amp;Bat Importé -10'!F2715</f>
        <v>0</v>
      </c>
      <c r="D2716" s="456">
        <f>'INVENT.Construc&amp;Bat Importé -10'!C2715</f>
        <v>0</v>
      </c>
      <c r="E2716" s="476">
        <f>'INVENT.Construc&amp;Bat Importé -10'!H2715</f>
        <v>0</v>
      </c>
      <c r="F2716" s="268"/>
      <c r="G2716" s="266">
        <f t="shared" si="470"/>
        <v>0</v>
      </c>
      <c r="H2716" s="84">
        <f t="shared" si="471"/>
        <v>0</v>
      </c>
      <c r="I2716" s="84">
        <f t="shared" si="472"/>
        <v>0</v>
      </c>
      <c r="J2716" s="84">
        <f t="shared" si="473"/>
        <v>0</v>
      </c>
      <c r="K2716" s="84">
        <f t="shared" si="474"/>
        <v>0</v>
      </c>
      <c r="L2716" s="84">
        <f t="shared" si="475"/>
        <v>0</v>
      </c>
      <c r="M2716" s="267"/>
      <c r="N2716" s="267"/>
      <c r="O2716" s="84">
        <f t="shared" si="476"/>
        <v>0</v>
      </c>
      <c r="P2716" s="84">
        <f t="shared" si="477"/>
        <v>0</v>
      </c>
      <c r="Q2716" s="86">
        <f t="shared" si="478"/>
        <v>0</v>
      </c>
      <c r="R2716" s="86">
        <f t="shared" si="479"/>
        <v>0</v>
      </c>
    </row>
    <row r="2717" spans="1:18" x14ac:dyDescent="0.2">
      <c r="A2717" s="77">
        <f t="shared" si="469"/>
        <v>2710</v>
      </c>
      <c r="B2717" s="456">
        <f>'INVENT.Construc&amp;Bat Importé -10'!D2716</f>
        <v>0</v>
      </c>
      <c r="C2717" s="456">
        <f>'INVENT.Construc&amp;Bat Importé -10'!F2716</f>
        <v>0</v>
      </c>
      <c r="D2717" s="456">
        <f>'INVENT.Construc&amp;Bat Importé -10'!C2716</f>
        <v>0</v>
      </c>
      <c r="E2717" s="476">
        <f>'INVENT.Construc&amp;Bat Importé -10'!H2716</f>
        <v>0</v>
      </c>
      <c r="F2717" s="268"/>
      <c r="G2717" s="266">
        <f t="shared" si="470"/>
        <v>0</v>
      </c>
      <c r="H2717" s="84">
        <f t="shared" si="471"/>
        <v>0</v>
      </c>
      <c r="I2717" s="84">
        <f t="shared" si="472"/>
        <v>0</v>
      </c>
      <c r="J2717" s="84">
        <f t="shared" si="473"/>
        <v>0</v>
      </c>
      <c r="K2717" s="84">
        <f t="shared" si="474"/>
        <v>0</v>
      </c>
      <c r="L2717" s="84">
        <f t="shared" si="475"/>
        <v>0</v>
      </c>
      <c r="M2717" s="267"/>
      <c r="N2717" s="267"/>
      <c r="O2717" s="84">
        <f t="shared" si="476"/>
        <v>0</v>
      </c>
      <c r="P2717" s="84">
        <f t="shared" si="477"/>
        <v>0</v>
      </c>
      <c r="Q2717" s="86">
        <f t="shared" si="478"/>
        <v>0</v>
      </c>
      <c r="R2717" s="86">
        <f t="shared" si="479"/>
        <v>0</v>
      </c>
    </row>
    <row r="2718" spans="1:18" x14ac:dyDescent="0.2">
      <c r="A2718" s="77">
        <f t="shared" si="469"/>
        <v>2711</v>
      </c>
      <c r="B2718" s="456">
        <f>'INVENT.Construc&amp;Bat Importé -10'!D2717</f>
        <v>0</v>
      </c>
      <c r="C2718" s="456">
        <f>'INVENT.Construc&amp;Bat Importé -10'!F2717</f>
        <v>0</v>
      </c>
      <c r="D2718" s="456">
        <f>'INVENT.Construc&amp;Bat Importé -10'!C2717</f>
        <v>0</v>
      </c>
      <c r="E2718" s="476">
        <f>'INVENT.Construc&amp;Bat Importé -10'!H2717</f>
        <v>0</v>
      </c>
      <c r="F2718" s="268"/>
      <c r="G2718" s="266">
        <f t="shared" si="470"/>
        <v>0</v>
      </c>
      <c r="H2718" s="84">
        <f t="shared" si="471"/>
        <v>0</v>
      </c>
      <c r="I2718" s="84">
        <f t="shared" si="472"/>
        <v>0</v>
      </c>
      <c r="J2718" s="84">
        <f t="shared" si="473"/>
        <v>0</v>
      </c>
      <c r="K2718" s="84">
        <f t="shared" si="474"/>
        <v>0</v>
      </c>
      <c r="L2718" s="84">
        <f t="shared" si="475"/>
        <v>0</v>
      </c>
      <c r="M2718" s="267"/>
      <c r="N2718" s="267"/>
      <c r="O2718" s="84">
        <f t="shared" si="476"/>
        <v>0</v>
      </c>
      <c r="P2718" s="84">
        <f t="shared" si="477"/>
        <v>0</v>
      </c>
      <c r="Q2718" s="86">
        <f t="shared" si="478"/>
        <v>0</v>
      </c>
      <c r="R2718" s="86">
        <f t="shared" si="479"/>
        <v>0</v>
      </c>
    </row>
    <row r="2719" spans="1:18" x14ac:dyDescent="0.2">
      <c r="A2719" s="77">
        <f t="shared" si="469"/>
        <v>2712</v>
      </c>
      <c r="B2719" s="456">
        <f>'INVENT.Construc&amp;Bat Importé -10'!D2718</f>
        <v>0</v>
      </c>
      <c r="C2719" s="456">
        <f>'INVENT.Construc&amp;Bat Importé -10'!F2718</f>
        <v>0</v>
      </c>
      <c r="D2719" s="456">
        <f>'INVENT.Construc&amp;Bat Importé -10'!C2718</f>
        <v>0</v>
      </c>
      <c r="E2719" s="476">
        <f>'INVENT.Construc&amp;Bat Importé -10'!H2718</f>
        <v>0</v>
      </c>
      <c r="F2719" s="268"/>
      <c r="G2719" s="266">
        <f t="shared" si="470"/>
        <v>0</v>
      </c>
      <c r="H2719" s="84">
        <f t="shared" si="471"/>
        <v>0</v>
      </c>
      <c r="I2719" s="84">
        <f t="shared" si="472"/>
        <v>0</v>
      </c>
      <c r="J2719" s="84">
        <f t="shared" si="473"/>
        <v>0</v>
      </c>
      <c r="K2719" s="84">
        <f t="shared" si="474"/>
        <v>0</v>
      </c>
      <c r="L2719" s="84">
        <f t="shared" si="475"/>
        <v>0</v>
      </c>
      <c r="M2719" s="267"/>
      <c r="N2719" s="267"/>
      <c r="O2719" s="84">
        <f t="shared" si="476"/>
        <v>0</v>
      </c>
      <c r="P2719" s="84">
        <f t="shared" si="477"/>
        <v>0</v>
      </c>
      <c r="Q2719" s="86">
        <f t="shared" si="478"/>
        <v>0</v>
      </c>
      <c r="R2719" s="86">
        <f t="shared" si="479"/>
        <v>0</v>
      </c>
    </row>
    <row r="2720" spans="1:18" x14ac:dyDescent="0.2">
      <c r="A2720" s="77">
        <f t="shared" si="469"/>
        <v>2713</v>
      </c>
      <c r="B2720" s="456">
        <f>'INVENT.Construc&amp;Bat Importé -10'!D2719</f>
        <v>0</v>
      </c>
      <c r="C2720" s="456">
        <f>'INVENT.Construc&amp;Bat Importé -10'!F2719</f>
        <v>0</v>
      </c>
      <c r="D2720" s="456">
        <f>'INVENT.Construc&amp;Bat Importé -10'!C2719</f>
        <v>0</v>
      </c>
      <c r="E2720" s="476">
        <f>'INVENT.Construc&amp;Bat Importé -10'!H2719</f>
        <v>0</v>
      </c>
      <c r="F2720" s="268"/>
      <c r="G2720" s="266">
        <f t="shared" si="470"/>
        <v>0</v>
      </c>
      <c r="H2720" s="84">
        <f t="shared" si="471"/>
        <v>0</v>
      </c>
      <c r="I2720" s="84">
        <f t="shared" si="472"/>
        <v>0</v>
      </c>
      <c r="J2720" s="84">
        <f t="shared" si="473"/>
        <v>0</v>
      </c>
      <c r="K2720" s="84">
        <f t="shared" si="474"/>
        <v>0</v>
      </c>
      <c r="L2720" s="84">
        <f t="shared" si="475"/>
        <v>0</v>
      </c>
      <c r="M2720" s="267"/>
      <c r="N2720" s="267"/>
      <c r="O2720" s="84">
        <f t="shared" si="476"/>
        <v>0</v>
      </c>
      <c r="P2720" s="84">
        <f t="shared" si="477"/>
        <v>0</v>
      </c>
      <c r="Q2720" s="86">
        <f t="shared" si="478"/>
        <v>0</v>
      </c>
      <c r="R2720" s="86">
        <f t="shared" si="479"/>
        <v>0</v>
      </c>
    </row>
    <row r="2721" spans="1:18" x14ac:dyDescent="0.2">
      <c r="A2721" s="77">
        <f t="shared" si="469"/>
        <v>2714</v>
      </c>
      <c r="B2721" s="456">
        <f>'INVENT.Construc&amp;Bat Importé -10'!D2720</f>
        <v>0</v>
      </c>
      <c r="C2721" s="456">
        <f>'INVENT.Construc&amp;Bat Importé -10'!F2720</f>
        <v>0</v>
      </c>
      <c r="D2721" s="456">
        <f>'INVENT.Construc&amp;Bat Importé -10'!C2720</f>
        <v>0</v>
      </c>
      <c r="E2721" s="476">
        <f>'INVENT.Construc&amp;Bat Importé -10'!H2720</f>
        <v>0</v>
      </c>
      <c r="F2721" s="268"/>
      <c r="G2721" s="266">
        <f t="shared" si="470"/>
        <v>0</v>
      </c>
      <c r="H2721" s="84">
        <f t="shared" si="471"/>
        <v>0</v>
      </c>
      <c r="I2721" s="84">
        <f t="shared" si="472"/>
        <v>0</v>
      </c>
      <c r="J2721" s="84">
        <f t="shared" si="473"/>
        <v>0</v>
      </c>
      <c r="K2721" s="84">
        <f t="shared" si="474"/>
        <v>0</v>
      </c>
      <c r="L2721" s="84">
        <f t="shared" si="475"/>
        <v>0</v>
      </c>
      <c r="M2721" s="267"/>
      <c r="N2721" s="267"/>
      <c r="O2721" s="84">
        <f t="shared" si="476"/>
        <v>0</v>
      </c>
      <c r="P2721" s="84">
        <f t="shared" si="477"/>
        <v>0</v>
      </c>
      <c r="Q2721" s="86">
        <f t="shared" si="478"/>
        <v>0</v>
      </c>
      <c r="R2721" s="86">
        <f t="shared" si="479"/>
        <v>0</v>
      </c>
    </row>
    <row r="2722" spans="1:18" x14ac:dyDescent="0.2">
      <c r="A2722" s="77">
        <f t="shared" si="469"/>
        <v>2715</v>
      </c>
      <c r="B2722" s="456">
        <f>'INVENT.Construc&amp;Bat Importé -10'!D2721</f>
        <v>0</v>
      </c>
      <c r="C2722" s="456">
        <f>'INVENT.Construc&amp;Bat Importé -10'!F2721</f>
        <v>0</v>
      </c>
      <c r="D2722" s="456">
        <f>'INVENT.Construc&amp;Bat Importé -10'!C2721</f>
        <v>0</v>
      </c>
      <c r="E2722" s="476">
        <f>'INVENT.Construc&amp;Bat Importé -10'!H2721</f>
        <v>0</v>
      </c>
      <c r="F2722" s="268"/>
      <c r="G2722" s="266">
        <f t="shared" si="470"/>
        <v>0</v>
      </c>
      <c r="H2722" s="84">
        <f t="shared" si="471"/>
        <v>0</v>
      </c>
      <c r="I2722" s="84">
        <f t="shared" si="472"/>
        <v>0</v>
      </c>
      <c r="J2722" s="84">
        <f t="shared" si="473"/>
        <v>0</v>
      </c>
      <c r="K2722" s="84">
        <f t="shared" si="474"/>
        <v>0</v>
      </c>
      <c r="L2722" s="84">
        <f t="shared" si="475"/>
        <v>0</v>
      </c>
      <c r="M2722" s="267"/>
      <c r="N2722" s="267"/>
      <c r="O2722" s="84">
        <f t="shared" si="476"/>
        <v>0</v>
      </c>
      <c r="P2722" s="84">
        <f t="shared" si="477"/>
        <v>0</v>
      </c>
      <c r="Q2722" s="86">
        <f t="shared" si="478"/>
        <v>0</v>
      </c>
      <c r="R2722" s="86">
        <f t="shared" si="479"/>
        <v>0</v>
      </c>
    </row>
    <row r="2723" spans="1:18" x14ac:dyDescent="0.2">
      <c r="A2723" s="77">
        <f t="shared" si="469"/>
        <v>2716</v>
      </c>
      <c r="B2723" s="456">
        <f>'INVENT.Construc&amp;Bat Importé -10'!D2722</f>
        <v>0</v>
      </c>
      <c r="C2723" s="456">
        <f>'INVENT.Construc&amp;Bat Importé -10'!F2722</f>
        <v>0</v>
      </c>
      <c r="D2723" s="456">
        <f>'INVENT.Construc&amp;Bat Importé -10'!C2722</f>
        <v>0</v>
      </c>
      <c r="E2723" s="476">
        <f>'INVENT.Construc&amp;Bat Importé -10'!H2722</f>
        <v>0</v>
      </c>
      <c r="F2723" s="268"/>
      <c r="G2723" s="266">
        <f t="shared" si="470"/>
        <v>0</v>
      </c>
      <c r="H2723" s="84">
        <f t="shared" si="471"/>
        <v>0</v>
      </c>
      <c r="I2723" s="84">
        <f t="shared" si="472"/>
        <v>0</v>
      </c>
      <c r="J2723" s="84">
        <f t="shared" si="473"/>
        <v>0</v>
      </c>
      <c r="K2723" s="84">
        <f t="shared" si="474"/>
        <v>0</v>
      </c>
      <c r="L2723" s="84">
        <f t="shared" si="475"/>
        <v>0</v>
      </c>
      <c r="M2723" s="267"/>
      <c r="N2723" s="267"/>
      <c r="O2723" s="84">
        <f t="shared" si="476"/>
        <v>0</v>
      </c>
      <c r="P2723" s="84">
        <f t="shared" si="477"/>
        <v>0</v>
      </c>
      <c r="Q2723" s="86">
        <f t="shared" si="478"/>
        <v>0</v>
      </c>
      <c r="R2723" s="86">
        <f t="shared" si="479"/>
        <v>0</v>
      </c>
    </row>
    <row r="2724" spans="1:18" x14ac:dyDescent="0.2">
      <c r="A2724" s="77">
        <f t="shared" si="469"/>
        <v>2717</v>
      </c>
      <c r="B2724" s="456">
        <f>'INVENT.Construc&amp;Bat Importé -10'!D2723</f>
        <v>0</v>
      </c>
      <c r="C2724" s="456">
        <f>'INVENT.Construc&amp;Bat Importé -10'!F2723</f>
        <v>0</v>
      </c>
      <c r="D2724" s="456">
        <f>'INVENT.Construc&amp;Bat Importé -10'!C2723</f>
        <v>0</v>
      </c>
      <c r="E2724" s="476">
        <f>'INVENT.Construc&amp;Bat Importé -10'!H2723</f>
        <v>0</v>
      </c>
      <c r="F2724" s="268"/>
      <c r="G2724" s="266">
        <f t="shared" si="470"/>
        <v>0</v>
      </c>
      <c r="H2724" s="84">
        <f t="shared" si="471"/>
        <v>0</v>
      </c>
      <c r="I2724" s="84">
        <f t="shared" si="472"/>
        <v>0</v>
      </c>
      <c r="J2724" s="84">
        <f t="shared" si="473"/>
        <v>0</v>
      </c>
      <c r="K2724" s="84">
        <f t="shared" si="474"/>
        <v>0</v>
      </c>
      <c r="L2724" s="84">
        <f t="shared" si="475"/>
        <v>0</v>
      </c>
      <c r="M2724" s="267"/>
      <c r="N2724" s="267"/>
      <c r="O2724" s="84">
        <f t="shared" si="476"/>
        <v>0</v>
      </c>
      <c r="P2724" s="84">
        <f t="shared" si="477"/>
        <v>0</v>
      </c>
      <c r="Q2724" s="86">
        <f t="shared" si="478"/>
        <v>0</v>
      </c>
      <c r="R2724" s="86">
        <f t="shared" si="479"/>
        <v>0</v>
      </c>
    </row>
    <row r="2725" spans="1:18" x14ac:dyDescent="0.2">
      <c r="A2725" s="77">
        <f t="shared" si="469"/>
        <v>2718</v>
      </c>
      <c r="B2725" s="456">
        <f>'INVENT.Construc&amp;Bat Importé -10'!D2724</f>
        <v>0</v>
      </c>
      <c r="C2725" s="456">
        <f>'INVENT.Construc&amp;Bat Importé -10'!F2724</f>
        <v>0</v>
      </c>
      <c r="D2725" s="456">
        <f>'INVENT.Construc&amp;Bat Importé -10'!C2724</f>
        <v>0</v>
      </c>
      <c r="E2725" s="476">
        <f>'INVENT.Construc&amp;Bat Importé -10'!H2724</f>
        <v>0</v>
      </c>
      <c r="F2725" s="268"/>
      <c r="G2725" s="266">
        <f t="shared" si="470"/>
        <v>0</v>
      </c>
      <c r="H2725" s="84">
        <f t="shared" si="471"/>
        <v>0</v>
      </c>
      <c r="I2725" s="84">
        <f t="shared" si="472"/>
        <v>0</v>
      </c>
      <c r="J2725" s="84">
        <f t="shared" si="473"/>
        <v>0</v>
      </c>
      <c r="K2725" s="84">
        <f t="shared" si="474"/>
        <v>0</v>
      </c>
      <c r="L2725" s="84">
        <f t="shared" si="475"/>
        <v>0</v>
      </c>
      <c r="M2725" s="267"/>
      <c r="N2725" s="267"/>
      <c r="O2725" s="84">
        <f t="shared" si="476"/>
        <v>0</v>
      </c>
      <c r="P2725" s="84">
        <f t="shared" si="477"/>
        <v>0</v>
      </c>
      <c r="Q2725" s="86">
        <f t="shared" si="478"/>
        <v>0</v>
      </c>
      <c r="R2725" s="86">
        <f t="shared" si="479"/>
        <v>0</v>
      </c>
    </row>
    <row r="2726" spans="1:18" x14ac:dyDescent="0.2">
      <c r="A2726" s="77">
        <f t="shared" si="469"/>
        <v>2719</v>
      </c>
      <c r="B2726" s="456">
        <f>'INVENT.Construc&amp;Bat Importé -10'!D2725</f>
        <v>0</v>
      </c>
      <c r="C2726" s="456">
        <f>'INVENT.Construc&amp;Bat Importé -10'!F2725</f>
        <v>0</v>
      </c>
      <c r="D2726" s="456">
        <f>'INVENT.Construc&amp;Bat Importé -10'!C2725</f>
        <v>0</v>
      </c>
      <c r="E2726" s="476">
        <f>'INVENT.Construc&amp;Bat Importé -10'!H2725</f>
        <v>0</v>
      </c>
      <c r="F2726" s="268"/>
      <c r="G2726" s="266">
        <f t="shared" si="470"/>
        <v>0</v>
      </c>
      <c r="H2726" s="84">
        <f t="shared" si="471"/>
        <v>0</v>
      </c>
      <c r="I2726" s="84">
        <f t="shared" si="472"/>
        <v>0</v>
      </c>
      <c r="J2726" s="84">
        <f t="shared" si="473"/>
        <v>0</v>
      </c>
      <c r="K2726" s="84">
        <f t="shared" si="474"/>
        <v>0</v>
      </c>
      <c r="L2726" s="84">
        <f t="shared" si="475"/>
        <v>0</v>
      </c>
      <c r="M2726" s="267"/>
      <c r="N2726" s="267"/>
      <c r="O2726" s="84">
        <f t="shared" si="476"/>
        <v>0</v>
      </c>
      <c r="P2726" s="84">
        <f t="shared" si="477"/>
        <v>0</v>
      </c>
      <c r="Q2726" s="86">
        <f t="shared" si="478"/>
        <v>0</v>
      </c>
      <c r="R2726" s="86">
        <f t="shared" si="479"/>
        <v>0</v>
      </c>
    </row>
    <row r="2727" spans="1:18" x14ac:dyDescent="0.2">
      <c r="A2727" s="77">
        <f t="shared" si="469"/>
        <v>2720</v>
      </c>
      <c r="B2727" s="456">
        <f>'INVENT.Construc&amp;Bat Importé -10'!D2726</f>
        <v>0</v>
      </c>
      <c r="C2727" s="456">
        <f>'INVENT.Construc&amp;Bat Importé -10'!F2726</f>
        <v>0</v>
      </c>
      <c r="D2727" s="456">
        <f>'INVENT.Construc&amp;Bat Importé -10'!C2726</f>
        <v>0</v>
      </c>
      <c r="E2727" s="476">
        <f>'INVENT.Construc&amp;Bat Importé -10'!H2726</f>
        <v>0</v>
      </c>
      <c r="F2727" s="268"/>
      <c r="G2727" s="266">
        <f t="shared" si="470"/>
        <v>0</v>
      </c>
      <c r="H2727" s="84">
        <f t="shared" si="471"/>
        <v>0</v>
      </c>
      <c r="I2727" s="84">
        <f t="shared" si="472"/>
        <v>0</v>
      </c>
      <c r="J2727" s="84">
        <f t="shared" si="473"/>
        <v>0</v>
      </c>
      <c r="K2727" s="84">
        <f t="shared" si="474"/>
        <v>0</v>
      </c>
      <c r="L2727" s="84">
        <f t="shared" si="475"/>
        <v>0</v>
      </c>
      <c r="M2727" s="267"/>
      <c r="N2727" s="267"/>
      <c r="O2727" s="84">
        <f t="shared" si="476"/>
        <v>0</v>
      </c>
      <c r="P2727" s="84">
        <f t="shared" si="477"/>
        <v>0</v>
      </c>
      <c r="Q2727" s="86">
        <f t="shared" si="478"/>
        <v>0</v>
      </c>
      <c r="R2727" s="86">
        <f t="shared" si="479"/>
        <v>0</v>
      </c>
    </row>
    <row r="2728" spans="1:18" x14ac:dyDescent="0.2">
      <c r="A2728" s="77">
        <f t="shared" si="469"/>
        <v>2721</v>
      </c>
      <c r="B2728" s="456">
        <f>'INVENT.Construc&amp;Bat Importé -10'!D2727</f>
        <v>0</v>
      </c>
      <c r="C2728" s="456">
        <f>'INVENT.Construc&amp;Bat Importé -10'!F2727</f>
        <v>0</v>
      </c>
      <c r="D2728" s="456">
        <f>'INVENT.Construc&amp;Bat Importé -10'!C2727</f>
        <v>0</v>
      </c>
      <c r="E2728" s="476">
        <f>'INVENT.Construc&amp;Bat Importé -10'!H2727</f>
        <v>0</v>
      </c>
      <c r="F2728" s="268"/>
      <c r="G2728" s="266">
        <f t="shared" si="470"/>
        <v>0</v>
      </c>
      <c r="H2728" s="84">
        <f t="shared" si="471"/>
        <v>0</v>
      </c>
      <c r="I2728" s="84">
        <f t="shared" si="472"/>
        <v>0</v>
      </c>
      <c r="J2728" s="84">
        <f t="shared" si="473"/>
        <v>0</v>
      </c>
      <c r="K2728" s="84">
        <f t="shared" si="474"/>
        <v>0</v>
      </c>
      <c r="L2728" s="84">
        <f t="shared" si="475"/>
        <v>0</v>
      </c>
      <c r="M2728" s="267"/>
      <c r="N2728" s="267"/>
      <c r="O2728" s="84">
        <f t="shared" si="476"/>
        <v>0</v>
      </c>
      <c r="P2728" s="84">
        <f t="shared" si="477"/>
        <v>0</v>
      </c>
      <c r="Q2728" s="86">
        <f t="shared" si="478"/>
        <v>0</v>
      </c>
      <c r="R2728" s="86">
        <f t="shared" si="479"/>
        <v>0</v>
      </c>
    </row>
    <row r="2729" spans="1:18" x14ac:dyDescent="0.2">
      <c r="A2729" s="77">
        <f t="shared" si="469"/>
        <v>2722</v>
      </c>
      <c r="B2729" s="456">
        <f>'INVENT.Construc&amp;Bat Importé -10'!D2728</f>
        <v>0</v>
      </c>
      <c r="C2729" s="456">
        <f>'INVENT.Construc&amp;Bat Importé -10'!F2728</f>
        <v>0</v>
      </c>
      <c r="D2729" s="456">
        <f>'INVENT.Construc&amp;Bat Importé -10'!C2728</f>
        <v>0</v>
      </c>
      <c r="E2729" s="476">
        <f>'INVENT.Construc&amp;Bat Importé -10'!H2728</f>
        <v>0</v>
      </c>
      <c r="F2729" s="268"/>
      <c r="G2729" s="266">
        <f t="shared" si="470"/>
        <v>0</v>
      </c>
      <c r="H2729" s="84">
        <f t="shared" si="471"/>
        <v>0</v>
      </c>
      <c r="I2729" s="84">
        <f t="shared" si="472"/>
        <v>0</v>
      </c>
      <c r="J2729" s="84">
        <f t="shared" si="473"/>
        <v>0</v>
      </c>
      <c r="K2729" s="84">
        <f t="shared" si="474"/>
        <v>0</v>
      </c>
      <c r="L2729" s="84">
        <f t="shared" si="475"/>
        <v>0</v>
      </c>
      <c r="M2729" s="267"/>
      <c r="N2729" s="267"/>
      <c r="O2729" s="84">
        <f t="shared" si="476"/>
        <v>0</v>
      </c>
      <c r="P2729" s="84">
        <f t="shared" si="477"/>
        <v>0</v>
      </c>
      <c r="Q2729" s="86">
        <f t="shared" si="478"/>
        <v>0</v>
      </c>
      <c r="R2729" s="86">
        <f t="shared" si="479"/>
        <v>0</v>
      </c>
    </row>
    <row r="2730" spans="1:18" x14ac:dyDescent="0.2">
      <c r="A2730" s="77">
        <f t="shared" si="469"/>
        <v>2723</v>
      </c>
      <c r="B2730" s="456">
        <f>'INVENT.Construc&amp;Bat Importé -10'!D2729</f>
        <v>0</v>
      </c>
      <c r="C2730" s="456">
        <f>'INVENT.Construc&amp;Bat Importé -10'!F2729</f>
        <v>0</v>
      </c>
      <c r="D2730" s="456">
        <f>'INVENT.Construc&amp;Bat Importé -10'!C2729</f>
        <v>0</v>
      </c>
      <c r="E2730" s="476">
        <f>'INVENT.Construc&amp;Bat Importé -10'!H2729</f>
        <v>0</v>
      </c>
      <c r="F2730" s="268"/>
      <c r="G2730" s="266">
        <f t="shared" si="470"/>
        <v>0</v>
      </c>
      <c r="H2730" s="84">
        <f t="shared" si="471"/>
        <v>0</v>
      </c>
      <c r="I2730" s="84">
        <f t="shared" si="472"/>
        <v>0</v>
      </c>
      <c r="J2730" s="84">
        <f t="shared" si="473"/>
        <v>0</v>
      </c>
      <c r="K2730" s="84">
        <f t="shared" si="474"/>
        <v>0</v>
      </c>
      <c r="L2730" s="84">
        <f t="shared" si="475"/>
        <v>0</v>
      </c>
      <c r="M2730" s="267"/>
      <c r="N2730" s="267"/>
      <c r="O2730" s="84">
        <f t="shared" si="476"/>
        <v>0</v>
      </c>
      <c r="P2730" s="84">
        <f t="shared" si="477"/>
        <v>0</v>
      </c>
      <c r="Q2730" s="86">
        <f t="shared" si="478"/>
        <v>0</v>
      </c>
      <c r="R2730" s="86">
        <f t="shared" si="479"/>
        <v>0</v>
      </c>
    </row>
    <row r="2731" spans="1:18" x14ac:dyDescent="0.2">
      <c r="A2731" s="77">
        <f t="shared" si="469"/>
        <v>2724</v>
      </c>
      <c r="B2731" s="456">
        <f>'INVENT.Construc&amp;Bat Importé -10'!D2730</f>
        <v>0</v>
      </c>
      <c r="C2731" s="456">
        <f>'INVENT.Construc&amp;Bat Importé -10'!F2730</f>
        <v>0</v>
      </c>
      <c r="D2731" s="456">
        <f>'INVENT.Construc&amp;Bat Importé -10'!C2730</f>
        <v>0</v>
      </c>
      <c r="E2731" s="476">
        <f>'INVENT.Construc&amp;Bat Importé -10'!H2730</f>
        <v>0</v>
      </c>
      <c r="F2731" s="268"/>
      <c r="G2731" s="266">
        <f t="shared" si="470"/>
        <v>0</v>
      </c>
      <c r="H2731" s="84">
        <f t="shared" si="471"/>
        <v>0</v>
      </c>
      <c r="I2731" s="84">
        <f t="shared" si="472"/>
        <v>0</v>
      </c>
      <c r="J2731" s="84">
        <f t="shared" si="473"/>
        <v>0</v>
      </c>
      <c r="K2731" s="84">
        <f t="shared" si="474"/>
        <v>0</v>
      </c>
      <c r="L2731" s="84">
        <f t="shared" si="475"/>
        <v>0</v>
      </c>
      <c r="M2731" s="267"/>
      <c r="N2731" s="267"/>
      <c r="O2731" s="84">
        <f t="shared" si="476"/>
        <v>0</v>
      </c>
      <c r="P2731" s="84">
        <f t="shared" si="477"/>
        <v>0</v>
      </c>
      <c r="Q2731" s="86">
        <f t="shared" si="478"/>
        <v>0</v>
      </c>
      <c r="R2731" s="86">
        <f t="shared" si="479"/>
        <v>0</v>
      </c>
    </row>
    <row r="2732" spans="1:18" x14ac:dyDescent="0.2">
      <c r="A2732" s="77">
        <f t="shared" si="469"/>
        <v>2725</v>
      </c>
      <c r="B2732" s="456">
        <f>'INVENT.Construc&amp;Bat Importé -10'!D2731</f>
        <v>0</v>
      </c>
      <c r="C2732" s="456">
        <f>'INVENT.Construc&amp;Bat Importé -10'!F2731</f>
        <v>0</v>
      </c>
      <c r="D2732" s="456">
        <f>'INVENT.Construc&amp;Bat Importé -10'!C2731</f>
        <v>0</v>
      </c>
      <c r="E2732" s="476">
        <f>'INVENT.Construc&amp;Bat Importé -10'!H2731</f>
        <v>0</v>
      </c>
      <c r="F2732" s="268"/>
      <c r="G2732" s="266">
        <f t="shared" si="470"/>
        <v>0</v>
      </c>
      <c r="H2732" s="84">
        <f t="shared" si="471"/>
        <v>0</v>
      </c>
      <c r="I2732" s="84">
        <f t="shared" si="472"/>
        <v>0</v>
      </c>
      <c r="J2732" s="84">
        <f t="shared" si="473"/>
        <v>0</v>
      </c>
      <c r="K2732" s="84">
        <f t="shared" si="474"/>
        <v>0</v>
      </c>
      <c r="L2732" s="84">
        <f t="shared" si="475"/>
        <v>0</v>
      </c>
      <c r="M2732" s="267"/>
      <c r="N2732" s="267"/>
      <c r="O2732" s="84">
        <f t="shared" si="476"/>
        <v>0</v>
      </c>
      <c r="P2732" s="84">
        <f t="shared" si="477"/>
        <v>0</v>
      </c>
      <c r="Q2732" s="86">
        <f t="shared" si="478"/>
        <v>0</v>
      </c>
      <c r="R2732" s="86">
        <f t="shared" si="479"/>
        <v>0</v>
      </c>
    </row>
  </sheetData>
  <sheetProtection algorithmName="SHA-512" hashValue="9e4yBsDRhDeKXuSTPltcyJ4sc9v1aj4hGJHjMyTOAlow6t/vzfh+m7PSD4CQ9ah68qzMP/zUoEx+kA7VQBG2OQ==" saltValue="UT4NOUINv0EoJ5rruN0a8g==" spinCount="100000" sheet="1" objects="1" scenarios="1" formatColumns="0" formatRows="0"/>
  <protectedRanges>
    <protectedRange sqref="B8:C2732" name="Plage2"/>
  </protectedRanges>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9055118110236227" bottom="0.19685039370078741" header="0.11811023622047245" footer="0.11811023622047245"/>
  <pageSetup paperSize="9" scale="75"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S510"/>
  <sheetViews>
    <sheetView workbookViewId="0">
      <pane xSplit="5" ySplit="5" topLeftCell="F6" activePane="bottomRight" state="frozen"/>
      <selection pane="topRight" activeCell="E1" sqref="E1"/>
      <selection pane="bottomLeft" activeCell="A6" sqref="A6"/>
      <selection pane="bottomRight" activeCell="B34" sqref="B34"/>
    </sheetView>
  </sheetViews>
  <sheetFormatPr baseColWidth="10" defaultColWidth="11.42578125" defaultRowHeight="12.75" x14ac:dyDescent="0.2"/>
  <cols>
    <col min="1" max="1" width="4" style="32" customWidth="1"/>
    <col min="2" max="3" width="24.7109375" style="32" customWidth="1"/>
    <col min="4" max="5" width="13" style="32" customWidth="1"/>
    <col min="6" max="6" width="6.140625" style="32" customWidth="1"/>
    <col min="7" max="7" width="11.7109375" style="32" customWidth="1"/>
    <col min="8" max="9" width="10.85546875" style="32" customWidth="1"/>
    <col min="10" max="10" width="10.42578125" style="32" customWidth="1"/>
    <col min="11" max="11" width="11.42578125" style="32" customWidth="1"/>
    <col min="12" max="12" width="12.7109375" style="32" customWidth="1"/>
    <col min="13" max="13" width="13.140625" style="32" customWidth="1"/>
    <col min="14" max="14" width="12.28515625" style="32" customWidth="1"/>
    <col min="15" max="15" width="12" style="32" customWidth="1"/>
    <col min="16" max="16" width="12.140625" style="32" customWidth="1"/>
    <col min="17" max="17" width="12.28515625" style="32" customWidth="1"/>
    <col min="18" max="18" width="13.140625" style="32" customWidth="1"/>
    <col min="19" max="16384" width="11.42578125" style="32"/>
  </cols>
  <sheetData>
    <row r="1" spans="1:19" s="257" customFormat="1" ht="15" x14ac:dyDescent="0.25">
      <c r="D1" s="310">
        <f>'REFERENCES - 10'!D7</f>
        <v>0</v>
      </c>
      <c r="E1" s="311"/>
      <c r="F1" s="310">
        <f>'REFERENCES - 10'!D9</f>
        <v>0</v>
      </c>
    </row>
    <row r="2" spans="1:19" s="74" customFormat="1" ht="21.75" customHeight="1" x14ac:dyDescent="0.25">
      <c r="B2" s="327" t="s">
        <v>332</v>
      </c>
      <c r="C2" s="327"/>
      <c r="D2" s="75"/>
      <c r="E2" s="75"/>
      <c r="F2" s="75"/>
      <c r="G2" s="75"/>
      <c r="H2" s="75"/>
      <c r="I2" s="75"/>
      <c r="J2" s="75"/>
      <c r="K2" s="75"/>
      <c r="L2" s="75"/>
      <c r="M2" s="75"/>
      <c r="N2" s="75"/>
      <c r="O2" s="75"/>
      <c r="P2" s="75"/>
      <c r="R2" s="287" t="s">
        <v>199</v>
      </c>
    </row>
    <row r="3" spans="1:19" ht="12.75" customHeight="1" x14ac:dyDescent="0.2">
      <c r="A3" s="637" t="s">
        <v>5</v>
      </c>
      <c r="B3" s="638" t="s">
        <v>143</v>
      </c>
      <c r="C3" s="638" t="s">
        <v>60</v>
      </c>
      <c r="D3" s="76" t="s">
        <v>145</v>
      </c>
      <c r="E3" s="76"/>
      <c r="F3" s="76"/>
      <c r="G3" s="76"/>
      <c r="H3" s="76"/>
      <c r="I3" s="76"/>
      <c r="J3" s="76"/>
      <c r="K3" s="76"/>
      <c r="L3" s="76"/>
      <c r="M3" s="264" t="s">
        <v>144</v>
      </c>
      <c r="N3" s="264"/>
      <c r="O3" s="264"/>
      <c r="P3" s="264"/>
      <c r="Q3" s="629" t="s">
        <v>3</v>
      </c>
      <c r="R3" s="630"/>
    </row>
    <row r="4" spans="1:19" ht="26.25" customHeight="1" x14ac:dyDescent="0.35">
      <c r="A4" s="637"/>
      <c r="B4" s="639"/>
      <c r="C4" s="639"/>
      <c r="D4" s="635" t="s">
        <v>91</v>
      </c>
      <c r="E4" s="635" t="s">
        <v>146</v>
      </c>
      <c r="F4" s="635" t="s">
        <v>142</v>
      </c>
      <c r="G4" s="635"/>
      <c r="H4" s="635" t="s">
        <v>2</v>
      </c>
      <c r="I4" s="631" t="s">
        <v>400</v>
      </c>
      <c r="J4" s="635" t="s">
        <v>403</v>
      </c>
      <c r="K4" s="635" t="s">
        <v>148</v>
      </c>
      <c r="L4" s="635" t="s">
        <v>4</v>
      </c>
      <c r="M4" s="635" t="s">
        <v>147</v>
      </c>
      <c r="N4" s="636" t="s">
        <v>251</v>
      </c>
      <c r="O4" s="635" t="s">
        <v>0</v>
      </c>
      <c r="P4" s="635" t="s">
        <v>149</v>
      </c>
      <c r="Q4" s="633" t="s">
        <v>310</v>
      </c>
      <c r="R4" s="633" t="s">
        <v>311</v>
      </c>
      <c r="S4" s="54"/>
    </row>
    <row r="5" spans="1:19" ht="15" customHeight="1" x14ac:dyDescent="0.35">
      <c r="A5" s="637"/>
      <c r="B5" s="640"/>
      <c r="C5" s="640"/>
      <c r="D5" s="635"/>
      <c r="E5" s="635"/>
      <c r="F5" s="265" t="s">
        <v>97</v>
      </c>
      <c r="G5" s="265" t="s">
        <v>98</v>
      </c>
      <c r="H5" s="635"/>
      <c r="I5" s="632"/>
      <c r="J5" s="635"/>
      <c r="K5" s="635"/>
      <c r="L5" s="635"/>
      <c r="M5" s="635"/>
      <c r="N5" s="636"/>
      <c r="O5" s="635"/>
      <c r="P5" s="635"/>
      <c r="Q5" s="634"/>
      <c r="R5" s="634"/>
      <c r="S5" s="54"/>
    </row>
    <row r="6" spans="1:19" ht="3" customHeight="1" x14ac:dyDescent="0.2"/>
    <row r="7" spans="1:19" x14ac:dyDescent="0.2">
      <c r="A7" s="77"/>
      <c r="B7" s="88" t="s">
        <v>86</v>
      </c>
      <c r="C7" s="88"/>
      <c r="E7" s="87">
        <f>SUM(E8:E507)</f>
        <v>0</v>
      </c>
      <c r="F7" s="87"/>
      <c r="G7" s="87">
        <f t="shared" ref="G7:R7" si="0">SUM(G8:G507)</f>
        <v>0</v>
      </c>
      <c r="H7" s="87">
        <f t="shared" si="0"/>
        <v>0</v>
      </c>
      <c r="I7" s="87">
        <f t="shared" si="0"/>
        <v>0</v>
      </c>
      <c r="J7" s="87">
        <f t="shared" si="0"/>
        <v>0</v>
      </c>
      <c r="K7" s="87">
        <f t="shared" si="0"/>
        <v>0</v>
      </c>
      <c r="L7" s="87">
        <f t="shared" si="0"/>
        <v>0</v>
      </c>
      <c r="M7" s="87">
        <f t="shared" si="0"/>
        <v>0</v>
      </c>
      <c r="N7" s="87">
        <f t="shared" si="0"/>
        <v>0</v>
      </c>
      <c r="O7" s="87">
        <f t="shared" si="0"/>
        <v>0</v>
      </c>
      <c r="P7" s="87">
        <f t="shared" si="0"/>
        <v>0</v>
      </c>
      <c r="Q7" s="87">
        <f t="shared" si="0"/>
        <v>0</v>
      </c>
      <c r="R7" s="87">
        <f t="shared" si="0"/>
        <v>0</v>
      </c>
    </row>
    <row r="8" spans="1:19" x14ac:dyDescent="0.2">
      <c r="A8" s="77">
        <v>1</v>
      </c>
      <c r="B8" s="456">
        <f>'INVENT.Inst&amp;Agen Importés -10'!D7</f>
        <v>0</v>
      </c>
      <c r="C8" s="456">
        <f>'INVENT.Inst&amp;Agen Importés -10'!F7</f>
        <v>0</v>
      </c>
      <c r="D8" s="456">
        <f>'INVENT.Inst&amp;Agen Importés -10'!C7</f>
        <v>0</v>
      </c>
      <c r="E8" s="476">
        <f>'INVENT.Inst&amp;Agen Importés -10'!H7</f>
        <v>0</v>
      </c>
      <c r="F8" s="268"/>
      <c r="G8" s="266">
        <f>F8*E8</f>
        <v>0</v>
      </c>
      <c r="H8" s="84">
        <f>E8*1%</f>
        <v>0</v>
      </c>
      <c r="I8" s="84">
        <f>E8*1%</f>
        <v>0</v>
      </c>
      <c r="J8" s="84">
        <f>E8*0.5%</f>
        <v>0</v>
      </c>
      <c r="K8" s="84">
        <f>(E8+G8+H8)*18%</f>
        <v>0</v>
      </c>
      <c r="L8" s="84">
        <f t="shared" ref="L8:L54" si="1">SUM(G8:K8)+E8</f>
        <v>0</v>
      </c>
      <c r="M8" s="267"/>
      <c r="N8" s="267"/>
      <c r="O8" s="84">
        <f>(M8+N8)*18%</f>
        <v>0</v>
      </c>
      <c r="P8" s="84">
        <f>O8+N8+M8</f>
        <v>0</v>
      </c>
      <c r="Q8" s="86">
        <f>+R8-O8-K8</f>
        <v>0</v>
      </c>
      <c r="R8" s="86">
        <f>P8+L8</f>
        <v>0</v>
      </c>
    </row>
    <row r="9" spans="1:19" x14ac:dyDescent="0.2">
      <c r="A9" s="77">
        <f>+A8+1</f>
        <v>2</v>
      </c>
      <c r="B9" s="456">
        <f>'INVENT.Inst&amp;Agen Importés -10'!D8</f>
        <v>0</v>
      </c>
      <c r="C9" s="456">
        <f>'INVENT.Inst&amp;Agen Importés -10'!F8</f>
        <v>0</v>
      </c>
      <c r="D9" s="456">
        <f>'INVENT.Inst&amp;Agen Importés -10'!C8</f>
        <v>0</v>
      </c>
      <c r="E9" s="476">
        <f>'INVENT.Inst&amp;Agen Importés -10'!H8</f>
        <v>0</v>
      </c>
      <c r="F9" s="268"/>
      <c r="G9" s="266">
        <f>F9*E9</f>
        <v>0</v>
      </c>
      <c r="H9" s="84">
        <f t="shared" ref="H9:H72" si="2">E9*1%</f>
        <v>0</v>
      </c>
      <c r="I9" s="84">
        <f t="shared" ref="I9:I72" si="3">E9*1%</f>
        <v>0</v>
      </c>
      <c r="J9" s="84">
        <f t="shared" ref="J9:J72" si="4">E9*0.5%</f>
        <v>0</v>
      </c>
      <c r="K9" s="84">
        <f>(E9+G9+H9)*18%</f>
        <v>0</v>
      </c>
      <c r="L9" s="84">
        <f t="shared" si="1"/>
        <v>0</v>
      </c>
      <c r="M9" s="267"/>
      <c r="N9" s="267"/>
      <c r="O9" s="84">
        <f>(M9+N9)*18%</f>
        <v>0</v>
      </c>
      <c r="P9" s="84">
        <f>O9+N9+M9</f>
        <v>0</v>
      </c>
      <c r="Q9" s="86">
        <f>+R9-O9-K9</f>
        <v>0</v>
      </c>
      <c r="R9" s="86">
        <f>P9+L9</f>
        <v>0</v>
      </c>
    </row>
    <row r="10" spans="1:19" x14ac:dyDescent="0.2">
      <c r="A10" s="77">
        <f t="shared" ref="A10:A46" si="5">+A9+1</f>
        <v>3</v>
      </c>
      <c r="B10" s="456">
        <f>'INVENT.Inst&amp;Agen Importés -10'!D9</f>
        <v>0</v>
      </c>
      <c r="C10" s="456">
        <f>'INVENT.Inst&amp;Agen Importés -10'!F9</f>
        <v>0</v>
      </c>
      <c r="D10" s="456">
        <f>'INVENT.Inst&amp;Agen Importés -10'!C9</f>
        <v>0</v>
      </c>
      <c r="E10" s="476">
        <f>'INVENT.Inst&amp;Agen Importés -10'!H9</f>
        <v>0</v>
      </c>
      <c r="F10" s="268"/>
      <c r="G10" s="266">
        <f t="shared" ref="G10:G46" si="6">F10*E10</f>
        <v>0</v>
      </c>
      <c r="H10" s="84">
        <f t="shared" si="2"/>
        <v>0</v>
      </c>
      <c r="I10" s="84">
        <f t="shared" si="3"/>
        <v>0</v>
      </c>
      <c r="J10" s="84">
        <f t="shared" si="4"/>
        <v>0</v>
      </c>
      <c r="K10" s="84">
        <f t="shared" ref="K10:K46" si="7">(E10+G10+H10)*18%</f>
        <v>0</v>
      </c>
      <c r="L10" s="84">
        <f t="shared" si="1"/>
        <v>0</v>
      </c>
      <c r="M10" s="267"/>
      <c r="N10" s="267"/>
      <c r="O10" s="84">
        <f>(M10+N10)*18%</f>
        <v>0</v>
      </c>
      <c r="P10" s="84">
        <f>O10+N10+M10</f>
        <v>0</v>
      </c>
      <c r="Q10" s="86">
        <f>+R10-O10-K10</f>
        <v>0</v>
      </c>
      <c r="R10" s="86">
        <f>P10+L10</f>
        <v>0</v>
      </c>
    </row>
    <row r="11" spans="1:19" x14ac:dyDescent="0.2">
      <c r="A11" s="77">
        <f t="shared" si="5"/>
        <v>4</v>
      </c>
      <c r="B11" s="456">
        <f>'INVENT.Inst&amp;Agen Importés -10'!D10</f>
        <v>0</v>
      </c>
      <c r="C11" s="456">
        <f>'INVENT.Inst&amp;Agen Importés -10'!F10</f>
        <v>0</v>
      </c>
      <c r="D11" s="456">
        <f>'INVENT.Inst&amp;Agen Importés -10'!C10</f>
        <v>0</v>
      </c>
      <c r="E11" s="476">
        <f>'INVENT.Inst&amp;Agen Importés -10'!H10</f>
        <v>0</v>
      </c>
      <c r="F11" s="268"/>
      <c r="G11" s="266">
        <f t="shared" si="6"/>
        <v>0</v>
      </c>
      <c r="H11" s="84">
        <f t="shared" si="2"/>
        <v>0</v>
      </c>
      <c r="I11" s="84">
        <f t="shared" si="3"/>
        <v>0</v>
      </c>
      <c r="J11" s="84">
        <f t="shared" si="4"/>
        <v>0</v>
      </c>
      <c r="K11" s="84">
        <f t="shared" si="7"/>
        <v>0</v>
      </c>
      <c r="L11" s="84">
        <f t="shared" si="1"/>
        <v>0</v>
      </c>
      <c r="M11" s="267"/>
      <c r="N11" s="267"/>
      <c r="O11" s="84">
        <f t="shared" ref="O11:O54" si="8">(M11+N11)*18%</f>
        <v>0</v>
      </c>
      <c r="P11" s="84">
        <f t="shared" ref="P11:P54" si="9">O11+N11+M11</f>
        <v>0</v>
      </c>
      <c r="Q11" s="86">
        <f t="shared" ref="Q11:Q54" si="10">+R11-O11-K11</f>
        <v>0</v>
      </c>
      <c r="R11" s="86">
        <f t="shared" ref="R11:R54" si="11">P11+L11</f>
        <v>0</v>
      </c>
    </row>
    <row r="12" spans="1:19" x14ac:dyDescent="0.2">
      <c r="A12" s="77">
        <f t="shared" si="5"/>
        <v>5</v>
      </c>
      <c r="B12" s="456">
        <f>'INVENT.Inst&amp;Agen Importés -10'!D11</f>
        <v>0</v>
      </c>
      <c r="C12" s="456">
        <f>'INVENT.Inst&amp;Agen Importés -10'!F11</f>
        <v>0</v>
      </c>
      <c r="D12" s="456">
        <f>'INVENT.Inst&amp;Agen Importés -10'!C11</f>
        <v>0</v>
      </c>
      <c r="E12" s="476">
        <f>'INVENT.Inst&amp;Agen Importés -10'!H11</f>
        <v>0</v>
      </c>
      <c r="F12" s="268"/>
      <c r="G12" s="266">
        <f t="shared" si="6"/>
        <v>0</v>
      </c>
      <c r="H12" s="84">
        <f t="shared" si="2"/>
        <v>0</v>
      </c>
      <c r="I12" s="84">
        <f t="shared" si="3"/>
        <v>0</v>
      </c>
      <c r="J12" s="84">
        <f t="shared" si="4"/>
        <v>0</v>
      </c>
      <c r="K12" s="84">
        <f t="shared" si="7"/>
        <v>0</v>
      </c>
      <c r="L12" s="84">
        <f t="shared" si="1"/>
        <v>0</v>
      </c>
      <c r="M12" s="267"/>
      <c r="N12" s="267"/>
      <c r="O12" s="84">
        <f t="shared" si="8"/>
        <v>0</v>
      </c>
      <c r="P12" s="84">
        <f t="shared" si="9"/>
        <v>0</v>
      </c>
      <c r="Q12" s="86">
        <f t="shared" si="10"/>
        <v>0</v>
      </c>
      <c r="R12" s="86">
        <f t="shared" si="11"/>
        <v>0</v>
      </c>
    </row>
    <row r="13" spans="1:19" x14ac:dyDescent="0.2">
      <c r="A13" s="77">
        <f t="shared" si="5"/>
        <v>6</v>
      </c>
      <c r="B13" s="456">
        <f>'INVENT.Inst&amp;Agen Importés -10'!D12</f>
        <v>0</v>
      </c>
      <c r="C13" s="456">
        <f>'INVENT.Inst&amp;Agen Importés -10'!F12</f>
        <v>0</v>
      </c>
      <c r="D13" s="456">
        <f>'INVENT.Inst&amp;Agen Importés -10'!C12</f>
        <v>0</v>
      </c>
      <c r="E13" s="476">
        <f>'INVENT.Inst&amp;Agen Importés -10'!H12</f>
        <v>0</v>
      </c>
      <c r="F13" s="268"/>
      <c r="G13" s="266">
        <f t="shared" si="6"/>
        <v>0</v>
      </c>
      <c r="H13" s="84">
        <f t="shared" si="2"/>
        <v>0</v>
      </c>
      <c r="I13" s="84">
        <f t="shared" si="3"/>
        <v>0</v>
      </c>
      <c r="J13" s="84">
        <f t="shared" si="4"/>
        <v>0</v>
      </c>
      <c r="K13" s="84">
        <f t="shared" si="7"/>
        <v>0</v>
      </c>
      <c r="L13" s="84">
        <f t="shared" si="1"/>
        <v>0</v>
      </c>
      <c r="M13" s="267"/>
      <c r="N13" s="267"/>
      <c r="O13" s="84">
        <f t="shared" si="8"/>
        <v>0</v>
      </c>
      <c r="P13" s="84">
        <f t="shared" si="9"/>
        <v>0</v>
      </c>
      <c r="Q13" s="86">
        <f t="shared" si="10"/>
        <v>0</v>
      </c>
      <c r="R13" s="86">
        <f t="shared" si="11"/>
        <v>0</v>
      </c>
    </row>
    <row r="14" spans="1:19" x14ac:dyDescent="0.2">
      <c r="A14" s="77">
        <f t="shared" si="5"/>
        <v>7</v>
      </c>
      <c r="B14" s="456">
        <f>'INVENT.Inst&amp;Agen Importés -10'!D13</f>
        <v>0</v>
      </c>
      <c r="C14" s="456">
        <f>'INVENT.Inst&amp;Agen Importés -10'!F13</f>
        <v>0</v>
      </c>
      <c r="D14" s="456">
        <f>'INVENT.Inst&amp;Agen Importés -10'!C13</f>
        <v>0</v>
      </c>
      <c r="E14" s="476">
        <f>'INVENT.Inst&amp;Agen Importés -10'!H13</f>
        <v>0</v>
      </c>
      <c r="F14" s="268"/>
      <c r="G14" s="266">
        <f t="shared" si="6"/>
        <v>0</v>
      </c>
      <c r="H14" s="84">
        <f t="shared" si="2"/>
        <v>0</v>
      </c>
      <c r="I14" s="84">
        <f t="shared" si="3"/>
        <v>0</v>
      </c>
      <c r="J14" s="84">
        <f t="shared" si="4"/>
        <v>0</v>
      </c>
      <c r="K14" s="84">
        <f t="shared" si="7"/>
        <v>0</v>
      </c>
      <c r="L14" s="84">
        <f t="shared" si="1"/>
        <v>0</v>
      </c>
      <c r="M14" s="267"/>
      <c r="N14" s="267"/>
      <c r="O14" s="84">
        <f t="shared" si="8"/>
        <v>0</v>
      </c>
      <c r="P14" s="84">
        <f t="shared" si="9"/>
        <v>0</v>
      </c>
      <c r="Q14" s="86">
        <f t="shared" si="10"/>
        <v>0</v>
      </c>
      <c r="R14" s="86">
        <f t="shared" si="11"/>
        <v>0</v>
      </c>
    </row>
    <row r="15" spans="1:19" x14ac:dyDescent="0.2">
      <c r="A15" s="77">
        <f t="shared" si="5"/>
        <v>8</v>
      </c>
      <c r="B15" s="456">
        <f>'INVENT.Inst&amp;Agen Importés -10'!D14</f>
        <v>0</v>
      </c>
      <c r="C15" s="456">
        <f>'INVENT.Inst&amp;Agen Importés -10'!F14</f>
        <v>0</v>
      </c>
      <c r="D15" s="456">
        <f>'INVENT.Inst&amp;Agen Importés -10'!C14</f>
        <v>0</v>
      </c>
      <c r="E15" s="476">
        <f>'INVENT.Inst&amp;Agen Importés -10'!H14</f>
        <v>0</v>
      </c>
      <c r="F15" s="268"/>
      <c r="G15" s="266">
        <f t="shared" si="6"/>
        <v>0</v>
      </c>
      <c r="H15" s="84">
        <f t="shared" si="2"/>
        <v>0</v>
      </c>
      <c r="I15" s="84">
        <f t="shared" si="3"/>
        <v>0</v>
      </c>
      <c r="J15" s="84">
        <f t="shared" si="4"/>
        <v>0</v>
      </c>
      <c r="K15" s="84">
        <f t="shared" si="7"/>
        <v>0</v>
      </c>
      <c r="L15" s="84">
        <f t="shared" si="1"/>
        <v>0</v>
      </c>
      <c r="M15" s="267"/>
      <c r="N15" s="267"/>
      <c r="O15" s="84">
        <f t="shared" si="8"/>
        <v>0</v>
      </c>
      <c r="P15" s="84">
        <f t="shared" si="9"/>
        <v>0</v>
      </c>
      <c r="Q15" s="86">
        <f t="shared" si="10"/>
        <v>0</v>
      </c>
      <c r="R15" s="86">
        <f t="shared" si="11"/>
        <v>0</v>
      </c>
    </row>
    <row r="16" spans="1:19" x14ac:dyDescent="0.2">
      <c r="A16" s="77">
        <f t="shared" si="5"/>
        <v>9</v>
      </c>
      <c r="B16" s="456">
        <f>'INVENT.Inst&amp;Agen Importés -10'!D15</f>
        <v>0</v>
      </c>
      <c r="C16" s="456">
        <f>'INVENT.Inst&amp;Agen Importés -10'!F15</f>
        <v>0</v>
      </c>
      <c r="D16" s="456">
        <f>'INVENT.Inst&amp;Agen Importés -10'!C15</f>
        <v>0</v>
      </c>
      <c r="E16" s="476">
        <f>'INVENT.Inst&amp;Agen Importés -10'!H15</f>
        <v>0</v>
      </c>
      <c r="F16" s="268"/>
      <c r="G16" s="266">
        <f t="shared" si="6"/>
        <v>0</v>
      </c>
      <c r="H16" s="84">
        <f t="shared" si="2"/>
        <v>0</v>
      </c>
      <c r="I16" s="84">
        <f t="shared" si="3"/>
        <v>0</v>
      </c>
      <c r="J16" s="84">
        <f t="shared" si="4"/>
        <v>0</v>
      </c>
      <c r="K16" s="84">
        <f t="shared" si="7"/>
        <v>0</v>
      </c>
      <c r="L16" s="84">
        <f t="shared" si="1"/>
        <v>0</v>
      </c>
      <c r="M16" s="267"/>
      <c r="N16" s="267"/>
      <c r="O16" s="84">
        <f t="shared" si="8"/>
        <v>0</v>
      </c>
      <c r="P16" s="84">
        <f t="shared" si="9"/>
        <v>0</v>
      </c>
      <c r="Q16" s="86">
        <f t="shared" si="10"/>
        <v>0</v>
      </c>
      <c r="R16" s="86">
        <f t="shared" si="11"/>
        <v>0</v>
      </c>
    </row>
    <row r="17" spans="1:18" x14ac:dyDescent="0.2">
      <c r="A17" s="77">
        <f t="shared" si="5"/>
        <v>10</v>
      </c>
      <c r="B17" s="456">
        <f>'INVENT.Inst&amp;Agen Importés -10'!D16</f>
        <v>0</v>
      </c>
      <c r="C17" s="456">
        <f>'INVENT.Inst&amp;Agen Importés -10'!F16</f>
        <v>0</v>
      </c>
      <c r="D17" s="456">
        <f>'INVENT.Inst&amp;Agen Importés -10'!C16</f>
        <v>0</v>
      </c>
      <c r="E17" s="476">
        <f>'INVENT.Inst&amp;Agen Importés -10'!H16</f>
        <v>0</v>
      </c>
      <c r="F17" s="268"/>
      <c r="G17" s="266">
        <f t="shared" si="6"/>
        <v>0</v>
      </c>
      <c r="H17" s="84">
        <f t="shared" si="2"/>
        <v>0</v>
      </c>
      <c r="I17" s="84">
        <f t="shared" si="3"/>
        <v>0</v>
      </c>
      <c r="J17" s="84">
        <f t="shared" si="4"/>
        <v>0</v>
      </c>
      <c r="K17" s="84">
        <f t="shared" si="7"/>
        <v>0</v>
      </c>
      <c r="L17" s="84">
        <f t="shared" si="1"/>
        <v>0</v>
      </c>
      <c r="M17" s="267"/>
      <c r="N17" s="267"/>
      <c r="O17" s="84">
        <f t="shared" si="8"/>
        <v>0</v>
      </c>
      <c r="P17" s="84">
        <f t="shared" si="9"/>
        <v>0</v>
      </c>
      <c r="Q17" s="86">
        <f t="shared" si="10"/>
        <v>0</v>
      </c>
      <c r="R17" s="86">
        <f t="shared" si="11"/>
        <v>0</v>
      </c>
    </row>
    <row r="18" spans="1:18" x14ac:dyDescent="0.2">
      <c r="A18" s="77">
        <f t="shared" si="5"/>
        <v>11</v>
      </c>
      <c r="B18" s="456">
        <f>'INVENT.Inst&amp;Agen Importés -10'!D17</f>
        <v>0</v>
      </c>
      <c r="C18" s="456">
        <f>'INVENT.Inst&amp;Agen Importés -10'!F17</f>
        <v>0</v>
      </c>
      <c r="D18" s="456">
        <f>'INVENT.Inst&amp;Agen Importés -10'!C17</f>
        <v>0</v>
      </c>
      <c r="E18" s="476">
        <f>'INVENT.Inst&amp;Agen Importés -10'!H17</f>
        <v>0</v>
      </c>
      <c r="F18" s="268"/>
      <c r="G18" s="266">
        <f t="shared" si="6"/>
        <v>0</v>
      </c>
      <c r="H18" s="84">
        <f t="shared" si="2"/>
        <v>0</v>
      </c>
      <c r="I18" s="84">
        <f t="shared" si="3"/>
        <v>0</v>
      </c>
      <c r="J18" s="84">
        <f t="shared" si="4"/>
        <v>0</v>
      </c>
      <c r="K18" s="84">
        <f t="shared" si="7"/>
        <v>0</v>
      </c>
      <c r="L18" s="84">
        <f t="shared" si="1"/>
        <v>0</v>
      </c>
      <c r="M18" s="267"/>
      <c r="N18" s="267"/>
      <c r="O18" s="84">
        <f t="shared" si="8"/>
        <v>0</v>
      </c>
      <c r="P18" s="84">
        <f t="shared" si="9"/>
        <v>0</v>
      </c>
      <c r="Q18" s="86">
        <f t="shared" si="10"/>
        <v>0</v>
      </c>
      <c r="R18" s="86">
        <f t="shared" si="11"/>
        <v>0</v>
      </c>
    </row>
    <row r="19" spans="1:18" x14ac:dyDescent="0.2">
      <c r="A19" s="77">
        <f t="shared" si="5"/>
        <v>12</v>
      </c>
      <c r="B19" s="456">
        <f>'INVENT.Inst&amp;Agen Importés -10'!D18</f>
        <v>0</v>
      </c>
      <c r="C19" s="456">
        <f>'INVENT.Inst&amp;Agen Importés -10'!F18</f>
        <v>0</v>
      </c>
      <c r="D19" s="456">
        <f>'INVENT.Inst&amp;Agen Importés -10'!C18</f>
        <v>0</v>
      </c>
      <c r="E19" s="476">
        <f>'INVENT.Inst&amp;Agen Importés -10'!H18</f>
        <v>0</v>
      </c>
      <c r="F19" s="268"/>
      <c r="G19" s="266">
        <f t="shared" si="6"/>
        <v>0</v>
      </c>
      <c r="H19" s="84">
        <f t="shared" si="2"/>
        <v>0</v>
      </c>
      <c r="I19" s="84">
        <f t="shared" si="3"/>
        <v>0</v>
      </c>
      <c r="J19" s="84">
        <f t="shared" si="4"/>
        <v>0</v>
      </c>
      <c r="K19" s="84">
        <f t="shared" si="7"/>
        <v>0</v>
      </c>
      <c r="L19" s="84">
        <f t="shared" si="1"/>
        <v>0</v>
      </c>
      <c r="M19" s="267"/>
      <c r="N19" s="267"/>
      <c r="O19" s="84">
        <f t="shared" si="8"/>
        <v>0</v>
      </c>
      <c r="P19" s="84">
        <f t="shared" si="9"/>
        <v>0</v>
      </c>
      <c r="Q19" s="86">
        <f t="shared" si="10"/>
        <v>0</v>
      </c>
      <c r="R19" s="86">
        <f t="shared" si="11"/>
        <v>0</v>
      </c>
    </row>
    <row r="20" spans="1:18" x14ac:dyDescent="0.2">
      <c r="A20" s="77">
        <f t="shared" si="5"/>
        <v>13</v>
      </c>
      <c r="B20" s="456">
        <f>'INVENT.Inst&amp;Agen Importés -10'!D19</f>
        <v>0</v>
      </c>
      <c r="C20" s="456">
        <f>'INVENT.Inst&amp;Agen Importés -10'!F19</f>
        <v>0</v>
      </c>
      <c r="D20" s="456">
        <f>'INVENT.Inst&amp;Agen Importés -10'!C19</f>
        <v>0</v>
      </c>
      <c r="E20" s="476">
        <f>'INVENT.Inst&amp;Agen Importés -10'!H19</f>
        <v>0</v>
      </c>
      <c r="F20" s="268"/>
      <c r="G20" s="266">
        <f t="shared" si="6"/>
        <v>0</v>
      </c>
      <c r="H20" s="84">
        <f t="shared" si="2"/>
        <v>0</v>
      </c>
      <c r="I20" s="84">
        <f t="shared" si="3"/>
        <v>0</v>
      </c>
      <c r="J20" s="84">
        <f t="shared" si="4"/>
        <v>0</v>
      </c>
      <c r="K20" s="84">
        <f t="shared" si="7"/>
        <v>0</v>
      </c>
      <c r="L20" s="84">
        <f t="shared" si="1"/>
        <v>0</v>
      </c>
      <c r="M20" s="267"/>
      <c r="N20" s="267"/>
      <c r="O20" s="84">
        <f t="shared" si="8"/>
        <v>0</v>
      </c>
      <c r="P20" s="84">
        <f t="shared" si="9"/>
        <v>0</v>
      </c>
      <c r="Q20" s="86">
        <f t="shared" si="10"/>
        <v>0</v>
      </c>
      <c r="R20" s="86">
        <f t="shared" si="11"/>
        <v>0</v>
      </c>
    </row>
    <row r="21" spans="1:18" x14ac:dyDescent="0.2">
      <c r="A21" s="77">
        <f t="shared" si="5"/>
        <v>14</v>
      </c>
      <c r="B21" s="456">
        <f>'INVENT.Inst&amp;Agen Importés -10'!D20</f>
        <v>0</v>
      </c>
      <c r="C21" s="456">
        <f>'INVENT.Inst&amp;Agen Importés -10'!F20</f>
        <v>0</v>
      </c>
      <c r="D21" s="456">
        <f>'INVENT.Inst&amp;Agen Importés -10'!C20</f>
        <v>0</v>
      </c>
      <c r="E21" s="476">
        <f>'INVENT.Inst&amp;Agen Importés -10'!H20</f>
        <v>0</v>
      </c>
      <c r="F21" s="268"/>
      <c r="G21" s="266">
        <f t="shared" si="6"/>
        <v>0</v>
      </c>
      <c r="H21" s="84">
        <f t="shared" si="2"/>
        <v>0</v>
      </c>
      <c r="I21" s="84">
        <f t="shared" si="3"/>
        <v>0</v>
      </c>
      <c r="J21" s="84">
        <f t="shared" si="4"/>
        <v>0</v>
      </c>
      <c r="K21" s="84">
        <f t="shared" si="7"/>
        <v>0</v>
      </c>
      <c r="L21" s="84">
        <f t="shared" si="1"/>
        <v>0</v>
      </c>
      <c r="M21" s="267"/>
      <c r="N21" s="267"/>
      <c r="O21" s="84">
        <f t="shared" si="8"/>
        <v>0</v>
      </c>
      <c r="P21" s="84">
        <f t="shared" si="9"/>
        <v>0</v>
      </c>
      <c r="Q21" s="86">
        <f t="shared" si="10"/>
        <v>0</v>
      </c>
      <c r="R21" s="86">
        <f t="shared" si="11"/>
        <v>0</v>
      </c>
    </row>
    <row r="22" spans="1:18" x14ac:dyDescent="0.2">
      <c r="A22" s="77">
        <f t="shared" si="5"/>
        <v>15</v>
      </c>
      <c r="B22" s="456">
        <f>'INVENT.Inst&amp;Agen Importés -10'!D21</f>
        <v>0</v>
      </c>
      <c r="C22" s="456">
        <f>'INVENT.Inst&amp;Agen Importés -10'!F21</f>
        <v>0</v>
      </c>
      <c r="D22" s="456">
        <f>'INVENT.Inst&amp;Agen Importés -10'!C21</f>
        <v>0</v>
      </c>
      <c r="E22" s="476">
        <f>'INVENT.Inst&amp;Agen Importés -10'!H21</f>
        <v>0</v>
      </c>
      <c r="F22" s="268"/>
      <c r="G22" s="266">
        <f t="shared" si="6"/>
        <v>0</v>
      </c>
      <c r="H22" s="84">
        <f t="shared" si="2"/>
        <v>0</v>
      </c>
      <c r="I22" s="84">
        <f t="shared" si="3"/>
        <v>0</v>
      </c>
      <c r="J22" s="84">
        <f t="shared" si="4"/>
        <v>0</v>
      </c>
      <c r="K22" s="84">
        <f t="shared" si="7"/>
        <v>0</v>
      </c>
      <c r="L22" s="84">
        <f t="shared" si="1"/>
        <v>0</v>
      </c>
      <c r="M22" s="267"/>
      <c r="N22" s="267"/>
      <c r="O22" s="84">
        <f t="shared" si="8"/>
        <v>0</v>
      </c>
      <c r="P22" s="84">
        <f t="shared" si="9"/>
        <v>0</v>
      </c>
      <c r="Q22" s="86">
        <f t="shared" si="10"/>
        <v>0</v>
      </c>
      <c r="R22" s="86">
        <f t="shared" si="11"/>
        <v>0</v>
      </c>
    </row>
    <row r="23" spans="1:18" x14ac:dyDescent="0.2">
      <c r="A23" s="77">
        <f t="shared" si="5"/>
        <v>16</v>
      </c>
      <c r="B23" s="456">
        <f>'INVENT.Inst&amp;Agen Importés -10'!D22</f>
        <v>0</v>
      </c>
      <c r="C23" s="456">
        <f>'INVENT.Inst&amp;Agen Importés -10'!F22</f>
        <v>0</v>
      </c>
      <c r="D23" s="456">
        <f>'INVENT.Inst&amp;Agen Importés -10'!C22</f>
        <v>0</v>
      </c>
      <c r="E23" s="476">
        <f>'INVENT.Inst&amp;Agen Importés -10'!H22</f>
        <v>0</v>
      </c>
      <c r="F23" s="268"/>
      <c r="G23" s="266">
        <f t="shared" si="6"/>
        <v>0</v>
      </c>
      <c r="H23" s="84">
        <f t="shared" si="2"/>
        <v>0</v>
      </c>
      <c r="I23" s="84">
        <f t="shared" si="3"/>
        <v>0</v>
      </c>
      <c r="J23" s="84">
        <f t="shared" si="4"/>
        <v>0</v>
      </c>
      <c r="K23" s="84">
        <f t="shared" si="7"/>
        <v>0</v>
      </c>
      <c r="L23" s="84">
        <f t="shared" si="1"/>
        <v>0</v>
      </c>
      <c r="M23" s="267"/>
      <c r="N23" s="267"/>
      <c r="O23" s="84">
        <f t="shared" si="8"/>
        <v>0</v>
      </c>
      <c r="P23" s="84">
        <f t="shared" si="9"/>
        <v>0</v>
      </c>
      <c r="Q23" s="86">
        <f t="shared" si="10"/>
        <v>0</v>
      </c>
      <c r="R23" s="86">
        <f t="shared" si="11"/>
        <v>0</v>
      </c>
    </row>
    <row r="24" spans="1:18" x14ac:dyDescent="0.2">
      <c r="A24" s="77">
        <f t="shared" si="5"/>
        <v>17</v>
      </c>
      <c r="B24" s="456">
        <f>'INVENT.Inst&amp;Agen Importés -10'!D23</f>
        <v>0</v>
      </c>
      <c r="C24" s="456">
        <f>'INVENT.Inst&amp;Agen Importés -10'!F23</f>
        <v>0</v>
      </c>
      <c r="D24" s="456">
        <f>'INVENT.Inst&amp;Agen Importés -10'!C23</f>
        <v>0</v>
      </c>
      <c r="E24" s="476">
        <f>'INVENT.Inst&amp;Agen Importés -10'!H23</f>
        <v>0</v>
      </c>
      <c r="F24" s="268"/>
      <c r="G24" s="266">
        <f t="shared" si="6"/>
        <v>0</v>
      </c>
      <c r="H24" s="84">
        <f t="shared" si="2"/>
        <v>0</v>
      </c>
      <c r="I24" s="84">
        <f t="shared" si="3"/>
        <v>0</v>
      </c>
      <c r="J24" s="84">
        <f t="shared" si="4"/>
        <v>0</v>
      </c>
      <c r="K24" s="84">
        <f t="shared" si="7"/>
        <v>0</v>
      </c>
      <c r="L24" s="84">
        <f t="shared" si="1"/>
        <v>0</v>
      </c>
      <c r="M24" s="267"/>
      <c r="N24" s="267"/>
      <c r="O24" s="84">
        <f t="shared" si="8"/>
        <v>0</v>
      </c>
      <c r="P24" s="84">
        <f t="shared" si="9"/>
        <v>0</v>
      </c>
      <c r="Q24" s="86">
        <f t="shared" si="10"/>
        <v>0</v>
      </c>
      <c r="R24" s="86">
        <f t="shared" si="11"/>
        <v>0</v>
      </c>
    </row>
    <row r="25" spans="1:18" x14ac:dyDescent="0.2">
      <c r="A25" s="77">
        <f t="shared" si="5"/>
        <v>18</v>
      </c>
      <c r="B25" s="456">
        <f>'INVENT.Inst&amp;Agen Importés -10'!D24</f>
        <v>0</v>
      </c>
      <c r="C25" s="456">
        <f>'INVENT.Inst&amp;Agen Importés -10'!F24</f>
        <v>0</v>
      </c>
      <c r="D25" s="456">
        <f>'INVENT.Inst&amp;Agen Importés -10'!C24</f>
        <v>0</v>
      </c>
      <c r="E25" s="476">
        <f>'INVENT.Inst&amp;Agen Importés -10'!H24</f>
        <v>0</v>
      </c>
      <c r="F25" s="268"/>
      <c r="G25" s="266">
        <f t="shared" si="6"/>
        <v>0</v>
      </c>
      <c r="H25" s="84">
        <f t="shared" si="2"/>
        <v>0</v>
      </c>
      <c r="I25" s="84">
        <f t="shared" si="3"/>
        <v>0</v>
      </c>
      <c r="J25" s="84">
        <f t="shared" si="4"/>
        <v>0</v>
      </c>
      <c r="K25" s="84">
        <f t="shared" si="7"/>
        <v>0</v>
      </c>
      <c r="L25" s="84">
        <f t="shared" si="1"/>
        <v>0</v>
      </c>
      <c r="M25" s="267"/>
      <c r="N25" s="267"/>
      <c r="O25" s="84">
        <f t="shared" si="8"/>
        <v>0</v>
      </c>
      <c r="P25" s="84">
        <f t="shared" si="9"/>
        <v>0</v>
      </c>
      <c r="Q25" s="86">
        <f t="shared" si="10"/>
        <v>0</v>
      </c>
      <c r="R25" s="86">
        <f t="shared" si="11"/>
        <v>0</v>
      </c>
    </row>
    <row r="26" spans="1:18" x14ac:dyDescent="0.2">
      <c r="A26" s="77">
        <f t="shared" si="5"/>
        <v>19</v>
      </c>
      <c r="B26" s="456">
        <f>'INVENT.Inst&amp;Agen Importés -10'!D25</f>
        <v>0</v>
      </c>
      <c r="C26" s="456">
        <f>'INVENT.Inst&amp;Agen Importés -10'!F25</f>
        <v>0</v>
      </c>
      <c r="D26" s="456">
        <f>'INVENT.Inst&amp;Agen Importés -10'!C25</f>
        <v>0</v>
      </c>
      <c r="E26" s="476">
        <f>'INVENT.Inst&amp;Agen Importés -10'!H25</f>
        <v>0</v>
      </c>
      <c r="F26" s="268"/>
      <c r="G26" s="266">
        <f t="shared" si="6"/>
        <v>0</v>
      </c>
      <c r="H26" s="84">
        <f t="shared" si="2"/>
        <v>0</v>
      </c>
      <c r="I26" s="84">
        <f t="shared" si="3"/>
        <v>0</v>
      </c>
      <c r="J26" s="84">
        <f t="shared" si="4"/>
        <v>0</v>
      </c>
      <c r="K26" s="84">
        <f t="shared" si="7"/>
        <v>0</v>
      </c>
      <c r="L26" s="84">
        <f t="shared" si="1"/>
        <v>0</v>
      </c>
      <c r="M26" s="267"/>
      <c r="N26" s="267"/>
      <c r="O26" s="84">
        <f t="shared" si="8"/>
        <v>0</v>
      </c>
      <c r="P26" s="84">
        <f t="shared" si="9"/>
        <v>0</v>
      </c>
      <c r="Q26" s="86">
        <f t="shared" si="10"/>
        <v>0</v>
      </c>
      <c r="R26" s="86">
        <f t="shared" si="11"/>
        <v>0</v>
      </c>
    </row>
    <row r="27" spans="1:18" x14ac:dyDescent="0.2">
      <c r="A27" s="77">
        <f t="shared" si="5"/>
        <v>20</v>
      </c>
      <c r="B27" s="456">
        <f>'INVENT.Inst&amp;Agen Importés -10'!D26</f>
        <v>0</v>
      </c>
      <c r="C27" s="456">
        <f>'INVENT.Inst&amp;Agen Importés -10'!F26</f>
        <v>0</v>
      </c>
      <c r="D27" s="456">
        <f>'INVENT.Inst&amp;Agen Importés -10'!C26</f>
        <v>0</v>
      </c>
      <c r="E27" s="476">
        <f>'INVENT.Inst&amp;Agen Importés -10'!H26</f>
        <v>0</v>
      </c>
      <c r="F27" s="268"/>
      <c r="G27" s="266">
        <f t="shared" si="6"/>
        <v>0</v>
      </c>
      <c r="H27" s="84">
        <f t="shared" si="2"/>
        <v>0</v>
      </c>
      <c r="I27" s="84">
        <f t="shared" si="3"/>
        <v>0</v>
      </c>
      <c r="J27" s="84">
        <f t="shared" si="4"/>
        <v>0</v>
      </c>
      <c r="K27" s="84">
        <f t="shared" si="7"/>
        <v>0</v>
      </c>
      <c r="L27" s="84">
        <f t="shared" si="1"/>
        <v>0</v>
      </c>
      <c r="M27" s="267"/>
      <c r="N27" s="267"/>
      <c r="O27" s="84">
        <f t="shared" si="8"/>
        <v>0</v>
      </c>
      <c r="P27" s="84">
        <f t="shared" si="9"/>
        <v>0</v>
      </c>
      <c r="Q27" s="86">
        <f t="shared" si="10"/>
        <v>0</v>
      </c>
      <c r="R27" s="86">
        <f t="shared" si="11"/>
        <v>0</v>
      </c>
    </row>
    <row r="28" spans="1:18" x14ac:dyDescent="0.2">
      <c r="A28" s="77">
        <f t="shared" si="5"/>
        <v>21</v>
      </c>
      <c r="B28" s="456">
        <f>'INVENT.Inst&amp;Agen Importés -10'!D27</f>
        <v>0</v>
      </c>
      <c r="C28" s="456">
        <f>'INVENT.Inst&amp;Agen Importés -10'!F27</f>
        <v>0</v>
      </c>
      <c r="D28" s="456">
        <f>'INVENT.Inst&amp;Agen Importés -10'!C27</f>
        <v>0</v>
      </c>
      <c r="E28" s="476">
        <f>'INVENT.Inst&amp;Agen Importés -10'!H27</f>
        <v>0</v>
      </c>
      <c r="F28" s="268"/>
      <c r="G28" s="266">
        <f t="shared" si="6"/>
        <v>0</v>
      </c>
      <c r="H28" s="84">
        <f t="shared" si="2"/>
        <v>0</v>
      </c>
      <c r="I28" s="84">
        <f t="shared" si="3"/>
        <v>0</v>
      </c>
      <c r="J28" s="84">
        <f t="shared" si="4"/>
        <v>0</v>
      </c>
      <c r="K28" s="84">
        <f t="shared" si="7"/>
        <v>0</v>
      </c>
      <c r="L28" s="84">
        <f t="shared" si="1"/>
        <v>0</v>
      </c>
      <c r="M28" s="267"/>
      <c r="N28" s="267"/>
      <c r="O28" s="84">
        <f t="shared" si="8"/>
        <v>0</v>
      </c>
      <c r="P28" s="84">
        <f t="shared" si="9"/>
        <v>0</v>
      </c>
      <c r="Q28" s="86">
        <f t="shared" si="10"/>
        <v>0</v>
      </c>
      <c r="R28" s="86">
        <f t="shared" si="11"/>
        <v>0</v>
      </c>
    </row>
    <row r="29" spans="1:18" x14ac:dyDescent="0.2">
      <c r="A29" s="77">
        <f t="shared" si="5"/>
        <v>22</v>
      </c>
      <c r="B29" s="456">
        <f>'INVENT.Inst&amp;Agen Importés -10'!D28</f>
        <v>0</v>
      </c>
      <c r="C29" s="456">
        <f>'INVENT.Inst&amp;Agen Importés -10'!F28</f>
        <v>0</v>
      </c>
      <c r="D29" s="456">
        <f>'INVENT.Inst&amp;Agen Importés -10'!C28</f>
        <v>0</v>
      </c>
      <c r="E29" s="476">
        <f>'INVENT.Inst&amp;Agen Importés -10'!H28</f>
        <v>0</v>
      </c>
      <c r="F29" s="268"/>
      <c r="G29" s="266">
        <f t="shared" si="6"/>
        <v>0</v>
      </c>
      <c r="H29" s="84">
        <f t="shared" si="2"/>
        <v>0</v>
      </c>
      <c r="I29" s="84">
        <f t="shared" si="3"/>
        <v>0</v>
      </c>
      <c r="J29" s="84">
        <f t="shared" si="4"/>
        <v>0</v>
      </c>
      <c r="K29" s="84">
        <f t="shared" si="7"/>
        <v>0</v>
      </c>
      <c r="L29" s="84">
        <f t="shared" si="1"/>
        <v>0</v>
      </c>
      <c r="M29" s="267"/>
      <c r="N29" s="267"/>
      <c r="O29" s="84">
        <f t="shared" si="8"/>
        <v>0</v>
      </c>
      <c r="P29" s="84">
        <f t="shared" si="9"/>
        <v>0</v>
      </c>
      <c r="Q29" s="86">
        <f t="shared" si="10"/>
        <v>0</v>
      </c>
      <c r="R29" s="86">
        <f t="shared" si="11"/>
        <v>0</v>
      </c>
    </row>
    <row r="30" spans="1:18" x14ac:dyDescent="0.2">
      <c r="A30" s="77">
        <f t="shared" si="5"/>
        <v>23</v>
      </c>
      <c r="B30" s="456">
        <f>'INVENT.Inst&amp;Agen Importés -10'!D29</f>
        <v>0</v>
      </c>
      <c r="C30" s="456">
        <f>'INVENT.Inst&amp;Agen Importés -10'!F29</f>
        <v>0</v>
      </c>
      <c r="D30" s="456">
        <f>'INVENT.Inst&amp;Agen Importés -10'!C29</f>
        <v>0</v>
      </c>
      <c r="E30" s="476">
        <f>'INVENT.Inst&amp;Agen Importés -10'!H29</f>
        <v>0</v>
      </c>
      <c r="F30" s="268"/>
      <c r="G30" s="266">
        <f t="shared" si="6"/>
        <v>0</v>
      </c>
      <c r="H30" s="84">
        <f t="shared" si="2"/>
        <v>0</v>
      </c>
      <c r="I30" s="84">
        <f t="shared" si="3"/>
        <v>0</v>
      </c>
      <c r="J30" s="84">
        <f t="shared" si="4"/>
        <v>0</v>
      </c>
      <c r="K30" s="84">
        <f t="shared" si="7"/>
        <v>0</v>
      </c>
      <c r="L30" s="84">
        <f t="shared" si="1"/>
        <v>0</v>
      </c>
      <c r="M30" s="267"/>
      <c r="N30" s="267"/>
      <c r="O30" s="84">
        <f t="shared" si="8"/>
        <v>0</v>
      </c>
      <c r="P30" s="84">
        <f t="shared" si="9"/>
        <v>0</v>
      </c>
      <c r="Q30" s="86">
        <f t="shared" si="10"/>
        <v>0</v>
      </c>
      <c r="R30" s="86">
        <f t="shared" si="11"/>
        <v>0</v>
      </c>
    </row>
    <row r="31" spans="1:18" x14ac:dyDescent="0.2">
      <c r="A31" s="77">
        <f t="shared" si="5"/>
        <v>24</v>
      </c>
      <c r="B31" s="456">
        <f>'INVENT.Inst&amp;Agen Importés -10'!D30</f>
        <v>0</v>
      </c>
      <c r="C31" s="456">
        <f>'INVENT.Inst&amp;Agen Importés -10'!F30</f>
        <v>0</v>
      </c>
      <c r="D31" s="456">
        <f>'INVENT.Inst&amp;Agen Importés -10'!C30</f>
        <v>0</v>
      </c>
      <c r="E31" s="476">
        <f>'INVENT.Inst&amp;Agen Importés -10'!H30</f>
        <v>0</v>
      </c>
      <c r="F31" s="268"/>
      <c r="G31" s="266">
        <f t="shared" si="6"/>
        <v>0</v>
      </c>
      <c r="H31" s="84">
        <f t="shared" si="2"/>
        <v>0</v>
      </c>
      <c r="I31" s="84">
        <f t="shared" si="3"/>
        <v>0</v>
      </c>
      <c r="J31" s="84">
        <f t="shared" si="4"/>
        <v>0</v>
      </c>
      <c r="K31" s="84">
        <f t="shared" si="7"/>
        <v>0</v>
      </c>
      <c r="L31" s="84">
        <f t="shared" si="1"/>
        <v>0</v>
      </c>
      <c r="M31" s="267"/>
      <c r="N31" s="267"/>
      <c r="O31" s="84">
        <f t="shared" si="8"/>
        <v>0</v>
      </c>
      <c r="P31" s="84">
        <f t="shared" si="9"/>
        <v>0</v>
      </c>
      <c r="Q31" s="86">
        <f t="shared" si="10"/>
        <v>0</v>
      </c>
      <c r="R31" s="86">
        <f t="shared" si="11"/>
        <v>0</v>
      </c>
    </row>
    <row r="32" spans="1:18" x14ac:dyDescent="0.2">
      <c r="A32" s="77">
        <f t="shared" si="5"/>
        <v>25</v>
      </c>
      <c r="B32" s="456">
        <f>'INVENT.Inst&amp;Agen Importés -10'!D31</f>
        <v>0</v>
      </c>
      <c r="C32" s="456">
        <f>'INVENT.Inst&amp;Agen Importés -10'!F31</f>
        <v>0</v>
      </c>
      <c r="D32" s="456">
        <f>'INVENT.Inst&amp;Agen Importés -10'!C31</f>
        <v>0</v>
      </c>
      <c r="E32" s="476">
        <f>'INVENT.Inst&amp;Agen Importés -10'!H31</f>
        <v>0</v>
      </c>
      <c r="F32" s="268"/>
      <c r="G32" s="266">
        <f t="shared" si="6"/>
        <v>0</v>
      </c>
      <c r="H32" s="84">
        <f t="shared" si="2"/>
        <v>0</v>
      </c>
      <c r="I32" s="84">
        <f t="shared" si="3"/>
        <v>0</v>
      </c>
      <c r="J32" s="84">
        <f t="shared" si="4"/>
        <v>0</v>
      </c>
      <c r="K32" s="84">
        <f t="shared" si="7"/>
        <v>0</v>
      </c>
      <c r="L32" s="84">
        <f t="shared" si="1"/>
        <v>0</v>
      </c>
      <c r="M32" s="267"/>
      <c r="N32" s="267"/>
      <c r="O32" s="84">
        <f t="shared" si="8"/>
        <v>0</v>
      </c>
      <c r="P32" s="84">
        <f t="shared" si="9"/>
        <v>0</v>
      </c>
      <c r="Q32" s="86">
        <f t="shared" si="10"/>
        <v>0</v>
      </c>
      <c r="R32" s="86">
        <f t="shared" si="11"/>
        <v>0</v>
      </c>
    </row>
    <row r="33" spans="1:18" x14ac:dyDescent="0.2">
      <c r="A33" s="77">
        <f t="shared" si="5"/>
        <v>26</v>
      </c>
      <c r="B33" s="456">
        <f>'INVENT.Inst&amp;Agen Importés -10'!D32</f>
        <v>0</v>
      </c>
      <c r="C33" s="456">
        <f>'INVENT.Inst&amp;Agen Importés -10'!F32</f>
        <v>0</v>
      </c>
      <c r="D33" s="456">
        <f>'INVENT.Inst&amp;Agen Importés -10'!C32</f>
        <v>0</v>
      </c>
      <c r="E33" s="476">
        <f>'INVENT.Inst&amp;Agen Importés -10'!H32</f>
        <v>0</v>
      </c>
      <c r="F33" s="268"/>
      <c r="G33" s="266">
        <f t="shared" si="6"/>
        <v>0</v>
      </c>
      <c r="H33" s="84">
        <f t="shared" si="2"/>
        <v>0</v>
      </c>
      <c r="I33" s="84">
        <f t="shared" si="3"/>
        <v>0</v>
      </c>
      <c r="J33" s="84">
        <f t="shared" si="4"/>
        <v>0</v>
      </c>
      <c r="K33" s="84">
        <f t="shared" si="7"/>
        <v>0</v>
      </c>
      <c r="L33" s="84">
        <f t="shared" si="1"/>
        <v>0</v>
      </c>
      <c r="M33" s="267"/>
      <c r="N33" s="267"/>
      <c r="O33" s="84">
        <f t="shared" si="8"/>
        <v>0</v>
      </c>
      <c r="P33" s="84">
        <f t="shared" si="9"/>
        <v>0</v>
      </c>
      <c r="Q33" s="86">
        <f t="shared" si="10"/>
        <v>0</v>
      </c>
      <c r="R33" s="86">
        <f t="shared" si="11"/>
        <v>0</v>
      </c>
    </row>
    <row r="34" spans="1:18" x14ac:dyDescent="0.2">
      <c r="A34" s="77">
        <f t="shared" si="5"/>
        <v>27</v>
      </c>
      <c r="B34" s="456">
        <f>'INVENT.Inst&amp;Agen Importés -10'!D33</f>
        <v>0</v>
      </c>
      <c r="C34" s="456">
        <f>'INVENT.Inst&amp;Agen Importés -10'!F33</f>
        <v>0</v>
      </c>
      <c r="D34" s="456">
        <f>'INVENT.Inst&amp;Agen Importés -10'!C33</f>
        <v>0</v>
      </c>
      <c r="E34" s="476">
        <f>'INVENT.Inst&amp;Agen Importés -10'!H33</f>
        <v>0</v>
      </c>
      <c r="F34" s="268"/>
      <c r="G34" s="266">
        <f t="shared" si="6"/>
        <v>0</v>
      </c>
      <c r="H34" s="84">
        <f t="shared" si="2"/>
        <v>0</v>
      </c>
      <c r="I34" s="84">
        <f t="shared" si="3"/>
        <v>0</v>
      </c>
      <c r="J34" s="84">
        <f t="shared" si="4"/>
        <v>0</v>
      </c>
      <c r="K34" s="84">
        <f t="shared" si="7"/>
        <v>0</v>
      </c>
      <c r="L34" s="84">
        <f t="shared" si="1"/>
        <v>0</v>
      </c>
      <c r="M34" s="267"/>
      <c r="N34" s="267"/>
      <c r="O34" s="84">
        <f t="shared" si="8"/>
        <v>0</v>
      </c>
      <c r="P34" s="84">
        <f t="shared" si="9"/>
        <v>0</v>
      </c>
      <c r="Q34" s="86">
        <f t="shared" si="10"/>
        <v>0</v>
      </c>
      <c r="R34" s="86">
        <f t="shared" si="11"/>
        <v>0</v>
      </c>
    </row>
    <row r="35" spans="1:18" x14ac:dyDescent="0.2">
      <c r="A35" s="77">
        <f t="shared" si="5"/>
        <v>28</v>
      </c>
      <c r="B35" s="456">
        <f>'INVENT.Inst&amp;Agen Importés -10'!D34</f>
        <v>0</v>
      </c>
      <c r="C35" s="456">
        <f>'INVENT.Inst&amp;Agen Importés -10'!F34</f>
        <v>0</v>
      </c>
      <c r="D35" s="456">
        <f>'INVENT.Inst&amp;Agen Importés -10'!C34</f>
        <v>0</v>
      </c>
      <c r="E35" s="476">
        <f>'INVENT.Inst&amp;Agen Importés -10'!H34</f>
        <v>0</v>
      </c>
      <c r="F35" s="268"/>
      <c r="G35" s="266">
        <f t="shared" si="6"/>
        <v>0</v>
      </c>
      <c r="H35" s="84">
        <f t="shared" si="2"/>
        <v>0</v>
      </c>
      <c r="I35" s="84">
        <f t="shared" si="3"/>
        <v>0</v>
      </c>
      <c r="J35" s="84">
        <f t="shared" si="4"/>
        <v>0</v>
      </c>
      <c r="K35" s="84">
        <f t="shared" si="7"/>
        <v>0</v>
      </c>
      <c r="L35" s="84">
        <f t="shared" si="1"/>
        <v>0</v>
      </c>
      <c r="M35" s="267"/>
      <c r="N35" s="267"/>
      <c r="O35" s="84">
        <f t="shared" si="8"/>
        <v>0</v>
      </c>
      <c r="P35" s="84">
        <f t="shared" si="9"/>
        <v>0</v>
      </c>
      <c r="Q35" s="86">
        <f t="shared" si="10"/>
        <v>0</v>
      </c>
      <c r="R35" s="86">
        <f t="shared" si="11"/>
        <v>0</v>
      </c>
    </row>
    <row r="36" spans="1:18" x14ac:dyDescent="0.2">
      <c r="A36" s="77">
        <f t="shared" si="5"/>
        <v>29</v>
      </c>
      <c r="B36" s="456">
        <f>'INVENT.Inst&amp;Agen Importés -10'!D35</f>
        <v>0</v>
      </c>
      <c r="C36" s="456">
        <f>'INVENT.Inst&amp;Agen Importés -10'!F35</f>
        <v>0</v>
      </c>
      <c r="D36" s="456">
        <f>'INVENT.Inst&amp;Agen Importés -10'!C35</f>
        <v>0</v>
      </c>
      <c r="E36" s="476">
        <f>'INVENT.Inst&amp;Agen Importés -10'!H35</f>
        <v>0</v>
      </c>
      <c r="F36" s="268"/>
      <c r="G36" s="266">
        <f t="shared" si="6"/>
        <v>0</v>
      </c>
      <c r="H36" s="84">
        <f t="shared" si="2"/>
        <v>0</v>
      </c>
      <c r="I36" s="84">
        <f t="shared" si="3"/>
        <v>0</v>
      </c>
      <c r="J36" s="84">
        <f t="shared" si="4"/>
        <v>0</v>
      </c>
      <c r="K36" s="84">
        <f t="shared" si="7"/>
        <v>0</v>
      </c>
      <c r="L36" s="84">
        <f t="shared" si="1"/>
        <v>0</v>
      </c>
      <c r="M36" s="267"/>
      <c r="N36" s="267"/>
      <c r="O36" s="84">
        <f t="shared" si="8"/>
        <v>0</v>
      </c>
      <c r="P36" s="84">
        <f t="shared" si="9"/>
        <v>0</v>
      </c>
      <c r="Q36" s="86">
        <f t="shared" si="10"/>
        <v>0</v>
      </c>
      <c r="R36" s="86">
        <f t="shared" si="11"/>
        <v>0</v>
      </c>
    </row>
    <row r="37" spans="1:18" x14ac:dyDescent="0.2">
      <c r="A37" s="77">
        <f t="shared" si="5"/>
        <v>30</v>
      </c>
      <c r="B37" s="456">
        <f>'INVENT.Inst&amp;Agen Importés -10'!D36</f>
        <v>0</v>
      </c>
      <c r="C37" s="456">
        <f>'INVENT.Inst&amp;Agen Importés -10'!F36</f>
        <v>0</v>
      </c>
      <c r="D37" s="456">
        <f>'INVENT.Inst&amp;Agen Importés -10'!C36</f>
        <v>0</v>
      </c>
      <c r="E37" s="476">
        <f>'INVENT.Inst&amp;Agen Importés -10'!H36</f>
        <v>0</v>
      </c>
      <c r="F37" s="268"/>
      <c r="G37" s="266">
        <f t="shared" si="6"/>
        <v>0</v>
      </c>
      <c r="H37" s="84">
        <f t="shared" si="2"/>
        <v>0</v>
      </c>
      <c r="I37" s="84">
        <f t="shared" si="3"/>
        <v>0</v>
      </c>
      <c r="J37" s="84">
        <f t="shared" si="4"/>
        <v>0</v>
      </c>
      <c r="K37" s="84">
        <f t="shared" si="7"/>
        <v>0</v>
      </c>
      <c r="L37" s="84">
        <f t="shared" si="1"/>
        <v>0</v>
      </c>
      <c r="M37" s="267"/>
      <c r="N37" s="267"/>
      <c r="O37" s="84">
        <f t="shared" si="8"/>
        <v>0</v>
      </c>
      <c r="P37" s="84">
        <f t="shared" si="9"/>
        <v>0</v>
      </c>
      <c r="Q37" s="86">
        <f t="shared" si="10"/>
        <v>0</v>
      </c>
      <c r="R37" s="86">
        <f t="shared" si="11"/>
        <v>0</v>
      </c>
    </row>
    <row r="38" spans="1:18" x14ac:dyDescent="0.2">
      <c r="A38" s="77">
        <f t="shared" si="5"/>
        <v>31</v>
      </c>
      <c r="B38" s="456">
        <f>'INVENT.Inst&amp;Agen Importés -10'!D37</f>
        <v>0</v>
      </c>
      <c r="C38" s="456">
        <f>'INVENT.Inst&amp;Agen Importés -10'!F37</f>
        <v>0</v>
      </c>
      <c r="D38" s="456">
        <f>'INVENT.Inst&amp;Agen Importés -10'!C37</f>
        <v>0</v>
      </c>
      <c r="E38" s="476">
        <f>'INVENT.Inst&amp;Agen Importés -10'!H37</f>
        <v>0</v>
      </c>
      <c r="F38" s="268"/>
      <c r="G38" s="266">
        <f t="shared" si="6"/>
        <v>0</v>
      </c>
      <c r="H38" s="84">
        <f t="shared" si="2"/>
        <v>0</v>
      </c>
      <c r="I38" s="84">
        <f t="shared" si="3"/>
        <v>0</v>
      </c>
      <c r="J38" s="84">
        <f t="shared" si="4"/>
        <v>0</v>
      </c>
      <c r="K38" s="84">
        <f t="shared" si="7"/>
        <v>0</v>
      </c>
      <c r="L38" s="84">
        <f t="shared" si="1"/>
        <v>0</v>
      </c>
      <c r="M38" s="267"/>
      <c r="N38" s="267"/>
      <c r="O38" s="84">
        <f t="shared" si="8"/>
        <v>0</v>
      </c>
      <c r="P38" s="84">
        <f t="shared" si="9"/>
        <v>0</v>
      </c>
      <c r="Q38" s="86">
        <f t="shared" si="10"/>
        <v>0</v>
      </c>
      <c r="R38" s="86">
        <f t="shared" si="11"/>
        <v>0</v>
      </c>
    </row>
    <row r="39" spans="1:18" x14ac:dyDescent="0.2">
      <c r="A39" s="77">
        <f t="shared" si="5"/>
        <v>32</v>
      </c>
      <c r="B39" s="456">
        <f>'INVENT.Inst&amp;Agen Importés -10'!D38</f>
        <v>0</v>
      </c>
      <c r="C39" s="456">
        <f>'INVENT.Inst&amp;Agen Importés -10'!F38</f>
        <v>0</v>
      </c>
      <c r="D39" s="456">
        <f>'INVENT.Inst&amp;Agen Importés -10'!C38</f>
        <v>0</v>
      </c>
      <c r="E39" s="476">
        <f>'INVENT.Inst&amp;Agen Importés -10'!H38</f>
        <v>0</v>
      </c>
      <c r="F39" s="268"/>
      <c r="G39" s="266">
        <f t="shared" si="6"/>
        <v>0</v>
      </c>
      <c r="H39" s="84">
        <f t="shared" si="2"/>
        <v>0</v>
      </c>
      <c r="I39" s="84">
        <f t="shared" si="3"/>
        <v>0</v>
      </c>
      <c r="J39" s="84">
        <f t="shared" si="4"/>
        <v>0</v>
      </c>
      <c r="K39" s="84">
        <f t="shared" si="7"/>
        <v>0</v>
      </c>
      <c r="L39" s="84">
        <f t="shared" si="1"/>
        <v>0</v>
      </c>
      <c r="M39" s="267"/>
      <c r="N39" s="267"/>
      <c r="O39" s="84">
        <f t="shared" si="8"/>
        <v>0</v>
      </c>
      <c r="P39" s="84">
        <f t="shared" si="9"/>
        <v>0</v>
      </c>
      <c r="Q39" s="86">
        <f t="shared" si="10"/>
        <v>0</v>
      </c>
      <c r="R39" s="86">
        <f t="shared" si="11"/>
        <v>0</v>
      </c>
    </row>
    <row r="40" spans="1:18" x14ac:dyDescent="0.2">
      <c r="A40" s="77">
        <f t="shared" si="5"/>
        <v>33</v>
      </c>
      <c r="B40" s="456">
        <f>'INVENT.Inst&amp;Agen Importés -10'!D39</f>
        <v>0</v>
      </c>
      <c r="C40" s="456">
        <f>'INVENT.Inst&amp;Agen Importés -10'!F39</f>
        <v>0</v>
      </c>
      <c r="D40" s="456">
        <f>'INVENT.Inst&amp;Agen Importés -10'!C39</f>
        <v>0</v>
      </c>
      <c r="E40" s="476">
        <f>'INVENT.Inst&amp;Agen Importés -10'!H39</f>
        <v>0</v>
      </c>
      <c r="F40" s="268"/>
      <c r="G40" s="266">
        <f t="shared" si="6"/>
        <v>0</v>
      </c>
      <c r="H40" s="84">
        <f t="shared" si="2"/>
        <v>0</v>
      </c>
      <c r="I40" s="84">
        <f t="shared" si="3"/>
        <v>0</v>
      </c>
      <c r="J40" s="84">
        <f t="shared" si="4"/>
        <v>0</v>
      </c>
      <c r="K40" s="84">
        <f t="shared" si="7"/>
        <v>0</v>
      </c>
      <c r="L40" s="84">
        <f t="shared" si="1"/>
        <v>0</v>
      </c>
      <c r="M40" s="267"/>
      <c r="N40" s="267"/>
      <c r="O40" s="84">
        <f t="shared" si="8"/>
        <v>0</v>
      </c>
      <c r="P40" s="84">
        <f t="shared" si="9"/>
        <v>0</v>
      </c>
      <c r="Q40" s="86">
        <f t="shared" si="10"/>
        <v>0</v>
      </c>
      <c r="R40" s="86">
        <f t="shared" si="11"/>
        <v>0</v>
      </c>
    </row>
    <row r="41" spans="1:18" x14ac:dyDescent="0.2">
      <c r="A41" s="77">
        <f t="shared" si="5"/>
        <v>34</v>
      </c>
      <c r="B41" s="456">
        <f>'INVENT.Inst&amp;Agen Importés -10'!D40</f>
        <v>0</v>
      </c>
      <c r="C41" s="456">
        <f>'INVENT.Inst&amp;Agen Importés -10'!F40</f>
        <v>0</v>
      </c>
      <c r="D41" s="456">
        <f>'INVENT.Inst&amp;Agen Importés -10'!C40</f>
        <v>0</v>
      </c>
      <c r="E41" s="476">
        <f>'INVENT.Inst&amp;Agen Importés -10'!H40</f>
        <v>0</v>
      </c>
      <c r="F41" s="268"/>
      <c r="G41" s="266">
        <f t="shared" si="6"/>
        <v>0</v>
      </c>
      <c r="H41" s="84">
        <f t="shared" si="2"/>
        <v>0</v>
      </c>
      <c r="I41" s="84">
        <f t="shared" si="3"/>
        <v>0</v>
      </c>
      <c r="J41" s="84">
        <f t="shared" si="4"/>
        <v>0</v>
      </c>
      <c r="K41" s="84">
        <f t="shared" si="7"/>
        <v>0</v>
      </c>
      <c r="L41" s="84">
        <f t="shared" si="1"/>
        <v>0</v>
      </c>
      <c r="M41" s="267"/>
      <c r="N41" s="267"/>
      <c r="O41" s="84">
        <f t="shared" si="8"/>
        <v>0</v>
      </c>
      <c r="P41" s="84">
        <f t="shared" si="9"/>
        <v>0</v>
      </c>
      <c r="Q41" s="86">
        <f t="shared" si="10"/>
        <v>0</v>
      </c>
      <c r="R41" s="86">
        <f t="shared" si="11"/>
        <v>0</v>
      </c>
    </row>
    <row r="42" spans="1:18" x14ac:dyDescent="0.2">
      <c r="A42" s="77">
        <f t="shared" si="5"/>
        <v>35</v>
      </c>
      <c r="B42" s="456">
        <f>'INVENT.Inst&amp;Agen Importés -10'!D41</f>
        <v>0</v>
      </c>
      <c r="C42" s="456">
        <f>'INVENT.Inst&amp;Agen Importés -10'!F41</f>
        <v>0</v>
      </c>
      <c r="D42" s="456">
        <f>'INVENT.Inst&amp;Agen Importés -10'!C41</f>
        <v>0</v>
      </c>
      <c r="E42" s="476">
        <f>'INVENT.Inst&amp;Agen Importés -10'!H41</f>
        <v>0</v>
      </c>
      <c r="F42" s="268"/>
      <c r="G42" s="266">
        <f t="shared" si="6"/>
        <v>0</v>
      </c>
      <c r="H42" s="84">
        <f t="shared" si="2"/>
        <v>0</v>
      </c>
      <c r="I42" s="84">
        <f t="shared" si="3"/>
        <v>0</v>
      </c>
      <c r="J42" s="84">
        <f t="shared" si="4"/>
        <v>0</v>
      </c>
      <c r="K42" s="84">
        <f t="shared" si="7"/>
        <v>0</v>
      </c>
      <c r="L42" s="84">
        <f t="shared" si="1"/>
        <v>0</v>
      </c>
      <c r="M42" s="267"/>
      <c r="N42" s="267"/>
      <c r="O42" s="84">
        <f t="shared" si="8"/>
        <v>0</v>
      </c>
      <c r="P42" s="84">
        <f t="shared" si="9"/>
        <v>0</v>
      </c>
      <c r="Q42" s="86">
        <f t="shared" si="10"/>
        <v>0</v>
      </c>
      <c r="R42" s="86">
        <f t="shared" si="11"/>
        <v>0</v>
      </c>
    </row>
    <row r="43" spans="1:18" x14ac:dyDescent="0.2">
      <c r="A43" s="77">
        <f t="shared" si="5"/>
        <v>36</v>
      </c>
      <c r="B43" s="456">
        <f>'INVENT.Inst&amp;Agen Importés -10'!D42</f>
        <v>0</v>
      </c>
      <c r="C43" s="456">
        <f>'INVENT.Inst&amp;Agen Importés -10'!F42</f>
        <v>0</v>
      </c>
      <c r="D43" s="456">
        <f>'INVENT.Inst&amp;Agen Importés -10'!C42</f>
        <v>0</v>
      </c>
      <c r="E43" s="476">
        <f>'INVENT.Inst&amp;Agen Importés -10'!H42</f>
        <v>0</v>
      </c>
      <c r="F43" s="268"/>
      <c r="G43" s="266">
        <f t="shared" si="6"/>
        <v>0</v>
      </c>
      <c r="H43" s="84">
        <f t="shared" si="2"/>
        <v>0</v>
      </c>
      <c r="I43" s="84">
        <f t="shared" si="3"/>
        <v>0</v>
      </c>
      <c r="J43" s="84">
        <f t="shared" si="4"/>
        <v>0</v>
      </c>
      <c r="K43" s="84">
        <f t="shared" si="7"/>
        <v>0</v>
      </c>
      <c r="L43" s="84">
        <f t="shared" si="1"/>
        <v>0</v>
      </c>
      <c r="M43" s="267"/>
      <c r="N43" s="267"/>
      <c r="O43" s="84">
        <f t="shared" si="8"/>
        <v>0</v>
      </c>
      <c r="P43" s="84">
        <f t="shared" si="9"/>
        <v>0</v>
      </c>
      <c r="Q43" s="86">
        <f t="shared" si="10"/>
        <v>0</v>
      </c>
      <c r="R43" s="86">
        <f t="shared" si="11"/>
        <v>0</v>
      </c>
    </row>
    <row r="44" spans="1:18" x14ac:dyDescent="0.2">
      <c r="A44" s="77">
        <f t="shared" si="5"/>
        <v>37</v>
      </c>
      <c r="B44" s="456">
        <f>'INVENT.Inst&amp;Agen Importés -10'!D43</f>
        <v>0</v>
      </c>
      <c r="C44" s="456">
        <f>'INVENT.Inst&amp;Agen Importés -10'!F43</f>
        <v>0</v>
      </c>
      <c r="D44" s="456">
        <f>'INVENT.Inst&amp;Agen Importés -10'!C43</f>
        <v>0</v>
      </c>
      <c r="E44" s="476">
        <f>'INVENT.Inst&amp;Agen Importés -10'!H43</f>
        <v>0</v>
      </c>
      <c r="F44" s="268"/>
      <c r="G44" s="266">
        <f t="shared" si="6"/>
        <v>0</v>
      </c>
      <c r="H44" s="84">
        <f t="shared" si="2"/>
        <v>0</v>
      </c>
      <c r="I44" s="84">
        <f t="shared" si="3"/>
        <v>0</v>
      </c>
      <c r="J44" s="84">
        <f t="shared" si="4"/>
        <v>0</v>
      </c>
      <c r="K44" s="84">
        <f t="shared" si="7"/>
        <v>0</v>
      </c>
      <c r="L44" s="84">
        <f t="shared" si="1"/>
        <v>0</v>
      </c>
      <c r="M44" s="267"/>
      <c r="N44" s="267"/>
      <c r="O44" s="84">
        <f t="shared" si="8"/>
        <v>0</v>
      </c>
      <c r="P44" s="84">
        <f t="shared" si="9"/>
        <v>0</v>
      </c>
      <c r="Q44" s="86">
        <f t="shared" si="10"/>
        <v>0</v>
      </c>
      <c r="R44" s="86">
        <f t="shared" si="11"/>
        <v>0</v>
      </c>
    </row>
    <row r="45" spans="1:18" x14ac:dyDescent="0.2">
      <c r="A45" s="77">
        <f t="shared" si="5"/>
        <v>38</v>
      </c>
      <c r="B45" s="456">
        <f>'INVENT.Inst&amp;Agen Importés -10'!D44</f>
        <v>0</v>
      </c>
      <c r="C45" s="456">
        <f>'INVENT.Inst&amp;Agen Importés -10'!F44</f>
        <v>0</v>
      </c>
      <c r="D45" s="456">
        <f>'INVENT.Inst&amp;Agen Importés -10'!C44</f>
        <v>0</v>
      </c>
      <c r="E45" s="476">
        <f>'INVENT.Inst&amp;Agen Importés -10'!H44</f>
        <v>0</v>
      </c>
      <c r="F45" s="268"/>
      <c r="G45" s="266">
        <f t="shared" si="6"/>
        <v>0</v>
      </c>
      <c r="H45" s="84">
        <f t="shared" si="2"/>
        <v>0</v>
      </c>
      <c r="I45" s="84">
        <f t="shared" si="3"/>
        <v>0</v>
      </c>
      <c r="J45" s="84">
        <f t="shared" si="4"/>
        <v>0</v>
      </c>
      <c r="K45" s="84">
        <f t="shared" si="7"/>
        <v>0</v>
      </c>
      <c r="L45" s="84">
        <f t="shared" si="1"/>
        <v>0</v>
      </c>
      <c r="M45" s="267"/>
      <c r="N45" s="267"/>
      <c r="O45" s="84">
        <f t="shared" si="8"/>
        <v>0</v>
      </c>
      <c r="P45" s="84">
        <f t="shared" si="9"/>
        <v>0</v>
      </c>
      <c r="Q45" s="86">
        <f t="shared" si="10"/>
        <v>0</v>
      </c>
      <c r="R45" s="86">
        <f t="shared" si="11"/>
        <v>0</v>
      </c>
    </row>
    <row r="46" spans="1:18" x14ac:dyDescent="0.2">
      <c r="A46" s="77">
        <f t="shared" si="5"/>
        <v>39</v>
      </c>
      <c r="B46" s="456">
        <f>'INVENT.Inst&amp;Agen Importés -10'!D45</f>
        <v>0</v>
      </c>
      <c r="C46" s="456">
        <f>'INVENT.Inst&amp;Agen Importés -10'!F45</f>
        <v>0</v>
      </c>
      <c r="D46" s="456">
        <f>'INVENT.Inst&amp;Agen Importés -10'!C45</f>
        <v>0</v>
      </c>
      <c r="E46" s="476">
        <f>'INVENT.Inst&amp;Agen Importés -10'!H45</f>
        <v>0</v>
      </c>
      <c r="F46" s="268"/>
      <c r="G46" s="266">
        <f t="shared" si="6"/>
        <v>0</v>
      </c>
      <c r="H46" s="84">
        <f t="shared" si="2"/>
        <v>0</v>
      </c>
      <c r="I46" s="84">
        <f t="shared" si="3"/>
        <v>0</v>
      </c>
      <c r="J46" s="84">
        <f t="shared" si="4"/>
        <v>0</v>
      </c>
      <c r="K46" s="84">
        <f t="shared" si="7"/>
        <v>0</v>
      </c>
      <c r="L46" s="84">
        <f t="shared" si="1"/>
        <v>0</v>
      </c>
      <c r="M46" s="267"/>
      <c r="N46" s="267"/>
      <c r="O46" s="84">
        <f t="shared" si="8"/>
        <v>0</v>
      </c>
      <c r="P46" s="84">
        <f t="shared" si="9"/>
        <v>0</v>
      </c>
      <c r="Q46" s="86">
        <f t="shared" si="10"/>
        <v>0</v>
      </c>
      <c r="R46" s="86">
        <f t="shared" si="11"/>
        <v>0</v>
      </c>
    </row>
    <row r="47" spans="1:18" x14ac:dyDescent="0.2">
      <c r="A47" s="77">
        <f t="shared" ref="A47:A106" si="12">+A46+1</f>
        <v>40</v>
      </c>
      <c r="B47" s="456">
        <f>'INVENT.Inst&amp;Agen Importés -10'!D46</f>
        <v>0</v>
      </c>
      <c r="C47" s="456">
        <f>'INVENT.Inst&amp;Agen Importés -10'!F46</f>
        <v>0</v>
      </c>
      <c r="D47" s="456">
        <f>'INVENT.Inst&amp;Agen Importés -10'!C46</f>
        <v>0</v>
      </c>
      <c r="E47" s="476">
        <f>'INVENT.Inst&amp;Agen Importés -10'!H46</f>
        <v>0</v>
      </c>
      <c r="F47" s="268"/>
      <c r="G47" s="266">
        <f t="shared" ref="G47:G54" si="13">F47*E47</f>
        <v>0</v>
      </c>
      <c r="H47" s="84">
        <f t="shared" si="2"/>
        <v>0</v>
      </c>
      <c r="I47" s="84">
        <f t="shared" si="3"/>
        <v>0</v>
      </c>
      <c r="J47" s="84">
        <f t="shared" si="4"/>
        <v>0</v>
      </c>
      <c r="K47" s="84">
        <f t="shared" ref="K47:K54" si="14">(E47+G47+H47)*18%</f>
        <v>0</v>
      </c>
      <c r="L47" s="84">
        <f t="shared" si="1"/>
        <v>0</v>
      </c>
      <c r="M47" s="267"/>
      <c r="N47" s="267"/>
      <c r="O47" s="84">
        <f t="shared" si="8"/>
        <v>0</v>
      </c>
      <c r="P47" s="84">
        <f t="shared" si="9"/>
        <v>0</v>
      </c>
      <c r="Q47" s="86">
        <f t="shared" si="10"/>
        <v>0</v>
      </c>
      <c r="R47" s="86">
        <f t="shared" si="11"/>
        <v>0</v>
      </c>
    </row>
    <row r="48" spans="1:18" x14ac:dyDescent="0.2">
      <c r="A48" s="77">
        <f t="shared" si="12"/>
        <v>41</v>
      </c>
      <c r="B48" s="456">
        <f>'INVENT.Inst&amp;Agen Importés -10'!D47</f>
        <v>0</v>
      </c>
      <c r="C48" s="456">
        <f>'INVENT.Inst&amp;Agen Importés -10'!F47</f>
        <v>0</v>
      </c>
      <c r="D48" s="456">
        <f>'INVENT.Inst&amp;Agen Importés -10'!C47</f>
        <v>0</v>
      </c>
      <c r="E48" s="476">
        <f>'INVENT.Inst&amp;Agen Importés -10'!H47</f>
        <v>0</v>
      </c>
      <c r="F48" s="268"/>
      <c r="G48" s="266">
        <f t="shared" si="13"/>
        <v>0</v>
      </c>
      <c r="H48" s="84">
        <f t="shared" si="2"/>
        <v>0</v>
      </c>
      <c r="I48" s="84">
        <f t="shared" si="3"/>
        <v>0</v>
      </c>
      <c r="J48" s="84">
        <f t="shared" si="4"/>
        <v>0</v>
      </c>
      <c r="K48" s="84">
        <f t="shared" si="14"/>
        <v>0</v>
      </c>
      <c r="L48" s="84">
        <f t="shared" si="1"/>
        <v>0</v>
      </c>
      <c r="M48" s="267"/>
      <c r="N48" s="267"/>
      <c r="O48" s="84">
        <f t="shared" si="8"/>
        <v>0</v>
      </c>
      <c r="P48" s="84">
        <f t="shared" si="9"/>
        <v>0</v>
      </c>
      <c r="Q48" s="86">
        <f t="shared" si="10"/>
        <v>0</v>
      </c>
      <c r="R48" s="86">
        <f t="shared" si="11"/>
        <v>0</v>
      </c>
    </row>
    <row r="49" spans="1:18" x14ac:dyDescent="0.2">
      <c r="A49" s="77">
        <f t="shared" si="12"/>
        <v>42</v>
      </c>
      <c r="B49" s="456">
        <f>'INVENT.Inst&amp;Agen Importés -10'!D48</f>
        <v>0</v>
      </c>
      <c r="C49" s="456">
        <f>'INVENT.Inst&amp;Agen Importés -10'!F48</f>
        <v>0</v>
      </c>
      <c r="D49" s="456">
        <f>'INVENT.Inst&amp;Agen Importés -10'!C48</f>
        <v>0</v>
      </c>
      <c r="E49" s="476">
        <f>'INVENT.Inst&amp;Agen Importés -10'!H48</f>
        <v>0</v>
      </c>
      <c r="F49" s="268"/>
      <c r="G49" s="266">
        <f t="shared" si="13"/>
        <v>0</v>
      </c>
      <c r="H49" s="84">
        <f t="shared" si="2"/>
        <v>0</v>
      </c>
      <c r="I49" s="84">
        <f t="shared" si="3"/>
        <v>0</v>
      </c>
      <c r="J49" s="84">
        <f t="shared" si="4"/>
        <v>0</v>
      </c>
      <c r="K49" s="84">
        <f t="shared" si="14"/>
        <v>0</v>
      </c>
      <c r="L49" s="84">
        <f t="shared" si="1"/>
        <v>0</v>
      </c>
      <c r="M49" s="267"/>
      <c r="N49" s="267"/>
      <c r="O49" s="84">
        <f t="shared" si="8"/>
        <v>0</v>
      </c>
      <c r="P49" s="84">
        <f t="shared" si="9"/>
        <v>0</v>
      </c>
      <c r="Q49" s="86">
        <f t="shared" si="10"/>
        <v>0</v>
      </c>
      <c r="R49" s="86">
        <f t="shared" si="11"/>
        <v>0</v>
      </c>
    </row>
    <row r="50" spans="1:18" x14ac:dyDescent="0.2">
      <c r="A50" s="77">
        <f t="shared" si="12"/>
        <v>43</v>
      </c>
      <c r="B50" s="456">
        <f>'INVENT.Inst&amp;Agen Importés -10'!D49</f>
        <v>0</v>
      </c>
      <c r="C50" s="456">
        <f>'INVENT.Inst&amp;Agen Importés -10'!F49</f>
        <v>0</v>
      </c>
      <c r="D50" s="456">
        <f>'INVENT.Inst&amp;Agen Importés -10'!C49</f>
        <v>0</v>
      </c>
      <c r="E50" s="476">
        <f>'INVENT.Inst&amp;Agen Importés -10'!H49</f>
        <v>0</v>
      </c>
      <c r="F50" s="268"/>
      <c r="G50" s="266">
        <f t="shared" si="13"/>
        <v>0</v>
      </c>
      <c r="H50" s="84">
        <f t="shared" si="2"/>
        <v>0</v>
      </c>
      <c r="I50" s="84">
        <f t="shared" si="3"/>
        <v>0</v>
      </c>
      <c r="J50" s="84">
        <f t="shared" si="4"/>
        <v>0</v>
      </c>
      <c r="K50" s="84">
        <f t="shared" si="14"/>
        <v>0</v>
      </c>
      <c r="L50" s="84">
        <f t="shared" si="1"/>
        <v>0</v>
      </c>
      <c r="M50" s="267"/>
      <c r="N50" s="267"/>
      <c r="O50" s="84">
        <f t="shared" si="8"/>
        <v>0</v>
      </c>
      <c r="P50" s="84">
        <f t="shared" si="9"/>
        <v>0</v>
      </c>
      <c r="Q50" s="86">
        <f t="shared" si="10"/>
        <v>0</v>
      </c>
      <c r="R50" s="86">
        <f t="shared" si="11"/>
        <v>0</v>
      </c>
    </row>
    <row r="51" spans="1:18" x14ac:dyDescent="0.2">
      <c r="A51" s="77">
        <f t="shared" si="12"/>
        <v>44</v>
      </c>
      <c r="B51" s="456">
        <f>'INVENT.Inst&amp;Agen Importés -10'!D50</f>
        <v>0</v>
      </c>
      <c r="C51" s="456">
        <f>'INVENT.Inst&amp;Agen Importés -10'!F50</f>
        <v>0</v>
      </c>
      <c r="D51" s="456">
        <f>'INVENT.Inst&amp;Agen Importés -10'!C50</f>
        <v>0</v>
      </c>
      <c r="E51" s="476">
        <f>'INVENT.Inst&amp;Agen Importés -10'!H50</f>
        <v>0</v>
      </c>
      <c r="F51" s="268"/>
      <c r="G51" s="266">
        <f t="shared" si="13"/>
        <v>0</v>
      </c>
      <c r="H51" s="84">
        <f t="shared" si="2"/>
        <v>0</v>
      </c>
      <c r="I51" s="84">
        <f t="shared" si="3"/>
        <v>0</v>
      </c>
      <c r="J51" s="84">
        <f t="shared" si="4"/>
        <v>0</v>
      </c>
      <c r="K51" s="84">
        <f t="shared" si="14"/>
        <v>0</v>
      </c>
      <c r="L51" s="84">
        <f t="shared" si="1"/>
        <v>0</v>
      </c>
      <c r="M51" s="267"/>
      <c r="N51" s="267"/>
      <c r="O51" s="84">
        <f t="shared" si="8"/>
        <v>0</v>
      </c>
      <c r="P51" s="84">
        <f t="shared" si="9"/>
        <v>0</v>
      </c>
      <c r="Q51" s="86">
        <f t="shared" si="10"/>
        <v>0</v>
      </c>
      <c r="R51" s="86">
        <f t="shared" si="11"/>
        <v>0</v>
      </c>
    </row>
    <row r="52" spans="1:18" x14ac:dyDescent="0.2">
      <c r="A52" s="77">
        <f t="shared" si="12"/>
        <v>45</v>
      </c>
      <c r="B52" s="456">
        <f>'INVENT.Inst&amp;Agen Importés -10'!D51</f>
        <v>0</v>
      </c>
      <c r="C52" s="456">
        <f>'INVENT.Inst&amp;Agen Importés -10'!F51</f>
        <v>0</v>
      </c>
      <c r="D52" s="456">
        <f>'INVENT.Inst&amp;Agen Importés -10'!C51</f>
        <v>0</v>
      </c>
      <c r="E52" s="476">
        <f>'INVENT.Inst&amp;Agen Importés -10'!H51</f>
        <v>0</v>
      </c>
      <c r="F52" s="268"/>
      <c r="G52" s="266">
        <f t="shared" si="13"/>
        <v>0</v>
      </c>
      <c r="H52" s="84">
        <f t="shared" si="2"/>
        <v>0</v>
      </c>
      <c r="I52" s="84">
        <f t="shared" si="3"/>
        <v>0</v>
      </c>
      <c r="J52" s="84">
        <f t="shared" si="4"/>
        <v>0</v>
      </c>
      <c r="K52" s="84">
        <f t="shared" si="14"/>
        <v>0</v>
      </c>
      <c r="L52" s="84">
        <f t="shared" si="1"/>
        <v>0</v>
      </c>
      <c r="M52" s="267"/>
      <c r="N52" s="267"/>
      <c r="O52" s="84">
        <f t="shared" si="8"/>
        <v>0</v>
      </c>
      <c r="P52" s="84">
        <f t="shared" si="9"/>
        <v>0</v>
      </c>
      <c r="Q52" s="86">
        <f t="shared" si="10"/>
        <v>0</v>
      </c>
      <c r="R52" s="86">
        <f t="shared" si="11"/>
        <v>0</v>
      </c>
    </row>
    <row r="53" spans="1:18" x14ac:dyDescent="0.2">
      <c r="A53" s="77">
        <f t="shared" si="12"/>
        <v>46</v>
      </c>
      <c r="B53" s="456">
        <f>'INVENT.Inst&amp;Agen Importés -10'!D52</f>
        <v>0</v>
      </c>
      <c r="C53" s="456">
        <f>'INVENT.Inst&amp;Agen Importés -10'!F52</f>
        <v>0</v>
      </c>
      <c r="D53" s="456">
        <f>'INVENT.Inst&amp;Agen Importés -10'!C52</f>
        <v>0</v>
      </c>
      <c r="E53" s="476">
        <f>'INVENT.Inst&amp;Agen Importés -10'!H52</f>
        <v>0</v>
      </c>
      <c r="F53" s="268"/>
      <c r="G53" s="266">
        <f t="shared" si="13"/>
        <v>0</v>
      </c>
      <c r="H53" s="84">
        <f t="shared" si="2"/>
        <v>0</v>
      </c>
      <c r="I53" s="84">
        <f t="shared" si="3"/>
        <v>0</v>
      </c>
      <c r="J53" s="84">
        <f t="shared" si="4"/>
        <v>0</v>
      </c>
      <c r="K53" s="84">
        <f t="shared" si="14"/>
        <v>0</v>
      </c>
      <c r="L53" s="84">
        <f t="shared" si="1"/>
        <v>0</v>
      </c>
      <c r="M53" s="267"/>
      <c r="N53" s="267"/>
      <c r="O53" s="84">
        <f t="shared" si="8"/>
        <v>0</v>
      </c>
      <c r="P53" s="84">
        <f t="shared" si="9"/>
        <v>0</v>
      </c>
      <c r="Q53" s="86">
        <f t="shared" si="10"/>
        <v>0</v>
      </c>
      <c r="R53" s="86">
        <f t="shared" si="11"/>
        <v>0</v>
      </c>
    </row>
    <row r="54" spans="1:18" x14ac:dyDescent="0.2">
      <c r="A54" s="77">
        <f t="shared" si="12"/>
        <v>47</v>
      </c>
      <c r="B54" s="456">
        <f>'INVENT.Inst&amp;Agen Importés -10'!D53</f>
        <v>0</v>
      </c>
      <c r="C54" s="456">
        <f>'INVENT.Inst&amp;Agen Importés -10'!F53</f>
        <v>0</v>
      </c>
      <c r="D54" s="456">
        <f>'INVENT.Inst&amp;Agen Importés -10'!C53</f>
        <v>0</v>
      </c>
      <c r="E54" s="476">
        <f>'INVENT.Inst&amp;Agen Importés -10'!H53</f>
        <v>0</v>
      </c>
      <c r="F54" s="268"/>
      <c r="G54" s="266">
        <f t="shared" si="13"/>
        <v>0</v>
      </c>
      <c r="H54" s="84">
        <f t="shared" si="2"/>
        <v>0</v>
      </c>
      <c r="I54" s="84">
        <f t="shared" si="3"/>
        <v>0</v>
      </c>
      <c r="J54" s="84">
        <f t="shared" si="4"/>
        <v>0</v>
      </c>
      <c r="K54" s="84">
        <f t="shared" si="14"/>
        <v>0</v>
      </c>
      <c r="L54" s="84">
        <f t="shared" si="1"/>
        <v>0</v>
      </c>
      <c r="M54" s="267"/>
      <c r="N54" s="267"/>
      <c r="O54" s="84">
        <f t="shared" si="8"/>
        <v>0</v>
      </c>
      <c r="P54" s="84">
        <f t="shared" si="9"/>
        <v>0</v>
      </c>
      <c r="Q54" s="86">
        <f t="shared" si="10"/>
        <v>0</v>
      </c>
      <c r="R54" s="86">
        <f t="shared" si="11"/>
        <v>0</v>
      </c>
    </row>
    <row r="55" spans="1:18" x14ac:dyDescent="0.2">
      <c r="A55" s="77">
        <f t="shared" si="12"/>
        <v>48</v>
      </c>
      <c r="B55" s="456">
        <f>'INVENT.Inst&amp;Agen Importés -10'!D54</f>
        <v>0</v>
      </c>
      <c r="C55" s="456">
        <f>'INVENT.Inst&amp;Agen Importés -10'!F54</f>
        <v>0</v>
      </c>
      <c r="D55" s="456">
        <f>'INVENT.Inst&amp;Agen Importés -10'!C54</f>
        <v>0</v>
      </c>
      <c r="E55" s="476">
        <f>'INVENT.Inst&amp;Agen Importés -10'!H54</f>
        <v>0</v>
      </c>
      <c r="F55" s="268"/>
      <c r="G55" s="266">
        <f t="shared" ref="G55:G118" si="15">F55*E55</f>
        <v>0</v>
      </c>
      <c r="H55" s="84">
        <f t="shared" si="2"/>
        <v>0</v>
      </c>
      <c r="I55" s="84">
        <f t="shared" si="3"/>
        <v>0</v>
      </c>
      <c r="J55" s="84">
        <f t="shared" si="4"/>
        <v>0</v>
      </c>
      <c r="K55" s="84">
        <f t="shared" ref="K55:K118" si="16">(E55+G55+H55)*18%</f>
        <v>0</v>
      </c>
      <c r="L55" s="84">
        <f t="shared" ref="L55:L118" si="17">SUM(G55:K55)+E55</f>
        <v>0</v>
      </c>
      <c r="M55" s="267"/>
      <c r="N55" s="267"/>
      <c r="O55" s="84">
        <f t="shared" ref="O55:O118" si="18">(M55+N55)*18%</f>
        <v>0</v>
      </c>
      <c r="P55" s="84">
        <f t="shared" ref="P55:P118" si="19">O55+N55+M55</f>
        <v>0</v>
      </c>
      <c r="Q55" s="86">
        <f t="shared" ref="Q55:Q118" si="20">+R55-O55-K55</f>
        <v>0</v>
      </c>
      <c r="R55" s="86">
        <f t="shared" ref="R55:R118" si="21">P55+L55</f>
        <v>0</v>
      </c>
    </row>
    <row r="56" spans="1:18" x14ac:dyDescent="0.2">
      <c r="A56" s="77">
        <f t="shared" si="12"/>
        <v>49</v>
      </c>
      <c r="B56" s="456">
        <f>'INVENT.Inst&amp;Agen Importés -10'!D55</f>
        <v>0</v>
      </c>
      <c r="C56" s="456">
        <f>'INVENT.Inst&amp;Agen Importés -10'!F55</f>
        <v>0</v>
      </c>
      <c r="D56" s="456">
        <f>'INVENT.Inst&amp;Agen Importés -10'!C55</f>
        <v>0</v>
      </c>
      <c r="E56" s="476">
        <f>'INVENT.Inst&amp;Agen Importés -10'!H55</f>
        <v>0</v>
      </c>
      <c r="F56" s="268"/>
      <c r="G56" s="266">
        <f t="shared" si="15"/>
        <v>0</v>
      </c>
      <c r="H56" s="84">
        <f t="shared" si="2"/>
        <v>0</v>
      </c>
      <c r="I56" s="84">
        <f t="shared" si="3"/>
        <v>0</v>
      </c>
      <c r="J56" s="84">
        <f t="shared" si="4"/>
        <v>0</v>
      </c>
      <c r="K56" s="84">
        <f t="shared" si="16"/>
        <v>0</v>
      </c>
      <c r="L56" s="84">
        <f t="shared" si="17"/>
        <v>0</v>
      </c>
      <c r="M56" s="267"/>
      <c r="N56" s="267"/>
      <c r="O56" s="84">
        <f t="shared" si="18"/>
        <v>0</v>
      </c>
      <c r="P56" s="84">
        <f t="shared" si="19"/>
        <v>0</v>
      </c>
      <c r="Q56" s="86">
        <f t="shared" si="20"/>
        <v>0</v>
      </c>
      <c r="R56" s="86">
        <f t="shared" si="21"/>
        <v>0</v>
      </c>
    </row>
    <row r="57" spans="1:18" x14ac:dyDescent="0.2">
      <c r="A57" s="77">
        <f t="shared" si="12"/>
        <v>50</v>
      </c>
      <c r="B57" s="456">
        <f>'INVENT.Inst&amp;Agen Importés -10'!D56</f>
        <v>0</v>
      </c>
      <c r="C57" s="456">
        <f>'INVENT.Inst&amp;Agen Importés -10'!F56</f>
        <v>0</v>
      </c>
      <c r="D57" s="456">
        <f>'INVENT.Inst&amp;Agen Importés -10'!C56</f>
        <v>0</v>
      </c>
      <c r="E57" s="476">
        <f>'INVENT.Inst&amp;Agen Importés -10'!H56</f>
        <v>0</v>
      </c>
      <c r="F57" s="268"/>
      <c r="G57" s="266">
        <f t="shared" si="15"/>
        <v>0</v>
      </c>
      <c r="H57" s="84">
        <f t="shared" si="2"/>
        <v>0</v>
      </c>
      <c r="I57" s="84">
        <f t="shared" si="3"/>
        <v>0</v>
      </c>
      <c r="J57" s="84">
        <f t="shared" si="4"/>
        <v>0</v>
      </c>
      <c r="K57" s="84">
        <f t="shared" si="16"/>
        <v>0</v>
      </c>
      <c r="L57" s="84">
        <f t="shared" si="17"/>
        <v>0</v>
      </c>
      <c r="M57" s="267"/>
      <c r="N57" s="267"/>
      <c r="O57" s="84">
        <f t="shared" si="18"/>
        <v>0</v>
      </c>
      <c r="P57" s="84">
        <f t="shared" si="19"/>
        <v>0</v>
      </c>
      <c r="Q57" s="86">
        <f t="shared" si="20"/>
        <v>0</v>
      </c>
      <c r="R57" s="86">
        <f t="shared" si="21"/>
        <v>0</v>
      </c>
    </row>
    <row r="58" spans="1:18" x14ac:dyDescent="0.2">
      <c r="A58" s="77">
        <f t="shared" si="12"/>
        <v>51</v>
      </c>
      <c r="B58" s="456">
        <f>'INVENT.Inst&amp;Agen Importés -10'!D57</f>
        <v>0</v>
      </c>
      <c r="C58" s="456">
        <f>'INVENT.Inst&amp;Agen Importés -10'!F57</f>
        <v>0</v>
      </c>
      <c r="D58" s="456">
        <f>'INVENT.Inst&amp;Agen Importés -10'!C57</f>
        <v>0</v>
      </c>
      <c r="E58" s="476">
        <f>'INVENT.Inst&amp;Agen Importés -10'!H57</f>
        <v>0</v>
      </c>
      <c r="F58" s="268"/>
      <c r="G58" s="266">
        <f t="shared" si="15"/>
        <v>0</v>
      </c>
      <c r="H58" s="84">
        <f t="shared" si="2"/>
        <v>0</v>
      </c>
      <c r="I58" s="84">
        <f t="shared" si="3"/>
        <v>0</v>
      </c>
      <c r="J58" s="84">
        <f t="shared" si="4"/>
        <v>0</v>
      </c>
      <c r="K58" s="84">
        <f t="shared" si="16"/>
        <v>0</v>
      </c>
      <c r="L58" s="84">
        <f t="shared" si="17"/>
        <v>0</v>
      </c>
      <c r="M58" s="267"/>
      <c r="N58" s="267"/>
      <c r="O58" s="84">
        <f t="shared" si="18"/>
        <v>0</v>
      </c>
      <c r="P58" s="84">
        <f t="shared" si="19"/>
        <v>0</v>
      </c>
      <c r="Q58" s="86">
        <f t="shared" si="20"/>
        <v>0</v>
      </c>
      <c r="R58" s="86">
        <f t="shared" si="21"/>
        <v>0</v>
      </c>
    </row>
    <row r="59" spans="1:18" x14ac:dyDescent="0.2">
      <c r="A59" s="77">
        <f t="shared" si="12"/>
        <v>52</v>
      </c>
      <c r="B59" s="456">
        <f>'INVENT.Inst&amp;Agen Importés -10'!D58</f>
        <v>0</v>
      </c>
      <c r="C59" s="456">
        <f>'INVENT.Inst&amp;Agen Importés -10'!F58</f>
        <v>0</v>
      </c>
      <c r="D59" s="456">
        <f>'INVENT.Inst&amp;Agen Importés -10'!C58</f>
        <v>0</v>
      </c>
      <c r="E59" s="476">
        <f>'INVENT.Inst&amp;Agen Importés -10'!H58</f>
        <v>0</v>
      </c>
      <c r="F59" s="268"/>
      <c r="G59" s="266">
        <f t="shared" si="15"/>
        <v>0</v>
      </c>
      <c r="H59" s="84">
        <f t="shared" si="2"/>
        <v>0</v>
      </c>
      <c r="I59" s="84">
        <f t="shared" si="3"/>
        <v>0</v>
      </c>
      <c r="J59" s="84">
        <f t="shared" si="4"/>
        <v>0</v>
      </c>
      <c r="K59" s="84">
        <f t="shared" si="16"/>
        <v>0</v>
      </c>
      <c r="L59" s="84">
        <f t="shared" si="17"/>
        <v>0</v>
      </c>
      <c r="M59" s="267"/>
      <c r="N59" s="267"/>
      <c r="O59" s="84">
        <f t="shared" si="18"/>
        <v>0</v>
      </c>
      <c r="P59" s="84">
        <f t="shared" si="19"/>
        <v>0</v>
      </c>
      <c r="Q59" s="86">
        <f t="shared" si="20"/>
        <v>0</v>
      </c>
      <c r="R59" s="86">
        <f t="shared" si="21"/>
        <v>0</v>
      </c>
    </row>
    <row r="60" spans="1:18" x14ac:dyDescent="0.2">
      <c r="A60" s="77">
        <f t="shared" si="12"/>
        <v>53</v>
      </c>
      <c r="B60" s="456">
        <f>'INVENT.Inst&amp;Agen Importés -10'!D59</f>
        <v>0</v>
      </c>
      <c r="C60" s="456">
        <f>'INVENT.Inst&amp;Agen Importés -10'!F59</f>
        <v>0</v>
      </c>
      <c r="D60" s="456">
        <f>'INVENT.Inst&amp;Agen Importés -10'!C59</f>
        <v>0</v>
      </c>
      <c r="E60" s="476">
        <f>'INVENT.Inst&amp;Agen Importés -10'!H59</f>
        <v>0</v>
      </c>
      <c r="F60" s="268"/>
      <c r="G60" s="266">
        <f t="shared" si="15"/>
        <v>0</v>
      </c>
      <c r="H60" s="84">
        <f t="shared" si="2"/>
        <v>0</v>
      </c>
      <c r="I60" s="84">
        <f t="shared" si="3"/>
        <v>0</v>
      </c>
      <c r="J60" s="84">
        <f t="shared" si="4"/>
        <v>0</v>
      </c>
      <c r="K60" s="84">
        <f t="shared" si="16"/>
        <v>0</v>
      </c>
      <c r="L60" s="84">
        <f t="shared" si="17"/>
        <v>0</v>
      </c>
      <c r="M60" s="267"/>
      <c r="N60" s="267"/>
      <c r="O60" s="84">
        <f t="shared" si="18"/>
        <v>0</v>
      </c>
      <c r="P60" s="84">
        <f t="shared" si="19"/>
        <v>0</v>
      </c>
      <c r="Q60" s="86">
        <f t="shared" si="20"/>
        <v>0</v>
      </c>
      <c r="R60" s="86">
        <f t="shared" si="21"/>
        <v>0</v>
      </c>
    </row>
    <row r="61" spans="1:18" x14ac:dyDescent="0.2">
      <c r="A61" s="77">
        <f t="shared" si="12"/>
        <v>54</v>
      </c>
      <c r="B61" s="456">
        <f>'INVENT.Inst&amp;Agen Importés -10'!D60</f>
        <v>0</v>
      </c>
      <c r="C61" s="456">
        <f>'INVENT.Inst&amp;Agen Importés -10'!F60</f>
        <v>0</v>
      </c>
      <c r="D61" s="456">
        <f>'INVENT.Inst&amp;Agen Importés -10'!C60</f>
        <v>0</v>
      </c>
      <c r="E61" s="476">
        <f>'INVENT.Inst&amp;Agen Importés -10'!H60</f>
        <v>0</v>
      </c>
      <c r="F61" s="268"/>
      <c r="G61" s="266">
        <f t="shared" si="15"/>
        <v>0</v>
      </c>
      <c r="H61" s="84">
        <f t="shared" si="2"/>
        <v>0</v>
      </c>
      <c r="I61" s="84">
        <f t="shared" si="3"/>
        <v>0</v>
      </c>
      <c r="J61" s="84">
        <f t="shared" si="4"/>
        <v>0</v>
      </c>
      <c r="K61" s="84">
        <f t="shared" si="16"/>
        <v>0</v>
      </c>
      <c r="L61" s="84">
        <f t="shared" si="17"/>
        <v>0</v>
      </c>
      <c r="M61" s="267"/>
      <c r="N61" s="267"/>
      <c r="O61" s="84">
        <f t="shared" si="18"/>
        <v>0</v>
      </c>
      <c r="P61" s="84">
        <f t="shared" si="19"/>
        <v>0</v>
      </c>
      <c r="Q61" s="86">
        <f t="shared" si="20"/>
        <v>0</v>
      </c>
      <c r="R61" s="86">
        <f t="shared" si="21"/>
        <v>0</v>
      </c>
    </row>
    <row r="62" spans="1:18" x14ac:dyDescent="0.2">
      <c r="A62" s="77">
        <f t="shared" si="12"/>
        <v>55</v>
      </c>
      <c r="B62" s="456">
        <f>'INVENT.Inst&amp;Agen Importés -10'!D61</f>
        <v>0</v>
      </c>
      <c r="C62" s="456">
        <f>'INVENT.Inst&amp;Agen Importés -10'!F61</f>
        <v>0</v>
      </c>
      <c r="D62" s="456">
        <f>'INVENT.Inst&amp;Agen Importés -10'!C61</f>
        <v>0</v>
      </c>
      <c r="E62" s="476">
        <f>'INVENT.Inst&amp;Agen Importés -10'!H61</f>
        <v>0</v>
      </c>
      <c r="F62" s="268"/>
      <c r="G62" s="266">
        <f t="shared" si="15"/>
        <v>0</v>
      </c>
      <c r="H62" s="84">
        <f t="shared" si="2"/>
        <v>0</v>
      </c>
      <c r="I62" s="84">
        <f t="shared" si="3"/>
        <v>0</v>
      </c>
      <c r="J62" s="84">
        <f t="shared" si="4"/>
        <v>0</v>
      </c>
      <c r="K62" s="84">
        <f t="shared" si="16"/>
        <v>0</v>
      </c>
      <c r="L62" s="84">
        <f t="shared" si="17"/>
        <v>0</v>
      </c>
      <c r="M62" s="267"/>
      <c r="N62" s="267"/>
      <c r="O62" s="84">
        <f t="shared" si="18"/>
        <v>0</v>
      </c>
      <c r="P62" s="84">
        <f t="shared" si="19"/>
        <v>0</v>
      </c>
      <c r="Q62" s="86">
        <f t="shared" si="20"/>
        <v>0</v>
      </c>
      <c r="R62" s="86">
        <f t="shared" si="21"/>
        <v>0</v>
      </c>
    </row>
    <row r="63" spans="1:18" x14ac:dyDescent="0.2">
      <c r="A63" s="77">
        <f t="shared" si="12"/>
        <v>56</v>
      </c>
      <c r="B63" s="456">
        <f>'INVENT.Inst&amp;Agen Importés -10'!D62</f>
        <v>0</v>
      </c>
      <c r="C63" s="456">
        <f>'INVENT.Inst&amp;Agen Importés -10'!F62</f>
        <v>0</v>
      </c>
      <c r="D63" s="456">
        <f>'INVENT.Inst&amp;Agen Importés -10'!C62</f>
        <v>0</v>
      </c>
      <c r="E63" s="476">
        <f>'INVENT.Inst&amp;Agen Importés -10'!H62</f>
        <v>0</v>
      </c>
      <c r="F63" s="268"/>
      <c r="G63" s="266">
        <f t="shared" si="15"/>
        <v>0</v>
      </c>
      <c r="H63" s="84">
        <f t="shared" si="2"/>
        <v>0</v>
      </c>
      <c r="I63" s="84">
        <f t="shared" si="3"/>
        <v>0</v>
      </c>
      <c r="J63" s="84">
        <f t="shared" si="4"/>
        <v>0</v>
      </c>
      <c r="K63" s="84">
        <f t="shared" si="16"/>
        <v>0</v>
      </c>
      <c r="L63" s="84">
        <f t="shared" si="17"/>
        <v>0</v>
      </c>
      <c r="M63" s="267"/>
      <c r="N63" s="267"/>
      <c r="O63" s="84">
        <f t="shared" si="18"/>
        <v>0</v>
      </c>
      <c r="P63" s="84">
        <f t="shared" si="19"/>
        <v>0</v>
      </c>
      <c r="Q63" s="86">
        <f t="shared" si="20"/>
        <v>0</v>
      </c>
      <c r="R63" s="86">
        <f t="shared" si="21"/>
        <v>0</v>
      </c>
    </row>
    <row r="64" spans="1:18" x14ac:dyDescent="0.2">
      <c r="A64" s="77">
        <f t="shared" si="12"/>
        <v>57</v>
      </c>
      <c r="B64" s="456">
        <f>'INVENT.Inst&amp;Agen Importés -10'!D63</f>
        <v>0</v>
      </c>
      <c r="C64" s="456">
        <f>'INVENT.Inst&amp;Agen Importés -10'!F63</f>
        <v>0</v>
      </c>
      <c r="D64" s="456">
        <f>'INVENT.Inst&amp;Agen Importés -10'!C63</f>
        <v>0</v>
      </c>
      <c r="E64" s="476">
        <f>'INVENT.Inst&amp;Agen Importés -10'!H63</f>
        <v>0</v>
      </c>
      <c r="F64" s="268"/>
      <c r="G64" s="266">
        <f t="shared" si="15"/>
        <v>0</v>
      </c>
      <c r="H64" s="84">
        <f t="shared" si="2"/>
        <v>0</v>
      </c>
      <c r="I64" s="84">
        <f t="shared" si="3"/>
        <v>0</v>
      </c>
      <c r="J64" s="84">
        <f t="shared" si="4"/>
        <v>0</v>
      </c>
      <c r="K64" s="84">
        <f t="shared" si="16"/>
        <v>0</v>
      </c>
      <c r="L64" s="84">
        <f t="shared" si="17"/>
        <v>0</v>
      </c>
      <c r="M64" s="267"/>
      <c r="N64" s="267"/>
      <c r="O64" s="84">
        <f t="shared" si="18"/>
        <v>0</v>
      </c>
      <c r="P64" s="84">
        <f t="shared" si="19"/>
        <v>0</v>
      </c>
      <c r="Q64" s="86">
        <f t="shared" si="20"/>
        <v>0</v>
      </c>
      <c r="R64" s="86">
        <f t="shared" si="21"/>
        <v>0</v>
      </c>
    </row>
    <row r="65" spans="1:18" x14ac:dyDescent="0.2">
      <c r="A65" s="77">
        <f t="shared" si="12"/>
        <v>58</v>
      </c>
      <c r="B65" s="456">
        <f>'INVENT.Inst&amp;Agen Importés -10'!D64</f>
        <v>0</v>
      </c>
      <c r="C65" s="456">
        <f>'INVENT.Inst&amp;Agen Importés -10'!F64</f>
        <v>0</v>
      </c>
      <c r="D65" s="456">
        <f>'INVENT.Inst&amp;Agen Importés -10'!C64</f>
        <v>0</v>
      </c>
      <c r="E65" s="476">
        <f>'INVENT.Inst&amp;Agen Importés -10'!H64</f>
        <v>0</v>
      </c>
      <c r="F65" s="268"/>
      <c r="G65" s="266">
        <f t="shared" si="15"/>
        <v>0</v>
      </c>
      <c r="H65" s="84">
        <f t="shared" si="2"/>
        <v>0</v>
      </c>
      <c r="I65" s="84">
        <f t="shared" si="3"/>
        <v>0</v>
      </c>
      <c r="J65" s="84">
        <f t="shared" si="4"/>
        <v>0</v>
      </c>
      <c r="K65" s="84">
        <f t="shared" si="16"/>
        <v>0</v>
      </c>
      <c r="L65" s="84">
        <f t="shared" si="17"/>
        <v>0</v>
      </c>
      <c r="M65" s="267"/>
      <c r="N65" s="267"/>
      <c r="O65" s="84">
        <f t="shared" si="18"/>
        <v>0</v>
      </c>
      <c r="P65" s="84">
        <f t="shared" si="19"/>
        <v>0</v>
      </c>
      <c r="Q65" s="86">
        <f t="shared" si="20"/>
        <v>0</v>
      </c>
      <c r="R65" s="86">
        <f t="shared" si="21"/>
        <v>0</v>
      </c>
    </row>
    <row r="66" spans="1:18" x14ac:dyDescent="0.2">
      <c r="A66" s="77">
        <f t="shared" si="12"/>
        <v>59</v>
      </c>
      <c r="B66" s="456">
        <f>'INVENT.Inst&amp;Agen Importés -10'!D65</f>
        <v>0</v>
      </c>
      <c r="C66" s="456">
        <f>'INVENT.Inst&amp;Agen Importés -10'!F65</f>
        <v>0</v>
      </c>
      <c r="D66" s="456">
        <f>'INVENT.Inst&amp;Agen Importés -10'!C65</f>
        <v>0</v>
      </c>
      <c r="E66" s="476">
        <f>'INVENT.Inst&amp;Agen Importés -10'!H65</f>
        <v>0</v>
      </c>
      <c r="F66" s="268"/>
      <c r="G66" s="266">
        <f t="shared" si="15"/>
        <v>0</v>
      </c>
      <c r="H66" s="84">
        <f t="shared" si="2"/>
        <v>0</v>
      </c>
      <c r="I66" s="84">
        <f t="shared" si="3"/>
        <v>0</v>
      </c>
      <c r="J66" s="84">
        <f t="shared" si="4"/>
        <v>0</v>
      </c>
      <c r="K66" s="84">
        <f t="shared" si="16"/>
        <v>0</v>
      </c>
      <c r="L66" s="84">
        <f t="shared" si="17"/>
        <v>0</v>
      </c>
      <c r="M66" s="267"/>
      <c r="N66" s="267"/>
      <c r="O66" s="84">
        <f t="shared" si="18"/>
        <v>0</v>
      </c>
      <c r="P66" s="84">
        <f t="shared" si="19"/>
        <v>0</v>
      </c>
      <c r="Q66" s="86">
        <f t="shared" si="20"/>
        <v>0</v>
      </c>
      <c r="R66" s="86">
        <f t="shared" si="21"/>
        <v>0</v>
      </c>
    </row>
    <row r="67" spans="1:18" x14ac:dyDescent="0.2">
      <c r="A67" s="77">
        <f t="shared" si="12"/>
        <v>60</v>
      </c>
      <c r="B67" s="456">
        <f>'INVENT.Inst&amp;Agen Importés -10'!D66</f>
        <v>0</v>
      </c>
      <c r="C67" s="456">
        <f>'INVENT.Inst&amp;Agen Importés -10'!F66</f>
        <v>0</v>
      </c>
      <c r="D67" s="456">
        <f>'INVENT.Inst&amp;Agen Importés -10'!C66</f>
        <v>0</v>
      </c>
      <c r="E67" s="476">
        <f>'INVENT.Inst&amp;Agen Importés -10'!H66</f>
        <v>0</v>
      </c>
      <c r="F67" s="268"/>
      <c r="G67" s="266">
        <f t="shared" si="15"/>
        <v>0</v>
      </c>
      <c r="H67" s="84">
        <f t="shared" si="2"/>
        <v>0</v>
      </c>
      <c r="I67" s="84">
        <f t="shared" si="3"/>
        <v>0</v>
      </c>
      <c r="J67" s="84">
        <f t="shared" si="4"/>
        <v>0</v>
      </c>
      <c r="K67" s="84">
        <f t="shared" si="16"/>
        <v>0</v>
      </c>
      <c r="L67" s="84">
        <f t="shared" si="17"/>
        <v>0</v>
      </c>
      <c r="M67" s="267"/>
      <c r="N67" s="267"/>
      <c r="O67" s="84">
        <f t="shared" si="18"/>
        <v>0</v>
      </c>
      <c r="P67" s="84">
        <f t="shared" si="19"/>
        <v>0</v>
      </c>
      <c r="Q67" s="86">
        <f t="shared" si="20"/>
        <v>0</v>
      </c>
      <c r="R67" s="86">
        <f t="shared" si="21"/>
        <v>0</v>
      </c>
    </row>
    <row r="68" spans="1:18" x14ac:dyDescent="0.2">
      <c r="A68" s="77">
        <f t="shared" si="12"/>
        <v>61</v>
      </c>
      <c r="B68" s="456">
        <f>'INVENT.Inst&amp;Agen Importés -10'!D67</f>
        <v>0</v>
      </c>
      <c r="C68" s="456">
        <f>'INVENT.Inst&amp;Agen Importés -10'!F67</f>
        <v>0</v>
      </c>
      <c r="D68" s="456">
        <f>'INVENT.Inst&amp;Agen Importés -10'!C67</f>
        <v>0</v>
      </c>
      <c r="E68" s="476">
        <f>'INVENT.Inst&amp;Agen Importés -10'!H67</f>
        <v>0</v>
      </c>
      <c r="F68" s="268"/>
      <c r="G68" s="266">
        <f t="shared" si="15"/>
        <v>0</v>
      </c>
      <c r="H68" s="84">
        <f t="shared" si="2"/>
        <v>0</v>
      </c>
      <c r="I68" s="84">
        <f t="shared" si="3"/>
        <v>0</v>
      </c>
      <c r="J68" s="84">
        <f t="shared" si="4"/>
        <v>0</v>
      </c>
      <c r="K68" s="84">
        <f t="shared" si="16"/>
        <v>0</v>
      </c>
      <c r="L68" s="84">
        <f t="shared" si="17"/>
        <v>0</v>
      </c>
      <c r="M68" s="267"/>
      <c r="N68" s="267"/>
      <c r="O68" s="84">
        <f t="shared" si="18"/>
        <v>0</v>
      </c>
      <c r="P68" s="84">
        <f t="shared" si="19"/>
        <v>0</v>
      </c>
      <c r="Q68" s="86">
        <f t="shared" si="20"/>
        <v>0</v>
      </c>
      <c r="R68" s="86">
        <f t="shared" si="21"/>
        <v>0</v>
      </c>
    </row>
    <row r="69" spans="1:18" x14ac:dyDescent="0.2">
      <c r="A69" s="77">
        <f t="shared" si="12"/>
        <v>62</v>
      </c>
      <c r="B69" s="456">
        <f>'INVENT.Inst&amp;Agen Importés -10'!D68</f>
        <v>0</v>
      </c>
      <c r="C69" s="456">
        <f>'INVENT.Inst&amp;Agen Importés -10'!F68</f>
        <v>0</v>
      </c>
      <c r="D69" s="456">
        <f>'INVENT.Inst&amp;Agen Importés -10'!C68</f>
        <v>0</v>
      </c>
      <c r="E69" s="476">
        <f>'INVENT.Inst&amp;Agen Importés -10'!H68</f>
        <v>0</v>
      </c>
      <c r="F69" s="268"/>
      <c r="G69" s="266">
        <f t="shared" si="15"/>
        <v>0</v>
      </c>
      <c r="H69" s="84">
        <f t="shared" si="2"/>
        <v>0</v>
      </c>
      <c r="I69" s="84">
        <f t="shared" si="3"/>
        <v>0</v>
      </c>
      <c r="J69" s="84">
        <f t="shared" si="4"/>
        <v>0</v>
      </c>
      <c r="K69" s="84">
        <f t="shared" si="16"/>
        <v>0</v>
      </c>
      <c r="L69" s="84">
        <f t="shared" si="17"/>
        <v>0</v>
      </c>
      <c r="M69" s="267"/>
      <c r="N69" s="267"/>
      <c r="O69" s="84">
        <f t="shared" si="18"/>
        <v>0</v>
      </c>
      <c r="P69" s="84">
        <f t="shared" si="19"/>
        <v>0</v>
      </c>
      <c r="Q69" s="86">
        <f t="shared" si="20"/>
        <v>0</v>
      </c>
      <c r="R69" s="86">
        <f t="shared" si="21"/>
        <v>0</v>
      </c>
    </row>
    <row r="70" spans="1:18" x14ac:dyDescent="0.2">
      <c r="A70" s="77">
        <f t="shared" si="12"/>
        <v>63</v>
      </c>
      <c r="B70" s="456">
        <f>'INVENT.Inst&amp;Agen Importés -10'!D69</f>
        <v>0</v>
      </c>
      <c r="C70" s="456">
        <f>'INVENT.Inst&amp;Agen Importés -10'!F69</f>
        <v>0</v>
      </c>
      <c r="D70" s="456">
        <f>'INVENT.Inst&amp;Agen Importés -10'!C69</f>
        <v>0</v>
      </c>
      <c r="E70" s="476">
        <f>'INVENT.Inst&amp;Agen Importés -10'!H69</f>
        <v>0</v>
      </c>
      <c r="F70" s="268"/>
      <c r="G70" s="266">
        <f t="shared" si="15"/>
        <v>0</v>
      </c>
      <c r="H70" s="84">
        <f t="shared" si="2"/>
        <v>0</v>
      </c>
      <c r="I70" s="84">
        <f t="shared" si="3"/>
        <v>0</v>
      </c>
      <c r="J70" s="84">
        <f t="shared" si="4"/>
        <v>0</v>
      </c>
      <c r="K70" s="84">
        <f t="shared" si="16"/>
        <v>0</v>
      </c>
      <c r="L70" s="84">
        <f t="shared" si="17"/>
        <v>0</v>
      </c>
      <c r="M70" s="267"/>
      <c r="N70" s="267"/>
      <c r="O70" s="84">
        <f t="shared" si="18"/>
        <v>0</v>
      </c>
      <c r="P70" s="84">
        <f t="shared" si="19"/>
        <v>0</v>
      </c>
      <c r="Q70" s="86">
        <f t="shared" si="20"/>
        <v>0</v>
      </c>
      <c r="R70" s="86">
        <f t="shared" si="21"/>
        <v>0</v>
      </c>
    </row>
    <row r="71" spans="1:18" x14ac:dyDescent="0.2">
      <c r="A71" s="77">
        <f t="shared" si="12"/>
        <v>64</v>
      </c>
      <c r="B71" s="456">
        <f>'INVENT.Inst&amp;Agen Importés -10'!D70</f>
        <v>0</v>
      </c>
      <c r="C71" s="456">
        <f>'INVENT.Inst&amp;Agen Importés -10'!F70</f>
        <v>0</v>
      </c>
      <c r="D71" s="456">
        <f>'INVENT.Inst&amp;Agen Importés -10'!C70</f>
        <v>0</v>
      </c>
      <c r="E71" s="476">
        <f>'INVENT.Inst&amp;Agen Importés -10'!H70</f>
        <v>0</v>
      </c>
      <c r="F71" s="268"/>
      <c r="G71" s="266">
        <f t="shared" si="15"/>
        <v>0</v>
      </c>
      <c r="H71" s="84">
        <f t="shared" si="2"/>
        <v>0</v>
      </c>
      <c r="I71" s="84">
        <f t="shared" si="3"/>
        <v>0</v>
      </c>
      <c r="J71" s="84">
        <f t="shared" si="4"/>
        <v>0</v>
      </c>
      <c r="K71" s="84">
        <f t="shared" si="16"/>
        <v>0</v>
      </c>
      <c r="L71" s="84">
        <f t="shared" si="17"/>
        <v>0</v>
      </c>
      <c r="M71" s="267"/>
      <c r="N71" s="267"/>
      <c r="O71" s="84">
        <f t="shared" si="18"/>
        <v>0</v>
      </c>
      <c r="P71" s="84">
        <f t="shared" si="19"/>
        <v>0</v>
      </c>
      <c r="Q71" s="86">
        <f t="shared" si="20"/>
        <v>0</v>
      </c>
      <c r="R71" s="86">
        <f t="shared" si="21"/>
        <v>0</v>
      </c>
    </row>
    <row r="72" spans="1:18" x14ac:dyDescent="0.2">
      <c r="A72" s="77">
        <f t="shared" si="12"/>
        <v>65</v>
      </c>
      <c r="B72" s="456">
        <f>'INVENT.Inst&amp;Agen Importés -10'!D71</f>
        <v>0</v>
      </c>
      <c r="C72" s="456">
        <f>'INVENT.Inst&amp;Agen Importés -10'!F71</f>
        <v>0</v>
      </c>
      <c r="D72" s="456">
        <f>'INVENT.Inst&amp;Agen Importés -10'!C71</f>
        <v>0</v>
      </c>
      <c r="E72" s="476">
        <f>'INVENT.Inst&amp;Agen Importés -10'!H71</f>
        <v>0</v>
      </c>
      <c r="F72" s="268"/>
      <c r="G72" s="266">
        <f t="shared" si="15"/>
        <v>0</v>
      </c>
      <c r="H72" s="84">
        <f t="shared" si="2"/>
        <v>0</v>
      </c>
      <c r="I72" s="84">
        <f t="shared" si="3"/>
        <v>0</v>
      </c>
      <c r="J72" s="84">
        <f t="shared" si="4"/>
        <v>0</v>
      </c>
      <c r="K72" s="84">
        <f t="shared" si="16"/>
        <v>0</v>
      </c>
      <c r="L72" s="84">
        <f t="shared" si="17"/>
        <v>0</v>
      </c>
      <c r="M72" s="267"/>
      <c r="N72" s="267"/>
      <c r="O72" s="84">
        <f t="shared" si="18"/>
        <v>0</v>
      </c>
      <c r="P72" s="84">
        <f t="shared" si="19"/>
        <v>0</v>
      </c>
      <c r="Q72" s="86">
        <f t="shared" si="20"/>
        <v>0</v>
      </c>
      <c r="R72" s="86">
        <f t="shared" si="21"/>
        <v>0</v>
      </c>
    </row>
    <row r="73" spans="1:18" x14ac:dyDescent="0.2">
      <c r="A73" s="77">
        <f t="shared" si="12"/>
        <v>66</v>
      </c>
      <c r="B73" s="456">
        <f>'INVENT.Inst&amp;Agen Importés -10'!D72</f>
        <v>0</v>
      </c>
      <c r="C73" s="456">
        <f>'INVENT.Inst&amp;Agen Importés -10'!F72</f>
        <v>0</v>
      </c>
      <c r="D73" s="456">
        <f>'INVENT.Inst&amp;Agen Importés -10'!C72</f>
        <v>0</v>
      </c>
      <c r="E73" s="476">
        <f>'INVENT.Inst&amp;Agen Importés -10'!H72</f>
        <v>0</v>
      </c>
      <c r="F73" s="268"/>
      <c r="G73" s="266">
        <f t="shared" si="15"/>
        <v>0</v>
      </c>
      <c r="H73" s="84">
        <f t="shared" ref="H73:H136" si="22">E73*1%</f>
        <v>0</v>
      </c>
      <c r="I73" s="84">
        <f t="shared" ref="I73:I136" si="23">E73*1%</f>
        <v>0</v>
      </c>
      <c r="J73" s="84">
        <f t="shared" ref="J73:J136" si="24">E73*0.5%</f>
        <v>0</v>
      </c>
      <c r="K73" s="84">
        <f t="shared" si="16"/>
        <v>0</v>
      </c>
      <c r="L73" s="84">
        <f t="shared" si="17"/>
        <v>0</v>
      </c>
      <c r="M73" s="267"/>
      <c r="N73" s="267"/>
      <c r="O73" s="84">
        <f t="shared" si="18"/>
        <v>0</v>
      </c>
      <c r="P73" s="84">
        <f t="shared" si="19"/>
        <v>0</v>
      </c>
      <c r="Q73" s="86">
        <f t="shared" si="20"/>
        <v>0</v>
      </c>
      <c r="R73" s="86">
        <f t="shared" si="21"/>
        <v>0</v>
      </c>
    </row>
    <row r="74" spans="1:18" x14ac:dyDescent="0.2">
      <c r="A74" s="77">
        <f t="shared" si="12"/>
        <v>67</v>
      </c>
      <c r="B74" s="456">
        <f>'INVENT.Inst&amp;Agen Importés -10'!D73</f>
        <v>0</v>
      </c>
      <c r="C74" s="456">
        <f>'INVENT.Inst&amp;Agen Importés -10'!F73</f>
        <v>0</v>
      </c>
      <c r="D74" s="456">
        <f>'INVENT.Inst&amp;Agen Importés -10'!C73</f>
        <v>0</v>
      </c>
      <c r="E74" s="476">
        <f>'INVENT.Inst&amp;Agen Importés -10'!H73</f>
        <v>0</v>
      </c>
      <c r="F74" s="268"/>
      <c r="G74" s="266">
        <f t="shared" si="15"/>
        <v>0</v>
      </c>
      <c r="H74" s="84">
        <f t="shared" si="22"/>
        <v>0</v>
      </c>
      <c r="I74" s="84">
        <f t="shared" si="23"/>
        <v>0</v>
      </c>
      <c r="J74" s="84">
        <f t="shared" si="24"/>
        <v>0</v>
      </c>
      <c r="K74" s="84">
        <f t="shared" si="16"/>
        <v>0</v>
      </c>
      <c r="L74" s="84">
        <f t="shared" si="17"/>
        <v>0</v>
      </c>
      <c r="M74" s="267"/>
      <c r="N74" s="267"/>
      <c r="O74" s="84">
        <f t="shared" si="18"/>
        <v>0</v>
      </c>
      <c r="P74" s="84">
        <f t="shared" si="19"/>
        <v>0</v>
      </c>
      <c r="Q74" s="86">
        <f t="shared" si="20"/>
        <v>0</v>
      </c>
      <c r="R74" s="86">
        <f t="shared" si="21"/>
        <v>0</v>
      </c>
    </row>
    <row r="75" spans="1:18" x14ac:dyDescent="0.2">
      <c r="A75" s="77">
        <f t="shared" si="12"/>
        <v>68</v>
      </c>
      <c r="B75" s="456">
        <f>'INVENT.Inst&amp;Agen Importés -10'!D74</f>
        <v>0</v>
      </c>
      <c r="C75" s="456">
        <f>'INVENT.Inst&amp;Agen Importés -10'!F74</f>
        <v>0</v>
      </c>
      <c r="D75" s="456">
        <f>'INVENT.Inst&amp;Agen Importés -10'!C74</f>
        <v>0</v>
      </c>
      <c r="E75" s="476">
        <f>'INVENT.Inst&amp;Agen Importés -10'!H74</f>
        <v>0</v>
      </c>
      <c r="F75" s="268"/>
      <c r="G75" s="266">
        <f t="shared" si="15"/>
        <v>0</v>
      </c>
      <c r="H75" s="84">
        <f t="shared" si="22"/>
        <v>0</v>
      </c>
      <c r="I75" s="84">
        <f t="shared" si="23"/>
        <v>0</v>
      </c>
      <c r="J75" s="84">
        <f t="shared" si="24"/>
        <v>0</v>
      </c>
      <c r="K75" s="84">
        <f t="shared" si="16"/>
        <v>0</v>
      </c>
      <c r="L75" s="84">
        <f t="shared" si="17"/>
        <v>0</v>
      </c>
      <c r="M75" s="267"/>
      <c r="N75" s="267"/>
      <c r="O75" s="84">
        <f t="shared" si="18"/>
        <v>0</v>
      </c>
      <c r="P75" s="84">
        <f t="shared" si="19"/>
        <v>0</v>
      </c>
      <c r="Q75" s="86">
        <f t="shared" si="20"/>
        <v>0</v>
      </c>
      <c r="R75" s="86">
        <f t="shared" si="21"/>
        <v>0</v>
      </c>
    </row>
    <row r="76" spans="1:18" x14ac:dyDescent="0.2">
      <c r="A76" s="77">
        <f t="shared" si="12"/>
        <v>69</v>
      </c>
      <c r="B76" s="456">
        <f>'INVENT.Inst&amp;Agen Importés -10'!D75</f>
        <v>0</v>
      </c>
      <c r="C76" s="456">
        <f>'INVENT.Inst&amp;Agen Importés -10'!F75</f>
        <v>0</v>
      </c>
      <c r="D76" s="456">
        <f>'INVENT.Inst&amp;Agen Importés -10'!C75</f>
        <v>0</v>
      </c>
      <c r="E76" s="476">
        <f>'INVENT.Inst&amp;Agen Importés -10'!H75</f>
        <v>0</v>
      </c>
      <c r="F76" s="268"/>
      <c r="G76" s="266">
        <f t="shared" si="15"/>
        <v>0</v>
      </c>
      <c r="H76" s="84">
        <f t="shared" si="22"/>
        <v>0</v>
      </c>
      <c r="I76" s="84">
        <f t="shared" si="23"/>
        <v>0</v>
      </c>
      <c r="J76" s="84">
        <f t="shared" si="24"/>
        <v>0</v>
      </c>
      <c r="K76" s="84">
        <f t="shared" si="16"/>
        <v>0</v>
      </c>
      <c r="L76" s="84">
        <f t="shared" si="17"/>
        <v>0</v>
      </c>
      <c r="M76" s="267"/>
      <c r="N76" s="267"/>
      <c r="O76" s="84">
        <f t="shared" si="18"/>
        <v>0</v>
      </c>
      <c r="P76" s="84">
        <f t="shared" si="19"/>
        <v>0</v>
      </c>
      <c r="Q76" s="86">
        <f t="shared" si="20"/>
        <v>0</v>
      </c>
      <c r="R76" s="86">
        <f t="shared" si="21"/>
        <v>0</v>
      </c>
    </row>
    <row r="77" spans="1:18" x14ac:dyDescent="0.2">
      <c r="A77" s="77">
        <f t="shared" si="12"/>
        <v>70</v>
      </c>
      <c r="B77" s="456">
        <f>'INVENT.Inst&amp;Agen Importés -10'!D76</f>
        <v>0</v>
      </c>
      <c r="C77" s="456">
        <f>'INVENT.Inst&amp;Agen Importés -10'!F76</f>
        <v>0</v>
      </c>
      <c r="D77" s="456">
        <f>'INVENT.Inst&amp;Agen Importés -10'!C76</f>
        <v>0</v>
      </c>
      <c r="E77" s="476">
        <f>'INVENT.Inst&amp;Agen Importés -10'!H76</f>
        <v>0</v>
      </c>
      <c r="F77" s="268"/>
      <c r="G77" s="266">
        <f t="shared" si="15"/>
        <v>0</v>
      </c>
      <c r="H77" s="84">
        <f t="shared" si="22"/>
        <v>0</v>
      </c>
      <c r="I77" s="84">
        <f t="shared" si="23"/>
        <v>0</v>
      </c>
      <c r="J77" s="84">
        <f t="shared" si="24"/>
        <v>0</v>
      </c>
      <c r="K77" s="84">
        <f t="shared" si="16"/>
        <v>0</v>
      </c>
      <c r="L77" s="84">
        <f t="shared" si="17"/>
        <v>0</v>
      </c>
      <c r="M77" s="267"/>
      <c r="N77" s="267"/>
      <c r="O77" s="84">
        <f t="shared" si="18"/>
        <v>0</v>
      </c>
      <c r="P77" s="84">
        <f t="shared" si="19"/>
        <v>0</v>
      </c>
      <c r="Q77" s="86">
        <f t="shared" si="20"/>
        <v>0</v>
      </c>
      <c r="R77" s="86">
        <f t="shared" si="21"/>
        <v>0</v>
      </c>
    </row>
    <row r="78" spans="1:18" x14ac:dyDescent="0.2">
      <c r="A78" s="77">
        <f t="shared" si="12"/>
        <v>71</v>
      </c>
      <c r="B78" s="456">
        <f>'INVENT.Inst&amp;Agen Importés -10'!D77</f>
        <v>0</v>
      </c>
      <c r="C78" s="456">
        <f>'INVENT.Inst&amp;Agen Importés -10'!F77</f>
        <v>0</v>
      </c>
      <c r="D78" s="456">
        <f>'INVENT.Inst&amp;Agen Importés -10'!C77</f>
        <v>0</v>
      </c>
      <c r="E78" s="476">
        <f>'INVENT.Inst&amp;Agen Importés -10'!H77</f>
        <v>0</v>
      </c>
      <c r="F78" s="268"/>
      <c r="G78" s="266">
        <f t="shared" si="15"/>
        <v>0</v>
      </c>
      <c r="H78" s="84">
        <f t="shared" si="22"/>
        <v>0</v>
      </c>
      <c r="I78" s="84">
        <f t="shared" si="23"/>
        <v>0</v>
      </c>
      <c r="J78" s="84">
        <f t="shared" si="24"/>
        <v>0</v>
      </c>
      <c r="K78" s="84">
        <f t="shared" si="16"/>
        <v>0</v>
      </c>
      <c r="L78" s="84">
        <f t="shared" si="17"/>
        <v>0</v>
      </c>
      <c r="M78" s="267"/>
      <c r="N78" s="267"/>
      <c r="O78" s="84">
        <f t="shared" si="18"/>
        <v>0</v>
      </c>
      <c r="P78" s="84">
        <f t="shared" si="19"/>
        <v>0</v>
      </c>
      <c r="Q78" s="86">
        <f t="shared" si="20"/>
        <v>0</v>
      </c>
      <c r="R78" s="86">
        <f t="shared" si="21"/>
        <v>0</v>
      </c>
    </row>
    <row r="79" spans="1:18" x14ac:dyDescent="0.2">
      <c r="A79" s="77">
        <f t="shared" si="12"/>
        <v>72</v>
      </c>
      <c r="B79" s="456">
        <f>'INVENT.Inst&amp;Agen Importés -10'!D78</f>
        <v>0</v>
      </c>
      <c r="C79" s="456">
        <f>'INVENT.Inst&amp;Agen Importés -10'!F78</f>
        <v>0</v>
      </c>
      <c r="D79" s="456">
        <f>'INVENT.Inst&amp;Agen Importés -10'!C78</f>
        <v>0</v>
      </c>
      <c r="E79" s="476">
        <f>'INVENT.Inst&amp;Agen Importés -10'!H78</f>
        <v>0</v>
      </c>
      <c r="F79" s="268"/>
      <c r="G79" s="266">
        <f t="shared" si="15"/>
        <v>0</v>
      </c>
      <c r="H79" s="84">
        <f t="shared" si="22"/>
        <v>0</v>
      </c>
      <c r="I79" s="84">
        <f t="shared" si="23"/>
        <v>0</v>
      </c>
      <c r="J79" s="84">
        <f t="shared" si="24"/>
        <v>0</v>
      </c>
      <c r="K79" s="84">
        <f t="shared" si="16"/>
        <v>0</v>
      </c>
      <c r="L79" s="84">
        <f t="shared" si="17"/>
        <v>0</v>
      </c>
      <c r="M79" s="267"/>
      <c r="N79" s="267"/>
      <c r="O79" s="84">
        <f t="shared" si="18"/>
        <v>0</v>
      </c>
      <c r="P79" s="84">
        <f t="shared" si="19"/>
        <v>0</v>
      </c>
      <c r="Q79" s="86">
        <f t="shared" si="20"/>
        <v>0</v>
      </c>
      <c r="R79" s="86">
        <f t="shared" si="21"/>
        <v>0</v>
      </c>
    </row>
    <row r="80" spans="1:18" x14ac:dyDescent="0.2">
      <c r="A80" s="77">
        <f t="shared" si="12"/>
        <v>73</v>
      </c>
      <c r="B80" s="456">
        <f>'INVENT.Inst&amp;Agen Importés -10'!D79</f>
        <v>0</v>
      </c>
      <c r="C80" s="456">
        <f>'INVENT.Inst&amp;Agen Importés -10'!F79</f>
        <v>0</v>
      </c>
      <c r="D80" s="456">
        <f>'INVENT.Inst&amp;Agen Importés -10'!C79</f>
        <v>0</v>
      </c>
      <c r="E80" s="476">
        <f>'INVENT.Inst&amp;Agen Importés -10'!H79</f>
        <v>0</v>
      </c>
      <c r="F80" s="268"/>
      <c r="G80" s="266">
        <f t="shared" si="15"/>
        <v>0</v>
      </c>
      <c r="H80" s="84">
        <f t="shared" si="22"/>
        <v>0</v>
      </c>
      <c r="I80" s="84">
        <f t="shared" si="23"/>
        <v>0</v>
      </c>
      <c r="J80" s="84">
        <f t="shared" si="24"/>
        <v>0</v>
      </c>
      <c r="K80" s="84">
        <f t="shared" si="16"/>
        <v>0</v>
      </c>
      <c r="L80" s="84">
        <f t="shared" si="17"/>
        <v>0</v>
      </c>
      <c r="M80" s="267"/>
      <c r="N80" s="267"/>
      <c r="O80" s="84">
        <f t="shared" si="18"/>
        <v>0</v>
      </c>
      <c r="P80" s="84">
        <f t="shared" si="19"/>
        <v>0</v>
      </c>
      <c r="Q80" s="86">
        <f t="shared" si="20"/>
        <v>0</v>
      </c>
      <c r="R80" s="86">
        <f t="shared" si="21"/>
        <v>0</v>
      </c>
    </row>
    <row r="81" spans="1:18" x14ac:dyDescent="0.2">
      <c r="A81" s="77">
        <f t="shared" si="12"/>
        <v>74</v>
      </c>
      <c r="B81" s="456">
        <f>'INVENT.Inst&amp;Agen Importés -10'!D80</f>
        <v>0</v>
      </c>
      <c r="C81" s="456">
        <f>'INVENT.Inst&amp;Agen Importés -10'!F80</f>
        <v>0</v>
      </c>
      <c r="D81" s="456">
        <f>'INVENT.Inst&amp;Agen Importés -10'!C80</f>
        <v>0</v>
      </c>
      <c r="E81" s="476">
        <f>'INVENT.Inst&amp;Agen Importés -10'!H80</f>
        <v>0</v>
      </c>
      <c r="F81" s="268"/>
      <c r="G81" s="266">
        <f t="shared" si="15"/>
        <v>0</v>
      </c>
      <c r="H81" s="84">
        <f t="shared" si="22"/>
        <v>0</v>
      </c>
      <c r="I81" s="84">
        <f t="shared" si="23"/>
        <v>0</v>
      </c>
      <c r="J81" s="84">
        <f t="shared" si="24"/>
        <v>0</v>
      </c>
      <c r="K81" s="84">
        <f t="shared" si="16"/>
        <v>0</v>
      </c>
      <c r="L81" s="84">
        <f t="shared" si="17"/>
        <v>0</v>
      </c>
      <c r="M81" s="267"/>
      <c r="N81" s="267"/>
      <c r="O81" s="84">
        <f t="shared" si="18"/>
        <v>0</v>
      </c>
      <c r="P81" s="84">
        <f t="shared" si="19"/>
        <v>0</v>
      </c>
      <c r="Q81" s="86">
        <f t="shared" si="20"/>
        <v>0</v>
      </c>
      <c r="R81" s="86">
        <f t="shared" si="21"/>
        <v>0</v>
      </c>
    </row>
    <row r="82" spans="1:18" x14ac:dyDescent="0.2">
      <c r="A82" s="77">
        <f t="shared" si="12"/>
        <v>75</v>
      </c>
      <c r="B82" s="456">
        <f>'INVENT.Inst&amp;Agen Importés -10'!D81</f>
        <v>0</v>
      </c>
      <c r="C82" s="456">
        <f>'INVENT.Inst&amp;Agen Importés -10'!F81</f>
        <v>0</v>
      </c>
      <c r="D82" s="456">
        <f>'INVENT.Inst&amp;Agen Importés -10'!C81</f>
        <v>0</v>
      </c>
      <c r="E82" s="476">
        <f>'INVENT.Inst&amp;Agen Importés -10'!H81</f>
        <v>0</v>
      </c>
      <c r="F82" s="268"/>
      <c r="G82" s="266">
        <f t="shared" si="15"/>
        <v>0</v>
      </c>
      <c r="H82" s="84">
        <f t="shared" si="22"/>
        <v>0</v>
      </c>
      <c r="I82" s="84">
        <f t="shared" si="23"/>
        <v>0</v>
      </c>
      <c r="J82" s="84">
        <f t="shared" si="24"/>
        <v>0</v>
      </c>
      <c r="K82" s="84">
        <f t="shared" si="16"/>
        <v>0</v>
      </c>
      <c r="L82" s="84">
        <f t="shared" si="17"/>
        <v>0</v>
      </c>
      <c r="M82" s="267"/>
      <c r="N82" s="267"/>
      <c r="O82" s="84">
        <f t="shared" si="18"/>
        <v>0</v>
      </c>
      <c r="P82" s="84">
        <f t="shared" si="19"/>
        <v>0</v>
      </c>
      <c r="Q82" s="86">
        <f t="shared" si="20"/>
        <v>0</v>
      </c>
      <c r="R82" s="86">
        <f t="shared" si="21"/>
        <v>0</v>
      </c>
    </row>
    <row r="83" spans="1:18" x14ac:dyDescent="0.2">
      <c r="A83" s="77">
        <f t="shared" si="12"/>
        <v>76</v>
      </c>
      <c r="B83" s="456">
        <f>'INVENT.Inst&amp;Agen Importés -10'!D82</f>
        <v>0</v>
      </c>
      <c r="C83" s="456">
        <f>'INVENT.Inst&amp;Agen Importés -10'!F82</f>
        <v>0</v>
      </c>
      <c r="D83" s="456">
        <f>'INVENT.Inst&amp;Agen Importés -10'!C82</f>
        <v>0</v>
      </c>
      <c r="E83" s="476">
        <f>'INVENT.Inst&amp;Agen Importés -10'!H82</f>
        <v>0</v>
      </c>
      <c r="F83" s="268"/>
      <c r="G83" s="266">
        <f t="shared" si="15"/>
        <v>0</v>
      </c>
      <c r="H83" s="84">
        <f t="shared" si="22"/>
        <v>0</v>
      </c>
      <c r="I83" s="84">
        <f t="shared" si="23"/>
        <v>0</v>
      </c>
      <c r="J83" s="84">
        <f t="shared" si="24"/>
        <v>0</v>
      </c>
      <c r="K83" s="84">
        <f t="shared" si="16"/>
        <v>0</v>
      </c>
      <c r="L83" s="84">
        <f t="shared" si="17"/>
        <v>0</v>
      </c>
      <c r="M83" s="267"/>
      <c r="N83" s="267"/>
      <c r="O83" s="84">
        <f t="shared" si="18"/>
        <v>0</v>
      </c>
      <c r="P83" s="84">
        <f t="shared" si="19"/>
        <v>0</v>
      </c>
      <c r="Q83" s="86">
        <f t="shared" si="20"/>
        <v>0</v>
      </c>
      <c r="R83" s="86">
        <f t="shared" si="21"/>
        <v>0</v>
      </c>
    </row>
    <row r="84" spans="1:18" x14ac:dyDescent="0.2">
      <c r="A84" s="77">
        <f t="shared" si="12"/>
        <v>77</v>
      </c>
      <c r="B84" s="456">
        <f>'INVENT.Inst&amp;Agen Importés -10'!D83</f>
        <v>0</v>
      </c>
      <c r="C84" s="456">
        <f>'INVENT.Inst&amp;Agen Importés -10'!F83</f>
        <v>0</v>
      </c>
      <c r="D84" s="456">
        <f>'INVENT.Inst&amp;Agen Importés -10'!C83</f>
        <v>0</v>
      </c>
      <c r="E84" s="476">
        <f>'INVENT.Inst&amp;Agen Importés -10'!H83</f>
        <v>0</v>
      </c>
      <c r="F84" s="268"/>
      <c r="G84" s="266">
        <f t="shared" si="15"/>
        <v>0</v>
      </c>
      <c r="H84" s="84">
        <f t="shared" si="22"/>
        <v>0</v>
      </c>
      <c r="I84" s="84">
        <f t="shared" si="23"/>
        <v>0</v>
      </c>
      <c r="J84" s="84">
        <f t="shared" si="24"/>
        <v>0</v>
      </c>
      <c r="K84" s="84">
        <f t="shared" si="16"/>
        <v>0</v>
      </c>
      <c r="L84" s="84">
        <f t="shared" si="17"/>
        <v>0</v>
      </c>
      <c r="M84" s="267"/>
      <c r="N84" s="267"/>
      <c r="O84" s="84">
        <f t="shared" si="18"/>
        <v>0</v>
      </c>
      <c r="P84" s="84">
        <f t="shared" si="19"/>
        <v>0</v>
      </c>
      <c r="Q84" s="86">
        <f t="shared" si="20"/>
        <v>0</v>
      </c>
      <c r="R84" s="86">
        <f t="shared" si="21"/>
        <v>0</v>
      </c>
    </row>
    <row r="85" spans="1:18" x14ac:dyDescent="0.2">
      <c r="A85" s="77">
        <f t="shared" si="12"/>
        <v>78</v>
      </c>
      <c r="B85" s="456">
        <f>'INVENT.Inst&amp;Agen Importés -10'!D84</f>
        <v>0</v>
      </c>
      <c r="C85" s="456">
        <f>'INVENT.Inst&amp;Agen Importés -10'!F84</f>
        <v>0</v>
      </c>
      <c r="D85" s="456">
        <f>'INVENT.Inst&amp;Agen Importés -10'!C84</f>
        <v>0</v>
      </c>
      <c r="E85" s="476">
        <f>'INVENT.Inst&amp;Agen Importés -10'!H84</f>
        <v>0</v>
      </c>
      <c r="F85" s="268"/>
      <c r="G85" s="266">
        <f t="shared" si="15"/>
        <v>0</v>
      </c>
      <c r="H85" s="84">
        <f t="shared" si="22"/>
        <v>0</v>
      </c>
      <c r="I85" s="84">
        <f t="shared" si="23"/>
        <v>0</v>
      </c>
      <c r="J85" s="84">
        <f t="shared" si="24"/>
        <v>0</v>
      </c>
      <c r="K85" s="84">
        <f t="shared" si="16"/>
        <v>0</v>
      </c>
      <c r="L85" s="84">
        <f t="shared" si="17"/>
        <v>0</v>
      </c>
      <c r="M85" s="267"/>
      <c r="N85" s="267"/>
      <c r="O85" s="84">
        <f t="shared" si="18"/>
        <v>0</v>
      </c>
      <c r="P85" s="84">
        <f t="shared" si="19"/>
        <v>0</v>
      </c>
      <c r="Q85" s="86">
        <f t="shared" si="20"/>
        <v>0</v>
      </c>
      <c r="R85" s="86">
        <f t="shared" si="21"/>
        <v>0</v>
      </c>
    </row>
    <row r="86" spans="1:18" x14ac:dyDescent="0.2">
      <c r="A86" s="77">
        <f t="shared" si="12"/>
        <v>79</v>
      </c>
      <c r="B86" s="456">
        <f>'INVENT.Inst&amp;Agen Importés -10'!D85</f>
        <v>0</v>
      </c>
      <c r="C86" s="456">
        <f>'INVENT.Inst&amp;Agen Importés -10'!F85</f>
        <v>0</v>
      </c>
      <c r="D86" s="456">
        <f>'INVENT.Inst&amp;Agen Importés -10'!C85</f>
        <v>0</v>
      </c>
      <c r="E86" s="476">
        <f>'INVENT.Inst&amp;Agen Importés -10'!H85</f>
        <v>0</v>
      </c>
      <c r="F86" s="268"/>
      <c r="G86" s="266">
        <f t="shared" si="15"/>
        <v>0</v>
      </c>
      <c r="H86" s="84">
        <f t="shared" si="22"/>
        <v>0</v>
      </c>
      <c r="I86" s="84">
        <f t="shared" si="23"/>
        <v>0</v>
      </c>
      <c r="J86" s="84">
        <f t="shared" si="24"/>
        <v>0</v>
      </c>
      <c r="K86" s="84">
        <f t="shared" si="16"/>
        <v>0</v>
      </c>
      <c r="L86" s="84">
        <f t="shared" si="17"/>
        <v>0</v>
      </c>
      <c r="M86" s="267"/>
      <c r="N86" s="267"/>
      <c r="O86" s="84">
        <f t="shared" si="18"/>
        <v>0</v>
      </c>
      <c r="P86" s="84">
        <f t="shared" si="19"/>
        <v>0</v>
      </c>
      <c r="Q86" s="86">
        <f t="shared" si="20"/>
        <v>0</v>
      </c>
      <c r="R86" s="86">
        <f t="shared" si="21"/>
        <v>0</v>
      </c>
    </row>
    <row r="87" spans="1:18" x14ac:dyDescent="0.2">
      <c r="A87" s="77">
        <f t="shared" si="12"/>
        <v>80</v>
      </c>
      <c r="B87" s="456">
        <f>'INVENT.Inst&amp;Agen Importés -10'!D86</f>
        <v>0</v>
      </c>
      <c r="C87" s="456">
        <f>'INVENT.Inst&amp;Agen Importés -10'!F86</f>
        <v>0</v>
      </c>
      <c r="D87" s="456">
        <f>'INVENT.Inst&amp;Agen Importés -10'!C86</f>
        <v>0</v>
      </c>
      <c r="E87" s="476">
        <f>'INVENT.Inst&amp;Agen Importés -10'!H86</f>
        <v>0</v>
      </c>
      <c r="F87" s="268"/>
      <c r="G87" s="266">
        <f t="shared" si="15"/>
        <v>0</v>
      </c>
      <c r="H87" s="84">
        <f t="shared" si="22"/>
        <v>0</v>
      </c>
      <c r="I87" s="84">
        <f t="shared" si="23"/>
        <v>0</v>
      </c>
      <c r="J87" s="84">
        <f t="shared" si="24"/>
        <v>0</v>
      </c>
      <c r="K87" s="84">
        <f t="shared" si="16"/>
        <v>0</v>
      </c>
      <c r="L87" s="84">
        <f t="shared" si="17"/>
        <v>0</v>
      </c>
      <c r="M87" s="267"/>
      <c r="N87" s="267"/>
      <c r="O87" s="84">
        <f t="shared" si="18"/>
        <v>0</v>
      </c>
      <c r="P87" s="84">
        <f t="shared" si="19"/>
        <v>0</v>
      </c>
      <c r="Q87" s="86">
        <f t="shared" si="20"/>
        <v>0</v>
      </c>
      <c r="R87" s="86">
        <f t="shared" si="21"/>
        <v>0</v>
      </c>
    </row>
    <row r="88" spans="1:18" x14ac:dyDescent="0.2">
      <c r="A88" s="77">
        <f t="shared" si="12"/>
        <v>81</v>
      </c>
      <c r="B88" s="456">
        <f>'INVENT.Inst&amp;Agen Importés -10'!D87</f>
        <v>0</v>
      </c>
      <c r="C88" s="456">
        <f>'INVENT.Inst&amp;Agen Importés -10'!F87</f>
        <v>0</v>
      </c>
      <c r="D88" s="456">
        <f>'INVENT.Inst&amp;Agen Importés -10'!C87</f>
        <v>0</v>
      </c>
      <c r="E88" s="476">
        <f>'INVENT.Inst&amp;Agen Importés -10'!H87</f>
        <v>0</v>
      </c>
      <c r="F88" s="268"/>
      <c r="G88" s="266">
        <f t="shared" si="15"/>
        <v>0</v>
      </c>
      <c r="H88" s="84">
        <f t="shared" si="22"/>
        <v>0</v>
      </c>
      <c r="I88" s="84">
        <f t="shared" si="23"/>
        <v>0</v>
      </c>
      <c r="J88" s="84">
        <f t="shared" si="24"/>
        <v>0</v>
      </c>
      <c r="K88" s="84">
        <f t="shared" si="16"/>
        <v>0</v>
      </c>
      <c r="L88" s="84">
        <f t="shared" si="17"/>
        <v>0</v>
      </c>
      <c r="M88" s="267"/>
      <c r="N88" s="267"/>
      <c r="O88" s="84">
        <f t="shared" si="18"/>
        <v>0</v>
      </c>
      <c r="P88" s="84">
        <f t="shared" si="19"/>
        <v>0</v>
      </c>
      <c r="Q88" s="86">
        <f t="shared" si="20"/>
        <v>0</v>
      </c>
      <c r="R88" s="86">
        <f t="shared" si="21"/>
        <v>0</v>
      </c>
    </row>
    <row r="89" spans="1:18" x14ac:dyDescent="0.2">
      <c r="A89" s="77">
        <f t="shared" si="12"/>
        <v>82</v>
      </c>
      <c r="B89" s="456">
        <f>'INVENT.Inst&amp;Agen Importés -10'!D88</f>
        <v>0</v>
      </c>
      <c r="C89" s="456">
        <f>'INVENT.Inst&amp;Agen Importés -10'!F88</f>
        <v>0</v>
      </c>
      <c r="D89" s="456">
        <f>'INVENT.Inst&amp;Agen Importés -10'!C88</f>
        <v>0</v>
      </c>
      <c r="E89" s="476">
        <f>'INVENT.Inst&amp;Agen Importés -10'!H88</f>
        <v>0</v>
      </c>
      <c r="F89" s="268"/>
      <c r="G89" s="266">
        <f t="shared" si="15"/>
        <v>0</v>
      </c>
      <c r="H89" s="84">
        <f t="shared" si="22"/>
        <v>0</v>
      </c>
      <c r="I89" s="84">
        <f t="shared" si="23"/>
        <v>0</v>
      </c>
      <c r="J89" s="84">
        <f t="shared" si="24"/>
        <v>0</v>
      </c>
      <c r="K89" s="84">
        <f t="shared" si="16"/>
        <v>0</v>
      </c>
      <c r="L89" s="84">
        <f t="shared" si="17"/>
        <v>0</v>
      </c>
      <c r="M89" s="267"/>
      <c r="N89" s="267"/>
      <c r="O89" s="84">
        <f t="shared" si="18"/>
        <v>0</v>
      </c>
      <c r="P89" s="84">
        <f t="shared" si="19"/>
        <v>0</v>
      </c>
      <c r="Q89" s="86">
        <f t="shared" si="20"/>
        <v>0</v>
      </c>
      <c r="R89" s="86">
        <f t="shared" si="21"/>
        <v>0</v>
      </c>
    </row>
    <row r="90" spans="1:18" x14ac:dyDescent="0.2">
      <c r="A90" s="77">
        <f t="shared" si="12"/>
        <v>83</v>
      </c>
      <c r="B90" s="456">
        <f>'INVENT.Inst&amp;Agen Importés -10'!D89</f>
        <v>0</v>
      </c>
      <c r="C90" s="456">
        <f>'INVENT.Inst&amp;Agen Importés -10'!F89</f>
        <v>0</v>
      </c>
      <c r="D90" s="456">
        <f>'INVENT.Inst&amp;Agen Importés -10'!C89</f>
        <v>0</v>
      </c>
      <c r="E90" s="476">
        <f>'INVENT.Inst&amp;Agen Importés -10'!H89</f>
        <v>0</v>
      </c>
      <c r="F90" s="268"/>
      <c r="G90" s="266">
        <f t="shared" si="15"/>
        <v>0</v>
      </c>
      <c r="H90" s="84">
        <f t="shared" si="22"/>
        <v>0</v>
      </c>
      <c r="I90" s="84">
        <f t="shared" si="23"/>
        <v>0</v>
      </c>
      <c r="J90" s="84">
        <f t="shared" si="24"/>
        <v>0</v>
      </c>
      <c r="K90" s="84">
        <f t="shared" si="16"/>
        <v>0</v>
      </c>
      <c r="L90" s="84">
        <f t="shared" si="17"/>
        <v>0</v>
      </c>
      <c r="M90" s="267"/>
      <c r="N90" s="267"/>
      <c r="O90" s="84">
        <f t="shared" si="18"/>
        <v>0</v>
      </c>
      <c r="P90" s="84">
        <f t="shared" si="19"/>
        <v>0</v>
      </c>
      <c r="Q90" s="86">
        <f t="shared" si="20"/>
        <v>0</v>
      </c>
      <c r="R90" s="86">
        <f t="shared" si="21"/>
        <v>0</v>
      </c>
    </row>
    <row r="91" spans="1:18" x14ac:dyDescent="0.2">
      <c r="A91" s="77">
        <f t="shared" si="12"/>
        <v>84</v>
      </c>
      <c r="B91" s="456">
        <f>'INVENT.Inst&amp;Agen Importés -10'!D90</f>
        <v>0</v>
      </c>
      <c r="C91" s="456">
        <f>'INVENT.Inst&amp;Agen Importés -10'!F90</f>
        <v>0</v>
      </c>
      <c r="D91" s="456">
        <f>'INVENT.Inst&amp;Agen Importés -10'!C90</f>
        <v>0</v>
      </c>
      <c r="E91" s="476">
        <f>'INVENT.Inst&amp;Agen Importés -10'!H90</f>
        <v>0</v>
      </c>
      <c r="F91" s="268"/>
      <c r="G91" s="266">
        <f t="shared" si="15"/>
        <v>0</v>
      </c>
      <c r="H91" s="84">
        <f t="shared" si="22"/>
        <v>0</v>
      </c>
      <c r="I91" s="84">
        <f t="shared" si="23"/>
        <v>0</v>
      </c>
      <c r="J91" s="84">
        <f t="shared" si="24"/>
        <v>0</v>
      </c>
      <c r="K91" s="84">
        <f t="shared" si="16"/>
        <v>0</v>
      </c>
      <c r="L91" s="84">
        <f t="shared" si="17"/>
        <v>0</v>
      </c>
      <c r="M91" s="267"/>
      <c r="N91" s="267"/>
      <c r="O91" s="84">
        <f t="shared" si="18"/>
        <v>0</v>
      </c>
      <c r="P91" s="84">
        <f t="shared" si="19"/>
        <v>0</v>
      </c>
      <c r="Q91" s="86">
        <f t="shared" si="20"/>
        <v>0</v>
      </c>
      <c r="R91" s="86">
        <f t="shared" si="21"/>
        <v>0</v>
      </c>
    </row>
    <row r="92" spans="1:18" x14ac:dyDescent="0.2">
      <c r="A92" s="77">
        <f t="shared" si="12"/>
        <v>85</v>
      </c>
      <c r="B92" s="456">
        <f>'INVENT.Inst&amp;Agen Importés -10'!D91</f>
        <v>0</v>
      </c>
      <c r="C92" s="456">
        <f>'INVENT.Inst&amp;Agen Importés -10'!F91</f>
        <v>0</v>
      </c>
      <c r="D92" s="456">
        <f>'INVENT.Inst&amp;Agen Importés -10'!C91</f>
        <v>0</v>
      </c>
      <c r="E92" s="476">
        <f>'INVENT.Inst&amp;Agen Importés -10'!H91</f>
        <v>0</v>
      </c>
      <c r="F92" s="268"/>
      <c r="G92" s="266">
        <f t="shared" si="15"/>
        <v>0</v>
      </c>
      <c r="H92" s="84">
        <f t="shared" si="22"/>
        <v>0</v>
      </c>
      <c r="I92" s="84">
        <f t="shared" si="23"/>
        <v>0</v>
      </c>
      <c r="J92" s="84">
        <f t="shared" si="24"/>
        <v>0</v>
      </c>
      <c r="K92" s="84">
        <f t="shared" si="16"/>
        <v>0</v>
      </c>
      <c r="L92" s="84">
        <f t="shared" si="17"/>
        <v>0</v>
      </c>
      <c r="M92" s="267"/>
      <c r="N92" s="267"/>
      <c r="O92" s="84">
        <f t="shared" si="18"/>
        <v>0</v>
      </c>
      <c r="P92" s="84">
        <f t="shared" si="19"/>
        <v>0</v>
      </c>
      <c r="Q92" s="86">
        <f t="shared" si="20"/>
        <v>0</v>
      </c>
      <c r="R92" s="86">
        <f t="shared" si="21"/>
        <v>0</v>
      </c>
    </row>
    <row r="93" spans="1:18" x14ac:dyDescent="0.2">
      <c r="A93" s="77">
        <f t="shared" si="12"/>
        <v>86</v>
      </c>
      <c r="B93" s="456">
        <f>'INVENT.Inst&amp;Agen Importés -10'!D92</f>
        <v>0</v>
      </c>
      <c r="C93" s="456">
        <f>'INVENT.Inst&amp;Agen Importés -10'!F92</f>
        <v>0</v>
      </c>
      <c r="D93" s="456">
        <f>'INVENT.Inst&amp;Agen Importés -10'!C92</f>
        <v>0</v>
      </c>
      <c r="E93" s="476">
        <f>'INVENT.Inst&amp;Agen Importés -10'!H92</f>
        <v>0</v>
      </c>
      <c r="F93" s="268"/>
      <c r="G93" s="266">
        <f t="shared" si="15"/>
        <v>0</v>
      </c>
      <c r="H93" s="84">
        <f t="shared" si="22"/>
        <v>0</v>
      </c>
      <c r="I93" s="84">
        <f t="shared" si="23"/>
        <v>0</v>
      </c>
      <c r="J93" s="84">
        <f t="shared" si="24"/>
        <v>0</v>
      </c>
      <c r="K93" s="84">
        <f t="shared" si="16"/>
        <v>0</v>
      </c>
      <c r="L93" s="84">
        <f t="shared" si="17"/>
        <v>0</v>
      </c>
      <c r="M93" s="267"/>
      <c r="N93" s="267"/>
      <c r="O93" s="84">
        <f t="shared" si="18"/>
        <v>0</v>
      </c>
      <c r="P93" s="84">
        <f t="shared" si="19"/>
        <v>0</v>
      </c>
      <c r="Q93" s="86">
        <f t="shared" si="20"/>
        <v>0</v>
      </c>
      <c r="R93" s="86">
        <f t="shared" si="21"/>
        <v>0</v>
      </c>
    </row>
    <row r="94" spans="1:18" x14ac:dyDescent="0.2">
      <c r="A94" s="77">
        <f t="shared" si="12"/>
        <v>87</v>
      </c>
      <c r="B94" s="456">
        <f>'INVENT.Inst&amp;Agen Importés -10'!D93</f>
        <v>0</v>
      </c>
      <c r="C94" s="456">
        <f>'INVENT.Inst&amp;Agen Importés -10'!F93</f>
        <v>0</v>
      </c>
      <c r="D94" s="456">
        <f>'INVENT.Inst&amp;Agen Importés -10'!C93</f>
        <v>0</v>
      </c>
      <c r="E94" s="476">
        <f>'INVENT.Inst&amp;Agen Importés -10'!H93</f>
        <v>0</v>
      </c>
      <c r="F94" s="268"/>
      <c r="G94" s="266">
        <f t="shared" si="15"/>
        <v>0</v>
      </c>
      <c r="H94" s="84">
        <f t="shared" si="22"/>
        <v>0</v>
      </c>
      <c r="I94" s="84">
        <f t="shared" si="23"/>
        <v>0</v>
      </c>
      <c r="J94" s="84">
        <f t="shared" si="24"/>
        <v>0</v>
      </c>
      <c r="K94" s="84">
        <f t="shared" si="16"/>
        <v>0</v>
      </c>
      <c r="L94" s="84">
        <f t="shared" si="17"/>
        <v>0</v>
      </c>
      <c r="M94" s="267"/>
      <c r="N94" s="267"/>
      <c r="O94" s="84">
        <f t="shared" si="18"/>
        <v>0</v>
      </c>
      <c r="P94" s="84">
        <f t="shared" si="19"/>
        <v>0</v>
      </c>
      <c r="Q94" s="86">
        <f t="shared" si="20"/>
        <v>0</v>
      </c>
      <c r="R94" s="86">
        <f t="shared" si="21"/>
        <v>0</v>
      </c>
    </row>
    <row r="95" spans="1:18" x14ac:dyDescent="0.2">
      <c r="A95" s="77">
        <f t="shared" si="12"/>
        <v>88</v>
      </c>
      <c r="B95" s="456">
        <f>'INVENT.Inst&amp;Agen Importés -10'!D94</f>
        <v>0</v>
      </c>
      <c r="C95" s="456">
        <f>'INVENT.Inst&amp;Agen Importés -10'!F94</f>
        <v>0</v>
      </c>
      <c r="D95" s="456">
        <f>'INVENT.Inst&amp;Agen Importés -10'!C94</f>
        <v>0</v>
      </c>
      <c r="E95" s="476">
        <f>'INVENT.Inst&amp;Agen Importés -10'!H94</f>
        <v>0</v>
      </c>
      <c r="F95" s="268"/>
      <c r="G95" s="266">
        <f t="shared" si="15"/>
        <v>0</v>
      </c>
      <c r="H95" s="84">
        <f t="shared" si="22"/>
        <v>0</v>
      </c>
      <c r="I95" s="84">
        <f t="shared" si="23"/>
        <v>0</v>
      </c>
      <c r="J95" s="84">
        <f t="shared" si="24"/>
        <v>0</v>
      </c>
      <c r="K95" s="84">
        <f t="shared" si="16"/>
        <v>0</v>
      </c>
      <c r="L95" s="84">
        <f t="shared" si="17"/>
        <v>0</v>
      </c>
      <c r="M95" s="267"/>
      <c r="N95" s="267"/>
      <c r="O95" s="84">
        <f t="shared" si="18"/>
        <v>0</v>
      </c>
      <c r="P95" s="84">
        <f t="shared" si="19"/>
        <v>0</v>
      </c>
      <c r="Q95" s="86">
        <f t="shared" si="20"/>
        <v>0</v>
      </c>
      <c r="R95" s="86">
        <f t="shared" si="21"/>
        <v>0</v>
      </c>
    </row>
    <row r="96" spans="1:18" x14ac:dyDescent="0.2">
      <c r="A96" s="77">
        <f t="shared" si="12"/>
        <v>89</v>
      </c>
      <c r="B96" s="456">
        <f>'INVENT.Inst&amp;Agen Importés -10'!D95</f>
        <v>0</v>
      </c>
      <c r="C96" s="456">
        <f>'INVENT.Inst&amp;Agen Importés -10'!F95</f>
        <v>0</v>
      </c>
      <c r="D96" s="456">
        <f>'INVENT.Inst&amp;Agen Importés -10'!C95</f>
        <v>0</v>
      </c>
      <c r="E96" s="476">
        <f>'INVENT.Inst&amp;Agen Importés -10'!H95</f>
        <v>0</v>
      </c>
      <c r="F96" s="268"/>
      <c r="G96" s="266">
        <f t="shared" si="15"/>
        <v>0</v>
      </c>
      <c r="H96" s="84">
        <f t="shared" si="22"/>
        <v>0</v>
      </c>
      <c r="I96" s="84">
        <f t="shared" si="23"/>
        <v>0</v>
      </c>
      <c r="J96" s="84">
        <f t="shared" si="24"/>
        <v>0</v>
      </c>
      <c r="K96" s="84">
        <f t="shared" si="16"/>
        <v>0</v>
      </c>
      <c r="L96" s="84">
        <f t="shared" si="17"/>
        <v>0</v>
      </c>
      <c r="M96" s="267"/>
      <c r="N96" s="267"/>
      <c r="O96" s="84">
        <f t="shared" si="18"/>
        <v>0</v>
      </c>
      <c r="P96" s="84">
        <f t="shared" si="19"/>
        <v>0</v>
      </c>
      <c r="Q96" s="86">
        <f t="shared" si="20"/>
        <v>0</v>
      </c>
      <c r="R96" s="86">
        <f t="shared" si="21"/>
        <v>0</v>
      </c>
    </row>
    <row r="97" spans="1:18" x14ac:dyDescent="0.2">
      <c r="A97" s="77">
        <f t="shared" si="12"/>
        <v>90</v>
      </c>
      <c r="B97" s="456">
        <f>'INVENT.Inst&amp;Agen Importés -10'!D96</f>
        <v>0</v>
      </c>
      <c r="C97" s="456">
        <f>'INVENT.Inst&amp;Agen Importés -10'!F96</f>
        <v>0</v>
      </c>
      <c r="D97" s="456">
        <f>'INVENT.Inst&amp;Agen Importés -10'!C96</f>
        <v>0</v>
      </c>
      <c r="E97" s="476">
        <f>'INVENT.Inst&amp;Agen Importés -10'!H96</f>
        <v>0</v>
      </c>
      <c r="F97" s="268"/>
      <c r="G97" s="266">
        <f t="shared" si="15"/>
        <v>0</v>
      </c>
      <c r="H97" s="84">
        <f t="shared" si="22"/>
        <v>0</v>
      </c>
      <c r="I97" s="84">
        <f t="shared" si="23"/>
        <v>0</v>
      </c>
      <c r="J97" s="84">
        <f t="shared" si="24"/>
        <v>0</v>
      </c>
      <c r="K97" s="84">
        <f t="shared" si="16"/>
        <v>0</v>
      </c>
      <c r="L97" s="84">
        <f t="shared" si="17"/>
        <v>0</v>
      </c>
      <c r="M97" s="267"/>
      <c r="N97" s="267"/>
      <c r="O97" s="84">
        <f t="shared" si="18"/>
        <v>0</v>
      </c>
      <c r="P97" s="84">
        <f t="shared" si="19"/>
        <v>0</v>
      </c>
      <c r="Q97" s="86">
        <f t="shared" si="20"/>
        <v>0</v>
      </c>
      <c r="R97" s="86">
        <f t="shared" si="21"/>
        <v>0</v>
      </c>
    </row>
    <row r="98" spans="1:18" x14ac:dyDescent="0.2">
      <c r="A98" s="77">
        <f t="shared" si="12"/>
        <v>91</v>
      </c>
      <c r="B98" s="456">
        <f>'INVENT.Inst&amp;Agen Importés -10'!D97</f>
        <v>0</v>
      </c>
      <c r="C98" s="456">
        <f>'INVENT.Inst&amp;Agen Importés -10'!F97</f>
        <v>0</v>
      </c>
      <c r="D98" s="456">
        <f>'INVENT.Inst&amp;Agen Importés -10'!C97</f>
        <v>0</v>
      </c>
      <c r="E98" s="476">
        <f>'INVENT.Inst&amp;Agen Importés -10'!H97</f>
        <v>0</v>
      </c>
      <c r="F98" s="268"/>
      <c r="G98" s="266">
        <f t="shared" si="15"/>
        <v>0</v>
      </c>
      <c r="H98" s="84">
        <f t="shared" si="22"/>
        <v>0</v>
      </c>
      <c r="I98" s="84">
        <f t="shared" si="23"/>
        <v>0</v>
      </c>
      <c r="J98" s="84">
        <f t="shared" si="24"/>
        <v>0</v>
      </c>
      <c r="K98" s="84">
        <f t="shared" si="16"/>
        <v>0</v>
      </c>
      <c r="L98" s="84">
        <f t="shared" si="17"/>
        <v>0</v>
      </c>
      <c r="M98" s="267"/>
      <c r="N98" s="267"/>
      <c r="O98" s="84">
        <f t="shared" si="18"/>
        <v>0</v>
      </c>
      <c r="P98" s="84">
        <f t="shared" si="19"/>
        <v>0</v>
      </c>
      <c r="Q98" s="86">
        <f t="shared" si="20"/>
        <v>0</v>
      </c>
      <c r="R98" s="86">
        <f t="shared" si="21"/>
        <v>0</v>
      </c>
    </row>
    <row r="99" spans="1:18" x14ac:dyDescent="0.2">
      <c r="A99" s="77">
        <f t="shared" si="12"/>
        <v>92</v>
      </c>
      <c r="B99" s="456">
        <f>'INVENT.Inst&amp;Agen Importés -10'!D98</f>
        <v>0</v>
      </c>
      <c r="C99" s="456">
        <f>'INVENT.Inst&amp;Agen Importés -10'!F98</f>
        <v>0</v>
      </c>
      <c r="D99" s="456">
        <f>'INVENT.Inst&amp;Agen Importés -10'!C98</f>
        <v>0</v>
      </c>
      <c r="E99" s="476">
        <f>'INVENT.Inst&amp;Agen Importés -10'!H98</f>
        <v>0</v>
      </c>
      <c r="F99" s="268"/>
      <c r="G99" s="266">
        <f t="shared" si="15"/>
        <v>0</v>
      </c>
      <c r="H99" s="84">
        <f t="shared" si="22"/>
        <v>0</v>
      </c>
      <c r="I99" s="84">
        <f t="shared" si="23"/>
        <v>0</v>
      </c>
      <c r="J99" s="84">
        <f t="shared" si="24"/>
        <v>0</v>
      </c>
      <c r="K99" s="84">
        <f t="shared" si="16"/>
        <v>0</v>
      </c>
      <c r="L99" s="84">
        <f t="shared" si="17"/>
        <v>0</v>
      </c>
      <c r="M99" s="267"/>
      <c r="N99" s="267"/>
      <c r="O99" s="84">
        <f t="shared" si="18"/>
        <v>0</v>
      </c>
      <c r="P99" s="84">
        <f t="shared" si="19"/>
        <v>0</v>
      </c>
      <c r="Q99" s="86">
        <f t="shared" si="20"/>
        <v>0</v>
      </c>
      <c r="R99" s="336">
        <f t="shared" si="21"/>
        <v>0</v>
      </c>
    </row>
    <row r="100" spans="1:18" x14ac:dyDescent="0.2">
      <c r="A100" s="77">
        <f t="shared" si="12"/>
        <v>93</v>
      </c>
      <c r="B100" s="456">
        <f>'INVENT.Inst&amp;Agen Importés -10'!D99</f>
        <v>0</v>
      </c>
      <c r="C100" s="456">
        <f>'INVENT.Inst&amp;Agen Importés -10'!F99</f>
        <v>0</v>
      </c>
      <c r="D100" s="456">
        <f>'INVENT.Inst&amp;Agen Importés -10'!C99</f>
        <v>0</v>
      </c>
      <c r="E100" s="476">
        <f>'INVENT.Inst&amp;Agen Importés -10'!H99</f>
        <v>0</v>
      </c>
      <c r="F100" s="268"/>
      <c r="G100" s="266">
        <f t="shared" si="15"/>
        <v>0</v>
      </c>
      <c r="H100" s="84">
        <f t="shared" si="22"/>
        <v>0</v>
      </c>
      <c r="I100" s="84">
        <f t="shared" si="23"/>
        <v>0</v>
      </c>
      <c r="J100" s="84">
        <f t="shared" si="24"/>
        <v>0</v>
      </c>
      <c r="K100" s="84">
        <f t="shared" si="16"/>
        <v>0</v>
      </c>
      <c r="L100" s="84">
        <f t="shared" si="17"/>
        <v>0</v>
      </c>
      <c r="M100" s="267"/>
      <c r="N100" s="267"/>
      <c r="O100" s="84">
        <f t="shared" si="18"/>
        <v>0</v>
      </c>
      <c r="P100" s="84">
        <f t="shared" si="19"/>
        <v>0</v>
      </c>
      <c r="Q100" s="86">
        <f t="shared" si="20"/>
        <v>0</v>
      </c>
      <c r="R100" s="336">
        <f t="shared" si="21"/>
        <v>0</v>
      </c>
    </row>
    <row r="101" spans="1:18" x14ac:dyDescent="0.2">
      <c r="A101" s="77">
        <f t="shared" si="12"/>
        <v>94</v>
      </c>
      <c r="B101" s="456">
        <f>'INVENT.Inst&amp;Agen Importés -10'!D100</f>
        <v>0</v>
      </c>
      <c r="C101" s="456">
        <f>'INVENT.Inst&amp;Agen Importés -10'!F100</f>
        <v>0</v>
      </c>
      <c r="D101" s="456">
        <f>'INVENT.Inst&amp;Agen Importés -10'!C100</f>
        <v>0</v>
      </c>
      <c r="E101" s="476">
        <f>'INVENT.Inst&amp;Agen Importés -10'!H100</f>
        <v>0</v>
      </c>
      <c r="F101" s="268"/>
      <c r="G101" s="266">
        <f t="shared" si="15"/>
        <v>0</v>
      </c>
      <c r="H101" s="84">
        <f t="shared" si="22"/>
        <v>0</v>
      </c>
      <c r="I101" s="84">
        <f t="shared" si="23"/>
        <v>0</v>
      </c>
      <c r="J101" s="84">
        <f t="shared" si="24"/>
        <v>0</v>
      </c>
      <c r="K101" s="84">
        <f t="shared" si="16"/>
        <v>0</v>
      </c>
      <c r="L101" s="84">
        <f t="shared" si="17"/>
        <v>0</v>
      </c>
      <c r="M101" s="267"/>
      <c r="N101" s="267"/>
      <c r="O101" s="84">
        <f t="shared" si="18"/>
        <v>0</v>
      </c>
      <c r="P101" s="84">
        <f t="shared" si="19"/>
        <v>0</v>
      </c>
      <c r="Q101" s="86">
        <f t="shared" si="20"/>
        <v>0</v>
      </c>
      <c r="R101" s="336">
        <f t="shared" si="21"/>
        <v>0</v>
      </c>
    </row>
    <row r="102" spans="1:18" x14ac:dyDescent="0.2">
      <c r="A102" s="77">
        <f t="shared" si="12"/>
        <v>95</v>
      </c>
      <c r="B102" s="456">
        <f>'INVENT.Inst&amp;Agen Importés -10'!D101</f>
        <v>0</v>
      </c>
      <c r="C102" s="456">
        <f>'INVENT.Inst&amp;Agen Importés -10'!F101</f>
        <v>0</v>
      </c>
      <c r="D102" s="456">
        <f>'INVENT.Inst&amp;Agen Importés -10'!C101</f>
        <v>0</v>
      </c>
      <c r="E102" s="476">
        <f>'INVENT.Inst&amp;Agen Importés -10'!H101</f>
        <v>0</v>
      </c>
      <c r="F102" s="268"/>
      <c r="G102" s="266">
        <f t="shared" si="15"/>
        <v>0</v>
      </c>
      <c r="H102" s="84">
        <f t="shared" si="22"/>
        <v>0</v>
      </c>
      <c r="I102" s="84">
        <f t="shared" si="23"/>
        <v>0</v>
      </c>
      <c r="J102" s="84">
        <f t="shared" si="24"/>
        <v>0</v>
      </c>
      <c r="K102" s="84">
        <f t="shared" si="16"/>
        <v>0</v>
      </c>
      <c r="L102" s="84">
        <f t="shared" si="17"/>
        <v>0</v>
      </c>
      <c r="M102" s="267"/>
      <c r="N102" s="267"/>
      <c r="O102" s="84">
        <f t="shared" si="18"/>
        <v>0</v>
      </c>
      <c r="P102" s="84">
        <f t="shared" si="19"/>
        <v>0</v>
      </c>
      <c r="Q102" s="86">
        <f t="shared" si="20"/>
        <v>0</v>
      </c>
      <c r="R102" s="336">
        <f t="shared" si="21"/>
        <v>0</v>
      </c>
    </row>
    <row r="103" spans="1:18" x14ac:dyDescent="0.2">
      <c r="A103" s="77">
        <f t="shared" si="12"/>
        <v>96</v>
      </c>
      <c r="B103" s="456">
        <f>'INVENT.Inst&amp;Agen Importés -10'!D102</f>
        <v>0</v>
      </c>
      <c r="C103" s="456">
        <f>'INVENT.Inst&amp;Agen Importés -10'!F102</f>
        <v>0</v>
      </c>
      <c r="D103" s="456">
        <f>'INVENT.Inst&amp;Agen Importés -10'!C102</f>
        <v>0</v>
      </c>
      <c r="E103" s="476">
        <f>'INVENT.Inst&amp;Agen Importés -10'!H102</f>
        <v>0</v>
      </c>
      <c r="F103" s="268"/>
      <c r="G103" s="266">
        <f t="shared" si="15"/>
        <v>0</v>
      </c>
      <c r="H103" s="84">
        <f t="shared" si="22"/>
        <v>0</v>
      </c>
      <c r="I103" s="84">
        <f t="shared" si="23"/>
        <v>0</v>
      </c>
      <c r="J103" s="84">
        <f t="shared" si="24"/>
        <v>0</v>
      </c>
      <c r="K103" s="84">
        <f t="shared" si="16"/>
        <v>0</v>
      </c>
      <c r="L103" s="84">
        <f t="shared" si="17"/>
        <v>0</v>
      </c>
      <c r="M103" s="267"/>
      <c r="N103" s="267"/>
      <c r="O103" s="84">
        <f t="shared" si="18"/>
        <v>0</v>
      </c>
      <c r="P103" s="84">
        <f t="shared" si="19"/>
        <v>0</v>
      </c>
      <c r="Q103" s="86">
        <f t="shared" si="20"/>
        <v>0</v>
      </c>
      <c r="R103" s="336">
        <f t="shared" si="21"/>
        <v>0</v>
      </c>
    </row>
    <row r="104" spans="1:18" x14ac:dyDescent="0.2">
      <c r="A104" s="77">
        <f t="shared" si="12"/>
        <v>97</v>
      </c>
      <c r="B104" s="456">
        <f>'INVENT.Inst&amp;Agen Importés -10'!D103</f>
        <v>0</v>
      </c>
      <c r="C104" s="456">
        <f>'INVENT.Inst&amp;Agen Importés -10'!F103</f>
        <v>0</v>
      </c>
      <c r="D104" s="456">
        <f>'INVENT.Inst&amp;Agen Importés -10'!C103</f>
        <v>0</v>
      </c>
      <c r="E104" s="476">
        <f>'INVENT.Inst&amp;Agen Importés -10'!H103</f>
        <v>0</v>
      </c>
      <c r="F104" s="268"/>
      <c r="G104" s="266">
        <f t="shared" si="15"/>
        <v>0</v>
      </c>
      <c r="H104" s="84">
        <f t="shared" si="22"/>
        <v>0</v>
      </c>
      <c r="I104" s="84">
        <f t="shared" si="23"/>
        <v>0</v>
      </c>
      <c r="J104" s="84">
        <f t="shared" si="24"/>
        <v>0</v>
      </c>
      <c r="K104" s="84">
        <f t="shared" si="16"/>
        <v>0</v>
      </c>
      <c r="L104" s="84">
        <f t="shared" si="17"/>
        <v>0</v>
      </c>
      <c r="M104" s="267"/>
      <c r="N104" s="267"/>
      <c r="O104" s="84">
        <f t="shared" si="18"/>
        <v>0</v>
      </c>
      <c r="P104" s="84">
        <f t="shared" si="19"/>
        <v>0</v>
      </c>
      <c r="Q104" s="86">
        <f t="shared" si="20"/>
        <v>0</v>
      </c>
      <c r="R104" s="86">
        <f t="shared" si="21"/>
        <v>0</v>
      </c>
    </row>
    <row r="105" spans="1:18" x14ac:dyDescent="0.2">
      <c r="A105" s="77">
        <f t="shared" si="12"/>
        <v>98</v>
      </c>
      <c r="B105" s="456">
        <f>'INVENT.Inst&amp;Agen Importés -10'!D104</f>
        <v>0</v>
      </c>
      <c r="C105" s="456">
        <f>'INVENT.Inst&amp;Agen Importés -10'!F104</f>
        <v>0</v>
      </c>
      <c r="D105" s="456">
        <f>'INVENT.Inst&amp;Agen Importés -10'!C104</f>
        <v>0</v>
      </c>
      <c r="E105" s="476">
        <f>'INVENT.Inst&amp;Agen Importés -10'!H104</f>
        <v>0</v>
      </c>
      <c r="F105" s="268"/>
      <c r="G105" s="266">
        <f t="shared" si="15"/>
        <v>0</v>
      </c>
      <c r="H105" s="84">
        <f t="shared" si="22"/>
        <v>0</v>
      </c>
      <c r="I105" s="84">
        <f t="shared" si="23"/>
        <v>0</v>
      </c>
      <c r="J105" s="84">
        <f t="shared" si="24"/>
        <v>0</v>
      </c>
      <c r="K105" s="84">
        <f t="shared" si="16"/>
        <v>0</v>
      </c>
      <c r="L105" s="84">
        <f t="shared" si="17"/>
        <v>0</v>
      </c>
      <c r="M105" s="267"/>
      <c r="N105" s="267"/>
      <c r="O105" s="84">
        <f t="shared" si="18"/>
        <v>0</v>
      </c>
      <c r="P105" s="84">
        <f t="shared" si="19"/>
        <v>0</v>
      </c>
      <c r="Q105" s="86">
        <f t="shared" si="20"/>
        <v>0</v>
      </c>
      <c r="R105" s="86">
        <f t="shared" si="21"/>
        <v>0</v>
      </c>
    </row>
    <row r="106" spans="1:18" x14ac:dyDescent="0.2">
      <c r="A106" s="77">
        <f t="shared" si="12"/>
        <v>99</v>
      </c>
      <c r="B106" s="456">
        <f>'INVENT.Inst&amp;Agen Importés -10'!D105</f>
        <v>0</v>
      </c>
      <c r="C106" s="456">
        <f>'INVENT.Inst&amp;Agen Importés -10'!F105</f>
        <v>0</v>
      </c>
      <c r="D106" s="456">
        <f>'INVENT.Inst&amp;Agen Importés -10'!C105</f>
        <v>0</v>
      </c>
      <c r="E106" s="476">
        <f>'INVENT.Inst&amp;Agen Importés -10'!H105</f>
        <v>0</v>
      </c>
      <c r="F106" s="268"/>
      <c r="G106" s="266">
        <f t="shared" si="15"/>
        <v>0</v>
      </c>
      <c r="H106" s="84">
        <f t="shared" si="22"/>
        <v>0</v>
      </c>
      <c r="I106" s="84">
        <f t="shared" si="23"/>
        <v>0</v>
      </c>
      <c r="J106" s="84">
        <f t="shared" si="24"/>
        <v>0</v>
      </c>
      <c r="K106" s="84">
        <f t="shared" si="16"/>
        <v>0</v>
      </c>
      <c r="L106" s="84">
        <f t="shared" si="17"/>
        <v>0</v>
      </c>
      <c r="M106" s="267"/>
      <c r="N106" s="267"/>
      <c r="O106" s="84">
        <f t="shared" si="18"/>
        <v>0</v>
      </c>
      <c r="P106" s="84">
        <f t="shared" si="19"/>
        <v>0</v>
      </c>
      <c r="Q106" s="86">
        <f t="shared" si="20"/>
        <v>0</v>
      </c>
      <c r="R106" s="86">
        <f t="shared" si="21"/>
        <v>0</v>
      </c>
    </row>
    <row r="107" spans="1:18" x14ac:dyDescent="0.2">
      <c r="A107" s="77">
        <f>+A106+1</f>
        <v>100</v>
      </c>
      <c r="B107" s="456">
        <f>'INVENT.Inst&amp;Agen Importés -10'!D106</f>
        <v>0</v>
      </c>
      <c r="C107" s="456">
        <f>'INVENT.Inst&amp;Agen Importés -10'!F106</f>
        <v>0</v>
      </c>
      <c r="D107" s="456">
        <f>'INVENT.Inst&amp;Agen Importés -10'!C106</f>
        <v>0</v>
      </c>
      <c r="E107" s="476">
        <f>'INVENT.Inst&amp;Agen Importés -10'!H106</f>
        <v>0</v>
      </c>
      <c r="F107" s="268"/>
      <c r="G107" s="266">
        <f t="shared" si="15"/>
        <v>0</v>
      </c>
      <c r="H107" s="84">
        <f t="shared" si="22"/>
        <v>0</v>
      </c>
      <c r="I107" s="84">
        <f t="shared" si="23"/>
        <v>0</v>
      </c>
      <c r="J107" s="84">
        <f t="shared" si="24"/>
        <v>0</v>
      </c>
      <c r="K107" s="84">
        <f t="shared" si="16"/>
        <v>0</v>
      </c>
      <c r="L107" s="84">
        <f t="shared" si="17"/>
        <v>0</v>
      </c>
      <c r="M107" s="267"/>
      <c r="N107" s="267"/>
      <c r="O107" s="84">
        <f t="shared" si="18"/>
        <v>0</v>
      </c>
      <c r="P107" s="84">
        <f t="shared" si="19"/>
        <v>0</v>
      </c>
      <c r="Q107" s="86">
        <f t="shared" si="20"/>
        <v>0</v>
      </c>
      <c r="R107" s="86">
        <f t="shared" si="21"/>
        <v>0</v>
      </c>
    </row>
    <row r="108" spans="1:18" x14ac:dyDescent="0.2">
      <c r="A108" s="77">
        <f t="shared" ref="A108:A171" si="25">+A107+1</f>
        <v>101</v>
      </c>
      <c r="B108" s="456">
        <f>'INVENT.Inst&amp;Agen Importés -10'!D107</f>
        <v>0</v>
      </c>
      <c r="C108" s="456">
        <f>'INVENT.Inst&amp;Agen Importés -10'!F107</f>
        <v>0</v>
      </c>
      <c r="D108" s="456">
        <f>'INVENT.Inst&amp;Agen Importés -10'!C107</f>
        <v>0</v>
      </c>
      <c r="E108" s="476">
        <f>'INVENT.Inst&amp;Agen Importés -10'!H107</f>
        <v>0</v>
      </c>
      <c r="F108" s="268"/>
      <c r="G108" s="266">
        <f t="shared" si="15"/>
        <v>0</v>
      </c>
      <c r="H108" s="84">
        <f t="shared" si="22"/>
        <v>0</v>
      </c>
      <c r="I108" s="84">
        <f t="shared" si="23"/>
        <v>0</v>
      </c>
      <c r="J108" s="84">
        <f t="shared" si="24"/>
        <v>0</v>
      </c>
      <c r="K108" s="84">
        <f t="shared" si="16"/>
        <v>0</v>
      </c>
      <c r="L108" s="84">
        <f t="shared" si="17"/>
        <v>0</v>
      </c>
      <c r="M108" s="267"/>
      <c r="N108" s="267"/>
      <c r="O108" s="84">
        <f t="shared" si="18"/>
        <v>0</v>
      </c>
      <c r="P108" s="84">
        <f t="shared" si="19"/>
        <v>0</v>
      </c>
      <c r="Q108" s="86">
        <f t="shared" si="20"/>
        <v>0</v>
      </c>
      <c r="R108" s="86">
        <f t="shared" si="21"/>
        <v>0</v>
      </c>
    </row>
    <row r="109" spans="1:18" x14ac:dyDescent="0.2">
      <c r="A109" s="77">
        <f t="shared" si="25"/>
        <v>102</v>
      </c>
      <c r="B109" s="456">
        <f>'INVENT.Inst&amp;Agen Importés -10'!D108</f>
        <v>0</v>
      </c>
      <c r="C109" s="456">
        <f>'INVENT.Inst&amp;Agen Importés -10'!F108</f>
        <v>0</v>
      </c>
      <c r="D109" s="456">
        <f>'INVENT.Inst&amp;Agen Importés -10'!C108</f>
        <v>0</v>
      </c>
      <c r="E109" s="476">
        <f>'INVENT.Inst&amp;Agen Importés -10'!H108</f>
        <v>0</v>
      </c>
      <c r="F109" s="268"/>
      <c r="G109" s="266">
        <f t="shared" si="15"/>
        <v>0</v>
      </c>
      <c r="H109" s="84">
        <f t="shared" si="22"/>
        <v>0</v>
      </c>
      <c r="I109" s="84">
        <f t="shared" si="23"/>
        <v>0</v>
      </c>
      <c r="J109" s="84">
        <f t="shared" si="24"/>
        <v>0</v>
      </c>
      <c r="K109" s="84">
        <f t="shared" si="16"/>
        <v>0</v>
      </c>
      <c r="L109" s="84">
        <f t="shared" si="17"/>
        <v>0</v>
      </c>
      <c r="M109" s="267"/>
      <c r="N109" s="267"/>
      <c r="O109" s="84">
        <f t="shared" si="18"/>
        <v>0</v>
      </c>
      <c r="P109" s="84">
        <f t="shared" si="19"/>
        <v>0</v>
      </c>
      <c r="Q109" s="86">
        <f t="shared" si="20"/>
        <v>0</v>
      </c>
      <c r="R109" s="86">
        <f t="shared" si="21"/>
        <v>0</v>
      </c>
    </row>
    <row r="110" spans="1:18" x14ac:dyDescent="0.2">
      <c r="A110" s="77">
        <f t="shared" si="25"/>
        <v>103</v>
      </c>
      <c r="B110" s="456">
        <f>'INVENT.Inst&amp;Agen Importés -10'!D109</f>
        <v>0</v>
      </c>
      <c r="C110" s="456">
        <f>'INVENT.Inst&amp;Agen Importés -10'!F109</f>
        <v>0</v>
      </c>
      <c r="D110" s="456">
        <f>'INVENT.Inst&amp;Agen Importés -10'!C109</f>
        <v>0</v>
      </c>
      <c r="E110" s="476">
        <f>'INVENT.Inst&amp;Agen Importés -10'!H109</f>
        <v>0</v>
      </c>
      <c r="F110" s="268"/>
      <c r="G110" s="266">
        <f t="shared" si="15"/>
        <v>0</v>
      </c>
      <c r="H110" s="84">
        <f t="shared" si="22"/>
        <v>0</v>
      </c>
      <c r="I110" s="84">
        <f t="shared" si="23"/>
        <v>0</v>
      </c>
      <c r="J110" s="84">
        <f t="shared" si="24"/>
        <v>0</v>
      </c>
      <c r="K110" s="84">
        <f t="shared" si="16"/>
        <v>0</v>
      </c>
      <c r="L110" s="84">
        <f t="shared" si="17"/>
        <v>0</v>
      </c>
      <c r="M110" s="267"/>
      <c r="N110" s="267"/>
      <c r="O110" s="84">
        <f t="shared" si="18"/>
        <v>0</v>
      </c>
      <c r="P110" s="84">
        <f t="shared" si="19"/>
        <v>0</v>
      </c>
      <c r="Q110" s="86">
        <f t="shared" si="20"/>
        <v>0</v>
      </c>
      <c r="R110" s="86">
        <f t="shared" si="21"/>
        <v>0</v>
      </c>
    </row>
    <row r="111" spans="1:18" x14ac:dyDescent="0.2">
      <c r="A111" s="77">
        <f t="shared" si="25"/>
        <v>104</v>
      </c>
      <c r="B111" s="456">
        <f>'INVENT.Inst&amp;Agen Importés -10'!D110</f>
        <v>0</v>
      </c>
      <c r="C111" s="456">
        <f>'INVENT.Inst&amp;Agen Importés -10'!F110</f>
        <v>0</v>
      </c>
      <c r="D111" s="456">
        <f>'INVENT.Inst&amp;Agen Importés -10'!C110</f>
        <v>0</v>
      </c>
      <c r="E111" s="476">
        <f>'INVENT.Inst&amp;Agen Importés -10'!H110</f>
        <v>0</v>
      </c>
      <c r="F111" s="268"/>
      <c r="G111" s="266">
        <f t="shared" si="15"/>
        <v>0</v>
      </c>
      <c r="H111" s="84">
        <f t="shared" si="22"/>
        <v>0</v>
      </c>
      <c r="I111" s="84">
        <f t="shared" si="23"/>
        <v>0</v>
      </c>
      <c r="J111" s="84">
        <f t="shared" si="24"/>
        <v>0</v>
      </c>
      <c r="K111" s="84">
        <f t="shared" si="16"/>
        <v>0</v>
      </c>
      <c r="L111" s="84">
        <f t="shared" si="17"/>
        <v>0</v>
      </c>
      <c r="M111" s="267"/>
      <c r="N111" s="267"/>
      <c r="O111" s="84">
        <f t="shared" si="18"/>
        <v>0</v>
      </c>
      <c r="P111" s="84">
        <f t="shared" si="19"/>
        <v>0</v>
      </c>
      <c r="Q111" s="86">
        <f t="shared" si="20"/>
        <v>0</v>
      </c>
      <c r="R111" s="86">
        <f t="shared" si="21"/>
        <v>0</v>
      </c>
    </row>
    <row r="112" spans="1:18" x14ac:dyDescent="0.2">
      <c r="A112" s="77">
        <f t="shared" si="25"/>
        <v>105</v>
      </c>
      <c r="B112" s="456">
        <f>'INVENT.Inst&amp;Agen Importés -10'!D111</f>
        <v>0</v>
      </c>
      <c r="C112" s="456">
        <f>'INVENT.Inst&amp;Agen Importés -10'!F111</f>
        <v>0</v>
      </c>
      <c r="D112" s="456">
        <f>'INVENT.Inst&amp;Agen Importés -10'!C111</f>
        <v>0</v>
      </c>
      <c r="E112" s="476">
        <f>'INVENT.Inst&amp;Agen Importés -10'!H111</f>
        <v>0</v>
      </c>
      <c r="F112" s="268"/>
      <c r="G112" s="266">
        <f t="shared" si="15"/>
        <v>0</v>
      </c>
      <c r="H112" s="84">
        <f t="shared" si="22"/>
        <v>0</v>
      </c>
      <c r="I112" s="84">
        <f t="shared" si="23"/>
        <v>0</v>
      </c>
      <c r="J112" s="84">
        <f t="shared" si="24"/>
        <v>0</v>
      </c>
      <c r="K112" s="84">
        <f t="shared" si="16"/>
        <v>0</v>
      </c>
      <c r="L112" s="84">
        <f t="shared" si="17"/>
        <v>0</v>
      </c>
      <c r="M112" s="267"/>
      <c r="N112" s="267"/>
      <c r="O112" s="84">
        <f t="shared" si="18"/>
        <v>0</v>
      </c>
      <c r="P112" s="84">
        <f t="shared" si="19"/>
        <v>0</v>
      </c>
      <c r="Q112" s="86">
        <f t="shared" si="20"/>
        <v>0</v>
      </c>
      <c r="R112" s="86">
        <f t="shared" si="21"/>
        <v>0</v>
      </c>
    </row>
    <row r="113" spans="1:18" x14ac:dyDescent="0.2">
      <c r="A113" s="77">
        <f t="shared" si="25"/>
        <v>106</v>
      </c>
      <c r="B113" s="456">
        <f>'INVENT.Inst&amp;Agen Importés -10'!D112</f>
        <v>0</v>
      </c>
      <c r="C113" s="456">
        <f>'INVENT.Inst&amp;Agen Importés -10'!F112</f>
        <v>0</v>
      </c>
      <c r="D113" s="456">
        <f>'INVENT.Inst&amp;Agen Importés -10'!C112</f>
        <v>0</v>
      </c>
      <c r="E113" s="476">
        <f>'INVENT.Inst&amp;Agen Importés -10'!H112</f>
        <v>0</v>
      </c>
      <c r="F113" s="268"/>
      <c r="G113" s="266">
        <f t="shared" si="15"/>
        <v>0</v>
      </c>
      <c r="H113" s="84">
        <f t="shared" si="22"/>
        <v>0</v>
      </c>
      <c r="I113" s="84">
        <f t="shared" si="23"/>
        <v>0</v>
      </c>
      <c r="J113" s="84">
        <f t="shared" si="24"/>
        <v>0</v>
      </c>
      <c r="K113" s="84">
        <f t="shared" si="16"/>
        <v>0</v>
      </c>
      <c r="L113" s="84">
        <f t="shared" si="17"/>
        <v>0</v>
      </c>
      <c r="M113" s="267"/>
      <c r="N113" s="267"/>
      <c r="O113" s="84">
        <f t="shared" si="18"/>
        <v>0</v>
      </c>
      <c r="P113" s="84">
        <f t="shared" si="19"/>
        <v>0</v>
      </c>
      <c r="Q113" s="86">
        <f t="shared" si="20"/>
        <v>0</v>
      </c>
      <c r="R113" s="86">
        <f t="shared" si="21"/>
        <v>0</v>
      </c>
    </row>
    <row r="114" spans="1:18" x14ac:dyDescent="0.2">
      <c r="A114" s="77">
        <f t="shared" si="25"/>
        <v>107</v>
      </c>
      <c r="B114" s="456">
        <f>'INVENT.Inst&amp;Agen Importés -10'!D113</f>
        <v>0</v>
      </c>
      <c r="C114" s="456">
        <f>'INVENT.Inst&amp;Agen Importés -10'!F113</f>
        <v>0</v>
      </c>
      <c r="D114" s="456">
        <f>'INVENT.Inst&amp;Agen Importés -10'!C113</f>
        <v>0</v>
      </c>
      <c r="E114" s="476">
        <f>'INVENT.Inst&amp;Agen Importés -10'!H113</f>
        <v>0</v>
      </c>
      <c r="F114" s="268"/>
      <c r="G114" s="266">
        <f t="shared" si="15"/>
        <v>0</v>
      </c>
      <c r="H114" s="84">
        <f t="shared" si="22"/>
        <v>0</v>
      </c>
      <c r="I114" s="84">
        <f t="shared" si="23"/>
        <v>0</v>
      </c>
      <c r="J114" s="84">
        <f t="shared" si="24"/>
        <v>0</v>
      </c>
      <c r="K114" s="84">
        <f t="shared" si="16"/>
        <v>0</v>
      </c>
      <c r="L114" s="84">
        <f t="shared" si="17"/>
        <v>0</v>
      </c>
      <c r="M114" s="267"/>
      <c r="N114" s="267"/>
      <c r="O114" s="84">
        <f t="shared" si="18"/>
        <v>0</v>
      </c>
      <c r="P114" s="84">
        <f t="shared" si="19"/>
        <v>0</v>
      </c>
      <c r="Q114" s="86">
        <f t="shared" si="20"/>
        <v>0</v>
      </c>
      <c r="R114" s="86">
        <f t="shared" si="21"/>
        <v>0</v>
      </c>
    </row>
    <row r="115" spans="1:18" x14ac:dyDescent="0.2">
      <c r="A115" s="77">
        <f t="shared" si="25"/>
        <v>108</v>
      </c>
      <c r="B115" s="456">
        <f>'INVENT.Inst&amp;Agen Importés -10'!D114</f>
        <v>0</v>
      </c>
      <c r="C115" s="456">
        <f>'INVENT.Inst&amp;Agen Importés -10'!F114</f>
        <v>0</v>
      </c>
      <c r="D115" s="456">
        <f>'INVENT.Inst&amp;Agen Importés -10'!C114</f>
        <v>0</v>
      </c>
      <c r="E115" s="476">
        <f>'INVENT.Inst&amp;Agen Importés -10'!H114</f>
        <v>0</v>
      </c>
      <c r="F115" s="268"/>
      <c r="G115" s="266">
        <f t="shared" si="15"/>
        <v>0</v>
      </c>
      <c r="H115" s="84">
        <f t="shared" si="22"/>
        <v>0</v>
      </c>
      <c r="I115" s="84">
        <f t="shared" si="23"/>
        <v>0</v>
      </c>
      <c r="J115" s="84">
        <f t="shared" si="24"/>
        <v>0</v>
      </c>
      <c r="K115" s="84">
        <f t="shared" si="16"/>
        <v>0</v>
      </c>
      <c r="L115" s="84">
        <f t="shared" si="17"/>
        <v>0</v>
      </c>
      <c r="M115" s="267"/>
      <c r="N115" s="267"/>
      <c r="O115" s="84">
        <f t="shared" si="18"/>
        <v>0</v>
      </c>
      <c r="P115" s="84">
        <f t="shared" si="19"/>
        <v>0</v>
      </c>
      <c r="Q115" s="86">
        <f t="shared" si="20"/>
        <v>0</v>
      </c>
      <c r="R115" s="86">
        <f t="shared" si="21"/>
        <v>0</v>
      </c>
    </row>
    <row r="116" spans="1:18" x14ac:dyDescent="0.2">
      <c r="A116" s="77">
        <f t="shared" si="25"/>
        <v>109</v>
      </c>
      <c r="B116" s="456">
        <f>'INVENT.Inst&amp;Agen Importés -10'!D115</f>
        <v>0</v>
      </c>
      <c r="C116" s="456">
        <f>'INVENT.Inst&amp;Agen Importés -10'!F115</f>
        <v>0</v>
      </c>
      <c r="D116" s="456">
        <f>'INVENT.Inst&amp;Agen Importés -10'!C115</f>
        <v>0</v>
      </c>
      <c r="E116" s="476">
        <f>'INVENT.Inst&amp;Agen Importés -10'!H115</f>
        <v>0</v>
      </c>
      <c r="F116" s="268"/>
      <c r="G116" s="266">
        <f t="shared" si="15"/>
        <v>0</v>
      </c>
      <c r="H116" s="84">
        <f t="shared" si="22"/>
        <v>0</v>
      </c>
      <c r="I116" s="84">
        <f t="shared" si="23"/>
        <v>0</v>
      </c>
      <c r="J116" s="84">
        <f t="shared" si="24"/>
        <v>0</v>
      </c>
      <c r="K116" s="84">
        <f t="shared" si="16"/>
        <v>0</v>
      </c>
      <c r="L116" s="84">
        <f t="shared" si="17"/>
        <v>0</v>
      </c>
      <c r="M116" s="267"/>
      <c r="N116" s="267"/>
      <c r="O116" s="84">
        <f t="shared" si="18"/>
        <v>0</v>
      </c>
      <c r="P116" s="84">
        <f t="shared" si="19"/>
        <v>0</v>
      </c>
      <c r="Q116" s="86">
        <f t="shared" si="20"/>
        <v>0</v>
      </c>
      <c r="R116" s="86">
        <f t="shared" si="21"/>
        <v>0</v>
      </c>
    </row>
    <row r="117" spans="1:18" x14ac:dyDescent="0.2">
      <c r="A117" s="77">
        <f t="shared" si="25"/>
        <v>110</v>
      </c>
      <c r="B117" s="456">
        <f>'INVENT.Inst&amp;Agen Importés -10'!D116</f>
        <v>0</v>
      </c>
      <c r="C117" s="456">
        <f>'INVENT.Inst&amp;Agen Importés -10'!F116</f>
        <v>0</v>
      </c>
      <c r="D117" s="456">
        <f>'INVENT.Inst&amp;Agen Importés -10'!C116</f>
        <v>0</v>
      </c>
      <c r="E117" s="476">
        <f>'INVENT.Inst&amp;Agen Importés -10'!H116</f>
        <v>0</v>
      </c>
      <c r="F117" s="268"/>
      <c r="G117" s="266">
        <f t="shared" si="15"/>
        <v>0</v>
      </c>
      <c r="H117" s="84">
        <f t="shared" si="22"/>
        <v>0</v>
      </c>
      <c r="I117" s="84">
        <f t="shared" si="23"/>
        <v>0</v>
      </c>
      <c r="J117" s="84">
        <f t="shared" si="24"/>
        <v>0</v>
      </c>
      <c r="K117" s="84">
        <f t="shared" si="16"/>
        <v>0</v>
      </c>
      <c r="L117" s="84">
        <f t="shared" si="17"/>
        <v>0</v>
      </c>
      <c r="M117" s="267"/>
      <c r="N117" s="267"/>
      <c r="O117" s="84">
        <f t="shared" si="18"/>
        <v>0</v>
      </c>
      <c r="P117" s="84">
        <f t="shared" si="19"/>
        <v>0</v>
      </c>
      <c r="Q117" s="86">
        <f t="shared" si="20"/>
        <v>0</v>
      </c>
      <c r="R117" s="86">
        <f t="shared" si="21"/>
        <v>0</v>
      </c>
    </row>
    <row r="118" spans="1:18" x14ac:dyDescent="0.2">
      <c r="A118" s="77">
        <f t="shared" si="25"/>
        <v>111</v>
      </c>
      <c r="B118" s="456">
        <f>'INVENT.Inst&amp;Agen Importés -10'!D117</f>
        <v>0</v>
      </c>
      <c r="C118" s="456">
        <f>'INVENT.Inst&amp;Agen Importés -10'!F117</f>
        <v>0</v>
      </c>
      <c r="D118" s="456">
        <f>'INVENT.Inst&amp;Agen Importés -10'!C117</f>
        <v>0</v>
      </c>
      <c r="E118" s="476">
        <f>'INVENT.Inst&amp;Agen Importés -10'!H117</f>
        <v>0</v>
      </c>
      <c r="F118" s="268"/>
      <c r="G118" s="266">
        <f t="shared" si="15"/>
        <v>0</v>
      </c>
      <c r="H118" s="84">
        <f t="shared" si="22"/>
        <v>0</v>
      </c>
      <c r="I118" s="84">
        <f t="shared" si="23"/>
        <v>0</v>
      </c>
      <c r="J118" s="84">
        <f t="shared" si="24"/>
        <v>0</v>
      </c>
      <c r="K118" s="84">
        <f t="shared" si="16"/>
        <v>0</v>
      </c>
      <c r="L118" s="84">
        <f t="shared" si="17"/>
        <v>0</v>
      </c>
      <c r="M118" s="267"/>
      <c r="N118" s="267"/>
      <c r="O118" s="84">
        <f t="shared" si="18"/>
        <v>0</v>
      </c>
      <c r="P118" s="84">
        <f t="shared" si="19"/>
        <v>0</v>
      </c>
      <c r="Q118" s="86">
        <f t="shared" si="20"/>
        <v>0</v>
      </c>
      <c r="R118" s="86">
        <f t="shared" si="21"/>
        <v>0</v>
      </c>
    </row>
    <row r="119" spans="1:18" x14ac:dyDescent="0.2">
      <c r="A119" s="77">
        <f t="shared" si="25"/>
        <v>112</v>
      </c>
      <c r="B119" s="456">
        <f>'INVENT.Inst&amp;Agen Importés -10'!D118</f>
        <v>0</v>
      </c>
      <c r="C119" s="456">
        <f>'INVENT.Inst&amp;Agen Importés -10'!F118</f>
        <v>0</v>
      </c>
      <c r="D119" s="456">
        <f>'INVENT.Inst&amp;Agen Importés -10'!C118</f>
        <v>0</v>
      </c>
      <c r="E119" s="476">
        <f>'INVENT.Inst&amp;Agen Importés -10'!H118</f>
        <v>0</v>
      </c>
      <c r="F119" s="268"/>
      <c r="G119" s="266">
        <f t="shared" ref="G119:G182" si="26">F119*E119</f>
        <v>0</v>
      </c>
      <c r="H119" s="84">
        <f t="shared" si="22"/>
        <v>0</v>
      </c>
      <c r="I119" s="84">
        <f t="shared" si="23"/>
        <v>0</v>
      </c>
      <c r="J119" s="84">
        <f t="shared" si="24"/>
        <v>0</v>
      </c>
      <c r="K119" s="84">
        <f t="shared" ref="K119:K182" si="27">(E119+G119+H119)*18%</f>
        <v>0</v>
      </c>
      <c r="L119" s="84">
        <f t="shared" ref="L119:L182" si="28">SUM(G119:K119)+E119</f>
        <v>0</v>
      </c>
      <c r="M119" s="267"/>
      <c r="N119" s="267"/>
      <c r="O119" s="84">
        <f t="shared" ref="O119:O182" si="29">(M119+N119)*18%</f>
        <v>0</v>
      </c>
      <c r="P119" s="84">
        <f t="shared" ref="P119:P182" si="30">O119+N119+M119</f>
        <v>0</v>
      </c>
      <c r="Q119" s="86">
        <f t="shared" ref="Q119:Q182" si="31">+R119-O119-K119</f>
        <v>0</v>
      </c>
      <c r="R119" s="86">
        <f t="shared" ref="R119:R182" si="32">P119+L119</f>
        <v>0</v>
      </c>
    </row>
    <row r="120" spans="1:18" x14ac:dyDescent="0.2">
      <c r="A120" s="77">
        <f t="shared" si="25"/>
        <v>113</v>
      </c>
      <c r="B120" s="456">
        <f>'INVENT.Inst&amp;Agen Importés -10'!D119</f>
        <v>0</v>
      </c>
      <c r="C120" s="456">
        <f>'INVENT.Inst&amp;Agen Importés -10'!F119</f>
        <v>0</v>
      </c>
      <c r="D120" s="456">
        <f>'INVENT.Inst&amp;Agen Importés -10'!C119</f>
        <v>0</v>
      </c>
      <c r="E120" s="476">
        <f>'INVENT.Inst&amp;Agen Importés -10'!H119</f>
        <v>0</v>
      </c>
      <c r="F120" s="268"/>
      <c r="G120" s="266">
        <f t="shared" si="26"/>
        <v>0</v>
      </c>
      <c r="H120" s="84">
        <f t="shared" si="22"/>
        <v>0</v>
      </c>
      <c r="I120" s="84">
        <f t="shared" si="23"/>
        <v>0</v>
      </c>
      <c r="J120" s="84">
        <f t="shared" si="24"/>
        <v>0</v>
      </c>
      <c r="K120" s="84">
        <f t="shared" si="27"/>
        <v>0</v>
      </c>
      <c r="L120" s="84">
        <f t="shared" si="28"/>
        <v>0</v>
      </c>
      <c r="M120" s="267"/>
      <c r="N120" s="267"/>
      <c r="O120" s="84">
        <f t="shared" si="29"/>
        <v>0</v>
      </c>
      <c r="P120" s="84">
        <f t="shared" si="30"/>
        <v>0</v>
      </c>
      <c r="Q120" s="86">
        <f t="shared" si="31"/>
        <v>0</v>
      </c>
      <c r="R120" s="86">
        <f t="shared" si="32"/>
        <v>0</v>
      </c>
    </row>
    <row r="121" spans="1:18" x14ac:dyDescent="0.2">
      <c r="A121" s="77">
        <f t="shared" si="25"/>
        <v>114</v>
      </c>
      <c r="B121" s="456">
        <f>'INVENT.Inst&amp;Agen Importés -10'!D120</f>
        <v>0</v>
      </c>
      <c r="C121" s="456">
        <f>'INVENT.Inst&amp;Agen Importés -10'!F120</f>
        <v>0</v>
      </c>
      <c r="D121" s="456">
        <f>'INVENT.Inst&amp;Agen Importés -10'!C120</f>
        <v>0</v>
      </c>
      <c r="E121" s="476">
        <f>'INVENT.Inst&amp;Agen Importés -10'!H120</f>
        <v>0</v>
      </c>
      <c r="F121" s="268"/>
      <c r="G121" s="266">
        <f t="shared" si="26"/>
        <v>0</v>
      </c>
      <c r="H121" s="84">
        <f t="shared" si="22"/>
        <v>0</v>
      </c>
      <c r="I121" s="84">
        <f t="shared" si="23"/>
        <v>0</v>
      </c>
      <c r="J121" s="84">
        <f t="shared" si="24"/>
        <v>0</v>
      </c>
      <c r="K121" s="84">
        <f t="shared" si="27"/>
        <v>0</v>
      </c>
      <c r="L121" s="84">
        <f t="shared" si="28"/>
        <v>0</v>
      </c>
      <c r="M121" s="267"/>
      <c r="N121" s="267"/>
      <c r="O121" s="84">
        <f t="shared" si="29"/>
        <v>0</v>
      </c>
      <c r="P121" s="84">
        <f t="shared" si="30"/>
        <v>0</v>
      </c>
      <c r="Q121" s="86">
        <f t="shared" si="31"/>
        <v>0</v>
      </c>
      <c r="R121" s="86">
        <f t="shared" si="32"/>
        <v>0</v>
      </c>
    </row>
    <row r="122" spans="1:18" x14ac:dyDescent="0.2">
      <c r="A122" s="77">
        <f t="shared" si="25"/>
        <v>115</v>
      </c>
      <c r="B122" s="456">
        <f>'INVENT.Inst&amp;Agen Importés -10'!D121</f>
        <v>0</v>
      </c>
      <c r="C122" s="456">
        <f>'INVENT.Inst&amp;Agen Importés -10'!F121</f>
        <v>0</v>
      </c>
      <c r="D122" s="456">
        <f>'INVENT.Inst&amp;Agen Importés -10'!C121</f>
        <v>0</v>
      </c>
      <c r="E122" s="476">
        <f>'INVENT.Inst&amp;Agen Importés -10'!H121</f>
        <v>0</v>
      </c>
      <c r="F122" s="268"/>
      <c r="G122" s="266">
        <f t="shared" si="26"/>
        <v>0</v>
      </c>
      <c r="H122" s="84">
        <f t="shared" si="22"/>
        <v>0</v>
      </c>
      <c r="I122" s="84">
        <f t="shared" si="23"/>
        <v>0</v>
      </c>
      <c r="J122" s="84">
        <f t="shared" si="24"/>
        <v>0</v>
      </c>
      <c r="K122" s="84">
        <f t="shared" si="27"/>
        <v>0</v>
      </c>
      <c r="L122" s="84">
        <f t="shared" si="28"/>
        <v>0</v>
      </c>
      <c r="M122" s="267"/>
      <c r="N122" s="267"/>
      <c r="O122" s="84">
        <f t="shared" si="29"/>
        <v>0</v>
      </c>
      <c r="P122" s="84">
        <f t="shared" si="30"/>
        <v>0</v>
      </c>
      <c r="Q122" s="86">
        <f t="shared" si="31"/>
        <v>0</v>
      </c>
      <c r="R122" s="86">
        <f t="shared" si="32"/>
        <v>0</v>
      </c>
    </row>
    <row r="123" spans="1:18" x14ac:dyDescent="0.2">
      <c r="A123" s="77">
        <f t="shared" si="25"/>
        <v>116</v>
      </c>
      <c r="B123" s="456">
        <f>'INVENT.Inst&amp;Agen Importés -10'!D122</f>
        <v>0</v>
      </c>
      <c r="C123" s="456">
        <f>'INVENT.Inst&amp;Agen Importés -10'!F122</f>
        <v>0</v>
      </c>
      <c r="D123" s="456">
        <f>'INVENT.Inst&amp;Agen Importés -10'!C122</f>
        <v>0</v>
      </c>
      <c r="E123" s="476">
        <f>'INVENT.Inst&amp;Agen Importés -10'!H122</f>
        <v>0</v>
      </c>
      <c r="F123" s="268"/>
      <c r="G123" s="266">
        <f t="shared" si="26"/>
        <v>0</v>
      </c>
      <c r="H123" s="84">
        <f t="shared" si="22"/>
        <v>0</v>
      </c>
      <c r="I123" s="84">
        <f t="shared" si="23"/>
        <v>0</v>
      </c>
      <c r="J123" s="84">
        <f t="shared" si="24"/>
        <v>0</v>
      </c>
      <c r="K123" s="84">
        <f t="shared" si="27"/>
        <v>0</v>
      </c>
      <c r="L123" s="84">
        <f t="shared" si="28"/>
        <v>0</v>
      </c>
      <c r="M123" s="267"/>
      <c r="N123" s="267"/>
      <c r="O123" s="84">
        <f t="shared" si="29"/>
        <v>0</v>
      </c>
      <c r="P123" s="84">
        <f t="shared" si="30"/>
        <v>0</v>
      </c>
      <c r="Q123" s="86">
        <f t="shared" si="31"/>
        <v>0</v>
      </c>
      <c r="R123" s="86">
        <f t="shared" si="32"/>
        <v>0</v>
      </c>
    </row>
    <row r="124" spans="1:18" x14ac:dyDescent="0.2">
      <c r="A124" s="77">
        <f t="shared" si="25"/>
        <v>117</v>
      </c>
      <c r="B124" s="456">
        <f>'INVENT.Inst&amp;Agen Importés -10'!D123</f>
        <v>0</v>
      </c>
      <c r="C124" s="456">
        <f>'INVENT.Inst&amp;Agen Importés -10'!F123</f>
        <v>0</v>
      </c>
      <c r="D124" s="456">
        <f>'INVENT.Inst&amp;Agen Importés -10'!C123</f>
        <v>0</v>
      </c>
      <c r="E124" s="476">
        <f>'INVENT.Inst&amp;Agen Importés -10'!H123</f>
        <v>0</v>
      </c>
      <c r="F124" s="268"/>
      <c r="G124" s="266">
        <f t="shared" si="26"/>
        <v>0</v>
      </c>
      <c r="H124" s="84">
        <f t="shared" si="22"/>
        <v>0</v>
      </c>
      <c r="I124" s="84">
        <f t="shared" si="23"/>
        <v>0</v>
      </c>
      <c r="J124" s="84">
        <f t="shared" si="24"/>
        <v>0</v>
      </c>
      <c r="K124" s="84">
        <f t="shared" si="27"/>
        <v>0</v>
      </c>
      <c r="L124" s="84">
        <f t="shared" si="28"/>
        <v>0</v>
      </c>
      <c r="M124" s="267"/>
      <c r="N124" s="267"/>
      <c r="O124" s="84">
        <f t="shared" si="29"/>
        <v>0</v>
      </c>
      <c r="P124" s="84">
        <f t="shared" si="30"/>
        <v>0</v>
      </c>
      <c r="Q124" s="86">
        <f t="shared" si="31"/>
        <v>0</v>
      </c>
      <c r="R124" s="86">
        <f t="shared" si="32"/>
        <v>0</v>
      </c>
    </row>
    <row r="125" spans="1:18" x14ac:dyDescent="0.2">
      <c r="A125" s="77">
        <f t="shared" si="25"/>
        <v>118</v>
      </c>
      <c r="B125" s="456">
        <f>'INVENT.Inst&amp;Agen Importés -10'!D124</f>
        <v>0</v>
      </c>
      <c r="C125" s="456">
        <f>'INVENT.Inst&amp;Agen Importés -10'!F124</f>
        <v>0</v>
      </c>
      <c r="D125" s="456">
        <f>'INVENT.Inst&amp;Agen Importés -10'!C124</f>
        <v>0</v>
      </c>
      <c r="E125" s="476">
        <f>'INVENT.Inst&amp;Agen Importés -10'!H124</f>
        <v>0</v>
      </c>
      <c r="F125" s="268"/>
      <c r="G125" s="266">
        <f t="shared" si="26"/>
        <v>0</v>
      </c>
      <c r="H125" s="84">
        <f t="shared" si="22"/>
        <v>0</v>
      </c>
      <c r="I125" s="84">
        <f t="shared" si="23"/>
        <v>0</v>
      </c>
      <c r="J125" s="84">
        <f t="shared" si="24"/>
        <v>0</v>
      </c>
      <c r="K125" s="84">
        <f t="shared" si="27"/>
        <v>0</v>
      </c>
      <c r="L125" s="84">
        <f t="shared" si="28"/>
        <v>0</v>
      </c>
      <c r="M125" s="267"/>
      <c r="N125" s="267"/>
      <c r="O125" s="84">
        <f t="shared" si="29"/>
        <v>0</v>
      </c>
      <c r="P125" s="84">
        <f t="shared" si="30"/>
        <v>0</v>
      </c>
      <c r="Q125" s="86">
        <f t="shared" si="31"/>
        <v>0</v>
      </c>
      <c r="R125" s="86">
        <f t="shared" si="32"/>
        <v>0</v>
      </c>
    </row>
    <row r="126" spans="1:18" x14ac:dyDescent="0.2">
      <c r="A126" s="77">
        <f t="shared" si="25"/>
        <v>119</v>
      </c>
      <c r="B126" s="456">
        <f>'INVENT.Inst&amp;Agen Importés -10'!D125</f>
        <v>0</v>
      </c>
      <c r="C126" s="456">
        <f>'INVENT.Inst&amp;Agen Importés -10'!F125</f>
        <v>0</v>
      </c>
      <c r="D126" s="456">
        <f>'INVENT.Inst&amp;Agen Importés -10'!C125</f>
        <v>0</v>
      </c>
      <c r="E126" s="476">
        <f>'INVENT.Inst&amp;Agen Importés -10'!H125</f>
        <v>0</v>
      </c>
      <c r="F126" s="268"/>
      <c r="G126" s="266">
        <f t="shared" si="26"/>
        <v>0</v>
      </c>
      <c r="H126" s="84">
        <f t="shared" si="22"/>
        <v>0</v>
      </c>
      <c r="I126" s="84">
        <f t="shared" si="23"/>
        <v>0</v>
      </c>
      <c r="J126" s="84">
        <f t="shared" si="24"/>
        <v>0</v>
      </c>
      <c r="K126" s="84">
        <f t="shared" si="27"/>
        <v>0</v>
      </c>
      <c r="L126" s="84">
        <f t="shared" si="28"/>
        <v>0</v>
      </c>
      <c r="M126" s="267"/>
      <c r="N126" s="267"/>
      <c r="O126" s="84">
        <f t="shared" si="29"/>
        <v>0</v>
      </c>
      <c r="P126" s="84">
        <f t="shared" si="30"/>
        <v>0</v>
      </c>
      <c r="Q126" s="86">
        <f t="shared" si="31"/>
        <v>0</v>
      </c>
      <c r="R126" s="86">
        <f t="shared" si="32"/>
        <v>0</v>
      </c>
    </row>
    <row r="127" spans="1:18" x14ac:dyDescent="0.2">
      <c r="A127" s="77">
        <f t="shared" si="25"/>
        <v>120</v>
      </c>
      <c r="B127" s="456">
        <f>'INVENT.Inst&amp;Agen Importés -10'!D126</f>
        <v>0</v>
      </c>
      <c r="C127" s="456">
        <f>'INVENT.Inst&amp;Agen Importés -10'!F126</f>
        <v>0</v>
      </c>
      <c r="D127" s="456">
        <f>'INVENT.Inst&amp;Agen Importés -10'!C126</f>
        <v>0</v>
      </c>
      <c r="E127" s="476">
        <f>'INVENT.Inst&amp;Agen Importés -10'!H126</f>
        <v>0</v>
      </c>
      <c r="F127" s="268"/>
      <c r="G127" s="266">
        <f t="shared" si="26"/>
        <v>0</v>
      </c>
      <c r="H127" s="84">
        <f t="shared" si="22"/>
        <v>0</v>
      </c>
      <c r="I127" s="84">
        <f t="shared" si="23"/>
        <v>0</v>
      </c>
      <c r="J127" s="84">
        <f t="shared" si="24"/>
        <v>0</v>
      </c>
      <c r="K127" s="84">
        <f t="shared" si="27"/>
        <v>0</v>
      </c>
      <c r="L127" s="84">
        <f t="shared" si="28"/>
        <v>0</v>
      </c>
      <c r="M127" s="267"/>
      <c r="N127" s="267"/>
      <c r="O127" s="84">
        <f t="shared" si="29"/>
        <v>0</v>
      </c>
      <c r="P127" s="84">
        <f t="shared" si="30"/>
        <v>0</v>
      </c>
      <c r="Q127" s="86">
        <f t="shared" si="31"/>
        <v>0</v>
      </c>
      <c r="R127" s="86">
        <f t="shared" si="32"/>
        <v>0</v>
      </c>
    </row>
    <row r="128" spans="1:18" x14ac:dyDescent="0.2">
      <c r="A128" s="77">
        <f t="shared" si="25"/>
        <v>121</v>
      </c>
      <c r="B128" s="456">
        <f>'INVENT.Inst&amp;Agen Importés -10'!D127</f>
        <v>0</v>
      </c>
      <c r="C128" s="456">
        <f>'INVENT.Inst&amp;Agen Importés -10'!F127</f>
        <v>0</v>
      </c>
      <c r="D128" s="456">
        <f>'INVENT.Inst&amp;Agen Importés -10'!C127</f>
        <v>0</v>
      </c>
      <c r="E128" s="476">
        <f>'INVENT.Inst&amp;Agen Importés -10'!H127</f>
        <v>0</v>
      </c>
      <c r="F128" s="268"/>
      <c r="G128" s="266">
        <f t="shared" si="26"/>
        <v>0</v>
      </c>
      <c r="H128" s="84">
        <f t="shared" si="22"/>
        <v>0</v>
      </c>
      <c r="I128" s="84">
        <f t="shared" si="23"/>
        <v>0</v>
      </c>
      <c r="J128" s="84">
        <f t="shared" si="24"/>
        <v>0</v>
      </c>
      <c r="K128" s="84">
        <f t="shared" si="27"/>
        <v>0</v>
      </c>
      <c r="L128" s="84">
        <f t="shared" si="28"/>
        <v>0</v>
      </c>
      <c r="M128" s="267"/>
      <c r="N128" s="267"/>
      <c r="O128" s="84">
        <f t="shared" si="29"/>
        <v>0</v>
      </c>
      <c r="P128" s="84">
        <f t="shared" si="30"/>
        <v>0</v>
      </c>
      <c r="Q128" s="86">
        <f t="shared" si="31"/>
        <v>0</v>
      </c>
      <c r="R128" s="86">
        <f t="shared" si="32"/>
        <v>0</v>
      </c>
    </row>
    <row r="129" spans="1:18" x14ac:dyDescent="0.2">
      <c r="A129" s="77">
        <f t="shared" si="25"/>
        <v>122</v>
      </c>
      <c r="B129" s="456">
        <f>'INVENT.Inst&amp;Agen Importés -10'!D128</f>
        <v>0</v>
      </c>
      <c r="C129" s="456">
        <f>'INVENT.Inst&amp;Agen Importés -10'!F128</f>
        <v>0</v>
      </c>
      <c r="D129" s="456">
        <f>'INVENT.Inst&amp;Agen Importés -10'!C128</f>
        <v>0</v>
      </c>
      <c r="E129" s="476">
        <f>'INVENT.Inst&amp;Agen Importés -10'!H128</f>
        <v>0</v>
      </c>
      <c r="F129" s="268"/>
      <c r="G129" s="266">
        <f t="shared" si="26"/>
        <v>0</v>
      </c>
      <c r="H129" s="84">
        <f t="shared" si="22"/>
        <v>0</v>
      </c>
      <c r="I129" s="84">
        <f t="shared" si="23"/>
        <v>0</v>
      </c>
      <c r="J129" s="84">
        <f t="shared" si="24"/>
        <v>0</v>
      </c>
      <c r="K129" s="84">
        <f t="shared" si="27"/>
        <v>0</v>
      </c>
      <c r="L129" s="84">
        <f t="shared" si="28"/>
        <v>0</v>
      </c>
      <c r="M129" s="267"/>
      <c r="N129" s="267"/>
      <c r="O129" s="84">
        <f t="shared" si="29"/>
        <v>0</v>
      </c>
      <c r="P129" s="84">
        <f t="shared" si="30"/>
        <v>0</v>
      </c>
      <c r="Q129" s="86">
        <f t="shared" si="31"/>
        <v>0</v>
      </c>
      <c r="R129" s="86">
        <f t="shared" si="32"/>
        <v>0</v>
      </c>
    </row>
    <row r="130" spans="1:18" x14ac:dyDescent="0.2">
      <c r="A130" s="77">
        <f t="shared" si="25"/>
        <v>123</v>
      </c>
      <c r="B130" s="456">
        <f>'INVENT.Inst&amp;Agen Importés -10'!D129</f>
        <v>0</v>
      </c>
      <c r="C130" s="456">
        <f>'INVENT.Inst&amp;Agen Importés -10'!F129</f>
        <v>0</v>
      </c>
      <c r="D130" s="456">
        <f>'INVENT.Inst&amp;Agen Importés -10'!C129</f>
        <v>0</v>
      </c>
      <c r="E130" s="476">
        <f>'INVENT.Inst&amp;Agen Importés -10'!H129</f>
        <v>0</v>
      </c>
      <c r="F130" s="268"/>
      <c r="G130" s="266">
        <f t="shared" si="26"/>
        <v>0</v>
      </c>
      <c r="H130" s="84">
        <f t="shared" si="22"/>
        <v>0</v>
      </c>
      <c r="I130" s="84">
        <f t="shared" si="23"/>
        <v>0</v>
      </c>
      <c r="J130" s="84">
        <f t="shared" si="24"/>
        <v>0</v>
      </c>
      <c r="K130" s="84">
        <f t="shared" si="27"/>
        <v>0</v>
      </c>
      <c r="L130" s="84">
        <f t="shared" si="28"/>
        <v>0</v>
      </c>
      <c r="M130" s="267"/>
      <c r="N130" s="267"/>
      <c r="O130" s="84">
        <f t="shared" si="29"/>
        <v>0</v>
      </c>
      <c r="P130" s="84">
        <f t="shared" si="30"/>
        <v>0</v>
      </c>
      <c r="Q130" s="86">
        <f t="shared" si="31"/>
        <v>0</v>
      </c>
      <c r="R130" s="86">
        <f t="shared" si="32"/>
        <v>0</v>
      </c>
    </row>
    <row r="131" spans="1:18" x14ac:dyDescent="0.2">
      <c r="A131" s="77">
        <f t="shared" si="25"/>
        <v>124</v>
      </c>
      <c r="B131" s="456">
        <f>'INVENT.Inst&amp;Agen Importés -10'!D130</f>
        <v>0</v>
      </c>
      <c r="C131" s="456">
        <f>'INVENT.Inst&amp;Agen Importés -10'!F130</f>
        <v>0</v>
      </c>
      <c r="D131" s="456">
        <f>'INVENT.Inst&amp;Agen Importés -10'!C130</f>
        <v>0</v>
      </c>
      <c r="E131" s="476">
        <f>'INVENT.Inst&amp;Agen Importés -10'!H130</f>
        <v>0</v>
      </c>
      <c r="F131" s="268"/>
      <c r="G131" s="266">
        <f t="shared" si="26"/>
        <v>0</v>
      </c>
      <c r="H131" s="84">
        <f t="shared" si="22"/>
        <v>0</v>
      </c>
      <c r="I131" s="84">
        <f t="shared" si="23"/>
        <v>0</v>
      </c>
      <c r="J131" s="84">
        <f t="shared" si="24"/>
        <v>0</v>
      </c>
      <c r="K131" s="84">
        <f t="shared" si="27"/>
        <v>0</v>
      </c>
      <c r="L131" s="84">
        <f t="shared" si="28"/>
        <v>0</v>
      </c>
      <c r="M131" s="267"/>
      <c r="N131" s="267"/>
      <c r="O131" s="84">
        <f t="shared" si="29"/>
        <v>0</v>
      </c>
      <c r="P131" s="84">
        <f t="shared" si="30"/>
        <v>0</v>
      </c>
      <c r="Q131" s="86">
        <f t="shared" si="31"/>
        <v>0</v>
      </c>
      <c r="R131" s="86">
        <f t="shared" si="32"/>
        <v>0</v>
      </c>
    </row>
    <row r="132" spans="1:18" x14ac:dyDescent="0.2">
      <c r="A132" s="77">
        <f t="shared" si="25"/>
        <v>125</v>
      </c>
      <c r="B132" s="456">
        <f>'INVENT.Inst&amp;Agen Importés -10'!D131</f>
        <v>0</v>
      </c>
      <c r="C132" s="456">
        <f>'INVENT.Inst&amp;Agen Importés -10'!F131</f>
        <v>0</v>
      </c>
      <c r="D132" s="456">
        <f>'INVENT.Inst&amp;Agen Importés -10'!C131</f>
        <v>0</v>
      </c>
      <c r="E132" s="476">
        <f>'INVENT.Inst&amp;Agen Importés -10'!H131</f>
        <v>0</v>
      </c>
      <c r="F132" s="268"/>
      <c r="G132" s="266">
        <f t="shared" si="26"/>
        <v>0</v>
      </c>
      <c r="H132" s="84">
        <f t="shared" si="22"/>
        <v>0</v>
      </c>
      <c r="I132" s="84">
        <f t="shared" si="23"/>
        <v>0</v>
      </c>
      <c r="J132" s="84">
        <f t="shared" si="24"/>
        <v>0</v>
      </c>
      <c r="K132" s="84">
        <f t="shared" si="27"/>
        <v>0</v>
      </c>
      <c r="L132" s="84">
        <f t="shared" si="28"/>
        <v>0</v>
      </c>
      <c r="M132" s="267"/>
      <c r="N132" s="267"/>
      <c r="O132" s="84">
        <f t="shared" si="29"/>
        <v>0</v>
      </c>
      <c r="P132" s="84">
        <f t="shared" si="30"/>
        <v>0</v>
      </c>
      <c r="Q132" s="86">
        <f t="shared" si="31"/>
        <v>0</v>
      </c>
      <c r="R132" s="86">
        <f t="shared" si="32"/>
        <v>0</v>
      </c>
    </row>
    <row r="133" spans="1:18" x14ac:dyDescent="0.2">
      <c r="A133" s="77">
        <f t="shared" si="25"/>
        <v>126</v>
      </c>
      <c r="B133" s="456">
        <f>'INVENT.Inst&amp;Agen Importés -10'!D132</f>
        <v>0</v>
      </c>
      <c r="C133" s="456">
        <f>'INVENT.Inst&amp;Agen Importés -10'!F132</f>
        <v>0</v>
      </c>
      <c r="D133" s="456">
        <f>'INVENT.Inst&amp;Agen Importés -10'!C132</f>
        <v>0</v>
      </c>
      <c r="E133" s="476">
        <f>'INVENT.Inst&amp;Agen Importés -10'!H132</f>
        <v>0</v>
      </c>
      <c r="F133" s="268"/>
      <c r="G133" s="266">
        <f t="shared" si="26"/>
        <v>0</v>
      </c>
      <c r="H133" s="84">
        <f t="shared" si="22"/>
        <v>0</v>
      </c>
      <c r="I133" s="84">
        <f t="shared" si="23"/>
        <v>0</v>
      </c>
      <c r="J133" s="84">
        <f t="shared" si="24"/>
        <v>0</v>
      </c>
      <c r="K133" s="84">
        <f t="shared" si="27"/>
        <v>0</v>
      </c>
      <c r="L133" s="84">
        <f t="shared" si="28"/>
        <v>0</v>
      </c>
      <c r="M133" s="267"/>
      <c r="N133" s="267"/>
      <c r="O133" s="84">
        <f t="shared" si="29"/>
        <v>0</v>
      </c>
      <c r="P133" s="84">
        <f t="shared" si="30"/>
        <v>0</v>
      </c>
      <c r="Q133" s="86">
        <f t="shared" si="31"/>
        <v>0</v>
      </c>
      <c r="R133" s="86">
        <f t="shared" si="32"/>
        <v>0</v>
      </c>
    </row>
    <row r="134" spans="1:18" x14ac:dyDescent="0.2">
      <c r="A134" s="77">
        <f t="shared" si="25"/>
        <v>127</v>
      </c>
      <c r="B134" s="456">
        <f>'INVENT.Inst&amp;Agen Importés -10'!D133</f>
        <v>0</v>
      </c>
      <c r="C134" s="456">
        <f>'INVENT.Inst&amp;Agen Importés -10'!F133</f>
        <v>0</v>
      </c>
      <c r="D134" s="456">
        <f>'INVENT.Inst&amp;Agen Importés -10'!C133</f>
        <v>0</v>
      </c>
      <c r="E134" s="476">
        <f>'INVENT.Inst&amp;Agen Importés -10'!H133</f>
        <v>0</v>
      </c>
      <c r="F134" s="268"/>
      <c r="G134" s="266">
        <f t="shared" si="26"/>
        <v>0</v>
      </c>
      <c r="H134" s="84">
        <f t="shared" si="22"/>
        <v>0</v>
      </c>
      <c r="I134" s="84">
        <f t="shared" si="23"/>
        <v>0</v>
      </c>
      <c r="J134" s="84">
        <f t="shared" si="24"/>
        <v>0</v>
      </c>
      <c r="K134" s="84">
        <f t="shared" si="27"/>
        <v>0</v>
      </c>
      <c r="L134" s="84">
        <f t="shared" si="28"/>
        <v>0</v>
      </c>
      <c r="M134" s="267"/>
      <c r="N134" s="267"/>
      <c r="O134" s="84">
        <f t="shared" si="29"/>
        <v>0</v>
      </c>
      <c r="P134" s="84">
        <f t="shared" si="30"/>
        <v>0</v>
      </c>
      <c r="Q134" s="86">
        <f t="shared" si="31"/>
        <v>0</v>
      </c>
      <c r="R134" s="86">
        <f t="shared" si="32"/>
        <v>0</v>
      </c>
    </row>
    <row r="135" spans="1:18" x14ac:dyDescent="0.2">
      <c r="A135" s="77">
        <f t="shared" si="25"/>
        <v>128</v>
      </c>
      <c r="B135" s="456">
        <f>'INVENT.Inst&amp;Agen Importés -10'!D134</f>
        <v>0</v>
      </c>
      <c r="C135" s="456">
        <f>'INVENT.Inst&amp;Agen Importés -10'!F134</f>
        <v>0</v>
      </c>
      <c r="D135" s="456">
        <f>'INVENT.Inst&amp;Agen Importés -10'!C134</f>
        <v>0</v>
      </c>
      <c r="E135" s="476">
        <f>'INVENT.Inst&amp;Agen Importés -10'!H134</f>
        <v>0</v>
      </c>
      <c r="F135" s="268"/>
      <c r="G135" s="266">
        <f t="shared" si="26"/>
        <v>0</v>
      </c>
      <c r="H135" s="84">
        <f t="shared" si="22"/>
        <v>0</v>
      </c>
      <c r="I135" s="84">
        <f t="shared" si="23"/>
        <v>0</v>
      </c>
      <c r="J135" s="84">
        <f t="shared" si="24"/>
        <v>0</v>
      </c>
      <c r="K135" s="84">
        <f t="shared" si="27"/>
        <v>0</v>
      </c>
      <c r="L135" s="84">
        <f t="shared" si="28"/>
        <v>0</v>
      </c>
      <c r="M135" s="267"/>
      <c r="N135" s="267"/>
      <c r="O135" s="84">
        <f t="shared" si="29"/>
        <v>0</v>
      </c>
      <c r="P135" s="84">
        <f t="shared" si="30"/>
        <v>0</v>
      </c>
      <c r="Q135" s="86">
        <f t="shared" si="31"/>
        <v>0</v>
      </c>
      <c r="R135" s="86">
        <f t="shared" si="32"/>
        <v>0</v>
      </c>
    </row>
    <row r="136" spans="1:18" x14ac:dyDescent="0.2">
      <c r="A136" s="77">
        <f t="shared" si="25"/>
        <v>129</v>
      </c>
      <c r="B136" s="456">
        <f>'INVENT.Inst&amp;Agen Importés -10'!D135</f>
        <v>0</v>
      </c>
      <c r="C136" s="456">
        <f>'INVENT.Inst&amp;Agen Importés -10'!F135</f>
        <v>0</v>
      </c>
      <c r="D136" s="456">
        <f>'INVENT.Inst&amp;Agen Importés -10'!C135</f>
        <v>0</v>
      </c>
      <c r="E136" s="476">
        <f>'INVENT.Inst&amp;Agen Importés -10'!H135</f>
        <v>0</v>
      </c>
      <c r="F136" s="268"/>
      <c r="G136" s="266">
        <f t="shared" si="26"/>
        <v>0</v>
      </c>
      <c r="H136" s="84">
        <f t="shared" si="22"/>
        <v>0</v>
      </c>
      <c r="I136" s="84">
        <f t="shared" si="23"/>
        <v>0</v>
      </c>
      <c r="J136" s="84">
        <f t="shared" si="24"/>
        <v>0</v>
      </c>
      <c r="K136" s="84">
        <f t="shared" si="27"/>
        <v>0</v>
      </c>
      <c r="L136" s="84">
        <f t="shared" si="28"/>
        <v>0</v>
      </c>
      <c r="M136" s="267"/>
      <c r="N136" s="267"/>
      <c r="O136" s="84">
        <f t="shared" si="29"/>
        <v>0</v>
      </c>
      <c r="P136" s="84">
        <f t="shared" si="30"/>
        <v>0</v>
      </c>
      <c r="Q136" s="86">
        <f t="shared" si="31"/>
        <v>0</v>
      </c>
      <c r="R136" s="86">
        <f t="shared" si="32"/>
        <v>0</v>
      </c>
    </row>
    <row r="137" spans="1:18" x14ac:dyDescent="0.2">
      <c r="A137" s="77">
        <f t="shared" si="25"/>
        <v>130</v>
      </c>
      <c r="B137" s="456">
        <f>'INVENT.Inst&amp;Agen Importés -10'!D136</f>
        <v>0</v>
      </c>
      <c r="C137" s="456">
        <f>'INVENT.Inst&amp;Agen Importés -10'!F136</f>
        <v>0</v>
      </c>
      <c r="D137" s="456">
        <f>'INVENT.Inst&amp;Agen Importés -10'!C136</f>
        <v>0</v>
      </c>
      <c r="E137" s="476">
        <f>'INVENT.Inst&amp;Agen Importés -10'!H136</f>
        <v>0</v>
      </c>
      <c r="F137" s="268"/>
      <c r="G137" s="266">
        <f t="shared" si="26"/>
        <v>0</v>
      </c>
      <c r="H137" s="84">
        <f t="shared" ref="H137:H200" si="33">E137*1%</f>
        <v>0</v>
      </c>
      <c r="I137" s="84">
        <f t="shared" ref="I137:I200" si="34">E137*1%</f>
        <v>0</v>
      </c>
      <c r="J137" s="84">
        <f t="shared" ref="J137:J200" si="35">E137*0.5%</f>
        <v>0</v>
      </c>
      <c r="K137" s="84">
        <f t="shared" si="27"/>
        <v>0</v>
      </c>
      <c r="L137" s="84">
        <f t="shared" si="28"/>
        <v>0</v>
      </c>
      <c r="M137" s="267"/>
      <c r="N137" s="267"/>
      <c r="O137" s="84">
        <f t="shared" si="29"/>
        <v>0</v>
      </c>
      <c r="P137" s="84">
        <f t="shared" si="30"/>
        <v>0</v>
      </c>
      <c r="Q137" s="86">
        <f t="shared" si="31"/>
        <v>0</v>
      </c>
      <c r="R137" s="86">
        <f t="shared" si="32"/>
        <v>0</v>
      </c>
    </row>
    <row r="138" spans="1:18" x14ac:dyDescent="0.2">
      <c r="A138" s="77">
        <f t="shared" si="25"/>
        <v>131</v>
      </c>
      <c r="B138" s="456">
        <f>'INVENT.Inst&amp;Agen Importés -10'!D137</f>
        <v>0</v>
      </c>
      <c r="C138" s="456">
        <f>'INVENT.Inst&amp;Agen Importés -10'!F137</f>
        <v>0</v>
      </c>
      <c r="D138" s="456">
        <f>'INVENT.Inst&amp;Agen Importés -10'!C137</f>
        <v>0</v>
      </c>
      <c r="E138" s="476">
        <f>'INVENT.Inst&amp;Agen Importés -10'!H137</f>
        <v>0</v>
      </c>
      <c r="F138" s="268"/>
      <c r="G138" s="266">
        <f t="shared" si="26"/>
        <v>0</v>
      </c>
      <c r="H138" s="84">
        <f t="shared" si="33"/>
        <v>0</v>
      </c>
      <c r="I138" s="84">
        <f t="shared" si="34"/>
        <v>0</v>
      </c>
      <c r="J138" s="84">
        <f t="shared" si="35"/>
        <v>0</v>
      </c>
      <c r="K138" s="84">
        <f t="shared" si="27"/>
        <v>0</v>
      </c>
      <c r="L138" s="84">
        <f t="shared" si="28"/>
        <v>0</v>
      </c>
      <c r="M138" s="267"/>
      <c r="N138" s="267"/>
      <c r="O138" s="84">
        <f t="shared" si="29"/>
        <v>0</v>
      </c>
      <c r="P138" s="84">
        <f t="shared" si="30"/>
        <v>0</v>
      </c>
      <c r="Q138" s="86">
        <f t="shared" si="31"/>
        <v>0</v>
      </c>
      <c r="R138" s="86">
        <f t="shared" si="32"/>
        <v>0</v>
      </c>
    </row>
    <row r="139" spans="1:18" x14ac:dyDescent="0.2">
      <c r="A139" s="77">
        <f t="shared" si="25"/>
        <v>132</v>
      </c>
      <c r="B139" s="456">
        <f>'INVENT.Inst&amp;Agen Importés -10'!D138</f>
        <v>0</v>
      </c>
      <c r="C139" s="456">
        <f>'INVENT.Inst&amp;Agen Importés -10'!F138</f>
        <v>0</v>
      </c>
      <c r="D139" s="456">
        <f>'INVENT.Inst&amp;Agen Importés -10'!C138</f>
        <v>0</v>
      </c>
      <c r="E139" s="476">
        <f>'INVENT.Inst&amp;Agen Importés -10'!H138</f>
        <v>0</v>
      </c>
      <c r="F139" s="268"/>
      <c r="G139" s="266">
        <f t="shared" si="26"/>
        <v>0</v>
      </c>
      <c r="H139" s="84">
        <f t="shared" si="33"/>
        <v>0</v>
      </c>
      <c r="I139" s="84">
        <f t="shared" si="34"/>
        <v>0</v>
      </c>
      <c r="J139" s="84">
        <f t="shared" si="35"/>
        <v>0</v>
      </c>
      <c r="K139" s="84">
        <f t="shared" si="27"/>
        <v>0</v>
      </c>
      <c r="L139" s="84">
        <f t="shared" si="28"/>
        <v>0</v>
      </c>
      <c r="M139" s="267"/>
      <c r="N139" s="267"/>
      <c r="O139" s="84">
        <f t="shared" si="29"/>
        <v>0</v>
      </c>
      <c r="P139" s="84">
        <f t="shared" si="30"/>
        <v>0</v>
      </c>
      <c r="Q139" s="86">
        <f t="shared" si="31"/>
        <v>0</v>
      </c>
      <c r="R139" s="86">
        <f t="shared" si="32"/>
        <v>0</v>
      </c>
    </row>
    <row r="140" spans="1:18" x14ac:dyDescent="0.2">
      <c r="A140" s="77">
        <f t="shared" si="25"/>
        <v>133</v>
      </c>
      <c r="B140" s="456">
        <f>'INVENT.Inst&amp;Agen Importés -10'!D139</f>
        <v>0</v>
      </c>
      <c r="C140" s="456">
        <f>'INVENT.Inst&amp;Agen Importés -10'!F139</f>
        <v>0</v>
      </c>
      <c r="D140" s="456">
        <f>'INVENT.Inst&amp;Agen Importés -10'!C139</f>
        <v>0</v>
      </c>
      <c r="E140" s="476">
        <f>'INVENT.Inst&amp;Agen Importés -10'!H139</f>
        <v>0</v>
      </c>
      <c r="F140" s="268"/>
      <c r="G140" s="266">
        <f t="shared" si="26"/>
        <v>0</v>
      </c>
      <c r="H140" s="84">
        <f t="shared" si="33"/>
        <v>0</v>
      </c>
      <c r="I140" s="84">
        <f t="shared" si="34"/>
        <v>0</v>
      </c>
      <c r="J140" s="84">
        <f t="shared" si="35"/>
        <v>0</v>
      </c>
      <c r="K140" s="84">
        <f t="shared" si="27"/>
        <v>0</v>
      </c>
      <c r="L140" s="84">
        <f t="shared" si="28"/>
        <v>0</v>
      </c>
      <c r="M140" s="267"/>
      <c r="N140" s="267"/>
      <c r="O140" s="84">
        <f t="shared" si="29"/>
        <v>0</v>
      </c>
      <c r="P140" s="84">
        <f t="shared" si="30"/>
        <v>0</v>
      </c>
      <c r="Q140" s="86">
        <f t="shared" si="31"/>
        <v>0</v>
      </c>
      <c r="R140" s="86">
        <f t="shared" si="32"/>
        <v>0</v>
      </c>
    </row>
    <row r="141" spans="1:18" x14ac:dyDescent="0.2">
      <c r="A141" s="77">
        <f t="shared" si="25"/>
        <v>134</v>
      </c>
      <c r="B141" s="456">
        <f>'INVENT.Inst&amp;Agen Importés -10'!D140</f>
        <v>0</v>
      </c>
      <c r="C141" s="456">
        <f>'INVENT.Inst&amp;Agen Importés -10'!F140</f>
        <v>0</v>
      </c>
      <c r="D141" s="456">
        <f>'INVENT.Inst&amp;Agen Importés -10'!C140</f>
        <v>0</v>
      </c>
      <c r="E141" s="476">
        <f>'INVENT.Inst&amp;Agen Importés -10'!H140</f>
        <v>0</v>
      </c>
      <c r="F141" s="268"/>
      <c r="G141" s="266">
        <f t="shared" si="26"/>
        <v>0</v>
      </c>
      <c r="H141" s="84">
        <f t="shared" si="33"/>
        <v>0</v>
      </c>
      <c r="I141" s="84">
        <f t="shared" si="34"/>
        <v>0</v>
      </c>
      <c r="J141" s="84">
        <f t="shared" si="35"/>
        <v>0</v>
      </c>
      <c r="K141" s="84">
        <f t="shared" si="27"/>
        <v>0</v>
      </c>
      <c r="L141" s="84">
        <f t="shared" si="28"/>
        <v>0</v>
      </c>
      <c r="M141" s="267"/>
      <c r="N141" s="267"/>
      <c r="O141" s="84">
        <f t="shared" si="29"/>
        <v>0</v>
      </c>
      <c r="P141" s="84">
        <f t="shared" si="30"/>
        <v>0</v>
      </c>
      <c r="Q141" s="86">
        <f t="shared" si="31"/>
        <v>0</v>
      </c>
      <c r="R141" s="86">
        <f t="shared" si="32"/>
        <v>0</v>
      </c>
    </row>
    <row r="142" spans="1:18" x14ac:dyDescent="0.2">
      <c r="A142" s="77">
        <f t="shared" si="25"/>
        <v>135</v>
      </c>
      <c r="B142" s="456">
        <f>'INVENT.Inst&amp;Agen Importés -10'!D141</f>
        <v>0</v>
      </c>
      <c r="C142" s="456">
        <f>'INVENT.Inst&amp;Agen Importés -10'!F141</f>
        <v>0</v>
      </c>
      <c r="D142" s="456">
        <f>'INVENT.Inst&amp;Agen Importés -10'!C141</f>
        <v>0</v>
      </c>
      <c r="E142" s="476">
        <f>'INVENT.Inst&amp;Agen Importés -10'!H141</f>
        <v>0</v>
      </c>
      <c r="F142" s="268"/>
      <c r="G142" s="266">
        <f t="shared" si="26"/>
        <v>0</v>
      </c>
      <c r="H142" s="84">
        <f t="shared" si="33"/>
        <v>0</v>
      </c>
      <c r="I142" s="84">
        <f t="shared" si="34"/>
        <v>0</v>
      </c>
      <c r="J142" s="84">
        <f t="shared" si="35"/>
        <v>0</v>
      </c>
      <c r="K142" s="84">
        <f t="shared" si="27"/>
        <v>0</v>
      </c>
      <c r="L142" s="84">
        <f t="shared" si="28"/>
        <v>0</v>
      </c>
      <c r="M142" s="267"/>
      <c r="N142" s="267"/>
      <c r="O142" s="84">
        <f t="shared" si="29"/>
        <v>0</v>
      </c>
      <c r="P142" s="84">
        <f t="shared" si="30"/>
        <v>0</v>
      </c>
      <c r="Q142" s="86">
        <f t="shared" si="31"/>
        <v>0</v>
      </c>
      <c r="R142" s="86">
        <f t="shared" si="32"/>
        <v>0</v>
      </c>
    </row>
    <row r="143" spans="1:18" x14ac:dyDescent="0.2">
      <c r="A143" s="77">
        <f t="shared" si="25"/>
        <v>136</v>
      </c>
      <c r="B143" s="456">
        <f>'INVENT.Inst&amp;Agen Importés -10'!D142</f>
        <v>0</v>
      </c>
      <c r="C143" s="456">
        <f>'INVENT.Inst&amp;Agen Importés -10'!F142</f>
        <v>0</v>
      </c>
      <c r="D143" s="456">
        <f>'INVENT.Inst&amp;Agen Importés -10'!C142</f>
        <v>0</v>
      </c>
      <c r="E143" s="476">
        <f>'INVENT.Inst&amp;Agen Importés -10'!H142</f>
        <v>0</v>
      </c>
      <c r="F143" s="268"/>
      <c r="G143" s="266">
        <f t="shared" si="26"/>
        <v>0</v>
      </c>
      <c r="H143" s="84">
        <f t="shared" si="33"/>
        <v>0</v>
      </c>
      <c r="I143" s="84">
        <f t="shared" si="34"/>
        <v>0</v>
      </c>
      <c r="J143" s="84">
        <f t="shared" si="35"/>
        <v>0</v>
      </c>
      <c r="K143" s="84">
        <f t="shared" si="27"/>
        <v>0</v>
      </c>
      <c r="L143" s="84">
        <f t="shared" si="28"/>
        <v>0</v>
      </c>
      <c r="M143" s="267"/>
      <c r="N143" s="267"/>
      <c r="O143" s="84">
        <f t="shared" si="29"/>
        <v>0</v>
      </c>
      <c r="P143" s="84">
        <f t="shared" si="30"/>
        <v>0</v>
      </c>
      <c r="Q143" s="86">
        <f t="shared" si="31"/>
        <v>0</v>
      </c>
      <c r="R143" s="86">
        <f t="shared" si="32"/>
        <v>0</v>
      </c>
    </row>
    <row r="144" spans="1:18" x14ac:dyDescent="0.2">
      <c r="A144" s="77">
        <f t="shared" si="25"/>
        <v>137</v>
      </c>
      <c r="B144" s="456">
        <f>'INVENT.Inst&amp;Agen Importés -10'!D143</f>
        <v>0</v>
      </c>
      <c r="C144" s="456">
        <f>'INVENT.Inst&amp;Agen Importés -10'!F143</f>
        <v>0</v>
      </c>
      <c r="D144" s="456">
        <f>'INVENT.Inst&amp;Agen Importés -10'!C143</f>
        <v>0</v>
      </c>
      <c r="E144" s="476">
        <f>'INVENT.Inst&amp;Agen Importés -10'!H143</f>
        <v>0</v>
      </c>
      <c r="F144" s="268"/>
      <c r="G144" s="266">
        <f t="shared" si="26"/>
        <v>0</v>
      </c>
      <c r="H144" s="84">
        <f t="shared" si="33"/>
        <v>0</v>
      </c>
      <c r="I144" s="84">
        <f t="shared" si="34"/>
        <v>0</v>
      </c>
      <c r="J144" s="84">
        <f t="shared" si="35"/>
        <v>0</v>
      </c>
      <c r="K144" s="84">
        <f t="shared" si="27"/>
        <v>0</v>
      </c>
      <c r="L144" s="84">
        <f t="shared" si="28"/>
        <v>0</v>
      </c>
      <c r="M144" s="267"/>
      <c r="N144" s="267"/>
      <c r="O144" s="84">
        <f t="shared" si="29"/>
        <v>0</v>
      </c>
      <c r="P144" s="84">
        <f t="shared" si="30"/>
        <v>0</v>
      </c>
      <c r="Q144" s="86">
        <f t="shared" si="31"/>
        <v>0</v>
      </c>
      <c r="R144" s="86">
        <f t="shared" si="32"/>
        <v>0</v>
      </c>
    </row>
    <row r="145" spans="1:18" x14ac:dyDescent="0.2">
      <c r="A145" s="77">
        <f t="shared" si="25"/>
        <v>138</v>
      </c>
      <c r="B145" s="456">
        <f>'INVENT.Inst&amp;Agen Importés -10'!D144</f>
        <v>0</v>
      </c>
      <c r="C145" s="456">
        <f>'INVENT.Inst&amp;Agen Importés -10'!F144</f>
        <v>0</v>
      </c>
      <c r="D145" s="456">
        <f>'INVENT.Inst&amp;Agen Importés -10'!C144</f>
        <v>0</v>
      </c>
      <c r="E145" s="476">
        <f>'INVENT.Inst&amp;Agen Importés -10'!H144</f>
        <v>0</v>
      </c>
      <c r="F145" s="268"/>
      <c r="G145" s="266">
        <f t="shared" si="26"/>
        <v>0</v>
      </c>
      <c r="H145" s="84">
        <f t="shared" si="33"/>
        <v>0</v>
      </c>
      <c r="I145" s="84">
        <f t="shared" si="34"/>
        <v>0</v>
      </c>
      <c r="J145" s="84">
        <f t="shared" si="35"/>
        <v>0</v>
      </c>
      <c r="K145" s="84">
        <f t="shared" si="27"/>
        <v>0</v>
      </c>
      <c r="L145" s="84">
        <f t="shared" si="28"/>
        <v>0</v>
      </c>
      <c r="M145" s="267"/>
      <c r="N145" s="267"/>
      <c r="O145" s="84">
        <f t="shared" si="29"/>
        <v>0</v>
      </c>
      <c r="P145" s="84">
        <f t="shared" si="30"/>
        <v>0</v>
      </c>
      <c r="Q145" s="86">
        <f t="shared" si="31"/>
        <v>0</v>
      </c>
      <c r="R145" s="86">
        <f t="shared" si="32"/>
        <v>0</v>
      </c>
    </row>
    <row r="146" spans="1:18" x14ac:dyDescent="0.2">
      <c r="A146" s="77">
        <f t="shared" si="25"/>
        <v>139</v>
      </c>
      <c r="B146" s="456">
        <f>'INVENT.Inst&amp;Agen Importés -10'!D145</f>
        <v>0</v>
      </c>
      <c r="C146" s="456">
        <f>'INVENT.Inst&amp;Agen Importés -10'!F145</f>
        <v>0</v>
      </c>
      <c r="D146" s="456">
        <f>'INVENT.Inst&amp;Agen Importés -10'!C145</f>
        <v>0</v>
      </c>
      <c r="E146" s="476">
        <f>'INVENT.Inst&amp;Agen Importés -10'!H145</f>
        <v>0</v>
      </c>
      <c r="F146" s="268"/>
      <c r="G146" s="266">
        <f t="shared" si="26"/>
        <v>0</v>
      </c>
      <c r="H146" s="84">
        <f t="shared" si="33"/>
        <v>0</v>
      </c>
      <c r="I146" s="84">
        <f t="shared" si="34"/>
        <v>0</v>
      </c>
      <c r="J146" s="84">
        <f t="shared" si="35"/>
        <v>0</v>
      </c>
      <c r="K146" s="84">
        <f t="shared" si="27"/>
        <v>0</v>
      </c>
      <c r="L146" s="84">
        <f t="shared" si="28"/>
        <v>0</v>
      </c>
      <c r="M146" s="267"/>
      <c r="N146" s="267"/>
      <c r="O146" s="84">
        <f t="shared" si="29"/>
        <v>0</v>
      </c>
      <c r="P146" s="84">
        <f t="shared" si="30"/>
        <v>0</v>
      </c>
      <c r="Q146" s="86">
        <f t="shared" si="31"/>
        <v>0</v>
      </c>
      <c r="R146" s="86">
        <f t="shared" si="32"/>
        <v>0</v>
      </c>
    </row>
    <row r="147" spans="1:18" x14ac:dyDescent="0.2">
      <c r="A147" s="77">
        <f t="shared" si="25"/>
        <v>140</v>
      </c>
      <c r="B147" s="456">
        <f>'INVENT.Inst&amp;Agen Importés -10'!D146</f>
        <v>0</v>
      </c>
      <c r="C147" s="456">
        <f>'INVENT.Inst&amp;Agen Importés -10'!F146</f>
        <v>0</v>
      </c>
      <c r="D147" s="456">
        <f>'INVENT.Inst&amp;Agen Importés -10'!C146</f>
        <v>0</v>
      </c>
      <c r="E147" s="476">
        <f>'INVENT.Inst&amp;Agen Importés -10'!H146</f>
        <v>0</v>
      </c>
      <c r="F147" s="268"/>
      <c r="G147" s="266">
        <f t="shared" si="26"/>
        <v>0</v>
      </c>
      <c r="H147" s="84">
        <f t="shared" si="33"/>
        <v>0</v>
      </c>
      <c r="I147" s="84">
        <f t="shared" si="34"/>
        <v>0</v>
      </c>
      <c r="J147" s="84">
        <f t="shared" si="35"/>
        <v>0</v>
      </c>
      <c r="K147" s="84">
        <f t="shared" si="27"/>
        <v>0</v>
      </c>
      <c r="L147" s="84">
        <f t="shared" si="28"/>
        <v>0</v>
      </c>
      <c r="M147" s="267"/>
      <c r="N147" s="267"/>
      <c r="O147" s="84">
        <f t="shared" si="29"/>
        <v>0</v>
      </c>
      <c r="P147" s="84">
        <f t="shared" si="30"/>
        <v>0</v>
      </c>
      <c r="Q147" s="86">
        <f t="shared" si="31"/>
        <v>0</v>
      </c>
      <c r="R147" s="86">
        <f t="shared" si="32"/>
        <v>0</v>
      </c>
    </row>
    <row r="148" spans="1:18" x14ac:dyDescent="0.2">
      <c r="A148" s="77">
        <f t="shared" si="25"/>
        <v>141</v>
      </c>
      <c r="B148" s="456">
        <f>'INVENT.Inst&amp;Agen Importés -10'!D147</f>
        <v>0</v>
      </c>
      <c r="C148" s="456">
        <f>'INVENT.Inst&amp;Agen Importés -10'!F147</f>
        <v>0</v>
      </c>
      <c r="D148" s="456">
        <f>'INVENT.Inst&amp;Agen Importés -10'!C147</f>
        <v>0</v>
      </c>
      <c r="E148" s="476">
        <f>'INVENT.Inst&amp;Agen Importés -10'!H147</f>
        <v>0</v>
      </c>
      <c r="F148" s="268"/>
      <c r="G148" s="266">
        <f t="shared" si="26"/>
        <v>0</v>
      </c>
      <c r="H148" s="84">
        <f t="shared" si="33"/>
        <v>0</v>
      </c>
      <c r="I148" s="84">
        <f t="shared" si="34"/>
        <v>0</v>
      </c>
      <c r="J148" s="84">
        <f t="shared" si="35"/>
        <v>0</v>
      </c>
      <c r="K148" s="84">
        <f t="shared" si="27"/>
        <v>0</v>
      </c>
      <c r="L148" s="84">
        <f t="shared" si="28"/>
        <v>0</v>
      </c>
      <c r="M148" s="267"/>
      <c r="N148" s="267"/>
      <c r="O148" s="84">
        <f t="shared" si="29"/>
        <v>0</v>
      </c>
      <c r="P148" s="84">
        <f t="shared" si="30"/>
        <v>0</v>
      </c>
      <c r="Q148" s="86">
        <f t="shared" si="31"/>
        <v>0</v>
      </c>
      <c r="R148" s="86">
        <f t="shared" si="32"/>
        <v>0</v>
      </c>
    </row>
    <row r="149" spans="1:18" x14ac:dyDescent="0.2">
      <c r="A149" s="77">
        <f t="shared" si="25"/>
        <v>142</v>
      </c>
      <c r="B149" s="456">
        <f>'INVENT.Inst&amp;Agen Importés -10'!D148</f>
        <v>0</v>
      </c>
      <c r="C149" s="456">
        <f>'INVENT.Inst&amp;Agen Importés -10'!F148</f>
        <v>0</v>
      </c>
      <c r="D149" s="456">
        <f>'INVENT.Inst&amp;Agen Importés -10'!C148</f>
        <v>0</v>
      </c>
      <c r="E149" s="476">
        <f>'INVENT.Inst&amp;Agen Importés -10'!H148</f>
        <v>0</v>
      </c>
      <c r="F149" s="268"/>
      <c r="G149" s="266">
        <f t="shared" si="26"/>
        <v>0</v>
      </c>
      <c r="H149" s="84">
        <f t="shared" si="33"/>
        <v>0</v>
      </c>
      <c r="I149" s="84">
        <f t="shared" si="34"/>
        <v>0</v>
      </c>
      <c r="J149" s="84">
        <f t="shared" si="35"/>
        <v>0</v>
      </c>
      <c r="K149" s="84">
        <f t="shared" si="27"/>
        <v>0</v>
      </c>
      <c r="L149" s="84">
        <f t="shared" si="28"/>
        <v>0</v>
      </c>
      <c r="M149" s="267"/>
      <c r="N149" s="267"/>
      <c r="O149" s="84">
        <f t="shared" si="29"/>
        <v>0</v>
      </c>
      <c r="P149" s="84">
        <f t="shared" si="30"/>
        <v>0</v>
      </c>
      <c r="Q149" s="86">
        <f t="shared" si="31"/>
        <v>0</v>
      </c>
      <c r="R149" s="86">
        <f t="shared" si="32"/>
        <v>0</v>
      </c>
    </row>
    <row r="150" spans="1:18" x14ac:dyDescent="0.2">
      <c r="A150" s="77">
        <f t="shared" si="25"/>
        <v>143</v>
      </c>
      <c r="B150" s="456">
        <f>'INVENT.Inst&amp;Agen Importés -10'!D149</f>
        <v>0</v>
      </c>
      <c r="C150" s="456">
        <f>'INVENT.Inst&amp;Agen Importés -10'!F149</f>
        <v>0</v>
      </c>
      <c r="D150" s="456">
        <f>'INVENT.Inst&amp;Agen Importés -10'!C149</f>
        <v>0</v>
      </c>
      <c r="E150" s="476">
        <f>'INVENT.Inst&amp;Agen Importés -10'!H149</f>
        <v>0</v>
      </c>
      <c r="F150" s="268"/>
      <c r="G150" s="266">
        <f t="shared" si="26"/>
        <v>0</v>
      </c>
      <c r="H150" s="84">
        <f t="shared" si="33"/>
        <v>0</v>
      </c>
      <c r="I150" s="84">
        <f t="shared" si="34"/>
        <v>0</v>
      </c>
      <c r="J150" s="84">
        <f t="shared" si="35"/>
        <v>0</v>
      </c>
      <c r="K150" s="84">
        <f t="shared" si="27"/>
        <v>0</v>
      </c>
      <c r="L150" s="84">
        <f t="shared" si="28"/>
        <v>0</v>
      </c>
      <c r="M150" s="267"/>
      <c r="N150" s="267"/>
      <c r="O150" s="84">
        <f t="shared" si="29"/>
        <v>0</v>
      </c>
      <c r="P150" s="84">
        <f t="shared" si="30"/>
        <v>0</v>
      </c>
      <c r="Q150" s="86">
        <f t="shared" si="31"/>
        <v>0</v>
      </c>
      <c r="R150" s="86">
        <f t="shared" si="32"/>
        <v>0</v>
      </c>
    </row>
    <row r="151" spans="1:18" x14ac:dyDescent="0.2">
      <c r="A151" s="77">
        <f t="shared" si="25"/>
        <v>144</v>
      </c>
      <c r="B151" s="456">
        <f>'INVENT.Inst&amp;Agen Importés -10'!D150</f>
        <v>0</v>
      </c>
      <c r="C151" s="456">
        <f>'INVENT.Inst&amp;Agen Importés -10'!F150</f>
        <v>0</v>
      </c>
      <c r="D151" s="456">
        <f>'INVENT.Inst&amp;Agen Importés -10'!C150</f>
        <v>0</v>
      </c>
      <c r="E151" s="476">
        <f>'INVENT.Inst&amp;Agen Importés -10'!H150</f>
        <v>0</v>
      </c>
      <c r="F151" s="268"/>
      <c r="G151" s="266">
        <f t="shared" si="26"/>
        <v>0</v>
      </c>
      <c r="H151" s="84">
        <f t="shared" si="33"/>
        <v>0</v>
      </c>
      <c r="I151" s="84">
        <f t="shared" si="34"/>
        <v>0</v>
      </c>
      <c r="J151" s="84">
        <f t="shared" si="35"/>
        <v>0</v>
      </c>
      <c r="K151" s="84">
        <f t="shared" si="27"/>
        <v>0</v>
      </c>
      <c r="L151" s="84">
        <f t="shared" si="28"/>
        <v>0</v>
      </c>
      <c r="M151" s="267"/>
      <c r="N151" s="267"/>
      <c r="O151" s="84">
        <f t="shared" si="29"/>
        <v>0</v>
      </c>
      <c r="P151" s="84">
        <f t="shared" si="30"/>
        <v>0</v>
      </c>
      <c r="Q151" s="86">
        <f t="shared" si="31"/>
        <v>0</v>
      </c>
      <c r="R151" s="86">
        <f t="shared" si="32"/>
        <v>0</v>
      </c>
    </row>
    <row r="152" spans="1:18" x14ac:dyDescent="0.2">
      <c r="A152" s="77">
        <f t="shared" si="25"/>
        <v>145</v>
      </c>
      <c r="B152" s="456">
        <f>'INVENT.Inst&amp;Agen Importés -10'!D151</f>
        <v>0</v>
      </c>
      <c r="C152" s="456">
        <f>'INVENT.Inst&amp;Agen Importés -10'!F151</f>
        <v>0</v>
      </c>
      <c r="D152" s="456">
        <f>'INVENT.Inst&amp;Agen Importés -10'!C151</f>
        <v>0</v>
      </c>
      <c r="E152" s="476">
        <f>'INVENT.Inst&amp;Agen Importés -10'!H151</f>
        <v>0</v>
      </c>
      <c r="F152" s="268"/>
      <c r="G152" s="266">
        <f t="shared" si="26"/>
        <v>0</v>
      </c>
      <c r="H152" s="84">
        <f t="shared" si="33"/>
        <v>0</v>
      </c>
      <c r="I152" s="84">
        <f t="shared" si="34"/>
        <v>0</v>
      </c>
      <c r="J152" s="84">
        <f t="shared" si="35"/>
        <v>0</v>
      </c>
      <c r="K152" s="84">
        <f t="shared" si="27"/>
        <v>0</v>
      </c>
      <c r="L152" s="84">
        <f t="shared" si="28"/>
        <v>0</v>
      </c>
      <c r="M152" s="267"/>
      <c r="N152" s="267"/>
      <c r="O152" s="84">
        <f t="shared" si="29"/>
        <v>0</v>
      </c>
      <c r="P152" s="84">
        <f t="shared" si="30"/>
        <v>0</v>
      </c>
      <c r="Q152" s="86">
        <f t="shared" si="31"/>
        <v>0</v>
      </c>
      <c r="R152" s="86">
        <f t="shared" si="32"/>
        <v>0</v>
      </c>
    </row>
    <row r="153" spans="1:18" x14ac:dyDescent="0.2">
      <c r="A153" s="77">
        <f t="shared" si="25"/>
        <v>146</v>
      </c>
      <c r="B153" s="456">
        <f>'INVENT.Inst&amp;Agen Importés -10'!D152</f>
        <v>0</v>
      </c>
      <c r="C153" s="456">
        <f>'INVENT.Inst&amp;Agen Importés -10'!F152</f>
        <v>0</v>
      </c>
      <c r="D153" s="456">
        <f>'INVENT.Inst&amp;Agen Importés -10'!C152</f>
        <v>0</v>
      </c>
      <c r="E153" s="476">
        <f>'INVENT.Inst&amp;Agen Importés -10'!H152</f>
        <v>0</v>
      </c>
      <c r="F153" s="268"/>
      <c r="G153" s="266">
        <f t="shared" si="26"/>
        <v>0</v>
      </c>
      <c r="H153" s="84">
        <f t="shared" si="33"/>
        <v>0</v>
      </c>
      <c r="I153" s="84">
        <f t="shared" si="34"/>
        <v>0</v>
      </c>
      <c r="J153" s="84">
        <f t="shared" si="35"/>
        <v>0</v>
      </c>
      <c r="K153" s="84">
        <f t="shared" si="27"/>
        <v>0</v>
      </c>
      <c r="L153" s="84">
        <f t="shared" si="28"/>
        <v>0</v>
      </c>
      <c r="M153" s="267"/>
      <c r="N153" s="267"/>
      <c r="O153" s="84">
        <f t="shared" si="29"/>
        <v>0</v>
      </c>
      <c r="P153" s="84">
        <f t="shared" si="30"/>
        <v>0</v>
      </c>
      <c r="Q153" s="86">
        <f t="shared" si="31"/>
        <v>0</v>
      </c>
      <c r="R153" s="86">
        <f t="shared" si="32"/>
        <v>0</v>
      </c>
    </row>
    <row r="154" spans="1:18" x14ac:dyDescent="0.2">
      <c r="A154" s="77">
        <f t="shared" si="25"/>
        <v>147</v>
      </c>
      <c r="B154" s="456">
        <f>'INVENT.Inst&amp;Agen Importés -10'!D153</f>
        <v>0</v>
      </c>
      <c r="C154" s="456">
        <f>'INVENT.Inst&amp;Agen Importés -10'!F153</f>
        <v>0</v>
      </c>
      <c r="D154" s="456">
        <f>'INVENT.Inst&amp;Agen Importés -10'!C153</f>
        <v>0</v>
      </c>
      <c r="E154" s="476">
        <f>'INVENT.Inst&amp;Agen Importés -10'!H153</f>
        <v>0</v>
      </c>
      <c r="F154" s="268"/>
      <c r="G154" s="266">
        <f t="shared" si="26"/>
        <v>0</v>
      </c>
      <c r="H154" s="84">
        <f t="shared" si="33"/>
        <v>0</v>
      </c>
      <c r="I154" s="84">
        <f t="shared" si="34"/>
        <v>0</v>
      </c>
      <c r="J154" s="84">
        <f t="shared" si="35"/>
        <v>0</v>
      </c>
      <c r="K154" s="84">
        <f t="shared" si="27"/>
        <v>0</v>
      </c>
      <c r="L154" s="84">
        <f t="shared" si="28"/>
        <v>0</v>
      </c>
      <c r="M154" s="267"/>
      <c r="N154" s="267"/>
      <c r="O154" s="84">
        <f t="shared" si="29"/>
        <v>0</v>
      </c>
      <c r="P154" s="84">
        <f t="shared" si="30"/>
        <v>0</v>
      </c>
      <c r="Q154" s="86">
        <f t="shared" si="31"/>
        <v>0</v>
      </c>
      <c r="R154" s="86">
        <f t="shared" si="32"/>
        <v>0</v>
      </c>
    </row>
    <row r="155" spans="1:18" x14ac:dyDescent="0.2">
      <c r="A155" s="77">
        <f t="shared" si="25"/>
        <v>148</v>
      </c>
      <c r="B155" s="456">
        <f>'INVENT.Inst&amp;Agen Importés -10'!D154</f>
        <v>0</v>
      </c>
      <c r="C155" s="456">
        <f>'INVENT.Inst&amp;Agen Importés -10'!F154</f>
        <v>0</v>
      </c>
      <c r="D155" s="456">
        <f>'INVENT.Inst&amp;Agen Importés -10'!C154</f>
        <v>0</v>
      </c>
      <c r="E155" s="476">
        <f>'INVENT.Inst&amp;Agen Importés -10'!H154</f>
        <v>0</v>
      </c>
      <c r="F155" s="268"/>
      <c r="G155" s="266">
        <f t="shared" si="26"/>
        <v>0</v>
      </c>
      <c r="H155" s="84">
        <f t="shared" si="33"/>
        <v>0</v>
      </c>
      <c r="I155" s="84">
        <f t="shared" si="34"/>
        <v>0</v>
      </c>
      <c r="J155" s="84">
        <f t="shared" si="35"/>
        <v>0</v>
      </c>
      <c r="K155" s="84">
        <f t="shared" si="27"/>
        <v>0</v>
      </c>
      <c r="L155" s="84">
        <f t="shared" si="28"/>
        <v>0</v>
      </c>
      <c r="M155" s="267"/>
      <c r="N155" s="267"/>
      <c r="O155" s="84">
        <f t="shared" si="29"/>
        <v>0</v>
      </c>
      <c r="P155" s="84">
        <f t="shared" si="30"/>
        <v>0</v>
      </c>
      <c r="Q155" s="86">
        <f t="shared" si="31"/>
        <v>0</v>
      </c>
      <c r="R155" s="86">
        <f t="shared" si="32"/>
        <v>0</v>
      </c>
    </row>
    <row r="156" spans="1:18" x14ac:dyDescent="0.2">
      <c r="A156" s="77">
        <f t="shared" si="25"/>
        <v>149</v>
      </c>
      <c r="B156" s="456">
        <f>'INVENT.Inst&amp;Agen Importés -10'!D155</f>
        <v>0</v>
      </c>
      <c r="C156" s="456">
        <f>'INVENT.Inst&amp;Agen Importés -10'!F155</f>
        <v>0</v>
      </c>
      <c r="D156" s="456">
        <f>'INVENT.Inst&amp;Agen Importés -10'!C155</f>
        <v>0</v>
      </c>
      <c r="E156" s="476">
        <f>'INVENT.Inst&amp;Agen Importés -10'!H155</f>
        <v>0</v>
      </c>
      <c r="F156" s="268"/>
      <c r="G156" s="266">
        <f t="shared" si="26"/>
        <v>0</v>
      </c>
      <c r="H156" s="84">
        <f t="shared" si="33"/>
        <v>0</v>
      </c>
      <c r="I156" s="84">
        <f t="shared" si="34"/>
        <v>0</v>
      </c>
      <c r="J156" s="84">
        <f t="shared" si="35"/>
        <v>0</v>
      </c>
      <c r="K156" s="84">
        <f t="shared" si="27"/>
        <v>0</v>
      </c>
      <c r="L156" s="84">
        <f t="shared" si="28"/>
        <v>0</v>
      </c>
      <c r="M156" s="267"/>
      <c r="N156" s="267"/>
      <c r="O156" s="84">
        <f t="shared" si="29"/>
        <v>0</v>
      </c>
      <c r="P156" s="84">
        <f t="shared" si="30"/>
        <v>0</v>
      </c>
      <c r="Q156" s="86">
        <f t="shared" si="31"/>
        <v>0</v>
      </c>
      <c r="R156" s="86">
        <f t="shared" si="32"/>
        <v>0</v>
      </c>
    </row>
    <row r="157" spans="1:18" x14ac:dyDescent="0.2">
      <c r="A157" s="77">
        <f t="shared" si="25"/>
        <v>150</v>
      </c>
      <c r="B157" s="456">
        <f>'INVENT.Inst&amp;Agen Importés -10'!D156</f>
        <v>0</v>
      </c>
      <c r="C157" s="456">
        <f>'INVENT.Inst&amp;Agen Importés -10'!F156</f>
        <v>0</v>
      </c>
      <c r="D157" s="456">
        <f>'INVENT.Inst&amp;Agen Importés -10'!C156</f>
        <v>0</v>
      </c>
      <c r="E157" s="476">
        <f>'INVENT.Inst&amp;Agen Importés -10'!H156</f>
        <v>0</v>
      </c>
      <c r="F157" s="268"/>
      <c r="G157" s="266">
        <f t="shared" si="26"/>
        <v>0</v>
      </c>
      <c r="H157" s="84">
        <f t="shared" si="33"/>
        <v>0</v>
      </c>
      <c r="I157" s="84">
        <f t="shared" si="34"/>
        <v>0</v>
      </c>
      <c r="J157" s="84">
        <f t="shared" si="35"/>
        <v>0</v>
      </c>
      <c r="K157" s="84">
        <f t="shared" si="27"/>
        <v>0</v>
      </c>
      <c r="L157" s="84">
        <f t="shared" si="28"/>
        <v>0</v>
      </c>
      <c r="M157" s="267"/>
      <c r="N157" s="267"/>
      <c r="O157" s="84">
        <f t="shared" si="29"/>
        <v>0</v>
      </c>
      <c r="P157" s="84">
        <f t="shared" si="30"/>
        <v>0</v>
      </c>
      <c r="Q157" s="86">
        <f t="shared" si="31"/>
        <v>0</v>
      </c>
      <c r="R157" s="86">
        <f t="shared" si="32"/>
        <v>0</v>
      </c>
    </row>
    <row r="158" spans="1:18" x14ac:dyDescent="0.2">
      <c r="A158" s="77">
        <f t="shared" si="25"/>
        <v>151</v>
      </c>
      <c r="B158" s="456">
        <f>'INVENT.Inst&amp;Agen Importés -10'!D157</f>
        <v>0</v>
      </c>
      <c r="C158" s="456">
        <f>'INVENT.Inst&amp;Agen Importés -10'!F157</f>
        <v>0</v>
      </c>
      <c r="D158" s="456">
        <f>'INVENT.Inst&amp;Agen Importés -10'!C157</f>
        <v>0</v>
      </c>
      <c r="E158" s="476">
        <f>'INVENT.Inst&amp;Agen Importés -10'!H157</f>
        <v>0</v>
      </c>
      <c r="F158" s="268"/>
      <c r="G158" s="266">
        <f t="shared" si="26"/>
        <v>0</v>
      </c>
      <c r="H158" s="84">
        <f t="shared" si="33"/>
        <v>0</v>
      </c>
      <c r="I158" s="84">
        <f t="shared" si="34"/>
        <v>0</v>
      </c>
      <c r="J158" s="84">
        <f t="shared" si="35"/>
        <v>0</v>
      </c>
      <c r="K158" s="84">
        <f t="shared" si="27"/>
        <v>0</v>
      </c>
      <c r="L158" s="84">
        <f t="shared" si="28"/>
        <v>0</v>
      </c>
      <c r="M158" s="267"/>
      <c r="N158" s="267"/>
      <c r="O158" s="84">
        <f t="shared" si="29"/>
        <v>0</v>
      </c>
      <c r="P158" s="84">
        <f t="shared" si="30"/>
        <v>0</v>
      </c>
      <c r="Q158" s="86">
        <f t="shared" si="31"/>
        <v>0</v>
      </c>
      <c r="R158" s="86">
        <f t="shared" si="32"/>
        <v>0</v>
      </c>
    </row>
    <row r="159" spans="1:18" x14ac:dyDescent="0.2">
      <c r="A159" s="77">
        <f t="shared" si="25"/>
        <v>152</v>
      </c>
      <c r="B159" s="456">
        <f>'INVENT.Inst&amp;Agen Importés -10'!D158</f>
        <v>0</v>
      </c>
      <c r="C159" s="456">
        <f>'INVENT.Inst&amp;Agen Importés -10'!F158</f>
        <v>0</v>
      </c>
      <c r="D159" s="456">
        <f>'INVENT.Inst&amp;Agen Importés -10'!C158</f>
        <v>0</v>
      </c>
      <c r="E159" s="476">
        <f>'INVENT.Inst&amp;Agen Importés -10'!H158</f>
        <v>0</v>
      </c>
      <c r="F159" s="268"/>
      <c r="G159" s="266">
        <f t="shared" si="26"/>
        <v>0</v>
      </c>
      <c r="H159" s="84">
        <f t="shared" si="33"/>
        <v>0</v>
      </c>
      <c r="I159" s="84">
        <f t="shared" si="34"/>
        <v>0</v>
      </c>
      <c r="J159" s="84">
        <f t="shared" si="35"/>
        <v>0</v>
      </c>
      <c r="K159" s="84">
        <f t="shared" si="27"/>
        <v>0</v>
      </c>
      <c r="L159" s="84">
        <f t="shared" si="28"/>
        <v>0</v>
      </c>
      <c r="M159" s="267"/>
      <c r="N159" s="267"/>
      <c r="O159" s="84">
        <f t="shared" si="29"/>
        <v>0</v>
      </c>
      <c r="P159" s="84">
        <f t="shared" si="30"/>
        <v>0</v>
      </c>
      <c r="Q159" s="86">
        <f t="shared" si="31"/>
        <v>0</v>
      </c>
      <c r="R159" s="86">
        <f t="shared" si="32"/>
        <v>0</v>
      </c>
    </row>
    <row r="160" spans="1:18" x14ac:dyDescent="0.2">
      <c r="A160" s="77">
        <f t="shared" si="25"/>
        <v>153</v>
      </c>
      <c r="B160" s="456">
        <f>'INVENT.Inst&amp;Agen Importés -10'!D159</f>
        <v>0</v>
      </c>
      <c r="C160" s="456">
        <f>'INVENT.Inst&amp;Agen Importés -10'!F159</f>
        <v>0</v>
      </c>
      <c r="D160" s="456">
        <f>'INVENT.Inst&amp;Agen Importés -10'!C159</f>
        <v>0</v>
      </c>
      <c r="E160" s="476">
        <f>'INVENT.Inst&amp;Agen Importés -10'!H159</f>
        <v>0</v>
      </c>
      <c r="F160" s="268"/>
      <c r="G160" s="266">
        <f t="shared" si="26"/>
        <v>0</v>
      </c>
      <c r="H160" s="84">
        <f t="shared" si="33"/>
        <v>0</v>
      </c>
      <c r="I160" s="84">
        <f t="shared" si="34"/>
        <v>0</v>
      </c>
      <c r="J160" s="84">
        <f t="shared" si="35"/>
        <v>0</v>
      </c>
      <c r="K160" s="84">
        <f t="shared" si="27"/>
        <v>0</v>
      </c>
      <c r="L160" s="84">
        <f t="shared" si="28"/>
        <v>0</v>
      </c>
      <c r="M160" s="267"/>
      <c r="N160" s="267"/>
      <c r="O160" s="84">
        <f t="shared" si="29"/>
        <v>0</v>
      </c>
      <c r="P160" s="84">
        <f t="shared" si="30"/>
        <v>0</v>
      </c>
      <c r="Q160" s="86">
        <f t="shared" si="31"/>
        <v>0</v>
      </c>
      <c r="R160" s="86">
        <f t="shared" si="32"/>
        <v>0</v>
      </c>
    </row>
    <row r="161" spans="1:18" x14ac:dyDescent="0.2">
      <c r="A161" s="77">
        <f t="shared" si="25"/>
        <v>154</v>
      </c>
      <c r="B161" s="456">
        <f>'INVENT.Inst&amp;Agen Importés -10'!D160</f>
        <v>0</v>
      </c>
      <c r="C161" s="456">
        <f>'INVENT.Inst&amp;Agen Importés -10'!F160</f>
        <v>0</v>
      </c>
      <c r="D161" s="456">
        <f>'INVENT.Inst&amp;Agen Importés -10'!C160</f>
        <v>0</v>
      </c>
      <c r="E161" s="476">
        <f>'INVENT.Inst&amp;Agen Importés -10'!H160</f>
        <v>0</v>
      </c>
      <c r="F161" s="268"/>
      <c r="G161" s="266">
        <f t="shared" si="26"/>
        <v>0</v>
      </c>
      <c r="H161" s="84">
        <f t="shared" si="33"/>
        <v>0</v>
      </c>
      <c r="I161" s="84">
        <f t="shared" si="34"/>
        <v>0</v>
      </c>
      <c r="J161" s="84">
        <f t="shared" si="35"/>
        <v>0</v>
      </c>
      <c r="K161" s="84">
        <f t="shared" si="27"/>
        <v>0</v>
      </c>
      <c r="L161" s="84">
        <f t="shared" si="28"/>
        <v>0</v>
      </c>
      <c r="M161" s="267"/>
      <c r="N161" s="267"/>
      <c r="O161" s="84">
        <f t="shared" si="29"/>
        <v>0</v>
      </c>
      <c r="P161" s="84">
        <f t="shared" si="30"/>
        <v>0</v>
      </c>
      <c r="Q161" s="86">
        <f t="shared" si="31"/>
        <v>0</v>
      </c>
      <c r="R161" s="86">
        <f t="shared" si="32"/>
        <v>0</v>
      </c>
    </row>
    <row r="162" spans="1:18" x14ac:dyDescent="0.2">
      <c r="A162" s="77">
        <f t="shared" si="25"/>
        <v>155</v>
      </c>
      <c r="B162" s="456">
        <f>'INVENT.Inst&amp;Agen Importés -10'!D161</f>
        <v>0</v>
      </c>
      <c r="C162" s="456">
        <f>'INVENT.Inst&amp;Agen Importés -10'!F161</f>
        <v>0</v>
      </c>
      <c r="D162" s="456">
        <f>'INVENT.Inst&amp;Agen Importés -10'!C161</f>
        <v>0</v>
      </c>
      <c r="E162" s="476">
        <f>'INVENT.Inst&amp;Agen Importés -10'!H161</f>
        <v>0</v>
      </c>
      <c r="F162" s="268"/>
      <c r="G162" s="266">
        <f t="shared" si="26"/>
        <v>0</v>
      </c>
      <c r="H162" s="84">
        <f t="shared" si="33"/>
        <v>0</v>
      </c>
      <c r="I162" s="84">
        <f t="shared" si="34"/>
        <v>0</v>
      </c>
      <c r="J162" s="84">
        <f t="shared" si="35"/>
        <v>0</v>
      </c>
      <c r="K162" s="84">
        <f t="shared" si="27"/>
        <v>0</v>
      </c>
      <c r="L162" s="84">
        <f t="shared" si="28"/>
        <v>0</v>
      </c>
      <c r="M162" s="267"/>
      <c r="N162" s="267"/>
      <c r="O162" s="84">
        <f t="shared" si="29"/>
        <v>0</v>
      </c>
      <c r="P162" s="84">
        <f t="shared" si="30"/>
        <v>0</v>
      </c>
      <c r="Q162" s="86">
        <f t="shared" si="31"/>
        <v>0</v>
      </c>
      <c r="R162" s="86">
        <f t="shared" si="32"/>
        <v>0</v>
      </c>
    </row>
    <row r="163" spans="1:18" x14ac:dyDescent="0.2">
      <c r="A163" s="77">
        <f t="shared" si="25"/>
        <v>156</v>
      </c>
      <c r="B163" s="456">
        <f>'INVENT.Inst&amp;Agen Importés -10'!D162</f>
        <v>0</v>
      </c>
      <c r="C163" s="456">
        <f>'INVENT.Inst&amp;Agen Importés -10'!F162</f>
        <v>0</v>
      </c>
      <c r="D163" s="456">
        <f>'INVENT.Inst&amp;Agen Importés -10'!C162</f>
        <v>0</v>
      </c>
      <c r="E163" s="476">
        <f>'INVENT.Inst&amp;Agen Importés -10'!H162</f>
        <v>0</v>
      </c>
      <c r="F163" s="268"/>
      <c r="G163" s="266">
        <f t="shared" si="26"/>
        <v>0</v>
      </c>
      <c r="H163" s="84">
        <f t="shared" si="33"/>
        <v>0</v>
      </c>
      <c r="I163" s="84">
        <f t="shared" si="34"/>
        <v>0</v>
      </c>
      <c r="J163" s="84">
        <f t="shared" si="35"/>
        <v>0</v>
      </c>
      <c r="K163" s="84">
        <f t="shared" si="27"/>
        <v>0</v>
      </c>
      <c r="L163" s="84">
        <f t="shared" si="28"/>
        <v>0</v>
      </c>
      <c r="M163" s="267"/>
      <c r="N163" s="267"/>
      <c r="O163" s="84">
        <f t="shared" si="29"/>
        <v>0</v>
      </c>
      <c r="P163" s="84">
        <f t="shared" si="30"/>
        <v>0</v>
      </c>
      <c r="Q163" s="86">
        <f t="shared" si="31"/>
        <v>0</v>
      </c>
      <c r="R163" s="86">
        <f t="shared" si="32"/>
        <v>0</v>
      </c>
    </row>
    <row r="164" spans="1:18" x14ac:dyDescent="0.2">
      <c r="A164" s="77">
        <f t="shared" si="25"/>
        <v>157</v>
      </c>
      <c r="B164" s="456">
        <f>'INVENT.Inst&amp;Agen Importés -10'!D163</f>
        <v>0</v>
      </c>
      <c r="C164" s="456">
        <f>'INVENT.Inst&amp;Agen Importés -10'!F163</f>
        <v>0</v>
      </c>
      <c r="D164" s="456">
        <f>'INVENT.Inst&amp;Agen Importés -10'!C163</f>
        <v>0</v>
      </c>
      <c r="E164" s="476">
        <f>'INVENT.Inst&amp;Agen Importés -10'!H163</f>
        <v>0</v>
      </c>
      <c r="F164" s="268"/>
      <c r="G164" s="266">
        <f t="shared" si="26"/>
        <v>0</v>
      </c>
      <c r="H164" s="84">
        <f t="shared" si="33"/>
        <v>0</v>
      </c>
      <c r="I164" s="84">
        <f t="shared" si="34"/>
        <v>0</v>
      </c>
      <c r="J164" s="84">
        <f t="shared" si="35"/>
        <v>0</v>
      </c>
      <c r="K164" s="84">
        <f t="shared" si="27"/>
        <v>0</v>
      </c>
      <c r="L164" s="84">
        <f t="shared" si="28"/>
        <v>0</v>
      </c>
      <c r="M164" s="267"/>
      <c r="N164" s="267"/>
      <c r="O164" s="84">
        <f t="shared" si="29"/>
        <v>0</v>
      </c>
      <c r="P164" s="84">
        <f t="shared" si="30"/>
        <v>0</v>
      </c>
      <c r="Q164" s="86">
        <f t="shared" si="31"/>
        <v>0</v>
      </c>
      <c r="R164" s="86">
        <f t="shared" si="32"/>
        <v>0</v>
      </c>
    </row>
    <row r="165" spans="1:18" x14ac:dyDescent="0.2">
      <c r="A165" s="77">
        <f t="shared" si="25"/>
        <v>158</v>
      </c>
      <c r="B165" s="456">
        <f>'INVENT.Inst&amp;Agen Importés -10'!D164</f>
        <v>0</v>
      </c>
      <c r="C165" s="456">
        <f>'INVENT.Inst&amp;Agen Importés -10'!F164</f>
        <v>0</v>
      </c>
      <c r="D165" s="456">
        <f>'INVENT.Inst&amp;Agen Importés -10'!C164</f>
        <v>0</v>
      </c>
      <c r="E165" s="476">
        <f>'INVENT.Inst&amp;Agen Importés -10'!H164</f>
        <v>0</v>
      </c>
      <c r="F165" s="268"/>
      <c r="G165" s="266">
        <f t="shared" si="26"/>
        <v>0</v>
      </c>
      <c r="H165" s="84">
        <f t="shared" si="33"/>
        <v>0</v>
      </c>
      <c r="I165" s="84">
        <f t="shared" si="34"/>
        <v>0</v>
      </c>
      <c r="J165" s="84">
        <f t="shared" si="35"/>
        <v>0</v>
      </c>
      <c r="K165" s="84">
        <f t="shared" si="27"/>
        <v>0</v>
      </c>
      <c r="L165" s="84">
        <f t="shared" si="28"/>
        <v>0</v>
      </c>
      <c r="M165" s="267"/>
      <c r="N165" s="267"/>
      <c r="O165" s="84">
        <f t="shared" si="29"/>
        <v>0</v>
      </c>
      <c r="P165" s="84">
        <f t="shared" si="30"/>
        <v>0</v>
      </c>
      <c r="Q165" s="86">
        <f t="shared" si="31"/>
        <v>0</v>
      </c>
      <c r="R165" s="86">
        <f t="shared" si="32"/>
        <v>0</v>
      </c>
    </row>
    <row r="166" spans="1:18" x14ac:dyDescent="0.2">
      <c r="A166" s="77">
        <f t="shared" si="25"/>
        <v>159</v>
      </c>
      <c r="B166" s="456">
        <f>'INVENT.Inst&amp;Agen Importés -10'!D165</f>
        <v>0</v>
      </c>
      <c r="C166" s="456">
        <f>'INVENT.Inst&amp;Agen Importés -10'!F165</f>
        <v>0</v>
      </c>
      <c r="D166" s="456">
        <f>'INVENT.Inst&amp;Agen Importés -10'!C165</f>
        <v>0</v>
      </c>
      <c r="E166" s="476">
        <f>'INVENT.Inst&amp;Agen Importés -10'!H165</f>
        <v>0</v>
      </c>
      <c r="F166" s="268"/>
      <c r="G166" s="266">
        <f t="shared" si="26"/>
        <v>0</v>
      </c>
      <c r="H166" s="84">
        <f t="shared" si="33"/>
        <v>0</v>
      </c>
      <c r="I166" s="84">
        <f t="shared" si="34"/>
        <v>0</v>
      </c>
      <c r="J166" s="84">
        <f t="shared" si="35"/>
        <v>0</v>
      </c>
      <c r="K166" s="84">
        <f t="shared" si="27"/>
        <v>0</v>
      </c>
      <c r="L166" s="84">
        <f t="shared" si="28"/>
        <v>0</v>
      </c>
      <c r="M166" s="267"/>
      <c r="N166" s="267"/>
      <c r="O166" s="84">
        <f t="shared" si="29"/>
        <v>0</v>
      </c>
      <c r="P166" s="84">
        <f t="shared" si="30"/>
        <v>0</v>
      </c>
      <c r="Q166" s="86">
        <f t="shared" si="31"/>
        <v>0</v>
      </c>
      <c r="R166" s="86">
        <f t="shared" si="32"/>
        <v>0</v>
      </c>
    </row>
    <row r="167" spans="1:18" x14ac:dyDescent="0.2">
      <c r="A167" s="77">
        <f t="shared" si="25"/>
        <v>160</v>
      </c>
      <c r="B167" s="456">
        <f>'INVENT.Inst&amp;Agen Importés -10'!D166</f>
        <v>0</v>
      </c>
      <c r="C167" s="456">
        <f>'INVENT.Inst&amp;Agen Importés -10'!F166</f>
        <v>0</v>
      </c>
      <c r="D167" s="456">
        <f>'INVENT.Inst&amp;Agen Importés -10'!C166</f>
        <v>0</v>
      </c>
      <c r="E167" s="476">
        <f>'INVENT.Inst&amp;Agen Importés -10'!H166</f>
        <v>0</v>
      </c>
      <c r="F167" s="268"/>
      <c r="G167" s="266">
        <f t="shared" si="26"/>
        <v>0</v>
      </c>
      <c r="H167" s="84">
        <f t="shared" si="33"/>
        <v>0</v>
      </c>
      <c r="I167" s="84">
        <f t="shared" si="34"/>
        <v>0</v>
      </c>
      <c r="J167" s="84">
        <f t="shared" si="35"/>
        <v>0</v>
      </c>
      <c r="K167" s="84">
        <f t="shared" si="27"/>
        <v>0</v>
      </c>
      <c r="L167" s="84">
        <f t="shared" si="28"/>
        <v>0</v>
      </c>
      <c r="M167" s="267"/>
      <c r="N167" s="267"/>
      <c r="O167" s="84">
        <f t="shared" si="29"/>
        <v>0</v>
      </c>
      <c r="P167" s="84">
        <f t="shared" si="30"/>
        <v>0</v>
      </c>
      <c r="Q167" s="86">
        <f t="shared" si="31"/>
        <v>0</v>
      </c>
      <c r="R167" s="86">
        <f t="shared" si="32"/>
        <v>0</v>
      </c>
    </row>
    <row r="168" spans="1:18" x14ac:dyDescent="0.2">
      <c r="A168" s="77">
        <f t="shared" si="25"/>
        <v>161</v>
      </c>
      <c r="B168" s="456">
        <f>'INVENT.Inst&amp;Agen Importés -10'!D167</f>
        <v>0</v>
      </c>
      <c r="C168" s="456">
        <f>'INVENT.Inst&amp;Agen Importés -10'!F167</f>
        <v>0</v>
      </c>
      <c r="D168" s="456">
        <f>'INVENT.Inst&amp;Agen Importés -10'!C167</f>
        <v>0</v>
      </c>
      <c r="E168" s="476">
        <f>'INVENT.Inst&amp;Agen Importés -10'!H167</f>
        <v>0</v>
      </c>
      <c r="F168" s="268"/>
      <c r="G168" s="266">
        <f t="shared" si="26"/>
        <v>0</v>
      </c>
      <c r="H168" s="84">
        <f t="shared" si="33"/>
        <v>0</v>
      </c>
      <c r="I168" s="84">
        <f t="shared" si="34"/>
        <v>0</v>
      </c>
      <c r="J168" s="84">
        <f t="shared" si="35"/>
        <v>0</v>
      </c>
      <c r="K168" s="84">
        <f t="shared" si="27"/>
        <v>0</v>
      </c>
      <c r="L168" s="84">
        <f t="shared" si="28"/>
        <v>0</v>
      </c>
      <c r="M168" s="267"/>
      <c r="N168" s="267"/>
      <c r="O168" s="84">
        <f t="shared" si="29"/>
        <v>0</v>
      </c>
      <c r="P168" s="84">
        <f t="shared" si="30"/>
        <v>0</v>
      </c>
      <c r="Q168" s="86">
        <f t="shared" si="31"/>
        <v>0</v>
      </c>
      <c r="R168" s="86">
        <f t="shared" si="32"/>
        <v>0</v>
      </c>
    </row>
    <row r="169" spans="1:18" x14ac:dyDescent="0.2">
      <c r="A169" s="77">
        <f t="shared" si="25"/>
        <v>162</v>
      </c>
      <c r="B169" s="456">
        <f>'INVENT.Inst&amp;Agen Importés -10'!D168</f>
        <v>0</v>
      </c>
      <c r="C169" s="456">
        <f>'INVENT.Inst&amp;Agen Importés -10'!F168</f>
        <v>0</v>
      </c>
      <c r="D169" s="456">
        <f>'INVENT.Inst&amp;Agen Importés -10'!C168</f>
        <v>0</v>
      </c>
      <c r="E169" s="476">
        <f>'INVENT.Inst&amp;Agen Importés -10'!H168</f>
        <v>0</v>
      </c>
      <c r="F169" s="268"/>
      <c r="G169" s="266">
        <f t="shared" si="26"/>
        <v>0</v>
      </c>
      <c r="H169" s="84">
        <f t="shared" si="33"/>
        <v>0</v>
      </c>
      <c r="I169" s="84">
        <f t="shared" si="34"/>
        <v>0</v>
      </c>
      <c r="J169" s="84">
        <f t="shared" si="35"/>
        <v>0</v>
      </c>
      <c r="K169" s="84">
        <f t="shared" si="27"/>
        <v>0</v>
      </c>
      <c r="L169" s="84">
        <f t="shared" si="28"/>
        <v>0</v>
      </c>
      <c r="M169" s="267"/>
      <c r="N169" s="267"/>
      <c r="O169" s="84">
        <f t="shared" si="29"/>
        <v>0</v>
      </c>
      <c r="P169" s="84">
        <f t="shared" si="30"/>
        <v>0</v>
      </c>
      <c r="Q169" s="86">
        <f t="shared" si="31"/>
        <v>0</v>
      </c>
      <c r="R169" s="86">
        <f t="shared" si="32"/>
        <v>0</v>
      </c>
    </row>
    <row r="170" spans="1:18" x14ac:dyDescent="0.2">
      <c r="A170" s="77">
        <f t="shared" si="25"/>
        <v>163</v>
      </c>
      <c r="B170" s="456">
        <f>'INVENT.Inst&amp;Agen Importés -10'!D169</f>
        <v>0</v>
      </c>
      <c r="C170" s="456">
        <f>'INVENT.Inst&amp;Agen Importés -10'!F169</f>
        <v>0</v>
      </c>
      <c r="D170" s="456">
        <f>'INVENT.Inst&amp;Agen Importés -10'!C169</f>
        <v>0</v>
      </c>
      <c r="E170" s="476">
        <f>'INVENT.Inst&amp;Agen Importés -10'!H169</f>
        <v>0</v>
      </c>
      <c r="F170" s="268"/>
      <c r="G170" s="266">
        <f t="shared" si="26"/>
        <v>0</v>
      </c>
      <c r="H170" s="84">
        <f t="shared" si="33"/>
        <v>0</v>
      </c>
      <c r="I170" s="84">
        <f t="shared" si="34"/>
        <v>0</v>
      </c>
      <c r="J170" s="84">
        <f t="shared" si="35"/>
        <v>0</v>
      </c>
      <c r="K170" s="84">
        <f t="shared" si="27"/>
        <v>0</v>
      </c>
      <c r="L170" s="84">
        <f t="shared" si="28"/>
        <v>0</v>
      </c>
      <c r="M170" s="267"/>
      <c r="N170" s="267"/>
      <c r="O170" s="84">
        <f t="shared" si="29"/>
        <v>0</v>
      </c>
      <c r="P170" s="84">
        <f t="shared" si="30"/>
        <v>0</v>
      </c>
      <c r="Q170" s="86">
        <f t="shared" si="31"/>
        <v>0</v>
      </c>
      <c r="R170" s="86">
        <f t="shared" si="32"/>
        <v>0</v>
      </c>
    </row>
    <row r="171" spans="1:18" x14ac:dyDescent="0.2">
      <c r="A171" s="77">
        <f t="shared" si="25"/>
        <v>164</v>
      </c>
      <c r="B171" s="456">
        <f>'INVENT.Inst&amp;Agen Importés -10'!D170</f>
        <v>0</v>
      </c>
      <c r="C171" s="456">
        <f>'INVENT.Inst&amp;Agen Importés -10'!F170</f>
        <v>0</v>
      </c>
      <c r="D171" s="456">
        <f>'INVENT.Inst&amp;Agen Importés -10'!C170</f>
        <v>0</v>
      </c>
      <c r="E171" s="476">
        <f>'INVENT.Inst&amp;Agen Importés -10'!H170</f>
        <v>0</v>
      </c>
      <c r="F171" s="268"/>
      <c r="G171" s="266">
        <f t="shared" si="26"/>
        <v>0</v>
      </c>
      <c r="H171" s="84">
        <f t="shared" si="33"/>
        <v>0</v>
      </c>
      <c r="I171" s="84">
        <f t="shared" si="34"/>
        <v>0</v>
      </c>
      <c r="J171" s="84">
        <f t="shared" si="35"/>
        <v>0</v>
      </c>
      <c r="K171" s="84">
        <f t="shared" si="27"/>
        <v>0</v>
      </c>
      <c r="L171" s="84">
        <f t="shared" si="28"/>
        <v>0</v>
      </c>
      <c r="M171" s="267"/>
      <c r="N171" s="267"/>
      <c r="O171" s="84">
        <f t="shared" si="29"/>
        <v>0</v>
      </c>
      <c r="P171" s="84">
        <f t="shared" si="30"/>
        <v>0</v>
      </c>
      <c r="Q171" s="86">
        <f t="shared" si="31"/>
        <v>0</v>
      </c>
      <c r="R171" s="86">
        <f t="shared" si="32"/>
        <v>0</v>
      </c>
    </row>
    <row r="172" spans="1:18" x14ac:dyDescent="0.2">
      <c r="A172" s="77">
        <f t="shared" ref="A172:A235" si="36">+A171+1</f>
        <v>165</v>
      </c>
      <c r="B172" s="456">
        <f>'INVENT.Inst&amp;Agen Importés -10'!D171</f>
        <v>0</v>
      </c>
      <c r="C172" s="456">
        <f>'INVENT.Inst&amp;Agen Importés -10'!F171</f>
        <v>0</v>
      </c>
      <c r="D172" s="456">
        <f>'INVENT.Inst&amp;Agen Importés -10'!C171</f>
        <v>0</v>
      </c>
      <c r="E172" s="476">
        <f>'INVENT.Inst&amp;Agen Importés -10'!H171</f>
        <v>0</v>
      </c>
      <c r="F172" s="268"/>
      <c r="G172" s="266">
        <f t="shared" si="26"/>
        <v>0</v>
      </c>
      <c r="H172" s="84">
        <f t="shared" si="33"/>
        <v>0</v>
      </c>
      <c r="I172" s="84">
        <f t="shared" si="34"/>
        <v>0</v>
      </c>
      <c r="J172" s="84">
        <f t="shared" si="35"/>
        <v>0</v>
      </c>
      <c r="K172" s="84">
        <f t="shared" si="27"/>
        <v>0</v>
      </c>
      <c r="L172" s="84">
        <f t="shared" si="28"/>
        <v>0</v>
      </c>
      <c r="M172" s="267"/>
      <c r="N172" s="267"/>
      <c r="O172" s="84">
        <f t="shared" si="29"/>
        <v>0</v>
      </c>
      <c r="P172" s="84">
        <f t="shared" si="30"/>
        <v>0</v>
      </c>
      <c r="Q172" s="86">
        <f t="shared" si="31"/>
        <v>0</v>
      </c>
      <c r="R172" s="86">
        <f t="shared" si="32"/>
        <v>0</v>
      </c>
    </row>
    <row r="173" spans="1:18" x14ac:dyDescent="0.2">
      <c r="A173" s="77">
        <f t="shared" si="36"/>
        <v>166</v>
      </c>
      <c r="B173" s="456">
        <f>'INVENT.Inst&amp;Agen Importés -10'!D172</f>
        <v>0</v>
      </c>
      <c r="C173" s="456">
        <f>'INVENT.Inst&amp;Agen Importés -10'!F172</f>
        <v>0</v>
      </c>
      <c r="D173" s="456">
        <f>'INVENT.Inst&amp;Agen Importés -10'!C172</f>
        <v>0</v>
      </c>
      <c r="E173" s="476">
        <f>'INVENT.Inst&amp;Agen Importés -10'!H172</f>
        <v>0</v>
      </c>
      <c r="F173" s="268"/>
      <c r="G173" s="266">
        <f t="shared" si="26"/>
        <v>0</v>
      </c>
      <c r="H173" s="84">
        <f t="shared" si="33"/>
        <v>0</v>
      </c>
      <c r="I173" s="84">
        <f t="shared" si="34"/>
        <v>0</v>
      </c>
      <c r="J173" s="84">
        <f t="shared" si="35"/>
        <v>0</v>
      </c>
      <c r="K173" s="84">
        <f t="shared" si="27"/>
        <v>0</v>
      </c>
      <c r="L173" s="84">
        <f t="shared" si="28"/>
        <v>0</v>
      </c>
      <c r="M173" s="267"/>
      <c r="N173" s="267"/>
      <c r="O173" s="84">
        <f t="shared" si="29"/>
        <v>0</v>
      </c>
      <c r="P173" s="84">
        <f t="shared" si="30"/>
        <v>0</v>
      </c>
      <c r="Q173" s="86">
        <f t="shared" si="31"/>
        <v>0</v>
      </c>
      <c r="R173" s="86">
        <f t="shared" si="32"/>
        <v>0</v>
      </c>
    </row>
    <row r="174" spans="1:18" x14ac:dyDescent="0.2">
      <c r="A174" s="77">
        <f t="shared" si="36"/>
        <v>167</v>
      </c>
      <c r="B174" s="456">
        <f>'INVENT.Inst&amp;Agen Importés -10'!D173</f>
        <v>0</v>
      </c>
      <c r="C174" s="456">
        <f>'INVENT.Inst&amp;Agen Importés -10'!F173</f>
        <v>0</v>
      </c>
      <c r="D174" s="456">
        <f>'INVENT.Inst&amp;Agen Importés -10'!C173</f>
        <v>0</v>
      </c>
      <c r="E174" s="476">
        <f>'INVENT.Inst&amp;Agen Importés -10'!H173</f>
        <v>0</v>
      </c>
      <c r="F174" s="268"/>
      <c r="G174" s="266">
        <f t="shared" si="26"/>
        <v>0</v>
      </c>
      <c r="H174" s="84">
        <f t="shared" si="33"/>
        <v>0</v>
      </c>
      <c r="I174" s="84">
        <f t="shared" si="34"/>
        <v>0</v>
      </c>
      <c r="J174" s="84">
        <f t="shared" si="35"/>
        <v>0</v>
      </c>
      <c r="K174" s="84">
        <f t="shared" si="27"/>
        <v>0</v>
      </c>
      <c r="L174" s="84">
        <f t="shared" si="28"/>
        <v>0</v>
      </c>
      <c r="M174" s="267"/>
      <c r="N174" s="267"/>
      <c r="O174" s="84">
        <f t="shared" si="29"/>
        <v>0</v>
      </c>
      <c r="P174" s="84">
        <f t="shared" si="30"/>
        <v>0</v>
      </c>
      <c r="Q174" s="86">
        <f t="shared" si="31"/>
        <v>0</v>
      </c>
      <c r="R174" s="86">
        <f t="shared" si="32"/>
        <v>0</v>
      </c>
    </row>
    <row r="175" spans="1:18" x14ac:dyDescent="0.2">
      <c r="A175" s="77">
        <f t="shared" si="36"/>
        <v>168</v>
      </c>
      <c r="B175" s="456">
        <f>'INVENT.Inst&amp;Agen Importés -10'!D174</f>
        <v>0</v>
      </c>
      <c r="C175" s="456">
        <f>'INVENT.Inst&amp;Agen Importés -10'!F174</f>
        <v>0</v>
      </c>
      <c r="D175" s="456">
        <f>'INVENT.Inst&amp;Agen Importés -10'!C174</f>
        <v>0</v>
      </c>
      <c r="E175" s="476">
        <f>'INVENT.Inst&amp;Agen Importés -10'!H174</f>
        <v>0</v>
      </c>
      <c r="F175" s="268"/>
      <c r="G175" s="266">
        <f t="shared" si="26"/>
        <v>0</v>
      </c>
      <c r="H175" s="84">
        <f t="shared" si="33"/>
        <v>0</v>
      </c>
      <c r="I175" s="84">
        <f t="shared" si="34"/>
        <v>0</v>
      </c>
      <c r="J175" s="84">
        <f t="shared" si="35"/>
        <v>0</v>
      </c>
      <c r="K175" s="84">
        <f t="shared" si="27"/>
        <v>0</v>
      </c>
      <c r="L175" s="84">
        <f t="shared" si="28"/>
        <v>0</v>
      </c>
      <c r="M175" s="267"/>
      <c r="N175" s="267"/>
      <c r="O175" s="84">
        <f t="shared" si="29"/>
        <v>0</v>
      </c>
      <c r="P175" s="84">
        <f t="shared" si="30"/>
        <v>0</v>
      </c>
      <c r="Q175" s="86">
        <f t="shared" si="31"/>
        <v>0</v>
      </c>
      <c r="R175" s="86">
        <f t="shared" si="32"/>
        <v>0</v>
      </c>
    </row>
    <row r="176" spans="1:18" x14ac:dyDescent="0.2">
      <c r="A176" s="77">
        <f t="shared" si="36"/>
        <v>169</v>
      </c>
      <c r="B176" s="456">
        <f>'INVENT.Inst&amp;Agen Importés -10'!D175</f>
        <v>0</v>
      </c>
      <c r="C176" s="456">
        <f>'INVENT.Inst&amp;Agen Importés -10'!F175</f>
        <v>0</v>
      </c>
      <c r="D176" s="456">
        <f>'INVENT.Inst&amp;Agen Importés -10'!C175</f>
        <v>0</v>
      </c>
      <c r="E176" s="476">
        <f>'INVENT.Inst&amp;Agen Importés -10'!H175</f>
        <v>0</v>
      </c>
      <c r="F176" s="268"/>
      <c r="G176" s="266">
        <f t="shared" si="26"/>
        <v>0</v>
      </c>
      <c r="H176" s="84">
        <f t="shared" si="33"/>
        <v>0</v>
      </c>
      <c r="I176" s="84">
        <f t="shared" si="34"/>
        <v>0</v>
      </c>
      <c r="J176" s="84">
        <f t="shared" si="35"/>
        <v>0</v>
      </c>
      <c r="K176" s="84">
        <f t="shared" si="27"/>
        <v>0</v>
      </c>
      <c r="L176" s="84">
        <f t="shared" si="28"/>
        <v>0</v>
      </c>
      <c r="M176" s="267"/>
      <c r="N176" s="267"/>
      <c r="O176" s="84">
        <f t="shared" si="29"/>
        <v>0</v>
      </c>
      <c r="P176" s="84">
        <f t="shared" si="30"/>
        <v>0</v>
      </c>
      <c r="Q176" s="86">
        <f t="shared" si="31"/>
        <v>0</v>
      </c>
      <c r="R176" s="86">
        <f t="shared" si="32"/>
        <v>0</v>
      </c>
    </row>
    <row r="177" spans="1:18" x14ac:dyDescent="0.2">
      <c r="A177" s="77">
        <f t="shared" si="36"/>
        <v>170</v>
      </c>
      <c r="B177" s="456">
        <f>'INVENT.Inst&amp;Agen Importés -10'!D176</f>
        <v>0</v>
      </c>
      <c r="C177" s="456">
        <f>'INVENT.Inst&amp;Agen Importés -10'!F176</f>
        <v>0</v>
      </c>
      <c r="D177" s="456">
        <f>'INVENT.Inst&amp;Agen Importés -10'!C176</f>
        <v>0</v>
      </c>
      <c r="E177" s="476">
        <f>'INVENT.Inst&amp;Agen Importés -10'!H176</f>
        <v>0</v>
      </c>
      <c r="F177" s="268"/>
      <c r="G177" s="266">
        <f t="shared" si="26"/>
        <v>0</v>
      </c>
      <c r="H177" s="84">
        <f t="shared" si="33"/>
        <v>0</v>
      </c>
      <c r="I177" s="84">
        <f t="shared" si="34"/>
        <v>0</v>
      </c>
      <c r="J177" s="84">
        <f t="shared" si="35"/>
        <v>0</v>
      </c>
      <c r="K177" s="84">
        <f t="shared" si="27"/>
        <v>0</v>
      </c>
      <c r="L177" s="84">
        <f t="shared" si="28"/>
        <v>0</v>
      </c>
      <c r="M177" s="267"/>
      <c r="N177" s="267"/>
      <c r="O177" s="84">
        <f t="shared" si="29"/>
        <v>0</v>
      </c>
      <c r="P177" s="84">
        <f t="shared" si="30"/>
        <v>0</v>
      </c>
      <c r="Q177" s="86">
        <f t="shared" si="31"/>
        <v>0</v>
      </c>
      <c r="R177" s="86">
        <f t="shared" si="32"/>
        <v>0</v>
      </c>
    </row>
    <row r="178" spans="1:18" x14ac:dyDescent="0.2">
      <c r="A178" s="77">
        <f t="shared" si="36"/>
        <v>171</v>
      </c>
      <c r="B178" s="456">
        <f>'INVENT.Inst&amp;Agen Importés -10'!D177</f>
        <v>0</v>
      </c>
      <c r="C178" s="456">
        <f>'INVENT.Inst&amp;Agen Importés -10'!F177</f>
        <v>0</v>
      </c>
      <c r="D178" s="456">
        <f>'INVENT.Inst&amp;Agen Importés -10'!C177</f>
        <v>0</v>
      </c>
      <c r="E178" s="476">
        <f>'INVENT.Inst&amp;Agen Importés -10'!H177</f>
        <v>0</v>
      </c>
      <c r="F178" s="268"/>
      <c r="G178" s="266">
        <f t="shared" si="26"/>
        <v>0</v>
      </c>
      <c r="H178" s="84">
        <f t="shared" si="33"/>
        <v>0</v>
      </c>
      <c r="I178" s="84">
        <f t="shared" si="34"/>
        <v>0</v>
      </c>
      <c r="J178" s="84">
        <f t="shared" si="35"/>
        <v>0</v>
      </c>
      <c r="K178" s="84">
        <f t="shared" si="27"/>
        <v>0</v>
      </c>
      <c r="L178" s="84">
        <f t="shared" si="28"/>
        <v>0</v>
      </c>
      <c r="M178" s="267"/>
      <c r="N178" s="267"/>
      <c r="O178" s="84">
        <f t="shared" si="29"/>
        <v>0</v>
      </c>
      <c r="P178" s="84">
        <f t="shared" si="30"/>
        <v>0</v>
      </c>
      <c r="Q178" s="86">
        <f t="shared" si="31"/>
        <v>0</v>
      </c>
      <c r="R178" s="86">
        <f t="shared" si="32"/>
        <v>0</v>
      </c>
    </row>
    <row r="179" spans="1:18" x14ac:dyDescent="0.2">
      <c r="A179" s="77">
        <f t="shared" si="36"/>
        <v>172</v>
      </c>
      <c r="B179" s="456">
        <f>'INVENT.Inst&amp;Agen Importés -10'!D178</f>
        <v>0</v>
      </c>
      <c r="C179" s="456">
        <f>'INVENT.Inst&amp;Agen Importés -10'!F178</f>
        <v>0</v>
      </c>
      <c r="D179" s="456">
        <f>'INVENT.Inst&amp;Agen Importés -10'!C178</f>
        <v>0</v>
      </c>
      <c r="E179" s="476">
        <f>'INVENT.Inst&amp;Agen Importés -10'!H178</f>
        <v>0</v>
      </c>
      <c r="F179" s="268"/>
      <c r="G179" s="266">
        <f t="shared" si="26"/>
        <v>0</v>
      </c>
      <c r="H179" s="84">
        <f t="shared" si="33"/>
        <v>0</v>
      </c>
      <c r="I179" s="84">
        <f t="shared" si="34"/>
        <v>0</v>
      </c>
      <c r="J179" s="84">
        <f t="shared" si="35"/>
        <v>0</v>
      </c>
      <c r="K179" s="84">
        <f t="shared" si="27"/>
        <v>0</v>
      </c>
      <c r="L179" s="84">
        <f t="shared" si="28"/>
        <v>0</v>
      </c>
      <c r="M179" s="267"/>
      <c r="N179" s="267"/>
      <c r="O179" s="84">
        <f t="shared" si="29"/>
        <v>0</v>
      </c>
      <c r="P179" s="84">
        <f t="shared" si="30"/>
        <v>0</v>
      </c>
      <c r="Q179" s="86">
        <f t="shared" si="31"/>
        <v>0</v>
      </c>
      <c r="R179" s="86">
        <f t="shared" si="32"/>
        <v>0</v>
      </c>
    </row>
    <row r="180" spans="1:18" x14ac:dyDescent="0.2">
      <c r="A180" s="77">
        <f t="shared" si="36"/>
        <v>173</v>
      </c>
      <c r="B180" s="456">
        <f>'INVENT.Inst&amp;Agen Importés -10'!D179</f>
        <v>0</v>
      </c>
      <c r="C180" s="456">
        <f>'INVENT.Inst&amp;Agen Importés -10'!F179</f>
        <v>0</v>
      </c>
      <c r="D180" s="456">
        <f>'INVENT.Inst&amp;Agen Importés -10'!C179</f>
        <v>0</v>
      </c>
      <c r="E180" s="476">
        <f>'INVENT.Inst&amp;Agen Importés -10'!H179</f>
        <v>0</v>
      </c>
      <c r="F180" s="268"/>
      <c r="G180" s="266">
        <f t="shared" si="26"/>
        <v>0</v>
      </c>
      <c r="H180" s="84">
        <f t="shared" si="33"/>
        <v>0</v>
      </c>
      <c r="I180" s="84">
        <f t="shared" si="34"/>
        <v>0</v>
      </c>
      <c r="J180" s="84">
        <f t="shared" si="35"/>
        <v>0</v>
      </c>
      <c r="K180" s="84">
        <f t="shared" si="27"/>
        <v>0</v>
      </c>
      <c r="L180" s="84">
        <f t="shared" si="28"/>
        <v>0</v>
      </c>
      <c r="M180" s="267"/>
      <c r="N180" s="267"/>
      <c r="O180" s="84">
        <f t="shared" si="29"/>
        <v>0</v>
      </c>
      <c r="P180" s="84">
        <f t="shared" si="30"/>
        <v>0</v>
      </c>
      <c r="Q180" s="86">
        <f t="shared" si="31"/>
        <v>0</v>
      </c>
      <c r="R180" s="86">
        <f t="shared" si="32"/>
        <v>0</v>
      </c>
    </row>
    <row r="181" spans="1:18" x14ac:dyDescent="0.2">
      <c r="A181" s="77">
        <f t="shared" si="36"/>
        <v>174</v>
      </c>
      <c r="B181" s="456">
        <f>'INVENT.Inst&amp;Agen Importés -10'!D180</f>
        <v>0</v>
      </c>
      <c r="C181" s="456">
        <f>'INVENT.Inst&amp;Agen Importés -10'!F180</f>
        <v>0</v>
      </c>
      <c r="D181" s="456">
        <f>'INVENT.Inst&amp;Agen Importés -10'!C180</f>
        <v>0</v>
      </c>
      <c r="E181" s="476">
        <f>'INVENT.Inst&amp;Agen Importés -10'!H180</f>
        <v>0</v>
      </c>
      <c r="F181" s="268"/>
      <c r="G181" s="266">
        <f t="shared" si="26"/>
        <v>0</v>
      </c>
      <c r="H181" s="84">
        <f t="shared" si="33"/>
        <v>0</v>
      </c>
      <c r="I181" s="84">
        <f t="shared" si="34"/>
        <v>0</v>
      </c>
      <c r="J181" s="84">
        <f t="shared" si="35"/>
        <v>0</v>
      </c>
      <c r="K181" s="84">
        <f t="shared" si="27"/>
        <v>0</v>
      </c>
      <c r="L181" s="84">
        <f t="shared" si="28"/>
        <v>0</v>
      </c>
      <c r="M181" s="267"/>
      <c r="N181" s="267"/>
      <c r="O181" s="84">
        <f t="shared" si="29"/>
        <v>0</v>
      </c>
      <c r="P181" s="84">
        <f t="shared" si="30"/>
        <v>0</v>
      </c>
      <c r="Q181" s="86">
        <f t="shared" si="31"/>
        <v>0</v>
      </c>
      <c r="R181" s="86">
        <f t="shared" si="32"/>
        <v>0</v>
      </c>
    </row>
    <row r="182" spans="1:18" x14ac:dyDescent="0.2">
      <c r="A182" s="77">
        <f t="shared" si="36"/>
        <v>175</v>
      </c>
      <c r="B182" s="456">
        <f>'INVENT.Inst&amp;Agen Importés -10'!D181</f>
        <v>0</v>
      </c>
      <c r="C182" s="456">
        <f>'INVENT.Inst&amp;Agen Importés -10'!F181</f>
        <v>0</v>
      </c>
      <c r="D182" s="456">
        <f>'INVENT.Inst&amp;Agen Importés -10'!C181</f>
        <v>0</v>
      </c>
      <c r="E182" s="476">
        <f>'INVENT.Inst&amp;Agen Importés -10'!H181</f>
        <v>0</v>
      </c>
      <c r="F182" s="268"/>
      <c r="G182" s="266">
        <f t="shared" si="26"/>
        <v>0</v>
      </c>
      <c r="H182" s="84">
        <f t="shared" si="33"/>
        <v>0</v>
      </c>
      <c r="I182" s="84">
        <f t="shared" si="34"/>
        <v>0</v>
      </c>
      <c r="J182" s="84">
        <f t="shared" si="35"/>
        <v>0</v>
      </c>
      <c r="K182" s="84">
        <f t="shared" si="27"/>
        <v>0</v>
      </c>
      <c r="L182" s="84">
        <f t="shared" si="28"/>
        <v>0</v>
      </c>
      <c r="M182" s="267"/>
      <c r="N182" s="267"/>
      <c r="O182" s="84">
        <f t="shared" si="29"/>
        <v>0</v>
      </c>
      <c r="P182" s="84">
        <f t="shared" si="30"/>
        <v>0</v>
      </c>
      <c r="Q182" s="86">
        <f t="shared" si="31"/>
        <v>0</v>
      </c>
      <c r="R182" s="86">
        <f t="shared" si="32"/>
        <v>0</v>
      </c>
    </row>
    <row r="183" spans="1:18" x14ac:dyDescent="0.2">
      <c r="A183" s="77">
        <f t="shared" si="36"/>
        <v>176</v>
      </c>
      <c r="B183" s="456">
        <f>'INVENT.Inst&amp;Agen Importés -10'!D182</f>
        <v>0</v>
      </c>
      <c r="C183" s="456">
        <f>'INVENT.Inst&amp;Agen Importés -10'!F182</f>
        <v>0</v>
      </c>
      <c r="D183" s="456">
        <f>'INVENT.Inst&amp;Agen Importés -10'!C182</f>
        <v>0</v>
      </c>
      <c r="E183" s="476">
        <f>'INVENT.Inst&amp;Agen Importés -10'!H182</f>
        <v>0</v>
      </c>
      <c r="F183" s="268"/>
      <c r="G183" s="266">
        <f t="shared" ref="G183:G246" si="37">F183*E183</f>
        <v>0</v>
      </c>
      <c r="H183" s="84">
        <f t="shared" si="33"/>
        <v>0</v>
      </c>
      <c r="I183" s="84">
        <f t="shared" si="34"/>
        <v>0</v>
      </c>
      <c r="J183" s="84">
        <f t="shared" si="35"/>
        <v>0</v>
      </c>
      <c r="K183" s="84">
        <f t="shared" ref="K183:K246" si="38">(E183+G183+H183)*18%</f>
        <v>0</v>
      </c>
      <c r="L183" s="84">
        <f t="shared" ref="L183:L206" si="39">SUM(G183:K183)+E183</f>
        <v>0</v>
      </c>
      <c r="M183" s="267"/>
      <c r="N183" s="267"/>
      <c r="O183" s="84">
        <f t="shared" ref="O183:O246" si="40">(M183+N183)*18%</f>
        <v>0</v>
      </c>
      <c r="P183" s="84">
        <f t="shared" ref="P183:P246" si="41">O183+N183+M183</f>
        <v>0</v>
      </c>
      <c r="Q183" s="86">
        <f t="shared" ref="Q183:Q246" si="42">+R183-O183-K183</f>
        <v>0</v>
      </c>
      <c r="R183" s="86">
        <f t="shared" ref="R183:R246" si="43">P183+L183</f>
        <v>0</v>
      </c>
    </row>
    <row r="184" spans="1:18" x14ac:dyDescent="0.2">
      <c r="A184" s="77">
        <f t="shared" si="36"/>
        <v>177</v>
      </c>
      <c r="B184" s="456">
        <f>'INVENT.Inst&amp;Agen Importés -10'!D183</f>
        <v>0</v>
      </c>
      <c r="C184" s="456">
        <f>'INVENT.Inst&amp;Agen Importés -10'!F183</f>
        <v>0</v>
      </c>
      <c r="D184" s="456">
        <f>'INVENT.Inst&amp;Agen Importés -10'!C183</f>
        <v>0</v>
      </c>
      <c r="E184" s="476">
        <f>'INVENT.Inst&amp;Agen Importés -10'!H183</f>
        <v>0</v>
      </c>
      <c r="F184" s="268"/>
      <c r="G184" s="266">
        <f t="shared" si="37"/>
        <v>0</v>
      </c>
      <c r="H184" s="84">
        <f t="shared" si="33"/>
        <v>0</v>
      </c>
      <c r="I184" s="84">
        <f t="shared" si="34"/>
        <v>0</v>
      </c>
      <c r="J184" s="84">
        <f t="shared" si="35"/>
        <v>0</v>
      </c>
      <c r="K184" s="84">
        <f t="shared" si="38"/>
        <v>0</v>
      </c>
      <c r="L184" s="84">
        <f t="shared" si="39"/>
        <v>0</v>
      </c>
      <c r="M184" s="267"/>
      <c r="N184" s="267"/>
      <c r="O184" s="84">
        <f t="shared" si="40"/>
        <v>0</v>
      </c>
      <c r="P184" s="84">
        <f t="shared" si="41"/>
        <v>0</v>
      </c>
      <c r="Q184" s="86">
        <f t="shared" si="42"/>
        <v>0</v>
      </c>
      <c r="R184" s="86">
        <f t="shared" si="43"/>
        <v>0</v>
      </c>
    </row>
    <row r="185" spans="1:18" x14ac:dyDescent="0.2">
      <c r="A185" s="77">
        <f t="shared" si="36"/>
        <v>178</v>
      </c>
      <c r="B185" s="456">
        <f>'INVENT.Inst&amp;Agen Importés -10'!D184</f>
        <v>0</v>
      </c>
      <c r="C185" s="456">
        <f>'INVENT.Inst&amp;Agen Importés -10'!F184</f>
        <v>0</v>
      </c>
      <c r="D185" s="456">
        <f>'INVENT.Inst&amp;Agen Importés -10'!C184</f>
        <v>0</v>
      </c>
      <c r="E185" s="476">
        <f>'INVENT.Inst&amp;Agen Importés -10'!H184</f>
        <v>0</v>
      </c>
      <c r="F185" s="268"/>
      <c r="G185" s="266">
        <f t="shared" si="37"/>
        <v>0</v>
      </c>
      <c r="H185" s="84">
        <f t="shared" si="33"/>
        <v>0</v>
      </c>
      <c r="I185" s="84">
        <f t="shared" si="34"/>
        <v>0</v>
      </c>
      <c r="J185" s="84">
        <f t="shared" si="35"/>
        <v>0</v>
      </c>
      <c r="K185" s="84">
        <f t="shared" si="38"/>
        <v>0</v>
      </c>
      <c r="L185" s="84">
        <f t="shared" si="39"/>
        <v>0</v>
      </c>
      <c r="M185" s="267"/>
      <c r="N185" s="267"/>
      <c r="O185" s="84">
        <f t="shared" si="40"/>
        <v>0</v>
      </c>
      <c r="P185" s="84">
        <f t="shared" si="41"/>
        <v>0</v>
      </c>
      <c r="Q185" s="86">
        <f t="shared" si="42"/>
        <v>0</v>
      </c>
      <c r="R185" s="86">
        <f t="shared" si="43"/>
        <v>0</v>
      </c>
    </row>
    <row r="186" spans="1:18" x14ac:dyDescent="0.2">
      <c r="A186" s="77">
        <f t="shared" si="36"/>
        <v>179</v>
      </c>
      <c r="B186" s="456">
        <f>'INVENT.Inst&amp;Agen Importés -10'!D185</f>
        <v>0</v>
      </c>
      <c r="C186" s="456">
        <f>'INVENT.Inst&amp;Agen Importés -10'!F185</f>
        <v>0</v>
      </c>
      <c r="D186" s="456">
        <f>'INVENT.Inst&amp;Agen Importés -10'!C185</f>
        <v>0</v>
      </c>
      <c r="E186" s="476">
        <f>'INVENT.Inst&amp;Agen Importés -10'!H185</f>
        <v>0</v>
      </c>
      <c r="F186" s="268"/>
      <c r="G186" s="266">
        <f t="shared" si="37"/>
        <v>0</v>
      </c>
      <c r="H186" s="84">
        <f t="shared" si="33"/>
        <v>0</v>
      </c>
      <c r="I186" s="84">
        <f t="shared" si="34"/>
        <v>0</v>
      </c>
      <c r="J186" s="84">
        <f t="shared" si="35"/>
        <v>0</v>
      </c>
      <c r="K186" s="84">
        <f t="shared" si="38"/>
        <v>0</v>
      </c>
      <c r="L186" s="84">
        <f t="shared" si="39"/>
        <v>0</v>
      </c>
      <c r="M186" s="267"/>
      <c r="N186" s="267"/>
      <c r="O186" s="84">
        <f t="shared" si="40"/>
        <v>0</v>
      </c>
      <c r="P186" s="84">
        <f t="shared" si="41"/>
        <v>0</v>
      </c>
      <c r="Q186" s="86">
        <f t="shared" si="42"/>
        <v>0</v>
      </c>
      <c r="R186" s="86">
        <f t="shared" si="43"/>
        <v>0</v>
      </c>
    </row>
    <row r="187" spans="1:18" x14ac:dyDescent="0.2">
      <c r="A187" s="77">
        <f t="shared" si="36"/>
        <v>180</v>
      </c>
      <c r="B187" s="456">
        <f>'INVENT.Inst&amp;Agen Importés -10'!D186</f>
        <v>0</v>
      </c>
      <c r="C187" s="456">
        <f>'INVENT.Inst&amp;Agen Importés -10'!F186</f>
        <v>0</v>
      </c>
      <c r="D187" s="456">
        <f>'INVENT.Inst&amp;Agen Importés -10'!C186</f>
        <v>0</v>
      </c>
      <c r="E187" s="476">
        <f>'INVENT.Inst&amp;Agen Importés -10'!H186</f>
        <v>0</v>
      </c>
      <c r="F187" s="268"/>
      <c r="G187" s="266">
        <f t="shared" si="37"/>
        <v>0</v>
      </c>
      <c r="H187" s="84">
        <f t="shared" si="33"/>
        <v>0</v>
      </c>
      <c r="I187" s="84">
        <f t="shared" si="34"/>
        <v>0</v>
      </c>
      <c r="J187" s="84">
        <f t="shared" si="35"/>
        <v>0</v>
      </c>
      <c r="K187" s="84">
        <f t="shared" si="38"/>
        <v>0</v>
      </c>
      <c r="L187" s="84">
        <f t="shared" si="39"/>
        <v>0</v>
      </c>
      <c r="M187" s="267"/>
      <c r="N187" s="267"/>
      <c r="O187" s="84">
        <f t="shared" si="40"/>
        <v>0</v>
      </c>
      <c r="P187" s="84">
        <f t="shared" si="41"/>
        <v>0</v>
      </c>
      <c r="Q187" s="86">
        <f t="shared" si="42"/>
        <v>0</v>
      </c>
      <c r="R187" s="86">
        <f t="shared" si="43"/>
        <v>0</v>
      </c>
    </row>
    <row r="188" spans="1:18" x14ac:dyDescent="0.2">
      <c r="A188" s="77">
        <f t="shared" si="36"/>
        <v>181</v>
      </c>
      <c r="B188" s="456">
        <f>'INVENT.Inst&amp;Agen Importés -10'!D187</f>
        <v>0</v>
      </c>
      <c r="C188" s="456">
        <f>'INVENT.Inst&amp;Agen Importés -10'!F187</f>
        <v>0</v>
      </c>
      <c r="D188" s="456">
        <f>'INVENT.Inst&amp;Agen Importés -10'!C187</f>
        <v>0</v>
      </c>
      <c r="E188" s="476">
        <f>'INVENT.Inst&amp;Agen Importés -10'!H187</f>
        <v>0</v>
      </c>
      <c r="F188" s="268"/>
      <c r="G188" s="266">
        <f t="shared" si="37"/>
        <v>0</v>
      </c>
      <c r="H188" s="84">
        <f t="shared" si="33"/>
        <v>0</v>
      </c>
      <c r="I188" s="84">
        <f t="shared" si="34"/>
        <v>0</v>
      </c>
      <c r="J188" s="84">
        <f t="shared" si="35"/>
        <v>0</v>
      </c>
      <c r="K188" s="84">
        <f t="shared" si="38"/>
        <v>0</v>
      </c>
      <c r="L188" s="84">
        <f t="shared" si="39"/>
        <v>0</v>
      </c>
      <c r="M188" s="267"/>
      <c r="N188" s="267"/>
      <c r="O188" s="84">
        <f t="shared" si="40"/>
        <v>0</v>
      </c>
      <c r="P188" s="84">
        <f t="shared" si="41"/>
        <v>0</v>
      </c>
      <c r="Q188" s="86">
        <f t="shared" si="42"/>
        <v>0</v>
      </c>
      <c r="R188" s="86">
        <f t="shared" si="43"/>
        <v>0</v>
      </c>
    </row>
    <row r="189" spans="1:18" x14ac:dyDescent="0.2">
      <c r="A189" s="77">
        <f t="shared" si="36"/>
        <v>182</v>
      </c>
      <c r="B189" s="456">
        <f>'INVENT.Inst&amp;Agen Importés -10'!D188</f>
        <v>0</v>
      </c>
      <c r="C189" s="456">
        <f>'INVENT.Inst&amp;Agen Importés -10'!F188</f>
        <v>0</v>
      </c>
      <c r="D189" s="456">
        <f>'INVENT.Inst&amp;Agen Importés -10'!C188</f>
        <v>0</v>
      </c>
      <c r="E189" s="476">
        <f>'INVENT.Inst&amp;Agen Importés -10'!H188</f>
        <v>0</v>
      </c>
      <c r="F189" s="268"/>
      <c r="G189" s="266">
        <f t="shared" si="37"/>
        <v>0</v>
      </c>
      <c r="H189" s="84">
        <f t="shared" si="33"/>
        <v>0</v>
      </c>
      <c r="I189" s="84">
        <f t="shared" si="34"/>
        <v>0</v>
      </c>
      <c r="J189" s="84">
        <f t="shared" si="35"/>
        <v>0</v>
      </c>
      <c r="K189" s="84">
        <f t="shared" si="38"/>
        <v>0</v>
      </c>
      <c r="L189" s="84">
        <f t="shared" si="39"/>
        <v>0</v>
      </c>
      <c r="M189" s="267"/>
      <c r="N189" s="267"/>
      <c r="O189" s="84">
        <f t="shared" si="40"/>
        <v>0</v>
      </c>
      <c r="P189" s="84">
        <f t="shared" si="41"/>
        <v>0</v>
      </c>
      <c r="Q189" s="86">
        <f t="shared" si="42"/>
        <v>0</v>
      </c>
      <c r="R189" s="86">
        <f t="shared" si="43"/>
        <v>0</v>
      </c>
    </row>
    <row r="190" spans="1:18" x14ac:dyDescent="0.2">
      <c r="A190" s="77">
        <f t="shared" si="36"/>
        <v>183</v>
      </c>
      <c r="B190" s="456">
        <f>'INVENT.Inst&amp;Agen Importés -10'!D189</f>
        <v>0</v>
      </c>
      <c r="C190" s="456">
        <f>'INVENT.Inst&amp;Agen Importés -10'!F189</f>
        <v>0</v>
      </c>
      <c r="D190" s="456">
        <f>'INVENT.Inst&amp;Agen Importés -10'!C189</f>
        <v>0</v>
      </c>
      <c r="E190" s="476">
        <f>'INVENT.Inst&amp;Agen Importés -10'!H189</f>
        <v>0</v>
      </c>
      <c r="F190" s="268"/>
      <c r="G190" s="266">
        <f t="shared" si="37"/>
        <v>0</v>
      </c>
      <c r="H190" s="84">
        <f t="shared" si="33"/>
        <v>0</v>
      </c>
      <c r="I190" s="84">
        <f t="shared" si="34"/>
        <v>0</v>
      </c>
      <c r="J190" s="84">
        <f t="shared" si="35"/>
        <v>0</v>
      </c>
      <c r="K190" s="84">
        <f t="shared" si="38"/>
        <v>0</v>
      </c>
      <c r="L190" s="84">
        <f t="shared" si="39"/>
        <v>0</v>
      </c>
      <c r="M190" s="267"/>
      <c r="N190" s="267"/>
      <c r="O190" s="84">
        <f t="shared" si="40"/>
        <v>0</v>
      </c>
      <c r="P190" s="84">
        <f t="shared" si="41"/>
        <v>0</v>
      </c>
      <c r="Q190" s="86">
        <f t="shared" si="42"/>
        <v>0</v>
      </c>
      <c r="R190" s="86">
        <f t="shared" si="43"/>
        <v>0</v>
      </c>
    </row>
    <row r="191" spans="1:18" x14ac:dyDescent="0.2">
      <c r="A191" s="77">
        <f t="shared" si="36"/>
        <v>184</v>
      </c>
      <c r="B191" s="456">
        <f>'INVENT.Inst&amp;Agen Importés -10'!D190</f>
        <v>0</v>
      </c>
      <c r="C191" s="456">
        <f>'INVENT.Inst&amp;Agen Importés -10'!F190</f>
        <v>0</v>
      </c>
      <c r="D191" s="456">
        <f>'INVENT.Inst&amp;Agen Importés -10'!C190</f>
        <v>0</v>
      </c>
      <c r="E191" s="476">
        <f>'INVENT.Inst&amp;Agen Importés -10'!H190</f>
        <v>0</v>
      </c>
      <c r="F191" s="268"/>
      <c r="G191" s="266">
        <f t="shared" si="37"/>
        <v>0</v>
      </c>
      <c r="H191" s="84">
        <f t="shared" si="33"/>
        <v>0</v>
      </c>
      <c r="I191" s="84">
        <f t="shared" si="34"/>
        <v>0</v>
      </c>
      <c r="J191" s="84">
        <f t="shared" si="35"/>
        <v>0</v>
      </c>
      <c r="K191" s="84">
        <f t="shared" si="38"/>
        <v>0</v>
      </c>
      <c r="L191" s="84">
        <f t="shared" si="39"/>
        <v>0</v>
      </c>
      <c r="M191" s="267"/>
      <c r="N191" s="267"/>
      <c r="O191" s="84">
        <f t="shared" si="40"/>
        <v>0</v>
      </c>
      <c r="P191" s="84">
        <f t="shared" si="41"/>
        <v>0</v>
      </c>
      <c r="Q191" s="86">
        <f t="shared" si="42"/>
        <v>0</v>
      </c>
      <c r="R191" s="86">
        <f t="shared" si="43"/>
        <v>0</v>
      </c>
    </row>
    <row r="192" spans="1:18" x14ac:dyDescent="0.2">
      <c r="A192" s="77">
        <f t="shared" si="36"/>
        <v>185</v>
      </c>
      <c r="B192" s="456">
        <f>'INVENT.Inst&amp;Agen Importés -10'!D191</f>
        <v>0</v>
      </c>
      <c r="C192" s="456">
        <f>'INVENT.Inst&amp;Agen Importés -10'!F191</f>
        <v>0</v>
      </c>
      <c r="D192" s="456">
        <f>'INVENT.Inst&amp;Agen Importés -10'!C191</f>
        <v>0</v>
      </c>
      <c r="E192" s="476">
        <f>'INVENT.Inst&amp;Agen Importés -10'!H191</f>
        <v>0</v>
      </c>
      <c r="F192" s="268"/>
      <c r="G192" s="266">
        <f t="shared" si="37"/>
        <v>0</v>
      </c>
      <c r="H192" s="84">
        <f t="shared" si="33"/>
        <v>0</v>
      </c>
      <c r="I192" s="84">
        <f t="shared" si="34"/>
        <v>0</v>
      </c>
      <c r="J192" s="84">
        <f t="shared" si="35"/>
        <v>0</v>
      </c>
      <c r="K192" s="84">
        <f t="shared" si="38"/>
        <v>0</v>
      </c>
      <c r="L192" s="84">
        <f t="shared" si="39"/>
        <v>0</v>
      </c>
      <c r="M192" s="267"/>
      <c r="N192" s="267"/>
      <c r="O192" s="84">
        <f t="shared" si="40"/>
        <v>0</v>
      </c>
      <c r="P192" s="84">
        <f t="shared" si="41"/>
        <v>0</v>
      </c>
      <c r="Q192" s="86">
        <f t="shared" si="42"/>
        <v>0</v>
      </c>
      <c r="R192" s="86">
        <f t="shared" si="43"/>
        <v>0</v>
      </c>
    </row>
    <row r="193" spans="1:18" x14ac:dyDescent="0.2">
      <c r="A193" s="77">
        <f t="shared" si="36"/>
        <v>186</v>
      </c>
      <c r="B193" s="456">
        <f>'INVENT.Inst&amp;Agen Importés -10'!D192</f>
        <v>0</v>
      </c>
      <c r="C193" s="456">
        <f>'INVENT.Inst&amp;Agen Importés -10'!F192</f>
        <v>0</v>
      </c>
      <c r="D193" s="456">
        <f>'INVENT.Inst&amp;Agen Importés -10'!C192</f>
        <v>0</v>
      </c>
      <c r="E193" s="476">
        <f>'INVENT.Inst&amp;Agen Importés -10'!H192</f>
        <v>0</v>
      </c>
      <c r="F193" s="268"/>
      <c r="G193" s="266">
        <f t="shared" si="37"/>
        <v>0</v>
      </c>
      <c r="H193" s="84">
        <f t="shared" si="33"/>
        <v>0</v>
      </c>
      <c r="I193" s="84">
        <f t="shared" si="34"/>
        <v>0</v>
      </c>
      <c r="J193" s="84">
        <f t="shared" si="35"/>
        <v>0</v>
      </c>
      <c r="K193" s="84">
        <f t="shared" si="38"/>
        <v>0</v>
      </c>
      <c r="L193" s="84">
        <f t="shared" si="39"/>
        <v>0</v>
      </c>
      <c r="M193" s="267"/>
      <c r="N193" s="267"/>
      <c r="O193" s="84">
        <f t="shared" si="40"/>
        <v>0</v>
      </c>
      <c r="P193" s="84">
        <f t="shared" si="41"/>
        <v>0</v>
      </c>
      <c r="Q193" s="86">
        <f t="shared" si="42"/>
        <v>0</v>
      </c>
      <c r="R193" s="86">
        <f t="shared" si="43"/>
        <v>0</v>
      </c>
    </row>
    <row r="194" spans="1:18" x14ac:dyDescent="0.2">
      <c r="A194" s="77">
        <f t="shared" si="36"/>
        <v>187</v>
      </c>
      <c r="B194" s="456">
        <f>'INVENT.Inst&amp;Agen Importés -10'!D193</f>
        <v>0</v>
      </c>
      <c r="C194" s="456">
        <f>'INVENT.Inst&amp;Agen Importés -10'!F193</f>
        <v>0</v>
      </c>
      <c r="D194" s="456">
        <f>'INVENT.Inst&amp;Agen Importés -10'!C193</f>
        <v>0</v>
      </c>
      <c r="E194" s="476">
        <f>'INVENT.Inst&amp;Agen Importés -10'!H193</f>
        <v>0</v>
      </c>
      <c r="F194" s="268"/>
      <c r="G194" s="266">
        <f t="shared" si="37"/>
        <v>0</v>
      </c>
      <c r="H194" s="84">
        <f t="shared" si="33"/>
        <v>0</v>
      </c>
      <c r="I194" s="84">
        <f t="shared" si="34"/>
        <v>0</v>
      </c>
      <c r="J194" s="84">
        <f t="shared" si="35"/>
        <v>0</v>
      </c>
      <c r="K194" s="84">
        <f t="shared" si="38"/>
        <v>0</v>
      </c>
      <c r="L194" s="84">
        <f t="shared" si="39"/>
        <v>0</v>
      </c>
      <c r="M194" s="267"/>
      <c r="N194" s="267"/>
      <c r="O194" s="84">
        <f t="shared" si="40"/>
        <v>0</v>
      </c>
      <c r="P194" s="84">
        <f t="shared" si="41"/>
        <v>0</v>
      </c>
      <c r="Q194" s="86">
        <f t="shared" si="42"/>
        <v>0</v>
      </c>
      <c r="R194" s="86">
        <f t="shared" si="43"/>
        <v>0</v>
      </c>
    </row>
    <row r="195" spans="1:18" x14ac:dyDescent="0.2">
      <c r="A195" s="77">
        <f t="shared" si="36"/>
        <v>188</v>
      </c>
      <c r="B195" s="456">
        <f>'INVENT.Inst&amp;Agen Importés -10'!D194</f>
        <v>0</v>
      </c>
      <c r="C195" s="456">
        <f>'INVENT.Inst&amp;Agen Importés -10'!F194</f>
        <v>0</v>
      </c>
      <c r="D195" s="456">
        <f>'INVENT.Inst&amp;Agen Importés -10'!C194</f>
        <v>0</v>
      </c>
      <c r="E195" s="476">
        <f>'INVENT.Inst&amp;Agen Importés -10'!H194</f>
        <v>0</v>
      </c>
      <c r="F195" s="268"/>
      <c r="G195" s="266">
        <f t="shared" si="37"/>
        <v>0</v>
      </c>
      <c r="H195" s="84">
        <f t="shared" si="33"/>
        <v>0</v>
      </c>
      <c r="I195" s="84">
        <f t="shared" si="34"/>
        <v>0</v>
      </c>
      <c r="J195" s="84">
        <f t="shared" si="35"/>
        <v>0</v>
      </c>
      <c r="K195" s="84">
        <f t="shared" si="38"/>
        <v>0</v>
      </c>
      <c r="L195" s="84">
        <f t="shared" si="39"/>
        <v>0</v>
      </c>
      <c r="M195" s="267"/>
      <c r="N195" s="267"/>
      <c r="O195" s="84">
        <f t="shared" si="40"/>
        <v>0</v>
      </c>
      <c r="P195" s="84">
        <f t="shared" si="41"/>
        <v>0</v>
      </c>
      <c r="Q195" s="86">
        <f t="shared" si="42"/>
        <v>0</v>
      </c>
      <c r="R195" s="86">
        <f t="shared" si="43"/>
        <v>0</v>
      </c>
    </row>
    <row r="196" spans="1:18" x14ac:dyDescent="0.2">
      <c r="A196" s="77">
        <f t="shared" si="36"/>
        <v>189</v>
      </c>
      <c r="B196" s="456">
        <f>'INVENT.Inst&amp;Agen Importés -10'!D195</f>
        <v>0</v>
      </c>
      <c r="C196" s="456">
        <f>'INVENT.Inst&amp;Agen Importés -10'!F195</f>
        <v>0</v>
      </c>
      <c r="D196" s="456">
        <f>'INVENT.Inst&amp;Agen Importés -10'!C195</f>
        <v>0</v>
      </c>
      <c r="E196" s="476">
        <f>'INVENT.Inst&amp;Agen Importés -10'!H195</f>
        <v>0</v>
      </c>
      <c r="F196" s="268"/>
      <c r="G196" s="266">
        <f t="shared" si="37"/>
        <v>0</v>
      </c>
      <c r="H196" s="84">
        <f t="shared" si="33"/>
        <v>0</v>
      </c>
      <c r="I196" s="84">
        <f t="shared" si="34"/>
        <v>0</v>
      </c>
      <c r="J196" s="84">
        <f t="shared" si="35"/>
        <v>0</v>
      </c>
      <c r="K196" s="84">
        <f t="shared" si="38"/>
        <v>0</v>
      </c>
      <c r="L196" s="84">
        <f t="shared" si="39"/>
        <v>0</v>
      </c>
      <c r="M196" s="267"/>
      <c r="N196" s="267"/>
      <c r="O196" s="84">
        <f t="shared" si="40"/>
        <v>0</v>
      </c>
      <c r="P196" s="84">
        <f t="shared" si="41"/>
        <v>0</v>
      </c>
      <c r="Q196" s="86">
        <f t="shared" si="42"/>
        <v>0</v>
      </c>
      <c r="R196" s="86">
        <f t="shared" si="43"/>
        <v>0</v>
      </c>
    </row>
    <row r="197" spans="1:18" x14ac:dyDescent="0.2">
      <c r="A197" s="77">
        <f t="shared" si="36"/>
        <v>190</v>
      </c>
      <c r="B197" s="456">
        <f>'INVENT.Inst&amp;Agen Importés -10'!D196</f>
        <v>0</v>
      </c>
      <c r="C197" s="456">
        <f>'INVENT.Inst&amp;Agen Importés -10'!F196</f>
        <v>0</v>
      </c>
      <c r="D197" s="456">
        <f>'INVENT.Inst&amp;Agen Importés -10'!C196</f>
        <v>0</v>
      </c>
      <c r="E197" s="476">
        <f>'INVENT.Inst&amp;Agen Importés -10'!H196</f>
        <v>0</v>
      </c>
      <c r="F197" s="268"/>
      <c r="G197" s="266">
        <f t="shared" si="37"/>
        <v>0</v>
      </c>
      <c r="H197" s="84">
        <f t="shared" si="33"/>
        <v>0</v>
      </c>
      <c r="I197" s="84">
        <f t="shared" si="34"/>
        <v>0</v>
      </c>
      <c r="J197" s="84">
        <f t="shared" si="35"/>
        <v>0</v>
      </c>
      <c r="K197" s="84">
        <f t="shared" si="38"/>
        <v>0</v>
      </c>
      <c r="L197" s="84">
        <f t="shared" si="39"/>
        <v>0</v>
      </c>
      <c r="M197" s="267"/>
      <c r="N197" s="267"/>
      <c r="O197" s="84">
        <f t="shared" si="40"/>
        <v>0</v>
      </c>
      <c r="P197" s="84">
        <f t="shared" si="41"/>
        <v>0</v>
      </c>
      <c r="Q197" s="86">
        <f t="shared" si="42"/>
        <v>0</v>
      </c>
      <c r="R197" s="86">
        <f t="shared" si="43"/>
        <v>0</v>
      </c>
    </row>
    <row r="198" spans="1:18" x14ac:dyDescent="0.2">
      <c r="A198" s="77">
        <f t="shared" si="36"/>
        <v>191</v>
      </c>
      <c r="B198" s="456">
        <f>'INVENT.Inst&amp;Agen Importés -10'!D197</f>
        <v>0</v>
      </c>
      <c r="C198" s="456">
        <f>'INVENT.Inst&amp;Agen Importés -10'!F197</f>
        <v>0</v>
      </c>
      <c r="D198" s="456">
        <f>'INVENT.Inst&amp;Agen Importés -10'!C197</f>
        <v>0</v>
      </c>
      <c r="E198" s="476">
        <f>'INVENT.Inst&amp;Agen Importés -10'!H197</f>
        <v>0</v>
      </c>
      <c r="F198" s="268"/>
      <c r="G198" s="266">
        <f t="shared" si="37"/>
        <v>0</v>
      </c>
      <c r="H198" s="84">
        <f t="shared" si="33"/>
        <v>0</v>
      </c>
      <c r="I198" s="84">
        <f t="shared" si="34"/>
        <v>0</v>
      </c>
      <c r="J198" s="84">
        <f t="shared" si="35"/>
        <v>0</v>
      </c>
      <c r="K198" s="84">
        <f t="shared" si="38"/>
        <v>0</v>
      </c>
      <c r="L198" s="84">
        <f t="shared" si="39"/>
        <v>0</v>
      </c>
      <c r="M198" s="267"/>
      <c r="N198" s="267"/>
      <c r="O198" s="84">
        <f t="shared" si="40"/>
        <v>0</v>
      </c>
      <c r="P198" s="84">
        <f t="shared" si="41"/>
        <v>0</v>
      </c>
      <c r="Q198" s="86">
        <f t="shared" si="42"/>
        <v>0</v>
      </c>
      <c r="R198" s="86">
        <f t="shared" si="43"/>
        <v>0</v>
      </c>
    </row>
    <row r="199" spans="1:18" x14ac:dyDescent="0.2">
      <c r="A199" s="77">
        <f t="shared" si="36"/>
        <v>192</v>
      </c>
      <c r="B199" s="456">
        <f>'INVENT.Inst&amp;Agen Importés -10'!D198</f>
        <v>0</v>
      </c>
      <c r="C199" s="456">
        <f>'INVENT.Inst&amp;Agen Importés -10'!F198</f>
        <v>0</v>
      </c>
      <c r="D199" s="456">
        <f>'INVENT.Inst&amp;Agen Importés -10'!C198</f>
        <v>0</v>
      </c>
      <c r="E199" s="476">
        <f>'INVENT.Inst&amp;Agen Importés -10'!H198</f>
        <v>0</v>
      </c>
      <c r="F199" s="268"/>
      <c r="G199" s="266">
        <f t="shared" si="37"/>
        <v>0</v>
      </c>
      <c r="H199" s="84">
        <f t="shared" si="33"/>
        <v>0</v>
      </c>
      <c r="I199" s="84">
        <f t="shared" si="34"/>
        <v>0</v>
      </c>
      <c r="J199" s="84">
        <f t="shared" si="35"/>
        <v>0</v>
      </c>
      <c r="K199" s="84">
        <f t="shared" si="38"/>
        <v>0</v>
      </c>
      <c r="L199" s="84">
        <f t="shared" si="39"/>
        <v>0</v>
      </c>
      <c r="M199" s="267"/>
      <c r="N199" s="267"/>
      <c r="O199" s="84">
        <f t="shared" si="40"/>
        <v>0</v>
      </c>
      <c r="P199" s="84">
        <f t="shared" si="41"/>
        <v>0</v>
      </c>
      <c r="Q199" s="86">
        <f t="shared" si="42"/>
        <v>0</v>
      </c>
      <c r="R199" s="86">
        <f t="shared" si="43"/>
        <v>0</v>
      </c>
    </row>
    <row r="200" spans="1:18" x14ac:dyDescent="0.2">
      <c r="A200" s="77">
        <f t="shared" si="36"/>
        <v>193</v>
      </c>
      <c r="B200" s="456">
        <f>'INVENT.Inst&amp;Agen Importés -10'!D199</f>
        <v>0</v>
      </c>
      <c r="C200" s="456">
        <f>'INVENT.Inst&amp;Agen Importés -10'!F199</f>
        <v>0</v>
      </c>
      <c r="D200" s="456">
        <f>'INVENT.Inst&amp;Agen Importés -10'!C199</f>
        <v>0</v>
      </c>
      <c r="E200" s="476">
        <f>'INVENT.Inst&amp;Agen Importés -10'!H199</f>
        <v>0</v>
      </c>
      <c r="F200" s="268"/>
      <c r="G200" s="266">
        <f t="shared" si="37"/>
        <v>0</v>
      </c>
      <c r="H200" s="84">
        <f t="shared" si="33"/>
        <v>0</v>
      </c>
      <c r="I200" s="84">
        <f t="shared" si="34"/>
        <v>0</v>
      </c>
      <c r="J200" s="84">
        <f t="shared" si="35"/>
        <v>0</v>
      </c>
      <c r="K200" s="84">
        <f t="shared" si="38"/>
        <v>0</v>
      </c>
      <c r="L200" s="84">
        <f t="shared" si="39"/>
        <v>0</v>
      </c>
      <c r="M200" s="267"/>
      <c r="N200" s="267"/>
      <c r="O200" s="84">
        <f t="shared" si="40"/>
        <v>0</v>
      </c>
      <c r="P200" s="84">
        <f t="shared" si="41"/>
        <v>0</v>
      </c>
      <c r="Q200" s="86">
        <f t="shared" si="42"/>
        <v>0</v>
      </c>
      <c r="R200" s="86">
        <f t="shared" si="43"/>
        <v>0</v>
      </c>
    </row>
    <row r="201" spans="1:18" x14ac:dyDescent="0.2">
      <c r="A201" s="77">
        <f t="shared" si="36"/>
        <v>194</v>
      </c>
      <c r="B201" s="456">
        <f>'INVENT.Inst&amp;Agen Importés -10'!D200</f>
        <v>0</v>
      </c>
      <c r="C201" s="456">
        <f>'INVENT.Inst&amp;Agen Importés -10'!F200</f>
        <v>0</v>
      </c>
      <c r="D201" s="456">
        <f>'INVENT.Inst&amp;Agen Importés -10'!C200</f>
        <v>0</v>
      </c>
      <c r="E201" s="476">
        <f>'INVENT.Inst&amp;Agen Importés -10'!H200</f>
        <v>0</v>
      </c>
      <c r="F201" s="268"/>
      <c r="G201" s="266">
        <f t="shared" si="37"/>
        <v>0</v>
      </c>
      <c r="H201" s="84">
        <f t="shared" ref="H201:H264" si="44">E201*1%</f>
        <v>0</v>
      </c>
      <c r="I201" s="84">
        <f t="shared" ref="I201:I264" si="45">E201*1%</f>
        <v>0</v>
      </c>
      <c r="J201" s="84">
        <f t="shared" ref="J201:J264" si="46">E201*0.5%</f>
        <v>0</v>
      </c>
      <c r="K201" s="84">
        <f t="shared" si="38"/>
        <v>0</v>
      </c>
      <c r="L201" s="84">
        <f t="shared" si="39"/>
        <v>0</v>
      </c>
      <c r="M201" s="267"/>
      <c r="N201" s="267"/>
      <c r="O201" s="84">
        <f t="shared" si="40"/>
        <v>0</v>
      </c>
      <c r="P201" s="84">
        <f t="shared" si="41"/>
        <v>0</v>
      </c>
      <c r="Q201" s="86">
        <f t="shared" si="42"/>
        <v>0</v>
      </c>
      <c r="R201" s="86">
        <f t="shared" si="43"/>
        <v>0</v>
      </c>
    </row>
    <row r="202" spans="1:18" x14ac:dyDescent="0.2">
      <c r="A202" s="77">
        <f t="shared" si="36"/>
        <v>195</v>
      </c>
      <c r="B202" s="456">
        <f>'INVENT.Inst&amp;Agen Importés -10'!D201</f>
        <v>0</v>
      </c>
      <c r="C202" s="456">
        <f>'INVENT.Inst&amp;Agen Importés -10'!F201</f>
        <v>0</v>
      </c>
      <c r="D202" s="456">
        <f>'INVENT.Inst&amp;Agen Importés -10'!C201</f>
        <v>0</v>
      </c>
      <c r="E202" s="476">
        <f>'INVENT.Inst&amp;Agen Importés -10'!H201</f>
        <v>0</v>
      </c>
      <c r="F202" s="268"/>
      <c r="G202" s="266">
        <f t="shared" si="37"/>
        <v>0</v>
      </c>
      <c r="H202" s="84">
        <f t="shared" si="44"/>
        <v>0</v>
      </c>
      <c r="I202" s="84">
        <f t="shared" si="45"/>
        <v>0</v>
      </c>
      <c r="J202" s="84">
        <f t="shared" si="46"/>
        <v>0</v>
      </c>
      <c r="K202" s="84">
        <f t="shared" si="38"/>
        <v>0</v>
      </c>
      <c r="L202" s="84">
        <f t="shared" si="39"/>
        <v>0</v>
      </c>
      <c r="M202" s="267"/>
      <c r="N202" s="267"/>
      <c r="O202" s="84">
        <f t="shared" si="40"/>
        <v>0</v>
      </c>
      <c r="P202" s="84">
        <f t="shared" si="41"/>
        <v>0</v>
      </c>
      <c r="Q202" s="86">
        <f t="shared" si="42"/>
        <v>0</v>
      </c>
      <c r="R202" s="86">
        <f t="shared" si="43"/>
        <v>0</v>
      </c>
    </row>
    <row r="203" spans="1:18" x14ac:dyDescent="0.2">
      <c r="A203" s="77">
        <f t="shared" si="36"/>
        <v>196</v>
      </c>
      <c r="B203" s="456">
        <f>'INVENT.Inst&amp;Agen Importés -10'!D202</f>
        <v>0</v>
      </c>
      <c r="C203" s="456">
        <f>'INVENT.Inst&amp;Agen Importés -10'!F202</f>
        <v>0</v>
      </c>
      <c r="D203" s="456">
        <f>'INVENT.Inst&amp;Agen Importés -10'!C202</f>
        <v>0</v>
      </c>
      <c r="E203" s="476">
        <f>'INVENT.Inst&amp;Agen Importés -10'!H202</f>
        <v>0</v>
      </c>
      <c r="F203" s="268"/>
      <c r="G203" s="266">
        <f t="shared" si="37"/>
        <v>0</v>
      </c>
      <c r="H203" s="84">
        <f t="shared" si="44"/>
        <v>0</v>
      </c>
      <c r="I203" s="84">
        <f t="shared" si="45"/>
        <v>0</v>
      </c>
      <c r="J203" s="84">
        <f t="shared" si="46"/>
        <v>0</v>
      </c>
      <c r="K203" s="84">
        <f t="shared" si="38"/>
        <v>0</v>
      </c>
      <c r="L203" s="84">
        <f t="shared" si="39"/>
        <v>0</v>
      </c>
      <c r="M203" s="267"/>
      <c r="N203" s="267"/>
      <c r="O203" s="84">
        <f t="shared" si="40"/>
        <v>0</v>
      </c>
      <c r="P203" s="84">
        <f t="shared" si="41"/>
        <v>0</v>
      </c>
      <c r="Q203" s="86">
        <f t="shared" si="42"/>
        <v>0</v>
      </c>
      <c r="R203" s="86">
        <f t="shared" si="43"/>
        <v>0</v>
      </c>
    </row>
    <row r="204" spans="1:18" x14ac:dyDescent="0.2">
      <c r="A204" s="77">
        <f t="shared" si="36"/>
        <v>197</v>
      </c>
      <c r="B204" s="456">
        <f>'INVENT.Inst&amp;Agen Importés -10'!D203</f>
        <v>0</v>
      </c>
      <c r="C204" s="456">
        <f>'INVENT.Inst&amp;Agen Importés -10'!F203</f>
        <v>0</v>
      </c>
      <c r="D204" s="456">
        <f>'INVENT.Inst&amp;Agen Importés -10'!C203</f>
        <v>0</v>
      </c>
      <c r="E204" s="476">
        <f>'INVENT.Inst&amp;Agen Importés -10'!H203</f>
        <v>0</v>
      </c>
      <c r="F204" s="268"/>
      <c r="G204" s="266">
        <f t="shared" si="37"/>
        <v>0</v>
      </c>
      <c r="H204" s="84">
        <f t="shared" si="44"/>
        <v>0</v>
      </c>
      <c r="I204" s="84">
        <f t="shared" si="45"/>
        <v>0</v>
      </c>
      <c r="J204" s="84">
        <f t="shared" si="46"/>
        <v>0</v>
      </c>
      <c r="K204" s="84">
        <f t="shared" si="38"/>
        <v>0</v>
      </c>
      <c r="L204" s="84">
        <f t="shared" si="39"/>
        <v>0</v>
      </c>
      <c r="M204" s="267"/>
      <c r="N204" s="267"/>
      <c r="O204" s="84">
        <f t="shared" si="40"/>
        <v>0</v>
      </c>
      <c r="P204" s="84">
        <f t="shared" si="41"/>
        <v>0</v>
      </c>
      <c r="Q204" s="86">
        <f t="shared" si="42"/>
        <v>0</v>
      </c>
      <c r="R204" s="86">
        <f t="shared" si="43"/>
        <v>0</v>
      </c>
    </row>
    <row r="205" spans="1:18" x14ac:dyDescent="0.2">
      <c r="A205" s="77">
        <f t="shared" si="36"/>
        <v>198</v>
      </c>
      <c r="B205" s="456">
        <f>'INVENT.Inst&amp;Agen Importés -10'!D204</f>
        <v>0</v>
      </c>
      <c r="C205" s="456">
        <f>'INVENT.Inst&amp;Agen Importés -10'!F204</f>
        <v>0</v>
      </c>
      <c r="D205" s="456">
        <f>'INVENT.Inst&amp;Agen Importés -10'!C204</f>
        <v>0</v>
      </c>
      <c r="E205" s="476">
        <f>'INVENT.Inst&amp;Agen Importés -10'!H204</f>
        <v>0</v>
      </c>
      <c r="F205" s="268"/>
      <c r="G205" s="266">
        <f t="shared" si="37"/>
        <v>0</v>
      </c>
      <c r="H205" s="84">
        <f t="shared" si="44"/>
        <v>0</v>
      </c>
      <c r="I205" s="84">
        <f t="shared" si="45"/>
        <v>0</v>
      </c>
      <c r="J205" s="84">
        <f t="shared" si="46"/>
        <v>0</v>
      </c>
      <c r="K205" s="84">
        <f t="shared" si="38"/>
        <v>0</v>
      </c>
      <c r="L205" s="84">
        <f t="shared" si="39"/>
        <v>0</v>
      </c>
      <c r="M205" s="267"/>
      <c r="N205" s="267"/>
      <c r="O205" s="84">
        <f t="shared" si="40"/>
        <v>0</v>
      </c>
      <c r="P205" s="84">
        <f t="shared" si="41"/>
        <v>0</v>
      </c>
      <c r="Q205" s="86">
        <f t="shared" si="42"/>
        <v>0</v>
      </c>
      <c r="R205" s="86">
        <f t="shared" si="43"/>
        <v>0</v>
      </c>
    </row>
    <row r="206" spans="1:18" x14ac:dyDescent="0.2">
      <c r="A206" s="77">
        <f t="shared" si="36"/>
        <v>199</v>
      </c>
      <c r="B206" s="456">
        <f>'INVENT.Inst&amp;Agen Importés -10'!D205</f>
        <v>0</v>
      </c>
      <c r="C206" s="456">
        <f>'INVENT.Inst&amp;Agen Importés -10'!F205</f>
        <v>0</v>
      </c>
      <c r="D206" s="456">
        <f>'INVENT.Inst&amp;Agen Importés -10'!C205</f>
        <v>0</v>
      </c>
      <c r="E206" s="476">
        <f>'INVENT.Inst&amp;Agen Importés -10'!H205</f>
        <v>0</v>
      </c>
      <c r="F206" s="268"/>
      <c r="G206" s="266">
        <f t="shared" si="37"/>
        <v>0</v>
      </c>
      <c r="H206" s="84">
        <f t="shared" si="44"/>
        <v>0</v>
      </c>
      <c r="I206" s="84">
        <f t="shared" si="45"/>
        <v>0</v>
      </c>
      <c r="J206" s="84">
        <f t="shared" si="46"/>
        <v>0</v>
      </c>
      <c r="K206" s="84">
        <f t="shared" si="38"/>
        <v>0</v>
      </c>
      <c r="L206" s="84">
        <f t="shared" si="39"/>
        <v>0</v>
      </c>
      <c r="M206" s="267"/>
      <c r="N206" s="267"/>
      <c r="O206" s="84">
        <f t="shared" si="40"/>
        <v>0</v>
      </c>
      <c r="P206" s="84">
        <f t="shared" si="41"/>
        <v>0</v>
      </c>
      <c r="Q206" s="86">
        <f t="shared" si="42"/>
        <v>0</v>
      </c>
      <c r="R206" s="86">
        <f t="shared" si="43"/>
        <v>0</v>
      </c>
    </row>
    <row r="207" spans="1:18" x14ac:dyDescent="0.2">
      <c r="A207" s="77">
        <f t="shared" si="36"/>
        <v>200</v>
      </c>
      <c r="B207" s="456">
        <f>'INVENT.Inst&amp;Agen Importés -10'!D206</f>
        <v>0</v>
      </c>
      <c r="C207" s="456">
        <f>'INVENT.Inst&amp;Agen Importés -10'!F206</f>
        <v>0</v>
      </c>
      <c r="D207" s="456">
        <f>'INVENT.Inst&amp;Agen Importés -10'!C206</f>
        <v>0</v>
      </c>
      <c r="E207" s="476">
        <f>'INVENT.Inst&amp;Agen Importés -10'!H206</f>
        <v>0</v>
      </c>
      <c r="F207" s="268"/>
      <c r="G207" s="266">
        <f t="shared" si="37"/>
        <v>0</v>
      </c>
      <c r="H207" s="84">
        <f t="shared" si="44"/>
        <v>0</v>
      </c>
      <c r="I207" s="84">
        <f t="shared" si="45"/>
        <v>0</v>
      </c>
      <c r="J207" s="84">
        <f t="shared" si="46"/>
        <v>0</v>
      </c>
      <c r="K207" s="84">
        <f t="shared" si="38"/>
        <v>0</v>
      </c>
      <c r="L207" s="84">
        <f>SUM(G207:K207)+E207</f>
        <v>0</v>
      </c>
      <c r="M207" s="267"/>
      <c r="N207" s="267"/>
      <c r="O207" s="84">
        <f t="shared" si="40"/>
        <v>0</v>
      </c>
      <c r="P207" s="84">
        <f t="shared" si="41"/>
        <v>0</v>
      </c>
      <c r="Q207" s="86">
        <f t="shared" si="42"/>
        <v>0</v>
      </c>
      <c r="R207" s="86">
        <f>P207+L207</f>
        <v>0</v>
      </c>
    </row>
    <row r="208" spans="1:18" x14ac:dyDescent="0.2">
      <c r="A208" s="77">
        <f t="shared" si="36"/>
        <v>201</v>
      </c>
      <c r="B208" s="456">
        <f>'INVENT.Inst&amp;Agen Importés -10'!D207</f>
        <v>0</v>
      </c>
      <c r="C208" s="456">
        <f>'INVENT.Inst&amp;Agen Importés -10'!F207</f>
        <v>0</v>
      </c>
      <c r="D208" s="456">
        <f>'INVENT.Inst&amp;Agen Importés -10'!C207</f>
        <v>0</v>
      </c>
      <c r="E208" s="476">
        <f>'INVENT.Inst&amp;Agen Importés -10'!H207</f>
        <v>0</v>
      </c>
      <c r="F208" s="268"/>
      <c r="G208" s="266">
        <f t="shared" si="37"/>
        <v>0</v>
      </c>
      <c r="H208" s="84">
        <f t="shared" si="44"/>
        <v>0</v>
      </c>
      <c r="I208" s="84">
        <f t="shared" si="45"/>
        <v>0</v>
      </c>
      <c r="J208" s="84">
        <f t="shared" si="46"/>
        <v>0</v>
      </c>
      <c r="K208" s="84">
        <f t="shared" si="38"/>
        <v>0</v>
      </c>
      <c r="L208" s="84">
        <f t="shared" ref="L208:L271" si="47">SUM(G208:K208)+E208</f>
        <v>0</v>
      </c>
      <c r="M208" s="267"/>
      <c r="N208" s="267"/>
      <c r="O208" s="84">
        <f t="shared" si="40"/>
        <v>0</v>
      </c>
      <c r="P208" s="84">
        <f t="shared" si="41"/>
        <v>0</v>
      </c>
      <c r="Q208" s="86">
        <f t="shared" si="42"/>
        <v>0</v>
      </c>
      <c r="R208" s="86">
        <f>P208+L208</f>
        <v>0</v>
      </c>
    </row>
    <row r="209" spans="1:18" x14ac:dyDescent="0.2">
      <c r="A209" s="77">
        <f t="shared" si="36"/>
        <v>202</v>
      </c>
      <c r="B209" s="456">
        <f>'INVENT.Inst&amp;Agen Importés -10'!D208</f>
        <v>0</v>
      </c>
      <c r="C209" s="456">
        <f>'INVENT.Inst&amp;Agen Importés -10'!F208</f>
        <v>0</v>
      </c>
      <c r="D209" s="456">
        <f>'INVENT.Inst&amp;Agen Importés -10'!C208</f>
        <v>0</v>
      </c>
      <c r="E209" s="476">
        <f>'INVENT.Inst&amp;Agen Importés -10'!H208</f>
        <v>0</v>
      </c>
      <c r="F209" s="268"/>
      <c r="G209" s="266">
        <f t="shared" si="37"/>
        <v>0</v>
      </c>
      <c r="H209" s="84">
        <f t="shared" si="44"/>
        <v>0</v>
      </c>
      <c r="I209" s="84">
        <f t="shared" si="45"/>
        <v>0</v>
      </c>
      <c r="J209" s="84">
        <f t="shared" si="46"/>
        <v>0</v>
      </c>
      <c r="K209" s="84">
        <f t="shared" si="38"/>
        <v>0</v>
      </c>
      <c r="L209" s="84">
        <f t="shared" si="47"/>
        <v>0</v>
      </c>
      <c r="M209" s="267"/>
      <c r="N209" s="267"/>
      <c r="O209" s="84">
        <f t="shared" si="40"/>
        <v>0</v>
      </c>
      <c r="P209" s="84">
        <f t="shared" si="41"/>
        <v>0</v>
      </c>
      <c r="Q209" s="86">
        <f t="shared" si="42"/>
        <v>0</v>
      </c>
      <c r="R209" s="86">
        <f t="shared" si="43"/>
        <v>0</v>
      </c>
    </row>
    <row r="210" spans="1:18" x14ac:dyDescent="0.2">
      <c r="A210" s="77">
        <f t="shared" si="36"/>
        <v>203</v>
      </c>
      <c r="B210" s="456">
        <f>'INVENT.Inst&amp;Agen Importés -10'!D209</f>
        <v>0</v>
      </c>
      <c r="C210" s="456">
        <f>'INVENT.Inst&amp;Agen Importés -10'!F209</f>
        <v>0</v>
      </c>
      <c r="D210" s="456">
        <f>'INVENT.Inst&amp;Agen Importés -10'!C209</f>
        <v>0</v>
      </c>
      <c r="E210" s="476">
        <f>'INVENT.Inst&amp;Agen Importés -10'!H209</f>
        <v>0</v>
      </c>
      <c r="F210" s="268"/>
      <c r="G210" s="266">
        <f t="shared" si="37"/>
        <v>0</v>
      </c>
      <c r="H210" s="84">
        <f t="shared" si="44"/>
        <v>0</v>
      </c>
      <c r="I210" s="84">
        <f t="shared" si="45"/>
        <v>0</v>
      </c>
      <c r="J210" s="84">
        <f t="shared" si="46"/>
        <v>0</v>
      </c>
      <c r="K210" s="84">
        <f t="shared" si="38"/>
        <v>0</v>
      </c>
      <c r="L210" s="84">
        <f t="shared" si="47"/>
        <v>0</v>
      </c>
      <c r="M210" s="267"/>
      <c r="N210" s="267"/>
      <c r="O210" s="84">
        <f t="shared" si="40"/>
        <v>0</v>
      </c>
      <c r="P210" s="84">
        <f t="shared" si="41"/>
        <v>0</v>
      </c>
      <c r="Q210" s="86">
        <f t="shared" si="42"/>
        <v>0</v>
      </c>
      <c r="R210" s="86">
        <f t="shared" si="43"/>
        <v>0</v>
      </c>
    </row>
    <row r="211" spans="1:18" x14ac:dyDescent="0.2">
      <c r="A211" s="77">
        <f t="shared" si="36"/>
        <v>204</v>
      </c>
      <c r="B211" s="456">
        <f>'INVENT.Inst&amp;Agen Importés -10'!D210</f>
        <v>0</v>
      </c>
      <c r="C211" s="456">
        <f>'INVENT.Inst&amp;Agen Importés -10'!F210</f>
        <v>0</v>
      </c>
      <c r="D211" s="456">
        <f>'INVENT.Inst&amp;Agen Importés -10'!C210</f>
        <v>0</v>
      </c>
      <c r="E211" s="476">
        <f>'INVENT.Inst&amp;Agen Importés -10'!H210</f>
        <v>0</v>
      </c>
      <c r="F211" s="268"/>
      <c r="G211" s="266">
        <f t="shared" si="37"/>
        <v>0</v>
      </c>
      <c r="H211" s="84">
        <f t="shared" si="44"/>
        <v>0</v>
      </c>
      <c r="I211" s="84">
        <f t="shared" si="45"/>
        <v>0</v>
      </c>
      <c r="J211" s="84">
        <f t="shared" si="46"/>
        <v>0</v>
      </c>
      <c r="K211" s="84">
        <f t="shared" si="38"/>
        <v>0</v>
      </c>
      <c r="L211" s="84">
        <f t="shared" si="47"/>
        <v>0</v>
      </c>
      <c r="M211" s="267"/>
      <c r="N211" s="267"/>
      <c r="O211" s="84">
        <f t="shared" si="40"/>
        <v>0</v>
      </c>
      <c r="P211" s="84">
        <f t="shared" si="41"/>
        <v>0</v>
      </c>
      <c r="Q211" s="86">
        <f t="shared" si="42"/>
        <v>0</v>
      </c>
      <c r="R211" s="86">
        <f t="shared" si="43"/>
        <v>0</v>
      </c>
    </row>
    <row r="212" spans="1:18" x14ac:dyDescent="0.2">
      <c r="A212" s="77">
        <f t="shared" si="36"/>
        <v>205</v>
      </c>
      <c r="B212" s="456">
        <f>'INVENT.Inst&amp;Agen Importés -10'!D211</f>
        <v>0</v>
      </c>
      <c r="C212" s="456">
        <f>'INVENT.Inst&amp;Agen Importés -10'!F211</f>
        <v>0</v>
      </c>
      <c r="D212" s="456">
        <f>'INVENT.Inst&amp;Agen Importés -10'!C211</f>
        <v>0</v>
      </c>
      <c r="E212" s="476">
        <f>'INVENT.Inst&amp;Agen Importés -10'!H211</f>
        <v>0</v>
      </c>
      <c r="F212" s="268"/>
      <c r="G212" s="266">
        <f t="shared" si="37"/>
        <v>0</v>
      </c>
      <c r="H212" s="84">
        <f t="shared" si="44"/>
        <v>0</v>
      </c>
      <c r="I212" s="84">
        <f t="shared" si="45"/>
        <v>0</v>
      </c>
      <c r="J212" s="84">
        <f t="shared" si="46"/>
        <v>0</v>
      </c>
      <c r="K212" s="84">
        <f t="shared" si="38"/>
        <v>0</v>
      </c>
      <c r="L212" s="84">
        <f t="shared" si="47"/>
        <v>0</v>
      </c>
      <c r="M212" s="267"/>
      <c r="N212" s="267"/>
      <c r="O212" s="84">
        <f t="shared" si="40"/>
        <v>0</v>
      </c>
      <c r="P212" s="84">
        <f t="shared" si="41"/>
        <v>0</v>
      </c>
      <c r="Q212" s="86">
        <f t="shared" si="42"/>
        <v>0</v>
      </c>
      <c r="R212" s="86">
        <f t="shared" si="43"/>
        <v>0</v>
      </c>
    </row>
    <row r="213" spans="1:18" x14ac:dyDescent="0.2">
      <c r="A213" s="77">
        <f t="shared" si="36"/>
        <v>206</v>
      </c>
      <c r="B213" s="456">
        <f>'INVENT.Inst&amp;Agen Importés -10'!D212</f>
        <v>0</v>
      </c>
      <c r="C213" s="456">
        <f>'INVENT.Inst&amp;Agen Importés -10'!F212</f>
        <v>0</v>
      </c>
      <c r="D213" s="456">
        <f>'INVENT.Inst&amp;Agen Importés -10'!C212</f>
        <v>0</v>
      </c>
      <c r="E213" s="476">
        <f>'INVENT.Inst&amp;Agen Importés -10'!H212</f>
        <v>0</v>
      </c>
      <c r="F213" s="268"/>
      <c r="G213" s="266">
        <f t="shared" si="37"/>
        <v>0</v>
      </c>
      <c r="H213" s="84">
        <f t="shared" si="44"/>
        <v>0</v>
      </c>
      <c r="I213" s="84">
        <f t="shared" si="45"/>
        <v>0</v>
      </c>
      <c r="J213" s="84">
        <f t="shared" si="46"/>
        <v>0</v>
      </c>
      <c r="K213" s="84">
        <f t="shared" si="38"/>
        <v>0</v>
      </c>
      <c r="L213" s="84">
        <f t="shared" si="47"/>
        <v>0</v>
      </c>
      <c r="M213" s="267"/>
      <c r="N213" s="267"/>
      <c r="O213" s="84">
        <f t="shared" si="40"/>
        <v>0</v>
      </c>
      <c r="P213" s="84">
        <f t="shared" si="41"/>
        <v>0</v>
      </c>
      <c r="Q213" s="86">
        <f t="shared" si="42"/>
        <v>0</v>
      </c>
      <c r="R213" s="86">
        <f t="shared" si="43"/>
        <v>0</v>
      </c>
    </row>
    <row r="214" spans="1:18" x14ac:dyDescent="0.2">
      <c r="A214" s="77">
        <f t="shared" si="36"/>
        <v>207</v>
      </c>
      <c r="B214" s="456">
        <f>'INVENT.Inst&amp;Agen Importés -10'!D213</f>
        <v>0</v>
      </c>
      <c r="C214" s="456">
        <f>'INVENT.Inst&amp;Agen Importés -10'!F213</f>
        <v>0</v>
      </c>
      <c r="D214" s="456">
        <f>'INVENT.Inst&amp;Agen Importés -10'!C213</f>
        <v>0</v>
      </c>
      <c r="E214" s="476">
        <f>'INVENT.Inst&amp;Agen Importés -10'!H213</f>
        <v>0</v>
      </c>
      <c r="F214" s="268"/>
      <c r="G214" s="266">
        <f t="shared" si="37"/>
        <v>0</v>
      </c>
      <c r="H214" s="84">
        <f t="shared" si="44"/>
        <v>0</v>
      </c>
      <c r="I214" s="84">
        <f t="shared" si="45"/>
        <v>0</v>
      </c>
      <c r="J214" s="84">
        <f t="shared" si="46"/>
        <v>0</v>
      </c>
      <c r="K214" s="84">
        <f t="shared" si="38"/>
        <v>0</v>
      </c>
      <c r="L214" s="84">
        <f t="shared" si="47"/>
        <v>0</v>
      </c>
      <c r="M214" s="267"/>
      <c r="N214" s="267"/>
      <c r="O214" s="84">
        <f t="shared" si="40"/>
        <v>0</v>
      </c>
      <c r="P214" s="84">
        <f t="shared" si="41"/>
        <v>0</v>
      </c>
      <c r="Q214" s="86">
        <f t="shared" si="42"/>
        <v>0</v>
      </c>
      <c r="R214" s="86">
        <f t="shared" si="43"/>
        <v>0</v>
      </c>
    </row>
    <row r="215" spans="1:18" x14ac:dyDescent="0.2">
      <c r="A215" s="77">
        <f t="shared" si="36"/>
        <v>208</v>
      </c>
      <c r="B215" s="456">
        <f>'INVENT.Inst&amp;Agen Importés -10'!D214</f>
        <v>0</v>
      </c>
      <c r="C215" s="456">
        <f>'INVENT.Inst&amp;Agen Importés -10'!F214</f>
        <v>0</v>
      </c>
      <c r="D215" s="456">
        <f>'INVENT.Inst&amp;Agen Importés -10'!C214</f>
        <v>0</v>
      </c>
      <c r="E215" s="476">
        <f>'INVENT.Inst&amp;Agen Importés -10'!H214</f>
        <v>0</v>
      </c>
      <c r="F215" s="268"/>
      <c r="G215" s="266">
        <f t="shared" si="37"/>
        <v>0</v>
      </c>
      <c r="H215" s="84">
        <f t="shared" si="44"/>
        <v>0</v>
      </c>
      <c r="I215" s="84">
        <f t="shared" si="45"/>
        <v>0</v>
      </c>
      <c r="J215" s="84">
        <f t="shared" si="46"/>
        <v>0</v>
      </c>
      <c r="K215" s="84">
        <f t="shared" si="38"/>
        <v>0</v>
      </c>
      <c r="L215" s="84">
        <f t="shared" si="47"/>
        <v>0</v>
      </c>
      <c r="M215" s="267"/>
      <c r="N215" s="267"/>
      <c r="O215" s="84">
        <f t="shared" si="40"/>
        <v>0</v>
      </c>
      <c r="P215" s="84">
        <f t="shared" si="41"/>
        <v>0</v>
      </c>
      <c r="Q215" s="86">
        <f t="shared" si="42"/>
        <v>0</v>
      </c>
      <c r="R215" s="86">
        <f t="shared" si="43"/>
        <v>0</v>
      </c>
    </row>
    <row r="216" spans="1:18" x14ac:dyDescent="0.2">
      <c r="A216" s="77">
        <f t="shared" si="36"/>
        <v>209</v>
      </c>
      <c r="B216" s="456">
        <f>'INVENT.Inst&amp;Agen Importés -10'!D215</f>
        <v>0</v>
      </c>
      <c r="C216" s="456">
        <f>'INVENT.Inst&amp;Agen Importés -10'!F215</f>
        <v>0</v>
      </c>
      <c r="D216" s="456">
        <f>'INVENT.Inst&amp;Agen Importés -10'!C215</f>
        <v>0</v>
      </c>
      <c r="E216" s="476">
        <f>'INVENT.Inst&amp;Agen Importés -10'!H215</f>
        <v>0</v>
      </c>
      <c r="F216" s="268"/>
      <c r="G216" s="266">
        <f t="shared" si="37"/>
        <v>0</v>
      </c>
      <c r="H216" s="84">
        <f t="shared" si="44"/>
        <v>0</v>
      </c>
      <c r="I216" s="84">
        <f t="shared" si="45"/>
        <v>0</v>
      </c>
      <c r="J216" s="84">
        <f t="shared" si="46"/>
        <v>0</v>
      </c>
      <c r="K216" s="84">
        <f t="shared" si="38"/>
        <v>0</v>
      </c>
      <c r="L216" s="84">
        <f t="shared" si="47"/>
        <v>0</v>
      </c>
      <c r="M216" s="267"/>
      <c r="N216" s="267"/>
      <c r="O216" s="84">
        <f t="shared" si="40"/>
        <v>0</v>
      </c>
      <c r="P216" s="84">
        <f t="shared" si="41"/>
        <v>0</v>
      </c>
      <c r="Q216" s="86">
        <f t="shared" si="42"/>
        <v>0</v>
      </c>
      <c r="R216" s="86">
        <f t="shared" si="43"/>
        <v>0</v>
      </c>
    </row>
    <row r="217" spans="1:18" x14ac:dyDescent="0.2">
      <c r="A217" s="77">
        <f t="shared" si="36"/>
        <v>210</v>
      </c>
      <c r="B217" s="456">
        <f>'INVENT.Inst&amp;Agen Importés -10'!D216</f>
        <v>0</v>
      </c>
      <c r="C217" s="456">
        <f>'INVENT.Inst&amp;Agen Importés -10'!F216</f>
        <v>0</v>
      </c>
      <c r="D217" s="456">
        <f>'INVENT.Inst&amp;Agen Importés -10'!C216</f>
        <v>0</v>
      </c>
      <c r="E217" s="476">
        <f>'INVENT.Inst&amp;Agen Importés -10'!H216</f>
        <v>0</v>
      </c>
      <c r="F217" s="268"/>
      <c r="G217" s="266">
        <f t="shared" si="37"/>
        <v>0</v>
      </c>
      <c r="H217" s="84">
        <f t="shared" si="44"/>
        <v>0</v>
      </c>
      <c r="I217" s="84">
        <f t="shared" si="45"/>
        <v>0</v>
      </c>
      <c r="J217" s="84">
        <f t="shared" si="46"/>
        <v>0</v>
      </c>
      <c r="K217" s="84">
        <f t="shared" si="38"/>
        <v>0</v>
      </c>
      <c r="L217" s="84">
        <f t="shared" si="47"/>
        <v>0</v>
      </c>
      <c r="M217" s="267"/>
      <c r="N217" s="267"/>
      <c r="O217" s="84">
        <f t="shared" si="40"/>
        <v>0</v>
      </c>
      <c r="P217" s="84">
        <f t="shared" si="41"/>
        <v>0</v>
      </c>
      <c r="Q217" s="86">
        <f t="shared" si="42"/>
        <v>0</v>
      </c>
      <c r="R217" s="86">
        <f t="shared" si="43"/>
        <v>0</v>
      </c>
    </row>
    <row r="218" spans="1:18" x14ac:dyDescent="0.2">
      <c r="A218" s="77">
        <f t="shared" si="36"/>
        <v>211</v>
      </c>
      <c r="B218" s="456">
        <f>'INVENT.Inst&amp;Agen Importés -10'!D217</f>
        <v>0</v>
      </c>
      <c r="C218" s="456">
        <f>'INVENT.Inst&amp;Agen Importés -10'!F217</f>
        <v>0</v>
      </c>
      <c r="D218" s="456">
        <f>'INVENT.Inst&amp;Agen Importés -10'!C217</f>
        <v>0</v>
      </c>
      <c r="E218" s="476">
        <f>'INVENT.Inst&amp;Agen Importés -10'!H217</f>
        <v>0</v>
      </c>
      <c r="F218" s="268"/>
      <c r="G218" s="266">
        <f t="shared" si="37"/>
        <v>0</v>
      </c>
      <c r="H218" s="84">
        <f t="shared" si="44"/>
        <v>0</v>
      </c>
      <c r="I218" s="84">
        <f t="shared" si="45"/>
        <v>0</v>
      </c>
      <c r="J218" s="84">
        <f t="shared" si="46"/>
        <v>0</v>
      </c>
      <c r="K218" s="84">
        <f t="shared" si="38"/>
        <v>0</v>
      </c>
      <c r="L218" s="84">
        <f t="shared" si="47"/>
        <v>0</v>
      </c>
      <c r="M218" s="267"/>
      <c r="N218" s="267"/>
      <c r="O218" s="84">
        <f t="shared" si="40"/>
        <v>0</v>
      </c>
      <c r="P218" s="84">
        <f t="shared" si="41"/>
        <v>0</v>
      </c>
      <c r="Q218" s="86">
        <f t="shared" si="42"/>
        <v>0</v>
      </c>
      <c r="R218" s="86">
        <f t="shared" si="43"/>
        <v>0</v>
      </c>
    </row>
    <row r="219" spans="1:18" x14ac:dyDescent="0.2">
      <c r="A219" s="77">
        <f t="shared" si="36"/>
        <v>212</v>
      </c>
      <c r="B219" s="456">
        <f>'INVENT.Inst&amp;Agen Importés -10'!D218</f>
        <v>0</v>
      </c>
      <c r="C219" s="456">
        <f>'INVENT.Inst&amp;Agen Importés -10'!F218</f>
        <v>0</v>
      </c>
      <c r="D219" s="456">
        <f>'INVENT.Inst&amp;Agen Importés -10'!C218</f>
        <v>0</v>
      </c>
      <c r="E219" s="476">
        <f>'INVENT.Inst&amp;Agen Importés -10'!H218</f>
        <v>0</v>
      </c>
      <c r="F219" s="268"/>
      <c r="G219" s="266">
        <f t="shared" si="37"/>
        <v>0</v>
      </c>
      <c r="H219" s="84">
        <f t="shared" si="44"/>
        <v>0</v>
      </c>
      <c r="I219" s="84">
        <f t="shared" si="45"/>
        <v>0</v>
      </c>
      <c r="J219" s="84">
        <f t="shared" si="46"/>
        <v>0</v>
      </c>
      <c r="K219" s="84">
        <f t="shared" si="38"/>
        <v>0</v>
      </c>
      <c r="L219" s="84">
        <f t="shared" si="47"/>
        <v>0</v>
      </c>
      <c r="M219" s="267"/>
      <c r="N219" s="267"/>
      <c r="O219" s="84">
        <f t="shared" si="40"/>
        <v>0</v>
      </c>
      <c r="P219" s="84">
        <f t="shared" si="41"/>
        <v>0</v>
      </c>
      <c r="Q219" s="86">
        <f t="shared" si="42"/>
        <v>0</v>
      </c>
      <c r="R219" s="86">
        <f t="shared" si="43"/>
        <v>0</v>
      </c>
    </row>
    <row r="220" spans="1:18" x14ac:dyDescent="0.2">
      <c r="A220" s="77">
        <f t="shared" si="36"/>
        <v>213</v>
      </c>
      <c r="B220" s="456">
        <f>'INVENT.Inst&amp;Agen Importés -10'!D219</f>
        <v>0</v>
      </c>
      <c r="C220" s="456">
        <f>'INVENT.Inst&amp;Agen Importés -10'!F219</f>
        <v>0</v>
      </c>
      <c r="D220" s="456">
        <f>'INVENT.Inst&amp;Agen Importés -10'!C219</f>
        <v>0</v>
      </c>
      <c r="E220" s="476">
        <f>'INVENT.Inst&amp;Agen Importés -10'!H219</f>
        <v>0</v>
      </c>
      <c r="F220" s="268"/>
      <c r="G220" s="266">
        <f t="shared" si="37"/>
        <v>0</v>
      </c>
      <c r="H220" s="84">
        <f t="shared" si="44"/>
        <v>0</v>
      </c>
      <c r="I220" s="84">
        <f t="shared" si="45"/>
        <v>0</v>
      </c>
      <c r="J220" s="84">
        <f t="shared" si="46"/>
        <v>0</v>
      </c>
      <c r="K220" s="84">
        <f t="shared" si="38"/>
        <v>0</v>
      </c>
      <c r="L220" s="84">
        <f t="shared" si="47"/>
        <v>0</v>
      </c>
      <c r="M220" s="267"/>
      <c r="N220" s="267"/>
      <c r="O220" s="84">
        <f t="shared" si="40"/>
        <v>0</v>
      </c>
      <c r="P220" s="84">
        <f t="shared" si="41"/>
        <v>0</v>
      </c>
      <c r="Q220" s="86">
        <f t="shared" si="42"/>
        <v>0</v>
      </c>
      <c r="R220" s="86">
        <f t="shared" si="43"/>
        <v>0</v>
      </c>
    </row>
    <row r="221" spans="1:18" x14ac:dyDescent="0.2">
      <c r="A221" s="77">
        <f t="shared" si="36"/>
        <v>214</v>
      </c>
      <c r="B221" s="456">
        <f>'INVENT.Inst&amp;Agen Importés -10'!D220</f>
        <v>0</v>
      </c>
      <c r="C221" s="456">
        <f>'INVENT.Inst&amp;Agen Importés -10'!F220</f>
        <v>0</v>
      </c>
      <c r="D221" s="456">
        <f>'INVENT.Inst&amp;Agen Importés -10'!C220</f>
        <v>0</v>
      </c>
      <c r="E221" s="476">
        <f>'INVENT.Inst&amp;Agen Importés -10'!H220</f>
        <v>0</v>
      </c>
      <c r="F221" s="268"/>
      <c r="G221" s="266">
        <f t="shared" si="37"/>
        <v>0</v>
      </c>
      <c r="H221" s="84">
        <f t="shared" si="44"/>
        <v>0</v>
      </c>
      <c r="I221" s="84">
        <f t="shared" si="45"/>
        <v>0</v>
      </c>
      <c r="J221" s="84">
        <f t="shared" si="46"/>
        <v>0</v>
      </c>
      <c r="K221" s="84">
        <f t="shared" si="38"/>
        <v>0</v>
      </c>
      <c r="L221" s="84">
        <f t="shared" si="47"/>
        <v>0</v>
      </c>
      <c r="M221" s="267"/>
      <c r="N221" s="267"/>
      <c r="O221" s="84">
        <f t="shared" si="40"/>
        <v>0</v>
      </c>
      <c r="P221" s="84">
        <f t="shared" si="41"/>
        <v>0</v>
      </c>
      <c r="Q221" s="86">
        <f t="shared" si="42"/>
        <v>0</v>
      </c>
      <c r="R221" s="86">
        <f t="shared" si="43"/>
        <v>0</v>
      </c>
    </row>
    <row r="222" spans="1:18" x14ac:dyDescent="0.2">
      <c r="A222" s="77">
        <f t="shared" si="36"/>
        <v>215</v>
      </c>
      <c r="B222" s="456">
        <f>'INVENT.Inst&amp;Agen Importés -10'!D221</f>
        <v>0</v>
      </c>
      <c r="C222" s="456">
        <f>'INVENT.Inst&amp;Agen Importés -10'!F221</f>
        <v>0</v>
      </c>
      <c r="D222" s="456">
        <f>'INVENT.Inst&amp;Agen Importés -10'!C221</f>
        <v>0</v>
      </c>
      <c r="E222" s="476">
        <f>'INVENT.Inst&amp;Agen Importés -10'!H221</f>
        <v>0</v>
      </c>
      <c r="F222" s="268"/>
      <c r="G222" s="266">
        <f t="shared" si="37"/>
        <v>0</v>
      </c>
      <c r="H222" s="84">
        <f t="shared" si="44"/>
        <v>0</v>
      </c>
      <c r="I222" s="84">
        <f t="shared" si="45"/>
        <v>0</v>
      </c>
      <c r="J222" s="84">
        <f t="shared" si="46"/>
        <v>0</v>
      </c>
      <c r="K222" s="84">
        <f t="shared" si="38"/>
        <v>0</v>
      </c>
      <c r="L222" s="84">
        <f t="shared" si="47"/>
        <v>0</v>
      </c>
      <c r="M222" s="267"/>
      <c r="N222" s="267"/>
      <c r="O222" s="84">
        <f t="shared" si="40"/>
        <v>0</v>
      </c>
      <c r="P222" s="84">
        <f t="shared" si="41"/>
        <v>0</v>
      </c>
      <c r="Q222" s="86">
        <f t="shared" si="42"/>
        <v>0</v>
      </c>
      <c r="R222" s="86">
        <f t="shared" si="43"/>
        <v>0</v>
      </c>
    </row>
    <row r="223" spans="1:18" x14ac:dyDescent="0.2">
      <c r="A223" s="77">
        <f t="shared" si="36"/>
        <v>216</v>
      </c>
      <c r="B223" s="456">
        <f>'INVENT.Inst&amp;Agen Importés -10'!D222</f>
        <v>0</v>
      </c>
      <c r="C223" s="456">
        <f>'INVENT.Inst&amp;Agen Importés -10'!F222</f>
        <v>0</v>
      </c>
      <c r="D223" s="456">
        <f>'INVENT.Inst&amp;Agen Importés -10'!C222</f>
        <v>0</v>
      </c>
      <c r="E223" s="476">
        <f>'INVENT.Inst&amp;Agen Importés -10'!H222</f>
        <v>0</v>
      </c>
      <c r="F223" s="268"/>
      <c r="G223" s="266">
        <f t="shared" si="37"/>
        <v>0</v>
      </c>
      <c r="H223" s="84">
        <f t="shared" si="44"/>
        <v>0</v>
      </c>
      <c r="I223" s="84">
        <f t="shared" si="45"/>
        <v>0</v>
      </c>
      <c r="J223" s="84">
        <f t="shared" si="46"/>
        <v>0</v>
      </c>
      <c r="K223" s="84">
        <f t="shared" si="38"/>
        <v>0</v>
      </c>
      <c r="L223" s="84">
        <f t="shared" si="47"/>
        <v>0</v>
      </c>
      <c r="M223" s="267"/>
      <c r="N223" s="267"/>
      <c r="O223" s="84">
        <f t="shared" si="40"/>
        <v>0</v>
      </c>
      <c r="P223" s="84">
        <f t="shared" si="41"/>
        <v>0</v>
      </c>
      <c r="Q223" s="86">
        <f t="shared" si="42"/>
        <v>0</v>
      </c>
      <c r="R223" s="86">
        <f t="shared" si="43"/>
        <v>0</v>
      </c>
    </row>
    <row r="224" spans="1:18" x14ac:dyDescent="0.2">
      <c r="A224" s="77">
        <f t="shared" si="36"/>
        <v>217</v>
      </c>
      <c r="B224" s="456">
        <f>'INVENT.Inst&amp;Agen Importés -10'!D223</f>
        <v>0</v>
      </c>
      <c r="C224" s="456">
        <f>'INVENT.Inst&amp;Agen Importés -10'!F223</f>
        <v>0</v>
      </c>
      <c r="D224" s="456">
        <f>'INVENT.Inst&amp;Agen Importés -10'!C223</f>
        <v>0</v>
      </c>
      <c r="E224" s="476">
        <f>'INVENT.Inst&amp;Agen Importés -10'!H223</f>
        <v>0</v>
      </c>
      <c r="F224" s="268"/>
      <c r="G224" s="266">
        <f t="shared" si="37"/>
        <v>0</v>
      </c>
      <c r="H224" s="84">
        <f t="shared" si="44"/>
        <v>0</v>
      </c>
      <c r="I224" s="84">
        <f t="shared" si="45"/>
        <v>0</v>
      </c>
      <c r="J224" s="84">
        <f t="shared" si="46"/>
        <v>0</v>
      </c>
      <c r="K224" s="84">
        <f t="shared" si="38"/>
        <v>0</v>
      </c>
      <c r="L224" s="84">
        <f t="shared" si="47"/>
        <v>0</v>
      </c>
      <c r="M224" s="267"/>
      <c r="N224" s="267"/>
      <c r="O224" s="84">
        <f t="shared" si="40"/>
        <v>0</v>
      </c>
      <c r="P224" s="84">
        <f t="shared" si="41"/>
        <v>0</v>
      </c>
      <c r="Q224" s="86">
        <f t="shared" si="42"/>
        <v>0</v>
      </c>
      <c r="R224" s="86">
        <f t="shared" si="43"/>
        <v>0</v>
      </c>
    </row>
    <row r="225" spans="1:18" x14ac:dyDescent="0.2">
      <c r="A225" s="77">
        <f t="shared" si="36"/>
        <v>218</v>
      </c>
      <c r="B225" s="456">
        <f>'INVENT.Inst&amp;Agen Importés -10'!D224</f>
        <v>0</v>
      </c>
      <c r="C225" s="456">
        <f>'INVENT.Inst&amp;Agen Importés -10'!F224</f>
        <v>0</v>
      </c>
      <c r="D225" s="456">
        <f>'INVENT.Inst&amp;Agen Importés -10'!C224</f>
        <v>0</v>
      </c>
      <c r="E225" s="476">
        <f>'INVENT.Inst&amp;Agen Importés -10'!H224</f>
        <v>0</v>
      </c>
      <c r="F225" s="268"/>
      <c r="G225" s="266">
        <f t="shared" si="37"/>
        <v>0</v>
      </c>
      <c r="H225" s="84">
        <f t="shared" si="44"/>
        <v>0</v>
      </c>
      <c r="I225" s="84">
        <f t="shared" si="45"/>
        <v>0</v>
      </c>
      <c r="J225" s="84">
        <f t="shared" si="46"/>
        <v>0</v>
      </c>
      <c r="K225" s="84">
        <f t="shared" si="38"/>
        <v>0</v>
      </c>
      <c r="L225" s="84">
        <f t="shared" si="47"/>
        <v>0</v>
      </c>
      <c r="M225" s="267"/>
      <c r="N225" s="267"/>
      <c r="O225" s="84">
        <f t="shared" si="40"/>
        <v>0</v>
      </c>
      <c r="P225" s="84">
        <f t="shared" si="41"/>
        <v>0</v>
      </c>
      <c r="Q225" s="86">
        <f t="shared" si="42"/>
        <v>0</v>
      </c>
      <c r="R225" s="86">
        <f t="shared" si="43"/>
        <v>0</v>
      </c>
    </row>
    <row r="226" spans="1:18" x14ac:dyDescent="0.2">
      <c r="A226" s="77">
        <f t="shared" si="36"/>
        <v>219</v>
      </c>
      <c r="B226" s="456">
        <f>'INVENT.Inst&amp;Agen Importés -10'!D225</f>
        <v>0</v>
      </c>
      <c r="C226" s="456">
        <f>'INVENT.Inst&amp;Agen Importés -10'!F225</f>
        <v>0</v>
      </c>
      <c r="D226" s="456">
        <f>'INVENT.Inst&amp;Agen Importés -10'!C225</f>
        <v>0</v>
      </c>
      <c r="E226" s="476">
        <f>'INVENT.Inst&amp;Agen Importés -10'!H225</f>
        <v>0</v>
      </c>
      <c r="F226" s="268"/>
      <c r="G226" s="266">
        <f t="shared" si="37"/>
        <v>0</v>
      </c>
      <c r="H226" s="84">
        <f t="shared" si="44"/>
        <v>0</v>
      </c>
      <c r="I226" s="84">
        <f t="shared" si="45"/>
        <v>0</v>
      </c>
      <c r="J226" s="84">
        <f t="shared" si="46"/>
        <v>0</v>
      </c>
      <c r="K226" s="84">
        <f t="shared" si="38"/>
        <v>0</v>
      </c>
      <c r="L226" s="84">
        <f t="shared" si="47"/>
        <v>0</v>
      </c>
      <c r="M226" s="267"/>
      <c r="N226" s="267"/>
      <c r="O226" s="84">
        <f t="shared" si="40"/>
        <v>0</v>
      </c>
      <c r="P226" s="84">
        <f t="shared" si="41"/>
        <v>0</v>
      </c>
      <c r="Q226" s="86">
        <f t="shared" si="42"/>
        <v>0</v>
      </c>
      <c r="R226" s="86">
        <f t="shared" si="43"/>
        <v>0</v>
      </c>
    </row>
    <row r="227" spans="1:18" x14ac:dyDescent="0.2">
      <c r="A227" s="77">
        <f t="shared" si="36"/>
        <v>220</v>
      </c>
      <c r="B227" s="456">
        <f>'INVENT.Inst&amp;Agen Importés -10'!D226</f>
        <v>0</v>
      </c>
      <c r="C227" s="456">
        <f>'INVENT.Inst&amp;Agen Importés -10'!F226</f>
        <v>0</v>
      </c>
      <c r="D227" s="456">
        <f>'INVENT.Inst&amp;Agen Importés -10'!C226</f>
        <v>0</v>
      </c>
      <c r="E227" s="476">
        <f>'INVENT.Inst&amp;Agen Importés -10'!H226</f>
        <v>0</v>
      </c>
      <c r="F227" s="268"/>
      <c r="G227" s="266">
        <f t="shared" si="37"/>
        <v>0</v>
      </c>
      <c r="H227" s="84">
        <f t="shared" si="44"/>
        <v>0</v>
      </c>
      <c r="I227" s="84">
        <f t="shared" si="45"/>
        <v>0</v>
      </c>
      <c r="J227" s="84">
        <f t="shared" si="46"/>
        <v>0</v>
      </c>
      <c r="K227" s="84">
        <f t="shared" si="38"/>
        <v>0</v>
      </c>
      <c r="L227" s="84">
        <f t="shared" si="47"/>
        <v>0</v>
      </c>
      <c r="M227" s="267"/>
      <c r="N227" s="267"/>
      <c r="O227" s="84">
        <f t="shared" si="40"/>
        <v>0</v>
      </c>
      <c r="P227" s="84">
        <f t="shared" si="41"/>
        <v>0</v>
      </c>
      <c r="Q227" s="86">
        <f t="shared" si="42"/>
        <v>0</v>
      </c>
      <c r="R227" s="86">
        <f t="shared" si="43"/>
        <v>0</v>
      </c>
    </row>
    <row r="228" spans="1:18" x14ac:dyDescent="0.2">
      <c r="A228" s="77">
        <f t="shared" si="36"/>
        <v>221</v>
      </c>
      <c r="B228" s="456">
        <f>'INVENT.Inst&amp;Agen Importés -10'!D227</f>
        <v>0</v>
      </c>
      <c r="C228" s="456">
        <f>'INVENT.Inst&amp;Agen Importés -10'!F227</f>
        <v>0</v>
      </c>
      <c r="D228" s="456">
        <f>'INVENT.Inst&amp;Agen Importés -10'!C227</f>
        <v>0</v>
      </c>
      <c r="E228" s="476">
        <f>'INVENT.Inst&amp;Agen Importés -10'!H227</f>
        <v>0</v>
      </c>
      <c r="F228" s="268"/>
      <c r="G228" s="266">
        <f t="shared" si="37"/>
        <v>0</v>
      </c>
      <c r="H228" s="84">
        <f t="shared" si="44"/>
        <v>0</v>
      </c>
      <c r="I228" s="84">
        <f t="shared" si="45"/>
        <v>0</v>
      </c>
      <c r="J228" s="84">
        <f t="shared" si="46"/>
        <v>0</v>
      </c>
      <c r="K228" s="84">
        <f t="shared" si="38"/>
        <v>0</v>
      </c>
      <c r="L228" s="84">
        <f t="shared" si="47"/>
        <v>0</v>
      </c>
      <c r="M228" s="267"/>
      <c r="N228" s="267"/>
      <c r="O228" s="84">
        <f t="shared" si="40"/>
        <v>0</v>
      </c>
      <c r="P228" s="84">
        <f t="shared" si="41"/>
        <v>0</v>
      </c>
      <c r="Q228" s="86">
        <f t="shared" si="42"/>
        <v>0</v>
      </c>
      <c r="R228" s="86">
        <f t="shared" si="43"/>
        <v>0</v>
      </c>
    </row>
    <row r="229" spans="1:18" x14ac:dyDescent="0.2">
      <c r="A229" s="77">
        <f t="shared" si="36"/>
        <v>222</v>
      </c>
      <c r="B229" s="456">
        <f>'INVENT.Inst&amp;Agen Importés -10'!D228</f>
        <v>0</v>
      </c>
      <c r="C229" s="456">
        <f>'INVENT.Inst&amp;Agen Importés -10'!F228</f>
        <v>0</v>
      </c>
      <c r="D229" s="456">
        <f>'INVENT.Inst&amp;Agen Importés -10'!C228</f>
        <v>0</v>
      </c>
      <c r="E229" s="476">
        <f>'INVENT.Inst&amp;Agen Importés -10'!H228</f>
        <v>0</v>
      </c>
      <c r="F229" s="268"/>
      <c r="G229" s="266">
        <f t="shared" si="37"/>
        <v>0</v>
      </c>
      <c r="H229" s="84">
        <f t="shared" si="44"/>
        <v>0</v>
      </c>
      <c r="I229" s="84">
        <f t="shared" si="45"/>
        <v>0</v>
      </c>
      <c r="J229" s="84">
        <f t="shared" si="46"/>
        <v>0</v>
      </c>
      <c r="K229" s="84">
        <f t="shared" si="38"/>
        <v>0</v>
      </c>
      <c r="L229" s="84">
        <f t="shared" si="47"/>
        <v>0</v>
      </c>
      <c r="M229" s="267"/>
      <c r="N229" s="267"/>
      <c r="O229" s="84">
        <f t="shared" si="40"/>
        <v>0</v>
      </c>
      <c r="P229" s="84">
        <f t="shared" si="41"/>
        <v>0</v>
      </c>
      <c r="Q229" s="86">
        <f t="shared" si="42"/>
        <v>0</v>
      </c>
      <c r="R229" s="86">
        <f t="shared" si="43"/>
        <v>0</v>
      </c>
    </row>
    <row r="230" spans="1:18" x14ac:dyDescent="0.2">
      <c r="A230" s="77">
        <f t="shared" si="36"/>
        <v>223</v>
      </c>
      <c r="B230" s="456">
        <f>'INVENT.Inst&amp;Agen Importés -10'!D229</f>
        <v>0</v>
      </c>
      <c r="C230" s="456">
        <f>'INVENT.Inst&amp;Agen Importés -10'!F229</f>
        <v>0</v>
      </c>
      <c r="D230" s="456">
        <f>'INVENT.Inst&amp;Agen Importés -10'!C229</f>
        <v>0</v>
      </c>
      <c r="E230" s="476">
        <f>'INVENT.Inst&amp;Agen Importés -10'!H229</f>
        <v>0</v>
      </c>
      <c r="F230" s="268"/>
      <c r="G230" s="266">
        <f t="shared" si="37"/>
        <v>0</v>
      </c>
      <c r="H230" s="84">
        <f t="shared" si="44"/>
        <v>0</v>
      </c>
      <c r="I230" s="84">
        <f t="shared" si="45"/>
        <v>0</v>
      </c>
      <c r="J230" s="84">
        <f t="shared" si="46"/>
        <v>0</v>
      </c>
      <c r="K230" s="84">
        <f t="shared" si="38"/>
        <v>0</v>
      </c>
      <c r="L230" s="84">
        <f t="shared" si="47"/>
        <v>0</v>
      </c>
      <c r="M230" s="267"/>
      <c r="N230" s="267"/>
      <c r="O230" s="84">
        <f t="shared" si="40"/>
        <v>0</v>
      </c>
      <c r="P230" s="84">
        <f t="shared" si="41"/>
        <v>0</v>
      </c>
      <c r="Q230" s="86">
        <f t="shared" si="42"/>
        <v>0</v>
      </c>
      <c r="R230" s="86">
        <f t="shared" si="43"/>
        <v>0</v>
      </c>
    </row>
    <row r="231" spans="1:18" x14ac:dyDescent="0.2">
      <c r="A231" s="77">
        <f t="shared" si="36"/>
        <v>224</v>
      </c>
      <c r="B231" s="456">
        <f>'INVENT.Inst&amp;Agen Importés -10'!D230</f>
        <v>0</v>
      </c>
      <c r="C231" s="456">
        <f>'INVENT.Inst&amp;Agen Importés -10'!F230</f>
        <v>0</v>
      </c>
      <c r="D231" s="456">
        <f>'INVENT.Inst&amp;Agen Importés -10'!C230</f>
        <v>0</v>
      </c>
      <c r="E231" s="476">
        <f>'INVENT.Inst&amp;Agen Importés -10'!H230</f>
        <v>0</v>
      </c>
      <c r="F231" s="268"/>
      <c r="G231" s="266">
        <f t="shared" si="37"/>
        <v>0</v>
      </c>
      <c r="H231" s="84">
        <f t="shared" si="44"/>
        <v>0</v>
      </c>
      <c r="I231" s="84">
        <f t="shared" si="45"/>
        <v>0</v>
      </c>
      <c r="J231" s="84">
        <f t="shared" si="46"/>
        <v>0</v>
      </c>
      <c r="K231" s="84">
        <f t="shared" si="38"/>
        <v>0</v>
      </c>
      <c r="L231" s="84">
        <f t="shared" si="47"/>
        <v>0</v>
      </c>
      <c r="M231" s="267"/>
      <c r="N231" s="267"/>
      <c r="O231" s="84">
        <f t="shared" si="40"/>
        <v>0</v>
      </c>
      <c r="P231" s="84">
        <f t="shared" si="41"/>
        <v>0</v>
      </c>
      <c r="Q231" s="86">
        <f t="shared" si="42"/>
        <v>0</v>
      </c>
      <c r="R231" s="86">
        <f t="shared" si="43"/>
        <v>0</v>
      </c>
    </row>
    <row r="232" spans="1:18" x14ac:dyDescent="0.2">
      <c r="A232" s="77">
        <f t="shared" si="36"/>
        <v>225</v>
      </c>
      <c r="B232" s="456">
        <f>'INVENT.Inst&amp;Agen Importés -10'!D231</f>
        <v>0</v>
      </c>
      <c r="C232" s="456">
        <f>'INVENT.Inst&amp;Agen Importés -10'!F231</f>
        <v>0</v>
      </c>
      <c r="D232" s="456">
        <f>'INVENT.Inst&amp;Agen Importés -10'!C231</f>
        <v>0</v>
      </c>
      <c r="E232" s="476">
        <f>'INVENT.Inst&amp;Agen Importés -10'!H231</f>
        <v>0</v>
      </c>
      <c r="F232" s="268"/>
      <c r="G232" s="266">
        <f t="shared" si="37"/>
        <v>0</v>
      </c>
      <c r="H232" s="84">
        <f t="shared" si="44"/>
        <v>0</v>
      </c>
      <c r="I232" s="84">
        <f t="shared" si="45"/>
        <v>0</v>
      </c>
      <c r="J232" s="84">
        <f t="shared" si="46"/>
        <v>0</v>
      </c>
      <c r="K232" s="84">
        <f t="shared" si="38"/>
        <v>0</v>
      </c>
      <c r="L232" s="84">
        <f t="shared" si="47"/>
        <v>0</v>
      </c>
      <c r="M232" s="267"/>
      <c r="N232" s="267"/>
      <c r="O232" s="84">
        <f t="shared" si="40"/>
        <v>0</v>
      </c>
      <c r="P232" s="84">
        <f t="shared" si="41"/>
        <v>0</v>
      </c>
      <c r="Q232" s="86">
        <f t="shared" si="42"/>
        <v>0</v>
      </c>
      <c r="R232" s="86">
        <f t="shared" si="43"/>
        <v>0</v>
      </c>
    </row>
    <row r="233" spans="1:18" x14ac:dyDescent="0.2">
      <c r="A233" s="77">
        <f t="shared" si="36"/>
        <v>226</v>
      </c>
      <c r="B233" s="456">
        <f>'INVENT.Inst&amp;Agen Importés -10'!D232</f>
        <v>0</v>
      </c>
      <c r="C233" s="456">
        <f>'INVENT.Inst&amp;Agen Importés -10'!F232</f>
        <v>0</v>
      </c>
      <c r="D233" s="456">
        <f>'INVENT.Inst&amp;Agen Importés -10'!C232</f>
        <v>0</v>
      </c>
      <c r="E233" s="476">
        <f>'INVENT.Inst&amp;Agen Importés -10'!H232</f>
        <v>0</v>
      </c>
      <c r="F233" s="268"/>
      <c r="G233" s="266">
        <f t="shared" si="37"/>
        <v>0</v>
      </c>
      <c r="H233" s="84">
        <f t="shared" si="44"/>
        <v>0</v>
      </c>
      <c r="I233" s="84">
        <f t="shared" si="45"/>
        <v>0</v>
      </c>
      <c r="J233" s="84">
        <f t="shared" si="46"/>
        <v>0</v>
      </c>
      <c r="K233" s="84">
        <f t="shared" si="38"/>
        <v>0</v>
      </c>
      <c r="L233" s="84">
        <f t="shared" si="47"/>
        <v>0</v>
      </c>
      <c r="M233" s="267"/>
      <c r="N233" s="267"/>
      <c r="O233" s="84">
        <f t="shared" si="40"/>
        <v>0</v>
      </c>
      <c r="P233" s="84">
        <f t="shared" si="41"/>
        <v>0</v>
      </c>
      <c r="Q233" s="86">
        <f t="shared" si="42"/>
        <v>0</v>
      </c>
      <c r="R233" s="86">
        <f t="shared" si="43"/>
        <v>0</v>
      </c>
    </row>
    <row r="234" spans="1:18" x14ac:dyDescent="0.2">
      <c r="A234" s="77">
        <f t="shared" si="36"/>
        <v>227</v>
      </c>
      <c r="B234" s="456">
        <f>'INVENT.Inst&amp;Agen Importés -10'!D233</f>
        <v>0</v>
      </c>
      <c r="C234" s="456">
        <f>'INVENT.Inst&amp;Agen Importés -10'!F233</f>
        <v>0</v>
      </c>
      <c r="D234" s="456">
        <f>'INVENT.Inst&amp;Agen Importés -10'!C233</f>
        <v>0</v>
      </c>
      <c r="E234" s="476">
        <f>'INVENT.Inst&amp;Agen Importés -10'!H233</f>
        <v>0</v>
      </c>
      <c r="F234" s="268"/>
      <c r="G234" s="266">
        <f t="shared" si="37"/>
        <v>0</v>
      </c>
      <c r="H234" s="84">
        <f t="shared" si="44"/>
        <v>0</v>
      </c>
      <c r="I234" s="84">
        <f t="shared" si="45"/>
        <v>0</v>
      </c>
      <c r="J234" s="84">
        <f t="shared" si="46"/>
        <v>0</v>
      </c>
      <c r="K234" s="84">
        <f t="shared" si="38"/>
        <v>0</v>
      </c>
      <c r="L234" s="84">
        <f t="shared" si="47"/>
        <v>0</v>
      </c>
      <c r="M234" s="267"/>
      <c r="N234" s="267"/>
      <c r="O234" s="84">
        <f t="shared" si="40"/>
        <v>0</v>
      </c>
      <c r="P234" s="84">
        <f t="shared" si="41"/>
        <v>0</v>
      </c>
      <c r="Q234" s="86">
        <f t="shared" si="42"/>
        <v>0</v>
      </c>
      <c r="R234" s="86">
        <f t="shared" si="43"/>
        <v>0</v>
      </c>
    </row>
    <row r="235" spans="1:18" x14ac:dyDescent="0.2">
      <c r="A235" s="77">
        <f t="shared" si="36"/>
        <v>228</v>
      </c>
      <c r="B235" s="456">
        <f>'INVENT.Inst&amp;Agen Importés -10'!D234</f>
        <v>0</v>
      </c>
      <c r="C235" s="456">
        <f>'INVENT.Inst&amp;Agen Importés -10'!F234</f>
        <v>0</v>
      </c>
      <c r="D235" s="456">
        <f>'INVENT.Inst&amp;Agen Importés -10'!C234</f>
        <v>0</v>
      </c>
      <c r="E235" s="476">
        <f>'INVENT.Inst&amp;Agen Importés -10'!H234</f>
        <v>0</v>
      </c>
      <c r="F235" s="268"/>
      <c r="G235" s="266">
        <f t="shared" si="37"/>
        <v>0</v>
      </c>
      <c r="H235" s="84">
        <f t="shared" si="44"/>
        <v>0</v>
      </c>
      <c r="I235" s="84">
        <f t="shared" si="45"/>
        <v>0</v>
      </c>
      <c r="J235" s="84">
        <f t="shared" si="46"/>
        <v>0</v>
      </c>
      <c r="K235" s="84">
        <f t="shared" si="38"/>
        <v>0</v>
      </c>
      <c r="L235" s="84">
        <f t="shared" si="47"/>
        <v>0</v>
      </c>
      <c r="M235" s="267"/>
      <c r="N235" s="267"/>
      <c r="O235" s="84">
        <f t="shared" si="40"/>
        <v>0</v>
      </c>
      <c r="P235" s="84">
        <f t="shared" si="41"/>
        <v>0</v>
      </c>
      <c r="Q235" s="86">
        <f t="shared" si="42"/>
        <v>0</v>
      </c>
      <c r="R235" s="86">
        <f t="shared" si="43"/>
        <v>0</v>
      </c>
    </row>
    <row r="236" spans="1:18" x14ac:dyDescent="0.2">
      <c r="A236" s="77">
        <f t="shared" ref="A236:A299" si="48">+A235+1</f>
        <v>229</v>
      </c>
      <c r="B236" s="456">
        <f>'INVENT.Inst&amp;Agen Importés -10'!D235</f>
        <v>0</v>
      </c>
      <c r="C236" s="456">
        <f>'INVENT.Inst&amp;Agen Importés -10'!F235</f>
        <v>0</v>
      </c>
      <c r="D236" s="456">
        <f>'INVENT.Inst&amp;Agen Importés -10'!C235</f>
        <v>0</v>
      </c>
      <c r="E236" s="476">
        <f>'INVENT.Inst&amp;Agen Importés -10'!H235</f>
        <v>0</v>
      </c>
      <c r="F236" s="268"/>
      <c r="G236" s="266">
        <f t="shared" si="37"/>
        <v>0</v>
      </c>
      <c r="H236" s="84">
        <f t="shared" si="44"/>
        <v>0</v>
      </c>
      <c r="I236" s="84">
        <f t="shared" si="45"/>
        <v>0</v>
      </c>
      <c r="J236" s="84">
        <f t="shared" si="46"/>
        <v>0</v>
      </c>
      <c r="K236" s="84">
        <f t="shared" si="38"/>
        <v>0</v>
      </c>
      <c r="L236" s="84">
        <f t="shared" si="47"/>
        <v>0</v>
      </c>
      <c r="M236" s="267"/>
      <c r="N236" s="267"/>
      <c r="O236" s="84">
        <f t="shared" si="40"/>
        <v>0</v>
      </c>
      <c r="P236" s="84">
        <f t="shared" si="41"/>
        <v>0</v>
      </c>
      <c r="Q236" s="86">
        <f t="shared" si="42"/>
        <v>0</v>
      </c>
      <c r="R236" s="86">
        <f t="shared" si="43"/>
        <v>0</v>
      </c>
    </row>
    <row r="237" spans="1:18" x14ac:dyDescent="0.2">
      <c r="A237" s="77">
        <f t="shared" si="48"/>
        <v>230</v>
      </c>
      <c r="B237" s="456">
        <f>'INVENT.Inst&amp;Agen Importés -10'!D236</f>
        <v>0</v>
      </c>
      <c r="C237" s="456">
        <f>'INVENT.Inst&amp;Agen Importés -10'!F236</f>
        <v>0</v>
      </c>
      <c r="D237" s="456">
        <f>'INVENT.Inst&amp;Agen Importés -10'!C236</f>
        <v>0</v>
      </c>
      <c r="E237" s="476">
        <f>'INVENT.Inst&amp;Agen Importés -10'!H236</f>
        <v>0</v>
      </c>
      <c r="F237" s="268"/>
      <c r="G237" s="266">
        <f t="shared" si="37"/>
        <v>0</v>
      </c>
      <c r="H237" s="84">
        <f t="shared" si="44"/>
        <v>0</v>
      </c>
      <c r="I237" s="84">
        <f t="shared" si="45"/>
        <v>0</v>
      </c>
      <c r="J237" s="84">
        <f t="shared" si="46"/>
        <v>0</v>
      </c>
      <c r="K237" s="84">
        <f t="shared" si="38"/>
        <v>0</v>
      </c>
      <c r="L237" s="84">
        <f t="shared" si="47"/>
        <v>0</v>
      </c>
      <c r="M237" s="267"/>
      <c r="N237" s="267"/>
      <c r="O237" s="84">
        <f t="shared" si="40"/>
        <v>0</v>
      </c>
      <c r="P237" s="84">
        <f t="shared" si="41"/>
        <v>0</v>
      </c>
      <c r="Q237" s="86">
        <f t="shared" si="42"/>
        <v>0</v>
      </c>
      <c r="R237" s="86">
        <f t="shared" si="43"/>
        <v>0</v>
      </c>
    </row>
    <row r="238" spans="1:18" x14ac:dyDescent="0.2">
      <c r="A238" s="77">
        <f t="shared" si="48"/>
        <v>231</v>
      </c>
      <c r="B238" s="456">
        <f>'INVENT.Inst&amp;Agen Importés -10'!D237</f>
        <v>0</v>
      </c>
      <c r="C238" s="456">
        <f>'INVENT.Inst&amp;Agen Importés -10'!F237</f>
        <v>0</v>
      </c>
      <c r="D238" s="456">
        <f>'INVENT.Inst&amp;Agen Importés -10'!C237</f>
        <v>0</v>
      </c>
      <c r="E238" s="476">
        <f>'INVENT.Inst&amp;Agen Importés -10'!H237</f>
        <v>0</v>
      </c>
      <c r="F238" s="268"/>
      <c r="G238" s="266">
        <f t="shared" si="37"/>
        <v>0</v>
      </c>
      <c r="H238" s="84">
        <f t="shared" si="44"/>
        <v>0</v>
      </c>
      <c r="I238" s="84">
        <f t="shared" si="45"/>
        <v>0</v>
      </c>
      <c r="J238" s="84">
        <f t="shared" si="46"/>
        <v>0</v>
      </c>
      <c r="K238" s="84">
        <f t="shared" si="38"/>
        <v>0</v>
      </c>
      <c r="L238" s="84">
        <f t="shared" si="47"/>
        <v>0</v>
      </c>
      <c r="M238" s="267"/>
      <c r="N238" s="267"/>
      <c r="O238" s="84">
        <f t="shared" si="40"/>
        <v>0</v>
      </c>
      <c r="P238" s="84">
        <f t="shared" si="41"/>
        <v>0</v>
      </c>
      <c r="Q238" s="86">
        <f t="shared" si="42"/>
        <v>0</v>
      </c>
      <c r="R238" s="86">
        <f t="shared" si="43"/>
        <v>0</v>
      </c>
    </row>
    <row r="239" spans="1:18" x14ac:dyDescent="0.2">
      <c r="A239" s="77">
        <f t="shared" si="48"/>
        <v>232</v>
      </c>
      <c r="B239" s="456">
        <f>'INVENT.Inst&amp;Agen Importés -10'!D238</f>
        <v>0</v>
      </c>
      <c r="C239" s="456">
        <f>'INVENT.Inst&amp;Agen Importés -10'!F238</f>
        <v>0</v>
      </c>
      <c r="D239" s="456">
        <f>'INVENT.Inst&amp;Agen Importés -10'!C238</f>
        <v>0</v>
      </c>
      <c r="E239" s="476">
        <f>'INVENT.Inst&amp;Agen Importés -10'!H238</f>
        <v>0</v>
      </c>
      <c r="F239" s="268"/>
      <c r="G239" s="266">
        <f t="shared" si="37"/>
        <v>0</v>
      </c>
      <c r="H239" s="84">
        <f t="shared" si="44"/>
        <v>0</v>
      </c>
      <c r="I239" s="84">
        <f t="shared" si="45"/>
        <v>0</v>
      </c>
      <c r="J239" s="84">
        <f t="shared" si="46"/>
        <v>0</v>
      </c>
      <c r="K239" s="84">
        <f t="shared" si="38"/>
        <v>0</v>
      </c>
      <c r="L239" s="84">
        <f t="shared" si="47"/>
        <v>0</v>
      </c>
      <c r="M239" s="267"/>
      <c r="N239" s="267"/>
      <c r="O239" s="84">
        <f t="shared" si="40"/>
        <v>0</v>
      </c>
      <c r="P239" s="84">
        <f t="shared" si="41"/>
        <v>0</v>
      </c>
      <c r="Q239" s="86">
        <f t="shared" si="42"/>
        <v>0</v>
      </c>
      <c r="R239" s="86">
        <f t="shared" si="43"/>
        <v>0</v>
      </c>
    </row>
    <row r="240" spans="1:18" x14ac:dyDescent="0.2">
      <c r="A240" s="77">
        <f t="shared" si="48"/>
        <v>233</v>
      </c>
      <c r="B240" s="456">
        <f>'INVENT.Inst&amp;Agen Importés -10'!D239</f>
        <v>0</v>
      </c>
      <c r="C240" s="456">
        <f>'INVENT.Inst&amp;Agen Importés -10'!F239</f>
        <v>0</v>
      </c>
      <c r="D240" s="456">
        <f>'INVENT.Inst&amp;Agen Importés -10'!C239</f>
        <v>0</v>
      </c>
      <c r="E240" s="476">
        <f>'INVENT.Inst&amp;Agen Importés -10'!H239</f>
        <v>0</v>
      </c>
      <c r="F240" s="268"/>
      <c r="G240" s="266">
        <f t="shared" si="37"/>
        <v>0</v>
      </c>
      <c r="H240" s="84">
        <f t="shared" si="44"/>
        <v>0</v>
      </c>
      <c r="I240" s="84">
        <f t="shared" si="45"/>
        <v>0</v>
      </c>
      <c r="J240" s="84">
        <f t="shared" si="46"/>
        <v>0</v>
      </c>
      <c r="K240" s="84">
        <f t="shared" si="38"/>
        <v>0</v>
      </c>
      <c r="L240" s="84">
        <f t="shared" si="47"/>
        <v>0</v>
      </c>
      <c r="M240" s="267"/>
      <c r="N240" s="267"/>
      <c r="O240" s="84">
        <f t="shared" si="40"/>
        <v>0</v>
      </c>
      <c r="P240" s="84">
        <f t="shared" si="41"/>
        <v>0</v>
      </c>
      <c r="Q240" s="86">
        <f t="shared" si="42"/>
        <v>0</v>
      </c>
      <c r="R240" s="86">
        <f t="shared" si="43"/>
        <v>0</v>
      </c>
    </row>
    <row r="241" spans="1:18" x14ac:dyDescent="0.2">
      <c r="A241" s="77">
        <f t="shared" si="48"/>
        <v>234</v>
      </c>
      <c r="B241" s="456">
        <f>'INVENT.Inst&amp;Agen Importés -10'!D240</f>
        <v>0</v>
      </c>
      <c r="C241" s="456">
        <f>'INVENT.Inst&amp;Agen Importés -10'!F240</f>
        <v>0</v>
      </c>
      <c r="D241" s="456">
        <f>'INVENT.Inst&amp;Agen Importés -10'!C240</f>
        <v>0</v>
      </c>
      <c r="E241" s="476">
        <f>'INVENT.Inst&amp;Agen Importés -10'!H240</f>
        <v>0</v>
      </c>
      <c r="F241" s="268"/>
      <c r="G241" s="266">
        <f t="shared" si="37"/>
        <v>0</v>
      </c>
      <c r="H241" s="84">
        <f t="shared" si="44"/>
        <v>0</v>
      </c>
      <c r="I241" s="84">
        <f t="shared" si="45"/>
        <v>0</v>
      </c>
      <c r="J241" s="84">
        <f t="shared" si="46"/>
        <v>0</v>
      </c>
      <c r="K241" s="84">
        <f t="shared" si="38"/>
        <v>0</v>
      </c>
      <c r="L241" s="84">
        <f t="shared" si="47"/>
        <v>0</v>
      </c>
      <c r="M241" s="267"/>
      <c r="N241" s="267"/>
      <c r="O241" s="84">
        <f t="shared" si="40"/>
        <v>0</v>
      </c>
      <c r="P241" s="84">
        <f t="shared" si="41"/>
        <v>0</v>
      </c>
      <c r="Q241" s="86">
        <f t="shared" si="42"/>
        <v>0</v>
      </c>
      <c r="R241" s="86">
        <f t="shared" si="43"/>
        <v>0</v>
      </c>
    </row>
    <row r="242" spans="1:18" x14ac:dyDescent="0.2">
      <c r="A242" s="77">
        <f t="shared" si="48"/>
        <v>235</v>
      </c>
      <c r="B242" s="456">
        <f>'INVENT.Inst&amp;Agen Importés -10'!D241</f>
        <v>0</v>
      </c>
      <c r="C242" s="456">
        <f>'INVENT.Inst&amp;Agen Importés -10'!F241</f>
        <v>0</v>
      </c>
      <c r="D242" s="456">
        <f>'INVENT.Inst&amp;Agen Importés -10'!C241</f>
        <v>0</v>
      </c>
      <c r="E242" s="476">
        <f>'INVENT.Inst&amp;Agen Importés -10'!H241</f>
        <v>0</v>
      </c>
      <c r="F242" s="268"/>
      <c r="G242" s="266">
        <f t="shared" si="37"/>
        <v>0</v>
      </c>
      <c r="H242" s="84">
        <f t="shared" si="44"/>
        <v>0</v>
      </c>
      <c r="I242" s="84">
        <f t="shared" si="45"/>
        <v>0</v>
      </c>
      <c r="J242" s="84">
        <f t="shared" si="46"/>
        <v>0</v>
      </c>
      <c r="K242" s="84">
        <f t="shared" si="38"/>
        <v>0</v>
      </c>
      <c r="L242" s="84">
        <f t="shared" si="47"/>
        <v>0</v>
      </c>
      <c r="M242" s="267"/>
      <c r="N242" s="267"/>
      <c r="O242" s="84">
        <f t="shared" si="40"/>
        <v>0</v>
      </c>
      <c r="P242" s="84">
        <f t="shared" si="41"/>
        <v>0</v>
      </c>
      <c r="Q242" s="86">
        <f t="shared" si="42"/>
        <v>0</v>
      </c>
      <c r="R242" s="86">
        <f t="shared" si="43"/>
        <v>0</v>
      </c>
    </row>
    <row r="243" spans="1:18" x14ac:dyDescent="0.2">
      <c r="A243" s="77">
        <f t="shared" si="48"/>
        <v>236</v>
      </c>
      <c r="B243" s="456">
        <f>'INVENT.Inst&amp;Agen Importés -10'!D242</f>
        <v>0</v>
      </c>
      <c r="C243" s="456">
        <f>'INVENT.Inst&amp;Agen Importés -10'!F242</f>
        <v>0</v>
      </c>
      <c r="D243" s="456">
        <f>'INVENT.Inst&amp;Agen Importés -10'!C242</f>
        <v>0</v>
      </c>
      <c r="E243" s="476">
        <f>'INVENT.Inst&amp;Agen Importés -10'!H242</f>
        <v>0</v>
      </c>
      <c r="F243" s="268"/>
      <c r="G243" s="266">
        <f t="shared" si="37"/>
        <v>0</v>
      </c>
      <c r="H243" s="84">
        <f t="shared" si="44"/>
        <v>0</v>
      </c>
      <c r="I243" s="84">
        <f t="shared" si="45"/>
        <v>0</v>
      </c>
      <c r="J243" s="84">
        <f t="shared" si="46"/>
        <v>0</v>
      </c>
      <c r="K243" s="84">
        <f t="shared" si="38"/>
        <v>0</v>
      </c>
      <c r="L243" s="84">
        <f t="shared" si="47"/>
        <v>0</v>
      </c>
      <c r="M243" s="267"/>
      <c r="N243" s="267"/>
      <c r="O243" s="84">
        <f t="shared" si="40"/>
        <v>0</v>
      </c>
      <c r="P243" s="84">
        <f t="shared" si="41"/>
        <v>0</v>
      </c>
      <c r="Q243" s="86">
        <f t="shared" si="42"/>
        <v>0</v>
      </c>
      <c r="R243" s="86">
        <f t="shared" si="43"/>
        <v>0</v>
      </c>
    </row>
    <row r="244" spans="1:18" x14ac:dyDescent="0.2">
      <c r="A244" s="77">
        <f t="shared" si="48"/>
        <v>237</v>
      </c>
      <c r="B244" s="456">
        <f>'INVENT.Inst&amp;Agen Importés -10'!D243</f>
        <v>0</v>
      </c>
      <c r="C244" s="456">
        <f>'INVENT.Inst&amp;Agen Importés -10'!F243</f>
        <v>0</v>
      </c>
      <c r="D244" s="456">
        <f>'INVENT.Inst&amp;Agen Importés -10'!C243</f>
        <v>0</v>
      </c>
      <c r="E244" s="476">
        <f>'INVENT.Inst&amp;Agen Importés -10'!H243</f>
        <v>0</v>
      </c>
      <c r="F244" s="268"/>
      <c r="G244" s="266">
        <f t="shared" si="37"/>
        <v>0</v>
      </c>
      <c r="H244" s="84">
        <f t="shared" si="44"/>
        <v>0</v>
      </c>
      <c r="I244" s="84">
        <f t="shared" si="45"/>
        <v>0</v>
      </c>
      <c r="J244" s="84">
        <f t="shared" si="46"/>
        <v>0</v>
      </c>
      <c r="K244" s="84">
        <f t="shared" si="38"/>
        <v>0</v>
      </c>
      <c r="L244" s="84">
        <f t="shared" si="47"/>
        <v>0</v>
      </c>
      <c r="M244" s="267"/>
      <c r="N244" s="267"/>
      <c r="O244" s="84">
        <f t="shared" si="40"/>
        <v>0</v>
      </c>
      <c r="P244" s="84">
        <f t="shared" si="41"/>
        <v>0</v>
      </c>
      <c r="Q244" s="86">
        <f t="shared" si="42"/>
        <v>0</v>
      </c>
      <c r="R244" s="86">
        <f t="shared" si="43"/>
        <v>0</v>
      </c>
    </row>
    <row r="245" spans="1:18" x14ac:dyDescent="0.2">
      <c r="A245" s="77">
        <f t="shared" si="48"/>
        <v>238</v>
      </c>
      <c r="B245" s="456">
        <f>'INVENT.Inst&amp;Agen Importés -10'!D244</f>
        <v>0</v>
      </c>
      <c r="C245" s="456">
        <f>'INVENT.Inst&amp;Agen Importés -10'!F244</f>
        <v>0</v>
      </c>
      <c r="D245" s="456">
        <f>'INVENT.Inst&amp;Agen Importés -10'!C244</f>
        <v>0</v>
      </c>
      <c r="E245" s="476">
        <f>'INVENT.Inst&amp;Agen Importés -10'!H244</f>
        <v>0</v>
      </c>
      <c r="F245" s="268"/>
      <c r="G245" s="266">
        <f t="shared" si="37"/>
        <v>0</v>
      </c>
      <c r="H245" s="84">
        <f t="shared" si="44"/>
        <v>0</v>
      </c>
      <c r="I245" s="84">
        <f t="shared" si="45"/>
        <v>0</v>
      </c>
      <c r="J245" s="84">
        <f t="shared" si="46"/>
        <v>0</v>
      </c>
      <c r="K245" s="84">
        <f t="shared" si="38"/>
        <v>0</v>
      </c>
      <c r="L245" s="84">
        <f t="shared" si="47"/>
        <v>0</v>
      </c>
      <c r="M245" s="267"/>
      <c r="N245" s="267"/>
      <c r="O245" s="84">
        <f t="shared" si="40"/>
        <v>0</v>
      </c>
      <c r="P245" s="84">
        <f t="shared" si="41"/>
        <v>0</v>
      </c>
      <c r="Q245" s="86">
        <f t="shared" si="42"/>
        <v>0</v>
      </c>
      <c r="R245" s="86">
        <f t="shared" si="43"/>
        <v>0</v>
      </c>
    </row>
    <row r="246" spans="1:18" x14ac:dyDescent="0.2">
      <c r="A246" s="77">
        <f t="shared" si="48"/>
        <v>239</v>
      </c>
      <c r="B246" s="456">
        <f>'INVENT.Inst&amp;Agen Importés -10'!D245</f>
        <v>0</v>
      </c>
      <c r="C246" s="456">
        <f>'INVENT.Inst&amp;Agen Importés -10'!F245</f>
        <v>0</v>
      </c>
      <c r="D246" s="456">
        <f>'INVENT.Inst&amp;Agen Importés -10'!C245</f>
        <v>0</v>
      </c>
      <c r="E246" s="476">
        <f>'INVENT.Inst&amp;Agen Importés -10'!H245</f>
        <v>0</v>
      </c>
      <c r="F246" s="268"/>
      <c r="G246" s="266">
        <f t="shared" si="37"/>
        <v>0</v>
      </c>
      <c r="H246" s="84">
        <f t="shared" si="44"/>
        <v>0</v>
      </c>
      <c r="I246" s="84">
        <f t="shared" si="45"/>
        <v>0</v>
      </c>
      <c r="J246" s="84">
        <f t="shared" si="46"/>
        <v>0</v>
      </c>
      <c r="K246" s="84">
        <f t="shared" si="38"/>
        <v>0</v>
      </c>
      <c r="L246" s="84">
        <f t="shared" si="47"/>
        <v>0</v>
      </c>
      <c r="M246" s="267"/>
      <c r="N246" s="267"/>
      <c r="O246" s="84">
        <f t="shared" si="40"/>
        <v>0</v>
      </c>
      <c r="P246" s="84">
        <f t="shared" si="41"/>
        <v>0</v>
      </c>
      <c r="Q246" s="86">
        <f t="shared" si="42"/>
        <v>0</v>
      </c>
      <c r="R246" s="86">
        <f t="shared" si="43"/>
        <v>0</v>
      </c>
    </row>
    <row r="247" spans="1:18" x14ac:dyDescent="0.2">
      <c r="A247" s="77">
        <f t="shared" si="48"/>
        <v>240</v>
      </c>
      <c r="B247" s="456">
        <f>'INVENT.Inst&amp;Agen Importés -10'!D246</f>
        <v>0</v>
      </c>
      <c r="C247" s="456">
        <f>'INVENT.Inst&amp;Agen Importés -10'!F246</f>
        <v>0</v>
      </c>
      <c r="D247" s="456">
        <f>'INVENT.Inst&amp;Agen Importés -10'!C246</f>
        <v>0</v>
      </c>
      <c r="E247" s="476">
        <f>'INVENT.Inst&amp;Agen Importés -10'!H246</f>
        <v>0</v>
      </c>
      <c r="F247" s="268"/>
      <c r="G247" s="266">
        <f t="shared" ref="G247:G310" si="49">F247*E247</f>
        <v>0</v>
      </c>
      <c r="H247" s="84">
        <f t="shared" si="44"/>
        <v>0</v>
      </c>
      <c r="I247" s="84">
        <f t="shared" si="45"/>
        <v>0</v>
      </c>
      <c r="J247" s="84">
        <f t="shared" si="46"/>
        <v>0</v>
      </c>
      <c r="K247" s="84">
        <f t="shared" ref="K247:K310" si="50">(E247+G247+H247)*18%</f>
        <v>0</v>
      </c>
      <c r="L247" s="84">
        <f t="shared" si="47"/>
        <v>0</v>
      </c>
      <c r="M247" s="267"/>
      <c r="N247" s="267"/>
      <c r="O247" s="84">
        <f t="shared" ref="O247:O310" si="51">(M247+N247)*18%</f>
        <v>0</v>
      </c>
      <c r="P247" s="84">
        <f t="shared" ref="P247:P310" si="52">O247+N247+M247</f>
        <v>0</v>
      </c>
      <c r="Q247" s="86">
        <f t="shared" ref="Q247:Q310" si="53">+R247-O247-K247</f>
        <v>0</v>
      </c>
      <c r="R247" s="86">
        <f t="shared" ref="R247:R310" si="54">P247+L247</f>
        <v>0</v>
      </c>
    </row>
    <row r="248" spans="1:18" x14ac:dyDescent="0.2">
      <c r="A248" s="77">
        <f t="shared" si="48"/>
        <v>241</v>
      </c>
      <c r="B248" s="456">
        <f>'INVENT.Inst&amp;Agen Importés -10'!D247</f>
        <v>0</v>
      </c>
      <c r="C248" s="456">
        <f>'INVENT.Inst&amp;Agen Importés -10'!F247</f>
        <v>0</v>
      </c>
      <c r="D248" s="456">
        <f>'INVENT.Inst&amp;Agen Importés -10'!C247</f>
        <v>0</v>
      </c>
      <c r="E248" s="476">
        <f>'INVENT.Inst&amp;Agen Importés -10'!H247</f>
        <v>0</v>
      </c>
      <c r="F248" s="268"/>
      <c r="G248" s="266">
        <f t="shared" si="49"/>
        <v>0</v>
      </c>
      <c r="H248" s="84">
        <f t="shared" si="44"/>
        <v>0</v>
      </c>
      <c r="I248" s="84">
        <f t="shared" si="45"/>
        <v>0</v>
      </c>
      <c r="J248" s="84">
        <f t="shared" si="46"/>
        <v>0</v>
      </c>
      <c r="K248" s="84">
        <f t="shared" si="50"/>
        <v>0</v>
      </c>
      <c r="L248" s="84">
        <f t="shared" si="47"/>
        <v>0</v>
      </c>
      <c r="M248" s="267"/>
      <c r="N248" s="267"/>
      <c r="O248" s="84">
        <f t="shared" si="51"/>
        <v>0</v>
      </c>
      <c r="P248" s="84">
        <f t="shared" si="52"/>
        <v>0</v>
      </c>
      <c r="Q248" s="86">
        <f t="shared" si="53"/>
        <v>0</v>
      </c>
      <c r="R248" s="86">
        <f t="shared" si="54"/>
        <v>0</v>
      </c>
    </row>
    <row r="249" spans="1:18" x14ac:dyDescent="0.2">
      <c r="A249" s="77">
        <f t="shared" si="48"/>
        <v>242</v>
      </c>
      <c r="B249" s="456">
        <f>'INVENT.Inst&amp;Agen Importés -10'!D248</f>
        <v>0</v>
      </c>
      <c r="C249" s="456">
        <f>'INVENT.Inst&amp;Agen Importés -10'!F248</f>
        <v>0</v>
      </c>
      <c r="D249" s="456">
        <f>'INVENT.Inst&amp;Agen Importés -10'!C248</f>
        <v>0</v>
      </c>
      <c r="E249" s="476">
        <f>'INVENT.Inst&amp;Agen Importés -10'!H248</f>
        <v>0</v>
      </c>
      <c r="F249" s="268"/>
      <c r="G249" s="266">
        <f t="shared" si="49"/>
        <v>0</v>
      </c>
      <c r="H249" s="84">
        <f t="shared" si="44"/>
        <v>0</v>
      </c>
      <c r="I249" s="84">
        <f t="shared" si="45"/>
        <v>0</v>
      </c>
      <c r="J249" s="84">
        <f t="shared" si="46"/>
        <v>0</v>
      </c>
      <c r="K249" s="84">
        <f t="shared" si="50"/>
        <v>0</v>
      </c>
      <c r="L249" s="84">
        <f t="shared" si="47"/>
        <v>0</v>
      </c>
      <c r="M249" s="267"/>
      <c r="N249" s="267"/>
      <c r="O249" s="84">
        <f t="shared" si="51"/>
        <v>0</v>
      </c>
      <c r="P249" s="84">
        <f t="shared" si="52"/>
        <v>0</v>
      </c>
      <c r="Q249" s="86">
        <f t="shared" si="53"/>
        <v>0</v>
      </c>
      <c r="R249" s="86">
        <f t="shared" si="54"/>
        <v>0</v>
      </c>
    </row>
    <row r="250" spans="1:18" x14ac:dyDescent="0.2">
      <c r="A250" s="77">
        <f t="shared" si="48"/>
        <v>243</v>
      </c>
      <c r="B250" s="456">
        <f>'INVENT.Inst&amp;Agen Importés -10'!D249</f>
        <v>0</v>
      </c>
      <c r="C250" s="456">
        <f>'INVENT.Inst&amp;Agen Importés -10'!F249</f>
        <v>0</v>
      </c>
      <c r="D250" s="456">
        <f>'INVENT.Inst&amp;Agen Importés -10'!C249</f>
        <v>0</v>
      </c>
      <c r="E250" s="476">
        <f>'INVENT.Inst&amp;Agen Importés -10'!H249</f>
        <v>0</v>
      </c>
      <c r="F250" s="268"/>
      <c r="G250" s="266">
        <f t="shared" si="49"/>
        <v>0</v>
      </c>
      <c r="H250" s="84">
        <f t="shared" si="44"/>
        <v>0</v>
      </c>
      <c r="I250" s="84">
        <f t="shared" si="45"/>
        <v>0</v>
      </c>
      <c r="J250" s="84">
        <f t="shared" si="46"/>
        <v>0</v>
      </c>
      <c r="K250" s="84">
        <f t="shared" si="50"/>
        <v>0</v>
      </c>
      <c r="L250" s="84">
        <f t="shared" si="47"/>
        <v>0</v>
      </c>
      <c r="M250" s="267"/>
      <c r="N250" s="267"/>
      <c r="O250" s="84">
        <f t="shared" si="51"/>
        <v>0</v>
      </c>
      <c r="P250" s="84">
        <f t="shared" si="52"/>
        <v>0</v>
      </c>
      <c r="Q250" s="86">
        <f t="shared" si="53"/>
        <v>0</v>
      </c>
      <c r="R250" s="86">
        <f t="shared" si="54"/>
        <v>0</v>
      </c>
    </row>
    <row r="251" spans="1:18" x14ac:dyDescent="0.2">
      <c r="A251" s="77">
        <f t="shared" si="48"/>
        <v>244</v>
      </c>
      <c r="B251" s="456">
        <f>'INVENT.Inst&amp;Agen Importés -10'!D250</f>
        <v>0</v>
      </c>
      <c r="C251" s="456">
        <f>'INVENT.Inst&amp;Agen Importés -10'!F250</f>
        <v>0</v>
      </c>
      <c r="D251" s="456">
        <f>'INVENT.Inst&amp;Agen Importés -10'!C250</f>
        <v>0</v>
      </c>
      <c r="E251" s="476">
        <f>'INVENT.Inst&amp;Agen Importés -10'!H250</f>
        <v>0</v>
      </c>
      <c r="F251" s="268"/>
      <c r="G251" s="266">
        <f t="shared" si="49"/>
        <v>0</v>
      </c>
      <c r="H251" s="84">
        <f t="shared" si="44"/>
        <v>0</v>
      </c>
      <c r="I251" s="84">
        <f t="shared" si="45"/>
        <v>0</v>
      </c>
      <c r="J251" s="84">
        <f t="shared" si="46"/>
        <v>0</v>
      </c>
      <c r="K251" s="84">
        <f t="shared" si="50"/>
        <v>0</v>
      </c>
      <c r="L251" s="84">
        <f t="shared" si="47"/>
        <v>0</v>
      </c>
      <c r="M251" s="267"/>
      <c r="N251" s="267"/>
      <c r="O251" s="84">
        <f t="shared" si="51"/>
        <v>0</v>
      </c>
      <c r="P251" s="84">
        <f t="shared" si="52"/>
        <v>0</v>
      </c>
      <c r="Q251" s="86">
        <f t="shared" si="53"/>
        <v>0</v>
      </c>
      <c r="R251" s="86">
        <f t="shared" si="54"/>
        <v>0</v>
      </c>
    </row>
    <row r="252" spans="1:18" x14ac:dyDescent="0.2">
      <c r="A252" s="77">
        <f t="shared" si="48"/>
        <v>245</v>
      </c>
      <c r="B252" s="456">
        <f>'INVENT.Inst&amp;Agen Importés -10'!D251</f>
        <v>0</v>
      </c>
      <c r="C252" s="456">
        <f>'INVENT.Inst&amp;Agen Importés -10'!F251</f>
        <v>0</v>
      </c>
      <c r="D252" s="456">
        <f>'INVENT.Inst&amp;Agen Importés -10'!C251</f>
        <v>0</v>
      </c>
      <c r="E252" s="476">
        <f>'INVENT.Inst&amp;Agen Importés -10'!H251</f>
        <v>0</v>
      </c>
      <c r="F252" s="268"/>
      <c r="G252" s="266">
        <f t="shared" si="49"/>
        <v>0</v>
      </c>
      <c r="H252" s="84">
        <f t="shared" si="44"/>
        <v>0</v>
      </c>
      <c r="I252" s="84">
        <f t="shared" si="45"/>
        <v>0</v>
      </c>
      <c r="J252" s="84">
        <f t="shared" si="46"/>
        <v>0</v>
      </c>
      <c r="K252" s="84">
        <f t="shared" si="50"/>
        <v>0</v>
      </c>
      <c r="L252" s="84">
        <f t="shared" si="47"/>
        <v>0</v>
      </c>
      <c r="M252" s="267"/>
      <c r="N252" s="267"/>
      <c r="O252" s="84">
        <f t="shared" si="51"/>
        <v>0</v>
      </c>
      <c r="P252" s="84">
        <f t="shared" si="52"/>
        <v>0</v>
      </c>
      <c r="Q252" s="86">
        <f t="shared" si="53"/>
        <v>0</v>
      </c>
      <c r="R252" s="86">
        <f t="shared" si="54"/>
        <v>0</v>
      </c>
    </row>
    <row r="253" spans="1:18" x14ac:dyDescent="0.2">
      <c r="A253" s="77">
        <f t="shared" si="48"/>
        <v>246</v>
      </c>
      <c r="B253" s="456">
        <f>'INVENT.Inst&amp;Agen Importés -10'!D252</f>
        <v>0</v>
      </c>
      <c r="C253" s="456">
        <f>'INVENT.Inst&amp;Agen Importés -10'!F252</f>
        <v>0</v>
      </c>
      <c r="D253" s="456">
        <f>'INVENT.Inst&amp;Agen Importés -10'!C252</f>
        <v>0</v>
      </c>
      <c r="E253" s="476">
        <f>'INVENT.Inst&amp;Agen Importés -10'!H252</f>
        <v>0</v>
      </c>
      <c r="F253" s="268"/>
      <c r="G253" s="266">
        <f t="shared" si="49"/>
        <v>0</v>
      </c>
      <c r="H253" s="84">
        <f t="shared" si="44"/>
        <v>0</v>
      </c>
      <c r="I253" s="84">
        <f t="shared" si="45"/>
        <v>0</v>
      </c>
      <c r="J253" s="84">
        <f t="shared" si="46"/>
        <v>0</v>
      </c>
      <c r="K253" s="84">
        <f t="shared" si="50"/>
        <v>0</v>
      </c>
      <c r="L253" s="84">
        <f t="shared" si="47"/>
        <v>0</v>
      </c>
      <c r="M253" s="267"/>
      <c r="N253" s="267"/>
      <c r="O253" s="84">
        <f t="shared" si="51"/>
        <v>0</v>
      </c>
      <c r="P253" s="84">
        <f t="shared" si="52"/>
        <v>0</v>
      </c>
      <c r="Q253" s="86">
        <f t="shared" si="53"/>
        <v>0</v>
      </c>
      <c r="R253" s="86">
        <f t="shared" si="54"/>
        <v>0</v>
      </c>
    </row>
    <row r="254" spans="1:18" x14ac:dyDescent="0.2">
      <c r="A254" s="77">
        <f t="shared" si="48"/>
        <v>247</v>
      </c>
      <c r="B254" s="456">
        <f>'INVENT.Inst&amp;Agen Importés -10'!D253</f>
        <v>0</v>
      </c>
      <c r="C254" s="456">
        <f>'INVENT.Inst&amp;Agen Importés -10'!F253</f>
        <v>0</v>
      </c>
      <c r="D254" s="456">
        <f>'INVENT.Inst&amp;Agen Importés -10'!C253</f>
        <v>0</v>
      </c>
      <c r="E254" s="476">
        <f>'INVENT.Inst&amp;Agen Importés -10'!H253</f>
        <v>0</v>
      </c>
      <c r="F254" s="268"/>
      <c r="G254" s="266">
        <f t="shared" si="49"/>
        <v>0</v>
      </c>
      <c r="H254" s="84">
        <f t="shared" si="44"/>
        <v>0</v>
      </c>
      <c r="I254" s="84">
        <f t="shared" si="45"/>
        <v>0</v>
      </c>
      <c r="J254" s="84">
        <f t="shared" si="46"/>
        <v>0</v>
      </c>
      <c r="K254" s="84">
        <f t="shared" si="50"/>
        <v>0</v>
      </c>
      <c r="L254" s="84">
        <f t="shared" si="47"/>
        <v>0</v>
      </c>
      <c r="M254" s="267"/>
      <c r="N254" s="267"/>
      <c r="O254" s="84">
        <f t="shared" si="51"/>
        <v>0</v>
      </c>
      <c r="P254" s="84">
        <f t="shared" si="52"/>
        <v>0</v>
      </c>
      <c r="Q254" s="86">
        <f t="shared" si="53"/>
        <v>0</v>
      </c>
      <c r="R254" s="86">
        <f t="shared" si="54"/>
        <v>0</v>
      </c>
    </row>
    <row r="255" spans="1:18" x14ac:dyDescent="0.2">
      <c r="A255" s="77">
        <f t="shared" si="48"/>
        <v>248</v>
      </c>
      <c r="B255" s="456">
        <f>'INVENT.Inst&amp;Agen Importés -10'!D254</f>
        <v>0</v>
      </c>
      <c r="C255" s="456">
        <f>'INVENT.Inst&amp;Agen Importés -10'!F254</f>
        <v>0</v>
      </c>
      <c r="D255" s="456">
        <f>'INVENT.Inst&amp;Agen Importés -10'!C254</f>
        <v>0</v>
      </c>
      <c r="E255" s="476">
        <f>'INVENT.Inst&amp;Agen Importés -10'!H254</f>
        <v>0</v>
      </c>
      <c r="F255" s="268"/>
      <c r="G255" s="266">
        <f t="shared" si="49"/>
        <v>0</v>
      </c>
      <c r="H255" s="84">
        <f t="shared" si="44"/>
        <v>0</v>
      </c>
      <c r="I255" s="84">
        <f t="shared" si="45"/>
        <v>0</v>
      </c>
      <c r="J255" s="84">
        <f t="shared" si="46"/>
        <v>0</v>
      </c>
      <c r="K255" s="84">
        <f t="shared" si="50"/>
        <v>0</v>
      </c>
      <c r="L255" s="84">
        <f t="shared" si="47"/>
        <v>0</v>
      </c>
      <c r="M255" s="267"/>
      <c r="N255" s="267"/>
      <c r="O255" s="84">
        <f t="shared" si="51"/>
        <v>0</v>
      </c>
      <c r="P255" s="84">
        <f t="shared" si="52"/>
        <v>0</v>
      </c>
      <c r="Q255" s="86">
        <f t="shared" si="53"/>
        <v>0</v>
      </c>
      <c r="R255" s="86">
        <f t="shared" si="54"/>
        <v>0</v>
      </c>
    </row>
    <row r="256" spans="1:18" x14ac:dyDescent="0.2">
      <c r="A256" s="77">
        <f t="shared" si="48"/>
        <v>249</v>
      </c>
      <c r="B256" s="456">
        <f>'INVENT.Inst&amp;Agen Importés -10'!D255</f>
        <v>0</v>
      </c>
      <c r="C256" s="456">
        <f>'INVENT.Inst&amp;Agen Importés -10'!F255</f>
        <v>0</v>
      </c>
      <c r="D256" s="456">
        <f>'INVENT.Inst&amp;Agen Importés -10'!C255</f>
        <v>0</v>
      </c>
      <c r="E256" s="476">
        <f>'INVENT.Inst&amp;Agen Importés -10'!H255</f>
        <v>0</v>
      </c>
      <c r="F256" s="268"/>
      <c r="G256" s="266">
        <f t="shared" si="49"/>
        <v>0</v>
      </c>
      <c r="H256" s="84">
        <f t="shared" si="44"/>
        <v>0</v>
      </c>
      <c r="I256" s="84">
        <f t="shared" si="45"/>
        <v>0</v>
      </c>
      <c r="J256" s="84">
        <f t="shared" si="46"/>
        <v>0</v>
      </c>
      <c r="K256" s="84">
        <f t="shared" si="50"/>
        <v>0</v>
      </c>
      <c r="L256" s="84">
        <f t="shared" si="47"/>
        <v>0</v>
      </c>
      <c r="M256" s="267"/>
      <c r="N256" s="267"/>
      <c r="O256" s="84">
        <f t="shared" si="51"/>
        <v>0</v>
      </c>
      <c r="P256" s="84">
        <f t="shared" si="52"/>
        <v>0</v>
      </c>
      <c r="Q256" s="86">
        <f t="shared" si="53"/>
        <v>0</v>
      </c>
      <c r="R256" s="86">
        <f t="shared" si="54"/>
        <v>0</v>
      </c>
    </row>
    <row r="257" spans="1:18" x14ac:dyDescent="0.2">
      <c r="A257" s="77">
        <f t="shared" si="48"/>
        <v>250</v>
      </c>
      <c r="B257" s="456">
        <f>'INVENT.Inst&amp;Agen Importés -10'!D256</f>
        <v>0</v>
      </c>
      <c r="C257" s="456">
        <f>'INVENT.Inst&amp;Agen Importés -10'!F256</f>
        <v>0</v>
      </c>
      <c r="D257" s="456">
        <f>'INVENT.Inst&amp;Agen Importés -10'!C256</f>
        <v>0</v>
      </c>
      <c r="E257" s="476">
        <f>'INVENT.Inst&amp;Agen Importés -10'!H256</f>
        <v>0</v>
      </c>
      <c r="F257" s="268"/>
      <c r="G257" s="266">
        <f t="shared" si="49"/>
        <v>0</v>
      </c>
      <c r="H257" s="84">
        <f t="shared" si="44"/>
        <v>0</v>
      </c>
      <c r="I257" s="84">
        <f t="shared" si="45"/>
        <v>0</v>
      </c>
      <c r="J257" s="84">
        <f t="shared" si="46"/>
        <v>0</v>
      </c>
      <c r="K257" s="84">
        <f t="shared" si="50"/>
        <v>0</v>
      </c>
      <c r="L257" s="84">
        <f t="shared" si="47"/>
        <v>0</v>
      </c>
      <c r="M257" s="267"/>
      <c r="N257" s="267"/>
      <c r="O257" s="84">
        <f t="shared" si="51"/>
        <v>0</v>
      </c>
      <c r="P257" s="84">
        <f t="shared" si="52"/>
        <v>0</v>
      </c>
      <c r="Q257" s="86">
        <f t="shared" si="53"/>
        <v>0</v>
      </c>
      <c r="R257" s="86">
        <f t="shared" si="54"/>
        <v>0</v>
      </c>
    </row>
    <row r="258" spans="1:18" x14ac:dyDescent="0.2">
      <c r="A258" s="77">
        <f t="shared" si="48"/>
        <v>251</v>
      </c>
      <c r="B258" s="456">
        <f>'INVENT.Inst&amp;Agen Importés -10'!D257</f>
        <v>0</v>
      </c>
      <c r="C258" s="456">
        <f>'INVENT.Inst&amp;Agen Importés -10'!F257</f>
        <v>0</v>
      </c>
      <c r="D258" s="456">
        <f>'INVENT.Inst&amp;Agen Importés -10'!C257</f>
        <v>0</v>
      </c>
      <c r="E258" s="476">
        <f>'INVENT.Inst&amp;Agen Importés -10'!H257</f>
        <v>0</v>
      </c>
      <c r="F258" s="268"/>
      <c r="G258" s="266">
        <f t="shared" si="49"/>
        <v>0</v>
      </c>
      <c r="H258" s="84">
        <f t="shared" si="44"/>
        <v>0</v>
      </c>
      <c r="I258" s="84">
        <f t="shared" si="45"/>
        <v>0</v>
      </c>
      <c r="J258" s="84">
        <f t="shared" si="46"/>
        <v>0</v>
      </c>
      <c r="K258" s="84">
        <f t="shared" si="50"/>
        <v>0</v>
      </c>
      <c r="L258" s="84">
        <f t="shared" si="47"/>
        <v>0</v>
      </c>
      <c r="M258" s="267"/>
      <c r="N258" s="267"/>
      <c r="O258" s="84">
        <f t="shared" si="51"/>
        <v>0</v>
      </c>
      <c r="P258" s="84">
        <f t="shared" si="52"/>
        <v>0</v>
      </c>
      <c r="Q258" s="86">
        <f t="shared" si="53"/>
        <v>0</v>
      </c>
      <c r="R258" s="86">
        <f t="shared" si="54"/>
        <v>0</v>
      </c>
    </row>
    <row r="259" spans="1:18" x14ac:dyDescent="0.2">
      <c r="A259" s="77">
        <f t="shared" si="48"/>
        <v>252</v>
      </c>
      <c r="B259" s="456">
        <f>'INVENT.Inst&amp;Agen Importés -10'!D258</f>
        <v>0</v>
      </c>
      <c r="C259" s="456">
        <f>'INVENT.Inst&amp;Agen Importés -10'!F258</f>
        <v>0</v>
      </c>
      <c r="D259" s="456">
        <f>'INVENT.Inst&amp;Agen Importés -10'!C258</f>
        <v>0</v>
      </c>
      <c r="E259" s="476">
        <f>'INVENT.Inst&amp;Agen Importés -10'!H258</f>
        <v>0</v>
      </c>
      <c r="F259" s="268"/>
      <c r="G259" s="266">
        <f t="shared" si="49"/>
        <v>0</v>
      </c>
      <c r="H259" s="84">
        <f t="shared" si="44"/>
        <v>0</v>
      </c>
      <c r="I259" s="84">
        <f t="shared" si="45"/>
        <v>0</v>
      </c>
      <c r="J259" s="84">
        <f t="shared" si="46"/>
        <v>0</v>
      </c>
      <c r="K259" s="84">
        <f t="shared" si="50"/>
        <v>0</v>
      </c>
      <c r="L259" s="84">
        <f t="shared" si="47"/>
        <v>0</v>
      </c>
      <c r="M259" s="267"/>
      <c r="N259" s="267"/>
      <c r="O259" s="84">
        <f t="shared" si="51"/>
        <v>0</v>
      </c>
      <c r="P259" s="84">
        <f t="shared" si="52"/>
        <v>0</v>
      </c>
      <c r="Q259" s="86">
        <f t="shared" si="53"/>
        <v>0</v>
      </c>
      <c r="R259" s="86">
        <f t="shared" si="54"/>
        <v>0</v>
      </c>
    </row>
    <row r="260" spans="1:18" x14ac:dyDescent="0.2">
      <c r="A260" s="77">
        <f t="shared" si="48"/>
        <v>253</v>
      </c>
      <c r="B260" s="456">
        <f>'INVENT.Inst&amp;Agen Importés -10'!D259</f>
        <v>0</v>
      </c>
      <c r="C260" s="456">
        <f>'INVENT.Inst&amp;Agen Importés -10'!F259</f>
        <v>0</v>
      </c>
      <c r="D260" s="456">
        <f>'INVENT.Inst&amp;Agen Importés -10'!C259</f>
        <v>0</v>
      </c>
      <c r="E260" s="476">
        <f>'INVENT.Inst&amp;Agen Importés -10'!H259</f>
        <v>0</v>
      </c>
      <c r="F260" s="268"/>
      <c r="G260" s="266">
        <f t="shared" si="49"/>
        <v>0</v>
      </c>
      <c r="H260" s="84">
        <f t="shared" si="44"/>
        <v>0</v>
      </c>
      <c r="I260" s="84">
        <f t="shared" si="45"/>
        <v>0</v>
      </c>
      <c r="J260" s="84">
        <f t="shared" si="46"/>
        <v>0</v>
      </c>
      <c r="K260" s="84">
        <f t="shared" si="50"/>
        <v>0</v>
      </c>
      <c r="L260" s="84">
        <f t="shared" si="47"/>
        <v>0</v>
      </c>
      <c r="M260" s="267"/>
      <c r="N260" s="267"/>
      <c r="O260" s="84">
        <f t="shared" si="51"/>
        <v>0</v>
      </c>
      <c r="P260" s="84">
        <f t="shared" si="52"/>
        <v>0</v>
      </c>
      <c r="Q260" s="86">
        <f t="shared" si="53"/>
        <v>0</v>
      </c>
      <c r="R260" s="86">
        <f t="shared" si="54"/>
        <v>0</v>
      </c>
    </row>
    <row r="261" spans="1:18" x14ac:dyDescent="0.2">
      <c r="A261" s="77">
        <f t="shared" si="48"/>
        <v>254</v>
      </c>
      <c r="B261" s="456">
        <f>'INVENT.Inst&amp;Agen Importés -10'!D260</f>
        <v>0</v>
      </c>
      <c r="C261" s="456">
        <f>'INVENT.Inst&amp;Agen Importés -10'!F260</f>
        <v>0</v>
      </c>
      <c r="D261" s="456">
        <f>'INVENT.Inst&amp;Agen Importés -10'!C260</f>
        <v>0</v>
      </c>
      <c r="E261" s="476">
        <f>'INVENT.Inst&amp;Agen Importés -10'!H260</f>
        <v>0</v>
      </c>
      <c r="F261" s="268"/>
      <c r="G261" s="266">
        <f t="shared" si="49"/>
        <v>0</v>
      </c>
      <c r="H261" s="84">
        <f t="shared" si="44"/>
        <v>0</v>
      </c>
      <c r="I261" s="84">
        <f t="shared" si="45"/>
        <v>0</v>
      </c>
      <c r="J261" s="84">
        <f t="shared" si="46"/>
        <v>0</v>
      </c>
      <c r="K261" s="84">
        <f t="shared" si="50"/>
        <v>0</v>
      </c>
      <c r="L261" s="84">
        <f t="shared" si="47"/>
        <v>0</v>
      </c>
      <c r="M261" s="267"/>
      <c r="N261" s="267"/>
      <c r="O261" s="84">
        <f t="shared" si="51"/>
        <v>0</v>
      </c>
      <c r="P261" s="84">
        <f t="shared" si="52"/>
        <v>0</v>
      </c>
      <c r="Q261" s="86">
        <f t="shared" si="53"/>
        <v>0</v>
      </c>
      <c r="R261" s="86">
        <f t="shared" si="54"/>
        <v>0</v>
      </c>
    </row>
    <row r="262" spans="1:18" x14ac:dyDescent="0.2">
      <c r="A262" s="77">
        <f t="shared" si="48"/>
        <v>255</v>
      </c>
      <c r="B262" s="456">
        <f>'INVENT.Inst&amp;Agen Importés -10'!D261</f>
        <v>0</v>
      </c>
      <c r="C262" s="456">
        <f>'INVENT.Inst&amp;Agen Importés -10'!F261</f>
        <v>0</v>
      </c>
      <c r="D262" s="456">
        <f>'INVENT.Inst&amp;Agen Importés -10'!C261</f>
        <v>0</v>
      </c>
      <c r="E262" s="476">
        <f>'INVENT.Inst&amp;Agen Importés -10'!H261</f>
        <v>0</v>
      </c>
      <c r="F262" s="268"/>
      <c r="G262" s="266">
        <f t="shared" si="49"/>
        <v>0</v>
      </c>
      <c r="H262" s="84">
        <f t="shared" si="44"/>
        <v>0</v>
      </c>
      <c r="I262" s="84">
        <f t="shared" si="45"/>
        <v>0</v>
      </c>
      <c r="J262" s="84">
        <f t="shared" si="46"/>
        <v>0</v>
      </c>
      <c r="K262" s="84">
        <f t="shared" si="50"/>
        <v>0</v>
      </c>
      <c r="L262" s="84">
        <f t="shared" si="47"/>
        <v>0</v>
      </c>
      <c r="M262" s="267"/>
      <c r="N262" s="267"/>
      <c r="O262" s="84">
        <f t="shared" si="51"/>
        <v>0</v>
      </c>
      <c r="P262" s="84">
        <f t="shared" si="52"/>
        <v>0</v>
      </c>
      <c r="Q262" s="86">
        <f t="shared" si="53"/>
        <v>0</v>
      </c>
      <c r="R262" s="86">
        <f t="shared" si="54"/>
        <v>0</v>
      </c>
    </row>
    <row r="263" spans="1:18" x14ac:dyDescent="0.2">
      <c r="A263" s="77">
        <f t="shared" si="48"/>
        <v>256</v>
      </c>
      <c r="B263" s="456">
        <f>'INVENT.Inst&amp;Agen Importés -10'!D262</f>
        <v>0</v>
      </c>
      <c r="C263" s="456">
        <f>'INVENT.Inst&amp;Agen Importés -10'!F262</f>
        <v>0</v>
      </c>
      <c r="D263" s="456">
        <f>'INVENT.Inst&amp;Agen Importés -10'!C262</f>
        <v>0</v>
      </c>
      <c r="E263" s="476">
        <f>'INVENT.Inst&amp;Agen Importés -10'!H262</f>
        <v>0</v>
      </c>
      <c r="F263" s="268"/>
      <c r="G263" s="266">
        <f t="shared" si="49"/>
        <v>0</v>
      </c>
      <c r="H263" s="84">
        <f t="shared" si="44"/>
        <v>0</v>
      </c>
      <c r="I263" s="84">
        <f t="shared" si="45"/>
        <v>0</v>
      </c>
      <c r="J263" s="84">
        <f t="shared" si="46"/>
        <v>0</v>
      </c>
      <c r="K263" s="84">
        <f t="shared" si="50"/>
        <v>0</v>
      </c>
      <c r="L263" s="84">
        <f t="shared" si="47"/>
        <v>0</v>
      </c>
      <c r="M263" s="267"/>
      <c r="N263" s="267"/>
      <c r="O263" s="84">
        <f t="shared" si="51"/>
        <v>0</v>
      </c>
      <c r="P263" s="84">
        <f t="shared" si="52"/>
        <v>0</v>
      </c>
      <c r="Q263" s="86">
        <f t="shared" si="53"/>
        <v>0</v>
      </c>
      <c r="R263" s="86">
        <f t="shared" si="54"/>
        <v>0</v>
      </c>
    </row>
    <row r="264" spans="1:18" x14ac:dyDescent="0.2">
      <c r="A264" s="77">
        <f t="shared" si="48"/>
        <v>257</v>
      </c>
      <c r="B264" s="456">
        <f>'INVENT.Inst&amp;Agen Importés -10'!D263</f>
        <v>0</v>
      </c>
      <c r="C264" s="456">
        <f>'INVENT.Inst&amp;Agen Importés -10'!F263</f>
        <v>0</v>
      </c>
      <c r="D264" s="456">
        <f>'INVENT.Inst&amp;Agen Importés -10'!C263</f>
        <v>0</v>
      </c>
      <c r="E264" s="476">
        <f>'INVENT.Inst&amp;Agen Importés -10'!H263</f>
        <v>0</v>
      </c>
      <c r="F264" s="268"/>
      <c r="G264" s="266">
        <f t="shared" si="49"/>
        <v>0</v>
      </c>
      <c r="H264" s="84">
        <f t="shared" si="44"/>
        <v>0</v>
      </c>
      <c r="I264" s="84">
        <f t="shared" si="45"/>
        <v>0</v>
      </c>
      <c r="J264" s="84">
        <f t="shared" si="46"/>
        <v>0</v>
      </c>
      <c r="K264" s="84">
        <f t="shared" si="50"/>
        <v>0</v>
      </c>
      <c r="L264" s="84">
        <f t="shared" si="47"/>
        <v>0</v>
      </c>
      <c r="M264" s="267"/>
      <c r="N264" s="267"/>
      <c r="O264" s="84">
        <f t="shared" si="51"/>
        <v>0</v>
      </c>
      <c r="P264" s="84">
        <f t="shared" si="52"/>
        <v>0</v>
      </c>
      <c r="Q264" s="86">
        <f t="shared" si="53"/>
        <v>0</v>
      </c>
      <c r="R264" s="86">
        <f t="shared" si="54"/>
        <v>0</v>
      </c>
    </row>
    <row r="265" spans="1:18" x14ac:dyDescent="0.2">
      <c r="A265" s="77">
        <f t="shared" si="48"/>
        <v>258</v>
      </c>
      <c r="B265" s="456">
        <f>'INVENT.Inst&amp;Agen Importés -10'!D264</f>
        <v>0</v>
      </c>
      <c r="C265" s="456">
        <f>'INVENT.Inst&amp;Agen Importés -10'!F264</f>
        <v>0</v>
      </c>
      <c r="D265" s="456">
        <f>'INVENT.Inst&amp;Agen Importés -10'!C264</f>
        <v>0</v>
      </c>
      <c r="E265" s="476">
        <f>'INVENT.Inst&amp;Agen Importés -10'!H264</f>
        <v>0</v>
      </c>
      <c r="F265" s="268"/>
      <c r="G265" s="266">
        <f t="shared" si="49"/>
        <v>0</v>
      </c>
      <c r="H265" s="84">
        <f t="shared" ref="H265:H328" si="55">E265*1%</f>
        <v>0</v>
      </c>
      <c r="I265" s="84">
        <f t="shared" ref="I265:I328" si="56">E265*1%</f>
        <v>0</v>
      </c>
      <c r="J265" s="84">
        <f t="shared" ref="J265:J328" si="57">E265*0.5%</f>
        <v>0</v>
      </c>
      <c r="K265" s="84">
        <f t="shared" si="50"/>
        <v>0</v>
      </c>
      <c r="L265" s="84">
        <f t="shared" si="47"/>
        <v>0</v>
      </c>
      <c r="M265" s="267"/>
      <c r="N265" s="267"/>
      <c r="O265" s="84">
        <f t="shared" si="51"/>
        <v>0</v>
      </c>
      <c r="P265" s="84">
        <f t="shared" si="52"/>
        <v>0</v>
      </c>
      <c r="Q265" s="86">
        <f t="shared" si="53"/>
        <v>0</v>
      </c>
      <c r="R265" s="86">
        <f t="shared" si="54"/>
        <v>0</v>
      </c>
    </row>
    <row r="266" spans="1:18" x14ac:dyDescent="0.2">
      <c r="A266" s="77">
        <f t="shared" si="48"/>
        <v>259</v>
      </c>
      <c r="B266" s="456">
        <f>'INVENT.Inst&amp;Agen Importés -10'!D265</f>
        <v>0</v>
      </c>
      <c r="C266" s="456">
        <f>'INVENT.Inst&amp;Agen Importés -10'!F265</f>
        <v>0</v>
      </c>
      <c r="D266" s="456">
        <f>'INVENT.Inst&amp;Agen Importés -10'!C265</f>
        <v>0</v>
      </c>
      <c r="E266" s="476">
        <f>'INVENT.Inst&amp;Agen Importés -10'!H265</f>
        <v>0</v>
      </c>
      <c r="F266" s="268"/>
      <c r="G266" s="266">
        <f t="shared" si="49"/>
        <v>0</v>
      </c>
      <c r="H266" s="84">
        <f t="shared" si="55"/>
        <v>0</v>
      </c>
      <c r="I266" s="84">
        <f t="shared" si="56"/>
        <v>0</v>
      </c>
      <c r="J266" s="84">
        <f t="shared" si="57"/>
        <v>0</v>
      </c>
      <c r="K266" s="84">
        <f t="shared" si="50"/>
        <v>0</v>
      </c>
      <c r="L266" s="84">
        <f t="shared" si="47"/>
        <v>0</v>
      </c>
      <c r="M266" s="267"/>
      <c r="N266" s="267"/>
      <c r="O266" s="84">
        <f t="shared" si="51"/>
        <v>0</v>
      </c>
      <c r="P266" s="84">
        <f t="shared" si="52"/>
        <v>0</v>
      </c>
      <c r="Q266" s="86">
        <f t="shared" si="53"/>
        <v>0</v>
      </c>
      <c r="R266" s="86">
        <f t="shared" si="54"/>
        <v>0</v>
      </c>
    </row>
    <row r="267" spans="1:18" x14ac:dyDescent="0.2">
      <c r="A267" s="77">
        <f t="shared" si="48"/>
        <v>260</v>
      </c>
      <c r="B267" s="456">
        <f>'INVENT.Inst&amp;Agen Importés -10'!D266</f>
        <v>0</v>
      </c>
      <c r="C267" s="456">
        <f>'INVENT.Inst&amp;Agen Importés -10'!F266</f>
        <v>0</v>
      </c>
      <c r="D267" s="456">
        <f>'INVENT.Inst&amp;Agen Importés -10'!C266</f>
        <v>0</v>
      </c>
      <c r="E267" s="476">
        <f>'INVENT.Inst&amp;Agen Importés -10'!H266</f>
        <v>0</v>
      </c>
      <c r="F267" s="268"/>
      <c r="G267" s="266">
        <f t="shared" si="49"/>
        <v>0</v>
      </c>
      <c r="H267" s="84">
        <f t="shared" si="55"/>
        <v>0</v>
      </c>
      <c r="I267" s="84">
        <f t="shared" si="56"/>
        <v>0</v>
      </c>
      <c r="J267" s="84">
        <f t="shared" si="57"/>
        <v>0</v>
      </c>
      <c r="K267" s="84">
        <f t="shared" si="50"/>
        <v>0</v>
      </c>
      <c r="L267" s="84">
        <f t="shared" si="47"/>
        <v>0</v>
      </c>
      <c r="M267" s="267"/>
      <c r="N267" s="267"/>
      <c r="O267" s="84">
        <f t="shared" si="51"/>
        <v>0</v>
      </c>
      <c r="P267" s="84">
        <f t="shared" si="52"/>
        <v>0</v>
      </c>
      <c r="Q267" s="86">
        <f t="shared" si="53"/>
        <v>0</v>
      </c>
      <c r="R267" s="86">
        <f t="shared" si="54"/>
        <v>0</v>
      </c>
    </row>
    <row r="268" spans="1:18" x14ac:dyDescent="0.2">
      <c r="A268" s="77">
        <f t="shared" si="48"/>
        <v>261</v>
      </c>
      <c r="B268" s="456">
        <f>'INVENT.Inst&amp;Agen Importés -10'!D267</f>
        <v>0</v>
      </c>
      <c r="C268" s="456">
        <f>'INVENT.Inst&amp;Agen Importés -10'!F267</f>
        <v>0</v>
      </c>
      <c r="D268" s="456">
        <f>'INVENT.Inst&amp;Agen Importés -10'!C267</f>
        <v>0</v>
      </c>
      <c r="E268" s="476">
        <f>'INVENT.Inst&amp;Agen Importés -10'!H267</f>
        <v>0</v>
      </c>
      <c r="F268" s="268"/>
      <c r="G268" s="266">
        <f t="shared" si="49"/>
        <v>0</v>
      </c>
      <c r="H268" s="84">
        <f t="shared" si="55"/>
        <v>0</v>
      </c>
      <c r="I268" s="84">
        <f t="shared" si="56"/>
        <v>0</v>
      </c>
      <c r="J268" s="84">
        <f t="shared" si="57"/>
        <v>0</v>
      </c>
      <c r="K268" s="84">
        <f t="shared" si="50"/>
        <v>0</v>
      </c>
      <c r="L268" s="84">
        <f t="shared" si="47"/>
        <v>0</v>
      </c>
      <c r="M268" s="267"/>
      <c r="N268" s="267"/>
      <c r="O268" s="84">
        <f t="shared" si="51"/>
        <v>0</v>
      </c>
      <c r="P268" s="84">
        <f t="shared" si="52"/>
        <v>0</v>
      </c>
      <c r="Q268" s="86">
        <f t="shared" si="53"/>
        <v>0</v>
      </c>
      <c r="R268" s="86">
        <f t="shared" si="54"/>
        <v>0</v>
      </c>
    </row>
    <row r="269" spans="1:18" x14ac:dyDescent="0.2">
      <c r="A269" s="77">
        <f t="shared" si="48"/>
        <v>262</v>
      </c>
      <c r="B269" s="456">
        <f>'INVENT.Inst&amp;Agen Importés -10'!D268</f>
        <v>0</v>
      </c>
      <c r="C269" s="456">
        <f>'INVENT.Inst&amp;Agen Importés -10'!F268</f>
        <v>0</v>
      </c>
      <c r="D269" s="456">
        <f>'INVENT.Inst&amp;Agen Importés -10'!C268</f>
        <v>0</v>
      </c>
      <c r="E269" s="476">
        <f>'INVENT.Inst&amp;Agen Importés -10'!H268</f>
        <v>0</v>
      </c>
      <c r="F269" s="268"/>
      <c r="G269" s="266">
        <f t="shared" si="49"/>
        <v>0</v>
      </c>
      <c r="H269" s="84">
        <f t="shared" si="55"/>
        <v>0</v>
      </c>
      <c r="I269" s="84">
        <f t="shared" si="56"/>
        <v>0</v>
      </c>
      <c r="J269" s="84">
        <f t="shared" si="57"/>
        <v>0</v>
      </c>
      <c r="K269" s="84">
        <f t="shared" si="50"/>
        <v>0</v>
      </c>
      <c r="L269" s="84">
        <f t="shared" si="47"/>
        <v>0</v>
      </c>
      <c r="M269" s="267"/>
      <c r="N269" s="267"/>
      <c r="O269" s="84">
        <f t="shared" si="51"/>
        <v>0</v>
      </c>
      <c r="P269" s="84">
        <f t="shared" si="52"/>
        <v>0</v>
      </c>
      <c r="Q269" s="86">
        <f t="shared" si="53"/>
        <v>0</v>
      </c>
      <c r="R269" s="86">
        <f t="shared" si="54"/>
        <v>0</v>
      </c>
    </row>
    <row r="270" spans="1:18" x14ac:dyDescent="0.2">
      <c r="A270" s="77">
        <f t="shared" si="48"/>
        <v>263</v>
      </c>
      <c r="B270" s="456">
        <f>'INVENT.Inst&amp;Agen Importés -10'!D269</f>
        <v>0</v>
      </c>
      <c r="C270" s="456">
        <f>'INVENT.Inst&amp;Agen Importés -10'!F269</f>
        <v>0</v>
      </c>
      <c r="D270" s="456">
        <f>'INVENT.Inst&amp;Agen Importés -10'!C269</f>
        <v>0</v>
      </c>
      <c r="E270" s="476">
        <f>'INVENT.Inst&amp;Agen Importés -10'!H269</f>
        <v>0</v>
      </c>
      <c r="F270" s="268"/>
      <c r="G270" s="266">
        <f t="shared" si="49"/>
        <v>0</v>
      </c>
      <c r="H270" s="84">
        <f t="shared" si="55"/>
        <v>0</v>
      </c>
      <c r="I270" s="84">
        <f t="shared" si="56"/>
        <v>0</v>
      </c>
      <c r="J270" s="84">
        <f t="shared" si="57"/>
        <v>0</v>
      </c>
      <c r="K270" s="84">
        <f t="shared" si="50"/>
        <v>0</v>
      </c>
      <c r="L270" s="84">
        <f t="shared" si="47"/>
        <v>0</v>
      </c>
      <c r="M270" s="267"/>
      <c r="N270" s="267"/>
      <c r="O270" s="84">
        <f t="shared" si="51"/>
        <v>0</v>
      </c>
      <c r="P270" s="84">
        <f t="shared" si="52"/>
        <v>0</v>
      </c>
      <c r="Q270" s="86">
        <f t="shared" si="53"/>
        <v>0</v>
      </c>
      <c r="R270" s="86">
        <f t="shared" si="54"/>
        <v>0</v>
      </c>
    </row>
    <row r="271" spans="1:18" x14ac:dyDescent="0.2">
      <c r="A271" s="77">
        <f t="shared" si="48"/>
        <v>264</v>
      </c>
      <c r="B271" s="456">
        <f>'INVENT.Inst&amp;Agen Importés -10'!D270</f>
        <v>0</v>
      </c>
      <c r="C271" s="456">
        <f>'INVENT.Inst&amp;Agen Importés -10'!F270</f>
        <v>0</v>
      </c>
      <c r="D271" s="456">
        <f>'INVENT.Inst&amp;Agen Importés -10'!C270</f>
        <v>0</v>
      </c>
      <c r="E271" s="476">
        <f>'INVENT.Inst&amp;Agen Importés -10'!H270</f>
        <v>0</v>
      </c>
      <c r="F271" s="268"/>
      <c r="G271" s="266">
        <f t="shared" si="49"/>
        <v>0</v>
      </c>
      <c r="H271" s="84">
        <f t="shared" si="55"/>
        <v>0</v>
      </c>
      <c r="I271" s="84">
        <f t="shared" si="56"/>
        <v>0</v>
      </c>
      <c r="J271" s="84">
        <f t="shared" si="57"/>
        <v>0</v>
      </c>
      <c r="K271" s="84">
        <f t="shared" si="50"/>
        <v>0</v>
      </c>
      <c r="L271" s="84">
        <f t="shared" si="47"/>
        <v>0</v>
      </c>
      <c r="M271" s="267"/>
      <c r="N271" s="267"/>
      <c r="O271" s="84">
        <f t="shared" si="51"/>
        <v>0</v>
      </c>
      <c r="P271" s="84">
        <f t="shared" si="52"/>
        <v>0</v>
      </c>
      <c r="Q271" s="86">
        <f t="shared" si="53"/>
        <v>0</v>
      </c>
      <c r="R271" s="86">
        <f t="shared" si="54"/>
        <v>0</v>
      </c>
    </row>
    <row r="272" spans="1:18" x14ac:dyDescent="0.2">
      <c r="A272" s="77">
        <f t="shared" si="48"/>
        <v>265</v>
      </c>
      <c r="B272" s="456">
        <f>'INVENT.Inst&amp;Agen Importés -10'!D271</f>
        <v>0</v>
      </c>
      <c r="C272" s="456">
        <f>'INVENT.Inst&amp;Agen Importés -10'!F271</f>
        <v>0</v>
      </c>
      <c r="D272" s="456">
        <f>'INVENT.Inst&amp;Agen Importés -10'!C271</f>
        <v>0</v>
      </c>
      <c r="E272" s="476">
        <f>'INVENT.Inst&amp;Agen Importés -10'!H271</f>
        <v>0</v>
      </c>
      <c r="F272" s="268"/>
      <c r="G272" s="266">
        <f t="shared" si="49"/>
        <v>0</v>
      </c>
      <c r="H272" s="84">
        <f t="shared" si="55"/>
        <v>0</v>
      </c>
      <c r="I272" s="84">
        <f t="shared" si="56"/>
        <v>0</v>
      </c>
      <c r="J272" s="84">
        <f t="shared" si="57"/>
        <v>0</v>
      </c>
      <c r="K272" s="84">
        <f t="shared" si="50"/>
        <v>0</v>
      </c>
      <c r="L272" s="84">
        <f t="shared" ref="L272:L335" si="58">SUM(G272:K272)+E272</f>
        <v>0</v>
      </c>
      <c r="M272" s="267"/>
      <c r="N272" s="267"/>
      <c r="O272" s="84">
        <f t="shared" si="51"/>
        <v>0</v>
      </c>
      <c r="P272" s="84">
        <f t="shared" si="52"/>
        <v>0</v>
      </c>
      <c r="Q272" s="86">
        <f t="shared" si="53"/>
        <v>0</v>
      </c>
      <c r="R272" s="86">
        <f t="shared" si="54"/>
        <v>0</v>
      </c>
    </row>
    <row r="273" spans="1:18" x14ac:dyDescent="0.2">
      <c r="A273" s="77">
        <f t="shared" si="48"/>
        <v>266</v>
      </c>
      <c r="B273" s="456">
        <f>'INVENT.Inst&amp;Agen Importés -10'!D272</f>
        <v>0</v>
      </c>
      <c r="C273" s="456">
        <f>'INVENT.Inst&amp;Agen Importés -10'!F272</f>
        <v>0</v>
      </c>
      <c r="D273" s="456">
        <f>'INVENT.Inst&amp;Agen Importés -10'!C272</f>
        <v>0</v>
      </c>
      <c r="E273" s="476">
        <f>'INVENT.Inst&amp;Agen Importés -10'!H272</f>
        <v>0</v>
      </c>
      <c r="F273" s="268"/>
      <c r="G273" s="266">
        <f t="shared" si="49"/>
        <v>0</v>
      </c>
      <c r="H273" s="84">
        <f t="shared" si="55"/>
        <v>0</v>
      </c>
      <c r="I273" s="84">
        <f t="shared" si="56"/>
        <v>0</v>
      </c>
      <c r="J273" s="84">
        <f t="shared" si="57"/>
        <v>0</v>
      </c>
      <c r="K273" s="84">
        <f t="shared" si="50"/>
        <v>0</v>
      </c>
      <c r="L273" s="84">
        <f t="shared" si="58"/>
        <v>0</v>
      </c>
      <c r="M273" s="267"/>
      <c r="N273" s="267"/>
      <c r="O273" s="84">
        <f t="shared" si="51"/>
        <v>0</v>
      </c>
      <c r="P273" s="84">
        <f t="shared" si="52"/>
        <v>0</v>
      </c>
      <c r="Q273" s="86">
        <f t="shared" si="53"/>
        <v>0</v>
      </c>
      <c r="R273" s="86">
        <f t="shared" si="54"/>
        <v>0</v>
      </c>
    </row>
    <row r="274" spans="1:18" x14ac:dyDescent="0.2">
      <c r="A274" s="77">
        <f t="shared" si="48"/>
        <v>267</v>
      </c>
      <c r="B274" s="456">
        <f>'INVENT.Inst&amp;Agen Importés -10'!D273</f>
        <v>0</v>
      </c>
      <c r="C274" s="456">
        <f>'INVENT.Inst&amp;Agen Importés -10'!F273</f>
        <v>0</v>
      </c>
      <c r="D274" s="456">
        <f>'INVENT.Inst&amp;Agen Importés -10'!C273</f>
        <v>0</v>
      </c>
      <c r="E274" s="476">
        <f>'INVENT.Inst&amp;Agen Importés -10'!H273</f>
        <v>0</v>
      </c>
      <c r="F274" s="268"/>
      <c r="G274" s="266">
        <f t="shared" si="49"/>
        <v>0</v>
      </c>
      <c r="H274" s="84">
        <f t="shared" si="55"/>
        <v>0</v>
      </c>
      <c r="I274" s="84">
        <f t="shared" si="56"/>
        <v>0</v>
      </c>
      <c r="J274" s="84">
        <f t="shared" si="57"/>
        <v>0</v>
      </c>
      <c r="K274" s="84">
        <f t="shared" si="50"/>
        <v>0</v>
      </c>
      <c r="L274" s="84">
        <f t="shared" si="58"/>
        <v>0</v>
      </c>
      <c r="M274" s="267"/>
      <c r="N274" s="267"/>
      <c r="O274" s="84">
        <f t="shared" si="51"/>
        <v>0</v>
      </c>
      <c r="P274" s="84">
        <f t="shared" si="52"/>
        <v>0</v>
      </c>
      <c r="Q274" s="86">
        <f t="shared" si="53"/>
        <v>0</v>
      </c>
      <c r="R274" s="86">
        <f t="shared" si="54"/>
        <v>0</v>
      </c>
    </row>
    <row r="275" spans="1:18" x14ac:dyDescent="0.2">
      <c r="A275" s="77">
        <f t="shared" si="48"/>
        <v>268</v>
      </c>
      <c r="B275" s="456">
        <f>'INVENT.Inst&amp;Agen Importés -10'!D274</f>
        <v>0</v>
      </c>
      <c r="C275" s="456">
        <f>'INVENT.Inst&amp;Agen Importés -10'!F274</f>
        <v>0</v>
      </c>
      <c r="D275" s="456">
        <f>'INVENT.Inst&amp;Agen Importés -10'!C274</f>
        <v>0</v>
      </c>
      <c r="E275" s="476">
        <f>'INVENT.Inst&amp;Agen Importés -10'!H274</f>
        <v>0</v>
      </c>
      <c r="F275" s="268"/>
      <c r="G275" s="266">
        <f t="shared" si="49"/>
        <v>0</v>
      </c>
      <c r="H275" s="84">
        <f t="shared" si="55"/>
        <v>0</v>
      </c>
      <c r="I275" s="84">
        <f t="shared" si="56"/>
        <v>0</v>
      </c>
      <c r="J275" s="84">
        <f t="shared" si="57"/>
        <v>0</v>
      </c>
      <c r="K275" s="84">
        <f t="shared" si="50"/>
        <v>0</v>
      </c>
      <c r="L275" s="84">
        <f t="shared" si="58"/>
        <v>0</v>
      </c>
      <c r="M275" s="267"/>
      <c r="N275" s="267"/>
      <c r="O275" s="84">
        <f t="shared" si="51"/>
        <v>0</v>
      </c>
      <c r="P275" s="84">
        <f t="shared" si="52"/>
        <v>0</v>
      </c>
      <c r="Q275" s="86">
        <f t="shared" si="53"/>
        <v>0</v>
      </c>
      <c r="R275" s="86">
        <f t="shared" si="54"/>
        <v>0</v>
      </c>
    </row>
    <row r="276" spans="1:18" x14ac:dyDescent="0.2">
      <c r="A276" s="77">
        <f t="shared" si="48"/>
        <v>269</v>
      </c>
      <c r="B276" s="456">
        <f>'INVENT.Inst&amp;Agen Importés -10'!D275</f>
        <v>0</v>
      </c>
      <c r="C276" s="456">
        <f>'INVENT.Inst&amp;Agen Importés -10'!F275</f>
        <v>0</v>
      </c>
      <c r="D276" s="456">
        <f>'INVENT.Inst&amp;Agen Importés -10'!C275</f>
        <v>0</v>
      </c>
      <c r="E276" s="476">
        <f>'INVENT.Inst&amp;Agen Importés -10'!H275</f>
        <v>0</v>
      </c>
      <c r="F276" s="268"/>
      <c r="G276" s="266">
        <f t="shared" si="49"/>
        <v>0</v>
      </c>
      <c r="H276" s="84">
        <f t="shared" si="55"/>
        <v>0</v>
      </c>
      <c r="I276" s="84">
        <f t="shared" si="56"/>
        <v>0</v>
      </c>
      <c r="J276" s="84">
        <f t="shared" si="57"/>
        <v>0</v>
      </c>
      <c r="K276" s="84">
        <f t="shared" si="50"/>
        <v>0</v>
      </c>
      <c r="L276" s="84">
        <f t="shared" si="58"/>
        <v>0</v>
      </c>
      <c r="M276" s="267"/>
      <c r="N276" s="267"/>
      <c r="O276" s="84">
        <f t="shared" si="51"/>
        <v>0</v>
      </c>
      <c r="P276" s="84">
        <f t="shared" si="52"/>
        <v>0</v>
      </c>
      <c r="Q276" s="86">
        <f t="shared" si="53"/>
        <v>0</v>
      </c>
      <c r="R276" s="86">
        <f t="shared" si="54"/>
        <v>0</v>
      </c>
    </row>
    <row r="277" spans="1:18" x14ac:dyDescent="0.2">
      <c r="A277" s="77">
        <f t="shared" si="48"/>
        <v>270</v>
      </c>
      <c r="B277" s="456">
        <f>'INVENT.Inst&amp;Agen Importés -10'!D276</f>
        <v>0</v>
      </c>
      <c r="C277" s="456">
        <f>'INVENT.Inst&amp;Agen Importés -10'!F276</f>
        <v>0</v>
      </c>
      <c r="D277" s="456">
        <f>'INVENT.Inst&amp;Agen Importés -10'!C276</f>
        <v>0</v>
      </c>
      <c r="E277" s="476">
        <f>'INVENT.Inst&amp;Agen Importés -10'!H276</f>
        <v>0</v>
      </c>
      <c r="F277" s="268"/>
      <c r="G277" s="266">
        <f t="shared" si="49"/>
        <v>0</v>
      </c>
      <c r="H277" s="84">
        <f t="shared" si="55"/>
        <v>0</v>
      </c>
      <c r="I277" s="84">
        <f t="shared" si="56"/>
        <v>0</v>
      </c>
      <c r="J277" s="84">
        <f t="shared" si="57"/>
        <v>0</v>
      </c>
      <c r="K277" s="84">
        <f t="shared" si="50"/>
        <v>0</v>
      </c>
      <c r="L277" s="84">
        <f t="shared" si="58"/>
        <v>0</v>
      </c>
      <c r="M277" s="267"/>
      <c r="N277" s="267"/>
      <c r="O277" s="84">
        <f t="shared" si="51"/>
        <v>0</v>
      </c>
      <c r="P277" s="84">
        <f t="shared" si="52"/>
        <v>0</v>
      </c>
      <c r="Q277" s="86">
        <f t="shared" si="53"/>
        <v>0</v>
      </c>
      <c r="R277" s="86">
        <f t="shared" si="54"/>
        <v>0</v>
      </c>
    </row>
    <row r="278" spans="1:18" x14ac:dyDescent="0.2">
      <c r="A278" s="77">
        <f t="shared" si="48"/>
        <v>271</v>
      </c>
      <c r="B278" s="456">
        <f>'INVENT.Inst&amp;Agen Importés -10'!D277</f>
        <v>0</v>
      </c>
      <c r="C278" s="456">
        <f>'INVENT.Inst&amp;Agen Importés -10'!F277</f>
        <v>0</v>
      </c>
      <c r="D278" s="456">
        <f>'INVENT.Inst&amp;Agen Importés -10'!C277</f>
        <v>0</v>
      </c>
      <c r="E278" s="476">
        <f>'INVENT.Inst&amp;Agen Importés -10'!H277</f>
        <v>0</v>
      </c>
      <c r="F278" s="268"/>
      <c r="G278" s="266">
        <f t="shared" si="49"/>
        <v>0</v>
      </c>
      <c r="H278" s="84">
        <f t="shared" si="55"/>
        <v>0</v>
      </c>
      <c r="I278" s="84">
        <f t="shared" si="56"/>
        <v>0</v>
      </c>
      <c r="J278" s="84">
        <f t="shared" si="57"/>
        <v>0</v>
      </c>
      <c r="K278" s="84">
        <f t="shared" si="50"/>
        <v>0</v>
      </c>
      <c r="L278" s="84">
        <f t="shared" si="58"/>
        <v>0</v>
      </c>
      <c r="M278" s="267"/>
      <c r="N278" s="267"/>
      <c r="O278" s="84">
        <f t="shared" si="51"/>
        <v>0</v>
      </c>
      <c r="P278" s="84">
        <f t="shared" si="52"/>
        <v>0</v>
      </c>
      <c r="Q278" s="86">
        <f t="shared" si="53"/>
        <v>0</v>
      </c>
      <c r="R278" s="86">
        <f t="shared" si="54"/>
        <v>0</v>
      </c>
    </row>
    <row r="279" spans="1:18" x14ac:dyDescent="0.2">
      <c r="A279" s="77">
        <f t="shared" si="48"/>
        <v>272</v>
      </c>
      <c r="B279" s="456">
        <f>'INVENT.Inst&amp;Agen Importés -10'!D278</f>
        <v>0</v>
      </c>
      <c r="C279" s="456">
        <f>'INVENT.Inst&amp;Agen Importés -10'!F278</f>
        <v>0</v>
      </c>
      <c r="D279" s="456">
        <f>'INVENT.Inst&amp;Agen Importés -10'!C278</f>
        <v>0</v>
      </c>
      <c r="E279" s="476">
        <f>'INVENT.Inst&amp;Agen Importés -10'!H278</f>
        <v>0</v>
      </c>
      <c r="F279" s="268"/>
      <c r="G279" s="266">
        <f t="shared" si="49"/>
        <v>0</v>
      </c>
      <c r="H279" s="84">
        <f t="shared" si="55"/>
        <v>0</v>
      </c>
      <c r="I279" s="84">
        <f t="shared" si="56"/>
        <v>0</v>
      </c>
      <c r="J279" s="84">
        <f t="shared" si="57"/>
        <v>0</v>
      </c>
      <c r="K279" s="84">
        <f t="shared" si="50"/>
        <v>0</v>
      </c>
      <c r="L279" s="84">
        <f t="shared" si="58"/>
        <v>0</v>
      </c>
      <c r="M279" s="267"/>
      <c r="N279" s="267"/>
      <c r="O279" s="84">
        <f t="shared" si="51"/>
        <v>0</v>
      </c>
      <c r="P279" s="84">
        <f t="shared" si="52"/>
        <v>0</v>
      </c>
      <c r="Q279" s="86">
        <f t="shared" si="53"/>
        <v>0</v>
      </c>
      <c r="R279" s="86">
        <f t="shared" si="54"/>
        <v>0</v>
      </c>
    </row>
    <row r="280" spans="1:18" x14ac:dyDescent="0.2">
      <c r="A280" s="77">
        <f t="shared" si="48"/>
        <v>273</v>
      </c>
      <c r="B280" s="456">
        <f>'INVENT.Inst&amp;Agen Importés -10'!D279</f>
        <v>0</v>
      </c>
      <c r="C280" s="456">
        <f>'INVENT.Inst&amp;Agen Importés -10'!F279</f>
        <v>0</v>
      </c>
      <c r="D280" s="456">
        <f>'INVENT.Inst&amp;Agen Importés -10'!C279</f>
        <v>0</v>
      </c>
      <c r="E280" s="476">
        <f>'INVENT.Inst&amp;Agen Importés -10'!H279</f>
        <v>0</v>
      </c>
      <c r="F280" s="268"/>
      <c r="G280" s="266">
        <f t="shared" si="49"/>
        <v>0</v>
      </c>
      <c r="H280" s="84">
        <f t="shared" si="55"/>
        <v>0</v>
      </c>
      <c r="I280" s="84">
        <f t="shared" si="56"/>
        <v>0</v>
      </c>
      <c r="J280" s="84">
        <f t="shared" si="57"/>
        <v>0</v>
      </c>
      <c r="K280" s="84">
        <f t="shared" si="50"/>
        <v>0</v>
      </c>
      <c r="L280" s="84">
        <f t="shared" si="58"/>
        <v>0</v>
      </c>
      <c r="M280" s="267"/>
      <c r="N280" s="267"/>
      <c r="O280" s="84">
        <f t="shared" si="51"/>
        <v>0</v>
      </c>
      <c r="P280" s="84">
        <f t="shared" si="52"/>
        <v>0</v>
      </c>
      <c r="Q280" s="86">
        <f t="shared" si="53"/>
        <v>0</v>
      </c>
      <c r="R280" s="86">
        <f t="shared" si="54"/>
        <v>0</v>
      </c>
    </row>
    <row r="281" spans="1:18" x14ac:dyDescent="0.2">
      <c r="A281" s="77">
        <f t="shared" si="48"/>
        <v>274</v>
      </c>
      <c r="B281" s="456">
        <f>'INVENT.Inst&amp;Agen Importés -10'!D280</f>
        <v>0</v>
      </c>
      <c r="C281" s="456">
        <f>'INVENT.Inst&amp;Agen Importés -10'!F280</f>
        <v>0</v>
      </c>
      <c r="D281" s="456">
        <f>'INVENT.Inst&amp;Agen Importés -10'!C280</f>
        <v>0</v>
      </c>
      <c r="E281" s="476">
        <f>'INVENT.Inst&amp;Agen Importés -10'!H280</f>
        <v>0</v>
      </c>
      <c r="F281" s="268"/>
      <c r="G281" s="266">
        <f t="shared" si="49"/>
        <v>0</v>
      </c>
      <c r="H281" s="84">
        <f t="shared" si="55"/>
        <v>0</v>
      </c>
      <c r="I281" s="84">
        <f t="shared" si="56"/>
        <v>0</v>
      </c>
      <c r="J281" s="84">
        <f t="shared" si="57"/>
        <v>0</v>
      </c>
      <c r="K281" s="84">
        <f t="shared" si="50"/>
        <v>0</v>
      </c>
      <c r="L281" s="84">
        <f t="shared" si="58"/>
        <v>0</v>
      </c>
      <c r="M281" s="267"/>
      <c r="N281" s="267"/>
      <c r="O281" s="84">
        <f t="shared" si="51"/>
        <v>0</v>
      </c>
      <c r="P281" s="84">
        <f t="shared" si="52"/>
        <v>0</v>
      </c>
      <c r="Q281" s="86">
        <f t="shared" si="53"/>
        <v>0</v>
      </c>
      <c r="R281" s="86">
        <f t="shared" si="54"/>
        <v>0</v>
      </c>
    </row>
    <row r="282" spans="1:18" x14ac:dyDescent="0.2">
      <c r="A282" s="77">
        <f t="shared" si="48"/>
        <v>275</v>
      </c>
      <c r="B282" s="456">
        <f>'INVENT.Inst&amp;Agen Importés -10'!D281</f>
        <v>0</v>
      </c>
      <c r="C282" s="456">
        <f>'INVENT.Inst&amp;Agen Importés -10'!F281</f>
        <v>0</v>
      </c>
      <c r="D282" s="456">
        <f>'INVENT.Inst&amp;Agen Importés -10'!C281</f>
        <v>0</v>
      </c>
      <c r="E282" s="476">
        <f>'INVENT.Inst&amp;Agen Importés -10'!H281</f>
        <v>0</v>
      </c>
      <c r="F282" s="268"/>
      <c r="G282" s="266">
        <f t="shared" si="49"/>
        <v>0</v>
      </c>
      <c r="H282" s="84">
        <f t="shared" si="55"/>
        <v>0</v>
      </c>
      <c r="I282" s="84">
        <f t="shared" si="56"/>
        <v>0</v>
      </c>
      <c r="J282" s="84">
        <f t="shared" si="57"/>
        <v>0</v>
      </c>
      <c r="K282" s="84">
        <f t="shared" si="50"/>
        <v>0</v>
      </c>
      <c r="L282" s="84">
        <f t="shared" si="58"/>
        <v>0</v>
      </c>
      <c r="M282" s="267"/>
      <c r="N282" s="267"/>
      <c r="O282" s="84">
        <f t="shared" si="51"/>
        <v>0</v>
      </c>
      <c r="P282" s="84">
        <f t="shared" si="52"/>
        <v>0</v>
      </c>
      <c r="Q282" s="86">
        <f t="shared" si="53"/>
        <v>0</v>
      </c>
      <c r="R282" s="86">
        <f t="shared" si="54"/>
        <v>0</v>
      </c>
    </row>
    <row r="283" spans="1:18" x14ac:dyDescent="0.2">
      <c r="A283" s="77">
        <f t="shared" si="48"/>
        <v>276</v>
      </c>
      <c r="B283" s="456">
        <f>'INVENT.Inst&amp;Agen Importés -10'!D282</f>
        <v>0</v>
      </c>
      <c r="C283" s="456">
        <f>'INVENT.Inst&amp;Agen Importés -10'!F282</f>
        <v>0</v>
      </c>
      <c r="D283" s="456">
        <f>'INVENT.Inst&amp;Agen Importés -10'!C282</f>
        <v>0</v>
      </c>
      <c r="E283" s="476">
        <f>'INVENT.Inst&amp;Agen Importés -10'!H282</f>
        <v>0</v>
      </c>
      <c r="F283" s="268"/>
      <c r="G283" s="266">
        <f t="shared" si="49"/>
        <v>0</v>
      </c>
      <c r="H283" s="84">
        <f t="shared" si="55"/>
        <v>0</v>
      </c>
      <c r="I283" s="84">
        <f t="shared" si="56"/>
        <v>0</v>
      </c>
      <c r="J283" s="84">
        <f t="shared" si="57"/>
        <v>0</v>
      </c>
      <c r="K283" s="84">
        <f t="shared" si="50"/>
        <v>0</v>
      </c>
      <c r="L283" s="84">
        <f t="shared" si="58"/>
        <v>0</v>
      </c>
      <c r="M283" s="267"/>
      <c r="N283" s="267"/>
      <c r="O283" s="84">
        <f t="shared" si="51"/>
        <v>0</v>
      </c>
      <c r="P283" s="84">
        <f t="shared" si="52"/>
        <v>0</v>
      </c>
      <c r="Q283" s="86">
        <f t="shared" si="53"/>
        <v>0</v>
      </c>
      <c r="R283" s="86">
        <f t="shared" si="54"/>
        <v>0</v>
      </c>
    </row>
    <row r="284" spans="1:18" x14ac:dyDescent="0.2">
      <c r="A284" s="77">
        <f t="shared" si="48"/>
        <v>277</v>
      </c>
      <c r="B284" s="456">
        <f>'INVENT.Inst&amp;Agen Importés -10'!D283</f>
        <v>0</v>
      </c>
      <c r="C284" s="456">
        <f>'INVENT.Inst&amp;Agen Importés -10'!F283</f>
        <v>0</v>
      </c>
      <c r="D284" s="456">
        <f>'INVENT.Inst&amp;Agen Importés -10'!C283</f>
        <v>0</v>
      </c>
      <c r="E284" s="476">
        <f>'INVENT.Inst&amp;Agen Importés -10'!H283</f>
        <v>0</v>
      </c>
      <c r="F284" s="268"/>
      <c r="G284" s="266">
        <f t="shared" si="49"/>
        <v>0</v>
      </c>
      <c r="H284" s="84">
        <f t="shared" si="55"/>
        <v>0</v>
      </c>
      <c r="I284" s="84">
        <f t="shared" si="56"/>
        <v>0</v>
      </c>
      <c r="J284" s="84">
        <f t="shared" si="57"/>
        <v>0</v>
      </c>
      <c r="K284" s="84">
        <f t="shared" si="50"/>
        <v>0</v>
      </c>
      <c r="L284" s="84">
        <f t="shared" si="58"/>
        <v>0</v>
      </c>
      <c r="M284" s="267"/>
      <c r="N284" s="267"/>
      <c r="O284" s="84">
        <f t="shared" si="51"/>
        <v>0</v>
      </c>
      <c r="P284" s="84">
        <f t="shared" si="52"/>
        <v>0</v>
      </c>
      <c r="Q284" s="86">
        <f t="shared" si="53"/>
        <v>0</v>
      </c>
      <c r="R284" s="86">
        <f t="shared" si="54"/>
        <v>0</v>
      </c>
    </row>
    <row r="285" spans="1:18" x14ac:dyDescent="0.2">
      <c r="A285" s="77">
        <f t="shared" si="48"/>
        <v>278</v>
      </c>
      <c r="B285" s="456">
        <f>'INVENT.Inst&amp;Agen Importés -10'!D284</f>
        <v>0</v>
      </c>
      <c r="C285" s="456">
        <f>'INVENT.Inst&amp;Agen Importés -10'!F284</f>
        <v>0</v>
      </c>
      <c r="D285" s="456">
        <f>'INVENT.Inst&amp;Agen Importés -10'!C284</f>
        <v>0</v>
      </c>
      <c r="E285" s="476">
        <f>'INVENT.Inst&amp;Agen Importés -10'!H284</f>
        <v>0</v>
      </c>
      <c r="F285" s="268"/>
      <c r="G285" s="266">
        <f t="shared" si="49"/>
        <v>0</v>
      </c>
      <c r="H285" s="84">
        <f t="shared" si="55"/>
        <v>0</v>
      </c>
      <c r="I285" s="84">
        <f t="shared" si="56"/>
        <v>0</v>
      </c>
      <c r="J285" s="84">
        <f t="shared" si="57"/>
        <v>0</v>
      </c>
      <c r="K285" s="84">
        <f t="shared" si="50"/>
        <v>0</v>
      </c>
      <c r="L285" s="84">
        <f t="shared" si="58"/>
        <v>0</v>
      </c>
      <c r="M285" s="267"/>
      <c r="N285" s="267"/>
      <c r="O285" s="84">
        <f t="shared" si="51"/>
        <v>0</v>
      </c>
      <c r="P285" s="84">
        <f t="shared" si="52"/>
        <v>0</v>
      </c>
      <c r="Q285" s="86">
        <f t="shared" si="53"/>
        <v>0</v>
      </c>
      <c r="R285" s="86">
        <f t="shared" si="54"/>
        <v>0</v>
      </c>
    </row>
    <row r="286" spans="1:18" x14ac:dyDescent="0.2">
      <c r="A286" s="77">
        <f t="shared" si="48"/>
        <v>279</v>
      </c>
      <c r="B286" s="456">
        <f>'INVENT.Inst&amp;Agen Importés -10'!D285</f>
        <v>0</v>
      </c>
      <c r="C286" s="456">
        <f>'INVENT.Inst&amp;Agen Importés -10'!F285</f>
        <v>0</v>
      </c>
      <c r="D286" s="456">
        <f>'INVENT.Inst&amp;Agen Importés -10'!C285</f>
        <v>0</v>
      </c>
      <c r="E286" s="476">
        <f>'INVENT.Inst&amp;Agen Importés -10'!H285</f>
        <v>0</v>
      </c>
      <c r="F286" s="268"/>
      <c r="G286" s="266">
        <f t="shared" si="49"/>
        <v>0</v>
      </c>
      <c r="H286" s="84">
        <f t="shared" si="55"/>
        <v>0</v>
      </c>
      <c r="I286" s="84">
        <f t="shared" si="56"/>
        <v>0</v>
      </c>
      <c r="J286" s="84">
        <f t="shared" si="57"/>
        <v>0</v>
      </c>
      <c r="K286" s="84">
        <f t="shared" si="50"/>
        <v>0</v>
      </c>
      <c r="L286" s="84">
        <f t="shared" si="58"/>
        <v>0</v>
      </c>
      <c r="M286" s="267"/>
      <c r="N286" s="267"/>
      <c r="O286" s="84">
        <f t="shared" si="51"/>
        <v>0</v>
      </c>
      <c r="P286" s="84">
        <f t="shared" si="52"/>
        <v>0</v>
      </c>
      <c r="Q286" s="86">
        <f t="shared" si="53"/>
        <v>0</v>
      </c>
      <c r="R286" s="86">
        <f t="shared" si="54"/>
        <v>0</v>
      </c>
    </row>
    <row r="287" spans="1:18" x14ac:dyDescent="0.2">
      <c r="A287" s="77">
        <f t="shared" si="48"/>
        <v>280</v>
      </c>
      <c r="B287" s="456">
        <f>'INVENT.Inst&amp;Agen Importés -10'!D286</f>
        <v>0</v>
      </c>
      <c r="C287" s="456">
        <f>'INVENT.Inst&amp;Agen Importés -10'!F286</f>
        <v>0</v>
      </c>
      <c r="D287" s="456">
        <f>'INVENT.Inst&amp;Agen Importés -10'!C286</f>
        <v>0</v>
      </c>
      <c r="E287" s="476">
        <f>'INVENT.Inst&amp;Agen Importés -10'!H286</f>
        <v>0</v>
      </c>
      <c r="F287" s="268"/>
      <c r="G287" s="266">
        <f t="shared" si="49"/>
        <v>0</v>
      </c>
      <c r="H287" s="84">
        <f t="shared" si="55"/>
        <v>0</v>
      </c>
      <c r="I287" s="84">
        <f t="shared" si="56"/>
        <v>0</v>
      </c>
      <c r="J287" s="84">
        <f t="shared" si="57"/>
        <v>0</v>
      </c>
      <c r="K287" s="84">
        <f t="shared" si="50"/>
        <v>0</v>
      </c>
      <c r="L287" s="84">
        <f t="shared" si="58"/>
        <v>0</v>
      </c>
      <c r="M287" s="267"/>
      <c r="N287" s="267"/>
      <c r="O287" s="84">
        <f t="shared" si="51"/>
        <v>0</v>
      </c>
      <c r="P287" s="84">
        <f t="shared" si="52"/>
        <v>0</v>
      </c>
      <c r="Q287" s="86">
        <f t="shared" si="53"/>
        <v>0</v>
      </c>
      <c r="R287" s="86">
        <f t="shared" si="54"/>
        <v>0</v>
      </c>
    </row>
    <row r="288" spans="1:18" x14ac:dyDescent="0.2">
      <c r="A288" s="77">
        <f t="shared" si="48"/>
        <v>281</v>
      </c>
      <c r="B288" s="456">
        <f>'INVENT.Inst&amp;Agen Importés -10'!D287</f>
        <v>0</v>
      </c>
      <c r="C288" s="456">
        <f>'INVENT.Inst&amp;Agen Importés -10'!F287</f>
        <v>0</v>
      </c>
      <c r="D288" s="456">
        <f>'INVENT.Inst&amp;Agen Importés -10'!C287</f>
        <v>0</v>
      </c>
      <c r="E288" s="476">
        <f>'INVENT.Inst&amp;Agen Importés -10'!H287</f>
        <v>0</v>
      </c>
      <c r="F288" s="268"/>
      <c r="G288" s="266">
        <f t="shared" si="49"/>
        <v>0</v>
      </c>
      <c r="H288" s="84">
        <f t="shared" si="55"/>
        <v>0</v>
      </c>
      <c r="I288" s="84">
        <f t="shared" si="56"/>
        <v>0</v>
      </c>
      <c r="J288" s="84">
        <f t="shared" si="57"/>
        <v>0</v>
      </c>
      <c r="K288" s="84">
        <f t="shared" si="50"/>
        <v>0</v>
      </c>
      <c r="L288" s="84">
        <f t="shared" si="58"/>
        <v>0</v>
      </c>
      <c r="M288" s="267"/>
      <c r="N288" s="267"/>
      <c r="O288" s="84">
        <f t="shared" si="51"/>
        <v>0</v>
      </c>
      <c r="P288" s="84">
        <f t="shared" si="52"/>
        <v>0</v>
      </c>
      <c r="Q288" s="86">
        <f t="shared" si="53"/>
        <v>0</v>
      </c>
      <c r="R288" s="86">
        <f t="shared" si="54"/>
        <v>0</v>
      </c>
    </row>
    <row r="289" spans="1:18" x14ac:dyDescent="0.2">
      <c r="A289" s="77">
        <f t="shared" si="48"/>
        <v>282</v>
      </c>
      <c r="B289" s="456">
        <f>'INVENT.Inst&amp;Agen Importés -10'!D288</f>
        <v>0</v>
      </c>
      <c r="C289" s="456">
        <f>'INVENT.Inst&amp;Agen Importés -10'!F288</f>
        <v>0</v>
      </c>
      <c r="D289" s="456">
        <f>'INVENT.Inst&amp;Agen Importés -10'!C288</f>
        <v>0</v>
      </c>
      <c r="E289" s="476">
        <f>'INVENT.Inst&amp;Agen Importés -10'!H288</f>
        <v>0</v>
      </c>
      <c r="F289" s="268"/>
      <c r="G289" s="266">
        <f t="shared" si="49"/>
        <v>0</v>
      </c>
      <c r="H289" s="84">
        <f t="shared" si="55"/>
        <v>0</v>
      </c>
      <c r="I289" s="84">
        <f t="shared" si="56"/>
        <v>0</v>
      </c>
      <c r="J289" s="84">
        <f t="shared" si="57"/>
        <v>0</v>
      </c>
      <c r="K289" s="84">
        <f t="shared" si="50"/>
        <v>0</v>
      </c>
      <c r="L289" s="84">
        <f t="shared" si="58"/>
        <v>0</v>
      </c>
      <c r="M289" s="267"/>
      <c r="N289" s="267"/>
      <c r="O289" s="84">
        <f t="shared" si="51"/>
        <v>0</v>
      </c>
      <c r="P289" s="84">
        <f t="shared" si="52"/>
        <v>0</v>
      </c>
      <c r="Q289" s="86">
        <f t="shared" si="53"/>
        <v>0</v>
      </c>
      <c r="R289" s="86">
        <f t="shared" si="54"/>
        <v>0</v>
      </c>
    </row>
    <row r="290" spans="1:18" x14ac:dyDescent="0.2">
      <c r="A290" s="77">
        <f t="shared" si="48"/>
        <v>283</v>
      </c>
      <c r="B290" s="456">
        <f>'INVENT.Inst&amp;Agen Importés -10'!D289</f>
        <v>0</v>
      </c>
      <c r="C290" s="456">
        <f>'INVENT.Inst&amp;Agen Importés -10'!F289</f>
        <v>0</v>
      </c>
      <c r="D290" s="456">
        <f>'INVENT.Inst&amp;Agen Importés -10'!C289</f>
        <v>0</v>
      </c>
      <c r="E290" s="476">
        <f>'INVENT.Inst&amp;Agen Importés -10'!H289</f>
        <v>0</v>
      </c>
      <c r="F290" s="268"/>
      <c r="G290" s="266">
        <f t="shared" si="49"/>
        <v>0</v>
      </c>
      <c r="H290" s="84">
        <f t="shared" si="55"/>
        <v>0</v>
      </c>
      <c r="I290" s="84">
        <f t="shared" si="56"/>
        <v>0</v>
      </c>
      <c r="J290" s="84">
        <f t="shared" si="57"/>
        <v>0</v>
      </c>
      <c r="K290" s="84">
        <f t="shared" si="50"/>
        <v>0</v>
      </c>
      <c r="L290" s="84">
        <f t="shared" si="58"/>
        <v>0</v>
      </c>
      <c r="M290" s="267"/>
      <c r="N290" s="267"/>
      <c r="O290" s="84">
        <f t="shared" si="51"/>
        <v>0</v>
      </c>
      <c r="P290" s="84">
        <f t="shared" si="52"/>
        <v>0</v>
      </c>
      <c r="Q290" s="86">
        <f t="shared" si="53"/>
        <v>0</v>
      </c>
      <c r="R290" s="86">
        <f t="shared" si="54"/>
        <v>0</v>
      </c>
    </row>
    <row r="291" spans="1:18" x14ac:dyDescent="0.2">
      <c r="A291" s="77">
        <f t="shared" si="48"/>
        <v>284</v>
      </c>
      <c r="B291" s="456">
        <f>'INVENT.Inst&amp;Agen Importés -10'!D290</f>
        <v>0</v>
      </c>
      <c r="C291" s="456">
        <f>'INVENT.Inst&amp;Agen Importés -10'!F290</f>
        <v>0</v>
      </c>
      <c r="D291" s="456">
        <f>'INVENT.Inst&amp;Agen Importés -10'!C290</f>
        <v>0</v>
      </c>
      <c r="E291" s="476">
        <f>'INVENT.Inst&amp;Agen Importés -10'!H290</f>
        <v>0</v>
      </c>
      <c r="F291" s="268"/>
      <c r="G291" s="266">
        <f t="shared" si="49"/>
        <v>0</v>
      </c>
      <c r="H291" s="84">
        <f t="shared" si="55"/>
        <v>0</v>
      </c>
      <c r="I291" s="84">
        <f t="shared" si="56"/>
        <v>0</v>
      </c>
      <c r="J291" s="84">
        <f t="shared" si="57"/>
        <v>0</v>
      </c>
      <c r="K291" s="84">
        <f t="shared" si="50"/>
        <v>0</v>
      </c>
      <c r="L291" s="84">
        <f t="shared" si="58"/>
        <v>0</v>
      </c>
      <c r="M291" s="267"/>
      <c r="N291" s="267"/>
      <c r="O291" s="84">
        <f t="shared" si="51"/>
        <v>0</v>
      </c>
      <c r="P291" s="84">
        <f t="shared" si="52"/>
        <v>0</v>
      </c>
      <c r="Q291" s="86">
        <f t="shared" si="53"/>
        <v>0</v>
      </c>
      <c r="R291" s="86">
        <f t="shared" si="54"/>
        <v>0</v>
      </c>
    </row>
    <row r="292" spans="1:18" x14ac:dyDescent="0.2">
      <c r="A292" s="77">
        <f t="shared" si="48"/>
        <v>285</v>
      </c>
      <c r="B292" s="456">
        <f>'INVENT.Inst&amp;Agen Importés -10'!D291</f>
        <v>0</v>
      </c>
      <c r="C292" s="456">
        <f>'INVENT.Inst&amp;Agen Importés -10'!F291</f>
        <v>0</v>
      </c>
      <c r="D292" s="456">
        <f>'INVENT.Inst&amp;Agen Importés -10'!C291</f>
        <v>0</v>
      </c>
      <c r="E292" s="476">
        <f>'INVENT.Inst&amp;Agen Importés -10'!H291</f>
        <v>0</v>
      </c>
      <c r="F292" s="268"/>
      <c r="G292" s="266">
        <f t="shared" si="49"/>
        <v>0</v>
      </c>
      <c r="H292" s="84">
        <f t="shared" si="55"/>
        <v>0</v>
      </c>
      <c r="I292" s="84">
        <f t="shared" si="56"/>
        <v>0</v>
      </c>
      <c r="J292" s="84">
        <f t="shared" si="57"/>
        <v>0</v>
      </c>
      <c r="K292" s="84">
        <f t="shared" si="50"/>
        <v>0</v>
      </c>
      <c r="L292" s="84">
        <f t="shared" si="58"/>
        <v>0</v>
      </c>
      <c r="M292" s="267"/>
      <c r="N292" s="267"/>
      <c r="O292" s="84">
        <f t="shared" si="51"/>
        <v>0</v>
      </c>
      <c r="P292" s="84">
        <f t="shared" si="52"/>
        <v>0</v>
      </c>
      <c r="Q292" s="86">
        <f t="shared" si="53"/>
        <v>0</v>
      </c>
      <c r="R292" s="86">
        <f t="shared" si="54"/>
        <v>0</v>
      </c>
    </row>
    <row r="293" spans="1:18" x14ac:dyDescent="0.2">
      <c r="A293" s="77">
        <f t="shared" si="48"/>
        <v>286</v>
      </c>
      <c r="B293" s="456">
        <f>'INVENT.Inst&amp;Agen Importés -10'!D292</f>
        <v>0</v>
      </c>
      <c r="C293" s="456">
        <f>'INVENT.Inst&amp;Agen Importés -10'!F292</f>
        <v>0</v>
      </c>
      <c r="D293" s="456">
        <f>'INVENT.Inst&amp;Agen Importés -10'!C292</f>
        <v>0</v>
      </c>
      <c r="E293" s="476">
        <f>'INVENT.Inst&amp;Agen Importés -10'!H292</f>
        <v>0</v>
      </c>
      <c r="F293" s="268"/>
      <c r="G293" s="266">
        <f t="shared" si="49"/>
        <v>0</v>
      </c>
      <c r="H293" s="84">
        <f t="shared" si="55"/>
        <v>0</v>
      </c>
      <c r="I293" s="84">
        <f t="shared" si="56"/>
        <v>0</v>
      </c>
      <c r="J293" s="84">
        <f t="shared" si="57"/>
        <v>0</v>
      </c>
      <c r="K293" s="84">
        <f t="shared" si="50"/>
        <v>0</v>
      </c>
      <c r="L293" s="84">
        <f t="shared" si="58"/>
        <v>0</v>
      </c>
      <c r="M293" s="267"/>
      <c r="N293" s="267"/>
      <c r="O293" s="84">
        <f t="shared" si="51"/>
        <v>0</v>
      </c>
      <c r="P293" s="84">
        <f t="shared" si="52"/>
        <v>0</v>
      </c>
      <c r="Q293" s="86">
        <f t="shared" si="53"/>
        <v>0</v>
      </c>
      <c r="R293" s="86">
        <f t="shared" si="54"/>
        <v>0</v>
      </c>
    </row>
    <row r="294" spans="1:18" x14ac:dyDescent="0.2">
      <c r="A294" s="77">
        <f t="shared" si="48"/>
        <v>287</v>
      </c>
      <c r="B294" s="456">
        <f>'INVENT.Inst&amp;Agen Importés -10'!D293</f>
        <v>0</v>
      </c>
      <c r="C294" s="456">
        <f>'INVENT.Inst&amp;Agen Importés -10'!F293</f>
        <v>0</v>
      </c>
      <c r="D294" s="456">
        <f>'INVENT.Inst&amp;Agen Importés -10'!C293</f>
        <v>0</v>
      </c>
      <c r="E294" s="476">
        <f>'INVENT.Inst&amp;Agen Importés -10'!H293</f>
        <v>0</v>
      </c>
      <c r="F294" s="268"/>
      <c r="G294" s="266">
        <f t="shared" si="49"/>
        <v>0</v>
      </c>
      <c r="H294" s="84">
        <f t="shared" si="55"/>
        <v>0</v>
      </c>
      <c r="I294" s="84">
        <f t="shared" si="56"/>
        <v>0</v>
      </c>
      <c r="J294" s="84">
        <f t="shared" si="57"/>
        <v>0</v>
      </c>
      <c r="K294" s="84">
        <f t="shared" si="50"/>
        <v>0</v>
      </c>
      <c r="L294" s="84">
        <f t="shared" si="58"/>
        <v>0</v>
      </c>
      <c r="M294" s="267"/>
      <c r="N294" s="267"/>
      <c r="O294" s="84">
        <f t="shared" si="51"/>
        <v>0</v>
      </c>
      <c r="P294" s="84">
        <f t="shared" si="52"/>
        <v>0</v>
      </c>
      <c r="Q294" s="86">
        <f t="shared" si="53"/>
        <v>0</v>
      </c>
      <c r="R294" s="86">
        <f t="shared" si="54"/>
        <v>0</v>
      </c>
    </row>
    <row r="295" spans="1:18" x14ac:dyDescent="0.2">
      <c r="A295" s="77">
        <f t="shared" si="48"/>
        <v>288</v>
      </c>
      <c r="B295" s="456">
        <f>'INVENT.Inst&amp;Agen Importés -10'!D294</f>
        <v>0</v>
      </c>
      <c r="C295" s="456">
        <f>'INVENT.Inst&amp;Agen Importés -10'!F294</f>
        <v>0</v>
      </c>
      <c r="D295" s="456">
        <f>'INVENT.Inst&amp;Agen Importés -10'!C294</f>
        <v>0</v>
      </c>
      <c r="E295" s="476">
        <f>'INVENT.Inst&amp;Agen Importés -10'!H294</f>
        <v>0</v>
      </c>
      <c r="F295" s="268"/>
      <c r="G295" s="266">
        <f t="shared" si="49"/>
        <v>0</v>
      </c>
      <c r="H295" s="84">
        <f t="shared" si="55"/>
        <v>0</v>
      </c>
      <c r="I295" s="84">
        <f t="shared" si="56"/>
        <v>0</v>
      </c>
      <c r="J295" s="84">
        <f t="shared" si="57"/>
        <v>0</v>
      </c>
      <c r="K295" s="84">
        <f t="shared" si="50"/>
        <v>0</v>
      </c>
      <c r="L295" s="84">
        <f t="shared" si="58"/>
        <v>0</v>
      </c>
      <c r="M295" s="267"/>
      <c r="N295" s="267"/>
      <c r="O295" s="84">
        <f t="shared" si="51"/>
        <v>0</v>
      </c>
      <c r="P295" s="84">
        <f t="shared" si="52"/>
        <v>0</v>
      </c>
      <c r="Q295" s="86">
        <f t="shared" si="53"/>
        <v>0</v>
      </c>
      <c r="R295" s="86">
        <f t="shared" si="54"/>
        <v>0</v>
      </c>
    </row>
    <row r="296" spans="1:18" x14ac:dyDescent="0.2">
      <c r="A296" s="77">
        <f t="shared" si="48"/>
        <v>289</v>
      </c>
      <c r="B296" s="456">
        <f>'INVENT.Inst&amp;Agen Importés -10'!D295</f>
        <v>0</v>
      </c>
      <c r="C296" s="456">
        <f>'INVENT.Inst&amp;Agen Importés -10'!F295</f>
        <v>0</v>
      </c>
      <c r="D296" s="456">
        <f>'INVENT.Inst&amp;Agen Importés -10'!C295</f>
        <v>0</v>
      </c>
      <c r="E296" s="476">
        <f>'INVENT.Inst&amp;Agen Importés -10'!H295</f>
        <v>0</v>
      </c>
      <c r="F296" s="268"/>
      <c r="G296" s="266">
        <f t="shared" si="49"/>
        <v>0</v>
      </c>
      <c r="H296" s="84">
        <f t="shared" si="55"/>
        <v>0</v>
      </c>
      <c r="I296" s="84">
        <f t="shared" si="56"/>
        <v>0</v>
      </c>
      <c r="J296" s="84">
        <f t="shared" si="57"/>
        <v>0</v>
      </c>
      <c r="K296" s="84">
        <f t="shared" si="50"/>
        <v>0</v>
      </c>
      <c r="L296" s="84">
        <f t="shared" si="58"/>
        <v>0</v>
      </c>
      <c r="M296" s="267"/>
      <c r="N296" s="267"/>
      <c r="O296" s="84">
        <f t="shared" si="51"/>
        <v>0</v>
      </c>
      <c r="P296" s="84">
        <f t="shared" si="52"/>
        <v>0</v>
      </c>
      <c r="Q296" s="86">
        <f t="shared" si="53"/>
        <v>0</v>
      </c>
      <c r="R296" s="86">
        <f t="shared" si="54"/>
        <v>0</v>
      </c>
    </row>
    <row r="297" spans="1:18" x14ac:dyDescent="0.2">
      <c r="A297" s="77">
        <f t="shared" si="48"/>
        <v>290</v>
      </c>
      <c r="B297" s="456">
        <f>'INVENT.Inst&amp;Agen Importés -10'!D296</f>
        <v>0</v>
      </c>
      <c r="C297" s="456">
        <f>'INVENT.Inst&amp;Agen Importés -10'!F296</f>
        <v>0</v>
      </c>
      <c r="D297" s="456">
        <f>'INVENT.Inst&amp;Agen Importés -10'!C296</f>
        <v>0</v>
      </c>
      <c r="E297" s="476">
        <f>'INVENT.Inst&amp;Agen Importés -10'!H296</f>
        <v>0</v>
      </c>
      <c r="F297" s="268"/>
      <c r="G297" s="266">
        <f t="shared" si="49"/>
        <v>0</v>
      </c>
      <c r="H297" s="84">
        <f t="shared" si="55"/>
        <v>0</v>
      </c>
      <c r="I297" s="84">
        <f t="shared" si="56"/>
        <v>0</v>
      </c>
      <c r="J297" s="84">
        <f t="shared" si="57"/>
        <v>0</v>
      </c>
      <c r="K297" s="84">
        <f t="shared" si="50"/>
        <v>0</v>
      </c>
      <c r="L297" s="84">
        <f t="shared" si="58"/>
        <v>0</v>
      </c>
      <c r="M297" s="267"/>
      <c r="N297" s="267"/>
      <c r="O297" s="84">
        <f t="shared" si="51"/>
        <v>0</v>
      </c>
      <c r="P297" s="84">
        <f t="shared" si="52"/>
        <v>0</v>
      </c>
      <c r="Q297" s="86">
        <f t="shared" si="53"/>
        <v>0</v>
      </c>
      <c r="R297" s="86">
        <f t="shared" si="54"/>
        <v>0</v>
      </c>
    </row>
    <row r="298" spans="1:18" x14ac:dyDescent="0.2">
      <c r="A298" s="77">
        <f t="shared" si="48"/>
        <v>291</v>
      </c>
      <c r="B298" s="456">
        <f>'INVENT.Inst&amp;Agen Importés -10'!D297</f>
        <v>0</v>
      </c>
      <c r="C298" s="456">
        <f>'INVENT.Inst&amp;Agen Importés -10'!F297</f>
        <v>0</v>
      </c>
      <c r="D298" s="456">
        <f>'INVENT.Inst&amp;Agen Importés -10'!C297</f>
        <v>0</v>
      </c>
      <c r="E298" s="476">
        <f>'INVENT.Inst&amp;Agen Importés -10'!H297</f>
        <v>0</v>
      </c>
      <c r="F298" s="268"/>
      <c r="G298" s="266">
        <f t="shared" si="49"/>
        <v>0</v>
      </c>
      <c r="H298" s="84">
        <f t="shared" si="55"/>
        <v>0</v>
      </c>
      <c r="I298" s="84">
        <f t="shared" si="56"/>
        <v>0</v>
      </c>
      <c r="J298" s="84">
        <f t="shared" si="57"/>
        <v>0</v>
      </c>
      <c r="K298" s="84">
        <f t="shared" si="50"/>
        <v>0</v>
      </c>
      <c r="L298" s="84">
        <f t="shared" si="58"/>
        <v>0</v>
      </c>
      <c r="M298" s="267"/>
      <c r="N298" s="267"/>
      <c r="O298" s="84">
        <f t="shared" si="51"/>
        <v>0</v>
      </c>
      <c r="P298" s="84">
        <f t="shared" si="52"/>
        <v>0</v>
      </c>
      <c r="Q298" s="86">
        <f t="shared" si="53"/>
        <v>0</v>
      </c>
      <c r="R298" s="86">
        <f t="shared" si="54"/>
        <v>0</v>
      </c>
    </row>
    <row r="299" spans="1:18" x14ac:dyDescent="0.2">
      <c r="A299" s="77">
        <f t="shared" si="48"/>
        <v>292</v>
      </c>
      <c r="B299" s="456">
        <f>'INVENT.Inst&amp;Agen Importés -10'!D298</f>
        <v>0</v>
      </c>
      <c r="C299" s="456">
        <f>'INVENT.Inst&amp;Agen Importés -10'!F298</f>
        <v>0</v>
      </c>
      <c r="D299" s="456">
        <f>'INVENT.Inst&amp;Agen Importés -10'!C298</f>
        <v>0</v>
      </c>
      <c r="E299" s="476">
        <f>'INVENT.Inst&amp;Agen Importés -10'!H298</f>
        <v>0</v>
      </c>
      <c r="F299" s="268"/>
      <c r="G299" s="266">
        <f t="shared" si="49"/>
        <v>0</v>
      </c>
      <c r="H299" s="84">
        <f t="shared" si="55"/>
        <v>0</v>
      </c>
      <c r="I299" s="84">
        <f t="shared" si="56"/>
        <v>0</v>
      </c>
      <c r="J299" s="84">
        <f t="shared" si="57"/>
        <v>0</v>
      </c>
      <c r="K299" s="84">
        <f t="shared" si="50"/>
        <v>0</v>
      </c>
      <c r="L299" s="84">
        <f t="shared" si="58"/>
        <v>0</v>
      </c>
      <c r="M299" s="267"/>
      <c r="N299" s="267"/>
      <c r="O299" s="84">
        <f t="shared" si="51"/>
        <v>0</v>
      </c>
      <c r="P299" s="84">
        <f t="shared" si="52"/>
        <v>0</v>
      </c>
      <c r="Q299" s="86">
        <f t="shared" si="53"/>
        <v>0</v>
      </c>
      <c r="R299" s="86">
        <f t="shared" si="54"/>
        <v>0</v>
      </c>
    </row>
    <row r="300" spans="1:18" x14ac:dyDescent="0.2">
      <c r="A300" s="77">
        <f t="shared" ref="A300:A363" si="59">+A299+1</f>
        <v>293</v>
      </c>
      <c r="B300" s="456">
        <f>'INVENT.Inst&amp;Agen Importés -10'!D299</f>
        <v>0</v>
      </c>
      <c r="C300" s="456">
        <f>'INVENT.Inst&amp;Agen Importés -10'!F299</f>
        <v>0</v>
      </c>
      <c r="D300" s="456">
        <f>'INVENT.Inst&amp;Agen Importés -10'!C299</f>
        <v>0</v>
      </c>
      <c r="E300" s="476">
        <f>'INVENT.Inst&amp;Agen Importés -10'!H299</f>
        <v>0</v>
      </c>
      <c r="F300" s="268"/>
      <c r="G300" s="266">
        <f t="shared" si="49"/>
        <v>0</v>
      </c>
      <c r="H300" s="84">
        <f t="shared" si="55"/>
        <v>0</v>
      </c>
      <c r="I300" s="84">
        <f t="shared" si="56"/>
        <v>0</v>
      </c>
      <c r="J300" s="84">
        <f t="shared" si="57"/>
        <v>0</v>
      </c>
      <c r="K300" s="84">
        <f t="shared" si="50"/>
        <v>0</v>
      </c>
      <c r="L300" s="84">
        <f t="shared" si="58"/>
        <v>0</v>
      </c>
      <c r="M300" s="267"/>
      <c r="N300" s="267"/>
      <c r="O300" s="84">
        <f t="shared" si="51"/>
        <v>0</v>
      </c>
      <c r="P300" s="84">
        <f t="shared" si="52"/>
        <v>0</v>
      </c>
      <c r="Q300" s="86">
        <f t="shared" si="53"/>
        <v>0</v>
      </c>
      <c r="R300" s="86">
        <f t="shared" si="54"/>
        <v>0</v>
      </c>
    </row>
    <row r="301" spans="1:18" x14ac:dyDescent="0.2">
      <c r="A301" s="77">
        <f t="shared" si="59"/>
        <v>294</v>
      </c>
      <c r="B301" s="456">
        <f>'INVENT.Inst&amp;Agen Importés -10'!D300</f>
        <v>0</v>
      </c>
      <c r="C301" s="456">
        <f>'INVENT.Inst&amp;Agen Importés -10'!F300</f>
        <v>0</v>
      </c>
      <c r="D301" s="456">
        <f>'INVENT.Inst&amp;Agen Importés -10'!C300</f>
        <v>0</v>
      </c>
      <c r="E301" s="476">
        <f>'INVENT.Inst&amp;Agen Importés -10'!H300</f>
        <v>0</v>
      </c>
      <c r="F301" s="268"/>
      <c r="G301" s="266">
        <f t="shared" si="49"/>
        <v>0</v>
      </c>
      <c r="H301" s="84">
        <f t="shared" si="55"/>
        <v>0</v>
      </c>
      <c r="I301" s="84">
        <f t="shared" si="56"/>
        <v>0</v>
      </c>
      <c r="J301" s="84">
        <f t="shared" si="57"/>
        <v>0</v>
      </c>
      <c r="K301" s="84">
        <f t="shared" si="50"/>
        <v>0</v>
      </c>
      <c r="L301" s="84">
        <f t="shared" si="58"/>
        <v>0</v>
      </c>
      <c r="M301" s="267"/>
      <c r="N301" s="267"/>
      <c r="O301" s="84">
        <f t="shared" si="51"/>
        <v>0</v>
      </c>
      <c r="P301" s="84">
        <f t="shared" si="52"/>
        <v>0</v>
      </c>
      <c r="Q301" s="86">
        <f t="shared" si="53"/>
        <v>0</v>
      </c>
      <c r="R301" s="86">
        <f t="shared" si="54"/>
        <v>0</v>
      </c>
    </row>
    <row r="302" spans="1:18" x14ac:dyDescent="0.2">
      <c r="A302" s="77">
        <f t="shared" si="59"/>
        <v>295</v>
      </c>
      <c r="B302" s="456">
        <f>'INVENT.Inst&amp;Agen Importés -10'!D301</f>
        <v>0</v>
      </c>
      <c r="C302" s="456">
        <f>'INVENT.Inst&amp;Agen Importés -10'!F301</f>
        <v>0</v>
      </c>
      <c r="D302" s="456">
        <f>'INVENT.Inst&amp;Agen Importés -10'!C301</f>
        <v>0</v>
      </c>
      <c r="E302" s="476">
        <f>'INVENT.Inst&amp;Agen Importés -10'!H301</f>
        <v>0</v>
      </c>
      <c r="F302" s="268"/>
      <c r="G302" s="266">
        <f t="shared" si="49"/>
        <v>0</v>
      </c>
      <c r="H302" s="84">
        <f t="shared" si="55"/>
        <v>0</v>
      </c>
      <c r="I302" s="84">
        <f t="shared" si="56"/>
        <v>0</v>
      </c>
      <c r="J302" s="84">
        <f t="shared" si="57"/>
        <v>0</v>
      </c>
      <c r="K302" s="84">
        <f t="shared" si="50"/>
        <v>0</v>
      </c>
      <c r="L302" s="84">
        <f t="shared" si="58"/>
        <v>0</v>
      </c>
      <c r="M302" s="267"/>
      <c r="N302" s="267"/>
      <c r="O302" s="84">
        <f t="shared" si="51"/>
        <v>0</v>
      </c>
      <c r="P302" s="84">
        <f t="shared" si="52"/>
        <v>0</v>
      </c>
      <c r="Q302" s="86">
        <f t="shared" si="53"/>
        <v>0</v>
      </c>
      <c r="R302" s="86">
        <f t="shared" si="54"/>
        <v>0</v>
      </c>
    </row>
    <row r="303" spans="1:18" x14ac:dyDescent="0.2">
      <c r="A303" s="77">
        <f t="shared" si="59"/>
        <v>296</v>
      </c>
      <c r="B303" s="456">
        <f>'INVENT.Inst&amp;Agen Importés -10'!D302</f>
        <v>0</v>
      </c>
      <c r="C303" s="456">
        <f>'INVENT.Inst&amp;Agen Importés -10'!F302</f>
        <v>0</v>
      </c>
      <c r="D303" s="456">
        <f>'INVENT.Inst&amp;Agen Importés -10'!C302</f>
        <v>0</v>
      </c>
      <c r="E303" s="476">
        <f>'INVENT.Inst&amp;Agen Importés -10'!H302</f>
        <v>0</v>
      </c>
      <c r="F303" s="268"/>
      <c r="G303" s="266">
        <f t="shared" si="49"/>
        <v>0</v>
      </c>
      <c r="H303" s="84">
        <f t="shared" si="55"/>
        <v>0</v>
      </c>
      <c r="I303" s="84">
        <f t="shared" si="56"/>
        <v>0</v>
      </c>
      <c r="J303" s="84">
        <f t="shared" si="57"/>
        <v>0</v>
      </c>
      <c r="K303" s="84">
        <f t="shared" si="50"/>
        <v>0</v>
      </c>
      <c r="L303" s="84">
        <f t="shared" si="58"/>
        <v>0</v>
      </c>
      <c r="M303" s="267"/>
      <c r="N303" s="267"/>
      <c r="O303" s="84">
        <f t="shared" si="51"/>
        <v>0</v>
      </c>
      <c r="P303" s="84">
        <f t="shared" si="52"/>
        <v>0</v>
      </c>
      <c r="Q303" s="86">
        <f t="shared" si="53"/>
        <v>0</v>
      </c>
      <c r="R303" s="86">
        <f t="shared" si="54"/>
        <v>0</v>
      </c>
    </row>
    <row r="304" spans="1:18" x14ac:dyDescent="0.2">
      <c r="A304" s="77">
        <f t="shared" si="59"/>
        <v>297</v>
      </c>
      <c r="B304" s="456">
        <f>'INVENT.Inst&amp;Agen Importés -10'!D303</f>
        <v>0</v>
      </c>
      <c r="C304" s="456">
        <f>'INVENT.Inst&amp;Agen Importés -10'!F303</f>
        <v>0</v>
      </c>
      <c r="D304" s="456">
        <f>'INVENT.Inst&amp;Agen Importés -10'!C303</f>
        <v>0</v>
      </c>
      <c r="E304" s="476">
        <f>'INVENT.Inst&amp;Agen Importés -10'!H303</f>
        <v>0</v>
      </c>
      <c r="F304" s="268"/>
      <c r="G304" s="266">
        <f t="shared" si="49"/>
        <v>0</v>
      </c>
      <c r="H304" s="84">
        <f t="shared" si="55"/>
        <v>0</v>
      </c>
      <c r="I304" s="84">
        <f t="shared" si="56"/>
        <v>0</v>
      </c>
      <c r="J304" s="84">
        <f t="shared" si="57"/>
        <v>0</v>
      </c>
      <c r="K304" s="84">
        <f t="shared" si="50"/>
        <v>0</v>
      </c>
      <c r="L304" s="84">
        <f t="shared" si="58"/>
        <v>0</v>
      </c>
      <c r="M304" s="267"/>
      <c r="N304" s="267"/>
      <c r="O304" s="84">
        <f t="shared" si="51"/>
        <v>0</v>
      </c>
      <c r="P304" s="84">
        <f t="shared" si="52"/>
        <v>0</v>
      </c>
      <c r="Q304" s="86">
        <f t="shared" si="53"/>
        <v>0</v>
      </c>
      <c r="R304" s="86">
        <f t="shared" si="54"/>
        <v>0</v>
      </c>
    </row>
    <row r="305" spans="1:18" x14ac:dyDescent="0.2">
      <c r="A305" s="77">
        <f t="shared" si="59"/>
        <v>298</v>
      </c>
      <c r="B305" s="456">
        <f>'INVENT.Inst&amp;Agen Importés -10'!D304</f>
        <v>0</v>
      </c>
      <c r="C305" s="456">
        <f>'INVENT.Inst&amp;Agen Importés -10'!F304</f>
        <v>0</v>
      </c>
      <c r="D305" s="456">
        <f>'INVENT.Inst&amp;Agen Importés -10'!C304</f>
        <v>0</v>
      </c>
      <c r="E305" s="476">
        <f>'INVENT.Inst&amp;Agen Importés -10'!H304</f>
        <v>0</v>
      </c>
      <c r="F305" s="268"/>
      <c r="G305" s="266">
        <f t="shared" si="49"/>
        <v>0</v>
      </c>
      <c r="H305" s="84">
        <f t="shared" si="55"/>
        <v>0</v>
      </c>
      <c r="I305" s="84">
        <f t="shared" si="56"/>
        <v>0</v>
      </c>
      <c r="J305" s="84">
        <f t="shared" si="57"/>
        <v>0</v>
      </c>
      <c r="K305" s="84">
        <f t="shared" si="50"/>
        <v>0</v>
      </c>
      <c r="L305" s="84">
        <f t="shared" si="58"/>
        <v>0</v>
      </c>
      <c r="M305" s="267"/>
      <c r="N305" s="267"/>
      <c r="O305" s="84">
        <f t="shared" si="51"/>
        <v>0</v>
      </c>
      <c r="P305" s="84">
        <f t="shared" si="52"/>
        <v>0</v>
      </c>
      <c r="Q305" s="86">
        <f t="shared" si="53"/>
        <v>0</v>
      </c>
      <c r="R305" s="86">
        <f t="shared" si="54"/>
        <v>0</v>
      </c>
    </row>
    <row r="306" spans="1:18" x14ac:dyDescent="0.2">
      <c r="A306" s="77">
        <f t="shared" si="59"/>
        <v>299</v>
      </c>
      <c r="B306" s="456">
        <f>'INVENT.Inst&amp;Agen Importés -10'!D305</f>
        <v>0</v>
      </c>
      <c r="C306" s="456">
        <f>'INVENT.Inst&amp;Agen Importés -10'!F305</f>
        <v>0</v>
      </c>
      <c r="D306" s="456">
        <f>'INVENT.Inst&amp;Agen Importés -10'!C305</f>
        <v>0</v>
      </c>
      <c r="E306" s="476">
        <f>'INVENT.Inst&amp;Agen Importés -10'!H305</f>
        <v>0</v>
      </c>
      <c r="F306" s="268"/>
      <c r="G306" s="266">
        <f t="shared" si="49"/>
        <v>0</v>
      </c>
      <c r="H306" s="84">
        <f t="shared" si="55"/>
        <v>0</v>
      </c>
      <c r="I306" s="84">
        <f t="shared" si="56"/>
        <v>0</v>
      </c>
      <c r="J306" s="84">
        <f t="shared" si="57"/>
        <v>0</v>
      </c>
      <c r="K306" s="84">
        <f t="shared" si="50"/>
        <v>0</v>
      </c>
      <c r="L306" s="84">
        <f t="shared" si="58"/>
        <v>0</v>
      </c>
      <c r="M306" s="267"/>
      <c r="N306" s="267"/>
      <c r="O306" s="84">
        <f t="shared" si="51"/>
        <v>0</v>
      </c>
      <c r="P306" s="84">
        <f t="shared" si="52"/>
        <v>0</v>
      </c>
      <c r="Q306" s="86">
        <f t="shared" si="53"/>
        <v>0</v>
      </c>
      <c r="R306" s="86">
        <f t="shared" si="54"/>
        <v>0</v>
      </c>
    </row>
    <row r="307" spans="1:18" x14ac:dyDescent="0.2">
      <c r="A307" s="77">
        <f t="shared" si="59"/>
        <v>300</v>
      </c>
      <c r="B307" s="456">
        <f>'INVENT.Inst&amp;Agen Importés -10'!D306</f>
        <v>0</v>
      </c>
      <c r="C307" s="456">
        <f>'INVENT.Inst&amp;Agen Importés -10'!F306</f>
        <v>0</v>
      </c>
      <c r="D307" s="456">
        <f>'INVENT.Inst&amp;Agen Importés -10'!C306</f>
        <v>0</v>
      </c>
      <c r="E307" s="476">
        <f>'INVENT.Inst&amp;Agen Importés -10'!H306</f>
        <v>0</v>
      </c>
      <c r="F307" s="268"/>
      <c r="G307" s="266">
        <f t="shared" si="49"/>
        <v>0</v>
      </c>
      <c r="H307" s="84">
        <f t="shared" si="55"/>
        <v>0</v>
      </c>
      <c r="I307" s="84">
        <f t="shared" si="56"/>
        <v>0</v>
      </c>
      <c r="J307" s="84">
        <f t="shared" si="57"/>
        <v>0</v>
      </c>
      <c r="K307" s="84">
        <f t="shared" si="50"/>
        <v>0</v>
      </c>
      <c r="L307" s="84">
        <f t="shared" si="58"/>
        <v>0</v>
      </c>
      <c r="M307" s="267"/>
      <c r="N307" s="267"/>
      <c r="O307" s="84">
        <f t="shared" si="51"/>
        <v>0</v>
      </c>
      <c r="P307" s="84">
        <f t="shared" si="52"/>
        <v>0</v>
      </c>
      <c r="Q307" s="86">
        <f t="shared" si="53"/>
        <v>0</v>
      </c>
      <c r="R307" s="86">
        <f t="shared" si="54"/>
        <v>0</v>
      </c>
    </row>
    <row r="308" spans="1:18" x14ac:dyDescent="0.2">
      <c r="A308" s="77">
        <f t="shared" si="59"/>
        <v>301</v>
      </c>
      <c r="B308" s="456">
        <f>'INVENT.Inst&amp;Agen Importés -10'!D307</f>
        <v>0</v>
      </c>
      <c r="C308" s="456">
        <f>'INVENT.Inst&amp;Agen Importés -10'!F307</f>
        <v>0</v>
      </c>
      <c r="D308" s="456">
        <f>'INVENT.Inst&amp;Agen Importés -10'!C307</f>
        <v>0</v>
      </c>
      <c r="E308" s="476">
        <f>'INVENT.Inst&amp;Agen Importés -10'!H307</f>
        <v>0</v>
      </c>
      <c r="F308" s="268"/>
      <c r="G308" s="266">
        <f t="shared" si="49"/>
        <v>0</v>
      </c>
      <c r="H308" s="84">
        <f t="shared" si="55"/>
        <v>0</v>
      </c>
      <c r="I308" s="84">
        <f t="shared" si="56"/>
        <v>0</v>
      </c>
      <c r="J308" s="84">
        <f t="shared" si="57"/>
        <v>0</v>
      </c>
      <c r="K308" s="84">
        <f t="shared" si="50"/>
        <v>0</v>
      </c>
      <c r="L308" s="84">
        <f t="shared" si="58"/>
        <v>0</v>
      </c>
      <c r="M308" s="267"/>
      <c r="N308" s="267"/>
      <c r="O308" s="84">
        <f t="shared" si="51"/>
        <v>0</v>
      </c>
      <c r="P308" s="84">
        <f t="shared" si="52"/>
        <v>0</v>
      </c>
      <c r="Q308" s="86">
        <f t="shared" si="53"/>
        <v>0</v>
      </c>
      <c r="R308" s="86">
        <f t="shared" si="54"/>
        <v>0</v>
      </c>
    </row>
    <row r="309" spans="1:18" x14ac:dyDescent="0.2">
      <c r="A309" s="77">
        <f t="shared" si="59"/>
        <v>302</v>
      </c>
      <c r="B309" s="456">
        <f>'INVENT.Inst&amp;Agen Importés -10'!D308</f>
        <v>0</v>
      </c>
      <c r="C309" s="456">
        <f>'INVENT.Inst&amp;Agen Importés -10'!F308</f>
        <v>0</v>
      </c>
      <c r="D309" s="456">
        <f>'INVENT.Inst&amp;Agen Importés -10'!C308</f>
        <v>0</v>
      </c>
      <c r="E309" s="476">
        <f>'INVENT.Inst&amp;Agen Importés -10'!H308</f>
        <v>0</v>
      </c>
      <c r="F309" s="268"/>
      <c r="G309" s="266">
        <f t="shared" si="49"/>
        <v>0</v>
      </c>
      <c r="H309" s="84">
        <f t="shared" si="55"/>
        <v>0</v>
      </c>
      <c r="I309" s="84">
        <f t="shared" si="56"/>
        <v>0</v>
      </c>
      <c r="J309" s="84">
        <f t="shared" si="57"/>
        <v>0</v>
      </c>
      <c r="K309" s="84">
        <f t="shared" si="50"/>
        <v>0</v>
      </c>
      <c r="L309" s="84">
        <f t="shared" si="58"/>
        <v>0</v>
      </c>
      <c r="M309" s="267"/>
      <c r="N309" s="267"/>
      <c r="O309" s="84">
        <f t="shared" si="51"/>
        <v>0</v>
      </c>
      <c r="P309" s="84">
        <f t="shared" si="52"/>
        <v>0</v>
      </c>
      <c r="Q309" s="86">
        <f t="shared" si="53"/>
        <v>0</v>
      </c>
      <c r="R309" s="86">
        <f t="shared" si="54"/>
        <v>0</v>
      </c>
    </row>
    <row r="310" spans="1:18" x14ac:dyDescent="0.2">
      <c r="A310" s="77">
        <f t="shared" si="59"/>
        <v>303</v>
      </c>
      <c r="B310" s="456">
        <f>'INVENT.Inst&amp;Agen Importés -10'!D309</f>
        <v>0</v>
      </c>
      <c r="C310" s="456">
        <f>'INVENT.Inst&amp;Agen Importés -10'!F309</f>
        <v>0</v>
      </c>
      <c r="D310" s="456">
        <f>'INVENT.Inst&amp;Agen Importés -10'!C309</f>
        <v>0</v>
      </c>
      <c r="E310" s="476">
        <f>'INVENT.Inst&amp;Agen Importés -10'!H309</f>
        <v>0</v>
      </c>
      <c r="F310" s="268"/>
      <c r="G310" s="266">
        <f t="shared" si="49"/>
        <v>0</v>
      </c>
      <c r="H310" s="84">
        <f t="shared" si="55"/>
        <v>0</v>
      </c>
      <c r="I310" s="84">
        <f t="shared" si="56"/>
        <v>0</v>
      </c>
      <c r="J310" s="84">
        <f t="shared" si="57"/>
        <v>0</v>
      </c>
      <c r="K310" s="84">
        <f t="shared" si="50"/>
        <v>0</v>
      </c>
      <c r="L310" s="84">
        <f t="shared" si="58"/>
        <v>0</v>
      </c>
      <c r="M310" s="267"/>
      <c r="N310" s="267"/>
      <c r="O310" s="84">
        <f t="shared" si="51"/>
        <v>0</v>
      </c>
      <c r="P310" s="84">
        <f t="shared" si="52"/>
        <v>0</v>
      </c>
      <c r="Q310" s="86">
        <f t="shared" si="53"/>
        <v>0</v>
      </c>
      <c r="R310" s="86">
        <f t="shared" si="54"/>
        <v>0</v>
      </c>
    </row>
    <row r="311" spans="1:18" x14ac:dyDescent="0.2">
      <c r="A311" s="77">
        <f t="shared" si="59"/>
        <v>304</v>
      </c>
      <c r="B311" s="456">
        <f>'INVENT.Inst&amp;Agen Importés -10'!D310</f>
        <v>0</v>
      </c>
      <c r="C311" s="456">
        <f>'INVENT.Inst&amp;Agen Importés -10'!F310</f>
        <v>0</v>
      </c>
      <c r="D311" s="456">
        <f>'INVENT.Inst&amp;Agen Importés -10'!C310</f>
        <v>0</v>
      </c>
      <c r="E311" s="476">
        <f>'INVENT.Inst&amp;Agen Importés -10'!H310</f>
        <v>0</v>
      </c>
      <c r="F311" s="268"/>
      <c r="G311" s="266">
        <f t="shared" ref="G311:G374" si="60">F311*E311</f>
        <v>0</v>
      </c>
      <c r="H311" s="84">
        <f t="shared" si="55"/>
        <v>0</v>
      </c>
      <c r="I311" s="84">
        <f t="shared" si="56"/>
        <v>0</v>
      </c>
      <c r="J311" s="84">
        <f t="shared" si="57"/>
        <v>0</v>
      </c>
      <c r="K311" s="84">
        <f t="shared" ref="K311:K374" si="61">(E311+G311+H311)*18%</f>
        <v>0</v>
      </c>
      <c r="L311" s="84">
        <f t="shared" si="58"/>
        <v>0</v>
      </c>
      <c r="M311" s="267"/>
      <c r="N311" s="267"/>
      <c r="O311" s="84">
        <f t="shared" ref="O311:O374" si="62">(M311+N311)*18%</f>
        <v>0</v>
      </c>
      <c r="P311" s="84">
        <f t="shared" ref="P311:P374" si="63">O311+N311+M311</f>
        <v>0</v>
      </c>
      <c r="Q311" s="86">
        <f t="shared" ref="Q311:Q374" si="64">+R311-O311-K311</f>
        <v>0</v>
      </c>
      <c r="R311" s="86">
        <f t="shared" ref="R311:R374" si="65">P311+L311</f>
        <v>0</v>
      </c>
    </row>
    <row r="312" spans="1:18" x14ac:dyDescent="0.2">
      <c r="A312" s="77">
        <f t="shared" si="59"/>
        <v>305</v>
      </c>
      <c r="B312" s="456">
        <f>'INVENT.Inst&amp;Agen Importés -10'!D311</f>
        <v>0</v>
      </c>
      <c r="C312" s="456">
        <f>'INVENT.Inst&amp;Agen Importés -10'!F311</f>
        <v>0</v>
      </c>
      <c r="D312" s="456">
        <f>'INVENT.Inst&amp;Agen Importés -10'!C311</f>
        <v>0</v>
      </c>
      <c r="E312" s="476">
        <f>'INVENT.Inst&amp;Agen Importés -10'!H311</f>
        <v>0</v>
      </c>
      <c r="F312" s="268"/>
      <c r="G312" s="266">
        <f t="shared" si="60"/>
        <v>0</v>
      </c>
      <c r="H312" s="84">
        <f t="shared" si="55"/>
        <v>0</v>
      </c>
      <c r="I312" s="84">
        <f t="shared" si="56"/>
        <v>0</v>
      </c>
      <c r="J312" s="84">
        <f t="shared" si="57"/>
        <v>0</v>
      </c>
      <c r="K312" s="84">
        <f t="shared" si="61"/>
        <v>0</v>
      </c>
      <c r="L312" s="84">
        <f t="shared" si="58"/>
        <v>0</v>
      </c>
      <c r="M312" s="267"/>
      <c r="N312" s="267"/>
      <c r="O312" s="84">
        <f t="shared" si="62"/>
        <v>0</v>
      </c>
      <c r="P312" s="84">
        <f t="shared" si="63"/>
        <v>0</v>
      </c>
      <c r="Q312" s="86">
        <f t="shared" si="64"/>
        <v>0</v>
      </c>
      <c r="R312" s="86">
        <f t="shared" si="65"/>
        <v>0</v>
      </c>
    </row>
    <row r="313" spans="1:18" x14ac:dyDescent="0.2">
      <c r="A313" s="77">
        <f t="shared" si="59"/>
        <v>306</v>
      </c>
      <c r="B313" s="456">
        <f>'INVENT.Inst&amp;Agen Importés -10'!D312</f>
        <v>0</v>
      </c>
      <c r="C313" s="456">
        <f>'INVENT.Inst&amp;Agen Importés -10'!F312</f>
        <v>0</v>
      </c>
      <c r="D313" s="456">
        <f>'INVENT.Inst&amp;Agen Importés -10'!C312</f>
        <v>0</v>
      </c>
      <c r="E313" s="476">
        <f>'INVENT.Inst&amp;Agen Importés -10'!H312</f>
        <v>0</v>
      </c>
      <c r="F313" s="268"/>
      <c r="G313" s="266">
        <f t="shared" si="60"/>
        <v>0</v>
      </c>
      <c r="H313" s="84">
        <f t="shared" si="55"/>
        <v>0</v>
      </c>
      <c r="I313" s="84">
        <f t="shared" si="56"/>
        <v>0</v>
      </c>
      <c r="J313" s="84">
        <f t="shared" si="57"/>
        <v>0</v>
      </c>
      <c r="K313" s="84">
        <f t="shared" si="61"/>
        <v>0</v>
      </c>
      <c r="L313" s="84">
        <f t="shared" si="58"/>
        <v>0</v>
      </c>
      <c r="M313" s="267"/>
      <c r="N313" s="267"/>
      <c r="O313" s="84">
        <f t="shared" si="62"/>
        <v>0</v>
      </c>
      <c r="P313" s="84">
        <f t="shared" si="63"/>
        <v>0</v>
      </c>
      <c r="Q313" s="86">
        <f t="shared" si="64"/>
        <v>0</v>
      </c>
      <c r="R313" s="86">
        <f t="shared" si="65"/>
        <v>0</v>
      </c>
    </row>
    <row r="314" spans="1:18" x14ac:dyDescent="0.2">
      <c r="A314" s="77">
        <f t="shared" si="59"/>
        <v>307</v>
      </c>
      <c r="B314" s="456">
        <f>'INVENT.Inst&amp;Agen Importés -10'!D313</f>
        <v>0</v>
      </c>
      <c r="C314" s="456">
        <f>'INVENT.Inst&amp;Agen Importés -10'!F313</f>
        <v>0</v>
      </c>
      <c r="D314" s="456">
        <f>'INVENT.Inst&amp;Agen Importés -10'!C313</f>
        <v>0</v>
      </c>
      <c r="E314" s="476">
        <f>'INVENT.Inst&amp;Agen Importés -10'!H313</f>
        <v>0</v>
      </c>
      <c r="F314" s="268"/>
      <c r="G314" s="266">
        <f t="shared" si="60"/>
        <v>0</v>
      </c>
      <c r="H314" s="84">
        <f t="shared" si="55"/>
        <v>0</v>
      </c>
      <c r="I314" s="84">
        <f t="shared" si="56"/>
        <v>0</v>
      </c>
      <c r="J314" s="84">
        <f t="shared" si="57"/>
        <v>0</v>
      </c>
      <c r="K314" s="84">
        <f t="shared" si="61"/>
        <v>0</v>
      </c>
      <c r="L314" s="84">
        <f t="shared" si="58"/>
        <v>0</v>
      </c>
      <c r="M314" s="267"/>
      <c r="N314" s="267"/>
      <c r="O314" s="84">
        <f t="shared" si="62"/>
        <v>0</v>
      </c>
      <c r="P314" s="84">
        <f t="shared" si="63"/>
        <v>0</v>
      </c>
      <c r="Q314" s="86">
        <f t="shared" si="64"/>
        <v>0</v>
      </c>
      <c r="R314" s="86">
        <f t="shared" si="65"/>
        <v>0</v>
      </c>
    </row>
    <row r="315" spans="1:18" x14ac:dyDescent="0.2">
      <c r="A315" s="77">
        <f t="shared" si="59"/>
        <v>308</v>
      </c>
      <c r="B315" s="456">
        <f>'INVENT.Inst&amp;Agen Importés -10'!D314</f>
        <v>0</v>
      </c>
      <c r="C315" s="456">
        <f>'INVENT.Inst&amp;Agen Importés -10'!F314</f>
        <v>0</v>
      </c>
      <c r="D315" s="456">
        <f>'INVENT.Inst&amp;Agen Importés -10'!C314</f>
        <v>0</v>
      </c>
      <c r="E315" s="476">
        <f>'INVENT.Inst&amp;Agen Importés -10'!H314</f>
        <v>0</v>
      </c>
      <c r="F315" s="268"/>
      <c r="G315" s="266">
        <f t="shared" si="60"/>
        <v>0</v>
      </c>
      <c r="H315" s="84">
        <f t="shared" si="55"/>
        <v>0</v>
      </c>
      <c r="I315" s="84">
        <f t="shared" si="56"/>
        <v>0</v>
      </c>
      <c r="J315" s="84">
        <f t="shared" si="57"/>
        <v>0</v>
      </c>
      <c r="K315" s="84">
        <f t="shared" si="61"/>
        <v>0</v>
      </c>
      <c r="L315" s="84">
        <f t="shared" si="58"/>
        <v>0</v>
      </c>
      <c r="M315" s="267"/>
      <c r="N315" s="267"/>
      <c r="O315" s="84">
        <f t="shared" si="62"/>
        <v>0</v>
      </c>
      <c r="P315" s="84">
        <f t="shared" si="63"/>
        <v>0</v>
      </c>
      <c r="Q315" s="86">
        <f t="shared" si="64"/>
        <v>0</v>
      </c>
      <c r="R315" s="86">
        <f t="shared" si="65"/>
        <v>0</v>
      </c>
    </row>
    <row r="316" spans="1:18" x14ac:dyDescent="0.2">
      <c r="A316" s="77">
        <f t="shared" si="59"/>
        <v>309</v>
      </c>
      <c r="B316" s="456">
        <f>'INVENT.Inst&amp;Agen Importés -10'!D315</f>
        <v>0</v>
      </c>
      <c r="C316" s="456">
        <f>'INVENT.Inst&amp;Agen Importés -10'!F315</f>
        <v>0</v>
      </c>
      <c r="D316" s="456">
        <f>'INVENT.Inst&amp;Agen Importés -10'!C315</f>
        <v>0</v>
      </c>
      <c r="E316" s="476">
        <f>'INVENT.Inst&amp;Agen Importés -10'!H315</f>
        <v>0</v>
      </c>
      <c r="F316" s="268"/>
      <c r="G316" s="266">
        <f t="shared" si="60"/>
        <v>0</v>
      </c>
      <c r="H316" s="84">
        <f t="shared" si="55"/>
        <v>0</v>
      </c>
      <c r="I316" s="84">
        <f t="shared" si="56"/>
        <v>0</v>
      </c>
      <c r="J316" s="84">
        <f t="shared" si="57"/>
        <v>0</v>
      </c>
      <c r="K316" s="84">
        <f t="shared" si="61"/>
        <v>0</v>
      </c>
      <c r="L316" s="84">
        <f t="shared" si="58"/>
        <v>0</v>
      </c>
      <c r="M316" s="267"/>
      <c r="N316" s="267"/>
      <c r="O316" s="84">
        <f t="shared" si="62"/>
        <v>0</v>
      </c>
      <c r="P316" s="84">
        <f t="shared" si="63"/>
        <v>0</v>
      </c>
      <c r="Q316" s="86">
        <f t="shared" si="64"/>
        <v>0</v>
      </c>
      <c r="R316" s="86">
        <f t="shared" si="65"/>
        <v>0</v>
      </c>
    </row>
    <row r="317" spans="1:18" x14ac:dyDescent="0.2">
      <c r="A317" s="77">
        <f t="shared" si="59"/>
        <v>310</v>
      </c>
      <c r="B317" s="456">
        <f>'INVENT.Inst&amp;Agen Importés -10'!D316</f>
        <v>0</v>
      </c>
      <c r="C317" s="456">
        <f>'INVENT.Inst&amp;Agen Importés -10'!F316</f>
        <v>0</v>
      </c>
      <c r="D317" s="456">
        <f>'INVENT.Inst&amp;Agen Importés -10'!C316</f>
        <v>0</v>
      </c>
      <c r="E317" s="476">
        <f>'INVENT.Inst&amp;Agen Importés -10'!H316</f>
        <v>0</v>
      </c>
      <c r="F317" s="268"/>
      <c r="G317" s="266">
        <f t="shared" si="60"/>
        <v>0</v>
      </c>
      <c r="H317" s="84">
        <f t="shared" si="55"/>
        <v>0</v>
      </c>
      <c r="I317" s="84">
        <f t="shared" si="56"/>
        <v>0</v>
      </c>
      <c r="J317" s="84">
        <f t="shared" si="57"/>
        <v>0</v>
      </c>
      <c r="K317" s="84">
        <f t="shared" si="61"/>
        <v>0</v>
      </c>
      <c r="L317" s="84">
        <f t="shared" si="58"/>
        <v>0</v>
      </c>
      <c r="M317" s="267"/>
      <c r="N317" s="267"/>
      <c r="O317" s="84">
        <f t="shared" si="62"/>
        <v>0</v>
      </c>
      <c r="P317" s="84">
        <f t="shared" si="63"/>
        <v>0</v>
      </c>
      <c r="Q317" s="86">
        <f t="shared" si="64"/>
        <v>0</v>
      </c>
      <c r="R317" s="86">
        <f t="shared" si="65"/>
        <v>0</v>
      </c>
    </row>
    <row r="318" spans="1:18" x14ac:dyDescent="0.2">
      <c r="A318" s="77">
        <f t="shared" si="59"/>
        <v>311</v>
      </c>
      <c r="B318" s="456">
        <f>'INVENT.Inst&amp;Agen Importés -10'!D317</f>
        <v>0</v>
      </c>
      <c r="C318" s="456">
        <f>'INVENT.Inst&amp;Agen Importés -10'!F317</f>
        <v>0</v>
      </c>
      <c r="D318" s="456">
        <f>'INVENT.Inst&amp;Agen Importés -10'!C317</f>
        <v>0</v>
      </c>
      <c r="E318" s="476">
        <f>'INVENT.Inst&amp;Agen Importés -10'!H317</f>
        <v>0</v>
      </c>
      <c r="F318" s="268"/>
      <c r="G318" s="266">
        <f t="shared" si="60"/>
        <v>0</v>
      </c>
      <c r="H318" s="84">
        <f t="shared" si="55"/>
        <v>0</v>
      </c>
      <c r="I318" s="84">
        <f t="shared" si="56"/>
        <v>0</v>
      </c>
      <c r="J318" s="84">
        <f t="shared" si="57"/>
        <v>0</v>
      </c>
      <c r="K318" s="84">
        <f t="shared" si="61"/>
        <v>0</v>
      </c>
      <c r="L318" s="84">
        <f t="shared" si="58"/>
        <v>0</v>
      </c>
      <c r="M318" s="267"/>
      <c r="N318" s="267"/>
      <c r="O318" s="84">
        <f t="shared" si="62"/>
        <v>0</v>
      </c>
      <c r="P318" s="84">
        <f t="shared" si="63"/>
        <v>0</v>
      </c>
      <c r="Q318" s="86">
        <f t="shared" si="64"/>
        <v>0</v>
      </c>
      <c r="R318" s="86">
        <f t="shared" si="65"/>
        <v>0</v>
      </c>
    </row>
    <row r="319" spans="1:18" x14ac:dyDescent="0.2">
      <c r="A319" s="77">
        <f t="shared" si="59"/>
        <v>312</v>
      </c>
      <c r="B319" s="456">
        <f>'INVENT.Inst&amp;Agen Importés -10'!D318</f>
        <v>0</v>
      </c>
      <c r="C319" s="456">
        <f>'INVENT.Inst&amp;Agen Importés -10'!F318</f>
        <v>0</v>
      </c>
      <c r="D319" s="456">
        <f>'INVENT.Inst&amp;Agen Importés -10'!C318</f>
        <v>0</v>
      </c>
      <c r="E319" s="476">
        <f>'INVENT.Inst&amp;Agen Importés -10'!H318</f>
        <v>0</v>
      </c>
      <c r="F319" s="268"/>
      <c r="G319" s="266">
        <f t="shared" si="60"/>
        <v>0</v>
      </c>
      <c r="H319" s="84">
        <f t="shared" si="55"/>
        <v>0</v>
      </c>
      <c r="I319" s="84">
        <f t="shared" si="56"/>
        <v>0</v>
      </c>
      <c r="J319" s="84">
        <f t="shared" si="57"/>
        <v>0</v>
      </c>
      <c r="K319" s="84">
        <f t="shared" si="61"/>
        <v>0</v>
      </c>
      <c r="L319" s="84">
        <f t="shared" si="58"/>
        <v>0</v>
      </c>
      <c r="M319" s="267"/>
      <c r="N319" s="267"/>
      <c r="O319" s="84">
        <f t="shared" si="62"/>
        <v>0</v>
      </c>
      <c r="P319" s="84">
        <f t="shared" si="63"/>
        <v>0</v>
      </c>
      <c r="Q319" s="86">
        <f t="shared" si="64"/>
        <v>0</v>
      </c>
      <c r="R319" s="86">
        <f t="shared" si="65"/>
        <v>0</v>
      </c>
    </row>
    <row r="320" spans="1:18" x14ac:dyDescent="0.2">
      <c r="A320" s="77">
        <f t="shared" si="59"/>
        <v>313</v>
      </c>
      <c r="B320" s="456">
        <f>'INVENT.Inst&amp;Agen Importés -10'!D319</f>
        <v>0</v>
      </c>
      <c r="C320" s="456">
        <f>'INVENT.Inst&amp;Agen Importés -10'!F319</f>
        <v>0</v>
      </c>
      <c r="D320" s="456">
        <f>'INVENT.Inst&amp;Agen Importés -10'!C319</f>
        <v>0</v>
      </c>
      <c r="E320" s="476">
        <f>'INVENT.Inst&amp;Agen Importés -10'!H319</f>
        <v>0</v>
      </c>
      <c r="F320" s="268"/>
      <c r="G320" s="266">
        <f t="shared" si="60"/>
        <v>0</v>
      </c>
      <c r="H320" s="84">
        <f t="shared" si="55"/>
        <v>0</v>
      </c>
      <c r="I320" s="84">
        <f t="shared" si="56"/>
        <v>0</v>
      </c>
      <c r="J320" s="84">
        <f t="shared" si="57"/>
        <v>0</v>
      </c>
      <c r="K320" s="84">
        <f t="shared" si="61"/>
        <v>0</v>
      </c>
      <c r="L320" s="84">
        <f t="shared" si="58"/>
        <v>0</v>
      </c>
      <c r="M320" s="267"/>
      <c r="N320" s="267"/>
      <c r="O320" s="84">
        <f t="shared" si="62"/>
        <v>0</v>
      </c>
      <c r="P320" s="84">
        <f t="shared" si="63"/>
        <v>0</v>
      </c>
      <c r="Q320" s="86">
        <f t="shared" si="64"/>
        <v>0</v>
      </c>
      <c r="R320" s="86">
        <f t="shared" si="65"/>
        <v>0</v>
      </c>
    </row>
    <row r="321" spans="1:18" x14ac:dyDescent="0.2">
      <c r="A321" s="77">
        <f t="shared" si="59"/>
        <v>314</v>
      </c>
      <c r="B321" s="456">
        <f>'INVENT.Inst&amp;Agen Importés -10'!D320</f>
        <v>0</v>
      </c>
      <c r="C321" s="456">
        <f>'INVENT.Inst&amp;Agen Importés -10'!F320</f>
        <v>0</v>
      </c>
      <c r="D321" s="456">
        <f>'INVENT.Inst&amp;Agen Importés -10'!C320</f>
        <v>0</v>
      </c>
      <c r="E321" s="476">
        <f>'INVENT.Inst&amp;Agen Importés -10'!H320</f>
        <v>0</v>
      </c>
      <c r="F321" s="268"/>
      <c r="G321" s="266">
        <f t="shared" si="60"/>
        <v>0</v>
      </c>
      <c r="H321" s="84">
        <f t="shared" si="55"/>
        <v>0</v>
      </c>
      <c r="I321" s="84">
        <f t="shared" si="56"/>
        <v>0</v>
      </c>
      <c r="J321" s="84">
        <f t="shared" si="57"/>
        <v>0</v>
      </c>
      <c r="K321" s="84">
        <f t="shared" si="61"/>
        <v>0</v>
      </c>
      <c r="L321" s="84">
        <f t="shared" si="58"/>
        <v>0</v>
      </c>
      <c r="M321" s="267"/>
      <c r="N321" s="267"/>
      <c r="O321" s="84">
        <f t="shared" si="62"/>
        <v>0</v>
      </c>
      <c r="P321" s="84">
        <f t="shared" si="63"/>
        <v>0</v>
      </c>
      <c r="Q321" s="86">
        <f t="shared" si="64"/>
        <v>0</v>
      </c>
      <c r="R321" s="86">
        <f t="shared" si="65"/>
        <v>0</v>
      </c>
    </row>
    <row r="322" spans="1:18" x14ac:dyDescent="0.2">
      <c r="A322" s="77">
        <f t="shared" si="59"/>
        <v>315</v>
      </c>
      <c r="B322" s="456">
        <f>'INVENT.Inst&amp;Agen Importés -10'!D321</f>
        <v>0</v>
      </c>
      <c r="C322" s="456">
        <f>'INVENT.Inst&amp;Agen Importés -10'!F321</f>
        <v>0</v>
      </c>
      <c r="D322" s="456">
        <f>'INVENT.Inst&amp;Agen Importés -10'!C321</f>
        <v>0</v>
      </c>
      <c r="E322" s="476">
        <f>'INVENT.Inst&amp;Agen Importés -10'!H321</f>
        <v>0</v>
      </c>
      <c r="F322" s="268"/>
      <c r="G322" s="266">
        <f t="shared" si="60"/>
        <v>0</v>
      </c>
      <c r="H322" s="84">
        <f t="shared" si="55"/>
        <v>0</v>
      </c>
      <c r="I322" s="84">
        <f t="shared" si="56"/>
        <v>0</v>
      </c>
      <c r="J322" s="84">
        <f t="shared" si="57"/>
        <v>0</v>
      </c>
      <c r="K322" s="84">
        <f t="shared" si="61"/>
        <v>0</v>
      </c>
      <c r="L322" s="84">
        <f t="shared" si="58"/>
        <v>0</v>
      </c>
      <c r="M322" s="267"/>
      <c r="N322" s="267"/>
      <c r="O322" s="84">
        <f t="shared" si="62"/>
        <v>0</v>
      </c>
      <c r="P322" s="84">
        <f t="shared" si="63"/>
        <v>0</v>
      </c>
      <c r="Q322" s="86">
        <f t="shared" si="64"/>
        <v>0</v>
      </c>
      <c r="R322" s="86">
        <f t="shared" si="65"/>
        <v>0</v>
      </c>
    </row>
    <row r="323" spans="1:18" x14ac:dyDescent="0.2">
      <c r="A323" s="77">
        <f t="shared" si="59"/>
        <v>316</v>
      </c>
      <c r="B323" s="456">
        <f>'INVENT.Inst&amp;Agen Importés -10'!D322</f>
        <v>0</v>
      </c>
      <c r="C323" s="456">
        <f>'INVENT.Inst&amp;Agen Importés -10'!F322</f>
        <v>0</v>
      </c>
      <c r="D323" s="456">
        <f>'INVENT.Inst&amp;Agen Importés -10'!C322</f>
        <v>0</v>
      </c>
      <c r="E323" s="476">
        <f>'INVENT.Inst&amp;Agen Importés -10'!H322</f>
        <v>0</v>
      </c>
      <c r="F323" s="268"/>
      <c r="G323" s="266">
        <f t="shared" si="60"/>
        <v>0</v>
      </c>
      <c r="H323" s="84">
        <f t="shared" si="55"/>
        <v>0</v>
      </c>
      <c r="I323" s="84">
        <f t="shared" si="56"/>
        <v>0</v>
      </c>
      <c r="J323" s="84">
        <f t="shared" si="57"/>
        <v>0</v>
      </c>
      <c r="K323" s="84">
        <f t="shared" si="61"/>
        <v>0</v>
      </c>
      <c r="L323" s="84">
        <f t="shared" si="58"/>
        <v>0</v>
      </c>
      <c r="M323" s="267"/>
      <c r="N323" s="267"/>
      <c r="O323" s="84">
        <f t="shared" si="62"/>
        <v>0</v>
      </c>
      <c r="P323" s="84">
        <f t="shared" si="63"/>
        <v>0</v>
      </c>
      <c r="Q323" s="86">
        <f t="shared" si="64"/>
        <v>0</v>
      </c>
      <c r="R323" s="86">
        <f t="shared" si="65"/>
        <v>0</v>
      </c>
    </row>
    <row r="324" spans="1:18" x14ac:dyDescent="0.2">
      <c r="A324" s="77">
        <f t="shared" si="59"/>
        <v>317</v>
      </c>
      <c r="B324" s="456">
        <f>'INVENT.Inst&amp;Agen Importés -10'!D323</f>
        <v>0</v>
      </c>
      <c r="C324" s="456">
        <f>'INVENT.Inst&amp;Agen Importés -10'!F323</f>
        <v>0</v>
      </c>
      <c r="D324" s="456">
        <f>'INVENT.Inst&amp;Agen Importés -10'!C323</f>
        <v>0</v>
      </c>
      <c r="E324" s="476">
        <f>'INVENT.Inst&amp;Agen Importés -10'!H323</f>
        <v>0</v>
      </c>
      <c r="F324" s="268"/>
      <c r="G324" s="266">
        <f t="shared" si="60"/>
        <v>0</v>
      </c>
      <c r="H324" s="84">
        <f t="shared" si="55"/>
        <v>0</v>
      </c>
      <c r="I324" s="84">
        <f t="shared" si="56"/>
        <v>0</v>
      </c>
      <c r="J324" s="84">
        <f t="shared" si="57"/>
        <v>0</v>
      </c>
      <c r="K324" s="84">
        <f t="shared" si="61"/>
        <v>0</v>
      </c>
      <c r="L324" s="84">
        <f t="shared" si="58"/>
        <v>0</v>
      </c>
      <c r="M324" s="267"/>
      <c r="N324" s="267"/>
      <c r="O324" s="84">
        <f t="shared" si="62"/>
        <v>0</v>
      </c>
      <c r="P324" s="84">
        <f t="shared" si="63"/>
        <v>0</v>
      </c>
      <c r="Q324" s="86">
        <f t="shared" si="64"/>
        <v>0</v>
      </c>
      <c r="R324" s="86">
        <f t="shared" si="65"/>
        <v>0</v>
      </c>
    </row>
    <row r="325" spans="1:18" x14ac:dyDescent="0.2">
      <c r="A325" s="77">
        <f t="shared" si="59"/>
        <v>318</v>
      </c>
      <c r="B325" s="456">
        <f>'INVENT.Inst&amp;Agen Importés -10'!D324</f>
        <v>0</v>
      </c>
      <c r="C325" s="456">
        <f>'INVENT.Inst&amp;Agen Importés -10'!F324</f>
        <v>0</v>
      </c>
      <c r="D325" s="456">
        <f>'INVENT.Inst&amp;Agen Importés -10'!C324</f>
        <v>0</v>
      </c>
      <c r="E325" s="476">
        <f>'INVENT.Inst&amp;Agen Importés -10'!H324</f>
        <v>0</v>
      </c>
      <c r="F325" s="268"/>
      <c r="G325" s="266">
        <f t="shared" si="60"/>
        <v>0</v>
      </c>
      <c r="H325" s="84">
        <f t="shared" si="55"/>
        <v>0</v>
      </c>
      <c r="I325" s="84">
        <f t="shared" si="56"/>
        <v>0</v>
      </c>
      <c r="J325" s="84">
        <f t="shared" si="57"/>
        <v>0</v>
      </c>
      <c r="K325" s="84">
        <f t="shared" si="61"/>
        <v>0</v>
      </c>
      <c r="L325" s="84">
        <f t="shared" si="58"/>
        <v>0</v>
      </c>
      <c r="M325" s="267"/>
      <c r="N325" s="267"/>
      <c r="O325" s="84">
        <f t="shared" si="62"/>
        <v>0</v>
      </c>
      <c r="P325" s="84">
        <f t="shared" si="63"/>
        <v>0</v>
      </c>
      <c r="Q325" s="86">
        <f t="shared" si="64"/>
        <v>0</v>
      </c>
      <c r="R325" s="86">
        <f t="shared" si="65"/>
        <v>0</v>
      </c>
    </row>
    <row r="326" spans="1:18" x14ac:dyDescent="0.2">
      <c r="A326" s="77">
        <f t="shared" si="59"/>
        <v>319</v>
      </c>
      <c r="B326" s="456">
        <f>'INVENT.Inst&amp;Agen Importés -10'!D325</f>
        <v>0</v>
      </c>
      <c r="C326" s="456">
        <f>'INVENT.Inst&amp;Agen Importés -10'!F325</f>
        <v>0</v>
      </c>
      <c r="D326" s="456">
        <f>'INVENT.Inst&amp;Agen Importés -10'!C325</f>
        <v>0</v>
      </c>
      <c r="E326" s="476">
        <f>'INVENT.Inst&amp;Agen Importés -10'!H325</f>
        <v>0</v>
      </c>
      <c r="F326" s="268"/>
      <c r="G326" s="266">
        <f t="shared" si="60"/>
        <v>0</v>
      </c>
      <c r="H326" s="84">
        <f t="shared" si="55"/>
        <v>0</v>
      </c>
      <c r="I326" s="84">
        <f t="shared" si="56"/>
        <v>0</v>
      </c>
      <c r="J326" s="84">
        <f t="shared" si="57"/>
        <v>0</v>
      </c>
      <c r="K326" s="84">
        <f t="shared" si="61"/>
        <v>0</v>
      </c>
      <c r="L326" s="84">
        <f t="shared" si="58"/>
        <v>0</v>
      </c>
      <c r="M326" s="267"/>
      <c r="N326" s="267"/>
      <c r="O326" s="84">
        <f t="shared" si="62"/>
        <v>0</v>
      </c>
      <c r="P326" s="84">
        <f t="shared" si="63"/>
        <v>0</v>
      </c>
      <c r="Q326" s="86">
        <f t="shared" si="64"/>
        <v>0</v>
      </c>
      <c r="R326" s="86">
        <f t="shared" si="65"/>
        <v>0</v>
      </c>
    </row>
    <row r="327" spans="1:18" x14ac:dyDescent="0.2">
      <c r="A327" s="77">
        <f t="shared" si="59"/>
        <v>320</v>
      </c>
      <c r="B327" s="456">
        <f>'INVENT.Inst&amp;Agen Importés -10'!D326</f>
        <v>0</v>
      </c>
      <c r="C327" s="456">
        <f>'INVENT.Inst&amp;Agen Importés -10'!F326</f>
        <v>0</v>
      </c>
      <c r="D327" s="456">
        <f>'INVENT.Inst&amp;Agen Importés -10'!C326</f>
        <v>0</v>
      </c>
      <c r="E327" s="476">
        <f>'INVENT.Inst&amp;Agen Importés -10'!H326</f>
        <v>0</v>
      </c>
      <c r="F327" s="268"/>
      <c r="G327" s="266">
        <f t="shared" si="60"/>
        <v>0</v>
      </c>
      <c r="H327" s="84">
        <f t="shared" si="55"/>
        <v>0</v>
      </c>
      <c r="I327" s="84">
        <f t="shared" si="56"/>
        <v>0</v>
      </c>
      <c r="J327" s="84">
        <f t="shared" si="57"/>
        <v>0</v>
      </c>
      <c r="K327" s="84">
        <f t="shared" si="61"/>
        <v>0</v>
      </c>
      <c r="L327" s="84">
        <f t="shared" si="58"/>
        <v>0</v>
      </c>
      <c r="M327" s="267"/>
      <c r="N327" s="267"/>
      <c r="O327" s="84">
        <f t="shared" si="62"/>
        <v>0</v>
      </c>
      <c r="P327" s="84">
        <f t="shared" si="63"/>
        <v>0</v>
      </c>
      <c r="Q327" s="86">
        <f t="shared" si="64"/>
        <v>0</v>
      </c>
      <c r="R327" s="86">
        <f t="shared" si="65"/>
        <v>0</v>
      </c>
    </row>
    <row r="328" spans="1:18" x14ac:dyDescent="0.2">
      <c r="A328" s="77">
        <f t="shared" si="59"/>
        <v>321</v>
      </c>
      <c r="B328" s="456">
        <f>'INVENT.Inst&amp;Agen Importés -10'!D327</f>
        <v>0</v>
      </c>
      <c r="C328" s="456">
        <f>'INVENT.Inst&amp;Agen Importés -10'!F327</f>
        <v>0</v>
      </c>
      <c r="D328" s="456">
        <f>'INVENT.Inst&amp;Agen Importés -10'!C327</f>
        <v>0</v>
      </c>
      <c r="E328" s="476">
        <f>'INVENT.Inst&amp;Agen Importés -10'!H327</f>
        <v>0</v>
      </c>
      <c r="F328" s="268"/>
      <c r="G328" s="266">
        <f t="shared" si="60"/>
        <v>0</v>
      </c>
      <c r="H328" s="84">
        <f t="shared" si="55"/>
        <v>0</v>
      </c>
      <c r="I328" s="84">
        <f t="shared" si="56"/>
        <v>0</v>
      </c>
      <c r="J328" s="84">
        <f t="shared" si="57"/>
        <v>0</v>
      </c>
      <c r="K328" s="84">
        <f t="shared" si="61"/>
        <v>0</v>
      </c>
      <c r="L328" s="84">
        <f t="shared" si="58"/>
        <v>0</v>
      </c>
      <c r="M328" s="267"/>
      <c r="N328" s="267"/>
      <c r="O328" s="84">
        <f t="shared" si="62"/>
        <v>0</v>
      </c>
      <c r="P328" s="84">
        <f t="shared" si="63"/>
        <v>0</v>
      </c>
      <c r="Q328" s="86">
        <f t="shared" si="64"/>
        <v>0</v>
      </c>
      <c r="R328" s="86">
        <f t="shared" si="65"/>
        <v>0</v>
      </c>
    </row>
    <row r="329" spans="1:18" x14ac:dyDescent="0.2">
      <c r="A329" s="77">
        <f t="shared" si="59"/>
        <v>322</v>
      </c>
      <c r="B329" s="456">
        <f>'INVENT.Inst&amp;Agen Importés -10'!D328</f>
        <v>0</v>
      </c>
      <c r="C329" s="456">
        <f>'INVENT.Inst&amp;Agen Importés -10'!F328</f>
        <v>0</v>
      </c>
      <c r="D329" s="456">
        <f>'INVENT.Inst&amp;Agen Importés -10'!C328</f>
        <v>0</v>
      </c>
      <c r="E329" s="476">
        <f>'INVENT.Inst&amp;Agen Importés -10'!H328</f>
        <v>0</v>
      </c>
      <c r="F329" s="268"/>
      <c r="G329" s="266">
        <f t="shared" si="60"/>
        <v>0</v>
      </c>
      <c r="H329" s="84">
        <f t="shared" ref="H329:H392" si="66">E329*1%</f>
        <v>0</v>
      </c>
      <c r="I329" s="84">
        <f t="shared" ref="I329:I392" si="67">E329*1%</f>
        <v>0</v>
      </c>
      <c r="J329" s="84">
        <f t="shared" ref="J329:J392" si="68">E329*0.5%</f>
        <v>0</v>
      </c>
      <c r="K329" s="84">
        <f t="shared" si="61"/>
        <v>0</v>
      </c>
      <c r="L329" s="84">
        <f t="shared" si="58"/>
        <v>0</v>
      </c>
      <c r="M329" s="267"/>
      <c r="N329" s="267"/>
      <c r="O329" s="84">
        <f t="shared" si="62"/>
        <v>0</v>
      </c>
      <c r="P329" s="84">
        <f t="shared" si="63"/>
        <v>0</v>
      </c>
      <c r="Q329" s="86">
        <f t="shared" si="64"/>
        <v>0</v>
      </c>
      <c r="R329" s="86">
        <f t="shared" si="65"/>
        <v>0</v>
      </c>
    </row>
    <row r="330" spans="1:18" x14ac:dyDescent="0.2">
      <c r="A330" s="77">
        <f t="shared" si="59"/>
        <v>323</v>
      </c>
      <c r="B330" s="456">
        <f>'INVENT.Inst&amp;Agen Importés -10'!D329</f>
        <v>0</v>
      </c>
      <c r="C330" s="456">
        <f>'INVENT.Inst&amp;Agen Importés -10'!F329</f>
        <v>0</v>
      </c>
      <c r="D330" s="456">
        <f>'INVENT.Inst&amp;Agen Importés -10'!C329</f>
        <v>0</v>
      </c>
      <c r="E330" s="476">
        <f>'INVENT.Inst&amp;Agen Importés -10'!H329</f>
        <v>0</v>
      </c>
      <c r="F330" s="268"/>
      <c r="G330" s="266">
        <f t="shared" si="60"/>
        <v>0</v>
      </c>
      <c r="H330" s="84">
        <f t="shared" si="66"/>
        <v>0</v>
      </c>
      <c r="I330" s="84">
        <f t="shared" si="67"/>
        <v>0</v>
      </c>
      <c r="J330" s="84">
        <f t="shared" si="68"/>
        <v>0</v>
      </c>
      <c r="K330" s="84">
        <f t="shared" si="61"/>
        <v>0</v>
      </c>
      <c r="L330" s="84">
        <f t="shared" si="58"/>
        <v>0</v>
      </c>
      <c r="M330" s="267"/>
      <c r="N330" s="267"/>
      <c r="O330" s="84">
        <f t="shared" si="62"/>
        <v>0</v>
      </c>
      <c r="P330" s="84">
        <f t="shared" si="63"/>
        <v>0</v>
      </c>
      <c r="Q330" s="86">
        <f t="shared" si="64"/>
        <v>0</v>
      </c>
      <c r="R330" s="86">
        <f t="shared" si="65"/>
        <v>0</v>
      </c>
    </row>
    <row r="331" spans="1:18" x14ac:dyDescent="0.2">
      <c r="A331" s="77">
        <f t="shared" si="59"/>
        <v>324</v>
      </c>
      <c r="B331" s="456">
        <f>'INVENT.Inst&amp;Agen Importés -10'!D330</f>
        <v>0</v>
      </c>
      <c r="C331" s="456">
        <f>'INVENT.Inst&amp;Agen Importés -10'!F330</f>
        <v>0</v>
      </c>
      <c r="D331" s="456">
        <f>'INVENT.Inst&amp;Agen Importés -10'!C330</f>
        <v>0</v>
      </c>
      <c r="E331" s="476">
        <f>'INVENT.Inst&amp;Agen Importés -10'!H330</f>
        <v>0</v>
      </c>
      <c r="F331" s="268"/>
      <c r="G331" s="266">
        <f t="shared" si="60"/>
        <v>0</v>
      </c>
      <c r="H331" s="84">
        <f t="shared" si="66"/>
        <v>0</v>
      </c>
      <c r="I331" s="84">
        <f t="shared" si="67"/>
        <v>0</v>
      </c>
      <c r="J331" s="84">
        <f t="shared" si="68"/>
        <v>0</v>
      </c>
      <c r="K331" s="84">
        <f t="shared" si="61"/>
        <v>0</v>
      </c>
      <c r="L331" s="84">
        <f t="shared" si="58"/>
        <v>0</v>
      </c>
      <c r="M331" s="267"/>
      <c r="N331" s="267"/>
      <c r="O331" s="84">
        <f t="shared" si="62"/>
        <v>0</v>
      </c>
      <c r="P331" s="84">
        <f t="shared" si="63"/>
        <v>0</v>
      </c>
      <c r="Q331" s="86">
        <f t="shared" si="64"/>
        <v>0</v>
      </c>
      <c r="R331" s="86">
        <f t="shared" si="65"/>
        <v>0</v>
      </c>
    </row>
    <row r="332" spans="1:18" x14ac:dyDescent="0.2">
      <c r="A332" s="77">
        <f t="shared" si="59"/>
        <v>325</v>
      </c>
      <c r="B332" s="456">
        <f>'INVENT.Inst&amp;Agen Importés -10'!D331</f>
        <v>0</v>
      </c>
      <c r="C332" s="456">
        <f>'INVENT.Inst&amp;Agen Importés -10'!F331</f>
        <v>0</v>
      </c>
      <c r="D332" s="456">
        <f>'INVENT.Inst&amp;Agen Importés -10'!C331</f>
        <v>0</v>
      </c>
      <c r="E332" s="476">
        <f>'INVENT.Inst&amp;Agen Importés -10'!H331</f>
        <v>0</v>
      </c>
      <c r="F332" s="268"/>
      <c r="G332" s="266">
        <f t="shared" si="60"/>
        <v>0</v>
      </c>
      <c r="H332" s="84">
        <f t="shared" si="66"/>
        <v>0</v>
      </c>
      <c r="I332" s="84">
        <f t="shared" si="67"/>
        <v>0</v>
      </c>
      <c r="J332" s="84">
        <f t="shared" si="68"/>
        <v>0</v>
      </c>
      <c r="K332" s="84">
        <f t="shared" si="61"/>
        <v>0</v>
      </c>
      <c r="L332" s="84">
        <f t="shared" si="58"/>
        <v>0</v>
      </c>
      <c r="M332" s="267"/>
      <c r="N332" s="267"/>
      <c r="O332" s="84">
        <f t="shared" si="62"/>
        <v>0</v>
      </c>
      <c r="P332" s="84">
        <f t="shared" si="63"/>
        <v>0</v>
      </c>
      <c r="Q332" s="86">
        <f t="shared" si="64"/>
        <v>0</v>
      </c>
      <c r="R332" s="86">
        <f t="shared" si="65"/>
        <v>0</v>
      </c>
    </row>
    <row r="333" spans="1:18" x14ac:dyDescent="0.2">
      <c r="A333" s="77">
        <f t="shared" si="59"/>
        <v>326</v>
      </c>
      <c r="B333" s="456">
        <f>'INVENT.Inst&amp;Agen Importés -10'!D332</f>
        <v>0</v>
      </c>
      <c r="C333" s="456">
        <f>'INVENT.Inst&amp;Agen Importés -10'!F332</f>
        <v>0</v>
      </c>
      <c r="D333" s="456">
        <f>'INVENT.Inst&amp;Agen Importés -10'!C332</f>
        <v>0</v>
      </c>
      <c r="E333" s="476">
        <f>'INVENT.Inst&amp;Agen Importés -10'!H332</f>
        <v>0</v>
      </c>
      <c r="F333" s="268"/>
      <c r="G333" s="266">
        <f t="shared" si="60"/>
        <v>0</v>
      </c>
      <c r="H333" s="84">
        <f t="shared" si="66"/>
        <v>0</v>
      </c>
      <c r="I333" s="84">
        <f t="shared" si="67"/>
        <v>0</v>
      </c>
      <c r="J333" s="84">
        <f t="shared" si="68"/>
        <v>0</v>
      </c>
      <c r="K333" s="84">
        <f t="shared" si="61"/>
        <v>0</v>
      </c>
      <c r="L333" s="84">
        <f t="shared" si="58"/>
        <v>0</v>
      </c>
      <c r="M333" s="267"/>
      <c r="N333" s="267"/>
      <c r="O333" s="84">
        <f t="shared" si="62"/>
        <v>0</v>
      </c>
      <c r="P333" s="84">
        <f t="shared" si="63"/>
        <v>0</v>
      </c>
      <c r="Q333" s="86">
        <f t="shared" si="64"/>
        <v>0</v>
      </c>
      <c r="R333" s="86">
        <f t="shared" si="65"/>
        <v>0</v>
      </c>
    </row>
    <row r="334" spans="1:18" x14ac:dyDescent="0.2">
      <c r="A334" s="77">
        <f t="shared" si="59"/>
        <v>327</v>
      </c>
      <c r="B334" s="456">
        <f>'INVENT.Inst&amp;Agen Importés -10'!D333</f>
        <v>0</v>
      </c>
      <c r="C334" s="456">
        <f>'INVENT.Inst&amp;Agen Importés -10'!F333</f>
        <v>0</v>
      </c>
      <c r="D334" s="456">
        <f>'INVENT.Inst&amp;Agen Importés -10'!C333</f>
        <v>0</v>
      </c>
      <c r="E334" s="476">
        <f>'INVENT.Inst&amp;Agen Importés -10'!H333</f>
        <v>0</v>
      </c>
      <c r="F334" s="268"/>
      <c r="G334" s="266">
        <f t="shared" si="60"/>
        <v>0</v>
      </c>
      <c r="H334" s="84">
        <f t="shared" si="66"/>
        <v>0</v>
      </c>
      <c r="I334" s="84">
        <f t="shared" si="67"/>
        <v>0</v>
      </c>
      <c r="J334" s="84">
        <f t="shared" si="68"/>
        <v>0</v>
      </c>
      <c r="K334" s="84">
        <f t="shared" si="61"/>
        <v>0</v>
      </c>
      <c r="L334" s="84">
        <f t="shared" si="58"/>
        <v>0</v>
      </c>
      <c r="M334" s="267"/>
      <c r="N334" s="267"/>
      <c r="O334" s="84">
        <f t="shared" si="62"/>
        <v>0</v>
      </c>
      <c r="P334" s="84">
        <f t="shared" si="63"/>
        <v>0</v>
      </c>
      <c r="Q334" s="86">
        <f t="shared" si="64"/>
        <v>0</v>
      </c>
      <c r="R334" s="86">
        <f t="shared" si="65"/>
        <v>0</v>
      </c>
    </row>
    <row r="335" spans="1:18" x14ac:dyDescent="0.2">
      <c r="A335" s="77">
        <f t="shared" si="59"/>
        <v>328</v>
      </c>
      <c r="B335" s="456">
        <f>'INVENT.Inst&amp;Agen Importés -10'!D334</f>
        <v>0</v>
      </c>
      <c r="C335" s="456">
        <f>'INVENT.Inst&amp;Agen Importés -10'!F334</f>
        <v>0</v>
      </c>
      <c r="D335" s="456">
        <f>'INVENT.Inst&amp;Agen Importés -10'!C334</f>
        <v>0</v>
      </c>
      <c r="E335" s="476">
        <f>'INVENT.Inst&amp;Agen Importés -10'!H334</f>
        <v>0</v>
      </c>
      <c r="F335" s="268"/>
      <c r="G335" s="266">
        <f t="shared" si="60"/>
        <v>0</v>
      </c>
      <c r="H335" s="84">
        <f t="shared" si="66"/>
        <v>0</v>
      </c>
      <c r="I335" s="84">
        <f t="shared" si="67"/>
        <v>0</v>
      </c>
      <c r="J335" s="84">
        <f t="shared" si="68"/>
        <v>0</v>
      </c>
      <c r="K335" s="84">
        <f t="shared" si="61"/>
        <v>0</v>
      </c>
      <c r="L335" s="84">
        <f t="shared" si="58"/>
        <v>0</v>
      </c>
      <c r="M335" s="267"/>
      <c r="N335" s="267"/>
      <c r="O335" s="84">
        <f t="shared" si="62"/>
        <v>0</v>
      </c>
      <c r="P335" s="84">
        <f t="shared" si="63"/>
        <v>0</v>
      </c>
      <c r="Q335" s="86">
        <f t="shared" si="64"/>
        <v>0</v>
      </c>
      <c r="R335" s="86">
        <f t="shared" si="65"/>
        <v>0</v>
      </c>
    </row>
    <row r="336" spans="1:18" x14ac:dyDescent="0.2">
      <c r="A336" s="77">
        <f t="shared" si="59"/>
        <v>329</v>
      </c>
      <c r="B336" s="456">
        <f>'INVENT.Inst&amp;Agen Importés -10'!D335</f>
        <v>0</v>
      </c>
      <c r="C336" s="456">
        <f>'INVENT.Inst&amp;Agen Importés -10'!F335</f>
        <v>0</v>
      </c>
      <c r="D336" s="456">
        <f>'INVENT.Inst&amp;Agen Importés -10'!C335</f>
        <v>0</v>
      </c>
      <c r="E336" s="476">
        <f>'INVENT.Inst&amp;Agen Importés -10'!H335</f>
        <v>0</v>
      </c>
      <c r="F336" s="268"/>
      <c r="G336" s="266">
        <f t="shared" si="60"/>
        <v>0</v>
      </c>
      <c r="H336" s="84">
        <f t="shared" si="66"/>
        <v>0</v>
      </c>
      <c r="I336" s="84">
        <f t="shared" si="67"/>
        <v>0</v>
      </c>
      <c r="J336" s="84">
        <f t="shared" si="68"/>
        <v>0</v>
      </c>
      <c r="K336" s="84">
        <f t="shared" si="61"/>
        <v>0</v>
      </c>
      <c r="L336" s="84">
        <f t="shared" ref="L336:L399" si="69">SUM(G336:K336)+E336</f>
        <v>0</v>
      </c>
      <c r="M336" s="267"/>
      <c r="N336" s="267"/>
      <c r="O336" s="84">
        <f t="shared" si="62"/>
        <v>0</v>
      </c>
      <c r="P336" s="84">
        <f t="shared" si="63"/>
        <v>0</v>
      </c>
      <c r="Q336" s="86">
        <f t="shared" si="64"/>
        <v>0</v>
      </c>
      <c r="R336" s="86">
        <f t="shared" si="65"/>
        <v>0</v>
      </c>
    </row>
    <row r="337" spans="1:18" x14ac:dyDescent="0.2">
      <c r="A337" s="77">
        <f t="shared" si="59"/>
        <v>330</v>
      </c>
      <c r="B337" s="456">
        <f>'INVENT.Inst&amp;Agen Importés -10'!D336</f>
        <v>0</v>
      </c>
      <c r="C337" s="456">
        <f>'INVENT.Inst&amp;Agen Importés -10'!F336</f>
        <v>0</v>
      </c>
      <c r="D337" s="456">
        <f>'INVENT.Inst&amp;Agen Importés -10'!C336</f>
        <v>0</v>
      </c>
      <c r="E337" s="476">
        <f>'INVENT.Inst&amp;Agen Importés -10'!H336</f>
        <v>0</v>
      </c>
      <c r="F337" s="268"/>
      <c r="G337" s="266">
        <f t="shared" si="60"/>
        <v>0</v>
      </c>
      <c r="H337" s="84">
        <f t="shared" si="66"/>
        <v>0</v>
      </c>
      <c r="I337" s="84">
        <f t="shared" si="67"/>
        <v>0</v>
      </c>
      <c r="J337" s="84">
        <f t="shared" si="68"/>
        <v>0</v>
      </c>
      <c r="K337" s="84">
        <f t="shared" si="61"/>
        <v>0</v>
      </c>
      <c r="L337" s="84">
        <f t="shared" si="69"/>
        <v>0</v>
      </c>
      <c r="M337" s="267"/>
      <c r="N337" s="267"/>
      <c r="O337" s="84">
        <f t="shared" si="62"/>
        <v>0</v>
      </c>
      <c r="P337" s="84">
        <f t="shared" si="63"/>
        <v>0</v>
      </c>
      <c r="Q337" s="86">
        <f t="shared" si="64"/>
        <v>0</v>
      </c>
      <c r="R337" s="86">
        <f t="shared" si="65"/>
        <v>0</v>
      </c>
    </row>
    <row r="338" spans="1:18" x14ac:dyDescent="0.2">
      <c r="A338" s="77">
        <f t="shared" si="59"/>
        <v>331</v>
      </c>
      <c r="B338" s="456">
        <f>'INVENT.Inst&amp;Agen Importés -10'!D337</f>
        <v>0</v>
      </c>
      <c r="C338" s="456">
        <f>'INVENT.Inst&amp;Agen Importés -10'!F337</f>
        <v>0</v>
      </c>
      <c r="D338" s="456">
        <f>'INVENT.Inst&amp;Agen Importés -10'!C337</f>
        <v>0</v>
      </c>
      <c r="E338" s="476">
        <f>'INVENT.Inst&amp;Agen Importés -10'!H337</f>
        <v>0</v>
      </c>
      <c r="F338" s="268"/>
      <c r="G338" s="266">
        <f t="shared" si="60"/>
        <v>0</v>
      </c>
      <c r="H338" s="84">
        <f t="shared" si="66"/>
        <v>0</v>
      </c>
      <c r="I338" s="84">
        <f t="shared" si="67"/>
        <v>0</v>
      </c>
      <c r="J338" s="84">
        <f t="shared" si="68"/>
        <v>0</v>
      </c>
      <c r="K338" s="84">
        <f t="shared" si="61"/>
        <v>0</v>
      </c>
      <c r="L338" s="84">
        <f t="shared" si="69"/>
        <v>0</v>
      </c>
      <c r="M338" s="267"/>
      <c r="N338" s="267"/>
      <c r="O338" s="84">
        <f t="shared" si="62"/>
        <v>0</v>
      </c>
      <c r="P338" s="84">
        <f t="shared" si="63"/>
        <v>0</v>
      </c>
      <c r="Q338" s="86">
        <f t="shared" si="64"/>
        <v>0</v>
      </c>
      <c r="R338" s="86">
        <f t="shared" si="65"/>
        <v>0</v>
      </c>
    </row>
    <row r="339" spans="1:18" x14ac:dyDescent="0.2">
      <c r="A339" s="77">
        <f t="shared" si="59"/>
        <v>332</v>
      </c>
      <c r="B339" s="456">
        <f>'INVENT.Inst&amp;Agen Importés -10'!D338</f>
        <v>0</v>
      </c>
      <c r="C339" s="456">
        <f>'INVENT.Inst&amp;Agen Importés -10'!F338</f>
        <v>0</v>
      </c>
      <c r="D339" s="456">
        <f>'INVENT.Inst&amp;Agen Importés -10'!C338</f>
        <v>0</v>
      </c>
      <c r="E339" s="476">
        <f>'INVENT.Inst&amp;Agen Importés -10'!H338</f>
        <v>0</v>
      </c>
      <c r="F339" s="268"/>
      <c r="G339" s="266">
        <f t="shared" si="60"/>
        <v>0</v>
      </c>
      <c r="H339" s="84">
        <f t="shared" si="66"/>
        <v>0</v>
      </c>
      <c r="I339" s="84">
        <f t="shared" si="67"/>
        <v>0</v>
      </c>
      <c r="J339" s="84">
        <f t="shared" si="68"/>
        <v>0</v>
      </c>
      <c r="K339" s="84">
        <f t="shared" si="61"/>
        <v>0</v>
      </c>
      <c r="L339" s="84">
        <f t="shared" si="69"/>
        <v>0</v>
      </c>
      <c r="M339" s="267"/>
      <c r="N339" s="267"/>
      <c r="O339" s="84">
        <f t="shared" si="62"/>
        <v>0</v>
      </c>
      <c r="P339" s="84">
        <f t="shared" si="63"/>
        <v>0</v>
      </c>
      <c r="Q339" s="86">
        <f t="shared" si="64"/>
        <v>0</v>
      </c>
      <c r="R339" s="86">
        <f t="shared" si="65"/>
        <v>0</v>
      </c>
    </row>
    <row r="340" spans="1:18" x14ac:dyDescent="0.2">
      <c r="A340" s="77">
        <f t="shared" si="59"/>
        <v>333</v>
      </c>
      <c r="B340" s="456">
        <f>'INVENT.Inst&amp;Agen Importés -10'!D339</f>
        <v>0</v>
      </c>
      <c r="C340" s="456">
        <f>'INVENT.Inst&amp;Agen Importés -10'!F339</f>
        <v>0</v>
      </c>
      <c r="D340" s="456">
        <f>'INVENT.Inst&amp;Agen Importés -10'!C339</f>
        <v>0</v>
      </c>
      <c r="E340" s="476">
        <f>'INVENT.Inst&amp;Agen Importés -10'!H339</f>
        <v>0</v>
      </c>
      <c r="F340" s="268"/>
      <c r="G340" s="266">
        <f t="shared" si="60"/>
        <v>0</v>
      </c>
      <c r="H340" s="84">
        <f t="shared" si="66"/>
        <v>0</v>
      </c>
      <c r="I340" s="84">
        <f t="shared" si="67"/>
        <v>0</v>
      </c>
      <c r="J340" s="84">
        <f t="shared" si="68"/>
        <v>0</v>
      </c>
      <c r="K340" s="84">
        <f t="shared" si="61"/>
        <v>0</v>
      </c>
      <c r="L340" s="84">
        <f t="shared" si="69"/>
        <v>0</v>
      </c>
      <c r="M340" s="267"/>
      <c r="N340" s="267"/>
      <c r="O340" s="84">
        <f t="shared" si="62"/>
        <v>0</v>
      </c>
      <c r="P340" s="84">
        <f t="shared" si="63"/>
        <v>0</v>
      </c>
      <c r="Q340" s="86">
        <f t="shared" si="64"/>
        <v>0</v>
      </c>
      <c r="R340" s="86">
        <f t="shared" si="65"/>
        <v>0</v>
      </c>
    </row>
    <row r="341" spans="1:18" x14ac:dyDescent="0.2">
      <c r="A341" s="77">
        <f t="shared" si="59"/>
        <v>334</v>
      </c>
      <c r="B341" s="456">
        <f>'INVENT.Inst&amp;Agen Importés -10'!D340</f>
        <v>0</v>
      </c>
      <c r="C341" s="456">
        <f>'INVENT.Inst&amp;Agen Importés -10'!F340</f>
        <v>0</v>
      </c>
      <c r="D341" s="456">
        <f>'INVENT.Inst&amp;Agen Importés -10'!C340</f>
        <v>0</v>
      </c>
      <c r="E341" s="476">
        <f>'INVENT.Inst&amp;Agen Importés -10'!H340</f>
        <v>0</v>
      </c>
      <c r="F341" s="268"/>
      <c r="G341" s="266">
        <f t="shared" si="60"/>
        <v>0</v>
      </c>
      <c r="H341" s="84">
        <f t="shared" si="66"/>
        <v>0</v>
      </c>
      <c r="I341" s="84">
        <f t="shared" si="67"/>
        <v>0</v>
      </c>
      <c r="J341" s="84">
        <f t="shared" si="68"/>
        <v>0</v>
      </c>
      <c r="K341" s="84">
        <f t="shared" si="61"/>
        <v>0</v>
      </c>
      <c r="L341" s="84">
        <f t="shared" si="69"/>
        <v>0</v>
      </c>
      <c r="M341" s="267"/>
      <c r="N341" s="267"/>
      <c r="O341" s="84">
        <f t="shared" si="62"/>
        <v>0</v>
      </c>
      <c r="P341" s="84">
        <f t="shared" si="63"/>
        <v>0</v>
      </c>
      <c r="Q341" s="86">
        <f t="shared" si="64"/>
        <v>0</v>
      </c>
      <c r="R341" s="86">
        <f t="shared" si="65"/>
        <v>0</v>
      </c>
    </row>
    <row r="342" spans="1:18" x14ac:dyDescent="0.2">
      <c r="A342" s="77">
        <f t="shared" si="59"/>
        <v>335</v>
      </c>
      <c r="B342" s="456">
        <f>'INVENT.Inst&amp;Agen Importés -10'!D341</f>
        <v>0</v>
      </c>
      <c r="C342" s="456">
        <f>'INVENT.Inst&amp;Agen Importés -10'!F341</f>
        <v>0</v>
      </c>
      <c r="D342" s="456">
        <f>'INVENT.Inst&amp;Agen Importés -10'!C341</f>
        <v>0</v>
      </c>
      <c r="E342" s="476">
        <f>'INVENT.Inst&amp;Agen Importés -10'!H341</f>
        <v>0</v>
      </c>
      <c r="F342" s="268"/>
      <c r="G342" s="266">
        <f t="shared" si="60"/>
        <v>0</v>
      </c>
      <c r="H342" s="84">
        <f t="shared" si="66"/>
        <v>0</v>
      </c>
      <c r="I342" s="84">
        <f t="shared" si="67"/>
        <v>0</v>
      </c>
      <c r="J342" s="84">
        <f t="shared" si="68"/>
        <v>0</v>
      </c>
      <c r="K342" s="84">
        <f t="shared" si="61"/>
        <v>0</v>
      </c>
      <c r="L342" s="84">
        <f t="shared" si="69"/>
        <v>0</v>
      </c>
      <c r="M342" s="267"/>
      <c r="N342" s="267"/>
      <c r="O342" s="84">
        <f t="shared" si="62"/>
        <v>0</v>
      </c>
      <c r="P342" s="84">
        <f t="shared" si="63"/>
        <v>0</v>
      </c>
      <c r="Q342" s="86">
        <f t="shared" si="64"/>
        <v>0</v>
      </c>
      <c r="R342" s="86">
        <f t="shared" si="65"/>
        <v>0</v>
      </c>
    </row>
    <row r="343" spans="1:18" x14ac:dyDescent="0.2">
      <c r="A343" s="77">
        <f t="shared" si="59"/>
        <v>336</v>
      </c>
      <c r="B343" s="456">
        <f>'INVENT.Inst&amp;Agen Importés -10'!D342</f>
        <v>0</v>
      </c>
      <c r="C343" s="456">
        <f>'INVENT.Inst&amp;Agen Importés -10'!F342</f>
        <v>0</v>
      </c>
      <c r="D343" s="456">
        <f>'INVENT.Inst&amp;Agen Importés -10'!C342</f>
        <v>0</v>
      </c>
      <c r="E343" s="476">
        <f>'INVENT.Inst&amp;Agen Importés -10'!H342</f>
        <v>0</v>
      </c>
      <c r="F343" s="268"/>
      <c r="G343" s="266">
        <f t="shared" si="60"/>
        <v>0</v>
      </c>
      <c r="H343" s="84">
        <f t="shared" si="66"/>
        <v>0</v>
      </c>
      <c r="I343" s="84">
        <f t="shared" si="67"/>
        <v>0</v>
      </c>
      <c r="J343" s="84">
        <f t="shared" si="68"/>
        <v>0</v>
      </c>
      <c r="K343" s="84">
        <f t="shared" si="61"/>
        <v>0</v>
      </c>
      <c r="L343" s="84">
        <f t="shared" si="69"/>
        <v>0</v>
      </c>
      <c r="M343" s="267"/>
      <c r="N343" s="267"/>
      <c r="O343" s="84">
        <f t="shared" si="62"/>
        <v>0</v>
      </c>
      <c r="P343" s="84">
        <f t="shared" si="63"/>
        <v>0</v>
      </c>
      <c r="Q343" s="86">
        <f t="shared" si="64"/>
        <v>0</v>
      </c>
      <c r="R343" s="86">
        <f t="shared" si="65"/>
        <v>0</v>
      </c>
    </row>
    <row r="344" spans="1:18" x14ac:dyDescent="0.2">
      <c r="A344" s="77">
        <f t="shared" si="59"/>
        <v>337</v>
      </c>
      <c r="B344" s="456">
        <f>'INVENT.Inst&amp;Agen Importés -10'!D343</f>
        <v>0</v>
      </c>
      <c r="C344" s="456">
        <f>'INVENT.Inst&amp;Agen Importés -10'!F343</f>
        <v>0</v>
      </c>
      <c r="D344" s="456">
        <f>'INVENT.Inst&amp;Agen Importés -10'!C343</f>
        <v>0</v>
      </c>
      <c r="E344" s="476">
        <f>'INVENT.Inst&amp;Agen Importés -10'!H343</f>
        <v>0</v>
      </c>
      <c r="F344" s="268"/>
      <c r="G344" s="266">
        <f t="shared" si="60"/>
        <v>0</v>
      </c>
      <c r="H344" s="84">
        <f t="shared" si="66"/>
        <v>0</v>
      </c>
      <c r="I344" s="84">
        <f t="shared" si="67"/>
        <v>0</v>
      </c>
      <c r="J344" s="84">
        <f t="shared" si="68"/>
        <v>0</v>
      </c>
      <c r="K344" s="84">
        <f t="shared" si="61"/>
        <v>0</v>
      </c>
      <c r="L344" s="84">
        <f t="shared" si="69"/>
        <v>0</v>
      </c>
      <c r="M344" s="267"/>
      <c r="N344" s="267"/>
      <c r="O344" s="84">
        <f t="shared" si="62"/>
        <v>0</v>
      </c>
      <c r="P344" s="84">
        <f t="shared" si="63"/>
        <v>0</v>
      </c>
      <c r="Q344" s="86">
        <f t="shared" si="64"/>
        <v>0</v>
      </c>
      <c r="R344" s="86">
        <f t="shared" si="65"/>
        <v>0</v>
      </c>
    </row>
    <row r="345" spans="1:18" x14ac:dyDescent="0.2">
      <c r="A345" s="77">
        <f t="shared" si="59"/>
        <v>338</v>
      </c>
      <c r="B345" s="456">
        <f>'INVENT.Inst&amp;Agen Importés -10'!D344</f>
        <v>0</v>
      </c>
      <c r="C345" s="456">
        <f>'INVENT.Inst&amp;Agen Importés -10'!F344</f>
        <v>0</v>
      </c>
      <c r="D345" s="456">
        <f>'INVENT.Inst&amp;Agen Importés -10'!C344</f>
        <v>0</v>
      </c>
      <c r="E345" s="476">
        <f>'INVENT.Inst&amp;Agen Importés -10'!H344</f>
        <v>0</v>
      </c>
      <c r="F345" s="268"/>
      <c r="G345" s="266">
        <f t="shared" si="60"/>
        <v>0</v>
      </c>
      <c r="H345" s="84">
        <f t="shared" si="66"/>
        <v>0</v>
      </c>
      <c r="I345" s="84">
        <f t="shared" si="67"/>
        <v>0</v>
      </c>
      <c r="J345" s="84">
        <f t="shared" si="68"/>
        <v>0</v>
      </c>
      <c r="K345" s="84">
        <f t="shared" si="61"/>
        <v>0</v>
      </c>
      <c r="L345" s="84">
        <f t="shared" si="69"/>
        <v>0</v>
      </c>
      <c r="M345" s="267"/>
      <c r="N345" s="267"/>
      <c r="O345" s="84">
        <f t="shared" si="62"/>
        <v>0</v>
      </c>
      <c r="P345" s="84">
        <f t="shared" si="63"/>
        <v>0</v>
      </c>
      <c r="Q345" s="86">
        <f t="shared" si="64"/>
        <v>0</v>
      </c>
      <c r="R345" s="86">
        <f t="shared" si="65"/>
        <v>0</v>
      </c>
    </row>
    <row r="346" spans="1:18" x14ac:dyDescent="0.2">
      <c r="A346" s="77">
        <f t="shared" si="59"/>
        <v>339</v>
      </c>
      <c r="B346" s="456">
        <f>'INVENT.Inst&amp;Agen Importés -10'!D345</f>
        <v>0</v>
      </c>
      <c r="C346" s="456">
        <f>'INVENT.Inst&amp;Agen Importés -10'!F345</f>
        <v>0</v>
      </c>
      <c r="D346" s="456">
        <f>'INVENT.Inst&amp;Agen Importés -10'!C345</f>
        <v>0</v>
      </c>
      <c r="E346" s="476">
        <f>'INVENT.Inst&amp;Agen Importés -10'!H345</f>
        <v>0</v>
      </c>
      <c r="F346" s="268"/>
      <c r="G346" s="266">
        <f t="shared" si="60"/>
        <v>0</v>
      </c>
      <c r="H346" s="84">
        <f t="shared" si="66"/>
        <v>0</v>
      </c>
      <c r="I346" s="84">
        <f t="shared" si="67"/>
        <v>0</v>
      </c>
      <c r="J346" s="84">
        <f t="shared" si="68"/>
        <v>0</v>
      </c>
      <c r="K346" s="84">
        <f t="shared" si="61"/>
        <v>0</v>
      </c>
      <c r="L346" s="84">
        <f t="shared" si="69"/>
        <v>0</v>
      </c>
      <c r="M346" s="267"/>
      <c r="N346" s="267"/>
      <c r="O346" s="84">
        <f t="shared" si="62"/>
        <v>0</v>
      </c>
      <c r="P346" s="84">
        <f t="shared" si="63"/>
        <v>0</v>
      </c>
      <c r="Q346" s="86">
        <f t="shared" si="64"/>
        <v>0</v>
      </c>
      <c r="R346" s="86">
        <f t="shared" si="65"/>
        <v>0</v>
      </c>
    </row>
    <row r="347" spans="1:18" x14ac:dyDescent="0.2">
      <c r="A347" s="77">
        <f t="shared" si="59"/>
        <v>340</v>
      </c>
      <c r="B347" s="456">
        <f>'INVENT.Inst&amp;Agen Importés -10'!D346</f>
        <v>0</v>
      </c>
      <c r="C347" s="456">
        <f>'INVENT.Inst&amp;Agen Importés -10'!F346</f>
        <v>0</v>
      </c>
      <c r="D347" s="456">
        <f>'INVENT.Inst&amp;Agen Importés -10'!C346</f>
        <v>0</v>
      </c>
      <c r="E347" s="476">
        <f>'INVENT.Inst&amp;Agen Importés -10'!H346</f>
        <v>0</v>
      </c>
      <c r="F347" s="268"/>
      <c r="G347" s="266">
        <f t="shared" si="60"/>
        <v>0</v>
      </c>
      <c r="H347" s="84">
        <f t="shared" si="66"/>
        <v>0</v>
      </c>
      <c r="I347" s="84">
        <f t="shared" si="67"/>
        <v>0</v>
      </c>
      <c r="J347" s="84">
        <f t="shared" si="68"/>
        <v>0</v>
      </c>
      <c r="K347" s="84">
        <f t="shared" si="61"/>
        <v>0</v>
      </c>
      <c r="L347" s="84">
        <f t="shared" si="69"/>
        <v>0</v>
      </c>
      <c r="M347" s="267"/>
      <c r="N347" s="267"/>
      <c r="O347" s="84">
        <f t="shared" si="62"/>
        <v>0</v>
      </c>
      <c r="P347" s="84">
        <f t="shared" si="63"/>
        <v>0</v>
      </c>
      <c r="Q347" s="86">
        <f t="shared" si="64"/>
        <v>0</v>
      </c>
      <c r="R347" s="86">
        <f t="shared" si="65"/>
        <v>0</v>
      </c>
    </row>
    <row r="348" spans="1:18" x14ac:dyDescent="0.2">
      <c r="A348" s="77">
        <f t="shared" si="59"/>
        <v>341</v>
      </c>
      <c r="B348" s="456">
        <f>'INVENT.Inst&amp;Agen Importés -10'!D347</f>
        <v>0</v>
      </c>
      <c r="C348" s="456">
        <f>'INVENT.Inst&amp;Agen Importés -10'!F347</f>
        <v>0</v>
      </c>
      <c r="D348" s="456">
        <f>'INVENT.Inst&amp;Agen Importés -10'!C347</f>
        <v>0</v>
      </c>
      <c r="E348" s="476">
        <f>'INVENT.Inst&amp;Agen Importés -10'!H347</f>
        <v>0</v>
      </c>
      <c r="F348" s="268"/>
      <c r="G348" s="266">
        <f t="shared" si="60"/>
        <v>0</v>
      </c>
      <c r="H348" s="84">
        <f t="shared" si="66"/>
        <v>0</v>
      </c>
      <c r="I348" s="84">
        <f t="shared" si="67"/>
        <v>0</v>
      </c>
      <c r="J348" s="84">
        <f t="shared" si="68"/>
        <v>0</v>
      </c>
      <c r="K348" s="84">
        <f t="shared" si="61"/>
        <v>0</v>
      </c>
      <c r="L348" s="84">
        <f t="shared" si="69"/>
        <v>0</v>
      </c>
      <c r="M348" s="267"/>
      <c r="N348" s="267"/>
      <c r="O348" s="84">
        <f t="shared" si="62"/>
        <v>0</v>
      </c>
      <c r="P348" s="84">
        <f t="shared" si="63"/>
        <v>0</v>
      </c>
      <c r="Q348" s="86">
        <f t="shared" si="64"/>
        <v>0</v>
      </c>
      <c r="R348" s="86">
        <f t="shared" si="65"/>
        <v>0</v>
      </c>
    </row>
    <row r="349" spans="1:18" x14ac:dyDescent="0.2">
      <c r="A349" s="77">
        <f t="shared" si="59"/>
        <v>342</v>
      </c>
      <c r="B349" s="456">
        <f>'INVENT.Inst&amp;Agen Importés -10'!D348</f>
        <v>0</v>
      </c>
      <c r="C349" s="456">
        <f>'INVENT.Inst&amp;Agen Importés -10'!F348</f>
        <v>0</v>
      </c>
      <c r="D349" s="456">
        <f>'INVENT.Inst&amp;Agen Importés -10'!C348</f>
        <v>0</v>
      </c>
      <c r="E349" s="476">
        <f>'INVENT.Inst&amp;Agen Importés -10'!H348</f>
        <v>0</v>
      </c>
      <c r="F349" s="268"/>
      <c r="G349" s="266">
        <f t="shared" si="60"/>
        <v>0</v>
      </c>
      <c r="H349" s="84">
        <f t="shared" si="66"/>
        <v>0</v>
      </c>
      <c r="I349" s="84">
        <f t="shared" si="67"/>
        <v>0</v>
      </c>
      <c r="J349" s="84">
        <f t="shared" si="68"/>
        <v>0</v>
      </c>
      <c r="K349" s="84">
        <f t="shared" si="61"/>
        <v>0</v>
      </c>
      <c r="L349" s="84">
        <f t="shared" si="69"/>
        <v>0</v>
      </c>
      <c r="M349" s="267"/>
      <c r="N349" s="267"/>
      <c r="O349" s="84">
        <f t="shared" si="62"/>
        <v>0</v>
      </c>
      <c r="P349" s="84">
        <f t="shared" si="63"/>
        <v>0</v>
      </c>
      <c r="Q349" s="86">
        <f t="shared" si="64"/>
        <v>0</v>
      </c>
      <c r="R349" s="86">
        <f t="shared" si="65"/>
        <v>0</v>
      </c>
    </row>
    <row r="350" spans="1:18" x14ac:dyDescent="0.2">
      <c r="A350" s="77">
        <f t="shared" si="59"/>
        <v>343</v>
      </c>
      <c r="B350" s="456">
        <f>'INVENT.Inst&amp;Agen Importés -10'!D349</f>
        <v>0</v>
      </c>
      <c r="C350" s="456">
        <f>'INVENT.Inst&amp;Agen Importés -10'!F349</f>
        <v>0</v>
      </c>
      <c r="D350" s="456">
        <f>'INVENT.Inst&amp;Agen Importés -10'!C349</f>
        <v>0</v>
      </c>
      <c r="E350" s="476">
        <f>'INVENT.Inst&amp;Agen Importés -10'!H349</f>
        <v>0</v>
      </c>
      <c r="F350" s="268"/>
      <c r="G350" s="266">
        <f t="shared" si="60"/>
        <v>0</v>
      </c>
      <c r="H350" s="84">
        <f t="shared" si="66"/>
        <v>0</v>
      </c>
      <c r="I350" s="84">
        <f t="shared" si="67"/>
        <v>0</v>
      </c>
      <c r="J350" s="84">
        <f t="shared" si="68"/>
        <v>0</v>
      </c>
      <c r="K350" s="84">
        <f t="shared" si="61"/>
        <v>0</v>
      </c>
      <c r="L350" s="84">
        <f t="shared" si="69"/>
        <v>0</v>
      </c>
      <c r="M350" s="267"/>
      <c r="N350" s="267"/>
      <c r="O350" s="84">
        <f t="shared" si="62"/>
        <v>0</v>
      </c>
      <c r="P350" s="84">
        <f t="shared" si="63"/>
        <v>0</v>
      </c>
      <c r="Q350" s="86">
        <f t="shared" si="64"/>
        <v>0</v>
      </c>
      <c r="R350" s="86">
        <f t="shared" si="65"/>
        <v>0</v>
      </c>
    </row>
    <row r="351" spans="1:18" x14ac:dyDescent="0.2">
      <c r="A351" s="77">
        <f t="shared" si="59"/>
        <v>344</v>
      </c>
      <c r="B351" s="456">
        <f>'INVENT.Inst&amp;Agen Importés -10'!D350</f>
        <v>0</v>
      </c>
      <c r="C351" s="456">
        <f>'INVENT.Inst&amp;Agen Importés -10'!F350</f>
        <v>0</v>
      </c>
      <c r="D351" s="456">
        <f>'INVENT.Inst&amp;Agen Importés -10'!C350</f>
        <v>0</v>
      </c>
      <c r="E351" s="476">
        <f>'INVENT.Inst&amp;Agen Importés -10'!H350</f>
        <v>0</v>
      </c>
      <c r="F351" s="268"/>
      <c r="G351" s="266">
        <f t="shared" si="60"/>
        <v>0</v>
      </c>
      <c r="H351" s="84">
        <f t="shared" si="66"/>
        <v>0</v>
      </c>
      <c r="I351" s="84">
        <f t="shared" si="67"/>
        <v>0</v>
      </c>
      <c r="J351" s="84">
        <f t="shared" si="68"/>
        <v>0</v>
      </c>
      <c r="K351" s="84">
        <f t="shared" si="61"/>
        <v>0</v>
      </c>
      <c r="L351" s="84">
        <f t="shared" si="69"/>
        <v>0</v>
      </c>
      <c r="M351" s="267"/>
      <c r="N351" s="267"/>
      <c r="O351" s="84">
        <f t="shared" si="62"/>
        <v>0</v>
      </c>
      <c r="P351" s="84">
        <f t="shared" si="63"/>
        <v>0</v>
      </c>
      <c r="Q351" s="86">
        <f t="shared" si="64"/>
        <v>0</v>
      </c>
      <c r="R351" s="86">
        <f t="shared" si="65"/>
        <v>0</v>
      </c>
    </row>
    <row r="352" spans="1:18" x14ac:dyDescent="0.2">
      <c r="A352" s="77">
        <f t="shared" si="59"/>
        <v>345</v>
      </c>
      <c r="B352" s="456">
        <f>'INVENT.Inst&amp;Agen Importés -10'!D351</f>
        <v>0</v>
      </c>
      <c r="C352" s="456">
        <f>'INVENT.Inst&amp;Agen Importés -10'!F351</f>
        <v>0</v>
      </c>
      <c r="D352" s="456">
        <f>'INVENT.Inst&amp;Agen Importés -10'!C351</f>
        <v>0</v>
      </c>
      <c r="E352" s="476">
        <f>'INVENT.Inst&amp;Agen Importés -10'!H351</f>
        <v>0</v>
      </c>
      <c r="F352" s="268"/>
      <c r="G352" s="266">
        <f t="shared" si="60"/>
        <v>0</v>
      </c>
      <c r="H352" s="84">
        <f t="shared" si="66"/>
        <v>0</v>
      </c>
      <c r="I352" s="84">
        <f t="shared" si="67"/>
        <v>0</v>
      </c>
      <c r="J352" s="84">
        <f t="shared" si="68"/>
        <v>0</v>
      </c>
      <c r="K352" s="84">
        <f t="shared" si="61"/>
        <v>0</v>
      </c>
      <c r="L352" s="84">
        <f t="shared" si="69"/>
        <v>0</v>
      </c>
      <c r="M352" s="267"/>
      <c r="N352" s="267"/>
      <c r="O352" s="84">
        <f t="shared" si="62"/>
        <v>0</v>
      </c>
      <c r="P352" s="84">
        <f t="shared" si="63"/>
        <v>0</v>
      </c>
      <c r="Q352" s="86">
        <f t="shared" si="64"/>
        <v>0</v>
      </c>
      <c r="R352" s="86">
        <f t="shared" si="65"/>
        <v>0</v>
      </c>
    </row>
    <row r="353" spans="1:18" x14ac:dyDescent="0.2">
      <c r="A353" s="77">
        <f t="shared" si="59"/>
        <v>346</v>
      </c>
      <c r="B353" s="456">
        <f>'INVENT.Inst&amp;Agen Importés -10'!D352</f>
        <v>0</v>
      </c>
      <c r="C353" s="456">
        <f>'INVENT.Inst&amp;Agen Importés -10'!F352</f>
        <v>0</v>
      </c>
      <c r="D353" s="456">
        <f>'INVENT.Inst&amp;Agen Importés -10'!C352</f>
        <v>0</v>
      </c>
      <c r="E353" s="476">
        <f>'INVENT.Inst&amp;Agen Importés -10'!H352</f>
        <v>0</v>
      </c>
      <c r="F353" s="268"/>
      <c r="G353" s="266">
        <f t="shared" si="60"/>
        <v>0</v>
      </c>
      <c r="H353" s="84">
        <f t="shared" si="66"/>
        <v>0</v>
      </c>
      <c r="I353" s="84">
        <f t="shared" si="67"/>
        <v>0</v>
      </c>
      <c r="J353" s="84">
        <f t="shared" si="68"/>
        <v>0</v>
      </c>
      <c r="K353" s="84">
        <f t="shared" si="61"/>
        <v>0</v>
      </c>
      <c r="L353" s="84">
        <f t="shared" si="69"/>
        <v>0</v>
      </c>
      <c r="M353" s="267"/>
      <c r="N353" s="267"/>
      <c r="O353" s="84">
        <f t="shared" si="62"/>
        <v>0</v>
      </c>
      <c r="P353" s="84">
        <f t="shared" si="63"/>
        <v>0</v>
      </c>
      <c r="Q353" s="86">
        <f t="shared" si="64"/>
        <v>0</v>
      </c>
      <c r="R353" s="86">
        <f t="shared" si="65"/>
        <v>0</v>
      </c>
    </row>
    <row r="354" spans="1:18" x14ac:dyDescent="0.2">
      <c r="A354" s="77">
        <f t="shared" si="59"/>
        <v>347</v>
      </c>
      <c r="B354" s="456">
        <f>'INVENT.Inst&amp;Agen Importés -10'!D353</f>
        <v>0</v>
      </c>
      <c r="C354" s="456">
        <f>'INVENT.Inst&amp;Agen Importés -10'!F353</f>
        <v>0</v>
      </c>
      <c r="D354" s="456">
        <f>'INVENT.Inst&amp;Agen Importés -10'!C353</f>
        <v>0</v>
      </c>
      <c r="E354" s="476">
        <f>'INVENT.Inst&amp;Agen Importés -10'!H353</f>
        <v>0</v>
      </c>
      <c r="F354" s="268"/>
      <c r="G354" s="266">
        <f t="shared" si="60"/>
        <v>0</v>
      </c>
      <c r="H354" s="84">
        <f t="shared" si="66"/>
        <v>0</v>
      </c>
      <c r="I354" s="84">
        <f t="shared" si="67"/>
        <v>0</v>
      </c>
      <c r="J354" s="84">
        <f t="shared" si="68"/>
        <v>0</v>
      </c>
      <c r="K354" s="84">
        <f t="shared" si="61"/>
        <v>0</v>
      </c>
      <c r="L354" s="84">
        <f t="shared" si="69"/>
        <v>0</v>
      </c>
      <c r="M354" s="267"/>
      <c r="N354" s="267"/>
      <c r="O354" s="84">
        <f t="shared" si="62"/>
        <v>0</v>
      </c>
      <c r="P354" s="84">
        <f t="shared" si="63"/>
        <v>0</v>
      </c>
      <c r="Q354" s="86">
        <f t="shared" si="64"/>
        <v>0</v>
      </c>
      <c r="R354" s="86">
        <f t="shared" si="65"/>
        <v>0</v>
      </c>
    </row>
    <row r="355" spans="1:18" x14ac:dyDescent="0.2">
      <c r="A355" s="77">
        <f t="shared" si="59"/>
        <v>348</v>
      </c>
      <c r="B355" s="456">
        <f>'INVENT.Inst&amp;Agen Importés -10'!D354</f>
        <v>0</v>
      </c>
      <c r="C355" s="456">
        <f>'INVENT.Inst&amp;Agen Importés -10'!F354</f>
        <v>0</v>
      </c>
      <c r="D355" s="456">
        <f>'INVENT.Inst&amp;Agen Importés -10'!C354</f>
        <v>0</v>
      </c>
      <c r="E355" s="476">
        <f>'INVENT.Inst&amp;Agen Importés -10'!H354</f>
        <v>0</v>
      </c>
      <c r="F355" s="268"/>
      <c r="G355" s="266">
        <f t="shared" si="60"/>
        <v>0</v>
      </c>
      <c r="H355" s="84">
        <f t="shared" si="66"/>
        <v>0</v>
      </c>
      <c r="I355" s="84">
        <f t="shared" si="67"/>
        <v>0</v>
      </c>
      <c r="J355" s="84">
        <f t="shared" si="68"/>
        <v>0</v>
      </c>
      <c r="K355" s="84">
        <f t="shared" si="61"/>
        <v>0</v>
      </c>
      <c r="L355" s="84">
        <f t="shared" si="69"/>
        <v>0</v>
      </c>
      <c r="M355" s="267"/>
      <c r="N355" s="267"/>
      <c r="O355" s="84">
        <f t="shared" si="62"/>
        <v>0</v>
      </c>
      <c r="P355" s="84">
        <f t="shared" si="63"/>
        <v>0</v>
      </c>
      <c r="Q355" s="86">
        <f t="shared" si="64"/>
        <v>0</v>
      </c>
      <c r="R355" s="86">
        <f t="shared" si="65"/>
        <v>0</v>
      </c>
    </row>
    <row r="356" spans="1:18" x14ac:dyDescent="0.2">
      <c r="A356" s="77">
        <f t="shared" si="59"/>
        <v>349</v>
      </c>
      <c r="B356" s="456">
        <f>'INVENT.Inst&amp;Agen Importés -10'!D355</f>
        <v>0</v>
      </c>
      <c r="C356" s="456">
        <f>'INVENT.Inst&amp;Agen Importés -10'!F355</f>
        <v>0</v>
      </c>
      <c r="D356" s="456">
        <f>'INVENT.Inst&amp;Agen Importés -10'!C355</f>
        <v>0</v>
      </c>
      <c r="E356" s="476">
        <f>'INVENT.Inst&amp;Agen Importés -10'!H355</f>
        <v>0</v>
      </c>
      <c r="F356" s="268"/>
      <c r="G356" s="266">
        <f t="shared" si="60"/>
        <v>0</v>
      </c>
      <c r="H356" s="84">
        <f t="shared" si="66"/>
        <v>0</v>
      </c>
      <c r="I356" s="84">
        <f t="shared" si="67"/>
        <v>0</v>
      </c>
      <c r="J356" s="84">
        <f t="shared" si="68"/>
        <v>0</v>
      </c>
      <c r="K356" s="84">
        <f t="shared" si="61"/>
        <v>0</v>
      </c>
      <c r="L356" s="84">
        <f t="shared" si="69"/>
        <v>0</v>
      </c>
      <c r="M356" s="267"/>
      <c r="N356" s="267"/>
      <c r="O356" s="84">
        <f t="shared" si="62"/>
        <v>0</v>
      </c>
      <c r="P356" s="84">
        <f t="shared" si="63"/>
        <v>0</v>
      </c>
      <c r="Q356" s="86">
        <f t="shared" si="64"/>
        <v>0</v>
      </c>
      <c r="R356" s="86">
        <f t="shared" si="65"/>
        <v>0</v>
      </c>
    </row>
    <row r="357" spans="1:18" x14ac:dyDescent="0.2">
      <c r="A357" s="77">
        <f t="shared" si="59"/>
        <v>350</v>
      </c>
      <c r="B357" s="456">
        <f>'INVENT.Inst&amp;Agen Importés -10'!D356</f>
        <v>0</v>
      </c>
      <c r="C357" s="456">
        <f>'INVENT.Inst&amp;Agen Importés -10'!F356</f>
        <v>0</v>
      </c>
      <c r="D357" s="456">
        <f>'INVENT.Inst&amp;Agen Importés -10'!C356</f>
        <v>0</v>
      </c>
      <c r="E357" s="476">
        <f>'INVENT.Inst&amp;Agen Importés -10'!H356</f>
        <v>0</v>
      </c>
      <c r="F357" s="268"/>
      <c r="G357" s="266">
        <f t="shared" si="60"/>
        <v>0</v>
      </c>
      <c r="H357" s="84">
        <f t="shared" si="66"/>
        <v>0</v>
      </c>
      <c r="I357" s="84">
        <f t="shared" si="67"/>
        <v>0</v>
      </c>
      <c r="J357" s="84">
        <f t="shared" si="68"/>
        <v>0</v>
      </c>
      <c r="K357" s="84">
        <f t="shared" si="61"/>
        <v>0</v>
      </c>
      <c r="L357" s="84">
        <f t="shared" si="69"/>
        <v>0</v>
      </c>
      <c r="M357" s="267"/>
      <c r="N357" s="267"/>
      <c r="O357" s="84">
        <f t="shared" si="62"/>
        <v>0</v>
      </c>
      <c r="P357" s="84">
        <f t="shared" si="63"/>
        <v>0</v>
      </c>
      <c r="Q357" s="86">
        <f t="shared" si="64"/>
        <v>0</v>
      </c>
      <c r="R357" s="86">
        <f t="shared" si="65"/>
        <v>0</v>
      </c>
    </row>
    <row r="358" spans="1:18" x14ac:dyDescent="0.2">
      <c r="A358" s="77">
        <f t="shared" si="59"/>
        <v>351</v>
      </c>
      <c r="B358" s="456">
        <f>'INVENT.Inst&amp;Agen Importés -10'!D357</f>
        <v>0</v>
      </c>
      <c r="C358" s="456">
        <f>'INVENT.Inst&amp;Agen Importés -10'!F357</f>
        <v>0</v>
      </c>
      <c r="D358" s="456">
        <f>'INVENT.Inst&amp;Agen Importés -10'!C357</f>
        <v>0</v>
      </c>
      <c r="E358" s="476">
        <f>'INVENT.Inst&amp;Agen Importés -10'!H357</f>
        <v>0</v>
      </c>
      <c r="F358" s="268"/>
      <c r="G358" s="266">
        <f t="shared" si="60"/>
        <v>0</v>
      </c>
      <c r="H358" s="84">
        <f t="shared" si="66"/>
        <v>0</v>
      </c>
      <c r="I358" s="84">
        <f t="shared" si="67"/>
        <v>0</v>
      </c>
      <c r="J358" s="84">
        <f t="shared" si="68"/>
        <v>0</v>
      </c>
      <c r="K358" s="84">
        <f t="shared" si="61"/>
        <v>0</v>
      </c>
      <c r="L358" s="84">
        <f t="shared" si="69"/>
        <v>0</v>
      </c>
      <c r="M358" s="267"/>
      <c r="N358" s="267"/>
      <c r="O358" s="84">
        <f t="shared" si="62"/>
        <v>0</v>
      </c>
      <c r="P358" s="84">
        <f t="shared" si="63"/>
        <v>0</v>
      </c>
      <c r="Q358" s="86">
        <f t="shared" si="64"/>
        <v>0</v>
      </c>
      <c r="R358" s="86">
        <f t="shared" si="65"/>
        <v>0</v>
      </c>
    </row>
    <row r="359" spans="1:18" x14ac:dyDescent="0.2">
      <c r="A359" s="77">
        <f t="shared" si="59"/>
        <v>352</v>
      </c>
      <c r="B359" s="456">
        <f>'INVENT.Inst&amp;Agen Importés -10'!D358</f>
        <v>0</v>
      </c>
      <c r="C359" s="456">
        <f>'INVENT.Inst&amp;Agen Importés -10'!F358</f>
        <v>0</v>
      </c>
      <c r="D359" s="456">
        <f>'INVENT.Inst&amp;Agen Importés -10'!C358</f>
        <v>0</v>
      </c>
      <c r="E359" s="476">
        <f>'INVENT.Inst&amp;Agen Importés -10'!H358</f>
        <v>0</v>
      </c>
      <c r="F359" s="268"/>
      <c r="G359" s="266">
        <f t="shared" si="60"/>
        <v>0</v>
      </c>
      <c r="H359" s="84">
        <f t="shared" si="66"/>
        <v>0</v>
      </c>
      <c r="I359" s="84">
        <f t="shared" si="67"/>
        <v>0</v>
      </c>
      <c r="J359" s="84">
        <f t="shared" si="68"/>
        <v>0</v>
      </c>
      <c r="K359" s="84">
        <f t="shared" si="61"/>
        <v>0</v>
      </c>
      <c r="L359" s="84">
        <f t="shared" si="69"/>
        <v>0</v>
      </c>
      <c r="M359" s="267"/>
      <c r="N359" s="267"/>
      <c r="O359" s="84">
        <f t="shared" si="62"/>
        <v>0</v>
      </c>
      <c r="P359" s="84">
        <f t="shared" si="63"/>
        <v>0</v>
      </c>
      <c r="Q359" s="86">
        <f t="shared" si="64"/>
        <v>0</v>
      </c>
      <c r="R359" s="86">
        <f t="shared" si="65"/>
        <v>0</v>
      </c>
    </row>
    <row r="360" spans="1:18" x14ac:dyDescent="0.2">
      <c r="A360" s="77">
        <f t="shared" si="59"/>
        <v>353</v>
      </c>
      <c r="B360" s="456">
        <f>'INVENT.Inst&amp;Agen Importés -10'!D359</f>
        <v>0</v>
      </c>
      <c r="C360" s="456">
        <f>'INVENT.Inst&amp;Agen Importés -10'!F359</f>
        <v>0</v>
      </c>
      <c r="D360" s="456">
        <f>'INVENT.Inst&amp;Agen Importés -10'!C359</f>
        <v>0</v>
      </c>
      <c r="E360" s="476">
        <f>'INVENT.Inst&amp;Agen Importés -10'!H359</f>
        <v>0</v>
      </c>
      <c r="F360" s="268"/>
      <c r="G360" s="266">
        <f t="shared" si="60"/>
        <v>0</v>
      </c>
      <c r="H360" s="84">
        <f t="shared" si="66"/>
        <v>0</v>
      </c>
      <c r="I360" s="84">
        <f t="shared" si="67"/>
        <v>0</v>
      </c>
      <c r="J360" s="84">
        <f t="shared" si="68"/>
        <v>0</v>
      </c>
      <c r="K360" s="84">
        <f t="shared" si="61"/>
        <v>0</v>
      </c>
      <c r="L360" s="84">
        <f t="shared" si="69"/>
        <v>0</v>
      </c>
      <c r="M360" s="267"/>
      <c r="N360" s="267"/>
      <c r="O360" s="84">
        <f t="shared" si="62"/>
        <v>0</v>
      </c>
      <c r="P360" s="84">
        <f t="shared" si="63"/>
        <v>0</v>
      </c>
      <c r="Q360" s="86">
        <f t="shared" si="64"/>
        <v>0</v>
      </c>
      <c r="R360" s="86">
        <f t="shared" si="65"/>
        <v>0</v>
      </c>
    </row>
    <row r="361" spans="1:18" x14ac:dyDescent="0.2">
      <c r="A361" s="77">
        <f t="shared" si="59"/>
        <v>354</v>
      </c>
      <c r="B361" s="456">
        <f>'INVENT.Inst&amp;Agen Importés -10'!D360</f>
        <v>0</v>
      </c>
      <c r="C361" s="456">
        <f>'INVENT.Inst&amp;Agen Importés -10'!F360</f>
        <v>0</v>
      </c>
      <c r="D361" s="456">
        <f>'INVENT.Inst&amp;Agen Importés -10'!C360</f>
        <v>0</v>
      </c>
      <c r="E361" s="476">
        <f>'INVENT.Inst&amp;Agen Importés -10'!H360</f>
        <v>0</v>
      </c>
      <c r="F361" s="268"/>
      <c r="G361" s="266">
        <f t="shared" si="60"/>
        <v>0</v>
      </c>
      <c r="H361" s="84">
        <f t="shared" si="66"/>
        <v>0</v>
      </c>
      <c r="I361" s="84">
        <f t="shared" si="67"/>
        <v>0</v>
      </c>
      <c r="J361" s="84">
        <f t="shared" si="68"/>
        <v>0</v>
      </c>
      <c r="K361" s="84">
        <f t="shared" si="61"/>
        <v>0</v>
      </c>
      <c r="L361" s="84">
        <f t="shared" si="69"/>
        <v>0</v>
      </c>
      <c r="M361" s="267"/>
      <c r="N361" s="267"/>
      <c r="O361" s="84">
        <f t="shared" si="62"/>
        <v>0</v>
      </c>
      <c r="P361" s="84">
        <f t="shared" si="63"/>
        <v>0</v>
      </c>
      <c r="Q361" s="86">
        <f t="shared" si="64"/>
        <v>0</v>
      </c>
      <c r="R361" s="86">
        <f t="shared" si="65"/>
        <v>0</v>
      </c>
    </row>
    <row r="362" spans="1:18" x14ac:dyDescent="0.2">
      <c r="A362" s="77">
        <f t="shared" si="59"/>
        <v>355</v>
      </c>
      <c r="B362" s="456">
        <f>'INVENT.Inst&amp;Agen Importés -10'!D361</f>
        <v>0</v>
      </c>
      <c r="C362" s="456">
        <f>'INVENT.Inst&amp;Agen Importés -10'!F361</f>
        <v>0</v>
      </c>
      <c r="D362" s="456">
        <f>'INVENT.Inst&amp;Agen Importés -10'!C361</f>
        <v>0</v>
      </c>
      <c r="E362" s="476">
        <f>'INVENT.Inst&amp;Agen Importés -10'!H361</f>
        <v>0</v>
      </c>
      <c r="F362" s="268"/>
      <c r="G362" s="266">
        <f t="shared" si="60"/>
        <v>0</v>
      </c>
      <c r="H362" s="84">
        <f t="shared" si="66"/>
        <v>0</v>
      </c>
      <c r="I362" s="84">
        <f t="shared" si="67"/>
        <v>0</v>
      </c>
      <c r="J362" s="84">
        <f t="shared" si="68"/>
        <v>0</v>
      </c>
      <c r="K362" s="84">
        <f t="shared" si="61"/>
        <v>0</v>
      </c>
      <c r="L362" s="84">
        <f t="shared" si="69"/>
        <v>0</v>
      </c>
      <c r="M362" s="267"/>
      <c r="N362" s="267"/>
      <c r="O362" s="84">
        <f t="shared" si="62"/>
        <v>0</v>
      </c>
      <c r="P362" s="84">
        <f t="shared" si="63"/>
        <v>0</v>
      </c>
      <c r="Q362" s="86">
        <f t="shared" si="64"/>
        <v>0</v>
      </c>
      <c r="R362" s="86">
        <f t="shared" si="65"/>
        <v>0</v>
      </c>
    </row>
    <row r="363" spans="1:18" x14ac:dyDescent="0.2">
      <c r="A363" s="77">
        <f t="shared" si="59"/>
        <v>356</v>
      </c>
      <c r="B363" s="456">
        <f>'INVENT.Inst&amp;Agen Importés -10'!D362</f>
        <v>0</v>
      </c>
      <c r="C363" s="456">
        <f>'INVENT.Inst&amp;Agen Importés -10'!F362</f>
        <v>0</v>
      </c>
      <c r="D363" s="456">
        <f>'INVENT.Inst&amp;Agen Importés -10'!C362</f>
        <v>0</v>
      </c>
      <c r="E363" s="476">
        <f>'INVENT.Inst&amp;Agen Importés -10'!H362</f>
        <v>0</v>
      </c>
      <c r="F363" s="268"/>
      <c r="G363" s="266">
        <f t="shared" si="60"/>
        <v>0</v>
      </c>
      <c r="H363" s="84">
        <f t="shared" si="66"/>
        <v>0</v>
      </c>
      <c r="I363" s="84">
        <f t="shared" si="67"/>
        <v>0</v>
      </c>
      <c r="J363" s="84">
        <f t="shared" si="68"/>
        <v>0</v>
      </c>
      <c r="K363" s="84">
        <f t="shared" si="61"/>
        <v>0</v>
      </c>
      <c r="L363" s="84">
        <f t="shared" si="69"/>
        <v>0</v>
      </c>
      <c r="M363" s="267"/>
      <c r="N363" s="267"/>
      <c r="O363" s="84">
        <f t="shared" si="62"/>
        <v>0</v>
      </c>
      <c r="P363" s="84">
        <f t="shared" si="63"/>
        <v>0</v>
      </c>
      <c r="Q363" s="86">
        <f t="shared" si="64"/>
        <v>0</v>
      </c>
      <c r="R363" s="86">
        <f t="shared" si="65"/>
        <v>0</v>
      </c>
    </row>
    <row r="364" spans="1:18" x14ac:dyDescent="0.2">
      <c r="A364" s="77">
        <f t="shared" ref="A364:A427" si="70">+A363+1</f>
        <v>357</v>
      </c>
      <c r="B364" s="456">
        <f>'INVENT.Inst&amp;Agen Importés -10'!D363</f>
        <v>0</v>
      </c>
      <c r="C364" s="456">
        <f>'INVENT.Inst&amp;Agen Importés -10'!F363</f>
        <v>0</v>
      </c>
      <c r="D364" s="456">
        <f>'INVENT.Inst&amp;Agen Importés -10'!C363</f>
        <v>0</v>
      </c>
      <c r="E364" s="476">
        <f>'INVENT.Inst&amp;Agen Importés -10'!H363</f>
        <v>0</v>
      </c>
      <c r="F364" s="268"/>
      <c r="G364" s="266">
        <f t="shared" si="60"/>
        <v>0</v>
      </c>
      <c r="H364" s="84">
        <f t="shared" si="66"/>
        <v>0</v>
      </c>
      <c r="I364" s="84">
        <f t="shared" si="67"/>
        <v>0</v>
      </c>
      <c r="J364" s="84">
        <f t="shared" si="68"/>
        <v>0</v>
      </c>
      <c r="K364" s="84">
        <f t="shared" si="61"/>
        <v>0</v>
      </c>
      <c r="L364" s="84">
        <f t="shared" si="69"/>
        <v>0</v>
      </c>
      <c r="M364" s="267"/>
      <c r="N364" s="267"/>
      <c r="O364" s="84">
        <f t="shared" si="62"/>
        <v>0</v>
      </c>
      <c r="P364" s="84">
        <f t="shared" si="63"/>
        <v>0</v>
      </c>
      <c r="Q364" s="86">
        <f t="shared" si="64"/>
        <v>0</v>
      </c>
      <c r="R364" s="86">
        <f t="shared" si="65"/>
        <v>0</v>
      </c>
    </row>
    <row r="365" spans="1:18" x14ac:dyDescent="0.2">
      <c r="A365" s="77">
        <f t="shared" si="70"/>
        <v>358</v>
      </c>
      <c r="B365" s="456">
        <f>'INVENT.Inst&amp;Agen Importés -10'!D364</f>
        <v>0</v>
      </c>
      <c r="C365" s="456">
        <f>'INVENT.Inst&amp;Agen Importés -10'!F364</f>
        <v>0</v>
      </c>
      <c r="D365" s="456">
        <f>'INVENT.Inst&amp;Agen Importés -10'!C364</f>
        <v>0</v>
      </c>
      <c r="E365" s="476">
        <f>'INVENT.Inst&amp;Agen Importés -10'!H364</f>
        <v>0</v>
      </c>
      <c r="F365" s="268"/>
      <c r="G365" s="266">
        <f t="shared" si="60"/>
        <v>0</v>
      </c>
      <c r="H365" s="84">
        <f t="shared" si="66"/>
        <v>0</v>
      </c>
      <c r="I365" s="84">
        <f t="shared" si="67"/>
        <v>0</v>
      </c>
      <c r="J365" s="84">
        <f t="shared" si="68"/>
        <v>0</v>
      </c>
      <c r="K365" s="84">
        <f t="shared" si="61"/>
        <v>0</v>
      </c>
      <c r="L365" s="84">
        <f t="shared" si="69"/>
        <v>0</v>
      </c>
      <c r="M365" s="267"/>
      <c r="N365" s="267"/>
      <c r="O365" s="84">
        <f t="shared" si="62"/>
        <v>0</v>
      </c>
      <c r="P365" s="84">
        <f t="shared" si="63"/>
        <v>0</v>
      </c>
      <c r="Q365" s="86">
        <f t="shared" si="64"/>
        <v>0</v>
      </c>
      <c r="R365" s="86">
        <f t="shared" si="65"/>
        <v>0</v>
      </c>
    </row>
    <row r="366" spans="1:18" x14ac:dyDescent="0.2">
      <c r="A366" s="77">
        <f t="shared" si="70"/>
        <v>359</v>
      </c>
      <c r="B366" s="456">
        <f>'INVENT.Inst&amp;Agen Importés -10'!D365</f>
        <v>0</v>
      </c>
      <c r="C366" s="456">
        <f>'INVENT.Inst&amp;Agen Importés -10'!F365</f>
        <v>0</v>
      </c>
      <c r="D366" s="456">
        <f>'INVENT.Inst&amp;Agen Importés -10'!C365</f>
        <v>0</v>
      </c>
      <c r="E366" s="476">
        <f>'INVENT.Inst&amp;Agen Importés -10'!H365</f>
        <v>0</v>
      </c>
      <c r="F366" s="268"/>
      <c r="G366" s="266">
        <f t="shared" si="60"/>
        <v>0</v>
      </c>
      <c r="H366" s="84">
        <f t="shared" si="66"/>
        <v>0</v>
      </c>
      <c r="I366" s="84">
        <f t="shared" si="67"/>
        <v>0</v>
      </c>
      <c r="J366" s="84">
        <f t="shared" si="68"/>
        <v>0</v>
      </c>
      <c r="K366" s="84">
        <f t="shared" si="61"/>
        <v>0</v>
      </c>
      <c r="L366" s="84">
        <f t="shared" si="69"/>
        <v>0</v>
      </c>
      <c r="M366" s="267"/>
      <c r="N366" s="267"/>
      <c r="O366" s="84">
        <f t="shared" si="62"/>
        <v>0</v>
      </c>
      <c r="P366" s="84">
        <f t="shared" si="63"/>
        <v>0</v>
      </c>
      <c r="Q366" s="86">
        <f t="shared" si="64"/>
        <v>0</v>
      </c>
      <c r="R366" s="86">
        <f t="shared" si="65"/>
        <v>0</v>
      </c>
    </row>
    <row r="367" spans="1:18" x14ac:dyDescent="0.2">
      <c r="A367" s="77">
        <f t="shared" si="70"/>
        <v>360</v>
      </c>
      <c r="B367" s="456">
        <f>'INVENT.Inst&amp;Agen Importés -10'!D366</f>
        <v>0</v>
      </c>
      <c r="C367" s="456">
        <f>'INVENT.Inst&amp;Agen Importés -10'!F366</f>
        <v>0</v>
      </c>
      <c r="D367" s="456">
        <f>'INVENT.Inst&amp;Agen Importés -10'!C366</f>
        <v>0</v>
      </c>
      <c r="E367" s="476">
        <f>'INVENT.Inst&amp;Agen Importés -10'!H366</f>
        <v>0</v>
      </c>
      <c r="F367" s="268"/>
      <c r="G367" s="266">
        <f t="shared" si="60"/>
        <v>0</v>
      </c>
      <c r="H367" s="84">
        <f t="shared" si="66"/>
        <v>0</v>
      </c>
      <c r="I367" s="84">
        <f t="shared" si="67"/>
        <v>0</v>
      </c>
      <c r="J367" s="84">
        <f t="shared" si="68"/>
        <v>0</v>
      </c>
      <c r="K367" s="84">
        <f t="shared" si="61"/>
        <v>0</v>
      </c>
      <c r="L367" s="84">
        <f t="shared" si="69"/>
        <v>0</v>
      </c>
      <c r="M367" s="267"/>
      <c r="N367" s="267"/>
      <c r="O367" s="84">
        <f t="shared" si="62"/>
        <v>0</v>
      </c>
      <c r="P367" s="84">
        <f t="shared" si="63"/>
        <v>0</v>
      </c>
      <c r="Q367" s="86">
        <f t="shared" si="64"/>
        <v>0</v>
      </c>
      <c r="R367" s="86">
        <f t="shared" si="65"/>
        <v>0</v>
      </c>
    </row>
    <row r="368" spans="1:18" x14ac:dyDescent="0.2">
      <c r="A368" s="77">
        <f t="shared" si="70"/>
        <v>361</v>
      </c>
      <c r="B368" s="456">
        <f>'INVENT.Inst&amp;Agen Importés -10'!D367</f>
        <v>0</v>
      </c>
      <c r="C368" s="456">
        <f>'INVENT.Inst&amp;Agen Importés -10'!F367</f>
        <v>0</v>
      </c>
      <c r="D368" s="456">
        <f>'INVENT.Inst&amp;Agen Importés -10'!C367</f>
        <v>0</v>
      </c>
      <c r="E368" s="476">
        <f>'INVENT.Inst&amp;Agen Importés -10'!H367</f>
        <v>0</v>
      </c>
      <c r="F368" s="268"/>
      <c r="G368" s="266">
        <f t="shared" si="60"/>
        <v>0</v>
      </c>
      <c r="H368" s="84">
        <f t="shared" si="66"/>
        <v>0</v>
      </c>
      <c r="I368" s="84">
        <f t="shared" si="67"/>
        <v>0</v>
      </c>
      <c r="J368" s="84">
        <f t="shared" si="68"/>
        <v>0</v>
      </c>
      <c r="K368" s="84">
        <f t="shared" si="61"/>
        <v>0</v>
      </c>
      <c r="L368" s="84">
        <f t="shared" si="69"/>
        <v>0</v>
      </c>
      <c r="M368" s="267"/>
      <c r="N368" s="267"/>
      <c r="O368" s="84">
        <f t="shared" si="62"/>
        <v>0</v>
      </c>
      <c r="P368" s="84">
        <f t="shared" si="63"/>
        <v>0</v>
      </c>
      <c r="Q368" s="86">
        <f t="shared" si="64"/>
        <v>0</v>
      </c>
      <c r="R368" s="86">
        <f t="shared" si="65"/>
        <v>0</v>
      </c>
    </row>
    <row r="369" spans="1:18" x14ac:dyDescent="0.2">
      <c r="A369" s="77">
        <f t="shared" si="70"/>
        <v>362</v>
      </c>
      <c r="B369" s="456">
        <f>'INVENT.Inst&amp;Agen Importés -10'!D368</f>
        <v>0</v>
      </c>
      <c r="C369" s="456">
        <f>'INVENT.Inst&amp;Agen Importés -10'!F368</f>
        <v>0</v>
      </c>
      <c r="D369" s="456">
        <f>'INVENT.Inst&amp;Agen Importés -10'!C368</f>
        <v>0</v>
      </c>
      <c r="E369" s="476">
        <f>'INVENT.Inst&amp;Agen Importés -10'!H368</f>
        <v>0</v>
      </c>
      <c r="F369" s="268"/>
      <c r="G369" s="266">
        <f t="shared" si="60"/>
        <v>0</v>
      </c>
      <c r="H369" s="84">
        <f t="shared" si="66"/>
        <v>0</v>
      </c>
      <c r="I369" s="84">
        <f t="shared" si="67"/>
        <v>0</v>
      </c>
      <c r="J369" s="84">
        <f t="shared" si="68"/>
        <v>0</v>
      </c>
      <c r="K369" s="84">
        <f t="shared" si="61"/>
        <v>0</v>
      </c>
      <c r="L369" s="84">
        <f t="shared" si="69"/>
        <v>0</v>
      </c>
      <c r="M369" s="267"/>
      <c r="N369" s="267"/>
      <c r="O369" s="84">
        <f t="shared" si="62"/>
        <v>0</v>
      </c>
      <c r="P369" s="84">
        <f t="shared" si="63"/>
        <v>0</v>
      </c>
      <c r="Q369" s="86">
        <f t="shared" si="64"/>
        <v>0</v>
      </c>
      <c r="R369" s="86">
        <f t="shared" si="65"/>
        <v>0</v>
      </c>
    </row>
    <row r="370" spans="1:18" x14ac:dyDescent="0.2">
      <c r="A370" s="77">
        <f t="shared" si="70"/>
        <v>363</v>
      </c>
      <c r="B370" s="456">
        <f>'INVENT.Inst&amp;Agen Importés -10'!D369</f>
        <v>0</v>
      </c>
      <c r="C370" s="456">
        <f>'INVENT.Inst&amp;Agen Importés -10'!F369</f>
        <v>0</v>
      </c>
      <c r="D370" s="456">
        <f>'INVENT.Inst&amp;Agen Importés -10'!C369</f>
        <v>0</v>
      </c>
      <c r="E370" s="476">
        <f>'INVENT.Inst&amp;Agen Importés -10'!H369</f>
        <v>0</v>
      </c>
      <c r="F370" s="268"/>
      <c r="G370" s="266">
        <f t="shared" si="60"/>
        <v>0</v>
      </c>
      <c r="H370" s="84">
        <f t="shared" si="66"/>
        <v>0</v>
      </c>
      <c r="I370" s="84">
        <f t="shared" si="67"/>
        <v>0</v>
      </c>
      <c r="J370" s="84">
        <f t="shared" si="68"/>
        <v>0</v>
      </c>
      <c r="K370" s="84">
        <f t="shared" si="61"/>
        <v>0</v>
      </c>
      <c r="L370" s="84">
        <f t="shared" si="69"/>
        <v>0</v>
      </c>
      <c r="M370" s="267"/>
      <c r="N370" s="267"/>
      <c r="O370" s="84">
        <f t="shared" si="62"/>
        <v>0</v>
      </c>
      <c r="P370" s="84">
        <f t="shared" si="63"/>
        <v>0</v>
      </c>
      <c r="Q370" s="86">
        <f t="shared" si="64"/>
        <v>0</v>
      </c>
      <c r="R370" s="86">
        <f t="shared" si="65"/>
        <v>0</v>
      </c>
    </row>
    <row r="371" spans="1:18" x14ac:dyDescent="0.2">
      <c r="A371" s="77">
        <f t="shared" si="70"/>
        <v>364</v>
      </c>
      <c r="B371" s="456">
        <f>'INVENT.Inst&amp;Agen Importés -10'!D370</f>
        <v>0</v>
      </c>
      <c r="C371" s="456">
        <f>'INVENT.Inst&amp;Agen Importés -10'!F370</f>
        <v>0</v>
      </c>
      <c r="D371" s="456">
        <f>'INVENT.Inst&amp;Agen Importés -10'!C370</f>
        <v>0</v>
      </c>
      <c r="E371" s="476">
        <f>'INVENT.Inst&amp;Agen Importés -10'!H370</f>
        <v>0</v>
      </c>
      <c r="F371" s="268"/>
      <c r="G371" s="266">
        <f t="shared" si="60"/>
        <v>0</v>
      </c>
      <c r="H371" s="84">
        <f t="shared" si="66"/>
        <v>0</v>
      </c>
      <c r="I371" s="84">
        <f t="shared" si="67"/>
        <v>0</v>
      </c>
      <c r="J371" s="84">
        <f t="shared" si="68"/>
        <v>0</v>
      </c>
      <c r="K371" s="84">
        <f t="shared" si="61"/>
        <v>0</v>
      </c>
      <c r="L371" s="84">
        <f t="shared" si="69"/>
        <v>0</v>
      </c>
      <c r="M371" s="267"/>
      <c r="N371" s="267"/>
      <c r="O371" s="84">
        <f t="shared" si="62"/>
        <v>0</v>
      </c>
      <c r="P371" s="84">
        <f t="shared" si="63"/>
        <v>0</v>
      </c>
      <c r="Q371" s="86">
        <f t="shared" si="64"/>
        <v>0</v>
      </c>
      <c r="R371" s="86">
        <f t="shared" si="65"/>
        <v>0</v>
      </c>
    </row>
    <row r="372" spans="1:18" x14ac:dyDescent="0.2">
      <c r="A372" s="77">
        <f t="shared" si="70"/>
        <v>365</v>
      </c>
      <c r="B372" s="456">
        <f>'INVENT.Inst&amp;Agen Importés -10'!D371</f>
        <v>0</v>
      </c>
      <c r="C372" s="456">
        <f>'INVENT.Inst&amp;Agen Importés -10'!F371</f>
        <v>0</v>
      </c>
      <c r="D372" s="456">
        <f>'INVENT.Inst&amp;Agen Importés -10'!C371</f>
        <v>0</v>
      </c>
      <c r="E372" s="476">
        <f>'INVENT.Inst&amp;Agen Importés -10'!H371</f>
        <v>0</v>
      </c>
      <c r="F372" s="268"/>
      <c r="G372" s="266">
        <f t="shared" si="60"/>
        <v>0</v>
      </c>
      <c r="H372" s="84">
        <f t="shared" si="66"/>
        <v>0</v>
      </c>
      <c r="I372" s="84">
        <f t="shared" si="67"/>
        <v>0</v>
      </c>
      <c r="J372" s="84">
        <f t="shared" si="68"/>
        <v>0</v>
      </c>
      <c r="K372" s="84">
        <f t="shared" si="61"/>
        <v>0</v>
      </c>
      <c r="L372" s="84">
        <f t="shared" si="69"/>
        <v>0</v>
      </c>
      <c r="M372" s="267"/>
      <c r="N372" s="267"/>
      <c r="O372" s="84">
        <f t="shared" si="62"/>
        <v>0</v>
      </c>
      <c r="P372" s="84">
        <f t="shared" si="63"/>
        <v>0</v>
      </c>
      <c r="Q372" s="86">
        <f t="shared" si="64"/>
        <v>0</v>
      </c>
      <c r="R372" s="86">
        <f t="shared" si="65"/>
        <v>0</v>
      </c>
    </row>
    <row r="373" spans="1:18" x14ac:dyDescent="0.2">
      <c r="A373" s="77">
        <f t="shared" si="70"/>
        <v>366</v>
      </c>
      <c r="B373" s="456">
        <f>'INVENT.Inst&amp;Agen Importés -10'!D372</f>
        <v>0</v>
      </c>
      <c r="C373" s="456">
        <f>'INVENT.Inst&amp;Agen Importés -10'!F372</f>
        <v>0</v>
      </c>
      <c r="D373" s="456">
        <f>'INVENT.Inst&amp;Agen Importés -10'!C372</f>
        <v>0</v>
      </c>
      <c r="E373" s="476">
        <f>'INVENT.Inst&amp;Agen Importés -10'!H372</f>
        <v>0</v>
      </c>
      <c r="F373" s="268"/>
      <c r="G373" s="266">
        <f t="shared" si="60"/>
        <v>0</v>
      </c>
      <c r="H373" s="84">
        <f t="shared" si="66"/>
        <v>0</v>
      </c>
      <c r="I373" s="84">
        <f t="shared" si="67"/>
        <v>0</v>
      </c>
      <c r="J373" s="84">
        <f t="shared" si="68"/>
        <v>0</v>
      </c>
      <c r="K373" s="84">
        <f t="shared" si="61"/>
        <v>0</v>
      </c>
      <c r="L373" s="84">
        <f t="shared" si="69"/>
        <v>0</v>
      </c>
      <c r="M373" s="267"/>
      <c r="N373" s="267"/>
      <c r="O373" s="84">
        <f t="shared" si="62"/>
        <v>0</v>
      </c>
      <c r="P373" s="84">
        <f t="shared" si="63"/>
        <v>0</v>
      </c>
      <c r="Q373" s="86">
        <f t="shared" si="64"/>
        <v>0</v>
      </c>
      <c r="R373" s="86">
        <f t="shared" si="65"/>
        <v>0</v>
      </c>
    </row>
    <row r="374" spans="1:18" x14ac:dyDescent="0.2">
      <c r="A374" s="77">
        <f t="shared" si="70"/>
        <v>367</v>
      </c>
      <c r="B374" s="456">
        <f>'INVENT.Inst&amp;Agen Importés -10'!D373</f>
        <v>0</v>
      </c>
      <c r="C374" s="456">
        <f>'INVENT.Inst&amp;Agen Importés -10'!F373</f>
        <v>0</v>
      </c>
      <c r="D374" s="456">
        <f>'INVENT.Inst&amp;Agen Importés -10'!C373</f>
        <v>0</v>
      </c>
      <c r="E374" s="476">
        <f>'INVENT.Inst&amp;Agen Importés -10'!H373</f>
        <v>0</v>
      </c>
      <c r="F374" s="268"/>
      <c r="G374" s="266">
        <f t="shared" si="60"/>
        <v>0</v>
      </c>
      <c r="H374" s="84">
        <f t="shared" si="66"/>
        <v>0</v>
      </c>
      <c r="I374" s="84">
        <f t="shared" si="67"/>
        <v>0</v>
      </c>
      <c r="J374" s="84">
        <f t="shared" si="68"/>
        <v>0</v>
      </c>
      <c r="K374" s="84">
        <f t="shared" si="61"/>
        <v>0</v>
      </c>
      <c r="L374" s="84">
        <f t="shared" si="69"/>
        <v>0</v>
      </c>
      <c r="M374" s="267"/>
      <c r="N374" s="267"/>
      <c r="O374" s="84">
        <f t="shared" si="62"/>
        <v>0</v>
      </c>
      <c r="P374" s="84">
        <f t="shared" si="63"/>
        <v>0</v>
      </c>
      <c r="Q374" s="86">
        <f t="shared" si="64"/>
        <v>0</v>
      </c>
      <c r="R374" s="86">
        <f t="shared" si="65"/>
        <v>0</v>
      </c>
    </row>
    <row r="375" spans="1:18" x14ac:dyDescent="0.2">
      <c r="A375" s="77">
        <f t="shared" si="70"/>
        <v>368</v>
      </c>
      <c r="B375" s="456">
        <f>'INVENT.Inst&amp;Agen Importés -10'!D374</f>
        <v>0</v>
      </c>
      <c r="C375" s="456">
        <f>'INVENT.Inst&amp;Agen Importés -10'!F374</f>
        <v>0</v>
      </c>
      <c r="D375" s="456">
        <f>'INVENT.Inst&amp;Agen Importés -10'!C374</f>
        <v>0</v>
      </c>
      <c r="E375" s="476">
        <f>'INVENT.Inst&amp;Agen Importés -10'!H374</f>
        <v>0</v>
      </c>
      <c r="F375" s="268"/>
      <c r="G375" s="266">
        <f t="shared" ref="G375:G438" si="71">F375*E375</f>
        <v>0</v>
      </c>
      <c r="H375" s="84">
        <f t="shared" si="66"/>
        <v>0</v>
      </c>
      <c r="I375" s="84">
        <f t="shared" si="67"/>
        <v>0</v>
      </c>
      <c r="J375" s="84">
        <f t="shared" si="68"/>
        <v>0</v>
      </c>
      <c r="K375" s="84">
        <f t="shared" ref="K375:K438" si="72">(E375+G375+H375)*18%</f>
        <v>0</v>
      </c>
      <c r="L375" s="84">
        <f t="shared" si="69"/>
        <v>0</v>
      </c>
      <c r="M375" s="267"/>
      <c r="N375" s="267"/>
      <c r="O375" s="84">
        <f t="shared" ref="O375:O438" si="73">(M375+N375)*18%</f>
        <v>0</v>
      </c>
      <c r="P375" s="84">
        <f t="shared" ref="P375:P438" si="74">O375+N375+M375</f>
        <v>0</v>
      </c>
      <c r="Q375" s="86">
        <f t="shared" ref="Q375:Q438" si="75">+R375-O375-K375</f>
        <v>0</v>
      </c>
      <c r="R375" s="86">
        <f t="shared" ref="R375:R438" si="76">P375+L375</f>
        <v>0</v>
      </c>
    </row>
    <row r="376" spans="1:18" x14ac:dyDescent="0.2">
      <c r="A376" s="77">
        <f t="shared" si="70"/>
        <v>369</v>
      </c>
      <c r="B376" s="456">
        <f>'INVENT.Inst&amp;Agen Importés -10'!D375</f>
        <v>0</v>
      </c>
      <c r="C376" s="456">
        <f>'INVENT.Inst&amp;Agen Importés -10'!F375</f>
        <v>0</v>
      </c>
      <c r="D376" s="456">
        <f>'INVENT.Inst&amp;Agen Importés -10'!C375</f>
        <v>0</v>
      </c>
      <c r="E376" s="476">
        <f>'INVENT.Inst&amp;Agen Importés -10'!H375</f>
        <v>0</v>
      </c>
      <c r="F376" s="268"/>
      <c r="G376" s="266">
        <f t="shared" si="71"/>
        <v>0</v>
      </c>
      <c r="H376" s="84">
        <f t="shared" si="66"/>
        <v>0</v>
      </c>
      <c r="I376" s="84">
        <f t="shared" si="67"/>
        <v>0</v>
      </c>
      <c r="J376" s="84">
        <f t="shared" si="68"/>
        <v>0</v>
      </c>
      <c r="K376" s="84">
        <f t="shared" si="72"/>
        <v>0</v>
      </c>
      <c r="L376" s="84">
        <f t="shared" si="69"/>
        <v>0</v>
      </c>
      <c r="M376" s="267"/>
      <c r="N376" s="267"/>
      <c r="O376" s="84">
        <f t="shared" si="73"/>
        <v>0</v>
      </c>
      <c r="P376" s="84">
        <f t="shared" si="74"/>
        <v>0</v>
      </c>
      <c r="Q376" s="86">
        <f t="shared" si="75"/>
        <v>0</v>
      </c>
      <c r="R376" s="86">
        <f t="shared" si="76"/>
        <v>0</v>
      </c>
    </row>
    <row r="377" spans="1:18" x14ac:dyDescent="0.2">
      <c r="A377" s="77">
        <f t="shared" si="70"/>
        <v>370</v>
      </c>
      <c r="B377" s="456">
        <f>'INVENT.Inst&amp;Agen Importés -10'!D376</f>
        <v>0</v>
      </c>
      <c r="C377" s="456">
        <f>'INVENT.Inst&amp;Agen Importés -10'!F376</f>
        <v>0</v>
      </c>
      <c r="D377" s="456">
        <f>'INVENT.Inst&amp;Agen Importés -10'!C376</f>
        <v>0</v>
      </c>
      <c r="E377" s="476">
        <f>'INVENT.Inst&amp;Agen Importés -10'!H376</f>
        <v>0</v>
      </c>
      <c r="F377" s="268"/>
      <c r="G377" s="266">
        <f t="shared" si="71"/>
        <v>0</v>
      </c>
      <c r="H377" s="84">
        <f t="shared" si="66"/>
        <v>0</v>
      </c>
      <c r="I377" s="84">
        <f t="shared" si="67"/>
        <v>0</v>
      </c>
      <c r="J377" s="84">
        <f t="shared" si="68"/>
        <v>0</v>
      </c>
      <c r="K377" s="84">
        <f t="shared" si="72"/>
        <v>0</v>
      </c>
      <c r="L377" s="84">
        <f t="shared" si="69"/>
        <v>0</v>
      </c>
      <c r="M377" s="267"/>
      <c r="N377" s="267"/>
      <c r="O377" s="84">
        <f t="shared" si="73"/>
        <v>0</v>
      </c>
      <c r="P377" s="84">
        <f t="shared" si="74"/>
        <v>0</v>
      </c>
      <c r="Q377" s="86">
        <f t="shared" si="75"/>
        <v>0</v>
      </c>
      <c r="R377" s="86">
        <f t="shared" si="76"/>
        <v>0</v>
      </c>
    </row>
    <row r="378" spans="1:18" x14ac:dyDescent="0.2">
      <c r="A378" s="77">
        <f t="shared" si="70"/>
        <v>371</v>
      </c>
      <c r="B378" s="456">
        <f>'INVENT.Inst&amp;Agen Importés -10'!D377</f>
        <v>0</v>
      </c>
      <c r="C378" s="456">
        <f>'INVENT.Inst&amp;Agen Importés -10'!F377</f>
        <v>0</v>
      </c>
      <c r="D378" s="456">
        <f>'INVENT.Inst&amp;Agen Importés -10'!C377</f>
        <v>0</v>
      </c>
      <c r="E378" s="476">
        <f>'INVENT.Inst&amp;Agen Importés -10'!H377</f>
        <v>0</v>
      </c>
      <c r="F378" s="268"/>
      <c r="G378" s="266">
        <f t="shared" si="71"/>
        <v>0</v>
      </c>
      <c r="H378" s="84">
        <f t="shared" si="66"/>
        <v>0</v>
      </c>
      <c r="I378" s="84">
        <f t="shared" si="67"/>
        <v>0</v>
      </c>
      <c r="J378" s="84">
        <f t="shared" si="68"/>
        <v>0</v>
      </c>
      <c r="K378" s="84">
        <f t="shared" si="72"/>
        <v>0</v>
      </c>
      <c r="L378" s="84">
        <f t="shared" si="69"/>
        <v>0</v>
      </c>
      <c r="M378" s="267"/>
      <c r="N378" s="267"/>
      <c r="O378" s="84">
        <f t="shared" si="73"/>
        <v>0</v>
      </c>
      <c r="P378" s="84">
        <f t="shared" si="74"/>
        <v>0</v>
      </c>
      <c r="Q378" s="86">
        <f t="shared" si="75"/>
        <v>0</v>
      </c>
      <c r="R378" s="86">
        <f t="shared" si="76"/>
        <v>0</v>
      </c>
    </row>
    <row r="379" spans="1:18" x14ac:dyDescent="0.2">
      <c r="A379" s="77">
        <f t="shared" si="70"/>
        <v>372</v>
      </c>
      <c r="B379" s="456">
        <f>'INVENT.Inst&amp;Agen Importés -10'!D378</f>
        <v>0</v>
      </c>
      <c r="C379" s="456">
        <f>'INVENT.Inst&amp;Agen Importés -10'!F378</f>
        <v>0</v>
      </c>
      <c r="D379" s="456">
        <f>'INVENT.Inst&amp;Agen Importés -10'!C378</f>
        <v>0</v>
      </c>
      <c r="E379" s="476">
        <f>'INVENT.Inst&amp;Agen Importés -10'!H378</f>
        <v>0</v>
      </c>
      <c r="F379" s="268"/>
      <c r="G379" s="266">
        <f t="shared" si="71"/>
        <v>0</v>
      </c>
      <c r="H379" s="84">
        <f t="shared" si="66"/>
        <v>0</v>
      </c>
      <c r="I379" s="84">
        <f t="shared" si="67"/>
        <v>0</v>
      </c>
      <c r="J379" s="84">
        <f t="shared" si="68"/>
        <v>0</v>
      </c>
      <c r="K379" s="84">
        <f t="shared" si="72"/>
        <v>0</v>
      </c>
      <c r="L379" s="84">
        <f t="shared" si="69"/>
        <v>0</v>
      </c>
      <c r="M379" s="267"/>
      <c r="N379" s="267"/>
      <c r="O379" s="84">
        <f t="shared" si="73"/>
        <v>0</v>
      </c>
      <c r="P379" s="84">
        <f t="shared" si="74"/>
        <v>0</v>
      </c>
      <c r="Q379" s="86">
        <f t="shared" si="75"/>
        <v>0</v>
      </c>
      <c r="R379" s="86">
        <f t="shared" si="76"/>
        <v>0</v>
      </c>
    </row>
    <row r="380" spans="1:18" x14ac:dyDescent="0.2">
      <c r="A380" s="77">
        <f t="shared" si="70"/>
        <v>373</v>
      </c>
      <c r="B380" s="456">
        <f>'INVENT.Inst&amp;Agen Importés -10'!D379</f>
        <v>0</v>
      </c>
      <c r="C380" s="456">
        <f>'INVENT.Inst&amp;Agen Importés -10'!F379</f>
        <v>0</v>
      </c>
      <c r="D380" s="456">
        <f>'INVENT.Inst&amp;Agen Importés -10'!C379</f>
        <v>0</v>
      </c>
      <c r="E380" s="476">
        <f>'INVENT.Inst&amp;Agen Importés -10'!H379</f>
        <v>0</v>
      </c>
      <c r="F380" s="268"/>
      <c r="G380" s="266">
        <f t="shared" si="71"/>
        <v>0</v>
      </c>
      <c r="H380" s="84">
        <f t="shared" si="66"/>
        <v>0</v>
      </c>
      <c r="I380" s="84">
        <f t="shared" si="67"/>
        <v>0</v>
      </c>
      <c r="J380" s="84">
        <f t="shared" si="68"/>
        <v>0</v>
      </c>
      <c r="K380" s="84">
        <f t="shared" si="72"/>
        <v>0</v>
      </c>
      <c r="L380" s="84">
        <f t="shared" si="69"/>
        <v>0</v>
      </c>
      <c r="M380" s="267"/>
      <c r="N380" s="267"/>
      <c r="O380" s="84">
        <f t="shared" si="73"/>
        <v>0</v>
      </c>
      <c r="P380" s="84">
        <f t="shared" si="74"/>
        <v>0</v>
      </c>
      <c r="Q380" s="86">
        <f t="shared" si="75"/>
        <v>0</v>
      </c>
      <c r="R380" s="86">
        <f t="shared" si="76"/>
        <v>0</v>
      </c>
    </row>
    <row r="381" spans="1:18" x14ac:dyDescent="0.2">
      <c r="A381" s="77">
        <f t="shared" si="70"/>
        <v>374</v>
      </c>
      <c r="B381" s="456">
        <f>'INVENT.Inst&amp;Agen Importés -10'!D380</f>
        <v>0</v>
      </c>
      <c r="C381" s="456">
        <f>'INVENT.Inst&amp;Agen Importés -10'!F380</f>
        <v>0</v>
      </c>
      <c r="D381" s="456">
        <f>'INVENT.Inst&amp;Agen Importés -10'!C380</f>
        <v>0</v>
      </c>
      <c r="E381" s="476">
        <f>'INVENT.Inst&amp;Agen Importés -10'!H380</f>
        <v>0</v>
      </c>
      <c r="F381" s="268"/>
      <c r="G381" s="266">
        <f t="shared" si="71"/>
        <v>0</v>
      </c>
      <c r="H381" s="84">
        <f t="shared" si="66"/>
        <v>0</v>
      </c>
      <c r="I381" s="84">
        <f t="shared" si="67"/>
        <v>0</v>
      </c>
      <c r="J381" s="84">
        <f t="shared" si="68"/>
        <v>0</v>
      </c>
      <c r="K381" s="84">
        <f t="shared" si="72"/>
        <v>0</v>
      </c>
      <c r="L381" s="84">
        <f t="shared" si="69"/>
        <v>0</v>
      </c>
      <c r="M381" s="267"/>
      <c r="N381" s="267"/>
      <c r="O381" s="84">
        <f t="shared" si="73"/>
        <v>0</v>
      </c>
      <c r="P381" s="84">
        <f t="shared" si="74"/>
        <v>0</v>
      </c>
      <c r="Q381" s="86">
        <f t="shared" si="75"/>
        <v>0</v>
      </c>
      <c r="R381" s="86">
        <f t="shared" si="76"/>
        <v>0</v>
      </c>
    </row>
    <row r="382" spans="1:18" x14ac:dyDescent="0.2">
      <c r="A382" s="77">
        <f t="shared" si="70"/>
        <v>375</v>
      </c>
      <c r="B382" s="456">
        <f>'INVENT.Inst&amp;Agen Importés -10'!D381</f>
        <v>0</v>
      </c>
      <c r="C382" s="456">
        <f>'INVENT.Inst&amp;Agen Importés -10'!F381</f>
        <v>0</v>
      </c>
      <c r="D382" s="456">
        <f>'INVENT.Inst&amp;Agen Importés -10'!C381</f>
        <v>0</v>
      </c>
      <c r="E382" s="476">
        <f>'INVENT.Inst&amp;Agen Importés -10'!H381</f>
        <v>0</v>
      </c>
      <c r="F382" s="268"/>
      <c r="G382" s="266">
        <f t="shared" si="71"/>
        <v>0</v>
      </c>
      <c r="H382" s="84">
        <f t="shared" si="66"/>
        <v>0</v>
      </c>
      <c r="I382" s="84">
        <f t="shared" si="67"/>
        <v>0</v>
      </c>
      <c r="J382" s="84">
        <f t="shared" si="68"/>
        <v>0</v>
      </c>
      <c r="K382" s="84">
        <f t="shared" si="72"/>
        <v>0</v>
      </c>
      <c r="L382" s="84">
        <f t="shared" si="69"/>
        <v>0</v>
      </c>
      <c r="M382" s="267"/>
      <c r="N382" s="267"/>
      <c r="O382" s="84">
        <f t="shared" si="73"/>
        <v>0</v>
      </c>
      <c r="P382" s="84">
        <f t="shared" si="74"/>
        <v>0</v>
      </c>
      <c r="Q382" s="86">
        <f t="shared" si="75"/>
        <v>0</v>
      </c>
      <c r="R382" s="86">
        <f t="shared" si="76"/>
        <v>0</v>
      </c>
    </row>
    <row r="383" spans="1:18" x14ac:dyDescent="0.2">
      <c r="A383" s="77">
        <f t="shared" si="70"/>
        <v>376</v>
      </c>
      <c r="B383" s="456">
        <f>'INVENT.Inst&amp;Agen Importés -10'!D382</f>
        <v>0</v>
      </c>
      <c r="C383" s="456">
        <f>'INVENT.Inst&amp;Agen Importés -10'!F382</f>
        <v>0</v>
      </c>
      <c r="D383" s="456">
        <f>'INVENT.Inst&amp;Agen Importés -10'!C382</f>
        <v>0</v>
      </c>
      <c r="E383" s="476">
        <f>'INVENT.Inst&amp;Agen Importés -10'!H382</f>
        <v>0</v>
      </c>
      <c r="F383" s="268"/>
      <c r="G383" s="266">
        <f t="shared" si="71"/>
        <v>0</v>
      </c>
      <c r="H383" s="84">
        <f t="shared" si="66"/>
        <v>0</v>
      </c>
      <c r="I383" s="84">
        <f t="shared" si="67"/>
        <v>0</v>
      </c>
      <c r="J383" s="84">
        <f t="shared" si="68"/>
        <v>0</v>
      </c>
      <c r="K383" s="84">
        <f t="shared" si="72"/>
        <v>0</v>
      </c>
      <c r="L383" s="84">
        <f t="shared" si="69"/>
        <v>0</v>
      </c>
      <c r="M383" s="267"/>
      <c r="N383" s="267"/>
      <c r="O383" s="84">
        <f t="shared" si="73"/>
        <v>0</v>
      </c>
      <c r="P383" s="84">
        <f t="shared" si="74"/>
        <v>0</v>
      </c>
      <c r="Q383" s="86">
        <f t="shared" si="75"/>
        <v>0</v>
      </c>
      <c r="R383" s="86">
        <f t="shared" si="76"/>
        <v>0</v>
      </c>
    </row>
    <row r="384" spans="1:18" x14ac:dyDescent="0.2">
      <c r="A384" s="77">
        <f t="shared" si="70"/>
        <v>377</v>
      </c>
      <c r="B384" s="456">
        <f>'INVENT.Inst&amp;Agen Importés -10'!D383</f>
        <v>0</v>
      </c>
      <c r="C384" s="456">
        <f>'INVENT.Inst&amp;Agen Importés -10'!F383</f>
        <v>0</v>
      </c>
      <c r="D384" s="456">
        <f>'INVENT.Inst&amp;Agen Importés -10'!C383</f>
        <v>0</v>
      </c>
      <c r="E384" s="476">
        <f>'INVENT.Inst&amp;Agen Importés -10'!H383</f>
        <v>0</v>
      </c>
      <c r="F384" s="268"/>
      <c r="G384" s="266">
        <f t="shared" si="71"/>
        <v>0</v>
      </c>
      <c r="H384" s="84">
        <f t="shared" si="66"/>
        <v>0</v>
      </c>
      <c r="I384" s="84">
        <f t="shared" si="67"/>
        <v>0</v>
      </c>
      <c r="J384" s="84">
        <f t="shared" si="68"/>
        <v>0</v>
      </c>
      <c r="K384" s="84">
        <f t="shared" si="72"/>
        <v>0</v>
      </c>
      <c r="L384" s="84">
        <f t="shared" si="69"/>
        <v>0</v>
      </c>
      <c r="M384" s="267"/>
      <c r="N384" s="267"/>
      <c r="O384" s="84">
        <f t="shared" si="73"/>
        <v>0</v>
      </c>
      <c r="P384" s="84">
        <f t="shared" si="74"/>
        <v>0</v>
      </c>
      <c r="Q384" s="86">
        <f t="shared" si="75"/>
        <v>0</v>
      </c>
      <c r="R384" s="86">
        <f t="shared" si="76"/>
        <v>0</v>
      </c>
    </row>
    <row r="385" spans="1:18" x14ac:dyDescent="0.2">
      <c r="A385" s="77">
        <f t="shared" si="70"/>
        <v>378</v>
      </c>
      <c r="B385" s="456">
        <f>'INVENT.Inst&amp;Agen Importés -10'!D384</f>
        <v>0</v>
      </c>
      <c r="C385" s="456">
        <f>'INVENT.Inst&amp;Agen Importés -10'!F384</f>
        <v>0</v>
      </c>
      <c r="D385" s="456">
        <f>'INVENT.Inst&amp;Agen Importés -10'!C384</f>
        <v>0</v>
      </c>
      <c r="E385" s="476">
        <f>'INVENT.Inst&amp;Agen Importés -10'!H384</f>
        <v>0</v>
      </c>
      <c r="F385" s="268"/>
      <c r="G385" s="266">
        <f t="shared" si="71"/>
        <v>0</v>
      </c>
      <c r="H385" s="84">
        <f t="shared" si="66"/>
        <v>0</v>
      </c>
      <c r="I385" s="84">
        <f t="shared" si="67"/>
        <v>0</v>
      </c>
      <c r="J385" s="84">
        <f t="shared" si="68"/>
        <v>0</v>
      </c>
      <c r="K385" s="84">
        <f t="shared" si="72"/>
        <v>0</v>
      </c>
      <c r="L385" s="84">
        <f t="shared" si="69"/>
        <v>0</v>
      </c>
      <c r="M385" s="267"/>
      <c r="N385" s="267"/>
      <c r="O385" s="84">
        <f t="shared" si="73"/>
        <v>0</v>
      </c>
      <c r="P385" s="84">
        <f t="shared" si="74"/>
        <v>0</v>
      </c>
      <c r="Q385" s="86">
        <f t="shared" si="75"/>
        <v>0</v>
      </c>
      <c r="R385" s="86">
        <f t="shared" si="76"/>
        <v>0</v>
      </c>
    </row>
    <row r="386" spans="1:18" x14ac:dyDescent="0.2">
      <c r="A386" s="77">
        <f t="shared" si="70"/>
        <v>379</v>
      </c>
      <c r="B386" s="456">
        <f>'INVENT.Inst&amp;Agen Importés -10'!D385</f>
        <v>0</v>
      </c>
      <c r="C386" s="456">
        <f>'INVENT.Inst&amp;Agen Importés -10'!F385</f>
        <v>0</v>
      </c>
      <c r="D386" s="456">
        <f>'INVENT.Inst&amp;Agen Importés -10'!C385</f>
        <v>0</v>
      </c>
      <c r="E386" s="476">
        <f>'INVENT.Inst&amp;Agen Importés -10'!H385</f>
        <v>0</v>
      </c>
      <c r="F386" s="268"/>
      <c r="G386" s="266">
        <f t="shared" si="71"/>
        <v>0</v>
      </c>
      <c r="H386" s="84">
        <f t="shared" si="66"/>
        <v>0</v>
      </c>
      <c r="I386" s="84">
        <f t="shared" si="67"/>
        <v>0</v>
      </c>
      <c r="J386" s="84">
        <f t="shared" si="68"/>
        <v>0</v>
      </c>
      <c r="K386" s="84">
        <f t="shared" si="72"/>
        <v>0</v>
      </c>
      <c r="L386" s="84">
        <f t="shared" si="69"/>
        <v>0</v>
      </c>
      <c r="M386" s="267"/>
      <c r="N386" s="267"/>
      <c r="O386" s="84">
        <f t="shared" si="73"/>
        <v>0</v>
      </c>
      <c r="P386" s="84">
        <f t="shared" si="74"/>
        <v>0</v>
      </c>
      <c r="Q386" s="86">
        <f t="shared" si="75"/>
        <v>0</v>
      </c>
      <c r="R386" s="86">
        <f t="shared" si="76"/>
        <v>0</v>
      </c>
    </row>
    <row r="387" spans="1:18" x14ac:dyDescent="0.2">
      <c r="A387" s="77">
        <f t="shared" si="70"/>
        <v>380</v>
      </c>
      <c r="B387" s="456">
        <f>'INVENT.Inst&amp;Agen Importés -10'!D386</f>
        <v>0</v>
      </c>
      <c r="C387" s="456">
        <f>'INVENT.Inst&amp;Agen Importés -10'!F386</f>
        <v>0</v>
      </c>
      <c r="D387" s="456">
        <f>'INVENT.Inst&amp;Agen Importés -10'!C386</f>
        <v>0</v>
      </c>
      <c r="E387" s="476">
        <f>'INVENT.Inst&amp;Agen Importés -10'!H386</f>
        <v>0</v>
      </c>
      <c r="F387" s="268"/>
      <c r="G387" s="266">
        <f t="shared" si="71"/>
        <v>0</v>
      </c>
      <c r="H387" s="84">
        <f t="shared" si="66"/>
        <v>0</v>
      </c>
      <c r="I387" s="84">
        <f t="shared" si="67"/>
        <v>0</v>
      </c>
      <c r="J387" s="84">
        <f t="shared" si="68"/>
        <v>0</v>
      </c>
      <c r="K387" s="84">
        <f t="shared" si="72"/>
        <v>0</v>
      </c>
      <c r="L387" s="84">
        <f t="shared" si="69"/>
        <v>0</v>
      </c>
      <c r="M387" s="267"/>
      <c r="N387" s="267"/>
      <c r="O387" s="84">
        <f t="shared" si="73"/>
        <v>0</v>
      </c>
      <c r="P387" s="84">
        <f t="shared" si="74"/>
        <v>0</v>
      </c>
      <c r="Q387" s="86">
        <f t="shared" si="75"/>
        <v>0</v>
      </c>
      <c r="R387" s="86">
        <f t="shared" si="76"/>
        <v>0</v>
      </c>
    </row>
    <row r="388" spans="1:18" x14ac:dyDescent="0.2">
      <c r="A388" s="77">
        <f t="shared" si="70"/>
        <v>381</v>
      </c>
      <c r="B388" s="456">
        <f>'INVENT.Inst&amp;Agen Importés -10'!D387</f>
        <v>0</v>
      </c>
      <c r="C388" s="456">
        <f>'INVENT.Inst&amp;Agen Importés -10'!F387</f>
        <v>0</v>
      </c>
      <c r="D388" s="456">
        <f>'INVENT.Inst&amp;Agen Importés -10'!C387</f>
        <v>0</v>
      </c>
      <c r="E388" s="476">
        <f>'INVENT.Inst&amp;Agen Importés -10'!H387</f>
        <v>0</v>
      </c>
      <c r="F388" s="268"/>
      <c r="G388" s="266">
        <f t="shared" si="71"/>
        <v>0</v>
      </c>
      <c r="H388" s="84">
        <f t="shared" si="66"/>
        <v>0</v>
      </c>
      <c r="I388" s="84">
        <f t="shared" si="67"/>
        <v>0</v>
      </c>
      <c r="J388" s="84">
        <f t="shared" si="68"/>
        <v>0</v>
      </c>
      <c r="K388" s="84">
        <f t="shared" si="72"/>
        <v>0</v>
      </c>
      <c r="L388" s="84">
        <f t="shared" si="69"/>
        <v>0</v>
      </c>
      <c r="M388" s="267"/>
      <c r="N388" s="267"/>
      <c r="O388" s="84">
        <f t="shared" si="73"/>
        <v>0</v>
      </c>
      <c r="P388" s="84">
        <f t="shared" si="74"/>
        <v>0</v>
      </c>
      <c r="Q388" s="86">
        <f t="shared" si="75"/>
        <v>0</v>
      </c>
      <c r="R388" s="86">
        <f t="shared" si="76"/>
        <v>0</v>
      </c>
    </row>
    <row r="389" spans="1:18" x14ac:dyDescent="0.2">
      <c r="A389" s="77">
        <f t="shared" si="70"/>
        <v>382</v>
      </c>
      <c r="B389" s="456">
        <f>'INVENT.Inst&amp;Agen Importés -10'!D388</f>
        <v>0</v>
      </c>
      <c r="C389" s="456">
        <f>'INVENT.Inst&amp;Agen Importés -10'!F388</f>
        <v>0</v>
      </c>
      <c r="D389" s="456">
        <f>'INVENT.Inst&amp;Agen Importés -10'!C388</f>
        <v>0</v>
      </c>
      <c r="E389" s="476">
        <f>'INVENT.Inst&amp;Agen Importés -10'!H388</f>
        <v>0</v>
      </c>
      <c r="F389" s="268"/>
      <c r="G389" s="266">
        <f t="shared" si="71"/>
        <v>0</v>
      </c>
      <c r="H389" s="84">
        <f t="shared" si="66"/>
        <v>0</v>
      </c>
      <c r="I389" s="84">
        <f t="shared" si="67"/>
        <v>0</v>
      </c>
      <c r="J389" s="84">
        <f t="shared" si="68"/>
        <v>0</v>
      </c>
      <c r="K389" s="84">
        <f t="shared" si="72"/>
        <v>0</v>
      </c>
      <c r="L389" s="84">
        <f t="shared" si="69"/>
        <v>0</v>
      </c>
      <c r="M389" s="267"/>
      <c r="N389" s="267"/>
      <c r="O389" s="84">
        <f t="shared" si="73"/>
        <v>0</v>
      </c>
      <c r="P389" s="84">
        <f t="shared" si="74"/>
        <v>0</v>
      </c>
      <c r="Q389" s="86">
        <f t="shared" si="75"/>
        <v>0</v>
      </c>
      <c r="R389" s="86">
        <f t="shared" si="76"/>
        <v>0</v>
      </c>
    </row>
    <row r="390" spans="1:18" x14ac:dyDescent="0.2">
      <c r="A390" s="77">
        <f t="shared" si="70"/>
        <v>383</v>
      </c>
      <c r="B390" s="456">
        <f>'INVENT.Inst&amp;Agen Importés -10'!D389</f>
        <v>0</v>
      </c>
      <c r="C390" s="456">
        <f>'INVENT.Inst&amp;Agen Importés -10'!F389</f>
        <v>0</v>
      </c>
      <c r="D390" s="456">
        <f>'INVENT.Inst&amp;Agen Importés -10'!C389</f>
        <v>0</v>
      </c>
      <c r="E390" s="476">
        <f>'INVENT.Inst&amp;Agen Importés -10'!H389</f>
        <v>0</v>
      </c>
      <c r="F390" s="268"/>
      <c r="G390" s="266">
        <f t="shared" si="71"/>
        <v>0</v>
      </c>
      <c r="H390" s="84">
        <f t="shared" si="66"/>
        <v>0</v>
      </c>
      <c r="I390" s="84">
        <f t="shared" si="67"/>
        <v>0</v>
      </c>
      <c r="J390" s="84">
        <f t="shared" si="68"/>
        <v>0</v>
      </c>
      <c r="K390" s="84">
        <f t="shared" si="72"/>
        <v>0</v>
      </c>
      <c r="L390" s="84">
        <f t="shared" si="69"/>
        <v>0</v>
      </c>
      <c r="M390" s="267"/>
      <c r="N390" s="267"/>
      <c r="O390" s="84">
        <f t="shared" si="73"/>
        <v>0</v>
      </c>
      <c r="P390" s="84">
        <f t="shared" si="74"/>
        <v>0</v>
      </c>
      <c r="Q390" s="86">
        <f t="shared" si="75"/>
        <v>0</v>
      </c>
      <c r="R390" s="86">
        <f t="shared" si="76"/>
        <v>0</v>
      </c>
    </row>
    <row r="391" spans="1:18" x14ac:dyDescent="0.2">
      <c r="A391" s="77">
        <f t="shared" si="70"/>
        <v>384</v>
      </c>
      <c r="B391" s="456">
        <f>'INVENT.Inst&amp;Agen Importés -10'!D390</f>
        <v>0</v>
      </c>
      <c r="C391" s="456">
        <f>'INVENT.Inst&amp;Agen Importés -10'!F390</f>
        <v>0</v>
      </c>
      <c r="D391" s="456">
        <f>'INVENT.Inst&amp;Agen Importés -10'!C390</f>
        <v>0</v>
      </c>
      <c r="E391" s="476">
        <f>'INVENT.Inst&amp;Agen Importés -10'!H390</f>
        <v>0</v>
      </c>
      <c r="F391" s="268"/>
      <c r="G391" s="266">
        <f t="shared" si="71"/>
        <v>0</v>
      </c>
      <c r="H391" s="84">
        <f t="shared" si="66"/>
        <v>0</v>
      </c>
      <c r="I391" s="84">
        <f t="shared" si="67"/>
        <v>0</v>
      </c>
      <c r="J391" s="84">
        <f t="shared" si="68"/>
        <v>0</v>
      </c>
      <c r="K391" s="84">
        <f t="shared" si="72"/>
        <v>0</v>
      </c>
      <c r="L391" s="84">
        <f t="shared" si="69"/>
        <v>0</v>
      </c>
      <c r="M391" s="267"/>
      <c r="N391" s="267"/>
      <c r="O391" s="84">
        <f t="shared" si="73"/>
        <v>0</v>
      </c>
      <c r="P391" s="84">
        <f t="shared" si="74"/>
        <v>0</v>
      </c>
      <c r="Q391" s="86">
        <f t="shared" si="75"/>
        <v>0</v>
      </c>
      <c r="R391" s="86">
        <f t="shared" si="76"/>
        <v>0</v>
      </c>
    </row>
    <row r="392" spans="1:18" x14ac:dyDescent="0.2">
      <c r="A392" s="77">
        <f t="shared" si="70"/>
        <v>385</v>
      </c>
      <c r="B392" s="456">
        <f>'INVENT.Inst&amp;Agen Importés -10'!D391</f>
        <v>0</v>
      </c>
      <c r="C392" s="456">
        <f>'INVENT.Inst&amp;Agen Importés -10'!F391</f>
        <v>0</v>
      </c>
      <c r="D392" s="456">
        <f>'INVENT.Inst&amp;Agen Importés -10'!C391</f>
        <v>0</v>
      </c>
      <c r="E392" s="476">
        <f>'INVENT.Inst&amp;Agen Importés -10'!H391</f>
        <v>0</v>
      </c>
      <c r="F392" s="268"/>
      <c r="G392" s="266">
        <f t="shared" si="71"/>
        <v>0</v>
      </c>
      <c r="H392" s="84">
        <f t="shared" si="66"/>
        <v>0</v>
      </c>
      <c r="I392" s="84">
        <f t="shared" si="67"/>
        <v>0</v>
      </c>
      <c r="J392" s="84">
        <f t="shared" si="68"/>
        <v>0</v>
      </c>
      <c r="K392" s="84">
        <f t="shared" si="72"/>
        <v>0</v>
      </c>
      <c r="L392" s="84">
        <f t="shared" si="69"/>
        <v>0</v>
      </c>
      <c r="M392" s="267"/>
      <c r="N392" s="267"/>
      <c r="O392" s="84">
        <f t="shared" si="73"/>
        <v>0</v>
      </c>
      <c r="P392" s="84">
        <f t="shared" si="74"/>
        <v>0</v>
      </c>
      <c r="Q392" s="86">
        <f t="shared" si="75"/>
        <v>0</v>
      </c>
      <c r="R392" s="86">
        <f t="shared" si="76"/>
        <v>0</v>
      </c>
    </row>
    <row r="393" spans="1:18" x14ac:dyDescent="0.2">
      <c r="A393" s="77">
        <f t="shared" si="70"/>
        <v>386</v>
      </c>
      <c r="B393" s="456">
        <f>'INVENT.Inst&amp;Agen Importés -10'!D392</f>
        <v>0</v>
      </c>
      <c r="C393" s="456">
        <f>'INVENT.Inst&amp;Agen Importés -10'!F392</f>
        <v>0</v>
      </c>
      <c r="D393" s="456">
        <f>'INVENT.Inst&amp;Agen Importés -10'!C392</f>
        <v>0</v>
      </c>
      <c r="E393" s="476">
        <f>'INVENT.Inst&amp;Agen Importés -10'!H392</f>
        <v>0</v>
      </c>
      <c r="F393" s="268"/>
      <c r="G393" s="266">
        <f t="shared" si="71"/>
        <v>0</v>
      </c>
      <c r="H393" s="84">
        <f t="shared" ref="H393:H456" si="77">E393*1%</f>
        <v>0</v>
      </c>
      <c r="I393" s="84">
        <f t="shared" ref="I393:I456" si="78">E393*1%</f>
        <v>0</v>
      </c>
      <c r="J393" s="84">
        <f t="shared" ref="J393:J456" si="79">E393*0.5%</f>
        <v>0</v>
      </c>
      <c r="K393" s="84">
        <f t="shared" si="72"/>
        <v>0</v>
      </c>
      <c r="L393" s="84">
        <f t="shared" si="69"/>
        <v>0</v>
      </c>
      <c r="M393" s="267"/>
      <c r="N393" s="267"/>
      <c r="O393" s="84">
        <f t="shared" si="73"/>
        <v>0</v>
      </c>
      <c r="P393" s="84">
        <f t="shared" si="74"/>
        <v>0</v>
      </c>
      <c r="Q393" s="86">
        <f t="shared" si="75"/>
        <v>0</v>
      </c>
      <c r="R393" s="86">
        <f t="shared" si="76"/>
        <v>0</v>
      </c>
    </row>
    <row r="394" spans="1:18" x14ac:dyDescent="0.2">
      <c r="A394" s="77">
        <f t="shared" si="70"/>
        <v>387</v>
      </c>
      <c r="B394" s="456">
        <f>'INVENT.Inst&amp;Agen Importés -10'!D393</f>
        <v>0</v>
      </c>
      <c r="C394" s="456">
        <f>'INVENT.Inst&amp;Agen Importés -10'!F393</f>
        <v>0</v>
      </c>
      <c r="D394" s="456">
        <f>'INVENT.Inst&amp;Agen Importés -10'!C393</f>
        <v>0</v>
      </c>
      <c r="E394" s="476">
        <f>'INVENT.Inst&amp;Agen Importés -10'!H393</f>
        <v>0</v>
      </c>
      <c r="F394" s="268"/>
      <c r="G394" s="266">
        <f t="shared" si="71"/>
        <v>0</v>
      </c>
      <c r="H394" s="84">
        <f t="shared" si="77"/>
        <v>0</v>
      </c>
      <c r="I394" s="84">
        <f t="shared" si="78"/>
        <v>0</v>
      </c>
      <c r="J394" s="84">
        <f t="shared" si="79"/>
        <v>0</v>
      </c>
      <c r="K394" s="84">
        <f t="shared" si="72"/>
        <v>0</v>
      </c>
      <c r="L394" s="84">
        <f t="shared" si="69"/>
        <v>0</v>
      </c>
      <c r="M394" s="267"/>
      <c r="N394" s="267"/>
      <c r="O394" s="84">
        <f t="shared" si="73"/>
        <v>0</v>
      </c>
      <c r="P394" s="84">
        <f t="shared" si="74"/>
        <v>0</v>
      </c>
      <c r="Q394" s="86">
        <f t="shared" si="75"/>
        <v>0</v>
      </c>
      <c r="R394" s="86">
        <f t="shared" si="76"/>
        <v>0</v>
      </c>
    </row>
    <row r="395" spans="1:18" x14ac:dyDescent="0.2">
      <c r="A395" s="77">
        <f t="shared" si="70"/>
        <v>388</v>
      </c>
      <c r="B395" s="456">
        <f>'INVENT.Inst&amp;Agen Importés -10'!D394</f>
        <v>0</v>
      </c>
      <c r="C395" s="456">
        <f>'INVENT.Inst&amp;Agen Importés -10'!F394</f>
        <v>0</v>
      </c>
      <c r="D395" s="456">
        <f>'INVENT.Inst&amp;Agen Importés -10'!C394</f>
        <v>0</v>
      </c>
      <c r="E395" s="476">
        <f>'INVENT.Inst&amp;Agen Importés -10'!H394</f>
        <v>0</v>
      </c>
      <c r="F395" s="268"/>
      <c r="G395" s="266">
        <f t="shared" si="71"/>
        <v>0</v>
      </c>
      <c r="H395" s="84">
        <f t="shared" si="77"/>
        <v>0</v>
      </c>
      <c r="I395" s="84">
        <f t="shared" si="78"/>
        <v>0</v>
      </c>
      <c r="J395" s="84">
        <f t="shared" si="79"/>
        <v>0</v>
      </c>
      <c r="K395" s="84">
        <f t="shared" si="72"/>
        <v>0</v>
      </c>
      <c r="L395" s="84">
        <f t="shared" si="69"/>
        <v>0</v>
      </c>
      <c r="M395" s="267"/>
      <c r="N395" s="267"/>
      <c r="O395" s="84">
        <f t="shared" si="73"/>
        <v>0</v>
      </c>
      <c r="P395" s="84">
        <f t="shared" si="74"/>
        <v>0</v>
      </c>
      <c r="Q395" s="86">
        <f t="shared" si="75"/>
        <v>0</v>
      </c>
      <c r="R395" s="86">
        <f t="shared" si="76"/>
        <v>0</v>
      </c>
    </row>
    <row r="396" spans="1:18" x14ac:dyDescent="0.2">
      <c r="A396" s="77">
        <f t="shared" si="70"/>
        <v>389</v>
      </c>
      <c r="B396" s="456">
        <f>'INVENT.Inst&amp;Agen Importés -10'!D395</f>
        <v>0</v>
      </c>
      <c r="C396" s="456">
        <f>'INVENT.Inst&amp;Agen Importés -10'!F395</f>
        <v>0</v>
      </c>
      <c r="D396" s="456">
        <f>'INVENT.Inst&amp;Agen Importés -10'!C395</f>
        <v>0</v>
      </c>
      <c r="E396" s="476">
        <f>'INVENT.Inst&amp;Agen Importés -10'!H395</f>
        <v>0</v>
      </c>
      <c r="F396" s="268"/>
      <c r="G396" s="266">
        <f t="shared" si="71"/>
        <v>0</v>
      </c>
      <c r="H396" s="84">
        <f t="shared" si="77"/>
        <v>0</v>
      </c>
      <c r="I396" s="84">
        <f t="shared" si="78"/>
        <v>0</v>
      </c>
      <c r="J396" s="84">
        <f t="shared" si="79"/>
        <v>0</v>
      </c>
      <c r="K396" s="84">
        <f t="shared" si="72"/>
        <v>0</v>
      </c>
      <c r="L396" s="84">
        <f t="shared" si="69"/>
        <v>0</v>
      </c>
      <c r="M396" s="267"/>
      <c r="N396" s="267"/>
      <c r="O396" s="84">
        <f t="shared" si="73"/>
        <v>0</v>
      </c>
      <c r="P396" s="84">
        <f t="shared" si="74"/>
        <v>0</v>
      </c>
      <c r="Q396" s="86">
        <f t="shared" si="75"/>
        <v>0</v>
      </c>
      <c r="R396" s="86">
        <f t="shared" si="76"/>
        <v>0</v>
      </c>
    </row>
    <row r="397" spans="1:18" x14ac:dyDescent="0.2">
      <c r="A397" s="77">
        <f t="shared" si="70"/>
        <v>390</v>
      </c>
      <c r="B397" s="456">
        <f>'INVENT.Inst&amp;Agen Importés -10'!D396</f>
        <v>0</v>
      </c>
      <c r="C397" s="456">
        <f>'INVENT.Inst&amp;Agen Importés -10'!F396</f>
        <v>0</v>
      </c>
      <c r="D397" s="456">
        <f>'INVENT.Inst&amp;Agen Importés -10'!C396</f>
        <v>0</v>
      </c>
      <c r="E397" s="476">
        <f>'INVENT.Inst&amp;Agen Importés -10'!H396</f>
        <v>0</v>
      </c>
      <c r="F397" s="268"/>
      <c r="G397" s="266">
        <f t="shared" si="71"/>
        <v>0</v>
      </c>
      <c r="H397" s="84">
        <f t="shared" si="77"/>
        <v>0</v>
      </c>
      <c r="I397" s="84">
        <f t="shared" si="78"/>
        <v>0</v>
      </c>
      <c r="J397" s="84">
        <f t="shared" si="79"/>
        <v>0</v>
      </c>
      <c r="K397" s="84">
        <f t="shared" si="72"/>
        <v>0</v>
      </c>
      <c r="L397" s="84">
        <f t="shared" si="69"/>
        <v>0</v>
      </c>
      <c r="M397" s="267"/>
      <c r="N397" s="267"/>
      <c r="O397" s="84">
        <f t="shared" si="73"/>
        <v>0</v>
      </c>
      <c r="P397" s="84">
        <f t="shared" si="74"/>
        <v>0</v>
      </c>
      <c r="Q397" s="86">
        <f t="shared" si="75"/>
        <v>0</v>
      </c>
      <c r="R397" s="86">
        <f t="shared" si="76"/>
        <v>0</v>
      </c>
    </row>
    <row r="398" spans="1:18" x14ac:dyDescent="0.2">
      <c r="A398" s="77">
        <f t="shared" si="70"/>
        <v>391</v>
      </c>
      <c r="B398" s="456">
        <f>'INVENT.Inst&amp;Agen Importés -10'!D397</f>
        <v>0</v>
      </c>
      <c r="C398" s="456">
        <f>'INVENT.Inst&amp;Agen Importés -10'!F397</f>
        <v>0</v>
      </c>
      <c r="D398" s="456">
        <f>'INVENT.Inst&amp;Agen Importés -10'!C397</f>
        <v>0</v>
      </c>
      <c r="E398" s="476">
        <f>'INVENT.Inst&amp;Agen Importés -10'!H397</f>
        <v>0</v>
      </c>
      <c r="F398" s="268"/>
      <c r="G398" s="266">
        <f t="shared" si="71"/>
        <v>0</v>
      </c>
      <c r="H398" s="84">
        <f t="shared" si="77"/>
        <v>0</v>
      </c>
      <c r="I398" s="84">
        <f t="shared" si="78"/>
        <v>0</v>
      </c>
      <c r="J398" s="84">
        <f t="shared" si="79"/>
        <v>0</v>
      </c>
      <c r="K398" s="84">
        <f t="shared" si="72"/>
        <v>0</v>
      </c>
      <c r="L398" s="84">
        <f t="shared" si="69"/>
        <v>0</v>
      </c>
      <c r="M398" s="267"/>
      <c r="N398" s="267"/>
      <c r="O398" s="84">
        <f t="shared" si="73"/>
        <v>0</v>
      </c>
      <c r="P398" s="84">
        <f t="shared" si="74"/>
        <v>0</v>
      </c>
      <c r="Q398" s="86">
        <f t="shared" si="75"/>
        <v>0</v>
      </c>
      <c r="R398" s="86">
        <f t="shared" si="76"/>
        <v>0</v>
      </c>
    </row>
    <row r="399" spans="1:18" x14ac:dyDescent="0.2">
      <c r="A399" s="77">
        <f t="shared" si="70"/>
        <v>392</v>
      </c>
      <c r="B399" s="456">
        <f>'INVENT.Inst&amp;Agen Importés -10'!D398</f>
        <v>0</v>
      </c>
      <c r="C399" s="456">
        <f>'INVENT.Inst&amp;Agen Importés -10'!F398</f>
        <v>0</v>
      </c>
      <c r="D399" s="456">
        <f>'INVENT.Inst&amp;Agen Importés -10'!C398</f>
        <v>0</v>
      </c>
      <c r="E399" s="476">
        <f>'INVENT.Inst&amp;Agen Importés -10'!H398</f>
        <v>0</v>
      </c>
      <c r="F399" s="268"/>
      <c r="G399" s="266">
        <f t="shared" si="71"/>
        <v>0</v>
      </c>
      <c r="H399" s="84">
        <f t="shared" si="77"/>
        <v>0</v>
      </c>
      <c r="I399" s="84">
        <f t="shared" si="78"/>
        <v>0</v>
      </c>
      <c r="J399" s="84">
        <f t="shared" si="79"/>
        <v>0</v>
      </c>
      <c r="K399" s="84">
        <f t="shared" si="72"/>
        <v>0</v>
      </c>
      <c r="L399" s="84">
        <f t="shared" si="69"/>
        <v>0</v>
      </c>
      <c r="M399" s="267"/>
      <c r="N399" s="267"/>
      <c r="O399" s="84">
        <f t="shared" si="73"/>
        <v>0</v>
      </c>
      <c r="P399" s="84">
        <f t="shared" si="74"/>
        <v>0</v>
      </c>
      <c r="Q399" s="86">
        <f t="shared" si="75"/>
        <v>0</v>
      </c>
      <c r="R399" s="86">
        <f t="shared" si="76"/>
        <v>0</v>
      </c>
    </row>
    <row r="400" spans="1:18" x14ac:dyDescent="0.2">
      <c r="A400" s="77">
        <f t="shared" si="70"/>
        <v>393</v>
      </c>
      <c r="B400" s="456">
        <f>'INVENT.Inst&amp;Agen Importés -10'!D399</f>
        <v>0</v>
      </c>
      <c r="C400" s="456">
        <f>'INVENT.Inst&amp;Agen Importés -10'!F399</f>
        <v>0</v>
      </c>
      <c r="D400" s="456">
        <f>'INVENT.Inst&amp;Agen Importés -10'!C399</f>
        <v>0</v>
      </c>
      <c r="E400" s="476">
        <f>'INVENT.Inst&amp;Agen Importés -10'!H399</f>
        <v>0</v>
      </c>
      <c r="F400" s="268"/>
      <c r="G400" s="266">
        <f t="shared" si="71"/>
        <v>0</v>
      </c>
      <c r="H400" s="84">
        <f t="shared" si="77"/>
        <v>0</v>
      </c>
      <c r="I400" s="84">
        <f t="shared" si="78"/>
        <v>0</v>
      </c>
      <c r="J400" s="84">
        <f t="shared" si="79"/>
        <v>0</v>
      </c>
      <c r="K400" s="84">
        <f t="shared" si="72"/>
        <v>0</v>
      </c>
      <c r="L400" s="84">
        <f t="shared" ref="L400:L463" si="80">SUM(G400:K400)+E400</f>
        <v>0</v>
      </c>
      <c r="M400" s="267"/>
      <c r="N400" s="267"/>
      <c r="O400" s="84">
        <f t="shared" si="73"/>
        <v>0</v>
      </c>
      <c r="P400" s="84">
        <f t="shared" si="74"/>
        <v>0</v>
      </c>
      <c r="Q400" s="86">
        <f t="shared" si="75"/>
        <v>0</v>
      </c>
      <c r="R400" s="86">
        <f t="shared" si="76"/>
        <v>0</v>
      </c>
    </row>
    <row r="401" spans="1:18" x14ac:dyDescent="0.2">
      <c r="A401" s="77">
        <f t="shared" si="70"/>
        <v>394</v>
      </c>
      <c r="B401" s="456">
        <f>'INVENT.Inst&amp;Agen Importés -10'!D400</f>
        <v>0</v>
      </c>
      <c r="C401" s="456">
        <f>'INVENT.Inst&amp;Agen Importés -10'!F400</f>
        <v>0</v>
      </c>
      <c r="D401" s="456">
        <f>'INVENT.Inst&amp;Agen Importés -10'!C400</f>
        <v>0</v>
      </c>
      <c r="E401" s="476">
        <f>'INVENT.Inst&amp;Agen Importés -10'!H400</f>
        <v>0</v>
      </c>
      <c r="F401" s="268"/>
      <c r="G401" s="266">
        <f t="shared" si="71"/>
        <v>0</v>
      </c>
      <c r="H401" s="84">
        <f t="shared" si="77"/>
        <v>0</v>
      </c>
      <c r="I401" s="84">
        <f t="shared" si="78"/>
        <v>0</v>
      </c>
      <c r="J401" s="84">
        <f t="shared" si="79"/>
        <v>0</v>
      </c>
      <c r="K401" s="84">
        <f t="shared" si="72"/>
        <v>0</v>
      </c>
      <c r="L401" s="84">
        <f t="shared" si="80"/>
        <v>0</v>
      </c>
      <c r="M401" s="267"/>
      <c r="N401" s="267"/>
      <c r="O401" s="84">
        <f t="shared" si="73"/>
        <v>0</v>
      </c>
      <c r="P401" s="84">
        <f t="shared" si="74"/>
        <v>0</v>
      </c>
      <c r="Q401" s="86">
        <f t="shared" si="75"/>
        <v>0</v>
      </c>
      <c r="R401" s="86">
        <f t="shared" si="76"/>
        <v>0</v>
      </c>
    </row>
    <row r="402" spans="1:18" x14ac:dyDescent="0.2">
      <c r="A402" s="77">
        <f t="shared" si="70"/>
        <v>395</v>
      </c>
      <c r="B402" s="456">
        <f>'INVENT.Inst&amp;Agen Importés -10'!D401</f>
        <v>0</v>
      </c>
      <c r="C402" s="456">
        <f>'INVENT.Inst&amp;Agen Importés -10'!F401</f>
        <v>0</v>
      </c>
      <c r="D402" s="456">
        <f>'INVENT.Inst&amp;Agen Importés -10'!C401</f>
        <v>0</v>
      </c>
      <c r="E402" s="476">
        <f>'INVENT.Inst&amp;Agen Importés -10'!H401</f>
        <v>0</v>
      </c>
      <c r="F402" s="268"/>
      <c r="G402" s="266">
        <f t="shared" si="71"/>
        <v>0</v>
      </c>
      <c r="H402" s="84">
        <f t="shared" si="77"/>
        <v>0</v>
      </c>
      <c r="I402" s="84">
        <f t="shared" si="78"/>
        <v>0</v>
      </c>
      <c r="J402" s="84">
        <f t="shared" si="79"/>
        <v>0</v>
      </c>
      <c r="K402" s="84">
        <f t="shared" si="72"/>
        <v>0</v>
      </c>
      <c r="L402" s="84">
        <f t="shared" si="80"/>
        <v>0</v>
      </c>
      <c r="M402" s="267"/>
      <c r="N402" s="267"/>
      <c r="O402" s="84">
        <f t="shared" si="73"/>
        <v>0</v>
      </c>
      <c r="P402" s="84">
        <f t="shared" si="74"/>
        <v>0</v>
      </c>
      <c r="Q402" s="86">
        <f t="shared" si="75"/>
        <v>0</v>
      </c>
      <c r="R402" s="86">
        <f t="shared" si="76"/>
        <v>0</v>
      </c>
    </row>
    <row r="403" spans="1:18" x14ac:dyDescent="0.2">
      <c r="A403" s="77">
        <f t="shared" si="70"/>
        <v>396</v>
      </c>
      <c r="B403" s="456">
        <f>'INVENT.Inst&amp;Agen Importés -10'!D402</f>
        <v>0</v>
      </c>
      <c r="C403" s="456">
        <f>'INVENT.Inst&amp;Agen Importés -10'!F402</f>
        <v>0</v>
      </c>
      <c r="D403" s="456">
        <f>'INVENT.Inst&amp;Agen Importés -10'!C402</f>
        <v>0</v>
      </c>
      <c r="E403" s="476">
        <f>'INVENT.Inst&amp;Agen Importés -10'!H402</f>
        <v>0</v>
      </c>
      <c r="F403" s="268"/>
      <c r="G403" s="266">
        <f t="shared" si="71"/>
        <v>0</v>
      </c>
      <c r="H403" s="84">
        <f t="shared" si="77"/>
        <v>0</v>
      </c>
      <c r="I403" s="84">
        <f t="shared" si="78"/>
        <v>0</v>
      </c>
      <c r="J403" s="84">
        <f t="shared" si="79"/>
        <v>0</v>
      </c>
      <c r="K403" s="84">
        <f t="shared" si="72"/>
        <v>0</v>
      </c>
      <c r="L403" s="84">
        <f t="shared" si="80"/>
        <v>0</v>
      </c>
      <c r="M403" s="267"/>
      <c r="N403" s="267"/>
      <c r="O403" s="84">
        <f t="shared" si="73"/>
        <v>0</v>
      </c>
      <c r="P403" s="84">
        <f t="shared" si="74"/>
        <v>0</v>
      </c>
      <c r="Q403" s="86">
        <f t="shared" si="75"/>
        <v>0</v>
      </c>
      <c r="R403" s="86">
        <f t="shared" si="76"/>
        <v>0</v>
      </c>
    </row>
    <row r="404" spans="1:18" x14ac:dyDescent="0.2">
      <c r="A404" s="77">
        <f t="shared" si="70"/>
        <v>397</v>
      </c>
      <c r="B404" s="456">
        <f>'INVENT.Inst&amp;Agen Importés -10'!D403</f>
        <v>0</v>
      </c>
      <c r="C404" s="456">
        <f>'INVENT.Inst&amp;Agen Importés -10'!F403</f>
        <v>0</v>
      </c>
      <c r="D404" s="456">
        <f>'INVENT.Inst&amp;Agen Importés -10'!C403</f>
        <v>0</v>
      </c>
      <c r="E404" s="476">
        <f>'INVENT.Inst&amp;Agen Importés -10'!H403</f>
        <v>0</v>
      </c>
      <c r="F404" s="268"/>
      <c r="G404" s="266">
        <f t="shared" si="71"/>
        <v>0</v>
      </c>
      <c r="H404" s="84">
        <f t="shared" si="77"/>
        <v>0</v>
      </c>
      <c r="I404" s="84">
        <f t="shared" si="78"/>
        <v>0</v>
      </c>
      <c r="J404" s="84">
        <f t="shared" si="79"/>
        <v>0</v>
      </c>
      <c r="K404" s="84">
        <f t="shared" si="72"/>
        <v>0</v>
      </c>
      <c r="L404" s="84">
        <f t="shared" si="80"/>
        <v>0</v>
      </c>
      <c r="M404" s="267"/>
      <c r="N404" s="267"/>
      <c r="O404" s="84">
        <f t="shared" si="73"/>
        <v>0</v>
      </c>
      <c r="P404" s="84">
        <f t="shared" si="74"/>
        <v>0</v>
      </c>
      <c r="Q404" s="86">
        <f t="shared" si="75"/>
        <v>0</v>
      </c>
      <c r="R404" s="86">
        <f t="shared" si="76"/>
        <v>0</v>
      </c>
    </row>
    <row r="405" spans="1:18" x14ac:dyDescent="0.2">
      <c r="A405" s="77">
        <f t="shared" si="70"/>
        <v>398</v>
      </c>
      <c r="B405" s="456">
        <f>'INVENT.Inst&amp;Agen Importés -10'!D404</f>
        <v>0</v>
      </c>
      <c r="C405" s="456">
        <f>'INVENT.Inst&amp;Agen Importés -10'!F404</f>
        <v>0</v>
      </c>
      <c r="D405" s="456">
        <f>'INVENT.Inst&amp;Agen Importés -10'!C404</f>
        <v>0</v>
      </c>
      <c r="E405" s="476">
        <f>'INVENT.Inst&amp;Agen Importés -10'!H404</f>
        <v>0</v>
      </c>
      <c r="F405" s="268"/>
      <c r="G405" s="266">
        <f t="shared" si="71"/>
        <v>0</v>
      </c>
      <c r="H405" s="84">
        <f t="shared" si="77"/>
        <v>0</v>
      </c>
      <c r="I405" s="84">
        <f t="shared" si="78"/>
        <v>0</v>
      </c>
      <c r="J405" s="84">
        <f t="shared" si="79"/>
        <v>0</v>
      </c>
      <c r="K405" s="84">
        <f t="shared" si="72"/>
        <v>0</v>
      </c>
      <c r="L405" s="84">
        <f t="shared" si="80"/>
        <v>0</v>
      </c>
      <c r="M405" s="267"/>
      <c r="N405" s="267"/>
      <c r="O405" s="84">
        <f t="shared" si="73"/>
        <v>0</v>
      </c>
      <c r="P405" s="84">
        <f t="shared" si="74"/>
        <v>0</v>
      </c>
      <c r="Q405" s="86">
        <f t="shared" si="75"/>
        <v>0</v>
      </c>
      <c r="R405" s="86">
        <f t="shared" si="76"/>
        <v>0</v>
      </c>
    </row>
    <row r="406" spans="1:18" x14ac:dyDescent="0.2">
      <c r="A406" s="77">
        <f t="shared" si="70"/>
        <v>399</v>
      </c>
      <c r="B406" s="456">
        <f>'INVENT.Inst&amp;Agen Importés -10'!D405</f>
        <v>0</v>
      </c>
      <c r="C406" s="456">
        <f>'INVENT.Inst&amp;Agen Importés -10'!F405</f>
        <v>0</v>
      </c>
      <c r="D406" s="456">
        <f>'INVENT.Inst&amp;Agen Importés -10'!C405</f>
        <v>0</v>
      </c>
      <c r="E406" s="476">
        <f>'INVENT.Inst&amp;Agen Importés -10'!H405</f>
        <v>0</v>
      </c>
      <c r="F406" s="268"/>
      <c r="G406" s="266">
        <f t="shared" si="71"/>
        <v>0</v>
      </c>
      <c r="H406" s="84">
        <f t="shared" si="77"/>
        <v>0</v>
      </c>
      <c r="I406" s="84">
        <f t="shared" si="78"/>
        <v>0</v>
      </c>
      <c r="J406" s="84">
        <f t="shared" si="79"/>
        <v>0</v>
      </c>
      <c r="K406" s="84">
        <f t="shared" si="72"/>
        <v>0</v>
      </c>
      <c r="L406" s="84">
        <f t="shared" si="80"/>
        <v>0</v>
      </c>
      <c r="M406" s="267"/>
      <c r="N406" s="267"/>
      <c r="O406" s="84">
        <f t="shared" si="73"/>
        <v>0</v>
      </c>
      <c r="P406" s="84">
        <f t="shared" si="74"/>
        <v>0</v>
      </c>
      <c r="Q406" s="86">
        <f t="shared" si="75"/>
        <v>0</v>
      </c>
      <c r="R406" s="86">
        <f t="shared" si="76"/>
        <v>0</v>
      </c>
    </row>
    <row r="407" spans="1:18" x14ac:dyDescent="0.2">
      <c r="A407" s="77">
        <f t="shared" si="70"/>
        <v>400</v>
      </c>
      <c r="B407" s="456">
        <f>'INVENT.Inst&amp;Agen Importés -10'!D406</f>
        <v>0</v>
      </c>
      <c r="C407" s="456">
        <f>'INVENT.Inst&amp;Agen Importés -10'!F406</f>
        <v>0</v>
      </c>
      <c r="D407" s="456">
        <f>'INVENT.Inst&amp;Agen Importés -10'!C406</f>
        <v>0</v>
      </c>
      <c r="E407" s="476">
        <f>'INVENT.Inst&amp;Agen Importés -10'!H406</f>
        <v>0</v>
      </c>
      <c r="F407" s="268"/>
      <c r="G407" s="266">
        <f t="shared" si="71"/>
        <v>0</v>
      </c>
      <c r="H407" s="84">
        <f t="shared" si="77"/>
        <v>0</v>
      </c>
      <c r="I407" s="84">
        <f t="shared" si="78"/>
        <v>0</v>
      </c>
      <c r="J407" s="84">
        <f t="shared" si="79"/>
        <v>0</v>
      </c>
      <c r="K407" s="84">
        <f t="shared" si="72"/>
        <v>0</v>
      </c>
      <c r="L407" s="84">
        <f t="shared" si="80"/>
        <v>0</v>
      </c>
      <c r="M407" s="267"/>
      <c r="N407" s="267"/>
      <c r="O407" s="84">
        <f t="shared" si="73"/>
        <v>0</v>
      </c>
      <c r="P407" s="84">
        <f t="shared" si="74"/>
        <v>0</v>
      </c>
      <c r="Q407" s="86">
        <f t="shared" si="75"/>
        <v>0</v>
      </c>
      <c r="R407" s="86">
        <f t="shared" si="76"/>
        <v>0</v>
      </c>
    </row>
    <row r="408" spans="1:18" x14ac:dyDescent="0.2">
      <c r="A408" s="77">
        <f t="shared" si="70"/>
        <v>401</v>
      </c>
      <c r="B408" s="456">
        <f>'INVENT.Inst&amp;Agen Importés -10'!D407</f>
        <v>0</v>
      </c>
      <c r="C408" s="456">
        <f>'INVENT.Inst&amp;Agen Importés -10'!F407</f>
        <v>0</v>
      </c>
      <c r="D408" s="456">
        <f>'INVENT.Inst&amp;Agen Importés -10'!C407</f>
        <v>0</v>
      </c>
      <c r="E408" s="476">
        <f>'INVENT.Inst&amp;Agen Importés -10'!H407</f>
        <v>0</v>
      </c>
      <c r="F408" s="268"/>
      <c r="G408" s="266">
        <f t="shared" si="71"/>
        <v>0</v>
      </c>
      <c r="H408" s="84">
        <f t="shared" si="77"/>
        <v>0</v>
      </c>
      <c r="I408" s="84">
        <f t="shared" si="78"/>
        <v>0</v>
      </c>
      <c r="J408" s="84">
        <f t="shared" si="79"/>
        <v>0</v>
      </c>
      <c r="K408" s="84">
        <f t="shared" si="72"/>
        <v>0</v>
      </c>
      <c r="L408" s="84">
        <f t="shared" si="80"/>
        <v>0</v>
      </c>
      <c r="M408" s="267"/>
      <c r="N408" s="267"/>
      <c r="O408" s="84">
        <f t="shared" si="73"/>
        <v>0</v>
      </c>
      <c r="P408" s="84">
        <f t="shared" si="74"/>
        <v>0</v>
      </c>
      <c r="Q408" s="86">
        <f t="shared" si="75"/>
        <v>0</v>
      </c>
      <c r="R408" s="86">
        <f t="shared" si="76"/>
        <v>0</v>
      </c>
    </row>
    <row r="409" spans="1:18" x14ac:dyDescent="0.2">
      <c r="A409" s="77">
        <f t="shared" si="70"/>
        <v>402</v>
      </c>
      <c r="B409" s="456">
        <f>'INVENT.Inst&amp;Agen Importés -10'!D408</f>
        <v>0</v>
      </c>
      <c r="C409" s="456">
        <f>'INVENT.Inst&amp;Agen Importés -10'!F408</f>
        <v>0</v>
      </c>
      <c r="D409" s="456">
        <f>'INVENT.Inst&amp;Agen Importés -10'!C408</f>
        <v>0</v>
      </c>
      <c r="E409" s="476">
        <f>'INVENT.Inst&amp;Agen Importés -10'!H408</f>
        <v>0</v>
      </c>
      <c r="F409" s="268"/>
      <c r="G409" s="266">
        <f t="shared" si="71"/>
        <v>0</v>
      </c>
      <c r="H409" s="84">
        <f t="shared" si="77"/>
        <v>0</v>
      </c>
      <c r="I409" s="84">
        <f t="shared" si="78"/>
        <v>0</v>
      </c>
      <c r="J409" s="84">
        <f t="shared" si="79"/>
        <v>0</v>
      </c>
      <c r="K409" s="84">
        <f t="shared" si="72"/>
        <v>0</v>
      </c>
      <c r="L409" s="84">
        <f t="shared" si="80"/>
        <v>0</v>
      </c>
      <c r="M409" s="267"/>
      <c r="N409" s="267"/>
      <c r="O409" s="84">
        <f t="shared" si="73"/>
        <v>0</v>
      </c>
      <c r="P409" s="84">
        <f t="shared" si="74"/>
        <v>0</v>
      </c>
      <c r="Q409" s="86">
        <f t="shared" si="75"/>
        <v>0</v>
      </c>
      <c r="R409" s="86">
        <f t="shared" si="76"/>
        <v>0</v>
      </c>
    </row>
    <row r="410" spans="1:18" x14ac:dyDescent="0.2">
      <c r="A410" s="77">
        <f t="shared" si="70"/>
        <v>403</v>
      </c>
      <c r="B410" s="456">
        <f>'INVENT.Inst&amp;Agen Importés -10'!D409</f>
        <v>0</v>
      </c>
      <c r="C410" s="456">
        <f>'INVENT.Inst&amp;Agen Importés -10'!F409</f>
        <v>0</v>
      </c>
      <c r="D410" s="456">
        <f>'INVENT.Inst&amp;Agen Importés -10'!C409</f>
        <v>0</v>
      </c>
      <c r="E410" s="476">
        <f>'INVENT.Inst&amp;Agen Importés -10'!H409</f>
        <v>0</v>
      </c>
      <c r="F410" s="268"/>
      <c r="G410" s="266">
        <f t="shared" si="71"/>
        <v>0</v>
      </c>
      <c r="H410" s="84">
        <f t="shared" si="77"/>
        <v>0</v>
      </c>
      <c r="I410" s="84">
        <f t="shared" si="78"/>
        <v>0</v>
      </c>
      <c r="J410" s="84">
        <f t="shared" si="79"/>
        <v>0</v>
      </c>
      <c r="K410" s="84">
        <f t="shared" si="72"/>
        <v>0</v>
      </c>
      <c r="L410" s="84">
        <f t="shared" si="80"/>
        <v>0</v>
      </c>
      <c r="M410" s="267"/>
      <c r="N410" s="267"/>
      <c r="O410" s="84">
        <f t="shared" si="73"/>
        <v>0</v>
      </c>
      <c r="P410" s="84">
        <f t="shared" si="74"/>
        <v>0</v>
      </c>
      <c r="Q410" s="86">
        <f t="shared" si="75"/>
        <v>0</v>
      </c>
      <c r="R410" s="86">
        <f t="shared" si="76"/>
        <v>0</v>
      </c>
    </row>
    <row r="411" spans="1:18" x14ac:dyDescent="0.2">
      <c r="A411" s="77">
        <f t="shared" si="70"/>
        <v>404</v>
      </c>
      <c r="B411" s="456">
        <f>'INVENT.Inst&amp;Agen Importés -10'!D410</f>
        <v>0</v>
      </c>
      <c r="C411" s="456">
        <f>'INVENT.Inst&amp;Agen Importés -10'!F410</f>
        <v>0</v>
      </c>
      <c r="D411" s="456">
        <f>'INVENT.Inst&amp;Agen Importés -10'!C410</f>
        <v>0</v>
      </c>
      <c r="E411" s="476">
        <f>'INVENT.Inst&amp;Agen Importés -10'!H410</f>
        <v>0</v>
      </c>
      <c r="F411" s="268"/>
      <c r="G411" s="266">
        <f t="shared" si="71"/>
        <v>0</v>
      </c>
      <c r="H411" s="84">
        <f t="shared" si="77"/>
        <v>0</v>
      </c>
      <c r="I411" s="84">
        <f t="shared" si="78"/>
        <v>0</v>
      </c>
      <c r="J411" s="84">
        <f t="shared" si="79"/>
        <v>0</v>
      </c>
      <c r="K411" s="84">
        <f t="shared" si="72"/>
        <v>0</v>
      </c>
      <c r="L411" s="84">
        <f t="shared" si="80"/>
        <v>0</v>
      </c>
      <c r="M411" s="267"/>
      <c r="N411" s="267"/>
      <c r="O411" s="84">
        <f t="shared" si="73"/>
        <v>0</v>
      </c>
      <c r="P411" s="84">
        <f t="shared" si="74"/>
        <v>0</v>
      </c>
      <c r="Q411" s="86">
        <f t="shared" si="75"/>
        <v>0</v>
      </c>
      <c r="R411" s="86">
        <f t="shared" si="76"/>
        <v>0</v>
      </c>
    </row>
    <row r="412" spans="1:18" x14ac:dyDescent="0.2">
      <c r="A412" s="77">
        <f t="shared" si="70"/>
        <v>405</v>
      </c>
      <c r="B412" s="456">
        <f>'INVENT.Inst&amp;Agen Importés -10'!D411</f>
        <v>0</v>
      </c>
      <c r="C412" s="456">
        <f>'INVENT.Inst&amp;Agen Importés -10'!F411</f>
        <v>0</v>
      </c>
      <c r="D412" s="456">
        <f>'INVENT.Inst&amp;Agen Importés -10'!C411</f>
        <v>0</v>
      </c>
      <c r="E412" s="476">
        <f>'INVENT.Inst&amp;Agen Importés -10'!H411</f>
        <v>0</v>
      </c>
      <c r="F412" s="268"/>
      <c r="G412" s="266">
        <f t="shared" si="71"/>
        <v>0</v>
      </c>
      <c r="H412" s="84">
        <f t="shared" si="77"/>
        <v>0</v>
      </c>
      <c r="I412" s="84">
        <f t="shared" si="78"/>
        <v>0</v>
      </c>
      <c r="J412" s="84">
        <f t="shared" si="79"/>
        <v>0</v>
      </c>
      <c r="K412" s="84">
        <f t="shared" si="72"/>
        <v>0</v>
      </c>
      <c r="L412" s="84">
        <f t="shared" si="80"/>
        <v>0</v>
      </c>
      <c r="M412" s="267"/>
      <c r="N412" s="267"/>
      <c r="O412" s="84">
        <f t="shared" si="73"/>
        <v>0</v>
      </c>
      <c r="P412" s="84">
        <f t="shared" si="74"/>
        <v>0</v>
      </c>
      <c r="Q412" s="86">
        <f t="shared" si="75"/>
        <v>0</v>
      </c>
      <c r="R412" s="86">
        <f t="shared" si="76"/>
        <v>0</v>
      </c>
    </row>
    <row r="413" spans="1:18" x14ac:dyDescent="0.2">
      <c r="A413" s="77">
        <f t="shared" si="70"/>
        <v>406</v>
      </c>
      <c r="B413" s="456">
        <f>'INVENT.Inst&amp;Agen Importés -10'!D412</f>
        <v>0</v>
      </c>
      <c r="C413" s="456">
        <f>'INVENT.Inst&amp;Agen Importés -10'!F412</f>
        <v>0</v>
      </c>
      <c r="D413" s="456">
        <f>'INVENT.Inst&amp;Agen Importés -10'!C412</f>
        <v>0</v>
      </c>
      <c r="E413" s="476">
        <f>'INVENT.Inst&amp;Agen Importés -10'!H412</f>
        <v>0</v>
      </c>
      <c r="F413" s="268"/>
      <c r="G413" s="266">
        <f t="shared" si="71"/>
        <v>0</v>
      </c>
      <c r="H413" s="84">
        <f t="shared" si="77"/>
        <v>0</v>
      </c>
      <c r="I413" s="84">
        <f t="shared" si="78"/>
        <v>0</v>
      </c>
      <c r="J413" s="84">
        <f t="shared" si="79"/>
        <v>0</v>
      </c>
      <c r="K413" s="84">
        <f t="shared" si="72"/>
        <v>0</v>
      </c>
      <c r="L413" s="84">
        <f t="shared" si="80"/>
        <v>0</v>
      </c>
      <c r="M413" s="267"/>
      <c r="N413" s="267"/>
      <c r="O413" s="84">
        <f t="shared" si="73"/>
        <v>0</v>
      </c>
      <c r="P413" s="84">
        <f t="shared" si="74"/>
        <v>0</v>
      </c>
      <c r="Q413" s="86">
        <f t="shared" si="75"/>
        <v>0</v>
      </c>
      <c r="R413" s="86">
        <f t="shared" si="76"/>
        <v>0</v>
      </c>
    </row>
    <row r="414" spans="1:18" x14ac:dyDescent="0.2">
      <c r="A414" s="77">
        <f t="shared" si="70"/>
        <v>407</v>
      </c>
      <c r="B414" s="456">
        <f>'INVENT.Inst&amp;Agen Importés -10'!D413</f>
        <v>0</v>
      </c>
      <c r="C414" s="456">
        <f>'INVENT.Inst&amp;Agen Importés -10'!F413</f>
        <v>0</v>
      </c>
      <c r="D414" s="456">
        <f>'INVENT.Inst&amp;Agen Importés -10'!C413</f>
        <v>0</v>
      </c>
      <c r="E414" s="476">
        <f>'INVENT.Inst&amp;Agen Importés -10'!H413</f>
        <v>0</v>
      </c>
      <c r="F414" s="268"/>
      <c r="G414" s="266">
        <f t="shared" si="71"/>
        <v>0</v>
      </c>
      <c r="H414" s="84">
        <f t="shared" si="77"/>
        <v>0</v>
      </c>
      <c r="I414" s="84">
        <f t="shared" si="78"/>
        <v>0</v>
      </c>
      <c r="J414" s="84">
        <f t="shared" si="79"/>
        <v>0</v>
      </c>
      <c r="K414" s="84">
        <f t="shared" si="72"/>
        <v>0</v>
      </c>
      <c r="L414" s="84">
        <f t="shared" si="80"/>
        <v>0</v>
      </c>
      <c r="M414" s="267"/>
      <c r="N414" s="267"/>
      <c r="O414" s="84">
        <f t="shared" si="73"/>
        <v>0</v>
      </c>
      <c r="P414" s="84">
        <f t="shared" si="74"/>
        <v>0</v>
      </c>
      <c r="Q414" s="86">
        <f t="shared" si="75"/>
        <v>0</v>
      </c>
      <c r="R414" s="86">
        <f t="shared" si="76"/>
        <v>0</v>
      </c>
    </row>
    <row r="415" spans="1:18" x14ac:dyDescent="0.2">
      <c r="A415" s="77">
        <f t="shared" si="70"/>
        <v>408</v>
      </c>
      <c r="B415" s="456">
        <f>'INVENT.Inst&amp;Agen Importés -10'!D414</f>
        <v>0</v>
      </c>
      <c r="C415" s="456">
        <f>'INVENT.Inst&amp;Agen Importés -10'!F414</f>
        <v>0</v>
      </c>
      <c r="D415" s="456">
        <f>'INVENT.Inst&amp;Agen Importés -10'!C414</f>
        <v>0</v>
      </c>
      <c r="E415" s="476">
        <f>'INVENT.Inst&amp;Agen Importés -10'!H414</f>
        <v>0</v>
      </c>
      <c r="F415" s="268"/>
      <c r="G415" s="266">
        <f t="shared" si="71"/>
        <v>0</v>
      </c>
      <c r="H415" s="84">
        <f t="shared" si="77"/>
        <v>0</v>
      </c>
      <c r="I415" s="84">
        <f t="shared" si="78"/>
        <v>0</v>
      </c>
      <c r="J415" s="84">
        <f t="shared" si="79"/>
        <v>0</v>
      </c>
      <c r="K415" s="84">
        <f t="shared" si="72"/>
        <v>0</v>
      </c>
      <c r="L415" s="84">
        <f t="shared" si="80"/>
        <v>0</v>
      </c>
      <c r="M415" s="267"/>
      <c r="N415" s="267"/>
      <c r="O415" s="84">
        <f t="shared" si="73"/>
        <v>0</v>
      </c>
      <c r="P415" s="84">
        <f t="shared" si="74"/>
        <v>0</v>
      </c>
      <c r="Q415" s="86">
        <f t="shared" si="75"/>
        <v>0</v>
      </c>
      <c r="R415" s="86">
        <f t="shared" si="76"/>
        <v>0</v>
      </c>
    </row>
    <row r="416" spans="1:18" x14ac:dyDescent="0.2">
      <c r="A416" s="77">
        <f t="shared" si="70"/>
        <v>409</v>
      </c>
      <c r="B416" s="456">
        <f>'INVENT.Inst&amp;Agen Importés -10'!D415</f>
        <v>0</v>
      </c>
      <c r="C416" s="456">
        <f>'INVENT.Inst&amp;Agen Importés -10'!F415</f>
        <v>0</v>
      </c>
      <c r="D416" s="456">
        <f>'INVENT.Inst&amp;Agen Importés -10'!C415</f>
        <v>0</v>
      </c>
      <c r="E416" s="476">
        <f>'INVENT.Inst&amp;Agen Importés -10'!H415</f>
        <v>0</v>
      </c>
      <c r="F416" s="268"/>
      <c r="G416" s="266">
        <f t="shared" si="71"/>
        <v>0</v>
      </c>
      <c r="H416" s="84">
        <f t="shared" si="77"/>
        <v>0</v>
      </c>
      <c r="I416" s="84">
        <f t="shared" si="78"/>
        <v>0</v>
      </c>
      <c r="J416" s="84">
        <f t="shared" si="79"/>
        <v>0</v>
      </c>
      <c r="K416" s="84">
        <f t="shared" si="72"/>
        <v>0</v>
      </c>
      <c r="L416" s="84">
        <f t="shared" si="80"/>
        <v>0</v>
      </c>
      <c r="M416" s="267"/>
      <c r="N416" s="267"/>
      <c r="O416" s="84">
        <f t="shared" si="73"/>
        <v>0</v>
      </c>
      <c r="P416" s="84">
        <f t="shared" si="74"/>
        <v>0</v>
      </c>
      <c r="Q416" s="86">
        <f t="shared" si="75"/>
        <v>0</v>
      </c>
      <c r="R416" s="86">
        <f t="shared" si="76"/>
        <v>0</v>
      </c>
    </row>
    <row r="417" spans="1:18" x14ac:dyDescent="0.2">
      <c r="A417" s="77">
        <f t="shared" si="70"/>
        <v>410</v>
      </c>
      <c r="B417" s="456">
        <f>'INVENT.Inst&amp;Agen Importés -10'!D416</f>
        <v>0</v>
      </c>
      <c r="C417" s="456">
        <f>'INVENT.Inst&amp;Agen Importés -10'!F416</f>
        <v>0</v>
      </c>
      <c r="D417" s="456">
        <f>'INVENT.Inst&amp;Agen Importés -10'!C416</f>
        <v>0</v>
      </c>
      <c r="E417" s="476">
        <f>'INVENT.Inst&amp;Agen Importés -10'!H416</f>
        <v>0</v>
      </c>
      <c r="F417" s="268"/>
      <c r="G417" s="266">
        <f t="shared" si="71"/>
        <v>0</v>
      </c>
      <c r="H417" s="84">
        <f t="shared" si="77"/>
        <v>0</v>
      </c>
      <c r="I417" s="84">
        <f t="shared" si="78"/>
        <v>0</v>
      </c>
      <c r="J417" s="84">
        <f t="shared" si="79"/>
        <v>0</v>
      </c>
      <c r="K417" s="84">
        <f t="shared" si="72"/>
        <v>0</v>
      </c>
      <c r="L417" s="84">
        <f t="shared" si="80"/>
        <v>0</v>
      </c>
      <c r="M417" s="267"/>
      <c r="N417" s="267"/>
      <c r="O417" s="84">
        <f t="shared" si="73"/>
        <v>0</v>
      </c>
      <c r="P417" s="84">
        <f t="shared" si="74"/>
        <v>0</v>
      </c>
      <c r="Q417" s="86">
        <f t="shared" si="75"/>
        <v>0</v>
      </c>
      <c r="R417" s="86">
        <f t="shared" si="76"/>
        <v>0</v>
      </c>
    </row>
    <row r="418" spans="1:18" x14ac:dyDescent="0.2">
      <c r="A418" s="77">
        <f t="shared" si="70"/>
        <v>411</v>
      </c>
      <c r="B418" s="456">
        <f>'INVENT.Inst&amp;Agen Importés -10'!D417</f>
        <v>0</v>
      </c>
      <c r="C418" s="456">
        <f>'INVENT.Inst&amp;Agen Importés -10'!F417</f>
        <v>0</v>
      </c>
      <c r="D418" s="456">
        <f>'INVENT.Inst&amp;Agen Importés -10'!C417</f>
        <v>0</v>
      </c>
      <c r="E418" s="476">
        <f>'INVENT.Inst&amp;Agen Importés -10'!H417</f>
        <v>0</v>
      </c>
      <c r="F418" s="268"/>
      <c r="G418" s="266">
        <f t="shared" si="71"/>
        <v>0</v>
      </c>
      <c r="H418" s="84">
        <f t="shared" si="77"/>
        <v>0</v>
      </c>
      <c r="I418" s="84">
        <f t="shared" si="78"/>
        <v>0</v>
      </c>
      <c r="J418" s="84">
        <f t="shared" si="79"/>
        <v>0</v>
      </c>
      <c r="K418" s="84">
        <f t="shared" si="72"/>
        <v>0</v>
      </c>
      <c r="L418" s="84">
        <f t="shared" si="80"/>
        <v>0</v>
      </c>
      <c r="M418" s="267"/>
      <c r="N418" s="267"/>
      <c r="O418" s="84">
        <f t="shared" si="73"/>
        <v>0</v>
      </c>
      <c r="P418" s="84">
        <f t="shared" si="74"/>
        <v>0</v>
      </c>
      <c r="Q418" s="86">
        <f t="shared" si="75"/>
        <v>0</v>
      </c>
      <c r="R418" s="86">
        <f t="shared" si="76"/>
        <v>0</v>
      </c>
    </row>
    <row r="419" spans="1:18" x14ac:dyDescent="0.2">
      <c r="A419" s="77">
        <f t="shared" si="70"/>
        <v>412</v>
      </c>
      <c r="B419" s="456">
        <f>'INVENT.Inst&amp;Agen Importés -10'!D418</f>
        <v>0</v>
      </c>
      <c r="C419" s="456">
        <f>'INVENT.Inst&amp;Agen Importés -10'!F418</f>
        <v>0</v>
      </c>
      <c r="D419" s="456">
        <f>'INVENT.Inst&amp;Agen Importés -10'!C418</f>
        <v>0</v>
      </c>
      <c r="E419" s="476">
        <f>'INVENT.Inst&amp;Agen Importés -10'!H418</f>
        <v>0</v>
      </c>
      <c r="F419" s="268"/>
      <c r="G419" s="266">
        <f t="shared" si="71"/>
        <v>0</v>
      </c>
      <c r="H419" s="84">
        <f t="shared" si="77"/>
        <v>0</v>
      </c>
      <c r="I419" s="84">
        <f t="shared" si="78"/>
        <v>0</v>
      </c>
      <c r="J419" s="84">
        <f t="shared" si="79"/>
        <v>0</v>
      </c>
      <c r="K419" s="84">
        <f t="shared" si="72"/>
        <v>0</v>
      </c>
      <c r="L419" s="84">
        <f t="shared" si="80"/>
        <v>0</v>
      </c>
      <c r="M419" s="267"/>
      <c r="N419" s="267"/>
      <c r="O419" s="84">
        <f t="shared" si="73"/>
        <v>0</v>
      </c>
      <c r="P419" s="84">
        <f t="shared" si="74"/>
        <v>0</v>
      </c>
      <c r="Q419" s="86">
        <f t="shared" si="75"/>
        <v>0</v>
      </c>
      <c r="R419" s="86">
        <f t="shared" si="76"/>
        <v>0</v>
      </c>
    </row>
    <row r="420" spans="1:18" x14ac:dyDescent="0.2">
      <c r="A420" s="77">
        <f t="shared" si="70"/>
        <v>413</v>
      </c>
      <c r="B420" s="456">
        <f>'INVENT.Inst&amp;Agen Importés -10'!D419</f>
        <v>0</v>
      </c>
      <c r="C420" s="456">
        <f>'INVENT.Inst&amp;Agen Importés -10'!F419</f>
        <v>0</v>
      </c>
      <c r="D420" s="456">
        <f>'INVENT.Inst&amp;Agen Importés -10'!C419</f>
        <v>0</v>
      </c>
      <c r="E420" s="476">
        <f>'INVENT.Inst&amp;Agen Importés -10'!H419</f>
        <v>0</v>
      </c>
      <c r="F420" s="268"/>
      <c r="G420" s="266">
        <f t="shared" si="71"/>
        <v>0</v>
      </c>
      <c r="H420" s="84">
        <f t="shared" si="77"/>
        <v>0</v>
      </c>
      <c r="I420" s="84">
        <f t="shared" si="78"/>
        <v>0</v>
      </c>
      <c r="J420" s="84">
        <f t="shared" si="79"/>
        <v>0</v>
      </c>
      <c r="K420" s="84">
        <f t="shared" si="72"/>
        <v>0</v>
      </c>
      <c r="L420" s="84">
        <f t="shared" si="80"/>
        <v>0</v>
      </c>
      <c r="M420" s="267"/>
      <c r="N420" s="267"/>
      <c r="O420" s="84">
        <f t="shared" si="73"/>
        <v>0</v>
      </c>
      <c r="P420" s="84">
        <f t="shared" si="74"/>
        <v>0</v>
      </c>
      <c r="Q420" s="86">
        <f t="shared" si="75"/>
        <v>0</v>
      </c>
      <c r="R420" s="86">
        <f t="shared" si="76"/>
        <v>0</v>
      </c>
    </row>
    <row r="421" spans="1:18" x14ac:dyDescent="0.2">
      <c r="A421" s="77">
        <f t="shared" si="70"/>
        <v>414</v>
      </c>
      <c r="B421" s="456">
        <f>'INVENT.Inst&amp;Agen Importés -10'!D420</f>
        <v>0</v>
      </c>
      <c r="C421" s="456">
        <f>'INVENT.Inst&amp;Agen Importés -10'!F420</f>
        <v>0</v>
      </c>
      <c r="D421" s="456">
        <f>'INVENT.Inst&amp;Agen Importés -10'!C420</f>
        <v>0</v>
      </c>
      <c r="E421" s="476">
        <f>'INVENT.Inst&amp;Agen Importés -10'!H420</f>
        <v>0</v>
      </c>
      <c r="F421" s="268"/>
      <c r="G421" s="266">
        <f t="shared" si="71"/>
        <v>0</v>
      </c>
      <c r="H421" s="84">
        <f t="shared" si="77"/>
        <v>0</v>
      </c>
      <c r="I421" s="84">
        <f t="shared" si="78"/>
        <v>0</v>
      </c>
      <c r="J421" s="84">
        <f t="shared" si="79"/>
        <v>0</v>
      </c>
      <c r="K421" s="84">
        <f t="shared" si="72"/>
        <v>0</v>
      </c>
      <c r="L421" s="84">
        <f t="shared" si="80"/>
        <v>0</v>
      </c>
      <c r="M421" s="267"/>
      <c r="N421" s="267"/>
      <c r="O421" s="84">
        <f t="shared" si="73"/>
        <v>0</v>
      </c>
      <c r="P421" s="84">
        <f t="shared" si="74"/>
        <v>0</v>
      </c>
      <c r="Q421" s="86">
        <f t="shared" si="75"/>
        <v>0</v>
      </c>
      <c r="R421" s="86">
        <f t="shared" si="76"/>
        <v>0</v>
      </c>
    </row>
    <row r="422" spans="1:18" x14ac:dyDescent="0.2">
      <c r="A422" s="77">
        <f t="shared" si="70"/>
        <v>415</v>
      </c>
      <c r="B422" s="456">
        <f>'INVENT.Inst&amp;Agen Importés -10'!D421</f>
        <v>0</v>
      </c>
      <c r="C422" s="456">
        <f>'INVENT.Inst&amp;Agen Importés -10'!F421</f>
        <v>0</v>
      </c>
      <c r="D422" s="456">
        <f>'INVENT.Inst&amp;Agen Importés -10'!C421</f>
        <v>0</v>
      </c>
      <c r="E422" s="476">
        <f>'INVENT.Inst&amp;Agen Importés -10'!H421</f>
        <v>0</v>
      </c>
      <c r="F422" s="268"/>
      <c r="G422" s="266">
        <f t="shared" si="71"/>
        <v>0</v>
      </c>
      <c r="H422" s="84">
        <f t="shared" si="77"/>
        <v>0</v>
      </c>
      <c r="I422" s="84">
        <f t="shared" si="78"/>
        <v>0</v>
      </c>
      <c r="J422" s="84">
        <f t="shared" si="79"/>
        <v>0</v>
      </c>
      <c r="K422" s="84">
        <f t="shared" si="72"/>
        <v>0</v>
      </c>
      <c r="L422" s="84">
        <f t="shared" si="80"/>
        <v>0</v>
      </c>
      <c r="M422" s="267"/>
      <c r="N422" s="267"/>
      <c r="O422" s="84">
        <f t="shared" si="73"/>
        <v>0</v>
      </c>
      <c r="P422" s="84">
        <f t="shared" si="74"/>
        <v>0</v>
      </c>
      <c r="Q422" s="86">
        <f t="shared" si="75"/>
        <v>0</v>
      </c>
      <c r="R422" s="86">
        <f t="shared" si="76"/>
        <v>0</v>
      </c>
    </row>
    <row r="423" spans="1:18" x14ac:dyDescent="0.2">
      <c r="A423" s="77">
        <f t="shared" si="70"/>
        <v>416</v>
      </c>
      <c r="B423" s="456">
        <f>'INVENT.Inst&amp;Agen Importés -10'!D422</f>
        <v>0</v>
      </c>
      <c r="C423" s="456">
        <f>'INVENT.Inst&amp;Agen Importés -10'!F422</f>
        <v>0</v>
      </c>
      <c r="D423" s="456">
        <f>'INVENT.Inst&amp;Agen Importés -10'!C422</f>
        <v>0</v>
      </c>
      <c r="E423" s="476">
        <f>'INVENT.Inst&amp;Agen Importés -10'!H422</f>
        <v>0</v>
      </c>
      <c r="F423" s="268"/>
      <c r="G423" s="266">
        <f t="shared" si="71"/>
        <v>0</v>
      </c>
      <c r="H423" s="84">
        <f t="shared" si="77"/>
        <v>0</v>
      </c>
      <c r="I423" s="84">
        <f t="shared" si="78"/>
        <v>0</v>
      </c>
      <c r="J423" s="84">
        <f t="shared" si="79"/>
        <v>0</v>
      </c>
      <c r="K423" s="84">
        <f t="shared" si="72"/>
        <v>0</v>
      </c>
      <c r="L423" s="84">
        <f t="shared" si="80"/>
        <v>0</v>
      </c>
      <c r="M423" s="267"/>
      <c r="N423" s="267"/>
      <c r="O423" s="84">
        <f t="shared" si="73"/>
        <v>0</v>
      </c>
      <c r="P423" s="84">
        <f t="shared" si="74"/>
        <v>0</v>
      </c>
      <c r="Q423" s="86">
        <f t="shared" si="75"/>
        <v>0</v>
      </c>
      <c r="R423" s="86">
        <f t="shared" si="76"/>
        <v>0</v>
      </c>
    </row>
    <row r="424" spans="1:18" x14ac:dyDescent="0.2">
      <c r="A424" s="77">
        <f t="shared" si="70"/>
        <v>417</v>
      </c>
      <c r="B424" s="456">
        <f>'INVENT.Inst&amp;Agen Importés -10'!D423</f>
        <v>0</v>
      </c>
      <c r="C424" s="456">
        <f>'INVENT.Inst&amp;Agen Importés -10'!F423</f>
        <v>0</v>
      </c>
      <c r="D424" s="456">
        <f>'INVENT.Inst&amp;Agen Importés -10'!C423</f>
        <v>0</v>
      </c>
      <c r="E424" s="476">
        <f>'INVENT.Inst&amp;Agen Importés -10'!H423</f>
        <v>0</v>
      </c>
      <c r="F424" s="268"/>
      <c r="G424" s="266">
        <f t="shared" si="71"/>
        <v>0</v>
      </c>
      <c r="H424" s="84">
        <f t="shared" si="77"/>
        <v>0</v>
      </c>
      <c r="I424" s="84">
        <f t="shared" si="78"/>
        <v>0</v>
      </c>
      <c r="J424" s="84">
        <f t="shared" si="79"/>
        <v>0</v>
      </c>
      <c r="K424" s="84">
        <f t="shared" si="72"/>
        <v>0</v>
      </c>
      <c r="L424" s="84">
        <f t="shared" si="80"/>
        <v>0</v>
      </c>
      <c r="M424" s="267"/>
      <c r="N424" s="267"/>
      <c r="O424" s="84">
        <f t="shared" si="73"/>
        <v>0</v>
      </c>
      <c r="P424" s="84">
        <f t="shared" si="74"/>
        <v>0</v>
      </c>
      <c r="Q424" s="86">
        <f t="shared" si="75"/>
        <v>0</v>
      </c>
      <c r="R424" s="86">
        <f t="shared" si="76"/>
        <v>0</v>
      </c>
    </row>
    <row r="425" spans="1:18" x14ac:dyDescent="0.2">
      <c r="A425" s="77">
        <f t="shared" si="70"/>
        <v>418</v>
      </c>
      <c r="B425" s="456">
        <f>'INVENT.Inst&amp;Agen Importés -10'!D424</f>
        <v>0</v>
      </c>
      <c r="C425" s="456">
        <f>'INVENT.Inst&amp;Agen Importés -10'!F424</f>
        <v>0</v>
      </c>
      <c r="D425" s="456">
        <f>'INVENT.Inst&amp;Agen Importés -10'!C424</f>
        <v>0</v>
      </c>
      <c r="E425" s="476">
        <f>'INVENT.Inst&amp;Agen Importés -10'!H424</f>
        <v>0</v>
      </c>
      <c r="F425" s="268"/>
      <c r="G425" s="266">
        <f t="shared" si="71"/>
        <v>0</v>
      </c>
      <c r="H425" s="84">
        <f t="shared" si="77"/>
        <v>0</v>
      </c>
      <c r="I425" s="84">
        <f t="shared" si="78"/>
        <v>0</v>
      </c>
      <c r="J425" s="84">
        <f t="shared" si="79"/>
        <v>0</v>
      </c>
      <c r="K425" s="84">
        <f t="shared" si="72"/>
        <v>0</v>
      </c>
      <c r="L425" s="84">
        <f t="shared" si="80"/>
        <v>0</v>
      </c>
      <c r="M425" s="267"/>
      <c r="N425" s="267"/>
      <c r="O425" s="84">
        <f t="shared" si="73"/>
        <v>0</v>
      </c>
      <c r="P425" s="84">
        <f t="shared" si="74"/>
        <v>0</v>
      </c>
      <c r="Q425" s="86">
        <f t="shared" si="75"/>
        <v>0</v>
      </c>
      <c r="R425" s="86">
        <f t="shared" si="76"/>
        <v>0</v>
      </c>
    </row>
    <row r="426" spans="1:18" x14ac:dyDescent="0.2">
      <c r="A426" s="77">
        <f t="shared" si="70"/>
        <v>419</v>
      </c>
      <c r="B426" s="456">
        <f>'INVENT.Inst&amp;Agen Importés -10'!D425</f>
        <v>0</v>
      </c>
      <c r="C426" s="456">
        <f>'INVENT.Inst&amp;Agen Importés -10'!F425</f>
        <v>0</v>
      </c>
      <c r="D426" s="456">
        <f>'INVENT.Inst&amp;Agen Importés -10'!C425</f>
        <v>0</v>
      </c>
      <c r="E426" s="476">
        <f>'INVENT.Inst&amp;Agen Importés -10'!H425</f>
        <v>0</v>
      </c>
      <c r="F426" s="268"/>
      <c r="G426" s="266">
        <f t="shared" si="71"/>
        <v>0</v>
      </c>
      <c r="H426" s="84">
        <f t="shared" si="77"/>
        <v>0</v>
      </c>
      <c r="I426" s="84">
        <f t="shared" si="78"/>
        <v>0</v>
      </c>
      <c r="J426" s="84">
        <f t="shared" si="79"/>
        <v>0</v>
      </c>
      <c r="K426" s="84">
        <f t="shared" si="72"/>
        <v>0</v>
      </c>
      <c r="L426" s="84">
        <f t="shared" si="80"/>
        <v>0</v>
      </c>
      <c r="M426" s="267"/>
      <c r="N426" s="267"/>
      <c r="O426" s="84">
        <f t="shared" si="73"/>
        <v>0</v>
      </c>
      <c r="P426" s="84">
        <f t="shared" si="74"/>
        <v>0</v>
      </c>
      <c r="Q426" s="86">
        <f t="shared" si="75"/>
        <v>0</v>
      </c>
      <c r="R426" s="86">
        <f t="shared" si="76"/>
        <v>0</v>
      </c>
    </row>
    <row r="427" spans="1:18" x14ac:dyDescent="0.2">
      <c r="A427" s="77">
        <f t="shared" si="70"/>
        <v>420</v>
      </c>
      <c r="B427" s="456">
        <f>'INVENT.Inst&amp;Agen Importés -10'!D426</f>
        <v>0</v>
      </c>
      <c r="C427" s="456">
        <f>'INVENT.Inst&amp;Agen Importés -10'!F426</f>
        <v>0</v>
      </c>
      <c r="D427" s="456">
        <f>'INVENT.Inst&amp;Agen Importés -10'!C426</f>
        <v>0</v>
      </c>
      <c r="E427" s="476">
        <f>'INVENT.Inst&amp;Agen Importés -10'!H426</f>
        <v>0</v>
      </c>
      <c r="F427" s="268"/>
      <c r="G427" s="266">
        <f t="shared" si="71"/>
        <v>0</v>
      </c>
      <c r="H427" s="84">
        <f t="shared" si="77"/>
        <v>0</v>
      </c>
      <c r="I427" s="84">
        <f t="shared" si="78"/>
        <v>0</v>
      </c>
      <c r="J427" s="84">
        <f t="shared" si="79"/>
        <v>0</v>
      </c>
      <c r="K427" s="84">
        <f t="shared" si="72"/>
        <v>0</v>
      </c>
      <c r="L427" s="84">
        <f t="shared" si="80"/>
        <v>0</v>
      </c>
      <c r="M427" s="267"/>
      <c r="N427" s="267"/>
      <c r="O427" s="84">
        <f t="shared" si="73"/>
        <v>0</v>
      </c>
      <c r="P427" s="84">
        <f t="shared" si="74"/>
        <v>0</v>
      </c>
      <c r="Q427" s="86">
        <f t="shared" si="75"/>
        <v>0</v>
      </c>
      <c r="R427" s="86">
        <f t="shared" si="76"/>
        <v>0</v>
      </c>
    </row>
    <row r="428" spans="1:18" x14ac:dyDescent="0.2">
      <c r="A428" s="77">
        <f t="shared" ref="A428:A491" si="81">+A427+1</f>
        <v>421</v>
      </c>
      <c r="B428" s="456">
        <f>'INVENT.Inst&amp;Agen Importés -10'!D427</f>
        <v>0</v>
      </c>
      <c r="C428" s="456">
        <f>'INVENT.Inst&amp;Agen Importés -10'!F427</f>
        <v>0</v>
      </c>
      <c r="D428" s="456">
        <f>'INVENT.Inst&amp;Agen Importés -10'!C427</f>
        <v>0</v>
      </c>
      <c r="E428" s="476">
        <f>'INVENT.Inst&amp;Agen Importés -10'!H427</f>
        <v>0</v>
      </c>
      <c r="F428" s="268"/>
      <c r="G428" s="266">
        <f t="shared" si="71"/>
        <v>0</v>
      </c>
      <c r="H428" s="84">
        <f t="shared" si="77"/>
        <v>0</v>
      </c>
      <c r="I428" s="84">
        <f t="shared" si="78"/>
        <v>0</v>
      </c>
      <c r="J428" s="84">
        <f t="shared" si="79"/>
        <v>0</v>
      </c>
      <c r="K428" s="84">
        <f t="shared" si="72"/>
        <v>0</v>
      </c>
      <c r="L428" s="84">
        <f t="shared" si="80"/>
        <v>0</v>
      </c>
      <c r="M428" s="267"/>
      <c r="N428" s="267"/>
      <c r="O428" s="84">
        <f t="shared" si="73"/>
        <v>0</v>
      </c>
      <c r="P428" s="84">
        <f t="shared" si="74"/>
        <v>0</v>
      </c>
      <c r="Q428" s="86">
        <f t="shared" si="75"/>
        <v>0</v>
      </c>
      <c r="R428" s="86">
        <f t="shared" si="76"/>
        <v>0</v>
      </c>
    </row>
    <row r="429" spans="1:18" x14ac:dyDescent="0.2">
      <c r="A429" s="77">
        <f t="shared" si="81"/>
        <v>422</v>
      </c>
      <c r="B429" s="456">
        <f>'INVENT.Inst&amp;Agen Importés -10'!D428</f>
        <v>0</v>
      </c>
      <c r="C429" s="456">
        <f>'INVENT.Inst&amp;Agen Importés -10'!F428</f>
        <v>0</v>
      </c>
      <c r="D429" s="456">
        <f>'INVENT.Inst&amp;Agen Importés -10'!C428</f>
        <v>0</v>
      </c>
      <c r="E429" s="476">
        <f>'INVENT.Inst&amp;Agen Importés -10'!H428</f>
        <v>0</v>
      </c>
      <c r="F429" s="268"/>
      <c r="G429" s="266">
        <f t="shared" si="71"/>
        <v>0</v>
      </c>
      <c r="H429" s="84">
        <f t="shared" si="77"/>
        <v>0</v>
      </c>
      <c r="I429" s="84">
        <f t="shared" si="78"/>
        <v>0</v>
      </c>
      <c r="J429" s="84">
        <f t="shared" si="79"/>
        <v>0</v>
      </c>
      <c r="K429" s="84">
        <f t="shared" si="72"/>
        <v>0</v>
      </c>
      <c r="L429" s="84">
        <f t="shared" si="80"/>
        <v>0</v>
      </c>
      <c r="M429" s="267"/>
      <c r="N429" s="267"/>
      <c r="O429" s="84">
        <f t="shared" si="73"/>
        <v>0</v>
      </c>
      <c r="P429" s="84">
        <f t="shared" si="74"/>
        <v>0</v>
      </c>
      <c r="Q429" s="86">
        <f t="shared" si="75"/>
        <v>0</v>
      </c>
      <c r="R429" s="86">
        <f t="shared" si="76"/>
        <v>0</v>
      </c>
    </row>
    <row r="430" spans="1:18" x14ac:dyDescent="0.2">
      <c r="A430" s="77">
        <f t="shared" si="81"/>
        <v>423</v>
      </c>
      <c r="B430" s="456">
        <f>'INVENT.Inst&amp;Agen Importés -10'!D429</f>
        <v>0</v>
      </c>
      <c r="C430" s="456">
        <f>'INVENT.Inst&amp;Agen Importés -10'!F429</f>
        <v>0</v>
      </c>
      <c r="D430" s="456">
        <f>'INVENT.Inst&amp;Agen Importés -10'!C429</f>
        <v>0</v>
      </c>
      <c r="E430" s="476">
        <f>'INVENT.Inst&amp;Agen Importés -10'!H429</f>
        <v>0</v>
      </c>
      <c r="F430" s="268"/>
      <c r="G430" s="266">
        <f t="shared" si="71"/>
        <v>0</v>
      </c>
      <c r="H430" s="84">
        <f t="shared" si="77"/>
        <v>0</v>
      </c>
      <c r="I430" s="84">
        <f t="shared" si="78"/>
        <v>0</v>
      </c>
      <c r="J430" s="84">
        <f t="shared" si="79"/>
        <v>0</v>
      </c>
      <c r="K430" s="84">
        <f t="shared" si="72"/>
        <v>0</v>
      </c>
      <c r="L430" s="84">
        <f t="shared" si="80"/>
        <v>0</v>
      </c>
      <c r="M430" s="267"/>
      <c r="N430" s="267"/>
      <c r="O430" s="84">
        <f t="shared" si="73"/>
        <v>0</v>
      </c>
      <c r="P430" s="84">
        <f t="shared" si="74"/>
        <v>0</v>
      </c>
      <c r="Q430" s="86">
        <f t="shared" si="75"/>
        <v>0</v>
      </c>
      <c r="R430" s="86">
        <f t="shared" si="76"/>
        <v>0</v>
      </c>
    </row>
    <row r="431" spans="1:18" x14ac:dyDescent="0.2">
      <c r="A431" s="77">
        <f t="shared" si="81"/>
        <v>424</v>
      </c>
      <c r="B431" s="456">
        <f>'INVENT.Inst&amp;Agen Importés -10'!D430</f>
        <v>0</v>
      </c>
      <c r="C431" s="456">
        <f>'INVENT.Inst&amp;Agen Importés -10'!F430</f>
        <v>0</v>
      </c>
      <c r="D431" s="456">
        <f>'INVENT.Inst&amp;Agen Importés -10'!C430</f>
        <v>0</v>
      </c>
      <c r="E431" s="476">
        <f>'INVENT.Inst&amp;Agen Importés -10'!H430</f>
        <v>0</v>
      </c>
      <c r="F431" s="268"/>
      <c r="G431" s="266">
        <f t="shared" si="71"/>
        <v>0</v>
      </c>
      <c r="H431" s="84">
        <f t="shared" si="77"/>
        <v>0</v>
      </c>
      <c r="I431" s="84">
        <f t="shared" si="78"/>
        <v>0</v>
      </c>
      <c r="J431" s="84">
        <f t="shared" si="79"/>
        <v>0</v>
      </c>
      <c r="K431" s="84">
        <f t="shared" si="72"/>
        <v>0</v>
      </c>
      <c r="L431" s="84">
        <f t="shared" si="80"/>
        <v>0</v>
      </c>
      <c r="M431" s="267"/>
      <c r="N431" s="267"/>
      <c r="O431" s="84">
        <f t="shared" si="73"/>
        <v>0</v>
      </c>
      <c r="P431" s="84">
        <f t="shared" si="74"/>
        <v>0</v>
      </c>
      <c r="Q431" s="86">
        <f t="shared" si="75"/>
        <v>0</v>
      </c>
      <c r="R431" s="86">
        <f t="shared" si="76"/>
        <v>0</v>
      </c>
    </row>
    <row r="432" spans="1:18" x14ac:dyDescent="0.2">
      <c r="A432" s="77">
        <f t="shared" si="81"/>
        <v>425</v>
      </c>
      <c r="B432" s="456">
        <f>'INVENT.Inst&amp;Agen Importés -10'!D431</f>
        <v>0</v>
      </c>
      <c r="C432" s="456">
        <f>'INVENT.Inst&amp;Agen Importés -10'!F431</f>
        <v>0</v>
      </c>
      <c r="D432" s="456">
        <f>'INVENT.Inst&amp;Agen Importés -10'!C431</f>
        <v>0</v>
      </c>
      <c r="E432" s="476">
        <f>'INVENT.Inst&amp;Agen Importés -10'!H431</f>
        <v>0</v>
      </c>
      <c r="F432" s="268"/>
      <c r="G432" s="266">
        <f t="shared" si="71"/>
        <v>0</v>
      </c>
      <c r="H432" s="84">
        <f t="shared" si="77"/>
        <v>0</v>
      </c>
      <c r="I432" s="84">
        <f t="shared" si="78"/>
        <v>0</v>
      </c>
      <c r="J432" s="84">
        <f t="shared" si="79"/>
        <v>0</v>
      </c>
      <c r="K432" s="84">
        <f t="shared" si="72"/>
        <v>0</v>
      </c>
      <c r="L432" s="84">
        <f t="shared" si="80"/>
        <v>0</v>
      </c>
      <c r="M432" s="267"/>
      <c r="N432" s="267"/>
      <c r="O432" s="84">
        <f t="shared" si="73"/>
        <v>0</v>
      </c>
      <c r="P432" s="84">
        <f t="shared" si="74"/>
        <v>0</v>
      </c>
      <c r="Q432" s="86">
        <f t="shared" si="75"/>
        <v>0</v>
      </c>
      <c r="R432" s="86">
        <f t="shared" si="76"/>
        <v>0</v>
      </c>
    </row>
    <row r="433" spans="1:18" x14ac:dyDescent="0.2">
      <c r="A433" s="77">
        <f t="shared" si="81"/>
        <v>426</v>
      </c>
      <c r="B433" s="456">
        <f>'INVENT.Inst&amp;Agen Importés -10'!D432</f>
        <v>0</v>
      </c>
      <c r="C433" s="456">
        <f>'INVENT.Inst&amp;Agen Importés -10'!F432</f>
        <v>0</v>
      </c>
      <c r="D433" s="456">
        <f>'INVENT.Inst&amp;Agen Importés -10'!C432</f>
        <v>0</v>
      </c>
      <c r="E433" s="476">
        <f>'INVENT.Inst&amp;Agen Importés -10'!H432</f>
        <v>0</v>
      </c>
      <c r="F433" s="268"/>
      <c r="G433" s="266">
        <f t="shared" si="71"/>
        <v>0</v>
      </c>
      <c r="H433" s="84">
        <f t="shared" si="77"/>
        <v>0</v>
      </c>
      <c r="I433" s="84">
        <f t="shared" si="78"/>
        <v>0</v>
      </c>
      <c r="J433" s="84">
        <f t="shared" si="79"/>
        <v>0</v>
      </c>
      <c r="K433" s="84">
        <f t="shared" si="72"/>
        <v>0</v>
      </c>
      <c r="L433" s="84">
        <f t="shared" si="80"/>
        <v>0</v>
      </c>
      <c r="M433" s="267"/>
      <c r="N433" s="267"/>
      <c r="O433" s="84">
        <f t="shared" si="73"/>
        <v>0</v>
      </c>
      <c r="P433" s="84">
        <f t="shared" si="74"/>
        <v>0</v>
      </c>
      <c r="Q433" s="86">
        <f t="shared" si="75"/>
        <v>0</v>
      </c>
      <c r="R433" s="86">
        <f t="shared" si="76"/>
        <v>0</v>
      </c>
    </row>
    <row r="434" spans="1:18" x14ac:dyDescent="0.2">
      <c r="A434" s="77">
        <f t="shared" si="81"/>
        <v>427</v>
      </c>
      <c r="B434" s="456">
        <f>'INVENT.Inst&amp;Agen Importés -10'!D433</f>
        <v>0</v>
      </c>
      <c r="C434" s="456">
        <f>'INVENT.Inst&amp;Agen Importés -10'!F433</f>
        <v>0</v>
      </c>
      <c r="D434" s="456">
        <f>'INVENT.Inst&amp;Agen Importés -10'!C433</f>
        <v>0</v>
      </c>
      <c r="E434" s="476">
        <f>'INVENT.Inst&amp;Agen Importés -10'!H433</f>
        <v>0</v>
      </c>
      <c r="F434" s="268"/>
      <c r="G434" s="266">
        <f t="shared" si="71"/>
        <v>0</v>
      </c>
      <c r="H434" s="84">
        <f t="shared" si="77"/>
        <v>0</v>
      </c>
      <c r="I434" s="84">
        <f t="shared" si="78"/>
        <v>0</v>
      </c>
      <c r="J434" s="84">
        <f t="shared" si="79"/>
        <v>0</v>
      </c>
      <c r="K434" s="84">
        <f t="shared" si="72"/>
        <v>0</v>
      </c>
      <c r="L434" s="84">
        <f t="shared" si="80"/>
        <v>0</v>
      </c>
      <c r="M434" s="267"/>
      <c r="N434" s="267"/>
      <c r="O434" s="84">
        <f t="shared" si="73"/>
        <v>0</v>
      </c>
      <c r="P434" s="84">
        <f t="shared" si="74"/>
        <v>0</v>
      </c>
      <c r="Q434" s="86">
        <f t="shared" si="75"/>
        <v>0</v>
      </c>
      <c r="R434" s="86">
        <f t="shared" si="76"/>
        <v>0</v>
      </c>
    </row>
    <row r="435" spans="1:18" x14ac:dyDescent="0.2">
      <c r="A435" s="77">
        <f t="shared" si="81"/>
        <v>428</v>
      </c>
      <c r="B435" s="456">
        <f>'INVENT.Inst&amp;Agen Importés -10'!D434</f>
        <v>0</v>
      </c>
      <c r="C435" s="456">
        <f>'INVENT.Inst&amp;Agen Importés -10'!F434</f>
        <v>0</v>
      </c>
      <c r="D435" s="456">
        <f>'INVENT.Inst&amp;Agen Importés -10'!C434</f>
        <v>0</v>
      </c>
      <c r="E435" s="476">
        <f>'INVENT.Inst&amp;Agen Importés -10'!H434</f>
        <v>0</v>
      </c>
      <c r="F435" s="268"/>
      <c r="G435" s="266">
        <f t="shared" si="71"/>
        <v>0</v>
      </c>
      <c r="H435" s="84">
        <f t="shared" si="77"/>
        <v>0</v>
      </c>
      <c r="I435" s="84">
        <f t="shared" si="78"/>
        <v>0</v>
      </c>
      <c r="J435" s="84">
        <f t="shared" si="79"/>
        <v>0</v>
      </c>
      <c r="K435" s="84">
        <f t="shared" si="72"/>
        <v>0</v>
      </c>
      <c r="L435" s="84">
        <f t="shared" si="80"/>
        <v>0</v>
      </c>
      <c r="M435" s="267"/>
      <c r="N435" s="267"/>
      <c r="O435" s="84">
        <f t="shared" si="73"/>
        <v>0</v>
      </c>
      <c r="P435" s="84">
        <f t="shared" si="74"/>
        <v>0</v>
      </c>
      <c r="Q435" s="86">
        <f t="shared" si="75"/>
        <v>0</v>
      </c>
      <c r="R435" s="86">
        <f t="shared" si="76"/>
        <v>0</v>
      </c>
    </row>
    <row r="436" spans="1:18" x14ac:dyDescent="0.2">
      <c r="A436" s="77">
        <f t="shared" si="81"/>
        <v>429</v>
      </c>
      <c r="B436" s="456">
        <f>'INVENT.Inst&amp;Agen Importés -10'!D435</f>
        <v>0</v>
      </c>
      <c r="C436" s="456">
        <f>'INVENT.Inst&amp;Agen Importés -10'!F435</f>
        <v>0</v>
      </c>
      <c r="D436" s="456">
        <f>'INVENT.Inst&amp;Agen Importés -10'!C435</f>
        <v>0</v>
      </c>
      <c r="E436" s="476">
        <f>'INVENT.Inst&amp;Agen Importés -10'!H435</f>
        <v>0</v>
      </c>
      <c r="F436" s="268"/>
      <c r="G436" s="266">
        <f t="shared" si="71"/>
        <v>0</v>
      </c>
      <c r="H436" s="84">
        <f t="shared" si="77"/>
        <v>0</v>
      </c>
      <c r="I436" s="84">
        <f t="shared" si="78"/>
        <v>0</v>
      </c>
      <c r="J436" s="84">
        <f t="shared" si="79"/>
        <v>0</v>
      </c>
      <c r="K436" s="84">
        <f t="shared" si="72"/>
        <v>0</v>
      </c>
      <c r="L436" s="84">
        <f t="shared" si="80"/>
        <v>0</v>
      </c>
      <c r="M436" s="267"/>
      <c r="N436" s="267"/>
      <c r="O436" s="84">
        <f t="shared" si="73"/>
        <v>0</v>
      </c>
      <c r="P436" s="84">
        <f t="shared" si="74"/>
        <v>0</v>
      </c>
      <c r="Q436" s="86">
        <f t="shared" si="75"/>
        <v>0</v>
      </c>
      <c r="R436" s="86">
        <f t="shared" si="76"/>
        <v>0</v>
      </c>
    </row>
    <row r="437" spans="1:18" x14ac:dyDescent="0.2">
      <c r="A437" s="77">
        <f t="shared" si="81"/>
        <v>430</v>
      </c>
      <c r="B437" s="456">
        <f>'INVENT.Inst&amp;Agen Importés -10'!D436</f>
        <v>0</v>
      </c>
      <c r="C437" s="456">
        <f>'INVENT.Inst&amp;Agen Importés -10'!F436</f>
        <v>0</v>
      </c>
      <c r="D437" s="456">
        <f>'INVENT.Inst&amp;Agen Importés -10'!C436</f>
        <v>0</v>
      </c>
      <c r="E437" s="476">
        <f>'INVENT.Inst&amp;Agen Importés -10'!H436</f>
        <v>0</v>
      </c>
      <c r="F437" s="268"/>
      <c r="G437" s="266">
        <f t="shared" si="71"/>
        <v>0</v>
      </c>
      <c r="H437" s="84">
        <f t="shared" si="77"/>
        <v>0</v>
      </c>
      <c r="I437" s="84">
        <f t="shared" si="78"/>
        <v>0</v>
      </c>
      <c r="J437" s="84">
        <f t="shared" si="79"/>
        <v>0</v>
      </c>
      <c r="K437" s="84">
        <f t="shared" si="72"/>
        <v>0</v>
      </c>
      <c r="L437" s="84">
        <f t="shared" si="80"/>
        <v>0</v>
      </c>
      <c r="M437" s="267"/>
      <c r="N437" s="267"/>
      <c r="O437" s="84">
        <f t="shared" si="73"/>
        <v>0</v>
      </c>
      <c r="P437" s="84">
        <f t="shared" si="74"/>
        <v>0</v>
      </c>
      <c r="Q437" s="86">
        <f t="shared" si="75"/>
        <v>0</v>
      </c>
      <c r="R437" s="86">
        <f t="shared" si="76"/>
        <v>0</v>
      </c>
    </row>
    <row r="438" spans="1:18" x14ac:dyDescent="0.2">
      <c r="A438" s="77">
        <f t="shared" si="81"/>
        <v>431</v>
      </c>
      <c r="B438" s="456">
        <f>'INVENT.Inst&amp;Agen Importés -10'!D437</f>
        <v>0</v>
      </c>
      <c r="C438" s="456">
        <f>'INVENT.Inst&amp;Agen Importés -10'!F437</f>
        <v>0</v>
      </c>
      <c r="D438" s="456">
        <f>'INVENT.Inst&amp;Agen Importés -10'!C437</f>
        <v>0</v>
      </c>
      <c r="E438" s="476">
        <f>'INVENT.Inst&amp;Agen Importés -10'!H437</f>
        <v>0</v>
      </c>
      <c r="F438" s="268"/>
      <c r="G438" s="266">
        <f t="shared" si="71"/>
        <v>0</v>
      </c>
      <c r="H438" s="84">
        <f t="shared" si="77"/>
        <v>0</v>
      </c>
      <c r="I438" s="84">
        <f t="shared" si="78"/>
        <v>0</v>
      </c>
      <c r="J438" s="84">
        <f t="shared" si="79"/>
        <v>0</v>
      </c>
      <c r="K438" s="84">
        <f t="shared" si="72"/>
        <v>0</v>
      </c>
      <c r="L438" s="84">
        <f t="shared" si="80"/>
        <v>0</v>
      </c>
      <c r="M438" s="267"/>
      <c r="N438" s="267"/>
      <c r="O438" s="84">
        <f t="shared" si="73"/>
        <v>0</v>
      </c>
      <c r="P438" s="84">
        <f t="shared" si="74"/>
        <v>0</v>
      </c>
      <c r="Q438" s="86">
        <f t="shared" si="75"/>
        <v>0</v>
      </c>
      <c r="R438" s="86">
        <f t="shared" si="76"/>
        <v>0</v>
      </c>
    </row>
    <row r="439" spans="1:18" x14ac:dyDescent="0.2">
      <c r="A439" s="77">
        <f t="shared" si="81"/>
        <v>432</v>
      </c>
      <c r="B439" s="456">
        <f>'INVENT.Inst&amp;Agen Importés -10'!D438</f>
        <v>0</v>
      </c>
      <c r="C439" s="456">
        <f>'INVENT.Inst&amp;Agen Importés -10'!F438</f>
        <v>0</v>
      </c>
      <c r="D439" s="456">
        <f>'INVENT.Inst&amp;Agen Importés -10'!C438</f>
        <v>0</v>
      </c>
      <c r="E439" s="476">
        <f>'INVENT.Inst&amp;Agen Importés -10'!H438</f>
        <v>0</v>
      </c>
      <c r="F439" s="268"/>
      <c r="G439" s="266">
        <f t="shared" ref="G439:G502" si="82">F439*E439</f>
        <v>0</v>
      </c>
      <c r="H439" s="84">
        <f t="shared" si="77"/>
        <v>0</v>
      </c>
      <c r="I439" s="84">
        <f t="shared" si="78"/>
        <v>0</v>
      </c>
      <c r="J439" s="84">
        <f t="shared" si="79"/>
        <v>0</v>
      </c>
      <c r="K439" s="84">
        <f t="shared" ref="K439:K502" si="83">(E439+G439+H439)*18%</f>
        <v>0</v>
      </c>
      <c r="L439" s="84">
        <f t="shared" si="80"/>
        <v>0</v>
      </c>
      <c r="M439" s="267"/>
      <c r="N439" s="267"/>
      <c r="O439" s="84">
        <f t="shared" ref="O439:O502" si="84">(M439+N439)*18%</f>
        <v>0</v>
      </c>
      <c r="P439" s="84">
        <f t="shared" ref="P439:P502" si="85">O439+N439+M439</f>
        <v>0</v>
      </c>
      <c r="Q439" s="86">
        <f t="shared" ref="Q439:Q502" si="86">+R439-O439-K439</f>
        <v>0</v>
      </c>
      <c r="R439" s="86">
        <f t="shared" ref="R439:R502" si="87">P439+L439</f>
        <v>0</v>
      </c>
    </row>
    <row r="440" spans="1:18" x14ac:dyDescent="0.2">
      <c r="A440" s="77">
        <f t="shared" si="81"/>
        <v>433</v>
      </c>
      <c r="B440" s="456">
        <f>'INVENT.Inst&amp;Agen Importés -10'!D439</f>
        <v>0</v>
      </c>
      <c r="C440" s="456">
        <f>'INVENT.Inst&amp;Agen Importés -10'!F439</f>
        <v>0</v>
      </c>
      <c r="D440" s="456">
        <f>'INVENT.Inst&amp;Agen Importés -10'!C439</f>
        <v>0</v>
      </c>
      <c r="E440" s="476">
        <f>'INVENT.Inst&amp;Agen Importés -10'!H439</f>
        <v>0</v>
      </c>
      <c r="F440" s="268"/>
      <c r="G440" s="266">
        <f t="shared" si="82"/>
        <v>0</v>
      </c>
      <c r="H440" s="84">
        <f t="shared" si="77"/>
        <v>0</v>
      </c>
      <c r="I440" s="84">
        <f t="shared" si="78"/>
        <v>0</v>
      </c>
      <c r="J440" s="84">
        <f t="shared" si="79"/>
        <v>0</v>
      </c>
      <c r="K440" s="84">
        <f t="shared" si="83"/>
        <v>0</v>
      </c>
      <c r="L440" s="84">
        <f t="shared" si="80"/>
        <v>0</v>
      </c>
      <c r="M440" s="267"/>
      <c r="N440" s="267"/>
      <c r="O440" s="84">
        <f t="shared" si="84"/>
        <v>0</v>
      </c>
      <c r="P440" s="84">
        <f t="shared" si="85"/>
        <v>0</v>
      </c>
      <c r="Q440" s="86">
        <f t="shared" si="86"/>
        <v>0</v>
      </c>
      <c r="R440" s="86">
        <f t="shared" si="87"/>
        <v>0</v>
      </c>
    </row>
    <row r="441" spans="1:18" x14ac:dyDescent="0.2">
      <c r="A441" s="77">
        <f t="shared" si="81"/>
        <v>434</v>
      </c>
      <c r="B441" s="456">
        <f>'INVENT.Inst&amp;Agen Importés -10'!D440</f>
        <v>0</v>
      </c>
      <c r="C441" s="456">
        <f>'INVENT.Inst&amp;Agen Importés -10'!F440</f>
        <v>0</v>
      </c>
      <c r="D441" s="456">
        <f>'INVENT.Inst&amp;Agen Importés -10'!C440</f>
        <v>0</v>
      </c>
      <c r="E441" s="476">
        <f>'INVENT.Inst&amp;Agen Importés -10'!H440</f>
        <v>0</v>
      </c>
      <c r="F441" s="268"/>
      <c r="G441" s="266">
        <f t="shared" si="82"/>
        <v>0</v>
      </c>
      <c r="H441" s="84">
        <f t="shared" si="77"/>
        <v>0</v>
      </c>
      <c r="I441" s="84">
        <f t="shared" si="78"/>
        <v>0</v>
      </c>
      <c r="J441" s="84">
        <f t="shared" si="79"/>
        <v>0</v>
      </c>
      <c r="K441" s="84">
        <f t="shared" si="83"/>
        <v>0</v>
      </c>
      <c r="L441" s="84">
        <f t="shared" si="80"/>
        <v>0</v>
      </c>
      <c r="M441" s="267"/>
      <c r="N441" s="267"/>
      <c r="O441" s="84">
        <f t="shared" si="84"/>
        <v>0</v>
      </c>
      <c r="P441" s="84">
        <f t="shared" si="85"/>
        <v>0</v>
      </c>
      <c r="Q441" s="86">
        <f t="shared" si="86"/>
        <v>0</v>
      </c>
      <c r="R441" s="86">
        <f t="shared" si="87"/>
        <v>0</v>
      </c>
    </row>
    <row r="442" spans="1:18" x14ac:dyDescent="0.2">
      <c r="A442" s="77">
        <f t="shared" si="81"/>
        <v>435</v>
      </c>
      <c r="B442" s="456">
        <f>'INVENT.Inst&amp;Agen Importés -10'!D441</f>
        <v>0</v>
      </c>
      <c r="C442" s="456">
        <f>'INVENT.Inst&amp;Agen Importés -10'!F441</f>
        <v>0</v>
      </c>
      <c r="D442" s="456">
        <f>'INVENT.Inst&amp;Agen Importés -10'!C441</f>
        <v>0</v>
      </c>
      <c r="E442" s="476">
        <f>'INVENT.Inst&amp;Agen Importés -10'!H441</f>
        <v>0</v>
      </c>
      <c r="F442" s="268"/>
      <c r="G442" s="266">
        <f t="shared" si="82"/>
        <v>0</v>
      </c>
      <c r="H442" s="84">
        <f t="shared" si="77"/>
        <v>0</v>
      </c>
      <c r="I442" s="84">
        <f t="shared" si="78"/>
        <v>0</v>
      </c>
      <c r="J442" s="84">
        <f t="shared" si="79"/>
        <v>0</v>
      </c>
      <c r="K442" s="84">
        <f t="shared" si="83"/>
        <v>0</v>
      </c>
      <c r="L442" s="84">
        <f t="shared" si="80"/>
        <v>0</v>
      </c>
      <c r="M442" s="267"/>
      <c r="N442" s="267"/>
      <c r="O442" s="84">
        <f t="shared" si="84"/>
        <v>0</v>
      </c>
      <c r="P442" s="84">
        <f t="shared" si="85"/>
        <v>0</v>
      </c>
      <c r="Q442" s="86">
        <f t="shared" si="86"/>
        <v>0</v>
      </c>
      <c r="R442" s="86">
        <f t="shared" si="87"/>
        <v>0</v>
      </c>
    </row>
    <row r="443" spans="1:18" x14ac:dyDescent="0.2">
      <c r="A443" s="77">
        <f t="shared" si="81"/>
        <v>436</v>
      </c>
      <c r="B443" s="456">
        <f>'INVENT.Inst&amp;Agen Importés -10'!D442</f>
        <v>0</v>
      </c>
      <c r="C443" s="456">
        <f>'INVENT.Inst&amp;Agen Importés -10'!F442</f>
        <v>0</v>
      </c>
      <c r="D443" s="456">
        <f>'INVENT.Inst&amp;Agen Importés -10'!C442</f>
        <v>0</v>
      </c>
      <c r="E443" s="476">
        <f>'INVENT.Inst&amp;Agen Importés -10'!H442</f>
        <v>0</v>
      </c>
      <c r="F443" s="268"/>
      <c r="G443" s="266">
        <f t="shared" si="82"/>
        <v>0</v>
      </c>
      <c r="H443" s="84">
        <f t="shared" si="77"/>
        <v>0</v>
      </c>
      <c r="I443" s="84">
        <f t="shared" si="78"/>
        <v>0</v>
      </c>
      <c r="J443" s="84">
        <f t="shared" si="79"/>
        <v>0</v>
      </c>
      <c r="K443" s="84">
        <f t="shared" si="83"/>
        <v>0</v>
      </c>
      <c r="L443" s="84">
        <f t="shared" si="80"/>
        <v>0</v>
      </c>
      <c r="M443" s="267"/>
      <c r="N443" s="267"/>
      <c r="O443" s="84">
        <f t="shared" si="84"/>
        <v>0</v>
      </c>
      <c r="P443" s="84">
        <f t="shared" si="85"/>
        <v>0</v>
      </c>
      <c r="Q443" s="86">
        <f t="shared" si="86"/>
        <v>0</v>
      </c>
      <c r="R443" s="86">
        <f t="shared" si="87"/>
        <v>0</v>
      </c>
    </row>
    <row r="444" spans="1:18" x14ac:dyDescent="0.2">
      <c r="A444" s="77">
        <f t="shared" si="81"/>
        <v>437</v>
      </c>
      <c r="B444" s="456">
        <f>'INVENT.Inst&amp;Agen Importés -10'!D443</f>
        <v>0</v>
      </c>
      <c r="C444" s="456">
        <f>'INVENT.Inst&amp;Agen Importés -10'!F443</f>
        <v>0</v>
      </c>
      <c r="D444" s="456">
        <f>'INVENT.Inst&amp;Agen Importés -10'!C443</f>
        <v>0</v>
      </c>
      <c r="E444" s="476">
        <f>'INVENT.Inst&amp;Agen Importés -10'!H443</f>
        <v>0</v>
      </c>
      <c r="F444" s="268"/>
      <c r="G444" s="266">
        <f t="shared" si="82"/>
        <v>0</v>
      </c>
      <c r="H444" s="84">
        <f t="shared" si="77"/>
        <v>0</v>
      </c>
      <c r="I444" s="84">
        <f t="shared" si="78"/>
        <v>0</v>
      </c>
      <c r="J444" s="84">
        <f t="shared" si="79"/>
        <v>0</v>
      </c>
      <c r="K444" s="84">
        <f t="shared" si="83"/>
        <v>0</v>
      </c>
      <c r="L444" s="84">
        <f t="shared" si="80"/>
        <v>0</v>
      </c>
      <c r="M444" s="267"/>
      <c r="N444" s="267"/>
      <c r="O444" s="84">
        <f t="shared" si="84"/>
        <v>0</v>
      </c>
      <c r="P444" s="84">
        <f t="shared" si="85"/>
        <v>0</v>
      </c>
      <c r="Q444" s="86">
        <f t="shared" si="86"/>
        <v>0</v>
      </c>
      <c r="R444" s="86">
        <f t="shared" si="87"/>
        <v>0</v>
      </c>
    </row>
    <row r="445" spans="1:18" x14ac:dyDescent="0.2">
      <c r="A445" s="77">
        <f t="shared" si="81"/>
        <v>438</v>
      </c>
      <c r="B445" s="456">
        <f>'INVENT.Inst&amp;Agen Importés -10'!D444</f>
        <v>0</v>
      </c>
      <c r="C445" s="456">
        <f>'INVENT.Inst&amp;Agen Importés -10'!F444</f>
        <v>0</v>
      </c>
      <c r="D445" s="456">
        <f>'INVENT.Inst&amp;Agen Importés -10'!C444</f>
        <v>0</v>
      </c>
      <c r="E445" s="476">
        <f>'INVENT.Inst&amp;Agen Importés -10'!H444</f>
        <v>0</v>
      </c>
      <c r="F445" s="268"/>
      <c r="G445" s="266">
        <f t="shared" si="82"/>
        <v>0</v>
      </c>
      <c r="H445" s="84">
        <f t="shared" si="77"/>
        <v>0</v>
      </c>
      <c r="I445" s="84">
        <f t="shared" si="78"/>
        <v>0</v>
      </c>
      <c r="J445" s="84">
        <f t="shared" si="79"/>
        <v>0</v>
      </c>
      <c r="K445" s="84">
        <f t="shared" si="83"/>
        <v>0</v>
      </c>
      <c r="L445" s="84">
        <f t="shared" si="80"/>
        <v>0</v>
      </c>
      <c r="M445" s="267"/>
      <c r="N445" s="267"/>
      <c r="O445" s="84">
        <f t="shared" si="84"/>
        <v>0</v>
      </c>
      <c r="P445" s="84">
        <f t="shared" si="85"/>
        <v>0</v>
      </c>
      <c r="Q445" s="86">
        <f t="shared" si="86"/>
        <v>0</v>
      </c>
      <c r="R445" s="86">
        <f t="shared" si="87"/>
        <v>0</v>
      </c>
    </row>
    <row r="446" spans="1:18" x14ac:dyDescent="0.2">
      <c r="A446" s="77">
        <f t="shared" si="81"/>
        <v>439</v>
      </c>
      <c r="B446" s="456">
        <f>'INVENT.Inst&amp;Agen Importés -10'!D445</f>
        <v>0</v>
      </c>
      <c r="C446" s="456">
        <f>'INVENT.Inst&amp;Agen Importés -10'!F445</f>
        <v>0</v>
      </c>
      <c r="D446" s="456">
        <f>'INVENT.Inst&amp;Agen Importés -10'!C445</f>
        <v>0</v>
      </c>
      <c r="E446" s="476">
        <f>'INVENT.Inst&amp;Agen Importés -10'!H445</f>
        <v>0</v>
      </c>
      <c r="F446" s="268"/>
      <c r="G446" s="266">
        <f t="shared" si="82"/>
        <v>0</v>
      </c>
      <c r="H446" s="84">
        <f t="shared" si="77"/>
        <v>0</v>
      </c>
      <c r="I446" s="84">
        <f t="shared" si="78"/>
        <v>0</v>
      </c>
      <c r="J446" s="84">
        <f t="shared" si="79"/>
        <v>0</v>
      </c>
      <c r="K446" s="84">
        <f t="shared" si="83"/>
        <v>0</v>
      </c>
      <c r="L446" s="84">
        <f t="shared" si="80"/>
        <v>0</v>
      </c>
      <c r="M446" s="267"/>
      <c r="N446" s="267"/>
      <c r="O446" s="84">
        <f t="shared" si="84"/>
        <v>0</v>
      </c>
      <c r="P446" s="84">
        <f t="shared" si="85"/>
        <v>0</v>
      </c>
      <c r="Q446" s="86">
        <f t="shared" si="86"/>
        <v>0</v>
      </c>
      <c r="R446" s="86">
        <f t="shared" si="87"/>
        <v>0</v>
      </c>
    </row>
    <row r="447" spans="1:18" x14ac:dyDescent="0.2">
      <c r="A447" s="77">
        <f t="shared" si="81"/>
        <v>440</v>
      </c>
      <c r="B447" s="456">
        <f>'INVENT.Inst&amp;Agen Importés -10'!D446</f>
        <v>0</v>
      </c>
      <c r="C447" s="456">
        <f>'INVENT.Inst&amp;Agen Importés -10'!F446</f>
        <v>0</v>
      </c>
      <c r="D447" s="456">
        <f>'INVENT.Inst&amp;Agen Importés -10'!C446</f>
        <v>0</v>
      </c>
      <c r="E447" s="476">
        <f>'INVENT.Inst&amp;Agen Importés -10'!H446</f>
        <v>0</v>
      </c>
      <c r="F447" s="268"/>
      <c r="G447" s="266">
        <f t="shared" si="82"/>
        <v>0</v>
      </c>
      <c r="H447" s="84">
        <f t="shared" si="77"/>
        <v>0</v>
      </c>
      <c r="I447" s="84">
        <f t="shared" si="78"/>
        <v>0</v>
      </c>
      <c r="J447" s="84">
        <f t="shared" si="79"/>
        <v>0</v>
      </c>
      <c r="K447" s="84">
        <f t="shared" si="83"/>
        <v>0</v>
      </c>
      <c r="L447" s="84">
        <f t="shared" si="80"/>
        <v>0</v>
      </c>
      <c r="M447" s="267"/>
      <c r="N447" s="267"/>
      <c r="O447" s="84">
        <f t="shared" si="84"/>
        <v>0</v>
      </c>
      <c r="P447" s="84">
        <f t="shared" si="85"/>
        <v>0</v>
      </c>
      <c r="Q447" s="86">
        <f t="shared" si="86"/>
        <v>0</v>
      </c>
      <c r="R447" s="86">
        <f t="shared" si="87"/>
        <v>0</v>
      </c>
    </row>
    <row r="448" spans="1:18" x14ac:dyDescent="0.2">
      <c r="A448" s="77">
        <f t="shared" si="81"/>
        <v>441</v>
      </c>
      <c r="B448" s="456">
        <f>'INVENT.Inst&amp;Agen Importés -10'!D447</f>
        <v>0</v>
      </c>
      <c r="C448" s="456">
        <f>'INVENT.Inst&amp;Agen Importés -10'!F447</f>
        <v>0</v>
      </c>
      <c r="D448" s="456">
        <f>'INVENT.Inst&amp;Agen Importés -10'!C447</f>
        <v>0</v>
      </c>
      <c r="E448" s="476">
        <f>'INVENT.Inst&amp;Agen Importés -10'!H447</f>
        <v>0</v>
      </c>
      <c r="F448" s="268"/>
      <c r="G448" s="266">
        <f t="shared" si="82"/>
        <v>0</v>
      </c>
      <c r="H448" s="84">
        <f t="shared" si="77"/>
        <v>0</v>
      </c>
      <c r="I448" s="84">
        <f t="shared" si="78"/>
        <v>0</v>
      </c>
      <c r="J448" s="84">
        <f t="shared" si="79"/>
        <v>0</v>
      </c>
      <c r="K448" s="84">
        <f t="shared" si="83"/>
        <v>0</v>
      </c>
      <c r="L448" s="84">
        <f t="shared" si="80"/>
        <v>0</v>
      </c>
      <c r="M448" s="267"/>
      <c r="N448" s="267"/>
      <c r="O448" s="84">
        <f t="shared" si="84"/>
        <v>0</v>
      </c>
      <c r="P448" s="84">
        <f t="shared" si="85"/>
        <v>0</v>
      </c>
      <c r="Q448" s="86">
        <f t="shared" si="86"/>
        <v>0</v>
      </c>
      <c r="R448" s="86">
        <f t="shared" si="87"/>
        <v>0</v>
      </c>
    </row>
    <row r="449" spans="1:18" x14ac:dyDescent="0.2">
      <c r="A449" s="77">
        <f t="shared" si="81"/>
        <v>442</v>
      </c>
      <c r="B449" s="456">
        <f>'INVENT.Inst&amp;Agen Importés -10'!D448</f>
        <v>0</v>
      </c>
      <c r="C449" s="456">
        <f>'INVENT.Inst&amp;Agen Importés -10'!F448</f>
        <v>0</v>
      </c>
      <c r="D449" s="456">
        <f>'INVENT.Inst&amp;Agen Importés -10'!C448</f>
        <v>0</v>
      </c>
      <c r="E449" s="476">
        <f>'INVENT.Inst&amp;Agen Importés -10'!H448</f>
        <v>0</v>
      </c>
      <c r="F449" s="268"/>
      <c r="G449" s="266">
        <f t="shared" si="82"/>
        <v>0</v>
      </c>
      <c r="H449" s="84">
        <f t="shared" si="77"/>
        <v>0</v>
      </c>
      <c r="I449" s="84">
        <f t="shared" si="78"/>
        <v>0</v>
      </c>
      <c r="J449" s="84">
        <f t="shared" si="79"/>
        <v>0</v>
      </c>
      <c r="K449" s="84">
        <f t="shared" si="83"/>
        <v>0</v>
      </c>
      <c r="L449" s="84">
        <f t="shared" si="80"/>
        <v>0</v>
      </c>
      <c r="M449" s="267"/>
      <c r="N449" s="267"/>
      <c r="O449" s="84">
        <f t="shared" si="84"/>
        <v>0</v>
      </c>
      <c r="P449" s="84">
        <f t="shared" si="85"/>
        <v>0</v>
      </c>
      <c r="Q449" s="86">
        <f t="shared" si="86"/>
        <v>0</v>
      </c>
      <c r="R449" s="86">
        <f t="shared" si="87"/>
        <v>0</v>
      </c>
    </row>
    <row r="450" spans="1:18" x14ac:dyDescent="0.2">
      <c r="A450" s="77">
        <f t="shared" si="81"/>
        <v>443</v>
      </c>
      <c r="B450" s="456">
        <f>'INVENT.Inst&amp;Agen Importés -10'!D449</f>
        <v>0</v>
      </c>
      <c r="C450" s="456">
        <f>'INVENT.Inst&amp;Agen Importés -10'!F449</f>
        <v>0</v>
      </c>
      <c r="D450" s="456">
        <f>'INVENT.Inst&amp;Agen Importés -10'!C449</f>
        <v>0</v>
      </c>
      <c r="E450" s="476">
        <f>'INVENT.Inst&amp;Agen Importés -10'!H449</f>
        <v>0</v>
      </c>
      <c r="F450" s="268"/>
      <c r="G450" s="266">
        <f t="shared" si="82"/>
        <v>0</v>
      </c>
      <c r="H450" s="84">
        <f t="shared" si="77"/>
        <v>0</v>
      </c>
      <c r="I450" s="84">
        <f t="shared" si="78"/>
        <v>0</v>
      </c>
      <c r="J450" s="84">
        <f t="shared" si="79"/>
        <v>0</v>
      </c>
      <c r="K450" s="84">
        <f t="shared" si="83"/>
        <v>0</v>
      </c>
      <c r="L450" s="84">
        <f t="shared" si="80"/>
        <v>0</v>
      </c>
      <c r="M450" s="267"/>
      <c r="N450" s="267"/>
      <c r="O450" s="84">
        <f t="shared" si="84"/>
        <v>0</v>
      </c>
      <c r="P450" s="84">
        <f t="shared" si="85"/>
        <v>0</v>
      </c>
      <c r="Q450" s="86">
        <f t="shared" si="86"/>
        <v>0</v>
      </c>
      <c r="R450" s="86">
        <f t="shared" si="87"/>
        <v>0</v>
      </c>
    </row>
    <row r="451" spans="1:18" x14ac:dyDescent="0.2">
      <c r="A451" s="77">
        <f t="shared" si="81"/>
        <v>444</v>
      </c>
      <c r="B451" s="456">
        <f>'INVENT.Inst&amp;Agen Importés -10'!D450</f>
        <v>0</v>
      </c>
      <c r="C451" s="456">
        <f>'INVENT.Inst&amp;Agen Importés -10'!F450</f>
        <v>0</v>
      </c>
      <c r="D451" s="456">
        <f>'INVENT.Inst&amp;Agen Importés -10'!C450</f>
        <v>0</v>
      </c>
      <c r="E451" s="476">
        <f>'INVENT.Inst&amp;Agen Importés -10'!H450</f>
        <v>0</v>
      </c>
      <c r="F451" s="268"/>
      <c r="G451" s="266">
        <f t="shared" si="82"/>
        <v>0</v>
      </c>
      <c r="H451" s="84">
        <f t="shared" si="77"/>
        <v>0</v>
      </c>
      <c r="I451" s="84">
        <f t="shared" si="78"/>
        <v>0</v>
      </c>
      <c r="J451" s="84">
        <f t="shared" si="79"/>
        <v>0</v>
      </c>
      <c r="K451" s="84">
        <f t="shared" si="83"/>
        <v>0</v>
      </c>
      <c r="L451" s="84">
        <f t="shared" si="80"/>
        <v>0</v>
      </c>
      <c r="M451" s="267"/>
      <c r="N451" s="267"/>
      <c r="O451" s="84">
        <f t="shared" si="84"/>
        <v>0</v>
      </c>
      <c r="P451" s="84">
        <f t="shared" si="85"/>
        <v>0</v>
      </c>
      <c r="Q451" s="86">
        <f t="shared" si="86"/>
        <v>0</v>
      </c>
      <c r="R451" s="86">
        <f t="shared" si="87"/>
        <v>0</v>
      </c>
    </row>
    <row r="452" spans="1:18" x14ac:dyDescent="0.2">
      <c r="A452" s="77">
        <f t="shared" si="81"/>
        <v>445</v>
      </c>
      <c r="B452" s="456">
        <f>'INVENT.Inst&amp;Agen Importés -10'!D451</f>
        <v>0</v>
      </c>
      <c r="C452" s="456">
        <f>'INVENT.Inst&amp;Agen Importés -10'!F451</f>
        <v>0</v>
      </c>
      <c r="D452" s="456">
        <f>'INVENT.Inst&amp;Agen Importés -10'!C451</f>
        <v>0</v>
      </c>
      <c r="E452" s="476">
        <f>'INVENT.Inst&amp;Agen Importés -10'!H451</f>
        <v>0</v>
      </c>
      <c r="F452" s="268"/>
      <c r="G452" s="266">
        <f t="shared" si="82"/>
        <v>0</v>
      </c>
      <c r="H452" s="84">
        <f t="shared" si="77"/>
        <v>0</v>
      </c>
      <c r="I452" s="84">
        <f t="shared" si="78"/>
        <v>0</v>
      </c>
      <c r="J452" s="84">
        <f t="shared" si="79"/>
        <v>0</v>
      </c>
      <c r="K452" s="84">
        <f t="shared" si="83"/>
        <v>0</v>
      </c>
      <c r="L452" s="84">
        <f t="shared" si="80"/>
        <v>0</v>
      </c>
      <c r="M452" s="267"/>
      <c r="N452" s="267"/>
      <c r="O452" s="84">
        <f t="shared" si="84"/>
        <v>0</v>
      </c>
      <c r="P452" s="84">
        <f t="shared" si="85"/>
        <v>0</v>
      </c>
      <c r="Q452" s="86">
        <f t="shared" si="86"/>
        <v>0</v>
      </c>
      <c r="R452" s="86">
        <f t="shared" si="87"/>
        <v>0</v>
      </c>
    </row>
    <row r="453" spans="1:18" x14ac:dyDescent="0.2">
      <c r="A453" s="77">
        <f t="shared" si="81"/>
        <v>446</v>
      </c>
      <c r="B453" s="456">
        <f>'INVENT.Inst&amp;Agen Importés -10'!D452</f>
        <v>0</v>
      </c>
      <c r="C453" s="456">
        <f>'INVENT.Inst&amp;Agen Importés -10'!F452</f>
        <v>0</v>
      </c>
      <c r="D453" s="456">
        <f>'INVENT.Inst&amp;Agen Importés -10'!C452</f>
        <v>0</v>
      </c>
      <c r="E453" s="476">
        <f>'INVENT.Inst&amp;Agen Importés -10'!H452</f>
        <v>0</v>
      </c>
      <c r="F453" s="268"/>
      <c r="G453" s="266">
        <f t="shared" si="82"/>
        <v>0</v>
      </c>
      <c r="H453" s="84">
        <f t="shared" si="77"/>
        <v>0</v>
      </c>
      <c r="I453" s="84">
        <f t="shared" si="78"/>
        <v>0</v>
      </c>
      <c r="J453" s="84">
        <f t="shared" si="79"/>
        <v>0</v>
      </c>
      <c r="K453" s="84">
        <f t="shared" si="83"/>
        <v>0</v>
      </c>
      <c r="L453" s="84">
        <f t="shared" si="80"/>
        <v>0</v>
      </c>
      <c r="M453" s="267"/>
      <c r="N453" s="267"/>
      <c r="O453" s="84">
        <f t="shared" si="84"/>
        <v>0</v>
      </c>
      <c r="P453" s="84">
        <f t="shared" si="85"/>
        <v>0</v>
      </c>
      <c r="Q453" s="86">
        <f t="shared" si="86"/>
        <v>0</v>
      </c>
      <c r="R453" s="86">
        <f t="shared" si="87"/>
        <v>0</v>
      </c>
    </row>
    <row r="454" spans="1:18" x14ac:dyDescent="0.2">
      <c r="A454" s="77">
        <f t="shared" si="81"/>
        <v>447</v>
      </c>
      <c r="B454" s="456">
        <f>'INVENT.Inst&amp;Agen Importés -10'!D453</f>
        <v>0</v>
      </c>
      <c r="C454" s="456">
        <f>'INVENT.Inst&amp;Agen Importés -10'!F453</f>
        <v>0</v>
      </c>
      <c r="D454" s="456">
        <f>'INVENT.Inst&amp;Agen Importés -10'!C453</f>
        <v>0</v>
      </c>
      <c r="E454" s="476">
        <f>'INVENT.Inst&amp;Agen Importés -10'!H453</f>
        <v>0</v>
      </c>
      <c r="F454" s="268"/>
      <c r="G454" s="266">
        <f t="shared" si="82"/>
        <v>0</v>
      </c>
      <c r="H454" s="84">
        <f t="shared" si="77"/>
        <v>0</v>
      </c>
      <c r="I454" s="84">
        <f t="shared" si="78"/>
        <v>0</v>
      </c>
      <c r="J454" s="84">
        <f t="shared" si="79"/>
        <v>0</v>
      </c>
      <c r="K454" s="84">
        <f t="shared" si="83"/>
        <v>0</v>
      </c>
      <c r="L454" s="84">
        <f t="shared" si="80"/>
        <v>0</v>
      </c>
      <c r="M454" s="267"/>
      <c r="N454" s="267"/>
      <c r="O454" s="84">
        <f t="shared" si="84"/>
        <v>0</v>
      </c>
      <c r="P454" s="84">
        <f t="shared" si="85"/>
        <v>0</v>
      </c>
      <c r="Q454" s="86">
        <f t="shared" si="86"/>
        <v>0</v>
      </c>
      <c r="R454" s="86">
        <f t="shared" si="87"/>
        <v>0</v>
      </c>
    </row>
    <row r="455" spans="1:18" x14ac:dyDescent="0.2">
      <c r="A455" s="77">
        <f t="shared" si="81"/>
        <v>448</v>
      </c>
      <c r="B455" s="456">
        <f>'INVENT.Inst&amp;Agen Importés -10'!D454</f>
        <v>0</v>
      </c>
      <c r="C455" s="456">
        <f>'INVENT.Inst&amp;Agen Importés -10'!F454</f>
        <v>0</v>
      </c>
      <c r="D455" s="456">
        <f>'INVENT.Inst&amp;Agen Importés -10'!C454</f>
        <v>0</v>
      </c>
      <c r="E455" s="476">
        <f>'INVENT.Inst&amp;Agen Importés -10'!H454</f>
        <v>0</v>
      </c>
      <c r="F455" s="268"/>
      <c r="G455" s="266">
        <f t="shared" si="82"/>
        <v>0</v>
      </c>
      <c r="H455" s="84">
        <f t="shared" si="77"/>
        <v>0</v>
      </c>
      <c r="I455" s="84">
        <f t="shared" si="78"/>
        <v>0</v>
      </c>
      <c r="J455" s="84">
        <f t="shared" si="79"/>
        <v>0</v>
      </c>
      <c r="K455" s="84">
        <f t="shared" si="83"/>
        <v>0</v>
      </c>
      <c r="L455" s="84">
        <f t="shared" si="80"/>
        <v>0</v>
      </c>
      <c r="M455" s="267"/>
      <c r="N455" s="267"/>
      <c r="O455" s="84">
        <f t="shared" si="84"/>
        <v>0</v>
      </c>
      <c r="P455" s="84">
        <f t="shared" si="85"/>
        <v>0</v>
      </c>
      <c r="Q455" s="86">
        <f t="shared" si="86"/>
        <v>0</v>
      </c>
      <c r="R455" s="86">
        <f t="shared" si="87"/>
        <v>0</v>
      </c>
    </row>
    <row r="456" spans="1:18" x14ac:dyDescent="0.2">
      <c r="A456" s="77">
        <f t="shared" si="81"/>
        <v>449</v>
      </c>
      <c r="B456" s="456">
        <f>'INVENT.Inst&amp;Agen Importés -10'!D455</f>
        <v>0</v>
      </c>
      <c r="C456" s="456">
        <f>'INVENT.Inst&amp;Agen Importés -10'!F455</f>
        <v>0</v>
      </c>
      <c r="D456" s="456">
        <f>'INVENT.Inst&amp;Agen Importés -10'!C455</f>
        <v>0</v>
      </c>
      <c r="E456" s="476">
        <f>'INVENT.Inst&amp;Agen Importés -10'!H455</f>
        <v>0</v>
      </c>
      <c r="F456" s="268"/>
      <c r="G456" s="266">
        <f t="shared" si="82"/>
        <v>0</v>
      </c>
      <c r="H456" s="84">
        <f t="shared" si="77"/>
        <v>0</v>
      </c>
      <c r="I456" s="84">
        <f t="shared" si="78"/>
        <v>0</v>
      </c>
      <c r="J456" s="84">
        <f t="shared" si="79"/>
        <v>0</v>
      </c>
      <c r="K456" s="84">
        <f t="shared" si="83"/>
        <v>0</v>
      </c>
      <c r="L456" s="84">
        <f t="shared" si="80"/>
        <v>0</v>
      </c>
      <c r="M456" s="267"/>
      <c r="N456" s="267"/>
      <c r="O456" s="84">
        <f t="shared" si="84"/>
        <v>0</v>
      </c>
      <c r="P456" s="84">
        <f t="shared" si="85"/>
        <v>0</v>
      </c>
      <c r="Q456" s="86">
        <f t="shared" si="86"/>
        <v>0</v>
      </c>
      <c r="R456" s="86">
        <f t="shared" si="87"/>
        <v>0</v>
      </c>
    </row>
    <row r="457" spans="1:18" x14ac:dyDescent="0.2">
      <c r="A457" s="77">
        <f t="shared" si="81"/>
        <v>450</v>
      </c>
      <c r="B457" s="456">
        <f>'INVENT.Inst&amp;Agen Importés -10'!D456</f>
        <v>0</v>
      </c>
      <c r="C457" s="456">
        <f>'INVENT.Inst&amp;Agen Importés -10'!F456</f>
        <v>0</v>
      </c>
      <c r="D457" s="456">
        <f>'INVENT.Inst&amp;Agen Importés -10'!C456</f>
        <v>0</v>
      </c>
      <c r="E457" s="476">
        <f>'INVENT.Inst&amp;Agen Importés -10'!H456</f>
        <v>0</v>
      </c>
      <c r="F457" s="268"/>
      <c r="G457" s="266">
        <f t="shared" si="82"/>
        <v>0</v>
      </c>
      <c r="H457" s="84">
        <f t="shared" ref="H457:H507" si="88">E457*1%</f>
        <v>0</v>
      </c>
      <c r="I457" s="84">
        <f t="shared" ref="I457:I507" si="89">E457*1%</f>
        <v>0</v>
      </c>
      <c r="J457" s="84">
        <f t="shared" ref="J457:J507" si="90">E457*0.5%</f>
        <v>0</v>
      </c>
      <c r="K457" s="84">
        <f t="shared" si="83"/>
        <v>0</v>
      </c>
      <c r="L457" s="84">
        <f t="shared" si="80"/>
        <v>0</v>
      </c>
      <c r="M457" s="267"/>
      <c r="N457" s="267"/>
      <c r="O457" s="84">
        <f t="shared" si="84"/>
        <v>0</v>
      </c>
      <c r="P457" s="84">
        <f t="shared" si="85"/>
        <v>0</v>
      </c>
      <c r="Q457" s="86">
        <f t="shared" si="86"/>
        <v>0</v>
      </c>
      <c r="R457" s="86">
        <f t="shared" si="87"/>
        <v>0</v>
      </c>
    </row>
    <row r="458" spans="1:18" x14ac:dyDescent="0.2">
      <c r="A458" s="77">
        <f t="shared" si="81"/>
        <v>451</v>
      </c>
      <c r="B458" s="456">
        <f>'INVENT.Inst&amp;Agen Importés -10'!D457</f>
        <v>0</v>
      </c>
      <c r="C458" s="456">
        <f>'INVENT.Inst&amp;Agen Importés -10'!F457</f>
        <v>0</v>
      </c>
      <c r="D458" s="456">
        <f>'INVENT.Inst&amp;Agen Importés -10'!C457</f>
        <v>0</v>
      </c>
      <c r="E458" s="476">
        <f>'INVENT.Inst&amp;Agen Importés -10'!H457</f>
        <v>0</v>
      </c>
      <c r="F458" s="268"/>
      <c r="G458" s="266">
        <f t="shared" si="82"/>
        <v>0</v>
      </c>
      <c r="H458" s="84">
        <f t="shared" si="88"/>
        <v>0</v>
      </c>
      <c r="I458" s="84">
        <f t="shared" si="89"/>
        <v>0</v>
      </c>
      <c r="J458" s="84">
        <f t="shared" si="90"/>
        <v>0</v>
      </c>
      <c r="K458" s="84">
        <f t="shared" si="83"/>
        <v>0</v>
      </c>
      <c r="L458" s="84">
        <f t="shared" si="80"/>
        <v>0</v>
      </c>
      <c r="M458" s="267"/>
      <c r="N458" s="267"/>
      <c r="O458" s="84">
        <f t="shared" si="84"/>
        <v>0</v>
      </c>
      <c r="P458" s="84">
        <f t="shared" si="85"/>
        <v>0</v>
      </c>
      <c r="Q458" s="86">
        <f t="shared" si="86"/>
        <v>0</v>
      </c>
      <c r="R458" s="86">
        <f t="shared" si="87"/>
        <v>0</v>
      </c>
    </row>
    <row r="459" spans="1:18" x14ac:dyDescent="0.2">
      <c r="A459" s="77">
        <f t="shared" si="81"/>
        <v>452</v>
      </c>
      <c r="B459" s="456">
        <f>'INVENT.Inst&amp;Agen Importés -10'!D458</f>
        <v>0</v>
      </c>
      <c r="C459" s="456">
        <f>'INVENT.Inst&amp;Agen Importés -10'!F458</f>
        <v>0</v>
      </c>
      <c r="D459" s="456">
        <f>'INVENT.Inst&amp;Agen Importés -10'!C458</f>
        <v>0</v>
      </c>
      <c r="E459" s="476">
        <f>'INVENT.Inst&amp;Agen Importés -10'!H458</f>
        <v>0</v>
      </c>
      <c r="F459" s="268"/>
      <c r="G459" s="266">
        <f t="shared" si="82"/>
        <v>0</v>
      </c>
      <c r="H459" s="84">
        <f t="shared" si="88"/>
        <v>0</v>
      </c>
      <c r="I459" s="84">
        <f t="shared" si="89"/>
        <v>0</v>
      </c>
      <c r="J459" s="84">
        <f t="shared" si="90"/>
        <v>0</v>
      </c>
      <c r="K459" s="84">
        <f t="shared" si="83"/>
        <v>0</v>
      </c>
      <c r="L459" s="84">
        <f t="shared" si="80"/>
        <v>0</v>
      </c>
      <c r="M459" s="267"/>
      <c r="N459" s="267"/>
      <c r="O459" s="84">
        <f t="shared" si="84"/>
        <v>0</v>
      </c>
      <c r="P459" s="84">
        <f t="shared" si="85"/>
        <v>0</v>
      </c>
      <c r="Q459" s="86">
        <f t="shared" si="86"/>
        <v>0</v>
      </c>
      <c r="R459" s="86">
        <f t="shared" si="87"/>
        <v>0</v>
      </c>
    </row>
    <row r="460" spans="1:18" x14ac:dyDescent="0.2">
      <c r="A460" s="77">
        <f t="shared" si="81"/>
        <v>453</v>
      </c>
      <c r="B460" s="456">
        <f>'INVENT.Inst&amp;Agen Importés -10'!D459</f>
        <v>0</v>
      </c>
      <c r="C460" s="456">
        <f>'INVENT.Inst&amp;Agen Importés -10'!F459</f>
        <v>0</v>
      </c>
      <c r="D460" s="456">
        <f>'INVENT.Inst&amp;Agen Importés -10'!C459</f>
        <v>0</v>
      </c>
      <c r="E460" s="476">
        <f>'INVENT.Inst&amp;Agen Importés -10'!H459</f>
        <v>0</v>
      </c>
      <c r="F460" s="268"/>
      <c r="G460" s="266">
        <f t="shared" si="82"/>
        <v>0</v>
      </c>
      <c r="H460" s="84">
        <f t="shared" si="88"/>
        <v>0</v>
      </c>
      <c r="I460" s="84">
        <f t="shared" si="89"/>
        <v>0</v>
      </c>
      <c r="J460" s="84">
        <f t="shared" si="90"/>
        <v>0</v>
      </c>
      <c r="K460" s="84">
        <f t="shared" si="83"/>
        <v>0</v>
      </c>
      <c r="L460" s="84">
        <f t="shared" si="80"/>
        <v>0</v>
      </c>
      <c r="M460" s="267"/>
      <c r="N460" s="267"/>
      <c r="O460" s="84">
        <f t="shared" si="84"/>
        <v>0</v>
      </c>
      <c r="P460" s="84">
        <f t="shared" si="85"/>
        <v>0</v>
      </c>
      <c r="Q460" s="86">
        <f t="shared" si="86"/>
        <v>0</v>
      </c>
      <c r="R460" s="86">
        <f t="shared" si="87"/>
        <v>0</v>
      </c>
    </row>
    <row r="461" spans="1:18" x14ac:dyDescent="0.2">
      <c r="A461" s="77">
        <f t="shared" si="81"/>
        <v>454</v>
      </c>
      <c r="B461" s="456">
        <f>'INVENT.Inst&amp;Agen Importés -10'!D460</f>
        <v>0</v>
      </c>
      <c r="C461" s="456">
        <f>'INVENT.Inst&amp;Agen Importés -10'!F460</f>
        <v>0</v>
      </c>
      <c r="D461" s="456">
        <f>'INVENT.Inst&amp;Agen Importés -10'!C460</f>
        <v>0</v>
      </c>
      <c r="E461" s="476">
        <f>'INVENT.Inst&amp;Agen Importés -10'!H460</f>
        <v>0</v>
      </c>
      <c r="F461" s="268"/>
      <c r="G461" s="266">
        <f t="shared" si="82"/>
        <v>0</v>
      </c>
      <c r="H461" s="84">
        <f t="shared" si="88"/>
        <v>0</v>
      </c>
      <c r="I461" s="84">
        <f t="shared" si="89"/>
        <v>0</v>
      </c>
      <c r="J461" s="84">
        <f t="shared" si="90"/>
        <v>0</v>
      </c>
      <c r="K461" s="84">
        <f t="shared" si="83"/>
        <v>0</v>
      </c>
      <c r="L461" s="84">
        <f t="shared" si="80"/>
        <v>0</v>
      </c>
      <c r="M461" s="267"/>
      <c r="N461" s="267"/>
      <c r="O461" s="84">
        <f t="shared" si="84"/>
        <v>0</v>
      </c>
      <c r="P461" s="84">
        <f t="shared" si="85"/>
        <v>0</v>
      </c>
      <c r="Q461" s="86">
        <f t="shared" si="86"/>
        <v>0</v>
      </c>
      <c r="R461" s="86">
        <f t="shared" si="87"/>
        <v>0</v>
      </c>
    </row>
    <row r="462" spans="1:18" x14ac:dyDescent="0.2">
      <c r="A462" s="77">
        <f t="shared" si="81"/>
        <v>455</v>
      </c>
      <c r="B462" s="456">
        <f>'INVENT.Inst&amp;Agen Importés -10'!D461</f>
        <v>0</v>
      </c>
      <c r="C462" s="456">
        <f>'INVENT.Inst&amp;Agen Importés -10'!F461</f>
        <v>0</v>
      </c>
      <c r="D462" s="456">
        <f>'INVENT.Inst&amp;Agen Importés -10'!C461</f>
        <v>0</v>
      </c>
      <c r="E462" s="476">
        <f>'INVENT.Inst&amp;Agen Importés -10'!H461</f>
        <v>0</v>
      </c>
      <c r="F462" s="268"/>
      <c r="G462" s="266">
        <f t="shared" si="82"/>
        <v>0</v>
      </c>
      <c r="H462" s="84">
        <f t="shared" si="88"/>
        <v>0</v>
      </c>
      <c r="I462" s="84">
        <f t="shared" si="89"/>
        <v>0</v>
      </c>
      <c r="J462" s="84">
        <f t="shared" si="90"/>
        <v>0</v>
      </c>
      <c r="K462" s="84">
        <f t="shared" si="83"/>
        <v>0</v>
      </c>
      <c r="L462" s="84">
        <f t="shared" si="80"/>
        <v>0</v>
      </c>
      <c r="M462" s="267"/>
      <c r="N462" s="267"/>
      <c r="O462" s="84">
        <f t="shared" si="84"/>
        <v>0</v>
      </c>
      <c r="P462" s="84">
        <f t="shared" si="85"/>
        <v>0</v>
      </c>
      <c r="Q462" s="86">
        <f t="shared" si="86"/>
        <v>0</v>
      </c>
      <c r="R462" s="86">
        <f t="shared" si="87"/>
        <v>0</v>
      </c>
    </row>
    <row r="463" spans="1:18" x14ac:dyDescent="0.2">
      <c r="A463" s="77">
        <f t="shared" si="81"/>
        <v>456</v>
      </c>
      <c r="B463" s="456">
        <f>'INVENT.Inst&amp;Agen Importés -10'!D462</f>
        <v>0</v>
      </c>
      <c r="C463" s="456">
        <f>'INVENT.Inst&amp;Agen Importés -10'!F462</f>
        <v>0</v>
      </c>
      <c r="D463" s="456">
        <f>'INVENT.Inst&amp;Agen Importés -10'!C462</f>
        <v>0</v>
      </c>
      <c r="E463" s="476">
        <f>'INVENT.Inst&amp;Agen Importés -10'!H462</f>
        <v>0</v>
      </c>
      <c r="F463" s="268"/>
      <c r="G463" s="266">
        <f t="shared" si="82"/>
        <v>0</v>
      </c>
      <c r="H463" s="84">
        <f t="shared" si="88"/>
        <v>0</v>
      </c>
      <c r="I463" s="84">
        <f t="shared" si="89"/>
        <v>0</v>
      </c>
      <c r="J463" s="84">
        <f t="shared" si="90"/>
        <v>0</v>
      </c>
      <c r="K463" s="84">
        <f t="shared" si="83"/>
        <v>0</v>
      </c>
      <c r="L463" s="84">
        <f t="shared" si="80"/>
        <v>0</v>
      </c>
      <c r="M463" s="267"/>
      <c r="N463" s="267"/>
      <c r="O463" s="84">
        <f t="shared" si="84"/>
        <v>0</v>
      </c>
      <c r="P463" s="84">
        <f t="shared" si="85"/>
        <v>0</v>
      </c>
      <c r="Q463" s="86">
        <f t="shared" si="86"/>
        <v>0</v>
      </c>
      <c r="R463" s="86">
        <f t="shared" si="87"/>
        <v>0</v>
      </c>
    </row>
    <row r="464" spans="1:18" x14ac:dyDescent="0.2">
      <c r="A464" s="77">
        <f t="shared" si="81"/>
        <v>457</v>
      </c>
      <c r="B464" s="456">
        <f>'INVENT.Inst&amp;Agen Importés -10'!D463</f>
        <v>0</v>
      </c>
      <c r="C464" s="456">
        <f>'INVENT.Inst&amp;Agen Importés -10'!F463</f>
        <v>0</v>
      </c>
      <c r="D464" s="456">
        <f>'INVENT.Inst&amp;Agen Importés -10'!C463</f>
        <v>0</v>
      </c>
      <c r="E464" s="476">
        <f>'INVENT.Inst&amp;Agen Importés -10'!H463</f>
        <v>0</v>
      </c>
      <c r="F464" s="268"/>
      <c r="G464" s="266">
        <f t="shared" si="82"/>
        <v>0</v>
      </c>
      <c r="H464" s="84">
        <f t="shared" si="88"/>
        <v>0</v>
      </c>
      <c r="I464" s="84">
        <f t="shared" si="89"/>
        <v>0</v>
      </c>
      <c r="J464" s="84">
        <f t="shared" si="90"/>
        <v>0</v>
      </c>
      <c r="K464" s="84">
        <f t="shared" si="83"/>
        <v>0</v>
      </c>
      <c r="L464" s="84">
        <f t="shared" ref="L464:L507" si="91">SUM(G464:K464)+E464</f>
        <v>0</v>
      </c>
      <c r="M464" s="267"/>
      <c r="N464" s="267"/>
      <c r="O464" s="84">
        <f t="shared" si="84"/>
        <v>0</v>
      </c>
      <c r="P464" s="84">
        <f t="shared" si="85"/>
        <v>0</v>
      </c>
      <c r="Q464" s="86">
        <f t="shared" si="86"/>
        <v>0</v>
      </c>
      <c r="R464" s="86">
        <f t="shared" si="87"/>
        <v>0</v>
      </c>
    </row>
    <row r="465" spans="1:18" x14ac:dyDescent="0.2">
      <c r="A465" s="77">
        <f t="shared" si="81"/>
        <v>458</v>
      </c>
      <c r="B465" s="456">
        <f>'INVENT.Inst&amp;Agen Importés -10'!D464</f>
        <v>0</v>
      </c>
      <c r="C465" s="456">
        <f>'INVENT.Inst&amp;Agen Importés -10'!F464</f>
        <v>0</v>
      </c>
      <c r="D465" s="456">
        <f>'INVENT.Inst&amp;Agen Importés -10'!C464</f>
        <v>0</v>
      </c>
      <c r="E465" s="476">
        <f>'INVENT.Inst&amp;Agen Importés -10'!H464</f>
        <v>0</v>
      </c>
      <c r="F465" s="268"/>
      <c r="G465" s="266">
        <f t="shared" si="82"/>
        <v>0</v>
      </c>
      <c r="H465" s="84">
        <f t="shared" si="88"/>
        <v>0</v>
      </c>
      <c r="I465" s="84">
        <f t="shared" si="89"/>
        <v>0</v>
      </c>
      <c r="J465" s="84">
        <f t="shared" si="90"/>
        <v>0</v>
      </c>
      <c r="K465" s="84">
        <f t="shared" si="83"/>
        <v>0</v>
      </c>
      <c r="L465" s="84">
        <f t="shared" si="91"/>
        <v>0</v>
      </c>
      <c r="M465" s="267"/>
      <c r="N465" s="267"/>
      <c r="O465" s="84">
        <f t="shared" si="84"/>
        <v>0</v>
      </c>
      <c r="P465" s="84">
        <f t="shared" si="85"/>
        <v>0</v>
      </c>
      <c r="Q465" s="86">
        <f t="shared" si="86"/>
        <v>0</v>
      </c>
      <c r="R465" s="86">
        <f t="shared" si="87"/>
        <v>0</v>
      </c>
    </row>
    <row r="466" spans="1:18" x14ac:dyDescent="0.2">
      <c r="A466" s="77">
        <f t="shared" si="81"/>
        <v>459</v>
      </c>
      <c r="B466" s="456">
        <f>'INVENT.Inst&amp;Agen Importés -10'!D465</f>
        <v>0</v>
      </c>
      <c r="C466" s="456">
        <f>'INVENT.Inst&amp;Agen Importés -10'!F465</f>
        <v>0</v>
      </c>
      <c r="D466" s="456">
        <f>'INVENT.Inst&amp;Agen Importés -10'!C465</f>
        <v>0</v>
      </c>
      <c r="E466" s="476">
        <f>'INVENT.Inst&amp;Agen Importés -10'!H465</f>
        <v>0</v>
      </c>
      <c r="F466" s="268"/>
      <c r="G466" s="266">
        <f t="shared" si="82"/>
        <v>0</v>
      </c>
      <c r="H466" s="84">
        <f t="shared" si="88"/>
        <v>0</v>
      </c>
      <c r="I466" s="84">
        <f t="shared" si="89"/>
        <v>0</v>
      </c>
      <c r="J466" s="84">
        <f t="shared" si="90"/>
        <v>0</v>
      </c>
      <c r="K466" s="84">
        <f t="shared" si="83"/>
        <v>0</v>
      </c>
      <c r="L466" s="84">
        <f t="shared" si="91"/>
        <v>0</v>
      </c>
      <c r="M466" s="267"/>
      <c r="N466" s="267"/>
      <c r="O466" s="84">
        <f t="shared" si="84"/>
        <v>0</v>
      </c>
      <c r="P466" s="84">
        <f t="shared" si="85"/>
        <v>0</v>
      </c>
      <c r="Q466" s="86">
        <f t="shared" si="86"/>
        <v>0</v>
      </c>
      <c r="R466" s="86">
        <f t="shared" si="87"/>
        <v>0</v>
      </c>
    </row>
    <row r="467" spans="1:18" x14ac:dyDescent="0.2">
      <c r="A467" s="77">
        <f t="shared" si="81"/>
        <v>460</v>
      </c>
      <c r="B467" s="456">
        <f>'INVENT.Inst&amp;Agen Importés -10'!D466</f>
        <v>0</v>
      </c>
      <c r="C467" s="456">
        <f>'INVENT.Inst&amp;Agen Importés -10'!F466</f>
        <v>0</v>
      </c>
      <c r="D467" s="456">
        <f>'INVENT.Inst&amp;Agen Importés -10'!C466</f>
        <v>0</v>
      </c>
      <c r="E467" s="476">
        <f>'INVENT.Inst&amp;Agen Importés -10'!H466</f>
        <v>0</v>
      </c>
      <c r="F467" s="268"/>
      <c r="G467" s="266">
        <f t="shared" si="82"/>
        <v>0</v>
      </c>
      <c r="H467" s="84">
        <f t="shared" si="88"/>
        <v>0</v>
      </c>
      <c r="I467" s="84">
        <f t="shared" si="89"/>
        <v>0</v>
      </c>
      <c r="J467" s="84">
        <f t="shared" si="90"/>
        <v>0</v>
      </c>
      <c r="K467" s="84">
        <f t="shared" si="83"/>
        <v>0</v>
      </c>
      <c r="L467" s="84">
        <f t="shared" si="91"/>
        <v>0</v>
      </c>
      <c r="M467" s="267"/>
      <c r="N467" s="267"/>
      <c r="O467" s="84">
        <f t="shared" si="84"/>
        <v>0</v>
      </c>
      <c r="P467" s="84">
        <f t="shared" si="85"/>
        <v>0</v>
      </c>
      <c r="Q467" s="86">
        <f t="shared" si="86"/>
        <v>0</v>
      </c>
      <c r="R467" s="86">
        <f t="shared" si="87"/>
        <v>0</v>
      </c>
    </row>
    <row r="468" spans="1:18" x14ac:dyDescent="0.2">
      <c r="A468" s="77">
        <f t="shared" si="81"/>
        <v>461</v>
      </c>
      <c r="B468" s="456">
        <f>'INVENT.Inst&amp;Agen Importés -10'!D467</f>
        <v>0</v>
      </c>
      <c r="C468" s="456">
        <f>'INVENT.Inst&amp;Agen Importés -10'!F467</f>
        <v>0</v>
      </c>
      <c r="D468" s="456">
        <f>'INVENT.Inst&amp;Agen Importés -10'!C467</f>
        <v>0</v>
      </c>
      <c r="E468" s="476">
        <f>'INVENT.Inst&amp;Agen Importés -10'!H467</f>
        <v>0</v>
      </c>
      <c r="F468" s="268"/>
      <c r="G468" s="266">
        <f t="shared" si="82"/>
        <v>0</v>
      </c>
      <c r="H468" s="84">
        <f t="shared" si="88"/>
        <v>0</v>
      </c>
      <c r="I468" s="84">
        <f t="shared" si="89"/>
        <v>0</v>
      </c>
      <c r="J468" s="84">
        <f t="shared" si="90"/>
        <v>0</v>
      </c>
      <c r="K468" s="84">
        <f t="shared" si="83"/>
        <v>0</v>
      </c>
      <c r="L468" s="84">
        <f t="shared" si="91"/>
        <v>0</v>
      </c>
      <c r="M468" s="267"/>
      <c r="N468" s="267"/>
      <c r="O468" s="84">
        <f t="shared" si="84"/>
        <v>0</v>
      </c>
      <c r="P468" s="84">
        <f t="shared" si="85"/>
        <v>0</v>
      </c>
      <c r="Q468" s="86">
        <f t="shared" si="86"/>
        <v>0</v>
      </c>
      <c r="R468" s="86">
        <f t="shared" si="87"/>
        <v>0</v>
      </c>
    </row>
    <row r="469" spans="1:18" x14ac:dyDescent="0.2">
      <c r="A469" s="77">
        <f t="shared" si="81"/>
        <v>462</v>
      </c>
      <c r="B469" s="456">
        <f>'INVENT.Inst&amp;Agen Importés -10'!D468</f>
        <v>0</v>
      </c>
      <c r="C469" s="456">
        <f>'INVENT.Inst&amp;Agen Importés -10'!F468</f>
        <v>0</v>
      </c>
      <c r="D469" s="456">
        <f>'INVENT.Inst&amp;Agen Importés -10'!C468</f>
        <v>0</v>
      </c>
      <c r="E469" s="476">
        <f>'INVENT.Inst&amp;Agen Importés -10'!H468</f>
        <v>0</v>
      </c>
      <c r="F469" s="268"/>
      <c r="G469" s="266">
        <f t="shared" si="82"/>
        <v>0</v>
      </c>
      <c r="H469" s="84">
        <f t="shared" si="88"/>
        <v>0</v>
      </c>
      <c r="I469" s="84">
        <f t="shared" si="89"/>
        <v>0</v>
      </c>
      <c r="J469" s="84">
        <f t="shared" si="90"/>
        <v>0</v>
      </c>
      <c r="K469" s="84">
        <f t="shared" si="83"/>
        <v>0</v>
      </c>
      <c r="L469" s="84">
        <f t="shared" si="91"/>
        <v>0</v>
      </c>
      <c r="M469" s="267"/>
      <c r="N469" s="267"/>
      <c r="O469" s="84">
        <f t="shared" si="84"/>
        <v>0</v>
      </c>
      <c r="P469" s="84">
        <f t="shared" si="85"/>
        <v>0</v>
      </c>
      <c r="Q469" s="86">
        <f t="shared" si="86"/>
        <v>0</v>
      </c>
      <c r="R469" s="86">
        <f t="shared" si="87"/>
        <v>0</v>
      </c>
    </row>
    <row r="470" spans="1:18" x14ac:dyDescent="0.2">
      <c r="A470" s="77">
        <f t="shared" si="81"/>
        <v>463</v>
      </c>
      <c r="B470" s="456">
        <f>'INVENT.Inst&amp;Agen Importés -10'!D469</f>
        <v>0</v>
      </c>
      <c r="C470" s="456">
        <f>'INVENT.Inst&amp;Agen Importés -10'!F469</f>
        <v>0</v>
      </c>
      <c r="D470" s="456">
        <f>'INVENT.Inst&amp;Agen Importés -10'!C469</f>
        <v>0</v>
      </c>
      <c r="E470" s="476">
        <f>'INVENT.Inst&amp;Agen Importés -10'!H469</f>
        <v>0</v>
      </c>
      <c r="F470" s="268"/>
      <c r="G470" s="266">
        <f t="shared" si="82"/>
        <v>0</v>
      </c>
      <c r="H470" s="84">
        <f t="shared" si="88"/>
        <v>0</v>
      </c>
      <c r="I470" s="84">
        <f t="shared" si="89"/>
        <v>0</v>
      </c>
      <c r="J470" s="84">
        <f t="shared" si="90"/>
        <v>0</v>
      </c>
      <c r="K470" s="84">
        <f t="shared" si="83"/>
        <v>0</v>
      </c>
      <c r="L470" s="84">
        <f t="shared" si="91"/>
        <v>0</v>
      </c>
      <c r="M470" s="267"/>
      <c r="N470" s="267"/>
      <c r="O470" s="84">
        <f t="shared" si="84"/>
        <v>0</v>
      </c>
      <c r="P470" s="84">
        <f t="shared" si="85"/>
        <v>0</v>
      </c>
      <c r="Q470" s="86">
        <f t="shared" si="86"/>
        <v>0</v>
      </c>
      <c r="R470" s="86">
        <f t="shared" si="87"/>
        <v>0</v>
      </c>
    </row>
    <row r="471" spans="1:18" x14ac:dyDescent="0.2">
      <c r="A471" s="77">
        <f t="shared" si="81"/>
        <v>464</v>
      </c>
      <c r="B471" s="456">
        <f>'INVENT.Inst&amp;Agen Importés -10'!D470</f>
        <v>0</v>
      </c>
      <c r="C471" s="456">
        <f>'INVENT.Inst&amp;Agen Importés -10'!F470</f>
        <v>0</v>
      </c>
      <c r="D471" s="456">
        <f>'INVENT.Inst&amp;Agen Importés -10'!C470</f>
        <v>0</v>
      </c>
      <c r="E471" s="476">
        <f>'INVENT.Inst&amp;Agen Importés -10'!H470</f>
        <v>0</v>
      </c>
      <c r="F471" s="268"/>
      <c r="G471" s="266">
        <f t="shared" si="82"/>
        <v>0</v>
      </c>
      <c r="H471" s="84">
        <f t="shared" si="88"/>
        <v>0</v>
      </c>
      <c r="I471" s="84">
        <f t="shared" si="89"/>
        <v>0</v>
      </c>
      <c r="J471" s="84">
        <f t="shared" si="90"/>
        <v>0</v>
      </c>
      <c r="K471" s="84">
        <f t="shared" si="83"/>
        <v>0</v>
      </c>
      <c r="L471" s="84">
        <f t="shared" si="91"/>
        <v>0</v>
      </c>
      <c r="M471" s="267"/>
      <c r="N471" s="267"/>
      <c r="O471" s="84">
        <f t="shared" si="84"/>
        <v>0</v>
      </c>
      <c r="P471" s="84">
        <f t="shared" si="85"/>
        <v>0</v>
      </c>
      <c r="Q471" s="86">
        <f t="shared" si="86"/>
        <v>0</v>
      </c>
      <c r="R471" s="86">
        <f t="shared" si="87"/>
        <v>0</v>
      </c>
    </row>
    <row r="472" spans="1:18" x14ac:dyDescent="0.2">
      <c r="A472" s="77">
        <f t="shared" si="81"/>
        <v>465</v>
      </c>
      <c r="B472" s="456">
        <f>'INVENT.Inst&amp;Agen Importés -10'!D471</f>
        <v>0</v>
      </c>
      <c r="C472" s="456">
        <f>'INVENT.Inst&amp;Agen Importés -10'!F471</f>
        <v>0</v>
      </c>
      <c r="D472" s="456">
        <f>'INVENT.Inst&amp;Agen Importés -10'!C471</f>
        <v>0</v>
      </c>
      <c r="E472" s="476">
        <f>'INVENT.Inst&amp;Agen Importés -10'!H471</f>
        <v>0</v>
      </c>
      <c r="F472" s="268"/>
      <c r="G472" s="266">
        <f t="shared" si="82"/>
        <v>0</v>
      </c>
      <c r="H472" s="84">
        <f t="shared" si="88"/>
        <v>0</v>
      </c>
      <c r="I472" s="84">
        <f t="shared" si="89"/>
        <v>0</v>
      </c>
      <c r="J472" s="84">
        <f t="shared" si="90"/>
        <v>0</v>
      </c>
      <c r="K472" s="84">
        <f t="shared" si="83"/>
        <v>0</v>
      </c>
      <c r="L472" s="84">
        <f t="shared" si="91"/>
        <v>0</v>
      </c>
      <c r="M472" s="267"/>
      <c r="N472" s="267"/>
      <c r="O472" s="84">
        <f t="shared" si="84"/>
        <v>0</v>
      </c>
      <c r="P472" s="84">
        <f t="shared" si="85"/>
        <v>0</v>
      </c>
      <c r="Q472" s="86">
        <f t="shared" si="86"/>
        <v>0</v>
      </c>
      <c r="R472" s="86">
        <f t="shared" si="87"/>
        <v>0</v>
      </c>
    </row>
    <row r="473" spans="1:18" x14ac:dyDescent="0.2">
      <c r="A473" s="77">
        <f t="shared" si="81"/>
        <v>466</v>
      </c>
      <c r="B473" s="456">
        <f>'INVENT.Inst&amp;Agen Importés -10'!D472</f>
        <v>0</v>
      </c>
      <c r="C473" s="456">
        <f>'INVENT.Inst&amp;Agen Importés -10'!F472</f>
        <v>0</v>
      </c>
      <c r="D473" s="456">
        <f>'INVENT.Inst&amp;Agen Importés -10'!C472</f>
        <v>0</v>
      </c>
      <c r="E473" s="476">
        <f>'INVENT.Inst&amp;Agen Importés -10'!H472</f>
        <v>0</v>
      </c>
      <c r="F473" s="268"/>
      <c r="G473" s="266">
        <f t="shared" si="82"/>
        <v>0</v>
      </c>
      <c r="H473" s="84">
        <f t="shared" si="88"/>
        <v>0</v>
      </c>
      <c r="I473" s="84">
        <f t="shared" si="89"/>
        <v>0</v>
      </c>
      <c r="J473" s="84">
        <f t="shared" si="90"/>
        <v>0</v>
      </c>
      <c r="K473" s="84">
        <f t="shared" si="83"/>
        <v>0</v>
      </c>
      <c r="L473" s="84">
        <f t="shared" si="91"/>
        <v>0</v>
      </c>
      <c r="M473" s="267"/>
      <c r="N473" s="267"/>
      <c r="O473" s="84">
        <f t="shared" si="84"/>
        <v>0</v>
      </c>
      <c r="P473" s="84">
        <f t="shared" si="85"/>
        <v>0</v>
      </c>
      <c r="Q473" s="86">
        <f t="shared" si="86"/>
        <v>0</v>
      </c>
      <c r="R473" s="86">
        <f t="shared" si="87"/>
        <v>0</v>
      </c>
    </row>
    <row r="474" spans="1:18" x14ac:dyDescent="0.2">
      <c r="A474" s="77">
        <f t="shared" si="81"/>
        <v>467</v>
      </c>
      <c r="B474" s="456">
        <f>'INVENT.Inst&amp;Agen Importés -10'!D473</f>
        <v>0</v>
      </c>
      <c r="C474" s="456">
        <f>'INVENT.Inst&amp;Agen Importés -10'!F473</f>
        <v>0</v>
      </c>
      <c r="D474" s="456">
        <f>'INVENT.Inst&amp;Agen Importés -10'!C473</f>
        <v>0</v>
      </c>
      <c r="E474" s="476">
        <f>'INVENT.Inst&amp;Agen Importés -10'!H473</f>
        <v>0</v>
      </c>
      <c r="F474" s="268"/>
      <c r="G474" s="266">
        <f t="shared" si="82"/>
        <v>0</v>
      </c>
      <c r="H474" s="84">
        <f t="shared" si="88"/>
        <v>0</v>
      </c>
      <c r="I474" s="84">
        <f t="shared" si="89"/>
        <v>0</v>
      </c>
      <c r="J474" s="84">
        <f t="shared" si="90"/>
        <v>0</v>
      </c>
      <c r="K474" s="84">
        <f t="shared" si="83"/>
        <v>0</v>
      </c>
      <c r="L474" s="84">
        <f t="shared" si="91"/>
        <v>0</v>
      </c>
      <c r="M474" s="267"/>
      <c r="N474" s="267"/>
      <c r="O474" s="84">
        <f t="shared" si="84"/>
        <v>0</v>
      </c>
      <c r="P474" s="84">
        <f t="shared" si="85"/>
        <v>0</v>
      </c>
      <c r="Q474" s="86">
        <f t="shared" si="86"/>
        <v>0</v>
      </c>
      <c r="R474" s="86">
        <f t="shared" si="87"/>
        <v>0</v>
      </c>
    </row>
    <row r="475" spans="1:18" x14ac:dyDescent="0.2">
      <c r="A475" s="77">
        <f t="shared" si="81"/>
        <v>468</v>
      </c>
      <c r="B475" s="456">
        <f>'INVENT.Inst&amp;Agen Importés -10'!D474</f>
        <v>0</v>
      </c>
      <c r="C475" s="456">
        <f>'INVENT.Inst&amp;Agen Importés -10'!F474</f>
        <v>0</v>
      </c>
      <c r="D475" s="456">
        <f>'INVENT.Inst&amp;Agen Importés -10'!C474</f>
        <v>0</v>
      </c>
      <c r="E475" s="476">
        <f>'INVENT.Inst&amp;Agen Importés -10'!H474</f>
        <v>0</v>
      </c>
      <c r="F475" s="268"/>
      <c r="G475" s="266">
        <f t="shared" si="82"/>
        <v>0</v>
      </c>
      <c r="H475" s="84">
        <f t="shared" si="88"/>
        <v>0</v>
      </c>
      <c r="I475" s="84">
        <f t="shared" si="89"/>
        <v>0</v>
      </c>
      <c r="J475" s="84">
        <f t="shared" si="90"/>
        <v>0</v>
      </c>
      <c r="K475" s="84">
        <f t="shared" si="83"/>
        <v>0</v>
      </c>
      <c r="L475" s="84">
        <f t="shared" si="91"/>
        <v>0</v>
      </c>
      <c r="M475" s="267"/>
      <c r="N475" s="267"/>
      <c r="O475" s="84">
        <f t="shared" si="84"/>
        <v>0</v>
      </c>
      <c r="P475" s="84">
        <f t="shared" si="85"/>
        <v>0</v>
      </c>
      <c r="Q475" s="86">
        <f t="shared" si="86"/>
        <v>0</v>
      </c>
      <c r="R475" s="86">
        <f t="shared" si="87"/>
        <v>0</v>
      </c>
    </row>
    <row r="476" spans="1:18" x14ac:dyDescent="0.2">
      <c r="A476" s="77">
        <f t="shared" si="81"/>
        <v>469</v>
      </c>
      <c r="B476" s="456">
        <f>'INVENT.Inst&amp;Agen Importés -10'!D475</f>
        <v>0</v>
      </c>
      <c r="C476" s="456">
        <f>'INVENT.Inst&amp;Agen Importés -10'!F475</f>
        <v>0</v>
      </c>
      <c r="D476" s="456">
        <f>'INVENT.Inst&amp;Agen Importés -10'!C475</f>
        <v>0</v>
      </c>
      <c r="E476" s="476">
        <f>'INVENT.Inst&amp;Agen Importés -10'!H475</f>
        <v>0</v>
      </c>
      <c r="F476" s="268"/>
      <c r="G476" s="266">
        <f t="shared" si="82"/>
        <v>0</v>
      </c>
      <c r="H476" s="84">
        <f t="shared" si="88"/>
        <v>0</v>
      </c>
      <c r="I476" s="84">
        <f t="shared" si="89"/>
        <v>0</v>
      </c>
      <c r="J476" s="84">
        <f t="shared" si="90"/>
        <v>0</v>
      </c>
      <c r="K476" s="84">
        <f t="shared" si="83"/>
        <v>0</v>
      </c>
      <c r="L476" s="84">
        <f t="shared" si="91"/>
        <v>0</v>
      </c>
      <c r="M476" s="267"/>
      <c r="N476" s="267"/>
      <c r="O476" s="84">
        <f t="shared" si="84"/>
        <v>0</v>
      </c>
      <c r="P476" s="84">
        <f t="shared" si="85"/>
        <v>0</v>
      </c>
      <c r="Q476" s="86">
        <f t="shared" si="86"/>
        <v>0</v>
      </c>
      <c r="R476" s="86">
        <f t="shared" si="87"/>
        <v>0</v>
      </c>
    </row>
    <row r="477" spans="1:18" x14ac:dyDescent="0.2">
      <c r="A477" s="77">
        <f t="shared" si="81"/>
        <v>470</v>
      </c>
      <c r="B477" s="456">
        <f>'INVENT.Inst&amp;Agen Importés -10'!D476</f>
        <v>0</v>
      </c>
      <c r="C477" s="456">
        <f>'INVENT.Inst&amp;Agen Importés -10'!F476</f>
        <v>0</v>
      </c>
      <c r="D477" s="456">
        <f>'INVENT.Inst&amp;Agen Importés -10'!C476</f>
        <v>0</v>
      </c>
      <c r="E477" s="476">
        <f>'INVENT.Inst&amp;Agen Importés -10'!H476</f>
        <v>0</v>
      </c>
      <c r="F477" s="268"/>
      <c r="G477" s="266">
        <f t="shared" si="82"/>
        <v>0</v>
      </c>
      <c r="H477" s="84">
        <f t="shared" si="88"/>
        <v>0</v>
      </c>
      <c r="I477" s="84">
        <f t="shared" si="89"/>
        <v>0</v>
      </c>
      <c r="J477" s="84">
        <f t="shared" si="90"/>
        <v>0</v>
      </c>
      <c r="K477" s="84">
        <f t="shared" si="83"/>
        <v>0</v>
      </c>
      <c r="L477" s="84">
        <f t="shared" si="91"/>
        <v>0</v>
      </c>
      <c r="M477" s="267"/>
      <c r="N477" s="267"/>
      <c r="O477" s="84">
        <f t="shared" si="84"/>
        <v>0</v>
      </c>
      <c r="P477" s="84">
        <f t="shared" si="85"/>
        <v>0</v>
      </c>
      <c r="Q477" s="86">
        <f t="shared" si="86"/>
        <v>0</v>
      </c>
      <c r="R477" s="86">
        <f t="shared" si="87"/>
        <v>0</v>
      </c>
    </row>
    <row r="478" spans="1:18" x14ac:dyDescent="0.2">
      <c r="A478" s="77">
        <f t="shared" si="81"/>
        <v>471</v>
      </c>
      <c r="B478" s="456">
        <f>'INVENT.Inst&amp;Agen Importés -10'!D477</f>
        <v>0</v>
      </c>
      <c r="C478" s="456">
        <f>'INVENT.Inst&amp;Agen Importés -10'!F477</f>
        <v>0</v>
      </c>
      <c r="D478" s="456">
        <f>'INVENT.Inst&amp;Agen Importés -10'!C477</f>
        <v>0</v>
      </c>
      <c r="E478" s="476">
        <f>'INVENT.Inst&amp;Agen Importés -10'!H477</f>
        <v>0</v>
      </c>
      <c r="F478" s="268"/>
      <c r="G478" s="266">
        <f t="shared" si="82"/>
        <v>0</v>
      </c>
      <c r="H478" s="84">
        <f t="shared" si="88"/>
        <v>0</v>
      </c>
      <c r="I478" s="84">
        <f t="shared" si="89"/>
        <v>0</v>
      </c>
      <c r="J478" s="84">
        <f t="shared" si="90"/>
        <v>0</v>
      </c>
      <c r="K478" s="84">
        <f t="shared" si="83"/>
        <v>0</v>
      </c>
      <c r="L478" s="84">
        <f t="shared" si="91"/>
        <v>0</v>
      </c>
      <c r="M478" s="267"/>
      <c r="N478" s="267"/>
      <c r="O478" s="84">
        <f t="shared" si="84"/>
        <v>0</v>
      </c>
      <c r="P478" s="84">
        <f t="shared" si="85"/>
        <v>0</v>
      </c>
      <c r="Q478" s="86">
        <f t="shared" si="86"/>
        <v>0</v>
      </c>
      <c r="R478" s="86">
        <f t="shared" si="87"/>
        <v>0</v>
      </c>
    </row>
    <row r="479" spans="1:18" x14ac:dyDescent="0.2">
      <c r="A479" s="77">
        <f t="shared" si="81"/>
        <v>472</v>
      </c>
      <c r="B479" s="456">
        <f>'INVENT.Inst&amp;Agen Importés -10'!D478</f>
        <v>0</v>
      </c>
      <c r="C479" s="456">
        <f>'INVENT.Inst&amp;Agen Importés -10'!F478</f>
        <v>0</v>
      </c>
      <c r="D479" s="456">
        <f>'INVENT.Inst&amp;Agen Importés -10'!C478</f>
        <v>0</v>
      </c>
      <c r="E479" s="476">
        <f>'INVENT.Inst&amp;Agen Importés -10'!H478</f>
        <v>0</v>
      </c>
      <c r="F479" s="268"/>
      <c r="G479" s="266">
        <f t="shared" si="82"/>
        <v>0</v>
      </c>
      <c r="H479" s="84">
        <f t="shared" si="88"/>
        <v>0</v>
      </c>
      <c r="I479" s="84">
        <f t="shared" si="89"/>
        <v>0</v>
      </c>
      <c r="J479" s="84">
        <f t="shared" si="90"/>
        <v>0</v>
      </c>
      <c r="K479" s="84">
        <f t="shared" si="83"/>
        <v>0</v>
      </c>
      <c r="L479" s="84">
        <f t="shared" si="91"/>
        <v>0</v>
      </c>
      <c r="M479" s="267"/>
      <c r="N479" s="267"/>
      <c r="O479" s="84">
        <f t="shared" si="84"/>
        <v>0</v>
      </c>
      <c r="P479" s="84">
        <f t="shared" si="85"/>
        <v>0</v>
      </c>
      <c r="Q479" s="86">
        <f t="shared" si="86"/>
        <v>0</v>
      </c>
      <c r="R479" s="86">
        <f t="shared" si="87"/>
        <v>0</v>
      </c>
    </row>
    <row r="480" spans="1:18" x14ac:dyDescent="0.2">
      <c r="A480" s="77">
        <f t="shared" si="81"/>
        <v>473</v>
      </c>
      <c r="B480" s="456">
        <f>'INVENT.Inst&amp;Agen Importés -10'!D479</f>
        <v>0</v>
      </c>
      <c r="C480" s="456">
        <f>'INVENT.Inst&amp;Agen Importés -10'!F479</f>
        <v>0</v>
      </c>
      <c r="D480" s="456">
        <f>'INVENT.Inst&amp;Agen Importés -10'!C479</f>
        <v>0</v>
      </c>
      <c r="E480" s="476">
        <f>'INVENT.Inst&amp;Agen Importés -10'!H479</f>
        <v>0</v>
      </c>
      <c r="F480" s="268"/>
      <c r="G480" s="266">
        <f t="shared" si="82"/>
        <v>0</v>
      </c>
      <c r="H480" s="84">
        <f t="shared" si="88"/>
        <v>0</v>
      </c>
      <c r="I480" s="84">
        <f t="shared" si="89"/>
        <v>0</v>
      </c>
      <c r="J480" s="84">
        <f t="shared" si="90"/>
        <v>0</v>
      </c>
      <c r="K480" s="84">
        <f t="shared" si="83"/>
        <v>0</v>
      </c>
      <c r="L480" s="84">
        <f t="shared" si="91"/>
        <v>0</v>
      </c>
      <c r="M480" s="267"/>
      <c r="N480" s="267"/>
      <c r="O480" s="84">
        <f t="shared" si="84"/>
        <v>0</v>
      </c>
      <c r="P480" s="84">
        <f t="shared" si="85"/>
        <v>0</v>
      </c>
      <c r="Q480" s="86">
        <f t="shared" si="86"/>
        <v>0</v>
      </c>
      <c r="R480" s="86">
        <f t="shared" si="87"/>
        <v>0</v>
      </c>
    </row>
    <row r="481" spans="1:18" x14ac:dyDescent="0.2">
      <c r="A481" s="77">
        <f t="shared" si="81"/>
        <v>474</v>
      </c>
      <c r="B481" s="456">
        <f>'INVENT.Inst&amp;Agen Importés -10'!D480</f>
        <v>0</v>
      </c>
      <c r="C481" s="456">
        <f>'INVENT.Inst&amp;Agen Importés -10'!F480</f>
        <v>0</v>
      </c>
      <c r="D481" s="456">
        <f>'INVENT.Inst&amp;Agen Importés -10'!C480</f>
        <v>0</v>
      </c>
      <c r="E481" s="476">
        <f>'INVENT.Inst&amp;Agen Importés -10'!H480</f>
        <v>0</v>
      </c>
      <c r="F481" s="268"/>
      <c r="G481" s="266">
        <f t="shared" si="82"/>
        <v>0</v>
      </c>
      <c r="H481" s="84">
        <f t="shared" si="88"/>
        <v>0</v>
      </c>
      <c r="I481" s="84">
        <f t="shared" si="89"/>
        <v>0</v>
      </c>
      <c r="J481" s="84">
        <f t="shared" si="90"/>
        <v>0</v>
      </c>
      <c r="K481" s="84">
        <f t="shared" si="83"/>
        <v>0</v>
      </c>
      <c r="L481" s="84">
        <f t="shared" si="91"/>
        <v>0</v>
      </c>
      <c r="M481" s="267"/>
      <c r="N481" s="267"/>
      <c r="O481" s="84">
        <f t="shared" si="84"/>
        <v>0</v>
      </c>
      <c r="P481" s="84">
        <f t="shared" si="85"/>
        <v>0</v>
      </c>
      <c r="Q481" s="86">
        <f t="shared" si="86"/>
        <v>0</v>
      </c>
      <c r="R481" s="86">
        <f t="shared" si="87"/>
        <v>0</v>
      </c>
    </row>
    <row r="482" spans="1:18" x14ac:dyDescent="0.2">
      <c r="A482" s="77">
        <f t="shared" si="81"/>
        <v>475</v>
      </c>
      <c r="B482" s="456">
        <f>'INVENT.Inst&amp;Agen Importés -10'!D481</f>
        <v>0</v>
      </c>
      <c r="C482" s="456">
        <f>'INVENT.Inst&amp;Agen Importés -10'!F481</f>
        <v>0</v>
      </c>
      <c r="D482" s="456">
        <f>'INVENT.Inst&amp;Agen Importés -10'!C481</f>
        <v>0</v>
      </c>
      <c r="E482" s="476">
        <f>'INVENT.Inst&amp;Agen Importés -10'!H481</f>
        <v>0</v>
      </c>
      <c r="F482" s="268"/>
      <c r="G482" s="266">
        <f t="shared" si="82"/>
        <v>0</v>
      </c>
      <c r="H482" s="84">
        <f t="shared" si="88"/>
        <v>0</v>
      </c>
      <c r="I482" s="84">
        <f t="shared" si="89"/>
        <v>0</v>
      </c>
      <c r="J482" s="84">
        <f t="shared" si="90"/>
        <v>0</v>
      </c>
      <c r="K482" s="84">
        <f t="shared" si="83"/>
        <v>0</v>
      </c>
      <c r="L482" s="84">
        <f t="shared" si="91"/>
        <v>0</v>
      </c>
      <c r="M482" s="267"/>
      <c r="N482" s="267"/>
      <c r="O482" s="84">
        <f t="shared" si="84"/>
        <v>0</v>
      </c>
      <c r="P482" s="84">
        <f t="shared" si="85"/>
        <v>0</v>
      </c>
      <c r="Q482" s="86">
        <f t="shared" si="86"/>
        <v>0</v>
      </c>
      <c r="R482" s="86">
        <f t="shared" si="87"/>
        <v>0</v>
      </c>
    </row>
    <row r="483" spans="1:18" x14ac:dyDescent="0.2">
      <c r="A483" s="77">
        <f t="shared" si="81"/>
        <v>476</v>
      </c>
      <c r="B483" s="456">
        <f>'INVENT.Inst&amp;Agen Importés -10'!D482</f>
        <v>0</v>
      </c>
      <c r="C483" s="456">
        <f>'INVENT.Inst&amp;Agen Importés -10'!F482</f>
        <v>0</v>
      </c>
      <c r="D483" s="456">
        <f>'INVENT.Inst&amp;Agen Importés -10'!C482</f>
        <v>0</v>
      </c>
      <c r="E483" s="476">
        <f>'INVENT.Inst&amp;Agen Importés -10'!H482</f>
        <v>0</v>
      </c>
      <c r="F483" s="268"/>
      <c r="G483" s="266">
        <f t="shared" si="82"/>
        <v>0</v>
      </c>
      <c r="H483" s="84">
        <f t="shared" si="88"/>
        <v>0</v>
      </c>
      <c r="I483" s="84">
        <f t="shared" si="89"/>
        <v>0</v>
      </c>
      <c r="J483" s="84">
        <f t="shared" si="90"/>
        <v>0</v>
      </c>
      <c r="K483" s="84">
        <f t="shared" si="83"/>
        <v>0</v>
      </c>
      <c r="L483" s="84">
        <f t="shared" si="91"/>
        <v>0</v>
      </c>
      <c r="M483" s="267"/>
      <c r="N483" s="267"/>
      <c r="O483" s="84">
        <f t="shared" si="84"/>
        <v>0</v>
      </c>
      <c r="P483" s="84">
        <f t="shared" si="85"/>
        <v>0</v>
      </c>
      <c r="Q483" s="86">
        <f t="shared" si="86"/>
        <v>0</v>
      </c>
      <c r="R483" s="86">
        <f t="shared" si="87"/>
        <v>0</v>
      </c>
    </row>
    <row r="484" spans="1:18" x14ac:dyDescent="0.2">
      <c r="A484" s="77">
        <f t="shared" si="81"/>
        <v>477</v>
      </c>
      <c r="B484" s="456">
        <f>'INVENT.Inst&amp;Agen Importés -10'!D483</f>
        <v>0</v>
      </c>
      <c r="C484" s="456">
        <f>'INVENT.Inst&amp;Agen Importés -10'!F483</f>
        <v>0</v>
      </c>
      <c r="D484" s="456">
        <f>'INVENT.Inst&amp;Agen Importés -10'!C483</f>
        <v>0</v>
      </c>
      <c r="E484" s="476">
        <f>'INVENT.Inst&amp;Agen Importés -10'!H483</f>
        <v>0</v>
      </c>
      <c r="F484" s="268"/>
      <c r="G484" s="266">
        <f t="shared" si="82"/>
        <v>0</v>
      </c>
      <c r="H484" s="84">
        <f t="shared" si="88"/>
        <v>0</v>
      </c>
      <c r="I484" s="84">
        <f t="shared" si="89"/>
        <v>0</v>
      </c>
      <c r="J484" s="84">
        <f t="shared" si="90"/>
        <v>0</v>
      </c>
      <c r="K484" s="84">
        <f t="shared" si="83"/>
        <v>0</v>
      </c>
      <c r="L484" s="84">
        <f t="shared" si="91"/>
        <v>0</v>
      </c>
      <c r="M484" s="267"/>
      <c r="N484" s="267"/>
      <c r="O484" s="84">
        <f t="shared" si="84"/>
        <v>0</v>
      </c>
      <c r="P484" s="84">
        <f t="shared" si="85"/>
        <v>0</v>
      </c>
      <c r="Q484" s="86">
        <f t="shared" si="86"/>
        <v>0</v>
      </c>
      <c r="R484" s="86">
        <f t="shared" si="87"/>
        <v>0</v>
      </c>
    </row>
    <row r="485" spans="1:18" x14ac:dyDescent="0.2">
      <c r="A485" s="77">
        <f t="shared" si="81"/>
        <v>478</v>
      </c>
      <c r="B485" s="456">
        <f>'INVENT.Inst&amp;Agen Importés -10'!D484</f>
        <v>0</v>
      </c>
      <c r="C485" s="456">
        <f>'INVENT.Inst&amp;Agen Importés -10'!F484</f>
        <v>0</v>
      </c>
      <c r="D485" s="456">
        <f>'INVENT.Inst&amp;Agen Importés -10'!C484</f>
        <v>0</v>
      </c>
      <c r="E485" s="476">
        <f>'INVENT.Inst&amp;Agen Importés -10'!H484</f>
        <v>0</v>
      </c>
      <c r="F485" s="268"/>
      <c r="G485" s="266">
        <f t="shared" si="82"/>
        <v>0</v>
      </c>
      <c r="H485" s="84">
        <f t="shared" si="88"/>
        <v>0</v>
      </c>
      <c r="I485" s="84">
        <f t="shared" si="89"/>
        <v>0</v>
      </c>
      <c r="J485" s="84">
        <f t="shared" si="90"/>
        <v>0</v>
      </c>
      <c r="K485" s="84">
        <f t="shared" si="83"/>
        <v>0</v>
      </c>
      <c r="L485" s="84">
        <f t="shared" si="91"/>
        <v>0</v>
      </c>
      <c r="M485" s="267"/>
      <c r="N485" s="267"/>
      <c r="O485" s="84">
        <f t="shared" si="84"/>
        <v>0</v>
      </c>
      <c r="P485" s="84">
        <f t="shared" si="85"/>
        <v>0</v>
      </c>
      <c r="Q485" s="86">
        <f t="shared" si="86"/>
        <v>0</v>
      </c>
      <c r="R485" s="86">
        <f t="shared" si="87"/>
        <v>0</v>
      </c>
    </row>
    <row r="486" spans="1:18" x14ac:dyDescent="0.2">
      <c r="A486" s="77">
        <f t="shared" si="81"/>
        <v>479</v>
      </c>
      <c r="B486" s="456">
        <f>'INVENT.Inst&amp;Agen Importés -10'!D485</f>
        <v>0</v>
      </c>
      <c r="C486" s="456">
        <f>'INVENT.Inst&amp;Agen Importés -10'!F485</f>
        <v>0</v>
      </c>
      <c r="D486" s="456">
        <f>'INVENT.Inst&amp;Agen Importés -10'!C485</f>
        <v>0</v>
      </c>
      <c r="E486" s="476">
        <f>'INVENT.Inst&amp;Agen Importés -10'!H485</f>
        <v>0</v>
      </c>
      <c r="F486" s="268"/>
      <c r="G486" s="266">
        <f t="shared" si="82"/>
        <v>0</v>
      </c>
      <c r="H486" s="84">
        <f t="shared" si="88"/>
        <v>0</v>
      </c>
      <c r="I486" s="84">
        <f t="shared" si="89"/>
        <v>0</v>
      </c>
      <c r="J486" s="84">
        <f t="shared" si="90"/>
        <v>0</v>
      </c>
      <c r="K486" s="84">
        <f t="shared" si="83"/>
        <v>0</v>
      </c>
      <c r="L486" s="84">
        <f t="shared" si="91"/>
        <v>0</v>
      </c>
      <c r="M486" s="267"/>
      <c r="N486" s="267"/>
      <c r="O486" s="84">
        <f t="shared" si="84"/>
        <v>0</v>
      </c>
      <c r="P486" s="84">
        <f t="shared" si="85"/>
        <v>0</v>
      </c>
      <c r="Q486" s="86">
        <f t="shared" si="86"/>
        <v>0</v>
      </c>
      <c r="R486" s="86">
        <f t="shared" si="87"/>
        <v>0</v>
      </c>
    </row>
    <row r="487" spans="1:18" x14ac:dyDescent="0.2">
      <c r="A487" s="77">
        <f t="shared" si="81"/>
        <v>480</v>
      </c>
      <c r="B487" s="456">
        <f>'INVENT.Inst&amp;Agen Importés -10'!D486</f>
        <v>0</v>
      </c>
      <c r="C487" s="456">
        <f>'INVENT.Inst&amp;Agen Importés -10'!F486</f>
        <v>0</v>
      </c>
      <c r="D487" s="456">
        <f>'INVENT.Inst&amp;Agen Importés -10'!C486</f>
        <v>0</v>
      </c>
      <c r="E487" s="476">
        <f>'INVENT.Inst&amp;Agen Importés -10'!H486</f>
        <v>0</v>
      </c>
      <c r="F487" s="268"/>
      <c r="G487" s="266">
        <f t="shared" si="82"/>
        <v>0</v>
      </c>
      <c r="H487" s="84">
        <f t="shared" si="88"/>
        <v>0</v>
      </c>
      <c r="I487" s="84">
        <f t="shared" si="89"/>
        <v>0</v>
      </c>
      <c r="J487" s="84">
        <f t="shared" si="90"/>
        <v>0</v>
      </c>
      <c r="K487" s="84">
        <f t="shared" si="83"/>
        <v>0</v>
      </c>
      <c r="L487" s="84">
        <f t="shared" si="91"/>
        <v>0</v>
      </c>
      <c r="M487" s="267"/>
      <c r="N487" s="267"/>
      <c r="O487" s="84">
        <f t="shared" si="84"/>
        <v>0</v>
      </c>
      <c r="P487" s="84">
        <f t="shared" si="85"/>
        <v>0</v>
      </c>
      <c r="Q487" s="86">
        <f t="shared" si="86"/>
        <v>0</v>
      </c>
      <c r="R487" s="86">
        <f t="shared" si="87"/>
        <v>0</v>
      </c>
    </row>
    <row r="488" spans="1:18" x14ac:dyDescent="0.2">
      <c r="A488" s="77">
        <f t="shared" si="81"/>
        <v>481</v>
      </c>
      <c r="B488" s="456">
        <f>'INVENT.Inst&amp;Agen Importés -10'!D487</f>
        <v>0</v>
      </c>
      <c r="C488" s="456">
        <f>'INVENT.Inst&amp;Agen Importés -10'!F487</f>
        <v>0</v>
      </c>
      <c r="D488" s="456">
        <f>'INVENT.Inst&amp;Agen Importés -10'!C487</f>
        <v>0</v>
      </c>
      <c r="E488" s="476">
        <f>'INVENT.Inst&amp;Agen Importés -10'!H487</f>
        <v>0</v>
      </c>
      <c r="F488" s="268"/>
      <c r="G488" s="266">
        <f t="shared" si="82"/>
        <v>0</v>
      </c>
      <c r="H488" s="84">
        <f t="shared" si="88"/>
        <v>0</v>
      </c>
      <c r="I488" s="84">
        <f t="shared" si="89"/>
        <v>0</v>
      </c>
      <c r="J488" s="84">
        <f t="shared" si="90"/>
        <v>0</v>
      </c>
      <c r="K488" s="84">
        <f t="shared" si="83"/>
        <v>0</v>
      </c>
      <c r="L488" s="84">
        <f t="shared" si="91"/>
        <v>0</v>
      </c>
      <c r="M488" s="267"/>
      <c r="N488" s="267"/>
      <c r="O488" s="84">
        <f t="shared" si="84"/>
        <v>0</v>
      </c>
      <c r="P488" s="84">
        <f t="shared" si="85"/>
        <v>0</v>
      </c>
      <c r="Q488" s="86">
        <f t="shared" si="86"/>
        <v>0</v>
      </c>
      <c r="R488" s="86">
        <f t="shared" si="87"/>
        <v>0</v>
      </c>
    </row>
    <row r="489" spans="1:18" x14ac:dyDescent="0.2">
      <c r="A489" s="77">
        <f t="shared" si="81"/>
        <v>482</v>
      </c>
      <c r="B489" s="456">
        <f>'INVENT.Inst&amp;Agen Importés -10'!D488</f>
        <v>0</v>
      </c>
      <c r="C489" s="456">
        <f>'INVENT.Inst&amp;Agen Importés -10'!F488</f>
        <v>0</v>
      </c>
      <c r="D489" s="456">
        <f>'INVENT.Inst&amp;Agen Importés -10'!C488</f>
        <v>0</v>
      </c>
      <c r="E489" s="476">
        <f>'INVENT.Inst&amp;Agen Importés -10'!H488</f>
        <v>0</v>
      </c>
      <c r="F489" s="268"/>
      <c r="G489" s="266">
        <f t="shared" si="82"/>
        <v>0</v>
      </c>
      <c r="H489" s="84">
        <f t="shared" si="88"/>
        <v>0</v>
      </c>
      <c r="I489" s="84">
        <f t="shared" si="89"/>
        <v>0</v>
      </c>
      <c r="J489" s="84">
        <f t="shared" si="90"/>
        <v>0</v>
      </c>
      <c r="K489" s="84">
        <f t="shared" si="83"/>
        <v>0</v>
      </c>
      <c r="L489" s="84">
        <f t="shared" si="91"/>
        <v>0</v>
      </c>
      <c r="M489" s="267"/>
      <c r="N489" s="267"/>
      <c r="O489" s="84">
        <f t="shared" si="84"/>
        <v>0</v>
      </c>
      <c r="P489" s="84">
        <f t="shared" si="85"/>
        <v>0</v>
      </c>
      <c r="Q489" s="86">
        <f t="shared" si="86"/>
        <v>0</v>
      </c>
      <c r="R489" s="86">
        <f t="shared" si="87"/>
        <v>0</v>
      </c>
    </row>
    <row r="490" spans="1:18" x14ac:dyDescent="0.2">
      <c r="A490" s="77">
        <f t="shared" si="81"/>
        <v>483</v>
      </c>
      <c r="B490" s="456">
        <f>'INVENT.Inst&amp;Agen Importés -10'!D489</f>
        <v>0</v>
      </c>
      <c r="C490" s="456">
        <f>'INVENT.Inst&amp;Agen Importés -10'!F489</f>
        <v>0</v>
      </c>
      <c r="D490" s="456">
        <f>'INVENT.Inst&amp;Agen Importés -10'!C489</f>
        <v>0</v>
      </c>
      <c r="E490" s="476">
        <f>'INVENT.Inst&amp;Agen Importés -10'!H489</f>
        <v>0</v>
      </c>
      <c r="F490" s="268"/>
      <c r="G490" s="266">
        <f t="shared" si="82"/>
        <v>0</v>
      </c>
      <c r="H490" s="84">
        <f t="shared" si="88"/>
        <v>0</v>
      </c>
      <c r="I490" s="84">
        <f t="shared" si="89"/>
        <v>0</v>
      </c>
      <c r="J490" s="84">
        <f t="shared" si="90"/>
        <v>0</v>
      </c>
      <c r="K490" s="84">
        <f t="shared" si="83"/>
        <v>0</v>
      </c>
      <c r="L490" s="84">
        <f t="shared" si="91"/>
        <v>0</v>
      </c>
      <c r="M490" s="267"/>
      <c r="N490" s="267"/>
      <c r="O490" s="84">
        <f t="shared" si="84"/>
        <v>0</v>
      </c>
      <c r="P490" s="84">
        <f t="shared" si="85"/>
        <v>0</v>
      </c>
      <c r="Q490" s="86">
        <f t="shared" si="86"/>
        <v>0</v>
      </c>
      <c r="R490" s="86">
        <f t="shared" si="87"/>
        <v>0</v>
      </c>
    </row>
    <row r="491" spans="1:18" x14ac:dyDescent="0.2">
      <c r="A491" s="77">
        <f t="shared" si="81"/>
        <v>484</v>
      </c>
      <c r="B491" s="456">
        <f>'INVENT.Inst&amp;Agen Importés -10'!D490</f>
        <v>0</v>
      </c>
      <c r="C491" s="456">
        <f>'INVENT.Inst&amp;Agen Importés -10'!F490</f>
        <v>0</v>
      </c>
      <c r="D491" s="456">
        <f>'INVENT.Inst&amp;Agen Importés -10'!C490</f>
        <v>0</v>
      </c>
      <c r="E491" s="476">
        <f>'INVENT.Inst&amp;Agen Importés -10'!H490</f>
        <v>0</v>
      </c>
      <c r="F491" s="268"/>
      <c r="G491" s="266">
        <f t="shared" si="82"/>
        <v>0</v>
      </c>
      <c r="H491" s="84">
        <f t="shared" si="88"/>
        <v>0</v>
      </c>
      <c r="I491" s="84">
        <f t="shared" si="89"/>
        <v>0</v>
      </c>
      <c r="J491" s="84">
        <f t="shared" si="90"/>
        <v>0</v>
      </c>
      <c r="K491" s="84">
        <f t="shared" si="83"/>
        <v>0</v>
      </c>
      <c r="L491" s="84">
        <f t="shared" si="91"/>
        <v>0</v>
      </c>
      <c r="M491" s="267"/>
      <c r="N491" s="267"/>
      <c r="O491" s="84">
        <f t="shared" si="84"/>
        <v>0</v>
      </c>
      <c r="P491" s="84">
        <f t="shared" si="85"/>
        <v>0</v>
      </c>
      <c r="Q491" s="86">
        <f t="shared" si="86"/>
        <v>0</v>
      </c>
      <c r="R491" s="86">
        <f t="shared" si="87"/>
        <v>0</v>
      </c>
    </row>
    <row r="492" spans="1:18" x14ac:dyDescent="0.2">
      <c r="A492" s="77">
        <f t="shared" ref="A492:A507" si="92">+A491+1</f>
        <v>485</v>
      </c>
      <c r="B492" s="456">
        <f>'INVENT.Inst&amp;Agen Importés -10'!D491</f>
        <v>0</v>
      </c>
      <c r="C492" s="456">
        <f>'INVENT.Inst&amp;Agen Importés -10'!F491</f>
        <v>0</v>
      </c>
      <c r="D492" s="456">
        <f>'INVENT.Inst&amp;Agen Importés -10'!C491</f>
        <v>0</v>
      </c>
      <c r="E492" s="476">
        <f>'INVENT.Inst&amp;Agen Importés -10'!H491</f>
        <v>0</v>
      </c>
      <c r="F492" s="268"/>
      <c r="G492" s="266">
        <f t="shared" si="82"/>
        <v>0</v>
      </c>
      <c r="H492" s="84">
        <f t="shared" si="88"/>
        <v>0</v>
      </c>
      <c r="I492" s="84">
        <f t="shared" si="89"/>
        <v>0</v>
      </c>
      <c r="J492" s="84">
        <f t="shared" si="90"/>
        <v>0</v>
      </c>
      <c r="K492" s="84">
        <f t="shared" si="83"/>
        <v>0</v>
      </c>
      <c r="L492" s="84">
        <f t="shared" si="91"/>
        <v>0</v>
      </c>
      <c r="M492" s="267"/>
      <c r="N492" s="267"/>
      <c r="O492" s="84">
        <f t="shared" si="84"/>
        <v>0</v>
      </c>
      <c r="P492" s="84">
        <f t="shared" si="85"/>
        <v>0</v>
      </c>
      <c r="Q492" s="86">
        <f t="shared" si="86"/>
        <v>0</v>
      </c>
      <c r="R492" s="86">
        <f t="shared" si="87"/>
        <v>0</v>
      </c>
    </row>
    <row r="493" spans="1:18" x14ac:dyDescent="0.2">
      <c r="A493" s="77">
        <f t="shared" si="92"/>
        <v>486</v>
      </c>
      <c r="B493" s="456">
        <f>'INVENT.Inst&amp;Agen Importés -10'!D492</f>
        <v>0</v>
      </c>
      <c r="C493" s="456">
        <f>'INVENT.Inst&amp;Agen Importés -10'!F492</f>
        <v>0</v>
      </c>
      <c r="D493" s="456">
        <f>'INVENT.Inst&amp;Agen Importés -10'!C492</f>
        <v>0</v>
      </c>
      <c r="E493" s="476">
        <f>'INVENT.Inst&amp;Agen Importés -10'!H492</f>
        <v>0</v>
      </c>
      <c r="F493" s="268"/>
      <c r="G493" s="266">
        <f t="shared" si="82"/>
        <v>0</v>
      </c>
      <c r="H493" s="84">
        <f t="shared" si="88"/>
        <v>0</v>
      </c>
      <c r="I493" s="84">
        <f t="shared" si="89"/>
        <v>0</v>
      </c>
      <c r="J493" s="84">
        <f t="shared" si="90"/>
        <v>0</v>
      </c>
      <c r="K493" s="84">
        <f t="shared" si="83"/>
        <v>0</v>
      </c>
      <c r="L493" s="84">
        <f t="shared" si="91"/>
        <v>0</v>
      </c>
      <c r="M493" s="267"/>
      <c r="N493" s="267"/>
      <c r="O493" s="84">
        <f t="shared" si="84"/>
        <v>0</v>
      </c>
      <c r="P493" s="84">
        <f t="shared" si="85"/>
        <v>0</v>
      </c>
      <c r="Q493" s="86">
        <f t="shared" si="86"/>
        <v>0</v>
      </c>
      <c r="R493" s="86">
        <f t="shared" si="87"/>
        <v>0</v>
      </c>
    </row>
    <row r="494" spans="1:18" x14ac:dyDescent="0.2">
      <c r="A494" s="77">
        <f t="shared" si="92"/>
        <v>487</v>
      </c>
      <c r="B494" s="456">
        <f>'INVENT.Inst&amp;Agen Importés -10'!D493</f>
        <v>0</v>
      </c>
      <c r="C494" s="456">
        <f>'INVENT.Inst&amp;Agen Importés -10'!F493</f>
        <v>0</v>
      </c>
      <c r="D494" s="456">
        <f>'INVENT.Inst&amp;Agen Importés -10'!C493</f>
        <v>0</v>
      </c>
      <c r="E494" s="476">
        <f>'INVENT.Inst&amp;Agen Importés -10'!H493</f>
        <v>0</v>
      </c>
      <c r="F494" s="268"/>
      <c r="G494" s="266">
        <f t="shared" si="82"/>
        <v>0</v>
      </c>
      <c r="H494" s="84">
        <f t="shared" si="88"/>
        <v>0</v>
      </c>
      <c r="I494" s="84">
        <f t="shared" si="89"/>
        <v>0</v>
      </c>
      <c r="J494" s="84">
        <f t="shared" si="90"/>
        <v>0</v>
      </c>
      <c r="K494" s="84">
        <f t="shared" si="83"/>
        <v>0</v>
      </c>
      <c r="L494" s="84">
        <f t="shared" si="91"/>
        <v>0</v>
      </c>
      <c r="M494" s="267"/>
      <c r="N494" s="267"/>
      <c r="O494" s="84">
        <f t="shared" si="84"/>
        <v>0</v>
      </c>
      <c r="P494" s="84">
        <f t="shared" si="85"/>
        <v>0</v>
      </c>
      <c r="Q494" s="86">
        <f t="shared" si="86"/>
        <v>0</v>
      </c>
      <c r="R494" s="86">
        <f t="shared" si="87"/>
        <v>0</v>
      </c>
    </row>
    <row r="495" spans="1:18" x14ac:dyDescent="0.2">
      <c r="A495" s="77">
        <f t="shared" si="92"/>
        <v>488</v>
      </c>
      <c r="B495" s="456">
        <f>'INVENT.Inst&amp;Agen Importés -10'!D494</f>
        <v>0</v>
      </c>
      <c r="C495" s="456">
        <f>'INVENT.Inst&amp;Agen Importés -10'!F494</f>
        <v>0</v>
      </c>
      <c r="D495" s="456">
        <f>'INVENT.Inst&amp;Agen Importés -10'!C494</f>
        <v>0</v>
      </c>
      <c r="E495" s="476">
        <f>'INVENT.Inst&amp;Agen Importés -10'!H494</f>
        <v>0</v>
      </c>
      <c r="F495" s="268"/>
      <c r="G495" s="266">
        <f t="shared" si="82"/>
        <v>0</v>
      </c>
      <c r="H495" s="84">
        <f t="shared" si="88"/>
        <v>0</v>
      </c>
      <c r="I495" s="84">
        <f t="shared" si="89"/>
        <v>0</v>
      </c>
      <c r="J495" s="84">
        <f t="shared" si="90"/>
        <v>0</v>
      </c>
      <c r="K495" s="84">
        <f t="shared" si="83"/>
        <v>0</v>
      </c>
      <c r="L495" s="84">
        <f t="shared" si="91"/>
        <v>0</v>
      </c>
      <c r="M495" s="267"/>
      <c r="N495" s="267"/>
      <c r="O495" s="84">
        <f t="shared" si="84"/>
        <v>0</v>
      </c>
      <c r="P495" s="84">
        <f t="shared" si="85"/>
        <v>0</v>
      </c>
      <c r="Q495" s="86">
        <f t="shared" si="86"/>
        <v>0</v>
      </c>
      <c r="R495" s="86">
        <f t="shared" si="87"/>
        <v>0</v>
      </c>
    </row>
    <row r="496" spans="1:18" x14ac:dyDescent="0.2">
      <c r="A496" s="77">
        <f t="shared" si="92"/>
        <v>489</v>
      </c>
      <c r="B496" s="456">
        <f>'INVENT.Inst&amp;Agen Importés -10'!D495</f>
        <v>0</v>
      </c>
      <c r="C496" s="456">
        <f>'INVENT.Inst&amp;Agen Importés -10'!F495</f>
        <v>0</v>
      </c>
      <c r="D496" s="456">
        <f>'INVENT.Inst&amp;Agen Importés -10'!C495</f>
        <v>0</v>
      </c>
      <c r="E496" s="476">
        <f>'INVENT.Inst&amp;Agen Importés -10'!H495</f>
        <v>0</v>
      </c>
      <c r="F496" s="268"/>
      <c r="G496" s="266">
        <f t="shared" si="82"/>
        <v>0</v>
      </c>
      <c r="H496" s="84">
        <f t="shared" si="88"/>
        <v>0</v>
      </c>
      <c r="I496" s="84">
        <f t="shared" si="89"/>
        <v>0</v>
      </c>
      <c r="J496" s="84">
        <f t="shared" si="90"/>
        <v>0</v>
      </c>
      <c r="K496" s="84">
        <f t="shared" si="83"/>
        <v>0</v>
      </c>
      <c r="L496" s="84">
        <f t="shared" si="91"/>
        <v>0</v>
      </c>
      <c r="M496" s="267"/>
      <c r="N496" s="267"/>
      <c r="O496" s="84">
        <f t="shared" si="84"/>
        <v>0</v>
      </c>
      <c r="P496" s="84">
        <f t="shared" si="85"/>
        <v>0</v>
      </c>
      <c r="Q496" s="86">
        <f t="shared" si="86"/>
        <v>0</v>
      </c>
      <c r="R496" s="86">
        <f t="shared" si="87"/>
        <v>0</v>
      </c>
    </row>
    <row r="497" spans="1:18" x14ac:dyDescent="0.2">
      <c r="A497" s="77">
        <f t="shared" si="92"/>
        <v>490</v>
      </c>
      <c r="B497" s="456">
        <f>'INVENT.Inst&amp;Agen Importés -10'!D496</f>
        <v>0</v>
      </c>
      <c r="C497" s="456">
        <f>'INVENT.Inst&amp;Agen Importés -10'!F496</f>
        <v>0</v>
      </c>
      <c r="D497" s="456">
        <f>'INVENT.Inst&amp;Agen Importés -10'!C496</f>
        <v>0</v>
      </c>
      <c r="E497" s="476">
        <f>'INVENT.Inst&amp;Agen Importés -10'!H496</f>
        <v>0</v>
      </c>
      <c r="F497" s="268"/>
      <c r="G497" s="266">
        <f t="shared" si="82"/>
        <v>0</v>
      </c>
      <c r="H497" s="84">
        <f t="shared" si="88"/>
        <v>0</v>
      </c>
      <c r="I497" s="84">
        <f t="shared" si="89"/>
        <v>0</v>
      </c>
      <c r="J497" s="84">
        <f t="shared" si="90"/>
        <v>0</v>
      </c>
      <c r="K497" s="84">
        <f t="shared" si="83"/>
        <v>0</v>
      </c>
      <c r="L497" s="84">
        <f t="shared" si="91"/>
        <v>0</v>
      </c>
      <c r="M497" s="267"/>
      <c r="N497" s="267"/>
      <c r="O497" s="84">
        <f t="shared" si="84"/>
        <v>0</v>
      </c>
      <c r="P497" s="84">
        <f t="shared" si="85"/>
        <v>0</v>
      </c>
      <c r="Q497" s="86">
        <f t="shared" si="86"/>
        <v>0</v>
      </c>
      <c r="R497" s="86">
        <f t="shared" si="87"/>
        <v>0</v>
      </c>
    </row>
    <row r="498" spans="1:18" x14ac:dyDescent="0.2">
      <c r="A498" s="77">
        <f t="shared" si="92"/>
        <v>491</v>
      </c>
      <c r="B498" s="456">
        <f>'INVENT.Inst&amp;Agen Importés -10'!D497</f>
        <v>0</v>
      </c>
      <c r="C498" s="456">
        <f>'INVENT.Inst&amp;Agen Importés -10'!F497</f>
        <v>0</v>
      </c>
      <c r="D498" s="456">
        <f>'INVENT.Inst&amp;Agen Importés -10'!C497</f>
        <v>0</v>
      </c>
      <c r="E498" s="476">
        <f>'INVENT.Inst&amp;Agen Importés -10'!H497</f>
        <v>0</v>
      </c>
      <c r="F498" s="268"/>
      <c r="G498" s="266">
        <f t="shared" si="82"/>
        <v>0</v>
      </c>
      <c r="H498" s="84">
        <f t="shared" si="88"/>
        <v>0</v>
      </c>
      <c r="I498" s="84">
        <f t="shared" si="89"/>
        <v>0</v>
      </c>
      <c r="J498" s="84">
        <f t="shared" si="90"/>
        <v>0</v>
      </c>
      <c r="K498" s="84">
        <f t="shared" si="83"/>
        <v>0</v>
      </c>
      <c r="L498" s="84">
        <f t="shared" si="91"/>
        <v>0</v>
      </c>
      <c r="M498" s="267"/>
      <c r="N498" s="267"/>
      <c r="O498" s="84">
        <f t="shared" si="84"/>
        <v>0</v>
      </c>
      <c r="P498" s="84">
        <f t="shared" si="85"/>
        <v>0</v>
      </c>
      <c r="Q498" s="86">
        <f t="shared" si="86"/>
        <v>0</v>
      </c>
      <c r="R498" s="86">
        <f t="shared" si="87"/>
        <v>0</v>
      </c>
    </row>
    <row r="499" spans="1:18" x14ac:dyDescent="0.2">
      <c r="A499" s="77">
        <f t="shared" si="92"/>
        <v>492</v>
      </c>
      <c r="B499" s="456">
        <f>'INVENT.Inst&amp;Agen Importés -10'!D498</f>
        <v>0</v>
      </c>
      <c r="C499" s="456">
        <f>'INVENT.Inst&amp;Agen Importés -10'!F498</f>
        <v>0</v>
      </c>
      <c r="D499" s="456">
        <f>'INVENT.Inst&amp;Agen Importés -10'!C498</f>
        <v>0</v>
      </c>
      <c r="E499" s="476">
        <f>'INVENT.Inst&amp;Agen Importés -10'!H498</f>
        <v>0</v>
      </c>
      <c r="F499" s="268"/>
      <c r="G499" s="266">
        <f t="shared" si="82"/>
        <v>0</v>
      </c>
      <c r="H499" s="84">
        <f t="shared" si="88"/>
        <v>0</v>
      </c>
      <c r="I499" s="84">
        <f t="shared" si="89"/>
        <v>0</v>
      </c>
      <c r="J499" s="84">
        <f t="shared" si="90"/>
        <v>0</v>
      </c>
      <c r="K499" s="84">
        <f t="shared" si="83"/>
        <v>0</v>
      </c>
      <c r="L499" s="84">
        <f t="shared" si="91"/>
        <v>0</v>
      </c>
      <c r="M499" s="267"/>
      <c r="N499" s="267"/>
      <c r="O499" s="84">
        <f t="shared" si="84"/>
        <v>0</v>
      </c>
      <c r="P499" s="84">
        <f t="shared" si="85"/>
        <v>0</v>
      </c>
      <c r="Q499" s="86">
        <f t="shared" si="86"/>
        <v>0</v>
      </c>
      <c r="R499" s="86">
        <f t="shared" si="87"/>
        <v>0</v>
      </c>
    </row>
    <row r="500" spans="1:18" x14ac:dyDescent="0.2">
      <c r="A500" s="77">
        <f t="shared" si="92"/>
        <v>493</v>
      </c>
      <c r="B500" s="456">
        <f>'INVENT.Inst&amp;Agen Importés -10'!D499</f>
        <v>0</v>
      </c>
      <c r="C500" s="456">
        <f>'INVENT.Inst&amp;Agen Importés -10'!F499</f>
        <v>0</v>
      </c>
      <c r="D500" s="456">
        <f>'INVENT.Inst&amp;Agen Importés -10'!C499</f>
        <v>0</v>
      </c>
      <c r="E500" s="476">
        <f>'INVENT.Inst&amp;Agen Importés -10'!H499</f>
        <v>0</v>
      </c>
      <c r="F500" s="268"/>
      <c r="G500" s="266">
        <f t="shared" si="82"/>
        <v>0</v>
      </c>
      <c r="H500" s="84">
        <f t="shared" si="88"/>
        <v>0</v>
      </c>
      <c r="I500" s="84">
        <f t="shared" si="89"/>
        <v>0</v>
      </c>
      <c r="J500" s="84">
        <f t="shared" si="90"/>
        <v>0</v>
      </c>
      <c r="K500" s="84">
        <f t="shared" si="83"/>
        <v>0</v>
      </c>
      <c r="L500" s="84">
        <f t="shared" si="91"/>
        <v>0</v>
      </c>
      <c r="M500" s="267"/>
      <c r="N500" s="267"/>
      <c r="O500" s="84">
        <f t="shared" si="84"/>
        <v>0</v>
      </c>
      <c r="P500" s="84">
        <f t="shared" si="85"/>
        <v>0</v>
      </c>
      <c r="Q500" s="86">
        <f t="shared" si="86"/>
        <v>0</v>
      </c>
      <c r="R500" s="86">
        <f t="shared" si="87"/>
        <v>0</v>
      </c>
    </row>
    <row r="501" spans="1:18" x14ac:dyDescent="0.2">
      <c r="A501" s="77">
        <f t="shared" si="92"/>
        <v>494</v>
      </c>
      <c r="B501" s="456">
        <f>'INVENT.Inst&amp;Agen Importés -10'!D500</f>
        <v>0</v>
      </c>
      <c r="C501" s="456">
        <f>'INVENT.Inst&amp;Agen Importés -10'!F500</f>
        <v>0</v>
      </c>
      <c r="D501" s="456">
        <f>'INVENT.Inst&amp;Agen Importés -10'!C500</f>
        <v>0</v>
      </c>
      <c r="E501" s="476">
        <f>'INVENT.Inst&amp;Agen Importés -10'!H500</f>
        <v>0</v>
      </c>
      <c r="F501" s="268"/>
      <c r="G501" s="266">
        <f t="shared" si="82"/>
        <v>0</v>
      </c>
      <c r="H501" s="84">
        <f t="shared" si="88"/>
        <v>0</v>
      </c>
      <c r="I501" s="84">
        <f t="shared" si="89"/>
        <v>0</v>
      </c>
      <c r="J501" s="84">
        <f t="shared" si="90"/>
        <v>0</v>
      </c>
      <c r="K501" s="84">
        <f t="shared" si="83"/>
        <v>0</v>
      </c>
      <c r="L501" s="84">
        <f t="shared" si="91"/>
        <v>0</v>
      </c>
      <c r="M501" s="267"/>
      <c r="N501" s="267"/>
      <c r="O501" s="84">
        <f t="shared" si="84"/>
        <v>0</v>
      </c>
      <c r="P501" s="84">
        <f t="shared" si="85"/>
        <v>0</v>
      </c>
      <c r="Q501" s="86">
        <f t="shared" si="86"/>
        <v>0</v>
      </c>
      <c r="R501" s="86">
        <f t="shared" si="87"/>
        <v>0</v>
      </c>
    </row>
    <row r="502" spans="1:18" x14ac:dyDescent="0.2">
      <c r="A502" s="77">
        <f t="shared" si="92"/>
        <v>495</v>
      </c>
      <c r="B502" s="456">
        <f>'INVENT.Inst&amp;Agen Importés -10'!D501</f>
        <v>0</v>
      </c>
      <c r="C502" s="456">
        <f>'INVENT.Inst&amp;Agen Importés -10'!F501</f>
        <v>0</v>
      </c>
      <c r="D502" s="456">
        <f>'INVENT.Inst&amp;Agen Importés -10'!C501</f>
        <v>0</v>
      </c>
      <c r="E502" s="476">
        <f>'INVENT.Inst&amp;Agen Importés -10'!H501</f>
        <v>0</v>
      </c>
      <c r="F502" s="268"/>
      <c r="G502" s="266">
        <f t="shared" si="82"/>
        <v>0</v>
      </c>
      <c r="H502" s="84">
        <f t="shared" si="88"/>
        <v>0</v>
      </c>
      <c r="I502" s="84">
        <f t="shared" si="89"/>
        <v>0</v>
      </c>
      <c r="J502" s="84">
        <f t="shared" si="90"/>
        <v>0</v>
      </c>
      <c r="K502" s="84">
        <f t="shared" si="83"/>
        <v>0</v>
      </c>
      <c r="L502" s="84">
        <f t="shared" si="91"/>
        <v>0</v>
      </c>
      <c r="M502" s="267"/>
      <c r="N502" s="267"/>
      <c r="O502" s="84">
        <f t="shared" si="84"/>
        <v>0</v>
      </c>
      <c r="P502" s="84">
        <f t="shared" si="85"/>
        <v>0</v>
      </c>
      <c r="Q502" s="86">
        <f t="shared" si="86"/>
        <v>0</v>
      </c>
      <c r="R502" s="86">
        <f t="shared" si="87"/>
        <v>0</v>
      </c>
    </row>
    <row r="503" spans="1:18" x14ac:dyDescent="0.2">
      <c r="A503" s="77">
        <f t="shared" si="92"/>
        <v>496</v>
      </c>
      <c r="B503" s="456">
        <f>'INVENT.Inst&amp;Agen Importés -10'!D502</f>
        <v>0</v>
      </c>
      <c r="C503" s="456">
        <f>'INVENT.Inst&amp;Agen Importés -10'!F502</f>
        <v>0</v>
      </c>
      <c r="D503" s="456">
        <f>'INVENT.Inst&amp;Agen Importés -10'!C502</f>
        <v>0</v>
      </c>
      <c r="E503" s="476">
        <f>'INVENT.Inst&amp;Agen Importés -10'!H502</f>
        <v>0</v>
      </c>
      <c r="F503" s="268"/>
      <c r="G503" s="266">
        <f>F503*E503</f>
        <v>0</v>
      </c>
      <c r="H503" s="84">
        <f t="shared" si="88"/>
        <v>0</v>
      </c>
      <c r="I503" s="84">
        <f t="shared" si="89"/>
        <v>0</v>
      </c>
      <c r="J503" s="84">
        <f t="shared" si="90"/>
        <v>0</v>
      </c>
      <c r="K503" s="84">
        <f>(E503+G503+H503)*18%</f>
        <v>0</v>
      </c>
      <c r="L503" s="84">
        <f t="shared" si="91"/>
        <v>0</v>
      </c>
      <c r="M503" s="267"/>
      <c r="N503" s="267"/>
      <c r="O503" s="84">
        <f>(M503+N503)*18%</f>
        <v>0</v>
      </c>
      <c r="P503" s="84">
        <f>O503+N503+M503</f>
        <v>0</v>
      </c>
      <c r="Q503" s="86">
        <f>+R503-O503-K503</f>
        <v>0</v>
      </c>
      <c r="R503" s="86">
        <f>P503+L503</f>
        <v>0</v>
      </c>
    </row>
    <row r="504" spans="1:18" x14ac:dyDescent="0.2">
      <c r="A504" s="77">
        <f t="shared" si="92"/>
        <v>497</v>
      </c>
      <c r="B504" s="456">
        <f>'INVENT.Inst&amp;Agen Importés -10'!D503</f>
        <v>0</v>
      </c>
      <c r="C504" s="456">
        <f>'INVENT.Inst&amp;Agen Importés -10'!F503</f>
        <v>0</v>
      </c>
      <c r="D504" s="456">
        <f>'INVENT.Inst&amp;Agen Importés -10'!C503</f>
        <v>0</v>
      </c>
      <c r="E504" s="476">
        <f>'INVENT.Inst&amp;Agen Importés -10'!H503</f>
        <v>0</v>
      </c>
      <c r="F504" s="268"/>
      <c r="G504" s="266">
        <f>F504*E504</f>
        <v>0</v>
      </c>
      <c r="H504" s="84">
        <f t="shared" si="88"/>
        <v>0</v>
      </c>
      <c r="I504" s="84">
        <f t="shared" si="89"/>
        <v>0</v>
      </c>
      <c r="J504" s="84">
        <f t="shared" si="90"/>
        <v>0</v>
      </c>
      <c r="K504" s="84">
        <f>(E504+G504+H504)*18%</f>
        <v>0</v>
      </c>
      <c r="L504" s="84">
        <f t="shared" si="91"/>
        <v>0</v>
      </c>
      <c r="M504" s="267"/>
      <c r="N504" s="267"/>
      <c r="O504" s="84">
        <f>(M504+N504)*18%</f>
        <v>0</v>
      </c>
      <c r="P504" s="84">
        <f>O504+N504+M504</f>
        <v>0</v>
      </c>
      <c r="Q504" s="86">
        <f>+R504-O504-K504</f>
        <v>0</v>
      </c>
      <c r="R504" s="86">
        <f>P504+L504</f>
        <v>0</v>
      </c>
    </row>
    <row r="505" spans="1:18" x14ac:dyDescent="0.2">
      <c r="A505" s="77">
        <f t="shared" si="92"/>
        <v>498</v>
      </c>
      <c r="B505" s="456">
        <f>'INVENT.Inst&amp;Agen Importés -10'!D504</f>
        <v>0</v>
      </c>
      <c r="C505" s="456">
        <f>'INVENT.Inst&amp;Agen Importés -10'!F504</f>
        <v>0</v>
      </c>
      <c r="D505" s="456">
        <f>'INVENT.Inst&amp;Agen Importés -10'!C504</f>
        <v>0</v>
      </c>
      <c r="E505" s="476">
        <f>'INVENT.Inst&amp;Agen Importés -10'!H504</f>
        <v>0</v>
      </c>
      <c r="F505" s="268"/>
      <c r="G505" s="266">
        <f>F505*E505</f>
        <v>0</v>
      </c>
      <c r="H505" s="84">
        <f t="shared" si="88"/>
        <v>0</v>
      </c>
      <c r="I505" s="84">
        <f t="shared" si="89"/>
        <v>0</v>
      </c>
      <c r="J505" s="84">
        <f t="shared" si="90"/>
        <v>0</v>
      </c>
      <c r="K505" s="84">
        <f>(E505+G505+H505)*18%</f>
        <v>0</v>
      </c>
      <c r="L505" s="84">
        <f t="shared" si="91"/>
        <v>0</v>
      </c>
      <c r="M505" s="267"/>
      <c r="N505" s="267"/>
      <c r="O505" s="84">
        <f>(M505+N505)*18%</f>
        <v>0</v>
      </c>
      <c r="P505" s="84">
        <f>O505+N505+M505</f>
        <v>0</v>
      </c>
      <c r="Q505" s="86">
        <f>+R505-O505-K505</f>
        <v>0</v>
      </c>
      <c r="R505" s="86">
        <f>P505+L505</f>
        <v>0</v>
      </c>
    </row>
    <row r="506" spans="1:18" x14ac:dyDescent="0.2">
      <c r="A506" s="77">
        <f t="shared" si="92"/>
        <v>499</v>
      </c>
      <c r="B506" s="456">
        <f>'INVENT.Inst&amp;Agen Importés -10'!D505</f>
        <v>0</v>
      </c>
      <c r="C506" s="456">
        <f>'INVENT.Inst&amp;Agen Importés -10'!F505</f>
        <v>0</v>
      </c>
      <c r="D506" s="456">
        <f>'INVENT.Inst&amp;Agen Importés -10'!C505</f>
        <v>0</v>
      </c>
      <c r="E506" s="476">
        <f>'INVENT.Inst&amp;Agen Importés -10'!H505</f>
        <v>0</v>
      </c>
      <c r="F506" s="268"/>
      <c r="G506" s="266">
        <f>F506*E506</f>
        <v>0</v>
      </c>
      <c r="H506" s="84">
        <f t="shared" si="88"/>
        <v>0</v>
      </c>
      <c r="I506" s="84">
        <f t="shared" si="89"/>
        <v>0</v>
      </c>
      <c r="J506" s="84">
        <f t="shared" si="90"/>
        <v>0</v>
      </c>
      <c r="K506" s="84">
        <f>(E506+G506+H506)*18%</f>
        <v>0</v>
      </c>
      <c r="L506" s="84">
        <f t="shared" si="91"/>
        <v>0</v>
      </c>
      <c r="M506" s="267"/>
      <c r="N506" s="267"/>
      <c r="O506" s="84">
        <f>(M506+N506)*18%</f>
        <v>0</v>
      </c>
      <c r="P506" s="84">
        <f>O506+N506+M506</f>
        <v>0</v>
      </c>
      <c r="Q506" s="86">
        <f>+R506-O506-K506</f>
        <v>0</v>
      </c>
      <c r="R506" s="86">
        <f>P506+L506</f>
        <v>0</v>
      </c>
    </row>
    <row r="507" spans="1:18" x14ac:dyDescent="0.2">
      <c r="A507" s="77">
        <f t="shared" si="92"/>
        <v>500</v>
      </c>
      <c r="B507" s="456">
        <f>'INVENT.Inst&amp;Agen Importés -10'!D506</f>
        <v>0</v>
      </c>
      <c r="C507" s="456">
        <f>'INVENT.Inst&amp;Agen Importés -10'!F506</f>
        <v>0</v>
      </c>
      <c r="D507" s="456">
        <f>'INVENT.Inst&amp;Agen Importés -10'!C506</f>
        <v>0</v>
      </c>
      <c r="E507" s="476">
        <f>'INVENT.Inst&amp;Agen Importés -10'!H506</f>
        <v>0</v>
      </c>
      <c r="F507" s="268"/>
      <c r="G507" s="266">
        <f>F507*E507</f>
        <v>0</v>
      </c>
      <c r="H507" s="84">
        <f t="shared" si="88"/>
        <v>0</v>
      </c>
      <c r="I507" s="84">
        <f t="shared" si="89"/>
        <v>0</v>
      </c>
      <c r="J507" s="84">
        <f t="shared" si="90"/>
        <v>0</v>
      </c>
      <c r="K507" s="84">
        <f>(E507+G507+H507)*18%</f>
        <v>0</v>
      </c>
      <c r="L507" s="84">
        <f t="shared" si="91"/>
        <v>0</v>
      </c>
      <c r="M507" s="267"/>
      <c r="N507" s="267"/>
      <c r="O507" s="84">
        <f>(M507+N507)*18%</f>
        <v>0</v>
      </c>
      <c r="P507" s="84">
        <f>O507+N507+M507</f>
        <v>0</v>
      </c>
      <c r="Q507" s="86">
        <f>+R507-O507-K507</f>
        <v>0</v>
      </c>
      <c r="R507" s="86">
        <f>P507+L507</f>
        <v>0</v>
      </c>
    </row>
    <row r="508" spans="1:18" x14ac:dyDescent="0.2">
      <c r="G508" s="82"/>
    </row>
    <row r="509" spans="1:18" x14ac:dyDescent="0.2">
      <c r="G509" s="82"/>
    </row>
    <row r="510" spans="1:18" x14ac:dyDescent="0.2">
      <c r="G510" s="82"/>
    </row>
  </sheetData>
  <sheetProtection algorithmName="SHA-512" hashValue="8COVVUtx0+71Th1Quifz0F/KIAMIJkudO+hqxLDg9gawYvHAfzaocnyqdKIRwE9+oeR1PPbj1iKpN5gqdiKYUg==" saltValue="c1BnzcSReWlPLRUtTQMrOw==" spinCount="100000" sheet="1" objects="1" scenarios="1" formatColumns="0" formatRows="0"/>
  <protectedRanges>
    <protectedRange sqref="B8:C507" name="Plage2"/>
  </protectedRanges>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78740157480314965" bottom="0.19685039370078741" header="0.11811023622047245" footer="0.11811023622047245"/>
  <pageSetup paperSize="9" scale="75"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R2729"/>
  <sheetViews>
    <sheetView workbookViewId="0">
      <pane xSplit="1" ySplit="5" topLeftCell="B6" activePane="bottomRight" state="frozen"/>
      <selection pane="topRight" activeCell="B1" sqref="B1"/>
      <selection pane="bottomLeft" activeCell="A6" sqref="A6"/>
      <selection pane="bottomRight" activeCell="B34" sqref="B34"/>
    </sheetView>
  </sheetViews>
  <sheetFormatPr baseColWidth="10" defaultColWidth="11.42578125" defaultRowHeight="12.75" x14ac:dyDescent="0.2"/>
  <cols>
    <col min="1" max="1" width="5.42578125" style="32" customWidth="1"/>
    <col min="2" max="3" width="24.7109375" style="32" customWidth="1"/>
    <col min="4" max="5" width="13" style="32" customWidth="1"/>
    <col min="6" max="6" width="6.42578125" style="32" customWidth="1"/>
    <col min="7" max="7" width="11.28515625" style="32" customWidth="1"/>
    <col min="8" max="10" width="10.85546875" style="32" customWidth="1"/>
    <col min="11" max="11" width="11.7109375" style="32" customWidth="1"/>
    <col min="12" max="12" width="13.140625" style="32" customWidth="1"/>
    <col min="13" max="14" width="12.42578125" style="32" customWidth="1"/>
    <col min="15" max="15" width="11.7109375" style="32" customWidth="1"/>
    <col min="16" max="17" width="12.7109375" style="32" customWidth="1"/>
    <col min="18" max="18" width="13" style="32" customWidth="1"/>
    <col min="19" max="16384" width="11.42578125" style="32"/>
  </cols>
  <sheetData>
    <row r="1" spans="1:18" s="257" customFormat="1" ht="15" x14ac:dyDescent="0.25">
      <c r="D1" s="310">
        <f>'REFERENCES - 10'!D7</f>
        <v>0</v>
      </c>
      <c r="E1" s="311"/>
      <c r="F1" s="310">
        <f>'REFERENCES - 10'!D9</f>
        <v>0</v>
      </c>
    </row>
    <row r="2" spans="1:18" s="74" customFormat="1" ht="21.75" customHeight="1" x14ac:dyDescent="0.25">
      <c r="B2" s="327" t="s">
        <v>332</v>
      </c>
      <c r="C2" s="327"/>
      <c r="D2" s="75"/>
      <c r="E2" s="75"/>
      <c r="F2" s="75"/>
      <c r="G2" s="75"/>
      <c r="H2" s="75"/>
      <c r="I2" s="75"/>
      <c r="J2" s="75"/>
      <c r="K2" s="75"/>
      <c r="L2" s="75"/>
      <c r="M2" s="75"/>
      <c r="N2" s="75"/>
      <c r="O2" s="75"/>
      <c r="P2" s="75"/>
      <c r="R2" s="287" t="s">
        <v>199</v>
      </c>
    </row>
    <row r="3" spans="1:18" ht="12.75" customHeight="1" x14ac:dyDescent="0.2">
      <c r="A3" s="637" t="s">
        <v>5</v>
      </c>
      <c r="B3" s="638" t="s">
        <v>143</v>
      </c>
      <c r="C3" s="638" t="s">
        <v>60</v>
      </c>
      <c r="D3" s="76" t="s">
        <v>145</v>
      </c>
      <c r="E3" s="76"/>
      <c r="F3" s="76"/>
      <c r="G3" s="76"/>
      <c r="H3" s="76"/>
      <c r="I3" s="76"/>
      <c r="J3" s="76"/>
      <c r="K3" s="76"/>
      <c r="L3" s="76"/>
      <c r="M3" s="264" t="s">
        <v>144</v>
      </c>
      <c r="N3" s="264"/>
      <c r="O3" s="264"/>
      <c r="P3" s="264"/>
      <c r="Q3" s="629" t="s">
        <v>3</v>
      </c>
      <c r="R3" s="630"/>
    </row>
    <row r="4" spans="1:18" ht="27.75" customHeight="1" x14ac:dyDescent="0.2">
      <c r="A4" s="637"/>
      <c r="B4" s="639"/>
      <c r="C4" s="639"/>
      <c r="D4" s="635" t="s">
        <v>91</v>
      </c>
      <c r="E4" s="635" t="s">
        <v>146</v>
      </c>
      <c r="F4" s="635" t="s">
        <v>142</v>
      </c>
      <c r="G4" s="635"/>
      <c r="H4" s="635" t="s">
        <v>2</v>
      </c>
      <c r="I4" s="631" t="s">
        <v>400</v>
      </c>
      <c r="J4" s="635" t="s">
        <v>401</v>
      </c>
      <c r="K4" s="635" t="s">
        <v>148</v>
      </c>
      <c r="L4" s="635" t="s">
        <v>4</v>
      </c>
      <c r="M4" s="635" t="s">
        <v>147</v>
      </c>
      <c r="N4" s="636" t="s">
        <v>251</v>
      </c>
      <c r="O4" s="635" t="s">
        <v>0</v>
      </c>
      <c r="P4" s="635" t="s">
        <v>149</v>
      </c>
      <c r="Q4" s="633" t="s">
        <v>310</v>
      </c>
      <c r="R4" s="633" t="s">
        <v>311</v>
      </c>
    </row>
    <row r="5" spans="1:18" ht="15" customHeight="1" x14ac:dyDescent="0.2">
      <c r="A5" s="637"/>
      <c r="B5" s="640"/>
      <c r="C5" s="640"/>
      <c r="D5" s="635"/>
      <c r="E5" s="635"/>
      <c r="F5" s="265" t="s">
        <v>97</v>
      </c>
      <c r="G5" s="265" t="s">
        <v>98</v>
      </c>
      <c r="H5" s="635"/>
      <c r="I5" s="632"/>
      <c r="J5" s="635"/>
      <c r="K5" s="635"/>
      <c r="L5" s="635"/>
      <c r="M5" s="635"/>
      <c r="N5" s="636"/>
      <c r="O5" s="635"/>
      <c r="P5" s="635"/>
      <c r="Q5" s="634"/>
      <c r="R5" s="634"/>
    </row>
    <row r="6" spans="1:18" ht="3" customHeight="1" x14ac:dyDescent="0.2"/>
    <row r="7" spans="1:18" x14ac:dyDescent="0.2">
      <c r="A7" s="77"/>
      <c r="B7" s="88" t="s">
        <v>314</v>
      </c>
      <c r="C7" s="88"/>
      <c r="E7" s="87">
        <f>SUM(E8:E5007)</f>
        <v>0</v>
      </c>
      <c r="F7" s="87"/>
      <c r="G7" s="87">
        <f>SUM(G8:G5007)</f>
        <v>0</v>
      </c>
      <c r="H7" s="87">
        <f t="shared" ref="H7:R7" si="0">SUM(H8:H5007)</f>
        <v>0</v>
      </c>
      <c r="I7" s="87">
        <f t="shared" si="0"/>
        <v>0</v>
      </c>
      <c r="J7" s="87">
        <f t="shared" si="0"/>
        <v>0</v>
      </c>
      <c r="K7" s="87">
        <f t="shared" si="0"/>
        <v>0</v>
      </c>
      <c r="L7" s="87">
        <f t="shared" si="0"/>
        <v>0</v>
      </c>
      <c r="M7" s="87">
        <f t="shared" si="0"/>
        <v>0</v>
      </c>
      <c r="N7" s="87">
        <f t="shared" si="0"/>
        <v>0</v>
      </c>
      <c r="O7" s="87">
        <f t="shared" si="0"/>
        <v>0</v>
      </c>
      <c r="P7" s="87">
        <f t="shared" si="0"/>
        <v>0</v>
      </c>
      <c r="Q7" s="87">
        <f t="shared" si="0"/>
        <v>0</v>
      </c>
      <c r="R7" s="87">
        <f t="shared" si="0"/>
        <v>0</v>
      </c>
    </row>
    <row r="8" spans="1:18" x14ac:dyDescent="0.2">
      <c r="A8" s="77">
        <v>1</v>
      </c>
      <c r="B8" s="456">
        <f>'INVENT.Mat&amp;Outillag Importé -10'!D7</f>
        <v>0</v>
      </c>
      <c r="C8" s="456">
        <f>'INVENT.Mat&amp;Outillag Importé -10'!F7</f>
        <v>0</v>
      </c>
      <c r="D8" s="456">
        <f>'INVENT.Mat&amp;Outillag Importé -10'!C7</f>
        <v>0</v>
      </c>
      <c r="E8" s="476">
        <f>'INVENT.Mat&amp;Outillag Importé -10'!H7</f>
        <v>0</v>
      </c>
      <c r="F8" s="268"/>
      <c r="G8" s="266">
        <f>F8*E8</f>
        <v>0</v>
      </c>
      <c r="H8" s="84">
        <f>E8*1%</f>
        <v>0</v>
      </c>
      <c r="I8" s="84">
        <f>E8*1%</f>
        <v>0</v>
      </c>
      <c r="J8" s="84">
        <f>E8*0.5%</f>
        <v>0</v>
      </c>
      <c r="K8" s="84">
        <f>(E8+G8+H8)*18%</f>
        <v>0</v>
      </c>
      <c r="L8" s="84">
        <f t="shared" ref="L8:L54" si="1">SUM(G8:K8)+E8</f>
        <v>0</v>
      </c>
      <c r="M8" s="267"/>
      <c r="N8" s="267"/>
      <c r="O8" s="84">
        <f>(M8+N8)*18%</f>
        <v>0</v>
      </c>
      <c r="P8" s="84">
        <f>O8+N8+M8</f>
        <v>0</v>
      </c>
      <c r="Q8" s="86">
        <f>+R8-O8-K8</f>
        <v>0</v>
      </c>
      <c r="R8" s="86">
        <f>P8+L8</f>
        <v>0</v>
      </c>
    </row>
    <row r="9" spans="1:18" x14ac:dyDescent="0.2">
      <c r="A9" s="77">
        <f>+A8+1</f>
        <v>2</v>
      </c>
      <c r="B9" s="456">
        <f>'INVENT.Mat&amp;Outillag Importé -10'!D8</f>
        <v>0</v>
      </c>
      <c r="C9" s="456">
        <f>'INVENT.Mat&amp;Outillag Importé -10'!F8</f>
        <v>0</v>
      </c>
      <c r="D9" s="456">
        <f>'INVENT.Mat&amp;Outillag Importé -10'!C8</f>
        <v>0</v>
      </c>
      <c r="E9" s="476">
        <f>'INVENT.Mat&amp;Outillag Importé -10'!H8</f>
        <v>0</v>
      </c>
      <c r="F9" s="268"/>
      <c r="G9" s="266">
        <f>F9*E9</f>
        <v>0</v>
      </c>
      <c r="H9" s="84">
        <f t="shared" ref="H9:H72" si="2">E9*1%</f>
        <v>0</v>
      </c>
      <c r="I9" s="84">
        <f t="shared" ref="I9:I72" si="3">E9*1%</f>
        <v>0</v>
      </c>
      <c r="J9" s="84">
        <f t="shared" ref="J9:J72" si="4">E9*0.5%</f>
        <v>0</v>
      </c>
      <c r="K9" s="84">
        <f>(E9+G9+H9)*18%</f>
        <v>0</v>
      </c>
      <c r="L9" s="84">
        <f t="shared" si="1"/>
        <v>0</v>
      </c>
      <c r="M9" s="267"/>
      <c r="N9" s="267"/>
      <c r="O9" s="84">
        <f>(M9+N9)*18%</f>
        <v>0</v>
      </c>
      <c r="P9" s="84">
        <f>O9+N9+M9</f>
        <v>0</v>
      </c>
      <c r="Q9" s="86">
        <f>+R9-O9-K9</f>
        <v>0</v>
      </c>
      <c r="R9" s="86">
        <f>P9+L9</f>
        <v>0</v>
      </c>
    </row>
    <row r="10" spans="1:18" x14ac:dyDescent="0.2">
      <c r="A10" s="77">
        <f t="shared" ref="A10:A46" si="5">+A9+1</f>
        <v>3</v>
      </c>
      <c r="B10" s="456">
        <f>'INVENT.Mat&amp;Outillag Importé -10'!D9</f>
        <v>0</v>
      </c>
      <c r="C10" s="456">
        <f>'INVENT.Mat&amp;Outillag Importé -10'!F9</f>
        <v>0</v>
      </c>
      <c r="D10" s="456">
        <f>'INVENT.Mat&amp;Outillag Importé -10'!C9</f>
        <v>0</v>
      </c>
      <c r="E10" s="476">
        <f>'INVENT.Mat&amp;Outillag Importé -10'!H9</f>
        <v>0</v>
      </c>
      <c r="F10" s="268"/>
      <c r="G10" s="266">
        <f t="shared" ref="G10:G46" si="6">F10*E10</f>
        <v>0</v>
      </c>
      <c r="H10" s="84">
        <f t="shared" si="2"/>
        <v>0</v>
      </c>
      <c r="I10" s="84">
        <f t="shared" si="3"/>
        <v>0</v>
      </c>
      <c r="J10" s="84">
        <f t="shared" si="4"/>
        <v>0</v>
      </c>
      <c r="K10" s="84">
        <f t="shared" ref="K10:K46" si="7">(E10+G10+H10)*18%</f>
        <v>0</v>
      </c>
      <c r="L10" s="84">
        <f t="shared" si="1"/>
        <v>0</v>
      </c>
      <c r="M10" s="267"/>
      <c r="N10" s="267"/>
      <c r="O10" s="84">
        <f>(M10+N10)*18%</f>
        <v>0</v>
      </c>
      <c r="P10" s="84">
        <f>O10+N10+M10</f>
        <v>0</v>
      </c>
      <c r="Q10" s="86">
        <f>+R10-O10-K10</f>
        <v>0</v>
      </c>
      <c r="R10" s="86">
        <f>P10+L10</f>
        <v>0</v>
      </c>
    </row>
    <row r="11" spans="1:18" x14ac:dyDescent="0.2">
      <c r="A11" s="77">
        <f t="shared" si="5"/>
        <v>4</v>
      </c>
      <c r="B11" s="456">
        <f>'INVENT.Mat&amp;Outillag Importé -10'!D10</f>
        <v>0</v>
      </c>
      <c r="C11" s="456">
        <f>'INVENT.Mat&amp;Outillag Importé -10'!F10</f>
        <v>0</v>
      </c>
      <c r="D11" s="456">
        <f>'INVENT.Mat&amp;Outillag Importé -10'!C10</f>
        <v>0</v>
      </c>
      <c r="E11" s="476">
        <f>'INVENT.Mat&amp;Outillag Importé -10'!H10</f>
        <v>0</v>
      </c>
      <c r="F11" s="268"/>
      <c r="G11" s="266">
        <f t="shared" si="6"/>
        <v>0</v>
      </c>
      <c r="H11" s="84">
        <f t="shared" si="2"/>
        <v>0</v>
      </c>
      <c r="I11" s="84">
        <f t="shared" si="3"/>
        <v>0</v>
      </c>
      <c r="J11" s="84">
        <f t="shared" si="4"/>
        <v>0</v>
      </c>
      <c r="K11" s="84">
        <f t="shared" si="7"/>
        <v>0</v>
      </c>
      <c r="L11" s="84">
        <f t="shared" si="1"/>
        <v>0</v>
      </c>
      <c r="M11" s="267"/>
      <c r="N11" s="267"/>
      <c r="O11" s="84">
        <f t="shared" ref="O11:O54" si="8">(M11+N11)*18%</f>
        <v>0</v>
      </c>
      <c r="P11" s="84">
        <f t="shared" ref="P11:P54" si="9">O11+N11+M11</f>
        <v>0</v>
      </c>
      <c r="Q11" s="86">
        <f t="shared" ref="Q11:Q54" si="10">+R11-O11-K11</f>
        <v>0</v>
      </c>
      <c r="R11" s="86">
        <f t="shared" ref="R11:R54" si="11">P11+L11</f>
        <v>0</v>
      </c>
    </row>
    <row r="12" spans="1:18" x14ac:dyDescent="0.2">
      <c r="A12" s="77">
        <f t="shared" si="5"/>
        <v>5</v>
      </c>
      <c r="B12" s="456">
        <f>'INVENT.Mat&amp;Outillag Importé -10'!D11</f>
        <v>0</v>
      </c>
      <c r="C12" s="456">
        <f>'INVENT.Mat&amp;Outillag Importé -10'!F11</f>
        <v>0</v>
      </c>
      <c r="D12" s="456">
        <f>'INVENT.Mat&amp;Outillag Importé -10'!C11</f>
        <v>0</v>
      </c>
      <c r="E12" s="476">
        <f>'INVENT.Mat&amp;Outillag Importé -10'!H11</f>
        <v>0</v>
      </c>
      <c r="F12" s="268"/>
      <c r="G12" s="266">
        <f t="shared" si="6"/>
        <v>0</v>
      </c>
      <c r="H12" s="84">
        <f t="shared" si="2"/>
        <v>0</v>
      </c>
      <c r="I12" s="84">
        <f t="shared" si="3"/>
        <v>0</v>
      </c>
      <c r="J12" s="84">
        <f t="shared" si="4"/>
        <v>0</v>
      </c>
      <c r="K12" s="84">
        <f t="shared" si="7"/>
        <v>0</v>
      </c>
      <c r="L12" s="84">
        <f t="shared" si="1"/>
        <v>0</v>
      </c>
      <c r="M12" s="267"/>
      <c r="N12" s="267"/>
      <c r="O12" s="84">
        <f t="shared" si="8"/>
        <v>0</v>
      </c>
      <c r="P12" s="84">
        <f t="shared" si="9"/>
        <v>0</v>
      </c>
      <c r="Q12" s="86">
        <f t="shared" si="10"/>
        <v>0</v>
      </c>
      <c r="R12" s="86">
        <f t="shared" si="11"/>
        <v>0</v>
      </c>
    </row>
    <row r="13" spans="1:18" x14ac:dyDescent="0.2">
      <c r="A13" s="77">
        <f t="shared" si="5"/>
        <v>6</v>
      </c>
      <c r="B13" s="456">
        <f>'INVENT.Mat&amp;Outillag Importé -10'!D12</f>
        <v>0</v>
      </c>
      <c r="C13" s="456">
        <f>'INVENT.Mat&amp;Outillag Importé -10'!F12</f>
        <v>0</v>
      </c>
      <c r="D13" s="456">
        <f>'INVENT.Mat&amp;Outillag Importé -10'!C12</f>
        <v>0</v>
      </c>
      <c r="E13" s="476">
        <f>'INVENT.Mat&amp;Outillag Importé -10'!H12</f>
        <v>0</v>
      </c>
      <c r="F13" s="268"/>
      <c r="G13" s="266">
        <f t="shared" si="6"/>
        <v>0</v>
      </c>
      <c r="H13" s="84">
        <f t="shared" si="2"/>
        <v>0</v>
      </c>
      <c r="I13" s="84">
        <f t="shared" si="3"/>
        <v>0</v>
      </c>
      <c r="J13" s="84">
        <f t="shared" si="4"/>
        <v>0</v>
      </c>
      <c r="K13" s="84">
        <f t="shared" si="7"/>
        <v>0</v>
      </c>
      <c r="L13" s="84">
        <f t="shared" si="1"/>
        <v>0</v>
      </c>
      <c r="M13" s="267"/>
      <c r="N13" s="267"/>
      <c r="O13" s="84">
        <f t="shared" si="8"/>
        <v>0</v>
      </c>
      <c r="P13" s="84">
        <f t="shared" si="9"/>
        <v>0</v>
      </c>
      <c r="Q13" s="86">
        <f t="shared" si="10"/>
        <v>0</v>
      </c>
      <c r="R13" s="86">
        <f t="shared" si="11"/>
        <v>0</v>
      </c>
    </row>
    <row r="14" spans="1:18" x14ac:dyDescent="0.2">
      <c r="A14" s="77">
        <f t="shared" si="5"/>
        <v>7</v>
      </c>
      <c r="B14" s="456">
        <f>'INVENT.Mat&amp;Outillag Importé -10'!D13</f>
        <v>0</v>
      </c>
      <c r="C14" s="456">
        <f>'INVENT.Mat&amp;Outillag Importé -10'!F13</f>
        <v>0</v>
      </c>
      <c r="D14" s="456">
        <f>'INVENT.Mat&amp;Outillag Importé -10'!C13</f>
        <v>0</v>
      </c>
      <c r="E14" s="476">
        <f>'INVENT.Mat&amp;Outillag Importé -10'!H13</f>
        <v>0</v>
      </c>
      <c r="F14" s="268"/>
      <c r="G14" s="266">
        <f t="shared" si="6"/>
        <v>0</v>
      </c>
      <c r="H14" s="84">
        <f t="shared" si="2"/>
        <v>0</v>
      </c>
      <c r="I14" s="84">
        <f t="shared" si="3"/>
        <v>0</v>
      </c>
      <c r="J14" s="84">
        <f t="shared" si="4"/>
        <v>0</v>
      </c>
      <c r="K14" s="84">
        <f t="shared" si="7"/>
        <v>0</v>
      </c>
      <c r="L14" s="84">
        <f t="shared" si="1"/>
        <v>0</v>
      </c>
      <c r="M14" s="267"/>
      <c r="N14" s="267"/>
      <c r="O14" s="84">
        <f t="shared" si="8"/>
        <v>0</v>
      </c>
      <c r="P14" s="84">
        <f t="shared" si="9"/>
        <v>0</v>
      </c>
      <c r="Q14" s="86">
        <f t="shared" si="10"/>
        <v>0</v>
      </c>
      <c r="R14" s="86">
        <f t="shared" si="11"/>
        <v>0</v>
      </c>
    </row>
    <row r="15" spans="1:18" x14ac:dyDescent="0.2">
      <c r="A15" s="77">
        <f t="shared" si="5"/>
        <v>8</v>
      </c>
      <c r="B15" s="456">
        <f>'INVENT.Mat&amp;Outillag Importé -10'!D14</f>
        <v>0</v>
      </c>
      <c r="C15" s="456">
        <f>'INVENT.Mat&amp;Outillag Importé -10'!F14</f>
        <v>0</v>
      </c>
      <c r="D15" s="456">
        <f>'INVENT.Mat&amp;Outillag Importé -10'!C14</f>
        <v>0</v>
      </c>
      <c r="E15" s="476">
        <f>'INVENT.Mat&amp;Outillag Importé -10'!H14</f>
        <v>0</v>
      </c>
      <c r="F15" s="268"/>
      <c r="G15" s="266">
        <f t="shared" si="6"/>
        <v>0</v>
      </c>
      <c r="H15" s="84">
        <f t="shared" si="2"/>
        <v>0</v>
      </c>
      <c r="I15" s="84">
        <f t="shared" si="3"/>
        <v>0</v>
      </c>
      <c r="J15" s="84">
        <f t="shared" si="4"/>
        <v>0</v>
      </c>
      <c r="K15" s="84">
        <f t="shared" si="7"/>
        <v>0</v>
      </c>
      <c r="L15" s="84">
        <f t="shared" si="1"/>
        <v>0</v>
      </c>
      <c r="M15" s="267"/>
      <c r="N15" s="267"/>
      <c r="O15" s="84">
        <f t="shared" si="8"/>
        <v>0</v>
      </c>
      <c r="P15" s="84">
        <f t="shared" si="9"/>
        <v>0</v>
      </c>
      <c r="Q15" s="86">
        <f t="shared" si="10"/>
        <v>0</v>
      </c>
      <c r="R15" s="86">
        <f t="shared" si="11"/>
        <v>0</v>
      </c>
    </row>
    <row r="16" spans="1:18" x14ac:dyDescent="0.2">
      <c r="A16" s="77">
        <f t="shared" si="5"/>
        <v>9</v>
      </c>
      <c r="B16" s="456">
        <f>'INVENT.Mat&amp;Outillag Importé -10'!D15</f>
        <v>0</v>
      </c>
      <c r="C16" s="456">
        <f>'INVENT.Mat&amp;Outillag Importé -10'!F15</f>
        <v>0</v>
      </c>
      <c r="D16" s="456">
        <f>'INVENT.Mat&amp;Outillag Importé -10'!C15</f>
        <v>0</v>
      </c>
      <c r="E16" s="476">
        <f>'INVENT.Mat&amp;Outillag Importé -10'!H15</f>
        <v>0</v>
      </c>
      <c r="F16" s="268"/>
      <c r="G16" s="266">
        <f t="shared" si="6"/>
        <v>0</v>
      </c>
      <c r="H16" s="84">
        <f t="shared" si="2"/>
        <v>0</v>
      </c>
      <c r="I16" s="84">
        <f t="shared" si="3"/>
        <v>0</v>
      </c>
      <c r="J16" s="84">
        <f t="shared" si="4"/>
        <v>0</v>
      </c>
      <c r="K16" s="84">
        <f t="shared" si="7"/>
        <v>0</v>
      </c>
      <c r="L16" s="84">
        <f t="shared" si="1"/>
        <v>0</v>
      </c>
      <c r="M16" s="267"/>
      <c r="N16" s="267"/>
      <c r="O16" s="84">
        <f t="shared" si="8"/>
        <v>0</v>
      </c>
      <c r="P16" s="84">
        <f t="shared" si="9"/>
        <v>0</v>
      </c>
      <c r="Q16" s="86">
        <f t="shared" si="10"/>
        <v>0</v>
      </c>
      <c r="R16" s="86">
        <f t="shared" si="11"/>
        <v>0</v>
      </c>
    </row>
    <row r="17" spans="1:18" x14ac:dyDescent="0.2">
      <c r="A17" s="77">
        <f t="shared" si="5"/>
        <v>10</v>
      </c>
      <c r="B17" s="456">
        <f>'INVENT.Mat&amp;Outillag Importé -10'!D16</f>
        <v>0</v>
      </c>
      <c r="C17" s="456">
        <f>'INVENT.Mat&amp;Outillag Importé -10'!F16</f>
        <v>0</v>
      </c>
      <c r="D17" s="456">
        <f>'INVENT.Mat&amp;Outillag Importé -10'!C16</f>
        <v>0</v>
      </c>
      <c r="E17" s="476">
        <f>'INVENT.Mat&amp;Outillag Importé -10'!H16</f>
        <v>0</v>
      </c>
      <c r="F17" s="268"/>
      <c r="G17" s="266">
        <f t="shared" si="6"/>
        <v>0</v>
      </c>
      <c r="H17" s="84">
        <f t="shared" si="2"/>
        <v>0</v>
      </c>
      <c r="I17" s="84">
        <f t="shared" si="3"/>
        <v>0</v>
      </c>
      <c r="J17" s="84">
        <f t="shared" si="4"/>
        <v>0</v>
      </c>
      <c r="K17" s="84">
        <f t="shared" si="7"/>
        <v>0</v>
      </c>
      <c r="L17" s="84">
        <f t="shared" si="1"/>
        <v>0</v>
      </c>
      <c r="M17" s="267"/>
      <c r="N17" s="267"/>
      <c r="O17" s="84">
        <f t="shared" si="8"/>
        <v>0</v>
      </c>
      <c r="P17" s="84">
        <f t="shared" si="9"/>
        <v>0</v>
      </c>
      <c r="Q17" s="86">
        <f t="shared" si="10"/>
        <v>0</v>
      </c>
      <c r="R17" s="86">
        <f t="shared" si="11"/>
        <v>0</v>
      </c>
    </row>
    <row r="18" spans="1:18" x14ac:dyDescent="0.2">
      <c r="A18" s="77">
        <f t="shared" si="5"/>
        <v>11</v>
      </c>
      <c r="B18" s="456">
        <f>'INVENT.Mat&amp;Outillag Importé -10'!D17</f>
        <v>0</v>
      </c>
      <c r="C18" s="456">
        <f>'INVENT.Mat&amp;Outillag Importé -10'!F17</f>
        <v>0</v>
      </c>
      <c r="D18" s="456">
        <f>'INVENT.Mat&amp;Outillag Importé -10'!C17</f>
        <v>0</v>
      </c>
      <c r="E18" s="476">
        <f>'INVENT.Mat&amp;Outillag Importé -10'!H17</f>
        <v>0</v>
      </c>
      <c r="F18" s="268"/>
      <c r="G18" s="266">
        <f t="shared" si="6"/>
        <v>0</v>
      </c>
      <c r="H18" s="84">
        <f t="shared" si="2"/>
        <v>0</v>
      </c>
      <c r="I18" s="84">
        <f t="shared" si="3"/>
        <v>0</v>
      </c>
      <c r="J18" s="84">
        <f t="shared" si="4"/>
        <v>0</v>
      </c>
      <c r="K18" s="84">
        <f t="shared" si="7"/>
        <v>0</v>
      </c>
      <c r="L18" s="84">
        <f t="shared" si="1"/>
        <v>0</v>
      </c>
      <c r="M18" s="267"/>
      <c r="N18" s="267"/>
      <c r="O18" s="84">
        <f t="shared" si="8"/>
        <v>0</v>
      </c>
      <c r="P18" s="84">
        <f t="shared" si="9"/>
        <v>0</v>
      </c>
      <c r="Q18" s="86">
        <f t="shared" si="10"/>
        <v>0</v>
      </c>
      <c r="R18" s="86">
        <f t="shared" si="11"/>
        <v>0</v>
      </c>
    </row>
    <row r="19" spans="1:18" x14ac:dyDescent="0.2">
      <c r="A19" s="77">
        <f t="shared" si="5"/>
        <v>12</v>
      </c>
      <c r="B19" s="456">
        <f>'INVENT.Mat&amp;Outillag Importé -10'!D18</f>
        <v>0</v>
      </c>
      <c r="C19" s="456">
        <f>'INVENT.Mat&amp;Outillag Importé -10'!F18</f>
        <v>0</v>
      </c>
      <c r="D19" s="456">
        <f>'INVENT.Mat&amp;Outillag Importé -10'!C18</f>
        <v>0</v>
      </c>
      <c r="E19" s="476">
        <f>'INVENT.Mat&amp;Outillag Importé -10'!H18</f>
        <v>0</v>
      </c>
      <c r="F19" s="268"/>
      <c r="G19" s="266">
        <f t="shared" si="6"/>
        <v>0</v>
      </c>
      <c r="H19" s="84">
        <f t="shared" si="2"/>
        <v>0</v>
      </c>
      <c r="I19" s="84">
        <f t="shared" si="3"/>
        <v>0</v>
      </c>
      <c r="J19" s="84">
        <f t="shared" si="4"/>
        <v>0</v>
      </c>
      <c r="K19" s="84">
        <f t="shared" si="7"/>
        <v>0</v>
      </c>
      <c r="L19" s="84">
        <f t="shared" si="1"/>
        <v>0</v>
      </c>
      <c r="M19" s="267"/>
      <c r="N19" s="267"/>
      <c r="O19" s="84">
        <f t="shared" si="8"/>
        <v>0</v>
      </c>
      <c r="P19" s="84">
        <f t="shared" si="9"/>
        <v>0</v>
      </c>
      <c r="Q19" s="86">
        <f t="shared" si="10"/>
        <v>0</v>
      </c>
      <c r="R19" s="86">
        <f t="shared" si="11"/>
        <v>0</v>
      </c>
    </row>
    <row r="20" spans="1:18" x14ac:dyDescent="0.2">
      <c r="A20" s="77">
        <f t="shared" si="5"/>
        <v>13</v>
      </c>
      <c r="B20" s="456">
        <f>'INVENT.Mat&amp;Outillag Importé -10'!D19</f>
        <v>0</v>
      </c>
      <c r="C20" s="456">
        <f>'INVENT.Mat&amp;Outillag Importé -10'!F19</f>
        <v>0</v>
      </c>
      <c r="D20" s="456">
        <f>'INVENT.Mat&amp;Outillag Importé -10'!C19</f>
        <v>0</v>
      </c>
      <c r="E20" s="476">
        <f>'INVENT.Mat&amp;Outillag Importé -10'!H19</f>
        <v>0</v>
      </c>
      <c r="F20" s="268"/>
      <c r="G20" s="266">
        <f t="shared" si="6"/>
        <v>0</v>
      </c>
      <c r="H20" s="84">
        <f t="shared" si="2"/>
        <v>0</v>
      </c>
      <c r="I20" s="84">
        <f t="shared" si="3"/>
        <v>0</v>
      </c>
      <c r="J20" s="84">
        <f t="shared" si="4"/>
        <v>0</v>
      </c>
      <c r="K20" s="84">
        <f t="shared" si="7"/>
        <v>0</v>
      </c>
      <c r="L20" s="84">
        <f t="shared" si="1"/>
        <v>0</v>
      </c>
      <c r="M20" s="267"/>
      <c r="N20" s="267"/>
      <c r="O20" s="84">
        <f t="shared" si="8"/>
        <v>0</v>
      </c>
      <c r="P20" s="84">
        <f t="shared" si="9"/>
        <v>0</v>
      </c>
      <c r="Q20" s="86">
        <f t="shared" si="10"/>
        <v>0</v>
      </c>
      <c r="R20" s="86">
        <f t="shared" si="11"/>
        <v>0</v>
      </c>
    </row>
    <row r="21" spans="1:18" x14ac:dyDescent="0.2">
      <c r="A21" s="77">
        <f t="shared" si="5"/>
        <v>14</v>
      </c>
      <c r="B21" s="456">
        <f>'INVENT.Mat&amp;Outillag Importé -10'!D20</f>
        <v>0</v>
      </c>
      <c r="C21" s="456">
        <f>'INVENT.Mat&amp;Outillag Importé -10'!F20</f>
        <v>0</v>
      </c>
      <c r="D21" s="456">
        <f>'INVENT.Mat&amp;Outillag Importé -10'!C20</f>
        <v>0</v>
      </c>
      <c r="E21" s="476">
        <f>'INVENT.Mat&amp;Outillag Importé -10'!H20</f>
        <v>0</v>
      </c>
      <c r="F21" s="268"/>
      <c r="G21" s="266">
        <f t="shared" si="6"/>
        <v>0</v>
      </c>
      <c r="H21" s="84">
        <f t="shared" si="2"/>
        <v>0</v>
      </c>
      <c r="I21" s="84">
        <f t="shared" si="3"/>
        <v>0</v>
      </c>
      <c r="J21" s="84">
        <f t="shared" si="4"/>
        <v>0</v>
      </c>
      <c r="K21" s="84">
        <f t="shared" si="7"/>
        <v>0</v>
      </c>
      <c r="L21" s="84">
        <f t="shared" si="1"/>
        <v>0</v>
      </c>
      <c r="M21" s="267"/>
      <c r="N21" s="267"/>
      <c r="O21" s="84">
        <f t="shared" si="8"/>
        <v>0</v>
      </c>
      <c r="P21" s="84">
        <f t="shared" si="9"/>
        <v>0</v>
      </c>
      <c r="Q21" s="86">
        <f t="shared" si="10"/>
        <v>0</v>
      </c>
      <c r="R21" s="86">
        <f t="shared" si="11"/>
        <v>0</v>
      </c>
    </row>
    <row r="22" spans="1:18" x14ac:dyDescent="0.2">
      <c r="A22" s="77">
        <f t="shared" si="5"/>
        <v>15</v>
      </c>
      <c r="B22" s="456">
        <f>'INVENT.Mat&amp;Outillag Importé -10'!D21</f>
        <v>0</v>
      </c>
      <c r="C22" s="456">
        <f>'INVENT.Mat&amp;Outillag Importé -10'!F21</f>
        <v>0</v>
      </c>
      <c r="D22" s="456">
        <f>'INVENT.Mat&amp;Outillag Importé -10'!C21</f>
        <v>0</v>
      </c>
      <c r="E22" s="476">
        <f>'INVENT.Mat&amp;Outillag Importé -10'!H21</f>
        <v>0</v>
      </c>
      <c r="F22" s="268"/>
      <c r="G22" s="266">
        <f t="shared" si="6"/>
        <v>0</v>
      </c>
      <c r="H22" s="84">
        <f t="shared" si="2"/>
        <v>0</v>
      </c>
      <c r="I22" s="84">
        <f t="shared" si="3"/>
        <v>0</v>
      </c>
      <c r="J22" s="84">
        <f t="shared" si="4"/>
        <v>0</v>
      </c>
      <c r="K22" s="84">
        <f t="shared" si="7"/>
        <v>0</v>
      </c>
      <c r="L22" s="84">
        <f t="shared" si="1"/>
        <v>0</v>
      </c>
      <c r="M22" s="267"/>
      <c r="N22" s="267"/>
      <c r="O22" s="84">
        <f t="shared" si="8"/>
        <v>0</v>
      </c>
      <c r="P22" s="84">
        <f t="shared" si="9"/>
        <v>0</v>
      </c>
      <c r="Q22" s="86">
        <f t="shared" si="10"/>
        <v>0</v>
      </c>
      <c r="R22" s="86">
        <f t="shared" si="11"/>
        <v>0</v>
      </c>
    </row>
    <row r="23" spans="1:18" x14ac:dyDescent="0.2">
      <c r="A23" s="77">
        <f t="shared" si="5"/>
        <v>16</v>
      </c>
      <c r="B23" s="456">
        <f>'INVENT.Mat&amp;Outillag Importé -10'!D22</f>
        <v>0</v>
      </c>
      <c r="C23" s="456">
        <f>'INVENT.Mat&amp;Outillag Importé -10'!F22</f>
        <v>0</v>
      </c>
      <c r="D23" s="456">
        <f>'INVENT.Mat&amp;Outillag Importé -10'!C22</f>
        <v>0</v>
      </c>
      <c r="E23" s="476">
        <f>'INVENT.Mat&amp;Outillag Importé -10'!H22</f>
        <v>0</v>
      </c>
      <c r="F23" s="268"/>
      <c r="G23" s="266">
        <f t="shared" si="6"/>
        <v>0</v>
      </c>
      <c r="H23" s="84">
        <f t="shared" si="2"/>
        <v>0</v>
      </c>
      <c r="I23" s="84">
        <f t="shared" si="3"/>
        <v>0</v>
      </c>
      <c r="J23" s="84">
        <f t="shared" si="4"/>
        <v>0</v>
      </c>
      <c r="K23" s="84">
        <f t="shared" si="7"/>
        <v>0</v>
      </c>
      <c r="L23" s="84">
        <f t="shared" si="1"/>
        <v>0</v>
      </c>
      <c r="M23" s="267"/>
      <c r="N23" s="267"/>
      <c r="O23" s="84">
        <f t="shared" si="8"/>
        <v>0</v>
      </c>
      <c r="P23" s="84">
        <f t="shared" si="9"/>
        <v>0</v>
      </c>
      <c r="Q23" s="86">
        <f t="shared" si="10"/>
        <v>0</v>
      </c>
      <c r="R23" s="86">
        <f t="shared" si="11"/>
        <v>0</v>
      </c>
    </row>
    <row r="24" spans="1:18" x14ac:dyDescent="0.2">
      <c r="A24" s="77">
        <f t="shared" si="5"/>
        <v>17</v>
      </c>
      <c r="B24" s="456">
        <f>'INVENT.Mat&amp;Outillag Importé -10'!D23</f>
        <v>0</v>
      </c>
      <c r="C24" s="456">
        <f>'INVENT.Mat&amp;Outillag Importé -10'!F23</f>
        <v>0</v>
      </c>
      <c r="D24" s="456">
        <f>'INVENT.Mat&amp;Outillag Importé -10'!C23</f>
        <v>0</v>
      </c>
      <c r="E24" s="476">
        <f>'INVENT.Mat&amp;Outillag Importé -10'!H23</f>
        <v>0</v>
      </c>
      <c r="F24" s="268"/>
      <c r="G24" s="266">
        <f t="shared" si="6"/>
        <v>0</v>
      </c>
      <c r="H24" s="84">
        <f t="shared" si="2"/>
        <v>0</v>
      </c>
      <c r="I24" s="84">
        <f t="shared" si="3"/>
        <v>0</v>
      </c>
      <c r="J24" s="84">
        <f t="shared" si="4"/>
        <v>0</v>
      </c>
      <c r="K24" s="84">
        <f t="shared" si="7"/>
        <v>0</v>
      </c>
      <c r="L24" s="84">
        <f t="shared" si="1"/>
        <v>0</v>
      </c>
      <c r="M24" s="267"/>
      <c r="N24" s="267"/>
      <c r="O24" s="84">
        <f t="shared" si="8"/>
        <v>0</v>
      </c>
      <c r="P24" s="84">
        <f t="shared" si="9"/>
        <v>0</v>
      </c>
      <c r="Q24" s="86">
        <f t="shared" si="10"/>
        <v>0</v>
      </c>
      <c r="R24" s="86">
        <f t="shared" si="11"/>
        <v>0</v>
      </c>
    </row>
    <row r="25" spans="1:18" x14ac:dyDescent="0.2">
      <c r="A25" s="77">
        <f t="shared" si="5"/>
        <v>18</v>
      </c>
      <c r="B25" s="456">
        <f>'INVENT.Mat&amp;Outillag Importé -10'!D24</f>
        <v>0</v>
      </c>
      <c r="C25" s="456">
        <f>'INVENT.Mat&amp;Outillag Importé -10'!F24</f>
        <v>0</v>
      </c>
      <c r="D25" s="456">
        <f>'INVENT.Mat&amp;Outillag Importé -10'!C24</f>
        <v>0</v>
      </c>
      <c r="E25" s="476">
        <f>'INVENT.Mat&amp;Outillag Importé -10'!H24</f>
        <v>0</v>
      </c>
      <c r="F25" s="268"/>
      <c r="G25" s="266">
        <f t="shared" si="6"/>
        <v>0</v>
      </c>
      <c r="H25" s="84">
        <f t="shared" si="2"/>
        <v>0</v>
      </c>
      <c r="I25" s="84">
        <f t="shared" si="3"/>
        <v>0</v>
      </c>
      <c r="J25" s="84">
        <f t="shared" si="4"/>
        <v>0</v>
      </c>
      <c r="K25" s="84">
        <f t="shared" si="7"/>
        <v>0</v>
      </c>
      <c r="L25" s="84">
        <f t="shared" si="1"/>
        <v>0</v>
      </c>
      <c r="M25" s="267"/>
      <c r="N25" s="267"/>
      <c r="O25" s="84">
        <f t="shared" si="8"/>
        <v>0</v>
      </c>
      <c r="P25" s="84">
        <f t="shared" si="9"/>
        <v>0</v>
      </c>
      <c r="Q25" s="86">
        <f t="shared" si="10"/>
        <v>0</v>
      </c>
      <c r="R25" s="86">
        <f t="shared" si="11"/>
        <v>0</v>
      </c>
    </row>
    <row r="26" spans="1:18" x14ac:dyDescent="0.2">
      <c r="A26" s="77">
        <f t="shared" si="5"/>
        <v>19</v>
      </c>
      <c r="B26" s="456">
        <f>'INVENT.Mat&amp;Outillag Importé -10'!D25</f>
        <v>0</v>
      </c>
      <c r="C26" s="456">
        <f>'INVENT.Mat&amp;Outillag Importé -10'!F25</f>
        <v>0</v>
      </c>
      <c r="D26" s="456">
        <f>'INVENT.Mat&amp;Outillag Importé -10'!C25</f>
        <v>0</v>
      </c>
      <c r="E26" s="476">
        <f>'INVENT.Mat&amp;Outillag Importé -10'!H25</f>
        <v>0</v>
      </c>
      <c r="F26" s="268"/>
      <c r="G26" s="266">
        <f t="shared" si="6"/>
        <v>0</v>
      </c>
      <c r="H26" s="84">
        <f t="shared" si="2"/>
        <v>0</v>
      </c>
      <c r="I26" s="84">
        <f t="shared" si="3"/>
        <v>0</v>
      </c>
      <c r="J26" s="84">
        <f t="shared" si="4"/>
        <v>0</v>
      </c>
      <c r="K26" s="84">
        <f t="shared" si="7"/>
        <v>0</v>
      </c>
      <c r="L26" s="84">
        <f t="shared" si="1"/>
        <v>0</v>
      </c>
      <c r="M26" s="267"/>
      <c r="N26" s="267"/>
      <c r="O26" s="84">
        <f t="shared" si="8"/>
        <v>0</v>
      </c>
      <c r="P26" s="84">
        <f t="shared" si="9"/>
        <v>0</v>
      </c>
      <c r="Q26" s="86">
        <f t="shared" si="10"/>
        <v>0</v>
      </c>
      <c r="R26" s="86">
        <f t="shared" si="11"/>
        <v>0</v>
      </c>
    </row>
    <row r="27" spans="1:18" x14ac:dyDescent="0.2">
      <c r="A27" s="77">
        <f t="shared" si="5"/>
        <v>20</v>
      </c>
      <c r="B27" s="456">
        <f>'INVENT.Mat&amp;Outillag Importé -10'!D26</f>
        <v>0</v>
      </c>
      <c r="C27" s="456">
        <f>'INVENT.Mat&amp;Outillag Importé -10'!F26</f>
        <v>0</v>
      </c>
      <c r="D27" s="456">
        <f>'INVENT.Mat&amp;Outillag Importé -10'!C26</f>
        <v>0</v>
      </c>
      <c r="E27" s="476">
        <f>'INVENT.Mat&amp;Outillag Importé -10'!H26</f>
        <v>0</v>
      </c>
      <c r="F27" s="268"/>
      <c r="G27" s="266">
        <f t="shared" si="6"/>
        <v>0</v>
      </c>
      <c r="H27" s="84">
        <f t="shared" si="2"/>
        <v>0</v>
      </c>
      <c r="I27" s="84">
        <f t="shared" si="3"/>
        <v>0</v>
      </c>
      <c r="J27" s="84">
        <f t="shared" si="4"/>
        <v>0</v>
      </c>
      <c r="K27" s="84">
        <f t="shared" si="7"/>
        <v>0</v>
      </c>
      <c r="L27" s="84">
        <f t="shared" si="1"/>
        <v>0</v>
      </c>
      <c r="M27" s="267"/>
      <c r="N27" s="267"/>
      <c r="O27" s="84">
        <f t="shared" si="8"/>
        <v>0</v>
      </c>
      <c r="P27" s="84">
        <f t="shared" si="9"/>
        <v>0</v>
      </c>
      <c r="Q27" s="86">
        <f t="shared" si="10"/>
        <v>0</v>
      </c>
      <c r="R27" s="86">
        <f t="shared" si="11"/>
        <v>0</v>
      </c>
    </row>
    <row r="28" spans="1:18" x14ac:dyDescent="0.2">
      <c r="A28" s="77">
        <f t="shared" si="5"/>
        <v>21</v>
      </c>
      <c r="B28" s="456">
        <f>'INVENT.Mat&amp;Outillag Importé -10'!D27</f>
        <v>0</v>
      </c>
      <c r="C28" s="456">
        <f>'INVENT.Mat&amp;Outillag Importé -10'!F27</f>
        <v>0</v>
      </c>
      <c r="D28" s="456">
        <f>'INVENT.Mat&amp;Outillag Importé -10'!C27</f>
        <v>0</v>
      </c>
      <c r="E28" s="476">
        <f>'INVENT.Mat&amp;Outillag Importé -10'!H27</f>
        <v>0</v>
      </c>
      <c r="F28" s="268"/>
      <c r="G28" s="266">
        <f t="shared" si="6"/>
        <v>0</v>
      </c>
      <c r="H28" s="84">
        <f t="shared" si="2"/>
        <v>0</v>
      </c>
      <c r="I28" s="84">
        <f t="shared" si="3"/>
        <v>0</v>
      </c>
      <c r="J28" s="84">
        <f t="shared" si="4"/>
        <v>0</v>
      </c>
      <c r="K28" s="84">
        <f t="shared" si="7"/>
        <v>0</v>
      </c>
      <c r="L28" s="84">
        <f t="shared" si="1"/>
        <v>0</v>
      </c>
      <c r="M28" s="267"/>
      <c r="N28" s="267"/>
      <c r="O28" s="84">
        <f t="shared" si="8"/>
        <v>0</v>
      </c>
      <c r="P28" s="84">
        <f t="shared" si="9"/>
        <v>0</v>
      </c>
      <c r="Q28" s="86">
        <f t="shared" si="10"/>
        <v>0</v>
      </c>
      <c r="R28" s="86">
        <f t="shared" si="11"/>
        <v>0</v>
      </c>
    </row>
    <row r="29" spans="1:18" x14ac:dyDescent="0.2">
      <c r="A29" s="77">
        <f t="shared" si="5"/>
        <v>22</v>
      </c>
      <c r="B29" s="456">
        <f>'INVENT.Mat&amp;Outillag Importé -10'!D28</f>
        <v>0</v>
      </c>
      <c r="C29" s="456">
        <f>'INVENT.Mat&amp;Outillag Importé -10'!F28</f>
        <v>0</v>
      </c>
      <c r="D29" s="456">
        <f>'INVENT.Mat&amp;Outillag Importé -10'!C28</f>
        <v>0</v>
      </c>
      <c r="E29" s="476">
        <f>'INVENT.Mat&amp;Outillag Importé -10'!H28</f>
        <v>0</v>
      </c>
      <c r="F29" s="268"/>
      <c r="G29" s="266">
        <f t="shared" si="6"/>
        <v>0</v>
      </c>
      <c r="H29" s="84">
        <f t="shared" si="2"/>
        <v>0</v>
      </c>
      <c r="I29" s="84">
        <f t="shared" si="3"/>
        <v>0</v>
      </c>
      <c r="J29" s="84">
        <f t="shared" si="4"/>
        <v>0</v>
      </c>
      <c r="K29" s="84">
        <f t="shared" si="7"/>
        <v>0</v>
      </c>
      <c r="L29" s="84">
        <f t="shared" si="1"/>
        <v>0</v>
      </c>
      <c r="M29" s="267"/>
      <c r="N29" s="267"/>
      <c r="O29" s="84">
        <f t="shared" si="8"/>
        <v>0</v>
      </c>
      <c r="P29" s="84">
        <f t="shared" si="9"/>
        <v>0</v>
      </c>
      <c r="Q29" s="86">
        <f t="shared" si="10"/>
        <v>0</v>
      </c>
      <c r="R29" s="86">
        <f t="shared" si="11"/>
        <v>0</v>
      </c>
    </row>
    <row r="30" spans="1:18" x14ac:dyDescent="0.2">
      <c r="A30" s="77">
        <f t="shared" si="5"/>
        <v>23</v>
      </c>
      <c r="B30" s="456">
        <f>'INVENT.Mat&amp;Outillag Importé -10'!D29</f>
        <v>0</v>
      </c>
      <c r="C30" s="456">
        <f>'INVENT.Mat&amp;Outillag Importé -10'!F29</f>
        <v>0</v>
      </c>
      <c r="D30" s="456">
        <f>'INVENT.Mat&amp;Outillag Importé -10'!C29</f>
        <v>0</v>
      </c>
      <c r="E30" s="476">
        <f>'INVENT.Mat&amp;Outillag Importé -10'!H29</f>
        <v>0</v>
      </c>
      <c r="F30" s="268"/>
      <c r="G30" s="266">
        <f t="shared" si="6"/>
        <v>0</v>
      </c>
      <c r="H30" s="84">
        <f t="shared" si="2"/>
        <v>0</v>
      </c>
      <c r="I30" s="84">
        <f t="shared" si="3"/>
        <v>0</v>
      </c>
      <c r="J30" s="84">
        <f t="shared" si="4"/>
        <v>0</v>
      </c>
      <c r="K30" s="84">
        <f t="shared" si="7"/>
        <v>0</v>
      </c>
      <c r="L30" s="84">
        <f t="shared" si="1"/>
        <v>0</v>
      </c>
      <c r="M30" s="267"/>
      <c r="N30" s="267"/>
      <c r="O30" s="84">
        <f t="shared" si="8"/>
        <v>0</v>
      </c>
      <c r="P30" s="84">
        <f t="shared" si="9"/>
        <v>0</v>
      </c>
      <c r="Q30" s="86">
        <f t="shared" si="10"/>
        <v>0</v>
      </c>
      <c r="R30" s="86">
        <f t="shared" si="11"/>
        <v>0</v>
      </c>
    </row>
    <row r="31" spans="1:18" x14ac:dyDescent="0.2">
      <c r="A31" s="77">
        <f t="shared" si="5"/>
        <v>24</v>
      </c>
      <c r="B31" s="456">
        <f>'INVENT.Mat&amp;Outillag Importé -10'!D30</f>
        <v>0</v>
      </c>
      <c r="C31" s="456">
        <f>'INVENT.Mat&amp;Outillag Importé -10'!F30</f>
        <v>0</v>
      </c>
      <c r="D31" s="456">
        <f>'INVENT.Mat&amp;Outillag Importé -10'!C30</f>
        <v>0</v>
      </c>
      <c r="E31" s="476">
        <f>'INVENT.Mat&amp;Outillag Importé -10'!H30</f>
        <v>0</v>
      </c>
      <c r="F31" s="268"/>
      <c r="G31" s="266">
        <f t="shared" si="6"/>
        <v>0</v>
      </c>
      <c r="H31" s="84">
        <f t="shared" si="2"/>
        <v>0</v>
      </c>
      <c r="I31" s="84">
        <f t="shared" si="3"/>
        <v>0</v>
      </c>
      <c r="J31" s="84">
        <f t="shared" si="4"/>
        <v>0</v>
      </c>
      <c r="K31" s="84">
        <f t="shared" si="7"/>
        <v>0</v>
      </c>
      <c r="L31" s="84">
        <f t="shared" si="1"/>
        <v>0</v>
      </c>
      <c r="M31" s="267"/>
      <c r="N31" s="267"/>
      <c r="O31" s="84">
        <f t="shared" si="8"/>
        <v>0</v>
      </c>
      <c r="P31" s="84">
        <f t="shared" si="9"/>
        <v>0</v>
      </c>
      <c r="Q31" s="86">
        <f t="shared" si="10"/>
        <v>0</v>
      </c>
      <c r="R31" s="86">
        <f t="shared" si="11"/>
        <v>0</v>
      </c>
    </row>
    <row r="32" spans="1:18" x14ac:dyDescent="0.2">
      <c r="A32" s="77">
        <f t="shared" si="5"/>
        <v>25</v>
      </c>
      <c r="B32" s="456">
        <f>'INVENT.Mat&amp;Outillag Importé -10'!D31</f>
        <v>0</v>
      </c>
      <c r="C32" s="456">
        <f>'INVENT.Mat&amp;Outillag Importé -10'!F31</f>
        <v>0</v>
      </c>
      <c r="D32" s="456">
        <f>'INVENT.Mat&amp;Outillag Importé -10'!C31</f>
        <v>0</v>
      </c>
      <c r="E32" s="476">
        <f>'INVENT.Mat&amp;Outillag Importé -10'!H31</f>
        <v>0</v>
      </c>
      <c r="F32" s="268"/>
      <c r="G32" s="266">
        <f t="shared" si="6"/>
        <v>0</v>
      </c>
      <c r="H32" s="84">
        <f t="shared" si="2"/>
        <v>0</v>
      </c>
      <c r="I32" s="84">
        <f t="shared" si="3"/>
        <v>0</v>
      </c>
      <c r="J32" s="84">
        <f t="shared" si="4"/>
        <v>0</v>
      </c>
      <c r="K32" s="84">
        <f t="shared" si="7"/>
        <v>0</v>
      </c>
      <c r="L32" s="84">
        <f t="shared" si="1"/>
        <v>0</v>
      </c>
      <c r="M32" s="267"/>
      <c r="N32" s="267"/>
      <c r="O32" s="84">
        <f t="shared" si="8"/>
        <v>0</v>
      </c>
      <c r="P32" s="84">
        <f t="shared" si="9"/>
        <v>0</v>
      </c>
      <c r="Q32" s="86">
        <f t="shared" si="10"/>
        <v>0</v>
      </c>
      <c r="R32" s="86">
        <f t="shared" si="11"/>
        <v>0</v>
      </c>
    </row>
    <row r="33" spans="1:18" x14ac:dyDescent="0.2">
      <c r="A33" s="77">
        <f t="shared" si="5"/>
        <v>26</v>
      </c>
      <c r="B33" s="456">
        <f>'INVENT.Mat&amp;Outillag Importé -10'!D32</f>
        <v>0</v>
      </c>
      <c r="C33" s="456">
        <f>'INVENT.Mat&amp;Outillag Importé -10'!F32</f>
        <v>0</v>
      </c>
      <c r="D33" s="456">
        <f>'INVENT.Mat&amp;Outillag Importé -10'!C32</f>
        <v>0</v>
      </c>
      <c r="E33" s="476">
        <f>'INVENT.Mat&amp;Outillag Importé -10'!H32</f>
        <v>0</v>
      </c>
      <c r="F33" s="268"/>
      <c r="G33" s="266">
        <f t="shared" si="6"/>
        <v>0</v>
      </c>
      <c r="H33" s="84">
        <f t="shared" si="2"/>
        <v>0</v>
      </c>
      <c r="I33" s="84">
        <f t="shared" si="3"/>
        <v>0</v>
      </c>
      <c r="J33" s="84">
        <f t="shared" si="4"/>
        <v>0</v>
      </c>
      <c r="K33" s="84">
        <f t="shared" si="7"/>
        <v>0</v>
      </c>
      <c r="L33" s="84">
        <f t="shared" si="1"/>
        <v>0</v>
      </c>
      <c r="M33" s="267"/>
      <c r="N33" s="267"/>
      <c r="O33" s="84">
        <f t="shared" si="8"/>
        <v>0</v>
      </c>
      <c r="P33" s="84">
        <f t="shared" si="9"/>
        <v>0</v>
      </c>
      <c r="Q33" s="86">
        <f t="shared" si="10"/>
        <v>0</v>
      </c>
      <c r="R33" s="86">
        <f t="shared" si="11"/>
        <v>0</v>
      </c>
    </row>
    <row r="34" spans="1:18" x14ac:dyDescent="0.2">
      <c r="A34" s="77">
        <f t="shared" si="5"/>
        <v>27</v>
      </c>
      <c r="B34" s="456">
        <f>'INVENT.Mat&amp;Outillag Importé -10'!D33</f>
        <v>0</v>
      </c>
      <c r="C34" s="456">
        <f>'INVENT.Mat&amp;Outillag Importé -10'!F33</f>
        <v>0</v>
      </c>
      <c r="D34" s="456">
        <f>'INVENT.Mat&amp;Outillag Importé -10'!C33</f>
        <v>0</v>
      </c>
      <c r="E34" s="476">
        <f>'INVENT.Mat&amp;Outillag Importé -10'!H33</f>
        <v>0</v>
      </c>
      <c r="F34" s="268"/>
      <c r="G34" s="266">
        <f t="shared" si="6"/>
        <v>0</v>
      </c>
      <c r="H34" s="84">
        <f t="shared" si="2"/>
        <v>0</v>
      </c>
      <c r="I34" s="84">
        <f t="shared" si="3"/>
        <v>0</v>
      </c>
      <c r="J34" s="84">
        <f t="shared" si="4"/>
        <v>0</v>
      </c>
      <c r="K34" s="84">
        <f t="shared" si="7"/>
        <v>0</v>
      </c>
      <c r="L34" s="84">
        <f t="shared" si="1"/>
        <v>0</v>
      </c>
      <c r="M34" s="267"/>
      <c r="N34" s="267"/>
      <c r="O34" s="84">
        <f t="shared" si="8"/>
        <v>0</v>
      </c>
      <c r="P34" s="84">
        <f t="shared" si="9"/>
        <v>0</v>
      </c>
      <c r="Q34" s="86">
        <f t="shared" si="10"/>
        <v>0</v>
      </c>
      <c r="R34" s="86">
        <f t="shared" si="11"/>
        <v>0</v>
      </c>
    </row>
    <row r="35" spans="1:18" x14ac:dyDescent="0.2">
      <c r="A35" s="77">
        <f t="shared" si="5"/>
        <v>28</v>
      </c>
      <c r="B35" s="456">
        <f>'INVENT.Mat&amp;Outillag Importé -10'!D34</f>
        <v>0</v>
      </c>
      <c r="C35" s="456">
        <f>'INVENT.Mat&amp;Outillag Importé -10'!F34</f>
        <v>0</v>
      </c>
      <c r="D35" s="456">
        <f>'INVENT.Mat&amp;Outillag Importé -10'!C34</f>
        <v>0</v>
      </c>
      <c r="E35" s="476">
        <f>'INVENT.Mat&amp;Outillag Importé -10'!H34</f>
        <v>0</v>
      </c>
      <c r="F35" s="268"/>
      <c r="G35" s="266">
        <f t="shared" si="6"/>
        <v>0</v>
      </c>
      <c r="H35" s="84">
        <f t="shared" si="2"/>
        <v>0</v>
      </c>
      <c r="I35" s="84">
        <f t="shared" si="3"/>
        <v>0</v>
      </c>
      <c r="J35" s="84">
        <f t="shared" si="4"/>
        <v>0</v>
      </c>
      <c r="K35" s="84">
        <f t="shared" si="7"/>
        <v>0</v>
      </c>
      <c r="L35" s="84">
        <f t="shared" si="1"/>
        <v>0</v>
      </c>
      <c r="M35" s="267"/>
      <c r="N35" s="267"/>
      <c r="O35" s="84">
        <f t="shared" si="8"/>
        <v>0</v>
      </c>
      <c r="P35" s="84">
        <f t="shared" si="9"/>
        <v>0</v>
      </c>
      <c r="Q35" s="86">
        <f t="shared" si="10"/>
        <v>0</v>
      </c>
      <c r="R35" s="86">
        <f t="shared" si="11"/>
        <v>0</v>
      </c>
    </row>
    <row r="36" spans="1:18" x14ac:dyDescent="0.2">
      <c r="A36" s="77">
        <f t="shared" si="5"/>
        <v>29</v>
      </c>
      <c r="B36" s="456">
        <f>'INVENT.Mat&amp;Outillag Importé -10'!D35</f>
        <v>0</v>
      </c>
      <c r="C36" s="456">
        <f>'INVENT.Mat&amp;Outillag Importé -10'!F35</f>
        <v>0</v>
      </c>
      <c r="D36" s="456">
        <f>'INVENT.Mat&amp;Outillag Importé -10'!C35</f>
        <v>0</v>
      </c>
      <c r="E36" s="476">
        <f>'INVENT.Mat&amp;Outillag Importé -10'!H35</f>
        <v>0</v>
      </c>
      <c r="F36" s="268"/>
      <c r="G36" s="266">
        <f t="shared" si="6"/>
        <v>0</v>
      </c>
      <c r="H36" s="84">
        <f t="shared" si="2"/>
        <v>0</v>
      </c>
      <c r="I36" s="84">
        <f t="shared" si="3"/>
        <v>0</v>
      </c>
      <c r="J36" s="84">
        <f t="shared" si="4"/>
        <v>0</v>
      </c>
      <c r="K36" s="84">
        <f t="shared" si="7"/>
        <v>0</v>
      </c>
      <c r="L36" s="84">
        <f t="shared" si="1"/>
        <v>0</v>
      </c>
      <c r="M36" s="267"/>
      <c r="N36" s="267"/>
      <c r="O36" s="84">
        <f t="shared" si="8"/>
        <v>0</v>
      </c>
      <c r="P36" s="84">
        <f t="shared" si="9"/>
        <v>0</v>
      </c>
      <c r="Q36" s="86">
        <f t="shared" si="10"/>
        <v>0</v>
      </c>
      <c r="R36" s="86">
        <f t="shared" si="11"/>
        <v>0</v>
      </c>
    </row>
    <row r="37" spans="1:18" x14ac:dyDescent="0.2">
      <c r="A37" s="77">
        <f t="shared" si="5"/>
        <v>30</v>
      </c>
      <c r="B37" s="456">
        <f>'INVENT.Mat&amp;Outillag Importé -10'!D36</f>
        <v>0</v>
      </c>
      <c r="C37" s="456">
        <f>'INVENT.Mat&amp;Outillag Importé -10'!F36</f>
        <v>0</v>
      </c>
      <c r="D37" s="456">
        <f>'INVENT.Mat&amp;Outillag Importé -10'!C36</f>
        <v>0</v>
      </c>
      <c r="E37" s="476">
        <f>'INVENT.Mat&amp;Outillag Importé -10'!H36</f>
        <v>0</v>
      </c>
      <c r="F37" s="268"/>
      <c r="G37" s="266">
        <f t="shared" si="6"/>
        <v>0</v>
      </c>
      <c r="H37" s="84">
        <f t="shared" si="2"/>
        <v>0</v>
      </c>
      <c r="I37" s="84">
        <f t="shared" si="3"/>
        <v>0</v>
      </c>
      <c r="J37" s="84">
        <f t="shared" si="4"/>
        <v>0</v>
      </c>
      <c r="K37" s="84">
        <f t="shared" si="7"/>
        <v>0</v>
      </c>
      <c r="L37" s="84">
        <f t="shared" si="1"/>
        <v>0</v>
      </c>
      <c r="M37" s="267"/>
      <c r="N37" s="267"/>
      <c r="O37" s="84">
        <f t="shared" si="8"/>
        <v>0</v>
      </c>
      <c r="P37" s="84">
        <f t="shared" si="9"/>
        <v>0</v>
      </c>
      <c r="Q37" s="86">
        <f t="shared" si="10"/>
        <v>0</v>
      </c>
      <c r="R37" s="86">
        <f t="shared" si="11"/>
        <v>0</v>
      </c>
    </row>
    <row r="38" spans="1:18" x14ac:dyDescent="0.2">
      <c r="A38" s="77">
        <f t="shared" si="5"/>
        <v>31</v>
      </c>
      <c r="B38" s="456">
        <f>'INVENT.Mat&amp;Outillag Importé -10'!D37</f>
        <v>0</v>
      </c>
      <c r="C38" s="456">
        <f>'INVENT.Mat&amp;Outillag Importé -10'!F37</f>
        <v>0</v>
      </c>
      <c r="D38" s="456">
        <f>'INVENT.Mat&amp;Outillag Importé -10'!C37</f>
        <v>0</v>
      </c>
      <c r="E38" s="476">
        <f>'INVENT.Mat&amp;Outillag Importé -10'!H37</f>
        <v>0</v>
      </c>
      <c r="F38" s="268"/>
      <c r="G38" s="266">
        <f t="shared" si="6"/>
        <v>0</v>
      </c>
      <c r="H38" s="84">
        <f t="shared" si="2"/>
        <v>0</v>
      </c>
      <c r="I38" s="84">
        <f t="shared" si="3"/>
        <v>0</v>
      </c>
      <c r="J38" s="84">
        <f t="shared" si="4"/>
        <v>0</v>
      </c>
      <c r="K38" s="84">
        <f t="shared" si="7"/>
        <v>0</v>
      </c>
      <c r="L38" s="84">
        <f t="shared" si="1"/>
        <v>0</v>
      </c>
      <c r="M38" s="267"/>
      <c r="N38" s="267"/>
      <c r="O38" s="84">
        <f t="shared" si="8"/>
        <v>0</v>
      </c>
      <c r="P38" s="84">
        <f t="shared" si="9"/>
        <v>0</v>
      </c>
      <c r="Q38" s="86">
        <f t="shared" si="10"/>
        <v>0</v>
      </c>
      <c r="R38" s="86">
        <f t="shared" si="11"/>
        <v>0</v>
      </c>
    </row>
    <row r="39" spans="1:18" x14ac:dyDescent="0.2">
      <c r="A39" s="77">
        <f t="shared" si="5"/>
        <v>32</v>
      </c>
      <c r="B39" s="456">
        <f>'INVENT.Mat&amp;Outillag Importé -10'!D38</f>
        <v>0</v>
      </c>
      <c r="C39" s="456">
        <f>'INVENT.Mat&amp;Outillag Importé -10'!F38</f>
        <v>0</v>
      </c>
      <c r="D39" s="456">
        <f>'INVENT.Mat&amp;Outillag Importé -10'!C38</f>
        <v>0</v>
      </c>
      <c r="E39" s="476">
        <f>'INVENT.Mat&amp;Outillag Importé -10'!H38</f>
        <v>0</v>
      </c>
      <c r="F39" s="268"/>
      <c r="G39" s="266">
        <f t="shared" si="6"/>
        <v>0</v>
      </c>
      <c r="H39" s="84">
        <f t="shared" si="2"/>
        <v>0</v>
      </c>
      <c r="I39" s="84">
        <f t="shared" si="3"/>
        <v>0</v>
      </c>
      <c r="J39" s="84">
        <f t="shared" si="4"/>
        <v>0</v>
      </c>
      <c r="K39" s="84">
        <f t="shared" si="7"/>
        <v>0</v>
      </c>
      <c r="L39" s="84">
        <f t="shared" si="1"/>
        <v>0</v>
      </c>
      <c r="M39" s="267"/>
      <c r="N39" s="267"/>
      <c r="O39" s="84">
        <f t="shared" si="8"/>
        <v>0</v>
      </c>
      <c r="P39" s="84">
        <f t="shared" si="9"/>
        <v>0</v>
      </c>
      <c r="Q39" s="86">
        <f t="shared" si="10"/>
        <v>0</v>
      </c>
      <c r="R39" s="86">
        <f t="shared" si="11"/>
        <v>0</v>
      </c>
    </row>
    <row r="40" spans="1:18" x14ac:dyDescent="0.2">
      <c r="A40" s="77">
        <f t="shared" si="5"/>
        <v>33</v>
      </c>
      <c r="B40" s="456">
        <f>'INVENT.Mat&amp;Outillag Importé -10'!D39</f>
        <v>0</v>
      </c>
      <c r="C40" s="456">
        <f>'INVENT.Mat&amp;Outillag Importé -10'!F39</f>
        <v>0</v>
      </c>
      <c r="D40" s="456">
        <f>'INVENT.Mat&amp;Outillag Importé -10'!C39</f>
        <v>0</v>
      </c>
      <c r="E40" s="476">
        <f>'INVENT.Mat&amp;Outillag Importé -10'!H39</f>
        <v>0</v>
      </c>
      <c r="F40" s="268"/>
      <c r="G40" s="266">
        <f t="shared" si="6"/>
        <v>0</v>
      </c>
      <c r="H40" s="84">
        <f t="shared" si="2"/>
        <v>0</v>
      </c>
      <c r="I40" s="84">
        <f t="shared" si="3"/>
        <v>0</v>
      </c>
      <c r="J40" s="84">
        <f t="shared" si="4"/>
        <v>0</v>
      </c>
      <c r="K40" s="84">
        <f t="shared" si="7"/>
        <v>0</v>
      </c>
      <c r="L40" s="84">
        <f t="shared" si="1"/>
        <v>0</v>
      </c>
      <c r="M40" s="267"/>
      <c r="N40" s="267"/>
      <c r="O40" s="84">
        <f t="shared" si="8"/>
        <v>0</v>
      </c>
      <c r="P40" s="84">
        <f t="shared" si="9"/>
        <v>0</v>
      </c>
      <c r="Q40" s="86">
        <f t="shared" si="10"/>
        <v>0</v>
      </c>
      <c r="R40" s="86">
        <f t="shared" si="11"/>
        <v>0</v>
      </c>
    </row>
    <row r="41" spans="1:18" x14ac:dyDescent="0.2">
      <c r="A41" s="77">
        <f t="shared" si="5"/>
        <v>34</v>
      </c>
      <c r="B41" s="456">
        <f>'INVENT.Mat&amp;Outillag Importé -10'!D40</f>
        <v>0</v>
      </c>
      <c r="C41" s="456">
        <f>'INVENT.Mat&amp;Outillag Importé -10'!F40</f>
        <v>0</v>
      </c>
      <c r="D41" s="456">
        <f>'INVENT.Mat&amp;Outillag Importé -10'!C40</f>
        <v>0</v>
      </c>
      <c r="E41" s="476">
        <f>'INVENT.Mat&amp;Outillag Importé -10'!H40</f>
        <v>0</v>
      </c>
      <c r="F41" s="268"/>
      <c r="G41" s="266">
        <f t="shared" si="6"/>
        <v>0</v>
      </c>
      <c r="H41" s="84">
        <f t="shared" si="2"/>
        <v>0</v>
      </c>
      <c r="I41" s="84">
        <f t="shared" si="3"/>
        <v>0</v>
      </c>
      <c r="J41" s="84">
        <f t="shared" si="4"/>
        <v>0</v>
      </c>
      <c r="K41" s="84">
        <f t="shared" si="7"/>
        <v>0</v>
      </c>
      <c r="L41" s="84">
        <f t="shared" si="1"/>
        <v>0</v>
      </c>
      <c r="M41" s="267"/>
      <c r="N41" s="267"/>
      <c r="O41" s="84">
        <f t="shared" si="8"/>
        <v>0</v>
      </c>
      <c r="P41" s="84">
        <f t="shared" si="9"/>
        <v>0</v>
      </c>
      <c r="Q41" s="86">
        <f t="shared" si="10"/>
        <v>0</v>
      </c>
      <c r="R41" s="86">
        <f t="shared" si="11"/>
        <v>0</v>
      </c>
    </row>
    <row r="42" spans="1:18" x14ac:dyDescent="0.2">
      <c r="A42" s="77">
        <f t="shared" si="5"/>
        <v>35</v>
      </c>
      <c r="B42" s="456">
        <f>'INVENT.Mat&amp;Outillag Importé -10'!D41</f>
        <v>0</v>
      </c>
      <c r="C42" s="456">
        <f>'INVENT.Mat&amp;Outillag Importé -10'!F41</f>
        <v>0</v>
      </c>
      <c r="D42" s="456">
        <f>'INVENT.Mat&amp;Outillag Importé -10'!C41</f>
        <v>0</v>
      </c>
      <c r="E42" s="476">
        <f>'INVENT.Mat&amp;Outillag Importé -10'!H41</f>
        <v>0</v>
      </c>
      <c r="F42" s="268"/>
      <c r="G42" s="266">
        <f t="shared" si="6"/>
        <v>0</v>
      </c>
      <c r="H42" s="84">
        <f t="shared" si="2"/>
        <v>0</v>
      </c>
      <c r="I42" s="84">
        <f t="shared" si="3"/>
        <v>0</v>
      </c>
      <c r="J42" s="84">
        <f t="shared" si="4"/>
        <v>0</v>
      </c>
      <c r="K42" s="84">
        <f t="shared" si="7"/>
        <v>0</v>
      </c>
      <c r="L42" s="84">
        <f t="shared" si="1"/>
        <v>0</v>
      </c>
      <c r="M42" s="267"/>
      <c r="N42" s="267"/>
      <c r="O42" s="84">
        <f t="shared" si="8"/>
        <v>0</v>
      </c>
      <c r="P42" s="84">
        <f t="shared" si="9"/>
        <v>0</v>
      </c>
      <c r="Q42" s="86">
        <f t="shared" si="10"/>
        <v>0</v>
      </c>
      <c r="R42" s="86">
        <f t="shared" si="11"/>
        <v>0</v>
      </c>
    </row>
    <row r="43" spans="1:18" x14ac:dyDescent="0.2">
      <c r="A43" s="77">
        <f t="shared" si="5"/>
        <v>36</v>
      </c>
      <c r="B43" s="456">
        <f>'INVENT.Mat&amp;Outillag Importé -10'!D42</f>
        <v>0</v>
      </c>
      <c r="C43" s="456">
        <f>'INVENT.Mat&amp;Outillag Importé -10'!F42</f>
        <v>0</v>
      </c>
      <c r="D43" s="456">
        <f>'INVENT.Mat&amp;Outillag Importé -10'!C42</f>
        <v>0</v>
      </c>
      <c r="E43" s="476">
        <f>'INVENT.Mat&amp;Outillag Importé -10'!H42</f>
        <v>0</v>
      </c>
      <c r="F43" s="268"/>
      <c r="G43" s="266">
        <f t="shared" si="6"/>
        <v>0</v>
      </c>
      <c r="H43" s="84">
        <f t="shared" si="2"/>
        <v>0</v>
      </c>
      <c r="I43" s="84">
        <f t="shared" si="3"/>
        <v>0</v>
      </c>
      <c r="J43" s="84">
        <f t="shared" si="4"/>
        <v>0</v>
      </c>
      <c r="K43" s="84">
        <f t="shared" si="7"/>
        <v>0</v>
      </c>
      <c r="L43" s="84">
        <f t="shared" si="1"/>
        <v>0</v>
      </c>
      <c r="M43" s="267"/>
      <c r="N43" s="267"/>
      <c r="O43" s="84">
        <f t="shared" si="8"/>
        <v>0</v>
      </c>
      <c r="P43" s="84">
        <f t="shared" si="9"/>
        <v>0</v>
      </c>
      <c r="Q43" s="86">
        <f t="shared" si="10"/>
        <v>0</v>
      </c>
      <c r="R43" s="86">
        <f t="shared" si="11"/>
        <v>0</v>
      </c>
    </row>
    <row r="44" spans="1:18" x14ac:dyDescent="0.2">
      <c r="A44" s="77">
        <f t="shared" si="5"/>
        <v>37</v>
      </c>
      <c r="B44" s="456">
        <f>'INVENT.Mat&amp;Outillag Importé -10'!D43</f>
        <v>0</v>
      </c>
      <c r="C44" s="456">
        <f>'INVENT.Mat&amp;Outillag Importé -10'!F43</f>
        <v>0</v>
      </c>
      <c r="D44" s="456">
        <f>'INVENT.Mat&amp;Outillag Importé -10'!C43</f>
        <v>0</v>
      </c>
      <c r="E44" s="476">
        <f>'INVENT.Mat&amp;Outillag Importé -10'!H43</f>
        <v>0</v>
      </c>
      <c r="F44" s="268"/>
      <c r="G44" s="266">
        <f t="shared" si="6"/>
        <v>0</v>
      </c>
      <c r="H44" s="84">
        <f t="shared" si="2"/>
        <v>0</v>
      </c>
      <c r="I44" s="84">
        <f t="shared" si="3"/>
        <v>0</v>
      </c>
      <c r="J44" s="84">
        <f t="shared" si="4"/>
        <v>0</v>
      </c>
      <c r="K44" s="84">
        <f t="shared" si="7"/>
        <v>0</v>
      </c>
      <c r="L44" s="84">
        <f t="shared" si="1"/>
        <v>0</v>
      </c>
      <c r="M44" s="267"/>
      <c r="N44" s="267"/>
      <c r="O44" s="84">
        <f t="shared" si="8"/>
        <v>0</v>
      </c>
      <c r="P44" s="84">
        <f t="shared" si="9"/>
        <v>0</v>
      </c>
      <c r="Q44" s="86">
        <f t="shared" si="10"/>
        <v>0</v>
      </c>
      <c r="R44" s="86">
        <f t="shared" si="11"/>
        <v>0</v>
      </c>
    </row>
    <row r="45" spans="1:18" x14ac:dyDescent="0.2">
      <c r="A45" s="77">
        <f t="shared" si="5"/>
        <v>38</v>
      </c>
      <c r="B45" s="456">
        <f>'INVENT.Mat&amp;Outillag Importé -10'!D44</f>
        <v>0</v>
      </c>
      <c r="C45" s="456">
        <f>'INVENT.Mat&amp;Outillag Importé -10'!F44</f>
        <v>0</v>
      </c>
      <c r="D45" s="456">
        <f>'INVENT.Mat&amp;Outillag Importé -10'!C44</f>
        <v>0</v>
      </c>
      <c r="E45" s="476">
        <f>'INVENT.Mat&amp;Outillag Importé -10'!H44</f>
        <v>0</v>
      </c>
      <c r="F45" s="268"/>
      <c r="G45" s="266">
        <f>F45*E45</f>
        <v>0</v>
      </c>
      <c r="H45" s="84">
        <f t="shared" si="2"/>
        <v>0</v>
      </c>
      <c r="I45" s="84">
        <f t="shared" si="3"/>
        <v>0</v>
      </c>
      <c r="J45" s="84">
        <f t="shared" si="4"/>
        <v>0</v>
      </c>
      <c r="K45" s="84">
        <f>(E45+G45+H45)*18%</f>
        <v>0</v>
      </c>
      <c r="L45" s="84">
        <f t="shared" si="1"/>
        <v>0</v>
      </c>
      <c r="M45" s="267"/>
      <c r="N45" s="267"/>
      <c r="O45" s="84">
        <f t="shared" si="8"/>
        <v>0</v>
      </c>
      <c r="P45" s="84">
        <f t="shared" si="9"/>
        <v>0</v>
      </c>
      <c r="Q45" s="86">
        <f t="shared" si="10"/>
        <v>0</v>
      </c>
      <c r="R45" s="86">
        <f t="shared" si="11"/>
        <v>0</v>
      </c>
    </row>
    <row r="46" spans="1:18" x14ac:dyDescent="0.2">
      <c r="A46" s="77">
        <f t="shared" si="5"/>
        <v>39</v>
      </c>
      <c r="B46" s="456">
        <f>'INVENT.Mat&amp;Outillag Importé -10'!D45</f>
        <v>0</v>
      </c>
      <c r="C46" s="456">
        <f>'INVENT.Mat&amp;Outillag Importé -10'!F45</f>
        <v>0</v>
      </c>
      <c r="D46" s="456">
        <f>'INVENT.Mat&amp;Outillag Importé -10'!C45</f>
        <v>0</v>
      </c>
      <c r="E46" s="476">
        <f>'INVENT.Mat&amp;Outillag Importé -10'!H45</f>
        <v>0</v>
      </c>
      <c r="F46" s="268"/>
      <c r="G46" s="266">
        <f t="shared" si="6"/>
        <v>0</v>
      </c>
      <c r="H46" s="84">
        <f t="shared" si="2"/>
        <v>0</v>
      </c>
      <c r="I46" s="84">
        <f t="shared" si="3"/>
        <v>0</v>
      </c>
      <c r="J46" s="84">
        <f t="shared" si="4"/>
        <v>0</v>
      </c>
      <c r="K46" s="84">
        <f t="shared" si="7"/>
        <v>0</v>
      </c>
      <c r="L46" s="84">
        <f t="shared" si="1"/>
        <v>0</v>
      </c>
      <c r="M46" s="267"/>
      <c r="N46" s="267"/>
      <c r="O46" s="84">
        <f t="shared" si="8"/>
        <v>0</v>
      </c>
      <c r="P46" s="84">
        <f t="shared" si="9"/>
        <v>0</v>
      </c>
      <c r="Q46" s="86">
        <f t="shared" si="10"/>
        <v>0</v>
      </c>
      <c r="R46" s="86">
        <f t="shared" si="11"/>
        <v>0</v>
      </c>
    </row>
    <row r="47" spans="1:18" x14ac:dyDescent="0.2">
      <c r="A47" s="77">
        <f t="shared" ref="A47:A110" si="12">+A46+1</f>
        <v>40</v>
      </c>
      <c r="B47" s="456">
        <f>'INVENT.Mat&amp;Outillag Importé -10'!D46</f>
        <v>0</v>
      </c>
      <c r="C47" s="456">
        <f>'INVENT.Mat&amp;Outillag Importé -10'!F46</f>
        <v>0</v>
      </c>
      <c r="D47" s="456">
        <f>'INVENT.Mat&amp;Outillag Importé -10'!C46</f>
        <v>0</v>
      </c>
      <c r="E47" s="476">
        <f>'INVENT.Mat&amp;Outillag Importé -10'!H46</f>
        <v>0</v>
      </c>
      <c r="F47" s="268"/>
      <c r="G47" s="266">
        <f t="shared" ref="G47:G54" si="13">F47*E47</f>
        <v>0</v>
      </c>
      <c r="H47" s="84">
        <f t="shared" si="2"/>
        <v>0</v>
      </c>
      <c r="I47" s="84">
        <f t="shared" si="3"/>
        <v>0</v>
      </c>
      <c r="J47" s="84">
        <f t="shared" si="4"/>
        <v>0</v>
      </c>
      <c r="K47" s="84">
        <f t="shared" ref="K47:K54" si="14">(E47+G47+H47)*18%</f>
        <v>0</v>
      </c>
      <c r="L47" s="84">
        <f t="shared" si="1"/>
        <v>0</v>
      </c>
      <c r="M47" s="267"/>
      <c r="N47" s="267"/>
      <c r="O47" s="84">
        <f t="shared" si="8"/>
        <v>0</v>
      </c>
      <c r="P47" s="84">
        <f t="shared" si="9"/>
        <v>0</v>
      </c>
      <c r="Q47" s="86">
        <f t="shared" si="10"/>
        <v>0</v>
      </c>
      <c r="R47" s="86">
        <f t="shared" si="11"/>
        <v>0</v>
      </c>
    </row>
    <row r="48" spans="1:18" x14ac:dyDescent="0.2">
      <c r="A48" s="77">
        <f t="shared" si="12"/>
        <v>41</v>
      </c>
      <c r="B48" s="456">
        <f>'INVENT.Mat&amp;Outillag Importé -10'!D47</f>
        <v>0</v>
      </c>
      <c r="C48" s="456">
        <f>'INVENT.Mat&amp;Outillag Importé -10'!F47</f>
        <v>0</v>
      </c>
      <c r="D48" s="456">
        <f>'INVENT.Mat&amp;Outillag Importé -10'!C47</f>
        <v>0</v>
      </c>
      <c r="E48" s="476">
        <f>'INVENT.Mat&amp;Outillag Importé -10'!H47</f>
        <v>0</v>
      </c>
      <c r="F48" s="268"/>
      <c r="G48" s="266">
        <f t="shared" si="13"/>
        <v>0</v>
      </c>
      <c r="H48" s="84">
        <f t="shared" si="2"/>
        <v>0</v>
      </c>
      <c r="I48" s="84">
        <f t="shared" si="3"/>
        <v>0</v>
      </c>
      <c r="J48" s="84">
        <f t="shared" si="4"/>
        <v>0</v>
      </c>
      <c r="K48" s="84">
        <f t="shared" si="14"/>
        <v>0</v>
      </c>
      <c r="L48" s="84">
        <f t="shared" si="1"/>
        <v>0</v>
      </c>
      <c r="M48" s="267"/>
      <c r="N48" s="267"/>
      <c r="O48" s="84">
        <f t="shared" si="8"/>
        <v>0</v>
      </c>
      <c r="P48" s="84">
        <f t="shared" si="9"/>
        <v>0</v>
      </c>
      <c r="Q48" s="86">
        <f t="shared" si="10"/>
        <v>0</v>
      </c>
      <c r="R48" s="86">
        <f t="shared" si="11"/>
        <v>0</v>
      </c>
    </row>
    <row r="49" spans="1:18" x14ac:dyDescent="0.2">
      <c r="A49" s="77">
        <f t="shared" si="12"/>
        <v>42</v>
      </c>
      <c r="B49" s="456">
        <f>'INVENT.Mat&amp;Outillag Importé -10'!D48</f>
        <v>0</v>
      </c>
      <c r="C49" s="456">
        <f>'INVENT.Mat&amp;Outillag Importé -10'!F48</f>
        <v>0</v>
      </c>
      <c r="D49" s="456">
        <f>'INVENT.Mat&amp;Outillag Importé -10'!C48</f>
        <v>0</v>
      </c>
      <c r="E49" s="476">
        <f>'INVENT.Mat&amp;Outillag Importé -10'!H48</f>
        <v>0</v>
      </c>
      <c r="F49" s="268"/>
      <c r="G49" s="266">
        <f t="shared" si="13"/>
        <v>0</v>
      </c>
      <c r="H49" s="84">
        <f t="shared" si="2"/>
        <v>0</v>
      </c>
      <c r="I49" s="84">
        <f t="shared" si="3"/>
        <v>0</v>
      </c>
      <c r="J49" s="84">
        <f t="shared" si="4"/>
        <v>0</v>
      </c>
      <c r="K49" s="84">
        <f t="shared" si="14"/>
        <v>0</v>
      </c>
      <c r="L49" s="84">
        <f t="shared" si="1"/>
        <v>0</v>
      </c>
      <c r="M49" s="267"/>
      <c r="N49" s="267"/>
      <c r="O49" s="84">
        <f t="shared" si="8"/>
        <v>0</v>
      </c>
      <c r="P49" s="84">
        <f t="shared" si="9"/>
        <v>0</v>
      </c>
      <c r="Q49" s="86">
        <f t="shared" si="10"/>
        <v>0</v>
      </c>
      <c r="R49" s="86">
        <f t="shared" si="11"/>
        <v>0</v>
      </c>
    </row>
    <row r="50" spans="1:18" x14ac:dyDescent="0.2">
      <c r="A50" s="77">
        <f t="shared" si="12"/>
        <v>43</v>
      </c>
      <c r="B50" s="456">
        <f>'INVENT.Mat&amp;Outillag Importé -10'!D49</f>
        <v>0</v>
      </c>
      <c r="C50" s="456">
        <f>'INVENT.Mat&amp;Outillag Importé -10'!F49</f>
        <v>0</v>
      </c>
      <c r="D50" s="456">
        <f>'INVENT.Mat&amp;Outillag Importé -10'!C49</f>
        <v>0</v>
      </c>
      <c r="E50" s="476">
        <f>'INVENT.Mat&amp;Outillag Importé -10'!H49</f>
        <v>0</v>
      </c>
      <c r="F50" s="268"/>
      <c r="G50" s="266">
        <f t="shared" si="13"/>
        <v>0</v>
      </c>
      <c r="H50" s="84">
        <f t="shared" si="2"/>
        <v>0</v>
      </c>
      <c r="I50" s="84">
        <f t="shared" si="3"/>
        <v>0</v>
      </c>
      <c r="J50" s="84">
        <f t="shared" si="4"/>
        <v>0</v>
      </c>
      <c r="K50" s="84">
        <f t="shared" si="14"/>
        <v>0</v>
      </c>
      <c r="L50" s="84">
        <f t="shared" si="1"/>
        <v>0</v>
      </c>
      <c r="M50" s="267"/>
      <c r="N50" s="267"/>
      <c r="O50" s="84">
        <f t="shared" si="8"/>
        <v>0</v>
      </c>
      <c r="P50" s="84">
        <f t="shared" si="9"/>
        <v>0</v>
      </c>
      <c r="Q50" s="86">
        <f t="shared" si="10"/>
        <v>0</v>
      </c>
      <c r="R50" s="86">
        <f t="shared" si="11"/>
        <v>0</v>
      </c>
    </row>
    <row r="51" spans="1:18" x14ac:dyDescent="0.2">
      <c r="A51" s="77">
        <f t="shared" si="12"/>
        <v>44</v>
      </c>
      <c r="B51" s="456">
        <f>'INVENT.Mat&amp;Outillag Importé -10'!D50</f>
        <v>0</v>
      </c>
      <c r="C51" s="456">
        <f>'INVENT.Mat&amp;Outillag Importé -10'!F50</f>
        <v>0</v>
      </c>
      <c r="D51" s="456">
        <f>'INVENT.Mat&amp;Outillag Importé -10'!C50</f>
        <v>0</v>
      </c>
      <c r="E51" s="476">
        <f>'INVENT.Mat&amp;Outillag Importé -10'!H50</f>
        <v>0</v>
      </c>
      <c r="F51" s="268"/>
      <c r="G51" s="266">
        <f t="shared" si="13"/>
        <v>0</v>
      </c>
      <c r="H51" s="84">
        <f t="shared" si="2"/>
        <v>0</v>
      </c>
      <c r="I51" s="84">
        <f t="shared" si="3"/>
        <v>0</v>
      </c>
      <c r="J51" s="84">
        <f t="shared" si="4"/>
        <v>0</v>
      </c>
      <c r="K51" s="84">
        <f t="shared" si="14"/>
        <v>0</v>
      </c>
      <c r="L51" s="84">
        <f t="shared" si="1"/>
        <v>0</v>
      </c>
      <c r="M51" s="267"/>
      <c r="N51" s="267"/>
      <c r="O51" s="84">
        <f t="shared" si="8"/>
        <v>0</v>
      </c>
      <c r="P51" s="84">
        <f t="shared" si="9"/>
        <v>0</v>
      </c>
      <c r="Q51" s="86">
        <f t="shared" si="10"/>
        <v>0</v>
      </c>
      <c r="R51" s="86">
        <f t="shared" si="11"/>
        <v>0</v>
      </c>
    </row>
    <row r="52" spans="1:18" x14ac:dyDescent="0.2">
      <c r="A52" s="77">
        <f t="shared" si="12"/>
        <v>45</v>
      </c>
      <c r="B52" s="456">
        <f>'INVENT.Mat&amp;Outillag Importé -10'!D51</f>
        <v>0</v>
      </c>
      <c r="C52" s="456">
        <f>'INVENT.Mat&amp;Outillag Importé -10'!F51</f>
        <v>0</v>
      </c>
      <c r="D52" s="456">
        <f>'INVENT.Mat&amp;Outillag Importé -10'!C51</f>
        <v>0</v>
      </c>
      <c r="E52" s="476">
        <f>'INVENT.Mat&amp;Outillag Importé -10'!H51</f>
        <v>0</v>
      </c>
      <c r="F52" s="268"/>
      <c r="G52" s="266">
        <f t="shared" si="13"/>
        <v>0</v>
      </c>
      <c r="H52" s="84">
        <f t="shared" si="2"/>
        <v>0</v>
      </c>
      <c r="I52" s="84">
        <f t="shared" si="3"/>
        <v>0</v>
      </c>
      <c r="J52" s="84">
        <f t="shared" si="4"/>
        <v>0</v>
      </c>
      <c r="K52" s="84">
        <f t="shared" si="14"/>
        <v>0</v>
      </c>
      <c r="L52" s="84">
        <f t="shared" si="1"/>
        <v>0</v>
      </c>
      <c r="M52" s="267"/>
      <c r="N52" s="267"/>
      <c r="O52" s="84">
        <f t="shared" si="8"/>
        <v>0</v>
      </c>
      <c r="P52" s="84">
        <f t="shared" si="9"/>
        <v>0</v>
      </c>
      <c r="Q52" s="86">
        <f t="shared" si="10"/>
        <v>0</v>
      </c>
      <c r="R52" s="86">
        <f t="shared" si="11"/>
        <v>0</v>
      </c>
    </row>
    <row r="53" spans="1:18" x14ac:dyDescent="0.2">
      <c r="A53" s="77">
        <f t="shared" si="12"/>
        <v>46</v>
      </c>
      <c r="B53" s="456">
        <f>'INVENT.Mat&amp;Outillag Importé -10'!D52</f>
        <v>0</v>
      </c>
      <c r="C53" s="456">
        <f>'INVENT.Mat&amp;Outillag Importé -10'!F52</f>
        <v>0</v>
      </c>
      <c r="D53" s="456">
        <f>'INVENT.Mat&amp;Outillag Importé -10'!C52</f>
        <v>0</v>
      </c>
      <c r="E53" s="476">
        <f>'INVENT.Mat&amp;Outillag Importé -10'!H52</f>
        <v>0</v>
      </c>
      <c r="F53" s="268"/>
      <c r="G53" s="266">
        <f t="shared" si="13"/>
        <v>0</v>
      </c>
      <c r="H53" s="84">
        <f t="shared" si="2"/>
        <v>0</v>
      </c>
      <c r="I53" s="84">
        <f t="shared" si="3"/>
        <v>0</v>
      </c>
      <c r="J53" s="84">
        <f t="shared" si="4"/>
        <v>0</v>
      </c>
      <c r="K53" s="84">
        <f t="shared" si="14"/>
        <v>0</v>
      </c>
      <c r="L53" s="84">
        <f t="shared" si="1"/>
        <v>0</v>
      </c>
      <c r="M53" s="267"/>
      <c r="N53" s="267"/>
      <c r="O53" s="84">
        <f t="shared" si="8"/>
        <v>0</v>
      </c>
      <c r="P53" s="84">
        <f t="shared" si="9"/>
        <v>0</v>
      </c>
      <c r="Q53" s="86">
        <f t="shared" si="10"/>
        <v>0</v>
      </c>
      <c r="R53" s="86">
        <f t="shared" si="11"/>
        <v>0</v>
      </c>
    </row>
    <row r="54" spans="1:18" x14ac:dyDescent="0.2">
      <c r="A54" s="77">
        <f t="shared" si="12"/>
        <v>47</v>
      </c>
      <c r="B54" s="456">
        <f>'INVENT.Mat&amp;Outillag Importé -10'!D53</f>
        <v>0</v>
      </c>
      <c r="C54" s="456">
        <f>'INVENT.Mat&amp;Outillag Importé -10'!F53</f>
        <v>0</v>
      </c>
      <c r="D54" s="456">
        <f>'INVENT.Mat&amp;Outillag Importé -10'!C53</f>
        <v>0</v>
      </c>
      <c r="E54" s="476">
        <f>'INVENT.Mat&amp;Outillag Importé -10'!H53</f>
        <v>0</v>
      </c>
      <c r="F54" s="268"/>
      <c r="G54" s="266">
        <f t="shared" si="13"/>
        <v>0</v>
      </c>
      <c r="H54" s="84">
        <f t="shared" si="2"/>
        <v>0</v>
      </c>
      <c r="I54" s="84">
        <f t="shared" si="3"/>
        <v>0</v>
      </c>
      <c r="J54" s="84">
        <f t="shared" si="4"/>
        <v>0</v>
      </c>
      <c r="K54" s="84">
        <f t="shared" si="14"/>
        <v>0</v>
      </c>
      <c r="L54" s="84">
        <f t="shared" si="1"/>
        <v>0</v>
      </c>
      <c r="M54" s="267"/>
      <c r="N54" s="267"/>
      <c r="O54" s="84">
        <f t="shared" si="8"/>
        <v>0</v>
      </c>
      <c r="P54" s="84">
        <f t="shared" si="9"/>
        <v>0</v>
      </c>
      <c r="Q54" s="86">
        <f t="shared" si="10"/>
        <v>0</v>
      </c>
      <c r="R54" s="86">
        <f t="shared" si="11"/>
        <v>0</v>
      </c>
    </row>
    <row r="55" spans="1:18" x14ac:dyDescent="0.2">
      <c r="A55" s="77">
        <f t="shared" si="12"/>
        <v>48</v>
      </c>
      <c r="B55" s="456">
        <f>'INVENT.Mat&amp;Outillag Importé -10'!D54</f>
        <v>0</v>
      </c>
      <c r="C55" s="456">
        <f>'INVENT.Mat&amp;Outillag Importé -10'!F54</f>
        <v>0</v>
      </c>
      <c r="D55" s="456">
        <f>'INVENT.Mat&amp;Outillag Importé -10'!C54</f>
        <v>0</v>
      </c>
      <c r="E55" s="476">
        <f>'INVENT.Mat&amp;Outillag Importé -10'!H54</f>
        <v>0</v>
      </c>
      <c r="F55" s="268"/>
      <c r="G55" s="266">
        <f t="shared" ref="G55:G118" si="15">F55*E55</f>
        <v>0</v>
      </c>
      <c r="H55" s="84">
        <f t="shared" si="2"/>
        <v>0</v>
      </c>
      <c r="I55" s="84">
        <f t="shared" si="3"/>
        <v>0</v>
      </c>
      <c r="J55" s="84">
        <f t="shared" si="4"/>
        <v>0</v>
      </c>
      <c r="K55" s="84">
        <f t="shared" ref="K55:K118" si="16">(E55+G55+H55)*18%</f>
        <v>0</v>
      </c>
      <c r="L55" s="84">
        <f t="shared" ref="L55:L118" si="17">SUM(G55:K55)+E55</f>
        <v>0</v>
      </c>
      <c r="M55" s="267"/>
      <c r="N55" s="267"/>
      <c r="O55" s="84">
        <f t="shared" ref="O55:O118" si="18">(M55+N55)*18%</f>
        <v>0</v>
      </c>
      <c r="P55" s="84">
        <f t="shared" ref="P55:P118" si="19">O55+N55+M55</f>
        <v>0</v>
      </c>
      <c r="Q55" s="86">
        <f t="shared" ref="Q55:Q118" si="20">+R55-O55-K55</f>
        <v>0</v>
      </c>
      <c r="R55" s="86">
        <f t="shared" ref="R55:R118" si="21">P55+L55</f>
        <v>0</v>
      </c>
    </row>
    <row r="56" spans="1:18" x14ac:dyDescent="0.2">
      <c r="A56" s="77">
        <f t="shared" si="12"/>
        <v>49</v>
      </c>
      <c r="B56" s="456">
        <f>'INVENT.Mat&amp;Outillag Importé -10'!D55</f>
        <v>0</v>
      </c>
      <c r="C56" s="456">
        <f>'INVENT.Mat&amp;Outillag Importé -10'!F55</f>
        <v>0</v>
      </c>
      <c r="D56" s="456">
        <f>'INVENT.Mat&amp;Outillag Importé -10'!C55</f>
        <v>0</v>
      </c>
      <c r="E56" s="476">
        <f>'INVENT.Mat&amp;Outillag Importé -10'!H55</f>
        <v>0</v>
      </c>
      <c r="F56" s="268"/>
      <c r="G56" s="266">
        <f t="shared" si="15"/>
        <v>0</v>
      </c>
      <c r="H56" s="84">
        <f t="shared" si="2"/>
        <v>0</v>
      </c>
      <c r="I56" s="84">
        <f t="shared" si="3"/>
        <v>0</v>
      </c>
      <c r="J56" s="84">
        <f t="shared" si="4"/>
        <v>0</v>
      </c>
      <c r="K56" s="84">
        <f t="shared" si="16"/>
        <v>0</v>
      </c>
      <c r="L56" s="84">
        <f t="shared" si="17"/>
        <v>0</v>
      </c>
      <c r="M56" s="267"/>
      <c r="N56" s="267"/>
      <c r="O56" s="84">
        <f t="shared" si="18"/>
        <v>0</v>
      </c>
      <c r="P56" s="84">
        <f t="shared" si="19"/>
        <v>0</v>
      </c>
      <c r="Q56" s="86">
        <f t="shared" si="20"/>
        <v>0</v>
      </c>
      <c r="R56" s="86">
        <f t="shared" si="21"/>
        <v>0</v>
      </c>
    </row>
    <row r="57" spans="1:18" x14ac:dyDescent="0.2">
      <c r="A57" s="77">
        <f t="shared" si="12"/>
        <v>50</v>
      </c>
      <c r="B57" s="456">
        <f>'INVENT.Mat&amp;Outillag Importé -10'!D56</f>
        <v>0</v>
      </c>
      <c r="C57" s="456">
        <f>'INVENT.Mat&amp;Outillag Importé -10'!F56</f>
        <v>0</v>
      </c>
      <c r="D57" s="456">
        <f>'INVENT.Mat&amp;Outillag Importé -10'!C56</f>
        <v>0</v>
      </c>
      <c r="E57" s="476">
        <f>'INVENT.Mat&amp;Outillag Importé -10'!H56</f>
        <v>0</v>
      </c>
      <c r="F57" s="268"/>
      <c r="G57" s="266">
        <f t="shared" si="15"/>
        <v>0</v>
      </c>
      <c r="H57" s="84">
        <f t="shared" si="2"/>
        <v>0</v>
      </c>
      <c r="I57" s="84">
        <f t="shared" si="3"/>
        <v>0</v>
      </c>
      <c r="J57" s="84">
        <f t="shared" si="4"/>
        <v>0</v>
      </c>
      <c r="K57" s="84">
        <f t="shared" si="16"/>
        <v>0</v>
      </c>
      <c r="L57" s="84">
        <f t="shared" si="17"/>
        <v>0</v>
      </c>
      <c r="M57" s="267"/>
      <c r="N57" s="267"/>
      <c r="O57" s="84">
        <f t="shared" si="18"/>
        <v>0</v>
      </c>
      <c r="P57" s="84">
        <f t="shared" si="19"/>
        <v>0</v>
      </c>
      <c r="Q57" s="86">
        <f t="shared" si="20"/>
        <v>0</v>
      </c>
      <c r="R57" s="86">
        <f t="shared" si="21"/>
        <v>0</v>
      </c>
    </row>
    <row r="58" spans="1:18" x14ac:dyDescent="0.2">
      <c r="A58" s="77">
        <f t="shared" si="12"/>
        <v>51</v>
      </c>
      <c r="B58" s="456">
        <f>'INVENT.Mat&amp;Outillag Importé -10'!D57</f>
        <v>0</v>
      </c>
      <c r="C58" s="456">
        <f>'INVENT.Mat&amp;Outillag Importé -10'!F57</f>
        <v>0</v>
      </c>
      <c r="D58" s="456">
        <f>'INVENT.Mat&amp;Outillag Importé -10'!C57</f>
        <v>0</v>
      </c>
      <c r="E58" s="476">
        <f>'INVENT.Mat&amp;Outillag Importé -10'!H57</f>
        <v>0</v>
      </c>
      <c r="F58" s="268"/>
      <c r="G58" s="266">
        <f t="shared" si="15"/>
        <v>0</v>
      </c>
      <c r="H58" s="84">
        <f t="shared" si="2"/>
        <v>0</v>
      </c>
      <c r="I58" s="84">
        <f t="shared" si="3"/>
        <v>0</v>
      </c>
      <c r="J58" s="84">
        <f t="shared" si="4"/>
        <v>0</v>
      </c>
      <c r="K58" s="84">
        <f t="shared" si="16"/>
        <v>0</v>
      </c>
      <c r="L58" s="84">
        <f t="shared" si="17"/>
        <v>0</v>
      </c>
      <c r="M58" s="267"/>
      <c r="N58" s="267"/>
      <c r="O58" s="84">
        <f t="shared" si="18"/>
        <v>0</v>
      </c>
      <c r="P58" s="84">
        <f t="shared" si="19"/>
        <v>0</v>
      </c>
      <c r="Q58" s="86">
        <f t="shared" si="20"/>
        <v>0</v>
      </c>
      <c r="R58" s="86">
        <f t="shared" si="21"/>
        <v>0</v>
      </c>
    </row>
    <row r="59" spans="1:18" x14ac:dyDescent="0.2">
      <c r="A59" s="77">
        <f t="shared" si="12"/>
        <v>52</v>
      </c>
      <c r="B59" s="456">
        <f>'INVENT.Mat&amp;Outillag Importé -10'!D58</f>
        <v>0</v>
      </c>
      <c r="C59" s="456">
        <f>'INVENT.Mat&amp;Outillag Importé -10'!F58</f>
        <v>0</v>
      </c>
      <c r="D59" s="456">
        <f>'INVENT.Mat&amp;Outillag Importé -10'!C58</f>
        <v>0</v>
      </c>
      <c r="E59" s="476">
        <f>'INVENT.Mat&amp;Outillag Importé -10'!H58</f>
        <v>0</v>
      </c>
      <c r="F59" s="268"/>
      <c r="G59" s="266">
        <f t="shared" si="15"/>
        <v>0</v>
      </c>
      <c r="H59" s="84">
        <f t="shared" si="2"/>
        <v>0</v>
      </c>
      <c r="I59" s="84">
        <f t="shared" si="3"/>
        <v>0</v>
      </c>
      <c r="J59" s="84">
        <f t="shared" si="4"/>
        <v>0</v>
      </c>
      <c r="K59" s="84">
        <f t="shared" si="16"/>
        <v>0</v>
      </c>
      <c r="L59" s="84">
        <f t="shared" si="17"/>
        <v>0</v>
      </c>
      <c r="M59" s="267"/>
      <c r="N59" s="267"/>
      <c r="O59" s="84">
        <f t="shared" si="18"/>
        <v>0</v>
      </c>
      <c r="P59" s="84">
        <f t="shared" si="19"/>
        <v>0</v>
      </c>
      <c r="Q59" s="86">
        <f t="shared" si="20"/>
        <v>0</v>
      </c>
      <c r="R59" s="86">
        <f t="shared" si="21"/>
        <v>0</v>
      </c>
    </row>
    <row r="60" spans="1:18" x14ac:dyDescent="0.2">
      <c r="A60" s="77">
        <f t="shared" si="12"/>
        <v>53</v>
      </c>
      <c r="B60" s="456">
        <f>'INVENT.Mat&amp;Outillag Importé -10'!D59</f>
        <v>0</v>
      </c>
      <c r="C60" s="456">
        <f>'INVENT.Mat&amp;Outillag Importé -10'!F59</f>
        <v>0</v>
      </c>
      <c r="D60" s="456">
        <f>'INVENT.Mat&amp;Outillag Importé -10'!C59</f>
        <v>0</v>
      </c>
      <c r="E60" s="476">
        <f>'INVENT.Mat&amp;Outillag Importé -10'!H59</f>
        <v>0</v>
      </c>
      <c r="F60" s="268"/>
      <c r="G60" s="266">
        <f t="shared" si="15"/>
        <v>0</v>
      </c>
      <c r="H60" s="84">
        <f t="shared" si="2"/>
        <v>0</v>
      </c>
      <c r="I60" s="84">
        <f t="shared" si="3"/>
        <v>0</v>
      </c>
      <c r="J60" s="84">
        <f t="shared" si="4"/>
        <v>0</v>
      </c>
      <c r="K60" s="84">
        <f t="shared" si="16"/>
        <v>0</v>
      </c>
      <c r="L60" s="84">
        <f t="shared" si="17"/>
        <v>0</v>
      </c>
      <c r="M60" s="267"/>
      <c r="N60" s="267"/>
      <c r="O60" s="84">
        <f t="shared" si="18"/>
        <v>0</v>
      </c>
      <c r="P60" s="84">
        <f t="shared" si="19"/>
        <v>0</v>
      </c>
      <c r="Q60" s="86">
        <f t="shared" si="20"/>
        <v>0</v>
      </c>
      <c r="R60" s="86">
        <f t="shared" si="21"/>
        <v>0</v>
      </c>
    </row>
    <row r="61" spans="1:18" x14ac:dyDescent="0.2">
      <c r="A61" s="77">
        <f t="shared" si="12"/>
        <v>54</v>
      </c>
      <c r="B61" s="456">
        <f>'INVENT.Mat&amp;Outillag Importé -10'!D60</f>
        <v>0</v>
      </c>
      <c r="C61" s="456">
        <f>'INVENT.Mat&amp;Outillag Importé -10'!F60</f>
        <v>0</v>
      </c>
      <c r="D61" s="456">
        <f>'INVENT.Mat&amp;Outillag Importé -10'!C60</f>
        <v>0</v>
      </c>
      <c r="E61" s="476">
        <f>'INVENT.Mat&amp;Outillag Importé -10'!H60</f>
        <v>0</v>
      </c>
      <c r="F61" s="268"/>
      <c r="G61" s="266">
        <f t="shared" si="15"/>
        <v>0</v>
      </c>
      <c r="H61" s="84">
        <f t="shared" si="2"/>
        <v>0</v>
      </c>
      <c r="I61" s="84">
        <f t="shared" si="3"/>
        <v>0</v>
      </c>
      <c r="J61" s="84">
        <f t="shared" si="4"/>
        <v>0</v>
      </c>
      <c r="K61" s="84">
        <f t="shared" si="16"/>
        <v>0</v>
      </c>
      <c r="L61" s="84">
        <f t="shared" si="17"/>
        <v>0</v>
      </c>
      <c r="M61" s="267"/>
      <c r="N61" s="267"/>
      <c r="O61" s="84">
        <f t="shared" si="18"/>
        <v>0</v>
      </c>
      <c r="P61" s="84">
        <f t="shared" si="19"/>
        <v>0</v>
      </c>
      <c r="Q61" s="86">
        <f t="shared" si="20"/>
        <v>0</v>
      </c>
      <c r="R61" s="86">
        <f t="shared" si="21"/>
        <v>0</v>
      </c>
    </row>
    <row r="62" spans="1:18" x14ac:dyDescent="0.2">
      <c r="A62" s="77">
        <f t="shared" si="12"/>
        <v>55</v>
      </c>
      <c r="B62" s="456">
        <f>'INVENT.Mat&amp;Outillag Importé -10'!D61</f>
        <v>0</v>
      </c>
      <c r="C62" s="456">
        <f>'INVENT.Mat&amp;Outillag Importé -10'!F61</f>
        <v>0</v>
      </c>
      <c r="D62" s="456">
        <f>'INVENT.Mat&amp;Outillag Importé -10'!C61</f>
        <v>0</v>
      </c>
      <c r="E62" s="476">
        <f>'INVENT.Mat&amp;Outillag Importé -10'!H61</f>
        <v>0</v>
      </c>
      <c r="F62" s="268"/>
      <c r="G62" s="266">
        <f t="shared" si="15"/>
        <v>0</v>
      </c>
      <c r="H62" s="84">
        <f t="shared" si="2"/>
        <v>0</v>
      </c>
      <c r="I62" s="84">
        <f t="shared" si="3"/>
        <v>0</v>
      </c>
      <c r="J62" s="84">
        <f t="shared" si="4"/>
        <v>0</v>
      </c>
      <c r="K62" s="84">
        <f t="shared" si="16"/>
        <v>0</v>
      </c>
      <c r="L62" s="84">
        <f t="shared" si="17"/>
        <v>0</v>
      </c>
      <c r="M62" s="267"/>
      <c r="N62" s="267"/>
      <c r="O62" s="84">
        <f t="shared" si="18"/>
        <v>0</v>
      </c>
      <c r="P62" s="84">
        <f t="shared" si="19"/>
        <v>0</v>
      </c>
      <c r="Q62" s="86">
        <f t="shared" si="20"/>
        <v>0</v>
      </c>
      <c r="R62" s="86">
        <f t="shared" si="21"/>
        <v>0</v>
      </c>
    </row>
    <row r="63" spans="1:18" x14ac:dyDescent="0.2">
      <c r="A63" s="77">
        <f t="shared" si="12"/>
        <v>56</v>
      </c>
      <c r="B63" s="456">
        <f>'INVENT.Mat&amp;Outillag Importé -10'!D62</f>
        <v>0</v>
      </c>
      <c r="C63" s="456">
        <f>'INVENT.Mat&amp;Outillag Importé -10'!F62</f>
        <v>0</v>
      </c>
      <c r="D63" s="456">
        <f>'INVENT.Mat&amp;Outillag Importé -10'!C62</f>
        <v>0</v>
      </c>
      <c r="E63" s="476">
        <f>'INVENT.Mat&amp;Outillag Importé -10'!H62</f>
        <v>0</v>
      </c>
      <c r="F63" s="268"/>
      <c r="G63" s="266">
        <f t="shared" si="15"/>
        <v>0</v>
      </c>
      <c r="H63" s="84">
        <f t="shared" si="2"/>
        <v>0</v>
      </c>
      <c r="I63" s="84">
        <f t="shared" si="3"/>
        <v>0</v>
      </c>
      <c r="J63" s="84">
        <f t="shared" si="4"/>
        <v>0</v>
      </c>
      <c r="K63" s="84">
        <f t="shared" si="16"/>
        <v>0</v>
      </c>
      <c r="L63" s="84">
        <f t="shared" si="17"/>
        <v>0</v>
      </c>
      <c r="M63" s="267"/>
      <c r="N63" s="267"/>
      <c r="O63" s="84">
        <f t="shared" si="18"/>
        <v>0</v>
      </c>
      <c r="P63" s="84">
        <f t="shared" si="19"/>
        <v>0</v>
      </c>
      <c r="Q63" s="86">
        <f t="shared" si="20"/>
        <v>0</v>
      </c>
      <c r="R63" s="86">
        <f t="shared" si="21"/>
        <v>0</v>
      </c>
    </row>
    <row r="64" spans="1:18" x14ac:dyDescent="0.2">
      <c r="A64" s="77">
        <f t="shared" si="12"/>
        <v>57</v>
      </c>
      <c r="B64" s="456">
        <f>'INVENT.Mat&amp;Outillag Importé -10'!D63</f>
        <v>0</v>
      </c>
      <c r="C64" s="456">
        <f>'INVENT.Mat&amp;Outillag Importé -10'!F63</f>
        <v>0</v>
      </c>
      <c r="D64" s="456">
        <f>'INVENT.Mat&amp;Outillag Importé -10'!C63</f>
        <v>0</v>
      </c>
      <c r="E64" s="476">
        <f>'INVENT.Mat&amp;Outillag Importé -10'!H63</f>
        <v>0</v>
      </c>
      <c r="F64" s="268"/>
      <c r="G64" s="266">
        <f t="shared" si="15"/>
        <v>0</v>
      </c>
      <c r="H64" s="84">
        <f t="shared" si="2"/>
        <v>0</v>
      </c>
      <c r="I64" s="84">
        <f t="shared" si="3"/>
        <v>0</v>
      </c>
      <c r="J64" s="84">
        <f t="shared" si="4"/>
        <v>0</v>
      </c>
      <c r="K64" s="84">
        <f t="shared" si="16"/>
        <v>0</v>
      </c>
      <c r="L64" s="84">
        <f t="shared" si="17"/>
        <v>0</v>
      </c>
      <c r="M64" s="267"/>
      <c r="N64" s="267"/>
      <c r="O64" s="84">
        <f t="shared" si="18"/>
        <v>0</v>
      </c>
      <c r="P64" s="84">
        <f t="shared" si="19"/>
        <v>0</v>
      </c>
      <c r="Q64" s="86">
        <f t="shared" si="20"/>
        <v>0</v>
      </c>
      <c r="R64" s="86">
        <f t="shared" si="21"/>
        <v>0</v>
      </c>
    </row>
    <row r="65" spans="1:18" x14ac:dyDescent="0.2">
      <c r="A65" s="77">
        <f t="shared" si="12"/>
        <v>58</v>
      </c>
      <c r="B65" s="456">
        <f>'INVENT.Mat&amp;Outillag Importé -10'!D64</f>
        <v>0</v>
      </c>
      <c r="C65" s="456">
        <f>'INVENT.Mat&amp;Outillag Importé -10'!F64</f>
        <v>0</v>
      </c>
      <c r="D65" s="456">
        <f>'INVENT.Mat&amp;Outillag Importé -10'!C64</f>
        <v>0</v>
      </c>
      <c r="E65" s="476">
        <f>'INVENT.Mat&amp;Outillag Importé -10'!H64</f>
        <v>0</v>
      </c>
      <c r="F65" s="268"/>
      <c r="G65" s="266">
        <f t="shared" si="15"/>
        <v>0</v>
      </c>
      <c r="H65" s="84">
        <f t="shared" si="2"/>
        <v>0</v>
      </c>
      <c r="I65" s="84">
        <f t="shared" si="3"/>
        <v>0</v>
      </c>
      <c r="J65" s="84">
        <f t="shared" si="4"/>
        <v>0</v>
      </c>
      <c r="K65" s="84">
        <f t="shared" si="16"/>
        <v>0</v>
      </c>
      <c r="L65" s="84">
        <f t="shared" si="17"/>
        <v>0</v>
      </c>
      <c r="M65" s="267"/>
      <c r="N65" s="267"/>
      <c r="O65" s="84">
        <f t="shared" si="18"/>
        <v>0</v>
      </c>
      <c r="P65" s="84">
        <f t="shared" si="19"/>
        <v>0</v>
      </c>
      <c r="Q65" s="86">
        <f t="shared" si="20"/>
        <v>0</v>
      </c>
      <c r="R65" s="86">
        <f t="shared" si="21"/>
        <v>0</v>
      </c>
    </row>
    <row r="66" spans="1:18" x14ac:dyDescent="0.2">
      <c r="A66" s="77">
        <f t="shared" si="12"/>
        <v>59</v>
      </c>
      <c r="B66" s="456">
        <f>'INVENT.Mat&amp;Outillag Importé -10'!D65</f>
        <v>0</v>
      </c>
      <c r="C66" s="456">
        <f>'INVENT.Mat&amp;Outillag Importé -10'!F65</f>
        <v>0</v>
      </c>
      <c r="D66" s="456">
        <f>'INVENT.Mat&amp;Outillag Importé -10'!C65</f>
        <v>0</v>
      </c>
      <c r="E66" s="476">
        <f>'INVENT.Mat&amp;Outillag Importé -10'!H65</f>
        <v>0</v>
      </c>
      <c r="F66" s="268"/>
      <c r="G66" s="266">
        <f t="shared" si="15"/>
        <v>0</v>
      </c>
      <c r="H66" s="84">
        <f t="shared" si="2"/>
        <v>0</v>
      </c>
      <c r="I66" s="84">
        <f t="shared" si="3"/>
        <v>0</v>
      </c>
      <c r="J66" s="84">
        <f t="shared" si="4"/>
        <v>0</v>
      </c>
      <c r="K66" s="84">
        <f t="shared" si="16"/>
        <v>0</v>
      </c>
      <c r="L66" s="84">
        <f t="shared" si="17"/>
        <v>0</v>
      </c>
      <c r="M66" s="267"/>
      <c r="N66" s="267"/>
      <c r="O66" s="84">
        <f t="shared" si="18"/>
        <v>0</v>
      </c>
      <c r="P66" s="84">
        <f t="shared" si="19"/>
        <v>0</v>
      </c>
      <c r="Q66" s="86">
        <f t="shared" si="20"/>
        <v>0</v>
      </c>
      <c r="R66" s="86">
        <f t="shared" si="21"/>
        <v>0</v>
      </c>
    </row>
    <row r="67" spans="1:18" x14ac:dyDescent="0.2">
      <c r="A67" s="77">
        <f t="shared" si="12"/>
        <v>60</v>
      </c>
      <c r="B67" s="456">
        <f>'INVENT.Mat&amp;Outillag Importé -10'!D66</f>
        <v>0</v>
      </c>
      <c r="C67" s="456">
        <f>'INVENT.Mat&amp;Outillag Importé -10'!F66</f>
        <v>0</v>
      </c>
      <c r="D67" s="456">
        <f>'INVENT.Mat&amp;Outillag Importé -10'!C66</f>
        <v>0</v>
      </c>
      <c r="E67" s="476">
        <f>'INVENT.Mat&amp;Outillag Importé -10'!H66</f>
        <v>0</v>
      </c>
      <c r="F67" s="268"/>
      <c r="G67" s="266">
        <f t="shared" si="15"/>
        <v>0</v>
      </c>
      <c r="H67" s="84">
        <f t="shared" si="2"/>
        <v>0</v>
      </c>
      <c r="I67" s="84">
        <f t="shared" si="3"/>
        <v>0</v>
      </c>
      <c r="J67" s="84">
        <f t="shared" si="4"/>
        <v>0</v>
      </c>
      <c r="K67" s="84">
        <f t="shared" si="16"/>
        <v>0</v>
      </c>
      <c r="L67" s="84">
        <f t="shared" si="17"/>
        <v>0</v>
      </c>
      <c r="M67" s="267"/>
      <c r="N67" s="267"/>
      <c r="O67" s="84">
        <f t="shared" si="18"/>
        <v>0</v>
      </c>
      <c r="P67" s="84">
        <f t="shared" si="19"/>
        <v>0</v>
      </c>
      <c r="Q67" s="86">
        <f t="shared" si="20"/>
        <v>0</v>
      </c>
      <c r="R67" s="86">
        <f t="shared" si="21"/>
        <v>0</v>
      </c>
    </row>
    <row r="68" spans="1:18" x14ac:dyDescent="0.2">
      <c r="A68" s="77">
        <f t="shared" si="12"/>
        <v>61</v>
      </c>
      <c r="B68" s="456">
        <f>'INVENT.Mat&amp;Outillag Importé -10'!D67</f>
        <v>0</v>
      </c>
      <c r="C68" s="456">
        <f>'INVENT.Mat&amp;Outillag Importé -10'!F67</f>
        <v>0</v>
      </c>
      <c r="D68" s="456">
        <f>'INVENT.Mat&amp;Outillag Importé -10'!C67</f>
        <v>0</v>
      </c>
      <c r="E68" s="476">
        <f>'INVENT.Mat&amp;Outillag Importé -10'!H67</f>
        <v>0</v>
      </c>
      <c r="F68" s="268"/>
      <c r="G68" s="266">
        <f t="shared" si="15"/>
        <v>0</v>
      </c>
      <c r="H68" s="84">
        <f t="shared" si="2"/>
        <v>0</v>
      </c>
      <c r="I68" s="84">
        <f t="shared" si="3"/>
        <v>0</v>
      </c>
      <c r="J68" s="84">
        <f t="shared" si="4"/>
        <v>0</v>
      </c>
      <c r="K68" s="84">
        <f t="shared" si="16"/>
        <v>0</v>
      </c>
      <c r="L68" s="84">
        <f t="shared" si="17"/>
        <v>0</v>
      </c>
      <c r="M68" s="267"/>
      <c r="N68" s="267"/>
      <c r="O68" s="84">
        <f t="shared" si="18"/>
        <v>0</v>
      </c>
      <c r="P68" s="84">
        <f t="shared" si="19"/>
        <v>0</v>
      </c>
      <c r="Q68" s="86">
        <f t="shared" si="20"/>
        <v>0</v>
      </c>
      <c r="R68" s="86">
        <f t="shared" si="21"/>
        <v>0</v>
      </c>
    </row>
    <row r="69" spans="1:18" x14ac:dyDescent="0.2">
      <c r="A69" s="77">
        <f t="shared" si="12"/>
        <v>62</v>
      </c>
      <c r="B69" s="456">
        <f>'INVENT.Mat&amp;Outillag Importé -10'!D68</f>
        <v>0</v>
      </c>
      <c r="C69" s="456">
        <f>'INVENT.Mat&amp;Outillag Importé -10'!F68</f>
        <v>0</v>
      </c>
      <c r="D69" s="456">
        <f>'INVENT.Mat&amp;Outillag Importé -10'!C68</f>
        <v>0</v>
      </c>
      <c r="E69" s="476">
        <f>'INVENT.Mat&amp;Outillag Importé -10'!H68</f>
        <v>0</v>
      </c>
      <c r="F69" s="268"/>
      <c r="G69" s="266">
        <f t="shared" si="15"/>
        <v>0</v>
      </c>
      <c r="H69" s="84">
        <f t="shared" si="2"/>
        <v>0</v>
      </c>
      <c r="I69" s="84">
        <f t="shared" si="3"/>
        <v>0</v>
      </c>
      <c r="J69" s="84">
        <f t="shared" si="4"/>
        <v>0</v>
      </c>
      <c r="K69" s="84">
        <f t="shared" si="16"/>
        <v>0</v>
      </c>
      <c r="L69" s="84">
        <f t="shared" si="17"/>
        <v>0</v>
      </c>
      <c r="M69" s="267"/>
      <c r="N69" s="267"/>
      <c r="O69" s="84">
        <f t="shared" si="18"/>
        <v>0</v>
      </c>
      <c r="P69" s="84">
        <f t="shared" si="19"/>
        <v>0</v>
      </c>
      <c r="Q69" s="86">
        <f t="shared" si="20"/>
        <v>0</v>
      </c>
      <c r="R69" s="86">
        <f t="shared" si="21"/>
        <v>0</v>
      </c>
    </row>
    <row r="70" spans="1:18" x14ac:dyDescent="0.2">
      <c r="A70" s="77">
        <f t="shared" si="12"/>
        <v>63</v>
      </c>
      <c r="B70" s="456">
        <f>'INVENT.Mat&amp;Outillag Importé -10'!D69</f>
        <v>0</v>
      </c>
      <c r="C70" s="456">
        <f>'INVENT.Mat&amp;Outillag Importé -10'!F69</f>
        <v>0</v>
      </c>
      <c r="D70" s="456">
        <f>'INVENT.Mat&amp;Outillag Importé -10'!C69</f>
        <v>0</v>
      </c>
      <c r="E70" s="476">
        <f>'INVENT.Mat&amp;Outillag Importé -10'!H69</f>
        <v>0</v>
      </c>
      <c r="F70" s="268"/>
      <c r="G70" s="266">
        <f t="shared" si="15"/>
        <v>0</v>
      </c>
      <c r="H70" s="84">
        <f t="shared" si="2"/>
        <v>0</v>
      </c>
      <c r="I70" s="84">
        <f t="shared" si="3"/>
        <v>0</v>
      </c>
      <c r="J70" s="84">
        <f t="shared" si="4"/>
        <v>0</v>
      </c>
      <c r="K70" s="84">
        <f t="shared" si="16"/>
        <v>0</v>
      </c>
      <c r="L70" s="84">
        <f t="shared" si="17"/>
        <v>0</v>
      </c>
      <c r="M70" s="267"/>
      <c r="N70" s="267"/>
      <c r="O70" s="84">
        <f t="shared" si="18"/>
        <v>0</v>
      </c>
      <c r="P70" s="84">
        <f t="shared" si="19"/>
        <v>0</v>
      </c>
      <c r="Q70" s="86">
        <f t="shared" si="20"/>
        <v>0</v>
      </c>
      <c r="R70" s="86">
        <f t="shared" si="21"/>
        <v>0</v>
      </c>
    </row>
    <row r="71" spans="1:18" x14ac:dyDescent="0.2">
      <c r="A71" s="77">
        <f t="shared" si="12"/>
        <v>64</v>
      </c>
      <c r="B71" s="456">
        <f>'INVENT.Mat&amp;Outillag Importé -10'!D70</f>
        <v>0</v>
      </c>
      <c r="C71" s="456">
        <f>'INVENT.Mat&amp;Outillag Importé -10'!F70</f>
        <v>0</v>
      </c>
      <c r="D71" s="456">
        <f>'INVENT.Mat&amp;Outillag Importé -10'!C70</f>
        <v>0</v>
      </c>
      <c r="E71" s="476">
        <f>'INVENT.Mat&amp;Outillag Importé -10'!H70</f>
        <v>0</v>
      </c>
      <c r="F71" s="268"/>
      <c r="G71" s="266">
        <f t="shared" si="15"/>
        <v>0</v>
      </c>
      <c r="H71" s="84">
        <f t="shared" si="2"/>
        <v>0</v>
      </c>
      <c r="I71" s="84">
        <f t="shared" si="3"/>
        <v>0</v>
      </c>
      <c r="J71" s="84">
        <f t="shared" si="4"/>
        <v>0</v>
      </c>
      <c r="K71" s="84">
        <f t="shared" si="16"/>
        <v>0</v>
      </c>
      <c r="L71" s="84">
        <f t="shared" si="17"/>
        <v>0</v>
      </c>
      <c r="M71" s="267"/>
      <c r="N71" s="267"/>
      <c r="O71" s="84">
        <f t="shared" si="18"/>
        <v>0</v>
      </c>
      <c r="P71" s="84">
        <f t="shared" si="19"/>
        <v>0</v>
      </c>
      <c r="Q71" s="86">
        <f t="shared" si="20"/>
        <v>0</v>
      </c>
      <c r="R71" s="86">
        <f t="shared" si="21"/>
        <v>0</v>
      </c>
    </row>
    <row r="72" spans="1:18" x14ac:dyDescent="0.2">
      <c r="A72" s="77">
        <f t="shared" si="12"/>
        <v>65</v>
      </c>
      <c r="B72" s="456">
        <f>'INVENT.Mat&amp;Outillag Importé -10'!D71</f>
        <v>0</v>
      </c>
      <c r="C72" s="456">
        <f>'INVENT.Mat&amp;Outillag Importé -10'!F71</f>
        <v>0</v>
      </c>
      <c r="D72" s="456">
        <f>'INVENT.Mat&amp;Outillag Importé -10'!C71</f>
        <v>0</v>
      </c>
      <c r="E72" s="476">
        <f>'INVENT.Mat&amp;Outillag Importé -10'!H71</f>
        <v>0</v>
      </c>
      <c r="F72" s="268"/>
      <c r="G72" s="266">
        <f t="shared" si="15"/>
        <v>0</v>
      </c>
      <c r="H72" s="84">
        <f t="shared" si="2"/>
        <v>0</v>
      </c>
      <c r="I72" s="84">
        <f t="shared" si="3"/>
        <v>0</v>
      </c>
      <c r="J72" s="84">
        <f t="shared" si="4"/>
        <v>0</v>
      </c>
      <c r="K72" s="84">
        <f t="shared" si="16"/>
        <v>0</v>
      </c>
      <c r="L72" s="84">
        <f t="shared" si="17"/>
        <v>0</v>
      </c>
      <c r="M72" s="267"/>
      <c r="N72" s="267"/>
      <c r="O72" s="84">
        <f t="shared" si="18"/>
        <v>0</v>
      </c>
      <c r="P72" s="84">
        <f t="shared" si="19"/>
        <v>0</v>
      </c>
      <c r="Q72" s="86">
        <f t="shared" si="20"/>
        <v>0</v>
      </c>
      <c r="R72" s="86">
        <f t="shared" si="21"/>
        <v>0</v>
      </c>
    </row>
    <row r="73" spans="1:18" x14ac:dyDescent="0.2">
      <c r="A73" s="77">
        <f t="shared" si="12"/>
        <v>66</v>
      </c>
      <c r="B73" s="456">
        <f>'INVENT.Mat&amp;Outillag Importé -10'!D72</f>
        <v>0</v>
      </c>
      <c r="C73" s="456">
        <f>'INVENT.Mat&amp;Outillag Importé -10'!F72</f>
        <v>0</v>
      </c>
      <c r="D73" s="456">
        <f>'INVENT.Mat&amp;Outillag Importé -10'!C72</f>
        <v>0</v>
      </c>
      <c r="E73" s="476">
        <f>'INVENT.Mat&amp;Outillag Importé -10'!H72</f>
        <v>0</v>
      </c>
      <c r="F73" s="268"/>
      <c r="G73" s="266">
        <f t="shared" si="15"/>
        <v>0</v>
      </c>
      <c r="H73" s="84">
        <f t="shared" ref="H73:H136" si="22">E73*1%</f>
        <v>0</v>
      </c>
      <c r="I73" s="84">
        <f t="shared" ref="I73:I136" si="23">E73*1%</f>
        <v>0</v>
      </c>
      <c r="J73" s="84">
        <f t="shared" ref="J73:J136" si="24">E73*0.5%</f>
        <v>0</v>
      </c>
      <c r="K73" s="84">
        <f t="shared" si="16"/>
        <v>0</v>
      </c>
      <c r="L73" s="84">
        <f t="shared" si="17"/>
        <v>0</v>
      </c>
      <c r="M73" s="267"/>
      <c r="N73" s="267"/>
      <c r="O73" s="84">
        <f t="shared" si="18"/>
        <v>0</v>
      </c>
      <c r="P73" s="84">
        <f t="shared" si="19"/>
        <v>0</v>
      </c>
      <c r="Q73" s="86">
        <f t="shared" si="20"/>
        <v>0</v>
      </c>
      <c r="R73" s="86">
        <f t="shared" si="21"/>
        <v>0</v>
      </c>
    </row>
    <row r="74" spans="1:18" x14ac:dyDescent="0.2">
      <c r="A74" s="77">
        <f t="shared" si="12"/>
        <v>67</v>
      </c>
      <c r="B74" s="456">
        <f>'INVENT.Mat&amp;Outillag Importé -10'!D73</f>
        <v>0</v>
      </c>
      <c r="C74" s="456">
        <f>'INVENT.Mat&amp;Outillag Importé -10'!F73</f>
        <v>0</v>
      </c>
      <c r="D74" s="456">
        <f>'INVENT.Mat&amp;Outillag Importé -10'!C73</f>
        <v>0</v>
      </c>
      <c r="E74" s="476">
        <f>'INVENT.Mat&amp;Outillag Importé -10'!H73</f>
        <v>0</v>
      </c>
      <c r="F74" s="268"/>
      <c r="G74" s="266">
        <f t="shared" si="15"/>
        <v>0</v>
      </c>
      <c r="H74" s="84">
        <f t="shared" si="22"/>
        <v>0</v>
      </c>
      <c r="I74" s="84">
        <f t="shared" si="23"/>
        <v>0</v>
      </c>
      <c r="J74" s="84">
        <f t="shared" si="24"/>
        <v>0</v>
      </c>
      <c r="K74" s="84">
        <f t="shared" si="16"/>
        <v>0</v>
      </c>
      <c r="L74" s="84">
        <f t="shared" si="17"/>
        <v>0</v>
      </c>
      <c r="M74" s="267"/>
      <c r="N74" s="267"/>
      <c r="O74" s="84">
        <f t="shared" si="18"/>
        <v>0</v>
      </c>
      <c r="P74" s="84">
        <f t="shared" si="19"/>
        <v>0</v>
      </c>
      <c r="Q74" s="86">
        <f t="shared" si="20"/>
        <v>0</v>
      </c>
      <c r="R74" s="86">
        <f t="shared" si="21"/>
        <v>0</v>
      </c>
    </row>
    <row r="75" spans="1:18" x14ac:dyDescent="0.2">
      <c r="A75" s="77">
        <f t="shared" si="12"/>
        <v>68</v>
      </c>
      <c r="B75" s="456">
        <f>'INVENT.Mat&amp;Outillag Importé -10'!D74</f>
        <v>0</v>
      </c>
      <c r="C75" s="456">
        <f>'INVENT.Mat&amp;Outillag Importé -10'!F74</f>
        <v>0</v>
      </c>
      <c r="D75" s="456">
        <f>'INVENT.Mat&amp;Outillag Importé -10'!C74</f>
        <v>0</v>
      </c>
      <c r="E75" s="476">
        <f>'INVENT.Mat&amp;Outillag Importé -10'!H74</f>
        <v>0</v>
      </c>
      <c r="F75" s="268"/>
      <c r="G75" s="266">
        <f t="shared" si="15"/>
        <v>0</v>
      </c>
      <c r="H75" s="84">
        <f t="shared" si="22"/>
        <v>0</v>
      </c>
      <c r="I75" s="84">
        <f t="shared" si="23"/>
        <v>0</v>
      </c>
      <c r="J75" s="84">
        <f t="shared" si="24"/>
        <v>0</v>
      </c>
      <c r="K75" s="84">
        <f t="shared" si="16"/>
        <v>0</v>
      </c>
      <c r="L75" s="84">
        <f t="shared" si="17"/>
        <v>0</v>
      </c>
      <c r="M75" s="267"/>
      <c r="N75" s="267"/>
      <c r="O75" s="84">
        <f t="shared" si="18"/>
        <v>0</v>
      </c>
      <c r="P75" s="84">
        <f t="shared" si="19"/>
        <v>0</v>
      </c>
      <c r="Q75" s="86">
        <f t="shared" si="20"/>
        <v>0</v>
      </c>
      <c r="R75" s="86">
        <f t="shared" si="21"/>
        <v>0</v>
      </c>
    </row>
    <row r="76" spans="1:18" x14ac:dyDescent="0.2">
      <c r="A76" s="77">
        <f t="shared" si="12"/>
        <v>69</v>
      </c>
      <c r="B76" s="456">
        <f>'INVENT.Mat&amp;Outillag Importé -10'!D75</f>
        <v>0</v>
      </c>
      <c r="C76" s="456">
        <f>'INVENT.Mat&amp;Outillag Importé -10'!F75</f>
        <v>0</v>
      </c>
      <c r="D76" s="456">
        <f>'INVENT.Mat&amp;Outillag Importé -10'!C75</f>
        <v>0</v>
      </c>
      <c r="E76" s="476">
        <f>'INVENT.Mat&amp;Outillag Importé -10'!H75</f>
        <v>0</v>
      </c>
      <c r="F76" s="268"/>
      <c r="G76" s="266">
        <f t="shared" si="15"/>
        <v>0</v>
      </c>
      <c r="H76" s="84">
        <f t="shared" si="22"/>
        <v>0</v>
      </c>
      <c r="I76" s="84">
        <f t="shared" si="23"/>
        <v>0</v>
      </c>
      <c r="J76" s="84">
        <f t="shared" si="24"/>
        <v>0</v>
      </c>
      <c r="K76" s="84">
        <f t="shared" si="16"/>
        <v>0</v>
      </c>
      <c r="L76" s="84">
        <f t="shared" si="17"/>
        <v>0</v>
      </c>
      <c r="M76" s="267"/>
      <c r="N76" s="267"/>
      <c r="O76" s="84">
        <f t="shared" si="18"/>
        <v>0</v>
      </c>
      <c r="P76" s="84">
        <f t="shared" si="19"/>
        <v>0</v>
      </c>
      <c r="Q76" s="86">
        <f t="shared" si="20"/>
        <v>0</v>
      </c>
      <c r="R76" s="86">
        <f t="shared" si="21"/>
        <v>0</v>
      </c>
    </row>
    <row r="77" spans="1:18" x14ac:dyDescent="0.2">
      <c r="A77" s="77">
        <f t="shared" si="12"/>
        <v>70</v>
      </c>
      <c r="B77" s="456">
        <f>'INVENT.Mat&amp;Outillag Importé -10'!D76</f>
        <v>0</v>
      </c>
      <c r="C77" s="456">
        <f>'INVENT.Mat&amp;Outillag Importé -10'!F76</f>
        <v>0</v>
      </c>
      <c r="D77" s="456">
        <f>'INVENT.Mat&amp;Outillag Importé -10'!C76</f>
        <v>0</v>
      </c>
      <c r="E77" s="476">
        <f>'INVENT.Mat&amp;Outillag Importé -10'!H76</f>
        <v>0</v>
      </c>
      <c r="F77" s="268"/>
      <c r="G77" s="266">
        <f t="shared" si="15"/>
        <v>0</v>
      </c>
      <c r="H77" s="84">
        <f t="shared" si="22"/>
        <v>0</v>
      </c>
      <c r="I77" s="84">
        <f t="shared" si="23"/>
        <v>0</v>
      </c>
      <c r="J77" s="84">
        <f t="shared" si="24"/>
        <v>0</v>
      </c>
      <c r="K77" s="84">
        <f t="shared" si="16"/>
        <v>0</v>
      </c>
      <c r="L77" s="84">
        <f t="shared" si="17"/>
        <v>0</v>
      </c>
      <c r="M77" s="267"/>
      <c r="N77" s="267"/>
      <c r="O77" s="84">
        <f t="shared" si="18"/>
        <v>0</v>
      </c>
      <c r="P77" s="84">
        <f t="shared" si="19"/>
        <v>0</v>
      </c>
      <c r="Q77" s="86">
        <f t="shared" si="20"/>
        <v>0</v>
      </c>
      <c r="R77" s="86">
        <f t="shared" si="21"/>
        <v>0</v>
      </c>
    </row>
    <row r="78" spans="1:18" x14ac:dyDescent="0.2">
      <c r="A78" s="77">
        <f t="shared" si="12"/>
        <v>71</v>
      </c>
      <c r="B78" s="456">
        <f>'INVENT.Mat&amp;Outillag Importé -10'!D77</f>
        <v>0</v>
      </c>
      <c r="C78" s="456">
        <f>'INVENT.Mat&amp;Outillag Importé -10'!F77</f>
        <v>0</v>
      </c>
      <c r="D78" s="456">
        <f>'INVENT.Mat&amp;Outillag Importé -10'!C77</f>
        <v>0</v>
      </c>
      <c r="E78" s="476">
        <f>'INVENT.Mat&amp;Outillag Importé -10'!H77</f>
        <v>0</v>
      </c>
      <c r="F78" s="268"/>
      <c r="G78" s="266">
        <f t="shared" si="15"/>
        <v>0</v>
      </c>
      <c r="H78" s="84">
        <f t="shared" si="22"/>
        <v>0</v>
      </c>
      <c r="I78" s="84">
        <f t="shared" si="23"/>
        <v>0</v>
      </c>
      <c r="J78" s="84">
        <f t="shared" si="24"/>
        <v>0</v>
      </c>
      <c r="K78" s="84">
        <f t="shared" si="16"/>
        <v>0</v>
      </c>
      <c r="L78" s="84">
        <f t="shared" si="17"/>
        <v>0</v>
      </c>
      <c r="M78" s="267"/>
      <c r="N78" s="267"/>
      <c r="O78" s="84">
        <f t="shared" si="18"/>
        <v>0</v>
      </c>
      <c r="P78" s="84">
        <f t="shared" si="19"/>
        <v>0</v>
      </c>
      <c r="Q78" s="86">
        <f t="shared" si="20"/>
        <v>0</v>
      </c>
      <c r="R78" s="86">
        <f t="shared" si="21"/>
        <v>0</v>
      </c>
    </row>
    <row r="79" spans="1:18" x14ac:dyDescent="0.2">
      <c r="A79" s="77">
        <f t="shared" si="12"/>
        <v>72</v>
      </c>
      <c r="B79" s="456">
        <f>'INVENT.Mat&amp;Outillag Importé -10'!D78</f>
        <v>0</v>
      </c>
      <c r="C79" s="456">
        <f>'INVENT.Mat&amp;Outillag Importé -10'!F78</f>
        <v>0</v>
      </c>
      <c r="D79" s="456">
        <f>'INVENT.Mat&amp;Outillag Importé -10'!C78</f>
        <v>0</v>
      </c>
      <c r="E79" s="476">
        <f>'INVENT.Mat&amp;Outillag Importé -10'!H78</f>
        <v>0</v>
      </c>
      <c r="F79" s="268"/>
      <c r="G79" s="266">
        <f t="shared" si="15"/>
        <v>0</v>
      </c>
      <c r="H79" s="84">
        <f t="shared" si="22"/>
        <v>0</v>
      </c>
      <c r="I79" s="84">
        <f t="shared" si="23"/>
        <v>0</v>
      </c>
      <c r="J79" s="84">
        <f t="shared" si="24"/>
        <v>0</v>
      </c>
      <c r="K79" s="84">
        <f t="shared" si="16"/>
        <v>0</v>
      </c>
      <c r="L79" s="84">
        <f t="shared" si="17"/>
        <v>0</v>
      </c>
      <c r="M79" s="267"/>
      <c r="N79" s="267"/>
      <c r="O79" s="84">
        <f t="shared" si="18"/>
        <v>0</v>
      </c>
      <c r="P79" s="84">
        <f t="shared" si="19"/>
        <v>0</v>
      </c>
      <c r="Q79" s="86">
        <f t="shared" si="20"/>
        <v>0</v>
      </c>
      <c r="R79" s="86">
        <f t="shared" si="21"/>
        <v>0</v>
      </c>
    </row>
    <row r="80" spans="1:18" x14ac:dyDescent="0.2">
      <c r="A80" s="77">
        <f t="shared" si="12"/>
        <v>73</v>
      </c>
      <c r="B80" s="456">
        <f>'INVENT.Mat&amp;Outillag Importé -10'!D79</f>
        <v>0</v>
      </c>
      <c r="C80" s="456">
        <f>'INVENT.Mat&amp;Outillag Importé -10'!F79</f>
        <v>0</v>
      </c>
      <c r="D80" s="456">
        <f>'INVENT.Mat&amp;Outillag Importé -10'!C79</f>
        <v>0</v>
      </c>
      <c r="E80" s="476">
        <f>'INVENT.Mat&amp;Outillag Importé -10'!H79</f>
        <v>0</v>
      </c>
      <c r="F80" s="268"/>
      <c r="G80" s="266">
        <f t="shared" si="15"/>
        <v>0</v>
      </c>
      <c r="H80" s="84">
        <f t="shared" si="22"/>
        <v>0</v>
      </c>
      <c r="I80" s="84">
        <f t="shared" si="23"/>
        <v>0</v>
      </c>
      <c r="J80" s="84">
        <f t="shared" si="24"/>
        <v>0</v>
      </c>
      <c r="K80" s="84">
        <f t="shared" si="16"/>
        <v>0</v>
      </c>
      <c r="L80" s="84">
        <f t="shared" si="17"/>
        <v>0</v>
      </c>
      <c r="M80" s="267"/>
      <c r="N80" s="267"/>
      <c r="O80" s="84">
        <f t="shared" si="18"/>
        <v>0</v>
      </c>
      <c r="P80" s="84">
        <f t="shared" si="19"/>
        <v>0</v>
      </c>
      <c r="Q80" s="86">
        <f t="shared" si="20"/>
        <v>0</v>
      </c>
      <c r="R80" s="86">
        <f t="shared" si="21"/>
        <v>0</v>
      </c>
    </row>
    <row r="81" spans="1:18" x14ac:dyDescent="0.2">
      <c r="A81" s="77">
        <f t="shared" si="12"/>
        <v>74</v>
      </c>
      <c r="B81" s="456">
        <f>'INVENT.Mat&amp;Outillag Importé -10'!D80</f>
        <v>0</v>
      </c>
      <c r="C81" s="456">
        <f>'INVENT.Mat&amp;Outillag Importé -10'!F80</f>
        <v>0</v>
      </c>
      <c r="D81" s="456">
        <f>'INVENT.Mat&amp;Outillag Importé -10'!C80</f>
        <v>0</v>
      </c>
      <c r="E81" s="476">
        <f>'INVENT.Mat&amp;Outillag Importé -10'!H80</f>
        <v>0</v>
      </c>
      <c r="F81" s="268"/>
      <c r="G81" s="266">
        <f t="shared" si="15"/>
        <v>0</v>
      </c>
      <c r="H81" s="84">
        <f t="shared" si="22"/>
        <v>0</v>
      </c>
      <c r="I81" s="84">
        <f t="shared" si="23"/>
        <v>0</v>
      </c>
      <c r="J81" s="84">
        <f t="shared" si="24"/>
        <v>0</v>
      </c>
      <c r="K81" s="84">
        <f t="shared" si="16"/>
        <v>0</v>
      </c>
      <c r="L81" s="84">
        <f t="shared" si="17"/>
        <v>0</v>
      </c>
      <c r="M81" s="267"/>
      <c r="N81" s="267"/>
      <c r="O81" s="84">
        <f t="shared" si="18"/>
        <v>0</v>
      </c>
      <c r="P81" s="84">
        <f t="shared" si="19"/>
        <v>0</v>
      </c>
      <c r="Q81" s="86">
        <f t="shared" si="20"/>
        <v>0</v>
      </c>
      <c r="R81" s="86">
        <f t="shared" si="21"/>
        <v>0</v>
      </c>
    </row>
    <row r="82" spans="1:18" x14ac:dyDescent="0.2">
      <c r="A82" s="77">
        <f t="shared" si="12"/>
        <v>75</v>
      </c>
      <c r="B82" s="456">
        <f>'INVENT.Mat&amp;Outillag Importé -10'!D81</f>
        <v>0</v>
      </c>
      <c r="C82" s="456">
        <f>'INVENT.Mat&amp;Outillag Importé -10'!F81</f>
        <v>0</v>
      </c>
      <c r="D82" s="456">
        <f>'INVENT.Mat&amp;Outillag Importé -10'!C81</f>
        <v>0</v>
      </c>
      <c r="E82" s="476">
        <f>'INVENT.Mat&amp;Outillag Importé -10'!H81</f>
        <v>0</v>
      </c>
      <c r="F82" s="268"/>
      <c r="G82" s="266">
        <f t="shared" si="15"/>
        <v>0</v>
      </c>
      <c r="H82" s="84">
        <f t="shared" si="22"/>
        <v>0</v>
      </c>
      <c r="I82" s="84">
        <f t="shared" si="23"/>
        <v>0</v>
      </c>
      <c r="J82" s="84">
        <f t="shared" si="24"/>
        <v>0</v>
      </c>
      <c r="K82" s="84">
        <f t="shared" si="16"/>
        <v>0</v>
      </c>
      <c r="L82" s="84">
        <f t="shared" si="17"/>
        <v>0</v>
      </c>
      <c r="M82" s="267"/>
      <c r="N82" s="267"/>
      <c r="O82" s="84">
        <f t="shared" si="18"/>
        <v>0</v>
      </c>
      <c r="P82" s="84">
        <f t="shared" si="19"/>
        <v>0</v>
      </c>
      <c r="Q82" s="86">
        <f t="shared" si="20"/>
        <v>0</v>
      </c>
      <c r="R82" s="86">
        <f t="shared" si="21"/>
        <v>0</v>
      </c>
    </row>
    <row r="83" spans="1:18" x14ac:dyDescent="0.2">
      <c r="A83" s="77">
        <f t="shared" si="12"/>
        <v>76</v>
      </c>
      <c r="B83" s="456">
        <f>'INVENT.Mat&amp;Outillag Importé -10'!D82</f>
        <v>0</v>
      </c>
      <c r="C83" s="456">
        <f>'INVENT.Mat&amp;Outillag Importé -10'!F82</f>
        <v>0</v>
      </c>
      <c r="D83" s="456">
        <f>'INVENT.Mat&amp;Outillag Importé -10'!C82</f>
        <v>0</v>
      </c>
      <c r="E83" s="476">
        <f>'INVENT.Mat&amp;Outillag Importé -10'!H82</f>
        <v>0</v>
      </c>
      <c r="F83" s="268"/>
      <c r="G83" s="266">
        <f t="shared" si="15"/>
        <v>0</v>
      </c>
      <c r="H83" s="84">
        <f t="shared" si="22"/>
        <v>0</v>
      </c>
      <c r="I83" s="84">
        <f t="shared" si="23"/>
        <v>0</v>
      </c>
      <c r="J83" s="84">
        <f t="shared" si="24"/>
        <v>0</v>
      </c>
      <c r="K83" s="84">
        <f t="shared" si="16"/>
        <v>0</v>
      </c>
      <c r="L83" s="84">
        <f t="shared" si="17"/>
        <v>0</v>
      </c>
      <c r="M83" s="267"/>
      <c r="N83" s="267"/>
      <c r="O83" s="84">
        <f t="shared" si="18"/>
        <v>0</v>
      </c>
      <c r="P83" s="84">
        <f t="shared" si="19"/>
        <v>0</v>
      </c>
      <c r="Q83" s="86">
        <f t="shared" si="20"/>
        <v>0</v>
      </c>
      <c r="R83" s="86">
        <f t="shared" si="21"/>
        <v>0</v>
      </c>
    </row>
    <row r="84" spans="1:18" x14ac:dyDescent="0.2">
      <c r="A84" s="77">
        <f t="shared" si="12"/>
        <v>77</v>
      </c>
      <c r="B84" s="456">
        <f>'INVENT.Mat&amp;Outillag Importé -10'!D83</f>
        <v>0</v>
      </c>
      <c r="C84" s="456">
        <f>'INVENT.Mat&amp;Outillag Importé -10'!F83</f>
        <v>0</v>
      </c>
      <c r="D84" s="456">
        <f>'INVENT.Mat&amp;Outillag Importé -10'!C83</f>
        <v>0</v>
      </c>
      <c r="E84" s="476">
        <f>'INVENT.Mat&amp;Outillag Importé -10'!H83</f>
        <v>0</v>
      </c>
      <c r="F84" s="268"/>
      <c r="G84" s="266">
        <f t="shared" si="15"/>
        <v>0</v>
      </c>
      <c r="H84" s="84">
        <f t="shared" si="22"/>
        <v>0</v>
      </c>
      <c r="I84" s="84">
        <f t="shared" si="23"/>
        <v>0</v>
      </c>
      <c r="J84" s="84">
        <f t="shared" si="24"/>
        <v>0</v>
      </c>
      <c r="K84" s="84">
        <f t="shared" si="16"/>
        <v>0</v>
      </c>
      <c r="L84" s="84">
        <f t="shared" si="17"/>
        <v>0</v>
      </c>
      <c r="M84" s="267"/>
      <c r="N84" s="267"/>
      <c r="O84" s="84">
        <f t="shared" si="18"/>
        <v>0</v>
      </c>
      <c r="P84" s="84">
        <f t="shared" si="19"/>
        <v>0</v>
      </c>
      <c r="Q84" s="86">
        <f t="shared" si="20"/>
        <v>0</v>
      </c>
      <c r="R84" s="86">
        <f t="shared" si="21"/>
        <v>0</v>
      </c>
    </row>
    <row r="85" spans="1:18" x14ac:dyDescent="0.2">
      <c r="A85" s="77">
        <f t="shared" si="12"/>
        <v>78</v>
      </c>
      <c r="B85" s="456">
        <f>'INVENT.Mat&amp;Outillag Importé -10'!D84</f>
        <v>0</v>
      </c>
      <c r="C85" s="456">
        <f>'INVENT.Mat&amp;Outillag Importé -10'!F84</f>
        <v>0</v>
      </c>
      <c r="D85" s="456">
        <f>'INVENT.Mat&amp;Outillag Importé -10'!C84</f>
        <v>0</v>
      </c>
      <c r="E85" s="476">
        <f>'INVENT.Mat&amp;Outillag Importé -10'!H84</f>
        <v>0</v>
      </c>
      <c r="F85" s="268"/>
      <c r="G85" s="266">
        <f t="shared" si="15"/>
        <v>0</v>
      </c>
      <c r="H85" s="84">
        <f t="shared" si="22"/>
        <v>0</v>
      </c>
      <c r="I85" s="84">
        <f t="shared" si="23"/>
        <v>0</v>
      </c>
      <c r="J85" s="84">
        <f t="shared" si="24"/>
        <v>0</v>
      </c>
      <c r="K85" s="84">
        <f t="shared" si="16"/>
        <v>0</v>
      </c>
      <c r="L85" s="84">
        <f t="shared" si="17"/>
        <v>0</v>
      </c>
      <c r="M85" s="267"/>
      <c r="N85" s="267"/>
      <c r="O85" s="84">
        <f t="shared" si="18"/>
        <v>0</v>
      </c>
      <c r="P85" s="84">
        <f t="shared" si="19"/>
        <v>0</v>
      </c>
      <c r="Q85" s="86">
        <f t="shared" si="20"/>
        <v>0</v>
      </c>
      <c r="R85" s="86">
        <f t="shared" si="21"/>
        <v>0</v>
      </c>
    </row>
    <row r="86" spans="1:18" x14ac:dyDescent="0.2">
      <c r="A86" s="77">
        <f t="shared" si="12"/>
        <v>79</v>
      </c>
      <c r="B86" s="456">
        <f>'INVENT.Mat&amp;Outillag Importé -10'!D85</f>
        <v>0</v>
      </c>
      <c r="C86" s="456">
        <f>'INVENT.Mat&amp;Outillag Importé -10'!F85</f>
        <v>0</v>
      </c>
      <c r="D86" s="456">
        <f>'INVENT.Mat&amp;Outillag Importé -10'!C85</f>
        <v>0</v>
      </c>
      <c r="E86" s="476">
        <f>'INVENT.Mat&amp;Outillag Importé -10'!H85</f>
        <v>0</v>
      </c>
      <c r="F86" s="268"/>
      <c r="G86" s="266">
        <f t="shared" si="15"/>
        <v>0</v>
      </c>
      <c r="H86" s="84">
        <f t="shared" si="22"/>
        <v>0</v>
      </c>
      <c r="I86" s="84">
        <f t="shared" si="23"/>
        <v>0</v>
      </c>
      <c r="J86" s="84">
        <f t="shared" si="24"/>
        <v>0</v>
      </c>
      <c r="K86" s="84">
        <f t="shared" si="16"/>
        <v>0</v>
      </c>
      <c r="L86" s="84">
        <f t="shared" si="17"/>
        <v>0</v>
      </c>
      <c r="M86" s="267"/>
      <c r="N86" s="267"/>
      <c r="O86" s="84">
        <f t="shared" si="18"/>
        <v>0</v>
      </c>
      <c r="P86" s="84">
        <f t="shared" si="19"/>
        <v>0</v>
      </c>
      <c r="Q86" s="86">
        <f t="shared" si="20"/>
        <v>0</v>
      </c>
      <c r="R86" s="86">
        <f t="shared" si="21"/>
        <v>0</v>
      </c>
    </row>
    <row r="87" spans="1:18" x14ac:dyDescent="0.2">
      <c r="A87" s="77">
        <f t="shared" si="12"/>
        <v>80</v>
      </c>
      <c r="B87" s="456">
        <f>'INVENT.Mat&amp;Outillag Importé -10'!D86</f>
        <v>0</v>
      </c>
      <c r="C87" s="456">
        <f>'INVENT.Mat&amp;Outillag Importé -10'!F86</f>
        <v>0</v>
      </c>
      <c r="D87" s="456">
        <f>'INVENT.Mat&amp;Outillag Importé -10'!C86</f>
        <v>0</v>
      </c>
      <c r="E87" s="476">
        <f>'INVENT.Mat&amp;Outillag Importé -10'!H86</f>
        <v>0</v>
      </c>
      <c r="F87" s="268"/>
      <c r="G87" s="266">
        <f t="shared" si="15"/>
        <v>0</v>
      </c>
      <c r="H87" s="84">
        <f t="shared" si="22"/>
        <v>0</v>
      </c>
      <c r="I87" s="84">
        <f t="shared" si="23"/>
        <v>0</v>
      </c>
      <c r="J87" s="84">
        <f t="shared" si="24"/>
        <v>0</v>
      </c>
      <c r="K87" s="84">
        <f t="shared" si="16"/>
        <v>0</v>
      </c>
      <c r="L87" s="84">
        <f t="shared" si="17"/>
        <v>0</v>
      </c>
      <c r="M87" s="267"/>
      <c r="N87" s="267"/>
      <c r="O87" s="84">
        <f t="shared" si="18"/>
        <v>0</v>
      </c>
      <c r="P87" s="84">
        <f t="shared" si="19"/>
        <v>0</v>
      </c>
      <c r="Q87" s="86">
        <f t="shared" si="20"/>
        <v>0</v>
      </c>
      <c r="R87" s="86">
        <f t="shared" si="21"/>
        <v>0</v>
      </c>
    </row>
    <row r="88" spans="1:18" x14ac:dyDescent="0.2">
      <c r="A88" s="77">
        <f t="shared" si="12"/>
        <v>81</v>
      </c>
      <c r="B88" s="456">
        <f>'INVENT.Mat&amp;Outillag Importé -10'!D87</f>
        <v>0</v>
      </c>
      <c r="C88" s="456">
        <f>'INVENT.Mat&amp;Outillag Importé -10'!F87</f>
        <v>0</v>
      </c>
      <c r="D88" s="456">
        <f>'INVENT.Mat&amp;Outillag Importé -10'!C87</f>
        <v>0</v>
      </c>
      <c r="E88" s="476">
        <f>'INVENT.Mat&amp;Outillag Importé -10'!H87</f>
        <v>0</v>
      </c>
      <c r="F88" s="268"/>
      <c r="G88" s="266">
        <f t="shared" si="15"/>
        <v>0</v>
      </c>
      <c r="H88" s="84">
        <f t="shared" si="22"/>
        <v>0</v>
      </c>
      <c r="I88" s="84">
        <f t="shared" si="23"/>
        <v>0</v>
      </c>
      <c r="J88" s="84">
        <f t="shared" si="24"/>
        <v>0</v>
      </c>
      <c r="K88" s="84">
        <f t="shared" si="16"/>
        <v>0</v>
      </c>
      <c r="L88" s="84">
        <f t="shared" si="17"/>
        <v>0</v>
      </c>
      <c r="M88" s="267"/>
      <c r="N88" s="267"/>
      <c r="O88" s="84">
        <f t="shared" si="18"/>
        <v>0</v>
      </c>
      <c r="P88" s="84">
        <f t="shared" si="19"/>
        <v>0</v>
      </c>
      <c r="Q88" s="86">
        <f t="shared" si="20"/>
        <v>0</v>
      </c>
      <c r="R88" s="86">
        <f t="shared" si="21"/>
        <v>0</v>
      </c>
    </row>
    <row r="89" spans="1:18" x14ac:dyDescent="0.2">
      <c r="A89" s="77">
        <f t="shared" si="12"/>
        <v>82</v>
      </c>
      <c r="B89" s="456">
        <f>'INVENT.Mat&amp;Outillag Importé -10'!D88</f>
        <v>0</v>
      </c>
      <c r="C89" s="456">
        <f>'INVENT.Mat&amp;Outillag Importé -10'!F88</f>
        <v>0</v>
      </c>
      <c r="D89" s="456">
        <f>'INVENT.Mat&amp;Outillag Importé -10'!C88</f>
        <v>0</v>
      </c>
      <c r="E89" s="476">
        <f>'INVENT.Mat&amp;Outillag Importé -10'!H88</f>
        <v>0</v>
      </c>
      <c r="F89" s="268"/>
      <c r="G89" s="266">
        <f t="shared" si="15"/>
        <v>0</v>
      </c>
      <c r="H89" s="84">
        <f t="shared" si="22"/>
        <v>0</v>
      </c>
      <c r="I89" s="84">
        <f t="shared" si="23"/>
        <v>0</v>
      </c>
      <c r="J89" s="84">
        <f t="shared" si="24"/>
        <v>0</v>
      </c>
      <c r="K89" s="84">
        <f t="shared" si="16"/>
        <v>0</v>
      </c>
      <c r="L89" s="84">
        <f t="shared" si="17"/>
        <v>0</v>
      </c>
      <c r="M89" s="267"/>
      <c r="N89" s="267"/>
      <c r="O89" s="84">
        <f t="shared" si="18"/>
        <v>0</v>
      </c>
      <c r="P89" s="84">
        <f t="shared" si="19"/>
        <v>0</v>
      </c>
      <c r="Q89" s="86">
        <f t="shared" si="20"/>
        <v>0</v>
      </c>
      <c r="R89" s="86">
        <f t="shared" si="21"/>
        <v>0</v>
      </c>
    </row>
    <row r="90" spans="1:18" x14ac:dyDescent="0.2">
      <c r="A90" s="77">
        <f t="shared" si="12"/>
        <v>83</v>
      </c>
      <c r="B90" s="456">
        <f>'INVENT.Mat&amp;Outillag Importé -10'!D89</f>
        <v>0</v>
      </c>
      <c r="C90" s="456">
        <f>'INVENT.Mat&amp;Outillag Importé -10'!F89</f>
        <v>0</v>
      </c>
      <c r="D90" s="456">
        <f>'INVENT.Mat&amp;Outillag Importé -10'!C89</f>
        <v>0</v>
      </c>
      <c r="E90" s="476">
        <f>'INVENT.Mat&amp;Outillag Importé -10'!H89</f>
        <v>0</v>
      </c>
      <c r="F90" s="268"/>
      <c r="G90" s="266">
        <f t="shared" si="15"/>
        <v>0</v>
      </c>
      <c r="H90" s="84">
        <f t="shared" si="22"/>
        <v>0</v>
      </c>
      <c r="I90" s="84">
        <f t="shared" si="23"/>
        <v>0</v>
      </c>
      <c r="J90" s="84">
        <f t="shared" si="24"/>
        <v>0</v>
      </c>
      <c r="K90" s="84">
        <f t="shared" si="16"/>
        <v>0</v>
      </c>
      <c r="L90" s="84">
        <f t="shared" si="17"/>
        <v>0</v>
      </c>
      <c r="M90" s="267"/>
      <c r="N90" s="267"/>
      <c r="O90" s="84">
        <f t="shared" si="18"/>
        <v>0</v>
      </c>
      <c r="P90" s="84">
        <f t="shared" si="19"/>
        <v>0</v>
      </c>
      <c r="Q90" s="86">
        <f t="shared" si="20"/>
        <v>0</v>
      </c>
      <c r="R90" s="86">
        <f t="shared" si="21"/>
        <v>0</v>
      </c>
    </row>
    <row r="91" spans="1:18" x14ac:dyDescent="0.2">
      <c r="A91" s="77">
        <f t="shared" si="12"/>
        <v>84</v>
      </c>
      <c r="B91" s="456">
        <f>'INVENT.Mat&amp;Outillag Importé -10'!D90</f>
        <v>0</v>
      </c>
      <c r="C91" s="456">
        <f>'INVENT.Mat&amp;Outillag Importé -10'!F90</f>
        <v>0</v>
      </c>
      <c r="D91" s="456">
        <f>'INVENT.Mat&amp;Outillag Importé -10'!C90</f>
        <v>0</v>
      </c>
      <c r="E91" s="476">
        <f>'INVENT.Mat&amp;Outillag Importé -10'!H90</f>
        <v>0</v>
      </c>
      <c r="F91" s="268"/>
      <c r="G91" s="266">
        <f t="shared" si="15"/>
        <v>0</v>
      </c>
      <c r="H91" s="84">
        <f t="shared" si="22"/>
        <v>0</v>
      </c>
      <c r="I91" s="84">
        <f t="shared" si="23"/>
        <v>0</v>
      </c>
      <c r="J91" s="84">
        <f t="shared" si="24"/>
        <v>0</v>
      </c>
      <c r="K91" s="84">
        <f t="shared" si="16"/>
        <v>0</v>
      </c>
      <c r="L91" s="84">
        <f t="shared" si="17"/>
        <v>0</v>
      </c>
      <c r="M91" s="267"/>
      <c r="N91" s="267"/>
      <c r="O91" s="84">
        <f t="shared" si="18"/>
        <v>0</v>
      </c>
      <c r="P91" s="84">
        <f t="shared" si="19"/>
        <v>0</v>
      </c>
      <c r="Q91" s="86">
        <f t="shared" si="20"/>
        <v>0</v>
      </c>
      <c r="R91" s="336">
        <f t="shared" si="21"/>
        <v>0</v>
      </c>
    </row>
    <row r="92" spans="1:18" x14ac:dyDescent="0.2">
      <c r="A92" s="77">
        <f t="shared" si="12"/>
        <v>85</v>
      </c>
      <c r="B92" s="456">
        <f>'INVENT.Mat&amp;Outillag Importé -10'!D91</f>
        <v>0</v>
      </c>
      <c r="C92" s="456">
        <f>'INVENT.Mat&amp;Outillag Importé -10'!F91</f>
        <v>0</v>
      </c>
      <c r="D92" s="456">
        <f>'INVENT.Mat&amp;Outillag Importé -10'!C91</f>
        <v>0</v>
      </c>
      <c r="E92" s="476">
        <f>'INVENT.Mat&amp;Outillag Importé -10'!H91</f>
        <v>0</v>
      </c>
      <c r="F92" s="268"/>
      <c r="G92" s="266">
        <f t="shared" si="15"/>
        <v>0</v>
      </c>
      <c r="H92" s="84">
        <f t="shared" si="22"/>
        <v>0</v>
      </c>
      <c r="I92" s="84">
        <f t="shared" si="23"/>
        <v>0</v>
      </c>
      <c r="J92" s="84">
        <f t="shared" si="24"/>
        <v>0</v>
      </c>
      <c r="K92" s="84">
        <f t="shared" si="16"/>
        <v>0</v>
      </c>
      <c r="L92" s="84">
        <f t="shared" si="17"/>
        <v>0</v>
      </c>
      <c r="M92" s="267"/>
      <c r="N92" s="267"/>
      <c r="O92" s="84">
        <f t="shared" si="18"/>
        <v>0</v>
      </c>
      <c r="P92" s="84">
        <f t="shared" si="19"/>
        <v>0</v>
      </c>
      <c r="Q92" s="86">
        <f t="shared" si="20"/>
        <v>0</v>
      </c>
      <c r="R92" s="336">
        <f t="shared" si="21"/>
        <v>0</v>
      </c>
    </row>
    <row r="93" spans="1:18" x14ac:dyDescent="0.2">
      <c r="A93" s="77">
        <f t="shared" si="12"/>
        <v>86</v>
      </c>
      <c r="B93" s="456">
        <f>'INVENT.Mat&amp;Outillag Importé -10'!D92</f>
        <v>0</v>
      </c>
      <c r="C93" s="456">
        <f>'INVENT.Mat&amp;Outillag Importé -10'!F92</f>
        <v>0</v>
      </c>
      <c r="D93" s="456">
        <f>'INVENT.Mat&amp;Outillag Importé -10'!C92</f>
        <v>0</v>
      </c>
      <c r="E93" s="476">
        <f>'INVENT.Mat&amp;Outillag Importé -10'!H92</f>
        <v>0</v>
      </c>
      <c r="F93" s="268"/>
      <c r="G93" s="266">
        <f t="shared" si="15"/>
        <v>0</v>
      </c>
      <c r="H93" s="84">
        <f t="shared" si="22"/>
        <v>0</v>
      </c>
      <c r="I93" s="84">
        <f t="shared" si="23"/>
        <v>0</v>
      </c>
      <c r="J93" s="84">
        <f t="shared" si="24"/>
        <v>0</v>
      </c>
      <c r="K93" s="84">
        <f t="shared" si="16"/>
        <v>0</v>
      </c>
      <c r="L93" s="84">
        <f t="shared" si="17"/>
        <v>0</v>
      </c>
      <c r="M93" s="267"/>
      <c r="N93" s="267"/>
      <c r="O93" s="84">
        <f t="shared" si="18"/>
        <v>0</v>
      </c>
      <c r="P93" s="84">
        <f t="shared" si="19"/>
        <v>0</v>
      </c>
      <c r="Q93" s="86">
        <f t="shared" si="20"/>
        <v>0</v>
      </c>
      <c r="R93" s="336">
        <f t="shared" si="21"/>
        <v>0</v>
      </c>
    </row>
    <row r="94" spans="1:18" x14ac:dyDescent="0.2">
      <c r="A94" s="77">
        <f t="shared" si="12"/>
        <v>87</v>
      </c>
      <c r="B94" s="456">
        <f>'INVENT.Mat&amp;Outillag Importé -10'!D93</f>
        <v>0</v>
      </c>
      <c r="C94" s="456">
        <f>'INVENT.Mat&amp;Outillag Importé -10'!F93</f>
        <v>0</v>
      </c>
      <c r="D94" s="456">
        <f>'INVENT.Mat&amp;Outillag Importé -10'!C93</f>
        <v>0</v>
      </c>
      <c r="E94" s="476">
        <f>'INVENT.Mat&amp;Outillag Importé -10'!H93</f>
        <v>0</v>
      </c>
      <c r="F94" s="268"/>
      <c r="G94" s="266">
        <f t="shared" si="15"/>
        <v>0</v>
      </c>
      <c r="H94" s="84">
        <f t="shared" si="22"/>
        <v>0</v>
      </c>
      <c r="I94" s="84">
        <f t="shared" si="23"/>
        <v>0</v>
      </c>
      <c r="J94" s="84">
        <f t="shared" si="24"/>
        <v>0</v>
      </c>
      <c r="K94" s="84">
        <f t="shared" si="16"/>
        <v>0</v>
      </c>
      <c r="L94" s="84">
        <f t="shared" si="17"/>
        <v>0</v>
      </c>
      <c r="M94" s="267"/>
      <c r="N94" s="267"/>
      <c r="O94" s="84">
        <f t="shared" si="18"/>
        <v>0</v>
      </c>
      <c r="P94" s="84">
        <f t="shared" si="19"/>
        <v>0</v>
      </c>
      <c r="Q94" s="86">
        <f t="shared" si="20"/>
        <v>0</v>
      </c>
      <c r="R94" s="336">
        <f t="shared" si="21"/>
        <v>0</v>
      </c>
    </row>
    <row r="95" spans="1:18" x14ac:dyDescent="0.2">
      <c r="A95" s="77">
        <f t="shared" si="12"/>
        <v>88</v>
      </c>
      <c r="B95" s="456">
        <f>'INVENT.Mat&amp;Outillag Importé -10'!D94</f>
        <v>0</v>
      </c>
      <c r="C95" s="456">
        <f>'INVENT.Mat&amp;Outillag Importé -10'!F94</f>
        <v>0</v>
      </c>
      <c r="D95" s="456">
        <f>'INVENT.Mat&amp;Outillag Importé -10'!C94</f>
        <v>0</v>
      </c>
      <c r="E95" s="476">
        <f>'INVENT.Mat&amp;Outillag Importé -10'!H94</f>
        <v>0</v>
      </c>
      <c r="F95" s="268"/>
      <c r="G95" s="266">
        <f t="shared" si="15"/>
        <v>0</v>
      </c>
      <c r="H95" s="84">
        <f t="shared" si="22"/>
        <v>0</v>
      </c>
      <c r="I95" s="84">
        <f t="shared" si="23"/>
        <v>0</v>
      </c>
      <c r="J95" s="84">
        <f t="shared" si="24"/>
        <v>0</v>
      </c>
      <c r="K95" s="84">
        <f t="shared" si="16"/>
        <v>0</v>
      </c>
      <c r="L95" s="84">
        <f t="shared" si="17"/>
        <v>0</v>
      </c>
      <c r="M95" s="267"/>
      <c r="N95" s="267"/>
      <c r="O95" s="84">
        <f t="shared" si="18"/>
        <v>0</v>
      </c>
      <c r="P95" s="84">
        <f t="shared" si="19"/>
        <v>0</v>
      </c>
      <c r="Q95" s="86">
        <f t="shared" si="20"/>
        <v>0</v>
      </c>
      <c r="R95" s="336">
        <f t="shared" si="21"/>
        <v>0</v>
      </c>
    </row>
    <row r="96" spans="1:18" x14ac:dyDescent="0.2">
      <c r="A96" s="77">
        <f t="shared" si="12"/>
        <v>89</v>
      </c>
      <c r="B96" s="456">
        <f>'INVENT.Mat&amp;Outillag Importé -10'!D95</f>
        <v>0</v>
      </c>
      <c r="C96" s="456">
        <f>'INVENT.Mat&amp;Outillag Importé -10'!F95</f>
        <v>0</v>
      </c>
      <c r="D96" s="456">
        <f>'INVENT.Mat&amp;Outillag Importé -10'!C95</f>
        <v>0</v>
      </c>
      <c r="E96" s="476">
        <f>'INVENT.Mat&amp;Outillag Importé -10'!H95</f>
        <v>0</v>
      </c>
      <c r="F96" s="268"/>
      <c r="G96" s="266">
        <f t="shared" si="15"/>
        <v>0</v>
      </c>
      <c r="H96" s="84">
        <f t="shared" si="22"/>
        <v>0</v>
      </c>
      <c r="I96" s="84">
        <f t="shared" si="23"/>
        <v>0</v>
      </c>
      <c r="J96" s="84">
        <f t="shared" si="24"/>
        <v>0</v>
      </c>
      <c r="K96" s="84">
        <f t="shared" si="16"/>
        <v>0</v>
      </c>
      <c r="L96" s="84">
        <f t="shared" si="17"/>
        <v>0</v>
      </c>
      <c r="M96" s="267"/>
      <c r="N96" s="267"/>
      <c r="O96" s="84">
        <f t="shared" si="18"/>
        <v>0</v>
      </c>
      <c r="P96" s="84">
        <f t="shared" si="19"/>
        <v>0</v>
      </c>
      <c r="Q96" s="86">
        <f t="shared" si="20"/>
        <v>0</v>
      </c>
      <c r="R96" s="336">
        <f t="shared" si="21"/>
        <v>0</v>
      </c>
    </row>
    <row r="97" spans="1:18" x14ac:dyDescent="0.2">
      <c r="A97" s="77">
        <f t="shared" si="12"/>
        <v>90</v>
      </c>
      <c r="B97" s="456">
        <f>'INVENT.Mat&amp;Outillag Importé -10'!D96</f>
        <v>0</v>
      </c>
      <c r="C97" s="456">
        <f>'INVENT.Mat&amp;Outillag Importé -10'!F96</f>
        <v>0</v>
      </c>
      <c r="D97" s="456">
        <f>'INVENT.Mat&amp;Outillag Importé -10'!C96</f>
        <v>0</v>
      </c>
      <c r="E97" s="476">
        <f>'INVENT.Mat&amp;Outillag Importé -10'!H96</f>
        <v>0</v>
      </c>
      <c r="F97" s="268"/>
      <c r="G97" s="266">
        <f t="shared" si="15"/>
        <v>0</v>
      </c>
      <c r="H97" s="84">
        <f t="shared" si="22"/>
        <v>0</v>
      </c>
      <c r="I97" s="84">
        <f t="shared" si="23"/>
        <v>0</v>
      </c>
      <c r="J97" s="84">
        <f t="shared" si="24"/>
        <v>0</v>
      </c>
      <c r="K97" s="84">
        <f t="shared" si="16"/>
        <v>0</v>
      </c>
      <c r="L97" s="84">
        <f t="shared" si="17"/>
        <v>0</v>
      </c>
      <c r="M97" s="267"/>
      <c r="N97" s="267"/>
      <c r="O97" s="84">
        <f t="shared" si="18"/>
        <v>0</v>
      </c>
      <c r="P97" s="84">
        <f t="shared" si="19"/>
        <v>0</v>
      </c>
      <c r="Q97" s="86">
        <f t="shared" si="20"/>
        <v>0</v>
      </c>
      <c r="R97" s="336">
        <f t="shared" si="21"/>
        <v>0</v>
      </c>
    </row>
    <row r="98" spans="1:18" x14ac:dyDescent="0.2">
      <c r="A98" s="77">
        <f t="shared" si="12"/>
        <v>91</v>
      </c>
      <c r="B98" s="456">
        <f>'INVENT.Mat&amp;Outillag Importé -10'!D97</f>
        <v>0</v>
      </c>
      <c r="C98" s="456">
        <f>'INVENT.Mat&amp;Outillag Importé -10'!F97</f>
        <v>0</v>
      </c>
      <c r="D98" s="456">
        <f>'INVENT.Mat&amp;Outillag Importé -10'!C97</f>
        <v>0</v>
      </c>
      <c r="E98" s="476">
        <f>'INVENT.Mat&amp;Outillag Importé -10'!H97</f>
        <v>0</v>
      </c>
      <c r="F98" s="268"/>
      <c r="G98" s="266">
        <f t="shared" si="15"/>
        <v>0</v>
      </c>
      <c r="H98" s="84">
        <f t="shared" si="22"/>
        <v>0</v>
      </c>
      <c r="I98" s="84">
        <f t="shared" si="23"/>
        <v>0</v>
      </c>
      <c r="J98" s="84">
        <f t="shared" si="24"/>
        <v>0</v>
      </c>
      <c r="K98" s="84">
        <f t="shared" si="16"/>
        <v>0</v>
      </c>
      <c r="L98" s="84">
        <f t="shared" si="17"/>
        <v>0</v>
      </c>
      <c r="M98" s="267"/>
      <c r="N98" s="267"/>
      <c r="O98" s="84">
        <f t="shared" si="18"/>
        <v>0</v>
      </c>
      <c r="P98" s="84">
        <f t="shared" si="19"/>
        <v>0</v>
      </c>
      <c r="Q98" s="86">
        <f t="shared" si="20"/>
        <v>0</v>
      </c>
      <c r="R98" s="336">
        <f t="shared" si="21"/>
        <v>0</v>
      </c>
    </row>
    <row r="99" spans="1:18" x14ac:dyDescent="0.2">
      <c r="A99" s="77">
        <f t="shared" si="12"/>
        <v>92</v>
      </c>
      <c r="B99" s="456">
        <f>'INVENT.Mat&amp;Outillag Importé -10'!D98</f>
        <v>0</v>
      </c>
      <c r="C99" s="456">
        <f>'INVENT.Mat&amp;Outillag Importé -10'!F98</f>
        <v>0</v>
      </c>
      <c r="D99" s="456">
        <f>'INVENT.Mat&amp;Outillag Importé -10'!C98</f>
        <v>0</v>
      </c>
      <c r="E99" s="476">
        <f>'INVENT.Mat&amp;Outillag Importé -10'!H98</f>
        <v>0</v>
      </c>
      <c r="F99" s="268"/>
      <c r="G99" s="266">
        <f t="shared" si="15"/>
        <v>0</v>
      </c>
      <c r="H99" s="84">
        <f t="shared" si="22"/>
        <v>0</v>
      </c>
      <c r="I99" s="84">
        <f t="shared" si="23"/>
        <v>0</v>
      </c>
      <c r="J99" s="84">
        <f t="shared" si="24"/>
        <v>0</v>
      </c>
      <c r="K99" s="84">
        <f t="shared" si="16"/>
        <v>0</v>
      </c>
      <c r="L99" s="84">
        <f t="shared" si="17"/>
        <v>0</v>
      </c>
      <c r="M99" s="267"/>
      <c r="N99" s="267"/>
      <c r="O99" s="84">
        <f t="shared" si="18"/>
        <v>0</v>
      </c>
      <c r="P99" s="84">
        <f t="shared" si="19"/>
        <v>0</v>
      </c>
      <c r="Q99" s="86">
        <f t="shared" si="20"/>
        <v>0</v>
      </c>
      <c r="R99" s="336">
        <f t="shared" si="21"/>
        <v>0</v>
      </c>
    </row>
    <row r="100" spans="1:18" x14ac:dyDescent="0.2">
      <c r="A100" s="77">
        <f t="shared" si="12"/>
        <v>93</v>
      </c>
      <c r="B100" s="456">
        <f>'INVENT.Mat&amp;Outillag Importé -10'!D99</f>
        <v>0</v>
      </c>
      <c r="C100" s="456">
        <f>'INVENT.Mat&amp;Outillag Importé -10'!F99</f>
        <v>0</v>
      </c>
      <c r="D100" s="456">
        <f>'INVENT.Mat&amp;Outillag Importé -10'!C99</f>
        <v>0</v>
      </c>
      <c r="E100" s="476">
        <f>'INVENT.Mat&amp;Outillag Importé -10'!H99</f>
        <v>0</v>
      </c>
      <c r="F100" s="268"/>
      <c r="G100" s="266">
        <f t="shared" si="15"/>
        <v>0</v>
      </c>
      <c r="H100" s="84">
        <f t="shared" si="22"/>
        <v>0</v>
      </c>
      <c r="I100" s="84">
        <f t="shared" si="23"/>
        <v>0</v>
      </c>
      <c r="J100" s="84">
        <f t="shared" si="24"/>
        <v>0</v>
      </c>
      <c r="K100" s="84">
        <f t="shared" si="16"/>
        <v>0</v>
      </c>
      <c r="L100" s="84">
        <f t="shared" si="17"/>
        <v>0</v>
      </c>
      <c r="M100" s="267"/>
      <c r="N100" s="267"/>
      <c r="O100" s="84">
        <f t="shared" si="18"/>
        <v>0</v>
      </c>
      <c r="P100" s="84">
        <f t="shared" si="19"/>
        <v>0</v>
      </c>
      <c r="Q100" s="86">
        <f t="shared" si="20"/>
        <v>0</v>
      </c>
      <c r="R100" s="336">
        <f t="shared" si="21"/>
        <v>0</v>
      </c>
    </row>
    <row r="101" spans="1:18" x14ac:dyDescent="0.2">
      <c r="A101" s="77">
        <f t="shared" si="12"/>
        <v>94</v>
      </c>
      <c r="B101" s="456">
        <f>'INVENT.Mat&amp;Outillag Importé -10'!D100</f>
        <v>0</v>
      </c>
      <c r="C101" s="456">
        <f>'INVENT.Mat&amp;Outillag Importé -10'!F100</f>
        <v>0</v>
      </c>
      <c r="D101" s="456">
        <f>'INVENT.Mat&amp;Outillag Importé -10'!C100</f>
        <v>0</v>
      </c>
      <c r="E101" s="476">
        <f>'INVENT.Mat&amp;Outillag Importé -10'!H100</f>
        <v>0</v>
      </c>
      <c r="F101" s="268"/>
      <c r="G101" s="266">
        <f t="shared" si="15"/>
        <v>0</v>
      </c>
      <c r="H101" s="84">
        <f t="shared" si="22"/>
        <v>0</v>
      </c>
      <c r="I101" s="84">
        <f t="shared" si="23"/>
        <v>0</v>
      </c>
      <c r="J101" s="84">
        <f t="shared" si="24"/>
        <v>0</v>
      </c>
      <c r="K101" s="84">
        <f t="shared" si="16"/>
        <v>0</v>
      </c>
      <c r="L101" s="84">
        <f t="shared" si="17"/>
        <v>0</v>
      </c>
      <c r="M101" s="267"/>
      <c r="N101" s="267"/>
      <c r="O101" s="84">
        <f t="shared" si="18"/>
        <v>0</v>
      </c>
      <c r="P101" s="84">
        <f t="shared" si="19"/>
        <v>0</v>
      </c>
      <c r="Q101" s="86">
        <f t="shared" si="20"/>
        <v>0</v>
      </c>
      <c r="R101" s="336">
        <f t="shared" si="21"/>
        <v>0</v>
      </c>
    </row>
    <row r="102" spans="1:18" x14ac:dyDescent="0.2">
      <c r="A102" s="77">
        <f t="shared" si="12"/>
        <v>95</v>
      </c>
      <c r="B102" s="456">
        <f>'INVENT.Mat&amp;Outillag Importé -10'!D101</f>
        <v>0</v>
      </c>
      <c r="C102" s="456">
        <f>'INVENT.Mat&amp;Outillag Importé -10'!F101</f>
        <v>0</v>
      </c>
      <c r="D102" s="456">
        <f>'INVENT.Mat&amp;Outillag Importé -10'!C101</f>
        <v>0</v>
      </c>
      <c r="E102" s="476">
        <f>'INVENT.Mat&amp;Outillag Importé -10'!H101</f>
        <v>0</v>
      </c>
      <c r="F102" s="268"/>
      <c r="G102" s="266">
        <f t="shared" si="15"/>
        <v>0</v>
      </c>
      <c r="H102" s="84">
        <f t="shared" si="22"/>
        <v>0</v>
      </c>
      <c r="I102" s="84">
        <f t="shared" si="23"/>
        <v>0</v>
      </c>
      <c r="J102" s="84">
        <f t="shared" si="24"/>
        <v>0</v>
      </c>
      <c r="K102" s="84">
        <f t="shared" si="16"/>
        <v>0</v>
      </c>
      <c r="L102" s="84">
        <f t="shared" si="17"/>
        <v>0</v>
      </c>
      <c r="M102" s="267"/>
      <c r="N102" s="267"/>
      <c r="O102" s="84">
        <f t="shared" si="18"/>
        <v>0</v>
      </c>
      <c r="P102" s="84">
        <f t="shared" si="19"/>
        <v>0</v>
      </c>
      <c r="Q102" s="86">
        <f t="shared" si="20"/>
        <v>0</v>
      </c>
      <c r="R102" s="336">
        <f t="shared" si="21"/>
        <v>0</v>
      </c>
    </row>
    <row r="103" spans="1:18" x14ac:dyDescent="0.2">
      <c r="A103" s="77">
        <f t="shared" si="12"/>
        <v>96</v>
      </c>
      <c r="B103" s="456">
        <f>'INVENT.Mat&amp;Outillag Importé -10'!D102</f>
        <v>0</v>
      </c>
      <c r="C103" s="456">
        <f>'INVENT.Mat&amp;Outillag Importé -10'!F102</f>
        <v>0</v>
      </c>
      <c r="D103" s="456">
        <f>'INVENT.Mat&amp;Outillag Importé -10'!C102</f>
        <v>0</v>
      </c>
      <c r="E103" s="476">
        <f>'INVENT.Mat&amp;Outillag Importé -10'!H102</f>
        <v>0</v>
      </c>
      <c r="F103" s="268"/>
      <c r="G103" s="266">
        <f t="shared" si="15"/>
        <v>0</v>
      </c>
      <c r="H103" s="84">
        <f t="shared" si="22"/>
        <v>0</v>
      </c>
      <c r="I103" s="84">
        <f t="shared" si="23"/>
        <v>0</v>
      </c>
      <c r="J103" s="84">
        <f t="shared" si="24"/>
        <v>0</v>
      </c>
      <c r="K103" s="84">
        <f t="shared" si="16"/>
        <v>0</v>
      </c>
      <c r="L103" s="84">
        <f t="shared" si="17"/>
        <v>0</v>
      </c>
      <c r="M103" s="267"/>
      <c r="N103" s="267"/>
      <c r="O103" s="84">
        <f t="shared" si="18"/>
        <v>0</v>
      </c>
      <c r="P103" s="84">
        <f t="shared" si="19"/>
        <v>0</v>
      </c>
      <c r="Q103" s="86">
        <f t="shared" si="20"/>
        <v>0</v>
      </c>
      <c r="R103" s="336">
        <f t="shared" si="21"/>
        <v>0</v>
      </c>
    </row>
    <row r="104" spans="1:18" x14ac:dyDescent="0.2">
      <c r="A104" s="77">
        <f t="shared" si="12"/>
        <v>97</v>
      </c>
      <c r="B104" s="456">
        <f>'INVENT.Mat&amp;Outillag Importé -10'!D103</f>
        <v>0</v>
      </c>
      <c r="C104" s="456">
        <f>'INVENT.Mat&amp;Outillag Importé -10'!F103</f>
        <v>0</v>
      </c>
      <c r="D104" s="456">
        <f>'INVENT.Mat&amp;Outillag Importé -10'!C103</f>
        <v>0</v>
      </c>
      <c r="E104" s="476">
        <f>'INVENT.Mat&amp;Outillag Importé -10'!H103</f>
        <v>0</v>
      </c>
      <c r="F104" s="268"/>
      <c r="G104" s="266">
        <f t="shared" si="15"/>
        <v>0</v>
      </c>
      <c r="H104" s="84">
        <f t="shared" si="22"/>
        <v>0</v>
      </c>
      <c r="I104" s="84">
        <f t="shared" si="23"/>
        <v>0</v>
      </c>
      <c r="J104" s="84">
        <f t="shared" si="24"/>
        <v>0</v>
      </c>
      <c r="K104" s="84">
        <f t="shared" si="16"/>
        <v>0</v>
      </c>
      <c r="L104" s="84">
        <f t="shared" si="17"/>
        <v>0</v>
      </c>
      <c r="M104" s="267"/>
      <c r="N104" s="267"/>
      <c r="O104" s="84">
        <f t="shared" si="18"/>
        <v>0</v>
      </c>
      <c r="P104" s="84">
        <f t="shared" si="19"/>
        <v>0</v>
      </c>
      <c r="Q104" s="86">
        <f t="shared" si="20"/>
        <v>0</v>
      </c>
      <c r="R104" s="336">
        <f t="shared" si="21"/>
        <v>0</v>
      </c>
    </row>
    <row r="105" spans="1:18" x14ac:dyDescent="0.2">
      <c r="A105" s="77">
        <f t="shared" si="12"/>
        <v>98</v>
      </c>
      <c r="B105" s="456">
        <f>'INVENT.Mat&amp;Outillag Importé -10'!D104</f>
        <v>0</v>
      </c>
      <c r="C105" s="456">
        <f>'INVENT.Mat&amp;Outillag Importé -10'!F104</f>
        <v>0</v>
      </c>
      <c r="D105" s="456">
        <f>'INVENT.Mat&amp;Outillag Importé -10'!C104</f>
        <v>0</v>
      </c>
      <c r="E105" s="476">
        <f>'INVENT.Mat&amp;Outillag Importé -10'!H104</f>
        <v>0</v>
      </c>
      <c r="F105" s="268"/>
      <c r="G105" s="266">
        <f t="shared" si="15"/>
        <v>0</v>
      </c>
      <c r="H105" s="84">
        <f t="shared" si="22"/>
        <v>0</v>
      </c>
      <c r="I105" s="84">
        <f t="shared" si="23"/>
        <v>0</v>
      </c>
      <c r="J105" s="84">
        <f t="shared" si="24"/>
        <v>0</v>
      </c>
      <c r="K105" s="84">
        <f t="shared" si="16"/>
        <v>0</v>
      </c>
      <c r="L105" s="84">
        <f t="shared" si="17"/>
        <v>0</v>
      </c>
      <c r="M105" s="267"/>
      <c r="N105" s="267"/>
      <c r="O105" s="84">
        <f t="shared" si="18"/>
        <v>0</v>
      </c>
      <c r="P105" s="84">
        <f t="shared" si="19"/>
        <v>0</v>
      </c>
      <c r="Q105" s="86">
        <f t="shared" si="20"/>
        <v>0</v>
      </c>
      <c r="R105" s="336">
        <f t="shared" si="21"/>
        <v>0</v>
      </c>
    </row>
    <row r="106" spans="1:18" x14ac:dyDescent="0.2">
      <c r="A106" s="77">
        <f t="shared" si="12"/>
        <v>99</v>
      </c>
      <c r="B106" s="456">
        <f>'INVENT.Mat&amp;Outillag Importé -10'!D105</f>
        <v>0</v>
      </c>
      <c r="C106" s="456">
        <f>'INVENT.Mat&amp;Outillag Importé -10'!F105</f>
        <v>0</v>
      </c>
      <c r="D106" s="456">
        <f>'INVENT.Mat&amp;Outillag Importé -10'!C105</f>
        <v>0</v>
      </c>
      <c r="E106" s="476">
        <f>'INVENT.Mat&amp;Outillag Importé -10'!H105</f>
        <v>0</v>
      </c>
      <c r="F106" s="268"/>
      <c r="G106" s="266">
        <f t="shared" si="15"/>
        <v>0</v>
      </c>
      <c r="H106" s="84">
        <f t="shared" si="22"/>
        <v>0</v>
      </c>
      <c r="I106" s="84">
        <f t="shared" si="23"/>
        <v>0</v>
      </c>
      <c r="J106" s="84">
        <f t="shared" si="24"/>
        <v>0</v>
      </c>
      <c r="K106" s="84">
        <f t="shared" si="16"/>
        <v>0</v>
      </c>
      <c r="L106" s="84">
        <f t="shared" si="17"/>
        <v>0</v>
      </c>
      <c r="M106" s="267"/>
      <c r="N106" s="267"/>
      <c r="O106" s="84">
        <f t="shared" si="18"/>
        <v>0</v>
      </c>
      <c r="P106" s="84">
        <f t="shared" si="19"/>
        <v>0</v>
      </c>
      <c r="Q106" s="86">
        <f t="shared" si="20"/>
        <v>0</v>
      </c>
      <c r="R106" s="336">
        <f t="shared" si="21"/>
        <v>0</v>
      </c>
    </row>
    <row r="107" spans="1:18" x14ac:dyDescent="0.2">
      <c r="A107" s="77">
        <f t="shared" si="12"/>
        <v>100</v>
      </c>
      <c r="B107" s="456">
        <f>'INVENT.Mat&amp;Outillag Importé -10'!D106</f>
        <v>0</v>
      </c>
      <c r="C107" s="456">
        <f>'INVENT.Mat&amp;Outillag Importé -10'!F106</f>
        <v>0</v>
      </c>
      <c r="D107" s="456">
        <f>'INVENT.Mat&amp;Outillag Importé -10'!C106</f>
        <v>0</v>
      </c>
      <c r="E107" s="476">
        <f>'INVENT.Mat&amp;Outillag Importé -10'!H106</f>
        <v>0</v>
      </c>
      <c r="F107" s="268"/>
      <c r="G107" s="266">
        <f t="shared" si="15"/>
        <v>0</v>
      </c>
      <c r="H107" s="84">
        <f t="shared" si="22"/>
        <v>0</v>
      </c>
      <c r="I107" s="84">
        <f t="shared" si="23"/>
        <v>0</v>
      </c>
      <c r="J107" s="84">
        <f t="shared" si="24"/>
        <v>0</v>
      </c>
      <c r="K107" s="84">
        <f t="shared" si="16"/>
        <v>0</v>
      </c>
      <c r="L107" s="84">
        <f t="shared" si="17"/>
        <v>0</v>
      </c>
      <c r="M107" s="267"/>
      <c r="N107" s="267"/>
      <c r="O107" s="84">
        <f t="shared" si="18"/>
        <v>0</v>
      </c>
      <c r="P107" s="84">
        <f t="shared" si="19"/>
        <v>0</v>
      </c>
      <c r="Q107" s="86">
        <f t="shared" si="20"/>
        <v>0</v>
      </c>
      <c r="R107" s="86">
        <f t="shared" si="21"/>
        <v>0</v>
      </c>
    </row>
    <row r="108" spans="1:18" x14ac:dyDescent="0.2">
      <c r="A108" s="77">
        <f t="shared" si="12"/>
        <v>101</v>
      </c>
      <c r="B108" s="456">
        <f>'INVENT.Mat&amp;Outillag Importé -10'!D107</f>
        <v>0</v>
      </c>
      <c r="C108" s="456">
        <f>'INVENT.Mat&amp;Outillag Importé -10'!F107</f>
        <v>0</v>
      </c>
      <c r="D108" s="456">
        <f>'INVENT.Mat&amp;Outillag Importé -10'!C107</f>
        <v>0</v>
      </c>
      <c r="E108" s="476">
        <f>'INVENT.Mat&amp;Outillag Importé -10'!H107</f>
        <v>0</v>
      </c>
      <c r="F108" s="268"/>
      <c r="G108" s="266">
        <f t="shared" si="15"/>
        <v>0</v>
      </c>
      <c r="H108" s="84">
        <f t="shared" si="22"/>
        <v>0</v>
      </c>
      <c r="I108" s="84">
        <f t="shared" si="23"/>
        <v>0</v>
      </c>
      <c r="J108" s="84">
        <f t="shared" si="24"/>
        <v>0</v>
      </c>
      <c r="K108" s="84">
        <f t="shared" si="16"/>
        <v>0</v>
      </c>
      <c r="L108" s="84">
        <f t="shared" si="17"/>
        <v>0</v>
      </c>
      <c r="M108" s="267"/>
      <c r="N108" s="267"/>
      <c r="O108" s="84">
        <f t="shared" si="18"/>
        <v>0</v>
      </c>
      <c r="P108" s="84">
        <f t="shared" si="19"/>
        <v>0</v>
      </c>
      <c r="Q108" s="86">
        <f t="shared" si="20"/>
        <v>0</v>
      </c>
      <c r="R108" s="86">
        <f t="shared" si="21"/>
        <v>0</v>
      </c>
    </row>
    <row r="109" spans="1:18" x14ac:dyDescent="0.2">
      <c r="A109" s="77">
        <f t="shared" si="12"/>
        <v>102</v>
      </c>
      <c r="B109" s="456">
        <f>'INVENT.Mat&amp;Outillag Importé -10'!D108</f>
        <v>0</v>
      </c>
      <c r="C109" s="456">
        <f>'INVENT.Mat&amp;Outillag Importé -10'!F108</f>
        <v>0</v>
      </c>
      <c r="D109" s="456">
        <f>'INVENT.Mat&amp;Outillag Importé -10'!C108</f>
        <v>0</v>
      </c>
      <c r="E109" s="476">
        <f>'INVENT.Mat&amp;Outillag Importé -10'!H108</f>
        <v>0</v>
      </c>
      <c r="F109" s="268"/>
      <c r="G109" s="266">
        <f t="shared" si="15"/>
        <v>0</v>
      </c>
      <c r="H109" s="84">
        <f t="shared" si="22"/>
        <v>0</v>
      </c>
      <c r="I109" s="84">
        <f t="shared" si="23"/>
        <v>0</v>
      </c>
      <c r="J109" s="84">
        <f t="shared" si="24"/>
        <v>0</v>
      </c>
      <c r="K109" s="84">
        <f t="shared" si="16"/>
        <v>0</v>
      </c>
      <c r="L109" s="84">
        <f t="shared" si="17"/>
        <v>0</v>
      </c>
      <c r="M109" s="267"/>
      <c r="N109" s="267"/>
      <c r="O109" s="84">
        <f t="shared" si="18"/>
        <v>0</v>
      </c>
      <c r="P109" s="84">
        <f t="shared" si="19"/>
        <v>0</v>
      </c>
      <c r="Q109" s="86">
        <f t="shared" si="20"/>
        <v>0</v>
      </c>
      <c r="R109" s="86">
        <f t="shared" si="21"/>
        <v>0</v>
      </c>
    </row>
    <row r="110" spans="1:18" x14ac:dyDescent="0.2">
      <c r="A110" s="77">
        <f t="shared" si="12"/>
        <v>103</v>
      </c>
      <c r="B110" s="456">
        <f>'INVENT.Mat&amp;Outillag Importé -10'!D109</f>
        <v>0</v>
      </c>
      <c r="C110" s="456">
        <f>'INVENT.Mat&amp;Outillag Importé -10'!F109</f>
        <v>0</v>
      </c>
      <c r="D110" s="456">
        <f>'INVENT.Mat&amp;Outillag Importé -10'!C109</f>
        <v>0</v>
      </c>
      <c r="E110" s="476">
        <f>'INVENT.Mat&amp;Outillag Importé -10'!H109</f>
        <v>0</v>
      </c>
      <c r="F110" s="268"/>
      <c r="G110" s="266">
        <f t="shared" si="15"/>
        <v>0</v>
      </c>
      <c r="H110" s="84">
        <f t="shared" si="22"/>
        <v>0</v>
      </c>
      <c r="I110" s="84">
        <f t="shared" si="23"/>
        <v>0</v>
      </c>
      <c r="J110" s="84">
        <f t="shared" si="24"/>
        <v>0</v>
      </c>
      <c r="K110" s="84">
        <f t="shared" si="16"/>
        <v>0</v>
      </c>
      <c r="L110" s="84">
        <f t="shared" si="17"/>
        <v>0</v>
      </c>
      <c r="M110" s="267"/>
      <c r="N110" s="267"/>
      <c r="O110" s="84">
        <f t="shared" si="18"/>
        <v>0</v>
      </c>
      <c r="P110" s="84">
        <f t="shared" si="19"/>
        <v>0</v>
      </c>
      <c r="Q110" s="86">
        <f t="shared" si="20"/>
        <v>0</v>
      </c>
      <c r="R110" s="86">
        <f t="shared" si="21"/>
        <v>0</v>
      </c>
    </row>
    <row r="111" spans="1:18" x14ac:dyDescent="0.2">
      <c r="A111" s="77">
        <f t="shared" ref="A111:A174" si="25">+A110+1</f>
        <v>104</v>
      </c>
      <c r="B111" s="456">
        <f>'INVENT.Mat&amp;Outillag Importé -10'!D110</f>
        <v>0</v>
      </c>
      <c r="C111" s="456">
        <f>'INVENT.Mat&amp;Outillag Importé -10'!F110</f>
        <v>0</v>
      </c>
      <c r="D111" s="456">
        <f>'INVENT.Mat&amp;Outillag Importé -10'!C110</f>
        <v>0</v>
      </c>
      <c r="E111" s="476">
        <f>'INVENT.Mat&amp;Outillag Importé -10'!H110</f>
        <v>0</v>
      </c>
      <c r="F111" s="268"/>
      <c r="G111" s="266">
        <f t="shared" si="15"/>
        <v>0</v>
      </c>
      <c r="H111" s="84">
        <f t="shared" si="22"/>
        <v>0</v>
      </c>
      <c r="I111" s="84">
        <f t="shared" si="23"/>
        <v>0</v>
      </c>
      <c r="J111" s="84">
        <f t="shared" si="24"/>
        <v>0</v>
      </c>
      <c r="K111" s="84">
        <f t="shared" si="16"/>
        <v>0</v>
      </c>
      <c r="L111" s="84">
        <f t="shared" si="17"/>
        <v>0</v>
      </c>
      <c r="M111" s="267"/>
      <c r="N111" s="267"/>
      <c r="O111" s="84">
        <f t="shared" si="18"/>
        <v>0</v>
      </c>
      <c r="P111" s="84">
        <f t="shared" si="19"/>
        <v>0</v>
      </c>
      <c r="Q111" s="86">
        <f t="shared" si="20"/>
        <v>0</v>
      </c>
      <c r="R111" s="86">
        <f t="shared" si="21"/>
        <v>0</v>
      </c>
    </row>
    <row r="112" spans="1:18" x14ac:dyDescent="0.2">
      <c r="A112" s="77">
        <f t="shared" si="25"/>
        <v>105</v>
      </c>
      <c r="B112" s="456">
        <f>'INVENT.Mat&amp;Outillag Importé -10'!D111</f>
        <v>0</v>
      </c>
      <c r="C112" s="456">
        <f>'INVENT.Mat&amp;Outillag Importé -10'!F111</f>
        <v>0</v>
      </c>
      <c r="D112" s="456">
        <f>'INVENT.Mat&amp;Outillag Importé -10'!C111</f>
        <v>0</v>
      </c>
      <c r="E112" s="476">
        <f>'INVENT.Mat&amp;Outillag Importé -10'!H111</f>
        <v>0</v>
      </c>
      <c r="F112" s="268"/>
      <c r="G112" s="266">
        <f t="shared" si="15"/>
        <v>0</v>
      </c>
      <c r="H112" s="84">
        <f t="shared" si="22"/>
        <v>0</v>
      </c>
      <c r="I112" s="84">
        <f t="shared" si="23"/>
        <v>0</v>
      </c>
      <c r="J112" s="84">
        <f t="shared" si="24"/>
        <v>0</v>
      </c>
      <c r="K112" s="84">
        <f t="shared" si="16"/>
        <v>0</v>
      </c>
      <c r="L112" s="84">
        <f t="shared" si="17"/>
        <v>0</v>
      </c>
      <c r="M112" s="267"/>
      <c r="N112" s="267"/>
      <c r="O112" s="84">
        <f t="shared" si="18"/>
        <v>0</v>
      </c>
      <c r="P112" s="84">
        <f t="shared" si="19"/>
        <v>0</v>
      </c>
      <c r="Q112" s="86">
        <f t="shared" si="20"/>
        <v>0</v>
      </c>
      <c r="R112" s="86">
        <f t="shared" si="21"/>
        <v>0</v>
      </c>
    </row>
    <row r="113" spans="1:18" x14ac:dyDescent="0.2">
      <c r="A113" s="77">
        <f t="shared" si="25"/>
        <v>106</v>
      </c>
      <c r="B113" s="456">
        <f>'INVENT.Mat&amp;Outillag Importé -10'!D112</f>
        <v>0</v>
      </c>
      <c r="C113" s="456">
        <f>'INVENT.Mat&amp;Outillag Importé -10'!F112</f>
        <v>0</v>
      </c>
      <c r="D113" s="456">
        <f>'INVENT.Mat&amp;Outillag Importé -10'!C112</f>
        <v>0</v>
      </c>
      <c r="E113" s="476">
        <f>'INVENT.Mat&amp;Outillag Importé -10'!H112</f>
        <v>0</v>
      </c>
      <c r="F113" s="268"/>
      <c r="G113" s="266">
        <f t="shared" si="15"/>
        <v>0</v>
      </c>
      <c r="H113" s="84">
        <f t="shared" si="22"/>
        <v>0</v>
      </c>
      <c r="I113" s="84">
        <f t="shared" si="23"/>
        <v>0</v>
      </c>
      <c r="J113" s="84">
        <f t="shared" si="24"/>
        <v>0</v>
      </c>
      <c r="K113" s="84">
        <f t="shared" si="16"/>
        <v>0</v>
      </c>
      <c r="L113" s="84">
        <f t="shared" si="17"/>
        <v>0</v>
      </c>
      <c r="M113" s="267"/>
      <c r="N113" s="267"/>
      <c r="O113" s="84">
        <f t="shared" si="18"/>
        <v>0</v>
      </c>
      <c r="P113" s="84">
        <f t="shared" si="19"/>
        <v>0</v>
      </c>
      <c r="Q113" s="86">
        <f t="shared" si="20"/>
        <v>0</v>
      </c>
      <c r="R113" s="86">
        <f t="shared" si="21"/>
        <v>0</v>
      </c>
    </row>
    <row r="114" spans="1:18" x14ac:dyDescent="0.2">
      <c r="A114" s="77">
        <f t="shared" si="25"/>
        <v>107</v>
      </c>
      <c r="B114" s="456">
        <f>'INVENT.Mat&amp;Outillag Importé -10'!D113</f>
        <v>0</v>
      </c>
      <c r="C114" s="456">
        <f>'INVENT.Mat&amp;Outillag Importé -10'!F113</f>
        <v>0</v>
      </c>
      <c r="D114" s="456">
        <f>'INVENT.Mat&amp;Outillag Importé -10'!C113</f>
        <v>0</v>
      </c>
      <c r="E114" s="476">
        <f>'INVENT.Mat&amp;Outillag Importé -10'!H113</f>
        <v>0</v>
      </c>
      <c r="F114" s="268"/>
      <c r="G114" s="266">
        <f t="shared" si="15"/>
        <v>0</v>
      </c>
      <c r="H114" s="84">
        <f t="shared" si="22"/>
        <v>0</v>
      </c>
      <c r="I114" s="84">
        <f t="shared" si="23"/>
        <v>0</v>
      </c>
      <c r="J114" s="84">
        <f t="shared" si="24"/>
        <v>0</v>
      </c>
      <c r="K114" s="84">
        <f t="shared" si="16"/>
        <v>0</v>
      </c>
      <c r="L114" s="84">
        <f t="shared" si="17"/>
        <v>0</v>
      </c>
      <c r="M114" s="267"/>
      <c r="N114" s="267"/>
      <c r="O114" s="84">
        <f t="shared" si="18"/>
        <v>0</v>
      </c>
      <c r="P114" s="84">
        <f t="shared" si="19"/>
        <v>0</v>
      </c>
      <c r="Q114" s="86">
        <f t="shared" si="20"/>
        <v>0</v>
      </c>
      <c r="R114" s="86">
        <f t="shared" si="21"/>
        <v>0</v>
      </c>
    </row>
    <row r="115" spans="1:18" x14ac:dyDescent="0.2">
      <c r="A115" s="77">
        <f t="shared" si="25"/>
        <v>108</v>
      </c>
      <c r="B115" s="456">
        <f>'INVENT.Mat&amp;Outillag Importé -10'!D114</f>
        <v>0</v>
      </c>
      <c r="C115" s="456">
        <f>'INVENT.Mat&amp;Outillag Importé -10'!F114</f>
        <v>0</v>
      </c>
      <c r="D115" s="456">
        <f>'INVENT.Mat&amp;Outillag Importé -10'!C114</f>
        <v>0</v>
      </c>
      <c r="E115" s="476">
        <f>'INVENT.Mat&amp;Outillag Importé -10'!H114</f>
        <v>0</v>
      </c>
      <c r="F115" s="268"/>
      <c r="G115" s="266">
        <f t="shared" si="15"/>
        <v>0</v>
      </c>
      <c r="H115" s="84">
        <f t="shared" si="22"/>
        <v>0</v>
      </c>
      <c r="I115" s="84">
        <f t="shared" si="23"/>
        <v>0</v>
      </c>
      <c r="J115" s="84">
        <f t="shared" si="24"/>
        <v>0</v>
      </c>
      <c r="K115" s="84">
        <f t="shared" si="16"/>
        <v>0</v>
      </c>
      <c r="L115" s="84">
        <f t="shared" si="17"/>
        <v>0</v>
      </c>
      <c r="M115" s="267"/>
      <c r="N115" s="267"/>
      <c r="O115" s="84">
        <f t="shared" si="18"/>
        <v>0</v>
      </c>
      <c r="P115" s="84">
        <f t="shared" si="19"/>
        <v>0</v>
      </c>
      <c r="Q115" s="86">
        <f t="shared" si="20"/>
        <v>0</v>
      </c>
      <c r="R115" s="86">
        <f t="shared" si="21"/>
        <v>0</v>
      </c>
    </row>
    <row r="116" spans="1:18" x14ac:dyDescent="0.2">
      <c r="A116" s="77">
        <f t="shared" si="25"/>
        <v>109</v>
      </c>
      <c r="B116" s="456">
        <f>'INVENT.Mat&amp;Outillag Importé -10'!D115</f>
        <v>0</v>
      </c>
      <c r="C116" s="456">
        <f>'INVENT.Mat&amp;Outillag Importé -10'!F115</f>
        <v>0</v>
      </c>
      <c r="D116" s="456">
        <f>'INVENT.Mat&amp;Outillag Importé -10'!C115</f>
        <v>0</v>
      </c>
      <c r="E116" s="476">
        <f>'INVENT.Mat&amp;Outillag Importé -10'!H115</f>
        <v>0</v>
      </c>
      <c r="F116" s="268"/>
      <c r="G116" s="266">
        <f t="shared" si="15"/>
        <v>0</v>
      </c>
      <c r="H116" s="84">
        <f t="shared" si="22"/>
        <v>0</v>
      </c>
      <c r="I116" s="84">
        <f t="shared" si="23"/>
        <v>0</v>
      </c>
      <c r="J116" s="84">
        <f t="shared" si="24"/>
        <v>0</v>
      </c>
      <c r="K116" s="84">
        <f t="shared" si="16"/>
        <v>0</v>
      </c>
      <c r="L116" s="84">
        <f t="shared" si="17"/>
        <v>0</v>
      </c>
      <c r="M116" s="267"/>
      <c r="N116" s="267"/>
      <c r="O116" s="84">
        <f t="shared" si="18"/>
        <v>0</v>
      </c>
      <c r="P116" s="84">
        <f t="shared" si="19"/>
        <v>0</v>
      </c>
      <c r="Q116" s="86">
        <f t="shared" si="20"/>
        <v>0</v>
      </c>
      <c r="R116" s="86">
        <f t="shared" si="21"/>
        <v>0</v>
      </c>
    </row>
    <row r="117" spans="1:18" x14ac:dyDescent="0.2">
      <c r="A117" s="77">
        <f t="shared" si="25"/>
        <v>110</v>
      </c>
      <c r="B117" s="456">
        <f>'INVENT.Mat&amp;Outillag Importé -10'!D116</f>
        <v>0</v>
      </c>
      <c r="C117" s="456">
        <f>'INVENT.Mat&amp;Outillag Importé -10'!F116</f>
        <v>0</v>
      </c>
      <c r="D117" s="456">
        <f>'INVENT.Mat&amp;Outillag Importé -10'!C116</f>
        <v>0</v>
      </c>
      <c r="E117" s="476">
        <f>'INVENT.Mat&amp;Outillag Importé -10'!H116</f>
        <v>0</v>
      </c>
      <c r="F117" s="268"/>
      <c r="G117" s="266">
        <f t="shared" si="15"/>
        <v>0</v>
      </c>
      <c r="H117" s="84">
        <f t="shared" si="22"/>
        <v>0</v>
      </c>
      <c r="I117" s="84">
        <f t="shared" si="23"/>
        <v>0</v>
      </c>
      <c r="J117" s="84">
        <f t="shared" si="24"/>
        <v>0</v>
      </c>
      <c r="K117" s="84">
        <f t="shared" si="16"/>
        <v>0</v>
      </c>
      <c r="L117" s="84">
        <f t="shared" si="17"/>
        <v>0</v>
      </c>
      <c r="M117" s="267"/>
      <c r="N117" s="267"/>
      <c r="O117" s="84">
        <f t="shared" si="18"/>
        <v>0</v>
      </c>
      <c r="P117" s="84">
        <f t="shared" si="19"/>
        <v>0</v>
      </c>
      <c r="Q117" s="86">
        <f t="shared" si="20"/>
        <v>0</v>
      </c>
      <c r="R117" s="86">
        <f t="shared" si="21"/>
        <v>0</v>
      </c>
    </row>
    <row r="118" spans="1:18" x14ac:dyDescent="0.2">
      <c r="A118" s="77">
        <f t="shared" si="25"/>
        <v>111</v>
      </c>
      <c r="B118" s="456">
        <f>'INVENT.Mat&amp;Outillag Importé -10'!D117</f>
        <v>0</v>
      </c>
      <c r="C118" s="456">
        <f>'INVENT.Mat&amp;Outillag Importé -10'!F117</f>
        <v>0</v>
      </c>
      <c r="D118" s="456">
        <f>'INVENT.Mat&amp;Outillag Importé -10'!C117</f>
        <v>0</v>
      </c>
      <c r="E118" s="476">
        <f>'INVENT.Mat&amp;Outillag Importé -10'!H117</f>
        <v>0</v>
      </c>
      <c r="F118" s="268"/>
      <c r="G118" s="266">
        <f t="shared" si="15"/>
        <v>0</v>
      </c>
      <c r="H118" s="84">
        <f t="shared" si="22"/>
        <v>0</v>
      </c>
      <c r="I118" s="84">
        <f t="shared" si="23"/>
        <v>0</v>
      </c>
      <c r="J118" s="84">
        <f t="shared" si="24"/>
        <v>0</v>
      </c>
      <c r="K118" s="84">
        <f t="shared" si="16"/>
        <v>0</v>
      </c>
      <c r="L118" s="84">
        <f t="shared" si="17"/>
        <v>0</v>
      </c>
      <c r="M118" s="267"/>
      <c r="N118" s="267"/>
      <c r="O118" s="84">
        <f t="shared" si="18"/>
        <v>0</v>
      </c>
      <c r="P118" s="84">
        <f t="shared" si="19"/>
        <v>0</v>
      </c>
      <c r="Q118" s="86">
        <f t="shared" si="20"/>
        <v>0</v>
      </c>
      <c r="R118" s="86">
        <f t="shared" si="21"/>
        <v>0</v>
      </c>
    </row>
    <row r="119" spans="1:18" x14ac:dyDescent="0.2">
      <c r="A119" s="77">
        <f t="shared" si="25"/>
        <v>112</v>
      </c>
      <c r="B119" s="456">
        <f>'INVENT.Mat&amp;Outillag Importé -10'!D118</f>
        <v>0</v>
      </c>
      <c r="C119" s="456">
        <f>'INVENT.Mat&amp;Outillag Importé -10'!F118</f>
        <v>0</v>
      </c>
      <c r="D119" s="456">
        <f>'INVENT.Mat&amp;Outillag Importé -10'!C118</f>
        <v>0</v>
      </c>
      <c r="E119" s="476">
        <f>'INVENT.Mat&amp;Outillag Importé -10'!H118</f>
        <v>0</v>
      </c>
      <c r="F119" s="268"/>
      <c r="G119" s="266">
        <f t="shared" ref="G119:G182" si="26">F119*E119</f>
        <v>0</v>
      </c>
      <c r="H119" s="84">
        <f t="shared" si="22"/>
        <v>0</v>
      </c>
      <c r="I119" s="84">
        <f t="shared" si="23"/>
        <v>0</v>
      </c>
      <c r="J119" s="84">
        <f t="shared" si="24"/>
        <v>0</v>
      </c>
      <c r="K119" s="84">
        <f t="shared" ref="K119:K182" si="27">(E119+G119+H119)*18%</f>
        <v>0</v>
      </c>
      <c r="L119" s="84">
        <f t="shared" ref="L119:L182" si="28">SUM(G119:K119)+E119</f>
        <v>0</v>
      </c>
      <c r="M119" s="267"/>
      <c r="N119" s="267"/>
      <c r="O119" s="84">
        <f t="shared" ref="O119:O182" si="29">(M119+N119)*18%</f>
        <v>0</v>
      </c>
      <c r="P119" s="84">
        <f t="shared" ref="P119:P182" si="30">O119+N119+M119</f>
        <v>0</v>
      </c>
      <c r="Q119" s="86">
        <f t="shared" ref="Q119:Q182" si="31">+R119-O119-K119</f>
        <v>0</v>
      </c>
      <c r="R119" s="86">
        <f t="shared" ref="R119:R182" si="32">P119+L119</f>
        <v>0</v>
      </c>
    </row>
    <row r="120" spans="1:18" x14ac:dyDescent="0.2">
      <c r="A120" s="77">
        <f t="shared" si="25"/>
        <v>113</v>
      </c>
      <c r="B120" s="456">
        <f>'INVENT.Mat&amp;Outillag Importé -10'!D119</f>
        <v>0</v>
      </c>
      <c r="C120" s="456">
        <f>'INVENT.Mat&amp;Outillag Importé -10'!F119</f>
        <v>0</v>
      </c>
      <c r="D120" s="456">
        <f>'INVENT.Mat&amp;Outillag Importé -10'!C119</f>
        <v>0</v>
      </c>
      <c r="E120" s="476">
        <f>'INVENT.Mat&amp;Outillag Importé -10'!H119</f>
        <v>0</v>
      </c>
      <c r="F120" s="268"/>
      <c r="G120" s="266">
        <f t="shared" si="26"/>
        <v>0</v>
      </c>
      <c r="H120" s="84">
        <f t="shared" si="22"/>
        <v>0</v>
      </c>
      <c r="I120" s="84">
        <f t="shared" si="23"/>
        <v>0</v>
      </c>
      <c r="J120" s="84">
        <f t="shared" si="24"/>
        <v>0</v>
      </c>
      <c r="K120" s="84">
        <f t="shared" si="27"/>
        <v>0</v>
      </c>
      <c r="L120" s="84">
        <f t="shared" si="28"/>
        <v>0</v>
      </c>
      <c r="M120" s="267"/>
      <c r="N120" s="267"/>
      <c r="O120" s="84">
        <f t="shared" si="29"/>
        <v>0</v>
      </c>
      <c r="P120" s="84">
        <f t="shared" si="30"/>
        <v>0</v>
      </c>
      <c r="Q120" s="86">
        <f t="shared" si="31"/>
        <v>0</v>
      </c>
      <c r="R120" s="86">
        <f t="shared" si="32"/>
        <v>0</v>
      </c>
    </row>
    <row r="121" spans="1:18" x14ac:dyDescent="0.2">
      <c r="A121" s="77">
        <f t="shared" si="25"/>
        <v>114</v>
      </c>
      <c r="B121" s="456">
        <f>'INVENT.Mat&amp;Outillag Importé -10'!D120</f>
        <v>0</v>
      </c>
      <c r="C121" s="456">
        <f>'INVENT.Mat&amp;Outillag Importé -10'!F120</f>
        <v>0</v>
      </c>
      <c r="D121" s="456">
        <f>'INVENT.Mat&amp;Outillag Importé -10'!C120</f>
        <v>0</v>
      </c>
      <c r="E121" s="476">
        <f>'INVENT.Mat&amp;Outillag Importé -10'!H120</f>
        <v>0</v>
      </c>
      <c r="F121" s="268"/>
      <c r="G121" s="266">
        <f t="shared" si="26"/>
        <v>0</v>
      </c>
      <c r="H121" s="84">
        <f t="shared" si="22"/>
        <v>0</v>
      </c>
      <c r="I121" s="84">
        <f t="shared" si="23"/>
        <v>0</v>
      </c>
      <c r="J121" s="84">
        <f t="shared" si="24"/>
        <v>0</v>
      </c>
      <c r="K121" s="84">
        <f t="shared" si="27"/>
        <v>0</v>
      </c>
      <c r="L121" s="84">
        <f t="shared" si="28"/>
        <v>0</v>
      </c>
      <c r="M121" s="267"/>
      <c r="N121" s="267"/>
      <c r="O121" s="84">
        <f t="shared" si="29"/>
        <v>0</v>
      </c>
      <c r="P121" s="84">
        <f t="shared" si="30"/>
        <v>0</v>
      </c>
      <c r="Q121" s="86">
        <f t="shared" si="31"/>
        <v>0</v>
      </c>
      <c r="R121" s="86">
        <f t="shared" si="32"/>
        <v>0</v>
      </c>
    </row>
    <row r="122" spans="1:18" x14ac:dyDescent="0.2">
      <c r="A122" s="77">
        <f t="shared" si="25"/>
        <v>115</v>
      </c>
      <c r="B122" s="456">
        <f>'INVENT.Mat&amp;Outillag Importé -10'!D121</f>
        <v>0</v>
      </c>
      <c r="C122" s="456">
        <f>'INVENT.Mat&amp;Outillag Importé -10'!F121</f>
        <v>0</v>
      </c>
      <c r="D122" s="456">
        <f>'INVENT.Mat&amp;Outillag Importé -10'!C121</f>
        <v>0</v>
      </c>
      <c r="E122" s="476">
        <f>'INVENT.Mat&amp;Outillag Importé -10'!H121</f>
        <v>0</v>
      </c>
      <c r="F122" s="268"/>
      <c r="G122" s="266">
        <f t="shared" si="26"/>
        <v>0</v>
      </c>
      <c r="H122" s="84">
        <f t="shared" si="22"/>
        <v>0</v>
      </c>
      <c r="I122" s="84">
        <f t="shared" si="23"/>
        <v>0</v>
      </c>
      <c r="J122" s="84">
        <f t="shared" si="24"/>
        <v>0</v>
      </c>
      <c r="K122" s="84">
        <f t="shared" si="27"/>
        <v>0</v>
      </c>
      <c r="L122" s="84">
        <f t="shared" si="28"/>
        <v>0</v>
      </c>
      <c r="M122" s="267"/>
      <c r="N122" s="267"/>
      <c r="O122" s="84">
        <f t="shared" si="29"/>
        <v>0</v>
      </c>
      <c r="P122" s="84">
        <f t="shared" si="30"/>
        <v>0</v>
      </c>
      <c r="Q122" s="86">
        <f t="shared" si="31"/>
        <v>0</v>
      </c>
      <c r="R122" s="86">
        <f t="shared" si="32"/>
        <v>0</v>
      </c>
    </row>
    <row r="123" spans="1:18" x14ac:dyDescent="0.2">
      <c r="A123" s="77">
        <f t="shared" si="25"/>
        <v>116</v>
      </c>
      <c r="B123" s="456">
        <f>'INVENT.Mat&amp;Outillag Importé -10'!D122</f>
        <v>0</v>
      </c>
      <c r="C123" s="456">
        <f>'INVENT.Mat&amp;Outillag Importé -10'!F122</f>
        <v>0</v>
      </c>
      <c r="D123" s="456">
        <f>'INVENT.Mat&amp;Outillag Importé -10'!C122</f>
        <v>0</v>
      </c>
      <c r="E123" s="476">
        <f>'INVENT.Mat&amp;Outillag Importé -10'!H122</f>
        <v>0</v>
      </c>
      <c r="F123" s="268"/>
      <c r="G123" s="266">
        <f t="shared" si="26"/>
        <v>0</v>
      </c>
      <c r="H123" s="84">
        <f t="shared" si="22"/>
        <v>0</v>
      </c>
      <c r="I123" s="84">
        <f t="shared" si="23"/>
        <v>0</v>
      </c>
      <c r="J123" s="84">
        <f t="shared" si="24"/>
        <v>0</v>
      </c>
      <c r="K123" s="84">
        <f t="shared" si="27"/>
        <v>0</v>
      </c>
      <c r="L123" s="84">
        <f t="shared" si="28"/>
        <v>0</v>
      </c>
      <c r="M123" s="267"/>
      <c r="N123" s="267"/>
      <c r="O123" s="84">
        <f t="shared" si="29"/>
        <v>0</v>
      </c>
      <c r="P123" s="84">
        <f t="shared" si="30"/>
        <v>0</v>
      </c>
      <c r="Q123" s="86">
        <f t="shared" si="31"/>
        <v>0</v>
      </c>
      <c r="R123" s="86">
        <f t="shared" si="32"/>
        <v>0</v>
      </c>
    </row>
    <row r="124" spans="1:18" x14ac:dyDescent="0.2">
      <c r="A124" s="77">
        <f t="shared" si="25"/>
        <v>117</v>
      </c>
      <c r="B124" s="456">
        <f>'INVENT.Mat&amp;Outillag Importé -10'!D123</f>
        <v>0</v>
      </c>
      <c r="C124" s="456">
        <f>'INVENT.Mat&amp;Outillag Importé -10'!F123</f>
        <v>0</v>
      </c>
      <c r="D124" s="456">
        <f>'INVENT.Mat&amp;Outillag Importé -10'!C123</f>
        <v>0</v>
      </c>
      <c r="E124" s="476">
        <f>'INVENT.Mat&amp;Outillag Importé -10'!H123</f>
        <v>0</v>
      </c>
      <c r="F124" s="268"/>
      <c r="G124" s="266">
        <f t="shared" si="26"/>
        <v>0</v>
      </c>
      <c r="H124" s="84">
        <f t="shared" si="22"/>
        <v>0</v>
      </c>
      <c r="I124" s="84">
        <f t="shared" si="23"/>
        <v>0</v>
      </c>
      <c r="J124" s="84">
        <f t="shared" si="24"/>
        <v>0</v>
      </c>
      <c r="K124" s="84">
        <f t="shared" si="27"/>
        <v>0</v>
      </c>
      <c r="L124" s="84">
        <f t="shared" si="28"/>
        <v>0</v>
      </c>
      <c r="M124" s="267"/>
      <c r="N124" s="267"/>
      <c r="O124" s="84">
        <f t="shared" si="29"/>
        <v>0</v>
      </c>
      <c r="P124" s="84">
        <f t="shared" si="30"/>
        <v>0</v>
      </c>
      <c r="Q124" s="86">
        <f t="shared" si="31"/>
        <v>0</v>
      </c>
      <c r="R124" s="86">
        <f t="shared" si="32"/>
        <v>0</v>
      </c>
    </row>
    <row r="125" spans="1:18" x14ac:dyDescent="0.2">
      <c r="A125" s="77">
        <f t="shared" si="25"/>
        <v>118</v>
      </c>
      <c r="B125" s="456">
        <f>'INVENT.Mat&amp;Outillag Importé -10'!D124</f>
        <v>0</v>
      </c>
      <c r="C125" s="456">
        <f>'INVENT.Mat&amp;Outillag Importé -10'!F124</f>
        <v>0</v>
      </c>
      <c r="D125" s="456">
        <f>'INVENT.Mat&amp;Outillag Importé -10'!C124</f>
        <v>0</v>
      </c>
      <c r="E125" s="476">
        <f>'INVENT.Mat&amp;Outillag Importé -10'!H124</f>
        <v>0</v>
      </c>
      <c r="F125" s="268"/>
      <c r="G125" s="266">
        <f t="shared" si="26"/>
        <v>0</v>
      </c>
      <c r="H125" s="84">
        <f t="shared" si="22"/>
        <v>0</v>
      </c>
      <c r="I125" s="84">
        <f t="shared" si="23"/>
        <v>0</v>
      </c>
      <c r="J125" s="84">
        <f t="shared" si="24"/>
        <v>0</v>
      </c>
      <c r="K125" s="84">
        <f t="shared" si="27"/>
        <v>0</v>
      </c>
      <c r="L125" s="84">
        <f t="shared" si="28"/>
        <v>0</v>
      </c>
      <c r="M125" s="267"/>
      <c r="N125" s="267"/>
      <c r="O125" s="84">
        <f t="shared" si="29"/>
        <v>0</v>
      </c>
      <c r="P125" s="84">
        <f t="shared" si="30"/>
        <v>0</v>
      </c>
      <c r="Q125" s="86">
        <f t="shared" si="31"/>
        <v>0</v>
      </c>
      <c r="R125" s="86">
        <f t="shared" si="32"/>
        <v>0</v>
      </c>
    </row>
    <row r="126" spans="1:18" x14ac:dyDescent="0.2">
      <c r="A126" s="77">
        <f t="shared" si="25"/>
        <v>119</v>
      </c>
      <c r="B126" s="456">
        <f>'INVENT.Mat&amp;Outillag Importé -10'!D125</f>
        <v>0</v>
      </c>
      <c r="C126" s="456">
        <f>'INVENT.Mat&amp;Outillag Importé -10'!F125</f>
        <v>0</v>
      </c>
      <c r="D126" s="456">
        <f>'INVENT.Mat&amp;Outillag Importé -10'!C125</f>
        <v>0</v>
      </c>
      <c r="E126" s="476">
        <f>'INVENT.Mat&amp;Outillag Importé -10'!H125</f>
        <v>0</v>
      </c>
      <c r="F126" s="268"/>
      <c r="G126" s="266">
        <f t="shared" si="26"/>
        <v>0</v>
      </c>
      <c r="H126" s="84">
        <f t="shared" si="22"/>
        <v>0</v>
      </c>
      <c r="I126" s="84">
        <f t="shared" si="23"/>
        <v>0</v>
      </c>
      <c r="J126" s="84">
        <f t="shared" si="24"/>
        <v>0</v>
      </c>
      <c r="K126" s="84">
        <f t="shared" si="27"/>
        <v>0</v>
      </c>
      <c r="L126" s="84">
        <f t="shared" si="28"/>
        <v>0</v>
      </c>
      <c r="M126" s="267"/>
      <c r="N126" s="267"/>
      <c r="O126" s="84">
        <f t="shared" si="29"/>
        <v>0</v>
      </c>
      <c r="P126" s="84">
        <f t="shared" si="30"/>
        <v>0</v>
      </c>
      <c r="Q126" s="86">
        <f t="shared" si="31"/>
        <v>0</v>
      </c>
      <c r="R126" s="86">
        <f t="shared" si="32"/>
        <v>0</v>
      </c>
    </row>
    <row r="127" spans="1:18" x14ac:dyDescent="0.2">
      <c r="A127" s="77">
        <f t="shared" si="25"/>
        <v>120</v>
      </c>
      <c r="B127" s="456">
        <f>'INVENT.Mat&amp;Outillag Importé -10'!D126</f>
        <v>0</v>
      </c>
      <c r="C127" s="456">
        <f>'INVENT.Mat&amp;Outillag Importé -10'!F126</f>
        <v>0</v>
      </c>
      <c r="D127" s="456">
        <f>'INVENT.Mat&amp;Outillag Importé -10'!C126</f>
        <v>0</v>
      </c>
      <c r="E127" s="476">
        <f>'INVENT.Mat&amp;Outillag Importé -10'!H126</f>
        <v>0</v>
      </c>
      <c r="F127" s="268"/>
      <c r="G127" s="266">
        <f t="shared" si="26"/>
        <v>0</v>
      </c>
      <c r="H127" s="84">
        <f t="shared" si="22"/>
        <v>0</v>
      </c>
      <c r="I127" s="84">
        <f t="shared" si="23"/>
        <v>0</v>
      </c>
      <c r="J127" s="84">
        <f t="shared" si="24"/>
        <v>0</v>
      </c>
      <c r="K127" s="84">
        <f t="shared" si="27"/>
        <v>0</v>
      </c>
      <c r="L127" s="84">
        <f t="shared" si="28"/>
        <v>0</v>
      </c>
      <c r="M127" s="267"/>
      <c r="N127" s="267"/>
      <c r="O127" s="84">
        <f t="shared" si="29"/>
        <v>0</v>
      </c>
      <c r="P127" s="84">
        <f t="shared" si="30"/>
        <v>0</v>
      </c>
      <c r="Q127" s="86">
        <f t="shared" si="31"/>
        <v>0</v>
      </c>
      <c r="R127" s="86">
        <f t="shared" si="32"/>
        <v>0</v>
      </c>
    </row>
    <row r="128" spans="1:18" x14ac:dyDescent="0.2">
      <c r="A128" s="77">
        <f t="shared" si="25"/>
        <v>121</v>
      </c>
      <c r="B128" s="456">
        <f>'INVENT.Mat&amp;Outillag Importé -10'!D127</f>
        <v>0</v>
      </c>
      <c r="C128" s="456">
        <f>'INVENT.Mat&amp;Outillag Importé -10'!F127</f>
        <v>0</v>
      </c>
      <c r="D128" s="456">
        <f>'INVENT.Mat&amp;Outillag Importé -10'!C127</f>
        <v>0</v>
      </c>
      <c r="E128" s="476">
        <f>'INVENT.Mat&amp;Outillag Importé -10'!H127</f>
        <v>0</v>
      </c>
      <c r="F128" s="268"/>
      <c r="G128" s="266">
        <f t="shared" si="26"/>
        <v>0</v>
      </c>
      <c r="H128" s="84">
        <f t="shared" si="22"/>
        <v>0</v>
      </c>
      <c r="I128" s="84">
        <f t="shared" si="23"/>
        <v>0</v>
      </c>
      <c r="J128" s="84">
        <f t="shared" si="24"/>
        <v>0</v>
      </c>
      <c r="K128" s="84">
        <f t="shared" si="27"/>
        <v>0</v>
      </c>
      <c r="L128" s="84">
        <f t="shared" si="28"/>
        <v>0</v>
      </c>
      <c r="M128" s="267"/>
      <c r="N128" s="267"/>
      <c r="O128" s="84">
        <f t="shared" si="29"/>
        <v>0</v>
      </c>
      <c r="P128" s="84">
        <f t="shared" si="30"/>
        <v>0</v>
      </c>
      <c r="Q128" s="86">
        <f t="shared" si="31"/>
        <v>0</v>
      </c>
      <c r="R128" s="86">
        <f t="shared" si="32"/>
        <v>0</v>
      </c>
    </row>
    <row r="129" spans="1:18" x14ac:dyDescent="0.2">
      <c r="A129" s="77">
        <f t="shared" si="25"/>
        <v>122</v>
      </c>
      <c r="B129" s="456">
        <f>'INVENT.Mat&amp;Outillag Importé -10'!D128</f>
        <v>0</v>
      </c>
      <c r="C129" s="456">
        <f>'INVENT.Mat&amp;Outillag Importé -10'!F128</f>
        <v>0</v>
      </c>
      <c r="D129" s="456">
        <f>'INVENT.Mat&amp;Outillag Importé -10'!C128</f>
        <v>0</v>
      </c>
      <c r="E129" s="476">
        <f>'INVENT.Mat&amp;Outillag Importé -10'!H128</f>
        <v>0</v>
      </c>
      <c r="F129" s="268"/>
      <c r="G129" s="266">
        <f t="shared" si="26"/>
        <v>0</v>
      </c>
      <c r="H129" s="84">
        <f t="shared" si="22"/>
        <v>0</v>
      </c>
      <c r="I129" s="84">
        <f t="shared" si="23"/>
        <v>0</v>
      </c>
      <c r="J129" s="84">
        <f t="shared" si="24"/>
        <v>0</v>
      </c>
      <c r="K129" s="84">
        <f t="shared" si="27"/>
        <v>0</v>
      </c>
      <c r="L129" s="84">
        <f t="shared" si="28"/>
        <v>0</v>
      </c>
      <c r="M129" s="267"/>
      <c r="N129" s="267"/>
      <c r="O129" s="84">
        <f t="shared" si="29"/>
        <v>0</v>
      </c>
      <c r="P129" s="84">
        <f t="shared" si="30"/>
        <v>0</v>
      </c>
      <c r="Q129" s="86">
        <f t="shared" si="31"/>
        <v>0</v>
      </c>
      <c r="R129" s="86">
        <f t="shared" si="32"/>
        <v>0</v>
      </c>
    </row>
    <row r="130" spans="1:18" x14ac:dyDescent="0.2">
      <c r="A130" s="77">
        <f t="shared" si="25"/>
        <v>123</v>
      </c>
      <c r="B130" s="456">
        <f>'INVENT.Mat&amp;Outillag Importé -10'!D129</f>
        <v>0</v>
      </c>
      <c r="C130" s="456">
        <f>'INVENT.Mat&amp;Outillag Importé -10'!F129</f>
        <v>0</v>
      </c>
      <c r="D130" s="456">
        <f>'INVENT.Mat&amp;Outillag Importé -10'!C129</f>
        <v>0</v>
      </c>
      <c r="E130" s="476">
        <f>'INVENT.Mat&amp;Outillag Importé -10'!H129</f>
        <v>0</v>
      </c>
      <c r="F130" s="268"/>
      <c r="G130" s="266">
        <f t="shared" si="26"/>
        <v>0</v>
      </c>
      <c r="H130" s="84">
        <f t="shared" si="22"/>
        <v>0</v>
      </c>
      <c r="I130" s="84">
        <f t="shared" si="23"/>
        <v>0</v>
      </c>
      <c r="J130" s="84">
        <f t="shared" si="24"/>
        <v>0</v>
      </c>
      <c r="K130" s="84">
        <f t="shared" si="27"/>
        <v>0</v>
      </c>
      <c r="L130" s="84">
        <f t="shared" si="28"/>
        <v>0</v>
      </c>
      <c r="M130" s="267"/>
      <c r="N130" s="267"/>
      <c r="O130" s="84">
        <f t="shared" si="29"/>
        <v>0</v>
      </c>
      <c r="P130" s="84">
        <f t="shared" si="30"/>
        <v>0</v>
      </c>
      <c r="Q130" s="86">
        <f t="shared" si="31"/>
        <v>0</v>
      </c>
      <c r="R130" s="86">
        <f t="shared" si="32"/>
        <v>0</v>
      </c>
    </row>
    <row r="131" spans="1:18" x14ac:dyDescent="0.2">
      <c r="A131" s="77">
        <f t="shared" si="25"/>
        <v>124</v>
      </c>
      <c r="B131" s="456">
        <f>'INVENT.Mat&amp;Outillag Importé -10'!D130</f>
        <v>0</v>
      </c>
      <c r="C131" s="456">
        <f>'INVENT.Mat&amp;Outillag Importé -10'!F130</f>
        <v>0</v>
      </c>
      <c r="D131" s="456">
        <f>'INVENT.Mat&amp;Outillag Importé -10'!C130</f>
        <v>0</v>
      </c>
      <c r="E131" s="476">
        <f>'INVENT.Mat&amp;Outillag Importé -10'!H130</f>
        <v>0</v>
      </c>
      <c r="F131" s="268"/>
      <c r="G131" s="266">
        <f t="shared" si="26"/>
        <v>0</v>
      </c>
      <c r="H131" s="84">
        <f t="shared" si="22"/>
        <v>0</v>
      </c>
      <c r="I131" s="84">
        <f t="shared" si="23"/>
        <v>0</v>
      </c>
      <c r="J131" s="84">
        <f t="shared" si="24"/>
        <v>0</v>
      </c>
      <c r="K131" s="84">
        <f t="shared" si="27"/>
        <v>0</v>
      </c>
      <c r="L131" s="84">
        <f t="shared" si="28"/>
        <v>0</v>
      </c>
      <c r="M131" s="267"/>
      <c r="N131" s="267"/>
      <c r="O131" s="84">
        <f t="shared" si="29"/>
        <v>0</v>
      </c>
      <c r="P131" s="84">
        <f t="shared" si="30"/>
        <v>0</v>
      </c>
      <c r="Q131" s="86">
        <f t="shared" si="31"/>
        <v>0</v>
      </c>
      <c r="R131" s="86">
        <f t="shared" si="32"/>
        <v>0</v>
      </c>
    </row>
    <row r="132" spans="1:18" x14ac:dyDescent="0.2">
      <c r="A132" s="77">
        <f t="shared" si="25"/>
        <v>125</v>
      </c>
      <c r="B132" s="456">
        <f>'INVENT.Mat&amp;Outillag Importé -10'!D131</f>
        <v>0</v>
      </c>
      <c r="C132" s="456">
        <f>'INVENT.Mat&amp;Outillag Importé -10'!F131</f>
        <v>0</v>
      </c>
      <c r="D132" s="456">
        <f>'INVENT.Mat&amp;Outillag Importé -10'!C131</f>
        <v>0</v>
      </c>
      <c r="E132" s="476">
        <f>'INVENT.Mat&amp;Outillag Importé -10'!H131</f>
        <v>0</v>
      </c>
      <c r="F132" s="268"/>
      <c r="G132" s="266">
        <f t="shared" si="26"/>
        <v>0</v>
      </c>
      <c r="H132" s="84">
        <f t="shared" si="22"/>
        <v>0</v>
      </c>
      <c r="I132" s="84">
        <f t="shared" si="23"/>
        <v>0</v>
      </c>
      <c r="J132" s="84">
        <f t="shared" si="24"/>
        <v>0</v>
      </c>
      <c r="K132" s="84">
        <f t="shared" si="27"/>
        <v>0</v>
      </c>
      <c r="L132" s="84">
        <f t="shared" si="28"/>
        <v>0</v>
      </c>
      <c r="M132" s="267"/>
      <c r="N132" s="267"/>
      <c r="O132" s="84">
        <f t="shared" si="29"/>
        <v>0</v>
      </c>
      <c r="P132" s="84">
        <f t="shared" si="30"/>
        <v>0</v>
      </c>
      <c r="Q132" s="86">
        <f t="shared" si="31"/>
        <v>0</v>
      </c>
      <c r="R132" s="86">
        <f t="shared" si="32"/>
        <v>0</v>
      </c>
    </row>
    <row r="133" spans="1:18" x14ac:dyDescent="0.2">
      <c r="A133" s="77">
        <f t="shared" si="25"/>
        <v>126</v>
      </c>
      <c r="B133" s="456">
        <f>'INVENT.Mat&amp;Outillag Importé -10'!D132</f>
        <v>0</v>
      </c>
      <c r="C133" s="456">
        <f>'INVENT.Mat&amp;Outillag Importé -10'!F132</f>
        <v>0</v>
      </c>
      <c r="D133" s="456">
        <f>'INVENT.Mat&amp;Outillag Importé -10'!C132</f>
        <v>0</v>
      </c>
      <c r="E133" s="476">
        <f>'INVENT.Mat&amp;Outillag Importé -10'!H132</f>
        <v>0</v>
      </c>
      <c r="F133" s="268"/>
      <c r="G133" s="266">
        <f t="shared" si="26"/>
        <v>0</v>
      </c>
      <c r="H133" s="84">
        <f t="shared" si="22"/>
        <v>0</v>
      </c>
      <c r="I133" s="84">
        <f t="shared" si="23"/>
        <v>0</v>
      </c>
      <c r="J133" s="84">
        <f t="shared" si="24"/>
        <v>0</v>
      </c>
      <c r="K133" s="84">
        <f t="shared" si="27"/>
        <v>0</v>
      </c>
      <c r="L133" s="84">
        <f t="shared" si="28"/>
        <v>0</v>
      </c>
      <c r="M133" s="267"/>
      <c r="N133" s="267"/>
      <c r="O133" s="84">
        <f t="shared" si="29"/>
        <v>0</v>
      </c>
      <c r="P133" s="84">
        <f t="shared" si="30"/>
        <v>0</v>
      </c>
      <c r="Q133" s="86">
        <f t="shared" si="31"/>
        <v>0</v>
      </c>
      <c r="R133" s="86">
        <f t="shared" si="32"/>
        <v>0</v>
      </c>
    </row>
    <row r="134" spans="1:18" x14ac:dyDescent="0.2">
      <c r="A134" s="77">
        <f t="shared" si="25"/>
        <v>127</v>
      </c>
      <c r="B134" s="456">
        <f>'INVENT.Mat&amp;Outillag Importé -10'!D133</f>
        <v>0</v>
      </c>
      <c r="C134" s="456">
        <f>'INVENT.Mat&amp;Outillag Importé -10'!F133</f>
        <v>0</v>
      </c>
      <c r="D134" s="456">
        <f>'INVENT.Mat&amp;Outillag Importé -10'!C133</f>
        <v>0</v>
      </c>
      <c r="E134" s="476">
        <f>'INVENT.Mat&amp;Outillag Importé -10'!H133</f>
        <v>0</v>
      </c>
      <c r="F134" s="268"/>
      <c r="G134" s="266">
        <f t="shared" si="26"/>
        <v>0</v>
      </c>
      <c r="H134" s="84">
        <f t="shared" si="22"/>
        <v>0</v>
      </c>
      <c r="I134" s="84">
        <f t="shared" si="23"/>
        <v>0</v>
      </c>
      <c r="J134" s="84">
        <f t="shared" si="24"/>
        <v>0</v>
      </c>
      <c r="K134" s="84">
        <f t="shared" si="27"/>
        <v>0</v>
      </c>
      <c r="L134" s="84">
        <f t="shared" si="28"/>
        <v>0</v>
      </c>
      <c r="M134" s="267"/>
      <c r="N134" s="267"/>
      <c r="O134" s="84">
        <f t="shared" si="29"/>
        <v>0</v>
      </c>
      <c r="P134" s="84">
        <f t="shared" si="30"/>
        <v>0</v>
      </c>
      <c r="Q134" s="86">
        <f t="shared" si="31"/>
        <v>0</v>
      </c>
      <c r="R134" s="86">
        <f t="shared" si="32"/>
        <v>0</v>
      </c>
    </row>
    <row r="135" spans="1:18" x14ac:dyDescent="0.2">
      <c r="A135" s="77">
        <f t="shared" si="25"/>
        <v>128</v>
      </c>
      <c r="B135" s="456">
        <f>'INVENT.Mat&amp;Outillag Importé -10'!D134</f>
        <v>0</v>
      </c>
      <c r="C135" s="456">
        <f>'INVENT.Mat&amp;Outillag Importé -10'!F134</f>
        <v>0</v>
      </c>
      <c r="D135" s="456">
        <f>'INVENT.Mat&amp;Outillag Importé -10'!C134</f>
        <v>0</v>
      </c>
      <c r="E135" s="476">
        <f>'INVENT.Mat&amp;Outillag Importé -10'!H134</f>
        <v>0</v>
      </c>
      <c r="F135" s="268"/>
      <c r="G135" s="266">
        <f t="shared" si="26"/>
        <v>0</v>
      </c>
      <c r="H135" s="84">
        <f t="shared" si="22"/>
        <v>0</v>
      </c>
      <c r="I135" s="84">
        <f t="shared" si="23"/>
        <v>0</v>
      </c>
      <c r="J135" s="84">
        <f t="shared" si="24"/>
        <v>0</v>
      </c>
      <c r="K135" s="84">
        <f t="shared" si="27"/>
        <v>0</v>
      </c>
      <c r="L135" s="84">
        <f t="shared" si="28"/>
        <v>0</v>
      </c>
      <c r="M135" s="267"/>
      <c r="N135" s="267"/>
      <c r="O135" s="84">
        <f t="shared" si="29"/>
        <v>0</v>
      </c>
      <c r="P135" s="84">
        <f t="shared" si="30"/>
        <v>0</v>
      </c>
      <c r="Q135" s="86">
        <f t="shared" si="31"/>
        <v>0</v>
      </c>
      <c r="R135" s="86">
        <f t="shared" si="32"/>
        <v>0</v>
      </c>
    </row>
    <row r="136" spans="1:18" x14ac:dyDescent="0.2">
      <c r="A136" s="77">
        <f t="shared" si="25"/>
        <v>129</v>
      </c>
      <c r="B136" s="456">
        <f>'INVENT.Mat&amp;Outillag Importé -10'!D135</f>
        <v>0</v>
      </c>
      <c r="C136" s="456">
        <f>'INVENT.Mat&amp;Outillag Importé -10'!F135</f>
        <v>0</v>
      </c>
      <c r="D136" s="456">
        <f>'INVENT.Mat&amp;Outillag Importé -10'!C135</f>
        <v>0</v>
      </c>
      <c r="E136" s="476">
        <f>'INVENT.Mat&amp;Outillag Importé -10'!H135</f>
        <v>0</v>
      </c>
      <c r="F136" s="268"/>
      <c r="G136" s="266">
        <f t="shared" si="26"/>
        <v>0</v>
      </c>
      <c r="H136" s="84">
        <f t="shared" si="22"/>
        <v>0</v>
      </c>
      <c r="I136" s="84">
        <f t="shared" si="23"/>
        <v>0</v>
      </c>
      <c r="J136" s="84">
        <f t="shared" si="24"/>
        <v>0</v>
      </c>
      <c r="K136" s="84">
        <f t="shared" si="27"/>
        <v>0</v>
      </c>
      <c r="L136" s="84">
        <f t="shared" si="28"/>
        <v>0</v>
      </c>
      <c r="M136" s="267"/>
      <c r="N136" s="267"/>
      <c r="O136" s="84">
        <f t="shared" si="29"/>
        <v>0</v>
      </c>
      <c r="P136" s="84">
        <f t="shared" si="30"/>
        <v>0</v>
      </c>
      <c r="Q136" s="86">
        <f t="shared" si="31"/>
        <v>0</v>
      </c>
      <c r="R136" s="86">
        <f t="shared" si="32"/>
        <v>0</v>
      </c>
    </row>
    <row r="137" spans="1:18" x14ac:dyDescent="0.2">
      <c r="A137" s="77">
        <f t="shared" si="25"/>
        <v>130</v>
      </c>
      <c r="B137" s="456">
        <f>'INVENT.Mat&amp;Outillag Importé -10'!D136</f>
        <v>0</v>
      </c>
      <c r="C137" s="456">
        <f>'INVENT.Mat&amp;Outillag Importé -10'!F136</f>
        <v>0</v>
      </c>
      <c r="D137" s="456">
        <f>'INVENT.Mat&amp;Outillag Importé -10'!C136</f>
        <v>0</v>
      </c>
      <c r="E137" s="476">
        <f>'INVENT.Mat&amp;Outillag Importé -10'!H136</f>
        <v>0</v>
      </c>
      <c r="F137" s="268"/>
      <c r="G137" s="266">
        <f t="shared" si="26"/>
        <v>0</v>
      </c>
      <c r="H137" s="84">
        <f t="shared" ref="H137:H200" si="33">E137*1%</f>
        <v>0</v>
      </c>
      <c r="I137" s="84">
        <f t="shared" ref="I137:I200" si="34">E137*1%</f>
        <v>0</v>
      </c>
      <c r="J137" s="84">
        <f t="shared" ref="J137:J200" si="35">E137*0.5%</f>
        <v>0</v>
      </c>
      <c r="K137" s="84">
        <f t="shared" si="27"/>
        <v>0</v>
      </c>
      <c r="L137" s="84">
        <f t="shared" si="28"/>
        <v>0</v>
      </c>
      <c r="M137" s="267"/>
      <c r="N137" s="267"/>
      <c r="O137" s="84">
        <f t="shared" si="29"/>
        <v>0</v>
      </c>
      <c r="P137" s="84">
        <f t="shared" si="30"/>
        <v>0</v>
      </c>
      <c r="Q137" s="86">
        <f t="shared" si="31"/>
        <v>0</v>
      </c>
      <c r="R137" s="86">
        <f t="shared" si="32"/>
        <v>0</v>
      </c>
    </row>
    <row r="138" spans="1:18" x14ac:dyDescent="0.2">
      <c r="A138" s="77">
        <f t="shared" si="25"/>
        <v>131</v>
      </c>
      <c r="B138" s="456">
        <f>'INVENT.Mat&amp;Outillag Importé -10'!D137</f>
        <v>0</v>
      </c>
      <c r="C138" s="456">
        <f>'INVENT.Mat&amp;Outillag Importé -10'!F137</f>
        <v>0</v>
      </c>
      <c r="D138" s="456">
        <f>'INVENT.Mat&amp;Outillag Importé -10'!C137</f>
        <v>0</v>
      </c>
      <c r="E138" s="476">
        <f>'INVENT.Mat&amp;Outillag Importé -10'!H137</f>
        <v>0</v>
      </c>
      <c r="F138" s="268"/>
      <c r="G138" s="266">
        <f t="shared" si="26"/>
        <v>0</v>
      </c>
      <c r="H138" s="84">
        <f t="shared" si="33"/>
        <v>0</v>
      </c>
      <c r="I138" s="84">
        <f t="shared" si="34"/>
        <v>0</v>
      </c>
      <c r="J138" s="84">
        <f t="shared" si="35"/>
        <v>0</v>
      </c>
      <c r="K138" s="84">
        <f t="shared" si="27"/>
        <v>0</v>
      </c>
      <c r="L138" s="84">
        <f t="shared" si="28"/>
        <v>0</v>
      </c>
      <c r="M138" s="267"/>
      <c r="N138" s="267"/>
      <c r="O138" s="84">
        <f t="shared" si="29"/>
        <v>0</v>
      </c>
      <c r="P138" s="84">
        <f t="shared" si="30"/>
        <v>0</v>
      </c>
      <c r="Q138" s="86">
        <f t="shared" si="31"/>
        <v>0</v>
      </c>
      <c r="R138" s="86">
        <f t="shared" si="32"/>
        <v>0</v>
      </c>
    </row>
    <row r="139" spans="1:18" x14ac:dyDescent="0.2">
      <c r="A139" s="77">
        <f t="shared" si="25"/>
        <v>132</v>
      </c>
      <c r="B139" s="456">
        <f>'INVENT.Mat&amp;Outillag Importé -10'!D138</f>
        <v>0</v>
      </c>
      <c r="C139" s="456">
        <f>'INVENT.Mat&amp;Outillag Importé -10'!F138</f>
        <v>0</v>
      </c>
      <c r="D139" s="456">
        <f>'INVENT.Mat&amp;Outillag Importé -10'!C138</f>
        <v>0</v>
      </c>
      <c r="E139" s="476">
        <f>'INVENT.Mat&amp;Outillag Importé -10'!H138</f>
        <v>0</v>
      </c>
      <c r="F139" s="268"/>
      <c r="G139" s="266">
        <f t="shared" si="26"/>
        <v>0</v>
      </c>
      <c r="H139" s="84">
        <f t="shared" si="33"/>
        <v>0</v>
      </c>
      <c r="I139" s="84">
        <f t="shared" si="34"/>
        <v>0</v>
      </c>
      <c r="J139" s="84">
        <f t="shared" si="35"/>
        <v>0</v>
      </c>
      <c r="K139" s="84">
        <f t="shared" si="27"/>
        <v>0</v>
      </c>
      <c r="L139" s="84">
        <f t="shared" si="28"/>
        <v>0</v>
      </c>
      <c r="M139" s="267"/>
      <c r="N139" s="267"/>
      <c r="O139" s="84">
        <f t="shared" si="29"/>
        <v>0</v>
      </c>
      <c r="P139" s="84">
        <f t="shared" si="30"/>
        <v>0</v>
      </c>
      <c r="Q139" s="86">
        <f t="shared" si="31"/>
        <v>0</v>
      </c>
      <c r="R139" s="86">
        <f t="shared" si="32"/>
        <v>0</v>
      </c>
    </row>
    <row r="140" spans="1:18" x14ac:dyDescent="0.2">
      <c r="A140" s="77">
        <f t="shared" si="25"/>
        <v>133</v>
      </c>
      <c r="B140" s="456">
        <f>'INVENT.Mat&amp;Outillag Importé -10'!D139</f>
        <v>0</v>
      </c>
      <c r="C140" s="456">
        <f>'INVENT.Mat&amp;Outillag Importé -10'!F139</f>
        <v>0</v>
      </c>
      <c r="D140" s="456">
        <f>'INVENT.Mat&amp;Outillag Importé -10'!C139</f>
        <v>0</v>
      </c>
      <c r="E140" s="476">
        <f>'INVENT.Mat&amp;Outillag Importé -10'!H139</f>
        <v>0</v>
      </c>
      <c r="F140" s="268"/>
      <c r="G140" s="266">
        <f t="shared" si="26"/>
        <v>0</v>
      </c>
      <c r="H140" s="84">
        <f t="shared" si="33"/>
        <v>0</v>
      </c>
      <c r="I140" s="84">
        <f t="shared" si="34"/>
        <v>0</v>
      </c>
      <c r="J140" s="84">
        <f t="shared" si="35"/>
        <v>0</v>
      </c>
      <c r="K140" s="84">
        <f t="shared" si="27"/>
        <v>0</v>
      </c>
      <c r="L140" s="84">
        <f t="shared" si="28"/>
        <v>0</v>
      </c>
      <c r="M140" s="267"/>
      <c r="N140" s="267"/>
      <c r="O140" s="84">
        <f t="shared" si="29"/>
        <v>0</v>
      </c>
      <c r="P140" s="84">
        <f t="shared" si="30"/>
        <v>0</v>
      </c>
      <c r="Q140" s="86">
        <f t="shared" si="31"/>
        <v>0</v>
      </c>
      <c r="R140" s="86">
        <f t="shared" si="32"/>
        <v>0</v>
      </c>
    </row>
    <row r="141" spans="1:18" x14ac:dyDescent="0.2">
      <c r="A141" s="77">
        <f t="shared" si="25"/>
        <v>134</v>
      </c>
      <c r="B141" s="456">
        <f>'INVENT.Mat&amp;Outillag Importé -10'!D140</f>
        <v>0</v>
      </c>
      <c r="C141" s="456">
        <f>'INVENT.Mat&amp;Outillag Importé -10'!F140</f>
        <v>0</v>
      </c>
      <c r="D141" s="456">
        <f>'INVENT.Mat&amp;Outillag Importé -10'!C140</f>
        <v>0</v>
      </c>
      <c r="E141" s="476">
        <f>'INVENT.Mat&amp;Outillag Importé -10'!H140</f>
        <v>0</v>
      </c>
      <c r="F141" s="268"/>
      <c r="G141" s="266">
        <f t="shared" si="26"/>
        <v>0</v>
      </c>
      <c r="H141" s="84">
        <f t="shared" si="33"/>
        <v>0</v>
      </c>
      <c r="I141" s="84">
        <f t="shared" si="34"/>
        <v>0</v>
      </c>
      <c r="J141" s="84">
        <f t="shared" si="35"/>
        <v>0</v>
      </c>
      <c r="K141" s="84">
        <f t="shared" si="27"/>
        <v>0</v>
      </c>
      <c r="L141" s="84">
        <f t="shared" si="28"/>
        <v>0</v>
      </c>
      <c r="M141" s="267"/>
      <c r="N141" s="267"/>
      <c r="O141" s="84">
        <f t="shared" si="29"/>
        <v>0</v>
      </c>
      <c r="P141" s="84">
        <f t="shared" si="30"/>
        <v>0</v>
      </c>
      <c r="Q141" s="86">
        <f t="shared" si="31"/>
        <v>0</v>
      </c>
      <c r="R141" s="86">
        <f t="shared" si="32"/>
        <v>0</v>
      </c>
    </row>
    <row r="142" spans="1:18" x14ac:dyDescent="0.2">
      <c r="A142" s="77">
        <f t="shared" si="25"/>
        <v>135</v>
      </c>
      <c r="B142" s="456">
        <f>'INVENT.Mat&amp;Outillag Importé -10'!D141</f>
        <v>0</v>
      </c>
      <c r="C142" s="456">
        <f>'INVENT.Mat&amp;Outillag Importé -10'!F141</f>
        <v>0</v>
      </c>
      <c r="D142" s="456">
        <f>'INVENT.Mat&amp;Outillag Importé -10'!C141</f>
        <v>0</v>
      </c>
      <c r="E142" s="476">
        <f>'INVENT.Mat&amp;Outillag Importé -10'!H141</f>
        <v>0</v>
      </c>
      <c r="F142" s="268"/>
      <c r="G142" s="266">
        <f t="shared" si="26"/>
        <v>0</v>
      </c>
      <c r="H142" s="84">
        <f t="shared" si="33"/>
        <v>0</v>
      </c>
      <c r="I142" s="84">
        <f t="shared" si="34"/>
        <v>0</v>
      </c>
      <c r="J142" s="84">
        <f t="shared" si="35"/>
        <v>0</v>
      </c>
      <c r="K142" s="84">
        <f t="shared" si="27"/>
        <v>0</v>
      </c>
      <c r="L142" s="84">
        <f t="shared" si="28"/>
        <v>0</v>
      </c>
      <c r="M142" s="267"/>
      <c r="N142" s="267"/>
      <c r="O142" s="84">
        <f t="shared" si="29"/>
        <v>0</v>
      </c>
      <c r="P142" s="84">
        <f t="shared" si="30"/>
        <v>0</v>
      </c>
      <c r="Q142" s="86">
        <f t="shared" si="31"/>
        <v>0</v>
      </c>
      <c r="R142" s="86">
        <f t="shared" si="32"/>
        <v>0</v>
      </c>
    </row>
    <row r="143" spans="1:18" x14ac:dyDescent="0.2">
      <c r="A143" s="77">
        <f t="shared" si="25"/>
        <v>136</v>
      </c>
      <c r="B143" s="456">
        <f>'INVENT.Mat&amp;Outillag Importé -10'!D142</f>
        <v>0</v>
      </c>
      <c r="C143" s="456">
        <f>'INVENT.Mat&amp;Outillag Importé -10'!F142</f>
        <v>0</v>
      </c>
      <c r="D143" s="456">
        <f>'INVENT.Mat&amp;Outillag Importé -10'!C142</f>
        <v>0</v>
      </c>
      <c r="E143" s="476">
        <f>'INVENT.Mat&amp;Outillag Importé -10'!H142</f>
        <v>0</v>
      </c>
      <c r="F143" s="268"/>
      <c r="G143" s="266">
        <f t="shared" si="26"/>
        <v>0</v>
      </c>
      <c r="H143" s="84">
        <f t="shared" si="33"/>
        <v>0</v>
      </c>
      <c r="I143" s="84">
        <f t="shared" si="34"/>
        <v>0</v>
      </c>
      <c r="J143" s="84">
        <f t="shared" si="35"/>
        <v>0</v>
      </c>
      <c r="K143" s="84">
        <f t="shared" si="27"/>
        <v>0</v>
      </c>
      <c r="L143" s="84">
        <f t="shared" si="28"/>
        <v>0</v>
      </c>
      <c r="M143" s="267"/>
      <c r="N143" s="267"/>
      <c r="O143" s="84">
        <f t="shared" si="29"/>
        <v>0</v>
      </c>
      <c r="P143" s="84">
        <f t="shared" si="30"/>
        <v>0</v>
      </c>
      <c r="Q143" s="86">
        <f t="shared" si="31"/>
        <v>0</v>
      </c>
      <c r="R143" s="86">
        <f t="shared" si="32"/>
        <v>0</v>
      </c>
    </row>
    <row r="144" spans="1:18" x14ac:dyDescent="0.2">
      <c r="A144" s="77">
        <f t="shared" si="25"/>
        <v>137</v>
      </c>
      <c r="B144" s="456">
        <f>'INVENT.Mat&amp;Outillag Importé -10'!D143</f>
        <v>0</v>
      </c>
      <c r="C144" s="456">
        <f>'INVENT.Mat&amp;Outillag Importé -10'!F143</f>
        <v>0</v>
      </c>
      <c r="D144" s="456">
        <f>'INVENT.Mat&amp;Outillag Importé -10'!C143</f>
        <v>0</v>
      </c>
      <c r="E144" s="476">
        <f>'INVENT.Mat&amp;Outillag Importé -10'!H143</f>
        <v>0</v>
      </c>
      <c r="F144" s="268"/>
      <c r="G144" s="266">
        <f t="shared" si="26"/>
        <v>0</v>
      </c>
      <c r="H144" s="84">
        <f t="shared" si="33"/>
        <v>0</v>
      </c>
      <c r="I144" s="84">
        <f t="shared" si="34"/>
        <v>0</v>
      </c>
      <c r="J144" s="84">
        <f t="shared" si="35"/>
        <v>0</v>
      </c>
      <c r="K144" s="84">
        <f t="shared" si="27"/>
        <v>0</v>
      </c>
      <c r="L144" s="84">
        <f t="shared" si="28"/>
        <v>0</v>
      </c>
      <c r="M144" s="267"/>
      <c r="N144" s="267"/>
      <c r="O144" s="84">
        <f t="shared" si="29"/>
        <v>0</v>
      </c>
      <c r="P144" s="84">
        <f t="shared" si="30"/>
        <v>0</v>
      </c>
      <c r="Q144" s="86">
        <f t="shared" si="31"/>
        <v>0</v>
      </c>
      <c r="R144" s="86">
        <f t="shared" si="32"/>
        <v>0</v>
      </c>
    </row>
    <row r="145" spans="1:18" x14ac:dyDescent="0.2">
      <c r="A145" s="77">
        <f t="shared" si="25"/>
        <v>138</v>
      </c>
      <c r="B145" s="456">
        <f>'INVENT.Mat&amp;Outillag Importé -10'!D144</f>
        <v>0</v>
      </c>
      <c r="C145" s="456">
        <f>'INVENT.Mat&amp;Outillag Importé -10'!F144</f>
        <v>0</v>
      </c>
      <c r="D145" s="456">
        <f>'INVENT.Mat&amp;Outillag Importé -10'!C144</f>
        <v>0</v>
      </c>
      <c r="E145" s="476">
        <f>'INVENT.Mat&amp;Outillag Importé -10'!H144</f>
        <v>0</v>
      </c>
      <c r="F145" s="268"/>
      <c r="G145" s="266">
        <f t="shared" si="26"/>
        <v>0</v>
      </c>
      <c r="H145" s="84">
        <f t="shared" si="33"/>
        <v>0</v>
      </c>
      <c r="I145" s="84">
        <f t="shared" si="34"/>
        <v>0</v>
      </c>
      <c r="J145" s="84">
        <f t="shared" si="35"/>
        <v>0</v>
      </c>
      <c r="K145" s="84">
        <f t="shared" si="27"/>
        <v>0</v>
      </c>
      <c r="L145" s="84">
        <f t="shared" si="28"/>
        <v>0</v>
      </c>
      <c r="M145" s="267"/>
      <c r="N145" s="267"/>
      <c r="O145" s="84">
        <f t="shared" si="29"/>
        <v>0</v>
      </c>
      <c r="P145" s="84">
        <f t="shared" si="30"/>
        <v>0</v>
      </c>
      <c r="Q145" s="86">
        <f t="shared" si="31"/>
        <v>0</v>
      </c>
      <c r="R145" s="86">
        <f t="shared" si="32"/>
        <v>0</v>
      </c>
    </row>
    <row r="146" spans="1:18" x14ac:dyDescent="0.2">
      <c r="A146" s="77">
        <f t="shared" si="25"/>
        <v>139</v>
      </c>
      <c r="B146" s="456">
        <f>'INVENT.Mat&amp;Outillag Importé -10'!D145</f>
        <v>0</v>
      </c>
      <c r="C146" s="456">
        <f>'INVENT.Mat&amp;Outillag Importé -10'!F145</f>
        <v>0</v>
      </c>
      <c r="D146" s="456">
        <f>'INVENT.Mat&amp;Outillag Importé -10'!C145</f>
        <v>0</v>
      </c>
      <c r="E146" s="476">
        <f>'INVENT.Mat&amp;Outillag Importé -10'!H145</f>
        <v>0</v>
      </c>
      <c r="F146" s="268"/>
      <c r="G146" s="266">
        <f t="shared" si="26"/>
        <v>0</v>
      </c>
      <c r="H146" s="84">
        <f t="shared" si="33"/>
        <v>0</v>
      </c>
      <c r="I146" s="84">
        <f t="shared" si="34"/>
        <v>0</v>
      </c>
      <c r="J146" s="84">
        <f t="shared" si="35"/>
        <v>0</v>
      </c>
      <c r="K146" s="84">
        <f t="shared" si="27"/>
        <v>0</v>
      </c>
      <c r="L146" s="84">
        <f t="shared" si="28"/>
        <v>0</v>
      </c>
      <c r="M146" s="267"/>
      <c r="N146" s="267"/>
      <c r="O146" s="84">
        <f t="shared" si="29"/>
        <v>0</v>
      </c>
      <c r="P146" s="84">
        <f t="shared" si="30"/>
        <v>0</v>
      </c>
      <c r="Q146" s="86">
        <f t="shared" si="31"/>
        <v>0</v>
      </c>
      <c r="R146" s="86">
        <f t="shared" si="32"/>
        <v>0</v>
      </c>
    </row>
    <row r="147" spans="1:18" x14ac:dyDescent="0.2">
      <c r="A147" s="77">
        <f t="shared" si="25"/>
        <v>140</v>
      </c>
      <c r="B147" s="456">
        <f>'INVENT.Mat&amp;Outillag Importé -10'!D146</f>
        <v>0</v>
      </c>
      <c r="C147" s="456">
        <f>'INVENT.Mat&amp;Outillag Importé -10'!F146</f>
        <v>0</v>
      </c>
      <c r="D147" s="456">
        <f>'INVENT.Mat&amp;Outillag Importé -10'!C146</f>
        <v>0</v>
      </c>
      <c r="E147" s="476">
        <f>'INVENT.Mat&amp;Outillag Importé -10'!H146</f>
        <v>0</v>
      </c>
      <c r="F147" s="268"/>
      <c r="G147" s="266">
        <f t="shared" si="26"/>
        <v>0</v>
      </c>
      <c r="H147" s="84">
        <f t="shared" si="33"/>
        <v>0</v>
      </c>
      <c r="I147" s="84">
        <f t="shared" si="34"/>
        <v>0</v>
      </c>
      <c r="J147" s="84">
        <f t="shared" si="35"/>
        <v>0</v>
      </c>
      <c r="K147" s="84">
        <f t="shared" si="27"/>
        <v>0</v>
      </c>
      <c r="L147" s="84">
        <f t="shared" si="28"/>
        <v>0</v>
      </c>
      <c r="M147" s="267"/>
      <c r="N147" s="267"/>
      <c r="O147" s="84">
        <f t="shared" si="29"/>
        <v>0</v>
      </c>
      <c r="P147" s="84">
        <f t="shared" si="30"/>
        <v>0</v>
      </c>
      <c r="Q147" s="86">
        <f t="shared" si="31"/>
        <v>0</v>
      </c>
      <c r="R147" s="86">
        <f t="shared" si="32"/>
        <v>0</v>
      </c>
    </row>
    <row r="148" spans="1:18" x14ac:dyDescent="0.2">
      <c r="A148" s="77">
        <f t="shared" si="25"/>
        <v>141</v>
      </c>
      <c r="B148" s="456">
        <f>'INVENT.Mat&amp;Outillag Importé -10'!D147</f>
        <v>0</v>
      </c>
      <c r="C148" s="456">
        <f>'INVENT.Mat&amp;Outillag Importé -10'!F147</f>
        <v>0</v>
      </c>
      <c r="D148" s="456">
        <f>'INVENT.Mat&amp;Outillag Importé -10'!C147</f>
        <v>0</v>
      </c>
      <c r="E148" s="476">
        <f>'INVENT.Mat&amp;Outillag Importé -10'!H147</f>
        <v>0</v>
      </c>
      <c r="F148" s="268"/>
      <c r="G148" s="266">
        <f t="shared" si="26"/>
        <v>0</v>
      </c>
      <c r="H148" s="84">
        <f t="shared" si="33"/>
        <v>0</v>
      </c>
      <c r="I148" s="84">
        <f t="shared" si="34"/>
        <v>0</v>
      </c>
      <c r="J148" s="84">
        <f t="shared" si="35"/>
        <v>0</v>
      </c>
      <c r="K148" s="84">
        <f t="shared" si="27"/>
        <v>0</v>
      </c>
      <c r="L148" s="84">
        <f t="shared" si="28"/>
        <v>0</v>
      </c>
      <c r="M148" s="267"/>
      <c r="N148" s="267"/>
      <c r="O148" s="84">
        <f t="shared" si="29"/>
        <v>0</v>
      </c>
      <c r="P148" s="84">
        <f t="shared" si="30"/>
        <v>0</v>
      </c>
      <c r="Q148" s="86">
        <f t="shared" si="31"/>
        <v>0</v>
      </c>
      <c r="R148" s="86">
        <f t="shared" si="32"/>
        <v>0</v>
      </c>
    </row>
    <row r="149" spans="1:18" x14ac:dyDescent="0.2">
      <c r="A149" s="77">
        <f t="shared" si="25"/>
        <v>142</v>
      </c>
      <c r="B149" s="456">
        <f>'INVENT.Mat&amp;Outillag Importé -10'!D148</f>
        <v>0</v>
      </c>
      <c r="C149" s="456">
        <f>'INVENT.Mat&amp;Outillag Importé -10'!F148</f>
        <v>0</v>
      </c>
      <c r="D149" s="456">
        <f>'INVENT.Mat&amp;Outillag Importé -10'!C148</f>
        <v>0</v>
      </c>
      <c r="E149" s="476">
        <f>'INVENT.Mat&amp;Outillag Importé -10'!H148</f>
        <v>0</v>
      </c>
      <c r="F149" s="268"/>
      <c r="G149" s="266">
        <f t="shared" si="26"/>
        <v>0</v>
      </c>
      <c r="H149" s="84">
        <f t="shared" si="33"/>
        <v>0</v>
      </c>
      <c r="I149" s="84">
        <f t="shared" si="34"/>
        <v>0</v>
      </c>
      <c r="J149" s="84">
        <f t="shared" si="35"/>
        <v>0</v>
      </c>
      <c r="K149" s="84">
        <f t="shared" si="27"/>
        <v>0</v>
      </c>
      <c r="L149" s="84">
        <f t="shared" si="28"/>
        <v>0</v>
      </c>
      <c r="M149" s="267"/>
      <c r="N149" s="267"/>
      <c r="O149" s="84">
        <f t="shared" si="29"/>
        <v>0</v>
      </c>
      <c r="P149" s="84">
        <f t="shared" si="30"/>
        <v>0</v>
      </c>
      <c r="Q149" s="86">
        <f t="shared" si="31"/>
        <v>0</v>
      </c>
      <c r="R149" s="86">
        <f t="shared" si="32"/>
        <v>0</v>
      </c>
    </row>
    <row r="150" spans="1:18" x14ac:dyDescent="0.2">
      <c r="A150" s="77">
        <f t="shared" si="25"/>
        <v>143</v>
      </c>
      <c r="B150" s="456">
        <f>'INVENT.Mat&amp;Outillag Importé -10'!D149</f>
        <v>0</v>
      </c>
      <c r="C150" s="456">
        <f>'INVENT.Mat&amp;Outillag Importé -10'!F149</f>
        <v>0</v>
      </c>
      <c r="D150" s="456">
        <f>'INVENT.Mat&amp;Outillag Importé -10'!C149</f>
        <v>0</v>
      </c>
      <c r="E150" s="476">
        <f>'INVENT.Mat&amp;Outillag Importé -10'!H149</f>
        <v>0</v>
      </c>
      <c r="F150" s="268"/>
      <c r="G150" s="266">
        <f t="shared" si="26"/>
        <v>0</v>
      </c>
      <c r="H150" s="84">
        <f t="shared" si="33"/>
        <v>0</v>
      </c>
      <c r="I150" s="84">
        <f t="shared" si="34"/>
        <v>0</v>
      </c>
      <c r="J150" s="84">
        <f t="shared" si="35"/>
        <v>0</v>
      </c>
      <c r="K150" s="84">
        <f t="shared" si="27"/>
        <v>0</v>
      </c>
      <c r="L150" s="84">
        <f t="shared" si="28"/>
        <v>0</v>
      </c>
      <c r="M150" s="267"/>
      <c r="N150" s="267"/>
      <c r="O150" s="84">
        <f t="shared" si="29"/>
        <v>0</v>
      </c>
      <c r="P150" s="84">
        <f t="shared" si="30"/>
        <v>0</v>
      </c>
      <c r="Q150" s="86">
        <f t="shared" si="31"/>
        <v>0</v>
      </c>
      <c r="R150" s="86">
        <f t="shared" si="32"/>
        <v>0</v>
      </c>
    </row>
    <row r="151" spans="1:18" x14ac:dyDescent="0.2">
      <c r="A151" s="77">
        <f t="shared" si="25"/>
        <v>144</v>
      </c>
      <c r="B151" s="456">
        <f>'INVENT.Mat&amp;Outillag Importé -10'!D150</f>
        <v>0</v>
      </c>
      <c r="C151" s="456">
        <f>'INVENT.Mat&amp;Outillag Importé -10'!F150</f>
        <v>0</v>
      </c>
      <c r="D151" s="456">
        <f>'INVENT.Mat&amp;Outillag Importé -10'!C150</f>
        <v>0</v>
      </c>
      <c r="E151" s="476">
        <f>'INVENT.Mat&amp;Outillag Importé -10'!H150</f>
        <v>0</v>
      </c>
      <c r="F151" s="268"/>
      <c r="G151" s="266">
        <f t="shared" si="26"/>
        <v>0</v>
      </c>
      <c r="H151" s="84">
        <f t="shared" si="33"/>
        <v>0</v>
      </c>
      <c r="I151" s="84">
        <f t="shared" si="34"/>
        <v>0</v>
      </c>
      <c r="J151" s="84">
        <f t="shared" si="35"/>
        <v>0</v>
      </c>
      <c r="K151" s="84">
        <f t="shared" si="27"/>
        <v>0</v>
      </c>
      <c r="L151" s="84">
        <f t="shared" si="28"/>
        <v>0</v>
      </c>
      <c r="M151" s="267"/>
      <c r="N151" s="267"/>
      <c r="O151" s="84">
        <f t="shared" si="29"/>
        <v>0</v>
      </c>
      <c r="P151" s="84">
        <f t="shared" si="30"/>
        <v>0</v>
      </c>
      <c r="Q151" s="86">
        <f t="shared" si="31"/>
        <v>0</v>
      </c>
      <c r="R151" s="86">
        <f t="shared" si="32"/>
        <v>0</v>
      </c>
    </row>
    <row r="152" spans="1:18" x14ac:dyDescent="0.2">
      <c r="A152" s="77">
        <f t="shared" si="25"/>
        <v>145</v>
      </c>
      <c r="B152" s="456">
        <f>'INVENT.Mat&amp;Outillag Importé -10'!D151</f>
        <v>0</v>
      </c>
      <c r="C152" s="456">
        <f>'INVENT.Mat&amp;Outillag Importé -10'!F151</f>
        <v>0</v>
      </c>
      <c r="D152" s="456">
        <f>'INVENT.Mat&amp;Outillag Importé -10'!C151</f>
        <v>0</v>
      </c>
      <c r="E152" s="476">
        <f>'INVENT.Mat&amp;Outillag Importé -10'!H151</f>
        <v>0</v>
      </c>
      <c r="F152" s="268"/>
      <c r="G152" s="266">
        <f t="shared" si="26"/>
        <v>0</v>
      </c>
      <c r="H152" s="84">
        <f t="shared" si="33"/>
        <v>0</v>
      </c>
      <c r="I152" s="84">
        <f t="shared" si="34"/>
        <v>0</v>
      </c>
      <c r="J152" s="84">
        <f t="shared" si="35"/>
        <v>0</v>
      </c>
      <c r="K152" s="84">
        <f t="shared" si="27"/>
        <v>0</v>
      </c>
      <c r="L152" s="84">
        <f t="shared" si="28"/>
        <v>0</v>
      </c>
      <c r="M152" s="267"/>
      <c r="N152" s="267"/>
      <c r="O152" s="84">
        <f t="shared" si="29"/>
        <v>0</v>
      </c>
      <c r="P152" s="84">
        <f t="shared" si="30"/>
        <v>0</v>
      </c>
      <c r="Q152" s="86">
        <f t="shared" si="31"/>
        <v>0</v>
      </c>
      <c r="R152" s="86">
        <f t="shared" si="32"/>
        <v>0</v>
      </c>
    </row>
    <row r="153" spans="1:18" x14ac:dyDescent="0.2">
      <c r="A153" s="77">
        <f t="shared" si="25"/>
        <v>146</v>
      </c>
      <c r="B153" s="456">
        <f>'INVENT.Mat&amp;Outillag Importé -10'!D152</f>
        <v>0</v>
      </c>
      <c r="C153" s="456">
        <f>'INVENT.Mat&amp;Outillag Importé -10'!F152</f>
        <v>0</v>
      </c>
      <c r="D153" s="456">
        <f>'INVENT.Mat&amp;Outillag Importé -10'!C152</f>
        <v>0</v>
      </c>
      <c r="E153" s="476">
        <f>'INVENT.Mat&amp;Outillag Importé -10'!H152</f>
        <v>0</v>
      </c>
      <c r="F153" s="268"/>
      <c r="G153" s="266">
        <f t="shared" si="26"/>
        <v>0</v>
      </c>
      <c r="H153" s="84">
        <f t="shared" si="33"/>
        <v>0</v>
      </c>
      <c r="I153" s="84">
        <f t="shared" si="34"/>
        <v>0</v>
      </c>
      <c r="J153" s="84">
        <f t="shared" si="35"/>
        <v>0</v>
      </c>
      <c r="K153" s="84">
        <f t="shared" si="27"/>
        <v>0</v>
      </c>
      <c r="L153" s="84">
        <f t="shared" si="28"/>
        <v>0</v>
      </c>
      <c r="M153" s="267"/>
      <c r="N153" s="267"/>
      <c r="O153" s="84">
        <f t="shared" si="29"/>
        <v>0</v>
      </c>
      <c r="P153" s="84">
        <f t="shared" si="30"/>
        <v>0</v>
      </c>
      <c r="Q153" s="86">
        <f t="shared" si="31"/>
        <v>0</v>
      </c>
      <c r="R153" s="86">
        <f t="shared" si="32"/>
        <v>0</v>
      </c>
    </row>
    <row r="154" spans="1:18" x14ac:dyDescent="0.2">
      <c r="A154" s="77">
        <f t="shared" si="25"/>
        <v>147</v>
      </c>
      <c r="B154" s="456">
        <f>'INVENT.Mat&amp;Outillag Importé -10'!D153</f>
        <v>0</v>
      </c>
      <c r="C154" s="456">
        <f>'INVENT.Mat&amp;Outillag Importé -10'!F153</f>
        <v>0</v>
      </c>
      <c r="D154" s="456">
        <f>'INVENT.Mat&amp;Outillag Importé -10'!C153</f>
        <v>0</v>
      </c>
      <c r="E154" s="476">
        <f>'INVENT.Mat&amp;Outillag Importé -10'!H153</f>
        <v>0</v>
      </c>
      <c r="F154" s="268"/>
      <c r="G154" s="266">
        <f t="shared" si="26"/>
        <v>0</v>
      </c>
      <c r="H154" s="84">
        <f t="shared" si="33"/>
        <v>0</v>
      </c>
      <c r="I154" s="84">
        <f t="shared" si="34"/>
        <v>0</v>
      </c>
      <c r="J154" s="84">
        <f t="shared" si="35"/>
        <v>0</v>
      </c>
      <c r="K154" s="84">
        <f t="shared" si="27"/>
        <v>0</v>
      </c>
      <c r="L154" s="84">
        <f t="shared" si="28"/>
        <v>0</v>
      </c>
      <c r="M154" s="267"/>
      <c r="N154" s="267"/>
      <c r="O154" s="84">
        <f t="shared" si="29"/>
        <v>0</v>
      </c>
      <c r="P154" s="84">
        <f t="shared" si="30"/>
        <v>0</v>
      </c>
      <c r="Q154" s="86">
        <f t="shared" si="31"/>
        <v>0</v>
      </c>
      <c r="R154" s="86">
        <f t="shared" si="32"/>
        <v>0</v>
      </c>
    </row>
    <row r="155" spans="1:18" x14ac:dyDescent="0.2">
      <c r="A155" s="77">
        <f t="shared" si="25"/>
        <v>148</v>
      </c>
      <c r="B155" s="456">
        <f>'INVENT.Mat&amp;Outillag Importé -10'!D154</f>
        <v>0</v>
      </c>
      <c r="C155" s="456">
        <f>'INVENT.Mat&amp;Outillag Importé -10'!F154</f>
        <v>0</v>
      </c>
      <c r="D155" s="456">
        <f>'INVENT.Mat&amp;Outillag Importé -10'!C154</f>
        <v>0</v>
      </c>
      <c r="E155" s="476">
        <f>'INVENT.Mat&amp;Outillag Importé -10'!H154</f>
        <v>0</v>
      </c>
      <c r="F155" s="268"/>
      <c r="G155" s="266">
        <f t="shared" si="26"/>
        <v>0</v>
      </c>
      <c r="H155" s="84">
        <f t="shared" si="33"/>
        <v>0</v>
      </c>
      <c r="I155" s="84">
        <f t="shared" si="34"/>
        <v>0</v>
      </c>
      <c r="J155" s="84">
        <f t="shared" si="35"/>
        <v>0</v>
      </c>
      <c r="K155" s="84">
        <f t="shared" si="27"/>
        <v>0</v>
      </c>
      <c r="L155" s="84">
        <f t="shared" si="28"/>
        <v>0</v>
      </c>
      <c r="M155" s="267"/>
      <c r="N155" s="267"/>
      <c r="O155" s="84">
        <f t="shared" si="29"/>
        <v>0</v>
      </c>
      <c r="P155" s="84">
        <f t="shared" si="30"/>
        <v>0</v>
      </c>
      <c r="Q155" s="86">
        <f t="shared" si="31"/>
        <v>0</v>
      </c>
      <c r="R155" s="86">
        <f t="shared" si="32"/>
        <v>0</v>
      </c>
    </row>
    <row r="156" spans="1:18" x14ac:dyDescent="0.2">
      <c r="A156" s="77">
        <f t="shared" si="25"/>
        <v>149</v>
      </c>
      <c r="B156" s="456">
        <f>'INVENT.Mat&amp;Outillag Importé -10'!D155</f>
        <v>0</v>
      </c>
      <c r="C156" s="456">
        <f>'INVENT.Mat&amp;Outillag Importé -10'!F155</f>
        <v>0</v>
      </c>
      <c r="D156" s="456">
        <f>'INVENT.Mat&amp;Outillag Importé -10'!C155</f>
        <v>0</v>
      </c>
      <c r="E156" s="476">
        <f>'INVENT.Mat&amp;Outillag Importé -10'!H155</f>
        <v>0</v>
      </c>
      <c r="F156" s="268"/>
      <c r="G156" s="266">
        <f t="shared" si="26"/>
        <v>0</v>
      </c>
      <c r="H156" s="84">
        <f t="shared" si="33"/>
        <v>0</v>
      </c>
      <c r="I156" s="84">
        <f t="shared" si="34"/>
        <v>0</v>
      </c>
      <c r="J156" s="84">
        <f t="shared" si="35"/>
        <v>0</v>
      </c>
      <c r="K156" s="84">
        <f t="shared" si="27"/>
        <v>0</v>
      </c>
      <c r="L156" s="84">
        <f t="shared" si="28"/>
        <v>0</v>
      </c>
      <c r="M156" s="267"/>
      <c r="N156" s="267"/>
      <c r="O156" s="84">
        <f t="shared" si="29"/>
        <v>0</v>
      </c>
      <c r="P156" s="84">
        <f t="shared" si="30"/>
        <v>0</v>
      </c>
      <c r="Q156" s="86">
        <f t="shared" si="31"/>
        <v>0</v>
      </c>
      <c r="R156" s="86">
        <f t="shared" si="32"/>
        <v>0</v>
      </c>
    </row>
    <row r="157" spans="1:18" x14ac:dyDescent="0.2">
      <c r="A157" s="77">
        <f t="shared" si="25"/>
        <v>150</v>
      </c>
      <c r="B157" s="456">
        <f>'INVENT.Mat&amp;Outillag Importé -10'!D156</f>
        <v>0</v>
      </c>
      <c r="C157" s="456">
        <f>'INVENT.Mat&amp;Outillag Importé -10'!F156</f>
        <v>0</v>
      </c>
      <c r="D157" s="456">
        <f>'INVENT.Mat&amp;Outillag Importé -10'!C156</f>
        <v>0</v>
      </c>
      <c r="E157" s="476">
        <f>'INVENT.Mat&amp;Outillag Importé -10'!H156</f>
        <v>0</v>
      </c>
      <c r="F157" s="268"/>
      <c r="G157" s="266">
        <f t="shared" si="26"/>
        <v>0</v>
      </c>
      <c r="H157" s="84">
        <f t="shared" si="33"/>
        <v>0</v>
      </c>
      <c r="I157" s="84">
        <f t="shared" si="34"/>
        <v>0</v>
      </c>
      <c r="J157" s="84">
        <f t="shared" si="35"/>
        <v>0</v>
      </c>
      <c r="K157" s="84">
        <f t="shared" si="27"/>
        <v>0</v>
      </c>
      <c r="L157" s="84">
        <f t="shared" si="28"/>
        <v>0</v>
      </c>
      <c r="M157" s="267"/>
      <c r="N157" s="267"/>
      <c r="O157" s="84">
        <f t="shared" si="29"/>
        <v>0</v>
      </c>
      <c r="P157" s="84">
        <f t="shared" si="30"/>
        <v>0</v>
      </c>
      <c r="Q157" s="86">
        <f t="shared" si="31"/>
        <v>0</v>
      </c>
      <c r="R157" s="86">
        <f t="shared" si="32"/>
        <v>0</v>
      </c>
    </row>
    <row r="158" spans="1:18" x14ac:dyDescent="0.2">
      <c r="A158" s="77">
        <f t="shared" si="25"/>
        <v>151</v>
      </c>
      <c r="B158" s="456">
        <f>'INVENT.Mat&amp;Outillag Importé -10'!D157</f>
        <v>0</v>
      </c>
      <c r="C158" s="456">
        <f>'INVENT.Mat&amp;Outillag Importé -10'!F157</f>
        <v>0</v>
      </c>
      <c r="D158" s="456">
        <f>'INVENT.Mat&amp;Outillag Importé -10'!C157</f>
        <v>0</v>
      </c>
      <c r="E158" s="476">
        <f>'INVENT.Mat&amp;Outillag Importé -10'!H157</f>
        <v>0</v>
      </c>
      <c r="F158" s="268"/>
      <c r="G158" s="266">
        <f t="shared" si="26"/>
        <v>0</v>
      </c>
      <c r="H158" s="84">
        <f t="shared" si="33"/>
        <v>0</v>
      </c>
      <c r="I158" s="84">
        <f t="shared" si="34"/>
        <v>0</v>
      </c>
      <c r="J158" s="84">
        <f t="shared" si="35"/>
        <v>0</v>
      </c>
      <c r="K158" s="84">
        <f t="shared" si="27"/>
        <v>0</v>
      </c>
      <c r="L158" s="84">
        <f t="shared" si="28"/>
        <v>0</v>
      </c>
      <c r="M158" s="267"/>
      <c r="N158" s="267"/>
      <c r="O158" s="84">
        <f t="shared" si="29"/>
        <v>0</v>
      </c>
      <c r="P158" s="84">
        <f t="shared" si="30"/>
        <v>0</v>
      </c>
      <c r="Q158" s="86">
        <f t="shared" si="31"/>
        <v>0</v>
      </c>
      <c r="R158" s="86">
        <f t="shared" si="32"/>
        <v>0</v>
      </c>
    </row>
    <row r="159" spans="1:18" x14ac:dyDescent="0.2">
      <c r="A159" s="77">
        <f t="shared" si="25"/>
        <v>152</v>
      </c>
      <c r="B159" s="456">
        <f>'INVENT.Mat&amp;Outillag Importé -10'!D158</f>
        <v>0</v>
      </c>
      <c r="C159" s="456">
        <f>'INVENT.Mat&amp;Outillag Importé -10'!F158</f>
        <v>0</v>
      </c>
      <c r="D159" s="456">
        <f>'INVENT.Mat&amp;Outillag Importé -10'!C158</f>
        <v>0</v>
      </c>
      <c r="E159" s="476">
        <f>'INVENT.Mat&amp;Outillag Importé -10'!H158</f>
        <v>0</v>
      </c>
      <c r="F159" s="268"/>
      <c r="G159" s="266">
        <f t="shared" si="26"/>
        <v>0</v>
      </c>
      <c r="H159" s="84">
        <f t="shared" si="33"/>
        <v>0</v>
      </c>
      <c r="I159" s="84">
        <f t="shared" si="34"/>
        <v>0</v>
      </c>
      <c r="J159" s="84">
        <f t="shared" si="35"/>
        <v>0</v>
      </c>
      <c r="K159" s="84">
        <f t="shared" si="27"/>
        <v>0</v>
      </c>
      <c r="L159" s="84">
        <f t="shared" si="28"/>
        <v>0</v>
      </c>
      <c r="M159" s="267"/>
      <c r="N159" s="267"/>
      <c r="O159" s="84">
        <f t="shared" si="29"/>
        <v>0</v>
      </c>
      <c r="P159" s="84">
        <f t="shared" si="30"/>
        <v>0</v>
      </c>
      <c r="Q159" s="86">
        <f t="shared" si="31"/>
        <v>0</v>
      </c>
      <c r="R159" s="86">
        <f t="shared" si="32"/>
        <v>0</v>
      </c>
    </row>
    <row r="160" spans="1:18" x14ac:dyDescent="0.2">
      <c r="A160" s="77">
        <f t="shared" si="25"/>
        <v>153</v>
      </c>
      <c r="B160" s="456">
        <f>'INVENT.Mat&amp;Outillag Importé -10'!D159</f>
        <v>0</v>
      </c>
      <c r="C160" s="456">
        <f>'INVENT.Mat&amp;Outillag Importé -10'!F159</f>
        <v>0</v>
      </c>
      <c r="D160" s="456">
        <f>'INVENT.Mat&amp;Outillag Importé -10'!C159</f>
        <v>0</v>
      </c>
      <c r="E160" s="476">
        <f>'INVENT.Mat&amp;Outillag Importé -10'!H159</f>
        <v>0</v>
      </c>
      <c r="F160" s="268"/>
      <c r="G160" s="266">
        <f t="shared" si="26"/>
        <v>0</v>
      </c>
      <c r="H160" s="84">
        <f t="shared" si="33"/>
        <v>0</v>
      </c>
      <c r="I160" s="84">
        <f t="shared" si="34"/>
        <v>0</v>
      </c>
      <c r="J160" s="84">
        <f t="shared" si="35"/>
        <v>0</v>
      </c>
      <c r="K160" s="84">
        <f t="shared" si="27"/>
        <v>0</v>
      </c>
      <c r="L160" s="84">
        <f t="shared" si="28"/>
        <v>0</v>
      </c>
      <c r="M160" s="267"/>
      <c r="N160" s="267"/>
      <c r="O160" s="84">
        <f t="shared" si="29"/>
        <v>0</v>
      </c>
      <c r="P160" s="84">
        <f t="shared" si="30"/>
        <v>0</v>
      </c>
      <c r="Q160" s="86">
        <f t="shared" si="31"/>
        <v>0</v>
      </c>
      <c r="R160" s="86">
        <f t="shared" si="32"/>
        <v>0</v>
      </c>
    </row>
    <row r="161" spans="1:18" x14ac:dyDescent="0.2">
      <c r="A161" s="77">
        <f t="shared" si="25"/>
        <v>154</v>
      </c>
      <c r="B161" s="456">
        <f>'INVENT.Mat&amp;Outillag Importé -10'!D160</f>
        <v>0</v>
      </c>
      <c r="C161" s="456">
        <f>'INVENT.Mat&amp;Outillag Importé -10'!F160</f>
        <v>0</v>
      </c>
      <c r="D161" s="456">
        <f>'INVENT.Mat&amp;Outillag Importé -10'!C160</f>
        <v>0</v>
      </c>
      <c r="E161" s="476">
        <f>'INVENT.Mat&amp;Outillag Importé -10'!H160</f>
        <v>0</v>
      </c>
      <c r="F161" s="268"/>
      <c r="G161" s="266">
        <f t="shared" si="26"/>
        <v>0</v>
      </c>
      <c r="H161" s="84">
        <f t="shared" si="33"/>
        <v>0</v>
      </c>
      <c r="I161" s="84">
        <f t="shared" si="34"/>
        <v>0</v>
      </c>
      <c r="J161" s="84">
        <f t="shared" si="35"/>
        <v>0</v>
      </c>
      <c r="K161" s="84">
        <f t="shared" si="27"/>
        <v>0</v>
      </c>
      <c r="L161" s="84">
        <f t="shared" si="28"/>
        <v>0</v>
      </c>
      <c r="M161" s="267"/>
      <c r="N161" s="267"/>
      <c r="O161" s="84">
        <f t="shared" si="29"/>
        <v>0</v>
      </c>
      <c r="P161" s="84">
        <f t="shared" si="30"/>
        <v>0</v>
      </c>
      <c r="Q161" s="86">
        <f t="shared" si="31"/>
        <v>0</v>
      </c>
      <c r="R161" s="86">
        <f t="shared" si="32"/>
        <v>0</v>
      </c>
    </row>
    <row r="162" spans="1:18" x14ac:dyDescent="0.2">
      <c r="A162" s="77">
        <f t="shared" si="25"/>
        <v>155</v>
      </c>
      <c r="B162" s="456">
        <f>'INVENT.Mat&amp;Outillag Importé -10'!D161</f>
        <v>0</v>
      </c>
      <c r="C162" s="456">
        <f>'INVENT.Mat&amp;Outillag Importé -10'!F161</f>
        <v>0</v>
      </c>
      <c r="D162" s="456">
        <f>'INVENT.Mat&amp;Outillag Importé -10'!C161</f>
        <v>0</v>
      </c>
      <c r="E162" s="476">
        <f>'INVENT.Mat&amp;Outillag Importé -10'!H161</f>
        <v>0</v>
      </c>
      <c r="F162" s="268"/>
      <c r="G162" s="266">
        <f t="shared" si="26"/>
        <v>0</v>
      </c>
      <c r="H162" s="84">
        <f t="shared" si="33"/>
        <v>0</v>
      </c>
      <c r="I162" s="84">
        <f t="shared" si="34"/>
        <v>0</v>
      </c>
      <c r="J162" s="84">
        <f t="shared" si="35"/>
        <v>0</v>
      </c>
      <c r="K162" s="84">
        <f t="shared" si="27"/>
        <v>0</v>
      </c>
      <c r="L162" s="84">
        <f t="shared" si="28"/>
        <v>0</v>
      </c>
      <c r="M162" s="267"/>
      <c r="N162" s="267"/>
      <c r="O162" s="84">
        <f t="shared" si="29"/>
        <v>0</v>
      </c>
      <c r="P162" s="84">
        <f t="shared" si="30"/>
        <v>0</v>
      </c>
      <c r="Q162" s="86">
        <f t="shared" si="31"/>
        <v>0</v>
      </c>
      <c r="R162" s="86">
        <f t="shared" si="32"/>
        <v>0</v>
      </c>
    </row>
    <row r="163" spans="1:18" x14ac:dyDescent="0.2">
      <c r="A163" s="77">
        <f t="shared" si="25"/>
        <v>156</v>
      </c>
      <c r="B163" s="456">
        <f>'INVENT.Mat&amp;Outillag Importé -10'!D162</f>
        <v>0</v>
      </c>
      <c r="C163" s="456">
        <f>'INVENT.Mat&amp;Outillag Importé -10'!F162</f>
        <v>0</v>
      </c>
      <c r="D163" s="456">
        <f>'INVENT.Mat&amp;Outillag Importé -10'!C162</f>
        <v>0</v>
      </c>
      <c r="E163" s="476">
        <f>'INVENT.Mat&amp;Outillag Importé -10'!H162</f>
        <v>0</v>
      </c>
      <c r="F163" s="268"/>
      <c r="G163" s="266">
        <f t="shared" si="26"/>
        <v>0</v>
      </c>
      <c r="H163" s="84">
        <f t="shared" si="33"/>
        <v>0</v>
      </c>
      <c r="I163" s="84">
        <f t="shared" si="34"/>
        <v>0</v>
      </c>
      <c r="J163" s="84">
        <f t="shared" si="35"/>
        <v>0</v>
      </c>
      <c r="K163" s="84">
        <f t="shared" si="27"/>
        <v>0</v>
      </c>
      <c r="L163" s="84">
        <f t="shared" si="28"/>
        <v>0</v>
      </c>
      <c r="M163" s="267"/>
      <c r="N163" s="267"/>
      <c r="O163" s="84">
        <f t="shared" si="29"/>
        <v>0</v>
      </c>
      <c r="P163" s="84">
        <f t="shared" si="30"/>
        <v>0</v>
      </c>
      <c r="Q163" s="86">
        <f t="shared" si="31"/>
        <v>0</v>
      </c>
      <c r="R163" s="86">
        <f t="shared" si="32"/>
        <v>0</v>
      </c>
    </row>
    <row r="164" spans="1:18" x14ac:dyDescent="0.2">
      <c r="A164" s="77">
        <f t="shared" si="25"/>
        <v>157</v>
      </c>
      <c r="B164" s="456">
        <f>'INVENT.Mat&amp;Outillag Importé -10'!D163</f>
        <v>0</v>
      </c>
      <c r="C164" s="456">
        <f>'INVENT.Mat&amp;Outillag Importé -10'!F163</f>
        <v>0</v>
      </c>
      <c r="D164" s="456">
        <f>'INVENT.Mat&amp;Outillag Importé -10'!C163</f>
        <v>0</v>
      </c>
      <c r="E164" s="476">
        <f>'INVENT.Mat&amp;Outillag Importé -10'!H163</f>
        <v>0</v>
      </c>
      <c r="F164" s="268"/>
      <c r="G164" s="266">
        <f t="shared" si="26"/>
        <v>0</v>
      </c>
      <c r="H164" s="84">
        <f t="shared" si="33"/>
        <v>0</v>
      </c>
      <c r="I164" s="84">
        <f t="shared" si="34"/>
        <v>0</v>
      </c>
      <c r="J164" s="84">
        <f t="shared" si="35"/>
        <v>0</v>
      </c>
      <c r="K164" s="84">
        <f t="shared" si="27"/>
        <v>0</v>
      </c>
      <c r="L164" s="84">
        <f t="shared" si="28"/>
        <v>0</v>
      </c>
      <c r="M164" s="267"/>
      <c r="N164" s="267"/>
      <c r="O164" s="84">
        <f t="shared" si="29"/>
        <v>0</v>
      </c>
      <c r="P164" s="84">
        <f t="shared" si="30"/>
        <v>0</v>
      </c>
      <c r="Q164" s="86">
        <f t="shared" si="31"/>
        <v>0</v>
      </c>
      <c r="R164" s="86">
        <f t="shared" si="32"/>
        <v>0</v>
      </c>
    </row>
    <row r="165" spans="1:18" x14ac:dyDescent="0.2">
      <c r="A165" s="77">
        <f t="shared" si="25"/>
        <v>158</v>
      </c>
      <c r="B165" s="456">
        <f>'INVENT.Mat&amp;Outillag Importé -10'!D164</f>
        <v>0</v>
      </c>
      <c r="C165" s="456">
        <f>'INVENT.Mat&amp;Outillag Importé -10'!F164</f>
        <v>0</v>
      </c>
      <c r="D165" s="456">
        <f>'INVENT.Mat&amp;Outillag Importé -10'!C164</f>
        <v>0</v>
      </c>
      <c r="E165" s="476">
        <f>'INVENT.Mat&amp;Outillag Importé -10'!H164</f>
        <v>0</v>
      </c>
      <c r="F165" s="268"/>
      <c r="G165" s="266">
        <f t="shared" si="26"/>
        <v>0</v>
      </c>
      <c r="H165" s="84">
        <f t="shared" si="33"/>
        <v>0</v>
      </c>
      <c r="I165" s="84">
        <f t="shared" si="34"/>
        <v>0</v>
      </c>
      <c r="J165" s="84">
        <f t="shared" si="35"/>
        <v>0</v>
      </c>
      <c r="K165" s="84">
        <f t="shared" si="27"/>
        <v>0</v>
      </c>
      <c r="L165" s="84">
        <f t="shared" si="28"/>
        <v>0</v>
      </c>
      <c r="M165" s="267"/>
      <c r="N165" s="267"/>
      <c r="O165" s="84">
        <f t="shared" si="29"/>
        <v>0</v>
      </c>
      <c r="P165" s="84">
        <f t="shared" si="30"/>
        <v>0</v>
      </c>
      <c r="Q165" s="86">
        <f t="shared" si="31"/>
        <v>0</v>
      </c>
      <c r="R165" s="86">
        <f t="shared" si="32"/>
        <v>0</v>
      </c>
    </row>
    <row r="166" spans="1:18" x14ac:dyDescent="0.2">
      <c r="A166" s="77">
        <f t="shared" si="25"/>
        <v>159</v>
      </c>
      <c r="B166" s="456">
        <f>'INVENT.Mat&amp;Outillag Importé -10'!D165</f>
        <v>0</v>
      </c>
      <c r="C166" s="456">
        <f>'INVENT.Mat&amp;Outillag Importé -10'!F165</f>
        <v>0</v>
      </c>
      <c r="D166" s="456">
        <f>'INVENT.Mat&amp;Outillag Importé -10'!C165</f>
        <v>0</v>
      </c>
      <c r="E166" s="476">
        <f>'INVENT.Mat&amp;Outillag Importé -10'!H165</f>
        <v>0</v>
      </c>
      <c r="F166" s="268"/>
      <c r="G166" s="266">
        <f t="shared" si="26"/>
        <v>0</v>
      </c>
      <c r="H166" s="84">
        <f t="shared" si="33"/>
        <v>0</v>
      </c>
      <c r="I166" s="84">
        <f t="shared" si="34"/>
        <v>0</v>
      </c>
      <c r="J166" s="84">
        <f t="shared" si="35"/>
        <v>0</v>
      </c>
      <c r="K166" s="84">
        <f t="shared" si="27"/>
        <v>0</v>
      </c>
      <c r="L166" s="84">
        <f t="shared" si="28"/>
        <v>0</v>
      </c>
      <c r="M166" s="267"/>
      <c r="N166" s="267"/>
      <c r="O166" s="84">
        <f t="shared" si="29"/>
        <v>0</v>
      </c>
      <c r="P166" s="84">
        <f t="shared" si="30"/>
        <v>0</v>
      </c>
      <c r="Q166" s="86">
        <f t="shared" si="31"/>
        <v>0</v>
      </c>
      <c r="R166" s="86">
        <f t="shared" si="32"/>
        <v>0</v>
      </c>
    </row>
    <row r="167" spans="1:18" x14ac:dyDescent="0.2">
      <c r="A167" s="77">
        <f t="shared" si="25"/>
        <v>160</v>
      </c>
      <c r="B167" s="456">
        <f>'INVENT.Mat&amp;Outillag Importé -10'!D166</f>
        <v>0</v>
      </c>
      <c r="C167" s="456">
        <f>'INVENT.Mat&amp;Outillag Importé -10'!F166</f>
        <v>0</v>
      </c>
      <c r="D167" s="456">
        <f>'INVENT.Mat&amp;Outillag Importé -10'!C166</f>
        <v>0</v>
      </c>
      <c r="E167" s="476">
        <f>'INVENT.Mat&amp;Outillag Importé -10'!H166</f>
        <v>0</v>
      </c>
      <c r="F167" s="268"/>
      <c r="G167" s="266">
        <f t="shared" si="26"/>
        <v>0</v>
      </c>
      <c r="H167" s="84">
        <f t="shared" si="33"/>
        <v>0</v>
      </c>
      <c r="I167" s="84">
        <f t="shared" si="34"/>
        <v>0</v>
      </c>
      <c r="J167" s="84">
        <f t="shared" si="35"/>
        <v>0</v>
      </c>
      <c r="K167" s="84">
        <f t="shared" si="27"/>
        <v>0</v>
      </c>
      <c r="L167" s="84">
        <f t="shared" si="28"/>
        <v>0</v>
      </c>
      <c r="M167" s="267"/>
      <c r="N167" s="267"/>
      <c r="O167" s="84">
        <f t="shared" si="29"/>
        <v>0</v>
      </c>
      <c r="P167" s="84">
        <f t="shared" si="30"/>
        <v>0</v>
      </c>
      <c r="Q167" s="86">
        <f t="shared" si="31"/>
        <v>0</v>
      </c>
      <c r="R167" s="86">
        <f t="shared" si="32"/>
        <v>0</v>
      </c>
    </row>
    <row r="168" spans="1:18" x14ac:dyDescent="0.2">
      <c r="A168" s="77">
        <f t="shared" si="25"/>
        <v>161</v>
      </c>
      <c r="B168" s="456">
        <f>'INVENT.Mat&amp;Outillag Importé -10'!D167</f>
        <v>0</v>
      </c>
      <c r="C168" s="456">
        <f>'INVENT.Mat&amp;Outillag Importé -10'!F167</f>
        <v>0</v>
      </c>
      <c r="D168" s="456">
        <f>'INVENT.Mat&amp;Outillag Importé -10'!C167</f>
        <v>0</v>
      </c>
      <c r="E168" s="476">
        <f>'INVENT.Mat&amp;Outillag Importé -10'!H167</f>
        <v>0</v>
      </c>
      <c r="F168" s="268"/>
      <c r="G168" s="266">
        <f t="shared" si="26"/>
        <v>0</v>
      </c>
      <c r="H168" s="84">
        <f t="shared" si="33"/>
        <v>0</v>
      </c>
      <c r="I168" s="84">
        <f t="shared" si="34"/>
        <v>0</v>
      </c>
      <c r="J168" s="84">
        <f t="shared" si="35"/>
        <v>0</v>
      </c>
      <c r="K168" s="84">
        <f t="shared" si="27"/>
        <v>0</v>
      </c>
      <c r="L168" s="84">
        <f t="shared" si="28"/>
        <v>0</v>
      </c>
      <c r="M168" s="267"/>
      <c r="N168" s="267"/>
      <c r="O168" s="84">
        <f t="shared" si="29"/>
        <v>0</v>
      </c>
      <c r="P168" s="84">
        <f t="shared" si="30"/>
        <v>0</v>
      </c>
      <c r="Q168" s="86">
        <f t="shared" si="31"/>
        <v>0</v>
      </c>
      <c r="R168" s="86">
        <f t="shared" si="32"/>
        <v>0</v>
      </c>
    </row>
    <row r="169" spans="1:18" x14ac:dyDescent="0.2">
      <c r="A169" s="77">
        <f t="shared" si="25"/>
        <v>162</v>
      </c>
      <c r="B169" s="456">
        <f>'INVENT.Mat&amp;Outillag Importé -10'!D168</f>
        <v>0</v>
      </c>
      <c r="C169" s="456">
        <f>'INVENT.Mat&amp;Outillag Importé -10'!F168</f>
        <v>0</v>
      </c>
      <c r="D169" s="456">
        <f>'INVENT.Mat&amp;Outillag Importé -10'!C168</f>
        <v>0</v>
      </c>
      <c r="E169" s="476">
        <f>'INVENT.Mat&amp;Outillag Importé -10'!H168</f>
        <v>0</v>
      </c>
      <c r="F169" s="268"/>
      <c r="G169" s="266">
        <f t="shared" si="26"/>
        <v>0</v>
      </c>
      <c r="H169" s="84">
        <f t="shared" si="33"/>
        <v>0</v>
      </c>
      <c r="I169" s="84">
        <f t="shared" si="34"/>
        <v>0</v>
      </c>
      <c r="J169" s="84">
        <f t="shared" si="35"/>
        <v>0</v>
      </c>
      <c r="K169" s="84">
        <f t="shared" si="27"/>
        <v>0</v>
      </c>
      <c r="L169" s="84">
        <f t="shared" si="28"/>
        <v>0</v>
      </c>
      <c r="M169" s="267"/>
      <c r="N169" s="267"/>
      <c r="O169" s="84">
        <f t="shared" si="29"/>
        <v>0</v>
      </c>
      <c r="P169" s="84">
        <f t="shared" si="30"/>
        <v>0</v>
      </c>
      <c r="Q169" s="86">
        <f t="shared" si="31"/>
        <v>0</v>
      </c>
      <c r="R169" s="86">
        <f t="shared" si="32"/>
        <v>0</v>
      </c>
    </row>
    <row r="170" spans="1:18" x14ac:dyDescent="0.2">
      <c r="A170" s="77">
        <f t="shared" si="25"/>
        <v>163</v>
      </c>
      <c r="B170" s="456">
        <f>'INVENT.Mat&amp;Outillag Importé -10'!D169</f>
        <v>0</v>
      </c>
      <c r="C170" s="456">
        <f>'INVENT.Mat&amp;Outillag Importé -10'!F169</f>
        <v>0</v>
      </c>
      <c r="D170" s="456">
        <f>'INVENT.Mat&amp;Outillag Importé -10'!C169</f>
        <v>0</v>
      </c>
      <c r="E170" s="476">
        <f>'INVENT.Mat&amp;Outillag Importé -10'!H169</f>
        <v>0</v>
      </c>
      <c r="F170" s="268"/>
      <c r="G170" s="266">
        <f t="shared" si="26"/>
        <v>0</v>
      </c>
      <c r="H170" s="84">
        <f t="shared" si="33"/>
        <v>0</v>
      </c>
      <c r="I170" s="84">
        <f t="shared" si="34"/>
        <v>0</v>
      </c>
      <c r="J170" s="84">
        <f t="shared" si="35"/>
        <v>0</v>
      </c>
      <c r="K170" s="84">
        <f t="shared" si="27"/>
        <v>0</v>
      </c>
      <c r="L170" s="84">
        <f t="shared" si="28"/>
        <v>0</v>
      </c>
      <c r="M170" s="267"/>
      <c r="N170" s="267"/>
      <c r="O170" s="84">
        <f t="shared" si="29"/>
        <v>0</v>
      </c>
      <c r="P170" s="84">
        <f t="shared" si="30"/>
        <v>0</v>
      </c>
      <c r="Q170" s="86">
        <f t="shared" si="31"/>
        <v>0</v>
      </c>
      <c r="R170" s="86">
        <f t="shared" si="32"/>
        <v>0</v>
      </c>
    </row>
    <row r="171" spans="1:18" x14ac:dyDescent="0.2">
      <c r="A171" s="77">
        <f t="shared" si="25"/>
        <v>164</v>
      </c>
      <c r="B171" s="456">
        <f>'INVENT.Mat&amp;Outillag Importé -10'!D170</f>
        <v>0</v>
      </c>
      <c r="C171" s="456">
        <f>'INVENT.Mat&amp;Outillag Importé -10'!F170</f>
        <v>0</v>
      </c>
      <c r="D171" s="456">
        <f>'INVENT.Mat&amp;Outillag Importé -10'!C170</f>
        <v>0</v>
      </c>
      <c r="E171" s="476">
        <f>'INVENT.Mat&amp;Outillag Importé -10'!H170</f>
        <v>0</v>
      </c>
      <c r="F171" s="268"/>
      <c r="G171" s="266">
        <f t="shared" si="26"/>
        <v>0</v>
      </c>
      <c r="H171" s="84">
        <f t="shared" si="33"/>
        <v>0</v>
      </c>
      <c r="I171" s="84">
        <f t="shared" si="34"/>
        <v>0</v>
      </c>
      <c r="J171" s="84">
        <f t="shared" si="35"/>
        <v>0</v>
      </c>
      <c r="K171" s="84">
        <f t="shared" si="27"/>
        <v>0</v>
      </c>
      <c r="L171" s="84">
        <f t="shared" si="28"/>
        <v>0</v>
      </c>
      <c r="M171" s="267"/>
      <c r="N171" s="267"/>
      <c r="O171" s="84">
        <f t="shared" si="29"/>
        <v>0</v>
      </c>
      <c r="P171" s="84">
        <f t="shared" si="30"/>
        <v>0</v>
      </c>
      <c r="Q171" s="86">
        <f t="shared" si="31"/>
        <v>0</v>
      </c>
      <c r="R171" s="86">
        <f t="shared" si="32"/>
        <v>0</v>
      </c>
    </row>
    <row r="172" spans="1:18" x14ac:dyDescent="0.2">
      <c r="A172" s="77">
        <f t="shared" si="25"/>
        <v>165</v>
      </c>
      <c r="B172" s="456">
        <f>'INVENT.Mat&amp;Outillag Importé -10'!D171</f>
        <v>0</v>
      </c>
      <c r="C172" s="456">
        <f>'INVENT.Mat&amp;Outillag Importé -10'!F171</f>
        <v>0</v>
      </c>
      <c r="D172" s="456">
        <f>'INVENT.Mat&amp;Outillag Importé -10'!C171</f>
        <v>0</v>
      </c>
      <c r="E172" s="476">
        <f>'INVENT.Mat&amp;Outillag Importé -10'!H171</f>
        <v>0</v>
      </c>
      <c r="F172" s="268"/>
      <c r="G172" s="266">
        <f t="shared" si="26"/>
        <v>0</v>
      </c>
      <c r="H172" s="84">
        <f t="shared" si="33"/>
        <v>0</v>
      </c>
      <c r="I172" s="84">
        <f t="shared" si="34"/>
        <v>0</v>
      </c>
      <c r="J172" s="84">
        <f t="shared" si="35"/>
        <v>0</v>
      </c>
      <c r="K172" s="84">
        <f t="shared" si="27"/>
        <v>0</v>
      </c>
      <c r="L172" s="84">
        <f t="shared" si="28"/>
        <v>0</v>
      </c>
      <c r="M172" s="267"/>
      <c r="N172" s="267"/>
      <c r="O172" s="84">
        <f t="shared" si="29"/>
        <v>0</v>
      </c>
      <c r="P172" s="84">
        <f t="shared" si="30"/>
        <v>0</v>
      </c>
      <c r="Q172" s="86">
        <f t="shared" si="31"/>
        <v>0</v>
      </c>
      <c r="R172" s="86">
        <f t="shared" si="32"/>
        <v>0</v>
      </c>
    </row>
    <row r="173" spans="1:18" x14ac:dyDescent="0.2">
      <c r="A173" s="77">
        <f t="shared" si="25"/>
        <v>166</v>
      </c>
      <c r="B173" s="456">
        <f>'INVENT.Mat&amp;Outillag Importé -10'!D172</f>
        <v>0</v>
      </c>
      <c r="C173" s="456">
        <f>'INVENT.Mat&amp;Outillag Importé -10'!F172</f>
        <v>0</v>
      </c>
      <c r="D173" s="456">
        <f>'INVENT.Mat&amp;Outillag Importé -10'!C172</f>
        <v>0</v>
      </c>
      <c r="E173" s="476">
        <f>'INVENT.Mat&amp;Outillag Importé -10'!H172</f>
        <v>0</v>
      </c>
      <c r="F173" s="268"/>
      <c r="G173" s="266">
        <f t="shared" si="26"/>
        <v>0</v>
      </c>
      <c r="H173" s="84">
        <f t="shared" si="33"/>
        <v>0</v>
      </c>
      <c r="I173" s="84">
        <f t="shared" si="34"/>
        <v>0</v>
      </c>
      <c r="J173" s="84">
        <f t="shared" si="35"/>
        <v>0</v>
      </c>
      <c r="K173" s="84">
        <f t="shared" si="27"/>
        <v>0</v>
      </c>
      <c r="L173" s="84">
        <f t="shared" si="28"/>
        <v>0</v>
      </c>
      <c r="M173" s="267"/>
      <c r="N173" s="267"/>
      <c r="O173" s="84">
        <f t="shared" si="29"/>
        <v>0</v>
      </c>
      <c r="P173" s="84">
        <f t="shared" si="30"/>
        <v>0</v>
      </c>
      <c r="Q173" s="86">
        <f t="shared" si="31"/>
        <v>0</v>
      </c>
      <c r="R173" s="86">
        <f t="shared" si="32"/>
        <v>0</v>
      </c>
    </row>
    <row r="174" spans="1:18" x14ac:dyDescent="0.2">
      <c r="A174" s="77">
        <f t="shared" si="25"/>
        <v>167</v>
      </c>
      <c r="B174" s="456">
        <f>'INVENT.Mat&amp;Outillag Importé -10'!D173</f>
        <v>0</v>
      </c>
      <c r="C174" s="456">
        <f>'INVENT.Mat&amp;Outillag Importé -10'!F173</f>
        <v>0</v>
      </c>
      <c r="D174" s="456">
        <f>'INVENT.Mat&amp;Outillag Importé -10'!C173</f>
        <v>0</v>
      </c>
      <c r="E174" s="476">
        <f>'INVENT.Mat&amp;Outillag Importé -10'!H173</f>
        <v>0</v>
      </c>
      <c r="F174" s="268"/>
      <c r="G174" s="266">
        <f t="shared" si="26"/>
        <v>0</v>
      </c>
      <c r="H174" s="84">
        <f t="shared" si="33"/>
        <v>0</v>
      </c>
      <c r="I174" s="84">
        <f t="shared" si="34"/>
        <v>0</v>
      </c>
      <c r="J174" s="84">
        <f t="shared" si="35"/>
        <v>0</v>
      </c>
      <c r="K174" s="84">
        <f t="shared" si="27"/>
        <v>0</v>
      </c>
      <c r="L174" s="84">
        <f t="shared" si="28"/>
        <v>0</v>
      </c>
      <c r="M174" s="267"/>
      <c r="N174" s="267"/>
      <c r="O174" s="84">
        <f t="shared" si="29"/>
        <v>0</v>
      </c>
      <c r="P174" s="84">
        <f t="shared" si="30"/>
        <v>0</v>
      </c>
      <c r="Q174" s="86">
        <f t="shared" si="31"/>
        <v>0</v>
      </c>
      <c r="R174" s="86">
        <f t="shared" si="32"/>
        <v>0</v>
      </c>
    </row>
    <row r="175" spans="1:18" x14ac:dyDescent="0.2">
      <c r="A175" s="77">
        <f t="shared" ref="A175:A238" si="36">+A174+1</f>
        <v>168</v>
      </c>
      <c r="B175" s="456">
        <f>'INVENT.Mat&amp;Outillag Importé -10'!D174</f>
        <v>0</v>
      </c>
      <c r="C175" s="456">
        <f>'INVENT.Mat&amp;Outillag Importé -10'!F174</f>
        <v>0</v>
      </c>
      <c r="D175" s="456">
        <f>'INVENT.Mat&amp;Outillag Importé -10'!C174</f>
        <v>0</v>
      </c>
      <c r="E175" s="476">
        <f>'INVENT.Mat&amp;Outillag Importé -10'!H174</f>
        <v>0</v>
      </c>
      <c r="F175" s="268"/>
      <c r="G175" s="266">
        <f t="shared" si="26"/>
        <v>0</v>
      </c>
      <c r="H175" s="84">
        <f t="shared" si="33"/>
        <v>0</v>
      </c>
      <c r="I175" s="84">
        <f t="shared" si="34"/>
        <v>0</v>
      </c>
      <c r="J175" s="84">
        <f t="shared" si="35"/>
        <v>0</v>
      </c>
      <c r="K175" s="84">
        <f t="shared" si="27"/>
        <v>0</v>
      </c>
      <c r="L175" s="84">
        <f t="shared" si="28"/>
        <v>0</v>
      </c>
      <c r="M175" s="267"/>
      <c r="N175" s="267"/>
      <c r="O175" s="84">
        <f t="shared" si="29"/>
        <v>0</v>
      </c>
      <c r="P175" s="84">
        <f t="shared" si="30"/>
        <v>0</v>
      </c>
      <c r="Q175" s="86">
        <f t="shared" si="31"/>
        <v>0</v>
      </c>
      <c r="R175" s="86">
        <f t="shared" si="32"/>
        <v>0</v>
      </c>
    </row>
    <row r="176" spans="1:18" x14ac:dyDescent="0.2">
      <c r="A176" s="77">
        <f t="shared" si="36"/>
        <v>169</v>
      </c>
      <c r="B176" s="456">
        <f>'INVENT.Mat&amp;Outillag Importé -10'!D175</f>
        <v>0</v>
      </c>
      <c r="C176" s="456">
        <f>'INVENT.Mat&amp;Outillag Importé -10'!F175</f>
        <v>0</v>
      </c>
      <c r="D176" s="456">
        <f>'INVENT.Mat&amp;Outillag Importé -10'!C175</f>
        <v>0</v>
      </c>
      <c r="E176" s="476">
        <f>'INVENT.Mat&amp;Outillag Importé -10'!H175</f>
        <v>0</v>
      </c>
      <c r="F176" s="268"/>
      <c r="G176" s="266">
        <f t="shared" si="26"/>
        <v>0</v>
      </c>
      <c r="H176" s="84">
        <f t="shared" si="33"/>
        <v>0</v>
      </c>
      <c r="I176" s="84">
        <f t="shared" si="34"/>
        <v>0</v>
      </c>
      <c r="J176" s="84">
        <f t="shared" si="35"/>
        <v>0</v>
      </c>
      <c r="K176" s="84">
        <f t="shared" si="27"/>
        <v>0</v>
      </c>
      <c r="L176" s="84">
        <f t="shared" si="28"/>
        <v>0</v>
      </c>
      <c r="M176" s="267"/>
      <c r="N176" s="267"/>
      <c r="O176" s="84">
        <f t="shared" si="29"/>
        <v>0</v>
      </c>
      <c r="P176" s="84">
        <f t="shared" si="30"/>
        <v>0</v>
      </c>
      <c r="Q176" s="86">
        <f t="shared" si="31"/>
        <v>0</v>
      </c>
      <c r="R176" s="86">
        <f t="shared" si="32"/>
        <v>0</v>
      </c>
    </row>
    <row r="177" spans="1:18" x14ac:dyDescent="0.2">
      <c r="A177" s="77">
        <f t="shared" si="36"/>
        <v>170</v>
      </c>
      <c r="B177" s="456">
        <f>'INVENT.Mat&amp;Outillag Importé -10'!D176</f>
        <v>0</v>
      </c>
      <c r="C177" s="456">
        <f>'INVENT.Mat&amp;Outillag Importé -10'!F176</f>
        <v>0</v>
      </c>
      <c r="D177" s="456">
        <f>'INVENT.Mat&amp;Outillag Importé -10'!C176</f>
        <v>0</v>
      </c>
      <c r="E177" s="476">
        <f>'INVENT.Mat&amp;Outillag Importé -10'!H176</f>
        <v>0</v>
      </c>
      <c r="F177" s="268"/>
      <c r="G177" s="266">
        <f t="shared" si="26"/>
        <v>0</v>
      </c>
      <c r="H177" s="84">
        <f t="shared" si="33"/>
        <v>0</v>
      </c>
      <c r="I177" s="84">
        <f t="shared" si="34"/>
        <v>0</v>
      </c>
      <c r="J177" s="84">
        <f t="shared" si="35"/>
        <v>0</v>
      </c>
      <c r="K177" s="84">
        <f t="shared" si="27"/>
        <v>0</v>
      </c>
      <c r="L177" s="84">
        <f t="shared" si="28"/>
        <v>0</v>
      </c>
      <c r="M177" s="267"/>
      <c r="N177" s="267"/>
      <c r="O177" s="84">
        <f t="shared" si="29"/>
        <v>0</v>
      </c>
      <c r="P177" s="84">
        <f t="shared" si="30"/>
        <v>0</v>
      </c>
      <c r="Q177" s="86">
        <f t="shared" si="31"/>
        <v>0</v>
      </c>
      <c r="R177" s="86">
        <f t="shared" si="32"/>
        <v>0</v>
      </c>
    </row>
    <row r="178" spans="1:18" x14ac:dyDescent="0.2">
      <c r="A178" s="77">
        <f t="shared" si="36"/>
        <v>171</v>
      </c>
      <c r="B178" s="456">
        <f>'INVENT.Mat&amp;Outillag Importé -10'!D177</f>
        <v>0</v>
      </c>
      <c r="C178" s="456">
        <f>'INVENT.Mat&amp;Outillag Importé -10'!F177</f>
        <v>0</v>
      </c>
      <c r="D178" s="456">
        <f>'INVENT.Mat&amp;Outillag Importé -10'!C177</f>
        <v>0</v>
      </c>
      <c r="E178" s="476">
        <f>'INVENT.Mat&amp;Outillag Importé -10'!H177</f>
        <v>0</v>
      </c>
      <c r="F178" s="268"/>
      <c r="G178" s="266">
        <f t="shared" si="26"/>
        <v>0</v>
      </c>
      <c r="H178" s="84">
        <f t="shared" si="33"/>
        <v>0</v>
      </c>
      <c r="I178" s="84">
        <f t="shared" si="34"/>
        <v>0</v>
      </c>
      <c r="J178" s="84">
        <f t="shared" si="35"/>
        <v>0</v>
      </c>
      <c r="K178" s="84">
        <f t="shared" si="27"/>
        <v>0</v>
      </c>
      <c r="L178" s="84">
        <f t="shared" si="28"/>
        <v>0</v>
      </c>
      <c r="M178" s="267"/>
      <c r="N178" s="267"/>
      <c r="O178" s="84">
        <f t="shared" si="29"/>
        <v>0</v>
      </c>
      <c r="P178" s="84">
        <f t="shared" si="30"/>
        <v>0</v>
      </c>
      <c r="Q178" s="86">
        <f t="shared" si="31"/>
        <v>0</v>
      </c>
      <c r="R178" s="86">
        <f t="shared" si="32"/>
        <v>0</v>
      </c>
    </row>
    <row r="179" spans="1:18" x14ac:dyDescent="0.2">
      <c r="A179" s="77">
        <f t="shared" si="36"/>
        <v>172</v>
      </c>
      <c r="B179" s="456">
        <f>'INVENT.Mat&amp;Outillag Importé -10'!D178</f>
        <v>0</v>
      </c>
      <c r="C179" s="456">
        <f>'INVENT.Mat&amp;Outillag Importé -10'!F178</f>
        <v>0</v>
      </c>
      <c r="D179" s="456">
        <f>'INVENT.Mat&amp;Outillag Importé -10'!C178</f>
        <v>0</v>
      </c>
      <c r="E179" s="476">
        <f>'INVENT.Mat&amp;Outillag Importé -10'!H178</f>
        <v>0</v>
      </c>
      <c r="F179" s="268"/>
      <c r="G179" s="266">
        <f t="shared" si="26"/>
        <v>0</v>
      </c>
      <c r="H179" s="84">
        <f t="shared" si="33"/>
        <v>0</v>
      </c>
      <c r="I179" s="84">
        <f t="shared" si="34"/>
        <v>0</v>
      </c>
      <c r="J179" s="84">
        <f t="shared" si="35"/>
        <v>0</v>
      </c>
      <c r="K179" s="84">
        <f t="shared" si="27"/>
        <v>0</v>
      </c>
      <c r="L179" s="84">
        <f t="shared" si="28"/>
        <v>0</v>
      </c>
      <c r="M179" s="267"/>
      <c r="N179" s="267"/>
      <c r="O179" s="84">
        <f t="shared" si="29"/>
        <v>0</v>
      </c>
      <c r="P179" s="84">
        <f t="shared" si="30"/>
        <v>0</v>
      </c>
      <c r="Q179" s="86">
        <f t="shared" si="31"/>
        <v>0</v>
      </c>
      <c r="R179" s="86">
        <f t="shared" si="32"/>
        <v>0</v>
      </c>
    </row>
    <row r="180" spans="1:18" x14ac:dyDescent="0.2">
      <c r="A180" s="77">
        <f t="shared" si="36"/>
        <v>173</v>
      </c>
      <c r="B180" s="456">
        <f>'INVENT.Mat&amp;Outillag Importé -10'!D179</f>
        <v>0</v>
      </c>
      <c r="C180" s="456">
        <f>'INVENT.Mat&amp;Outillag Importé -10'!F179</f>
        <v>0</v>
      </c>
      <c r="D180" s="456">
        <f>'INVENT.Mat&amp;Outillag Importé -10'!C179</f>
        <v>0</v>
      </c>
      <c r="E180" s="476">
        <f>'INVENT.Mat&amp;Outillag Importé -10'!H179</f>
        <v>0</v>
      </c>
      <c r="F180" s="268"/>
      <c r="G180" s="266">
        <f t="shared" si="26"/>
        <v>0</v>
      </c>
      <c r="H180" s="84">
        <f t="shared" si="33"/>
        <v>0</v>
      </c>
      <c r="I180" s="84">
        <f t="shared" si="34"/>
        <v>0</v>
      </c>
      <c r="J180" s="84">
        <f t="shared" si="35"/>
        <v>0</v>
      </c>
      <c r="K180" s="84">
        <f t="shared" si="27"/>
        <v>0</v>
      </c>
      <c r="L180" s="84">
        <f t="shared" si="28"/>
        <v>0</v>
      </c>
      <c r="M180" s="267"/>
      <c r="N180" s="267"/>
      <c r="O180" s="84">
        <f t="shared" si="29"/>
        <v>0</v>
      </c>
      <c r="P180" s="84">
        <f t="shared" si="30"/>
        <v>0</v>
      </c>
      <c r="Q180" s="86">
        <f t="shared" si="31"/>
        <v>0</v>
      </c>
      <c r="R180" s="86">
        <f t="shared" si="32"/>
        <v>0</v>
      </c>
    </row>
    <row r="181" spans="1:18" x14ac:dyDescent="0.2">
      <c r="A181" s="77">
        <f t="shared" si="36"/>
        <v>174</v>
      </c>
      <c r="B181" s="456">
        <f>'INVENT.Mat&amp;Outillag Importé -10'!D180</f>
        <v>0</v>
      </c>
      <c r="C181" s="456">
        <f>'INVENT.Mat&amp;Outillag Importé -10'!F180</f>
        <v>0</v>
      </c>
      <c r="D181" s="456">
        <f>'INVENT.Mat&amp;Outillag Importé -10'!C180</f>
        <v>0</v>
      </c>
      <c r="E181" s="476">
        <f>'INVENT.Mat&amp;Outillag Importé -10'!H180</f>
        <v>0</v>
      </c>
      <c r="F181" s="268"/>
      <c r="G181" s="266">
        <f t="shared" si="26"/>
        <v>0</v>
      </c>
      <c r="H181" s="84">
        <f t="shared" si="33"/>
        <v>0</v>
      </c>
      <c r="I181" s="84">
        <f t="shared" si="34"/>
        <v>0</v>
      </c>
      <c r="J181" s="84">
        <f t="shared" si="35"/>
        <v>0</v>
      </c>
      <c r="K181" s="84">
        <f t="shared" si="27"/>
        <v>0</v>
      </c>
      <c r="L181" s="84">
        <f t="shared" si="28"/>
        <v>0</v>
      </c>
      <c r="M181" s="267"/>
      <c r="N181" s="267"/>
      <c r="O181" s="84">
        <f t="shared" si="29"/>
        <v>0</v>
      </c>
      <c r="P181" s="84">
        <f t="shared" si="30"/>
        <v>0</v>
      </c>
      <c r="Q181" s="86">
        <f t="shared" si="31"/>
        <v>0</v>
      </c>
      <c r="R181" s="86">
        <f t="shared" si="32"/>
        <v>0</v>
      </c>
    </row>
    <row r="182" spans="1:18" x14ac:dyDescent="0.2">
      <c r="A182" s="77">
        <f t="shared" si="36"/>
        <v>175</v>
      </c>
      <c r="B182" s="456">
        <f>'INVENT.Mat&amp;Outillag Importé -10'!D181</f>
        <v>0</v>
      </c>
      <c r="C182" s="456">
        <f>'INVENT.Mat&amp;Outillag Importé -10'!F181</f>
        <v>0</v>
      </c>
      <c r="D182" s="456">
        <f>'INVENT.Mat&amp;Outillag Importé -10'!C181</f>
        <v>0</v>
      </c>
      <c r="E182" s="476">
        <f>'INVENT.Mat&amp;Outillag Importé -10'!H181</f>
        <v>0</v>
      </c>
      <c r="F182" s="268"/>
      <c r="G182" s="266">
        <f t="shared" si="26"/>
        <v>0</v>
      </c>
      <c r="H182" s="84">
        <f t="shared" si="33"/>
        <v>0</v>
      </c>
      <c r="I182" s="84">
        <f t="shared" si="34"/>
        <v>0</v>
      </c>
      <c r="J182" s="84">
        <f t="shared" si="35"/>
        <v>0</v>
      </c>
      <c r="K182" s="84">
        <f t="shared" si="27"/>
        <v>0</v>
      </c>
      <c r="L182" s="84">
        <f t="shared" si="28"/>
        <v>0</v>
      </c>
      <c r="M182" s="267"/>
      <c r="N182" s="267"/>
      <c r="O182" s="84">
        <f t="shared" si="29"/>
        <v>0</v>
      </c>
      <c r="P182" s="84">
        <f t="shared" si="30"/>
        <v>0</v>
      </c>
      <c r="Q182" s="86">
        <f t="shared" si="31"/>
        <v>0</v>
      </c>
      <c r="R182" s="86">
        <f t="shared" si="32"/>
        <v>0</v>
      </c>
    </row>
    <row r="183" spans="1:18" x14ac:dyDescent="0.2">
      <c r="A183" s="77">
        <f t="shared" si="36"/>
        <v>176</v>
      </c>
      <c r="B183" s="456">
        <f>'INVENT.Mat&amp;Outillag Importé -10'!D182</f>
        <v>0</v>
      </c>
      <c r="C183" s="456">
        <f>'INVENT.Mat&amp;Outillag Importé -10'!F182</f>
        <v>0</v>
      </c>
      <c r="D183" s="456">
        <f>'INVENT.Mat&amp;Outillag Importé -10'!C182</f>
        <v>0</v>
      </c>
      <c r="E183" s="476">
        <f>'INVENT.Mat&amp;Outillag Importé -10'!H182</f>
        <v>0</v>
      </c>
      <c r="F183" s="268"/>
      <c r="G183" s="266">
        <f t="shared" ref="G183:G246" si="37">F183*E183</f>
        <v>0</v>
      </c>
      <c r="H183" s="84">
        <f t="shared" si="33"/>
        <v>0</v>
      </c>
      <c r="I183" s="84">
        <f t="shared" si="34"/>
        <v>0</v>
      </c>
      <c r="J183" s="84">
        <f t="shared" si="35"/>
        <v>0</v>
      </c>
      <c r="K183" s="84">
        <f t="shared" ref="K183:K246" si="38">(E183+G183+H183)*18%</f>
        <v>0</v>
      </c>
      <c r="L183" s="84">
        <f t="shared" ref="L183:L246" si="39">SUM(G183:K183)+E183</f>
        <v>0</v>
      </c>
      <c r="M183" s="267"/>
      <c r="N183" s="267"/>
      <c r="O183" s="84">
        <f t="shared" ref="O183:O246" si="40">(M183+N183)*18%</f>
        <v>0</v>
      </c>
      <c r="P183" s="84">
        <f t="shared" ref="P183:P246" si="41">O183+N183+M183</f>
        <v>0</v>
      </c>
      <c r="Q183" s="86">
        <f t="shared" ref="Q183:Q246" si="42">+R183-O183-K183</f>
        <v>0</v>
      </c>
      <c r="R183" s="86">
        <f t="shared" ref="R183:R246" si="43">P183+L183</f>
        <v>0</v>
      </c>
    </row>
    <row r="184" spans="1:18" x14ac:dyDescent="0.2">
      <c r="A184" s="77">
        <f t="shared" si="36"/>
        <v>177</v>
      </c>
      <c r="B184" s="456">
        <f>'INVENT.Mat&amp;Outillag Importé -10'!D183</f>
        <v>0</v>
      </c>
      <c r="C184" s="456">
        <f>'INVENT.Mat&amp;Outillag Importé -10'!F183</f>
        <v>0</v>
      </c>
      <c r="D184" s="456">
        <f>'INVENT.Mat&amp;Outillag Importé -10'!C183</f>
        <v>0</v>
      </c>
      <c r="E184" s="476">
        <f>'INVENT.Mat&amp;Outillag Importé -10'!H183</f>
        <v>0</v>
      </c>
      <c r="F184" s="268"/>
      <c r="G184" s="266">
        <f t="shared" si="37"/>
        <v>0</v>
      </c>
      <c r="H184" s="84">
        <f t="shared" si="33"/>
        <v>0</v>
      </c>
      <c r="I184" s="84">
        <f t="shared" si="34"/>
        <v>0</v>
      </c>
      <c r="J184" s="84">
        <f t="shared" si="35"/>
        <v>0</v>
      </c>
      <c r="K184" s="84">
        <f t="shared" si="38"/>
        <v>0</v>
      </c>
      <c r="L184" s="84">
        <f t="shared" si="39"/>
        <v>0</v>
      </c>
      <c r="M184" s="267"/>
      <c r="N184" s="267"/>
      <c r="O184" s="84">
        <f t="shared" si="40"/>
        <v>0</v>
      </c>
      <c r="P184" s="84">
        <f t="shared" si="41"/>
        <v>0</v>
      </c>
      <c r="Q184" s="86">
        <f t="shared" si="42"/>
        <v>0</v>
      </c>
      <c r="R184" s="86">
        <f t="shared" si="43"/>
        <v>0</v>
      </c>
    </row>
    <row r="185" spans="1:18" x14ac:dyDescent="0.2">
      <c r="A185" s="77">
        <f t="shared" si="36"/>
        <v>178</v>
      </c>
      <c r="B185" s="456">
        <f>'INVENT.Mat&amp;Outillag Importé -10'!D184</f>
        <v>0</v>
      </c>
      <c r="C185" s="456">
        <f>'INVENT.Mat&amp;Outillag Importé -10'!F184</f>
        <v>0</v>
      </c>
      <c r="D185" s="456">
        <f>'INVENT.Mat&amp;Outillag Importé -10'!C184</f>
        <v>0</v>
      </c>
      <c r="E185" s="476">
        <f>'INVENT.Mat&amp;Outillag Importé -10'!H184</f>
        <v>0</v>
      </c>
      <c r="F185" s="268"/>
      <c r="G185" s="266">
        <f t="shared" si="37"/>
        <v>0</v>
      </c>
      <c r="H185" s="84">
        <f t="shared" si="33"/>
        <v>0</v>
      </c>
      <c r="I185" s="84">
        <f t="shared" si="34"/>
        <v>0</v>
      </c>
      <c r="J185" s="84">
        <f t="shared" si="35"/>
        <v>0</v>
      </c>
      <c r="K185" s="84">
        <f t="shared" si="38"/>
        <v>0</v>
      </c>
      <c r="L185" s="84">
        <f t="shared" si="39"/>
        <v>0</v>
      </c>
      <c r="M185" s="267"/>
      <c r="N185" s="267"/>
      <c r="O185" s="84">
        <f t="shared" si="40"/>
        <v>0</v>
      </c>
      <c r="P185" s="84">
        <f t="shared" si="41"/>
        <v>0</v>
      </c>
      <c r="Q185" s="86">
        <f t="shared" si="42"/>
        <v>0</v>
      </c>
      <c r="R185" s="86">
        <f t="shared" si="43"/>
        <v>0</v>
      </c>
    </row>
    <row r="186" spans="1:18" x14ac:dyDescent="0.2">
      <c r="A186" s="77">
        <f t="shared" si="36"/>
        <v>179</v>
      </c>
      <c r="B186" s="456">
        <f>'INVENT.Mat&amp;Outillag Importé -10'!D185</f>
        <v>0</v>
      </c>
      <c r="C186" s="456">
        <f>'INVENT.Mat&amp;Outillag Importé -10'!F185</f>
        <v>0</v>
      </c>
      <c r="D186" s="456">
        <f>'INVENT.Mat&amp;Outillag Importé -10'!C185</f>
        <v>0</v>
      </c>
      <c r="E186" s="476">
        <f>'INVENT.Mat&amp;Outillag Importé -10'!H185</f>
        <v>0</v>
      </c>
      <c r="F186" s="268"/>
      <c r="G186" s="266">
        <f t="shared" si="37"/>
        <v>0</v>
      </c>
      <c r="H186" s="84">
        <f t="shared" si="33"/>
        <v>0</v>
      </c>
      <c r="I186" s="84">
        <f t="shared" si="34"/>
        <v>0</v>
      </c>
      <c r="J186" s="84">
        <f t="shared" si="35"/>
        <v>0</v>
      </c>
      <c r="K186" s="84">
        <f t="shared" si="38"/>
        <v>0</v>
      </c>
      <c r="L186" s="84">
        <f t="shared" si="39"/>
        <v>0</v>
      </c>
      <c r="M186" s="267"/>
      <c r="N186" s="267"/>
      <c r="O186" s="84">
        <f t="shared" si="40"/>
        <v>0</v>
      </c>
      <c r="P186" s="84">
        <f t="shared" si="41"/>
        <v>0</v>
      </c>
      <c r="Q186" s="86">
        <f t="shared" si="42"/>
        <v>0</v>
      </c>
      <c r="R186" s="86">
        <f t="shared" si="43"/>
        <v>0</v>
      </c>
    </row>
    <row r="187" spans="1:18" x14ac:dyDescent="0.2">
      <c r="A187" s="77">
        <f t="shared" si="36"/>
        <v>180</v>
      </c>
      <c r="B187" s="456">
        <f>'INVENT.Mat&amp;Outillag Importé -10'!D186</f>
        <v>0</v>
      </c>
      <c r="C187" s="456">
        <f>'INVENT.Mat&amp;Outillag Importé -10'!F186</f>
        <v>0</v>
      </c>
      <c r="D187" s="456">
        <f>'INVENT.Mat&amp;Outillag Importé -10'!C186</f>
        <v>0</v>
      </c>
      <c r="E187" s="476">
        <f>'INVENT.Mat&amp;Outillag Importé -10'!H186</f>
        <v>0</v>
      </c>
      <c r="F187" s="268"/>
      <c r="G187" s="266">
        <f t="shared" si="37"/>
        <v>0</v>
      </c>
      <c r="H187" s="84">
        <f t="shared" si="33"/>
        <v>0</v>
      </c>
      <c r="I187" s="84">
        <f t="shared" si="34"/>
        <v>0</v>
      </c>
      <c r="J187" s="84">
        <f t="shared" si="35"/>
        <v>0</v>
      </c>
      <c r="K187" s="84">
        <f t="shared" si="38"/>
        <v>0</v>
      </c>
      <c r="L187" s="84">
        <f t="shared" si="39"/>
        <v>0</v>
      </c>
      <c r="M187" s="267"/>
      <c r="N187" s="267"/>
      <c r="O187" s="84">
        <f t="shared" si="40"/>
        <v>0</v>
      </c>
      <c r="P187" s="84">
        <f t="shared" si="41"/>
        <v>0</v>
      </c>
      <c r="Q187" s="86">
        <f t="shared" si="42"/>
        <v>0</v>
      </c>
      <c r="R187" s="86">
        <f t="shared" si="43"/>
        <v>0</v>
      </c>
    </row>
    <row r="188" spans="1:18" x14ac:dyDescent="0.2">
      <c r="A188" s="77">
        <f t="shared" si="36"/>
        <v>181</v>
      </c>
      <c r="B188" s="456">
        <f>'INVENT.Mat&amp;Outillag Importé -10'!D187</f>
        <v>0</v>
      </c>
      <c r="C188" s="456">
        <f>'INVENT.Mat&amp;Outillag Importé -10'!F187</f>
        <v>0</v>
      </c>
      <c r="D188" s="456">
        <f>'INVENT.Mat&amp;Outillag Importé -10'!C187</f>
        <v>0</v>
      </c>
      <c r="E188" s="476">
        <f>'INVENT.Mat&amp;Outillag Importé -10'!H187</f>
        <v>0</v>
      </c>
      <c r="F188" s="268"/>
      <c r="G188" s="266">
        <f t="shared" si="37"/>
        <v>0</v>
      </c>
      <c r="H188" s="84">
        <f t="shared" si="33"/>
        <v>0</v>
      </c>
      <c r="I188" s="84">
        <f t="shared" si="34"/>
        <v>0</v>
      </c>
      <c r="J188" s="84">
        <f t="shared" si="35"/>
        <v>0</v>
      </c>
      <c r="K188" s="84">
        <f t="shared" si="38"/>
        <v>0</v>
      </c>
      <c r="L188" s="84">
        <f t="shared" si="39"/>
        <v>0</v>
      </c>
      <c r="M188" s="267"/>
      <c r="N188" s="267"/>
      <c r="O188" s="84">
        <f t="shared" si="40"/>
        <v>0</v>
      </c>
      <c r="P188" s="84">
        <f t="shared" si="41"/>
        <v>0</v>
      </c>
      <c r="Q188" s="86">
        <f t="shared" si="42"/>
        <v>0</v>
      </c>
      <c r="R188" s="86">
        <f t="shared" si="43"/>
        <v>0</v>
      </c>
    </row>
    <row r="189" spans="1:18" x14ac:dyDescent="0.2">
      <c r="A189" s="77">
        <f t="shared" si="36"/>
        <v>182</v>
      </c>
      <c r="B189" s="456">
        <f>'INVENT.Mat&amp;Outillag Importé -10'!D188</f>
        <v>0</v>
      </c>
      <c r="C189" s="456">
        <f>'INVENT.Mat&amp;Outillag Importé -10'!F188</f>
        <v>0</v>
      </c>
      <c r="D189" s="456">
        <f>'INVENT.Mat&amp;Outillag Importé -10'!C188</f>
        <v>0</v>
      </c>
      <c r="E189" s="476">
        <f>'INVENT.Mat&amp;Outillag Importé -10'!H188</f>
        <v>0</v>
      </c>
      <c r="F189" s="268"/>
      <c r="G189" s="266">
        <f t="shared" si="37"/>
        <v>0</v>
      </c>
      <c r="H189" s="84">
        <f t="shared" si="33"/>
        <v>0</v>
      </c>
      <c r="I189" s="84">
        <f t="shared" si="34"/>
        <v>0</v>
      </c>
      <c r="J189" s="84">
        <f t="shared" si="35"/>
        <v>0</v>
      </c>
      <c r="K189" s="84">
        <f t="shared" si="38"/>
        <v>0</v>
      </c>
      <c r="L189" s="84">
        <f t="shared" si="39"/>
        <v>0</v>
      </c>
      <c r="M189" s="267"/>
      <c r="N189" s="267"/>
      <c r="O189" s="84">
        <f t="shared" si="40"/>
        <v>0</v>
      </c>
      <c r="P189" s="84">
        <f t="shared" si="41"/>
        <v>0</v>
      </c>
      <c r="Q189" s="86">
        <f t="shared" si="42"/>
        <v>0</v>
      </c>
      <c r="R189" s="86">
        <f t="shared" si="43"/>
        <v>0</v>
      </c>
    </row>
    <row r="190" spans="1:18" x14ac:dyDescent="0.2">
      <c r="A190" s="77">
        <f t="shared" si="36"/>
        <v>183</v>
      </c>
      <c r="B190" s="456">
        <f>'INVENT.Mat&amp;Outillag Importé -10'!D189</f>
        <v>0</v>
      </c>
      <c r="C190" s="456">
        <f>'INVENT.Mat&amp;Outillag Importé -10'!F189</f>
        <v>0</v>
      </c>
      <c r="D190" s="456">
        <f>'INVENT.Mat&amp;Outillag Importé -10'!C189</f>
        <v>0</v>
      </c>
      <c r="E190" s="476">
        <f>'INVENT.Mat&amp;Outillag Importé -10'!H189</f>
        <v>0</v>
      </c>
      <c r="F190" s="268"/>
      <c r="G190" s="266">
        <f t="shared" si="37"/>
        <v>0</v>
      </c>
      <c r="H190" s="84">
        <f t="shared" si="33"/>
        <v>0</v>
      </c>
      <c r="I190" s="84">
        <f t="shared" si="34"/>
        <v>0</v>
      </c>
      <c r="J190" s="84">
        <f t="shared" si="35"/>
        <v>0</v>
      </c>
      <c r="K190" s="84">
        <f t="shared" si="38"/>
        <v>0</v>
      </c>
      <c r="L190" s="84">
        <f t="shared" si="39"/>
        <v>0</v>
      </c>
      <c r="M190" s="267"/>
      <c r="N190" s="267"/>
      <c r="O190" s="84">
        <f t="shared" si="40"/>
        <v>0</v>
      </c>
      <c r="P190" s="84">
        <f t="shared" si="41"/>
        <v>0</v>
      </c>
      <c r="Q190" s="86">
        <f t="shared" si="42"/>
        <v>0</v>
      </c>
      <c r="R190" s="86">
        <f t="shared" si="43"/>
        <v>0</v>
      </c>
    </row>
    <row r="191" spans="1:18" x14ac:dyDescent="0.2">
      <c r="A191" s="77">
        <f t="shared" si="36"/>
        <v>184</v>
      </c>
      <c r="B191" s="456">
        <f>'INVENT.Mat&amp;Outillag Importé -10'!D190</f>
        <v>0</v>
      </c>
      <c r="C191" s="456">
        <f>'INVENT.Mat&amp;Outillag Importé -10'!F190</f>
        <v>0</v>
      </c>
      <c r="D191" s="456">
        <f>'INVENT.Mat&amp;Outillag Importé -10'!C190</f>
        <v>0</v>
      </c>
      <c r="E191" s="476">
        <f>'INVENT.Mat&amp;Outillag Importé -10'!H190</f>
        <v>0</v>
      </c>
      <c r="F191" s="268"/>
      <c r="G191" s="266">
        <f t="shared" si="37"/>
        <v>0</v>
      </c>
      <c r="H191" s="84">
        <f t="shared" si="33"/>
        <v>0</v>
      </c>
      <c r="I191" s="84">
        <f t="shared" si="34"/>
        <v>0</v>
      </c>
      <c r="J191" s="84">
        <f t="shared" si="35"/>
        <v>0</v>
      </c>
      <c r="K191" s="84">
        <f t="shared" si="38"/>
        <v>0</v>
      </c>
      <c r="L191" s="84">
        <f t="shared" si="39"/>
        <v>0</v>
      </c>
      <c r="M191" s="267"/>
      <c r="N191" s="267"/>
      <c r="O191" s="84">
        <f t="shared" si="40"/>
        <v>0</v>
      </c>
      <c r="P191" s="84">
        <f t="shared" si="41"/>
        <v>0</v>
      </c>
      <c r="Q191" s="86">
        <f t="shared" si="42"/>
        <v>0</v>
      </c>
      <c r="R191" s="86">
        <f t="shared" si="43"/>
        <v>0</v>
      </c>
    </row>
    <row r="192" spans="1:18" x14ac:dyDescent="0.2">
      <c r="A192" s="77">
        <f t="shared" si="36"/>
        <v>185</v>
      </c>
      <c r="B192" s="456">
        <f>'INVENT.Mat&amp;Outillag Importé -10'!D191</f>
        <v>0</v>
      </c>
      <c r="C192" s="456">
        <f>'INVENT.Mat&amp;Outillag Importé -10'!F191</f>
        <v>0</v>
      </c>
      <c r="D192" s="456">
        <f>'INVENT.Mat&amp;Outillag Importé -10'!C191</f>
        <v>0</v>
      </c>
      <c r="E192" s="476">
        <f>'INVENT.Mat&amp;Outillag Importé -10'!H191</f>
        <v>0</v>
      </c>
      <c r="F192" s="268"/>
      <c r="G192" s="266">
        <f t="shared" si="37"/>
        <v>0</v>
      </c>
      <c r="H192" s="84">
        <f t="shared" si="33"/>
        <v>0</v>
      </c>
      <c r="I192" s="84">
        <f t="shared" si="34"/>
        <v>0</v>
      </c>
      <c r="J192" s="84">
        <f t="shared" si="35"/>
        <v>0</v>
      </c>
      <c r="K192" s="84">
        <f t="shared" si="38"/>
        <v>0</v>
      </c>
      <c r="L192" s="84">
        <f t="shared" si="39"/>
        <v>0</v>
      </c>
      <c r="M192" s="267"/>
      <c r="N192" s="267"/>
      <c r="O192" s="84">
        <f t="shared" si="40"/>
        <v>0</v>
      </c>
      <c r="P192" s="84">
        <f t="shared" si="41"/>
        <v>0</v>
      </c>
      <c r="Q192" s="86">
        <f t="shared" si="42"/>
        <v>0</v>
      </c>
      <c r="R192" s="86">
        <f t="shared" si="43"/>
        <v>0</v>
      </c>
    </row>
    <row r="193" spans="1:18" x14ac:dyDescent="0.2">
      <c r="A193" s="77">
        <f t="shared" si="36"/>
        <v>186</v>
      </c>
      <c r="B193" s="456">
        <f>'INVENT.Mat&amp;Outillag Importé -10'!D192</f>
        <v>0</v>
      </c>
      <c r="C193" s="456">
        <f>'INVENT.Mat&amp;Outillag Importé -10'!F192</f>
        <v>0</v>
      </c>
      <c r="D193" s="456">
        <f>'INVENT.Mat&amp;Outillag Importé -10'!C192</f>
        <v>0</v>
      </c>
      <c r="E193" s="476">
        <f>'INVENT.Mat&amp;Outillag Importé -10'!H192</f>
        <v>0</v>
      </c>
      <c r="F193" s="268"/>
      <c r="G193" s="266">
        <f t="shared" si="37"/>
        <v>0</v>
      </c>
      <c r="H193" s="84">
        <f t="shared" si="33"/>
        <v>0</v>
      </c>
      <c r="I193" s="84">
        <f t="shared" si="34"/>
        <v>0</v>
      </c>
      <c r="J193" s="84">
        <f t="shared" si="35"/>
        <v>0</v>
      </c>
      <c r="K193" s="84">
        <f t="shared" si="38"/>
        <v>0</v>
      </c>
      <c r="L193" s="84">
        <f t="shared" si="39"/>
        <v>0</v>
      </c>
      <c r="M193" s="267"/>
      <c r="N193" s="267"/>
      <c r="O193" s="84">
        <f t="shared" si="40"/>
        <v>0</v>
      </c>
      <c r="P193" s="84">
        <f t="shared" si="41"/>
        <v>0</v>
      </c>
      <c r="Q193" s="86">
        <f t="shared" si="42"/>
        <v>0</v>
      </c>
      <c r="R193" s="86">
        <f t="shared" si="43"/>
        <v>0</v>
      </c>
    </row>
    <row r="194" spans="1:18" x14ac:dyDescent="0.2">
      <c r="A194" s="77">
        <f t="shared" si="36"/>
        <v>187</v>
      </c>
      <c r="B194" s="456">
        <f>'INVENT.Mat&amp;Outillag Importé -10'!D193</f>
        <v>0</v>
      </c>
      <c r="C194" s="456">
        <f>'INVENT.Mat&amp;Outillag Importé -10'!F193</f>
        <v>0</v>
      </c>
      <c r="D194" s="456">
        <f>'INVENT.Mat&amp;Outillag Importé -10'!C193</f>
        <v>0</v>
      </c>
      <c r="E194" s="476">
        <f>'INVENT.Mat&amp;Outillag Importé -10'!H193</f>
        <v>0</v>
      </c>
      <c r="F194" s="268"/>
      <c r="G194" s="266">
        <f t="shared" si="37"/>
        <v>0</v>
      </c>
      <c r="H194" s="84">
        <f t="shared" si="33"/>
        <v>0</v>
      </c>
      <c r="I194" s="84">
        <f t="shared" si="34"/>
        <v>0</v>
      </c>
      <c r="J194" s="84">
        <f t="shared" si="35"/>
        <v>0</v>
      </c>
      <c r="K194" s="84">
        <f t="shared" si="38"/>
        <v>0</v>
      </c>
      <c r="L194" s="84">
        <f t="shared" si="39"/>
        <v>0</v>
      </c>
      <c r="M194" s="267"/>
      <c r="N194" s="267"/>
      <c r="O194" s="84">
        <f t="shared" si="40"/>
        <v>0</v>
      </c>
      <c r="P194" s="84">
        <f t="shared" si="41"/>
        <v>0</v>
      </c>
      <c r="Q194" s="86">
        <f t="shared" si="42"/>
        <v>0</v>
      </c>
      <c r="R194" s="86">
        <f t="shared" si="43"/>
        <v>0</v>
      </c>
    </row>
    <row r="195" spans="1:18" x14ac:dyDescent="0.2">
      <c r="A195" s="77">
        <f t="shared" si="36"/>
        <v>188</v>
      </c>
      <c r="B195" s="456">
        <f>'INVENT.Mat&amp;Outillag Importé -10'!D194</f>
        <v>0</v>
      </c>
      <c r="C195" s="456">
        <f>'INVENT.Mat&amp;Outillag Importé -10'!F194</f>
        <v>0</v>
      </c>
      <c r="D195" s="456">
        <f>'INVENT.Mat&amp;Outillag Importé -10'!C194</f>
        <v>0</v>
      </c>
      <c r="E195" s="476">
        <f>'INVENT.Mat&amp;Outillag Importé -10'!H194</f>
        <v>0</v>
      </c>
      <c r="F195" s="268"/>
      <c r="G195" s="266">
        <f t="shared" si="37"/>
        <v>0</v>
      </c>
      <c r="H195" s="84">
        <f t="shared" si="33"/>
        <v>0</v>
      </c>
      <c r="I195" s="84">
        <f t="shared" si="34"/>
        <v>0</v>
      </c>
      <c r="J195" s="84">
        <f t="shared" si="35"/>
        <v>0</v>
      </c>
      <c r="K195" s="84">
        <f t="shared" si="38"/>
        <v>0</v>
      </c>
      <c r="L195" s="84">
        <f t="shared" si="39"/>
        <v>0</v>
      </c>
      <c r="M195" s="267"/>
      <c r="N195" s="267"/>
      <c r="O195" s="84">
        <f t="shared" si="40"/>
        <v>0</v>
      </c>
      <c r="P195" s="84">
        <f t="shared" si="41"/>
        <v>0</v>
      </c>
      <c r="Q195" s="86">
        <f t="shared" si="42"/>
        <v>0</v>
      </c>
      <c r="R195" s="86">
        <f t="shared" si="43"/>
        <v>0</v>
      </c>
    </row>
    <row r="196" spans="1:18" x14ac:dyDescent="0.2">
      <c r="A196" s="77">
        <f t="shared" si="36"/>
        <v>189</v>
      </c>
      <c r="B196" s="456">
        <f>'INVENT.Mat&amp;Outillag Importé -10'!D195</f>
        <v>0</v>
      </c>
      <c r="C196" s="456">
        <f>'INVENT.Mat&amp;Outillag Importé -10'!F195</f>
        <v>0</v>
      </c>
      <c r="D196" s="456">
        <f>'INVENT.Mat&amp;Outillag Importé -10'!C195</f>
        <v>0</v>
      </c>
      <c r="E196" s="476">
        <f>'INVENT.Mat&amp;Outillag Importé -10'!H195</f>
        <v>0</v>
      </c>
      <c r="F196" s="268"/>
      <c r="G196" s="266">
        <f t="shared" si="37"/>
        <v>0</v>
      </c>
      <c r="H196" s="84">
        <f t="shared" si="33"/>
        <v>0</v>
      </c>
      <c r="I196" s="84">
        <f t="shared" si="34"/>
        <v>0</v>
      </c>
      <c r="J196" s="84">
        <f t="shared" si="35"/>
        <v>0</v>
      </c>
      <c r="K196" s="84">
        <f t="shared" si="38"/>
        <v>0</v>
      </c>
      <c r="L196" s="84">
        <f t="shared" si="39"/>
        <v>0</v>
      </c>
      <c r="M196" s="267"/>
      <c r="N196" s="267"/>
      <c r="O196" s="84">
        <f t="shared" si="40"/>
        <v>0</v>
      </c>
      <c r="P196" s="84">
        <f t="shared" si="41"/>
        <v>0</v>
      </c>
      <c r="Q196" s="86">
        <f t="shared" si="42"/>
        <v>0</v>
      </c>
      <c r="R196" s="86">
        <f t="shared" si="43"/>
        <v>0</v>
      </c>
    </row>
    <row r="197" spans="1:18" x14ac:dyDescent="0.2">
      <c r="A197" s="77">
        <f t="shared" si="36"/>
        <v>190</v>
      </c>
      <c r="B197" s="456">
        <f>'INVENT.Mat&amp;Outillag Importé -10'!D196</f>
        <v>0</v>
      </c>
      <c r="C197" s="456">
        <f>'INVENT.Mat&amp;Outillag Importé -10'!F196</f>
        <v>0</v>
      </c>
      <c r="D197" s="456">
        <f>'INVENT.Mat&amp;Outillag Importé -10'!C196</f>
        <v>0</v>
      </c>
      <c r="E197" s="476">
        <f>'INVENT.Mat&amp;Outillag Importé -10'!H196</f>
        <v>0</v>
      </c>
      <c r="F197" s="268"/>
      <c r="G197" s="266">
        <f t="shared" si="37"/>
        <v>0</v>
      </c>
      <c r="H197" s="84">
        <f t="shared" si="33"/>
        <v>0</v>
      </c>
      <c r="I197" s="84">
        <f t="shared" si="34"/>
        <v>0</v>
      </c>
      <c r="J197" s="84">
        <f t="shared" si="35"/>
        <v>0</v>
      </c>
      <c r="K197" s="84">
        <f t="shared" si="38"/>
        <v>0</v>
      </c>
      <c r="L197" s="84">
        <f t="shared" si="39"/>
        <v>0</v>
      </c>
      <c r="M197" s="267"/>
      <c r="N197" s="267"/>
      <c r="O197" s="84">
        <f t="shared" si="40"/>
        <v>0</v>
      </c>
      <c r="P197" s="84">
        <f t="shared" si="41"/>
        <v>0</v>
      </c>
      <c r="Q197" s="86">
        <f t="shared" si="42"/>
        <v>0</v>
      </c>
      <c r="R197" s="86">
        <f t="shared" si="43"/>
        <v>0</v>
      </c>
    </row>
    <row r="198" spans="1:18" x14ac:dyDescent="0.2">
      <c r="A198" s="77">
        <f t="shared" si="36"/>
        <v>191</v>
      </c>
      <c r="B198" s="456">
        <f>'INVENT.Mat&amp;Outillag Importé -10'!D197</f>
        <v>0</v>
      </c>
      <c r="C198" s="456">
        <f>'INVENT.Mat&amp;Outillag Importé -10'!F197</f>
        <v>0</v>
      </c>
      <c r="D198" s="456">
        <f>'INVENT.Mat&amp;Outillag Importé -10'!C197</f>
        <v>0</v>
      </c>
      <c r="E198" s="476">
        <f>'INVENT.Mat&amp;Outillag Importé -10'!H197</f>
        <v>0</v>
      </c>
      <c r="F198" s="268"/>
      <c r="G198" s="266">
        <f t="shared" si="37"/>
        <v>0</v>
      </c>
      <c r="H198" s="84">
        <f t="shared" si="33"/>
        <v>0</v>
      </c>
      <c r="I198" s="84">
        <f t="shared" si="34"/>
        <v>0</v>
      </c>
      <c r="J198" s="84">
        <f t="shared" si="35"/>
        <v>0</v>
      </c>
      <c r="K198" s="84">
        <f t="shared" si="38"/>
        <v>0</v>
      </c>
      <c r="L198" s="84">
        <f t="shared" si="39"/>
        <v>0</v>
      </c>
      <c r="M198" s="267"/>
      <c r="N198" s="267"/>
      <c r="O198" s="84">
        <f t="shared" si="40"/>
        <v>0</v>
      </c>
      <c r="P198" s="84">
        <f t="shared" si="41"/>
        <v>0</v>
      </c>
      <c r="Q198" s="86">
        <f t="shared" si="42"/>
        <v>0</v>
      </c>
      <c r="R198" s="86">
        <f t="shared" si="43"/>
        <v>0</v>
      </c>
    </row>
    <row r="199" spans="1:18" x14ac:dyDescent="0.2">
      <c r="A199" s="77">
        <f t="shared" si="36"/>
        <v>192</v>
      </c>
      <c r="B199" s="456">
        <f>'INVENT.Mat&amp;Outillag Importé -10'!D198</f>
        <v>0</v>
      </c>
      <c r="C199" s="456">
        <f>'INVENT.Mat&amp;Outillag Importé -10'!F198</f>
        <v>0</v>
      </c>
      <c r="D199" s="456">
        <f>'INVENT.Mat&amp;Outillag Importé -10'!C198</f>
        <v>0</v>
      </c>
      <c r="E199" s="476">
        <f>'INVENT.Mat&amp;Outillag Importé -10'!H198</f>
        <v>0</v>
      </c>
      <c r="F199" s="268"/>
      <c r="G199" s="266">
        <f t="shared" si="37"/>
        <v>0</v>
      </c>
      <c r="H199" s="84">
        <f t="shared" si="33"/>
        <v>0</v>
      </c>
      <c r="I199" s="84">
        <f t="shared" si="34"/>
        <v>0</v>
      </c>
      <c r="J199" s="84">
        <f t="shared" si="35"/>
        <v>0</v>
      </c>
      <c r="K199" s="84">
        <f t="shared" si="38"/>
        <v>0</v>
      </c>
      <c r="L199" s="84">
        <f t="shared" si="39"/>
        <v>0</v>
      </c>
      <c r="M199" s="267"/>
      <c r="N199" s="267"/>
      <c r="O199" s="84">
        <f t="shared" si="40"/>
        <v>0</v>
      </c>
      <c r="P199" s="84">
        <f t="shared" si="41"/>
        <v>0</v>
      </c>
      <c r="Q199" s="86">
        <f t="shared" si="42"/>
        <v>0</v>
      </c>
      <c r="R199" s="86">
        <f t="shared" si="43"/>
        <v>0</v>
      </c>
    </row>
    <row r="200" spans="1:18" x14ac:dyDescent="0.2">
      <c r="A200" s="77">
        <f t="shared" si="36"/>
        <v>193</v>
      </c>
      <c r="B200" s="456">
        <f>'INVENT.Mat&amp;Outillag Importé -10'!D199</f>
        <v>0</v>
      </c>
      <c r="C200" s="456">
        <f>'INVENT.Mat&amp;Outillag Importé -10'!F199</f>
        <v>0</v>
      </c>
      <c r="D200" s="456">
        <f>'INVENT.Mat&amp;Outillag Importé -10'!C199</f>
        <v>0</v>
      </c>
      <c r="E200" s="476">
        <f>'INVENT.Mat&amp;Outillag Importé -10'!H199</f>
        <v>0</v>
      </c>
      <c r="F200" s="268"/>
      <c r="G200" s="266">
        <f t="shared" si="37"/>
        <v>0</v>
      </c>
      <c r="H200" s="84">
        <f t="shared" si="33"/>
        <v>0</v>
      </c>
      <c r="I200" s="84">
        <f t="shared" si="34"/>
        <v>0</v>
      </c>
      <c r="J200" s="84">
        <f t="shared" si="35"/>
        <v>0</v>
      </c>
      <c r="K200" s="84">
        <f t="shared" si="38"/>
        <v>0</v>
      </c>
      <c r="L200" s="84">
        <f t="shared" si="39"/>
        <v>0</v>
      </c>
      <c r="M200" s="267"/>
      <c r="N200" s="267"/>
      <c r="O200" s="84">
        <f t="shared" si="40"/>
        <v>0</v>
      </c>
      <c r="P200" s="84">
        <f t="shared" si="41"/>
        <v>0</v>
      </c>
      <c r="Q200" s="86">
        <f t="shared" si="42"/>
        <v>0</v>
      </c>
      <c r="R200" s="86">
        <f t="shared" si="43"/>
        <v>0</v>
      </c>
    </row>
    <row r="201" spans="1:18" x14ac:dyDescent="0.2">
      <c r="A201" s="77">
        <f t="shared" si="36"/>
        <v>194</v>
      </c>
      <c r="B201" s="456">
        <f>'INVENT.Mat&amp;Outillag Importé -10'!D200</f>
        <v>0</v>
      </c>
      <c r="C201" s="456">
        <f>'INVENT.Mat&amp;Outillag Importé -10'!F200</f>
        <v>0</v>
      </c>
      <c r="D201" s="456">
        <f>'INVENT.Mat&amp;Outillag Importé -10'!C200</f>
        <v>0</v>
      </c>
      <c r="E201" s="476">
        <f>'INVENT.Mat&amp;Outillag Importé -10'!H200</f>
        <v>0</v>
      </c>
      <c r="F201" s="268"/>
      <c r="G201" s="266">
        <f t="shared" si="37"/>
        <v>0</v>
      </c>
      <c r="H201" s="84">
        <f t="shared" ref="H201:H264" si="44">E201*1%</f>
        <v>0</v>
      </c>
      <c r="I201" s="84">
        <f t="shared" ref="I201:I264" si="45">E201*1%</f>
        <v>0</v>
      </c>
      <c r="J201" s="84">
        <f t="shared" ref="J201:J264" si="46">E201*0.5%</f>
        <v>0</v>
      </c>
      <c r="K201" s="84">
        <f t="shared" si="38"/>
        <v>0</v>
      </c>
      <c r="L201" s="84">
        <f t="shared" si="39"/>
        <v>0</v>
      </c>
      <c r="M201" s="267"/>
      <c r="N201" s="267"/>
      <c r="O201" s="84">
        <f t="shared" si="40"/>
        <v>0</v>
      </c>
      <c r="P201" s="84">
        <f t="shared" si="41"/>
        <v>0</v>
      </c>
      <c r="Q201" s="86">
        <f t="shared" si="42"/>
        <v>0</v>
      </c>
      <c r="R201" s="86">
        <f t="shared" si="43"/>
        <v>0</v>
      </c>
    </row>
    <row r="202" spans="1:18" x14ac:dyDescent="0.2">
      <c r="A202" s="77">
        <f t="shared" si="36"/>
        <v>195</v>
      </c>
      <c r="B202" s="456">
        <f>'INVENT.Mat&amp;Outillag Importé -10'!D201</f>
        <v>0</v>
      </c>
      <c r="C202" s="456">
        <f>'INVENT.Mat&amp;Outillag Importé -10'!F201</f>
        <v>0</v>
      </c>
      <c r="D202" s="456">
        <f>'INVENT.Mat&amp;Outillag Importé -10'!C201</f>
        <v>0</v>
      </c>
      <c r="E202" s="476">
        <f>'INVENT.Mat&amp;Outillag Importé -10'!H201</f>
        <v>0</v>
      </c>
      <c r="F202" s="268"/>
      <c r="G202" s="266">
        <f t="shared" si="37"/>
        <v>0</v>
      </c>
      <c r="H202" s="84">
        <f t="shared" si="44"/>
        <v>0</v>
      </c>
      <c r="I202" s="84">
        <f t="shared" si="45"/>
        <v>0</v>
      </c>
      <c r="J202" s="84">
        <f t="shared" si="46"/>
        <v>0</v>
      </c>
      <c r="K202" s="84">
        <f t="shared" si="38"/>
        <v>0</v>
      </c>
      <c r="L202" s="84">
        <f t="shared" si="39"/>
        <v>0</v>
      </c>
      <c r="M202" s="267"/>
      <c r="N202" s="267"/>
      <c r="O202" s="84">
        <f t="shared" si="40"/>
        <v>0</v>
      </c>
      <c r="P202" s="84">
        <f t="shared" si="41"/>
        <v>0</v>
      </c>
      <c r="Q202" s="86">
        <f t="shared" si="42"/>
        <v>0</v>
      </c>
      <c r="R202" s="86">
        <f t="shared" si="43"/>
        <v>0</v>
      </c>
    </row>
    <row r="203" spans="1:18" x14ac:dyDescent="0.2">
      <c r="A203" s="77">
        <f t="shared" si="36"/>
        <v>196</v>
      </c>
      <c r="B203" s="456">
        <f>'INVENT.Mat&amp;Outillag Importé -10'!D202</f>
        <v>0</v>
      </c>
      <c r="C203" s="456">
        <f>'INVENT.Mat&amp;Outillag Importé -10'!F202</f>
        <v>0</v>
      </c>
      <c r="D203" s="456">
        <f>'INVENT.Mat&amp;Outillag Importé -10'!C202</f>
        <v>0</v>
      </c>
      <c r="E203" s="476">
        <f>'INVENT.Mat&amp;Outillag Importé -10'!H202</f>
        <v>0</v>
      </c>
      <c r="F203" s="268"/>
      <c r="G203" s="266">
        <f t="shared" si="37"/>
        <v>0</v>
      </c>
      <c r="H203" s="84">
        <f t="shared" si="44"/>
        <v>0</v>
      </c>
      <c r="I203" s="84">
        <f t="shared" si="45"/>
        <v>0</v>
      </c>
      <c r="J203" s="84">
        <f t="shared" si="46"/>
        <v>0</v>
      </c>
      <c r="K203" s="84">
        <f t="shared" si="38"/>
        <v>0</v>
      </c>
      <c r="L203" s="84">
        <f t="shared" si="39"/>
        <v>0</v>
      </c>
      <c r="M203" s="267"/>
      <c r="N203" s="267"/>
      <c r="O203" s="84">
        <f t="shared" si="40"/>
        <v>0</v>
      </c>
      <c r="P203" s="84">
        <f t="shared" si="41"/>
        <v>0</v>
      </c>
      <c r="Q203" s="86">
        <f t="shared" si="42"/>
        <v>0</v>
      </c>
      <c r="R203" s="86">
        <f t="shared" si="43"/>
        <v>0</v>
      </c>
    </row>
    <row r="204" spans="1:18" x14ac:dyDescent="0.2">
      <c r="A204" s="77">
        <f t="shared" si="36"/>
        <v>197</v>
      </c>
      <c r="B204" s="456">
        <f>'INVENT.Mat&amp;Outillag Importé -10'!D203</f>
        <v>0</v>
      </c>
      <c r="C204" s="456">
        <f>'INVENT.Mat&amp;Outillag Importé -10'!F203</f>
        <v>0</v>
      </c>
      <c r="D204" s="456">
        <f>'INVENT.Mat&amp;Outillag Importé -10'!C203</f>
        <v>0</v>
      </c>
      <c r="E204" s="476">
        <f>'INVENT.Mat&amp;Outillag Importé -10'!H203</f>
        <v>0</v>
      </c>
      <c r="F204" s="268"/>
      <c r="G204" s="266">
        <f t="shared" si="37"/>
        <v>0</v>
      </c>
      <c r="H204" s="84">
        <f t="shared" si="44"/>
        <v>0</v>
      </c>
      <c r="I204" s="84">
        <f t="shared" si="45"/>
        <v>0</v>
      </c>
      <c r="J204" s="84">
        <f t="shared" si="46"/>
        <v>0</v>
      </c>
      <c r="K204" s="84">
        <f t="shared" si="38"/>
        <v>0</v>
      </c>
      <c r="L204" s="84">
        <f t="shared" si="39"/>
        <v>0</v>
      </c>
      <c r="M204" s="267"/>
      <c r="N204" s="267"/>
      <c r="O204" s="84">
        <f t="shared" si="40"/>
        <v>0</v>
      </c>
      <c r="P204" s="84">
        <f t="shared" si="41"/>
        <v>0</v>
      </c>
      <c r="Q204" s="86">
        <f t="shared" si="42"/>
        <v>0</v>
      </c>
      <c r="R204" s="86">
        <f t="shared" si="43"/>
        <v>0</v>
      </c>
    </row>
    <row r="205" spans="1:18" x14ac:dyDescent="0.2">
      <c r="A205" s="77">
        <f t="shared" si="36"/>
        <v>198</v>
      </c>
      <c r="B205" s="456">
        <f>'INVENT.Mat&amp;Outillag Importé -10'!D204</f>
        <v>0</v>
      </c>
      <c r="C205" s="456">
        <f>'INVENT.Mat&amp;Outillag Importé -10'!F204</f>
        <v>0</v>
      </c>
      <c r="D205" s="456">
        <f>'INVENT.Mat&amp;Outillag Importé -10'!C204</f>
        <v>0</v>
      </c>
      <c r="E205" s="476">
        <f>'INVENT.Mat&amp;Outillag Importé -10'!H204</f>
        <v>0</v>
      </c>
      <c r="F205" s="268"/>
      <c r="G205" s="266">
        <f t="shared" si="37"/>
        <v>0</v>
      </c>
      <c r="H205" s="84">
        <f t="shared" si="44"/>
        <v>0</v>
      </c>
      <c r="I205" s="84">
        <f t="shared" si="45"/>
        <v>0</v>
      </c>
      <c r="J205" s="84">
        <f t="shared" si="46"/>
        <v>0</v>
      </c>
      <c r="K205" s="84">
        <f t="shared" si="38"/>
        <v>0</v>
      </c>
      <c r="L205" s="84">
        <f t="shared" si="39"/>
        <v>0</v>
      </c>
      <c r="M205" s="267"/>
      <c r="N205" s="267"/>
      <c r="O205" s="84">
        <f t="shared" si="40"/>
        <v>0</v>
      </c>
      <c r="P205" s="84">
        <f t="shared" si="41"/>
        <v>0</v>
      </c>
      <c r="Q205" s="86">
        <f t="shared" si="42"/>
        <v>0</v>
      </c>
      <c r="R205" s="86">
        <f t="shared" si="43"/>
        <v>0</v>
      </c>
    </row>
    <row r="206" spans="1:18" x14ac:dyDescent="0.2">
      <c r="A206" s="77">
        <f t="shared" si="36"/>
        <v>199</v>
      </c>
      <c r="B206" s="456">
        <f>'INVENT.Mat&amp;Outillag Importé -10'!D205</f>
        <v>0</v>
      </c>
      <c r="C206" s="456">
        <f>'INVENT.Mat&amp;Outillag Importé -10'!F205</f>
        <v>0</v>
      </c>
      <c r="D206" s="456">
        <f>'INVENT.Mat&amp;Outillag Importé -10'!C205</f>
        <v>0</v>
      </c>
      <c r="E206" s="476">
        <f>'INVENT.Mat&amp;Outillag Importé -10'!H205</f>
        <v>0</v>
      </c>
      <c r="F206" s="268"/>
      <c r="G206" s="266">
        <f t="shared" si="37"/>
        <v>0</v>
      </c>
      <c r="H206" s="84">
        <f t="shared" si="44"/>
        <v>0</v>
      </c>
      <c r="I206" s="84">
        <f t="shared" si="45"/>
        <v>0</v>
      </c>
      <c r="J206" s="84">
        <f t="shared" si="46"/>
        <v>0</v>
      </c>
      <c r="K206" s="84">
        <f t="shared" si="38"/>
        <v>0</v>
      </c>
      <c r="L206" s="84">
        <f t="shared" si="39"/>
        <v>0</v>
      </c>
      <c r="M206" s="267"/>
      <c r="N206" s="267"/>
      <c r="O206" s="84">
        <f t="shared" si="40"/>
        <v>0</v>
      </c>
      <c r="P206" s="84">
        <f t="shared" si="41"/>
        <v>0</v>
      </c>
      <c r="Q206" s="86">
        <f t="shared" si="42"/>
        <v>0</v>
      </c>
      <c r="R206" s="86">
        <f t="shared" si="43"/>
        <v>0</v>
      </c>
    </row>
    <row r="207" spans="1:18" x14ac:dyDescent="0.2">
      <c r="A207" s="77">
        <f t="shared" si="36"/>
        <v>200</v>
      </c>
      <c r="B207" s="456">
        <f>'INVENT.Mat&amp;Outillag Importé -10'!D206</f>
        <v>0</v>
      </c>
      <c r="C207" s="456">
        <f>'INVENT.Mat&amp;Outillag Importé -10'!F206</f>
        <v>0</v>
      </c>
      <c r="D207" s="456">
        <f>'INVENT.Mat&amp;Outillag Importé -10'!C206</f>
        <v>0</v>
      </c>
      <c r="E207" s="476">
        <f>'INVENT.Mat&amp;Outillag Importé -10'!H206</f>
        <v>0</v>
      </c>
      <c r="F207" s="268"/>
      <c r="G207" s="266">
        <f t="shared" si="37"/>
        <v>0</v>
      </c>
      <c r="H207" s="84">
        <f t="shared" si="44"/>
        <v>0</v>
      </c>
      <c r="I207" s="84">
        <f t="shared" si="45"/>
        <v>0</v>
      </c>
      <c r="J207" s="84">
        <f t="shared" si="46"/>
        <v>0</v>
      </c>
      <c r="K207" s="84">
        <f t="shared" si="38"/>
        <v>0</v>
      </c>
      <c r="L207" s="84">
        <f t="shared" si="39"/>
        <v>0</v>
      </c>
      <c r="M207" s="267"/>
      <c r="N207" s="267"/>
      <c r="O207" s="84">
        <f t="shared" si="40"/>
        <v>0</v>
      </c>
      <c r="P207" s="84">
        <f t="shared" si="41"/>
        <v>0</v>
      </c>
      <c r="Q207" s="86">
        <f t="shared" si="42"/>
        <v>0</v>
      </c>
      <c r="R207" s="86">
        <f t="shared" si="43"/>
        <v>0</v>
      </c>
    </row>
    <row r="208" spans="1:18" x14ac:dyDescent="0.2">
      <c r="A208" s="77">
        <f t="shared" si="36"/>
        <v>201</v>
      </c>
      <c r="B208" s="456">
        <f>'INVENT.Mat&amp;Outillag Importé -10'!D207</f>
        <v>0</v>
      </c>
      <c r="C208" s="456">
        <f>'INVENT.Mat&amp;Outillag Importé -10'!F207</f>
        <v>0</v>
      </c>
      <c r="D208" s="456">
        <f>'INVENT.Mat&amp;Outillag Importé -10'!C207</f>
        <v>0</v>
      </c>
      <c r="E208" s="476">
        <f>'INVENT.Mat&amp;Outillag Importé -10'!H207</f>
        <v>0</v>
      </c>
      <c r="F208" s="268"/>
      <c r="G208" s="266">
        <f t="shared" si="37"/>
        <v>0</v>
      </c>
      <c r="H208" s="84">
        <f t="shared" si="44"/>
        <v>0</v>
      </c>
      <c r="I208" s="84">
        <f t="shared" si="45"/>
        <v>0</v>
      </c>
      <c r="J208" s="84">
        <f t="shared" si="46"/>
        <v>0</v>
      </c>
      <c r="K208" s="84">
        <f t="shared" si="38"/>
        <v>0</v>
      </c>
      <c r="L208" s="84">
        <f t="shared" si="39"/>
        <v>0</v>
      </c>
      <c r="M208" s="267"/>
      <c r="N208" s="267"/>
      <c r="O208" s="84">
        <f t="shared" si="40"/>
        <v>0</v>
      </c>
      <c r="P208" s="84">
        <f t="shared" si="41"/>
        <v>0</v>
      </c>
      <c r="Q208" s="86">
        <f t="shared" si="42"/>
        <v>0</v>
      </c>
      <c r="R208" s="86">
        <f t="shared" si="43"/>
        <v>0</v>
      </c>
    </row>
    <row r="209" spans="1:18" x14ac:dyDescent="0.2">
      <c r="A209" s="77">
        <f t="shared" si="36"/>
        <v>202</v>
      </c>
      <c r="B209" s="456">
        <f>'INVENT.Mat&amp;Outillag Importé -10'!D208</f>
        <v>0</v>
      </c>
      <c r="C209" s="456">
        <f>'INVENT.Mat&amp;Outillag Importé -10'!F208</f>
        <v>0</v>
      </c>
      <c r="D209" s="456">
        <f>'INVENT.Mat&amp;Outillag Importé -10'!C208</f>
        <v>0</v>
      </c>
      <c r="E209" s="476">
        <f>'INVENT.Mat&amp;Outillag Importé -10'!H208</f>
        <v>0</v>
      </c>
      <c r="F209" s="268"/>
      <c r="G209" s="266">
        <f t="shared" si="37"/>
        <v>0</v>
      </c>
      <c r="H209" s="84">
        <f t="shared" si="44"/>
        <v>0</v>
      </c>
      <c r="I209" s="84">
        <f t="shared" si="45"/>
        <v>0</v>
      </c>
      <c r="J209" s="84">
        <f t="shared" si="46"/>
        <v>0</v>
      </c>
      <c r="K209" s="84">
        <f t="shared" si="38"/>
        <v>0</v>
      </c>
      <c r="L209" s="84">
        <f t="shared" si="39"/>
        <v>0</v>
      </c>
      <c r="M209" s="267"/>
      <c r="N209" s="267"/>
      <c r="O209" s="84">
        <f t="shared" si="40"/>
        <v>0</v>
      </c>
      <c r="P209" s="84">
        <f t="shared" si="41"/>
        <v>0</v>
      </c>
      <c r="Q209" s="86">
        <f t="shared" si="42"/>
        <v>0</v>
      </c>
      <c r="R209" s="86">
        <f t="shared" si="43"/>
        <v>0</v>
      </c>
    </row>
    <row r="210" spans="1:18" x14ac:dyDescent="0.2">
      <c r="A210" s="77">
        <f t="shared" si="36"/>
        <v>203</v>
      </c>
      <c r="B210" s="456">
        <f>'INVENT.Mat&amp;Outillag Importé -10'!D209</f>
        <v>0</v>
      </c>
      <c r="C210" s="456">
        <f>'INVENT.Mat&amp;Outillag Importé -10'!F209</f>
        <v>0</v>
      </c>
      <c r="D210" s="456">
        <f>'INVENT.Mat&amp;Outillag Importé -10'!C209</f>
        <v>0</v>
      </c>
      <c r="E210" s="476">
        <f>'INVENT.Mat&amp;Outillag Importé -10'!H209</f>
        <v>0</v>
      </c>
      <c r="F210" s="268"/>
      <c r="G210" s="266">
        <f t="shared" si="37"/>
        <v>0</v>
      </c>
      <c r="H210" s="84">
        <f t="shared" si="44"/>
        <v>0</v>
      </c>
      <c r="I210" s="84">
        <f t="shared" si="45"/>
        <v>0</v>
      </c>
      <c r="J210" s="84">
        <f t="shared" si="46"/>
        <v>0</v>
      </c>
      <c r="K210" s="84">
        <f t="shared" si="38"/>
        <v>0</v>
      </c>
      <c r="L210" s="84">
        <f t="shared" si="39"/>
        <v>0</v>
      </c>
      <c r="M210" s="267"/>
      <c r="N210" s="267"/>
      <c r="O210" s="84">
        <f t="shared" si="40"/>
        <v>0</v>
      </c>
      <c r="P210" s="84">
        <f t="shared" si="41"/>
        <v>0</v>
      </c>
      <c r="Q210" s="86">
        <f t="shared" si="42"/>
        <v>0</v>
      </c>
      <c r="R210" s="86">
        <f t="shared" si="43"/>
        <v>0</v>
      </c>
    </row>
    <row r="211" spans="1:18" x14ac:dyDescent="0.2">
      <c r="A211" s="77">
        <f t="shared" si="36"/>
        <v>204</v>
      </c>
      <c r="B211" s="456">
        <f>'INVENT.Mat&amp;Outillag Importé -10'!D210</f>
        <v>0</v>
      </c>
      <c r="C211" s="456">
        <f>'INVENT.Mat&amp;Outillag Importé -10'!F210</f>
        <v>0</v>
      </c>
      <c r="D211" s="456">
        <f>'INVENT.Mat&amp;Outillag Importé -10'!C210</f>
        <v>0</v>
      </c>
      <c r="E211" s="476">
        <f>'INVENT.Mat&amp;Outillag Importé -10'!H210</f>
        <v>0</v>
      </c>
      <c r="F211" s="268"/>
      <c r="G211" s="266">
        <f t="shared" si="37"/>
        <v>0</v>
      </c>
      <c r="H211" s="84">
        <f t="shared" si="44"/>
        <v>0</v>
      </c>
      <c r="I211" s="84">
        <f t="shared" si="45"/>
        <v>0</v>
      </c>
      <c r="J211" s="84">
        <f t="shared" si="46"/>
        <v>0</v>
      </c>
      <c r="K211" s="84">
        <f t="shared" si="38"/>
        <v>0</v>
      </c>
      <c r="L211" s="84">
        <f t="shared" si="39"/>
        <v>0</v>
      </c>
      <c r="M211" s="267"/>
      <c r="N211" s="267"/>
      <c r="O211" s="84">
        <f t="shared" si="40"/>
        <v>0</v>
      </c>
      <c r="P211" s="84">
        <f t="shared" si="41"/>
        <v>0</v>
      </c>
      <c r="Q211" s="86">
        <f t="shared" si="42"/>
        <v>0</v>
      </c>
      <c r="R211" s="86">
        <f t="shared" si="43"/>
        <v>0</v>
      </c>
    </row>
    <row r="212" spans="1:18" x14ac:dyDescent="0.2">
      <c r="A212" s="77">
        <f t="shared" si="36"/>
        <v>205</v>
      </c>
      <c r="B212" s="456">
        <f>'INVENT.Mat&amp;Outillag Importé -10'!D211</f>
        <v>0</v>
      </c>
      <c r="C212" s="456">
        <f>'INVENT.Mat&amp;Outillag Importé -10'!F211</f>
        <v>0</v>
      </c>
      <c r="D212" s="456">
        <f>'INVENT.Mat&amp;Outillag Importé -10'!C211</f>
        <v>0</v>
      </c>
      <c r="E212" s="476">
        <f>'INVENT.Mat&amp;Outillag Importé -10'!H211</f>
        <v>0</v>
      </c>
      <c r="F212" s="268"/>
      <c r="G212" s="266">
        <f t="shared" si="37"/>
        <v>0</v>
      </c>
      <c r="H212" s="84">
        <f t="shared" si="44"/>
        <v>0</v>
      </c>
      <c r="I212" s="84">
        <f t="shared" si="45"/>
        <v>0</v>
      </c>
      <c r="J212" s="84">
        <f t="shared" si="46"/>
        <v>0</v>
      </c>
      <c r="K212" s="84">
        <f t="shared" si="38"/>
        <v>0</v>
      </c>
      <c r="L212" s="84">
        <f t="shared" si="39"/>
        <v>0</v>
      </c>
      <c r="M212" s="267"/>
      <c r="N212" s="267"/>
      <c r="O212" s="84">
        <f t="shared" si="40"/>
        <v>0</v>
      </c>
      <c r="P212" s="84">
        <f t="shared" si="41"/>
        <v>0</v>
      </c>
      <c r="Q212" s="86">
        <f t="shared" si="42"/>
        <v>0</v>
      </c>
      <c r="R212" s="86">
        <f t="shared" si="43"/>
        <v>0</v>
      </c>
    </row>
    <row r="213" spans="1:18" x14ac:dyDescent="0.2">
      <c r="A213" s="77">
        <f t="shared" si="36"/>
        <v>206</v>
      </c>
      <c r="B213" s="456">
        <f>'INVENT.Mat&amp;Outillag Importé -10'!D212</f>
        <v>0</v>
      </c>
      <c r="C213" s="456">
        <f>'INVENT.Mat&amp;Outillag Importé -10'!F212</f>
        <v>0</v>
      </c>
      <c r="D213" s="456">
        <f>'INVENT.Mat&amp;Outillag Importé -10'!C212</f>
        <v>0</v>
      </c>
      <c r="E213" s="476">
        <f>'INVENT.Mat&amp;Outillag Importé -10'!H212</f>
        <v>0</v>
      </c>
      <c r="F213" s="268"/>
      <c r="G213" s="266">
        <f t="shared" si="37"/>
        <v>0</v>
      </c>
      <c r="H213" s="84">
        <f t="shared" si="44"/>
        <v>0</v>
      </c>
      <c r="I213" s="84">
        <f t="shared" si="45"/>
        <v>0</v>
      </c>
      <c r="J213" s="84">
        <f t="shared" si="46"/>
        <v>0</v>
      </c>
      <c r="K213" s="84">
        <f t="shared" si="38"/>
        <v>0</v>
      </c>
      <c r="L213" s="84">
        <f t="shared" si="39"/>
        <v>0</v>
      </c>
      <c r="M213" s="267"/>
      <c r="N213" s="267"/>
      <c r="O213" s="84">
        <f t="shared" si="40"/>
        <v>0</v>
      </c>
      <c r="P213" s="84">
        <f t="shared" si="41"/>
        <v>0</v>
      </c>
      <c r="Q213" s="86">
        <f t="shared" si="42"/>
        <v>0</v>
      </c>
      <c r="R213" s="86">
        <f t="shared" si="43"/>
        <v>0</v>
      </c>
    </row>
    <row r="214" spans="1:18" x14ac:dyDescent="0.2">
      <c r="A214" s="77">
        <f t="shared" si="36"/>
        <v>207</v>
      </c>
      <c r="B214" s="456">
        <f>'INVENT.Mat&amp;Outillag Importé -10'!D213</f>
        <v>0</v>
      </c>
      <c r="C214" s="456">
        <f>'INVENT.Mat&amp;Outillag Importé -10'!F213</f>
        <v>0</v>
      </c>
      <c r="D214" s="456">
        <f>'INVENT.Mat&amp;Outillag Importé -10'!C213</f>
        <v>0</v>
      </c>
      <c r="E214" s="476">
        <f>'INVENT.Mat&amp;Outillag Importé -10'!H213</f>
        <v>0</v>
      </c>
      <c r="F214" s="268"/>
      <c r="G214" s="266">
        <f t="shared" si="37"/>
        <v>0</v>
      </c>
      <c r="H214" s="84">
        <f t="shared" si="44"/>
        <v>0</v>
      </c>
      <c r="I214" s="84">
        <f t="shared" si="45"/>
        <v>0</v>
      </c>
      <c r="J214" s="84">
        <f t="shared" si="46"/>
        <v>0</v>
      </c>
      <c r="K214" s="84">
        <f t="shared" si="38"/>
        <v>0</v>
      </c>
      <c r="L214" s="84">
        <f t="shared" si="39"/>
        <v>0</v>
      </c>
      <c r="M214" s="267"/>
      <c r="N214" s="267"/>
      <c r="O214" s="84">
        <f t="shared" si="40"/>
        <v>0</v>
      </c>
      <c r="P214" s="84">
        <f t="shared" si="41"/>
        <v>0</v>
      </c>
      <c r="Q214" s="86">
        <f t="shared" si="42"/>
        <v>0</v>
      </c>
      <c r="R214" s="86">
        <f t="shared" si="43"/>
        <v>0</v>
      </c>
    </row>
    <row r="215" spans="1:18" x14ac:dyDescent="0.2">
      <c r="A215" s="77">
        <f t="shared" si="36"/>
        <v>208</v>
      </c>
      <c r="B215" s="456">
        <f>'INVENT.Mat&amp;Outillag Importé -10'!D214</f>
        <v>0</v>
      </c>
      <c r="C215" s="456">
        <f>'INVENT.Mat&amp;Outillag Importé -10'!F214</f>
        <v>0</v>
      </c>
      <c r="D215" s="456">
        <f>'INVENT.Mat&amp;Outillag Importé -10'!C214</f>
        <v>0</v>
      </c>
      <c r="E215" s="476">
        <f>'INVENT.Mat&amp;Outillag Importé -10'!H214</f>
        <v>0</v>
      </c>
      <c r="F215" s="268"/>
      <c r="G215" s="266">
        <f t="shared" si="37"/>
        <v>0</v>
      </c>
      <c r="H215" s="84">
        <f t="shared" si="44"/>
        <v>0</v>
      </c>
      <c r="I215" s="84">
        <f t="shared" si="45"/>
        <v>0</v>
      </c>
      <c r="J215" s="84">
        <f t="shared" si="46"/>
        <v>0</v>
      </c>
      <c r="K215" s="84">
        <f t="shared" si="38"/>
        <v>0</v>
      </c>
      <c r="L215" s="84">
        <f t="shared" si="39"/>
        <v>0</v>
      </c>
      <c r="M215" s="267"/>
      <c r="N215" s="267"/>
      <c r="O215" s="84">
        <f t="shared" si="40"/>
        <v>0</v>
      </c>
      <c r="P215" s="84">
        <f t="shared" si="41"/>
        <v>0</v>
      </c>
      <c r="Q215" s="86">
        <f t="shared" si="42"/>
        <v>0</v>
      </c>
      <c r="R215" s="86">
        <f t="shared" si="43"/>
        <v>0</v>
      </c>
    </row>
    <row r="216" spans="1:18" x14ac:dyDescent="0.2">
      <c r="A216" s="77">
        <f t="shared" si="36"/>
        <v>209</v>
      </c>
      <c r="B216" s="456">
        <f>'INVENT.Mat&amp;Outillag Importé -10'!D215</f>
        <v>0</v>
      </c>
      <c r="C216" s="456">
        <f>'INVENT.Mat&amp;Outillag Importé -10'!F215</f>
        <v>0</v>
      </c>
      <c r="D216" s="456">
        <f>'INVENT.Mat&amp;Outillag Importé -10'!C215</f>
        <v>0</v>
      </c>
      <c r="E216" s="476">
        <f>'INVENT.Mat&amp;Outillag Importé -10'!H215</f>
        <v>0</v>
      </c>
      <c r="F216" s="268"/>
      <c r="G216" s="266">
        <f t="shared" si="37"/>
        <v>0</v>
      </c>
      <c r="H216" s="84">
        <f t="shared" si="44"/>
        <v>0</v>
      </c>
      <c r="I216" s="84">
        <f t="shared" si="45"/>
        <v>0</v>
      </c>
      <c r="J216" s="84">
        <f t="shared" si="46"/>
        <v>0</v>
      </c>
      <c r="K216" s="84">
        <f t="shared" si="38"/>
        <v>0</v>
      </c>
      <c r="L216" s="84">
        <f t="shared" si="39"/>
        <v>0</v>
      </c>
      <c r="M216" s="267"/>
      <c r="N216" s="267"/>
      <c r="O216" s="84">
        <f t="shared" si="40"/>
        <v>0</v>
      </c>
      <c r="P216" s="84">
        <f t="shared" si="41"/>
        <v>0</v>
      </c>
      <c r="Q216" s="86">
        <f t="shared" si="42"/>
        <v>0</v>
      </c>
      <c r="R216" s="86">
        <f t="shared" si="43"/>
        <v>0</v>
      </c>
    </row>
    <row r="217" spans="1:18" x14ac:dyDescent="0.2">
      <c r="A217" s="77">
        <f t="shared" si="36"/>
        <v>210</v>
      </c>
      <c r="B217" s="456">
        <f>'INVENT.Mat&amp;Outillag Importé -10'!D216</f>
        <v>0</v>
      </c>
      <c r="C217" s="456">
        <f>'INVENT.Mat&amp;Outillag Importé -10'!F216</f>
        <v>0</v>
      </c>
      <c r="D217" s="456">
        <f>'INVENT.Mat&amp;Outillag Importé -10'!C216</f>
        <v>0</v>
      </c>
      <c r="E217" s="476">
        <f>'INVENT.Mat&amp;Outillag Importé -10'!H216</f>
        <v>0</v>
      </c>
      <c r="F217" s="268"/>
      <c r="G217" s="266">
        <f t="shared" si="37"/>
        <v>0</v>
      </c>
      <c r="H217" s="84">
        <f t="shared" si="44"/>
        <v>0</v>
      </c>
      <c r="I217" s="84">
        <f t="shared" si="45"/>
        <v>0</v>
      </c>
      <c r="J217" s="84">
        <f t="shared" si="46"/>
        <v>0</v>
      </c>
      <c r="K217" s="84">
        <f t="shared" si="38"/>
        <v>0</v>
      </c>
      <c r="L217" s="84">
        <f t="shared" si="39"/>
        <v>0</v>
      </c>
      <c r="M217" s="267"/>
      <c r="N217" s="267"/>
      <c r="O217" s="84">
        <f t="shared" si="40"/>
        <v>0</v>
      </c>
      <c r="P217" s="84">
        <f t="shared" si="41"/>
        <v>0</v>
      </c>
      <c r="Q217" s="86">
        <f t="shared" si="42"/>
        <v>0</v>
      </c>
      <c r="R217" s="86">
        <f t="shared" si="43"/>
        <v>0</v>
      </c>
    </row>
    <row r="218" spans="1:18" x14ac:dyDescent="0.2">
      <c r="A218" s="77">
        <f t="shared" si="36"/>
        <v>211</v>
      </c>
      <c r="B218" s="456">
        <f>'INVENT.Mat&amp;Outillag Importé -10'!D217</f>
        <v>0</v>
      </c>
      <c r="C218" s="456">
        <f>'INVENT.Mat&amp;Outillag Importé -10'!F217</f>
        <v>0</v>
      </c>
      <c r="D218" s="456">
        <f>'INVENT.Mat&amp;Outillag Importé -10'!C217</f>
        <v>0</v>
      </c>
      <c r="E218" s="476">
        <f>'INVENT.Mat&amp;Outillag Importé -10'!H217</f>
        <v>0</v>
      </c>
      <c r="F218" s="268"/>
      <c r="G218" s="266">
        <f t="shared" si="37"/>
        <v>0</v>
      </c>
      <c r="H218" s="84">
        <f t="shared" si="44"/>
        <v>0</v>
      </c>
      <c r="I218" s="84">
        <f t="shared" si="45"/>
        <v>0</v>
      </c>
      <c r="J218" s="84">
        <f t="shared" si="46"/>
        <v>0</v>
      </c>
      <c r="K218" s="84">
        <f t="shared" si="38"/>
        <v>0</v>
      </c>
      <c r="L218" s="84">
        <f t="shared" si="39"/>
        <v>0</v>
      </c>
      <c r="M218" s="267"/>
      <c r="N218" s="267"/>
      <c r="O218" s="84">
        <f t="shared" si="40"/>
        <v>0</v>
      </c>
      <c r="P218" s="84">
        <f t="shared" si="41"/>
        <v>0</v>
      </c>
      <c r="Q218" s="86">
        <f t="shared" si="42"/>
        <v>0</v>
      </c>
      <c r="R218" s="86">
        <f t="shared" si="43"/>
        <v>0</v>
      </c>
    </row>
    <row r="219" spans="1:18" x14ac:dyDescent="0.2">
      <c r="A219" s="77">
        <f t="shared" si="36"/>
        <v>212</v>
      </c>
      <c r="B219" s="456">
        <f>'INVENT.Mat&amp;Outillag Importé -10'!D218</f>
        <v>0</v>
      </c>
      <c r="C219" s="456">
        <f>'INVENT.Mat&amp;Outillag Importé -10'!F218</f>
        <v>0</v>
      </c>
      <c r="D219" s="456">
        <f>'INVENT.Mat&amp;Outillag Importé -10'!C218</f>
        <v>0</v>
      </c>
      <c r="E219" s="476">
        <f>'INVENT.Mat&amp;Outillag Importé -10'!H218</f>
        <v>0</v>
      </c>
      <c r="F219" s="268"/>
      <c r="G219" s="266">
        <f t="shared" si="37"/>
        <v>0</v>
      </c>
      <c r="H219" s="84">
        <f t="shared" si="44"/>
        <v>0</v>
      </c>
      <c r="I219" s="84">
        <f t="shared" si="45"/>
        <v>0</v>
      </c>
      <c r="J219" s="84">
        <f t="shared" si="46"/>
        <v>0</v>
      </c>
      <c r="K219" s="84">
        <f t="shared" si="38"/>
        <v>0</v>
      </c>
      <c r="L219" s="84">
        <f t="shared" si="39"/>
        <v>0</v>
      </c>
      <c r="M219" s="267"/>
      <c r="N219" s="267"/>
      <c r="O219" s="84">
        <f t="shared" si="40"/>
        <v>0</v>
      </c>
      <c r="P219" s="84">
        <f t="shared" si="41"/>
        <v>0</v>
      </c>
      <c r="Q219" s="86">
        <f t="shared" si="42"/>
        <v>0</v>
      </c>
      <c r="R219" s="86">
        <f t="shared" si="43"/>
        <v>0</v>
      </c>
    </row>
    <row r="220" spans="1:18" x14ac:dyDescent="0.2">
      <c r="A220" s="77">
        <f t="shared" si="36"/>
        <v>213</v>
      </c>
      <c r="B220" s="456">
        <f>'INVENT.Mat&amp;Outillag Importé -10'!D219</f>
        <v>0</v>
      </c>
      <c r="C220" s="456">
        <f>'INVENT.Mat&amp;Outillag Importé -10'!F219</f>
        <v>0</v>
      </c>
      <c r="D220" s="456">
        <f>'INVENT.Mat&amp;Outillag Importé -10'!C219</f>
        <v>0</v>
      </c>
      <c r="E220" s="476">
        <f>'INVENT.Mat&amp;Outillag Importé -10'!H219</f>
        <v>0</v>
      </c>
      <c r="F220" s="268"/>
      <c r="G220" s="266">
        <f t="shared" si="37"/>
        <v>0</v>
      </c>
      <c r="H220" s="84">
        <f t="shared" si="44"/>
        <v>0</v>
      </c>
      <c r="I220" s="84">
        <f t="shared" si="45"/>
        <v>0</v>
      </c>
      <c r="J220" s="84">
        <f t="shared" si="46"/>
        <v>0</v>
      </c>
      <c r="K220" s="84">
        <f t="shared" si="38"/>
        <v>0</v>
      </c>
      <c r="L220" s="84">
        <f t="shared" si="39"/>
        <v>0</v>
      </c>
      <c r="M220" s="267"/>
      <c r="N220" s="267"/>
      <c r="O220" s="84">
        <f t="shared" si="40"/>
        <v>0</v>
      </c>
      <c r="P220" s="84">
        <f t="shared" si="41"/>
        <v>0</v>
      </c>
      <c r="Q220" s="86">
        <f t="shared" si="42"/>
        <v>0</v>
      </c>
      <c r="R220" s="86">
        <f t="shared" si="43"/>
        <v>0</v>
      </c>
    </row>
    <row r="221" spans="1:18" x14ac:dyDescent="0.2">
      <c r="A221" s="77">
        <f t="shared" si="36"/>
        <v>214</v>
      </c>
      <c r="B221" s="456">
        <f>'INVENT.Mat&amp;Outillag Importé -10'!D220</f>
        <v>0</v>
      </c>
      <c r="C221" s="456">
        <f>'INVENT.Mat&amp;Outillag Importé -10'!F220</f>
        <v>0</v>
      </c>
      <c r="D221" s="456">
        <f>'INVENT.Mat&amp;Outillag Importé -10'!C220</f>
        <v>0</v>
      </c>
      <c r="E221" s="476">
        <f>'INVENT.Mat&amp;Outillag Importé -10'!H220</f>
        <v>0</v>
      </c>
      <c r="F221" s="268"/>
      <c r="G221" s="266">
        <f t="shared" si="37"/>
        <v>0</v>
      </c>
      <c r="H221" s="84">
        <f t="shared" si="44"/>
        <v>0</v>
      </c>
      <c r="I221" s="84">
        <f t="shared" si="45"/>
        <v>0</v>
      </c>
      <c r="J221" s="84">
        <f t="shared" si="46"/>
        <v>0</v>
      </c>
      <c r="K221" s="84">
        <f t="shared" si="38"/>
        <v>0</v>
      </c>
      <c r="L221" s="84">
        <f t="shared" si="39"/>
        <v>0</v>
      </c>
      <c r="M221" s="267"/>
      <c r="N221" s="267"/>
      <c r="O221" s="84">
        <f t="shared" si="40"/>
        <v>0</v>
      </c>
      <c r="P221" s="84">
        <f t="shared" si="41"/>
        <v>0</v>
      </c>
      <c r="Q221" s="86">
        <f t="shared" si="42"/>
        <v>0</v>
      </c>
      <c r="R221" s="86">
        <f t="shared" si="43"/>
        <v>0</v>
      </c>
    </row>
    <row r="222" spans="1:18" x14ac:dyDescent="0.2">
      <c r="A222" s="77">
        <f t="shared" si="36"/>
        <v>215</v>
      </c>
      <c r="B222" s="456">
        <f>'INVENT.Mat&amp;Outillag Importé -10'!D221</f>
        <v>0</v>
      </c>
      <c r="C222" s="456">
        <f>'INVENT.Mat&amp;Outillag Importé -10'!F221</f>
        <v>0</v>
      </c>
      <c r="D222" s="456">
        <f>'INVENT.Mat&amp;Outillag Importé -10'!C221</f>
        <v>0</v>
      </c>
      <c r="E222" s="476">
        <f>'INVENT.Mat&amp;Outillag Importé -10'!H221</f>
        <v>0</v>
      </c>
      <c r="F222" s="268"/>
      <c r="G222" s="266">
        <f t="shared" si="37"/>
        <v>0</v>
      </c>
      <c r="H222" s="84">
        <f t="shared" si="44"/>
        <v>0</v>
      </c>
      <c r="I222" s="84">
        <f t="shared" si="45"/>
        <v>0</v>
      </c>
      <c r="J222" s="84">
        <f t="shared" si="46"/>
        <v>0</v>
      </c>
      <c r="K222" s="84">
        <f t="shared" si="38"/>
        <v>0</v>
      </c>
      <c r="L222" s="84">
        <f t="shared" si="39"/>
        <v>0</v>
      </c>
      <c r="M222" s="267"/>
      <c r="N222" s="267"/>
      <c r="O222" s="84">
        <f t="shared" si="40"/>
        <v>0</v>
      </c>
      <c r="P222" s="84">
        <f t="shared" si="41"/>
        <v>0</v>
      </c>
      <c r="Q222" s="86">
        <f t="shared" si="42"/>
        <v>0</v>
      </c>
      <c r="R222" s="86">
        <f t="shared" si="43"/>
        <v>0</v>
      </c>
    </row>
    <row r="223" spans="1:18" x14ac:dyDescent="0.2">
      <c r="A223" s="77">
        <f t="shared" si="36"/>
        <v>216</v>
      </c>
      <c r="B223" s="456">
        <f>'INVENT.Mat&amp;Outillag Importé -10'!D222</f>
        <v>0</v>
      </c>
      <c r="C223" s="456">
        <f>'INVENT.Mat&amp;Outillag Importé -10'!F222</f>
        <v>0</v>
      </c>
      <c r="D223" s="456">
        <f>'INVENT.Mat&amp;Outillag Importé -10'!C222</f>
        <v>0</v>
      </c>
      <c r="E223" s="476">
        <f>'INVENT.Mat&amp;Outillag Importé -10'!H222</f>
        <v>0</v>
      </c>
      <c r="F223" s="268"/>
      <c r="G223" s="266">
        <f t="shared" si="37"/>
        <v>0</v>
      </c>
      <c r="H223" s="84">
        <f t="shared" si="44"/>
        <v>0</v>
      </c>
      <c r="I223" s="84">
        <f t="shared" si="45"/>
        <v>0</v>
      </c>
      <c r="J223" s="84">
        <f t="shared" si="46"/>
        <v>0</v>
      </c>
      <c r="K223" s="84">
        <f t="shared" si="38"/>
        <v>0</v>
      </c>
      <c r="L223" s="84">
        <f t="shared" si="39"/>
        <v>0</v>
      </c>
      <c r="M223" s="267"/>
      <c r="N223" s="267"/>
      <c r="O223" s="84">
        <f t="shared" si="40"/>
        <v>0</v>
      </c>
      <c r="P223" s="84">
        <f t="shared" si="41"/>
        <v>0</v>
      </c>
      <c r="Q223" s="86">
        <f t="shared" si="42"/>
        <v>0</v>
      </c>
      <c r="R223" s="86">
        <f t="shared" si="43"/>
        <v>0</v>
      </c>
    </row>
    <row r="224" spans="1:18" x14ac:dyDescent="0.2">
      <c r="A224" s="77">
        <f t="shared" si="36"/>
        <v>217</v>
      </c>
      <c r="B224" s="456">
        <f>'INVENT.Mat&amp;Outillag Importé -10'!D223</f>
        <v>0</v>
      </c>
      <c r="C224" s="456">
        <f>'INVENT.Mat&amp;Outillag Importé -10'!F223</f>
        <v>0</v>
      </c>
      <c r="D224" s="456">
        <f>'INVENT.Mat&amp;Outillag Importé -10'!C223</f>
        <v>0</v>
      </c>
      <c r="E224" s="476">
        <f>'INVENT.Mat&amp;Outillag Importé -10'!H223</f>
        <v>0</v>
      </c>
      <c r="F224" s="268"/>
      <c r="G224" s="266">
        <f t="shared" si="37"/>
        <v>0</v>
      </c>
      <c r="H224" s="84">
        <f t="shared" si="44"/>
        <v>0</v>
      </c>
      <c r="I224" s="84">
        <f t="shared" si="45"/>
        <v>0</v>
      </c>
      <c r="J224" s="84">
        <f t="shared" si="46"/>
        <v>0</v>
      </c>
      <c r="K224" s="84">
        <f t="shared" si="38"/>
        <v>0</v>
      </c>
      <c r="L224" s="84">
        <f t="shared" si="39"/>
        <v>0</v>
      </c>
      <c r="M224" s="267"/>
      <c r="N224" s="267"/>
      <c r="O224" s="84">
        <f t="shared" si="40"/>
        <v>0</v>
      </c>
      <c r="P224" s="84">
        <f t="shared" si="41"/>
        <v>0</v>
      </c>
      <c r="Q224" s="86">
        <f t="shared" si="42"/>
        <v>0</v>
      </c>
      <c r="R224" s="86">
        <f t="shared" si="43"/>
        <v>0</v>
      </c>
    </row>
    <row r="225" spans="1:18" x14ac:dyDescent="0.2">
      <c r="A225" s="77">
        <f t="shared" si="36"/>
        <v>218</v>
      </c>
      <c r="B225" s="456">
        <f>'INVENT.Mat&amp;Outillag Importé -10'!D224</f>
        <v>0</v>
      </c>
      <c r="C225" s="456">
        <f>'INVENT.Mat&amp;Outillag Importé -10'!F224</f>
        <v>0</v>
      </c>
      <c r="D225" s="456">
        <f>'INVENT.Mat&amp;Outillag Importé -10'!C224</f>
        <v>0</v>
      </c>
      <c r="E225" s="476">
        <f>'INVENT.Mat&amp;Outillag Importé -10'!H224</f>
        <v>0</v>
      </c>
      <c r="F225" s="268"/>
      <c r="G225" s="266">
        <f t="shared" si="37"/>
        <v>0</v>
      </c>
      <c r="H225" s="84">
        <f t="shared" si="44"/>
        <v>0</v>
      </c>
      <c r="I225" s="84">
        <f t="shared" si="45"/>
        <v>0</v>
      </c>
      <c r="J225" s="84">
        <f t="shared" si="46"/>
        <v>0</v>
      </c>
      <c r="K225" s="84">
        <f t="shared" si="38"/>
        <v>0</v>
      </c>
      <c r="L225" s="84">
        <f t="shared" si="39"/>
        <v>0</v>
      </c>
      <c r="M225" s="267"/>
      <c r="N225" s="267"/>
      <c r="O225" s="84">
        <f t="shared" si="40"/>
        <v>0</v>
      </c>
      <c r="P225" s="84">
        <f t="shared" si="41"/>
        <v>0</v>
      </c>
      <c r="Q225" s="86">
        <f t="shared" si="42"/>
        <v>0</v>
      </c>
      <c r="R225" s="86">
        <f t="shared" si="43"/>
        <v>0</v>
      </c>
    </row>
    <row r="226" spans="1:18" x14ac:dyDescent="0.2">
      <c r="A226" s="77">
        <f t="shared" si="36"/>
        <v>219</v>
      </c>
      <c r="B226" s="456">
        <f>'INVENT.Mat&amp;Outillag Importé -10'!D225</f>
        <v>0</v>
      </c>
      <c r="C226" s="456">
        <f>'INVENT.Mat&amp;Outillag Importé -10'!F225</f>
        <v>0</v>
      </c>
      <c r="D226" s="456">
        <f>'INVENT.Mat&amp;Outillag Importé -10'!C225</f>
        <v>0</v>
      </c>
      <c r="E226" s="476">
        <f>'INVENT.Mat&amp;Outillag Importé -10'!H225</f>
        <v>0</v>
      </c>
      <c r="F226" s="268"/>
      <c r="G226" s="266">
        <f t="shared" si="37"/>
        <v>0</v>
      </c>
      <c r="H226" s="84">
        <f t="shared" si="44"/>
        <v>0</v>
      </c>
      <c r="I226" s="84">
        <f t="shared" si="45"/>
        <v>0</v>
      </c>
      <c r="J226" s="84">
        <f t="shared" si="46"/>
        <v>0</v>
      </c>
      <c r="K226" s="84">
        <f t="shared" si="38"/>
        <v>0</v>
      </c>
      <c r="L226" s="84">
        <f t="shared" si="39"/>
        <v>0</v>
      </c>
      <c r="M226" s="267"/>
      <c r="N226" s="267"/>
      <c r="O226" s="84">
        <f t="shared" si="40"/>
        <v>0</v>
      </c>
      <c r="P226" s="84">
        <f t="shared" si="41"/>
        <v>0</v>
      </c>
      <c r="Q226" s="86">
        <f t="shared" si="42"/>
        <v>0</v>
      </c>
      <c r="R226" s="86">
        <f t="shared" si="43"/>
        <v>0</v>
      </c>
    </row>
    <row r="227" spans="1:18" x14ac:dyDescent="0.2">
      <c r="A227" s="77">
        <f t="shared" si="36"/>
        <v>220</v>
      </c>
      <c r="B227" s="456">
        <f>'INVENT.Mat&amp;Outillag Importé -10'!D226</f>
        <v>0</v>
      </c>
      <c r="C227" s="456">
        <f>'INVENT.Mat&amp;Outillag Importé -10'!F226</f>
        <v>0</v>
      </c>
      <c r="D227" s="456">
        <f>'INVENT.Mat&amp;Outillag Importé -10'!C226</f>
        <v>0</v>
      </c>
      <c r="E227" s="476">
        <f>'INVENT.Mat&amp;Outillag Importé -10'!H226</f>
        <v>0</v>
      </c>
      <c r="F227" s="268"/>
      <c r="G227" s="266">
        <f t="shared" si="37"/>
        <v>0</v>
      </c>
      <c r="H227" s="84">
        <f t="shared" si="44"/>
        <v>0</v>
      </c>
      <c r="I227" s="84">
        <f t="shared" si="45"/>
        <v>0</v>
      </c>
      <c r="J227" s="84">
        <f t="shared" si="46"/>
        <v>0</v>
      </c>
      <c r="K227" s="84">
        <f t="shared" si="38"/>
        <v>0</v>
      </c>
      <c r="L227" s="84">
        <f t="shared" si="39"/>
        <v>0</v>
      </c>
      <c r="M227" s="267"/>
      <c r="N227" s="267"/>
      <c r="O227" s="84">
        <f t="shared" si="40"/>
        <v>0</v>
      </c>
      <c r="P227" s="84">
        <f t="shared" si="41"/>
        <v>0</v>
      </c>
      <c r="Q227" s="86">
        <f t="shared" si="42"/>
        <v>0</v>
      </c>
      <c r="R227" s="86">
        <f t="shared" si="43"/>
        <v>0</v>
      </c>
    </row>
    <row r="228" spans="1:18" x14ac:dyDescent="0.2">
      <c r="A228" s="77">
        <f t="shared" si="36"/>
        <v>221</v>
      </c>
      <c r="B228" s="456">
        <f>'INVENT.Mat&amp;Outillag Importé -10'!D227</f>
        <v>0</v>
      </c>
      <c r="C228" s="456">
        <f>'INVENT.Mat&amp;Outillag Importé -10'!F227</f>
        <v>0</v>
      </c>
      <c r="D228" s="456">
        <f>'INVENT.Mat&amp;Outillag Importé -10'!C227</f>
        <v>0</v>
      </c>
      <c r="E228" s="476">
        <f>'INVENT.Mat&amp;Outillag Importé -10'!H227</f>
        <v>0</v>
      </c>
      <c r="F228" s="268"/>
      <c r="G228" s="266">
        <f t="shared" si="37"/>
        <v>0</v>
      </c>
      <c r="H228" s="84">
        <f t="shared" si="44"/>
        <v>0</v>
      </c>
      <c r="I228" s="84">
        <f t="shared" si="45"/>
        <v>0</v>
      </c>
      <c r="J228" s="84">
        <f t="shared" si="46"/>
        <v>0</v>
      </c>
      <c r="K228" s="84">
        <f t="shared" si="38"/>
        <v>0</v>
      </c>
      <c r="L228" s="84">
        <f t="shared" si="39"/>
        <v>0</v>
      </c>
      <c r="M228" s="267"/>
      <c r="N228" s="267"/>
      <c r="O228" s="84">
        <f t="shared" si="40"/>
        <v>0</v>
      </c>
      <c r="P228" s="84">
        <f t="shared" si="41"/>
        <v>0</v>
      </c>
      <c r="Q228" s="86">
        <f t="shared" si="42"/>
        <v>0</v>
      </c>
      <c r="R228" s="86">
        <f t="shared" si="43"/>
        <v>0</v>
      </c>
    </row>
    <row r="229" spans="1:18" x14ac:dyDescent="0.2">
      <c r="A229" s="77">
        <f t="shared" si="36"/>
        <v>222</v>
      </c>
      <c r="B229" s="456">
        <f>'INVENT.Mat&amp;Outillag Importé -10'!D228</f>
        <v>0</v>
      </c>
      <c r="C229" s="456">
        <f>'INVENT.Mat&amp;Outillag Importé -10'!F228</f>
        <v>0</v>
      </c>
      <c r="D229" s="456">
        <f>'INVENT.Mat&amp;Outillag Importé -10'!C228</f>
        <v>0</v>
      </c>
      <c r="E229" s="476">
        <f>'INVENT.Mat&amp;Outillag Importé -10'!H228</f>
        <v>0</v>
      </c>
      <c r="F229" s="268"/>
      <c r="G229" s="266">
        <f t="shared" si="37"/>
        <v>0</v>
      </c>
      <c r="H229" s="84">
        <f t="shared" si="44"/>
        <v>0</v>
      </c>
      <c r="I229" s="84">
        <f t="shared" si="45"/>
        <v>0</v>
      </c>
      <c r="J229" s="84">
        <f t="shared" si="46"/>
        <v>0</v>
      </c>
      <c r="K229" s="84">
        <f t="shared" si="38"/>
        <v>0</v>
      </c>
      <c r="L229" s="84">
        <f t="shared" si="39"/>
        <v>0</v>
      </c>
      <c r="M229" s="267"/>
      <c r="N229" s="267"/>
      <c r="O229" s="84">
        <f t="shared" si="40"/>
        <v>0</v>
      </c>
      <c r="P229" s="84">
        <f t="shared" si="41"/>
        <v>0</v>
      </c>
      <c r="Q229" s="86">
        <f t="shared" si="42"/>
        <v>0</v>
      </c>
      <c r="R229" s="86">
        <f t="shared" si="43"/>
        <v>0</v>
      </c>
    </row>
    <row r="230" spans="1:18" x14ac:dyDescent="0.2">
      <c r="A230" s="77">
        <f t="shared" si="36"/>
        <v>223</v>
      </c>
      <c r="B230" s="456">
        <f>'INVENT.Mat&amp;Outillag Importé -10'!D229</f>
        <v>0</v>
      </c>
      <c r="C230" s="456">
        <f>'INVENT.Mat&amp;Outillag Importé -10'!F229</f>
        <v>0</v>
      </c>
      <c r="D230" s="456">
        <f>'INVENT.Mat&amp;Outillag Importé -10'!C229</f>
        <v>0</v>
      </c>
      <c r="E230" s="476">
        <f>'INVENT.Mat&amp;Outillag Importé -10'!H229</f>
        <v>0</v>
      </c>
      <c r="F230" s="268"/>
      <c r="G230" s="266">
        <f t="shared" si="37"/>
        <v>0</v>
      </c>
      <c r="H230" s="84">
        <f t="shared" si="44"/>
        <v>0</v>
      </c>
      <c r="I230" s="84">
        <f t="shared" si="45"/>
        <v>0</v>
      </c>
      <c r="J230" s="84">
        <f t="shared" si="46"/>
        <v>0</v>
      </c>
      <c r="K230" s="84">
        <f t="shared" si="38"/>
        <v>0</v>
      </c>
      <c r="L230" s="84">
        <f t="shared" si="39"/>
        <v>0</v>
      </c>
      <c r="M230" s="267"/>
      <c r="N230" s="267"/>
      <c r="O230" s="84">
        <f t="shared" si="40"/>
        <v>0</v>
      </c>
      <c r="P230" s="84">
        <f t="shared" si="41"/>
        <v>0</v>
      </c>
      <c r="Q230" s="86">
        <f t="shared" si="42"/>
        <v>0</v>
      </c>
      <c r="R230" s="86">
        <f t="shared" si="43"/>
        <v>0</v>
      </c>
    </row>
    <row r="231" spans="1:18" x14ac:dyDescent="0.2">
      <c r="A231" s="77">
        <f t="shared" si="36"/>
        <v>224</v>
      </c>
      <c r="B231" s="456">
        <f>'INVENT.Mat&amp;Outillag Importé -10'!D230</f>
        <v>0</v>
      </c>
      <c r="C231" s="456">
        <f>'INVENT.Mat&amp;Outillag Importé -10'!F230</f>
        <v>0</v>
      </c>
      <c r="D231" s="456">
        <f>'INVENT.Mat&amp;Outillag Importé -10'!C230</f>
        <v>0</v>
      </c>
      <c r="E231" s="476">
        <f>'INVENT.Mat&amp;Outillag Importé -10'!H230</f>
        <v>0</v>
      </c>
      <c r="F231" s="268"/>
      <c r="G231" s="266">
        <f t="shared" si="37"/>
        <v>0</v>
      </c>
      <c r="H231" s="84">
        <f t="shared" si="44"/>
        <v>0</v>
      </c>
      <c r="I231" s="84">
        <f t="shared" si="45"/>
        <v>0</v>
      </c>
      <c r="J231" s="84">
        <f t="shared" si="46"/>
        <v>0</v>
      </c>
      <c r="K231" s="84">
        <f t="shared" si="38"/>
        <v>0</v>
      </c>
      <c r="L231" s="84">
        <f t="shared" si="39"/>
        <v>0</v>
      </c>
      <c r="M231" s="267"/>
      <c r="N231" s="267"/>
      <c r="O231" s="84">
        <f t="shared" si="40"/>
        <v>0</v>
      </c>
      <c r="P231" s="84">
        <f t="shared" si="41"/>
        <v>0</v>
      </c>
      <c r="Q231" s="86">
        <f t="shared" si="42"/>
        <v>0</v>
      </c>
      <c r="R231" s="86">
        <f t="shared" si="43"/>
        <v>0</v>
      </c>
    </row>
    <row r="232" spans="1:18" x14ac:dyDescent="0.2">
      <c r="A232" s="77">
        <f t="shared" si="36"/>
        <v>225</v>
      </c>
      <c r="B232" s="456">
        <f>'INVENT.Mat&amp;Outillag Importé -10'!D231</f>
        <v>0</v>
      </c>
      <c r="C232" s="456">
        <f>'INVENT.Mat&amp;Outillag Importé -10'!F231</f>
        <v>0</v>
      </c>
      <c r="D232" s="456">
        <f>'INVENT.Mat&amp;Outillag Importé -10'!C231</f>
        <v>0</v>
      </c>
      <c r="E232" s="476">
        <f>'INVENT.Mat&amp;Outillag Importé -10'!H231</f>
        <v>0</v>
      </c>
      <c r="F232" s="268"/>
      <c r="G232" s="266">
        <f t="shared" si="37"/>
        <v>0</v>
      </c>
      <c r="H232" s="84">
        <f t="shared" si="44"/>
        <v>0</v>
      </c>
      <c r="I232" s="84">
        <f t="shared" si="45"/>
        <v>0</v>
      </c>
      <c r="J232" s="84">
        <f t="shared" si="46"/>
        <v>0</v>
      </c>
      <c r="K232" s="84">
        <f t="shared" si="38"/>
        <v>0</v>
      </c>
      <c r="L232" s="84">
        <f t="shared" si="39"/>
        <v>0</v>
      </c>
      <c r="M232" s="267"/>
      <c r="N232" s="267"/>
      <c r="O232" s="84">
        <f t="shared" si="40"/>
        <v>0</v>
      </c>
      <c r="P232" s="84">
        <f t="shared" si="41"/>
        <v>0</v>
      </c>
      <c r="Q232" s="86">
        <f t="shared" si="42"/>
        <v>0</v>
      </c>
      <c r="R232" s="86">
        <f t="shared" si="43"/>
        <v>0</v>
      </c>
    </row>
    <row r="233" spans="1:18" x14ac:dyDescent="0.2">
      <c r="A233" s="77">
        <f t="shared" si="36"/>
        <v>226</v>
      </c>
      <c r="B233" s="456">
        <f>'INVENT.Mat&amp;Outillag Importé -10'!D232</f>
        <v>0</v>
      </c>
      <c r="C233" s="456">
        <f>'INVENT.Mat&amp;Outillag Importé -10'!F232</f>
        <v>0</v>
      </c>
      <c r="D233" s="456">
        <f>'INVENT.Mat&amp;Outillag Importé -10'!C232</f>
        <v>0</v>
      </c>
      <c r="E233" s="476">
        <f>'INVENT.Mat&amp;Outillag Importé -10'!H232</f>
        <v>0</v>
      </c>
      <c r="F233" s="268"/>
      <c r="G233" s="266">
        <f t="shared" si="37"/>
        <v>0</v>
      </c>
      <c r="H233" s="84">
        <f t="shared" si="44"/>
        <v>0</v>
      </c>
      <c r="I233" s="84">
        <f t="shared" si="45"/>
        <v>0</v>
      </c>
      <c r="J233" s="84">
        <f t="shared" si="46"/>
        <v>0</v>
      </c>
      <c r="K233" s="84">
        <f t="shared" si="38"/>
        <v>0</v>
      </c>
      <c r="L233" s="84">
        <f t="shared" si="39"/>
        <v>0</v>
      </c>
      <c r="M233" s="267"/>
      <c r="N233" s="267"/>
      <c r="O233" s="84">
        <f t="shared" si="40"/>
        <v>0</v>
      </c>
      <c r="P233" s="84">
        <f t="shared" si="41"/>
        <v>0</v>
      </c>
      <c r="Q233" s="86">
        <f t="shared" si="42"/>
        <v>0</v>
      </c>
      <c r="R233" s="86">
        <f t="shared" si="43"/>
        <v>0</v>
      </c>
    </row>
    <row r="234" spans="1:18" x14ac:dyDescent="0.2">
      <c r="A234" s="77">
        <f t="shared" si="36"/>
        <v>227</v>
      </c>
      <c r="B234" s="456">
        <f>'INVENT.Mat&amp;Outillag Importé -10'!D233</f>
        <v>0</v>
      </c>
      <c r="C234" s="456">
        <f>'INVENT.Mat&amp;Outillag Importé -10'!F233</f>
        <v>0</v>
      </c>
      <c r="D234" s="456">
        <f>'INVENT.Mat&amp;Outillag Importé -10'!C233</f>
        <v>0</v>
      </c>
      <c r="E234" s="476">
        <f>'INVENT.Mat&amp;Outillag Importé -10'!H233</f>
        <v>0</v>
      </c>
      <c r="F234" s="268"/>
      <c r="G234" s="266">
        <f t="shared" si="37"/>
        <v>0</v>
      </c>
      <c r="H234" s="84">
        <f t="shared" si="44"/>
        <v>0</v>
      </c>
      <c r="I234" s="84">
        <f t="shared" si="45"/>
        <v>0</v>
      </c>
      <c r="J234" s="84">
        <f t="shared" si="46"/>
        <v>0</v>
      </c>
      <c r="K234" s="84">
        <f t="shared" si="38"/>
        <v>0</v>
      </c>
      <c r="L234" s="84">
        <f t="shared" si="39"/>
        <v>0</v>
      </c>
      <c r="M234" s="267"/>
      <c r="N234" s="267"/>
      <c r="O234" s="84">
        <f t="shared" si="40"/>
        <v>0</v>
      </c>
      <c r="P234" s="84">
        <f t="shared" si="41"/>
        <v>0</v>
      </c>
      <c r="Q234" s="86">
        <f t="shared" si="42"/>
        <v>0</v>
      </c>
      <c r="R234" s="86">
        <f t="shared" si="43"/>
        <v>0</v>
      </c>
    </row>
    <row r="235" spans="1:18" x14ac:dyDescent="0.2">
      <c r="A235" s="77">
        <f t="shared" si="36"/>
        <v>228</v>
      </c>
      <c r="B235" s="456">
        <f>'INVENT.Mat&amp;Outillag Importé -10'!D234</f>
        <v>0</v>
      </c>
      <c r="C235" s="456">
        <f>'INVENT.Mat&amp;Outillag Importé -10'!F234</f>
        <v>0</v>
      </c>
      <c r="D235" s="456">
        <f>'INVENT.Mat&amp;Outillag Importé -10'!C234</f>
        <v>0</v>
      </c>
      <c r="E235" s="476">
        <f>'INVENT.Mat&amp;Outillag Importé -10'!H234</f>
        <v>0</v>
      </c>
      <c r="F235" s="268"/>
      <c r="G235" s="266">
        <f t="shared" si="37"/>
        <v>0</v>
      </c>
      <c r="H235" s="84">
        <f t="shared" si="44"/>
        <v>0</v>
      </c>
      <c r="I235" s="84">
        <f t="shared" si="45"/>
        <v>0</v>
      </c>
      <c r="J235" s="84">
        <f t="shared" si="46"/>
        <v>0</v>
      </c>
      <c r="K235" s="84">
        <f t="shared" si="38"/>
        <v>0</v>
      </c>
      <c r="L235" s="84">
        <f t="shared" si="39"/>
        <v>0</v>
      </c>
      <c r="M235" s="267"/>
      <c r="N235" s="267"/>
      <c r="O235" s="84">
        <f t="shared" si="40"/>
        <v>0</v>
      </c>
      <c r="P235" s="84">
        <f t="shared" si="41"/>
        <v>0</v>
      </c>
      <c r="Q235" s="86">
        <f t="shared" si="42"/>
        <v>0</v>
      </c>
      <c r="R235" s="86">
        <f t="shared" si="43"/>
        <v>0</v>
      </c>
    </row>
    <row r="236" spans="1:18" x14ac:dyDescent="0.2">
      <c r="A236" s="77">
        <f t="shared" si="36"/>
        <v>229</v>
      </c>
      <c r="B236" s="456">
        <f>'INVENT.Mat&amp;Outillag Importé -10'!D235</f>
        <v>0</v>
      </c>
      <c r="C236" s="456">
        <f>'INVENT.Mat&amp;Outillag Importé -10'!F235</f>
        <v>0</v>
      </c>
      <c r="D236" s="456">
        <f>'INVENT.Mat&amp;Outillag Importé -10'!C235</f>
        <v>0</v>
      </c>
      <c r="E236" s="476">
        <f>'INVENT.Mat&amp;Outillag Importé -10'!H235</f>
        <v>0</v>
      </c>
      <c r="F236" s="268"/>
      <c r="G236" s="266">
        <f t="shared" si="37"/>
        <v>0</v>
      </c>
      <c r="H236" s="84">
        <f t="shared" si="44"/>
        <v>0</v>
      </c>
      <c r="I236" s="84">
        <f t="shared" si="45"/>
        <v>0</v>
      </c>
      <c r="J236" s="84">
        <f t="shared" si="46"/>
        <v>0</v>
      </c>
      <c r="K236" s="84">
        <f t="shared" si="38"/>
        <v>0</v>
      </c>
      <c r="L236" s="84">
        <f t="shared" si="39"/>
        <v>0</v>
      </c>
      <c r="M236" s="267"/>
      <c r="N236" s="267"/>
      <c r="O236" s="84">
        <f t="shared" si="40"/>
        <v>0</v>
      </c>
      <c r="P236" s="84">
        <f t="shared" si="41"/>
        <v>0</v>
      </c>
      <c r="Q236" s="86">
        <f t="shared" si="42"/>
        <v>0</v>
      </c>
      <c r="R236" s="86">
        <f t="shared" si="43"/>
        <v>0</v>
      </c>
    </row>
    <row r="237" spans="1:18" x14ac:dyDescent="0.2">
      <c r="A237" s="77">
        <f t="shared" si="36"/>
        <v>230</v>
      </c>
      <c r="B237" s="456">
        <f>'INVENT.Mat&amp;Outillag Importé -10'!D236</f>
        <v>0</v>
      </c>
      <c r="C237" s="456">
        <f>'INVENT.Mat&amp;Outillag Importé -10'!F236</f>
        <v>0</v>
      </c>
      <c r="D237" s="456">
        <f>'INVENT.Mat&amp;Outillag Importé -10'!C236</f>
        <v>0</v>
      </c>
      <c r="E237" s="476">
        <f>'INVENT.Mat&amp;Outillag Importé -10'!H236</f>
        <v>0</v>
      </c>
      <c r="F237" s="268"/>
      <c r="G237" s="266">
        <f t="shared" si="37"/>
        <v>0</v>
      </c>
      <c r="H237" s="84">
        <f t="shared" si="44"/>
        <v>0</v>
      </c>
      <c r="I237" s="84">
        <f t="shared" si="45"/>
        <v>0</v>
      </c>
      <c r="J237" s="84">
        <f t="shared" si="46"/>
        <v>0</v>
      </c>
      <c r="K237" s="84">
        <f t="shared" si="38"/>
        <v>0</v>
      </c>
      <c r="L237" s="84">
        <f t="shared" si="39"/>
        <v>0</v>
      </c>
      <c r="M237" s="267"/>
      <c r="N237" s="267"/>
      <c r="O237" s="84">
        <f t="shared" si="40"/>
        <v>0</v>
      </c>
      <c r="P237" s="84">
        <f t="shared" si="41"/>
        <v>0</v>
      </c>
      <c r="Q237" s="86">
        <f t="shared" si="42"/>
        <v>0</v>
      </c>
      <c r="R237" s="86">
        <f t="shared" si="43"/>
        <v>0</v>
      </c>
    </row>
    <row r="238" spans="1:18" x14ac:dyDescent="0.2">
      <c r="A238" s="77">
        <f t="shared" si="36"/>
        <v>231</v>
      </c>
      <c r="B238" s="456">
        <f>'INVENT.Mat&amp;Outillag Importé -10'!D237</f>
        <v>0</v>
      </c>
      <c r="C238" s="456">
        <f>'INVENT.Mat&amp;Outillag Importé -10'!F237</f>
        <v>0</v>
      </c>
      <c r="D238" s="456">
        <f>'INVENT.Mat&amp;Outillag Importé -10'!C237</f>
        <v>0</v>
      </c>
      <c r="E238" s="476">
        <f>'INVENT.Mat&amp;Outillag Importé -10'!H237</f>
        <v>0</v>
      </c>
      <c r="F238" s="268"/>
      <c r="G238" s="266">
        <f t="shared" si="37"/>
        <v>0</v>
      </c>
      <c r="H238" s="84">
        <f t="shared" si="44"/>
        <v>0</v>
      </c>
      <c r="I238" s="84">
        <f t="shared" si="45"/>
        <v>0</v>
      </c>
      <c r="J238" s="84">
        <f t="shared" si="46"/>
        <v>0</v>
      </c>
      <c r="K238" s="84">
        <f t="shared" si="38"/>
        <v>0</v>
      </c>
      <c r="L238" s="84">
        <f t="shared" si="39"/>
        <v>0</v>
      </c>
      <c r="M238" s="267"/>
      <c r="N238" s="267"/>
      <c r="O238" s="84">
        <f t="shared" si="40"/>
        <v>0</v>
      </c>
      <c r="P238" s="84">
        <f t="shared" si="41"/>
        <v>0</v>
      </c>
      <c r="Q238" s="86">
        <f t="shared" si="42"/>
        <v>0</v>
      </c>
      <c r="R238" s="86">
        <f t="shared" si="43"/>
        <v>0</v>
      </c>
    </row>
    <row r="239" spans="1:18" x14ac:dyDescent="0.2">
      <c r="A239" s="77">
        <f t="shared" ref="A239:A302" si="47">+A238+1</f>
        <v>232</v>
      </c>
      <c r="B239" s="456">
        <f>'INVENT.Mat&amp;Outillag Importé -10'!D238</f>
        <v>0</v>
      </c>
      <c r="C239" s="456">
        <f>'INVENT.Mat&amp;Outillag Importé -10'!F238</f>
        <v>0</v>
      </c>
      <c r="D239" s="456">
        <f>'INVENT.Mat&amp;Outillag Importé -10'!C238</f>
        <v>0</v>
      </c>
      <c r="E239" s="476">
        <f>'INVENT.Mat&amp;Outillag Importé -10'!H238</f>
        <v>0</v>
      </c>
      <c r="F239" s="268"/>
      <c r="G239" s="266">
        <f t="shared" si="37"/>
        <v>0</v>
      </c>
      <c r="H239" s="84">
        <f t="shared" si="44"/>
        <v>0</v>
      </c>
      <c r="I239" s="84">
        <f t="shared" si="45"/>
        <v>0</v>
      </c>
      <c r="J239" s="84">
        <f t="shared" si="46"/>
        <v>0</v>
      </c>
      <c r="K239" s="84">
        <f t="shared" si="38"/>
        <v>0</v>
      </c>
      <c r="L239" s="84">
        <f t="shared" si="39"/>
        <v>0</v>
      </c>
      <c r="M239" s="267"/>
      <c r="N239" s="267"/>
      <c r="O239" s="84">
        <f t="shared" si="40"/>
        <v>0</v>
      </c>
      <c r="P239" s="84">
        <f t="shared" si="41"/>
        <v>0</v>
      </c>
      <c r="Q239" s="86">
        <f t="shared" si="42"/>
        <v>0</v>
      </c>
      <c r="R239" s="86">
        <f t="shared" si="43"/>
        <v>0</v>
      </c>
    </row>
    <row r="240" spans="1:18" x14ac:dyDescent="0.2">
      <c r="A240" s="77">
        <f t="shared" si="47"/>
        <v>233</v>
      </c>
      <c r="B240" s="456">
        <f>'INVENT.Mat&amp;Outillag Importé -10'!D239</f>
        <v>0</v>
      </c>
      <c r="C240" s="456">
        <f>'INVENT.Mat&amp;Outillag Importé -10'!F239</f>
        <v>0</v>
      </c>
      <c r="D240" s="456">
        <f>'INVENT.Mat&amp;Outillag Importé -10'!C239</f>
        <v>0</v>
      </c>
      <c r="E240" s="476">
        <f>'INVENT.Mat&amp;Outillag Importé -10'!H239</f>
        <v>0</v>
      </c>
      <c r="F240" s="268"/>
      <c r="G240" s="266">
        <f t="shared" si="37"/>
        <v>0</v>
      </c>
      <c r="H240" s="84">
        <f t="shared" si="44"/>
        <v>0</v>
      </c>
      <c r="I240" s="84">
        <f t="shared" si="45"/>
        <v>0</v>
      </c>
      <c r="J240" s="84">
        <f t="shared" si="46"/>
        <v>0</v>
      </c>
      <c r="K240" s="84">
        <f t="shared" si="38"/>
        <v>0</v>
      </c>
      <c r="L240" s="84">
        <f t="shared" si="39"/>
        <v>0</v>
      </c>
      <c r="M240" s="267"/>
      <c r="N240" s="267"/>
      <c r="O240" s="84">
        <f t="shared" si="40"/>
        <v>0</v>
      </c>
      <c r="P240" s="84">
        <f t="shared" si="41"/>
        <v>0</v>
      </c>
      <c r="Q240" s="86">
        <f t="shared" si="42"/>
        <v>0</v>
      </c>
      <c r="R240" s="86">
        <f t="shared" si="43"/>
        <v>0</v>
      </c>
    </row>
    <row r="241" spans="1:18" x14ac:dyDescent="0.2">
      <c r="A241" s="77">
        <f t="shared" si="47"/>
        <v>234</v>
      </c>
      <c r="B241" s="456">
        <f>'INVENT.Mat&amp;Outillag Importé -10'!D240</f>
        <v>0</v>
      </c>
      <c r="C241" s="456">
        <f>'INVENT.Mat&amp;Outillag Importé -10'!F240</f>
        <v>0</v>
      </c>
      <c r="D241" s="456">
        <f>'INVENT.Mat&amp;Outillag Importé -10'!C240</f>
        <v>0</v>
      </c>
      <c r="E241" s="476">
        <f>'INVENT.Mat&amp;Outillag Importé -10'!H240</f>
        <v>0</v>
      </c>
      <c r="F241" s="268"/>
      <c r="G241" s="266">
        <f t="shared" si="37"/>
        <v>0</v>
      </c>
      <c r="H241" s="84">
        <f t="shared" si="44"/>
        <v>0</v>
      </c>
      <c r="I241" s="84">
        <f t="shared" si="45"/>
        <v>0</v>
      </c>
      <c r="J241" s="84">
        <f t="shared" si="46"/>
        <v>0</v>
      </c>
      <c r="K241" s="84">
        <f t="shared" si="38"/>
        <v>0</v>
      </c>
      <c r="L241" s="84">
        <f t="shared" si="39"/>
        <v>0</v>
      </c>
      <c r="M241" s="267"/>
      <c r="N241" s="267"/>
      <c r="O241" s="84">
        <f t="shared" si="40"/>
        <v>0</v>
      </c>
      <c r="P241" s="84">
        <f t="shared" si="41"/>
        <v>0</v>
      </c>
      <c r="Q241" s="86">
        <f t="shared" si="42"/>
        <v>0</v>
      </c>
      <c r="R241" s="86">
        <f t="shared" si="43"/>
        <v>0</v>
      </c>
    </row>
    <row r="242" spans="1:18" x14ac:dyDescent="0.2">
      <c r="A242" s="77">
        <f t="shared" si="47"/>
        <v>235</v>
      </c>
      <c r="B242" s="456">
        <f>'INVENT.Mat&amp;Outillag Importé -10'!D241</f>
        <v>0</v>
      </c>
      <c r="C242" s="456">
        <f>'INVENT.Mat&amp;Outillag Importé -10'!F241</f>
        <v>0</v>
      </c>
      <c r="D242" s="456">
        <f>'INVENT.Mat&amp;Outillag Importé -10'!C241</f>
        <v>0</v>
      </c>
      <c r="E242" s="476">
        <f>'INVENT.Mat&amp;Outillag Importé -10'!H241</f>
        <v>0</v>
      </c>
      <c r="F242" s="268"/>
      <c r="G242" s="266">
        <f t="shared" si="37"/>
        <v>0</v>
      </c>
      <c r="H242" s="84">
        <f t="shared" si="44"/>
        <v>0</v>
      </c>
      <c r="I242" s="84">
        <f t="shared" si="45"/>
        <v>0</v>
      </c>
      <c r="J242" s="84">
        <f t="shared" si="46"/>
        <v>0</v>
      </c>
      <c r="K242" s="84">
        <f t="shared" si="38"/>
        <v>0</v>
      </c>
      <c r="L242" s="84">
        <f t="shared" si="39"/>
        <v>0</v>
      </c>
      <c r="M242" s="267"/>
      <c r="N242" s="267"/>
      <c r="O242" s="84">
        <f t="shared" si="40"/>
        <v>0</v>
      </c>
      <c r="P242" s="84">
        <f t="shared" si="41"/>
        <v>0</v>
      </c>
      <c r="Q242" s="86">
        <f t="shared" si="42"/>
        <v>0</v>
      </c>
      <c r="R242" s="86">
        <f t="shared" si="43"/>
        <v>0</v>
      </c>
    </row>
    <row r="243" spans="1:18" x14ac:dyDescent="0.2">
      <c r="A243" s="77">
        <f t="shared" si="47"/>
        <v>236</v>
      </c>
      <c r="B243" s="456">
        <f>'INVENT.Mat&amp;Outillag Importé -10'!D242</f>
        <v>0</v>
      </c>
      <c r="C243" s="456">
        <f>'INVENT.Mat&amp;Outillag Importé -10'!F242</f>
        <v>0</v>
      </c>
      <c r="D243" s="456">
        <f>'INVENT.Mat&amp;Outillag Importé -10'!C242</f>
        <v>0</v>
      </c>
      <c r="E243" s="476">
        <f>'INVENT.Mat&amp;Outillag Importé -10'!H242</f>
        <v>0</v>
      </c>
      <c r="F243" s="268"/>
      <c r="G243" s="266">
        <f t="shared" si="37"/>
        <v>0</v>
      </c>
      <c r="H243" s="84">
        <f t="shared" si="44"/>
        <v>0</v>
      </c>
      <c r="I243" s="84">
        <f t="shared" si="45"/>
        <v>0</v>
      </c>
      <c r="J243" s="84">
        <f t="shared" si="46"/>
        <v>0</v>
      </c>
      <c r="K243" s="84">
        <f t="shared" si="38"/>
        <v>0</v>
      </c>
      <c r="L243" s="84">
        <f t="shared" si="39"/>
        <v>0</v>
      </c>
      <c r="M243" s="267"/>
      <c r="N243" s="267"/>
      <c r="O243" s="84">
        <f t="shared" si="40"/>
        <v>0</v>
      </c>
      <c r="P243" s="84">
        <f t="shared" si="41"/>
        <v>0</v>
      </c>
      <c r="Q243" s="86">
        <f t="shared" si="42"/>
        <v>0</v>
      </c>
      <c r="R243" s="86">
        <f t="shared" si="43"/>
        <v>0</v>
      </c>
    </row>
    <row r="244" spans="1:18" x14ac:dyDescent="0.2">
      <c r="A244" s="77">
        <f t="shared" si="47"/>
        <v>237</v>
      </c>
      <c r="B244" s="456">
        <f>'INVENT.Mat&amp;Outillag Importé -10'!D243</f>
        <v>0</v>
      </c>
      <c r="C244" s="456">
        <f>'INVENT.Mat&amp;Outillag Importé -10'!F243</f>
        <v>0</v>
      </c>
      <c r="D244" s="456">
        <f>'INVENT.Mat&amp;Outillag Importé -10'!C243</f>
        <v>0</v>
      </c>
      <c r="E244" s="476">
        <f>'INVENT.Mat&amp;Outillag Importé -10'!H243</f>
        <v>0</v>
      </c>
      <c r="F244" s="268"/>
      <c r="G244" s="266">
        <f t="shared" si="37"/>
        <v>0</v>
      </c>
      <c r="H244" s="84">
        <f t="shared" si="44"/>
        <v>0</v>
      </c>
      <c r="I244" s="84">
        <f t="shared" si="45"/>
        <v>0</v>
      </c>
      <c r="J244" s="84">
        <f t="shared" si="46"/>
        <v>0</v>
      </c>
      <c r="K244" s="84">
        <f t="shared" si="38"/>
        <v>0</v>
      </c>
      <c r="L244" s="84">
        <f t="shared" si="39"/>
        <v>0</v>
      </c>
      <c r="M244" s="267"/>
      <c r="N244" s="267"/>
      <c r="O244" s="84">
        <f t="shared" si="40"/>
        <v>0</v>
      </c>
      <c r="P244" s="84">
        <f t="shared" si="41"/>
        <v>0</v>
      </c>
      <c r="Q244" s="86">
        <f t="shared" si="42"/>
        <v>0</v>
      </c>
      <c r="R244" s="86">
        <f t="shared" si="43"/>
        <v>0</v>
      </c>
    </row>
    <row r="245" spans="1:18" x14ac:dyDescent="0.2">
      <c r="A245" s="77">
        <f t="shared" si="47"/>
        <v>238</v>
      </c>
      <c r="B245" s="456">
        <f>'INVENT.Mat&amp;Outillag Importé -10'!D244</f>
        <v>0</v>
      </c>
      <c r="C245" s="456">
        <f>'INVENT.Mat&amp;Outillag Importé -10'!F244</f>
        <v>0</v>
      </c>
      <c r="D245" s="456">
        <f>'INVENT.Mat&amp;Outillag Importé -10'!C244</f>
        <v>0</v>
      </c>
      <c r="E245" s="476">
        <f>'INVENT.Mat&amp;Outillag Importé -10'!H244</f>
        <v>0</v>
      </c>
      <c r="F245" s="268"/>
      <c r="G245" s="266">
        <f t="shared" si="37"/>
        <v>0</v>
      </c>
      <c r="H245" s="84">
        <f t="shared" si="44"/>
        <v>0</v>
      </c>
      <c r="I245" s="84">
        <f t="shared" si="45"/>
        <v>0</v>
      </c>
      <c r="J245" s="84">
        <f t="shared" si="46"/>
        <v>0</v>
      </c>
      <c r="K245" s="84">
        <f t="shared" si="38"/>
        <v>0</v>
      </c>
      <c r="L245" s="84">
        <f t="shared" si="39"/>
        <v>0</v>
      </c>
      <c r="M245" s="267"/>
      <c r="N245" s="267"/>
      <c r="O245" s="84">
        <f t="shared" si="40"/>
        <v>0</v>
      </c>
      <c r="P245" s="84">
        <f t="shared" si="41"/>
        <v>0</v>
      </c>
      <c r="Q245" s="86">
        <f t="shared" si="42"/>
        <v>0</v>
      </c>
      <c r="R245" s="86">
        <f t="shared" si="43"/>
        <v>0</v>
      </c>
    </row>
    <row r="246" spans="1:18" x14ac:dyDescent="0.2">
      <c r="A246" s="77">
        <f t="shared" si="47"/>
        <v>239</v>
      </c>
      <c r="B246" s="456">
        <f>'INVENT.Mat&amp;Outillag Importé -10'!D245</f>
        <v>0</v>
      </c>
      <c r="C246" s="456">
        <f>'INVENT.Mat&amp;Outillag Importé -10'!F245</f>
        <v>0</v>
      </c>
      <c r="D246" s="456">
        <f>'INVENT.Mat&amp;Outillag Importé -10'!C245</f>
        <v>0</v>
      </c>
      <c r="E246" s="476">
        <f>'INVENT.Mat&amp;Outillag Importé -10'!H245</f>
        <v>0</v>
      </c>
      <c r="F246" s="268"/>
      <c r="G246" s="266">
        <f t="shared" si="37"/>
        <v>0</v>
      </c>
      <c r="H246" s="84">
        <f t="shared" si="44"/>
        <v>0</v>
      </c>
      <c r="I246" s="84">
        <f t="shared" si="45"/>
        <v>0</v>
      </c>
      <c r="J246" s="84">
        <f t="shared" si="46"/>
        <v>0</v>
      </c>
      <c r="K246" s="84">
        <f t="shared" si="38"/>
        <v>0</v>
      </c>
      <c r="L246" s="84">
        <f t="shared" si="39"/>
        <v>0</v>
      </c>
      <c r="M246" s="267"/>
      <c r="N246" s="267"/>
      <c r="O246" s="84">
        <f t="shared" si="40"/>
        <v>0</v>
      </c>
      <c r="P246" s="84">
        <f t="shared" si="41"/>
        <v>0</v>
      </c>
      <c r="Q246" s="86">
        <f t="shared" si="42"/>
        <v>0</v>
      </c>
      <c r="R246" s="86">
        <f t="shared" si="43"/>
        <v>0</v>
      </c>
    </row>
    <row r="247" spans="1:18" x14ac:dyDescent="0.2">
      <c r="A247" s="77">
        <f t="shared" si="47"/>
        <v>240</v>
      </c>
      <c r="B247" s="456">
        <f>'INVENT.Mat&amp;Outillag Importé -10'!D246</f>
        <v>0</v>
      </c>
      <c r="C247" s="456">
        <f>'INVENT.Mat&amp;Outillag Importé -10'!F246</f>
        <v>0</v>
      </c>
      <c r="D247" s="456">
        <f>'INVENT.Mat&amp;Outillag Importé -10'!C246</f>
        <v>0</v>
      </c>
      <c r="E247" s="476">
        <f>'INVENT.Mat&amp;Outillag Importé -10'!H246</f>
        <v>0</v>
      </c>
      <c r="F247" s="268"/>
      <c r="G247" s="266">
        <f t="shared" ref="G247:G310" si="48">F247*E247</f>
        <v>0</v>
      </c>
      <c r="H247" s="84">
        <f t="shared" si="44"/>
        <v>0</v>
      </c>
      <c r="I247" s="84">
        <f t="shared" si="45"/>
        <v>0</v>
      </c>
      <c r="J247" s="84">
        <f t="shared" si="46"/>
        <v>0</v>
      </c>
      <c r="K247" s="84">
        <f t="shared" ref="K247:K310" si="49">(E247+G247+H247)*18%</f>
        <v>0</v>
      </c>
      <c r="L247" s="84">
        <f t="shared" ref="L247:L310" si="50">SUM(G247:K247)+E247</f>
        <v>0</v>
      </c>
      <c r="M247" s="267"/>
      <c r="N247" s="267"/>
      <c r="O247" s="84">
        <f t="shared" ref="O247:O310" si="51">(M247+N247)*18%</f>
        <v>0</v>
      </c>
      <c r="P247" s="84">
        <f t="shared" ref="P247:P310" si="52">O247+N247+M247</f>
        <v>0</v>
      </c>
      <c r="Q247" s="86">
        <f t="shared" ref="Q247:Q310" si="53">+R247-O247-K247</f>
        <v>0</v>
      </c>
      <c r="R247" s="86">
        <f t="shared" ref="R247:R310" si="54">P247+L247</f>
        <v>0</v>
      </c>
    </row>
    <row r="248" spans="1:18" x14ac:dyDescent="0.2">
      <c r="A248" s="77">
        <f t="shared" si="47"/>
        <v>241</v>
      </c>
      <c r="B248" s="456">
        <f>'INVENT.Mat&amp;Outillag Importé -10'!D247</f>
        <v>0</v>
      </c>
      <c r="C248" s="456">
        <f>'INVENT.Mat&amp;Outillag Importé -10'!F247</f>
        <v>0</v>
      </c>
      <c r="D248" s="456">
        <f>'INVENT.Mat&amp;Outillag Importé -10'!C247</f>
        <v>0</v>
      </c>
      <c r="E248" s="476">
        <f>'INVENT.Mat&amp;Outillag Importé -10'!H247</f>
        <v>0</v>
      </c>
      <c r="F248" s="268"/>
      <c r="G248" s="266">
        <f t="shared" si="48"/>
        <v>0</v>
      </c>
      <c r="H248" s="84">
        <f t="shared" si="44"/>
        <v>0</v>
      </c>
      <c r="I248" s="84">
        <f t="shared" si="45"/>
        <v>0</v>
      </c>
      <c r="J248" s="84">
        <f t="shared" si="46"/>
        <v>0</v>
      </c>
      <c r="K248" s="84">
        <f t="shared" si="49"/>
        <v>0</v>
      </c>
      <c r="L248" s="84">
        <f t="shared" si="50"/>
        <v>0</v>
      </c>
      <c r="M248" s="267"/>
      <c r="N248" s="267"/>
      <c r="O248" s="84">
        <f t="shared" si="51"/>
        <v>0</v>
      </c>
      <c r="P248" s="84">
        <f t="shared" si="52"/>
        <v>0</v>
      </c>
      <c r="Q248" s="86">
        <f t="shared" si="53"/>
        <v>0</v>
      </c>
      <c r="R248" s="86">
        <f t="shared" si="54"/>
        <v>0</v>
      </c>
    </row>
    <row r="249" spans="1:18" x14ac:dyDescent="0.2">
      <c r="A249" s="77">
        <f t="shared" si="47"/>
        <v>242</v>
      </c>
      <c r="B249" s="456">
        <f>'INVENT.Mat&amp;Outillag Importé -10'!D248</f>
        <v>0</v>
      </c>
      <c r="C249" s="456">
        <f>'INVENT.Mat&amp;Outillag Importé -10'!F248</f>
        <v>0</v>
      </c>
      <c r="D249" s="456">
        <f>'INVENT.Mat&amp;Outillag Importé -10'!C248</f>
        <v>0</v>
      </c>
      <c r="E249" s="476">
        <f>'INVENT.Mat&amp;Outillag Importé -10'!H248</f>
        <v>0</v>
      </c>
      <c r="F249" s="268"/>
      <c r="G249" s="266">
        <f t="shared" si="48"/>
        <v>0</v>
      </c>
      <c r="H249" s="84">
        <f t="shared" si="44"/>
        <v>0</v>
      </c>
      <c r="I249" s="84">
        <f t="shared" si="45"/>
        <v>0</v>
      </c>
      <c r="J249" s="84">
        <f t="shared" si="46"/>
        <v>0</v>
      </c>
      <c r="K249" s="84">
        <f t="shared" si="49"/>
        <v>0</v>
      </c>
      <c r="L249" s="84">
        <f t="shared" si="50"/>
        <v>0</v>
      </c>
      <c r="M249" s="267"/>
      <c r="N249" s="267"/>
      <c r="O249" s="84">
        <f t="shared" si="51"/>
        <v>0</v>
      </c>
      <c r="P249" s="84">
        <f t="shared" si="52"/>
        <v>0</v>
      </c>
      <c r="Q249" s="86">
        <f t="shared" si="53"/>
        <v>0</v>
      </c>
      <c r="R249" s="86">
        <f t="shared" si="54"/>
        <v>0</v>
      </c>
    </row>
    <row r="250" spans="1:18" x14ac:dyDescent="0.2">
      <c r="A250" s="77">
        <f t="shared" si="47"/>
        <v>243</v>
      </c>
      <c r="B250" s="456">
        <f>'INVENT.Mat&amp;Outillag Importé -10'!D249</f>
        <v>0</v>
      </c>
      <c r="C250" s="456">
        <f>'INVENT.Mat&amp;Outillag Importé -10'!F249</f>
        <v>0</v>
      </c>
      <c r="D250" s="456">
        <f>'INVENT.Mat&amp;Outillag Importé -10'!C249</f>
        <v>0</v>
      </c>
      <c r="E250" s="476">
        <f>'INVENT.Mat&amp;Outillag Importé -10'!H249</f>
        <v>0</v>
      </c>
      <c r="F250" s="268"/>
      <c r="G250" s="266">
        <f t="shared" si="48"/>
        <v>0</v>
      </c>
      <c r="H250" s="84">
        <f t="shared" si="44"/>
        <v>0</v>
      </c>
      <c r="I250" s="84">
        <f t="shared" si="45"/>
        <v>0</v>
      </c>
      <c r="J250" s="84">
        <f t="shared" si="46"/>
        <v>0</v>
      </c>
      <c r="K250" s="84">
        <f t="shared" si="49"/>
        <v>0</v>
      </c>
      <c r="L250" s="84">
        <f t="shared" si="50"/>
        <v>0</v>
      </c>
      <c r="M250" s="267"/>
      <c r="N250" s="267"/>
      <c r="O250" s="84">
        <f t="shared" si="51"/>
        <v>0</v>
      </c>
      <c r="P250" s="84">
        <f t="shared" si="52"/>
        <v>0</v>
      </c>
      <c r="Q250" s="86">
        <f t="shared" si="53"/>
        <v>0</v>
      </c>
      <c r="R250" s="86">
        <f t="shared" si="54"/>
        <v>0</v>
      </c>
    </row>
    <row r="251" spans="1:18" x14ac:dyDescent="0.2">
      <c r="A251" s="77">
        <f t="shared" si="47"/>
        <v>244</v>
      </c>
      <c r="B251" s="456">
        <f>'INVENT.Mat&amp;Outillag Importé -10'!D250</f>
        <v>0</v>
      </c>
      <c r="C251" s="456">
        <f>'INVENT.Mat&amp;Outillag Importé -10'!F250</f>
        <v>0</v>
      </c>
      <c r="D251" s="456">
        <f>'INVENT.Mat&amp;Outillag Importé -10'!C250</f>
        <v>0</v>
      </c>
      <c r="E251" s="476">
        <f>'INVENT.Mat&amp;Outillag Importé -10'!H250</f>
        <v>0</v>
      </c>
      <c r="F251" s="268"/>
      <c r="G251" s="266">
        <f t="shared" si="48"/>
        <v>0</v>
      </c>
      <c r="H251" s="84">
        <f t="shared" si="44"/>
        <v>0</v>
      </c>
      <c r="I251" s="84">
        <f t="shared" si="45"/>
        <v>0</v>
      </c>
      <c r="J251" s="84">
        <f t="shared" si="46"/>
        <v>0</v>
      </c>
      <c r="K251" s="84">
        <f t="shared" si="49"/>
        <v>0</v>
      </c>
      <c r="L251" s="84">
        <f t="shared" si="50"/>
        <v>0</v>
      </c>
      <c r="M251" s="267"/>
      <c r="N251" s="267"/>
      <c r="O251" s="84">
        <f t="shared" si="51"/>
        <v>0</v>
      </c>
      <c r="P251" s="84">
        <f t="shared" si="52"/>
        <v>0</v>
      </c>
      <c r="Q251" s="86">
        <f t="shared" si="53"/>
        <v>0</v>
      </c>
      <c r="R251" s="86">
        <f t="shared" si="54"/>
        <v>0</v>
      </c>
    </row>
    <row r="252" spans="1:18" x14ac:dyDescent="0.2">
      <c r="A252" s="77">
        <f t="shared" si="47"/>
        <v>245</v>
      </c>
      <c r="B252" s="456">
        <f>'INVENT.Mat&amp;Outillag Importé -10'!D251</f>
        <v>0</v>
      </c>
      <c r="C252" s="456">
        <f>'INVENT.Mat&amp;Outillag Importé -10'!F251</f>
        <v>0</v>
      </c>
      <c r="D252" s="456">
        <f>'INVENT.Mat&amp;Outillag Importé -10'!C251</f>
        <v>0</v>
      </c>
      <c r="E252" s="476">
        <f>'INVENT.Mat&amp;Outillag Importé -10'!H251</f>
        <v>0</v>
      </c>
      <c r="F252" s="268"/>
      <c r="G252" s="266">
        <f t="shared" si="48"/>
        <v>0</v>
      </c>
      <c r="H252" s="84">
        <f t="shared" si="44"/>
        <v>0</v>
      </c>
      <c r="I252" s="84">
        <f t="shared" si="45"/>
        <v>0</v>
      </c>
      <c r="J252" s="84">
        <f t="shared" si="46"/>
        <v>0</v>
      </c>
      <c r="K252" s="84">
        <f t="shared" si="49"/>
        <v>0</v>
      </c>
      <c r="L252" s="84">
        <f t="shared" si="50"/>
        <v>0</v>
      </c>
      <c r="M252" s="267"/>
      <c r="N252" s="267"/>
      <c r="O252" s="84">
        <f t="shared" si="51"/>
        <v>0</v>
      </c>
      <c r="P252" s="84">
        <f t="shared" si="52"/>
        <v>0</v>
      </c>
      <c r="Q252" s="86">
        <f t="shared" si="53"/>
        <v>0</v>
      </c>
      <c r="R252" s="86">
        <f t="shared" si="54"/>
        <v>0</v>
      </c>
    </row>
    <row r="253" spans="1:18" x14ac:dyDescent="0.2">
      <c r="A253" s="77">
        <f t="shared" si="47"/>
        <v>246</v>
      </c>
      <c r="B253" s="456">
        <f>'INVENT.Mat&amp;Outillag Importé -10'!D252</f>
        <v>0</v>
      </c>
      <c r="C253" s="456">
        <f>'INVENT.Mat&amp;Outillag Importé -10'!F252</f>
        <v>0</v>
      </c>
      <c r="D253" s="456">
        <f>'INVENT.Mat&amp;Outillag Importé -10'!C252</f>
        <v>0</v>
      </c>
      <c r="E253" s="476">
        <f>'INVENT.Mat&amp;Outillag Importé -10'!H252</f>
        <v>0</v>
      </c>
      <c r="F253" s="268"/>
      <c r="G253" s="266">
        <f t="shared" si="48"/>
        <v>0</v>
      </c>
      <c r="H253" s="84">
        <f t="shared" si="44"/>
        <v>0</v>
      </c>
      <c r="I253" s="84">
        <f t="shared" si="45"/>
        <v>0</v>
      </c>
      <c r="J253" s="84">
        <f t="shared" si="46"/>
        <v>0</v>
      </c>
      <c r="K253" s="84">
        <f t="shared" si="49"/>
        <v>0</v>
      </c>
      <c r="L253" s="84">
        <f t="shared" si="50"/>
        <v>0</v>
      </c>
      <c r="M253" s="267"/>
      <c r="N253" s="267"/>
      <c r="O253" s="84">
        <f t="shared" si="51"/>
        <v>0</v>
      </c>
      <c r="P253" s="84">
        <f t="shared" si="52"/>
        <v>0</v>
      </c>
      <c r="Q253" s="86">
        <f t="shared" si="53"/>
        <v>0</v>
      </c>
      <c r="R253" s="86">
        <f t="shared" si="54"/>
        <v>0</v>
      </c>
    </row>
    <row r="254" spans="1:18" x14ac:dyDescent="0.2">
      <c r="A254" s="77">
        <f t="shared" si="47"/>
        <v>247</v>
      </c>
      <c r="B254" s="456">
        <f>'INVENT.Mat&amp;Outillag Importé -10'!D253</f>
        <v>0</v>
      </c>
      <c r="C254" s="456">
        <f>'INVENT.Mat&amp;Outillag Importé -10'!F253</f>
        <v>0</v>
      </c>
      <c r="D254" s="456">
        <f>'INVENT.Mat&amp;Outillag Importé -10'!C253</f>
        <v>0</v>
      </c>
      <c r="E254" s="476">
        <f>'INVENT.Mat&amp;Outillag Importé -10'!H253</f>
        <v>0</v>
      </c>
      <c r="F254" s="268"/>
      <c r="G254" s="266">
        <f t="shared" si="48"/>
        <v>0</v>
      </c>
      <c r="H254" s="84">
        <f t="shared" si="44"/>
        <v>0</v>
      </c>
      <c r="I254" s="84">
        <f t="shared" si="45"/>
        <v>0</v>
      </c>
      <c r="J254" s="84">
        <f t="shared" si="46"/>
        <v>0</v>
      </c>
      <c r="K254" s="84">
        <f t="shared" si="49"/>
        <v>0</v>
      </c>
      <c r="L254" s="84">
        <f t="shared" si="50"/>
        <v>0</v>
      </c>
      <c r="M254" s="267"/>
      <c r="N254" s="267"/>
      <c r="O254" s="84">
        <f t="shared" si="51"/>
        <v>0</v>
      </c>
      <c r="P254" s="84">
        <f t="shared" si="52"/>
        <v>0</v>
      </c>
      <c r="Q254" s="86">
        <f t="shared" si="53"/>
        <v>0</v>
      </c>
      <c r="R254" s="86">
        <f t="shared" si="54"/>
        <v>0</v>
      </c>
    </row>
    <row r="255" spans="1:18" x14ac:dyDescent="0.2">
      <c r="A255" s="77">
        <f t="shared" si="47"/>
        <v>248</v>
      </c>
      <c r="B255" s="456">
        <f>'INVENT.Mat&amp;Outillag Importé -10'!D254</f>
        <v>0</v>
      </c>
      <c r="C255" s="456">
        <f>'INVENT.Mat&amp;Outillag Importé -10'!F254</f>
        <v>0</v>
      </c>
      <c r="D255" s="456">
        <f>'INVENT.Mat&amp;Outillag Importé -10'!C254</f>
        <v>0</v>
      </c>
      <c r="E255" s="476">
        <f>'INVENT.Mat&amp;Outillag Importé -10'!H254</f>
        <v>0</v>
      </c>
      <c r="F255" s="268"/>
      <c r="G255" s="266">
        <f t="shared" si="48"/>
        <v>0</v>
      </c>
      <c r="H255" s="84">
        <f t="shared" si="44"/>
        <v>0</v>
      </c>
      <c r="I255" s="84">
        <f t="shared" si="45"/>
        <v>0</v>
      </c>
      <c r="J255" s="84">
        <f t="shared" si="46"/>
        <v>0</v>
      </c>
      <c r="K255" s="84">
        <f t="shared" si="49"/>
        <v>0</v>
      </c>
      <c r="L255" s="84">
        <f t="shared" si="50"/>
        <v>0</v>
      </c>
      <c r="M255" s="267"/>
      <c r="N255" s="267"/>
      <c r="O255" s="84">
        <f t="shared" si="51"/>
        <v>0</v>
      </c>
      <c r="P255" s="84">
        <f t="shared" si="52"/>
        <v>0</v>
      </c>
      <c r="Q255" s="86">
        <f t="shared" si="53"/>
        <v>0</v>
      </c>
      <c r="R255" s="86">
        <f t="shared" si="54"/>
        <v>0</v>
      </c>
    </row>
    <row r="256" spans="1:18" x14ac:dyDescent="0.2">
      <c r="A256" s="77">
        <f t="shared" si="47"/>
        <v>249</v>
      </c>
      <c r="B256" s="456">
        <f>'INVENT.Mat&amp;Outillag Importé -10'!D255</f>
        <v>0</v>
      </c>
      <c r="C256" s="456">
        <f>'INVENT.Mat&amp;Outillag Importé -10'!F255</f>
        <v>0</v>
      </c>
      <c r="D256" s="456">
        <f>'INVENT.Mat&amp;Outillag Importé -10'!C255</f>
        <v>0</v>
      </c>
      <c r="E256" s="476">
        <f>'INVENT.Mat&amp;Outillag Importé -10'!H255</f>
        <v>0</v>
      </c>
      <c r="F256" s="268"/>
      <c r="G256" s="266">
        <f t="shared" si="48"/>
        <v>0</v>
      </c>
      <c r="H256" s="84">
        <f t="shared" si="44"/>
        <v>0</v>
      </c>
      <c r="I256" s="84">
        <f t="shared" si="45"/>
        <v>0</v>
      </c>
      <c r="J256" s="84">
        <f t="shared" si="46"/>
        <v>0</v>
      </c>
      <c r="K256" s="84">
        <f t="shared" si="49"/>
        <v>0</v>
      </c>
      <c r="L256" s="84">
        <f t="shared" si="50"/>
        <v>0</v>
      </c>
      <c r="M256" s="267"/>
      <c r="N256" s="267"/>
      <c r="O256" s="84">
        <f t="shared" si="51"/>
        <v>0</v>
      </c>
      <c r="P256" s="84">
        <f t="shared" si="52"/>
        <v>0</v>
      </c>
      <c r="Q256" s="86">
        <f t="shared" si="53"/>
        <v>0</v>
      </c>
      <c r="R256" s="86">
        <f t="shared" si="54"/>
        <v>0</v>
      </c>
    </row>
    <row r="257" spans="1:18" x14ac:dyDescent="0.2">
      <c r="A257" s="77">
        <f t="shared" si="47"/>
        <v>250</v>
      </c>
      <c r="B257" s="456">
        <f>'INVENT.Mat&amp;Outillag Importé -10'!D256</f>
        <v>0</v>
      </c>
      <c r="C257" s="456">
        <f>'INVENT.Mat&amp;Outillag Importé -10'!F256</f>
        <v>0</v>
      </c>
      <c r="D257" s="456">
        <f>'INVENT.Mat&amp;Outillag Importé -10'!C256</f>
        <v>0</v>
      </c>
      <c r="E257" s="476">
        <f>'INVENT.Mat&amp;Outillag Importé -10'!H256</f>
        <v>0</v>
      </c>
      <c r="F257" s="268"/>
      <c r="G257" s="266">
        <f t="shared" si="48"/>
        <v>0</v>
      </c>
      <c r="H257" s="84">
        <f t="shared" si="44"/>
        <v>0</v>
      </c>
      <c r="I257" s="84">
        <f t="shared" si="45"/>
        <v>0</v>
      </c>
      <c r="J257" s="84">
        <f t="shared" si="46"/>
        <v>0</v>
      </c>
      <c r="K257" s="84">
        <f t="shared" si="49"/>
        <v>0</v>
      </c>
      <c r="L257" s="84">
        <f t="shared" si="50"/>
        <v>0</v>
      </c>
      <c r="M257" s="267"/>
      <c r="N257" s="267"/>
      <c r="O257" s="84">
        <f t="shared" si="51"/>
        <v>0</v>
      </c>
      <c r="P257" s="84">
        <f t="shared" si="52"/>
        <v>0</v>
      </c>
      <c r="Q257" s="86">
        <f t="shared" si="53"/>
        <v>0</v>
      </c>
      <c r="R257" s="86">
        <f t="shared" si="54"/>
        <v>0</v>
      </c>
    </row>
    <row r="258" spans="1:18" x14ac:dyDescent="0.2">
      <c r="A258" s="77">
        <f t="shared" si="47"/>
        <v>251</v>
      </c>
      <c r="B258" s="456">
        <f>'INVENT.Mat&amp;Outillag Importé -10'!D257</f>
        <v>0</v>
      </c>
      <c r="C258" s="456">
        <f>'INVENT.Mat&amp;Outillag Importé -10'!F257</f>
        <v>0</v>
      </c>
      <c r="D258" s="456">
        <f>'INVENT.Mat&amp;Outillag Importé -10'!C257</f>
        <v>0</v>
      </c>
      <c r="E258" s="476">
        <f>'INVENT.Mat&amp;Outillag Importé -10'!H257</f>
        <v>0</v>
      </c>
      <c r="F258" s="268"/>
      <c r="G258" s="266">
        <f t="shared" si="48"/>
        <v>0</v>
      </c>
      <c r="H258" s="84">
        <f t="shared" si="44"/>
        <v>0</v>
      </c>
      <c r="I258" s="84">
        <f t="shared" si="45"/>
        <v>0</v>
      </c>
      <c r="J258" s="84">
        <f t="shared" si="46"/>
        <v>0</v>
      </c>
      <c r="K258" s="84">
        <f t="shared" si="49"/>
        <v>0</v>
      </c>
      <c r="L258" s="84">
        <f t="shared" si="50"/>
        <v>0</v>
      </c>
      <c r="M258" s="267"/>
      <c r="N258" s="267"/>
      <c r="O258" s="84">
        <f t="shared" si="51"/>
        <v>0</v>
      </c>
      <c r="P258" s="84">
        <f t="shared" si="52"/>
        <v>0</v>
      </c>
      <c r="Q258" s="86">
        <f t="shared" si="53"/>
        <v>0</v>
      </c>
      <c r="R258" s="86">
        <f t="shared" si="54"/>
        <v>0</v>
      </c>
    </row>
    <row r="259" spans="1:18" x14ac:dyDescent="0.2">
      <c r="A259" s="77">
        <f t="shared" si="47"/>
        <v>252</v>
      </c>
      <c r="B259" s="456">
        <f>'INVENT.Mat&amp;Outillag Importé -10'!D258</f>
        <v>0</v>
      </c>
      <c r="C259" s="456">
        <f>'INVENT.Mat&amp;Outillag Importé -10'!F258</f>
        <v>0</v>
      </c>
      <c r="D259" s="456">
        <f>'INVENT.Mat&amp;Outillag Importé -10'!C258</f>
        <v>0</v>
      </c>
      <c r="E259" s="476">
        <f>'INVENT.Mat&amp;Outillag Importé -10'!H258</f>
        <v>0</v>
      </c>
      <c r="F259" s="268"/>
      <c r="G259" s="266">
        <f t="shared" si="48"/>
        <v>0</v>
      </c>
      <c r="H259" s="84">
        <f t="shared" si="44"/>
        <v>0</v>
      </c>
      <c r="I259" s="84">
        <f t="shared" si="45"/>
        <v>0</v>
      </c>
      <c r="J259" s="84">
        <f t="shared" si="46"/>
        <v>0</v>
      </c>
      <c r="K259" s="84">
        <f t="shared" si="49"/>
        <v>0</v>
      </c>
      <c r="L259" s="84">
        <f t="shared" si="50"/>
        <v>0</v>
      </c>
      <c r="M259" s="267"/>
      <c r="N259" s="267"/>
      <c r="O259" s="84">
        <f t="shared" si="51"/>
        <v>0</v>
      </c>
      <c r="P259" s="84">
        <f t="shared" si="52"/>
        <v>0</v>
      </c>
      <c r="Q259" s="86">
        <f t="shared" si="53"/>
        <v>0</v>
      </c>
      <c r="R259" s="86">
        <f t="shared" si="54"/>
        <v>0</v>
      </c>
    </row>
    <row r="260" spans="1:18" x14ac:dyDescent="0.2">
      <c r="A260" s="77">
        <f t="shared" si="47"/>
        <v>253</v>
      </c>
      <c r="B260" s="456">
        <f>'INVENT.Mat&amp;Outillag Importé -10'!D259</f>
        <v>0</v>
      </c>
      <c r="C260" s="456">
        <f>'INVENT.Mat&amp;Outillag Importé -10'!F259</f>
        <v>0</v>
      </c>
      <c r="D260" s="456">
        <f>'INVENT.Mat&amp;Outillag Importé -10'!C259</f>
        <v>0</v>
      </c>
      <c r="E260" s="476">
        <f>'INVENT.Mat&amp;Outillag Importé -10'!H259</f>
        <v>0</v>
      </c>
      <c r="F260" s="268"/>
      <c r="G260" s="266">
        <f t="shared" si="48"/>
        <v>0</v>
      </c>
      <c r="H260" s="84">
        <f t="shared" si="44"/>
        <v>0</v>
      </c>
      <c r="I260" s="84">
        <f t="shared" si="45"/>
        <v>0</v>
      </c>
      <c r="J260" s="84">
        <f t="shared" si="46"/>
        <v>0</v>
      </c>
      <c r="K260" s="84">
        <f t="shared" si="49"/>
        <v>0</v>
      </c>
      <c r="L260" s="84">
        <f t="shared" si="50"/>
        <v>0</v>
      </c>
      <c r="M260" s="267"/>
      <c r="N260" s="267"/>
      <c r="O260" s="84">
        <f t="shared" si="51"/>
        <v>0</v>
      </c>
      <c r="P260" s="84">
        <f t="shared" si="52"/>
        <v>0</v>
      </c>
      <c r="Q260" s="86">
        <f t="shared" si="53"/>
        <v>0</v>
      </c>
      <c r="R260" s="86">
        <f t="shared" si="54"/>
        <v>0</v>
      </c>
    </row>
    <row r="261" spans="1:18" x14ac:dyDescent="0.2">
      <c r="A261" s="77">
        <f t="shared" si="47"/>
        <v>254</v>
      </c>
      <c r="B261" s="456">
        <f>'INVENT.Mat&amp;Outillag Importé -10'!D260</f>
        <v>0</v>
      </c>
      <c r="C261" s="456">
        <f>'INVENT.Mat&amp;Outillag Importé -10'!F260</f>
        <v>0</v>
      </c>
      <c r="D261" s="456">
        <f>'INVENT.Mat&amp;Outillag Importé -10'!C260</f>
        <v>0</v>
      </c>
      <c r="E261" s="476">
        <f>'INVENT.Mat&amp;Outillag Importé -10'!H260</f>
        <v>0</v>
      </c>
      <c r="F261" s="268"/>
      <c r="G261" s="266">
        <f t="shared" si="48"/>
        <v>0</v>
      </c>
      <c r="H261" s="84">
        <f t="shared" si="44"/>
        <v>0</v>
      </c>
      <c r="I261" s="84">
        <f t="shared" si="45"/>
        <v>0</v>
      </c>
      <c r="J261" s="84">
        <f t="shared" si="46"/>
        <v>0</v>
      </c>
      <c r="K261" s="84">
        <f t="shared" si="49"/>
        <v>0</v>
      </c>
      <c r="L261" s="84">
        <f t="shared" si="50"/>
        <v>0</v>
      </c>
      <c r="M261" s="267"/>
      <c r="N261" s="267"/>
      <c r="O261" s="84">
        <f t="shared" si="51"/>
        <v>0</v>
      </c>
      <c r="P261" s="84">
        <f t="shared" si="52"/>
        <v>0</v>
      </c>
      <c r="Q261" s="86">
        <f t="shared" si="53"/>
        <v>0</v>
      </c>
      <c r="R261" s="86">
        <f t="shared" si="54"/>
        <v>0</v>
      </c>
    </row>
    <row r="262" spans="1:18" x14ac:dyDescent="0.2">
      <c r="A262" s="77">
        <f t="shared" si="47"/>
        <v>255</v>
      </c>
      <c r="B262" s="456">
        <f>'INVENT.Mat&amp;Outillag Importé -10'!D261</f>
        <v>0</v>
      </c>
      <c r="C262" s="456">
        <f>'INVENT.Mat&amp;Outillag Importé -10'!F261</f>
        <v>0</v>
      </c>
      <c r="D262" s="456">
        <f>'INVENT.Mat&amp;Outillag Importé -10'!C261</f>
        <v>0</v>
      </c>
      <c r="E262" s="476">
        <f>'INVENT.Mat&amp;Outillag Importé -10'!H261</f>
        <v>0</v>
      </c>
      <c r="F262" s="268"/>
      <c r="G262" s="266">
        <f t="shared" si="48"/>
        <v>0</v>
      </c>
      <c r="H262" s="84">
        <f t="shared" si="44"/>
        <v>0</v>
      </c>
      <c r="I262" s="84">
        <f t="shared" si="45"/>
        <v>0</v>
      </c>
      <c r="J262" s="84">
        <f t="shared" si="46"/>
        <v>0</v>
      </c>
      <c r="K262" s="84">
        <f t="shared" si="49"/>
        <v>0</v>
      </c>
      <c r="L262" s="84">
        <f t="shared" si="50"/>
        <v>0</v>
      </c>
      <c r="M262" s="267"/>
      <c r="N262" s="267"/>
      <c r="O262" s="84">
        <f t="shared" si="51"/>
        <v>0</v>
      </c>
      <c r="P262" s="84">
        <f t="shared" si="52"/>
        <v>0</v>
      </c>
      <c r="Q262" s="86">
        <f t="shared" si="53"/>
        <v>0</v>
      </c>
      <c r="R262" s="86">
        <f t="shared" si="54"/>
        <v>0</v>
      </c>
    </row>
    <row r="263" spans="1:18" x14ac:dyDescent="0.2">
      <c r="A263" s="77">
        <f t="shared" si="47"/>
        <v>256</v>
      </c>
      <c r="B263" s="456">
        <f>'INVENT.Mat&amp;Outillag Importé -10'!D262</f>
        <v>0</v>
      </c>
      <c r="C263" s="456">
        <f>'INVENT.Mat&amp;Outillag Importé -10'!F262</f>
        <v>0</v>
      </c>
      <c r="D263" s="456">
        <f>'INVENT.Mat&amp;Outillag Importé -10'!C262</f>
        <v>0</v>
      </c>
      <c r="E263" s="476">
        <f>'INVENT.Mat&amp;Outillag Importé -10'!H262</f>
        <v>0</v>
      </c>
      <c r="F263" s="268"/>
      <c r="G263" s="266">
        <f t="shared" si="48"/>
        <v>0</v>
      </c>
      <c r="H263" s="84">
        <f t="shared" si="44"/>
        <v>0</v>
      </c>
      <c r="I263" s="84">
        <f t="shared" si="45"/>
        <v>0</v>
      </c>
      <c r="J263" s="84">
        <f t="shared" si="46"/>
        <v>0</v>
      </c>
      <c r="K263" s="84">
        <f t="shared" si="49"/>
        <v>0</v>
      </c>
      <c r="L263" s="84">
        <f t="shared" si="50"/>
        <v>0</v>
      </c>
      <c r="M263" s="267"/>
      <c r="N263" s="267"/>
      <c r="O263" s="84">
        <f t="shared" si="51"/>
        <v>0</v>
      </c>
      <c r="P263" s="84">
        <f t="shared" si="52"/>
        <v>0</v>
      </c>
      <c r="Q263" s="86">
        <f t="shared" si="53"/>
        <v>0</v>
      </c>
      <c r="R263" s="86">
        <f t="shared" si="54"/>
        <v>0</v>
      </c>
    </row>
    <row r="264" spans="1:18" x14ac:dyDescent="0.2">
      <c r="A264" s="77">
        <f t="shared" si="47"/>
        <v>257</v>
      </c>
      <c r="B264" s="456">
        <f>'INVENT.Mat&amp;Outillag Importé -10'!D263</f>
        <v>0</v>
      </c>
      <c r="C264" s="456">
        <f>'INVENT.Mat&amp;Outillag Importé -10'!F263</f>
        <v>0</v>
      </c>
      <c r="D264" s="456">
        <f>'INVENT.Mat&amp;Outillag Importé -10'!C263</f>
        <v>0</v>
      </c>
      <c r="E264" s="476">
        <f>'INVENT.Mat&amp;Outillag Importé -10'!H263</f>
        <v>0</v>
      </c>
      <c r="F264" s="268"/>
      <c r="G264" s="266">
        <f t="shared" si="48"/>
        <v>0</v>
      </c>
      <c r="H264" s="84">
        <f t="shared" si="44"/>
        <v>0</v>
      </c>
      <c r="I264" s="84">
        <f t="shared" si="45"/>
        <v>0</v>
      </c>
      <c r="J264" s="84">
        <f t="shared" si="46"/>
        <v>0</v>
      </c>
      <c r="K264" s="84">
        <f t="shared" si="49"/>
        <v>0</v>
      </c>
      <c r="L264" s="84">
        <f t="shared" si="50"/>
        <v>0</v>
      </c>
      <c r="M264" s="267"/>
      <c r="N264" s="267"/>
      <c r="O264" s="84">
        <f t="shared" si="51"/>
        <v>0</v>
      </c>
      <c r="P264" s="84">
        <f t="shared" si="52"/>
        <v>0</v>
      </c>
      <c r="Q264" s="86">
        <f t="shared" si="53"/>
        <v>0</v>
      </c>
      <c r="R264" s="86">
        <f t="shared" si="54"/>
        <v>0</v>
      </c>
    </row>
    <row r="265" spans="1:18" x14ac:dyDescent="0.2">
      <c r="A265" s="77">
        <f t="shared" si="47"/>
        <v>258</v>
      </c>
      <c r="B265" s="456">
        <f>'INVENT.Mat&amp;Outillag Importé -10'!D264</f>
        <v>0</v>
      </c>
      <c r="C265" s="456">
        <f>'INVENT.Mat&amp;Outillag Importé -10'!F264</f>
        <v>0</v>
      </c>
      <c r="D265" s="456">
        <f>'INVENT.Mat&amp;Outillag Importé -10'!C264</f>
        <v>0</v>
      </c>
      <c r="E265" s="476">
        <f>'INVENT.Mat&amp;Outillag Importé -10'!H264</f>
        <v>0</v>
      </c>
      <c r="F265" s="268"/>
      <c r="G265" s="266">
        <f t="shared" si="48"/>
        <v>0</v>
      </c>
      <c r="H265" s="84">
        <f t="shared" ref="H265:H328" si="55">E265*1%</f>
        <v>0</v>
      </c>
      <c r="I265" s="84">
        <f t="shared" ref="I265:I328" si="56">E265*1%</f>
        <v>0</v>
      </c>
      <c r="J265" s="84">
        <f t="shared" ref="J265:J328" si="57">E265*0.5%</f>
        <v>0</v>
      </c>
      <c r="K265" s="84">
        <f t="shared" si="49"/>
        <v>0</v>
      </c>
      <c r="L265" s="84">
        <f t="shared" si="50"/>
        <v>0</v>
      </c>
      <c r="M265" s="267"/>
      <c r="N265" s="267"/>
      <c r="O265" s="84">
        <f t="shared" si="51"/>
        <v>0</v>
      </c>
      <c r="P265" s="84">
        <f t="shared" si="52"/>
        <v>0</v>
      </c>
      <c r="Q265" s="86">
        <f t="shared" si="53"/>
        <v>0</v>
      </c>
      <c r="R265" s="86">
        <f t="shared" si="54"/>
        <v>0</v>
      </c>
    </row>
    <row r="266" spans="1:18" x14ac:dyDescent="0.2">
      <c r="A266" s="77">
        <f t="shared" si="47"/>
        <v>259</v>
      </c>
      <c r="B266" s="456">
        <f>'INVENT.Mat&amp;Outillag Importé -10'!D265</f>
        <v>0</v>
      </c>
      <c r="C266" s="456">
        <f>'INVENT.Mat&amp;Outillag Importé -10'!F265</f>
        <v>0</v>
      </c>
      <c r="D266" s="456">
        <f>'INVENT.Mat&amp;Outillag Importé -10'!C265</f>
        <v>0</v>
      </c>
      <c r="E266" s="476">
        <f>'INVENT.Mat&amp;Outillag Importé -10'!H265</f>
        <v>0</v>
      </c>
      <c r="F266" s="268"/>
      <c r="G266" s="266">
        <f t="shared" si="48"/>
        <v>0</v>
      </c>
      <c r="H266" s="84">
        <f t="shared" si="55"/>
        <v>0</v>
      </c>
      <c r="I266" s="84">
        <f t="shared" si="56"/>
        <v>0</v>
      </c>
      <c r="J266" s="84">
        <f t="shared" si="57"/>
        <v>0</v>
      </c>
      <c r="K266" s="84">
        <f t="shared" si="49"/>
        <v>0</v>
      </c>
      <c r="L266" s="84">
        <f t="shared" si="50"/>
        <v>0</v>
      </c>
      <c r="M266" s="267"/>
      <c r="N266" s="267"/>
      <c r="O266" s="84">
        <f t="shared" si="51"/>
        <v>0</v>
      </c>
      <c r="P266" s="84">
        <f t="shared" si="52"/>
        <v>0</v>
      </c>
      <c r="Q266" s="86">
        <f t="shared" si="53"/>
        <v>0</v>
      </c>
      <c r="R266" s="86">
        <f t="shared" si="54"/>
        <v>0</v>
      </c>
    </row>
    <row r="267" spans="1:18" x14ac:dyDescent="0.2">
      <c r="A267" s="77">
        <f t="shared" si="47"/>
        <v>260</v>
      </c>
      <c r="B267" s="456">
        <f>'INVENT.Mat&amp;Outillag Importé -10'!D266</f>
        <v>0</v>
      </c>
      <c r="C267" s="456">
        <f>'INVENT.Mat&amp;Outillag Importé -10'!F266</f>
        <v>0</v>
      </c>
      <c r="D267" s="456">
        <f>'INVENT.Mat&amp;Outillag Importé -10'!C266</f>
        <v>0</v>
      </c>
      <c r="E267" s="476">
        <f>'INVENT.Mat&amp;Outillag Importé -10'!H266</f>
        <v>0</v>
      </c>
      <c r="F267" s="268"/>
      <c r="G267" s="266">
        <f t="shared" si="48"/>
        <v>0</v>
      </c>
      <c r="H267" s="84">
        <f t="shared" si="55"/>
        <v>0</v>
      </c>
      <c r="I267" s="84">
        <f t="shared" si="56"/>
        <v>0</v>
      </c>
      <c r="J267" s="84">
        <f t="shared" si="57"/>
        <v>0</v>
      </c>
      <c r="K267" s="84">
        <f t="shared" si="49"/>
        <v>0</v>
      </c>
      <c r="L267" s="84">
        <f t="shared" si="50"/>
        <v>0</v>
      </c>
      <c r="M267" s="267"/>
      <c r="N267" s="267"/>
      <c r="O267" s="84">
        <f t="shared" si="51"/>
        <v>0</v>
      </c>
      <c r="P267" s="84">
        <f t="shared" si="52"/>
        <v>0</v>
      </c>
      <c r="Q267" s="86">
        <f t="shared" si="53"/>
        <v>0</v>
      </c>
      <c r="R267" s="86">
        <f t="shared" si="54"/>
        <v>0</v>
      </c>
    </row>
    <row r="268" spans="1:18" x14ac:dyDescent="0.2">
      <c r="A268" s="77">
        <f t="shared" si="47"/>
        <v>261</v>
      </c>
      <c r="B268" s="456">
        <f>'INVENT.Mat&amp;Outillag Importé -10'!D267</f>
        <v>0</v>
      </c>
      <c r="C268" s="456">
        <f>'INVENT.Mat&amp;Outillag Importé -10'!F267</f>
        <v>0</v>
      </c>
      <c r="D268" s="456">
        <f>'INVENT.Mat&amp;Outillag Importé -10'!C267</f>
        <v>0</v>
      </c>
      <c r="E268" s="476">
        <f>'INVENT.Mat&amp;Outillag Importé -10'!H267</f>
        <v>0</v>
      </c>
      <c r="F268" s="268"/>
      <c r="G268" s="266">
        <f t="shared" si="48"/>
        <v>0</v>
      </c>
      <c r="H268" s="84">
        <f t="shared" si="55"/>
        <v>0</v>
      </c>
      <c r="I268" s="84">
        <f t="shared" si="56"/>
        <v>0</v>
      </c>
      <c r="J268" s="84">
        <f t="shared" si="57"/>
        <v>0</v>
      </c>
      <c r="K268" s="84">
        <f t="shared" si="49"/>
        <v>0</v>
      </c>
      <c r="L268" s="84">
        <f t="shared" si="50"/>
        <v>0</v>
      </c>
      <c r="M268" s="267"/>
      <c r="N268" s="267"/>
      <c r="O268" s="84">
        <f t="shared" si="51"/>
        <v>0</v>
      </c>
      <c r="P268" s="84">
        <f t="shared" si="52"/>
        <v>0</v>
      </c>
      <c r="Q268" s="86">
        <f t="shared" si="53"/>
        <v>0</v>
      </c>
      <c r="R268" s="86">
        <f t="shared" si="54"/>
        <v>0</v>
      </c>
    </row>
    <row r="269" spans="1:18" x14ac:dyDescent="0.2">
      <c r="A269" s="77">
        <f t="shared" si="47"/>
        <v>262</v>
      </c>
      <c r="B269" s="456">
        <f>'INVENT.Mat&amp;Outillag Importé -10'!D268</f>
        <v>0</v>
      </c>
      <c r="C269" s="456">
        <f>'INVENT.Mat&amp;Outillag Importé -10'!F268</f>
        <v>0</v>
      </c>
      <c r="D269" s="456">
        <f>'INVENT.Mat&amp;Outillag Importé -10'!C268</f>
        <v>0</v>
      </c>
      <c r="E269" s="476">
        <f>'INVENT.Mat&amp;Outillag Importé -10'!H268</f>
        <v>0</v>
      </c>
      <c r="F269" s="268"/>
      <c r="G269" s="266">
        <f t="shared" si="48"/>
        <v>0</v>
      </c>
      <c r="H269" s="84">
        <f t="shared" si="55"/>
        <v>0</v>
      </c>
      <c r="I269" s="84">
        <f t="shared" si="56"/>
        <v>0</v>
      </c>
      <c r="J269" s="84">
        <f t="shared" si="57"/>
        <v>0</v>
      </c>
      <c r="K269" s="84">
        <f t="shared" si="49"/>
        <v>0</v>
      </c>
      <c r="L269" s="84">
        <f t="shared" si="50"/>
        <v>0</v>
      </c>
      <c r="M269" s="267"/>
      <c r="N269" s="267"/>
      <c r="O269" s="84">
        <f t="shared" si="51"/>
        <v>0</v>
      </c>
      <c r="P269" s="84">
        <f t="shared" si="52"/>
        <v>0</v>
      </c>
      <c r="Q269" s="86">
        <f t="shared" si="53"/>
        <v>0</v>
      </c>
      <c r="R269" s="86">
        <f t="shared" si="54"/>
        <v>0</v>
      </c>
    </row>
    <row r="270" spans="1:18" x14ac:dyDescent="0.2">
      <c r="A270" s="77">
        <f t="shared" si="47"/>
        <v>263</v>
      </c>
      <c r="B270" s="456">
        <f>'INVENT.Mat&amp;Outillag Importé -10'!D269</f>
        <v>0</v>
      </c>
      <c r="C270" s="456">
        <f>'INVENT.Mat&amp;Outillag Importé -10'!F269</f>
        <v>0</v>
      </c>
      <c r="D270" s="456">
        <f>'INVENT.Mat&amp;Outillag Importé -10'!C269</f>
        <v>0</v>
      </c>
      <c r="E270" s="476">
        <f>'INVENT.Mat&amp;Outillag Importé -10'!H269</f>
        <v>0</v>
      </c>
      <c r="F270" s="268"/>
      <c r="G270" s="266">
        <f t="shared" si="48"/>
        <v>0</v>
      </c>
      <c r="H270" s="84">
        <f t="shared" si="55"/>
        <v>0</v>
      </c>
      <c r="I270" s="84">
        <f t="shared" si="56"/>
        <v>0</v>
      </c>
      <c r="J270" s="84">
        <f t="shared" si="57"/>
        <v>0</v>
      </c>
      <c r="K270" s="84">
        <f t="shared" si="49"/>
        <v>0</v>
      </c>
      <c r="L270" s="84">
        <f t="shared" si="50"/>
        <v>0</v>
      </c>
      <c r="M270" s="267"/>
      <c r="N270" s="267"/>
      <c r="O270" s="84">
        <f t="shared" si="51"/>
        <v>0</v>
      </c>
      <c r="P270" s="84">
        <f t="shared" si="52"/>
        <v>0</v>
      </c>
      <c r="Q270" s="86">
        <f t="shared" si="53"/>
        <v>0</v>
      </c>
      <c r="R270" s="86">
        <f t="shared" si="54"/>
        <v>0</v>
      </c>
    </row>
    <row r="271" spans="1:18" x14ac:dyDescent="0.2">
      <c r="A271" s="77">
        <f t="shared" si="47"/>
        <v>264</v>
      </c>
      <c r="B271" s="456">
        <f>'INVENT.Mat&amp;Outillag Importé -10'!D270</f>
        <v>0</v>
      </c>
      <c r="C271" s="456">
        <f>'INVENT.Mat&amp;Outillag Importé -10'!F270</f>
        <v>0</v>
      </c>
      <c r="D271" s="456">
        <f>'INVENT.Mat&amp;Outillag Importé -10'!C270</f>
        <v>0</v>
      </c>
      <c r="E271" s="476">
        <f>'INVENT.Mat&amp;Outillag Importé -10'!H270</f>
        <v>0</v>
      </c>
      <c r="F271" s="268"/>
      <c r="G271" s="266">
        <f t="shared" si="48"/>
        <v>0</v>
      </c>
      <c r="H271" s="84">
        <f t="shared" si="55"/>
        <v>0</v>
      </c>
      <c r="I271" s="84">
        <f t="shared" si="56"/>
        <v>0</v>
      </c>
      <c r="J271" s="84">
        <f t="shared" si="57"/>
        <v>0</v>
      </c>
      <c r="K271" s="84">
        <f t="shared" si="49"/>
        <v>0</v>
      </c>
      <c r="L271" s="84">
        <f t="shared" si="50"/>
        <v>0</v>
      </c>
      <c r="M271" s="267"/>
      <c r="N271" s="267"/>
      <c r="O271" s="84">
        <f t="shared" si="51"/>
        <v>0</v>
      </c>
      <c r="P271" s="84">
        <f t="shared" si="52"/>
        <v>0</v>
      </c>
      <c r="Q271" s="86">
        <f t="shared" si="53"/>
        <v>0</v>
      </c>
      <c r="R271" s="86">
        <f t="shared" si="54"/>
        <v>0</v>
      </c>
    </row>
    <row r="272" spans="1:18" x14ac:dyDescent="0.2">
      <c r="A272" s="77">
        <f t="shared" si="47"/>
        <v>265</v>
      </c>
      <c r="B272" s="456">
        <f>'INVENT.Mat&amp;Outillag Importé -10'!D271</f>
        <v>0</v>
      </c>
      <c r="C272" s="456">
        <f>'INVENT.Mat&amp;Outillag Importé -10'!F271</f>
        <v>0</v>
      </c>
      <c r="D272" s="456">
        <f>'INVENT.Mat&amp;Outillag Importé -10'!C271</f>
        <v>0</v>
      </c>
      <c r="E272" s="476">
        <f>'INVENT.Mat&amp;Outillag Importé -10'!H271</f>
        <v>0</v>
      </c>
      <c r="F272" s="268"/>
      <c r="G272" s="266">
        <f t="shared" si="48"/>
        <v>0</v>
      </c>
      <c r="H272" s="84">
        <f t="shared" si="55"/>
        <v>0</v>
      </c>
      <c r="I272" s="84">
        <f t="shared" si="56"/>
        <v>0</v>
      </c>
      <c r="J272" s="84">
        <f t="shared" si="57"/>
        <v>0</v>
      </c>
      <c r="K272" s="84">
        <f t="shared" si="49"/>
        <v>0</v>
      </c>
      <c r="L272" s="84">
        <f t="shared" si="50"/>
        <v>0</v>
      </c>
      <c r="M272" s="267"/>
      <c r="N272" s="267"/>
      <c r="O272" s="84">
        <f t="shared" si="51"/>
        <v>0</v>
      </c>
      <c r="P272" s="84">
        <f t="shared" si="52"/>
        <v>0</v>
      </c>
      <c r="Q272" s="86">
        <f t="shared" si="53"/>
        <v>0</v>
      </c>
      <c r="R272" s="86">
        <f t="shared" si="54"/>
        <v>0</v>
      </c>
    </row>
    <row r="273" spans="1:18" x14ac:dyDescent="0.2">
      <c r="A273" s="77">
        <f t="shared" si="47"/>
        <v>266</v>
      </c>
      <c r="B273" s="456">
        <f>'INVENT.Mat&amp;Outillag Importé -10'!D272</f>
        <v>0</v>
      </c>
      <c r="C273" s="456">
        <f>'INVENT.Mat&amp;Outillag Importé -10'!F272</f>
        <v>0</v>
      </c>
      <c r="D273" s="456">
        <f>'INVENT.Mat&amp;Outillag Importé -10'!C272</f>
        <v>0</v>
      </c>
      <c r="E273" s="476">
        <f>'INVENT.Mat&amp;Outillag Importé -10'!H272</f>
        <v>0</v>
      </c>
      <c r="F273" s="268"/>
      <c r="G273" s="266">
        <f t="shared" si="48"/>
        <v>0</v>
      </c>
      <c r="H273" s="84">
        <f t="shared" si="55"/>
        <v>0</v>
      </c>
      <c r="I273" s="84">
        <f t="shared" si="56"/>
        <v>0</v>
      </c>
      <c r="J273" s="84">
        <f t="shared" si="57"/>
        <v>0</v>
      </c>
      <c r="K273" s="84">
        <f t="shared" si="49"/>
        <v>0</v>
      </c>
      <c r="L273" s="84">
        <f t="shared" si="50"/>
        <v>0</v>
      </c>
      <c r="M273" s="267"/>
      <c r="N273" s="267"/>
      <c r="O273" s="84">
        <f t="shared" si="51"/>
        <v>0</v>
      </c>
      <c r="P273" s="84">
        <f t="shared" si="52"/>
        <v>0</v>
      </c>
      <c r="Q273" s="86">
        <f t="shared" si="53"/>
        <v>0</v>
      </c>
      <c r="R273" s="86">
        <f t="shared" si="54"/>
        <v>0</v>
      </c>
    </row>
    <row r="274" spans="1:18" x14ac:dyDescent="0.2">
      <c r="A274" s="77">
        <f t="shared" si="47"/>
        <v>267</v>
      </c>
      <c r="B274" s="456">
        <f>'INVENT.Mat&amp;Outillag Importé -10'!D273</f>
        <v>0</v>
      </c>
      <c r="C274" s="456">
        <f>'INVENT.Mat&amp;Outillag Importé -10'!F273</f>
        <v>0</v>
      </c>
      <c r="D274" s="456">
        <f>'INVENT.Mat&amp;Outillag Importé -10'!C273</f>
        <v>0</v>
      </c>
      <c r="E274" s="476">
        <f>'INVENT.Mat&amp;Outillag Importé -10'!H273</f>
        <v>0</v>
      </c>
      <c r="F274" s="268"/>
      <c r="G274" s="266">
        <f t="shared" si="48"/>
        <v>0</v>
      </c>
      <c r="H274" s="84">
        <f t="shared" si="55"/>
        <v>0</v>
      </c>
      <c r="I274" s="84">
        <f t="shared" si="56"/>
        <v>0</v>
      </c>
      <c r="J274" s="84">
        <f t="shared" si="57"/>
        <v>0</v>
      </c>
      <c r="K274" s="84">
        <f t="shared" si="49"/>
        <v>0</v>
      </c>
      <c r="L274" s="84">
        <f t="shared" si="50"/>
        <v>0</v>
      </c>
      <c r="M274" s="267"/>
      <c r="N274" s="267"/>
      <c r="O274" s="84">
        <f t="shared" si="51"/>
        <v>0</v>
      </c>
      <c r="P274" s="84">
        <f t="shared" si="52"/>
        <v>0</v>
      </c>
      <c r="Q274" s="86">
        <f t="shared" si="53"/>
        <v>0</v>
      </c>
      <c r="R274" s="86">
        <f t="shared" si="54"/>
        <v>0</v>
      </c>
    </row>
    <row r="275" spans="1:18" x14ac:dyDescent="0.2">
      <c r="A275" s="77">
        <f t="shared" si="47"/>
        <v>268</v>
      </c>
      <c r="B275" s="456">
        <f>'INVENT.Mat&amp;Outillag Importé -10'!D274</f>
        <v>0</v>
      </c>
      <c r="C275" s="456">
        <f>'INVENT.Mat&amp;Outillag Importé -10'!F274</f>
        <v>0</v>
      </c>
      <c r="D275" s="456">
        <f>'INVENT.Mat&amp;Outillag Importé -10'!C274</f>
        <v>0</v>
      </c>
      <c r="E275" s="476">
        <f>'INVENT.Mat&amp;Outillag Importé -10'!H274</f>
        <v>0</v>
      </c>
      <c r="F275" s="268"/>
      <c r="G275" s="266">
        <f t="shared" si="48"/>
        <v>0</v>
      </c>
      <c r="H275" s="84">
        <f t="shared" si="55"/>
        <v>0</v>
      </c>
      <c r="I275" s="84">
        <f t="shared" si="56"/>
        <v>0</v>
      </c>
      <c r="J275" s="84">
        <f t="shared" si="57"/>
        <v>0</v>
      </c>
      <c r="K275" s="84">
        <f t="shared" si="49"/>
        <v>0</v>
      </c>
      <c r="L275" s="84">
        <f t="shared" si="50"/>
        <v>0</v>
      </c>
      <c r="M275" s="267"/>
      <c r="N275" s="267"/>
      <c r="O275" s="84">
        <f t="shared" si="51"/>
        <v>0</v>
      </c>
      <c r="P275" s="84">
        <f t="shared" si="52"/>
        <v>0</v>
      </c>
      <c r="Q275" s="86">
        <f t="shared" si="53"/>
        <v>0</v>
      </c>
      <c r="R275" s="86">
        <f t="shared" si="54"/>
        <v>0</v>
      </c>
    </row>
    <row r="276" spans="1:18" x14ac:dyDescent="0.2">
      <c r="A276" s="77">
        <f t="shared" si="47"/>
        <v>269</v>
      </c>
      <c r="B276" s="456">
        <f>'INVENT.Mat&amp;Outillag Importé -10'!D275</f>
        <v>0</v>
      </c>
      <c r="C276" s="456">
        <f>'INVENT.Mat&amp;Outillag Importé -10'!F275</f>
        <v>0</v>
      </c>
      <c r="D276" s="456">
        <f>'INVENT.Mat&amp;Outillag Importé -10'!C275</f>
        <v>0</v>
      </c>
      <c r="E276" s="476">
        <f>'INVENT.Mat&amp;Outillag Importé -10'!H275</f>
        <v>0</v>
      </c>
      <c r="F276" s="268"/>
      <c r="G276" s="266">
        <f t="shared" si="48"/>
        <v>0</v>
      </c>
      <c r="H276" s="84">
        <f t="shared" si="55"/>
        <v>0</v>
      </c>
      <c r="I276" s="84">
        <f t="shared" si="56"/>
        <v>0</v>
      </c>
      <c r="J276" s="84">
        <f t="shared" si="57"/>
        <v>0</v>
      </c>
      <c r="K276" s="84">
        <f t="shared" si="49"/>
        <v>0</v>
      </c>
      <c r="L276" s="84">
        <f t="shared" si="50"/>
        <v>0</v>
      </c>
      <c r="M276" s="267"/>
      <c r="N276" s="267"/>
      <c r="O276" s="84">
        <f t="shared" si="51"/>
        <v>0</v>
      </c>
      <c r="P276" s="84">
        <f t="shared" si="52"/>
        <v>0</v>
      </c>
      <c r="Q276" s="86">
        <f t="shared" si="53"/>
        <v>0</v>
      </c>
      <c r="R276" s="86">
        <f t="shared" si="54"/>
        <v>0</v>
      </c>
    </row>
    <row r="277" spans="1:18" x14ac:dyDescent="0.2">
      <c r="A277" s="77">
        <f t="shared" si="47"/>
        <v>270</v>
      </c>
      <c r="B277" s="456">
        <f>'INVENT.Mat&amp;Outillag Importé -10'!D276</f>
        <v>0</v>
      </c>
      <c r="C277" s="456">
        <f>'INVENT.Mat&amp;Outillag Importé -10'!F276</f>
        <v>0</v>
      </c>
      <c r="D277" s="456">
        <f>'INVENT.Mat&amp;Outillag Importé -10'!C276</f>
        <v>0</v>
      </c>
      <c r="E277" s="476">
        <f>'INVENT.Mat&amp;Outillag Importé -10'!H276</f>
        <v>0</v>
      </c>
      <c r="F277" s="268"/>
      <c r="G277" s="266">
        <f t="shared" si="48"/>
        <v>0</v>
      </c>
      <c r="H277" s="84">
        <f t="shared" si="55"/>
        <v>0</v>
      </c>
      <c r="I277" s="84">
        <f t="shared" si="56"/>
        <v>0</v>
      </c>
      <c r="J277" s="84">
        <f t="shared" si="57"/>
        <v>0</v>
      </c>
      <c r="K277" s="84">
        <f t="shared" si="49"/>
        <v>0</v>
      </c>
      <c r="L277" s="84">
        <f t="shared" si="50"/>
        <v>0</v>
      </c>
      <c r="M277" s="267"/>
      <c r="N277" s="267"/>
      <c r="O277" s="84">
        <f t="shared" si="51"/>
        <v>0</v>
      </c>
      <c r="P277" s="84">
        <f t="shared" si="52"/>
        <v>0</v>
      </c>
      <c r="Q277" s="86">
        <f t="shared" si="53"/>
        <v>0</v>
      </c>
      <c r="R277" s="86">
        <f t="shared" si="54"/>
        <v>0</v>
      </c>
    </row>
    <row r="278" spans="1:18" x14ac:dyDescent="0.2">
      <c r="A278" s="77">
        <f t="shared" si="47"/>
        <v>271</v>
      </c>
      <c r="B278" s="456">
        <f>'INVENT.Mat&amp;Outillag Importé -10'!D277</f>
        <v>0</v>
      </c>
      <c r="C278" s="456">
        <f>'INVENT.Mat&amp;Outillag Importé -10'!F277</f>
        <v>0</v>
      </c>
      <c r="D278" s="456">
        <f>'INVENT.Mat&amp;Outillag Importé -10'!C277</f>
        <v>0</v>
      </c>
      <c r="E278" s="476">
        <f>'INVENT.Mat&amp;Outillag Importé -10'!H277</f>
        <v>0</v>
      </c>
      <c r="F278" s="268"/>
      <c r="G278" s="266">
        <f t="shared" si="48"/>
        <v>0</v>
      </c>
      <c r="H278" s="84">
        <f t="shared" si="55"/>
        <v>0</v>
      </c>
      <c r="I278" s="84">
        <f t="shared" si="56"/>
        <v>0</v>
      </c>
      <c r="J278" s="84">
        <f t="shared" si="57"/>
        <v>0</v>
      </c>
      <c r="K278" s="84">
        <f t="shared" si="49"/>
        <v>0</v>
      </c>
      <c r="L278" s="84">
        <f t="shared" si="50"/>
        <v>0</v>
      </c>
      <c r="M278" s="267"/>
      <c r="N278" s="267"/>
      <c r="O278" s="84">
        <f t="shared" si="51"/>
        <v>0</v>
      </c>
      <c r="P278" s="84">
        <f t="shared" si="52"/>
        <v>0</v>
      </c>
      <c r="Q278" s="86">
        <f t="shared" si="53"/>
        <v>0</v>
      </c>
      <c r="R278" s="86">
        <f t="shared" si="54"/>
        <v>0</v>
      </c>
    </row>
    <row r="279" spans="1:18" x14ac:dyDescent="0.2">
      <c r="A279" s="77">
        <f t="shared" si="47"/>
        <v>272</v>
      </c>
      <c r="B279" s="456">
        <f>'INVENT.Mat&amp;Outillag Importé -10'!D278</f>
        <v>0</v>
      </c>
      <c r="C279" s="456">
        <f>'INVENT.Mat&amp;Outillag Importé -10'!F278</f>
        <v>0</v>
      </c>
      <c r="D279" s="456">
        <f>'INVENT.Mat&amp;Outillag Importé -10'!C278</f>
        <v>0</v>
      </c>
      <c r="E279" s="476">
        <f>'INVENT.Mat&amp;Outillag Importé -10'!H278</f>
        <v>0</v>
      </c>
      <c r="F279" s="268"/>
      <c r="G279" s="266">
        <f t="shared" si="48"/>
        <v>0</v>
      </c>
      <c r="H279" s="84">
        <f t="shared" si="55"/>
        <v>0</v>
      </c>
      <c r="I279" s="84">
        <f t="shared" si="56"/>
        <v>0</v>
      </c>
      <c r="J279" s="84">
        <f t="shared" si="57"/>
        <v>0</v>
      </c>
      <c r="K279" s="84">
        <f t="shared" si="49"/>
        <v>0</v>
      </c>
      <c r="L279" s="84">
        <f t="shared" si="50"/>
        <v>0</v>
      </c>
      <c r="M279" s="267"/>
      <c r="N279" s="267"/>
      <c r="O279" s="84">
        <f t="shared" si="51"/>
        <v>0</v>
      </c>
      <c r="P279" s="84">
        <f t="shared" si="52"/>
        <v>0</v>
      </c>
      <c r="Q279" s="86">
        <f t="shared" si="53"/>
        <v>0</v>
      </c>
      <c r="R279" s="86">
        <f t="shared" si="54"/>
        <v>0</v>
      </c>
    </row>
    <row r="280" spans="1:18" x14ac:dyDescent="0.2">
      <c r="A280" s="77">
        <f t="shared" si="47"/>
        <v>273</v>
      </c>
      <c r="B280" s="456">
        <f>'INVENT.Mat&amp;Outillag Importé -10'!D279</f>
        <v>0</v>
      </c>
      <c r="C280" s="456">
        <f>'INVENT.Mat&amp;Outillag Importé -10'!F279</f>
        <v>0</v>
      </c>
      <c r="D280" s="456">
        <f>'INVENT.Mat&amp;Outillag Importé -10'!C279</f>
        <v>0</v>
      </c>
      <c r="E280" s="476">
        <f>'INVENT.Mat&amp;Outillag Importé -10'!H279</f>
        <v>0</v>
      </c>
      <c r="F280" s="268"/>
      <c r="G280" s="266">
        <f t="shared" si="48"/>
        <v>0</v>
      </c>
      <c r="H280" s="84">
        <f t="shared" si="55"/>
        <v>0</v>
      </c>
      <c r="I280" s="84">
        <f t="shared" si="56"/>
        <v>0</v>
      </c>
      <c r="J280" s="84">
        <f t="shared" si="57"/>
        <v>0</v>
      </c>
      <c r="K280" s="84">
        <f t="shared" si="49"/>
        <v>0</v>
      </c>
      <c r="L280" s="84">
        <f t="shared" si="50"/>
        <v>0</v>
      </c>
      <c r="M280" s="267"/>
      <c r="N280" s="267"/>
      <c r="O280" s="84">
        <f t="shared" si="51"/>
        <v>0</v>
      </c>
      <c r="P280" s="84">
        <f t="shared" si="52"/>
        <v>0</v>
      </c>
      <c r="Q280" s="86">
        <f t="shared" si="53"/>
        <v>0</v>
      </c>
      <c r="R280" s="86">
        <f t="shared" si="54"/>
        <v>0</v>
      </c>
    </row>
    <row r="281" spans="1:18" x14ac:dyDescent="0.2">
      <c r="A281" s="77">
        <f t="shared" si="47"/>
        <v>274</v>
      </c>
      <c r="B281" s="456">
        <f>'INVENT.Mat&amp;Outillag Importé -10'!D280</f>
        <v>0</v>
      </c>
      <c r="C281" s="456">
        <f>'INVENT.Mat&amp;Outillag Importé -10'!F280</f>
        <v>0</v>
      </c>
      <c r="D281" s="456">
        <f>'INVENT.Mat&amp;Outillag Importé -10'!C280</f>
        <v>0</v>
      </c>
      <c r="E281" s="476">
        <f>'INVENT.Mat&amp;Outillag Importé -10'!H280</f>
        <v>0</v>
      </c>
      <c r="F281" s="268"/>
      <c r="G281" s="266">
        <f t="shared" si="48"/>
        <v>0</v>
      </c>
      <c r="H281" s="84">
        <f t="shared" si="55"/>
        <v>0</v>
      </c>
      <c r="I281" s="84">
        <f t="shared" si="56"/>
        <v>0</v>
      </c>
      <c r="J281" s="84">
        <f t="shared" si="57"/>
        <v>0</v>
      </c>
      <c r="K281" s="84">
        <f t="shared" si="49"/>
        <v>0</v>
      </c>
      <c r="L281" s="84">
        <f t="shared" si="50"/>
        <v>0</v>
      </c>
      <c r="M281" s="267"/>
      <c r="N281" s="267"/>
      <c r="O281" s="84">
        <f t="shared" si="51"/>
        <v>0</v>
      </c>
      <c r="P281" s="84">
        <f t="shared" si="52"/>
        <v>0</v>
      </c>
      <c r="Q281" s="86">
        <f t="shared" si="53"/>
        <v>0</v>
      </c>
      <c r="R281" s="86">
        <f t="shared" si="54"/>
        <v>0</v>
      </c>
    </row>
    <row r="282" spans="1:18" x14ac:dyDescent="0.2">
      <c r="A282" s="77">
        <f t="shared" si="47"/>
        <v>275</v>
      </c>
      <c r="B282" s="456">
        <f>'INVENT.Mat&amp;Outillag Importé -10'!D281</f>
        <v>0</v>
      </c>
      <c r="C282" s="456">
        <f>'INVENT.Mat&amp;Outillag Importé -10'!F281</f>
        <v>0</v>
      </c>
      <c r="D282" s="456">
        <f>'INVENT.Mat&amp;Outillag Importé -10'!C281</f>
        <v>0</v>
      </c>
      <c r="E282" s="476">
        <f>'INVENT.Mat&amp;Outillag Importé -10'!H281</f>
        <v>0</v>
      </c>
      <c r="F282" s="268"/>
      <c r="G282" s="266">
        <f t="shared" si="48"/>
        <v>0</v>
      </c>
      <c r="H282" s="84">
        <f t="shared" si="55"/>
        <v>0</v>
      </c>
      <c r="I282" s="84">
        <f t="shared" si="56"/>
        <v>0</v>
      </c>
      <c r="J282" s="84">
        <f t="shared" si="57"/>
        <v>0</v>
      </c>
      <c r="K282" s="84">
        <f t="shared" si="49"/>
        <v>0</v>
      </c>
      <c r="L282" s="84">
        <f t="shared" si="50"/>
        <v>0</v>
      </c>
      <c r="M282" s="267"/>
      <c r="N282" s="267"/>
      <c r="O282" s="84">
        <f t="shared" si="51"/>
        <v>0</v>
      </c>
      <c r="P282" s="84">
        <f t="shared" si="52"/>
        <v>0</v>
      </c>
      <c r="Q282" s="86">
        <f t="shared" si="53"/>
        <v>0</v>
      </c>
      <c r="R282" s="86">
        <f t="shared" si="54"/>
        <v>0</v>
      </c>
    </row>
    <row r="283" spans="1:18" x14ac:dyDescent="0.2">
      <c r="A283" s="77">
        <f t="shared" si="47"/>
        <v>276</v>
      </c>
      <c r="B283" s="456">
        <f>'INVENT.Mat&amp;Outillag Importé -10'!D282</f>
        <v>0</v>
      </c>
      <c r="C283" s="456">
        <f>'INVENT.Mat&amp;Outillag Importé -10'!F282</f>
        <v>0</v>
      </c>
      <c r="D283" s="456">
        <f>'INVENT.Mat&amp;Outillag Importé -10'!C282</f>
        <v>0</v>
      </c>
      <c r="E283" s="476">
        <f>'INVENT.Mat&amp;Outillag Importé -10'!H282</f>
        <v>0</v>
      </c>
      <c r="F283" s="268"/>
      <c r="G283" s="266">
        <f t="shared" si="48"/>
        <v>0</v>
      </c>
      <c r="H283" s="84">
        <f t="shared" si="55"/>
        <v>0</v>
      </c>
      <c r="I283" s="84">
        <f t="shared" si="56"/>
        <v>0</v>
      </c>
      <c r="J283" s="84">
        <f t="shared" si="57"/>
        <v>0</v>
      </c>
      <c r="K283" s="84">
        <f t="shared" si="49"/>
        <v>0</v>
      </c>
      <c r="L283" s="84">
        <f t="shared" si="50"/>
        <v>0</v>
      </c>
      <c r="M283" s="267"/>
      <c r="N283" s="267"/>
      <c r="O283" s="84">
        <f t="shared" si="51"/>
        <v>0</v>
      </c>
      <c r="P283" s="84">
        <f t="shared" si="52"/>
        <v>0</v>
      </c>
      <c r="Q283" s="86">
        <f t="shared" si="53"/>
        <v>0</v>
      </c>
      <c r="R283" s="86">
        <f t="shared" si="54"/>
        <v>0</v>
      </c>
    </row>
    <row r="284" spans="1:18" x14ac:dyDescent="0.2">
      <c r="A284" s="77">
        <f t="shared" si="47"/>
        <v>277</v>
      </c>
      <c r="B284" s="456">
        <f>'INVENT.Mat&amp;Outillag Importé -10'!D283</f>
        <v>0</v>
      </c>
      <c r="C284" s="456">
        <f>'INVENT.Mat&amp;Outillag Importé -10'!F283</f>
        <v>0</v>
      </c>
      <c r="D284" s="456">
        <f>'INVENT.Mat&amp;Outillag Importé -10'!C283</f>
        <v>0</v>
      </c>
      <c r="E284" s="476">
        <f>'INVENT.Mat&amp;Outillag Importé -10'!H283</f>
        <v>0</v>
      </c>
      <c r="F284" s="268"/>
      <c r="G284" s="266">
        <f t="shared" si="48"/>
        <v>0</v>
      </c>
      <c r="H284" s="84">
        <f t="shared" si="55"/>
        <v>0</v>
      </c>
      <c r="I284" s="84">
        <f t="shared" si="56"/>
        <v>0</v>
      </c>
      <c r="J284" s="84">
        <f t="shared" si="57"/>
        <v>0</v>
      </c>
      <c r="K284" s="84">
        <f t="shared" si="49"/>
        <v>0</v>
      </c>
      <c r="L284" s="84">
        <f t="shared" si="50"/>
        <v>0</v>
      </c>
      <c r="M284" s="267"/>
      <c r="N284" s="267"/>
      <c r="O284" s="84">
        <f t="shared" si="51"/>
        <v>0</v>
      </c>
      <c r="P284" s="84">
        <f t="shared" si="52"/>
        <v>0</v>
      </c>
      <c r="Q284" s="86">
        <f t="shared" si="53"/>
        <v>0</v>
      </c>
      <c r="R284" s="86">
        <f t="shared" si="54"/>
        <v>0</v>
      </c>
    </row>
    <row r="285" spans="1:18" x14ac:dyDescent="0.2">
      <c r="A285" s="77">
        <f t="shared" si="47"/>
        <v>278</v>
      </c>
      <c r="B285" s="456">
        <f>'INVENT.Mat&amp;Outillag Importé -10'!D284</f>
        <v>0</v>
      </c>
      <c r="C285" s="456">
        <f>'INVENT.Mat&amp;Outillag Importé -10'!F284</f>
        <v>0</v>
      </c>
      <c r="D285" s="456">
        <f>'INVENT.Mat&amp;Outillag Importé -10'!C284</f>
        <v>0</v>
      </c>
      <c r="E285" s="476">
        <f>'INVENT.Mat&amp;Outillag Importé -10'!H284</f>
        <v>0</v>
      </c>
      <c r="F285" s="268"/>
      <c r="G285" s="266">
        <f t="shared" si="48"/>
        <v>0</v>
      </c>
      <c r="H285" s="84">
        <f t="shared" si="55"/>
        <v>0</v>
      </c>
      <c r="I285" s="84">
        <f t="shared" si="56"/>
        <v>0</v>
      </c>
      <c r="J285" s="84">
        <f t="shared" si="57"/>
        <v>0</v>
      </c>
      <c r="K285" s="84">
        <f t="shared" si="49"/>
        <v>0</v>
      </c>
      <c r="L285" s="84">
        <f t="shared" si="50"/>
        <v>0</v>
      </c>
      <c r="M285" s="267"/>
      <c r="N285" s="267"/>
      <c r="O285" s="84">
        <f t="shared" si="51"/>
        <v>0</v>
      </c>
      <c r="P285" s="84">
        <f t="shared" si="52"/>
        <v>0</v>
      </c>
      <c r="Q285" s="86">
        <f t="shared" si="53"/>
        <v>0</v>
      </c>
      <c r="R285" s="86">
        <f t="shared" si="54"/>
        <v>0</v>
      </c>
    </row>
    <row r="286" spans="1:18" x14ac:dyDescent="0.2">
      <c r="A286" s="77">
        <f t="shared" si="47"/>
        <v>279</v>
      </c>
      <c r="B286" s="456">
        <f>'INVENT.Mat&amp;Outillag Importé -10'!D285</f>
        <v>0</v>
      </c>
      <c r="C286" s="456">
        <f>'INVENT.Mat&amp;Outillag Importé -10'!F285</f>
        <v>0</v>
      </c>
      <c r="D286" s="456">
        <f>'INVENT.Mat&amp;Outillag Importé -10'!C285</f>
        <v>0</v>
      </c>
      <c r="E286" s="476">
        <f>'INVENT.Mat&amp;Outillag Importé -10'!H285</f>
        <v>0</v>
      </c>
      <c r="F286" s="268"/>
      <c r="G286" s="266">
        <f t="shared" si="48"/>
        <v>0</v>
      </c>
      <c r="H286" s="84">
        <f t="shared" si="55"/>
        <v>0</v>
      </c>
      <c r="I286" s="84">
        <f t="shared" si="56"/>
        <v>0</v>
      </c>
      <c r="J286" s="84">
        <f t="shared" si="57"/>
        <v>0</v>
      </c>
      <c r="K286" s="84">
        <f t="shared" si="49"/>
        <v>0</v>
      </c>
      <c r="L286" s="84">
        <f t="shared" si="50"/>
        <v>0</v>
      </c>
      <c r="M286" s="267"/>
      <c r="N286" s="267"/>
      <c r="O286" s="84">
        <f t="shared" si="51"/>
        <v>0</v>
      </c>
      <c r="P286" s="84">
        <f t="shared" si="52"/>
        <v>0</v>
      </c>
      <c r="Q286" s="86">
        <f t="shared" si="53"/>
        <v>0</v>
      </c>
      <c r="R286" s="86">
        <f t="shared" si="54"/>
        <v>0</v>
      </c>
    </row>
    <row r="287" spans="1:18" x14ac:dyDescent="0.2">
      <c r="A287" s="77">
        <f t="shared" si="47"/>
        <v>280</v>
      </c>
      <c r="B287" s="456">
        <f>'INVENT.Mat&amp;Outillag Importé -10'!D286</f>
        <v>0</v>
      </c>
      <c r="C287" s="456">
        <f>'INVENT.Mat&amp;Outillag Importé -10'!F286</f>
        <v>0</v>
      </c>
      <c r="D287" s="456">
        <f>'INVENT.Mat&amp;Outillag Importé -10'!C286</f>
        <v>0</v>
      </c>
      <c r="E287" s="476">
        <f>'INVENT.Mat&amp;Outillag Importé -10'!H286</f>
        <v>0</v>
      </c>
      <c r="F287" s="268"/>
      <c r="G287" s="266">
        <f t="shared" si="48"/>
        <v>0</v>
      </c>
      <c r="H287" s="84">
        <f t="shared" si="55"/>
        <v>0</v>
      </c>
      <c r="I287" s="84">
        <f t="shared" si="56"/>
        <v>0</v>
      </c>
      <c r="J287" s="84">
        <f t="shared" si="57"/>
        <v>0</v>
      </c>
      <c r="K287" s="84">
        <f t="shared" si="49"/>
        <v>0</v>
      </c>
      <c r="L287" s="84">
        <f t="shared" si="50"/>
        <v>0</v>
      </c>
      <c r="M287" s="267"/>
      <c r="N287" s="267"/>
      <c r="O287" s="84">
        <f t="shared" si="51"/>
        <v>0</v>
      </c>
      <c r="P287" s="84">
        <f t="shared" si="52"/>
        <v>0</v>
      </c>
      <c r="Q287" s="86">
        <f t="shared" si="53"/>
        <v>0</v>
      </c>
      <c r="R287" s="86">
        <f t="shared" si="54"/>
        <v>0</v>
      </c>
    </row>
    <row r="288" spans="1:18" x14ac:dyDescent="0.2">
      <c r="A288" s="77">
        <f t="shared" si="47"/>
        <v>281</v>
      </c>
      <c r="B288" s="456">
        <f>'INVENT.Mat&amp;Outillag Importé -10'!D287</f>
        <v>0</v>
      </c>
      <c r="C288" s="456">
        <f>'INVENT.Mat&amp;Outillag Importé -10'!F287</f>
        <v>0</v>
      </c>
      <c r="D288" s="456">
        <f>'INVENT.Mat&amp;Outillag Importé -10'!C287</f>
        <v>0</v>
      </c>
      <c r="E288" s="476">
        <f>'INVENT.Mat&amp;Outillag Importé -10'!H287</f>
        <v>0</v>
      </c>
      <c r="F288" s="268"/>
      <c r="G288" s="266">
        <f t="shared" si="48"/>
        <v>0</v>
      </c>
      <c r="H288" s="84">
        <f t="shared" si="55"/>
        <v>0</v>
      </c>
      <c r="I288" s="84">
        <f t="shared" si="56"/>
        <v>0</v>
      </c>
      <c r="J288" s="84">
        <f t="shared" si="57"/>
        <v>0</v>
      </c>
      <c r="K288" s="84">
        <f t="shared" si="49"/>
        <v>0</v>
      </c>
      <c r="L288" s="84">
        <f t="shared" si="50"/>
        <v>0</v>
      </c>
      <c r="M288" s="267"/>
      <c r="N288" s="267"/>
      <c r="O288" s="84">
        <f t="shared" si="51"/>
        <v>0</v>
      </c>
      <c r="P288" s="84">
        <f t="shared" si="52"/>
        <v>0</v>
      </c>
      <c r="Q288" s="86">
        <f t="shared" si="53"/>
        <v>0</v>
      </c>
      <c r="R288" s="86">
        <f t="shared" si="54"/>
        <v>0</v>
      </c>
    </row>
    <row r="289" spans="1:18" x14ac:dyDescent="0.2">
      <c r="A289" s="77">
        <f t="shared" si="47"/>
        <v>282</v>
      </c>
      <c r="B289" s="456">
        <f>'INVENT.Mat&amp;Outillag Importé -10'!D288</f>
        <v>0</v>
      </c>
      <c r="C289" s="456">
        <f>'INVENT.Mat&amp;Outillag Importé -10'!F288</f>
        <v>0</v>
      </c>
      <c r="D289" s="456">
        <f>'INVENT.Mat&amp;Outillag Importé -10'!C288</f>
        <v>0</v>
      </c>
      <c r="E289" s="476">
        <f>'INVENT.Mat&amp;Outillag Importé -10'!H288</f>
        <v>0</v>
      </c>
      <c r="F289" s="268"/>
      <c r="G289" s="266">
        <f t="shared" si="48"/>
        <v>0</v>
      </c>
      <c r="H289" s="84">
        <f t="shared" si="55"/>
        <v>0</v>
      </c>
      <c r="I289" s="84">
        <f t="shared" si="56"/>
        <v>0</v>
      </c>
      <c r="J289" s="84">
        <f t="shared" si="57"/>
        <v>0</v>
      </c>
      <c r="K289" s="84">
        <f t="shared" si="49"/>
        <v>0</v>
      </c>
      <c r="L289" s="84">
        <f t="shared" si="50"/>
        <v>0</v>
      </c>
      <c r="M289" s="267"/>
      <c r="N289" s="267"/>
      <c r="O289" s="84">
        <f t="shared" si="51"/>
        <v>0</v>
      </c>
      <c r="P289" s="84">
        <f t="shared" si="52"/>
        <v>0</v>
      </c>
      <c r="Q289" s="86">
        <f t="shared" si="53"/>
        <v>0</v>
      </c>
      <c r="R289" s="86">
        <f t="shared" si="54"/>
        <v>0</v>
      </c>
    </row>
    <row r="290" spans="1:18" x14ac:dyDescent="0.2">
      <c r="A290" s="77">
        <f t="shared" si="47"/>
        <v>283</v>
      </c>
      <c r="B290" s="456">
        <f>'INVENT.Mat&amp;Outillag Importé -10'!D289</f>
        <v>0</v>
      </c>
      <c r="C290" s="456">
        <f>'INVENT.Mat&amp;Outillag Importé -10'!F289</f>
        <v>0</v>
      </c>
      <c r="D290" s="456">
        <f>'INVENT.Mat&amp;Outillag Importé -10'!C289</f>
        <v>0</v>
      </c>
      <c r="E290" s="476">
        <f>'INVENT.Mat&amp;Outillag Importé -10'!H289</f>
        <v>0</v>
      </c>
      <c r="F290" s="268"/>
      <c r="G290" s="266">
        <f t="shared" si="48"/>
        <v>0</v>
      </c>
      <c r="H290" s="84">
        <f t="shared" si="55"/>
        <v>0</v>
      </c>
      <c r="I290" s="84">
        <f t="shared" si="56"/>
        <v>0</v>
      </c>
      <c r="J290" s="84">
        <f t="shared" si="57"/>
        <v>0</v>
      </c>
      <c r="K290" s="84">
        <f t="shared" si="49"/>
        <v>0</v>
      </c>
      <c r="L290" s="84">
        <f t="shared" si="50"/>
        <v>0</v>
      </c>
      <c r="M290" s="267"/>
      <c r="N290" s="267"/>
      <c r="O290" s="84">
        <f t="shared" si="51"/>
        <v>0</v>
      </c>
      <c r="P290" s="84">
        <f t="shared" si="52"/>
        <v>0</v>
      </c>
      <c r="Q290" s="86">
        <f t="shared" si="53"/>
        <v>0</v>
      </c>
      <c r="R290" s="86">
        <f t="shared" si="54"/>
        <v>0</v>
      </c>
    </row>
    <row r="291" spans="1:18" x14ac:dyDescent="0.2">
      <c r="A291" s="77">
        <f t="shared" si="47"/>
        <v>284</v>
      </c>
      <c r="B291" s="456">
        <f>'INVENT.Mat&amp;Outillag Importé -10'!D290</f>
        <v>0</v>
      </c>
      <c r="C291" s="456">
        <f>'INVENT.Mat&amp;Outillag Importé -10'!F290</f>
        <v>0</v>
      </c>
      <c r="D291" s="456">
        <f>'INVENT.Mat&amp;Outillag Importé -10'!C290</f>
        <v>0</v>
      </c>
      <c r="E291" s="476">
        <f>'INVENT.Mat&amp;Outillag Importé -10'!H290</f>
        <v>0</v>
      </c>
      <c r="F291" s="268"/>
      <c r="G291" s="266">
        <f t="shared" si="48"/>
        <v>0</v>
      </c>
      <c r="H291" s="84">
        <f t="shared" si="55"/>
        <v>0</v>
      </c>
      <c r="I291" s="84">
        <f t="shared" si="56"/>
        <v>0</v>
      </c>
      <c r="J291" s="84">
        <f t="shared" si="57"/>
        <v>0</v>
      </c>
      <c r="K291" s="84">
        <f t="shared" si="49"/>
        <v>0</v>
      </c>
      <c r="L291" s="84">
        <f t="shared" si="50"/>
        <v>0</v>
      </c>
      <c r="M291" s="267"/>
      <c r="N291" s="267"/>
      <c r="O291" s="84">
        <f t="shared" si="51"/>
        <v>0</v>
      </c>
      <c r="P291" s="84">
        <f t="shared" si="52"/>
        <v>0</v>
      </c>
      <c r="Q291" s="86">
        <f t="shared" si="53"/>
        <v>0</v>
      </c>
      <c r="R291" s="86">
        <f t="shared" si="54"/>
        <v>0</v>
      </c>
    </row>
    <row r="292" spans="1:18" x14ac:dyDescent="0.2">
      <c r="A292" s="77">
        <f t="shared" si="47"/>
        <v>285</v>
      </c>
      <c r="B292" s="456">
        <f>'INVENT.Mat&amp;Outillag Importé -10'!D291</f>
        <v>0</v>
      </c>
      <c r="C292" s="456">
        <f>'INVENT.Mat&amp;Outillag Importé -10'!F291</f>
        <v>0</v>
      </c>
      <c r="D292" s="456">
        <f>'INVENT.Mat&amp;Outillag Importé -10'!C291</f>
        <v>0</v>
      </c>
      <c r="E292" s="476">
        <f>'INVENT.Mat&amp;Outillag Importé -10'!H291</f>
        <v>0</v>
      </c>
      <c r="F292" s="268"/>
      <c r="G292" s="266">
        <f t="shared" si="48"/>
        <v>0</v>
      </c>
      <c r="H292" s="84">
        <f t="shared" si="55"/>
        <v>0</v>
      </c>
      <c r="I292" s="84">
        <f t="shared" si="56"/>
        <v>0</v>
      </c>
      <c r="J292" s="84">
        <f t="shared" si="57"/>
        <v>0</v>
      </c>
      <c r="K292" s="84">
        <f t="shared" si="49"/>
        <v>0</v>
      </c>
      <c r="L292" s="84">
        <f t="shared" si="50"/>
        <v>0</v>
      </c>
      <c r="M292" s="267"/>
      <c r="N292" s="267"/>
      <c r="O292" s="84">
        <f t="shared" si="51"/>
        <v>0</v>
      </c>
      <c r="P292" s="84">
        <f t="shared" si="52"/>
        <v>0</v>
      </c>
      <c r="Q292" s="86">
        <f t="shared" si="53"/>
        <v>0</v>
      </c>
      <c r="R292" s="86">
        <f t="shared" si="54"/>
        <v>0</v>
      </c>
    </row>
    <row r="293" spans="1:18" x14ac:dyDescent="0.2">
      <c r="A293" s="77">
        <f t="shared" si="47"/>
        <v>286</v>
      </c>
      <c r="B293" s="456">
        <f>'INVENT.Mat&amp;Outillag Importé -10'!D292</f>
        <v>0</v>
      </c>
      <c r="C293" s="456">
        <f>'INVENT.Mat&amp;Outillag Importé -10'!F292</f>
        <v>0</v>
      </c>
      <c r="D293" s="456">
        <f>'INVENT.Mat&amp;Outillag Importé -10'!C292</f>
        <v>0</v>
      </c>
      <c r="E293" s="476">
        <f>'INVENT.Mat&amp;Outillag Importé -10'!H292</f>
        <v>0</v>
      </c>
      <c r="F293" s="268"/>
      <c r="G293" s="266">
        <f t="shared" si="48"/>
        <v>0</v>
      </c>
      <c r="H293" s="84">
        <f t="shared" si="55"/>
        <v>0</v>
      </c>
      <c r="I293" s="84">
        <f t="shared" si="56"/>
        <v>0</v>
      </c>
      <c r="J293" s="84">
        <f t="shared" si="57"/>
        <v>0</v>
      </c>
      <c r="K293" s="84">
        <f t="shared" si="49"/>
        <v>0</v>
      </c>
      <c r="L293" s="84">
        <f t="shared" si="50"/>
        <v>0</v>
      </c>
      <c r="M293" s="267"/>
      <c r="N293" s="267"/>
      <c r="O293" s="84">
        <f t="shared" si="51"/>
        <v>0</v>
      </c>
      <c r="P293" s="84">
        <f t="shared" si="52"/>
        <v>0</v>
      </c>
      <c r="Q293" s="86">
        <f t="shared" si="53"/>
        <v>0</v>
      </c>
      <c r="R293" s="86">
        <f t="shared" si="54"/>
        <v>0</v>
      </c>
    </row>
    <row r="294" spans="1:18" x14ac:dyDescent="0.2">
      <c r="A294" s="77">
        <f t="shared" si="47"/>
        <v>287</v>
      </c>
      <c r="B294" s="456">
        <f>'INVENT.Mat&amp;Outillag Importé -10'!D293</f>
        <v>0</v>
      </c>
      <c r="C294" s="456">
        <f>'INVENT.Mat&amp;Outillag Importé -10'!F293</f>
        <v>0</v>
      </c>
      <c r="D294" s="456">
        <f>'INVENT.Mat&amp;Outillag Importé -10'!C293</f>
        <v>0</v>
      </c>
      <c r="E294" s="476">
        <f>'INVENT.Mat&amp;Outillag Importé -10'!H293</f>
        <v>0</v>
      </c>
      <c r="F294" s="268"/>
      <c r="G294" s="266">
        <f t="shared" si="48"/>
        <v>0</v>
      </c>
      <c r="H294" s="84">
        <f t="shared" si="55"/>
        <v>0</v>
      </c>
      <c r="I294" s="84">
        <f t="shared" si="56"/>
        <v>0</v>
      </c>
      <c r="J294" s="84">
        <f t="shared" si="57"/>
        <v>0</v>
      </c>
      <c r="K294" s="84">
        <f t="shared" si="49"/>
        <v>0</v>
      </c>
      <c r="L294" s="84">
        <f t="shared" si="50"/>
        <v>0</v>
      </c>
      <c r="M294" s="267"/>
      <c r="N294" s="267"/>
      <c r="O294" s="84">
        <f t="shared" si="51"/>
        <v>0</v>
      </c>
      <c r="P294" s="84">
        <f t="shared" si="52"/>
        <v>0</v>
      </c>
      <c r="Q294" s="86">
        <f t="shared" si="53"/>
        <v>0</v>
      </c>
      <c r="R294" s="86">
        <f t="shared" si="54"/>
        <v>0</v>
      </c>
    </row>
    <row r="295" spans="1:18" x14ac:dyDescent="0.2">
      <c r="A295" s="77">
        <f t="shared" si="47"/>
        <v>288</v>
      </c>
      <c r="B295" s="456">
        <f>'INVENT.Mat&amp;Outillag Importé -10'!D294</f>
        <v>0</v>
      </c>
      <c r="C295" s="456">
        <f>'INVENT.Mat&amp;Outillag Importé -10'!F294</f>
        <v>0</v>
      </c>
      <c r="D295" s="456">
        <f>'INVENT.Mat&amp;Outillag Importé -10'!C294</f>
        <v>0</v>
      </c>
      <c r="E295" s="476">
        <f>'INVENT.Mat&amp;Outillag Importé -10'!H294</f>
        <v>0</v>
      </c>
      <c r="F295" s="268"/>
      <c r="G295" s="266">
        <f t="shared" si="48"/>
        <v>0</v>
      </c>
      <c r="H295" s="84">
        <f t="shared" si="55"/>
        <v>0</v>
      </c>
      <c r="I295" s="84">
        <f t="shared" si="56"/>
        <v>0</v>
      </c>
      <c r="J295" s="84">
        <f t="shared" si="57"/>
        <v>0</v>
      </c>
      <c r="K295" s="84">
        <f t="shared" si="49"/>
        <v>0</v>
      </c>
      <c r="L295" s="84">
        <f t="shared" si="50"/>
        <v>0</v>
      </c>
      <c r="M295" s="267"/>
      <c r="N295" s="267"/>
      <c r="O295" s="84">
        <f t="shared" si="51"/>
        <v>0</v>
      </c>
      <c r="P295" s="84">
        <f t="shared" si="52"/>
        <v>0</v>
      </c>
      <c r="Q295" s="86">
        <f t="shared" si="53"/>
        <v>0</v>
      </c>
      <c r="R295" s="86">
        <f t="shared" si="54"/>
        <v>0</v>
      </c>
    </row>
    <row r="296" spans="1:18" x14ac:dyDescent="0.2">
      <c r="A296" s="77">
        <f t="shared" si="47"/>
        <v>289</v>
      </c>
      <c r="B296" s="456">
        <f>'INVENT.Mat&amp;Outillag Importé -10'!D295</f>
        <v>0</v>
      </c>
      <c r="C296" s="456">
        <f>'INVENT.Mat&amp;Outillag Importé -10'!F295</f>
        <v>0</v>
      </c>
      <c r="D296" s="456">
        <f>'INVENT.Mat&amp;Outillag Importé -10'!C295</f>
        <v>0</v>
      </c>
      <c r="E296" s="476">
        <f>'INVENT.Mat&amp;Outillag Importé -10'!H295</f>
        <v>0</v>
      </c>
      <c r="F296" s="268"/>
      <c r="G296" s="266">
        <f t="shared" si="48"/>
        <v>0</v>
      </c>
      <c r="H296" s="84">
        <f t="shared" si="55"/>
        <v>0</v>
      </c>
      <c r="I296" s="84">
        <f t="shared" si="56"/>
        <v>0</v>
      </c>
      <c r="J296" s="84">
        <f t="shared" si="57"/>
        <v>0</v>
      </c>
      <c r="K296" s="84">
        <f t="shared" si="49"/>
        <v>0</v>
      </c>
      <c r="L296" s="84">
        <f t="shared" si="50"/>
        <v>0</v>
      </c>
      <c r="M296" s="267"/>
      <c r="N296" s="267"/>
      <c r="O296" s="84">
        <f t="shared" si="51"/>
        <v>0</v>
      </c>
      <c r="P296" s="84">
        <f t="shared" si="52"/>
        <v>0</v>
      </c>
      <c r="Q296" s="86">
        <f t="shared" si="53"/>
        <v>0</v>
      </c>
      <c r="R296" s="86">
        <f t="shared" si="54"/>
        <v>0</v>
      </c>
    </row>
    <row r="297" spans="1:18" x14ac:dyDescent="0.2">
      <c r="A297" s="77">
        <f t="shared" si="47"/>
        <v>290</v>
      </c>
      <c r="B297" s="456">
        <f>'INVENT.Mat&amp;Outillag Importé -10'!D296</f>
        <v>0</v>
      </c>
      <c r="C297" s="456">
        <f>'INVENT.Mat&amp;Outillag Importé -10'!F296</f>
        <v>0</v>
      </c>
      <c r="D297" s="456">
        <f>'INVENT.Mat&amp;Outillag Importé -10'!C296</f>
        <v>0</v>
      </c>
      <c r="E297" s="476">
        <f>'INVENT.Mat&amp;Outillag Importé -10'!H296</f>
        <v>0</v>
      </c>
      <c r="F297" s="268"/>
      <c r="G297" s="266">
        <f t="shared" si="48"/>
        <v>0</v>
      </c>
      <c r="H297" s="84">
        <f t="shared" si="55"/>
        <v>0</v>
      </c>
      <c r="I297" s="84">
        <f t="shared" si="56"/>
        <v>0</v>
      </c>
      <c r="J297" s="84">
        <f t="shared" si="57"/>
        <v>0</v>
      </c>
      <c r="K297" s="84">
        <f t="shared" si="49"/>
        <v>0</v>
      </c>
      <c r="L297" s="84">
        <f t="shared" si="50"/>
        <v>0</v>
      </c>
      <c r="M297" s="267"/>
      <c r="N297" s="267"/>
      <c r="O297" s="84">
        <f t="shared" si="51"/>
        <v>0</v>
      </c>
      <c r="P297" s="84">
        <f t="shared" si="52"/>
        <v>0</v>
      </c>
      <c r="Q297" s="86">
        <f t="shared" si="53"/>
        <v>0</v>
      </c>
      <c r="R297" s="86">
        <f t="shared" si="54"/>
        <v>0</v>
      </c>
    </row>
    <row r="298" spans="1:18" x14ac:dyDescent="0.2">
      <c r="A298" s="77">
        <f t="shared" si="47"/>
        <v>291</v>
      </c>
      <c r="B298" s="456">
        <f>'INVENT.Mat&amp;Outillag Importé -10'!D297</f>
        <v>0</v>
      </c>
      <c r="C298" s="456">
        <f>'INVENT.Mat&amp;Outillag Importé -10'!F297</f>
        <v>0</v>
      </c>
      <c r="D298" s="456">
        <f>'INVENT.Mat&amp;Outillag Importé -10'!C297</f>
        <v>0</v>
      </c>
      <c r="E298" s="476">
        <f>'INVENT.Mat&amp;Outillag Importé -10'!H297</f>
        <v>0</v>
      </c>
      <c r="F298" s="268"/>
      <c r="G298" s="266">
        <f t="shared" si="48"/>
        <v>0</v>
      </c>
      <c r="H298" s="84">
        <f t="shared" si="55"/>
        <v>0</v>
      </c>
      <c r="I298" s="84">
        <f t="shared" si="56"/>
        <v>0</v>
      </c>
      <c r="J298" s="84">
        <f t="shared" si="57"/>
        <v>0</v>
      </c>
      <c r="K298" s="84">
        <f t="shared" si="49"/>
        <v>0</v>
      </c>
      <c r="L298" s="84">
        <f t="shared" si="50"/>
        <v>0</v>
      </c>
      <c r="M298" s="267"/>
      <c r="N298" s="267"/>
      <c r="O298" s="84">
        <f t="shared" si="51"/>
        <v>0</v>
      </c>
      <c r="P298" s="84">
        <f t="shared" si="52"/>
        <v>0</v>
      </c>
      <c r="Q298" s="86">
        <f t="shared" si="53"/>
        <v>0</v>
      </c>
      <c r="R298" s="86">
        <f t="shared" si="54"/>
        <v>0</v>
      </c>
    </row>
    <row r="299" spans="1:18" x14ac:dyDescent="0.2">
      <c r="A299" s="77">
        <f t="shared" si="47"/>
        <v>292</v>
      </c>
      <c r="B299" s="456">
        <f>'INVENT.Mat&amp;Outillag Importé -10'!D298</f>
        <v>0</v>
      </c>
      <c r="C299" s="456">
        <f>'INVENT.Mat&amp;Outillag Importé -10'!F298</f>
        <v>0</v>
      </c>
      <c r="D299" s="456">
        <f>'INVENT.Mat&amp;Outillag Importé -10'!C298</f>
        <v>0</v>
      </c>
      <c r="E299" s="476">
        <f>'INVENT.Mat&amp;Outillag Importé -10'!H298</f>
        <v>0</v>
      </c>
      <c r="F299" s="268"/>
      <c r="G299" s="266">
        <f t="shared" si="48"/>
        <v>0</v>
      </c>
      <c r="H299" s="84">
        <f t="shared" si="55"/>
        <v>0</v>
      </c>
      <c r="I299" s="84">
        <f t="shared" si="56"/>
        <v>0</v>
      </c>
      <c r="J299" s="84">
        <f t="shared" si="57"/>
        <v>0</v>
      </c>
      <c r="K299" s="84">
        <f t="shared" si="49"/>
        <v>0</v>
      </c>
      <c r="L299" s="84">
        <f t="shared" si="50"/>
        <v>0</v>
      </c>
      <c r="M299" s="267"/>
      <c r="N299" s="267"/>
      <c r="O299" s="84">
        <f t="shared" si="51"/>
        <v>0</v>
      </c>
      <c r="P299" s="84">
        <f t="shared" si="52"/>
        <v>0</v>
      </c>
      <c r="Q299" s="86">
        <f t="shared" si="53"/>
        <v>0</v>
      </c>
      <c r="R299" s="86">
        <f t="shared" si="54"/>
        <v>0</v>
      </c>
    </row>
    <row r="300" spans="1:18" x14ac:dyDescent="0.2">
      <c r="A300" s="77">
        <f t="shared" si="47"/>
        <v>293</v>
      </c>
      <c r="B300" s="456">
        <f>'INVENT.Mat&amp;Outillag Importé -10'!D299</f>
        <v>0</v>
      </c>
      <c r="C300" s="456">
        <f>'INVENT.Mat&amp;Outillag Importé -10'!F299</f>
        <v>0</v>
      </c>
      <c r="D300" s="456">
        <f>'INVENT.Mat&amp;Outillag Importé -10'!C299</f>
        <v>0</v>
      </c>
      <c r="E300" s="476">
        <f>'INVENT.Mat&amp;Outillag Importé -10'!H299</f>
        <v>0</v>
      </c>
      <c r="F300" s="268"/>
      <c r="G300" s="266">
        <f t="shared" si="48"/>
        <v>0</v>
      </c>
      <c r="H300" s="84">
        <f t="shared" si="55"/>
        <v>0</v>
      </c>
      <c r="I300" s="84">
        <f t="shared" si="56"/>
        <v>0</v>
      </c>
      <c r="J300" s="84">
        <f t="shared" si="57"/>
        <v>0</v>
      </c>
      <c r="K300" s="84">
        <f t="shared" si="49"/>
        <v>0</v>
      </c>
      <c r="L300" s="84">
        <f t="shared" si="50"/>
        <v>0</v>
      </c>
      <c r="M300" s="267"/>
      <c r="N300" s="267"/>
      <c r="O300" s="84">
        <f t="shared" si="51"/>
        <v>0</v>
      </c>
      <c r="P300" s="84">
        <f t="shared" si="52"/>
        <v>0</v>
      </c>
      <c r="Q300" s="86">
        <f t="shared" si="53"/>
        <v>0</v>
      </c>
      <c r="R300" s="86">
        <f t="shared" si="54"/>
        <v>0</v>
      </c>
    </row>
    <row r="301" spans="1:18" x14ac:dyDescent="0.2">
      <c r="A301" s="77">
        <f t="shared" si="47"/>
        <v>294</v>
      </c>
      <c r="B301" s="456">
        <f>'INVENT.Mat&amp;Outillag Importé -10'!D300</f>
        <v>0</v>
      </c>
      <c r="C301" s="456">
        <f>'INVENT.Mat&amp;Outillag Importé -10'!F300</f>
        <v>0</v>
      </c>
      <c r="D301" s="456">
        <f>'INVENT.Mat&amp;Outillag Importé -10'!C300</f>
        <v>0</v>
      </c>
      <c r="E301" s="476">
        <f>'INVENT.Mat&amp;Outillag Importé -10'!H300</f>
        <v>0</v>
      </c>
      <c r="F301" s="268"/>
      <c r="G301" s="266">
        <f t="shared" si="48"/>
        <v>0</v>
      </c>
      <c r="H301" s="84">
        <f t="shared" si="55"/>
        <v>0</v>
      </c>
      <c r="I301" s="84">
        <f t="shared" si="56"/>
        <v>0</v>
      </c>
      <c r="J301" s="84">
        <f t="shared" si="57"/>
        <v>0</v>
      </c>
      <c r="K301" s="84">
        <f t="shared" si="49"/>
        <v>0</v>
      </c>
      <c r="L301" s="84">
        <f t="shared" si="50"/>
        <v>0</v>
      </c>
      <c r="M301" s="267"/>
      <c r="N301" s="267"/>
      <c r="O301" s="84">
        <f t="shared" si="51"/>
        <v>0</v>
      </c>
      <c r="P301" s="84">
        <f t="shared" si="52"/>
        <v>0</v>
      </c>
      <c r="Q301" s="86">
        <f t="shared" si="53"/>
        <v>0</v>
      </c>
      <c r="R301" s="86">
        <f t="shared" si="54"/>
        <v>0</v>
      </c>
    </row>
    <row r="302" spans="1:18" x14ac:dyDescent="0.2">
      <c r="A302" s="77">
        <f t="shared" si="47"/>
        <v>295</v>
      </c>
      <c r="B302" s="456">
        <f>'INVENT.Mat&amp;Outillag Importé -10'!D301</f>
        <v>0</v>
      </c>
      <c r="C302" s="456">
        <f>'INVENT.Mat&amp;Outillag Importé -10'!F301</f>
        <v>0</v>
      </c>
      <c r="D302" s="456">
        <f>'INVENT.Mat&amp;Outillag Importé -10'!C301</f>
        <v>0</v>
      </c>
      <c r="E302" s="476">
        <f>'INVENT.Mat&amp;Outillag Importé -10'!H301</f>
        <v>0</v>
      </c>
      <c r="F302" s="268"/>
      <c r="G302" s="266">
        <f t="shared" si="48"/>
        <v>0</v>
      </c>
      <c r="H302" s="84">
        <f t="shared" si="55"/>
        <v>0</v>
      </c>
      <c r="I302" s="84">
        <f t="shared" si="56"/>
        <v>0</v>
      </c>
      <c r="J302" s="84">
        <f t="shared" si="57"/>
        <v>0</v>
      </c>
      <c r="K302" s="84">
        <f t="shared" si="49"/>
        <v>0</v>
      </c>
      <c r="L302" s="84">
        <f t="shared" si="50"/>
        <v>0</v>
      </c>
      <c r="M302" s="267"/>
      <c r="N302" s="267"/>
      <c r="O302" s="84">
        <f t="shared" si="51"/>
        <v>0</v>
      </c>
      <c r="P302" s="84">
        <f t="shared" si="52"/>
        <v>0</v>
      </c>
      <c r="Q302" s="86">
        <f t="shared" si="53"/>
        <v>0</v>
      </c>
      <c r="R302" s="86">
        <f t="shared" si="54"/>
        <v>0</v>
      </c>
    </row>
    <row r="303" spans="1:18" x14ac:dyDescent="0.2">
      <c r="A303" s="77">
        <f t="shared" ref="A303:A366" si="58">+A302+1</f>
        <v>296</v>
      </c>
      <c r="B303" s="456">
        <f>'INVENT.Mat&amp;Outillag Importé -10'!D302</f>
        <v>0</v>
      </c>
      <c r="C303" s="456">
        <f>'INVENT.Mat&amp;Outillag Importé -10'!F302</f>
        <v>0</v>
      </c>
      <c r="D303" s="456">
        <f>'INVENT.Mat&amp;Outillag Importé -10'!C302</f>
        <v>0</v>
      </c>
      <c r="E303" s="476">
        <f>'INVENT.Mat&amp;Outillag Importé -10'!H302</f>
        <v>0</v>
      </c>
      <c r="F303" s="268"/>
      <c r="G303" s="266">
        <f t="shared" si="48"/>
        <v>0</v>
      </c>
      <c r="H303" s="84">
        <f t="shared" si="55"/>
        <v>0</v>
      </c>
      <c r="I303" s="84">
        <f t="shared" si="56"/>
        <v>0</v>
      </c>
      <c r="J303" s="84">
        <f t="shared" si="57"/>
        <v>0</v>
      </c>
      <c r="K303" s="84">
        <f t="shared" si="49"/>
        <v>0</v>
      </c>
      <c r="L303" s="84">
        <f t="shared" si="50"/>
        <v>0</v>
      </c>
      <c r="M303" s="267"/>
      <c r="N303" s="267"/>
      <c r="O303" s="84">
        <f t="shared" si="51"/>
        <v>0</v>
      </c>
      <c r="P303" s="84">
        <f t="shared" si="52"/>
        <v>0</v>
      </c>
      <c r="Q303" s="86">
        <f t="shared" si="53"/>
        <v>0</v>
      </c>
      <c r="R303" s="86">
        <f t="shared" si="54"/>
        <v>0</v>
      </c>
    </row>
    <row r="304" spans="1:18" x14ac:dyDescent="0.2">
      <c r="A304" s="77">
        <f t="shared" si="58"/>
        <v>297</v>
      </c>
      <c r="B304" s="456">
        <f>'INVENT.Mat&amp;Outillag Importé -10'!D303</f>
        <v>0</v>
      </c>
      <c r="C304" s="456">
        <f>'INVENT.Mat&amp;Outillag Importé -10'!F303</f>
        <v>0</v>
      </c>
      <c r="D304" s="456">
        <f>'INVENT.Mat&amp;Outillag Importé -10'!C303</f>
        <v>0</v>
      </c>
      <c r="E304" s="476">
        <f>'INVENT.Mat&amp;Outillag Importé -10'!H303</f>
        <v>0</v>
      </c>
      <c r="F304" s="268"/>
      <c r="G304" s="266">
        <f t="shared" si="48"/>
        <v>0</v>
      </c>
      <c r="H304" s="84">
        <f t="shared" si="55"/>
        <v>0</v>
      </c>
      <c r="I304" s="84">
        <f t="shared" si="56"/>
        <v>0</v>
      </c>
      <c r="J304" s="84">
        <f t="shared" si="57"/>
        <v>0</v>
      </c>
      <c r="K304" s="84">
        <f t="shared" si="49"/>
        <v>0</v>
      </c>
      <c r="L304" s="84">
        <f t="shared" si="50"/>
        <v>0</v>
      </c>
      <c r="M304" s="267"/>
      <c r="N304" s="267"/>
      <c r="O304" s="84">
        <f t="shared" si="51"/>
        <v>0</v>
      </c>
      <c r="P304" s="84">
        <f t="shared" si="52"/>
        <v>0</v>
      </c>
      <c r="Q304" s="86">
        <f t="shared" si="53"/>
        <v>0</v>
      </c>
      <c r="R304" s="86">
        <f t="shared" si="54"/>
        <v>0</v>
      </c>
    </row>
    <row r="305" spans="1:18" x14ac:dyDescent="0.2">
      <c r="A305" s="77">
        <f t="shared" si="58"/>
        <v>298</v>
      </c>
      <c r="B305" s="456">
        <f>'INVENT.Mat&amp;Outillag Importé -10'!D304</f>
        <v>0</v>
      </c>
      <c r="C305" s="456">
        <f>'INVENT.Mat&amp;Outillag Importé -10'!F304</f>
        <v>0</v>
      </c>
      <c r="D305" s="456">
        <f>'INVENT.Mat&amp;Outillag Importé -10'!C304</f>
        <v>0</v>
      </c>
      <c r="E305" s="476">
        <f>'INVENT.Mat&amp;Outillag Importé -10'!H304</f>
        <v>0</v>
      </c>
      <c r="F305" s="268"/>
      <c r="G305" s="266">
        <f t="shared" si="48"/>
        <v>0</v>
      </c>
      <c r="H305" s="84">
        <f t="shared" si="55"/>
        <v>0</v>
      </c>
      <c r="I305" s="84">
        <f t="shared" si="56"/>
        <v>0</v>
      </c>
      <c r="J305" s="84">
        <f t="shared" si="57"/>
        <v>0</v>
      </c>
      <c r="K305" s="84">
        <f t="shared" si="49"/>
        <v>0</v>
      </c>
      <c r="L305" s="84">
        <f t="shared" si="50"/>
        <v>0</v>
      </c>
      <c r="M305" s="267"/>
      <c r="N305" s="267"/>
      <c r="O305" s="84">
        <f t="shared" si="51"/>
        <v>0</v>
      </c>
      <c r="P305" s="84">
        <f t="shared" si="52"/>
        <v>0</v>
      </c>
      <c r="Q305" s="86">
        <f t="shared" si="53"/>
        <v>0</v>
      </c>
      <c r="R305" s="86">
        <f t="shared" si="54"/>
        <v>0</v>
      </c>
    </row>
    <row r="306" spans="1:18" x14ac:dyDescent="0.2">
      <c r="A306" s="77">
        <f t="shared" si="58"/>
        <v>299</v>
      </c>
      <c r="B306" s="456">
        <f>'INVENT.Mat&amp;Outillag Importé -10'!D305</f>
        <v>0</v>
      </c>
      <c r="C306" s="456">
        <f>'INVENT.Mat&amp;Outillag Importé -10'!F305</f>
        <v>0</v>
      </c>
      <c r="D306" s="456">
        <f>'INVENT.Mat&amp;Outillag Importé -10'!C305</f>
        <v>0</v>
      </c>
      <c r="E306" s="476">
        <f>'INVENT.Mat&amp;Outillag Importé -10'!H305</f>
        <v>0</v>
      </c>
      <c r="F306" s="268"/>
      <c r="G306" s="266">
        <f t="shared" si="48"/>
        <v>0</v>
      </c>
      <c r="H306" s="84">
        <f t="shared" si="55"/>
        <v>0</v>
      </c>
      <c r="I306" s="84">
        <f t="shared" si="56"/>
        <v>0</v>
      </c>
      <c r="J306" s="84">
        <f t="shared" si="57"/>
        <v>0</v>
      </c>
      <c r="K306" s="84">
        <f t="shared" si="49"/>
        <v>0</v>
      </c>
      <c r="L306" s="84">
        <f t="shared" si="50"/>
        <v>0</v>
      </c>
      <c r="M306" s="267"/>
      <c r="N306" s="267"/>
      <c r="O306" s="84">
        <f t="shared" si="51"/>
        <v>0</v>
      </c>
      <c r="P306" s="84">
        <f t="shared" si="52"/>
        <v>0</v>
      </c>
      <c r="Q306" s="86">
        <f t="shared" si="53"/>
        <v>0</v>
      </c>
      <c r="R306" s="86">
        <f t="shared" si="54"/>
        <v>0</v>
      </c>
    </row>
    <row r="307" spans="1:18" x14ac:dyDescent="0.2">
      <c r="A307" s="77">
        <f t="shared" si="58"/>
        <v>300</v>
      </c>
      <c r="B307" s="456">
        <f>'INVENT.Mat&amp;Outillag Importé -10'!D306</f>
        <v>0</v>
      </c>
      <c r="C307" s="456">
        <f>'INVENT.Mat&amp;Outillag Importé -10'!F306</f>
        <v>0</v>
      </c>
      <c r="D307" s="456">
        <f>'INVENT.Mat&amp;Outillag Importé -10'!C306</f>
        <v>0</v>
      </c>
      <c r="E307" s="476">
        <f>'INVENT.Mat&amp;Outillag Importé -10'!H306</f>
        <v>0</v>
      </c>
      <c r="F307" s="268"/>
      <c r="G307" s="266">
        <f t="shared" si="48"/>
        <v>0</v>
      </c>
      <c r="H307" s="84">
        <f t="shared" si="55"/>
        <v>0</v>
      </c>
      <c r="I307" s="84">
        <f t="shared" si="56"/>
        <v>0</v>
      </c>
      <c r="J307" s="84">
        <f t="shared" si="57"/>
        <v>0</v>
      </c>
      <c r="K307" s="84">
        <f t="shared" si="49"/>
        <v>0</v>
      </c>
      <c r="L307" s="84">
        <f t="shared" si="50"/>
        <v>0</v>
      </c>
      <c r="M307" s="267"/>
      <c r="N307" s="267"/>
      <c r="O307" s="84">
        <f t="shared" si="51"/>
        <v>0</v>
      </c>
      <c r="P307" s="84">
        <f t="shared" si="52"/>
        <v>0</v>
      </c>
      <c r="Q307" s="86">
        <f t="shared" si="53"/>
        <v>0</v>
      </c>
      <c r="R307" s="86">
        <f t="shared" si="54"/>
        <v>0</v>
      </c>
    </row>
    <row r="308" spans="1:18" x14ac:dyDescent="0.2">
      <c r="A308" s="77">
        <f t="shared" si="58"/>
        <v>301</v>
      </c>
      <c r="B308" s="456">
        <f>'INVENT.Mat&amp;Outillag Importé -10'!D307</f>
        <v>0</v>
      </c>
      <c r="C308" s="456">
        <f>'INVENT.Mat&amp;Outillag Importé -10'!F307</f>
        <v>0</v>
      </c>
      <c r="D308" s="456">
        <f>'INVENT.Mat&amp;Outillag Importé -10'!C307</f>
        <v>0</v>
      </c>
      <c r="E308" s="476">
        <f>'INVENT.Mat&amp;Outillag Importé -10'!H307</f>
        <v>0</v>
      </c>
      <c r="F308" s="268"/>
      <c r="G308" s="266">
        <f t="shared" si="48"/>
        <v>0</v>
      </c>
      <c r="H308" s="84">
        <f t="shared" si="55"/>
        <v>0</v>
      </c>
      <c r="I308" s="84">
        <f t="shared" si="56"/>
        <v>0</v>
      </c>
      <c r="J308" s="84">
        <f t="shared" si="57"/>
        <v>0</v>
      </c>
      <c r="K308" s="84">
        <f t="shared" si="49"/>
        <v>0</v>
      </c>
      <c r="L308" s="84">
        <f t="shared" si="50"/>
        <v>0</v>
      </c>
      <c r="M308" s="267"/>
      <c r="N308" s="267"/>
      <c r="O308" s="84">
        <f t="shared" si="51"/>
        <v>0</v>
      </c>
      <c r="P308" s="84">
        <f t="shared" si="52"/>
        <v>0</v>
      </c>
      <c r="Q308" s="86">
        <f t="shared" si="53"/>
        <v>0</v>
      </c>
      <c r="R308" s="86">
        <f t="shared" si="54"/>
        <v>0</v>
      </c>
    </row>
    <row r="309" spans="1:18" x14ac:dyDescent="0.2">
      <c r="A309" s="77">
        <f t="shared" si="58"/>
        <v>302</v>
      </c>
      <c r="B309" s="456">
        <f>'INVENT.Mat&amp;Outillag Importé -10'!D308</f>
        <v>0</v>
      </c>
      <c r="C309" s="456">
        <f>'INVENT.Mat&amp;Outillag Importé -10'!F308</f>
        <v>0</v>
      </c>
      <c r="D309" s="456">
        <f>'INVENT.Mat&amp;Outillag Importé -10'!C308</f>
        <v>0</v>
      </c>
      <c r="E309" s="476">
        <f>'INVENT.Mat&amp;Outillag Importé -10'!H308</f>
        <v>0</v>
      </c>
      <c r="F309" s="268"/>
      <c r="G309" s="266">
        <f t="shared" si="48"/>
        <v>0</v>
      </c>
      <c r="H309" s="84">
        <f t="shared" si="55"/>
        <v>0</v>
      </c>
      <c r="I309" s="84">
        <f t="shared" si="56"/>
        <v>0</v>
      </c>
      <c r="J309" s="84">
        <f t="shared" si="57"/>
        <v>0</v>
      </c>
      <c r="K309" s="84">
        <f t="shared" si="49"/>
        <v>0</v>
      </c>
      <c r="L309" s="84">
        <f t="shared" si="50"/>
        <v>0</v>
      </c>
      <c r="M309" s="267"/>
      <c r="N309" s="267"/>
      <c r="O309" s="84">
        <f t="shared" si="51"/>
        <v>0</v>
      </c>
      <c r="P309" s="84">
        <f t="shared" si="52"/>
        <v>0</v>
      </c>
      <c r="Q309" s="86">
        <f t="shared" si="53"/>
        <v>0</v>
      </c>
      <c r="R309" s="86">
        <f t="shared" si="54"/>
        <v>0</v>
      </c>
    </row>
    <row r="310" spans="1:18" x14ac:dyDescent="0.2">
      <c r="A310" s="77">
        <f t="shared" si="58"/>
        <v>303</v>
      </c>
      <c r="B310" s="456">
        <f>'INVENT.Mat&amp;Outillag Importé -10'!D309</f>
        <v>0</v>
      </c>
      <c r="C310" s="456">
        <f>'INVENT.Mat&amp;Outillag Importé -10'!F309</f>
        <v>0</v>
      </c>
      <c r="D310" s="456">
        <f>'INVENT.Mat&amp;Outillag Importé -10'!C309</f>
        <v>0</v>
      </c>
      <c r="E310" s="476">
        <f>'INVENT.Mat&amp;Outillag Importé -10'!H309</f>
        <v>0</v>
      </c>
      <c r="F310" s="268"/>
      <c r="G310" s="266">
        <f t="shared" si="48"/>
        <v>0</v>
      </c>
      <c r="H310" s="84">
        <f t="shared" si="55"/>
        <v>0</v>
      </c>
      <c r="I310" s="84">
        <f t="shared" si="56"/>
        <v>0</v>
      </c>
      <c r="J310" s="84">
        <f t="shared" si="57"/>
        <v>0</v>
      </c>
      <c r="K310" s="84">
        <f t="shared" si="49"/>
        <v>0</v>
      </c>
      <c r="L310" s="84">
        <f t="shared" si="50"/>
        <v>0</v>
      </c>
      <c r="M310" s="267"/>
      <c r="N310" s="267"/>
      <c r="O310" s="84">
        <f t="shared" si="51"/>
        <v>0</v>
      </c>
      <c r="P310" s="84">
        <f t="shared" si="52"/>
        <v>0</v>
      </c>
      <c r="Q310" s="86">
        <f t="shared" si="53"/>
        <v>0</v>
      </c>
      <c r="R310" s="86">
        <f t="shared" si="54"/>
        <v>0</v>
      </c>
    </row>
    <row r="311" spans="1:18" x14ac:dyDescent="0.2">
      <c r="A311" s="77">
        <f t="shared" si="58"/>
        <v>304</v>
      </c>
      <c r="B311" s="456">
        <f>'INVENT.Mat&amp;Outillag Importé -10'!D310</f>
        <v>0</v>
      </c>
      <c r="C311" s="456">
        <f>'INVENT.Mat&amp;Outillag Importé -10'!F310</f>
        <v>0</v>
      </c>
      <c r="D311" s="456">
        <f>'INVENT.Mat&amp;Outillag Importé -10'!C310</f>
        <v>0</v>
      </c>
      <c r="E311" s="476">
        <f>'INVENT.Mat&amp;Outillag Importé -10'!H310</f>
        <v>0</v>
      </c>
      <c r="F311" s="268"/>
      <c r="G311" s="266">
        <f t="shared" ref="G311:G374" si="59">F311*E311</f>
        <v>0</v>
      </c>
      <c r="H311" s="84">
        <f t="shared" si="55"/>
        <v>0</v>
      </c>
      <c r="I311" s="84">
        <f t="shared" si="56"/>
        <v>0</v>
      </c>
      <c r="J311" s="84">
        <f t="shared" si="57"/>
        <v>0</v>
      </c>
      <c r="K311" s="84">
        <f t="shared" ref="K311:K374" si="60">(E311+G311+H311)*18%</f>
        <v>0</v>
      </c>
      <c r="L311" s="84">
        <f t="shared" ref="L311:L374" si="61">SUM(G311:K311)+E311</f>
        <v>0</v>
      </c>
      <c r="M311" s="267"/>
      <c r="N311" s="267"/>
      <c r="O311" s="84">
        <f t="shared" ref="O311:O374" si="62">(M311+N311)*18%</f>
        <v>0</v>
      </c>
      <c r="P311" s="84">
        <f t="shared" ref="P311:P374" si="63">O311+N311+M311</f>
        <v>0</v>
      </c>
      <c r="Q311" s="86">
        <f t="shared" ref="Q311:Q374" si="64">+R311-O311-K311</f>
        <v>0</v>
      </c>
      <c r="R311" s="86">
        <f t="shared" ref="R311:R374" si="65">P311+L311</f>
        <v>0</v>
      </c>
    </row>
    <row r="312" spans="1:18" x14ac:dyDescent="0.2">
      <c r="A312" s="77">
        <f t="shared" si="58"/>
        <v>305</v>
      </c>
      <c r="B312" s="456">
        <f>'INVENT.Mat&amp;Outillag Importé -10'!D311</f>
        <v>0</v>
      </c>
      <c r="C312" s="456">
        <f>'INVENT.Mat&amp;Outillag Importé -10'!F311</f>
        <v>0</v>
      </c>
      <c r="D312" s="456">
        <f>'INVENT.Mat&amp;Outillag Importé -10'!C311</f>
        <v>0</v>
      </c>
      <c r="E312" s="476">
        <f>'INVENT.Mat&amp;Outillag Importé -10'!H311</f>
        <v>0</v>
      </c>
      <c r="F312" s="268"/>
      <c r="G312" s="266">
        <f t="shared" si="59"/>
        <v>0</v>
      </c>
      <c r="H312" s="84">
        <f t="shared" si="55"/>
        <v>0</v>
      </c>
      <c r="I312" s="84">
        <f t="shared" si="56"/>
        <v>0</v>
      </c>
      <c r="J312" s="84">
        <f t="shared" si="57"/>
        <v>0</v>
      </c>
      <c r="K312" s="84">
        <f t="shared" si="60"/>
        <v>0</v>
      </c>
      <c r="L312" s="84">
        <f t="shared" si="61"/>
        <v>0</v>
      </c>
      <c r="M312" s="267"/>
      <c r="N312" s="267"/>
      <c r="O312" s="84">
        <f t="shared" si="62"/>
        <v>0</v>
      </c>
      <c r="P312" s="84">
        <f t="shared" si="63"/>
        <v>0</v>
      </c>
      <c r="Q312" s="86">
        <f t="shared" si="64"/>
        <v>0</v>
      </c>
      <c r="R312" s="86">
        <f t="shared" si="65"/>
        <v>0</v>
      </c>
    </row>
    <row r="313" spans="1:18" x14ac:dyDescent="0.2">
      <c r="A313" s="77">
        <f t="shared" si="58"/>
        <v>306</v>
      </c>
      <c r="B313" s="456">
        <f>'INVENT.Mat&amp;Outillag Importé -10'!D312</f>
        <v>0</v>
      </c>
      <c r="C313" s="456">
        <f>'INVENT.Mat&amp;Outillag Importé -10'!F312</f>
        <v>0</v>
      </c>
      <c r="D313" s="456">
        <f>'INVENT.Mat&amp;Outillag Importé -10'!C312</f>
        <v>0</v>
      </c>
      <c r="E313" s="476">
        <f>'INVENT.Mat&amp;Outillag Importé -10'!H312</f>
        <v>0</v>
      </c>
      <c r="F313" s="268"/>
      <c r="G313" s="266">
        <f t="shared" si="59"/>
        <v>0</v>
      </c>
      <c r="H313" s="84">
        <f t="shared" si="55"/>
        <v>0</v>
      </c>
      <c r="I313" s="84">
        <f t="shared" si="56"/>
        <v>0</v>
      </c>
      <c r="J313" s="84">
        <f t="shared" si="57"/>
        <v>0</v>
      </c>
      <c r="K313" s="84">
        <f t="shared" si="60"/>
        <v>0</v>
      </c>
      <c r="L313" s="84">
        <f t="shared" si="61"/>
        <v>0</v>
      </c>
      <c r="M313" s="267"/>
      <c r="N313" s="267"/>
      <c r="O313" s="84">
        <f t="shared" si="62"/>
        <v>0</v>
      </c>
      <c r="P313" s="84">
        <f t="shared" si="63"/>
        <v>0</v>
      </c>
      <c r="Q313" s="86">
        <f t="shared" si="64"/>
        <v>0</v>
      </c>
      <c r="R313" s="86">
        <f t="shared" si="65"/>
        <v>0</v>
      </c>
    </row>
    <row r="314" spans="1:18" x14ac:dyDescent="0.2">
      <c r="A314" s="77">
        <f t="shared" si="58"/>
        <v>307</v>
      </c>
      <c r="B314" s="456">
        <f>'INVENT.Mat&amp;Outillag Importé -10'!D313</f>
        <v>0</v>
      </c>
      <c r="C314" s="456">
        <f>'INVENT.Mat&amp;Outillag Importé -10'!F313</f>
        <v>0</v>
      </c>
      <c r="D314" s="456">
        <f>'INVENT.Mat&amp;Outillag Importé -10'!C313</f>
        <v>0</v>
      </c>
      <c r="E314" s="476">
        <f>'INVENT.Mat&amp;Outillag Importé -10'!H313</f>
        <v>0</v>
      </c>
      <c r="F314" s="268"/>
      <c r="G314" s="266">
        <f t="shared" si="59"/>
        <v>0</v>
      </c>
      <c r="H314" s="84">
        <f t="shared" si="55"/>
        <v>0</v>
      </c>
      <c r="I314" s="84">
        <f t="shared" si="56"/>
        <v>0</v>
      </c>
      <c r="J314" s="84">
        <f t="shared" si="57"/>
        <v>0</v>
      </c>
      <c r="K314" s="84">
        <f t="shared" si="60"/>
        <v>0</v>
      </c>
      <c r="L314" s="84">
        <f t="shared" si="61"/>
        <v>0</v>
      </c>
      <c r="M314" s="267"/>
      <c r="N314" s="267"/>
      <c r="O314" s="84">
        <f t="shared" si="62"/>
        <v>0</v>
      </c>
      <c r="P314" s="84">
        <f t="shared" si="63"/>
        <v>0</v>
      </c>
      <c r="Q314" s="86">
        <f t="shared" si="64"/>
        <v>0</v>
      </c>
      <c r="R314" s="86">
        <f t="shared" si="65"/>
        <v>0</v>
      </c>
    </row>
    <row r="315" spans="1:18" x14ac:dyDescent="0.2">
      <c r="A315" s="77">
        <f t="shared" si="58"/>
        <v>308</v>
      </c>
      <c r="B315" s="456">
        <f>'INVENT.Mat&amp;Outillag Importé -10'!D314</f>
        <v>0</v>
      </c>
      <c r="C315" s="456">
        <f>'INVENT.Mat&amp;Outillag Importé -10'!F314</f>
        <v>0</v>
      </c>
      <c r="D315" s="456">
        <f>'INVENT.Mat&amp;Outillag Importé -10'!C314</f>
        <v>0</v>
      </c>
      <c r="E315" s="476">
        <f>'INVENT.Mat&amp;Outillag Importé -10'!H314</f>
        <v>0</v>
      </c>
      <c r="F315" s="268"/>
      <c r="G315" s="266">
        <f t="shared" si="59"/>
        <v>0</v>
      </c>
      <c r="H315" s="84">
        <f t="shared" si="55"/>
        <v>0</v>
      </c>
      <c r="I315" s="84">
        <f t="shared" si="56"/>
        <v>0</v>
      </c>
      <c r="J315" s="84">
        <f t="shared" si="57"/>
        <v>0</v>
      </c>
      <c r="K315" s="84">
        <f t="shared" si="60"/>
        <v>0</v>
      </c>
      <c r="L315" s="84">
        <f t="shared" si="61"/>
        <v>0</v>
      </c>
      <c r="M315" s="267"/>
      <c r="N315" s="267"/>
      <c r="O315" s="84">
        <f t="shared" si="62"/>
        <v>0</v>
      </c>
      <c r="P315" s="84">
        <f t="shared" si="63"/>
        <v>0</v>
      </c>
      <c r="Q315" s="86">
        <f t="shared" si="64"/>
        <v>0</v>
      </c>
      <c r="R315" s="86">
        <f t="shared" si="65"/>
        <v>0</v>
      </c>
    </row>
    <row r="316" spans="1:18" x14ac:dyDescent="0.2">
      <c r="A316" s="77">
        <f t="shared" si="58"/>
        <v>309</v>
      </c>
      <c r="B316" s="456">
        <f>'INVENT.Mat&amp;Outillag Importé -10'!D315</f>
        <v>0</v>
      </c>
      <c r="C316" s="456">
        <f>'INVENT.Mat&amp;Outillag Importé -10'!F315</f>
        <v>0</v>
      </c>
      <c r="D316" s="456">
        <f>'INVENT.Mat&amp;Outillag Importé -10'!C315</f>
        <v>0</v>
      </c>
      <c r="E316" s="476">
        <f>'INVENT.Mat&amp;Outillag Importé -10'!H315</f>
        <v>0</v>
      </c>
      <c r="F316" s="268"/>
      <c r="G316" s="266">
        <f t="shared" si="59"/>
        <v>0</v>
      </c>
      <c r="H316" s="84">
        <f t="shared" si="55"/>
        <v>0</v>
      </c>
      <c r="I316" s="84">
        <f t="shared" si="56"/>
        <v>0</v>
      </c>
      <c r="J316" s="84">
        <f t="shared" si="57"/>
        <v>0</v>
      </c>
      <c r="K316" s="84">
        <f t="shared" si="60"/>
        <v>0</v>
      </c>
      <c r="L316" s="84">
        <f t="shared" si="61"/>
        <v>0</v>
      </c>
      <c r="M316" s="267"/>
      <c r="N316" s="267"/>
      <c r="O316" s="84">
        <f t="shared" si="62"/>
        <v>0</v>
      </c>
      <c r="P316" s="84">
        <f t="shared" si="63"/>
        <v>0</v>
      </c>
      <c r="Q316" s="86">
        <f t="shared" si="64"/>
        <v>0</v>
      </c>
      <c r="R316" s="86">
        <f t="shared" si="65"/>
        <v>0</v>
      </c>
    </row>
    <row r="317" spans="1:18" x14ac:dyDescent="0.2">
      <c r="A317" s="77">
        <f t="shared" si="58"/>
        <v>310</v>
      </c>
      <c r="B317" s="456">
        <f>'INVENT.Mat&amp;Outillag Importé -10'!D316</f>
        <v>0</v>
      </c>
      <c r="C317" s="456">
        <f>'INVENT.Mat&amp;Outillag Importé -10'!F316</f>
        <v>0</v>
      </c>
      <c r="D317" s="456">
        <f>'INVENT.Mat&amp;Outillag Importé -10'!C316</f>
        <v>0</v>
      </c>
      <c r="E317" s="476">
        <f>'INVENT.Mat&amp;Outillag Importé -10'!H316</f>
        <v>0</v>
      </c>
      <c r="F317" s="268"/>
      <c r="G317" s="266">
        <f t="shared" si="59"/>
        <v>0</v>
      </c>
      <c r="H317" s="84">
        <f t="shared" si="55"/>
        <v>0</v>
      </c>
      <c r="I317" s="84">
        <f t="shared" si="56"/>
        <v>0</v>
      </c>
      <c r="J317" s="84">
        <f t="shared" si="57"/>
        <v>0</v>
      </c>
      <c r="K317" s="84">
        <f t="shared" si="60"/>
        <v>0</v>
      </c>
      <c r="L317" s="84">
        <f t="shared" si="61"/>
        <v>0</v>
      </c>
      <c r="M317" s="267"/>
      <c r="N317" s="267"/>
      <c r="O317" s="84">
        <f t="shared" si="62"/>
        <v>0</v>
      </c>
      <c r="P317" s="84">
        <f t="shared" si="63"/>
        <v>0</v>
      </c>
      <c r="Q317" s="86">
        <f t="shared" si="64"/>
        <v>0</v>
      </c>
      <c r="R317" s="86">
        <f t="shared" si="65"/>
        <v>0</v>
      </c>
    </row>
    <row r="318" spans="1:18" x14ac:dyDescent="0.2">
      <c r="A318" s="77">
        <f t="shared" si="58"/>
        <v>311</v>
      </c>
      <c r="B318" s="456">
        <f>'INVENT.Mat&amp;Outillag Importé -10'!D317</f>
        <v>0</v>
      </c>
      <c r="C318" s="456">
        <f>'INVENT.Mat&amp;Outillag Importé -10'!F317</f>
        <v>0</v>
      </c>
      <c r="D318" s="456">
        <f>'INVENT.Mat&amp;Outillag Importé -10'!C317</f>
        <v>0</v>
      </c>
      <c r="E318" s="476">
        <f>'INVENT.Mat&amp;Outillag Importé -10'!H317</f>
        <v>0</v>
      </c>
      <c r="F318" s="268"/>
      <c r="G318" s="266">
        <f t="shared" si="59"/>
        <v>0</v>
      </c>
      <c r="H318" s="84">
        <f t="shared" si="55"/>
        <v>0</v>
      </c>
      <c r="I318" s="84">
        <f t="shared" si="56"/>
        <v>0</v>
      </c>
      <c r="J318" s="84">
        <f t="shared" si="57"/>
        <v>0</v>
      </c>
      <c r="K318" s="84">
        <f t="shared" si="60"/>
        <v>0</v>
      </c>
      <c r="L318" s="84">
        <f t="shared" si="61"/>
        <v>0</v>
      </c>
      <c r="M318" s="267"/>
      <c r="N318" s="267"/>
      <c r="O318" s="84">
        <f t="shared" si="62"/>
        <v>0</v>
      </c>
      <c r="P318" s="84">
        <f t="shared" si="63"/>
        <v>0</v>
      </c>
      <c r="Q318" s="86">
        <f t="shared" si="64"/>
        <v>0</v>
      </c>
      <c r="R318" s="86">
        <f t="shared" si="65"/>
        <v>0</v>
      </c>
    </row>
    <row r="319" spans="1:18" x14ac:dyDescent="0.2">
      <c r="A319" s="77">
        <f t="shared" si="58"/>
        <v>312</v>
      </c>
      <c r="B319" s="456">
        <f>'INVENT.Mat&amp;Outillag Importé -10'!D318</f>
        <v>0</v>
      </c>
      <c r="C319" s="456">
        <f>'INVENT.Mat&amp;Outillag Importé -10'!F318</f>
        <v>0</v>
      </c>
      <c r="D319" s="456">
        <f>'INVENT.Mat&amp;Outillag Importé -10'!C318</f>
        <v>0</v>
      </c>
      <c r="E319" s="476">
        <f>'INVENT.Mat&amp;Outillag Importé -10'!H318</f>
        <v>0</v>
      </c>
      <c r="F319" s="268"/>
      <c r="G319" s="266">
        <f t="shared" si="59"/>
        <v>0</v>
      </c>
      <c r="H319" s="84">
        <f t="shared" si="55"/>
        <v>0</v>
      </c>
      <c r="I319" s="84">
        <f t="shared" si="56"/>
        <v>0</v>
      </c>
      <c r="J319" s="84">
        <f t="shared" si="57"/>
        <v>0</v>
      </c>
      <c r="K319" s="84">
        <f t="shared" si="60"/>
        <v>0</v>
      </c>
      <c r="L319" s="84">
        <f t="shared" si="61"/>
        <v>0</v>
      </c>
      <c r="M319" s="267"/>
      <c r="N319" s="267"/>
      <c r="O319" s="84">
        <f t="shared" si="62"/>
        <v>0</v>
      </c>
      <c r="P319" s="84">
        <f t="shared" si="63"/>
        <v>0</v>
      </c>
      <c r="Q319" s="86">
        <f t="shared" si="64"/>
        <v>0</v>
      </c>
      <c r="R319" s="86">
        <f t="shared" si="65"/>
        <v>0</v>
      </c>
    </row>
    <row r="320" spans="1:18" x14ac:dyDescent="0.2">
      <c r="A320" s="77">
        <f t="shared" si="58"/>
        <v>313</v>
      </c>
      <c r="B320" s="456">
        <f>'INVENT.Mat&amp;Outillag Importé -10'!D319</f>
        <v>0</v>
      </c>
      <c r="C320" s="456">
        <f>'INVENT.Mat&amp;Outillag Importé -10'!F319</f>
        <v>0</v>
      </c>
      <c r="D320" s="456">
        <f>'INVENT.Mat&amp;Outillag Importé -10'!C319</f>
        <v>0</v>
      </c>
      <c r="E320" s="476">
        <f>'INVENT.Mat&amp;Outillag Importé -10'!H319</f>
        <v>0</v>
      </c>
      <c r="F320" s="268"/>
      <c r="G320" s="266">
        <f t="shared" si="59"/>
        <v>0</v>
      </c>
      <c r="H320" s="84">
        <f t="shared" si="55"/>
        <v>0</v>
      </c>
      <c r="I320" s="84">
        <f t="shared" si="56"/>
        <v>0</v>
      </c>
      <c r="J320" s="84">
        <f t="shared" si="57"/>
        <v>0</v>
      </c>
      <c r="K320" s="84">
        <f t="shared" si="60"/>
        <v>0</v>
      </c>
      <c r="L320" s="84">
        <f t="shared" si="61"/>
        <v>0</v>
      </c>
      <c r="M320" s="267"/>
      <c r="N320" s="267"/>
      <c r="O320" s="84">
        <f t="shared" si="62"/>
        <v>0</v>
      </c>
      <c r="P320" s="84">
        <f t="shared" si="63"/>
        <v>0</v>
      </c>
      <c r="Q320" s="86">
        <f t="shared" si="64"/>
        <v>0</v>
      </c>
      <c r="R320" s="86">
        <f t="shared" si="65"/>
        <v>0</v>
      </c>
    </row>
    <row r="321" spans="1:18" x14ac:dyDescent="0.2">
      <c r="A321" s="77">
        <f t="shared" si="58"/>
        <v>314</v>
      </c>
      <c r="B321" s="456">
        <f>'INVENT.Mat&amp;Outillag Importé -10'!D320</f>
        <v>0</v>
      </c>
      <c r="C321" s="456">
        <f>'INVENT.Mat&amp;Outillag Importé -10'!F320</f>
        <v>0</v>
      </c>
      <c r="D321" s="456">
        <f>'INVENT.Mat&amp;Outillag Importé -10'!C320</f>
        <v>0</v>
      </c>
      <c r="E321" s="476">
        <f>'INVENT.Mat&amp;Outillag Importé -10'!H320</f>
        <v>0</v>
      </c>
      <c r="F321" s="268"/>
      <c r="G321" s="266">
        <f t="shared" si="59"/>
        <v>0</v>
      </c>
      <c r="H321" s="84">
        <f t="shared" si="55"/>
        <v>0</v>
      </c>
      <c r="I321" s="84">
        <f t="shared" si="56"/>
        <v>0</v>
      </c>
      <c r="J321" s="84">
        <f t="shared" si="57"/>
        <v>0</v>
      </c>
      <c r="K321" s="84">
        <f t="shared" si="60"/>
        <v>0</v>
      </c>
      <c r="L321" s="84">
        <f t="shared" si="61"/>
        <v>0</v>
      </c>
      <c r="M321" s="267"/>
      <c r="N321" s="267"/>
      <c r="O321" s="84">
        <f t="shared" si="62"/>
        <v>0</v>
      </c>
      <c r="P321" s="84">
        <f t="shared" si="63"/>
        <v>0</v>
      </c>
      <c r="Q321" s="86">
        <f t="shared" si="64"/>
        <v>0</v>
      </c>
      <c r="R321" s="86">
        <f t="shared" si="65"/>
        <v>0</v>
      </c>
    </row>
    <row r="322" spans="1:18" x14ac:dyDescent="0.2">
      <c r="A322" s="77">
        <f t="shared" si="58"/>
        <v>315</v>
      </c>
      <c r="B322" s="456">
        <f>'INVENT.Mat&amp;Outillag Importé -10'!D321</f>
        <v>0</v>
      </c>
      <c r="C322" s="456">
        <f>'INVENT.Mat&amp;Outillag Importé -10'!F321</f>
        <v>0</v>
      </c>
      <c r="D322" s="456">
        <f>'INVENT.Mat&amp;Outillag Importé -10'!C321</f>
        <v>0</v>
      </c>
      <c r="E322" s="476">
        <f>'INVENT.Mat&amp;Outillag Importé -10'!H321</f>
        <v>0</v>
      </c>
      <c r="F322" s="268"/>
      <c r="G322" s="266">
        <f t="shared" si="59"/>
        <v>0</v>
      </c>
      <c r="H322" s="84">
        <f t="shared" si="55"/>
        <v>0</v>
      </c>
      <c r="I322" s="84">
        <f t="shared" si="56"/>
        <v>0</v>
      </c>
      <c r="J322" s="84">
        <f t="shared" si="57"/>
        <v>0</v>
      </c>
      <c r="K322" s="84">
        <f t="shared" si="60"/>
        <v>0</v>
      </c>
      <c r="L322" s="84">
        <f t="shared" si="61"/>
        <v>0</v>
      </c>
      <c r="M322" s="267"/>
      <c r="N322" s="267"/>
      <c r="O322" s="84">
        <f t="shared" si="62"/>
        <v>0</v>
      </c>
      <c r="P322" s="84">
        <f t="shared" si="63"/>
        <v>0</v>
      </c>
      <c r="Q322" s="86">
        <f t="shared" si="64"/>
        <v>0</v>
      </c>
      <c r="R322" s="86">
        <f t="shared" si="65"/>
        <v>0</v>
      </c>
    </row>
    <row r="323" spans="1:18" x14ac:dyDescent="0.2">
      <c r="A323" s="77">
        <f t="shared" si="58"/>
        <v>316</v>
      </c>
      <c r="B323" s="456">
        <f>'INVENT.Mat&amp;Outillag Importé -10'!D322</f>
        <v>0</v>
      </c>
      <c r="C323" s="456">
        <f>'INVENT.Mat&amp;Outillag Importé -10'!F322</f>
        <v>0</v>
      </c>
      <c r="D323" s="456">
        <f>'INVENT.Mat&amp;Outillag Importé -10'!C322</f>
        <v>0</v>
      </c>
      <c r="E323" s="476">
        <f>'INVENT.Mat&amp;Outillag Importé -10'!H322</f>
        <v>0</v>
      </c>
      <c r="F323" s="268"/>
      <c r="G323" s="266">
        <f t="shared" si="59"/>
        <v>0</v>
      </c>
      <c r="H323" s="84">
        <f t="shared" si="55"/>
        <v>0</v>
      </c>
      <c r="I323" s="84">
        <f t="shared" si="56"/>
        <v>0</v>
      </c>
      <c r="J323" s="84">
        <f t="shared" si="57"/>
        <v>0</v>
      </c>
      <c r="K323" s="84">
        <f t="shared" si="60"/>
        <v>0</v>
      </c>
      <c r="L323" s="84">
        <f t="shared" si="61"/>
        <v>0</v>
      </c>
      <c r="M323" s="267"/>
      <c r="N323" s="267"/>
      <c r="O323" s="84">
        <f t="shared" si="62"/>
        <v>0</v>
      </c>
      <c r="P323" s="84">
        <f t="shared" si="63"/>
        <v>0</v>
      </c>
      <c r="Q323" s="86">
        <f t="shared" si="64"/>
        <v>0</v>
      </c>
      <c r="R323" s="86">
        <f t="shared" si="65"/>
        <v>0</v>
      </c>
    </row>
    <row r="324" spans="1:18" x14ac:dyDescent="0.2">
      <c r="A324" s="77">
        <f t="shared" si="58"/>
        <v>317</v>
      </c>
      <c r="B324" s="456">
        <f>'INVENT.Mat&amp;Outillag Importé -10'!D323</f>
        <v>0</v>
      </c>
      <c r="C324" s="456">
        <f>'INVENT.Mat&amp;Outillag Importé -10'!F323</f>
        <v>0</v>
      </c>
      <c r="D324" s="456">
        <f>'INVENT.Mat&amp;Outillag Importé -10'!C323</f>
        <v>0</v>
      </c>
      <c r="E324" s="476">
        <f>'INVENT.Mat&amp;Outillag Importé -10'!H323</f>
        <v>0</v>
      </c>
      <c r="F324" s="268"/>
      <c r="G324" s="266">
        <f t="shared" si="59"/>
        <v>0</v>
      </c>
      <c r="H324" s="84">
        <f t="shared" si="55"/>
        <v>0</v>
      </c>
      <c r="I324" s="84">
        <f t="shared" si="56"/>
        <v>0</v>
      </c>
      <c r="J324" s="84">
        <f t="shared" si="57"/>
        <v>0</v>
      </c>
      <c r="K324" s="84">
        <f t="shared" si="60"/>
        <v>0</v>
      </c>
      <c r="L324" s="84">
        <f t="shared" si="61"/>
        <v>0</v>
      </c>
      <c r="M324" s="267"/>
      <c r="N324" s="267"/>
      <c r="O324" s="84">
        <f t="shared" si="62"/>
        <v>0</v>
      </c>
      <c r="P324" s="84">
        <f t="shared" si="63"/>
        <v>0</v>
      </c>
      <c r="Q324" s="86">
        <f t="shared" si="64"/>
        <v>0</v>
      </c>
      <c r="R324" s="86">
        <f t="shared" si="65"/>
        <v>0</v>
      </c>
    </row>
    <row r="325" spans="1:18" x14ac:dyDescent="0.2">
      <c r="A325" s="77">
        <f t="shared" si="58"/>
        <v>318</v>
      </c>
      <c r="B325" s="456">
        <f>'INVENT.Mat&amp;Outillag Importé -10'!D324</f>
        <v>0</v>
      </c>
      <c r="C325" s="456">
        <f>'INVENT.Mat&amp;Outillag Importé -10'!F324</f>
        <v>0</v>
      </c>
      <c r="D325" s="456">
        <f>'INVENT.Mat&amp;Outillag Importé -10'!C324</f>
        <v>0</v>
      </c>
      <c r="E325" s="476">
        <f>'INVENT.Mat&amp;Outillag Importé -10'!H324</f>
        <v>0</v>
      </c>
      <c r="F325" s="268"/>
      <c r="G325" s="266">
        <f t="shared" si="59"/>
        <v>0</v>
      </c>
      <c r="H325" s="84">
        <f t="shared" si="55"/>
        <v>0</v>
      </c>
      <c r="I325" s="84">
        <f t="shared" si="56"/>
        <v>0</v>
      </c>
      <c r="J325" s="84">
        <f t="shared" si="57"/>
        <v>0</v>
      </c>
      <c r="K325" s="84">
        <f t="shared" si="60"/>
        <v>0</v>
      </c>
      <c r="L325" s="84">
        <f t="shared" si="61"/>
        <v>0</v>
      </c>
      <c r="M325" s="267"/>
      <c r="N325" s="267"/>
      <c r="O325" s="84">
        <f t="shared" si="62"/>
        <v>0</v>
      </c>
      <c r="P325" s="84">
        <f t="shared" si="63"/>
        <v>0</v>
      </c>
      <c r="Q325" s="86">
        <f t="shared" si="64"/>
        <v>0</v>
      </c>
      <c r="R325" s="86">
        <f t="shared" si="65"/>
        <v>0</v>
      </c>
    </row>
    <row r="326" spans="1:18" x14ac:dyDescent="0.2">
      <c r="A326" s="77">
        <f t="shared" si="58"/>
        <v>319</v>
      </c>
      <c r="B326" s="456">
        <f>'INVENT.Mat&amp;Outillag Importé -10'!D325</f>
        <v>0</v>
      </c>
      <c r="C326" s="456">
        <f>'INVENT.Mat&amp;Outillag Importé -10'!F325</f>
        <v>0</v>
      </c>
      <c r="D326" s="456">
        <f>'INVENT.Mat&amp;Outillag Importé -10'!C325</f>
        <v>0</v>
      </c>
      <c r="E326" s="476">
        <f>'INVENT.Mat&amp;Outillag Importé -10'!H325</f>
        <v>0</v>
      </c>
      <c r="F326" s="268"/>
      <c r="G326" s="266">
        <f t="shared" si="59"/>
        <v>0</v>
      </c>
      <c r="H326" s="84">
        <f t="shared" si="55"/>
        <v>0</v>
      </c>
      <c r="I326" s="84">
        <f t="shared" si="56"/>
        <v>0</v>
      </c>
      <c r="J326" s="84">
        <f t="shared" si="57"/>
        <v>0</v>
      </c>
      <c r="K326" s="84">
        <f t="shared" si="60"/>
        <v>0</v>
      </c>
      <c r="L326" s="84">
        <f t="shared" si="61"/>
        <v>0</v>
      </c>
      <c r="M326" s="267"/>
      <c r="N326" s="267"/>
      <c r="O326" s="84">
        <f t="shared" si="62"/>
        <v>0</v>
      </c>
      <c r="P326" s="84">
        <f t="shared" si="63"/>
        <v>0</v>
      </c>
      <c r="Q326" s="86">
        <f t="shared" si="64"/>
        <v>0</v>
      </c>
      <c r="R326" s="86">
        <f t="shared" si="65"/>
        <v>0</v>
      </c>
    </row>
    <row r="327" spans="1:18" x14ac:dyDescent="0.2">
      <c r="A327" s="77">
        <f t="shared" si="58"/>
        <v>320</v>
      </c>
      <c r="B327" s="456">
        <f>'INVENT.Mat&amp;Outillag Importé -10'!D326</f>
        <v>0</v>
      </c>
      <c r="C327" s="456">
        <f>'INVENT.Mat&amp;Outillag Importé -10'!F326</f>
        <v>0</v>
      </c>
      <c r="D327" s="456">
        <f>'INVENT.Mat&amp;Outillag Importé -10'!C326</f>
        <v>0</v>
      </c>
      <c r="E327" s="476">
        <f>'INVENT.Mat&amp;Outillag Importé -10'!H326</f>
        <v>0</v>
      </c>
      <c r="F327" s="268"/>
      <c r="G327" s="266">
        <f t="shared" si="59"/>
        <v>0</v>
      </c>
      <c r="H327" s="84">
        <f t="shared" si="55"/>
        <v>0</v>
      </c>
      <c r="I327" s="84">
        <f t="shared" si="56"/>
        <v>0</v>
      </c>
      <c r="J327" s="84">
        <f t="shared" si="57"/>
        <v>0</v>
      </c>
      <c r="K327" s="84">
        <f t="shared" si="60"/>
        <v>0</v>
      </c>
      <c r="L327" s="84">
        <f t="shared" si="61"/>
        <v>0</v>
      </c>
      <c r="M327" s="267"/>
      <c r="N327" s="267"/>
      <c r="O327" s="84">
        <f t="shared" si="62"/>
        <v>0</v>
      </c>
      <c r="P327" s="84">
        <f t="shared" si="63"/>
        <v>0</v>
      </c>
      <c r="Q327" s="86">
        <f t="shared" si="64"/>
        <v>0</v>
      </c>
      <c r="R327" s="86">
        <f t="shared" si="65"/>
        <v>0</v>
      </c>
    </row>
    <row r="328" spans="1:18" x14ac:dyDescent="0.2">
      <c r="A328" s="77">
        <f t="shared" si="58"/>
        <v>321</v>
      </c>
      <c r="B328" s="456">
        <f>'INVENT.Mat&amp;Outillag Importé -10'!D327</f>
        <v>0</v>
      </c>
      <c r="C328" s="456">
        <f>'INVENT.Mat&amp;Outillag Importé -10'!F327</f>
        <v>0</v>
      </c>
      <c r="D328" s="456">
        <f>'INVENT.Mat&amp;Outillag Importé -10'!C327</f>
        <v>0</v>
      </c>
      <c r="E328" s="476">
        <f>'INVENT.Mat&amp;Outillag Importé -10'!H327</f>
        <v>0</v>
      </c>
      <c r="F328" s="268"/>
      <c r="G328" s="266">
        <f t="shared" si="59"/>
        <v>0</v>
      </c>
      <c r="H328" s="84">
        <f t="shared" si="55"/>
        <v>0</v>
      </c>
      <c r="I328" s="84">
        <f t="shared" si="56"/>
        <v>0</v>
      </c>
      <c r="J328" s="84">
        <f t="shared" si="57"/>
        <v>0</v>
      </c>
      <c r="K328" s="84">
        <f t="shared" si="60"/>
        <v>0</v>
      </c>
      <c r="L328" s="84">
        <f t="shared" si="61"/>
        <v>0</v>
      </c>
      <c r="M328" s="267"/>
      <c r="N328" s="267"/>
      <c r="O328" s="84">
        <f t="shared" si="62"/>
        <v>0</v>
      </c>
      <c r="P328" s="84">
        <f t="shared" si="63"/>
        <v>0</v>
      </c>
      <c r="Q328" s="86">
        <f t="shared" si="64"/>
        <v>0</v>
      </c>
      <c r="R328" s="86">
        <f t="shared" si="65"/>
        <v>0</v>
      </c>
    </row>
    <row r="329" spans="1:18" x14ac:dyDescent="0.2">
      <c r="A329" s="77">
        <f t="shared" si="58"/>
        <v>322</v>
      </c>
      <c r="B329" s="456">
        <f>'INVENT.Mat&amp;Outillag Importé -10'!D328</f>
        <v>0</v>
      </c>
      <c r="C329" s="456">
        <f>'INVENT.Mat&amp;Outillag Importé -10'!F328</f>
        <v>0</v>
      </c>
      <c r="D329" s="456">
        <f>'INVENT.Mat&amp;Outillag Importé -10'!C328</f>
        <v>0</v>
      </c>
      <c r="E329" s="476">
        <f>'INVENT.Mat&amp;Outillag Importé -10'!H328</f>
        <v>0</v>
      </c>
      <c r="F329" s="268"/>
      <c r="G329" s="266">
        <f t="shared" si="59"/>
        <v>0</v>
      </c>
      <c r="H329" s="84">
        <f t="shared" ref="H329:H392" si="66">E329*1%</f>
        <v>0</v>
      </c>
      <c r="I329" s="84">
        <f t="shared" ref="I329:I392" si="67">E329*1%</f>
        <v>0</v>
      </c>
      <c r="J329" s="84">
        <f t="shared" ref="J329:J392" si="68">E329*0.5%</f>
        <v>0</v>
      </c>
      <c r="K329" s="84">
        <f t="shared" si="60"/>
        <v>0</v>
      </c>
      <c r="L329" s="84">
        <f t="shared" si="61"/>
        <v>0</v>
      </c>
      <c r="M329" s="267"/>
      <c r="N329" s="267"/>
      <c r="O329" s="84">
        <f t="shared" si="62"/>
        <v>0</v>
      </c>
      <c r="P329" s="84">
        <f t="shared" si="63"/>
        <v>0</v>
      </c>
      <c r="Q329" s="86">
        <f t="shared" si="64"/>
        <v>0</v>
      </c>
      <c r="R329" s="86">
        <f t="shared" si="65"/>
        <v>0</v>
      </c>
    </row>
    <row r="330" spans="1:18" x14ac:dyDescent="0.2">
      <c r="A330" s="77">
        <f t="shared" si="58"/>
        <v>323</v>
      </c>
      <c r="B330" s="456">
        <f>'INVENT.Mat&amp;Outillag Importé -10'!D329</f>
        <v>0</v>
      </c>
      <c r="C330" s="456">
        <f>'INVENT.Mat&amp;Outillag Importé -10'!F329</f>
        <v>0</v>
      </c>
      <c r="D330" s="456">
        <f>'INVENT.Mat&amp;Outillag Importé -10'!C329</f>
        <v>0</v>
      </c>
      <c r="E330" s="476">
        <f>'INVENT.Mat&amp;Outillag Importé -10'!H329</f>
        <v>0</v>
      </c>
      <c r="F330" s="268"/>
      <c r="G330" s="266">
        <f t="shared" si="59"/>
        <v>0</v>
      </c>
      <c r="H330" s="84">
        <f t="shared" si="66"/>
        <v>0</v>
      </c>
      <c r="I330" s="84">
        <f t="shared" si="67"/>
        <v>0</v>
      </c>
      <c r="J330" s="84">
        <f t="shared" si="68"/>
        <v>0</v>
      </c>
      <c r="K330" s="84">
        <f t="shared" si="60"/>
        <v>0</v>
      </c>
      <c r="L330" s="84">
        <f t="shared" si="61"/>
        <v>0</v>
      </c>
      <c r="M330" s="267"/>
      <c r="N330" s="267"/>
      <c r="O330" s="84">
        <f t="shared" si="62"/>
        <v>0</v>
      </c>
      <c r="P330" s="84">
        <f t="shared" si="63"/>
        <v>0</v>
      </c>
      <c r="Q330" s="86">
        <f t="shared" si="64"/>
        <v>0</v>
      </c>
      <c r="R330" s="86">
        <f t="shared" si="65"/>
        <v>0</v>
      </c>
    </row>
    <row r="331" spans="1:18" x14ac:dyDescent="0.2">
      <c r="A331" s="77">
        <f t="shared" si="58"/>
        <v>324</v>
      </c>
      <c r="B331" s="456">
        <f>'INVENT.Mat&amp;Outillag Importé -10'!D330</f>
        <v>0</v>
      </c>
      <c r="C331" s="456">
        <f>'INVENT.Mat&amp;Outillag Importé -10'!F330</f>
        <v>0</v>
      </c>
      <c r="D331" s="456">
        <f>'INVENT.Mat&amp;Outillag Importé -10'!C330</f>
        <v>0</v>
      </c>
      <c r="E331" s="476">
        <f>'INVENT.Mat&amp;Outillag Importé -10'!H330</f>
        <v>0</v>
      </c>
      <c r="F331" s="268"/>
      <c r="G331" s="266">
        <f t="shared" si="59"/>
        <v>0</v>
      </c>
      <c r="H331" s="84">
        <f t="shared" si="66"/>
        <v>0</v>
      </c>
      <c r="I331" s="84">
        <f t="shared" si="67"/>
        <v>0</v>
      </c>
      <c r="J331" s="84">
        <f t="shared" si="68"/>
        <v>0</v>
      </c>
      <c r="K331" s="84">
        <f t="shared" si="60"/>
        <v>0</v>
      </c>
      <c r="L331" s="84">
        <f t="shared" si="61"/>
        <v>0</v>
      </c>
      <c r="M331" s="267"/>
      <c r="N331" s="267"/>
      <c r="O331" s="84">
        <f t="shared" si="62"/>
        <v>0</v>
      </c>
      <c r="P331" s="84">
        <f t="shared" si="63"/>
        <v>0</v>
      </c>
      <c r="Q331" s="86">
        <f t="shared" si="64"/>
        <v>0</v>
      </c>
      <c r="R331" s="86">
        <f t="shared" si="65"/>
        <v>0</v>
      </c>
    </row>
    <row r="332" spans="1:18" x14ac:dyDescent="0.2">
      <c r="A332" s="77">
        <f t="shared" si="58"/>
        <v>325</v>
      </c>
      <c r="B332" s="456">
        <f>'INVENT.Mat&amp;Outillag Importé -10'!D331</f>
        <v>0</v>
      </c>
      <c r="C332" s="456">
        <f>'INVENT.Mat&amp;Outillag Importé -10'!F331</f>
        <v>0</v>
      </c>
      <c r="D332" s="456">
        <f>'INVENT.Mat&amp;Outillag Importé -10'!C331</f>
        <v>0</v>
      </c>
      <c r="E332" s="476">
        <f>'INVENT.Mat&amp;Outillag Importé -10'!H331</f>
        <v>0</v>
      </c>
      <c r="F332" s="268"/>
      <c r="G332" s="266">
        <f t="shared" si="59"/>
        <v>0</v>
      </c>
      <c r="H332" s="84">
        <f t="shared" si="66"/>
        <v>0</v>
      </c>
      <c r="I332" s="84">
        <f t="shared" si="67"/>
        <v>0</v>
      </c>
      <c r="J332" s="84">
        <f t="shared" si="68"/>
        <v>0</v>
      </c>
      <c r="K332" s="84">
        <f t="shared" si="60"/>
        <v>0</v>
      </c>
      <c r="L332" s="84">
        <f t="shared" si="61"/>
        <v>0</v>
      </c>
      <c r="M332" s="267"/>
      <c r="N332" s="267"/>
      <c r="O332" s="84">
        <f t="shared" si="62"/>
        <v>0</v>
      </c>
      <c r="P332" s="84">
        <f t="shared" si="63"/>
        <v>0</v>
      </c>
      <c r="Q332" s="86">
        <f t="shared" si="64"/>
        <v>0</v>
      </c>
      <c r="R332" s="86">
        <f t="shared" si="65"/>
        <v>0</v>
      </c>
    </row>
    <row r="333" spans="1:18" x14ac:dyDescent="0.2">
      <c r="A333" s="77">
        <f t="shared" si="58"/>
        <v>326</v>
      </c>
      <c r="B333" s="456">
        <f>'INVENT.Mat&amp;Outillag Importé -10'!D332</f>
        <v>0</v>
      </c>
      <c r="C333" s="456">
        <f>'INVENT.Mat&amp;Outillag Importé -10'!F332</f>
        <v>0</v>
      </c>
      <c r="D333" s="456">
        <f>'INVENT.Mat&amp;Outillag Importé -10'!C332</f>
        <v>0</v>
      </c>
      <c r="E333" s="476">
        <f>'INVENT.Mat&amp;Outillag Importé -10'!H332</f>
        <v>0</v>
      </c>
      <c r="F333" s="268"/>
      <c r="G333" s="266">
        <f t="shared" si="59"/>
        <v>0</v>
      </c>
      <c r="H333" s="84">
        <f t="shared" si="66"/>
        <v>0</v>
      </c>
      <c r="I333" s="84">
        <f t="shared" si="67"/>
        <v>0</v>
      </c>
      <c r="J333" s="84">
        <f t="shared" si="68"/>
        <v>0</v>
      </c>
      <c r="K333" s="84">
        <f t="shared" si="60"/>
        <v>0</v>
      </c>
      <c r="L333" s="84">
        <f t="shared" si="61"/>
        <v>0</v>
      </c>
      <c r="M333" s="267"/>
      <c r="N333" s="267"/>
      <c r="O333" s="84">
        <f t="shared" si="62"/>
        <v>0</v>
      </c>
      <c r="P333" s="84">
        <f t="shared" si="63"/>
        <v>0</v>
      </c>
      <c r="Q333" s="86">
        <f t="shared" si="64"/>
        <v>0</v>
      </c>
      <c r="R333" s="86">
        <f t="shared" si="65"/>
        <v>0</v>
      </c>
    </row>
    <row r="334" spans="1:18" x14ac:dyDescent="0.2">
      <c r="A334" s="77">
        <f t="shared" si="58"/>
        <v>327</v>
      </c>
      <c r="B334" s="456">
        <f>'INVENT.Mat&amp;Outillag Importé -10'!D333</f>
        <v>0</v>
      </c>
      <c r="C334" s="456">
        <f>'INVENT.Mat&amp;Outillag Importé -10'!F333</f>
        <v>0</v>
      </c>
      <c r="D334" s="456">
        <f>'INVENT.Mat&amp;Outillag Importé -10'!C333</f>
        <v>0</v>
      </c>
      <c r="E334" s="476">
        <f>'INVENT.Mat&amp;Outillag Importé -10'!H333</f>
        <v>0</v>
      </c>
      <c r="F334" s="268"/>
      <c r="G334" s="266">
        <f t="shared" si="59"/>
        <v>0</v>
      </c>
      <c r="H334" s="84">
        <f t="shared" si="66"/>
        <v>0</v>
      </c>
      <c r="I334" s="84">
        <f t="shared" si="67"/>
        <v>0</v>
      </c>
      <c r="J334" s="84">
        <f t="shared" si="68"/>
        <v>0</v>
      </c>
      <c r="K334" s="84">
        <f t="shared" si="60"/>
        <v>0</v>
      </c>
      <c r="L334" s="84">
        <f t="shared" si="61"/>
        <v>0</v>
      </c>
      <c r="M334" s="267"/>
      <c r="N334" s="267"/>
      <c r="O334" s="84">
        <f t="shared" si="62"/>
        <v>0</v>
      </c>
      <c r="P334" s="84">
        <f t="shared" si="63"/>
        <v>0</v>
      </c>
      <c r="Q334" s="86">
        <f t="shared" si="64"/>
        <v>0</v>
      </c>
      <c r="R334" s="86">
        <f t="shared" si="65"/>
        <v>0</v>
      </c>
    </row>
    <row r="335" spans="1:18" x14ac:dyDescent="0.2">
      <c r="A335" s="77">
        <f t="shared" si="58"/>
        <v>328</v>
      </c>
      <c r="B335" s="456">
        <f>'INVENT.Mat&amp;Outillag Importé -10'!D334</f>
        <v>0</v>
      </c>
      <c r="C335" s="456">
        <f>'INVENT.Mat&amp;Outillag Importé -10'!F334</f>
        <v>0</v>
      </c>
      <c r="D335" s="456">
        <f>'INVENT.Mat&amp;Outillag Importé -10'!C334</f>
        <v>0</v>
      </c>
      <c r="E335" s="476">
        <f>'INVENT.Mat&amp;Outillag Importé -10'!H334</f>
        <v>0</v>
      </c>
      <c r="F335" s="268"/>
      <c r="G335" s="266">
        <f t="shared" si="59"/>
        <v>0</v>
      </c>
      <c r="H335" s="84">
        <f t="shared" si="66"/>
        <v>0</v>
      </c>
      <c r="I335" s="84">
        <f t="shared" si="67"/>
        <v>0</v>
      </c>
      <c r="J335" s="84">
        <f t="shared" si="68"/>
        <v>0</v>
      </c>
      <c r="K335" s="84">
        <f t="shared" si="60"/>
        <v>0</v>
      </c>
      <c r="L335" s="84">
        <f t="shared" si="61"/>
        <v>0</v>
      </c>
      <c r="M335" s="267"/>
      <c r="N335" s="267"/>
      <c r="O335" s="84">
        <f t="shared" si="62"/>
        <v>0</v>
      </c>
      <c r="P335" s="84">
        <f t="shared" si="63"/>
        <v>0</v>
      </c>
      <c r="Q335" s="86">
        <f t="shared" si="64"/>
        <v>0</v>
      </c>
      <c r="R335" s="86">
        <f t="shared" si="65"/>
        <v>0</v>
      </c>
    </row>
    <row r="336" spans="1:18" x14ac:dyDescent="0.2">
      <c r="A336" s="77">
        <f t="shared" si="58"/>
        <v>329</v>
      </c>
      <c r="B336" s="456">
        <f>'INVENT.Mat&amp;Outillag Importé -10'!D335</f>
        <v>0</v>
      </c>
      <c r="C336" s="456">
        <f>'INVENT.Mat&amp;Outillag Importé -10'!F335</f>
        <v>0</v>
      </c>
      <c r="D336" s="456">
        <f>'INVENT.Mat&amp;Outillag Importé -10'!C335</f>
        <v>0</v>
      </c>
      <c r="E336" s="476">
        <f>'INVENT.Mat&amp;Outillag Importé -10'!H335</f>
        <v>0</v>
      </c>
      <c r="F336" s="268"/>
      <c r="G336" s="266">
        <f t="shared" si="59"/>
        <v>0</v>
      </c>
      <c r="H336" s="84">
        <f t="shared" si="66"/>
        <v>0</v>
      </c>
      <c r="I336" s="84">
        <f t="shared" si="67"/>
        <v>0</v>
      </c>
      <c r="J336" s="84">
        <f t="shared" si="68"/>
        <v>0</v>
      </c>
      <c r="K336" s="84">
        <f t="shared" si="60"/>
        <v>0</v>
      </c>
      <c r="L336" s="84">
        <f t="shared" si="61"/>
        <v>0</v>
      </c>
      <c r="M336" s="267"/>
      <c r="N336" s="267"/>
      <c r="O336" s="84">
        <f t="shared" si="62"/>
        <v>0</v>
      </c>
      <c r="P336" s="84">
        <f t="shared" si="63"/>
        <v>0</v>
      </c>
      <c r="Q336" s="86">
        <f t="shared" si="64"/>
        <v>0</v>
      </c>
      <c r="R336" s="86">
        <f t="shared" si="65"/>
        <v>0</v>
      </c>
    </row>
    <row r="337" spans="1:18" x14ac:dyDescent="0.2">
      <c r="A337" s="77">
        <f t="shared" si="58"/>
        <v>330</v>
      </c>
      <c r="B337" s="456">
        <f>'INVENT.Mat&amp;Outillag Importé -10'!D336</f>
        <v>0</v>
      </c>
      <c r="C337" s="456">
        <f>'INVENT.Mat&amp;Outillag Importé -10'!F336</f>
        <v>0</v>
      </c>
      <c r="D337" s="456">
        <f>'INVENT.Mat&amp;Outillag Importé -10'!C336</f>
        <v>0</v>
      </c>
      <c r="E337" s="476">
        <f>'INVENT.Mat&amp;Outillag Importé -10'!H336</f>
        <v>0</v>
      </c>
      <c r="F337" s="268"/>
      <c r="G337" s="266">
        <f t="shared" si="59"/>
        <v>0</v>
      </c>
      <c r="H337" s="84">
        <f t="shared" si="66"/>
        <v>0</v>
      </c>
      <c r="I337" s="84">
        <f t="shared" si="67"/>
        <v>0</v>
      </c>
      <c r="J337" s="84">
        <f t="shared" si="68"/>
        <v>0</v>
      </c>
      <c r="K337" s="84">
        <f t="shared" si="60"/>
        <v>0</v>
      </c>
      <c r="L337" s="84">
        <f t="shared" si="61"/>
        <v>0</v>
      </c>
      <c r="M337" s="267"/>
      <c r="N337" s="267"/>
      <c r="O337" s="84">
        <f t="shared" si="62"/>
        <v>0</v>
      </c>
      <c r="P337" s="84">
        <f t="shared" si="63"/>
        <v>0</v>
      </c>
      <c r="Q337" s="86">
        <f t="shared" si="64"/>
        <v>0</v>
      </c>
      <c r="R337" s="86">
        <f t="shared" si="65"/>
        <v>0</v>
      </c>
    </row>
    <row r="338" spans="1:18" x14ac:dyDescent="0.2">
      <c r="A338" s="77">
        <f t="shared" si="58"/>
        <v>331</v>
      </c>
      <c r="B338" s="456">
        <f>'INVENT.Mat&amp;Outillag Importé -10'!D337</f>
        <v>0</v>
      </c>
      <c r="C338" s="456">
        <f>'INVENT.Mat&amp;Outillag Importé -10'!F337</f>
        <v>0</v>
      </c>
      <c r="D338" s="456">
        <f>'INVENT.Mat&amp;Outillag Importé -10'!C337</f>
        <v>0</v>
      </c>
      <c r="E338" s="476">
        <f>'INVENT.Mat&amp;Outillag Importé -10'!H337</f>
        <v>0</v>
      </c>
      <c r="F338" s="268"/>
      <c r="G338" s="266">
        <f t="shared" si="59"/>
        <v>0</v>
      </c>
      <c r="H338" s="84">
        <f t="shared" si="66"/>
        <v>0</v>
      </c>
      <c r="I338" s="84">
        <f t="shared" si="67"/>
        <v>0</v>
      </c>
      <c r="J338" s="84">
        <f t="shared" si="68"/>
        <v>0</v>
      </c>
      <c r="K338" s="84">
        <f t="shared" si="60"/>
        <v>0</v>
      </c>
      <c r="L338" s="84">
        <f t="shared" si="61"/>
        <v>0</v>
      </c>
      <c r="M338" s="267"/>
      <c r="N338" s="267"/>
      <c r="O338" s="84">
        <f t="shared" si="62"/>
        <v>0</v>
      </c>
      <c r="P338" s="84">
        <f t="shared" si="63"/>
        <v>0</v>
      </c>
      <c r="Q338" s="86">
        <f t="shared" si="64"/>
        <v>0</v>
      </c>
      <c r="R338" s="86">
        <f t="shared" si="65"/>
        <v>0</v>
      </c>
    </row>
    <row r="339" spans="1:18" x14ac:dyDescent="0.2">
      <c r="A339" s="77">
        <f t="shared" si="58"/>
        <v>332</v>
      </c>
      <c r="B339" s="456">
        <f>'INVENT.Mat&amp;Outillag Importé -10'!D338</f>
        <v>0</v>
      </c>
      <c r="C339" s="456">
        <f>'INVENT.Mat&amp;Outillag Importé -10'!F338</f>
        <v>0</v>
      </c>
      <c r="D339" s="456">
        <f>'INVENT.Mat&amp;Outillag Importé -10'!C338</f>
        <v>0</v>
      </c>
      <c r="E339" s="476">
        <f>'INVENT.Mat&amp;Outillag Importé -10'!H338</f>
        <v>0</v>
      </c>
      <c r="F339" s="268"/>
      <c r="G339" s="266">
        <f t="shared" si="59"/>
        <v>0</v>
      </c>
      <c r="H339" s="84">
        <f t="shared" si="66"/>
        <v>0</v>
      </c>
      <c r="I339" s="84">
        <f t="shared" si="67"/>
        <v>0</v>
      </c>
      <c r="J339" s="84">
        <f t="shared" si="68"/>
        <v>0</v>
      </c>
      <c r="K339" s="84">
        <f t="shared" si="60"/>
        <v>0</v>
      </c>
      <c r="L339" s="84">
        <f t="shared" si="61"/>
        <v>0</v>
      </c>
      <c r="M339" s="267"/>
      <c r="N339" s="267"/>
      <c r="O339" s="84">
        <f t="shared" si="62"/>
        <v>0</v>
      </c>
      <c r="P339" s="84">
        <f t="shared" si="63"/>
        <v>0</v>
      </c>
      <c r="Q339" s="86">
        <f t="shared" si="64"/>
        <v>0</v>
      </c>
      <c r="R339" s="86">
        <f t="shared" si="65"/>
        <v>0</v>
      </c>
    </row>
    <row r="340" spans="1:18" x14ac:dyDescent="0.2">
      <c r="A340" s="77">
        <f t="shared" si="58"/>
        <v>333</v>
      </c>
      <c r="B340" s="456">
        <f>'INVENT.Mat&amp;Outillag Importé -10'!D339</f>
        <v>0</v>
      </c>
      <c r="C340" s="456">
        <f>'INVENT.Mat&amp;Outillag Importé -10'!F339</f>
        <v>0</v>
      </c>
      <c r="D340" s="456">
        <f>'INVENT.Mat&amp;Outillag Importé -10'!C339</f>
        <v>0</v>
      </c>
      <c r="E340" s="476">
        <f>'INVENT.Mat&amp;Outillag Importé -10'!H339</f>
        <v>0</v>
      </c>
      <c r="F340" s="268"/>
      <c r="G340" s="266">
        <f t="shared" si="59"/>
        <v>0</v>
      </c>
      <c r="H340" s="84">
        <f t="shared" si="66"/>
        <v>0</v>
      </c>
      <c r="I340" s="84">
        <f t="shared" si="67"/>
        <v>0</v>
      </c>
      <c r="J340" s="84">
        <f t="shared" si="68"/>
        <v>0</v>
      </c>
      <c r="K340" s="84">
        <f t="shared" si="60"/>
        <v>0</v>
      </c>
      <c r="L340" s="84">
        <f t="shared" si="61"/>
        <v>0</v>
      </c>
      <c r="M340" s="267"/>
      <c r="N340" s="267"/>
      <c r="O340" s="84">
        <f t="shared" si="62"/>
        <v>0</v>
      </c>
      <c r="P340" s="84">
        <f t="shared" si="63"/>
        <v>0</v>
      </c>
      <c r="Q340" s="86">
        <f t="shared" si="64"/>
        <v>0</v>
      </c>
      <c r="R340" s="86">
        <f t="shared" si="65"/>
        <v>0</v>
      </c>
    </row>
    <row r="341" spans="1:18" x14ac:dyDescent="0.2">
      <c r="A341" s="77">
        <f t="shared" si="58"/>
        <v>334</v>
      </c>
      <c r="B341" s="456">
        <f>'INVENT.Mat&amp;Outillag Importé -10'!D340</f>
        <v>0</v>
      </c>
      <c r="C341" s="456">
        <f>'INVENT.Mat&amp;Outillag Importé -10'!F340</f>
        <v>0</v>
      </c>
      <c r="D341" s="456">
        <f>'INVENT.Mat&amp;Outillag Importé -10'!C340</f>
        <v>0</v>
      </c>
      <c r="E341" s="476">
        <f>'INVENT.Mat&amp;Outillag Importé -10'!H340</f>
        <v>0</v>
      </c>
      <c r="F341" s="268"/>
      <c r="G341" s="266">
        <f t="shared" si="59"/>
        <v>0</v>
      </c>
      <c r="H341" s="84">
        <f t="shared" si="66"/>
        <v>0</v>
      </c>
      <c r="I341" s="84">
        <f t="shared" si="67"/>
        <v>0</v>
      </c>
      <c r="J341" s="84">
        <f t="shared" si="68"/>
        <v>0</v>
      </c>
      <c r="K341" s="84">
        <f t="shared" si="60"/>
        <v>0</v>
      </c>
      <c r="L341" s="84">
        <f t="shared" si="61"/>
        <v>0</v>
      </c>
      <c r="M341" s="267"/>
      <c r="N341" s="267"/>
      <c r="O341" s="84">
        <f t="shared" si="62"/>
        <v>0</v>
      </c>
      <c r="P341" s="84">
        <f t="shared" si="63"/>
        <v>0</v>
      </c>
      <c r="Q341" s="86">
        <f t="shared" si="64"/>
        <v>0</v>
      </c>
      <c r="R341" s="86">
        <f t="shared" si="65"/>
        <v>0</v>
      </c>
    </row>
    <row r="342" spans="1:18" x14ac:dyDescent="0.2">
      <c r="A342" s="77">
        <f t="shared" si="58"/>
        <v>335</v>
      </c>
      <c r="B342" s="456">
        <f>'INVENT.Mat&amp;Outillag Importé -10'!D341</f>
        <v>0</v>
      </c>
      <c r="C342" s="456">
        <f>'INVENT.Mat&amp;Outillag Importé -10'!F341</f>
        <v>0</v>
      </c>
      <c r="D342" s="456">
        <f>'INVENT.Mat&amp;Outillag Importé -10'!C341</f>
        <v>0</v>
      </c>
      <c r="E342" s="476">
        <f>'INVENT.Mat&amp;Outillag Importé -10'!H341</f>
        <v>0</v>
      </c>
      <c r="F342" s="268"/>
      <c r="G342" s="266">
        <f t="shared" si="59"/>
        <v>0</v>
      </c>
      <c r="H342" s="84">
        <f t="shared" si="66"/>
        <v>0</v>
      </c>
      <c r="I342" s="84">
        <f t="shared" si="67"/>
        <v>0</v>
      </c>
      <c r="J342" s="84">
        <f t="shared" si="68"/>
        <v>0</v>
      </c>
      <c r="K342" s="84">
        <f t="shared" si="60"/>
        <v>0</v>
      </c>
      <c r="L342" s="84">
        <f t="shared" si="61"/>
        <v>0</v>
      </c>
      <c r="M342" s="267"/>
      <c r="N342" s="267"/>
      <c r="O342" s="84">
        <f t="shared" si="62"/>
        <v>0</v>
      </c>
      <c r="P342" s="84">
        <f t="shared" si="63"/>
        <v>0</v>
      </c>
      <c r="Q342" s="86">
        <f t="shared" si="64"/>
        <v>0</v>
      </c>
      <c r="R342" s="86">
        <f t="shared" si="65"/>
        <v>0</v>
      </c>
    </row>
    <row r="343" spans="1:18" x14ac:dyDescent="0.2">
      <c r="A343" s="77">
        <f t="shared" si="58"/>
        <v>336</v>
      </c>
      <c r="B343" s="456">
        <f>'INVENT.Mat&amp;Outillag Importé -10'!D342</f>
        <v>0</v>
      </c>
      <c r="C343" s="456">
        <f>'INVENT.Mat&amp;Outillag Importé -10'!F342</f>
        <v>0</v>
      </c>
      <c r="D343" s="456">
        <f>'INVENT.Mat&amp;Outillag Importé -10'!C342</f>
        <v>0</v>
      </c>
      <c r="E343" s="476">
        <f>'INVENT.Mat&amp;Outillag Importé -10'!H342</f>
        <v>0</v>
      </c>
      <c r="F343" s="268"/>
      <c r="G343" s="266">
        <f t="shared" si="59"/>
        <v>0</v>
      </c>
      <c r="H343" s="84">
        <f t="shared" si="66"/>
        <v>0</v>
      </c>
      <c r="I343" s="84">
        <f t="shared" si="67"/>
        <v>0</v>
      </c>
      <c r="J343" s="84">
        <f t="shared" si="68"/>
        <v>0</v>
      </c>
      <c r="K343" s="84">
        <f t="shared" si="60"/>
        <v>0</v>
      </c>
      <c r="L343" s="84">
        <f t="shared" si="61"/>
        <v>0</v>
      </c>
      <c r="M343" s="267"/>
      <c r="N343" s="267"/>
      <c r="O343" s="84">
        <f t="shared" si="62"/>
        <v>0</v>
      </c>
      <c r="P343" s="84">
        <f t="shared" si="63"/>
        <v>0</v>
      </c>
      <c r="Q343" s="86">
        <f t="shared" si="64"/>
        <v>0</v>
      </c>
      <c r="R343" s="86">
        <f t="shared" si="65"/>
        <v>0</v>
      </c>
    </row>
    <row r="344" spans="1:18" x14ac:dyDescent="0.2">
      <c r="A344" s="77">
        <f t="shared" si="58"/>
        <v>337</v>
      </c>
      <c r="B344" s="456">
        <f>'INVENT.Mat&amp;Outillag Importé -10'!D343</f>
        <v>0</v>
      </c>
      <c r="C344" s="456">
        <f>'INVENT.Mat&amp;Outillag Importé -10'!F343</f>
        <v>0</v>
      </c>
      <c r="D344" s="456">
        <f>'INVENT.Mat&amp;Outillag Importé -10'!C343</f>
        <v>0</v>
      </c>
      <c r="E344" s="476">
        <f>'INVENT.Mat&amp;Outillag Importé -10'!H343</f>
        <v>0</v>
      </c>
      <c r="F344" s="268"/>
      <c r="G344" s="266">
        <f t="shared" si="59"/>
        <v>0</v>
      </c>
      <c r="H344" s="84">
        <f t="shared" si="66"/>
        <v>0</v>
      </c>
      <c r="I344" s="84">
        <f t="shared" si="67"/>
        <v>0</v>
      </c>
      <c r="J344" s="84">
        <f t="shared" si="68"/>
        <v>0</v>
      </c>
      <c r="K344" s="84">
        <f t="shared" si="60"/>
        <v>0</v>
      </c>
      <c r="L344" s="84">
        <f t="shared" si="61"/>
        <v>0</v>
      </c>
      <c r="M344" s="267"/>
      <c r="N344" s="267"/>
      <c r="O344" s="84">
        <f t="shared" si="62"/>
        <v>0</v>
      </c>
      <c r="P344" s="84">
        <f t="shared" si="63"/>
        <v>0</v>
      </c>
      <c r="Q344" s="86">
        <f t="shared" si="64"/>
        <v>0</v>
      </c>
      <c r="R344" s="86">
        <f t="shared" si="65"/>
        <v>0</v>
      </c>
    </row>
    <row r="345" spans="1:18" x14ac:dyDescent="0.2">
      <c r="A345" s="77">
        <f t="shared" si="58"/>
        <v>338</v>
      </c>
      <c r="B345" s="456">
        <f>'INVENT.Mat&amp;Outillag Importé -10'!D344</f>
        <v>0</v>
      </c>
      <c r="C345" s="456">
        <f>'INVENT.Mat&amp;Outillag Importé -10'!F344</f>
        <v>0</v>
      </c>
      <c r="D345" s="456">
        <f>'INVENT.Mat&amp;Outillag Importé -10'!C344</f>
        <v>0</v>
      </c>
      <c r="E345" s="476">
        <f>'INVENT.Mat&amp;Outillag Importé -10'!H344</f>
        <v>0</v>
      </c>
      <c r="F345" s="268"/>
      <c r="G345" s="266">
        <f t="shared" si="59"/>
        <v>0</v>
      </c>
      <c r="H345" s="84">
        <f t="shared" si="66"/>
        <v>0</v>
      </c>
      <c r="I345" s="84">
        <f t="shared" si="67"/>
        <v>0</v>
      </c>
      <c r="J345" s="84">
        <f t="shared" si="68"/>
        <v>0</v>
      </c>
      <c r="K345" s="84">
        <f t="shared" si="60"/>
        <v>0</v>
      </c>
      <c r="L345" s="84">
        <f t="shared" si="61"/>
        <v>0</v>
      </c>
      <c r="M345" s="267"/>
      <c r="N345" s="267"/>
      <c r="O345" s="84">
        <f t="shared" si="62"/>
        <v>0</v>
      </c>
      <c r="P345" s="84">
        <f t="shared" si="63"/>
        <v>0</v>
      </c>
      <c r="Q345" s="86">
        <f t="shared" si="64"/>
        <v>0</v>
      </c>
      <c r="R345" s="86">
        <f t="shared" si="65"/>
        <v>0</v>
      </c>
    </row>
    <row r="346" spans="1:18" x14ac:dyDescent="0.2">
      <c r="A346" s="77">
        <f t="shared" si="58"/>
        <v>339</v>
      </c>
      <c r="B346" s="456">
        <f>'INVENT.Mat&amp;Outillag Importé -10'!D345</f>
        <v>0</v>
      </c>
      <c r="C346" s="456">
        <f>'INVENT.Mat&amp;Outillag Importé -10'!F345</f>
        <v>0</v>
      </c>
      <c r="D346" s="456">
        <f>'INVENT.Mat&amp;Outillag Importé -10'!C345</f>
        <v>0</v>
      </c>
      <c r="E346" s="476">
        <f>'INVENT.Mat&amp;Outillag Importé -10'!H345</f>
        <v>0</v>
      </c>
      <c r="F346" s="268"/>
      <c r="G346" s="266">
        <f t="shared" si="59"/>
        <v>0</v>
      </c>
      <c r="H346" s="84">
        <f t="shared" si="66"/>
        <v>0</v>
      </c>
      <c r="I346" s="84">
        <f t="shared" si="67"/>
        <v>0</v>
      </c>
      <c r="J346" s="84">
        <f t="shared" si="68"/>
        <v>0</v>
      </c>
      <c r="K346" s="84">
        <f t="shared" si="60"/>
        <v>0</v>
      </c>
      <c r="L346" s="84">
        <f t="shared" si="61"/>
        <v>0</v>
      </c>
      <c r="M346" s="267"/>
      <c r="N346" s="267"/>
      <c r="O346" s="84">
        <f t="shared" si="62"/>
        <v>0</v>
      </c>
      <c r="P346" s="84">
        <f t="shared" si="63"/>
        <v>0</v>
      </c>
      <c r="Q346" s="86">
        <f t="shared" si="64"/>
        <v>0</v>
      </c>
      <c r="R346" s="86">
        <f t="shared" si="65"/>
        <v>0</v>
      </c>
    </row>
    <row r="347" spans="1:18" x14ac:dyDescent="0.2">
      <c r="A347" s="77">
        <f t="shared" si="58"/>
        <v>340</v>
      </c>
      <c r="B347" s="456">
        <f>'INVENT.Mat&amp;Outillag Importé -10'!D346</f>
        <v>0</v>
      </c>
      <c r="C347" s="456">
        <f>'INVENT.Mat&amp;Outillag Importé -10'!F346</f>
        <v>0</v>
      </c>
      <c r="D347" s="456">
        <f>'INVENT.Mat&amp;Outillag Importé -10'!C346</f>
        <v>0</v>
      </c>
      <c r="E347" s="476">
        <f>'INVENT.Mat&amp;Outillag Importé -10'!H346</f>
        <v>0</v>
      </c>
      <c r="F347" s="268"/>
      <c r="G347" s="266">
        <f t="shared" si="59"/>
        <v>0</v>
      </c>
      <c r="H347" s="84">
        <f t="shared" si="66"/>
        <v>0</v>
      </c>
      <c r="I347" s="84">
        <f t="shared" si="67"/>
        <v>0</v>
      </c>
      <c r="J347" s="84">
        <f t="shared" si="68"/>
        <v>0</v>
      </c>
      <c r="K347" s="84">
        <f t="shared" si="60"/>
        <v>0</v>
      </c>
      <c r="L347" s="84">
        <f t="shared" si="61"/>
        <v>0</v>
      </c>
      <c r="M347" s="267"/>
      <c r="N347" s="267"/>
      <c r="O347" s="84">
        <f t="shared" si="62"/>
        <v>0</v>
      </c>
      <c r="P347" s="84">
        <f t="shared" si="63"/>
        <v>0</v>
      </c>
      <c r="Q347" s="86">
        <f t="shared" si="64"/>
        <v>0</v>
      </c>
      <c r="R347" s="86">
        <f t="shared" si="65"/>
        <v>0</v>
      </c>
    </row>
    <row r="348" spans="1:18" x14ac:dyDescent="0.2">
      <c r="A348" s="77">
        <f t="shared" si="58"/>
        <v>341</v>
      </c>
      <c r="B348" s="456">
        <f>'INVENT.Mat&amp;Outillag Importé -10'!D347</f>
        <v>0</v>
      </c>
      <c r="C348" s="456">
        <f>'INVENT.Mat&amp;Outillag Importé -10'!F347</f>
        <v>0</v>
      </c>
      <c r="D348" s="456">
        <f>'INVENT.Mat&amp;Outillag Importé -10'!C347</f>
        <v>0</v>
      </c>
      <c r="E348" s="476">
        <f>'INVENT.Mat&amp;Outillag Importé -10'!H347</f>
        <v>0</v>
      </c>
      <c r="F348" s="268"/>
      <c r="G348" s="266">
        <f t="shared" si="59"/>
        <v>0</v>
      </c>
      <c r="H348" s="84">
        <f t="shared" si="66"/>
        <v>0</v>
      </c>
      <c r="I348" s="84">
        <f t="shared" si="67"/>
        <v>0</v>
      </c>
      <c r="J348" s="84">
        <f t="shared" si="68"/>
        <v>0</v>
      </c>
      <c r="K348" s="84">
        <f t="shared" si="60"/>
        <v>0</v>
      </c>
      <c r="L348" s="84">
        <f t="shared" si="61"/>
        <v>0</v>
      </c>
      <c r="M348" s="267"/>
      <c r="N348" s="267"/>
      <c r="O348" s="84">
        <f t="shared" si="62"/>
        <v>0</v>
      </c>
      <c r="P348" s="84">
        <f t="shared" si="63"/>
        <v>0</v>
      </c>
      <c r="Q348" s="86">
        <f t="shared" si="64"/>
        <v>0</v>
      </c>
      <c r="R348" s="86">
        <f t="shared" si="65"/>
        <v>0</v>
      </c>
    </row>
    <row r="349" spans="1:18" x14ac:dyDescent="0.2">
      <c r="A349" s="77">
        <f t="shared" si="58"/>
        <v>342</v>
      </c>
      <c r="B349" s="456">
        <f>'INVENT.Mat&amp;Outillag Importé -10'!D348</f>
        <v>0</v>
      </c>
      <c r="C349" s="456">
        <f>'INVENT.Mat&amp;Outillag Importé -10'!F348</f>
        <v>0</v>
      </c>
      <c r="D349" s="456">
        <f>'INVENT.Mat&amp;Outillag Importé -10'!C348</f>
        <v>0</v>
      </c>
      <c r="E349" s="476">
        <f>'INVENT.Mat&amp;Outillag Importé -10'!H348</f>
        <v>0</v>
      </c>
      <c r="F349" s="268"/>
      <c r="G349" s="266">
        <f t="shared" si="59"/>
        <v>0</v>
      </c>
      <c r="H349" s="84">
        <f t="shared" si="66"/>
        <v>0</v>
      </c>
      <c r="I349" s="84">
        <f t="shared" si="67"/>
        <v>0</v>
      </c>
      <c r="J349" s="84">
        <f t="shared" si="68"/>
        <v>0</v>
      </c>
      <c r="K349" s="84">
        <f t="shared" si="60"/>
        <v>0</v>
      </c>
      <c r="L349" s="84">
        <f t="shared" si="61"/>
        <v>0</v>
      </c>
      <c r="M349" s="267"/>
      <c r="N349" s="267"/>
      <c r="O349" s="84">
        <f t="shared" si="62"/>
        <v>0</v>
      </c>
      <c r="P349" s="84">
        <f t="shared" si="63"/>
        <v>0</v>
      </c>
      <c r="Q349" s="86">
        <f t="shared" si="64"/>
        <v>0</v>
      </c>
      <c r="R349" s="86">
        <f t="shared" si="65"/>
        <v>0</v>
      </c>
    </row>
    <row r="350" spans="1:18" x14ac:dyDescent="0.2">
      <c r="A350" s="77">
        <f t="shared" si="58"/>
        <v>343</v>
      </c>
      <c r="B350" s="456">
        <f>'INVENT.Mat&amp;Outillag Importé -10'!D349</f>
        <v>0</v>
      </c>
      <c r="C350" s="456">
        <f>'INVENT.Mat&amp;Outillag Importé -10'!F349</f>
        <v>0</v>
      </c>
      <c r="D350" s="456">
        <f>'INVENT.Mat&amp;Outillag Importé -10'!C349</f>
        <v>0</v>
      </c>
      <c r="E350" s="476">
        <f>'INVENT.Mat&amp;Outillag Importé -10'!H349</f>
        <v>0</v>
      </c>
      <c r="F350" s="268"/>
      <c r="G350" s="266">
        <f t="shared" si="59"/>
        <v>0</v>
      </c>
      <c r="H350" s="84">
        <f t="shared" si="66"/>
        <v>0</v>
      </c>
      <c r="I350" s="84">
        <f t="shared" si="67"/>
        <v>0</v>
      </c>
      <c r="J350" s="84">
        <f t="shared" si="68"/>
        <v>0</v>
      </c>
      <c r="K350" s="84">
        <f t="shared" si="60"/>
        <v>0</v>
      </c>
      <c r="L350" s="84">
        <f t="shared" si="61"/>
        <v>0</v>
      </c>
      <c r="M350" s="267"/>
      <c r="N350" s="267"/>
      <c r="O350" s="84">
        <f t="shared" si="62"/>
        <v>0</v>
      </c>
      <c r="P350" s="84">
        <f t="shared" si="63"/>
        <v>0</v>
      </c>
      <c r="Q350" s="86">
        <f t="shared" si="64"/>
        <v>0</v>
      </c>
      <c r="R350" s="86">
        <f t="shared" si="65"/>
        <v>0</v>
      </c>
    </row>
    <row r="351" spans="1:18" x14ac:dyDescent="0.2">
      <c r="A351" s="77">
        <f t="shared" si="58"/>
        <v>344</v>
      </c>
      <c r="B351" s="456">
        <f>'INVENT.Mat&amp;Outillag Importé -10'!D350</f>
        <v>0</v>
      </c>
      <c r="C351" s="456">
        <f>'INVENT.Mat&amp;Outillag Importé -10'!F350</f>
        <v>0</v>
      </c>
      <c r="D351" s="456">
        <f>'INVENT.Mat&amp;Outillag Importé -10'!C350</f>
        <v>0</v>
      </c>
      <c r="E351" s="476">
        <f>'INVENT.Mat&amp;Outillag Importé -10'!H350</f>
        <v>0</v>
      </c>
      <c r="F351" s="268"/>
      <c r="G351" s="266">
        <f t="shared" si="59"/>
        <v>0</v>
      </c>
      <c r="H351" s="84">
        <f t="shared" si="66"/>
        <v>0</v>
      </c>
      <c r="I351" s="84">
        <f t="shared" si="67"/>
        <v>0</v>
      </c>
      <c r="J351" s="84">
        <f t="shared" si="68"/>
        <v>0</v>
      </c>
      <c r="K351" s="84">
        <f t="shared" si="60"/>
        <v>0</v>
      </c>
      <c r="L351" s="84">
        <f t="shared" si="61"/>
        <v>0</v>
      </c>
      <c r="M351" s="267"/>
      <c r="N351" s="267"/>
      <c r="O351" s="84">
        <f t="shared" si="62"/>
        <v>0</v>
      </c>
      <c r="P351" s="84">
        <f t="shared" si="63"/>
        <v>0</v>
      </c>
      <c r="Q351" s="86">
        <f t="shared" si="64"/>
        <v>0</v>
      </c>
      <c r="R351" s="86">
        <f t="shared" si="65"/>
        <v>0</v>
      </c>
    </row>
    <row r="352" spans="1:18" x14ac:dyDescent="0.2">
      <c r="A352" s="77">
        <f t="shared" si="58"/>
        <v>345</v>
      </c>
      <c r="B352" s="456">
        <f>'INVENT.Mat&amp;Outillag Importé -10'!D351</f>
        <v>0</v>
      </c>
      <c r="C352" s="456">
        <f>'INVENT.Mat&amp;Outillag Importé -10'!F351</f>
        <v>0</v>
      </c>
      <c r="D352" s="456">
        <f>'INVENT.Mat&amp;Outillag Importé -10'!C351</f>
        <v>0</v>
      </c>
      <c r="E352" s="476">
        <f>'INVENT.Mat&amp;Outillag Importé -10'!H351</f>
        <v>0</v>
      </c>
      <c r="F352" s="268"/>
      <c r="G352" s="266">
        <f t="shared" si="59"/>
        <v>0</v>
      </c>
      <c r="H352" s="84">
        <f t="shared" si="66"/>
        <v>0</v>
      </c>
      <c r="I352" s="84">
        <f t="shared" si="67"/>
        <v>0</v>
      </c>
      <c r="J352" s="84">
        <f t="shared" si="68"/>
        <v>0</v>
      </c>
      <c r="K352" s="84">
        <f t="shared" si="60"/>
        <v>0</v>
      </c>
      <c r="L352" s="84">
        <f t="shared" si="61"/>
        <v>0</v>
      </c>
      <c r="M352" s="267"/>
      <c r="N352" s="267"/>
      <c r="O352" s="84">
        <f t="shared" si="62"/>
        <v>0</v>
      </c>
      <c r="P352" s="84">
        <f t="shared" si="63"/>
        <v>0</v>
      </c>
      <c r="Q352" s="86">
        <f t="shared" si="64"/>
        <v>0</v>
      </c>
      <c r="R352" s="86">
        <f t="shared" si="65"/>
        <v>0</v>
      </c>
    </row>
    <row r="353" spans="1:18" x14ac:dyDescent="0.2">
      <c r="A353" s="77">
        <f t="shared" si="58"/>
        <v>346</v>
      </c>
      <c r="B353" s="456">
        <f>'INVENT.Mat&amp;Outillag Importé -10'!D352</f>
        <v>0</v>
      </c>
      <c r="C353" s="456">
        <f>'INVENT.Mat&amp;Outillag Importé -10'!F352</f>
        <v>0</v>
      </c>
      <c r="D353" s="456">
        <f>'INVENT.Mat&amp;Outillag Importé -10'!C352</f>
        <v>0</v>
      </c>
      <c r="E353" s="476">
        <f>'INVENT.Mat&amp;Outillag Importé -10'!H352</f>
        <v>0</v>
      </c>
      <c r="F353" s="268"/>
      <c r="G353" s="266">
        <f t="shared" si="59"/>
        <v>0</v>
      </c>
      <c r="H353" s="84">
        <f t="shared" si="66"/>
        <v>0</v>
      </c>
      <c r="I353" s="84">
        <f t="shared" si="67"/>
        <v>0</v>
      </c>
      <c r="J353" s="84">
        <f t="shared" si="68"/>
        <v>0</v>
      </c>
      <c r="K353" s="84">
        <f t="shared" si="60"/>
        <v>0</v>
      </c>
      <c r="L353" s="84">
        <f t="shared" si="61"/>
        <v>0</v>
      </c>
      <c r="M353" s="267"/>
      <c r="N353" s="267"/>
      <c r="O353" s="84">
        <f t="shared" si="62"/>
        <v>0</v>
      </c>
      <c r="P353" s="84">
        <f t="shared" si="63"/>
        <v>0</v>
      </c>
      <c r="Q353" s="86">
        <f t="shared" si="64"/>
        <v>0</v>
      </c>
      <c r="R353" s="86">
        <f t="shared" si="65"/>
        <v>0</v>
      </c>
    </row>
    <row r="354" spans="1:18" x14ac:dyDescent="0.2">
      <c r="A354" s="77">
        <f t="shared" si="58"/>
        <v>347</v>
      </c>
      <c r="B354" s="456">
        <f>'INVENT.Mat&amp;Outillag Importé -10'!D353</f>
        <v>0</v>
      </c>
      <c r="C354" s="456">
        <f>'INVENT.Mat&amp;Outillag Importé -10'!F353</f>
        <v>0</v>
      </c>
      <c r="D354" s="456">
        <f>'INVENT.Mat&amp;Outillag Importé -10'!C353</f>
        <v>0</v>
      </c>
      <c r="E354" s="476">
        <f>'INVENT.Mat&amp;Outillag Importé -10'!H353</f>
        <v>0</v>
      </c>
      <c r="F354" s="268"/>
      <c r="G354" s="266">
        <f t="shared" si="59"/>
        <v>0</v>
      </c>
      <c r="H354" s="84">
        <f t="shared" si="66"/>
        <v>0</v>
      </c>
      <c r="I354" s="84">
        <f t="shared" si="67"/>
        <v>0</v>
      </c>
      <c r="J354" s="84">
        <f t="shared" si="68"/>
        <v>0</v>
      </c>
      <c r="K354" s="84">
        <f t="shared" si="60"/>
        <v>0</v>
      </c>
      <c r="L354" s="84">
        <f t="shared" si="61"/>
        <v>0</v>
      </c>
      <c r="M354" s="267"/>
      <c r="N354" s="267"/>
      <c r="O354" s="84">
        <f t="shared" si="62"/>
        <v>0</v>
      </c>
      <c r="P354" s="84">
        <f t="shared" si="63"/>
        <v>0</v>
      </c>
      <c r="Q354" s="86">
        <f t="shared" si="64"/>
        <v>0</v>
      </c>
      <c r="R354" s="86">
        <f t="shared" si="65"/>
        <v>0</v>
      </c>
    </row>
    <row r="355" spans="1:18" x14ac:dyDescent="0.2">
      <c r="A355" s="77">
        <f t="shared" si="58"/>
        <v>348</v>
      </c>
      <c r="B355" s="456">
        <f>'INVENT.Mat&amp;Outillag Importé -10'!D354</f>
        <v>0</v>
      </c>
      <c r="C355" s="456">
        <f>'INVENT.Mat&amp;Outillag Importé -10'!F354</f>
        <v>0</v>
      </c>
      <c r="D355" s="456">
        <f>'INVENT.Mat&amp;Outillag Importé -10'!C354</f>
        <v>0</v>
      </c>
      <c r="E355" s="476">
        <f>'INVENT.Mat&amp;Outillag Importé -10'!H354</f>
        <v>0</v>
      </c>
      <c r="F355" s="268"/>
      <c r="G355" s="266">
        <f t="shared" si="59"/>
        <v>0</v>
      </c>
      <c r="H355" s="84">
        <f t="shared" si="66"/>
        <v>0</v>
      </c>
      <c r="I355" s="84">
        <f t="shared" si="67"/>
        <v>0</v>
      </c>
      <c r="J355" s="84">
        <f t="shared" si="68"/>
        <v>0</v>
      </c>
      <c r="K355" s="84">
        <f t="shared" si="60"/>
        <v>0</v>
      </c>
      <c r="L355" s="84">
        <f t="shared" si="61"/>
        <v>0</v>
      </c>
      <c r="M355" s="267"/>
      <c r="N355" s="267"/>
      <c r="O355" s="84">
        <f t="shared" si="62"/>
        <v>0</v>
      </c>
      <c r="P355" s="84">
        <f t="shared" si="63"/>
        <v>0</v>
      </c>
      <c r="Q355" s="86">
        <f t="shared" si="64"/>
        <v>0</v>
      </c>
      <c r="R355" s="86">
        <f t="shared" si="65"/>
        <v>0</v>
      </c>
    </row>
    <row r="356" spans="1:18" x14ac:dyDescent="0.2">
      <c r="A356" s="77">
        <f t="shared" si="58"/>
        <v>349</v>
      </c>
      <c r="B356" s="456">
        <f>'INVENT.Mat&amp;Outillag Importé -10'!D355</f>
        <v>0</v>
      </c>
      <c r="C356" s="456">
        <f>'INVENT.Mat&amp;Outillag Importé -10'!F355</f>
        <v>0</v>
      </c>
      <c r="D356" s="456">
        <f>'INVENT.Mat&amp;Outillag Importé -10'!C355</f>
        <v>0</v>
      </c>
      <c r="E356" s="476">
        <f>'INVENT.Mat&amp;Outillag Importé -10'!H355</f>
        <v>0</v>
      </c>
      <c r="F356" s="268"/>
      <c r="G356" s="266">
        <f t="shared" si="59"/>
        <v>0</v>
      </c>
      <c r="H356" s="84">
        <f t="shared" si="66"/>
        <v>0</v>
      </c>
      <c r="I356" s="84">
        <f t="shared" si="67"/>
        <v>0</v>
      </c>
      <c r="J356" s="84">
        <f t="shared" si="68"/>
        <v>0</v>
      </c>
      <c r="K356" s="84">
        <f t="shared" si="60"/>
        <v>0</v>
      </c>
      <c r="L356" s="84">
        <f t="shared" si="61"/>
        <v>0</v>
      </c>
      <c r="M356" s="267"/>
      <c r="N356" s="267"/>
      <c r="O356" s="84">
        <f t="shared" si="62"/>
        <v>0</v>
      </c>
      <c r="P356" s="84">
        <f t="shared" si="63"/>
        <v>0</v>
      </c>
      <c r="Q356" s="86">
        <f t="shared" si="64"/>
        <v>0</v>
      </c>
      <c r="R356" s="86">
        <f t="shared" si="65"/>
        <v>0</v>
      </c>
    </row>
    <row r="357" spans="1:18" x14ac:dyDescent="0.2">
      <c r="A357" s="77">
        <f t="shared" si="58"/>
        <v>350</v>
      </c>
      <c r="B357" s="456">
        <f>'INVENT.Mat&amp;Outillag Importé -10'!D356</f>
        <v>0</v>
      </c>
      <c r="C357" s="456">
        <f>'INVENT.Mat&amp;Outillag Importé -10'!F356</f>
        <v>0</v>
      </c>
      <c r="D357" s="456">
        <f>'INVENT.Mat&amp;Outillag Importé -10'!C356</f>
        <v>0</v>
      </c>
      <c r="E357" s="476">
        <f>'INVENT.Mat&amp;Outillag Importé -10'!H356</f>
        <v>0</v>
      </c>
      <c r="F357" s="268"/>
      <c r="G357" s="266">
        <f t="shared" si="59"/>
        <v>0</v>
      </c>
      <c r="H357" s="84">
        <f t="shared" si="66"/>
        <v>0</v>
      </c>
      <c r="I357" s="84">
        <f t="shared" si="67"/>
        <v>0</v>
      </c>
      <c r="J357" s="84">
        <f t="shared" si="68"/>
        <v>0</v>
      </c>
      <c r="K357" s="84">
        <f t="shared" si="60"/>
        <v>0</v>
      </c>
      <c r="L357" s="84">
        <f t="shared" si="61"/>
        <v>0</v>
      </c>
      <c r="M357" s="267"/>
      <c r="N357" s="267"/>
      <c r="O357" s="84">
        <f t="shared" si="62"/>
        <v>0</v>
      </c>
      <c r="P357" s="84">
        <f t="shared" si="63"/>
        <v>0</v>
      </c>
      <c r="Q357" s="86">
        <f t="shared" si="64"/>
        <v>0</v>
      </c>
      <c r="R357" s="86">
        <f t="shared" si="65"/>
        <v>0</v>
      </c>
    </row>
    <row r="358" spans="1:18" x14ac:dyDescent="0.2">
      <c r="A358" s="77">
        <f t="shared" si="58"/>
        <v>351</v>
      </c>
      <c r="B358" s="456">
        <f>'INVENT.Mat&amp;Outillag Importé -10'!D357</f>
        <v>0</v>
      </c>
      <c r="C358" s="456">
        <f>'INVENT.Mat&amp;Outillag Importé -10'!F357</f>
        <v>0</v>
      </c>
      <c r="D358" s="456">
        <f>'INVENT.Mat&amp;Outillag Importé -10'!C357</f>
        <v>0</v>
      </c>
      <c r="E358" s="476">
        <f>'INVENT.Mat&amp;Outillag Importé -10'!H357</f>
        <v>0</v>
      </c>
      <c r="F358" s="268"/>
      <c r="G358" s="266">
        <f t="shared" si="59"/>
        <v>0</v>
      </c>
      <c r="H358" s="84">
        <f t="shared" si="66"/>
        <v>0</v>
      </c>
      <c r="I358" s="84">
        <f t="shared" si="67"/>
        <v>0</v>
      </c>
      <c r="J358" s="84">
        <f t="shared" si="68"/>
        <v>0</v>
      </c>
      <c r="K358" s="84">
        <f t="shared" si="60"/>
        <v>0</v>
      </c>
      <c r="L358" s="84">
        <f t="shared" si="61"/>
        <v>0</v>
      </c>
      <c r="M358" s="267"/>
      <c r="N358" s="267"/>
      <c r="O358" s="84">
        <f t="shared" si="62"/>
        <v>0</v>
      </c>
      <c r="P358" s="84">
        <f t="shared" si="63"/>
        <v>0</v>
      </c>
      <c r="Q358" s="86">
        <f t="shared" si="64"/>
        <v>0</v>
      </c>
      <c r="R358" s="86">
        <f t="shared" si="65"/>
        <v>0</v>
      </c>
    </row>
    <row r="359" spans="1:18" x14ac:dyDescent="0.2">
      <c r="A359" s="77">
        <f t="shared" si="58"/>
        <v>352</v>
      </c>
      <c r="B359" s="456">
        <f>'INVENT.Mat&amp;Outillag Importé -10'!D358</f>
        <v>0</v>
      </c>
      <c r="C359" s="456">
        <f>'INVENT.Mat&amp;Outillag Importé -10'!F358</f>
        <v>0</v>
      </c>
      <c r="D359" s="456">
        <f>'INVENT.Mat&amp;Outillag Importé -10'!C358</f>
        <v>0</v>
      </c>
      <c r="E359" s="476">
        <f>'INVENT.Mat&amp;Outillag Importé -10'!H358</f>
        <v>0</v>
      </c>
      <c r="F359" s="268"/>
      <c r="G359" s="266">
        <f t="shared" si="59"/>
        <v>0</v>
      </c>
      <c r="H359" s="84">
        <f t="shared" si="66"/>
        <v>0</v>
      </c>
      <c r="I359" s="84">
        <f t="shared" si="67"/>
        <v>0</v>
      </c>
      <c r="J359" s="84">
        <f t="shared" si="68"/>
        <v>0</v>
      </c>
      <c r="K359" s="84">
        <f t="shared" si="60"/>
        <v>0</v>
      </c>
      <c r="L359" s="84">
        <f t="shared" si="61"/>
        <v>0</v>
      </c>
      <c r="M359" s="267"/>
      <c r="N359" s="267"/>
      <c r="O359" s="84">
        <f t="shared" si="62"/>
        <v>0</v>
      </c>
      <c r="P359" s="84">
        <f t="shared" si="63"/>
        <v>0</v>
      </c>
      <c r="Q359" s="86">
        <f t="shared" si="64"/>
        <v>0</v>
      </c>
      <c r="R359" s="86">
        <f t="shared" si="65"/>
        <v>0</v>
      </c>
    </row>
    <row r="360" spans="1:18" x14ac:dyDescent="0.2">
      <c r="A360" s="77">
        <f t="shared" si="58"/>
        <v>353</v>
      </c>
      <c r="B360" s="456">
        <f>'INVENT.Mat&amp;Outillag Importé -10'!D359</f>
        <v>0</v>
      </c>
      <c r="C360" s="456">
        <f>'INVENT.Mat&amp;Outillag Importé -10'!F359</f>
        <v>0</v>
      </c>
      <c r="D360" s="456">
        <f>'INVENT.Mat&amp;Outillag Importé -10'!C359</f>
        <v>0</v>
      </c>
      <c r="E360" s="476">
        <f>'INVENT.Mat&amp;Outillag Importé -10'!H359</f>
        <v>0</v>
      </c>
      <c r="F360" s="268"/>
      <c r="G360" s="266">
        <f t="shared" si="59"/>
        <v>0</v>
      </c>
      <c r="H360" s="84">
        <f t="shared" si="66"/>
        <v>0</v>
      </c>
      <c r="I360" s="84">
        <f t="shared" si="67"/>
        <v>0</v>
      </c>
      <c r="J360" s="84">
        <f t="shared" si="68"/>
        <v>0</v>
      </c>
      <c r="K360" s="84">
        <f t="shared" si="60"/>
        <v>0</v>
      </c>
      <c r="L360" s="84">
        <f t="shared" si="61"/>
        <v>0</v>
      </c>
      <c r="M360" s="267"/>
      <c r="N360" s="267"/>
      <c r="O360" s="84">
        <f t="shared" si="62"/>
        <v>0</v>
      </c>
      <c r="P360" s="84">
        <f t="shared" si="63"/>
        <v>0</v>
      </c>
      <c r="Q360" s="86">
        <f t="shared" si="64"/>
        <v>0</v>
      </c>
      <c r="R360" s="86">
        <f t="shared" si="65"/>
        <v>0</v>
      </c>
    </row>
    <row r="361" spans="1:18" x14ac:dyDescent="0.2">
      <c r="A361" s="77">
        <f t="shared" si="58"/>
        <v>354</v>
      </c>
      <c r="B361" s="456">
        <f>'INVENT.Mat&amp;Outillag Importé -10'!D360</f>
        <v>0</v>
      </c>
      <c r="C361" s="456">
        <f>'INVENT.Mat&amp;Outillag Importé -10'!F360</f>
        <v>0</v>
      </c>
      <c r="D361" s="456">
        <f>'INVENT.Mat&amp;Outillag Importé -10'!C360</f>
        <v>0</v>
      </c>
      <c r="E361" s="476">
        <f>'INVENT.Mat&amp;Outillag Importé -10'!H360</f>
        <v>0</v>
      </c>
      <c r="F361" s="268"/>
      <c r="G361" s="266">
        <f t="shared" si="59"/>
        <v>0</v>
      </c>
      <c r="H361" s="84">
        <f t="shared" si="66"/>
        <v>0</v>
      </c>
      <c r="I361" s="84">
        <f t="shared" si="67"/>
        <v>0</v>
      </c>
      <c r="J361" s="84">
        <f t="shared" si="68"/>
        <v>0</v>
      </c>
      <c r="K361" s="84">
        <f t="shared" si="60"/>
        <v>0</v>
      </c>
      <c r="L361" s="84">
        <f t="shared" si="61"/>
        <v>0</v>
      </c>
      <c r="M361" s="267"/>
      <c r="N361" s="267"/>
      <c r="O361" s="84">
        <f t="shared" si="62"/>
        <v>0</v>
      </c>
      <c r="P361" s="84">
        <f t="shared" si="63"/>
        <v>0</v>
      </c>
      <c r="Q361" s="86">
        <f t="shared" si="64"/>
        <v>0</v>
      </c>
      <c r="R361" s="86">
        <f t="shared" si="65"/>
        <v>0</v>
      </c>
    </row>
    <row r="362" spans="1:18" x14ac:dyDescent="0.2">
      <c r="A362" s="77">
        <f t="shared" si="58"/>
        <v>355</v>
      </c>
      <c r="B362" s="456">
        <f>'INVENT.Mat&amp;Outillag Importé -10'!D361</f>
        <v>0</v>
      </c>
      <c r="C362" s="456">
        <f>'INVENT.Mat&amp;Outillag Importé -10'!F361</f>
        <v>0</v>
      </c>
      <c r="D362" s="456">
        <f>'INVENT.Mat&amp;Outillag Importé -10'!C361</f>
        <v>0</v>
      </c>
      <c r="E362" s="476">
        <f>'INVENT.Mat&amp;Outillag Importé -10'!H361</f>
        <v>0</v>
      </c>
      <c r="F362" s="268"/>
      <c r="G362" s="266">
        <f t="shared" si="59"/>
        <v>0</v>
      </c>
      <c r="H362" s="84">
        <f t="shared" si="66"/>
        <v>0</v>
      </c>
      <c r="I362" s="84">
        <f t="shared" si="67"/>
        <v>0</v>
      </c>
      <c r="J362" s="84">
        <f t="shared" si="68"/>
        <v>0</v>
      </c>
      <c r="K362" s="84">
        <f t="shared" si="60"/>
        <v>0</v>
      </c>
      <c r="L362" s="84">
        <f t="shared" si="61"/>
        <v>0</v>
      </c>
      <c r="M362" s="267"/>
      <c r="N362" s="267"/>
      <c r="O362" s="84">
        <f t="shared" si="62"/>
        <v>0</v>
      </c>
      <c r="P362" s="84">
        <f t="shared" si="63"/>
        <v>0</v>
      </c>
      <c r="Q362" s="86">
        <f t="shared" si="64"/>
        <v>0</v>
      </c>
      <c r="R362" s="86">
        <f t="shared" si="65"/>
        <v>0</v>
      </c>
    </row>
    <row r="363" spans="1:18" x14ac:dyDescent="0.2">
      <c r="A363" s="77">
        <f t="shared" si="58"/>
        <v>356</v>
      </c>
      <c r="B363" s="456">
        <f>'INVENT.Mat&amp;Outillag Importé -10'!D362</f>
        <v>0</v>
      </c>
      <c r="C363" s="456">
        <f>'INVENT.Mat&amp;Outillag Importé -10'!F362</f>
        <v>0</v>
      </c>
      <c r="D363" s="456">
        <f>'INVENT.Mat&amp;Outillag Importé -10'!C362</f>
        <v>0</v>
      </c>
      <c r="E363" s="476">
        <f>'INVENT.Mat&amp;Outillag Importé -10'!H362</f>
        <v>0</v>
      </c>
      <c r="F363" s="268"/>
      <c r="G363" s="266">
        <f t="shared" si="59"/>
        <v>0</v>
      </c>
      <c r="H363" s="84">
        <f t="shared" si="66"/>
        <v>0</v>
      </c>
      <c r="I363" s="84">
        <f t="shared" si="67"/>
        <v>0</v>
      </c>
      <c r="J363" s="84">
        <f t="shared" si="68"/>
        <v>0</v>
      </c>
      <c r="K363" s="84">
        <f t="shared" si="60"/>
        <v>0</v>
      </c>
      <c r="L363" s="84">
        <f t="shared" si="61"/>
        <v>0</v>
      </c>
      <c r="M363" s="267"/>
      <c r="N363" s="267"/>
      <c r="O363" s="84">
        <f t="shared" si="62"/>
        <v>0</v>
      </c>
      <c r="P363" s="84">
        <f t="shared" si="63"/>
        <v>0</v>
      </c>
      <c r="Q363" s="86">
        <f t="shared" si="64"/>
        <v>0</v>
      </c>
      <c r="R363" s="86">
        <f t="shared" si="65"/>
        <v>0</v>
      </c>
    </row>
    <row r="364" spans="1:18" x14ac:dyDescent="0.2">
      <c r="A364" s="77">
        <f t="shared" si="58"/>
        <v>357</v>
      </c>
      <c r="B364" s="456">
        <f>'INVENT.Mat&amp;Outillag Importé -10'!D363</f>
        <v>0</v>
      </c>
      <c r="C364" s="456">
        <f>'INVENT.Mat&amp;Outillag Importé -10'!F363</f>
        <v>0</v>
      </c>
      <c r="D364" s="456">
        <f>'INVENT.Mat&amp;Outillag Importé -10'!C363</f>
        <v>0</v>
      </c>
      <c r="E364" s="476">
        <f>'INVENT.Mat&amp;Outillag Importé -10'!H363</f>
        <v>0</v>
      </c>
      <c r="F364" s="268"/>
      <c r="G364" s="266">
        <f t="shared" si="59"/>
        <v>0</v>
      </c>
      <c r="H364" s="84">
        <f t="shared" si="66"/>
        <v>0</v>
      </c>
      <c r="I364" s="84">
        <f t="shared" si="67"/>
        <v>0</v>
      </c>
      <c r="J364" s="84">
        <f t="shared" si="68"/>
        <v>0</v>
      </c>
      <c r="K364" s="84">
        <f t="shared" si="60"/>
        <v>0</v>
      </c>
      <c r="L364" s="84">
        <f t="shared" si="61"/>
        <v>0</v>
      </c>
      <c r="M364" s="267"/>
      <c r="N364" s="267"/>
      <c r="O364" s="84">
        <f t="shared" si="62"/>
        <v>0</v>
      </c>
      <c r="P364" s="84">
        <f t="shared" si="63"/>
        <v>0</v>
      </c>
      <c r="Q364" s="86">
        <f t="shared" si="64"/>
        <v>0</v>
      </c>
      <c r="R364" s="86">
        <f t="shared" si="65"/>
        <v>0</v>
      </c>
    </row>
    <row r="365" spans="1:18" x14ac:dyDescent="0.2">
      <c r="A365" s="77">
        <f t="shared" si="58"/>
        <v>358</v>
      </c>
      <c r="B365" s="456">
        <f>'INVENT.Mat&amp;Outillag Importé -10'!D364</f>
        <v>0</v>
      </c>
      <c r="C365" s="456">
        <f>'INVENT.Mat&amp;Outillag Importé -10'!F364</f>
        <v>0</v>
      </c>
      <c r="D365" s="456">
        <f>'INVENT.Mat&amp;Outillag Importé -10'!C364</f>
        <v>0</v>
      </c>
      <c r="E365" s="476">
        <f>'INVENT.Mat&amp;Outillag Importé -10'!H364</f>
        <v>0</v>
      </c>
      <c r="F365" s="268"/>
      <c r="G365" s="266">
        <f t="shared" si="59"/>
        <v>0</v>
      </c>
      <c r="H365" s="84">
        <f t="shared" si="66"/>
        <v>0</v>
      </c>
      <c r="I365" s="84">
        <f t="shared" si="67"/>
        <v>0</v>
      </c>
      <c r="J365" s="84">
        <f t="shared" si="68"/>
        <v>0</v>
      </c>
      <c r="K365" s="84">
        <f t="shared" si="60"/>
        <v>0</v>
      </c>
      <c r="L365" s="84">
        <f t="shared" si="61"/>
        <v>0</v>
      </c>
      <c r="M365" s="267"/>
      <c r="N365" s="267"/>
      <c r="O365" s="84">
        <f t="shared" si="62"/>
        <v>0</v>
      </c>
      <c r="P365" s="84">
        <f t="shared" si="63"/>
        <v>0</v>
      </c>
      <c r="Q365" s="86">
        <f t="shared" si="64"/>
        <v>0</v>
      </c>
      <c r="R365" s="86">
        <f t="shared" si="65"/>
        <v>0</v>
      </c>
    </row>
    <row r="366" spans="1:18" x14ac:dyDescent="0.2">
      <c r="A366" s="77">
        <f t="shared" si="58"/>
        <v>359</v>
      </c>
      <c r="B366" s="456">
        <f>'INVENT.Mat&amp;Outillag Importé -10'!D365</f>
        <v>0</v>
      </c>
      <c r="C366" s="456">
        <f>'INVENT.Mat&amp;Outillag Importé -10'!F365</f>
        <v>0</v>
      </c>
      <c r="D366" s="456">
        <f>'INVENT.Mat&amp;Outillag Importé -10'!C365</f>
        <v>0</v>
      </c>
      <c r="E366" s="476">
        <f>'INVENT.Mat&amp;Outillag Importé -10'!H365</f>
        <v>0</v>
      </c>
      <c r="F366" s="268"/>
      <c r="G366" s="266">
        <f t="shared" si="59"/>
        <v>0</v>
      </c>
      <c r="H366" s="84">
        <f t="shared" si="66"/>
        <v>0</v>
      </c>
      <c r="I366" s="84">
        <f t="shared" si="67"/>
        <v>0</v>
      </c>
      <c r="J366" s="84">
        <f t="shared" si="68"/>
        <v>0</v>
      </c>
      <c r="K366" s="84">
        <f t="shared" si="60"/>
        <v>0</v>
      </c>
      <c r="L366" s="84">
        <f t="shared" si="61"/>
        <v>0</v>
      </c>
      <c r="M366" s="267"/>
      <c r="N366" s="267"/>
      <c r="O366" s="84">
        <f t="shared" si="62"/>
        <v>0</v>
      </c>
      <c r="P366" s="84">
        <f t="shared" si="63"/>
        <v>0</v>
      </c>
      <c r="Q366" s="86">
        <f t="shared" si="64"/>
        <v>0</v>
      </c>
      <c r="R366" s="86">
        <f t="shared" si="65"/>
        <v>0</v>
      </c>
    </row>
    <row r="367" spans="1:18" x14ac:dyDescent="0.2">
      <c r="A367" s="77">
        <f t="shared" ref="A367:A430" si="69">+A366+1</f>
        <v>360</v>
      </c>
      <c r="B367" s="456">
        <f>'INVENT.Mat&amp;Outillag Importé -10'!D366</f>
        <v>0</v>
      </c>
      <c r="C367" s="456">
        <f>'INVENT.Mat&amp;Outillag Importé -10'!F366</f>
        <v>0</v>
      </c>
      <c r="D367" s="456">
        <f>'INVENT.Mat&amp;Outillag Importé -10'!C366</f>
        <v>0</v>
      </c>
      <c r="E367" s="476">
        <f>'INVENT.Mat&amp;Outillag Importé -10'!H366</f>
        <v>0</v>
      </c>
      <c r="F367" s="268"/>
      <c r="G367" s="266">
        <f t="shared" si="59"/>
        <v>0</v>
      </c>
      <c r="H367" s="84">
        <f t="shared" si="66"/>
        <v>0</v>
      </c>
      <c r="I367" s="84">
        <f t="shared" si="67"/>
        <v>0</v>
      </c>
      <c r="J367" s="84">
        <f t="shared" si="68"/>
        <v>0</v>
      </c>
      <c r="K367" s="84">
        <f t="shared" si="60"/>
        <v>0</v>
      </c>
      <c r="L367" s="84">
        <f t="shared" si="61"/>
        <v>0</v>
      </c>
      <c r="M367" s="267"/>
      <c r="N367" s="267"/>
      <c r="O367" s="84">
        <f t="shared" si="62"/>
        <v>0</v>
      </c>
      <c r="P367" s="84">
        <f t="shared" si="63"/>
        <v>0</v>
      </c>
      <c r="Q367" s="86">
        <f t="shared" si="64"/>
        <v>0</v>
      </c>
      <c r="R367" s="86">
        <f t="shared" si="65"/>
        <v>0</v>
      </c>
    </row>
    <row r="368" spans="1:18" x14ac:dyDescent="0.2">
      <c r="A368" s="77">
        <f t="shared" si="69"/>
        <v>361</v>
      </c>
      <c r="B368" s="456">
        <f>'INVENT.Mat&amp;Outillag Importé -10'!D367</f>
        <v>0</v>
      </c>
      <c r="C368" s="456">
        <f>'INVENT.Mat&amp;Outillag Importé -10'!F367</f>
        <v>0</v>
      </c>
      <c r="D368" s="456">
        <f>'INVENT.Mat&amp;Outillag Importé -10'!C367</f>
        <v>0</v>
      </c>
      <c r="E368" s="476">
        <f>'INVENT.Mat&amp;Outillag Importé -10'!H367</f>
        <v>0</v>
      </c>
      <c r="F368" s="268"/>
      <c r="G368" s="266">
        <f t="shared" si="59"/>
        <v>0</v>
      </c>
      <c r="H368" s="84">
        <f t="shared" si="66"/>
        <v>0</v>
      </c>
      <c r="I368" s="84">
        <f t="shared" si="67"/>
        <v>0</v>
      </c>
      <c r="J368" s="84">
        <f t="shared" si="68"/>
        <v>0</v>
      </c>
      <c r="K368" s="84">
        <f t="shared" si="60"/>
        <v>0</v>
      </c>
      <c r="L368" s="84">
        <f t="shared" si="61"/>
        <v>0</v>
      </c>
      <c r="M368" s="267"/>
      <c r="N368" s="267"/>
      <c r="O368" s="84">
        <f t="shared" si="62"/>
        <v>0</v>
      </c>
      <c r="P368" s="84">
        <f t="shared" si="63"/>
        <v>0</v>
      </c>
      <c r="Q368" s="86">
        <f t="shared" si="64"/>
        <v>0</v>
      </c>
      <c r="R368" s="86">
        <f t="shared" si="65"/>
        <v>0</v>
      </c>
    </row>
    <row r="369" spans="1:18" x14ac:dyDescent="0.2">
      <c r="A369" s="77">
        <f t="shared" si="69"/>
        <v>362</v>
      </c>
      <c r="B369" s="456">
        <f>'INVENT.Mat&amp;Outillag Importé -10'!D368</f>
        <v>0</v>
      </c>
      <c r="C369" s="456">
        <f>'INVENT.Mat&amp;Outillag Importé -10'!F368</f>
        <v>0</v>
      </c>
      <c r="D369" s="456">
        <f>'INVENT.Mat&amp;Outillag Importé -10'!C368</f>
        <v>0</v>
      </c>
      <c r="E369" s="476">
        <f>'INVENT.Mat&amp;Outillag Importé -10'!H368</f>
        <v>0</v>
      </c>
      <c r="F369" s="268"/>
      <c r="G369" s="266">
        <f t="shared" si="59"/>
        <v>0</v>
      </c>
      <c r="H369" s="84">
        <f t="shared" si="66"/>
        <v>0</v>
      </c>
      <c r="I369" s="84">
        <f t="shared" si="67"/>
        <v>0</v>
      </c>
      <c r="J369" s="84">
        <f t="shared" si="68"/>
        <v>0</v>
      </c>
      <c r="K369" s="84">
        <f t="shared" si="60"/>
        <v>0</v>
      </c>
      <c r="L369" s="84">
        <f t="shared" si="61"/>
        <v>0</v>
      </c>
      <c r="M369" s="267"/>
      <c r="N369" s="267"/>
      <c r="O369" s="84">
        <f t="shared" si="62"/>
        <v>0</v>
      </c>
      <c r="P369" s="84">
        <f t="shared" si="63"/>
        <v>0</v>
      </c>
      <c r="Q369" s="86">
        <f t="shared" si="64"/>
        <v>0</v>
      </c>
      <c r="R369" s="86">
        <f t="shared" si="65"/>
        <v>0</v>
      </c>
    </row>
    <row r="370" spans="1:18" x14ac:dyDescent="0.2">
      <c r="A370" s="77">
        <f t="shared" si="69"/>
        <v>363</v>
      </c>
      <c r="B370" s="456">
        <f>'INVENT.Mat&amp;Outillag Importé -10'!D369</f>
        <v>0</v>
      </c>
      <c r="C370" s="456">
        <f>'INVENT.Mat&amp;Outillag Importé -10'!F369</f>
        <v>0</v>
      </c>
      <c r="D370" s="456">
        <f>'INVENT.Mat&amp;Outillag Importé -10'!C369</f>
        <v>0</v>
      </c>
      <c r="E370" s="476">
        <f>'INVENT.Mat&amp;Outillag Importé -10'!H369</f>
        <v>0</v>
      </c>
      <c r="F370" s="268"/>
      <c r="G370" s="266">
        <f t="shared" si="59"/>
        <v>0</v>
      </c>
      <c r="H370" s="84">
        <f t="shared" si="66"/>
        <v>0</v>
      </c>
      <c r="I370" s="84">
        <f t="shared" si="67"/>
        <v>0</v>
      </c>
      <c r="J370" s="84">
        <f t="shared" si="68"/>
        <v>0</v>
      </c>
      <c r="K370" s="84">
        <f t="shared" si="60"/>
        <v>0</v>
      </c>
      <c r="L370" s="84">
        <f t="shared" si="61"/>
        <v>0</v>
      </c>
      <c r="M370" s="267"/>
      <c r="N370" s="267"/>
      <c r="O370" s="84">
        <f t="shared" si="62"/>
        <v>0</v>
      </c>
      <c r="P370" s="84">
        <f t="shared" si="63"/>
        <v>0</v>
      </c>
      <c r="Q370" s="86">
        <f t="shared" si="64"/>
        <v>0</v>
      </c>
      <c r="R370" s="86">
        <f t="shared" si="65"/>
        <v>0</v>
      </c>
    </row>
    <row r="371" spans="1:18" x14ac:dyDescent="0.2">
      <c r="A371" s="77">
        <f t="shared" si="69"/>
        <v>364</v>
      </c>
      <c r="B371" s="456">
        <f>'INVENT.Mat&amp;Outillag Importé -10'!D370</f>
        <v>0</v>
      </c>
      <c r="C371" s="456">
        <f>'INVENT.Mat&amp;Outillag Importé -10'!F370</f>
        <v>0</v>
      </c>
      <c r="D371" s="456">
        <f>'INVENT.Mat&amp;Outillag Importé -10'!C370</f>
        <v>0</v>
      </c>
      <c r="E371" s="476">
        <f>'INVENT.Mat&amp;Outillag Importé -10'!H370</f>
        <v>0</v>
      </c>
      <c r="F371" s="268"/>
      <c r="G371" s="266">
        <f t="shared" si="59"/>
        <v>0</v>
      </c>
      <c r="H371" s="84">
        <f t="shared" si="66"/>
        <v>0</v>
      </c>
      <c r="I371" s="84">
        <f t="shared" si="67"/>
        <v>0</v>
      </c>
      <c r="J371" s="84">
        <f t="shared" si="68"/>
        <v>0</v>
      </c>
      <c r="K371" s="84">
        <f t="shared" si="60"/>
        <v>0</v>
      </c>
      <c r="L371" s="84">
        <f t="shared" si="61"/>
        <v>0</v>
      </c>
      <c r="M371" s="267"/>
      <c r="N371" s="267"/>
      <c r="O371" s="84">
        <f t="shared" si="62"/>
        <v>0</v>
      </c>
      <c r="P371" s="84">
        <f t="shared" si="63"/>
        <v>0</v>
      </c>
      <c r="Q371" s="86">
        <f t="shared" si="64"/>
        <v>0</v>
      </c>
      <c r="R371" s="86">
        <f t="shared" si="65"/>
        <v>0</v>
      </c>
    </row>
    <row r="372" spans="1:18" x14ac:dyDescent="0.2">
      <c r="A372" s="77">
        <f t="shared" si="69"/>
        <v>365</v>
      </c>
      <c r="B372" s="456">
        <f>'INVENT.Mat&amp;Outillag Importé -10'!D371</f>
        <v>0</v>
      </c>
      <c r="C372" s="456">
        <f>'INVENT.Mat&amp;Outillag Importé -10'!F371</f>
        <v>0</v>
      </c>
      <c r="D372" s="456">
        <f>'INVENT.Mat&amp;Outillag Importé -10'!C371</f>
        <v>0</v>
      </c>
      <c r="E372" s="476">
        <f>'INVENT.Mat&amp;Outillag Importé -10'!H371</f>
        <v>0</v>
      </c>
      <c r="F372" s="268"/>
      <c r="G372" s="266">
        <f t="shared" si="59"/>
        <v>0</v>
      </c>
      <c r="H372" s="84">
        <f t="shared" si="66"/>
        <v>0</v>
      </c>
      <c r="I372" s="84">
        <f t="shared" si="67"/>
        <v>0</v>
      </c>
      <c r="J372" s="84">
        <f t="shared" si="68"/>
        <v>0</v>
      </c>
      <c r="K372" s="84">
        <f t="shared" si="60"/>
        <v>0</v>
      </c>
      <c r="L372" s="84">
        <f t="shared" si="61"/>
        <v>0</v>
      </c>
      <c r="M372" s="267"/>
      <c r="N372" s="267"/>
      <c r="O372" s="84">
        <f t="shared" si="62"/>
        <v>0</v>
      </c>
      <c r="P372" s="84">
        <f t="shared" si="63"/>
        <v>0</v>
      </c>
      <c r="Q372" s="86">
        <f t="shared" si="64"/>
        <v>0</v>
      </c>
      <c r="R372" s="86">
        <f t="shared" si="65"/>
        <v>0</v>
      </c>
    </row>
    <row r="373" spans="1:18" x14ac:dyDescent="0.2">
      <c r="A373" s="77">
        <f t="shared" si="69"/>
        <v>366</v>
      </c>
      <c r="B373" s="456">
        <f>'INVENT.Mat&amp;Outillag Importé -10'!D372</f>
        <v>0</v>
      </c>
      <c r="C373" s="456">
        <f>'INVENT.Mat&amp;Outillag Importé -10'!F372</f>
        <v>0</v>
      </c>
      <c r="D373" s="456">
        <f>'INVENT.Mat&amp;Outillag Importé -10'!C372</f>
        <v>0</v>
      </c>
      <c r="E373" s="476">
        <f>'INVENT.Mat&amp;Outillag Importé -10'!H372</f>
        <v>0</v>
      </c>
      <c r="F373" s="268"/>
      <c r="G373" s="266">
        <f t="shared" si="59"/>
        <v>0</v>
      </c>
      <c r="H373" s="84">
        <f t="shared" si="66"/>
        <v>0</v>
      </c>
      <c r="I373" s="84">
        <f t="shared" si="67"/>
        <v>0</v>
      </c>
      <c r="J373" s="84">
        <f t="shared" si="68"/>
        <v>0</v>
      </c>
      <c r="K373" s="84">
        <f t="shared" si="60"/>
        <v>0</v>
      </c>
      <c r="L373" s="84">
        <f t="shared" si="61"/>
        <v>0</v>
      </c>
      <c r="M373" s="267"/>
      <c r="N373" s="267"/>
      <c r="O373" s="84">
        <f t="shared" si="62"/>
        <v>0</v>
      </c>
      <c r="P373" s="84">
        <f t="shared" si="63"/>
        <v>0</v>
      </c>
      <c r="Q373" s="86">
        <f t="shared" si="64"/>
        <v>0</v>
      </c>
      <c r="R373" s="86">
        <f t="shared" si="65"/>
        <v>0</v>
      </c>
    </row>
    <row r="374" spans="1:18" x14ac:dyDescent="0.2">
      <c r="A374" s="77">
        <f t="shared" si="69"/>
        <v>367</v>
      </c>
      <c r="B374" s="456">
        <f>'INVENT.Mat&amp;Outillag Importé -10'!D373</f>
        <v>0</v>
      </c>
      <c r="C374" s="456">
        <f>'INVENT.Mat&amp;Outillag Importé -10'!F373</f>
        <v>0</v>
      </c>
      <c r="D374" s="456">
        <f>'INVENT.Mat&amp;Outillag Importé -10'!C373</f>
        <v>0</v>
      </c>
      <c r="E374" s="476">
        <f>'INVENT.Mat&amp;Outillag Importé -10'!H373</f>
        <v>0</v>
      </c>
      <c r="F374" s="268"/>
      <c r="G374" s="266">
        <f t="shared" si="59"/>
        <v>0</v>
      </c>
      <c r="H374" s="84">
        <f t="shared" si="66"/>
        <v>0</v>
      </c>
      <c r="I374" s="84">
        <f t="shared" si="67"/>
        <v>0</v>
      </c>
      <c r="J374" s="84">
        <f t="shared" si="68"/>
        <v>0</v>
      </c>
      <c r="K374" s="84">
        <f t="shared" si="60"/>
        <v>0</v>
      </c>
      <c r="L374" s="84">
        <f t="shared" si="61"/>
        <v>0</v>
      </c>
      <c r="M374" s="267"/>
      <c r="N374" s="267"/>
      <c r="O374" s="84">
        <f t="shared" si="62"/>
        <v>0</v>
      </c>
      <c r="P374" s="84">
        <f t="shared" si="63"/>
        <v>0</v>
      </c>
      <c r="Q374" s="86">
        <f t="shared" si="64"/>
        <v>0</v>
      </c>
      <c r="R374" s="86">
        <f t="shared" si="65"/>
        <v>0</v>
      </c>
    </row>
    <row r="375" spans="1:18" x14ac:dyDescent="0.2">
      <c r="A375" s="77">
        <f t="shared" si="69"/>
        <v>368</v>
      </c>
      <c r="B375" s="456">
        <f>'INVENT.Mat&amp;Outillag Importé -10'!D374</f>
        <v>0</v>
      </c>
      <c r="C375" s="456">
        <f>'INVENT.Mat&amp;Outillag Importé -10'!F374</f>
        <v>0</v>
      </c>
      <c r="D375" s="456">
        <f>'INVENT.Mat&amp;Outillag Importé -10'!C374</f>
        <v>0</v>
      </c>
      <c r="E375" s="476">
        <f>'INVENT.Mat&amp;Outillag Importé -10'!H374</f>
        <v>0</v>
      </c>
      <c r="F375" s="268"/>
      <c r="G375" s="266">
        <f t="shared" ref="G375:G438" si="70">F375*E375</f>
        <v>0</v>
      </c>
      <c r="H375" s="84">
        <f t="shared" si="66"/>
        <v>0</v>
      </c>
      <c r="I375" s="84">
        <f t="shared" si="67"/>
        <v>0</v>
      </c>
      <c r="J375" s="84">
        <f t="shared" si="68"/>
        <v>0</v>
      </c>
      <c r="K375" s="84">
        <f t="shared" ref="K375:K438" si="71">(E375+G375+H375)*18%</f>
        <v>0</v>
      </c>
      <c r="L375" s="84">
        <f t="shared" ref="L375:L438" si="72">SUM(G375:K375)+E375</f>
        <v>0</v>
      </c>
      <c r="M375" s="267"/>
      <c r="N375" s="267"/>
      <c r="O375" s="84">
        <f t="shared" ref="O375:O438" si="73">(M375+N375)*18%</f>
        <v>0</v>
      </c>
      <c r="P375" s="84">
        <f t="shared" ref="P375:P438" si="74">O375+N375+M375</f>
        <v>0</v>
      </c>
      <c r="Q375" s="86">
        <f t="shared" ref="Q375:Q438" si="75">+R375-O375-K375</f>
        <v>0</v>
      </c>
      <c r="R375" s="86">
        <f t="shared" ref="R375:R438" si="76">P375+L375</f>
        <v>0</v>
      </c>
    </row>
    <row r="376" spans="1:18" x14ac:dyDescent="0.2">
      <c r="A376" s="77">
        <f t="shared" si="69"/>
        <v>369</v>
      </c>
      <c r="B376" s="456">
        <f>'INVENT.Mat&amp;Outillag Importé -10'!D375</f>
        <v>0</v>
      </c>
      <c r="C376" s="456">
        <f>'INVENT.Mat&amp;Outillag Importé -10'!F375</f>
        <v>0</v>
      </c>
      <c r="D376" s="456">
        <f>'INVENT.Mat&amp;Outillag Importé -10'!C375</f>
        <v>0</v>
      </c>
      <c r="E376" s="476">
        <f>'INVENT.Mat&amp;Outillag Importé -10'!H375</f>
        <v>0</v>
      </c>
      <c r="F376" s="268"/>
      <c r="G376" s="266">
        <f t="shared" si="70"/>
        <v>0</v>
      </c>
      <c r="H376" s="84">
        <f t="shared" si="66"/>
        <v>0</v>
      </c>
      <c r="I376" s="84">
        <f t="shared" si="67"/>
        <v>0</v>
      </c>
      <c r="J376" s="84">
        <f t="shared" si="68"/>
        <v>0</v>
      </c>
      <c r="K376" s="84">
        <f t="shared" si="71"/>
        <v>0</v>
      </c>
      <c r="L376" s="84">
        <f t="shared" si="72"/>
        <v>0</v>
      </c>
      <c r="M376" s="267"/>
      <c r="N376" s="267"/>
      <c r="O376" s="84">
        <f t="shared" si="73"/>
        <v>0</v>
      </c>
      <c r="P376" s="84">
        <f t="shared" si="74"/>
        <v>0</v>
      </c>
      <c r="Q376" s="86">
        <f t="shared" si="75"/>
        <v>0</v>
      </c>
      <c r="R376" s="86">
        <f t="shared" si="76"/>
        <v>0</v>
      </c>
    </row>
    <row r="377" spans="1:18" x14ac:dyDescent="0.2">
      <c r="A377" s="77">
        <f t="shared" si="69"/>
        <v>370</v>
      </c>
      <c r="B377" s="456">
        <f>'INVENT.Mat&amp;Outillag Importé -10'!D376</f>
        <v>0</v>
      </c>
      <c r="C377" s="456">
        <f>'INVENT.Mat&amp;Outillag Importé -10'!F376</f>
        <v>0</v>
      </c>
      <c r="D377" s="456">
        <f>'INVENT.Mat&amp;Outillag Importé -10'!C376</f>
        <v>0</v>
      </c>
      <c r="E377" s="476">
        <f>'INVENT.Mat&amp;Outillag Importé -10'!H376</f>
        <v>0</v>
      </c>
      <c r="F377" s="268"/>
      <c r="G377" s="266">
        <f t="shared" si="70"/>
        <v>0</v>
      </c>
      <c r="H377" s="84">
        <f t="shared" si="66"/>
        <v>0</v>
      </c>
      <c r="I377" s="84">
        <f t="shared" si="67"/>
        <v>0</v>
      </c>
      <c r="J377" s="84">
        <f t="shared" si="68"/>
        <v>0</v>
      </c>
      <c r="K377" s="84">
        <f t="shared" si="71"/>
        <v>0</v>
      </c>
      <c r="L377" s="84">
        <f t="shared" si="72"/>
        <v>0</v>
      </c>
      <c r="M377" s="267"/>
      <c r="N377" s="267"/>
      <c r="O377" s="84">
        <f t="shared" si="73"/>
        <v>0</v>
      </c>
      <c r="P377" s="84">
        <f t="shared" si="74"/>
        <v>0</v>
      </c>
      <c r="Q377" s="86">
        <f t="shared" si="75"/>
        <v>0</v>
      </c>
      <c r="R377" s="86">
        <f t="shared" si="76"/>
        <v>0</v>
      </c>
    </row>
    <row r="378" spans="1:18" x14ac:dyDescent="0.2">
      <c r="A378" s="77">
        <f t="shared" si="69"/>
        <v>371</v>
      </c>
      <c r="B378" s="456">
        <f>'INVENT.Mat&amp;Outillag Importé -10'!D377</f>
        <v>0</v>
      </c>
      <c r="C378" s="456">
        <f>'INVENT.Mat&amp;Outillag Importé -10'!F377</f>
        <v>0</v>
      </c>
      <c r="D378" s="456">
        <f>'INVENT.Mat&amp;Outillag Importé -10'!C377</f>
        <v>0</v>
      </c>
      <c r="E378" s="476">
        <f>'INVENT.Mat&amp;Outillag Importé -10'!H377</f>
        <v>0</v>
      </c>
      <c r="F378" s="268"/>
      <c r="G378" s="266">
        <f t="shared" si="70"/>
        <v>0</v>
      </c>
      <c r="H378" s="84">
        <f t="shared" si="66"/>
        <v>0</v>
      </c>
      <c r="I378" s="84">
        <f t="shared" si="67"/>
        <v>0</v>
      </c>
      <c r="J378" s="84">
        <f t="shared" si="68"/>
        <v>0</v>
      </c>
      <c r="K378" s="84">
        <f t="shared" si="71"/>
        <v>0</v>
      </c>
      <c r="L378" s="84">
        <f t="shared" si="72"/>
        <v>0</v>
      </c>
      <c r="M378" s="267"/>
      <c r="N378" s="267"/>
      <c r="O378" s="84">
        <f t="shared" si="73"/>
        <v>0</v>
      </c>
      <c r="P378" s="84">
        <f t="shared" si="74"/>
        <v>0</v>
      </c>
      <c r="Q378" s="86">
        <f t="shared" si="75"/>
        <v>0</v>
      </c>
      <c r="R378" s="86">
        <f t="shared" si="76"/>
        <v>0</v>
      </c>
    </row>
    <row r="379" spans="1:18" x14ac:dyDescent="0.2">
      <c r="A379" s="77">
        <f t="shared" si="69"/>
        <v>372</v>
      </c>
      <c r="B379" s="456">
        <f>'INVENT.Mat&amp;Outillag Importé -10'!D378</f>
        <v>0</v>
      </c>
      <c r="C379" s="456">
        <f>'INVENT.Mat&amp;Outillag Importé -10'!F378</f>
        <v>0</v>
      </c>
      <c r="D379" s="456">
        <f>'INVENT.Mat&amp;Outillag Importé -10'!C378</f>
        <v>0</v>
      </c>
      <c r="E379" s="476">
        <f>'INVENT.Mat&amp;Outillag Importé -10'!H378</f>
        <v>0</v>
      </c>
      <c r="F379" s="268"/>
      <c r="G379" s="266">
        <f t="shared" si="70"/>
        <v>0</v>
      </c>
      <c r="H379" s="84">
        <f t="shared" si="66"/>
        <v>0</v>
      </c>
      <c r="I379" s="84">
        <f t="shared" si="67"/>
        <v>0</v>
      </c>
      <c r="J379" s="84">
        <f t="shared" si="68"/>
        <v>0</v>
      </c>
      <c r="K379" s="84">
        <f t="shared" si="71"/>
        <v>0</v>
      </c>
      <c r="L379" s="84">
        <f t="shared" si="72"/>
        <v>0</v>
      </c>
      <c r="M379" s="267"/>
      <c r="N379" s="267"/>
      <c r="O379" s="84">
        <f t="shared" si="73"/>
        <v>0</v>
      </c>
      <c r="P379" s="84">
        <f t="shared" si="74"/>
        <v>0</v>
      </c>
      <c r="Q379" s="86">
        <f t="shared" si="75"/>
        <v>0</v>
      </c>
      <c r="R379" s="86">
        <f t="shared" si="76"/>
        <v>0</v>
      </c>
    </row>
    <row r="380" spans="1:18" x14ac:dyDescent="0.2">
      <c r="A380" s="77">
        <f t="shared" si="69"/>
        <v>373</v>
      </c>
      <c r="B380" s="456">
        <f>'INVENT.Mat&amp;Outillag Importé -10'!D379</f>
        <v>0</v>
      </c>
      <c r="C380" s="456">
        <f>'INVENT.Mat&amp;Outillag Importé -10'!F379</f>
        <v>0</v>
      </c>
      <c r="D380" s="456">
        <f>'INVENT.Mat&amp;Outillag Importé -10'!C379</f>
        <v>0</v>
      </c>
      <c r="E380" s="476">
        <f>'INVENT.Mat&amp;Outillag Importé -10'!H379</f>
        <v>0</v>
      </c>
      <c r="F380" s="268"/>
      <c r="G380" s="266">
        <f t="shared" si="70"/>
        <v>0</v>
      </c>
      <c r="H380" s="84">
        <f t="shared" si="66"/>
        <v>0</v>
      </c>
      <c r="I380" s="84">
        <f t="shared" si="67"/>
        <v>0</v>
      </c>
      <c r="J380" s="84">
        <f t="shared" si="68"/>
        <v>0</v>
      </c>
      <c r="K380" s="84">
        <f t="shared" si="71"/>
        <v>0</v>
      </c>
      <c r="L380" s="84">
        <f t="shared" si="72"/>
        <v>0</v>
      </c>
      <c r="M380" s="267"/>
      <c r="N380" s="267"/>
      <c r="O380" s="84">
        <f t="shared" si="73"/>
        <v>0</v>
      </c>
      <c r="P380" s="84">
        <f t="shared" si="74"/>
        <v>0</v>
      </c>
      <c r="Q380" s="86">
        <f t="shared" si="75"/>
        <v>0</v>
      </c>
      <c r="R380" s="86">
        <f t="shared" si="76"/>
        <v>0</v>
      </c>
    </row>
    <row r="381" spans="1:18" x14ac:dyDescent="0.2">
      <c r="A381" s="77">
        <f t="shared" si="69"/>
        <v>374</v>
      </c>
      <c r="B381" s="456">
        <f>'INVENT.Mat&amp;Outillag Importé -10'!D380</f>
        <v>0</v>
      </c>
      <c r="C381" s="456">
        <f>'INVENT.Mat&amp;Outillag Importé -10'!F380</f>
        <v>0</v>
      </c>
      <c r="D381" s="456">
        <f>'INVENT.Mat&amp;Outillag Importé -10'!C380</f>
        <v>0</v>
      </c>
      <c r="E381" s="476">
        <f>'INVENT.Mat&amp;Outillag Importé -10'!H380</f>
        <v>0</v>
      </c>
      <c r="F381" s="268"/>
      <c r="G381" s="266">
        <f t="shared" si="70"/>
        <v>0</v>
      </c>
      <c r="H381" s="84">
        <f t="shared" si="66"/>
        <v>0</v>
      </c>
      <c r="I381" s="84">
        <f t="shared" si="67"/>
        <v>0</v>
      </c>
      <c r="J381" s="84">
        <f t="shared" si="68"/>
        <v>0</v>
      </c>
      <c r="K381" s="84">
        <f t="shared" si="71"/>
        <v>0</v>
      </c>
      <c r="L381" s="84">
        <f t="shared" si="72"/>
        <v>0</v>
      </c>
      <c r="M381" s="267"/>
      <c r="N381" s="267"/>
      <c r="O381" s="84">
        <f t="shared" si="73"/>
        <v>0</v>
      </c>
      <c r="P381" s="84">
        <f t="shared" si="74"/>
        <v>0</v>
      </c>
      <c r="Q381" s="86">
        <f t="shared" si="75"/>
        <v>0</v>
      </c>
      <c r="R381" s="86">
        <f t="shared" si="76"/>
        <v>0</v>
      </c>
    </row>
    <row r="382" spans="1:18" x14ac:dyDescent="0.2">
      <c r="A382" s="77">
        <f t="shared" si="69"/>
        <v>375</v>
      </c>
      <c r="B382" s="456">
        <f>'INVENT.Mat&amp;Outillag Importé -10'!D381</f>
        <v>0</v>
      </c>
      <c r="C382" s="456">
        <f>'INVENT.Mat&amp;Outillag Importé -10'!F381</f>
        <v>0</v>
      </c>
      <c r="D382" s="456">
        <f>'INVENT.Mat&amp;Outillag Importé -10'!C381</f>
        <v>0</v>
      </c>
      <c r="E382" s="476">
        <f>'INVENT.Mat&amp;Outillag Importé -10'!H381</f>
        <v>0</v>
      </c>
      <c r="F382" s="268"/>
      <c r="G382" s="266">
        <f t="shared" si="70"/>
        <v>0</v>
      </c>
      <c r="H382" s="84">
        <f t="shared" si="66"/>
        <v>0</v>
      </c>
      <c r="I382" s="84">
        <f t="shared" si="67"/>
        <v>0</v>
      </c>
      <c r="J382" s="84">
        <f t="shared" si="68"/>
        <v>0</v>
      </c>
      <c r="K382" s="84">
        <f t="shared" si="71"/>
        <v>0</v>
      </c>
      <c r="L382" s="84">
        <f t="shared" si="72"/>
        <v>0</v>
      </c>
      <c r="M382" s="267"/>
      <c r="N382" s="267"/>
      <c r="O382" s="84">
        <f t="shared" si="73"/>
        <v>0</v>
      </c>
      <c r="P382" s="84">
        <f t="shared" si="74"/>
        <v>0</v>
      </c>
      <c r="Q382" s="86">
        <f t="shared" si="75"/>
        <v>0</v>
      </c>
      <c r="R382" s="86">
        <f t="shared" si="76"/>
        <v>0</v>
      </c>
    </row>
    <row r="383" spans="1:18" x14ac:dyDescent="0.2">
      <c r="A383" s="77">
        <f t="shared" si="69"/>
        <v>376</v>
      </c>
      <c r="B383" s="456">
        <f>'INVENT.Mat&amp;Outillag Importé -10'!D382</f>
        <v>0</v>
      </c>
      <c r="C383" s="456">
        <f>'INVENT.Mat&amp;Outillag Importé -10'!F382</f>
        <v>0</v>
      </c>
      <c r="D383" s="456">
        <f>'INVENT.Mat&amp;Outillag Importé -10'!C382</f>
        <v>0</v>
      </c>
      <c r="E383" s="476">
        <f>'INVENT.Mat&amp;Outillag Importé -10'!H382</f>
        <v>0</v>
      </c>
      <c r="F383" s="268"/>
      <c r="G383" s="266">
        <f t="shared" si="70"/>
        <v>0</v>
      </c>
      <c r="H383" s="84">
        <f t="shared" si="66"/>
        <v>0</v>
      </c>
      <c r="I383" s="84">
        <f t="shared" si="67"/>
        <v>0</v>
      </c>
      <c r="J383" s="84">
        <f t="shared" si="68"/>
        <v>0</v>
      </c>
      <c r="K383" s="84">
        <f t="shared" si="71"/>
        <v>0</v>
      </c>
      <c r="L383" s="84">
        <f t="shared" si="72"/>
        <v>0</v>
      </c>
      <c r="M383" s="267"/>
      <c r="N383" s="267"/>
      <c r="O383" s="84">
        <f t="shared" si="73"/>
        <v>0</v>
      </c>
      <c r="P383" s="84">
        <f t="shared" si="74"/>
        <v>0</v>
      </c>
      <c r="Q383" s="86">
        <f t="shared" si="75"/>
        <v>0</v>
      </c>
      <c r="R383" s="86">
        <f t="shared" si="76"/>
        <v>0</v>
      </c>
    </row>
    <row r="384" spans="1:18" x14ac:dyDescent="0.2">
      <c r="A384" s="77">
        <f t="shared" si="69"/>
        <v>377</v>
      </c>
      <c r="B384" s="456">
        <f>'INVENT.Mat&amp;Outillag Importé -10'!D383</f>
        <v>0</v>
      </c>
      <c r="C384" s="456">
        <f>'INVENT.Mat&amp;Outillag Importé -10'!F383</f>
        <v>0</v>
      </c>
      <c r="D384" s="456">
        <f>'INVENT.Mat&amp;Outillag Importé -10'!C383</f>
        <v>0</v>
      </c>
      <c r="E384" s="476">
        <f>'INVENT.Mat&amp;Outillag Importé -10'!H383</f>
        <v>0</v>
      </c>
      <c r="F384" s="268"/>
      <c r="G384" s="266">
        <f t="shared" si="70"/>
        <v>0</v>
      </c>
      <c r="H384" s="84">
        <f t="shared" si="66"/>
        <v>0</v>
      </c>
      <c r="I384" s="84">
        <f t="shared" si="67"/>
        <v>0</v>
      </c>
      <c r="J384" s="84">
        <f t="shared" si="68"/>
        <v>0</v>
      </c>
      <c r="K384" s="84">
        <f t="shared" si="71"/>
        <v>0</v>
      </c>
      <c r="L384" s="84">
        <f t="shared" si="72"/>
        <v>0</v>
      </c>
      <c r="M384" s="267"/>
      <c r="N384" s="267"/>
      <c r="O384" s="84">
        <f t="shared" si="73"/>
        <v>0</v>
      </c>
      <c r="P384" s="84">
        <f t="shared" si="74"/>
        <v>0</v>
      </c>
      <c r="Q384" s="86">
        <f t="shared" si="75"/>
        <v>0</v>
      </c>
      <c r="R384" s="86">
        <f t="shared" si="76"/>
        <v>0</v>
      </c>
    </row>
    <row r="385" spans="1:18" x14ac:dyDescent="0.2">
      <c r="A385" s="77">
        <f t="shared" si="69"/>
        <v>378</v>
      </c>
      <c r="B385" s="456">
        <f>'INVENT.Mat&amp;Outillag Importé -10'!D384</f>
        <v>0</v>
      </c>
      <c r="C385" s="456">
        <f>'INVENT.Mat&amp;Outillag Importé -10'!F384</f>
        <v>0</v>
      </c>
      <c r="D385" s="456">
        <f>'INVENT.Mat&amp;Outillag Importé -10'!C384</f>
        <v>0</v>
      </c>
      <c r="E385" s="476">
        <f>'INVENT.Mat&amp;Outillag Importé -10'!H384</f>
        <v>0</v>
      </c>
      <c r="F385" s="268"/>
      <c r="G385" s="266">
        <f t="shared" si="70"/>
        <v>0</v>
      </c>
      <c r="H385" s="84">
        <f t="shared" si="66"/>
        <v>0</v>
      </c>
      <c r="I385" s="84">
        <f t="shared" si="67"/>
        <v>0</v>
      </c>
      <c r="J385" s="84">
        <f t="shared" si="68"/>
        <v>0</v>
      </c>
      <c r="K385" s="84">
        <f t="shared" si="71"/>
        <v>0</v>
      </c>
      <c r="L385" s="84">
        <f t="shared" si="72"/>
        <v>0</v>
      </c>
      <c r="M385" s="267"/>
      <c r="N385" s="267"/>
      <c r="O385" s="84">
        <f t="shared" si="73"/>
        <v>0</v>
      </c>
      <c r="P385" s="84">
        <f t="shared" si="74"/>
        <v>0</v>
      </c>
      <c r="Q385" s="86">
        <f t="shared" si="75"/>
        <v>0</v>
      </c>
      <c r="R385" s="86">
        <f t="shared" si="76"/>
        <v>0</v>
      </c>
    </row>
    <row r="386" spans="1:18" x14ac:dyDescent="0.2">
      <c r="A386" s="77">
        <f t="shared" si="69"/>
        <v>379</v>
      </c>
      <c r="B386" s="456">
        <f>'INVENT.Mat&amp;Outillag Importé -10'!D385</f>
        <v>0</v>
      </c>
      <c r="C386" s="456">
        <f>'INVENT.Mat&amp;Outillag Importé -10'!F385</f>
        <v>0</v>
      </c>
      <c r="D386" s="456">
        <f>'INVENT.Mat&amp;Outillag Importé -10'!C385</f>
        <v>0</v>
      </c>
      <c r="E386" s="476">
        <f>'INVENT.Mat&amp;Outillag Importé -10'!H385</f>
        <v>0</v>
      </c>
      <c r="F386" s="268"/>
      <c r="G386" s="266">
        <f t="shared" si="70"/>
        <v>0</v>
      </c>
      <c r="H386" s="84">
        <f t="shared" si="66"/>
        <v>0</v>
      </c>
      <c r="I386" s="84">
        <f t="shared" si="67"/>
        <v>0</v>
      </c>
      <c r="J386" s="84">
        <f t="shared" si="68"/>
        <v>0</v>
      </c>
      <c r="K386" s="84">
        <f t="shared" si="71"/>
        <v>0</v>
      </c>
      <c r="L386" s="84">
        <f t="shared" si="72"/>
        <v>0</v>
      </c>
      <c r="M386" s="267"/>
      <c r="N386" s="267"/>
      <c r="O386" s="84">
        <f t="shared" si="73"/>
        <v>0</v>
      </c>
      <c r="P386" s="84">
        <f t="shared" si="74"/>
        <v>0</v>
      </c>
      <c r="Q386" s="86">
        <f t="shared" si="75"/>
        <v>0</v>
      </c>
      <c r="R386" s="86">
        <f t="shared" si="76"/>
        <v>0</v>
      </c>
    </row>
    <row r="387" spans="1:18" x14ac:dyDescent="0.2">
      <c r="A387" s="77">
        <f t="shared" si="69"/>
        <v>380</v>
      </c>
      <c r="B387" s="456">
        <f>'INVENT.Mat&amp;Outillag Importé -10'!D386</f>
        <v>0</v>
      </c>
      <c r="C387" s="456">
        <f>'INVENT.Mat&amp;Outillag Importé -10'!F386</f>
        <v>0</v>
      </c>
      <c r="D387" s="456">
        <f>'INVENT.Mat&amp;Outillag Importé -10'!C386</f>
        <v>0</v>
      </c>
      <c r="E387" s="476">
        <f>'INVENT.Mat&amp;Outillag Importé -10'!H386</f>
        <v>0</v>
      </c>
      <c r="F387" s="268"/>
      <c r="G387" s="266">
        <f t="shared" si="70"/>
        <v>0</v>
      </c>
      <c r="H387" s="84">
        <f t="shared" si="66"/>
        <v>0</v>
      </c>
      <c r="I387" s="84">
        <f t="shared" si="67"/>
        <v>0</v>
      </c>
      <c r="J387" s="84">
        <f t="shared" si="68"/>
        <v>0</v>
      </c>
      <c r="K387" s="84">
        <f t="shared" si="71"/>
        <v>0</v>
      </c>
      <c r="L387" s="84">
        <f t="shared" si="72"/>
        <v>0</v>
      </c>
      <c r="M387" s="267"/>
      <c r="N387" s="267"/>
      <c r="O387" s="84">
        <f t="shared" si="73"/>
        <v>0</v>
      </c>
      <c r="P387" s="84">
        <f t="shared" si="74"/>
        <v>0</v>
      </c>
      <c r="Q387" s="86">
        <f t="shared" si="75"/>
        <v>0</v>
      </c>
      <c r="R387" s="86">
        <f t="shared" si="76"/>
        <v>0</v>
      </c>
    </row>
    <row r="388" spans="1:18" x14ac:dyDescent="0.2">
      <c r="A388" s="77">
        <f t="shared" si="69"/>
        <v>381</v>
      </c>
      <c r="B388" s="456">
        <f>'INVENT.Mat&amp;Outillag Importé -10'!D387</f>
        <v>0</v>
      </c>
      <c r="C388" s="456">
        <f>'INVENT.Mat&amp;Outillag Importé -10'!F387</f>
        <v>0</v>
      </c>
      <c r="D388" s="456">
        <f>'INVENT.Mat&amp;Outillag Importé -10'!C387</f>
        <v>0</v>
      </c>
      <c r="E388" s="476">
        <f>'INVENT.Mat&amp;Outillag Importé -10'!H387</f>
        <v>0</v>
      </c>
      <c r="F388" s="268"/>
      <c r="G388" s="266">
        <f t="shared" si="70"/>
        <v>0</v>
      </c>
      <c r="H388" s="84">
        <f t="shared" si="66"/>
        <v>0</v>
      </c>
      <c r="I388" s="84">
        <f t="shared" si="67"/>
        <v>0</v>
      </c>
      <c r="J388" s="84">
        <f t="shared" si="68"/>
        <v>0</v>
      </c>
      <c r="K388" s="84">
        <f t="shared" si="71"/>
        <v>0</v>
      </c>
      <c r="L388" s="84">
        <f t="shared" si="72"/>
        <v>0</v>
      </c>
      <c r="M388" s="267"/>
      <c r="N388" s="267"/>
      <c r="O388" s="84">
        <f t="shared" si="73"/>
        <v>0</v>
      </c>
      <c r="P388" s="84">
        <f t="shared" si="74"/>
        <v>0</v>
      </c>
      <c r="Q388" s="86">
        <f t="shared" si="75"/>
        <v>0</v>
      </c>
      <c r="R388" s="86">
        <f t="shared" si="76"/>
        <v>0</v>
      </c>
    </row>
    <row r="389" spans="1:18" x14ac:dyDescent="0.2">
      <c r="A389" s="77">
        <f t="shared" si="69"/>
        <v>382</v>
      </c>
      <c r="B389" s="456">
        <f>'INVENT.Mat&amp;Outillag Importé -10'!D388</f>
        <v>0</v>
      </c>
      <c r="C389" s="456">
        <f>'INVENT.Mat&amp;Outillag Importé -10'!F388</f>
        <v>0</v>
      </c>
      <c r="D389" s="456">
        <f>'INVENT.Mat&amp;Outillag Importé -10'!C388</f>
        <v>0</v>
      </c>
      <c r="E389" s="476">
        <f>'INVENT.Mat&amp;Outillag Importé -10'!H388</f>
        <v>0</v>
      </c>
      <c r="F389" s="268"/>
      <c r="G389" s="266">
        <f t="shared" si="70"/>
        <v>0</v>
      </c>
      <c r="H389" s="84">
        <f t="shared" si="66"/>
        <v>0</v>
      </c>
      <c r="I389" s="84">
        <f t="shared" si="67"/>
        <v>0</v>
      </c>
      <c r="J389" s="84">
        <f t="shared" si="68"/>
        <v>0</v>
      </c>
      <c r="K389" s="84">
        <f t="shared" si="71"/>
        <v>0</v>
      </c>
      <c r="L389" s="84">
        <f t="shared" si="72"/>
        <v>0</v>
      </c>
      <c r="M389" s="267"/>
      <c r="N389" s="267"/>
      <c r="O389" s="84">
        <f t="shared" si="73"/>
        <v>0</v>
      </c>
      <c r="P389" s="84">
        <f t="shared" si="74"/>
        <v>0</v>
      </c>
      <c r="Q389" s="86">
        <f t="shared" si="75"/>
        <v>0</v>
      </c>
      <c r="R389" s="86">
        <f t="shared" si="76"/>
        <v>0</v>
      </c>
    </row>
    <row r="390" spans="1:18" x14ac:dyDescent="0.2">
      <c r="A390" s="77">
        <f t="shared" si="69"/>
        <v>383</v>
      </c>
      <c r="B390" s="456">
        <f>'INVENT.Mat&amp;Outillag Importé -10'!D389</f>
        <v>0</v>
      </c>
      <c r="C390" s="456">
        <f>'INVENT.Mat&amp;Outillag Importé -10'!F389</f>
        <v>0</v>
      </c>
      <c r="D390" s="456">
        <f>'INVENT.Mat&amp;Outillag Importé -10'!C389</f>
        <v>0</v>
      </c>
      <c r="E390" s="476">
        <f>'INVENT.Mat&amp;Outillag Importé -10'!H389</f>
        <v>0</v>
      </c>
      <c r="F390" s="268"/>
      <c r="G390" s="266">
        <f t="shared" si="70"/>
        <v>0</v>
      </c>
      <c r="H390" s="84">
        <f t="shared" si="66"/>
        <v>0</v>
      </c>
      <c r="I390" s="84">
        <f t="shared" si="67"/>
        <v>0</v>
      </c>
      <c r="J390" s="84">
        <f t="shared" si="68"/>
        <v>0</v>
      </c>
      <c r="K390" s="84">
        <f t="shared" si="71"/>
        <v>0</v>
      </c>
      <c r="L390" s="84">
        <f t="shared" si="72"/>
        <v>0</v>
      </c>
      <c r="M390" s="267"/>
      <c r="N390" s="267"/>
      <c r="O390" s="84">
        <f t="shared" si="73"/>
        <v>0</v>
      </c>
      <c r="P390" s="84">
        <f t="shared" si="74"/>
        <v>0</v>
      </c>
      <c r="Q390" s="86">
        <f t="shared" si="75"/>
        <v>0</v>
      </c>
      <c r="R390" s="86">
        <f t="shared" si="76"/>
        <v>0</v>
      </c>
    </row>
    <row r="391" spans="1:18" x14ac:dyDescent="0.2">
      <c r="A391" s="77">
        <f t="shared" si="69"/>
        <v>384</v>
      </c>
      <c r="B391" s="456">
        <f>'INVENT.Mat&amp;Outillag Importé -10'!D390</f>
        <v>0</v>
      </c>
      <c r="C391" s="456">
        <f>'INVENT.Mat&amp;Outillag Importé -10'!F390</f>
        <v>0</v>
      </c>
      <c r="D391" s="456">
        <f>'INVENT.Mat&amp;Outillag Importé -10'!C390</f>
        <v>0</v>
      </c>
      <c r="E391" s="476">
        <f>'INVENT.Mat&amp;Outillag Importé -10'!H390</f>
        <v>0</v>
      </c>
      <c r="F391" s="268"/>
      <c r="G391" s="266">
        <f t="shared" si="70"/>
        <v>0</v>
      </c>
      <c r="H391" s="84">
        <f t="shared" si="66"/>
        <v>0</v>
      </c>
      <c r="I391" s="84">
        <f t="shared" si="67"/>
        <v>0</v>
      </c>
      <c r="J391" s="84">
        <f t="shared" si="68"/>
        <v>0</v>
      </c>
      <c r="K391" s="84">
        <f t="shared" si="71"/>
        <v>0</v>
      </c>
      <c r="L391" s="84">
        <f t="shared" si="72"/>
        <v>0</v>
      </c>
      <c r="M391" s="267"/>
      <c r="N391" s="267"/>
      <c r="O391" s="84">
        <f t="shared" si="73"/>
        <v>0</v>
      </c>
      <c r="P391" s="84">
        <f t="shared" si="74"/>
        <v>0</v>
      </c>
      <c r="Q391" s="86">
        <f t="shared" si="75"/>
        <v>0</v>
      </c>
      <c r="R391" s="86">
        <f t="shared" si="76"/>
        <v>0</v>
      </c>
    </row>
    <row r="392" spans="1:18" x14ac:dyDescent="0.2">
      <c r="A392" s="77">
        <f t="shared" si="69"/>
        <v>385</v>
      </c>
      <c r="B392" s="456">
        <f>'INVENT.Mat&amp;Outillag Importé -10'!D391</f>
        <v>0</v>
      </c>
      <c r="C392" s="456">
        <f>'INVENT.Mat&amp;Outillag Importé -10'!F391</f>
        <v>0</v>
      </c>
      <c r="D392" s="456">
        <f>'INVENT.Mat&amp;Outillag Importé -10'!C391</f>
        <v>0</v>
      </c>
      <c r="E392" s="476">
        <f>'INVENT.Mat&amp;Outillag Importé -10'!H391</f>
        <v>0</v>
      </c>
      <c r="F392" s="268"/>
      <c r="G392" s="266">
        <f t="shared" si="70"/>
        <v>0</v>
      </c>
      <c r="H392" s="84">
        <f t="shared" si="66"/>
        <v>0</v>
      </c>
      <c r="I392" s="84">
        <f t="shared" si="67"/>
        <v>0</v>
      </c>
      <c r="J392" s="84">
        <f t="shared" si="68"/>
        <v>0</v>
      </c>
      <c r="K392" s="84">
        <f t="shared" si="71"/>
        <v>0</v>
      </c>
      <c r="L392" s="84">
        <f t="shared" si="72"/>
        <v>0</v>
      </c>
      <c r="M392" s="267"/>
      <c r="N392" s="267"/>
      <c r="O392" s="84">
        <f t="shared" si="73"/>
        <v>0</v>
      </c>
      <c r="P392" s="84">
        <f t="shared" si="74"/>
        <v>0</v>
      </c>
      <c r="Q392" s="86">
        <f t="shared" si="75"/>
        <v>0</v>
      </c>
      <c r="R392" s="86">
        <f t="shared" si="76"/>
        <v>0</v>
      </c>
    </row>
    <row r="393" spans="1:18" x14ac:dyDescent="0.2">
      <c r="A393" s="77">
        <f t="shared" si="69"/>
        <v>386</v>
      </c>
      <c r="B393" s="456">
        <f>'INVENT.Mat&amp;Outillag Importé -10'!D392</f>
        <v>0</v>
      </c>
      <c r="C393" s="456">
        <f>'INVENT.Mat&amp;Outillag Importé -10'!F392</f>
        <v>0</v>
      </c>
      <c r="D393" s="456">
        <f>'INVENT.Mat&amp;Outillag Importé -10'!C392</f>
        <v>0</v>
      </c>
      <c r="E393" s="476">
        <f>'INVENT.Mat&amp;Outillag Importé -10'!H392</f>
        <v>0</v>
      </c>
      <c r="F393" s="268"/>
      <c r="G393" s="266">
        <f t="shared" si="70"/>
        <v>0</v>
      </c>
      <c r="H393" s="84">
        <f t="shared" ref="H393:H456" si="77">E393*1%</f>
        <v>0</v>
      </c>
      <c r="I393" s="84">
        <f t="shared" ref="I393:I456" si="78">E393*1%</f>
        <v>0</v>
      </c>
      <c r="J393" s="84">
        <f t="shared" ref="J393:J456" si="79">E393*0.5%</f>
        <v>0</v>
      </c>
      <c r="K393" s="84">
        <f t="shared" si="71"/>
        <v>0</v>
      </c>
      <c r="L393" s="84">
        <f t="shared" si="72"/>
        <v>0</v>
      </c>
      <c r="M393" s="267"/>
      <c r="N393" s="267"/>
      <c r="O393" s="84">
        <f t="shared" si="73"/>
        <v>0</v>
      </c>
      <c r="P393" s="84">
        <f t="shared" si="74"/>
        <v>0</v>
      </c>
      <c r="Q393" s="86">
        <f t="shared" si="75"/>
        <v>0</v>
      </c>
      <c r="R393" s="86">
        <f t="shared" si="76"/>
        <v>0</v>
      </c>
    </row>
    <row r="394" spans="1:18" x14ac:dyDescent="0.2">
      <c r="A394" s="77">
        <f t="shared" si="69"/>
        <v>387</v>
      </c>
      <c r="B394" s="456">
        <f>'INVENT.Mat&amp;Outillag Importé -10'!D393</f>
        <v>0</v>
      </c>
      <c r="C394" s="456">
        <f>'INVENT.Mat&amp;Outillag Importé -10'!F393</f>
        <v>0</v>
      </c>
      <c r="D394" s="456">
        <f>'INVENT.Mat&amp;Outillag Importé -10'!C393</f>
        <v>0</v>
      </c>
      <c r="E394" s="476">
        <f>'INVENT.Mat&amp;Outillag Importé -10'!H393</f>
        <v>0</v>
      </c>
      <c r="F394" s="268"/>
      <c r="G394" s="266">
        <f t="shared" si="70"/>
        <v>0</v>
      </c>
      <c r="H394" s="84">
        <f t="shared" si="77"/>
        <v>0</v>
      </c>
      <c r="I394" s="84">
        <f t="shared" si="78"/>
        <v>0</v>
      </c>
      <c r="J394" s="84">
        <f t="shared" si="79"/>
        <v>0</v>
      </c>
      <c r="K394" s="84">
        <f t="shared" si="71"/>
        <v>0</v>
      </c>
      <c r="L394" s="84">
        <f t="shared" si="72"/>
        <v>0</v>
      </c>
      <c r="M394" s="267"/>
      <c r="N394" s="267"/>
      <c r="O394" s="84">
        <f t="shared" si="73"/>
        <v>0</v>
      </c>
      <c r="P394" s="84">
        <f t="shared" si="74"/>
        <v>0</v>
      </c>
      <c r="Q394" s="86">
        <f t="shared" si="75"/>
        <v>0</v>
      </c>
      <c r="R394" s="86">
        <f t="shared" si="76"/>
        <v>0</v>
      </c>
    </row>
    <row r="395" spans="1:18" x14ac:dyDescent="0.2">
      <c r="A395" s="77">
        <f t="shared" si="69"/>
        <v>388</v>
      </c>
      <c r="B395" s="456">
        <f>'INVENT.Mat&amp;Outillag Importé -10'!D394</f>
        <v>0</v>
      </c>
      <c r="C395" s="456">
        <f>'INVENT.Mat&amp;Outillag Importé -10'!F394</f>
        <v>0</v>
      </c>
      <c r="D395" s="456">
        <f>'INVENT.Mat&amp;Outillag Importé -10'!C394</f>
        <v>0</v>
      </c>
      <c r="E395" s="476">
        <f>'INVENT.Mat&amp;Outillag Importé -10'!H394</f>
        <v>0</v>
      </c>
      <c r="F395" s="268"/>
      <c r="G395" s="266">
        <f t="shared" si="70"/>
        <v>0</v>
      </c>
      <c r="H395" s="84">
        <f t="shared" si="77"/>
        <v>0</v>
      </c>
      <c r="I395" s="84">
        <f t="shared" si="78"/>
        <v>0</v>
      </c>
      <c r="J395" s="84">
        <f t="shared" si="79"/>
        <v>0</v>
      </c>
      <c r="K395" s="84">
        <f t="shared" si="71"/>
        <v>0</v>
      </c>
      <c r="L395" s="84">
        <f t="shared" si="72"/>
        <v>0</v>
      </c>
      <c r="M395" s="267"/>
      <c r="N395" s="267"/>
      <c r="O395" s="84">
        <f t="shared" si="73"/>
        <v>0</v>
      </c>
      <c r="P395" s="84">
        <f t="shared" si="74"/>
        <v>0</v>
      </c>
      <c r="Q395" s="86">
        <f t="shared" si="75"/>
        <v>0</v>
      </c>
      <c r="R395" s="86">
        <f t="shared" si="76"/>
        <v>0</v>
      </c>
    </row>
    <row r="396" spans="1:18" x14ac:dyDescent="0.2">
      <c r="A396" s="77">
        <f t="shared" si="69"/>
        <v>389</v>
      </c>
      <c r="B396" s="456">
        <f>'INVENT.Mat&amp;Outillag Importé -10'!D395</f>
        <v>0</v>
      </c>
      <c r="C396" s="456">
        <f>'INVENT.Mat&amp;Outillag Importé -10'!F395</f>
        <v>0</v>
      </c>
      <c r="D396" s="456">
        <f>'INVENT.Mat&amp;Outillag Importé -10'!C395</f>
        <v>0</v>
      </c>
      <c r="E396" s="476">
        <f>'INVENT.Mat&amp;Outillag Importé -10'!H395</f>
        <v>0</v>
      </c>
      <c r="F396" s="268"/>
      <c r="G396" s="266">
        <f t="shared" si="70"/>
        <v>0</v>
      </c>
      <c r="H396" s="84">
        <f t="shared" si="77"/>
        <v>0</v>
      </c>
      <c r="I396" s="84">
        <f t="shared" si="78"/>
        <v>0</v>
      </c>
      <c r="J396" s="84">
        <f t="shared" si="79"/>
        <v>0</v>
      </c>
      <c r="K396" s="84">
        <f t="shared" si="71"/>
        <v>0</v>
      </c>
      <c r="L396" s="84">
        <f t="shared" si="72"/>
        <v>0</v>
      </c>
      <c r="M396" s="267"/>
      <c r="N396" s="267"/>
      <c r="O396" s="84">
        <f t="shared" si="73"/>
        <v>0</v>
      </c>
      <c r="P396" s="84">
        <f t="shared" si="74"/>
        <v>0</v>
      </c>
      <c r="Q396" s="86">
        <f t="shared" si="75"/>
        <v>0</v>
      </c>
      <c r="R396" s="86">
        <f t="shared" si="76"/>
        <v>0</v>
      </c>
    </row>
    <row r="397" spans="1:18" x14ac:dyDescent="0.2">
      <c r="A397" s="77">
        <f t="shared" si="69"/>
        <v>390</v>
      </c>
      <c r="B397" s="456">
        <f>'INVENT.Mat&amp;Outillag Importé -10'!D396</f>
        <v>0</v>
      </c>
      <c r="C397" s="456">
        <f>'INVENT.Mat&amp;Outillag Importé -10'!F396</f>
        <v>0</v>
      </c>
      <c r="D397" s="456">
        <f>'INVENT.Mat&amp;Outillag Importé -10'!C396</f>
        <v>0</v>
      </c>
      <c r="E397" s="476">
        <f>'INVENT.Mat&amp;Outillag Importé -10'!H396</f>
        <v>0</v>
      </c>
      <c r="F397" s="268"/>
      <c r="G397" s="266">
        <f t="shared" si="70"/>
        <v>0</v>
      </c>
      <c r="H397" s="84">
        <f t="shared" si="77"/>
        <v>0</v>
      </c>
      <c r="I397" s="84">
        <f t="shared" si="78"/>
        <v>0</v>
      </c>
      <c r="J397" s="84">
        <f t="shared" si="79"/>
        <v>0</v>
      </c>
      <c r="K397" s="84">
        <f t="shared" si="71"/>
        <v>0</v>
      </c>
      <c r="L397" s="84">
        <f t="shared" si="72"/>
        <v>0</v>
      </c>
      <c r="M397" s="267"/>
      <c r="N397" s="267"/>
      <c r="O397" s="84">
        <f t="shared" si="73"/>
        <v>0</v>
      </c>
      <c r="P397" s="84">
        <f t="shared" si="74"/>
        <v>0</v>
      </c>
      <c r="Q397" s="86">
        <f t="shared" si="75"/>
        <v>0</v>
      </c>
      <c r="R397" s="86">
        <f t="shared" si="76"/>
        <v>0</v>
      </c>
    </row>
    <row r="398" spans="1:18" x14ac:dyDescent="0.2">
      <c r="A398" s="77">
        <f t="shared" si="69"/>
        <v>391</v>
      </c>
      <c r="B398" s="456">
        <f>'INVENT.Mat&amp;Outillag Importé -10'!D397</f>
        <v>0</v>
      </c>
      <c r="C398" s="456">
        <f>'INVENT.Mat&amp;Outillag Importé -10'!F397</f>
        <v>0</v>
      </c>
      <c r="D398" s="456">
        <f>'INVENT.Mat&amp;Outillag Importé -10'!C397</f>
        <v>0</v>
      </c>
      <c r="E398" s="476">
        <f>'INVENT.Mat&amp;Outillag Importé -10'!H397</f>
        <v>0</v>
      </c>
      <c r="F398" s="268"/>
      <c r="G398" s="266">
        <f t="shared" si="70"/>
        <v>0</v>
      </c>
      <c r="H398" s="84">
        <f t="shared" si="77"/>
        <v>0</v>
      </c>
      <c r="I398" s="84">
        <f t="shared" si="78"/>
        <v>0</v>
      </c>
      <c r="J398" s="84">
        <f t="shared" si="79"/>
        <v>0</v>
      </c>
      <c r="K398" s="84">
        <f t="shared" si="71"/>
        <v>0</v>
      </c>
      <c r="L398" s="84">
        <f t="shared" si="72"/>
        <v>0</v>
      </c>
      <c r="M398" s="267"/>
      <c r="N398" s="267"/>
      <c r="O398" s="84">
        <f t="shared" si="73"/>
        <v>0</v>
      </c>
      <c r="P398" s="84">
        <f t="shared" si="74"/>
        <v>0</v>
      </c>
      <c r="Q398" s="86">
        <f t="shared" si="75"/>
        <v>0</v>
      </c>
      <c r="R398" s="86">
        <f t="shared" si="76"/>
        <v>0</v>
      </c>
    </row>
    <row r="399" spans="1:18" x14ac:dyDescent="0.2">
      <c r="A399" s="77">
        <f t="shared" si="69"/>
        <v>392</v>
      </c>
      <c r="B399" s="456">
        <f>'INVENT.Mat&amp;Outillag Importé -10'!D398</f>
        <v>0</v>
      </c>
      <c r="C399" s="456">
        <f>'INVENT.Mat&amp;Outillag Importé -10'!F398</f>
        <v>0</v>
      </c>
      <c r="D399" s="456">
        <f>'INVENT.Mat&amp;Outillag Importé -10'!C398</f>
        <v>0</v>
      </c>
      <c r="E399" s="476">
        <f>'INVENT.Mat&amp;Outillag Importé -10'!H398</f>
        <v>0</v>
      </c>
      <c r="F399" s="268"/>
      <c r="G399" s="266">
        <f t="shared" si="70"/>
        <v>0</v>
      </c>
      <c r="H399" s="84">
        <f t="shared" si="77"/>
        <v>0</v>
      </c>
      <c r="I399" s="84">
        <f t="shared" si="78"/>
        <v>0</v>
      </c>
      <c r="J399" s="84">
        <f t="shared" si="79"/>
        <v>0</v>
      </c>
      <c r="K399" s="84">
        <f t="shared" si="71"/>
        <v>0</v>
      </c>
      <c r="L399" s="84">
        <f t="shared" si="72"/>
        <v>0</v>
      </c>
      <c r="M399" s="267"/>
      <c r="N399" s="267"/>
      <c r="O399" s="84">
        <f t="shared" si="73"/>
        <v>0</v>
      </c>
      <c r="P399" s="84">
        <f t="shared" si="74"/>
        <v>0</v>
      </c>
      <c r="Q399" s="86">
        <f t="shared" si="75"/>
        <v>0</v>
      </c>
      <c r="R399" s="86">
        <f t="shared" si="76"/>
        <v>0</v>
      </c>
    </row>
    <row r="400" spans="1:18" x14ac:dyDescent="0.2">
      <c r="A400" s="77">
        <f t="shared" si="69"/>
        <v>393</v>
      </c>
      <c r="B400" s="456">
        <f>'INVENT.Mat&amp;Outillag Importé -10'!D399</f>
        <v>0</v>
      </c>
      <c r="C400" s="456">
        <f>'INVENT.Mat&amp;Outillag Importé -10'!F399</f>
        <v>0</v>
      </c>
      <c r="D400" s="456">
        <f>'INVENT.Mat&amp;Outillag Importé -10'!C399</f>
        <v>0</v>
      </c>
      <c r="E400" s="476">
        <f>'INVENT.Mat&amp;Outillag Importé -10'!H399</f>
        <v>0</v>
      </c>
      <c r="F400" s="268"/>
      <c r="G400" s="266">
        <f t="shared" si="70"/>
        <v>0</v>
      </c>
      <c r="H400" s="84">
        <f t="shared" si="77"/>
        <v>0</v>
      </c>
      <c r="I400" s="84">
        <f t="shared" si="78"/>
        <v>0</v>
      </c>
      <c r="J400" s="84">
        <f t="shared" si="79"/>
        <v>0</v>
      </c>
      <c r="K400" s="84">
        <f t="shared" si="71"/>
        <v>0</v>
      </c>
      <c r="L400" s="84">
        <f t="shared" si="72"/>
        <v>0</v>
      </c>
      <c r="M400" s="267"/>
      <c r="N400" s="267"/>
      <c r="O400" s="84">
        <f t="shared" si="73"/>
        <v>0</v>
      </c>
      <c r="P400" s="84">
        <f t="shared" si="74"/>
        <v>0</v>
      </c>
      <c r="Q400" s="86">
        <f t="shared" si="75"/>
        <v>0</v>
      </c>
      <c r="R400" s="86">
        <f t="shared" si="76"/>
        <v>0</v>
      </c>
    </row>
    <row r="401" spans="1:18" x14ac:dyDescent="0.2">
      <c r="A401" s="77">
        <f t="shared" si="69"/>
        <v>394</v>
      </c>
      <c r="B401" s="456">
        <f>'INVENT.Mat&amp;Outillag Importé -10'!D400</f>
        <v>0</v>
      </c>
      <c r="C401" s="456">
        <f>'INVENT.Mat&amp;Outillag Importé -10'!F400</f>
        <v>0</v>
      </c>
      <c r="D401" s="456">
        <f>'INVENT.Mat&amp;Outillag Importé -10'!C400</f>
        <v>0</v>
      </c>
      <c r="E401" s="476">
        <f>'INVENT.Mat&amp;Outillag Importé -10'!H400</f>
        <v>0</v>
      </c>
      <c r="F401" s="268"/>
      <c r="G401" s="266">
        <f t="shared" si="70"/>
        <v>0</v>
      </c>
      <c r="H401" s="84">
        <f t="shared" si="77"/>
        <v>0</v>
      </c>
      <c r="I401" s="84">
        <f t="shared" si="78"/>
        <v>0</v>
      </c>
      <c r="J401" s="84">
        <f t="shared" si="79"/>
        <v>0</v>
      </c>
      <c r="K401" s="84">
        <f t="shared" si="71"/>
        <v>0</v>
      </c>
      <c r="L401" s="84">
        <f t="shared" si="72"/>
        <v>0</v>
      </c>
      <c r="M401" s="267"/>
      <c r="N401" s="267"/>
      <c r="O401" s="84">
        <f t="shared" si="73"/>
        <v>0</v>
      </c>
      <c r="P401" s="84">
        <f t="shared" si="74"/>
        <v>0</v>
      </c>
      <c r="Q401" s="86">
        <f t="shared" si="75"/>
        <v>0</v>
      </c>
      <c r="R401" s="86">
        <f t="shared" si="76"/>
        <v>0</v>
      </c>
    </row>
    <row r="402" spans="1:18" x14ac:dyDescent="0.2">
      <c r="A402" s="77">
        <f t="shared" si="69"/>
        <v>395</v>
      </c>
      <c r="B402" s="456">
        <f>'INVENT.Mat&amp;Outillag Importé -10'!D401</f>
        <v>0</v>
      </c>
      <c r="C402" s="456">
        <f>'INVENT.Mat&amp;Outillag Importé -10'!F401</f>
        <v>0</v>
      </c>
      <c r="D402" s="456">
        <f>'INVENT.Mat&amp;Outillag Importé -10'!C401</f>
        <v>0</v>
      </c>
      <c r="E402" s="476">
        <f>'INVENT.Mat&amp;Outillag Importé -10'!H401</f>
        <v>0</v>
      </c>
      <c r="F402" s="268"/>
      <c r="G402" s="266">
        <f t="shared" si="70"/>
        <v>0</v>
      </c>
      <c r="H402" s="84">
        <f t="shared" si="77"/>
        <v>0</v>
      </c>
      <c r="I402" s="84">
        <f t="shared" si="78"/>
        <v>0</v>
      </c>
      <c r="J402" s="84">
        <f t="shared" si="79"/>
        <v>0</v>
      </c>
      <c r="K402" s="84">
        <f t="shared" si="71"/>
        <v>0</v>
      </c>
      <c r="L402" s="84">
        <f t="shared" si="72"/>
        <v>0</v>
      </c>
      <c r="M402" s="267"/>
      <c r="N402" s="267"/>
      <c r="O402" s="84">
        <f t="shared" si="73"/>
        <v>0</v>
      </c>
      <c r="P402" s="84">
        <f t="shared" si="74"/>
        <v>0</v>
      </c>
      <c r="Q402" s="86">
        <f t="shared" si="75"/>
        <v>0</v>
      </c>
      <c r="R402" s="86">
        <f t="shared" si="76"/>
        <v>0</v>
      </c>
    </row>
    <row r="403" spans="1:18" x14ac:dyDescent="0.2">
      <c r="A403" s="77">
        <f t="shared" si="69"/>
        <v>396</v>
      </c>
      <c r="B403" s="456">
        <f>'INVENT.Mat&amp;Outillag Importé -10'!D402</f>
        <v>0</v>
      </c>
      <c r="C403" s="456">
        <f>'INVENT.Mat&amp;Outillag Importé -10'!F402</f>
        <v>0</v>
      </c>
      <c r="D403" s="456">
        <f>'INVENT.Mat&amp;Outillag Importé -10'!C402</f>
        <v>0</v>
      </c>
      <c r="E403" s="476">
        <f>'INVENT.Mat&amp;Outillag Importé -10'!H402</f>
        <v>0</v>
      </c>
      <c r="F403" s="268"/>
      <c r="G403" s="266">
        <f t="shared" si="70"/>
        <v>0</v>
      </c>
      <c r="H403" s="84">
        <f t="shared" si="77"/>
        <v>0</v>
      </c>
      <c r="I403" s="84">
        <f t="shared" si="78"/>
        <v>0</v>
      </c>
      <c r="J403" s="84">
        <f t="shared" si="79"/>
        <v>0</v>
      </c>
      <c r="K403" s="84">
        <f t="shared" si="71"/>
        <v>0</v>
      </c>
      <c r="L403" s="84">
        <f t="shared" si="72"/>
        <v>0</v>
      </c>
      <c r="M403" s="267"/>
      <c r="N403" s="267"/>
      <c r="O403" s="84">
        <f t="shared" si="73"/>
        <v>0</v>
      </c>
      <c r="P403" s="84">
        <f t="shared" si="74"/>
        <v>0</v>
      </c>
      <c r="Q403" s="86">
        <f t="shared" si="75"/>
        <v>0</v>
      </c>
      <c r="R403" s="86">
        <f t="shared" si="76"/>
        <v>0</v>
      </c>
    </row>
    <row r="404" spans="1:18" x14ac:dyDescent="0.2">
      <c r="A404" s="77">
        <f t="shared" si="69"/>
        <v>397</v>
      </c>
      <c r="B404" s="456">
        <f>'INVENT.Mat&amp;Outillag Importé -10'!D403</f>
        <v>0</v>
      </c>
      <c r="C404" s="456">
        <f>'INVENT.Mat&amp;Outillag Importé -10'!F403</f>
        <v>0</v>
      </c>
      <c r="D404" s="456">
        <f>'INVENT.Mat&amp;Outillag Importé -10'!C403</f>
        <v>0</v>
      </c>
      <c r="E404" s="476">
        <f>'INVENT.Mat&amp;Outillag Importé -10'!H403</f>
        <v>0</v>
      </c>
      <c r="F404" s="268"/>
      <c r="G404" s="266">
        <f t="shared" si="70"/>
        <v>0</v>
      </c>
      <c r="H404" s="84">
        <f t="shared" si="77"/>
        <v>0</v>
      </c>
      <c r="I404" s="84">
        <f t="shared" si="78"/>
        <v>0</v>
      </c>
      <c r="J404" s="84">
        <f t="shared" si="79"/>
        <v>0</v>
      </c>
      <c r="K404" s="84">
        <f t="shared" si="71"/>
        <v>0</v>
      </c>
      <c r="L404" s="84">
        <f t="shared" si="72"/>
        <v>0</v>
      </c>
      <c r="M404" s="267"/>
      <c r="N404" s="267"/>
      <c r="O404" s="84">
        <f t="shared" si="73"/>
        <v>0</v>
      </c>
      <c r="P404" s="84">
        <f t="shared" si="74"/>
        <v>0</v>
      </c>
      <c r="Q404" s="86">
        <f t="shared" si="75"/>
        <v>0</v>
      </c>
      <c r="R404" s="86">
        <f t="shared" si="76"/>
        <v>0</v>
      </c>
    </row>
    <row r="405" spans="1:18" x14ac:dyDescent="0.2">
      <c r="A405" s="77">
        <f t="shared" si="69"/>
        <v>398</v>
      </c>
      <c r="B405" s="456">
        <f>'INVENT.Mat&amp;Outillag Importé -10'!D404</f>
        <v>0</v>
      </c>
      <c r="C405" s="456">
        <f>'INVENT.Mat&amp;Outillag Importé -10'!F404</f>
        <v>0</v>
      </c>
      <c r="D405" s="456">
        <f>'INVENT.Mat&amp;Outillag Importé -10'!C404</f>
        <v>0</v>
      </c>
      <c r="E405" s="476">
        <f>'INVENT.Mat&amp;Outillag Importé -10'!H404</f>
        <v>0</v>
      </c>
      <c r="F405" s="268"/>
      <c r="G405" s="266">
        <f t="shared" si="70"/>
        <v>0</v>
      </c>
      <c r="H405" s="84">
        <f t="shared" si="77"/>
        <v>0</v>
      </c>
      <c r="I405" s="84">
        <f t="shared" si="78"/>
        <v>0</v>
      </c>
      <c r="J405" s="84">
        <f t="shared" si="79"/>
        <v>0</v>
      </c>
      <c r="K405" s="84">
        <f t="shared" si="71"/>
        <v>0</v>
      </c>
      <c r="L405" s="84">
        <f t="shared" si="72"/>
        <v>0</v>
      </c>
      <c r="M405" s="267"/>
      <c r="N405" s="267"/>
      <c r="O405" s="84">
        <f t="shared" si="73"/>
        <v>0</v>
      </c>
      <c r="P405" s="84">
        <f t="shared" si="74"/>
        <v>0</v>
      </c>
      <c r="Q405" s="86">
        <f t="shared" si="75"/>
        <v>0</v>
      </c>
      <c r="R405" s="86">
        <f t="shared" si="76"/>
        <v>0</v>
      </c>
    </row>
    <row r="406" spans="1:18" x14ac:dyDescent="0.2">
      <c r="A406" s="77">
        <f t="shared" si="69"/>
        <v>399</v>
      </c>
      <c r="B406" s="456">
        <f>'INVENT.Mat&amp;Outillag Importé -10'!D405</f>
        <v>0</v>
      </c>
      <c r="C406" s="456">
        <f>'INVENT.Mat&amp;Outillag Importé -10'!F405</f>
        <v>0</v>
      </c>
      <c r="D406" s="456">
        <f>'INVENT.Mat&amp;Outillag Importé -10'!C405</f>
        <v>0</v>
      </c>
      <c r="E406" s="476">
        <f>'INVENT.Mat&amp;Outillag Importé -10'!H405</f>
        <v>0</v>
      </c>
      <c r="F406" s="268"/>
      <c r="G406" s="266">
        <f t="shared" si="70"/>
        <v>0</v>
      </c>
      <c r="H406" s="84">
        <f t="shared" si="77"/>
        <v>0</v>
      </c>
      <c r="I406" s="84">
        <f t="shared" si="78"/>
        <v>0</v>
      </c>
      <c r="J406" s="84">
        <f t="shared" si="79"/>
        <v>0</v>
      </c>
      <c r="K406" s="84">
        <f t="shared" si="71"/>
        <v>0</v>
      </c>
      <c r="L406" s="84">
        <f t="shared" si="72"/>
        <v>0</v>
      </c>
      <c r="M406" s="267"/>
      <c r="N406" s="267"/>
      <c r="O406" s="84">
        <f t="shared" si="73"/>
        <v>0</v>
      </c>
      <c r="P406" s="84">
        <f t="shared" si="74"/>
        <v>0</v>
      </c>
      <c r="Q406" s="86">
        <f t="shared" si="75"/>
        <v>0</v>
      </c>
      <c r="R406" s="86">
        <f t="shared" si="76"/>
        <v>0</v>
      </c>
    </row>
    <row r="407" spans="1:18" x14ac:dyDescent="0.2">
      <c r="A407" s="77">
        <f t="shared" si="69"/>
        <v>400</v>
      </c>
      <c r="B407" s="456">
        <f>'INVENT.Mat&amp;Outillag Importé -10'!D406</f>
        <v>0</v>
      </c>
      <c r="C407" s="456">
        <f>'INVENT.Mat&amp;Outillag Importé -10'!F406</f>
        <v>0</v>
      </c>
      <c r="D407" s="456">
        <f>'INVENT.Mat&amp;Outillag Importé -10'!C406</f>
        <v>0</v>
      </c>
      <c r="E407" s="476">
        <f>'INVENT.Mat&amp;Outillag Importé -10'!H406</f>
        <v>0</v>
      </c>
      <c r="F407" s="268"/>
      <c r="G407" s="266">
        <f t="shared" si="70"/>
        <v>0</v>
      </c>
      <c r="H407" s="84">
        <f t="shared" si="77"/>
        <v>0</v>
      </c>
      <c r="I407" s="84">
        <f t="shared" si="78"/>
        <v>0</v>
      </c>
      <c r="J407" s="84">
        <f t="shared" si="79"/>
        <v>0</v>
      </c>
      <c r="K407" s="84">
        <f t="shared" si="71"/>
        <v>0</v>
      </c>
      <c r="L407" s="84">
        <f t="shared" si="72"/>
        <v>0</v>
      </c>
      <c r="M407" s="267"/>
      <c r="N407" s="267"/>
      <c r="O407" s="84">
        <f t="shared" si="73"/>
        <v>0</v>
      </c>
      <c r="P407" s="84">
        <f t="shared" si="74"/>
        <v>0</v>
      </c>
      <c r="Q407" s="86">
        <f t="shared" si="75"/>
        <v>0</v>
      </c>
      <c r="R407" s="86">
        <f t="shared" si="76"/>
        <v>0</v>
      </c>
    </row>
    <row r="408" spans="1:18" x14ac:dyDescent="0.2">
      <c r="A408" s="77">
        <f t="shared" si="69"/>
        <v>401</v>
      </c>
      <c r="B408" s="456">
        <f>'INVENT.Mat&amp;Outillag Importé -10'!D407</f>
        <v>0</v>
      </c>
      <c r="C408" s="456">
        <f>'INVENT.Mat&amp;Outillag Importé -10'!F407</f>
        <v>0</v>
      </c>
      <c r="D408" s="456">
        <f>'INVENT.Mat&amp;Outillag Importé -10'!C407</f>
        <v>0</v>
      </c>
      <c r="E408" s="476">
        <f>'INVENT.Mat&amp;Outillag Importé -10'!H407</f>
        <v>0</v>
      </c>
      <c r="F408" s="268"/>
      <c r="G408" s="266">
        <f t="shared" si="70"/>
        <v>0</v>
      </c>
      <c r="H408" s="84">
        <f t="shared" si="77"/>
        <v>0</v>
      </c>
      <c r="I408" s="84">
        <f t="shared" si="78"/>
        <v>0</v>
      </c>
      <c r="J408" s="84">
        <f t="shared" si="79"/>
        <v>0</v>
      </c>
      <c r="K408" s="84">
        <f t="shared" si="71"/>
        <v>0</v>
      </c>
      <c r="L408" s="84">
        <f t="shared" si="72"/>
        <v>0</v>
      </c>
      <c r="M408" s="267"/>
      <c r="N408" s="267"/>
      <c r="O408" s="84">
        <f t="shared" si="73"/>
        <v>0</v>
      </c>
      <c r="P408" s="84">
        <f t="shared" si="74"/>
        <v>0</v>
      </c>
      <c r="Q408" s="86">
        <f t="shared" si="75"/>
        <v>0</v>
      </c>
      <c r="R408" s="86">
        <f t="shared" si="76"/>
        <v>0</v>
      </c>
    </row>
    <row r="409" spans="1:18" x14ac:dyDescent="0.2">
      <c r="A409" s="77">
        <f t="shared" si="69"/>
        <v>402</v>
      </c>
      <c r="B409" s="456">
        <f>'INVENT.Mat&amp;Outillag Importé -10'!D408</f>
        <v>0</v>
      </c>
      <c r="C409" s="456">
        <f>'INVENT.Mat&amp;Outillag Importé -10'!F408</f>
        <v>0</v>
      </c>
      <c r="D409" s="456">
        <f>'INVENT.Mat&amp;Outillag Importé -10'!C408</f>
        <v>0</v>
      </c>
      <c r="E409" s="476">
        <f>'INVENT.Mat&amp;Outillag Importé -10'!H408</f>
        <v>0</v>
      </c>
      <c r="F409" s="268"/>
      <c r="G409" s="266">
        <f t="shared" si="70"/>
        <v>0</v>
      </c>
      <c r="H409" s="84">
        <f t="shared" si="77"/>
        <v>0</v>
      </c>
      <c r="I409" s="84">
        <f t="shared" si="78"/>
        <v>0</v>
      </c>
      <c r="J409" s="84">
        <f t="shared" si="79"/>
        <v>0</v>
      </c>
      <c r="K409" s="84">
        <f t="shared" si="71"/>
        <v>0</v>
      </c>
      <c r="L409" s="84">
        <f t="shared" si="72"/>
        <v>0</v>
      </c>
      <c r="M409" s="267"/>
      <c r="N409" s="267"/>
      <c r="O409" s="84">
        <f t="shared" si="73"/>
        <v>0</v>
      </c>
      <c r="P409" s="84">
        <f t="shared" si="74"/>
        <v>0</v>
      </c>
      <c r="Q409" s="86">
        <f t="shared" si="75"/>
        <v>0</v>
      </c>
      <c r="R409" s="86">
        <f t="shared" si="76"/>
        <v>0</v>
      </c>
    </row>
    <row r="410" spans="1:18" x14ac:dyDescent="0.2">
      <c r="A410" s="77">
        <f t="shared" si="69"/>
        <v>403</v>
      </c>
      <c r="B410" s="456">
        <f>'INVENT.Mat&amp;Outillag Importé -10'!D409</f>
        <v>0</v>
      </c>
      <c r="C410" s="456">
        <f>'INVENT.Mat&amp;Outillag Importé -10'!F409</f>
        <v>0</v>
      </c>
      <c r="D410" s="456">
        <f>'INVENT.Mat&amp;Outillag Importé -10'!C409</f>
        <v>0</v>
      </c>
      <c r="E410" s="476">
        <f>'INVENT.Mat&amp;Outillag Importé -10'!H409</f>
        <v>0</v>
      </c>
      <c r="F410" s="268"/>
      <c r="G410" s="266">
        <f t="shared" si="70"/>
        <v>0</v>
      </c>
      <c r="H410" s="84">
        <f t="shared" si="77"/>
        <v>0</v>
      </c>
      <c r="I410" s="84">
        <f t="shared" si="78"/>
        <v>0</v>
      </c>
      <c r="J410" s="84">
        <f t="shared" si="79"/>
        <v>0</v>
      </c>
      <c r="K410" s="84">
        <f t="shared" si="71"/>
        <v>0</v>
      </c>
      <c r="L410" s="84">
        <f t="shared" si="72"/>
        <v>0</v>
      </c>
      <c r="M410" s="267"/>
      <c r="N410" s="267"/>
      <c r="O410" s="84">
        <f t="shared" si="73"/>
        <v>0</v>
      </c>
      <c r="P410" s="84">
        <f t="shared" si="74"/>
        <v>0</v>
      </c>
      <c r="Q410" s="86">
        <f t="shared" si="75"/>
        <v>0</v>
      </c>
      <c r="R410" s="86">
        <f t="shared" si="76"/>
        <v>0</v>
      </c>
    </row>
    <row r="411" spans="1:18" x14ac:dyDescent="0.2">
      <c r="A411" s="77">
        <f t="shared" si="69"/>
        <v>404</v>
      </c>
      <c r="B411" s="456">
        <f>'INVENT.Mat&amp;Outillag Importé -10'!D410</f>
        <v>0</v>
      </c>
      <c r="C411" s="456">
        <f>'INVENT.Mat&amp;Outillag Importé -10'!F410</f>
        <v>0</v>
      </c>
      <c r="D411" s="456">
        <f>'INVENT.Mat&amp;Outillag Importé -10'!C410</f>
        <v>0</v>
      </c>
      <c r="E411" s="476">
        <f>'INVENT.Mat&amp;Outillag Importé -10'!H410</f>
        <v>0</v>
      </c>
      <c r="F411" s="268"/>
      <c r="G411" s="266">
        <f t="shared" si="70"/>
        <v>0</v>
      </c>
      <c r="H411" s="84">
        <f t="shared" si="77"/>
        <v>0</v>
      </c>
      <c r="I411" s="84">
        <f t="shared" si="78"/>
        <v>0</v>
      </c>
      <c r="J411" s="84">
        <f t="shared" si="79"/>
        <v>0</v>
      </c>
      <c r="K411" s="84">
        <f t="shared" si="71"/>
        <v>0</v>
      </c>
      <c r="L411" s="84">
        <f t="shared" si="72"/>
        <v>0</v>
      </c>
      <c r="M411" s="267"/>
      <c r="N411" s="267"/>
      <c r="O411" s="84">
        <f t="shared" si="73"/>
        <v>0</v>
      </c>
      <c r="P411" s="84">
        <f t="shared" si="74"/>
        <v>0</v>
      </c>
      <c r="Q411" s="86">
        <f t="shared" si="75"/>
        <v>0</v>
      </c>
      <c r="R411" s="86">
        <f t="shared" si="76"/>
        <v>0</v>
      </c>
    </row>
    <row r="412" spans="1:18" x14ac:dyDescent="0.2">
      <c r="A412" s="77">
        <f t="shared" si="69"/>
        <v>405</v>
      </c>
      <c r="B412" s="456">
        <f>'INVENT.Mat&amp;Outillag Importé -10'!D411</f>
        <v>0</v>
      </c>
      <c r="C412" s="456">
        <f>'INVENT.Mat&amp;Outillag Importé -10'!F411</f>
        <v>0</v>
      </c>
      <c r="D412" s="456">
        <f>'INVENT.Mat&amp;Outillag Importé -10'!C411</f>
        <v>0</v>
      </c>
      <c r="E412" s="476">
        <f>'INVENT.Mat&amp;Outillag Importé -10'!H411</f>
        <v>0</v>
      </c>
      <c r="F412" s="268"/>
      <c r="G412" s="266">
        <f t="shared" si="70"/>
        <v>0</v>
      </c>
      <c r="H412" s="84">
        <f t="shared" si="77"/>
        <v>0</v>
      </c>
      <c r="I412" s="84">
        <f t="shared" si="78"/>
        <v>0</v>
      </c>
      <c r="J412" s="84">
        <f t="shared" si="79"/>
        <v>0</v>
      </c>
      <c r="K412" s="84">
        <f t="shared" si="71"/>
        <v>0</v>
      </c>
      <c r="L412" s="84">
        <f t="shared" si="72"/>
        <v>0</v>
      </c>
      <c r="M412" s="267"/>
      <c r="N412" s="267"/>
      <c r="O412" s="84">
        <f t="shared" si="73"/>
        <v>0</v>
      </c>
      <c r="P412" s="84">
        <f t="shared" si="74"/>
        <v>0</v>
      </c>
      <c r="Q412" s="86">
        <f t="shared" si="75"/>
        <v>0</v>
      </c>
      <c r="R412" s="86">
        <f t="shared" si="76"/>
        <v>0</v>
      </c>
    </row>
    <row r="413" spans="1:18" x14ac:dyDescent="0.2">
      <c r="A413" s="77">
        <f t="shared" si="69"/>
        <v>406</v>
      </c>
      <c r="B413" s="456">
        <f>'INVENT.Mat&amp;Outillag Importé -10'!D412</f>
        <v>0</v>
      </c>
      <c r="C413" s="456">
        <f>'INVENT.Mat&amp;Outillag Importé -10'!F412</f>
        <v>0</v>
      </c>
      <c r="D413" s="456">
        <f>'INVENT.Mat&amp;Outillag Importé -10'!C412</f>
        <v>0</v>
      </c>
      <c r="E413" s="476">
        <f>'INVENT.Mat&amp;Outillag Importé -10'!H412</f>
        <v>0</v>
      </c>
      <c r="F413" s="268"/>
      <c r="G413" s="266">
        <f t="shared" si="70"/>
        <v>0</v>
      </c>
      <c r="H413" s="84">
        <f t="shared" si="77"/>
        <v>0</v>
      </c>
      <c r="I413" s="84">
        <f t="shared" si="78"/>
        <v>0</v>
      </c>
      <c r="J413" s="84">
        <f t="shared" si="79"/>
        <v>0</v>
      </c>
      <c r="K413" s="84">
        <f t="shared" si="71"/>
        <v>0</v>
      </c>
      <c r="L413" s="84">
        <f t="shared" si="72"/>
        <v>0</v>
      </c>
      <c r="M413" s="267"/>
      <c r="N413" s="267"/>
      <c r="O413" s="84">
        <f t="shared" si="73"/>
        <v>0</v>
      </c>
      <c r="P413" s="84">
        <f t="shared" si="74"/>
        <v>0</v>
      </c>
      <c r="Q413" s="86">
        <f t="shared" si="75"/>
        <v>0</v>
      </c>
      <c r="R413" s="86">
        <f t="shared" si="76"/>
        <v>0</v>
      </c>
    </row>
    <row r="414" spans="1:18" x14ac:dyDescent="0.2">
      <c r="A414" s="77">
        <f t="shared" si="69"/>
        <v>407</v>
      </c>
      <c r="B414" s="456">
        <f>'INVENT.Mat&amp;Outillag Importé -10'!D413</f>
        <v>0</v>
      </c>
      <c r="C414" s="456">
        <f>'INVENT.Mat&amp;Outillag Importé -10'!F413</f>
        <v>0</v>
      </c>
      <c r="D414" s="456">
        <f>'INVENT.Mat&amp;Outillag Importé -10'!C413</f>
        <v>0</v>
      </c>
      <c r="E414" s="476">
        <f>'INVENT.Mat&amp;Outillag Importé -10'!H413</f>
        <v>0</v>
      </c>
      <c r="F414" s="268"/>
      <c r="G414" s="266">
        <f t="shared" si="70"/>
        <v>0</v>
      </c>
      <c r="H414" s="84">
        <f t="shared" si="77"/>
        <v>0</v>
      </c>
      <c r="I414" s="84">
        <f t="shared" si="78"/>
        <v>0</v>
      </c>
      <c r="J414" s="84">
        <f t="shared" si="79"/>
        <v>0</v>
      </c>
      <c r="K414" s="84">
        <f t="shared" si="71"/>
        <v>0</v>
      </c>
      <c r="L414" s="84">
        <f t="shared" si="72"/>
        <v>0</v>
      </c>
      <c r="M414" s="267"/>
      <c r="N414" s="267"/>
      <c r="O414" s="84">
        <f t="shared" si="73"/>
        <v>0</v>
      </c>
      <c r="P414" s="84">
        <f t="shared" si="74"/>
        <v>0</v>
      </c>
      <c r="Q414" s="86">
        <f t="shared" si="75"/>
        <v>0</v>
      </c>
      <c r="R414" s="86">
        <f t="shared" si="76"/>
        <v>0</v>
      </c>
    </row>
    <row r="415" spans="1:18" x14ac:dyDescent="0.2">
      <c r="A415" s="77">
        <f t="shared" si="69"/>
        <v>408</v>
      </c>
      <c r="B415" s="456">
        <f>'INVENT.Mat&amp;Outillag Importé -10'!D414</f>
        <v>0</v>
      </c>
      <c r="C415" s="456">
        <f>'INVENT.Mat&amp;Outillag Importé -10'!F414</f>
        <v>0</v>
      </c>
      <c r="D415" s="456">
        <f>'INVENT.Mat&amp;Outillag Importé -10'!C414</f>
        <v>0</v>
      </c>
      <c r="E415" s="476">
        <f>'INVENT.Mat&amp;Outillag Importé -10'!H414</f>
        <v>0</v>
      </c>
      <c r="F415" s="268"/>
      <c r="G415" s="266">
        <f t="shared" si="70"/>
        <v>0</v>
      </c>
      <c r="H415" s="84">
        <f t="shared" si="77"/>
        <v>0</v>
      </c>
      <c r="I415" s="84">
        <f t="shared" si="78"/>
        <v>0</v>
      </c>
      <c r="J415" s="84">
        <f t="shared" si="79"/>
        <v>0</v>
      </c>
      <c r="K415" s="84">
        <f t="shared" si="71"/>
        <v>0</v>
      </c>
      <c r="L415" s="84">
        <f t="shared" si="72"/>
        <v>0</v>
      </c>
      <c r="M415" s="267"/>
      <c r="N415" s="267"/>
      <c r="O415" s="84">
        <f t="shared" si="73"/>
        <v>0</v>
      </c>
      <c r="P415" s="84">
        <f t="shared" si="74"/>
        <v>0</v>
      </c>
      <c r="Q415" s="86">
        <f t="shared" si="75"/>
        <v>0</v>
      </c>
      <c r="R415" s="86">
        <f t="shared" si="76"/>
        <v>0</v>
      </c>
    </row>
    <row r="416" spans="1:18" x14ac:dyDescent="0.2">
      <c r="A416" s="77">
        <f t="shared" si="69"/>
        <v>409</v>
      </c>
      <c r="B416" s="456">
        <f>'INVENT.Mat&amp;Outillag Importé -10'!D415</f>
        <v>0</v>
      </c>
      <c r="C416" s="456">
        <f>'INVENT.Mat&amp;Outillag Importé -10'!F415</f>
        <v>0</v>
      </c>
      <c r="D416" s="456">
        <f>'INVENT.Mat&amp;Outillag Importé -10'!C415</f>
        <v>0</v>
      </c>
      <c r="E416" s="476">
        <f>'INVENT.Mat&amp;Outillag Importé -10'!H415</f>
        <v>0</v>
      </c>
      <c r="F416" s="268"/>
      <c r="G416" s="266">
        <f t="shared" si="70"/>
        <v>0</v>
      </c>
      <c r="H416" s="84">
        <f t="shared" si="77"/>
        <v>0</v>
      </c>
      <c r="I416" s="84">
        <f t="shared" si="78"/>
        <v>0</v>
      </c>
      <c r="J416" s="84">
        <f t="shared" si="79"/>
        <v>0</v>
      </c>
      <c r="K416" s="84">
        <f t="shared" si="71"/>
        <v>0</v>
      </c>
      <c r="L416" s="84">
        <f t="shared" si="72"/>
        <v>0</v>
      </c>
      <c r="M416" s="267"/>
      <c r="N416" s="267"/>
      <c r="O416" s="84">
        <f t="shared" si="73"/>
        <v>0</v>
      </c>
      <c r="P416" s="84">
        <f t="shared" si="74"/>
        <v>0</v>
      </c>
      <c r="Q416" s="86">
        <f t="shared" si="75"/>
        <v>0</v>
      </c>
      <c r="R416" s="86">
        <f t="shared" si="76"/>
        <v>0</v>
      </c>
    </row>
    <row r="417" spans="1:18" x14ac:dyDescent="0.2">
      <c r="A417" s="77">
        <f t="shared" si="69"/>
        <v>410</v>
      </c>
      <c r="B417" s="456">
        <f>'INVENT.Mat&amp;Outillag Importé -10'!D416</f>
        <v>0</v>
      </c>
      <c r="C417" s="456">
        <f>'INVENT.Mat&amp;Outillag Importé -10'!F416</f>
        <v>0</v>
      </c>
      <c r="D417" s="456">
        <f>'INVENT.Mat&amp;Outillag Importé -10'!C416</f>
        <v>0</v>
      </c>
      <c r="E417" s="476">
        <f>'INVENT.Mat&amp;Outillag Importé -10'!H416</f>
        <v>0</v>
      </c>
      <c r="F417" s="268"/>
      <c r="G417" s="266">
        <f t="shared" si="70"/>
        <v>0</v>
      </c>
      <c r="H417" s="84">
        <f t="shared" si="77"/>
        <v>0</v>
      </c>
      <c r="I417" s="84">
        <f t="shared" si="78"/>
        <v>0</v>
      </c>
      <c r="J417" s="84">
        <f t="shared" si="79"/>
        <v>0</v>
      </c>
      <c r="K417" s="84">
        <f t="shared" si="71"/>
        <v>0</v>
      </c>
      <c r="L417" s="84">
        <f t="shared" si="72"/>
        <v>0</v>
      </c>
      <c r="M417" s="267"/>
      <c r="N417" s="267"/>
      <c r="O417" s="84">
        <f t="shared" si="73"/>
        <v>0</v>
      </c>
      <c r="P417" s="84">
        <f t="shared" si="74"/>
        <v>0</v>
      </c>
      <c r="Q417" s="86">
        <f t="shared" si="75"/>
        <v>0</v>
      </c>
      <c r="R417" s="86">
        <f t="shared" si="76"/>
        <v>0</v>
      </c>
    </row>
    <row r="418" spans="1:18" x14ac:dyDescent="0.2">
      <c r="A418" s="77">
        <f t="shared" si="69"/>
        <v>411</v>
      </c>
      <c r="B418" s="456">
        <f>'INVENT.Mat&amp;Outillag Importé -10'!D417</f>
        <v>0</v>
      </c>
      <c r="C418" s="456">
        <f>'INVENT.Mat&amp;Outillag Importé -10'!F417</f>
        <v>0</v>
      </c>
      <c r="D418" s="456">
        <f>'INVENT.Mat&amp;Outillag Importé -10'!C417</f>
        <v>0</v>
      </c>
      <c r="E418" s="476">
        <f>'INVENT.Mat&amp;Outillag Importé -10'!H417</f>
        <v>0</v>
      </c>
      <c r="F418" s="268"/>
      <c r="G418" s="266">
        <f t="shared" si="70"/>
        <v>0</v>
      </c>
      <c r="H418" s="84">
        <f t="shared" si="77"/>
        <v>0</v>
      </c>
      <c r="I418" s="84">
        <f t="shared" si="78"/>
        <v>0</v>
      </c>
      <c r="J418" s="84">
        <f t="shared" si="79"/>
        <v>0</v>
      </c>
      <c r="K418" s="84">
        <f t="shared" si="71"/>
        <v>0</v>
      </c>
      <c r="L418" s="84">
        <f t="shared" si="72"/>
        <v>0</v>
      </c>
      <c r="M418" s="267"/>
      <c r="N418" s="267"/>
      <c r="O418" s="84">
        <f t="shared" si="73"/>
        <v>0</v>
      </c>
      <c r="P418" s="84">
        <f t="shared" si="74"/>
        <v>0</v>
      </c>
      <c r="Q418" s="86">
        <f t="shared" si="75"/>
        <v>0</v>
      </c>
      <c r="R418" s="86">
        <f t="shared" si="76"/>
        <v>0</v>
      </c>
    </row>
    <row r="419" spans="1:18" x14ac:dyDescent="0.2">
      <c r="A419" s="77">
        <f t="shared" si="69"/>
        <v>412</v>
      </c>
      <c r="B419" s="456">
        <f>'INVENT.Mat&amp;Outillag Importé -10'!D418</f>
        <v>0</v>
      </c>
      <c r="C419" s="456">
        <f>'INVENT.Mat&amp;Outillag Importé -10'!F418</f>
        <v>0</v>
      </c>
      <c r="D419" s="456">
        <f>'INVENT.Mat&amp;Outillag Importé -10'!C418</f>
        <v>0</v>
      </c>
      <c r="E419" s="476">
        <f>'INVENT.Mat&amp;Outillag Importé -10'!H418</f>
        <v>0</v>
      </c>
      <c r="F419" s="268"/>
      <c r="G419" s="266">
        <f t="shared" si="70"/>
        <v>0</v>
      </c>
      <c r="H419" s="84">
        <f t="shared" si="77"/>
        <v>0</v>
      </c>
      <c r="I419" s="84">
        <f t="shared" si="78"/>
        <v>0</v>
      </c>
      <c r="J419" s="84">
        <f t="shared" si="79"/>
        <v>0</v>
      </c>
      <c r="K419" s="84">
        <f t="shared" si="71"/>
        <v>0</v>
      </c>
      <c r="L419" s="84">
        <f t="shared" si="72"/>
        <v>0</v>
      </c>
      <c r="M419" s="267"/>
      <c r="N419" s="267"/>
      <c r="O419" s="84">
        <f t="shared" si="73"/>
        <v>0</v>
      </c>
      <c r="P419" s="84">
        <f t="shared" si="74"/>
        <v>0</v>
      </c>
      <c r="Q419" s="86">
        <f t="shared" si="75"/>
        <v>0</v>
      </c>
      <c r="R419" s="86">
        <f t="shared" si="76"/>
        <v>0</v>
      </c>
    </row>
    <row r="420" spans="1:18" x14ac:dyDescent="0.2">
      <c r="A420" s="77">
        <f t="shared" si="69"/>
        <v>413</v>
      </c>
      <c r="B420" s="456">
        <f>'INVENT.Mat&amp;Outillag Importé -10'!D419</f>
        <v>0</v>
      </c>
      <c r="C420" s="456">
        <f>'INVENT.Mat&amp;Outillag Importé -10'!F419</f>
        <v>0</v>
      </c>
      <c r="D420" s="456">
        <f>'INVENT.Mat&amp;Outillag Importé -10'!C419</f>
        <v>0</v>
      </c>
      <c r="E420" s="476">
        <f>'INVENT.Mat&amp;Outillag Importé -10'!H419</f>
        <v>0</v>
      </c>
      <c r="F420" s="268"/>
      <c r="G420" s="266">
        <f t="shared" si="70"/>
        <v>0</v>
      </c>
      <c r="H420" s="84">
        <f t="shared" si="77"/>
        <v>0</v>
      </c>
      <c r="I420" s="84">
        <f t="shared" si="78"/>
        <v>0</v>
      </c>
      <c r="J420" s="84">
        <f t="shared" si="79"/>
        <v>0</v>
      </c>
      <c r="K420" s="84">
        <f t="shared" si="71"/>
        <v>0</v>
      </c>
      <c r="L420" s="84">
        <f t="shared" si="72"/>
        <v>0</v>
      </c>
      <c r="M420" s="267"/>
      <c r="N420" s="267"/>
      <c r="O420" s="84">
        <f t="shared" si="73"/>
        <v>0</v>
      </c>
      <c r="P420" s="84">
        <f t="shared" si="74"/>
        <v>0</v>
      </c>
      <c r="Q420" s="86">
        <f t="shared" si="75"/>
        <v>0</v>
      </c>
      <c r="R420" s="86">
        <f t="shared" si="76"/>
        <v>0</v>
      </c>
    </row>
    <row r="421" spans="1:18" x14ac:dyDescent="0.2">
      <c r="A421" s="77">
        <f t="shared" si="69"/>
        <v>414</v>
      </c>
      <c r="B421" s="456">
        <f>'INVENT.Mat&amp;Outillag Importé -10'!D420</f>
        <v>0</v>
      </c>
      <c r="C421" s="456">
        <f>'INVENT.Mat&amp;Outillag Importé -10'!F420</f>
        <v>0</v>
      </c>
      <c r="D421" s="456">
        <f>'INVENT.Mat&amp;Outillag Importé -10'!C420</f>
        <v>0</v>
      </c>
      <c r="E421" s="476">
        <f>'INVENT.Mat&amp;Outillag Importé -10'!H420</f>
        <v>0</v>
      </c>
      <c r="F421" s="268"/>
      <c r="G421" s="266">
        <f t="shared" si="70"/>
        <v>0</v>
      </c>
      <c r="H421" s="84">
        <f t="shared" si="77"/>
        <v>0</v>
      </c>
      <c r="I421" s="84">
        <f t="shared" si="78"/>
        <v>0</v>
      </c>
      <c r="J421" s="84">
        <f t="shared" si="79"/>
        <v>0</v>
      </c>
      <c r="K421" s="84">
        <f t="shared" si="71"/>
        <v>0</v>
      </c>
      <c r="L421" s="84">
        <f t="shared" si="72"/>
        <v>0</v>
      </c>
      <c r="M421" s="267"/>
      <c r="N421" s="267"/>
      <c r="O421" s="84">
        <f t="shared" si="73"/>
        <v>0</v>
      </c>
      <c r="P421" s="84">
        <f t="shared" si="74"/>
        <v>0</v>
      </c>
      <c r="Q421" s="86">
        <f t="shared" si="75"/>
        <v>0</v>
      </c>
      <c r="R421" s="86">
        <f t="shared" si="76"/>
        <v>0</v>
      </c>
    </row>
    <row r="422" spans="1:18" x14ac:dyDescent="0.2">
      <c r="A422" s="77">
        <f t="shared" si="69"/>
        <v>415</v>
      </c>
      <c r="B422" s="456">
        <f>'INVENT.Mat&amp;Outillag Importé -10'!D421</f>
        <v>0</v>
      </c>
      <c r="C422" s="456">
        <f>'INVENT.Mat&amp;Outillag Importé -10'!F421</f>
        <v>0</v>
      </c>
      <c r="D422" s="456">
        <f>'INVENT.Mat&amp;Outillag Importé -10'!C421</f>
        <v>0</v>
      </c>
      <c r="E422" s="476">
        <f>'INVENT.Mat&amp;Outillag Importé -10'!H421</f>
        <v>0</v>
      </c>
      <c r="F422" s="268"/>
      <c r="G422" s="266">
        <f t="shared" si="70"/>
        <v>0</v>
      </c>
      <c r="H422" s="84">
        <f t="shared" si="77"/>
        <v>0</v>
      </c>
      <c r="I422" s="84">
        <f t="shared" si="78"/>
        <v>0</v>
      </c>
      <c r="J422" s="84">
        <f t="shared" si="79"/>
        <v>0</v>
      </c>
      <c r="K422" s="84">
        <f t="shared" si="71"/>
        <v>0</v>
      </c>
      <c r="L422" s="84">
        <f t="shared" si="72"/>
        <v>0</v>
      </c>
      <c r="M422" s="267"/>
      <c r="N422" s="267"/>
      <c r="O422" s="84">
        <f t="shared" si="73"/>
        <v>0</v>
      </c>
      <c r="P422" s="84">
        <f t="shared" si="74"/>
        <v>0</v>
      </c>
      <c r="Q422" s="86">
        <f t="shared" si="75"/>
        <v>0</v>
      </c>
      <c r="R422" s="86">
        <f t="shared" si="76"/>
        <v>0</v>
      </c>
    </row>
    <row r="423" spans="1:18" x14ac:dyDescent="0.2">
      <c r="A423" s="77">
        <f t="shared" si="69"/>
        <v>416</v>
      </c>
      <c r="B423" s="456">
        <f>'INVENT.Mat&amp;Outillag Importé -10'!D422</f>
        <v>0</v>
      </c>
      <c r="C423" s="456">
        <f>'INVENT.Mat&amp;Outillag Importé -10'!F422</f>
        <v>0</v>
      </c>
      <c r="D423" s="456">
        <f>'INVENT.Mat&amp;Outillag Importé -10'!C422</f>
        <v>0</v>
      </c>
      <c r="E423" s="476">
        <f>'INVENT.Mat&amp;Outillag Importé -10'!H422</f>
        <v>0</v>
      </c>
      <c r="F423" s="268"/>
      <c r="G423" s="266">
        <f t="shared" si="70"/>
        <v>0</v>
      </c>
      <c r="H423" s="84">
        <f t="shared" si="77"/>
        <v>0</v>
      </c>
      <c r="I423" s="84">
        <f t="shared" si="78"/>
        <v>0</v>
      </c>
      <c r="J423" s="84">
        <f t="shared" si="79"/>
        <v>0</v>
      </c>
      <c r="K423" s="84">
        <f t="shared" si="71"/>
        <v>0</v>
      </c>
      <c r="L423" s="84">
        <f t="shared" si="72"/>
        <v>0</v>
      </c>
      <c r="M423" s="267"/>
      <c r="N423" s="267"/>
      <c r="O423" s="84">
        <f t="shared" si="73"/>
        <v>0</v>
      </c>
      <c r="P423" s="84">
        <f t="shared" si="74"/>
        <v>0</v>
      </c>
      <c r="Q423" s="86">
        <f t="shared" si="75"/>
        <v>0</v>
      </c>
      <c r="R423" s="86">
        <f t="shared" si="76"/>
        <v>0</v>
      </c>
    </row>
    <row r="424" spans="1:18" x14ac:dyDescent="0.2">
      <c r="A424" s="77">
        <f t="shared" si="69"/>
        <v>417</v>
      </c>
      <c r="B424" s="456">
        <f>'INVENT.Mat&amp;Outillag Importé -10'!D423</f>
        <v>0</v>
      </c>
      <c r="C424" s="456">
        <f>'INVENT.Mat&amp;Outillag Importé -10'!F423</f>
        <v>0</v>
      </c>
      <c r="D424" s="456">
        <f>'INVENT.Mat&amp;Outillag Importé -10'!C423</f>
        <v>0</v>
      </c>
      <c r="E424" s="476">
        <f>'INVENT.Mat&amp;Outillag Importé -10'!H423</f>
        <v>0</v>
      </c>
      <c r="F424" s="268"/>
      <c r="G424" s="266">
        <f t="shared" si="70"/>
        <v>0</v>
      </c>
      <c r="H424" s="84">
        <f t="shared" si="77"/>
        <v>0</v>
      </c>
      <c r="I424" s="84">
        <f t="shared" si="78"/>
        <v>0</v>
      </c>
      <c r="J424" s="84">
        <f t="shared" si="79"/>
        <v>0</v>
      </c>
      <c r="K424" s="84">
        <f t="shared" si="71"/>
        <v>0</v>
      </c>
      <c r="L424" s="84">
        <f t="shared" si="72"/>
        <v>0</v>
      </c>
      <c r="M424" s="267"/>
      <c r="N424" s="267"/>
      <c r="O424" s="84">
        <f t="shared" si="73"/>
        <v>0</v>
      </c>
      <c r="P424" s="84">
        <f t="shared" si="74"/>
        <v>0</v>
      </c>
      <c r="Q424" s="86">
        <f t="shared" si="75"/>
        <v>0</v>
      </c>
      <c r="R424" s="86">
        <f t="shared" si="76"/>
        <v>0</v>
      </c>
    </row>
    <row r="425" spans="1:18" x14ac:dyDescent="0.2">
      <c r="A425" s="77">
        <f t="shared" si="69"/>
        <v>418</v>
      </c>
      <c r="B425" s="456">
        <f>'INVENT.Mat&amp;Outillag Importé -10'!D424</f>
        <v>0</v>
      </c>
      <c r="C425" s="456">
        <f>'INVENT.Mat&amp;Outillag Importé -10'!F424</f>
        <v>0</v>
      </c>
      <c r="D425" s="456">
        <f>'INVENT.Mat&amp;Outillag Importé -10'!C424</f>
        <v>0</v>
      </c>
      <c r="E425" s="476">
        <f>'INVENT.Mat&amp;Outillag Importé -10'!H424</f>
        <v>0</v>
      </c>
      <c r="F425" s="268"/>
      <c r="G425" s="266">
        <f t="shared" si="70"/>
        <v>0</v>
      </c>
      <c r="H425" s="84">
        <f t="shared" si="77"/>
        <v>0</v>
      </c>
      <c r="I425" s="84">
        <f t="shared" si="78"/>
        <v>0</v>
      </c>
      <c r="J425" s="84">
        <f t="shared" si="79"/>
        <v>0</v>
      </c>
      <c r="K425" s="84">
        <f t="shared" si="71"/>
        <v>0</v>
      </c>
      <c r="L425" s="84">
        <f t="shared" si="72"/>
        <v>0</v>
      </c>
      <c r="M425" s="267"/>
      <c r="N425" s="267"/>
      <c r="O425" s="84">
        <f t="shared" si="73"/>
        <v>0</v>
      </c>
      <c r="P425" s="84">
        <f t="shared" si="74"/>
        <v>0</v>
      </c>
      <c r="Q425" s="86">
        <f t="shared" si="75"/>
        <v>0</v>
      </c>
      <c r="R425" s="86">
        <f t="shared" si="76"/>
        <v>0</v>
      </c>
    </row>
    <row r="426" spans="1:18" x14ac:dyDescent="0.2">
      <c r="A426" s="77">
        <f t="shared" si="69"/>
        <v>419</v>
      </c>
      <c r="B426" s="456">
        <f>'INVENT.Mat&amp;Outillag Importé -10'!D425</f>
        <v>0</v>
      </c>
      <c r="C426" s="456">
        <f>'INVENT.Mat&amp;Outillag Importé -10'!F425</f>
        <v>0</v>
      </c>
      <c r="D426" s="456">
        <f>'INVENT.Mat&amp;Outillag Importé -10'!C425</f>
        <v>0</v>
      </c>
      <c r="E426" s="476">
        <f>'INVENT.Mat&amp;Outillag Importé -10'!H425</f>
        <v>0</v>
      </c>
      <c r="F426" s="268"/>
      <c r="G426" s="266">
        <f t="shared" si="70"/>
        <v>0</v>
      </c>
      <c r="H426" s="84">
        <f t="shared" si="77"/>
        <v>0</v>
      </c>
      <c r="I426" s="84">
        <f t="shared" si="78"/>
        <v>0</v>
      </c>
      <c r="J426" s="84">
        <f t="shared" si="79"/>
        <v>0</v>
      </c>
      <c r="K426" s="84">
        <f t="shared" si="71"/>
        <v>0</v>
      </c>
      <c r="L426" s="84">
        <f t="shared" si="72"/>
        <v>0</v>
      </c>
      <c r="M426" s="267"/>
      <c r="N426" s="267"/>
      <c r="O426" s="84">
        <f t="shared" si="73"/>
        <v>0</v>
      </c>
      <c r="P426" s="84">
        <f t="shared" si="74"/>
        <v>0</v>
      </c>
      <c r="Q426" s="86">
        <f t="shared" si="75"/>
        <v>0</v>
      </c>
      <c r="R426" s="86">
        <f t="shared" si="76"/>
        <v>0</v>
      </c>
    </row>
    <row r="427" spans="1:18" x14ac:dyDescent="0.2">
      <c r="A427" s="77">
        <f t="shared" si="69"/>
        <v>420</v>
      </c>
      <c r="B427" s="456">
        <f>'INVENT.Mat&amp;Outillag Importé -10'!D426</f>
        <v>0</v>
      </c>
      <c r="C427" s="456">
        <f>'INVENT.Mat&amp;Outillag Importé -10'!F426</f>
        <v>0</v>
      </c>
      <c r="D427" s="456">
        <f>'INVENT.Mat&amp;Outillag Importé -10'!C426</f>
        <v>0</v>
      </c>
      <c r="E427" s="476">
        <f>'INVENT.Mat&amp;Outillag Importé -10'!H426</f>
        <v>0</v>
      </c>
      <c r="F427" s="268"/>
      <c r="G427" s="266">
        <f t="shared" si="70"/>
        <v>0</v>
      </c>
      <c r="H427" s="84">
        <f t="shared" si="77"/>
        <v>0</v>
      </c>
      <c r="I427" s="84">
        <f t="shared" si="78"/>
        <v>0</v>
      </c>
      <c r="J427" s="84">
        <f t="shared" si="79"/>
        <v>0</v>
      </c>
      <c r="K427" s="84">
        <f t="shared" si="71"/>
        <v>0</v>
      </c>
      <c r="L427" s="84">
        <f t="shared" si="72"/>
        <v>0</v>
      </c>
      <c r="M427" s="267"/>
      <c r="N427" s="267"/>
      <c r="O427" s="84">
        <f t="shared" si="73"/>
        <v>0</v>
      </c>
      <c r="P427" s="84">
        <f t="shared" si="74"/>
        <v>0</v>
      </c>
      <c r="Q427" s="86">
        <f t="shared" si="75"/>
        <v>0</v>
      </c>
      <c r="R427" s="86">
        <f t="shared" si="76"/>
        <v>0</v>
      </c>
    </row>
    <row r="428" spans="1:18" x14ac:dyDescent="0.2">
      <c r="A428" s="77">
        <f t="shared" si="69"/>
        <v>421</v>
      </c>
      <c r="B428" s="456">
        <f>'INVENT.Mat&amp;Outillag Importé -10'!D427</f>
        <v>0</v>
      </c>
      <c r="C428" s="456">
        <f>'INVENT.Mat&amp;Outillag Importé -10'!F427</f>
        <v>0</v>
      </c>
      <c r="D428" s="456">
        <f>'INVENT.Mat&amp;Outillag Importé -10'!C427</f>
        <v>0</v>
      </c>
      <c r="E428" s="476">
        <f>'INVENT.Mat&amp;Outillag Importé -10'!H427</f>
        <v>0</v>
      </c>
      <c r="F428" s="268"/>
      <c r="G428" s="266">
        <f t="shared" si="70"/>
        <v>0</v>
      </c>
      <c r="H428" s="84">
        <f t="shared" si="77"/>
        <v>0</v>
      </c>
      <c r="I428" s="84">
        <f t="shared" si="78"/>
        <v>0</v>
      </c>
      <c r="J428" s="84">
        <f t="shared" si="79"/>
        <v>0</v>
      </c>
      <c r="K428" s="84">
        <f t="shared" si="71"/>
        <v>0</v>
      </c>
      <c r="L428" s="84">
        <f t="shared" si="72"/>
        <v>0</v>
      </c>
      <c r="M428" s="267"/>
      <c r="N428" s="267"/>
      <c r="O428" s="84">
        <f t="shared" si="73"/>
        <v>0</v>
      </c>
      <c r="P428" s="84">
        <f t="shared" si="74"/>
        <v>0</v>
      </c>
      <c r="Q428" s="86">
        <f t="shared" si="75"/>
        <v>0</v>
      </c>
      <c r="R428" s="86">
        <f t="shared" si="76"/>
        <v>0</v>
      </c>
    </row>
    <row r="429" spans="1:18" x14ac:dyDescent="0.2">
      <c r="A429" s="77">
        <f t="shared" si="69"/>
        <v>422</v>
      </c>
      <c r="B429" s="456">
        <f>'INVENT.Mat&amp;Outillag Importé -10'!D428</f>
        <v>0</v>
      </c>
      <c r="C429" s="456">
        <f>'INVENT.Mat&amp;Outillag Importé -10'!F428</f>
        <v>0</v>
      </c>
      <c r="D429" s="456">
        <f>'INVENT.Mat&amp;Outillag Importé -10'!C428</f>
        <v>0</v>
      </c>
      <c r="E429" s="476">
        <f>'INVENT.Mat&amp;Outillag Importé -10'!H428</f>
        <v>0</v>
      </c>
      <c r="F429" s="268"/>
      <c r="G429" s="266">
        <f t="shared" si="70"/>
        <v>0</v>
      </c>
      <c r="H429" s="84">
        <f t="shared" si="77"/>
        <v>0</v>
      </c>
      <c r="I429" s="84">
        <f t="shared" si="78"/>
        <v>0</v>
      </c>
      <c r="J429" s="84">
        <f t="shared" si="79"/>
        <v>0</v>
      </c>
      <c r="K429" s="84">
        <f t="shared" si="71"/>
        <v>0</v>
      </c>
      <c r="L429" s="84">
        <f t="shared" si="72"/>
        <v>0</v>
      </c>
      <c r="M429" s="267"/>
      <c r="N429" s="267"/>
      <c r="O429" s="84">
        <f t="shared" si="73"/>
        <v>0</v>
      </c>
      <c r="P429" s="84">
        <f t="shared" si="74"/>
        <v>0</v>
      </c>
      <c r="Q429" s="86">
        <f t="shared" si="75"/>
        <v>0</v>
      </c>
      <c r="R429" s="86">
        <f t="shared" si="76"/>
        <v>0</v>
      </c>
    </row>
    <row r="430" spans="1:18" x14ac:dyDescent="0.2">
      <c r="A430" s="77">
        <f t="shared" si="69"/>
        <v>423</v>
      </c>
      <c r="B430" s="456">
        <f>'INVENT.Mat&amp;Outillag Importé -10'!D429</f>
        <v>0</v>
      </c>
      <c r="C430" s="456">
        <f>'INVENT.Mat&amp;Outillag Importé -10'!F429</f>
        <v>0</v>
      </c>
      <c r="D430" s="456">
        <f>'INVENT.Mat&amp;Outillag Importé -10'!C429</f>
        <v>0</v>
      </c>
      <c r="E430" s="476">
        <f>'INVENT.Mat&amp;Outillag Importé -10'!H429</f>
        <v>0</v>
      </c>
      <c r="F430" s="268"/>
      <c r="G430" s="266">
        <f t="shared" si="70"/>
        <v>0</v>
      </c>
      <c r="H430" s="84">
        <f t="shared" si="77"/>
        <v>0</v>
      </c>
      <c r="I430" s="84">
        <f t="shared" si="78"/>
        <v>0</v>
      </c>
      <c r="J430" s="84">
        <f t="shared" si="79"/>
        <v>0</v>
      </c>
      <c r="K430" s="84">
        <f t="shared" si="71"/>
        <v>0</v>
      </c>
      <c r="L430" s="84">
        <f t="shared" si="72"/>
        <v>0</v>
      </c>
      <c r="M430" s="267"/>
      <c r="N430" s="267"/>
      <c r="O430" s="84">
        <f t="shared" si="73"/>
        <v>0</v>
      </c>
      <c r="P430" s="84">
        <f t="shared" si="74"/>
        <v>0</v>
      </c>
      <c r="Q430" s="86">
        <f t="shared" si="75"/>
        <v>0</v>
      </c>
      <c r="R430" s="86">
        <f t="shared" si="76"/>
        <v>0</v>
      </c>
    </row>
    <row r="431" spans="1:18" x14ac:dyDescent="0.2">
      <c r="A431" s="77">
        <f t="shared" ref="A431:A494" si="80">+A430+1</f>
        <v>424</v>
      </c>
      <c r="B431" s="456">
        <f>'INVENT.Mat&amp;Outillag Importé -10'!D430</f>
        <v>0</v>
      </c>
      <c r="C431" s="456">
        <f>'INVENT.Mat&amp;Outillag Importé -10'!F430</f>
        <v>0</v>
      </c>
      <c r="D431" s="456">
        <f>'INVENT.Mat&amp;Outillag Importé -10'!C430</f>
        <v>0</v>
      </c>
      <c r="E431" s="476">
        <f>'INVENT.Mat&amp;Outillag Importé -10'!H430</f>
        <v>0</v>
      </c>
      <c r="F431" s="268"/>
      <c r="G431" s="266">
        <f t="shared" si="70"/>
        <v>0</v>
      </c>
      <c r="H431" s="84">
        <f t="shared" si="77"/>
        <v>0</v>
      </c>
      <c r="I431" s="84">
        <f t="shared" si="78"/>
        <v>0</v>
      </c>
      <c r="J431" s="84">
        <f t="shared" si="79"/>
        <v>0</v>
      </c>
      <c r="K431" s="84">
        <f t="shared" si="71"/>
        <v>0</v>
      </c>
      <c r="L431" s="84">
        <f t="shared" si="72"/>
        <v>0</v>
      </c>
      <c r="M431" s="267"/>
      <c r="N431" s="267"/>
      <c r="O431" s="84">
        <f t="shared" si="73"/>
        <v>0</v>
      </c>
      <c r="P431" s="84">
        <f t="shared" si="74"/>
        <v>0</v>
      </c>
      <c r="Q431" s="86">
        <f t="shared" si="75"/>
        <v>0</v>
      </c>
      <c r="R431" s="86">
        <f t="shared" si="76"/>
        <v>0</v>
      </c>
    </row>
    <row r="432" spans="1:18" x14ac:dyDescent="0.2">
      <c r="A432" s="77">
        <f t="shared" si="80"/>
        <v>425</v>
      </c>
      <c r="B432" s="456">
        <f>'INVENT.Mat&amp;Outillag Importé -10'!D431</f>
        <v>0</v>
      </c>
      <c r="C432" s="456">
        <f>'INVENT.Mat&amp;Outillag Importé -10'!F431</f>
        <v>0</v>
      </c>
      <c r="D432" s="456">
        <f>'INVENT.Mat&amp;Outillag Importé -10'!C431</f>
        <v>0</v>
      </c>
      <c r="E432" s="476">
        <f>'INVENT.Mat&amp;Outillag Importé -10'!H431</f>
        <v>0</v>
      </c>
      <c r="F432" s="268"/>
      <c r="G432" s="266">
        <f t="shared" si="70"/>
        <v>0</v>
      </c>
      <c r="H432" s="84">
        <f t="shared" si="77"/>
        <v>0</v>
      </c>
      <c r="I432" s="84">
        <f t="shared" si="78"/>
        <v>0</v>
      </c>
      <c r="J432" s="84">
        <f t="shared" si="79"/>
        <v>0</v>
      </c>
      <c r="K432" s="84">
        <f t="shared" si="71"/>
        <v>0</v>
      </c>
      <c r="L432" s="84">
        <f t="shared" si="72"/>
        <v>0</v>
      </c>
      <c r="M432" s="267"/>
      <c r="N432" s="267"/>
      <c r="O432" s="84">
        <f t="shared" si="73"/>
        <v>0</v>
      </c>
      <c r="P432" s="84">
        <f t="shared" si="74"/>
        <v>0</v>
      </c>
      <c r="Q432" s="86">
        <f t="shared" si="75"/>
        <v>0</v>
      </c>
      <c r="R432" s="86">
        <f t="shared" si="76"/>
        <v>0</v>
      </c>
    </row>
    <row r="433" spans="1:18" x14ac:dyDescent="0.2">
      <c r="A433" s="77">
        <f t="shared" si="80"/>
        <v>426</v>
      </c>
      <c r="B433" s="456">
        <f>'INVENT.Mat&amp;Outillag Importé -10'!D432</f>
        <v>0</v>
      </c>
      <c r="C433" s="456">
        <f>'INVENT.Mat&amp;Outillag Importé -10'!F432</f>
        <v>0</v>
      </c>
      <c r="D433" s="456">
        <f>'INVENT.Mat&amp;Outillag Importé -10'!C432</f>
        <v>0</v>
      </c>
      <c r="E433" s="476">
        <f>'INVENT.Mat&amp;Outillag Importé -10'!H432</f>
        <v>0</v>
      </c>
      <c r="F433" s="268"/>
      <c r="G433" s="266">
        <f t="shared" si="70"/>
        <v>0</v>
      </c>
      <c r="H433" s="84">
        <f t="shared" si="77"/>
        <v>0</v>
      </c>
      <c r="I433" s="84">
        <f t="shared" si="78"/>
        <v>0</v>
      </c>
      <c r="J433" s="84">
        <f t="shared" si="79"/>
        <v>0</v>
      </c>
      <c r="K433" s="84">
        <f t="shared" si="71"/>
        <v>0</v>
      </c>
      <c r="L433" s="84">
        <f t="shared" si="72"/>
        <v>0</v>
      </c>
      <c r="M433" s="267"/>
      <c r="N433" s="267"/>
      <c r="O433" s="84">
        <f t="shared" si="73"/>
        <v>0</v>
      </c>
      <c r="P433" s="84">
        <f t="shared" si="74"/>
        <v>0</v>
      </c>
      <c r="Q433" s="86">
        <f t="shared" si="75"/>
        <v>0</v>
      </c>
      <c r="R433" s="86">
        <f t="shared" si="76"/>
        <v>0</v>
      </c>
    </row>
    <row r="434" spans="1:18" x14ac:dyDescent="0.2">
      <c r="A434" s="77">
        <f t="shared" si="80"/>
        <v>427</v>
      </c>
      <c r="B434" s="456">
        <f>'INVENT.Mat&amp;Outillag Importé -10'!D433</f>
        <v>0</v>
      </c>
      <c r="C434" s="456">
        <f>'INVENT.Mat&amp;Outillag Importé -10'!F433</f>
        <v>0</v>
      </c>
      <c r="D434" s="456">
        <f>'INVENT.Mat&amp;Outillag Importé -10'!C433</f>
        <v>0</v>
      </c>
      <c r="E434" s="476">
        <f>'INVENT.Mat&amp;Outillag Importé -10'!H433</f>
        <v>0</v>
      </c>
      <c r="F434" s="268"/>
      <c r="G434" s="266">
        <f t="shared" si="70"/>
        <v>0</v>
      </c>
      <c r="H434" s="84">
        <f t="shared" si="77"/>
        <v>0</v>
      </c>
      <c r="I434" s="84">
        <f t="shared" si="78"/>
        <v>0</v>
      </c>
      <c r="J434" s="84">
        <f t="shared" si="79"/>
        <v>0</v>
      </c>
      <c r="K434" s="84">
        <f t="shared" si="71"/>
        <v>0</v>
      </c>
      <c r="L434" s="84">
        <f t="shared" si="72"/>
        <v>0</v>
      </c>
      <c r="M434" s="267"/>
      <c r="N434" s="267"/>
      <c r="O434" s="84">
        <f t="shared" si="73"/>
        <v>0</v>
      </c>
      <c r="P434" s="84">
        <f t="shared" si="74"/>
        <v>0</v>
      </c>
      <c r="Q434" s="86">
        <f t="shared" si="75"/>
        <v>0</v>
      </c>
      <c r="R434" s="86">
        <f t="shared" si="76"/>
        <v>0</v>
      </c>
    </row>
    <row r="435" spans="1:18" x14ac:dyDescent="0.2">
      <c r="A435" s="77">
        <f t="shared" si="80"/>
        <v>428</v>
      </c>
      <c r="B435" s="456">
        <f>'INVENT.Mat&amp;Outillag Importé -10'!D434</f>
        <v>0</v>
      </c>
      <c r="C435" s="456">
        <f>'INVENT.Mat&amp;Outillag Importé -10'!F434</f>
        <v>0</v>
      </c>
      <c r="D435" s="456">
        <f>'INVENT.Mat&amp;Outillag Importé -10'!C434</f>
        <v>0</v>
      </c>
      <c r="E435" s="476">
        <f>'INVENT.Mat&amp;Outillag Importé -10'!H434</f>
        <v>0</v>
      </c>
      <c r="F435" s="268"/>
      <c r="G435" s="266">
        <f t="shared" si="70"/>
        <v>0</v>
      </c>
      <c r="H435" s="84">
        <f t="shared" si="77"/>
        <v>0</v>
      </c>
      <c r="I435" s="84">
        <f t="shared" si="78"/>
        <v>0</v>
      </c>
      <c r="J435" s="84">
        <f t="shared" si="79"/>
        <v>0</v>
      </c>
      <c r="K435" s="84">
        <f t="shared" si="71"/>
        <v>0</v>
      </c>
      <c r="L435" s="84">
        <f t="shared" si="72"/>
        <v>0</v>
      </c>
      <c r="M435" s="267"/>
      <c r="N435" s="267"/>
      <c r="O435" s="84">
        <f t="shared" si="73"/>
        <v>0</v>
      </c>
      <c r="P435" s="84">
        <f t="shared" si="74"/>
        <v>0</v>
      </c>
      <c r="Q435" s="86">
        <f t="shared" si="75"/>
        <v>0</v>
      </c>
      <c r="R435" s="86">
        <f t="shared" si="76"/>
        <v>0</v>
      </c>
    </row>
    <row r="436" spans="1:18" x14ac:dyDescent="0.2">
      <c r="A436" s="77">
        <f t="shared" si="80"/>
        <v>429</v>
      </c>
      <c r="B436" s="456">
        <f>'INVENT.Mat&amp;Outillag Importé -10'!D435</f>
        <v>0</v>
      </c>
      <c r="C436" s="456">
        <f>'INVENT.Mat&amp;Outillag Importé -10'!F435</f>
        <v>0</v>
      </c>
      <c r="D436" s="456">
        <f>'INVENT.Mat&amp;Outillag Importé -10'!C435</f>
        <v>0</v>
      </c>
      <c r="E436" s="476">
        <f>'INVENT.Mat&amp;Outillag Importé -10'!H435</f>
        <v>0</v>
      </c>
      <c r="F436" s="268"/>
      <c r="G436" s="266">
        <f t="shared" si="70"/>
        <v>0</v>
      </c>
      <c r="H436" s="84">
        <f t="shared" si="77"/>
        <v>0</v>
      </c>
      <c r="I436" s="84">
        <f t="shared" si="78"/>
        <v>0</v>
      </c>
      <c r="J436" s="84">
        <f t="shared" si="79"/>
        <v>0</v>
      </c>
      <c r="K436" s="84">
        <f t="shared" si="71"/>
        <v>0</v>
      </c>
      <c r="L436" s="84">
        <f t="shared" si="72"/>
        <v>0</v>
      </c>
      <c r="M436" s="267"/>
      <c r="N436" s="267"/>
      <c r="O436" s="84">
        <f t="shared" si="73"/>
        <v>0</v>
      </c>
      <c r="P436" s="84">
        <f t="shared" si="74"/>
        <v>0</v>
      </c>
      <c r="Q436" s="86">
        <f t="shared" si="75"/>
        <v>0</v>
      </c>
      <c r="R436" s="86">
        <f t="shared" si="76"/>
        <v>0</v>
      </c>
    </row>
    <row r="437" spans="1:18" x14ac:dyDescent="0.2">
      <c r="A437" s="77">
        <f t="shared" si="80"/>
        <v>430</v>
      </c>
      <c r="B437" s="456">
        <f>'INVENT.Mat&amp;Outillag Importé -10'!D436</f>
        <v>0</v>
      </c>
      <c r="C437" s="456">
        <f>'INVENT.Mat&amp;Outillag Importé -10'!F436</f>
        <v>0</v>
      </c>
      <c r="D437" s="456">
        <f>'INVENT.Mat&amp;Outillag Importé -10'!C436</f>
        <v>0</v>
      </c>
      <c r="E437" s="476">
        <f>'INVENT.Mat&amp;Outillag Importé -10'!H436</f>
        <v>0</v>
      </c>
      <c r="F437" s="268"/>
      <c r="G437" s="266">
        <f t="shared" si="70"/>
        <v>0</v>
      </c>
      <c r="H437" s="84">
        <f t="shared" si="77"/>
        <v>0</v>
      </c>
      <c r="I437" s="84">
        <f t="shared" si="78"/>
        <v>0</v>
      </c>
      <c r="J437" s="84">
        <f t="shared" si="79"/>
        <v>0</v>
      </c>
      <c r="K437" s="84">
        <f t="shared" si="71"/>
        <v>0</v>
      </c>
      <c r="L437" s="84">
        <f t="shared" si="72"/>
        <v>0</v>
      </c>
      <c r="M437" s="267"/>
      <c r="N437" s="267"/>
      <c r="O437" s="84">
        <f t="shared" si="73"/>
        <v>0</v>
      </c>
      <c r="P437" s="84">
        <f t="shared" si="74"/>
        <v>0</v>
      </c>
      <c r="Q437" s="86">
        <f t="shared" si="75"/>
        <v>0</v>
      </c>
      <c r="R437" s="86">
        <f t="shared" si="76"/>
        <v>0</v>
      </c>
    </row>
    <row r="438" spans="1:18" x14ac:dyDescent="0.2">
      <c r="A438" s="77">
        <f t="shared" si="80"/>
        <v>431</v>
      </c>
      <c r="B438" s="456">
        <f>'INVENT.Mat&amp;Outillag Importé -10'!D437</f>
        <v>0</v>
      </c>
      <c r="C438" s="456">
        <f>'INVENT.Mat&amp;Outillag Importé -10'!F437</f>
        <v>0</v>
      </c>
      <c r="D438" s="456">
        <f>'INVENT.Mat&amp;Outillag Importé -10'!C437</f>
        <v>0</v>
      </c>
      <c r="E438" s="476">
        <f>'INVENT.Mat&amp;Outillag Importé -10'!H437</f>
        <v>0</v>
      </c>
      <c r="F438" s="268"/>
      <c r="G438" s="266">
        <f t="shared" si="70"/>
        <v>0</v>
      </c>
      <c r="H438" s="84">
        <f t="shared" si="77"/>
        <v>0</v>
      </c>
      <c r="I438" s="84">
        <f t="shared" si="78"/>
        <v>0</v>
      </c>
      <c r="J438" s="84">
        <f t="shared" si="79"/>
        <v>0</v>
      </c>
      <c r="K438" s="84">
        <f t="shared" si="71"/>
        <v>0</v>
      </c>
      <c r="L438" s="84">
        <f t="shared" si="72"/>
        <v>0</v>
      </c>
      <c r="M438" s="267"/>
      <c r="N438" s="267"/>
      <c r="O438" s="84">
        <f t="shared" si="73"/>
        <v>0</v>
      </c>
      <c r="P438" s="84">
        <f t="shared" si="74"/>
        <v>0</v>
      </c>
      <c r="Q438" s="86">
        <f t="shared" si="75"/>
        <v>0</v>
      </c>
      <c r="R438" s="86">
        <f t="shared" si="76"/>
        <v>0</v>
      </c>
    </row>
    <row r="439" spans="1:18" x14ac:dyDescent="0.2">
      <c r="A439" s="77">
        <f t="shared" si="80"/>
        <v>432</v>
      </c>
      <c r="B439" s="456">
        <f>'INVENT.Mat&amp;Outillag Importé -10'!D438</f>
        <v>0</v>
      </c>
      <c r="C439" s="456">
        <f>'INVENT.Mat&amp;Outillag Importé -10'!F438</f>
        <v>0</v>
      </c>
      <c r="D439" s="456">
        <f>'INVENT.Mat&amp;Outillag Importé -10'!C438</f>
        <v>0</v>
      </c>
      <c r="E439" s="476">
        <f>'INVENT.Mat&amp;Outillag Importé -10'!H438</f>
        <v>0</v>
      </c>
      <c r="F439" s="268"/>
      <c r="G439" s="266">
        <f t="shared" ref="G439:G502" si="81">F439*E439</f>
        <v>0</v>
      </c>
      <c r="H439" s="84">
        <f t="shared" si="77"/>
        <v>0</v>
      </c>
      <c r="I439" s="84">
        <f t="shared" si="78"/>
        <v>0</v>
      </c>
      <c r="J439" s="84">
        <f t="shared" si="79"/>
        <v>0</v>
      </c>
      <c r="K439" s="84">
        <f t="shared" ref="K439:K502" si="82">(E439+G439+H439)*18%</f>
        <v>0</v>
      </c>
      <c r="L439" s="84">
        <f t="shared" ref="L439:L502" si="83">SUM(G439:K439)+E439</f>
        <v>0</v>
      </c>
      <c r="M439" s="267"/>
      <c r="N439" s="267"/>
      <c r="O439" s="84">
        <f t="shared" ref="O439:O502" si="84">(M439+N439)*18%</f>
        <v>0</v>
      </c>
      <c r="P439" s="84">
        <f t="shared" ref="P439:P502" si="85">O439+N439+M439</f>
        <v>0</v>
      </c>
      <c r="Q439" s="86">
        <f t="shared" ref="Q439:Q502" si="86">+R439-O439-K439</f>
        <v>0</v>
      </c>
      <c r="R439" s="86">
        <f t="shared" ref="R439:R502" si="87">P439+L439</f>
        <v>0</v>
      </c>
    </row>
    <row r="440" spans="1:18" x14ac:dyDescent="0.2">
      <c r="A440" s="77">
        <f t="shared" si="80"/>
        <v>433</v>
      </c>
      <c r="B440" s="456">
        <f>'INVENT.Mat&amp;Outillag Importé -10'!D439</f>
        <v>0</v>
      </c>
      <c r="C440" s="456">
        <f>'INVENT.Mat&amp;Outillag Importé -10'!F439</f>
        <v>0</v>
      </c>
      <c r="D440" s="456">
        <f>'INVENT.Mat&amp;Outillag Importé -10'!C439</f>
        <v>0</v>
      </c>
      <c r="E440" s="476">
        <f>'INVENT.Mat&amp;Outillag Importé -10'!H439</f>
        <v>0</v>
      </c>
      <c r="F440" s="268"/>
      <c r="G440" s="266">
        <f t="shared" si="81"/>
        <v>0</v>
      </c>
      <c r="H440" s="84">
        <f t="shared" si="77"/>
        <v>0</v>
      </c>
      <c r="I440" s="84">
        <f t="shared" si="78"/>
        <v>0</v>
      </c>
      <c r="J440" s="84">
        <f t="shared" si="79"/>
        <v>0</v>
      </c>
      <c r="K440" s="84">
        <f t="shared" si="82"/>
        <v>0</v>
      </c>
      <c r="L440" s="84">
        <f t="shared" si="83"/>
        <v>0</v>
      </c>
      <c r="M440" s="267"/>
      <c r="N440" s="267"/>
      <c r="O440" s="84">
        <f t="shared" si="84"/>
        <v>0</v>
      </c>
      <c r="P440" s="84">
        <f t="shared" si="85"/>
        <v>0</v>
      </c>
      <c r="Q440" s="86">
        <f t="shared" si="86"/>
        <v>0</v>
      </c>
      <c r="R440" s="86">
        <f t="shared" si="87"/>
        <v>0</v>
      </c>
    </row>
    <row r="441" spans="1:18" x14ac:dyDescent="0.2">
      <c r="A441" s="77">
        <f t="shared" si="80"/>
        <v>434</v>
      </c>
      <c r="B441" s="456">
        <f>'INVENT.Mat&amp;Outillag Importé -10'!D440</f>
        <v>0</v>
      </c>
      <c r="C441" s="456">
        <f>'INVENT.Mat&amp;Outillag Importé -10'!F440</f>
        <v>0</v>
      </c>
      <c r="D441" s="456">
        <f>'INVENT.Mat&amp;Outillag Importé -10'!C440</f>
        <v>0</v>
      </c>
      <c r="E441" s="476">
        <f>'INVENT.Mat&amp;Outillag Importé -10'!H440</f>
        <v>0</v>
      </c>
      <c r="F441" s="268"/>
      <c r="G441" s="266">
        <f t="shared" si="81"/>
        <v>0</v>
      </c>
      <c r="H441" s="84">
        <f t="shared" si="77"/>
        <v>0</v>
      </c>
      <c r="I441" s="84">
        <f t="shared" si="78"/>
        <v>0</v>
      </c>
      <c r="J441" s="84">
        <f t="shared" si="79"/>
        <v>0</v>
      </c>
      <c r="K441" s="84">
        <f t="shared" si="82"/>
        <v>0</v>
      </c>
      <c r="L441" s="84">
        <f t="shared" si="83"/>
        <v>0</v>
      </c>
      <c r="M441" s="267"/>
      <c r="N441" s="267"/>
      <c r="O441" s="84">
        <f t="shared" si="84"/>
        <v>0</v>
      </c>
      <c r="P441" s="84">
        <f t="shared" si="85"/>
        <v>0</v>
      </c>
      <c r="Q441" s="86">
        <f t="shared" si="86"/>
        <v>0</v>
      </c>
      <c r="R441" s="86">
        <f t="shared" si="87"/>
        <v>0</v>
      </c>
    </row>
    <row r="442" spans="1:18" x14ac:dyDescent="0.2">
      <c r="A442" s="77">
        <f t="shared" si="80"/>
        <v>435</v>
      </c>
      <c r="B442" s="456">
        <f>'INVENT.Mat&amp;Outillag Importé -10'!D441</f>
        <v>0</v>
      </c>
      <c r="C442" s="456">
        <f>'INVENT.Mat&amp;Outillag Importé -10'!F441</f>
        <v>0</v>
      </c>
      <c r="D442" s="456">
        <f>'INVENT.Mat&amp;Outillag Importé -10'!C441</f>
        <v>0</v>
      </c>
      <c r="E442" s="476">
        <f>'INVENT.Mat&amp;Outillag Importé -10'!H441</f>
        <v>0</v>
      </c>
      <c r="F442" s="268"/>
      <c r="G442" s="266">
        <f t="shared" si="81"/>
        <v>0</v>
      </c>
      <c r="H442" s="84">
        <f t="shared" si="77"/>
        <v>0</v>
      </c>
      <c r="I442" s="84">
        <f t="shared" si="78"/>
        <v>0</v>
      </c>
      <c r="J442" s="84">
        <f t="shared" si="79"/>
        <v>0</v>
      </c>
      <c r="K442" s="84">
        <f t="shared" si="82"/>
        <v>0</v>
      </c>
      <c r="L442" s="84">
        <f t="shared" si="83"/>
        <v>0</v>
      </c>
      <c r="M442" s="267"/>
      <c r="N442" s="267"/>
      <c r="O442" s="84">
        <f t="shared" si="84"/>
        <v>0</v>
      </c>
      <c r="P442" s="84">
        <f t="shared" si="85"/>
        <v>0</v>
      </c>
      <c r="Q442" s="86">
        <f t="shared" si="86"/>
        <v>0</v>
      </c>
      <c r="R442" s="86">
        <f t="shared" si="87"/>
        <v>0</v>
      </c>
    </row>
    <row r="443" spans="1:18" x14ac:dyDescent="0.2">
      <c r="A443" s="77">
        <f t="shared" si="80"/>
        <v>436</v>
      </c>
      <c r="B443" s="456">
        <f>'INVENT.Mat&amp;Outillag Importé -10'!D442</f>
        <v>0</v>
      </c>
      <c r="C443" s="456">
        <f>'INVENT.Mat&amp;Outillag Importé -10'!F442</f>
        <v>0</v>
      </c>
      <c r="D443" s="456">
        <f>'INVENT.Mat&amp;Outillag Importé -10'!C442</f>
        <v>0</v>
      </c>
      <c r="E443" s="476">
        <f>'INVENT.Mat&amp;Outillag Importé -10'!H442</f>
        <v>0</v>
      </c>
      <c r="F443" s="268"/>
      <c r="G443" s="266">
        <f t="shared" si="81"/>
        <v>0</v>
      </c>
      <c r="H443" s="84">
        <f t="shared" si="77"/>
        <v>0</v>
      </c>
      <c r="I443" s="84">
        <f t="shared" si="78"/>
        <v>0</v>
      </c>
      <c r="J443" s="84">
        <f t="shared" si="79"/>
        <v>0</v>
      </c>
      <c r="K443" s="84">
        <f t="shared" si="82"/>
        <v>0</v>
      </c>
      <c r="L443" s="84">
        <f t="shared" si="83"/>
        <v>0</v>
      </c>
      <c r="M443" s="267"/>
      <c r="N443" s="267"/>
      <c r="O443" s="84">
        <f t="shared" si="84"/>
        <v>0</v>
      </c>
      <c r="P443" s="84">
        <f t="shared" si="85"/>
        <v>0</v>
      </c>
      <c r="Q443" s="86">
        <f t="shared" si="86"/>
        <v>0</v>
      </c>
      <c r="R443" s="86">
        <f t="shared" si="87"/>
        <v>0</v>
      </c>
    </row>
    <row r="444" spans="1:18" x14ac:dyDescent="0.2">
      <c r="A444" s="77">
        <f t="shared" si="80"/>
        <v>437</v>
      </c>
      <c r="B444" s="456">
        <f>'INVENT.Mat&amp;Outillag Importé -10'!D443</f>
        <v>0</v>
      </c>
      <c r="C444" s="456">
        <f>'INVENT.Mat&amp;Outillag Importé -10'!F443</f>
        <v>0</v>
      </c>
      <c r="D444" s="456">
        <f>'INVENT.Mat&amp;Outillag Importé -10'!C443</f>
        <v>0</v>
      </c>
      <c r="E444" s="476">
        <f>'INVENT.Mat&amp;Outillag Importé -10'!H443</f>
        <v>0</v>
      </c>
      <c r="F444" s="268"/>
      <c r="G444" s="266">
        <f t="shared" si="81"/>
        <v>0</v>
      </c>
      <c r="H444" s="84">
        <f t="shared" si="77"/>
        <v>0</v>
      </c>
      <c r="I444" s="84">
        <f t="shared" si="78"/>
        <v>0</v>
      </c>
      <c r="J444" s="84">
        <f t="shared" si="79"/>
        <v>0</v>
      </c>
      <c r="K444" s="84">
        <f t="shared" si="82"/>
        <v>0</v>
      </c>
      <c r="L444" s="84">
        <f t="shared" si="83"/>
        <v>0</v>
      </c>
      <c r="M444" s="267"/>
      <c r="N444" s="267"/>
      <c r="O444" s="84">
        <f t="shared" si="84"/>
        <v>0</v>
      </c>
      <c r="P444" s="84">
        <f t="shared" si="85"/>
        <v>0</v>
      </c>
      <c r="Q444" s="86">
        <f t="shared" si="86"/>
        <v>0</v>
      </c>
      <c r="R444" s="86">
        <f t="shared" si="87"/>
        <v>0</v>
      </c>
    </row>
    <row r="445" spans="1:18" x14ac:dyDescent="0.2">
      <c r="A445" s="77">
        <f t="shared" si="80"/>
        <v>438</v>
      </c>
      <c r="B445" s="456">
        <f>'INVENT.Mat&amp;Outillag Importé -10'!D444</f>
        <v>0</v>
      </c>
      <c r="C445" s="456">
        <f>'INVENT.Mat&amp;Outillag Importé -10'!F444</f>
        <v>0</v>
      </c>
      <c r="D445" s="456">
        <f>'INVENT.Mat&amp;Outillag Importé -10'!C444</f>
        <v>0</v>
      </c>
      <c r="E445" s="476">
        <f>'INVENT.Mat&amp;Outillag Importé -10'!H444</f>
        <v>0</v>
      </c>
      <c r="F445" s="268"/>
      <c r="G445" s="266">
        <f t="shared" si="81"/>
        <v>0</v>
      </c>
      <c r="H445" s="84">
        <f t="shared" si="77"/>
        <v>0</v>
      </c>
      <c r="I445" s="84">
        <f t="shared" si="78"/>
        <v>0</v>
      </c>
      <c r="J445" s="84">
        <f t="shared" si="79"/>
        <v>0</v>
      </c>
      <c r="K445" s="84">
        <f t="shared" si="82"/>
        <v>0</v>
      </c>
      <c r="L445" s="84">
        <f t="shared" si="83"/>
        <v>0</v>
      </c>
      <c r="M445" s="267"/>
      <c r="N445" s="267"/>
      <c r="O445" s="84">
        <f t="shared" si="84"/>
        <v>0</v>
      </c>
      <c r="P445" s="84">
        <f t="shared" si="85"/>
        <v>0</v>
      </c>
      <c r="Q445" s="86">
        <f t="shared" si="86"/>
        <v>0</v>
      </c>
      <c r="R445" s="86">
        <f t="shared" si="87"/>
        <v>0</v>
      </c>
    </row>
    <row r="446" spans="1:18" x14ac:dyDescent="0.2">
      <c r="A446" s="77">
        <f t="shared" si="80"/>
        <v>439</v>
      </c>
      <c r="B446" s="456">
        <f>'INVENT.Mat&amp;Outillag Importé -10'!D445</f>
        <v>0</v>
      </c>
      <c r="C446" s="456">
        <f>'INVENT.Mat&amp;Outillag Importé -10'!F445</f>
        <v>0</v>
      </c>
      <c r="D446" s="456">
        <f>'INVENT.Mat&amp;Outillag Importé -10'!C445</f>
        <v>0</v>
      </c>
      <c r="E446" s="476">
        <f>'INVENT.Mat&amp;Outillag Importé -10'!H445</f>
        <v>0</v>
      </c>
      <c r="F446" s="268"/>
      <c r="G446" s="266">
        <f t="shared" si="81"/>
        <v>0</v>
      </c>
      <c r="H446" s="84">
        <f t="shared" si="77"/>
        <v>0</v>
      </c>
      <c r="I446" s="84">
        <f t="shared" si="78"/>
        <v>0</v>
      </c>
      <c r="J446" s="84">
        <f t="shared" si="79"/>
        <v>0</v>
      </c>
      <c r="K446" s="84">
        <f t="shared" si="82"/>
        <v>0</v>
      </c>
      <c r="L446" s="84">
        <f t="shared" si="83"/>
        <v>0</v>
      </c>
      <c r="M446" s="267"/>
      <c r="N446" s="267"/>
      <c r="O446" s="84">
        <f t="shared" si="84"/>
        <v>0</v>
      </c>
      <c r="P446" s="84">
        <f t="shared" si="85"/>
        <v>0</v>
      </c>
      <c r="Q446" s="86">
        <f t="shared" si="86"/>
        <v>0</v>
      </c>
      <c r="R446" s="86">
        <f t="shared" si="87"/>
        <v>0</v>
      </c>
    </row>
    <row r="447" spans="1:18" x14ac:dyDescent="0.2">
      <c r="A447" s="77">
        <f t="shared" si="80"/>
        <v>440</v>
      </c>
      <c r="B447" s="456">
        <f>'INVENT.Mat&amp;Outillag Importé -10'!D446</f>
        <v>0</v>
      </c>
      <c r="C447" s="456">
        <f>'INVENT.Mat&amp;Outillag Importé -10'!F446</f>
        <v>0</v>
      </c>
      <c r="D447" s="456">
        <f>'INVENT.Mat&amp;Outillag Importé -10'!C446</f>
        <v>0</v>
      </c>
      <c r="E447" s="476">
        <f>'INVENT.Mat&amp;Outillag Importé -10'!H446</f>
        <v>0</v>
      </c>
      <c r="F447" s="268"/>
      <c r="G447" s="266">
        <f t="shared" si="81"/>
        <v>0</v>
      </c>
      <c r="H447" s="84">
        <f t="shared" si="77"/>
        <v>0</v>
      </c>
      <c r="I447" s="84">
        <f t="shared" si="78"/>
        <v>0</v>
      </c>
      <c r="J447" s="84">
        <f t="shared" si="79"/>
        <v>0</v>
      </c>
      <c r="K447" s="84">
        <f t="shared" si="82"/>
        <v>0</v>
      </c>
      <c r="L447" s="84">
        <f t="shared" si="83"/>
        <v>0</v>
      </c>
      <c r="M447" s="267"/>
      <c r="N447" s="267"/>
      <c r="O447" s="84">
        <f t="shared" si="84"/>
        <v>0</v>
      </c>
      <c r="P447" s="84">
        <f t="shared" si="85"/>
        <v>0</v>
      </c>
      <c r="Q447" s="86">
        <f t="shared" si="86"/>
        <v>0</v>
      </c>
      <c r="R447" s="86">
        <f t="shared" si="87"/>
        <v>0</v>
      </c>
    </row>
    <row r="448" spans="1:18" x14ac:dyDescent="0.2">
      <c r="A448" s="77">
        <f t="shared" si="80"/>
        <v>441</v>
      </c>
      <c r="B448" s="456">
        <f>'INVENT.Mat&amp;Outillag Importé -10'!D447</f>
        <v>0</v>
      </c>
      <c r="C448" s="456">
        <f>'INVENT.Mat&amp;Outillag Importé -10'!F447</f>
        <v>0</v>
      </c>
      <c r="D448" s="456">
        <f>'INVENT.Mat&amp;Outillag Importé -10'!C447</f>
        <v>0</v>
      </c>
      <c r="E448" s="476">
        <f>'INVENT.Mat&amp;Outillag Importé -10'!H447</f>
        <v>0</v>
      </c>
      <c r="F448" s="268"/>
      <c r="G448" s="266">
        <f t="shared" si="81"/>
        <v>0</v>
      </c>
      <c r="H448" s="84">
        <f t="shared" si="77"/>
        <v>0</v>
      </c>
      <c r="I448" s="84">
        <f t="shared" si="78"/>
        <v>0</v>
      </c>
      <c r="J448" s="84">
        <f t="shared" si="79"/>
        <v>0</v>
      </c>
      <c r="K448" s="84">
        <f t="shared" si="82"/>
        <v>0</v>
      </c>
      <c r="L448" s="84">
        <f t="shared" si="83"/>
        <v>0</v>
      </c>
      <c r="M448" s="267"/>
      <c r="N448" s="267"/>
      <c r="O448" s="84">
        <f t="shared" si="84"/>
        <v>0</v>
      </c>
      <c r="P448" s="84">
        <f t="shared" si="85"/>
        <v>0</v>
      </c>
      <c r="Q448" s="86">
        <f t="shared" si="86"/>
        <v>0</v>
      </c>
      <c r="R448" s="86">
        <f t="shared" si="87"/>
        <v>0</v>
      </c>
    </row>
    <row r="449" spans="1:18" x14ac:dyDescent="0.2">
      <c r="A449" s="77">
        <f t="shared" si="80"/>
        <v>442</v>
      </c>
      <c r="B449" s="456">
        <f>'INVENT.Mat&amp;Outillag Importé -10'!D448</f>
        <v>0</v>
      </c>
      <c r="C449" s="456">
        <f>'INVENT.Mat&amp;Outillag Importé -10'!F448</f>
        <v>0</v>
      </c>
      <c r="D449" s="456">
        <f>'INVENT.Mat&amp;Outillag Importé -10'!C448</f>
        <v>0</v>
      </c>
      <c r="E449" s="476">
        <f>'INVENT.Mat&amp;Outillag Importé -10'!H448</f>
        <v>0</v>
      </c>
      <c r="F449" s="268"/>
      <c r="G449" s="266">
        <f t="shared" si="81"/>
        <v>0</v>
      </c>
      <c r="H449" s="84">
        <f t="shared" si="77"/>
        <v>0</v>
      </c>
      <c r="I449" s="84">
        <f t="shared" si="78"/>
        <v>0</v>
      </c>
      <c r="J449" s="84">
        <f t="shared" si="79"/>
        <v>0</v>
      </c>
      <c r="K449" s="84">
        <f t="shared" si="82"/>
        <v>0</v>
      </c>
      <c r="L449" s="84">
        <f t="shared" si="83"/>
        <v>0</v>
      </c>
      <c r="M449" s="267"/>
      <c r="N449" s="267"/>
      <c r="O449" s="84">
        <f t="shared" si="84"/>
        <v>0</v>
      </c>
      <c r="P449" s="84">
        <f t="shared" si="85"/>
        <v>0</v>
      </c>
      <c r="Q449" s="86">
        <f t="shared" si="86"/>
        <v>0</v>
      </c>
      <c r="R449" s="86">
        <f t="shared" si="87"/>
        <v>0</v>
      </c>
    </row>
    <row r="450" spans="1:18" x14ac:dyDescent="0.2">
      <c r="A450" s="77">
        <f t="shared" si="80"/>
        <v>443</v>
      </c>
      <c r="B450" s="456">
        <f>'INVENT.Mat&amp;Outillag Importé -10'!D449</f>
        <v>0</v>
      </c>
      <c r="C450" s="456">
        <f>'INVENT.Mat&amp;Outillag Importé -10'!F449</f>
        <v>0</v>
      </c>
      <c r="D450" s="456">
        <f>'INVENT.Mat&amp;Outillag Importé -10'!C449</f>
        <v>0</v>
      </c>
      <c r="E450" s="476">
        <f>'INVENT.Mat&amp;Outillag Importé -10'!H449</f>
        <v>0</v>
      </c>
      <c r="F450" s="268"/>
      <c r="G450" s="266">
        <f t="shared" si="81"/>
        <v>0</v>
      </c>
      <c r="H450" s="84">
        <f t="shared" si="77"/>
        <v>0</v>
      </c>
      <c r="I450" s="84">
        <f t="shared" si="78"/>
        <v>0</v>
      </c>
      <c r="J450" s="84">
        <f t="shared" si="79"/>
        <v>0</v>
      </c>
      <c r="K450" s="84">
        <f t="shared" si="82"/>
        <v>0</v>
      </c>
      <c r="L450" s="84">
        <f t="shared" si="83"/>
        <v>0</v>
      </c>
      <c r="M450" s="267"/>
      <c r="N450" s="267"/>
      <c r="O450" s="84">
        <f t="shared" si="84"/>
        <v>0</v>
      </c>
      <c r="P450" s="84">
        <f t="shared" si="85"/>
        <v>0</v>
      </c>
      <c r="Q450" s="86">
        <f t="shared" si="86"/>
        <v>0</v>
      </c>
      <c r="R450" s="86">
        <f t="shared" si="87"/>
        <v>0</v>
      </c>
    </row>
    <row r="451" spans="1:18" x14ac:dyDescent="0.2">
      <c r="A451" s="77">
        <f t="shared" si="80"/>
        <v>444</v>
      </c>
      <c r="B451" s="456">
        <f>'INVENT.Mat&amp;Outillag Importé -10'!D450</f>
        <v>0</v>
      </c>
      <c r="C451" s="456">
        <f>'INVENT.Mat&amp;Outillag Importé -10'!F450</f>
        <v>0</v>
      </c>
      <c r="D451" s="456">
        <f>'INVENT.Mat&amp;Outillag Importé -10'!C450</f>
        <v>0</v>
      </c>
      <c r="E451" s="476">
        <f>'INVENT.Mat&amp;Outillag Importé -10'!H450</f>
        <v>0</v>
      </c>
      <c r="F451" s="268"/>
      <c r="G451" s="266">
        <f t="shared" si="81"/>
        <v>0</v>
      </c>
      <c r="H451" s="84">
        <f t="shared" si="77"/>
        <v>0</v>
      </c>
      <c r="I451" s="84">
        <f t="shared" si="78"/>
        <v>0</v>
      </c>
      <c r="J451" s="84">
        <f t="shared" si="79"/>
        <v>0</v>
      </c>
      <c r="K451" s="84">
        <f t="shared" si="82"/>
        <v>0</v>
      </c>
      <c r="L451" s="84">
        <f t="shared" si="83"/>
        <v>0</v>
      </c>
      <c r="M451" s="267"/>
      <c r="N451" s="267"/>
      <c r="O451" s="84">
        <f t="shared" si="84"/>
        <v>0</v>
      </c>
      <c r="P451" s="84">
        <f t="shared" si="85"/>
        <v>0</v>
      </c>
      <c r="Q451" s="86">
        <f t="shared" si="86"/>
        <v>0</v>
      </c>
      <c r="R451" s="86">
        <f t="shared" si="87"/>
        <v>0</v>
      </c>
    </row>
    <row r="452" spans="1:18" x14ac:dyDescent="0.2">
      <c r="A452" s="77">
        <f t="shared" si="80"/>
        <v>445</v>
      </c>
      <c r="B452" s="456">
        <f>'INVENT.Mat&amp;Outillag Importé -10'!D451</f>
        <v>0</v>
      </c>
      <c r="C452" s="456">
        <f>'INVENT.Mat&amp;Outillag Importé -10'!F451</f>
        <v>0</v>
      </c>
      <c r="D452" s="456">
        <f>'INVENT.Mat&amp;Outillag Importé -10'!C451</f>
        <v>0</v>
      </c>
      <c r="E452" s="476">
        <f>'INVENT.Mat&amp;Outillag Importé -10'!H451</f>
        <v>0</v>
      </c>
      <c r="F452" s="268"/>
      <c r="G452" s="266">
        <f t="shared" si="81"/>
        <v>0</v>
      </c>
      <c r="H452" s="84">
        <f t="shared" si="77"/>
        <v>0</v>
      </c>
      <c r="I452" s="84">
        <f t="shared" si="78"/>
        <v>0</v>
      </c>
      <c r="J452" s="84">
        <f t="shared" si="79"/>
        <v>0</v>
      </c>
      <c r="K452" s="84">
        <f t="shared" si="82"/>
        <v>0</v>
      </c>
      <c r="L452" s="84">
        <f t="shared" si="83"/>
        <v>0</v>
      </c>
      <c r="M452" s="267"/>
      <c r="N452" s="267"/>
      <c r="O452" s="84">
        <f t="shared" si="84"/>
        <v>0</v>
      </c>
      <c r="P452" s="84">
        <f t="shared" si="85"/>
        <v>0</v>
      </c>
      <c r="Q452" s="86">
        <f t="shared" si="86"/>
        <v>0</v>
      </c>
      <c r="R452" s="86">
        <f t="shared" si="87"/>
        <v>0</v>
      </c>
    </row>
    <row r="453" spans="1:18" x14ac:dyDescent="0.2">
      <c r="A453" s="77">
        <f t="shared" si="80"/>
        <v>446</v>
      </c>
      <c r="B453" s="456">
        <f>'INVENT.Mat&amp;Outillag Importé -10'!D452</f>
        <v>0</v>
      </c>
      <c r="C453" s="456">
        <f>'INVENT.Mat&amp;Outillag Importé -10'!F452</f>
        <v>0</v>
      </c>
      <c r="D453" s="456">
        <f>'INVENT.Mat&amp;Outillag Importé -10'!C452</f>
        <v>0</v>
      </c>
      <c r="E453" s="476">
        <f>'INVENT.Mat&amp;Outillag Importé -10'!H452</f>
        <v>0</v>
      </c>
      <c r="F453" s="268"/>
      <c r="G453" s="266">
        <f t="shared" si="81"/>
        <v>0</v>
      </c>
      <c r="H453" s="84">
        <f t="shared" si="77"/>
        <v>0</v>
      </c>
      <c r="I453" s="84">
        <f t="shared" si="78"/>
        <v>0</v>
      </c>
      <c r="J453" s="84">
        <f t="shared" si="79"/>
        <v>0</v>
      </c>
      <c r="K453" s="84">
        <f t="shared" si="82"/>
        <v>0</v>
      </c>
      <c r="L453" s="84">
        <f t="shared" si="83"/>
        <v>0</v>
      </c>
      <c r="M453" s="267"/>
      <c r="N453" s="267"/>
      <c r="O453" s="84">
        <f t="shared" si="84"/>
        <v>0</v>
      </c>
      <c r="P453" s="84">
        <f t="shared" si="85"/>
        <v>0</v>
      </c>
      <c r="Q453" s="86">
        <f t="shared" si="86"/>
        <v>0</v>
      </c>
      <c r="R453" s="86">
        <f t="shared" si="87"/>
        <v>0</v>
      </c>
    </row>
    <row r="454" spans="1:18" x14ac:dyDescent="0.2">
      <c r="A454" s="77">
        <f t="shared" si="80"/>
        <v>447</v>
      </c>
      <c r="B454" s="456">
        <f>'INVENT.Mat&amp;Outillag Importé -10'!D453</f>
        <v>0</v>
      </c>
      <c r="C454" s="456">
        <f>'INVENT.Mat&amp;Outillag Importé -10'!F453</f>
        <v>0</v>
      </c>
      <c r="D454" s="456">
        <f>'INVENT.Mat&amp;Outillag Importé -10'!C453</f>
        <v>0</v>
      </c>
      <c r="E454" s="476">
        <f>'INVENT.Mat&amp;Outillag Importé -10'!H453</f>
        <v>0</v>
      </c>
      <c r="F454" s="268"/>
      <c r="G454" s="266">
        <f t="shared" si="81"/>
        <v>0</v>
      </c>
      <c r="H454" s="84">
        <f t="shared" si="77"/>
        <v>0</v>
      </c>
      <c r="I454" s="84">
        <f t="shared" si="78"/>
        <v>0</v>
      </c>
      <c r="J454" s="84">
        <f t="shared" si="79"/>
        <v>0</v>
      </c>
      <c r="K454" s="84">
        <f t="shared" si="82"/>
        <v>0</v>
      </c>
      <c r="L454" s="84">
        <f t="shared" si="83"/>
        <v>0</v>
      </c>
      <c r="M454" s="267"/>
      <c r="N454" s="267"/>
      <c r="O454" s="84">
        <f t="shared" si="84"/>
        <v>0</v>
      </c>
      <c r="P454" s="84">
        <f t="shared" si="85"/>
        <v>0</v>
      </c>
      <c r="Q454" s="86">
        <f t="shared" si="86"/>
        <v>0</v>
      </c>
      <c r="R454" s="86">
        <f t="shared" si="87"/>
        <v>0</v>
      </c>
    </row>
    <row r="455" spans="1:18" x14ac:dyDescent="0.2">
      <c r="A455" s="77">
        <f t="shared" si="80"/>
        <v>448</v>
      </c>
      <c r="B455" s="456">
        <f>'INVENT.Mat&amp;Outillag Importé -10'!D454</f>
        <v>0</v>
      </c>
      <c r="C455" s="456">
        <f>'INVENT.Mat&amp;Outillag Importé -10'!F454</f>
        <v>0</v>
      </c>
      <c r="D455" s="456">
        <f>'INVENT.Mat&amp;Outillag Importé -10'!C454</f>
        <v>0</v>
      </c>
      <c r="E455" s="476">
        <f>'INVENT.Mat&amp;Outillag Importé -10'!H454</f>
        <v>0</v>
      </c>
      <c r="F455" s="268"/>
      <c r="G455" s="266">
        <f t="shared" si="81"/>
        <v>0</v>
      </c>
      <c r="H455" s="84">
        <f t="shared" si="77"/>
        <v>0</v>
      </c>
      <c r="I455" s="84">
        <f t="shared" si="78"/>
        <v>0</v>
      </c>
      <c r="J455" s="84">
        <f t="shared" si="79"/>
        <v>0</v>
      </c>
      <c r="K455" s="84">
        <f t="shared" si="82"/>
        <v>0</v>
      </c>
      <c r="L455" s="84">
        <f t="shared" si="83"/>
        <v>0</v>
      </c>
      <c r="M455" s="267"/>
      <c r="N455" s="267"/>
      <c r="O455" s="84">
        <f t="shared" si="84"/>
        <v>0</v>
      </c>
      <c r="P455" s="84">
        <f t="shared" si="85"/>
        <v>0</v>
      </c>
      <c r="Q455" s="86">
        <f t="shared" si="86"/>
        <v>0</v>
      </c>
      <c r="R455" s="86">
        <f t="shared" si="87"/>
        <v>0</v>
      </c>
    </row>
    <row r="456" spans="1:18" x14ac:dyDescent="0.2">
      <c r="A456" s="77">
        <f t="shared" si="80"/>
        <v>449</v>
      </c>
      <c r="B456" s="456">
        <f>'INVENT.Mat&amp;Outillag Importé -10'!D455</f>
        <v>0</v>
      </c>
      <c r="C456" s="456">
        <f>'INVENT.Mat&amp;Outillag Importé -10'!F455</f>
        <v>0</v>
      </c>
      <c r="D456" s="456">
        <f>'INVENT.Mat&amp;Outillag Importé -10'!C455</f>
        <v>0</v>
      </c>
      <c r="E456" s="476">
        <f>'INVENT.Mat&amp;Outillag Importé -10'!H455</f>
        <v>0</v>
      </c>
      <c r="F456" s="268"/>
      <c r="G456" s="266">
        <f t="shared" si="81"/>
        <v>0</v>
      </c>
      <c r="H456" s="84">
        <f t="shared" si="77"/>
        <v>0</v>
      </c>
      <c r="I456" s="84">
        <f t="shared" si="78"/>
        <v>0</v>
      </c>
      <c r="J456" s="84">
        <f t="shared" si="79"/>
        <v>0</v>
      </c>
      <c r="K456" s="84">
        <f t="shared" si="82"/>
        <v>0</v>
      </c>
      <c r="L456" s="84">
        <f t="shared" si="83"/>
        <v>0</v>
      </c>
      <c r="M456" s="267"/>
      <c r="N456" s="267"/>
      <c r="O456" s="84">
        <f t="shared" si="84"/>
        <v>0</v>
      </c>
      <c r="P456" s="84">
        <f t="shared" si="85"/>
        <v>0</v>
      </c>
      <c r="Q456" s="86">
        <f t="shared" si="86"/>
        <v>0</v>
      </c>
      <c r="R456" s="86">
        <f t="shared" si="87"/>
        <v>0</v>
      </c>
    </row>
    <row r="457" spans="1:18" x14ac:dyDescent="0.2">
      <c r="A457" s="77">
        <f t="shared" si="80"/>
        <v>450</v>
      </c>
      <c r="B457" s="456">
        <f>'INVENT.Mat&amp;Outillag Importé -10'!D456</f>
        <v>0</v>
      </c>
      <c r="C457" s="456">
        <f>'INVENT.Mat&amp;Outillag Importé -10'!F456</f>
        <v>0</v>
      </c>
      <c r="D457" s="456">
        <f>'INVENT.Mat&amp;Outillag Importé -10'!C456</f>
        <v>0</v>
      </c>
      <c r="E457" s="476">
        <f>'INVENT.Mat&amp;Outillag Importé -10'!H456</f>
        <v>0</v>
      </c>
      <c r="F457" s="268"/>
      <c r="G457" s="266">
        <f t="shared" si="81"/>
        <v>0</v>
      </c>
      <c r="H457" s="84">
        <f t="shared" ref="H457:H507" si="88">E457*1%</f>
        <v>0</v>
      </c>
      <c r="I457" s="84">
        <f t="shared" ref="I457:I507" si="89">E457*1%</f>
        <v>0</v>
      </c>
      <c r="J457" s="84">
        <f t="shared" ref="J457:J507" si="90">E457*0.5%</f>
        <v>0</v>
      </c>
      <c r="K457" s="84">
        <f t="shared" si="82"/>
        <v>0</v>
      </c>
      <c r="L457" s="84">
        <f t="shared" si="83"/>
        <v>0</v>
      </c>
      <c r="M457" s="267"/>
      <c r="N457" s="267"/>
      <c r="O457" s="84">
        <f t="shared" si="84"/>
        <v>0</v>
      </c>
      <c r="P457" s="84">
        <f t="shared" si="85"/>
        <v>0</v>
      </c>
      <c r="Q457" s="86">
        <f t="shared" si="86"/>
        <v>0</v>
      </c>
      <c r="R457" s="86">
        <f t="shared" si="87"/>
        <v>0</v>
      </c>
    </row>
    <row r="458" spans="1:18" x14ac:dyDescent="0.2">
      <c r="A458" s="77">
        <f t="shared" si="80"/>
        <v>451</v>
      </c>
      <c r="B458" s="456">
        <f>'INVENT.Mat&amp;Outillag Importé -10'!D457</f>
        <v>0</v>
      </c>
      <c r="C458" s="456">
        <f>'INVENT.Mat&amp;Outillag Importé -10'!F457</f>
        <v>0</v>
      </c>
      <c r="D458" s="456">
        <f>'INVENT.Mat&amp;Outillag Importé -10'!C457</f>
        <v>0</v>
      </c>
      <c r="E458" s="476">
        <f>'INVENT.Mat&amp;Outillag Importé -10'!H457</f>
        <v>0</v>
      </c>
      <c r="F458" s="268"/>
      <c r="G458" s="266">
        <f t="shared" si="81"/>
        <v>0</v>
      </c>
      <c r="H458" s="84">
        <f t="shared" si="88"/>
        <v>0</v>
      </c>
      <c r="I458" s="84">
        <f t="shared" si="89"/>
        <v>0</v>
      </c>
      <c r="J458" s="84">
        <f t="shared" si="90"/>
        <v>0</v>
      </c>
      <c r="K458" s="84">
        <f t="shared" si="82"/>
        <v>0</v>
      </c>
      <c r="L458" s="84">
        <f t="shared" si="83"/>
        <v>0</v>
      </c>
      <c r="M458" s="267"/>
      <c r="N458" s="267"/>
      <c r="O458" s="84">
        <f t="shared" si="84"/>
        <v>0</v>
      </c>
      <c r="P458" s="84">
        <f t="shared" si="85"/>
        <v>0</v>
      </c>
      <c r="Q458" s="86">
        <f t="shared" si="86"/>
        <v>0</v>
      </c>
      <c r="R458" s="86">
        <f t="shared" si="87"/>
        <v>0</v>
      </c>
    </row>
    <row r="459" spans="1:18" x14ac:dyDescent="0.2">
      <c r="A459" s="77">
        <f t="shared" si="80"/>
        <v>452</v>
      </c>
      <c r="B459" s="456">
        <f>'INVENT.Mat&amp;Outillag Importé -10'!D458</f>
        <v>0</v>
      </c>
      <c r="C459" s="456">
        <f>'INVENT.Mat&amp;Outillag Importé -10'!F458</f>
        <v>0</v>
      </c>
      <c r="D459" s="456">
        <f>'INVENT.Mat&amp;Outillag Importé -10'!C458</f>
        <v>0</v>
      </c>
      <c r="E459" s="476">
        <f>'INVENT.Mat&amp;Outillag Importé -10'!H458</f>
        <v>0</v>
      </c>
      <c r="F459" s="268"/>
      <c r="G459" s="266">
        <f t="shared" si="81"/>
        <v>0</v>
      </c>
      <c r="H459" s="84">
        <f t="shared" si="88"/>
        <v>0</v>
      </c>
      <c r="I459" s="84">
        <f t="shared" si="89"/>
        <v>0</v>
      </c>
      <c r="J459" s="84">
        <f t="shared" si="90"/>
        <v>0</v>
      </c>
      <c r="K459" s="84">
        <f t="shared" si="82"/>
        <v>0</v>
      </c>
      <c r="L459" s="84">
        <f t="shared" si="83"/>
        <v>0</v>
      </c>
      <c r="M459" s="267"/>
      <c r="N459" s="267"/>
      <c r="O459" s="84">
        <f t="shared" si="84"/>
        <v>0</v>
      </c>
      <c r="P459" s="84">
        <f t="shared" si="85"/>
        <v>0</v>
      </c>
      <c r="Q459" s="86">
        <f t="shared" si="86"/>
        <v>0</v>
      </c>
      <c r="R459" s="86">
        <f t="shared" si="87"/>
        <v>0</v>
      </c>
    </row>
    <row r="460" spans="1:18" x14ac:dyDescent="0.2">
      <c r="A460" s="77">
        <f t="shared" si="80"/>
        <v>453</v>
      </c>
      <c r="B460" s="456">
        <f>'INVENT.Mat&amp;Outillag Importé -10'!D459</f>
        <v>0</v>
      </c>
      <c r="C460" s="456">
        <f>'INVENT.Mat&amp;Outillag Importé -10'!F459</f>
        <v>0</v>
      </c>
      <c r="D460" s="456">
        <f>'INVENT.Mat&amp;Outillag Importé -10'!C459</f>
        <v>0</v>
      </c>
      <c r="E460" s="476">
        <f>'INVENT.Mat&amp;Outillag Importé -10'!H459</f>
        <v>0</v>
      </c>
      <c r="F460" s="268"/>
      <c r="G460" s="266">
        <f t="shared" si="81"/>
        <v>0</v>
      </c>
      <c r="H460" s="84">
        <f t="shared" si="88"/>
        <v>0</v>
      </c>
      <c r="I460" s="84">
        <f t="shared" si="89"/>
        <v>0</v>
      </c>
      <c r="J460" s="84">
        <f t="shared" si="90"/>
        <v>0</v>
      </c>
      <c r="K460" s="84">
        <f t="shared" si="82"/>
        <v>0</v>
      </c>
      <c r="L460" s="84">
        <f t="shared" si="83"/>
        <v>0</v>
      </c>
      <c r="M460" s="267"/>
      <c r="N460" s="267"/>
      <c r="O460" s="84">
        <f t="shared" si="84"/>
        <v>0</v>
      </c>
      <c r="P460" s="84">
        <f t="shared" si="85"/>
        <v>0</v>
      </c>
      <c r="Q460" s="86">
        <f t="shared" si="86"/>
        <v>0</v>
      </c>
      <c r="R460" s="86">
        <f t="shared" si="87"/>
        <v>0</v>
      </c>
    </row>
    <row r="461" spans="1:18" x14ac:dyDescent="0.2">
      <c r="A461" s="77">
        <f t="shared" si="80"/>
        <v>454</v>
      </c>
      <c r="B461" s="456">
        <f>'INVENT.Mat&amp;Outillag Importé -10'!D460</f>
        <v>0</v>
      </c>
      <c r="C461" s="456">
        <f>'INVENT.Mat&amp;Outillag Importé -10'!F460</f>
        <v>0</v>
      </c>
      <c r="D461" s="456">
        <f>'INVENT.Mat&amp;Outillag Importé -10'!C460</f>
        <v>0</v>
      </c>
      <c r="E461" s="476">
        <f>'INVENT.Mat&amp;Outillag Importé -10'!H460</f>
        <v>0</v>
      </c>
      <c r="F461" s="268"/>
      <c r="G461" s="266">
        <f t="shared" si="81"/>
        <v>0</v>
      </c>
      <c r="H461" s="84">
        <f t="shared" si="88"/>
        <v>0</v>
      </c>
      <c r="I461" s="84">
        <f t="shared" si="89"/>
        <v>0</v>
      </c>
      <c r="J461" s="84">
        <f t="shared" si="90"/>
        <v>0</v>
      </c>
      <c r="K461" s="84">
        <f t="shared" si="82"/>
        <v>0</v>
      </c>
      <c r="L461" s="84">
        <f t="shared" si="83"/>
        <v>0</v>
      </c>
      <c r="M461" s="267"/>
      <c r="N461" s="267"/>
      <c r="O461" s="84">
        <f t="shared" si="84"/>
        <v>0</v>
      </c>
      <c r="P461" s="84">
        <f t="shared" si="85"/>
        <v>0</v>
      </c>
      <c r="Q461" s="86">
        <f t="shared" si="86"/>
        <v>0</v>
      </c>
      <c r="R461" s="86">
        <f t="shared" si="87"/>
        <v>0</v>
      </c>
    </row>
    <row r="462" spans="1:18" x14ac:dyDescent="0.2">
      <c r="A462" s="77">
        <f t="shared" si="80"/>
        <v>455</v>
      </c>
      <c r="B462" s="456">
        <f>'INVENT.Mat&amp;Outillag Importé -10'!D461</f>
        <v>0</v>
      </c>
      <c r="C462" s="456">
        <f>'INVENT.Mat&amp;Outillag Importé -10'!F461</f>
        <v>0</v>
      </c>
      <c r="D462" s="456">
        <f>'INVENT.Mat&amp;Outillag Importé -10'!C461</f>
        <v>0</v>
      </c>
      <c r="E462" s="476">
        <f>'INVENT.Mat&amp;Outillag Importé -10'!H461</f>
        <v>0</v>
      </c>
      <c r="F462" s="268"/>
      <c r="G462" s="266">
        <f t="shared" si="81"/>
        <v>0</v>
      </c>
      <c r="H462" s="84">
        <f t="shared" si="88"/>
        <v>0</v>
      </c>
      <c r="I462" s="84">
        <f t="shared" si="89"/>
        <v>0</v>
      </c>
      <c r="J462" s="84">
        <f t="shared" si="90"/>
        <v>0</v>
      </c>
      <c r="K462" s="84">
        <f t="shared" si="82"/>
        <v>0</v>
      </c>
      <c r="L462" s="84">
        <f t="shared" si="83"/>
        <v>0</v>
      </c>
      <c r="M462" s="267"/>
      <c r="N462" s="267"/>
      <c r="O462" s="84">
        <f t="shared" si="84"/>
        <v>0</v>
      </c>
      <c r="P462" s="84">
        <f t="shared" si="85"/>
        <v>0</v>
      </c>
      <c r="Q462" s="86">
        <f t="shared" si="86"/>
        <v>0</v>
      </c>
      <c r="R462" s="86">
        <f t="shared" si="87"/>
        <v>0</v>
      </c>
    </row>
    <row r="463" spans="1:18" x14ac:dyDescent="0.2">
      <c r="A463" s="77">
        <f t="shared" si="80"/>
        <v>456</v>
      </c>
      <c r="B463" s="456">
        <f>'INVENT.Mat&amp;Outillag Importé -10'!D462</f>
        <v>0</v>
      </c>
      <c r="C463" s="456">
        <f>'INVENT.Mat&amp;Outillag Importé -10'!F462</f>
        <v>0</v>
      </c>
      <c r="D463" s="456">
        <f>'INVENT.Mat&amp;Outillag Importé -10'!C462</f>
        <v>0</v>
      </c>
      <c r="E463" s="476">
        <f>'INVENT.Mat&amp;Outillag Importé -10'!H462</f>
        <v>0</v>
      </c>
      <c r="F463" s="268"/>
      <c r="G463" s="266">
        <f t="shared" si="81"/>
        <v>0</v>
      </c>
      <c r="H463" s="84">
        <f t="shared" si="88"/>
        <v>0</v>
      </c>
      <c r="I463" s="84">
        <f t="shared" si="89"/>
        <v>0</v>
      </c>
      <c r="J463" s="84">
        <f t="shared" si="90"/>
        <v>0</v>
      </c>
      <c r="K463" s="84">
        <f t="shared" si="82"/>
        <v>0</v>
      </c>
      <c r="L463" s="84">
        <f t="shared" si="83"/>
        <v>0</v>
      </c>
      <c r="M463" s="267"/>
      <c r="N463" s="267"/>
      <c r="O463" s="84">
        <f t="shared" si="84"/>
        <v>0</v>
      </c>
      <c r="P463" s="84">
        <f t="shared" si="85"/>
        <v>0</v>
      </c>
      <c r="Q463" s="86">
        <f t="shared" si="86"/>
        <v>0</v>
      </c>
      <c r="R463" s="86">
        <f t="shared" si="87"/>
        <v>0</v>
      </c>
    </row>
    <row r="464" spans="1:18" x14ac:dyDescent="0.2">
      <c r="A464" s="77">
        <f t="shared" si="80"/>
        <v>457</v>
      </c>
      <c r="B464" s="456">
        <f>'INVENT.Mat&amp;Outillag Importé -10'!D463</f>
        <v>0</v>
      </c>
      <c r="C464" s="456">
        <f>'INVENT.Mat&amp;Outillag Importé -10'!F463</f>
        <v>0</v>
      </c>
      <c r="D464" s="456">
        <f>'INVENT.Mat&amp;Outillag Importé -10'!C463</f>
        <v>0</v>
      </c>
      <c r="E464" s="476">
        <f>'INVENT.Mat&amp;Outillag Importé -10'!H463</f>
        <v>0</v>
      </c>
      <c r="F464" s="268"/>
      <c r="G464" s="266">
        <f t="shared" si="81"/>
        <v>0</v>
      </c>
      <c r="H464" s="84">
        <f t="shared" si="88"/>
        <v>0</v>
      </c>
      <c r="I464" s="84">
        <f t="shared" si="89"/>
        <v>0</v>
      </c>
      <c r="J464" s="84">
        <f t="shared" si="90"/>
        <v>0</v>
      </c>
      <c r="K464" s="84">
        <f t="shared" si="82"/>
        <v>0</v>
      </c>
      <c r="L464" s="84">
        <f t="shared" si="83"/>
        <v>0</v>
      </c>
      <c r="M464" s="267"/>
      <c r="N464" s="267"/>
      <c r="O464" s="84">
        <f t="shared" si="84"/>
        <v>0</v>
      </c>
      <c r="P464" s="84">
        <f t="shared" si="85"/>
        <v>0</v>
      </c>
      <c r="Q464" s="86">
        <f t="shared" si="86"/>
        <v>0</v>
      </c>
      <c r="R464" s="86">
        <f t="shared" si="87"/>
        <v>0</v>
      </c>
    </row>
    <row r="465" spans="1:18" x14ac:dyDescent="0.2">
      <c r="A465" s="77">
        <f t="shared" si="80"/>
        <v>458</v>
      </c>
      <c r="B465" s="456">
        <f>'INVENT.Mat&amp;Outillag Importé -10'!D464</f>
        <v>0</v>
      </c>
      <c r="C465" s="456">
        <f>'INVENT.Mat&amp;Outillag Importé -10'!F464</f>
        <v>0</v>
      </c>
      <c r="D465" s="456">
        <f>'INVENT.Mat&amp;Outillag Importé -10'!C464</f>
        <v>0</v>
      </c>
      <c r="E465" s="476">
        <f>'INVENT.Mat&amp;Outillag Importé -10'!H464</f>
        <v>0</v>
      </c>
      <c r="F465" s="268"/>
      <c r="G465" s="266">
        <f t="shared" si="81"/>
        <v>0</v>
      </c>
      <c r="H465" s="84">
        <f t="shared" si="88"/>
        <v>0</v>
      </c>
      <c r="I465" s="84">
        <f t="shared" si="89"/>
        <v>0</v>
      </c>
      <c r="J465" s="84">
        <f t="shared" si="90"/>
        <v>0</v>
      </c>
      <c r="K465" s="84">
        <f t="shared" si="82"/>
        <v>0</v>
      </c>
      <c r="L465" s="84">
        <f t="shared" si="83"/>
        <v>0</v>
      </c>
      <c r="M465" s="267"/>
      <c r="N465" s="267"/>
      <c r="O465" s="84">
        <f t="shared" si="84"/>
        <v>0</v>
      </c>
      <c r="P465" s="84">
        <f t="shared" si="85"/>
        <v>0</v>
      </c>
      <c r="Q465" s="86">
        <f t="shared" si="86"/>
        <v>0</v>
      </c>
      <c r="R465" s="86">
        <f t="shared" si="87"/>
        <v>0</v>
      </c>
    </row>
    <row r="466" spans="1:18" x14ac:dyDescent="0.2">
      <c r="A466" s="77">
        <f t="shared" si="80"/>
        <v>459</v>
      </c>
      <c r="B466" s="456">
        <f>'INVENT.Mat&amp;Outillag Importé -10'!D465</f>
        <v>0</v>
      </c>
      <c r="C466" s="456">
        <f>'INVENT.Mat&amp;Outillag Importé -10'!F465</f>
        <v>0</v>
      </c>
      <c r="D466" s="456">
        <f>'INVENT.Mat&amp;Outillag Importé -10'!C465</f>
        <v>0</v>
      </c>
      <c r="E466" s="476">
        <f>'INVENT.Mat&amp;Outillag Importé -10'!H465</f>
        <v>0</v>
      </c>
      <c r="F466" s="268"/>
      <c r="G466" s="266">
        <f t="shared" si="81"/>
        <v>0</v>
      </c>
      <c r="H466" s="84">
        <f t="shared" si="88"/>
        <v>0</v>
      </c>
      <c r="I466" s="84">
        <f t="shared" si="89"/>
        <v>0</v>
      </c>
      <c r="J466" s="84">
        <f t="shared" si="90"/>
        <v>0</v>
      </c>
      <c r="K466" s="84">
        <f t="shared" si="82"/>
        <v>0</v>
      </c>
      <c r="L466" s="84">
        <f t="shared" si="83"/>
        <v>0</v>
      </c>
      <c r="M466" s="267"/>
      <c r="N466" s="267"/>
      <c r="O466" s="84">
        <f t="shared" si="84"/>
        <v>0</v>
      </c>
      <c r="P466" s="84">
        <f t="shared" si="85"/>
        <v>0</v>
      </c>
      <c r="Q466" s="86">
        <f t="shared" si="86"/>
        <v>0</v>
      </c>
      <c r="R466" s="86">
        <f t="shared" si="87"/>
        <v>0</v>
      </c>
    </row>
    <row r="467" spans="1:18" x14ac:dyDescent="0.2">
      <c r="A467" s="77">
        <f t="shared" si="80"/>
        <v>460</v>
      </c>
      <c r="B467" s="456">
        <f>'INVENT.Mat&amp;Outillag Importé -10'!D466</f>
        <v>0</v>
      </c>
      <c r="C467" s="456">
        <f>'INVENT.Mat&amp;Outillag Importé -10'!F466</f>
        <v>0</v>
      </c>
      <c r="D467" s="456">
        <f>'INVENT.Mat&amp;Outillag Importé -10'!C466</f>
        <v>0</v>
      </c>
      <c r="E467" s="476">
        <f>'INVENT.Mat&amp;Outillag Importé -10'!H466</f>
        <v>0</v>
      </c>
      <c r="F467" s="268"/>
      <c r="G467" s="266">
        <f t="shared" si="81"/>
        <v>0</v>
      </c>
      <c r="H467" s="84">
        <f t="shared" si="88"/>
        <v>0</v>
      </c>
      <c r="I467" s="84">
        <f t="shared" si="89"/>
        <v>0</v>
      </c>
      <c r="J467" s="84">
        <f t="shared" si="90"/>
        <v>0</v>
      </c>
      <c r="K467" s="84">
        <f t="shared" si="82"/>
        <v>0</v>
      </c>
      <c r="L467" s="84">
        <f t="shared" si="83"/>
        <v>0</v>
      </c>
      <c r="M467" s="267"/>
      <c r="N467" s="267"/>
      <c r="O467" s="84">
        <f t="shared" si="84"/>
        <v>0</v>
      </c>
      <c r="P467" s="84">
        <f t="shared" si="85"/>
        <v>0</v>
      </c>
      <c r="Q467" s="86">
        <f t="shared" si="86"/>
        <v>0</v>
      </c>
      <c r="R467" s="86">
        <f t="shared" si="87"/>
        <v>0</v>
      </c>
    </row>
    <row r="468" spans="1:18" x14ac:dyDescent="0.2">
      <c r="A468" s="77">
        <f t="shared" si="80"/>
        <v>461</v>
      </c>
      <c r="B468" s="456">
        <f>'INVENT.Mat&amp;Outillag Importé -10'!D467</f>
        <v>0</v>
      </c>
      <c r="C468" s="456">
        <f>'INVENT.Mat&amp;Outillag Importé -10'!F467</f>
        <v>0</v>
      </c>
      <c r="D468" s="456">
        <f>'INVENT.Mat&amp;Outillag Importé -10'!C467</f>
        <v>0</v>
      </c>
      <c r="E468" s="476">
        <f>'INVENT.Mat&amp;Outillag Importé -10'!H467</f>
        <v>0</v>
      </c>
      <c r="F468" s="268"/>
      <c r="G468" s="266">
        <f t="shared" si="81"/>
        <v>0</v>
      </c>
      <c r="H468" s="84">
        <f t="shared" si="88"/>
        <v>0</v>
      </c>
      <c r="I468" s="84">
        <f t="shared" si="89"/>
        <v>0</v>
      </c>
      <c r="J468" s="84">
        <f t="shared" si="90"/>
        <v>0</v>
      </c>
      <c r="K468" s="84">
        <f t="shared" si="82"/>
        <v>0</v>
      </c>
      <c r="L468" s="84">
        <f t="shared" si="83"/>
        <v>0</v>
      </c>
      <c r="M468" s="267"/>
      <c r="N468" s="267"/>
      <c r="O468" s="84">
        <f t="shared" si="84"/>
        <v>0</v>
      </c>
      <c r="P468" s="84">
        <f t="shared" si="85"/>
        <v>0</v>
      </c>
      <c r="Q468" s="86">
        <f t="shared" si="86"/>
        <v>0</v>
      </c>
      <c r="R468" s="86">
        <f t="shared" si="87"/>
        <v>0</v>
      </c>
    </row>
    <row r="469" spans="1:18" x14ac:dyDescent="0.2">
      <c r="A469" s="77">
        <f t="shared" si="80"/>
        <v>462</v>
      </c>
      <c r="B469" s="456">
        <f>'INVENT.Mat&amp;Outillag Importé -10'!D468</f>
        <v>0</v>
      </c>
      <c r="C469" s="456">
        <f>'INVENT.Mat&amp;Outillag Importé -10'!F468</f>
        <v>0</v>
      </c>
      <c r="D469" s="456">
        <f>'INVENT.Mat&amp;Outillag Importé -10'!C468</f>
        <v>0</v>
      </c>
      <c r="E469" s="476">
        <f>'INVENT.Mat&amp;Outillag Importé -10'!H468</f>
        <v>0</v>
      </c>
      <c r="F469" s="268"/>
      <c r="G469" s="266">
        <f t="shared" si="81"/>
        <v>0</v>
      </c>
      <c r="H469" s="84">
        <f t="shared" si="88"/>
        <v>0</v>
      </c>
      <c r="I469" s="84">
        <f t="shared" si="89"/>
        <v>0</v>
      </c>
      <c r="J469" s="84">
        <f t="shared" si="90"/>
        <v>0</v>
      </c>
      <c r="K469" s="84">
        <f t="shared" si="82"/>
        <v>0</v>
      </c>
      <c r="L469" s="84">
        <f t="shared" si="83"/>
        <v>0</v>
      </c>
      <c r="M469" s="267"/>
      <c r="N469" s="267"/>
      <c r="O469" s="84">
        <f t="shared" si="84"/>
        <v>0</v>
      </c>
      <c r="P469" s="84">
        <f t="shared" si="85"/>
        <v>0</v>
      </c>
      <c r="Q469" s="86">
        <f t="shared" si="86"/>
        <v>0</v>
      </c>
      <c r="R469" s="86">
        <f t="shared" si="87"/>
        <v>0</v>
      </c>
    </row>
    <row r="470" spans="1:18" x14ac:dyDescent="0.2">
      <c r="A470" s="77">
        <f t="shared" si="80"/>
        <v>463</v>
      </c>
      <c r="B470" s="456">
        <f>'INVENT.Mat&amp;Outillag Importé -10'!D469</f>
        <v>0</v>
      </c>
      <c r="C470" s="456">
        <f>'INVENT.Mat&amp;Outillag Importé -10'!F469</f>
        <v>0</v>
      </c>
      <c r="D470" s="456">
        <f>'INVENT.Mat&amp;Outillag Importé -10'!C469</f>
        <v>0</v>
      </c>
      <c r="E470" s="476">
        <f>'INVENT.Mat&amp;Outillag Importé -10'!H469</f>
        <v>0</v>
      </c>
      <c r="F470" s="268"/>
      <c r="G470" s="266">
        <f t="shared" si="81"/>
        <v>0</v>
      </c>
      <c r="H470" s="84">
        <f t="shared" si="88"/>
        <v>0</v>
      </c>
      <c r="I470" s="84">
        <f t="shared" si="89"/>
        <v>0</v>
      </c>
      <c r="J470" s="84">
        <f t="shared" si="90"/>
        <v>0</v>
      </c>
      <c r="K470" s="84">
        <f t="shared" si="82"/>
        <v>0</v>
      </c>
      <c r="L470" s="84">
        <f t="shared" si="83"/>
        <v>0</v>
      </c>
      <c r="M470" s="267"/>
      <c r="N470" s="267"/>
      <c r="O470" s="84">
        <f t="shared" si="84"/>
        <v>0</v>
      </c>
      <c r="P470" s="84">
        <f t="shared" si="85"/>
        <v>0</v>
      </c>
      <c r="Q470" s="86">
        <f t="shared" si="86"/>
        <v>0</v>
      </c>
      <c r="R470" s="86">
        <f t="shared" si="87"/>
        <v>0</v>
      </c>
    </row>
    <row r="471" spans="1:18" x14ac:dyDescent="0.2">
      <c r="A471" s="77">
        <f t="shared" si="80"/>
        <v>464</v>
      </c>
      <c r="B471" s="456">
        <f>'INVENT.Mat&amp;Outillag Importé -10'!D470</f>
        <v>0</v>
      </c>
      <c r="C471" s="456">
        <f>'INVENT.Mat&amp;Outillag Importé -10'!F470</f>
        <v>0</v>
      </c>
      <c r="D471" s="456">
        <f>'INVENT.Mat&amp;Outillag Importé -10'!C470</f>
        <v>0</v>
      </c>
      <c r="E471" s="476">
        <f>'INVENT.Mat&amp;Outillag Importé -10'!H470</f>
        <v>0</v>
      </c>
      <c r="F471" s="268"/>
      <c r="G471" s="266">
        <f t="shared" si="81"/>
        <v>0</v>
      </c>
      <c r="H471" s="84">
        <f t="shared" si="88"/>
        <v>0</v>
      </c>
      <c r="I471" s="84">
        <f t="shared" si="89"/>
        <v>0</v>
      </c>
      <c r="J471" s="84">
        <f t="shared" si="90"/>
        <v>0</v>
      </c>
      <c r="K471" s="84">
        <f t="shared" si="82"/>
        <v>0</v>
      </c>
      <c r="L471" s="84">
        <f t="shared" si="83"/>
        <v>0</v>
      </c>
      <c r="M471" s="267"/>
      <c r="N471" s="267"/>
      <c r="O471" s="84">
        <f t="shared" si="84"/>
        <v>0</v>
      </c>
      <c r="P471" s="84">
        <f t="shared" si="85"/>
        <v>0</v>
      </c>
      <c r="Q471" s="86">
        <f t="shared" si="86"/>
        <v>0</v>
      </c>
      <c r="R471" s="86">
        <f t="shared" si="87"/>
        <v>0</v>
      </c>
    </row>
    <row r="472" spans="1:18" x14ac:dyDescent="0.2">
      <c r="A472" s="77">
        <f t="shared" si="80"/>
        <v>465</v>
      </c>
      <c r="B472" s="456">
        <f>'INVENT.Mat&amp;Outillag Importé -10'!D471</f>
        <v>0</v>
      </c>
      <c r="C472" s="456">
        <f>'INVENT.Mat&amp;Outillag Importé -10'!F471</f>
        <v>0</v>
      </c>
      <c r="D472" s="456">
        <f>'INVENT.Mat&amp;Outillag Importé -10'!C471</f>
        <v>0</v>
      </c>
      <c r="E472" s="476">
        <f>'INVENT.Mat&amp;Outillag Importé -10'!H471</f>
        <v>0</v>
      </c>
      <c r="F472" s="268"/>
      <c r="G472" s="266">
        <f t="shared" si="81"/>
        <v>0</v>
      </c>
      <c r="H472" s="84">
        <f t="shared" si="88"/>
        <v>0</v>
      </c>
      <c r="I472" s="84">
        <f t="shared" si="89"/>
        <v>0</v>
      </c>
      <c r="J472" s="84">
        <f t="shared" si="90"/>
        <v>0</v>
      </c>
      <c r="K472" s="84">
        <f t="shared" si="82"/>
        <v>0</v>
      </c>
      <c r="L472" s="84">
        <f t="shared" si="83"/>
        <v>0</v>
      </c>
      <c r="M472" s="267"/>
      <c r="N472" s="267"/>
      <c r="O472" s="84">
        <f t="shared" si="84"/>
        <v>0</v>
      </c>
      <c r="P472" s="84">
        <f t="shared" si="85"/>
        <v>0</v>
      </c>
      <c r="Q472" s="86">
        <f t="shared" si="86"/>
        <v>0</v>
      </c>
      <c r="R472" s="86">
        <f t="shared" si="87"/>
        <v>0</v>
      </c>
    </row>
    <row r="473" spans="1:18" x14ac:dyDescent="0.2">
      <c r="A473" s="77">
        <f t="shared" si="80"/>
        <v>466</v>
      </c>
      <c r="B473" s="456">
        <f>'INVENT.Mat&amp;Outillag Importé -10'!D472</f>
        <v>0</v>
      </c>
      <c r="C473" s="456">
        <f>'INVENT.Mat&amp;Outillag Importé -10'!F472</f>
        <v>0</v>
      </c>
      <c r="D473" s="456">
        <f>'INVENT.Mat&amp;Outillag Importé -10'!C472</f>
        <v>0</v>
      </c>
      <c r="E473" s="476">
        <f>'INVENT.Mat&amp;Outillag Importé -10'!H472</f>
        <v>0</v>
      </c>
      <c r="F473" s="268"/>
      <c r="G473" s="266">
        <f t="shared" si="81"/>
        <v>0</v>
      </c>
      <c r="H473" s="84">
        <f t="shared" si="88"/>
        <v>0</v>
      </c>
      <c r="I473" s="84">
        <f t="shared" si="89"/>
        <v>0</v>
      </c>
      <c r="J473" s="84">
        <f t="shared" si="90"/>
        <v>0</v>
      </c>
      <c r="K473" s="84">
        <f t="shared" si="82"/>
        <v>0</v>
      </c>
      <c r="L473" s="84">
        <f t="shared" si="83"/>
        <v>0</v>
      </c>
      <c r="M473" s="267"/>
      <c r="N473" s="267"/>
      <c r="O473" s="84">
        <f t="shared" si="84"/>
        <v>0</v>
      </c>
      <c r="P473" s="84">
        <f t="shared" si="85"/>
        <v>0</v>
      </c>
      <c r="Q473" s="86">
        <f t="shared" si="86"/>
        <v>0</v>
      </c>
      <c r="R473" s="86">
        <f t="shared" si="87"/>
        <v>0</v>
      </c>
    </row>
    <row r="474" spans="1:18" x14ac:dyDescent="0.2">
      <c r="A474" s="77">
        <f t="shared" si="80"/>
        <v>467</v>
      </c>
      <c r="B474" s="456">
        <f>'INVENT.Mat&amp;Outillag Importé -10'!D473</f>
        <v>0</v>
      </c>
      <c r="C474" s="456">
        <f>'INVENT.Mat&amp;Outillag Importé -10'!F473</f>
        <v>0</v>
      </c>
      <c r="D474" s="456">
        <f>'INVENT.Mat&amp;Outillag Importé -10'!C473</f>
        <v>0</v>
      </c>
      <c r="E474" s="476">
        <f>'INVENT.Mat&amp;Outillag Importé -10'!H473</f>
        <v>0</v>
      </c>
      <c r="F474" s="268"/>
      <c r="G474" s="266">
        <f t="shared" si="81"/>
        <v>0</v>
      </c>
      <c r="H474" s="84">
        <f t="shared" si="88"/>
        <v>0</v>
      </c>
      <c r="I474" s="84">
        <f t="shared" si="89"/>
        <v>0</v>
      </c>
      <c r="J474" s="84">
        <f t="shared" si="90"/>
        <v>0</v>
      </c>
      <c r="K474" s="84">
        <f t="shared" si="82"/>
        <v>0</v>
      </c>
      <c r="L474" s="84">
        <f t="shared" si="83"/>
        <v>0</v>
      </c>
      <c r="M474" s="267"/>
      <c r="N474" s="267"/>
      <c r="O474" s="84">
        <f t="shared" si="84"/>
        <v>0</v>
      </c>
      <c r="P474" s="84">
        <f t="shared" si="85"/>
        <v>0</v>
      </c>
      <c r="Q474" s="86">
        <f t="shared" si="86"/>
        <v>0</v>
      </c>
      <c r="R474" s="86">
        <f t="shared" si="87"/>
        <v>0</v>
      </c>
    </row>
    <row r="475" spans="1:18" x14ac:dyDescent="0.2">
      <c r="A475" s="77">
        <f t="shared" si="80"/>
        <v>468</v>
      </c>
      <c r="B475" s="456">
        <f>'INVENT.Mat&amp;Outillag Importé -10'!D474</f>
        <v>0</v>
      </c>
      <c r="C475" s="456">
        <f>'INVENT.Mat&amp;Outillag Importé -10'!F474</f>
        <v>0</v>
      </c>
      <c r="D475" s="456">
        <f>'INVENT.Mat&amp;Outillag Importé -10'!C474</f>
        <v>0</v>
      </c>
      <c r="E475" s="476">
        <f>'INVENT.Mat&amp;Outillag Importé -10'!H474</f>
        <v>0</v>
      </c>
      <c r="F475" s="268"/>
      <c r="G475" s="266">
        <f t="shared" si="81"/>
        <v>0</v>
      </c>
      <c r="H475" s="84">
        <f t="shared" si="88"/>
        <v>0</v>
      </c>
      <c r="I475" s="84">
        <f t="shared" si="89"/>
        <v>0</v>
      </c>
      <c r="J475" s="84">
        <f t="shared" si="90"/>
        <v>0</v>
      </c>
      <c r="K475" s="84">
        <f t="shared" si="82"/>
        <v>0</v>
      </c>
      <c r="L475" s="84">
        <f t="shared" si="83"/>
        <v>0</v>
      </c>
      <c r="M475" s="267"/>
      <c r="N475" s="267"/>
      <c r="O475" s="84">
        <f t="shared" si="84"/>
        <v>0</v>
      </c>
      <c r="P475" s="84">
        <f t="shared" si="85"/>
        <v>0</v>
      </c>
      <c r="Q475" s="86">
        <f t="shared" si="86"/>
        <v>0</v>
      </c>
      <c r="R475" s="86">
        <f t="shared" si="87"/>
        <v>0</v>
      </c>
    </row>
    <row r="476" spans="1:18" x14ac:dyDescent="0.2">
      <c r="A476" s="77">
        <f t="shared" si="80"/>
        <v>469</v>
      </c>
      <c r="B476" s="456">
        <f>'INVENT.Mat&amp;Outillag Importé -10'!D475</f>
        <v>0</v>
      </c>
      <c r="C476" s="456">
        <f>'INVENT.Mat&amp;Outillag Importé -10'!F475</f>
        <v>0</v>
      </c>
      <c r="D476" s="456">
        <f>'INVENT.Mat&amp;Outillag Importé -10'!C475</f>
        <v>0</v>
      </c>
      <c r="E476" s="476">
        <f>'INVENT.Mat&amp;Outillag Importé -10'!H475</f>
        <v>0</v>
      </c>
      <c r="F476" s="268"/>
      <c r="G476" s="266">
        <f t="shared" si="81"/>
        <v>0</v>
      </c>
      <c r="H476" s="84">
        <f t="shared" si="88"/>
        <v>0</v>
      </c>
      <c r="I476" s="84">
        <f t="shared" si="89"/>
        <v>0</v>
      </c>
      <c r="J476" s="84">
        <f t="shared" si="90"/>
        <v>0</v>
      </c>
      <c r="K476" s="84">
        <f t="shared" si="82"/>
        <v>0</v>
      </c>
      <c r="L476" s="84">
        <f t="shared" si="83"/>
        <v>0</v>
      </c>
      <c r="M476" s="267"/>
      <c r="N476" s="267"/>
      <c r="O476" s="84">
        <f t="shared" si="84"/>
        <v>0</v>
      </c>
      <c r="P476" s="84">
        <f t="shared" si="85"/>
        <v>0</v>
      </c>
      <c r="Q476" s="86">
        <f t="shared" si="86"/>
        <v>0</v>
      </c>
      <c r="R476" s="86">
        <f t="shared" si="87"/>
        <v>0</v>
      </c>
    </row>
    <row r="477" spans="1:18" x14ac:dyDescent="0.2">
      <c r="A477" s="77">
        <f t="shared" si="80"/>
        <v>470</v>
      </c>
      <c r="B477" s="456">
        <f>'INVENT.Mat&amp;Outillag Importé -10'!D476</f>
        <v>0</v>
      </c>
      <c r="C477" s="456">
        <f>'INVENT.Mat&amp;Outillag Importé -10'!F476</f>
        <v>0</v>
      </c>
      <c r="D477" s="456">
        <f>'INVENT.Mat&amp;Outillag Importé -10'!C476</f>
        <v>0</v>
      </c>
      <c r="E477" s="476">
        <f>'INVENT.Mat&amp;Outillag Importé -10'!H476</f>
        <v>0</v>
      </c>
      <c r="F477" s="268"/>
      <c r="G477" s="266">
        <f t="shared" si="81"/>
        <v>0</v>
      </c>
      <c r="H477" s="84">
        <f t="shared" si="88"/>
        <v>0</v>
      </c>
      <c r="I477" s="84">
        <f t="shared" si="89"/>
        <v>0</v>
      </c>
      <c r="J477" s="84">
        <f t="shared" si="90"/>
        <v>0</v>
      </c>
      <c r="K477" s="84">
        <f t="shared" si="82"/>
        <v>0</v>
      </c>
      <c r="L477" s="84">
        <f t="shared" si="83"/>
        <v>0</v>
      </c>
      <c r="M477" s="267"/>
      <c r="N477" s="267"/>
      <c r="O477" s="84">
        <f t="shared" si="84"/>
        <v>0</v>
      </c>
      <c r="P477" s="84">
        <f t="shared" si="85"/>
        <v>0</v>
      </c>
      <c r="Q477" s="86">
        <f t="shared" si="86"/>
        <v>0</v>
      </c>
      <c r="R477" s="86">
        <f t="shared" si="87"/>
        <v>0</v>
      </c>
    </row>
    <row r="478" spans="1:18" x14ac:dyDescent="0.2">
      <c r="A478" s="77">
        <f t="shared" si="80"/>
        <v>471</v>
      </c>
      <c r="B478" s="456">
        <f>'INVENT.Mat&amp;Outillag Importé -10'!D477</f>
        <v>0</v>
      </c>
      <c r="C478" s="456">
        <f>'INVENT.Mat&amp;Outillag Importé -10'!F477</f>
        <v>0</v>
      </c>
      <c r="D478" s="456">
        <f>'INVENT.Mat&amp;Outillag Importé -10'!C477</f>
        <v>0</v>
      </c>
      <c r="E478" s="476">
        <f>'INVENT.Mat&amp;Outillag Importé -10'!H477</f>
        <v>0</v>
      </c>
      <c r="F478" s="268"/>
      <c r="G478" s="266">
        <f t="shared" si="81"/>
        <v>0</v>
      </c>
      <c r="H478" s="84">
        <f t="shared" si="88"/>
        <v>0</v>
      </c>
      <c r="I478" s="84">
        <f t="shared" si="89"/>
        <v>0</v>
      </c>
      <c r="J478" s="84">
        <f t="shared" si="90"/>
        <v>0</v>
      </c>
      <c r="K478" s="84">
        <f t="shared" si="82"/>
        <v>0</v>
      </c>
      <c r="L478" s="84">
        <f t="shared" si="83"/>
        <v>0</v>
      </c>
      <c r="M478" s="267"/>
      <c r="N478" s="267"/>
      <c r="O478" s="84">
        <f t="shared" si="84"/>
        <v>0</v>
      </c>
      <c r="P478" s="84">
        <f t="shared" si="85"/>
        <v>0</v>
      </c>
      <c r="Q478" s="86">
        <f t="shared" si="86"/>
        <v>0</v>
      </c>
      <c r="R478" s="86">
        <f t="shared" si="87"/>
        <v>0</v>
      </c>
    </row>
    <row r="479" spans="1:18" x14ac:dyDescent="0.2">
      <c r="A479" s="77">
        <f t="shared" si="80"/>
        <v>472</v>
      </c>
      <c r="B479" s="456">
        <f>'INVENT.Mat&amp;Outillag Importé -10'!D478</f>
        <v>0</v>
      </c>
      <c r="C479" s="456">
        <f>'INVENT.Mat&amp;Outillag Importé -10'!F478</f>
        <v>0</v>
      </c>
      <c r="D479" s="456">
        <f>'INVENT.Mat&amp;Outillag Importé -10'!C478</f>
        <v>0</v>
      </c>
      <c r="E479" s="476">
        <f>'INVENT.Mat&amp;Outillag Importé -10'!H478</f>
        <v>0</v>
      </c>
      <c r="F479" s="268"/>
      <c r="G479" s="266">
        <f t="shared" si="81"/>
        <v>0</v>
      </c>
      <c r="H479" s="84">
        <f t="shared" si="88"/>
        <v>0</v>
      </c>
      <c r="I479" s="84">
        <f t="shared" si="89"/>
        <v>0</v>
      </c>
      <c r="J479" s="84">
        <f t="shared" si="90"/>
        <v>0</v>
      </c>
      <c r="K479" s="84">
        <f t="shared" si="82"/>
        <v>0</v>
      </c>
      <c r="L479" s="84">
        <f t="shared" si="83"/>
        <v>0</v>
      </c>
      <c r="M479" s="267"/>
      <c r="N479" s="267"/>
      <c r="O479" s="84">
        <f t="shared" si="84"/>
        <v>0</v>
      </c>
      <c r="P479" s="84">
        <f t="shared" si="85"/>
        <v>0</v>
      </c>
      <c r="Q479" s="86">
        <f t="shared" si="86"/>
        <v>0</v>
      </c>
      <c r="R479" s="86">
        <f t="shared" si="87"/>
        <v>0</v>
      </c>
    </row>
    <row r="480" spans="1:18" x14ac:dyDescent="0.2">
      <c r="A480" s="77">
        <f t="shared" si="80"/>
        <v>473</v>
      </c>
      <c r="B480" s="456">
        <f>'INVENT.Mat&amp;Outillag Importé -10'!D479</f>
        <v>0</v>
      </c>
      <c r="C480" s="456">
        <f>'INVENT.Mat&amp;Outillag Importé -10'!F479</f>
        <v>0</v>
      </c>
      <c r="D480" s="456">
        <f>'INVENT.Mat&amp;Outillag Importé -10'!C479</f>
        <v>0</v>
      </c>
      <c r="E480" s="476">
        <f>'INVENT.Mat&amp;Outillag Importé -10'!H479</f>
        <v>0</v>
      </c>
      <c r="F480" s="268"/>
      <c r="G480" s="266">
        <f t="shared" si="81"/>
        <v>0</v>
      </c>
      <c r="H480" s="84">
        <f t="shared" si="88"/>
        <v>0</v>
      </c>
      <c r="I480" s="84">
        <f t="shared" si="89"/>
        <v>0</v>
      </c>
      <c r="J480" s="84">
        <f t="shared" si="90"/>
        <v>0</v>
      </c>
      <c r="K480" s="84">
        <f t="shared" si="82"/>
        <v>0</v>
      </c>
      <c r="L480" s="84">
        <f t="shared" si="83"/>
        <v>0</v>
      </c>
      <c r="M480" s="267"/>
      <c r="N480" s="267"/>
      <c r="O480" s="84">
        <f t="shared" si="84"/>
        <v>0</v>
      </c>
      <c r="P480" s="84">
        <f t="shared" si="85"/>
        <v>0</v>
      </c>
      <c r="Q480" s="86">
        <f t="shared" si="86"/>
        <v>0</v>
      </c>
      <c r="R480" s="86">
        <f t="shared" si="87"/>
        <v>0</v>
      </c>
    </row>
    <row r="481" spans="1:18" x14ac:dyDescent="0.2">
      <c r="A481" s="77">
        <f t="shared" si="80"/>
        <v>474</v>
      </c>
      <c r="B481" s="456">
        <f>'INVENT.Mat&amp;Outillag Importé -10'!D480</f>
        <v>0</v>
      </c>
      <c r="C481" s="456">
        <f>'INVENT.Mat&amp;Outillag Importé -10'!F480</f>
        <v>0</v>
      </c>
      <c r="D481" s="456">
        <f>'INVENT.Mat&amp;Outillag Importé -10'!C480</f>
        <v>0</v>
      </c>
      <c r="E481" s="476">
        <f>'INVENT.Mat&amp;Outillag Importé -10'!H480</f>
        <v>0</v>
      </c>
      <c r="F481" s="268"/>
      <c r="G481" s="266">
        <f t="shared" si="81"/>
        <v>0</v>
      </c>
      <c r="H481" s="84">
        <f t="shared" si="88"/>
        <v>0</v>
      </c>
      <c r="I481" s="84">
        <f t="shared" si="89"/>
        <v>0</v>
      </c>
      <c r="J481" s="84">
        <f t="shared" si="90"/>
        <v>0</v>
      </c>
      <c r="K481" s="84">
        <f t="shared" si="82"/>
        <v>0</v>
      </c>
      <c r="L481" s="84">
        <f t="shared" si="83"/>
        <v>0</v>
      </c>
      <c r="M481" s="267"/>
      <c r="N481" s="267"/>
      <c r="O481" s="84">
        <f t="shared" si="84"/>
        <v>0</v>
      </c>
      <c r="P481" s="84">
        <f t="shared" si="85"/>
        <v>0</v>
      </c>
      <c r="Q481" s="86">
        <f t="shared" si="86"/>
        <v>0</v>
      </c>
      <c r="R481" s="86">
        <f t="shared" si="87"/>
        <v>0</v>
      </c>
    </row>
    <row r="482" spans="1:18" x14ac:dyDescent="0.2">
      <c r="A482" s="77">
        <f t="shared" si="80"/>
        <v>475</v>
      </c>
      <c r="B482" s="456">
        <f>'INVENT.Mat&amp;Outillag Importé -10'!D481</f>
        <v>0</v>
      </c>
      <c r="C482" s="456">
        <f>'INVENT.Mat&amp;Outillag Importé -10'!F481</f>
        <v>0</v>
      </c>
      <c r="D482" s="456">
        <f>'INVENT.Mat&amp;Outillag Importé -10'!C481</f>
        <v>0</v>
      </c>
      <c r="E482" s="476">
        <f>'INVENT.Mat&amp;Outillag Importé -10'!H481</f>
        <v>0</v>
      </c>
      <c r="F482" s="268"/>
      <c r="G482" s="266">
        <f t="shared" si="81"/>
        <v>0</v>
      </c>
      <c r="H482" s="84">
        <f t="shared" si="88"/>
        <v>0</v>
      </c>
      <c r="I482" s="84">
        <f t="shared" si="89"/>
        <v>0</v>
      </c>
      <c r="J482" s="84">
        <f t="shared" si="90"/>
        <v>0</v>
      </c>
      <c r="K482" s="84">
        <f t="shared" si="82"/>
        <v>0</v>
      </c>
      <c r="L482" s="84">
        <f t="shared" si="83"/>
        <v>0</v>
      </c>
      <c r="M482" s="267"/>
      <c r="N482" s="267"/>
      <c r="O482" s="84">
        <f t="shared" si="84"/>
        <v>0</v>
      </c>
      <c r="P482" s="84">
        <f t="shared" si="85"/>
        <v>0</v>
      </c>
      <c r="Q482" s="86">
        <f t="shared" si="86"/>
        <v>0</v>
      </c>
      <c r="R482" s="86">
        <f t="shared" si="87"/>
        <v>0</v>
      </c>
    </row>
    <row r="483" spans="1:18" x14ac:dyDescent="0.2">
      <c r="A483" s="77">
        <f t="shared" si="80"/>
        <v>476</v>
      </c>
      <c r="B483" s="456">
        <f>'INVENT.Mat&amp;Outillag Importé -10'!D482</f>
        <v>0</v>
      </c>
      <c r="C483" s="456">
        <f>'INVENT.Mat&amp;Outillag Importé -10'!F482</f>
        <v>0</v>
      </c>
      <c r="D483" s="456">
        <f>'INVENT.Mat&amp;Outillag Importé -10'!C482</f>
        <v>0</v>
      </c>
      <c r="E483" s="476">
        <f>'INVENT.Mat&amp;Outillag Importé -10'!H482</f>
        <v>0</v>
      </c>
      <c r="F483" s="268"/>
      <c r="G483" s="266">
        <f t="shared" si="81"/>
        <v>0</v>
      </c>
      <c r="H483" s="84">
        <f t="shared" si="88"/>
        <v>0</v>
      </c>
      <c r="I483" s="84">
        <f t="shared" si="89"/>
        <v>0</v>
      </c>
      <c r="J483" s="84">
        <f t="shared" si="90"/>
        <v>0</v>
      </c>
      <c r="K483" s="84">
        <f t="shared" si="82"/>
        <v>0</v>
      </c>
      <c r="L483" s="84">
        <f t="shared" si="83"/>
        <v>0</v>
      </c>
      <c r="M483" s="267"/>
      <c r="N483" s="267"/>
      <c r="O483" s="84">
        <f t="shared" si="84"/>
        <v>0</v>
      </c>
      <c r="P483" s="84">
        <f t="shared" si="85"/>
        <v>0</v>
      </c>
      <c r="Q483" s="86">
        <f t="shared" si="86"/>
        <v>0</v>
      </c>
      <c r="R483" s="86">
        <f t="shared" si="87"/>
        <v>0</v>
      </c>
    </row>
    <row r="484" spans="1:18" x14ac:dyDescent="0.2">
      <c r="A484" s="77">
        <f t="shared" si="80"/>
        <v>477</v>
      </c>
      <c r="B484" s="456">
        <f>'INVENT.Mat&amp;Outillag Importé -10'!D483</f>
        <v>0</v>
      </c>
      <c r="C484" s="456">
        <f>'INVENT.Mat&amp;Outillag Importé -10'!F483</f>
        <v>0</v>
      </c>
      <c r="D484" s="456">
        <f>'INVENT.Mat&amp;Outillag Importé -10'!C483</f>
        <v>0</v>
      </c>
      <c r="E484" s="476">
        <f>'INVENT.Mat&amp;Outillag Importé -10'!H483</f>
        <v>0</v>
      </c>
      <c r="F484" s="268"/>
      <c r="G484" s="266">
        <f t="shared" si="81"/>
        <v>0</v>
      </c>
      <c r="H484" s="84">
        <f t="shared" si="88"/>
        <v>0</v>
      </c>
      <c r="I484" s="84">
        <f t="shared" si="89"/>
        <v>0</v>
      </c>
      <c r="J484" s="84">
        <f t="shared" si="90"/>
        <v>0</v>
      </c>
      <c r="K484" s="84">
        <f t="shared" si="82"/>
        <v>0</v>
      </c>
      <c r="L484" s="84">
        <f t="shared" si="83"/>
        <v>0</v>
      </c>
      <c r="M484" s="267"/>
      <c r="N484" s="267"/>
      <c r="O484" s="84">
        <f t="shared" si="84"/>
        <v>0</v>
      </c>
      <c r="P484" s="84">
        <f t="shared" si="85"/>
        <v>0</v>
      </c>
      <c r="Q484" s="86">
        <f t="shared" si="86"/>
        <v>0</v>
      </c>
      <c r="R484" s="86">
        <f t="shared" si="87"/>
        <v>0</v>
      </c>
    </row>
    <row r="485" spans="1:18" x14ac:dyDescent="0.2">
      <c r="A485" s="77">
        <f t="shared" si="80"/>
        <v>478</v>
      </c>
      <c r="B485" s="456">
        <f>'INVENT.Mat&amp;Outillag Importé -10'!D484</f>
        <v>0</v>
      </c>
      <c r="C485" s="456">
        <f>'INVENT.Mat&amp;Outillag Importé -10'!F484</f>
        <v>0</v>
      </c>
      <c r="D485" s="456">
        <f>'INVENT.Mat&amp;Outillag Importé -10'!C484</f>
        <v>0</v>
      </c>
      <c r="E485" s="476">
        <f>'INVENT.Mat&amp;Outillag Importé -10'!H484</f>
        <v>0</v>
      </c>
      <c r="F485" s="268"/>
      <c r="G485" s="266">
        <f t="shared" si="81"/>
        <v>0</v>
      </c>
      <c r="H485" s="84">
        <f t="shared" si="88"/>
        <v>0</v>
      </c>
      <c r="I485" s="84">
        <f t="shared" si="89"/>
        <v>0</v>
      </c>
      <c r="J485" s="84">
        <f t="shared" si="90"/>
        <v>0</v>
      </c>
      <c r="K485" s="84">
        <f t="shared" si="82"/>
        <v>0</v>
      </c>
      <c r="L485" s="84">
        <f t="shared" si="83"/>
        <v>0</v>
      </c>
      <c r="M485" s="267"/>
      <c r="N485" s="267"/>
      <c r="O485" s="84">
        <f t="shared" si="84"/>
        <v>0</v>
      </c>
      <c r="P485" s="84">
        <f t="shared" si="85"/>
        <v>0</v>
      </c>
      <c r="Q485" s="86">
        <f t="shared" si="86"/>
        <v>0</v>
      </c>
      <c r="R485" s="86">
        <f t="shared" si="87"/>
        <v>0</v>
      </c>
    </row>
    <row r="486" spans="1:18" x14ac:dyDescent="0.2">
      <c r="A486" s="77">
        <f t="shared" si="80"/>
        <v>479</v>
      </c>
      <c r="B486" s="456">
        <f>'INVENT.Mat&amp;Outillag Importé -10'!D485</f>
        <v>0</v>
      </c>
      <c r="C486" s="456">
        <f>'INVENT.Mat&amp;Outillag Importé -10'!F485</f>
        <v>0</v>
      </c>
      <c r="D486" s="456">
        <f>'INVENT.Mat&amp;Outillag Importé -10'!C485</f>
        <v>0</v>
      </c>
      <c r="E486" s="476">
        <f>'INVENT.Mat&amp;Outillag Importé -10'!H485</f>
        <v>0</v>
      </c>
      <c r="F486" s="268"/>
      <c r="G486" s="266">
        <f t="shared" si="81"/>
        <v>0</v>
      </c>
      <c r="H486" s="84">
        <f t="shared" si="88"/>
        <v>0</v>
      </c>
      <c r="I486" s="84">
        <f t="shared" si="89"/>
        <v>0</v>
      </c>
      <c r="J486" s="84">
        <f t="shared" si="90"/>
        <v>0</v>
      </c>
      <c r="K486" s="84">
        <f t="shared" si="82"/>
        <v>0</v>
      </c>
      <c r="L486" s="84">
        <f t="shared" si="83"/>
        <v>0</v>
      </c>
      <c r="M486" s="267"/>
      <c r="N486" s="267"/>
      <c r="O486" s="84">
        <f t="shared" si="84"/>
        <v>0</v>
      </c>
      <c r="P486" s="84">
        <f t="shared" si="85"/>
        <v>0</v>
      </c>
      <c r="Q486" s="86">
        <f t="shared" si="86"/>
        <v>0</v>
      </c>
      <c r="R486" s="86">
        <f t="shared" si="87"/>
        <v>0</v>
      </c>
    </row>
    <row r="487" spans="1:18" x14ac:dyDescent="0.2">
      <c r="A487" s="77">
        <f t="shared" si="80"/>
        <v>480</v>
      </c>
      <c r="B487" s="456">
        <f>'INVENT.Mat&amp;Outillag Importé -10'!D486</f>
        <v>0</v>
      </c>
      <c r="C487" s="456">
        <f>'INVENT.Mat&amp;Outillag Importé -10'!F486</f>
        <v>0</v>
      </c>
      <c r="D487" s="456">
        <f>'INVENT.Mat&amp;Outillag Importé -10'!C486</f>
        <v>0</v>
      </c>
      <c r="E487" s="476">
        <f>'INVENT.Mat&amp;Outillag Importé -10'!H486</f>
        <v>0</v>
      </c>
      <c r="F487" s="268"/>
      <c r="G487" s="266">
        <f t="shared" si="81"/>
        <v>0</v>
      </c>
      <c r="H487" s="84">
        <f t="shared" si="88"/>
        <v>0</v>
      </c>
      <c r="I487" s="84">
        <f t="shared" si="89"/>
        <v>0</v>
      </c>
      <c r="J487" s="84">
        <f t="shared" si="90"/>
        <v>0</v>
      </c>
      <c r="K487" s="84">
        <f t="shared" si="82"/>
        <v>0</v>
      </c>
      <c r="L487" s="84">
        <f t="shared" si="83"/>
        <v>0</v>
      </c>
      <c r="M487" s="267"/>
      <c r="N487" s="267"/>
      <c r="O487" s="84">
        <f t="shared" si="84"/>
        <v>0</v>
      </c>
      <c r="P487" s="84">
        <f t="shared" si="85"/>
        <v>0</v>
      </c>
      <c r="Q487" s="86">
        <f t="shared" si="86"/>
        <v>0</v>
      </c>
      <c r="R487" s="86">
        <f t="shared" si="87"/>
        <v>0</v>
      </c>
    </row>
    <row r="488" spans="1:18" x14ac:dyDescent="0.2">
      <c r="A488" s="77">
        <f t="shared" si="80"/>
        <v>481</v>
      </c>
      <c r="B488" s="456">
        <f>'INVENT.Mat&amp;Outillag Importé -10'!D487</f>
        <v>0</v>
      </c>
      <c r="C488" s="456">
        <f>'INVENT.Mat&amp;Outillag Importé -10'!F487</f>
        <v>0</v>
      </c>
      <c r="D488" s="456">
        <f>'INVENT.Mat&amp;Outillag Importé -10'!C487</f>
        <v>0</v>
      </c>
      <c r="E488" s="476">
        <f>'INVENT.Mat&amp;Outillag Importé -10'!H487</f>
        <v>0</v>
      </c>
      <c r="F488" s="268"/>
      <c r="G488" s="266">
        <f t="shared" si="81"/>
        <v>0</v>
      </c>
      <c r="H488" s="84">
        <f t="shared" si="88"/>
        <v>0</v>
      </c>
      <c r="I488" s="84">
        <f t="shared" si="89"/>
        <v>0</v>
      </c>
      <c r="J488" s="84">
        <f t="shared" si="90"/>
        <v>0</v>
      </c>
      <c r="K488" s="84">
        <f t="shared" si="82"/>
        <v>0</v>
      </c>
      <c r="L488" s="84">
        <f t="shared" si="83"/>
        <v>0</v>
      </c>
      <c r="M488" s="267"/>
      <c r="N488" s="267"/>
      <c r="O488" s="84">
        <f t="shared" si="84"/>
        <v>0</v>
      </c>
      <c r="P488" s="84">
        <f t="shared" si="85"/>
        <v>0</v>
      </c>
      <c r="Q488" s="86">
        <f t="shared" si="86"/>
        <v>0</v>
      </c>
      <c r="R488" s="86">
        <f t="shared" si="87"/>
        <v>0</v>
      </c>
    </row>
    <row r="489" spans="1:18" x14ac:dyDescent="0.2">
      <c r="A489" s="77">
        <f t="shared" si="80"/>
        <v>482</v>
      </c>
      <c r="B489" s="456">
        <f>'INVENT.Mat&amp;Outillag Importé -10'!D488</f>
        <v>0</v>
      </c>
      <c r="C489" s="456">
        <f>'INVENT.Mat&amp;Outillag Importé -10'!F488</f>
        <v>0</v>
      </c>
      <c r="D489" s="456">
        <f>'INVENT.Mat&amp;Outillag Importé -10'!C488</f>
        <v>0</v>
      </c>
      <c r="E489" s="476">
        <f>'INVENT.Mat&amp;Outillag Importé -10'!H488</f>
        <v>0</v>
      </c>
      <c r="F489" s="268"/>
      <c r="G489" s="266">
        <f t="shared" si="81"/>
        <v>0</v>
      </c>
      <c r="H489" s="84">
        <f t="shared" si="88"/>
        <v>0</v>
      </c>
      <c r="I489" s="84">
        <f t="shared" si="89"/>
        <v>0</v>
      </c>
      <c r="J489" s="84">
        <f t="shared" si="90"/>
        <v>0</v>
      </c>
      <c r="K489" s="84">
        <f t="shared" si="82"/>
        <v>0</v>
      </c>
      <c r="L489" s="84">
        <f t="shared" si="83"/>
        <v>0</v>
      </c>
      <c r="M489" s="267"/>
      <c r="N489" s="267"/>
      <c r="O489" s="84">
        <f t="shared" si="84"/>
        <v>0</v>
      </c>
      <c r="P489" s="84">
        <f t="shared" si="85"/>
        <v>0</v>
      </c>
      <c r="Q489" s="86">
        <f t="shared" si="86"/>
        <v>0</v>
      </c>
      <c r="R489" s="86">
        <f t="shared" si="87"/>
        <v>0</v>
      </c>
    </row>
    <row r="490" spans="1:18" x14ac:dyDescent="0.2">
      <c r="A490" s="77">
        <f t="shared" si="80"/>
        <v>483</v>
      </c>
      <c r="B490" s="456">
        <f>'INVENT.Mat&amp;Outillag Importé -10'!D489</f>
        <v>0</v>
      </c>
      <c r="C490" s="456">
        <f>'INVENT.Mat&amp;Outillag Importé -10'!F489</f>
        <v>0</v>
      </c>
      <c r="D490" s="456">
        <f>'INVENT.Mat&amp;Outillag Importé -10'!C489</f>
        <v>0</v>
      </c>
      <c r="E490" s="476">
        <f>'INVENT.Mat&amp;Outillag Importé -10'!H489</f>
        <v>0</v>
      </c>
      <c r="F490" s="268"/>
      <c r="G490" s="266">
        <f t="shared" si="81"/>
        <v>0</v>
      </c>
      <c r="H490" s="84">
        <f t="shared" si="88"/>
        <v>0</v>
      </c>
      <c r="I490" s="84">
        <f t="shared" si="89"/>
        <v>0</v>
      </c>
      <c r="J490" s="84">
        <f t="shared" si="90"/>
        <v>0</v>
      </c>
      <c r="K490" s="84">
        <f t="shared" si="82"/>
        <v>0</v>
      </c>
      <c r="L490" s="84">
        <f t="shared" si="83"/>
        <v>0</v>
      </c>
      <c r="M490" s="267"/>
      <c r="N490" s="267"/>
      <c r="O490" s="84">
        <f t="shared" si="84"/>
        <v>0</v>
      </c>
      <c r="P490" s="84">
        <f t="shared" si="85"/>
        <v>0</v>
      </c>
      <c r="Q490" s="86">
        <f t="shared" si="86"/>
        <v>0</v>
      </c>
      <c r="R490" s="86">
        <f t="shared" si="87"/>
        <v>0</v>
      </c>
    </row>
    <row r="491" spans="1:18" x14ac:dyDescent="0.2">
      <c r="A491" s="77">
        <f t="shared" si="80"/>
        <v>484</v>
      </c>
      <c r="B491" s="456">
        <f>'INVENT.Mat&amp;Outillag Importé -10'!D490</f>
        <v>0</v>
      </c>
      <c r="C491" s="456">
        <f>'INVENT.Mat&amp;Outillag Importé -10'!F490</f>
        <v>0</v>
      </c>
      <c r="D491" s="456">
        <f>'INVENT.Mat&amp;Outillag Importé -10'!C490</f>
        <v>0</v>
      </c>
      <c r="E491" s="476">
        <f>'INVENT.Mat&amp;Outillag Importé -10'!H490</f>
        <v>0</v>
      </c>
      <c r="F491" s="268"/>
      <c r="G491" s="266">
        <f t="shared" si="81"/>
        <v>0</v>
      </c>
      <c r="H491" s="84">
        <f t="shared" si="88"/>
        <v>0</v>
      </c>
      <c r="I491" s="84">
        <f t="shared" si="89"/>
        <v>0</v>
      </c>
      <c r="J491" s="84">
        <f t="shared" si="90"/>
        <v>0</v>
      </c>
      <c r="K491" s="84">
        <f t="shared" si="82"/>
        <v>0</v>
      </c>
      <c r="L491" s="84">
        <f t="shared" si="83"/>
        <v>0</v>
      </c>
      <c r="M491" s="267"/>
      <c r="N491" s="267"/>
      <c r="O491" s="84">
        <f t="shared" si="84"/>
        <v>0</v>
      </c>
      <c r="P491" s="84">
        <f t="shared" si="85"/>
        <v>0</v>
      </c>
      <c r="Q491" s="86">
        <f t="shared" si="86"/>
        <v>0</v>
      </c>
      <c r="R491" s="86">
        <f t="shared" si="87"/>
        <v>0</v>
      </c>
    </row>
    <row r="492" spans="1:18" x14ac:dyDescent="0.2">
      <c r="A492" s="77">
        <f t="shared" si="80"/>
        <v>485</v>
      </c>
      <c r="B492" s="456">
        <f>'INVENT.Mat&amp;Outillag Importé -10'!D491</f>
        <v>0</v>
      </c>
      <c r="C492" s="456">
        <f>'INVENT.Mat&amp;Outillag Importé -10'!F491</f>
        <v>0</v>
      </c>
      <c r="D492" s="456">
        <f>'INVENT.Mat&amp;Outillag Importé -10'!C491</f>
        <v>0</v>
      </c>
      <c r="E492" s="476">
        <f>'INVENT.Mat&amp;Outillag Importé -10'!H491</f>
        <v>0</v>
      </c>
      <c r="F492" s="268"/>
      <c r="G492" s="266">
        <f t="shared" si="81"/>
        <v>0</v>
      </c>
      <c r="H492" s="84">
        <f t="shared" si="88"/>
        <v>0</v>
      </c>
      <c r="I492" s="84">
        <f t="shared" si="89"/>
        <v>0</v>
      </c>
      <c r="J492" s="84">
        <f t="shared" si="90"/>
        <v>0</v>
      </c>
      <c r="K492" s="84">
        <f t="shared" si="82"/>
        <v>0</v>
      </c>
      <c r="L492" s="84">
        <f t="shared" si="83"/>
        <v>0</v>
      </c>
      <c r="M492" s="267"/>
      <c r="N492" s="267"/>
      <c r="O492" s="84">
        <f t="shared" si="84"/>
        <v>0</v>
      </c>
      <c r="P492" s="84">
        <f t="shared" si="85"/>
        <v>0</v>
      </c>
      <c r="Q492" s="86">
        <f t="shared" si="86"/>
        <v>0</v>
      </c>
      <c r="R492" s="86">
        <f t="shared" si="87"/>
        <v>0</v>
      </c>
    </row>
    <row r="493" spans="1:18" x14ac:dyDescent="0.2">
      <c r="A493" s="77">
        <f t="shared" si="80"/>
        <v>486</v>
      </c>
      <c r="B493" s="456">
        <f>'INVENT.Mat&amp;Outillag Importé -10'!D492</f>
        <v>0</v>
      </c>
      <c r="C493" s="456">
        <f>'INVENT.Mat&amp;Outillag Importé -10'!F492</f>
        <v>0</v>
      </c>
      <c r="D493" s="456">
        <f>'INVENT.Mat&amp;Outillag Importé -10'!C492</f>
        <v>0</v>
      </c>
      <c r="E493" s="476">
        <f>'INVENT.Mat&amp;Outillag Importé -10'!H492</f>
        <v>0</v>
      </c>
      <c r="F493" s="268"/>
      <c r="G493" s="266">
        <f t="shared" si="81"/>
        <v>0</v>
      </c>
      <c r="H493" s="84">
        <f t="shared" si="88"/>
        <v>0</v>
      </c>
      <c r="I493" s="84">
        <f t="shared" si="89"/>
        <v>0</v>
      </c>
      <c r="J493" s="84">
        <f t="shared" si="90"/>
        <v>0</v>
      </c>
      <c r="K493" s="84">
        <f t="shared" si="82"/>
        <v>0</v>
      </c>
      <c r="L493" s="84">
        <f t="shared" si="83"/>
        <v>0</v>
      </c>
      <c r="M493" s="267"/>
      <c r="N493" s="267"/>
      <c r="O493" s="84">
        <f t="shared" si="84"/>
        <v>0</v>
      </c>
      <c r="P493" s="84">
        <f t="shared" si="85"/>
        <v>0</v>
      </c>
      <c r="Q493" s="86">
        <f t="shared" si="86"/>
        <v>0</v>
      </c>
      <c r="R493" s="86">
        <f t="shared" si="87"/>
        <v>0</v>
      </c>
    </row>
    <row r="494" spans="1:18" x14ac:dyDescent="0.2">
      <c r="A494" s="77">
        <f t="shared" si="80"/>
        <v>487</v>
      </c>
      <c r="B494" s="456">
        <f>'INVENT.Mat&amp;Outillag Importé -10'!D493</f>
        <v>0</v>
      </c>
      <c r="C494" s="456">
        <f>'INVENT.Mat&amp;Outillag Importé -10'!F493</f>
        <v>0</v>
      </c>
      <c r="D494" s="456">
        <f>'INVENT.Mat&amp;Outillag Importé -10'!C493</f>
        <v>0</v>
      </c>
      <c r="E494" s="476">
        <f>'INVENT.Mat&amp;Outillag Importé -10'!H493</f>
        <v>0</v>
      </c>
      <c r="F494" s="268"/>
      <c r="G494" s="266">
        <f t="shared" si="81"/>
        <v>0</v>
      </c>
      <c r="H494" s="84">
        <f t="shared" si="88"/>
        <v>0</v>
      </c>
      <c r="I494" s="84">
        <f t="shared" si="89"/>
        <v>0</v>
      </c>
      <c r="J494" s="84">
        <f t="shared" si="90"/>
        <v>0</v>
      </c>
      <c r="K494" s="84">
        <f t="shared" si="82"/>
        <v>0</v>
      </c>
      <c r="L494" s="84">
        <f t="shared" si="83"/>
        <v>0</v>
      </c>
      <c r="M494" s="267"/>
      <c r="N494" s="267"/>
      <c r="O494" s="84">
        <f t="shared" si="84"/>
        <v>0</v>
      </c>
      <c r="P494" s="84">
        <f t="shared" si="85"/>
        <v>0</v>
      </c>
      <c r="Q494" s="86">
        <f t="shared" si="86"/>
        <v>0</v>
      </c>
      <c r="R494" s="86">
        <f t="shared" si="87"/>
        <v>0</v>
      </c>
    </row>
    <row r="495" spans="1:18" x14ac:dyDescent="0.2">
      <c r="A495" s="77">
        <f t="shared" ref="A495:A558" si="91">+A494+1</f>
        <v>488</v>
      </c>
      <c r="B495" s="456">
        <f>'INVENT.Mat&amp;Outillag Importé -10'!D494</f>
        <v>0</v>
      </c>
      <c r="C495" s="456">
        <f>'INVENT.Mat&amp;Outillag Importé -10'!F494</f>
        <v>0</v>
      </c>
      <c r="D495" s="456">
        <f>'INVENT.Mat&amp;Outillag Importé -10'!C494</f>
        <v>0</v>
      </c>
      <c r="E495" s="476">
        <f>'INVENT.Mat&amp;Outillag Importé -10'!H494</f>
        <v>0</v>
      </c>
      <c r="F495" s="268"/>
      <c r="G495" s="266">
        <f t="shared" si="81"/>
        <v>0</v>
      </c>
      <c r="H495" s="84">
        <f t="shared" si="88"/>
        <v>0</v>
      </c>
      <c r="I495" s="84">
        <f t="shared" si="89"/>
        <v>0</v>
      </c>
      <c r="J495" s="84">
        <f t="shared" si="90"/>
        <v>0</v>
      </c>
      <c r="K495" s="84">
        <f t="shared" si="82"/>
        <v>0</v>
      </c>
      <c r="L495" s="84">
        <f t="shared" si="83"/>
        <v>0</v>
      </c>
      <c r="M495" s="267"/>
      <c r="N495" s="267"/>
      <c r="O495" s="84">
        <f t="shared" si="84"/>
        <v>0</v>
      </c>
      <c r="P495" s="84">
        <f t="shared" si="85"/>
        <v>0</v>
      </c>
      <c r="Q495" s="86">
        <f t="shared" si="86"/>
        <v>0</v>
      </c>
      <c r="R495" s="86">
        <f t="shared" si="87"/>
        <v>0</v>
      </c>
    </row>
    <row r="496" spans="1:18" x14ac:dyDescent="0.2">
      <c r="A496" s="77">
        <f t="shared" si="91"/>
        <v>489</v>
      </c>
      <c r="B496" s="456">
        <f>'INVENT.Mat&amp;Outillag Importé -10'!D495</f>
        <v>0</v>
      </c>
      <c r="C496" s="456">
        <f>'INVENT.Mat&amp;Outillag Importé -10'!F495</f>
        <v>0</v>
      </c>
      <c r="D496" s="456">
        <f>'INVENT.Mat&amp;Outillag Importé -10'!C495</f>
        <v>0</v>
      </c>
      <c r="E496" s="476">
        <f>'INVENT.Mat&amp;Outillag Importé -10'!H495</f>
        <v>0</v>
      </c>
      <c r="F496" s="268"/>
      <c r="G496" s="266">
        <f t="shared" si="81"/>
        <v>0</v>
      </c>
      <c r="H496" s="84">
        <f t="shared" si="88"/>
        <v>0</v>
      </c>
      <c r="I496" s="84">
        <f t="shared" si="89"/>
        <v>0</v>
      </c>
      <c r="J496" s="84">
        <f t="shared" si="90"/>
        <v>0</v>
      </c>
      <c r="K496" s="84">
        <f t="shared" si="82"/>
        <v>0</v>
      </c>
      <c r="L496" s="84">
        <f t="shared" si="83"/>
        <v>0</v>
      </c>
      <c r="M496" s="267"/>
      <c r="N496" s="267"/>
      <c r="O496" s="84">
        <f t="shared" si="84"/>
        <v>0</v>
      </c>
      <c r="P496" s="84">
        <f t="shared" si="85"/>
        <v>0</v>
      </c>
      <c r="Q496" s="86">
        <f t="shared" si="86"/>
        <v>0</v>
      </c>
      <c r="R496" s="86">
        <f t="shared" si="87"/>
        <v>0</v>
      </c>
    </row>
    <row r="497" spans="1:18" x14ac:dyDescent="0.2">
      <c r="A497" s="77">
        <f t="shared" si="91"/>
        <v>490</v>
      </c>
      <c r="B497" s="456">
        <f>'INVENT.Mat&amp;Outillag Importé -10'!D496</f>
        <v>0</v>
      </c>
      <c r="C497" s="456">
        <f>'INVENT.Mat&amp;Outillag Importé -10'!F496</f>
        <v>0</v>
      </c>
      <c r="D497" s="456">
        <f>'INVENT.Mat&amp;Outillag Importé -10'!C496</f>
        <v>0</v>
      </c>
      <c r="E497" s="476">
        <f>'INVENT.Mat&amp;Outillag Importé -10'!H496</f>
        <v>0</v>
      </c>
      <c r="F497" s="268"/>
      <c r="G497" s="266">
        <f t="shared" si="81"/>
        <v>0</v>
      </c>
      <c r="H497" s="84">
        <f t="shared" si="88"/>
        <v>0</v>
      </c>
      <c r="I497" s="84">
        <f t="shared" si="89"/>
        <v>0</v>
      </c>
      <c r="J497" s="84">
        <f t="shared" si="90"/>
        <v>0</v>
      </c>
      <c r="K497" s="84">
        <f t="shared" si="82"/>
        <v>0</v>
      </c>
      <c r="L497" s="84">
        <f t="shared" si="83"/>
        <v>0</v>
      </c>
      <c r="M497" s="267"/>
      <c r="N497" s="267"/>
      <c r="O497" s="84">
        <f t="shared" si="84"/>
        <v>0</v>
      </c>
      <c r="P497" s="84">
        <f t="shared" si="85"/>
        <v>0</v>
      </c>
      <c r="Q497" s="86">
        <f t="shared" si="86"/>
        <v>0</v>
      </c>
      <c r="R497" s="86">
        <f t="shared" si="87"/>
        <v>0</v>
      </c>
    </row>
    <row r="498" spans="1:18" x14ac:dyDescent="0.2">
      <c r="A498" s="77">
        <f t="shared" si="91"/>
        <v>491</v>
      </c>
      <c r="B498" s="456">
        <f>'INVENT.Mat&amp;Outillag Importé -10'!D497</f>
        <v>0</v>
      </c>
      <c r="C498" s="456">
        <f>'INVENT.Mat&amp;Outillag Importé -10'!F497</f>
        <v>0</v>
      </c>
      <c r="D498" s="456">
        <f>'INVENT.Mat&amp;Outillag Importé -10'!C497</f>
        <v>0</v>
      </c>
      <c r="E498" s="476">
        <f>'INVENT.Mat&amp;Outillag Importé -10'!H497</f>
        <v>0</v>
      </c>
      <c r="F498" s="268"/>
      <c r="G498" s="266">
        <f t="shared" si="81"/>
        <v>0</v>
      </c>
      <c r="H498" s="84">
        <f t="shared" si="88"/>
        <v>0</v>
      </c>
      <c r="I498" s="84">
        <f t="shared" si="89"/>
        <v>0</v>
      </c>
      <c r="J498" s="84">
        <f t="shared" si="90"/>
        <v>0</v>
      </c>
      <c r="K498" s="84">
        <f t="shared" si="82"/>
        <v>0</v>
      </c>
      <c r="L498" s="84">
        <f t="shared" si="83"/>
        <v>0</v>
      </c>
      <c r="M498" s="267"/>
      <c r="N498" s="267"/>
      <c r="O498" s="84">
        <f t="shared" si="84"/>
        <v>0</v>
      </c>
      <c r="P498" s="84">
        <f t="shared" si="85"/>
        <v>0</v>
      </c>
      <c r="Q498" s="86">
        <f t="shared" si="86"/>
        <v>0</v>
      </c>
      <c r="R498" s="86">
        <f t="shared" si="87"/>
        <v>0</v>
      </c>
    </row>
    <row r="499" spans="1:18" x14ac:dyDescent="0.2">
      <c r="A499" s="77">
        <f t="shared" si="91"/>
        <v>492</v>
      </c>
      <c r="B499" s="456">
        <f>'INVENT.Mat&amp;Outillag Importé -10'!D498</f>
        <v>0</v>
      </c>
      <c r="C499" s="456">
        <f>'INVENT.Mat&amp;Outillag Importé -10'!F498</f>
        <v>0</v>
      </c>
      <c r="D499" s="456">
        <f>'INVENT.Mat&amp;Outillag Importé -10'!C498</f>
        <v>0</v>
      </c>
      <c r="E499" s="476">
        <f>'INVENT.Mat&amp;Outillag Importé -10'!H498</f>
        <v>0</v>
      </c>
      <c r="F499" s="268"/>
      <c r="G499" s="266">
        <f t="shared" si="81"/>
        <v>0</v>
      </c>
      <c r="H499" s="84">
        <f t="shared" si="88"/>
        <v>0</v>
      </c>
      <c r="I499" s="84">
        <f t="shared" si="89"/>
        <v>0</v>
      </c>
      <c r="J499" s="84">
        <f t="shared" si="90"/>
        <v>0</v>
      </c>
      <c r="K499" s="84">
        <f t="shared" si="82"/>
        <v>0</v>
      </c>
      <c r="L499" s="84">
        <f t="shared" si="83"/>
        <v>0</v>
      </c>
      <c r="M499" s="267"/>
      <c r="N499" s="267"/>
      <c r="O499" s="84">
        <f t="shared" si="84"/>
        <v>0</v>
      </c>
      <c r="P499" s="84">
        <f t="shared" si="85"/>
        <v>0</v>
      </c>
      <c r="Q499" s="86">
        <f t="shared" si="86"/>
        <v>0</v>
      </c>
      <c r="R499" s="86">
        <f t="shared" si="87"/>
        <v>0</v>
      </c>
    </row>
    <row r="500" spans="1:18" x14ac:dyDescent="0.2">
      <c r="A500" s="77">
        <f t="shared" si="91"/>
        <v>493</v>
      </c>
      <c r="B500" s="456">
        <f>'INVENT.Mat&amp;Outillag Importé -10'!D499</f>
        <v>0</v>
      </c>
      <c r="C500" s="456">
        <f>'INVENT.Mat&amp;Outillag Importé -10'!F499</f>
        <v>0</v>
      </c>
      <c r="D500" s="456">
        <f>'INVENT.Mat&amp;Outillag Importé -10'!C499</f>
        <v>0</v>
      </c>
      <c r="E500" s="476">
        <f>'INVENT.Mat&amp;Outillag Importé -10'!H499</f>
        <v>0</v>
      </c>
      <c r="F500" s="268"/>
      <c r="G500" s="266">
        <f t="shared" si="81"/>
        <v>0</v>
      </c>
      <c r="H500" s="84">
        <f t="shared" si="88"/>
        <v>0</v>
      </c>
      <c r="I500" s="84">
        <f t="shared" si="89"/>
        <v>0</v>
      </c>
      <c r="J500" s="84">
        <f t="shared" si="90"/>
        <v>0</v>
      </c>
      <c r="K500" s="84">
        <f t="shared" si="82"/>
        <v>0</v>
      </c>
      <c r="L500" s="84">
        <f t="shared" si="83"/>
        <v>0</v>
      </c>
      <c r="M500" s="267"/>
      <c r="N500" s="267"/>
      <c r="O500" s="84">
        <f t="shared" si="84"/>
        <v>0</v>
      </c>
      <c r="P500" s="84">
        <f t="shared" si="85"/>
        <v>0</v>
      </c>
      <c r="Q500" s="86">
        <f t="shared" si="86"/>
        <v>0</v>
      </c>
      <c r="R500" s="86">
        <f t="shared" si="87"/>
        <v>0</v>
      </c>
    </row>
    <row r="501" spans="1:18" x14ac:dyDescent="0.2">
      <c r="A501" s="77">
        <f t="shared" si="91"/>
        <v>494</v>
      </c>
      <c r="B501" s="456">
        <f>'INVENT.Mat&amp;Outillag Importé -10'!D500</f>
        <v>0</v>
      </c>
      <c r="C501" s="456">
        <f>'INVENT.Mat&amp;Outillag Importé -10'!F500</f>
        <v>0</v>
      </c>
      <c r="D501" s="456">
        <f>'INVENT.Mat&amp;Outillag Importé -10'!C500</f>
        <v>0</v>
      </c>
      <c r="E501" s="476">
        <f>'INVENT.Mat&amp;Outillag Importé -10'!H500</f>
        <v>0</v>
      </c>
      <c r="F501" s="268"/>
      <c r="G501" s="266">
        <f t="shared" si="81"/>
        <v>0</v>
      </c>
      <c r="H501" s="84">
        <f t="shared" si="88"/>
        <v>0</v>
      </c>
      <c r="I501" s="84">
        <f t="shared" si="89"/>
        <v>0</v>
      </c>
      <c r="J501" s="84">
        <f t="shared" si="90"/>
        <v>0</v>
      </c>
      <c r="K501" s="84">
        <f t="shared" si="82"/>
        <v>0</v>
      </c>
      <c r="L501" s="84">
        <f t="shared" si="83"/>
        <v>0</v>
      </c>
      <c r="M501" s="267"/>
      <c r="N501" s="267"/>
      <c r="O501" s="84">
        <f t="shared" si="84"/>
        <v>0</v>
      </c>
      <c r="P501" s="84">
        <f t="shared" si="85"/>
        <v>0</v>
      </c>
      <c r="Q501" s="86">
        <f t="shared" si="86"/>
        <v>0</v>
      </c>
      <c r="R501" s="86">
        <f t="shared" si="87"/>
        <v>0</v>
      </c>
    </row>
    <row r="502" spans="1:18" x14ac:dyDescent="0.2">
      <c r="A502" s="77">
        <f t="shared" si="91"/>
        <v>495</v>
      </c>
      <c r="B502" s="456">
        <f>'INVENT.Mat&amp;Outillag Importé -10'!D501</f>
        <v>0</v>
      </c>
      <c r="C502" s="456">
        <f>'INVENT.Mat&amp;Outillag Importé -10'!F501</f>
        <v>0</v>
      </c>
      <c r="D502" s="456">
        <f>'INVENT.Mat&amp;Outillag Importé -10'!C501</f>
        <v>0</v>
      </c>
      <c r="E502" s="476">
        <f>'INVENT.Mat&amp;Outillag Importé -10'!H501</f>
        <v>0</v>
      </c>
      <c r="F502" s="268"/>
      <c r="G502" s="266">
        <f t="shared" si="81"/>
        <v>0</v>
      </c>
      <c r="H502" s="84">
        <f t="shared" si="88"/>
        <v>0</v>
      </c>
      <c r="I502" s="84">
        <f t="shared" si="89"/>
        <v>0</v>
      </c>
      <c r="J502" s="84">
        <f t="shared" si="90"/>
        <v>0</v>
      </c>
      <c r="K502" s="84">
        <f t="shared" si="82"/>
        <v>0</v>
      </c>
      <c r="L502" s="84">
        <f t="shared" si="83"/>
        <v>0</v>
      </c>
      <c r="M502" s="267"/>
      <c r="N502" s="267"/>
      <c r="O502" s="84">
        <f t="shared" si="84"/>
        <v>0</v>
      </c>
      <c r="P502" s="84">
        <f t="shared" si="85"/>
        <v>0</v>
      </c>
      <c r="Q502" s="86">
        <f t="shared" si="86"/>
        <v>0</v>
      </c>
      <c r="R502" s="86">
        <f t="shared" si="87"/>
        <v>0</v>
      </c>
    </row>
    <row r="503" spans="1:18" x14ac:dyDescent="0.2">
      <c r="A503" s="77">
        <f t="shared" si="91"/>
        <v>496</v>
      </c>
      <c r="B503" s="456">
        <f>'INVENT.Mat&amp;Outillag Importé -10'!D502</f>
        <v>0</v>
      </c>
      <c r="C503" s="456">
        <f>'INVENT.Mat&amp;Outillag Importé -10'!F502</f>
        <v>0</v>
      </c>
      <c r="D503" s="456">
        <f>'INVENT.Mat&amp;Outillag Importé -10'!C502</f>
        <v>0</v>
      </c>
      <c r="E503" s="476">
        <f>'INVENT.Mat&amp;Outillag Importé -10'!H502</f>
        <v>0</v>
      </c>
      <c r="F503" s="268"/>
      <c r="G503" s="266">
        <f>F503*E503</f>
        <v>0</v>
      </c>
      <c r="H503" s="84">
        <f t="shared" si="88"/>
        <v>0</v>
      </c>
      <c r="I503" s="84">
        <f t="shared" si="89"/>
        <v>0</v>
      </c>
      <c r="J503" s="84">
        <f t="shared" si="90"/>
        <v>0</v>
      </c>
      <c r="K503" s="84">
        <f>(E503+G503+H503)*18%</f>
        <v>0</v>
      </c>
      <c r="L503" s="84">
        <f>SUM(G503:K503)+E503</f>
        <v>0</v>
      </c>
      <c r="M503" s="267"/>
      <c r="N503" s="267"/>
      <c r="O503" s="84">
        <f>(M503+N503)*18%</f>
        <v>0</v>
      </c>
      <c r="P503" s="84">
        <f>O503+N503+M503</f>
        <v>0</v>
      </c>
      <c r="Q503" s="86">
        <f>+R503-O503-K503</f>
        <v>0</v>
      </c>
      <c r="R503" s="86">
        <f>P503+L503</f>
        <v>0</v>
      </c>
    </row>
    <row r="504" spans="1:18" x14ac:dyDescent="0.2">
      <c r="A504" s="77">
        <f t="shared" si="91"/>
        <v>497</v>
      </c>
      <c r="B504" s="456">
        <f>'INVENT.Mat&amp;Outillag Importé -10'!D503</f>
        <v>0</v>
      </c>
      <c r="C504" s="456">
        <f>'INVENT.Mat&amp;Outillag Importé -10'!F503</f>
        <v>0</v>
      </c>
      <c r="D504" s="456">
        <f>'INVENT.Mat&amp;Outillag Importé -10'!C503</f>
        <v>0</v>
      </c>
      <c r="E504" s="476">
        <f>'INVENT.Mat&amp;Outillag Importé -10'!H503</f>
        <v>0</v>
      </c>
      <c r="F504" s="268"/>
      <c r="G504" s="266">
        <f>F504*E504</f>
        <v>0</v>
      </c>
      <c r="H504" s="84">
        <f t="shared" si="88"/>
        <v>0</v>
      </c>
      <c r="I504" s="84">
        <f t="shared" si="89"/>
        <v>0</v>
      </c>
      <c r="J504" s="84">
        <f t="shared" si="90"/>
        <v>0</v>
      </c>
      <c r="K504" s="84">
        <f>(E504+G504+H504)*18%</f>
        <v>0</v>
      </c>
      <c r="L504" s="84">
        <f>SUM(G504:K504)+E504</f>
        <v>0</v>
      </c>
      <c r="M504" s="267"/>
      <c r="N504" s="267"/>
      <c r="O504" s="84">
        <f>(M504+N504)*18%</f>
        <v>0</v>
      </c>
      <c r="P504" s="84">
        <f>O504+N504+M504</f>
        <v>0</v>
      </c>
      <c r="Q504" s="86">
        <f>+R504-O504-K504</f>
        <v>0</v>
      </c>
      <c r="R504" s="86">
        <f>P504+L504</f>
        <v>0</v>
      </c>
    </row>
    <row r="505" spans="1:18" x14ac:dyDescent="0.2">
      <c r="A505" s="77">
        <f t="shared" si="91"/>
        <v>498</v>
      </c>
      <c r="B505" s="456">
        <f>'INVENT.Mat&amp;Outillag Importé -10'!D504</f>
        <v>0</v>
      </c>
      <c r="C505" s="456">
        <f>'INVENT.Mat&amp;Outillag Importé -10'!F504</f>
        <v>0</v>
      </c>
      <c r="D505" s="456">
        <f>'INVENT.Mat&amp;Outillag Importé -10'!C504</f>
        <v>0</v>
      </c>
      <c r="E505" s="476">
        <f>'INVENT.Mat&amp;Outillag Importé -10'!H504</f>
        <v>0</v>
      </c>
      <c r="F505" s="268"/>
      <c r="G505" s="266">
        <f>F505*E505</f>
        <v>0</v>
      </c>
      <c r="H505" s="84">
        <f t="shared" si="88"/>
        <v>0</v>
      </c>
      <c r="I505" s="84">
        <f t="shared" si="89"/>
        <v>0</v>
      </c>
      <c r="J505" s="84">
        <f t="shared" si="90"/>
        <v>0</v>
      </c>
      <c r="K505" s="84">
        <f>(E505+G505+H505)*18%</f>
        <v>0</v>
      </c>
      <c r="L505" s="84">
        <f>SUM(G505:K505)+E505</f>
        <v>0</v>
      </c>
      <c r="M505" s="267"/>
      <c r="N505" s="267"/>
      <c r="O505" s="84">
        <f>(M505+N505)*18%</f>
        <v>0</v>
      </c>
      <c r="P505" s="84">
        <f>O505+N505+M505</f>
        <v>0</v>
      </c>
      <c r="Q505" s="86">
        <f>+R505-O505-K505</f>
        <v>0</v>
      </c>
      <c r="R505" s="86">
        <f>P505+L505</f>
        <v>0</v>
      </c>
    </row>
    <row r="506" spans="1:18" x14ac:dyDescent="0.2">
      <c r="A506" s="77">
        <f t="shared" si="91"/>
        <v>499</v>
      </c>
      <c r="B506" s="456">
        <f>'INVENT.Mat&amp;Outillag Importé -10'!D505</f>
        <v>0</v>
      </c>
      <c r="C506" s="456">
        <f>'INVENT.Mat&amp;Outillag Importé -10'!F505</f>
        <v>0</v>
      </c>
      <c r="D506" s="456">
        <f>'INVENT.Mat&amp;Outillag Importé -10'!C505</f>
        <v>0</v>
      </c>
      <c r="E506" s="476">
        <f>'INVENT.Mat&amp;Outillag Importé -10'!H505</f>
        <v>0</v>
      </c>
      <c r="F506" s="268"/>
      <c r="G506" s="266">
        <f>F506*E506</f>
        <v>0</v>
      </c>
      <c r="H506" s="84">
        <f t="shared" si="88"/>
        <v>0</v>
      </c>
      <c r="I506" s="84">
        <f t="shared" si="89"/>
        <v>0</v>
      </c>
      <c r="J506" s="84">
        <f t="shared" si="90"/>
        <v>0</v>
      </c>
      <c r="K506" s="84">
        <f>(E506+G506+H506)*18%</f>
        <v>0</v>
      </c>
      <c r="L506" s="84">
        <f>SUM(G506:K506)+E506</f>
        <v>0</v>
      </c>
      <c r="M506" s="267"/>
      <c r="N506" s="267"/>
      <c r="O506" s="84">
        <f>(M506+N506)*18%</f>
        <v>0</v>
      </c>
      <c r="P506" s="84">
        <f>O506+N506+M506</f>
        <v>0</v>
      </c>
      <c r="Q506" s="86">
        <f>+R506-O506-K506</f>
        <v>0</v>
      </c>
      <c r="R506" s="86">
        <f>P506+L506</f>
        <v>0</v>
      </c>
    </row>
    <row r="507" spans="1:18" x14ac:dyDescent="0.2">
      <c r="A507" s="77">
        <f t="shared" si="91"/>
        <v>500</v>
      </c>
      <c r="B507" s="456">
        <f>'INVENT.Mat&amp;Outillag Importé -10'!D506</f>
        <v>0</v>
      </c>
      <c r="C507" s="456">
        <f>'INVENT.Mat&amp;Outillag Importé -10'!F506</f>
        <v>0</v>
      </c>
      <c r="D507" s="456">
        <f>'INVENT.Mat&amp;Outillag Importé -10'!C506</f>
        <v>0</v>
      </c>
      <c r="E507" s="476">
        <f>'INVENT.Mat&amp;Outillag Importé -10'!H506</f>
        <v>0</v>
      </c>
      <c r="F507" s="268"/>
      <c r="G507" s="266">
        <f>F507*E507</f>
        <v>0</v>
      </c>
      <c r="H507" s="84">
        <f t="shared" si="88"/>
        <v>0</v>
      </c>
      <c r="I507" s="84">
        <f t="shared" si="89"/>
        <v>0</v>
      </c>
      <c r="J507" s="84">
        <f t="shared" si="90"/>
        <v>0</v>
      </c>
      <c r="K507" s="84">
        <f>(E507+G507+H507)*18%</f>
        <v>0</v>
      </c>
      <c r="L507" s="84">
        <f>SUM(G507:K507)+E507</f>
        <v>0</v>
      </c>
      <c r="M507" s="267"/>
      <c r="N507" s="267"/>
      <c r="O507" s="84">
        <f>(M507+N507)*18%</f>
        <v>0</v>
      </c>
      <c r="P507" s="84">
        <f>O507+N507+M507</f>
        <v>0</v>
      </c>
      <c r="Q507" s="86">
        <f>+R507-O507-K507</f>
        <v>0</v>
      </c>
      <c r="R507" s="86">
        <f>P507+L507</f>
        <v>0</v>
      </c>
    </row>
    <row r="508" spans="1:18" x14ac:dyDescent="0.2">
      <c r="A508" s="77">
        <f t="shared" si="91"/>
        <v>501</v>
      </c>
      <c r="B508" s="456">
        <f>'INVENT.Mat&amp;Outillag Importé -10'!D507</f>
        <v>0</v>
      </c>
      <c r="C508" s="456">
        <f>'INVENT.Mat&amp;Outillag Importé -10'!F507</f>
        <v>0</v>
      </c>
      <c r="D508" s="456">
        <f>'INVENT.Mat&amp;Outillag Importé -10'!C507</f>
        <v>0</v>
      </c>
      <c r="E508" s="476">
        <f>'INVENT.Mat&amp;Outillag Importé -10'!H507</f>
        <v>0</v>
      </c>
      <c r="F508" s="268"/>
      <c r="G508" s="266">
        <f t="shared" ref="G508:G571" si="92">F508*E508</f>
        <v>0</v>
      </c>
      <c r="H508" s="84">
        <f t="shared" ref="H508:H571" si="93">E508*1%</f>
        <v>0</v>
      </c>
      <c r="I508" s="84">
        <f t="shared" ref="I508:I571" si="94">E508*1%</f>
        <v>0</v>
      </c>
      <c r="J508" s="84">
        <f t="shared" ref="J508:J571" si="95">E508*0.5%</f>
        <v>0</v>
      </c>
      <c r="K508" s="84">
        <f t="shared" ref="K508:K571" si="96">(E508+G508+H508)*18%</f>
        <v>0</v>
      </c>
      <c r="L508" s="84">
        <f t="shared" ref="L508:L571" si="97">SUM(G508:K508)+E508</f>
        <v>0</v>
      </c>
      <c r="M508" s="267"/>
      <c r="N508" s="267"/>
      <c r="O508" s="84">
        <f t="shared" ref="O508:O571" si="98">(M508+N508)*18%</f>
        <v>0</v>
      </c>
      <c r="P508" s="84">
        <f t="shared" ref="P508:P571" si="99">O508+N508+M508</f>
        <v>0</v>
      </c>
      <c r="Q508" s="86">
        <f t="shared" ref="Q508:Q571" si="100">+R508-O508-K508</f>
        <v>0</v>
      </c>
      <c r="R508" s="86">
        <f t="shared" ref="R508:R571" si="101">P508+L508</f>
        <v>0</v>
      </c>
    </row>
    <row r="509" spans="1:18" x14ac:dyDescent="0.2">
      <c r="A509" s="77">
        <f t="shared" si="91"/>
        <v>502</v>
      </c>
      <c r="B509" s="456">
        <f>'INVENT.Mat&amp;Outillag Importé -10'!D508</f>
        <v>0</v>
      </c>
      <c r="C509" s="456">
        <f>'INVENT.Mat&amp;Outillag Importé -10'!F508</f>
        <v>0</v>
      </c>
      <c r="D509" s="456">
        <f>'INVENT.Mat&amp;Outillag Importé -10'!C508</f>
        <v>0</v>
      </c>
      <c r="E509" s="476">
        <f>'INVENT.Mat&amp;Outillag Importé -10'!H508</f>
        <v>0</v>
      </c>
      <c r="F509" s="268"/>
      <c r="G509" s="266">
        <f t="shared" si="92"/>
        <v>0</v>
      </c>
      <c r="H509" s="84">
        <f t="shared" si="93"/>
        <v>0</v>
      </c>
      <c r="I509" s="84">
        <f t="shared" si="94"/>
        <v>0</v>
      </c>
      <c r="J509" s="84">
        <f t="shared" si="95"/>
        <v>0</v>
      </c>
      <c r="K509" s="84">
        <f t="shared" si="96"/>
        <v>0</v>
      </c>
      <c r="L509" s="84">
        <f t="shared" si="97"/>
        <v>0</v>
      </c>
      <c r="M509" s="267"/>
      <c r="N509" s="267"/>
      <c r="O509" s="84">
        <f t="shared" si="98"/>
        <v>0</v>
      </c>
      <c r="P509" s="84">
        <f t="shared" si="99"/>
        <v>0</v>
      </c>
      <c r="Q509" s="86">
        <f t="shared" si="100"/>
        <v>0</v>
      </c>
      <c r="R509" s="86">
        <f t="shared" si="101"/>
        <v>0</v>
      </c>
    </row>
    <row r="510" spans="1:18" x14ac:dyDescent="0.2">
      <c r="A510" s="77">
        <f t="shared" si="91"/>
        <v>503</v>
      </c>
      <c r="B510" s="456">
        <f>'INVENT.Mat&amp;Outillag Importé -10'!D509</f>
        <v>0</v>
      </c>
      <c r="C510" s="456">
        <f>'INVENT.Mat&amp;Outillag Importé -10'!F509</f>
        <v>0</v>
      </c>
      <c r="D510" s="456">
        <f>'INVENT.Mat&amp;Outillag Importé -10'!C509</f>
        <v>0</v>
      </c>
      <c r="E510" s="476">
        <f>'INVENT.Mat&amp;Outillag Importé -10'!H509</f>
        <v>0</v>
      </c>
      <c r="F510" s="268"/>
      <c r="G510" s="266">
        <f t="shared" si="92"/>
        <v>0</v>
      </c>
      <c r="H510" s="84">
        <f t="shared" si="93"/>
        <v>0</v>
      </c>
      <c r="I510" s="84">
        <f t="shared" si="94"/>
        <v>0</v>
      </c>
      <c r="J510" s="84">
        <f t="shared" si="95"/>
        <v>0</v>
      </c>
      <c r="K510" s="84">
        <f t="shared" si="96"/>
        <v>0</v>
      </c>
      <c r="L510" s="84">
        <f t="shared" si="97"/>
        <v>0</v>
      </c>
      <c r="M510" s="267"/>
      <c r="N510" s="267"/>
      <c r="O510" s="84">
        <f t="shared" si="98"/>
        <v>0</v>
      </c>
      <c r="P510" s="84">
        <f t="shared" si="99"/>
        <v>0</v>
      </c>
      <c r="Q510" s="86">
        <f t="shared" si="100"/>
        <v>0</v>
      </c>
      <c r="R510" s="86">
        <f t="shared" si="101"/>
        <v>0</v>
      </c>
    </row>
    <row r="511" spans="1:18" x14ac:dyDescent="0.2">
      <c r="A511" s="77">
        <f t="shared" si="91"/>
        <v>504</v>
      </c>
      <c r="B511" s="456">
        <f>'INVENT.Mat&amp;Outillag Importé -10'!D510</f>
        <v>0</v>
      </c>
      <c r="C511" s="456">
        <f>'INVENT.Mat&amp;Outillag Importé -10'!F510</f>
        <v>0</v>
      </c>
      <c r="D511" s="456">
        <f>'INVENT.Mat&amp;Outillag Importé -10'!C510</f>
        <v>0</v>
      </c>
      <c r="E511" s="476">
        <f>'INVENT.Mat&amp;Outillag Importé -10'!H510</f>
        <v>0</v>
      </c>
      <c r="F511" s="268"/>
      <c r="G511" s="266">
        <f t="shared" si="92"/>
        <v>0</v>
      </c>
      <c r="H511" s="84">
        <f t="shared" si="93"/>
        <v>0</v>
      </c>
      <c r="I511" s="84">
        <f t="shared" si="94"/>
        <v>0</v>
      </c>
      <c r="J511" s="84">
        <f t="shared" si="95"/>
        <v>0</v>
      </c>
      <c r="K511" s="84">
        <f t="shared" si="96"/>
        <v>0</v>
      </c>
      <c r="L511" s="84">
        <f t="shared" si="97"/>
        <v>0</v>
      </c>
      <c r="M511" s="267"/>
      <c r="N511" s="267"/>
      <c r="O511" s="84">
        <f t="shared" si="98"/>
        <v>0</v>
      </c>
      <c r="P511" s="84">
        <f t="shared" si="99"/>
        <v>0</v>
      </c>
      <c r="Q511" s="86">
        <f t="shared" si="100"/>
        <v>0</v>
      </c>
      <c r="R511" s="86">
        <f t="shared" si="101"/>
        <v>0</v>
      </c>
    </row>
    <row r="512" spans="1:18" x14ac:dyDescent="0.2">
      <c r="A512" s="77">
        <f t="shared" si="91"/>
        <v>505</v>
      </c>
      <c r="B512" s="456">
        <f>'INVENT.Mat&amp;Outillag Importé -10'!D511</f>
        <v>0</v>
      </c>
      <c r="C512" s="456">
        <f>'INVENT.Mat&amp;Outillag Importé -10'!F511</f>
        <v>0</v>
      </c>
      <c r="D512" s="456">
        <f>'INVENT.Mat&amp;Outillag Importé -10'!C511</f>
        <v>0</v>
      </c>
      <c r="E512" s="476">
        <f>'INVENT.Mat&amp;Outillag Importé -10'!H511</f>
        <v>0</v>
      </c>
      <c r="F512" s="268"/>
      <c r="G512" s="266">
        <f t="shared" si="92"/>
        <v>0</v>
      </c>
      <c r="H512" s="84">
        <f t="shared" si="93"/>
        <v>0</v>
      </c>
      <c r="I512" s="84">
        <f t="shared" si="94"/>
        <v>0</v>
      </c>
      <c r="J512" s="84">
        <f t="shared" si="95"/>
        <v>0</v>
      </c>
      <c r="K512" s="84">
        <f t="shared" si="96"/>
        <v>0</v>
      </c>
      <c r="L512" s="84">
        <f t="shared" si="97"/>
        <v>0</v>
      </c>
      <c r="M512" s="267"/>
      <c r="N512" s="267"/>
      <c r="O512" s="84">
        <f t="shared" si="98"/>
        <v>0</v>
      </c>
      <c r="P512" s="84">
        <f t="shared" si="99"/>
        <v>0</v>
      </c>
      <c r="Q512" s="86">
        <f t="shared" si="100"/>
        <v>0</v>
      </c>
      <c r="R512" s="86">
        <f t="shared" si="101"/>
        <v>0</v>
      </c>
    </row>
    <row r="513" spans="1:18" x14ac:dyDescent="0.2">
      <c r="A513" s="77">
        <f t="shared" si="91"/>
        <v>506</v>
      </c>
      <c r="B513" s="456">
        <f>'INVENT.Mat&amp;Outillag Importé -10'!D512</f>
        <v>0</v>
      </c>
      <c r="C513" s="456">
        <f>'INVENT.Mat&amp;Outillag Importé -10'!F512</f>
        <v>0</v>
      </c>
      <c r="D513" s="456">
        <f>'INVENT.Mat&amp;Outillag Importé -10'!C512</f>
        <v>0</v>
      </c>
      <c r="E513" s="476">
        <f>'INVENT.Mat&amp;Outillag Importé -10'!H512</f>
        <v>0</v>
      </c>
      <c r="F513" s="268"/>
      <c r="G513" s="266">
        <f t="shared" si="92"/>
        <v>0</v>
      </c>
      <c r="H513" s="84">
        <f t="shared" si="93"/>
        <v>0</v>
      </c>
      <c r="I513" s="84">
        <f t="shared" si="94"/>
        <v>0</v>
      </c>
      <c r="J513" s="84">
        <f t="shared" si="95"/>
        <v>0</v>
      </c>
      <c r="K513" s="84">
        <f t="shared" si="96"/>
        <v>0</v>
      </c>
      <c r="L513" s="84">
        <f t="shared" si="97"/>
        <v>0</v>
      </c>
      <c r="M513" s="267"/>
      <c r="N513" s="267"/>
      <c r="O513" s="84">
        <f t="shared" si="98"/>
        <v>0</v>
      </c>
      <c r="P513" s="84">
        <f t="shared" si="99"/>
        <v>0</v>
      </c>
      <c r="Q513" s="86">
        <f t="shared" si="100"/>
        <v>0</v>
      </c>
      <c r="R513" s="86">
        <f t="shared" si="101"/>
        <v>0</v>
      </c>
    </row>
    <row r="514" spans="1:18" x14ac:dyDescent="0.2">
      <c r="A514" s="77">
        <f t="shared" si="91"/>
        <v>507</v>
      </c>
      <c r="B514" s="456">
        <f>'INVENT.Mat&amp;Outillag Importé -10'!D513</f>
        <v>0</v>
      </c>
      <c r="C514" s="456">
        <f>'INVENT.Mat&amp;Outillag Importé -10'!F513</f>
        <v>0</v>
      </c>
      <c r="D514" s="456">
        <f>'INVENT.Mat&amp;Outillag Importé -10'!C513</f>
        <v>0</v>
      </c>
      <c r="E514" s="476">
        <f>'INVENT.Mat&amp;Outillag Importé -10'!H513</f>
        <v>0</v>
      </c>
      <c r="F514" s="268"/>
      <c r="G514" s="266">
        <f t="shared" si="92"/>
        <v>0</v>
      </c>
      <c r="H514" s="84">
        <f t="shared" si="93"/>
        <v>0</v>
      </c>
      <c r="I514" s="84">
        <f t="shared" si="94"/>
        <v>0</v>
      </c>
      <c r="J514" s="84">
        <f t="shared" si="95"/>
        <v>0</v>
      </c>
      <c r="K514" s="84">
        <f t="shared" si="96"/>
        <v>0</v>
      </c>
      <c r="L514" s="84">
        <f t="shared" si="97"/>
        <v>0</v>
      </c>
      <c r="M514" s="267"/>
      <c r="N514" s="267"/>
      <c r="O514" s="84">
        <f t="shared" si="98"/>
        <v>0</v>
      </c>
      <c r="P514" s="84">
        <f t="shared" si="99"/>
        <v>0</v>
      </c>
      <c r="Q514" s="86">
        <f t="shared" si="100"/>
        <v>0</v>
      </c>
      <c r="R514" s="86">
        <f t="shared" si="101"/>
        <v>0</v>
      </c>
    </row>
    <row r="515" spans="1:18" x14ac:dyDescent="0.2">
      <c r="A515" s="77">
        <f t="shared" si="91"/>
        <v>508</v>
      </c>
      <c r="B515" s="456">
        <f>'INVENT.Mat&amp;Outillag Importé -10'!D514</f>
        <v>0</v>
      </c>
      <c r="C515" s="456">
        <f>'INVENT.Mat&amp;Outillag Importé -10'!F514</f>
        <v>0</v>
      </c>
      <c r="D515" s="456">
        <f>'INVENT.Mat&amp;Outillag Importé -10'!C514</f>
        <v>0</v>
      </c>
      <c r="E515" s="476">
        <f>'INVENT.Mat&amp;Outillag Importé -10'!H514</f>
        <v>0</v>
      </c>
      <c r="F515" s="268"/>
      <c r="G515" s="266">
        <f t="shared" si="92"/>
        <v>0</v>
      </c>
      <c r="H515" s="84">
        <f t="shared" si="93"/>
        <v>0</v>
      </c>
      <c r="I515" s="84">
        <f t="shared" si="94"/>
        <v>0</v>
      </c>
      <c r="J515" s="84">
        <f t="shared" si="95"/>
        <v>0</v>
      </c>
      <c r="K515" s="84">
        <f t="shared" si="96"/>
        <v>0</v>
      </c>
      <c r="L515" s="84">
        <f t="shared" si="97"/>
        <v>0</v>
      </c>
      <c r="M515" s="267"/>
      <c r="N515" s="267"/>
      <c r="O515" s="84">
        <f t="shared" si="98"/>
        <v>0</v>
      </c>
      <c r="P515" s="84">
        <f t="shared" si="99"/>
        <v>0</v>
      </c>
      <c r="Q515" s="86">
        <f t="shared" si="100"/>
        <v>0</v>
      </c>
      <c r="R515" s="86">
        <f t="shared" si="101"/>
        <v>0</v>
      </c>
    </row>
    <row r="516" spans="1:18" x14ac:dyDescent="0.2">
      <c r="A516" s="77">
        <f t="shared" si="91"/>
        <v>509</v>
      </c>
      <c r="B516" s="456">
        <f>'INVENT.Mat&amp;Outillag Importé -10'!D515</f>
        <v>0</v>
      </c>
      <c r="C516" s="456">
        <f>'INVENT.Mat&amp;Outillag Importé -10'!F515</f>
        <v>0</v>
      </c>
      <c r="D516" s="456">
        <f>'INVENT.Mat&amp;Outillag Importé -10'!C515</f>
        <v>0</v>
      </c>
      <c r="E516" s="476">
        <f>'INVENT.Mat&amp;Outillag Importé -10'!H515</f>
        <v>0</v>
      </c>
      <c r="F516" s="268"/>
      <c r="G516" s="266">
        <f t="shared" si="92"/>
        <v>0</v>
      </c>
      <c r="H516" s="84">
        <f t="shared" si="93"/>
        <v>0</v>
      </c>
      <c r="I516" s="84">
        <f t="shared" si="94"/>
        <v>0</v>
      </c>
      <c r="J516" s="84">
        <f t="shared" si="95"/>
        <v>0</v>
      </c>
      <c r="K516" s="84">
        <f t="shared" si="96"/>
        <v>0</v>
      </c>
      <c r="L516" s="84">
        <f t="shared" si="97"/>
        <v>0</v>
      </c>
      <c r="M516" s="267"/>
      <c r="N516" s="267"/>
      <c r="O516" s="84">
        <f t="shared" si="98"/>
        <v>0</v>
      </c>
      <c r="P516" s="84">
        <f t="shared" si="99"/>
        <v>0</v>
      </c>
      <c r="Q516" s="86">
        <f t="shared" si="100"/>
        <v>0</v>
      </c>
      <c r="R516" s="86">
        <f t="shared" si="101"/>
        <v>0</v>
      </c>
    </row>
    <row r="517" spans="1:18" x14ac:dyDescent="0.2">
      <c r="A517" s="77">
        <f t="shared" si="91"/>
        <v>510</v>
      </c>
      <c r="B517" s="456">
        <f>'INVENT.Mat&amp;Outillag Importé -10'!D516</f>
        <v>0</v>
      </c>
      <c r="C517" s="456">
        <f>'INVENT.Mat&amp;Outillag Importé -10'!F516</f>
        <v>0</v>
      </c>
      <c r="D517" s="456">
        <f>'INVENT.Mat&amp;Outillag Importé -10'!C516</f>
        <v>0</v>
      </c>
      <c r="E517" s="476">
        <f>'INVENT.Mat&amp;Outillag Importé -10'!H516</f>
        <v>0</v>
      </c>
      <c r="F517" s="268"/>
      <c r="G517" s="266">
        <f t="shared" si="92"/>
        <v>0</v>
      </c>
      <c r="H517" s="84">
        <f t="shared" si="93"/>
        <v>0</v>
      </c>
      <c r="I517" s="84">
        <f t="shared" si="94"/>
        <v>0</v>
      </c>
      <c r="J517" s="84">
        <f t="shared" si="95"/>
        <v>0</v>
      </c>
      <c r="K517" s="84">
        <f t="shared" si="96"/>
        <v>0</v>
      </c>
      <c r="L517" s="84">
        <f t="shared" si="97"/>
        <v>0</v>
      </c>
      <c r="M517" s="267"/>
      <c r="N517" s="267"/>
      <c r="O517" s="84">
        <f t="shared" si="98"/>
        <v>0</v>
      </c>
      <c r="P517" s="84">
        <f t="shared" si="99"/>
        <v>0</v>
      </c>
      <c r="Q517" s="86">
        <f t="shared" si="100"/>
        <v>0</v>
      </c>
      <c r="R517" s="86">
        <f t="shared" si="101"/>
        <v>0</v>
      </c>
    </row>
    <row r="518" spans="1:18" x14ac:dyDescent="0.2">
      <c r="A518" s="77">
        <f t="shared" si="91"/>
        <v>511</v>
      </c>
      <c r="B518" s="456">
        <f>'INVENT.Mat&amp;Outillag Importé -10'!D517</f>
        <v>0</v>
      </c>
      <c r="C518" s="456">
        <f>'INVENT.Mat&amp;Outillag Importé -10'!F517</f>
        <v>0</v>
      </c>
      <c r="D518" s="456">
        <f>'INVENT.Mat&amp;Outillag Importé -10'!C517</f>
        <v>0</v>
      </c>
      <c r="E518" s="476">
        <f>'INVENT.Mat&amp;Outillag Importé -10'!H517</f>
        <v>0</v>
      </c>
      <c r="F518" s="268"/>
      <c r="G518" s="266">
        <f t="shared" si="92"/>
        <v>0</v>
      </c>
      <c r="H518" s="84">
        <f t="shared" si="93"/>
        <v>0</v>
      </c>
      <c r="I518" s="84">
        <f t="shared" si="94"/>
        <v>0</v>
      </c>
      <c r="J518" s="84">
        <f t="shared" si="95"/>
        <v>0</v>
      </c>
      <c r="K518" s="84">
        <f t="shared" si="96"/>
        <v>0</v>
      </c>
      <c r="L518" s="84">
        <f t="shared" si="97"/>
        <v>0</v>
      </c>
      <c r="M518" s="267"/>
      <c r="N518" s="267"/>
      <c r="O518" s="84">
        <f t="shared" si="98"/>
        <v>0</v>
      </c>
      <c r="P518" s="84">
        <f t="shared" si="99"/>
        <v>0</v>
      </c>
      <c r="Q518" s="86">
        <f t="shared" si="100"/>
        <v>0</v>
      </c>
      <c r="R518" s="86">
        <f t="shared" si="101"/>
        <v>0</v>
      </c>
    </row>
    <row r="519" spans="1:18" x14ac:dyDescent="0.2">
      <c r="A519" s="77">
        <f t="shared" si="91"/>
        <v>512</v>
      </c>
      <c r="B519" s="456">
        <f>'INVENT.Mat&amp;Outillag Importé -10'!D518</f>
        <v>0</v>
      </c>
      <c r="C519" s="456">
        <f>'INVENT.Mat&amp;Outillag Importé -10'!F518</f>
        <v>0</v>
      </c>
      <c r="D519" s="456">
        <f>'INVENT.Mat&amp;Outillag Importé -10'!C518</f>
        <v>0</v>
      </c>
      <c r="E519" s="476">
        <f>'INVENT.Mat&amp;Outillag Importé -10'!H518</f>
        <v>0</v>
      </c>
      <c r="F519" s="268"/>
      <c r="G519" s="266">
        <f t="shared" si="92"/>
        <v>0</v>
      </c>
      <c r="H519" s="84">
        <f t="shared" si="93"/>
        <v>0</v>
      </c>
      <c r="I519" s="84">
        <f t="shared" si="94"/>
        <v>0</v>
      </c>
      <c r="J519" s="84">
        <f t="shared" si="95"/>
        <v>0</v>
      </c>
      <c r="K519" s="84">
        <f t="shared" si="96"/>
        <v>0</v>
      </c>
      <c r="L519" s="84">
        <f t="shared" si="97"/>
        <v>0</v>
      </c>
      <c r="M519" s="267"/>
      <c r="N519" s="267"/>
      <c r="O519" s="84">
        <f t="shared" si="98"/>
        <v>0</v>
      </c>
      <c r="P519" s="84">
        <f t="shared" si="99"/>
        <v>0</v>
      </c>
      <c r="Q519" s="86">
        <f t="shared" si="100"/>
        <v>0</v>
      </c>
      <c r="R519" s="86">
        <f t="shared" si="101"/>
        <v>0</v>
      </c>
    </row>
    <row r="520" spans="1:18" x14ac:dyDescent="0.2">
      <c r="A520" s="77">
        <f t="shared" si="91"/>
        <v>513</v>
      </c>
      <c r="B520" s="456">
        <f>'INVENT.Mat&amp;Outillag Importé -10'!D519</f>
        <v>0</v>
      </c>
      <c r="C520" s="456">
        <f>'INVENT.Mat&amp;Outillag Importé -10'!F519</f>
        <v>0</v>
      </c>
      <c r="D520" s="456">
        <f>'INVENT.Mat&amp;Outillag Importé -10'!C519</f>
        <v>0</v>
      </c>
      <c r="E520" s="476">
        <f>'INVENT.Mat&amp;Outillag Importé -10'!H519</f>
        <v>0</v>
      </c>
      <c r="F520" s="268"/>
      <c r="G520" s="266">
        <f t="shared" si="92"/>
        <v>0</v>
      </c>
      <c r="H520" s="84">
        <f t="shared" si="93"/>
        <v>0</v>
      </c>
      <c r="I520" s="84">
        <f t="shared" si="94"/>
        <v>0</v>
      </c>
      <c r="J520" s="84">
        <f t="shared" si="95"/>
        <v>0</v>
      </c>
      <c r="K520" s="84">
        <f t="shared" si="96"/>
        <v>0</v>
      </c>
      <c r="L520" s="84">
        <f t="shared" si="97"/>
        <v>0</v>
      </c>
      <c r="M520" s="267"/>
      <c r="N520" s="267"/>
      <c r="O520" s="84">
        <f t="shared" si="98"/>
        <v>0</v>
      </c>
      <c r="P520" s="84">
        <f t="shared" si="99"/>
        <v>0</v>
      </c>
      <c r="Q520" s="86">
        <f t="shared" si="100"/>
        <v>0</v>
      </c>
      <c r="R520" s="86">
        <f t="shared" si="101"/>
        <v>0</v>
      </c>
    </row>
    <row r="521" spans="1:18" x14ac:dyDescent="0.2">
      <c r="A521" s="77">
        <f t="shared" si="91"/>
        <v>514</v>
      </c>
      <c r="B521" s="456">
        <f>'INVENT.Mat&amp;Outillag Importé -10'!D520</f>
        <v>0</v>
      </c>
      <c r="C521" s="456">
        <f>'INVENT.Mat&amp;Outillag Importé -10'!F520</f>
        <v>0</v>
      </c>
      <c r="D521" s="456">
        <f>'INVENT.Mat&amp;Outillag Importé -10'!C520</f>
        <v>0</v>
      </c>
      <c r="E521" s="476">
        <f>'INVENT.Mat&amp;Outillag Importé -10'!H520</f>
        <v>0</v>
      </c>
      <c r="F521" s="268"/>
      <c r="G521" s="266">
        <f t="shared" si="92"/>
        <v>0</v>
      </c>
      <c r="H521" s="84">
        <f t="shared" si="93"/>
        <v>0</v>
      </c>
      <c r="I521" s="84">
        <f t="shared" si="94"/>
        <v>0</v>
      </c>
      <c r="J521" s="84">
        <f t="shared" si="95"/>
        <v>0</v>
      </c>
      <c r="K521" s="84">
        <f t="shared" si="96"/>
        <v>0</v>
      </c>
      <c r="L521" s="84">
        <f t="shared" si="97"/>
        <v>0</v>
      </c>
      <c r="M521" s="267"/>
      <c r="N521" s="267"/>
      <c r="O521" s="84">
        <f t="shared" si="98"/>
        <v>0</v>
      </c>
      <c r="P521" s="84">
        <f t="shared" si="99"/>
        <v>0</v>
      </c>
      <c r="Q521" s="86">
        <f t="shared" si="100"/>
        <v>0</v>
      </c>
      <c r="R521" s="86">
        <f t="shared" si="101"/>
        <v>0</v>
      </c>
    </row>
    <row r="522" spans="1:18" x14ac:dyDescent="0.2">
      <c r="A522" s="77">
        <f t="shared" si="91"/>
        <v>515</v>
      </c>
      <c r="B522" s="456">
        <f>'INVENT.Mat&amp;Outillag Importé -10'!D521</f>
        <v>0</v>
      </c>
      <c r="C522" s="456">
        <f>'INVENT.Mat&amp;Outillag Importé -10'!F521</f>
        <v>0</v>
      </c>
      <c r="D522" s="456">
        <f>'INVENT.Mat&amp;Outillag Importé -10'!C521</f>
        <v>0</v>
      </c>
      <c r="E522" s="476">
        <f>'INVENT.Mat&amp;Outillag Importé -10'!H521</f>
        <v>0</v>
      </c>
      <c r="F522" s="268"/>
      <c r="G522" s="266">
        <f t="shared" si="92"/>
        <v>0</v>
      </c>
      <c r="H522" s="84">
        <f t="shared" si="93"/>
        <v>0</v>
      </c>
      <c r="I522" s="84">
        <f t="shared" si="94"/>
        <v>0</v>
      </c>
      <c r="J522" s="84">
        <f t="shared" si="95"/>
        <v>0</v>
      </c>
      <c r="K522" s="84">
        <f t="shared" si="96"/>
        <v>0</v>
      </c>
      <c r="L522" s="84">
        <f t="shared" si="97"/>
        <v>0</v>
      </c>
      <c r="M522" s="267"/>
      <c r="N522" s="267"/>
      <c r="O522" s="84">
        <f t="shared" si="98"/>
        <v>0</v>
      </c>
      <c r="P522" s="84">
        <f t="shared" si="99"/>
        <v>0</v>
      </c>
      <c r="Q522" s="86">
        <f t="shared" si="100"/>
        <v>0</v>
      </c>
      <c r="R522" s="86">
        <f t="shared" si="101"/>
        <v>0</v>
      </c>
    </row>
    <row r="523" spans="1:18" x14ac:dyDescent="0.2">
      <c r="A523" s="77">
        <f t="shared" si="91"/>
        <v>516</v>
      </c>
      <c r="B523" s="456">
        <f>'INVENT.Mat&amp;Outillag Importé -10'!D522</f>
        <v>0</v>
      </c>
      <c r="C523" s="456">
        <f>'INVENT.Mat&amp;Outillag Importé -10'!F522</f>
        <v>0</v>
      </c>
      <c r="D523" s="456">
        <f>'INVENT.Mat&amp;Outillag Importé -10'!C522</f>
        <v>0</v>
      </c>
      <c r="E523" s="476">
        <f>'INVENT.Mat&amp;Outillag Importé -10'!H522</f>
        <v>0</v>
      </c>
      <c r="F523" s="268"/>
      <c r="G523" s="266">
        <f t="shared" si="92"/>
        <v>0</v>
      </c>
      <c r="H523" s="84">
        <f t="shared" si="93"/>
        <v>0</v>
      </c>
      <c r="I523" s="84">
        <f t="shared" si="94"/>
        <v>0</v>
      </c>
      <c r="J523" s="84">
        <f t="shared" si="95"/>
        <v>0</v>
      </c>
      <c r="K523" s="84">
        <f t="shared" si="96"/>
        <v>0</v>
      </c>
      <c r="L523" s="84">
        <f t="shared" si="97"/>
        <v>0</v>
      </c>
      <c r="M523" s="267"/>
      <c r="N523" s="267"/>
      <c r="O523" s="84">
        <f t="shared" si="98"/>
        <v>0</v>
      </c>
      <c r="P523" s="84">
        <f t="shared" si="99"/>
        <v>0</v>
      </c>
      <c r="Q523" s="86">
        <f t="shared" si="100"/>
        <v>0</v>
      </c>
      <c r="R523" s="86">
        <f t="shared" si="101"/>
        <v>0</v>
      </c>
    </row>
    <row r="524" spans="1:18" x14ac:dyDescent="0.2">
      <c r="A524" s="77">
        <f t="shared" si="91"/>
        <v>517</v>
      </c>
      <c r="B524" s="456">
        <f>'INVENT.Mat&amp;Outillag Importé -10'!D523</f>
        <v>0</v>
      </c>
      <c r="C524" s="456">
        <f>'INVENT.Mat&amp;Outillag Importé -10'!F523</f>
        <v>0</v>
      </c>
      <c r="D524" s="456">
        <f>'INVENT.Mat&amp;Outillag Importé -10'!C523</f>
        <v>0</v>
      </c>
      <c r="E524" s="476">
        <f>'INVENT.Mat&amp;Outillag Importé -10'!H523</f>
        <v>0</v>
      </c>
      <c r="F524" s="268"/>
      <c r="G524" s="266">
        <f t="shared" si="92"/>
        <v>0</v>
      </c>
      <c r="H524" s="84">
        <f t="shared" si="93"/>
        <v>0</v>
      </c>
      <c r="I524" s="84">
        <f t="shared" si="94"/>
        <v>0</v>
      </c>
      <c r="J524" s="84">
        <f t="shared" si="95"/>
        <v>0</v>
      </c>
      <c r="K524" s="84">
        <f t="shared" si="96"/>
        <v>0</v>
      </c>
      <c r="L524" s="84">
        <f t="shared" si="97"/>
        <v>0</v>
      </c>
      <c r="M524" s="267"/>
      <c r="N524" s="267"/>
      <c r="O524" s="84">
        <f t="shared" si="98"/>
        <v>0</v>
      </c>
      <c r="P524" s="84">
        <f t="shared" si="99"/>
        <v>0</v>
      </c>
      <c r="Q524" s="86">
        <f t="shared" si="100"/>
        <v>0</v>
      </c>
      <c r="R524" s="86">
        <f t="shared" si="101"/>
        <v>0</v>
      </c>
    </row>
    <row r="525" spans="1:18" x14ac:dyDescent="0.2">
      <c r="A525" s="77">
        <f t="shared" si="91"/>
        <v>518</v>
      </c>
      <c r="B525" s="456">
        <f>'INVENT.Mat&amp;Outillag Importé -10'!D524</f>
        <v>0</v>
      </c>
      <c r="C525" s="456">
        <f>'INVENT.Mat&amp;Outillag Importé -10'!F524</f>
        <v>0</v>
      </c>
      <c r="D525" s="456">
        <f>'INVENT.Mat&amp;Outillag Importé -10'!C524</f>
        <v>0</v>
      </c>
      <c r="E525" s="476">
        <f>'INVENT.Mat&amp;Outillag Importé -10'!H524</f>
        <v>0</v>
      </c>
      <c r="F525" s="268"/>
      <c r="G525" s="266">
        <f t="shared" si="92"/>
        <v>0</v>
      </c>
      <c r="H525" s="84">
        <f t="shared" si="93"/>
        <v>0</v>
      </c>
      <c r="I525" s="84">
        <f t="shared" si="94"/>
        <v>0</v>
      </c>
      <c r="J525" s="84">
        <f t="shared" si="95"/>
        <v>0</v>
      </c>
      <c r="K525" s="84">
        <f t="shared" si="96"/>
        <v>0</v>
      </c>
      <c r="L525" s="84">
        <f t="shared" si="97"/>
        <v>0</v>
      </c>
      <c r="M525" s="267"/>
      <c r="N525" s="267"/>
      <c r="O525" s="84">
        <f t="shared" si="98"/>
        <v>0</v>
      </c>
      <c r="P525" s="84">
        <f t="shared" si="99"/>
        <v>0</v>
      </c>
      <c r="Q525" s="86">
        <f t="shared" si="100"/>
        <v>0</v>
      </c>
      <c r="R525" s="86">
        <f t="shared" si="101"/>
        <v>0</v>
      </c>
    </row>
    <row r="526" spans="1:18" x14ac:dyDescent="0.2">
      <c r="A526" s="77">
        <f t="shared" si="91"/>
        <v>519</v>
      </c>
      <c r="B526" s="456">
        <f>'INVENT.Mat&amp;Outillag Importé -10'!D525</f>
        <v>0</v>
      </c>
      <c r="C526" s="456">
        <f>'INVENT.Mat&amp;Outillag Importé -10'!F525</f>
        <v>0</v>
      </c>
      <c r="D526" s="456">
        <f>'INVENT.Mat&amp;Outillag Importé -10'!C525</f>
        <v>0</v>
      </c>
      <c r="E526" s="476">
        <f>'INVENT.Mat&amp;Outillag Importé -10'!H525</f>
        <v>0</v>
      </c>
      <c r="F526" s="268"/>
      <c r="G526" s="266">
        <f t="shared" si="92"/>
        <v>0</v>
      </c>
      <c r="H526" s="84">
        <f t="shared" si="93"/>
        <v>0</v>
      </c>
      <c r="I526" s="84">
        <f t="shared" si="94"/>
        <v>0</v>
      </c>
      <c r="J526" s="84">
        <f t="shared" si="95"/>
        <v>0</v>
      </c>
      <c r="K526" s="84">
        <f t="shared" si="96"/>
        <v>0</v>
      </c>
      <c r="L526" s="84">
        <f t="shared" si="97"/>
        <v>0</v>
      </c>
      <c r="M526" s="267"/>
      <c r="N526" s="267"/>
      <c r="O526" s="84">
        <f t="shared" si="98"/>
        <v>0</v>
      </c>
      <c r="P526" s="84">
        <f t="shared" si="99"/>
        <v>0</v>
      </c>
      <c r="Q526" s="86">
        <f t="shared" si="100"/>
        <v>0</v>
      </c>
      <c r="R526" s="86">
        <f t="shared" si="101"/>
        <v>0</v>
      </c>
    </row>
    <row r="527" spans="1:18" x14ac:dyDescent="0.2">
      <c r="A527" s="77">
        <f t="shared" si="91"/>
        <v>520</v>
      </c>
      <c r="B527" s="456">
        <f>'INVENT.Mat&amp;Outillag Importé -10'!D526</f>
        <v>0</v>
      </c>
      <c r="C527" s="456">
        <f>'INVENT.Mat&amp;Outillag Importé -10'!F526</f>
        <v>0</v>
      </c>
      <c r="D527" s="456">
        <f>'INVENT.Mat&amp;Outillag Importé -10'!C526</f>
        <v>0</v>
      </c>
      <c r="E527" s="476">
        <f>'INVENT.Mat&amp;Outillag Importé -10'!H526</f>
        <v>0</v>
      </c>
      <c r="F527" s="268"/>
      <c r="G527" s="266">
        <f t="shared" si="92"/>
        <v>0</v>
      </c>
      <c r="H527" s="84">
        <f t="shared" si="93"/>
        <v>0</v>
      </c>
      <c r="I527" s="84">
        <f t="shared" si="94"/>
        <v>0</v>
      </c>
      <c r="J527" s="84">
        <f t="shared" si="95"/>
        <v>0</v>
      </c>
      <c r="K527" s="84">
        <f t="shared" si="96"/>
        <v>0</v>
      </c>
      <c r="L527" s="84">
        <f t="shared" si="97"/>
        <v>0</v>
      </c>
      <c r="M527" s="267"/>
      <c r="N527" s="267"/>
      <c r="O527" s="84">
        <f t="shared" si="98"/>
        <v>0</v>
      </c>
      <c r="P527" s="84">
        <f t="shared" si="99"/>
        <v>0</v>
      </c>
      <c r="Q527" s="86">
        <f t="shared" si="100"/>
        <v>0</v>
      </c>
      <c r="R527" s="86">
        <f t="shared" si="101"/>
        <v>0</v>
      </c>
    </row>
    <row r="528" spans="1:18" x14ac:dyDescent="0.2">
      <c r="A528" s="77">
        <f t="shared" si="91"/>
        <v>521</v>
      </c>
      <c r="B528" s="456">
        <f>'INVENT.Mat&amp;Outillag Importé -10'!D527</f>
        <v>0</v>
      </c>
      <c r="C528" s="456">
        <f>'INVENT.Mat&amp;Outillag Importé -10'!F527</f>
        <v>0</v>
      </c>
      <c r="D528" s="456">
        <f>'INVENT.Mat&amp;Outillag Importé -10'!C527</f>
        <v>0</v>
      </c>
      <c r="E528" s="476">
        <f>'INVENT.Mat&amp;Outillag Importé -10'!H527</f>
        <v>0</v>
      </c>
      <c r="F528" s="268"/>
      <c r="G528" s="266">
        <f t="shared" si="92"/>
        <v>0</v>
      </c>
      <c r="H528" s="84">
        <f t="shared" si="93"/>
        <v>0</v>
      </c>
      <c r="I528" s="84">
        <f t="shared" si="94"/>
        <v>0</v>
      </c>
      <c r="J528" s="84">
        <f t="shared" si="95"/>
        <v>0</v>
      </c>
      <c r="K528" s="84">
        <f t="shared" si="96"/>
        <v>0</v>
      </c>
      <c r="L528" s="84">
        <f t="shared" si="97"/>
        <v>0</v>
      </c>
      <c r="M528" s="267"/>
      <c r="N528" s="267"/>
      <c r="O528" s="84">
        <f t="shared" si="98"/>
        <v>0</v>
      </c>
      <c r="P528" s="84">
        <f t="shared" si="99"/>
        <v>0</v>
      </c>
      <c r="Q528" s="86">
        <f t="shared" si="100"/>
        <v>0</v>
      </c>
      <c r="R528" s="86">
        <f t="shared" si="101"/>
        <v>0</v>
      </c>
    </row>
    <row r="529" spans="1:18" x14ac:dyDescent="0.2">
      <c r="A529" s="77">
        <f t="shared" si="91"/>
        <v>522</v>
      </c>
      <c r="B529" s="456">
        <f>'INVENT.Mat&amp;Outillag Importé -10'!D528</f>
        <v>0</v>
      </c>
      <c r="C529" s="456">
        <f>'INVENT.Mat&amp;Outillag Importé -10'!F528</f>
        <v>0</v>
      </c>
      <c r="D529" s="456">
        <f>'INVENT.Mat&amp;Outillag Importé -10'!C528</f>
        <v>0</v>
      </c>
      <c r="E529" s="476">
        <f>'INVENT.Mat&amp;Outillag Importé -10'!H528</f>
        <v>0</v>
      </c>
      <c r="F529" s="268"/>
      <c r="G529" s="266">
        <f t="shared" si="92"/>
        <v>0</v>
      </c>
      <c r="H529" s="84">
        <f t="shared" si="93"/>
        <v>0</v>
      </c>
      <c r="I529" s="84">
        <f t="shared" si="94"/>
        <v>0</v>
      </c>
      <c r="J529" s="84">
        <f t="shared" si="95"/>
        <v>0</v>
      </c>
      <c r="K529" s="84">
        <f t="shared" si="96"/>
        <v>0</v>
      </c>
      <c r="L529" s="84">
        <f t="shared" si="97"/>
        <v>0</v>
      </c>
      <c r="M529" s="267"/>
      <c r="N529" s="267"/>
      <c r="O529" s="84">
        <f t="shared" si="98"/>
        <v>0</v>
      </c>
      <c r="P529" s="84">
        <f t="shared" si="99"/>
        <v>0</v>
      </c>
      <c r="Q529" s="86">
        <f t="shared" si="100"/>
        <v>0</v>
      </c>
      <c r="R529" s="86">
        <f t="shared" si="101"/>
        <v>0</v>
      </c>
    </row>
    <row r="530" spans="1:18" x14ac:dyDescent="0.2">
      <c r="A530" s="77">
        <f t="shared" si="91"/>
        <v>523</v>
      </c>
      <c r="B530" s="456">
        <f>'INVENT.Mat&amp;Outillag Importé -10'!D529</f>
        <v>0</v>
      </c>
      <c r="C530" s="456">
        <f>'INVENT.Mat&amp;Outillag Importé -10'!F529</f>
        <v>0</v>
      </c>
      <c r="D530" s="456">
        <f>'INVENT.Mat&amp;Outillag Importé -10'!C529</f>
        <v>0</v>
      </c>
      <c r="E530" s="476">
        <f>'INVENT.Mat&amp;Outillag Importé -10'!H529</f>
        <v>0</v>
      </c>
      <c r="F530" s="268"/>
      <c r="G530" s="266">
        <f t="shared" si="92"/>
        <v>0</v>
      </c>
      <c r="H530" s="84">
        <f t="shared" si="93"/>
        <v>0</v>
      </c>
      <c r="I530" s="84">
        <f t="shared" si="94"/>
        <v>0</v>
      </c>
      <c r="J530" s="84">
        <f t="shared" si="95"/>
        <v>0</v>
      </c>
      <c r="K530" s="84">
        <f t="shared" si="96"/>
        <v>0</v>
      </c>
      <c r="L530" s="84">
        <f t="shared" si="97"/>
        <v>0</v>
      </c>
      <c r="M530" s="267"/>
      <c r="N530" s="267"/>
      <c r="O530" s="84">
        <f t="shared" si="98"/>
        <v>0</v>
      </c>
      <c r="P530" s="84">
        <f t="shared" si="99"/>
        <v>0</v>
      </c>
      <c r="Q530" s="86">
        <f t="shared" si="100"/>
        <v>0</v>
      </c>
      <c r="R530" s="86">
        <f t="shared" si="101"/>
        <v>0</v>
      </c>
    </row>
    <row r="531" spans="1:18" x14ac:dyDescent="0.2">
      <c r="A531" s="77">
        <f t="shared" si="91"/>
        <v>524</v>
      </c>
      <c r="B531" s="456">
        <f>'INVENT.Mat&amp;Outillag Importé -10'!D530</f>
        <v>0</v>
      </c>
      <c r="C531" s="456">
        <f>'INVENT.Mat&amp;Outillag Importé -10'!F530</f>
        <v>0</v>
      </c>
      <c r="D531" s="456">
        <f>'INVENT.Mat&amp;Outillag Importé -10'!C530</f>
        <v>0</v>
      </c>
      <c r="E531" s="476">
        <f>'INVENT.Mat&amp;Outillag Importé -10'!H530</f>
        <v>0</v>
      </c>
      <c r="F531" s="268"/>
      <c r="G531" s="266">
        <f t="shared" si="92"/>
        <v>0</v>
      </c>
      <c r="H531" s="84">
        <f t="shared" si="93"/>
        <v>0</v>
      </c>
      <c r="I531" s="84">
        <f t="shared" si="94"/>
        <v>0</v>
      </c>
      <c r="J531" s="84">
        <f t="shared" si="95"/>
        <v>0</v>
      </c>
      <c r="K531" s="84">
        <f t="shared" si="96"/>
        <v>0</v>
      </c>
      <c r="L531" s="84">
        <f t="shared" si="97"/>
        <v>0</v>
      </c>
      <c r="M531" s="267"/>
      <c r="N531" s="267"/>
      <c r="O531" s="84">
        <f t="shared" si="98"/>
        <v>0</v>
      </c>
      <c r="P531" s="84">
        <f t="shared" si="99"/>
        <v>0</v>
      </c>
      <c r="Q531" s="86">
        <f t="shared" si="100"/>
        <v>0</v>
      </c>
      <c r="R531" s="86">
        <f t="shared" si="101"/>
        <v>0</v>
      </c>
    </row>
    <row r="532" spans="1:18" x14ac:dyDescent="0.2">
      <c r="A532" s="77">
        <f t="shared" si="91"/>
        <v>525</v>
      </c>
      <c r="B532" s="456">
        <f>'INVENT.Mat&amp;Outillag Importé -10'!D531</f>
        <v>0</v>
      </c>
      <c r="C532" s="456">
        <f>'INVENT.Mat&amp;Outillag Importé -10'!F531</f>
        <v>0</v>
      </c>
      <c r="D532" s="456">
        <f>'INVENT.Mat&amp;Outillag Importé -10'!C531</f>
        <v>0</v>
      </c>
      <c r="E532" s="476">
        <f>'INVENT.Mat&amp;Outillag Importé -10'!H531</f>
        <v>0</v>
      </c>
      <c r="F532" s="268"/>
      <c r="G532" s="266">
        <f t="shared" si="92"/>
        <v>0</v>
      </c>
      <c r="H532" s="84">
        <f t="shared" si="93"/>
        <v>0</v>
      </c>
      <c r="I532" s="84">
        <f t="shared" si="94"/>
        <v>0</v>
      </c>
      <c r="J532" s="84">
        <f t="shared" si="95"/>
        <v>0</v>
      </c>
      <c r="K532" s="84">
        <f t="shared" si="96"/>
        <v>0</v>
      </c>
      <c r="L532" s="84">
        <f t="shared" si="97"/>
        <v>0</v>
      </c>
      <c r="M532" s="267"/>
      <c r="N532" s="267"/>
      <c r="O532" s="84">
        <f t="shared" si="98"/>
        <v>0</v>
      </c>
      <c r="P532" s="84">
        <f t="shared" si="99"/>
        <v>0</v>
      </c>
      <c r="Q532" s="86">
        <f t="shared" si="100"/>
        <v>0</v>
      </c>
      <c r="R532" s="86">
        <f t="shared" si="101"/>
        <v>0</v>
      </c>
    </row>
    <row r="533" spans="1:18" x14ac:dyDescent="0.2">
      <c r="A533" s="77">
        <f t="shared" si="91"/>
        <v>526</v>
      </c>
      <c r="B533" s="456">
        <f>'INVENT.Mat&amp;Outillag Importé -10'!D532</f>
        <v>0</v>
      </c>
      <c r="C533" s="456">
        <f>'INVENT.Mat&amp;Outillag Importé -10'!F532</f>
        <v>0</v>
      </c>
      <c r="D533" s="456">
        <f>'INVENT.Mat&amp;Outillag Importé -10'!C532</f>
        <v>0</v>
      </c>
      <c r="E533" s="476">
        <f>'INVENT.Mat&amp;Outillag Importé -10'!H532</f>
        <v>0</v>
      </c>
      <c r="F533" s="268"/>
      <c r="G533" s="266">
        <f t="shared" si="92"/>
        <v>0</v>
      </c>
      <c r="H533" s="84">
        <f t="shared" si="93"/>
        <v>0</v>
      </c>
      <c r="I533" s="84">
        <f t="shared" si="94"/>
        <v>0</v>
      </c>
      <c r="J533" s="84">
        <f t="shared" si="95"/>
        <v>0</v>
      </c>
      <c r="K533" s="84">
        <f t="shared" si="96"/>
        <v>0</v>
      </c>
      <c r="L533" s="84">
        <f t="shared" si="97"/>
        <v>0</v>
      </c>
      <c r="M533" s="267"/>
      <c r="N533" s="267"/>
      <c r="O533" s="84">
        <f t="shared" si="98"/>
        <v>0</v>
      </c>
      <c r="P533" s="84">
        <f t="shared" si="99"/>
        <v>0</v>
      </c>
      <c r="Q533" s="86">
        <f t="shared" si="100"/>
        <v>0</v>
      </c>
      <c r="R533" s="86">
        <f t="shared" si="101"/>
        <v>0</v>
      </c>
    </row>
    <row r="534" spans="1:18" x14ac:dyDescent="0.2">
      <c r="A534" s="77">
        <f t="shared" si="91"/>
        <v>527</v>
      </c>
      <c r="B534" s="456">
        <f>'INVENT.Mat&amp;Outillag Importé -10'!D533</f>
        <v>0</v>
      </c>
      <c r="C534" s="456">
        <f>'INVENT.Mat&amp;Outillag Importé -10'!F533</f>
        <v>0</v>
      </c>
      <c r="D534" s="456">
        <f>'INVENT.Mat&amp;Outillag Importé -10'!C533</f>
        <v>0</v>
      </c>
      <c r="E534" s="476">
        <f>'INVENT.Mat&amp;Outillag Importé -10'!H533</f>
        <v>0</v>
      </c>
      <c r="F534" s="268"/>
      <c r="G534" s="266">
        <f t="shared" si="92"/>
        <v>0</v>
      </c>
      <c r="H534" s="84">
        <f t="shared" si="93"/>
        <v>0</v>
      </c>
      <c r="I534" s="84">
        <f t="shared" si="94"/>
        <v>0</v>
      </c>
      <c r="J534" s="84">
        <f t="shared" si="95"/>
        <v>0</v>
      </c>
      <c r="K534" s="84">
        <f t="shared" si="96"/>
        <v>0</v>
      </c>
      <c r="L534" s="84">
        <f t="shared" si="97"/>
        <v>0</v>
      </c>
      <c r="M534" s="267"/>
      <c r="N534" s="267"/>
      <c r="O534" s="84">
        <f t="shared" si="98"/>
        <v>0</v>
      </c>
      <c r="P534" s="84">
        <f t="shared" si="99"/>
        <v>0</v>
      </c>
      <c r="Q534" s="86">
        <f t="shared" si="100"/>
        <v>0</v>
      </c>
      <c r="R534" s="86">
        <f t="shared" si="101"/>
        <v>0</v>
      </c>
    </row>
    <row r="535" spans="1:18" x14ac:dyDescent="0.2">
      <c r="A535" s="77">
        <f t="shared" si="91"/>
        <v>528</v>
      </c>
      <c r="B535" s="456">
        <f>'INVENT.Mat&amp;Outillag Importé -10'!D534</f>
        <v>0</v>
      </c>
      <c r="C535" s="456">
        <f>'INVENT.Mat&amp;Outillag Importé -10'!F534</f>
        <v>0</v>
      </c>
      <c r="D535" s="456">
        <f>'INVENT.Mat&amp;Outillag Importé -10'!C534</f>
        <v>0</v>
      </c>
      <c r="E535" s="476">
        <f>'INVENT.Mat&amp;Outillag Importé -10'!H534</f>
        <v>0</v>
      </c>
      <c r="F535" s="268"/>
      <c r="G535" s="266">
        <f t="shared" si="92"/>
        <v>0</v>
      </c>
      <c r="H535" s="84">
        <f t="shared" si="93"/>
        <v>0</v>
      </c>
      <c r="I535" s="84">
        <f t="shared" si="94"/>
        <v>0</v>
      </c>
      <c r="J535" s="84">
        <f t="shared" si="95"/>
        <v>0</v>
      </c>
      <c r="K535" s="84">
        <f t="shared" si="96"/>
        <v>0</v>
      </c>
      <c r="L535" s="84">
        <f t="shared" si="97"/>
        <v>0</v>
      </c>
      <c r="M535" s="267"/>
      <c r="N535" s="267"/>
      <c r="O535" s="84">
        <f t="shared" si="98"/>
        <v>0</v>
      </c>
      <c r="P535" s="84">
        <f t="shared" si="99"/>
        <v>0</v>
      </c>
      <c r="Q535" s="86">
        <f t="shared" si="100"/>
        <v>0</v>
      </c>
      <c r="R535" s="86">
        <f t="shared" si="101"/>
        <v>0</v>
      </c>
    </row>
    <row r="536" spans="1:18" x14ac:dyDescent="0.2">
      <c r="A536" s="77">
        <f t="shared" si="91"/>
        <v>529</v>
      </c>
      <c r="B536" s="456">
        <f>'INVENT.Mat&amp;Outillag Importé -10'!D535</f>
        <v>0</v>
      </c>
      <c r="C536" s="456">
        <f>'INVENT.Mat&amp;Outillag Importé -10'!F535</f>
        <v>0</v>
      </c>
      <c r="D536" s="456">
        <f>'INVENT.Mat&amp;Outillag Importé -10'!C535</f>
        <v>0</v>
      </c>
      <c r="E536" s="476">
        <f>'INVENT.Mat&amp;Outillag Importé -10'!H535</f>
        <v>0</v>
      </c>
      <c r="F536" s="268"/>
      <c r="G536" s="266">
        <f t="shared" si="92"/>
        <v>0</v>
      </c>
      <c r="H536" s="84">
        <f t="shared" si="93"/>
        <v>0</v>
      </c>
      <c r="I536" s="84">
        <f t="shared" si="94"/>
        <v>0</v>
      </c>
      <c r="J536" s="84">
        <f t="shared" si="95"/>
        <v>0</v>
      </c>
      <c r="K536" s="84">
        <f t="shared" si="96"/>
        <v>0</v>
      </c>
      <c r="L536" s="84">
        <f t="shared" si="97"/>
        <v>0</v>
      </c>
      <c r="M536" s="267"/>
      <c r="N536" s="267"/>
      <c r="O536" s="84">
        <f t="shared" si="98"/>
        <v>0</v>
      </c>
      <c r="P536" s="84">
        <f t="shared" si="99"/>
        <v>0</v>
      </c>
      <c r="Q536" s="86">
        <f t="shared" si="100"/>
        <v>0</v>
      </c>
      <c r="R536" s="86">
        <f t="shared" si="101"/>
        <v>0</v>
      </c>
    </row>
    <row r="537" spans="1:18" x14ac:dyDescent="0.2">
      <c r="A537" s="77">
        <f t="shared" si="91"/>
        <v>530</v>
      </c>
      <c r="B537" s="456">
        <f>'INVENT.Mat&amp;Outillag Importé -10'!D536</f>
        <v>0</v>
      </c>
      <c r="C537" s="456">
        <f>'INVENT.Mat&amp;Outillag Importé -10'!F536</f>
        <v>0</v>
      </c>
      <c r="D537" s="456">
        <f>'INVENT.Mat&amp;Outillag Importé -10'!C536</f>
        <v>0</v>
      </c>
      <c r="E537" s="476">
        <f>'INVENT.Mat&amp;Outillag Importé -10'!H536</f>
        <v>0</v>
      </c>
      <c r="F537" s="268"/>
      <c r="G537" s="266">
        <f t="shared" si="92"/>
        <v>0</v>
      </c>
      <c r="H537" s="84">
        <f t="shared" si="93"/>
        <v>0</v>
      </c>
      <c r="I537" s="84">
        <f t="shared" si="94"/>
        <v>0</v>
      </c>
      <c r="J537" s="84">
        <f t="shared" si="95"/>
        <v>0</v>
      </c>
      <c r="K537" s="84">
        <f t="shared" si="96"/>
        <v>0</v>
      </c>
      <c r="L537" s="84">
        <f t="shared" si="97"/>
        <v>0</v>
      </c>
      <c r="M537" s="267"/>
      <c r="N537" s="267"/>
      <c r="O537" s="84">
        <f t="shared" si="98"/>
        <v>0</v>
      </c>
      <c r="P537" s="84">
        <f t="shared" si="99"/>
        <v>0</v>
      </c>
      <c r="Q537" s="86">
        <f t="shared" si="100"/>
        <v>0</v>
      </c>
      <c r="R537" s="86">
        <f t="shared" si="101"/>
        <v>0</v>
      </c>
    </row>
    <row r="538" spans="1:18" x14ac:dyDescent="0.2">
      <c r="A538" s="77">
        <f t="shared" si="91"/>
        <v>531</v>
      </c>
      <c r="B538" s="456">
        <f>'INVENT.Mat&amp;Outillag Importé -10'!D537</f>
        <v>0</v>
      </c>
      <c r="C538" s="456">
        <f>'INVENT.Mat&amp;Outillag Importé -10'!F537</f>
        <v>0</v>
      </c>
      <c r="D538" s="456">
        <f>'INVENT.Mat&amp;Outillag Importé -10'!C537</f>
        <v>0</v>
      </c>
      <c r="E538" s="476">
        <f>'INVENT.Mat&amp;Outillag Importé -10'!H537</f>
        <v>0</v>
      </c>
      <c r="F538" s="268"/>
      <c r="G538" s="266">
        <f t="shared" si="92"/>
        <v>0</v>
      </c>
      <c r="H538" s="84">
        <f t="shared" si="93"/>
        <v>0</v>
      </c>
      <c r="I538" s="84">
        <f t="shared" si="94"/>
        <v>0</v>
      </c>
      <c r="J538" s="84">
        <f t="shared" si="95"/>
        <v>0</v>
      </c>
      <c r="K538" s="84">
        <f t="shared" si="96"/>
        <v>0</v>
      </c>
      <c r="L538" s="84">
        <f t="shared" si="97"/>
        <v>0</v>
      </c>
      <c r="M538" s="267"/>
      <c r="N538" s="267"/>
      <c r="O538" s="84">
        <f t="shared" si="98"/>
        <v>0</v>
      </c>
      <c r="P538" s="84">
        <f t="shared" si="99"/>
        <v>0</v>
      </c>
      <c r="Q538" s="86">
        <f t="shared" si="100"/>
        <v>0</v>
      </c>
      <c r="R538" s="86">
        <f t="shared" si="101"/>
        <v>0</v>
      </c>
    </row>
    <row r="539" spans="1:18" x14ac:dyDescent="0.2">
      <c r="A539" s="77">
        <f t="shared" si="91"/>
        <v>532</v>
      </c>
      <c r="B539" s="456">
        <f>'INVENT.Mat&amp;Outillag Importé -10'!D538</f>
        <v>0</v>
      </c>
      <c r="C539" s="456">
        <f>'INVENT.Mat&amp;Outillag Importé -10'!F538</f>
        <v>0</v>
      </c>
      <c r="D539" s="456">
        <f>'INVENT.Mat&amp;Outillag Importé -10'!C538</f>
        <v>0</v>
      </c>
      <c r="E539" s="476">
        <f>'INVENT.Mat&amp;Outillag Importé -10'!H538</f>
        <v>0</v>
      </c>
      <c r="F539" s="268"/>
      <c r="G539" s="266">
        <f t="shared" si="92"/>
        <v>0</v>
      </c>
      <c r="H539" s="84">
        <f t="shared" si="93"/>
        <v>0</v>
      </c>
      <c r="I539" s="84">
        <f t="shared" si="94"/>
        <v>0</v>
      </c>
      <c r="J539" s="84">
        <f t="shared" si="95"/>
        <v>0</v>
      </c>
      <c r="K539" s="84">
        <f t="shared" si="96"/>
        <v>0</v>
      </c>
      <c r="L539" s="84">
        <f t="shared" si="97"/>
        <v>0</v>
      </c>
      <c r="M539" s="267"/>
      <c r="N539" s="267"/>
      <c r="O539" s="84">
        <f t="shared" si="98"/>
        <v>0</v>
      </c>
      <c r="P539" s="84">
        <f t="shared" si="99"/>
        <v>0</v>
      </c>
      <c r="Q539" s="86">
        <f t="shared" si="100"/>
        <v>0</v>
      </c>
      <c r="R539" s="86">
        <f t="shared" si="101"/>
        <v>0</v>
      </c>
    </row>
    <row r="540" spans="1:18" x14ac:dyDescent="0.2">
      <c r="A540" s="77">
        <f t="shared" si="91"/>
        <v>533</v>
      </c>
      <c r="B540" s="456">
        <f>'INVENT.Mat&amp;Outillag Importé -10'!D539</f>
        <v>0</v>
      </c>
      <c r="C540" s="456">
        <f>'INVENT.Mat&amp;Outillag Importé -10'!F539</f>
        <v>0</v>
      </c>
      <c r="D540" s="456">
        <f>'INVENT.Mat&amp;Outillag Importé -10'!C539</f>
        <v>0</v>
      </c>
      <c r="E540" s="476">
        <f>'INVENT.Mat&amp;Outillag Importé -10'!H539</f>
        <v>0</v>
      </c>
      <c r="F540" s="268"/>
      <c r="G540" s="266">
        <f t="shared" si="92"/>
        <v>0</v>
      </c>
      <c r="H540" s="84">
        <f t="shared" si="93"/>
        <v>0</v>
      </c>
      <c r="I540" s="84">
        <f t="shared" si="94"/>
        <v>0</v>
      </c>
      <c r="J540" s="84">
        <f t="shared" si="95"/>
        <v>0</v>
      </c>
      <c r="K540" s="84">
        <f t="shared" si="96"/>
        <v>0</v>
      </c>
      <c r="L540" s="84">
        <f t="shared" si="97"/>
        <v>0</v>
      </c>
      <c r="M540" s="267"/>
      <c r="N540" s="267"/>
      <c r="O540" s="84">
        <f t="shared" si="98"/>
        <v>0</v>
      </c>
      <c r="P540" s="84">
        <f t="shared" si="99"/>
        <v>0</v>
      </c>
      <c r="Q540" s="86">
        <f t="shared" si="100"/>
        <v>0</v>
      </c>
      <c r="R540" s="86">
        <f t="shared" si="101"/>
        <v>0</v>
      </c>
    </row>
    <row r="541" spans="1:18" x14ac:dyDescent="0.2">
      <c r="A541" s="77">
        <f t="shared" si="91"/>
        <v>534</v>
      </c>
      <c r="B541" s="456">
        <f>'INVENT.Mat&amp;Outillag Importé -10'!D540</f>
        <v>0</v>
      </c>
      <c r="C541" s="456">
        <f>'INVENT.Mat&amp;Outillag Importé -10'!F540</f>
        <v>0</v>
      </c>
      <c r="D541" s="456">
        <f>'INVENT.Mat&amp;Outillag Importé -10'!C540</f>
        <v>0</v>
      </c>
      <c r="E541" s="476">
        <f>'INVENT.Mat&amp;Outillag Importé -10'!H540</f>
        <v>0</v>
      </c>
      <c r="F541" s="268"/>
      <c r="G541" s="266">
        <f t="shared" si="92"/>
        <v>0</v>
      </c>
      <c r="H541" s="84">
        <f t="shared" si="93"/>
        <v>0</v>
      </c>
      <c r="I541" s="84">
        <f t="shared" si="94"/>
        <v>0</v>
      </c>
      <c r="J541" s="84">
        <f t="shared" si="95"/>
        <v>0</v>
      </c>
      <c r="K541" s="84">
        <f t="shared" si="96"/>
        <v>0</v>
      </c>
      <c r="L541" s="84">
        <f t="shared" si="97"/>
        <v>0</v>
      </c>
      <c r="M541" s="267"/>
      <c r="N541" s="267"/>
      <c r="O541" s="84">
        <f t="shared" si="98"/>
        <v>0</v>
      </c>
      <c r="P541" s="84">
        <f t="shared" si="99"/>
        <v>0</v>
      </c>
      <c r="Q541" s="86">
        <f t="shared" si="100"/>
        <v>0</v>
      </c>
      <c r="R541" s="86">
        <f t="shared" si="101"/>
        <v>0</v>
      </c>
    </row>
    <row r="542" spans="1:18" x14ac:dyDescent="0.2">
      <c r="A542" s="77">
        <f t="shared" si="91"/>
        <v>535</v>
      </c>
      <c r="B542" s="456">
        <f>'INVENT.Mat&amp;Outillag Importé -10'!D541</f>
        <v>0</v>
      </c>
      <c r="C542" s="456">
        <f>'INVENT.Mat&amp;Outillag Importé -10'!F541</f>
        <v>0</v>
      </c>
      <c r="D542" s="456">
        <f>'INVENT.Mat&amp;Outillag Importé -10'!C541</f>
        <v>0</v>
      </c>
      <c r="E542" s="476">
        <f>'INVENT.Mat&amp;Outillag Importé -10'!H541</f>
        <v>0</v>
      </c>
      <c r="F542" s="268"/>
      <c r="G542" s="266">
        <f t="shared" si="92"/>
        <v>0</v>
      </c>
      <c r="H542" s="84">
        <f t="shared" si="93"/>
        <v>0</v>
      </c>
      <c r="I542" s="84">
        <f t="shared" si="94"/>
        <v>0</v>
      </c>
      <c r="J542" s="84">
        <f t="shared" si="95"/>
        <v>0</v>
      </c>
      <c r="K542" s="84">
        <f t="shared" si="96"/>
        <v>0</v>
      </c>
      <c r="L542" s="84">
        <f t="shared" si="97"/>
        <v>0</v>
      </c>
      <c r="M542" s="267"/>
      <c r="N542" s="267"/>
      <c r="O542" s="84">
        <f t="shared" si="98"/>
        <v>0</v>
      </c>
      <c r="P542" s="84">
        <f t="shared" si="99"/>
        <v>0</v>
      </c>
      <c r="Q542" s="86">
        <f t="shared" si="100"/>
        <v>0</v>
      </c>
      <c r="R542" s="86">
        <f t="shared" si="101"/>
        <v>0</v>
      </c>
    </row>
    <row r="543" spans="1:18" x14ac:dyDescent="0.2">
      <c r="A543" s="77">
        <f t="shared" si="91"/>
        <v>536</v>
      </c>
      <c r="B543" s="456">
        <f>'INVENT.Mat&amp;Outillag Importé -10'!D542</f>
        <v>0</v>
      </c>
      <c r="C543" s="456">
        <f>'INVENT.Mat&amp;Outillag Importé -10'!F542</f>
        <v>0</v>
      </c>
      <c r="D543" s="456">
        <f>'INVENT.Mat&amp;Outillag Importé -10'!C542</f>
        <v>0</v>
      </c>
      <c r="E543" s="476">
        <f>'INVENT.Mat&amp;Outillag Importé -10'!H542</f>
        <v>0</v>
      </c>
      <c r="F543" s="268"/>
      <c r="G543" s="266">
        <f t="shared" si="92"/>
        <v>0</v>
      </c>
      <c r="H543" s="84">
        <f t="shared" si="93"/>
        <v>0</v>
      </c>
      <c r="I543" s="84">
        <f t="shared" si="94"/>
        <v>0</v>
      </c>
      <c r="J543" s="84">
        <f t="shared" si="95"/>
        <v>0</v>
      </c>
      <c r="K543" s="84">
        <f t="shared" si="96"/>
        <v>0</v>
      </c>
      <c r="L543" s="84">
        <f t="shared" si="97"/>
        <v>0</v>
      </c>
      <c r="M543" s="267"/>
      <c r="N543" s="267"/>
      <c r="O543" s="84">
        <f t="shared" si="98"/>
        <v>0</v>
      </c>
      <c r="P543" s="84">
        <f t="shared" si="99"/>
        <v>0</v>
      </c>
      <c r="Q543" s="86">
        <f t="shared" si="100"/>
        <v>0</v>
      </c>
      <c r="R543" s="86">
        <f t="shared" si="101"/>
        <v>0</v>
      </c>
    </row>
    <row r="544" spans="1:18" x14ac:dyDescent="0.2">
      <c r="A544" s="77">
        <f t="shared" si="91"/>
        <v>537</v>
      </c>
      <c r="B544" s="456">
        <f>'INVENT.Mat&amp;Outillag Importé -10'!D543</f>
        <v>0</v>
      </c>
      <c r="C544" s="456">
        <f>'INVENT.Mat&amp;Outillag Importé -10'!F543</f>
        <v>0</v>
      </c>
      <c r="D544" s="456">
        <f>'INVENT.Mat&amp;Outillag Importé -10'!C543</f>
        <v>0</v>
      </c>
      <c r="E544" s="476">
        <f>'INVENT.Mat&amp;Outillag Importé -10'!H543</f>
        <v>0</v>
      </c>
      <c r="F544" s="268"/>
      <c r="G544" s="266">
        <f t="shared" si="92"/>
        <v>0</v>
      </c>
      <c r="H544" s="84">
        <f t="shared" si="93"/>
        <v>0</v>
      </c>
      <c r="I544" s="84">
        <f t="shared" si="94"/>
        <v>0</v>
      </c>
      <c r="J544" s="84">
        <f t="shared" si="95"/>
        <v>0</v>
      </c>
      <c r="K544" s="84">
        <f t="shared" si="96"/>
        <v>0</v>
      </c>
      <c r="L544" s="84">
        <f t="shared" si="97"/>
        <v>0</v>
      </c>
      <c r="M544" s="267"/>
      <c r="N544" s="267"/>
      <c r="O544" s="84">
        <f t="shared" si="98"/>
        <v>0</v>
      </c>
      <c r="P544" s="84">
        <f t="shared" si="99"/>
        <v>0</v>
      </c>
      <c r="Q544" s="86">
        <f t="shared" si="100"/>
        <v>0</v>
      </c>
      <c r="R544" s="86">
        <f t="shared" si="101"/>
        <v>0</v>
      </c>
    </row>
    <row r="545" spans="1:18" x14ac:dyDescent="0.2">
      <c r="A545" s="77">
        <f t="shared" si="91"/>
        <v>538</v>
      </c>
      <c r="B545" s="456">
        <f>'INVENT.Mat&amp;Outillag Importé -10'!D544</f>
        <v>0</v>
      </c>
      <c r="C545" s="456">
        <f>'INVENT.Mat&amp;Outillag Importé -10'!F544</f>
        <v>0</v>
      </c>
      <c r="D545" s="456">
        <f>'INVENT.Mat&amp;Outillag Importé -10'!C544</f>
        <v>0</v>
      </c>
      <c r="E545" s="476">
        <f>'INVENT.Mat&amp;Outillag Importé -10'!H544</f>
        <v>0</v>
      </c>
      <c r="F545" s="268"/>
      <c r="G545" s="266">
        <f t="shared" si="92"/>
        <v>0</v>
      </c>
      <c r="H545" s="84">
        <f t="shared" si="93"/>
        <v>0</v>
      </c>
      <c r="I545" s="84">
        <f t="shared" si="94"/>
        <v>0</v>
      </c>
      <c r="J545" s="84">
        <f t="shared" si="95"/>
        <v>0</v>
      </c>
      <c r="K545" s="84">
        <f t="shared" si="96"/>
        <v>0</v>
      </c>
      <c r="L545" s="84">
        <f t="shared" si="97"/>
        <v>0</v>
      </c>
      <c r="M545" s="267"/>
      <c r="N545" s="267"/>
      <c r="O545" s="84">
        <f t="shared" si="98"/>
        <v>0</v>
      </c>
      <c r="P545" s="84">
        <f t="shared" si="99"/>
        <v>0</v>
      </c>
      <c r="Q545" s="86">
        <f t="shared" si="100"/>
        <v>0</v>
      </c>
      <c r="R545" s="86">
        <f t="shared" si="101"/>
        <v>0</v>
      </c>
    </row>
    <row r="546" spans="1:18" x14ac:dyDescent="0.2">
      <c r="A546" s="77">
        <f t="shared" si="91"/>
        <v>539</v>
      </c>
      <c r="B546" s="456">
        <f>'INVENT.Mat&amp;Outillag Importé -10'!D545</f>
        <v>0</v>
      </c>
      <c r="C546" s="456">
        <f>'INVENT.Mat&amp;Outillag Importé -10'!F545</f>
        <v>0</v>
      </c>
      <c r="D546" s="456">
        <f>'INVENT.Mat&amp;Outillag Importé -10'!C545</f>
        <v>0</v>
      </c>
      <c r="E546" s="476">
        <f>'INVENT.Mat&amp;Outillag Importé -10'!H545</f>
        <v>0</v>
      </c>
      <c r="F546" s="268"/>
      <c r="G546" s="266">
        <f t="shared" si="92"/>
        <v>0</v>
      </c>
      <c r="H546" s="84">
        <f t="shared" si="93"/>
        <v>0</v>
      </c>
      <c r="I546" s="84">
        <f t="shared" si="94"/>
        <v>0</v>
      </c>
      <c r="J546" s="84">
        <f t="shared" si="95"/>
        <v>0</v>
      </c>
      <c r="K546" s="84">
        <f t="shared" si="96"/>
        <v>0</v>
      </c>
      <c r="L546" s="84">
        <f t="shared" si="97"/>
        <v>0</v>
      </c>
      <c r="M546" s="267"/>
      <c r="N546" s="267"/>
      <c r="O546" s="84">
        <f t="shared" si="98"/>
        <v>0</v>
      </c>
      <c r="P546" s="84">
        <f t="shared" si="99"/>
        <v>0</v>
      </c>
      <c r="Q546" s="86">
        <f t="shared" si="100"/>
        <v>0</v>
      </c>
      <c r="R546" s="86">
        <f t="shared" si="101"/>
        <v>0</v>
      </c>
    </row>
    <row r="547" spans="1:18" x14ac:dyDescent="0.2">
      <c r="A547" s="77">
        <f t="shared" si="91"/>
        <v>540</v>
      </c>
      <c r="B547" s="456">
        <f>'INVENT.Mat&amp;Outillag Importé -10'!D546</f>
        <v>0</v>
      </c>
      <c r="C547" s="456">
        <f>'INVENT.Mat&amp;Outillag Importé -10'!F546</f>
        <v>0</v>
      </c>
      <c r="D547" s="456">
        <f>'INVENT.Mat&amp;Outillag Importé -10'!C546</f>
        <v>0</v>
      </c>
      <c r="E547" s="476">
        <f>'INVENT.Mat&amp;Outillag Importé -10'!H546</f>
        <v>0</v>
      </c>
      <c r="F547" s="268"/>
      <c r="G547" s="266">
        <f t="shared" si="92"/>
        <v>0</v>
      </c>
      <c r="H547" s="84">
        <f t="shared" si="93"/>
        <v>0</v>
      </c>
      <c r="I547" s="84">
        <f t="shared" si="94"/>
        <v>0</v>
      </c>
      <c r="J547" s="84">
        <f t="shared" si="95"/>
        <v>0</v>
      </c>
      <c r="K547" s="84">
        <f t="shared" si="96"/>
        <v>0</v>
      </c>
      <c r="L547" s="84">
        <f t="shared" si="97"/>
        <v>0</v>
      </c>
      <c r="M547" s="267"/>
      <c r="N547" s="267"/>
      <c r="O547" s="84">
        <f t="shared" si="98"/>
        <v>0</v>
      </c>
      <c r="P547" s="84">
        <f t="shared" si="99"/>
        <v>0</v>
      </c>
      <c r="Q547" s="86">
        <f t="shared" si="100"/>
        <v>0</v>
      </c>
      <c r="R547" s="86">
        <f t="shared" si="101"/>
        <v>0</v>
      </c>
    </row>
    <row r="548" spans="1:18" x14ac:dyDescent="0.2">
      <c r="A548" s="77">
        <f t="shared" si="91"/>
        <v>541</v>
      </c>
      <c r="B548" s="456">
        <f>'INVENT.Mat&amp;Outillag Importé -10'!D547</f>
        <v>0</v>
      </c>
      <c r="C548" s="456">
        <f>'INVENT.Mat&amp;Outillag Importé -10'!F547</f>
        <v>0</v>
      </c>
      <c r="D548" s="456">
        <f>'INVENT.Mat&amp;Outillag Importé -10'!C547</f>
        <v>0</v>
      </c>
      <c r="E548" s="476">
        <f>'INVENT.Mat&amp;Outillag Importé -10'!H547</f>
        <v>0</v>
      </c>
      <c r="F548" s="268"/>
      <c r="G548" s="266">
        <f t="shared" si="92"/>
        <v>0</v>
      </c>
      <c r="H548" s="84">
        <f t="shared" si="93"/>
        <v>0</v>
      </c>
      <c r="I548" s="84">
        <f t="shared" si="94"/>
        <v>0</v>
      </c>
      <c r="J548" s="84">
        <f t="shared" si="95"/>
        <v>0</v>
      </c>
      <c r="K548" s="84">
        <f t="shared" si="96"/>
        <v>0</v>
      </c>
      <c r="L548" s="84">
        <f t="shared" si="97"/>
        <v>0</v>
      </c>
      <c r="M548" s="267"/>
      <c r="N548" s="267"/>
      <c r="O548" s="84">
        <f t="shared" si="98"/>
        <v>0</v>
      </c>
      <c r="P548" s="84">
        <f t="shared" si="99"/>
        <v>0</v>
      </c>
      <c r="Q548" s="86">
        <f t="shared" si="100"/>
        <v>0</v>
      </c>
      <c r="R548" s="86">
        <f t="shared" si="101"/>
        <v>0</v>
      </c>
    </row>
    <row r="549" spans="1:18" x14ac:dyDescent="0.2">
      <c r="A549" s="77">
        <f t="shared" si="91"/>
        <v>542</v>
      </c>
      <c r="B549" s="456">
        <f>'INVENT.Mat&amp;Outillag Importé -10'!D548</f>
        <v>0</v>
      </c>
      <c r="C549" s="456">
        <f>'INVENT.Mat&amp;Outillag Importé -10'!F548</f>
        <v>0</v>
      </c>
      <c r="D549" s="456">
        <f>'INVENT.Mat&amp;Outillag Importé -10'!C548</f>
        <v>0</v>
      </c>
      <c r="E549" s="476">
        <f>'INVENT.Mat&amp;Outillag Importé -10'!H548</f>
        <v>0</v>
      </c>
      <c r="F549" s="268"/>
      <c r="G549" s="266">
        <f t="shared" si="92"/>
        <v>0</v>
      </c>
      <c r="H549" s="84">
        <f t="shared" si="93"/>
        <v>0</v>
      </c>
      <c r="I549" s="84">
        <f t="shared" si="94"/>
        <v>0</v>
      </c>
      <c r="J549" s="84">
        <f t="shared" si="95"/>
        <v>0</v>
      </c>
      <c r="K549" s="84">
        <f t="shared" si="96"/>
        <v>0</v>
      </c>
      <c r="L549" s="84">
        <f t="shared" si="97"/>
        <v>0</v>
      </c>
      <c r="M549" s="267"/>
      <c r="N549" s="267"/>
      <c r="O549" s="84">
        <f t="shared" si="98"/>
        <v>0</v>
      </c>
      <c r="P549" s="84">
        <f t="shared" si="99"/>
        <v>0</v>
      </c>
      <c r="Q549" s="86">
        <f t="shared" si="100"/>
        <v>0</v>
      </c>
      <c r="R549" s="86">
        <f t="shared" si="101"/>
        <v>0</v>
      </c>
    </row>
    <row r="550" spans="1:18" x14ac:dyDescent="0.2">
      <c r="A550" s="77">
        <f t="shared" si="91"/>
        <v>543</v>
      </c>
      <c r="B550" s="456">
        <f>'INVENT.Mat&amp;Outillag Importé -10'!D549</f>
        <v>0</v>
      </c>
      <c r="C550" s="456">
        <f>'INVENT.Mat&amp;Outillag Importé -10'!F549</f>
        <v>0</v>
      </c>
      <c r="D550" s="456">
        <f>'INVENT.Mat&amp;Outillag Importé -10'!C549</f>
        <v>0</v>
      </c>
      <c r="E550" s="476">
        <f>'INVENT.Mat&amp;Outillag Importé -10'!H549</f>
        <v>0</v>
      </c>
      <c r="F550" s="268"/>
      <c r="G550" s="266">
        <f t="shared" si="92"/>
        <v>0</v>
      </c>
      <c r="H550" s="84">
        <f t="shared" si="93"/>
        <v>0</v>
      </c>
      <c r="I550" s="84">
        <f t="shared" si="94"/>
        <v>0</v>
      </c>
      <c r="J550" s="84">
        <f t="shared" si="95"/>
        <v>0</v>
      </c>
      <c r="K550" s="84">
        <f t="shared" si="96"/>
        <v>0</v>
      </c>
      <c r="L550" s="84">
        <f t="shared" si="97"/>
        <v>0</v>
      </c>
      <c r="M550" s="267"/>
      <c r="N550" s="267"/>
      <c r="O550" s="84">
        <f t="shared" si="98"/>
        <v>0</v>
      </c>
      <c r="P550" s="84">
        <f t="shared" si="99"/>
        <v>0</v>
      </c>
      <c r="Q550" s="86">
        <f t="shared" si="100"/>
        <v>0</v>
      </c>
      <c r="R550" s="86">
        <f t="shared" si="101"/>
        <v>0</v>
      </c>
    </row>
    <row r="551" spans="1:18" x14ac:dyDescent="0.2">
      <c r="A551" s="77">
        <f t="shared" si="91"/>
        <v>544</v>
      </c>
      <c r="B551" s="456">
        <f>'INVENT.Mat&amp;Outillag Importé -10'!D550</f>
        <v>0</v>
      </c>
      <c r="C551" s="456">
        <f>'INVENT.Mat&amp;Outillag Importé -10'!F550</f>
        <v>0</v>
      </c>
      <c r="D551" s="456">
        <f>'INVENT.Mat&amp;Outillag Importé -10'!C550</f>
        <v>0</v>
      </c>
      <c r="E551" s="476">
        <f>'INVENT.Mat&amp;Outillag Importé -10'!H550</f>
        <v>0</v>
      </c>
      <c r="F551" s="268"/>
      <c r="G551" s="266">
        <f t="shared" si="92"/>
        <v>0</v>
      </c>
      <c r="H551" s="84">
        <f t="shared" si="93"/>
        <v>0</v>
      </c>
      <c r="I551" s="84">
        <f t="shared" si="94"/>
        <v>0</v>
      </c>
      <c r="J551" s="84">
        <f t="shared" si="95"/>
        <v>0</v>
      </c>
      <c r="K551" s="84">
        <f t="shared" si="96"/>
        <v>0</v>
      </c>
      <c r="L551" s="84">
        <f t="shared" si="97"/>
        <v>0</v>
      </c>
      <c r="M551" s="267"/>
      <c r="N551" s="267"/>
      <c r="O551" s="84">
        <f t="shared" si="98"/>
        <v>0</v>
      </c>
      <c r="P551" s="84">
        <f t="shared" si="99"/>
        <v>0</v>
      </c>
      <c r="Q551" s="86">
        <f t="shared" si="100"/>
        <v>0</v>
      </c>
      <c r="R551" s="86">
        <f t="shared" si="101"/>
        <v>0</v>
      </c>
    </row>
    <row r="552" spans="1:18" x14ac:dyDescent="0.2">
      <c r="A552" s="77">
        <f t="shared" si="91"/>
        <v>545</v>
      </c>
      <c r="B552" s="456">
        <f>'INVENT.Mat&amp;Outillag Importé -10'!D551</f>
        <v>0</v>
      </c>
      <c r="C552" s="456">
        <f>'INVENT.Mat&amp;Outillag Importé -10'!F551</f>
        <v>0</v>
      </c>
      <c r="D552" s="456">
        <f>'INVENT.Mat&amp;Outillag Importé -10'!C551</f>
        <v>0</v>
      </c>
      <c r="E552" s="476">
        <f>'INVENT.Mat&amp;Outillag Importé -10'!H551</f>
        <v>0</v>
      </c>
      <c r="F552" s="268"/>
      <c r="G552" s="266">
        <f t="shared" si="92"/>
        <v>0</v>
      </c>
      <c r="H552" s="84">
        <f t="shared" si="93"/>
        <v>0</v>
      </c>
      <c r="I552" s="84">
        <f t="shared" si="94"/>
        <v>0</v>
      </c>
      <c r="J552" s="84">
        <f t="shared" si="95"/>
        <v>0</v>
      </c>
      <c r="K552" s="84">
        <f t="shared" si="96"/>
        <v>0</v>
      </c>
      <c r="L552" s="84">
        <f t="shared" si="97"/>
        <v>0</v>
      </c>
      <c r="M552" s="267"/>
      <c r="N552" s="267"/>
      <c r="O552" s="84">
        <f t="shared" si="98"/>
        <v>0</v>
      </c>
      <c r="P552" s="84">
        <f t="shared" si="99"/>
        <v>0</v>
      </c>
      <c r="Q552" s="86">
        <f t="shared" si="100"/>
        <v>0</v>
      </c>
      <c r="R552" s="86">
        <f t="shared" si="101"/>
        <v>0</v>
      </c>
    </row>
    <row r="553" spans="1:18" x14ac:dyDescent="0.2">
      <c r="A553" s="77">
        <f t="shared" si="91"/>
        <v>546</v>
      </c>
      <c r="B553" s="456">
        <f>'INVENT.Mat&amp;Outillag Importé -10'!D552</f>
        <v>0</v>
      </c>
      <c r="C553" s="456">
        <f>'INVENT.Mat&amp;Outillag Importé -10'!F552</f>
        <v>0</v>
      </c>
      <c r="D553" s="456">
        <f>'INVENT.Mat&amp;Outillag Importé -10'!C552</f>
        <v>0</v>
      </c>
      <c r="E553" s="476">
        <f>'INVENT.Mat&amp;Outillag Importé -10'!H552</f>
        <v>0</v>
      </c>
      <c r="F553" s="268"/>
      <c r="G553" s="266">
        <f t="shared" si="92"/>
        <v>0</v>
      </c>
      <c r="H553" s="84">
        <f t="shared" si="93"/>
        <v>0</v>
      </c>
      <c r="I553" s="84">
        <f t="shared" si="94"/>
        <v>0</v>
      </c>
      <c r="J553" s="84">
        <f t="shared" si="95"/>
        <v>0</v>
      </c>
      <c r="K553" s="84">
        <f t="shared" si="96"/>
        <v>0</v>
      </c>
      <c r="L553" s="84">
        <f t="shared" si="97"/>
        <v>0</v>
      </c>
      <c r="M553" s="267"/>
      <c r="N553" s="267"/>
      <c r="O553" s="84">
        <f t="shared" si="98"/>
        <v>0</v>
      </c>
      <c r="P553" s="84">
        <f t="shared" si="99"/>
        <v>0</v>
      </c>
      <c r="Q553" s="86">
        <f t="shared" si="100"/>
        <v>0</v>
      </c>
      <c r="R553" s="86">
        <f t="shared" si="101"/>
        <v>0</v>
      </c>
    </row>
    <row r="554" spans="1:18" x14ac:dyDescent="0.2">
      <c r="A554" s="77">
        <f t="shared" si="91"/>
        <v>547</v>
      </c>
      <c r="B554" s="456">
        <f>'INVENT.Mat&amp;Outillag Importé -10'!D553</f>
        <v>0</v>
      </c>
      <c r="C554" s="456">
        <f>'INVENT.Mat&amp;Outillag Importé -10'!F553</f>
        <v>0</v>
      </c>
      <c r="D554" s="456">
        <f>'INVENT.Mat&amp;Outillag Importé -10'!C553</f>
        <v>0</v>
      </c>
      <c r="E554" s="476">
        <f>'INVENT.Mat&amp;Outillag Importé -10'!H553</f>
        <v>0</v>
      </c>
      <c r="F554" s="268"/>
      <c r="G554" s="266">
        <f t="shared" si="92"/>
        <v>0</v>
      </c>
      <c r="H554" s="84">
        <f t="shared" si="93"/>
        <v>0</v>
      </c>
      <c r="I554" s="84">
        <f t="shared" si="94"/>
        <v>0</v>
      </c>
      <c r="J554" s="84">
        <f t="shared" si="95"/>
        <v>0</v>
      </c>
      <c r="K554" s="84">
        <f t="shared" si="96"/>
        <v>0</v>
      </c>
      <c r="L554" s="84">
        <f t="shared" si="97"/>
        <v>0</v>
      </c>
      <c r="M554" s="267"/>
      <c r="N554" s="267"/>
      <c r="O554" s="84">
        <f t="shared" si="98"/>
        <v>0</v>
      </c>
      <c r="P554" s="84">
        <f t="shared" si="99"/>
        <v>0</v>
      </c>
      <c r="Q554" s="86">
        <f t="shared" si="100"/>
        <v>0</v>
      </c>
      <c r="R554" s="86">
        <f t="shared" si="101"/>
        <v>0</v>
      </c>
    </row>
    <row r="555" spans="1:18" x14ac:dyDescent="0.2">
      <c r="A555" s="77">
        <f t="shared" si="91"/>
        <v>548</v>
      </c>
      <c r="B555" s="456">
        <f>'INVENT.Mat&amp;Outillag Importé -10'!D554</f>
        <v>0</v>
      </c>
      <c r="C555" s="456">
        <f>'INVENT.Mat&amp;Outillag Importé -10'!F554</f>
        <v>0</v>
      </c>
      <c r="D555" s="456">
        <f>'INVENT.Mat&amp;Outillag Importé -10'!C554</f>
        <v>0</v>
      </c>
      <c r="E555" s="476">
        <f>'INVENT.Mat&amp;Outillag Importé -10'!H554</f>
        <v>0</v>
      </c>
      <c r="F555" s="268"/>
      <c r="G555" s="266">
        <f t="shared" si="92"/>
        <v>0</v>
      </c>
      <c r="H555" s="84">
        <f t="shared" si="93"/>
        <v>0</v>
      </c>
      <c r="I555" s="84">
        <f t="shared" si="94"/>
        <v>0</v>
      </c>
      <c r="J555" s="84">
        <f t="shared" si="95"/>
        <v>0</v>
      </c>
      <c r="K555" s="84">
        <f t="shared" si="96"/>
        <v>0</v>
      </c>
      <c r="L555" s="84">
        <f t="shared" si="97"/>
        <v>0</v>
      </c>
      <c r="M555" s="267"/>
      <c r="N555" s="267"/>
      <c r="O555" s="84">
        <f t="shared" si="98"/>
        <v>0</v>
      </c>
      <c r="P555" s="84">
        <f t="shared" si="99"/>
        <v>0</v>
      </c>
      <c r="Q555" s="86">
        <f t="shared" si="100"/>
        <v>0</v>
      </c>
      <c r="R555" s="86">
        <f t="shared" si="101"/>
        <v>0</v>
      </c>
    </row>
    <row r="556" spans="1:18" x14ac:dyDescent="0.2">
      <c r="A556" s="77">
        <f t="shared" si="91"/>
        <v>549</v>
      </c>
      <c r="B556" s="456">
        <f>'INVENT.Mat&amp;Outillag Importé -10'!D555</f>
        <v>0</v>
      </c>
      <c r="C556" s="456">
        <f>'INVENT.Mat&amp;Outillag Importé -10'!F555</f>
        <v>0</v>
      </c>
      <c r="D556" s="456">
        <f>'INVENT.Mat&amp;Outillag Importé -10'!C555</f>
        <v>0</v>
      </c>
      <c r="E556" s="476">
        <f>'INVENT.Mat&amp;Outillag Importé -10'!H555</f>
        <v>0</v>
      </c>
      <c r="F556" s="268"/>
      <c r="G556" s="266">
        <f t="shared" si="92"/>
        <v>0</v>
      </c>
      <c r="H556" s="84">
        <f t="shared" si="93"/>
        <v>0</v>
      </c>
      <c r="I556" s="84">
        <f t="shared" si="94"/>
        <v>0</v>
      </c>
      <c r="J556" s="84">
        <f t="shared" si="95"/>
        <v>0</v>
      </c>
      <c r="K556" s="84">
        <f t="shared" si="96"/>
        <v>0</v>
      </c>
      <c r="L556" s="84">
        <f t="shared" si="97"/>
        <v>0</v>
      </c>
      <c r="M556" s="267"/>
      <c r="N556" s="267"/>
      <c r="O556" s="84">
        <f t="shared" si="98"/>
        <v>0</v>
      </c>
      <c r="P556" s="84">
        <f t="shared" si="99"/>
        <v>0</v>
      </c>
      <c r="Q556" s="86">
        <f t="shared" si="100"/>
        <v>0</v>
      </c>
      <c r="R556" s="86">
        <f t="shared" si="101"/>
        <v>0</v>
      </c>
    </row>
    <row r="557" spans="1:18" x14ac:dyDescent="0.2">
      <c r="A557" s="77">
        <f t="shared" si="91"/>
        <v>550</v>
      </c>
      <c r="B557" s="456">
        <f>'INVENT.Mat&amp;Outillag Importé -10'!D556</f>
        <v>0</v>
      </c>
      <c r="C557" s="456">
        <f>'INVENT.Mat&amp;Outillag Importé -10'!F556</f>
        <v>0</v>
      </c>
      <c r="D557" s="456">
        <f>'INVENT.Mat&amp;Outillag Importé -10'!C556</f>
        <v>0</v>
      </c>
      <c r="E557" s="476">
        <f>'INVENT.Mat&amp;Outillag Importé -10'!H556</f>
        <v>0</v>
      </c>
      <c r="F557" s="268"/>
      <c r="G557" s="266">
        <f t="shared" si="92"/>
        <v>0</v>
      </c>
      <c r="H557" s="84">
        <f t="shared" si="93"/>
        <v>0</v>
      </c>
      <c r="I557" s="84">
        <f t="shared" si="94"/>
        <v>0</v>
      </c>
      <c r="J557" s="84">
        <f t="shared" si="95"/>
        <v>0</v>
      </c>
      <c r="K557" s="84">
        <f t="shared" si="96"/>
        <v>0</v>
      </c>
      <c r="L557" s="84">
        <f t="shared" si="97"/>
        <v>0</v>
      </c>
      <c r="M557" s="267"/>
      <c r="N557" s="267"/>
      <c r="O557" s="84">
        <f t="shared" si="98"/>
        <v>0</v>
      </c>
      <c r="P557" s="84">
        <f t="shared" si="99"/>
        <v>0</v>
      </c>
      <c r="Q557" s="86">
        <f t="shared" si="100"/>
        <v>0</v>
      </c>
      <c r="R557" s="86">
        <f t="shared" si="101"/>
        <v>0</v>
      </c>
    </row>
    <row r="558" spans="1:18" x14ac:dyDescent="0.2">
      <c r="A558" s="77">
        <f t="shared" si="91"/>
        <v>551</v>
      </c>
      <c r="B558" s="456">
        <f>'INVENT.Mat&amp;Outillag Importé -10'!D557</f>
        <v>0</v>
      </c>
      <c r="C558" s="456">
        <f>'INVENT.Mat&amp;Outillag Importé -10'!F557</f>
        <v>0</v>
      </c>
      <c r="D558" s="456">
        <f>'INVENT.Mat&amp;Outillag Importé -10'!C557</f>
        <v>0</v>
      </c>
      <c r="E558" s="476">
        <f>'INVENT.Mat&amp;Outillag Importé -10'!H557</f>
        <v>0</v>
      </c>
      <c r="F558" s="268"/>
      <c r="G558" s="266">
        <f t="shared" si="92"/>
        <v>0</v>
      </c>
      <c r="H558" s="84">
        <f t="shared" si="93"/>
        <v>0</v>
      </c>
      <c r="I558" s="84">
        <f t="shared" si="94"/>
        <v>0</v>
      </c>
      <c r="J558" s="84">
        <f t="shared" si="95"/>
        <v>0</v>
      </c>
      <c r="K558" s="84">
        <f t="shared" si="96"/>
        <v>0</v>
      </c>
      <c r="L558" s="84">
        <f t="shared" si="97"/>
        <v>0</v>
      </c>
      <c r="M558" s="267"/>
      <c r="N558" s="267"/>
      <c r="O558" s="84">
        <f t="shared" si="98"/>
        <v>0</v>
      </c>
      <c r="P558" s="84">
        <f t="shared" si="99"/>
        <v>0</v>
      </c>
      <c r="Q558" s="86">
        <f t="shared" si="100"/>
        <v>0</v>
      </c>
      <c r="R558" s="86">
        <f t="shared" si="101"/>
        <v>0</v>
      </c>
    </row>
    <row r="559" spans="1:18" x14ac:dyDescent="0.2">
      <c r="A559" s="77">
        <f t="shared" ref="A559:A622" si="102">+A558+1</f>
        <v>552</v>
      </c>
      <c r="B559" s="456">
        <f>'INVENT.Mat&amp;Outillag Importé -10'!D558</f>
        <v>0</v>
      </c>
      <c r="C559" s="456">
        <f>'INVENT.Mat&amp;Outillag Importé -10'!F558</f>
        <v>0</v>
      </c>
      <c r="D559" s="456">
        <f>'INVENT.Mat&amp;Outillag Importé -10'!C558</f>
        <v>0</v>
      </c>
      <c r="E559" s="476">
        <f>'INVENT.Mat&amp;Outillag Importé -10'!H558</f>
        <v>0</v>
      </c>
      <c r="F559" s="268"/>
      <c r="G559" s="266">
        <f t="shared" si="92"/>
        <v>0</v>
      </c>
      <c r="H559" s="84">
        <f t="shared" si="93"/>
        <v>0</v>
      </c>
      <c r="I559" s="84">
        <f t="shared" si="94"/>
        <v>0</v>
      </c>
      <c r="J559" s="84">
        <f t="shared" si="95"/>
        <v>0</v>
      </c>
      <c r="K559" s="84">
        <f t="shared" si="96"/>
        <v>0</v>
      </c>
      <c r="L559" s="84">
        <f t="shared" si="97"/>
        <v>0</v>
      </c>
      <c r="M559" s="267"/>
      <c r="N559" s="267"/>
      <c r="O559" s="84">
        <f t="shared" si="98"/>
        <v>0</v>
      </c>
      <c r="P559" s="84">
        <f t="shared" si="99"/>
        <v>0</v>
      </c>
      <c r="Q559" s="86">
        <f t="shared" si="100"/>
        <v>0</v>
      </c>
      <c r="R559" s="86">
        <f t="shared" si="101"/>
        <v>0</v>
      </c>
    </row>
    <row r="560" spans="1:18" x14ac:dyDescent="0.2">
      <c r="A560" s="77">
        <f t="shared" si="102"/>
        <v>553</v>
      </c>
      <c r="B560" s="456">
        <f>'INVENT.Mat&amp;Outillag Importé -10'!D559</f>
        <v>0</v>
      </c>
      <c r="C560" s="456">
        <f>'INVENT.Mat&amp;Outillag Importé -10'!F559</f>
        <v>0</v>
      </c>
      <c r="D560" s="456">
        <f>'INVENT.Mat&amp;Outillag Importé -10'!C559</f>
        <v>0</v>
      </c>
      <c r="E560" s="476">
        <f>'INVENT.Mat&amp;Outillag Importé -10'!H559</f>
        <v>0</v>
      </c>
      <c r="F560" s="268"/>
      <c r="G560" s="266">
        <f t="shared" si="92"/>
        <v>0</v>
      </c>
      <c r="H560" s="84">
        <f t="shared" si="93"/>
        <v>0</v>
      </c>
      <c r="I560" s="84">
        <f t="shared" si="94"/>
        <v>0</v>
      </c>
      <c r="J560" s="84">
        <f t="shared" si="95"/>
        <v>0</v>
      </c>
      <c r="K560" s="84">
        <f t="shared" si="96"/>
        <v>0</v>
      </c>
      <c r="L560" s="84">
        <f t="shared" si="97"/>
        <v>0</v>
      </c>
      <c r="M560" s="267"/>
      <c r="N560" s="267"/>
      <c r="O560" s="84">
        <f t="shared" si="98"/>
        <v>0</v>
      </c>
      <c r="P560" s="84">
        <f t="shared" si="99"/>
        <v>0</v>
      </c>
      <c r="Q560" s="86">
        <f t="shared" si="100"/>
        <v>0</v>
      </c>
      <c r="R560" s="86">
        <f t="shared" si="101"/>
        <v>0</v>
      </c>
    </row>
    <row r="561" spans="1:18" x14ac:dyDescent="0.2">
      <c r="A561" s="77">
        <f t="shared" si="102"/>
        <v>554</v>
      </c>
      <c r="B561" s="456">
        <f>'INVENT.Mat&amp;Outillag Importé -10'!D560</f>
        <v>0</v>
      </c>
      <c r="C561" s="456">
        <f>'INVENT.Mat&amp;Outillag Importé -10'!F560</f>
        <v>0</v>
      </c>
      <c r="D561" s="456">
        <f>'INVENT.Mat&amp;Outillag Importé -10'!C560</f>
        <v>0</v>
      </c>
      <c r="E561" s="476">
        <f>'INVENT.Mat&amp;Outillag Importé -10'!H560</f>
        <v>0</v>
      </c>
      <c r="F561" s="268"/>
      <c r="G561" s="266">
        <f t="shared" si="92"/>
        <v>0</v>
      </c>
      <c r="H561" s="84">
        <f t="shared" si="93"/>
        <v>0</v>
      </c>
      <c r="I561" s="84">
        <f t="shared" si="94"/>
        <v>0</v>
      </c>
      <c r="J561" s="84">
        <f t="shared" si="95"/>
        <v>0</v>
      </c>
      <c r="K561" s="84">
        <f t="shared" si="96"/>
        <v>0</v>
      </c>
      <c r="L561" s="84">
        <f t="shared" si="97"/>
        <v>0</v>
      </c>
      <c r="M561" s="267"/>
      <c r="N561" s="267"/>
      <c r="O561" s="84">
        <f t="shared" si="98"/>
        <v>0</v>
      </c>
      <c r="P561" s="84">
        <f t="shared" si="99"/>
        <v>0</v>
      </c>
      <c r="Q561" s="86">
        <f t="shared" si="100"/>
        <v>0</v>
      </c>
      <c r="R561" s="86">
        <f t="shared" si="101"/>
        <v>0</v>
      </c>
    </row>
    <row r="562" spans="1:18" x14ac:dyDescent="0.2">
      <c r="A562" s="77">
        <f t="shared" si="102"/>
        <v>555</v>
      </c>
      <c r="B562" s="456">
        <f>'INVENT.Mat&amp;Outillag Importé -10'!D561</f>
        <v>0</v>
      </c>
      <c r="C562" s="456">
        <f>'INVENT.Mat&amp;Outillag Importé -10'!F561</f>
        <v>0</v>
      </c>
      <c r="D562" s="456">
        <f>'INVENT.Mat&amp;Outillag Importé -10'!C561</f>
        <v>0</v>
      </c>
      <c r="E562" s="476">
        <f>'INVENT.Mat&amp;Outillag Importé -10'!H561</f>
        <v>0</v>
      </c>
      <c r="F562" s="268"/>
      <c r="G562" s="266">
        <f t="shared" si="92"/>
        <v>0</v>
      </c>
      <c r="H562" s="84">
        <f t="shared" si="93"/>
        <v>0</v>
      </c>
      <c r="I562" s="84">
        <f t="shared" si="94"/>
        <v>0</v>
      </c>
      <c r="J562" s="84">
        <f t="shared" si="95"/>
        <v>0</v>
      </c>
      <c r="K562" s="84">
        <f t="shared" si="96"/>
        <v>0</v>
      </c>
      <c r="L562" s="84">
        <f t="shared" si="97"/>
        <v>0</v>
      </c>
      <c r="M562" s="267"/>
      <c r="N562" s="267"/>
      <c r="O562" s="84">
        <f t="shared" si="98"/>
        <v>0</v>
      </c>
      <c r="P562" s="84">
        <f t="shared" si="99"/>
        <v>0</v>
      </c>
      <c r="Q562" s="86">
        <f t="shared" si="100"/>
        <v>0</v>
      </c>
      <c r="R562" s="86">
        <f t="shared" si="101"/>
        <v>0</v>
      </c>
    </row>
    <row r="563" spans="1:18" x14ac:dyDescent="0.2">
      <c r="A563" s="77">
        <f t="shared" si="102"/>
        <v>556</v>
      </c>
      <c r="B563" s="456">
        <f>'INVENT.Mat&amp;Outillag Importé -10'!D562</f>
        <v>0</v>
      </c>
      <c r="C563" s="456">
        <f>'INVENT.Mat&amp;Outillag Importé -10'!F562</f>
        <v>0</v>
      </c>
      <c r="D563" s="456">
        <f>'INVENT.Mat&amp;Outillag Importé -10'!C562</f>
        <v>0</v>
      </c>
      <c r="E563" s="476">
        <f>'INVENT.Mat&amp;Outillag Importé -10'!H562</f>
        <v>0</v>
      </c>
      <c r="F563" s="268"/>
      <c r="G563" s="266">
        <f t="shared" si="92"/>
        <v>0</v>
      </c>
      <c r="H563" s="84">
        <f t="shared" si="93"/>
        <v>0</v>
      </c>
      <c r="I563" s="84">
        <f t="shared" si="94"/>
        <v>0</v>
      </c>
      <c r="J563" s="84">
        <f t="shared" si="95"/>
        <v>0</v>
      </c>
      <c r="K563" s="84">
        <f t="shared" si="96"/>
        <v>0</v>
      </c>
      <c r="L563" s="84">
        <f t="shared" si="97"/>
        <v>0</v>
      </c>
      <c r="M563" s="267"/>
      <c r="N563" s="267"/>
      <c r="O563" s="84">
        <f t="shared" si="98"/>
        <v>0</v>
      </c>
      <c r="P563" s="84">
        <f t="shared" si="99"/>
        <v>0</v>
      </c>
      <c r="Q563" s="86">
        <f t="shared" si="100"/>
        <v>0</v>
      </c>
      <c r="R563" s="86">
        <f t="shared" si="101"/>
        <v>0</v>
      </c>
    </row>
    <row r="564" spans="1:18" x14ac:dyDescent="0.2">
      <c r="A564" s="77">
        <f t="shared" si="102"/>
        <v>557</v>
      </c>
      <c r="B564" s="456">
        <f>'INVENT.Mat&amp;Outillag Importé -10'!D563</f>
        <v>0</v>
      </c>
      <c r="C564" s="456">
        <f>'INVENT.Mat&amp;Outillag Importé -10'!F563</f>
        <v>0</v>
      </c>
      <c r="D564" s="456">
        <f>'INVENT.Mat&amp;Outillag Importé -10'!C563</f>
        <v>0</v>
      </c>
      <c r="E564" s="476">
        <f>'INVENT.Mat&amp;Outillag Importé -10'!H563</f>
        <v>0</v>
      </c>
      <c r="F564" s="268"/>
      <c r="G564" s="266">
        <f t="shared" si="92"/>
        <v>0</v>
      </c>
      <c r="H564" s="84">
        <f t="shared" si="93"/>
        <v>0</v>
      </c>
      <c r="I564" s="84">
        <f t="shared" si="94"/>
        <v>0</v>
      </c>
      <c r="J564" s="84">
        <f t="shared" si="95"/>
        <v>0</v>
      </c>
      <c r="K564" s="84">
        <f t="shared" si="96"/>
        <v>0</v>
      </c>
      <c r="L564" s="84">
        <f t="shared" si="97"/>
        <v>0</v>
      </c>
      <c r="M564" s="267"/>
      <c r="N564" s="267"/>
      <c r="O564" s="84">
        <f t="shared" si="98"/>
        <v>0</v>
      </c>
      <c r="P564" s="84">
        <f t="shared" si="99"/>
        <v>0</v>
      </c>
      <c r="Q564" s="86">
        <f t="shared" si="100"/>
        <v>0</v>
      </c>
      <c r="R564" s="86">
        <f t="shared" si="101"/>
        <v>0</v>
      </c>
    </row>
    <row r="565" spans="1:18" x14ac:dyDescent="0.2">
      <c r="A565" s="77">
        <f t="shared" si="102"/>
        <v>558</v>
      </c>
      <c r="B565" s="456">
        <f>'INVENT.Mat&amp;Outillag Importé -10'!D564</f>
        <v>0</v>
      </c>
      <c r="C565" s="456">
        <f>'INVENT.Mat&amp;Outillag Importé -10'!F564</f>
        <v>0</v>
      </c>
      <c r="D565" s="456">
        <f>'INVENT.Mat&amp;Outillag Importé -10'!C564</f>
        <v>0</v>
      </c>
      <c r="E565" s="476">
        <f>'INVENT.Mat&amp;Outillag Importé -10'!H564</f>
        <v>0</v>
      </c>
      <c r="F565" s="268"/>
      <c r="G565" s="266">
        <f t="shared" si="92"/>
        <v>0</v>
      </c>
      <c r="H565" s="84">
        <f t="shared" si="93"/>
        <v>0</v>
      </c>
      <c r="I565" s="84">
        <f t="shared" si="94"/>
        <v>0</v>
      </c>
      <c r="J565" s="84">
        <f t="shared" si="95"/>
        <v>0</v>
      </c>
      <c r="K565" s="84">
        <f t="shared" si="96"/>
        <v>0</v>
      </c>
      <c r="L565" s="84">
        <f t="shared" si="97"/>
        <v>0</v>
      </c>
      <c r="M565" s="267"/>
      <c r="N565" s="267"/>
      <c r="O565" s="84">
        <f t="shared" si="98"/>
        <v>0</v>
      </c>
      <c r="P565" s="84">
        <f t="shared" si="99"/>
        <v>0</v>
      </c>
      <c r="Q565" s="86">
        <f t="shared" si="100"/>
        <v>0</v>
      </c>
      <c r="R565" s="86">
        <f t="shared" si="101"/>
        <v>0</v>
      </c>
    </row>
    <row r="566" spans="1:18" x14ac:dyDescent="0.2">
      <c r="A566" s="77">
        <f t="shared" si="102"/>
        <v>559</v>
      </c>
      <c r="B566" s="456">
        <f>'INVENT.Mat&amp;Outillag Importé -10'!D565</f>
        <v>0</v>
      </c>
      <c r="C566" s="456">
        <f>'INVENT.Mat&amp;Outillag Importé -10'!F565</f>
        <v>0</v>
      </c>
      <c r="D566" s="456">
        <f>'INVENT.Mat&amp;Outillag Importé -10'!C565</f>
        <v>0</v>
      </c>
      <c r="E566" s="476">
        <f>'INVENT.Mat&amp;Outillag Importé -10'!H565</f>
        <v>0</v>
      </c>
      <c r="F566" s="268"/>
      <c r="G566" s="266">
        <f t="shared" si="92"/>
        <v>0</v>
      </c>
      <c r="H566" s="84">
        <f t="shared" si="93"/>
        <v>0</v>
      </c>
      <c r="I566" s="84">
        <f t="shared" si="94"/>
        <v>0</v>
      </c>
      <c r="J566" s="84">
        <f t="shared" si="95"/>
        <v>0</v>
      </c>
      <c r="K566" s="84">
        <f t="shared" si="96"/>
        <v>0</v>
      </c>
      <c r="L566" s="84">
        <f t="shared" si="97"/>
        <v>0</v>
      </c>
      <c r="M566" s="267"/>
      <c r="N566" s="267"/>
      <c r="O566" s="84">
        <f t="shared" si="98"/>
        <v>0</v>
      </c>
      <c r="P566" s="84">
        <f t="shared" si="99"/>
        <v>0</v>
      </c>
      <c r="Q566" s="86">
        <f t="shared" si="100"/>
        <v>0</v>
      </c>
      <c r="R566" s="86">
        <f t="shared" si="101"/>
        <v>0</v>
      </c>
    </row>
    <row r="567" spans="1:18" x14ac:dyDescent="0.2">
      <c r="A567" s="77">
        <f t="shared" si="102"/>
        <v>560</v>
      </c>
      <c r="B567" s="456">
        <f>'INVENT.Mat&amp;Outillag Importé -10'!D566</f>
        <v>0</v>
      </c>
      <c r="C567" s="456">
        <f>'INVENT.Mat&amp;Outillag Importé -10'!F566</f>
        <v>0</v>
      </c>
      <c r="D567" s="456">
        <f>'INVENT.Mat&amp;Outillag Importé -10'!C566</f>
        <v>0</v>
      </c>
      <c r="E567" s="476">
        <f>'INVENT.Mat&amp;Outillag Importé -10'!H566</f>
        <v>0</v>
      </c>
      <c r="F567" s="268"/>
      <c r="G567" s="266">
        <f t="shared" si="92"/>
        <v>0</v>
      </c>
      <c r="H567" s="84">
        <f t="shared" si="93"/>
        <v>0</v>
      </c>
      <c r="I567" s="84">
        <f t="shared" si="94"/>
        <v>0</v>
      </c>
      <c r="J567" s="84">
        <f t="shared" si="95"/>
        <v>0</v>
      </c>
      <c r="K567" s="84">
        <f t="shared" si="96"/>
        <v>0</v>
      </c>
      <c r="L567" s="84">
        <f t="shared" si="97"/>
        <v>0</v>
      </c>
      <c r="M567" s="267"/>
      <c r="N567" s="267"/>
      <c r="O567" s="84">
        <f t="shared" si="98"/>
        <v>0</v>
      </c>
      <c r="P567" s="84">
        <f t="shared" si="99"/>
        <v>0</v>
      </c>
      <c r="Q567" s="86">
        <f t="shared" si="100"/>
        <v>0</v>
      </c>
      <c r="R567" s="86">
        <f t="shared" si="101"/>
        <v>0</v>
      </c>
    </row>
    <row r="568" spans="1:18" x14ac:dyDescent="0.2">
      <c r="A568" s="77">
        <f t="shared" si="102"/>
        <v>561</v>
      </c>
      <c r="B568" s="456">
        <f>'INVENT.Mat&amp;Outillag Importé -10'!D567</f>
        <v>0</v>
      </c>
      <c r="C568" s="456">
        <f>'INVENT.Mat&amp;Outillag Importé -10'!F567</f>
        <v>0</v>
      </c>
      <c r="D568" s="456">
        <f>'INVENT.Mat&amp;Outillag Importé -10'!C567</f>
        <v>0</v>
      </c>
      <c r="E568" s="476">
        <f>'INVENT.Mat&amp;Outillag Importé -10'!H567</f>
        <v>0</v>
      </c>
      <c r="F568" s="268"/>
      <c r="G568" s="266">
        <f t="shared" si="92"/>
        <v>0</v>
      </c>
      <c r="H568" s="84">
        <f t="shared" si="93"/>
        <v>0</v>
      </c>
      <c r="I568" s="84">
        <f t="shared" si="94"/>
        <v>0</v>
      </c>
      <c r="J568" s="84">
        <f t="shared" si="95"/>
        <v>0</v>
      </c>
      <c r="K568" s="84">
        <f t="shared" si="96"/>
        <v>0</v>
      </c>
      <c r="L568" s="84">
        <f t="shared" si="97"/>
        <v>0</v>
      </c>
      <c r="M568" s="267"/>
      <c r="N568" s="267"/>
      <c r="O568" s="84">
        <f t="shared" si="98"/>
        <v>0</v>
      </c>
      <c r="P568" s="84">
        <f t="shared" si="99"/>
        <v>0</v>
      </c>
      <c r="Q568" s="86">
        <f t="shared" si="100"/>
        <v>0</v>
      </c>
      <c r="R568" s="86">
        <f t="shared" si="101"/>
        <v>0</v>
      </c>
    </row>
    <row r="569" spans="1:18" x14ac:dyDescent="0.2">
      <c r="A569" s="77">
        <f t="shared" si="102"/>
        <v>562</v>
      </c>
      <c r="B569" s="456">
        <f>'INVENT.Mat&amp;Outillag Importé -10'!D568</f>
        <v>0</v>
      </c>
      <c r="C569" s="456">
        <f>'INVENT.Mat&amp;Outillag Importé -10'!F568</f>
        <v>0</v>
      </c>
      <c r="D569" s="456">
        <f>'INVENT.Mat&amp;Outillag Importé -10'!C568</f>
        <v>0</v>
      </c>
      <c r="E569" s="476">
        <f>'INVENT.Mat&amp;Outillag Importé -10'!H568</f>
        <v>0</v>
      </c>
      <c r="F569" s="268"/>
      <c r="G569" s="266">
        <f t="shared" si="92"/>
        <v>0</v>
      </c>
      <c r="H569" s="84">
        <f t="shared" si="93"/>
        <v>0</v>
      </c>
      <c r="I569" s="84">
        <f t="shared" si="94"/>
        <v>0</v>
      </c>
      <c r="J569" s="84">
        <f t="shared" si="95"/>
        <v>0</v>
      </c>
      <c r="K569" s="84">
        <f t="shared" si="96"/>
        <v>0</v>
      </c>
      <c r="L569" s="84">
        <f t="shared" si="97"/>
        <v>0</v>
      </c>
      <c r="M569" s="267"/>
      <c r="N569" s="267"/>
      <c r="O569" s="84">
        <f t="shared" si="98"/>
        <v>0</v>
      </c>
      <c r="P569" s="84">
        <f t="shared" si="99"/>
        <v>0</v>
      </c>
      <c r="Q569" s="86">
        <f t="shared" si="100"/>
        <v>0</v>
      </c>
      <c r="R569" s="86">
        <f t="shared" si="101"/>
        <v>0</v>
      </c>
    </row>
    <row r="570" spans="1:18" x14ac:dyDescent="0.2">
      <c r="A570" s="77">
        <f t="shared" si="102"/>
        <v>563</v>
      </c>
      <c r="B570" s="456">
        <f>'INVENT.Mat&amp;Outillag Importé -10'!D569</f>
        <v>0</v>
      </c>
      <c r="C570" s="456">
        <f>'INVENT.Mat&amp;Outillag Importé -10'!F569</f>
        <v>0</v>
      </c>
      <c r="D570" s="456">
        <f>'INVENT.Mat&amp;Outillag Importé -10'!C569</f>
        <v>0</v>
      </c>
      <c r="E570" s="476">
        <f>'INVENT.Mat&amp;Outillag Importé -10'!H569</f>
        <v>0</v>
      </c>
      <c r="F570" s="268"/>
      <c r="G570" s="266">
        <f t="shared" si="92"/>
        <v>0</v>
      </c>
      <c r="H570" s="84">
        <f t="shared" si="93"/>
        <v>0</v>
      </c>
      <c r="I570" s="84">
        <f t="shared" si="94"/>
        <v>0</v>
      </c>
      <c r="J570" s="84">
        <f t="shared" si="95"/>
        <v>0</v>
      </c>
      <c r="K570" s="84">
        <f t="shared" si="96"/>
        <v>0</v>
      </c>
      <c r="L570" s="84">
        <f t="shared" si="97"/>
        <v>0</v>
      </c>
      <c r="M570" s="267"/>
      <c r="N570" s="267"/>
      <c r="O570" s="84">
        <f t="shared" si="98"/>
        <v>0</v>
      </c>
      <c r="P570" s="84">
        <f t="shared" si="99"/>
        <v>0</v>
      </c>
      <c r="Q570" s="86">
        <f t="shared" si="100"/>
        <v>0</v>
      </c>
      <c r="R570" s="86">
        <f t="shared" si="101"/>
        <v>0</v>
      </c>
    </row>
    <row r="571" spans="1:18" x14ac:dyDescent="0.2">
      <c r="A571" s="77">
        <f t="shared" si="102"/>
        <v>564</v>
      </c>
      <c r="B571" s="456">
        <f>'INVENT.Mat&amp;Outillag Importé -10'!D570</f>
        <v>0</v>
      </c>
      <c r="C571" s="456">
        <f>'INVENT.Mat&amp;Outillag Importé -10'!F570</f>
        <v>0</v>
      </c>
      <c r="D571" s="456">
        <f>'INVENT.Mat&amp;Outillag Importé -10'!C570</f>
        <v>0</v>
      </c>
      <c r="E571" s="476">
        <f>'INVENT.Mat&amp;Outillag Importé -10'!H570</f>
        <v>0</v>
      </c>
      <c r="F571" s="268"/>
      <c r="G571" s="266">
        <f t="shared" si="92"/>
        <v>0</v>
      </c>
      <c r="H571" s="84">
        <f t="shared" si="93"/>
        <v>0</v>
      </c>
      <c r="I571" s="84">
        <f t="shared" si="94"/>
        <v>0</v>
      </c>
      <c r="J571" s="84">
        <f t="shared" si="95"/>
        <v>0</v>
      </c>
      <c r="K571" s="84">
        <f t="shared" si="96"/>
        <v>0</v>
      </c>
      <c r="L571" s="84">
        <f t="shared" si="97"/>
        <v>0</v>
      </c>
      <c r="M571" s="267"/>
      <c r="N571" s="267"/>
      <c r="O571" s="84">
        <f t="shared" si="98"/>
        <v>0</v>
      </c>
      <c r="P571" s="84">
        <f t="shared" si="99"/>
        <v>0</v>
      </c>
      <c r="Q571" s="86">
        <f t="shared" si="100"/>
        <v>0</v>
      </c>
      <c r="R571" s="86">
        <f t="shared" si="101"/>
        <v>0</v>
      </c>
    </row>
    <row r="572" spans="1:18" x14ac:dyDescent="0.2">
      <c r="A572" s="77">
        <f t="shared" si="102"/>
        <v>565</v>
      </c>
      <c r="B572" s="456">
        <f>'INVENT.Mat&amp;Outillag Importé -10'!D571</f>
        <v>0</v>
      </c>
      <c r="C572" s="456">
        <f>'INVENT.Mat&amp;Outillag Importé -10'!F571</f>
        <v>0</v>
      </c>
      <c r="D572" s="456">
        <f>'INVENT.Mat&amp;Outillag Importé -10'!C571</f>
        <v>0</v>
      </c>
      <c r="E572" s="476">
        <f>'INVENT.Mat&amp;Outillag Importé -10'!H571</f>
        <v>0</v>
      </c>
      <c r="F572" s="268"/>
      <c r="G572" s="266">
        <f t="shared" ref="G572:G635" si="103">F572*E572</f>
        <v>0</v>
      </c>
      <c r="H572" s="84">
        <f t="shared" ref="H572:H635" si="104">E572*1%</f>
        <v>0</v>
      </c>
      <c r="I572" s="84">
        <f t="shared" ref="I572:I635" si="105">E572*1%</f>
        <v>0</v>
      </c>
      <c r="J572" s="84">
        <f t="shared" ref="J572:J635" si="106">E572*0.5%</f>
        <v>0</v>
      </c>
      <c r="K572" s="84">
        <f t="shared" ref="K572:K635" si="107">(E572+G572+H572)*18%</f>
        <v>0</v>
      </c>
      <c r="L572" s="84">
        <f t="shared" ref="L572:L635" si="108">SUM(G572:K572)+E572</f>
        <v>0</v>
      </c>
      <c r="M572" s="267"/>
      <c r="N572" s="267"/>
      <c r="O572" s="84">
        <f t="shared" ref="O572:O635" si="109">(M572+N572)*18%</f>
        <v>0</v>
      </c>
      <c r="P572" s="84">
        <f t="shared" ref="P572:P635" si="110">O572+N572+M572</f>
        <v>0</v>
      </c>
      <c r="Q572" s="86">
        <f t="shared" ref="Q572:Q635" si="111">+R572-O572-K572</f>
        <v>0</v>
      </c>
      <c r="R572" s="86">
        <f t="shared" ref="R572:R635" si="112">P572+L572</f>
        <v>0</v>
      </c>
    </row>
    <row r="573" spans="1:18" x14ac:dyDescent="0.2">
      <c r="A573" s="77">
        <f t="shared" si="102"/>
        <v>566</v>
      </c>
      <c r="B573" s="456">
        <f>'INVENT.Mat&amp;Outillag Importé -10'!D572</f>
        <v>0</v>
      </c>
      <c r="C573" s="456">
        <f>'INVENT.Mat&amp;Outillag Importé -10'!F572</f>
        <v>0</v>
      </c>
      <c r="D573" s="456">
        <f>'INVENT.Mat&amp;Outillag Importé -10'!C572</f>
        <v>0</v>
      </c>
      <c r="E573" s="476">
        <f>'INVENT.Mat&amp;Outillag Importé -10'!H572</f>
        <v>0</v>
      </c>
      <c r="F573" s="268"/>
      <c r="G573" s="266">
        <f t="shared" si="103"/>
        <v>0</v>
      </c>
      <c r="H573" s="84">
        <f t="shared" si="104"/>
        <v>0</v>
      </c>
      <c r="I573" s="84">
        <f t="shared" si="105"/>
        <v>0</v>
      </c>
      <c r="J573" s="84">
        <f t="shared" si="106"/>
        <v>0</v>
      </c>
      <c r="K573" s="84">
        <f t="shared" si="107"/>
        <v>0</v>
      </c>
      <c r="L573" s="84">
        <f t="shared" si="108"/>
        <v>0</v>
      </c>
      <c r="M573" s="267"/>
      <c r="N573" s="267"/>
      <c r="O573" s="84">
        <f t="shared" si="109"/>
        <v>0</v>
      </c>
      <c r="P573" s="84">
        <f t="shared" si="110"/>
        <v>0</v>
      </c>
      <c r="Q573" s="86">
        <f t="shared" si="111"/>
        <v>0</v>
      </c>
      <c r="R573" s="86">
        <f t="shared" si="112"/>
        <v>0</v>
      </c>
    </row>
    <row r="574" spans="1:18" x14ac:dyDescent="0.2">
      <c r="A574" s="77">
        <f t="shared" si="102"/>
        <v>567</v>
      </c>
      <c r="B574" s="456">
        <f>'INVENT.Mat&amp;Outillag Importé -10'!D573</f>
        <v>0</v>
      </c>
      <c r="C574" s="456">
        <f>'INVENT.Mat&amp;Outillag Importé -10'!F573</f>
        <v>0</v>
      </c>
      <c r="D574" s="456">
        <f>'INVENT.Mat&amp;Outillag Importé -10'!C573</f>
        <v>0</v>
      </c>
      <c r="E574" s="476">
        <f>'INVENT.Mat&amp;Outillag Importé -10'!H573</f>
        <v>0</v>
      </c>
      <c r="F574" s="268"/>
      <c r="G574" s="266">
        <f t="shared" si="103"/>
        <v>0</v>
      </c>
      <c r="H574" s="84">
        <f t="shared" si="104"/>
        <v>0</v>
      </c>
      <c r="I574" s="84">
        <f t="shared" si="105"/>
        <v>0</v>
      </c>
      <c r="J574" s="84">
        <f t="shared" si="106"/>
        <v>0</v>
      </c>
      <c r="K574" s="84">
        <f t="shared" si="107"/>
        <v>0</v>
      </c>
      <c r="L574" s="84">
        <f t="shared" si="108"/>
        <v>0</v>
      </c>
      <c r="M574" s="267"/>
      <c r="N574" s="267"/>
      <c r="O574" s="84">
        <f t="shared" si="109"/>
        <v>0</v>
      </c>
      <c r="P574" s="84">
        <f t="shared" si="110"/>
        <v>0</v>
      </c>
      <c r="Q574" s="86">
        <f t="shared" si="111"/>
        <v>0</v>
      </c>
      <c r="R574" s="86">
        <f t="shared" si="112"/>
        <v>0</v>
      </c>
    </row>
    <row r="575" spans="1:18" x14ac:dyDescent="0.2">
      <c r="A575" s="77">
        <f t="shared" si="102"/>
        <v>568</v>
      </c>
      <c r="B575" s="456">
        <f>'INVENT.Mat&amp;Outillag Importé -10'!D574</f>
        <v>0</v>
      </c>
      <c r="C575" s="456">
        <f>'INVENT.Mat&amp;Outillag Importé -10'!F574</f>
        <v>0</v>
      </c>
      <c r="D575" s="456">
        <f>'INVENT.Mat&amp;Outillag Importé -10'!C574</f>
        <v>0</v>
      </c>
      <c r="E575" s="476">
        <f>'INVENT.Mat&amp;Outillag Importé -10'!H574</f>
        <v>0</v>
      </c>
      <c r="F575" s="268"/>
      <c r="G575" s="266">
        <f t="shared" si="103"/>
        <v>0</v>
      </c>
      <c r="H575" s="84">
        <f t="shared" si="104"/>
        <v>0</v>
      </c>
      <c r="I575" s="84">
        <f t="shared" si="105"/>
        <v>0</v>
      </c>
      <c r="J575" s="84">
        <f t="shared" si="106"/>
        <v>0</v>
      </c>
      <c r="K575" s="84">
        <f t="shared" si="107"/>
        <v>0</v>
      </c>
      <c r="L575" s="84">
        <f t="shared" si="108"/>
        <v>0</v>
      </c>
      <c r="M575" s="267"/>
      <c r="N575" s="267"/>
      <c r="O575" s="84">
        <f t="shared" si="109"/>
        <v>0</v>
      </c>
      <c r="P575" s="84">
        <f t="shared" si="110"/>
        <v>0</v>
      </c>
      <c r="Q575" s="86">
        <f t="shared" si="111"/>
        <v>0</v>
      </c>
      <c r="R575" s="86">
        <f t="shared" si="112"/>
        <v>0</v>
      </c>
    </row>
    <row r="576" spans="1:18" x14ac:dyDescent="0.2">
      <c r="A576" s="77">
        <f t="shared" si="102"/>
        <v>569</v>
      </c>
      <c r="B576" s="456">
        <f>'INVENT.Mat&amp;Outillag Importé -10'!D575</f>
        <v>0</v>
      </c>
      <c r="C576" s="456">
        <f>'INVENT.Mat&amp;Outillag Importé -10'!F575</f>
        <v>0</v>
      </c>
      <c r="D576" s="456">
        <f>'INVENT.Mat&amp;Outillag Importé -10'!C575</f>
        <v>0</v>
      </c>
      <c r="E576" s="476">
        <f>'INVENT.Mat&amp;Outillag Importé -10'!H575</f>
        <v>0</v>
      </c>
      <c r="F576" s="268"/>
      <c r="G576" s="266">
        <f t="shared" si="103"/>
        <v>0</v>
      </c>
      <c r="H576" s="84">
        <f t="shared" si="104"/>
        <v>0</v>
      </c>
      <c r="I576" s="84">
        <f t="shared" si="105"/>
        <v>0</v>
      </c>
      <c r="J576" s="84">
        <f t="shared" si="106"/>
        <v>0</v>
      </c>
      <c r="K576" s="84">
        <f t="shared" si="107"/>
        <v>0</v>
      </c>
      <c r="L576" s="84">
        <f t="shared" si="108"/>
        <v>0</v>
      </c>
      <c r="M576" s="267"/>
      <c r="N576" s="267"/>
      <c r="O576" s="84">
        <f t="shared" si="109"/>
        <v>0</v>
      </c>
      <c r="P576" s="84">
        <f t="shared" si="110"/>
        <v>0</v>
      </c>
      <c r="Q576" s="86">
        <f t="shared" si="111"/>
        <v>0</v>
      </c>
      <c r="R576" s="86">
        <f t="shared" si="112"/>
        <v>0</v>
      </c>
    </row>
    <row r="577" spans="1:18" x14ac:dyDescent="0.2">
      <c r="A577" s="77">
        <f t="shared" si="102"/>
        <v>570</v>
      </c>
      <c r="B577" s="456">
        <f>'INVENT.Mat&amp;Outillag Importé -10'!D576</f>
        <v>0</v>
      </c>
      <c r="C577" s="456">
        <f>'INVENT.Mat&amp;Outillag Importé -10'!F576</f>
        <v>0</v>
      </c>
      <c r="D577" s="456">
        <f>'INVENT.Mat&amp;Outillag Importé -10'!C576</f>
        <v>0</v>
      </c>
      <c r="E577" s="476">
        <f>'INVENT.Mat&amp;Outillag Importé -10'!H576</f>
        <v>0</v>
      </c>
      <c r="F577" s="268"/>
      <c r="G577" s="266">
        <f t="shared" si="103"/>
        <v>0</v>
      </c>
      <c r="H577" s="84">
        <f t="shared" si="104"/>
        <v>0</v>
      </c>
      <c r="I577" s="84">
        <f t="shared" si="105"/>
        <v>0</v>
      </c>
      <c r="J577" s="84">
        <f t="shared" si="106"/>
        <v>0</v>
      </c>
      <c r="K577" s="84">
        <f t="shared" si="107"/>
        <v>0</v>
      </c>
      <c r="L577" s="84">
        <f t="shared" si="108"/>
        <v>0</v>
      </c>
      <c r="M577" s="267"/>
      <c r="N577" s="267"/>
      <c r="O577" s="84">
        <f t="shared" si="109"/>
        <v>0</v>
      </c>
      <c r="P577" s="84">
        <f t="shared" si="110"/>
        <v>0</v>
      </c>
      <c r="Q577" s="86">
        <f t="shared" si="111"/>
        <v>0</v>
      </c>
      <c r="R577" s="86">
        <f t="shared" si="112"/>
        <v>0</v>
      </c>
    </row>
    <row r="578" spans="1:18" x14ac:dyDescent="0.2">
      <c r="A578" s="77">
        <f t="shared" si="102"/>
        <v>571</v>
      </c>
      <c r="B578" s="456">
        <f>'INVENT.Mat&amp;Outillag Importé -10'!D577</f>
        <v>0</v>
      </c>
      <c r="C578" s="456">
        <f>'INVENT.Mat&amp;Outillag Importé -10'!F577</f>
        <v>0</v>
      </c>
      <c r="D578" s="456">
        <f>'INVENT.Mat&amp;Outillag Importé -10'!C577</f>
        <v>0</v>
      </c>
      <c r="E578" s="476">
        <f>'INVENT.Mat&amp;Outillag Importé -10'!H577</f>
        <v>0</v>
      </c>
      <c r="F578" s="268"/>
      <c r="G578" s="266">
        <f t="shared" si="103"/>
        <v>0</v>
      </c>
      <c r="H578" s="84">
        <f t="shared" si="104"/>
        <v>0</v>
      </c>
      <c r="I578" s="84">
        <f t="shared" si="105"/>
        <v>0</v>
      </c>
      <c r="J578" s="84">
        <f t="shared" si="106"/>
        <v>0</v>
      </c>
      <c r="K578" s="84">
        <f t="shared" si="107"/>
        <v>0</v>
      </c>
      <c r="L578" s="84">
        <f t="shared" si="108"/>
        <v>0</v>
      </c>
      <c r="M578" s="267"/>
      <c r="N578" s="267"/>
      <c r="O578" s="84">
        <f t="shared" si="109"/>
        <v>0</v>
      </c>
      <c r="P578" s="84">
        <f t="shared" si="110"/>
        <v>0</v>
      </c>
      <c r="Q578" s="86">
        <f t="shared" si="111"/>
        <v>0</v>
      </c>
      <c r="R578" s="86">
        <f t="shared" si="112"/>
        <v>0</v>
      </c>
    </row>
    <row r="579" spans="1:18" x14ac:dyDescent="0.2">
      <c r="A579" s="77">
        <f t="shared" si="102"/>
        <v>572</v>
      </c>
      <c r="B579" s="456">
        <f>'INVENT.Mat&amp;Outillag Importé -10'!D578</f>
        <v>0</v>
      </c>
      <c r="C579" s="456">
        <f>'INVENT.Mat&amp;Outillag Importé -10'!F578</f>
        <v>0</v>
      </c>
      <c r="D579" s="456">
        <f>'INVENT.Mat&amp;Outillag Importé -10'!C578</f>
        <v>0</v>
      </c>
      <c r="E579" s="476">
        <f>'INVENT.Mat&amp;Outillag Importé -10'!H578</f>
        <v>0</v>
      </c>
      <c r="F579" s="268"/>
      <c r="G579" s="266">
        <f t="shared" si="103"/>
        <v>0</v>
      </c>
      <c r="H579" s="84">
        <f t="shared" si="104"/>
        <v>0</v>
      </c>
      <c r="I579" s="84">
        <f t="shared" si="105"/>
        <v>0</v>
      </c>
      <c r="J579" s="84">
        <f t="shared" si="106"/>
        <v>0</v>
      </c>
      <c r="K579" s="84">
        <f t="shared" si="107"/>
        <v>0</v>
      </c>
      <c r="L579" s="84">
        <f t="shared" si="108"/>
        <v>0</v>
      </c>
      <c r="M579" s="267"/>
      <c r="N579" s="267"/>
      <c r="O579" s="84">
        <f t="shared" si="109"/>
        <v>0</v>
      </c>
      <c r="P579" s="84">
        <f t="shared" si="110"/>
        <v>0</v>
      </c>
      <c r="Q579" s="86">
        <f t="shared" si="111"/>
        <v>0</v>
      </c>
      <c r="R579" s="86">
        <f t="shared" si="112"/>
        <v>0</v>
      </c>
    </row>
    <row r="580" spans="1:18" x14ac:dyDescent="0.2">
      <c r="A580" s="77">
        <f t="shared" si="102"/>
        <v>573</v>
      </c>
      <c r="B580" s="456">
        <f>'INVENT.Mat&amp;Outillag Importé -10'!D579</f>
        <v>0</v>
      </c>
      <c r="C580" s="456">
        <f>'INVENT.Mat&amp;Outillag Importé -10'!F579</f>
        <v>0</v>
      </c>
      <c r="D580" s="456">
        <f>'INVENT.Mat&amp;Outillag Importé -10'!C579</f>
        <v>0</v>
      </c>
      <c r="E580" s="476">
        <f>'INVENT.Mat&amp;Outillag Importé -10'!H579</f>
        <v>0</v>
      </c>
      <c r="F580" s="268"/>
      <c r="G580" s="266">
        <f t="shared" si="103"/>
        <v>0</v>
      </c>
      <c r="H580" s="84">
        <f t="shared" si="104"/>
        <v>0</v>
      </c>
      <c r="I580" s="84">
        <f t="shared" si="105"/>
        <v>0</v>
      </c>
      <c r="J580" s="84">
        <f t="shared" si="106"/>
        <v>0</v>
      </c>
      <c r="K580" s="84">
        <f t="shared" si="107"/>
        <v>0</v>
      </c>
      <c r="L580" s="84">
        <f t="shared" si="108"/>
        <v>0</v>
      </c>
      <c r="M580" s="267"/>
      <c r="N580" s="267"/>
      <c r="O580" s="84">
        <f t="shared" si="109"/>
        <v>0</v>
      </c>
      <c r="P580" s="84">
        <f t="shared" si="110"/>
        <v>0</v>
      </c>
      <c r="Q580" s="86">
        <f t="shared" si="111"/>
        <v>0</v>
      </c>
      <c r="R580" s="86">
        <f t="shared" si="112"/>
        <v>0</v>
      </c>
    </row>
    <row r="581" spans="1:18" x14ac:dyDescent="0.2">
      <c r="A581" s="77">
        <f t="shared" si="102"/>
        <v>574</v>
      </c>
      <c r="B581" s="456">
        <f>'INVENT.Mat&amp;Outillag Importé -10'!D580</f>
        <v>0</v>
      </c>
      <c r="C581" s="456">
        <f>'INVENT.Mat&amp;Outillag Importé -10'!F580</f>
        <v>0</v>
      </c>
      <c r="D581" s="456">
        <f>'INVENT.Mat&amp;Outillag Importé -10'!C580</f>
        <v>0</v>
      </c>
      <c r="E581" s="476">
        <f>'INVENT.Mat&amp;Outillag Importé -10'!H580</f>
        <v>0</v>
      </c>
      <c r="F581" s="268"/>
      <c r="G581" s="266">
        <f t="shared" si="103"/>
        <v>0</v>
      </c>
      <c r="H581" s="84">
        <f t="shared" si="104"/>
        <v>0</v>
      </c>
      <c r="I581" s="84">
        <f t="shared" si="105"/>
        <v>0</v>
      </c>
      <c r="J581" s="84">
        <f t="shared" si="106"/>
        <v>0</v>
      </c>
      <c r="K581" s="84">
        <f t="shared" si="107"/>
        <v>0</v>
      </c>
      <c r="L581" s="84">
        <f t="shared" si="108"/>
        <v>0</v>
      </c>
      <c r="M581" s="267"/>
      <c r="N581" s="267"/>
      <c r="O581" s="84">
        <f t="shared" si="109"/>
        <v>0</v>
      </c>
      <c r="P581" s="84">
        <f t="shared" si="110"/>
        <v>0</v>
      </c>
      <c r="Q581" s="86">
        <f t="shared" si="111"/>
        <v>0</v>
      </c>
      <c r="R581" s="86">
        <f t="shared" si="112"/>
        <v>0</v>
      </c>
    </row>
    <row r="582" spans="1:18" x14ac:dyDescent="0.2">
      <c r="A582" s="77">
        <f t="shared" si="102"/>
        <v>575</v>
      </c>
      <c r="B582" s="456">
        <f>'INVENT.Mat&amp;Outillag Importé -10'!D581</f>
        <v>0</v>
      </c>
      <c r="C582" s="456">
        <f>'INVENT.Mat&amp;Outillag Importé -10'!F581</f>
        <v>0</v>
      </c>
      <c r="D582" s="456">
        <f>'INVENT.Mat&amp;Outillag Importé -10'!C581</f>
        <v>0</v>
      </c>
      <c r="E582" s="476">
        <f>'INVENT.Mat&amp;Outillag Importé -10'!H581</f>
        <v>0</v>
      </c>
      <c r="F582" s="268"/>
      <c r="G582" s="266">
        <f t="shared" si="103"/>
        <v>0</v>
      </c>
      <c r="H582" s="84">
        <f t="shared" si="104"/>
        <v>0</v>
      </c>
      <c r="I582" s="84">
        <f t="shared" si="105"/>
        <v>0</v>
      </c>
      <c r="J582" s="84">
        <f t="shared" si="106"/>
        <v>0</v>
      </c>
      <c r="K582" s="84">
        <f t="shared" si="107"/>
        <v>0</v>
      </c>
      <c r="L582" s="84">
        <f t="shared" si="108"/>
        <v>0</v>
      </c>
      <c r="M582" s="267"/>
      <c r="N582" s="267"/>
      <c r="O582" s="84">
        <f t="shared" si="109"/>
        <v>0</v>
      </c>
      <c r="P582" s="84">
        <f t="shared" si="110"/>
        <v>0</v>
      </c>
      <c r="Q582" s="86">
        <f t="shared" si="111"/>
        <v>0</v>
      </c>
      <c r="R582" s="86">
        <f t="shared" si="112"/>
        <v>0</v>
      </c>
    </row>
    <row r="583" spans="1:18" x14ac:dyDescent="0.2">
      <c r="A583" s="77">
        <f t="shared" si="102"/>
        <v>576</v>
      </c>
      <c r="B583" s="456">
        <f>'INVENT.Mat&amp;Outillag Importé -10'!D582</f>
        <v>0</v>
      </c>
      <c r="C583" s="456">
        <f>'INVENT.Mat&amp;Outillag Importé -10'!F582</f>
        <v>0</v>
      </c>
      <c r="D583" s="456">
        <f>'INVENT.Mat&amp;Outillag Importé -10'!C582</f>
        <v>0</v>
      </c>
      <c r="E583" s="476">
        <f>'INVENT.Mat&amp;Outillag Importé -10'!H582</f>
        <v>0</v>
      </c>
      <c r="F583" s="268"/>
      <c r="G583" s="266">
        <f t="shared" si="103"/>
        <v>0</v>
      </c>
      <c r="H583" s="84">
        <f t="shared" si="104"/>
        <v>0</v>
      </c>
      <c r="I583" s="84">
        <f t="shared" si="105"/>
        <v>0</v>
      </c>
      <c r="J583" s="84">
        <f t="shared" si="106"/>
        <v>0</v>
      </c>
      <c r="K583" s="84">
        <f t="shared" si="107"/>
        <v>0</v>
      </c>
      <c r="L583" s="84">
        <f t="shared" si="108"/>
        <v>0</v>
      </c>
      <c r="M583" s="267"/>
      <c r="N583" s="267"/>
      <c r="O583" s="84">
        <f t="shared" si="109"/>
        <v>0</v>
      </c>
      <c r="P583" s="84">
        <f t="shared" si="110"/>
        <v>0</v>
      </c>
      <c r="Q583" s="86">
        <f t="shared" si="111"/>
        <v>0</v>
      </c>
      <c r="R583" s="86">
        <f t="shared" si="112"/>
        <v>0</v>
      </c>
    </row>
    <row r="584" spans="1:18" x14ac:dyDescent="0.2">
      <c r="A584" s="77">
        <f t="shared" si="102"/>
        <v>577</v>
      </c>
      <c r="B584" s="456">
        <f>'INVENT.Mat&amp;Outillag Importé -10'!D583</f>
        <v>0</v>
      </c>
      <c r="C584" s="456">
        <f>'INVENT.Mat&amp;Outillag Importé -10'!F583</f>
        <v>0</v>
      </c>
      <c r="D584" s="456">
        <f>'INVENT.Mat&amp;Outillag Importé -10'!C583</f>
        <v>0</v>
      </c>
      <c r="E584" s="476">
        <f>'INVENT.Mat&amp;Outillag Importé -10'!H583</f>
        <v>0</v>
      </c>
      <c r="F584" s="268"/>
      <c r="G584" s="266">
        <f t="shared" si="103"/>
        <v>0</v>
      </c>
      <c r="H584" s="84">
        <f t="shared" si="104"/>
        <v>0</v>
      </c>
      <c r="I584" s="84">
        <f t="shared" si="105"/>
        <v>0</v>
      </c>
      <c r="J584" s="84">
        <f t="shared" si="106"/>
        <v>0</v>
      </c>
      <c r="K584" s="84">
        <f t="shared" si="107"/>
        <v>0</v>
      </c>
      <c r="L584" s="84">
        <f t="shared" si="108"/>
        <v>0</v>
      </c>
      <c r="M584" s="267"/>
      <c r="N584" s="267"/>
      <c r="O584" s="84">
        <f t="shared" si="109"/>
        <v>0</v>
      </c>
      <c r="P584" s="84">
        <f t="shared" si="110"/>
        <v>0</v>
      </c>
      <c r="Q584" s="86">
        <f t="shared" si="111"/>
        <v>0</v>
      </c>
      <c r="R584" s="86">
        <f t="shared" si="112"/>
        <v>0</v>
      </c>
    </row>
    <row r="585" spans="1:18" x14ac:dyDescent="0.2">
      <c r="A585" s="77">
        <f t="shared" si="102"/>
        <v>578</v>
      </c>
      <c r="B585" s="456">
        <f>'INVENT.Mat&amp;Outillag Importé -10'!D584</f>
        <v>0</v>
      </c>
      <c r="C585" s="456">
        <f>'INVENT.Mat&amp;Outillag Importé -10'!F584</f>
        <v>0</v>
      </c>
      <c r="D585" s="456">
        <f>'INVENT.Mat&amp;Outillag Importé -10'!C584</f>
        <v>0</v>
      </c>
      <c r="E585" s="476">
        <f>'INVENT.Mat&amp;Outillag Importé -10'!H584</f>
        <v>0</v>
      </c>
      <c r="F585" s="268"/>
      <c r="G585" s="266">
        <f t="shared" si="103"/>
        <v>0</v>
      </c>
      <c r="H585" s="84">
        <f t="shared" si="104"/>
        <v>0</v>
      </c>
      <c r="I585" s="84">
        <f t="shared" si="105"/>
        <v>0</v>
      </c>
      <c r="J585" s="84">
        <f t="shared" si="106"/>
        <v>0</v>
      </c>
      <c r="K585" s="84">
        <f t="shared" si="107"/>
        <v>0</v>
      </c>
      <c r="L585" s="84">
        <f t="shared" si="108"/>
        <v>0</v>
      </c>
      <c r="M585" s="267"/>
      <c r="N585" s="267"/>
      <c r="O585" s="84">
        <f t="shared" si="109"/>
        <v>0</v>
      </c>
      <c r="P585" s="84">
        <f t="shared" si="110"/>
        <v>0</v>
      </c>
      <c r="Q585" s="86">
        <f t="shared" si="111"/>
        <v>0</v>
      </c>
      <c r="R585" s="86">
        <f t="shared" si="112"/>
        <v>0</v>
      </c>
    </row>
    <row r="586" spans="1:18" x14ac:dyDescent="0.2">
      <c r="A586" s="77">
        <f t="shared" si="102"/>
        <v>579</v>
      </c>
      <c r="B586" s="456">
        <f>'INVENT.Mat&amp;Outillag Importé -10'!D585</f>
        <v>0</v>
      </c>
      <c r="C586" s="456">
        <f>'INVENT.Mat&amp;Outillag Importé -10'!F585</f>
        <v>0</v>
      </c>
      <c r="D586" s="456">
        <f>'INVENT.Mat&amp;Outillag Importé -10'!C585</f>
        <v>0</v>
      </c>
      <c r="E586" s="476">
        <f>'INVENT.Mat&amp;Outillag Importé -10'!H585</f>
        <v>0</v>
      </c>
      <c r="F586" s="268"/>
      <c r="G586" s="266">
        <f t="shared" si="103"/>
        <v>0</v>
      </c>
      <c r="H586" s="84">
        <f t="shared" si="104"/>
        <v>0</v>
      </c>
      <c r="I586" s="84">
        <f t="shared" si="105"/>
        <v>0</v>
      </c>
      <c r="J586" s="84">
        <f t="shared" si="106"/>
        <v>0</v>
      </c>
      <c r="K586" s="84">
        <f t="shared" si="107"/>
        <v>0</v>
      </c>
      <c r="L586" s="84">
        <f t="shared" si="108"/>
        <v>0</v>
      </c>
      <c r="M586" s="267"/>
      <c r="N586" s="267"/>
      <c r="O586" s="84">
        <f t="shared" si="109"/>
        <v>0</v>
      </c>
      <c r="P586" s="84">
        <f t="shared" si="110"/>
        <v>0</v>
      </c>
      <c r="Q586" s="86">
        <f t="shared" si="111"/>
        <v>0</v>
      </c>
      <c r="R586" s="86">
        <f t="shared" si="112"/>
        <v>0</v>
      </c>
    </row>
    <row r="587" spans="1:18" x14ac:dyDescent="0.2">
      <c r="A587" s="77">
        <f t="shared" si="102"/>
        <v>580</v>
      </c>
      <c r="B587" s="456">
        <f>'INVENT.Mat&amp;Outillag Importé -10'!D586</f>
        <v>0</v>
      </c>
      <c r="C587" s="456">
        <f>'INVENT.Mat&amp;Outillag Importé -10'!F586</f>
        <v>0</v>
      </c>
      <c r="D587" s="456">
        <f>'INVENT.Mat&amp;Outillag Importé -10'!C586</f>
        <v>0</v>
      </c>
      <c r="E587" s="476">
        <f>'INVENT.Mat&amp;Outillag Importé -10'!H586</f>
        <v>0</v>
      </c>
      <c r="F587" s="268"/>
      <c r="G587" s="266">
        <f t="shared" si="103"/>
        <v>0</v>
      </c>
      <c r="H587" s="84">
        <f t="shared" si="104"/>
        <v>0</v>
      </c>
      <c r="I587" s="84">
        <f t="shared" si="105"/>
        <v>0</v>
      </c>
      <c r="J587" s="84">
        <f t="shared" si="106"/>
        <v>0</v>
      </c>
      <c r="K587" s="84">
        <f t="shared" si="107"/>
        <v>0</v>
      </c>
      <c r="L587" s="84">
        <f t="shared" si="108"/>
        <v>0</v>
      </c>
      <c r="M587" s="267"/>
      <c r="N587" s="267"/>
      <c r="O587" s="84">
        <f t="shared" si="109"/>
        <v>0</v>
      </c>
      <c r="P587" s="84">
        <f t="shared" si="110"/>
        <v>0</v>
      </c>
      <c r="Q587" s="86">
        <f t="shared" si="111"/>
        <v>0</v>
      </c>
      <c r="R587" s="86">
        <f t="shared" si="112"/>
        <v>0</v>
      </c>
    </row>
    <row r="588" spans="1:18" x14ac:dyDescent="0.2">
      <c r="A588" s="77">
        <f t="shared" si="102"/>
        <v>581</v>
      </c>
      <c r="B588" s="456">
        <f>'INVENT.Mat&amp;Outillag Importé -10'!D587</f>
        <v>0</v>
      </c>
      <c r="C588" s="456">
        <f>'INVENT.Mat&amp;Outillag Importé -10'!F587</f>
        <v>0</v>
      </c>
      <c r="D588" s="456">
        <f>'INVENT.Mat&amp;Outillag Importé -10'!C587</f>
        <v>0</v>
      </c>
      <c r="E588" s="476">
        <f>'INVENT.Mat&amp;Outillag Importé -10'!H587</f>
        <v>0</v>
      </c>
      <c r="F588" s="268"/>
      <c r="G588" s="266">
        <f t="shared" si="103"/>
        <v>0</v>
      </c>
      <c r="H588" s="84">
        <f t="shared" si="104"/>
        <v>0</v>
      </c>
      <c r="I588" s="84">
        <f t="shared" si="105"/>
        <v>0</v>
      </c>
      <c r="J588" s="84">
        <f t="shared" si="106"/>
        <v>0</v>
      </c>
      <c r="K588" s="84">
        <f t="shared" si="107"/>
        <v>0</v>
      </c>
      <c r="L588" s="84">
        <f t="shared" si="108"/>
        <v>0</v>
      </c>
      <c r="M588" s="267"/>
      <c r="N588" s="267"/>
      <c r="O588" s="84">
        <f t="shared" si="109"/>
        <v>0</v>
      </c>
      <c r="P588" s="84">
        <f t="shared" si="110"/>
        <v>0</v>
      </c>
      <c r="Q588" s="86">
        <f t="shared" si="111"/>
        <v>0</v>
      </c>
      <c r="R588" s="86">
        <f t="shared" si="112"/>
        <v>0</v>
      </c>
    </row>
    <row r="589" spans="1:18" x14ac:dyDescent="0.2">
      <c r="A589" s="77">
        <f t="shared" si="102"/>
        <v>582</v>
      </c>
      <c r="B589" s="456">
        <f>'INVENT.Mat&amp;Outillag Importé -10'!D588</f>
        <v>0</v>
      </c>
      <c r="C589" s="456">
        <f>'INVENT.Mat&amp;Outillag Importé -10'!F588</f>
        <v>0</v>
      </c>
      <c r="D589" s="456">
        <f>'INVENT.Mat&amp;Outillag Importé -10'!C588</f>
        <v>0</v>
      </c>
      <c r="E589" s="476">
        <f>'INVENT.Mat&amp;Outillag Importé -10'!H588</f>
        <v>0</v>
      </c>
      <c r="F589" s="268"/>
      <c r="G589" s="266">
        <f t="shared" si="103"/>
        <v>0</v>
      </c>
      <c r="H589" s="84">
        <f t="shared" si="104"/>
        <v>0</v>
      </c>
      <c r="I589" s="84">
        <f t="shared" si="105"/>
        <v>0</v>
      </c>
      <c r="J589" s="84">
        <f t="shared" si="106"/>
        <v>0</v>
      </c>
      <c r="K589" s="84">
        <f t="shared" si="107"/>
        <v>0</v>
      </c>
      <c r="L589" s="84">
        <f t="shared" si="108"/>
        <v>0</v>
      </c>
      <c r="M589" s="267"/>
      <c r="N589" s="267"/>
      <c r="O589" s="84">
        <f t="shared" si="109"/>
        <v>0</v>
      </c>
      <c r="P589" s="84">
        <f t="shared" si="110"/>
        <v>0</v>
      </c>
      <c r="Q589" s="86">
        <f t="shared" si="111"/>
        <v>0</v>
      </c>
      <c r="R589" s="86">
        <f t="shared" si="112"/>
        <v>0</v>
      </c>
    </row>
    <row r="590" spans="1:18" x14ac:dyDescent="0.2">
      <c r="A590" s="77">
        <f t="shared" si="102"/>
        <v>583</v>
      </c>
      <c r="B590" s="456">
        <f>'INVENT.Mat&amp;Outillag Importé -10'!D589</f>
        <v>0</v>
      </c>
      <c r="C590" s="456">
        <f>'INVENT.Mat&amp;Outillag Importé -10'!F589</f>
        <v>0</v>
      </c>
      <c r="D590" s="456">
        <f>'INVENT.Mat&amp;Outillag Importé -10'!C589</f>
        <v>0</v>
      </c>
      <c r="E590" s="476">
        <f>'INVENT.Mat&amp;Outillag Importé -10'!H589</f>
        <v>0</v>
      </c>
      <c r="F590" s="268"/>
      <c r="G590" s="266">
        <f t="shared" si="103"/>
        <v>0</v>
      </c>
      <c r="H590" s="84">
        <f t="shared" si="104"/>
        <v>0</v>
      </c>
      <c r="I590" s="84">
        <f t="shared" si="105"/>
        <v>0</v>
      </c>
      <c r="J590" s="84">
        <f t="shared" si="106"/>
        <v>0</v>
      </c>
      <c r="K590" s="84">
        <f t="shared" si="107"/>
        <v>0</v>
      </c>
      <c r="L590" s="84">
        <f t="shared" si="108"/>
        <v>0</v>
      </c>
      <c r="M590" s="267"/>
      <c r="N590" s="267"/>
      <c r="O590" s="84">
        <f t="shared" si="109"/>
        <v>0</v>
      </c>
      <c r="P590" s="84">
        <f t="shared" si="110"/>
        <v>0</v>
      </c>
      <c r="Q590" s="86">
        <f t="shared" si="111"/>
        <v>0</v>
      </c>
      <c r="R590" s="86">
        <f t="shared" si="112"/>
        <v>0</v>
      </c>
    </row>
    <row r="591" spans="1:18" x14ac:dyDescent="0.2">
      <c r="A591" s="77">
        <f t="shared" si="102"/>
        <v>584</v>
      </c>
      <c r="B591" s="456">
        <f>'INVENT.Mat&amp;Outillag Importé -10'!D590</f>
        <v>0</v>
      </c>
      <c r="C591" s="456">
        <f>'INVENT.Mat&amp;Outillag Importé -10'!F590</f>
        <v>0</v>
      </c>
      <c r="D591" s="456">
        <f>'INVENT.Mat&amp;Outillag Importé -10'!C590</f>
        <v>0</v>
      </c>
      <c r="E591" s="476">
        <f>'INVENT.Mat&amp;Outillag Importé -10'!H590</f>
        <v>0</v>
      </c>
      <c r="F591" s="268"/>
      <c r="G591" s="266">
        <f t="shared" si="103"/>
        <v>0</v>
      </c>
      <c r="H591" s="84">
        <f t="shared" si="104"/>
        <v>0</v>
      </c>
      <c r="I591" s="84">
        <f t="shared" si="105"/>
        <v>0</v>
      </c>
      <c r="J591" s="84">
        <f t="shared" si="106"/>
        <v>0</v>
      </c>
      <c r="K591" s="84">
        <f t="shared" si="107"/>
        <v>0</v>
      </c>
      <c r="L591" s="84">
        <f t="shared" si="108"/>
        <v>0</v>
      </c>
      <c r="M591" s="267"/>
      <c r="N591" s="267"/>
      <c r="O591" s="84">
        <f t="shared" si="109"/>
        <v>0</v>
      </c>
      <c r="P591" s="84">
        <f t="shared" si="110"/>
        <v>0</v>
      </c>
      <c r="Q591" s="86">
        <f t="shared" si="111"/>
        <v>0</v>
      </c>
      <c r="R591" s="86">
        <f t="shared" si="112"/>
        <v>0</v>
      </c>
    </row>
    <row r="592" spans="1:18" x14ac:dyDescent="0.2">
      <c r="A592" s="77">
        <f t="shared" si="102"/>
        <v>585</v>
      </c>
      <c r="B592" s="456">
        <f>'INVENT.Mat&amp;Outillag Importé -10'!D591</f>
        <v>0</v>
      </c>
      <c r="C592" s="456">
        <f>'INVENT.Mat&amp;Outillag Importé -10'!F591</f>
        <v>0</v>
      </c>
      <c r="D592" s="456">
        <f>'INVENT.Mat&amp;Outillag Importé -10'!C591</f>
        <v>0</v>
      </c>
      <c r="E592" s="476">
        <f>'INVENT.Mat&amp;Outillag Importé -10'!H591</f>
        <v>0</v>
      </c>
      <c r="F592" s="268"/>
      <c r="G592" s="266">
        <f t="shared" si="103"/>
        <v>0</v>
      </c>
      <c r="H592" s="84">
        <f t="shared" si="104"/>
        <v>0</v>
      </c>
      <c r="I592" s="84">
        <f t="shared" si="105"/>
        <v>0</v>
      </c>
      <c r="J592" s="84">
        <f t="shared" si="106"/>
        <v>0</v>
      </c>
      <c r="K592" s="84">
        <f t="shared" si="107"/>
        <v>0</v>
      </c>
      <c r="L592" s="84">
        <f t="shared" si="108"/>
        <v>0</v>
      </c>
      <c r="M592" s="267"/>
      <c r="N592" s="267"/>
      <c r="O592" s="84">
        <f t="shared" si="109"/>
        <v>0</v>
      </c>
      <c r="P592" s="84">
        <f t="shared" si="110"/>
        <v>0</v>
      </c>
      <c r="Q592" s="86">
        <f t="shared" si="111"/>
        <v>0</v>
      </c>
      <c r="R592" s="86">
        <f t="shared" si="112"/>
        <v>0</v>
      </c>
    </row>
    <row r="593" spans="1:18" x14ac:dyDescent="0.2">
      <c r="A593" s="77">
        <f t="shared" si="102"/>
        <v>586</v>
      </c>
      <c r="B593" s="456">
        <f>'INVENT.Mat&amp;Outillag Importé -10'!D592</f>
        <v>0</v>
      </c>
      <c r="C593" s="456">
        <f>'INVENT.Mat&amp;Outillag Importé -10'!F592</f>
        <v>0</v>
      </c>
      <c r="D593" s="456">
        <f>'INVENT.Mat&amp;Outillag Importé -10'!C592</f>
        <v>0</v>
      </c>
      <c r="E593" s="476">
        <f>'INVENT.Mat&amp;Outillag Importé -10'!H592</f>
        <v>0</v>
      </c>
      <c r="F593" s="268"/>
      <c r="G593" s="266">
        <f t="shared" si="103"/>
        <v>0</v>
      </c>
      <c r="H593" s="84">
        <f t="shared" si="104"/>
        <v>0</v>
      </c>
      <c r="I593" s="84">
        <f t="shared" si="105"/>
        <v>0</v>
      </c>
      <c r="J593" s="84">
        <f t="shared" si="106"/>
        <v>0</v>
      </c>
      <c r="K593" s="84">
        <f t="shared" si="107"/>
        <v>0</v>
      </c>
      <c r="L593" s="84">
        <f t="shared" si="108"/>
        <v>0</v>
      </c>
      <c r="M593" s="267"/>
      <c r="N593" s="267"/>
      <c r="O593" s="84">
        <f t="shared" si="109"/>
        <v>0</v>
      </c>
      <c r="P593" s="84">
        <f t="shared" si="110"/>
        <v>0</v>
      </c>
      <c r="Q593" s="86">
        <f t="shared" si="111"/>
        <v>0</v>
      </c>
      <c r="R593" s="86">
        <f t="shared" si="112"/>
        <v>0</v>
      </c>
    </row>
    <row r="594" spans="1:18" x14ac:dyDescent="0.2">
      <c r="A594" s="77">
        <f t="shared" si="102"/>
        <v>587</v>
      </c>
      <c r="B594" s="456">
        <f>'INVENT.Mat&amp;Outillag Importé -10'!D593</f>
        <v>0</v>
      </c>
      <c r="C594" s="456">
        <f>'INVENT.Mat&amp;Outillag Importé -10'!F593</f>
        <v>0</v>
      </c>
      <c r="D594" s="456">
        <f>'INVENT.Mat&amp;Outillag Importé -10'!C593</f>
        <v>0</v>
      </c>
      <c r="E594" s="476">
        <f>'INVENT.Mat&amp;Outillag Importé -10'!H593</f>
        <v>0</v>
      </c>
      <c r="F594" s="268"/>
      <c r="G594" s="266">
        <f t="shared" si="103"/>
        <v>0</v>
      </c>
      <c r="H594" s="84">
        <f t="shared" si="104"/>
        <v>0</v>
      </c>
      <c r="I594" s="84">
        <f t="shared" si="105"/>
        <v>0</v>
      </c>
      <c r="J594" s="84">
        <f t="shared" si="106"/>
        <v>0</v>
      </c>
      <c r="K594" s="84">
        <f t="shared" si="107"/>
        <v>0</v>
      </c>
      <c r="L594" s="84">
        <f t="shared" si="108"/>
        <v>0</v>
      </c>
      <c r="M594" s="267"/>
      <c r="N594" s="267"/>
      <c r="O594" s="84">
        <f t="shared" si="109"/>
        <v>0</v>
      </c>
      <c r="P594" s="84">
        <f t="shared" si="110"/>
        <v>0</v>
      </c>
      <c r="Q594" s="86">
        <f t="shared" si="111"/>
        <v>0</v>
      </c>
      <c r="R594" s="86">
        <f t="shared" si="112"/>
        <v>0</v>
      </c>
    </row>
    <row r="595" spans="1:18" x14ac:dyDescent="0.2">
      <c r="A595" s="77">
        <f t="shared" si="102"/>
        <v>588</v>
      </c>
      <c r="B595" s="456">
        <f>'INVENT.Mat&amp;Outillag Importé -10'!D594</f>
        <v>0</v>
      </c>
      <c r="C595" s="456">
        <f>'INVENT.Mat&amp;Outillag Importé -10'!F594</f>
        <v>0</v>
      </c>
      <c r="D595" s="456">
        <f>'INVENT.Mat&amp;Outillag Importé -10'!C594</f>
        <v>0</v>
      </c>
      <c r="E595" s="476">
        <f>'INVENT.Mat&amp;Outillag Importé -10'!H594</f>
        <v>0</v>
      </c>
      <c r="F595" s="268"/>
      <c r="G595" s="266">
        <f t="shared" si="103"/>
        <v>0</v>
      </c>
      <c r="H595" s="84">
        <f t="shared" si="104"/>
        <v>0</v>
      </c>
      <c r="I595" s="84">
        <f t="shared" si="105"/>
        <v>0</v>
      </c>
      <c r="J595" s="84">
        <f t="shared" si="106"/>
        <v>0</v>
      </c>
      <c r="K595" s="84">
        <f t="shared" si="107"/>
        <v>0</v>
      </c>
      <c r="L595" s="84">
        <f t="shared" si="108"/>
        <v>0</v>
      </c>
      <c r="M595" s="267"/>
      <c r="N595" s="267"/>
      <c r="O595" s="84">
        <f t="shared" si="109"/>
        <v>0</v>
      </c>
      <c r="P595" s="84">
        <f t="shared" si="110"/>
        <v>0</v>
      </c>
      <c r="Q595" s="86">
        <f t="shared" si="111"/>
        <v>0</v>
      </c>
      <c r="R595" s="86">
        <f t="shared" si="112"/>
        <v>0</v>
      </c>
    </row>
    <row r="596" spans="1:18" x14ac:dyDescent="0.2">
      <c r="A596" s="77">
        <f t="shared" si="102"/>
        <v>589</v>
      </c>
      <c r="B596" s="456">
        <f>'INVENT.Mat&amp;Outillag Importé -10'!D595</f>
        <v>0</v>
      </c>
      <c r="C596" s="456">
        <f>'INVENT.Mat&amp;Outillag Importé -10'!F595</f>
        <v>0</v>
      </c>
      <c r="D596" s="456">
        <f>'INVENT.Mat&amp;Outillag Importé -10'!C595</f>
        <v>0</v>
      </c>
      <c r="E596" s="476">
        <f>'INVENT.Mat&amp;Outillag Importé -10'!H595</f>
        <v>0</v>
      </c>
      <c r="F596" s="268"/>
      <c r="G596" s="266">
        <f t="shared" si="103"/>
        <v>0</v>
      </c>
      <c r="H596" s="84">
        <f t="shared" si="104"/>
        <v>0</v>
      </c>
      <c r="I596" s="84">
        <f t="shared" si="105"/>
        <v>0</v>
      </c>
      <c r="J596" s="84">
        <f t="shared" si="106"/>
        <v>0</v>
      </c>
      <c r="K596" s="84">
        <f t="shared" si="107"/>
        <v>0</v>
      </c>
      <c r="L596" s="84">
        <f t="shared" si="108"/>
        <v>0</v>
      </c>
      <c r="M596" s="267"/>
      <c r="N596" s="267"/>
      <c r="O596" s="84">
        <f t="shared" si="109"/>
        <v>0</v>
      </c>
      <c r="P596" s="84">
        <f t="shared" si="110"/>
        <v>0</v>
      </c>
      <c r="Q596" s="86">
        <f t="shared" si="111"/>
        <v>0</v>
      </c>
      <c r="R596" s="86">
        <f t="shared" si="112"/>
        <v>0</v>
      </c>
    </row>
    <row r="597" spans="1:18" x14ac:dyDescent="0.2">
      <c r="A597" s="77">
        <f t="shared" si="102"/>
        <v>590</v>
      </c>
      <c r="B597" s="456">
        <f>'INVENT.Mat&amp;Outillag Importé -10'!D596</f>
        <v>0</v>
      </c>
      <c r="C597" s="456">
        <f>'INVENT.Mat&amp;Outillag Importé -10'!F596</f>
        <v>0</v>
      </c>
      <c r="D597" s="456">
        <f>'INVENT.Mat&amp;Outillag Importé -10'!C596</f>
        <v>0</v>
      </c>
      <c r="E597" s="476">
        <f>'INVENT.Mat&amp;Outillag Importé -10'!H596</f>
        <v>0</v>
      </c>
      <c r="F597" s="268"/>
      <c r="G597" s="266">
        <f t="shared" si="103"/>
        <v>0</v>
      </c>
      <c r="H597" s="84">
        <f t="shared" si="104"/>
        <v>0</v>
      </c>
      <c r="I597" s="84">
        <f t="shared" si="105"/>
        <v>0</v>
      </c>
      <c r="J597" s="84">
        <f t="shared" si="106"/>
        <v>0</v>
      </c>
      <c r="K597" s="84">
        <f t="shared" si="107"/>
        <v>0</v>
      </c>
      <c r="L597" s="84">
        <f t="shared" si="108"/>
        <v>0</v>
      </c>
      <c r="M597" s="267"/>
      <c r="N597" s="267"/>
      <c r="O597" s="84">
        <f t="shared" si="109"/>
        <v>0</v>
      </c>
      <c r="P597" s="84">
        <f t="shared" si="110"/>
        <v>0</v>
      </c>
      <c r="Q597" s="86">
        <f t="shared" si="111"/>
        <v>0</v>
      </c>
      <c r="R597" s="86">
        <f t="shared" si="112"/>
        <v>0</v>
      </c>
    </row>
    <row r="598" spans="1:18" x14ac:dyDescent="0.2">
      <c r="A598" s="77">
        <f t="shared" si="102"/>
        <v>591</v>
      </c>
      <c r="B598" s="456">
        <f>'INVENT.Mat&amp;Outillag Importé -10'!D597</f>
        <v>0</v>
      </c>
      <c r="C598" s="456">
        <f>'INVENT.Mat&amp;Outillag Importé -10'!F597</f>
        <v>0</v>
      </c>
      <c r="D598" s="456">
        <f>'INVENT.Mat&amp;Outillag Importé -10'!C597</f>
        <v>0</v>
      </c>
      <c r="E598" s="476">
        <f>'INVENT.Mat&amp;Outillag Importé -10'!H597</f>
        <v>0</v>
      </c>
      <c r="F598" s="268"/>
      <c r="G598" s="266">
        <f t="shared" si="103"/>
        <v>0</v>
      </c>
      <c r="H598" s="84">
        <f t="shared" si="104"/>
        <v>0</v>
      </c>
      <c r="I598" s="84">
        <f t="shared" si="105"/>
        <v>0</v>
      </c>
      <c r="J598" s="84">
        <f t="shared" si="106"/>
        <v>0</v>
      </c>
      <c r="K598" s="84">
        <f t="shared" si="107"/>
        <v>0</v>
      </c>
      <c r="L598" s="84">
        <f t="shared" si="108"/>
        <v>0</v>
      </c>
      <c r="M598" s="267"/>
      <c r="N598" s="267"/>
      <c r="O598" s="84">
        <f t="shared" si="109"/>
        <v>0</v>
      </c>
      <c r="P598" s="84">
        <f t="shared" si="110"/>
        <v>0</v>
      </c>
      <c r="Q598" s="86">
        <f t="shared" si="111"/>
        <v>0</v>
      </c>
      <c r="R598" s="86">
        <f t="shared" si="112"/>
        <v>0</v>
      </c>
    </row>
    <row r="599" spans="1:18" x14ac:dyDescent="0.2">
      <c r="A599" s="77">
        <f t="shared" si="102"/>
        <v>592</v>
      </c>
      <c r="B599" s="456">
        <f>'INVENT.Mat&amp;Outillag Importé -10'!D598</f>
        <v>0</v>
      </c>
      <c r="C599" s="456">
        <f>'INVENT.Mat&amp;Outillag Importé -10'!F598</f>
        <v>0</v>
      </c>
      <c r="D599" s="456">
        <f>'INVENT.Mat&amp;Outillag Importé -10'!C598</f>
        <v>0</v>
      </c>
      <c r="E599" s="476">
        <f>'INVENT.Mat&amp;Outillag Importé -10'!H598</f>
        <v>0</v>
      </c>
      <c r="F599" s="268"/>
      <c r="G599" s="266">
        <f t="shared" si="103"/>
        <v>0</v>
      </c>
      <c r="H599" s="84">
        <f t="shared" si="104"/>
        <v>0</v>
      </c>
      <c r="I599" s="84">
        <f t="shared" si="105"/>
        <v>0</v>
      </c>
      <c r="J599" s="84">
        <f t="shared" si="106"/>
        <v>0</v>
      </c>
      <c r="K599" s="84">
        <f t="shared" si="107"/>
        <v>0</v>
      </c>
      <c r="L599" s="84">
        <f t="shared" si="108"/>
        <v>0</v>
      </c>
      <c r="M599" s="267"/>
      <c r="N599" s="267"/>
      <c r="O599" s="84">
        <f t="shared" si="109"/>
        <v>0</v>
      </c>
      <c r="P599" s="84">
        <f t="shared" si="110"/>
        <v>0</v>
      </c>
      <c r="Q599" s="86">
        <f t="shared" si="111"/>
        <v>0</v>
      </c>
      <c r="R599" s="86">
        <f t="shared" si="112"/>
        <v>0</v>
      </c>
    </row>
    <row r="600" spans="1:18" x14ac:dyDescent="0.2">
      <c r="A600" s="77">
        <f t="shared" si="102"/>
        <v>593</v>
      </c>
      <c r="B600" s="456">
        <f>'INVENT.Mat&amp;Outillag Importé -10'!D599</f>
        <v>0</v>
      </c>
      <c r="C600" s="456">
        <f>'INVENT.Mat&amp;Outillag Importé -10'!F599</f>
        <v>0</v>
      </c>
      <c r="D600" s="456">
        <f>'INVENT.Mat&amp;Outillag Importé -10'!C599</f>
        <v>0</v>
      </c>
      <c r="E600" s="476">
        <f>'INVENT.Mat&amp;Outillag Importé -10'!H599</f>
        <v>0</v>
      </c>
      <c r="F600" s="268"/>
      <c r="G600" s="266">
        <f t="shared" si="103"/>
        <v>0</v>
      </c>
      <c r="H600" s="84">
        <f t="shared" si="104"/>
        <v>0</v>
      </c>
      <c r="I600" s="84">
        <f t="shared" si="105"/>
        <v>0</v>
      </c>
      <c r="J600" s="84">
        <f t="shared" si="106"/>
        <v>0</v>
      </c>
      <c r="K600" s="84">
        <f t="shared" si="107"/>
        <v>0</v>
      </c>
      <c r="L600" s="84">
        <f t="shared" si="108"/>
        <v>0</v>
      </c>
      <c r="M600" s="267"/>
      <c r="N600" s="267"/>
      <c r="O600" s="84">
        <f t="shared" si="109"/>
        <v>0</v>
      </c>
      <c r="P600" s="84">
        <f t="shared" si="110"/>
        <v>0</v>
      </c>
      <c r="Q600" s="86">
        <f t="shared" si="111"/>
        <v>0</v>
      </c>
      <c r="R600" s="86">
        <f t="shared" si="112"/>
        <v>0</v>
      </c>
    </row>
    <row r="601" spans="1:18" x14ac:dyDescent="0.2">
      <c r="A601" s="77">
        <f t="shared" si="102"/>
        <v>594</v>
      </c>
      <c r="B601" s="456">
        <f>'INVENT.Mat&amp;Outillag Importé -10'!D600</f>
        <v>0</v>
      </c>
      <c r="C601" s="456">
        <f>'INVENT.Mat&amp;Outillag Importé -10'!F600</f>
        <v>0</v>
      </c>
      <c r="D601" s="456">
        <f>'INVENT.Mat&amp;Outillag Importé -10'!C600</f>
        <v>0</v>
      </c>
      <c r="E601" s="476">
        <f>'INVENT.Mat&amp;Outillag Importé -10'!H600</f>
        <v>0</v>
      </c>
      <c r="F601" s="268"/>
      <c r="G601" s="266">
        <f t="shared" si="103"/>
        <v>0</v>
      </c>
      <c r="H601" s="84">
        <f t="shared" si="104"/>
        <v>0</v>
      </c>
      <c r="I601" s="84">
        <f t="shared" si="105"/>
        <v>0</v>
      </c>
      <c r="J601" s="84">
        <f t="shared" si="106"/>
        <v>0</v>
      </c>
      <c r="K601" s="84">
        <f t="shared" si="107"/>
        <v>0</v>
      </c>
      <c r="L601" s="84">
        <f t="shared" si="108"/>
        <v>0</v>
      </c>
      <c r="M601" s="267"/>
      <c r="N601" s="267"/>
      <c r="O601" s="84">
        <f t="shared" si="109"/>
        <v>0</v>
      </c>
      <c r="P601" s="84">
        <f t="shared" si="110"/>
        <v>0</v>
      </c>
      <c r="Q601" s="86">
        <f t="shared" si="111"/>
        <v>0</v>
      </c>
      <c r="R601" s="86">
        <f t="shared" si="112"/>
        <v>0</v>
      </c>
    </row>
    <row r="602" spans="1:18" x14ac:dyDescent="0.2">
      <c r="A602" s="77">
        <f t="shared" si="102"/>
        <v>595</v>
      </c>
      <c r="B602" s="456">
        <f>'INVENT.Mat&amp;Outillag Importé -10'!D601</f>
        <v>0</v>
      </c>
      <c r="C602" s="456">
        <f>'INVENT.Mat&amp;Outillag Importé -10'!F601</f>
        <v>0</v>
      </c>
      <c r="D602" s="456">
        <f>'INVENT.Mat&amp;Outillag Importé -10'!C601</f>
        <v>0</v>
      </c>
      <c r="E602" s="476">
        <f>'INVENT.Mat&amp;Outillag Importé -10'!H601</f>
        <v>0</v>
      </c>
      <c r="F602" s="268"/>
      <c r="G602" s="266">
        <f t="shared" si="103"/>
        <v>0</v>
      </c>
      <c r="H602" s="84">
        <f t="shared" si="104"/>
        <v>0</v>
      </c>
      <c r="I602" s="84">
        <f t="shared" si="105"/>
        <v>0</v>
      </c>
      <c r="J602" s="84">
        <f t="shared" si="106"/>
        <v>0</v>
      </c>
      <c r="K602" s="84">
        <f t="shared" si="107"/>
        <v>0</v>
      </c>
      <c r="L602" s="84">
        <f t="shared" si="108"/>
        <v>0</v>
      </c>
      <c r="M602" s="267"/>
      <c r="N602" s="267"/>
      <c r="O602" s="84">
        <f t="shared" si="109"/>
        <v>0</v>
      </c>
      <c r="P602" s="84">
        <f t="shared" si="110"/>
        <v>0</v>
      </c>
      <c r="Q602" s="86">
        <f t="shared" si="111"/>
        <v>0</v>
      </c>
      <c r="R602" s="86">
        <f t="shared" si="112"/>
        <v>0</v>
      </c>
    </row>
    <row r="603" spans="1:18" x14ac:dyDescent="0.2">
      <c r="A603" s="77">
        <f t="shared" si="102"/>
        <v>596</v>
      </c>
      <c r="B603" s="456">
        <f>'INVENT.Mat&amp;Outillag Importé -10'!D602</f>
        <v>0</v>
      </c>
      <c r="C603" s="456">
        <f>'INVENT.Mat&amp;Outillag Importé -10'!F602</f>
        <v>0</v>
      </c>
      <c r="D603" s="456">
        <f>'INVENT.Mat&amp;Outillag Importé -10'!C602</f>
        <v>0</v>
      </c>
      <c r="E603" s="476">
        <f>'INVENT.Mat&amp;Outillag Importé -10'!H602</f>
        <v>0</v>
      </c>
      <c r="F603" s="268"/>
      <c r="G603" s="266">
        <f t="shared" si="103"/>
        <v>0</v>
      </c>
      <c r="H603" s="84">
        <f t="shared" si="104"/>
        <v>0</v>
      </c>
      <c r="I603" s="84">
        <f t="shared" si="105"/>
        <v>0</v>
      </c>
      <c r="J603" s="84">
        <f t="shared" si="106"/>
        <v>0</v>
      </c>
      <c r="K603" s="84">
        <f t="shared" si="107"/>
        <v>0</v>
      </c>
      <c r="L603" s="84">
        <f t="shared" si="108"/>
        <v>0</v>
      </c>
      <c r="M603" s="267"/>
      <c r="N603" s="267"/>
      <c r="O603" s="84">
        <f t="shared" si="109"/>
        <v>0</v>
      </c>
      <c r="P603" s="84">
        <f t="shared" si="110"/>
        <v>0</v>
      </c>
      <c r="Q603" s="86">
        <f t="shared" si="111"/>
        <v>0</v>
      </c>
      <c r="R603" s="86">
        <f t="shared" si="112"/>
        <v>0</v>
      </c>
    </row>
    <row r="604" spans="1:18" x14ac:dyDescent="0.2">
      <c r="A604" s="77">
        <f t="shared" si="102"/>
        <v>597</v>
      </c>
      <c r="B604" s="456">
        <f>'INVENT.Mat&amp;Outillag Importé -10'!D603</f>
        <v>0</v>
      </c>
      <c r="C604" s="456">
        <f>'INVENT.Mat&amp;Outillag Importé -10'!F603</f>
        <v>0</v>
      </c>
      <c r="D604" s="456">
        <f>'INVENT.Mat&amp;Outillag Importé -10'!C603</f>
        <v>0</v>
      </c>
      <c r="E604" s="476">
        <f>'INVENT.Mat&amp;Outillag Importé -10'!H603</f>
        <v>0</v>
      </c>
      <c r="F604" s="268"/>
      <c r="G604" s="266">
        <f t="shared" si="103"/>
        <v>0</v>
      </c>
      <c r="H604" s="84">
        <f t="shared" si="104"/>
        <v>0</v>
      </c>
      <c r="I604" s="84">
        <f t="shared" si="105"/>
        <v>0</v>
      </c>
      <c r="J604" s="84">
        <f t="shared" si="106"/>
        <v>0</v>
      </c>
      <c r="K604" s="84">
        <f t="shared" si="107"/>
        <v>0</v>
      </c>
      <c r="L604" s="84">
        <f t="shared" si="108"/>
        <v>0</v>
      </c>
      <c r="M604" s="267"/>
      <c r="N604" s="267"/>
      <c r="O604" s="84">
        <f t="shared" si="109"/>
        <v>0</v>
      </c>
      <c r="P604" s="84">
        <f t="shared" si="110"/>
        <v>0</v>
      </c>
      <c r="Q604" s="86">
        <f t="shared" si="111"/>
        <v>0</v>
      </c>
      <c r="R604" s="86">
        <f t="shared" si="112"/>
        <v>0</v>
      </c>
    </row>
    <row r="605" spans="1:18" x14ac:dyDescent="0.2">
      <c r="A605" s="77">
        <f t="shared" si="102"/>
        <v>598</v>
      </c>
      <c r="B605" s="456">
        <f>'INVENT.Mat&amp;Outillag Importé -10'!D604</f>
        <v>0</v>
      </c>
      <c r="C605" s="456">
        <f>'INVENT.Mat&amp;Outillag Importé -10'!F604</f>
        <v>0</v>
      </c>
      <c r="D605" s="456">
        <f>'INVENT.Mat&amp;Outillag Importé -10'!C604</f>
        <v>0</v>
      </c>
      <c r="E605" s="476">
        <f>'INVENT.Mat&amp;Outillag Importé -10'!H604</f>
        <v>0</v>
      </c>
      <c r="F605" s="268"/>
      <c r="G605" s="266">
        <f t="shared" si="103"/>
        <v>0</v>
      </c>
      <c r="H605" s="84">
        <f t="shared" si="104"/>
        <v>0</v>
      </c>
      <c r="I605" s="84">
        <f t="shared" si="105"/>
        <v>0</v>
      </c>
      <c r="J605" s="84">
        <f t="shared" si="106"/>
        <v>0</v>
      </c>
      <c r="K605" s="84">
        <f t="shared" si="107"/>
        <v>0</v>
      </c>
      <c r="L605" s="84">
        <f t="shared" si="108"/>
        <v>0</v>
      </c>
      <c r="M605" s="267"/>
      <c r="N605" s="267"/>
      <c r="O605" s="84">
        <f t="shared" si="109"/>
        <v>0</v>
      </c>
      <c r="P605" s="84">
        <f t="shared" si="110"/>
        <v>0</v>
      </c>
      <c r="Q605" s="86">
        <f t="shared" si="111"/>
        <v>0</v>
      </c>
      <c r="R605" s="86">
        <f t="shared" si="112"/>
        <v>0</v>
      </c>
    </row>
    <row r="606" spans="1:18" x14ac:dyDescent="0.2">
      <c r="A606" s="77">
        <f t="shared" si="102"/>
        <v>599</v>
      </c>
      <c r="B606" s="456">
        <f>'INVENT.Mat&amp;Outillag Importé -10'!D605</f>
        <v>0</v>
      </c>
      <c r="C606" s="456">
        <f>'INVENT.Mat&amp;Outillag Importé -10'!F605</f>
        <v>0</v>
      </c>
      <c r="D606" s="456">
        <f>'INVENT.Mat&amp;Outillag Importé -10'!C605</f>
        <v>0</v>
      </c>
      <c r="E606" s="476">
        <f>'INVENT.Mat&amp;Outillag Importé -10'!H605</f>
        <v>0</v>
      </c>
      <c r="F606" s="268"/>
      <c r="G606" s="266">
        <f t="shared" si="103"/>
        <v>0</v>
      </c>
      <c r="H606" s="84">
        <f t="shared" si="104"/>
        <v>0</v>
      </c>
      <c r="I606" s="84">
        <f t="shared" si="105"/>
        <v>0</v>
      </c>
      <c r="J606" s="84">
        <f t="shared" si="106"/>
        <v>0</v>
      </c>
      <c r="K606" s="84">
        <f t="shared" si="107"/>
        <v>0</v>
      </c>
      <c r="L606" s="84">
        <f t="shared" si="108"/>
        <v>0</v>
      </c>
      <c r="M606" s="267"/>
      <c r="N606" s="267"/>
      <c r="O606" s="84">
        <f t="shared" si="109"/>
        <v>0</v>
      </c>
      <c r="P606" s="84">
        <f t="shared" si="110"/>
        <v>0</v>
      </c>
      <c r="Q606" s="86">
        <f t="shared" si="111"/>
        <v>0</v>
      </c>
      <c r="R606" s="86">
        <f t="shared" si="112"/>
        <v>0</v>
      </c>
    </row>
    <row r="607" spans="1:18" x14ac:dyDescent="0.2">
      <c r="A607" s="77">
        <f t="shared" si="102"/>
        <v>600</v>
      </c>
      <c r="B607" s="456">
        <f>'INVENT.Mat&amp;Outillag Importé -10'!D606</f>
        <v>0</v>
      </c>
      <c r="C607" s="456">
        <f>'INVENT.Mat&amp;Outillag Importé -10'!F606</f>
        <v>0</v>
      </c>
      <c r="D607" s="456">
        <f>'INVENT.Mat&amp;Outillag Importé -10'!C606</f>
        <v>0</v>
      </c>
      <c r="E607" s="476">
        <f>'INVENT.Mat&amp;Outillag Importé -10'!H606</f>
        <v>0</v>
      </c>
      <c r="F607" s="268"/>
      <c r="G607" s="266">
        <f t="shared" si="103"/>
        <v>0</v>
      </c>
      <c r="H607" s="84">
        <f t="shared" si="104"/>
        <v>0</v>
      </c>
      <c r="I607" s="84">
        <f t="shared" si="105"/>
        <v>0</v>
      </c>
      <c r="J607" s="84">
        <f t="shared" si="106"/>
        <v>0</v>
      </c>
      <c r="K607" s="84">
        <f t="shared" si="107"/>
        <v>0</v>
      </c>
      <c r="L607" s="84">
        <f t="shared" si="108"/>
        <v>0</v>
      </c>
      <c r="M607" s="267"/>
      <c r="N607" s="267"/>
      <c r="O607" s="84">
        <f t="shared" si="109"/>
        <v>0</v>
      </c>
      <c r="P607" s="84">
        <f t="shared" si="110"/>
        <v>0</v>
      </c>
      <c r="Q607" s="86">
        <f t="shared" si="111"/>
        <v>0</v>
      </c>
      <c r="R607" s="86">
        <f t="shared" si="112"/>
        <v>0</v>
      </c>
    </row>
    <row r="608" spans="1:18" x14ac:dyDescent="0.2">
      <c r="A608" s="77">
        <f t="shared" si="102"/>
        <v>601</v>
      </c>
      <c r="B608" s="456">
        <f>'INVENT.Mat&amp;Outillag Importé -10'!D607</f>
        <v>0</v>
      </c>
      <c r="C608" s="456">
        <f>'INVENT.Mat&amp;Outillag Importé -10'!F607</f>
        <v>0</v>
      </c>
      <c r="D608" s="456">
        <f>'INVENT.Mat&amp;Outillag Importé -10'!C607</f>
        <v>0</v>
      </c>
      <c r="E608" s="476">
        <f>'INVENT.Mat&amp;Outillag Importé -10'!H607</f>
        <v>0</v>
      </c>
      <c r="F608" s="268"/>
      <c r="G608" s="266">
        <f t="shared" si="103"/>
        <v>0</v>
      </c>
      <c r="H608" s="84">
        <f t="shared" si="104"/>
        <v>0</v>
      </c>
      <c r="I608" s="84">
        <f t="shared" si="105"/>
        <v>0</v>
      </c>
      <c r="J608" s="84">
        <f t="shared" si="106"/>
        <v>0</v>
      </c>
      <c r="K608" s="84">
        <f t="shared" si="107"/>
        <v>0</v>
      </c>
      <c r="L608" s="84">
        <f t="shared" si="108"/>
        <v>0</v>
      </c>
      <c r="M608" s="267"/>
      <c r="N608" s="267"/>
      <c r="O608" s="84">
        <f t="shared" si="109"/>
        <v>0</v>
      </c>
      <c r="P608" s="84">
        <f t="shared" si="110"/>
        <v>0</v>
      </c>
      <c r="Q608" s="86">
        <f t="shared" si="111"/>
        <v>0</v>
      </c>
      <c r="R608" s="86">
        <f t="shared" si="112"/>
        <v>0</v>
      </c>
    </row>
    <row r="609" spans="1:18" x14ac:dyDescent="0.2">
      <c r="A609" s="77">
        <f t="shared" si="102"/>
        <v>602</v>
      </c>
      <c r="B609" s="456">
        <f>'INVENT.Mat&amp;Outillag Importé -10'!D608</f>
        <v>0</v>
      </c>
      <c r="C609" s="456">
        <f>'INVENT.Mat&amp;Outillag Importé -10'!F608</f>
        <v>0</v>
      </c>
      <c r="D609" s="456">
        <f>'INVENT.Mat&amp;Outillag Importé -10'!C608</f>
        <v>0</v>
      </c>
      <c r="E609" s="476">
        <f>'INVENT.Mat&amp;Outillag Importé -10'!H608</f>
        <v>0</v>
      </c>
      <c r="F609" s="268"/>
      <c r="G609" s="266">
        <f t="shared" si="103"/>
        <v>0</v>
      </c>
      <c r="H609" s="84">
        <f t="shared" si="104"/>
        <v>0</v>
      </c>
      <c r="I609" s="84">
        <f t="shared" si="105"/>
        <v>0</v>
      </c>
      <c r="J609" s="84">
        <f t="shared" si="106"/>
        <v>0</v>
      </c>
      <c r="K609" s="84">
        <f t="shared" si="107"/>
        <v>0</v>
      </c>
      <c r="L609" s="84">
        <f t="shared" si="108"/>
        <v>0</v>
      </c>
      <c r="M609" s="267"/>
      <c r="N609" s="267"/>
      <c r="O609" s="84">
        <f t="shared" si="109"/>
        <v>0</v>
      </c>
      <c r="P609" s="84">
        <f t="shared" si="110"/>
        <v>0</v>
      </c>
      <c r="Q609" s="86">
        <f t="shared" si="111"/>
        <v>0</v>
      </c>
      <c r="R609" s="86">
        <f t="shared" si="112"/>
        <v>0</v>
      </c>
    </row>
    <row r="610" spans="1:18" x14ac:dyDescent="0.2">
      <c r="A610" s="77">
        <f t="shared" si="102"/>
        <v>603</v>
      </c>
      <c r="B610" s="456">
        <f>'INVENT.Mat&amp;Outillag Importé -10'!D609</f>
        <v>0</v>
      </c>
      <c r="C610" s="456">
        <f>'INVENT.Mat&amp;Outillag Importé -10'!F609</f>
        <v>0</v>
      </c>
      <c r="D610" s="456">
        <f>'INVENT.Mat&amp;Outillag Importé -10'!C609</f>
        <v>0</v>
      </c>
      <c r="E610" s="476">
        <f>'INVENT.Mat&amp;Outillag Importé -10'!H609</f>
        <v>0</v>
      </c>
      <c r="F610" s="268"/>
      <c r="G610" s="266">
        <f t="shared" si="103"/>
        <v>0</v>
      </c>
      <c r="H610" s="84">
        <f t="shared" si="104"/>
        <v>0</v>
      </c>
      <c r="I610" s="84">
        <f t="shared" si="105"/>
        <v>0</v>
      </c>
      <c r="J610" s="84">
        <f t="shared" si="106"/>
        <v>0</v>
      </c>
      <c r="K610" s="84">
        <f t="shared" si="107"/>
        <v>0</v>
      </c>
      <c r="L610" s="84">
        <f t="shared" si="108"/>
        <v>0</v>
      </c>
      <c r="M610" s="267"/>
      <c r="N610" s="267"/>
      <c r="O610" s="84">
        <f t="shared" si="109"/>
        <v>0</v>
      </c>
      <c r="P610" s="84">
        <f t="shared" si="110"/>
        <v>0</v>
      </c>
      <c r="Q610" s="86">
        <f t="shared" si="111"/>
        <v>0</v>
      </c>
      <c r="R610" s="86">
        <f t="shared" si="112"/>
        <v>0</v>
      </c>
    </row>
    <row r="611" spans="1:18" x14ac:dyDescent="0.2">
      <c r="A611" s="77">
        <f t="shared" si="102"/>
        <v>604</v>
      </c>
      <c r="B611" s="456">
        <f>'INVENT.Mat&amp;Outillag Importé -10'!D610</f>
        <v>0</v>
      </c>
      <c r="C611" s="456">
        <f>'INVENT.Mat&amp;Outillag Importé -10'!F610</f>
        <v>0</v>
      </c>
      <c r="D611" s="456">
        <f>'INVENT.Mat&amp;Outillag Importé -10'!C610</f>
        <v>0</v>
      </c>
      <c r="E611" s="476">
        <f>'INVENT.Mat&amp;Outillag Importé -10'!H610</f>
        <v>0</v>
      </c>
      <c r="F611" s="268"/>
      <c r="G611" s="266">
        <f t="shared" si="103"/>
        <v>0</v>
      </c>
      <c r="H611" s="84">
        <f t="shared" si="104"/>
        <v>0</v>
      </c>
      <c r="I611" s="84">
        <f t="shared" si="105"/>
        <v>0</v>
      </c>
      <c r="J611" s="84">
        <f t="shared" si="106"/>
        <v>0</v>
      </c>
      <c r="K611" s="84">
        <f t="shared" si="107"/>
        <v>0</v>
      </c>
      <c r="L611" s="84">
        <f t="shared" si="108"/>
        <v>0</v>
      </c>
      <c r="M611" s="267"/>
      <c r="N611" s="267"/>
      <c r="O611" s="84">
        <f t="shared" si="109"/>
        <v>0</v>
      </c>
      <c r="P611" s="84">
        <f t="shared" si="110"/>
        <v>0</v>
      </c>
      <c r="Q611" s="86">
        <f t="shared" si="111"/>
        <v>0</v>
      </c>
      <c r="R611" s="86">
        <f t="shared" si="112"/>
        <v>0</v>
      </c>
    </row>
    <row r="612" spans="1:18" x14ac:dyDescent="0.2">
      <c r="A612" s="77">
        <f t="shared" si="102"/>
        <v>605</v>
      </c>
      <c r="B612" s="456">
        <f>'INVENT.Mat&amp;Outillag Importé -10'!D611</f>
        <v>0</v>
      </c>
      <c r="C612" s="456">
        <f>'INVENT.Mat&amp;Outillag Importé -10'!F611</f>
        <v>0</v>
      </c>
      <c r="D612" s="456">
        <f>'INVENT.Mat&amp;Outillag Importé -10'!C611</f>
        <v>0</v>
      </c>
      <c r="E612" s="476">
        <f>'INVENT.Mat&amp;Outillag Importé -10'!H611</f>
        <v>0</v>
      </c>
      <c r="F612" s="268"/>
      <c r="G612" s="266">
        <f t="shared" si="103"/>
        <v>0</v>
      </c>
      <c r="H612" s="84">
        <f t="shared" si="104"/>
        <v>0</v>
      </c>
      <c r="I612" s="84">
        <f t="shared" si="105"/>
        <v>0</v>
      </c>
      <c r="J612" s="84">
        <f t="shared" si="106"/>
        <v>0</v>
      </c>
      <c r="K612" s="84">
        <f t="shared" si="107"/>
        <v>0</v>
      </c>
      <c r="L612" s="84">
        <f t="shared" si="108"/>
        <v>0</v>
      </c>
      <c r="M612" s="267"/>
      <c r="N612" s="267"/>
      <c r="O612" s="84">
        <f t="shared" si="109"/>
        <v>0</v>
      </c>
      <c r="P612" s="84">
        <f t="shared" si="110"/>
        <v>0</v>
      </c>
      <c r="Q612" s="86">
        <f t="shared" si="111"/>
        <v>0</v>
      </c>
      <c r="R612" s="86">
        <f t="shared" si="112"/>
        <v>0</v>
      </c>
    </row>
    <row r="613" spans="1:18" x14ac:dyDescent="0.2">
      <c r="A613" s="77">
        <f t="shared" si="102"/>
        <v>606</v>
      </c>
      <c r="B613" s="456">
        <f>'INVENT.Mat&amp;Outillag Importé -10'!D612</f>
        <v>0</v>
      </c>
      <c r="C613" s="456">
        <f>'INVENT.Mat&amp;Outillag Importé -10'!F612</f>
        <v>0</v>
      </c>
      <c r="D613" s="456">
        <f>'INVENT.Mat&amp;Outillag Importé -10'!C612</f>
        <v>0</v>
      </c>
      <c r="E613" s="476">
        <f>'INVENT.Mat&amp;Outillag Importé -10'!H612</f>
        <v>0</v>
      </c>
      <c r="F613" s="268"/>
      <c r="G613" s="266">
        <f t="shared" si="103"/>
        <v>0</v>
      </c>
      <c r="H613" s="84">
        <f t="shared" si="104"/>
        <v>0</v>
      </c>
      <c r="I613" s="84">
        <f t="shared" si="105"/>
        <v>0</v>
      </c>
      <c r="J613" s="84">
        <f t="shared" si="106"/>
        <v>0</v>
      </c>
      <c r="K613" s="84">
        <f t="shared" si="107"/>
        <v>0</v>
      </c>
      <c r="L613" s="84">
        <f t="shared" si="108"/>
        <v>0</v>
      </c>
      <c r="M613" s="267"/>
      <c r="N613" s="267"/>
      <c r="O613" s="84">
        <f t="shared" si="109"/>
        <v>0</v>
      </c>
      <c r="P613" s="84">
        <f t="shared" si="110"/>
        <v>0</v>
      </c>
      <c r="Q613" s="86">
        <f t="shared" si="111"/>
        <v>0</v>
      </c>
      <c r="R613" s="86">
        <f t="shared" si="112"/>
        <v>0</v>
      </c>
    </row>
    <row r="614" spans="1:18" x14ac:dyDescent="0.2">
      <c r="A614" s="77">
        <f t="shared" si="102"/>
        <v>607</v>
      </c>
      <c r="B614" s="456">
        <f>'INVENT.Mat&amp;Outillag Importé -10'!D613</f>
        <v>0</v>
      </c>
      <c r="C614" s="456">
        <f>'INVENT.Mat&amp;Outillag Importé -10'!F613</f>
        <v>0</v>
      </c>
      <c r="D614" s="456">
        <f>'INVENT.Mat&amp;Outillag Importé -10'!C613</f>
        <v>0</v>
      </c>
      <c r="E614" s="476">
        <f>'INVENT.Mat&amp;Outillag Importé -10'!H613</f>
        <v>0</v>
      </c>
      <c r="F614" s="268"/>
      <c r="G614" s="266">
        <f t="shared" si="103"/>
        <v>0</v>
      </c>
      <c r="H614" s="84">
        <f t="shared" si="104"/>
        <v>0</v>
      </c>
      <c r="I614" s="84">
        <f t="shared" si="105"/>
        <v>0</v>
      </c>
      <c r="J614" s="84">
        <f t="shared" si="106"/>
        <v>0</v>
      </c>
      <c r="K614" s="84">
        <f t="shared" si="107"/>
        <v>0</v>
      </c>
      <c r="L614" s="84">
        <f t="shared" si="108"/>
        <v>0</v>
      </c>
      <c r="M614" s="267"/>
      <c r="N614" s="267"/>
      <c r="O614" s="84">
        <f t="shared" si="109"/>
        <v>0</v>
      </c>
      <c r="P614" s="84">
        <f t="shared" si="110"/>
        <v>0</v>
      </c>
      <c r="Q614" s="86">
        <f t="shared" si="111"/>
        <v>0</v>
      </c>
      <c r="R614" s="86">
        <f t="shared" si="112"/>
        <v>0</v>
      </c>
    </row>
    <row r="615" spans="1:18" x14ac:dyDescent="0.2">
      <c r="A615" s="77">
        <f t="shared" si="102"/>
        <v>608</v>
      </c>
      <c r="B615" s="456">
        <f>'INVENT.Mat&amp;Outillag Importé -10'!D614</f>
        <v>0</v>
      </c>
      <c r="C615" s="456">
        <f>'INVENT.Mat&amp;Outillag Importé -10'!F614</f>
        <v>0</v>
      </c>
      <c r="D615" s="456">
        <f>'INVENT.Mat&amp;Outillag Importé -10'!C614</f>
        <v>0</v>
      </c>
      <c r="E615" s="476">
        <f>'INVENT.Mat&amp;Outillag Importé -10'!H614</f>
        <v>0</v>
      </c>
      <c r="F615" s="268"/>
      <c r="G615" s="266">
        <f t="shared" si="103"/>
        <v>0</v>
      </c>
      <c r="H615" s="84">
        <f t="shared" si="104"/>
        <v>0</v>
      </c>
      <c r="I615" s="84">
        <f t="shared" si="105"/>
        <v>0</v>
      </c>
      <c r="J615" s="84">
        <f t="shared" si="106"/>
        <v>0</v>
      </c>
      <c r="K615" s="84">
        <f t="shared" si="107"/>
        <v>0</v>
      </c>
      <c r="L615" s="84">
        <f t="shared" si="108"/>
        <v>0</v>
      </c>
      <c r="M615" s="267"/>
      <c r="N615" s="267"/>
      <c r="O615" s="84">
        <f t="shared" si="109"/>
        <v>0</v>
      </c>
      <c r="P615" s="84">
        <f t="shared" si="110"/>
        <v>0</v>
      </c>
      <c r="Q615" s="86">
        <f t="shared" si="111"/>
        <v>0</v>
      </c>
      <c r="R615" s="86">
        <f t="shared" si="112"/>
        <v>0</v>
      </c>
    </row>
    <row r="616" spans="1:18" x14ac:dyDescent="0.2">
      <c r="A616" s="77">
        <f t="shared" si="102"/>
        <v>609</v>
      </c>
      <c r="B616" s="456">
        <f>'INVENT.Mat&amp;Outillag Importé -10'!D615</f>
        <v>0</v>
      </c>
      <c r="C616" s="456">
        <f>'INVENT.Mat&amp;Outillag Importé -10'!F615</f>
        <v>0</v>
      </c>
      <c r="D616" s="456">
        <f>'INVENT.Mat&amp;Outillag Importé -10'!C615</f>
        <v>0</v>
      </c>
      <c r="E616" s="476">
        <f>'INVENT.Mat&amp;Outillag Importé -10'!H615</f>
        <v>0</v>
      </c>
      <c r="F616" s="268"/>
      <c r="G616" s="266">
        <f t="shared" si="103"/>
        <v>0</v>
      </c>
      <c r="H616" s="84">
        <f t="shared" si="104"/>
        <v>0</v>
      </c>
      <c r="I616" s="84">
        <f t="shared" si="105"/>
        <v>0</v>
      </c>
      <c r="J616" s="84">
        <f t="shared" si="106"/>
        <v>0</v>
      </c>
      <c r="K616" s="84">
        <f t="shared" si="107"/>
        <v>0</v>
      </c>
      <c r="L616" s="84">
        <f t="shared" si="108"/>
        <v>0</v>
      </c>
      <c r="M616" s="267"/>
      <c r="N616" s="267"/>
      <c r="O616" s="84">
        <f t="shared" si="109"/>
        <v>0</v>
      </c>
      <c r="P616" s="84">
        <f t="shared" si="110"/>
        <v>0</v>
      </c>
      <c r="Q616" s="86">
        <f t="shared" si="111"/>
        <v>0</v>
      </c>
      <c r="R616" s="86">
        <f t="shared" si="112"/>
        <v>0</v>
      </c>
    </row>
    <row r="617" spans="1:18" x14ac:dyDescent="0.2">
      <c r="A617" s="77">
        <f t="shared" si="102"/>
        <v>610</v>
      </c>
      <c r="B617" s="456">
        <f>'INVENT.Mat&amp;Outillag Importé -10'!D616</f>
        <v>0</v>
      </c>
      <c r="C617" s="456">
        <f>'INVENT.Mat&amp;Outillag Importé -10'!F616</f>
        <v>0</v>
      </c>
      <c r="D617" s="456">
        <f>'INVENT.Mat&amp;Outillag Importé -10'!C616</f>
        <v>0</v>
      </c>
      <c r="E617" s="476">
        <f>'INVENT.Mat&amp;Outillag Importé -10'!H616</f>
        <v>0</v>
      </c>
      <c r="F617" s="268"/>
      <c r="G617" s="266">
        <f t="shared" si="103"/>
        <v>0</v>
      </c>
      <c r="H617" s="84">
        <f t="shared" si="104"/>
        <v>0</v>
      </c>
      <c r="I617" s="84">
        <f t="shared" si="105"/>
        <v>0</v>
      </c>
      <c r="J617" s="84">
        <f t="shared" si="106"/>
        <v>0</v>
      </c>
      <c r="K617" s="84">
        <f t="shared" si="107"/>
        <v>0</v>
      </c>
      <c r="L617" s="84">
        <f t="shared" si="108"/>
        <v>0</v>
      </c>
      <c r="M617" s="267"/>
      <c r="N617" s="267"/>
      <c r="O617" s="84">
        <f t="shared" si="109"/>
        <v>0</v>
      </c>
      <c r="P617" s="84">
        <f t="shared" si="110"/>
        <v>0</v>
      </c>
      <c r="Q617" s="86">
        <f t="shared" si="111"/>
        <v>0</v>
      </c>
      <c r="R617" s="86">
        <f t="shared" si="112"/>
        <v>0</v>
      </c>
    </row>
    <row r="618" spans="1:18" x14ac:dyDescent="0.2">
      <c r="A618" s="77">
        <f t="shared" si="102"/>
        <v>611</v>
      </c>
      <c r="B618" s="456">
        <f>'INVENT.Mat&amp;Outillag Importé -10'!D617</f>
        <v>0</v>
      </c>
      <c r="C618" s="456">
        <f>'INVENT.Mat&amp;Outillag Importé -10'!F617</f>
        <v>0</v>
      </c>
      <c r="D618" s="456">
        <f>'INVENT.Mat&amp;Outillag Importé -10'!C617</f>
        <v>0</v>
      </c>
      <c r="E618" s="476">
        <f>'INVENT.Mat&amp;Outillag Importé -10'!H617</f>
        <v>0</v>
      </c>
      <c r="F618" s="268"/>
      <c r="G618" s="266">
        <f t="shared" si="103"/>
        <v>0</v>
      </c>
      <c r="H618" s="84">
        <f t="shared" si="104"/>
        <v>0</v>
      </c>
      <c r="I618" s="84">
        <f t="shared" si="105"/>
        <v>0</v>
      </c>
      <c r="J618" s="84">
        <f t="shared" si="106"/>
        <v>0</v>
      </c>
      <c r="K618" s="84">
        <f t="shared" si="107"/>
        <v>0</v>
      </c>
      <c r="L618" s="84">
        <f t="shared" si="108"/>
        <v>0</v>
      </c>
      <c r="M618" s="267"/>
      <c r="N618" s="267"/>
      <c r="O618" s="84">
        <f t="shared" si="109"/>
        <v>0</v>
      </c>
      <c r="P618" s="84">
        <f t="shared" si="110"/>
        <v>0</v>
      </c>
      <c r="Q618" s="86">
        <f t="shared" si="111"/>
        <v>0</v>
      </c>
      <c r="R618" s="86">
        <f t="shared" si="112"/>
        <v>0</v>
      </c>
    </row>
    <row r="619" spans="1:18" x14ac:dyDescent="0.2">
      <c r="A619" s="77">
        <f t="shared" si="102"/>
        <v>612</v>
      </c>
      <c r="B619" s="456">
        <f>'INVENT.Mat&amp;Outillag Importé -10'!D618</f>
        <v>0</v>
      </c>
      <c r="C619" s="456">
        <f>'INVENT.Mat&amp;Outillag Importé -10'!F618</f>
        <v>0</v>
      </c>
      <c r="D619" s="456">
        <f>'INVENT.Mat&amp;Outillag Importé -10'!C618</f>
        <v>0</v>
      </c>
      <c r="E619" s="476">
        <f>'INVENT.Mat&amp;Outillag Importé -10'!H618</f>
        <v>0</v>
      </c>
      <c r="F619" s="268"/>
      <c r="G619" s="266">
        <f t="shared" si="103"/>
        <v>0</v>
      </c>
      <c r="H619" s="84">
        <f t="shared" si="104"/>
        <v>0</v>
      </c>
      <c r="I619" s="84">
        <f t="shared" si="105"/>
        <v>0</v>
      </c>
      <c r="J619" s="84">
        <f t="shared" si="106"/>
        <v>0</v>
      </c>
      <c r="K619" s="84">
        <f t="shared" si="107"/>
        <v>0</v>
      </c>
      <c r="L619" s="84">
        <f t="shared" si="108"/>
        <v>0</v>
      </c>
      <c r="M619" s="267"/>
      <c r="N619" s="267"/>
      <c r="O619" s="84">
        <f t="shared" si="109"/>
        <v>0</v>
      </c>
      <c r="P619" s="84">
        <f t="shared" si="110"/>
        <v>0</v>
      </c>
      <c r="Q619" s="86">
        <f t="shared" si="111"/>
        <v>0</v>
      </c>
      <c r="R619" s="86">
        <f t="shared" si="112"/>
        <v>0</v>
      </c>
    </row>
    <row r="620" spans="1:18" x14ac:dyDescent="0.2">
      <c r="A620" s="77">
        <f t="shared" si="102"/>
        <v>613</v>
      </c>
      <c r="B620" s="456">
        <f>'INVENT.Mat&amp;Outillag Importé -10'!D619</f>
        <v>0</v>
      </c>
      <c r="C620" s="456">
        <f>'INVENT.Mat&amp;Outillag Importé -10'!F619</f>
        <v>0</v>
      </c>
      <c r="D620" s="456">
        <f>'INVENT.Mat&amp;Outillag Importé -10'!C619</f>
        <v>0</v>
      </c>
      <c r="E620" s="476">
        <f>'INVENT.Mat&amp;Outillag Importé -10'!H619</f>
        <v>0</v>
      </c>
      <c r="F620" s="268"/>
      <c r="G620" s="266">
        <f t="shared" si="103"/>
        <v>0</v>
      </c>
      <c r="H620" s="84">
        <f t="shared" si="104"/>
        <v>0</v>
      </c>
      <c r="I620" s="84">
        <f t="shared" si="105"/>
        <v>0</v>
      </c>
      <c r="J620" s="84">
        <f t="shared" si="106"/>
        <v>0</v>
      </c>
      <c r="K620" s="84">
        <f t="shared" si="107"/>
        <v>0</v>
      </c>
      <c r="L620" s="84">
        <f t="shared" si="108"/>
        <v>0</v>
      </c>
      <c r="M620" s="267"/>
      <c r="N620" s="267"/>
      <c r="O620" s="84">
        <f t="shared" si="109"/>
        <v>0</v>
      </c>
      <c r="P620" s="84">
        <f t="shared" si="110"/>
        <v>0</v>
      </c>
      <c r="Q620" s="86">
        <f t="shared" si="111"/>
        <v>0</v>
      </c>
      <c r="R620" s="86">
        <f t="shared" si="112"/>
        <v>0</v>
      </c>
    </row>
    <row r="621" spans="1:18" x14ac:dyDescent="0.2">
      <c r="A621" s="77">
        <f t="shared" si="102"/>
        <v>614</v>
      </c>
      <c r="B621" s="456">
        <f>'INVENT.Mat&amp;Outillag Importé -10'!D620</f>
        <v>0</v>
      </c>
      <c r="C621" s="456">
        <f>'INVENT.Mat&amp;Outillag Importé -10'!F620</f>
        <v>0</v>
      </c>
      <c r="D621" s="456">
        <f>'INVENT.Mat&amp;Outillag Importé -10'!C620</f>
        <v>0</v>
      </c>
      <c r="E621" s="476">
        <f>'INVENT.Mat&amp;Outillag Importé -10'!H620</f>
        <v>0</v>
      </c>
      <c r="F621" s="268"/>
      <c r="G621" s="266">
        <f t="shared" si="103"/>
        <v>0</v>
      </c>
      <c r="H621" s="84">
        <f t="shared" si="104"/>
        <v>0</v>
      </c>
      <c r="I621" s="84">
        <f t="shared" si="105"/>
        <v>0</v>
      </c>
      <c r="J621" s="84">
        <f t="shared" si="106"/>
        <v>0</v>
      </c>
      <c r="K621" s="84">
        <f t="shared" si="107"/>
        <v>0</v>
      </c>
      <c r="L621" s="84">
        <f t="shared" si="108"/>
        <v>0</v>
      </c>
      <c r="M621" s="267"/>
      <c r="N621" s="267"/>
      <c r="O621" s="84">
        <f t="shared" si="109"/>
        <v>0</v>
      </c>
      <c r="P621" s="84">
        <f t="shared" si="110"/>
        <v>0</v>
      </c>
      <c r="Q621" s="86">
        <f t="shared" si="111"/>
        <v>0</v>
      </c>
      <c r="R621" s="86">
        <f t="shared" si="112"/>
        <v>0</v>
      </c>
    </row>
    <row r="622" spans="1:18" x14ac:dyDescent="0.2">
      <c r="A622" s="77">
        <f t="shared" si="102"/>
        <v>615</v>
      </c>
      <c r="B622" s="456">
        <f>'INVENT.Mat&amp;Outillag Importé -10'!D621</f>
        <v>0</v>
      </c>
      <c r="C622" s="456">
        <f>'INVENT.Mat&amp;Outillag Importé -10'!F621</f>
        <v>0</v>
      </c>
      <c r="D622" s="456">
        <f>'INVENT.Mat&amp;Outillag Importé -10'!C621</f>
        <v>0</v>
      </c>
      <c r="E622" s="476">
        <f>'INVENT.Mat&amp;Outillag Importé -10'!H621</f>
        <v>0</v>
      </c>
      <c r="F622" s="268"/>
      <c r="G622" s="266">
        <f t="shared" si="103"/>
        <v>0</v>
      </c>
      <c r="H622" s="84">
        <f t="shared" si="104"/>
        <v>0</v>
      </c>
      <c r="I622" s="84">
        <f t="shared" si="105"/>
        <v>0</v>
      </c>
      <c r="J622" s="84">
        <f t="shared" si="106"/>
        <v>0</v>
      </c>
      <c r="K622" s="84">
        <f t="shared" si="107"/>
        <v>0</v>
      </c>
      <c r="L622" s="84">
        <f t="shared" si="108"/>
        <v>0</v>
      </c>
      <c r="M622" s="267"/>
      <c r="N622" s="267"/>
      <c r="O622" s="84">
        <f t="shared" si="109"/>
        <v>0</v>
      </c>
      <c r="P622" s="84">
        <f t="shared" si="110"/>
        <v>0</v>
      </c>
      <c r="Q622" s="86">
        <f t="shared" si="111"/>
        <v>0</v>
      </c>
      <c r="R622" s="86">
        <f t="shared" si="112"/>
        <v>0</v>
      </c>
    </row>
    <row r="623" spans="1:18" x14ac:dyDescent="0.2">
      <c r="A623" s="77">
        <f t="shared" ref="A623:A686" si="113">+A622+1</f>
        <v>616</v>
      </c>
      <c r="B623" s="456">
        <f>'INVENT.Mat&amp;Outillag Importé -10'!D622</f>
        <v>0</v>
      </c>
      <c r="C623" s="456">
        <f>'INVENT.Mat&amp;Outillag Importé -10'!F622</f>
        <v>0</v>
      </c>
      <c r="D623" s="456">
        <f>'INVENT.Mat&amp;Outillag Importé -10'!C622</f>
        <v>0</v>
      </c>
      <c r="E623" s="476">
        <f>'INVENT.Mat&amp;Outillag Importé -10'!H622</f>
        <v>0</v>
      </c>
      <c r="F623" s="268"/>
      <c r="G623" s="266">
        <f t="shared" si="103"/>
        <v>0</v>
      </c>
      <c r="H623" s="84">
        <f t="shared" si="104"/>
        <v>0</v>
      </c>
      <c r="I623" s="84">
        <f t="shared" si="105"/>
        <v>0</v>
      </c>
      <c r="J623" s="84">
        <f t="shared" si="106"/>
        <v>0</v>
      </c>
      <c r="K623" s="84">
        <f t="shared" si="107"/>
        <v>0</v>
      </c>
      <c r="L623" s="84">
        <f t="shared" si="108"/>
        <v>0</v>
      </c>
      <c r="M623" s="267"/>
      <c r="N623" s="267"/>
      <c r="O623" s="84">
        <f t="shared" si="109"/>
        <v>0</v>
      </c>
      <c r="P623" s="84">
        <f t="shared" si="110"/>
        <v>0</v>
      </c>
      <c r="Q623" s="86">
        <f t="shared" si="111"/>
        <v>0</v>
      </c>
      <c r="R623" s="86">
        <f t="shared" si="112"/>
        <v>0</v>
      </c>
    </row>
    <row r="624" spans="1:18" x14ac:dyDescent="0.2">
      <c r="A624" s="77">
        <f t="shared" si="113"/>
        <v>617</v>
      </c>
      <c r="B624" s="456">
        <f>'INVENT.Mat&amp;Outillag Importé -10'!D623</f>
        <v>0</v>
      </c>
      <c r="C624" s="456">
        <f>'INVENT.Mat&amp;Outillag Importé -10'!F623</f>
        <v>0</v>
      </c>
      <c r="D624" s="456">
        <f>'INVENT.Mat&amp;Outillag Importé -10'!C623</f>
        <v>0</v>
      </c>
      <c r="E624" s="476">
        <f>'INVENT.Mat&amp;Outillag Importé -10'!H623</f>
        <v>0</v>
      </c>
      <c r="F624" s="268"/>
      <c r="G624" s="266">
        <f t="shared" si="103"/>
        <v>0</v>
      </c>
      <c r="H624" s="84">
        <f t="shared" si="104"/>
        <v>0</v>
      </c>
      <c r="I624" s="84">
        <f t="shared" si="105"/>
        <v>0</v>
      </c>
      <c r="J624" s="84">
        <f t="shared" si="106"/>
        <v>0</v>
      </c>
      <c r="K624" s="84">
        <f t="shared" si="107"/>
        <v>0</v>
      </c>
      <c r="L624" s="84">
        <f t="shared" si="108"/>
        <v>0</v>
      </c>
      <c r="M624" s="267"/>
      <c r="N624" s="267"/>
      <c r="O624" s="84">
        <f t="shared" si="109"/>
        <v>0</v>
      </c>
      <c r="P624" s="84">
        <f t="shared" si="110"/>
        <v>0</v>
      </c>
      <c r="Q624" s="86">
        <f t="shared" si="111"/>
        <v>0</v>
      </c>
      <c r="R624" s="86">
        <f t="shared" si="112"/>
        <v>0</v>
      </c>
    </row>
    <row r="625" spans="1:18" x14ac:dyDescent="0.2">
      <c r="A625" s="77">
        <f t="shared" si="113"/>
        <v>618</v>
      </c>
      <c r="B625" s="456">
        <f>'INVENT.Mat&amp;Outillag Importé -10'!D624</f>
        <v>0</v>
      </c>
      <c r="C625" s="456">
        <f>'INVENT.Mat&amp;Outillag Importé -10'!F624</f>
        <v>0</v>
      </c>
      <c r="D625" s="456">
        <f>'INVENT.Mat&amp;Outillag Importé -10'!C624</f>
        <v>0</v>
      </c>
      <c r="E625" s="476">
        <f>'INVENT.Mat&amp;Outillag Importé -10'!H624</f>
        <v>0</v>
      </c>
      <c r="F625" s="268"/>
      <c r="G625" s="266">
        <f t="shared" si="103"/>
        <v>0</v>
      </c>
      <c r="H625" s="84">
        <f t="shared" si="104"/>
        <v>0</v>
      </c>
      <c r="I625" s="84">
        <f t="shared" si="105"/>
        <v>0</v>
      </c>
      <c r="J625" s="84">
        <f t="shared" si="106"/>
        <v>0</v>
      </c>
      <c r="K625" s="84">
        <f t="shared" si="107"/>
        <v>0</v>
      </c>
      <c r="L625" s="84">
        <f t="shared" si="108"/>
        <v>0</v>
      </c>
      <c r="M625" s="267"/>
      <c r="N625" s="267"/>
      <c r="O625" s="84">
        <f t="shared" si="109"/>
        <v>0</v>
      </c>
      <c r="P625" s="84">
        <f t="shared" si="110"/>
        <v>0</v>
      </c>
      <c r="Q625" s="86">
        <f t="shared" si="111"/>
        <v>0</v>
      </c>
      <c r="R625" s="86">
        <f t="shared" si="112"/>
        <v>0</v>
      </c>
    </row>
    <row r="626" spans="1:18" x14ac:dyDescent="0.2">
      <c r="A626" s="77">
        <f t="shared" si="113"/>
        <v>619</v>
      </c>
      <c r="B626" s="456">
        <f>'INVENT.Mat&amp;Outillag Importé -10'!D625</f>
        <v>0</v>
      </c>
      <c r="C626" s="456">
        <f>'INVENT.Mat&amp;Outillag Importé -10'!F625</f>
        <v>0</v>
      </c>
      <c r="D626" s="456">
        <f>'INVENT.Mat&amp;Outillag Importé -10'!C625</f>
        <v>0</v>
      </c>
      <c r="E626" s="476">
        <f>'INVENT.Mat&amp;Outillag Importé -10'!H625</f>
        <v>0</v>
      </c>
      <c r="F626" s="268"/>
      <c r="G626" s="266">
        <f t="shared" si="103"/>
        <v>0</v>
      </c>
      <c r="H626" s="84">
        <f t="shared" si="104"/>
        <v>0</v>
      </c>
      <c r="I626" s="84">
        <f t="shared" si="105"/>
        <v>0</v>
      </c>
      <c r="J626" s="84">
        <f t="shared" si="106"/>
        <v>0</v>
      </c>
      <c r="K626" s="84">
        <f t="shared" si="107"/>
        <v>0</v>
      </c>
      <c r="L626" s="84">
        <f t="shared" si="108"/>
        <v>0</v>
      </c>
      <c r="M626" s="267"/>
      <c r="N626" s="267"/>
      <c r="O626" s="84">
        <f t="shared" si="109"/>
        <v>0</v>
      </c>
      <c r="P626" s="84">
        <f t="shared" si="110"/>
        <v>0</v>
      </c>
      <c r="Q626" s="86">
        <f t="shared" si="111"/>
        <v>0</v>
      </c>
      <c r="R626" s="86">
        <f t="shared" si="112"/>
        <v>0</v>
      </c>
    </row>
    <row r="627" spans="1:18" x14ac:dyDescent="0.2">
      <c r="A627" s="77">
        <f t="shared" si="113"/>
        <v>620</v>
      </c>
      <c r="B627" s="456">
        <f>'INVENT.Mat&amp;Outillag Importé -10'!D626</f>
        <v>0</v>
      </c>
      <c r="C627" s="456">
        <f>'INVENT.Mat&amp;Outillag Importé -10'!F626</f>
        <v>0</v>
      </c>
      <c r="D627" s="456">
        <f>'INVENT.Mat&amp;Outillag Importé -10'!C626</f>
        <v>0</v>
      </c>
      <c r="E627" s="476">
        <f>'INVENT.Mat&amp;Outillag Importé -10'!H626</f>
        <v>0</v>
      </c>
      <c r="F627" s="268"/>
      <c r="G627" s="266">
        <f t="shared" si="103"/>
        <v>0</v>
      </c>
      <c r="H627" s="84">
        <f t="shared" si="104"/>
        <v>0</v>
      </c>
      <c r="I627" s="84">
        <f t="shared" si="105"/>
        <v>0</v>
      </c>
      <c r="J627" s="84">
        <f t="shared" si="106"/>
        <v>0</v>
      </c>
      <c r="K627" s="84">
        <f t="shared" si="107"/>
        <v>0</v>
      </c>
      <c r="L627" s="84">
        <f t="shared" si="108"/>
        <v>0</v>
      </c>
      <c r="M627" s="267"/>
      <c r="N627" s="267"/>
      <c r="O627" s="84">
        <f t="shared" si="109"/>
        <v>0</v>
      </c>
      <c r="P627" s="84">
        <f t="shared" si="110"/>
        <v>0</v>
      </c>
      <c r="Q627" s="86">
        <f t="shared" si="111"/>
        <v>0</v>
      </c>
      <c r="R627" s="86">
        <f t="shared" si="112"/>
        <v>0</v>
      </c>
    </row>
    <row r="628" spans="1:18" x14ac:dyDescent="0.2">
      <c r="A628" s="77">
        <f t="shared" si="113"/>
        <v>621</v>
      </c>
      <c r="B628" s="456">
        <f>'INVENT.Mat&amp;Outillag Importé -10'!D627</f>
        <v>0</v>
      </c>
      <c r="C628" s="456">
        <f>'INVENT.Mat&amp;Outillag Importé -10'!F627</f>
        <v>0</v>
      </c>
      <c r="D628" s="456">
        <f>'INVENT.Mat&amp;Outillag Importé -10'!C627</f>
        <v>0</v>
      </c>
      <c r="E628" s="476">
        <f>'INVENT.Mat&amp;Outillag Importé -10'!H627</f>
        <v>0</v>
      </c>
      <c r="F628" s="268"/>
      <c r="G628" s="266">
        <f t="shared" si="103"/>
        <v>0</v>
      </c>
      <c r="H628" s="84">
        <f t="shared" si="104"/>
        <v>0</v>
      </c>
      <c r="I628" s="84">
        <f t="shared" si="105"/>
        <v>0</v>
      </c>
      <c r="J628" s="84">
        <f t="shared" si="106"/>
        <v>0</v>
      </c>
      <c r="K628" s="84">
        <f t="shared" si="107"/>
        <v>0</v>
      </c>
      <c r="L628" s="84">
        <f t="shared" si="108"/>
        <v>0</v>
      </c>
      <c r="M628" s="267"/>
      <c r="N628" s="267"/>
      <c r="O628" s="84">
        <f t="shared" si="109"/>
        <v>0</v>
      </c>
      <c r="P628" s="84">
        <f t="shared" si="110"/>
        <v>0</v>
      </c>
      <c r="Q628" s="86">
        <f t="shared" si="111"/>
        <v>0</v>
      </c>
      <c r="R628" s="86">
        <f t="shared" si="112"/>
        <v>0</v>
      </c>
    </row>
    <row r="629" spans="1:18" x14ac:dyDescent="0.2">
      <c r="A629" s="77">
        <f t="shared" si="113"/>
        <v>622</v>
      </c>
      <c r="B629" s="456">
        <f>'INVENT.Mat&amp;Outillag Importé -10'!D628</f>
        <v>0</v>
      </c>
      <c r="C629" s="456">
        <f>'INVENT.Mat&amp;Outillag Importé -10'!F628</f>
        <v>0</v>
      </c>
      <c r="D629" s="456">
        <f>'INVENT.Mat&amp;Outillag Importé -10'!C628</f>
        <v>0</v>
      </c>
      <c r="E629" s="476">
        <f>'INVENT.Mat&amp;Outillag Importé -10'!H628</f>
        <v>0</v>
      </c>
      <c r="F629" s="268"/>
      <c r="G629" s="266">
        <f t="shared" si="103"/>
        <v>0</v>
      </c>
      <c r="H629" s="84">
        <f t="shared" si="104"/>
        <v>0</v>
      </c>
      <c r="I629" s="84">
        <f t="shared" si="105"/>
        <v>0</v>
      </c>
      <c r="J629" s="84">
        <f t="shared" si="106"/>
        <v>0</v>
      </c>
      <c r="K629" s="84">
        <f t="shared" si="107"/>
        <v>0</v>
      </c>
      <c r="L629" s="84">
        <f t="shared" si="108"/>
        <v>0</v>
      </c>
      <c r="M629" s="267"/>
      <c r="N629" s="267"/>
      <c r="O629" s="84">
        <f t="shared" si="109"/>
        <v>0</v>
      </c>
      <c r="P629" s="84">
        <f t="shared" si="110"/>
        <v>0</v>
      </c>
      <c r="Q629" s="86">
        <f t="shared" si="111"/>
        <v>0</v>
      </c>
      <c r="R629" s="86">
        <f t="shared" si="112"/>
        <v>0</v>
      </c>
    </row>
    <row r="630" spans="1:18" x14ac:dyDescent="0.2">
      <c r="A630" s="77">
        <f t="shared" si="113"/>
        <v>623</v>
      </c>
      <c r="B630" s="456">
        <f>'INVENT.Mat&amp;Outillag Importé -10'!D629</f>
        <v>0</v>
      </c>
      <c r="C630" s="456">
        <f>'INVENT.Mat&amp;Outillag Importé -10'!F629</f>
        <v>0</v>
      </c>
      <c r="D630" s="456">
        <f>'INVENT.Mat&amp;Outillag Importé -10'!C629</f>
        <v>0</v>
      </c>
      <c r="E630" s="476">
        <f>'INVENT.Mat&amp;Outillag Importé -10'!H629</f>
        <v>0</v>
      </c>
      <c r="F630" s="268"/>
      <c r="G630" s="266">
        <f t="shared" si="103"/>
        <v>0</v>
      </c>
      <c r="H630" s="84">
        <f t="shared" si="104"/>
        <v>0</v>
      </c>
      <c r="I630" s="84">
        <f t="shared" si="105"/>
        <v>0</v>
      </c>
      <c r="J630" s="84">
        <f t="shared" si="106"/>
        <v>0</v>
      </c>
      <c r="K630" s="84">
        <f t="shared" si="107"/>
        <v>0</v>
      </c>
      <c r="L630" s="84">
        <f t="shared" si="108"/>
        <v>0</v>
      </c>
      <c r="M630" s="267"/>
      <c r="N630" s="267"/>
      <c r="O630" s="84">
        <f t="shared" si="109"/>
        <v>0</v>
      </c>
      <c r="P630" s="84">
        <f t="shared" si="110"/>
        <v>0</v>
      </c>
      <c r="Q630" s="86">
        <f t="shared" si="111"/>
        <v>0</v>
      </c>
      <c r="R630" s="86">
        <f t="shared" si="112"/>
        <v>0</v>
      </c>
    </row>
    <row r="631" spans="1:18" x14ac:dyDescent="0.2">
      <c r="A631" s="77">
        <f t="shared" si="113"/>
        <v>624</v>
      </c>
      <c r="B631" s="456">
        <f>'INVENT.Mat&amp;Outillag Importé -10'!D630</f>
        <v>0</v>
      </c>
      <c r="C631" s="456">
        <f>'INVENT.Mat&amp;Outillag Importé -10'!F630</f>
        <v>0</v>
      </c>
      <c r="D631" s="456">
        <f>'INVENT.Mat&amp;Outillag Importé -10'!C630</f>
        <v>0</v>
      </c>
      <c r="E631" s="476">
        <f>'INVENT.Mat&amp;Outillag Importé -10'!H630</f>
        <v>0</v>
      </c>
      <c r="F631" s="268"/>
      <c r="G631" s="266">
        <f t="shared" si="103"/>
        <v>0</v>
      </c>
      <c r="H631" s="84">
        <f t="shared" si="104"/>
        <v>0</v>
      </c>
      <c r="I631" s="84">
        <f t="shared" si="105"/>
        <v>0</v>
      </c>
      <c r="J631" s="84">
        <f t="shared" si="106"/>
        <v>0</v>
      </c>
      <c r="K631" s="84">
        <f t="shared" si="107"/>
        <v>0</v>
      </c>
      <c r="L631" s="84">
        <f t="shared" si="108"/>
        <v>0</v>
      </c>
      <c r="M631" s="267"/>
      <c r="N631" s="267"/>
      <c r="O631" s="84">
        <f t="shared" si="109"/>
        <v>0</v>
      </c>
      <c r="P631" s="84">
        <f t="shared" si="110"/>
        <v>0</v>
      </c>
      <c r="Q631" s="86">
        <f t="shared" si="111"/>
        <v>0</v>
      </c>
      <c r="R631" s="86">
        <f t="shared" si="112"/>
        <v>0</v>
      </c>
    </row>
    <row r="632" spans="1:18" x14ac:dyDescent="0.2">
      <c r="A632" s="77">
        <f t="shared" si="113"/>
        <v>625</v>
      </c>
      <c r="B632" s="456">
        <f>'INVENT.Mat&amp;Outillag Importé -10'!D631</f>
        <v>0</v>
      </c>
      <c r="C632" s="456">
        <f>'INVENT.Mat&amp;Outillag Importé -10'!F631</f>
        <v>0</v>
      </c>
      <c r="D632" s="456">
        <f>'INVENT.Mat&amp;Outillag Importé -10'!C631</f>
        <v>0</v>
      </c>
      <c r="E632" s="476">
        <f>'INVENT.Mat&amp;Outillag Importé -10'!H631</f>
        <v>0</v>
      </c>
      <c r="F632" s="268"/>
      <c r="G632" s="266">
        <f t="shared" si="103"/>
        <v>0</v>
      </c>
      <c r="H632" s="84">
        <f t="shared" si="104"/>
        <v>0</v>
      </c>
      <c r="I632" s="84">
        <f t="shared" si="105"/>
        <v>0</v>
      </c>
      <c r="J632" s="84">
        <f t="shared" si="106"/>
        <v>0</v>
      </c>
      <c r="K632" s="84">
        <f t="shared" si="107"/>
        <v>0</v>
      </c>
      <c r="L632" s="84">
        <f t="shared" si="108"/>
        <v>0</v>
      </c>
      <c r="M632" s="267"/>
      <c r="N632" s="267"/>
      <c r="O632" s="84">
        <f t="shared" si="109"/>
        <v>0</v>
      </c>
      <c r="P632" s="84">
        <f t="shared" si="110"/>
        <v>0</v>
      </c>
      <c r="Q632" s="86">
        <f t="shared" si="111"/>
        <v>0</v>
      </c>
      <c r="R632" s="86">
        <f t="shared" si="112"/>
        <v>0</v>
      </c>
    </row>
    <row r="633" spans="1:18" x14ac:dyDescent="0.2">
      <c r="A633" s="77">
        <f t="shared" si="113"/>
        <v>626</v>
      </c>
      <c r="B633" s="456">
        <f>'INVENT.Mat&amp;Outillag Importé -10'!D632</f>
        <v>0</v>
      </c>
      <c r="C633" s="456">
        <f>'INVENT.Mat&amp;Outillag Importé -10'!F632</f>
        <v>0</v>
      </c>
      <c r="D633" s="456">
        <f>'INVENT.Mat&amp;Outillag Importé -10'!C632</f>
        <v>0</v>
      </c>
      <c r="E633" s="476">
        <f>'INVENT.Mat&amp;Outillag Importé -10'!H632</f>
        <v>0</v>
      </c>
      <c r="F633" s="268"/>
      <c r="G633" s="266">
        <f t="shared" si="103"/>
        <v>0</v>
      </c>
      <c r="H633" s="84">
        <f t="shared" si="104"/>
        <v>0</v>
      </c>
      <c r="I633" s="84">
        <f t="shared" si="105"/>
        <v>0</v>
      </c>
      <c r="J633" s="84">
        <f t="shared" si="106"/>
        <v>0</v>
      </c>
      <c r="K633" s="84">
        <f t="shared" si="107"/>
        <v>0</v>
      </c>
      <c r="L633" s="84">
        <f t="shared" si="108"/>
        <v>0</v>
      </c>
      <c r="M633" s="267"/>
      <c r="N633" s="267"/>
      <c r="O633" s="84">
        <f t="shared" si="109"/>
        <v>0</v>
      </c>
      <c r="P633" s="84">
        <f t="shared" si="110"/>
        <v>0</v>
      </c>
      <c r="Q633" s="86">
        <f t="shared" si="111"/>
        <v>0</v>
      </c>
      <c r="R633" s="86">
        <f t="shared" si="112"/>
        <v>0</v>
      </c>
    </row>
    <row r="634" spans="1:18" x14ac:dyDescent="0.2">
      <c r="A634" s="77">
        <f t="shared" si="113"/>
        <v>627</v>
      </c>
      <c r="B634" s="456">
        <f>'INVENT.Mat&amp;Outillag Importé -10'!D633</f>
        <v>0</v>
      </c>
      <c r="C634" s="456">
        <f>'INVENT.Mat&amp;Outillag Importé -10'!F633</f>
        <v>0</v>
      </c>
      <c r="D634" s="456">
        <f>'INVENT.Mat&amp;Outillag Importé -10'!C633</f>
        <v>0</v>
      </c>
      <c r="E634" s="476">
        <f>'INVENT.Mat&amp;Outillag Importé -10'!H633</f>
        <v>0</v>
      </c>
      <c r="F634" s="268"/>
      <c r="G634" s="266">
        <f t="shared" si="103"/>
        <v>0</v>
      </c>
      <c r="H634" s="84">
        <f t="shared" si="104"/>
        <v>0</v>
      </c>
      <c r="I634" s="84">
        <f t="shared" si="105"/>
        <v>0</v>
      </c>
      <c r="J634" s="84">
        <f t="shared" si="106"/>
        <v>0</v>
      </c>
      <c r="K634" s="84">
        <f t="shared" si="107"/>
        <v>0</v>
      </c>
      <c r="L634" s="84">
        <f t="shared" si="108"/>
        <v>0</v>
      </c>
      <c r="M634" s="267"/>
      <c r="N634" s="267"/>
      <c r="O634" s="84">
        <f t="shared" si="109"/>
        <v>0</v>
      </c>
      <c r="P634" s="84">
        <f t="shared" si="110"/>
        <v>0</v>
      </c>
      <c r="Q634" s="86">
        <f t="shared" si="111"/>
        <v>0</v>
      </c>
      <c r="R634" s="86">
        <f t="shared" si="112"/>
        <v>0</v>
      </c>
    </row>
    <row r="635" spans="1:18" x14ac:dyDescent="0.2">
      <c r="A635" s="77">
        <f t="shared" si="113"/>
        <v>628</v>
      </c>
      <c r="B635" s="456">
        <f>'INVENT.Mat&amp;Outillag Importé -10'!D634</f>
        <v>0</v>
      </c>
      <c r="C635" s="456">
        <f>'INVENT.Mat&amp;Outillag Importé -10'!F634</f>
        <v>0</v>
      </c>
      <c r="D635" s="456">
        <f>'INVENT.Mat&amp;Outillag Importé -10'!C634</f>
        <v>0</v>
      </c>
      <c r="E635" s="476">
        <f>'INVENT.Mat&amp;Outillag Importé -10'!H634</f>
        <v>0</v>
      </c>
      <c r="F635" s="268"/>
      <c r="G635" s="266">
        <f t="shared" si="103"/>
        <v>0</v>
      </c>
      <c r="H635" s="84">
        <f t="shared" si="104"/>
        <v>0</v>
      </c>
      <c r="I635" s="84">
        <f t="shared" si="105"/>
        <v>0</v>
      </c>
      <c r="J635" s="84">
        <f t="shared" si="106"/>
        <v>0</v>
      </c>
      <c r="K635" s="84">
        <f t="shared" si="107"/>
        <v>0</v>
      </c>
      <c r="L635" s="84">
        <f t="shared" si="108"/>
        <v>0</v>
      </c>
      <c r="M635" s="267"/>
      <c r="N635" s="267"/>
      <c r="O635" s="84">
        <f t="shared" si="109"/>
        <v>0</v>
      </c>
      <c r="P635" s="84">
        <f t="shared" si="110"/>
        <v>0</v>
      </c>
      <c r="Q635" s="86">
        <f t="shared" si="111"/>
        <v>0</v>
      </c>
      <c r="R635" s="86">
        <f t="shared" si="112"/>
        <v>0</v>
      </c>
    </row>
    <row r="636" spans="1:18" x14ac:dyDescent="0.2">
      <c r="A636" s="77">
        <f t="shared" si="113"/>
        <v>629</v>
      </c>
      <c r="B636" s="456">
        <f>'INVENT.Mat&amp;Outillag Importé -10'!D635</f>
        <v>0</v>
      </c>
      <c r="C636" s="456">
        <f>'INVENT.Mat&amp;Outillag Importé -10'!F635</f>
        <v>0</v>
      </c>
      <c r="D636" s="456">
        <f>'INVENT.Mat&amp;Outillag Importé -10'!C635</f>
        <v>0</v>
      </c>
      <c r="E636" s="476">
        <f>'INVENT.Mat&amp;Outillag Importé -10'!H635</f>
        <v>0</v>
      </c>
      <c r="F636" s="268"/>
      <c r="G636" s="266">
        <f t="shared" ref="G636:G699" si="114">F636*E636</f>
        <v>0</v>
      </c>
      <c r="H636" s="84">
        <f t="shared" ref="H636:H699" si="115">E636*1%</f>
        <v>0</v>
      </c>
      <c r="I636" s="84">
        <f t="shared" ref="I636:I699" si="116">E636*1%</f>
        <v>0</v>
      </c>
      <c r="J636" s="84">
        <f t="shared" ref="J636:J699" si="117">E636*0.5%</f>
        <v>0</v>
      </c>
      <c r="K636" s="84">
        <f t="shared" ref="K636:K699" si="118">(E636+G636+H636)*18%</f>
        <v>0</v>
      </c>
      <c r="L636" s="84">
        <f t="shared" ref="L636:L699" si="119">SUM(G636:K636)+E636</f>
        <v>0</v>
      </c>
      <c r="M636" s="267"/>
      <c r="N636" s="267"/>
      <c r="O636" s="84">
        <f t="shared" ref="O636:O699" si="120">(M636+N636)*18%</f>
        <v>0</v>
      </c>
      <c r="P636" s="84">
        <f t="shared" ref="P636:P699" si="121">O636+N636+M636</f>
        <v>0</v>
      </c>
      <c r="Q636" s="86">
        <f t="shared" ref="Q636:Q699" si="122">+R636-O636-K636</f>
        <v>0</v>
      </c>
      <c r="R636" s="86">
        <f t="shared" ref="R636:R699" si="123">P636+L636</f>
        <v>0</v>
      </c>
    </row>
    <row r="637" spans="1:18" x14ac:dyDescent="0.2">
      <c r="A637" s="77">
        <f t="shared" si="113"/>
        <v>630</v>
      </c>
      <c r="B637" s="456">
        <f>'INVENT.Mat&amp;Outillag Importé -10'!D636</f>
        <v>0</v>
      </c>
      <c r="C637" s="456">
        <f>'INVENT.Mat&amp;Outillag Importé -10'!F636</f>
        <v>0</v>
      </c>
      <c r="D637" s="456">
        <f>'INVENT.Mat&amp;Outillag Importé -10'!C636</f>
        <v>0</v>
      </c>
      <c r="E637" s="476">
        <f>'INVENT.Mat&amp;Outillag Importé -10'!H636</f>
        <v>0</v>
      </c>
      <c r="F637" s="268"/>
      <c r="G637" s="266">
        <f t="shared" si="114"/>
        <v>0</v>
      </c>
      <c r="H637" s="84">
        <f t="shared" si="115"/>
        <v>0</v>
      </c>
      <c r="I637" s="84">
        <f t="shared" si="116"/>
        <v>0</v>
      </c>
      <c r="J637" s="84">
        <f t="shared" si="117"/>
        <v>0</v>
      </c>
      <c r="K637" s="84">
        <f t="shared" si="118"/>
        <v>0</v>
      </c>
      <c r="L637" s="84">
        <f t="shared" si="119"/>
        <v>0</v>
      </c>
      <c r="M637" s="267"/>
      <c r="N637" s="267"/>
      <c r="O637" s="84">
        <f t="shared" si="120"/>
        <v>0</v>
      </c>
      <c r="P637" s="84">
        <f t="shared" si="121"/>
        <v>0</v>
      </c>
      <c r="Q637" s="86">
        <f t="shared" si="122"/>
        <v>0</v>
      </c>
      <c r="R637" s="86">
        <f t="shared" si="123"/>
        <v>0</v>
      </c>
    </row>
    <row r="638" spans="1:18" x14ac:dyDescent="0.2">
      <c r="A638" s="77">
        <f t="shared" si="113"/>
        <v>631</v>
      </c>
      <c r="B638" s="456">
        <f>'INVENT.Mat&amp;Outillag Importé -10'!D637</f>
        <v>0</v>
      </c>
      <c r="C638" s="456">
        <f>'INVENT.Mat&amp;Outillag Importé -10'!F637</f>
        <v>0</v>
      </c>
      <c r="D638" s="456">
        <f>'INVENT.Mat&amp;Outillag Importé -10'!C637</f>
        <v>0</v>
      </c>
      <c r="E638" s="476">
        <f>'INVENT.Mat&amp;Outillag Importé -10'!H637</f>
        <v>0</v>
      </c>
      <c r="F638" s="268"/>
      <c r="G638" s="266">
        <f t="shared" si="114"/>
        <v>0</v>
      </c>
      <c r="H638" s="84">
        <f t="shared" si="115"/>
        <v>0</v>
      </c>
      <c r="I638" s="84">
        <f t="shared" si="116"/>
        <v>0</v>
      </c>
      <c r="J638" s="84">
        <f t="shared" si="117"/>
        <v>0</v>
      </c>
      <c r="K638" s="84">
        <f t="shared" si="118"/>
        <v>0</v>
      </c>
      <c r="L638" s="84">
        <f t="shared" si="119"/>
        <v>0</v>
      </c>
      <c r="M638" s="267"/>
      <c r="N638" s="267"/>
      <c r="O638" s="84">
        <f t="shared" si="120"/>
        <v>0</v>
      </c>
      <c r="P638" s="84">
        <f t="shared" si="121"/>
        <v>0</v>
      </c>
      <c r="Q638" s="86">
        <f t="shared" si="122"/>
        <v>0</v>
      </c>
      <c r="R638" s="86">
        <f t="shared" si="123"/>
        <v>0</v>
      </c>
    </row>
    <row r="639" spans="1:18" x14ac:dyDescent="0.2">
      <c r="A639" s="77">
        <f t="shared" si="113"/>
        <v>632</v>
      </c>
      <c r="B639" s="456">
        <f>'INVENT.Mat&amp;Outillag Importé -10'!D638</f>
        <v>0</v>
      </c>
      <c r="C639" s="456">
        <f>'INVENT.Mat&amp;Outillag Importé -10'!F638</f>
        <v>0</v>
      </c>
      <c r="D639" s="456">
        <f>'INVENT.Mat&amp;Outillag Importé -10'!C638</f>
        <v>0</v>
      </c>
      <c r="E639" s="476">
        <f>'INVENT.Mat&amp;Outillag Importé -10'!H638</f>
        <v>0</v>
      </c>
      <c r="F639" s="268"/>
      <c r="G639" s="266">
        <f t="shared" si="114"/>
        <v>0</v>
      </c>
      <c r="H639" s="84">
        <f t="shared" si="115"/>
        <v>0</v>
      </c>
      <c r="I639" s="84">
        <f t="shared" si="116"/>
        <v>0</v>
      </c>
      <c r="J639" s="84">
        <f t="shared" si="117"/>
        <v>0</v>
      </c>
      <c r="K639" s="84">
        <f t="shared" si="118"/>
        <v>0</v>
      </c>
      <c r="L639" s="84">
        <f t="shared" si="119"/>
        <v>0</v>
      </c>
      <c r="M639" s="267"/>
      <c r="N639" s="267"/>
      <c r="O639" s="84">
        <f t="shared" si="120"/>
        <v>0</v>
      </c>
      <c r="P639" s="84">
        <f t="shared" si="121"/>
        <v>0</v>
      </c>
      <c r="Q639" s="86">
        <f t="shared" si="122"/>
        <v>0</v>
      </c>
      <c r="R639" s="86">
        <f t="shared" si="123"/>
        <v>0</v>
      </c>
    </row>
    <row r="640" spans="1:18" x14ac:dyDescent="0.2">
      <c r="A640" s="77">
        <f t="shared" si="113"/>
        <v>633</v>
      </c>
      <c r="B640" s="456">
        <f>'INVENT.Mat&amp;Outillag Importé -10'!D639</f>
        <v>0</v>
      </c>
      <c r="C640" s="456">
        <f>'INVENT.Mat&amp;Outillag Importé -10'!F639</f>
        <v>0</v>
      </c>
      <c r="D640" s="456">
        <f>'INVENT.Mat&amp;Outillag Importé -10'!C639</f>
        <v>0</v>
      </c>
      <c r="E640" s="476">
        <f>'INVENT.Mat&amp;Outillag Importé -10'!H639</f>
        <v>0</v>
      </c>
      <c r="F640" s="268"/>
      <c r="G640" s="266">
        <f t="shared" si="114"/>
        <v>0</v>
      </c>
      <c r="H640" s="84">
        <f t="shared" si="115"/>
        <v>0</v>
      </c>
      <c r="I640" s="84">
        <f t="shared" si="116"/>
        <v>0</v>
      </c>
      <c r="J640" s="84">
        <f t="shared" si="117"/>
        <v>0</v>
      </c>
      <c r="K640" s="84">
        <f t="shared" si="118"/>
        <v>0</v>
      </c>
      <c r="L640" s="84">
        <f t="shared" si="119"/>
        <v>0</v>
      </c>
      <c r="M640" s="267"/>
      <c r="N640" s="267"/>
      <c r="O640" s="84">
        <f t="shared" si="120"/>
        <v>0</v>
      </c>
      <c r="P640" s="84">
        <f t="shared" si="121"/>
        <v>0</v>
      </c>
      <c r="Q640" s="86">
        <f t="shared" si="122"/>
        <v>0</v>
      </c>
      <c r="R640" s="86">
        <f t="shared" si="123"/>
        <v>0</v>
      </c>
    </row>
    <row r="641" spans="1:18" x14ac:dyDescent="0.2">
      <c r="A641" s="77">
        <f t="shared" si="113"/>
        <v>634</v>
      </c>
      <c r="B641" s="456">
        <f>'INVENT.Mat&amp;Outillag Importé -10'!D640</f>
        <v>0</v>
      </c>
      <c r="C641" s="456">
        <f>'INVENT.Mat&amp;Outillag Importé -10'!F640</f>
        <v>0</v>
      </c>
      <c r="D641" s="456">
        <f>'INVENT.Mat&amp;Outillag Importé -10'!C640</f>
        <v>0</v>
      </c>
      <c r="E641" s="476">
        <f>'INVENT.Mat&amp;Outillag Importé -10'!H640</f>
        <v>0</v>
      </c>
      <c r="F641" s="268"/>
      <c r="G641" s="266">
        <f t="shared" si="114"/>
        <v>0</v>
      </c>
      <c r="H641" s="84">
        <f t="shared" si="115"/>
        <v>0</v>
      </c>
      <c r="I641" s="84">
        <f t="shared" si="116"/>
        <v>0</v>
      </c>
      <c r="J641" s="84">
        <f t="shared" si="117"/>
        <v>0</v>
      </c>
      <c r="K641" s="84">
        <f t="shared" si="118"/>
        <v>0</v>
      </c>
      <c r="L641" s="84">
        <f t="shared" si="119"/>
        <v>0</v>
      </c>
      <c r="M641" s="267"/>
      <c r="N641" s="267"/>
      <c r="O641" s="84">
        <f t="shared" si="120"/>
        <v>0</v>
      </c>
      <c r="P641" s="84">
        <f t="shared" si="121"/>
        <v>0</v>
      </c>
      <c r="Q641" s="86">
        <f t="shared" si="122"/>
        <v>0</v>
      </c>
      <c r="R641" s="86">
        <f t="shared" si="123"/>
        <v>0</v>
      </c>
    </row>
    <row r="642" spans="1:18" x14ac:dyDescent="0.2">
      <c r="A642" s="77">
        <f t="shared" si="113"/>
        <v>635</v>
      </c>
      <c r="B642" s="456">
        <f>'INVENT.Mat&amp;Outillag Importé -10'!D641</f>
        <v>0</v>
      </c>
      <c r="C642" s="456">
        <f>'INVENT.Mat&amp;Outillag Importé -10'!F641</f>
        <v>0</v>
      </c>
      <c r="D642" s="456">
        <f>'INVENT.Mat&amp;Outillag Importé -10'!C641</f>
        <v>0</v>
      </c>
      <c r="E642" s="476">
        <f>'INVENT.Mat&amp;Outillag Importé -10'!H641</f>
        <v>0</v>
      </c>
      <c r="F642" s="268"/>
      <c r="G642" s="266">
        <f t="shared" si="114"/>
        <v>0</v>
      </c>
      <c r="H642" s="84">
        <f t="shared" si="115"/>
        <v>0</v>
      </c>
      <c r="I642" s="84">
        <f t="shared" si="116"/>
        <v>0</v>
      </c>
      <c r="J642" s="84">
        <f t="shared" si="117"/>
        <v>0</v>
      </c>
      <c r="K642" s="84">
        <f t="shared" si="118"/>
        <v>0</v>
      </c>
      <c r="L642" s="84">
        <f t="shared" si="119"/>
        <v>0</v>
      </c>
      <c r="M642" s="267"/>
      <c r="N642" s="267"/>
      <c r="O642" s="84">
        <f t="shared" si="120"/>
        <v>0</v>
      </c>
      <c r="P642" s="84">
        <f t="shared" si="121"/>
        <v>0</v>
      </c>
      <c r="Q642" s="86">
        <f t="shared" si="122"/>
        <v>0</v>
      </c>
      <c r="R642" s="86">
        <f t="shared" si="123"/>
        <v>0</v>
      </c>
    </row>
    <row r="643" spans="1:18" x14ac:dyDescent="0.2">
      <c r="A643" s="77">
        <f t="shared" si="113"/>
        <v>636</v>
      </c>
      <c r="B643" s="456">
        <f>'INVENT.Mat&amp;Outillag Importé -10'!D642</f>
        <v>0</v>
      </c>
      <c r="C643" s="456">
        <f>'INVENT.Mat&amp;Outillag Importé -10'!F642</f>
        <v>0</v>
      </c>
      <c r="D643" s="456">
        <f>'INVENT.Mat&amp;Outillag Importé -10'!C642</f>
        <v>0</v>
      </c>
      <c r="E643" s="476">
        <f>'INVENT.Mat&amp;Outillag Importé -10'!H642</f>
        <v>0</v>
      </c>
      <c r="F643" s="268"/>
      <c r="G643" s="266">
        <f t="shared" si="114"/>
        <v>0</v>
      </c>
      <c r="H643" s="84">
        <f t="shared" si="115"/>
        <v>0</v>
      </c>
      <c r="I643" s="84">
        <f t="shared" si="116"/>
        <v>0</v>
      </c>
      <c r="J643" s="84">
        <f t="shared" si="117"/>
        <v>0</v>
      </c>
      <c r="K643" s="84">
        <f t="shared" si="118"/>
        <v>0</v>
      </c>
      <c r="L643" s="84">
        <f t="shared" si="119"/>
        <v>0</v>
      </c>
      <c r="M643" s="267"/>
      <c r="N643" s="267"/>
      <c r="O643" s="84">
        <f t="shared" si="120"/>
        <v>0</v>
      </c>
      <c r="P643" s="84">
        <f t="shared" si="121"/>
        <v>0</v>
      </c>
      <c r="Q643" s="86">
        <f t="shared" si="122"/>
        <v>0</v>
      </c>
      <c r="R643" s="86">
        <f t="shared" si="123"/>
        <v>0</v>
      </c>
    </row>
    <row r="644" spans="1:18" x14ac:dyDescent="0.2">
      <c r="A644" s="77">
        <f t="shared" si="113"/>
        <v>637</v>
      </c>
      <c r="B644" s="456">
        <f>'INVENT.Mat&amp;Outillag Importé -10'!D643</f>
        <v>0</v>
      </c>
      <c r="C644" s="456">
        <f>'INVENT.Mat&amp;Outillag Importé -10'!F643</f>
        <v>0</v>
      </c>
      <c r="D644" s="456">
        <f>'INVENT.Mat&amp;Outillag Importé -10'!C643</f>
        <v>0</v>
      </c>
      <c r="E644" s="476">
        <f>'INVENT.Mat&amp;Outillag Importé -10'!H643</f>
        <v>0</v>
      </c>
      <c r="F644" s="268"/>
      <c r="G644" s="266">
        <f t="shared" si="114"/>
        <v>0</v>
      </c>
      <c r="H644" s="84">
        <f t="shared" si="115"/>
        <v>0</v>
      </c>
      <c r="I644" s="84">
        <f t="shared" si="116"/>
        <v>0</v>
      </c>
      <c r="J644" s="84">
        <f t="shared" si="117"/>
        <v>0</v>
      </c>
      <c r="K644" s="84">
        <f t="shared" si="118"/>
        <v>0</v>
      </c>
      <c r="L644" s="84">
        <f t="shared" si="119"/>
        <v>0</v>
      </c>
      <c r="M644" s="267"/>
      <c r="N644" s="267"/>
      <c r="O644" s="84">
        <f t="shared" si="120"/>
        <v>0</v>
      </c>
      <c r="P644" s="84">
        <f t="shared" si="121"/>
        <v>0</v>
      </c>
      <c r="Q644" s="86">
        <f t="shared" si="122"/>
        <v>0</v>
      </c>
      <c r="R644" s="86">
        <f t="shared" si="123"/>
        <v>0</v>
      </c>
    </row>
    <row r="645" spans="1:18" x14ac:dyDescent="0.2">
      <c r="A645" s="77">
        <f t="shared" si="113"/>
        <v>638</v>
      </c>
      <c r="B645" s="456">
        <f>'INVENT.Mat&amp;Outillag Importé -10'!D644</f>
        <v>0</v>
      </c>
      <c r="C645" s="456">
        <f>'INVENT.Mat&amp;Outillag Importé -10'!F644</f>
        <v>0</v>
      </c>
      <c r="D645" s="456">
        <f>'INVENT.Mat&amp;Outillag Importé -10'!C644</f>
        <v>0</v>
      </c>
      <c r="E645" s="476">
        <f>'INVENT.Mat&amp;Outillag Importé -10'!H644</f>
        <v>0</v>
      </c>
      <c r="F645" s="268"/>
      <c r="G645" s="266">
        <f t="shared" si="114"/>
        <v>0</v>
      </c>
      <c r="H645" s="84">
        <f t="shared" si="115"/>
        <v>0</v>
      </c>
      <c r="I645" s="84">
        <f t="shared" si="116"/>
        <v>0</v>
      </c>
      <c r="J645" s="84">
        <f t="shared" si="117"/>
        <v>0</v>
      </c>
      <c r="K645" s="84">
        <f t="shared" si="118"/>
        <v>0</v>
      </c>
      <c r="L645" s="84">
        <f t="shared" si="119"/>
        <v>0</v>
      </c>
      <c r="M645" s="267"/>
      <c r="N645" s="267"/>
      <c r="O645" s="84">
        <f t="shared" si="120"/>
        <v>0</v>
      </c>
      <c r="P645" s="84">
        <f t="shared" si="121"/>
        <v>0</v>
      </c>
      <c r="Q645" s="86">
        <f t="shared" si="122"/>
        <v>0</v>
      </c>
      <c r="R645" s="86">
        <f t="shared" si="123"/>
        <v>0</v>
      </c>
    </row>
    <row r="646" spans="1:18" x14ac:dyDescent="0.2">
      <c r="A646" s="77">
        <f t="shared" si="113"/>
        <v>639</v>
      </c>
      <c r="B646" s="456">
        <f>'INVENT.Mat&amp;Outillag Importé -10'!D645</f>
        <v>0</v>
      </c>
      <c r="C646" s="456">
        <f>'INVENT.Mat&amp;Outillag Importé -10'!F645</f>
        <v>0</v>
      </c>
      <c r="D646" s="456">
        <f>'INVENT.Mat&amp;Outillag Importé -10'!C645</f>
        <v>0</v>
      </c>
      <c r="E646" s="476">
        <f>'INVENT.Mat&amp;Outillag Importé -10'!H645</f>
        <v>0</v>
      </c>
      <c r="F646" s="268"/>
      <c r="G646" s="266">
        <f t="shared" si="114"/>
        <v>0</v>
      </c>
      <c r="H646" s="84">
        <f t="shared" si="115"/>
        <v>0</v>
      </c>
      <c r="I646" s="84">
        <f t="shared" si="116"/>
        <v>0</v>
      </c>
      <c r="J646" s="84">
        <f t="shared" si="117"/>
        <v>0</v>
      </c>
      <c r="K646" s="84">
        <f t="shared" si="118"/>
        <v>0</v>
      </c>
      <c r="L646" s="84">
        <f t="shared" si="119"/>
        <v>0</v>
      </c>
      <c r="M646" s="267"/>
      <c r="N646" s="267"/>
      <c r="O646" s="84">
        <f t="shared" si="120"/>
        <v>0</v>
      </c>
      <c r="P646" s="84">
        <f t="shared" si="121"/>
        <v>0</v>
      </c>
      <c r="Q646" s="86">
        <f t="shared" si="122"/>
        <v>0</v>
      </c>
      <c r="R646" s="86">
        <f t="shared" si="123"/>
        <v>0</v>
      </c>
    </row>
    <row r="647" spans="1:18" x14ac:dyDescent="0.2">
      <c r="A647" s="77">
        <f t="shared" si="113"/>
        <v>640</v>
      </c>
      <c r="B647" s="456">
        <f>'INVENT.Mat&amp;Outillag Importé -10'!D646</f>
        <v>0</v>
      </c>
      <c r="C647" s="456">
        <f>'INVENT.Mat&amp;Outillag Importé -10'!F646</f>
        <v>0</v>
      </c>
      <c r="D647" s="456">
        <f>'INVENT.Mat&amp;Outillag Importé -10'!C646</f>
        <v>0</v>
      </c>
      <c r="E647" s="476">
        <f>'INVENT.Mat&amp;Outillag Importé -10'!H646</f>
        <v>0</v>
      </c>
      <c r="F647" s="268"/>
      <c r="G647" s="266">
        <f t="shared" si="114"/>
        <v>0</v>
      </c>
      <c r="H647" s="84">
        <f t="shared" si="115"/>
        <v>0</v>
      </c>
      <c r="I647" s="84">
        <f t="shared" si="116"/>
        <v>0</v>
      </c>
      <c r="J647" s="84">
        <f t="shared" si="117"/>
        <v>0</v>
      </c>
      <c r="K647" s="84">
        <f t="shared" si="118"/>
        <v>0</v>
      </c>
      <c r="L647" s="84">
        <f t="shared" si="119"/>
        <v>0</v>
      </c>
      <c r="M647" s="267"/>
      <c r="N647" s="267"/>
      <c r="O647" s="84">
        <f t="shared" si="120"/>
        <v>0</v>
      </c>
      <c r="P647" s="84">
        <f t="shared" si="121"/>
        <v>0</v>
      </c>
      <c r="Q647" s="86">
        <f t="shared" si="122"/>
        <v>0</v>
      </c>
      <c r="R647" s="86">
        <f t="shared" si="123"/>
        <v>0</v>
      </c>
    </row>
    <row r="648" spans="1:18" x14ac:dyDescent="0.2">
      <c r="A648" s="77">
        <f t="shared" si="113"/>
        <v>641</v>
      </c>
      <c r="B648" s="456">
        <f>'INVENT.Mat&amp;Outillag Importé -10'!D647</f>
        <v>0</v>
      </c>
      <c r="C648" s="456">
        <f>'INVENT.Mat&amp;Outillag Importé -10'!F647</f>
        <v>0</v>
      </c>
      <c r="D648" s="456">
        <f>'INVENT.Mat&amp;Outillag Importé -10'!C647</f>
        <v>0</v>
      </c>
      <c r="E648" s="476">
        <f>'INVENT.Mat&amp;Outillag Importé -10'!H647</f>
        <v>0</v>
      </c>
      <c r="F648" s="268"/>
      <c r="G648" s="266">
        <f t="shared" si="114"/>
        <v>0</v>
      </c>
      <c r="H648" s="84">
        <f t="shared" si="115"/>
        <v>0</v>
      </c>
      <c r="I648" s="84">
        <f t="shared" si="116"/>
        <v>0</v>
      </c>
      <c r="J648" s="84">
        <f t="shared" si="117"/>
        <v>0</v>
      </c>
      <c r="K648" s="84">
        <f t="shared" si="118"/>
        <v>0</v>
      </c>
      <c r="L648" s="84">
        <f t="shared" si="119"/>
        <v>0</v>
      </c>
      <c r="M648" s="267"/>
      <c r="N648" s="267"/>
      <c r="O648" s="84">
        <f t="shared" si="120"/>
        <v>0</v>
      </c>
      <c r="P648" s="84">
        <f t="shared" si="121"/>
        <v>0</v>
      </c>
      <c r="Q648" s="86">
        <f t="shared" si="122"/>
        <v>0</v>
      </c>
      <c r="R648" s="86">
        <f t="shared" si="123"/>
        <v>0</v>
      </c>
    </row>
    <row r="649" spans="1:18" x14ac:dyDescent="0.2">
      <c r="A649" s="77">
        <f t="shared" si="113"/>
        <v>642</v>
      </c>
      <c r="B649" s="456">
        <f>'INVENT.Mat&amp;Outillag Importé -10'!D648</f>
        <v>0</v>
      </c>
      <c r="C649" s="456">
        <f>'INVENT.Mat&amp;Outillag Importé -10'!F648</f>
        <v>0</v>
      </c>
      <c r="D649" s="456">
        <f>'INVENT.Mat&amp;Outillag Importé -10'!C648</f>
        <v>0</v>
      </c>
      <c r="E649" s="476">
        <f>'INVENT.Mat&amp;Outillag Importé -10'!H648</f>
        <v>0</v>
      </c>
      <c r="F649" s="268"/>
      <c r="G649" s="266">
        <f t="shared" si="114"/>
        <v>0</v>
      </c>
      <c r="H649" s="84">
        <f t="shared" si="115"/>
        <v>0</v>
      </c>
      <c r="I649" s="84">
        <f t="shared" si="116"/>
        <v>0</v>
      </c>
      <c r="J649" s="84">
        <f t="shared" si="117"/>
        <v>0</v>
      </c>
      <c r="K649" s="84">
        <f t="shared" si="118"/>
        <v>0</v>
      </c>
      <c r="L649" s="84">
        <f t="shared" si="119"/>
        <v>0</v>
      </c>
      <c r="M649" s="267"/>
      <c r="N649" s="267"/>
      <c r="O649" s="84">
        <f t="shared" si="120"/>
        <v>0</v>
      </c>
      <c r="P649" s="84">
        <f t="shared" si="121"/>
        <v>0</v>
      </c>
      <c r="Q649" s="86">
        <f t="shared" si="122"/>
        <v>0</v>
      </c>
      <c r="R649" s="86">
        <f t="shared" si="123"/>
        <v>0</v>
      </c>
    </row>
    <row r="650" spans="1:18" x14ac:dyDescent="0.2">
      <c r="A650" s="77">
        <f t="shared" si="113"/>
        <v>643</v>
      </c>
      <c r="B650" s="456">
        <f>'INVENT.Mat&amp;Outillag Importé -10'!D649</f>
        <v>0</v>
      </c>
      <c r="C650" s="456">
        <f>'INVENT.Mat&amp;Outillag Importé -10'!F649</f>
        <v>0</v>
      </c>
      <c r="D650" s="456">
        <f>'INVENT.Mat&amp;Outillag Importé -10'!C649</f>
        <v>0</v>
      </c>
      <c r="E650" s="476">
        <f>'INVENT.Mat&amp;Outillag Importé -10'!H649</f>
        <v>0</v>
      </c>
      <c r="F650" s="268"/>
      <c r="G650" s="266">
        <f t="shared" si="114"/>
        <v>0</v>
      </c>
      <c r="H650" s="84">
        <f t="shared" si="115"/>
        <v>0</v>
      </c>
      <c r="I650" s="84">
        <f t="shared" si="116"/>
        <v>0</v>
      </c>
      <c r="J650" s="84">
        <f t="shared" si="117"/>
        <v>0</v>
      </c>
      <c r="K650" s="84">
        <f t="shared" si="118"/>
        <v>0</v>
      </c>
      <c r="L650" s="84">
        <f t="shared" si="119"/>
        <v>0</v>
      </c>
      <c r="M650" s="267"/>
      <c r="N650" s="267"/>
      <c r="O650" s="84">
        <f t="shared" si="120"/>
        <v>0</v>
      </c>
      <c r="P650" s="84">
        <f t="shared" si="121"/>
        <v>0</v>
      </c>
      <c r="Q650" s="86">
        <f t="shared" si="122"/>
        <v>0</v>
      </c>
      <c r="R650" s="86">
        <f t="shared" si="123"/>
        <v>0</v>
      </c>
    </row>
    <row r="651" spans="1:18" x14ac:dyDescent="0.2">
      <c r="A651" s="77">
        <f t="shared" si="113"/>
        <v>644</v>
      </c>
      <c r="B651" s="456">
        <f>'INVENT.Mat&amp;Outillag Importé -10'!D650</f>
        <v>0</v>
      </c>
      <c r="C651" s="456">
        <f>'INVENT.Mat&amp;Outillag Importé -10'!F650</f>
        <v>0</v>
      </c>
      <c r="D651" s="456">
        <f>'INVENT.Mat&amp;Outillag Importé -10'!C650</f>
        <v>0</v>
      </c>
      <c r="E651" s="476">
        <f>'INVENT.Mat&amp;Outillag Importé -10'!H650</f>
        <v>0</v>
      </c>
      <c r="F651" s="268"/>
      <c r="G651" s="266">
        <f t="shared" si="114"/>
        <v>0</v>
      </c>
      <c r="H651" s="84">
        <f t="shared" si="115"/>
        <v>0</v>
      </c>
      <c r="I651" s="84">
        <f t="shared" si="116"/>
        <v>0</v>
      </c>
      <c r="J651" s="84">
        <f t="shared" si="117"/>
        <v>0</v>
      </c>
      <c r="K651" s="84">
        <f t="shared" si="118"/>
        <v>0</v>
      </c>
      <c r="L651" s="84">
        <f t="shared" si="119"/>
        <v>0</v>
      </c>
      <c r="M651" s="267"/>
      <c r="N651" s="267"/>
      <c r="O651" s="84">
        <f t="shared" si="120"/>
        <v>0</v>
      </c>
      <c r="P651" s="84">
        <f t="shared" si="121"/>
        <v>0</v>
      </c>
      <c r="Q651" s="86">
        <f t="shared" si="122"/>
        <v>0</v>
      </c>
      <c r="R651" s="86">
        <f t="shared" si="123"/>
        <v>0</v>
      </c>
    </row>
    <row r="652" spans="1:18" x14ac:dyDescent="0.2">
      <c r="A652" s="77">
        <f t="shared" si="113"/>
        <v>645</v>
      </c>
      <c r="B652" s="456">
        <f>'INVENT.Mat&amp;Outillag Importé -10'!D651</f>
        <v>0</v>
      </c>
      <c r="C652" s="456">
        <f>'INVENT.Mat&amp;Outillag Importé -10'!F651</f>
        <v>0</v>
      </c>
      <c r="D652" s="456">
        <f>'INVENT.Mat&amp;Outillag Importé -10'!C651</f>
        <v>0</v>
      </c>
      <c r="E652" s="476">
        <f>'INVENT.Mat&amp;Outillag Importé -10'!H651</f>
        <v>0</v>
      </c>
      <c r="F652" s="268"/>
      <c r="G652" s="266">
        <f t="shared" si="114"/>
        <v>0</v>
      </c>
      <c r="H652" s="84">
        <f t="shared" si="115"/>
        <v>0</v>
      </c>
      <c r="I652" s="84">
        <f t="shared" si="116"/>
        <v>0</v>
      </c>
      <c r="J652" s="84">
        <f t="shared" si="117"/>
        <v>0</v>
      </c>
      <c r="K652" s="84">
        <f t="shared" si="118"/>
        <v>0</v>
      </c>
      <c r="L652" s="84">
        <f t="shared" si="119"/>
        <v>0</v>
      </c>
      <c r="M652" s="267"/>
      <c r="N652" s="267"/>
      <c r="O652" s="84">
        <f t="shared" si="120"/>
        <v>0</v>
      </c>
      <c r="P652" s="84">
        <f t="shared" si="121"/>
        <v>0</v>
      </c>
      <c r="Q652" s="86">
        <f t="shared" si="122"/>
        <v>0</v>
      </c>
      <c r="R652" s="86">
        <f t="shared" si="123"/>
        <v>0</v>
      </c>
    </row>
    <row r="653" spans="1:18" x14ac:dyDescent="0.2">
      <c r="A653" s="77">
        <f t="shared" si="113"/>
        <v>646</v>
      </c>
      <c r="B653" s="456">
        <f>'INVENT.Mat&amp;Outillag Importé -10'!D652</f>
        <v>0</v>
      </c>
      <c r="C653" s="456">
        <f>'INVENT.Mat&amp;Outillag Importé -10'!F652</f>
        <v>0</v>
      </c>
      <c r="D653" s="456">
        <f>'INVENT.Mat&amp;Outillag Importé -10'!C652</f>
        <v>0</v>
      </c>
      <c r="E653" s="476">
        <f>'INVENT.Mat&amp;Outillag Importé -10'!H652</f>
        <v>0</v>
      </c>
      <c r="F653" s="268"/>
      <c r="G653" s="266">
        <f t="shared" si="114"/>
        <v>0</v>
      </c>
      <c r="H653" s="84">
        <f t="shared" si="115"/>
        <v>0</v>
      </c>
      <c r="I653" s="84">
        <f t="shared" si="116"/>
        <v>0</v>
      </c>
      <c r="J653" s="84">
        <f t="shared" si="117"/>
        <v>0</v>
      </c>
      <c r="K653" s="84">
        <f t="shared" si="118"/>
        <v>0</v>
      </c>
      <c r="L653" s="84">
        <f t="shared" si="119"/>
        <v>0</v>
      </c>
      <c r="M653" s="267"/>
      <c r="N653" s="267"/>
      <c r="O653" s="84">
        <f t="shared" si="120"/>
        <v>0</v>
      </c>
      <c r="P653" s="84">
        <f t="shared" si="121"/>
        <v>0</v>
      </c>
      <c r="Q653" s="86">
        <f t="shared" si="122"/>
        <v>0</v>
      </c>
      <c r="R653" s="86">
        <f t="shared" si="123"/>
        <v>0</v>
      </c>
    </row>
    <row r="654" spans="1:18" x14ac:dyDescent="0.2">
      <c r="A654" s="77">
        <f t="shared" si="113"/>
        <v>647</v>
      </c>
      <c r="B654" s="456">
        <f>'INVENT.Mat&amp;Outillag Importé -10'!D653</f>
        <v>0</v>
      </c>
      <c r="C654" s="456">
        <f>'INVENT.Mat&amp;Outillag Importé -10'!F653</f>
        <v>0</v>
      </c>
      <c r="D654" s="456">
        <f>'INVENT.Mat&amp;Outillag Importé -10'!C653</f>
        <v>0</v>
      </c>
      <c r="E654" s="476">
        <f>'INVENT.Mat&amp;Outillag Importé -10'!H653</f>
        <v>0</v>
      </c>
      <c r="F654" s="268"/>
      <c r="G654" s="266">
        <f t="shared" si="114"/>
        <v>0</v>
      </c>
      <c r="H654" s="84">
        <f t="shared" si="115"/>
        <v>0</v>
      </c>
      <c r="I654" s="84">
        <f t="shared" si="116"/>
        <v>0</v>
      </c>
      <c r="J654" s="84">
        <f t="shared" si="117"/>
        <v>0</v>
      </c>
      <c r="K654" s="84">
        <f t="shared" si="118"/>
        <v>0</v>
      </c>
      <c r="L654" s="84">
        <f t="shared" si="119"/>
        <v>0</v>
      </c>
      <c r="M654" s="267"/>
      <c r="N654" s="267"/>
      <c r="O654" s="84">
        <f t="shared" si="120"/>
        <v>0</v>
      </c>
      <c r="P654" s="84">
        <f t="shared" si="121"/>
        <v>0</v>
      </c>
      <c r="Q654" s="86">
        <f t="shared" si="122"/>
        <v>0</v>
      </c>
      <c r="R654" s="86">
        <f t="shared" si="123"/>
        <v>0</v>
      </c>
    </row>
    <row r="655" spans="1:18" x14ac:dyDescent="0.2">
      <c r="A655" s="77">
        <f t="shared" si="113"/>
        <v>648</v>
      </c>
      <c r="B655" s="456">
        <f>'INVENT.Mat&amp;Outillag Importé -10'!D654</f>
        <v>0</v>
      </c>
      <c r="C655" s="456">
        <f>'INVENT.Mat&amp;Outillag Importé -10'!F654</f>
        <v>0</v>
      </c>
      <c r="D655" s="456">
        <f>'INVENT.Mat&amp;Outillag Importé -10'!C654</f>
        <v>0</v>
      </c>
      <c r="E655" s="476">
        <f>'INVENT.Mat&amp;Outillag Importé -10'!H654</f>
        <v>0</v>
      </c>
      <c r="F655" s="268"/>
      <c r="G655" s="266">
        <f t="shared" si="114"/>
        <v>0</v>
      </c>
      <c r="H655" s="84">
        <f t="shared" si="115"/>
        <v>0</v>
      </c>
      <c r="I655" s="84">
        <f t="shared" si="116"/>
        <v>0</v>
      </c>
      <c r="J655" s="84">
        <f t="shared" si="117"/>
        <v>0</v>
      </c>
      <c r="K655" s="84">
        <f t="shared" si="118"/>
        <v>0</v>
      </c>
      <c r="L655" s="84">
        <f t="shared" si="119"/>
        <v>0</v>
      </c>
      <c r="M655" s="267"/>
      <c r="N655" s="267"/>
      <c r="O655" s="84">
        <f t="shared" si="120"/>
        <v>0</v>
      </c>
      <c r="P655" s="84">
        <f t="shared" si="121"/>
        <v>0</v>
      </c>
      <c r="Q655" s="86">
        <f t="shared" si="122"/>
        <v>0</v>
      </c>
      <c r="R655" s="86">
        <f t="shared" si="123"/>
        <v>0</v>
      </c>
    </row>
    <row r="656" spans="1:18" x14ac:dyDescent="0.2">
      <c r="A656" s="77">
        <f t="shared" si="113"/>
        <v>649</v>
      </c>
      <c r="B656" s="456">
        <f>'INVENT.Mat&amp;Outillag Importé -10'!D655</f>
        <v>0</v>
      </c>
      <c r="C656" s="456">
        <f>'INVENT.Mat&amp;Outillag Importé -10'!F655</f>
        <v>0</v>
      </c>
      <c r="D656" s="456">
        <f>'INVENT.Mat&amp;Outillag Importé -10'!C655</f>
        <v>0</v>
      </c>
      <c r="E656" s="476">
        <f>'INVENT.Mat&amp;Outillag Importé -10'!H655</f>
        <v>0</v>
      </c>
      <c r="F656" s="268"/>
      <c r="G656" s="266">
        <f t="shared" si="114"/>
        <v>0</v>
      </c>
      <c r="H656" s="84">
        <f t="shared" si="115"/>
        <v>0</v>
      </c>
      <c r="I656" s="84">
        <f t="shared" si="116"/>
        <v>0</v>
      </c>
      <c r="J656" s="84">
        <f t="shared" si="117"/>
        <v>0</v>
      </c>
      <c r="K656" s="84">
        <f t="shared" si="118"/>
        <v>0</v>
      </c>
      <c r="L656" s="84">
        <f t="shared" si="119"/>
        <v>0</v>
      </c>
      <c r="M656" s="267"/>
      <c r="N656" s="267"/>
      <c r="O656" s="84">
        <f t="shared" si="120"/>
        <v>0</v>
      </c>
      <c r="P656" s="84">
        <f t="shared" si="121"/>
        <v>0</v>
      </c>
      <c r="Q656" s="86">
        <f t="shared" si="122"/>
        <v>0</v>
      </c>
      <c r="R656" s="86">
        <f t="shared" si="123"/>
        <v>0</v>
      </c>
    </row>
    <row r="657" spans="1:18" x14ac:dyDescent="0.2">
      <c r="A657" s="77">
        <f t="shared" si="113"/>
        <v>650</v>
      </c>
      <c r="B657" s="456">
        <f>'INVENT.Mat&amp;Outillag Importé -10'!D656</f>
        <v>0</v>
      </c>
      <c r="C657" s="456">
        <f>'INVENT.Mat&amp;Outillag Importé -10'!F656</f>
        <v>0</v>
      </c>
      <c r="D657" s="456">
        <f>'INVENT.Mat&amp;Outillag Importé -10'!C656</f>
        <v>0</v>
      </c>
      <c r="E657" s="476">
        <f>'INVENT.Mat&amp;Outillag Importé -10'!H656</f>
        <v>0</v>
      </c>
      <c r="F657" s="268"/>
      <c r="G657" s="266">
        <f t="shared" si="114"/>
        <v>0</v>
      </c>
      <c r="H657" s="84">
        <f t="shared" si="115"/>
        <v>0</v>
      </c>
      <c r="I657" s="84">
        <f t="shared" si="116"/>
        <v>0</v>
      </c>
      <c r="J657" s="84">
        <f t="shared" si="117"/>
        <v>0</v>
      </c>
      <c r="K657" s="84">
        <f t="shared" si="118"/>
        <v>0</v>
      </c>
      <c r="L657" s="84">
        <f t="shared" si="119"/>
        <v>0</v>
      </c>
      <c r="M657" s="267"/>
      <c r="N657" s="267"/>
      <c r="O657" s="84">
        <f t="shared" si="120"/>
        <v>0</v>
      </c>
      <c r="P657" s="84">
        <f t="shared" si="121"/>
        <v>0</v>
      </c>
      <c r="Q657" s="86">
        <f t="shared" si="122"/>
        <v>0</v>
      </c>
      <c r="R657" s="86">
        <f t="shared" si="123"/>
        <v>0</v>
      </c>
    </row>
    <row r="658" spans="1:18" x14ac:dyDescent="0.2">
      <c r="A658" s="77">
        <f t="shared" si="113"/>
        <v>651</v>
      </c>
      <c r="B658" s="456">
        <f>'INVENT.Mat&amp;Outillag Importé -10'!D657</f>
        <v>0</v>
      </c>
      <c r="C658" s="456">
        <f>'INVENT.Mat&amp;Outillag Importé -10'!F657</f>
        <v>0</v>
      </c>
      <c r="D658" s="456">
        <f>'INVENT.Mat&amp;Outillag Importé -10'!C657</f>
        <v>0</v>
      </c>
      <c r="E658" s="476">
        <f>'INVENT.Mat&amp;Outillag Importé -10'!H657</f>
        <v>0</v>
      </c>
      <c r="F658" s="268"/>
      <c r="G658" s="266">
        <f t="shared" si="114"/>
        <v>0</v>
      </c>
      <c r="H658" s="84">
        <f t="shared" si="115"/>
        <v>0</v>
      </c>
      <c r="I658" s="84">
        <f t="shared" si="116"/>
        <v>0</v>
      </c>
      <c r="J658" s="84">
        <f t="shared" si="117"/>
        <v>0</v>
      </c>
      <c r="K658" s="84">
        <f t="shared" si="118"/>
        <v>0</v>
      </c>
      <c r="L658" s="84">
        <f t="shared" si="119"/>
        <v>0</v>
      </c>
      <c r="M658" s="267"/>
      <c r="N658" s="267"/>
      <c r="O658" s="84">
        <f t="shared" si="120"/>
        <v>0</v>
      </c>
      <c r="P658" s="84">
        <f t="shared" si="121"/>
        <v>0</v>
      </c>
      <c r="Q658" s="86">
        <f t="shared" si="122"/>
        <v>0</v>
      </c>
      <c r="R658" s="86">
        <f t="shared" si="123"/>
        <v>0</v>
      </c>
    </row>
    <row r="659" spans="1:18" x14ac:dyDescent="0.2">
      <c r="A659" s="77">
        <f t="shared" si="113"/>
        <v>652</v>
      </c>
      <c r="B659" s="456">
        <f>'INVENT.Mat&amp;Outillag Importé -10'!D658</f>
        <v>0</v>
      </c>
      <c r="C659" s="456">
        <f>'INVENT.Mat&amp;Outillag Importé -10'!F658</f>
        <v>0</v>
      </c>
      <c r="D659" s="456">
        <f>'INVENT.Mat&amp;Outillag Importé -10'!C658</f>
        <v>0</v>
      </c>
      <c r="E659" s="476">
        <f>'INVENT.Mat&amp;Outillag Importé -10'!H658</f>
        <v>0</v>
      </c>
      <c r="F659" s="268"/>
      <c r="G659" s="266">
        <f t="shared" si="114"/>
        <v>0</v>
      </c>
      <c r="H659" s="84">
        <f t="shared" si="115"/>
        <v>0</v>
      </c>
      <c r="I659" s="84">
        <f t="shared" si="116"/>
        <v>0</v>
      </c>
      <c r="J659" s="84">
        <f t="shared" si="117"/>
        <v>0</v>
      </c>
      <c r="K659" s="84">
        <f t="shared" si="118"/>
        <v>0</v>
      </c>
      <c r="L659" s="84">
        <f t="shared" si="119"/>
        <v>0</v>
      </c>
      <c r="M659" s="267"/>
      <c r="N659" s="267"/>
      <c r="O659" s="84">
        <f t="shared" si="120"/>
        <v>0</v>
      </c>
      <c r="P659" s="84">
        <f t="shared" si="121"/>
        <v>0</v>
      </c>
      <c r="Q659" s="86">
        <f t="shared" si="122"/>
        <v>0</v>
      </c>
      <c r="R659" s="86">
        <f t="shared" si="123"/>
        <v>0</v>
      </c>
    </row>
    <row r="660" spans="1:18" x14ac:dyDescent="0.2">
      <c r="A660" s="77">
        <f t="shared" si="113"/>
        <v>653</v>
      </c>
      <c r="B660" s="456">
        <f>'INVENT.Mat&amp;Outillag Importé -10'!D659</f>
        <v>0</v>
      </c>
      <c r="C660" s="456">
        <f>'INVENT.Mat&amp;Outillag Importé -10'!F659</f>
        <v>0</v>
      </c>
      <c r="D660" s="456">
        <f>'INVENT.Mat&amp;Outillag Importé -10'!C659</f>
        <v>0</v>
      </c>
      <c r="E660" s="476">
        <f>'INVENT.Mat&amp;Outillag Importé -10'!H659</f>
        <v>0</v>
      </c>
      <c r="F660" s="268"/>
      <c r="G660" s="266">
        <f t="shared" si="114"/>
        <v>0</v>
      </c>
      <c r="H660" s="84">
        <f t="shared" si="115"/>
        <v>0</v>
      </c>
      <c r="I660" s="84">
        <f t="shared" si="116"/>
        <v>0</v>
      </c>
      <c r="J660" s="84">
        <f t="shared" si="117"/>
        <v>0</v>
      </c>
      <c r="K660" s="84">
        <f t="shared" si="118"/>
        <v>0</v>
      </c>
      <c r="L660" s="84">
        <f t="shared" si="119"/>
        <v>0</v>
      </c>
      <c r="M660" s="267"/>
      <c r="N660" s="267"/>
      <c r="O660" s="84">
        <f t="shared" si="120"/>
        <v>0</v>
      </c>
      <c r="P660" s="84">
        <f t="shared" si="121"/>
        <v>0</v>
      </c>
      <c r="Q660" s="86">
        <f t="shared" si="122"/>
        <v>0</v>
      </c>
      <c r="R660" s="86">
        <f t="shared" si="123"/>
        <v>0</v>
      </c>
    </row>
    <row r="661" spans="1:18" x14ac:dyDescent="0.2">
      <c r="A661" s="77">
        <f t="shared" si="113"/>
        <v>654</v>
      </c>
      <c r="B661" s="456">
        <f>'INVENT.Mat&amp;Outillag Importé -10'!D660</f>
        <v>0</v>
      </c>
      <c r="C661" s="456">
        <f>'INVENT.Mat&amp;Outillag Importé -10'!F660</f>
        <v>0</v>
      </c>
      <c r="D661" s="456">
        <f>'INVENT.Mat&amp;Outillag Importé -10'!C660</f>
        <v>0</v>
      </c>
      <c r="E661" s="476">
        <f>'INVENT.Mat&amp;Outillag Importé -10'!H660</f>
        <v>0</v>
      </c>
      <c r="F661" s="268"/>
      <c r="G661" s="266">
        <f t="shared" si="114"/>
        <v>0</v>
      </c>
      <c r="H661" s="84">
        <f t="shared" si="115"/>
        <v>0</v>
      </c>
      <c r="I661" s="84">
        <f t="shared" si="116"/>
        <v>0</v>
      </c>
      <c r="J661" s="84">
        <f t="shared" si="117"/>
        <v>0</v>
      </c>
      <c r="K661" s="84">
        <f t="shared" si="118"/>
        <v>0</v>
      </c>
      <c r="L661" s="84">
        <f t="shared" si="119"/>
        <v>0</v>
      </c>
      <c r="M661" s="267"/>
      <c r="N661" s="267"/>
      <c r="O661" s="84">
        <f t="shared" si="120"/>
        <v>0</v>
      </c>
      <c r="P661" s="84">
        <f t="shared" si="121"/>
        <v>0</v>
      </c>
      <c r="Q661" s="86">
        <f t="shared" si="122"/>
        <v>0</v>
      </c>
      <c r="R661" s="86">
        <f t="shared" si="123"/>
        <v>0</v>
      </c>
    </row>
    <row r="662" spans="1:18" x14ac:dyDescent="0.2">
      <c r="A662" s="77">
        <f t="shared" si="113"/>
        <v>655</v>
      </c>
      <c r="B662" s="456">
        <f>'INVENT.Mat&amp;Outillag Importé -10'!D661</f>
        <v>0</v>
      </c>
      <c r="C662" s="456">
        <f>'INVENT.Mat&amp;Outillag Importé -10'!F661</f>
        <v>0</v>
      </c>
      <c r="D662" s="456">
        <f>'INVENT.Mat&amp;Outillag Importé -10'!C661</f>
        <v>0</v>
      </c>
      <c r="E662" s="476">
        <f>'INVENT.Mat&amp;Outillag Importé -10'!H661</f>
        <v>0</v>
      </c>
      <c r="F662" s="268"/>
      <c r="G662" s="266">
        <f t="shared" si="114"/>
        <v>0</v>
      </c>
      <c r="H662" s="84">
        <f t="shared" si="115"/>
        <v>0</v>
      </c>
      <c r="I662" s="84">
        <f t="shared" si="116"/>
        <v>0</v>
      </c>
      <c r="J662" s="84">
        <f t="shared" si="117"/>
        <v>0</v>
      </c>
      <c r="K662" s="84">
        <f t="shared" si="118"/>
        <v>0</v>
      </c>
      <c r="L662" s="84">
        <f t="shared" si="119"/>
        <v>0</v>
      </c>
      <c r="M662" s="267"/>
      <c r="N662" s="267"/>
      <c r="O662" s="84">
        <f t="shared" si="120"/>
        <v>0</v>
      </c>
      <c r="P662" s="84">
        <f t="shared" si="121"/>
        <v>0</v>
      </c>
      <c r="Q662" s="86">
        <f t="shared" si="122"/>
        <v>0</v>
      </c>
      <c r="R662" s="86">
        <f t="shared" si="123"/>
        <v>0</v>
      </c>
    </row>
    <row r="663" spans="1:18" x14ac:dyDescent="0.2">
      <c r="A663" s="77">
        <f t="shared" si="113"/>
        <v>656</v>
      </c>
      <c r="B663" s="456">
        <f>'INVENT.Mat&amp;Outillag Importé -10'!D662</f>
        <v>0</v>
      </c>
      <c r="C663" s="456">
        <f>'INVENT.Mat&amp;Outillag Importé -10'!F662</f>
        <v>0</v>
      </c>
      <c r="D663" s="456">
        <f>'INVENT.Mat&amp;Outillag Importé -10'!C662</f>
        <v>0</v>
      </c>
      <c r="E663" s="476">
        <f>'INVENT.Mat&amp;Outillag Importé -10'!H662</f>
        <v>0</v>
      </c>
      <c r="F663" s="268"/>
      <c r="G663" s="266">
        <f t="shared" si="114"/>
        <v>0</v>
      </c>
      <c r="H663" s="84">
        <f t="shared" si="115"/>
        <v>0</v>
      </c>
      <c r="I663" s="84">
        <f t="shared" si="116"/>
        <v>0</v>
      </c>
      <c r="J663" s="84">
        <f t="shared" si="117"/>
        <v>0</v>
      </c>
      <c r="K663" s="84">
        <f t="shared" si="118"/>
        <v>0</v>
      </c>
      <c r="L663" s="84">
        <f t="shared" si="119"/>
        <v>0</v>
      </c>
      <c r="M663" s="267"/>
      <c r="N663" s="267"/>
      <c r="O663" s="84">
        <f t="shared" si="120"/>
        <v>0</v>
      </c>
      <c r="P663" s="84">
        <f t="shared" si="121"/>
        <v>0</v>
      </c>
      <c r="Q663" s="86">
        <f t="shared" si="122"/>
        <v>0</v>
      </c>
      <c r="R663" s="86">
        <f t="shared" si="123"/>
        <v>0</v>
      </c>
    </row>
    <row r="664" spans="1:18" x14ac:dyDescent="0.2">
      <c r="A664" s="77">
        <f t="shared" si="113"/>
        <v>657</v>
      </c>
      <c r="B664" s="456">
        <f>'INVENT.Mat&amp;Outillag Importé -10'!D663</f>
        <v>0</v>
      </c>
      <c r="C664" s="456">
        <f>'INVENT.Mat&amp;Outillag Importé -10'!F663</f>
        <v>0</v>
      </c>
      <c r="D664" s="456">
        <f>'INVENT.Mat&amp;Outillag Importé -10'!C663</f>
        <v>0</v>
      </c>
      <c r="E664" s="476">
        <f>'INVENT.Mat&amp;Outillag Importé -10'!H663</f>
        <v>0</v>
      </c>
      <c r="F664" s="268"/>
      <c r="G664" s="266">
        <f t="shared" si="114"/>
        <v>0</v>
      </c>
      <c r="H664" s="84">
        <f t="shared" si="115"/>
        <v>0</v>
      </c>
      <c r="I664" s="84">
        <f t="shared" si="116"/>
        <v>0</v>
      </c>
      <c r="J664" s="84">
        <f t="shared" si="117"/>
        <v>0</v>
      </c>
      <c r="K664" s="84">
        <f t="shared" si="118"/>
        <v>0</v>
      </c>
      <c r="L664" s="84">
        <f t="shared" si="119"/>
        <v>0</v>
      </c>
      <c r="M664" s="267"/>
      <c r="N664" s="267"/>
      <c r="O664" s="84">
        <f t="shared" si="120"/>
        <v>0</v>
      </c>
      <c r="P664" s="84">
        <f t="shared" si="121"/>
        <v>0</v>
      </c>
      <c r="Q664" s="86">
        <f t="shared" si="122"/>
        <v>0</v>
      </c>
      <c r="R664" s="86">
        <f t="shared" si="123"/>
        <v>0</v>
      </c>
    </row>
    <row r="665" spans="1:18" x14ac:dyDescent="0.2">
      <c r="A665" s="77">
        <f t="shared" si="113"/>
        <v>658</v>
      </c>
      <c r="B665" s="456">
        <f>'INVENT.Mat&amp;Outillag Importé -10'!D664</f>
        <v>0</v>
      </c>
      <c r="C665" s="456">
        <f>'INVENT.Mat&amp;Outillag Importé -10'!F664</f>
        <v>0</v>
      </c>
      <c r="D665" s="456">
        <f>'INVENT.Mat&amp;Outillag Importé -10'!C664</f>
        <v>0</v>
      </c>
      <c r="E665" s="476">
        <f>'INVENT.Mat&amp;Outillag Importé -10'!H664</f>
        <v>0</v>
      </c>
      <c r="F665" s="268"/>
      <c r="G665" s="266">
        <f t="shared" si="114"/>
        <v>0</v>
      </c>
      <c r="H665" s="84">
        <f t="shared" si="115"/>
        <v>0</v>
      </c>
      <c r="I665" s="84">
        <f t="shared" si="116"/>
        <v>0</v>
      </c>
      <c r="J665" s="84">
        <f t="shared" si="117"/>
        <v>0</v>
      </c>
      <c r="K665" s="84">
        <f t="shared" si="118"/>
        <v>0</v>
      </c>
      <c r="L665" s="84">
        <f t="shared" si="119"/>
        <v>0</v>
      </c>
      <c r="M665" s="267"/>
      <c r="N665" s="267"/>
      <c r="O665" s="84">
        <f t="shared" si="120"/>
        <v>0</v>
      </c>
      <c r="P665" s="84">
        <f t="shared" si="121"/>
        <v>0</v>
      </c>
      <c r="Q665" s="86">
        <f t="shared" si="122"/>
        <v>0</v>
      </c>
      <c r="R665" s="86">
        <f t="shared" si="123"/>
        <v>0</v>
      </c>
    </row>
    <row r="666" spans="1:18" x14ac:dyDescent="0.2">
      <c r="A666" s="77">
        <f t="shared" si="113"/>
        <v>659</v>
      </c>
      <c r="B666" s="456">
        <f>'INVENT.Mat&amp;Outillag Importé -10'!D665</f>
        <v>0</v>
      </c>
      <c r="C666" s="456">
        <f>'INVENT.Mat&amp;Outillag Importé -10'!F665</f>
        <v>0</v>
      </c>
      <c r="D666" s="456">
        <f>'INVENT.Mat&amp;Outillag Importé -10'!C665</f>
        <v>0</v>
      </c>
      <c r="E666" s="476">
        <f>'INVENT.Mat&amp;Outillag Importé -10'!H665</f>
        <v>0</v>
      </c>
      <c r="F666" s="268"/>
      <c r="G666" s="266">
        <f t="shared" si="114"/>
        <v>0</v>
      </c>
      <c r="H666" s="84">
        <f t="shared" si="115"/>
        <v>0</v>
      </c>
      <c r="I666" s="84">
        <f t="shared" si="116"/>
        <v>0</v>
      </c>
      <c r="J666" s="84">
        <f t="shared" si="117"/>
        <v>0</v>
      </c>
      <c r="K666" s="84">
        <f t="shared" si="118"/>
        <v>0</v>
      </c>
      <c r="L666" s="84">
        <f t="shared" si="119"/>
        <v>0</v>
      </c>
      <c r="M666" s="267"/>
      <c r="N666" s="267"/>
      <c r="O666" s="84">
        <f t="shared" si="120"/>
        <v>0</v>
      </c>
      <c r="P666" s="84">
        <f t="shared" si="121"/>
        <v>0</v>
      </c>
      <c r="Q666" s="86">
        <f t="shared" si="122"/>
        <v>0</v>
      </c>
      <c r="R666" s="86">
        <f t="shared" si="123"/>
        <v>0</v>
      </c>
    </row>
    <row r="667" spans="1:18" x14ac:dyDescent="0.2">
      <c r="A667" s="77">
        <f t="shared" si="113"/>
        <v>660</v>
      </c>
      <c r="B667" s="456">
        <f>'INVENT.Mat&amp;Outillag Importé -10'!D666</f>
        <v>0</v>
      </c>
      <c r="C667" s="456">
        <f>'INVENT.Mat&amp;Outillag Importé -10'!F666</f>
        <v>0</v>
      </c>
      <c r="D667" s="456">
        <f>'INVENT.Mat&amp;Outillag Importé -10'!C666</f>
        <v>0</v>
      </c>
      <c r="E667" s="476">
        <f>'INVENT.Mat&amp;Outillag Importé -10'!H666</f>
        <v>0</v>
      </c>
      <c r="F667" s="268"/>
      <c r="G667" s="266">
        <f t="shared" si="114"/>
        <v>0</v>
      </c>
      <c r="H667" s="84">
        <f t="shared" si="115"/>
        <v>0</v>
      </c>
      <c r="I667" s="84">
        <f t="shared" si="116"/>
        <v>0</v>
      </c>
      <c r="J667" s="84">
        <f t="shared" si="117"/>
        <v>0</v>
      </c>
      <c r="K667" s="84">
        <f t="shared" si="118"/>
        <v>0</v>
      </c>
      <c r="L667" s="84">
        <f t="shared" si="119"/>
        <v>0</v>
      </c>
      <c r="M667" s="267"/>
      <c r="N667" s="267"/>
      <c r="O667" s="84">
        <f t="shared" si="120"/>
        <v>0</v>
      </c>
      <c r="P667" s="84">
        <f t="shared" si="121"/>
        <v>0</v>
      </c>
      <c r="Q667" s="86">
        <f t="shared" si="122"/>
        <v>0</v>
      </c>
      <c r="R667" s="86">
        <f t="shared" si="123"/>
        <v>0</v>
      </c>
    </row>
    <row r="668" spans="1:18" x14ac:dyDescent="0.2">
      <c r="A668" s="77">
        <f t="shared" si="113"/>
        <v>661</v>
      </c>
      <c r="B668" s="456">
        <f>'INVENT.Mat&amp;Outillag Importé -10'!D667</f>
        <v>0</v>
      </c>
      <c r="C668" s="456">
        <f>'INVENT.Mat&amp;Outillag Importé -10'!F667</f>
        <v>0</v>
      </c>
      <c r="D668" s="456">
        <f>'INVENT.Mat&amp;Outillag Importé -10'!C667</f>
        <v>0</v>
      </c>
      <c r="E668" s="476">
        <f>'INVENT.Mat&amp;Outillag Importé -10'!H667</f>
        <v>0</v>
      </c>
      <c r="F668" s="268"/>
      <c r="G668" s="266">
        <f t="shared" si="114"/>
        <v>0</v>
      </c>
      <c r="H668" s="84">
        <f t="shared" si="115"/>
        <v>0</v>
      </c>
      <c r="I668" s="84">
        <f t="shared" si="116"/>
        <v>0</v>
      </c>
      <c r="J668" s="84">
        <f t="shared" si="117"/>
        <v>0</v>
      </c>
      <c r="K668" s="84">
        <f t="shared" si="118"/>
        <v>0</v>
      </c>
      <c r="L668" s="84">
        <f t="shared" si="119"/>
        <v>0</v>
      </c>
      <c r="M668" s="267"/>
      <c r="N668" s="267"/>
      <c r="O668" s="84">
        <f t="shared" si="120"/>
        <v>0</v>
      </c>
      <c r="P668" s="84">
        <f t="shared" si="121"/>
        <v>0</v>
      </c>
      <c r="Q668" s="86">
        <f t="shared" si="122"/>
        <v>0</v>
      </c>
      <c r="R668" s="86">
        <f t="shared" si="123"/>
        <v>0</v>
      </c>
    </row>
    <row r="669" spans="1:18" x14ac:dyDescent="0.2">
      <c r="A669" s="77">
        <f t="shared" si="113"/>
        <v>662</v>
      </c>
      <c r="B669" s="456">
        <f>'INVENT.Mat&amp;Outillag Importé -10'!D668</f>
        <v>0</v>
      </c>
      <c r="C669" s="456">
        <f>'INVENT.Mat&amp;Outillag Importé -10'!F668</f>
        <v>0</v>
      </c>
      <c r="D669" s="456">
        <f>'INVENT.Mat&amp;Outillag Importé -10'!C668</f>
        <v>0</v>
      </c>
      <c r="E669" s="476">
        <f>'INVENT.Mat&amp;Outillag Importé -10'!H668</f>
        <v>0</v>
      </c>
      <c r="F669" s="268"/>
      <c r="G669" s="266">
        <f t="shared" si="114"/>
        <v>0</v>
      </c>
      <c r="H669" s="84">
        <f t="shared" si="115"/>
        <v>0</v>
      </c>
      <c r="I669" s="84">
        <f t="shared" si="116"/>
        <v>0</v>
      </c>
      <c r="J669" s="84">
        <f t="shared" si="117"/>
        <v>0</v>
      </c>
      <c r="K669" s="84">
        <f t="shared" si="118"/>
        <v>0</v>
      </c>
      <c r="L669" s="84">
        <f t="shared" si="119"/>
        <v>0</v>
      </c>
      <c r="M669" s="267"/>
      <c r="N669" s="267"/>
      <c r="O669" s="84">
        <f t="shared" si="120"/>
        <v>0</v>
      </c>
      <c r="P669" s="84">
        <f t="shared" si="121"/>
        <v>0</v>
      </c>
      <c r="Q669" s="86">
        <f t="shared" si="122"/>
        <v>0</v>
      </c>
      <c r="R669" s="86">
        <f t="shared" si="123"/>
        <v>0</v>
      </c>
    </row>
    <row r="670" spans="1:18" x14ac:dyDescent="0.2">
      <c r="A670" s="77">
        <f t="shared" si="113"/>
        <v>663</v>
      </c>
      <c r="B670" s="456">
        <f>'INVENT.Mat&amp;Outillag Importé -10'!D669</f>
        <v>0</v>
      </c>
      <c r="C670" s="456">
        <f>'INVENT.Mat&amp;Outillag Importé -10'!F669</f>
        <v>0</v>
      </c>
      <c r="D670" s="456">
        <f>'INVENT.Mat&amp;Outillag Importé -10'!C669</f>
        <v>0</v>
      </c>
      <c r="E670" s="476">
        <f>'INVENT.Mat&amp;Outillag Importé -10'!H669</f>
        <v>0</v>
      </c>
      <c r="F670" s="268"/>
      <c r="G670" s="266">
        <f t="shared" si="114"/>
        <v>0</v>
      </c>
      <c r="H670" s="84">
        <f t="shared" si="115"/>
        <v>0</v>
      </c>
      <c r="I670" s="84">
        <f t="shared" si="116"/>
        <v>0</v>
      </c>
      <c r="J670" s="84">
        <f t="shared" si="117"/>
        <v>0</v>
      </c>
      <c r="K670" s="84">
        <f t="shared" si="118"/>
        <v>0</v>
      </c>
      <c r="L670" s="84">
        <f t="shared" si="119"/>
        <v>0</v>
      </c>
      <c r="M670" s="267"/>
      <c r="N670" s="267"/>
      <c r="O670" s="84">
        <f t="shared" si="120"/>
        <v>0</v>
      </c>
      <c r="P670" s="84">
        <f t="shared" si="121"/>
        <v>0</v>
      </c>
      <c r="Q670" s="86">
        <f t="shared" si="122"/>
        <v>0</v>
      </c>
      <c r="R670" s="86">
        <f t="shared" si="123"/>
        <v>0</v>
      </c>
    </row>
    <row r="671" spans="1:18" x14ac:dyDescent="0.2">
      <c r="A671" s="77">
        <f t="shared" si="113"/>
        <v>664</v>
      </c>
      <c r="B671" s="456">
        <f>'INVENT.Mat&amp;Outillag Importé -10'!D670</f>
        <v>0</v>
      </c>
      <c r="C671" s="456">
        <f>'INVENT.Mat&amp;Outillag Importé -10'!F670</f>
        <v>0</v>
      </c>
      <c r="D671" s="456">
        <f>'INVENT.Mat&amp;Outillag Importé -10'!C670</f>
        <v>0</v>
      </c>
      <c r="E671" s="476">
        <f>'INVENT.Mat&amp;Outillag Importé -10'!H670</f>
        <v>0</v>
      </c>
      <c r="F671" s="268"/>
      <c r="G671" s="266">
        <f t="shared" si="114"/>
        <v>0</v>
      </c>
      <c r="H671" s="84">
        <f t="shared" si="115"/>
        <v>0</v>
      </c>
      <c r="I671" s="84">
        <f t="shared" si="116"/>
        <v>0</v>
      </c>
      <c r="J671" s="84">
        <f t="shared" si="117"/>
        <v>0</v>
      </c>
      <c r="K671" s="84">
        <f t="shared" si="118"/>
        <v>0</v>
      </c>
      <c r="L671" s="84">
        <f t="shared" si="119"/>
        <v>0</v>
      </c>
      <c r="M671" s="267"/>
      <c r="N671" s="267"/>
      <c r="O671" s="84">
        <f t="shared" si="120"/>
        <v>0</v>
      </c>
      <c r="P671" s="84">
        <f t="shared" si="121"/>
        <v>0</v>
      </c>
      <c r="Q671" s="86">
        <f t="shared" si="122"/>
        <v>0</v>
      </c>
      <c r="R671" s="86">
        <f t="shared" si="123"/>
        <v>0</v>
      </c>
    </row>
    <row r="672" spans="1:18" x14ac:dyDescent="0.2">
      <c r="A672" s="77">
        <f t="shared" si="113"/>
        <v>665</v>
      </c>
      <c r="B672" s="456">
        <f>'INVENT.Mat&amp;Outillag Importé -10'!D671</f>
        <v>0</v>
      </c>
      <c r="C672" s="456">
        <f>'INVENT.Mat&amp;Outillag Importé -10'!F671</f>
        <v>0</v>
      </c>
      <c r="D672" s="456">
        <f>'INVENT.Mat&amp;Outillag Importé -10'!C671</f>
        <v>0</v>
      </c>
      <c r="E672" s="476">
        <f>'INVENT.Mat&amp;Outillag Importé -10'!H671</f>
        <v>0</v>
      </c>
      <c r="F672" s="268"/>
      <c r="G672" s="266">
        <f t="shared" si="114"/>
        <v>0</v>
      </c>
      <c r="H672" s="84">
        <f t="shared" si="115"/>
        <v>0</v>
      </c>
      <c r="I672" s="84">
        <f t="shared" si="116"/>
        <v>0</v>
      </c>
      <c r="J672" s="84">
        <f t="shared" si="117"/>
        <v>0</v>
      </c>
      <c r="K672" s="84">
        <f t="shared" si="118"/>
        <v>0</v>
      </c>
      <c r="L672" s="84">
        <f t="shared" si="119"/>
        <v>0</v>
      </c>
      <c r="M672" s="267"/>
      <c r="N672" s="267"/>
      <c r="O672" s="84">
        <f t="shared" si="120"/>
        <v>0</v>
      </c>
      <c r="P672" s="84">
        <f t="shared" si="121"/>
        <v>0</v>
      </c>
      <c r="Q672" s="86">
        <f t="shared" si="122"/>
        <v>0</v>
      </c>
      <c r="R672" s="86">
        <f t="shared" si="123"/>
        <v>0</v>
      </c>
    </row>
    <row r="673" spans="1:18" x14ac:dyDescent="0.2">
      <c r="A673" s="77">
        <f t="shared" si="113"/>
        <v>666</v>
      </c>
      <c r="B673" s="456">
        <f>'INVENT.Mat&amp;Outillag Importé -10'!D672</f>
        <v>0</v>
      </c>
      <c r="C673" s="456">
        <f>'INVENT.Mat&amp;Outillag Importé -10'!F672</f>
        <v>0</v>
      </c>
      <c r="D673" s="456">
        <f>'INVENT.Mat&amp;Outillag Importé -10'!C672</f>
        <v>0</v>
      </c>
      <c r="E673" s="476">
        <f>'INVENT.Mat&amp;Outillag Importé -10'!H672</f>
        <v>0</v>
      </c>
      <c r="F673" s="268"/>
      <c r="G673" s="266">
        <f t="shared" si="114"/>
        <v>0</v>
      </c>
      <c r="H673" s="84">
        <f t="shared" si="115"/>
        <v>0</v>
      </c>
      <c r="I673" s="84">
        <f t="shared" si="116"/>
        <v>0</v>
      </c>
      <c r="J673" s="84">
        <f t="shared" si="117"/>
        <v>0</v>
      </c>
      <c r="K673" s="84">
        <f t="shared" si="118"/>
        <v>0</v>
      </c>
      <c r="L673" s="84">
        <f t="shared" si="119"/>
        <v>0</v>
      </c>
      <c r="M673" s="267"/>
      <c r="N673" s="267"/>
      <c r="O673" s="84">
        <f t="shared" si="120"/>
        <v>0</v>
      </c>
      <c r="P673" s="84">
        <f t="shared" si="121"/>
        <v>0</v>
      </c>
      <c r="Q673" s="86">
        <f t="shared" si="122"/>
        <v>0</v>
      </c>
      <c r="R673" s="86">
        <f t="shared" si="123"/>
        <v>0</v>
      </c>
    </row>
    <row r="674" spans="1:18" x14ac:dyDescent="0.2">
      <c r="A674" s="77">
        <f t="shared" si="113"/>
        <v>667</v>
      </c>
      <c r="B674" s="456">
        <f>'INVENT.Mat&amp;Outillag Importé -10'!D673</f>
        <v>0</v>
      </c>
      <c r="C674" s="456">
        <f>'INVENT.Mat&amp;Outillag Importé -10'!F673</f>
        <v>0</v>
      </c>
      <c r="D674" s="456">
        <f>'INVENT.Mat&amp;Outillag Importé -10'!C673</f>
        <v>0</v>
      </c>
      <c r="E674" s="476">
        <f>'INVENT.Mat&amp;Outillag Importé -10'!H673</f>
        <v>0</v>
      </c>
      <c r="F674" s="268"/>
      <c r="G674" s="266">
        <f t="shared" si="114"/>
        <v>0</v>
      </c>
      <c r="H674" s="84">
        <f t="shared" si="115"/>
        <v>0</v>
      </c>
      <c r="I674" s="84">
        <f t="shared" si="116"/>
        <v>0</v>
      </c>
      <c r="J674" s="84">
        <f t="shared" si="117"/>
        <v>0</v>
      </c>
      <c r="K674" s="84">
        <f t="shared" si="118"/>
        <v>0</v>
      </c>
      <c r="L674" s="84">
        <f t="shared" si="119"/>
        <v>0</v>
      </c>
      <c r="M674" s="267"/>
      <c r="N674" s="267"/>
      <c r="O674" s="84">
        <f t="shared" si="120"/>
        <v>0</v>
      </c>
      <c r="P674" s="84">
        <f t="shared" si="121"/>
        <v>0</v>
      </c>
      <c r="Q674" s="86">
        <f t="shared" si="122"/>
        <v>0</v>
      </c>
      <c r="R674" s="86">
        <f t="shared" si="123"/>
        <v>0</v>
      </c>
    </row>
    <row r="675" spans="1:18" x14ac:dyDescent="0.2">
      <c r="A675" s="77">
        <f t="shared" si="113"/>
        <v>668</v>
      </c>
      <c r="B675" s="456">
        <f>'INVENT.Mat&amp;Outillag Importé -10'!D674</f>
        <v>0</v>
      </c>
      <c r="C675" s="456">
        <f>'INVENT.Mat&amp;Outillag Importé -10'!F674</f>
        <v>0</v>
      </c>
      <c r="D675" s="456">
        <f>'INVENT.Mat&amp;Outillag Importé -10'!C674</f>
        <v>0</v>
      </c>
      <c r="E675" s="476">
        <f>'INVENT.Mat&amp;Outillag Importé -10'!H674</f>
        <v>0</v>
      </c>
      <c r="F675" s="268"/>
      <c r="G675" s="266">
        <f t="shared" si="114"/>
        <v>0</v>
      </c>
      <c r="H675" s="84">
        <f t="shared" si="115"/>
        <v>0</v>
      </c>
      <c r="I675" s="84">
        <f t="shared" si="116"/>
        <v>0</v>
      </c>
      <c r="J675" s="84">
        <f t="shared" si="117"/>
        <v>0</v>
      </c>
      <c r="K675" s="84">
        <f t="shared" si="118"/>
        <v>0</v>
      </c>
      <c r="L675" s="84">
        <f t="shared" si="119"/>
        <v>0</v>
      </c>
      <c r="M675" s="267"/>
      <c r="N675" s="267"/>
      <c r="O675" s="84">
        <f t="shared" si="120"/>
        <v>0</v>
      </c>
      <c r="P675" s="84">
        <f t="shared" si="121"/>
        <v>0</v>
      </c>
      <c r="Q675" s="86">
        <f t="shared" si="122"/>
        <v>0</v>
      </c>
      <c r="R675" s="86">
        <f t="shared" si="123"/>
        <v>0</v>
      </c>
    </row>
    <row r="676" spans="1:18" x14ac:dyDescent="0.2">
      <c r="A676" s="77">
        <f t="shared" si="113"/>
        <v>669</v>
      </c>
      <c r="B676" s="456">
        <f>'INVENT.Mat&amp;Outillag Importé -10'!D675</f>
        <v>0</v>
      </c>
      <c r="C676" s="456">
        <f>'INVENT.Mat&amp;Outillag Importé -10'!F675</f>
        <v>0</v>
      </c>
      <c r="D676" s="456">
        <f>'INVENT.Mat&amp;Outillag Importé -10'!C675</f>
        <v>0</v>
      </c>
      <c r="E676" s="476">
        <f>'INVENT.Mat&amp;Outillag Importé -10'!H675</f>
        <v>0</v>
      </c>
      <c r="F676" s="268"/>
      <c r="G676" s="266">
        <f t="shared" si="114"/>
        <v>0</v>
      </c>
      <c r="H676" s="84">
        <f t="shared" si="115"/>
        <v>0</v>
      </c>
      <c r="I676" s="84">
        <f t="shared" si="116"/>
        <v>0</v>
      </c>
      <c r="J676" s="84">
        <f t="shared" si="117"/>
        <v>0</v>
      </c>
      <c r="K676" s="84">
        <f t="shared" si="118"/>
        <v>0</v>
      </c>
      <c r="L676" s="84">
        <f t="shared" si="119"/>
        <v>0</v>
      </c>
      <c r="M676" s="267"/>
      <c r="N676" s="267"/>
      <c r="O676" s="84">
        <f t="shared" si="120"/>
        <v>0</v>
      </c>
      <c r="P676" s="84">
        <f t="shared" si="121"/>
        <v>0</v>
      </c>
      <c r="Q676" s="86">
        <f t="shared" si="122"/>
        <v>0</v>
      </c>
      <c r="R676" s="86">
        <f t="shared" si="123"/>
        <v>0</v>
      </c>
    </row>
    <row r="677" spans="1:18" x14ac:dyDescent="0.2">
      <c r="A677" s="77">
        <f t="shared" si="113"/>
        <v>670</v>
      </c>
      <c r="B677" s="456">
        <f>'INVENT.Mat&amp;Outillag Importé -10'!D676</f>
        <v>0</v>
      </c>
      <c r="C677" s="456">
        <f>'INVENT.Mat&amp;Outillag Importé -10'!F676</f>
        <v>0</v>
      </c>
      <c r="D677" s="456">
        <f>'INVENT.Mat&amp;Outillag Importé -10'!C676</f>
        <v>0</v>
      </c>
      <c r="E677" s="476">
        <f>'INVENT.Mat&amp;Outillag Importé -10'!H676</f>
        <v>0</v>
      </c>
      <c r="F677" s="268"/>
      <c r="G677" s="266">
        <f t="shared" si="114"/>
        <v>0</v>
      </c>
      <c r="H677" s="84">
        <f t="shared" si="115"/>
        <v>0</v>
      </c>
      <c r="I677" s="84">
        <f t="shared" si="116"/>
        <v>0</v>
      </c>
      <c r="J677" s="84">
        <f t="shared" si="117"/>
        <v>0</v>
      </c>
      <c r="K677" s="84">
        <f t="shared" si="118"/>
        <v>0</v>
      </c>
      <c r="L677" s="84">
        <f t="shared" si="119"/>
        <v>0</v>
      </c>
      <c r="M677" s="267"/>
      <c r="N677" s="267"/>
      <c r="O677" s="84">
        <f t="shared" si="120"/>
        <v>0</v>
      </c>
      <c r="P677" s="84">
        <f t="shared" si="121"/>
        <v>0</v>
      </c>
      <c r="Q677" s="86">
        <f t="shared" si="122"/>
        <v>0</v>
      </c>
      <c r="R677" s="86">
        <f t="shared" si="123"/>
        <v>0</v>
      </c>
    </row>
    <row r="678" spans="1:18" x14ac:dyDescent="0.2">
      <c r="A678" s="77">
        <f t="shared" si="113"/>
        <v>671</v>
      </c>
      <c r="B678" s="456">
        <f>'INVENT.Mat&amp;Outillag Importé -10'!D677</f>
        <v>0</v>
      </c>
      <c r="C678" s="456">
        <f>'INVENT.Mat&amp;Outillag Importé -10'!F677</f>
        <v>0</v>
      </c>
      <c r="D678" s="456">
        <f>'INVENT.Mat&amp;Outillag Importé -10'!C677</f>
        <v>0</v>
      </c>
      <c r="E678" s="476">
        <f>'INVENT.Mat&amp;Outillag Importé -10'!H677</f>
        <v>0</v>
      </c>
      <c r="F678" s="268"/>
      <c r="G678" s="266">
        <f t="shared" si="114"/>
        <v>0</v>
      </c>
      <c r="H678" s="84">
        <f t="shared" si="115"/>
        <v>0</v>
      </c>
      <c r="I678" s="84">
        <f t="shared" si="116"/>
        <v>0</v>
      </c>
      <c r="J678" s="84">
        <f t="shared" si="117"/>
        <v>0</v>
      </c>
      <c r="K678" s="84">
        <f t="shared" si="118"/>
        <v>0</v>
      </c>
      <c r="L678" s="84">
        <f t="shared" si="119"/>
        <v>0</v>
      </c>
      <c r="M678" s="267"/>
      <c r="N678" s="267"/>
      <c r="O678" s="84">
        <f t="shared" si="120"/>
        <v>0</v>
      </c>
      <c r="P678" s="84">
        <f t="shared" si="121"/>
        <v>0</v>
      </c>
      <c r="Q678" s="86">
        <f t="shared" si="122"/>
        <v>0</v>
      </c>
      <c r="R678" s="86">
        <f t="shared" si="123"/>
        <v>0</v>
      </c>
    </row>
    <row r="679" spans="1:18" x14ac:dyDescent="0.2">
      <c r="A679" s="77">
        <f t="shared" si="113"/>
        <v>672</v>
      </c>
      <c r="B679" s="456">
        <f>'INVENT.Mat&amp;Outillag Importé -10'!D678</f>
        <v>0</v>
      </c>
      <c r="C679" s="456">
        <f>'INVENT.Mat&amp;Outillag Importé -10'!F678</f>
        <v>0</v>
      </c>
      <c r="D679" s="456">
        <f>'INVENT.Mat&amp;Outillag Importé -10'!C678</f>
        <v>0</v>
      </c>
      <c r="E679" s="476">
        <f>'INVENT.Mat&amp;Outillag Importé -10'!H678</f>
        <v>0</v>
      </c>
      <c r="F679" s="268"/>
      <c r="G679" s="266">
        <f t="shared" si="114"/>
        <v>0</v>
      </c>
      <c r="H679" s="84">
        <f t="shared" si="115"/>
        <v>0</v>
      </c>
      <c r="I679" s="84">
        <f t="shared" si="116"/>
        <v>0</v>
      </c>
      <c r="J679" s="84">
        <f t="shared" si="117"/>
        <v>0</v>
      </c>
      <c r="K679" s="84">
        <f t="shared" si="118"/>
        <v>0</v>
      </c>
      <c r="L679" s="84">
        <f t="shared" si="119"/>
        <v>0</v>
      </c>
      <c r="M679" s="267"/>
      <c r="N679" s="267"/>
      <c r="O679" s="84">
        <f t="shared" si="120"/>
        <v>0</v>
      </c>
      <c r="P679" s="84">
        <f t="shared" si="121"/>
        <v>0</v>
      </c>
      <c r="Q679" s="86">
        <f t="shared" si="122"/>
        <v>0</v>
      </c>
      <c r="R679" s="86">
        <f t="shared" si="123"/>
        <v>0</v>
      </c>
    </row>
    <row r="680" spans="1:18" x14ac:dyDescent="0.2">
      <c r="A680" s="77">
        <f t="shared" si="113"/>
        <v>673</v>
      </c>
      <c r="B680" s="456">
        <f>'INVENT.Mat&amp;Outillag Importé -10'!D679</f>
        <v>0</v>
      </c>
      <c r="C680" s="456">
        <f>'INVENT.Mat&amp;Outillag Importé -10'!F679</f>
        <v>0</v>
      </c>
      <c r="D680" s="456">
        <f>'INVENT.Mat&amp;Outillag Importé -10'!C679</f>
        <v>0</v>
      </c>
      <c r="E680" s="476">
        <f>'INVENT.Mat&amp;Outillag Importé -10'!H679</f>
        <v>0</v>
      </c>
      <c r="F680" s="268"/>
      <c r="G680" s="266">
        <f t="shared" si="114"/>
        <v>0</v>
      </c>
      <c r="H680" s="84">
        <f t="shared" si="115"/>
        <v>0</v>
      </c>
      <c r="I680" s="84">
        <f t="shared" si="116"/>
        <v>0</v>
      </c>
      <c r="J680" s="84">
        <f t="shared" si="117"/>
        <v>0</v>
      </c>
      <c r="K680" s="84">
        <f t="shared" si="118"/>
        <v>0</v>
      </c>
      <c r="L680" s="84">
        <f t="shared" si="119"/>
        <v>0</v>
      </c>
      <c r="M680" s="267"/>
      <c r="N680" s="267"/>
      <c r="O680" s="84">
        <f t="shared" si="120"/>
        <v>0</v>
      </c>
      <c r="P680" s="84">
        <f t="shared" si="121"/>
        <v>0</v>
      </c>
      <c r="Q680" s="86">
        <f t="shared" si="122"/>
        <v>0</v>
      </c>
      <c r="R680" s="86">
        <f t="shared" si="123"/>
        <v>0</v>
      </c>
    </row>
    <row r="681" spans="1:18" x14ac:dyDescent="0.2">
      <c r="A681" s="77">
        <f t="shared" si="113"/>
        <v>674</v>
      </c>
      <c r="B681" s="456">
        <f>'INVENT.Mat&amp;Outillag Importé -10'!D680</f>
        <v>0</v>
      </c>
      <c r="C681" s="456">
        <f>'INVENT.Mat&amp;Outillag Importé -10'!F680</f>
        <v>0</v>
      </c>
      <c r="D681" s="456">
        <f>'INVENT.Mat&amp;Outillag Importé -10'!C680</f>
        <v>0</v>
      </c>
      <c r="E681" s="476">
        <f>'INVENT.Mat&amp;Outillag Importé -10'!H680</f>
        <v>0</v>
      </c>
      <c r="F681" s="268"/>
      <c r="G681" s="266">
        <f t="shared" si="114"/>
        <v>0</v>
      </c>
      <c r="H681" s="84">
        <f t="shared" si="115"/>
        <v>0</v>
      </c>
      <c r="I681" s="84">
        <f t="shared" si="116"/>
        <v>0</v>
      </c>
      <c r="J681" s="84">
        <f t="shared" si="117"/>
        <v>0</v>
      </c>
      <c r="K681" s="84">
        <f t="shared" si="118"/>
        <v>0</v>
      </c>
      <c r="L681" s="84">
        <f t="shared" si="119"/>
        <v>0</v>
      </c>
      <c r="M681" s="267"/>
      <c r="N681" s="267"/>
      <c r="O681" s="84">
        <f t="shared" si="120"/>
        <v>0</v>
      </c>
      <c r="P681" s="84">
        <f t="shared" si="121"/>
        <v>0</v>
      </c>
      <c r="Q681" s="86">
        <f t="shared" si="122"/>
        <v>0</v>
      </c>
      <c r="R681" s="86">
        <f t="shared" si="123"/>
        <v>0</v>
      </c>
    </row>
    <row r="682" spans="1:18" x14ac:dyDescent="0.2">
      <c r="A682" s="77">
        <f t="shared" si="113"/>
        <v>675</v>
      </c>
      <c r="B682" s="456">
        <f>'INVENT.Mat&amp;Outillag Importé -10'!D681</f>
        <v>0</v>
      </c>
      <c r="C682" s="456">
        <f>'INVENT.Mat&amp;Outillag Importé -10'!F681</f>
        <v>0</v>
      </c>
      <c r="D682" s="456">
        <f>'INVENT.Mat&amp;Outillag Importé -10'!C681</f>
        <v>0</v>
      </c>
      <c r="E682" s="476">
        <f>'INVENT.Mat&amp;Outillag Importé -10'!H681</f>
        <v>0</v>
      </c>
      <c r="F682" s="268"/>
      <c r="G682" s="266">
        <f t="shared" si="114"/>
        <v>0</v>
      </c>
      <c r="H682" s="84">
        <f t="shared" si="115"/>
        <v>0</v>
      </c>
      <c r="I682" s="84">
        <f t="shared" si="116"/>
        <v>0</v>
      </c>
      <c r="J682" s="84">
        <f t="shared" si="117"/>
        <v>0</v>
      </c>
      <c r="K682" s="84">
        <f t="shared" si="118"/>
        <v>0</v>
      </c>
      <c r="L682" s="84">
        <f t="shared" si="119"/>
        <v>0</v>
      </c>
      <c r="M682" s="267"/>
      <c r="N682" s="267"/>
      <c r="O682" s="84">
        <f t="shared" si="120"/>
        <v>0</v>
      </c>
      <c r="P682" s="84">
        <f t="shared" si="121"/>
        <v>0</v>
      </c>
      <c r="Q682" s="86">
        <f t="shared" si="122"/>
        <v>0</v>
      </c>
      <c r="R682" s="86">
        <f t="shared" si="123"/>
        <v>0</v>
      </c>
    </row>
    <row r="683" spans="1:18" x14ac:dyDescent="0.2">
      <c r="A683" s="77">
        <f t="shared" si="113"/>
        <v>676</v>
      </c>
      <c r="B683" s="456">
        <f>'INVENT.Mat&amp;Outillag Importé -10'!D682</f>
        <v>0</v>
      </c>
      <c r="C683" s="456">
        <f>'INVENT.Mat&amp;Outillag Importé -10'!F682</f>
        <v>0</v>
      </c>
      <c r="D683" s="456">
        <f>'INVENT.Mat&amp;Outillag Importé -10'!C682</f>
        <v>0</v>
      </c>
      <c r="E683" s="476">
        <f>'INVENT.Mat&amp;Outillag Importé -10'!H682</f>
        <v>0</v>
      </c>
      <c r="F683" s="268"/>
      <c r="G683" s="266">
        <f t="shared" si="114"/>
        <v>0</v>
      </c>
      <c r="H683" s="84">
        <f t="shared" si="115"/>
        <v>0</v>
      </c>
      <c r="I683" s="84">
        <f t="shared" si="116"/>
        <v>0</v>
      </c>
      <c r="J683" s="84">
        <f t="shared" si="117"/>
        <v>0</v>
      </c>
      <c r="K683" s="84">
        <f t="shared" si="118"/>
        <v>0</v>
      </c>
      <c r="L683" s="84">
        <f t="shared" si="119"/>
        <v>0</v>
      </c>
      <c r="M683" s="267"/>
      <c r="N683" s="267"/>
      <c r="O683" s="84">
        <f t="shared" si="120"/>
        <v>0</v>
      </c>
      <c r="P683" s="84">
        <f t="shared" si="121"/>
        <v>0</v>
      </c>
      <c r="Q683" s="86">
        <f t="shared" si="122"/>
        <v>0</v>
      </c>
      <c r="R683" s="86">
        <f t="shared" si="123"/>
        <v>0</v>
      </c>
    </row>
    <row r="684" spans="1:18" x14ac:dyDescent="0.2">
      <c r="A684" s="77">
        <f t="shared" si="113"/>
        <v>677</v>
      </c>
      <c r="B684" s="456">
        <f>'INVENT.Mat&amp;Outillag Importé -10'!D683</f>
        <v>0</v>
      </c>
      <c r="C684" s="456">
        <f>'INVENT.Mat&amp;Outillag Importé -10'!F683</f>
        <v>0</v>
      </c>
      <c r="D684" s="456">
        <f>'INVENT.Mat&amp;Outillag Importé -10'!C683</f>
        <v>0</v>
      </c>
      <c r="E684" s="476">
        <f>'INVENT.Mat&amp;Outillag Importé -10'!H683</f>
        <v>0</v>
      </c>
      <c r="F684" s="268"/>
      <c r="G684" s="266">
        <f t="shared" si="114"/>
        <v>0</v>
      </c>
      <c r="H684" s="84">
        <f t="shared" si="115"/>
        <v>0</v>
      </c>
      <c r="I684" s="84">
        <f t="shared" si="116"/>
        <v>0</v>
      </c>
      <c r="J684" s="84">
        <f t="shared" si="117"/>
        <v>0</v>
      </c>
      <c r="K684" s="84">
        <f t="shared" si="118"/>
        <v>0</v>
      </c>
      <c r="L684" s="84">
        <f t="shared" si="119"/>
        <v>0</v>
      </c>
      <c r="M684" s="267"/>
      <c r="N684" s="267"/>
      <c r="O684" s="84">
        <f t="shared" si="120"/>
        <v>0</v>
      </c>
      <c r="P684" s="84">
        <f t="shared" si="121"/>
        <v>0</v>
      </c>
      <c r="Q684" s="86">
        <f t="shared" si="122"/>
        <v>0</v>
      </c>
      <c r="R684" s="86">
        <f t="shared" si="123"/>
        <v>0</v>
      </c>
    </row>
    <row r="685" spans="1:18" x14ac:dyDescent="0.2">
      <c r="A685" s="77">
        <f t="shared" si="113"/>
        <v>678</v>
      </c>
      <c r="B685" s="456">
        <f>'INVENT.Mat&amp;Outillag Importé -10'!D684</f>
        <v>0</v>
      </c>
      <c r="C685" s="456">
        <f>'INVENT.Mat&amp;Outillag Importé -10'!F684</f>
        <v>0</v>
      </c>
      <c r="D685" s="456">
        <f>'INVENT.Mat&amp;Outillag Importé -10'!C684</f>
        <v>0</v>
      </c>
      <c r="E685" s="476">
        <f>'INVENT.Mat&amp;Outillag Importé -10'!H684</f>
        <v>0</v>
      </c>
      <c r="F685" s="268"/>
      <c r="G685" s="266">
        <f t="shared" si="114"/>
        <v>0</v>
      </c>
      <c r="H685" s="84">
        <f t="shared" si="115"/>
        <v>0</v>
      </c>
      <c r="I685" s="84">
        <f t="shared" si="116"/>
        <v>0</v>
      </c>
      <c r="J685" s="84">
        <f t="shared" si="117"/>
        <v>0</v>
      </c>
      <c r="K685" s="84">
        <f t="shared" si="118"/>
        <v>0</v>
      </c>
      <c r="L685" s="84">
        <f t="shared" si="119"/>
        <v>0</v>
      </c>
      <c r="M685" s="267"/>
      <c r="N685" s="267"/>
      <c r="O685" s="84">
        <f t="shared" si="120"/>
        <v>0</v>
      </c>
      <c r="P685" s="84">
        <f t="shared" si="121"/>
        <v>0</v>
      </c>
      <c r="Q685" s="86">
        <f t="shared" si="122"/>
        <v>0</v>
      </c>
      <c r="R685" s="86">
        <f t="shared" si="123"/>
        <v>0</v>
      </c>
    </row>
    <row r="686" spans="1:18" x14ac:dyDescent="0.2">
      <c r="A686" s="77">
        <f t="shared" si="113"/>
        <v>679</v>
      </c>
      <c r="B686" s="456">
        <f>'INVENT.Mat&amp;Outillag Importé -10'!D685</f>
        <v>0</v>
      </c>
      <c r="C686" s="456">
        <f>'INVENT.Mat&amp;Outillag Importé -10'!F685</f>
        <v>0</v>
      </c>
      <c r="D686" s="456">
        <f>'INVENT.Mat&amp;Outillag Importé -10'!C685</f>
        <v>0</v>
      </c>
      <c r="E686" s="476">
        <f>'INVENT.Mat&amp;Outillag Importé -10'!H685</f>
        <v>0</v>
      </c>
      <c r="F686" s="268"/>
      <c r="G686" s="266">
        <f t="shared" si="114"/>
        <v>0</v>
      </c>
      <c r="H686" s="84">
        <f t="shared" si="115"/>
        <v>0</v>
      </c>
      <c r="I686" s="84">
        <f t="shared" si="116"/>
        <v>0</v>
      </c>
      <c r="J686" s="84">
        <f t="shared" si="117"/>
        <v>0</v>
      </c>
      <c r="K686" s="84">
        <f t="shared" si="118"/>
        <v>0</v>
      </c>
      <c r="L686" s="84">
        <f t="shared" si="119"/>
        <v>0</v>
      </c>
      <c r="M686" s="267"/>
      <c r="N686" s="267"/>
      <c r="O686" s="84">
        <f t="shared" si="120"/>
        <v>0</v>
      </c>
      <c r="P686" s="84">
        <f t="shared" si="121"/>
        <v>0</v>
      </c>
      <c r="Q686" s="86">
        <f t="shared" si="122"/>
        <v>0</v>
      </c>
      <c r="R686" s="86">
        <f t="shared" si="123"/>
        <v>0</v>
      </c>
    </row>
    <row r="687" spans="1:18" x14ac:dyDescent="0.2">
      <c r="A687" s="77">
        <f t="shared" ref="A687:A750" si="124">+A686+1</f>
        <v>680</v>
      </c>
      <c r="B687" s="456">
        <f>'INVENT.Mat&amp;Outillag Importé -10'!D686</f>
        <v>0</v>
      </c>
      <c r="C687" s="456">
        <f>'INVENT.Mat&amp;Outillag Importé -10'!F686</f>
        <v>0</v>
      </c>
      <c r="D687" s="456">
        <f>'INVENT.Mat&amp;Outillag Importé -10'!C686</f>
        <v>0</v>
      </c>
      <c r="E687" s="476">
        <f>'INVENT.Mat&amp;Outillag Importé -10'!H686</f>
        <v>0</v>
      </c>
      <c r="F687" s="268"/>
      <c r="G687" s="266">
        <f t="shared" si="114"/>
        <v>0</v>
      </c>
      <c r="H687" s="84">
        <f t="shared" si="115"/>
        <v>0</v>
      </c>
      <c r="I687" s="84">
        <f t="shared" si="116"/>
        <v>0</v>
      </c>
      <c r="J687" s="84">
        <f t="shared" si="117"/>
        <v>0</v>
      </c>
      <c r="K687" s="84">
        <f t="shared" si="118"/>
        <v>0</v>
      </c>
      <c r="L687" s="84">
        <f t="shared" si="119"/>
        <v>0</v>
      </c>
      <c r="M687" s="267"/>
      <c r="N687" s="267"/>
      <c r="O687" s="84">
        <f t="shared" si="120"/>
        <v>0</v>
      </c>
      <c r="P687" s="84">
        <f t="shared" si="121"/>
        <v>0</v>
      </c>
      <c r="Q687" s="86">
        <f t="shared" si="122"/>
        <v>0</v>
      </c>
      <c r="R687" s="86">
        <f t="shared" si="123"/>
        <v>0</v>
      </c>
    </row>
    <row r="688" spans="1:18" x14ac:dyDescent="0.2">
      <c r="A688" s="77">
        <f t="shared" si="124"/>
        <v>681</v>
      </c>
      <c r="B688" s="456">
        <f>'INVENT.Mat&amp;Outillag Importé -10'!D687</f>
        <v>0</v>
      </c>
      <c r="C688" s="456">
        <f>'INVENT.Mat&amp;Outillag Importé -10'!F687</f>
        <v>0</v>
      </c>
      <c r="D688" s="456">
        <f>'INVENT.Mat&amp;Outillag Importé -10'!C687</f>
        <v>0</v>
      </c>
      <c r="E688" s="476">
        <f>'INVENT.Mat&amp;Outillag Importé -10'!H687</f>
        <v>0</v>
      </c>
      <c r="F688" s="268"/>
      <c r="G688" s="266">
        <f t="shared" si="114"/>
        <v>0</v>
      </c>
      <c r="H688" s="84">
        <f t="shared" si="115"/>
        <v>0</v>
      </c>
      <c r="I688" s="84">
        <f t="shared" si="116"/>
        <v>0</v>
      </c>
      <c r="J688" s="84">
        <f t="shared" si="117"/>
        <v>0</v>
      </c>
      <c r="K688" s="84">
        <f t="shared" si="118"/>
        <v>0</v>
      </c>
      <c r="L688" s="84">
        <f t="shared" si="119"/>
        <v>0</v>
      </c>
      <c r="M688" s="267"/>
      <c r="N688" s="267"/>
      <c r="O688" s="84">
        <f t="shared" si="120"/>
        <v>0</v>
      </c>
      <c r="P688" s="84">
        <f t="shared" si="121"/>
        <v>0</v>
      </c>
      <c r="Q688" s="86">
        <f t="shared" si="122"/>
        <v>0</v>
      </c>
      <c r="R688" s="86">
        <f t="shared" si="123"/>
        <v>0</v>
      </c>
    </row>
    <row r="689" spans="1:18" x14ac:dyDescent="0.2">
      <c r="A689" s="77">
        <f t="shared" si="124"/>
        <v>682</v>
      </c>
      <c r="B689" s="456">
        <f>'INVENT.Mat&amp;Outillag Importé -10'!D688</f>
        <v>0</v>
      </c>
      <c r="C689" s="456">
        <f>'INVENT.Mat&amp;Outillag Importé -10'!F688</f>
        <v>0</v>
      </c>
      <c r="D689" s="456">
        <f>'INVENT.Mat&amp;Outillag Importé -10'!C688</f>
        <v>0</v>
      </c>
      <c r="E689" s="476">
        <f>'INVENT.Mat&amp;Outillag Importé -10'!H688</f>
        <v>0</v>
      </c>
      <c r="F689" s="268"/>
      <c r="G689" s="266">
        <f t="shared" si="114"/>
        <v>0</v>
      </c>
      <c r="H689" s="84">
        <f t="shared" si="115"/>
        <v>0</v>
      </c>
      <c r="I689" s="84">
        <f t="shared" si="116"/>
        <v>0</v>
      </c>
      <c r="J689" s="84">
        <f t="shared" si="117"/>
        <v>0</v>
      </c>
      <c r="K689" s="84">
        <f t="shared" si="118"/>
        <v>0</v>
      </c>
      <c r="L689" s="84">
        <f t="shared" si="119"/>
        <v>0</v>
      </c>
      <c r="M689" s="267"/>
      <c r="N689" s="267"/>
      <c r="O689" s="84">
        <f t="shared" si="120"/>
        <v>0</v>
      </c>
      <c r="P689" s="84">
        <f t="shared" si="121"/>
        <v>0</v>
      </c>
      <c r="Q689" s="86">
        <f t="shared" si="122"/>
        <v>0</v>
      </c>
      <c r="R689" s="86">
        <f t="shared" si="123"/>
        <v>0</v>
      </c>
    </row>
    <row r="690" spans="1:18" x14ac:dyDescent="0.2">
      <c r="A690" s="77">
        <f t="shared" si="124"/>
        <v>683</v>
      </c>
      <c r="B690" s="456">
        <f>'INVENT.Mat&amp;Outillag Importé -10'!D689</f>
        <v>0</v>
      </c>
      <c r="C690" s="456">
        <f>'INVENT.Mat&amp;Outillag Importé -10'!F689</f>
        <v>0</v>
      </c>
      <c r="D690" s="456">
        <f>'INVENT.Mat&amp;Outillag Importé -10'!C689</f>
        <v>0</v>
      </c>
      <c r="E690" s="476">
        <f>'INVENT.Mat&amp;Outillag Importé -10'!H689</f>
        <v>0</v>
      </c>
      <c r="F690" s="268"/>
      <c r="G690" s="266">
        <f t="shared" si="114"/>
        <v>0</v>
      </c>
      <c r="H690" s="84">
        <f t="shared" si="115"/>
        <v>0</v>
      </c>
      <c r="I690" s="84">
        <f t="shared" si="116"/>
        <v>0</v>
      </c>
      <c r="J690" s="84">
        <f t="shared" si="117"/>
        <v>0</v>
      </c>
      <c r="K690" s="84">
        <f t="shared" si="118"/>
        <v>0</v>
      </c>
      <c r="L690" s="84">
        <f t="shared" si="119"/>
        <v>0</v>
      </c>
      <c r="M690" s="267"/>
      <c r="N690" s="267"/>
      <c r="O690" s="84">
        <f t="shared" si="120"/>
        <v>0</v>
      </c>
      <c r="P690" s="84">
        <f t="shared" si="121"/>
        <v>0</v>
      </c>
      <c r="Q690" s="86">
        <f t="shared" si="122"/>
        <v>0</v>
      </c>
      <c r="R690" s="86">
        <f t="shared" si="123"/>
        <v>0</v>
      </c>
    </row>
    <row r="691" spans="1:18" x14ac:dyDescent="0.2">
      <c r="A691" s="77">
        <f t="shared" si="124"/>
        <v>684</v>
      </c>
      <c r="B691" s="456">
        <f>'INVENT.Mat&amp;Outillag Importé -10'!D690</f>
        <v>0</v>
      </c>
      <c r="C691" s="456">
        <f>'INVENT.Mat&amp;Outillag Importé -10'!F690</f>
        <v>0</v>
      </c>
      <c r="D691" s="456">
        <f>'INVENT.Mat&amp;Outillag Importé -10'!C690</f>
        <v>0</v>
      </c>
      <c r="E691" s="476">
        <f>'INVENT.Mat&amp;Outillag Importé -10'!H690</f>
        <v>0</v>
      </c>
      <c r="F691" s="268"/>
      <c r="G691" s="266">
        <f t="shared" si="114"/>
        <v>0</v>
      </c>
      <c r="H691" s="84">
        <f t="shared" si="115"/>
        <v>0</v>
      </c>
      <c r="I691" s="84">
        <f t="shared" si="116"/>
        <v>0</v>
      </c>
      <c r="J691" s="84">
        <f t="shared" si="117"/>
        <v>0</v>
      </c>
      <c r="K691" s="84">
        <f t="shared" si="118"/>
        <v>0</v>
      </c>
      <c r="L691" s="84">
        <f t="shared" si="119"/>
        <v>0</v>
      </c>
      <c r="M691" s="267"/>
      <c r="N691" s="267"/>
      <c r="O691" s="84">
        <f t="shared" si="120"/>
        <v>0</v>
      </c>
      <c r="P691" s="84">
        <f t="shared" si="121"/>
        <v>0</v>
      </c>
      <c r="Q691" s="86">
        <f t="shared" si="122"/>
        <v>0</v>
      </c>
      <c r="R691" s="86">
        <f t="shared" si="123"/>
        <v>0</v>
      </c>
    </row>
    <row r="692" spans="1:18" x14ac:dyDescent="0.2">
      <c r="A692" s="77">
        <f t="shared" si="124"/>
        <v>685</v>
      </c>
      <c r="B692" s="456">
        <f>'INVENT.Mat&amp;Outillag Importé -10'!D691</f>
        <v>0</v>
      </c>
      <c r="C692" s="456">
        <f>'INVENT.Mat&amp;Outillag Importé -10'!F691</f>
        <v>0</v>
      </c>
      <c r="D692" s="456">
        <f>'INVENT.Mat&amp;Outillag Importé -10'!C691</f>
        <v>0</v>
      </c>
      <c r="E692" s="476">
        <f>'INVENT.Mat&amp;Outillag Importé -10'!H691</f>
        <v>0</v>
      </c>
      <c r="F692" s="268"/>
      <c r="G692" s="266">
        <f t="shared" si="114"/>
        <v>0</v>
      </c>
      <c r="H692" s="84">
        <f t="shared" si="115"/>
        <v>0</v>
      </c>
      <c r="I692" s="84">
        <f t="shared" si="116"/>
        <v>0</v>
      </c>
      <c r="J692" s="84">
        <f t="shared" si="117"/>
        <v>0</v>
      </c>
      <c r="K692" s="84">
        <f t="shared" si="118"/>
        <v>0</v>
      </c>
      <c r="L692" s="84">
        <f t="shared" si="119"/>
        <v>0</v>
      </c>
      <c r="M692" s="267"/>
      <c r="N692" s="267"/>
      <c r="O692" s="84">
        <f t="shared" si="120"/>
        <v>0</v>
      </c>
      <c r="P692" s="84">
        <f t="shared" si="121"/>
        <v>0</v>
      </c>
      <c r="Q692" s="86">
        <f t="shared" si="122"/>
        <v>0</v>
      </c>
      <c r="R692" s="86">
        <f t="shared" si="123"/>
        <v>0</v>
      </c>
    </row>
    <row r="693" spans="1:18" x14ac:dyDescent="0.2">
      <c r="A693" s="77">
        <f t="shared" si="124"/>
        <v>686</v>
      </c>
      <c r="B693" s="456">
        <f>'INVENT.Mat&amp;Outillag Importé -10'!D692</f>
        <v>0</v>
      </c>
      <c r="C693" s="456">
        <f>'INVENT.Mat&amp;Outillag Importé -10'!F692</f>
        <v>0</v>
      </c>
      <c r="D693" s="456">
        <f>'INVENT.Mat&amp;Outillag Importé -10'!C692</f>
        <v>0</v>
      </c>
      <c r="E693" s="476">
        <f>'INVENT.Mat&amp;Outillag Importé -10'!H692</f>
        <v>0</v>
      </c>
      <c r="F693" s="268"/>
      <c r="G693" s="266">
        <f t="shared" si="114"/>
        <v>0</v>
      </c>
      <c r="H693" s="84">
        <f t="shared" si="115"/>
        <v>0</v>
      </c>
      <c r="I693" s="84">
        <f t="shared" si="116"/>
        <v>0</v>
      </c>
      <c r="J693" s="84">
        <f t="shared" si="117"/>
        <v>0</v>
      </c>
      <c r="K693" s="84">
        <f t="shared" si="118"/>
        <v>0</v>
      </c>
      <c r="L693" s="84">
        <f t="shared" si="119"/>
        <v>0</v>
      </c>
      <c r="M693" s="267"/>
      <c r="N693" s="267"/>
      <c r="O693" s="84">
        <f t="shared" si="120"/>
        <v>0</v>
      </c>
      <c r="P693" s="84">
        <f t="shared" si="121"/>
        <v>0</v>
      </c>
      <c r="Q693" s="86">
        <f t="shared" si="122"/>
        <v>0</v>
      </c>
      <c r="R693" s="86">
        <f t="shared" si="123"/>
        <v>0</v>
      </c>
    </row>
    <row r="694" spans="1:18" x14ac:dyDescent="0.2">
      <c r="A694" s="77">
        <f t="shared" si="124"/>
        <v>687</v>
      </c>
      <c r="B694" s="456">
        <f>'INVENT.Mat&amp;Outillag Importé -10'!D693</f>
        <v>0</v>
      </c>
      <c r="C694" s="456">
        <f>'INVENT.Mat&amp;Outillag Importé -10'!F693</f>
        <v>0</v>
      </c>
      <c r="D694" s="456">
        <f>'INVENT.Mat&amp;Outillag Importé -10'!C693</f>
        <v>0</v>
      </c>
      <c r="E694" s="476">
        <f>'INVENT.Mat&amp;Outillag Importé -10'!H693</f>
        <v>0</v>
      </c>
      <c r="F694" s="268"/>
      <c r="G694" s="266">
        <f t="shared" si="114"/>
        <v>0</v>
      </c>
      <c r="H694" s="84">
        <f t="shared" si="115"/>
        <v>0</v>
      </c>
      <c r="I694" s="84">
        <f t="shared" si="116"/>
        <v>0</v>
      </c>
      <c r="J694" s="84">
        <f t="shared" si="117"/>
        <v>0</v>
      </c>
      <c r="K694" s="84">
        <f t="shared" si="118"/>
        <v>0</v>
      </c>
      <c r="L694" s="84">
        <f t="shared" si="119"/>
        <v>0</v>
      </c>
      <c r="M694" s="267"/>
      <c r="N694" s="267"/>
      <c r="O694" s="84">
        <f t="shared" si="120"/>
        <v>0</v>
      </c>
      <c r="P694" s="84">
        <f t="shared" si="121"/>
        <v>0</v>
      </c>
      <c r="Q694" s="86">
        <f t="shared" si="122"/>
        <v>0</v>
      </c>
      <c r="R694" s="86">
        <f t="shared" si="123"/>
        <v>0</v>
      </c>
    </row>
    <row r="695" spans="1:18" x14ac:dyDescent="0.2">
      <c r="A695" s="77">
        <f t="shared" si="124"/>
        <v>688</v>
      </c>
      <c r="B695" s="456">
        <f>'INVENT.Mat&amp;Outillag Importé -10'!D694</f>
        <v>0</v>
      </c>
      <c r="C695" s="456">
        <f>'INVENT.Mat&amp;Outillag Importé -10'!F694</f>
        <v>0</v>
      </c>
      <c r="D695" s="456">
        <f>'INVENT.Mat&amp;Outillag Importé -10'!C694</f>
        <v>0</v>
      </c>
      <c r="E695" s="476">
        <f>'INVENT.Mat&amp;Outillag Importé -10'!H694</f>
        <v>0</v>
      </c>
      <c r="F695" s="268"/>
      <c r="G695" s="266">
        <f t="shared" si="114"/>
        <v>0</v>
      </c>
      <c r="H695" s="84">
        <f t="shared" si="115"/>
        <v>0</v>
      </c>
      <c r="I695" s="84">
        <f t="shared" si="116"/>
        <v>0</v>
      </c>
      <c r="J695" s="84">
        <f t="shared" si="117"/>
        <v>0</v>
      </c>
      <c r="K695" s="84">
        <f t="shared" si="118"/>
        <v>0</v>
      </c>
      <c r="L695" s="84">
        <f t="shared" si="119"/>
        <v>0</v>
      </c>
      <c r="M695" s="267"/>
      <c r="N695" s="267"/>
      <c r="O695" s="84">
        <f t="shared" si="120"/>
        <v>0</v>
      </c>
      <c r="P695" s="84">
        <f t="shared" si="121"/>
        <v>0</v>
      </c>
      <c r="Q695" s="86">
        <f t="shared" si="122"/>
        <v>0</v>
      </c>
      <c r="R695" s="86">
        <f t="shared" si="123"/>
        <v>0</v>
      </c>
    </row>
    <row r="696" spans="1:18" x14ac:dyDescent="0.2">
      <c r="A696" s="77">
        <f t="shared" si="124"/>
        <v>689</v>
      </c>
      <c r="B696" s="456">
        <f>'INVENT.Mat&amp;Outillag Importé -10'!D695</f>
        <v>0</v>
      </c>
      <c r="C696" s="456">
        <f>'INVENT.Mat&amp;Outillag Importé -10'!F695</f>
        <v>0</v>
      </c>
      <c r="D696" s="456">
        <f>'INVENT.Mat&amp;Outillag Importé -10'!C695</f>
        <v>0</v>
      </c>
      <c r="E696" s="476">
        <f>'INVENT.Mat&amp;Outillag Importé -10'!H695</f>
        <v>0</v>
      </c>
      <c r="F696" s="268"/>
      <c r="G696" s="266">
        <f t="shared" si="114"/>
        <v>0</v>
      </c>
      <c r="H696" s="84">
        <f t="shared" si="115"/>
        <v>0</v>
      </c>
      <c r="I696" s="84">
        <f t="shared" si="116"/>
        <v>0</v>
      </c>
      <c r="J696" s="84">
        <f t="shared" si="117"/>
        <v>0</v>
      </c>
      <c r="K696" s="84">
        <f t="shared" si="118"/>
        <v>0</v>
      </c>
      <c r="L696" s="84">
        <f t="shared" si="119"/>
        <v>0</v>
      </c>
      <c r="M696" s="267"/>
      <c r="N696" s="267"/>
      <c r="O696" s="84">
        <f t="shared" si="120"/>
        <v>0</v>
      </c>
      <c r="P696" s="84">
        <f t="shared" si="121"/>
        <v>0</v>
      </c>
      <c r="Q696" s="86">
        <f t="shared" si="122"/>
        <v>0</v>
      </c>
      <c r="R696" s="86">
        <f t="shared" si="123"/>
        <v>0</v>
      </c>
    </row>
    <row r="697" spans="1:18" x14ac:dyDescent="0.2">
      <c r="A697" s="77">
        <f t="shared" si="124"/>
        <v>690</v>
      </c>
      <c r="B697" s="456">
        <f>'INVENT.Mat&amp;Outillag Importé -10'!D696</f>
        <v>0</v>
      </c>
      <c r="C697" s="456">
        <f>'INVENT.Mat&amp;Outillag Importé -10'!F696</f>
        <v>0</v>
      </c>
      <c r="D697" s="456">
        <f>'INVENT.Mat&amp;Outillag Importé -10'!C696</f>
        <v>0</v>
      </c>
      <c r="E697" s="476">
        <f>'INVENT.Mat&amp;Outillag Importé -10'!H696</f>
        <v>0</v>
      </c>
      <c r="F697" s="268"/>
      <c r="G697" s="266">
        <f t="shared" si="114"/>
        <v>0</v>
      </c>
      <c r="H697" s="84">
        <f t="shared" si="115"/>
        <v>0</v>
      </c>
      <c r="I697" s="84">
        <f t="shared" si="116"/>
        <v>0</v>
      </c>
      <c r="J697" s="84">
        <f t="shared" si="117"/>
        <v>0</v>
      </c>
      <c r="K697" s="84">
        <f t="shared" si="118"/>
        <v>0</v>
      </c>
      <c r="L697" s="84">
        <f t="shared" si="119"/>
        <v>0</v>
      </c>
      <c r="M697" s="267"/>
      <c r="N697" s="267"/>
      <c r="O697" s="84">
        <f t="shared" si="120"/>
        <v>0</v>
      </c>
      <c r="P697" s="84">
        <f t="shared" si="121"/>
        <v>0</v>
      </c>
      <c r="Q697" s="86">
        <f t="shared" si="122"/>
        <v>0</v>
      </c>
      <c r="R697" s="86">
        <f t="shared" si="123"/>
        <v>0</v>
      </c>
    </row>
    <row r="698" spans="1:18" x14ac:dyDescent="0.2">
      <c r="A698" s="77">
        <f t="shared" si="124"/>
        <v>691</v>
      </c>
      <c r="B698" s="456">
        <f>'INVENT.Mat&amp;Outillag Importé -10'!D697</f>
        <v>0</v>
      </c>
      <c r="C698" s="456">
        <f>'INVENT.Mat&amp;Outillag Importé -10'!F697</f>
        <v>0</v>
      </c>
      <c r="D698" s="456">
        <f>'INVENT.Mat&amp;Outillag Importé -10'!C697</f>
        <v>0</v>
      </c>
      <c r="E698" s="476">
        <f>'INVENT.Mat&amp;Outillag Importé -10'!H697</f>
        <v>0</v>
      </c>
      <c r="F698" s="268"/>
      <c r="G698" s="266">
        <f t="shared" si="114"/>
        <v>0</v>
      </c>
      <c r="H698" s="84">
        <f t="shared" si="115"/>
        <v>0</v>
      </c>
      <c r="I698" s="84">
        <f t="shared" si="116"/>
        <v>0</v>
      </c>
      <c r="J698" s="84">
        <f t="shared" si="117"/>
        <v>0</v>
      </c>
      <c r="K698" s="84">
        <f t="shared" si="118"/>
        <v>0</v>
      </c>
      <c r="L698" s="84">
        <f t="shared" si="119"/>
        <v>0</v>
      </c>
      <c r="M698" s="267"/>
      <c r="N698" s="267"/>
      <c r="O698" s="84">
        <f t="shared" si="120"/>
        <v>0</v>
      </c>
      <c r="P698" s="84">
        <f t="shared" si="121"/>
        <v>0</v>
      </c>
      <c r="Q698" s="86">
        <f t="shared" si="122"/>
        <v>0</v>
      </c>
      <c r="R698" s="86">
        <f t="shared" si="123"/>
        <v>0</v>
      </c>
    </row>
    <row r="699" spans="1:18" x14ac:dyDescent="0.2">
      <c r="A699" s="77">
        <f t="shared" si="124"/>
        <v>692</v>
      </c>
      <c r="B699" s="456">
        <f>'INVENT.Mat&amp;Outillag Importé -10'!D698</f>
        <v>0</v>
      </c>
      <c r="C699" s="456">
        <f>'INVENT.Mat&amp;Outillag Importé -10'!F698</f>
        <v>0</v>
      </c>
      <c r="D699" s="456">
        <f>'INVENT.Mat&amp;Outillag Importé -10'!C698</f>
        <v>0</v>
      </c>
      <c r="E699" s="476">
        <f>'INVENT.Mat&amp;Outillag Importé -10'!H698</f>
        <v>0</v>
      </c>
      <c r="F699" s="268"/>
      <c r="G699" s="266">
        <f t="shared" si="114"/>
        <v>0</v>
      </c>
      <c r="H699" s="84">
        <f t="shared" si="115"/>
        <v>0</v>
      </c>
      <c r="I699" s="84">
        <f t="shared" si="116"/>
        <v>0</v>
      </c>
      <c r="J699" s="84">
        <f t="shared" si="117"/>
        <v>0</v>
      </c>
      <c r="K699" s="84">
        <f t="shared" si="118"/>
        <v>0</v>
      </c>
      <c r="L699" s="84">
        <f t="shared" si="119"/>
        <v>0</v>
      </c>
      <c r="M699" s="267"/>
      <c r="N699" s="267"/>
      <c r="O699" s="84">
        <f t="shared" si="120"/>
        <v>0</v>
      </c>
      <c r="P699" s="84">
        <f t="shared" si="121"/>
        <v>0</v>
      </c>
      <c r="Q699" s="86">
        <f t="shared" si="122"/>
        <v>0</v>
      </c>
      <c r="R699" s="86">
        <f t="shared" si="123"/>
        <v>0</v>
      </c>
    </row>
    <row r="700" spans="1:18" x14ac:dyDescent="0.2">
      <c r="A700" s="77">
        <f t="shared" si="124"/>
        <v>693</v>
      </c>
      <c r="B700" s="456">
        <f>'INVENT.Mat&amp;Outillag Importé -10'!D699</f>
        <v>0</v>
      </c>
      <c r="C700" s="456">
        <f>'INVENT.Mat&amp;Outillag Importé -10'!F699</f>
        <v>0</v>
      </c>
      <c r="D700" s="456">
        <f>'INVENT.Mat&amp;Outillag Importé -10'!C699</f>
        <v>0</v>
      </c>
      <c r="E700" s="476">
        <f>'INVENT.Mat&amp;Outillag Importé -10'!H699</f>
        <v>0</v>
      </c>
      <c r="F700" s="268"/>
      <c r="G700" s="266">
        <f t="shared" ref="G700:G763" si="125">F700*E700</f>
        <v>0</v>
      </c>
      <c r="H700" s="84">
        <f t="shared" ref="H700:H763" si="126">E700*1%</f>
        <v>0</v>
      </c>
      <c r="I700" s="84">
        <f t="shared" ref="I700:I763" si="127">E700*1%</f>
        <v>0</v>
      </c>
      <c r="J700" s="84">
        <f t="shared" ref="J700:J763" si="128">E700*0.5%</f>
        <v>0</v>
      </c>
      <c r="K700" s="84">
        <f t="shared" ref="K700:K763" si="129">(E700+G700+H700)*18%</f>
        <v>0</v>
      </c>
      <c r="L700" s="84">
        <f t="shared" ref="L700:L763" si="130">SUM(G700:K700)+E700</f>
        <v>0</v>
      </c>
      <c r="M700" s="267"/>
      <c r="N700" s="267"/>
      <c r="O700" s="84">
        <f t="shared" ref="O700:O763" si="131">(M700+N700)*18%</f>
        <v>0</v>
      </c>
      <c r="P700" s="84">
        <f t="shared" ref="P700:P763" si="132">O700+N700+M700</f>
        <v>0</v>
      </c>
      <c r="Q700" s="86">
        <f t="shared" ref="Q700:Q763" si="133">+R700-O700-K700</f>
        <v>0</v>
      </c>
      <c r="R700" s="86">
        <f t="shared" ref="R700:R763" si="134">P700+L700</f>
        <v>0</v>
      </c>
    </row>
    <row r="701" spans="1:18" x14ac:dyDescent="0.2">
      <c r="A701" s="77">
        <f t="shared" si="124"/>
        <v>694</v>
      </c>
      <c r="B701" s="456">
        <f>'INVENT.Mat&amp;Outillag Importé -10'!D700</f>
        <v>0</v>
      </c>
      <c r="C701" s="456">
        <f>'INVENT.Mat&amp;Outillag Importé -10'!F700</f>
        <v>0</v>
      </c>
      <c r="D701" s="456">
        <f>'INVENT.Mat&amp;Outillag Importé -10'!C700</f>
        <v>0</v>
      </c>
      <c r="E701" s="476">
        <f>'INVENT.Mat&amp;Outillag Importé -10'!H700</f>
        <v>0</v>
      </c>
      <c r="F701" s="268"/>
      <c r="G701" s="266">
        <f t="shared" si="125"/>
        <v>0</v>
      </c>
      <c r="H701" s="84">
        <f t="shared" si="126"/>
        <v>0</v>
      </c>
      <c r="I701" s="84">
        <f t="shared" si="127"/>
        <v>0</v>
      </c>
      <c r="J701" s="84">
        <f t="shared" si="128"/>
        <v>0</v>
      </c>
      <c r="K701" s="84">
        <f t="shared" si="129"/>
        <v>0</v>
      </c>
      <c r="L701" s="84">
        <f t="shared" si="130"/>
        <v>0</v>
      </c>
      <c r="M701" s="267"/>
      <c r="N701" s="267"/>
      <c r="O701" s="84">
        <f t="shared" si="131"/>
        <v>0</v>
      </c>
      <c r="P701" s="84">
        <f t="shared" si="132"/>
        <v>0</v>
      </c>
      <c r="Q701" s="86">
        <f t="shared" si="133"/>
        <v>0</v>
      </c>
      <c r="R701" s="86">
        <f t="shared" si="134"/>
        <v>0</v>
      </c>
    </row>
    <row r="702" spans="1:18" x14ac:dyDescent="0.2">
      <c r="A702" s="77">
        <f t="shared" si="124"/>
        <v>695</v>
      </c>
      <c r="B702" s="456">
        <f>'INVENT.Mat&amp;Outillag Importé -10'!D701</f>
        <v>0</v>
      </c>
      <c r="C702" s="456">
        <f>'INVENT.Mat&amp;Outillag Importé -10'!F701</f>
        <v>0</v>
      </c>
      <c r="D702" s="456">
        <f>'INVENT.Mat&amp;Outillag Importé -10'!C701</f>
        <v>0</v>
      </c>
      <c r="E702" s="476">
        <f>'INVENT.Mat&amp;Outillag Importé -10'!H701</f>
        <v>0</v>
      </c>
      <c r="F702" s="268"/>
      <c r="G702" s="266">
        <f t="shared" si="125"/>
        <v>0</v>
      </c>
      <c r="H702" s="84">
        <f t="shared" si="126"/>
        <v>0</v>
      </c>
      <c r="I702" s="84">
        <f t="shared" si="127"/>
        <v>0</v>
      </c>
      <c r="J702" s="84">
        <f t="shared" si="128"/>
        <v>0</v>
      </c>
      <c r="K702" s="84">
        <f t="shared" si="129"/>
        <v>0</v>
      </c>
      <c r="L702" s="84">
        <f t="shared" si="130"/>
        <v>0</v>
      </c>
      <c r="M702" s="267"/>
      <c r="N702" s="267"/>
      <c r="O702" s="84">
        <f t="shared" si="131"/>
        <v>0</v>
      </c>
      <c r="P702" s="84">
        <f t="shared" si="132"/>
        <v>0</v>
      </c>
      <c r="Q702" s="86">
        <f t="shared" si="133"/>
        <v>0</v>
      </c>
      <c r="R702" s="86">
        <f t="shared" si="134"/>
        <v>0</v>
      </c>
    </row>
    <row r="703" spans="1:18" x14ac:dyDescent="0.2">
      <c r="A703" s="77">
        <f t="shared" si="124"/>
        <v>696</v>
      </c>
      <c r="B703" s="456">
        <f>'INVENT.Mat&amp;Outillag Importé -10'!D702</f>
        <v>0</v>
      </c>
      <c r="C703" s="456">
        <f>'INVENT.Mat&amp;Outillag Importé -10'!F702</f>
        <v>0</v>
      </c>
      <c r="D703" s="456">
        <f>'INVENT.Mat&amp;Outillag Importé -10'!C702</f>
        <v>0</v>
      </c>
      <c r="E703" s="476">
        <f>'INVENT.Mat&amp;Outillag Importé -10'!H702</f>
        <v>0</v>
      </c>
      <c r="F703" s="268"/>
      <c r="G703" s="266">
        <f t="shared" si="125"/>
        <v>0</v>
      </c>
      <c r="H703" s="84">
        <f t="shared" si="126"/>
        <v>0</v>
      </c>
      <c r="I703" s="84">
        <f t="shared" si="127"/>
        <v>0</v>
      </c>
      <c r="J703" s="84">
        <f t="shared" si="128"/>
        <v>0</v>
      </c>
      <c r="K703" s="84">
        <f t="shared" si="129"/>
        <v>0</v>
      </c>
      <c r="L703" s="84">
        <f t="shared" si="130"/>
        <v>0</v>
      </c>
      <c r="M703" s="267"/>
      <c r="N703" s="267"/>
      <c r="O703" s="84">
        <f t="shared" si="131"/>
        <v>0</v>
      </c>
      <c r="P703" s="84">
        <f t="shared" si="132"/>
        <v>0</v>
      </c>
      <c r="Q703" s="86">
        <f t="shared" si="133"/>
        <v>0</v>
      </c>
      <c r="R703" s="86">
        <f t="shared" si="134"/>
        <v>0</v>
      </c>
    </row>
    <row r="704" spans="1:18" x14ac:dyDescent="0.2">
      <c r="A704" s="77">
        <f t="shared" si="124"/>
        <v>697</v>
      </c>
      <c r="B704" s="456">
        <f>'INVENT.Mat&amp;Outillag Importé -10'!D703</f>
        <v>0</v>
      </c>
      <c r="C704" s="456">
        <f>'INVENT.Mat&amp;Outillag Importé -10'!F703</f>
        <v>0</v>
      </c>
      <c r="D704" s="456">
        <f>'INVENT.Mat&amp;Outillag Importé -10'!C703</f>
        <v>0</v>
      </c>
      <c r="E704" s="476">
        <f>'INVENT.Mat&amp;Outillag Importé -10'!H703</f>
        <v>0</v>
      </c>
      <c r="F704" s="268"/>
      <c r="G704" s="266">
        <f t="shared" si="125"/>
        <v>0</v>
      </c>
      <c r="H704" s="84">
        <f t="shared" si="126"/>
        <v>0</v>
      </c>
      <c r="I704" s="84">
        <f t="shared" si="127"/>
        <v>0</v>
      </c>
      <c r="J704" s="84">
        <f t="shared" si="128"/>
        <v>0</v>
      </c>
      <c r="K704" s="84">
        <f t="shared" si="129"/>
        <v>0</v>
      </c>
      <c r="L704" s="84">
        <f t="shared" si="130"/>
        <v>0</v>
      </c>
      <c r="M704" s="267"/>
      <c r="N704" s="267"/>
      <c r="O704" s="84">
        <f t="shared" si="131"/>
        <v>0</v>
      </c>
      <c r="P704" s="84">
        <f t="shared" si="132"/>
        <v>0</v>
      </c>
      <c r="Q704" s="86">
        <f t="shared" si="133"/>
        <v>0</v>
      </c>
      <c r="R704" s="86">
        <f t="shared" si="134"/>
        <v>0</v>
      </c>
    </row>
    <row r="705" spans="1:18" x14ac:dyDescent="0.2">
      <c r="A705" s="77">
        <f t="shared" si="124"/>
        <v>698</v>
      </c>
      <c r="B705" s="456">
        <f>'INVENT.Mat&amp;Outillag Importé -10'!D704</f>
        <v>0</v>
      </c>
      <c r="C705" s="456">
        <f>'INVENT.Mat&amp;Outillag Importé -10'!F704</f>
        <v>0</v>
      </c>
      <c r="D705" s="456">
        <f>'INVENT.Mat&amp;Outillag Importé -10'!C704</f>
        <v>0</v>
      </c>
      <c r="E705" s="476">
        <f>'INVENT.Mat&amp;Outillag Importé -10'!H704</f>
        <v>0</v>
      </c>
      <c r="F705" s="268"/>
      <c r="G705" s="266">
        <f t="shared" si="125"/>
        <v>0</v>
      </c>
      <c r="H705" s="84">
        <f t="shared" si="126"/>
        <v>0</v>
      </c>
      <c r="I705" s="84">
        <f t="shared" si="127"/>
        <v>0</v>
      </c>
      <c r="J705" s="84">
        <f t="shared" si="128"/>
        <v>0</v>
      </c>
      <c r="K705" s="84">
        <f t="shared" si="129"/>
        <v>0</v>
      </c>
      <c r="L705" s="84">
        <f t="shared" si="130"/>
        <v>0</v>
      </c>
      <c r="M705" s="267"/>
      <c r="N705" s="267"/>
      <c r="O705" s="84">
        <f t="shared" si="131"/>
        <v>0</v>
      </c>
      <c r="P705" s="84">
        <f t="shared" si="132"/>
        <v>0</v>
      </c>
      <c r="Q705" s="86">
        <f t="shared" si="133"/>
        <v>0</v>
      </c>
      <c r="R705" s="86">
        <f t="shared" si="134"/>
        <v>0</v>
      </c>
    </row>
    <row r="706" spans="1:18" x14ac:dyDescent="0.2">
      <c r="A706" s="77">
        <f t="shared" si="124"/>
        <v>699</v>
      </c>
      <c r="B706" s="456">
        <f>'INVENT.Mat&amp;Outillag Importé -10'!D705</f>
        <v>0</v>
      </c>
      <c r="C706" s="456">
        <f>'INVENT.Mat&amp;Outillag Importé -10'!F705</f>
        <v>0</v>
      </c>
      <c r="D706" s="456">
        <f>'INVENT.Mat&amp;Outillag Importé -10'!C705</f>
        <v>0</v>
      </c>
      <c r="E706" s="476">
        <f>'INVENT.Mat&amp;Outillag Importé -10'!H705</f>
        <v>0</v>
      </c>
      <c r="F706" s="268"/>
      <c r="G706" s="266">
        <f t="shared" si="125"/>
        <v>0</v>
      </c>
      <c r="H706" s="84">
        <f t="shared" si="126"/>
        <v>0</v>
      </c>
      <c r="I706" s="84">
        <f t="shared" si="127"/>
        <v>0</v>
      </c>
      <c r="J706" s="84">
        <f t="shared" si="128"/>
        <v>0</v>
      </c>
      <c r="K706" s="84">
        <f t="shared" si="129"/>
        <v>0</v>
      </c>
      <c r="L706" s="84">
        <f t="shared" si="130"/>
        <v>0</v>
      </c>
      <c r="M706" s="267"/>
      <c r="N706" s="267"/>
      <c r="O706" s="84">
        <f t="shared" si="131"/>
        <v>0</v>
      </c>
      <c r="P706" s="84">
        <f t="shared" si="132"/>
        <v>0</v>
      </c>
      <c r="Q706" s="86">
        <f t="shared" si="133"/>
        <v>0</v>
      </c>
      <c r="R706" s="86">
        <f t="shared" si="134"/>
        <v>0</v>
      </c>
    </row>
    <row r="707" spans="1:18" x14ac:dyDescent="0.2">
      <c r="A707" s="77">
        <f t="shared" si="124"/>
        <v>700</v>
      </c>
      <c r="B707" s="456">
        <f>'INVENT.Mat&amp;Outillag Importé -10'!D706</f>
        <v>0</v>
      </c>
      <c r="C707" s="456">
        <f>'INVENT.Mat&amp;Outillag Importé -10'!F706</f>
        <v>0</v>
      </c>
      <c r="D707" s="456">
        <f>'INVENT.Mat&amp;Outillag Importé -10'!C706</f>
        <v>0</v>
      </c>
      <c r="E707" s="476">
        <f>'INVENT.Mat&amp;Outillag Importé -10'!H706</f>
        <v>0</v>
      </c>
      <c r="F707" s="268"/>
      <c r="G707" s="266">
        <f t="shared" si="125"/>
        <v>0</v>
      </c>
      <c r="H707" s="84">
        <f t="shared" si="126"/>
        <v>0</v>
      </c>
      <c r="I707" s="84">
        <f t="shared" si="127"/>
        <v>0</v>
      </c>
      <c r="J707" s="84">
        <f t="shared" si="128"/>
        <v>0</v>
      </c>
      <c r="K707" s="84">
        <f t="shared" si="129"/>
        <v>0</v>
      </c>
      <c r="L707" s="84">
        <f t="shared" si="130"/>
        <v>0</v>
      </c>
      <c r="M707" s="267"/>
      <c r="N707" s="267"/>
      <c r="O707" s="84">
        <f t="shared" si="131"/>
        <v>0</v>
      </c>
      <c r="P707" s="84">
        <f t="shared" si="132"/>
        <v>0</v>
      </c>
      <c r="Q707" s="86">
        <f t="shared" si="133"/>
        <v>0</v>
      </c>
      <c r="R707" s="86">
        <f t="shared" si="134"/>
        <v>0</v>
      </c>
    </row>
    <row r="708" spans="1:18" x14ac:dyDescent="0.2">
      <c r="A708" s="77">
        <f t="shared" si="124"/>
        <v>701</v>
      </c>
      <c r="B708" s="456">
        <f>'INVENT.Mat&amp;Outillag Importé -10'!D707</f>
        <v>0</v>
      </c>
      <c r="C708" s="456">
        <f>'INVENT.Mat&amp;Outillag Importé -10'!F707</f>
        <v>0</v>
      </c>
      <c r="D708" s="456">
        <f>'INVENT.Mat&amp;Outillag Importé -10'!C707</f>
        <v>0</v>
      </c>
      <c r="E708" s="476">
        <f>'INVENT.Mat&amp;Outillag Importé -10'!H707</f>
        <v>0</v>
      </c>
      <c r="F708" s="268"/>
      <c r="G708" s="266">
        <f t="shared" si="125"/>
        <v>0</v>
      </c>
      <c r="H708" s="84">
        <f t="shared" si="126"/>
        <v>0</v>
      </c>
      <c r="I708" s="84">
        <f t="shared" si="127"/>
        <v>0</v>
      </c>
      <c r="J708" s="84">
        <f t="shared" si="128"/>
        <v>0</v>
      </c>
      <c r="K708" s="84">
        <f t="shared" si="129"/>
        <v>0</v>
      </c>
      <c r="L708" s="84">
        <f t="shared" si="130"/>
        <v>0</v>
      </c>
      <c r="M708" s="267"/>
      <c r="N708" s="267"/>
      <c r="O708" s="84">
        <f t="shared" si="131"/>
        <v>0</v>
      </c>
      <c r="P708" s="84">
        <f t="shared" si="132"/>
        <v>0</v>
      </c>
      <c r="Q708" s="86">
        <f t="shared" si="133"/>
        <v>0</v>
      </c>
      <c r="R708" s="86">
        <f t="shared" si="134"/>
        <v>0</v>
      </c>
    </row>
    <row r="709" spans="1:18" x14ac:dyDescent="0.2">
      <c r="A709" s="77">
        <f t="shared" si="124"/>
        <v>702</v>
      </c>
      <c r="B709" s="456">
        <f>'INVENT.Mat&amp;Outillag Importé -10'!D708</f>
        <v>0</v>
      </c>
      <c r="C709" s="456">
        <f>'INVENT.Mat&amp;Outillag Importé -10'!F708</f>
        <v>0</v>
      </c>
      <c r="D709" s="456">
        <f>'INVENT.Mat&amp;Outillag Importé -10'!C708</f>
        <v>0</v>
      </c>
      <c r="E709" s="476">
        <f>'INVENT.Mat&amp;Outillag Importé -10'!H708</f>
        <v>0</v>
      </c>
      <c r="F709" s="268"/>
      <c r="G709" s="266">
        <f t="shared" si="125"/>
        <v>0</v>
      </c>
      <c r="H709" s="84">
        <f t="shared" si="126"/>
        <v>0</v>
      </c>
      <c r="I709" s="84">
        <f t="shared" si="127"/>
        <v>0</v>
      </c>
      <c r="J709" s="84">
        <f t="shared" si="128"/>
        <v>0</v>
      </c>
      <c r="K709" s="84">
        <f t="shared" si="129"/>
        <v>0</v>
      </c>
      <c r="L709" s="84">
        <f t="shared" si="130"/>
        <v>0</v>
      </c>
      <c r="M709" s="267"/>
      <c r="N709" s="267"/>
      <c r="O709" s="84">
        <f t="shared" si="131"/>
        <v>0</v>
      </c>
      <c r="P709" s="84">
        <f t="shared" si="132"/>
        <v>0</v>
      </c>
      <c r="Q709" s="86">
        <f t="shared" si="133"/>
        <v>0</v>
      </c>
      <c r="R709" s="86">
        <f t="shared" si="134"/>
        <v>0</v>
      </c>
    </row>
    <row r="710" spans="1:18" x14ac:dyDescent="0.2">
      <c r="A710" s="77">
        <f t="shared" si="124"/>
        <v>703</v>
      </c>
      <c r="B710" s="456">
        <f>'INVENT.Mat&amp;Outillag Importé -10'!D709</f>
        <v>0</v>
      </c>
      <c r="C710" s="456">
        <f>'INVENT.Mat&amp;Outillag Importé -10'!F709</f>
        <v>0</v>
      </c>
      <c r="D710" s="456">
        <f>'INVENT.Mat&amp;Outillag Importé -10'!C709</f>
        <v>0</v>
      </c>
      <c r="E710" s="476">
        <f>'INVENT.Mat&amp;Outillag Importé -10'!H709</f>
        <v>0</v>
      </c>
      <c r="F710" s="268"/>
      <c r="G710" s="266">
        <f t="shared" si="125"/>
        <v>0</v>
      </c>
      <c r="H710" s="84">
        <f t="shared" si="126"/>
        <v>0</v>
      </c>
      <c r="I710" s="84">
        <f t="shared" si="127"/>
        <v>0</v>
      </c>
      <c r="J710" s="84">
        <f t="shared" si="128"/>
        <v>0</v>
      </c>
      <c r="K710" s="84">
        <f t="shared" si="129"/>
        <v>0</v>
      </c>
      <c r="L710" s="84">
        <f t="shared" si="130"/>
        <v>0</v>
      </c>
      <c r="M710" s="267"/>
      <c r="N710" s="267"/>
      <c r="O710" s="84">
        <f t="shared" si="131"/>
        <v>0</v>
      </c>
      <c r="P710" s="84">
        <f t="shared" si="132"/>
        <v>0</v>
      </c>
      <c r="Q710" s="86">
        <f t="shared" si="133"/>
        <v>0</v>
      </c>
      <c r="R710" s="86">
        <f t="shared" si="134"/>
        <v>0</v>
      </c>
    </row>
    <row r="711" spans="1:18" x14ac:dyDescent="0.2">
      <c r="A711" s="77">
        <f t="shared" si="124"/>
        <v>704</v>
      </c>
      <c r="B711" s="456">
        <f>'INVENT.Mat&amp;Outillag Importé -10'!D710</f>
        <v>0</v>
      </c>
      <c r="C711" s="456">
        <f>'INVENT.Mat&amp;Outillag Importé -10'!F710</f>
        <v>0</v>
      </c>
      <c r="D711" s="456">
        <f>'INVENT.Mat&amp;Outillag Importé -10'!C710</f>
        <v>0</v>
      </c>
      <c r="E711" s="476">
        <f>'INVENT.Mat&amp;Outillag Importé -10'!H710</f>
        <v>0</v>
      </c>
      <c r="F711" s="268"/>
      <c r="G711" s="266">
        <f t="shared" si="125"/>
        <v>0</v>
      </c>
      <c r="H711" s="84">
        <f t="shared" si="126"/>
        <v>0</v>
      </c>
      <c r="I711" s="84">
        <f t="shared" si="127"/>
        <v>0</v>
      </c>
      <c r="J711" s="84">
        <f t="shared" si="128"/>
        <v>0</v>
      </c>
      <c r="K711" s="84">
        <f t="shared" si="129"/>
        <v>0</v>
      </c>
      <c r="L711" s="84">
        <f t="shared" si="130"/>
        <v>0</v>
      </c>
      <c r="M711" s="267"/>
      <c r="N711" s="267"/>
      <c r="O711" s="84">
        <f t="shared" si="131"/>
        <v>0</v>
      </c>
      <c r="P711" s="84">
        <f t="shared" si="132"/>
        <v>0</v>
      </c>
      <c r="Q711" s="86">
        <f t="shared" si="133"/>
        <v>0</v>
      </c>
      <c r="R711" s="86">
        <f t="shared" si="134"/>
        <v>0</v>
      </c>
    </row>
    <row r="712" spans="1:18" x14ac:dyDescent="0.2">
      <c r="A712" s="77">
        <f t="shared" si="124"/>
        <v>705</v>
      </c>
      <c r="B712" s="456">
        <f>'INVENT.Mat&amp;Outillag Importé -10'!D711</f>
        <v>0</v>
      </c>
      <c r="C712" s="456">
        <f>'INVENT.Mat&amp;Outillag Importé -10'!F711</f>
        <v>0</v>
      </c>
      <c r="D712" s="456">
        <f>'INVENT.Mat&amp;Outillag Importé -10'!C711</f>
        <v>0</v>
      </c>
      <c r="E712" s="476">
        <f>'INVENT.Mat&amp;Outillag Importé -10'!H711</f>
        <v>0</v>
      </c>
      <c r="F712" s="268"/>
      <c r="G712" s="266">
        <f t="shared" si="125"/>
        <v>0</v>
      </c>
      <c r="H712" s="84">
        <f t="shared" si="126"/>
        <v>0</v>
      </c>
      <c r="I712" s="84">
        <f t="shared" si="127"/>
        <v>0</v>
      </c>
      <c r="J712" s="84">
        <f t="shared" si="128"/>
        <v>0</v>
      </c>
      <c r="K712" s="84">
        <f t="shared" si="129"/>
        <v>0</v>
      </c>
      <c r="L712" s="84">
        <f t="shared" si="130"/>
        <v>0</v>
      </c>
      <c r="M712" s="267"/>
      <c r="N712" s="267"/>
      <c r="O712" s="84">
        <f t="shared" si="131"/>
        <v>0</v>
      </c>
      <c r="P712" s="84">
        <f t="shared" si="132"/>
        <v>0</v>
      </c>
      <c r="Q712" s="86">
        <f t="shared" si="133"/>
        <v>0</v>
      </c>
      <c r="R712" s="86">
        <f t="shared" si="134"/>
        <v>0</v>
      </c>
    </row>
    <row r="713" spans="1:18" x14ac:dyDescent="0.2">
      <c r="A713" s="77">
        <f t="shared" si="124"/>
        <v>706</v>
      </c>
      <c r="B713" s="456">
        <f>'INVENT.Mat&amp;Outillag Importé -10'!D712</f>
        <v>0</v>
      </c>
      <c r="C713" s="456">
        <f>'INVENT.Mat&amp;Outillag Importé -10'!F712</f>
        <v>0</v>
      </c>
      <c r="D713" s="456">
        <f>'INVENT.Mat&amp;Outillag Importé -10'!C712</f>
        <v>0</v>
      </c>
      <c r="E713" s="476">
        <f>'INVENT.Mat&amp;Outillag Importé -10'!H712</f>
        <v>0</v>
      </c>
      <c r="F713" s="268"/>
      <c r="G713" s="266">
        <f t="shared" si="125"/>
        <v>0</v>
      </c>
      <c r="H713" s="84">
        <f t="shared" si="126"/>
        <v>0</v>
      </c>
      <c r="I713" s="84">
        <f t="shared" si="127"/>
        <v>0</v>
      </c>
      <c r="J713" s="84">
        <f t="shared" si="128"/>
        <v>0</v>
      </c>
      <c r="K713" s="84">
        <f t="shared" si="129"/>
        <v>0</v>
      </c>
      <c r="L713" s="84">
        <f t="shared" si="130"/>
        <v>0</v>
      </c>
      <c r="M713" s="267"/>
      <c r="N713" s="267"/>
      <c r="O713" s="84">
        <f t="shared" si="131"/>
        <v>0</v>
      </c>
      <c r="P713" s="84">
        <f t="shared" si="132"/>
        <v>0</v>
      </c>
      <c r="Q713" s="86">
        <f t="shared" si="133"/>
        <v>0</v>
      </c>
      <c r="R713" s="86">
        <f t="shared" si="134"/>
        <v>0</v>
      </c>
    </row>
    <row r="714" spans="1:18" x14ac:dyDescent="0.2">
      <c r="A714" s="77">
        <f t="shared" si="124"/>
        <v>707</v>
      </c>
      <c r="B714" s="456">
        <f>'INVENT.Mat&amp;Outillag Importé -10'!D713</f>
        <v>0</v>
      </c>
      <c r="C714" s="456">
        <f>'INVENT.Mat&amp;Outillag Importé -10'!F713</f>
        <v>0</v>
      </c>
      <c r="D714" s="456">
        <f>'INVENT.Mat&amp;Outillag Importé -10'!C713</f>
        <v>0</v>
      </c>
      <c r="E714" s="476">
        <f>'INVENT.Mat&amp;Outillag Importé -10'!H713</f>
        <v>0</v>
      </c>
      <c r="F714" s="268"/>
      <c r="G714" s="266">
        <f t="shared" si="125"/>
        <v>0</v>
      </c>
      <c r="H714" s="84">
        <f t="shared" si="126"/>
        <v>0</v>
      </c>
      <c r="I714" s="84">
        <f t="shared" si="127"/>
        <v>0</v>
      </c>
      <c r="J714" s="84">
        <f t="shared" si="128"/>
        <v>0</v>
      </c>
      <c r="K714" s="84">
        <f t="shared" si="129"/>
        <v>0</v>
      </c>
      <c r="L714" s="84">
        <f t="shared" si="130"/>
        <v>0</v>
      </c>
      <c r="M714" s="267"/>
      <c r="N714" s="267"/>
      <c r="O714" s="84">
        <f t="shared" si="131"/>
        <v>0</v>
      </c>
      <c r="P714" s="84">
        <f t="shared" si="132"/>
        <v>0</v>
      </c>
      <c r="Q714" s="86">
        <f t="shared" si="133"/>
        <v>0</v>
      </c>
      <c r="R714" s="86">
        <f t="shared" si="134"/>
        <v>0</v>
      </c>
    </row>
    <row r="715" spans="1:18" x14ac:dyDescent="0.2">
      <c r="A715" s="77">
        <f t="shared" si="124"/>
        <v>708</v>
      </c>
      <c r="B715" s="456">
        <f>'INVENT.Mat&amp;Outillag Importé -10'!D714</f>
        <v>0</v>
      </c>
      <c r="C715" s="456">
        <f>'INVENT.Mat&amp;Outillag Importé -10'!F714</f>
        <v>0</v>
      </c>
      <c r="D715" s="456">
        <f>'INVENT.Mat&amp;Outillag Importé -10'!C714</f>
        <v>0</v>
      </c>
      <c r="E715" s="476">
        <f>'INVENT.Mat&amp;Outillag Importé -10'!H714</f>
        <v>0</v>
      </c>
      <c r="F715" s="268"/>
      <c r="G715" s="266">
        <f t="shared" si="125"/>
        <v>0</v>
      </c>
      <c r="H715" s="84">
        <f t="shared" si="126"/>
        <v>0</v>
      </c>
      <c r="I715" s="84">
        <f t="shared" si="127"/>
        <v>0</v>
      </c>
      <c r="J715" s="84">
        <f t="shared" si="128"/>
        <v>0</v>
      </c>
      <c r="K715" s="84">
        <f t="shared" si="129"/>
        <v>0</v>
      </c>
      <c r="L715" s="84">
        <f t="shared" si="130"/>
        <v>0</v>
      </c>
      <c r="M715" s="267"/>
      <c r="N715" s="267"/>
      <c r="O715" s="84">
        <f t="shared" si="131"/>
        <v>0</v>
      </c>
      <c r="P715" s="84">
        <f t="shared" si="132"/>
        <v>0</v>
      </c>
      <c r="Q715" s="86">
        <f t="shared" si="133"/>
        <v>0</v>
      </c>
      <c r="R715" s="86">
        <f t="shared" si="134"/>
        <v>0</v>
      </c>
    </row>
    <row r="716" spans="1:18" x14ac:dyDescent="0.2">
      <c r="A716" s="77">
        <f t="shared" si="124"/>
        <v>709</v>
      </c>
      <c r="B716" s="456">
        <f>'INVENT.Mat&amp;Outillag Importé -10'!D715</f>
        <v>0</v>
      </c>
      <c r="C716" s="456">
        <f>'INVENT.Mat&amp;Outillag Importé -10'!F715</f>
        <v>0</v>
      </c>
      <c r="D716" s="456">
        <f>'INVENT.Mat&amp;Outillag Importé -10'!C715</f>
        <v>0</v>
      </c>
      <c r="E716" s="476">
        <f>'INVENT.Mat&amp;Outillag Importé -10'!H715</f>
        <v>0</v>
      </c>
      <c r="F716" s="268"/>
      <c r="G716" s="266">
        <f t="shared" si="125"/>
        <v>0</v>
      </c>
      <c r="H716" s="84">
        <f t="shared" si="126"/>
        <v>0</v>
      </c>
      <c r="I716" s="84">
        <f t="shared" si="127"/>
        <v>0</v>
      </c>
      <c r="J716" s="84">
        <f t="shared" si="128"/>
        <v>0</v>
      </c>
      <c r="K716" s="84">
        <f t="shared" si="129"/>
        <v>0</v>
      </c>
      <c r="L716" s="84">
        <f t="shared" si="130"/>
        <v>0</v>
      </c>
      <c r="M716" s="267"/>
      <c r="N716" s="267"/>
      <c r="O716" s="84">
        <f t="shared" si="131"/>
        <v>0</v>
      </c>
      <c r="P716" s="84">
        <f t="shared" si="132"/>
        <v>0</v>
      </c>
      <c r="Q716" s="86">
        <f t="shared" si="133"/>
        <v>0</v>
      </c>
      <c r="R716" s="86">
        <f t="shared" si="134"/>
        <v>0</v>
      </c>
    </row>
    <row r="717" spans="1:18" x14ac:dyDescent="0.2">
      <c r="A717" s="77">
        <f t="shared" si="124"/>
        <v>710</v>
      </c>
      <c r="B717" s="456">
        <f>'INVENT.Mat&amp;Outillag Importé -10'!D716</f>
        <v>0</v>
      </c>
      <c r="C717" s="456">
        <f>'INVENT.Mat&amp;Outillag Importé -10'!F716</f>
        <v>0</v>
      </c>
      <c r="D717" s="456">
        <f>'INVENT.Mat&amp;Outillag Importé -10'!C716</f>
        <v>0</v>
      </c>
      <c r="E717" s="476">
        <f>'INVENT.Mat&amp;Outillag Importé -10'!H716</f>
        <v>0</v>
      </c>
      <c r="F717" s="268"/>
      <c r="G717" s="266">
        <f t="shared" si="125"/>
        <v>0</v>
      </c>
      <c r="H717" s="84">
        <f t="shared" si="126"/>
        <v>0</v>
      </c>
      <c r="I717" s="84">
        <f t="shared" si="127"/>
        <v>0</v>
      </c>
      <c r="J717" s="84">
        <f t="shared" si="128"/>
        <v>0</v>
      </c>
      <c r="K717" s="84">
        <f t="shared" si="129"/>
        <v>0</v>
      </c>
      <c r="L717" s="84">
        <f t="shared" si="130"/>
        <v>0</v>
      </c>
      <c r="M717" s="267"/>
      <c r="N717" s="267"/>
      <c r="O717" s="84">
        <f t="shared" si="131"/>
        <v>0</v>
      </c>
      <c r="P717" s="84">
        <f t="shared" si="132"/>
        <v>0</v>
      </c>
      <c r="Q717" s="86">
        <f t="shared" si="133"/>
        <v>0</v>
      </c>
      <c r="R717" s="86">
        <f t="shared" si="134"/>
        <v>0</v>
      </c>
    </row>
    <row r="718" spans="1:18" x14ac:dyDescent="0.2">
      <c r="A718" s="77">
        <f t="shared" si="124"/>
        <v>711</v>
      </c>
      <c r="B718" s="456">
        <f>'INVENT.Mat&amp;Outillag Importé -10'!D717</f>
        <v>0</v>
      </c>
      <c r="C718" s="456">
        <f>'INVENT.Mat&amp;Outillag Importé -10'!F717</f>
        <v>0</v>
      </c>
      <c r="D718" s="456">
        <f>'INVENT.Mat&amp;Outillag Importé -10'!C717</f>
        <v>0</v>
      </c>
      <c r="E718" s="476">
        <f>'INVENT.Mat&amp;Outillag Importé -10'!H717</f>
        <v>0</v>
      </c>
      <c r="F718" s="268"/>
      <c r="G718" s="266">
        <f t="shared" si="125"/>
        <v>0</v>
      </c>
      <c r="H718" s="84">
        <f t="shared" si="126"/>
        <v>0</v>
      </c>
      <c r="I718" s="84">
        <f t="shared" si="127"/>
        <v>0</v>
      </c>
      <c r="J718" s="84">
        <f t="shared" si="128"/>
        <v>0</v>
      </c>
      <c r="K718" s="84">
        <f t="shared" si="129"/>
        <v>0</v>
      </c>
      <c r="L718" s="84">
        <f t="shared" si="130"/>
        <v>0</v>
      </c>
      <c r="M718" s="267"/>
      <c r="N718" s="267"/>
      <c r="O718" s="84">
        <f t="shared" si="131"/>
        <v>0</v>
      </c>
      <c r="P718" s="84">
        <f t="shared" si="132"/>
        <v>0</v>
      </c>
      <c r="Q718" s="86">
        <f t="shared" si="133"/>
        <v>0</v>
      </c>
      <c r="R718" s="86">
        <f t="shared" si="134"/>
        <v>0</v>
      </c>
    </row>
    <row r="719" spans="1:18" x14ac:dyDescent="0.2">
      <c r="A719" s="77">
        <f t="shared" si="124"/>
        <v>712</v>
      </c>
      <c r="B719" s="456">
        <f>'INVENT.Mat&amp;Outillag Importé -10'!D718</f>
        <v>0</v>
      </c>
      <c r="C719" s="456">
        <f>'INVENT.Mat&amp;Outillag Importé -10'!F718</f>
        <v>0</v>
      </c>
      <c r="D719" s="456">
        <f>'INVENT.Mat&amp;Outillag Importé -10'!C718</f>
        <v>0</v>
      </c>
      <c r="E719" s="476">
        <f>'INVENT.Mat&amp;Outillag Importé -10'!H718</f>
        <v>0</v>
      </c>
      <c r="F719" s="268"/>
      <c r="G719" s="266">
        <f t="shared" si="125"/>
        <v>0</v>
      </c>
      <c r="H719" s="84">
        <f t="shared" si="126"/>
        <v>0</v>
      </c>
      <c r="I719" s="84">
        <f t="shared" si="127"/>
        <v>0</v>
      </c>
      <c r="J719" s="84">
        <f t="shared" si="128"/>
        <v>0</v>
      </c>
      <c r="K719" s="84">
        <f t="shared" si="129"/>
        <v>0</v>
      </c>
      <c r="L719" s="84">
        <f t="shared" si="130"/>
        <v>0</v>
      </c>
      <c r="M719" s="267"/>
      <c r="N719" s="267"/>
      <c r="O719" s="84">
        <f t="shared" si="131"/>
        <v>0</v>
      </c>
      <c r="P719" s="84">
        <f t="shared" si="132"/>
        <v>0</v>
      </c>
      <c r="Q719" s="86">
        <f t="shared" si="133"/>
        <v>0</v>
      </c>
      <c r="R719" s="86">
        <f t="shared" si="134"/>
        <v>0</v>
      </c>
    </row>
    <row r="720" spans="1:18" x14ac:dyDescent="0.2">
      <c r="A720" s="77">
        <f t="shared" si="124"/>
        <v>713</v>
      </c>
      <c r="B720" s="456">
        <f>'INVENT.Mat&amp;Outillag Importé -10'!D719</f>
        <v>0</v>
      </c>
      <c r="C720" s="456">
        <f>'INVENT.Mat&amp;Outillag Importé -10'!F719</f>
        <v>0</v>
      </c>
      <c r="D720" s="456">
        <f>'INVENT.Mat&amp;Outillag Importé -10'!C719</f>
        <v>0</v>
      </c>
      <c r="E720" s="476">
        <f>'INVENT.Mat&amp;Outillag Importé -10'!H719</f>
        <v>0</v>
      </c>
      <c r="F720" s="268"/>
      <c r="G720" s="266">
        <f t="shared" si="125"/>
        <v>0</v>
      </c>
      <c r="H720" s="84">
        <f t="shared" si="126"/>
        <v>0</v>
      </c>
      <c r="I720" s="84">
        <f t="shared" si="127"/>
        <v>0</v>
      </c>
      <c r="J720" s="84">
        <f t="shared" si="128"/>
        <v>0</v>
      </c>
      <c r="K720" s="84">
        <f t="shared" si="129"/>
        <v>0</v>
      </c>
      <c r="L720" s="84">
        <f t="shared" si="130"/>
        <v>0</v>
      </c>
      <c r="M720" s="267"/>
      <c r="N720" s="267"/>
      <c r="O720" s="84">
        <f t="shared" si="131"/>
        <v>0</v>
      </c>
      <c r="P720" s="84">
        <f t="shared" si="132"/>
        <v>0</v>
      </c>
      <c r="Q720" s="86">
        <f t="shared" si="133"/>
        <v>0</v>
      </c>
      <c r="R720" s="86">
        <f t="shared" si="134"/>
        <v>0</v>
      </c>
    </row>
    <row r="721" spans="1:18" x14ac:dyDescent="0.2">
      <c r="A721" s="77">
        <f t="shared" si="124"/>
        <v>714</v>
      </c>
      <c r="B721" s="456">
        <f>'INVENT.Mat&amp;Outillag Importé -10'!D720</f>
        <v>0</v>
      </c>
      <c r="C721" s="456">
        <f>'INVENT.Mat&amp;Outillag Importé -10'!F720</f>
        <v>0</v>
      </c>
      <c r="D721" s="456">
        <f>'INVENT.Mat&amp;Outillag Importé -10'!C720</f>
        <v>0</v>
      </c>
      <c r="E721" s="476">
        <f>'INVENT.Mat&amp;Outillag Importé -10'!H720</f>
        <v>0</v>
      </c>
      <c r="F721" s="268"/>
      <c r="G721" s="266">
        <f t="shared" si="125"/>
        <v>0</v>
      </c>
      <c r="H721" s="84">
        <f t="shared" si="126"/>
        <v>0</v>
      </c>
      <c r="I721" s="84">
        <f t="shared" si="127"/>
        <v>0</v>
      </c>
      <c r="J721" s="84">
        <f t="shared" si="128"/>
        <v>0</v>
      </c>
      <c r="K721" s="84">
        <f t="shared" si="129"/>
        <v>0</v>
      </c>
      <c r="L721" s="84">
        <f t="shared" si="130"/>
        <v>0</v>
      </c>
      <c r="M721" s="267"/>
      <c r="N721" s="267"/>
      <c r="O721" s="84">
        <f t="shared" si="131"/>
        <v>0</v>
      </c>
      <c r="P721" s="84">
        <f t="shared" si="132"/>
        <v>0</v>
      </c>
      <c r="Q721" s="86">
        <f t="shared" si="133"/>
        <v>0</v>
      </c>
      <c r="R721" s="86">
        <f t="shared" si="134"/>
        <v>0</v>
      </c>
    </row>
    <row r="722" spans="1:18" x14ac:dyDescent="0.2">
      <c r="A722" s="77">
        <f t="shared" si="124"/>
        <v>715</v>
      </c>
      <c r="B722" s="456">
        <f>'INVENT.Mat&amp;Outillag Importé -10'!D721</f>
        <v>0</v>
      </c>
      <c r="C722" s="456">
        <f>'INVENT.Mat&amp;Outillag Importé -10'!F721</f>
        <v>0</v>
      </c>
      <c r="D722" s="456">
        <f>'INVENT.Mat&amp;Outillag Importé -10'!C721</f>
        <v>0</v>
      </c>
      <c r="E722" s="476">
        <f>'INVENT.Mat&amp;Outillag Importé -10'!H721</f>
        <v>0</v>
      </c>
      <c r="F722" s="268"/>
      <c r="G722" s="266">
        <f t="shared" si="125"/>
        <v>0</v>
      </c>
      <c r="H722" s="84">
        <f t="shared" si="126"/>
        <v>0</v>
      </c>
      <c r="I722" s="84">
        <f t="shared" si="127"/>
        <v>0</v>
      </c>
      <c r="J722" s="84">
        <f t="shared" si="128"/>
        <v>0</v>
      </c>
      <c r="K722" s="84">
        <f t="shared" si="129"/>
        <v>0</v>
      </c>
      <c r="L722" s="84">
        <f t="shared" si="130"/>
        <v>0</v>
      </c>
      <c r="M722" s="267"/>
      <c r="N722" s="267"/>
      <c r="O722" s="84">
        <f t="shared" si="131"/>
        <v>0</v>
      </c>
      <c r="P722" s="84">
        <f t="shared" si="132"/>
        <v>0</v>
      </c>
      <c r="Q722" s="86">
        <f t="shared" si="133"/>
        <v>0</v>
      </c>
      <c r="R722" s="86">
        <f t="shared" si="134"/>
        <v>0</v>
      </c>
    </row>
    <row r="723" spans="1:18" x14ac:dyDescent="0.2">
      <c r="A723" s="77">
        <f t="shared" si="124"/>
        <v>716</v>
      </c>
      <c r="B723" s="456">
        <f>'INVENT.Mat&amp;Outillag Importé -10'!D722</f>
        <v>0</v>
      </c>
      <c r="C723" s="456">
        <f>'INVENT.Mat&amp;Outillag Importé -10'!F722</f>
        <v>0</v>
      </c>
      <c r="D723" s="456">
        <f>'INVENT.Mat&amp;Outillag Importé -10'!C722</f>
        <v>0</v>
      </c>
      <c r="E723" s="476">
        <f>'INVENT.Mat&amp;Outillag Importé -10'!H722</f>
        <v>0</v>
      </c>
      <c r="F723" s="268"/>
      <c r="G723" s="266">
        <f t="shared" si="125"/>
        <v>0</v>
      </c>
      <c r="H723" s="84">
        <f t="shared" si="126"/>
        <v>0</v>
      </c>
      <c r="I723" s="84">
        <f t="shared" si="127"/>
        <v>0</v>
      </c>
      <c r="J723" s="84">
        <f t="shared" si="128"/>
        <v>0</v>
      </c>
      <c r="K723" s="84">
        <f t="shared" si="129"/>
        <v>0</v>
      </c>
      <c r="L723" s="84">
        <f t="shared" si="130"/>
        <v>0</v>
      </c>
      <c r="M723" s="267"/>
      <c r="N723" s="267"/>
      <c r="O723" s="84">
        <f t="shared" si="131"/>
        <v>0</v>
      </c>
      <c r="P723" s="84">
        <f t="shared" si="132"/>
        <v>0</v>
      </c>
      <c r="Q723" s="86">
        <f t="shared" si="133"/>
        <v>0</v>
      </c>
      <c r="R723" s="86">
        <f t="shared" si="134"/>
        <v>0</v>
      </c>
    </row>
    <row r="724" spans="1:18" x14ac:dyDescent="0.2">
      <c r="A724" s="77">
        <f t="shared" si="124"/>
        <v>717</v>
      </c>
      <c r="B724" s="456">
        <f>'INVENT.Mat&amp;Outillag Importé -10'!D723</f>
        <v>0</v>
      </c>
      <c r="C724" s="456">
        <f>'INVENT.Mat&amp;Outillag Importé -10'!F723</f>
        <v>0</v>
      </c>
      <c r="D724" s="456">
        <f>'INVENT.Mat&amp;Outillag Importé -10'!C723</f>
        <v>0</v>
      </c>
      <c r="E724" s="476">
        <f>'INVENT.Mat&amp;Outillag Importé -10'!H723</f>
        <v>0</v>
      </c>
      <c r="F724" s="268"/>
      <c r="G724" s="266">
        <f t="shared" si="125"/>
        <v>0</v>
      </c>
      <c r="H724" s="84">
        <f t="shared" si="126"/>
        <v>0</v>
      </c>
      <c r="I724" s="84">
        <f t="shared" si="127"/>
        <v>0</v>
      </c>
      <c r="J724" s="84">
        <f t="shared" si="128"/>
        <v>0</v>
      </c>
      <c r="K724" s="84">
        <f t="shared" si="129"/>
        <v>0</v>
      </c>
      <c r="L724" s="84">
        <f t="shared" si="130"/>
        <v>0</v>
      </c>
      <c r="M724" s="267"/>
      <c r="N724" s="267"/>
      <c r="O724" s="84">
        <f t="shared" si="131"/>
        <v>0</v>
      </c>
      <c r="P724" s="84">
        <f t="shared" si="132"/>
        <v>0</v>
      </c>
      <c r="Q724" s="86">
        <f t="shared" si="133"/>
        <v>0</v>
      </c>
      <c r="R724" s="86">
        <f t="shared" si="134"/>
        <v>0</v>
      </c>
    </row>
    <row r="725" spans="1:18" x14ac:dyDescent="0.2">
      <c r="A725" s="77">
        <f t="shared" si="124"/>
        <v>718</v>
      </c>
      <c r="B725" s="456">
        <f>'INVENT.Mat&amp;Outillag Importé -10'!D724</f>
        <v>0</v>
      </c>
      <c r="C725" s="456">
        <f>'INVENT.Mat&amp;Outillag Importé -10'!F724</f>
        <v>0</v>
      </c>
      <c r="D725" s="456">
        <f>'INVENT.Mat&amp;Outillag Importé -10'!C724</f>
        <v>0</v>
      </c>
      <c r="E725" s="476">
        <f>'INVENT.Mat&amp;Outillag Importé -10'!H724</f>
        <v>0</v>
      </c>
      <c r="F725" s="268"/>
      <c r="G725" s="266">
        <f t="shared" si="125"/>
        <v>0</v>
      </c>
      <c r="H725" s="84">
        <f t="shared" si="126"/>
        <v>0</v>
      </c>
      <c r="I725" s="84">
        <f t="shared" si="127"/>
        <v>0</v>
      </c>
      <c r="J725" s="84">
        <f t="shared" si="128"/>
        <v>0</v>
      </c>
      <c r="K725" s="84">
        <f t="shared" si="129"/>
        <v>0</v>
      </c>
      <c r="L725" s="84">
        <f t="shared" si="130"/>
        <v>0</v>
      </c>
      <c r="M725" s="267"/>
      <c r="N725" s="267"/>
      <c r="O725" s="84">
        <f t="shared" si="131"/>
        <v>0</v>
      </c>
      <c r="P725" s="84">
        <f t="shared" si="132"/>
        <v>0</v>
      </c>
      <c r="Q725" s="86">
        <f t="shared" si="133"/>
        <v>0</v>
      </c>
      <c r="R725" s="86">
        <f t="shared" si="134"/>
        <v>0</v>
      </c>
    </row>
    <row r="726" spans="1:18" x14ac:dyDescent="0.2">
      <c r="A726" s="77">
        <f t="shared" si="124"/>
        <v>719</v>
      </c>
      <c r="B726" s="456">
        <f>'INVENT.Mat&amp;Outillag Importé -10'!D725</f>
        <v>0</v>
      </c>
      <c r="C726" s="456">
        <f>'INVENT.Mat&amp;Outillag Importé -10'!F725</f>
        <v>0</v>
      </c>
      <c r="D726" s="456">
        <f>'INVENT.Mat&amp;Outillag Importé -10'!C725</f>
        <v>0</v>
      </c>
      <c r="E726" s="476">
        <f>'INVENT.Mat&amp;Outillag Importé -10'!H725</f>
        <v>0</v>
      </c>
      <c r="F726" s="268"/>
      <c r="G726" s="266">
        <f t="shared" si="125"/>
        <v>0</v>
      </c>
      <c r="H726" s="84">
        <f t="shared" si="126"/>
        <v>0</v>
      </c>
      <c r="I726" s="84">
        <f t="shared" si="127"/>
        <v>0</v>
      </c>
      <c r="J726" s="84">
        <f t="shared" si="128"/>
        <v>0</v>
      </c>
      <c r="K726" s="84">
        <f t="shared" si="129"/>
        <v>0</v>
      </c>
      <c r="L726" s="84">
        <f t="shared" si="130"/>
        <v>0</v>
      </c>
      <c r="M726" s="267"/>
      <c r="N726" s="267"/>
      <c r="O726" s="84">
        <f t="shared" si="131"/>
        <v>0</v>
      </c>
      <c r="P726" s="84">
        <f t="shared" si="132"/>
        <v>0</v>
      </c>
      <c r="Q726" s="86">
        <f t="shared" si="133"/>
        <v>0</v>
      </c>
      <c r="R726" s="86">
        <f t="shared" si="134"/>
        <v>0</v>
      </c>
    </row>
    <row r="727" spans="1:18" x14ac:dyDescent="0.2">
      <c r="A727" s="77">
        <f t="shared" si="124"/>
        <v>720</v>
      </c>
      <c r="B727" s="456">
        <f>'INVENT.Mat&amp;Outillag Importé -10'!D726</f>
        <v>0</v>
      </c>
      <c r="C727" s="456">
        <f>'INVENT.Mat&amp;Outillag Importé -10'!F726</f>
        <v>0</v>
      </c>
      <c r="D727" s="456">
        <f>'INVENT.Mat&amp;Outillag Importé -10'!C726</f>
        <v>0</v>
      </c>
      <c r="E727" s="476">
        <f>'INVENT.Mat&amp;Outillag Importé -10'!H726</f>
        <v>0</v>
      </c>
      <c r="F727" s="268"/>
      <c r="G727" s="266">
        <f t="shared" si="125"/>
        <v>0</v>
      </c>
      <c r="H727" s="84">
        <f t="shared" si="126"/>
        <v>0</v>
      </c>
      <c r="I727" s="84">
        <f t="shared" si="127"/>
        <v>0</v>
      </c>
      <c r="J727" s="84">
        <f t="shared" si="128"/>
        <v>0</v>
      </c>
      <c r="K727" s="84">
        <f t="shared" si="129"/>
        <v>0</v>
      </c>
      <c r="L727" s="84">
        <f t="shared" si="130"/>
        <v>0</v>
      </c>
      <c r="M727" s="267"/>
      <c r="N727" s="267"/>
      <c r="O727" s="84">
        <f t="shared" si="131"/>
        <v>0</v>
      </c>
      <c r="P727" s="84">
        <f t="shared" si="132"/>
        <v>0</v>
      </c>
      <c r="Q727" s="86">
        <f t="shared" si="133"/>
        <v>0</v>
      </c>
      <c r="R727" s="86">
        <f t="shared" si="134"/>
        <v>0</v>
      </c>
    </row>
    <row r="728" spans="1:18" x14ac:dyDescent="0.2">
      <c r="A728" s="77">
        <f t="shared" si="124"/>
        <v>721</v>
      </c>
      <c r="B728" s="456">
        <f>'INVENT.Mat&amp;Outillag Importé -10'!D727</f>
        <v>0</v>
      </c>
      <c r="C728" s="456">
        <f>'INVENT.Mat&amp;Outillag Importé -10'!F727</f>
        <v>0</v>
      </c>
      <c r="D728" s="456">
        <f>'INVENT.Mat&amp;Outillag Importé -10'!C727</f>
        <v>0</v>
      </c>
      <c r="E728" s="476">
        <f>'INVENT.Mat&amp;Outillag Importé -10'!H727</f>
        <v>0</v>
      </c>
      <c r="F728" s="268"/>
      <c r="G728" s="266">
        <f t="shared" si="125"/>
        <v>0</v>
      </c>
      <c r="H728" s="84">
        <f t="shared" si="126"/>
        <v>0</v>
      </c>
      <c r="I728" s="84">
        <f t="shared" si="127"/>
        <v>0</v>
      </c>
      <c r="J728" s="84">
        <f t="shared" si="128"/>
        <v>0</v>
      </c>
      <c r="K728" s="84">
        <f t="shared" si="129"/>
        <v>0</v>
      </c>
      <c r="L728" s="84">
        <f t="shared" si="130"/>
        <v>0</v>
      </c>
      <c r="M728" s="267"/>
      <c r="N728" s="267"/>
      <c r="O728" s="84">
        <f t="shared" si="131"/>
        <v>0</v>
      </c>
      <c r="P728" s="84">
        <f t="shared" si="132"/>
        <v>0</v>
      </c>
      <c r="Q728" s="86">
        <f t="shared" si="133"/>
        <v>0</v>
      </c>
      <c r="R728" s="86">
        <f t="shared" si="134"/>
        <v>0</v>
      </c>
    </row>
    <row r="729" spans="1:18" x14ac:dyDescent="0.2">
      <c r="A729" s="77">
        <f t="shared" si="124"/>
        <v>722</v>
      </c>
      <c r="B729" s="456">
        <f>'INVENT.Mat&amp;Outillag Importé -10'!D728</f>
        <v>0</v>
      </c>
      <c r="C729" s="456">
        <f>'INVENT.Mat&amp;Outillag Importé -10'!F728</f>
        <v>0</v>
      </c>
      <c r="D729" s="456">
        <f>'INVENT.Mat&amp;Outillag Importé -10'!C728</f>
        <v>0</v>
      </c>
      <c r="E729" s="476">
        <f>'INVENT.Mat&amp;Outillag Importé -10'!H728</f>
        <v>0</v>
      </c>
      <c r="F729" s="268"/>
      <c r="G729" s="266">
        <f t="shared" si="125"/>
        <v>0</v>
      </c>
      <c r="H729" s="84">
        <f t="shared" si="126"/>
        <v>0</v>
      </c>
      <c r="I729" s="84">
        <f t="shared" si="127"/>
        <v>0</v>
      </c>
      <c r="J729" s="84">
        <f t="shared" si="128"/>
        <v>0</v>
      </c>
      <c r="K729" s="84">
        <f t="shared" si="129"/>
        <v>0</v>
      </c>
      <c r="L729" s="84">
        <f t="shared" si="130"/>
        <v>0</v>
      </c>
      <c r="M729" s="267"/>
      <c r="N729" s="267"/>
      <c r="O729" s="84">
        <f t="shared" si="131"/>
        <v>0</v>
      </c>
      <c r="P729" s="84">
        <f t="shared" si="132"/>
        <v>0</v>
      </c>
      <c r="Q729" s="86">
        <f t="shared" si="133"/>
        <v>0</v>
      </c>
      <c r="R729" s="86">
        <f t="shared" si="134"/>
        <v>0</v>
      </c>
    </row>
    <row r="730" spans="1:18" x14ac:dyDescent="0.2">
      <c r="A730" s="77">
        <f t="shared" si="124"/>
        <v>723</v>
      </c>
      <c r="B730" s="456">
        <f>'INVENT.Mat&amp;Outillag Importé -10'!D729</f>
        <v>0</v>
      </c>
      <c r="C730" s="456">
        <f>'INVENT.Mat&amp;Outillag Importé -10'!F729</f>
        <v>0</v>
      </c>
      <c r="D730" s="456">
        <f>'INVENT.Mat&amp;Outillag Importé -10'!C729</f>
        <v>0</v>
      </c>
      <c r="E730" s="476">
        <f>'INVENT.Mat&amp;Outillag Importé -10'!H729</f>
        <v>0</v>
      </c>
      <c r="F730" s="268"/>
      <c r="G730" s="266">
        <f t="shared" si="125"/>
        <v>0</v>
      </c>
      <c r="H730" s="84">
        <f t="shared" si="126"/>
        <v>0</v>
      </c>
      <c r="I730" s="84">
        <f t="shared" si="127"/>
        <v>0</v>
      </c>
      <c r="J730" s="84">
        <f t="shared" si="128"/>
        <v>0</v>
      </c>
      <c r="K730" s="84">
        <f t="shared" si="129"/>
        <v>0</v>
      </c>
      <c r="L730" s="84">
        <f t="shared" si="130"/>
        <v>0</v>
      </c>
      <c r="M730" s="267"/>
      <c r="N730" s="267"/>
      <c r="O730" s="84">
        <f t="shared" si="131"/>
        <v>0</v>
      </c>
      <c r="P730" s="84">
        <f t="shared" si="132"/>
        <v>0</v>
      </c>
      <c r="Q730" s="86">
        <f t="shared" si="133"/>
        <v>0</v>
      </c>
      <c r="R730" s="86">
        <f t="shared" si="134"/>
        <v>0</v>
      </c>
    </row>
    <row r="731" spans="1:18" x14ac:dyDescent="0.2">
      <c r="A731" s="77">
        <f t="shared" si="124"/>
        <v>724</v>
      </c>
      <c r="B731" s="456">
        <f>'INVENT.Mat&amp;Outillag Importé -10'!D730</f>
        <v>0</v>
      </c>
      <c r="C731" s="456">
        <f>'INVENT.Mat&amp;Outillag Importé -10'!F730</f>
        <v>0</v>
      </c>
      <c r="D731" s="456">
        <f>'INVENT.Mat&amp;Outillag Importé -10'!C730</f>
        <v>0</v>
      </c>
      <c r="E731" s="476">
        <f>'INVENT.Mat&amp;Outillag Importé -10'!H730</f>
        <v>0</v>
      </c>
      <c r="F731" s="268"/>
      <c r="G731" s="266">
        <f t="shared" si="125"/>
        <v>0</v>
      </c>
      <c r="H731" s="84">
        <f t="shared" si="126"/>
        <v>0</v>
      </c>
      <c r="I731" s="84">
        <f t="shared" si="127"/>
        <v>0</v>
      </c>
      <c r="J731" s="84">
        <f t="shared" si="128"/>
        <v>0</v>
      </c>
      <c r="K731" s="84">
        <f t="shared" si="129"/>
        <v>0</v>
      </c>
      <c r="L731" s="84">
        <f t="shared" si="130"/>
        <v>0</v>
      </c>
      <c r="M731" s="267"/>
      <c r="N731" s="267"/>
      <c r="O731" s="84">
        <f t="shared" si="131"/>
        <v>0</v>
      </c>
      <c r="P731" s="84">
        <f t="shared" si="132"/>
        <v>0</v>
      </c>
      <c r="Q731" s="86">
        <f t="shared" si="133"/>
        <v>0</v>
      </c>
      <c r="R731" s="86">
        <f t="shared" si="134"/>
        <v>0</v>
      </c>
    </row>
    <row r="732" spans="1:18" x14ac:dyDescent="0.2">
      <c r="A732" s="77">
        <f t="shared" si="124"/>
        <v>725</v>
      </c>
      <c r="B732" s="456">
        <f>'INVENT.Mat&amp;Outillag Importé -10'!D731</f>
        <v>0</v>
      </c>
      <c r="C732" s="456">
        <f>'INVENT.Mat&amp;Outillag Importé -10'!F731</f>
        <v>0</v>
      </c>
      <c r="D732" s="456">
        <f>'INVENT.Mat&amp;Outillag Importé -10'!C731</f>
        <v>0</v>
      </c>
      <c r="E732" s="476">
        <f>'INVENT.Mat&amp;Outillag Importé -10'!H731</f>
        <v>0</v>
      </c>
      <c r="F732" s="268"/>
      <c r="G732" s="266">
        <f t="shared" si="125"/>
        <v>0</v>
      </c>
      <c r="H732" s="84">
        <f t="shared" si="126"/>
        <v>0</v>
      </c>
      <c r="I732" s="84">
        <f t="shared" si="127"/>
        <v>0</v>
      </c>
      <c r="J732" s="84">
        <f t="shared" si="128"/>
        <v>0</v>
      </c>
      <c r="K732" s="84">
        <f t="shared" si="129"/>
        <v>0</v>
      </c>
      <c r="L732" s="84">
        <f t="shared" si="130"/>
        <v>0</v>
      </c>
      <c r="M732" s="267"/>
      <c r="N732" s="267"/>
      <c r="O732" s="84">
        <f t="shared" si="131"/>
        <v>0</v>
      </c>
      <c r="P732" s="84">
        <f t="shared" si="132"/>
        <v>0</v>
      </c>
      <c r="Q732" s="86">
        <f t="shared" si="133"/>
        <v>0</v>
      </c>
      <c r="R732" s="86">
        <f t="shared" si="134"/>
        <v>0</v>
      </c>
    </row>
    <row r="733" spans="1:18" x14ac:dyDescent="0.2">
      <c r="A733" s="77">
        <f t="shared" si="124"/>
        <v>726</v>
      </c>
      <c r="B733" s="456">
        <f>'INVENT.Mat&amp;Outillag Importé -10'!D732</f>
        <v>0</v>
      </c>
      <c r="C733" s="456">
        <f>'INVENT.Mat&amp;Outillag Importé -10'!F732</f>
        <v>0</v>
      </c>
      <c r="D733" s="456">
        <f>'INVENT.Mat&amp;Outillag Importé -10'!C732</f>
        <v>0</v>
      </c>
      <c r="E733" s="476">
        <f>'INVENT.Mat&amp;Outillag Importé -10'!H732</f>
        <v>0</v>
      </c>
      <c r="F733" s="268"/>
      <c r="G733" s="266">
        <f t="shared" si="125"/>
        <v>0</v>
      </c>
      <c r="H733" s="84">
        <f t="shared" si="126"/>
        <v>0</v>
      </c>
      <c r="I733" s="84">
        <f t="shared" si="127"/>
        <v>0</v>
      </c>
      <c r="J733" s="84">
        <f t="shared" si="128"/>
        <v>0</v>
      </c>
      <c r="K733" s="84">
        <f t="shared" si="129"/>
        <v>0</v>
      </c>
      <c r="L733" s="84">
        <f t="shared" si="130"/>
        <v>0</v>
      </c>
      <c r="M733" s="267"/>
      <c r="N733" s="267"/>
      <c r="O733" s="84">
        <f t="shared" si="131"/>
        <v>0</v>
      </c>
      <c r="P733" s="84">
        <f t="shared" si="132"/>
        <v>0</v>
      </c>
      <c r="Q733" s="86">
        <f t="shared" si="133"/>
        <v>0</v>
      </c>
      <c r="R733" s="86">
        <f t="shared" si="134"/>
        <v>0</v>
      </c>
    </row>
    <row r="734" spans="1:18" x14ac:dyDescent="0.2">
      <c r="A734" s="77">
        <f t="shared" si="124"/>
        <v>727</v>
      </c>
      <c r="B734" s="456">
        <f>'INVENT.Mat&amp;Outillag Importé -10'!D733</f>
        <v>0</v>
      </c>
      <c r="C734" s="456">
        <f>'INVENT.Mat&amp;Outillag Importé -10'!F733</f>
        <v>0</v>
      </c>
      <c r="D734" s="456">
        <f>'INVENT.Mat&amp;Outillag Importé -10'!C733</f>
        <v>0</v>
      </c>
      <c r="E734" s="476">
        <f>'INVENT.Mat&amp;Outillag Importé -10'!H733</f>
        <v>0</v>
      </c>
      <c r="F734" s="268"/>
      <c r="G734" s="266">
        <f t="shared" si="125"/>
        <v>0</v>
      </c>
      <c r="H734" s="84">
        <f t="shared" si="126"/>
        <v>0</v>
      </c>
      <c r="I734" s="84">
        <f t="shared" si="127"/>
        <v>0</v>
      </c>
      <c r="J734" s="84">
        <f t="shared" si="128"/>
        <v>0</v>
      </c>
      <c r="K734" s="84">
        <f t="shared" si="129"/>
        <v>0</v>
      </c>
      <c r="L734" s="84">
        <f t="shared" si="130"/>
        <v>0</v>
      </c>
      <c r="M734" s="267"/>
      <c r="N734" s="267"/>
      <c r="O734" s="84">
        <f t="shared" si="131"/>
        <v>0</v>
      </c>
      <c r="P734" s="84">
        <f t="shared" si="132"/>
        <v>0</v>
      </c>
      <c r="Q734" s="86">
        <f t="shared" si="133"/>
        <v>0</v>
      </c>
      <c r="R734" s="86">
        <f t="shared" si="134"/>
        <v>0</v>
      </c>
    </row>
    <row r="735" spans="1:18" x14ac:dyDescent="0.2">
      <c r="A735" s="77">
        <f t="shared" si="124"/>
        <v>728</v>
      </c>
      <c r="B735" s="456">
        <f>'INVENT.Mat&amp;Outillag Importé -10'!D734</f>
        <v>0</v>
      </c>
      <c r="C735" s="456">
        <f>'INVENT.Mat&amp;Outillag Importé -10'!F734</f>
        <v>0</v>
      </c>
      <c r="D735" s="456">
        <f>'INVENT.Mat&amp;Outillag Importé -10'!C734</f>
        <v>0</v>
      </c>
      <c r="E735" s="476">
        <f>'INVENT.Mat&amp;Outillag Importé -10'!H734</f>
        <v>0</v>
      </c>
      <c r="F735" s="268"/>
      <c r="G735" s="266">
        <f t="shared" si="125"/>
        <v>0</v>
      </c>
      <c r="H735" s="84">
        <f t="shared" si="126"/>
        <v>0</v>
      </c>
      <c r="I735" s="84">
        <f t="shared" si="127"/>
        <v>0</v>
      </c>
      <c r="J735" s="84">
        <f t="shared" si="128"/>
        <v>0</v>
      </c>
      <c r="K735" s="84">
        <f t="shared" si="129"/>
        <v>0</v>
      </c>
      <c r="L735" s="84">
        <f t="shared" si="130"/>
        <v>0</v>
      </c>
      <c r="M735" s="267"/>
      <c r="N735" s="267"/>
      <c r="O735" s="84">
        <f t="shared" si="131"/>
        <v>0</v>
      </c>
      <c r="P735" s="84">
        <f t="shared" si="132"/>
        <v>0</v>
      </c>
      <c r="Q735" s="86">
        <f t="shared" si="133"/>
        <v>0</v>
      </c>
      <c r="R735" s="86">
        <f t="shared" si="134"/>
        <v>0</v>
      </c>
    </row>
    <row r="736" spans="1:18" x14ac:dyDescent="0.2">
      <c r="A736" s="77">
        <f t="shared" si="124"/>
        <v>729</v>
      </c>
      <c r="B736" s="456">
        <f>'INVENT.Mat&amp;Outillag Importé -10'!D735</f>
        <v>0</v>
      </c>
      <c r="C736" s="456">
        <f>'INVENT.Mat&amp;Outillag Importé -10'!F735</f>
        <v>0</v>
      </c>
      <c r="D736" s="456">
        <f>'INVENT.Mat&amp;Outillag Importé -10'!C735</f>
        <v>0</v>
      </c>
      <c r="E736" s="476">
        <f>'INVENT.Mat&amp;Outillag Importé -10'!H735</f>
        <v>0</v>
      </c>
      <c r="F736" s="268"/>
      <c r="G736" s="266">
        <f t="shared" si="125"/>
        <v>0</v>
      </c>
      <c r="H736" s="84">
        <f t="shared" si="126"/>
        <v>0</v>
      </c>
      <c r="I736" s="84">
        <f t="shared" si="127"/>
        <v>0</v>
      </c>
      <c r="J736" s="84">
        <f t="shared" si="128"/>
        <v>0</v>
      </c>
      <c r="K736" s="84">
        <f t="shared" si="129"/>
        <v>0</v>
      </c>
      <c r="L736" s="84">
        <f t="shared" si="130"/>
        <v>0</v>
      </c>
      <c r="M736" s="267"/>
      <c r="N736" s="267"/>
      <c r="O736" s="84">
        <f t="shared" si="131"/>
        <v>0</v>
      </c>
      <c r="P736" s="84">
        <f t="shared" si="132"/>
        <v>0</v>
      </c>
      <c r="Q736" s="86">
        <f t="shared" si="133"/>
        <v>0</v>
      </c>
      <c r="R736" s="86">
        <f t="shared" si="134"/>
        <v>0</v>
      </c>
    </row>
    <row r="737" spans="1:18" x14ac:dyDescent="0.2">
      <c r="A737" s="77">
        <f t="shared" si="124"/>
        <v>730</v>
      </c>
      <c r="B737" s="456">
        <f>'INVENT.Mat&amp;Outillag Importé -10'!D736</f>
        <v>0</v>
      </c>
      <c r="C737" s="456">
        <f>'INVENT.Mat&amp;Outillag Importé -10'!F736</f>
        <v>0</v>
      </c>
      <c r="D737" s="456">
        <f>'INVENT.Mat&amp;Outillag Importé -10'!C736</f>
        <v>0</v>
      </c>
      <c r="E737" s="476">
        <f>'INVENT.Mat&amp;Outillag Importé -10'!H736</f>
        <v>0</v>
      </c>
      <c r="F737" s="268"/>
      <c r="G737" s="266">
        <f t="shared" si="125"/>
        <v>0</v>
      </c>
      <c r="H737" s="84">
        <f t="shared" si="126"/>
        <v>0</v>
      </c>
      <c r="I737" s="84">
        <f t="shared" si="127"/>
        <v>0</v>
      </c>
      <c r="J737" s="84">
        <f t="shared" si="128"/>
        <v>0</v>
      </c>
      <c r="K737" s="84">
        <f t="shared" si="129"/>
        <v>0</v>
      </c>
      <c r="L737" s="84">
        <f t="shared" si="130"/>
        <v>0</v>
      </c>
      <c r="M737" s="267"/>
      <c r="N737" s="267"/>
      <c r="O737" s="84">
        <f t="shared" si="131"/>
        <v>0</v>
      </c>
      <c r="P737" s="84">
        <f t="shared" si="132"/>
        <v>0</v>
      </c>
      <c r="Q737" s="86">
        <f t="shared" si="133"/>
        <v>0</v>
      </c>
      <c r="R737" s="86">
        <f t="shared" si="134"/>
        <v>0</v>
      </c>
    </row>
    <row r="738" spans="1:18" x14ac:dyDescent="0.2">
      <c r="A738" s="77">
        <f t="shared" si="124"/>
        <v>731</v>
      </c>
      <c r="B738" s="456">
        <f>'INVENT.Mat&amp;Outillag Importé -10'!D737</f>
        <v>0</v>
      </c>
      <c r="C738" s="456">
        <f>'INVENT.Mat&amp;Outillag Importé -10'!F737</f>
        <v>0</v>
      </c>
      <c r="D738" s="456">
        <f>'INVENT.Mat&amp;Outillag Importé -10'!C737</f>
        <v>0</v>
      </c>
      <c r="E738" s="476">
        <f>'INVENT.Mat&amp;Outillag Importé -10'!H737</f>
        <v>0</v>
      </c>
      <c r="F738" s="268"/>
      <c r="G738" s="266">
        <f t="shared" si="125"/>
        <v>0</v>
      </c>
      <c r="H738" s="84">
        <f t="shared" si="126"/>
        <v>0</v>
      </c>
      <c r="I738" s="84">
        <f t="shared" si="127"/>
        <v>0</v>
      </c>
      <c r="J738" s="84">
        <f t="shared" si="128"/>
        <v>0</v>
      </c>
      <c r="K738" s="84">
        <f t="shared" si="129"/>
        <v>0</v>
      </c>
      <c r="L738" s="84">
        <f t="shared" si="130"/>
        <v>0</v>
      </c>
      <c r="M738" s="267"/>
      <c r="N738" s="267"/>
      <c r="O738" s="84">
        <f t="shared" si="131"/>
        <v>0</v>
      </c>
      <c r="P738" s="84">
        <f t="shared" si="132"/>
        <v>0</v>
      </c>
      <c r="Q738" s="86">
        <f t="shared" si="133"/>
        <v>0</v>
      </c>
      <c r="R738" s="86">
        <f t="shared" si="134"/>
        <v>0</v>
      </c>
    </row>
    <row r="739" spans="1:18" x14ac:dyDescent="0.2">
      <c r="A739" s="77">
        <f t="shared" si="124"/>
        <v>732</v>
      </c>
      <c r="B739" s="456">
        <f>'INVENT.Mat&amp;Outillag Importé -10'!D738</f>
        <v>0</v>
      </c>
      <c r="C739" s="456">
        <f>'INVENT.Mat&amp;Outillag Importé -10'!F738</f>
        <v>0</v>
      </c>
      <c r="D739" s="456">
        <f>'INVENT.Mat&amp;Outillag Importé -10'!C738</f>
        <v>0</v>
      </c>
      <c r="E739" s="476">
        <f>'INVENT.Mat&amp;Outillag Importé -10'!H738</f>
        <v>0</v>
      </c>
      <c r="F739" s="268"/>
      <c r="G739" s="266">
        <f t="shared" si="125"/>
        <v>0</v>
      </c>
      <c r="H739" s="84">
        <f t="shared" si="126"/>
        <v>0</v>
      </c>
      <c r="I739" s="84">
        <f t="shared" si="127"/>
        <v>0</v>
      </c>
      <c r="J739" s="84">
        <f t="shared" si="128"/>
        <v>0</v>
      </c>
      <c r="K739" s="84">
        <f t="shared" si="129"/>
        <v>0</v>
      </c>
      <c r="L739" s="84">
        <f t="shared" si="130"/>
        <v>0</v>
      </c>
      <c r="M739" s="267"/>
      <c r="N739" s="267"/>
      <c r="O739" s="84">
        <f t="shared" si="131"/>
        <v>0</v>
      </c>
      <c r="P739" s="84">
        <f t="shared" si="132"/>
        <v>0</v>
      </c>
      <c r="Q739" s="86">
        <f t="shared" si="133"/>
        <v>0</v>
      </c>
      <c r="R739" s="86">
        <f t="shared" si="134"/>
        <v>0</v>
      </c>
    </row>
    <row r="740" spans="1:18" x14ac:dyDescent="0.2">
      <c r="A740" s="77">
        <f t="shared" si="124"/>
        <v>733</v>
      </c>
      <c r="B740" s="456">
        <f>'INVENT.Mat&amp;Outillag Importé -10'!D739</f>
        <v>0</v>
      </c>
      <c r="C740" s="456">
        <f>'INVENT.Mat&amp;Outillag Importé -10'!F739</f>
        <v>0</v>
      </c>
      <c r="D740" s="456">
        <f>'INVENT.Mat&amp;Outillag Importé -10'!C739</f>
        <v>0</v>
      </c>
      <c r="E740" s="476">
        <f>'INVENT.Mat&amp;Outillag Importé -10'!H739</f>
        <v>0</v>
      </c>
      <c r="F740" s="268"/>
      <c r="G740" s="266">
        <f t="shared" si="125"/>
        <v>0</v>
      </c>
      <c r="H740" s="84">
        <f t="shared" si="126"/>
        <v>0</v>
      </c>
      <c r="I740" s="84">
        <f t="shared" si="127"/>
        <v>0</v>
      </c>
      <c r="J740" s="84">
        <f t="shared" si="128"/>
        <v>0</v>
      </c>
      <c r="K740" s="84">
        <f t="shared" si="129"/>
        <v>0</v>
      </c>
      <c r="L740" s="84">
        <f t="shared" si="130"/>
        <v>0</v>
      </c>
      <c r="M740" s="267"/>
      <c r="N740" s="267"/>
      <c r="O740" s="84">
        <f t="shared" si="131"/>
        <v>0</v>
      </c>
      <c r="P740" s="84">
        <f t="shared" si="132"/>
        <v>0</v>
      </c>
      <c r="Q740" s="86">
        <f t="shared" si="133"/>
        <v>0</v>
      </c>
      <c r="R740" s="86">
        <f t="shared" si="134"/>
        <v>0</v>
      </c>
    </row>
    <row r="741" spans="1:18" x14ac:dyDescent="0.2">
      <c r="A741" s="77">
        <f t="shared" si="124"/>
        <v>734</v>
      </c>
      <c r="B741" s="456">
        <f>'INVENT.Mat&amp;Outillag Importé -10'!D740</f>
        <v>0</v>
      </c>
      <c r="C741" s="456">
        <f>'INVENT.Mat&amp;Outillag Importé -10'!F740</f>
        <v>0</v>
      </c>
      <c r="D741" s="456">
        <f>'INVENT.Mat&amp;Outillag Importé -10'!C740</f>
        <v>0</v>
      </c>
      <c r="E741" s="476">
        <f>'INVENT.Mat&amp;Outillag Importé -10'!H740</f>
        <v>0</v>
      </c>
      <c r="F741" s="268"/>
      <c r="G741" s="266">
        <f t="shared" si="125"/>
        <v>0</v>
      </c>
      <c r="H741" s="84">
        <f t="shared" si="126"/>
        <v>0</v>
      </c>
      <c r="I741" s="84">
        <f t="shared" si="127"/>
        <v>0</v>
      </c>
      <c r="J741" s="84">
        <f t="shared" si="128"/>
        <v>0</v>
      </c>
      <c r="K741" s="84">
        <f t="shared" si="129"/>
        <v>0</v>
      </c>
      <c r="L741" s="84">
        <f t="shared" si="130"/>
        <v>0</v>
      </c>
      <c r="M741" s="267"/>
      <c r="N741" s="267"/>
      <c r="O741" s="84">
        <f t="shared" si="131"/>
        <v>0</v>
      </c>
      <c r="P741" s="84">
        <f t="shared" si="132"/>
        <v>0</v>
      </c>
      <c r="Q741" s="86">
        <f t="shared" si="133"/>
        <v>0</v>
      </c>
      <c r="R741" s="86">
        <f t="shared" si="134"/>
        <v>0</v>
      </c>
    </row>
    <row r="742" spans="1:18" x14ac:dyDescent="0.2">
      <c r="A742" s="77">
        <f t="shared" si="124"/>
        <v>735</v>
      </c>
      <c r="B742" s="456">
        <f>'INVENT.Mat&amp;Outillag Importé -10'!D741</f>
        <v>0</v>
      </c>
      <c r="C742" s="456">
        <f>'INVENT.Mat&amp;Outillag Importé -10'!F741</f>
        <v>0</v>
      </c>
      <c r="D742" s="456">
        <f>'INVENT.Mat&amp;Outillag Importé -10'!C741</f>
        <v>0</v>
      </c>
      <c r="E742" s="476">
        <f>'INVENT.Mat&amp;Outillag Importé -10'!H741</f>
        <v>0</v>
      </c>
      <c r="F742" s="268"/>
      <c r="G742" s="266">
        <f t="shared" si="125"/>
        <v>0</v>
      </c>
      <c r="H742" s="84">
        <f t="shared" si="126"/>
        <v>0</v>
      </c>
      <c r="I742" s="84">
        <f t="shared" si="127"/>
        <v>0</v>
      </c>
      <c r="J742" s="84">
        <f t="shared" si="128"/>
        <v>0</v>
      </c>
      <c r="K742" s="84">
        <f t="shared" si="129"/>
        <v>0</v>
      </c>
      <c r="L742" s="84">
        <f t="shared" si="130"/>
        <v>0</v>
      </c>
      <c r="M742" s="267"/>
      <c r="N742" s="267"/>
      <c r="O742" s="84">
        <f t="shared" si="131"/>
        <v>0</v>
      </c>
      <c r="P742" s="84">
        <f t="shared" si="132"/>
        <v>0</v>
      </c>
      <c r="Q742" s="86">
        <f t="shared" si="133"/>
        <v>0</v>
      </c>
      <c r="R742" s="86">
        <f t="shared" si="134"/>
        <v>0</v>
      </c>
    </row>
    <row r="743" spans="1:18" x14ac:dyDescent="0.2">
      <c r="A743" s="77">
        <f t="shared" si="124"/>
        <v>736</v>
      </c>
      <c r="B743" s="456">
        <f>'INVENT.Mat&amp;Outillag Importé -10'!D742</f>
        <v>0</v>
      </c>
      <c r="C743" s="456">
        <f>'INVENT.Mat&amp;Outillag Importé -10'!F742</f>
        <v>0</v>
      </c>
      <c r="D743" s="456">
        <f>'INVENT.Mat&amp;Outillag Importé -10'!C742</f>
        <v>0</v>
      </c>
      <c r="E743" s="476">
        <f>'INVENT.Mat&amp;Outillag Importé -10'!H742</f>
        <v>0</v>
      </c>
      <c r="F743" s="268"/>
      <c r="G743" s="266">
        <f t="shared" si="125"/>
        <v>0</v>
      </c>
      <c r="H743" s="84">
        <f t="shared" si="126"/>
        <v>0</v>
      </c>
      <c r="I743" s="84">
        <f t="shared" si="127"/>
        <v>0</v>
      </c>
      <c r="J743" s="84">
        <f t="shared" si="128"/>
        <v>0</v>
      </c>
      <c r="K743" s="84">
        <f t="shared" si="129"/>
        <v>0</v>
      </c>
      <c r="L743" s="84">
        <f t="shared" si="130"/>
        <v>0</v>
      </c>
      <c r="M743" s="267"/>
      <c r="N743" s="267"/>
      <c r="O743" s="84">
        <f t="shared" si="131"/>
        <v>0</v>
      </c>
      <c r="P743" s="84">
        <f t="shared" si="132"/>
        <v>0</v>
      </c>
      <c r="Q743" s="86">
        <f t="shared" si="133"/>
        <v>0</v>
      </c>
      <c r="R743" s="86">
        <f t="shared" si="134"/>
        <v>0</v>
      </c>
    </row>
    <row r="744" spans="1:18" x14ac:dyDescent="0.2">
      <c r="A744" s="77">
        <f t="shared" si="124"/>
        <v>737</v>
      </c>
      <c r="B744" s="456">
        <f>'INVENT.Mat&amp;Outillag Importé -10'!D743</f>
        <v>0</v>
      </c>
      <c r="C744" s="456">
        <f>'INVENT.Mat&amp;Outillag Importé -10'!F743</f>
        <v>0</v>
      </c>
      <c r="D744" s="456">
        <f>'INVENT.Mat&amp;Outillag Importé -10'!C743</f>
        <v>0</v>
      </c>
      <c r="E744" s="476">
        <f>'INVENT.Mat&amp;Outillag Importé -10'!H743</f>
        <v>0</v>
      </c>
      <c r="F744" s="268"/>
      <c r="G744" s="266">
        <f t="shared" si="125"/>
        <v>0</v>
      </c>
      <c r="H744" s="84">
        <f t="shared" si="126"/>
        <v>0</v>
      </c>
      <c r="I744" s="84">
        <f t="shared" si="127"/>
        <v>0</v>
      </c>
      <c r="J744" s="84">
        <f t="shared" si="128"/>
        <v>0</v>
      </c>
      <c r="K744" s="84">
        <f t="shared" si="129"/>
        <v>0</v>
      </c>
      <c r="L744" s="84">
        <f t="shared" si="130"/>
        <v>0</v>
      </c>
      <c r="M744" s="267"/>
      <c r="N744" s="267"/>
      <c r="O744" s="84">
        <f t="shared" si="131"/>
        <v>0</v>
      </c>
      <c r="P744" s="84">
        <f t="shared" si="132"/>
        <v>0</v>
      </c>
      <c r="Q744" s="86">
        <f t="shared" si="133"/>
        <v>0</v>
      </c>
      <c r="R744" s="86">
        <f t="shared" si="134"/>
        <v>0</v>
      </c>
    </row>
    <row r="745" spans="1:18" x14ac:dyDescent="0.2">
      <c r="A745" s="77">
        <f t="shared" si="124"/>
        <v>738</v>
      </c>
      <c r="B745" s="456">
        <f>'INVENT.Mat&amp;Outillag Importé -10'!D744</f>
        <v>0</v>
      </c>
      <c r="C745" s="456">
        <f>'INVENT.Mat&amp;Outillag Importé -10'!F744</f>
        <v>0</v>
      </c>
      <c r="D745" s="456">
        <f>'INVENT.Mat&amp;Outillag Importé -10'!C744</f>
        <v>0</v>
      </c>
      <c r="E745" s="476">
        <f>'INVENT.Mat&amp;Outillag Importé -10'!H744</f>
        <v>0</v>
      </c>
      <c r="F745" s="268"/>
      <c r="G745" s="266">
        <f t="shared" si="125"/>
        <v>0</v>
      </c>
      <c r="H745" s="84">
        <f t="shared" si="126"/>
        <v>0</v>
      </c>
      <c r="I745" s="84">
        <f t="shared" si="127"/>
        <v>0</v>
      </c>
      <c r="J745" s="84">
        <f t="shared" si="128"/>
        <v>0</v>
      </c>
      <c r="K745" s="84">
        <f t="shared" si="129"/>
        <v>0</v>
      </c>
      <c r="L745" s="84">
        <f t="shared" si="130"/>
        <v>0</v>
      </c>
      <c r="M745" s="267"/>
      <c r="N745" s="267"/>
      <c r="O745" s="84">
        <f t="shared" si="131"/>
        <v>0</v>
      </c>
      <c r="P745" s="84">
        <f t="shared" si="132"/>
        <v>0</v>
      </c>
      <c r="Q745" s="86">
        <f t="shared" si="133"/>
        <v>0</v>
      </c>
      <c r="R745" s="86">
        <f t="shared" si="134"/>
        <v>0</v>
      </c>
    </row>
    <row r="746" spans="1:18" x14ac:dyDescent="0.2">
      <c r="A746" s="77">
        <f t="shared" si="124"/>
        <v>739</v>
      </c>
      <c r="B746" s="456">
        <f>'INVENT.Mat&amp;Outillag Importé -10'!D745</f>
        <v>0</v>
      </c>
      <c r="C746" s="456">
        <f>'INVENT.Mat&amp;Outillag Importé -10'!F745</f>
        <v>0</v>
      </c>
      <c r="D746" s="456">
        <f>'INVENT.Mat&amp;Outillag Importé -10'!C745</f>
        <v>0</v>
      </c>
      <c r="E746" s="476">
        <f>'INVENT.Mat&amp;Outillag Importé -10'!H745</f>
        <v>0</v>
      </c>
      <c r="F746" s="268"/>
      <c r="G746" s="266">
        <f t="shared" si="125"/>
        <v>0</v>
      </c>
      <c r="H746" s="84">
        <f t="shared" si="126"/>
        <v>0</v>
      </c>
      <c r="I746" s="84">
        <f t="shared" si="127"/>
        <v>0</v>
      </c>
      <c r="J746" s="84">
        <f t="shared" si="128"/>
        <v>0</v>
      </c>
      <c r="K746" s="84">
        <f t="shared" si="129"/>
        <v>0</v>
      </c>
      <c r="L746" s="84">
        <f t="shared" si="130"/>
        <v>0</v>
      </c>
      <c r="M746" s="267"/>
      <c r="N746" s="267"/>
      <c r="O746" s="84">
        <f t="shared" si="131"/>
        <v>0</v>
      </c>
      <c r="P746" s="84">
        <f t="shared" si="132"/>
        <v>0</v>
      </c>
      <c r="Q746" s="86">
        <f t="shared" si="133"/>
        <v>0</v>
      </c>
      <c r="R746" s="86">
        <f t="shared" si="134"/>
        <v>0</v>
      </c>
    </row>
    <row r="747" spans="1:18" x14ac:dyDescent="0.2">
      <c r="A747" s="77">
        <f t="shared" si="124"/>
        <v>740</v>
      </c>
      <c r="B747" s="456">
        <f>'INVENT.Mat&amp;Outillag Importé -10'!D746</f>
        <v>0</v>
      </c>
      <c r="C747" s="456">
        <f>'INVENT.Mat&amp;Outillag Importé -10'!F746</f>
        <v>0</v>
      </c>
      <c r="D747" s="456">
        <f>'INVENT.Mat&amp;Outillag Importé -10'!C746</f>
        <v>0</v>
      </c>
      <c r="E747" s="476">
        <f>'INVENT.Mat&amp;Outillag Importé -10'!H746</f>
        <v>0</v>
      </c>
      <c r="F747" s="268"/>
      <c r="G747" s="266">
        <f t="shared" si="125"/>
        <v>0</v>
      </c>
      <c r="H747" s="84">
        <f t="shared" si="126"/>
        <v>0</v>
      </c>
      <c r="I747" s="84">
        <f t="shared" si="127"/>
        <v>0</v>
      </c>
      <c r="J747" s="84">
        <f t="shared" si="128"/>
        <v>0</v>
      </c>
      <c r="K747" s="84">
        <f t="shared" si="129"/>
        <v>0</v>
      </c>
      <c r="L747" s="84">
        <f t="shared" si="130"/>
        <v>0</v>
      </c>
      <c r="M747" s="267"/>
      <c r="N747" s="267"/>
      <c r="O747" s="84">
        <f t="shared" si="131"/>
        <v>0</v>
      </c>
      <c r="P747" s="84">
        <f t="shared" si="132"/>
        <v>0</v>
      </c>
      <c r="Q747" s="86">
        <f t="shared" si="133"/>
        <v>0</v>
      </c>
      <c r="R747" s="86">
        <f t="shared" si="134"/>
        <v>0</v>
      </c>
    </row>
    <row r="748" spans="1:18" x14ac:dyDescent="0.2">
      <c r="A748" s="77">
        <f t="shared" si="124"/>
        <v>741</v>
      </c>
      <c r="B748" s="456">
        <f>'INVENT.Mat&amp;Outillag Importé -10'!D747</f>
        <v>0</v>
      </c>
      <c r="C748" s="456">
        <f>'INVENT.Mat&amp;Outillag Importé -10'!F747</f>
        <v>0</v>
      </c>
      <c r="D748" s="456">
        <f>'INVENT.Mat&amp;Outillag Importé -10'!C747</f>
        <v>0</v>
      </c>
      <c r="E748" s="476">
        <f>'INVENT.Mat&amp;Outillag Importé -10'!H747</f>
        <v>0</v>
      </c>
      <c r="F748" s="268"/>
      <c r="G748" s="266">
        <f t="shared" si="125"/>
        <v>0</v>
      </c>
      <c r="H748" s="84">
        <f t="shared" si="126"/>
        <v>0</v>
      </c>
      <c r="I748" s="84">
        <f t="shared" si="127"/>
        <v>0</v>
      </c>
      <c r="J748" s="84">
        <f t="shared" si="128"/>
        <v>0</v>
      </c>
      <c r="K748" s="84">
        <f t="shared" si="129"/>
        <v>0</v>
      </c>
      <c r="L748" s="84">
        <f t="shared" si="130"/>
        <v>0</v>
      </c>
      <c r="M748" s="267"/>
      <c r="N748" s="267"/>
      <c r="O748" s="84">
        <f t="shared" si="131"/>
        <v>0</v>
      </c>
      <c r="P748" s="84">
        <f t="shared" si="132"/>
        <v>0</v>
      </c>
      <c r="Q748" s="86">
        <f t="shared" si="133"/>
        <v>0</v>
      </c>
      <c r="R748" s="86">
        <f t="shared" si="134"/>
        <v>0</v>
      </c>
    </row>
    <row r="749" spans="1:18" x14ac:dyDescent="0.2">
      <c r="A749" s="77">
        <f t="shared" si="124"/>
        <v>742</v>
      </c>
      <c r="B749" s="456">
        <f>'INVENT.Mat&amp;Outillag Importé -10'!D748</f>
        <v>0</v>
      </c>
      <c r="C749" s="456">
        <f>'INVENT.Mat&amp;Outillag Importé -10'!F748</f>
        <v>0</v>
      </c>
      <c r="D749" s="456">
        <f>'INVENT.Mat&amp;Outillag Importé -10'!C748</f>
        <v>0</v>
      </c>
      <c r="E749" s="476">
        <f>'INVENT.Mat&amp;Outillag Importé -10'!H748</f>
        <v>0</v>
      </c>
      <c r="F749" s="268"/>
      <c r="G749" s="266">
        <f t="shared" si="125"/>
        <v>0</v>
      </c>
      <c r="H749" s="84">
        <f t="shared" si="126"/>
        <v>0</v>
      </c>
      <c r="I749" s="84">
        <f t="shared" si="127"/>
        <v>0</v>
      </c>
      <c r="J749" s="84">
        <f t="shared" si="128"/>
        <v>0</v>
      </c>
      <c r="K749" s="84">
        <f t="shared" si="129"/>
        <v>0</v>
      </c>
      <c r="L749" s="84">
        <f t="shared" si="130"/>
        <v>0</v>
      </c>
      <c r="M749" s="267"/>
      <c r="N749" s="267"/>
      <c r="O749" s="84">
        <f t="shared" si="131"/>
        <v>0</v>
      </c>
      <c r="P749" s="84">
        <f t="shared" si="132"/>
        <v>0</v>
      </c>
      <c r="Q749" s="86">
        <f t="shared" si="133"/>
        <v>0</v>
      </c>
      <c r="R749" s="86">
        <f t="shared" si="134"/>
        <v>0</v>
      </c>
    </row>
    <row r="750" spans="1:18" x14ac:dyDescent="0.2">
      <c r="A750" s="77">
        <f t="shared" si="124"/>
        <v>743</v>
      </c>
      <c r="B750" s="456">
        <f>'INVENT.Mat&amp;Outillag Importé -10'!D749</f>
        <v>0</v>
      </c>
      <c r="C750" s="456">
        <f>'INVENT.Mat&amp;Outillag Importé -10'!F749</f>
        <v>0</v>
      </c>
      <c r="D750" s="456">
        <f>'INVENT.Mat&amp;Outillag Importé -10'!C749</f>
        <v>0</v>
      </c>
      <c r="E750" s="476">
        <f>'INVENT.Mat&amp;Outillag Importé -10'!H749</f>
        <v>0</v>
      </c>
      <c r="F750" s="268"/>
      <c r="G750" s="266">
        <f t="shared" si="125"/>
        <v>0</v>
      </c>
      <c r="H750" s="84">
        <f t="shared" si="126"/>
        <v>0</v>
      </c>
      <c r="I750" s="84">
        <f t="shared" si="127"/>
        <v>0</v>
      </c>
      <c r="J750" s="84">
        <f t="shared" si="128"/>
        <v>0</v>
      </c>
      <c r="K750" s="84">
        <f t="shared" si="129"/>
        <v>0</v>
      </c>
      <c r="L750" s="84">
        <f t="shared" si="130"/>
        <v>0</v>
      </c>
      <c r="M750" s="267"/>
      <c r="N750" s="267"/>
      <c r="O750" s="84">
        <f t="shared" si="131"/>
        <v>0</v>
      </c>
      <c r="P750" s="84">
        <f t="shared" si="132"/>
        <v>0</v>
      </c>
      <c r="Q750" s="86">
        <f t="shared" si="133"/>
        <v>0</v>
      </c>
      <c r="R750" s="86">
        <f t="shared" si="134"/>
        <v>0</v>
      </c>
    </row>
    <row r="751" spans="1:18" x14ac:dyDescent="0.2">
      <c r="A751" s="77">
        <f t="shared" ref="A751:A814" si="135">+A750+1</f>
        <v>744</v>
      </c>
      <c r="B751" s="456">
        <f>'INVENT.Mat&amp;Outillag Importé -10'!D750</f>
        <v>0</v>
      </c>
      <c r="C751" s="456">
        <f>'INVENT.Mat&amp;Outillag Importé -10'!F750</f>
        <v>0</v>
      </c>
      <c r="D751" s="456">
        <f>'INVENT.Mat&amp;Outillag Importé -10'!C750</f>
        <v>0</v>
      </c>
      <c r="E751" s="476">
        <f>'INVENT.Mat&amp;Outillag Importé -10'!H750</f>
        <v>0</v>
      </c>
      <c r="F751" s="268"/>
      <c r="G751" s="266">
        <f t="shared" si="125"/>
        <v>0</v>
      </c>
      <c r="H751" s="84">
        <f t="shared" si="126"/>
        <v>0</v>
      </c>
      <c r="I751" s="84">
        <f t="shared" si="127"/>
        <v>0</v>
      </c>
      <c r="J751" s="84">
        <f t="shared" si="128"/>
        <v>0</v>
      </c>
      <c r="K751" s="84">
        <f t="shared" si="129"/>
        <v>0</v>
      </c>
      <c r="L751" s="84">
        <f t="shared" si="130"/>
        <v>0</v>
      </c>
      <c r="M751" s="267"/>
      <c r="N751" s="267"/>
      <c r="O751" s="84">
        <f t="shared" si="131"/>
        <v>0</v>
      </c>
      <c r="P751" s="84">
        <f t="shared" si="132"/>
        <v>0</v>
      </c>
      <c r="Q751" s="86">
        <f t="shared" si="133"/>
        <v>0</v>
      </c>
      <c r="R751" s="86">
        <f t="shared" si="134"/>
        <v>0</v>
      </c>
    </row>
    <row r="752" spans="1:18" x14ac:dyDescent="0.2">
      <c r="A752" s="77">
        <f t="shared" si="135"/>
        <v>745</v>
      </c>
      <c r="B752" s="456">
        <f>'INVENT.Mat&amp;Outillag Importé -10'!D751</f>
        <v>0</v>
      </c>
      <c r="C752" s="456">
        <f>'INVENT.Mat&amp;Outillag Importé -10'!F751</f>
        <v>0</v>
      </c>
      <c r="D752" s="456">
        <f>'INVENT.Mat&amp;Outillag Importé -10'!C751</f>
        <v>0</v>
      </c>
      <c r="E752" s="476">
        <f>'INVENT.Mat&amp;Outillag Importé -10'!H751</f>
        <v>0</v>
      </c>
      <c r="F752" s="268"/>
      <c r="G752" s="266">
        <f t="shared" si="125"/>
        <v>0</v>
      </c>
      <c r="H752" s="84">
        <f t="shared" si="126"/>
        <v>0</v>
      </c>
      <c r="I752" s="84">
        <f t="shared" si="127"/>
        <v>0</v>
      </c>
      <c r="J752" s="84">
        <f t="shared" si="128"/>
        <v>0</v>
      </c>
      <c r="K752" s="84">
        <f t="shared" si="129"/>
        <v>0</v>
      </c>
      <c r="L752" s="84">
        <f t="shared" si="130"/>
        <v>0</v>
      </c>
      <c r="M752" s="267"/>
      <c r="N752" s="267"/>
      <c r="O752" s="84">
        <f t="shared" si="131"/>
        <v>0</v>
      </c>
      <c r="P752" s="84">
        <f t="shared" si="132"/>
        <v>0</v>
      </c>
      <c r="Q752" s="86">
        <f t="shared" si="133"/>
        <v>0</v>
      </c>
      <c r="R752" s="86">
        <f t="shared" si="134"/>
        <v>0</v>
      </c>
    </row>
    <row r="753" spans="1:18" x14ac:dyDescent="0.2">
      <c r="A753" s="77">
        <f t="shared" si="135"/>
        <v>746</v>
      </c>
      <c r="B753" s="456">
        <f>'INVENT.Mat&amp;Outillag Importé -10'!D752</f>
        <v>0</v>
      </c>
      <c r="C753" s="456">
        <f>'INVENT.Mat&amp;Outillag Importé -10'!F752</f>
        <v>0</v>
      </c>
      <c r="D753" s="456">
        <f>'INVENT.Mat&amp;Outillag Importé -10'!C752</f>
        <v>0</v>
      </c>
      <c r="E753" s="476">
        <f>'INVENT.Mat&amp;Outillag Importé -10'!H752</f>
        <v>0</v>
      </c>
      <c r="F753" s="268"/>
      <c r="G753" s="266">
        <f t="shared" si="125"/>
        <v>0</v>
      </c>
      <c r="H753" s="84">
        <f t="shared" si="126"/>
        <v>0</v>
      </c>
      <c r="I753" s="84">
        <f t="shared" si="127"/>
        <v>0</v>
      </c>
      <c r="J753" s="84">
        <f t="shared" si="128"/>
        <v>0</v>
      </c>
      <c r="K753" s="84">
        <f t="shared" si="129"/>
        <v>0</v>
      </c>
      <c r="L753" s="84">
        <f t="shared" si="130"/>
        <v>0</v>
      </c>
      <c r="M753" s="267"/>
      <c r="N753" s="267"/>
      <c r="O753" s="84">
        <f t="shared" si="131"/>
        <v>0</v>
      </c>
      <c r="P753" s="84">
        <f t="shared" si="132"/>
        <v>0</v>
      </c>
      <c r="Q753" s="86">
        <f t="shared" si="133"/>
        <v>0</v>
      </c>
      <c r="R753" s="86">
        <f t="shared" si="134"/>
        <v>0</v>
      </c>
    </row>
    <row r="754" spans="1:18" x14ac:dyDescent="0.2">
      <c r="A754" s="77">
        <f t="shared" si="135"/>
        <v>747</v>
      </c>
      <c r="B754" s="456">
        <f>'INVENT.Mat&amp;Outillag Importé -10'!D753</f>
        <v>0</v>
      </c>
      <c r="C754" s="456">
        <f>'INVENT.Mat&amp;Outillag Importé -10'!F753</f>
        <v>0</v>
      </c>
      <c r="D754" s="456">
        <f>'INVENT.Mat&amp;Outillag Importé -10'!C753</f>
        <v>0</v>
      </c>
      <c r="E754" s="476">
        <f>'INVENT.Mat&amp;Outillag Importé -10'!H753</f>
        <v>0</v>
      </c>
      <c r="F754" s="268"/>
      <c r="G754" s="266">
        <f t="shared" si="125"/>
        <v>0</v>
      </c>
      <c r="H754" s="84">
        <f t="shared" si="126"/>
        <v>0</v>
      </c>
      <c r="I754" s="84">
        <f t="shared" si="127"/>
        <v>0</v>
      </c>
      <c r="J754" s="84">
        <f t="shared" si="128"/>
        <v>0</v>
      </c>
      <c r="K754" s="84">
        <f t="shared" si="129"/>
        <v>0</v>
      </c>
      <c r="L754" s="84">
        <f t="shared" si="130"/>
        <v>0</v>
      </c>
      <c r="M754" s="267"/>
      <c r="N754" s="267"/>
      <c r="O754" s="84">
        <f t="shared" si="131"/>
        <v>0</v>
      </c>
      <c r="P754" s="84">
        <f t="shared" si="132"/>
        <v>0</v>
      </c>
      <c r="Q754" s="86">
        <f t="shared" si="133"/>
        <v>0</v>
      </c>
      <c r="R754" s="86">
        <f t="shared" si="134"/>
        <v>0</v>
      </c>
    </row>
    <row r="755" spans="1:18" x14ac:dyDescent="0.2">
      <c r="A755" s="77">
        <f t="shared" si="135"/>
        <v>748</v>
      </c>
      <c r="B755" s="456">
        <f>'INVENT.Mat&amp;Outillag Importé -10'!D754</f>
        <v>0</v>
      </c>
      <c r="C755" s="456">
        <f>'INVENT.Mat&amp;Outillag Importé -10'!F754</f>
        <v>0</v>
      </c>
      <c r="D755" s="456">
        <f>'INVENT.Mat&amp;Outillag Importé -10'!C754</f>
        <v>0</v>
      </c>
      <c r="E755" s="476">
        <f>'INVENT.Mat&amp;Outillag Importé -10'!H754</f>
        <v>0</v>
      </c>
      <c r="F755" s="268"/>
      <c r="G755" s="266">
        <f t="shared" si="125"/>
        <v>0</v>
      </c>
      <c r="H755" s="84">
        <f t="shared" si="126"/>
        <v>0</v>
      </c>
      <c r="I755" s="84">
        <f t="shared" si="127"/>
        <v>0</v>
      </c>
      <c r="J755" s="84">
        <f t="shared" si="128"/>
        <v>0</v>
      </c>
      <c r="K755" s="84">
        <f t="shared" si="129"/>
        <v>0</v>
      </c>
      <c r="L755" s="84">
        <f t="shared" si="130"/>
        <v>0</v>
      </c>
      <c r="M755" s="267"/>
      <c r="N755" s="267"/>
      <c r="O755" s="84">
        <f t="shared" si="131"/>
        <v>0</v>
      </c>
      <c r="P755" s="84">
        <f t="shared" si="132"/>
        <v>0</v>
      </c>
      <c r="Q755" s="86">
        <f t="shared" si="133"/>
        <v>0</v>
      </c>
      <c r="R755" s="86">
        <f t="shared" si="134"/>
        <v>0</v>
      </c>
    </row>
    <row r="756" spans="1:18" x14ac:dyDescent="0.2">
      <c r="A756" s="77">
        <f t="shared" si="135"/>
        <v>749</v>
      </c>
      <c r="B756" s="456">
        <f>'INVENT.Mat&amp;Outillag Importé -10'!D755</f>
        <v>0</v>
      </c>
      <c r="C756" s="456">
        <f>'INVENT.Mat&amp;Outillag Importé -10'!F755</f>
        <v>0</v>
      </c>
      <c r="D756" s="456">
        <f>'INVENT.Mat&amp;Outillag Importé -10'!C755</f>
        <v>0</v>
      </c>
      <c r="E756" s="476">
        <f>'INVENT.Mat&amp;Outillag Importé -10'!H755</f>
        <v>0</v>
      </c>
      <c r="F756" s="268"/>
      <c r="G756" s="266">
        <f t="shared" si="125"/>
        <v>0</v>
      </c>
      <c r="H756" s="84">
        <f t="shared" si="126"/>
        <v>0</v>
      </c>
      <c r="I756" s="84">
        <f t="shared" si="127"/>
        <v>0</v>
      </c>
      <c r="J756" s="84">
        <f t="shared" si="128"/>
        <v>0</v>
      </c>
      <c r="K756" s="84">
        <f t="shared" si="129"/>
        <v>0</v>
      </c>
      <c r="L756" s="84">
        <f t="shared" si="130"/>
        <v>0</v>
      </c>
      <c r="M756" s="267"/>
      <c r="N756" s="267"/>
      <c r="O756" s="84">
        <f t="shared" si="131"/>
        <v>0</v>
      </c>
      <c r="P756" s="84">
        <f t="shared" si="132"/>
        <v>0</v>
      </c>
      <c r="Q756" s="86">
        <f t="shared" si="133"/>
        <v>0</v>
      </c>
      <c r="R756" s="86">
        <f t="shared" si="134"/>
        <v>0</v>
      </c>
    </row>
    <row r="757" spans="1:18" x14ac:dyDescent="0.2">
      <c r="A757" s="77">
        <f t="shared" si="135"/>
        <v>750</v>
      </c>
      <c r="B757" s="456">
        <f>'INVENT.Mat&amp;Outillag Importé -10'!D756</f>
        <v>0</v>
      </c>
      <c r="C757" s="456">
        <f>'INVENT.Mat&amp;Outillag Importé -10'!F756</f>
        <v>0</v>
      </c>
      <c r="D757" s="456">
        <f>'INVENT.Mat&amp;Outillag Importé -10'!C756</f>
        <v>0</v>
      </c>
      <c r="E757" s="476">
        <f>'INVENT.Mat&amp;Outillag Importé -10'!H756</f>
        <v>0</v>
      </c>
      <c r="F757" s="268"/>
      <c r="G757" s="266">
        <f t="shared" si="125"/>
        <v>0</v>
      </c>
      <c r="H757" s="84">
        <f t="shared" si="126"/>
        <v>0</v>
      </c>
      <c r="I757" s="84">
        <f t="shared" si="127"/>
        <v>0</v>
      </c>
      <c r="J757" s="84">
        <f t="shared" si="128"/>
        <v>0</v>
      </c>
      <c r="K757" s="84">
        <f t="shared" si="129"/>
        <v>0</v>
      </c>
      <c r="L757" s="84">
        <f t="shared" si="130"/>
        <v>0</v>
      </c>
      <c r="M757" s="267"/>
      <c r="N757" s="267"/>
      <c r="O757" s="84">
        <f t="shared" si="131"/>
        <v>0</v>
      </c>
      <c r="P757" s="84">
        <f t="shared" si="132"/>
        <v>0</v>
      </c>
      <c r="Q757" s="86">
        <f t="shared" si="133"/>
        <v>0</v>
      </c>
      <c r="R757" s="86">
        <f t="shared" si="134"/>
        <v>0</v>
      </c>
    </row>
    <row r="758" spans="1:18" x14ac:dyDescent="0.2">
      <c r="A758" s="77">
        <f t="shared" si="135"/>
        <v>751</v>
      </c>
      <c r="B758" s="456">
        <f>'INVENT.Mat&amp;Outillag Importé -10'!D757</f>
        <v>0</v>
      </c>
      <c r="C758" s="456">
        <f>'INVENT.Mat&amp;Outillag Importé -10'!F757</f>
        <v>0</v>
      </c>
      <c r="D758" s="456">
        <f>'INVENT.Mat&amp;Outillag Importé -10'!C757</f>
        <v>0</v>
      </c>
      <c r="E758" s="476">
        <f>'INVENT.Mat&amp;Outillag Importé -10'!H757</f>
        <v>0</v>
      </c>
      <c r="F758" s="268"/>
      <c r="G758" s="266">
        <f t="shared" si="125"/>
        <v>0</v>
      </c>
      <c r="H758" s="84">
        <f t="shared" si="126"/>
        <v>0</v>
      </c>
      <c r="I758" s="84">
        <f t="shared" si="127"/>
        <v>0</v>
      </c>
      <c r="J758" s="84">
        <f t="shared" si="128"/>
        <v>0</v>
      </c>
      <c r="K758" s="84">
        <f t="shared" si="129"/>
        <v>0</v>
      </c>
      <c r="L758" s="84">
        <f t="shared" si="130"/>
        <v>0</v>
      </c>
      <c r="M758" s="267"/>
      <c r="N758" s="267"/>
      <c r="O758" s="84">
        <f t="shared" si="131"/>
        <v>0</v>
      </c>
      <c r="P758" s="84">
        <f t="shared" si="132"/>
        <v>0</v>
      </c>
      <c r="Q758" s="86">
        <f t="shared" si="133"/>
        <v>0</v>
      </c>
      <c r="R758" s="86">
        <f t="shared" si="134"/>
        <v>0</v>
      </c>
    </row>
    <row r="759" spans="1:18" x14ac:dyDescent="0.2">
      <c r="A759" s="77">
        <f t="shared" si="135"/>
        <v>752</v>
      </c>
      <c r="B759" s="456">
        <f>'INVENT.Mat&amp;Outillag Importé -10'!D758</f>
        <v>0</v>
      </c>
      <c r="C759" s="456">
        <f>'INVENT.Mat&amp;Outillag Importé -10'!F758</f>
        <v>0</v>
      </c>
      <c r="D759" s="456">
        <f>'INVENT.Mat&amp;Outillag Importé -10'!C758</f>
        <v>0</v>
      </c>
      <c r="E759" s="476">
        <f>'INVENT.Mat&amp;Outillag Importé -10'!H758</f>
        <v>0</v>
      </c>
      <c r="F759" s="268"/>
      <c r="G759" s="266">
        <f t="shared" si="125"/>
        <v>0</v>
      </c>
      <c r="H759" s="84">
        <f t="shared" si="126"/>
        <v>0</v>
      </c>
      <c r="I759" s="84">
        <f t="shared" si="127"/>
        <v>0</v>
      </c>
      <c r="J759" s="84">
        <f t="shared" si="128"/>
        <v>0</v>
      </c>
      <c r="K759" s="84">
        <f t="shared" si="129"/>
        <v>0</v>
      </c>
      <c r="L759" s="84">
        <f t="shared" si="130"/>
        <v>0</v>
      </c>
      <c r="M759" s="267"/>
      <c r="N759" s="267"/>
      <c r="O759" s="84">
        <f t="shared" si="131"/>
        <v>0</v>
      </c>
      <c r="P759" s="84">
        <f t="shared" si="132"/>
        <v>0</v>
      </c>
      <c r="Q759" s="86">
        <f t="shared" si="133"/>
        <v>0</v>
      </c>
      <c r="R759" s="86">
        <f t="shared" si="134"/>
        <v>0</v>
      </c>
    </row>
    <row r="760" spans="1:18" x14ac:dyDescent="0.2">
      <c r="A760" s="77">
        <f t="shared" si="135"/>
        <v>753</v>
      </c>
      <c r="B760" s="456">
        <f>'INVENT.Mat&amp;Outillag Importé -10'!D759</f>
        <v>0</v>
      </c>
      <c r="C760" s="456">
        <f>'INVENT.Mat&amp;Outillag Importé -10'!F759</f>
        <v>0</v>
      </c>
      <c r="D760" s="456">
        <f>'INVENT.Mat&amp;Outillag Importé -10'!C759</f>
        <v>0</v>
      </c>
      <c r="E760" s="476">
        <f>'INVENT.Mat&amp;Outillag Importé -10'!H759</f>
        <v>0</v>
      </c>
      <c r="F760" s="268"/>
      <c r="G760" s="266">
        <f t="shared" si="125"/>
        <v>0</v>
      </c>
      <c r="H760" s="84">
        <f t="shared" si="126"/>
        <v>0</v>
      </c>
      <c r="I760" s="84">
        <f t="shared" si="127"/>
        <v>0</v>
      </c>
      <c r="J760" s="84">
        <f t="shared" si="128"/>
        <v>0</v>
      </c>
      <c r="K760" s="84">
        <f t="shared" si="129"/>
        <v>0</v>
      </c>
      <c r="L760" s="84">
        <f t="shared" si="130"/>
        <v>0</v>
      </c>
      <c r="M760" s="267"/>
      <c r="N760" s="267"/>
      <c r="O760" s="84">
        <f t="shared" si="131"/>
        <v>0</v>
      </c>
      <c r="P760" s="84">
        <f t="shared" si="132"/>
        <v>0</v>
      </c>
      <c r="Q760" s="86">
        <f t="shared" si="133"/>
        <v>0</v>
      </c>
      <c r="R760" s="86">
        <f t="shared" si="134"/>
        <v>0</v>
      </c>
    </row>
    <row r="761" spans="1:18" x14ac:dyDescent="0.2">
      <c r="A761" s="77">
        <f t="shared" si="135"/>
        <v>754</v>
      </c>
      <c r="B761" s="456">
        <f>'INVENT.Mat&amp;Outillag Importé -10'!D760</f>
        <v>0</v>
      </c>
      <c r="C761" s="456">
        <f>'INVENT.Mat&amp;Outillag Importé -10'!F760</f>
        <v>0</v>
      </c>
      <c r="D761" s="456">
        <f>'INVENT.Mat&amp;Outillag Importé -10'!C760</f>
        <v>0</v>
      </c>
      <c r="E761" s="476">
        <f>'INVENT.Mat&amp;Outillag Importé -10'!H760</f>
        <v>0</v>
      </c>
      <c r="F761" s="268"/>
      <c r="G761" s="266">
        <f t="shared" si="125"/>
        <v>0</v>
      </c>
      <c r="H761" s="84">
        <f t="shared" si="126"/>
        <v>0</v>
      </c>
      <c r="I761" s="84">
        <f t="shared" si="127"/>
        <v>0</v>
      </c>
      <c r="J761" s="84">
        <f t="shared" si="128"/>
        <v>0</v>
      </c>
      <c r="K761" s="84">
        <f t="shared" si="129"/>
        <v>0</v>
      </c>
      <c r="L761" s="84">
        <f t="shared" si="130"/>
        <v>0</v>
      </c>
      <c r="M761" s="267"/>
      <c r="N761" s="267"/>
      <c r="O761" s="84">
        <f t="shared" si="131"/>
        <v>0</v>
      </c>
      <c r="P761" s="84">
        <f t="shared" si="132"/>
        <v>0</v>
      </c>
      <c r="Q761" s="86">
        <f t="shared" si="133"/>
        <v>0</v>
      </c>
      <c r="R761" s="86">
        <f t="shared" si="134"/>
        <v>0</v>
      </c>
    </row>
    <row r="762" spans="1:18" x14ac:dyDescent="0.2">
      <c r="A762" s="77">
        <f t="shared" si="135"/>
        <v>755</v>
      </c>
      <c r="B762" s="456">
        <f>'INVENT.Mat&amp;Outillag Importé -10'!D761</f>
        <v>0</v>
      </c>
      <c r="C762" s="456">
        <f>'INVENT.Mat&amp;Outillag Importé -10'!F761</f>
        <v>0</v>
      </c>
      <c r="D762" s="456">
        <f>'INVENT.Mat&amp;Outillag Importé -10'!C761</f>
        <v>0</v>
      </c>
      <c r="E762" s="476">
        <f>'INVENT.Mat&amp;Outillag Importé -10'!H761</f>
        <v>0</v>
      </c>
      <c r="F762" s="268"/>
      <c r="G762" s="266">
        <f t="shared" si="125"/>
        <v>0</v>
      </c>
      <c r="H762" s="84">
        <f t="shared" si="126"/>
        <v>0</v>
      </c>
      <c r="I762" s="84">
        <f t="shared" si="127"/>
        <v>0</v>
      </c>
      <c r="J762" s="84">
        <f t="shared" si="128"/>
        <v>0</v>
      </c>
      <c r="K762" s="84">
        <f t="shared" si="129"/>
        <v>0</v>
      </c>
      <c r="L762" s="84">
        <f t="shared" si="130"/>
        <v>0</v>
      </c>
      <c r="M762" s="267"/>
      <c r="N762" s="267"/>
      <c r="O762" s="84">
        <f t="shared" si="131"/>
        <v>0</v>
      </c>
      <c r="P762" s="84">
        <f t="shared" si="132"/>
        <v>0</v>
      </c>
      <c r="Q762" s="86">
        <f t="shared" si="133"/>
        <v>0</v>
      </c>
      <c r="R762" s="86">
        <f t="shared" si="134"/>
        <v>0</v>
      </c>
    </row>
    <row r="763" spans="1:18" x14ac:dyDescent="0.2">
      <c r="A763" s="77">
        <f t="shared" si="135"/>
        <v>756</v>
      </c>
      <c r="B763" s="456">
        <f>'INVENT.Mat&amp;Outillag Importé -10'!D762</f>
        <v>0</v>
      </c>
      <c r="C763" s="456">
        <f>'INVENT.Mat&amp;Outillag Importé -10'!F762</f>
        <v>0</v>
      </c>
      <c r="D763" s="456">
        <f>'INVENT.Mat&amp;Outillag Importé -10'!C762</f>
        <v>0</v>
      </c>
      <c r="E763" s="476">
        <f>'INVENT.Mat&amp;Outillag Importé -10'!H762</f>
        <v>0</v>
      </c>
      <c r="F763" s="268"/>
      <c r="G763" s="266">
        <f t="shared" si="125"/>
        <v>0</v>
      </c>
      <c r="H763" s="84">
        <f t="shared" si="126"/>
        <v>0</v>
      </c>
      <c r="I763" s="84">
        <f t="shared" si="127"/>
        <v>0</v>
      </c>
      <c r="J763" s="84">
        <f t="shared" si="128"/>
        <v>0</v>
      </c>
      <c r="K763" s="84">
        <f t="shared" si="129"/>
        <v>0</v>
      </c>
      <c r="L763" s="84">
        <f t="shared" si="130"/>
        <v>0</v>
      </c>
      <c r="M763" s="267"/>
      <c r="N763" s="267"/>
      <c r="O763" s="84">
        <f t="shared" si="131"/>
        <v>0</v>
      </c>
      <c r="P763" s="84">
        <f t="shared" si="132"/>
        <v>0</v>
      </c>
      <c r="Q763" s="86">
        <f t="shared" si="133"/>
        <v>0</v>
      </c>
      <c r="R763" s="86">
        <f t="shared" si="134"/>
        <v>0</v>
      </c>
    </row>
    <row r="764" spans="1:18" x14ac:dyDescent="0.2">
      <c r="A764" s="77">
        <f t="shared" si="135"/>
        <v>757</v>
      </c>
      <c r="B764" s="456">
        <f>'INVENT.Mat&amp;Outillag Importé -10'!D763</f>
        <v>0</v>
      </c>
      <c r="C764" s="456">
        <f>'INVENT.Mat&amp;Outillag Importé -10'!F763</f>
        <v>0</v>
      </c>
      <c r="D764" s="456">
        <f>'INVENT.Mat&amp;Outillag Importé -10'!C763</f>
        <v>0</v>
      </c>
      <c r="E764" s="476">
        <f>'INVENT.Mat&amp;Outillag Importé -10'!H763</f>
        <v>0</v>
      </c>
      <c r="F764" s="268"/>
      <c r="G764" s="266">
        <f t="shared" ref="G764:G827" si="136">F764*E764</f>
        <v>0</v>
      </c>
      <c r="H764" s="84">
        <f t="shared" ref="H764:H827" si="137">E764*1%</f>
        <v>0</v>
      </c>
      <c r="I764" s="84">
        <f t="shared" ref="I764:I827" si="138">E764*1%</f>
        <v>0</v>
      </c>
      <c r="J764" s="84">
        <f t="shared" ref="J764:J827" si="139">E764*0.5%</f>
        <v>0</v>
      </c>
      <c r="K764" s="84">
        <f t="shared" ref="K764:K827" si="140">(E764+G764+H764)*18%</f>
        <v>0</v>
      </c>
      <c r="L764" s="84">
        <f t="shared" ref="L764:L827" si="141">SUM(G764:K764)+E764</f>
        <v>0</v>
      </c>
      <c r="M764" s="267"/>
      <c r="N764" s="267"/>
      <c r="O764" s="84">
        <f t="shared" ref="O764:O827" si="142">(M764+N764)*18%</f>
        <v>0</v>
      </c>
      <c r="P764" s="84">
        <f t="shared" ref="P764:P827" si="143">O764+N764+M764</f>
        <v>0</v>
      </c>
      <c r="Q764" s="86">
        <f t="shared" ref="Q764:Q827" si="144">+R764-O764-K764</f>
        <v>0</v>
      </c>
      <c r="R764" s="86">
        <f t="shared" ref="R764:R827" si="145">P764+L764</f>
        <v>0</v>
      </c>
    </row>
    <row r="765" spans="1:18" x14ac:dyDescent="0.2">
      <c r="A765" s="77">
        <f t="shared" si="135"/>
        <v>758</v>
      </c>
      <c r="B765" s="456">
        <f>'INVENT.Mat&amp;Outillag Importé -10'!D764</f>
        <v>0</v>
      </c>
      <c r="C765" s="456">
        <f>'INVENT.Mat&amp;Outillag Importé -10'!F764</f>
        <v>0</v>
      </c>
      <c r="D765" s="456">
        <f>'INVENT.Mat&amp;Outillag Importé -10'!C764</f>
        <v>0</v>
      </c>
      <c r="E765" s="476">
        <f>'INVENT.Mat&amp;Outillag Importé -10'!H764</f>
        <v>0</v>
      </c>
      <c r="F765" s="268"/>
      <c r="G765" s="266">
        <f t="shared" si="136"/>
        <v>0</v>
      </c>
      <c r="H765" s="84">
        <f t="shared" si="137"/>
        <v>0</v>
      </c>
      <c r="I765" s="84">
        <f t="shared" si="138"/>
        <v>0</v>
      </c>
      <c r="J765" s="84">
        <f t="shared" si="139"/>
        <v>0</v>
      </c>
      <c r="K765" s="84">
        <f t="shared" si="140"/>
        <v>0</v>
      </c>
      <c r="L765" s="84">
        <f t="shared" si="141"/>
        <v>0</v>
      </c>
      <c r="M765" s="267"/>
      <c r="N765" s="267"/>
      <c r="O765" s="84">
        <f t="shared" si="142"/>
        <v>0</v>
      </c>
      <c r="P765" s="84">
        <f t="shared" si="143"/>
        <v>0</v>
      </c>
      <c r="Q765" s="86">
        <f t="shared" si="144"/>
        <v>0</v>
      </c>
      <c r="R765" s="86">
        <f t="shared" si="145"/>
        <v>0</v>
      </c>
    </row>
    <row r="766" spans="1:18" x14ac:dyDescent="0.2">
      <c r="A766" s="77">
        <f t="shared" si="135"/>
        <v>759</v>
      </c>
      <c r="B766" s="456">
        <f>'INVENT.Mat&amp;Outillag Importé -10'!D765</f>
        <v>0</v>
      </c>
      <c r="C766" s="456">
        <f>'INVENT.Mat&amp;Outillag Importé -10'!F765</f>
        <v>0</v>
      </c>
      <c r="D766" s="456">
        <f>'INVENT.Mat&amp;Outillag Importé -10'!C765</f>
        <v>0</v>
      </c>
      <c r="E766" s="476">
        <f>'INVENT.Mat&amp;Outillag Importé -10'!H765</f>
        <v>0</v>
      </c>
      <c r="F766" s="268"/>
      <c r="G766" s="266">
        <f t="shared" si="136"/>
        <v>0</v>
      </c>
      <c r="H766" s="84">
        <f t="shared" si="137"/>
        <v>0</v>
      </c>
      <c r="I766" s="84">
        <f t="shared" si="138"/>
        <v>0</v>
      </c>
      <c r="J766" s="84">
        <f t="shared" si="139"/>
        <v>0</v>
      </c>
      <c r="K766" s="84">
        <f t="shared" si="140"/>
        <v>0</v>
      </c>
      <c r="L766" s="84">
        <f t="shared" si="141"/>
        <v>0</v>
      </c>
      <c r="M766" s="267"/>
      <c r="N766" s="267"/>
      <c r="O766" s="84">
        <f t="shared" si="142"/>
        <v>0</v>
      </c>
      <c r="P766" s="84">
        <f t="shared" si="143"/>
        <v>0</v>
      </c>
      <c r="Q766" s="86">
        <f t="shared" si="144"/>
        <v>0</v>
      </c>
      <c r="R766" s="86">
        <f t="shared" si="145"/>
        <v>0</v>
      </c>
    </row>
    <row r="767" spans="1:18" x14ac:dyDescent="0.2">
      <c r="A767" s="77">
        <f t="shared" si="135"/>
        <v>760</v>
      </c>
      <c r="B767" s="456">
        <f>'INVENT.Mat&amp;Outillag Importé -10'!D766</f>
        <v>0</v>
      </c>
      <c r="C767" s="456">
        <f>'INVENT.Mat&amp;Outillag Importé -10'!F766</f>
        <v>0</v>
      </c>
      <c r="D767" s="456">
        <f>'INVENT.Mat&amp;Outillag Importé -10'!C766</f>
        <v>0</v>
      </c>
      <c r="E767" s="476">
        <f>'INVENT.Mat&amp;Outillag Importé -10'!H766</f>
        <v>0</v>
      </c>
      <c r="F767" s="268"/>
      <c r="G767" s="266">
        <f t="shared" si="136"/>
        <v>0</v>
      </c>
      <c r="H767" s="84">
        <f t="shared" si="137"/>
        <v>0</v>
      </c>
      <c r="I767" s="84">
        <f t="shared" si="138"/>
        <v>0</v>
      </c>
      <c r="J767" s="84">
        <f t="shared" si="139"/>
        <v>0</v>
      </c>
      <c r="K767" s="84">
        <f t="shared" si="140"/>
        <v>0</v>
      </c>
      <c r="L767" s="84">
        <f t="shared" si="141"/>
        <v>0</v>
      </c>
      <c r="M767" s="267"/>
      <c r="N767" s="267"/>
      <c r="O767" s="84">
        <f t="shared" si="142"/>
        <v>0</v>
      </c>
      <c r="P767" s="84">
        <f t="shared" si="143"/>
        <v>0</v>
      </c>
      <c r="Q767" s="86">
        <f t="shared" si="144"/>
        <v>0</v>
      </c>
      <c r="R767" s="86">
        <f t="shared" si="145"/>
        <v>0</v>
      </c>
    </row>
    <row r="768" spans="1:18" x14ac:dyDescent="0.2">
      <c r="A768" s="77">
        <f t="shared" si="135"/>
        <v>761</v>
      </c>
      <c r="B768" s="456">
        <f>'INVENT.Mat&amp;Outillag Importé -10'!D767</f>
        <v>0</v>
      </c>
      <c r="C768" s="456">
        <f>'INVENT.Mat&amp;Outillag Importé -10'!F767</f>
        <v>0</v>
      </c>
      <c r="D768" s="456">
        <f>'INVENT.Mat&amp;Outillag Importé -10'!C767</f>
        <v>0</v>
      </c>
      <c r="E768" s="476">
        <f>'INVENT.Mat&amp;Outillag Importé -10'!H767</f>
        <v>0</v>
      </c>
      <c r="F768" s="268"/>
      <c r="G768" s="266">
        <f t="shared" si="136"/>
        <v>0</v>
      </c>
      <c r="H768" s="84">
        <f t="shared" si="137"/>
        <v>0</v>
      </c>
      <c r="I768" s="84">
        <f t="shared" si="138"/>
        <v>0</v>
      </c>
      <c r="J768" s="84">
        <f t="shared" si="139"/>
        <v>0</v>
      </c>
      <c r="K768" s="84">
        <f t="shared" si="140"/>
        <v>0</v>
      </c>
      <c r="L768" s="84">
        <f t="shared" si="141"/>
        <v>0</v>
      </c>
      <c r="M768" s="267"/>
      <c r="N768" s="267"/>
      <c r="O768" s="84">
        <f t="shared" si="142"/>
        <v>0</v>
      </c>
      <c r="P768" s="84">
        <f t="shared" si="143"/>
        <v>0</v>
      </c>
      <c r="Q768" s="86">
        <f t="shared" si="144"/>
        <v>0</v>
      </c>
      <c r="R768" s="86">
        <f t="shared" si="145"/>
        <v>0</v>
      </c>
    </row>
    <row r="769" spans="1:18" x14ac:dyDescent="0.2">
      <c r="A769" s="77">
        <f t="shared" si="135"/>
        <v>762</v>
      </c>
      <c r="B769" s="456">
        <f>'INVENT.Mat&amp;Outillag Importé -10'!D768</f>
        <v>0</v>
      </c>
      <c r="C769" s="456">
        <f>'INVENT.Mat&amp;Outillag Importé -10'!F768</f>
        <v>0</v>
      </c>
      <c r="D769" s="456">
        <f>'INVENT.Mat&amp;Outillag Importé -10'!C768</f>
        <v>0</v>
      </c>
      <c r="E769" s="476">
        <f>'INVENT.Mat&amp;Outillag Importé -10'!H768</f>
        <v>0</v>
      </c>
      <c r="F769" s="268"/>
      <c r="G769" s="266">
        <f t="shared" si="136"/>
        <v>0</v>
      </c>
      <c r="H769" s="84">
        <f t="shared" si="137"/>
        <v>0</v>
      </c>
      <c r="I769" s="84">
        <f t="shared" si="138"/>
        <v>0</v>
      </c>
      <c r="J769" s="84">
        <f t="shared" si="139"/>
        <v>0</v>
      </c>
      <c r="K769" s="84">
        <f t="shared" si="140"/>
        <v>0</v>
      </c>
      <c r="L769" s="84">
        <f t="shared" si="141"/>
        <v>0</v>
      </c>
      <c r="M769" s="267"/>
      <c r="N769" s="267"/>
      <c r="O769" s="84">
        <f t="shared" si="142"/>
        <v>0</v>
      </c>
      <c r="P769" s="84">
        <f t="shared" si="143"/>
        <v>0</v>
      </c>
      <c r="Q769" s="86">
        <f t="shared" si="144"/>
        <v>0</v>
      </c>
      <c r="R769" s="86">
        <f t="shared" si="145"/>
        <v>0</v>
      </c>
    </row>
    <row r="770" spans="1:18" x14ac:dyDescent="0.2">
      <c r="A770" s="77">
        <f t="shared" si="135"/>
        <v>763</v>
      </c>
      <c r="B770" s="456">
        <f>'INVENT.Mat&amp;Outillag Importé -10'!D769</f>
        <v>0</v>
      </c>
      <c r="C770" s="456">
        <f>'INVENT.Mat&amp;Outillag Importé -10'!F769</f>
        <v>0</v>
      </c>
      <c r="D770" s="456">
        <f>'INVENT.Mat&amp;Outillag Importé -10'!C769</f>
        <v>0</v>
      </c>
      <c r="E770" s="476">
        <f>'INVENT.Mat&amp;Outillag Importé -10'!H769</f>
        <v>0</v>
      </c>
      <c r="F770" s="268"/>
      <c r="G770" s="266">
        <f t="shared" si="136"/>
        <v>0</v>
      </c>
      <c r="H770" s="84">
        <f t="shared" si="137"/>
        <v>0</v>
      </c>
      <c r="I770" s="84">
        <f t="shared" si="138"/>
        <v>0</v>
      </c>
      <c r="J770" s="84">
        <f t="shared" si="139"/>
        <v>0</v>
      </c>
      <c r="K770" s="84">
        <f t="shared" si="140"/>
        <v>0</v>
      </c>
      <c r="L770" s="84">
        <f t="shared" si="141"/>
        <v>0</v>
      </c>
      <c r="M770" s="267"/>
      <c r="N770" s="267"/>
      <c r="O770" s="84">
        <f t="shared" si="142"/>
        <v>0</v>
      </c>
      <c r="P770" s="84">
        <f t="shared" si="143"/>
        <v>0</v>
      </c>
      <c r="Q770" s="86">
        <f t="shared" si="144"/>
        <v>0</v>
      </c>
      <c r="R770" s="86">
        <f t="shared" si="145"/>
        <v>0</v>
      </c>
    </row>
    <row r="771" spans="1:18" x14ac:dyDescent="0.2">
      <c r="A771" s="77">
        <f t="shared" si="135"/>
        <v>764</v>
      </c>
      <c r="B771" s="456">
        <f>'INVENT.Mat&amp;Outillag Importé -10'!D770</f>
        <v>0</v>
      </c>
      <c r="C771" s="456">
        <f>'INVENT.Mat&amp;Outillag Importé -10'!F770</f>
        <v>0</v>
      </c>
      <c r="D771" s="456">
        <f>'INVENT.Mat&amp;Outillag Importé -10'!C770</f>
        <v>0</v>
      </c>
      <c r="E771" s="476">
        <f>'INVENT.Mat&amp;Outillag Importé -10'!H770</f>
        <v>0</v>
      </c>
      <c r="F771" s="268"/>
      <c r="G771" s="266">
        <f t="shared" si="136"/>
        <v>0</v>
      </c>
      <c r="H771" s="84">
        <f t="shared" si="137"/>
        <v>0</v>
      </c>
      <c r="I771" s="84">
        <f t="shared" si="138"/>
        <v>0</v>
      </c>
      <c r="J771" s="84">
        <f t="shared" si="139"/>
        <v>0</v>
      </c>
      <c r="K771" s="84">
        <f t="shared" si="140"/>
        <v>0</v>
      </c>
      <c r="L771" s="84">
        <f t="shared" si="141"/>
        <v>0</v>
      </c>
      <c r="M771" s="267"/>
      <c r="N771" s="267"/>
      <c r="O771" s="84">
        <f t="shared" si="142"/>
        <v>0</v>
      </c>
      <c r="P771" s="84">
        <f t="shared" si="143"/>
        <v>0</v>
      </c>
      <c r="Q771" s="86">
        <f t="shared" si="144"/>
        <v>0</v>
      </c>
      <c r="R771" s="86">
        <f t="shared" si="145"/>
        <v>0</v>
      </c>
    </row>
    <row r="772" spans="1:18" x14ac:dyDescent="0.2">
      <c r="A772" s="77">
        <f t="shared" si="135"/>
        <v>765</v>
      </c>
      <c r="B772" s="456">
        <f>'INVENT.Mat&amp;Outillag Importé -10'!D771</f>
        <v>0</v>
      </c>
      <c r="C772" s="456">
        <f>'INVENT.Mat&amp;Outillag Importé -10'!F771</f>
        <v>0</v>
      </c>
      <c r="D772" s="456">
        <f>'INVENT.Mat&amp;Outillag Importé -10'!C771</f>
        <v>0</v>
      </c>
      <c r="E772" s="476">
        <f>'INVENT.Mat&amp;Outillag Importé -10'!H771</f>
        <v>0</v>
      </c>
      <c r="F772" s="268"/>
      <c r="G772" s="266">
        <f t="shared" si="136"/>
        <v>0</v>
      </c>
      <c r="H772" s="84">
        <f t="shared" si="137"/>
        <v>0</v>
      </c>
      <c r="I772" s="84">
        <f t="shared" si="138"/>
        <v>0</v>
      </c>
      <c r="J772" s="84">
        <f t="shared" si="139"/>
        <v>0</v>
      </c>
      <c r="K772" s="84">
        <f t="shared" si="140"/>
        <v>0</v>
      </c>
      <c r="L772" s="84">
        <f t="shared" si="141"/>
        <v>0</v>
      </c>
      <c r="M772" s="267"/>
      <c r="N772" s="267"/>
      <c r="O772" s="84">
        <f t="shared" si="142"/>
        <v>0</v>
      </c>
      <c r="P772" s="84">
        <f t="shared" si="143"/>
        <v>0</v>
      </c>
      <c r="Q772" s="86">
        <f t="shared" si="144"/>
        <v>0</v>
      </c>
      <c r="R772" s="86">
        <f t="shared" si="145"/>
        <v>0</v>
      </c>
    </row>
    <row r="773" spans="1:18" x14ac:dyDescent="0.2">
      <c r="A773" s="77">
        <f t="shared" si="135"/>
        <v>766</v>
      </c>
      <c r="B773" s="456">
        <f>'INVENT.Mat&amp;Outillag Importé -10'!D772</f>
        <v>0</v>
      </c>
      <c r="C773" s="456">
        <f>'INVENT.Mat&amp;Outillag Importé -10'!F772</f>
        <v>0</v>
      </c>
      <c r="D773" s="456">
        <f>'INVENT.Mat&amp;Outillag Importé -10'!C772</f>
        <v>0</v>
      </c>
      <c r="E773" s="476">
        <f>'INVENT.Mat&amp;Outillag Importé -10'!H772</f>
        <v>0</v>
      </c>
      <c r="F773" s="268"/>
      <c r="G773" s="266">
        <f t="shared" si="136"/>
        <v>0</v>
      </c>
      <c r="H773" s="84">
        <f t="shared" si="137"/>
        <v>0</v>
      </c>
      <c r="I773" s="84">
        <f t="shared" si="138"/>
        <v>0</v>
      </c>
      <c r="J773" s="84">
        <f t="shared" si="139"/>
        <v>0</v>
      </c>
      <c r="K773" s="84">
        <f t="shared" si="140"/>
        <v>0</v>
      </c>
      <c r="L773" s="84">
        <f t="shared" si="141"/>
        <v>0</v>
      </c>
      <c r="M773" s="267"/>
      <c r="N773" s="267"/>
      <c r="O773" s="84">
        <f t="shared" si="142"/>
        <v>0</v>
      </c>
      <c r="P773" s="84">
        <f t="shared" si="143"/>
        <v>0</v>
      </c>
      <c r="Q773" s="86">
        <f t="shared" si="144"/>
        <v>0</v>
      </c>
      <c r="R773" s="86">
        <f t="shared" si="145"/>
        <v>0</v>
      </c>
    </row>
    <row r="774" spans="1:18" x14ac:dyDescent="0.2">
      <c r="A774" s="77">
        <f t="shared" si="135"/>
        <v>767</v>
      </c>
      <c r="B774" s="456">
        <f>'INVENT.Mat&amp;Outillag Importé -10'!D773</f>
        <v>0</v>
      </c>
      <c r="C774" s="456">
        <f>'INVENT.Mat&amp;Outillag Importé -10'!F773</f>
        <v>0</v>
      </c>
      <c r="D774" s="456">
        <f>'INVENT.Mat&amp;Outillag Importé -10'!C773</f>
        <v>0</v>
      </c>
      <c r="E774" s="476">
        <f>'INVENT.Mat&amp;Outillag Importé -10'!H773</f>
        <v>0</v>
      </c>
      <c r="F774" s="268"/>
      <c r="G774" s="266">
        <f t="shared" si="136"/>
        <v>0</v>
      </c>
      <c r="H774" s="84">
        <f t="shared" si="137"/>
        <v>0</v>
      </c>
      <c r="I774" s="84">
        <f t="shared" si="138"/>
        <v>0</v>
      </c>
      <c r="J774" s="84">
        <f t="shared" si="139"/>
        <v>0</v>
      </c>
      <c r="K774" s="84">
        <f t="shared" si="140"/>
        <v>0</v>
      </c>
      <c r="L774" s="84">
        <f t="shared" si="141"/>
        <v>0</v>
      </c>
      <c r="M774" s="267"/>
      <c r="N774" s="267"/>
      <c r="O774" s="84">
        <f t="shared" si="142"/>
        <v>0</v>
      </c>
      <c r="P774" s="84">
        <f t="shared" si="143"/>
        <v>0</v>
      </c>
      <c r="Q774" s="86">
        <f t="shared" si="144"/>
        <v>0</v>
      </c>
      <c r="R774" s="86">
        <f t="shared" si="145"/>
        <v>0</v>
      </c>
    </row>
    <row r="775" spans="1:18" x14ac:dyDescent="0.2">
      <c r="A775" s="77">
        <f t="shared" si="135"/>
        <v>768</v>
      </c>
      <c r="B775" s="456">
        <f>'INVENT.Mat&amp;Outillag Importé -10'!D774</f>
        <v>0</v>
      </c>
      <c r="C775" s="456">
        <f>'INVENT.Mat&amp;Outillag Importé -10'!F774</f>
        <v>0</v>
      </c>
      <c r="D775" s="456">
        <f>'INVENT.Mat&amp;Outillag Importé -10'!C774</f>
        <v>0</v>
      </c>
      <c r="E775" s="476">
        <f>'INVENT.Mat&amp;Outillag Importé -10'!H774</f>
        <v>0</v>
      </c>
      <c r="F775" s="268"/>
      <c r="G775" s="266">
        <f t="shared" si="136"/>
        <v>0</v>
      </c>
      <c r="H775" s="84">
        <f t="shared" si="137"/>
        <v>0</v>
      </c>
      <c r="I775" s="84">
        <f t="shared" si="138"/>
        <v>0</v>
      </c>
      <c r="J775" s="84">
        <f t="shared" si="139"/>
        <v>0</v>
      </c>
      <c r="K775" s="84">
        <f t="shared" si="140"/>
        <v>0</v>
      </c>
      <c r="L775" s="84">
        <f t="shared" si="141"/>
        <v>0</v>
      </c>
      <c r="M775" s="267"/>
      <c r="N775" s="267"/>
      <c r="O775" s="84">
        <f t="shared" si="142"/>
        <v>0</v>
      </c>
      <c r="P775" s="84">
        <f t="shared" si="143"/>
        <v>0</v>
      </c>
      <c r="Q775" s="86">
        <f t="shared" si="144"/>
        <v>0</v>
      </c>
      <c r="R775" s="86">
        <f t="shared" si="145"/>
        <v>0</v>
      </c>
    </row>
    <row r="776" spans="1:18" x14ac:dyDescent="0.2">
      <c r="A776" s="77">
        <f t="shared" si="135"/>
        <v>769</v>
      </c>
      <c r="B776" s="456">
        <f>'INVENT.Mat&amp;Outillag Importé -10'!D775</f>
        <v>0</v>
      </c>
      <c r="C776" s="456">
        <f>'INVENT.Mat&amp;Outillag Importé -10'!F775</f>
        <v>0</v>
      </c>
      <c r="D776" s="456">
        <f>'INVENT.Mat&amp;Outillag Importé -10'!C775</f>
        <v>0</v>
      </c>
      <c r="E776" s="476">
        <f>'INVENT.Mat&amp;Outillag Importé -10'!H775</f>
        <v>0</v>
      </c>
      <c r="F776" s="268"/>
      <c r="G776" s="266">
        <f t="shared" si="136"/>
        <v>0</v>
      </c>
      <c r="H776" s="84">
        <f t="shared" si="137"/>
        <v>0</v>
      </c>
      <c r="I776" s="84">
        <f t="shared" si="138"/>
        <v>0</v>
      </c>
      <c r="J776" s="84">
        <f t="shared" si="139"/>
        <v>0</v>
      </c>
      <c r="K776" s="84">
        <f t="shared" si="140"/>
        <v>0</v>
      </c>
      <c r="L776" s="84">
        <f t="shared" si="141"/>
        <v>0</v>
      </c>
      <c r="M776" s="267"/>
      <c r="N776" s="267"/>
      <c r="O776" s="84">
        <f t="shared" si="142"/>
        <v>0</v>
      </c>
      <c r="P776" s="84">
        <f t="shared" si="143"/>
        <v>0</v>
      </c>
      <c r="Q776" s="86">
        <f t="shared" si="144"/>
        <v>0</v>
      </c>
      <c r="R776" s="86">
        <f t="shared" si="145"/>
        <v>0</v>
      </c>
    </row>
    <row r="777" spans="1:18" x14ac:dyDescent="0.2">
      <c r="A777" s="77">
        <f t="shared" si="135"/>
        <v>770</v>
      </c>
      <c r="B777" s="456">
        <f>'INVENT.Mat&amp;Outillag Importé -10'!D776</f>
        <v>0</v>
      </c>
      <c r="C777" s="456">
        <f>'INVENT.Mat&amp;Outillag Importé -10'!F776</f>
        <v>0</v>
      </c>
      <c r="D777" s="456">
        <f>'INVENT.Mat&amp;Outillag Importé -10'!C776</f>
        <v>0</v>
      </c>
      <c r="E777" s="476">
        <f>'INVENT.Mat&amp;Outillag Importé -10'!H776</f>
        <v>0</v>
      </c>
      <c r="F777" s="268"/>
      <c r="G777" s="266">
        <f t="shared" si="136"/>
        <v>0</v>
      </c>
      <c r="H777" s="84">
        <f t="shared" si="137"/>
        <v>0</v>
      </c>
      <c r="I777" s="84">
        <f t="shared" si="138"/>
        <v>0</v>
      </c>
      <c r="J777" s="84">
        <f t="shared" si="139"/>
        <v>0</v>
      </c>
      <c r="K777" s="84">
        <f t="shared" si="140"/>
        <v>0</v>
      </c>
      <c r="L777" s="84">
        <f t="shared" si="141"/>
        <v>0</v>
      </c>
      <c r="M777" s="267"/>
      <c r="N777" s="267"/>
      <c r="O777" s="84">
        <f t="shared" si="142"/>
        <v>0</v>
      </c>
      <c r="P777" s="84">
        <f t="shared" si="143"/>
        <v>0</v>
      </c>
      <c r="Q777" s="86">
        <f t="shared" si="144"/>
        <v>0</v>
      </c>
      <c r="R777" s="86">
        <f t="shared" si="145"/>
        <v>0</v>
      </c>
    </row>
    <row r="778" spans="1:18" x14ac:dyDescent="0.2">
      <c r="A778" s="77">
        <f t="shared" si="135"/>
        <v>771</v>
      </c>
      <c r="B778" s="456">
        <f>'INVENT.Mat&amp;Outillag Importé -10'!D777</f>
        <v>0</v>
      </c>
      <c r="C778" s="456">
        <f>'INVENT.Mat&amp;Outillag Importé -10'!F777</f>
        <v>0</v>
      </c>
      <c r="D778" s="456">
        <f>'INVENT.Mat&amp;Outillag Importé -10'!C777</f>
        <v>0</v>
      </c>
      <c r="E778" s="476">
        <f>'INVENT.Mat&amp;Outillag Importé -10'!H777</f>
        <v>0</v>
      </c>
      <c r="F778" s="268"/>
      <c r="G778" s="266">
        <f t="shared" si="136"/>
        <v>0</v>
      </c>
      <c r="H778" s="84">
        <f t="shared" si="137"/>
        <v>0</v>
      </c>
      <c r="I778" s="84">
        <f t="shared" si="138"/>
        <v>0</v>
      </c>
      <c r="J778" s="84">
        <f t="shared" si="139"/>
        <v>0</v>
      </c>
      <c r="K778" s="84">
        <f t="shared" si="140"/>
        <v>0</v>
      </c>
      <c r="L778" s="84">
        <f t="shared" si="141"/>
        <v>0</v>
      </c>
      <c r="M778" s="267"/>
      <c r="N778" s="267"/>
      <c r="O778" s="84">
        <f t="shared" si="142"/>
        <v>0</v>
      </c>
      <c r="P778" s="84">
        <f t="shared" si="143"/>
        <v>0</v>
      </c>
      <c r="Q778" s="86">
        <f t="shared" si="144"/>
        <v>0</v>
      </c>
      <c r="R778" s="86">
        <f t="shared" si="145"/>
        <v>0</v>
      </c>
    </row>
    <row r="779" spans="1:18" x14ac:dyDescent="0.2">
      <c r="A779" s="77">
        <f t="shared" si="135"/>
        <v>772</v>
      </c>
      <c r="B779" s="456">
        <f>'INVENT.Mat&amp;Outillag Importé -10'!D778</f>
        <v>0</v>
      </c>
      <c r="C779" s="456">
        <f>'INVENT.Mat&amp;Outillag Importé -10'!F778</f>
        <v>0</v>
      </c>
      <c r="D779" s="456">
        <f>'INVENT.Mat&amp;Outillag Importé -10'!C778</f>
        <v>0</v>
      </c>
      <c r="E779" s="476">
        <f>'INVENT.Mat&amp;Outillag Importé -10'!H778</f>
        <v>0</v>
      </c>
      <c r="F779" s="268"/>
      <c r="G779" s="266">
        <f t="shared" si="136"/>
        <v>0</v>
      </c>
      <c r="H779" s="84">
        <f t="shared" si="137"/>
        <v>0</v>
      </c>
      <c r="I779" s="84">
        <f t="shared" si="138"/>
        <v>0</v>
      </c>
      <c r="J779" s="84">
        <f t="shared" si="139"/>
        <v>0</v>
      </c>
      <c r="K779" s="84">
        <f t="shared" si="140"/>
        <v>0</v>
      </c>
      <c r="L779" s="84">
        <f t="shared" si="141"/>
        <v>0</v>
      </c>
      <c r="M779" s="267"/>
      <c r="N779" s="267"/>
      <c r="O779" s="84">
        <f t="shared" si="142"/>
        <v>0</v>
      </c>
      <c r="P779" s="84">
        <f t="shared" si="143"/>
        <v>0</v>
      </c>
      <c r="Q779" s="86">
        <f t="shared" si="144"/>
        <v>0</v>
      </c>
      <c r="R779" s="86">
        <f t="shared" si="145"/>
        <v>0</v>
      </c>
    </row>
    <row r="780" spans="1:18" x14ac:dyDescent="0.2">
      <c r="A780" s="77">
        <f t="shared" si="135"/>
        <v>773</v>
      </c>
      <c r="B780" s="456">
        <f>'INVENT.Mat&amp;Outillag Importé -10'!D779</f>
        <v>0</v>
      </c>
      <c r="C780" s="456">
        <f>'INVENT.Mat&amp;Outillag Importé -10'!F779</f>
        <v>0</v>
      </c>
      <c r="D780" s="456">
        <f>'INVENT.Mat&amp;Outillag Importé -10'!C779</f>
        <v>0</v>
      </c>
      <c r="E780" s="476">
        <f>'INVENT.Mat&amp;Outillag Importé -10'!H779</f>
        <v>0</v>
      </c>
      <c r="F780" s="268"/>
      <c r="G780" s="266">
        <f t="shared" si="136"/>
        <v>0</v>
      </c>
      <c r="H780" s="84">
        <f t="shared" si="137"/>
        <v>0</v>
      </c>
      <c r="I780" s="84">
        <f t="shared" si="138"/>
        <v>0</v>
      </c>
      <c r="J780" s="84">
        <f t="shared" si="139"/>
        <v>0</v>
      </c>
      <c r="K780" s="84">
        <f t="shared" si="140"/>
        <v>0</v>
      </c>
      <c r="L780" s="84">
        <f t="shared" si="141"/>
        <v>0</v>
      </c>
      <c r="M780" s="267"/>
      <c r="N780" s="267"/>
      <c r="O780" s="84">
        <f t="shared" si="142"/>
        <v>0</v>
      </c>
      <c r="P780" s="84">
        <f t="shared" si="143"/>
        <v>0</v>
      </c>
      <c r="Q780" s="86">
        <f t="shared" si="144"/>
        <v>0</v>
      </c>
      <c r="R780" s="86">
        <f t="shared" si="145"/>
        <v>0</v>
      </c>
    </row>
    <row r="781" spans="1:18" x14ac:dyDescent="0.2">
      <c r="A781" s="77">
        <f t="shared" si="135"/>
        <v>774</v>
      </c>
      <c r="B781" s="456">
        <f>'INVENT.Mat&amp;Outillag Importé -10'!D780</f>
        <v>0</v>
      </c>
      <c r="C781" s="456">
        <f>'INVENT.Mat&amp;Outillag Importé -10'!F780</f>
        <v>0</v>
      </c>
      <c r="D781" s="456">
        <f>'INVENT.Mat&amp;Outillag Importé -10'!C780</f>
        <v>0</v>
      </c>
      <c r="E781" s="476">
        <f>'INVENT.Mat&amp;Outillag Importé -10'!H780</f>
        <v>0</v>
      </c>
      <c r="F781" s="268"/>
      <c r="G781" s="266">
        <f t="shared" si="136"/>
        <v>0</v>
      </c>
      <c r="H781" s="84">
        <f t="shared" si="137"/>
        <v>0</v>
      </c>
      <c r="I781" s="84">
        <f t="shared" si="138"/>
        <v>0</v>
      </c>
      <c r="J781" s="84">
        <f t="shared" si="139"/>
        <v>0</v>
      </c>
      <c r="K781" s="84">
        <f t="shared" si="140"/>
        <v>0</v>
      </c>
      <c r="L781" s="84">
        <f t="shared" si="141"/>
        <v>0</v>
      </c>
      <c r="M781" s="267"/>
      <c r="N781" s="267"/>
      <c r="O781" s="84">
        <f t="shared" si="142"/>
        <v>0</v>
      </c>
      <c r="P781" s="84">
        <f t="shared" si="143"/>
        <v>0</v>
      </c>
      <c r="Q781" s="86">
        <f t="shared" si="144"/>
        <v>0</v>
      </c>
      <c r="R781" s="86">
        <f t="shared" si="145"/>
        <v>0</v>
      </c>
    </row>
    <row r="782" spans="1:18" x14ac:dyDescent="0.2">
      <c r="A782" s="77">
        <f t="shared" si="135"/>
        <v>775</v>
      </c>
      <c r="B782" s="456">
        <f>'INVENT.Mat&amp;Outillag Importé -10'!D781</f>
        <v>0</v>
      </c>
      <c r="C782" s="456">
        <f>'INVENT.Mat&amp;Outillag Importé -10'!F781</f>
        <v>0</v>
      </c>
      <c r="D782" s="456">
        <f>'INVENT.Mat&amp;Outillag Importé -10'!C781</f>
        <v>0</v>
      </c>
      <c r="E782" s="476">
        <f>'INVENT.Mat&amp;Outillag Importé -10'!H781</f>
        <v>0</v>
      </c>
      <c r="F782" s="268"/>
      <c r="G782" s="266">
        <f t="shared" si="136"/>
        <v>0</v>
      </c>
      <c r="H782" s="84">
        <f t="shared" si="137"/>
        <v>0</v>
      </c>
      <c r="I782" s="84">
        <f t="shared" si="138"/>
        <v>0</v>
      </c>
      <c r="J782" s="84">
        <f t="shared" si="139"/>
        <v>0</v>
      </c>
      <c r="K782" s="84">
        <f t="shared" si="140"/>
        <v>0</v>
      </c>
      <c r="L782" s="84">
        <f t="shared" si="141"/>
        <v>0</v>
      </c>
      <c r="M782" s="267"/>
      <c r="N782" s="267"/>
      <c r="O782" s="84">
        <f t="shared" si="142"/>
        <v>0</v>
      </c>
      <c r="P782" s="84">
        <f t="shared" si="143"/>
        <v>0</v>
      </c>
      <c r="Q782" s="86">
        <f t="shared" si="144"/>
        <v>0</v>
      </c>
      <c r="R782" s="86">
        <f t="shared" si="145"/>
        <v>0</v>
      </c>
    </row>
    <row r="783" spans="1:18" x14ac:dyDescent="0.2">
      <c r="A783" s="77">
        <f t="shared" si="135"/>
        <v>776</v>
      </c>
      <c r="B783" s="456">
        <f>'INVENT.Mat&amp;Outillag Importé -10'!D782</f>
        <v>0</v>
      </c>
      <c r="C783" s="456">
        <f>'INVENT.Mat&amp;Outillag Importé -10'!F782</f>
        <v>0</v>
      </c>
      <c r="D783" s="456">
        <f>'INVENT.Mat&amp;Outillag Importé -10'!C782</f>
        <v>0</v>
      </c>
      <c r="E783" s="476">
        <f>'INVENT.Mat&amp;Outillag Importé -10'!H782</f>
        <v>0</v>
      </c>
      <c r="F783" s="268"/>
      <c r="G783" s="266">
        <f t="shared" si="136"/>
        <v>0</v>
      </c>
      <c r="H783" s="84">
        <f t="shared" si="137"/>
        <v>0</v>
      </c>
      <c r="I783" s="84">
        <f t="shared" si="138"/>
        <v>0</v>
      </c>
      <c r="J783" s="84">
        <f t="shared" si="139"/>
        <v>0</v>
      </c>
      <c r="K783" s="84">
        <f t="shared" si="140"/>
        <v>0</v>
      </c>
      <c r="L783" s="84">
        <f t="shared" si="141"/>
        <v>0</v>
      </c>
      <c r="M783" s="267"/>
      <c r="N783" s="267"/>
      <c r="O783" s="84">
        <f t="shared" si="142"/>
        <v>0</v>
      </c>
      <c r="P783" s="84">
        <f t="shared" si="143"/>
        <v>0</v>
      </c>
      <c r="Q783" s="86">
        <f t="shared" si="144"/>
        <v>0</v>
      </c>
      <c r="R783" s="86">
        <f t="shared" si="145"/>
        <v>0</v>
      </c>
    </row>
    <row r="784" spans="1:18" x14ac:dyDescent="0.2">
      <c r="A784" s="77">
        <f t="shared" si="135"/>
        <v>777</v>
      </c>
      <c r="B784" s="456">
        <f>'INVENT.Mat&amp;Outillag Importé -10'!D783</f>
        <v>0</v>
      </c>
      <c r="C784" s="456">
        <f>'INVENT.Mat&amp;Outillag Importé -10'!F783</f>
        <v>0</v>
      </c>
      <c r="D784" s="456">
        <f>'INVENT.Mat&amp;Outillag Importé -10'!C783</f>
        <v>0</v>
      </c>
      <c r="E784" s="476">
        <f>'INVENT.Mat&amp;Outillag Importé -10'!H783</f>
        <v>0</v>
      </c>
      <c r="F784" s="268"/>
      <c r="G784" s="266">
        <f t="shared" si="136"/>
        <v>0</v>
      </c>
      <c r="H784" s="84">
        <f t="shared" si="137"/>
        <v>0</v>
      </c>
      <c r="I784" s="84">
        <f t="shared" si="138"/>
        <v>0</v>
      </c>
      <c r="J784" s="84">
        <f t="shared" si="139"/>
        <v>0</v>
      </c>
      <c r="K784" s="84">
        <f t="shared" si="140"/>
        <v>0</v>
      </c>
      <c r="L784" s="84">
        <f t="shared" si="141"/>
        <v>0</v>
      </c>
      <c r="M784" s="267"/>
      <c r="N784" s="267"/>
      <c r="O784" s="84">
        <f t="shared" si="142"/>
        <v>0</v>
      </c>
      <c r="P784" s="84">
        <f t="shared" si="143"/>
        <v>0</v>
      </c>
      <c r="Q784" s="86">
        <f t="shared" si="144"/>
        <v>0</v>
      </c>
      <c r="R784" s="86">
        <f t="shared" si="145"/>
        <v>0</v>
      </c>
    </row>
    <row r="785" spans="1:18" x14ac:dyDescent="0.2">
      <c r="A785" s="77">
        <f t="shared" si="135"/>
        <v>778</v>
      </c>
      <c r="B785" s="456">
        <f>'INVENT.Mat&amp;Outillag Importé -10'!D784</f>
        <v>0</v>
      </c>
      <c r="C785" s="456">
        <f>'INVENT.Mat&amp;Outillag Importé -10'!F784</f>
        <v>0</v>
      </c>
      <c r="D785" s="456">
        <f>'INVENT.Mat&amp;Outillag Importé -10'!C784</f>
        <v>0</v>
      </c>
      <c r="E785" s="476">
        <f>'INVENT.Mat&amp;Outillag Importé -10'!H784</f>
        <v>0</v>
      </c>
      <c r="F785" s="268"/>
      <c r="G785" s="266">
        <f t="shared" si="136"/>
        <v>0</v>
      </c>
      <c r="H785" s="84">
        <f t="shared" si="137"/>
        <v>0</v>
      </c>
      <c r="I785" s="84">
        <f t="shared" si="138"/>
        <v>0</v>
      </c>
      <c r="J785" s="84">
        <f t="shared" si="139"/>
        <v>0</v>
      </c>
      <c r="K785" s="84">
        <f t="shared" si="140"/>
        <v>0</v>
      </c>
      <c r="L785" s="84">
        <f t="shared" si="141"/>
        <v>0</v>
      </c>
      <c r="M785" s="267"/>
      <c r="N785" s="267"/>
      <c r="O785" s="84">
        <f t="shared" si="142"/>
        <v>0</v>
      </c>
      <c r="P785" s="84">
        <f t="shared" si="143"/>
        <v>0</v>
      </c>
      <c r="Q785" s="86">
        <f t="shared" si="144"/>
        <v>0</v>
      </c>
      <c r="R785" s="86">
        <f t="shared" si="145"/>
        <v>0</v>
      </c>
    </row>
    <row r="786" spans="1:18" x14ac:dyDescent="0.2">
      <c r="A786" s="77">
        <f t="shared" si="135"/>
        <v>779</v>
      </c>
      <c r="B786" s="456">
        <f>'INVENT.Mat&amp;Outillag Importé -10'!D785</f>
        <v>0</v>
      </c>
      <c r="C786" s="456">
        <f>'INVENT.Mat&amp;Outillag Importé -10'!F785</f>
        <v>0</v>
      </c>
      <c r="D786" s="456">
        <f>'INVENT.Mat&amp;Outillag Importé -10'!C785</f>
        <v>0</v>
      </c>
      <c r="E786" s="476">
        <f>'INVENT.Mat&amp;Outillag Importé -10'!H785</f>
        <v>0</v>
      </c>
      <c r="F786" s="268"/>
      <c r="G786" s="266">
        <f t="shared" si="136"/>
        <v>0</v>
      </c>
      <c r="H786" s="84">
        <f t="shared" si="137"/>
        <v>0</v>
      </c>
      <c r="I786" s="84">
        <f t="shared" si="138"/>
        <v>0</v>
      </c>
      <c r="J786" s="84">
        <f t="shared" si="139"/>
        <v>0</v>
      </c>
      <c r="K786" s="84">
        <f t="shared" si="140"/>
        <v>0</v>
      </c>
      <c r="L786" s="84">
        <f t="shared" si="141"/>
        <v>0</v>
      </c>
      <c r="M786" s="267"/>
      <c r="N786" s="267"/>
      <c r="O786" s="84">
        <f t="shared" si="142"/>
        <v>0</v>
      </c>
      <c r="P786" s="84">
        <f t="shared" si="143"/>
        <v>0</v>
      </c>
      <c r="Q786" s="86">
        <f t="shared" si="144"/>
        <v>0</v>
      </c>
      <c r="R786" s="86">
        <f t="shared" si="145"/>
        <v>0</v>
      </c>
    </row>
    <row r="787" spans="1:18" x14ac:dyDescent="0.2">
      <c r="A787" s="77">
        <f t="shared" si="135"/>
        <v>780</v>
      </c>
      <c r="B787" s="456">
        <f>'INVENT.Mat&amp;Outillag Importé -10'!D786</f>
        <v>0</v>
      </c>
      <c r="C787" s="456">
        <f>'INVENT.Mat&amp;Outillag Importé -10'!F786</f>
        <v>0</v>
      </c>
      <c r="D787" s="456">
        <f>'INVENT.Mat&amp;Outillag Importé -10'!C786</f>
        <v>0</v>
      </c>
      <c r="E787" s="476">
        <f>'INVENT.Mat&amp;Outillag Importé -10'!H786</f>
        <v>0</v>
      </c>
      <c r="F787" s="268"/>
      <c r="G787" s="266">
        <f t="shared" si="136"/>
        <v>0</v>
      </c>
      <c r="H787" s="84">
        <f t="shared" si="137"/>
        <v>0</v>
      </c>
      <c r="I787" s="84">
        <f t="shared" si="138"/>
        <v>0</v>
      </c>
      <c r="J787" s="84">
        <f t="shared" si="139"/>
        <v>0</v>
      </c>
      <c r="K787" s="84">
        <f t="shared" si="140"/>
        <v>0</v>
      </c>
      <c r="L787" s="84">
        <f t="shared" si="141"/>
        <v>0</v>
      </c>
      <c r="M787" s="267"/>
      <c r="N787" s="267"/>
      <c r="O787" s="84">
        <f t="shared" si="142"/>
        <v>0</v>
      </c>
      <c r="P787" s="84">
        <f t="shared" si="143"/>
        <v>0</v>
      </c>
      <c r="Q787" s="86">
        <f t="shared" si="144"/>
        <v>0</v>
      </c>
      <c r="R787" s="86">
        <f t="shared" si="145"/>
        <v>0</v>
      </c>
    </row>
    <row r="788" spans="1:18" x14ac:dyDescent="0.2">
      <c r="A788" s="77">
        <f t="shared" si="135"/>
        <v>781</v>
      </c>
      <c r="B788" s="456">
        <f>'INVENT.Mat&amp;Outillag Importé -10'!D787</f>
        <v>0</v>
      </c>
      <c r="C788" s="456">
        <f>'INVENT.Mat&amp;Outillag Importé -10'!F787</f>
        <v>0</v>
      </c>
      <c r="D788" s="456">
        <f>'INVENT.Mat&amp;Outillag Importé -10'!C787</f>
        <v>0</v>
      </c>
      <c r="E788" s="476">
        <f>'INVENT.Mat&amp;Outillag Importé -10'!H787</f>
        <v>0</v>
      </c>
      <c r="F788" s="268"/>
      <c r="G788" s="266">
        <f t="shared" si="136"/>
        <v>0</v>
      </c>
      <c r="H788" s="84">
        <f t="shared" si="137"/>
        <v>0</v>
      </c>
      <c r="I788" s="84">
        <f t="shared" si="138"/>
        <v>0</v>
      </c>
      <c r="J788" s="84">
        <f t="shared" si="139"/>
        <v>0</v>
      </c>
      <c r="K788" s="84">
        <f t="shared" si="140"/>
        <v>0</v>
      </c>
      <c r="L788" s="84">
        <f t="shared" si="141"/>
        <v>0</v>
      </c>
      <c r="M788" s="267"/>
      <c r="N788" s="267"/>
      <c r="O788" s="84">
        <f t="shared" si="142"/>
        <v>0</v>
      </c>
      <c r="P788" s="84">
        <f t="shared" si="143"/>
        <v>0</v>
      </c>
      <c r="Q788" s="86">
        <f t="shared" si="144"/>
        <v>0</v>
      </c>
      <c r="R788" s="86">
        <f t="shared" si="145"/>
        <v>0</v>
      </c>
    </row>
    <row r="789" spans="1:18" x14ac:dyDescent="0.2">
      <c r="A789" s="77">
        <f t="shared" si="135"/>
        <v>782</v>
      </c>
      <c r="B789" s="456">
        <f>'INVENT.Mat&amp;Outillag Importé -10'!D788</f>
        <v>0</v>
      </c>
      <c r="C789" s="456">
        <f>'INVENT.Mat&amp;Outillag Importé -10'!F788</f>
        <v>0</v>
      </c>
      <c r="D789" s="456">
        <f>'INVENT.Mat&amp;Outillag Importé -10'!C788</f>
        <v>0</v>
      </c>
      <c r="E789" s="476">
        <f>'INVENT.Mat&amp;Outillag Importé -10'!H788</f>
        <v>0</v>
      </c>
      <c r="F789" s="268"/>
      <c r="G789" s="266">
        <f t="shared" si="136"/>
        <v>0</v>
      </c>
      <c r="H789" s="84">
        <f t="shared" si="137"/>
        <v>0</v>
      </c>
      <c r="I789" s="84">
        <f t="shared" si="138"/>
        <v>0</v>
      </c>
      <c r="J789" s="84">
        <f t="shared" si="139"/>
        <v>0</v>
      </c>
      <c r="K789" s="84">
        <f t="shared" si="140"/>
        <v>0</v>
      </c>
      <c r="L789" s="84">
        <f t="shared" si="141"/>
        <v>0</v>
      </c>
      <c r="M789" s="267"/>
      <c r="N789" s="267"/>
      <c r="O789" s="84">
        <f t="shared" si="142"/>
        <v>0</v>
      </c>
      <c r="P789" s="84">
        <f t="shared" si="143"/>
        <v>0</v>
      </c>
      <c r="Q789" s="86">
        <f t="shared" si="144"/>
        <v>0</v>
      </c>
      <c r="R789" s="86">
        <f t="shared" si="145"/>
        <v>0</v>
      </c>
    </row>
    <row r="790" spans="1:18" x14ac:dyDescent="0.2">
      <c r="A790" s="77">
        <f t="shared" si="135"/>
        <v>783</v>
      </c>
      <c r="B790" s="456">
        <f>'INVENT.Mat&amp;Outillag Importé -10'!D789</f>
        <v>0</v>
      </c>
      <c r="C790" s="456">
        <f>'INVENT.Mat&amp;Outillag Importé -10'!F789</f>
        <v>0</v>
      </c>
      <c r="D790" s="456">
        <f>'INVENT.Mat&amp;Outillag Importé -10'!C789</f>
        <v>0</v>
      </c>
      <c r="E790" s="476">
        <f>'INVENT.Mat&amp;Outillag Importé -10'!H789</f>
        <v>0</v>
      </c>
      <c r="F790" s="268"/>
      <c r="G790" s="266">
        <f t="shared" si="136"/>
        <v>0</v>
      </c>
      <c r="H790" s="84">
        <f t="shared" si="137"/>
        <v>0</v>
      </c>
      <c r="I790" s="84">
        <f t="shared" si="138"/>
        <v>0</v>
      </c>
      <c r="J790" s="84">
        <f t="shared" si="139"/>
        <v>0</v>
      </c>
      <c r="K790" s="84">
        <f t="shared" si="140"/>
        <v>0</v>
      </c>
      <c r="L790" s="84">
        <f t="shared" si="141"/>
        <v>0</v>
      </c>
      <c r="M790" s="267"/>
      <c r="N790" s="267"/>
      <c r="O790" s="84">
        <f t="shared" si="142"/>
        <v>0</v>
      </c>
      <c r="P790" s="84">
        <f t="shared" si="143"/>
        <v>0</v>
      </c>
      <c r="Q790" s="86">
        <f t="shared" si="144"/>
        <v>0</v>
      </c>
      <c r="R790" s="86">
        <f t="shared" si="145"/>
        <v>0</v>
      </c>
    </row>
    <row r="791" spans="1:18" x14ac:dyDescent="0.2">
      <c r="A791" s="77">
        <f t="shared" si="135"/>
        <v>784</v>
      </c>
      <c r="B791" s="456">
        <f>'INVENT.Mat&amp;Outillag Importé -10'!D790</f>
        <v>0</v>
      </c>
      <c r="C791" s="456">
        <f>'INVENT.Mat&amp;Outillag Importé -10'!F790</f>
        <v>0</v>
      </c>
      <c r="D791" s="456">
        <f>'INVENT.Mat&amp;Outillag Importé -10'!C790</f>
        <v>0</v>
      </c>
      <c r="E791" s="476">
        <f>'INVENT.Mat&amp;Outillag Importé -10'!H790</f>
        <v>0</v>
      </c>
      <c r="F791" s="268"/>
      <c r="G791" s="266">
        <f t="shared" si="136"/>
        <v>0</v>
      </c>
      <c r="H791" s="84">
        <f t="shared" si="137"/>
        <v>0</v>
      </c>
      <c r="I791" s="84">
        <f t="shared" si="138"/>
        <v>0</v>
      </c>
      <c r="J791" s="84">
        <f t="shared" si="139"/>
        <v>0</v>
      </c>
      <c r="K791" s="84">
        <f t="shared" si="140"/>
        <v>0</v>
      </c>
      <c r="L791" s="84">
        <f t="shared" si="141"/>
        <v>0</v>
      </c>
      <c r="M791" s="267"/>
      <c r="N791" s="267"/>
      <c r="O791" s="84">
        <f t="shared" si="142"/>
        <v>0</v>
      </c>
      <c r="P791" s="84">
        <f t="shared" si="143"/>
        <v>0</v>
      </c>
      <c r="Q791" s="86">
        <f t="shared" si="144"/>
        <v>0</v>
      </c>
      <c r="R791" s="86">
        <f t="shared" si="145"/>
        <v>0</v>
      </c>
    </row>
    <row r="792" spans="1:18" x14ac:dyDescent="0.2">
      <c r="A792" s="77">
        <f t="shared" si="135"/>
        <v>785</v>
      </c>
      <c r="B792" s="456">
        <f>'INVENT.Mat&amp;Outillag Importé -10'!D791</f>
        <v>0</v>
      </c>
      <c r="C792" s="456">
        <f>'INVENT.Mat&amp;Outillag Importé -10'!F791</f>
        <v>0</v>
      </c>
      <c r="D792" s="456">
        <f>'INVENT.Mat&amp;Outillag Importé -10'!C791</f>
        <v>0</v>
      </c>
      <c r="E792" s="476">
        <f>'INVENT.Mat&amp;Outillag Importé -10'!H791</f>
        <v>0</v>
      </c>
      <c r="F792" s="268"/>
      <c r="G792" s="266">
        <f t="shared" si="136"/>
        <v>0</v>
      </c>
      <c r="H792" s="84">
        <f t="shared" si="137"/>
        <v>0</v>
      </c>
      <c r="I792" s="84">
        <f t="shared" si="138"/>
        <v>0</v>
      </c>
      <c r="J792" s="84">
        <f t="shared" si="139"/>
        <v>0</v>
      </c>
      <c r="K792" s="84">
        <f t="shared" si="140"/>
        <v>0</v>
      </c>
      <c r="L792" s="84">
        <f t="shared" si="141"/>
        <v>0</v>
      </c>
      <c r="M792" s="267"/>
      <c r="N792" s="267"/>
      <c r="O792" s="84">
        <f t="shared" si="142"/>
        <v>0</v>
      </c>
      <c r="P792" s="84">
        <f t="shared" si="143"/>
        <v>0</v>
      </c>
      <c r="Q792" s="86">
        <f t="shared" si="144"/>
        <v>0</v>
      </c>
      <c r="R792" s="86">
        <f t="shared" si="145"/>
        <v>0</v>
      </c>
    </row>
    <row r="793" spans="1:18" x14ac:dyDescent="0.2">
      <c r="A793" s="77">
        <f t="shared" si="135"/>
        <v>786</v>
      </c>
      <c r="B793" s="456">
        <f>'INVENT.Mat&amp;Outillag Importé -10'!D792</f>
        <v>0</v>
      </c>
      <c r="C793" s="456">
        <f>'INVENT.Mat&amp;Outillag Importé -10'!F792</f>
        <v>0</v>
      </c>
      <c r="D793" s="456">
        <f>'INVENT.Mat&amp;Outillag Importé -10'!C792</f>
        <v>0</v>
      </c>
      <c r="E793" s="476">
        <f>'INVENT.Mat&amp;Outillag Importé -10'!H792</f>
        <v>0</v>
      </c>
      <c r="F793" s="268"/>
      <c r="G793" s="266">
        <f t="shared" si="136"/>
        <v>0</v>
      </c>
      <c r="H793" s="84">
        <f t="shared" si="137"/>
        <v>0</v>
      </c>
      <c r="I793" s="84">
        <f t="shared" si="138"/>
        <v>0</v>
      </c>
      <c r="J793" s="84">
        <f t="shared" si="139"/>
        <v>0</v>
      </c>
      <c r="K793" s="84">
        <f t="shared" si="140"/>
        <v>0</v>
      </c>
      <c r="L793" s="84">
        <f t="shared" si="141"/>
        <v>0</v>
      </c>
      <c r="M793" s="267"/>
      <c r="N793" s="267"/>
      <c r="O793" s="84">
        <f t="shared" si="142"/>
        <v>0</v>
      </c>
      <c r="P793" s="84">
        <f t="shared" si="143"/>
        <v>0</v>
      </c>
      <c r="Q793" s="86">
        <f t="shared" si="144"/>
        <v>0</v>
      </c>
      <c r="R793" s="86">
        <f t="shared" si="145"/>
        <v>0</v>
      </c>
    </row>
    <row r="794" spans="1:18" x14ac:dyDescent="0.2">
      <c r="A794" s="77">
        <f t="shared" si="135"/>
        <v>787</v>
      </c>
      <c r="B794" s="456">
        <f>'INVENT.Mat&amp;Outillag Importé -10'!D793</f>
        <v>0</v>
      </c>
      <c r="C794" s="456">
        <f>'INVENT.Mat&amp;Outillag Importé -10'!F793</f>
        <v>0</v>
      </c>
      <c r="D794" s="456">
        <f>'INVENT.Mat&amp;Outillag Importé -10'!C793</f>
        <v>0</v>
      </c>
      <c r="E794" s="476">
        <f>'INVENT.Mat&amp;Outillag Importé -10'!H793</f>
        <v>0</v>
      </c>
      <c r="F794" s="268"/>
      <c r="G794" s="266">
        <f t="shared" si="136"/>
        <v>0</v>
      </c>
      <c r="H794" s="84">
        <f t="shared" si="137"/>
        <v>0</v>
      </c>
      <c r="I794" s="84">
        <f t="shared" si="138"/>
        <v>0</v>
      </c>
      <c r="J794" s="84">
        <f t="shared" si="139"/>
        <v>0</v>
      </c>
      <c r="K794" s="84">
        <f t="shared" si="140"/>
        <v>0</v>
      </c>
      <c r="L794" s="84">
        <f t="shared" si="141"/>
        <v>0</v>
      </c>
      <c r="M794" s="267"/>
      <c r="N794" s="267"/>
      <c r="O794" s="84">
        <f t="shared" si="142"/>
        <v>0</v>
      </c>
      <c r="P794" s="84">
        <f t="shared" si="143"/>
        <v>0</v>
      </c>
      <c r="Q794" s="86">
        <f t="shared" si="144"/>
        <v>0</v>
      </c>
      <c r="R794" s="86">
        <f t="shared" si="145"/>
        <v>0</v>
      </c>
    </row>
    <row r="795" spans="1:18" x14ac:dyDescent="0.2">
      <c r="A795" s="77">
        <f t="shared" si="135"/>
        <v>788</v>
      </c>
      <c r="B795" s="456">
        <f>'INVENT.Mat&amp;Outillag Importé -10'!D794</f>
        <v>0</v>
      </c>
      <c r="C795" s="456">
        <f>'INVENT.Mat&amp;Outillag Importé -10'!F794</f>
        <v>0</v>
      </c>
      <c r="D795" s="456">
        <f>'INVENT.Mat&amp;Outillag Importé -10'!C794</f>
        <v>0</v>
      </c>
      <c r="E795" s="476">
        <f>'INVENT.Mat&amp;Outillag Importé -10'!H794</f>
        <v>0</v>
      </c>
      <c r="F795" s="268"/>
      <c r="G795" s="266">
        <f t="shared" si="136"/>
        <v>0</v>
      </c>
      <c r="H795" s="84">
        <f t="shared" si="137"/>
        <v>0</v>
      </c>
      <c r="I795" s="84">
        <f t="shared" si="138"/>
        <v>0</v>
      </c>
      <c r="J795" s="84">
        <f t="shared" si="139"/>
        <v>0</v>
      </c>
      <c r="K795" s="84">
        <f t="shared" si="140"/>
        <v>0</v>
      </c>
      <c r="L795" s="84">
        <f t="shared" si="141"/>
        <v>0</v>
      </c>
      <c r="M795" s="267"/>
      <c r="N795" s="267"/>
      <c r="O795" s="84">
        <f t="shared" si="142"/>
        <v>0</v>
      </c>
      <c r="P795" s="84">
        <f t="shared" si="143"/>
        <v>0</v>
      </c>
      <c r="Q795" s="86">
        <f t="shared" si="144"/>
        <v>0</v>
      </c>
      <c r="R795" s="86">
        <f t="shared" si="145"/>
        <v>0</v>
      </c>
    </row>
    <row r="796" spans="1:18" x14ac:dyDescent="0.2">
      <c r="A796" s="77">
        <f t="shared" si="135"/>
        <v>789</v>
      </c>
      <c r="B796" s="456">
        <f>'INVENT.Mat&amp;Outillag Importé -10'!D795</f>
        <v>0</v>
      </c>
      <c r="C796" s="456">
        <f>'INVENT.Mat&amp;Outillag Importé -10'!F795</f>
        <v>0</v>
      </c>
      <c r="D796" s="456">
        <f>'INVENT.Mat&amp;Outillag Importé -10'!C795</f>
        <v>0</v>
      </c>
      <c r="E796" s="476">
        <f>'INVENT.Mat&amp;Outillag Importé -10'!H795</f>
        <v>0</v>
      </c>
      <c r="F796" s="268"/>
      <c r="G796" s="266">
        <f t="shared" si="136"/>
        <v>0</v>
      </c>
      <c r="H796" s="84">
        <f t="shared" si="137"/>
        <v>0</v>
      </c>
      <c r="I796" s="84">
        <f t="shared" si="138"/>
        <v>0</v>
      </c>
      <c r="J796" s="84">
        <f t="shared" si="139"/>
        <v>0</v>
      </c>
      <c r="K796" s="84">
        <f t="shared" si="140"/>
        <v>0</v>
      </c>
      <c r="L796" s="84">
        <f t="shared" si="141"/>
        <v>0</v>
      </c>
      <c r="M796" s="267"/>
      <c r="N796" s="267"/>
      <c r="O796" s="84">
        <f t="shared" si="142"/>
        <v>0</v>
      </c>
      <c r="P796" s="84">
        <f t="shared" si="143"/>
        <v>0</v>
      </c>
      <c r="Q796" s="86">
        <f t="shared" si="144"/>
        <v>0</v>
      </c>
      <c r="R796" s="86">
        <f t="shared" si="145"/>
        <v>0</v>
      </c>
    </row>
    <row r="797" spans="1:18" x14ac:dyDescent="0.2">
      <c r="A797" s="77">
        <f t="shared" si="135"/>
        <v>790</v>
      </c>
      <c r="B797" s="456">
        <f>'INVENT.Mat&amp;Outillag Importé -10'!D796</f>
        <v>0</v>
      </c>
      <c r="C797" s="456">
        <f>'INVENT.Mat&amp;Outillag Importé -10'!F796</f>
        <v>0</v>
      </c>
      <c r="D797" s="456">
        <f>'INVENT.Mat&amp;Outillag Importé -10'!C796</f>
        <v>0</v>
      </c>
      <c r="E797" s="476">
        <f>'INVENT.Mat&amp;Outillag Importé -10'!H796</f>
        <v>0</v>
      </c>
      <c r="F797" s="268"/>
      <c r="G797" s="266">
        <f t="shared" si="136"/>
        <v>0</v>
      </c>
      <c r="H797" s="84">
        <f t="shared" si="137"/>
        <v>0</v>
      </c>
      <c r="I797" s="84">
        <f t="shared" si="138"/>
        <v>0</v>
      </c>
      <c r="J797" s="84">
        <f t="shared" si="139"/>
        <v>0</v>
      </c>
      <c r="K797" s="84">
        <f t="shared" si="140"/>
        <v>0</v>
      </c>
      <c r="L797" s="84">
        <f t="shared" si="141"/>
        <v>0</v>
      </c>
      <c r="M797" s="267"/>
      <c r="N797" s="267"/>
      <c r="O797" s="84">
        <f t="shared" si="142"/>
        <v>0</v>
      </c>
      <c r="P797" s="84">
        <f t="shared" si="143"/>
        <v>0</v>
      </c>
      <c r="Q797" s="86">
        <f t="shared" si="144"/>
        <v>0</v>
      </c>
      <c r="R797" s="86">
        <f t="shared" si="145"/>
        <v>0</v>
      </c>
    </row>
    <row r="798" spans="1:18" x14ac:dyDescent="0.2">
      <c r="A798" s="77">
        <f t="shared" si="135"/>
        <v>791</v>
      </c>
      <c r="B798" s="456">
        <f>'INVENT.Mat&amp;Outillag Importé -10'!D797</f>
        <v>0</v>
      </c>
      <c r="C798" s="456">
        <f>'INVENT.Mat&amp;Outillag Importé -10'!F797</f>
        <v>0</v>
      </c>
      <c r="D798" s="456">
        <f>'INVENT.Mat&amp;Outillag Importé -10'!C797</f>
        <v>0</v>
      </c>
      <c r="E798" s="476">
        <f>'INVENT.Mat&amp;Outillag Importé -10'!H797</f>
        <v>0</v>
      </c>
      <c r="F798" s="268"/>
      <c r="G798" s="266">
        <f t="shared" si="136"/>
        <v>0</v>
      </c>
      <c r="H798" s="84">
        <f t="shared" si="137"/>
        <v>0</v>
      </c>
      <c r="I798" s="84">
        <f t="shared" si="138"/>
        <v>0</v>
      </c>
      <c r="J798" s="84">
        <f t="shared" si="139"/>
        <v>0</v>
      </c>
      <c r="K798" s="84">
        <f t="shared" si="140"/>
        <v>0</v>
      </c>
      <c r="L798" s="84">
        <f t="shared" si="141"/>
        <v>0</v>
      </c>
      <c r="M798" s="267"/>
      <c r="N798" s="267"/>
      <c r="O798" s="84">
        <f t="shared" si="142"/>
        <v>0</v>
      </c>
      <c r="P798" s="84">
        <f t="shared" si="143"/>
        <v>0</v>
      </c>
      <c r="Q798" s="86">
        <f t="shared" si="144"/>
        <v>0</v>
      </c>
      <c r="R798" s="86">
        <f t="shared" si="145"/>
        <v>0</v>
      </c>
    </row>
    <row r="799" spans="1:18" x14ac:dyDescent="0.2">
      <c r="A799" s="77">
        <f t="shared" si="135"/>
        <v>792</v>
      </c>
      <c r="B799" s="456">
        <f>'INVENT.Mat&amp;Outillag Importé -10'!D798</f>
        <v>0</v>
      </c>
      <c r="C799" s="456">
        <f>'INVENT.Mat&amp;Outillag Importé -10'!F798</f>
        <v>0</v>
      </c>
      <c r="D799" s="456">
        <f>'INVENT.Mat&amp;Outillag Importé -10'!C798</f>
        <v>0</v>
      </c>
      <c r="E799" s="476">
        <f>'INVENT.Mat&amp;Outillag Importé -10'!H798</f>
        <v>0</v>
      </c>
      <c r="F799" s="268"/>
      <c r="G799" s="266">
        <f t="shared" si="136"/>
        <v>0</v>
      </c>
      <c r="H799" s="84">
        <f t="shared" si="137"/>
        <v>0</v>
      </c>
      <c r="I799" s="84">
        <f t="shared" si="138"/>
        <v>0</v>
      </c>
      <c r="J799" s="84">
        <f t="shared" si="139"/>
        <v>0</v>
      </c>
      <c r="K799" s="84">
        <f t="shared" si="140"/>
        <v>0</v>
      </c>
      <c r="L799" s="84">
        <f t="shared" si="141"/>
        <v>0</v>
      </c>
      <c r="M799" s="267"/>
      <c r="N799" s="267"/>
      <c r="O799" s="84">
        <f t="shared" si="142"/>
        <v>0</v>
      </c>
      <c r="P799" s="84">
        <f t="shared" si="143"/>
        <v>0</v>
      </c>
      <c r="Q799" s="86">
        <f t="shared" si="144"/>
        <v>0</v>
      </c>
      <c r="R799" s="86">
        <f t="shared" si="145"/>
        <v>0</v>
      </c>
    </row>
    <row r="800" spans="1:18" x14ac:dyDescent="0.2">
      <c r="A800" s="77">
        <f t="shared" si="135"/>
        <v>793</v>
      </c>
      <c r="B800" s="456">
        <f>'INVENT.Mat&amp;Outillag Importé -10'!D799</f>
        <v>0</v>
      </c>
      <c r="C800" s="456">
        <f>'INVENT.Mat&amp;Outillag Importé -10'!F799</f>
        <v>0</v>
      </c>
      <c r="D800" s="456">
        <f>'INVENT.Mat&amp;Outillag Importé -10'!C799</f>
        <v>0</v>
      </c>
      <c r="E800" s="476">
        <f>'INVENT.Mat&amp;Outillag Importé -10'!H799</f>
        <v>0</v>
      </c>
      <c r="F800" s="268"/>
      <c r="G800" s="266">
        <f t="shared" si="136"/>
        <v>0</v>
      </c>
      <c r="H800" s="84">
        <f t="shared" si="137"/>
        <v>0</v>
      </c>
      <c r="I800" s="84">
        <f t="shared" si="138"/>
        <v>0</v>
      </c>
      <c r="J800" s="84">
        <f t="shared" si="139"/>
        <v>0</v>
      </c>
      <c r="K800" s="84">
        <f t="shared" si="140"/>
        <v>0</v>
      </c>
      <c r="L800" s="84">
        <f t="shared" si="141"/>
        <v>0</v>
      </c>
      <c r="M800" s="267"/>
      <c r="N800" s="267"/>
      <c r="O800" s="84">
        <f t="shared" si="142"/>
        <v>0</v>
      </c>
      <c r="P800" s="84">
        <f t="shared" si="143"/>
        <v>0</v>
      </c>
      <c r="Q800" s="86">
        <f t="shared" si="144"/>
        <v>0</v>
      </c>
      <c r="R800" s="86">
        <f t="shared" si="145"/>
        <v>0</v>
      </c>
    </row>
    <row r="801" spans="1:18" x14ac:dyDescent="0.2">
      <c r="A801" s="77">
        <f t="shared" si="135"/>
        <v>794</v>
      </c>
      <c r="B801" s="456">
        <f>'INVENT.Mat&amp;Outillag Importé -10'!D800</f>
        <v>0</v>
      </c>
      <c r="C801" s="456">
        <f>'INVENT.Mat&amp;Outillag Importé -10'!F800</f>
        <v>0</v>
      </c>
      <c r="D801" s="456">
        <f>'INVENT.Mat&amp;Outillag Importé -10'!C800</f>
        <v>0</v>
      </c>
      <c r="E801" s="476">
        <f>'INVENT.Mat&amp;Outillag Importé -10'!H800</f>
        <v>0</v>
      </c>
      <c r="F801" s="268"/>
      <c r="G801" s="266">
        <f t="shared" si="136"/>
        <v>0</v>
      </c>
      <c r="H801" s="84">
        <f t="shared" si="137"/>
        <v>0</v>
      </c>
      <c r="I801" s="84">
        <f t="shared" si="138"/>
        <v>0</v>
      </c>
      <c r="J801" s="84">
        <f t="shared" si="139"/>
        <v>0</v>
      </c>
      <c r="K801" s="84">
        <f t="shared" si="140"/>
        <v>0</v>
      </c>
      <c r="L801" s="84">
        <f t="shared" si="141"/>
        <v>0</v>
      </c>
      <c r="M801" s="267"/>
      <c r="N801" s="267"/>
      <c r="O801" s="84">
        <f t="shared" si="142"/>
        <v>0</v>
      </c>
      <c r="P801" s="84">
        <f t="shared" si="143"/>
        <v>0</v>
      </c>
      <c r="Q801" s="86">
        <f t="shared" si="144"/>
        <v>0</v>
      </c>
      <c r="R801" s="86">
        <f t="shared" si="145"/>
        <v>0</v>
      </c>
    </row>
    <row r="802" spans="1:18" x14ac:dyDescent="0.2">
      <c r="A802" s="77">
        <f t="shared" si="135"/>
        <v>795</v>
      </c>
      <c r="B802" s="456">
        <f>'INVENT.Mat&amp;Outillag Importé -10'!D801</f>
        <v>0</v>
      </c>
      <c r="C802" s="456">
        <f>'INVENT.Mat&amp;Outillag Importé -10'!F801</f>
        <v>0</v>
      </c>
      <c r="D802" s="456">
        <f>'INVENT.Mat&amp;Outillag Importé -10'!C801</f>
        <v>0</v>
      </c>
      <c r="E802" s="476">
        <f>'INVENT.Mat&amp;Outillag Importé -10'!H801</f>
        <v>0</v>
      </c>
      <c r="F802" s="268"/>
      <c r="G802" s="266">
        <f t="shared" si="136"/>
        <v>0</v>
      </c>
      <c r="H802" s="84">
        <f t="shared" si="137"/>
        <v>0</v>
      </c>
      <c r="I802" s="84">
        <f t="shared" si="138"/>
        <v>0</v>
      </c>
      <c r="J802" s="84">
        <f t="shared" si="139"/>
        <v>0</v>
      </c>
      <c r="K802" s="84">
        <f t="shared" si="140"/>
        <v>0</v>
      </c>
      <c r="L802" s="84">
        <f t="shared" si="141"/>
        <v>0</v>
      </c>
      <c r="M802" s="267"/>
      <c r="N802" s="267"/>
      <c r="O802" s="84">
        <f t="shared" si="142"/>
        <v>0</v>
      </c>
      <c r="P802" s="84">
        <f t="shared" si="143"/>
        <v>0</v>
      </c>
      <c r="Q802" s="86">
        <f t="shared" si="144"/>
        <v>0</v>
      </c>
      <c r="R802" s="86">
        <f t="shared" si="145"/>
        <v>0</v>
      </c>
    </row>
    <row r="803" spans="1:18" x14ac:dyDescent="0.2">
      <c r="A803" s="77">
        <f t="shared" si="135"/>
        <v>796</v>
      </c>
      <c r="B803" s="456">
        <f>'INVENT.Mat&amp;Outillag Importé -10'!D802</f>
        <v>0</v>
      </c>
      <c r="C803" s="456">
        <f>'INVENT.Mat&amp;Outillag Importé -10'!F802</f>
        <v>0</v>
      </c>
      <c r="D803" s="456">
        <f>'INVENT.Mat&amp;Outillag Importé -10'!C802</f>
        <v>0</v>
      </c>
      <c r="E803" s="476">
        <f>'INVENT.Mat&amp;Outillag Importé -10'!H802</f>
        <v>0</v>
      </c>
      <c r="F803" s="268"/>
      <c r="G803" s="266">
        <f t="shared" si="136"/>
        <v>0</v>
      </c>
      <c r="H803" s="84">
        <f t="shared" si="137"/>
        <v>0</v>
      </c>
      <c r="I803" s="84">
        <f t="shared" si="138"/>
        <v>0</v>
      </c>
      <c r="J803" s="84">
        <f t="shared" si="139"/>
        <v>0</v>
      </c>
      <c r="K803" s="84">
        <f t="shared" si="140"/>
        <v>0</v>
      </c>
      <c r="L803" s="84">
        <f t="shared" si="141"/>
        <v>0</v>
      </c>
      <c r="M803" s="267"/>
      <c r="N803" s="267"/>
      <c r="O803" s="84">
        <f t="shared" si="142"/>
        <v>0</v>
      </c>
      <c r="P803" s="84">
        <f t="shared" si="143"/>
        <v>0</v>
      </c>
      <c r="Q803" s="86">
        <f t="shared" si="144"/>
        <v>0</v>
      </c>
      <c r="R803" s="86">
        <f t="shared" si="145"/>
        <v>0</v>
      </c>
    </row>
    <row r="804" spans="1:18" x14ac:dyDescent="0.2">
      <c r="A804" s="77">
        <f t="shared" si="135"/>
        <v>797</v>
      </c>
      <c r="B804" s="456">
        <f>'INVENT.Mat&amp;Outillag Importé -10'!D803</f>
        <v>0</v>
      </c>
      <c r="C804" s="456">
        <f>'INVENT.Mat&amp;Outillag Importé -10'!F803</f>
        <v>0</v>
      </c>
      <c r="D804" s="456">
        <f>'INVENT.Mat&amp;Outillag Importé -10'!C803</f>
        <v>0</v>
      </c>
      <c r="E804" s="476">
        <f>'INVENT.Mat&amp;Outillag Importé -10'!H803</f>
        <v>0</v>
      </c>
      <c r="F804" s="268"/>
      <c r="G804" s="266">
        <f t="shared" si="136"/>
        <v>0</v>
      </c>
      <c r="H804" s="84">
        <f t="shared" si="137"/>
        <v>0</v>
      </c>
      <c r="I804" s="84">
        <f t="shared" si="138"/>
        <v>0</v>
      </c>
      <c r="J804" s="84">
        <f t="shared" si="139"/>
        <v>0</v>
      </c>
      <c r="K804" s="84">
        <f t="shared" si="140"/>
        <v>0</v>
      </c>
      <c r="L804" s="84">
        <f t="shared" si="141"/>
        <v>0</v>
      </c>
      <c r="M804" s="267"/>
      <c r="N804" s="267"/>
      <c r="O804" s="84">
        <f t="shared" si="142"/>
        <v>0</v>
      </c>
      <c r="P804" s="84">
        <f t="shared" si="143"/>
        <v>0</v>
      </c>
      <c r="Q804" s="86">
        <f t="shared" si="144"/>
        <v>0</v>
      </c>
      <c r="R804" s="86">
        <f t="shared" si="145"/>
        <v>0</v>
      </c>
    </row>
    <row r="805" spans="1:18" x14ac:dyDescent="0.2">
      <c r="A805" s="77">
        <f t="shared" si="135"/>
        <v>798</v>
      </c>
      <c r="B805" s="456">
        <f>'INVENT.Mat&amp;Outillag Importé -10'!D804</f>
        <v>0</v>
      </c>
      <c r="C805" s="456">
        <f>'INVENT.Mat&amp;Outillag Importé -10'!F804</f>
        <v>0</v>
      </c>
      <c r="D805" s="456">
        <f>'INVENT.Mat&amp;Outillag Importé -10'!C804</f>
        <v>0</v>
      </c>
      <c r="E805" s="476">
        <f>'INVENT.Mat&amp;Outillag Importé -10'!H804</f>
        <v>0</v>
      </c>
      <c r="F805" s="268"/>
      <c r="G805" s="266">
        <f t="shared" si="136"/>
        <v>0</v>
      </c>
      <c r="H805" s="84">
        <f t="shared" si="137"/>
        <v>0</v>
      </c>
      <c r="I805" s="84">
        <f t="shared" si="138"/>
        <v>0</v>
      </c>
      <c r="J805" s="84">
        <f t="shared" si="139"/>
        <v>0</v>
      </c>
      <c r="K805" s="84">
        <f t="shared" si="140"/>
        <v>0</v>
      </c>
      <c r="L805" s="84">
        <f t="shared" si="141"/>
        <v>0</v>
      </c>
      <c r="M805" s="267"/>
      <c r="N805" s="267"/>
      <c r="O805" s="84">
        <f t="shared" si="142"/>
        <v>0</v>
      </c>
      <c r="P805" s="84">
        <f t="shared" si="143"/>
        <v>0</v>
      </c>
      <c r="Q805" s="86">
        <f t="shared" si="144"/>
        <v>0</v>
      </c>
      <c r="R805" s="86">
        <f t="shared" si="145"/>
        <v>0</v>
      </c>
    </row>
    <row r="806" spans="1:18" x14ac:dyDescent="0.2">
      <c r="A806" s="77">
        <f t="shared" si="135"/>
        <v>799</v>
      </c>
      <c r="B806" s="456">
        <f>'INVENT.Mat&amp;Outillag Importé -10'!D805</f>
        <v>0</v>
      </c>
      <c r="C806" s="456">
        <f>'INVENT.Mat&amp;Outillag Importé -10'!F805</f>
        <v>0</v>
      </c>
      <c r="D806" s="456">
        <f>'INVENT.Mat&amp;Outillag Importé -10'!C805</f>
        <v>0</v>
      </c>
      <c r="E806" s="476">
        <f>'INVENT.Mat&amp;Outillag Importé -10'!H805</f>
        <v>0</v>
      </c>
      <c r="F806" s="268"/>
      <c r="G806" s="266">
        <f t="shared" si="136"/>
        <v>0</v>
      </c>
      <c r="H806" s="84">
        <f t="shared" si="137"/>
        <v>0</v>
      </c>
      <c r="I806" s="84">
        <f t="shared" si="138"/>
        <v>0</v>
      </c>
      <c r="J806" s="84">
        <f t="shared" si="139"/>
        <v>0</v>
      </c>
      <c r="K806" s="84">
        <f t="shared" si="140"/>
        <v>0</v>
      </c>
      <c r="L806" s="84">
        <f t="shared" si="141"/>
        <v>0</v>
      </c>
      <c r="M806" s="267"/>
      <c r="N806" s="267"/>
      <c r="O806" s="84">
        <f t="shared" si="142"/>
        <v>0</v>
      </c>
      <c r="P806" s="84">
        <f t="shared" si="143"/>
        <v>0</v>
      </c>
      <c r="Q806" s="86">
        <f t="shared" si="144"/>
        <v>0</v>
      </c>
      <c r="R806" s="86">
        <f t="shared" si="145"/>
        <v>0</v>
      </c>
    </row>
    <row r="807" spans="1:18" x14ac:dyDescent="0.2">
      <c r="A807" s="77">
        <f t="shared" si="135"/>
        <v>800</v>
      </c>
      <c r="B807" s="456">
        <f>'INVENT.Mat&amp;Outillag Importé -10'!D806</f>
        <v>0</v>
      </c>
      <c r="C807" s="456">
        <f>'INVENT.Mat&amp;Outillag Importé -10'!F806</f>
        <v>0</v>
      </c>
      <c r="D807" s="456">
        <f>'INVENT.Mat&amp;Outillag Importé -10'!C806</f>
        <v>0</v>
      </c>
      <c r="E807" s="476">
        <f>'INVENT.Mat&amp;Outillag Importé -10'!H806</f>
        <v>0</v>
      </c>
      <c r="F807" s="268"/>
      <c r="G807" s="266">
        <f t="shared" si="136"/>
        <v>0</v>
      </c>
      <c r="H807" s="84">
        <f t="shared" si="137"/>
        <v>0</v>
      </c>
      <c r="I807" s="84">
        <f t="shared" si="138"/>
        <v>0</v>
      </c>
      <c r="J807" s="84">
        <f t="shared" si="139"/>
        <v>0</v>
      </c>
      <c r="K807" s="84">
        <f t="shared" si="140"/>
        <v>0</v>
      </c>
      <c r="L807" s="84">
        <f t="shared" si="141"/>
        <v>0</v>
      </c>
      <c r="M807" s="267"/>
      <c r="N807" s="267"/>
      <c r="O807" s="84">
        <f t="shared" si="142"/>
        <v>0</v>
      </c>
      <c r="P807" s="84">
        <f t="shared" si="143"/>
        <v>0</v>
      </c>
      <c r="Q807" s="86">
        <f t="shared" si="144"/>
        <v>0</v>
      </c>
      <c r="R807" s="86">
        <f t="shared" si="145"/>
        <v>0</v>
      </c>
    </row>
    <row r="808" spans="1:18" x14ac:dyDescent="0.2">
      <c r="A808" s="77">
        <f t="shared" si="135"/>
        <v>801</v>
      </c>
      <c r="B808" s="456">
        <f>'INVENT.Mat&amp;Outillag Importé -10'!D807</f>
        <v>0</v>
      </c>
      <c r="C808" s="456">
        <f>'INVENT.Mat&amp;Outillag Importé -10'!F807</f>
        <v>0</v>
      </c>
      <c r="D808" s="456">
        <f>'INVENT.Mat&amp;Outillag Importé -10'!C807</f>
        <v>0</v>
      </c>
      <c r="E808" s="476">
        <f>'INVENT.Mat&amp;Outillag Importé -10'!H807</f>
        <v>0</v>
      </c>
      <c r="F808" s="268"/>
      <c r="G808" s="266">
        <f t="shared" si="136"/>
        <v>0</v>
      </c>
      <c r="H808" s="84">
        <f t="shared" si="137"/>
        <v>0</v>
      </c>
      <c r="I808" s="84">
        <f t="shared" si="138"/>
        <v>0</v>
      </c>
      <c r="J808" s="84">
        <f t="shared" si="139"/>
        <v>0</v>
      </c>
      <c r="K808" s="84">
        <f t="shared" si="140"/>
        <v>0</v>
      </c>
      <c r="L808" s="84">
        <f t="shared" si="141"/>
        <v>0</v>
      </c>
      <c r="M808" s="267"/>
      <c r="N808" s="267"/>
      <c r="O808" s="84">
        <f t="shared" si="142"/>
        <v>0</v>
      </c>
      <c r="P808" s="84">
        <f t="shared" si="143"/>
        <v>0</v>
      </c>
      <c r="Q808" s="86">
        <f t="shared" si="144"/>
        <v>0</v>
      </c>
      <c r="R808" s="86">
        <f t="shared" si="145"/>
        <v>0</v>
      </c>
    </row>
    <row r="809" spans="1:18" x14ac:dyDescent="0.2">
      <c r="A809" s="77">
        <f t="shared" si="135"/>
        <v>802</v>
      </c>
      <c r="B809" s="456">
        <f>'INVENT.Mat&amp;Outillag Importé -10'!D808</f>
        <v>0</v>
      </c>
      <c r="C809" s="456">
        <f>'INVENT.Mat&amp;Outillag Importé -10'!F808</f>
        <v>0</v>
      </c>
      <c r="D809" s="456">
        <f>'INVENT.Mat&amp;Outillag Importé -10'!C808</f>
        <v>0</v>
      </c>
      <c r="E809" s="476">
        <f>'INVENT.Mat&amp;Outillag Importé -10'!H808</f>
        <v>0</v>
      </c>
      <c r="F809" s="268"/>
      <c r="G809" s="266">
        <f t="shared" si="136"/>
        <v>0</v>
      </c>
      <c r="H809" s="84">
        <f t="shared" si="137"/>
        <v>0</v>
      </c>
      <c r="I809" s="84">
        <f t="shared" si="138"/>
        <v>0</v>
      </c>
      <c r="J809" s="84">
        <f t="shared" si="139"/>
        <v>0</v>
      </c>
      <c r="K809" s="84">
        <f t="shared" si="140"/>
        <v>0</v>
      </c>
      <c r="L809" s="84">
        <f t="shared" si="141"/>
        <v>0</v>
      </c>
      <c r="M809" s="267"/>
      <c r="N809" s="267"/>
      <c r="O809" s="84">
        <f t="shared" si="142"/>
        <v>0</v>
      </c>
      <c r="P809" s="84">
        <f t="shared" si="143"/>
        <v>0</v>
      </c>
      <c r="Q809" s="86">
        <f t="shared" si="144"/>
        <v>0</v>
      </c>
      <c r="R809" s="86">
        <f t="shared" si="145"/>
        <v>0</v>
      </c>
    </row>
    <row r="810" spans="1:18" x14ac:dyDescent="0.2">
      <c r="A810" s="77">
        <f t="shared" si="135"/>
        <v>803</v>
      </c>
      <c r="B810" s="456">
        <f>'INVENT.Mat&amp;Outillag Importé -10'!D809</f>
        <v>0</v>
      </c>
      <c r="C810" s="456">
        <f>'INVENT.Mat&amp;Outillag Importé -10'!F809</f>
        <v>0</v>
      </c>
      <c r="D810" s="456">
        <f>'INVENT.Mat&amp;Outillag Importé -10'!C809</f>
        <v>0</v>
      </c>
      <c r="E810" s="476">
        <f>'INVENT.Mat&amp;Outillag Importé -10'!H809</f>
        <v>0</v>
      </c>
      <c r="F810" s="268"/>
      <c r="G810" s="266">
        <f t="shared" si="136"/>
        <v>0</v>
      </c>
      <c r="H810" s="84">
        <f t="shared" si="137"/>
        <v>0</v>
      </c>
      <c r="I810" s="84">
        <f t="shared" si="138"/>
        <v>0</v>
      </c>
      <c r="J810" s="84">
        <f t="shared" si="139"/>
        <v>0</v>
      </c>
      <c r="K810" s="84">
        <f t="shared" si="140"/>
        <v>0</v>
      </c>
      <c r="L810" s="84">
        <f t="shared" si="141"/>
        <v>0</v>
      </c>
      <c r="M810" s="267"/>
      <c r="N810" s="267"/>
      <c r="O810" s="84">
        <f t="shared" si="142"/>
        <v>0</v>
      </c>
      <c r="P810" s="84">
        <f t="shared" si="143"/>
        <v>0</v>
      </c>
      <c r="Q810" s="86">
        <f t="shared" si="144"/>
        <v>0</v>
      </c>
      <c r="R810" s="86">
        <f t="shared" si="145"/>
        <v>0</v>
      </c>
    </row>
    <row r="811" spans="1:18" x14ac:dyDescent="0.2">
      <c r="A811" s="77">
        <f t="shared" si="135"/>
        <v>804</v>
      </c>
      <c r="B811" s="456">
        <f>'INVENT.Mat&amp;Outillag Importé -10'!D810</f>
        <v>0</v>
      </c>
      <c r="C811" s="456">
        <f>'INVENT.Mat&amp;Outillag Importé -10'!F810</f>
        <v>0</v>
      </c>
      <c r="D811" s="456">
        <f>'INVENT.Mat&amp;Outillag Importé -10'!C810</f>
        <v>0</v>
      </c>
      <c r="E811" s="476">
        <f>'INVENT.Mat&amp;Outillag Importé -10'!H810</f>
        <v>0</v>
      </c>
      <c r="F811" s="268"/>
      <c r="G811" s="266">
        <f t="shared" si="136"/>
        <v>0</v>
      </c>
      <c r="H811" s="84">
        <f t="shared" si="137"/>
        <v>0</v>
      </c>
      <c r="I811" s="84">
        <f t="shared" si="138"/>
        <v>0</v>
      </c>
      <c r="J811" s="84">
        <f t="shared" si="139"/>
        <v>0</v>
      </c>
      <c r="K811" s="84">
        <f t="shared" si="140"/>
        <v>0</v>
      </c>
      <c r="L811" s="84">
        <f t="shared" si="141"/>
        <v>0</v>
      </c>
      <c r="M811" s="267"/>
      <c r="N811" s="267"/>
      <c r="O811" s="84">
        <f t="shared" si="142"/>
        <v>0</v>
      </c>
      <c r="P811" s="84">
        <f t="shared" si="143"/>
        <v>0</v>
      </c>
      <c r="Q811" s="86">
        <f t="shared" si="144"/>
        <v>0</v>
      </c>
      <c r="R811" s="86">
        <f t="shared" si="145"/>
        <v>0</v>
      </c>
    </row>
    <row r="812" spans="1:18" x14ac:dyDescent="0.2">
      <c r="A812" s="77">
        <f t="shared" si="135"/>
        <v>805</v>
      </c>
      <c r="B812" s="456">
        <f>'INVENT.Mat&amp;Outillag Importé -10'!D811</f>
        <v>0</v>
      </c>
      <c r="C812" s="456">
        <f>'INVENT.Mat&amp;Outillag Importé -10'!F811</f>
        <v>0</v>
      </c>
      <c r="D812" s="456">
        <f>'INVENT.Mat&amp;Outillag Importé -10'!C811</f>
        <v>0</v>
      </c>
      <c r="E812" s="476">
        <f>'INVENT.Mat&amp;Outillag Importé -10'!H811</f>
        <v>0</v>
      </c>
      <c r="F812" s="268"/>
      <c r="G812" s="266">
        <f t="shared" si="136"/>
        <v>0</v>
      </c>
      <c r="H812" s="84">
        <f t="shared" si="137"/>
        <v>0</v>
      </c>
      <c r="I812" s="84">
        <f t="shared" si="138"/>
        <v>0</v>
      </c>
      <c r="J812" s="84">
        <f t="shared" si="139"/>
        <v>0</v>
      </c>
      <c r="K812" s="84">
        <f t="shared" si="140"/>
        <v>0</v>
      </c>
      <c r="L812" s="84">
        <f t="shared" si="141"/>
        <v>0</v>
      </c>
      <c r="M812" s="267"/>
      <c r="N812" s="267"/>
      <c r="O812" s="84">
        <f t="shared" si="142"/>
        <v>0</v>
      </c>
      <c r="P812" s="84">
        <f t="shared" si="143"/>
        <v>0</v>
      </c>
      <c r="Q812" s="86">
        <f t="shared" si="144"/>
        <v>0</v>
      </c>
      <c r="R812" s="86">
        <f t="shared" si="145"/>
        <v>0</v>
      </c>
    </row>
    <row r="813" spans="1:18" x14ac:dyDescent="0.2">
      <c r="A813" s="77">
        <f t="shared" si="135"/>
        <v>806</v>
      </c>
      <c r="B813" s="456">
        <f>'INVENT.Mat&amp;Outillag Importé -10'!D812</f>
        <v>0</v>
      </c>
      <c r="C813" s="456">
        <f>'INVENT.Mat&amp;Outillag Importé -10'!F812</f>
        <v>0</v>
      </c>
      <c r="D813" s="456">
        <f>'INVENT.Mat&amp;Outillag Importé -10'!C812</f>
        <v>0</v>
      </c>
      <c r="E813" s="476">
        <f>'INVENT.Mat&amp;Outillag Importé -10'!H812</f>
        <v>0</v>
      </c>
      <c r="F813" s="268"/>
      <c r="G813" s="266">
        <f t="shared" si="136"/>
        <v>0</v>
      </c>
      <c r="H813" s="84">
        <f t="shared" si="137"/>
        <v>0</v>
      </c>
      <c r="I813" s="84">
        <f t="shared" si="138"/>
        <v>0</v>
      </c>
      <c r="J813" s="84">
        <f t="shared" si="139"/>
        <v>0</v>
      </c>
      <c r="K813" s="84">
        <f t="shared" si="140"/>
        <v>0</v>
      </c>
      <c r="L813" s="84">
        <f t="shared" si="141"/>
        <v>0</v>
      </c>
      <c r="M813" s="267"/>
      <c r="N813" s="267"/>
      <c r="O813" s="84">
        <f t="shared" si="142"/>
        <v>0</v>
      </c>
      <c r="P813" s="84">
        <f t="shared" si="143"/>
        <v>0</v>
      </c>
      <c r="Q813" s="86">
        <f t="shared" si="144"/>
        <v>0</v>
      </c>
      <c r="R813" s="86">
        <f t="shared" si="145"/>
        <v>0</v>
      </c>
    </row>
    <row r="814" spans="1:18" x14ac:dyDescent="0.2">
      <c r="A814" s="77">
        <f t="shared" si="135"/>
        <v>807</v>
      </c>
      <c r="B814" s="456">
        <f>'INVENT.Mat&amp;Outillag Importé -10'!D813</f>
        <v>0</v>
      </c>
      <c r="C814" s="456">
        <f>'INVENT.Mat&amp;Outillag Importé -10'!F813</f>
        <v>0</v>
      </c>
      <c r="D814" s="456">
        <f>'INVENT.Mat&amp;Outillag Importé -10'!C813</f>
        <v>0</v>
      </c>
      <c r="E814" s="476">
        <f>'INVENT.Mat&amp;Outillag Importé -10'!H813</f>
        <v>0</v>
      </c>
      <c r="F814" s="268"/>
      <c r="G814" s="266">
        <f t="shared" si="136"/>
        <v>0</v>
      </c>
      <c r="H814" s="84">
        <f t="shared" si="137"/>
        <v>0</v>
      </c>
      <c r="I814" s="84">
        <f t="shared" si="138"/>
        <v>0</v>
      </c>
      <c r="J814" s="84">
        <f t="shared" si="139"/>
        <v>0</v>
      </c>
      <c r="K814" s="84">
        <f t="shared" si="140"/>
        <v>0</v>
      </c>
      <c r="L814" s="84">
        <f t="shared" si="141"/>
        <v>0</v>
      </c>
      <c r="M814" s="267"/>
      <c r="N814" s="267"/>
      <c r="O814" s="84">
        <f t="shared" si="142"/>
        <v>0</v>
      </c>
      <c r="P814" s="84">
        <f t="shared" si="143"/>
        <v>0</v>
      </c>
      <c r="Q814" s="86">
        <f t="shared" si="144"/>
        <v>0</v>
      </c>
      <c r="R814" s="86">
        <f t="shared" si="145"/>
        <v>0</v>
      </c>
    </row>
    <row r="815" spans="1:18" x14ac:dyDescent="0.2">
      <c r="A815" s="77">
        <f t="shared" ref="A815:A878" si="146">+A814+1</f>
        <v>808</v>
      </c>
      <c r="B815" s="456">
        <f>'INVENT.Mat&amp;Outillag Importé -10'!D814</f>
        <v>0</v>
      </c>
      <c r="C815" s="456">
        <f>'INVENT.Mat&amp;Outillag Importé -10'!F814</f>
        <v>0</v>
      </c>
      <c r="D815" s="456">
        <f>'INVENT.Mat&amp;Outillag Importé -10'!C814</f>
        <v>0</v>
      </c>
      <c r="E815" s="476">
        <f>'INVENT.Mat&amp;Outillag Importé -10'!H814</f>
        <v>0</v>
      </c>
      <c r="F815" s="268"/>
      <c r="G815" s="266">
        <f t="shared" si="136"/>
        <v>0</v>
      </c>
      <c r="H815" s="84">
        <f t="shared" si="137"/>
        <v>0</v>
      </c>
      <c r="I815" s="84">
        <f t="shared" si="138"/>
        <v>0</v>
      </c>
      <c r="J815" s="84">
        <f t="shared" si="139"/>
        <v>0</v>
      </c>
      <c r="K815" s="84">
        <f t="shared" si="140"/>
        <v>0</v>
      </c>
      <c r="L815" s="84">
        <f t="shared" si="141"/>
        <v>0</v>
      </c>
      <c r="M815" s="267"/>
      <c r="N815" s="267"/>
      <c r="O815" s="84">
        <f t="shared" si="142"/>
        <v>0</v>
      </c>
      <c r="P815" s="84">
        <f t="shared" si="143"/>
        <v>0</v>
      </c>
      <c r="Q815" s="86">
        <f t="shared" si="144"/>
        <v>0</v>
      </c>
      <c r="R815" s="86">
        <f t="shared" si="145"/>
        <v>0</v>
      </c>
    </row>
    <row r="816" spans="1:18" x14ac:dyDescent="0.2">
      <c r="A816" s="77">
        <f t="shared" si="146"/>
        <v>809</v>
      </c>
      <c r="B816" s="456">
        <f>'INVENT.Mat&amp;Outillag Importé -10'!D815</f>
        <v>0</v>
      </c>
      <c r="C816" s="456">
        <f>'INVENT.Mat&amp;Outillag Importé -10'!F815</f>
        <v>0</v>
      </c>
      <c r="D816" s="456">
        <f>'INVENT.Mat&amp;Outillag Importé -10'!C815</f>
        <v>0</v>
      </c>
      <c r="E816" s="476">
        <f>'INVENT.Mat&amp;Outillag Importé -10'!H815</f>
        <v>0</v>
      </c>
      <c r="F816" s="268"/>
      <c r="G816" s="266">
        <f t="shared" si="136"/>
        <v>0</v>
      </c>
      <c r="H816" s="84">
        <f t="shared" si="137"/>
        <v>0</v>
      </c>
      <c r="I816" s="84">
        <f t="shared" si="138"/>
        <v>0</v>
      </c>
      <c r="J816" s="84">
        <f t="shared" si="139"/>
        <v>0</v>
      </c>
      <c r="K816" s="84">
        <f t="shared" si="140"/>
        <v>0</v>
      </c>
      <c r="L816" s="84">
        <f t="shared" si="141"/>
        <v>0</v>
      </c>
      <c r="M816" s="267"/>
      <c r="N816" s="267"/>
      <c r="O816" s="84">
        <f t="shared" si="142"/>
        <v>0</v>
      </c>
      <c r="P816" s="84">
        <f t="shared" si="143"/>
        <v>0</v>
      </c>
      <c r="Q816" s="86">
        <f t="shared" si="144"/>
        <v>0</v>
      </c>
      <c r="R816" s="86">
        <f t="shared" si="145"/>
        <v>0</v>
      </c>
    </row>
    <row r="817" spans="1:18" x14ac:dyDescent="0.2">
      <c r="A817" s="77">
        <f t="shared" si="146"/>
        <v>810</v>
      </c>
      <c r="B817" s="456">
        <f>'INVENT.Mat&amp;Outillag Importé -10'!D816</f>
        <v>0</v>
      </c>
      <c r="C817" s="456">
        <f>'INVENT.Mat&amp;Outillag Importé -10'!F816</f>
        <v>0</v>
      </c>
      <c r="D817" s="456">
        <f>'INVENT.Mat&amp;Outillag Importé -10'!C816</f>
        <v>0</v>
      </c>
      <c r="E817" s="476">
        <f>'INVENT.Mat&amp;Outillag Importé -10'!H816</f>
        <v>0</v>
      </c>
      <c r="F817" s="268"/>
      <c r="G817" s="266">
        <f t="shared" si="136"/>
        <v>0</v>
      </c>
      <c r="H817" s="84">
        <f t="shared" si="137"/>
        <v>0</v>
      </c>
      <c r="I817" s="84">
        <f t="shared" si="138"/>
        <v>0</v>
      </c>
      <c r="J817" s="84">
        <f t="shared" si="139"/>
        <v>0</v>
      </c>
      <c r="K817" s="84">
        <f t="shared" si="140"/>
        <v>0</v>
      </c>
      <c r="L817" s="84">
        <f t="shared" si="141"/>
        <v>0</v>
      </c>
      <c r="M817" s="267"/>
      <c r="N817" s="267"/>
      <c r="O817" s="84">
        <f t="shared" si="142"/>
        <v>0</v>
      </c>
      <c r="P817" s="84">
        <f t="shared" si="143"/>
        <v>0</v>
      </c>
      <c r="Q817" s="86">
        <f t="shared" si="144"/>
        <v>0</v>
      </c>
      <c r="R817" s="86">
        <f t="shared" si="145"/>
        <v>0</v>
      </c>
    </row>
    <row r="818" spans="1:18" x14ac:dyDescent="0.2">
      <c r="A818" s="77">
        <f t="shared" si="146"/>
        <v>811</v>
      </c>
      <c r="B818" s="456">
        <f>'INVENT.Mat&amp;Outillag Importé -10'!D817</f>
        <v>0</v>
      </c>
      <c r="C818" s="456">
        <f>'INVENT.Mat&amp;Outillag Importé -10'!F817</f>
        <v>0</v>
      </c>
      <c r="D818" s="456">
        <f>'INVENT.Mat&amp;Outillag Importé -10'!C817</f>
        <v>0</v>
      </c>
      <c r="E818" s="476">
        <f>'INVENT.Mat&amp;Outillag Importé -10'!H817</f>
        <v>0</v>
      </c>
      <c r="F818" s="268"/>
      <c r="G818" s="266">
        <f t="shared" si="136"/>
        <v>0</v>
      </c>
      <c r="H818" s="84">
        <f t="shared" si="137"/>
        <v>0</v>
      </c>
      <c r="I818" s="84">
        <f t="shared" si="138"/>
        <v>0</v>
      </c>
      <c r="J818" s="84">
        <f t="shared" si="139"/>
        <v>0</v>
      </c>
      <c r="K818" s="84">
        <f t="shared" si="140"/>
        <v>0</v>
      </c>
      <c r="L818" s="84">
        <f t="shared" si="141"/>
        <v>0</v>
      </c>
      <c r="M818" s="267"/>
      <c r="N818" s="267"/>
      <c r="O818" s="84">
        <f t="shared" si="142"/>
        <v>0</v>
      </c>
      <c r="P818" s="84">
        <f t="shared" si="143"/>
        <v>0</v>
      </c>
      <c r="Q818" s="86">
        <f t="shared" si="144"/>
        <v>0</v>
      </c>
      <c r="R818" s="86">
        <f t="shared" si="145"/>
        <v>0</v>
      </c>
    </row>
    <row r="819" spans="1:18" x14ac:dyDescent="0.2">
      <c r="A819" s="77">
        <f t="shared" si="146"/>
        <v>812</v>
      </c>
      <c r="B819" s="456">
        <f>'INVENT.Mat&amp;Outillag Importé -10'!D818</f>
        <v>0</v>
      </c>
      <c r="C819" s="456">
        <f>'INVENT.Mat&amp;Outillag Importé -10'!F818</f>
        <v>0</v>
      </c>
      <c r="D819" s="456">
        <f>'INVENT.Mat&amp;Outillag Importé -10'!C818</f>
        <v>0</v>
      </c>
      <c r="E819" s="476">
        <f>'INVENT.Mat&amp;Outillag Importé -10'!H818</f>
        <v>0</v>
      </c>
      <c r="F819" s="268"/>
      <c r="G819" s="266">
        <f t="shared" si="136"/>
        <v>0</v>
      </c>
      <c r="H819" s="84">
        <f t="shared" si="137"/>
        <v>0</v>
      </c>
      <c r="I819" s="84">
        <f t="shared" si="138"/>
        <v>0</v>
      </c>
      <c r="J819" s="84">
        <f t="shared" si="139"/>
        <v>0</v>
      </c>
      <c r="K819" s="84">
        <f t="shared" si="140"/>
        <v>0</v>
      </c>
      <c r="L819" s="84">
        <f t="shared" si="141"/>
        <v>0</v>
      </c>
      <c r="M819" s="267"/>
      <c r="N819" s="267"/>
      <c r="O819" s="84">
        <f t="shared" si="142"/>
        <v>0</v>
      </c>
      <c r="P819" s="84">
        <f t="shared" si="143"/>
        <v>0</v>
      </c>
      <c r="Q819" s="86">
        <f t="shared" si="144"/>
        <v>0</v>
      </c>
      <c r="R819" s="86">
        <f t="shared" si="145"/>
        <v>0</v>
      </c>
    </row>
    <row r="820" spans="1:18" x14ac:dyDescent="0.2">
      <c r="A820" s="77">
        <f t="shared" si="146"/>
        <v>813</v>
      </c>
      <c r="B820" s="456">
        <f>'INVENT.Mat&amp;Outillag Importé -10'!D819</f>
        <v>0</v>
      </c>
      <c r="C820" s="456">
        <f>'INVENT.Mat&amp;Outillag Importé -10'!F819</f>
        <v>0</v>
      </c>
      <c r="D820" s="456">
        <f>'INVENT.Mat&amp;Outillag Importé -10'!C819</f>
        <v>0</v>
      </c>
      <c r="E820" s="476">
        <f>'INVENT.Mat&amp;Outillag Importé -10'!H819</f>
        <v>0</v>
      </c>
      <c r="F820" s="268"/>
      <c r="G820" s="266">
        <f t="shared" si="136"/>
        <v>0</v>
      </c>
      <c r="H820" s="84">
        <f t="shared" si="137"/>
        <v>0</v>
      </c>
      <c r="I820" s="84">
        <f t="shared" si="138"/>
        <v>0</v>
      </c>
      <c r="J820" s="84">
        <f t="shared" si="139"/>
        <v>0</v>
      </c>
      <c r="K820" s="84">
        <f t="shared" si="140"/>
        <v>0</v>
      </c>
      <c r="L820" s="84">
        <f t="shared" si="141"/>
        <v>0</v>
      </c>
      <c r="M820" s="267"/>
      <c r="N820" s="267"/>
      <c r="O820" s="84">
        <f t="shared" si="142"/>
        <v>0</v>
      </c>
      <c r="P820" s="84">
        <f t="shared" si="143"/>
        <v>0</v>
      </c>
      <c r="Q820" s="86">
        <f t="shared" si="144"/>
        <v>0</v>
      </c>
      <c r="R820" s="86">
        <f t="shared" si="145"/>
        <v>0</v>
      </c>
    </row>
    <row r="821" spans="1:18" x14ac:dyDescent="0.2">
      <c r="A821" s="77">
        <f t="shared" si="146"/>
        <v>814</v>
      </c>
      <c r="B821" s="456">
        <f>'INVENT.Mat&amp;Outillag Importé -10'!D820</f>
        <v>0</v>
      </c>
      <c r="C821" s="456">
        <f>'INVENT.Mat&amp;Outillag Importé -10'!F820</f>
        <v>0</v>
      </c>
      <c r="D821" s="456">
        <f>'INVENT.Mat&amp;Outillag Importé -10'!C820</f>
        <v>0</v>
      </c>
      <c r="E821" s="476">
        <f>'INVENT.Mat&amp;Outillag Importé -10'!H820</f>
        <v>0</v>
      </c>
      <c r="F821" s="268"/>
      <c r="G821" s="266">
        <f t="shared" si="136"/>
        <v>0</v>
      </c>
      <c r="H821" s="84">
        <f t="shared" si="137"/>
        <v>0</v>
      </c>
      <c r="I821" s="84">
        <f t="shared" si="138"/>
        <v>0</v>
      </c>
      <c r="J821" s="84">
        <f t="shared" si="139"/>
        <v>0</v>
      </c>
      <c r="K821" s="84">
        <f t="shared" si="140"/>
        <v>0</v>
      </c>
      <c r="L821" s="84">
        <f t="shared" si="141"/>
        <v>0</v>
      </c>
      <c r="M821" s="267"/>
      <c r="N821" s="267"/>
      <c r="O821" s="84">
        <f t="shared" si="142"/>
        <v>0</v>
      </c>
      <c r="P821" s="84">
        <f t="shared" si="143"/>
        <v>0</v>
      </c>
      <c r="Q821" s="86">
        <f t="shared" si="144"/>
        <v>0</v>
      </c>
      <c r="R821" s="86">
        <f t="shared" si="145"/>
        <v>0</v>
      </c>
    </row>
    <row r="822" spans="1:18" x14ac:dyDescent="0.2">
      <c r="A822" s="77">
        <f t="shared" si="146"/>
        <v>815</v>
      </c>
      <c r="B822" s="456">
        <f>'INVENT.Mat&amp;Outillag Importé -10'!D821</f>
        <v>0</v>
      </c>
      <c r="C822" s="456">
        <f>'INVENT.Mat&amp;Outillag Importé -10'!F821</f>
        <v>0</v>
      </c>
      <c r="D822" s="456">
        <f>'INVENT.Mat&amp;Outillag Importé -10'!C821</f>
        <v>0</v>
      </c>
      <c r="E822" s="476">
        <f>'INVENT.Mat&amp;Outillag Importé -10'!H821</f>
        <v>0</v>
      </c>
      <c r="F822" s="268"/>
      <c r="G822" s="266">
        <f t="shared" si="136"/>
        <v>0</v>
      </c>
      <c r="H822" s="84">
        <f t="shared" si="137"/>
        <v>0</v>
      </c>
      <c r="I822" s="84">
        <f t="shared" si="138"/>
        <v>0</v>
      </c>
      <c r="J822" s="84">
        <f t="shared" si="139"/>
        <v>0</v>
      </c>
      <c r="K822" s="84">
        <f t="shared" si="140"/>
        <v>0</v>
      </c>
      <c r="L822" s="84">
        <f t="shared" si="141"/>
        <v>0</v>
      </c>
      <c r="M822" s="267"/>
      <c r="N822" s="267"/>
      <c r="O822" s="84">
        <f t="shared" si="142"/>
        <v>0</v>
      </c>
      <c r="P822" s="84">
        <f t="shared" si="143"/>
        <v>0</v>
      </c>
      <c r="Q822" s="86">
        <f t="shared" si="144"/>
        <v>0</v>
      </c>
      <c r="R822" s="86">
        <f t="shared" si="145"/>
        <v>0</v>
      </c>
    </row>
    <row r="823" spans="1:18" x14ac:dyDescent="0.2">
      <c r="A823" s="77">
        <f t="shared" si="146"/>
        <v>816</v>
      </c>
      <c r="B823" s="456">
        <f>'INVENT.Mat&amp;Outillag Importé -10'!D822</f>
        <v>0</v>
      </c>
      <c r="C823" s="456">
        <f>'INVENT.Mat&amp;Outillag Importé -10'!F822</f>
        <v>0</v>
      </c>
      <c r="D823" s="456">
        <f>'INVENT.Mat&amp;Outillag Importé -10'!C822</f>
        <v>0</v>
      </c>
      <c r="E823" s="476">
        <f>'INVENT.Mat&amp;Outillag Importé -10'!H822</f>
        <v>0</v>
      </c>
      <c r="F823" s="268"/>
      <c r="G823" s="266">
        <f t="shared" si="136"/>
        <v>0</v>
      </c>
      <c r="H823" s="84">
        <f t="shared" si="137"/>
        <v>0</v>
      </c>
      <c r="I823" s="84">
        <f t="shared" si="138"/>
        <v>0</v>
      </c>
      <c r="J823" s="84">
        <f t="shared" si="139"/>
        <v>0</v>
      </c>
      <c r="K823" s="84">
        <f t="shared" si="140"/>
        <v>0</v>
      </c>
      <c r="L823" s="84">
        <f t="shared" si="141"/>
        <v>0</v>
      </c>
      <c r="M823" s="267"/>
      <c r="N823" s="267"/>
      <c r="O823" s="84">
        <f t="shared" si="142"/>
        <v>0</v>
      </c>
      <c r="P823" s="84">
        <f t="shared" si="143"/>
        <v>0</v>
      </c>
      <c r="Q823" s="86">
        <f t="shared" si="144"/>
        <v>0</v>
      </c>
      <c r="R823" s="86">
        <f t="shared" si="145"/>
        <v>0</v>
      </c>
    </row>
    <row r="824" spans="1:18" x14ac:dyDescent="0.2">
      <c r="A824" s="77">
        <f t="shared" si="146"/>
        <v>817</v>
      </c>
      <c r="B824" s="456">
        <f>'INVENT.Mat&amp;Outillag Importé -10'!D823</f>
        <v>0</v>
      </c>
      <c r="C824" s="456">
        <f>'INVENT.Mat&amp;Outillag Importé -10'!F823</f>
        <v>0</v>
      </c>
      <c r="D824" s="456">
        <f>'INVENT.Mat&amp;Outillag Importé -10'!C823</f>
        <v>0</v>
      </c>
      <c r="E824" s="476">
        <f>'INVENT.Mat&amp;Outillag Importé -10'!H823</f>
        <v>0</v>
      </c>
      <c r="F824" s="268"/>
      <c r="G824" s="266">
        <f t="shared" si="136"/>
        <v>0</v>
      </c>
      <c r="H824" s="84">
        <f t="shared" si="137"/>
        <v>0</v>
      </c>
      <c r="I824" s="84">
        <f t="shared" si="138"/>
        <v>0</v>
      </c>
      <c r="J824" s="84">
        <f t="shared" si="139"/>
        <v>0</v>
      </c>
      <c r="K824" s="84">
        <f t="shared" si="140"/>
        <v>0</v>
      </c>
      <c r="L824" s="84">
        <f t="shared" si="141"/>
        <v>0</v>
      </c>
      <c r="M824" s="267"/>
      <c r="N824" s="267"/>
      <c r="O824" s="84">
        <f t="shared" si="142"/>
        <v>0</v>
      </c>
      <c r="P824" s="84">
        <f t="shared" si="143"/>
        <v>0</v>
      </c>
      <c r="Q824" s="86">
        <f t="shared" si="144"/>
        <v>0</v>
      </c>
      <c r="R824" s="86">
        <f t="shared" si="145"/>
        <v>0</v>
      </c>
    </row>
    <row r="825" spans="1:18" x14ac:dyDescent="0.2">
      <c r="A825" s="77">
        <f t="shared" si="146"/>
        <v>818</v>
      </c>
      <c r="B825" s="456">
        <f>'INVENT.Mat&amp;Outillag Importé -10'!D824</f>
        <v>0</v>
      </c>
      <c r="C825" s="456">
        <f>'INVENT.Mat&amp;Outillag Importé -10'!F824</f>
        <v>0</v>
      </c>
      <c r="D825" s="456">
        <f>'INVENT.Mat&amp;Outillag Importé -10'!C824</f>
        <v>0</v>
      </c>
      <c r="E825" s="476">
        <f>'INVENT.Mat&amp;Outillag Importé -10'!H824</f>
        <v>0</v>
      </c>
      <c r="F825" s="268"/>
      <c r="G825" s="266">
        <f t="shared" si="136"/>
        <v>0</v>
      </c>
      <c r="H825" s="84">
        <f t="shared" si="137"/>
        <v>0</v>
      </c>
      <c r="I825" s="84">
        <f t="shared" si="138"/>
        <v>0</v>
      </c>
      <c r="J825" s="84">
        <f t="shared" si="139"/>
        <v>0</v>
      </c>
      <c r="K825" s="84">
        <f t="shared" si="140"/>
        <v>0</v>
      </c>
      <c r="L825" s="84">
        <f t="shared" si="141"/>
        <v>0</v>
      </c>
      <c r="M825" s="267"/>
      <c r="N825" s="267"/>
      <c r="O825" s="84">
        <f t="shared" si="142"/>
        <v>0</v>
      </c>
      <c r="P825" s="84">
        <f t="shared" si="143"/>
        <v>0</v>
      </c>
      <c r="Q825" s="86">
        <f t="shared" si="144"/>
        <v>0</v>
      </c>
      <c r="R825" s="86">
        <f t="shared" si="145"/>
        <v>0</v>
      </c>
    </row>
    <row r="826" spans="1:18" x14ac:dyDescent="0.2">
      <c r="A826" s="77">
        <f t="shared" si="146"/>
        <v>819</v>
      </c>
      <c r="B826" s="456">
        <f>'INVENT.Mat&amp;Outillag Importé -10'!D825</f>
        <v>0</v>
      </c>
      <c r="C826" s="456">
        <f>'INVENT.Mat&amp;Outillag Importé -10'!F825</f>
        <v>0</v>
      </c>
      <c r="D826" s="456">
        <f>'INVENT.Mat&amp;Outillag Importé -10'!C825</f>
        <v>0</v>
      </c>
      <c r="E826" s="476">
        <f>'INVENT.Mat&amp;Outillag Importé -10'!H825</f>
        <v>0</v>
      </c>
      <c r="F826" s="268"/>
      <c r="G826" s="266">
        <f t="shared" si="136"/>
        <v>0</v>
      </c>
      <c r="H826" s="84">
        <f t="shared" si="137"/>
        <v>0</v>
      </c>
      <c r="I826" s="84">
        <f t="shared" si="138"/>
        <v>0</v>
      </c>
      <c r="J826" s="84">
        <f t="shared" si="139"/>
        <v>0</v>
      </c>
      <c r="K826" s="84">
        <f t="shared" si="140"/>
        <v>0</v>
      </c>
      <c r="L826" s="84">
        <f t="shared" si="141"/>
        <v>0</v>
      </c>
      <c r="M826" s="267"/>
      <c r="N826" s="267"/>
      <c r="O826" s="84">
        <f t="shared" si="142"/>
        <v>0</v>
      </c>
      <c r="P826" s="84">
        <f t="shared" si="143"/>
        <v>0</v>
      </c>
      <c r="Q826" s="86">
        <f t="shared" si="144"/>
        <v>0</v>
      </c>
      <c r="R826" s="86">
        <f t="shared" si="145"/>
        <v>0</v>
      </c>
    </row>
    <row r="827" spans="1:18" x14ac:dyDescent="0.2">
      <c r="A827" s="77">
        <f t="shared" si="146"/>
        <v>820</v>
      </c>
      <c r="B827" s="456">
        <f>'INVENT.Mat&amp;Outillag Importé -10'!D826</f>
        <v>0</v>
      </c>
      <c r="C827" s="456">
        <f>'INVENT.Mat&amp;Outillag Importé -10'!F826</f>
        <v>0</v>
      </c>
      <c r="D827" s="456">
        <f>'INVENT.Mat&amp;Outillag Importé -10'!C826</f>
        <v>0</v>
      </c>
      <c r="E827" s="476">
        <f>'INVENT.Mat&amp;Outillag Importé -10'!H826</f>
        <v>0</v>
      </c>
      <c r="F827" s="268"/>
      <c r="G827" s="266">
        <f t="shared" si="136"/>
        <v>0</v>
      </c>
      <c r="H827" s="84">
        <f t="shared" si="137"/>
        <v>0</v>
      </c>
      <c r="I827" s="84">
        <f t="shared" si="138"/>
        <v>0</v>
      </c>
      <c r="J827" s="84">
        <f t="shared" si="139"/>
        <v>0</v>
      </c>
      <c r="K827" s="84">
        <f t="shared" si="140"/>
        <v>0</v>
      </c>
      <c r="L827" s="84">
        <f t="shared" si="141"/>
        <v>0</v>
      </c>
      <c r="M827" s="267"/>
      <c r="N827" s="267"/>
      <c r="O827" s="84">
        <f t="shared" si="142"/>
        <v>0</v>
      </c>
      <c r="P827" s="84">
        <f t="shared" si="143"/>
        <v>0</v>
      </c>
      <c r="Q827" s="86">
        <f t="shared" si="144"/>
        <v>0</v>
      </c>
      <c r="R827" s="86">
        <f t="shared" si="145"/>
        <v>0</v>
      </c>
    </row>
    <row r="828" spans="1:18" x14ac:dyDescent="0.2">
      <c r="A828" s="77">
        <f t="shared" si="146"/>
        <v>821</v>
      </c>
      <c r="B828" s="456">
        <f>'INVENT.Mat&amp;Outillag Importé -10'!D827</f>
        <v>0</v>
      </c>
      <c r="C828" s="456">
        <f>'INVENT.Mat&amp;Outillag Importé -10'!F827</f>
        <v>0</v>
      </c>
      <c r="D828" s="456">
        <f>'INVENT.Mat&amp;Outillag Importé -10'!C827</f>
        <v>0</v>
      </c>
      <c r="E828" s="476">
        <f>'INVENT.Mat&amp;Outillag Importé -10'!H827</f>
        <v>0</v>
      </c>
      <c r="F828" s="268"/>
      <c r="G828" s="266">
        <f t="shared" ref="G828:G891" si="147">F828*E828</f>
        <v>0</v>
      </c>
      <c r="H828" s="84">
        <f t="shared" ref="H828:H891" si="148">E828*1%</f>
        <v>0</v>
      </c>
      <c r="I828" s="84">
        <f t="shared" ref="I828:I891" si="149">E828*1%</f>
        <v>0</v>
      </c>
      <c r="J828" s="84">
        <f t="shared" ref="J828:J891" si="150">E828*0.5%</f>
        <v>0</v>
      </c>
      <c r="K828" s="84">
        <f t="shared" ref="K828:K891" si="151">(E828+G828+H828)*18%</f>
        <v>0</v>
      </c>
      <c r="L828" s="84">
        <f t="shared" ref="L828:L891" si="152">SUM(G828:K828)+E828</f>
        <v>0</v>
      </c>
      <c r="M828" s="267"/>
      <c r="N828" s="267"/>
      <c r="O828" s="84">
        <f t="shared" ref="O828:O891" si="153">(M828+N828)*18%</f>
        <v>0</v>
      </c>
      <c r="P828" s="84">
        <f t="shared" ref="P828:P891" si="154">O828+N828+M828</f>
        <v>0</v>
      </c>
      <c r="Q828" s="86">
        <f t="shared" ref="Q828:Q891" si="155">+R828-O828-K828</f>
        <v>0</v>
      </c>
      <c r="R828" s="86">
        <f t="shared" ref="R828:R891" si="156">P828+L828</f>
        <v>0</v>
      </c>
    </row>
    <row r="829" spans="1:18" x14ac:dyDescent="0.2">
      <c r="A829" s="77">
        <f t="shared" si="146"/>
        <v>822</v>
      </c>
      <c r="B829" s="456">
        <f>'INVENT.Mat&amp;Outillag Importé -10'!D828</f>
        <v>0</v>
      </c>
      <c r="C829" s="456">
        <f>'INVENT.Mat&amp;Outillag Importé -10'!F828</f>
        <v>0</v>
      </c>
      <c r="D829" s="456">
        <f>'INVENT.Mat&amp;Outillag Importé -10'!C828</f>
        <v>0</v>
      </c>
      <c r="E829" s="476">
        <f>'INVENT.Mat&amp;Outillag Importé -10'!H828</f>
        <v>0</v>
      </c>
      <c r="F829" s="268"/>
      <c r="G829" s="266">
        <f t="shared" si="147"/>
        <v>0</v>
      </c>
      <c r="H829" s="84">
        <f t="shared" si="148"/>
        <v>0</v>
      </c>
      <c r="I829" s="84">
        <f t="shared" si="149"/>
        <v>0</v>
      </c>
      <c r="J829" s="84">
        <f t="shared" si="150"/>
        <v>0</v>
      </c>
      <c r="K829" s="84">
        <f t="shared" si="151"/>
        <v>0</v>
      </c>
      <c r="L829" s="84">
        <f t="shared" si="152"/>
        <v>0</v>
      </c>
      <c r="M829" s="267"/>
      <c r="N829" s="267"/>
      <c r="O829" s="84">
        <f t="shared" si="153"/>
        <v>0</v>
      </c>
      <c r="P829" s="84">
        <f t="shared" si="154"/>
        <v>0</v>
      </c>
      <c r="Q829" s="86">
        <f t="shared" si="155"/>
        <v>0</v>
      </c>
      <c r="R829" s="86">
        <f t="shared" si="156"/>
        <v>0</v>
      </c>
    </row>
    <row r="830" spans="1:18" x14ac:dyDescent="0.2">
      <c r="A830" s="77">
        <f t="shared" si="146"/>
        <v>823</v>
      </c>
      <c r="B830" s="456">
        <f>'INVENT.Mat&amp;Outillag Importé -10'!D829</f>
        <v>0</v>
      </c>
      <c r="C830" s="456">
        <f>'INVENT.Mat&amp;Outillag Importé -10'!F829</f>
        <v>0</v>
      </c>
      <c r="D830" s="456">
        <f>'INVENT.Mat&amp;Outillag Importé -10'!C829</f>
        <v>0</v>
      </c>
      <c r="E830" s="476">
        <f>'INVENT.Mat&amp;Outillag Importé -10'!H829</f>
        <v>0</v>
      </c>
      <c r="F830" s="268"/>
      <c r="G830" s="266">
        <f t="shared" si="147"/>
        <v>0</v>
      </c>
      <c r="H830" s="84">
        <f t="shared" si="148"/>
        <v>0</v>
      </c>
      <c r="I830" s="84">
        <f t="shared" si="149"/>
        <v>0</v>
      </c>
      <c r="J830" s="84">
        <f t="shared" si="150"/>
        <v>0</v>
      </c>
      <c r="K830" s="84">
        <f t="shared" si="151"/>
        <v>0</v>
      </c>
      <c r="L830" s="84">
        <f t="shared" si="152"/>
        <v>0</v>
      </c>
      <c r="M830" s="267"/>
      <c r="N830" s="267"/>
      <c r="O830" s="84">
        <f t="shared" si="153"/>
        <v>0</v>
      </c>
      <c r="P830" s="84">
        <f t="shared" si="154"/>
        <v>0</v>
      </c>
      <c r="Q830" s="86">
        <f t="shared" si="155"/>
        <v>0</v>
      </c>
      <c r="R830" s="86">
        <f t="shared" si="156"/>
        <v>0</v>
      </c>
    </row>
    <row r="831" spans="1:18" x14ac:dyDescent="0.2">
      <c r="A831" s="77">
        <f t="shared" si="146"/>
        <v>824</v>
      </c>
      <c r="B831" s="456">
        <f>'INVENT.Mat&amp;Outillag Importé -10'!D830</f>
        <v>0</v>
      </c>
      <c r="C831" s="456">
        <f>'INVENT.Mat&amp;Outillag Importé -10'!F830</f>
        <v>0</v>
      </c>
      <c r="D831" s="456">
        <f>'INVENT.Mat&amp;Outillag Importé -10'!C830</f>
        <v>0</v>
      </c>
      <c r="E831" s="476">
        <f>'INVENT.Mat&amp;Outillag Importé -10'!H830</f>
        <v>0</v>
      </c>
      <c r="F831" s="268"/>
      <c r="G831" s="266">
        <f t="shared" si="147"/>
        <v>0</v>
      </c>
      <c r="H831" s="84">
        <f t="shared" si="148"/>
        <v>0</v>
      </c>
      <c r="I831" s="84">
        <f t="shared" si="149"/>
        <v>0</v>
      </c>
      <c r="J831" s="84">
        <f t="shared" si="150"/>
        <v>0</v>
      </c>
      <c r="K831" s="84">
        <f t="shared" si="151"/>
        <v>0</v>
      </c>
      <c r="L831" s="84">
        <f t="shared" si="152"/>
        <v>0</v>
      </c>
      <c r="M831" s="267"/>
      <c r="N831" s="267"/>
      <c r="O831" s="84">
        <f t="shared" si="153"/>
        <v>0</v>
      </c>
      <c r="P831" s="84">
        <f t="shared" si="154"/>
        <v>0</v>
      </c>
      <c r="Q831" s="86">
        <f t="shared" si="155"/>
        <v>0</v>
      </c>
      <c r="R831" s="86">
        <f t="shared" si="156"/>
        <v>0</v>
      </c>
    </row>
    <row r="832" spans="1:18" x14ac:dyDescent="0.2">
      <c r="A832" s="77">
        <f t="shared" si="146"/>
        <v>825</v>
      </c>
      <c r="B832" s="456">
        <f>'INVENT.Mat&amp;Outillag Importé -10'!D831</f>
        <v>0</v>
      </c>
      <c r="C832" s="456">
        <f>'INVENT.Mat&amp;Outillag Importé -10'!F831</f>
        <v>0</v>
      </c>
      <c r="D832" s="456">
        <f>'INVENT.Mat&amp;Outillag Importé -10'!C831</f>
        <v>0</v>
      </c>
      <c r="E832" s="476">
        <f>'INVENT.Mat&amp;Outillag Importé -10'!H831</f>
        <v>0</v>
      </c>
      <c r="F832" s="268"/>
      <c r="G832" s="266">
        <f t="shared" si="147"/>
        <v>0</v>
      </c>
      <c r="H832" s="84">
        <f t="shared" si="148"/>
        <v>0</v>
      </c>
      <c r="I832" s="84">
        <f t="shared" si="149"/>
        <v>0</v>
      </c>
      <c r="J832" s="84">
        <f t="shared" si="150"/>
        <v>0</v>
      </c>
      <c r="K832" s="84">
        <f t="shared" si="151"/>
        <v>0</v>
      </c>
      <c r="L832" s="84">
        <f t="shared" si="152"/>
        <v>0</v>
      </c>
      <c r="M832" s="267"/>
      <c r="N832" s="267"/>
      <c r="O832" s="84">
        <f t="shared" si="153"/>
        <v>0</v>
      </c>
      <c r="P832" s="84">
        <f t="shared" si="154"/>
        <v>0</v>
      </c>
      <c r="Q832" s="86">
        <f t="shared" si="155"/>
        <v>0</v>
      </c>
      <c r="R832" s="86">
        <f t="shared" si="156"/>
        <v>0</v>
      </c>
    </row>
    <row r="833" spans="1:18" x14ac:dyDescent="0.2">
      <c r="A833" s="77">
        <f t="shared" si="146"/>
        <v>826</v>
      </c>
      <c r="B833" s="456">
        <f>'INVENT.Mat&amp;Outillag Importé -10'!D832</f>
        <v>0</v>
      </c>
      <c r="C833" s="456">
        <f>'INVENT.Mat&amp;Outillag Importé -10'!F832</f>
        <v>0</v>
      </c>
      <c r="D833" s="456">
        <f>'INVENT.Mat&amp;Outillag Importé -10'!C832</f>
        <v>0</v>
      </c>
      <c r="E833" s="476">
        <f>'INVENT.Mat&amp;Outillag Importé -10'!H832</f>
        <v>0</v>
      </c>
      <c r="F833" s="268"/>
      <c r="G833" s="266">
        <f t="shared" si="147"/>
        <v>0</v>
      </c>
      <c r="H833" s="84">
        <f t="shared" si="148"/>
        <v>0</v>
      </c>
      <c r="I833" s="84">
        <f t="shared" si="149"/>
        <v>0</v>
      </c>
      <c r="J833" s="84">
        <f t="shared" si="150"/>
        <v>0</v>
      </c>
      <c r="K833" s="84">
        <f t="shared" si="151"/>
        <v>0</v>
      </c>
      <c r="L833" s="84">
        <f t="shared" si="152"/>
        <v>0</v>
      </c>
      <c r="M833" s="267"/>
      <c r="N833" s="267"/>
      <c r="O833" s="84">
        <f t="shared" si="153"/>
        <v>0</v>
      </c>
      <c r="P833" s="84">
        <f t="shared" si="154"/>
        <v>0</v>
      </c>
      <c r="Q833" s="86">
        <f t="shared" si="155"/>
        <v>0</v>
      </c>
      <c r="R833" s="86">
        <f t="shared" si="156"/>
        <v>0</v>
      </c>
    </row>
    <row r="834" spans="1:18" x14ac:dyDescent="0.2">
      <c r="A834" s="77">
        <f t="shared" si="146"/>
        <v>827</v>
      </c>
      <c r="B834" s="456">
        <f>'INVENT.Mat&amp;Outillag Importé -10'!D833</f>
        <v>0</v>
      </c>
      <c r="C834" s="456">
        <f>'INVENT.Mat&amp;Outillag Importé -10'!F833</f>
        <v>0</v>
      </c>
      <c r="D834" s="456">
        <f>'INVENT.Mat&amp;Outillag Importé -10'!C833</f>
        <v>0</v>
      </c>
      <c r="E834" s="476">
        <f>'INVENT.Mat&amp;Outillag Importé -10'!H833</f>
        <v>0</v>
      </c>
      <c r="F834" s="268"/>
      <c r="G834" s="266">
        <f t="shared" si="147"/>
        <v>0</v>
      </c>
      <c r="H834" s="84">
        <f t="shared" si="148"/>
        <v>0</v>
      </c>
      <c r="I834" s="84">
        <f t="shared" si="149"/>
        <v>0</v>
      </c>
      <c r="J834" s="84">
        <f t="shared" si="150"/>
        <v>0</v>
      </c>
      <c r="K834" s="84">
        <f t="shared" si="151"/>
        <v>0</v>
      </c>
      <c r="L834" s="84">
        <f t="shared" si="152"/>
        <v>0</v>
      </c>
      <c r="M834" s="267"/>
      <c r="N834" s="267"/>
      <c r="O834" s="84">
        <f t="shared" si="153"/>
        <v>0</v>
      </c>
      <c r="P834" s="84">
        <f t="shared" si="154"/>
        <v>0</v>
      </c>
      <c r="Q834" s="86">
        <f t="shared" si="155"/>
        <v>0</v>
      </c>
      <c r="R834" s="86">
        <f t="shared" si="156"/>
        <v>0</v>
      </c>
    </row>
    <row r="835" spans="1:18" x14ac:dyDescent="0.2">
      <c r="A835" s="77">
        <f t="shared" si="146"/>
        <v>828</v>
      </c>
      <c r="B835" s="456">
        <f>'INVENT.Mat&amp;Outillag Importé -10'!D834</f>
        <v>0</v>
      </c>
      <c r="C835" s="456">
        <f>'INVENT.Mat&amp;Outillag Importé -10'!F834</f>
        <v>0</v>
      </c>
      <c r="D835" s="456">
        <f>'INVENT.Mat&amp;Outillag Importé -10'!C834</f>
        <v>0</v>
      </c>
      <c r="E835" s="476">
        <f>'INVENT.Mat&amp;Outillag Importé -10'!H834</f>
        <v>0</v>
      </c>
      <c r="F835" s="268"/>
      <c r="G835" s="266">
        <f t="shared" si="147"/>
        <v>0</v>
      </c>
      <c r="H835" s="84">
        <f t="shared" si="148"/>
        <v>0</v>
      </c>
      <c r="I835" s="84">
        <f t="shared" si="149"/>
        <v>0</v>
      </c>
      <c r="J835" s="84">
        <f t="shared" si="150"/>
        <v>0</v>
      </c>
      <c r="K835" s="84">
        <f t="shared" si="151"/>
        <v>0</v>
      </c>
      <c r="L835" s="84">
        <f t="shared" si="152"/>
        <v>0</v>
      </c>
      <c r="M835" s="267"/>
      <c r="N835" s="267"/>
      <c r="O835" s="84">
        <f t="shared" si="153"/>
        <v>0</v>
      </c>
      <c r="P835" s="84">
        <f t="shared" si="154"/>
        <v>0</v>
      </c>
      <c r="Q835" s="86">
        <f t="shared" si="155"/>
        <v>0</v>
      </c>
      <c r="R835" s="86">
        <f t="shared" si="156"/>
        <v>0</v>
      </c>
    </row>
    <row r="836" spans="1:18" x14ac:dyDescent="0.2">
      <c r="A836" s="77">
        <f t="shared" si="146"/>
        <v>829</v>
      </c>
      <c r="B836" s="456">
        <f>'INVENT.Mat&amp;Outillag Importé -10'!D835</f>
        <v>0</v>
      </c>
      <c r="C836" s="456">
        <f>'INVENT.Mat&amp;Outillag Importé -10'!F835</f>
        <v>0</v>
      </c>
      <c r="D836" s="456">
        <f>'INVENT.Mat&amp;Outillag Importé -10'!C835</f>
        <v>0</v>
      </c>
      <c r="E836" s="476">
        <f>'INVENT.Mat&amp;Outillag Importé -10'!H835</f>
        <v>0</v>
      </c>
      <c r="F836" s="268"/>
      <c r="G836" s="266">
        <f t="shared" si="147"/>
        <v>0</v>
      </c>
      <c r="H836" s="84">
        <f t="shared" si="148"/>
        <v>0</v>
      </c>
      <c r="I836" s="84">
        <f t="shared" si="149"/>
        <v>0</v>
      </c>
      <c r="J836" s="84">
        <f t="shared" si="150"/>
        <v>0</v>
      </c>
      <c r="K836" s="84">
        <f t="shared" si="151"/>
        <v>0</v>
      </c>
      <c r="L836" s="84">
        <f t="shared" si="152"/>
        <v>0</v>
      </c>
      <c r="M836" s="267"/>
      <c r="N836" s="267"/>
      <c r="O836" s="84">
        <f t="shared" si="153"/>
        <v>0</v>
      </c>
      <c r="P836" s="84">
        <f t="shared" si="154"/>
        <v>0</v>
      </c>
      <c r="Q836" s="86">
        <f t="shared" si="155"/>
        <v>0</v>
      </c>
      <c r="R836" s="86">
        <f t="shared" si="156"/>
        <v>0</v>
      </c>
    </row>
    <row r="837" spans="1:18" x14ac:dyDescent="0.2">
      <c r="A837" s="77">
        <f t="shared" si="146"/>
        <v>830</v>
      </c>
      <c r="B837" s="456">
        <f>'INVENT.Mat&amp;Outillag Importé -10'!D836</f>
        <v>0</v>
      </c>
      <c r="C837" s="456">
        <f>'INVENT.Mat&amp;Outillag Importé -10'!F836</f>
        <v>0</v>
      </c>
      <c r="D837" s="456">
        <f>'INVENT.Mat&amp;Outillag Importé -10'!C836</f>
        <v>0</v>
      </c>
      <c r="E837" s="476">
        <f>'INVENT.Mat&amp;Outillag Importé -10'!H836</f>
        <v>0</v>
      </c>
      <c r="F837" s="268"/>
      <c r="G837" s="266">
        <f t="shared" si="147"/>
        <v>0</v>
      </c>
      <c r="H837" s="84">
        <f t="shared" si="148"/>
        <v>0</v>
      </c>
      <c r="I837" s="84">
        <f t="shared" si="149"/>
        <v>0</v>
      </c>
      <c r="J837" s="84">
        <f t="shared" si="150"/>
        <v>0</v>
      </c>
      <c r="K837" s="84">
        <f t="shared" si="151"/>
        <v>0</v>
      </c>
      <c r="L837" s="84">
        <f t="shared" si="152"/>
        <v>0</v>
      </c>
      <c r="M837" s="267"/>
      <c r="N837" s="267"/>
      <c r="O837" s="84">
        <f t="shared" si="153"/>
        <v>0</v>
      </c>
      <c r="P837" s="84">
        <f t="shared" si="154"/>
        <v>0</v>
      </c>
      <c r="Q837" s="86">
        <f t="shared" si="155"/>
        <v>0</v>
      </c>
      <c r="R837" s="86">
        <f t="shared" si="156"/>
        <v>0</v>
      </c>
    </row>
    <row r="838" spans="1:18" x14ac:dyDescent="0.2">
      <c r="A838" s="77">
        <f t="shared" si="146"/>
        <v>831</v>
      </c>
      <c r="B838" s="456">
        <f>'INVENT.Mat&amp;Outillag Importé -10'!D837</f>
        <v>0</v>
      </c>
      <c r="C838" s="456">
        <f>'INVENT.Mat&amp;Outillag Importé -10'!F837</f>
        <v>0</v>
      </c>
      <c r="D838" s="456">
        <f>'INVENT.Mat&amp;Outillag Importé -10'!C837</f>
        <v>0</v>
      </c>
      <c r="E838" s="476">
        <f>'INVENT.Mat&amp;Outillag Importé -10'!H837</f>
        <v>0</v>
      </c>
      <c r="F838" s="268"/>
      <c r="G838" s="266">
        <f t="shared" si="147"/>
        <v>0</v>
      </c>
      <c r="H838" s="84">
        <f t="shared" si="148"/>
        <v>0</v>
      </c>
      <c r="I838" s="84">
        <f t="shared" si="149"/>
        <v>0</v>
      </c>
      <c r="J838" s="84">
        <f t="shared" si="150"/>
        <v>0</v>
      </c>
      <c r="K838" s="84">
        <f t="shared" si="151"/>
        <v>0</v>
      </c>
      <c r="L838" s="84">
        <f t="shared" si="152"/>
        <v>0</v>
      </c>
      <c r="M838" s="267"/>
      <c r="N838" s="267"/>
      <c r="O838" s="84">
        <f t="shared" si="153"/>
        <v>0</v>
      </c>
      <c r="P838" s="84">
        <f t="shared" si="154"/>
        <v>0</v>
      </c>
      <c r="Q838" s="86">
        <f t="shared" si="155"/>
        <v>0</v>
      </c>
      <c r="R838" s="86">
        <f t="shared" si="156"/>
        <v>0</v>
      </c>
    </row>
    <row r="839" spans="1:18" x14ac:dyDescent="0.2">
      <c r="A839" s="77">
        <f t="shared" si="146"/>
        <v>832</v>
      </c>
      <c r="B839" s="456">
        <f>'INVENT.Mat&amp;Outillag Importé -10'!D838</f>
        <v>0</v>
      </c>
      <c r="C839" s="456">
        <f>'INVENT.Mat&amp;Outillag Importé -10'!F838</f>
        <v>0</v>
      </c>
      <c r="D839" s="456">
        <f>'INVENT.Mat&amp;Outillag Importé -10'!C838</f>
        <v>0</v>
      </c>
      <c r="E839" s="476">
        <f>'INVENT.Mat&amp;Outillag Importé -10'!H838</f>
        <v>0</v>
      </c>
      <c r="F839" s="268"/>
      <c r="G839" s="266">
        <f t="shared" si="147"/>
        <v>0</v>
      </c>
      <c r="H839" s="84">
        <f t="shared" si="148"/>
        <v>0</v>
      </c>
      <c r="I839" s="84">
        <f t="shared" si="149"/>
        <v>0</v>
      </c>
      <c r="J839" s="84">
        <f t="shared" si="150"/>
        <v>0</v>
      </c>
      <c r="K839" s="84">
        <f t="shared" si="151"/>
        <v>0</v>
      </c>
      <c r="L839" s="84">
        <f t="shared" si="152"/>
        <v>0</v>
      </c>
      <c r="M839" s="267"/>
      <c r="N839" s="267"/>
      <c r="O839" s="84">
        <f t="shared" si="153"/>
        <v>0</v>
      </c>
      <c r="P839" s="84">
        <f t="shared" si="154"/>
        <v>0</v>
      </c>
      <c r="Q839" s="86">
        <f t="shared" si="155"/>
        <v>0</v>
      </c>
      <c r="R839" s="86">
        <f t="shared" si="156"/>
        <v>0</v>
      </c>
    </row>
    <row r="840" spans="1:18" x14ac:dyDescent="0.2">
      <c r="A840" s="77">
        <f t="shared" si="146"/>
        <v>833</v>
      </c>
      <c r="B840" s="456">
        <f>'INVENT.Mat&amp;Outillag Importé -10'!D839</f>
        <v>0</v>
      </c>
      <c r="C840" s="456">
        <f>'INVENT.Mat&amp;Outillag Importé -10'!F839</f>
        <v>0</v>
      </c>
      <c r="D840" s="456">
        <f>'INVENT.Mat&amp;Outillag Importé -10'!C839</f>
        <v>0</v>
      </c>
      <c r="E840" s="476">
        <f>'INVENT.Mat&amp;Outillag Importé -10'!H839</f>
        <v>0</v>
      </c>
      <c r="F840" s="268"/>
      <c r="G840" s="266">
        <f t="shared" si="147"/>
        <v>0</v>
      </c>
      <c r="H840" s="84">
        <f t="shared" si="148"/>
        <v>0</v>
      </c>
      <c r="I840" s="84">
        <f t="shared" si="149"/>
        <v>0</v>
      </c>
      <c r="J840" s="84">
        <f t="shared" si="150"/>
        <v>0</v>
      </c>
      <c r="K840" s="84">
        <f t="shared" si="151"/>
        <v>0</v>
      </c>
      <c r="L840" s="84">
        <f t="shared" si="152"/>
        <v>0</v>
      </c>
      <c r="M840" s="267"/>
      <c r="N840" s="267"/>
      <c r="O840" s="84">
        <f t="shared" si="153"/>
        <v>0</v>
      </c>
      <c r="P840" s="84">
        <f t="shared" si="154"/>
        <v>0</v>
      </c>
      <c r="Q840" s="86">
        <f t="shared" si="155"/>
        <v>0</v>
      </c>
      <c r="R840" s="86">
        <f t="shared" si="156"/>
        <v>0</v>
      </c>
    </row>
    <row r="841" spans="1:18" x14ac:dyDescent="0.2">
      <c r="A841" s="77">
        <f t="shared" si="146"/>
        <v>834</v>
      </c>
      <c r="B841" s="456">
        <f>'INVENT.Mat&amp;Outillag Importé -10'!D840</f>
        <v>0</v>
      </c>
      <c r="C841" s="456">
        <f>'INVENT.Mat&amp;Outillag Importé -10'!F840</f>
        <v>0</v>
      </c>
      <c r="D841" s="456">
        <f>'INVENT.Mat&amp;Outillag Importé -10'!C840</f>
        <v>0</v>
      </c>
      <c r="E841" s="476">
        <f>'INVENT.Mat&amp;Outillag Importé -10'!H840</f>
        <v>0</v>
      </c>
      <c r="F841" s="268"/>
      <c r="G841" s="266">
        <f t="shared" si="147"/>
        <v>0</v>
      </c>
      <c r="H841" s="84">
        <f t="shared" si="148"/>
        <v>0</v>
      </c>
      <c r="I841" s="84">
        <f t="shared" si="149"/>
        <v>0</v>
      </c>
      <c r="J841" s="84">
        <f t="shared" si="150"/>
        <v>0</v>
      </c>
      <c r="K841" s="84">
        <f t="shared" si="151"/>
        <v>0</v>
      </c>
      <c r="L841" s="84">
        <f t="shared" si="152"/>
        <v>0</v>
      </c>
      <c r="M841" s="267"/>
      <c r="N841" s="267"/>
      <c r="O841" s="84">
        <f t="shared" si="153"/>
        <v>0</v>
      </c>
      <c r="P841" s="84">
        <f t="shared" si="154"/>
        <v>0</v>
      </c>
      <c r="Q841" s="86">
        <f t="shared" si="155"/>
        <v>0</v>
      </c>
      <c r="R841" s="86">
        <f t="shared" si="156"/>
        <v>0</v>
      </c>
    </row>
    <row r="842" spans="1:18" x14ac:dyDescent="0.2">
      <c r="A842" s="77">
        <f t="shared" si="146"/>
        <v>835</v>
      </c>
      <c r="B842" s="456">
        <f>'INVENT.Mat&amp;Outillag Importé -10'!D841</f>
        <v>0</v>
      </c>
      <c r="C842" s="456">
        <f>'INVENT.Mat&amp;Outillag Importé -10'!F841</f>
        <v>0</v>
      </c>
      <c r="D842" s="456">
        <f>'INVENT.Mat&amp;Outillag Importé -10'!C841</f>
        <v>0</v>
      </c>
      <c r="E842" s="476">
        <f>'INVENT.Mat&amp;Outillag Importé -10'!H841</f>
        <v>0</v>
      </c>
      <c r="F842" s="268"/>
      <c r="G842" s="266">
        <f t="shared" si="147"/>
        <v>0</v>
      </c>
      <c r="H842" s="84">
        <f t="shared" si="148"/>
        <v>0</v>
      </c>
      <c r="I842" s="84">
        <f t="shared" si="149"/>
        <v>0</v>
      </c>
      <c r="J842" s="84">
        <f t="shared" si="150"/>
        <v>0</v>
      </c>
      <c r="K842" s="84">
        <f t="shared" si="151"/>
        <v>0</v>
      </c>
      <c r="L842" s="84">
        <f t="shared" si="152"/>
        <v>0</v>
      </c>
      <c r="M842" s="267"/>
      <c r="N842" s="267"/>
      <c r="O842" s="84">
        <f t="shared" si="153"/>
        <v>0</v>
      </c>
      <c r="P842" s="84">
        <f t="shared" si="154"/>
        <v>0</v>
      </c>
      <c r="Q842" s="86">
        <f t="shared" si="155"/>
        <v>0</v>
      </c>
      <c r="R842" s="86">
        <f t="shared" si="156"/>
        <v>0</v>
      </c>
    </row>
    <row r="843" spans="1:18" x14ac:dyDescent="0.2">
      <c r="A843" s="77">
        <f t="shared" si="146"/>
        <v>836</v>
      </c>
      <c r="B843" s="456">
        <f>'INVENT.Mat&amp;Outillag Importé -10'!D842</f>
        <v>0</v>
      </c>
      <c r="C843" s="456">
        <f>'INVENT.Mat&amp;Outillag Importé -10'!F842</f>
        <v>0</v>
      </c>
      <c r="D843" s="456">
        <f>'INVENT.Mat&amp;Outillag Importé -10'!C842</f>
        <v>0</v>
      </c>
      <c r="E843" s="476">
        <f>'INVENT.Mat&amp;Outillag Importé -10'!H842</f>
        <v>0</v>
      </c>
      <c r="F843" s="268"/>
      <c r="G843" s="266">
        <f t="shared" si="147"/>
        <v>0</v>
      </c>
      <c r="H843" s="84">
        <f t="shared" si="148"/>
        <v>0</v>
      </c>
      <c r="I843" s="84">
        <f t="shared" si="149"/>
        <v>0</v>
      </c>
      <c r="J843" s="84">
        <f t="shared" si="150"/>
        <v>0</v>
      </c>
      <c r="K843" s="84">
        <f t="shared" si="151"/>
        <v>0</v>
      </c>
      <c r="L843" s="84">
        <f t="shared" si="152"/>
        <v>0</v>
      </c>
      <c r="M843" s="267"/>
      <c r="N843" s="267"/>
      <c r="O843" s="84">
        <f t="shared" si="153"/>
        <v>0</v>
      </c>
      <c r="P843" s="84">
        <f t="shared" si="154"/>
        <v>0</v>
      </c>
      <c r="Q843" s="86">
        <f t="shared" si="155"/>
        <v>0</v>
      </c>
      <c r="R843" s="86">
        <f t="shared" si="156"/>
        <v>0</v>
      </c>
    </row>
    <row r="844" spans="1:18" x14ac:dyDescent="0.2">
      <c r="A844" s="77">
        <f t="shared" si="146"/>
        <v>837</v>
      </c>
      <c r="B844" s="456">
        <f>'INVENT.Mat&amp;Outillag Importé -10'!D843</f>
        <v>0</v>
      </c>
      <c r="C844" s="456">
        <f>'INVENT.Mat&amp;Outillag Importé -10'!F843</f>
        <v>0</v>
      </c>
      <c r="D844" s="456">
        <f>'INVENT.Mat&amp;Outillag Importé -10'!C843</f>
        <v>0</v>
      </c>
      <c r="E844" s="476">
        <f>'INVENT.Mat&amp;Outillag Importé -10'!H843</f>
        <v>0</v>
      </c>
      <c r="F844" s="268"/>
      <c r="G844" s="266">
        <f t="shared" si="147"/>
        <v>0</v>
      </c>
      <c r="H844" s="84">
        <f t="shared" si="148"/>
        <v>0</v>
      </c>
      <c r="I844" s="84">
        <f t="shared" si="149"/>
        <v>0</v>
      </c>
      <c r="J844" s="84">
        <f t="shared" si="150"/>
        <v>0</v>
      </c>
      <c r="K844" s="84">
        <f t="shared" si="151"/>
        <v>0</v>
      </c>
      <c r="L844" s="84">
        <f t="shared" si="152"/>
        <v>0</v>
      </c>
      <c r="M844" s="267"/>
      <c r="N844" s="267"/>
      <c r="O844" s="84">
        <f t="shared" si="153"/>
        <v>0</v>
      </c>
      <c r="P844" s="84">
        <f t="shared" si="154"/>
        <v>0</v>
      </c>
      <c r="Q844" s="86">
        <f t="shared" si="155"/>
        <v>0</v>
      </c>
      <c r="R844" s="86">
        <f t="shared" si="156"/>
        <v>0</v>
      </c>
    </row>
    <row r="845" spans="1:18" x14ac:dyDescent="0.2">
      <c r="A845" s="77">
        <f t="shared" si="146"/>
        <v>838</v>
      </c>
      <c r="B845" s="456">
        <f>'INVENT.Mat&amp;Outillag Importé -10'!D844</f>
        <v>0</v>
      </c>
      <c r="C845" s="456">
        <f>'INVENT.Mat&amp;Outillag Importé -10'!F844</f>
        <v>0</v>
      </c>
      <c r="D845" s="456">
        <f>'INVENT.Mat&amp;Outillag Importé -10'!C844</f>
        <v>0</v>
      </c>
      <c r="E845" s="476">
        <f>'INVENT.Mat&amp;Outillag Importé -10'!H844</f>
        <v>0</v>
      </c>
      <c r="F845" s="268"/>
      <c r="G845" s="266">
        <f t="shared" si="147"/>
        <v>0</v>
      </c>
      <c r="H845" s="84">
        <f t="shared" si="148"/>
        <v>0</v>
      </c>
      <c r="I845" s="84">
        <f t="shared" si="149"/>
        <v>0</v>
      </c>
      <c r="J845" s="84">
        <f t="shared" si="150"/>
        <v>0</v>
      </c>
      <c r="K845" s="84">
        <f t="shared" si="151"/>
        <v>0</v>
      </c>
      <c r="L845" s="84">
        <f t="shared" si="152"/>
        <v>0</v>
      </c>
      <c r="M845" s="267"/>
      <c r="N845" s="267"/>
      <c r="O845" s="84">
        <f t="shared" si="153"/>
        <v>0</v>
      </c>
      <c r="P845" s="84">
        <f t="shared" si="154"/>
        <v>0</v>
      </c>
      <c r="Q845" s="86">
        <f t="shared" si="155"/>
        <v>0</v>
      </c>
      <c r="R845" s="86">
        <f t="shared" si="156"/>
        <v>0</v>
      </c>
    </row>
    <row r="846" spans="1:18" x14ac:dyDescent="0.2">
      <c r="A846" s="77">
        <f t="shared" si="146"/>
        <v>839</v>
      </c>
      <c r="B846" s="456">
        <f>'INVENT.Mat&amp;Outillag Importé -10'!D845</f>
        <v>0</v>
      </c>
      <c r="C846" s="456">
        <f>'INVENT.Mat&amp;Outillag Importé -10'!F845</f>
        <v>0</v>
      </c>
      <c r="D846" s="456">
        <f>'INVENT.Mat&amp;Outillag Importé -10'!C845</f>
        <v>0</v>
      </c>
      <c r="E846" s="476">
        <f>'INVENT.Mat&amp;Outillag Importé -10'!H845</f>
        <v>0</v>
      </c>
      <c r="F846" s="268"/>
      <c r="G846" s="266">
        <f t="shared" si="147"/>
        <v>0</v>
      </c>
      <c r="H846" s="84">
        <f t="shared" si="148"/>
        <v>0</v>
      </c>
      <c r="I846" s="84">
        <f t="shared" si="149"/>
        <v>0</v>
      </c>
      <c r="J846" s="84">
        <f t="shared" si="150"/>
        <v>0</v>
      </c>
      <c r="K846" s="84">
        <f t="shared" si="151"/>
        <v>0</v>
      </c>
      <c r="L846" s="84">
        <f t="shared" si="152"/>
        <v>0</v>
      </c>
      <c r="M846" s="267"/>
      <c r="N846" s="267"/>
      <c r="O846" s="84">
        <f t="shared" si="153"/>
        <v>0</v>
      </c>
      <c r="P846" s="84">
        <f t="shared" si="154"/>
        <v>0</v>
      </c>
      <c r="Q846" s="86">
        <f t="shared" si="155"/>
        <v>0</v>
      </c>
      <c r="R846" s="86">
        <f t="shared" si="156"/>
        <v>0</v>
      </c>
    </row>
    <row r="847" spans="1:18" x14ac:dyDescent="0.2">
      <c r="A847" s="77">
        <f t="shared" si="146"/>
        <v>840</v>
      </c>
      <c r="B847" s="456">
        <f>'INVENT.Mat&amp;Outillag Importé -10'!D846</f>
        <v>0</v>
      </c>
      <c r="C847" s="456">
        <f>'INVENT.Mat&amp;Outillag Importé -10'!F846</f>
        <v>0</v>
      </c>
      <c r="D847" s="456">
        <f>'INVENT.Mat&amp;Outillag Importé -10'!C846</f>
        <v>0</v>
      </c>
      <c r="E847" s="476">
        <f>'INVENT.Mat&amp;Outillag Importé -10'!H846</f>
        <v>0</v>
      </c>
      <c r="F847" s="268"/>
      <c r="G847" s="266">
        <f t="shared" si="147"/>
        <v>0</v>
      </c>
      <c r="H847" s="84">
        <f t="shared" si="148"/>
        <v>0</v>
      </c>
      <c r="I847" s="84">
        <f t="shared" si="149"/>
        <v>0</v>
      </c>
      <c r="J847" s="84">
        <f t="shared" si="150"/>
        <v>0</v>
      </c>
      <c r="K847" s="84">
        <f t="shared" si="151"/>
        <v>0</v>
      </c>
      <c r="L847" s="84">
        <f t="shared" si="152"/>
        <v>0</v>
      </c>
      <c r="M847" s="267"/>
      <c r="N847" s="267"/>
      <c r="O847" s="84">
        <f t="shared" si="153"/>
        <v>0</v>
      </c>
      <c r="P847" s="84">
        <f t="shared" si="154"/>
        <v>0</v>
      </c>
      <c r="Q847" s="86">
        <f t="shared" si="155"/>
        <v>0</v>
      </c>
      <c r="R847" s="86">
        <f t="shared" si="156"/>
        <v>0</v>
      </c>
    </row>
    <row r="848" spans="1:18" x14ac:dyDescent="0.2">
      <c r="A848" s="77">
        <f t="shared" si="146"/>
        <v>841</v>
      </c>
      <c r="B848" s="456">
        <f>'INVENT.Mat&amp;Outillag Importé -10'!D847</f>
        <v>0</v>
      </c>
      <c r="C848" s="456">
        <f>'INVENT.Mat&amp;Outillag Importé -10'!F847</f>
        <v>0</v>
      </c>
      <c r="D848" s="456">
        <f>'INVENT.Mat&amp;Outillag Importé -10'!C847</f>
        <v>0</v>
      </c>
      <c r="E848" s="476">
        <f>'INVENT.Mat&amp;Outillag Importé -10'!H847</f>
        <v>0</v>
      </c>
      <c r="F848" s="268"/>
      <c r="G848" s="266">
        <f t="shared" si="147"/>
        <v>0</v>
      </c>
      <c r="H848" s="84">
        <f t="shared" si="148"/>
        <v>0</v>
      </c>
      <c r="I848" s="84">
        <f t="shared" si="149"/>
        <v>0</v>
      </c>
      <c r="J848" s="84">
        <f t="shared" si="150"/>
        <v>0</v>
      </c>
      <c r="K848" s="84">
        <f t="shared" si="151"/>
        <v>0</v>
      </c>
      <c r="L848" s="84">
        <f t="shared" si="152"/>
        <v>0</v>
      </c>
      <c r="M848" s="267"/>
      <c r="N848" s="267"/>
      <c r="O848" s="84">
        <f t="shared" si="153"/>
        <v>0</v>
      </c>
      <c r="P848" s="84">
        <f t="shared" si="154"/>
        <v>0</v>
      </c>
      <c r="Q848" s="86">
        <f t="shared" si="155"/>
        <v>0</v>
      </c>
      <c r="R848" s="86">
        <f t="shared" si="156"/>
        <v>0</v>
      </c>
    </row>
    <row r="849" spans="1:18" x14ac:dyDescent="0.2">
      <c r="A849" s="77">
        <f t="shared" si="146"/>
        <v>842</v>
      </c>
      <c r="B849" s="456">
        <f>'INVENT.Mat&amp;Outillag Importé -10'!D848</f>
        <v>0</v>
      </c>
      <c r="C849" s="456">
        <f>'INVENT.Mat&amp;Outillag Importé -10'!F848</f>
        <v>0</v>
      </c>
      <c r="D849" s="456">
        <f>'INVENT.Mat&amp;Outillag Importé -10'!C848</f>
        <v>0</v>
      </c>
      <c r="E849" s="476">
        <f>'INVENT.Mat&amp;Outillag Importé -10'!H848</f>
        <v>0</v>
      </c>
      <c r="F849" s="268"/>
      <c r="G849" s="266">
        <f t="shared" si="147"/>
        <v>0</v>
      </c>
      <c r="H849" s="84">
        <f t="shared" si="148"/>
        <v>0</v>
      </c>
      <c r="I849" s="84">
        <f t="shared" si="149"/>
        <v>0</v>
      </c>
      <c r="J849" s="84">
        <f t="shared" si="150"/>
        <v>0</v>
      </c>
      <c r="K849" s="84">
        <f t="shared" si="151"/>
        <v>0</v>
      </c>
      <c r="L849" s="84">
        <f t="shared" si="152"/>
        <v>0</v>
      </c>
      <c r="M849" s="267"/>
      <c r="N849" s="267"/>
      <c r="O849" s="84">
        <f t="shared" si="153"/>
        <v>0</v>
      </c>
      <c r="P849" s="84">
        <f t="shared" si="154"/>
        <v>0</v>
      </c>
      <c r="Q849" s="86">
        <f t="shared" si="155"/>
        <v>0</v>
      </c>
      <c r="R849" s="86">
        <f t="shared" si="156"/>
        <v>0</v>
      </c>
    </row>
    <row r="850" spans="1:18" x14ac:dyDescent="0.2">
      <c r="A850" s="77">
        <f t="shared" si="146"/>
        <v>843</v>
      </c>
      <c r="B850" s="456">
        <f>'INVENT.Mat&amp;Outillag Importé -10'!D849</f>
        <v>0</v>
      </c>
      <c r="C850" s="456">
        <f>'INVENT.Mat&amp;Outillag Importé -10'!F849</f>
        <v>0</v>
      </c>
      <c r="D850" s="456">
        <f>'INVENT.Mat&amp;Outillag Importé -10'!C849</f>
        <v>0</v>
      </c>
      <c r="E850" s="476">
        <f>'INVENT.Mat&amp;Outillag Importé -10'!H849</f>
        <v>0</v>
      </c>
      <c r="F850" s="268"/>
      <c r="G850" s="266">
        <f t="shared" si="147"/>
        <v>0</v>
      </c>
      <c r="H850" s="84">
        <f t="shared" si="148"/>
        <v>0</v>
      </c>
      <c r="I850" s="84">
        <f t="shared" si="149"/>
        <v>0</v>
      </c>
      <c r="J850" s="84">
        <f t="shared" si="150"/>
        <v>0</v>
      </c>
      <c r="K850" s="84">
        <f t="shared" si="151"/>
        <v>0</v>
      </c>
      <c r="L850" s="84">
        <f t="shared" si="152"/>
        <v>0</v>
      </c>
      <c r="M850" s="267"/>
      <c r="N850" s="267"/>
      <c r="O850" s="84">
        <f t="shared" si="153"/>
        <v>0</v>
      </c>
      <c r="P850" s="84">
        <f t="shared" si="154"/>
        <v>0</v>
      </c>
      <c r="Q850" s="86">
        <f t="shared" si="155"/>
        <v>0</v>
      </c>
      <c r="R850" s="86">
        <f t="shared" si="156"/>
        <v>0</v>
      </c>
    </row>
    <row r="851" spans="1:18" x14ac:dyDescent="0.2">
      <c r="A851" s="77">
        <f t="shared" si="146"/>
        <v>844</v>
      </c>
      <c r="B851" s="456">
        <f>'INVENT.Mat&amp;Outillag Importé -10'!D850</f>
        <v>0</v>
      </c>
      <c r="C851" s="456">
        <f>'INVENT.Mat&amp;Outillag Importé -10'!F850</f>
        <v>0</v>
      </c>
      <c r="D851" s="456">
        <f>'INVENT.Mat&amp;Outillag Importé -10'!C850</f>
        <v>0</v>
      </c>
      <c r="E851" s="476">
        <f>'INVENT.Mat&amp;Outillag Importé -10'!H850</f>
        <v>0</v>
      </c>
      <c r="F851" s="268"/>
      <c r="G851" s="266">
        <f t="shared" si="147"/>
        <v>0</v>
      </c>
      <c r="H851" s="84">
        <f t="shared" si="148"/>
        <v>0</v>
      </c>
      <c r="I851" s="84">
        <f t="shared" si="149"/>
        <v>0</v>
      </c>
      <c r="J851" s="84">
        <f t="shared" si="150"/>
        <v>0</v>
      </c>
      <c r="K851" s="84">
        <f t="shared" si="151"/>
        <v>0</v>
      </c>
      <c r="L851" s="84">
        <f t="shared" si="152"/>
        <v>0</v>
      </c>
      <c r="M851" s="267"/>
      <c r="N851" s="267"/>
      <c r="O851" s="84">
        <f t="shared" si="153"/>
        <v>0</v>
      </c>
      <c r="P851" s="84">
        <f t="shared" si="154"/>
        <v>0</v>
      </c>
      <c r="Q851" s="86">
        <f t="shared" si="155"/>
        <v>0</v>
      </c>
      <c r="R851" s="86">
        <f t="shared" si="156"/>
        <v>0</v>
      </c>
    </row>
    <row r="852" spans="1:18" x14ac:dyDescent="0.2">
      <c r="A852" s="77">
        <f t="shared" si="146"/>
        <v>845</v>
      </c>
      <c r="B852" s="456">
        <f>'INVENT.Mat&amp;Outillag Importé -10'!D851</f>
        <v>0</v>
      </c>
      <c r="C852" s="456">
        <f>'INVENT.Mat&amp;Outillag Importé -10'!F851</f>
        <v>0</v>
      </c>
      <c r="D852" s="456">
        <f>'INVENT.Mat&amp;Outillag Importé -10'!C851</f>
        <v>0</v>
      </c>
      <c r="E852" s="476">
        <f>'INVENT.Mat&amp;Outillag Importé -10'!H851</f>
        <v>0</v>
      </c>
      <c r="F852" s="268"/>
      <c r="G852" s="266">
        <f t="shared" si="147"/>
        <v>0</v>
      </c>
      <c r="H852" s="84">
        <f t="shared" si="148"/>
        <v>0</v>
      </c>
      <c r="I852" s="84">
        <f t="shared" si="149"/>
        <v>0</v>
      </c>
      <c r="J852" s="84">
        <f t="shared" si="150"/>
        <v>0</v>
      </c>
      <c r="K852" s="84">
        <f t="shared" si="151"/>
        <v>0</v>
      </c>
      <c r="L852" s="84">
        <f t="shared" si="152"/>
        <v>0</v>
      </c>
      <c r="M852" s="267"/>
      <c r="N852" s="267"/>
      <c r="O852" s="84">
        <f t="shared" si="153"/>
        <v>0</v>
      </c>
      <c r="P852" s="84">
        <f t="shared" si="154"/>
        <v>0</v>
      </c>
      <c r="Q852" s="86">
        <f t="shared" si="155"/>
        <v>0</v>
      </c>
      <c r="R852" s="86">
        <f t="shared" si="156"/>
        <v>0</v>
      </c>
    </row>
    <row r="853" spans="1:18" x14ac:dyDescent="0.2">
      <c r="A853" s="77">
        <f t="shared" si="146"/>
        <v>846</v>
      </c>
      <c r="B853" s="456">
        <f>'INVENT.Mat&amp;Outillag Importé -10'!D852</f>
        <v>0</v>
      </c>
      <c r="C853" s="456">
        <f>'INVENT.Mat&amp;Outillag Importé -10'!F852</f>
        <v>0</v>
      </c>
      <c r="D853" s="456">
        <f>'INVENT.Mat&amp;Outillag Importé -10'!C852</f>
        <v>0</v>
      </c>
      <c r="E853" s="476">
        <f>'INVENT.Mat&amp;Outillag Importé -10'!H852</f>
        <v>0</v>
      </c>
      <c r="F853" s="268"/>
      <c r="G853" s="266">
        <f t="shared" si="147"/>
        <v>0</v>
      </c>
      <c r="H853" s="84">
        <f t="shared" si="148"/>
        <v>0</v>
      </c>
      <c r="I853" s="84">
        <f t="shared" si="149"/>
        <v>0</v>
      </c>
      <c r="J853" s="84">
        <f t="shared" si="150"/>
        <v>0</v>
      </c>
      <c r="K853" s="84">
        <f t="shared" si="151"/>
        <v>0</v>
      </c>
      <c r="L853" s="84">
        <f t="shared" si="152"/>
        <v>0</v>
      </c>
      <c r="M853" s="267"/>
      <c r="N853" s="267"/>
      <c r="O853" s="84">
        <f t="shared" si="153"/>
        <v>0</v>
      </c>
      <c r="P853" s="84">
        <f t="shared" si="154"/>
        <v>0</v>
      </c>
      <c r="Q853" s="86">
        <f t="shared" si="155"/>
        <v>0</v>
      </c>
      <c r="R853" s="86">
        <f t="shared" si="156"/>
        <v>0</v>
      </c>
    </row>
    <row r="854" spans="1:18" x14ac:dyDescent="0.2">
      <c r="A854" s="77">
        <f t="shared" si="146"/>
        <v>847</v>
      </c>
      <c r="B854" s="456">
        <f>'INVENT.Mat&amp;Outillag Importé -10'!D853</f>
        <v>0</v>
      </c>
      <c r="C854" s="456">
        <f>'INVENT.Mat&amp;Outillag Importé -10'!F853</f>
        <v>0</v>
      </c>
      <c r="D854" s="456">
        <f>'INVENT.Mat&amp;Outillag Importé -10'!C853</f>
        <v>0</v>
      </c>
      <c r="E854" s="476">
        <f>'INVENT.Mat&amp;Outillag Importé -10'!H853</f>
        <v>0</v>
      </c>
      <c r="F854" s="268"/>
      <c r="G854" s="266">
        <f t="shared" si="147"/>
        <v>0</v>
      </c>
      <c r="H854" s="84">
        <f t="shared" si="148"/>
        <v>0</v>
      </c>
      <c r="I854" s="84">
        <f t="shared" si="149"/>
        <v>0</v>
      </c>
      <c r="J854" s="84">
        <f t="shared" si="150"/>
        <v>0</v>
      </c>
      <c r="K854" s="84">
        <f t="shared" si="151"/>
        <v>0</v>
      </c>
      <c r="L854" s="84">
        <f t="shared" si="152"/>
        <v>0</v>
      </c>
      <c r="M854" s="267"/>
      <c r="N854" s="267"/>
      <c r="O854" s="84">
        <f t="shared" si="153"/>
        <v>0</v>
      </c>
      <c r="P854" s="84">
        <f t="shared" si="154"/>
        <v>0</v>
      </c>
      <c r="Q854" s="86">
        <f t="shared" si="155"/>
        <v>0</v>
      </c>
      <c r="R854" s="86">
        <f t="shared" si="156"/>
        <v>0</v>
      </c>
    </row>
    <row r="855" spans="1:18" x14ac:dyDescent="0.2">
      <c r="A855" s="77">
        <f t="shared" si="146"/>
        <v>848</v>
      </c>
      <c r="B855" s="456">
        <f>'INVENT.Mat&amp;Outillag Importé -10'!D854</f>
        <v>0</v>
      </c>
      <c r="C855" s="456">
        <f>'INVENT.Mat&amp;Outillag Importé -10'!F854</f>
        <v>0</v>
      </c>
      <c r="D855" s="456">
        <f>'INVENT.Mat&amp;Outillag Importé -10'!C854</f>
        <v>0</v>
      </c>
      <c r="E855" s="476">
        <f>'INVENT.Mat&amp;Outillag Importé -10'!H854</f>
        <v>0</v>
      </c>
      <c r="F855" s="268"/>
      <c r="G855" s="266">
        <f t="shared" si="147"/>
        <v>0</v>
      </c>
      <c r="H855" s="84">
        <f t="shared" si="148"/>
        <v>0</v>
      </c>
      <c r="I855" s="84">
        <f t="shared" si="149"/>
        <v>0</v>
      </c>
      <c r="J855" s="84">
        <f t="shared" si="150"/>
        <v>0</v>
      </c>
      <c r="K855" s="84">
        <f t="shared" si="151"/>
        <v>0</v>
      </c>
      <c r="L855" s="84">
        <f t="shared" si="152"/>
        <v>0</v>
      </c>
      <c r="M855" s="267"/>
      <c r="N855" s="267"/>
      <c r="O855" s="84">
        <f t="shared" si="153"/>
        <v>0</v>
      </c>
      <c r="P855" s="84">
        <f t="shared" si="154"/>
        <v>0</v>
      </c>
      <c r="Q855" s="86">
        <f t="shared" si="155"/>
        <v>0</v>
      </c>
      <c r="R855" s="86">
        <f t="shared" si="156"/>
        <v>0</v>
      </c>
    </row>
    <row r="856" spans="1:18" x14ac:dyDescent="0.2">
      <c r="A856" s="77">
        <f t="shared" si="146"/>
        <v>849</v>
      </c>
      <c r="B856" s="456">
        <f>'INVENT.Mat&amp;Outillag Importé -10'!D855</f>
        <v>0</v>
      </c>
      <c r="C856" s="456">
        <f>'INVENT.Mat&amp;Outillag Importé -10'!F855</f>
        <v>0</v>
      </c>
      <c r="D856" s="456">
        <f>'INVENT.Mat&amp;Outillag Importé -10'!C855</f>
        <v>0</v>
      </c>
      <c r="E856" s="476">
        <f>'INVENT.Mat&amp;Outillag Importé -10'!H855</f>
        <v>0</v>
      </c>
      <c r="F856" s="268"/>
      <c r="G856" s="266">
        <f t="shared" si="147"/>
        <v>0</v>
      </c>
      <c r="H856" s="84">
        <f t="shared" si="148"/>
        <v>0</v>
      </c>
      <c r="I856" s="84">
        <f t="shared" si="149"/>
        <v>0</v>
      </c>
      <c r="J856" s="84">
        <f t="shared" si="150"/>
        <v>0</v>
      </c>
      <c r="K856" s="84">
        <f t="shared" si="151"/>
        <v>0</v>
      </c>
      <c r="L856" s="84">
        <f t="shared" si="152"/>
        <v>0</v>
      </c>
      <c r="M856" s="267"/>
      <c r="N856" s="267"/>
      <c r="O856" s="84">
        <f t="shared" si="153"/>
        <v>0</v>
      </c>
      <c r="P856" s="84">
        <f t="shared" si="154"/>
        <v>0</v>
      </c>
      <c r="Q856" s="86">
        <f t="shared" si="155"/>
        <v>0</v>
      </c>
      <c r="R856" s="86">
        <f t="shared" si="156"/>
        <v>0</v>
      </c>
    </row>
    <row r="857" spans="1:18" x14ac:dyDescent="0.2">
      <c r="A857" s="77">
        <f t="shared" si="146"/>
        <v>850</v>
      </c>
      <c r="B857" s="456">
        <f>'INVENT.Mat&amp;Outillag Importé -10'!D856</f>
        <v>0</v>
      </c>
      <c r="C857" s="456">
        <f>'INVENT.Mat&amp;Outillag Importé -10'!F856</f>
        <v>0</v>
      </c>
      <c r="D857" s="456">
        <f>'INVENT.Mat&amp;Outillag Importé -10'!C856</f>
        <v>0</v>
      </c>
      <c r="E857" s="476">
        <f>'INVENT.Mat&amp;Outillag Importé -10'!H856</f>
        <v>0</v>
      </c>
      <c r="F857" s="268"/>
      <c r="G857" s="266">
        <f t="shared" si="147"/>
        <v>0</v>
      </c>
      <c r="H857" s="84">
        <f t="shared" si="148"/>
        <v>0</v>
      </c>
      <c r="I857" s="84">
        <f t="shared" si="149"/>
        <v>0</v>
      </c>
      <c r="J857" s="84">
        <f t="shared" si="150"/>
        <v>0</v>
      </c>
      <c r="K857" s="84">
        <f t="shared" si="151"/>
        <v>0</v>
      </c>
      <c r="L857" s="84">
        <f t="shared" si="152"/>
        <v>0</v>
      </c>
      <c r="M857" s="267"/>
      <c r="N857" s="267"/>
      <c r="O857" s="84">
        <f t="shared" si="153"/>
        <v>0</v>
      </c>
      <c r="P857" s="84">
        <f t="shared" si="154"/>
        <v>0</v>
      </c>
      <c r="Q857" s="86">
        <f t="shared" si="155"/>
        <v>0</v>
      </c>
      <c r="R857" s="86">
        <f t="shared" si="156"/>
        <v>0</v>
      </c>
    </row>
    <row r="858" spans="1:18" x14ac:dyDescent="0.2">
      <c r="A858" s="77">
        <f t="shared" si="146"/>
        <v>851</v>
      </c>
      <c r="B858" s="456">
        <f>'INVENT.Mat&amp;Outillag Importé -10'!D857</f>
        <v>0</v>
      </c>
      <c r="C858" s="456">
        <f>'INVENT.Mat&amp;Outillag Importé -10'!F857</f>
        <v>0</v>
      </c>
      <c r="D858" s="456">
        <f>'INVENT.Mat&amp;Outillag Importé -10'!C857</f>
        <v>0</v>
      </c>
      <c r="E858" s="476">
        <f>'INVENT.Mat&amp;Outillag Importé -10'!H857</f>
        <v>0</v>
      </c>
      <c r="F858" s="268"/>
      <c r="G858" s="266">
        <f t="shared" si="147"/>
        <v>0</v>
      </c>
      <c r="H858" s="84">
        <f t="shared" si="148"/>
        <v>0</v>
      </c>
      <c r="I858" s="84">
        <f t="shared" si="149"/>
        <v>0</v>
      </c>
      <c r="J858" s="84">
        <f t="shared" si="150"/>
        <v>0</v>
      </c>
      <c r="K858" s="84">
        <f t="shared" si="151"/>
        <v>0</v>
      </c>
      <c r="L858" s="84">
        <f t="shared" si="152"/>
        <v>0</v>
      </c>
      <c r="M858" s="267"/>
      <c r="N858" s="267"/>
      <c r="O858" s="84">
        <f t="shared" si="153"/>
        <v>0</v>
      </c>
      <c r="P858" s="84">
        <f t="shared" si="154"/>
        <v>0</v>
      </c>
      <c r="Q858" s="86">
        <f t="shared" si="155"/>
        <v>0</v>
      </c>
      <c r="R858" s="86">
        <f t="shared" si="156"/>
        <v>0</v>
      </c>
    </row>
    <row r="859" spans="1:18" x14ac:dyDescent="0.2">
      <c r="A859" s="77">
        <f t="shared" si="146"/>
        <v>852</v>
      </c>
      <c r="B859" s="456">
        <f>'INVENT.Mat&amp;Outillag Importé -10'!D858</f>
        <v>0</v>
      </c>
      <c r="C859" s="456">
        <f>'INVENT.Mat&amp;Outillag Importé -10'!F858</f>
        <v>0</v>
      </c>
      <c r="D859" s="456">
        <f>'INVENT.Mat&amp;Outillag Importé -10'!C858</f>
        <v>0</v>
      </c>
      <c r="E859" s="476">
        <f>'INVENT.Mat&amp;Outillag Importé -10'!H858</f>
        <v>0</v>
      </c>
      <c r="F859" s="268"/>
      <c r="G859" s="266">
        <f t="shared" si="147"/>
        <v>0</v>
      </c>
      <c r="H859" s="84">
        <f t="shared" si="148"/>
        <v>0</v>
      </c>
      <c r="I859" s="84">
        <f t="shared" si="149"/>
        <v>0</v>
      </c>
      <c r="J859" s="84">
        <f t="shared" si="150"/>
        <v>0</v>
      </c>
      <c r="K859" s="84">
        <f t="shared" si="151"/>
        <v>0</v>
      </c>
      <c r="L859" s="84">
        <f t="shared" si="152"/>
        <v>0</v>
      </c>
      <c r="M859" s="267"/>
      <c r="N859" s="267"/>
      <c r="O859" s="84">
        <f t="shared" si="153"/>
        <v>0</v>
      </c>
      <c r="P859" s="84">
        <f t="shared" si="154"/>
        <v>0</v>
      </c>
      <c r="Q859" s="86">
        <f t="shared" si="155"/>
        <v>0</v>
      </c>
      <c r="R859" s="86">
        <f t="shared" si="156"/>
        <v>0</v>
      </c>
    </row>
    <row r="860" spans="1:18" x14ac:dyDescent="0.2">
      <c r="A860" s="77">
        <f t="shared" si="146"/>
        <v>853</v>
      </c>
      <c r="B860" s="456">
        <f>'INVENT.Mat&amp;Outillag Importé -10'!D859</f>
        <v>0</v>
      </c>
      <c r="C860" s="456">
        <f>'INVENT.Mat&amp;Outillag Importé -10'!F859</f>
        <v>0</v>
      </c>
      <c r="D860" s="456">
        <f>'INVENT.Mat&amp;Outillag Importé -10'!C859</f>
        <v>0</v>
      </c>
      <c r="E860" s="476">
        <f>'INVENT.Mat&amp;Outillag Importé -10'!H859</f>
        <v>0</v>
      </c>
      <c r="F860" s="268"/>
      <c r="G860" s="266">
        <f t="shared" si="147"/>
        <v>0</v>
      </c>
      <c r="H860" s="84">
        <f t="shared" si="148"/>
        <v>0</v>
      </c>
      <c r="I860" s="84">
        <f t="shared" si="149"/>
        <v>0</v>
      </c>
      <c r="J860" s="84">
        <f t="shared" si="150"/>
        <v>0</v>
      </c>
      <c r="K860" s="84">
        <f t="shared" si="151"/>
        <v>0</v>
      </c>
      <c r="L860" s="84">
        <f t="shared" si="152"/>
        <v>0</v>
      </c>
      <c r="M860" s="267"/>
      <c r="N860" s="267"/>
      <c r="O860" s="84">
        <f t="shared" si="153"/>
        <v>0</v>
      </c>
      <c r="P860" s="84">
        <f t="shared" si="154"/>
        <v>0</v>
      </c>
      <c r="Q860" s="86">
        <f t="shared" si="155"/>
        <v>0</v>
      </c>
      <c r="R860" s="86">
        <f t="shared" si="156"/>
        <v>0</v>
      </c>
    </row>
    <row r="861" spans="1:18" x14ac:dyDescent="0.2">
      <c r="A861" s="77">
        <f t="shared" si="146"/>
        <v>854</v>
      </c>
      <c r="B861" s="456">
        <f>'INVENT.Mat&amp;Outillag Importé -10'!D860</f>
        <v>0</v>
      </c>
      <c r="C861" s="456">
        <f>'INVENT.Mat&amp;Outillag Importé -10'!F860</f>
        <v>0</v>
      </c>
      <c r="D861" s="456">
        <f>'INVENT.Mat&amp;Outillag Importé -10'!C860</f>
        <v>0</v>
      </c>
      <c r="E861" s="476">
        <f>'INVENT.Mat&amp;Outillag Importé -10'!H860</f>
        <v>0</v>
      </c>
      <c r="F861" s="268"/>
      <c r="G861" s="266">
        <f t="shared" si="147"/>
        <v>0</v>
      </c>
      <c r="H861" s="84">
        <f t="shared" si="148"/>
        <v>0</v>
      </c>
      <c r="I861" s="84">
        <f t="shared" si="149"/>
        <v>0</v>
      </c>
      <c r="J861" s="84">
        <f t="shared" si="150"/>
        <v>0</v>
      </c>
      <c r="K861" s="84">
        <f t="shared" si="151"/>
        <v>0</v>
      </c>
      <c r="L861" s="84">
        <f t="shared" si="152"/>
        <v>0</v>
      </c>
      <c r="M861" s="267"/>
      <c r="N861" s="267"/>
      <c r="O861" s="84">
        <f t="shared" si="153"/>
        <v>0</v>
      </c>
      <c r="P861" s="84">
        <f t="shared" si="154"/>
        <v>0</v>
      </c>
      <c r="Q861" s="86">
        <f t="shared" si="155"/>
        <v>0</v>
      </c>
      <c r="R861" s="86">
        <f t="shared" si="156"/>
        <v>0</v>
      </c>
    </row>
    <row r="862" spans="1:18" x14ac:dyDescent="0.2">
      <c r="A862" s="77">
        <f t="shared" si="146"/>
        <v>855</v>
      </c>
      <c r="B862" s="456">
        <f>'INVENT.Mat&amp;Outillag Importé -10'!D861</f>
        <v>0</v>
      </c>
      <c r="C862" s="456">
        <f>'INVENT.Mat&amp;Outillag Importé -10'!F861</f>
        <v>0</v>
      </c>
      <c r="D862" s="456">
        <f>'INVENT.Mat&amp;Outillag Importé -10'!C861</f>
        <v>0</v>
      </c>
      <c r="E862" s="476">
        <f>'INVENT.Mat&amp;Outillag Importé -10'!H861</f>
        <v>0</v>
      </c>
      <c r="F862" s="268"/>
      <c r="G862" s="266">
        <f t="shared" si="147"/>
        <v>0</v>
      </c>
      <c r="H862" s="84">
        <f t="shared" si="148"/>
        <v>0</v>
      </c>
      <c r="I862" s="84">
        <f t="shared" si="149"/>
        <v>0</v>
      </c>
      <c r="J862" s="84">
        <f t="shared" si="150"/>
        <v>0</v>
      </c>
      <c r="K862" s="84">
        <f t="shared" si="151"/>
        <v>0</v>
      </c>
      <c r="L862" s="84">
        <f t="shared" si="152"/>
        <v>0</v>
      </c>
      <c r="M862" s="267"/>
      <c r="N862" s="267"/>
      <c r="O862" s="84">
        <f t="shared" si="153"/>
        <v>0</v>
      </c>
      <c r="P862" s="84">
        <f t="shared" si="154"/>
        <v>0</v>
      </c>
      <c r="Q862" s="86">
        <f t="shared" si="155"/>
        <v>0</v>
      </c>
      <c r="R862" s="86">
        <f t="shared" si="156"/>
        <v>0</v>
      </c>
    </row>
    <row r="863" spans="1:18" x14ac:dyDescent="0.2">
      <c r="A863" s="77">
        <f t="shared" si="146"/>
        <v>856</v>
      </c>
      <c r="B863" s="456">
        <f>'INVENT.Mat&amp;Outillag Importé -10'!D862</f>
        <v>0</v>
      </c>
      <c r="C863" s="456">
        <f>'INVENT.Mat&amp;Outillag Importé -10'!F862</f>
        <v>0</v>
      </c>
      <c r="D863" s="456">
        <f>'INVENT.Mat&amp;Outillag Importé -10'!C862</f>
        <v>0</v>
      </c>
      <c r="E863" s="476">
        <f>'INVENT.Mat&amp;Outillag Importé -10'!H862</f>
        <v>0</v>
      </c>
      <c r="F863" s="268"/>
      <c r="G863" s="266">
        <f t="shared" si="147"/>
        <v>0</v>
      </c>
      <c r="H863" s="84">
        <f t="shared" si="148"/>
        <v>0</v>
      </c>
      <c r="I863" s="84">
        <f t="shared" si="149"/>
        <v>0</v>
      </c>
      <c r="J863" s="84">
        <f t="shared" si="150"/>
        <v>0</v>
      </c>
      <c r="K863" s="84">
        <f t="shared" si="151"/>
        <v>0</v>
      </c>
      <c r="L863" s="84">
        <f t="shared" si="152"/>
        <v>0</v>
      </c>
      <c r="M863" s="267"/>
      <c r="N863" s="267"/>
      <c r="O863" s="84">
        <f t="shared" si="153"/>
        <v>0</v>
      </c>
      <c r="P863" s="84">
        <f t="shared" si="154"/>
        <v>0</v>
      </c>
      <c r="Q863" s="86">
        <f t="shared" si="155"/>
        <v>0</v>
      </c>
      <c r="R863" s="86">
        <f t="shared" si="156"/>
        <v>0</v>
      </c>
    </row>
    <row r="864" spans="1:18" x14ac:dyDescent="0.2">
      <c r="A864" s="77">
        <f t="shared" si="146"/>
        <v>857</v>
      </c>
      <c r="B864" s="456">
        <f>'INVENT.Mat&amp;Outillag Importé -10'!D863</f>
        <v>0</v>
      </c>
      <c r="C864" s="456">
        <f>'INVENT.Mat&amp;Outillag Importé -10'!F863</f>
        <v>0</v>
      </c>
      <c r="D864" s="456">
        <f>'INVENT.Mat&amp;Outillag Importé -10'!C863</f>
        <v>0</v>
      </c>
      <c r="E864" s="476">
        <f>'INVENT.Mat&amp;Outillag Importé -10'!H863</f>
        <v>0</v>
      </c>
      <c r="F864" s="268"/>
      <c r="G864" s="266">
        <f t="shared" si="147"/>
        <v>0</v>
      </c>
      <c r="H864" s="84">
        <f t="shared" si="148"/>
        <v>0</v>
      </c>
      <c r="I864" s="84">
        <f t="shared" si="149"/>
        <v>0</v>
      </c>
      <c r="J864" s="84">
        <f t="shared" si="150"/>
        <v>0</v>
      </c>
      <c r="K864" s="84">
        <f t="shared" si="151"/>
        <v>0</v>
      </c>
      <c r="L864" s="84">
        <f t="shared" si="152"/>
        <v>0</v>
      </c>
      <c r="M864" s="267"/>
      <c r="N864" s="267"/>
      <c r="O864" s="84">
        <f t="shared" si="153"/>
        <v>0</v>
      </c>
      <c r="P864" s="84">
        <f t="shared" si="154"/>
        <v>0</v>
      </c>
      <c r="Q864" s="86">
        <f t="shared" si="155"/>
        <v>0</v>
      </c>
      <c r="R864" s="86">
        <f t="shared" si="156"/>
        <v>0</v>
      </c>
    </row>
    <row r="865" spans="1:18" x14ac:dyDescent="0.2">
      <c r="A865" s="77">
        <f t="shared" si="146"/>
        <v>858</v>
      </c>
      <c r="B865" s="456">
        <f>'INVENT.Mat&amp;Outillag Importé -10'!D864</f>
        <v>0</v>
      </c>
      <c r="C865" s="456">
        <f>'INVENT.Mat&amp;Outillag Importé -10'!F864</f>
        <v>0</v>
      </c>
      <c r="D865" s="456">
        <f>'INVENT.Mat&amp;Outillag Importé -10'!C864</f>
        <v>0</v>
      </c>
      <c r="E865" s="476">
        <f>'INVENT.Mat&amp;Outillag Importé -10'!H864</f>
        <v>0</v>
      </c>
      <c r="F865" s="268"/>
      <c r="G865" s="266">
        <f t="shared" si="147"/>
        <v>0</v>
      </c>
      <c r="H865" s="84">
        <f t="shared" si="148"/>
        <v>0</v>
      </c>
      <c r="I865" s="84">
        <f t="shared" si="149"/>
        <v>0</v>
      </c>
      <c r="J865" s="84">
        <f t="shared" si="150"/>
        <v>0</v>
      </c>
      <c r="K865" s="84">
        <f t="shared" si="151"/>
        <v>0</v>
      </c>
      <c r="L865" s="84">
        <f t="shared" si="152"/>
        <v>0</v>
      </c>
      <c r="M865" s="267"/>
      <c r="N865" s="267"/>
      <c r="O865" s="84">
        <f t="shared" si="153"/>
        <v>0</v>
      </c>
      <c r="P865" s="84">
        <f t="shared" si="154"/>
        <v>0</v>
      </c>
      <c r="Q865" s="86">
        <f t="shared" si="155"/>
        <v>0</v>
      </c>
      <c r="R865" s="86">
        <f t="shared" si="156"/>
        <v>0</v>
      </c>
    </row>
    <row r="866" spans="1:18" x14ac:dyDescent="0.2">
      <c r="A866" s="77">
        <f t="shared" si="146"/>
        <v>859</v>
      </c>
      <c r="B866" s="456">
        <f>'INVENT.Mat&amp;Outillag Importé -10'!D865</f>
        <v>0</v>
      </c>
      <c r="C866" s="456">
        <f>'INVENT.Mat&amp;Outillag Importé -10'!F865</f>
        <v>0</v>
      </c>
      <c r="D866" s="456">
        <f>'INVENT.Mat&amp;Outillag Importé -10'!C865</f>
        <v>0</v>
      </c>
      <c r="E866" s="476">
        <f>'INVENT.Mat&amp;Outillag Importé -10'!H865</f>
        <v>0</v>
      </c>
      <c r="F866" s="268"/>
      <c r="G866" s="266">
        <f t="shared" si="147"/>
        <v>0</v>
      </c>
      <c r="H866" s="84">
        <f t="shared" si="148"/>
        <v>0</v>
      </c>
      <c r="I866" s="84">
        <f t="shared" si="149"/>
        <v>0</v>
      </c>
      <c r="J866" s="84">
        <f t="shared" si="150"/>
        <v>0</v>
      </c>
      <c r="K866" s="84">
        <f t="shared" si="151"/>
        <v>0</v>
      </c>
      <c r="L866" s="84">
        <f t="shared" si="152"/>
        <v>0</v>
      </c>
      <c r="M866" s="267"/>
      <c r="N866" s="267"/>
      <c r="O866" s="84">
        <f t="shared" si="153"/>
        <v>0</v>
      </c>
      <c r="P866" s="84">
        <f t="shared" si="154"/>
        <v>0</v>
      </c>
      <c r="Q866" s="86">
        <f t="shared" si="155"/>
        <v>0</v>
      </c>
      <c r="R866" s="86">
        <f t="shared" si="156"/>
        <v>0</v>
      </c>
    </row>
    <row r="867" spans="1:18" x14ac:dyDescent="0.2">
      <c r="A867" s="77">
        <f t="shared" si="146"/>
        <v>860</v>
      </c>
      <c r="B867" s="456">
        <f>'INVENT.Mat&amp;Outillag Importé -10'!D866</f>
        <v>0</v>
      </c>
      <c r="C867" s="456">
        <f>'INVENT.Mat&amp;Outillag Importé -10'!F866</f>
        <v>0</v>
      </c>
      <c r="D867" s="456">
        <f>'INVENT.Mat&amp;Outillag Importé -10'!C866</f>
        <v>0</v>
      </c>
      <c r="E867" s="476">
        <f>'INVENT.Mat&amp;Outillag Importé -10'!H866</f>
        <v>0</v>
      </c>
      <c r="F867" s="268"/>
      <c r="G867" s="266">
        <f t="shared" si="147"/>
        <v>0</v>
      </c>
      <c r="H867" s="84">
        <f t="shared" si="148"/>
        <v>0</v>
      </c>
      <c r="I867" s="84">
        <f t="shared" si="149"/>
        <v>0</v>
      </c>
      <c r="J867" s="84">
        <f t="shared" si="150"/>
        <v>0</v>
      </c>
      <c r="K867" s="84">
        <f t="shared" si="151"/>
        <v>0</v>
      </c>
      <c r="L867" s="84">
        <f t="shared" si="152"/>
        <v>0</v>
      </c>
      <c r="M867" s="267"/>
      <c r="N867" s="267"/>
      <c r="O867" s="84">
        <f t="shared" si="153"/>
        <v>0</v>
      </c>
      <c r="P867" s="84">
        <f t="shared" si="154"/>
        <v>0</v>
      </c>
      <c r="Q867" s="86">
        <f t="shared" si="155"/>
        <v>0</v>
      </c>
      <c r="R867" s="86">
        <f t="shared" si="156"/>
        <v>0</v>
      </c>
    </row>
    <row r="868" spans="1:18" x14ac:dyDescent="0.2">
      <c r="A868" s="77">
        <f t="shared" si="146"/>
        <v>861</v>
      </c>
      <c r="B868" s="456">
        <f>'INVENT.Mat&amp;Outillag Importé -10'!D867</f>
        <v>0</v>
      </c>
      <c r="C868" s="456">
        <f>'INVENT.Mat&amp;Outillag Importé -10'!F867</f>
        <v>0</v>
      </c>
      <c r="D868" s="456">
        <f>'INVENT.Mat&amp;Outillag Importé -10'!C867</f>
        <v>0</v>
      </c>
      <c r="E868" s="476">
        <f>'INVENT.Mat&amp;Outillag Importé -10'!H867</f>
        <v>0</v>
      </c>
      <c r="F868" s="268"/>
      <c r="G868" s="266">
        <f t="shared" si="147"/>
        <v>0</v>
      </c>
      <c r="H868" s="84">
        <f t="shared" si="148"/>
        <v>0</v>
      </c>
      <c r="I868" s="84">
        <f t="shared" si="149"/>
        <v>0</v>
      </c>
      <c r="J868" s="84">
        <f t="shared" si="150"/>
        <v>0</v>
      </c>
      <c r="K868" s="84">
        <f t="shared" si="151"/>
        <v>0</v>
      </c>
      <c r="L868" s="84">
        <f t="shared" si="152"/>
        <v>0</v>
      </c>
      <c r="M868" s="267"/>
      <c r="N868" s="267"/>
      <c r="O868" s="84">
        <f t="shared" si="153"/>
        <v>0</v>
      </c>
      <c r="P868" s="84">
        <f t="shared" si="154"/>
        <v>0</v>
      </c>
      <c r="Q868" s="86">
        <f t="shared" si="155"/>
        <v>0</v>
      </c>
      <c r="R868" s="86">
        <f t="shared" si="156"/>
        <v>0</v>
      </c>
    </row>
    <row r="869" spans="1:18" x14ac:dyDescent="0.2">
      <c r="A869" s="77">
        <f t="shared" si="146"/>
        <v>862</v>
      </c>
      <c r="B869" s="456">
        <f>'INVENT.Mat&amp;Outillag Importé -10'!D868</f>
        <v>0</v>
      </c>
      <c r="C869" s="456">
        <f>'INVENT.Mat&amp;Outillag Importé -10'!F868</f>
        <v>0</v>
      </c>
      <c r="D869" s="456">
        <f>'INVENT.Mat&amp;Outillag Importé -10'!C868</f>
        <v>0</v>
      </c>
      <c r="E869" s="476">
        <f>'INVENT.Mat&amp;Outillag Importé -10'!H868</f>
        <v>0</v>
      </c>
      <c r="F869" s="268"/>
      <c r="G869" s="266">
        <f t="shared" si="147"/>
        <v>0</v>
      </c>
      <c r="H869" s="84">
        <f t="shared" si="148"/>
        <v>0</v>
      </c>
      <c r="I869" s="84">
        <f t="shared" si="149"/>
        <v>0</v>
      </c>
      <c r="J869" s="84">
        <f t="shared" si="150"/>
        <v>0</v>
      </c>
      <c r="K869" s="84">
        <f t="shared" si="151"/>
        <v>0</v>
      </c>
      <c r="L869" s="84">
        <f t="shared" si="152"/>
        <v>0</v>
      </c>
      <c r="M869" s="267"/>
      <c r="N869" s="267"/>
      <c r="O869" s="84">
        <f t="shared" si="153"/>
        <v>0</v>
      </c>
      <c r="P869" s="84">
        <f t="shared" si="154"/>
        <v>0</v>
      </c>
      <c r="Q869" s="86">
        <f t="shared" si="155"/>
        <v>0</v>
      </c>
      <c r="R869" s="86">
        <f t="shared" si="156"/>
        <v>0</v>
      </c>
    </row>
    <row r="870" spans="1:18" x14ac:dyDescent="0.2">
      <c r="A870" s="77">
        <f t="shared" si="146"/>
        <v>863</v>
      </c>
      <c r="B870" s="456">
        <f>'INVENT.Mat&amp;Outillag Importé -10'!D869</f>
        <v>0</v>
      </c>
      <c r="C870" s="456">
        <f>'INVENT.Mat&amp;Outillag Importé -10'!F869</f>
        <v>0</v>
      </c>
      <c r="D870" s="456">
        <f>'INVENT.Mat&amp;Outillag Importé -10'!C869</f>
        <v>0</v>
      </c>
      <c r="E870" s="476">
        <f>'INVENT.Mat&amp;Outillag Importé -10'!H869</f>
        <v>0</v>
      </c>
      <c r="F870" s="268"/>
      <c r="G870" s="266">
        <f t="shared" si="147"/>
        <v>0</v>
      </c>
      <c r="H870" s="84">
        <f t="shared" si="148"/>
        <v>0</v>
      </c>
      <c r="I870" s="84">
        <f t="shared" si="149"/>
        <v>0</v>
      </c>
      <c r="J870" s="84">
        <f t="shared" si="150"/>
        <v>0</v>
      </c>
      <c r="K870" s="84">
        <f t="shared" si="151"/>
        <v>0</v>
      </c>
      <c r="L870" s="84">
        <f t="shared" si="152"/>
        <v>0</v>
      </c>
      <c r="M870" s="267"/>
      <c r="N870" s="267"/>
      <c r="O870" s="84">
        <f t="shared" si="153"/>
        <v>0</v>
      </c>
      <c r="P870" s="84">
        <f t="shared" si="154"/>
        <v>0</v>
      </c>
      <c r="Q870" s="86">
        <f t="shared" si="155"/>
        <v>0</v>
      </c>
      <c r="R870" s="86">
        <f t="shared" si="156"/>
        <v>0</v>
      </c>
    </row>
    <row r="871" spans="1:18" x14ac:dyDescent="0.2">
      <c r="A871" s="77">
        <f t="shared" si="146"/>
        <v>864</v>
      </c>
      <c r="B871" s="456">
        <f>'INVENT.Mat&amp;Outillag Importé -10'!D870</f>
        <v>0</v>
      </c>
      <c r="C871" s="456">
        <f>'INVENT.Mat&amp;Outillag Importé -10'!F870</f>
        <v>0</v>
      </c>
      <c r="D871" s="456">
        <f>'INVENT.Mat&amp;Outillag Importé -10'!C870</f>
        <v>0</v>
      </c>
      <c r="E871" s="476">
        <f>'INVENT.Mat&amp;Outillag Importé -10'!H870</f>
        <v>0</v>
      </c>
      <c r="F871" s="268"/>
      <c r="G871" s="266">
        <f t="shared" si="147"/>
        <v>0</v>
      </c>
      <c r="H871" s="84">
        <f t="shared" si="148"/>
        <v>0</v>
      </c>
      <c r="I871" s="84">
        <f t="shared" si="149"/>
        <v>0</v>
      </c>
      <c r="J871" s="84">
        <f t="shared" si="150"/>
        <v>0</v>
      </c>
      <c r="K871" s="84">
        <f t="shared" si="151"/>
        <v>0</v>
      </c>
      <c r="L871" s="84">
        <f t="shared" si="152"/>
        <v>0</v>
      </c>
      <c r="M871" s="267"/>
      <c r="N871" s="267"/>
      <c r="O871" s="84">
        <f t="shared" si="153"/>
        <v>0</v>
      </c>
      <c r="P871" s="84">
        <f t="shared" si="154"/>
        <v>0</v>
      </c>
      <c r="Q871" s="86">
        <f t="shared" si="155"/>
        <v>0</v>
      </c>
      <c r="R871" s="86">
        <f t="shared" si="156"/>
        <v>0</v>
      </c>
    </row>
    <row r="872" spans="1:18" x14ac:dyDescent="0.2">
      <c r="A872" s="77">
        <f t="shared" si="146"/>
        <v>865</v>
      </c>
      <c r="B872" s="456">
        <f>'INVENT.Mat&amp;Outillag Importé -10'!D871</f>
        <v>0</v>
      </c>
      <c r="C872" s="456">
        <f>'INVENT.Mat&amp;Outillag Importé -10'!F871</f>
        <v>0</v>
      </c>
      <c r="D872" s="456">
        <f>'INVENT.Mat&amp;Outillag Importé -10'!C871</f>
        <v>0</v>
      </c>
      <c r="E872" s="476">
        <f>'INVENT.Mat&amp;Outillag Importé -10'!H871</f>
        <v>0</v>
      </c>
      <c r="F872" s="268"/>
      <c r="G872" s="266">
        <f t="shared" si="147"/>
        <v>0</v>
      </c>
      <c r="H872" s="84">
        <f t="shared" si="148"/>
        <v>0</v>
      </c>
      <c r="I872" s="84">
        <f t="shared" si="149"/>
        <v>0</v>
      </c>
      <c r="J872" s="84">
        <f t="shared" si="150"/>
        <v>0</v>
      </c>
      <c r="K872" s="84">
        <f t="shared" si="151"/>
        <v>0</v>
      </c>
      <c r="L872" s="84">
        <f t="shared" si="152"/>
        <v>0</v>
      </c>
      <c r="M872" s="267"/>
      <c r="N872" s="267"/>
      <c r="O872" s="84">
        <f t="shared" si="153"/>
        <v>0</v>
      </c>
      <c r="P872" s="84">
        <f t="shared" si="154"/>
        <v>0</v>
      </c>
      <c r="Q872" s="86">
        <f t="shared" si="155"/>
        <v>0</v>
      </c>
      <c r="R872" s="86">
        <f t="shared" si="156"/>
        <v>0</v>
      </c>
    </row>
    <row r="873" spans="1:18" x14ac:dyDescent="0.2">
      <c r="A873" s="77">
        <f t="shared" si="146"/>
        <v>866</v>
      </c>
      <c r="B873" s="456">
        <f>'INVENT.Mat&amp;Outillag Importé -10'!D872</f>
        <v>0</v>
      </c>
      <c r="C873" s="456">
        <f>'INVENT.Mat&amp;Outillag Importé -10'!F872</f>
        <v>0</v>
      </c>
      <c r="D873" s="456">
        <f>'INVENT.Mat&amp;Outillag Importé -10'!C872</f>
        <v>0</v>
      </c>
      <c r="E873" s="476">
        <f>'INVENT.Mat&amp;Outillag Importé -10'!H872</f>
        <v>0</v>
      </c>
      <c r="F873" s="268"/>
      <c r="G873" s="266">
        <f t="shared" si="147"/>
        <v>0</v>
      </c>
      <c r="H873" s="84">
        <f t="shared" si="148"/>
        <v>0</v>
      </c>
      <c r="I873" s="84">
        <f t="shared" si="149"/>
        <v>0</v>
      </c>
      <c r="J873" s="84">
        <f t="shared" si="150"/>
        <v>0</v>
      </c>
      <c r="K873" s="84">
        <f t="shared" si="151"/>
        <v>0</v>
      </c>
      <c r="L873" s="84">
        <f t="shared" si="152"/>
        <v>0</v>
      </c>
      <c r="M873" s="267"/>
      <c r="N873" s="267"/>
      <c r="O873" s="84">
        <f t="shared" si="153"/>
        <v>0</v>
      </c>
      <c r="P873" s="84">
        <f t="shared" si="154"/>
        <v>0</v>
      </c>
      <c r="Q873" s="86">
        <f t="shared" si="155"/>
        <v>0</v>
      </c>
      <c r="R873" s="86">
        <f t="shared" si="156"/>
        <v>0</v>
      </c>
    </row>
    <row r="874" spans="1:18" x14ac:dyDescent="0.2">
      <c r="A874" s="77">
        <f t="shared" si="146"/>
        <v>867</v>
      </c>
      <c r="B874" s="456">
        <f>'INVENT.Mat&amp;Outillag Importé -10'!D873</f>
        <v>0</v>
      </c>
      <c r="C874" s="456">
        <f>'INVENT.Mat&amp;Outillag Importé -10'!F873</f>
        <v>0</v>
      </c>
      <c r="D874" s="456">
        <f>'INVENT.Mat&amp;Outillag Importé -10'!C873</f>
        <v>0</v>
      </c>
      <c r="E874" s="476">
        <f>'INVENT.Mat&amp;Outillag Importé -10'!H873</f>
        <v>0</v>
      </c>
      <c r="F874" s="268"/>
      <c r="G874" s="266">
        <f t="shared" si="147"/>
        <v>0</v>
      </c>
      <c r="H874" s="84">
        <f t="shared" si="148"/>
        <v>0</v>
      </c>
      <c r="I874" s="84">
        <f t="shared" si="149"/>
        <v>0</v>
      </c>
      <c r="J874" s="84">
        <f t="shared" si="150"/>
        <v>0</v>
      </c>
      <c r="K874" s="84">
        <f t="shared" si="151"/>
        <v>0</v>
      </c>
      <c r="L874" s="84">
        <f t="shared" si="152"/>
        <v>0</v>
      </c>
      <c r="M874" s="267"/>
      <c r="N874" s="267"/>
      <c r="O874" s="84">
        <f t="shared" si="153"/>
        <v>0</v>
      </c>
      <c r="P874" s="84">
        <f t="shared" si="154"/>
        <v>0</v>
      </c>
      <c r="Q874" s="86">
        <f t="shared" si="155"/>
        <v>0</v>
      </c>
      <c r="R874" s="86">
        <f t="shared" si="156"/>
        <v>0</v>
      </c>
    </row>
    <row r="875" spans="1:18" x14ac:dyDescent="0.2">
      <c r="A875" s="77">
        <f t="shared" si="146"/>
        <v>868</v>
      </c>
      <c r="B875" s="456">
        <f>'INVENT.Mat&amp;Outillag Importé -10'!D874</f>
        <v>0</v>
      </c>
      <c r="C875" s="456">
        <f>'INVENT.Mat&amp;Outillag Importé -10'!F874</f>
        <v>0</v>
      </c>
      <c r="D875" s="456">
        <f>'INVENT.Mat&amp;Outillag Importé -10'!C874</f>
        <v>0</v>
      </c>
      <c r="E875" s="476">
        <f>'INVENT.Mat&amp;Outillag Importé -10'!H874</f>
        <v>0</v>
      </c>
      <c r="F875" s="268"/>
      <c r="G875" s="266">
        <f t="shared" si="147"/>
        <v>0</v>
      </c>
      <c r="H875" s="84">
        <f t="shared" si="148"/>
        <v>0</v>
      </c>
      <c r="I875" s="84">
        <f t="shared" si="149"/>
        <v>0</v>
      </c>
      <c r="J875" s="84">
        <f t="shared" si="150"/>
        <v>0</v>
      </c>
      <c r="K875" s="84">
        <f t="shared" si="151"/>
        <v>0</v>
      </c>
      <c r="L875" s="84">
        <f t="shared" si="152"/>
        <v>0</v>
      </c>
      <c r="M875" s="267"/>
      <c r="N875" s="267"/>
      <c r="O875" s="84">
        <f t="shared" si="153"/>
        <v>0</v>
      </c>
      <c r="P875" s="84">
        <f t="shared" si="154"/>
        <v>0</v>
      </c>
      <c r="Q875" s="86">
        <f t="shared" si="155"/>
        <v>0</v>
      </c>
      <c r="R875" s="86">
        <f t="shared" si="156"/>
        <v>0</v>
      </c>
    </row>
    <row r="876" spans="1:18" x14ac:dyDescent="0.2">
      <c r="A876" s="77">
        <f t="shared" si="146"/>
        <v>869</v>
      </c>
      <c r="B876" s="456">
        <f>'INVENT.Mat&amp;Outillag Importé -10'!D875</f>
        <v>0</v>
      </c>
      <c r="C876" s="456">
        <f>'INVENT.Mat&amp;Outillag Importé -10'!F875</f>
        <v>0</v>
      </c>
      <c r="D876" s="456">
        <f>'INVENT.Mat&amp;Outillag Importé -10'!C875</f>
        <v>0</v>
      </c>
      <c r="E876" s="476">
        <f>'INVENT.Mat&amp;Outillag Importé -10'!H875</f>
        <v>0</v>
      </c>
      <c r="F876" s="268"/>
      <c r="G876" s="266">
        <f t="shared" si="147"/>
        <v>0</v>
      </c>
      <c r="H876" s="84">
        <f t="shared" si="148"/>
        <v>0</v>
      </c>
      <c r="I876" s="84">
        <f t="shared" si="149"/>
        <v>0</v>
      </c>
      <c r="J876" s="84">
        <f t="shared" si="150"/>
        <v>0</v>
      </c>
      <c r="K876" s="84">
        <f t="shared" si="151"/>
        <v>0</v>
      </c>
      <c r="L876" s="84">
        <f t="shared" si="152"/>
        <v>0</v>
      </c>
      <c r="M876" s="267"/>
      <c r="N876" s="267"/>
      <c r="O876" s="84">
        <f t="shared" si="153"/>
        <v>0</v>
      </c>
      <c r="P876" s="84">
        <f t="shared" si="154"/>
        <v>0</v>
      </c>
      <c r="Q876" s="86">
        <f t="shared" si="155"/>
        <v>0</v>
      </c>
      <c r="R876" s="86">
        <f t="shared" si="156"/>
        <v>0</v>
      </c>
    </row>
    <row r="877" spans="1:18" x14ac:dyDescent="0.2">
      <c r="A877" s="77">
        <f t="shared" si="146"/>
        <v>870</v>
      </c>
      <c r="B877" s="456">
        <f>'INVENT.Mat&amp;Outillag Importé -10'!D876</f>
        <v>0</v>
      </c>
      <c r="C877" s="456">
        <f>'INVENT.Mat&amp;Outillag Importé -10'!F876</f>
        <v>0</v>
      </c>
      <c r="D877" s="456">
        <f>'INVENT.Mat&amp;Outillag Importé -10'!C876</f>
        <v>0</v>
      </c>
      <c r="E877" s="476">
        <f>'INVENT.Mat&amp;Outillag Importé -10'!H876</f>
        <v>0</v>
      </c>
      <c r="F877" s="268"/>
      <c r="G877" s="266">
        <f t="shared" si="147"/>
        <v>0</v>
      </c>
      <c r="H877" s="84">
        <f t="shared" si="148"/>
        <v>0</v>
      </c>
      <c r="I877" s="84">
        <f t="shared" si="149"/>
        <v>0</v>
      </c>
      <c r="J877" s="84">
        <f t="shared" si="150"/>
        <v>0</v>
      </c>
      <c r="K877" s="84">
        <f t="shared" si="151"/>
        <v>0</v>
      </c>
      <c r="L877" s="84">
        <f t="shared" si="152"/>
        <v>0</v>
      </c>
      <c r="M877" s="267"/>
      <c r="N877" s="267"/>
      <c r="O877" s="84">
        <f t="shared" si="153"/>
        <v>0</v>
      </c>
      <c r="P877" s="84">
        <f t="shared" si="154"/>
        <v>0</v>
      </c>
      <c r="Q877" s="86">
        <f t="shared" si="155"/>
        <v>0</v>
      </c>
      <c r="R877" s="86">
        <f t="shared" si="156"/>
        <v>0</v>
      </c>
    </row>
    <row r="878" spans="1:18" x14ac:dyDescent="0.2">
      <c r="A878" s="77">
        <f t="shared" si="146"/>
        <v>871</v>
      </c>
      <c r="B878" s="456">
        <f>'INVENT.Mat&amp;Outillag Importé -10'!D877</f>
        <v>0</v>
      </c>
      <c r="C878" s="456">
        <f>'INVENT.Mat&amp;Outillag Importé -10'!F877</f>
        <v>0</v>
      </c>
      <c r="D878" s="456">
        <f>'INVENT.Mat&amp;Outillag Importé -10'!C877</f>
        <v>0</v>
      </c>
      <c r="E878" s="476">
        <f>'INVENT.Mat&amp;Outillag Importé -10'!H877</f>
        <v>0</v>
      </c>
      <c r="F878" s="268"/>
      <c r="G878" s="266">
        <f t="shared" si="147"/>
        <v>0</v>
      </c>
      <c r="H878" s="84">
        <f t="shared" si="148"/>
        <v>0</v>
      </c>
      <c r="I878" s="84">
        <f t="shared" si="149"/>
        <v>0</v>
      </c>
      <c r="J878" s="84">
        <f t="shared" si="150"/>
        <v>0</v>
      </c>
      <c r="K878" s="84">
        <f t="shared" si="151"/>
        <v>0</v>
      </c>
      <c r="L878" s="84">
        <f t="shared" si="152"/>
        <v>0</v>
      </c>
      <c r="M878" s="267"/>
      <c r="N878" s="267"/>
      <c r="O878" s="84">
        <f t="shared" si="153"/>
        <v>0</v>
      </c>
      <c r="P878" s="84">
        <f t="shared" si="154"/>
        <v>0</v>
      </c>
      <c r="Q878" s="86">
        <f t="shared" si="155"/>
        <v>0</v>
      </c>
      <c r="R878" s="86">
        <f t="shared" si="156"/>
        <v>0</v>
      </c>
    </row>
    <row r="879" spans="1:18" x14ac:dyDescent="0.2">
      <c r="A879" s="77">
        <f t="shared" ref="A879:A942" si="157">+A878+1</f>
        <v>872</v>
      </c>
      <c r="B879" s="456">
        <f>'INVENT.Mat&amp;Outillag Importé -10'!D878</f>
        <v>0</v>
      </c>
      <c r="C879" s="456">
        <f>'INVENT.Mat&amp;Outillag Importé -10'!F878</f>
        <v>0</v>
      </c>
      <c r="D879" s="456">
        <f>'INVENT.Mat&amp;Outillag Importé -10'!C878</f>
        <v>0</v>
      </c>
      <c r="E879" s="476">
        <f>'INVENT.Mat&amp;Outillag Importé -10'!H878</f>
        <v>0</v>
      </c>
      <c r="F879" s="268"/>
      <c r="G879" s="266">
        <f t="shared" si="147"/>
        <v>0</v>
      </c>
      <c r="H879" s="84">
        <f t="shared" si="148"/>
        <v>0</v>
      </c>
      <c r="I879" s="84">
        <f t="shared" si="149"/>
        <v>0</v>
      </c>
      <c r="J879" s="84">
        <f t="shared" si="150"/>
        <v>0</v>
      </c>
      <c r="K879" s="84">
        <f t="shared" si="151"/>
        <v>0</v>
      </c>
      <c r="L879" s="84">
        <f t="shared" si="152"/>
        <v>0</v>
      </c>
      <c r="M879" s="267"/>
      <c r="N879" s="267"/>
      <c r="O879" s="84">
        <f t="shared" si="153"/>
        <v>0</v>
      </c>
      <c r="P879" s="84">
        <f t="shared" si="154"/>
        <v>0</v>
      </c>
      <c r="Q879" s="86">
        <f t="shared" si="155"/>
        <v>0</v>
      </c>
      <c r="R879" s="86">
        <f t="shared" si="156"/>
        <v>0</v>
      </c>
    </row>
    <row r="880" spans="1:18" x14ac:dyDescent="0.2">
      <c r="A880" s="77">
        <f t="shared" si="157"/>
        <v>873</v>
      </c>
      <c r="B880" s="456">
        <f>'INVENT.Mat&amp;Outillag Importé -10'!D879</f>
        <v>0</v>
      </c>
      <c r="C880" s="456">
        <f>'INVENT.Mat&amp;Outillag Importé -10'!F879</f>
        <v>0</v>
      </c>
      <c r="D880" s="456">
        <f>'INVENT.Mat&amp;Outillag Importé -10'!C879</f>
        <v>0</v>
      </c>
      <c r="E880" s="476">
        <f>'INVENT.Mat&amp;Outillag Importé -10'!H879</f>
        <v>0</v>
      </c>
      <c r="F880" s="268"/>
      <c r="G880" s="266">
        <f t="shared" si="147"/>
        <v>0</v>
      </c>
      <c r="H880" s="84">
        <f t="shared" si="148"/>
        <v>0</v>
      </c>
      <c r="I880" s="84">
        <f t="shared" si="149"/>
        <v>0</v>
      </c>
      <c r="J880" s="84">
        <f t="shared" si="150"/>
        <v>0</v>
      </c>
      <c r="K880" s="84">
        <f t="shared" si="151"/>
        <v>0</v>
      </c>
      <c r="L880" s="84">
        <f t="shared" si="152"/>
        <v>0</v>
      </c>
      <c r="M880" s="267"/>
      <c r="N880" s="267"/>
      <c r="O880" s="84">
        <f t="shared" si="153"/>
        <v>0</v>
      </c>
      <c r="P880" s="84">
        <f t="shared" si="154"/>
        <v>0</v>
      </c>
      <c r="Q880" s="86">
        <f t="shared" si="155"/>
        <v>0</v>
      </c>
      <c r="R880" s="86">
        <f t="shared" si="156"/>
        <v>0</v>
      </c>
    </row>
    <row r="881" spans="1:18" x14ac:dyDescent="0.2">
      <c r="A881" s="77">
        <f t="shared" si="157"/>
        <v>874</v>
      </c>
      <c r="B881" s="456">
        <f>'INVENT.Mat&amp;Outillag Importé -10'!D880</f>
        <v>0</v>
      </c>
      <c r="C881" s="456">
        <f>'INVENT.Mat&amp;Outillag Importé -10'!F880</f>
        <v>0</v>
      </c>
      <c r="D881" s="456">
        <f>'INVENT.Mat&amp;Outillag Importé -10'!C880</f>
        <v>0</v>
      </c>
      <c r="E881" s="476">
        <f>'INVENT.Mat&amp;Outillag Importé -10'!H880</f>
        <v>0</v>
      </c>
      <c r="F881" s="268"/>
      <c r="G881" s="266">
        <f t="shared" si="147"/>
        <v>0</v>
      </c>
      <c r="H881" s="84">
        <f t="shared" si="148"/>
        <v>0</v>
      </c>
      <c r="I881" s="84">
        <f t="shared" si="149"/>
        <v>0</v>
      </c>
      <c r="J881" s="84">
        <f t="shared" si="150"/>
        <v>0</v>
      </c>
      <c r="K881" s="84">
        <f t="shared" si="151"/>
        <v>0</v>
      </c>
      <c r="L881" s="84">
        <f t="shared" si="152"/>
        <v>0</v>
      </c>
      <c r="M881" s="267"/>
      <c r="N881" s="267"/>
      <c r="O881" s="84">
        <f t="shared" si="153"/>
        <v>0</v>
      </c>
      <c r="P881" s="84">
        <f t="shared" si="154"/>
        <v>0</v>
      </c>
      <c r="Q881" s="86">
        <f t="shared" si="155"/>
        <v>0</v>
      </c>
      <c r="R881" s="86">
        <f t="shared" si="156"/>
        <v>0</v>
      </c>
    </row>
    <row r="882" spans="1:18" x14ac:dyDescent="0.2">
      <c r="A882" s="77">
        <f t="shared" si="157"/>
        <v>875</v>
      </c>
      <c r="B882" s="456">
        <f>'INVENT.Mat&amp;Outillag Importé -10'!D881</f>
        <v>0</v>
      </c>
      <c r="C882" s="456">
        <f>'INVENT.Mat&amp;Outillag Importé -10'!F881</f>
        <v>0</v>
      </c>
      <c r="D882" s="456">
        <f>'INVENT.Mat&amp;Outillag Importé -10'!C881</f>
        <v>0</v>
      </c>
      <c r="E882" s="476">
        <f>'INVENT.Mat&amp;Outillag Importé -10'!H881</f>
        <v>0</v>
      </c>
      <c r="F882" s="268"/>
      <c r="G882" s="266">
        <f t="shared" si="147"/>
        <v>0</v>
      </c>
      <c r="H882" s="84">
        <f t="shared" si="148"/>
        <v>0</v>
      </c>
      <c r="I882" s="84">
        <f t="shared" si="149"/>
        <v>0</v>
      </c>
      <c r="J882" s="84">
        <f t="shared" si="150"/>
        <v>0</v>
      </c>
      <c r="K882" s="84">
        <f t="shared" si="151"/>
        <v>0</v>
      </c>
      <c r="L882" s="84">
        <f t="shared" si="152"/>
        <v>0</v>
      </c>
      <c r="M882" s="267"/>
      <c r="N882" s="267"/>
      <c r="O882" s="84">
        <f t="shared" si="153"/>
        <v>0</v>
      </c>
      <c r="P882" s="84">
        <f t="shared" si="154"/>
        <v>0</v>
      </c>
      <c r="Q882" s="86">
        <f t="shared" si="155"/>
        <v>0</v>
      </c>
      <c r="R882" s="86">
        <f t="shared" si="156"/>
        <v>0</v>
      </c>
    </row>
    <row r="883" spans="1:18" x14ac:dyDescent="0.2">
      <c r="A883" s="77">
        <f t="shared" si="157"/>
        <v>876</v>
      </c>
      <c r="B883" s="456">
        <f>'INVENT.Mat&amp;Outillag Importé -10'!D882</f>
        <v>0</v>
      </c>
      <c r="C883" s="456">
        <f>'INVENT.Mat&amp;Outillag Importé -10'!F882</f>
        <v>0</v>
      </c>
      <c r="D883" s="456">
        <f>'INVENT.Mat&amp;Outillag Importé -10'!C882</f>
        <v>0</v>
      </c>
      <c r="E883" s="476">
        <f>'INVENT.Mat&amp;Outillag Importé -10'!H882</f>
        <v>0</v>
      </c>
      <c r="F883" s="268"/>
      <c r="G883" s="266">
        <f t="shared" si="147"/>
        <v>0</v>
      </c>
      <c r="H883" s="84">
        <f t="shared" si="148"/>
        <v>0</v>
      </c>
      <c r="I883" s="84">
        <f t="shared" si="149"/>
        <v>0</v>
      </c>
      <c r="J883" s="84">
        <f t="shared" si="150"/>
        <v>0</v>
      </c>
      <c r="K883" s="84">
        <f t="shared" si="151"/>
        <v>0</v>
      </c>
      <c r="L883" s="84">
        <f t="shared" si="152"/>
        <v>0</v>
      </c>
      <c r="M883" s="267"/>
      <c r="N883" s="267"/>
      <c r="O883" s="84">
        <f t="shared" si="153"/>
        <v>0</v>
      </c>
      <c r="P883" s="84">
        <f t="shared" si="154"/>
        <v>0</v>
      </c>
      <c r="Q883" s="86">
        <f t="shared" si="155"/>
        <v>0</v>
      </c>
      <c r="R883" s="86">
        <f t="shared" si="156"/>
        <v>0</v>
      </c>
    </row>
    <row r="884" spans="1:18" x14ac:dyDescent="0.2">
      <c r="A884" s="77">
        <f t="shared" si="157"/>
        <v>877</v>
      </c>
      <c r="B884" s="456">
        <f>'INVENT.Mat&amp;Outillag Importé -10'!D883</f>
        <v>0</v>
      </c>
      <c r="C884" s="456">
        <f>'INVENT.Mat&amp;Outillag Importé -10'!F883</f>
        <v>0</v>
      </c>
      <c r="D884" s="456">
        <f>'INVENT.Mat&amp;Outillag Importé -10'!C883</f>
        <v>0</v>
      </c>
      <c r="E884" s="476">
        <f>'INVENT.Mat&amp;Outillag Importé -10'!H883</f>
        <v>0</v>
      </c>
      <c r="F884" s="268"/>
      <c r="G884" s="266">
        <f t="shared" si="147"/>
        <v>0</v>
      </c>
      <c r="H884" s="84">
        <f t="shared" si="148"/>
        <v>0</v>
      </c>
      <c r="I884" s="84">
        <f t="shared" si="149"/>
        <v>0</v>
      </c>
      <c r="J884" s="84">
        <f t="shared" si="150"/>
        <v>0</v>
      </c>
      <c r="K884" s="84">
        <f t="shared" si="151"/>
        <v>0</v>
      </c>
      <c r="L884" s="84">
        <f t="shared" si="152"/>
        <v>0</v>
      </c>
      <c r="M884" s="267"/>
      <c r="N884" s="267"/>
      <c r="O884" s="84">
        <f t="shared" si="153"/>
        <v>0</v>
      </c>
      <c r="P884" s="84">
        <f t="shared" si="154"/>
        <v>0</v>
      </c>
      <c r="Q884" s="86">
        <f t="shared" si="155"/>
        <v>0</v>
      </c>
      <c r="R884" s="86">
        <f t="shared" si="156"/>
        <v>0</v>
      </c>
    </row>
    <row r="885" spans="1:18" x14ac:dyDescent="0.2">
      <c r="A885" s="77">
        <f t="shared" si="157"/>
        <v>878</v>
      </c>
      <c r="B885" s="456">
        <f>'INVENT.Mat&amp;Outillag Importé -10'!D884</f>
        <v>0</v>
      </c>
      <c r="C885" s="456">
        <f>'INVENT.Mat&amp;Outillag Importé -10'!F884</f>
        <v>0</v>
      </c>
      <c r="D885" s="456">
        <f>'INVENT.Mat&amp;Outillag Importé -10'!C884</f>
        <v>0</v>
      </c>
      <c r="E885" s="476">
        <f>'INVENT.Mat&amp;Outillag Importé -10'!H884</f>
        <v>0</v>
      </c>
      <c r="F885" s="268"/>
      <c r="G885" s="266">
        <f t="shared" si="147"/>
        <v>0</v>
      </c>
      <c r="H885" s="84">
        <f t="shared" si="148"/>
        <v>0</v>
      </c>
      <c r="I885" s="84">
        <f t="shared" si="149"/>
        <v>0</v>
      </c>
      <c r="J885" s="84">
        <f t="shared" si="150"/>
        <v>0</v>
      </c>
      <c r="K885" s="84">
        <f t="shared" si="151"/>
        <v>0</v>
      </c>
      <c r="L885" s="84">
        <f t="shared" si="152"/>
        <v>0</v>
      </c>
      <c r="M885" s="267"/>
      <c r="N885" s="267"/>
      <c r="O885" s="84">
        <f t="shared" si="153"/>
        <v>0</v>
      </c>
      <c r="P885" s="84">
        <f t="shared" si="154"/>
        <v>0</v>
      </c>
      <c r="Q885" s="86">
        <f t="shared" si="155"/>
        <v>0</v>
      </c>
      <c r="R885" s="86">
        <f t="shared" si="156"/>
        <v>0</v>
      </c>
    </row>
    <row r="886" spans="1:18" x14ac:dyDescent="0.2">
      <c r="A886" s="77">
        <f t="shared" si="157"/>
        <v>879</v>
      </c>
      <c r="B886" s="456">
        <f>'INVENT.Mat&amp;Outillag Importé -10'!D885</f>
        <v>0</v>
      </c>
      <c r="C886" s="456">
        <f>'INVENT.Mat&amp;Outillag Importé -10'!F885</f>
        <v>0</v>
      </c>
      <c r="D886" s="456">
        <f>'INVENT.Mat&amp;Outillag Importé -10'!C885</f>
        <v>0</v>
      </c>
      <c r="E886" s="476">
        <f>'INVENT.Mat&amp;Outillag Importé -10'!H885</f>
        <v>0</v>
      </c>
      <c r="F886" s="268"/>
      <c r="G886" s="266">
        <f t="shared" si="147"/>
        <v>0</v>
      </c>
      <c r="H886" s="84">
        <f t="shared" si="148"/>
        <v>0</v>
      </c>
      <c r="I886" s="84">
        <f t="shared" si="149"/>
        <v>0</v>
      </c>
      <c r="J886" s="84">
        <f t="shared" si="150"/>
        <v>0</v>
      </c>
      <c r="K886" s="84">
        <f t="shared" si="151"/>
        <v>0</v>
      </c>
      <c r="L886" s="84">
        <f t="shared" si="152"/>
        <v>0</v>
      </c>
      <c r="M886" s="267"/>
      <c r="N886" s="267"/>
      <c r="O886" s="84">
        <f t="shared" si="153"/>
        <v>0</v>
      </c>
      <c r="P886" s="84">
        <f t="shared" si="154"/>
        <v>0</v>
      </c>
      <c r="Q886" s="86">
        <f t="shared" si="155"/>
        <v>0</v>
      </c>
      <c r="R886" s="86">
        <f t="shared" si="156"/>
        <v>0</v>
      </c>
    </row>
    <row r="887" spans="1:18" x14ac:dyDescent="0.2">
      <c r="A887" s="77">
        <f t="shared" si="157"/>
        <v>880</v>
      </c>
      <c r="B887" s="456">
        <f>'INVENT.Mat&amp;Outillag Importé -10'!D886</f>
        <v>0</v>
      </c>
      <c r="C887" s="456">
        <f>'INVENT.Mat&amp;Outillag Importé -10'!F886</f>
        <v>0</v>
      </c>
      <c r="D887" s="456">
        <f>'INVENT.Mat&amp;Outillag Importé -10'!C886</f>
        <v>0</v>
      </c>
      <c r="E887" s="476">
        <f>'INVENT.Mat&amp;Outillag Importé -10'!H886</f>
        <v>0</v>
      </c>
      <c r="F887" s="268"/>
      <c r="G887" s="266">
        <f t="shared" si="147"/>
        <v>0</v>
      </c>
      <c r="H887" s="84">
        <f t="shared" si="148"/>
        <v>0</v>
      </c>
      <c r="I887" s="84">
        <f t="shared" si="149"/>
        <v>0</v>
      </c>
      <c r="J887" s="84">
        <f t="shared" si="150"/>
        <v>0</v>
      </c>
      <c r="K887" s="84">
        <f t="shared" si="151"/>
        <v>0</v>
      </c>
      <c r="L887" s="84">
        <f t="shared" si="152"/>
        <v>0</v>
      </c>
      <c r="M887" s="267"/>
      <c r="N887" s="267"/>
      <c r="O887" s="84">
        <f t="shared" si="153"/>
        <v>0</v>
      </c>
      <c r="P887" s="84">
        <f t="shared" si="154"/>
        <v>0</v>
      </c>
      <c r="Q887" s="86">
        <f t="shared" si="155"/>
        <v>0</v>
      </c>
      <c r="R887" s="86">
        <f t="shared" si="156"/>
        <v>0</v>
      </c>
    </row>
    <row r="888" spans="1:18" x14ac:dyDescent="0.2">
      <c r="A888" s="77">
        <f t="shared" si="157"/>
        <v>881</v>
      </c>
      <c r="B888" s="456">
        <f>'INVENT.Mat&amp;Outillag Importé -10'!D887</f>
        <v>0</v>
      </c>
      <c r="C888" s="456">
        <f>'INVENT.Mat&amp;Outillag Importé -10'!F887</f>
        <v>0</v>
      </c>
      <c r="D888" s="456">
        <f>'INVENT.Mat&amp;Outillag Importé -10'!C887</f>
        <v>0</v>
      </c>
      <c r="E888" s="476">
        <f>'INVENT.Mat&amp;Outillag Importé -10'!H887</f>
        <v>0</v>
      </c>
      <c r="F888" s="268"/>
      <c r="G888" s="266">
        <f t="shared" si="147"/>
        <v>0</v>
      </c>
      <c r="H888" s="84">
        <f t="shared" si="148"/>
        <v>0</v>
      </c>
      <c r="I888" s="84">
        <f t="shared" si="149"/>
        <v>0</v>
      </c>
      <c r="J888" s="84">
        <f t="shared" si="150"/>
        <v>0</v>
      </c>
      <c r="K888" s="84">
        <f t="shared" si="151"/>
        <v>0</v>
      </c>
      <c r="L888" s="84">
        <f t="shared" si="152"/>
        <v>0</v>
      </c>
      <c r="M888" s="267"/>
      <c r="N888" s="267"/>
      <c r="O888" s="84">
        <f t="shared" si="153"/>
        <v>0</v>
      </c>
      <c r="P888" s="84">
        <f t="shared" si="154"/>
        <v>0</v>
      </c>
      <c r="Q888" s="86">
        <f t="shared" si="155"/>
        <v>0</v>
      </c>
      <c r="R888" s="86">
        <f t="shared" si="156"/>
        <v>0</v>
      </c>
    </row>
    <row r="889" spans="1:18" x14ac:dyDescent="0.2">
      <c r="A889" s="77">
        <f t="shared" si="157"/>
        <v>882</v>
      </c>
      <c r="B889" s="456">
        <f>'INVENT.Mat&amp;Outillag Importé -10'!D888</f>
        <v>0</v>
      </c>
      <c r="C889" s="456">
        <f>'INVENT.Mat&amp;Outillag Importé -10'!F888</f>
        <v>0</v>
      </c>
      <c r="D889" s="456">
        <f>'INVENT.Mat&amp;Outillag Importé -10'!C888</f>
        <v>0</v>
      </c>
      <c r="E889" s="476">
        <f>'INVENT.Mat&amp;Outillag Importé -10'!H888</f>
        <v>0</v>
      </c>
      <c r="F889" s="268"/>
      <c r="G889" s="266">
        <f t="shared" si="147"/>
        <v>0</v>
      </c>
      <c r="H889" s="84">
        <f t="shared" si="148"/>
        <v>0</v>
      </c>
      <c r="I889" s="84">
        <f t="shared" si="149"/>
        <v>0</v>
      </c>
      <c r="J889" s="84">
        <f t="shared" si="150"/>
        <v>0</v>
      </c>
      <c r="K889" s="84">
        <f t="shared" si="151"/>
        <v>0</v>
      </c>
      <c r="L889" s="84">
        <f t="shared" si="152"/>
        <v>0</v>
      </c>
      <c r="M889" s="267"/>
      <c r="N889" s="267"/>
      <c r="O889" s="84">
        <f t="shared" si="153"/>
        <v>0</v>
      </c>
      <c r="P889" s="84">
        <f t="shared" si="154"/>
        <v>0</v>
      </c>
      <c r="Q889" s="86">
        <f t="shared" si="155"/>
        <v>0</v>
      </c>
      <c r="R889" s="86">
        <f t="shared" si="156"/>
        <v>0</v>
      </c>
    </row>
    <row r="890" spans="1:18" x14ac:dyDescent="0.2">
      <c r="A890" s="77">
        <f t="shared" si="157"/>
        <v>883</v>
      </c>
      <c r="B890" s="456">
        <f>'INVENT.Mat&amp;Outillag Importé -10'!D889</f>
        <v>0</v>
      </c>
      <c r="C890" s="456">
        <f>'INVENT.Mat&amp;Outillag Importé -10'!F889</f>
        <v>0</v>
      </c>
      <c r="D890" s="456">
        <f>'INVENT.Mat&amp;Outillag Importé -10'!C889</f>
        <v>0</v>
      </c>
      <c r="E890" s="476">
        <f>'INVENT.Mat&amp;Outillag Importé -10'!H889</f>
        <v>0</v>
      </c>
      <c r="F890" s="268"/>
      <c r="G890" s="266">
        <f t="shared" si="147"/>
        <v>0</v>
      </c>
      <c r="H890" s="84">
        <f t="shared" si="148"/>
        <v>0</v>
      </c>
      <c r="I890" s="84">
        <f t="shared" si="149"/>
        <v>0</v>
      </c>
      <c r="J890" s="84">
        <f t="shared" si="150"/>
        <v>0</v>
      </c>
      <c r="K890" s="84">
        <f t="shared" si="151"/>
        <v>0</v>
      </c>
      <c r="L890" s="84">
        <f t="shared" si="152"/>
        <v>0</v>
      </c>
      <c r="M890" s="267"/>
      <c r="N890" s="267"/>
      <c r="O890" s="84">
        <f t="shared" si="153"/>
        <v>0</v>
      </c>
      <c r="P890" s="84">
        <f t="shared" si="154"/>
        <v>0</v>
      </c>
      <c r="Q890" s="86">
        <f t="shared" si="155"/>
        <v>0</v>
      </c>
      <c r="R890" s="86">
        <f t="shared" si="156"/>
        <v>0</v>
      </c>
    </row>
    <row r="891" spans="1:18" x14ac:dyDescent="0.2">
      <c r="A891" s="77">
        <f t="shared" si="157"/>
        <v>884</v>
      </c>
      <c r="B891" s="456">
        <f>'INVENT.Mat&amp;Outillag Importé -10'!D890</f>
        <v>0</v>
      </c>
      <c r="C891" s="456">
        <f>'INVENT.Mat&amp;Outillag Importé -10'!F890</f>
        <v>0</v>
      </c>
      <c r="D891" s="456">
        <f>'INVENT.Mat&amp;Outillag Importé -10'!C890</f>
        <v>0</v>
      </c>
      <c r="E891" s="476">
        <f>'INVENT.Mat&amp;Outillag Importé -10'!H890</f>
        <v>0</v>
      </c>
      <c r="F891" s="268"/>
      <c r="G891" s="266">
        <f t="shared" si="147"/>
        <v>0</v>
      </c>
      <c r="H891" s="84">
        <f t="shared" si="148"/>
        <v>0</v>
      </c>
      <c r="I891" s="84">
        <f t="shared" si="149"/>
        <v>0</v>
      </c>
      <c r="J891" s="84">
        <f t="shared" si="150"/>
        <v>0</v>
      </c>
      <c r="K891" s="84">
        <f t="shared" si="151"/>
        <v>0</v>
      </c>
      <c r="L891" s="84">
        <f t="shared" si="152"/>
        <v>0</v>
      </c>
      <c r="M891" s="267"/>
      <c r="N891" s="267"/>
      <c r="O891" s="84">
        <f t="shared" si="153"/>
        <v>0</v>
      </c>
      <c r="P891" s="84">
        <f t="shared" si="154"/>
        <v>0</v>
      </c>
      <c r="Q891" s="86">
        <f t="shared" si="155"/>
        <v>0</v>
      </c>
      <c r="R891" s="86">
        <f t="shared" si="156"/>
        <v>0</v>
      </c>
    </row>
    <row r="892" spans="1:18" x14ac:dyDescent="0.2">
      <c r="A892" s="77">
        <f t="shared" si="157"/>
        <v>885</v>
      </c>
      <c r="B892" s="456">
        <f>'INVENT.Mat&amp;Outillag Importé -10'!D891</f>
        <v>0</v>
      </c>
      <c r="C892" s="456">
        <f>'INVENT.Mat&amp;Outillag Importé -10'!F891</f>
        <v>0</v>
      </c>
      <c r="D892" s="456">
        <f>'INVENT.Mat&amp;Outillag Importé -10'!C891</f>
        <v>0</v>
      </c>
      <c r="E892" s="476">
        <f>'INVENT.Mat&amp;Outillag Importé -10'!H891</f>
        <v>0</v>
      </c>
      <c r="F892" s="268"/>
      <c r="G892" s="266">
        <f t="shared" ref="G892:G955" si="158">F892*E892</f>
        <v>0</v>
      </c>
      <c r="H892" s="84">
        <f t="shared" ref="H892:H955" si="159">E892*1%</f>
        <v>0</v>
      </c>
      <c r="I892" s="84">
        <f t="shared" ref="I892:I955" si="160">E892*1%</f>
        <v>0</v>
      </c>
      <c r="J892" s="84">
        <f t="shared" ref="J892:J955" si="161">E892*0.5%</f>
        <v>0</v>
      </c>
      <c r="K892" s="84">
        <f t="shared" ref="K892:K955" si="162">(E892+G892+H892)*18%</f>
        <v>0</v>
      </c>
      <c r="L892" s="84">
        <f t="shared" ref="L892:L955" si="163">SUM(G892:K892)+E892</f>
        <v>0</v>
      </c>
      <c r="M892" s="267"/>
      <c r="N892" s="267"/>
      <c r="O892" s="84">
        <f t="shared" ref="O892:O955" si="164">(M892+N892)*18%</f>
        <v>0</v>
      </c>
      <c r="P892" s="84">
        <f t="shared" ref="P892:P955" si="165">O892+N892+M892</f>
        <v>0</v>
      </c>
      <c r="Q892" s="86">
        <f t="shared" ref="Q892:Q955" si="166">+R892-O892-K892</f>
        <v>0</v>
      </c>
      <c r="R892" s="86">
        <f t="shared" ref="R892:R955" si="167">P892+L892</f>
        <v>0</v>
      </c>
    </row>
    <row r="893" spans="1:18" x14ac:dyDescent="0.2">
      <c r="A893" s="77">
        <f t="shared" si="157"/>
        <v>886</v>
      </c>
      <c r="B893" s="456">
        <f>'INVENT.Mat&amp;Outillag Importé -10'!D892</f>
        <v>0</v>
      </c>
      <c r="C893" s="456">
        <f>'INVENT.Mat&amp;Outillag Importé -10'!F892</f>
        <v>0</v>
      </c>
      <c r="D893" s="456">
        <f>'INVENT.Mat&amp;Outillag Importé -10'!C892</f>
        <v>0</v>
      </c>
      <c r="E893" s="476">
        <f>'INVENT.Mat&amp;Outillag Importé -10'!H892</f>
        <v>0</v>
      </c>
      <c r="F893" s="268"/>
      <c r="G893" s="266">
        <f t="shared" si="158"/>
        <v>0</v>
      </c>
      <c r="H893" s="84">
        <f t="shared" si="159"/>
        <v>0</v>
      </c>
      <c r="I893" s="84">
        <f t="shared" si="160"/>
        <v>0</v>
      </c>
      <c r="J893" s="84">
        <f t="shared" si="161"/>
        <v>0</v>
      </c>
      <c r="K893" s="84">
        <f t="shared" si="162"/>
        <v>0</v>
      </c>
      <c r="L893" s="84">
        <f t="shared" si="163"/>
        <v>0</v>
      </c>
      <c r="M893" s="267"/>
      <c r="N893" s="267"/>
      <c r="O893" s="84">
        <f t="shared" si="164"/>
        <v>0</v>
      </c>
      <c r="P893" s="84">
        <f t="shared" si="165"/>
        <v>0</v>
      </c>
      <c r="Q893" s="86">
        <f t="shared" si="166"/>
        <v>0</v>
      </c>
      <c r="R893" s="86">
        <f t="shared" si="167"/>
        <v>0</v>
      </c>
    </row>
    <row r="894" spans="1:18" x14ac:dyDescent="0.2">
      <c r="A894" s="77">
        <f t="shared" si="157"/>
        <v>887</v>
      </c>
      <c r="B894" s="456">
        <f>'INVENT.Mat&amp;Outillag Importé -10'!D893</f>
        <v>0</v>
      </c>
      <c r="C894" s="456">
        <f>'INVENT.Mat&amp;Outillag Importé -10'!F893</f>
        <v>0</v>
      </c>
      <c r="D894" s="456">
        <f>'INVENT.Mat&amp;Outillag Importé -10'!C893</f>
        <v>0</v>
      </c>
      <c r="E894" s="476">
        <f>'INVENT.Mat&amp;Outillag Importé -10'!H893</f>
        <v>0</v>
      </c>
      <c r="F894" s="268"/>
      <c r="G894" s="266">
        <f t="shared" si="158"/>
        <v>0</v>
      </c>
      <c r="H894" s="84">
        <f t="shared" si="159"/>
        <v>0</v>
      </c>
      <c r="I894" s="84">
        <f t="shared" si="160"/>
        <v>0</v>
      </c>
      <c r="J894" s="84">
        <f t="shared" si="161"/>
        <v>0</v>
      </c>
      <c r="K894" s="84">
        <f t="shared" si="162"/>
        <v>0</v>
      </c>
      <c r="L894" s="84">
        <f t="shared" si="163"/>
        <v>0</v>
      </c>
      <c r="M894" s="267"/>
      <c r="N894" s="267"/>
      <c r="O894" s="84">
        <f t="shared" si="164"/>
        <v>0</v>
      </c>
      <c r="P894" s="84">
        <f t="shared" si="165"/>
        <v>0</v>
      </c>
      <c r="Q894" s="86">
        <f t="shared" si="166"/>
        <v>0</v>
      </c>
      <c r="R894" s="86">
        <f t="shared" si="167"/>
        <v>0</v>
      </c>
    </row>
    <row r="895" spans="1:18" x14ac:dyDescent="0.2">
      <c r="A895" s="77">
        <f t="shared" si="157"/>
        <v>888</v>
      </c>
      <c r="B895" s="456">
        <f>'INVENT.Mat&amp;Outillag Importé -10'!D894</f>
        <v>0</v>
      </c>
      <c r="C895" s="456">
        <f>'INVENT.Mat&amp;Outillag Importé -10'!F894</f>
        <v>0</v>
      </c>
      <c r="D895" s="456">
        <f>'INVENT.Mat&amp;Outillag Importé -10'!C894</f>
        <v>0</v>
      </c>
      <c r="E895" s="476">
        <f>'INVENT.Mat&amp;Outillag Importé -10'!H894</f>
        <v>0</v>
      </c>
      <c r="F895" s="268"/>
      <c r="G895" s="266">
        <f t="shared" si="158"/>
        <v>0</v>
      </c>
      <c r="H895" s="84">
        <f t="shared" si="159"/>
        <v>0</v>
      </c>
      <c r="I895" s="84">
        <f t="shared" si="160"/>
        <v>0</v>
      </c>
      <c r="J895" s="84">
        <f t="shared" si="161"/>
        <v>0</v>
      </c>
      <c r="K895" s="84">
        <f t="shared" si="162"/>
        <v>0</v>
      </c>
      <c r="L895" s="84">
        <f t="shared" si="163"/>
        <v>0</v>
      </c>
      <c r="M895" s="267"/>
      <c r="N895" s="267"/>
      <c r="O895" s="84">
        <f t="shared" si="164"/>
        <v>0</v>
      </c>
      <c r="P895" s="84">
        <f t="shared" si="165"/>
        <v>0</v>
      </c>
      <c r="Q895" s="86">
        <f t="shared" si="166"/>
        <v>0</v>
      </c>
      <c r="R895" s="86">
        <f t="shared" si="167"/>
        <v>0</v>
      </c>
    </row>
    <row r="896" spans="1:18" x14ac:dyDescent="0.2">
      <c r="A896" s="77">
        <f t="shared" si="157"/>
        <v>889</v>
      </c>
      <c r="B896" s="456">
        <f>'INVENT.Mat&amp;Outillag Importé -10'!D895</f>
        <v>0</v>
      </c>
      <c r="C896" s="456">
        <f>'INVENT.Mat&amp;Outillag Importé -10'!F895</f>
        <v>0</v>
      </c>
      <c r="D896" s="456">
        <f>'INVENT.Mat&amp;Outillag Importé -10'!C895</f>
        <v>0</v>
      </c>
      <c r="E896" s="476">
        <f>'INVENT.Mat&amp;Outillag Importé -10'!H895</f>
        <v>0</v>
      </c>
      <c r="F896" s="268"/>
      <c r="G896" s="266">
        <f t="shared" si="158"/>
        <v>0</v>
      </c>
      <c r="H896" s="84">
        <f t="shared" si="159"/>
        <v>0</v>
      </c>
      <c r="I896" s="84">
        <f t="shared" si="160"/>
        <v>0</v>
      </c>
      <c r="J896" s="84">
        <f t="shared" si="161"/>
        <v>0</v>
      </c>
      <c r="K896" s="84">
        <f t="shared" si="162"/>
        <v>0</v>
      </c>
      <c r="L896" s="84">
        <f t="shared" si="163"/>
        <v>0</v>
      </c>
      <c r="M896" s="267"/>
      <c r="N896" s="267"/>
      <c r="O896" s="84">
        <f t="shared" si="164"/>
        <v>0</v>
      </c>
      <c r="P896" s="84">
        <f t="shared" si="165"/>
        <v>0</v>
      </c>
      <c r="Q896" s="86">
        <f t="shared" si="166"/>
        <v>0</v>
      </c>
      <c r="R896" s="86">
        <f t="shared" si="167"/>
        <v>0</v>
      </c>
    </row>
    <row r="897" spans="1:18" x14ac:dyDescent="0.2">
      <c r="A897" s="77">
        <f t="shared" si="157"/>
        <v>890</v>
      </c>
      <c r="B897" s="456">
        <f>'INVENT.Mat&amp;Outillag Importé -10'!D896</f>
        <v>0</v>
      </c>
      <c r="C897" s="456">
        <f>'INVENT.Mat&amp;Outillag Importé -10'!F896</f>
        <v>0</v>
      </c>
      <c r="D897" s="456">
        <f>'INVENT.Mat&amp;Outillag Importé -10'!C896</f>
        <v>0</v>
      </c>
      <c r="E897" s="476">
        <f>'INVENT.Mat&amp;Outillag Importé -10'!H896</f>
        <v>0</v>
      </c>
      <c r="F897" s="268"/>
      <c r="G897" s="266">
        <f t="shared" si="158"/>
        <v>0</v>
      </c>
      <c r="H897" s="84">
        <f t="shared" si="159"/>
        <v>0</v>
      </c>
      <c r="I897" s="84">
        <f t="shared" si="160"/>
        <v>0</v>
      </c>
      <c r="J897" s="84">
        <f t="shared" si="161"/>
        <v>0</v>
      </c>
      <c r="K897" s="84">
        <f t="shared" si="162"/>
        <v>0</v>
      </c>
      <c r="L897" s="84">
        <f t="shared" si="163"/>
        <v>0</v>
      </c>
      <c r="M897" s="267"/>
      <c r="N897" s="267"/>
      <c r="O897" s="84">
        <f t="shared" si="164"/>
        <v>0</v>
      </c>
      <c r="P897" s="84">
        <f t="shared" si="165"/>
        <v>0</v>
      </c>
      <c r="Q897" s="86">
        <f t="shared" si="166"/>
        <v>0</v>
      </c>
      <c r="R897" s="86">
        <f t="shared" si="167"/>
        <v>0</v>
      </c>
    </row>
    <row r="898" spans="1:18" x14ac:dyDescent="0.2">
      <c r="A898" s="77">
        <f t="shared" si="157"/>
        <v>891</v>
      </c>
      <c r="B898" s="456">
        <f>'INVENT.Mat&amp;Outillag Importé -10'!D897</f>
        <v>0</v>
      </c>
      <c r="C898" s="456">
        <f>'INVENT.Mat&amp;Outillag Importé -10'!F897</f>
        <v>0</v>
      </c>
      <c r="D898" s="456">
        <f>'INVENT.Mat&amp;Outillag Importé -10'!C897</f>
        <v>0</v>
      </c>
      <c r="E898" s="476">
        <f>'INVENT.Mat&amp;Outillag Importé -10'!H897</f>
        <v>0</v>
      </c>
      <c r="F898" s="268"/>
      <c r="G898" s="266">
        <f t="shared" si="158"/>
        <v>0</v>
      </c>
      <c r="H898" s="84">
        <f t="shared" si="159"/>
        <v>0</v>
      </c>
      <c r="I898" s="84">
        <f t="shared" si="160"/>
        <v>0</v>
      </c>
      <c r="J898" s="84">
        <f t="shared" si="161"/>
        <v>0</v>
      </c>
      <c r="K898" s="84">
        <f t="shared" si="162"/>
        <v>0</v>
      </c>
      <c r="L898" s="84">
        <f t="shared" si="163"/>
        <v>0</v>
      </c>
      <c r="M898" s="267"/>
      <c r="N898" s="267"/>
      <c r="O898" s="84">
        <f t="shared" si="164"/>
        <v>0</v>
      </c>
      <c r="P898" s="84">
        <f t="shared" si="165"/>
        <v>0</v>
      </c>
      <c r="Q898" s="86">
        <f t="shared" si="166"/>
        <v>0</v>
      </c>
      <c r="R898" s="86">
        <f t="shared" si="167"/>
        <v>0</v>
      </c>
    </row>
    <row r="899" spans="1:18" x14ac:dyDescent="0.2">
      <c r="A899" s="77">
        <f t="shared" si="157"/>
        <v>892</v>
      </c>
      <c r="B899" s="456">
        <f>'INVENT.Mat&amp;Outillag Importé -10'!D898</f>
        <v>0</v>
      </c>
      <c r="C899" s="456">
        <f>'INVENT.Mat&amp;Outillag Importé -10'!F898</f>
        <v>0</v>
      </c>
      <c r="D899" s="456">
        <f>'INVENT.Mat&amp;Outillag Importé -10'!C898</f>
        <v>0</v>
      </c>
      <c r="E899" s="476">
        <f>'INVENT.Mat&amp;Outillag Importé -10'!H898</f>
        <v>0</v>
      </c>
      <c r="F899" s="268"/>
      <c r="G899" s="266">
        <f t="shared" si="158"/>
        <v>0</v>
      </c>
      <c r="H899" s="84">
        <f t="shared" si="159"/>
        <v>0</v>
      </c>
      <c r="I899" s="84">
        <f t="shared" si="160"/>
        <v>0</v>
      </c>
      <c r="J899" s="84">
        <f t="shared" si="161"/>
        <v>0</v>
      </c>
      <c r="K899" s="84">
        <f t="shared" si="162"/>
        <v>0</v>
      </c>
      <c r="L899" s="84">
        <f t="shared" si="163"/>
        <v>0</v>
      </c>
      <c r="M899" s="267"/>
      <c r="N899" s="267"/>
      <c r="O899" s="84">
        <f t="shared" si="164"/>
        <v>0</v>
      </c>
      <c r="P899" s="84">
        <f t="shared" si="165"/>
        <v>0</v>
      </c>
      <c r="Q899" s="86">
        <f t="shared" si="166"/>
        <v>0</v>
      </c>
      <c r="R899" s="86">
        <f t="shared" si="167"/>
        <v>0</v>
      </c>
    </row>
    <row r="900" spans="1:18" x14ac:dyDescent="0.2">
      <c r="A900" s="77">
        <f t="shared" si="157"/>
        <v>893</v>
      </c>
      <c r="B900" s="456">
        <f>'INVENT.Mat&amp;Outillag Importé -10'!D899</f>
        <v>0</v>
      </c>
      <c r="C900" s="456">
        <f>'INVENT.Mat&amp;Outillag Importé -10'!F899</f>
        <v>0</v>
      </c>
      <c r="D900" s="456">
        <f>'INVENT.Mat&amp;Outillag Importé -10'!C899</f>
        <v>0</v>
      </c>
      <c r="E900" s="476">
        <f>'INVENT.Mat&amp;Outillag Importé -10'!H899</f>
        <v>0</v>
      </c>
      <c r="F900" s="268"/>
      <c r="G900" s="266">
        <f t="shared" si="158"/>
        <v>0</v>
      </c>
      <c r="H900" s="84">
        <f t="shared" si="159"/>
        <v>0</v>
      </c>
      <c r="I900" s="84">
        <f t="shared" si="160"/>
        <v>0</v>
      </c>
      <c r="J900" s="84">
        <f t="shared" si="161"/>
        <v>0</v>
      </c>
      <c r="K900" s="84">
        <f t="shared" si="162"/>
        <v>0</v>
      </c>
      <c r="L900" s="84">
        <f t="shared" si="163"/>
        <v>0</v>
      </c>
      <c r="M900" s="267"/>
      <c r="N900" s="267"/>
      <c r="O900" s="84">
        <f t="shared" si="164"/>
        <v>0</v>
      </c>
      <c r="P900" s="84">
        <f t="shared" si="165"/>
        <v>0</v>
      </c>
      <c r="Q900" s="86">
        <f t="shared" si="166"/>
        <v>0</v>
      </c>
      <c r="R900" s="86">
        <f t="shared" si="167"/>
        <v>0</v>
      </c>
    </row>
    <row r="901" spans="1:18" x14ac:dyDescent="0.2">
      <c r="A901" s="77">
        <f t="shared" si="157"/>
        <v>894</v>
      </c>
      <c r="B901" s="456">
        <f>'INVENT.Mat&amp;Outillag Importé -10'!D900</f>
        <v>0</v>
      </c>
      <c r="C901" s="456">
        <f>'INVENT.Mat&amp;Outillag Importé -10'!F900</f>
        <v>0</v>
      </c>
      <c r="D901" s="456">
        <f>'INVENT.Mat&amp;Outillag Importé -10'!C900</f>
        <v>0</v>
      </c>
      <c r="E901" s="476">
        <f>'INVENT.Mat&amp;Outillag Importé -10'!H900</f>
        <v>0</v>
      </c>
      <c r="F901" s="268"/>
      <c r="G901" s="266">
        <f t="shared" si="158"/>
        <v>0</v>
      </c>
      <c r="H901" s="84">
        <f t="shared" si="159"/>
        <v>0</v>
      </c>
      <c r="I901" s="84">
        <f t="shared" si="160"/>
        <v>0</v>
      </c>
      <c r="J901" s="84">
        <f t="shared" si="161"/>
        <v>0</v>
      </c>
      <c r="K901" s="84">
        <f t="shared" si="162"/>
        <v>0</v>
      </c>
      <c r="L901" s="84">
        <f t="shared" si="163"/>
        <v>0</v>
      </c>
      <c r="M901" s="267"/>
      <c r="N901" s="267"/>
      <c r="O901" s="84">
        <f t="shared" si="164"/>
        <v>0</v>
      </c>
      <c r="P901" s="84">
        <f t="shared" si="165"/>
        <v>0</v>
      </c>
      <c r="Q901" s="86">
        <f t="shared" si="166"/>
        <v>0</v>
      </c>
      <c r="R901" s="86">
        <f t="shared" si="167"/>
        <v>0</v>
      </c>
    </row>
    <row r="902" spans="1:18" x14ac:dyDescent="0.2">
      <c r="A902" s="77">
        <f t="shared" si="157"/>
        <v>895</v>
      </c>
      <c r="B902" s="456">
        <f>'INVENT.Mat&amp;Outillag Importé -10'!D901</f>
        <v>0</v>
      </c>
      <c r="C902" s="456">
        <f>'INVENT.Mat&amp;Outillag Importé -10'!F901</f>
        <v>0</v>
      </c>
      <c r="D902" s="456">
        <f>'INVENT.Mat&amp;Outillag Importé -10'!C901</f>
        <v>0</v>
      </c>
      <c r="E902" s="476">
        <f>'INVENT.Mat&amp;Outillag Importé -10'!H901</f>
        <v>0</v>
      </c>
      <c r="F902" s="268"/>
      <c r="G902" s="266">
        <f t="shared" si="158"/>
        <v>0</v>
      </c>
      <c r="H902" s="84">
        <f t="shared" si="159"/>
        <v>0</v>
      </c>
      <c r="I902" s="84">
        <f t="shared" si="160"/>
        <v>0</v>
      </c>
      <c r="J902" s="84">
        <f t="shared" si="161"/>
        <v>0</v>
      </c>
      <c r="K902" s="84">
        <f t="shared" si="162"/>
        <v>0</v>
      </c>
      <c r="L902" s="84">
        <f t="shared" si="163"/>
        <v>0</v>
      </c>
      <c r="M902" s="267"/>
      <c r="N902" s="267"/>
      <c r="O902" s="84">
        <f t="shared" si="164"/>
        <v>0</v>
      </c>
      <c r="P902" s="84">
        <f t="shared" si="165"/>
        <v>0</v>
      </c>
      <c r="Q902" s="86">
        <f t="shared" si="166"/>
        <v>0</v>
      </c>
      <c r="R902" s="86">
        <f t="shared" si="167"/>
        <v>0</v>
      </c>
    </row>
    <row r="903" spans="1:18" x14ac:dyDescent="0.2">
      <c r="A903" s="77">
        <f t="shared" si="157"/>
        <v>896</v>
      </c>
      <c r="B903" s="456">
        <f>'INVENT.Mat&amp;Outillag Importé -10'!D902</f>
        <v>0</v>
      </c>
      <c r="C903" s="456">
        <f>'INVENT.Mat&amp;Outillag Importé -10'!F902</f>
        <v>0</v>
      </c>
      <c r="D903" s="456">
        <f>'INVENT.Mat&amp;Outillag Importé -10'!C902</f>
        <v>0</v>
      </c>
      <c r="E903" s="476">
        <f>'INVENT.Mat&amp;Outillag Importé -10'!H902</f>
        <v>0</v>
      </c>
      <c r="F903" s="268"/>
      <c r="G903" s="266">
        <f t="shared" si="158"/>
        <v>0</v>
      </c>
      <c r="H903" s="84">
        <f t="shared" si="159"/>
        <v>0</v>
      </c>
      <c r="I903" s="84">
        <f t="shared" si="160"/>
        <v>0</v>
      </c>
      <c r="J903" s="84">
        <f t="shared" si="161"/>
        <v>0</v>
      </c>
      <c r="K903" s="84">
        <f t="shared" si="162"/>
        <v>0</v>
      </c>
      <c r="L903" s="84">
        <f t="shared" si="163"/>
        <v>0</v>
      </c>
      <c r="M903" s="267"/>
      <c r="N903" s="267"/>
      <c r="O903" s="84">
        <f t="shared" si="164"/>
        <v>0</v>
      </c>
      <c r="P903" s="84">
        <f t="shared" si="165"/>
        <v>0</v>
      </c>
      <c r="Q903" s="86">
        <f t="shared" si="166"/>
        <v>0</v>
      </c>
      <c r="R903" s="86">
        <f t="shared" si="167"/>
        <v>0</v>
      </c>
    </row>
    <row r="904" spans="1:18" x14ac:dyDescent="0.2">
      <c r="A904" s="77">
        <f t="shared" si="157"/>
        <v>897</v>
      </c>
      <c r="B904" s="456">
        <f>'INVENT.Mat&amp;Outillag Importé -10'!D903</f>
        <v>0</v>
      </c>
      <c r="C904" s="456">
        <f>'INVENT.Mat&amp;Outillag Importé -10'!F903</f>
        <v>0</v>
      </c>
      <c r="D904" s="456">
        <f>'INVENT.Mat&amp;Outillag Importé -10'!C903</f>
        <v>0</v>
      </c>
      <c r="E904" s="476">
        <f>'INVENT.Mat&amp;Outillag Importé -10'!H903</f>
        <v>0</v>
      </c>
      <c r="F904" s="268"/>
      <c r="G904" s="266">
        <f t="shared" si="158"/>
        <v>0</v>
      </c>
      <c r="H904" s="84">
        <f t="shared" si="159"/>
        <v>0</v>
      </c>
      <c r="I904" s="84">
        <f t="shared" si="160"/>
        <v>0</v>
      </c>
      <c r="J904" s="84">
        <f t="shared" si="161"/>
        <v>0</v>
      </c>
      <c r="K904" s="84">
        <f t="shared" si="162"/>
        <v>0</v>
      </c>
      <c r="L904" s="84">
        <f t="shared" si="163"/>
        <v>0</v>
      </c>
      <c r="M904" s="267"/>
      <c r="N904" s="267"/>
      <c r="O904" s="84">
        <f t="shared" si="164"/>
        <v>0</v>
      </c>
      <c r="P904" s="84">
        <f t="shared" si="165"/>
        <v>0</v>
      </c>
      <c r="Q904" s="86">
        <f t="shared" si="166"/>
        <v>0</v>
      </c>
      <c r="R904" s="86">
        <f t="shared" si="167"/>
        <v>0</v>
      </c>
    </row>
    <row r="905" spans="1:18" x14ac:dyDescent="0.2">
      <c r="A905" s="77">
        <f t="shared" si="157"/>
        <v>898</v>
      </c>
      <c r="B905" s="456">
        <f>'INVENT.Mat&amp;Outillag Importé -10'!D904</f>
        <v>0</v>
      </c>
      <c r="C905" s="456">
        <f>'INVENT.Mat&amp;Outillag Importé -10'!F904</f>
        <v>0</v>
      </c>
      <c r="D905" s="456">
        <f>'INVENT.Mat&amp;Outillag Importé -10'!C904</f>
        <v>0</v>
      </c>
      <c r="E905" s="476">
        <f>'INVENT.Mat&amp;Outillag Importé -10'!H904</f>
        <v>0</v>
      </c>
      <c r="F905" s="268"/>
      <c r="G905" s="266">
        <f t="shared" si="158"/>
        <v>0</v>
      </c>
      <c r="H905" s="84">
        <f t="shared" si="159"/>
        <v>0</v>
      </c>
      <c r="I905" s="84">
        <f t="shared" si="160"/>
        <v>0</v>
      </c>
      <c r="J905" s="84">
        <f t="shared" si="161"/>
        <v>0</v>
      </c>
      <c r="K905" s="84">
        <f t="shared" si="162"/>
        <v>0</v>
      </c>
      <c r="L905" s="84">
        <f t="shared" si="163"/>
        <v>0</v>
      </c>
      <c r="M905" s="267"/>
      <c r="N905" s="267"/>
      <c r="O905" s="84">
        <f t="shared" si="164"/>
        <v>0</v>
      </c>
      <c r="P905" s="84">
        <f t="shared" si="165"/>
        <v>0</v>
      </c>
      <c r="Q905" s="86">
        <f t="shared" si="166"/>
        <v>0</v>
      </c>
      <c r="R905" s="86">
        <f t="shared" si="167"/>
        <v>0</v>
      </c>
    </row>
    <row r="906" spans="1:18" x14ac:dyDescent="0.2">
      <c r="A906" s="77">
        <f t="shared" si="157"/>
        <v>899</v>
      </c>
      <c r="B906" s="456">
        <f>'INVENT.Mat&amp;Outillag Importé -10'!D905</f>
        <v>0</v>
      </c>
      <c r="C906" s="456">
        <f>'INVENT.Mat&amp;Outillag Importé -10'!F905</f>
        <v>0</v>
      </c>
      <c r="D906" s="456">
        <f>'INVENT.Mat&amp;Outillag Importé -10'!C905</f>
        <v>0</v>
      </c>
      <c r="E906" s="476">
        <f>'INVENT.Mat&amp;Outillag Importé -10'!H905</f>
        <v>0</v>
      </c>
      <c r="F906" s="268"/>
      <c r="G906" s="266">
        <f t="shared" si="158"/>
        <v>0</v>
      </c>
      <c r="H906" s="84">
        <f t="shared" si="159"/>
        <v>0</v>
      </c>
      <c r="I906" s="84">
        <f t="shared" si="160"/>
        <v>0</v>
      </c>
      <c r="J906" s="84">
        <f t="shared" si="161"/>
        <v>0</v>
      </c>
      <c r="K906" s="84">
        <f t="shared" si="162"/>
        <v>0</v>
      </c>
      <c r="L906" s="84">
        <f t="shared" si="163"/>
        <v>0</v>
      </c>
      <c r="M906" s="267"/>
      <c r="N906" s="267"/>
      <c r="O906" s="84">
        <f t="shared" si="164"/>
        <v>0</v>
      </c>
      <c r="P906" s="84">
        <f t="shared" si="165"/>
        <v>0</v>
      </c>
      <c r="Q906" s="86">
        <f t="shared" si="166"/>
        <v>0</v>
      </c>
      <c r="R906" s="86">
        <f t="shared" si="167"/>
        <v>0</v>
      </c>
    </row>
    <row r="907" spans="1:18" x14ac:dyDescent="0.2">
      <c r="A907" s="77">
        <f t="shared" si="157"/>
        <v>900</v>
      </c>
      <c r="B907" s="456">
        <f>'INVENT.Mat&amp;Outillag Importé -10'!D906</f>
        <v>0</v>
      </c>
      <c r="C907" s="456">
        <f>'INVENT.Mat&amp;Outillag Importé -10'!F906</f>
        <v>0</v>
      </c>
      <c r="D907" s="456">
        <f>'INVENT.Mat&amp;Outillag Importé -10'!C906</f>
        <v>0</v>
      </c>
      <c r="E907" s="476">
        <f>'INVENT.Mat&amp;Outillag Importé -10'!H906</f>
        <v>0</v>
      </c>
      <c r="F907" s="268"/>
      <c r="G907" s="266">
        <f t="shared" si="158"/>
        <v>0</v>
      </c>
      <c r="H907" s="84">
        <f t="shared" si="159"/>
        <v>0</v>
      </c>
      <c r="I907" s="84">
        <f t="shared" si="160"/>
        <v>0</v>
      </c>
      <c r="J907" s="84">
        <f t="shared" si="161"/>
        <v>0</v>
      </c>
      <c r="K907" s="84">
        <f t="shared" si="162"/>
        <v>0</v>
      </c>
      <c r="L907" s="84">
        <f t="shared" si="163"/>
        <v>0</v>
      </c>
      <c r="M907" s="267"/>
      <c r="N907" s="267"/>
      <c r="O907" s="84">
        <f t="shared" si="164"/>
        <v>0</v>
      </c>
      <c r="P907" s="84">
        <f t="shared" si="165"/>
        <v>0</v>
      </c>
      <c r="Q907" s="86">
        <f t="shared" si="166"/>
        <v>0</v>
      </c>
      <c r="R907" s="86">
        <f t="shared" si="167"/>
        <v>0</v>
      </c>
    </row>
    <row r="908" spans="1:18" x14ac:dyDescent="0.2">
      <c r="A908" s="77">
        <f t="shared" si="157"/>
        <v>901</v>
      </c>
      <c r="B908" s="456">
        <f>'INVENT.Mat&amp;Outillag Importé -10'!D907</f>
        <v>0</v>
      </c>
      <c r="C908" s="456">
        <f>'INVENT.Mat&amp;Outillag Importé -10'!F907</f>
        <v>0</v>
      </c>
      <c r="D908" s="456">
        <f>'INVENT.Mat&amp;Outillag Importé -10'!C907</f>
        <v>0</v>
      </c>
      <c r="E908" s="476">
        <f>'INVENT.Mat&amp;Outillag Importé -10'!H907</f>
        <v>0</v>
      </c>
      <c r="F908" s="268"/>
      <c r="G908" s="266">
        <f t="shared" si="158"/>
        <v>0</v>
      </c>
      <c r="H908" s="84">
        <f t="shared" si="159"/>
        <v>0</v>
      </c>
      <c r="I908" s="84">
        <f t="shared" si="160"/>
        <v>0</v>
      </c>
      <c r="J908" s="84">
        <f t="shared" si="161"/>
        <v>0</v>
      </c>
      <c r="K908" s="84">
        <f t="shared" si="162"/>
        <v>0</v>
      </c>
      <c r="L908" s="84">
        <f t="shared" si="163"/>
        <v>0</v>
      </c>
      <c r="M908" s="267"/>
      <c r="N908" s="267"/>
      <c r="O908" s="84">
        <f t="shared" si="164"/>
        <v>0</v>
      </c>
      <c r="P908" s="84">
        <f t="shared" si="165"/>
        <v>0</v>
      </c>
      <c r="Q908" s="86">
        <f t="shared" si="166"/>
        <v>0</v>
      </c>
      <c r="R908" s="86">
        <f t="shared" si="167"/>
        <v>0</v>
      </c>
    </row>
    <row r="909" spans="1:18" x14ac:dyDescent="0.2">
      <c r="A909" s="77">
        <f t="shared" si="157"/>
        <v>902</v>
      </c>
      <c r="B909" s="456">
        <f>'INVENT.Mat&amp;Outillag Importé -10'!D908</f>
        <v>0</v>
      </c>
      <c r="C909" s="456">
        <f>'INVENT.Mat&amp;Outillag Importé -10'!F908</f>
        <v>0</v>
      </c>
      <c r="D909" s="456">
        <f>'INVENT.Mat&amp;Outillag Importé -10'!C908</f>
        <v>0</v>
      </c>
      <c r="E909" s="476">
        <f>'INVENT.Mat&amp;Outillag Importé -10'!H908</f>
        <v>0</v>
      </c>
      <c r="F909" s="268"/>
      <c r="G909" s="266">
        <f t="shared" si="158"/>
        <v>0</v>
      </c>
      <c r="H909" s="84">
        <f t="shared" si="159"/>
        <v>0</v>
      </c>
      <c r="I909" s="84">
        <f t="shared" si="160"/>
        <v>0</v>
      </c>
      <c r="J909" s="84">
        <f t="shared" si="161"/>
        <v>0</v>
      </c>
      <c r="K909" s="84">
        <f t="shared" si="162"/>
        <v>0</v>
      </c>
      <c r="L909" s="84">
        <f t="shared" si="163"/>
        <v>0</v>
      </c>
      <c r="M909" s="267"/>
      <c r="N909" s="267"/>
      <c r="O909" s="84">
        <f t="shared" si="164"/>
        <v>0</v>
      </c>
      <c r="P909" s="84">
        <f t="shared" si="165"/>
        <v>0</v>
      </c>
      <c r="Q909" s="86">
        <f t="shared" si="166"/>
        <v>0</v>
      </c>
      <c r="R909" s="86">
        <f t="shared" si="167"/>
        <v>0</v>
      </c>
    </row>
    <row r="910" spans="1:18" x14ac:dyDescent="0.2">
      <c r="A910" s="77">
        <f t="shared" si="157"/>
        <v>903</v>
      </c>
      <c r="B910" s="456">
        <f>'INVENT.Mat&amp;Outillag Importé -10'!D909</f>
        <v>0</v>
      </c>
      <c r="C910" s="456">
        <f>'INVENT.Mat&amp;Outillag Importé -10'!F909</f>
        <v>0</v>
      </c>
      <c r="D910" s="456">
        <f>'INVENT.Mat&amp;Outillag Importé -10'!C909</f>
        <v>0</v>
      </c>
      <c r="E910" s="476">
        <f>'INVENT.Mat&amp;Outillag Importé -10'!H909</f>
        <v>0</v>
      </c>
      <c r="F910" s="268"/>
      <c r="G910" s="266">
        <f t="shared" si="158"/>
        <v>0</v>
      </c>
      <c r="H910" s="84">
        <f t="shared" si="159"/>
        <v>0</v>
      </c>
      <c r="I910" s="84">
        <f t="shared" si="160"/>
        <v>0</v>
      </c>
      <c r="J910" s="84">
        <f t="shared" si="161"/>
        <v>0</v>
      </c>
      <c r="K910" s="84">
        <f t="shared" si="162"/>
        <v>0</v>
      </c>
      <c r="L910" s="84">
        <f t="shared" si="163"/>
        <v>0</v>
      </c>
      <c r="M910" s="267"/>
      <c r="N910" s="267"/>
      <c r="O910" s="84">
        <f t="shared" si="164"/>
        <v>0</v>
      </c>
      <c r="P910" s="84">
        <f t="shared" si="165"/>
        <v>0</v>
      </c>
      <c r="Q910" s="86">
        <f t="shared" si="166"/>
        <v>0</v>
      </c>
      <c r="R910" s="86">
        <f t="shared" si="167"/>
        <v>0</v>
      </c>
    </row>
    <row r="911" spans="1:18" x14ac:dyDescent="0.2">
      <c r="A911" s="77">
        <f t="shared" si="157"/>
        <v>904</v>
      </c>
      <c r="B911" s="456">
        <f>'INVENT.Mat&amp;Outillag Importé -10'!D910</f>
        <v>0</v>
      </c>
      <c r="C911" s="456">
        <f>'INVENT.Mat&amp;Outillag Importé -10'!F910</f>
        <v>0</v>
      </c>
      <c r="D911" s="456">
        <f>'INVENT.Mat&amp;Outillag Importé -10'!C910</f>
        <v>0</v>
      </c>
      <c r="E911" s="476">
        <f>'INVENT.Mat&amp;Outillag Importé -10'!H910</f>
        <v>0</v>
      </c>
      <c r="F911" s="268"/>
      <c r="G911" s="266">
        <f t="shared" si="158"/>
        <v>0</v>
      </c>
      <c r="H911" s="84">
        <f t="shared" si="159"/>
        <v>0</v>
      </c>
      <c r="I911" s="84">
        <f t="shared" si="160"/>
        <v>0</v>
      </c>
      <c r="J911" s="84">
        <f t="shared" si="161"/>
        <v>0</v>
      </c>
      <c r="K911" s="84">
        <f t="shared" si="162"/>
        <v>0</v>
      </c>
      <c r="L911" s="84">
        <f t="shared" si="163"/>
        <v>0</v>
      </c>
      <c r="M911" s="267"/>
      <c r="N911" s="267"/>
      <c r="O911" s="84">
        <f t="shared" si="164"/>
        <v>0</v>
      </c>
      <c r="P911" s="84">
        <f t="shared" si="165"/>
        <v>0</v>
      </c>
      <c r="Q911" s="86">
        <f t="shared" si="166"/>
        <v>0</v>
      </c>
      <c r="R911" s="86">
        <f t="shared" si="167"/>
        <v>0</v>
      </c>
    </row>
    <row r="912" spans="1:18" x14ac:dyDescent="0.2">
      <c r="A912" s="77">
        <f t="shared" si="157"/>
        <v>905</v>
      </c>
      <c r="B912" s="456">
        <f>'INVENT.Mat&amp;Outillag Importé -10'!D911</f>
        <v>0</v>
      </c>
      <c r="C912" s="456">
        <f>'INVENT.Mat&amp;Outillag Importé -10'!F911</f>
        <v>0</v>
      </c>
      <c r="D912" s="456">
        <f>'INVENT.Mat&amp;Outillag Importé -10'!C911</f>
        <v>0</v>
      </c>
      <c r="E912" s="476">
        <f>'INVENT.Mat&amp;Outillag Importé -10'!H911</f>
        <v>0</v>
      </c>
      <c r="F912" s="268"/>
      <c r="G912" s="266">
        <f t="shared" si="158"/>
        <v>0</v>
      </c>
      <c r="H912" s="84">
        <f t="shared" si="159"/>
        <v>0</v>
      </c>
      <c r="I912" s="84">
        <f t="shared" si="160"/>
        <v>0</v>
      </c>
      <c r="J912" s="84">
        <f t="shared" si="161"/>
        <v>0</v>
      </c>
      <c r="K912" s="84">
        <f t="shared" si="162"/>
        <v>0</v>
      </c>
      <c r="L912" s="84">
        <f t="shared" si="163"/>
        <v>0</v>
      </c>
      <c r="M912" s="267"/>
      <c r="N912" s="267"/>
      <c r="O912" s="84">
        <f t="shared" si="164"/>
        <v>0</v>
      </c>
      <c r="P912" s="84">
        <f t="shared" si="165"/>
        <v>0</v>
      </c>
      <c r="Q912" s="86">
        <f t="shared" si="166"/>
        <v>0</v>
      </c>
      <c r="R912" s="86">
        <f t="shared" si="167"/>
        <v>0</v>
      </c>
    </row>
    <row r="913" spans="1:18" x14ac:dyDescent="0.2">
      <c r="A913" s="77">
        <f t="shared" si="157"/>
        <v>906</v>
      </c>
      <c r="B913" s="456">
        <f>'INVENT.Mat&amp;Outillag Importé -10'!D912</f>
        <v>0</v>
      </c>
      <c r="C913" s="456">
        <f>'INVENT.Mat&amp;Outillag Importé -10'!F912</f>
        <v>0</v>
      </c>
      <c r="D913" s="456">
        <f>'INVENT.Mat&amp;Outillag Importé -10'!C912</f>
        <v>0</v>
      </c>
      <c r="E913" s="476">
        <f>'INVENT.Mat&amp;Outillag Importé -10'!H912</f>
        <v>0</v>
      </c>
      <c r="F913" s="268"/>
      <c r="G913" s="266">
        <f t="shared" si="158"/>
        <v>0</v>
      </c>
      <c r="H913" s="84">
        <f t="shared" si="159"/>
        <v>0</v>
      </c>
      <c r="I913" s="84">
        <f t="shared" si="160"/>
        <v>0</v>
      </c>
      <c r="J913" s="84">
        <f t="shared" si="161"/>
        <v>0</v>
      </c>
      <c r="K913" s="84">
        <f t="shared" si="162"/>
        <v>0</v>
      </c>
      <c r="L913" s="84">
        <f t="shared" si="163"/>
        <v>0</v>
      </c>
      <c r="M913" s="267"/>
      <c r="N913" s="267"/>
      <c r="O913" s="84">
        <f t="shared" si="164"/>
        <v>0</v>
      </c>
      <c r="P913" s="84">
        <f t="shared" si="165"/>
        <v>0</v>
      </c>
      <c r="Q913" s="86">
        <f t="shared" si="166"/>
        <v>0</v>
      </c>
      <c r="R913" s="86">
        <f t="shared" si="167"/>
        <v>0</v>
      </c>
    </row>
    <row r="914" spans="1:18" x14ac:dyDescent="0.2">
      <c r="A914" s="77">
        <f t="shared" si="157"/>
        <v>907</v>
      </c>
      <c r="B914" s="456">
        <f>'INVENT.Mat&amp;Outillag Importé -10'!D913</f>
        <v>0</v>
      </c>
      <c r="C914" s="456">
        <f>'INVENT.Mat&amp;Outillag Importé -10'!F913</f>
        <v>0</v>
      </c>
      <c r="D914" s="456">
        <f>'INVENT.Mat&amp;Outillag Importé -10'!C913</f>
        <v>0</v>
      </c>
      <c r="E914" s="476">
        <f>'INVENT.Mat&amp;Outillag Importé -10'!H913</f>
        <v>0</v>
      </c>
      <c r="F914" s="268"/>
      <c r="G914" s="266">
        <f t="shared" si="158"/>
        <v>0</v>
      </c>
      <c r="H914" s="84">
        <f t="shared" si="159"/>
        <v>0</v>
      </c>
      <c r="I914" s="84">
        <f t="shared" si="160"/>
        <v>0</v>
      </c>
      <c r="J914" s="84">
        <f t="shared" si="161"/>
        <v>0</v>
      </c>
      <c r="K914" s="84">
        <f t="shared" si="162"/>
        <v>0</v>
      </c>
      <c r="L914" s="84">
        <f t="shared" si="163"/>
        <v>0</v>
      </c>
      <c r="M914" s="267"/>
      <c r="N914" s="267"/>
      <c r="O914" s="84">
        <f t="shared" si="164"/>
        <v>0</v>
      </c>
      <c r="P914" s="84">
        <f t="shared" si="165"/>
        <v>0</v>
      </c>
      <c r="Q914" s="86">
        <f t="shared" si="166"/>
        <v>0</v>
      </c>
      <c r="R914" s="86">
        <f t="shared" si="167"/>
        <v>0</v>
      </c>
    </row>
    <row r="915" spans="1:18" x14ac:dyDescent="0.2">
      <c r="A915" s="77">
        <f t="shared" si="157"/>
        <v>908</v>
      </c>
      <c r="B915" s="456">
        <f>'INVENT.Mat&amp;Outillag Importé -10'!D914</f>
        <v>0</v>
      </c>
      <c r="C915" s="456">
        <f>'INVENT.Mat&amp;Outillag Importé -10'!F914</f>
        <v>0</v>
      </c>
      <c r="D915" s="456">
        <f>'INVENT.Mat&amp;Outillag Importé -10'!C914</f>
        <v>0</v>
      </c>
      <c r="E915" s="476">
        <f>'INVENT.Mat&amp;Outillag Importé -10'!H914</f>
        <v>0</v>
      </c>
      <c r="F915" s="268"/>
      <c r="G915" s="266">
        <f t="shared" si="158"/>
        <v>0</v>
      </c>
      <c r="H915" s="84">
        <f t="shared" si="159"/>
        <v>0</v>
      </c>
      <c r="I915" s="84">
        <f t="shared" si="160"/>
        <v>0</v>
      </c>
      <c r="J915" s="84">
        <f t="shared" si="161"/>
        <v>0</v>
      </c>
      <c r="K915" s="84">
        <f t="shared" si="162"/>
        <v>0</v>
      </c>
      <c r="L915" s="84">
        <f t="shared" si="163"/>
        <v>0</v>
      </c>
      <c r="M915" s="267"/>
      <c r="N915" s="267"/>
      <c r="O915" s="84">
        <f t="shared" si="164"/>
        <v>0</v>
      </c>
      <c r="P915" s="84">
        <f t="shared" si="165"/>
        <v>0</v>
      </c>
      <c r="Q915" s="86">
        <f t="shared" si="166"/>
        <v>0</v>
      </c>
      <c r="R915" s="86">
        <f t="shared" si="167"/>
        <v>0</v>
      </c>
    </row>
    <row r="916" spans="1:18" x14ac:dyDescent="0.2">
      <c r="A916" s="77">
        <f t="shared" si="157"/>
        <v>909</v>
      </c>
      <c r="B916" s="456">
        <f>'INVENT.Mat&amp;Outillag Importé -10'!D915</f>
        <v>0</v>
      </c>
      <c r="C916" s="456">
        <f>'INVENT.Mat&amp;Outillag Importé -10'!F915</f>
        <v>0</v>
      </c>
      <c r="D916" s="456">
        <f>'INVENT.Mat&amp;Outillag Importé -10'!C915</f>
        <v>0</v>
      </c>
      <c r="E916" s="476">
        <f>'INVENT.Mat&amp;Outillag Importé -10'!H915</f>
        <v>0</v>
      </c>
      <c r="F916" s="268"/>
      <c r="G916" s="266">
        <f t="shared" si="158"/>
        <v>0</v>
      </c>
      <c r="H916" s="84">
        <f t="shared" si="159"/>
        <v>0</v>
      </c>
      <c r="I916" s="84">
        <f t="shared" si="160"/>
        <v>0</v>
      </c>
      <c r="J916" s="84">
        <f t="shared" si="161"/>
        <v>0</v>
      </c>
      <c r="K916" s="84">
        <f t="shared" si="162"/>
        <v>0</v>
      </c>
      <c r="L916" s="84">
        <f t="shared" si="163"/>
        <v>0</v>
      </c>
      <c r="M916" s="267"/>
      <c r="N916" s="267"/>
      <c r="O916" s="84">
        <f t="shared" si="164"/>
        <v>0</v>
      </c>
      <c r="P916" s="84">
        <f t="shared" si="165"/>
        <v>0</v>
      </c>
      <c r="Q916" s="86">
        <f t="shared" si="166"/>
        <v>0</v>
      </c>
      <c r="R916" s="86">
        <f t="shared" si="167"/>
        <v>0</v>
      </c>
    </row>
    <row r="917" spans="1:18" x14ac:dyDescent="0.2">
      <c r="A917" s="77">
        <f t="shared" si="157"/>
        <v>910</v>
      </c>
      <c r="B917" s="456">
        <f>'INVENT.Mat&amp;Outillag Importé -10'!D916</f>
        <v>0</v>
      </c>
      <c r="C917" s="456">
        <f>'INVENT.Mat&amp;Outillag Importé -10'!F916</f>
        <v>0</v>
      </c>
      <c r="D917" s="456">
        <f>'INVENT.Mat&amp;Outillag Importé -10'!C916</f>
        <v>0</v>
      </c>
      <c r="E917" s="476">
        <f>'INVENT.Mat&amp;Outillag Importé -10'!H916</f>
        <v>0</v>
      </c>
      <c r="F917" s="268"/>
      <c r="G917" s="266">
        <f t="shared" si="158"/>
        <v>0</v>
      </c>
      <c r="H917" s="84">
        <f t="shared" si="159"/>
        <v>0</v>
      </c>
      <c r="I917" s="84">
        <f t="shared" si="160"/>
        <v>0</v>
      </c>
      <c r="J917" s="84">
        <f t="shared" si="161"/>
        <v>0</v>
      </c>
      <c r="K917" s="84">
        <f t="shared" si="162"/>
        <v>0</v>
      </c>
      <c r="L917" s="84">
        <f t="shared" si="163"/>
        <v>0</v>
      </c>
      <c r="M917" s="267"/>
      <c r="N917" s="267"/>
      <c r="O917" s="84">
        <f t="shared" si="164"/>
        <v>0</v>
      </c>
      <c r="P917" s="84">
        <f t="shared" si="165"/>
        <v>0</v>
      </c>
      <c r="Q917" s="86">
        <f t="shared" si="166"/>
        <v>0</v>
      </c>
      <c r="R917" s="86">
        <f t="shared" si="167"/>
        <v>0</v>
      </c>
    </row>
    <row r="918" spans="1:18" x14ac:dyDescent="0.2">
      <c r="A918" s="77">
        <f t="shared" si="157"/>
        <v>911</v>
      </c>
      <c r="B918" s="456">
        <f>'INVENT.Mat&amp;Outillag Importé -10'!D917</f>
        <v>0</v>
      </c>
      <c r="C918" s="456">
        <f>'INVENT.Mat&amp;Outillag Importé -10'!F917</f>
        <v>0</v>
      </c>
      <c r="D918" s="456">
        <f>'INVENT.Mat&amp;Outillag Importé -10'!C917</f>
        <v>0</v>
      </c>
      <c r="E918" s="476">
        <f>'INVENT.Mat&amp;Outillag Importé -10'!H917</f>
        <v>0</v>
      </c>
      <c r="F918" s="268"/>
      <c r="G918" s="266">
        <f t="shared" si="158"/>
        <v>0</v>
      </c>
      <c r="H918" s="84">
        <f t="shared" si="159"/>
        <v>0</v>
      </c>
      <c r="I918" s="84">
        <f t="shared" si="160"/>
        <v>0</v>
      </c>
      <c r="J918" s="84">
        <f t="shared" si="161"/>
        <v>0</v>
      </c>
      <c r="K918" s="84">
        <f t="shared" si="162"/>
        <v>0</v>
      </c>
      <c r="L918" s="84">
        <f t="shared" si="163"/>
        <v>0</v>
      </c>
      <c r="M918" s="267"/>
      <c r="N918" s="267"/>
      <c r="O918" s="84">
        <f t="shared" si="164"/>
        <v>0</v>
      </c>
      <c r="P918" s="84">
        <f t="shared" si="165"/>
        <v>0</v>
      </c>
      <c r="Q918" s="86">
        <f t="shared" si="166"/>
        <v>0</v>
      </c>
      <c r="R918" s="86">
        <f t="shared" si="167"/>
        <v>0</v>
      </c>
    </row>
    <row r="919" spans="1:18" x14ac:dyDescent="0.2">
      <c r="A919" s="77">
        <f t="shared" si="157"/>
        <v>912</v>
      </c>
      <c r="B919" s="456">
        <f>'INVENT.Mat&amp;Outillag Importé -10'!D918</f>
        <v>0</v>
      </c>
      <c r="C919" s="456">
        <f>'INVENT.Mat&amp;Outillag Importé -10'!F918</f>
        <v>0</v>
      </c>
      <c r="D919" s="456">
        <f>'INVENT.Mat&amp;Outillag Importé -10'!C918</f>
        <v>0</v>
      </c>
      <c r="E919" s="476">
        <f>'INVENT.Mat&amp;Outillag Importé -10'!H918</f>
        <v>0</v>
      </c>
      <c r="F919" s="268"/>
      <c r="G919" s="266">
        <f t="shared" si="158"/>
        <v>0</v>
      </c>
      <c r="H919" s="84">
        <f t="shared" si="159"/>
        <v>0</v>
      </c>
      <c r="I919" s="84">
        <f t="shared" si="160"/>
        <v>0</v>
      </c>
      <c r="J919" s="84">
        <f t="shared" si="161"/>
        <v>0</v>
      </c>
      <c r="K919" s="84">
        <f t="shared" si="162"/>
        <v>0</v>
      </c>
      <c r="L919" s="84">
        <f t="shared" si="163"/>
        <v>0</v>
      </c>
      <c r="M919" s="267"/>
      <c r="N919" s="267"/>
      <c r="O919" s="84">
        <f t="shared" si="164"/>
        <v>0</v>
      </c>
      <c r="P919" s="84">
        <f t="shared" si="165"/>
        <v>0</v>
      </c>
      <c r="Q919" s="86">
        <f t="shared" si="166"/>
        <v>0</v>
      </c>
      <c r="R919" s="86">
        <f t="shared" si="167"/>
        <v>0</v>
      </c>
    </row>
    <row r="920" spans="1:18" x14ac:dyDescent="0.2">
      <c r="A920" s="77">
        <f t="shared" si="157"/>
        <v>913</v>
      </c>
      <c r="B920" s="456">
        <f>'INVENT.Mat&amp;Outillag Importé -10'!D919</f>
        <v>0</v>
      </c>
      <c r="C920" s="456">
        <f>'INVENT.Mat&amp;Outillag Importé -10'!F919</f>
        <v>0</v>
      </c>
      <c r="D920" s="456">
        <f>'INVENT.Mat&amp;Outillag Importé -10'!C919</f>
        <v>0</v>
      </c>
      <c r="E920" s="476">
        <f>'INVENT.Mat&amp;Outillag Importé -10'!H919</f>
        <v>0</v>
      </c>
      <c r="F920" s="268"/>
      <c r="G920" s="266">
        <f t="shared" si="158"/>
        <v>0</v>
      </c>
      <c r="H920" s="84">
        <f t="shared" si="159"/>
        <v>0</v>
      </c>
      <c r="I920" s="84">
        <f t="shared" si="160"/>
        <v>0</v>
      </c>
      <c r="J920" s="84">
        <f t="shared" si="161"/>
        <v>0</v>
      </c>
      <c r="K920" s="84">
        <f t="shared" si="162"/>
        <v>0</v>
      </c>
      <c r="L920" s="84">
        <f t="shared" si="163"/>
        <v>0</v>
      </c>
      <c r="M920" s="267"/>
      <c r="N920" s="267"/>
      <c r="O920" s="84">
        <f t="shared" si="164"/>
        <v>0</v>
      </c>
      <c r="P920" s="84">
        <f t="shared" si="165"/>
        <v>0</v>
      </c>
      <c r="Q920" s="86">
        <f t="shared" si="166"/>
        <v>0</v>
      </c>
      <c r="R920" s="86">
        <f t="shared" si="167"/>
        <v>0</v>
      </c>
    </row>
    <row r="921" spans="1:18" x14ac:dyDescent="0.2">
      <c r="A921" s="77">
        <f t="shared" si="157"/>
        <v>914</v>
      </c>
      <c r="B921" s="456">
        <f>'INVENT.Mat&amp;Outillag Importé -10'!D920</f>
        <v>0</v>
      </c>
      <c r="C921" s="456">
        <f>'INVENT.Mat&amp;Outillag Importé -10'!F920</f>
        <v>0</v>
      </c>
      <c r="D921" s="456">
        <f>'INVENT.Mat&amp;Outillag Importé -10'!C920</f>
        <v>0</v>
      </c>
      <c r="E921" s="476">
        <f>'INVENT.Mat&amp;Outillag Importé -10'!H920</f>
        <v>0</v>
      </c>
      <c r="F921" s="268"/>
      <c r="G921" s="266">
        <f t="shared" si="158"/>
        <v>0</v>
      </c>
      <c r="H921" s="84">
        <f t="shared" si="159"/>
        <v>0</v>
      </c>
      <c r="I921" s="84">
        <f t="shared" si="160"/>
        <v>0</v>
      </c>
      <c r="J921" s="84">
        <f t="shared" si="161"/>
        <v>0</v>
      </c>
      <c r="K921" s="84">
        <f t="shared" si="162"/>
        <v>0</v>
      </c>
      <c r="L921" s="84">
        <f t="shared" si="163"/>
        <v>0</v>
      </c>
      <c r="M921" s="267"/>
      <c r="N921" s="267"/>
      <c r="O921" s="84">
        <f t="shared" si="164"/>
        <v>0</v>
      </c>
      <c r="P921" s="84">
        <f t="shared" si="165"/>
        <v>0</v>
      </c>
      <c r="Q921" s="86">
        <f t="shared" si="166"/>
        <v>0</v>
      </c>
      <c r="R921" s="86">
        <f t="shared" si="167"/>
        <v>0</v>
      </c>
    </row>
    <row r="922" spans="1:18" x14ac:dyDescent="0.2">
      <c r="A922" s="77">
        <f t="shared" si="157"/>
        <v>915</v>
      </c>
      <c r="B922" s="456">
        <f>'INVENT.Mat&amp;Outillag Importé -10'!D921</f>
        <v>0</v>
      </c>
      <c r="C922" s="456">
        <f>'INVENT.Mat&amp;Outillag Importé -10'!F921</f>
        <v>0</v>
      </c>
      <c r="D922" s="456">
        <f>'INVENT.Mat&amp;Outillag Importé -10'!C921</f>
        <v>0</v>
      </c>
      <c r="E922" s="476">
        <f>'INVENT.Mat&amp;Outillag Importé -10'!H921</f>
        <v>0</v>
      </c>
      <c r="F922" s="268"/>
      <c r="G922" s="266">
        <f t="shared" si="158"/>
        <v>0</v>
      </c>
      <c r="H922" s="84">
        <f t="shared" si="159"/>
        <v>0</v>
      </c>
      <c r="I922" s="84">
        <f t="shared" si="160"/>
        <v>0</v>
      </c>
      <c r="J922" s="84">
        <f t="shared" si="161"/>
        <v>0</v>
      </c>
      <c r="K922" s="84">
        <f t="shared" si="162"/>
        <v>0</v>
      </c>
      <c r="L922" s="84">
        <f t="shared" si="163"/>
        <v>0</v>
      </c>
      <c r="M922" s="267"/>
      <c r="N922" s="267"/>
      <c r="O922" s="84">
        <f t="shared" si="164"/>
        <v>0</v>
      </c>
      <c r="P922" s="84">
        <f t="shared" si="165"/>
        <v>0</v>
      </c>
      <c r="Q922" s="86">
        <f t="shared" si="166"/>
        <v>0</v>
      </c>
      <c r="R922" s="86">
        <f t="shared" si="167"/>
        <v>0</v>
      </c>
    </row>
    <row r="923" spans="1:18" x14ac:dyDescent="0.2">
      <c r="A923" s="77">
        <f t="shared" si="157"/>
        <v>916</v>
      </c>
      <c r="B923" s="456">
        <f>'INVENT.Mat&amp;Outillag Importé -10'!D922</f>
        <v>0</v>
      </c>
      <c r="C923" s="456">
        <f>'INVENT.Mat&amp;Outillag Importé -10'!F922</f>
        <v>0</v>
      </c>
      <c r="D923" s="456">
        <f>'INVENT.Mat&amp;Outillag Importé -10'!C922</f>
        <v>0</v>
      </c>
      <c r="E923" s="476">
        <f>'INVENT.Mat&amp;Outillag Importé -10'!H922</f>
        <v>0</v>
      </c>
      <c r="F923" s="268"/>
      <c r="G923" s="266">
        <f t="shared" si="158"/>
        <v>0</v>
      </c>
      <c r="H923" s="84">
        <f t="shared" si="159"/>
        <v>0</v>
      </c>
      <c r="I923" s="84">
        <f t="shared" si="160"/>
        <v>0</v>
      </c>
      <c r="J923" s="84">
        <f t="shared" si="161"/>
        <v>0</v>
      </c>
      <c r="K923" s="84">
        <f t="shared" si="162"/>
        <v>0</v>
      </c>
      <c r="L923" s="84">
        <f t="shared" si="163"/>
        <v>0</v>
      </c>
      <c r="M923" s="267"/>
      <c r="N923" s="267"/>
      <c r="O923" s="84">
        <f t="shared" si="164"/>
        <v>0</v>
      </c>
      <c r="P923" s="84">
        <f t="shared" si="165"/>
        <v>0</v>
      </c>
      <c r="Q923" s="86">
        <f t="shared" si="166"/>
        <v>0</v>
      </c>
      <c r="R923" s="86">
        <f t="shared" si="167"/>
        <v>0</v>
      </c>
    </row>
    <row r="924" spans="1:18" x14ac:dyDescent="0.2">
      <c r="A924" s="77">
        <f t="shared" si="157"/>
        <v>917</v>
      </c>
      <c r="B924" s="456">
        <f>'INVENT.Mat&amp;Outillag Importé -10'!D923</f>
        <v>0</v>
      </c>
      <c r="C924" s="456">
        <f>'INVENT.Mat&amp;Outillag Importé -10'!F923</f>
        <v>0</v>
      </c>
      <c r="D924" s="456">
        <f>'INVENT.Mat&amp;Outillag Importé -10'!C923</f>
        <v>0</v>
      </c>
      <c r="E924" s="476">
        <f>'INVENT.Mat&amp;Outillag Importé -10'!H923</f>
        <v>0</v>
      </c>
      <c r="F924" s="268"/>
      <c r="G924" s="266">
        <f t="shared" si="158"/>
        <v>0</v>
      </c>
      <c r="H924" s="84">
        <f t="shared" si="159"/>
        <v>0</v>
      </c>
      <c r="I924" s="84">
        <f t="shared" si="160"/>
        <v>0</v>
      </c>
      <c r="J924" s="84">
        <f t="shared" si="161"/>
        <v>0</v>
      </c>
      <c r="K924" s="84">
        <f t="shared" si="162"/>
        <v>0</v>
      </c>
      <c r="L924" s="84">
        <f t="shared" si="163"/>
        <v>0</v>
      </c>
      <c r="M924" s="267"/>
      <c r="N924" s="267"/>
      <c r="O924" s="84">
        <f t="shared" si="164"/>
        <v>0</v>
      </c>
      <c r="P924" s="84">
        <f t="shared" si="165"/>
        <v>0</v>
      </c>
      <c r="Q924" s="86">
        <f t="shared" si="166"/>
        <v>0</v>
      </c>
      <c r="R924" s="86">
        <f t="shared" si="167"/>
        <v>0</v>
      </c>
    </row>
    <row r="925" spans="1:18" x14ac:dyDescent="0.2">
      <c r="A925" s="77">
        <f t="shared" si="157"/>
        <v>918</v>
      </c>
      <c r="B925" s="456">
        <f>'INVENT.Mat&amp;Outillag Importé -10'!D924</f>
        <v>0</v>
      </c>
      <c r="C925" s="456">
        <f>'INVENT.Mat&amp;Outillag Importé -10'!F924</f>
        <v>0</v>
      </c>
      <c r="D925" s="456">
        <f>'INVENT.Mat&amp;Outillag Importé -10'!C924</f>
        <v>0</v>
      </c>
      <c r="E925" s="476">
        <f>'INVENT.Mat&amp;Outillag Importé -10'!H924</f>
        <v>0</v>
      </c>
      <c r="F925" s="268"/>
      <c r="G925" s="266">
        <f t="shared" si="158"/>
        <v>0</v>
      </c>
      <c r="H925" s="84">
        <f t="shared" si="159"/>
        <v>0</v>
      </c>
      <c r="I925" s="84">
        <f t="shared" si="160"/>
        <v>0</v>
      </c>
      <c r="J925" s="84">
        <f t="shared" si="161"/>
        <v>0</v>
      </c>
      <c r="K925" s="84">
        <f t="shared" si="162"/>
        <v>0</v>
      </c>
      <c r="L925" s="84">
        <f t="shared" si="163"/>
        <v>0</v>
      </c>
      <c r="M925" s="267"/>
      <c r="N925" s="267"/>
      <c r="O925" s="84">
        <f t="shared" si="164"/>
        <v>0</v>
      </c>
      <c r="P925" s="84">
        <f t="shared" si="165"/>
        <v>0</v>
      </c>
      <c r="Q925" s="86">
        <f t="shared" si="166"/>
        <v>0</v>
      </c>
      <c r="R925" s="86">
        <f t="shared" si="167"/>
        <v>0</v>
      </c>
    </row>
    <row r="926" spans="1:18" x14ac:dyDescent="0.2">
      <c r="A926" s="77">
        <f t="shared" si="157"/>
        <v>919</v>
      </c>
      <c r="B926" s="456">
        <f>'INVENT.Mat&amp;Outillag Importé -10'!D925</f>
        <v>0</v>
      </c>
      <c r="C926" s="456">
        <f>'INVENT.Mat&amp;Outillag Importé -10'!F925</f>
        <v>0</v>
      </c>
      <c r="D926" s="456">
        <f>'INVENT.Mat&amp;Outillag Importé -10'!C925</f>
        <v>0</v>
      </c>
      <c r="E926" s="476">
        <f>'INVENT.Mat&amp;Outillag Importé -10'!H925</f>
        <v>0</v>
      </c>
      <c r="F926" s="268"/>
      <c r="G926" s="266">
        <f t="shared" si="158"/>
        <v>0</v>
      </c>
      <c r="H926" s="84">
        <f t="shared" si="159"/>
        <v>0</v>
      </c>
      <c r="I926" s="84">
        <f t="shared" si="160"/>
        <v>0</v>
      </c>
      <c r="J926" s="84">
        <f t="shared" si="161"/>
        <v>0</v>
      </c>
      <c r="K926" s="84">
        <f t="shared" si="162"/>
        <v>0</v>
      </c>
      <c r="L926" s="84">
        <f t="shared" si="163"/>
        <v>0</v>
      </c>
      <c r="M926" s="267"/>
      <c r="N926" s="267"/>
      <c r="O926" s="84">
        <f t="shared" si="164"/>
        <v>0</v>
      </c>
      <c r="P926" s="84">
        <f t="shared" si="165"/>
        <v>0</v>
      </c>
      <c r="Q926" s="86">
        <f t="shared" si="166"/>
        <v>0</v>
      </c>
      <c r="R926" s="86">
        <f t="shared" si="167"/>
        <v>0</v>
      </c>
    </row>
    <row r="927" spans="1:18" x14ac:dyDescent="0.2">
      <c r="A927" s="77">
        <f t="shared" si="157"/>
        <v>920</v>
      </c>
      <c r="B927" s="456">
        <f>'INVENT.Mat&amp;Outillag Importé -10'!D926</f>
        <v>0</v>
      </c>
      <c r="C927" s="456">
        <f>'INVENT.Mat&amp;Outillag Importé -10'!F926</f>
        <v>0</v>
      </c>
      <c r="D927" s="456">
        <f>'INVENT.Mat&amp;Outillag Importé -10'!C926</f>
        <v>0</v>
      </c>
      <c r="E927" s="476">
        <f>'INVENT.Mat&amp;Outillag Importé -10'!H926</f>
        <v>0</v>
      </c>
      <c r="F927" s="268"/>
      <c r="G927" s="266">
        <f t="shared" si="158"/>
        <v>0</v>
      </c>
      <c r="H927" s="84">
        <f t="shared" si="159"/>
        <v>0</v>
      </c>
      <c r="I927" s="84">
        <f t="shared" si="160"/>
        <v>0</v>
      </c>
      <c r="J927" s="84">
        <f t="shared" si="161"/>
        <v>0</v>
      </c>
      <c r="K927" s="84">
        <f t="shared" si="162"/>
        <v>0</v>
      </c>
      <c r="L927" s="84">
        <f t="shared" si="163"/>
        <v>0</v>
      </c>
      <c r="M927" s="267"/>
      <c r="N927" s="267"/>
      <c r="O927" s="84">
        <f t="shared" si="164"/>
        <v>0</v>
      </c>
      <c r="P927" s="84">
        <f t="shared" si="165"/>
        <v>0</v>
      </c>
      <c r="Q927" s="86">
        <f t="shared" si="166"/>
        <v>0</v>
      </c>
      <c r="R927" s="86">
        <f t="shared" si="167"/>
        <v>0</v>
      </c>
    </row>
    <row r="928" spans="1:18" x14ac:dyDescent="0.2">
      <c r="A928" s="77">
        <f t="shared" si="157"/>
        <v>921</v>
      </c>
      <c r="B928" s="456">
        <f>'INVENT.Mat&amp;Outillag Importé -10'!D927</f>
        <v>0</v>
      </c>
      <c r="C928" s="456">
        <f>'INVENT.Mat&amp;Outillag Importé -10'!F927</f>
        <v>0</v>
      </c>
      <c r="D928" s="456">
        <f>'INVENT.Mat&amp;Outillag Importé -10'!C927</f>
        <v>0</v>
      </c>
      <c r="E928" s="476">
        <f>'INVENT.Mat&amp;Outillag Importé -10'!H927</f>
        <v>0</v>
      </c>
      <c r="F928" s="268"/>
      <c r="G928" s="266">
        <f t="shared" si="158"/>
        <v>0</v>
      </c>
      <c r="H928" s="84">
        <f t="shared" si="159"/>
        <v>0</v>
      </c>
      <c r="I928" s="84">
        <f t="shared" si="160"/>
        <v>0</v>
      </c>
      <c r="J928" s="84">
        <f t="shared" si="161"/>
        <v>0</v>
      </c>
      <c r="K928" s="84">
        <f t="shared" si="162"/>
        <v>0</v>
      </c>
      <c r="L928" s="84">
        <f t="shared" si="163"/>
        <v>0</v>
      </c>
      <c r="M928" s="267"/>
      <c r="N928" s="267"/>
      <c r="O928" s="84">
        <f t="shared" si="164"/>
        <v>0</v>
      </c>
      <c r="P928" s="84">
        <f t="shared" si="165"/>
        <v>0</v>
      </c>
      <c r="Q928" s="86">
        <f t="shared" si="166"/>
        <v>0</v>
      </c>
      <c r="R928" s="86">
        <f t="shared" si="167"/>
        <v>0</v>
      </c>
    </row>
    <row r="929" spans="1:18" x14ac:dyDescent="0.2">
      <c r="A929" s="77">
        <f t="shared" si="157"/>
        <v>922</v>
      </c>
      <c r="B929" s="456">
        <f>'INVENT.Mat&amp;Outillag Importé -10'!D928</f>
        <v>0</v>
      </c>
      <c r="C929" s="456">
        <f>'INVENT.Mat&amp;Outillag Importé -10'!F928</f>
        <v>0</v>
      </c>
      <c r="D929" s="456">
        <f>'INVENT.Mat&amp;Outillag Importé -10'!C928</f>
        <v>0</v>
      </c>
      <c r="E929" s="476">
        <f>'INVENT.Mat&amp;Outillag Importé -10'!H928</f>
        <v>0</v>
      </c>
      <c r="F929" s="268"/>
      <c r="G929" s="266">
        <f t="shared" si="158"/>
        <v>0</v>
      </c>
      <c r="H929" s="84">
        <f t="shared" si="159"/>
        <v>0</v>
      </c>
      <c r="I929" s="84">
        <f t="shared" si="160"/>
        <v>0</v>
      </c>
      <c r="J929" s="84">
        <f t="shared" si="161"/>
        <v>0</v>
      </c>
      <c r="K929" s="84">
        <f t="shared" si="162"/>
        <v>0</v>
      </c>
      <c r="L929" s="84">
        <f t="shared" si="163"/>
        <v>0</v>
      </c>
      <c r="M929" s="267"/>
      <c r="N929" s="267"/>
      <c r="O929" s="84">
        <f t="shared" si="164"/>
        <v>0</v>
      </c>
      <c r="P929" s="84">
        <f t="shared" si="165"/>
        <v>0</v>
      </c>
      <c r="Q929" s="86">
        <f t="shared" si="166"/>
        <v>0</v>
      </c>
      <c r="R929" s="86">
        <f t="shared" si="167"/>
        <v>0</v>
      </c>
    </row>
    <row r="930" spans="1:18" x14ac:dyDescent="0.2">
      <c r="A930" s="77">
        <f t="shared" si="157"/>
        <v>923</v>
      </c>
      <c r="B930" s="456">
        <f>'INVENT.Mat&amp;Outillag Importé -10'!D929</f>
        <v>0</v>
      </c>
      <c r="C930" s="456">
        <f>'INVENT.Mat&amp;Outillag Importé -10'!F929</f>
        <v>0</v>
      </c>
      <c r="D930" s="456">
        <f>'INVENT.Mat&amp;Outillag Importé -10'!C929</f>
        <v>0</v>
      </c>
      <c r="E930" s="476">
        <f>'INVENT.Mat&amp;Outillag Importé -10'!H929</f>
        <v>0</v>
      </c>
      <c r="F930" s="268"/>
      <c r="G930" s="266">
        <f t="shared" si="158"/>
        <v>0</v>
      </c>
      <c r="H930" s="84">
        <f t="shared" si="159"/>
        <v>0</v>
      </c>
      <c r="I930" s="84">
        <f t="shared" si="160"/>
        <v>0</v>
      </c>
      <c r="J930" s="84">
        <f t="shared" si="161"/>
        <v>0</v>
      </c>
      <c r="K930" s="84">
        <f t="shared" si="162"/>
        <v>0</v>
      </c>
      <c r="L930" s="84">
        <f t="shared" si="163"/>
        <v>0</v>
      </c>
      <c r="M930" s="267"/>
      <c r="N930" s="267"/>
      <c r="O930" s="84">
        <f t="shared" si="164"/>
        <v>0</v>
      </c>
      <c r="P930" s="84">
        <f t="shared" si="165"/>
        <v>0</v>
      </c>
      <c r="Q930" s="86">
        <f t="shared" si="166"/>
        <v>0</v>
      </c>
      <c r="R930" s="86">
        <f t="shared" si="167"/>
        <v>0</v>
      </c>
    </row>
    <row r="931" spans="1:18" x14ac:dyDescent="0.2">
      <c r="A931" s="77">
        <f t="shared" si="157"/>
        <v>924</v>
      </c>
      <c r="B931" s="456">
        <f>'INVENT.Mat&amp;Outillag Importé -10'!D930</f>
        <v>0</v>
      </c>
      <c r="C931" s="456">
        <f>'INVENT.Mat&amp;Outillag Importé -10'!F930</f>
        <v>0</v>
      </c>
      <c r="D931" s="456">
        <f>'INVENT.Mat&amp;Outillag Importé -10'!C930</f>
        <v>0</v>
      </c>
      <c r="E931" s="476">
        <f>'INVENT.Mat&amp;Outillag Importé -10'!H930</f>
        <v>0</v>
      </c>
      <c r="F931" s="268"/>
      <c r="G931" s="266">
        <f t="shared" si="158"/>
        <v>0</v>
      </c>
      <c r="H931" s="84">
        <f t="shared" si="159"/>
        <v>0</v>
      </c>
      <c r="I931" s="84">
        <f t="shared" si="160"/>
        <v>0</v>
      </c>
      <c r="J931" s="84">
        <f t="shared" si="161"/>
        <v>0</v>
      </c>
      <c r="K931" s="84">
        <f t="shared" si="162"/>
        <v>0</v>
      </c>
      <c r="L931" s="84">
        <f t="shared" si="163"/>
        <v>0</v>
      </c>
      <c r="M931" s="267"/>
      <c r="N931" s="267"/>
      <c r="O931" s="84">
        <f t="shared" si="164"/>
        <v>0</v>
      </c>
      <c r="P931" s="84">
        <f t="shared" si="165"/>
        <v>0</v>
      </c>
      <c r="Q931" s="86">
        <f t="shared" si="166"/>
        <v>0</v>
      </c>
      <c r="R931" s="86">
        <f t="shared" si="167"/>
        <v>0</v>
      </c>
    </row>
    <row r="932" spans="1:18" x14ac:dyDescent="0.2">
      <c r="A932" s="77">
        <f t="shared" si="157"/>
        <v>925</v>
      </c>
      <c r="B932" s="456">
        <f>'INVENT.Mat&amp;Outillag Importé -10'!D931</f>
        <v>0</v>
      </c>
      <c r="C932" s="456">
        <f>'INVENT.Mat&amp;Outillag Importé -10'!F931</f>
        <v>0</v>
      </c>
      <c r="D932" s="456">
        <f>'INVENT.Mat&amp;Outillag Importé -10'!C931</f>
        <v>0</v>
      </c>
      <c r="E932" s="476">
        <f>'INVENT.Mat&amp;Outillag Importé -10'!H931</f>
        <v>0</v>
      </c>
      <c r="F932" s="268"/>
      <c r="G932" s="266">
        <f t="shared" si="158"/>
        <v>0</v>
      </c>
      <c r="H932" s="84">
        <f t="shared" si="159"/>
        <v>0</v>
      </c>
      <c r="I932" s="84">
        <f t="shared" si="160"/>
        <v>0</v>
      </c>
      <c r="J932" s="84">
        <f t="shared" si="161"/>
        <v>0</v>
      </c>
      <c r="K932" s="84">
        <f t="shared" si="162"/>
        <v>0</v>
      </c>
      <c r="L932" s="84">
        <f t="shared" si="163"/>
        <v>0</v>
      </c>
      <c r="M932" s="267"/>
      <c r="N932" s="267"/>
      <c r="O932" s="84">
        <f t="shared" si="164"/>
        <v>0</v>
      </c>
      <c r="P932" s="84">
        <f t="shared" si="165"/>
        <v>0</v>
      </c>
      <c r="Q932" s="86">
        <f t="shared" si="166"/>
        <v>0</v>
      </c>
      <c r="R932" s="86">
        <f t="shared" si="167"/>
        <v>0</v>
      </c>
    </row>
    <row r="933" spans="1:18" x14ac:dyDescent="0.2">
      <c r="A933" s="77">
        <f t="shared" si="157"/>
        <v>926</v>
      </c>
      <c r="B933" s="456">
        <f>'INVENT.Mat&amp;Outillag Importé -10'!D932</f>
        <v>0</v>
      </c>
      <c r="C933" s="456">
        <f>'INVENT.Mat&amp;Outillag Importé -10'!F932</f>
        <v>0</v>
      </c>
      <c r="D933" s="456">
        <f>'INVENT.Mat&amp;Outillag Importé -10'!C932</f>
        <v>0</v>
      </c>
      <c r="E933" s="476">
        <f>'INVENT.Mat&amp;Outillag Importé -10'!H932</f>
        <v>0</v>
      </c>
      <c r="F933" s="268"/>
      <c r="G933" s="266">
        <f t="shared" si="158"/>
        <v>0</v>
      </c>
      <c r="H933" s="84">
        <f t="shared" si="159"/>
        <v>0</v>
      </c>
      <c r="I933" s="84">
        <f t="shared" si="160"/>
        <v>0</v>
      </c>
      <c r="J933" s="84">
        <f t="shared" si="161"/>
        <v>0</v>
      </c>
      <c r="K933" s="84">
        <f t="shared" si="162"/>
        <v>0</v>
      </c>
      <c r="L933" s="84">
        <f t="shared" si="163"/>
        <v>0</v>
      </c>
      <c r="M933" s="267"/>
      <c r="N933" s="267"/>
      <c r="O933" s="84">
        <f t="shared" si="164"/>
        <v>0</v>
      </c>
      <c r="P933" s="84">
        <f t="shared" si="165"/>
        <v>0</v>
      </c>
      <c r="Q933" s="86">
        <f t="shared" si="166"/>
        <v>0</v>
      </c>
      <c r="R933" s="86">
        <f t="shared" si="167"/>
        <v>0</v>
      </c>
    </row>
    <row r="934" spans="1:18" x14ac:dyDescent="0.2">
      <c r="A934" s="77">
        <f t="shared" si="157"/>
        <v>927</v>
      </c>
      <c r="B934" s="456">
        <f>'INVENT.Mat&amp;Outillag Importé -10'!D933</f>
        <v>0</v>
      </c>
      <c r="C934" s="456">
        <f>'INVENT.Mat&amp;Outillag Importé -10'!F933</f>
        <v>0</v>
      </c>
      <c r="D934" s="456">
        <f>'INVENT.Mat&amp;Outillag Importé -10'!C933</f>
        <v>0</v>
      </c>
      <c r="E934" s="476">
        <f>'INVENT.Mat&amp;Outillag Importé -10'!H933</f>
        <v>0</v>
      </c>
      <c r="F934" s="268"/>
      <c r="G934" s="266">
        <f t="shared" si="158"/>
        <v>0</v>
      </c>
      <c r="H934" s="84">
        <f t="shared" si="159"/>
        <v>0</v>
      </c>
      <c r="I934" s="84">
        <f t="shared" si="160"/>
        <v>0</v>
      </c>
      <c r="J934" s="84">
        <f t="shared" si="161"/>
        <v>0</v>
      </c>
      <c r="K934" s="84">
        <f t="shared" si="162"/>
        <v>0</v>
      </c>
      <c r="L934" s="84">
        <f t="shared" si="163"/>
        <v>0</v>
      </c>
      <c r="M934" s="267"/>
      <c r="N934" s="267"/>
      <c r="O934" s="84">
        <f t="shared" si="164"/>
        <v>0</v>
      </c>
      <c r="P934" s="84">
        <f t="shared" si="165"/>
        <v>0</v>
      </c>
      <c r="Q934" s="86">
        <f t="shared" si="166"/>
        <v>0</v>
      </c>
      <c r="R934" s="86">
        <f t="shared" si="167"/>
        <v>0</v>
      </c>
    </row>
    <row r="935" spans="1:18" x14ac:dyDescent="0.2">
      <c r="A935" s="77">
        <f t="shared" si="157"/>
        <v>928</v>
      </c>
      <c r="B935" s="456">
        <f>'INVENT.Mat&amp;Outillag Importé -10'!D934</f>
        <v>0</v>
      </c>
      <c r="C935" s="456">
        <f>'INVENT.Mat&amp;Outillag Importé -10'!F934</f>
        <v>0</v>
      </c>
      <c r="D935" s="456">
        <f>'INVENT.Mat&amp;Outillag Importé -10'!C934</f>
        <v>0</v>
      </c>
      <c r="E935" s="476">
        <f>'INVENT.Mat&amp;Outillag Importé -10'!H934</f>
        <v>0</v>
      </c>
      <c r="F935" s="268"/>
      <c r="G935" s="266">
        <f t="shared" si="158"/>
        <v>0</v>
      </c>
      <c r="H935" s="84">
        <f t="shared" si="159"/>
        <v>0</v>
      </c>
      <c r="I935" s="84">
        <f t="shared" si="160"/>
        <v>0</v>
      </c>
      <c r="J935" s="84">
        <f t="shared" si="161"/>
        <v>0</v>
      </c>
      <c r="K935" s="84">
        <f t="shared" si="162"/>
        <v>0</v>
      </c>
      <c r="L935" s="84">
        <f t="shared" si="163"/>
        <v>0</v>
      </c>
      <c r="M935" s="267"/>
      <c r="N935" s="267"/>
      <c r="O935" s="84">
        <f t="shared" si="164"/>
        <v>0</v>
      </c>
      <c r="P935" s="84">
        <f t="shared" si="165"/>
        <v>0</v>
      </c>
      <c r="Q935" s="86">
        <f t="shared" si="166"/>
        <v>0</v>
      </c>
      <c r="R935" s="86">
        <f t="shared" si="167"/>
        <v>0</v>
      </c>
    </row>
    <row r="936" spans="1:18" x14ac:dyDescent="0.2">
      <c r="A936" s="77">
        <f t="shared" si="157"/>
        <v>929</v>
      </c>
      <c r="B936" s="456">
        <f>'INVENT.Mat&amp;Outillag Importé -10'!D935</f>
        <v>0</v>
      </c>
      <c r="C936" s="456">
        <f>'INVENT.Mat&amp;Outillag Importé -10'!F935</f>
        <v>0</v>
      </c>
      <c r="D936" s="456">
        <f>'INVENT.Mat&amp;Outillag Importé -10'!C935</f>
        <v>0</v>
      </c>
      <c r="E936" s="476">
        <f>'INVENT.Mat&amp;Outillag Importé -10'!H935</f>
        <v>0</v>
      </c>
      <c r="F936" s="268"/>
      <c r="G936" s="266">
        <f t="shared" si="158"/>
        <v>0</v>
      </c>
      <c r="H936" s="84">
        <f t="shared" si="159"/>
        <v>0</v>
      </c>
      <c r="I936" s="84">
        <f t="shared" si="160"/>
        <v>0</v>
      </c>
      <c r="J936" s="84">
        <f t="shared" si="161"/>
        <v>0</v>
      </c>
      <c r="K936" s="84">
        <f t="shared" si="162"/>
        <v>0</v>
      </c>
      <c r="L936" s="84">
        <f t="shared" si="163"/>
        <v>0</v>
      </c>
      <c r="M936" s="267"/>
      <c r="N936" s="267"/>
      <c r="O936" s="84">
        <f t="shared" si="164"/>
        <v>0</v>
      </c>
      <c r="P936" s="84">
        <f t="shared" si="165"/>
        <v>0</v>
      </c>
      <c r="Q936" s="86">
        <f t="shared" si="166"/>
        <v>0</v>
      </c>
      <c r="R936" s="86">
        <f t="shared" si="167"/>
        <v>0</v>
      </c>
    </row>
    <row r="937" spans="1:18" x14ac:dyDescent="0.2">
      <c r="A937" s="77">
        <f t="shared" si="157"/>
        <v>930</v>
      </c>
      <c r="B937" s="456">
        <f>'INVENT.Mat&amp;Outillag Importé -10'!D936</f>
        <v>0</v>
      </c>
      <c r="C937" s="456">
        <f>'INVENT.Mat&amp;Outillag Importé -10'!F936</f>
        <v>0</v>
      </c>
      <c r="D937" s="456">
        <f>'INVENT.Mat&amp;Outillag Importé -10'!C936</f>
        <v>0</v>
      </c>
      <c r="E937" s="476">
        <f>'INVENT.Mat&amp;Outillag Importé -10'!H936</f>
        <v>0</v>
      </c>
      <c r="F937" s="268"/>
      <c r="G937" s="266">
        <f t="shared" si="158"/>
        <v>0</v>
      </c>
      <c r="H937" s="84">
        <f t="shared" si="159"/>
        <v>0</v>
      </c>
      <c r="I937" s="84">
        <f t="shared" si="160"/>
        <v>0</v>
      </c>
      <c r="J937" s="84">
        <f t="shared" si="161"/>
        <v>0</v>
      </c>
      <c r="K937" s="84">
        <f t="shared" si="162"/>
        <v>0</v>
      </c>
      <c r="L937" s="84">
        <f t="shared" si="163"/>
        <v>0</v>
      </c>
      <c r="M937" s="267"/>
      <c r="N937" s="267"/>
      <c r="O937" s="84">
        <f t="shared" si="164"/>
        <v>0</v>
      </c>
      <c r="P937" s="84">
        <f t="shared" si="165"/>
        <v>0</v>
      </c>
      <c r="Q937" s="86">
        <f t="shared" si="166"/>
        <v>0</v>
      </c>
      <c r="R937" s="86">
        <f t="shared" si="167"/>
        <v>0</v>
      </c>
    </row>
    <row r="938" spans="1:18" x14ac:dyDescent="0.2">
      <c r="A938" s="77">
        <f t="shared" si="157"/>
        <v>931</v>
      </c>
      <c r="B938" s="456">
        <f>'INVENT.Mat&amp;Outillag Importé -10'!D937</f>
        <v>0</v>
      </c>
      <c r="C938" s="456">
        <f>'INVENT.Mat&amp;Outillag Importé -10'!F937</f>
        <v>0</v>
      </c>
      <c r="D938" s="456">
        <f>'INVENT.Mat&amp;Outillag Importé -10'!C937</f>
        <v>0</v>
      </c>
      <c r="E938" s="476">
        <f>'INVENT.Mat&amp;Outillag Importé -10'!H937</f>
        <v>0</v>
      </c>
      <c r="F938" s="268"/>
      <c r="G938" s="266">
        <f t="shared" si="158"/>
        <v>0</v>
      </c>
      <c r="H938" s="84">
        <f t="shared" si="159"/>
        <v>0</v>
      </c>
      <c r="I938" s="84">
        <f t="shared" si="160"/>
        <v>0</v>
      </c>
      <c r="J938" s="84">
        <f t="shared" si="161"/>
        <v>0</v>
      </c>
      <c r="K938" s="84">
        <f t="shared" si="162"/>
        <v>0</v>
      </c>
      <c r="L938" s="84">
        <f t="shared" si="163"/>
        <v>0</v>
      </c>
      <c r="M938" s="267"/>
      <c r="N938" s="267"/>
      <c r="O938" s="84">
        <f t="shared" si="164"/>
        <v>0</v>
      </c>
      <c r="P938" s="84">
        <f t="shared" si="165"/>
        <v>0</v>
      </c>
      <c r="Q938" s="86">
        <f t="shared" si="166"/>
        <v>0</v>
      </c>
      <c r="R938" s="86">
        <f t="shared" si="167"/>
        <v>0</v>
      </c>
    </row>
    <row r="939" spans="1:18" x14ac:dyDescent="0.2">
      <c r="A939" s="77">
        <f t="shared" si="157"/>
        <v>932</v>
      </c>
      <c r="B939" s="456">
        <f>'INVENT.Mat&amp;Outillag Importé -10'!D938</f>
        <v>0</v>
      </c>
      <c r="C939" s="456">
        <f>'INVENT.Mat&amp;Outillag Importé -10'!F938</f>
        <v>0</v>
      </c>
      <c r="D939" s="456">
        <f>'INVENT.Mat&amp;Outillag Importé -10'!C938</f>
        <v>0</v>
      </c>
      <c r="E939" s="476">
        <f>'INVENT.Mat&amp;Outillag Importé -10'!H938</f>
        <v>0</v>
      </c>
      <c r="F939" s="268"/>
      <c r="G939" s="266">
        <f t="shared" si="158"/>
        <v>0</v>
      </c>
      <c r="H939" s="84">
        <f t="shared" si="159"/>
        <v>0</v>
      </c>
      <c r="I939" s="84">
        <f t="shared" si="160"/>
        <v>0</v>
      </c>
      <c r="J939" s="84">
        <f t="shared" si="161"/>
        <v>0</v>
      </c>
      <c r="K939" s="84">
        <f t="shared" si="162"/>
        <v>0</v>
      </c>
      <c r="L939" s="84">
        <f t="shared" si="163"/>
        <v>0</v>
      </c>
      <c r="M939" s="267"/>
      <c r="N939" s="267"/>
      <c r="O939" s="84">
        <f t="shared" si="164"/>
        <v>0</v>
      </c>
      <c r="P939" s="84">
        <f t="shared" si="165"/>
        <v>0</v>
      </c>
      <c r="Q939" s="86">
        <f t="shared" si="166"/>
        <v>0</v>
      </c>
      <c r="R939" s="86">
        <f t="shared" si="167"/>
        <v>0</v>
      </c>
    </row>
    <row r="940" spans="1:18" x14ac:dyDescent="0.2">
      <c r="A940" s="77">
        <f t="shared" si="157"/>
        <v>933</v>
      </c>
      <c r="B940" s="456">
        <f>'INVENT.Mat&amp;Outillag Importé -10'!D939</f>
        <v>0</v>
      </c>
      <c r="C940" s="456">
        <f>'INVENT.Mat&amp;Outillag Importé -10'!F939</f>
        <v>0</v>
      </c>
      <c r="D940" s="456">
        <f>'INVENT.Mat&amp;Outillag Importé -10'!C939</f>
        <v>0</v>
      </c>
      <c r="E940" s="476">
        <f>'INVENT.Mat&amp;Outillag Importé -10'!H939</f>
        <v>0</v>
      </c>
      <c r="F940" s="268"/>
      <c r="G940" s="266">
        <f t="shared" si="158"/>
        <v>0</v>
      </c>
      <c r="H940" s="84">
        <f t="shared" si="159"/>
        <v>0</v>
      </c>
      <c r="I940" s="84">
        <f t="shared" si="160"/>
        <v>0</v>
      </c>
      <c r="J940" s="84">
        <f t="shared" si="161"/>
        <v>0</v>
      </c>
      <c r="K940" s="84">
        <f t="shared" si="162"/>
        <v>0</v>
      </c>
      <c r="L940" s="84">
        <f t="shared" si="163"/>
        <v>0</v>
      </c>
      <c r="M940" s="267"/>
      <c r="N940" s="267"/>
      <c r="O940" s="84">
        <f t="shared" si="164"/>
        <v>0</v>
      </c>
      <c r="P940" s="84">
        <f t="shared" si="165"/>
        <v>0</v>
      </c>
      <c r="Q940" s="86">
        <f t="shared" si="166"/>
        <v>0</v>
      </c>
      <c r="R940" s="86">
        <f t="shared" si="167"/>
        <v>0</v>
      </c>
    </row>
    <row r="941" spans="1:18" x14ac:dyDescent="0.2">
      <c r="A941" s="77">
        <f t="shared" si="157"/>
        <v>934</v>
      </c>
      <c r="B941" s="456">
        <f>'INVENT.Mat&amp;Outillag Importé -10'!D940</f>
        <v>0</v>
      </c>
      <c r="C941" s="456">
        <f>'INVENT.Mat&amp;Outillag Importé -10'!F940</f>
        <v>0</v>
      </c>
      <c r="D941" s="456">
        <f>'INVENT.Mat&amp;Outillag Importé -10'!C940</f>
        <v>0</v>
      </c>
      <c r="E941" s="476">
        <f>'INVENT.Mat&amp;Outillag Importé -10'!H940</f>
        <v>0</v>
      </c>
      <c r="F941" s="268"/>
      <c r="G941" s="266">
        <f t="shared" si="158"/>
        <v>0</v>
      </c>
      <c r="H941" s="84">
        <f t="shared" si="159"/>
        <v>0</v>
      </c>
      <c r="I941" s="84">
        <f t="shared" si="160"/>
        <v>0</v>
      </c>
      <c r="J941" s="84">
        <f t="shared" si="161"/>
        <v>0</v>
      </c>
      <c r="K941" s="84">
        <f t="shared" si="162"/>
        <v>0</v>
      </c>
      <c r="L941" s="84">
        <f t="shared" si="163"/>
        <v>0</v>
      </c>
      <c r="M941" s="267"/>
      <c r="N941" s="267"/>
      <c r="O941" s="84">
        <f t="shared" si="164"/>
        <v>0</v>
      </c>
      <c r="P941" s="84">
        <f t="shared" si="165"/>
        <v>0</v>
      </c>
      <c r="Q941" s="86">
        <f t="shared" si="166"/>
        <v>0</v>
      </c>
      <c r="R941" s="86">
        <f t="shared" si="167"/>
        <v>0</v>
      </c>
    </row>
    <row r="942" spans="1:18" x14ac:dyDescent="0.2">
      <c r="A942" s="77">
        <f t="shared" si="157"/>
        <v>935</v>
      </c>
      <c r="B942" s="456">
        <f>'INVENT.Mat&amp;Outillag Importé -10'!D941</f>
        <v>0</v>
      </c>
      <c r="C942" s="456">
        <f>'INVENT.Mat&amp;Outillag Importé -10'!F941</f>
        <v>0</v>
      </c>
      <c r="D942" s="456">
        <f>'INVENT.Mat&amp;Outillag Importé -10'!C941</f>
        <v>0</v>
      </c>
      <c r="E942" s="476">
        <f>'INVENT.Mat&amp;Outillag Importé -10'!H941</f>
        <v>0</v>
      </c>
      <c r="F942" s="268"/>
      <c r="G942" s="266">
        <f t="shared" si="158"/>
        <v>0</v>
      </c>
      <c r="H942" s="84">
        <f t="shared" si="159"/>
        <v>0</v>
      </c>
      <c r="I942" s="84">
        <f t="shared" si="160"/>
        <v>0</v>
      </c>
      <c r="J942" s="84">
        <f t="shared" si="161"/>
        <v>0</v>
      </c>
      <c r="K942" s="84">
        <f t="shared" si="162"/>
        <v>0</v>
      </c>
      <c r="L942" s="84">
        <f t="shared" si="163"/>
        <v>0</v>
      </c>
      <c r="M942" s="267"/>
      <c r="N942" s="267"/>
      <c r="O942" s="84">
        <f t="shared" si="164"/>
        <v>0</v>
      </c>
      <c r="P942" s="84">
        <f t="shared" si="165"/>
        <v>0</v>
      </c>
      <c r="Q942" s="86">
        <f t="shared" si="166"/>
        <v>0</v>
      </c>
      <c r="R942" s="86">
        <f t="shared" si="167"/>
        <v>0</v>
      </c>
    </row>
    <row r="943" spans="1:18" x14ac:dyDescent="0.2">
      <c r="A943" s="77">
        <f t="shared" ref="A943:A1006" si="168">+A942+1</f>
        <v>936</v>
      </c>
      <c r="B943" s="456">
        <f>'INVENT.Mat&amp;Outillag Importé -10'!D942</f>
        <v>0</v>
      </c>
      <c r="C943" s="456">
        <f>'INVENT.Mat&amp;Outillag Importé -10'!F942</f>
        <v>0</v>
      </c>
      <c r="D943" s="456">
        <f>'INVENT.Mat&amp;Outillag Importé -10'!C942</f>
        <v>0</v>
      </c>
      <c r="E943" s="476">
        <f>'INVENT.Mat&amp;Outillag Importé -10'!H942</f>
        <v>0</v>
      </c>
      <c r="F943" s="268"/>
      <c r="G943" s="266">
        <f t="shared" si="158"/>
        <v>0</v>
      </c>
      <c r="H943" s="84">
        <f t="shared" si="159"/>
        <v>0</v>
      </c>
      <c r="I943" s="84">
        <f t="shared" si="160"/>
        <v>0</v>
      </c>
      <c r="J943" s="84">
        <f t="shared" si="161"/>
        <v>0</v>
      </c>
      <c r="K943" s="84">
        <f t="shared" si="162"/>
        <v>0</v>
      </c>
      <c r="L943" s="84">
        <f t="shared" si="163"/>
        <v>0</v>
      </c>
      <c r="M943" s="267"/>
      <c r="N943" s="267"/>
      <c r="O943" s="84">
        <f t="shared" si="164"/>
        <v>0</v>
      </c>
      <c r="P943" s="84">
        <f t="shared" si="165"/>
        <v>0</v>
      </c>
      <c r="Q943" s="86">
        <f t="shared" si="166"/>
        <v>0</v>
      </c>
      <c r="R943" s="86">
        <f t="shared" si="167"/>
        <v>0</v>
      </c>
    </row>
    <row r="944" spans="1:18" x14ac:dyDescent="0.2">
      <c r="A944" s="77">
        <f t="shared" si="168"/>
        <v>937</v>
      </c>
      <c r="B944" s="456">
        <f>'INVENT.Mat&amp;Outillag Importé -10'!D943</f>
        <v>0</v>
      </c>
      <c r="C944" s="456">
        <f>'INVENT.Mat&amp;Outillag Importé -10'!F943</f>
        <v>0</v>
      </c>
      <c r="D944" s="456">
        <f>'INVENT.Mat&amp;Outillag Importé -10'!C943</f>
        <v>0</v>
      </c>
      <c r="E944" s="476">
        <f>'INVENT.Mat&amp;Outillag Importé -10'!H943</f>
        <v>0</v>
      </c>
      <c r="F944" s="268"/>
      <c r="G944" s="266">
        <f t="shared" si="158"/>
        <v>0</v>
      </c>
      <c r="H944" s="84">
        <f t="shared" si="159"/>
        <v>0</v>
      </c>
      <c r="I944" s="84">
        <f t="shared" si="160"/>
        <v>0</v>
      </c>
      <c r="J944" s="84">
        <f t="shared" si="161"/>
        <v>0</v>
      </c>
      <c r="K944" s="84">
        <f t="shared" si="162"/>
        <v>0</v>
      </c>
      <c r="L944" s="84">
        <f t="shared" si="163"/>
        <v>0</v>
      </c>
      <c r="M944" s="267"/>
      <c r="N944" s="267"/>
      <c r="O944" s="84">
        <f t="shared" si="164"/>
        <v>0</v>
      </c>
      <c r="P944" s="84">
        <f t="shared" si="165"/>
        <v>0</v>
      </c>
      <c r="Q944" s="86">
        <f t="shared" si="166"/>
        <v>0</v>
      </c>
      <c r="R944" s="86">
        <f t="shared" si="167"/>
        <v>0</v>
      </c>
    </row>
    <row r="945" spans="1:18" x14ac:dyDescent="0.2">
      <c r="A945" s="77">
        <f t="shared" si="168"/>
        <v>938</v>
      </c>
      <c r="B945" s="456">
        <f>'INVENT.Mat&amp;Outillag Importé -10'!D944</f>
        <v>0</v>
      </c>
      <c r="C945" s="456">
        <f>'INVENT.Mat&amp;Outillag Importé -10'!F944</f>
        <v>0</v>
      </c>
      <c r="D945" s="456">
        <f>'INVENT.Mat&amp;Outillag Importé -10'!C944</f>
        <v>0</v>
      </c>
      <c r="E945" s="476">
        <f>'INVENT.Mat&amp;Outillag Importé -10'!H944</f>
        <v>0</v>
      </c>
      <c r="F945" s="268"/>
      <c r="G945" s="266">
        <f t="shared" si="158"/>
        <v>0</v>
      </c>
      <c r="H945" s="84">
        <f t="shared" si="159"/>
        <v>0</v>
      </c>
      <c r="I945" s="84">
        <f t="shared" si="160"/>
        <v>0</v>
      </c>
      <c r="J945" s="84">
        <f t="shared" si="161"/>
        <v>0</v>
      </c>
      <c r="K945" s="84">
        <f t="shared" si="162"/>
        <v>0</v>
      </c>
      <c r="L945" s="84">
        <f t="shared" si="163"/>
        <v>0</v>
      </c>
      <c r="M945" s="267"/>
      <c r="N945" s="267"/>
      <c r="O945" s="84">
        <f t="shared" si="164"/>
        <v>0</v>
      </c>
      <c r="P945" s="84">
        <f t="shared" si="165"/>
        <v>0</v>
      </c>
      <c r="Q945" s="86">
        <f t="shared" si="166"/>
        <v>0</v>
      </c>
      <c r="R945" s="86">
        <f t="shared" si="167"/>
        <v>0</v>
      </c>
    </row>
    <row r="946" spans="1:18" x14ac:dyDescent="0.2">
      <c r="A946" s="77">
        <f t="shared" si="168"/>
        <v>939</v>
      </c>
      <c r="B946" s="456">
        <f>'INVENT.Mat&amp;Outillag Importé -10'!D945</f>
        <v>0</v>
      </c>
      <c r="C946" s="456">
        <f>'INVENT.Mat&amp;Outillag Importé -10'!F945</f>
        <v>0</v>
      </c>
      <c r="D946" s="456">
        <f>'INVENT.Mat&amp;Outillag Importé -10'!C945</f>
        <v>0</v>
      </c>
      <c r="E946" s="476">
        <f>'INVENT.Mat&amp;Outillag Importé -10'!H945</f>
        <v>0</v>
      </c>
      <c r="F946" s="268"/>
      <c r="G946" s="266">
        <f t="shared" si="158"/>
        <v>0</v>
      </c>
      <c r="H946" s="84">
        <f t="shared" si="159"/>
        <v>0</v>
      </c>
      <c r="I946" s="84">
        <f t="shared" si="160"/>
        <v>0</v>
      </c>
      <c r="J946" s="84">
        <f t="shared" si="161"/>
        <v>0</v>
      </c>
      <c r="K946" s="84">
        <f t="shared" si="162"/>
        <v>0</v>
      </c>
      <c r="L946" s="84">
        <f t="shared" si="163"/>
        <v>0</v>
      </c>
      <c r="M946" s="267"/>
      <c r="N946" s="267"/>
      <c r="O946" s="84">
        <f t="shared" si="164"/>
        <v>0</v>
      </c>
      <c r="P946" s="84">
        <f t="shared" si="165"/>
        <v>0</v>
      </c>
      <c r="Q946" s="86">
        <f t="shared" si="166"/>
        <v>0</v>
      </c>
      <c r="R946" s="86">
        <f t="shared" si="167"/>
        <v>0</v>
      </c>
    </row>
    <row r="947" spans="1:18" x14ac:dyDescent="0.2">
      <c r="A947" s="77">
        <f t="shared" si="168"/>
        <v>940</v>
      </c>
      <c r="B947" s="456">
        <f>'INVENT.Mat&amp;Outillag Importé -10'!D946</f>
        <v>0</v>
      </c>
      <c r="C947" s="456">
        <f>'INVENT.Mat&amp;Outillag Importé -10'!F946</f>
        <v>0</v>
      </c>
      <c r="D947" s="456">
        <f>'INVENT.Mat&amp;Outillag Importé -10'!C946</f>
        <v>0</v>
      </c>
      <c r="E947" s="476">
        <f>'INVENT.Mat&amp;Outillag Importé -10'!H946</f>
        <v>0</v>
      </c>
      <c r="F947" s="268"/>
      <c r="G947" s="266">
        <f t="shared" si="158"/>
        <v>0</v>
      </c>
      <c r="H947" s="84">
        <f t="shared" si="159"/>
        <v>0</v>
      </c>
      <c r="I947" s="84">
        <f t="shared" si="160"/>
        <v>0</v>
      </c>
      <c r="J947" s="84">
        <f t="shared" si="161"/>
        <v>0</v>
      </c>
      <c r="K947" s="84">
        <f t="shared" si="162"/>
        <v>0</v>
      </c>
      <c r="L947" s="84">
        <f t="shared" si="163"/>
        <v>0</v>
      </c>
      <c r="M947" s="267"/>
      <c r="N947" s="267"/>
      <c r="O947" s="84">
        <f t="shared" si="164"/>
        <v>0</v>
      </c>
      <c r="P947" s="84">
        <f t="shared" si="165"/>
        <v>0</v>
      </c>
      <c r="Q947" s="86">
        <f t="shared" si="166"/>
        <v>0</v>
      </c>
      <c r="R947" s="86">
        <f t="shared" si="167"/>
        <v>0</v>
      </c>
    </row>
    <row r="948" spans="1:18" x14ac:dyDescent="0.2">
      <c r="A948" s="77">
        <f t="shared" si="168"/>
        <v>941</v>
      </c>
      <c r="B948" s="456">
        <f>'INVENT.Mat&amp;Outillag Importé -10'!D947</f>
        <v>0</v>
      </c>
      <c r="C948" s="456">
        <f>'INVENT.Mat&amp;Outillag Importé -10'!F947</f>
        <v>0</v>
      </c>
      <c r="D948" s="456">
        <f>'INVENT.Mat&amp;Outillag Importé -10'!C947</f>
        <v>0</v>
      </c>
      <c r="E948" s="476">
        <f>'INVENT.Mat&amp;Outillag Importé -10'!H947</f>
        <v>0</v>
      </c>
      <c r="F948" s="268"/>
      <c r="G948" s="266">
        <f t="shared" si="158"/>
        <v>0</v>
      </c>
      <c r="H948" s="84">
        <f t="shared" si="159"/>
        <v>0</v>
      </c>
      <c r="I948" s="84">
        <f t="shared" si="160"/>
        <v>0</v>
      </c>
      <c r="J948" s="84">
        <f t="shared" si="161"/>
        <v>0</v>
      </c>
      <c r="K948" s="84">
        <f t="shared" si="162"/>
        <v>0</v>
      </c>
      <c r="L948" s="84">
        <f t="shared" si="163"/>
        <v>0</v>
      </c>
      <c r="M948" s="267"/>
      <c r="N948" s="267"/>
      <c r="O948" s="84">
        <f t="shared" si="164"/>
        <v>0</v>
      </c>
      <c r="P948" s="84">
        <f t="shared" si="165"/>
        <v>0</v>
      </c>
      <c r="Q948" s="86">
        <f t="shared" si="166"/>
        <v>0</v>
      </c>
      <c r="R948" s="86">
        <f t="shared" si="167"/>
        <v>0</v>
      </c>
    </row>
    <row r="949" spans="1:18" x14ac:dyDescent="0.2">
      <c r="A949" s="77">
        <f t="shared" si="168"/>
        <v>942</v>
      </c>
      <c r="B949" s="456">
        <f>'INVENT.Mat&amp;Outillag Importé -10'!D948</f>
        <v>0</v>
      </c>
      <c r="C949" s="456">
        <f>'INVENT.Mat&amp;Outillag Importé -10'!F948</f>
        <v>0</v>
      </c>
      <c r="D949" s="456">
        <f>'INVENT.Mat&amp;Outillag Importé -10'!C948</f>
        <v>0</v>
      </c>
      <c r="E949" s="476">
        <f>'INVENT.Mat&amp;Outillag Importé -10'!H948</f>
        <v>0</v>
      </c>
      <c r="F949" s="268"/>
      <c r="G949" s="266">
        <f t="shared" si="158"/>
        <v>0</v>
      </c>
      <c r="H949" s="84">
        <f t="shared" si="159"/>
        <v>0</v>
      </c>
      <c r="I949" s="84">
        <f t="shared" si="160"/>
        <v>0</v>
      </c>
      <c r="J949" s="84">
        <f t="shared" si="161"/>
        <v>0</v>
      </c>
      <c r="K949" s="84">
        <f t="shared" si="162"/>
        <v>0</v>
      </c>
      <c r="L949" s="84">
        <f t="shared" si="163"/>
        <v>0</v>
      </c>
      <c r="M949" s="267"/>
      <c r="N949" s="267"/>
      <c r="O949" s="84">
        <f t="shared" si="164"/>
        <v>0</v>
      </c>
      <c r="P949" s="84">
        <f t="shared" si="165"/>
        <v>0</v>
      </c>
      <c r="Q949" s="86">
        <f t="shared" si="166"/>
        <v>0</v>
      </c>
      <c r="R949" s="86">
        <f t="shared" si="167"/>
        <v>0</v>
      </c>
    </row>
    <row r="950" spans="1:18" x14ac:dyDescent="0.2">
      <c r="A950" s="77">
        <f t="shared" si="168"/>
        <v>943</v>
      </c>
      <c r="B950" s="456">
        <f>'INVENT.Mat&amp;Outillag Importé -10'!D949</f>
        <v>0</v>
      </c>
      <c r="C950" s="456">
        <f>'INVENT.Mat&amp;Outillag Importé -10'!F949</f>
        <v>0</v>
      </c>
      <c r="D950" s="456">
        <f>'INVENT.Mat&amp;Outillag Importé -10'!C949</f>
        <v>0</v>
      </c>
      <c r="E950" s="476">
        <f>'INVENT.Mat&amp;Outillag Importé -10'!H949</f>
        <v>0</v>
      </c>
      <c r="F950" s="268"/>
      <c r="G950" s="266">
        <f t="shared" si="158"/>
        <v>0</v>
      </c>
      <c r="H950" s="84">
        <f t="shared" si="159"/>
        <v>0</v>
      </c>
      <c r="I950" s="84">
        <f t="shared" si="160"/>
        <v>0</v>
      </c>
      <c r="J950" s="84">
        <f t="shared" si="161"/>
        <v>0</v>
      </c>
      <c r="K950" s="84">
        <f t="shared" si="162"/>
        <v>0</v>
      </c>
      <c r="L950" s="84">
        <f t="shared" si="163"/>
        <v>0</v>
      </c>
      <c r="M950" s="267"/>
      <c r="N950" s="267"/>
      <c r="O950" s="84">
        <f t="shared" si="164"/>
        <v>0</v>
      </c>
      <c r="P950" s="84">
        <f t="shared" si="165"/>
        <v>0</v>
      </c>
      <c r="Q950" s="86">
        <f t="shared" si="166"/>
        <v>0</v>
      </c>
      <c r="R950" s="86">
        <f t="shared" si="167"/>
        <v>0</v>
      </c>
    </row>
    <row r="951" spans="1:18" x14ac:dyDescent="0.2">
      <c r="A951" s="77">
        <f t="shared" si="168"/>
        <v>944</v>
      </c>
      <c r="B951" s="456">
        <f>'INVENT.Mat&amp;Outillag Importé -10'!D950</f>
        <v>0</v>
      </c>
      <c r="C951" s="456">
        <f>'INVENT.Mat&amp;Outillag Importé -10'!F950</f>
        <v>0</v>
      </c>
      <c r="D951" s="456">
        <f>'INVENT.Mat&amp;Outillag Importé -10'!C950</f>
        <v>0</v>
      </c>
      <c r="E951" s="476">
        <f>'INVENT.Mat&amp;Outillag Importé -10'!H950</f>
        <v>0</v>
      </c>
      <c r="F951" s="268"/>
      <c r="G951" s="266">
        <f t="shared" si="158"/>
        <v>0</v>
      </c>
      <c r="H951" s="84">
        <f t="shared" si="159"/>
        <v>0</v>
      </c>
      <c r="I951" s="84">
        <f t="shared" si="160"/>
        <v>0</v>
      </c>
      <c r="J951" s="84">
        <f t="shared" si="161"/>
        <v>0</v>
      </c>
      <c r="K951" s="84">
        <f t="shared" si="162"/>
        <v>0</v>
      </c>
      <c r="L951" s="84">
        <f t="shared" si="163"/>
        <v>0</v>
      </c>
      <c r="M951" s="267"/>
      <c r="N951" s="267"/>
      <c r="O951" s="84">
        <f t="shared" si="164"/>
        <v>0</v>
      </c>
      <c r="P951" s="84">
        <f t="shared" si="165"/>
        <v>0</v>
      </c>
      <c r="Q951" s="86">
        <f t="shared" si="166"/>
        <v>0</v>
      </c>
      <c r="R951" s="86">
        <f t="shared" si="167"/>
        <v>0</v>
      </c>
    </row>
    <row r="952" spans="1:18" x14ac:dyDescent="0.2">
      <c r="A952" s="77">
        <f t="shared" si="168"/>
        <v>945</v>
      </c>
      <c r="B952" s="456">
        <f>'INVENT.Mat&amp;Outillag Importé -10'!D951</f>
        <v>0</v>
      </c>
      <c r="C952" s="456">
        <f>'INVENT.Mat&amp;Outillag Importé -10'!F951</f>
        <v>0</v>
      </c>
      <c r="D952" s="456">
        <f>'INVENT.Mat&amp;Outillag Importé -10'!C951</f>
        <v>0</v>
      </c>
      <c r="E952" s="476">
        <f>'INVENT.Mat&amp;Outillag Importé -10'!H951</f>
        <v>0</v>
      </c>
      <c r="F952" s="268"/>
      <c r="G952" s="266">
        <f t="shared" si="158"/>
        <v>0</v>
      </c>
      <c r="H952" s="84">
        <f t="shared" si="159"/>
        <v>0</v>
      </c>
      <c r="I952" s="84">
        <f t="shared" si="160"/>
        <v>0</v>
      </c>
      <c r="J952" s="84">
        <f t="shared" si="161"/>
        <v>0</v>
      </c>
      <c r="K952" s="84">
        <f t="shared" si="162"/>
        <v>0</v>
      </c>
      <c r="L952" s="84">
        <f t="shared" si="163"/>
        <v>0</v>
      </c>
      <c r="M952" s="267"/>
      <c r="N952" s="267"/>
      <c r="O952" s="84">
        <f t="shared" si="164"/>
        <v>0</v>
      </c>
      <c r="P952" s="84">
        <f t="shared" si="165"/>
        <v>0</v>
      </c>
      <c r="Q952" s="86">
        <f t="shared" si="166"/>
        <v>0</v>
      </c>
      <c r="R952" s="86">
        <f t="shared" si="167"/>
        <v>0</v>
      </c>
    </row>
    <row r="953" spans="1:18" x14ac:dyDescent="0.2">
      <c r="A953" s="77">
        <f t="shared" si="168"/>
        <v>946</v>
      </c>
      <c r="B953" s="456">
        <f>'INVENT.Mat&amp;Outillag Importé -10'!D952</f>
        <v>0</v>
      </c>
      <c r="C953" s="456">
        <f>'INVENT.Mat&amp;Outillag Importé -10'!F952</f>
        <v>0</v>
      </c>
      <c r="D953" s="456">
        <f>'INVENT.Mat&amp;Outillag Importé -10'!C952</f>
        <v>0</v>
      </c>
      <c r="E953" s="476">
        <f>'INVENT.Mat&amp;Outillag Importé -10'!H952</f>
        <v>0</v>
      </c>
      <c r="F953" s="268"/>
      <c r="G953" s="266">
        <f t="shared" si="158"/>
        <v>0</v>
      </c>
      <c r="H953" s="84">
        <f t="shared" si="159"/>
        <v>0</v>
      </c>
      <c r="I953" s="84">
        <f t="shared" si="160"/>
        <v>0</v>
      </c>
      <c r="J953" s="84">
        <f t="shared" si="161"/>
        <v>0</v>
      </c>
      <c r="K953" s="84">
        <f t="shared" si="162"/>
        <v>0</v>
      </c>
      <c r="L953" s="84">
        <f t="shared" si="163"/>
        <v>0</v>
      </c>
      <c r="M953" s="267"/>
      <c r="N953" s="267"/>
      <c r="O953" s="84">
        <f t="shared" si="164"/>
        <v>0</v>
      </c>
      <c r="P953" s="84">
        <f t="shared" si="165"/>
        <v>0</v>
      </c>
      <c r="Q953" s="86">
        <f t="shared" si="166"/>
        <v>0</v>
      </c>
      <c r="R953" s="86">
        <f t="shared" si="167"/>
        <v>0</v>
      </c>
    </row>
    <row r="954" spans="1:18" x14ac:dyDescent="0.2">
      <c r="A954" s="77">
        <f t="shared" si="168"/>
        <v>947</v>
      </c>
      <c r="B954" s="456">
        <f>'INVENT.Mat&amp;Outillag Importé -10'!D953</f>
        <v>0</v>
      </c>
      <c r="C954" s="456">
        <f>'INVENT.Mat&amp;Outillag Importé -10'!F953</f>
        <v>0</v>
      </c>
      <c r="D954" s="456">
        <f>'INVENT.Mat&amp;Outillag Importé -10'!C953</f>
        <v>0</v>
      </c>
      <c r="E954" s="476">
        <f>'INVENT.Mat&amp;Outillag Importé -10'!H953</f>
        <v>0</v>
      </c>
      <c r="F954" s="268"/>
      <c r="G954" s="266">
        <f t="shared" si="158"/>
        <v>0</v>
      </c>
      <c r="H954" s="84">
        <f t="shared" si="159"/>
        <v>0</v>
      </c>
      <c r="I954" s="84">
        <f t="shared" si="160"/>
        <v>0</v>
      </c>
      <c r="J954" s="84">
        <f t="shared" si="161"/>
        <v>0</v>
      </c>
      <c r="K954" s="84">
        <f t="shared" si="162"/>
        <v>0</v>
      </c>
      <c r="L954" s="84">
        <f t="shared" si="163"/>
        <v>0</v>
      </c>
      <c r="M954" s="267"/>
      <c r="N954" s="267"/>
      <c r="O954" s="84">
        <f t="shared" si="164"/>
        <v>0</v>
      </c>
      <c r="P954" s="84">
        <f t="shared" si="165"/>
        <v>0</v>
      </c>
      <c r="Q954" s="86">
        <f t="shared" si="166"/>
        <v>0</v>
      </c>
      <c r="R954" s="86">
        <f t="shared" si="167"/>
        <v>0</v>
      </c>
    </row>
    <row r="955" spans="1:18" x14ac:dyDescent="0.2">
      <c r="A955" s="77">
        <f t="shared" si="168"/>
        <v>948</v>
      </c>
      <c r="B955" s="456">
        <f>'INVENT.Mat&amp;Outillag Importé -10'!D954</f>
        <v>0</v>
      </c>
      <c r="C955" s="456">
        <f>'INVENT.Mat&amp;Outillag Importé -10'!F954</f>
        <v>0</v>
      </c>
      <c r="D955" s="456">
        <f>'INVENT.Mat&amp;Outillag Importé -10'!C954</f>
        <v>0</v>
      </c>
      <c r="E955" s="476">
        <f>'INVENT.Mat&amp;Outillag Importé -10'!H954</f>
        <v>0</v>
      </c>
      <c r="F955" s="268"/>
      <c r="G955" s="266">
        <f t="shared" si="158"/>
        <v>0</v>
      </c>
      <c r="H955" s="84">
        <f t="shared" si="159"/>
        <v>0</v>
      </c>
      <c r="I955" s="84">
        <f t="shared" si="160"/>
        <v>0</v>
      </c>
      <c r="J955" s="84">
        <f t="shared" si="161"/>
        <v>0</v>
      </c>
      <c r="K955" s="84">
        <f t="shared" si="162"/>
        <v>0</v>
      </c>
      <c r="L955" s="84">
        <f t="shared" si="163"/>
        <v>0</v>
      </c>
      <c r="M955" s="267"/>
      <c r="N955" s="267"/>
      <c r="O955" s="84">
        <f t="shared" si="164"/>
        <v>0</v>
      </c>
      <c r="P955" s="84">
        <f t="shared" si="165"/>
        <v>0</v>
      </c>
      <c r="Q955" s="86">
        <f t="shared" si="166"/>
        <v>0</v>
      </c>
      <c r="R955" s="86">
        <f t="shared" si="167"/>
        <v>0</v>
      </c>
    </row>
    <row r="956" spans="1:18" x14ac:dyDescent="0.2">
      <c r="A956" s="77">
        <f t="shared" si="168"/>
        <v>949</v>
      </c>
      <c r="B956" s="456">
        <f>'INVENT.Mat&amp;Outillag Importé -10'!D955</f>
        <v>0</v>
      </c>
      <c r="C956" s="456">
        <f>'INVENT.Mat&amp;Outillag Importé -10'!F955</f>
        <v>0</v>
      </c>
      <c r="D956" s="456">
        <f>'INVENT.Mat&amp;Outillag Importé -10'!C955</f>
        <v>0</v>
      </c>
      <c r="E956" s="476">
        <f>'INVENT.Mat&amp;Outillag Importé -10'!H955</f>
        <v>0</v>
      </c>
      <c r="F956" s="268"/>
      <c r="G956" s="266">
        <f t="shared" ref="G956:G1006" si="169">F956*E956</f>
        <v>0</v>
      </c>
      <c r="H956" s="84">
        <f t="shared" ref="H956:H1007" si="170">E956*1%</f>
        <v>0</v>
      </c>
      <c r="I956" s="84">
        <f t="shared" ref="I956:I1007" si="171">E956*1%</f>
        <v>0</v>
      </c>
      <c r="J956" s="84">
        <f t="shared" ref="J956:J1007" si="172">E956*0.5%</f>
        <v>0</v>
      </c>
      <c r="K956" s="84">
        <f t="shared" ref="K956:K1006" si="173">(E956+G956+H956)*18%</f>
        <v>0</v>
      </c>
      <c r="L956" s="84">
        <f t="shared" ref="L956:L1006" si="174">SUM(G956:K956)+E956</f>
        <v>0</v>
      </c>
      <c r="M956" s="267"/>
      <c r="N956" s="267"/>
      <c r="O956" s="84">
        <f t="shared" ref="O956:O1006" si="175">(M956+N956)*18%</f>
        <v>0</v>
      </c>
      <c r="P956" s="84">
        <f t="shared" ref="P956:P1006" si="176">O956+N956+M956</f>
        <v>0</v>
      </c>
      <c r="Q956" s="86">
        <f t="shared" ref="Q956:Q1006" si="177">+R956-O956-K956</f>
        <v>0</v>
      </c>
      <c r="R956" s="86">
        <f t="shared" ref="R956:R1006" si="178">P956+L956</f>
        <v>0</v>
      </c>
    </row>
    <row r="957" spans="1:18" x14ac:dyDescent="0.2">
      <c r="A957" s="77">
        <f t="shared" si="168"/>
        <v>950</v>
      </c>
      <c r="B957" s="456">
        <f>'INVENT.Mat&amp;Outillag Importé -10'!D956</f>
        <v>0</v>
      </c>
      <c r="C957" s="456">
        <f>'INVENT.Mat&amp;Outillag Importé -10'!F956</f>
        <v>0</v>
      </c>
      <c r="D957" s="456">
        <f>'INVENT.Mat&amp;Outillag Importé -10'!C956</f>
        <v>0</v>
      </c>
      <c r="E957" s="476">
        <f>'INVENT.Mat&amp;Outillag Importé -10'!H956</f>
        <v>0</v>
      </c>
      <c r="F957" s="268"/>
      <c r="G957" s="266">
        <f t="shared" si="169"/>
        <v>0</v>
      </c>
      <c r="H957" s="84">
        <f t="shared" si="170"/>
        <v>0</v>
      </c>
      <c r="I957" s="84">
        <f t="shared" si="171"/>
        <v>0</v>
      </c>
      <c r="J957" s="84">
        <f t="shared" si="172"/>
        <v>0</v>
      </c>
      <c r="K957" s="84">
        <f t="shared" si="173"/>
        <v>0</v>
      </c>
      <c r="L957" s="84">
        <f t="shared" si="174"/>
        <v>0</v>
      </c>
      <c r="M957" s="267"/>
      <c r="N957" s="267"/>
      <c r="O957" s="84">
        <f t="shared" si="175"/>
        <v>0</v>
      </c>
      <c r="P957" s="84">
        <f t="shared" si="176"/>
        <v>0</v>
      </c>
      <c r="Q957" s="86">
        <f t="shared" si="177"/>
        <v>0</v>
      </c>
      <c r="R957" s="86">
        <f t="shared" si="178"/>
        <v>0</v>
      </c>
    </row>
    <row r="958" spans="1:18" x14ac:dyDescent="0.2">
      <c r="A958" s="77">
        <f t="shared" si="168"/>
        <v>951</v>
      </c>
      <c r="B958" s="456">
        <f>'INVENT.Mat&amp;Outillag Importé -10'!D957</f>
        <v>0</v>
      </c>
      <c r="C958" s="456">
        <f>'INVENT.Mat&amp;Outillag Importé -10'!F957</f>
        <v>0</v>
      </c>
      <c r="D958" s="456">
        <f>'INVENT.Mat&amp;Outillag Importé -10'!C957</f>
        <v>0</v>
      </c>
      <c r="E958" s="476">
        <f>'INVENT.Mat&amp;Outillag Importé -10'!H957</f>
        <v>0</v>
      </c>
      <c r="F958" s="268"/>
      <c r="G958" s="266">
        <f t="shared" si="169"/>
        <v>0</v>
      </c>
      <c r="H958" s="84">
        <f t="shared" si="170"/>
        <v>0</v>
      </c>
      <c r="I958" s="84">
        <f t="shared" si="171"/>
        <v>0</v>
      </c>
      <c r="J958" s="84">
        <f t="shared" si="172"/>
        <v>0</v>
      </c>
      <c r="K958" s="84">
        <f t="shared" si="173"/>
        <v>0</v>
      </c>
      <c r="L958" s="84">
        <f t="shared" si="174"/>
        <v>0</v>
      </c>
      <c r="M958" s="267"/>
      <c r="N958" s="267"/>
      <c r="O958" s="84">
        <f t="shared" si="175"/>
        <v>0</v>
      </c>
      <c r="P958" s="84">
        <f t="shared" si="176"/>
        <v>0</v>
      </c>
      <c r="Q958" s="86">
        <f t="shared" si="177"/>
        <v>0</v>
      </c>
      <c r="R958" s="86">
        <f t="shared" si="178"/>
        <v>0</v>
      </c>
    </row>
    <row r="959" spans="1:18" x14ac:dyDescent="0.2">
      <c r="A959" s="77">
        <f t="shared" si="168"/>
        <v>952</v>
      </c>
      <c r="B959" s="456">
        <f>'INVENT.Mat&amp;Outillag Importé -10'!D958</f>
        <v>0</v>
      </c>
      <c r="C959" s="456">
        <f>'INVENT.Mat&amp;Outillag Importé -10'!F958</f>
        <v>0</v>
      </c>
      <c r="D959" s="456">
        <f>'INVENT.Mat&amp;Outillag Importé -10'!C958</f>
        <v>0</v>
      </c>
      <c r="E959" s="476">
        <f>'INVENT.Mat&amp;Outillag Importé -10'!H958</f>
        <v>0</v>
      </c>
      <c r="F959" s="268"/>
      <c r="G959" s="266">
        <f t="shared" si="169"/>
        <v>0</v>
      </c>
      <c r="H959" s="84">
        <f t="shared" si="170"/>
        <v>0</v>
      </c>
      <c r="I959" s="84">
        <f t="shared" si="171"/>
        <v>0</v>
      </c>
      <c r="J959" s="84">
        <f t="shared" si="172"/>
        <v>0</v>
      </c>
      <c r="K959" s="84">
        <f t="shared" si="173"/>
        <v>0</v>
      </c>
      <c r="L959" s="84">
        <f t="shared" si="174"/>
        <v>0</v>
      </c>
      <c r="M959" s="267"/>
      <c r="N959" s="267"/>
      <c r="O959" s="84">
        <f t="shared" si="175"/>
        <v>0</v>
      </c>
      <c r="P959" s="84">
        <f t="shared" si="176"/>
        <v>0</v>
      </c>
      <c r="Q959" s="86">
        <f t="shared" si="177"/>
        <v>0</v>
      </c>
      <c r="R959" s="86">
        <f t="shared" si="178"/>
        <v>0</v>
      </c>
    </row>
    <row r="960" spans="1:18" x14ac:dyDescent="0.2">
      <c r="A960" s="77">
        <f t="shared" si="168"/>
        <v>953</v>
      </c>
      <c r="B960" s="456">
        <f>'INVENT.Mat&amp;Outillag Importé -10'!D959</f>
        <v>0</v>
      </c>
      <c r="C960" s="456">
        <f>'INVENT.Mat&amp;Outillag Importé -10'!F959</f>
        <v>0</v>
      </c>
      <c r="D960" s="456">
        <f>'INVENT.Mat&amp;Outillag Importé -10'!C959</f>
        <v>0</v>
      </c>
      <c r="E960" s="476">
        <f>'INVENT.Mat&amp;Outillag Importé -10'!H959</f>
        <v>0</v>
      </c>
      <c r="F960" s="268"/>
      <c r="G960" s="266">
        <f t="shared" si="169"/>
        <v>0</v>
      </c>
      <c r="H960" s="84">
        <f t="shared" si="170"/>
        <v>0</v>
      </c>
      <c r="I960" s="84">
        <f t="shared" si="171"/>
        <v>0</v>
      </c>
      <c r="J960" s="84">
        <f t="shared" si="172"/>
        <v>0</v>
      </c>
      <c r="K960" s="84">
        <f t="shared" si="173"/>
        <v>0</v>
      </c>
      <c r="L960" s="84">
        <f t="shared" si="174"/>
        <v>0</v>
      </c>
      <c r="M960" s="267"/>
      <c r="N960" s="267"/>
      <c r="O960" s="84">
        <f t="shared" si="175"/>
        <v>0</v>
      </c>
      <c r="P960" s="84">
        <f t="shared" si="176"/>
        <v>0</v>
      </c>
      <c r="Q960" s="86">
        <f t="shared" si="177"/>
        <v>0</v>
      </c>
      <c r="R960" s="86">
        <f t="shared" si="178"/>
        <v>0</v>
      </c>
    </row>
    <row r="961" spans="1:18" x14ac:dyDescent="0.2">
      <c r="A961" s="77">
        <f t="shared" si="168"/>
        <v>954</v>
      </c>
      <c r="B961" s="456">
        <f>'INVENT.Mat&amp;Outillag Importé -10'!D960</f>
        <v>0</v>
      </c>
      <c r="C961" s="456">
        <f>'INVENT.Mat&amp;Outillag Importé -10'!F960</f>
        <v>0</v>
      </c>
      <c r="D961" s="456">
        <f>'INVENT.Mat&amp;Outillag Importé -10'!C960</f>
        <v>0</v>
      </c>
      <c r="E961" s="476">
        <f>'INVENT.Mat&amp;Outillag Importé -10'!H960</f>
        <v>0</v>
      </c>
      <c r="F961" s="268"/>
      <c r="G961" s="266">
        <f t="shared" si="169"/>
        <v>0</v>
      </c>
      <c r="H961" s="84">
        <f t="shared" si="170"/>
        <v>0</v>
      </c>
      <c r="I961" s="84">
        <f t="shared" si="171"/>
        <v>0</v>
      </c>
      <c r="J961" s="84">
        <f t="shared" si="172"/>
        <v>0</v>
      </c>
      <c r="K961" s="84">
        <f t="shared" si="173"/>
        <v>0</v>
      </c>
      <c r="L961" s="84">
        <f t="shared" si="174"/>
        <v>0</v>
      </c>
      <c r="M961" s="267"/>
      <c r="N961" s="267"/>
      <c r="O961" s="84">
        <f t="shared" si="175"/>
        <v>0</v>
      </c>
      <c r="P961" s="84">
        <f t="shared" si="176"/>
        <v>0</v>
      </c>
      <c r="Q961" s="86">
        <f t="shared" si="177"/>
        <v>0</v>
      </c>
      <c r="R961" s="86">
        <f t="shared" si="178"/>
        <v>0</v>
      </c>
    </row>
    <row r="962" spans="1:18" x14ac:dyDescent="0.2">
      <c r="A962" s="77">
        <f t="shared" si="168"/>
        <v>955</v>
      </c>
      <c r="B962" s="456">
        <f>'INVENT.Mat&amp;Outillag Importé -10'!D961</f>
        <v>0</v>
      </c>
      <c r="C962" s="456">
        <f>'INVENT.Mat&amp;Outillag Importé -10'!F961</f>
        <v>0</v>
      </c>
      <c r="D962" s="456">
        <f>'INVENT.Mat&amp;Outillag Importé -10'!C961</f>
        <v>0</v>
      </c>
      <c r="E962" s="476">
        <f>'INVENT.Mat&amp;Outillag Importé -10'!H961</f>
        <v>0</v>
      </c>
      <c r="F962" s="268"/>
      <c r="G962" s="266">
        <f t="shared" si="169"/>
        <v>0</v>
      </c>
      <c r="H962" s="84">
        <f t="shared" si="170"/>
        <v>0</v>
      </c>
      <c r="I962" s="84">
        <f t="shared" si="171"/>
        <v>0</v>
      </c>
      <c r="J962" s="84">
        <f t="shared" si="172"/>
        <v>0</v>
      </c>
      <c r="K962" s="84">
        <f t="shared" si="173"/>
        <v>0</v>
      </c>
      <c r="L962" s="84">
        <f t="shared" si="174"/>
        <v>0</v>
      </c>
      <c r="M962" s="267"/>
      <c r="N962" s="267"/>
      <c r="O962" s="84">
        <f t="shared" si="175"/>
        <v>0</v>
      </c>
      <c r="P962" s="84">
        <f t="shared" si="176"/>
        <v>0</v>
      </c>
      <c r="Q962" s="86">
        <f t="shared" si="177"/>
        <v>0</v>
      </c>
      <c r="R962" s="86">
        <f t="shared" si="178"/>
        <v>0</v>
      </c>
    </row>
    <row r="963" spans="1:18" x14ac:dyDescent="0.2">
      <c r="A963" s="77">
        <f t="shared" si="168"/>
        <v>956</v>
      </c>
      <c r="B963" s="456">
        <f>'INVENT.Mat&amp;Outillag Importé -10'!D962</f>
        <v>0</v>
      </c>
      <c r="C963" s="456">
        <f>'INVENT.Mat&amp;Outillag Importé -10'!F962</f>
        <v>0</v>
      </c>
      <c r="D963" s="456">
        <f>'INVENT.Mat&amp;Outillag Importé -10'!C962</f>
        <v>0</v>
      </c>
      <c r="E963" s="476">
        <f>'INVENT.Mat&amp;Outillag Importé -10'!H962</f>
        <v>0</v>
      </c>
      <c r="F963" s="268"/>
      <c r="G963" s="266">
        <f t="shared" si="169"/>
        <v>0</v>
      </c>
      <c r="H963" s="84">
        <f t="shared" si="170"/>
        <v>0</v>
      </c>
      <c r="I963" s="84">
        <f t="shared" si="171"/>
        <v>0</v>
      </c>
      <c r="J963" s="84">
        <f t="shared" si="172"/>
        <v>0</v>
      </c>
      <c r="K963" s="84">
        <f t="shared" si="173"/>
        <v>0</v>
      </c>
      <c r="L963" s="84">
        <f t="shared" si="174"/>
        <v>0</v>
      </c>
      <c r="M963" s="267"/>
      <c r="N963" s="267"/>
      <c r="O963" s="84">
        <f t="shared" si="175"/>
        <v>0</v>
      </c>
      <c r="P963" s="84">
        <f t="shared" si="176"/>
        <v>0</v>
      </c>
      <c r="Q963" s="86">
        <f t="shared" si="177"/>
        <v>0</v>
      </c>
      <c r="R963" s="86">
        <f t="shared" si="178"/>
        <v>0</v>
      </c>
    </row>
    <row r="964" spans="1:18" x14ac:dyDescent="0.2">
      <c r="A964" s="77">
        <f t="shared" si="168"/>
        <v>957</v>
      </c>
      <c r="B964" s="456">
        <f>'INVENT.Mat&amp;Outillag Importé -10'!D963</f>
        <v>0</v>
      </c>
      <c r="C964" s="456">
        <f>'INVENT.Mat&amp;Outillag Importé -10'!F963</f>
        <v>0</v>
      </c>
      <c r="D964" s="456">
        <f>'INVENT.Mat&amp;Outillag Importé -10'!C963</f>
        <v>0</v>
      </c>
      <c r="E964" s="476">
        <f>'INVENT.Mat&amp;Outillag Importé -10'!H963</f>
        <v>0</v>
      </c>
      <c r="F964" s="268"/>
      <c r="G964" s="266">
        <f t="shared" si="169"/>
        <v>0</v>
      </c>
      <c r="H964" s="84">
        <f t="shared" si="170"/>
        <v>0</v>
      </c>
      <c r="I964" s="84">
        <f t="shared" si="171"/>
        <v>0</v>
      </c>
      <c r="J964" s="84">
        <f t="shared" si="172"/>
        <v>0</v>
      </c>
      <c r="K964" s="84">
        <f t="shared" si="173"/>
        <v>0</v>
      </c>
      <c r="L964" s="84">
        <f t="shared" si="174"/>
        <v>0</v>
      </c>
      <c r="M964" s="267"/>
      <c r="N964" s="267"/>
      <c r="O964" s="84">
        <f t="shared" si="175"/>
        <v>0</v>
      </c>
      <c r="P964" s="84">
        <f t="shared" si="176"/>
        <v>0</v>
      </c>
      <c r="Q964" s="86">
        <f t="shared" si="177"/>
        <v>0</v>
      </c>
      <c r="R964" s="86">
        <f t="shared" si="178"/>
        <v>0</v>
      </c>
    </row>
    <row r="965" spans="1:18" x14ac:dyDescent="0.2">
      <c r="A965" s="77">
        <f t="shared" si="168"/>
        <v>958</v>
      </c>
      <c r="B965" s="456">
        <f>'INVENT.Mat&amp;Outillag Importé -10'!D964</f>
        <v>0</v>
      </c>
      <c r="C965" s="456">
        <f>'INVENT.Mat&amp;Outillag Importé -10'!F964</f>
        <v>0</v>
      </c>
      <c r="D965" s="456">
        <f>'INVENT.Mat&amp;Outillag Importé -10'!C964</f>
        <v>0</v>
      </c>
      <c r="E965" s="476">
        <f>'INVENT.Mat&amp;Outillag Importé -10'!H964</f>
        <v>0</v>
      </c>
      <c r="F965" s="268"/>
      <c r="G965" s="266">
        <f t="shared" si="169"/>
        <v>0</v>
      </c>
      <c r="H965" s="84">
        <f t="shared" si="170"/>
        <v>0</v>
      </c>
      <c r="I965" s="84">
        <f t="shared" si="171"/>
        <v>0</v>
      </c>
      <c r="J965" s="84">
        <f t="shared" si="172"/>
        <v>0</v>
      </c>
      <c r="K965" s="84">
        <f t="shared" si="173"/>
        <v>0</v>
      </c>
      <c r="L965" s="84">
        <f t="shared" si="174"/>
        <v>0</v>
      </c>
      <c r="M965" s="267"/>
      <c r="N965" s="267"/>
      <c r="O965" s="84">
        <f t="shared" si="175"/>
        <v>0</v>
      </c>
      <c r="P965" s="84">
        <f t="shared" si="176"/>
        <v>0</v>
      </c>
      <c r="Q965" s="86">
        <f t="shared" si="177"/>
        <v>0</v>
      </c>
      <c r="R965" s="86">
        <f t="shared" si="178"/>
        <v>0</v>
      </c>
    </row>
    <row r="966" spans="1:18" x14ac:dyDescent="0.2">
      <c r="A966" s="77">
        <f t="shared" si="168"/>
        <v>959</v>
      </c>
      <c r="B966" s="456">
        <f>'INVENT.Mat&amp;Outillag Importé -10'!D965</f>
        <v>0</v>
      </c>
      <c r="C966" s="456">
        <f>'INVENT.Mat&amp;Outillag Importé -10'!F965</f>
        <v>0</v>
      </c>
      <c r="D966" s="456">
        <f>'INVENT.Mat&amp;Outillag Importé -10'!C965</f>
        <v>0</v>
      </c>
      <c r="E966" s="476">
        <f>'INVENT.Mat&amp;Outillag Importé -10'!H965</f>
        <v>0</v>
      </c>
      <c r="F966" s="268"/>
      <c r="G966" s="266">
        <f t="shared" si="169"/>
        <v>0</v>
      </c>
      <c r="H966" s="84">
        <f t="shared" si="170"/>
        <v>0</v>
      </c>
      <c r="I966" s="84">
        <f t="shared" si="171"/>
        <v>0</v>
      </c>
      <c r="J966" s="84">
        <f t="shared" si="172"/>
        <v>0</v>
      </c>
      <c r="K966" s="84">
        <f t="shared" si="173"/>
        <v>0</v>
      </c>
      <c r="L966" s="84">
        <f t="shared" si="174"/>
        <v>0</v>
      </c>
      <c r="M966" s="267"/>
      <c r="N966" s="267"/>
      <c r="O966" s="84">
        <f t="shared" si="175"/>
        <v>0</v>
      </c>
      <c r="P966" s="84">
        <f t="shared" si="176"/>
        <v>0</v>
      </c>
      <c r="Q966" s="86">
        <f t="shared" si="177"/>
        <v>0</v>
      </c>
      <c r="R966" s="86">
        <f t="shared" si="178"/>
        <v>0</v>
      </c>
    </row>
    <row r="967" spans="1:18" x14ac:dyDescent="0.2">
      <c r="A967" s="77">
        <f t="shared" si="168"/>
        <v>960</v>
      </c>
      <c r="B967" s="456">
        <f>'INVENT.Mat&amp;Outillag Importé -10'!D966</f>
        <v>0</v>
      </c>
      <c r="C967" s="456">
        <f>'INVENT.Mat&amp;Outillag Importé -10'!F966</f>
        <v>0</v>
      </c>
      <c r="D967" s="456">
        <f>'INVENT.Mat&amp;Outillag Importé -10'!C966</f>
        <v>0</v>
      </c>
      <c r="E967" s="476">
        <f>'INVENT.Mat&amp;Outillag Importé -10'!H966</f>
        <v>0</v>
      </c>
      <c r="F967" s="268"/>
      <c r="G967" s="266">
        <f t="shared" si="169"/>
        <v>0</v>
      </c>
      <c r="H967" s="84">
        <f t="shared" si="170"/>
        <v>0</v>
      </c>
      <c r="I967" s="84">
        <f t="shared" si="171"/>
        <v>0</v>
      </c>
      <c r="J967" s="84">
        <f t="shared" si="172"/>
        <v>0</v>
      </c>
      <c r="K967" s="84">
        <f t="shared" si="173"/>
        <v>0</v>
      </c>
      <c r="L967" s="84">
        <f t="shared" si="174"/>
        <v>0</v>
      </c>
      <c r="M967" s="267"/>
      <c r="N967" s="267"/>
      <c r="O967" s="84">
        <f t="shared" si="175"/>
        <v>0</v>
      </c>
      <c r="P967" s="84">
        <f t="shared" si="176"/>
        <v>0</v>
      </c>
      <c r="Q967" s="86">
        <f t="shared" si="177"/>
        <v>0</v>
      </c>
      <c r="R967" s="86">
        <f t="shared" si="178"/>
        <v>0</v>
      </c>
    </row>
    <row r="968" spans="1:18" x14ac:dyDescent="0.2">
      <c r="A968" s="77">
        <f t="shared" si="168"/>
        <v>961</v>
      </c>
      <c r="B968" s="456">
        <f>'INVENT.Mat&amp;Outillag Importé -10'!D967</f>
        <v>0</v>
      </c>
      <c r="C968" s="456">
        <f>'INVENT.Mat&amp;Outillag Importé -10'!F967</f>
        <v>0</v>
      </c>
      <c r="D968" s="456">
        <f>'INVENT.Mat&amp;Outillag Importé -10'!C967</f>
        <v>0</v>
      </c>
      <c r="E968" s="476">
        <f>'INVENT.Mat&amp;Outillag Importé -10'!H967</f>
        <v>0</v>
      </c>
      <c r="F968" s="268"/>
      <c r="G968" s="266">
        <f t="shared" si="169"/>
        <v>0</v>
      </c>
      <c r="H968" s="84">
        <f t="shared" si="170"/>
        <v>0</v>
      </c>
      <c r="I968" s="84">
        <f t="shared" si="171"/>
        <v>0</v>
      </c>
      <c r="J968" s="84">
        <f t="shared" si="172"/>
        <v>0</v>
      </c>
      <c r="K968" s="84">
        <f t="shared" si="173"/>
        <v>0</v>
      </c>
      <c r="L968" s="84">
        <f t="shared" si="174"/>
        <v>0</v>
      </c>
      <c r="M968" s="267"/>
      <c r="N968" s="267"/>
      <c r="O968" s="84">
        <f t="shared" si="175"/>
        <v>0</v>
      </c>
      <c r="P968" s="84">
        <f t="shared" si="176"/>
        <v>0</v>
      </c>
      <c r="Q968" s="86">
        <f t="shared" si="177"/>
        <v>0</v>
      </c>
      <c r="R968" s="86">
        <f t="shared" si="178"/>
        <v>0</v>
      </c>
    </row>
    <row r="969" spans="1:18" x14ac:dyDescent="0.2">
      <c r="A969" s="77">
        <f t="shared" si="168"/>
        <v>962</v>
      </c>
      <c r="B969" s="456">
        <f>'INVENT.Mat&amp;Outillag Importé -10'!D968</f>
        <v>0</v>
      </c>
      <c r="C969" s="456">
        <f>'INVENT.Mat&amp;Outillag Importé -10'!F968</f>
        <v>0</v>
      </c>
      <c r="D969" s="456">
        <f>'INVENT.Mat&amp;Outillag Importé -10'!C968</f>
        <v>0</v>
      </c>
      <c r="E969" s="476">
        <f>'INVENT.Mat&amp;Outillag Importé -10'!H968</f>
        <v>0</v>
      </c>
      <c r="F969" s="268"/>
      <c r="G969" s="266">
        <f t="shared" si="169"/>
        <v>0</v>
      </c>
      <c r="H969" s="84">
        <f t="shared" si="170"/>
        <v>0</v>
      </c>
      <c r="I969" s="84">
        <f t="shared" si="171"/>
        <v>0</v>
      </c>
      <c r="J969" s="84">
        <f t="shared" si="172"/>
        <v>0</v>
      </c>
      <c r="K969" s="84">
        <f t="shared" si="173"/>
        <v>0</v>
      </c>
      <c r="L969" s="84">
        <f t="shared" si="174"/>
        <v>0</v>
      </c>
      <c r="M969" s="267"/>
      <c r="N969" s="267"/>
      <c r="O969" s="84">
        <f t="shared" si="175"/>
        <v>0</v>
      </c>
      <c r="P969" s="84">
        <f t="shared" si="176"/>
        <v>0</v>
      </c>
      <c r="Q969" s="86">
        <f t="shared" si="177"/>
        <v>0</v>
      </c>
      <c r="R969" s="86">
        <f t="shared" si="178"/>
        <v>0</v>
      </c>
    </row>
    <row r="970" spans="1:18" x14ac:dyDescent="0.2">
      <c r="A970" s="77">
        <f t="shared" si="168"/>
        <v>963</v>
      </c>
      <c r="B970" s="456">
        <f>'INVENT.Mat&amp;Outillag Importé -10'!D969</f>
        <v>0</v>
      </c>
      <c r="C970" s="456">
        <f>'INVENT.Mat&amp;Outillag Importé -10'!F969</f>
        <v>0</v>
      </c>
      <c r="D970" s="456">
        <f>'INVENT.Mat&amp;Outillag Importé -10'!C969</f>
        <v>0</v>
      </c>
      <c r="E970" s="476">
        <f>'INVENT.Mat&amp;Outillag Importé -10'!H969</f>
        <v>0</v>
      </c>
      <c r="F970" s="268"/>
      <c r="G970" s="266">
        <f t="shared" si="169"/>
        <v>0</v>
      </c>
      <c r="H970" s="84">
        <f t="shared" si="170"/>
        <v>0</v>
      </c>
      <c r="I970" s="84">
        <f t="shared" si="171"/>
        <v>0</v>
      </c>
      <c r="J970" s="84">
        <f t="shared" si="172"/>
        <v>0</v>
      </c>
      <c r="K970" s="84">
        <f t="shared" si="173"/>
        <v>0</v>
      </c>
      <c r="L970" s="84">
        <f t="shared" si="174"/>
        <v>0</v>
      </c>
      <c r="M970" s="267"/>
      <c r="N970" s="267"/>
      <c r="O970" s="84">
        <f t="shared" si="175"/>
        <v>0</v>
      </c>
      <c r="P970" s="84">
        <f t="shared" si="176"/>
        <v>0</v>
      </c>
      <c r="Q970" s="86">
        <f t="shared" si="177"/>
        <v>0</v>
      </c>
      <c r="R970" s="86">
        <f t="shared" si="178"/>
        <v>0</v>
      </c>
    </row>
    <row r="971" spans="1:18" x14ac:dyDescent="0.2">
      <c r="A971" s="77">
        <f t="shared" si="168"/>
        <v>964</v>
      </c>
      <c r="B971" s="456">
        <f>'INVENT.Mat&amp;Outillag Importé -10'!D970</f>
        <v>0</v>
      </c>
      <c r="C971" s="456">
        <f>'INVENT.Mat&amp;Outillag Importé -10'!F970</f>
        <v>0</v>
      </c>
      <c r="D971" s="456">
        <f>'INVENT.Mat&amp;Outillag Importé -10'!C970</f>
        <v>0</v>
      </c>
      <c r="E971" s="476">
        <f>'INVENT.Mat&amp;Outillag Importé -10'!H970</f>
        <v>0</v>
      </c>
      <c r="F971" s="268"/>
      <c r="G971" s="266">
        <f t="shared" si="169"/>
        <v>0</v>
      </c>
      <c r="H971" s="84">
        <f t="shared" si="170"/>
        <v>0</v>
      </c>
      <c r="I971" s="84">
        <f t="shared" si="171"/>
        <v>0</v>
      </c>
      <c r="J971" s="84">
        <f t="shared" si="172"/>
        <v>0</v>
      </c>
      <c r="K971" s="84">
        <f t="shared" si="173"/>
        <v>0</v>
      </c>
      <c r="L971" s="84">
        <f t="shared" si="174"/>
        <v>0</v>
      </c>
      <c r="M971" s="267"/>
      <c r="N971" s="267"/>
      <c r="O971" s="84">
        <f t="shared" si="175"/>
        <v>0</v>
      </c>
      <c r="P971" s="84">
        <f t="shared" si="176"/>
        <v>0</v>
      </c>
      <c r="Q971" s="86">
        <f t="shared" si="177"/>
        <v>0</v>
      </c>
      <c r="R971" s="86">
        <f t="shared" si="178"/>
        <v>0</v>
      </c>
    </row>
    <row r="972" spans="1:18" x14ac:dyDescent="0.2">
      <c r="A972" s="77">
        <f t="shared" si="168"/>
        <v>965</v>
      </c>
      <c r="B972" s="456">
        <f>'INVENT.Mat&amp;Outillag Importé -10'!D971</f>
        <v>0</v>
      </c>
      <c r="C972" s="456">
        <f>'INVENT.Mat&amp;Outillag Importé -10'!F971</f>
        <v>0</v>
      </c>
      <c r="D972" s="456">
        <f>'INVENT.Mat&amp;Outillag Importé -10'!C971</f>
        <v>0</v>
      </c>
      <c r="E972" s="476">
        <f>'INVENT.Mat&amp;Outillag Importé -10'!H971</f>
        <v>0</v>
      </c>
      <c r="F972" s="268"/>
      <c r="G972" s="266">
        <f t="shared" si="169"/>
        <v>0</v>
      </c>
      <c r="H972" s="84">
        <f t="shared" si="170"/>
        <v>0</v>
      </c>
      <c r="I972" s="84">
        <f t="shared" si="171"/>
        <v>0</v>
      </c>
      <c r="J972" s="84">
        <f t="shared" si="172"/>
        <v>0</v>
      </c>
      <c r="K972" s="84">
        <f t="shared" si="173"/>
        <v>0</v>
      </c>
      <c r="L972" s="84">
        <f t="shared" si="174"/>
        <v>0</v>
      </c>
      <c r="M972" s="267"/>
      <c r="N972" s="267"/>
      <c r="O972" s="84">
        <f t="shared" si="175"/>
        <v>0</v>
      </c>
      <c r="P972" s="84">
        <f t="shared" si="176"/>
        <v>0</v>
      </c>
      <c r="Q972" s="86">
        <f t="shared" si="177"/>
        <v>0</v>
      </c>
      <c r="R972" s="86">
        <f t="shared" si="178"/>
        <v>0</v>
      </c>
    </row>
    <row r="973" spans="1:18" x14ac:dyDescent="0.2">
      <c r="A973" s="77">
        <f t="shared" si="168"/>
        <v>966</v>
      </c>
      <c r="B973" s="456">
        <f>'INVENT.Mat&amp;Outillag Importé -10'!D972</f>
        <v>0</v>
      </c>
      <c r="C973" s="456">
        <f>'INVENT.Mat&amp;Outillag Importé -10'!F972</f>
        <v>0</v>
      </c>
      <c r="D973" s="456">
        <f>'INVENT.Mat&amp;Outillag Importé -10'!C972</f>
        <v>0</v>
      </c>
      <c r="E973" s="476">
        <f>'INVENT.Mat&amp;Outillag Importé -10'!H972</f>
        <v>0</v>
      </c>
      <c r="F973" s="268"/>
      <c r="G973" s="266">
        <f t="shared" si="169"/>
        <v>0</v>
      </c>
      <c r="H973" s="84">
        <f t="shared" si="170"/>
        <v>0</v>
      </c>
      <c r="I973" s="84">
        <f t="shared" si="171"/>
        <v>0</v>
      </c>
      <c r="J973" s="84">
        <f t="shared" si="172"/>
        <v>0</v>
      </c>
      <c r="K973" s="84">
        <f t="shared" si="173"/>
        <v>0</v>
      </c>
      <c r="L973" s="84">
        <f t="shared" si="174"/>
        <v>0</v>
      </c>
      <c r="M973" s="267"/>
      <c r="N973" s="267"/>
      <c r="O973" s="84">
        <f t="shared" si="175"/>
        <v>0</v>
      </c>
      <c r="P973" s="84">
        <f t="shared" si="176"/>
        <v>0</v>
      </c>
      <c r="Q973" s="86">
        <f t="shared" si="177"/>
        <v>0</v>
      </c>
      <c r="R973" s="86">
        <f t="shared" si="178"/>
        <v>0</v>
      </c>
    </row>
    <row r="974" spans="1:18" x14ac:dyDescent="0.2">
      <c r="A974" s="77">
        <f t="shared" si="168"/>
        <v>967</v>
      </c>
      <c r="B974" s="456">
        <f>'INVENT.Mat&amp;Outillag Importé -10'!D973</f>
        <v>0</v>
      </c>
      <c r="C974" s="456">
        <f>'INVENT.Mat&amp;Outillag Importé -10'!F973</f>
        <v>0</v>
      </c>
      <c r="D974" s="456">
        <f>'INVENT.Mat&amp;Outillag Importé -10'!C973</f>
        <v>0</v>
      </c>
      <c r="E974" s="476">
        <f>'INVENT.Mat&amp;Outillag Importé -10'!H973</f>
        <v>0</v>
      </c>
      <c r="F974" s="268"/>
      <c r="G974" s="266">
        <f t="shared" si="169"/>
        <v>0</v>
      </c>
      <c r="H974" s="84">
        <f t="shared" si="170"/>
        <v>0</v>
      </c>
      <c r="I974" s="84">
        <f t="shared" si="171"/>
        <v>0</v>
      </c>
      <c r="J974" s="84">
        <f t="shared" si="172"/>
        <v>0</v>
      </c>
      <c r="K974" s="84">
        <f t="shared" si="173"/>
        <v>0</v>
      </c>
      <c r="L974" s="84">
        <f t="shared" si="174"/>
        <v>0</v>
      </c>
      <c r="M974" s="267"/>
      <c r="N974" s="267"/>
      <c r="O974" s="84">
        <f t="shared" si="175"/>
        <v>0</v>
      </c>
      <c r="P974" s="84">
        <f t="shared" si="176"/>
        <v>0</v>
      </c>
      <c r="Q974" s="86">
        <f t="shared" si="177"/>
        <v>0</v>
      </c>
      <c r="R974" s="86">
        <f t="shared" si="178"/>
        <v>0</v>
      </c>
    </row>
    <row r="975" spans="1:18" x14ac:dyDescent="0.2">
      <c r="A975" s="77">
        <f t="shared" si="168"/>
        <v>968</v>
      </c>
      <c r="B975" s="456">
        <f>'INVENT.Mat&amp;Outillag Importé -10'!D974</f>
        <v>0</v>
      </c>
      <c r="C975" s="456">
        <f>'INVENT.Mat&amp;Outillag Importé -10'!F974</f>
        <v>0</v>
      </c>
      <c r="D975" s="456">
        <f>'INVENT.Mat&amp;Outillag Importé -10'!C974</f>
        <v>0</v>
      </c>
      <c r="E975" s="476">
        <f>'INVENT.Mat&amp;Outillag Importé -10'!H974</f>
        <v>0</v>
      </c>
      <c r="F975" s="268"/>
      <c r="G975" s="266">
        <f t="shared" si="169"/>
        <v>0</v>
      </c>
      <c r="H975" s="84">
        <f t="shared" si="170"/>
        <v>0</v>
      </c>
      <c r="I975" s="84">
        <f t="shared" si="171"/>
        <v>0</v>
      </c>
      <c r="J975" s="84">
        <f t="shared" si="172"/>
        <v>0</v>
      </c>
      <c r="K975" s="84">
        <f t="shared" si="173"/>
        <v>0</v>
      </c>
      <c r="L975" s="84">
        <f t="shared" si="174"/>
        <v>0</v>
      </c>
      <c r="M975" s="267"/>
      <c r="N975" s="267"/>
      <c r="O975" s="84">
        <f t="shared" si="175"/>
        <v>0</v>
      </c>
      <c r="P975" s="84">
        <f t="shared" si="176"/>
        <v>0</v>
      </c>
      <c r="Q975" s="86">
        <f t="shared" si="177"/>
        <v>0</v>
      </c>
      <c r="R975" s="86">
        <f t="shared" si="178"/>
        <v>0</v>
      </c>
    </row>
    <row r="976" spans="1:18" x14ac:dyDescent="0.2">
      <c r="A976" s="77">
        <f t="shared" si="168"/>
        <v>969</v>
      </c>
      <c r="B976" s="456">
        <f>'INVENT.Mat&amp;Outillag Importé -10'!D975</f>
        <v>0</v>
      </c>
      <c r="C976" s="456">
        <f>'INVENT.Mat&amp;Outillag Importé -10'!F975</f>
        <v>0</v>
      </c>
      <c r="D976" s="456">
        <f>'INVENT.Mat&amp;Outillag Importé -10'!C975</f>
        <v>0</v>
      </c>
      <c r="E976" s="476">
        <f>'INVENT.Mat&amp;Outillag Importé -10'!H975</f>
        <v>0</v>
      </c>
      <c r="F976" s="268"/>
      <c r="G976" s="266">
        <f t="shared" si="169"/>
        <v>0</v>
      </c>
      <c r="H976" s="84">
        <f t="shared" si="170"/>
        <v>0</v>
      </c>
      <c r="I976" s="84">
        <f t="shared" si="171"/>
        <v>0</v>
      </c>
      <c r="J976" s="84">
        <f t="shared" si="172"/>
        <v>0</v>
      </c>
      <c r="K976" s="84">
        <f t="shared" si="173"/>
        <v>0</v>
      </c>
      <c r="L976" s="84">
        <f t="shared" si="174"/>
        <v>0</v>
      </c>
      <c r="M976" s="267"/>
      <c r="N976" s="267"/>
      <c r="O976" s="84">
        <f t="shared" si="175"/>
        <v>0</v>
      </c>
      <c r="P976" s="84">
        <f t="shared" si="176"/>
        <v>0</v>
      </c>
      <c r="Q976" s="86">
        <f t="shared" si="177"/>
        <v>0</v>
      </c>
      <c r="R976" s="86">
        <f t="shared" si="178"/>
        <v>0</v>
      </c>
    </row>
    <row r="977" spans="1:18" x14ac:dyDescent="0.2">
      <c r="A977" s="77">
        <f t="shared" si="168"/>
        <v>970</v>
      </c>
      <c r="B977" s="456">
        <f>'INVENT.Mat&amp;Outillag Importé -10'!D976</f>
        <v>0</v>
      </c>
      <c r="C977" s="456">
        <f>'INVENT.Mat&amp;Outillag Importé -10'!F976</f>
        <v>0</v>
      </c>
      <c r="D977" s="456">
        <f>'INVENT.Mat&amp;Outillag Importé -10'!C976</f>
        <v>0</v>
      </c>
      <c r="E977" s="476">
        <f>'INVENT.Mat&amp;Outillag Importé -10'!H976</f>
        <v>0</v>
      </c>
      <c r="F977" s="268"/>
      <c r="G977" s="266">
        <f t="shared" si="169"/>
        <v>0</v>
      </c>
      <c r="H977" s="84">
        <f t="shared" si="170"/>
        <v>0</v>
      </c>
      <c r="I977" s="84">
        <f t="shared" si="171"/>
        <v>0</v>
      </c>
      <c r="J977" s="84">
        <f t="shared" si="172"/>
        <v>0</v>
      </c>
      <c r="K977" s="84">
        <f t="shared" si="173"/>
        <v>0</v>
      </c>
      <c r="L977" s="84">
        <f t="shared" si="174"/>
        <v>0</v>
      </c>
      <c r="M977" s="267"/>
      <c r="N977" s="267"/>
      <c r="O977" s="84">
        <f t="shared" si="175"/>
        <v>0</v>
      </c>
      <c r="P977" s="84">
        <f t="shared" si="176"/>
        <v>0</v>
      </c>
      <c r="Q977" s="86">
        <f t="shared" si="177"/>
        <v>0</v>
      </c>
      <c r="R977" s="86">
        <f t="shared" si="178"/>
        <v>0</v>
      </c>
    </row>
    <row r="978" spans="1:18" x14ac:dyDescent="0.2">
      <c r="A978" s="77">
        <f t="shared" si="168"/>
        <v>971</v>
      </c>
      <c r="B978" s="456">
        <f>'INVENT.Mat&amp;Outillag Importé -10'!D977</f>
        <v>0</v>
      </c>
      <c r="C978" s="456">
        <f>'INVENT.Mat&amp;Outillag Importé -10'!F977</f>
        <v>0</v>
      </c>
      <c r="D978" s="456">
        <f>'INVENT.Mat&amp;Outillag Importé -10'!C977</f>
        <v>0</v>
      </c>
      <c r="E978" s="476">
        <f>'INVENT.Mat&amp;Outillag Importé -10'!H977</f>
        <v>0</v>
      </c>
      <c r="F978" s="268"/>
      <c r="G978" s="266">
        <f t="shared" si="169"/>
        <v>0</v>
      </c>
      <c r="H978" s="84">
        <f t="shared" si="170"/>
        <v>0</v>
      </c>
      <c r="I978" s="84">
        <f t="shared" si="171"/>
        <v>0</v>
      </c>
      <c r="J978" s="84">
        <f t="shared" si="172"/>
        <v>0</v>
      </c>
      <c r="K978" s="84">
        <f t="shared" si="173"/>
        <v>0</v>
      </c>
      <c r="L978" s="84">
        <f t="shared" si="174"/>
        <v>0</v>
      </c>
      <c r="M978" s="267"/>
      <c r="N978" s="267"/>
      <c r="O978" s="84">
        <f t="shared" si="175"/>
        <v>0</v>
      </c>
      <c r="P978" s="84">
        <f t="shared" si="176"/>
        <v>0</v>
      </c>
      <c r="Q978" s="86">
        <f t="shared" si="177"/>
        <v>0</v>
      </c>
      <c r="R978" s="86">
        <f t="shared" si="178"/>
        <v>0</v>
      </c>
    </row>
    <row r="979" spans="1:18" x14ac:dyDescent="0.2">
      <c r="A979" s="77">
        <f t="shared" si="168"/>
        <v>972</v>
      </c>
      <c r="B979" s="456">
        <f>'INVENT.Mat&amp;Outillag Importé -10'!D978</f>
        <v>0</v>
      </c>
      <c r="C979" s="456">
        <f>'INVENT.Mat&amp;Outillag Importé -10'!F978</f>
        <v>0</v>
      </c>
      <c r="D979" s="456">
        <f>'INVENT.Mat&amp;Outillag Importé -10'!C978</f>
        <v>0</v>
      </c>
      <c r="E979" s="476">
        <f>'INVENT.Mat&amp;Outillag Importé -10'!H978</f>
        <v>0</v>
      </c>
      <c r="F979" s="268"/>
      <c r="G979" s="266">
        <f t="shared" si="169"/>
        <v>0</v>
      </c>
      <c r="H979" s="84">
        <f t="shared" si="170"/>
        <v>0</v>
      </c>
      <c r="I979" s="84">
        <f t="shared" si="171"/>
        <v>0</v>
      </c>
      <c r="J979" s="84">
        <f t="shared" si="172"/>
        <v>0</v>
      </c>
      <c r="K979" s="84">
        <f t="shared" si="173"/>
        <v>0</v>
      </c>
      <c r="L979" s="84">
        <f t="shared" si="174"/>
        <v>0</v>
      </c>
      <c r="M979" s="267"/>
      <c r="N979" s="267"/>
      <c r="O979" s="84">
        <f t="shared" si="175"/>
        <v>0</v>
      </c>
      <c r="P979" s="84">
        <f t="shared" si="176"/>
        <v>0</v>
      </c>
      <c r="Q979" s="86">
        <f t="shared" si="177"/>
        <v>0</v>
      </c>
      <c r="R979" s="86">
        <f t="shared" si="178"/>
        <v>0</v>
      </c>
    </row>
    <row r="980" spans="1:18" x14ac:dyDescent="0.2">
      <c r="A980" s="77">
        <f t="shared" si="168"/>
        <v>973</v>
      </c>
      <c r="B980" s="456">
        <f>'INVENT.Mat&amp;Outillag Importé -10'!D979</f>
        <v>0</v>
      </c>
      <c r="C980" s="456">
        <f>'INVENT.Mat&amp;Outillag Importé -10'!F979</f>
        <v>0</v>
      </c>
      <c r="D980" s="456">
        <f>'INVENT.Mat&amp;Outillag Importé -10'!C979</f>
        <v>0</v>
      </c>
      <c r="E980" s="476">
        <f>'INVENT.Mat&amp;Outillag Importé -10'!H979</f>
        <v>0</v>
      </c>
      <c r="F980" s="268"/>
      <c r="G980" s="266">
        <f t="shared" si="169"/>
        <v>0</v>
      </c>
      <c r="H980" s="84">
        <f t="shared" si="170"/>
        <v>0</v>
      </c>
      <c r="I980" s="84">
        <f t="shared" si="171"/>
        <v>0</v>
      </c>
      <c r="J980" s="84">
        <f t="shared" si="172"/>
        <v>0</v>
      </c>
      <c r="K980" s="84">
        <f t="shared" si="173"/>
        <v>0</v>
      </c>
      <c r="L980" s="84">
        <f t="shared" si="174"/>
        <v>0</v>
      </c>
      <c r="M980" s="267"/>
      <c r="N980" s="267"/>
      <c r="O980" s="84">
        <f t="shared" si="175"/>
        <v>0</v>
      </c>
      <c r="P980" s="84">
        <f t="shared" si="176"/>
        <v>0</v>
      </c>
      <c r="Q980" s="86">
        <f t="shared" si="177"/>
        <v>0</v>
      </c>
      <c r="R980" s="86">
        <f t="shared" si="178"/>
        <v>0</v>
      </c>
    </row>
    <row r="981" spans="1:18" x14ac:dyDescent="0.2">
      <c r="A981" s="77">
        <f t="shared" si="168"/>
        <v>974</v>
      </c>
      <c r="B981" s="456">
        <f>'INVENT.Mat&amp;Outillag Importé -10'!D980</f>
        <v>0</v>
      </c>
      <c r="C981" s="456">
        <f>'INVENT.Mat&amp;Outillag Importé -10'!F980</f>
        <v>0</v>
      </c>
      <c r="D981" s="456">
        <f>'INVENT.Mat&amp;Outillag Importé -10'!C980</f>
        <v>0</v>
      </c>
      <c r="E981" s="476">
        <f>'INVENT.Mat&amp;Outillag Importé -10'!H980</f>
        <v>0</v>
      </c>
      <c r="F981" s="268"/>
      <c r="G981" s="266">
        <f t="shared" si="169"/>
        <v>0</v>
      </c>
      <c r="H981" s="84">
        <f t="shared" si="170"/>
        <v>0</v>
      </c>
      <c r="I981" s="84">
        <f t="shared" si="171"/>
        <v>0</v>
      </c>
      <c r="J981" s="84">
        <f t="shared" si="172"/>
        <v>0</v>
      </c>
      <c r="K981" s="84">
        <f t="shared" si="173"/>
        <v>0</v>
      </c>
      <c r="L981" s="84">
        <f t="shared" si="174"/>
        <v>0</v>
      </c>
      <c r="M981" s="267"/>
      <c r="N981" s="267"/>
      <c r="O981" s="84">
        <f t="shared" si="175"/>
        <v>0</v>
      </c>
      <c r="P981" s="84">
        <f t="shared" si="176"/>
        <v>0</v>
      </c>
      <c r="Q981" s="86">
        <f t="shared" si="177"/>
        <v>0</v>
      </c>
      <c r="R981" s="86">
        <f t="shared" si="178"/>
        <v>0</v>
      </c>
    </row>
    <row r="982" spans="1:18" x14ac:dyDescent="0.2">
      <c r="A982" s="77">
        <f t="shared" si="168"/>
        <v>975</v>
      </c>
      <c r="B982" s="456">
        <f>'INVENT.Mat&amp;Outillag Importé -10'!D981</f>
        <v>0</v>
      </c>
      <c r="C982" s="456">
        <f>'INVENT.Mat&amp;Outillag Importé -10'!F981</f>
        <v>0</v>
      </c>
      <c r="D982" s="456">
        <f>'INVENT.Mat&amp;Outillag Importé -10'!C981</f>
        <v>0</v>
      </c>
      <c r="E982" s="476">
        <f>'INVENT.Mat&amp;Outillag Importé -10'!H981</f>
        <v>0</v>
      </c>
      <c r="F982" s="268"/>
      <c r="G982" s="266">
        <f t="shared" si="169"/>
        <v>0</v>
      </c>
      <c r="H982" s="84">
        <f t="shared" si="170"/>
        <v>0</v>
      </c>
      <c r="I982" s="84">
        <f t="shared" si="171"/>
        <v>0</v>
      </c>
      <c r="J982" s="84">
        <f t="shared" si="172"/>
        <v>0</v>
      </c>
      <c r="K982" s="84">
        <f t="shared" si="173"/>
        <v>0</v>
      </c>
      <c r="L982" s="84">
        <f t="shared" si="174"/>
        <v>0</v>
      </c>
      <c r="M982" s="267"/>
      <c r="N982" s="267"/>
      <c r="O982" s="84">
        <f t="shared" si="175"/>
        <v>0</v>
      </c>
      <c r="P982" s="84">
        <f t="shared" si="176"/>
        <v>0</v>
      </c>
      <c r="Q982" s="86">
        <f t="shared" si="177"/>
        <v>0</v>
      </c>
      <c r="R982" s="86">
        <f t="shared" si="178"/>
        <v>0</v>
      </c>
    </row>
    <row r="983" spans="1:18" x14ac:dyDescent="0.2">
      <c r="A983" s="77">
        <f t="shared" si="168"/>
        <v>976</v>
      </c>
      <c r="B983" s="456">
        <f>'INVENT.Mat&amp;Outillag Importé -10'!D982</f>
        <v>0</v>
      </c>
      <c r="C983" s="456">
        <f>'INVENT.Mat&amp;Outillag Importé -10'!F982</f>
        <v>0</v>
      </c>
      <c r="D983" s="456">
        <f>'INVENT.Mat&amp;Outillag Importé -10'!C982</f>
        <v>0</v>
      </c>
      <c r="E983" s="476">
        <f>'INVENT.Mat&amp;Outillag Importé -10'!H982</f>
        <v>0</v>
      </c>
      <c r="F983" s="268"/>
      <c r="G983" s="266">
        <f t="shared" si="169"/>
        <v>0</v>
      </c>
      <c r="H983" s="84">
        <f t="shared" si="170"/>
        <v>0</v>
      </c>
      <c r="I983" s="84">
        <f t="shared" si="171"/>
        <v>0</v>
      </c>
      <c r="J983" s="84">
        <f t="shared" si="172"/>
        <v>0</v>
      </c>
      <c r="K983" s="84">
        <f t="shared" si="173"/>
        <v>0</v>
      </c>
      <c r="L983" s="84">
        <f t="shared" si="174"/>
        <v>0</v>
      </c>
      <c r="M983" s="267"/>
      <c r="N983" s="267"/>
      <c r="O983" s="84">
        <f t="shared" si="175"/>
        <v>0</v>
      </c>
      <c r="P983" s="84">
        <f t="shared" si="176"/>
        <v>0</v>
      </c>
      <c r="Q983" s="86">
        <f t="shared" si="177"/>
        <v>0</v>
      </c>
      <c r="R983" s="86">
        <f t="shared" si="178"/>
        <v>0</v>
      </c>
    </row>
    <row r="984" spans="1:18" x14ac:dyDescent="0.2">
      <c r="A984" s="77">
        <f t="shared" si="168"/>
        <v>977</v>
      </c>
      <c r="B984" s="456">
        <f>'INVENT.Mat&amp;Outillag Importé -10'!D983</f>
        <v>0</v>
      </c>
      <c r="C984" s="456">
        <f>'INVENT.Mat&amp;Outillag Importé -10'!F983</f>
        <v>0</v>
      </c>
      <c r="D984" s="456">
        <f>'INVENT.Mat&amp;Outillag Importé -10'!C983</f>
        <v>0</v>
      </c>
      <c r="E984" s="476">
        <f>'INVENT.Mat&amp;Outillag Importé -10'!H983</f>
        <v>0</v>
      </c>
      <c r="F984" s="268"/>
      <c r="G984" s="266">
        <f t="shared" si="169"/>
        <v>0</v>
      </c>
      <c r="H984" s="84">
        <f t="shared" si="170"/>
        <v>0</v>
      </c>
      <c r="I984" s="84">
        <f t="shared" si="171"/>
        <v>0</v>
      </c>
      <c r="J984" s="84">
        <f t="shared" si="172"/>
        <v>0</v>
      </c>
      <c r="K984" s="84">
        <f t="shared" si="173"/>
        <v>0</v>
      </c>
      <c r="L984" s="84">
        <f t="shared" si="174"/>
        <v>0</v>
      </c>
      <c r="M984" s="267"/>
      <c r="N984" s="267"/>
      <c r="O984" s="84">
        <f t="shared" si="175"/>
        <v>0</v>
      </c>
      <c r="P984" s="84">
        <f t="shared" si="176"/>
        <v>0</v>
      </c>
      <c r="Q984" s="86">
        <f t="shared" si="177"/>
        <v>0</v>
      </c>
      <c r="R984" s="86">
        <f t="shared" si="178"/>
        <v>0</v>
      </c>
    </row>
    <row r="985" spans="1:18" x14ac:dyDescent="0.2">
      <c r="A985" s="77">
        <f t="shared" si="168"/>
        <v>978</v>
      </c>
      <c r="B985" s="456">
        <f>'INVENT.Mat&amp;Outillag Importé -10'!D984</f>
        <v>0</v>
      </c>
      <c r="C985" s="456">
        <f>'INVENT.Mat&amp;Outillag Importé -10'!F984</f>
        <v>0</v>
      </c>
      <c r="D985" s="456">
        <f>'INVENT.Mat&amp;Outillag Importé -10'!C984</f>
        <v>0</v>
      </c>
      <c r="E985" s="476">
        <f>'INVENT.Mat&amp;Outillag Importé -10'!H984</f>
        <v>0</v>
      </c>
      <c r="F985" s="268"/>
      <c r="G985" s="266">
        <f t="shared" si="169"/>
        <v>0</v>
      </c>
      <c r="H985" s="84">
        <f t="shared" si="170"/>
        <v>0</v>
      </c>
      <c r="I985" s="84">
        <f t="shared" si="171"/>
        <v>0</v>
      </c>
      <c r="J985" s="84">
        <f t="shared" si="172"/>
        <v>0</v>
      </c>
      <c r="K985" s="84">
        <f t="shared" si="173"/>
        <v>0</v>
      </c>
      <c r="L985" s="84">
        <f t="shared" si="174"/>
        <v>0</v>
      </c>
      <c r="M985" s="267"/>
      <c r="N985" s="267"/>
      <c r="O985" s="84">
        <f t="shared" si="175"/>
        <v>0</v>
      </c>
      <c r="P985" s="84">
        <f t="shared" si="176"/>
        <v>0</v>
      </c>
      <c r="Q985" s="86">
        <f t="shared" si="177"/>
        <v>0</v>
      </c>
      <c r="R985" s="86">
        <f t="shared" si="178"/>
        <v>0</v>
      </c>
    </row>
    <row r="986" spans="1:18" x14ac:dyDescent="0.2">
      <c r="A986" s="77">
        <f t="shared" si="168"/>
        <v>979</v>
      </c>
      <c r="B986" s="456">
        <f>'INVENT.Mat&amp;Outillag Importé -10'!D985</f>
        <v>0</v>
      </c>
      <c r="C986" s="456">
        <f>'INVENT.Mat&amp;Outillag Importé -10'!F985</f>
        <v>0</v>
      </c>
      <c r="D986" s="456">
        <f>'INVENT.Mat&amp;Outillag Importé -10'!C985</f>
        <v>0</v>
      </c>
      <c r="E986" s="476">
        <f>'INVENT.Mat&amp;Outillag Importé -10'!H985</f>
        <v>0</v>
      </c>
      <c r="F986" s="268"/>
      <c r="G986" s="266">
        <f t="shared" si="169"/>
        <v>0</v>
      </c>
      <c r="H986" s="84">
        <f t="shared" si="170"/>
        <v>0</v>
      </c>
      <c r="I986" s="84">
        <f t="shared" si="171"/>
        <v>0</v>
      </c>
      <c r="J986" s="84">
        <f t="shared" si="172"/>
        <v>0</v>
      </c>
      <c r="K986" s="84">
        <f t="shared" si="173"/>
        <v>0</v>
      </c>
      <c r="L986" s="84">
        <f t="shared" si="174"/>
        <v>0</v>
      </c>
      <c r="M986" s="267"/>
      <c r="N986" s="267"/>
      <c r="O986" s="84">
        <f t="shared" si="175"/>
        <v>0</v>
      </c>
      <c r="P986" s="84">
        <f t="shared" si="176"/>
        <v>0</v>
      </c>
      <c r="Q986" s="86">
        <f t="shared" si="177"/>
        <v>0</v>
      </c>
      <c r="R986" s="86">
        <f t="shared" si="178"/>
        <v>0</v>
      </c>
    </row>
    <row r="987" spans="1:18" x14ac:dyDescent="0.2">
      <c r="A987" s="77">
        <f t="shared" si="168"/>
        <v>980</v>
      </c>
      <c r="B987" s="456">
        <f>'INVENT.Mat&amp;Outillag Importé -10'!D986</f>
        <v>0</v>
      </c>
      <c r="C987" s="456">
        <f>'INVENT.Mat&amp;Outillag Importé -10'!F986</f>
        <v>0</v>
      </c>
      <c r="D987" s="456">
        <f>'INVENT.Mat&amp;Outillag Importé -10'!C986</f>
        <v>0</v>
      </c>
      <c r="E987" s="476">
        <f>'INVENT.Mat&amp;Outillag Importé -10'!H986</f>
        <v>0</v>
      </c>
      <c r="F987" s="268"/>
      <c r="G987" s="266">
        <f t="shared" si="169"/>
        <v>0</v>
      </c>
      <c r="H987" s="84">
        <f t="shared" si="170"/>
        <v>0</v>
      </c>
      <c r="I987" s="84">
        <f t="shared" si="171"/>
        <v>0</v>
      </c>
      <c r="J987" s="84">
        <f t="shared" si="172"/>
        <v>0</v>
      </c>
      <c r="K987" s="84">
        <f t="shared" si="173"/>
        <v>0</v>
      </c>
      <c r="L987" s="84">
        <f t="shared" si="174"/>
        <v>0</v>
      </c>
      <c r="M987" s="267"/>
      <c r="N987" s="267"/>
      <c r="O987" s="84">
        <f t="shared" si="175"/>
        <v>0</v>
      </c>
      <c r="P987" s="84">
        <f t="shared" si="176"/>
        <v>0</v>
      </c>
      <c r="Q987" s="86">
        <f t="shared" si="177"/>
        <v>0</v>
      </c>
      <c r="R987" s="86">
        <f t="shared" si="178"/>
        <v>0</v>
      </c>
    </row>
    <row r="988" spans="1:18" x14ac:dyDescent="0.2">
      <c r="A988" s="77">
        <f t="shared" si="168"/>
        <v>981</v>
      </c>
      <c r="B988" s="456">
        <f>'INVENT.Mat&amp;Outillag Importé -10'!D987</f>
        <v>0</v>
      </c>
      <c r="C988" s="456">
        <f>'INVENT.Mat&amp;Outillag Importé -10'!F987</f>
        <v>0</v>
      </c>
      <c r="D988" s="456">
        <f>'INVENT.Mat&amp;Outillag Importé -10'!C987</f>
        <v>0</v>
      </c>
      <c r="E988" s="476">
        <f>'INVENT.Mat&amp;Outillag Importé -10'!H987</f>
        <v>0</v>
      </c>
      <c r="F988" s="268"/>
      <c r="G988" s="266">
        <f t="shared" si="169"/>
        <v>0</v>
      </c>
      <c r="H988" s="84">
        <f t="shared" si="170"/>
        <v>0</v>
      </c>
      <c r="I988" s="84">
        <f t="shared" si="171"/>
        <v>0</v>
      </c>
      <c r="J988" s="84">
        <f t="shared" si="172"/>
        <v>0</v>
      </c>
      <c r="K988" s="84">
        <f t="shared" si="173"/>
        <v>0</v>
      </c>
      <c r="L988" s="84">
        <f t="shared" si="174"/>
        <v>0</v>
      </c>
      <c r="M988" s="267"/>
      <c r="N988" s="267"/>
      <c r="O988" s="84">
        <f t="shared" si="175"/>
        <v>0</v>
      </c>
      <c r="P988" s="84">
        <f t="shared" si="176"/>
        <v>0</v>
      </c>
      <c r="Q988" s="86">
        <f t="shared" si="177"/>
        <v>0</v>
      </c>
      <c r="R988" s="86">
        <f t="shared" si="178"/>
        <v>0</v>
      </c>
    </row>
    <row r="989" spans="1:18" x14ac:dyDescent="0.2">
      <c r="A989" s="77">
        <f t="shared" si="168"/>
        <v>982</v>
      </c>
      <c r="B989" s="456">
        <f>'INVENT.Mat&amp;Outillag Importé -10'!D988</f>
        <v>0</v>
      </c>
      <c r="C989" s="456">
        <f>'INVENT.Mat&amp;Outillag Importé -10'!F988</f>
        <v>0</v>
      </c>
      <c r="D989" s="456">
        <f>'INVENT.Mat&amp;Outillag Importé -10'!C988</f>
        <v>0</v>
      </c>
      <c r="E989" s="476">
        <f>'INVENT.Mat&amp;Outillag Importé -10'!H988</f>
        <v>0</v>
      </c>
      <c r="F989" s="268"/>
      <c r="G989" s="266">
        <f t="shared" si="169"/>
        <v>0</v>
      </c>
      <c r="H989" s="84">
        <f t="shared" si="170"/>
        <v>0</v>
      </c>
      <c r="I989" s="84">
        <f t="shared" si="171"/>
        <v>0</v>
      </c>
      <c r="J989" s="84">
        <f t="shared" si="172"/>
        <v>0</v>
      </c>
      <c r="K989" s="84">
        <f t="shared" si="173"/>
        <v>0</v>
      </c>
      <c r="L989" s="84">
        <f t="shared" si="174"/>
        <v>0</v>
      </c>
      <c r="M989" s="267"/>
      <c r="N989" s="267"/>
      <c r="O989" s="84">
        <f t="shared" si="175"/>
        <v>0</v>
      </c>
      <c r="P989" s="84">
        <f t="shared" si="176"/>
        <v>0</v>
      </c>
      <c r="Q989" s="86">
        <f t="shared" si="177"/>
        <v>0</v>
      </c>
      <c r="R989" s="86">
        <f t="shared" si="178"/>
        <v>0</v>
      </c>
    </row>
    <row r="990" spans="1:18" x14ac:dyDescent="0.2">
      <c r="A990" s="77">
        <f t="shared" si="168"/>
        <v>983</v>
      </c>
      <c r="B990" s="456">
        <f>'INVENT.Mat&amp;Outillag Importé -10'!D989</f>
        <v>0</v>
      </c>
      <c r="C990" s="456">
        <f>'INVENT.Mat&amp;Outillag Importé -10'!F989</f>
        <v>0</v>
      </c>
      <c r="D990" s="456">
        <f>'INVENT.Mat&amp;Outillag Importé -10'!C989</f>
        <v>0</v>
      </c>
      <c r="E990" s="476">
        <f>'INVENT.Mat&amp;Outillag Importé -10'!H989</f>
        <v>0</v>
      </c>
      <c r="F990" s="268"/>
      <c r="G990" s="266">
        <f t="shared" si="169"/>
        <v>0</v>
      </c>
      <c r="H990" s="84">
        <f t="shared" si="170"/>
        <v>0</v>
      </c>
      <c r="I990" s="84">
        <f t="shared" si="171"/>
        <v>0</v>
      </c>
      <c r="J990" s="84">
        <f t="shared" si="172"/>
        <v>0</v>
      </c>
      <c r="K990" s="84">
        <f t="shared" si="173"/>
        <v>0</v>
      </c>
      <c r="L990" s="84">
        <f t="shared" si="174"/>
        <v>0</v>
      </c>
      <c r="M990" s="267"/>
      <c r="N990" s="267"/>
      <c r="O990" s="84">
        <f t="shared" si="175"/>
        <v>0</v>
      </c>
      <c r="P990" s="84">
        <f t="shared" si="176"/>
        <v>0</v>
      </c>
      <c r="Q990" s="86">
        <f t="shared" si="177"/>
        <v>0</v>
      </c>
      <c r="R990" s="86">
        <f t="shared" si="178"/>
        <v>0</v>
      </c>
    </row>
    <row r="991" spans="1:18" x14ac:dyDescent="0.2">
      <c r="A991" s="77">
        <f t="shared" si="168"/>
        <v>984</v>
      </c>
      <c r="B991" s="456">
        <f>'INVENT.Mat&amp;Outillag Importé -10'!D990</f>
        <v>0</v>
      </c>
      <c r="C991" s="456">
        <f>'INVENT.Mat&amp;Outillag Importé -10'!F990</f>
        <v>0</v>
      </c>
      <c r="D991" s="456">
        <f>'INVENT.Mat&amp;Outillag Importé -10'!C990</f>
        <v>0</v>
      </c>
      <c r="E991" s="476">
        <f>'INVENT.Mat&amp;Outillag Importé -10'!H990</f>
        <v>0</v>
      </c>
      <c r="F991" s="268"/>
      <c r="G991" s="266">
        <f t="shared" si="169"/>
        <v>0</v>
      </c>
      <c r="H991" s="84">
        <f t="shared" si="170"/>
        <v>0</v>
      </c>
      <c r="I991" s="84">
        <f t="shared" si="171"/>
        <v>0</v>
      </c>
      <c r="J991" s="84">
        <f t="shared" si="172"/>
        <v>0</v>
      </c>
      <c r="K991" s="84">
        <f t="shared" si="173"/>
        <v>0</v>
      </c>
      <c r="L991" s="84">
        <f t="shared" si="174"/>
        <v>0</v>
      </c>
      <c r="M991" s="267"/>
      <c r="N991" s="267"/>
      <c r="O991" s="84">
        <f t="shared" si="175"/>
        <v>0</v>
      </c>
      <c r="P991" s="84">
        <f t="shared" si="176"/>
        <v>0</v>
      </c>
      <c r="Q991" s="86">
        <f t="shared" si="177"/>
        <v>0</v>
      </c>
      <c r="R991" s="86">
        <f t="shared" si="178"/>
        <v>0</v>
      </c>
    </row>
    <row r="992" spans="1:18" x14ac:dyDescent="0.2">
      <c r="A992" s="77">
        <f t="shared" si="168"/>
        <v>985</v>
      </c>
      <c r="B992" s="456">
        <f>'INVENT.Mat&amp;Outillag Importé -10'!D991</f>
        <v>0</v>
      </c>
      <c r="C992" s="456">
        <f>'INVENT.Mat&amp;Outillag Importé -10'!F991</f>
        <v>0</v>
      </c>
      <c r="D992" s="456">
        <f>'INVENT.Mat&amp;Outillag Importé -10'!C991</f>
        <v>0</v>
      </c>
      <c r="E992" s="476">
        <f>'INVENT.Mat&amp;Outillag Importé -10'!H991</f>
        <v>0</v>
      </c>
      <c r="F992" s="268"/>
      <c r="G992" s="266">
        <f t="shared" si="169"/>
        <v>0</v>
      </c>
      <c r="H992" s="84">
        <f t="shared" si="170"/>
        <v>0</v>
      </c>
      <c r="I992" s="84">
        <f t="shared" si="171"/>
        <v>0</v>
      </c>
      <c r="J992" s="84">
        <f t="shared" si="172"/>
        <v>0</v>
      </c>
      <c r="K992" s="84">
        <f t="shared" si="173"/>
        <v>0</v>
      </c>
      <c r="L992" s="84">
        <f t="shared" si="174"/>
        <v>0</v>
      </c>
      <c r="M992" s="267"/>
      <c r="N992" s="267"/>
      <c r="O992" s="84">
        <f t="shared" si="175"/>
        <v>0</v>
      </c>
      <c r="P992" s="84">
        <f t="shared" si="176"/>
        <v>0</v>
      </c>
      <c r="Q992" s="86">
        <f t="shared" si="177"/>
        <v>0</v>
      </c>
      <c r="R992" s="86">
        <f t="shared" si="178"/>
        <v>0</v>
      </c>
    </row>
    <row r="993" spans="1:18" x14ac:dyDescent="0.2">
      <c r="A993" s="77">
        <f t="shared" si="168"/>
        <v>986</v>
      </c>
      <c r="B993" s="456">
        <f>'INVENT.Mat&amp;Outillag Importé -10'!D992</f>
        <v>0</v>
      </c>
      <c r="C993" s="456">
        <f>'INVENT.Mat&amp;Outillag Importé -10'!F992</f>
        <v>0</v>
      </c>
      <c r="D993" s="456">
        <f>'INVENT.Mat&amp;Outillag Importé -10'!C992</f>
        <v>0</v>
      </c>
      <c r="E993" s="476">
        <f>'INVENT.Mat&amp;Outillag Importé -10'!H992</f>
        <v>0</v>
      </c>
      <c r="F993" s="268"/>
      <c r="G993" s="266">
        <f t="shared" si="169"/>
        <v>0</v>
      </c>
      <c r="H993" s="84">
        <f t="shared" si="170"/>
        <v>0</v>
      </c>
      <c r="I993" s="84">
        <f t="shared" si="171"/>
        <v>0</v>
      </c>
      <c r="J993" s="84">
        <f t="shared" si="172"/>
        <v>0</v>
      </c>
      <c r="K993" s="84">
        <f t="shared" si="173"/>
        <v>0</v>
      </c>
      <c r="L993" s="84">
        <f t="shared" si="174"/>
        <v>0</v>
      </c>
      <c r="M993" s="267"/>
      <c r="N993" s="267"/>
      <c r="O993" s="84">
        <f t="shared" si="175"/>
        <v>0</v>
      </c>
      <c r="P993" s="84">
        <f t="shared" si="176"/>
        <v>0</v>
      </c>
      <c r="Q993" s="86">
        <f t="shared" si="177"/>
        <v>0</v>
      </c>
      <c r="R993" s="86">
        <f t="shared" si="178"/>
        <v>0</v>
      </c>
    </row>
    <row r="994" spans="1:18" x14ac:dyDescent="0.2">
      <c r="A994" s="77">
        <f t="shared" si="168"/>
        <v>987</v>
      </c>
      <c r="B994" s="456">
        <f>'INVENT.Mat&amp;Outillag Importé -10'!D993</f>
        <v>0</v>
      </c>
      <c r="C994" s="456">
        <f>'INVENT.Mat&amp;Outillag Importé -10'!F993</f>
        <v>0</v>
      </c>
      <c r="D994" s="456">
        <f>'INVENT.Mat&amp;Outillag Importé -10'!C993</f>
        <v>0</v>
      </c>
      <c r="E994" s="476">
        <f>'INVENT.Mat&amp;Outillag Importé -10'!H993</f>
        <v>0</v>
      </c>
      <c r="F994" s="268"/>
      <c r="G994" s="266">
        <f t="shared" si="169"/>
        <v>0</v>
      </c>
      <c r="H994" s="84">
        <f t="shared" si="170"/>
        <v>0</v>
      </c>
      <c r="I994" s="84">
        <f t="shared" si="171"/>
        <v>0</v>
      </c>
      <c r="J994" s="84">
        <f t="shared" si="172"/>
        <v>0</v>
      </c>
      <c r="K994" s="84">
        <f t="shared" si="173"/>
        <v>0</v>
      </c>
      <c r="L994" s="84">
        <f t="shared" si="174"/>
        <v>0</v>
      </c>
      <c r="M994" s="267"/>
      <c r="N994" s="267"/>
      <c r="O994" s="84">
        <f t="shared" si="175"/>
        <v>0</v>
      </c>
      <c r="P994" s="84">
        <f t="shared" si="176"/>
        <v>0</v>
      </c>
      <c r="Q994" s="86">
        <f t="shared" si="177"/>
        <v>0</v>
      </c>
      <c r="R994" s="86">
        <f t="shared" si="178"/>
        <v>0</v>
      </c>
    </row>
    <row r="995" spans="1:18" x14ac:dyDescent="0.2">
      <c r="A995" s="77">
        <f t="shared" si="168"/>
        <v>988</v>
      </c>
      <c r="B995" s="456">
        <f>'INVENT.Mat&amp;Outillag Importé -10'!D994</f>
        <v>0</v>
      </c>
      <c r="C995" s="456">
        <f>'INVENT.Mat&amp;Outillag Importé -10'!F994</f>
        <v>0</v>
      </c>
      <c r="D995" s="456">
        <f>'INVENT.Mat&amp;Outillag Importé -10'!C994</f>
        <v>0</v>
      </c>
      <c r="E995" s="476">
        <f>'INVENT.Mat&amp;Outillag Importé -10'!H994</f>
        <v>0</v>
      </c>
      <c r="F995" s="268"/>
      <c r="G995" s="266">
        <f t="shared" si="169"/>
        <v>0</v>
      </c>
      <c r="H995" s="84">
        <f t="shared" si="170"/>
        <v>0</v>
      </c>
      <c r="I995" s="84">
        <f t="shared" si="171"/>
        <v>0</v>
      </c>
      <c r="J995" s="84">
        <f t="shared" si="172"/>
        <v>0</v>
      </c>
      <c r="K995" s="84">
        <f t="shared" si="173"/>
        <v>0</v>
      </c>
      <c r="L995" s="84">
        <f t="shared" si="174"/>
        <v>0</v>
      </c>
      <c r="M995" s="267"/>
      <c r="N995" s="267"/>
      <c r="O995" s="84">
        <f t="shared" si="175"/>
        <v>0</v>
      </c>
      <c r="P995" s="84">
        <f t="shared" si="176"/>
        <v>0</v>
      </c>
      <c r="Q995" s="86">
        <f t="shared" si="177"/>
        <v>0</v>
      </c>
      <c r="R995" s="86">
        <f t="shared" si="178"/>
        <v>0</v>
      </c>
    </row>
    <row r="996" spans="1:18" x14ac:dyDescent="0.2">
      <c r="A996" s="77">
        <f t="shared" si="168"/>
        <v>989</v>
      </c>
      <c r="B996" s="456">
        <f>'INVENT.Mat&amp;Outillag Importé -10'!D995</f>
        <v>0</v>
      </c>
      <c r="C996" s="456">
        <f>'INVENT.Mat&amp;Outillag Importé -10'!F995</f>
        <v>0</v>
      </c>
      <c r="D996" s="456">
        <f>'INVENT.Mat&amp;Outillag Importé -10'!C995</f>
        <v>0</v>
      </c>
      <c r="E996" s="476">
        <f>'INVENT.Mat&amp;Outillag Importé -10'!H995</f>
        <v>0</v>
      </c>
      <c r="F996" s="268"/>
      <c r="G996" s="266">
        <f t="shared" si="169"/>
        <v>0</v>
      </c>
      <c r="H996" s="84">
        <f t="shared" si="170"/>
        <v>0</v>
      </c>
      <c r="I996" s="84">
        <f t="shared" si="171"/>
        <v>0</v>
      </c>
      <c r="J996" s="84">
        <f t="shared" si="172"/>
        <v>0</v>
      </c>
      <c r="K996" s="84">
        <f t="shared" si="173"/>
        <v>0</v>
      </c>
      <c r="L996" s="84">
        <f t="shared" si="174"/>
        <v>0</v>
      </c>
      <c r="M996" s="267"/>
      <c r="N996" s="267"/>
      <c r="O996" s="84">
        <f t="shared" si="175"/>
        <v>0</v>
      </c>
      <c r="P996" s="84">
        <f t="shared" si="176"/>
        <v>0</v>
      </c>
      <c r="Q996" s="86">
        <f t="shared" si="177"/>
        <v>0</v>
      </c>
      <c r="R996" s="86">
        <f t="shared" si="178"/>
        <v>0</v>
      </c>
    </row>
    <row r="997" spans="1:18" x14ac:dyDescent="0.2">
      <c r="A997" s="77">
        <f t="shared" si="168"/>
        <v>990</v>
      </c>
      <c r="B997" s="456">
        <f>'INVENT.Mat&amp;Outillag Importé -10'!D996</f>
        <v>0</v>
      </c>
      <c r="C997" s="456">
        <f>'INVENT.Mat&amp;Outillag Importé -10'!F996</f>
        <v>0</v>
      </c>
      <c r="D997" s="456">
        <f>'INVENT.Mat&amp;Outillag Importé -10'!C996</f>
        <v>0</v>
      </c>
      <c r="E997" s="476">
        <f>'INVENT.Mat&amp;Outillag Importé -10'!H996</f>
        <v>0</v>
      </c>
      <c r="F997" s="268"/>
      <c r="G997" s="266">
        <f t="shared" si="169"/>
        <v>0</v>
      </c>
      <c r="H997" s="84">
        <f t="shared" si="170"/>
        <v>0</v>
      </c>
      <c r="I997" s="84">
        <f t="shared" si="171"/>
        <v>0</v>
      </c>
      <c r="J997" s="84">
        <f t="shared" si="172"/>
        <v>0</v>
      </c>
      <c r="K997" s="84">
        <f t="shared" si="173"/>
        <v>0</v>
      </c>
      <c r="L997" s="84">
        <f t="shared" si="174"/>
        <v>0</v>
      </c>
      <c r="M997" s="267"/>
      <c r="N997" s="267"/>
      <c r="O997" s="84">
        <f t="shared" si="175"/>
        <v>0</v>
      </c>
      <c r="P997" s="84">
        <f t="shared" si="176"/>
        <v>0</v>
      </c>
      <c r="Q997" s="86">
        <f t="shared" si="177"/>
        <v>0</v>
      </c>
      <c r="R997" s="86">
        <f t="shared" si="178"/>
        <v>0</v>
      </c>
    </row>
    <row r="998" spans="1:18" x14ac:dyDescent="0.2">
      <c r="A998" s="77">
        <f t="shared" si="168"/>
        <v>991</v>
      </c>
      <c r="B998" s="456">
        <f>'INVENT.Mat&amp;Outillag Importé -10'!D997</f>
        <v>0</v>
      </c>
      <c r="C998" s="456">
        <f>'INVENT.Mat&amp;Outillag Importé -10'!F997</f>
        <v>0</v>
      </c>
      <c r="D998" s="456">
        <f>'INVENT.Mat&amp;Outillag Importé -10'!C997</f>
        <v>0</v>
      </c>
      <c r="E998" s="476">
        <f>'INVENT.Mat&amp;Outillag Importé -10'!H997</f>
        <v>0</v>
      </c>
      <c r="F998" s="268"/>
      <c r="G998" s="266">
        <f t="shared" si="169"/>
        <v>0</v>
      </c>
      <c r="H998" s="84">
        <f t="shared" si="170"/>
        <v>0</v>
      </c>
      <c r="I998" s="84">
        <f t="shared" si="171"/>
        <v>0</v>
      </c>
      <c r="J998" s="84">
        <f t="shared" si="172"/>
        <v>0</v>
      </c>
      <c r="K998" s="84">
        <f t="shared" si="173"/>
        <v>0</v>
      </c>
      <c r="L998" s="84">
        <f t="shared" si="174"/>
        <v>0</v>
      </c>
      <c r="M998" s="267"/>
      <c r="N998" s="267"/>
      <c r="O998" s="84">
        <f t="shared" si="175"/>
        <v>0</v>
      </c>
      <c r="P998" s="84">
        <f t="shared" si="176"/>
        <v>0</v>
      </c>
      <c r="Q998" s="86">
        <f t="shared" si="177"/>
        <v>0</v>
      </c>
      <c r="R998" s="86">
        <f t="shared" si="178"/>
        <v>0</v>
      </c>
    </row>
    <row r="999" spans="1:18" x14ac:dyDescent="0.2">
      <c r="A999" s="77">
        <f t="shared" si="168"/>
        <v>992</v>
      </c>
      <c r="B999" s="456">
        <f>'INVENT.Mat&amp;Outillag Importé -10'!D998</f>
        <v>0</v>
      </c>
      <c r="C999" s="456">
        <f>'INVENT.Mat&amp;Outillag Importé -10'!F998</f>
        <v>0</v>
      </c>
      <c r="D999" s="456">
        <f>'INVENT.Mat&amp;Outillag Importé -10'!C998</f>
        <v>0</v>
      </c>
      <c r="E999" s="476">
        <f>'INVENT.Mat&amp;Outillag Importé -10'!H998</f>
        <v>0</v>
      </c>
      <c r="F999" s="268"/>
      <c r="G999" s="266">
        <f t="shared" si="169"/>
        <v>0</v>
      </c>
      <c r="H999" s="84">
        <f t="shared" si="170"/>
        <v>0</v>
      </c>
      <c r="I999" s="84">
        <f t="shared" si="171"/>
        <v>0</v>
      </c>
      <c r="J999" s="84">
        <f t="shared" si="172"/>
        <v>0</v>
      </c>
      <c r="K999" s="84">
        <f t="shared" si="173"/>
        <v>0</v>
      </c>
      <c r="L999" s="84">
        <f t="shared" si="174"/>
        <v>0</v>
      </c>
      <c r="M999" s="267"/>
      <c r="N999" s="267"/>
      <c r="O999" s="84">
        <f t="shared" si="175"/>
        <v>0</v>
      </c>
      <c r="P999" s="84">
        <f t="shared" si="176"/>
        <v>0</v>
      </c>
      <c r="Q999" s="86">
        <f t="shared" si="177"/>
        <v>0</v>
      </c>
      <c r="R999" s="86">
        <f t="shared" si="178"/>
        <v>0</v>
      </c>
    </row>
    <row r="1000" spans="1:18" x14ac:dyDescent="0.2">
      <c r="A1000" s="77">
        <f t="shared" si="168"/>
        <v>993</v>
      </c>
      <c r="B1000" s="456">
        <f>'INVENT.Mat&amp;Outillag Importé -10'!D999</f>
        <v>0</v>
      </c>
      <c r="C1000" s="456">
        <f>'INVENT.Mat&amp;Outillag Importé -10'!F999</f>
        <v>0</v>
      </c>
      <c r="D1000" s="456">
        <f>'INVENT.Mat&amp;Outillag Importé -10'!C999</f>
        <v>0</v>
      </c>
      <c r="E1000" s="476">
        <f>'INVENT.Mat&amp;Outillag Importé -10'!H999</f>
        <v>0</v>
      </c>
      <c r="F1000" s="268"/>
      <c r="G1000" s="266">
        <f t="shared" si="169"/>
        <v>0</v>
      </c>
      <c r="H1000" s="84">
        <f t="shared" si="170"/>
        <v>0</v>
      </c>
      <c r="I1000" s="84">
        <f t="shared" si="171"/>
        <v>0</v>
      </c>
      <c r="J1000" s="84">
        <f t="shared" si="172"/>
        <v>0</v>
      </c>
      <c r="K1000" s="84">
        <f t="shared" si="173"/>
        <v>0</v>
      </c>
      <c r="L1000" s="84">
        <f t="shared" si="174"/>
        <v>0</v>
      </c>
      <c r="M1000" s="267"/>
      <c r="N1000" s="267"/>
      <c r="O1000" s="84">
        <f t="shared" si="175"/>
        <v>0</v>
      </c>
      <c r="P1000" s="84">
        <f t="shared" si="176"/>
        <v>0</v>
      </c>
      <c r="Q1000" s="86">
        <f t="shared" si="177"/>
        <v>0</v>
      </c>
      <c r="R1000" s="86">
        <f t="shared" si="178"/>
        <v>0</v>
      </c>
    </row>
    <row r="1001" spans="1:18" x14ac:dyDescent="0.2">
      <c r="A1001" s="77">
        <f t="shared" si="168"/>
        <v>994</v>
      </c>
      <c r="B1001" s="456">
        <f>'INVENT.Mat&amp;Outillag Importé -10'!D1000</f>
        <v>0</v>
      </c>
      <c r="C1001" s="456">
        <f>'INVENT.Mat&amp;Outillag Importé -10'!F1000</f>
        <v>0</v>
      </c>
      <c r="D1001" s="456">
        <f>'INVENT.Mat&amp;Outillag Importé -10'!C1000</f>
        <v>0</v>
      </c>
      <c r="E1001" s="476">
        <f>'INVENT.Mat&amp;Outillag Importé -10'!H1000</f>
        <v>0</v>
      </c>
      <c r="F1001" s="268"/>
      <c r="G1001" s="266">
        <f t="shared" si="169"/>
        <v>0</v>
      </c>
      <c r="H1001" s="84">
        <f t="shared" si="170"/>
        <v>0</v>
      </c>
      <c r="I1001" s="84">
        <f t="shared" si="171"/>
        <v>0</v>
      </c>
      <c r="J1001" s="84">
        <f t="shared" si="172"/>
        <v>0</v>
      </c>
      <c r="K1001" s="84">
        <f t="shared" si="173"/>
        <v>0</v>
      </c>
      <c r="L1001" s="84">
        <f t="shared" si="174"/>
        <v>0</v>
      </c>
      <c r="M1001" s="267"/>
      <c r="N1001" s="267"/>
      <c r="O1001" s="84">
        <f t="shared" si="175"/>
        <v>0</v>
      </c>
      <c r="P1001" s="84">
        <f t="shared" si="176"/>
        <v>0</v>
      </c>
      <c r="Q1001" s="86">
        <f t="shared" si="177"/>
        <v>0</v>
      </c>
      <c r="R1001" s="86">
        <f t="shared" si="178"/>
        <v>0</v>
      </c>
    </row>
    <row r="1002" spans="1:18" x14ac:dyDescent="0.2">
      <c r="A1002" s="77">
        <f t="shared" si="168"/>
        <v>995</v>
      </c>
      <c r="B1002" s="456">
        <f>'INVENT.Mat&amp;Outillag Importé -10'!D1001</f>
        <v>0</v>
      </c>
      <c r="C1002" s="456">
        <f>'INVENT.Mat&amp;Outillag Importé -10'!F1001</f>
        <v>0</v>
      </c>
      <c r="D1002" s="456">
        <f>'INVENT.Mat&amp;Outillag Importé -10'!C1001</f>
        <v>0</v>
      </c>
      <c r="E1002" s="476">
        <f>'INVENT.Mat&amp;Outillag Importé -10'!H1001</f>
        <v>0</v>
      </c>
      <c r="F1002" s="268"/>
      <c r="G1002" s="266">
        <f t="shared" si="169"/>
        <v>0</v>
      </c>
      <c r="H1002" s="84">
        <f t="shared" si="170"/>
        <v>0</v>
      </c>
      <c r="I1002" s="84">
        <f t="shared" si="171"/>
        <v>0</v>
      </c>
      <c r="J1002" s="84">
        <f t="shared" si="172"/>
        <v>0</v>
      </c>
      <c r="K1002" s="84">
        <f t="shared" si="173"/>
        <v>0</v>
      </c>
      <c r="L1002" s="84">
        <f t="shared" si="174"/>
        <v>0</v>
      </c>
      <c r="M1002" s="267"/>
      <c r="N1002" s="267"/>
      <c r="O1002" s="84">
        <f t="shared" si="175"/>
        <v>0</v>
      </c>
      <c r="P1002" s="84">
        <f t="shared" si="176"/>
        <v>0</v>
      </c>
      <c r="Q1002" s="86">
        <f t="shared" si="177"/>
        <v>0</v>
      </c>
      <c r="R1002" s="86">
        <f t="shared" si="178"/>
        <v>0</v>
      </c>
    </row>
    <row r="1003" spans="1:18" x14ac:dyDescent="0.2">
      <c r="A1003" s="77">
        <f t="shared" si="168"/>
        <v>996</v>
      </c>
      <c r="B1003" s="456">
        <f>'INVENT.Mat&amp;Outillag Importé -10'!D1002</f>
        <v>0</v>
      </c>
      <c r="C1003" s="456">
        <f>'INVENT.Mat&amp;Outillag Importé -10'!F1002</f>
        <v>0</v>
      </c>
      <c r="D1003" s="456">
        <f>'INVENT.Mat&amp;Outillag Importé -10'!C1002</f>
        <v>0</v>
      </c>
      <c r="E1003" s="476">
        <f>'INVENT.Mat&amp;Outillag Importé -10'!H1002</f>
        <v>0</v>
      </c>
      <c r="F1003" s="268"/>
      <c r="G1003" s="266">
        <f t="shared" si="169"/>
        <v>0</v>
      </c>
      <c r="H1003" s="84">
        <f t="shared" si="170"/>
        <v>0</v>
      </c>
      <c r="I1003" s="84">
        <f t="shared" si="171"/>
        <v>0</v>
      </c>
      <c r="J1003" s="84">
        <f t="shared" si="172"/>
        <v>0</v>
      </c>
      <c r="K1003" s="84">
        <f t="shared" si="173"/>
        <v>0</v>
      </c>
      <c r="L1003" s="84">
        <f t="shared" si="174"/>
        <v>0</v>
      </c>
      <c r="M1003" s="267"/>
      <c r="N1003" s="267"/>
      <c r="O1003" s="84">
        <f t="shared" si="175"/>
        <v>0</v>
      </c>
      <c r="P1003" s="84">
        <f t="shared" si="176"/>
        <v>0</v>
      </c>
      <c r="Q1003" s="86">
        <f t="shared" si="177"/>
        <v>0</v>
      </c>
      <c r="R1003" s="86">
        <f t="shared" si="178"/>
        <v>0</v>
      </c>
    </row>
    <row r="1004" spans="1:18" x14ac:dyDescent="0.2">
      <c r="A1004" s="77">
        <f t="shared" si="168"/>
        <v>997</v>
      </c>
      <c r="B1004" s="456">
        <f>'INVENT.Mat&amp;Outillag Importé -10'!D1003</f>
        <v>0</v>
      </c>
      <c r="C1004" s="456">
        <f>'INVENT.Mat&amp;Outillag Importé -10'!F1003</f>
        <v>0</v>
      </c>
      <c r="D1004" s="456">
        <f>'INVENT.Mat&amp;Outillag Importé -10'!C1003</f>
        <v>0</v>
      </c>
      <c r="E1004" s="476">
        <f>'INVENT.Mat&amp;Outillag Importé -10'!H1003</f>
        <v>0</v>
      </c>
      <c r="F1004" s="268"/>
      <c r="G1004" s="266">
        <f t="shared" si="169"/>
        <v>0</v>
      </c>
      <c r="H1004" s="84">
        <f t="shared" si="170"/>
        <v>0</v>
      </c>
      <c r="I1004" s="84">
        <f t="shared" si="171"/>
        <v>0</v>
      </c>
      <c r="J1004" s="84">
        <f t="shared" si="172"/>
        <v>0</v>
      </c>
      <c r="K1004" s="84">
        <f t="shared" si="173"/>
        <v>0</v>
      </c>
      <c r="L1004" s="84">
        <f t="shared" si="174"/>
        <v>0</v>
      </c>
      <c r="M1004" s="267"/>
      <c r="N1004" s="267"/>
      <c r="O1004" s="84">
        <f t="shared" si="175"/>
        <v>0</v>
      </c>
      <c r="P1004" s="84">
        <f t="shared" si="176"/>
        <v>0</v>
      </c>
      <c r="Q1004" s="86">
        <f t="shared" si="177"/>
        <v>0</v>
      </c>
      <c r="R1004" s="86">
        <f t="shared" si="178"/>
        <v>0</v>
      </c>
    </row>
    <row r="1005" spans="1:18" x14ac:dyDescent="0.2">
      <c r="A1005" s="77">
        <f t="shared" si="168"/>
        <v>998</v>
      </c>
      <c r="B1005" s="456">
        <f>'INVENT.Mat&amp;Outillag Importé -10'!D1004</f>
        <v>0</v>
      </c>
      <c r="C1005" s="456">
        <f>'INVENT.Mat&amp;Outillag Importé -10'!F1004</f>
        <v>0</v>
      </c>
      <c r="D1005" s="456">
        <f>'INVENT.Mat&amp;Outillag Importé -10'!C1004</f>
        <v>0</v>
      </c>
      <c r="E1005" s="476">
        <f>'INVENT.Mat&amp;Outillag Importé -10'!H1004</f>
        <v>0</v>
      </c>
      <c r="F1005" s="268"/>
      <c r="G1005" s="266">
        <f t="shared" si="169"/>
        <v>0</v>
      </c>
      <c r="H1005" s="84">
        <f t="shared" si="170"/>
        <v>0</v>
      </c>
      <c r="I1005" s="84">
        <f t="shared" si="171"/>
        <v>0</v>
      </c>
      <c r="J1005" s="84">
        <f t="shared" si="172"/>
        <v>0</v>
      </c>
      <c r="K1005" s="84">
        <f t="shared" si="173"/>
        <v>0</v>
      </c>
      <c r="L1005" s="84">
        <f t="shared" si="174"/>
        <v>0</v>
      </c>
      <c r="M1005" s="267"/>
      <c r="N1005" s="267"/>
      <c r="O1005" s="84">
        <f t="shared" si="175"/>
        <v>0</v>
      </c>
      <c r="P1005" s="84">
        <f t="shared" si="176"/>
        <v>0</v>
      </c>
      <c r="Q1005" s="86">
        <f t="shared" si="177"/>
        <v>0</v>
      </c>
      <c r="R1005" s="86">
        <f t="shared" si="178"/>
        <v>0</v>
      </c>
    </row>
    <row r="1006" spans="1:18" x14ac:dyDescent="0.2">
      <c r="A1006" s="77">
        <f t="shared" si="168"/>
        <v>999</v>
      </c>
      <c r="B1006" s="456">
        <f>'INVENT.Mat&amp;Outillag Importé -10'!D1005</f>
        <v>0</v>
      </c>
      <c r="C1006" s="456">
        <f>'INVENT.Mat&amp;Outillag Importé -10'!F1005</f>
        <v>0</v>
      </c>
      <c r="D1006" s="456">
        <f>'INVENT.Mat&amp;Outillag Importé -10'!C1005</f>
        <v>0</v>
      </c>
      <c r="E1006" s="476">
        <f>'INVENT.Mat&amp;Outillag Importé -10'!H1005</f>
        <v>0</v>
      </c>
      <c r="F1006" s="268"/>
      <c r="G1006" s="266">
        <f t="shared" si="169"/>
        <v>0</v>
      </c>
      <c r="H1006" s="84">
        <f t="shared" si="170"/>
        <v>0</v>
      </c>
      <c r="I1006" s="84">
        <f t="shared" si="171"/>
        <v>0</v>
      </c>
      <c r="J1006" s="84">
        <f t="shared" si="172"/>
        <v>0</v>
      </c>
      <c r="K1006" s="84">
        <f t="shared" si="173"/>
        <v>0</v>
      </c>
      <c r="L1006" s="84">
        <f t="shared" si="174"/>
        <v>0</v>
      </c>
      <c r="M1006" s="267"/>
      <c r="N1006" s="267"/>
      <c r="O1006" s="84">
        <f t="shared" si="175"/>
        <v>0</v>
      </c>
      <c r="P1006" s="84">
        <f t="shared" si="176"/>
        <v>0</v>
      </c>
      <c r="Q1006" s="86">
        <f t="shared" si="177"/>
        <v>0</v>
      </c>
      <c r="R1006" s="86">
        <f t="shared" si="178"/>
        <v>0</v>
      </c>
    </row>
    <row r="1007" spans="1:18" x14ac:dyDescent="0.2">
      <c r="A1007" s="77">
        <f>+A1006+1</f>
        <v>1000</v>
      </c>
      <c r="B1007" s="456">
        <f>'INVENT.Mat&amp;Outillag Importé -10'!D1006</f>
        <v>0</v>
      </c>
      <c r="C1007" s="456">
        <f>'INVENT.Mat&amp;Outillag Importé -10'!F1006</f>
        <v>0</v>
      </c>
      <c r="D1007" s="456">
        <f>'INVENT.Mat&amp;Outillag Importé -10'!C1006</f>
        <v>0</v>
      </c>
      <c r="E1007" s="476">
        <f>'INVENT.Mat&amp;Outillag Importé -10'!H1006</f>
        <v>0</v>
      </c>
      <c r="F1007" s="268"/>
      <c r="G1007" s="266">
        <f>F1007*E1007</f>
        <v>0</v>
      </c>
      <c r="H1007" s="84">
        <f t="shared" si="170"/>
        <v>0</v>
      </c>
      <c r="I1007" s="84">
        <f t="shared" si="171"/>
        <v>0</v>
      </c>
      <c r="J1007" s="84">
        <f t="shared" si="172"/>
        <v>0</v>
      </c>
      <c r="K1007" s="84">
        <f>(E1007+G1007+H1007)*18%</f>
        <v>0</v>
      </c>
      <c r="L1007" s="84">
        <f>SUM(G1007:K1007)+E1007</f>
        <v>0</v>
      </c>
      <c r="M1007" s="267"/>
      <c r="N1007" s="267"/>
      <c r="O1007" s="84">
        <f>(M1007+N1007)*18%</f>
        <v>0</v>
      </c>
      <c r="P1007" s="84">
        <f>O1007+N1007+M1007</f>
        <v>0</v>
      </c>
      <c r="Q1007" s="86">
        <f>+R1007-O1007-K1007</f>
        <v>0</v>
      </c>
      <c r="R1007" s="86">
        <f>P1007+L1007</f>
        <v>0</v>
      </c>
    </row>
    <row r="1008" spans="1:18" x14ac:dyDescent="0.2">
      <c r="A1008" s="77">
        <f t="shared" ref="A1008:A1071" si="179">+A1007+1</f>
        <v>1001</v>
      </c>
      <c r="B1008" s="456">
        <f>'INVENT.Mat&amp;Outillag Importé -10'!D1007</f>
        <v>0</v>
      </c>
      <c r="C1008" s="456">
        <f>'INVENT.Mat&amp;Outillag Importé -10'!F1007</f>
        <v>0</v>
      </c>
      <c r="D1008" s="456">
        <f>'INVENT.Mat&amp;Outillag Importé -10'!C1007</f>
        <v>0</v>
      </c>
      <c r="E1008" s="476">
        <f>'INVENT.Mat&amp;Outillag Importé -10'!H1007</f>
        <v>0</v>
      </c>
      <c r="F1008" s="268"/>
      <c r="G1008" s="266">
        <f t="shared" ref="G1008:G1071" si="180">F1008*E1008</f>
        <v>0</v>
      </c>
      <c r="H1008" s="84">
        <f t="shared" ref="H1008:H1071" si="181">E1008*1%</f>
        <v>0</v>
      </c>
      <c r="I1008" s="84">
        <f t="shared" ref="I1008:I1071" si="182">E1008*1%</f>
        <v>0</v>
      </c>
      <c r="J1008" s="84">
        <f t="shared" ref="J1008:J1071" si="183">E1008*0.5%</f>
        <v>0</v>
      </c>
      <c r="K1008" s="84">
        <f t="shared" ref="K1008:K1071" si="184">(E1008+G1008+H1008)*18%</f>
        <v>0</v>
      </c>
      <c r="L1008" s="84">
        <f t="shared" ref="L1008:L1071" si="185">SUM(G1008:K1008)+E1008</f>
        <v>0</v>
      </c>
      <c r="M1008" s="267"/>
      <c r="N1008" s="267"/>
      <c r="O1008" s="84">
        <f t="shared" ref="O1008:O1071" si="186">(M1008+N1008)*18%</f>
        <v>0</v>
      </c>
      <c r="P1008" s="84">
        <f t="shared" ref="P1008:P1071" si="187">O1008+N1008+M1008</f>
        <v>0</v>
      </c>
      <c r="Q1008" s="86">
        <f t="shared" ref="Q1008:Q1071" si="188">+R1008-O1008-K1008</f>
        <v>0</v>
      </c>
      <c r="R1008" s="86">
        <f t="shared" ref="R1008:R1071" si="189">P1008+L1008</f>
        <v>0</v>
      </c>
    </row>
    <row r="1009" spans="1:18" x14ac:dyDescent="0.2">
      <c r="A1009" s="77">
        <f t="shared" si="179"/>
        <v>1002</v>
      </c>
      <c r="B1009" s="456">
        <f>'INVENT.Mat&amp;Outillag Importé -10'!D1008</f>
        <v>0</v>
      </c>
      <c r="C1009" s="456">
        <f>'INVENT.Mat&amp;Outillag Importé -10'!F1008</f>
        <v>0</v>
      </c>
      <c r="D1009" s="456">
        <f>'INVENT.Mat&amp;Outillag Importé -10'!C1008</f>
        <v>0</v>
      </c>
      <c r="E1009" s="476">
        <f>'INVENT.Mat&amp;Outillag Importé -10'!H1008</f>
        <v>0</v>
      </c>
      <c r="F1009" s="268"/>
      <c r="G1009" s="266">
        <f t="shared" si="180"/>
        <v>0</v>
      </c>
      <c r="H1009" s="84">
        <f t="shared" si="181"/>
        <v>0</v>
      </c>
      <c r="I1009" s="84">
        <f t="shared" si="182"/>
        <v>0</v>
      </c>
      <c r="J1009" s="84">
        <f t="shared" si="183"/>
        <v>0</v>
      </c>
      <c r="K1009" s="84">
        <f t="shared" si="184"/>
        <v>0</v>
      </c>
      <c r="L1009" s="84">
        <f t="shared" si="185"/>
        <v>0</v>
      </c>
      <c r="M1009" s="267"/>
      <c r="N1009" s="267"/>
      <c r="O1009" s="84">
        <f t="shared" si="186"/>
        <v>0</v>
      </c>
      <c r="P1009" s="84">
        <f t="shared" si="187"/>
        <v>0</v>
      </c>
      <c r="Q1009" s="86">
        <f t="shared" si="188"/>
        <v>0</v>
      </c>
      <c r="R1009" s="86">
        <f t="shared" si="189"/>
        <v>0</v>
      </c>
    </row>
    <row r="1010" spans="1:18" x14ac:dyDescent="0.2">
      <c r="A1010" s="77">
        <f t="shared" si="179"/>
        <v>1003</v>
      </c>
      <c r="B1010" s="456">
        <f>'INVENT.Mat&amp;Outillag Importé -10'!D1009</f>
        <v>0</v>
      </c>
      <c r="C1010" s="456">
        <f>'INVENT.Mat&amp;Outillag Importé -10'!F1009</f>
        <v>0</v>
      </c>
      <c r="D1010" s="456">
        <f>'INVENT.Mat&amp;Outillag Importé -10'!C1009</f>
        <v>0</v>
      </c>
      <c r="E1010" s="476">
        <f>'INVENT.Mat&amp;Outillag Importé -10'!H1009</f>
        <v>0</v>
      </c>
      <c r="F1010" s="268"/>
      <c r="G1010" s="266">
        <f t="shared" si="180"/>
        <v>0</v>
      </c>
      <c r="H1010" s="84">
        <f t="shared" si="181"/>
        <v>0</v>
      </c>
      <c r="I1010" s="84">
        <f t="shared" si="182"/>
        <v>0</v>
      </c>
      <c r="J1010" s="84">
        <f t="shared" si="183"/>
        <v>0</v>
      </c>
      <c r="K1010" s="84">
        <f t="shared" si="184"/>
        <v>0</v>
      </c>
      <c r="L1010" s="84">
        <f t="shared" si="185"/>
        <v>0</v>
      </c>
      <c r="M1010" s="267"/>
      <c r="N1010" s="267"/>
      <c r="O1010" s="84">
        <f t="shared" si="186"/>
        <v>0</v>
      </c>
      <c r="P1010" s="84">
        <f t="shared" si="187"/>
        <v>0</v>
      </c>
      <c r="Q1010" s="86">
        <f t="shared" si="188"/>
        <v>0</v>
      </c>
      <c r="R1010" s="86">
        <f t="shared" si="189"/>
        <v>0</v>
      </c>
    </row>
    <row r="1011" spans="1:18" x14ac:dyDescent="0.2">
      <c r="A1011" s="77">
        <f t="shared" si="179"/>
        <v>1004</v>
      </c>
      <c r="B1011" s="456">
        <f>'INVENT.Mat&amp;Outillag Importé -10'!D1010</f>
        <v>0</v>
      </c>
      <c r="C1011" s="456">
        <f>'INVENT.Mat&amp;Outillag Importé -10'!F1010</f>
        <v>0</v>
      </c>
      <c r="D1011" s="456">
        <f>'INVENT.Mat&amp;Outillag Importé -10'!C1010</f>
        <v>0</v>
      </c>
      <c r="E1011" s="476">
        <f>'INVENT.Mat&amp;Outillag Importé -10'!H1010</f>
        <v>0</v>
      </c>
      <c r="F1011" s="268"/>
      <c r="G1011" s="266">
        <f t="shared" si="180"/>
        <v>0</v>
      </c>
      <c r="H1011" s="84">
        <f t="shared" si="181"/>
        <v>0</v>
      </c>
      <c r="I1011" s="84">
        <f t="shared" si="182"/>
        <v>0</v>
      </c>
      <c r="J1011" s="84">
        <f t="shared" si="183"/>
        <v>0</v>
      </c>
      <c r="K1011" s="84">
        <f t="shared" si="184"/>
        <v>0</v>
      </c>
      <c r="L1011" s="84">
        <f t="shared" si="185"/>
        <v>0</v>
      </c>
      <c r="M1011" s="267"/>
      <c r="N1011" s="267"/>
      <c r="O1011" s="84">
        <f t="shared" si="186"/>
        <v>0</v>
      </c>
      <c r="P1011" s="84">
        <f t="shared" si="187"/>
        <v>0</v>
      </c>
      <c r="Q1011" s="86">
        <f t="shared" si="188"/>
        <v>0</v>
      </c>
      <c r="R1011" s="86">
        <f t="shared" si="189"/>
        <v>0</v>
      </c>
    </row>
    <row r="1012" spans="1:18" x14ac:dyDescent="0.2">
      <c r="A1012" s="77">
        <f t="shared" si="179"/>
        <v>1005</v>
      </c>
      <c r="B1012" s="456">
        <f>'INVENT.Mat&amp;Outillag Importé -10'!D1011</f>
        <v>0</v>
      </c>
      <c r="C1012" s="456">
        <f>'INVENT.Mat&amp;Outillag Importé -10'!F1011</f>
        <v>0</v>
      </c>
      <c r="D1012" s="456">
        <f>'INVENT.Mat&amp;Outillag Importé -10'!C1011</f>
        <v>0</v>
      </c>
      <c r="E1012" s="476">
        <f>'INVENT.Mat&amp;Outillag Importé -10'!H1011</f>
        <v>0</v>
      </c>
      <c r="F1012" s="268"/>
      <c r="G1012" s="266">
        <f t="shared" si="180"/>
        <v>0</v>
      </c>
      <c r="H1012" s="84">
        <f t="shared" si="181"/>
        <v>0</v>
      </c>
      <c r="I1012" s="84">
        <f t="shared" si="182"/>
        <v>0</v>
      </c>
      <c r="J1012" s="84">
        <f t="shared" si="183"/>
        <v>0</v>
      </c>
      <c r="K1012" s="84">
        <f t="shared" si="184"/>
        <v>0</v>
      </c>
      <c r="L1012" s="84">
        <f t="shared" si="185"/>
        <v>0</v>
      </c>
      <c r="M1012" s="267"/>
      <c r="N1012" s="267"/>
      <c r="O1012" s="84">
        <f t="shared" si="186"/>
        <v>0</v>
      </c>
      <c r="P1012" s="84">
        <f t="shared" si="187"/>
        <v>0</v>
      </c>
      <c r="Q1012" s="86">
        <f t="shared" si="188"/>
        <v>0</v>
      </c>
      <c r="R1012" s="86">
        <f t="shared" si="189"/>
        <v>0</v>
      </c>
    </row>
    <row r="1013" spans="1:18" x14ac:dyDescent="0.2">
      <c r="A1013" s="77">
        <f t="shared" si="179"/>
        <v>1006</v>
      </c>
      <c r="B1013" s="456">
        <f>'INVENT.Mat&amp;Outillag Importé -10'!D1012</f>
        <v>0</v>
      </c>
      <c r="C1013" s="456">
        <f>'INVENT.Mat&amp;Outillag Importé -10'!F1012</f>
        <v>0</v>
      </c>
      <c r="D1013" s="456">
        <f>'INVENT.Mat&amp;Outillag Importé -10'!C1012</f>
        <v>0</v>
      </c>
      <c r="E1013" s="476">
        <f>'INVENT.Mat&amp;Outillag Importé -10'!H1012</f>
        <v>0</v>
      </c>
      <c r="F1013" s="268"/>
      <c r="G1013" s="266">
        <f t="shared" si="180"/>
        <v>0</v>
      </c>
      <c r="H1013" s="84">
        <f t="shared" si="181"/>
        <v>0</v>
      </c>
      <c r="I1013" s="84">
        <f t="shared" si="182"/>
        <v>0</v>
      </c>
      <c r="J1013" s="84">
        <f t="shared" si="183"/>
        <v>0</v>
      </c>
      <c r="K1013" s="84">
        <f t="shared" si="184"/>
        <v>0</v>
      </c>
      <c r="L1013" s="84">
        <f t="shared" si="185"/>
        <v>0</v>
      </c>
      <c r="M1013" s="267"/>
      <c r="N1013" s="267"/>
      <c r="O1013" s="84">
        <f t="shared" si="186"/>
        <v>0</v>
      </c>
      <c r="P1013" s="84">
        <f t="shared" si="187"/>
        <v>0</v>
      </c>
      <c r="Q1013" s="86">
        <f t="shared" si="188"/>
        <v>0</v>
      </c>
      <c r="R1013" s="86">
        <f t="shared" si="189"/>
        <v>0</v>
      </c>
    </row>
    <row r="1014" spans="1:18" x14ac:dyDescent="0.2">
      <c r="A1014" s="77">
        <f t="shared" si="179"/>
        <v>1007</v>
      </c>
      <c r="B1014" s="456">
        <f>'INVENT.Mat&amp;Outillag Importé -10'!D1013</f>
        <v>0</v>
      </c>
      <c r="C1014" s="456">
        <f>'INVENT.Mat&amp;Outillag Importé -10'!F1013</f>
        <v>0</v>
      </c>
      <c r="D1014" s="456">
        <f>'INVENT.Mat&amp;Outillag Importé -10'!C1013</f>
        <v>0</v>
      </c>
      <c r="E1014" s="476">
        <f>'INVENT.Mat&amp;Outillag Importé -10'!H1013</f>
        <v>0</v>
      </c>
      <c r="F1014" s="268"/>
      <c r="G1014" s="266">
        <f t="shared" si="180"/>
        <v>0</v>
      </c>
      <c r="H1014" s="84">
        <f t="shared" si="181"/>
        <v>0</v>
      </c>
      <c r="I1014" s="84">
        <f t="shared" si="182"/>
        <v>0</v>
      </c>
      <c r="J1014" s="84">
        <f t="shared" si="183"/>
        <v>0</v>
      </c>
      <c r="K1014" s="84">
        <f t="shared" si="184"/>
        <v>0</v>
      </c>
      <c r="L1014" s="84">
        <f t="shared" si="185"/>
        <v>0</v>
      </c>
      <c r="M1014" s="267"/>
      <c r="N1014" s="267"/>
      <c r="O1014" s="84">
        <f t="shared" si="186"/>
        <v>0</v>
      </c>
      <c r="P1014" s="84">
        <f t="shared" si="187"/>
        <v>0</v>
      </c>
      <c r="Q1014" s="86">
        <f t="shared" si="188"/>
        <v>0</v>
      </c>
      <c r="R1014" s="86">
        <f t="shared" si="189"/>
        <v>0</v>
      </c>
    </row>
    <row r="1015" spans="1:18" x14ac:dyDescent="0.2">
      <c r="A1015" s="77">
        <f t="shared" si="179"/>
        <v>1008</v>
      </c>
      <c r="B1015" s="456">
        <f>'INVENT.Mat&amp;Outillag Importé -10'!D1014</f>
        <v>0</v>
      </c>
      <c r="C1015" s="456">
        <f>'INVENT.Mat&amp;Outillag Importé -10'!F1014</f>
        <v>0</v>
      </c>
      <c r="D1015" s="456">
        <f>'INVENT.Mat&amp;Outillag Importé -10'!C1014</f>
        <v>0</v>
      </c>
      <c r="E1015" s="476">
        <f>'INVENT.Mat&amp;Outillag Importé -10'!H1014</f>
        <v>0</v>
      </c>
      <c r="F1015" s="268"/>
      <c r="G1015" s="266">
        <f t="shared" si="180"/>
        <v>0</v>
      </c>
      <c r="H1015" s="84">
        <f t="shared" si="181"/>
        <v>0</v>
      </c>
      <c r="I1015" s="84">
        <f t="shared" si="182"/>
        <v>0</v>
      </c>
      <c r="J1015" s="84">
        <f t="shared" si="183"/>
        <v>0</v>
      </c>
      <c r="K1015" s="84">
        <f t="shared" si="184"/>
        <v>0</v>
      </c>
      <c r="L1015" s="84">
        <f t="shared" si="185"/>
        <v>0</v>
      </c>
      <c r="M1015" s="267"/>
      <c r="N1015" s="267"/>
      <c r="O1015" s="84">
        <f t="shared" si="186"/>
        <v>0</v>
      </c>
      <c r="P1015" s="84">
        <f t="shared" si="187"/>
        <v>0</v>
      </c>
      <c r="Q1015" s="86">
        <f t="shared" si="188"/>
        <v>0</v>
      </c>
      <c r="R1015" s="86">
        <f t="shared" si="189"/>
        <v>0</v>
      </c>
    </row>
    <row r="1016" spans="1:18" x14ac:dyDescent="0.2">
      <c r="A1016" s="77">
        <f t="shared" si="179"/>
        <v>1009</v>
      </c>
      <c r="B1016" s="456">
        <f>'INVENT.Mat&amp;Outillag Importé -10'!D1015</f>
        <v>0</v>
      </c>
      <c r="C1016" s="456">
        <f>'INVENT.Mat&amp;Outillag Importé -10'!F1015</f>
        <v>0</v>
      </c>
      <c r="D1016" s="456">
        <f>'INVENT.Mat&amp;Outillag Importé -10'!C1015</f>
        <v>0</v>
      </c>
      <c r="E1016" s="476">
        <f>'INVENT.Mat&amp;Outillag Importé -10'!H1015</f>
        <v>0</v>
      </c>
      <c r="F1016" s="268"/>
      <c r="G1016" s="266">
        <f t="shared" si="180"/>
        <v>0</v>
      </c>
      <c r="H1016" s="84">
        <f t="shared" si="181"/>
        <v>0</v>
      </c>
      <c r="I1016" s="84">
        <f t="shared" si="182"/>
        <v>0</v>
      </c>
      <c r="J1016" s="84">
        <f t="shared" si="183"/>
        <v>0</v>
      </c>
      <c r="K1016" s="84">
        <f t="shared" si="184"/>
        <v>0</v>
      </c>
      <c r="L1016" s="84">
        <f t="shared" si="185"/>
        <v>0</v>
      </c>
      <c r="M1016" s="267"/>
      <c r="N1016" s="267"/>
      <c r="O1016" s="84">
        <f t="shared" si="186"/>
        <v>0</v>
      </c>
      <c r="P1016" s="84">
        <f t="shared" si="187"/>
        <v>0</v>
      </c>
      <c r="Q1016" s="86">
        <f t="shared" si="188"/>
        <v>0</v>
      </c>
      <c r="R1016" s="86">
        <f t="shared" si="189"/>
        <v>0</v>
      </c>
    </row>
    <row r="1017" spans="1:18" x14ac:dyDescent="0.2">
      <c r="A1017" s="77">
        <f t="shared" si="179"/>
        <v>1010</v>
      </c>
      <c r="B1017" s="456">
        <f>'INVENT.Mat&amp;Outillag Importé -10'!D1016</f>
        <v>0</v>
      </c>
      <c r="C1017" s="456">
        <f>'INVENT.Mat&amp;Outillag Importé -10'!F1016</f>
        <v>0</v>
      </c>
      <c r="D1017" s="456">
        <f>'INVENT.Mat&amp;Outillag Importé -10'!C1016</f>
        <v>0</v>
      </c>
      <c r="E1017" s="476">
        <f>'INVENT.Mat&amp;Outillag Importé -10'!H1016</f>
        <v>0</v>
      </c>
      <c r="F1017" s="268"/>
      <c r="G1017" s="266">
        <f t="shared" si="180"/>
        <v>0</v>
      </c>
      <c r="H1017" s="84">
        <f t="shared" si="181"/>
        <v>0</v>
      </c>
      <c r="I1017" s="84">
        <f t="shared" si="182"/>
        <v>0</v>
      </c>
      <c r="J1017" s="84">
        <f t="shared" si="183"/>
        <v>0</v>
      </c>
      <c r="K1017" s="84">
        <f t="shared" si="184"/>
        <v>0</v>
      </c>
      <c r="L1017" s="84">
        <f t="shared" si="185"/>
        <v>0</v>
      </c>
      <c r="M1017" s="267"/>
      <c r="N1017" s="267"/>
      <c r="O1017" s="84">
        <f t="shared" si="186"/>
        <v>0</v>
      </c>
      <c r="P1017" s="84">
        <f t="shared" si="187"/>
        <v>0</v>
      </c>
      <c r="Q1017" s="86">
        <f t="shared" si="188"/>
        <v>0</v>
      </c>
      <c r="R1017" s="86">
        <f t="shared" si="189"/>
        <v>0</v>
      </c>
    </row>
    <row r="1018" spans="1:18" x14ac:dyDescent="0.2">
      <c r="A1018" s="77">
        <f t="shared" si="179"/>
        <v>1011</v>
      </c>
      <c r="B1018" s="456">
        <f>'INVENT.Mat&amp;Outillag Importé -10'!D1017</f>
        <v>0</v>
      </c>
      <c r="C1018" s="456">
        <f>'INVENT.Mat&amp;Outillag Importé -10'!F1017</f>
        <v>0</v>
      </c>
      <c r="D1018" s="456">
        <f>'INVENT.Mat&amp;Outillag Importé -10'!C1017</f>
        <v>0</v>
      </c>
      <c r="E1018" s="476">
        <f>'INVENT.Mat&amp;Outillag Importé -10'!H1017</f>
        <v>0</v>
      </c>
      <c r="F1018" s="268"/>
      <c r="G1018" s="266">
        <f t="shared" si="180"/>
        <v>0</v>
      </c>
      <c r="H1018" s="84">
        <f t="shared" si="181"/>
        <v>0</v>
      </c>
      <c r="I1018" s="84">
        <f t="shared" si="182"/>
        <v>0</v>
      </c>
      <c r="J1018" s="84">
        <f t="shared" si="183"/>
        <v>0</v>
      </c>
      <c r="K1018" s="84">
        <f t="shared" si="184"/>
        <v>0</v>
      </c>
      <c r="L1018" s="84">
        <f t="shared" si="185"/>
        <v>0</v>
      </c>
      <c r="M1018" s="267"/>
      <c r="N1018" s="267"/>
      <c r="O1018" s="84">
        <f t="shared" si="186"/>
        <v>0</v>
      </c>
      <c r="P1018" s="84">
        <f t="shared" si="187"/>
        <v>0</v>
      </c>
      <c r="Q1018" s="86">
        <f t="shared" si="188"/>
        <v>0</v>
      </c>
      <c r="R1018" s="86">
        <f t="shared" si="189"/>
        <v>0</v>
      </c>
    </row>
    <row r="1019" spans="1:18" x14ac:dyDescent="0.2">
      <c r="A1019" s="77">
        <f t="shared" si="179"/>
        <v>1012</v>
      </c>
      <c r="B1019" s="456">
        <f>'INVENT.Mat&amp;Outillag Importé -10'!D1018</f>
        <v>0</v>
      </c>
      <c r="C1019" s="456">
        <f>'INVENT.Mat&amp;Outillag Importé -10'!F1018</f>
        <v>0</v>
      </c>
      <c r="D1019" s="456">
        <f>'INVENT.Mat&amp;Outillag Importé -10'!C1018</f>
        <v>0</v>
      </c>
      <c r="E1019" s="476">
        <f>'INVENT.Mat&amp;Outillag Importé -10'!H1018</f>
        <v>0</v>
      </c>
      <c r="F1019" s="268"/>
      <c r="G1019" s="266">
        <f t="shared" si="180"/>
        <v>0</v>
      </c>
      <c r="H1019" s="84">
        <f t="shared" si="181"/>
        <v>0</v>
      </c>
      <c r="I1019" s="84">
        <f t="shared" si="182"/>
        <v>0</v>
      </c>
      <c r="J1019" s="84">
        <f t="shared" si="183"/>
        <v>0</v>
      </c>
      <c r="K1019" s="84">
        <f t="shared" si="184"/>
        <v>0</v>
      </c>
      <c r="L1019" s="84">
        <f t="shared" si="185"/>
        <v>0</v>
      </c>
      <c r="M1019" s="267"/>
      <c r="N1019" s="267"/>
      <c r="O1019" s="84">
        <f t="shared" si="186"/>
        <v>0</v>
      </c>
      <c r="P1019" s="84">
        <f t="shared" si="187"/>
        <v>0</v>
      </c>
      <c r="Q1019" s="86">
        <f t="shared" si="188"/>
        <v>0</v>
      </c>
      <c r="R1019" s="86">
        <f t="shared" si="189"/>
        <v>0</v>
      </c>
    </row>
    <row r="1020" spans="1:18" x14ac:dyDescent="0.2">
      <c r="A1020" s="77">
        <f t="shared" si="179"/>
        <v>1013</v>
      </c>
      <c r="B1020" s="456">
        <f>'INVENT.Mat&amp;Outillag Importé -10'!D1019</f>
        <v>0</v>
      </c>
      <c r="C1020" s="456">
        <f>'INVENT.Mat&amp;Outillag Importé -10'!F1019</f>
        <v>0</v>
      </c>
      <c r="D1020" s="456">
        <f>'INVENT.Mat&amp;Outillag Importé -10'!C1019</f>
        <v>0</v>
      </c>
      <c r="E1020" s="476">
        <f>'INVENT.Mat&amp;Outillag Importé -10'!H1019</f>
        <v>0</v>
      </c>
      <c r="F1020" s="268"/>
      <c r="G1020" s="266">
        <f t="shared" si="180"/>
        <v>0</v>
      </c>
      <c r="H1020" s="84">
        <f t="shared" si="181"/>
        <v>0</v>
      </c>
      <c r="I1020" s="84">
        <f t="shared" si="182"/>
        <v>0</v>
      </c>
      <c r="J1020" s="84">
        <f t="shared" si="183"/>
        <v>0</v>
      </c>
      <c r="K1020" s="84">
        <f t="shared" si="184"/>
        <v>0</v>
      </c>
      <c r="L1020" s="84">
        <f t="shared" si="185"/>
        <v>0</v>
      </c>
      <c r="M1020" s="267"/>
      <c r="N1020" s="267"/>
      <c r="O1020" s="84">
        <f t="shared" si="186"/>
        <v>0</v>
      </c>
      <c r="P1020" s="84">
        <f t="shared" si="187"/>
        <v>0</v>
      </c>
      <c r="Q1020" s="86">
        <f t="shared" si="188"/>
        <v>0</v>
      </c>
      <c r="R1020" s="86">
        <f t="shared" si="189"/>
        <v>0</v>
      </c>
    </row>
    <row r="1021" spans="1:18" x14ac:dyDescent="0.2">
      <c r="A1021" s="77">
        <f t="shared" si="179"/>
        <v>1014</v>
      </c>
      <c r="B1021" s="456">
        <f>'INVENT.Mat&amp;Outillag Importé -10'!D1020</f>
        <v>0</v>
      </c>
      <c r="C1021" s="456">
        <f>'INVENT.Mat&amp;Outillag Importé -10'!F1020</f>
        <v>0</v>
      </c>
      <c r="D1021" s="456">
        <f>'INVENT.Mat&amp;Outillag Importé -10'!C1020</f>
        <v>0</v>
      </c>
      <c r="E1021" s="476">
        <f>'INVENT.Mat&amp;Outillag Importé -10'!H1020</f>
        <v>0</v>
      </c>
      <c r="F1021" s="268"/>
      <c r="G1021" s="266">
        <f t="shared" si="180"/>
        <v>0</v>
      </c>
      <c r="H1021" s="84">
        <f t="shared" si="181"/>
        <v>0</v>
      </c>
      <c r="I1021" s="84">
        <f t="shared" si="182"/>
        <v>0</v>
      </c>
      <c r="J1021" s="84">
        <f t="shared" si="183"/>
        <v>0</v>
      </c>
      <c r="K1021" s="84">
        <f t="shared" si="184"/>
        <v>0</v>
      </c>
      <c r="L1021" s="84">
        <f t="shared" si="185"/>
        <v>0</v>
      </c>
      <c r="M1021" s="267"/>
      <c r="N1021" s="267"/>
      <c r="O1021" s="84">
        <f t="shared" si="186"/>
        <v>0</v>
      </c>
      <c r="P1021" s="84">
        <f t="shared" si="187"/>
        <v>0</v>
      </c>
      <c r="Q1021" s="86">
        <f t="shared" si="188"/>
        <v>0</v>
      </c>
      <c r="R1021" s="86">
        <f t="shared" si="189"/>
        <v>0</v>
      </c>
    </row>
    <row r="1022" spans="1:18" x14ac:dyDescent="0.2">
      <c r="A1022" s="77">
        <f t="shared" si="179"/>
        <v>1015</v>
      </c>
      <c r="B1022" s="456">
        <f>'INVENT.Mat&amp;Outillag Importé -10'!D1021</f>
        <v>0</v>
      </c>
      <c r="C1022" s="456">
        <f>'INVENT.Mat&amp;Outillag Importé -10'!F1021</f>
        <v>0</v>
      </c>
      <c r="D1022" s="456">
        <f>'INVENT.Mat&amp;Outillag Importé -10'!C1021</f>
        <v>0</v>
      </c>
      <c r="E1022" s="476">
        <f>'INVENT.Mat&amp;Outillag Importé -10'!H1021</f>
        <v>0</v>
      </c>
      <c r="F1022" s="268"/>
      <c r="G1022" s="266">
        <f t="shared" si="180"/>
        <v>0</v>
      </c>
      <c r="H1022" s="84">
        <f t="shared" si="181"/>
        <v>0</v>
      </c>
      <c r="I1022" s="84">
        <f t="shared" si="182"/>
        <v>0</v>
      </c>
      <c r="J1022" s="84">
        <f t="shared" si="183"/>
        <v>0</v>
      </c>
      <c r="K1022" s="84">
        <f t="shared" si="184"/>
        <v>0</v>
      </c>
      <c r="L1022" s="84">
        <f t="shared" si="185"/>
        <v>0</v>
      </c>
      <c r="M1022" s="267"/>
      <c r="N1022" s="267"/>
      <c r="O1022" s="84">
        <f t="shared" si="186"/>
        <v>0</v>
      </c>
      <c r="P1022" s="84">
        <f t="shared" si="187"/>
        <v>0</v>
      </c>
      <c r="Q1022" s="86">
        <f t="shared" si="188"/>
        <v>0</v>
      </c>
      <c r="R1022" s="86">
        <f t="shared" si="189"/>
        <v>0</v>
      </c>
    </row>
    <row r="1023" spans="1:18" x14ac:dyDescent="0.2">
      <c r="A1023" s="77">
        <f t="shared" si="179"/>
        <v>1016</v>
      </c>
      <c r="B1023" s="456">
        <f>'INVENT.Mat&amp;Outillag Importé -10'!D1022</f>
        <v>0</v>
      </c>
      <c r="C1023" s="456">
        <f>'INVENT.Mat&amp;Outillag Importé -10'!F1022</f>
        <v>0</v>
      </c>
      <c r="D1023" s="456">
        <f>'INVENT.Mat&amp;Outillag Importé -10'!C1022</f>
        <v>0</v>
      </c>
      <c r="E1023" s="476">
        <f>'INVENT.Mat&amp;Outillag Importé -10'!H1022</f>
        <v>0</v>
      </c>
      <c r="F1023" s="268"/>
      <c r="G1023" s="266">
        <f t="shared" si="180"/>
        <v>0</v>
      </c>
      <c r="H1023" s="84">
        <f t="shared" si="181"/>
        <v>0</v>
      </c>
      <c r="I1023" s="84">
        <f t="shared" si="182"/>
        <v>0</v>
      </c>
      <c r="J1023" s="84">
        <f t="shared" si="183"/>
        <v>0</v>
      </c>
      <c r="K1023" s="84">
        <f t="shared" si="184"/>
        <v>0</v>
      </c>
      <c r="L1023" s="84">
        <f t="shared" si="185"/>
        <v>0</v>
      </c>
      <c r="M1023" s="267"/>
      <c r="N1023" s="267"/>
      <c r="O1023" s="84">
        <f t="shared" si="186"/>
        <v>0</v>
      </c>
      <c r="P1023" s="84">
        <f t="shared" si="187"/>
        <v>0</v>
      </c>
      <c r="Q1023" s="86">
        <f t="shared" si="188"/>
        <v>0</v>
      </c>
      <c r="R1023" s="86">
        <f t="shared" si="189"/>
        <v>0</v>
      </c>
    </row>
    <row r="1024" spans="1:18" x14ac:dyDescent="0.2">
      <c r="A1024" s="77">
        <f t="shared" si="179"/>
        <v>1017</v>
      </c>
      <c r="B1024" s="456">
        <f>'INVENT.Mat&amp;Outillag Importé -10'!D1023</f>
        <v>0</v>
      </c>
      <c r="C1024" s="456">
        <f>'INVENT.Mat&amp;Outillag Importé -10'!F1023</f>
        <v>0</v>
      </c>
      <c r="D1024" s="456">
        <f>'INVENT.Mat&amp;Outillag Importé -10'!C1023</f>
        <v>0</v>
      </c>
      <c r="E1024" s="476">
        <f>'INVENT.Mat&amp;Outillag Importé -10'!H1023</f>
        <v>0</v>
      </c>
      <c r="F1024" s="268"/>
      <c r="G1024" s="266">
        <f t="shared" si="180"/>
        <v>0</v>
      </c>
      <c r="H1024" s="84">
        <f t="shared" si="181"/>
        <v>0</v>
      </c>
      <c r="I1024" s="84">
        <f t="shared" si="182"/>
        <v>0</v>
      </c>
      <c r="J1024" s="84">
        <f t="shared" si="183"/>
        <v>0</v>
      </c>
      <c r="K1024" s="84">
        <f t="shared" si="184"/>
        <v>0</v>
      </c>
      <c r="L1024" s="84">
        <f t="shared" si="185"/>
        <v>0</v>
      </c>
      <c r="M1024" s="267"/>
      <c r="N1024" s="267"/>
      <c r="O1024" s="84">
        <f t="shared" si="186"/>
        <v>0</v>
      </c>
      <c r="P1024" s="84">
        <f t="shared" si="187"/>
        <v>0</v>
      </c>
      <c r="Q1024" s="86">
        <f t="shared" si="188"/>
        <v>0</v>
      </c>
      <c r="R1024" s="86">
        <f t="shared" si="189"/>
        <v>0</v>
      </c>
    </row>
    <row r="1025" spans="1:18" x14ac:dyDescent="0.2">
      <c r="A1025" s="77">
        <f t="shared" si="179"/>
        <v>1018</v>
      </c>
      <c r="B1025" s="456">
        <f>'INVENT.Mat&amp;Outillag Importé -10'!D1024</f>
        <v>0</v>
      </c>
      <c r="C1025" s="456">
        <f>'INVENT.Mat&amp;Outillag Importé -10'!F1024</f>
        <v>0</v>
      </c>
      <c r="D1025" s="456">
        <f>'INVENT.Mat&amp;Outillag Importé -10'!C1024</f>
        <v>0</v>
      </c>
      <c r="E1025" s="476">
        <f>'INVENT.Mat&amp;Outillag Importé -10'!H1024</f>
        <v>0</v>
      </c>
      <c r="F1025" s="268"/>
      <c r="G1025" s="266">
        <f t="shared" si="180"/>
        <v>0</v>
      </c>
      <c r="H1025" s="84">
        <f t="shared" si="181"/>
        <v>0</v>
      </c>
      <c r="I1025" s="84">
        <f t="shared" si="182"/>
        <v>0</v>
      </c>
      <c r="J1025" s="84">
        <f t="shared" si="183"/>
        <v>0</v>
      </c>
      <c r="K1025" s="84">
        <f t="shared" si="184"/>
        <v>0</v>
      </c>
      <c r="L1025" s="84">
        <f t="shared" si="185"/>
        <v>0</v>
      </c>
      <c r="M1025" s="267"/>
      <c r="N1025" s="267"/>
      <c r="O1025" s="84">
        <f t="shared" si="186"/>
        <v>0</v>
      </c>
      <c r="P1025" s="84">
        <f t="shared" si="187"/>
        <v>0</v>
      </c>
      <c r="Q1025" s="86">
        <f t="shared" si="188"/>
        <v>0</v>
      </c>
      <c r="R1025" s="86">
        <f t="shared" si="189"/>
        <v>0</v>
      </c>
    </row>
    <row r="1026" spans="1:18" x14ac:dyDescent="0.2">
      <c r="A1026" s="77">
        <f t="shared" si="179"/>
        <v>1019</v>
      </c>
      <c r="B1026" s="456">
        <f>'INVENT.Mat&amp;Outillag Importé -10'!D1025</f>
        <v>0</v>
      </c>
      <c r="C1026" s="456">
        <f>'INVENT.Mat&amp;Outillag Importé -10'!F1025</f>
        <v>0</v>
      </c>
      <c r="D1026" s="456">
        <f>'INVENT.Mat&amp;Outillag Importé -10'!C1025</f>
        <v>0</v>
      </c>
      <c r="E1026" s="476">
        <f>'INVENT.Mat&amp;Outillag Importé -10'!H1025</f>
        <v>0</v>
      </c>
      <c r="F1026" s="268"/>
      <c r="G1026" s="266">
        <f t="shared" si="180"/>
        <v>0</v>
      </c>
      <c r="H1026" s="84">
        <f t="shared" si="181"/>
        <v>0</v>
      </c>
      <c r="I1026" s="84">
        <f t="shared" si="182"/>
        <v>0</v>
      </c>
      <c r="J1026" s="84">
        <f t="shared" si="183"/>
        <v>0</v>
      </c>
      <c r="K1026" s="84">
        <f t="shared" si="184"/>
        <v>0</v>
      </c>
      <c r="L1026" s="84">
        <f t="shared" si="185"/>
        <v>0</v>
      </c>
      <c r="M1026" s="267"/>
      <c r="N1026" s="267"/>
      <c r="O1026" s="84">
        <f t="shared" si="186"/>
        <v>0</v>
      </c>
      <c r="P1026" s="84">
        <f t="shared" si="187"/>
        <v>0</v>
      </c>
      <c r="Q1026" s="86">
        <f t="shared" si="188"/>
        <v>0</v>
      </c>
      <c r="R1026" s="86">
        <f t="shared" si="189"/>
        <v>0</v>
      </c>
    </row>
    <row r="1027" spans="1:18" x14ac:dyDescent="0.2">
      <c r="A1027" s="77">
        <f t="shared" si="179"/>
        <v>1020</v>
      </c>
      <c r="B1027" s="456">
        <f>'INVENT.Mat&amp;Outillag Importé -10'!D1026</f>
        <v>0</v>
      </c>
      <c r="C1027" s="456">
        <f>'INVENT.Mat&amp;Outillag Importé -10'!F1026</f>
        <v>0</v>
      </c>
      <c r="D1027" s="456">
        <f>'INVENT.Mat&amp;Outillag Importé -10'!C1026</f>
        <v>0</v>
      </c>
      <c r="E1027" s="476">
        <f>'INVENT.Mat&amp;Outillag Importé -10'!H1026</f>
        <v>0</v>
      </c>
      <c r="F1027" s="268"/>
      <c r="G1027" s="266">
        <f t="shared" si="180"/>
        <v>0</v>
      </c>
      <c r="H1027" s="84">
        <f t="shared" si="181"/>
        <v>0</v>
      </c>
      <c r="I1027" s="84">
        <f t="shared" si="182"/>
        <v>0</v>
      </c>
      <c r="J1027" s="84">
        <f t="shared" si="183"/>
        <v>0</v>
      </c>
      <c r="K1027" s="84">
        <f t="shared" si="184"/>
        <v>0</v>
      </c>
      <c r="L1027" s="84">
        <f t="shared" si="185"/>
        <v>0</v>
      </c>
      <c r="M1027" s="267"/>
      <c r="N1027" s="267"/>
      <c r="O1027" s="84">
        <f t="shared" si="186"/>
        <v>0</v>
      </c>
      <c r="P1027" s="84">
        <f t="shared" si="187"/>
        <v>0</v>
      </c>
      <c r="Q1027" s="86">
        <f t="shared" si="188"/>
        <v>0</v>
      </c>
      <c r="R1027" s="86">
        <f t="shared" si="189"/>
        <v>0</v>
      </c>
    </row>
    <row r="1028" spans="1:18" x14ac:dyDescent="0.2">
      <c r="A1028" s="77">
        <f t="shared" si="179"/>
        <v>1021</v>
      </c>
      <c r="B1028" s="456">
        <f>'INVENT.Mat&amp;Outillag Importé -10'!D1027</f>
        <v>0</v>
      </c>
      <c r="C1028" s="456">
        <f>'INVENT.Mat&amp;Outillag Importé -10'!F1027</f>
        <v>0</v>
      </c>
      <c r="D1028" s="456">
        <f>'INVENT.Mat&amp;Outillag Importé -10'!C1027</f>
        <v>0</v>
      </c>
      <c r="E1028" s="476">
        <f>'INVENT.Mat&amp;Outillag Importé -10'!H1027</f>
        <v>0</v>
      </c>
      <c r="F1028" s="268"/>
      <c r="G1028" s="266">
        <f t="shared" si="180"/>
        <v>0</v>
      </c>
      <c r="H1028" s="84">
        <f t="shared" si="181"/>
        <v>0</v>
      </c>
      <c r="I1028" s="84">
        <f t="shared" si="182"/>
        <v>0</v>
      </c>
      <c r="J1028" s="84">
        <f t="shared" si="183"/>
        <v>0</v>
      </c>
      <c r="K1028" s="84">
        <f t="shared" si="184"/>
        <v>0</v>
      </c>
      <c r="L1028" s="84">
        <f t="shared" si="185"/>
        <v>0</v>
      </c>
      <c r="M1028" s="267"/>
      <c r="N1028" s="267"/>
      <c r="O1028" s="84">
        <f t="shared" si="186"/>
        <v>0</v>
      </c>
      <c r="P1028" s="84">
        <f t="shared" si="187"/>
        <v>0</v>
      </c>
      <c r="Q1028" s="86">
        <f t="shared" si="188"/>
        <v>0</v>
      </c>
      <c r="R1028" s="86">
        <f t="shared" si="189"/>
        <v>0</v>
      </c>
    </row>
    <row r="1029" spans="1:18" x14ac:dyDescent="0.2">
      <c r="A1029" s="77">
        <f t="shared" si="179"/>
        <v>1022</v>
      </c>
      <c r="B1029" s="456">
        <f>'INVENT.Mat&amp;Outillag Importé -10'!D1028</f>
        <v>0</v>
      </c>
      <c r="C1029" s="456">
        <f>'INVENT.Mat&amp;Outillag Importé -10'!F1028</f>
        <v>0</v>
      </c>
      <c r="D1029" s="456">
        <f>'INVENT.Mat&amp;Outillag Importé -10'!C1028</f>
        <v>0</v>
      </c>
      <c r="E1029" s="476">
        <f>'INVENT.Mat&amp;Outillag Importé -10'!H1028</f>
        <v>0</v>
      </c>
      <c r="F1029" s="268"/>
      <c r="G1029" s="266">
        <f t="shared" si="180"/>
        <v>0</v>
      </c>
      <c r="H1029" s="84">
        <f t="shared" si="181"/>
        <v>0</v>
      </c>
      <c r="I1029" s="84">
        <f t="shared" si="182"/>
        <v>0</v>
      </c>
      <c r="J1029" s="84">
        <f t="shared" si="183"/>
        <v>0</v>
      </c>
      <c r="K1029" s="84">
        <f t="shared" si="184"/>
        <v>0</v>
      </c>
      <c r="L1029" s="84">
        <f t="shared" si="185"/>
        <v>0</v>
      </c>
      <c r="M1029" s="267"/>
      <c r="N1029" s="267"/>
      <c r="O1029" s="84">
        <f t="shared" si="186"/>
        <v>0</v>
      </c>
      <c r="P1029" s="84">
        <f t="shared" si="187"/>
        <v>0</v>
      </c>
      <c r="Q1029" s="86">
        <f t="shared" si="188"/>
        <v>0</v>
      </c>
      <c r="R1029" s="86">
        <f t="shared" si="189"/>
        <v>0</v>
      </c>
    </row>
    <row r="1030" spans="1:18" x14ac:dyDescent="0.2">
      <c r="A1030" s="77">
        <f t="shared" si="179"/>
        <v>1023</v>
      </c>
      <c r="B1030" s="456">
        <f>'INVENT.Mat&amp;Outillag Importé -10'!D1029</f>
        <v>0</v>
      </c>
      <c r="C1030" s="456">
        <f>'INVENT.Mat&amp;Outillag Importé -10'!F1029</f>
        <v>0</v>
      </c>
      <c r="D1030" s="456">
        <f>'INVENT.Mat&amp;Outillag Importé -10'!C1029</f>
        <v>0</v>
      </c>
      <c r="E1030" s="476">
        <f>'INVENT.Mat&amp;Outillag Importé -10'!H1029</f>
        <v>0</v>
      </c>
      <c r="F1030" s="268"/>
      <c r="G1030" s="266">
        <f t="shared" si="180"/>
        <v>0</v>
      </c>
      <c r="H1030" s="84">
        <f t="shared" si="181"/>
        <v>0</v>
      </c>
      <c r="I1030" s="84">
        <f t="shared" si="182"/>
        <v>0</v>
      </c>
      <c r="J1030" s="84">
        <f t="shared" si="183"/>
        <v>0</v>
      </c>
      <c r="K1030" s="84">
        <f t="shared" si="184"/>
        <v>0</v>
      </c>
      <c r="L1030" s="84">
        <f t="shared" si="185"/>
        <v>0</v>
      </c>
      <c r="M1030" s="267"/>
      <c r="N1030" s="267"/>
      <c r="O1030" s="84">
        <f t="shared" si="186"/>
        <v>0</v>
      </c>
      <c r="P1030" s="84">
        <f t="shared" si="187"/>
        <v>0</v>
      </c>
      <c r="Q1030" s="86">
        <f t="shared" si="188"/>
        <v>0</v>
      </c>
      <c r="R1030" s="86">
        <f t="shared" si="189"/>
        <v>0</v>
      </c>
    </row>
    <row r="1031" spans="1:18" x14ac:dyDescent="0.2">
      <c r="A1031" s="77">
        <f t="shared" si="179"/>
        <v>1024</v>
      </c>
      <c r="B1031" s="456">
        <f>'INVENT.Mat&amp;Outillag Importé -10'!D1030</f>
        <v>0</v>
      </c>
      <c r="C1031" s="456">
        <f>'INVENT.Mat&amp;Outillag Importé -10'!F1030</f>
        <v>0</v>
      </c>
      <c r="D1031" s="456">
        <f>'INVENT.Mat&amp;Outillag Importé -10'!C1030</f>
        <v>0</v>
      </c>
      <c r="E1031" s="476">
        <f>'INVENT.Mat&amp;Outillag Importé -10'!H1030</f>
        <v>0</v>
      </c>
      <c r="F1031" s="268"/>
      <c r="G1031" s="266">
        <f t="shared" si="180"/>
        <v>0</v>
      </c>
      <c r="H1031" s="84">
        <f t="shared" si="181"/>
        <v>0</v>
      </c>
      <c r="I1031" s="84">
        <f t="shared" si="182"/>
        <v>0</v>
      </c>
      <c r="J1031" s="84">
        <f t="shared" si="183"/>
        <v>0</v>
      </c>
      <c r="K1031" s="84">
        <f t="shared" si="184"/>
        <v>0</v>
      </c>
      <c r="L1031" s="84">
        <f t="shared" si="185"/>
        <v>0</v>
      </c>
      <c r="M1031" s="267"/>
      <c r="N1031" s="267"/>
      <c r="O1031" s="84">
        <f t="shared" si="186"/>
        <v>0</v>
      </c>
      <c r="P1031" s="84">
        <f t="shared" si="187"/>
        <v>0</v>
      </c>
      <c r="Q1031" s="86">
        <f t="shared" si="188"/>
        <v>0</v>
      </c>
      <c r="R1031" s="86">
        <f t="shared" si="189"/>
        <v>0</v>
      </c>
    </row>
    <row r="1032" spans="1:18" x14ac:dyDescent="0.2">
      <c r="A1032" s="77">
        <f t="shared" si="179"/>
        <v>1025</v>
      </c>
      <c r="B1032" s="456">
        <f>'INVENT.Mat&amp;Outillag Importé -10'!D1031</f>
        <v>0</v>
      </c>
      <c r="C1032" s="456">
        <f>'INVENT.Mat&amp;Outillag Importé -10'!F1031</f>
        <v>0</v>
      </c>
      <c r="D1032" s="456">
        <f>'INVENT.Mat&amp;Outillag Importé -10'!C1031</f>
        <v>0</v>
      </c>
      <c r="E1032" s="476">
        <f>'INVENT.Mat&amp;Outillag Importé -10'!H1031</f>
        <v>0</v>
      </c>
      <c r="F1032" s="268"/>
      <c r="G1032" s="266">
        <f t="shared" si="180"/>
        <v>0</v>
      </c>
      <c r="H1032" s="84">
        <f t="shared" si="181"/>
        <v>0</v>
      </c>
      <c r="I1032" s="84">
        <f t="shared" si="182"/>
        <v>0</v>
      </c>
      <c r="J1032" s="84">
        <f t="shared" si="183"/>
        <v>0</v>
      </c>
      <c r="K1032" s="84">
        <f t="shared" si="184"/>
        <v>0</v>
      </c>
      <c r="L1032" s="84">
        <f t="shared" si="185"/>
        <v>0</v>
      </c>
      <c r="M1032" s="267"/>
      <c r="N1032" s="267"/>
      <c r="O1032" s="84">
        <f t="shared" si="186"/>
        <v>0</v>
      </c>
      <c r="P1032" s="84">
        <f t="shared" si="187"/>
        <v>0</v>
      </c>
      <c r="Q1032" s="86">
        <f t="shared" si="188"/>
        <v>0</v>
      </c>
      <c r="R1032" s="86">
        <f t="shared" si="189"/>
        <v>0</v>
      </c>
    </row>
    <row r="1033" spans="1:18" x14ac:dyDescent="0.2">
      <c r="A1033" s="77">
        <f t="shared" si="179"/>
        <v>1026</v>
      </c>
      <c r="B1033" s="456">
        <f>'INVENT.Mat&amp;Outillag Importé -10'!D1032</f>
        <v>0</v>
      </c>
      <c r="C1033" s="456">
        <f>'INVENT.Mat&amp;Outillag Importé -10'!F1032</f>
        <v>0</v>
      </c>
      <c r="D1033" s="456">
        <f>'INVENT.Mat&amp;Outillag Importé -10'!C1032</f>
        <v>0</v>
      </c>
      <c r="E1033" s="476">
        <f>'INVENT.Mat&amp;Outillag Importé -10'!H1032</f>
        <v>0</v>
      </c>
      <c r="F1033" s="268"/>
      <c r="G1033" s="266">
        <f t="shared" si="180"/>
        <v>0</v>
      </c>
      <c r="H1033" s="84">
        <f t="shared" si="181"/>
        <v>0</v>
      </c>
      <c r="I1033" s="84">
        <f t="shared" si="182"/>
        <v>0</v>
      </c>
      <c r="J1033" s="84">
        <f t="shared" si="183"/>
        <v>0</v>
      </c>
      <c r="K1033" s="84">
        <f t="shared" si="184"/>
        <v>0</v>
      </c>
      <c r="L1033" s="84">
        <f t="shared" si="185"/>
        <v>0</v>
      </c>
      <c r="M1033" s="267"/>
      <c r="N1033" s="267"/>
      <c r="O1033" s="84">
        <f t="shared" si="186"/>
        <v>0</v>
      </c>
      <c r="P1033" s="84">
        <f t="shared" si="187"/>
        <v>0</v>
      </c>
      <c r="Q1033" s="86">
        <f t="shared" si="188"/>
        <v>0</v>
      </c>
      <c r="R1033" s="86">
        <f t="shared" si="189"/>
        <v>0</v>
      </c>
    </row>
    <row r="1034" spans="1:18" x14ac:dyDescent="0.2">
      <c r="A1034" s="77">
        <f t="shared" si="179"/>
        <v>1027</v>
      </c>
      <c r="B1034" s="456">
        <f>'INVENT.Mat&amp;Outillag Importé -10'!D1033</f>
        <v>0</v>
      </c>
      <c r="C1034" s="456">
        <f>'INVENT.Mat&amp;Outillag Importé -10'!F1033</f>
        <v>0</v>
      </c>
      <c r="D1034" s="456">
        <f>'INVENT.Mat&amp;Outillag Importé -10'!C1033</f>
        <v>0</v>
      </c>
      <c r="E1034" s="476">
        <f>'INVENT.Mat&amp;Outillag Importé -10'!H1033</f>
        <v>0</v>
      </c>
      <c r="F1034" s="268"/>
      <c r="G1034" s="266">
        <f t="shared" si="180"/>
        <v>0</v>
      </c>
      <c r="H1034" s="84">
        <f t="shared" si="181"/>
        <v>0</v>
      </c>
      <c r="I1034" s="84">
        <f t="shared" si="182"/>
        <v>0</v>
      </c>
      <c r="J1034" s="84">
        <f t="shared" si="183"/>
        <v>0</v>
      </c>
      <c r="K1034" s="84">
        <f t="shared" si="184"/>
        <v>0</v>
      </c>
      <c r="L1034" s="84">
        <f t="shared" si="185"/>
        <v>0</v>
      </c>
      <c r="M1034" s="267"/>
      <c r="N1034" s="267"/>
      <c r="O1034" s="84">
        <f t="shared" si="186"/>
        <v>0</v>
      </c>
      <c r="P1034" s="84">
        <f t="shared" si="187"/>
        <v>0</v>
      </c>
      <c r="Q1034" s="86">
        <f t="shared" si="188"/>
        <v>0</v>
      </c>
      <c r="R1034" s="86">
        <f t="shared" si="189"/>
        <v>0</v>
      </c>
    </row>
    <row r="1035" spans="1:18" x14ac:dyDescent="0.2">
      <c r="A1035" s="77">
        <f t="shared" si="179"/>
        <v>1028</v>
      </c>
      <c r="B1035" s="456">
        <f>'INVENT.Mat&amp;Outillag Importé -10'!D1034</f>
        <v>0</v>
      </c>
      <c r="C1035" s="456">
        <f>'INVENT.Mat&amp;Outillag Importé -10'!F1034</f>
        <v>0</v>
      </c>
      <c r="D1035" s="456">
        <f>'INVENT.Mat&amp;Outillag Importé -10'!C1034</f>
        <v>0</v>
      </c>
      <c r="E1035" s="476">
        <f>'INVENT.Mat&amp;Outillag Importé -10'!H1034</f>
        <v>0</v>
      </c>
      <c r="F1035" s="268"/>
      <c r="G1035" s="266">
        <f t="shared" si="180"/>
        <v>0</v>
      </c>
      <c r="H1035" s="84">
        <f t="shared" si="181"/>
        <v>0</v>
      </c>
      <c r="I1035" s="84">
        <f t="shared" si="182"/>
        <v>0</v>
      </c>
      <c r="J1035" s="84">
        <f t="shared" si="183"/>
        <v>0</v>
      </c>
      <c r="K1035" s="84">
        <f t="shared" si="184"/>
        <v>0</v>
      </c>
      <c r="L1035" s="84">
        <f t="shared" si="185"/>
        <v>0</v>
      </c>
      <c r="M1035" s="267"/>
      <c r="N1035" s="267"/>
      <c r="O1035" s="84">
        <f t="shared" si="186"/>
        <v>0</v>
      </c>
      <c r="P1035" s="84">
        <f t="shared" si="187"/>
        <v>0</v>
      </c>
      <c r="Q1035" s="86">
        <f t="shared" si="188"/>
        <v>0</v>
      </c>
      <c r="R1035" s="86">
        <f t="shared" si="189"/>
        <v>0</v>
      </c>
    </row>
    <row r="1036" spans="1:18" x14ac:dyDescent="0.2">
      <c r="A1036" s="77">
        <f t="shared" si="179"/>
        <v>1029</v>
      </c>
      <c r="B1036" s="456">
        <f>'INVENT.Mat&amp;Outillag Importé -10'!D1035</f>
        <v>0</v>
      </c>
      <c r="C1036" s="456">
        <f>'INVENT.Mat&amp;Outillag Importé -10'!F1035</f>
        <v>0</v>
      </c>
      <c r="D1036" s="456">
        <f>'INVENT.Mat&amp;Outillag Importé -10'!C1035</f>
        <v>0</v>
      </c>
      <c r="E1036" s="476">
        <f>'INVENT.Mat&amp;Outillag Importé -10'!H1035</f>
        <v>0</v>
      </c>
      <c r="F1036" s="268"/>
      <c r="G1036" s="266">
        <f t="shared" si="180"/>
        <v>0</v>
      </c>
      <c r="H1036" s="84">
        <f t="shared" si="181"/>
        <v>0</v>
      </c>
      <c r="I1036" s="84">
        <f t="shared" si="182"/>
        <v>0</v>
      </c>
      <c r="J1036" s="84">
        <f t="shared" si="183"/>
        <v>0</v>
      </c>
      <c r="K1036" s="84">
        <f t="shared" si="184"/>
        <v>0</v>
      </c>
      <c r="L1036" s="84">
        <f t="shared" si="185"/>
        <v>0</v>
      </c>
      <c r="M1036" s="267"/>
      <c r="N1036" s="267"/>
      <c r="O1036" s="84">
        <f t="shared" si="186"/>
        <v>0</v>
      </c>
      <c r="P1036" s="84">
        <f t="shared" si="187"/>
        <v>0</v>
      </c>
      <c r="Q1036" s="86">
        <f t="shared" si="188"/>
        <v>0</v>
      </c>
      <c r="R1036" s="86">
        <f t="shared" si="189"/>
        <v>0</v>
      </c>
    </row>
    <row r="1037" spans="1:18" x14ac:dyDescent="0.2">
      <c r="A1037" s="77">
        <f t="shared" si="179"/>
        <v>1030</v>
      </c>
      <c r="B1037" s="456">
        <f>'INVENT.Mat&amp;Outillag Importé -10'!D1036</f>
        <v>0</v>
      </c>
      <c r="C1037" s="456">
        <f>'INVENT.Mat&amp;Outillag Importé -10'!F1036</f>
        <v>0</v>
      </c>
      <c r="D1037" s="456">
        <f>'INVENT.Mat&amp;Outillag Importé -10'!C1036</f>
        <v>0</v>
      </c>
      <c r="E1037" s="476">
        <f>'INVENT.Mat&amp;Outillag Importé -10'!H1036</f>
        <v>0</v>
      </c>
      <c r="F1037" s="268"/>
      <c r="G1037" s="266">
        <f t="shared" si="180"/>
        <v>0</v>
      </c>
      <c r="H1037" s="84">
        <f t="shared" si="181"/>
        <v>0</v>
      </c>
      <c r="I1037" s="84">
        <f t="shared" si="182"/>
        <v>0</v>
      </c>
      <c r="J1037" s="84">
        <f t="shared" si="183"/>
        <v>0</v>
      </c>
      <c r="K1037" s="84">
        <f t="shared" si="184"/>
        <v>0</v>
      </c>
      <c r="L1037" s="84">
        <f t="shared" si="185"/>
        <v>0</v>
      </c>
      <c r="M1037" s="267"/>
      <c r="N1037" s="267"/>
      <c r="O1037" s="84">
        <f t="shared" si="186"/>
        <v>0</v>
      </c>
      <c r="P1037" s="84">
        <f t="shared" si="187"/>
        <v>0</v>
      </c>
      <c r="Q1037" s="86">
        <f t="shared" si="188"/>
        <v>0</v>
      </c>
      <c r="R1037" s="86">
        <f t="shared" si="189"/>
        <v>0</v>
      </c>
    </row>
    <row r="1038" spans="1:18" x14ac:dyDescent="0.2">
      <c r="A1038" s="77">
        <f t="shared" si="179"/>
        <v>1031</v>
      </c>
      <c r="B1038" s="456">
        <f>'INVENT.Mat&amp;Outillag Importé -10'!D1037</f>
        <v>0</v>
      </c>
      <c r="C1038" s="456">
        <f>'INVENT.Mat&amp;Outillag Importé -10'!F1037</f>
        <v>0</v>
      </c>
      <c r="D1038" s="456">
        <f>'INVENT.Mat&amp;Outillag Importé -10'!C1037</f>
        <v>0</v>
      </c>
      <c r="E1038" s="476">
        <f>'INVENT.Mat&amp;Outillag Importé -10'!H1037</f>
        <v>0</v>
      </c>
      <c r="F1038" s="268"/>
      <c r="G1038" s="266">
        <f t="shared" si="180"/>
        <v>0</v>
      </c>
      <c r="H1038" s="84">
        <f t="shared" si="181"/>
        <v>0</v>
      </c>
      <c r="I1038" s="84">
        <f t="shared" si="182"/>
        <v>0</v>
      </c>
      <c r="J1038" s="84">
        <f t="shared" si="183"/>
        <v>0</v>
      </c>
      <c r="K1038" s="84">
        <f t="shared" si="184"/>
        <v>0</v>
      </c>
      <c r="L1038" s="84">
        <f t="shared" si="185"/>
        <v>0</v>
      </c>
      <c r="M1038" s="267"/>
      <c r="N1038" s="267"/>
      <c r="O1038" s="84">
        <f t="shared" si="186"/>
        <v>0</v>
      </c>
      <c r="P1038" s="84">
        <f t="shared" si="187"/>
        <v>0</v>
      </c>
      <c r="Q1038" s="86">
        <f t="shared" si="188"/>
        <v>0</v>
      </c>
      <c r="R1038" s="86">
        <f t="shared" si="189"/>
        <v>0</v>
      </c>
    </row>
    <row r="1039" spans="1:18" x14ac:dyDescent="0.2">
      <c r="A1039" s="77">
        <f t="shared" si="179"/>
        <v>1032</v>
      </c>
      <c r="B1039" s="456">
        <f>'INVENT.Mat&amp;Outillag Importé -10'!D1038</f>
        <v>0</v>
      </c>
      <c r="C1039" s="456">
        <f>'INVENT.Mat&amp;Outillag Importé -10'!F1038</f>
        <v>0</v>
      </c>
      <c r="D1039" s="456">
        <f>'INVENT.Mat&amp;Outillag Importé -10'!C1038</f>
        <v>0</v>
      </c>
      <c r="E1039" s="476">
        <f>'INVENT.Mat&amp;Outillag Importé -10'!H1038</f>
        <v>0</v>
      </c>
      <c r="F1039" s="268"/>
      <c r="G1039" s="266">
        <f t="shared" si="180"/>
        <v>0</v>
      </c>
      <c r="H1039" s="84">
        <f t="shared" si="181"/>
        <v>0</v>
      </c>
      <c r="I1039" s="84">
        <f t="shared" si="182"/>
        <v>0</v>
      </c>
      <c r="J1039" s="84">
        <f t="shared" si="183"/>
        <v>0</v>
      </c>
      <c r="K1039" s="84">
        <f t="shared" si="184"/>
        <v>0</v>
      </c>
      <c r="L1039" s="84">
        <f t="shared" si="185"/>
        <v>0</v>
      </c>
      <c r="M1039" s="267"/>
      <c r="N1039" s="267"/>
      <c r="O1039" s="84">
        <f t="shared" si="186"/>
        <v>0</v>
      </c>
      <c r="P1039" s="84">
        <f t="shared" si="187"/>
        <v>0</v>
      </c>
      <c r="Q1039" s="86">
        <f t="shared" si="188"/>
        <v>0</v>
      </c>
      <c r="R1039" s="86">
        <f t="shared" si="189"/>
        <v>0</v>
      </c>
    </row>
    <row r="1040" spans="1:18" x14ac:dyDescent="0.2">
      <c r="A1040" s="77">
        <f t="shared" si="179"/>
        <v>1033</v>
      </c>
      <c r="B1040" s="456">
        <f>'INVENT.Mat&amp;Outillag Importé -10'!D1039</f>
        <v>0</v>
      </c>
      <c r="C1040" s="456">
        <f>'INVENT.Mat&amp;Outillag Importé -10'!F1039</f>
        <v>0</v>
      </c>
      <c r="D1040" s="456">
        <f>'INVENT.Mat&amp;Outillag Importé -10'!C1039</f>
        <v>0</v>
      </c>
      <c r="E1040" s="476">
        <f>'INVENT.Mat&amp;Outillag Importé -10'!H1039</f>
        <v>0</v>
      </c>
      <c r="F1040" s="268"/>
      <c r="G1040" s="266">
        <f t="shared" si="180"/>
        <v>0</v>
      </c>
      <c r="H1040" s="84">
        <f t="shared" si="181"/>
        <v>0</v>
      </c>
      <c r="I1040" s="84">
        <f t="shared" si="182"/>
        <v>0</v>
      </c>
      <c r="J1040" s="84">
        <f t="shared" si="183"/>
        <v>0</v>
      </c>
      <c r="K1040" s="84">
        <f t="shared" si="184"/>
        <v>0</v>
      </c>
      <c r="L1040" s="84">
        <f t="shared" si="185"/>
        <v>0</v>
      </c>
      <c r="M1040" s="267"/>
      <c r="N1040" s="267"/>
      <c r="O1040" s="84">
        <f t="shared" si="186"/>
        <v>0</v>
      </c>
      <c r="P1040" s="84">
        <f t="shared" si="187"/>
        <v>0</v>
      </c>
      <c r="Q1040" s="86">
        <f t="shared" si="188"/>
        <v>0</v>
      </c>
      <c r="R1040" s="86">
        <f t="shared" si="189"/>
        <v>0</v>
      </c>
    </row>
    <row r="1041" spans="1:18" x14ac:dyDescent="0.2">
      <c r="A1041" s="77">
        <f t="shared" si="179"/>
        <v>1034</v>
      </c>
      <c r="B1041" s="456">
        <f>'INVENT.Mat&amp;Outillag Importé -10'!D1040</f>
        <v>0</v>
      </c>
      <c r="C1041" s="456">
        <f>'INVENT.Mat&amp;Outillag Importé -10'!F1040</f>
        <v>0</v>
      </c>
      <c r="D1041" s="456">
        <f>'INVENT.Mat&amp;Outillag Importé -10'!C1040</f>
        <v>0</v>
      </c>
      <c r="E1041" s="476">
        <f>'INVENT.Mat&amp;Outillag Importé -10'!H1040</f>
        <v>0</v>
      </c>
      <c r="F1041" s="268"/>
      <c r="G1041" s="266">
        <f t="shared" si="180"/>
        <v>0</v>
      </c>
      <c r="H1041" s="84">
        <f t="shared" si="181"/>
        <v>0</v>
      </c>
      <c r="I1041" s="84">
        <f t="shared" si="182"/>
        <v>0</v>
      </c>
      <c r="J1041" s="84">
        <f t="shared" si="183"/>
        <v>0</v>
      </c>
      <c r="K1041" s="84">
        <f t="shared" si="184"/>
        <v>0</v>
      </c>
      <c r="L1041" s="84">
        <f t="shared" si="185"/>
        <v>0</v>
      </c>
      <c r="M1041" s="267"/>
      <c r="N1041" s="267"/>
      <c r="O1041" s="84">
        <f t="shared" si="186"/>
        <v>0</v>
      </c>
      <c r="P1041" s="84">
        <f t="shared" si="187"/>
        <v>0</v>
      </c>
      <c r="Q1041" s="86">
        <f t="shared" si="188"/>
        <v>0</v>
      </c>
      <c r="R1041" s="86">
        <f t="shared" si="189"/>
        <v>0</v>
      </c>
    </row>
    <row r="1042" spans="1:18" x14ac:dyDescent="0.2">
      <c r="A1042" s="77">
        <f t="shared" si="179"/>
        <v>1035</v>
      </c>
      <c r="B1042" s="456">
        <f>'INVENT.Mat&amp;Outillag Importé -10'!D1041</f>
        <v>0</v>
      </c>
      <c r="C1042" s="456">
        <f>'INVENT.Mat&amp;Outillag Importé -10'!F1041</f>
        <v>0</v>
      </c>
      <c r="D1042" s="456">
        <f>'INVENT.Mat&amp;Outillag Importé -10'!C1041</f>
        <v>0</v>
      </c>
      <c r="E1042" s="476">
        <f>'INVENT.Mat&amp;Outillag Importé -10'!H1041</f>
        <v>0</v>
      </c>
      <c r="F1042" s="268"/>
      <c r="G1042" s="266">
        <f t="shared" si="180"/>
        <v>0</v>
      </c>
      <c r="H1042" s="84">
        <f t="shared" si="181"/>
        <v>0</v>
      </c>
      <c r="I1042" s="84">
        <f t="shared" si="182"/>
        <v>0</v>
      </c>
      <c r="J1042" s="84">
        <f t="shared" si="183"/>
        <v>0</v>
      </c>
      <c r="K1042" s="84">
        <f t="shared" si="184"/>
        <v>0</v>
      </c>
      <c r="L1042" s="84">
        <f t="shared" si="185"/>
        <v>0</v>
      </c>
      <c r="M1042" s="267"/>
      <c r="N1042" s="267"/>
      <c r="O1042" s="84">
        <f t="shared" si="186"/>
        <v>0</v>
      </c>
      <c r="P1042" s="84">
        <f t="shared" si="187"/>
        <v>0</v>
      </c>
      <c r="Q1042" s="86">
        <f t="shared" si="188"/>
        <v>0</v>
      </c>
      <c r="R1042" s="86">
        <f t="shared" si="189"/>
        <v>0</v>
      </c>
    </row>
    <row r="1043" spans="1:18" x14ac:dyDescent="0.2">
      <c r="A1043" s="77">
        <f t="shared" si="179"/>
        <v>1036</v>
      </c>
      <c r="B1043" s="456">
        <f>'INVENT.Mat&amp;Outillag Importé -10'!D1042</f>
        <v>0</v>
      </c>
      <c r="C1043" s="456">
        <f>'INVENT.Mat&amp;Outillag Importé -10'!F1042</f>
        <v>0</v>
      </c>
      <c r="D1043" s="456">
        <f>'INVENT.Mat&amp;Outillag Importé -10'!C1042</f>
        <v>0</v>
      </c>
      <c r="E1043" s="476">
        <f>'INVENT.Mat&amp;Outillag Importé -10'!H1042</f>
        <v>0</v>
      </c>
      <c r="F1043" s="268"/>
      <c r="G1043" s="266">
        <f t="shared" si="180"/>
        <v>0</v>
      </c>
      <c r="H1043" s="84">
        <f t="shared" si="181"/>
        <v>0</v>
      </c>
      <c r="I1043" s="84">
        <f t="shared" si="182"/>
        <v>0</v>
      </c>
      <c r="J1043" s="84">
        <f t="shared" si="183"/>
        <v>0</v>
      </c>
      <c r="K1043" s="84">
        <f t="shared" si="184"/>
        <v>0</v>
      </c>
      <c r="L1043" s="84">
        <f t="shared" si="185"/>
        <v>0</v>
      </c>
      <c r="M1043" s="267"/>
      <c r="N1043" s="267"/>
      <c r="O1043" s="84">
        <f t="shared" si="186"/>
        <v>0</v>
      </c>
      <c r="P1043" s="84">
        <f t="shared" si="187"/>
        <v>0</v>
      </c>
      <c r="Q1043" s="86">
        <f t="shared" si="188"/>
        <v>0</v>
      </c>
      <c r="R1043" s="86">
        <f t="shared" si="189"/>
        <v>0</v>
      </c>
    </row>
    <row r="1044" spans="1:18" x14ac:dyDescent="0.2">
      <c r="A1044" s="77">
        <f t="shared" si="179"/>
        <v>1037</v>
      </c>
      <c r="B1044" s="456">
        <f>'INVENT.Mat&amp;Outillag Importé -10'!D1043</f>
        <v>0</v>
      </c>
      <c r="C1044" s="456">
        <f>'INVENT.Mat&amp;Outillag Importé -10'!F1043</f>
        <v>0</v>
      </c>
      <c r="D1044" s="456">
        <f>'INVENT.Mat&amp;Outillag Importé -10'!C1043</f>
        <v>0</v>
      </c>
      <c r="E1044" s="476">
        <f>'INVENT.Mat&amp;Outillag Importé -10'!H1043</f>
        <v>0</v>
      </c>
      <c r="F1044" s="268"/>
      <c r="G1044" s="266">
        <f t="shared" si="180"/>
        <v>0</v>
      </c>
      <c r="H1044" s="84">
        <f t="shared" si="181"/>
        <v>0</v>
      </c>
      <c r="I1044" s="84">
        <f t="shared" si="182"/>
        <v>0</v>
      </c>
      <c r="J1044" s="84">
        <f t="shared" si="183"/>
        <v>0</v>
      </c>
      <c r="K1044" s="84">
        <f t="shared" si="184"/>
        <v>0</v>
      </c>
      <c r="L1044" s="84">
        <f t="shared" si="185"/>
        <v>0</v>
      </c>
      <c r="M1044" s="267"/>
      <c r="N1044" s="267"/>
      <c r="O1044" s="84">
        <f t="shared" si="186"/>
        <v>0</v>
      </c>
      <c r="P1044" s="84">
        <f t="shared" si="187"/>
        <v>0</v>
      </c>
      <c r="Q1044" s="86">
        <f t="shared" si="188"/>
        <v>0</v>
      </c>
      <c r="R1044" s="86">
        <f t="shared" si="189"/>
        <v>0</v>
      </c>
    </row>
    <row r="1045" spans="1:18" x14ac:dyDescent="0.2">
      <c r="A1045" s="77">
        <f t="shared" si="179"/>
        <v>1038</v>
      </c>
      <c r="B1045" s="456">
        <f>'INVENT.Mat&amp;Outillag Importé -10'!D1044</f>
        <v>0</v>
      </c>
      <c r="C1045" s="456">
        <f>'INVENT.Mat&amp;Outillag Importé -10'!F1044</f>
        <v>0</v>
      </c>
      <c r="D1045" s="456">
        <f>'INVENT.Mat&amp;Outillag Importé -10'!C1044</f>
        <v>0</v>
      </c>
      <c r="E1045" s="476">
        <f>'INVENT.Mat&amp;Outillag Importé -10'!H1044</f>
        <v>0</v>
      </c>
      <c r="F1045" s="268"/>
      <c r="G1045" s="266">
        <f t="shared" si="180"/>
        <v>0</v>
      </c>
      <c r="H1045" s="84">
        <f t="shared" si="181"/>
        <v>0</v>
      </c>
      <c r="I1045" s="84">
        <f t="shared" si="182"/>
        <v>0</v>
      </c>
      <c r="J1045" s="84">
        <f t="shared" si="183"/>
        <v>0</v>
      </c>
      <c r="K1045" s="84">
        <f t="shared" si="184"/>
        <v>0</v>
      </c>
      <c r="L1045" s="84">
        <f t="shared" si="185"/>
        <v>0</v>
      </c>
      <c r="M1045" s="267"/>
      <c r="N1045" s="267"/>
      <c r="O1045" s="84">
        <f t="shared" si="186"/>
        <v>0</v>
      </c>
      <c r="P1045" s="84">
        <f t="shared" si="187"/>
        <v>0</v>
      </c>
      <c r="Q1045" s="86">
        <f t="shared" si="188"/>
        <v>0</v>
      </c>
      <c r="R1045" s="86">
        <f t="shared" si="189"/>
        <v>0</v>
      </c>
    </row>
    <row r="1046" spans="1:18" x14ac:dyDescent="0.2">
      <c r="A1046" s="77">
        <f t="shared" si="179"/>
        <v>1039</v>
      </c>
      <c r="B1046" s="456">
        <f>'INVENT.Mat&amp;Outillag Importé -10'!D1045</f>
        <v>0</v>
      </c>
      <c r="C1046" s="456">
        <f>'INVENT.Mat&amp;Outillag Importé -10'!F1045</f>
        <v>0</v>
      </c>
      <c r="D1046" s="456">
        <f>'INVENT.Mat&amp;Outillag Importé -10'!C1045</f>
        <v>0</v>
      </c>
      <c r="E1046" s="476">
        <f>'INVENT.Mat&amp;Outillag Importé -10'!H1045</f>
        <v>0</v>
      </c>
      <c r="F1046" s="268"/>
      <c r="G1046" s="266">
        <f t="shared" si="180"/>
        <v>0</v>
      </c>
      <c r="H1046" s="84">
        <f t="shared" si="181"/>
        <v>0</v>
      </c>
      <c r="I1046" s="84">
        <f t="shared" si="182"/>
        <v>0</v>
      </c>
      <c r="J1046" s="84">
        <f t="shared" si="183"/>
        <v>0</v>
      </c>
      <c r="K1046" s="84">
        <f t="shared" si="184"/>
        <v>0</v>
      </c>
      <c r="L1046" s="84">
        <f t="shared" si="185"/>
        <v>0</v>
      </c>
      <c r="M1046" s="267"/>
      <c r="N1046" s="267"/>
      <c r="O1046" s="84">
        <f t="shared" si="186"/>
        <v>0</v>
      </c>
      <c r="P1046" s="84">
        <f t="shared" si="187"/>
        <v>0</v>
      </c>
      <c r="Q1046" s="86">
        <f t="shared" si="188"/>
        <v>0</v>
      </c>
      <c r="R1046" s="86">
        <f t="shared" si="189"/>
        <v>0</v>
      </c>
    </row>
    <row r="1047" spans="1:18" x14ac:dyDescent="0.2">
      <c r="A1047" s="77">
        <f t="shared" si="179"/>
        <v>1040</v>
      </c>
      <c r="B1047" s="456">
        <f>'INVENT.Mat&amp;Outillag Importé -10'!D1046</f>
        <v>0</v>
      </c>
      <c r="C1047" s="456">
        <f>'INVENT.Mat&amp;Outillag Importé -10'!F1046</f>
        <v>0</v>
      </c>
      <c r="D1047" s="456">
        <f>'INVENT.Mat&amp;Outillag Importé -10'!C1046</f>
        <v>0</v>
      </c>
      <c r="E1047" s="476">
        <f>'INVENT.Mat&amp;Outillag Importé -10'!H1046</f>
        <v>0</v>
      </c>
      <c r="F1047" s="268"/>
      <c r="G1047" s="266">
        <f t="shared" si="180"/>
        <v>0</v>
      </c>
      <c r="H1047" s="84">
        <f t="shared" si="181"/>
        <v>0</v>
      </c>
      <c r="I1047" s="84">
        <f t="shared" si="182"/>
        <v>0</v>
      </c>
      <c r="J1047" s="84">
        <f t="shared" si="183"/>
        <v>0</v>
      </c>
      <c r="K1047" s="84">
        <f t="shared" si="184"/>
        <v>0</v>
      </c>
      <c r="L1047" s="84">
        <f t="shared" si="185"/>
        <v>0</v>
      </c>
      <c r="M1047" s="267"/>
      <c r="N1047" s="267"/>
      <c r="O1047" s="84">
        <f t="shared" si="186"/>
        <v>0</v>
      </c>
      <c r="P1047" s="84">
        <f t="shared" si="187"/>
        <v>0</v>
      </c>
      <c r="Q1047" s="86">
        <f t="shared" si="188"/>
        <v>0</v>
      </c>
      <c r="R1047" s="86">
        <f t="shared" si="189"/>
        <v>0</v>
      </c>
    </row>
    <row r="1048" spans="1:18" x14ac:dyDescent="0.2">
      <c r="A1048" s="77">
        <f t="shared" si="179"/>
        <v>1041</v>
      </c>
      <c r="B1048" s="456">
        <f>'INVENT.Mat&amp;Outillag Importé -10'!D1047</f>
        <v>0</v>
      </c>
      <c r="C1048" s="456">
        <f>'INVENT.Mat&amp;Outillag Importé -10'!F1047</f>
        <v>0</v>
      </c>
      <c r="D1048" s="456">
        <f>'INVENT.Mat&amp;Outillag Importé -10'!C1047</f>
        <v>0</v>
      </c>
      <c r="E1048" s="476">
        <f>'INVENT.Mat&amp;Outillag Importé -10'!H1047</f>
        <v>0</v>
      </c>
      <c r="F1048" s="268"/>
      <c r="G1048" s="266">
        <f t="shared" si="180"/>
        <v>0</v>
      </c>
      <c r="H1048" s="84">
        <f t="shared" si="181"/>
        <v>0</v>
      </c>
      <c r="I1048" s="84">
        <f t="shared" si="182"/>
        <v>0</v>
      </c>
      <c r="J1048" s="84">
        <f t="shared" si="183"/>
        <v>0</v>
      </c>
      <c r="K1048" s="84">
        <f t="shared" si="184"/>
        <v>0</v>
      </c>
      <c r="L1048" s="84">
        <f t="shared" si="185"/>
        <v>0</v>
      </c>
      <c r="M1048" s="267"/>
      <c r="N1048" s="267"/>
      <c r="O1048" s="84">
        <f t="shared" si="186"/>
        <v>0</v>
      </c>
      <c r="P1048" s="84">
        <f t="shared" si="187"/>
        <v>0</v>
      </c>
      <c r="Q1048" s="86">
        <f t="shared" si="188"/>
        <v>0</v>
      </c>
      <c r="R1048" s="86">
        <f t="shared" si="189"/>
        <v>0</v>
      </c>
    </row>
    <row r="1049" spans="1:18" x14ac:dyDescent="0.2">
      <c r="A1049" s="77">
        <f t="shared" si="179"/>
        <v>1042</v>
      </c>
      <c r="B1049" s="456">
        <f>'INVENT.Mat&amp;Outillag Importé -10'!D1048</f>
        <v>0</v>
      </c>
      <c r="C1049" s="456">
        <f>'INVENT.Mat&amp;Outillag Importé -10'!F1048</f>
        <v>0</v>
      </c>
      <c r="D1049" s="456">
        <f>'INVENT.Mat&amp;Outillag Importé -10'!C1048</f>
        <v>0</v>
      </c>
      <c r="E1049" s="476">
        <f>'INVENT.Mat&amp;Outillag Importé -10'!H1048</f>
        <v>0</v>
      </c>
      <c r="F1049" s="268"/>
      <c r="G1049" s="266">
        <f t="shared" si="180"/>
        <v>0</v>
      </c>
      <c r="H1049" s="84">
        <f t="shared" si="181"/>
        <v>0</v>
      </c>
      <c r="I1049" s="84">
        <f t="shared" si="182"/>
        <v>0</v>
      </c>
      <c r="J1049" s="84">
        <f t="shared" si="183"/>
        <v>0</v>
      </c>
      <c r="K1049" s="84">
        <f t="shared" si="184"/>
        <v>0</v>
      </c>
      <c r="L1049" s="84">
        <f t="shared" si="185"/>
        <v>0</v>
      </c>
      <c r="M1049" s="267"/>
      <c r="N1049" s="267"/>
      <c r="O1049" s="84">
        <f t="shared" si="186"/>
        <v>0</v>
      </c>
      <c r="P1049" s="84">
        <f t="shared" si="187"/>
        <v>0</v>
      </c>
      <c r="Q1049" s="86">
        <f t="shared" si="188"/>
        <v>0</v>
      </c>
      <c r="R1049" s="86">
        <f t="shared" si="189"/>
        <v>0</v>
      </c>
    </row>
    <row r="1050" spans="1:18" x14ac:dyDescent="0.2">
      <c r="A1050" s="77">
        <f t="shared" si="179"/>
        <v>1043</v>
      </c>
      <c r="B1050" s="456">
        <f>'INVENT.Mat&amp;Outillag Importé -10'!D1049</f>
        <v>0</v>
      </c>
      <c r="C1050" s="456">
        <f>'INVENT.Mat&amp;Outillag Importé -10'!F1049</f>
        <v>0</v>
      </c>
      <c r="D1050" s="456">
        <f>'INVENT.Mat&amp;Outillag Importé -10'!C1049</f>
        <v>0</v>
      </c>
      <c r="E1050" s="476">
        <f>'INVENT.Mat&amp;Outillag Importé -10'!H1049</f>
        <v>0</v>
      </c>
      <c r="F1050" s="268"/>
      <c r="G1050" s="266">
        <f t="shared" si="180"/>
        <v>0</v>
      </c>
      <c r="H1050" s="84">
        <f t="shared" si="181"/>
        <v>0</v>
      </c>
      <c r="I1050" s="84">
        <f t="shared" si="182"/>
        <v>0</v>
      </c>
      <c r="J1050" s="84">
        <f t="shared" si="183"/>
        <v>0</v>
      </c>
      <c r="K1050" s="84">
        <f t="shared" si="184"/>
        <v>0</v>
      </c>
      <c r="L1050" s="84">
        <f t="shared" si="185"/>
        <v>0</v>
      </c>
      <c r="M1050" s="267"/>
      <c r="N1050" s="267"/>
      <c r="O1050" s="84">
        <f t="shared" si="186"/>
        <v>0</v>
      </c>
      <c r="P1050" s="84">
        <f t="shared" si="187"/>
        <v>0</v>
      </c>
      <c r="Q1050" s="86">
        <f t="shared" si="188"/>
        <v>0</v>
      </c>
      <c r="R1050" s="86">
        <f t="shared" si="189"/>
        <v>0</v>
      </c>
    </row>
    <row r="1051" spans="1:18" x14ac:dyDescent="0.2">
      <c r="A1051" s="77">
        <f t="shared" si="179"/>
        <v>1044</v>
      </c>
      <c r="B1051" s="456">
        <f>'INVENT.Mat&amp;Outillag Importé -10'!D1050</f>
        <v>0</v>
      </c>
      <c r="C1051" s="456">
        <f>'INVENT.Mat&amp;Outillag Importé -10'!F1050</f>
        <v>0</v>
      </c>
      <c r="D1051" s="456">
        <f>'INVENT.Mat&amp;Outillag Importé -10'!C1050</f>
        <v>0</v>
      </c>
      <c r="E1051" s="476">
        <f>'INVENT.Mat&amp;Outillag Importé -10'!H1050</f>
        <v>0</v>
      </c>
      <c r="F1051" s="268"/>
      <c r="G1051" s="266">
        <f t="shared" si="180"/>
        <v>0</v>
      </c>
      <c r="H1051" s="84">
        <f t="shared" si="181"/>
        <v>0</v>
      </c>
      <c r="I1051" s="84">
        <f t="shared" si="182"/>
        <v>0</v>
      </c>
      <c r="J1051" s="84">
        <f t="shared" si="183"/>
        <v>0</v>
      </c>
      <c r="K1051" s="84">
        <f t="shared" si="184"/>
        <v>0</v>
      </c>
      <c r="L1051" s="84">
        <f t="shared" si="185"/>
        <v>0</v>
      </c>
      <c r="M1051" s="267"/>
      <c r="N1051" s="267"/>
      <c r="O1051" s="84">
        <f t="shared" si="186"/>
        <v>0</v>
      </c>
      <c r="P1051" s="84">
        <f t="shared" si="187"/>
        <v>0</v>
      </c>
      <c r="Q1051" s="86">
        <f t="shared" si="188"/>
        <v>0</v>
      </c>
      <c r="R1051" s="86">
        <f t="shared" si="189"/>
        <v>0</v>
      </c>
    </row>
    <row r="1052" spans="1:18" x14ac:dyDescent="0.2">
      <c r="A1052" s="77">
        <f t="shared" si="179"/>
        <v>1045</v>
      </c>
      <c r="B1052" s="456">
        <f>'INVENT.Mat&amp;Outillag Importé -10'!D1051</f>
        <v>0</v>
      </c>
      <c r="C1052" s="456">
        <f>'INVENT.Mat&amp;Outillag Importé -10'!F1051</f>
        <v>0</v>
      </c>
      <c r="D1052" s="456">
        <f>'INVENT.Mat&amp;Outillag Importé -10'!C1051</f>
        <v>0</v>
      </c>
      <c r="E1052" s="476">
        <f>'INVENT.Mat&amp;Outillag Importé -10'!H1051</f>
        <v>0</v>
      </c>
      <c r="F1052" s="268"/>
      <c r="G1052" s="266">
        <f t="shared" si="180"/>
        <v>0</v>
      </c>
      <c r="H1052" s="84">
        <f t="shared" si="181"/>
        <v>0</v>
      </c>
      <c r="I1052" s="84">
        <f t="shared" si="182"/>
        <v>0</v>
      </c>
      <c r="J1052" s="84">
        <f t="shared" si="183"/>
        <v>0</v>
      </c>
      <c r="K1052" s="84">
        <f t="shared" si="184"/>
        <v>0</v>
      </c>
      <c r="L1052" s="84">
        <f t="shared" si="185"/>
        <v>0</v>
      </c>
      <c r="M1052" s="267"/>
      <c r="N1052" s="267"/>
      <c r="O1052" s="84">
        <f t="shared" si="186"/>
        <v>0</v>
      </c>
      <c r="P1052" s="84">
        <f t="shared" si="187"/>
        <v>0</v>
      </c>
      <c r="Q1052" s="86">
        <f t="shared" si="188"/>
        <v>0</v>
      </c>
      <c r="R1052" s="86">
        <f t="shared" si="189"/>
        <v>0</v>
      </c>
    </row>
    <row r="1053" spans="1:18" x14ac:dyDescent="0.2">
      <c r="A1053" s="77">
        <f t="shared" si="179"/>
        <v>1046</v>
      </c>
      <c r="B1053" s="456">
        <f>'INVENT.Mat&amp;Outillag Importé -10'!D1052</f>
        <v>0</v>
      </c>
      <c r="C1053" s="456">
        <f>'INVENT.Mat&amp;Outillag Importé -10'!F1052</f>
        <v>0</v>
      </c>
      <c r="D1053" s="456">
        <f>'INVENT.Mat&amp;Outillag Importé -10'!C1052</f>
        <v>0</v>
      </c>
      <c r="E1053" s="476">
        <f>'INVENT.Mat&amp;Outillag Importé -10'!H1052</f>
        <v>0</v>
      </c>
      <c r="F1053" s="268"/>
      <c r="G1053" s="266">
        <f t="shared" si="180"/>
        <v>0</v>
      </c>
      <c r="H1053" s="84">
        <f t="shared" si="181"/>
        <v>0</v>
      </c>
      <c r="I1053" s="84">
        <f t="shared" si="182"/>
        <v>0</v>
      </c>
      <c r="J1053" s="84">
        <f t="shared" si="183"/>
        <v>0</v>
      </c>
      <c r="K1053" s="84">
        <f t="shared" si="184"/>
        <v>0</v>
      </c>
      <c r="L1053" s="84">
        <f t="shared" si="185"/>
        <v>0</v>
      </c>
      <c r="M1053" s="267"/>
      <c r="N1053" s="267"/>
      <c r="O1053" s="84">
        <f t="shared" si="186"/>
        <v>0</v>
      </c>
      <c r="P1053" s="84">
        <f t="shared" si="187"/>
        <v>0</v>
      </c>
      <c r="Q1053" s="86">
        <f t="shared" si="188"/>
        <v>0</v>
      </c>
      <c r="R1053" s="86">
        <f t="shared" si="189"/>
        <v>0</v>
      </c>
    </row>
    <row r="1054" spans="1:18" x14ac:dyDescent="0.2">
      <c r="A1054" s="77">
        <f t="shared" si="179"/>
        <v>1047</v>
      </c>
      <c r="B1054" s="456">
        <f>'INVENT.Mat&amp;Outillag Importé -10'!D1053</f>
        <v>0</v>
      </c>
      <c r="C1054" s="456">
        <f>'INVENT.Mat&amp;Outillag Importé -10'!F1053</f>
        <v>0</v>
      </c>
      <c r="D1054" s="456">
        <f>'INVENT.Mat&amp;Outillag Importé -10'!C1053</f>
        <v>0</v>
      </c>
      <c r="E1054" s="476">
        <f>'INVENT.Mat&amp;Outillag Importé -10'!H1053</f>
        <v>0</v>
      </c>
      <c r="F1054" s="268"/>
      <c r="G1054" s="266">
        <f t="shared" si="180"/>
        <v>0</v>
      </c>
      <c r="H1054" s="84">
        <f t="shared" si="181"/>
        <v>0</v>
      </c>
      <c r="I1054" s="84">
        <f t="shared" si="182"/>
        <v>0</v>
      </c>
      <c r="J1054" s="84">
        <f t="shared" si="183"/>
        <v>0</v>
      </c>
      <c r="K1054" s="84">
        <f t="shared" si="184"/>
        <v>0</v>
      </c>
      <c r="L1054" s="84">
        <f t="shared" si="185"/>
        <v>0</v>
      </c>
      <c r="M1054" s="267"/>
      <c r="N1054" s="267"/>
      <c r="O1054" s="84">
        <f t="shared" si="186"/>
        <v>0</v>
      </c>
      <c r="P1054" s="84">
        <f t="shared" si="187"/>
        <v>0</v>
      </c>
      <c r="Q1054" s="86">
        <f t="shared" si="188"/>
        <v>0</v>
      </c>
      <c r="R1054" s="86">
        <f t="shared" si="189"/>
        <v>0</v>
      </c>
    </row>
    <row r="1055" spans="1:18" x14ac:dyDescent="0.2">
      <c r="A1055" s="77">
        <f t="shared" si="179"/>
        <v>1048</v>
      </c>
      <c r="B1055" s="456">
        <f>'INVENT.Mat&amp;Outillag Importé -10'!D1054</f>
        <v>0</v>
      </c>
      <c r="C1055" s="456">
        <f>'INVENT.Mat&amp;Outillag Importé -10'!F1054</f>
        <v>0</v>
      </c>
      <c r="D1055" s="456">
        <f>'INVENT.Mat&amp;Outillag Importé -10'!C1054</f>
        <v>0</v>
      </c>
      <c r="E1055" s="476">
        <f>'INVENT.Mat&amp;Outillag Importé -10'!H1054</f>
        <v>0</v>
      </c>
      <c r="F1055" s="268"/>
      <c r="G1055" s="266">
        <f t="shared" si="180"/>
        <v>0</v>
      </c>
      <c r="H1055" s="84">
        <f t="shared" si="181"/>
        <v>0</v>
      </c>
      <c r="I1055" s="84">
        <f t="shared" si="182"/>
        <v>0</v>
      </c>
      <c r="J1055" s="84">
        <f t="shared" si="183"/>
        <v>0</v>
      </c>
      <c r="K1055" s="84">
        <f t="shared" si="184"/>
        <v>0</v>
      </c>
      <c r="L1055" s="84">
        <f t="shared" si="185"/>
        <v>0</v>
      </c>
      <c r="M1055" s="267"/>
      <c r="N1055" s="267"/>
      <c r="O1055" s="84">
        <f t="shared" si="186"/>
        <v>0</v>
      </c>
      <c r="P1055" s="84">
        <f t="shared" si="187"/>
        <v>0</v>
      </c>
      <c r="Q1055" s="86">
        <f t="shared" si="188"/>
        <v>0</v>
      </c>
      <c r="R1055" s="86">
        <f t="shared" si="189"/>
        <v>0</v>
      </c>
    </row>
    <row r="1056" spans="1:18" x14ac:dyDescent="0.2">
      <c r="A1056" s="77">
        <f t="shared" si="179"/>
        <v>1049</v>
      </c>
      <c r="B1056" s="456">
        <f>'INVENT.Mat&amp;Outillag Importé -10'!D1055</f>
        <v>0</v>
      </c>
      <c r="C1056" s="456">
        <f>'INVENT.Mat&amp;Outillag Importé -10'!F1055</f>
        <v>0</v>
      </c>
      <c r="D1056" s="456">
        <f>'INVENT.Mat&amp;Outillag Importé -10'!C1055</f>
        <v>0</v>
      </c>
      <c r="E1056" s="476">
        <f>'INVENT.Mat&amp;Outillag Importé -10'!H1055</f>
        <v>0</v>
      </c>
      <c r="F1056" s="268"/>
      <c r="G1056" s="266">
        <f t="shared" si="180"/>
        <v>0</v>
      </c>
      <c r="H1056" s="84">
        <f t="shared" si="181"/>
        <v>0</v>
      </c>
      <c r="I1056" s="84">
        <f t="shared" si="182"/>
        <v>0</v>
      </c>
      <c r="J1056" s="84">
        <f t="shared" si="183"/>
        <v>0</v>
      </c>
      <c r="K1056" s="84">
        <f t="shared" si="184"/>
        <v>0</v>
      </c>
      <c r="L1056" s="84">
        <f t="shared" si="185"/>
        <v>0</v>
      </c>
      <c r="M1056" s="267"/>
      <c r="N1056" s="267"/>
      <c r="O1056" s="84">
        <f t="shared" si="186"/>
        <v>0</v>
      </c>
      <c r="P1056" s="84">
        <f t="shared" si="187"/>
        <v>0</v>
      </c>
      <c r="Q1056" s="86">
        <f t="shared" si="188"/>
        <v>0</v>
      </c>
      <c r="R1056" s="86">
        <f t="shared" si="189"/>
        <v>0</v>
      </c>
    </row>
    <row r="1057" spans="1:18" x14ac:dyDescent="0.2">
      <c r="A1057" s="77">
        <f t="shared" si="179"/>
        <v>1050</v>
      </c>
      <c r="B1057" s="456">
        <f>'INVENT.Mat&amp;Outillag Importé -10'!D1056</f>
        <v>0</v>
      </c>
      <c r="C1057" s="456">
        <f>'INVENT.Mat&amp;Outillag Importé -10'!F1056</f>
        <v>0</v>
      </c>
      <c r="D1057" s="456">
        <f>'INVENT.Mat&amp;Outillag Importé -10'!C1056</f>
        <v>0</v>
      </c>
      <c r="E1057" s="476">
        <f>'INVENT.Mat&amp;Outillag Importé -10'!H1056</f>
        <v>0</v>
      </c>
      <c r="F1057" s="268"/>
      <c r="G1057" s="266">
        <f t="shared" si="180"/>
        <v>0</v>
      </c>
      <c r="H1057" s="84">
        <f t="shared" si="181"/>
        <v>0</v>
      </c>
      <c r="I1057" s="84">
        <f t="shared" si="182"/>
        <v>0</v>
      </c>
      <c r="J1057" s="84">
        <f t="shared" si="183"/>
        <v>0</v>
      </c>
      <c r="K1057" s="84">
        <f t="shared" si="184"/>
        <v>0</v>
      </c>
      <c r="L1057" s="84">
        <f t="shared" si="185"/>
        <v>0</v>
      </c>
      <c r="M1057" s="267"/>
      <c r="N1057" s="267"/>
      <c r="O1057" s="84">
        <f t="shared" si="186"/>
        <v>0</v>
      </c>
      <c r="P1057" s="84">
        <f t="shared" si="187"/>
        <v>0</v>
      </c>
      <c r="Q1057" s="86">
        <f t="shared" si="188"/>
        <v>0</v>
      </c>
      <c r="R1057" s="86">
        <f t="shared" si="189"/>
        <v>0</v>
      </c>
    </row>
    <row r="1058" spans="1:18" x14ac:dyDescent="0.2">
      <c r="A1058" s="77">
        <f t="shared" si="179"/>
        <v>1051</v>
      </c>
      <c r="B1058" s="456">
        <f>'INVENT.Mat&amp;Outillag Importé -10'!D1057</f>
        <v>0</v>
      </c>
      <c r="C1058" s="456">
        <f>'INVENT.Mat&amp;Outillag Importé -10'!F1057</f>
        <v>0</v>
      </c>
      <c r="D1058" s="456">
        <f>'INVENT.Mat&amp;Outillag Importé -10'!C1057</f>
        <v>0</v>
      </c>
      <c r="E1058" s="476">
        <f>'INVENT.Mat&amp;Outillag Importé -10'!H1057</f>
        <v>0</v>
      </c>
      <c r="F1058" s="268"/>
      <c r="G1058" s="266">
        <f t="shared" si="180"/>
        <v>0</v>
      </c>
      <c r="H1058" s="84">
        <f t="shared" si="181"/>
        <v>0</v>
      </c>
      <c r="I1058" s="84">
        <f t="shared" si="182"/>
        <v>0</v>
      </c>
      <c r="J1058" s="84">
        <f t="shared" si="183"/>
        <v>0</v>
      </c>
      <c r="K1058" s="84">
        <f t="shared" si="184"/>
        <v>0</v>
      </c>
      <c r="L1058" s="84">
        <f t="shared" si="185"/>
        <v>0</v>
      </c>
      <c r="M1058" s="267"/>
      <c r="N1058" s="267"/>
      <c r="O1058" s="84">
        <f t="shared" si="186"/>
        <v>0</v>
      </c>
      <c r="P1058" s="84">
        <f t="shared" si="187"/>
        <v>0</v>
      </c>
      <c r="Q1058" s="86">
        <f t="shared" si="188"/>
        <v>0</v>
      </c>
      <c r="R1058" s="86">
        <f t="shared" si="189"/>
        <v>0</v>
      </c>
    </row>
    <row r="1059" spans="1:18" x14ac:dyDescent="0.2">
      <c r="A1059" s="77">
        <f t="shared" si="179"/>
        <v>1052</v>
      </c>
      <c r="B1059" s="456">
        <f>'INVENT.Mat&amp;Outillag Importé -10'!D1058</f>
        <v>0</v>
      </c>
      <c r="C1059" s="456">
        <f>'INVENT.Mat&amp;Outillag Importé -10'!F1058</f>
        <v>0</v>
      </c>
      <c r="D1059" s="456">
        <f>'INVENT.Mat&amp;Outillag Importé -10'!C1058</f>
        <v>0</v>
      </c>
      <c r="E1059" s="476">
        <f>'INVENT.Mat&amp;Outillag Importé -10'!H1058</f>
        <v>0</v>
      </c>
      <c r="F1059" s="268"/>
      <c r="G1059" s="266">
        <f t="shared" si="180"/>
        <v>0</v>
      </c>
      <c r="H1059" s="84">
        <f t="shared" si="181"/>
        <v>0</v>
      </c>
      <c r="I1059" s="84">
        <f t="shared" si="182"/>
        <v>0</v>
      </c>
      <c r="J1059" s="84">
        <f t="shared" si="183"/>
        <v>0</v>
      </c>
      <c r="K1059" s="84">
        <f t="shared" si="184"/>
        <v>0</v>
      </c>
      <c r="L1059" s="84">
        <f t="shared" si="185"/>
        <v>0</v>
      </c>
      <c r="M1059" s="267"/>
      <c r="N1059" s="267"/>
      <c r="O1059" s="84">
        <f t="shared" si="186"/>
        <v>0</v>
      </c>
      <c r="P1059" s="84">
        <f t="shared" si="187"/>
        <v>0</v>
      </c>
      <c r="Q1059" s="86">
        <f t="shared" si="188"/>
        <v>0</v>
      </c>
      <c r="R1059" s="86">
        <f t="shared" si="189"/>
        <v>0</v>
      </c>
    </row>
    <row r="1060" spans="1:18" x14ac:dyDescent="0.2">
      <c r="A1060" s="77">
        <f t="shared" si="179"/>
        <v>1053</v>
      </c>
      <c r="B1060" s="456">
        <f>'INVENT.Mat&amp;Outillag Importé -10'!D1059</f>
        <v>0</v>
      </c>
      <c r="C1060" s="456">
        <f>'INVENT.Mat&amp;Outillag Importé -10'!F1059</f>
        <v>0</v>
      </c>
      <c r="D1060" s="456">
        <f>'INVENT.Mat&amp;Outillag Importé -10'!C1059</f>
        <v>0</v>
      </c>
      <c r="E1060" s="476">
        <f>'INVENT.Mat&amp;Outillag Importé -10'!H1059</f>
        <v>0</v>
      </c>
      <c r="F1060" s="268"/>
      <c r="G1060" s="266">
        <f t="shared" si="180"/>
        <v>0</v>
      </c>
      <c r="H1060" s="84">
        <f t="shared" si="181"/>
        <v>0</v>
      </c>
      <c r="I1060" s="84">
        <f t="shared" si="182"/>
        <v>0</v>
      </c>
      <c r="J1060" s="84">
        <f t="shared" si="183"/>
        <v>0</v>
      </c>
      <c r="K1060" s="84">
        <f t="shared" si="184"/>
        <v>0</v>
      </c>
      <c r="L1060" s="84">
        <f t="shared" si="185"/>
        <v>0</v>
      </c>
      <c r="M1060" s="267"/>
      <c r="N1060" s="267"/>
      <c r="O1060" s="84">
        <f t="shared" si="186"/>
        <v>0</v>
      </c>
      <c r="P1060" s="84">
        <f t="shared" si="187"/>
        <v>0</v>
      </c>
      <c r="Q1060" s="86">
        <f t="shared" si="188"/>
        <v>0</v>
      </c>
      <c r="R1060" s="86">
        <f t="shared" si="189"/>
        <v>0</v>
      </c>
    </row>
    <row r="1061" spans="1:18" x14ac:dyDescent="0.2">
      <c r="A1061" s="77">
        <f t="shared" si="179"/>
        <v>1054</v>
      </c>
      <c r="B1061" s="456">
        <f>'INVENT.Mat&amp;Outillag Importé -10'!D1060</f>
        <v>0</v>
      </c>
      <c r="C1061" s="456">
        <f>'INVENT.Mat&amp;Outillag Importé -10'!F1060</f>
        <v>0</v>
      </c>
      <c r="D1061" s="456">
        <f>'INVENT.Mat&amp;Outillag Importé -10'!C1060</f>
        <v>0</v>
      </c>
      <c r="E1061" s="476">
        <f>'INVENT.Mat&amp;Outillag Importé -10'!H1060</f>
        <v>0</v>
      </c>
      <c r="F1061" s="268"/>
      <c r="G1061" s="266">
        <f t="shared" si="180"/>
        <v>0</v>
      </c>
      <c r="H1061" s="84">
        <f t="shared" si="181"/>
        <v>0</v>
      </c>
      <c r="I1061" s="84">
        <f t="shared" si="182"/>
        <v>0</v>
      </c>
      <c r="J1061" s="84">
        <f t="shared" si="183"/>
        <v>0</v>
      </c>
      <c r="K1061" s="84">
        <f t="shared" si="184"/>
        <v>0</v>
      </c>
      <c r="L1061" s="84">
        <f t="shared" si="185"/>
        <v>0</v>
      </c>
      <c r="M1061" s="267"/>
      <c r="N1061" s="267"/>
      <c r="O1061" s="84">
        <f t="shared" si="186"/>
        <v>0</v>
      </c>
      <c r="P1061" s="84">
        <f t="shared" si="187"/>
        <v>0</v>
      </c>
      <c r="Q1061" s="86">
        <f t="shared" si="188"/>
        <v>0</v>
      </c>
      <c r="R1061" s="86">
        <f t="shared" si="189"/>
        <v>0</v>
      </c>
    </row>
    <row r="1062" spans="1:18" x14ac:dyDescent="0.2">
      <c r="A1062" s="77">
        <f t="shared" si="179"/>
        <v>1055</v>
      </c>
      <c r="B1062" s="456">
        <f>'INVENT.Mat&amp;Outillag Importé -10'!D1061</f>
        <v>0</v>
      </c>
      <c r="C1062" s="456">
        <f>'INVENT.Mat&amp;Outillag Importé -10'!F1061</f>
        <v>0</v>
      </c>
      <c r="D1062" s="456">
        <f>'INVENT.Mat&amp;Outillag Importé -10'!C1061</f>
        <v>0</v>
      </c>
      <c r="E1062" s="476">
        <f>'INVENT.Mat&amp;Outillag Importé -10'!H1061</f>
        <v>0</v>
      </c>
      <c r="F1062" s="268"/>
      <c r="G1062" s="266">
        <f t="shared" si="180"/>
        <v>0</v>
      </c>
      <c r="H1062" s="84">
        <f t="shared" si="181"/>
        <v>0</v>
      </c>
      <c r="I1062" s="84">
        <f t="shared" si="182"/>
        <v>0</v>
      </c>
      <c r="J1062" s="84">
        <f t="shared" si="183"/>
        <v>0</v>
      </c>
      <c r="K1062" s="84">
        <f t="shared" si="184"/>
        <v>0</v>
      </c>
      <c r="L1062" s="84">
        <f t="shared" si="185"/>
        <v>0</v>
      </c>
      <c r="M1062" s="267"/>
      <c r="N1062" s="267"/>
      <c r="O1062" s="84">
        <f t="shared" si="186"/>
        <v>0</v>
      </c>
      <c r="P1062" s="84">
        <f t="shared" si="187"/>
        <v>0</v>
      </c>
      <c r="Q1062" s="86">
        <f t="shared" si="188"/>
        <v>0</v>
      </c>
      <c r="R1062" s="86">
        <f t="shared" si="189"/>
        <v>0</v>
      </c>
    </row>
    <row r="1063" spans="1:18" x14ac:dyDescent="0.2">
      <c r="A1063" s="77">
        <f t="shared" si="179"/>
        <v>1056</v>
      </c>
      <c r="B1063" s="456">
        <f>'INVENT.Mat&amp;Outillag Importé -10'!D1062</f>
        <v>0</v>
      </c>
      <c r="C1063" s="456">
        <f>'INVENT.Mat&amp;Outillag Importé -10'!F1062</f>
        <v>0</v>
      </c>
      <c r="D1063" s="456">
        <f>'INVENT.Mat&amp;Outillag Importé -10'!C1062</f>
        <v>0</v>
      </c>
      <c r="E1063" s="476">
        <f>'INVENT.Mat&amp;Outillag Importé -10'!H1062</f>
        <v>0</v>
      </c>
      <c r="F1063" s="268"/>
      <c r="G1063" s="266">
        <f t="shared" si="180"/>
        <v>0</v>
      </c>
      <c r="H1063" s="84">
        <f t="shared" si="181"/>
        <v>0</v>
      </c>
      <c r="I1063" s="84">
        <f t="shared" si="182"/>
        <v>0</v>
      </c>
      <c r="J1063" s="84">
        <f t="shared" si="183"/>
        <v>0</v>
      </c>
      <c r="K1063" s="84">
        <f t="shared" si="184"/>
        <v>0</v>
      </c>
      <c r="L1063" s="84">
        <f t="shared" si="185"/>
        <v>0</v>
      </c>
      <c r="M1063" s="267"/>
      <c r="N1063" s="267"/>
      <c r="O1063" s="84">
        <f t="shared" si="186"/>
        <v>0</v>
      </c>
      <c r="P1063" s="84">
        <f t="shared" si="187"/>
        <v>0</v>
      </c>
      <c r="Q1063" s="86">
        <f t="shared" si="188"/>
        <v>0</v>
      </c>
      <c r="R1063" s="86">
        <f t="shared" si="189"/>
        <v>0</v>
      </c>
    </row>
    <row r="1064" spans="1:18" x14ac:dyDescent="0.2">
      <c r="A1064" s="77">
        <f t="shared" si="179"/>
        <v>1057</v>
      </c>
      <c r="B1064" s="456">
        <f>'INVENT.Mat&amp;Outillag Importé -10'!D1063</f>
        <v>0</v>
      </c>
      <c r="C1064" s="456">
        <f>'INVENT.Mat&amp;Outillag Importé -10'!F1063</f>
        <v>0</v>
      </c>
      <c r="D1064" s="456">
        <f>'INVENT.Mat&amp;Outillag Importé -10'!C1063</f>
        <v>0</v>
      </c>
      <c r="E1064" s="476">
        <f>'INVENT.Mat&amp;Outillag Importé -10'!H1063</f>
        <v>0</v>
      </c>
      <c r="F1064" s="268"/>
      <c r="G1064" s="266">
        <f t="shared" si="180"/>
        <v>0</v>
      </c>
      <c r="H1064" s="84">
        <f t="shared" si="181"/>
        <v>0</v>
      </c>
      <c r="I1064" s="84">
        <f t="shared" si="182"/>
        <v>0</v>
      </c>
      <c r="J1064" s="84">
        <f t="shared" si="183"/>
        <v>0</v>
      </c>
      <c r="K1064" s="84">
        <f t="shared" si="184"/>
        <v>0</v>
      </c>
      <c r="L1064" s="84">
        <f t="shared" si="185"/>
        <v>0</v>
      </c>
      <c r="M1064" s="267"/>
      <c r="N1064" s="267"/>
      <c r="O1064" s="84">
        <f t="shared" si="186"/>
        <v>0</v>
      </c>
      <c r="P1064" s="84">
        <f t="shared" si="187"/>
        <v>0</v>
      </c>
      <c r="Q1064" s="86">
        <f t="shared" si="188"/>
        <v>0</v>
      </c>
      <c r="R1064" s="86">
        <f t="shared" si="189"/>
        <v>0</v>
      </c>
    </row>
    <row r="1065" spans="1:18" x14ac:dyDescent="0.2">
      <c r="A1065" s="77">
        <f t="shared" si="179"/>
        <v>1058</v>
      </c>
      <c r="B1065" s="456">
        <f>'INVENT.Mat&amp;Outillag Importé -10'!D1064</f>
        <v>0</v>
      </c>
      <c r="C1065" s="456">
        <f>'INVENT.Mat&amp;Outillag Importé -10'!F1064</f>
        <v>0</v>
      </c>
      <c r="D1065" s="456">
        <f>'INVENT.Mat&amp;Outillag Importé -10'!C1064</f>
        <v>0</v>
      </c>
      <c r="E1065" s="476">
        <f>'INVENT.Mat&amp;Outillag Importé -10'!H1064</f>
        <v>0</v>
      </c>
      <c r="F1065" s="268"/>
      <c r="G1065" s="266">
        <f t="shared" si="180"/>
        <v>0</v>
      </c>
      <c r="H1065" s="84">
        <f t="shared" si="181"/>
        <v>0</v>
      </c>
      <c r="I1065" s="84">
        <f t="shared" si="182"/>
        <v>0</v>
      </c>
      <c r="J1065" s="84">
        <f t="shared" si="183"/>
        <v>0</v>
      </c>
      <c r="K1065" s="84">
        <f t="shared" si="184"/>
        <v>0</v>
      </c>
      <c r="L1065" s="84">
        <f t="shared" si="185"/>
        <v>0</v>
      </c>
      <c r="M1065" s="267"/>
      <c r="N1065" s="267"/>
      <c r="O1065" s="84">
        <f t="shared" si="186"/>
        <v>0</v>
      </c>
      <c r="P1065" s="84">
        <f t="shared" si="187"/>
        <v>0</v>
      </c>
      <c r="Q1065" s="86">
        <f t="shared" si="188"/>
        <v>0</v>
      </c>
      <c r="R1065" s="86">
        <f t="shared" si="189"/>
        <v>0</v>
      </c>
    </row>
    <row r="1066" spans="1:18" x14ac:dyDescent="0.2">
      <c r="A1066" s="77">
        <f t="shared" si="179"/>
        <v>1059</v>
      </c>
      <c r="B1066" s="456">
        <f>'INVENT.Mat&amp;Outillag Importé -10'!D1065</f>
        <v>0</v>
      </c>
      <c r="C1066" s="456">
        <f>'INVENT.Mat&amp;Outillag Importé -10'!F1065</f>
        <v>0</v>
      </c>
      <c r="D1066" s="456">
        <f>'INVENT.Mat&amp;Outillag Importé -10'!C1065</f>
        <v>0</v>
      </c>
      <c r="E1066" s="476">
        <f>'INVENT.Mat&amp;Outillag Importé -10'!H1065</f>
        <v>0</v>
      </c>
      <c r="F1066" s="268"/>
      <c r="G1066" s="266">
        <f t="shared" si="180"/>
        <v>0</v>
      </c>
      <c r="H1066" s="84">
        <f t="shared" si="181"/>
        <v>0</v>
      </c>
      <c r="I1066" s="84">
        <f t="shared" si="182"/>
        <v>0</v>
      </c>
      <c r="J1066" s="84">
        <f t="shared" si="183"/>
        <v>0</v>
      </c>
      <c r="K1066" s="84">
        <f t="shared" si="184"/>
        <v>0</v>
      </c>
      <c r="L1066" s="84">
        <f t="shared" si="185"/>
        <v>0</v>
      </c>
      <c r="M1066" s="267"/>
      <c r="N1066" s="267"/>
      <c r="O1066" s="84">
        <f t="shared" si="186"/>
        <v>0</v>
      </c>
      <c r="P1066" s="84">
        <f t="shared" si="187"/>
        <v>0</v>
      </c>
      <c r="Q1066" s="86">
        <f t="shared" si="188"/>
        <v>0</v>
      </c>
      <c r="R1066" s="86">
        <f t="shared" si="189"/>
        <v>0</v>
      </c>
    </row>
    <row r="1067" spans="1:18" x14ac:dyDescent="0.2">
      <c r="A1067" s="77">
        <f t="shared" si="179"/>
        <v>1060</v>
      </c>
      <c r="B1067" s="456">
        <f>'INVENT.Mat&amp;Outillag Importé -10'!D1066</f>
        <v>0</v>
      </c>
      <c r="C1067" s="456">
        <f>'INVENT.Mat&amp;Outillag Importé -10'!F1066</f>
        <v>0</v>
      </c>
      <c r="D1067" s="456">
        <f>'INVENT.Mat&amp;Outillag Importé -10'!C1066</f>
        <v>0</v>
      </c>
      <c r="E1067" s="476">
        <f>'INVENT.Mat&amp;Outillag Importé -10'!H1066</f>
        <v>0</v>
      </c>
      <c r="F1067" s="268"/>
      <c r="G1067" s="266">
        <f t="shared" si="180"/>
        <v>0</v>
      </c>
      <c r="H1067" s="84">
        <f t="shared" si="181"/>
        <v>0</v>
      </c>
      <c r="I1067" s="84">
        <f t="shared" si="182"/>
        <v>0</v>
      </c>
      <c r="J1067" s="84">
        <f t="shared" si="183"/>
        <v>0</v>
      </c>
      <c r="K1067" s="84">
        <f t="shared" si="184"/>
        <v>0</v>
      </c>
      <c r="L1067" s="84">
        <f t="shared" si="185"/>
        <v>0</v>
      </c>
      <c r="M1067" s="267"/>
      <c r="N1067" s="267"/>
      <c r="O1067" s="84">
        <f t="shared" si="186"/>
        <v>0</v>
      </c>
      <c r="P1067" s="84">
        <f t="shared" si="187"/>
        <v>0</v>
      </c>
      <c r="Q1067" s="86">
        <f t="shared" si="188"/>
        <v>0</v>
      </c>
      <c r="R1067" s="86">
        <f t="shared" si="189"/>
        <v>0</v>
      </c>
    </row>
    <row r="1068" spans="1:18" x14ac:dyDescent="0.2">
      <c r="A1068" s="77">
        <f t="shared" si="179"/>
        <v>1061</v>
      </c>
      <c r="B1068" s="456">
        <f>'INVENT.Mat&amp;Outillag Importé -10'!D1067</f>
        <v>0</v>
      </c>
      <c r="C1068" s="456">
        <f>'INVENT.Mat&amp;Outillag Importé -10'!F1067</f>
        <v>0</v>
      </c>
      <c r="D1068" s="456">
        <f>'INVENT.Mat&amp;Outillag Importé -10'!C1067</f>
        <v>0</v>
      </c>
      <c r="E1068" s="476">
        <f>'INVENT.Mat&amp;Outillag Importé -10'!H1067</f>
        <v>0</v>
      </c>
      <c r="F1068" s="268"/>
      <c r="G1068" s="266">
        <f t="shared" si="180"/>
        <v>0</v>
      </c>
      <c r="H1068" s="84">
        <f t="shared" si="181"/>
        <v>0</v>
      </c>
      <c r="I1068" s="84">
        <f t="shared" si="182"/>
        <v>0</v>
      </c>
      <c r="J1068" s="84">
        <f t="shared" si="183"/>
        <v>0</v>
      </c>
      <c r="K1068" s="84">
        <f t="shared" si="184"/>
        <v>0</v>
      </c>
      <c r="L1068" s="84">
        <f t="shared" si="185"/>
        <v>0</v>
      </c>
      <c r="M1068" s="267"/>
      <c r="N1068" s="267"/>
      <c r="O1068" s="84">
        <f t="shared" si="186"/>
        <v>0</v>
      </c>
      <c r="P1068" s="84">
        <f t="shared" si="187"/>
        <v>0</v>
      </c>
      <c r="Q1068" s="86">
        <f t="shared" si="188"/>
        <v>0</v>
      </c>
      <c r="R1068" s="86">
        <f t="shared" si="189"/>
        <v>0</v>
      </c>
    </row>
    <row r="1069" spans="1:18" x14ac:dyDescent="0.2">
      <c r="A1069" s="77">
        <f t="shared" si="179"/>
        <v>1062</v>
      </c>
      <c r="B1069" s="456">
        <f>'INVENT.Mat&amp;Outillag Importé -10'!D1068</f>
        <v>0</v>
      </c>
      <c r="C1069" s="456">
        <f>'INVENT.Mat&amp;Outillag Importé -10'!F1068</f>
        <v>0</v>
      </c>
      <c r="D1069" s="456">
        <f>'INVENT.Mat&amp;Outillag Importé -10'!C1068</f>
        <v>0</v>
      </c>
      <c r="E1069" s="476">
        <f>'INVENT.Mat&amp;Outillag Importé -10'!H1068</f>
        <v>0</v>
      </c>
      <c r="F1069" s="268"/>
      <c r="G1069" s="266">
        <f t="shared" si="180"/>
        <v>0</v>
      </c>
      <c r="H1069" s="84">
        <f t="shared" si="181"/>
        <v>0</v>
      </c>
      <c r="I1069" s="84">
        <f t="shared" si="182"/>
        <v>0</v>
      </c>
      <c r="J1069" s="84">
        <f t="shared" si="183"/>
        <v>0</v>
      </c>
      <c r="K1069" s="84">
        <f t="shared" si="184"/>
        <v>0</v>
      </c>
      <c r="L1069" s="84">
        <f t="shared" si="185"/>
        <v>0</v>
      </c>
      <c r="M1069" s="267"/>
      <c r="N1069" s="267"/>
      <c r="O1069" s="84">
        <f t="shared" si="186"/>
        <v>0</v>
      </c>
      <c r="P1069" s="84">
        <f t="shared" si="187"/>
        <v>0</v>
      </c>
      <c r="Q1069" s="86">
        <f t="shared" si="188"/>
        <v>0</v>
      </c>
      <c r="R1069" s="86">
        <f t="shared" si="189"/>
        <v>0</v>
      </c>
    </row>
    <row r="1070" spans="1:18" x14ac:dyDescent="0.2">
      <c r="A1070" s="77">
        <f t="shared" si="179"/>
        <v>1063</v>
      </c>
      <c r="B1070" s="456">
        <f>'INVENT.Mat&amp;Outillag Importé -10'!D1069</f>
        <v>0</v>
      </c>
      <c r="C1070" s="456">
        <f>'INVENT.Mat&amp;Outillag Importé -10'!F1069</f>
        <v>0</v>
      </c>
      <c r="D1070" s="456">
        <f>'INVENT.Mat&amp;Outillag Importé -10'!C1069</f>
        <v>0</v>
      </c>
      <c r="E1070" s="476">
        <f>'INVENT.Mat&amp;Outillag Importé -10'!H1069</f>
        <v>0</v>
      </c>
      <c r="F1070" s="268"/>
      <c r="G1070" s="266">
        <f t="shared" si="180"/>
        <v>0</v>
      </c>
      <c r="H1070" s="84">
        <f t="shared" si="181"/>
        <v>0</v>
      </c>
      <c r="I1070" s="84">
        <f t="shared" si="182"/>
        <v>0</v>
      </c>
      <c r="J1070" s="84">
        <f t="shared" si="183"/>
        <v>0</v>
      </c>
      <c r="K1070" s="84">
        <f t="shared" si="184"/>
        <v>0</v>
      </c>
      <c r="L1070" s="84">
        <f t="shared" si="185"/>
        <v>0</v>
      </c>
      <c r="M1070" s="267"/>
      <c r="N1070" s="267"/>
      <c r="O1070" s="84">
        <f t="shared" si="186"/>
        <v>0</v>
      </c>
      <c r="P1070" s="84">
        <f t="shared" si="187"/>
        <v>0</v>
      </c>
      <c r="Q1070" s="86">
        <f t="shared" si="188"/>
        <v>0</v>
      </c>
      <c r="R1070" s="86">
        <f t="shared" si="189"/>
        <v>0</v>
      </c>
    </row>
    <row r="1071" spans="1:18" x14ac:dyDescent="0.2">
      <c r="A1071" s="77">
        <f t="shared" si="179"/>
        <v>1064</v>
      </c>
      <c r="B1071" s="456">
        <f>'INVENT.Mat&amp;Outillag Importé -10'!D1070</f>
        <v>0</v>
      </c>
      <c r="C1071" s="456">
        <f>'INVENT.Mat&amp;Outillag Importé -10'!F1070</f>
        <v>0</v>
      </c>
      <c r="D1071" s="456">
        <f>'INVENT.Mat&amp;Outillag Importé -10'!C1070</f>
        <v>0</v>
      </c>
      <c r="E1071" s="476">
        <f>'INVENT.Mat&amp;Outillag Importé -10'!H1070</f>
        <v>0</v>
      </c>
      <c r="F1071" s="268"/>
      <c r="G1071" s="266">
        <f t="shared" si="180"/>
        <v>0</v>
      </c>
      <c r="H1071" s="84">
        <f t="shared" si="181"/>
        <v>0</v>
      </c>
      <c r="I1071" s="84">
        <f t="shared" si="182"/>
        <v>0</v>
      </c>
      <c r="J1071" s="84">
        <f t="shared" si="183"/>
        <v>0</v>
      </c>
      <c r="K1071" s="84">
        <f t="shared" si="184"/>
        <v>0</v>
      </c>
      <c r="L1071" s="84">
        <f t="shared" si="185"/>
        <v>0</v>
      </c>
      <c r="M1071" s="267"/>
      <c r="N1071" s="267"/>
      <c r="O1071" s="84">
        <f t="shared" si="186"/>
        <v>0</v>
      </c>
      <c r="P1071" s="84">
        <f t="shared" si="187"/>
        <v>0</v>
      </c>
      <c r="Q1071" s="86">
        <f t="shared" si="188"/>
        <v>0</v>
      </c>
      <c r="R1071" s="86">
        <f t="shared" si="189"/>
        <v>0</v>
      </c>
    </row>
    <row r="1072" spans="1:18" x14ac:dyDescent="0.2">
      <c r="A1072" s="77">
        <f t="shared" ref="A1072:A1135" si="190">+A1071+1</f>
        <v>1065</v>
      </c>
      <c r="B1072" s="456">
        <f>'INVENT.Mat&amp;Outillag Importé -10'!D1071</f>
        <v>0</v>
      </c>
      <c r="C1072" s="456">
        <f>'INVENT.Mat&amp;Outillag Importé -10'!F1071</f>
        <v>0</v>
      </c>
      <c r="D1072" s="456">
        <f>'INVENT.Mat&amp;Outillag Importé -10'!C1071</f>
        <v>0</v>
      </c>
      <c r="E1072" s="476">
        <f>'INVENT.Mat&amp;Outillag Importé -10'!H1071</f>
        <v>0</v>
      </c>
      <c r="F1072" s="268"/>
      <c r="G1072" s="266">
        <f t="shared" ref="G1072:G1135" si="191">F1072*E1072</f>
        <v>0</v>
      </c>
      <c r="H1072" s="84">
        <f t="shared" ref="H1072:H1135" si="192">E1072*1%</f>
        <v>0</v>
      </c>
      <c r="I1072" s="84">
        <f t="shared" ref="I1072:I1135" si="193">E1072*1%</f>
        <v>0</v>
      </c>
      <c r="J1072" s="84">
        <f t="shared" ref="J1072:J1135" si="194">E1072*0.5%</f>
        <v>0</v>
      </c>
      <c r="K1072" s="84">
        <f t="shared" ref="K1072:K1135" si="195">(E1072+G1072+H1072)*18%</f>
        <v>0</v>
      </c>
      <c r="L1072" s="84">
        <f t="shared" ref="L1072:L1135" si="196">SUM(G1072:K1072)+E1072</f>
        <v>0</v>
      </c>
      <c r="M1072" s="267"/>
      <c r="N1072" s="267"/>
      <c r="O1072" s="84">
        <f t="shared" ref="O1072:O1135" si="197">(M1072+N1072)*18%</f>
        <v>0</v>
      </c>
      <c r="P1072" s="84">
        <f t="shared" ref="P1072:P1135" si="198">O1072+N1072+M1072</f>
        <v>0</v>
      </c>
      <c r="Q1072" s="86">
        <f t="shared" ref="Q1072:Q1135" si="199">+R1072-O1072-K1072</f>
        <v>0</v>
      </c>
      <c r="R1072" s="86">
        <f t="shared" ref="R1072:R1135" si="200">P1072+L1072</f>
        <v>0</v>
      </c>
    </row>
    <row r="1073" spans="1:18" x14ac:dyDescent="0.2">
      <c r="A1073" s="77">
        <f t="shared" si="190"/>
        <v>1066</v>
      </c>
      <c r="B1073" s="456">
        <f>'INVENT.Mat&amp;Outillag Importé -10'!D1072</f>
        <v>0</v>
      </c>
      <c r="C1073" s="456">
        <f>'INVENT.Mat&amp;Outillag Importé -10'!F1072</f>
        <v>0</v>
      </c>
      <c r="D1073" s="456">
        <f>'INVENT.Mat&amp;Outillag Importé -10'!C1072</f>
        <v>0</v>
      </c>
      <c r="E1073" s="476">
        <f>'INVENT.Mat&amp;Outillag Importé -10'!H1072</f>
        <v>0</v>
      </c>
      <c r="F1073" s="268"/>
      <c r="G1073" s="266">
        <f t="shared" si="191"/>
        <v>0</v>
      </c>
      <c r="H1073" s="84">
        <f t="shared" si="192"/>
        <v>0</v>
      </c>
      <c r="I1073" s="84">
        <f t="shared" si="193"/>
        <v>0</v>
      </c>
      <c r="J1073" s="84">
        <f t="shared" si="194"/>
        <v>0</v>
      </c>
      <c r="K1073" s="84">
        <f t="shared" si="195"/>
        <v>0</v>
      </c>
      <c r="L1073" s="84">
        <f t="shared" si="196"/>
        <v>0</v>
      </c>
      <c r="M1073" s="267"/>
      <c r="N1073" s="267"/>
      <c r="O1073" s="84">
        <f t="shared" si="197"/>
        <v>0</v>
      </c>
      <c r="P1073" s="84">
        <f t="shared" si="198"/>
        <v>0</v>
      </c>
      <c r="Q1073" s="86">
        <f t="shared" si="199"/>
        <v>0</v>
      </c>
      <c r="R1073" s="86">
        <f t="shared" si="200"/>
        <v>0</v>
      </c>
    </row>
    <row r="1074" spans="1:18" x14ac:dyDescent="0.2">
      <c r="A1074" s="77">
        <f t="shared" si="190"/>
        <v>1067</v>
      </c>
      <c r="B1074" s="456">
        <f>'INVENT.Mat&amp;Outillag Importé -10'!D1073</f>
        <v>0</v>
      </c>
      <c r="C1074" s="456">
        <f>'INVENT.Mat&amp;Outillag Importé -10'!F1073</f>
        <v>0</v>
      </c>
      <c r="D1074" s="456">
        <f>'INVENT.Mat&amp;Outillag Importé -10'!C1073</f>
        <v>0</v>
      </c>
      <c r="E1074" s="476">
        <f>'INVENT.Mat&amp;Outillag Importé -10'!H1073</f>
        <v>0</v>
      </c>
      <c r="F1074" s="268"/>
      <c r="G1074" s="266">
        <f t="shared" si="191"/>
        <v>0</v>
      </c>
      <c r="H1074" s="84">
        <f t="shared" si="192"/>
        <v>0</v>
      </c>
      <c r="I1074" s="84">
        <f t="shared" si="193"/>
        <v>0</v>
      </c>
      <c r="J1074" s="84">
        <f t="shared" si="194"/>
        <v>0</v>
      </c>
      <c r="K1074" s="84">
        <f t="shared" si="195"/>
        <v>0</v>
      </c>
      <c r="L1074" s="84">
        <f t="shared" si="196"/>
        <v>0</v>
      </c>
      <c r="M1074" s="267"/>
      <c r="N1074" s="267"/>
      <c r="O1074" s="84">
        <f t="shared" si="197"/>
        <v>0</v>
      </c>
      <c r="P1074" s="84">
        <f t="shared" si="198"/>
        <v>0</v>
      </c>
      <c r="Q1074" s="86">
        <f t="shared" si="199"/>
        <v>0</v>
      </c>
      <c r="R1074" s="86">
        <f t="shared" si="200"/>
        <v>0</v>
      </c>
    </row>
    <row r="1075" spans="1:18" x14ac:dyDescent="0.2">
      <c r="A1075" s="77">
        <f t="shared" si="190"/>
        <v>1068</v>
      </c>
      <c r="B1075" s="456">
        <f>'INVENT.Mat&amp;Outillag Importé -10'!D1074</f>
        <v>0</v>
      </c>
      <c r="C1075" s="456">
        <f>'INVENT.Mat&amp;Outillag Importé -10'!F1074</f>
        <v>0</v>
      </c>
      <c r="D1075" s="456">
        <f>'INVENT.Mat&amp;Outillag Importé -10'!C1074</f>
        <v>0</v>
      </c>
      <c r="E1075" s="476">
        <f>'INVENT.Mat&amp;Outillag Importé -10'!H1074</f>
        <v>0</v>
      </c>
      <c r="F1075" s="268"/>
      <c r="G1075" s="266">
        <f t="shared" si="191"/>
        <v>0</v>
      </c>
      <c r="H1075" s="84">
        <f t="shared" si="192"/>
        <v>0</v>
      </c>
      <c r="I1075" s="84">
        <f t="shared" si="193"/>
        <v>0</v>
      </c>
      <c r="J1075" s="84">
        <f t="shared" si="194"/>
        <v>0</v>
      </c>
      <c r="K1075" s="84">
        <f t="shared" si="195"/>
        <v>0</v>
      </c>
      <c r="L1075" s="84">
        <f t="shared" si="196"/>
        <v>0</v>
      </c>
      <c r="M1075" s="267"/>
      <c r="N1075" s="267"/>
      <c r="O1075" s="84">
        <f t="shared" si="197"/>
        <v>0</v>
      </c>
      <c r="P1075" s="84">
        <f t="shared" si="198"/>
        <v>0</v>
      </c>
      <c r="Q1075" s="86">
        <f t="shared" si="199"/>
        <v>0</v>
      </c>
      <c r="R1075" s="86">
        <f t="shared" si="200"/>
        <v>0</v>
      </c>
    </row>
    <row r="1076" spans="1:18" x14ac:dyDescent="0.2">
      <c r="A1076" s="77">
        <f t="shared" si="190"/>
        <v>1069</v>
      </c>
      <c r="B1076" s="456">
        <f>'INVENT.Mat&amp;Outillag Importé -10'!D1075</f>
        <v>0</v>
      </c>
      <c r="C1076" s="456">
        <f>'INVENT.Mat&amp;Outillag Importé -10'!F1075</f>
        <v>0</v>
      </c>
      <c r="D1076" s="456">
        <f>'INVENT.Mat&amp;Outillag Importé -10'!C1075</f>
        <v>0</v>
      </c>
      <c r="E1076" s="476">
        <f>'INVENT.Mat&amp;Outillag Importé -10'!H1075</f>
        <v>0</v>
      </c>
      <c r="F1076" s="268"/>
      <c r="G1076" s="266">
        <f t="shared" si="191"/>
        <v>0</v>
      </c>
      <c r="H1076" s="84">
        <f t="shared" si="192"/>
        <v>0</v>
      </c>
      <c r="I1076" s="84">
        <f t="shared" si="193"/>
        <v>0</v>
      </c>
      <c r="J1076" s="84">
        <f t="shared" si="194"/>
        <v>0</v>
      </c>
      <c r="K1076" s="84">
        <f t="shared" si="195"/>
        <v>0</v>
      </c>
      <c r="L1076" s="84">
        <f t="shared" si="196"/>
        <v>0</v>
      </c>
      <c r="M1076" s="267"/>
      <c r="N1076" s="267"/>
      <c r="O1076" s="84">
        <f t="shared" si="197"/>
        <v>0</v>
      </c>
      <c r="P1076" s="84">
        <f t="shared" si="198"/>
        <v>0</v>
      </c>
      <c r="Q1076" s="86">
        <f t="shared" si="199"/>
        <v>0</v>
      </c>
      <c r="R1076" s="86">
        <f t="shared" si="200"/>
        <v>0</v>
      </c>
    </row>
    <row r="1077" spans="1:18" x14ac:dyDescent="0.2">
      <c r="A1077" s="77">
        <f t="shared" si="190"/>
        <v>1070</v>
      </c>
      <c r="B1077" s="456">
        <f>'INVENT.Mat&amp;Outillag Importé -10'!D1076</f>
        <v>0</v>
      </c>
      <c r="C1077" s="456">
        <f>'INVENT.Mat&amp;Outillag Importé -10'!F1076</f>
        <v>0</v>
      </c>
      <c r="D1077" s="456">
        <f>'INVENT.Mat&amp;Outillag Importé -10'!C1076</f>
        <v>0</v>
      </c>
      <c r="E1077" s="476">
        <f>'INVENT.Mat&amp;Outillag Importé -10'!H1076</f>
        <v>0</v>
      </c>
      <c r="F1077" s="268"/>
      <c r="G1077" s="266">
        <f t="shared" si="191"/>
        <v>0</v>
      </c>
      <c r="H1077" s="84">
        <f t="shared" si="192"/>
        <v>0</v>
      </c>
      <c r="I1077" s="84">
        <f t="shared" si="193"/>
        <v>0</v>
      </c>
      <c r="J1077" s="84">
        <f t="shared" si="194"/>
        <v>0</v>
      </c>
      <c r="K1077" s="84">
        <f t="shared" si="195"/>
        <v>0</v>
      </c>
      <c r="L1077" s="84">
        <f t="shared" si="196"/>
        <v>0</v>
      </c>
      <c r="M1077" s="267"/>
      <c r="N1077" s="267"/>
      <c r="O1077" s="84">
        <f t="shared" si="197"/>
        <v>0</v>
      </c>
      <c r="P1077" s="84">
        <f t="shared" si="198"/>
        <v>0</v>
      </c>
      <c r="Q1077" s="86">
        <f t="shared" si="199"/>
        <v>0</v>
      </c>
      <c r="R1077" s="86">
        <f t="shared" si="200"/>
        <v>0</v>
      </c>
    </row>
    <row r="1078" spans="1:18" x14ac:dyDescent="0.2">
      <c r="A1078" s="77">
        <f t="shared" si="190"/>
        <v>1071</v>
      </c>
      <c r="B1078" s="456">
        <f>'INVENT.Mat&amp;Outillag Importé -10'!D1077</f>
        <v>0</v>
      </c>
      <c r="C1078" s="456">
        <f>'INVENT.Mat&amp;Outillag Importé -10'!F1077</f>
        <v>0</v>
      </c>
      <c r="D1078" s="456">
        <f>'INVENT.Mat&amp;Outillag Importé -10'!C1077</f>
        <v>0</v>
      </c>
      <c r="E1078" s="476">
        <f>'INVENT.Mat&amp;Outillag Importé -10'!H1077</f>
        <v>0</v>
      </c>
      <c r="F1078" s="268"/>
      <c r="G1078" s="266">
        <f t="shared" si="191"/>
        <v>0</v>
      </c>
      <c r="H1078" s="84">
        <f t="shared" si="192"/>
        <v>0</v>
      </c>
      <c r="I1078" s="84">
        <f t="shared" si="193"/>
        <v>0</v>
      </c>
      <c r="J1078" s="84">
        <f t="shared" si="194"/>
        <v>0</v>
      </c>
      <c r="K1078" s="84">
        <f t="shared" si="195"/>
        <v>0</v>
      </c>
      <c r="L1078" s="84">
        <f t="shared" si="196"/>
        <v>0</v>
      </c>
      <c r="M1078" s="267"/>
      <c r="N1078" s="267"/>
      <c r="O1078" s="84">
        <f t="shared" si="197"/>
        <v>0</v>
      </c>
      <c r="P1078" s="84">
        <f t="shared" si="198"/>
        <v>0</v>
      </c>
      <c r="Q1078" s="86">
        <f t="shared" si="199"/>
        <v>0</v>
      </c>
      <c r="R1078" s="86">
        <f t="shared" si="200"/>
        <v>0</v>
      </c>
    </row>
    <row r="1079" spans="1:18" x14ac:dyDescent="0.2">
      <c r="A1079" s="77">
        <f t="shared" si="190"/>
        <v>1072</v>
      </c>
      <c r="B1079" s="456">
        <f>'INVENT.Mat&amp;Outillag Importé -10'!D1078</f>
        <v>0</v>
      </c>
      <c r="C1079" s="456">
        <f>'INVENT.Mat&amp;Outillag Importé -10'!F1078</f>
        <v>0</v>
      </c>
      <c r="D1079" s="456">
        <f>'INVENT.Mat&amp;Outillag Importé -10'!C1078</f>
        <v>0</v>
      </c>
      <c r="E1079" s="476">
        <f>'INVENT.Mat&amp;Outillag Importé -10'!H1078</f>
        <v>0</v>
      </c>
      <c r="F1079" s="268"/>
      <c r="G1079" s="266">
        <f t="shared" si="191"/>
        <v>0</v>
      </c>
      <c r="H1079" s="84">
        <f t="shared" si="192"/>
        <v>0</v>
      </c>
      <c r="I1079" s="84">
        <f t="shared" si="193"/>
        <v>0</v>
      </c>
      <c r="J1079" s="84">
        <f t="shared" si="194"/>
        <v>0</v>
      </c>
      <c r="K1079" s="84">
        <f t="shared" si="195"/>
        <v>0</v>
      </c>
      <c r="L1079" s="84">
        <f t="shared" si="196"/>
        <v>0</v>
      </c>
      <c r="M1079" s="267"/>
      <c r="N1079" s="267"/>
      <c r="O1079" s="84">
        <f t="shared" si="197"/>
        <v>0</v>
      </c>
      <c r="P1079" s="84">
        <f t="shared" si="198"/>
        <v>0</v>
      </c>
      <c r="Q1079" s="86">
        <f t="shared" si="199"/>
        <v>0</v>
      </c>
      <c r="R1079" s="86">
        <f t="shared" si="200"/>
        <v>0</v>
      </c>
    </row>
    <row r="1080" spans="1:18" x14ac:dyDescent="0.2">
      <c r="A1080" s="77">
        <f t="shared" si="190"/>
        <v>1073</v>
      </c>
      <c r="B1080" s="456">
        <f>'INVENT.Mat&amp;Outillag Importé -10'!D1079</f>
        <v>0</v>
      </c>
      <c r="C1080" s="456">
        <f>'INVENT.Mat&amp;Outillag Importé -10'!F1079</f>
        <v>0</v>
      </c>
      <c r="D1080" s="456">
        <f>'INVENT.Mat&amp;Outillag Importé -10'!C1079</f>
        <v>0</v>
      </c>
      <c r="E1080" s="476">
        <f>'INVENT.Mat&amp;Outillag Importé -10'!H1079</f>
        <v>0</v>
      </c>
      <c r="F1080" s="268"/>
      <c r="G1080" s="266">
        <f t="shared" si="191"/>
        <v>0</v>
      </c>
      <c r="H1080" s="84">
        <f t="shared" si="192"/>
        <v>0</v>
      </c>
      <c r="I1080" s="84">
        <f t="shared" si="193"/>
        <v>0</v>
      </c>
      <c r="J1080" s="84">
        <f t="shared" si="194"/>
        <v>0</v>
      </c>
      <c r="K1080" s="84">
        <f t="shared" si="195"/>
        <v>0</v>
      </c>
      <c r="L1080" s="84">
        <f t="shared" si="196"/>
        <v>0</v>
      </c>
      <c r="M1080" s="267"/>
      <c r="N1080" s="267"/>
      <c r="O1080" s="84">
        <f t="shared" si="197"/>
        <v>0</v>
      </c>
      <c r="P1080" s="84">
        <f t="shared" si="198"/>
        <v>0</v>
      </c>
      <c r="Q1080" s="86">
        <f t="shared" si="199"/>
        <v>0</v>
      </c>
      <c r="R1080" s="86">
        <f t="shared" si="200"/>
        <v>0</v>
      </c>
    </row>
    <row r="1081" spans="1:18" x14ac:dyDescent="0.2">
      <c r="A1081" s="77">
        <f t="shared" si="190"/>
        <v>1074</v>
      </c>
      <c r="B1081" s="456">
        <f>'INVENT.Mat&amp;Outillag Importé -10'!D1080</f>
        <v>0</v>
      </c>
      <c r="C1081" s="456">
        <f>'INVENT.Mat&amp;Outillag Importé -10'!F1080</f>
        <v>0</v>
      </c>
      <c r="D1081" s="456">
        <f>'INVENT.Mat&amp;Outillag Importé -10'!C1080</f>
        <v>0</v>
      </c>
      <c r="E1081" s="476">
        <f>'INVENT.Mat&amp;Outillag Importé -10'!H1080</f>
        <v>0</v>
      </c>
      <c r="F1081" s="268"/>
      <c r="G1081" s="266">
        <f t="shared" si="191"/>
        <v>0</v>
      </c>
      <c r="H1081" s="84">
        <f t="shared" si="192"/>
        <v>0</v>
      </c>
      <c r="I1081" s="84">
        <f t="shared" si="193"/>
        <v>0</v>
      </c>
      <c r="J1081" s="84">
        <f t="shared" si="194"/>
        <v>0</v>
      </c>
      <c r="K1081" s="84">
        <f t="shared" si="195"/>
        <v>0</v>
      </c>
      <c r="L1081" s="84">
        <f t="shared" si="196"/>
        <v>0</v>
      </c>
      <c r="M1081" s="267"/>
      <c r="N1081" s="267"/>
      <c r="O1081" s="84">
        <f t="shared" si="197"/>
        <v>0</v>
      </c>
      <c r="P1081" s="84">
        <f t="shared" si="198"/>
        <v>0</v>
      </c>
      <c r="Q1081" s="86">
        <f t="shared" si="199"/>
        <v>0</v>
      </c>
      <c r="R1081" s="86">
        <f t="shared" si="200"/>
        <v>0</v>
      </c>
    </row>
    <row r="1082" spans="1:18" x14ac:dyDescent="0.2">
      <c r="A1082" s="77">
        <f t="shared" si="190"/>
        <v>1075</v>
      </c>
      <c r="B1082" s="456">
        <f>'INVENT.Mat&amp;Outillag Importé -10'!D1081</f>
        <v>0</v>
      </c>
      <c r="C1082" s="456">
        <f>'INVENT.Mat&amp;Outillag Importé -10'!F1081</f>
        <v>0</v>
      </c>
      <c r="D1082" s="456">
        <f>'INVENT.Mat&amp;Outillag Importé -10'!C1081</f>
        <v>0</v>
      </c>
      <c r="E1082" s="476">
        <f>'INVENT.Mat&amp;Outillag Importé -10'!H1081</f>
        <v>0</v>
      </c>
      <c r="F1082" s="268"/>
      <c r="G1082" s="266">
        <f t="shared" si="191"/>
        <v>0</v>
      </c>
      <c r="H1082" s="84">
        <f t="shared" si="192"/>
        <v>0</v>
      </c>
      <c r="I1082" s="84">
        <f t="shared" si="193"/>
        <v>0</v>
      </c>
      <c r="J1082" s="84">
        <f t="shared" si="194"/>
        <v>0</v>
      </c>
      <c r="K1082" s="84">
        <f t="shared" si="195"/>
        <v>0</v>
      </c>
      <c r="L1082" s="84">
        <f t="shared" si="196"/>
        <v>0</v>
      </c>
      <c r="M1082" s="267"/>
      <c r="N1082" s="267"/>
      <c r="O1082" s="84">
        <f t="shared" si="197"/>
        <v>0</v>
      </c>
      <c r="P1082" s="84">
        <f t="shared" si="198"/>
        <v>0</v>
      </c>
      <c r="Q1082" s="86">
        <f t="shared" si="199"/>
        <v>0</v>
      </c>
      <c r="R1082" s="86">
        <f t="shared" si="200"/>
        <v>0</v>
      </c>
    </row>
    <row r="1083" spans="1:18" x14ac:dyDescent="0.2">
      <c r="A1083" s="77">
        <f t="shared" si="190"/>
        <v>1076</v>
      </c>
      <c r="B1083" s="456">
        <f>'INVENT.Mat&amp;Outillag Importé -10'!D1082</f>
        <v>0</v>
      </c>
      <c r="C1083" s="456">
        <f>'INVENT.Mat&amp;Outillag Importé -10'!F1082</f>
        <v>0</v>
      </c>
      <c r="D1083" s="456">
        <f>'INVENT.Mat&amp;Outillag Importé -10'!C1082</f>
        <v>0</v>
      </c>
      <c r="E1083" s="476">
        <f>'INVENT.Mat&amp;Outillag Importé -10'!H1082</f>
        <v>0</v>
      </c>
      <c r="F1083" s="268"/>
      <c r="G1083" s="266">
        <f t="shared" si="191"/>
        <v>0</v>
      </c>
      <c r="H1083" s="84">
        <f t="shared" si="192"/>
        <v>0</v>
      </c>
      <c r="I1083" s="84">
        <f t="shared" si="193"/>
        <v>0</v>
      </c>
      <c r="J1083" s="84">
        <f t="shared" si="194"/>
        <v>0</v>
      </c>
      <c r="K1083" s="84">
        <f t="shared" si="195"/>
        <v>0</v>
      </c>
      <c r="L1083" s="84">
        <f t="shared" si="196"/>
        <v>0</v>
      </c>
      <c r="M1083" s="267"/>
      <c r="N1083" s="267"/>
      <c r="O1083" s="84">
        <f t="shared" si="197"/>
        <v>0</v>
      </c>
      <c r="P1083" s="84">
        <f t="shared" si="198"/>
        <v>0</v>
      </c>
      <c r="Q1083" s="86">
        <f t="shared" si="199"/>
        <v>0</v>
      </c>
      <c r="R1083" s="86">
        <f t="shared" si="200"/>
        <v>0</v>
      </c>
    </row>
    <row r="1084" spans="1:18" x14ac:dyDescent="0.2">
      <c r="A1084" s="77">
        <f t="shared" si="190"/>
        <v>1077</v>
      </c>
      <c r="B1084" s="456">
        <f>'INVENT.Mat&amp;Outillag Importé -10'!D1083</f>
        <v>0</v>
      </c>
      <c r="C1084" s="456">
        <f>'INVENT.Mat&amp;Outillag Importé -10'!F1083</f>
        <v>0</v>
      </c>
      <c r="D1084" s="456">
        <f>'INVENT.Mat&amp;Outillag Importé -10'!C1083</f>
        <v>0</v>
      </c>
      <c r="E1084" s="476">
        <f>'INVENT.Mat&amp;Outillag Importé -10'!H1083</f>
        <v>0</v>
      </c>
      <c r="F1084" s="268"/>
      <c r="G1084" s="266">
        <f t="shared" si="191"/>
        <v>0</v>
      </c>
      <c r="H1084" s="84">
        <f t="shared" si="192"/>
        <v>0</v>
      </c>
      <c r="I1084" s="84">
        <f t="shared" si="193"/>
        <v>0</v>
      </c>
      <c r="J1084" s="84">
        <f t="shared" si="194"/>
        <v>0</v>
      </c>
      <c r="K1084" s="84">
        <f t="shared" si="195"/>
        <v>0</v>
      </c>
      <c r="L1084" s="84">
        <f t="shared" si="196"/>
        <v>0</v>
      </c>
      <c r="M1084" s="267"/>
      <c r="N1084" s="267"/>
      <c r="O1084" s="84">
        <f t="shared" si="197"/>
        <v>0</v>
      </c>
      <c r="P1084" s="84">
        <f t="shared" si="198"/>
        <v>0</v>
      </c>
      <c r="Q1084" s="86">
        <f t="shared" si="199"/>
        <v>0</v>
      </c>
      <c r="R1084" s="86">
        <f t="shared" si="200"/>
        <v>0</v>
      </c>
    </row>
    <row r="1085" spans="1:18" x14ac:dyDescent="0.2">
      <c r="A1085" s="77">
        <f t="shared" si="190"/>
        <v>1078</v>
      </c>
      <c r="B1085" s="456">
        <f>'INVENT.Mat&amp;Outillag Importé -10'!D1084</f>
        <v>0</v>
      </c>
      <c r="C1085" s="456">
        <f>'INVENT.Mat&amp;Outillag Importé -10'!F1084</f>
        <v>0</v>
      </c>
      <c r="D1085" s="456">
        <f>'INVENT.Mat&amp;Outillag Importé -10'!C1084</f>
        <v>0</v>
      </c>
      <c r="E1085" s="476">
        <f>'INVENT.Mat&amp;Outillag Importé -10'!H1084</f>
        <v>0</v>
      </c>
      <c r="F1085" s="268"/>
      <c r="G1085" s="266">
        <f t="shared" si="191"/>
        <v>0</v>
      </c>
      <c r="H1085" s="84">
        <f t="shared" si="192"/>
        <v>0</v>
      </c>
      <c r="I1085" s="84">
        <f t="shared" si="193"/>
        <v>0</v>
      </c>
      <c r="J1085" s="84">
        <f t="shared" si="194"/>
        <v>0</v>
      </c>
      <c r="K1085" s="84">
        <f t="shared" si="195"/>
        <v>0</v>
      </c>
      <c r="L1085" s="84">
        <f t="shared" si="196"/>
        <v>0</v>
      </c>
      <c r="M1085" s="267"/>
      <c r="N1085" s="267"/>
      <c r="O1085" s="84">
        <f t="shared" si="197"/>
        <v>0</v>
      </c>
      <c r="P1085" s="84">
        <f t="shared" si="198"/>
        <v>0</v>
      </c>
      <c r="Q1085" s="86">
        <f t="shared" si="199"/>
        <v>0</v>
      </c>
      <c r="R1085" s="86">
        <f t="shared" si="200"/>
        <v>0</v>
      </c>
    </row>
    <row r="1086" spans="1:18" x14ac:dyDescent="0.2">
      <c r="A1086" s="77">
        <f t="shared" si="190"/>
        <v>1079</v>
      </c>
      <c r="B1086" s="456">
        <f>'INVENT.Mat&amp;Outillag Importé -10'!D1085</f>
        <v>0</v>
      </c>
      <c r="C1086" s="456">
        <f>'INVENT.Mat&amp;Outillag Importé -10'!F1085</f>
        <v>0</v>
      </c>
      <c r="D1086" s="456">
        <f>'INVENT.Mat&amp;Outillag Importé -10'!C1085</f>
        <v>0</v>
      </c>
      <c r="E1086" s="476">
        <f>'INVENT.Mat&amp;Outillag Importé -10'!H1085</f>
        <v>0</v>
      </c>
      <c r="F1086" s="268"/>
      <c r="G1086" s="266">
        <f t="shared" si="191"/>
        <v>0</v>
      </c>
      <c r="H1086" s="84">
        <f t="shared" si="192"/>
        <v>0</v>
      </c>
      <c r="I1086" s="84">
        <f t="shared" si="193"/>
        <v>0</v>
      </c>
      <c r="J1086" s="84">
        <f t="shared" si="194"/>
        <v>0</v>
      </c>
      <c r="K1086" s="84">
        <f t="shared" si="195"/>
        <v>0</v>
      </c>
      <c r="L1086" s="84">
        <f t="shared" si="196"/>
        <v>0</v>
      </c>
      <c r="M1086" s="267"/>
      <c r="N1086" s="267"/>
      <c r="O1086" s="84">
        <f t="shared" si="197"/>
        <v>0</v>
      </c>
      <c r="P1086" s="84">
        <f t="shared" si="198"/>
        <v>0</v>
      </c>
      <c r="Q1086" s="86">
        <f t="shared" si="199"/>
        <v>0</v>
      </c>
      <c r="R1086" s="86">
        <f t="shared" si="200"/>
        <v>0</v>
      </c>
    </row>
    <row r="1087" spans="1:18" x14ac:dyDescent="0.2">
      <c r="A1087" s="77">
        <f t="shared" si="190"/>
        <v>1080</v>
      </c>
      <c r="B1087" s="456">
        <f>'INVENT.Mat&amp;Outillag Importé -10'!D1086</f>
        <v>0</v>
      </c>
      <c r="C1087" s="456">
        <f>'INVENT.Mat&amp;Outillag Importé -10'!F1086</f>
        <v>0</v>
      </c>
      <c r="D1087" s="456">
        <f>'INVENT.Mat&amp;Outillag Importé -10'!C1086</f>
        <v>0</v>
      </c>
      <c r="E1087" s="476">
        <f>'INVENT.Mat&amp;Outillag Importé -10'!H1086</f>
        <v>0</v>
      </c>
      <c r="F1087" s="268"/>
      <c r="G1087" s="266">
        <f t="shared" si="191"/>
        <v>0</v>
      </c>
      <c r="H1087" s="84">
        <f t="shared" si="192"/>
        <v>0</v>
      </c>
      <c r="I1087" s="84">
        <f t="shared" si="193"/>
        <v>0</v>
      </c>
      <c r="J1087" s="84">
        <f t="shared" si="194"/>
        <v>0</v>
      </c>
      <c r="K1087" s="84">
        <f t="shared" si="195"/>
        <v>0</v>
      </c>
      <c r="L1087" s="84">
        <f t="shared" si="196"/>
        <v>0</v>
      </c>
      <c r="M1087" s="267"/>
      <c r="N1087" s="267"/>
      <c r="O1087" s="84">
        <f t="shared" si="197"/>
        <v>0</v>
      </c>
      <c r="P1087" s="84">
        <f t="shared" si="198"/>
        <v>0</v>
      </c>
      <c r="Q1087" s="86">
        <f t="shared" si="199"/>
        <v>0</v>
      </c>
      <c r="R1087" s="86">
        <f t="shared" si="200"/>
        <v>0</v>
      </c>
    </row>
    <row r="1088" spans="1:18" x14ac:dyDescent="0.2">
      <c r="A1088" s="77">
        <f t="shared" si="190"/>
        <v>1081</v>
      </c>
      <c r="B1088" s="456">
        <f>'INVENT.Mat&amp;Outillag Importé -10'!D1087</f>
        <v>0</v>
      </c>
      <c r="C1088" s="456">
        <f>'INVENT.Mat&amp;Outillag Importé -10'!F1087</f>
        <v>0</v>
      </c>
      <c r="D1088" s="456">
        <f>'INVENT.Mat&amp;Outillag Importé -10'!C1087</f>
        <v>0</v>
      </c>
      <c r="E1088" s="476">
        <f>'INVENT.Mat&amp;Outillag Importé -10'!H1087</f>
        <v>0</v>
      </c>
      <c r="F1088" s="268"/>
      <c r="G1088" s="266">
        <f t="shared" si="191"/>
        <v>0</v>
      </c>
      <c r="H1088" s="84">
        <f t="shared" si="192"/>
        <v>0</v>
      </c>
      <c r="I1088" s="84">
        <f t="shared" si="193"/>
        <v>0</v>
      </c>
      <c r="J1088" s="84">
        <f t="shared" si="194"/>
        <v>0</v>
      </c>
      <c r="K1088" s="84">
        <f t="shared" si="195"/>
        <v>0</v>
      </c>
      <c r="L1088" s="84">
        <f t="shared" si="196"/>
        <v>0</v>
      </c>
      <c r="M1088" s="267"/>
      <c r="N1088" s="267"/>
      <c r="O1088" s="84">
        <f t="shared" si="197"/>
        <v>0</v>
      </c>
      <c r="P1088" s="84">
        <f t="shared" si="198"/>
        <v>0</v>
      </c>
      <c r="Q1088" s="86">
        <f t="shared" si="199"/>
        <v>0</v>
      </c>
      <c r="R1088" s="86">
        <f t="shared" si="200"/>
        <v>0</v>
      </c>
    </row>
    <row r="1089" spans="1:18" x14ac:dyDescent="0.2">
      <c r="A1089" s="77">
        <f t="shared" si="190"/>
        <v>1082</v>
      </c>
      <c r="B1089" s="456">
        <f>'INVENT.Mat&amp;Outillag Importé -10'!D1088</f>
        <v>0</v>
      </c>
      <c r="C1089" s="456">
        <f>'INVENT.Mat&amp;Outillag Importé -10'!F1088</f>
        <v>0</v>
      </c>
      <c r="D1089" s="456">
        <f>'INVENT.Mat&amp;Outillag Importé -10'!C1088</f>
        <v>0</v>
      </c>
      <c r="E1089" s="476">
        <f>'INVENT.Mat&amp;Outillag Importé -10'!H1088</f>
        <v>0</v>
      </c>
      <c r="F1089" s="268"/>
      <c r="G1089" s="266">
        <f t="shared" si="191"/>
        <v>0</v>
      </c>
      <c r="H1089" s="84">
        <f t="shared" si="192"/>
        <v>0</v>
      </c>
      <c r="I1089" s="84">
        <f t="shared" si="193"/>
        <v>0</v>
      </c>
      <c r="J1089" s="84">
        <f t="shared" si="194"/>
        <v>0</v>
      </c>
      <c r="K1089" s="84">
        <f t="shared" si="195"/>
        <v>0</v>
      </c>
      <c r="L1089" s="84">
        <f t="shared" si="196"/>
        <v>0</v>
      </c>
      <c r="M1089" s="267"/>
      <c r="N1089" s="267"/>
      <c r="O1089" s="84">
        <f t="shared" si="197"/>
        <v>0</v>
      </c>
      <c r="P1089" s="84">
        <f t="shared" si="198"/>
        <v>0</v>
      </c>
      <c r="Q1089" s="86">
        <f t="shared" si="199"/>
        <v>0</v>
      </c>
      <c r="R1089" s="86">
        <f t="shared" si="200"/>
        <v>0</v>
      </c>
    </row>
    <row r="1090" spans="1:18" x14ac:dyDescent="0.2">
      <c r="A1090" s="77">
        <f t="shared" si="190"/>
        <v>1083</v>
      </c>
      <c r="B1090" s="456">
        <f>'INVENT.Mat&amp;Outillag Importé -10'!D1089</f>
        <v>0</v>
      </c>
      <c r="C1090" s="456">
        <f>'INVENT.Mat&amp;Outillag Importé -10'!F1089</f>
        <v>0</v>
      </c>
      <c r="D1090" s="456">
        <f>'INVENT.Mat&amp;Outillag Importé -10'!C1089</f>
        <v>0</v>
      </c>
      <c r="E1090" s="476">
        <f>'INVENT.Mat&amp;Outillag Importé -10'!H1089</f>
        <v>0</v>
      </c>
      <c r="F1090" s="268"/>
      <c r="G1090" s="266">
        <f t="shared" si="191"/>
        <v>0</v>
      </c>
      <c r="H1090" s="84">
        <f t="shared" si="192"/>
        <v>0</v>
      </c>
      <c r="I1090" s="84">
        <f t="shared" si="193"/>
        <v>0</v>
      </c>
      <c r="J1090" s="84">
        <f t="shared" si="194"/>
        <v>0</v>
      </c>
      <c r="K1090" s="84">
        <f t="shared" si="195"/>
        <v>0</v>
      </c>
      <c r="L1090" s="84">
        <f t="shared" si="196"/>
        <v>0</v>
      </c>
      <c r="M1090" s="267"/>
      <c r="N1090" s="267"/>
      <c r="O1090" s="84">
        <f t="shared" si="197"/>
        <v>0</v>
      </c>
      <c r="P1090" s="84">
        <f t="shared" si="198"/>
        <v>0</v>
      </c>
      <c r="Q1090" s="86">
        <f t="shared" si="199"/>
        <v>0</v>
      </c>
      <c r="R1090" s="86">
        <f t="shared" si="200"/>
        <v>0</v>
      </c>
    </row>
    <row r="1091" spans="1:18" x14ac:dyDescent="0.2">
      <c r="A1091" s="77">
        <f t="shared" si="190"/>
        <v>1084</v>
      </c>
      <c r="B1091" s="456">
        <f>'INVENT.Mat&amp;Outillag Importé -10'!D1090</f>
        <v>0</v>
      </c>
      <c r="C1091" s="456">
        <f>'INVENT.Mat&amp;Outillag Importé -10'!F1090</f>
        <v>0</v>
      </c>
      <c r="D1091" s="456">
        <f>'INVENT.Mat&amp;Outillag Importé -10'!C1090</f>
        <v>0</v>
      </c>
      <c r="E1091" s="476">
        <f>'INVENT.Mat&amp;Outillag Importé -10'!H1090</f>
        <v>0</v>
      </c>
      <c r="F1091" s="268"/>
      <c r="G1091" s="266">
        <f t="shared" si="191"/>
        <v>0</v>
      </c>
      <c r="H1091" s="84">
        <f t="shared" si="192"/>
        <v>0</v>
      </c>
      <c r="I1091" s="84">
        <f t="shared" si="193"/>
        <v>0</v>
      </c>
      <c r="J1091" s="84">
        <f t="shared" si="194"/>
        <v>0</v>
      </c>
      <c r="K1091" s="84">
        <f t="shared" si="195"/>
        <v>0</v>
      </c>
      <c r="L1091" s="84">
        <f t="shared" si="196"/>
        <v>0</v>
      </c>
      <c r="M1091" s="267"/>
      <c r="N1091" s="267"/>
      <c r="O1091" s="84">
        <f t="shared" si="197"/>
        <v>0</v>
      </c>
      <c r="P1091" s="84">
        <f t="shared" si="198"/>
        <v>0</v>
      </c>
      <c r="Q1091" s="86">
        <f t="shared" si="199"/>
        <v>0</v>
      </c>
      <c r="R1091" s="86">
        <f t="shared" si="200"/>
        <v>0</v>
      </c>
    </row>
    <row r="1092" spans="1:18" x14ac:dyDescent="0.2">
      <c r="A1092" s="77">
        <f t="shared" si="190"/>
        <v>1085</v>
      </c>
      <c r="B1092" s="456">
        <f>'INVENT.Mat&amp;Outillag Importé -10'!D1091</f>
        <v>0</v>
      </c>
      <c r="C1092" s="456">
        <f>'INVENT.Mat&amp;Outillag Importé -10'!F1091</f>
        <v>0</v>
      </c>
      <c r="D1092" s="456">
        <f>'INVENT.Mat&amp;Outillag Importé -10'!C1091</f>
        <v>0</v>
      </c>
      <c r="E1092" s="476">
        <f>'INVENT.Mat&amp;Outillag Importé -10'!H1091</f>
        <v>0</v>
      </c>
      <c r="F1092" s="268"/>
      <c r="G1092" s="266">
        <f t="shared" si="191"/>
        <v>0</v>
      </c>
      <c r="H1092" s="84">
        <f t="shared" si="192"/>
        <v>0</v>
      </c>
      <c r="I1092" s="84">
        <f t="shared" si="193"/>
        <v>0</v>
      </c>
      <c r="J1092" s="84">
        <f t="shared" si="194"/>
        <v>0</v>
      </c>
      <c r="K1092" s="84">
        <f t="shared" si="195"/>
        <v>0</v>
      </c>
      <c r="L1092" s="84">
        <f t="shared" si="196"/>
        <v>0</v>
      </c>
      <c r="M1092" s="267"/>
      <c r="N1092" s="267"/>
      <c r="O1092" s="84">
        <f t="shared" si="197"/>
        <v>0</v>
      </c>
      <c r="P1092" s="84">
        <f t="shared" si="198"/>
        <v>0</v>
      </c>
      <c r="Q1092" s="86">
        <f t="shared" si="199"/>
        <v>0</v>
      </c>
      <c r="R1092" s="86">
        <f t="shared" si="200"/>
        <v>0</v>
      </c>
    </row>
    <row r="1093" spans="1:18" x14ac:dyDescent="0.2">
      <c r="A1093" s="77">
        <f t="shared" si="190"/>
        <v>1086</v>
      </c>
      <c r="B1093" s="456">
        <f>'INVENT.Mat&amp;Outillag Importé -10'!D1092</f>
        <v>0</v>
      </c>
      <c r="C1093" s="456">
        <f>'INVENT.Mat&amp;Outillag Importé -10'!F1092</f>
        <v>0</v>
      </c>
      <c r="D1093" s="456">
        <f>'INVENT.Mat&amp;Outillag Importé -10'!C1092</f>
        <v>0</v>
      </c>
      <c r="E1093" s="476">
        <f>'INVENT.Mat&amp;Outillag Importé -10'!H1092</f>
        <v>0</v>
      </c>
      <c r="F1093" s="268"/>
      <c r="G1093" s="266">
        <f t="shared" si="191"/>
        <v>0</v>
      </c>
      <c r="H1093" s="84">
        <f t="shared" si="192"/>
        <v>0</v>
      </c>
      <c r="I1093" s="84">
        <f t="shared" si="193"/>
        <v>0</v>
      </c>
      <c r="J1093" s="84">
        <f t="shared" si="194"/>
        <v>0</v>
      </c>
      <c r="K1093" s="84">
        <f t="shared" si="195"/>
        <v>0</v>
      </c>
      <c r="L1093" s="84">
        <f t="shared" si="196"/>
        <v>0</v>
      </c>
      <c r="M1093" s="267"/>
      <c r="N1093" s="267"/>
      <c r="O1093" s="84">
        <f t="shared" si="197"/>
        <v>0</v>
      </c>
      <c r="P1093" s="84">
        <f t="shared" si="198"/>
        <v>0</v>
      </c>
      <c r="Q1093" s="86">
        <f t="shared" si="199"/>
        <v>0</v>
      </c>
      <c r="R1093" s="86">
        <f t="shared" si="200"/>
        <v>0</v>
      </c>
    </row>
    <row r="1094" spans="1:18" x14ac:dyDescent="0.2">
      <c r="A1094" s="77">
        <f t="shared" si="190"/>
        <v>1087</v>
      </c>
      <c r="B1094" s="456">
        <f>'INVENT.Mat&amp;Outillag Importé -10'!D1093</f>
        <v>0</v>
      </c>
      <c r="C1094" s="456">
        <f>'INVENT.Mat&amp;Outillag Importé -10'!F1093</f>
        <v>0</v>
      </c>
      <c r="D1094" s="456">
        <f>'INVENT.Mat&amp;Outillag Importé -10'!C1093</f>
        <v>0</v>
      </c>
      <c r="E1094" s="476">
        <f>'INVENT.Mat&amp;Outillag Importé -10'!H1093</f>
        <v>0</v>
      </c>
      <c r="F1094" s="268"/>
      <c r="G1094" s="266">
        <f t="shared" si="191"/>
        <v>0</v>
      </c>
      <c r="H1094" s="84">
        <f t="shared" si="192"/>
        <v>0</v>
      </c>
      <c r="I1094" s="84">
        <f t="shared" si="193"/>
        <v>0</v>
      </c>
      <c r="J1094" s="84">
        <f t="shared" si="194"/>
        <v>0</v>
      </c>
      <c r="K1094" s="84">
        <f t="shared" si="195"/>
        <v>0</v>
      </c>
      <c r="L1094" s="84">
        <f t="shared" si="196"/>
        <v>0</v>
      </c>
      <c r="M1094" s="267"/>
      <c r="N1094" s="267"/>
      <c r="O1094" s="84">
        <f t="shared" si="197"/>
        <v>0</v>
      </c>
      <c r="P1094" s="84">
        <f t="shared" si="198"/>
        <v>0</v>
      </c>
      <c r="Q1094" s="86">
        <f t="shared" si="199"/>
        <v>0</v>
      </c>
      <c r="R1094" s="86">
        <f t="shared" si="200"/>
        <v>0</v>
      </c>
    </row>
    <row r="1095" spans="1:18" x14ac:dyDescent="0.2">
      <c r="A1095" s="77">
        <f t="shared" si="190"/>
        <v>1088</v>
      </c>
      <c r="B1095" s="456">
        <f>'INVENT.Mat&amp;Outillag Importé -10'!D1094</f>
        <v>0</v>
      </c>
      <c r="C1095" s="456">
        <f>'INVENT.Mat&amp;Outillag Importé -10'!F1094</f>
        <v>0</v>
      </c>
      <c r="D1095" s="456">
        <f>'INVENT.Mat&amp;Outillag Importé -10'!C1094</f>
        <v>0</v>
      </c>
      <c r="E1095" s="476">
        <f>'INVENT.Mat&amp;Outillag Importé -10'!H1094</f>
        <v>0</v>
      </c>
      <c r="F1095" s="268"/>
      <c r="G1095" s="266">
        <f t="shared" si="191"/>
        <v>0</v>
      </c>
      <c r="H1095" s="84">
        <f t="shared" si="192"/>
        <v>0</v>
      </c>
      <c r="I1095" s="84">
        <f t="shared" si="193"/>
        <v>0</v>
      </c>
      <c r="J1095" s="84">
        <f t="shared" si="194"/>
        <v>0</v>
      </c>
      <c r="K1095" s="84">
        <f t="shared" si="195"/>
        <v>0</v>
      </c>
      <c r="L1095" s="84">
        <f t="shared" si="196"/>
        <v>0</v>
      </c>
      <c r="M1095" s="267"/>
      <c r="N1095" s="267"/>
      <c r="O1095" s="84">
        <f t="shared" si="197"/>
        <v>0</v>
      </c>
      <c r="P1095" s="84">
        <f t="shared" si="198"/>
        <v>0</v>
      </c>
      <c r="Q1095" s="86">
        <f t="shared" si="199"/>
        <v>0</v>
      </c>
      <c r="R1095" s="86">
        <f t="shared" si="200"/>
        <v>0</v>
      </c>
    </row>
    <row r="1096" spans="1:18" x14ac:dyDescent="0.2">
      <c r="A1096" s="77">
        <f t="shared" si="190"/>
        <v>1089</v>
      </c>
      <c r="B1096" s="456">
        <f>'INVENT.Mat&amp;Outillag Importé -10'!D1095</f>
        <v>0</v>
      </c>
      <c r="C1096" s="456">
        <f>'INVENT.Mat&amp;Outillag Importé -10'!F1095</f>
        <v>0</v>
      </c>
      <c r="D1096" s="456">
        <f>'INVENT.Mat&amp;Outillag Importé -10'!C1095</f>
        <v>0</v>
      </c>
      <c r="E1096" s="476">
        <f>'INVENT.Mat&amp;Outillag Importé -10'!H1095</f>
        <v>0</v>
      </c>
      <c r="F1096" s="268"/>
      <c r="G1096" s="266">
        <f t="shared" si="191"/>
        <v>0</v>
      </c>
      <c r="H1096" s="84">
        <f t="shared" si="192"/>
        <v>0</v>
      </c>
      <c r="I1096" s="84">
        <f t="shared" si="193"/>
        <v>0</v>
      </c>
      <c r="J1096" s="84">
        <f t="shared" si="194"/>
        <v>0</v>
      </c>
      <c r="K1096" s="84">
        <f t="shared" si="195"/>
        <v>0</v>
      </c>
      <c r="L1096" s="84">
        <f t="shared" si="196"/>
        <v>0</v>
      </c>
      <c r="M1096" s="267"/>
      <c r="N1096" s="267"/>
      <c r="O1096" s="84">
        <f t="shared" si="197"/>
        <v>0</v>
      </c>
      <c r="P1096" s="84">
        <f t="shared" si="198"/>
        <v>0</v>
      </c>
      <c r="Q1096" s="86">
        <f t="shared" si="199"/>
        <v>0</v>
      </c>
      <c r="R1096" s="86">
        <f t="shared" si="200"/>
        <v>0</v>
      </c>
    </row>
    <row r="1097" spans="1:18" x14ac:dyDescent="0.2">
      <c r="A1097" s="77">
        <f t="shared" si="190"/>
        <v>1090</v>
      </c>
      <c r="B1097" s="456">
        <f>'INVENT.Mat&amp;Outillag Importé -10'!D1096</f>
        <v>0</v>
      </c>
      <c r="C1097" s="456">
        <f>'INVENT.Mat&amp;Outillag Importé -10'!F1096</f>
        <v>0</v>
      </c>
      <c r="D1097" s="456">
        <f>'INVENT.Mat&amp;Outillag Importé -10'!C1096</f>
        <v>0</v>
      </c>
      <c r="E1097" s="476">
        <f>'INVENT.Mat&amp;Outillag Importé -10'!H1096</f>
        <v>0</v>
      </c>
      <c r="F1097" s="268"/>
      <c r="G1097" s="266">
        <f t="shared" si="191"/>
        <v>0</v>
      </c>
      <c r="H1097" s="84">
        <f t="shared" si="192"/>
        <v>0</v>
      </c>
      <c r="I1097" s="84">
        <f t="shared" si="193"/>
        <v>0</v>
      </c>
      <c r="J1097" s="84">
        <f t="shared" si="194"/>
        <v>0</v>
      </c>
      <c r="K1097" s="84">
        <f t="shared" si="195"/>
        <v>0</v>
      </c>
      <c r="L1097" s="84">
        <f t="shared" si="196"/>
        <v>0</v>
      </c>
      <c r="M1097" s="267"/>
      <c r="N1097" s="267"/>
      <c r="O1097" s="84">
        <f t="shared" si="197"/>
        <v>0</v>
      </c>
      <c r="P1097" s="84">
        <f t="shared" si="198"/>
        <v>0</v>
      </c>
      <c r="Q1097" s="86">
        <f t="shared" si="199"/>
        <v>0</v>
      </c>
      <c r="R1097" s="86">
        <f t="shared" si="200"/>
        <v>0</v>
      </c>
    </row>
    <row r="1098" spans="1:18" x14ac:dyDescent="0.2">
      <c r="A1098" s="77">
        <f t="shared" si="190"/>
        <v>1091</v>
      </c>
      <c r="B1098" s="456">
        <f>'INVENT.Mat&amp;Outillag Importé -10'!D1097</f>
        <v>0</v>
      </c>
      <c r="C1098" s="456">
        <f>'INVENT.Mat&amp;Outillag Importé -10'!F1097</f>
        <v>0</v>
      </c>
      <c r="D1098" s="456">
        <f>'INVENT.Mat&amp;Outillag Importé -10'!C1097</f>
        <v>0</v>
      </c>
      <c r="E1098" s="476">
        <f>'INVENT.Mat&amp;Outillag Importé -10'!H1097</f>
        <v>0</v>
      </c>
      <c r="F1098" s="268"/>
      <c r="G1098" s="266">
        <f t="shared" si="191"/>
        <v>0</v>
      </c>
      <c r="H1098" s="84">
        <f t="shared" si="192"/>
        <v>0</v>
      </c>
      <c r="I1098" s="84">
        <f t="shared" si="193"/>
        <v>0</v>
      </c>
      <c r="J1098" s="84">
        <f t="shared" si="194"/>
        <v>0</v>
      </c>
      <c r="K1098" s="84">
        <f t="shared" si="195"/>
        <v>0</v>
      </c>
      <c r="L1098" s="84">
        <f t="shared" si="196"/>
        <v>0</v>
      </c>
      <c r="M1098" s="267"/>
      <c r="N1098" s="267"/>
      <c r="O1098" s="84">
        <f t="shared" si="197"/>
        <v>0</v>
      </c>
      <c r="P1098" s="84">
        <f t="shared" si="198"/>
        <v>0</v>
      </c>
      <c r="Q1098" s="86">
        <f t="shared" si="199"/>
        <v>0</v>
      </c>
      <c r="R1098" s="86">
        <f t="shared" si="200"/>
        <v>0</v>
      </c>
    </row>
    <row r="1099" spans="1:18" x14ac:dyDescent="0.2">
      <c r="A1099" s="77">
        <f t="shared" si="190"/>
        <v>1092</v>
      </c>
      <c r="B1099" s="456">
        <f>'INVENT.Mat&amp;Outillag Importé -10'!D1098</f>
        <v>0</v>
      </c>
      <c r="C1099" s="456">
        <f>'INVENT.Mat&amp;Outillag Importé -10'!F1098</f>
        <v>0</v>
      </c>
      <c r="D1099" s="456">
        <f>'INVENT.Mat&amp;Outillag Importé -10'!C1098</f>
        <v>0</v>
      </c>
      <c r="E1099" s="476">
        <f>'INVENT.Mat&amp;Outillag Importé -10'!H1098</f>
        <v>0</v>
      </c>
      <c r="F1099" s="268"/>
      <c r="G1099" s="266">
        <f t="shared" si="191"/>
        <v>0</v>
      </c>
      <c r="H1099" s="84">
        <f t="shared" si="192"/>
        <v>0</v>
      </c>
      <c r="I1099" s="84">
        <f t="shared" si="193"/>
        <v>0</v>
      </c>
      <c r="J1099" s="84">
        <f t="shared" si="194"/>
        <v>0</v>
      </c>
      <c r="K1099" s="84">
        <f t="shared" si="195"/>
        <v>0</v>
      </c>
      <c r="L1099" s="84">
        <f t="shared" si="196"/>
        <v>0</v>
      </c>
      <c r="M1099" s="267"/>
      <c r="N1099" s="267"/>
      <c r="O1099" s="84">
        <f t="shared" si="197"/>
        <v>0</v>
      </c>
      <c r="P1099" s="84">
        <f t="shared" si="198"/>
        <v>0</v>
      </c>
      <c r="Q1099" s="86">
        <f t="shared" si="199"/>
        <v>0</v>
      </c>
      <c r="R1099" s="86">
        <f t="shared" si="200"/>
        <v>0</v>
      </c>
    </row>
    <row r="1100" spans="1:18" x14ac:dyDescent="0.2">
      <c r="A1100" s="77">
        <f t="shared" si="190"/>
        <v>1093</v>
      </c>
      <c r="B1100" s="456">
        <f>'INVENT.Mat&amp;Outillag Importé -10'!D1099</f>
        <v>0</v>
      </c>
      <c r="C1100" s="456">
        <f>'INVENT.Mat&amp;Outillag Importé -10'!F1099</f>
        <v>0</v>
      </c>
      <c r="D1100" s="456">
        <f>'INVENT.Mat&amp;Outillag Importé -10'!C1099</f>
        <v>0</v>
      </c>
      <c r="E1100" s="476">
        <f>'INVENT.Mat&amp;Outillag Importé -10'!H1099</f>
        <v>0</v>
      </c>
      <c r="F1100" s="268"/>
      <c r="G1100" s="266">
        <f t="shared" si="191"/>
        <v>0</v>
      </c>
      <c r="H1100" s="84">
        <f t="shared" si="192"/>
        <v>0</v>
      </c>
      <c r="I1100" s="84">
        <f t="shared" si="193"/>
        <v>0</v>
      </c>
      <c r="J1100" s="84">
        <f t="shared" si="194"/>
        <v>0</v>
      </c>
      <c r="K1100" s="84">
        <f t="shared" si="195"/>
        <v>0</v>
      </c>
      <c r="L1100" s="84">
        <f t="shared" si="196"/>
        <v>0</v>
      </c>
      <c r="M1100" s="267"/>
      <c r="N1100" s="267"/>
      <c r="O1100" s="84">
        <f t="shared" si="197"/>
        <v>0</v>
      </c>
      <c r="P1100" s="84">
        <f t="shared" si="198"/>
        <v>0</v>
      </c>
      <c r="Q1100" s="86">
        <f t="shared" si="199"/>
        <v>0</v>
      </c>
      <c r="R1100" s="86">
        <f t="shared" si="200"/>
        <v>0</v>
      </c>
    </row>
    <row r="1101" spans="1:18" x14ac:dyDescent="0.2">
      <c r="A1101" s="77">
        <f t="shared" si="190"/>
        <v>1094</v>
      </c>
      <c r="B1101" s="456">
        <f>'INVENT.Mat&amp;Outillag Importé -10'!D1100</f>
        <v>0</v>
      </c>
      <c r="C1101" s="456">
        <f>'INVENT.Mat&amp;Outillag Importé -10'!F1100</f>
        <v>0</v>
      </c>
      <c r="D1101" s="456">
        <f>'INVENT.Mat&amp;Outillag Importé -10'!C1100</f>
        <v>0</v>
      </c>
      <c r="E1101" s="476">
        <f>'INVENT.Mat&amp;Outillag Importé -10'!H1100</f>
        <v>0</v>
      </c>
      <c r="F1101" s="268"/>
      <c r="G1101" s="266">
        <f t="shared" si="191"/>
        <v>0</v>
      </c>
      <c r="H1101" s="84">
        <f t="shared" si="192"/>
        <v>0</v>
      </c>
      <c r="I1101" s="84">
        <f t="shared" si="193"/>
        <v>0</v>
      </c>
      <c r="J1101" s="84">
        <f t="shared" si="194"/>
        <v>0</v>
      </c>
      <c r="K1101" s="84">
        <f t="shared" si="195"/>
        <v>0</v>
      </c>
      <c r="L1101" s="84">
        <f t="shared" si="196"/>
        <v>0</v>
      </c>
      <c r="M1101" s="267"/>
      <c r="N1101" s="267"/>
      <c r="O1101" s="84">
        <f t="shared" si="197"/>
        <v>0</v>
      </c>
      <c r="P1101" s="84">
        <f t="shared" si="198"/>
        <v>0</v>
      </c>
      <c r="Q1101" s="86">
        <f t="shared" si="199"/>
        <v>0</v>
      </c>
      <c r="R1101" s="86">
        <f t="shared" si="200"/>
        <v>0</v>
      </c>
    </row>
    <row r="1102" spans="1:18" x14ac:dyDescent="0.2">
      <c r="A1102" s="77">
        <f t="shared" si="190"/>
        <v>1095</v>
      </c>
      <c r="B1102" s="456">
        <f>'INVENT.Mat&amp;Outillag Importé -10'!D1101</f>
        <v>0</v>
      </c>
      <c r="C1102" s="456">
        <f>'INVENT.Mat&amp;Outillag Importé -10'!F1101</f>
        <v>0</v>
      </c>
      <c r="D1102" s="456">
        <f>'INVENT.Mat&amp;Outillag Importé -10'!C1101</f>
        <v>0</v>
      </c>
      <c r="E1102" s="476">
        <f>'INVENT.Mat&amp;Outillag Importé -10'!H1101</f>
        <v>0</v>
      </c>
      <c r="F1102" s="268"/>
      <c r="G1102" s="266">
        <f t="shared" si="191"/>
        <v>0</v>
      </c>
      <c r="H1102" s="84">
        <f t="shared" si="192"/>
        <v>0</v>
      </c>
      <c r="I1102" s="84">
        <f t="shared" si="193"/>
        <v>0</v>
      </c>
      <c r="J1102" s="84">
        <f t="shared" si="194"/>
        <v>0</v>
      </c>
      <c r="K1102" s="84">
        <f t="shared" si="195"/>
        <v>0</v>
      </c>
      <c r="L1102" s="84">
        <f t="shared" si="196"/>
        <v>0</v>
      </c>
      <c r="M1102" s="267"/>
      <c r="N1102" s="267"/>
      <c r="O1102" s="84">
        <f t="shared" si="197"/>
        <v>0</v>
      </c>
      <c r="P1102" s="84">
        <f t="shared" si="198"/>
        <v>0</v>
      </c>
      <c r="Q1102" s="86">
        <f t="shared" si="199"/>
        <v>0</v>
      </c>
      <c r="R1102" s="86">
        <f t="shared" si="200"/>
        <v>0</v>
      </c>
    </row>
    <row r="1103" spans="1:18" x14ac:dyDescent="0.2">
      <c r="A1103" s="77">
        <f t="shared" si="190"/>
        <v>1096</v>
      </c>
      <c r="B1103" s="456">
        <f>'INVENT.Mat&amp;Outillag Importé -10'!D1102</f>
        <v>0</v>
      </c>
      <c r="C1103" s="456">
        <f>'INVENT.Mat&amp;Outillag Importé -10'!F1102</f>
        <v>0</v>
      </c>
      <c r="D1103" s="456">
        <f>'INVENT.Mat&amp;Outillag Importé -10'!C1102</f>
        <v>0</v>
      </c>
      <c r="E1103" s="476">
        <f>'INVENT.Mat&amp;Outillag Importé -10'!H1102</f>
        <v>0</v>
      </c>
      <c r="F1103" s="268"/>
      <c r="G1103" s="266">
        <f t="shared" si="191"/>
        <v>0</v>
      </c>
      <c r="H1103" s="84">
        <f t="shared" si="192"/>
        <v>0</v>
      </c>
      <c r="I1103" s="84">
        <f t="shared" si="193"/>
        <v>0</v>
      </c>
      <c r="J1103" s="84">
        <f t="shared" si="194"/>
        <v>0</v>
      </c>
      <c r="K1103" s="84">
        <f t="shared" si="195"/>
        <v>0</v>
      </c>
      <c r="L1103" s="84">
        <f t="shared" si="196"/>
        <v>0</v>
      </c>
      <c r="M1103" s="267"/>
      <c r="N1103" s="267"/>
      <c r="O1103" s="84">
        <f t="shared" si="197"/>
        <v>0</v>
      </c>
      <c r="P1103" s="84">
        <f t="shared" si="198"/>
        <v>0</v>
      </c>
      <c r="Q1103" s="86">
        <f t="shared" si="199"/>
        <v>0</v>
      </c>
      <c r="R1103" s="86">
        <f t="shared" si="200"/>
        <v>0</v>
      </c>
    </row>
    <row r="1104" spans="1:18" x14ac:dyDescent="0.2">
      <c r="A1104" s="77">
        <f t="shared" si="190"/>
        <v>1097</v>
      </c>
      <c r="B1104" s="456">
        <f>'INVENT.Mat&amp;Outillag Importé -10'!D1103</f>
        <v>0</v>
      </c>
      <c r="C1104" s="456">
        <f>'INVENT.Mat&amp;Outillag Importé -10'!F1103</f>
        <v>0</v>
      </c>
      <c r="D1104" s="456">
        <f>'INVENT.Mat&amp;Outillag Importé -10'!C1103</f>
        <v>0</v>
      </c>
      <c r="E1104" s="476">
        <f>'INVENT.Mat&amp;Outillag Importé -10'!H1103</f>
        <v>0</v>
      </c>
      <c r="F1104" s="268"/>
      <c r="G1104" s="266">
        <f t="shared" si="191"/>
        <v>0</v>
      </c>
      <c r="H1104" s="84">
        <f t="shared" si="192"/>
        <v>0</v>
      </c>
      <c r="I1104" s="84">
        <f t="shared" si="193"/>
        <v>0</v>
      </c>
      <c r="J1104" s="84">
        <f t="shared" si="194"/>
        <v>0</v>
      </c>
      <c r="K1104" s="84">
        <f t="shared" si="195"/>
        <v>0</v>
      </c>
      <c r="L1104" s="84">
        <f t="shared" si="196"/>
        <v>0</v>
      </c>
      <c r="M1104" s="267"/>
      <c r="N1104" s="267"/>
      <c r="O1104" s="84">
        <f t="shared" si="197"/>
        <v>0</v>
      </c>
      <c r="P1104" s="84">
        <f t="shared" si="198"/>
        <v>0</v>
      </c>
      <c r="Q1104" s="86">
        <f t="shared" si="199"/>
        <v>0</v>
      </c>
      <c r="R1104" s="86">
        <f t="shared" si="200"/>
        <v>0</v>
      </c>
    </row>
    <row r="1105" spans="1:18" x14ac:dyDescent="0.2">
      <c r="A1105" s="77">
        <f t="shared" si="190"/>
        <v>1098</v>
      </c>
      <c r="B1105" s="456">
        <f>'INVENT.Mat&amp;Outillag Importé -10'!D1104</f>
        <v>0</v>
      </c>
      <c r="C1105" s="456">
        <f>'INVENT.Mat&amp;Outillag Importé -10'!F1104</f>
        <v>0</v>
      </c>
      <c r="D1105" s="456">
        <f>'INVENT.Mat&amp;Outillag Importé -10'!C1104</f>
        <v>0</v>
      </c>
      <c r="E1105" s="476">
        <f>'INVENT.Mat&amp;Outillag Importé -10'!H1104</f>
        <v>0</v>
      </c>
      <c r="F1105" s="268"/>
      <c r="G1105" s="266">
        <f t="shared" si="191"/>
        <v>0</v>
      </c>
      <c r="H1105" s="84">
        <f t="shared" si="192"/>
        <v>0</v>
      </c>
      <c r="I1105" s="84">
        <f t="shared" si="193"/>
        <v>0</v>
      </c>
      <c r="J1105" s="84">
        <f t="shared" si="194"/>
        <v>0</v>
      </c>
      <c r="K1105" s="84">
        <f t="shared" si="195"/>
        <v>0</v>
      </c>
      <c r="L1105" s="84">
        <f t="shared" si="196"/>
        <v>0</v>
      </c>
      <c r="M1105" s="267"/>
      <c r="N1105" s="267"/>
      <c r="O1105" s="84">
        <f t="shared" si="197"/>
        <v>0</v>
      </c>
      <c r="P1105" s="84">
        <f t="shared" si="198"/>
        <v>0</v>
      </c>
      <c r="Q1105" s="86">
        <f t="shared" si="199"/>
        <v>0</v>
      </c>
      <c r="R1105" s="86">
        <f t="shared" si="200"/>
        <v>0</v>
      </c>
    </row>
    <row r="1106" spans="1:18" x14ac:dyDescent="0.2">
      <c r="A1106" s="77">
        <f t="shared" si="190"/>
        <v>1099</v>
      </c>
      <c r="B1106" s="456">
        <f>'INVENT.Mat&amp;Outillag Importé -10'!D1105</f>
        <v>0</v>
      </c>
      <c r="C1106" s="456">
        <f>'INVENT.Mat&amp;Outillag Importé -10'!F1105</f>
        <v>0</v>
      </c>
      <c r="D1106" s="456">
        <f>'INVENT.Mat&amp;Outillag Importé -10'!C1105</f>
        <v>0</v>
      </c>
      <c r="E1106" s="476">
        <f>'INVENT.Mat&amp;Outillag Importé -10'!H1105</f>
        <v>0</v>
      </c>
      <c r="F1106" s="268"/>
      <c r="G1106" s="266">
        <f t="shared" si="191"/>
        <v>0</v>
      </c>
      <c r="H1106" s="84">
        <f t="shared" si="192"/>
        <v>0</v>
      </c>
      <c r="I1106" s="84">
        <f t="shared" si="193"/>
        <v>0</v>
      </c>
      <c r="J1106" s="84">
        <f t="shared" si="194"/>
        <v>0</v>
      </c>
      <c r="K1106" s="84">
        <f t="shared" si="195"/>
        <v>0</v>
      </c>
      <c r="L1106" s="84">
        <f t="shared" si="196"/>
        <v>0</v>
      </c>
      <c r="M1106" s="267"/>
      <c r="N1106" s="267"/>
      <c r="O1106" s="84">
        <f t="shared" si="197"/>
        <v>0</v>
      </c>
      <c r="P1106" s="84">
        <f t="shared" si="198"/>
        <v>0</v>
      </c>
      <c r="Q1106" s="86">
        <f t="shared" si="199"/>
        <v>0</v>
      </c>
      <c r="R1106" s="86">
        <f t="shared" si="200"/>
        <v>0</v>
      </c>
    </row>
    <row r="1107" spans="1:18" x14ac:dyDescent="0.2">
      <c r="A1107" s="77">
        <f t="shared" si="190"/>
        <v>1100</v>
      </c>
      <c r="B1107" s="456">
        <f>'INVENT.Mat&amp;Outillag Importé -10'!D1106</f>
        <v>0</v>
      </c>
      <c r="C1107" s="456">
        <f>'INVENT.Mat&amp;Outillag Importé -10'!F1106</f>
        <v>0</v>
      </c>
      <c r="D1107" s="456">
        <f>'INVENT.Mat&amp;Outillag Importé -10'!C1106</f>
        <v>0</v>
      </c>
      <c r="E1107" s="476">
        <f>'INVENT.Mat&amp;Outillag Importé -10'!H1106</f>
        <v>0</v>
      </c>
      <c r="F1107" s="268"/>
      <c r="G1107" s="266">
        <f t="shared" si="191"/>
        <v>0</v>
      </c>
      <c r="H1107" s="84">
        <f t="shared" si="192"/>
        <v>0</v>
      </c>
      <c r="I1107" s="84">
        <f t="shared" si="193"/>
        <v>0</v>
      </c>
      <c r="J1107" s="84">
        <f t="shared" si="194"/>
        <v>0</v>
      </c>
      <c r="K1107" s="84">
        <f t="shared" si="195"/>
        <v>0</v>
      </c>
      <c r="L1107" s="84">
        <f t="shared" si="196"/>
        <v>0</v>
      </c>
      <c r="M1107" s="267"/>
      <c r="N1107" s="267"/>
      <c r="O1107" s="84">
        <f t="shared" si="197"/>
        <v>0</v>
      </c>
      <c r="P1107" s="84">
        <f t="shared" si="198"/>
        <v>0</v>
      </c>
      <c r="Q1107" s="86">
        <f t="shared" si="199"/>
        <v>0</v>
      </c>
      <c r="R1107" s="86">
        <f t="shared" si="200"/>
        <v>0</v>
      </c>
    </row>
    <row r="1108" spans="1:18" x14ac:dyDescent="0.2">
      <c r="A1108" s="77">
        <f t="shared" si="190"/>
        <v>1101</v>
      </c>
      <c r="B1108" s="456">
        <f>'INVENT.Mat&amp;Outillag Importé -10'!D1107</f>
        <v>0</v>
      </c>
      <c r="C1108" s="456">
        <f>'INVENT.Mat&amp;Outillag Importé -10'!F1107</f>
        <v>0</v>
      </c>
      <c r="D1108" s="456">
        <f>'INVENT.Mat&amp;Outillag Importé -10'!C1107</f>
        <v>0</v>
      </c>
      <c r="E1108" s="476">
        <f>'INVENT.Mat&amp;Outillag Importé -10'!H1107</f>
        <v>0</v>
      </c>
      <c r="F1108" s="268"/>
      <c r="G1108" s="266">
        <f t="shared" si="191"/>
        <v>0</v>
      </c>
      <c r="H1108" s="84">
        <f t="shared" si="192"/>
        <v>0</v>
      </c>
      <c r="I1108" s="84">
        <f t="shared" si="193"/>
        <v>0</v>
      </c>
      <c r="J1108" s="84">
        <f t="shared" si="194"/>
        <v>0</v>
      </c>
      <c r="K1108" s="84">
        <f t="shared" si="195"/>
        <v>0</v>
      </c>
      <c r="L1108" s="84">
        <f t="shared" si="196"/>
        <v>0</v>
      </c>
      <c r="M1108" s="267"/>
      <c r="N1108" s="267"/>
      <c r="O1108" s="84">
        <f t="shared" si="197"/>
        <v>0</v>
      </c>
      <c r="P1108" s="84">
        <f t="shared" si="198"/>
        <v>0</v>
      </c>
      <c r="Q1108" s="86">
        <f t="shared" si="199"/>
        <v>0</v>
      </c>
      <c r="R1108" s="86">
        <f t="shared" si="200"/>
        <v>0</v>
      </c>
    </row>
    <row r="1109" spans="1:18" x14ac:dyDescent="0.2">
      <c r="A1109" s="77">
        <f t="shared" si="190"/>
        <v>1102</v>
      </c>
      <c r="B1109" s="456">
        <f>'INVENT.Mat&amp;Outillag Importé -10'!D1108</f>
        <v>0</v>
      </c>
      <c r="C1109" s="456">
        <f>'INVENT.Mat&amp;Outillag Importé -10'!F1108</f>
        <v>0</v>
      </c>
      <c r="D1109" s="456">
        <f>'INVENT.Mat&amp;Outillag Importé -10'!C1108</f>
        <v>0</v>
      </c>
      <c r="E1109" s="476">
        <f>'INVENT.Mat&amp;Outillag Importé -10'!H1108</f>
        <v>0</v>
      </c>
      <c r="F1109" s="268"/>
      <c r="G1109" s="266">
        <f t="shared" si="191"/>
        <v>0</v>
      </c>
      <c r="H1109" s="84">
        <f t="shared" si="192"/>
        <v>0</v>
      </c>
      <c r="I1109" s="84">
        <f t="shared" si="193"/>
        <v>0</v>
      </c>
      <c r="J1109" s="84">
        <f t="shared" si="194"/>
        <v>0</v>
      </c>
      <c r="K1109" s="84">
        <f t="shared" si="195"/>
        <v>0</v>
      </c>
      <c r="L1109" s="84">
        <f t="shared" si="196"/>
        <v>0</v>
      </c>
      <c r="M1109" s="267"/>
      <c r="N1109" s="267"/>
      <c r="O1109" s="84">
        <f t="shared" si="197"/>
        <v>0</v>
      </c>
      <c r="P1109" s="84">
        <f t="shared" si="198"/>
        <v>0</v>
      </c>
      <c r="Q1109" s="86">
        <f t="shared" si="199"/>
        <v>0</v>
      </c>
      <c r="R1109" s="86">
        <f t="shared" si="200"/>
        <v>0</v>
      </c>
    </row>
    <row r="1110" spans="1:18" x14ac:dyDescent="0.2">
      <c r="A1110" s="77">
        <f t="shared" si="190"/>
        <v>1103</v>
      </c>
      <c r="B1110" s="456">
        <f>'INVENT.Mat&amp;Outillag Importé -10'!D1109</f>
        <v>0</v>
      </c>
      <c r="C1110" s="456">
        <f>'INVENT.Mat&amp;Outillag Importé -10'!F1109</f>
        <v>0</v>
      </c>
      <c r="D1110" s="456">
        <f>'INVENT.Mat&amp;Outillag Importé -10'!C1109</f>
        <v>0</v>
      </c>
      <c r="E1110" s="476">
        <f>'INVENT.Mat&amp;Outillag Importé -10'!H1109</f>
        <v>0</v>
      </c>
      <c r="F1110" s="268"/>
      <c r="G1110" s="266">
        <f t="shared" si="191"/>
        <v>0</v>
      </c>
      <c r="H1110" s="84">
        <f t="shared" si="192"/>
        <v>0</v>
      </c>
      <c r="I1110" s="84">
        <f t="shared" si="193"/>
        <v>0</v>
      </c>
      <c r="J1110" s="84">
        <f t="shared" si="194"/>
        <v>0</v>
      </c>
      <c r="K1110" s="84">
        <f t="shared" si="195"/>
        <v>0</v>
      </c>
      <c r="L1110" s="84">
        <f t="shared" si="196"/>
        <v>0</v>
      </c>
      <c r="M1110" s="267"/>
      <c r="N1110" s="267"/>
      <c r="O1110" s="84">
        <f t="shared" si="197"/>
        <v>0</v>
      </c>
      <c r="P1110" s="84">
        <f t="shared" si="198"/>
        <v>0</v>
      </c>
      <c r="Q1110" s="86">
        <f t="shared" si="199"/>
        <v>0</v>
      </c>
      <c r="R1110" s="86">
        <f t="shared" si="200"/>
        <v>0</v>
      </c>
    </row>
    <row r="1111" spans="1:18" x14ac:dyDescent="0.2">
      <c r="A1111" s="77">
        <f t="shared" si="190"/>
        <v>1104</v>
      </c>
      <c r="B1111" s="456">
        <f>'INVENT.Mat&amp;Outillag Importé -10'!D1110</f>
        <v>0</v>
      </c>
      <c r="C1111" s="456">
        <f>'INVENT.Mat&amp;Outillag Importé -10'!F1110</f>
        <v>0</v>
      </c>
      <c r="D1111" s="456">
        <f>'INVENT.Mat&amp;Outillag Importé -10'!C1110</f>
        <v>0</v>
      </c>
      <c r="E1111" s="476">
        <f>'INVENT.Mat&amp;Outillag Importé -10'!H1110</f>
        <v>0</v>
      </c>
      <c r="F1111" s="268"/>
      <c r="G1111" s="266">
        <f t="shared" si="191"/>
        <v>0</v>
      </c>
      <c r="H1111" s="84">
        <f t="shared" si="192"/>
        <v>0</v>
      </c>
      <c r="I1111" s="84">
        <f t="shared" si="193"/>
        <v>0</v>
      </c>
      <c r="J1111" s="84">
        <f t="shared" si="194"/>
        <v>0</v>
      </c>
      <c r="K1111" s="84">
        <f t="shared" si="195"/>
        <v>0</v>
      </c>
      <c r="L1111" s="84">
        <f t="shared" si="196"/>
        <v>0</v>
      </c>
      <c r="M1111" s="267"/>
      <c r="N1111" s="267"/>
      <c r="O1111" s="84">
        <f t="shared" si="197"/>
        <v>0</v>
      </c>
      <c r="P1111" s="84">
        <f t="shared" si="198"/>
        <v>0</v>
      </c>
      <c r="Q1111" s="86">
        <f t="shared" si="199"/>
        <v>0</v>
      </c>
      <c r="R1111" s="86">
        <f t="shared" si="200"/>
        <v>0</v>
      </c>
    </row>
    <row r="1112" spans="1:18" x14ac:dyDescent="0.2">
      <c r="A1112" s="77">
        <f t="shared" si="190"/>
        <v>1105</v>
      </c>
      <c r="B1112" s="456">
        <f>'INVENT.Mat&amp;Outillag Importé -10'!D1111</f>
        <v>0</v>
      </c>
      <c r="C1112" s="456">
        <f>'INVENT.Mat&amp;Outillag Importé -10'!F1111</f>
        <v>0</v>
      </c>
      <c r="D1112" s="456">
        <f>'INVENT.Mat&amp;Outillag Importé -10'!C1111</f>
        <v>0</v>
      </c>
      <c r="E1112" s="476">
        <f>'INVENT.Mat&amp;Outillag Importé -10'!H1111</f>
        <v>0</v>
      </c>
      <c r="F1112" s="268"/>
      <c r="G1112" s="266">
        <f t="shared" si="191"/>
        <v>0</v>
      </c>
      <c r="H1112" s="84">
        <f t="shared" si="192"/>
        <v>0</v>
      </c>
      <c r="I1112" s="84">
        <f t="shared" si="193"/>
        <v>0</v>
      </c>
      <c r="J1112" s="84">
        <f t="shared" si="194"/>
        <v>0</v>
      </c>
      <c r="K1112" s="84">
        <f t="shared" si="195"/>
        <v>0</v>
      </c>
      <c r="L1112" s="84">
        <f t="shared" si="196"/>
        <v>0</v>
      </c>
      <c r="M1112" s="267"/>
      <c r="N1112" s="267"/>
      <c r="O1112" s="84">
        <f t="shared" si="197"/>
        <v>0</v>
      </c>
      <c r="P1112" s="84">
        <f t="shared" si="198"/>
        <v>0</v>
      </c>
      <c r="Q1112" s="86">
        <f t="shared" si="199"/>
        <v>0</v>
      </c>
      <c r="R1112" s="86">
        <f t="shared" si="200"/>
        <v>0</v>
      </c>
    </row>
    <row r="1113" spans="1:18" x14ac:dyDescent="0.2">
      <c r="A1113" s="77">
        <f t="shared" si="190"/>
        <v>1106</v>
      </c>
      <c r="B1113" s="456">
        <f>'INVENT.Mat&amp;Outillag Importé -10'!D1112</f>
        <v>0</v>
      </c>
      <c r="C1113" s="456">
        <f>'INVENT.Mat&amp;Outillag Importé -10'!F1112</f>
        <v>0</v>
      </c>
      <c r="D1113" s="456">
        <f>'INVENT.Mat&amp;Outillag Importé -10'!C1112</f>
        <v>0</v>
      </c>
      <c r="E1113" s="476">
        <f>'INVENT.Mat&amp;Outillag Importé -10'!H1112</f>
        <v>0</v>
      </c>
      <c r="F1113" s="268"/>
      <c r="G1113" s="266">
        <f t="shared" si="191"/>
        <v>0</v>
      </c>
      <c r="H1113" s="84">
        <f t="shared" si="192"/>
        <v>0</v>
      </c>
      <c r="I1113" s="84">
        <f t="shared" si="193"/>
        <v>0</v>
      </c>
      <c r="J1113" s="84">
        <f t="shared" si="194"/>
        <v>0</v>
      </c>
      <c r="K1113" s="84">
        <f t="shared" si="195"/>
        <v>0</v>
      </c>
      <c r="L1113" s="84">
        <f t="shared" si="196"/>
        <v>0</v>
      </c>
      <c r="M1113" s="267"/>
      <c r="N1113" s="267"/>
      <c r="O1113" s="84">
        <f t="shared" si="197"/>
        <v>0</v>
      </c>
      <c r="P1113" s="84">
        <f t="shared" si="198"/>
        <v>0</v>
      </c>
      <c r="Q1113" s="86">
        <f t="shared" si="199"/>
        <v>0</v>
      </c>
      <c r="R1113" s="86">
        <f t="shared" si="200"/>
        <v>0</v>
      </c>
    </row>
    <row r="1114" spans="1:18" x14ac:dyDescent="0.2">
      <c r="A1114" s="77">
        <f t="shared" si="190"/>
        <v>1107</v>
      </c>
      <c r="B1114" s="456">
        <f>'INVENT.Mat&amp;Outillag Importé -10'!D1113</f>
        <v>0</v>
      </c>
      <c r="C1114" s="456">
        <f>'INVENT.Mat&amp;Outillag Importé -10'!F1113</f>
        <v>0</v>
      </c>
      <c r="D1114" s="456">
        <f>'INVENT.Mat&amp;Outillag Importé -10'!C1113</f>
        <v>0</v>
      </c>
      <c r="E1114" s="476">
        <f>'INVENT.Mat&amp;Outillag Importé -10'!H1113</f>
        <v>0</v>
      </c>
      <c r="F1114" s="268"/>
      <c r="G1114" s="266">
        <f t="shared" si="191"/>
        <v>0</v>
      </c>
      <c r="H1114" s="84">
        <f t="shared" si="192"/>
        <v>0</v>
      </c>
      <c r="I1114" s="84">
        <f t="shared" si="193"/>
        <v>0</v>
      </c>
      <c r="J1114" s="84">
        <f t="shared" si="194"/>
        <v>0</v>
      </c>
      <c r="K1114" s="84">
        <f t="shared" si="195"/>
        <v>0</v>
      </c>
      <c r="L1114" s="84">
        <f t="shared" si="196"/>
        <v>0</v>
      </c>
      <c r="M1114" s="267"/>
      <c r="N1114" s="267"/>
      <c r="O1114" s="84">
        <f t="shared" si="197"/>
        <v>0</v>
      </c>
      <c r="P1114" s="84">
        <f t="shared" si="198"/>
        <v>0</v>
      </c>
      <c r="Q1114" s="86">
        <f t="shared" si="199"/>
        <v>0</v>
      </c>
      <c r="R1114" s="86">
        <f t="shared" si="200"/>
        <v>0</v>
      </c>
    </row>
    <row r="1115" spans="1:18" x14ac:dyDescent="0.2">
      <c r="A1115" s="77">
        <f t="shared" si="190"/>
        <v>1108</v>
      </c>
      <c r="B1115" s="456">
        <f>'INVENT.Mat&amp;Outillag Importé -10'!D1114</f>
        <v>0</v>
      </c>
      <c r="C1115" s="456">
        <f>'INVENT.Mat&amp;Outillag Importé -10'!F1114</f>
        <v>0</v>
      </c>
      <c r="D1115" s="456">
        <f>'INVENT.Mat&amp;Outillag Importé -10'!C1114</f>
        <v>0</v>
      </c>
      <c r="E1115" s="476">
        <f>'INVENT.Mat&amp;Outillag Importé -10'!H1114</f>
        <v>0</v>
      </c>
      <c r="F1115" s="268"/>
      <c r="G1115" s="266">
        <f t="shared" si="191"/>
        <v>0</v>
      </c>
      <c r="H1115" s="84">
        <f t="shared" si="192"/>
        <v>0</v>
      </c>
      <c r="I1115" s="84">
        <f t="shared" si="193"/>
        <v>0</v>
      </c>
      <c r="J1115" s="84">
        <f t="shared" si="194"/>
        <v>0</v>
      </c>
      <c r="K1115" s="84">
        <f t="shared" si="195"/>
        <v>0</v>
      </c>
      <c r="L1115" s="84">
        <f t="shared" si="196"/>
        <v>0</v>
      </c>
      <c r="M1115" s="267"/>
      <c r="N1115" s="267"/>
      <c r="O1115" s="84">
        <f t="shared" si="197"/>
        <v>0</v>
      </c>
      <c r="P1115" s="84">
        <f t="shared" si="198"/>
        <v>0</v>
      </c>
      <c r="Q1115" s="86">
        <f t="shared" si="199"/>
        <v>0</v>
      </c>
      <c r="R1115" s="86">
        <f t="shared" si="200"/>
        <v>0</v>
      </c>
    </row>
    <row r="1116" spans="1:18" x14ac:dyDescent="0.2">
      <c r="A1116" s="77">
        <f t="shared" si="190"/>
        <v>1109</v>
      </c>
      <c r="B1116" s="456">
        <f>'INVENT.Mat&amp;Outillag Importé -10'!D1115</f>
        <v>0</v>
      </c>
      <c r="C1116" s="456">
        <f>'INVENT.Mat&amp;Outillag Importé -10'!F1115</f>
        <v>0</v>
      </c>
      <c r="D1116" s="456">
        <f>'INVENT.Mat&amp;Outillag Importé -10'!C1115</f>
        <v>0</v>
      </c>
      <c r="E1116" s="476">
        <f>'INVENT.Mat&amp;Outillag Importé -10'!H1115</f>
        <v>0</v>
      </c>
      <c r="F1116" s="268"/>
      <c r="G1116" s="266">
        <f t="shared" si="191"/>
        <v>0</v>
      </c>
      <c r="H1116" s="84">
        <f t="shared" si="192"/>
        <v>0</v>
      </c>
      <c r="I1116" s="84">
        <f t="shared" si="193"/>
        <v>0</v>
      </c>
      <c r="J1116" s="84">
        <f t="shared" si="194"/>
        <v>0</v>
      </c>
      <c r="K1116" s="84">
        <f t="shared" si="195"/>
        <v>0</v>
      </c>
      <c r="L1116" s="84">
        <f t="shared" si="196"/>
        <v>0</v>
      </c>
      <c r="M1116" s="267"/>
      <c r="N1116" s="267"/>
      <c r="O1116" s="84">
        <f t="shared" si="197"/>
        <v>0</v>
      </c>
      <c r="P1116" s="84">
        <f t="shared" si="198"/>
        <v>0</v>
      </c>
      <c r="Q1116" s="86">
        <f t="shared" si="199"/>
        <v>0</v>
      </c>
      <c r="R1116" s="86">
        <f t="shared" si="200"/>
        <v>0</v>
      </c>
    </row>
    <row r="1117" spans="1:18" x14ac:dyDescent="0.2">
      <c r="A1117" s="77">
        <f t="shared" si="190"/>
        <v>1110</v>
      </c>
      <c r="B1117" s="456">
        <f>'INVENT.Mat&amp;Outillag Importé -10'!D1116</f>
        <v>0</v>
      </c>
      <c r="C1117" s="456">
        <f>'INVENT.Mat&amp;Outillag Importé -10'!F1116</f>
        <v>0</v>
      </c>
      <c r="D1117" s="456">
        <f>'INVENT.Mat&amp;Outillag Importé -10'!C1116</f>
        <v>0</v>
      </c>
      <c r="E1117" s="476">
        <f>'INVENT.Mat&amp;Outillag Importé -10'!H1116</f>
        <v>0</v>
      </c>
      <c r="F1117" s="268"/>
      <c r="G1117" s="266">
        <f t="shared" si="191"/>
        <v>0</v>
      </c>
      <c r="H1117" s="84">
        <f t="shared" si="192"/>
        <v>0</v>
      </c>
      <c r="I1117" s="84">
        <f t="shared" si="193"/>
        <v>0</v>
      </c>
      <c r="J1117" s="84">
        <f t="shared" si="194"/>
        <v>0</v>
      </c>
      <c r="K1117" s="84">
        <f t="shared" si="195"/>
        <v>0</v>
      </c>
      <c r="L1117" s="84">
        <f t="shared" si="196"/>
        <v>0</v>
      </c>
      <c r="M1117" s="267"/>
      <c r="N1117" s="267"/>
      <c r="O1117" s="84">
        <f t="shared" si="197"/>
        <v>0</v>
      </c>
      <c r="P1117" s="84">
        <f t="shared" si="198"/>
        <v>0</v>
      </c>
      <c r="Q1117" s="86">
        <f t="shared" si="199"/>
        <v>0</v>
      </c>
      <c r="R1117" s="86">
        <f t="shared" si="200"/>
        <v>0</v>
      </c>
    </row>
    <row r="1118" spans="1:18" x14ac:dyDescent="0.2">
      <c r="A1118" s="77">
        <f t="shared" si="190"/>
        <v>1111</v>
      </c>
      <c r="B1118" s="456">
        <f>'INVENT.Mat&amp;Outillag Importé -10'!D1117</f>
        <v>0</v>
      </c>
      <c r="C1118" s="456">
        <f>'INVENT.Mat&amp;Outillag Importé -10'!F1117</f>
        <v>0</v>
      </c>
      <c r="D1118" s="456">
        <f>'INVENT.Mat&amp;Outillag Importé -10'!C1117</f>
        <v>0</v>
      </c>
      <c r="E1118" s="476">
        <f>'INVENT.Mat&amp;Outillag Importé -10'!H1117</f>
        <v>0</v>
      </c>
      <c r="F1118" s="268"/>
      <c r="G1118" s="266">
        <f t="shared" si="191"/>
        <v>0</v>
      </c>
      <c r="H1118" s="84">
        <f t="shared" si="192"/>
        <v>0</v>
      </c>
      <c r="I1118" s="84">
        <f t="shared" si="193"/>
        <v>0</v>
      </c>
      <c r="J1118" s="84">
        <f t="shared" si="194"/>
        <v>0</v>
      </c>
      <c r="K1118" s="84">
        <f t="shared" si="195"/>
        <v>0</v>
      </c>
      <c r="L1118" s="84">
        <f t="shared" si="196"/>
        <v>0</v>
      </c>
      <c r="M1118" s="267"/>
      <c r="N1118" s="267"/>
      <c r="O1118" s="84">
        <f t="shared" si="197"/>
        <v>0</v>
      </c>
      <c r="P1118" s="84">
        <f t="shared" si="198"/>
        <v>0</v>
      </c>
      <c r="Q1118" s="86">
        <f t="shared" si="199"/>
        <v>0</v>
      </c>
      <c r="R1118" s="86">
        <f t="shared" si="200"/>
        <v>0</v>
      </c>
    </row>
    <row r="1119" spans="1:18" x14ac:dyDescent="0.2">
      <c r="A1119" s="77">
        <f t="shared" si="190"/>
        <v>1112</v>
      </c>
      <c r="B1119" s="456">
        <f>'INVENT.Mat&amp;Outillag Importé -10'!D1118</f>
        <v>0</v>
      </c>
      <c r="C1119" s="456">
        <f>'INVENT.Mat&amp;Outillag Importé -10'!F1118</f>
        <v>0</v>
      </c>
      <c r="D1119" s="456">
        <f>'INVENT.Mat&amp;Outillag Importé -10'!C1118</f>
        <v>0</v>
      </c>
      <c r="E1119" s="476">
        <f>'INVENT.Mat&amp;Outillag Importé -10'!H1118</f>
        <v>0</v>
      </c>
      <c r="F1119" s="268"/>
      <c r="G1119" s="266">
        <f t="shared" si="191"/>
        <v>0</v>
      </c>
      <c r="H1119" s="84">
        <f t="shared" si="192"/>
        <v>0</v>
      </c>
      <c r="I1119" s="84">
        <f t="shared" si="193"/>
        <v>0</v>
      </c>
      <c r="J1119" s="84">
        <f t="shared" si="194"/>
        <v>0</v>
      </c>
      <c r="K1119" s="84">
        <f t="shared" si="195"/>
        <v>0</v>
      </c>
      <c r="L1119" s="84">
        <f t="shared" si="196"/>
        <v>0</v>
      </c>
      <c r="M1119" s="267"/>
      <c r="N1119" s="267"/>
      <c r="O1119" s="84">
        <f t="shared" si="197"/>
        <v>0</v>
      </c>
      <c r="P1119" s="84">
        <f t="shared" si="198"/>
        <v>0</v>
      </c>
      <c r="Q1119" s="86">
        <f t="shared" si="199"/>
        <v>0</v>
      </c>
      <c r="R1119" s="86">
        <f t="shared" si="200"/>
        <v>0</v>
      </c>
    </row>
    <row r="1120" spans="1:18" x14ac:dyDescent="0.2">
      <c r="A1120" s="77">
        <f t="shared" si="190"/>
        <v>1113</v>
      </c>
      <c r="B1120" s="456">
        <f>'INVENT.Mat&amp;Outillag Importé -10'!D1119</f>
        <v>0</v>
      </c>
      <c r="C1120" s="456">
        <f>'INVENT.Mat&amp;Outillag Importé -10'!F1119</f>
        <v>0</v>
      </c>
      <c r="D1120" s="456">
        <f>'INVENT.Mat&amp;Outillag Importé -10'!C1119</f>
        <v>0</v>
      </c>
      <c r="E1120" s="476">
        <f>'INVENT.Mat&amp;Outillag Importé -10'!H1119</f>
        <v>0</v>
      </c>
      <c r="F1120" s="268"/>
      <c r="G1120" s="266">
        <f t="shared" si="191"/>
        <v>0</v>
      </c>
      <c r="H1120" s="84">
        <f t="shared" si="192"/>
        <v>0</v>
      </c>
      <c r="I1120" s="84">
        <f t="shared" si="193"/>
        <v>0</v>
      </c>
      <c r="J1120" s="84">
        <f t="shared" si="194"/>
        <v>0</v>
      </c>
      <c r="K1120" s="84">
        <f t="shared" si="195"/>
        <v>0</v>
      </c>
      <c r="L1120" s="84">
        <f t="shared" si="196"/>
        <v>0</v>
      </c>
      <c r="M1120" s="267"/>
      <c r="N1120" s="267"/>
      <c r="O1120" s="84">
        <f t="shared" si="197"/>
        <v>0</v>
      </c>
      <c r="P1120" s="84">
        <f t="shared" si="198"/>
        <v>0</v>
      </c>
      <c r="Q1120" s="86">
        <f t="shared" si="199"/>
        <v>0</v>
      </c>
      <c r="R1120" s="86">
        <f t="shared" si="200"/>
        <v>0</v>
      </c>
    </row>
    <row r="1121" spans="1:18" x14ac:dyDescent="0.2">
      <c r="A1121" s="77">
        <f t="shared" si="190"/>
        <v>1114</v>
      </c>
      <c r="B1121" s="456">
        <f>'INVENT.Mat&amp;Outillag Importé -10'!D1120</f>
        <v>0</v>
      </c>
      <c r="C1121" s="456">
        <f>'INVENT.Mat&amp;Outillag Importé -10'!F1120</f>
        <v>0</v>
      </c>
      <c r="D1121" s="456">
        <f>'INVENT.Mat&amp;Outillag Importé -10'!C1120</f>
        <v>0</v>
      </c>
      <c r="E1121" s="476">
        <f>'INVENT.Mat&amp;Outillag Importé -10'!H1120</f>
        <v>0</v>
      </c>
      <c r="F1121" s="268"/>
      <c r="G1121" s="266">
        <f t="shared" si="191"/>
        <v>0</v>
      </c>
      <c r="H1121" s="84">
        <f t="shared" si="192"/>
        <v>0</v>
      </c>
      <c r="I1121" s="84">
        <f t="shared" si="193"/>
        <v>0</v>
      </c>
      <c r="J1121" s="84">
        <f t="shared" si="194"/>
        <v>0</v>
      </c>
      <c r="K1121" s="84">
        <f t="shared" si="195"/>
        <v>0</v>
      </c>
      <c r="L1121" s="84">
        <f t="shared" si="196"/>
        <v>0</v>
      </c>
      <c r="M1121" s="267"/>
      <c r="N1121" s="267"/>
      <c r="O1121" s="84">
        <f t="shared" si="197"/>
        <v>0</v>
      </c>
      <c r="P1121" s="84">
        <f t="shared" si="198"/>
        <v>0</v>
      </c>
      <c r="Q1121" s="86">
        <f t="shared" si="199"/>
        <v>0</v>
      </c>
      <c r="R1121" s="86">
        <f t="shared" si="200"/>
        <v>0</v>
      </c>
    </row>
    <row r="1122" spans="1:18" x14ac:dyDescent="0.2">
      <c r="A1122" s="77">
        <f t="shared" si="190"/>
        <v>1115</v>
      </c>
      <c r="B1122" s="456">
        <f>'INVENT.Mat&amp;Outillag Importé -10'!D1121</f>
        <v>0</v>
      </c>
      <c r="C1122" s="456">
        <f>'INVENT.Mat&amp;Outillag Importé -10'!F1121</f>
        <v>0</v>
      </c>
      <c r="D1122" s="456">
        <f>'INVENT.Mat&amp;Outillag Importé -10'!C1121</f>
        <v>0</v>
      </c>
      <c r="E1122" s="476">
        <f>'INVENT.Mat&amp;Outillag Importé -10'!H1121</f>
        <v>0</v>
      </c>
      <c r="F1122" s="268"/>
      <c r="G1122" s="266">
        <f t="shared" si="191"/>
        <v>0</v>
      </c>
      <c r="H1122" s="84">
        <f t="shared" si="192"/>
        <v>0</v>
      </c>
      <c r="I1122" s="84">
        <f t="shared" si="193"/>
        <v>0</v>
      </c>
      <c r="J1122" s="84">
        <f t="shared" si="194"/>
        <v>0</v>
      </c>
      <c r="K1122" s="84">
        <f t="shared" si="195"/>
        <v>0</v>
      </c>
      <c r="L1122" s="84">
        <f t="shared" si="196"/>
        <v>0</v>
      </c>
      <c r="M1122" s="267"/>
      <c r="N1122" s="267"/>
      <c r="O1122" s="84">
        <f t="shared" si="197"/>
        <v>0</v>
      </c>
      <c r="P1122" s="84">
        <f t="shared" si="198"/>
        <v>0</v>
      </c>
      <c r="Q1122" s="86">
        <f t="shared" si="199"/>
        <v>0</v>
      </c>
      <c r="R1122" s="86">
        <f t="shared" si="200"/>
        <v>0</v>
      </c>
    </row>
    <row r="1123" spans="1:18" x14ac:dyDescent="0.2">
      <c r="A1123" s="77">
        <f t="shared" si="190"/>
        <v>1116</v>
      </c>
      <c r="B1123" s="456">
        <f>'INVENT.Mat&amp;Outillag Importé -10'!D1122</f>
        <v>0</v>
      </c>
      <c r="C1123" s="456">
        <f>'INVENT.Mat&amp;Outillag Importé -10'!F1122</f>
        <v>0</v>
      </c>
      <c r="D1123" s="456">
        <f>'INVENT.Mat&amp;Outillag Importé -10'!C1122</f>
        <v>0</v>
      </c>
      <c r="E1123" s="476">
        <f>'INVENT.Mat&amp;Outillag Importé -10'!H1122</f>
        <v>0</v>
      </c>
      <c r="F1123" s="268"/>
      <c r="G1123" s="266">
        <f t="shared" si="191"/>
        <v>0</v>
      </c>
      <c r="H1123" s="84">
        <f t="shared" si="192"/>
        <v>0</v>
      </c>
      <c r="I1123" s="84">
        <f t="shared" si="193"/>
        <v>0</v>
      </c>
      <c r="J1123" s="84">
        <f t="shared" si="194"/>
        <v>0</v>
      </c>
      <c r="K1123" s="84">
        <f t="shared" si="195"/>
        <v>0</v>
      </c>
      <c r="L1123" s="84">
        <f t="shared" si="196"/>
        <v>0</v>
      </c>
      <c r="M1123" s="267"/>
      <c r="N1123" s="267"/>
      <c r="O1123" s="84">
        <f t="shared" si="197"/>
        <v>0</v>
      </c>
      <c r="P1123" s="84">
        <f t="shared" si="198"/>
        <v>0</v>
      </c>
      <c r="Q1123" s="86">
        <f t="shared" si="199"/>
        <v>0</v>
      </c>
      <c r="R1123" s="86">
        <f t="shared" si="200"/>
        <v>0</v>
      </c>
    </row>
    <row r="1124" spans="1:18" x14ac:dyDescent="0.2">
      <c r="A1124" s="77">
        <f t="shared" si="190"/>
        <v>1117</v>
      </c>
      <c r="B1124" s="456">
        <f>'INVENT.Mat&amp;Outillag Importé -10'!D1123</f>
        <v>0</v>
      </c>
      <c r="C1124" s="456">
        <f>'INVENT.Mat&amp;Outillag Importé -10'!F1123</f>
        <v>0</v>
      </c>
      <c r="D1124" s="456">
        <f>'INVENT.Mat&amp;Outillag Importé -10'!C1123</f>
        <v>0</v>
      </c>
      <c r="E1124" s="476">
        <f>'INVENT.Mat&amp;Outillag Importé -10'!H1123</f>
        <v>0</v>
      </c>
      <c r="F1124" s="268"/>
      <c r="G1124" s="266">
        <f t="shared" si="191"/>
        <v>0</v>
      </c>
      <c r="H1124" s="84">
        <f t="shared" si="192"/>
        <v>0</v>
      </c>
      <c r="I1124" s="84">
        <f t="shared" si="193"/>
        <v>0</v>
      </c>
      <c r="J1124" s="84">
        <f t="shared" si="194"/>
        <v>0</v>
      </c>
      <c r="K1124" s="84">
        <f t="shared" si="195"/>
        <v>0</v>
      </c>
      <c r="L1124" s="84">
        <f t="shared" si="196"/>
        <v>0</v>
      </c>
      <c r="M1124" s="267"/>
      <c r="N1124" s="267"/>
      <c r="O1124" s="84">
        <f t="shared" si="197"/>
        <v>0</v>
      </c>
      <c r="P1124" s="84">
        <f t="shared" si="198"/>
        <v>0</v>
      </c>
      <c r="Q1124" s="86">
        <f t="shared" si="199"/>
        <v>0</v>
      </c>
      <c r="R1124" s="86">
        <f t="shared" si="200"/>
        <v>0</v>
      </c>
    </row>
    <row r="1125" spans="1:18" x14ac:dyDescent="0.2">
      <c r="A1125" s="77">
        <f t="shared" si="190"/>
        <v>1118</v>
      </c>
      <c r="B1125" s="456">
        <f>'INVENT.Mat&amp;Outillag Importé -10'!D1124</f>
        <v>0</v>
      </c>
      <c r="C1125" s="456">
        <f>'INVENT.Mat&amp;Outillag Importé -10'!F1124</f>
        <v>0</v>
      </c>
      <c r="D1125" s="456">
        <f>'INVENT.Mat&amp;Outillag Importé -10'!C1124</f>
        <v>0</v>
      </c>
      <c r="E1125" s="476">
        <f>'INVENT.Mat&amp;Outillag Importé -10'!H1124</f>
        <v>0</v>
      </c>
      <c r="F1125" s="268"/>
      <c r="G1125" s="266">
        <f t="shared" si="191"/>
        <v>0</v>
      </c>
      <c r="H1125" s="84">
        <f t="shared" si="192"/>
        <v>0</v>
      </c>
      <c r="I1125" s="84">
        <f t="shared" si="193"/>
        <v>0</v>
      </c>
      <c r="J1125" s="84">
        <f t="shared" si="194"/>
        <v>0</v>
      </c>
      <c r="K1125" s="84">
        <f t="shared" si="195"/>
        <v>0</v>
      </c>
      <c r="L1125" s="84">
        <f t="shared" si="196"/>
        <v>0</v>
      </c>
      <c r="M1125" s="267"/>
      <c r="N1125" s="267"/>
      <c r="O1125" s="84">
        <f t="shared" si="197"/>
        <v>0</v>
      </c>
      <c r="P1125" s="84">
        <f t="shared" si="198"/>
        <v>0</v>
      </c>
      <c r="Q1125" s="86">
        <f t="shared" si="199"/>
        <v>0</v>
      </c>
      <c r="R1125" s="86">
        <f t="shared" si="200"/>
        <v>0</v>
      </c>
    </row>
    <row r="1126" spans="1:18" x14ac:dyDescent="0.2">
      <c r="A1126" s="77">
        <f t="shared" si="190"/>
        <v>1119</v>
      </c>
      <c r="B1126" s="456">
        <f>'INVENT.Mat&amp;Outillag Importé -10'!D1125</f>
        <v>0</v>
      </c>
      <c r="C1126" s="456">
        <f>'INVENT.Mat&amp;Outillag Importé -10'!F1125</f>
        <v>0</v>
      </c>
      <c r="D1126" s="456">
        <f>'INVENT.Mat&amp;Outillag Importé -10'!C1125</f>
        <v>0</v>
      </c>
      <c r="E1126" s="476">
        <f>'INVENT.Mat&amp;Outillag Importé -10'!H1125</f>
        <v>0</v>
      </c>
      <c r="F1126" s="268"/>
      <c r="G1126" s="266">
        <f t="shared" si="191"/>
        <v>0</v>
      </c>
      <c r="H1126" s="84">
        <f t="shared" si="192"/>
        <v>0</v>
      </c>
      <c r="I1126" s="84">
        <f t="shared" si="193"/>
        <v>0</v>
      </c>
      <c r="J1126" s="84">
        <f t="shared" si="194"/>
        <v>0</v>
      </c>
      <c r="K1126" s="84">
        <f t="shared" si="195"/>
        <v>0</v>
      </c>
      <c r="L1126" s="84">
        <f t="shared" si="196"/>
        <v>0</v>
      </c>
      <c r="M1126" s="267"/>
      <c r="N1126" s="267"/>
      <c r="O1126" s="84">
        <f t="shared" si="197"/>
        <v>0</v>
      </c>
      <c r="P1126" s="84">
        <f t="shared" si="198"/>
        <v>0</v>
      </c>
      <c r="Q1126" s="86">
        <f t="shared" si="199"/>
        <v>0</v>
      </c>
      <c r="R1126" s="86">
        <f t="shared" si="200"/>
        <v>0</v>
      </c>
    </row>
    <row r="1127" spans="1:18" x14ac:dyDescent="0.2">
      <c r="A1127" s="77">
        <f t="shared" si="190"/>
        <v>1120</v>
      </c>
      <c r="B1127" s="456">
        <f>'INVENT.Mat&amp;Outillag Importé -10'!D1126</f>
        <v>0</v>
      </c>
      <c r="C1127" s="456">
        <f>'INVENT.Mat&amp;Outillag Importé -10'!F1126</f>
        <v>0</v>
      </c>
      <c r="D1127" s="456">
        <f>'INVENT.Mat&amp;Outillag Importé -10'!C1126</f>
        <v>0</v>
      </c>
      <c r="E1127" s="476">
        <f>'INVENT.Mat&amp;Outillag Importé -10'!H1126</f>
        <v>0</v>
      </c>
      <c r="F1127" s="268"/>
      <c r="G1127" s="266">
        <f t="shared" si="191"/>
        <v>0</v>
      </c>
      <c r="H1127" s="84">
        <f t="shared" si="192"/>
        <v>0</v>
      </c>
      <c r="I1127" s="84">
        <f t="shared" si="193"/>
        <v>0</v>
      </c>
      <c r="J1127" s="84">
        <f t="shared" si="194"/>
        <v>0</v>
      </c>
      <c r="K1127" s="84">
        <f t="shared" si="195"/>
        <v>0</v>
      </c>
      <c r="L1127" s="84">
        <f t="shared" si="196"/>
        <v>0</v>
      </c>
      <c r="M1127" s="267"/>
      <c r="N1127" s="267"/>
      <c r="O1127" s="84">
        <f t="shared" si="197"/>
        <v>0</v>
      </c>
      <c r="P1127" s="84">
        <f t="shared" si="198"/>
        <v>0</v>
      </c>
      <c r="Q1127" s="86">
        <f t="shared" si="199"/>
        <v>0</v>
      </c>
      <c r="R1127" s="86">
        <f t="shared" si="200"/>
        <v>0</v>
      </c>
    </row>
    <row r="1128" spans="1:18" x14ac:dyDescent="0.2">
      <c r="A1128" s="77">
        <f t="shared" si="190"/>
        <v>1121</v>
      </c>
      <c r="B1128" s="456">
        <f>'INVENT.Mat&amp;Outillag Importé -10'!D1127</f>
        <v>0</v>
      </c>
      <c r="C1128" s="456">
        <f>'INVENT.Mat&amp;Outillag Importé -10'!F1127</f>
        <v>0</v>
      </c>
      <c r="D1128" s="456">
        <f>'INVENT.Mat&amp;Outillag Importé -10'!C1127</f>
        <v>0</v>
      </c>
      <c r="E1128" s="476">
        <f>'INVENT.Mat&amp;Outillag Importé -10'!H1127</f>
        <v>0</v>
      </c>
      <c r="F1128" s="268"/>
      <c r="G1128" s="266">
        <f t="shared" si="191"/>
        <v>0</v>
      </c>
      <c r="H1128" s="84">
        <f t="shared" si="192"/>
        <v>0</v>
      </c>
      <c r="I1128" s="84">
        <f t="shared" si="193"/>
        <v>0</v>
      </c>
      <c r="J1128" s="84">
        <f t="shared" si="194"/>
        <v>0</v>
      </c>
      <c r="K1128" s="84">
        <f t="shared" si="195"/>
        <v>0</v>
      </c>
      <c r="L1128" s="84">
        <f t="shared" si="196"/>
        <v>0</v>
      </c>
      <c r="M1128" s="267"/>
      <c r="N1128" s="267"/>
      <c r="O1128" s="84">
        <f t="shared" si="197"/>
        <v>0</v>
      </c>
      <c r="P1128" s="84">
        <f t="shared" si="198"/>
        <v>0</v>
      </c>
      <c r="Q1128" s="86">
        <f t="shared" si="199"/>
        <v>0</v>
      </c>
      <c r="R1128" s="86">
        <f t="shared" si="200"/>
        <v>0</v>
      </c>
    </row>
    <row r="1129" spans="1:18" x14ac:dyDescent="0.2">
      <c r="A1129" s="77">
        <f t="shared" si="190"/>
        <v>1122</v>
      </c>
      <c r="B1129" s="456">
        <f>'INVENT.Mat&amp;Outillag Importé -10'!D1128</f>
        <v>0</v>
      </c>
      <c r="C1129" s="456">
        <f>'INVENT.Mat&amp;Outillag Importé -10'!F1128</f>
        <v>0</v>
      </c>
      <c r="D1129" s="456">
        <f>'INVENT.Mat&amp;Outillag Importé -10'!C1128</f>
        <v>0</v>
      </c>
      <c r="E1129" s="476">
        <f>'INVENT.Mat&amp;Outillag Importé -10'!H1128</f>
        <v>0</v>
      </c>
      <c r="F1129" s="268"/>
      <c r="G1129" s="266">
        <f t="shared" si="191"/>
        <v>0</v>
      </c>
      <c r="H1129" s="84">
        <f t="shared" si="192"/>
        <v>0</v>
      </c>
      <c r="I1129" s="84">
        <f t="shared" si="193"/>
        <v>0</v>
      </c>
      <c r="J1129" s="84">
        <f t="shared" si="194"/>
        <v>0</v>
      </c>
      <c r="K1129" s="84">
        <f t="shared" si="195"/>
        <v>0</v>
      </c>
      <c r="L1129" s="84">
        <f t="shared" si="196"/>
        <v>0</v>
      </c>
      <c r="M1129" s="267"/>
      <c r="N1129" s="267"/>
      <c r="O1129" s="84">
        <f t="shared" si="197"/>
        <v>0</v>
      </c>
      <c r="P1129" s="84">
        <f t="shared" si="198"/>
        <v>0</v>
      </c>
      <c r="Q1129" s="86">
        <f t="shared" si="199"/>
        <v>0</v>
      </c>
      <c r="R1129" s="86">
        <f t="shared" si="200"/>
        <v>0</v>
      </c>
    </row>
    <row r="1130" spans="1:18" x14ac:dyDescent="0.2">
      <c r="A1130" s="77">
        <f t="shared" si="190"/>
        <v>1123</v>
      </c>
      <c r="B1130" s="456">
        <f>'INVENT.Mat&amp;Outillag Importé -10'!D1129</f>
        <v>0</v>
      </c>
      <c r="C1130" s="456">
        <f>'INVENT.Mat&amp;Outillag Importé -10'!F1129</f>
        <v>0</v>
      </c>
      <c r="D1130" s="456">
        <f>'INVENT.Mat&amp;Outillag Importé -10'!C1129</f>
        <v>0</v>
      </c>
      <c r="E1130" s="476">
        <f>'INVENT.Mat&amp;Outillag Importé -10'!H1129</f>
        <v>0</v>
      </c>
      <c r="F1130" s="268"/>
      <c r="G1130" s="266">
        <f t="shared" si="191"/>
        <v>0</v>
      </c>
      <c r="H1130" s="84">
        <f t="shared" si="192"/>
        <v>0</v>
      </c>
      <c r="I1130" s="84">
        <f t="shared" si="193"/>
        <v>0</v>
      </c>
      <c r="J1130" s="84">
        <f t="shared" si="194"/>
        <v>0</v>
      </c>
      <c r="K1130" s="84">
        <f t="shared" si="195"/>
        <v>0</v>
      </c>
      <c r="L1130" s="84">
        <f t="shared" si="196"/>
        <v>0</v>
      </c>
      <c r="M1130" s="267"/>
      <c r="N1130" s="267"/>
      <c r="O1130" s="84">
        <f t="shared" si="197"/>
        <v>0</v>
      </c>
      <c r="P1130" s="84">
        <f t="shared" si="198"/>
        <v>0</v>
      </c>
      <c r="Q1130" s="86">
        <f t="shared" si="199"/>
        <v>0</v>
      </c>
      <c r="R1130" s="86">
        <f t="shared" si="200"/>
        <v>0</v>
      </c>
    </row>
    <row r="1131" spans="1:18" x14ac:dyDescent="0.2">
      <c r="A1131" s="77">
        <f t="shared" si="190"/>
        <v>1124</v>
      </c>
      <c r="B1131" s="456">
        <f>'INVENT.Mat&amp;Outillag Importé -10'!D1130</f>
        <v>0</v>
      </c>
      <c r="C1131" s="456">
        <f>'INVENT.Mat&amp;Outillag Importé -10'!F1130</f>
        <v>0</v>
      </c>
      <c r="D1131" s="456">
        <f>'INVENT.Mat&amp;Outillag Importé -10'!C1130</f>
        <v>0</v>
      </c>
      <c r="E1131" s="476">
        <f>'INVENT.Mat&amp;Outillag Importé -10'!H1130</f>
        <v>0</v>
      </c>
      <c r="F1131" s="268"/>
      <c r="G1131" s="266">
        <f t="shared" si="191"/>
        <v>0</v>
      </c>
      <c r="H1131" s="84">
        <f t="shared" si="192"/>
        <v>0</v>
      </c>
      <c r="I1131" s="84">
        <f t="shared" si="193"/>
        <v>0</v>
      </c>
      <c r="J1131" s="84">
        <f t="shared" si="194"/>
        <v>0</v>
      </c>
      <c r="K1131" s="84">
        <f t="shared" si="195"/>
        <v>0</v>
      </c>
      <c r="L1131" s="84">
        <f t="shared" si="196"/>
        <v>0</v>
      </c>
      <c r="M1131" s="267"/>
      <c r="N1131" s="267"/>
      <c r="O1131" s="84">
        <f t="shared" si="197"/>
        <v>0</v>
      </c>
      <c r="P1131" s="84">
        <f t="shared" si="198"/>
        <v>0</v>
      </c>
      <c r="Q1131" s="86">
        <f t="shared" si="199"/>
        <v>0</v>
      </c>
      <c r="R1131" s="86">
        <f t="shared" si="200"/>
        <v>0</v>
      </c>
    </row>
    <row r="1132" spans="1:18" x14ac:dyDescent="0.2">
      <c r="A1132" s="77">
        <f t="shared" si="190"/>
        <v>1125</v>
      </c>
      <c r="B1132" s="456">
        <f>'INVENT.Mat&amp;Outillag Importé -10'!D1131</f>
        <v>0</v>
      </c>
      <c r="C1132" s="456">
        <f>'INVENT.Mat&amp;Outillag Importé -10'!F1131</f>
        <v>0</v>
      </c>
      <c r="D1132" s="456">
        <f>'INVENT.Mat&amp;Outillag Importé -10'!C1131</f>
        <v>0</v>
      </c>
      <c r="E1132" s="476">
        <f>'INVENT.Mat&amp;Outillag Importé -10'!H1131</f>
        <v>0</v>
      </c>
      <c r="F1132" s="268"/>
      <c r="G1132" s="266">
        <f t="shared" si="191"/>
        <v>0</v>
      </c>
      <c r="H1132" s="84">
        <f t="shared" si="192"/>
        <v>0</v>
      </c>
      <c r="I1132" s="84">
        <f t="shared" si="193"/>
        <v>0</v>
      </c>
      <c r="J1132" s="84">
        <f t="shared" si="194"/>
        <v>0</v>
      </c>
      <c r="K1132" s="84">
        <f t="shared" si="195"/>
        <v>0</v>
      </c>
      <c r="L1132" s="84">
        <f t="shared" si="196"/>
        <v>0</v>
      </c>
      <c r="M1132" s="267"/>
      <c r="N1132" s="267"/>
      <c r="O1132" s="84">
        <f t="shared" si="197"/>
        <v>0</v>
      </c>
      <c r="P1132" s="84">
        <f t="shared" si="198"/>
        <v>0</v>
      </c>
      <c r="Q1132" s="86">
        <f t="shared" si="199"/>
        <v>0</v>
      </c>
      <c r="R1132" s="86">
        <f t="shared" si="200"/>
        <v>0</v>
      </c>
    </row>
    <row r="1133" spans="1:18" x14ac:dyDescent="0.2">
      <c r="A1133" s="77">
        <f t="shared" si="190"/>
        <v>1126</v>
      </c>
      <c r="B1133" s="456">
        <f>'INVENT.Mat&amp;Outillag Importé -10'!D1132</f>
        <v>0</v>
      </c>
      <c r="C1133" s="456">
        <f>'INVENT.Mat&amp;Outillag Importé -10'!F1132</f>
        <v>0</v>
      </c>
      <c r="D1133" s="456">
        <f>'INVENT.Mat&amp;Outillag Importé -10'!C1132</f>
        <v>0</v>
      </c>
      <c r="E1133" s="476">
        <f>'INVENT.Mat&amp;Outillag Importé -10'!H1132</f>
        <v>0</v>
      </c>
      <c r="F1133" s="268"/>
      <c r="G1133" s="266">
        <f t="shared" si="191"/>
        <v>0</v>
      </c>
      <c r="H1133" s="84">
        <f t="shared" si="192"/>
        <v>0</v>
      </c>
      <c r="I1133" s="84">
        <f t="shared" si="193"/>
        <v>0</v>
      </c>
      <c r="J1133" s="84">
        <f t="shared" si="194"/>
        <v>0</v>
      </c>
      <c r="K1133" s="84">
        <f t="shared" si="195"/>
        <v>0</v>
      </c>
      <c r="L1133" s="84">
        <f t="shared" si="196"/>
        <v>0</v>
      </c>
      <c r="M1133" s="267"/>
      <c r="N1133" s="267"/>
      <c r="O1133" s="84">
        <f t="shared" si="197"/>
        <v>0</v>
      </c>
      <c r="P1133" s="84">
        <f t="shared" si="198"/>
        <v>0</v>
      </c>
      <c r="Q1133" s="86">
        <f t="shared" si="199"/>
        <v>0</v>
      </c>
      <c r="R1133" s="86">
        <f t="shared" si="200"/>
        <v>0</v>
      </c>
    </row>
    <row r="1134" spans="1:18" x14ac:dyDescent="0.2">
      <c r="A1134" s="77">
        <f t="shared" si="190"/>
        <v>1127</v>
      </c>
      <c r="B1134" s="456">
        <f>'INVENT.Mat&amp;Outillag Importé -10'!D1133</f>
        <v>0</v>
      </c>
      <c r="C1134" s="456">
        <f>'INVENT.Mat&amp;Outillag Importé -10'!F1133</f>
        <v>0</v>
      </c>
      <c r="D1134" s="456">
        <f>'INVENT.Mat&amp;Outillag Importé -10'!C1133</f>
        <v>0</v>
      </c>
      <c r="E1134" s="476">
        <f>'INVENT.Mat&amp;Outillag Importé -10'!H1133</f>
        <v>0</v>
      </c>
      <c r="F1134" s="268"/>
      <c r="G1134" s="266">
        <f t="shared" si="191"/>
        <v>0</v>
      </c>
      <c r="H1134" s="84">
        <f t="shared" si="192"/>
        <v>0</v>
      </c>
      <c r="I1134" s="84">
        <f t="shared" si="193"/>
        <v>0</v>
      </c>
      <c r="J1134" s="84">
        <f t="shared" si="194"/>
        <v>0</v>
      </c>
      <c r="K1134" s="84">
        <f t="shared" si="195"/>
        <v>0</v>
      </c>
      <c r="L1134" s="84">
        <f t="shared" si="196"/>
        <v>0</v>
      </c>
      <c r="M1134" s="267"/>
      <c r="N1134" s="267"/>
      <c r="O1134" s="84">
        <f t="shared" si="197"/>
        <v>0</v>
      </c>
      <c r="P1134" s="84">
        <f t="shared" si="198"/>
        <v>0</v>
      </c>
      <c r="Q1134" s="86">
        <f t="shared" si="199"/>
        <v>0</v>
      </c>
      <c r="R1134" s="86">
        <f t="shared" si="200"/>
        <v>0</v>
      </c>
    </row>
    <row r="1135" spans="1:18" x14ac:dyDescent="0.2">
      <c r="A1135" s="77">
        <f t="shared" si="190"/>
        <v>1128</v>
      </c>
      <c r="B1135" s="456">
        <f>'INVENT.Mat&amp;Outillag Importé -10'!D1134</f>
        <v>0</v>
      </c>
      <c r="C1135" s="456">
        <f>'INVENT.Mat&amp;Outillag Importé -10'!F1134</f>
        <v>0</v>
      </c>
      <c r="D1135" s="456">
        <f>'INVENT.Mat&amp;Outillag Importé -10'!C1134</f>
        <v>0</v>
      </c>
      <c r="E1135" s="476">
        <f>'INVENT.Mat&amp;Outillag Importé -10'!H1134</f>
        <v>0</v>
      </c>
      <c r="F1135" s="268"/>
      <c r="G1135" s="266">
        <f t="shared" si="191"/>
        <v>0</v>
      </c>
      <c r="H1135" s="84">
        <f t="shared" si="192"/>
        <v>0</v>
      </c>
      <c r="I1135" s="84">
        <f t="shared" si="193"/>
        <v>0</v>
      </c>
      <c r="J1135" s="84">
        <f t="shared" si="194"/>
        <v>0</v>
      </c>
      <c r="K1135" s="84">
        <f t="shared" si="195"/>
        <v>0</v>
      </c>
      <c r="L1135" s="84">
        <f t="shared" si="196"/>
        <v>0</v>
      </c>
      <c r="M1135" s="267"/>
      <c r="N1135" s="267"/>
      <c r="O1135" s="84">
        <f t="shared" si="197"/>
        <v>0</v>
      </c>
      <c r="P1135" s="84">
        <f t="shared" si="198"/>
        <v>0</v>
      </c>
      <c r="Q1135" s="86">
        <f t="shared" si="199"/>
        <v>0</v>
      </c>
      <c r="R1135" s="86">
        <f t="shared" si="200"/>
        <v>0</v>
      </c>
    </row>
    <row r="1136" spans="1:18" x14ac:dyDescent="0.2">
      <c r="A1136" s="77">
        <f t="shared" ref="A1136:A1199" si="201">+A1135+1</f>
        <v>1129</v>
      </c>
      <c r="B1136" s="456">
        <f>'INVENT.Mat&amp;Outillag Importé -10'!D1135</f>
        <v>0</v>
      </c>
      <c r="C1136" s="456">
        <f>'INVENT.Mat&amp;Outillag Importé -10'!F1135</f>
        <v>0</v>
      </c>
      <c r="D1136" s="456">
        <f>'INVENT.Mat&amp;Outillag Importé -10'!C1135</f>
        <v>0</v>
      </c>
      <c r="E1136" s="476">
        <f>'INVENT.Mat&amp;Outillag Importé -10'!H1135</f>
        <v>0</v>
      </c>
      <c r="F1136" s="268"/>
      <c r="G1136" s="266">
        <f t="shared" ref="G1136:G1199" si="202">F1136*E1136</f>
        <v>0</v>
      </c>
      <c r="H1136" s="84">
        <f t="shared" ref="H1136:H1199" si="203">E1136*1%</f>
        <v>0</v>
      </c>
      <c r="I1136" s="84">
        <f t="shared" ref="I1136:I1199" si="204">E1136*1%</f>
        <v>0</v>
      </c>
      <c r="J1136" s="84">
        <f t="shared" ref="J1136:J1199" si="205">E1136*0.5%</f>
        <v>0</v>
      </c>
      <c r="K1136" s="84">
        <f t="shared" ref="K1136:K1199" si="206">(E1136+G1136+H1136)*18%</f>
        <v>0</v>
      </c>
      <c r="L1136" s="84">
        <f t="shared" ref="L1136:L1199" si="207">SUM(G1136:K1136)+E1136</f>
        <v>0</v>
      </c>
      <c r="M1136" s="267"/>
      <c r="N1136" s="267"/>
      <c r="O1136" s="84">
        <f t="shared" ref="O1136:O1199" si="208">(M1136+N1136)*18%</f>
        <v>0</v>
      </c>
      <c r="P1136" s="84">
        <f t="shared" ref="P1136:P1199" si="209">O1136+N1136+M1136</f>
        <v>0</v>
      </c>
      <c r="Q1136" s="86">
        <f t="shared" ref="Q1136:Q1199" si="210">+R1136-O1136-K1136</f>
        <v>0</v>
      </c>
      <c r="R1136" s="86">
        <f t="shared" ref="R1136:R1199" si="211">P1136+L1136</f>
        <v>0</v>
      </c>
    </row>
    <row r="1137" spans="1:18" x14ac:dyDescent="0.2">
      <c r="A1137" s="77">
        <f t="shared" si="201"/>
        <v>1130</v>
      </c>
      <c r="B1137" s="456">
        <f>'INVENT.Mat&amp;Outillag Importé -10'!D1136</f>
        <v>0</v>
      </c>
      <c r="C1137" s="456">
        <f>'INVENT.Mat&amp;Outillag Importé -10'!F1136</f>
        <v>0</v>
      </c>
      <c r="D1137" s="456">
        <f>'INVENT.Mat&amp;Outillag Importé -10'!C1136</f>
        <v>0</v>
      </c>
      <c r="E1137" s="476">
        <f>'INVENT.Mat&amp;Outillag Importé -10'!H1136</f>
        <v>0</v>
      </c>
      <c r="F1137" s="268"/>
      <c r="G1137" s="266">
        <f t="shared" si="202"/>
        <v>0</v>
      </c>
      <c r="H1137" s="84">
        <f t="shared" si="203"/>
        <v>0</v>
      </c>
      <c r="I1137" s="84">
        <f t="shared" si="204"/>
        <v>0</v>
      </c>
      <c r="J1137" s="84">
        <f t="shared" si="205"/>
        <v>0</v>
      </c>
      <c r="K1137" s="84">
        <f t="shared" si="206"/>
        <v>0</v>
      </c>
      <c r="L1137" s="84">
        <f t="shared" si="207"/>
        <v>0</v>
      </c>
      <c r="M1137" s="267"/>
      <c r="N1137" s="267"/>
      <c r="O1137" s="84">
        <f t="shared" si="208"/>
        <v>0</v>
      </c>
      <c r="P1137" s="84">
        <f t="shared" si="209"/>
        <v>0</v>
      </c>
      <c r="Q1137" s="86">
        <f t="shared" si="210"/>
        <v>0</v>
      </c>
      <c r="R1137" s="86">
        <f t="shared" si="211"/>
        <v>0</v>
      </c>
    </row>
    <row r="1138" spans="1:18" x14ac:dyDescent="0.2">
      <c r="A1138" s="77">
        <f t="shared" si="201"/>
        <v>1131</v>
      </c>
      <c r="B1138" s="456">
        <f>'INVENT.Mat&amp;Outillag Importé -10'!D1137</f>
        <v>0</v>
      </c>
      <c r="C1138" s="456">
        <f>'INVENT.Mat&amp;Outillag Importé -10'!F1137</f>
        <v>0</v>
      </c>
      <c r="D1138" s="456">
        <f>'INVENT.Mat&amp;Outillag Importé -10'!C1137</f>
        <v>0</v>
      </c>
      <c r="E1138" s="476">
        <f>'INVENT.Mat&amp;Outillag Importé -10'!H1137</f>
        <v>0</v>
      </c>
      <c r="F1138" s="268"/>
      <c r="G1138" s="266">
        <f t="shared" si="202"/>
        <v>0</v>
      </c>
      <c r="H1138" s="84">
        <f t="shared" si="203"/>
        <v>0</v>
      </c>
      <c r="I1138" s="84">
        <f t="shared" si="204"/>
        <v>0</v>
      </c>
      <c r="J1138" s="84">
        <f t="shared" si="205"/>
        <v>0</v>
      </c>
      <c r="K1138" s="84">
        <f t="shared" si="206"/>
        <v>0</v>
      </c>
      <c r="L1138" s="84">
        <f t="shared" si="207"/>
        <v>0</v>
      </c>
      <c r="M1138" s="267"/>
      <c r="N1138" s="267"/>
      <c r="O1138" s="84">
        <f t="shared" si="208"/>
        <v>0</v>
      </c>
      <c r="P1138" s="84">
        <f t="shared" si="209"/>
        <v>0</v>
      </c>
      <c r="Q1138" s="86">
        <f t="shared" si="210"/>
        <v>0</v>
      </c>
      <c r="R1138" s="86">
        <f t="shared" si="211"/>
        <v>0</v>
      </c>
    </row>
    <row r="1139" spans="1:18" x14ac:dyDescent="0.2">
      <c r="A1139" s="77">
        <f t="shared" si="201"/>
        <v>1132</v>
      </c>
      <c r="B1139" s="456">
        <f>'INVENT.Mat&amp;Outillag Importé -10'!D1138</f>
        <v>0</v>
      </c>
      <c r="C1139" s="456">
        <f>'INVENT.Mat&amp;Outillag Importé -10'!F1138</f>
        <v>0</v>
      </c>
      <c r="D1139" s="456">
        <f>'INVENT.Mat&amp;Outillag Importé -10'!C1138</f>
        <v>0</v>
      </c>
      <c r="E1139" s="476">
        <f>'INVENT.Mat&amp;Outillag Importé -10'!H1138</f>
        <v>0</v>
      </c>
      <c r="F1139" s="268"/>
      <c r="G1139" s="266">
        <f t="shared" si="202"/>
        <v>0</v>
      </c>
      <c r="H1139" s="84">
        <f t="shared" si="203"/>
        <v>0</v>
      </c>
      <c r="I1139" s="84">
        <f t="shared" si="204"/>
        <v>0</v>
      </c>
      <c r="J1139" s="84">
        <f t="shared" si="205"/>
        <v>0</v>
      </c>
      <c r="K1139" s="84">
        <f t="shared" si="206"/>
        <v>0</v>
      </c>
      <c r="L1139" s="84">
        <f t="shared" si="207"/>
        <v>0</v>
      </c>
      <c r="M1139" s="267"/>
      <c r="N1139" s="267"/>
      <c r="O1139" s="84">
        <f t="shared" si="208"/>
        <v>0</v>
      </c>
      <c r="P1139" s="84">
        <f t="shared" si="209"/>
        <v>0</v>
      </c>
      <c r="Q1139" s="86">
        <f t="shared" si="210"/>
        <v>0</v>
      </c>
      <c r="R1139" s="86">
        <f t="shared" si="211"/>
        <v>0</v>
      </c>
    </row>
    <row r="1140" spans="1:18" x14ac:dyDescent="0.2">
      <c r="A1140" s="77">
        <f t="shared" si="201"/>
        <v>1133</v>
      </c>
      <c r="B1140" s="456">
        <f>'INVENT.Mat&amp;Outillag Importé -10'!D1139</f>
        <v>0</v>
      </c>
      <c r="C1140" s="456">
        <f>'INVENT.Mat&amp;Outillag Importé -10'!F1139</f>
        <v>0</v>
      </c>
      <c r="D1140" s="456">
        <f>'INVENT.Mat&amp;Outillag Importé -10'!C1139</f>
        <v>0</v>
      </c>
      <c r="E1140" s="476">
        <f>'INVENT.Mat&amp;Outillag Importé -10'!H1139</f>
        <v>0</v>
      </c>
      <c r="F1140" s="268"/>
      <c r="G1140" s="266">
        <f t="shared" si="202"/>
        <v>0</v>
      </c>
      <c r="H1140" s="84">
        <f t="shared" si="203"/>
        <v>0</v>
      </c>
      <c r="I1140" s="84">
        <f t="shared" si="204"/>
        <v>0</v>
      </c>
      <c r="J1140" s="84">
        <f t="shared" si="205"/>
        <v>0</v>
      </c>
      <c r="K1140" s="84">
        <f t="shared" si="206"/>
        <v>0</v>
      </c>
      <c r="L1140" s="84">
        <f t="shared" si="207"/>
        <v>0</v>
      </c>
      <c r="M1140" s="267"/>
      <c r="N1140" s="267"/>
      <c r="O1140" s="84">
        <f t="shared" si="208"/>
        <v>0</v>
      </c>
      <c r="P1140" s="84">
        <f t="shared" si="209"/>
        <v>0</v>
      </c>
      <c r="Q1140" s="86">
        <f t="shared" si="210"/>
        <v>0</v>
      </c>
      <c r="R1140" s="86">
        <f t="shared" si="211"/>
        <v>0</v>
      </c>
    </row>
    <row r="1141" spans="1:18" x14ac:dyDescent="0.2">
      <c r="A1141" s="77">
        <f t="shared" si="201"/>
        <v>1134</v>
      </c>
      <c r="B1141" s="456">
        <f>'INVENT.Mat&amp;Outillag Importé -10'!D1140</f>
        <v>0</v>
      </c>
      <c r="C1141" s="456">
        <f>'INVENT.Mat&amp;Outillag Importé -10'!F1140</f>
        <v>0</v>
      </c>
      <c r="D1141" s="456">
        <f>'INVENT.Mat&amp;Outillag Importé -10'!C1140</f>
        <v>0</v>
      </c>
      <c r="E1141" s="476">
        <f>'INVENT.Mat&amp;Outillag Importé -10'!H1140</f>
        <v>0</v>
      </c>
      <c r="F1141" s="268"/>
      <c r="G1141" s="266">
        <f t="shared" si="202"/>
        <v>0</v>
      </c>
      <c r="H1141" s="84">
        <f t="shared" si="203"/>
        <v>0</v>
      </c>
      <c r="I1141" s="84">
        <f t="shared" si="204"/>
        <v>0</v>
      </c>
      <c r="J1141" s="84">
        <f t="shared" si="205"/>
        <v>0</v>
      </c>
      <c r="K1141" s="84">
        <f t="shared" si="206"/>
        <v>0</v>
      </c>
      <c r="L1141" s="84">
        <f t="shared" si="207"/>
        <v>0</v>
      </c>
      <c r="M1141" s="267"/>
      <c r="N1141" s="267"/>
      <c r="O1141" s="84">
        <f t="shared" si="208"/>
        <v>0</v>
      </c>
      <c r="P1141" s="84">
        <f t="shared" si="209"/>
        <v>0</v>
      </c>
      <c r="Q1141" s="86">
        <f t="shared" si="210"/>
        <v>0</v>
      </c>
      <c r="R1141" s="86">
        <f t="shared" si="211"/>
        <v>0</v>
      </c>
    </row>
    <row r="1142" spans="1:18" x14ac:dyDescent="0.2">
      <c r="A1142" s="77">
        <f t="shared" si="201"/>
        <v>1135</v>
      </c>
      <c r="B1142" s="456">
        <f>'INVENT.Mat&amp;Outillag Importé -10'!D1141</f>
        <v>0</v>
      </c>
      <c r="C1142" s="456">
        <f>'INVENT.Mat&amp;Outillag Importé -10'!F1141</f>
        <v>0</v>
      </c>
      <c r="D1142" s="456">
        <f>'INVENT.Mat&amp;Outillag Importé -10'!C1141</f>
        <v>0</v>
      </c>
      <c r="E1142" s="476">
        <f>'INVENT.Mat&amp;Outillag Importé -10'!H1141</f>
        <v>0</v>
      </c>
      <c r="F1142" s="268"/>
      <c r="G1142" s="266">
        <f t="shared" si="202"/>
        <v>0</v>
      </c>
      <c r="H1142" s="84">
        <f t="shared" si="203"/>
        <v>0</v>
      </c>
      <c r="I1142" s="84">
        <f t="shared" si="204"/>
        <v>0</v>
      </c>
      <c r="J1142" s="84">
        <f t="shared" si="205"/>
        <v>0</v>
      </c>
      <c r="K1142" s="84">
        <f t="shared" si="206"/>
        <v>0</v>
      </c>
      <c r="L1142" s="84">
        <f t="shared" si="207"/>
        <v>0</v>
      </c>
      <c r="M1142" s="267"/>
      <c r="N1142" s="267"/>
      <c r="O1142" s="84">
        <f t="shared" si="208"/>
        <v>0</v>
      </c>
      <c r="P1142" s="84">
        <f t="shared" si="209"/>
        <v>0</v>
      </c>
      <c r="Q1142" s="86">
        <f t="shared" si="210"/>
        <v>0</v>
      </c>
      <c r="R1142" s="86">
        <f t="shared" si="211"/>
        <v>0</v>
      </c>
    </row>
    <row r="1143" spans="1:18" x14ac:dyDescent="0.2">
      <c r="A1143" s="77">
        <f t="shared" si="201"/>
        <v>1136</v>
      </c>
      <c r="B1143" s="456">
        <f>'INVENT.Mat&amp;Outillag Importé -10'!D1142</f>
        <v>0</v>
      </c>
      <c r="C1143" s="456">
        <f>'INVENT.Mat&amp;Outillag Importé -10'!F1142</f>
        <v>0</v>
      </c>
      <c r="D1143" s="456">
        <f>'INVENT.Mat&amp;Outillag Importé -10'!C1142</f>
        <v>0</v>
      </c>
      <c r="E1143" s="476">
        <f>'INVENT.Mat&amp;Outillag Importé -10'!H1142</f>
        <v>0</v>
      </c>
      <c r="F1143" s="268"/>
      <c r="G1143" s="266">
        <f t="shared" si="202"/>
        <v>0</v>
      </c>
      <c r="H1143" s="84">
        <f t="shared" si="203"/>
        <v>0</v>
      </c>
      <c r="I1143" s="84">
        <f t="shared" si="204"/>
        <v>0</v>
      </c>
      <c r="J1143" s="84">
        <f t="shared" si="205"/>
        <v>0</v>
      </c>
      <c r="K1143" s="84">
        <f t="shared" si="206"/>
        <v>0</v>
      </c>
      <c r="L1143" s="84">
        <f t="shared" si="207"/>
        <v>0</v>
      </c>
      <c r="M1143" s="267"/>
      <c r="N1143" s="267"/>
      <c r="O1143" s="84">
        <f t="shared" si="208"/>
        <v>0</v>
      </c>
      <c r="P1143" s="84">
        <f t="shared" si="209"/>
        <v>0</v>
      </c>
      <c r="Q1143" s="86">
        <f t="shared" si="210"/>
        <v>0</v>
      </c>
      <c r="R1143" s="86">
        <f t="shared" si="211"/>
        <v>0</v>
      </c>
    </row>
    <row r="1144" spans="1:18" x14ac:dyDescent="0.2">
      <c r="A1144" s="77">
        <f t="shared" si="201"/>
        <v>1137</v>
      </c>
      <c r="B1144" s="456">
        <f>'INVENT.Mat&amp;Outillag Importé -10'!D1143</f>
        <v>0</v>
      </c>
      <c r="C1144" s="456">
        <f>'INVENT.Mat&amp;Outillag Importé -10'!F1143</f>
        <v>0</v>
      </c>
      <c r="D1144" s="456">
        <f>'INVENT.Mat&amp;Outillag Importé -10'!C1143</f>
        <v>0</v>
      </c>
      <c r="E1144" s="476">
        <f>'INVENT.Mat&amp;Outillag Importé -10'!H1143</f>
        <v>0</v>
      </c>
      <c r="F1144" s="268"/>
      <c r="G1144" s="266">
        <f t="shared" si="202"/>
        <v>0</v>
      </c>
      <c r="H1144" s="84">
        <f t="shared" si="203"/>
        <v>0</v>
      </c>
      <c r="I1144" s="84">
        <f t="shared" si="204"/>
        <v>0</v>
      </c>
      <c r="J1144" s="84">
        <f t="shared" si="205"/>
        <v>0</v>
      </c>
      <c r="K1144" s="84">
        <f t="shared" si="206"/>
        <v>0</v>
      </c>
      <c r="L1144" s="84">
        <f t="shared" si="207"/>
        <v>0</v>
      </c>
      <c r="M1144" s="267"/>
      <c r="N1144" s="267"/>
      <c r="O1144" s="84">
        <f t="shared" si="208"/>
        <v>0</v>
      </c>
      <c r="P1144" s="84">
        <f t="shared" si="209"/>
        <v>0</v>
      </c>
      <c r="Q1144" s="86">
        <f t="shared" si="210"/>
        <v>0</v>
      </c>
      <c r="R1144" s="86">
        <f t="shared" si="211"/>
        <v>0</v>
      </c>
    </row>
    <row r="1145" spans="1:18" x14ac:dyDescent="0.2">
      <c r="A1145" s="77">
        <f t="shared" si="201"/>
        <v>1138</v>
      </c>
      <c r="B1145" s="456">
        <f>'INVENT.Mat&amp;Outillag Importé -10'!D1144</f>
        <v>0</v>
      </c>
      <c r="C1145" s="456">
        <f>'INVENT.Mat&amp;Outillag Importé -10'!F1144</f>
        <v>0</v>
      </c>
      <c r="D1145" s="456">
        <f>'INVENT.Mat&amp;Outillag Importé -10'!C1144</f>
        <v>0</v>
      </c>
      <c r="E1145" s="476">
        <f>'INVENT.Mat&amp;Outillag Importé -10'!H1144</f>
        <v>0</v>
      </c>
      <c r="F1145" s="268"/>
      <c r="G1145" s="266">
        <f t="shared" si="202"/>
        <v>0</v>
      </c>
      <c r="H1145" s="84">
        <f t="shared" si="203"/>
        <v>0</v>
      </c>
      <c r="I1145" s="84">
        <f t="shared" si="204"/>
        <v>0</v>
      </c>
      <c r="J1145" s="84">
        <f t="shared" si="205"/>
        <v>0</v>
      </c>
      <c r="K1145" s="84">
        <f t="shared" si="206"/>
        <v>0</v>
      </c>
      <c r="L1145" s="84">
        <f t="shared" si="207"/>
        <v>0</v>
      </c>
      <c r="M1145" s="267"/>
      <c r="N1145" s="267"/>
      <c r="O1145" s="84">
        <f t="shared" si="208"/>
        <v>0</v>
      </c>
      <c r="P1145" s="84">
        <f t="shared" si="209"/>
        <v>0</v>
      </c>
      <c r="Q1145" s="86">
        <f t="shared" si="210"/>
        <v>0</v>
      </c>
      <c r="R1145" s="86">
        <f t="shared" si="211"/>
        <v>0</v>
      </c>
    </row>
    <row r="1146" spans="1:18" x14ac:dyDescent="0.2">
      <c r="A1146" s="77">
        <f t="shared" si="201"/>
        <v>1139</v>
      </c>
      <c r="B1146" s="456">
        <f>'INVENT.Mat&amp;Outillag Importé -10'!D1145</f>
        <v>0</v>
      </c>
      <c r="C1146" s="456">
        <f>'INVENT.Mat&amp;Outillag Importé -10'!F1145</f>
        <v>0</v>
      </c>
      <c r="D1146" s="456">
        <f>'INVENT.Mat&amp;Outillag Importé -10'!C1145</f>
        <v>0</v>
      </c>
      <c r="E1146" s="476">
        <f>'INVENT.Mat&amp;Outillag Importé -10'!H1145</f>
        <v>0</v>
      </c>
      <c r="F1146" s="268"/>
      <c r="G1146" s="266">
        <f t="shared" si="202"/>
        <v>0</v>
      </c>
      <c r="H1146" s="84">
        <f t="shared" si="203"/>
        <v>0</v>
      </c>
      <c r="I1146" s="84">
        <f t="shared" si="204"/>
        <v>0</v>
      </c>
      <c r="J1146" s="84">
        <f t="shared" si="205"/>
        <v>0</v>
      </c>
      <c r="K1146" s="84">
        <f t="shared" si="206"/>
        <v>0</v>
      </c>
      <c r="L1146" s="84">
        <f t="shared" si="207"/>
        <v>0</v>
      </c>
      <c r="M1146" s="267"/>
      <c r="N1146" s="267"/>
      <c r="O1146" s="84">
        <f t="shared" si="208"/>
        <v>0</v>
      </c>
      <c r="P1146" s="84">
        <f t="shared" si="209"/>
        <v>0</v>
      </c>
      <c r="Q1146" s="86">
        <f t="shared" si="210"/>
        <v>0</v>
      </c>
      <c r="R1146" s="86">
        <f t="shared" si="211"/>
        <v>0</v>
      </c>
    </row>
    <row r="1147" spans="1:18" x14ac:dyDescent="0.2">
      <c r="A1147" s="77">
        <f t="shared" si="201"/>
        <v>1140</v>
      </c>
      <c r="B1147" s="456">
        <f>'INVENT.Mat&amp;Outillag Importé -10'!D1146</f>
        <v>0</v>
      </c>
      <c r="C1147" s="456">
        <f>'INVENT.Mat&amp;Outillag Importé -10'!F1146</f>
        <v>0</v>
      </c>
      <c r="D1147" s="456">
        <f>'INVENT.Mat&amp;Outillag Importé -10'!C1146</f>
        <v>0</v>
      </c>
      <c r="E1147" s="476">
        <f>'INVENT.Mat&amp;Outillag Importé -10'!H1146</f>
        <v>0</v>
      </c>
      <c r="F1147" s="268"/>
      <c r="G1147" s="266">
        <f t="shared" si="202"/>
        <v>0</v>
      </c>
      <c r="H1147" s="84">
        <f t="shared" si="203"/>
        <v>0</v>
      </c>
      <c r="I1147" s="84">
        <f t="shared" si="204"/>
        <v>0</v>
      </c>
      <c r="J1147" s="84">
        <f t="shared" si="205"/>
        <v>0</v>
      </c>
      <c r="K1147" s="84">
        <f t="shared" si="206"/>
        <v>0</v>
      </c>
      <c r="L1147" s="84">
        <f t="shared" si="207"/>
        <v>0</v>
      </c>
      <c r="M1147" s="267"/>
      <c r="N1147" s="267"/>
      <c r="O1147" s="84">
        <f t="shared" si="208"/>
        <v>0</v>
      </c>
      <c r="P1147" s="84">
        <f t="shared" si="209"/>
        <v>0</v>
      </c>
      <c r="Q1147" s="86">
        <f t="shared" si="210"/>
        <v>0</v>
      </c>
      <c r="R1147" s="86">
        <f t="shared" si="211"/>
        <v>0</v>
      </c>
    </row>
    <row r="1148" spans="1:18" x14ac:dyDescent="0.2">
      <c r="A1148" s="77">
        <f t="shared" si="201"/>
        <v>1141</v>
      </c>
      <c r="B1148" s="456">
        <f>'INVENT.Mat&amp;Outillag Importé -10'!D1147</f>
        <v>0</v>
      </c>
      <c r="C1148" s="456">
        <f>'INVENT.Mat&amp;Outillag Importé -10'!F1147</f>
        <v>0</v>
      </c>
      <c r="D1148" s="456">
        <f>'INVENT.Mat&amp;Outillag Importé -10'!C1147</f>
        <v>0</v>
      </c>
      <c r="E1148" s="476">
        <f>'INVENT.Mat&amp;Outillag Importé -10'!H1147</f>
        <v>0</v>
      </c>
      <c r="F1148" s="268"/>
      <c r="G1148" s="266">
        <f t="shared" si="202"/>
        <v>0</v>
      </c>
      <c r="H1148" s="84">
        <f t="shared" si="203"/>
        <v>0</v>
      </c>
      <c r="I1148" s="84">
        <f t="shared" si="204"/>
        <v>0</v>
      </c>
      <c r="J1148" s="84">
        <f t="shared" si="205"/>
        <v>0</v>
      </c>
      <c r="K1148" s="84">
        <f t="shared" si="206"/>
        <v>0</v>
      </c>
      <c r="L1148" s="84">
        <f t="shared" si="207"/>
        <v>0</v>
      </c>
      <c r="M1148" s="267"/>
      <c r="N1148" s="267"/>
      <c r="O1148" s="84">
        <f t="shared" si="208"/>
        <v>0</v>
      </c>
      <c r="P1148" s="84">
        <f t="shared" si="209"/>
        <v>0</v>
      </c>
      <c r="Q1148" s="86">
        <f t="shared" si="210"/>
        <v>0</v>
      </c>
      <c r="R1148" s="86">
        <f t="shared" si="211"/>
        <v>0</v>
      </c>
    </row>
    <row r="1149" spans="1:18" x14ac:dyDescent="0.2">
      <c r="A1149" s="77">
        <f t="shared" si="201"/>
        <v>1142</v>
      </c>
      <c r="B1149" s="456">
        <f>'INVENT.Mat&amp;Outillag Importé -10'!D1148</f>
        <v>0</v>
      </c>
      <c r="C1149" s="456">
        <f>'INVENT.Mat&amp;Outillag Importé -10'!F1148</f>
        <v>0</v>
      </c>
      <c r="D1149" s="456">
        <f>'INVENT.Mat&amp;Outillag Importé -10'!C1148</f>
        <v>0</v>
      </c>
      <c r="E1149" s="476">
        <f>'INVENT.Mat&amp;Outillag Importé -10'!H1148</f>
        <v>0</v>
      </c>
      <c r="F1149" s="268"/>
      <c r="G1149" s="266">
        <f t="shared" si="202"/>
        <v>0</v>
      </c>
      <c r="H1149" s="84">
        <f t="shared" si="203"/>
        <v>0</v>
      </c>
      <c r="I1149" s="84">
        <f t="shared" si="204"/>
        <v>0</v>
      </c>
      <c r="J1149" s="84">
        <f t="shared" si="205"/>
        <v>0</v>
      </c>
      <c r="K1149" s="84">
        <f t="shared" si="206"/>
        <v>0</v>
      </c>
      <c r="L1149" s="84">
        <f t="shared" si="207"/>
        <v>0</v>
      </c>
      <c r="M1149" s="267"/>
      <c r="N1149" s="267"/>
      <c r="O1149" s="84">
        <f t="shared" si="208"/>
        <v>0</v>
      </c>
      <c r="P1149" s="84">
        <f t="shared" si="209"/>
        <v>0</v>
      </c>
      <c r="Q1149" s="86">
        <f t="shared" si="210"/>
        <v>0</v>
      </c>
      <c r="R1149" s="86">
        <f t="shared" si="211"/>
        <v>0</v>
      </c>
    </row>
    <row r="1150" spans="1:18" x14ac:dyDescent="0.2">
      <c r="A1150" s="77">
        <f t="shared" si="201"/>
        <v>1143</v>
      </c>
      <c r="B1150" s="456">
        <f>'INVENT.Mat&amp;Outillag Importé -10'!D1149</f>
        <v>0</v>
      </c>
      <c r="C1150" s="456">
        <f>'INVENT.Mat&amp;Outillag Importé -10'!F1149</f>
        <v>0</v>
      </c>
      <c r="D1150" s="456">
        <f>'INVENT.Mat&amp;Outillag Importé -10'!C1149</f>
        <v>0</v>
      </c>
      <c r="E1150" s="476">
        <f>'INVENT.Mat&amp;Outillag Importé -10'!H1149</f>
        <v>0</v>
      </c>
      <c r="F1150" s="268"/>
      <c r="G1150" s="266">
        <f t="shared" si="202"/>
        <v>0</v>
      </c>
      <c r="H1150" s="84">
        <f t="shared" si="203"/>
        <v>0</v>
      </c>
      <c r="I1150" s="84">
        <f t="shared" si="204"/>
        <v>0</v>
      </c>
      <c r="J1150" s="84">
        <f t="shared" si="205"/>
        <v>0</v>
      </c>
      <c r="K1150" s="84">
        <f t="shared" si="206"/>
        <v>0</v>
      </c>
      <c r="L1150" s="84">
        <f t="shared" si="207"/>
        <v>0</v>
      </c>
      <c r="M1150" s="267"/>
      <c r="N1150" s="267"/>
      <c r="O1150" s="84">
        <f t="shared" si="208"/>
        <v>0</v>
      </c>
      <c r="P1150" s="84">
        <f t="shared" si="209"/>
        <v>0</v>
      </c>
      <c r="Q1150" s="86">
        <f t="shared" si="210"/>
        <v>0</v>
      </c>
      <c r="R1150" s="86">
        <f t="shared" si="211"/>
        <v>0</v>
      </c>
    </row>
    <row r="1151" spans="1:18" x14ac:dyDescent="0.2">
      <c r="A1151" s="77">
        <f t="shared" si="201"/>
        <v>1144</v>
      </c>
      <c r="B1151" s="456">
        <f>'INVENT.Mat&amp;Outillag Importé -10'!D1150</f>
        <v>0</v>
      </c>
      <c r="C1151" s="456">
        <f>'INVENT.Mat&amp;Outillag Importé -10'!F1150</f>
        <v>0</v>
      </c>
      <c r="D1151" s="456">
        <f>'INVENT.Mat&amp;Outillag Importé -10'!C1150</f>
        <v>0</v>
      </c>
      <c r="E1151" s="476">
        <f>'INVENT.Mat&amp;Outillag Importé -10'!H1150</f>
        <v>0</v>
      </c>
      <c r="F1151" s="268"/>
      <c r="G1151" s="266">
        <f t="shared" si="202"/>
        <v>0</v>
      </c>
      <c r="H1151" s="84">
        <f t="shared" si="203"/>
        <v>0</v>
      </c>
      <c r="I1151" s="84">
        <f t="shared" si="204"/>
        <v>0</v>
      </c>
      <c r="J1151" s="84">
        <f t="shared" si="205"/>
        <v>0</v>
      </c>
      <c r="K1151" s="84">
        <f t="shared" si="206"/>
        <v>0</v>
      </c>
      <c r="L1151" s="84">
        <f t="shared" si="207"/>
        <v>0</v>
      </c>
      <c r="M1151" s="267"/>
      <c r="N1151" s="267"/>
      <c r="O1151" s="84">
        <f t="shared" si="208"/>
        <v>0</v>
      </c>
      <c r="P1151" s="84">
        <f t="shared" si="209"/>
        <v>0</v>
      </c>
      <c r="Q1151" s="86">
        <f t="shared" si="210"/>
        <v>0</v>
      </c>
      <c r="R1151" s="86">
        <f t="shared" si="211"/>
        <v>0</v>
      </c>
    </row>
    <row r="1152" spans="1:18" x14ac:dyDescent="0.2">
      <c r="A1152" s="77">
        <f t="shared" si="201"/>
        <v>1145</v>
      </c>
      <c r="B1152" s="456">
        <f>'INVENT.Mat&amp;Outillag Importé -10'!D1151</f>
        <v>0</v>
      </c>
      <c r="C1152" s="456">
        <f>'INVENT.Mat&amp;Outillag Importé -10'!F1151</f>
        <v>0</v>
      </c>
      <c r="D1152" s="456">
        <f>'INVENT.Mat&amp;Outillag Importé -10'!C1151</f>
        <v>0</v>
      </c>
      <c r="E1152" s="476">
        <f>'INVENT.Mat&amp;Outillag Importé -10'!H1151</f>
        <v>0</v>
      </c>
      <c r="F1152" s="268"/>
      <c r="G1152" s="266">
        <f t="shared" si="202"/>
        <v>0</v>
      </c>
      <c r="H1152" s="84">
        <f t="shared" si="203"/>
        <v>0</v>
      </c>
      <c r="I1152" s="84">
        <f t="shared" si="204"/>
        <v>0</v>
      </c>
      <c r="J1152" s="84">
        <f t="shared" si="205"/>
        <v>0</v>
      </c>
      <c r="K1152" s="84">
        <f t="shared" si="206"/>
        <v>0</v>
      </c>
      <c r="L1152" s="84">
        <f t="shared" si="207"/>
        <v>0</v>
      </c>
      <c r="M1152" s="267"/>
      <c r="N1152" s="267"/>
      <c r="O1152" s="84">
        <f t="shared" si="208"/>
        <v>0</v>
      </c>
      <c r="P1152" s="84">
        <f t="shared" si="209"/>
        <v>0</v>
      </c>
      <c r="Q1152" s="86">
        <f t="shared" si="210"/>
        <v>0</v>
      </c>
      <c r="R1152" s="86">
        <f t="shared" si="211"/>
        <v>0</v>
      </c>
    </row>
    <row r="1153" spans="1:18" x14ac:dyDescent="0.2">
      <c r="A1153" s="77">
        <f t="shared" si="201"/>
        <v>1146</v>
      </c>
      <c r="B1153" s="456">
        <f>'INVENT.Mat&amp;Outillag Importé -10'!D1152</f>
        <v>0</v>
      </c>
      <c r="C1153" s="456">
        <f>'INVENT.Mat&amp;Outillag Importé -10'!F1152</f>
        <v>0</v>
      </c>
      <c r="D1153" s="456">
        <f>'INVENT.Mat&amp;Outillag Importé -10'!C1152</f>
        <v>0</v>
      </c>
      <c r="E1153" s="476">
        <f>'INVENT.Mat&amp;Outillag Importé -10'!H1152</f>
        <v>0</v>
      </c>
      <c r="F1153" s="268"/>
      <c r="G1153" s="266">
        <f t="shared" si="202"/>
        <v>0</v>
      </c>
      <c r="H1153" s="84">
        <f t="shared" si="203"/>
        <v>0</v>
      </c>
      <c r="I1153" s="84">
        <f t="shared" si="204"/>
        <v>0</v>
      </c>
      <c r="J1153" s="84">
        <f t="shared" si="205"/>
        <v>0</v>
      </c>
      <c r="K1153" s="84">
        <f t="shared" si="206"/>
        <v>0</v>
      </c>
      <c r="L1153" s="84">
        <f t="shared" si="207"/>
        <v>0</v>
      </c>
      <c r="M1153" s="267"/>
      <c r="N1153" s="267"/>
      <c r="O1153" s="84">
        <f t="shared" si="208"/>
        <v>0</v>
      </c>
      <c r="P1153" s="84">
        <f t="shared" si="209"/>
        <v>0</v>
      </c>
      <c r="Q1153" s="86">
        <f t="shared" si="210"/>
        <v>0</v>
      </c>
      <c r="R1153" s="86">
        <f t="shared" si="211"/>
        <v>0</v>
      </c>
    </row>
    <row r="1154" spans="1:18" x14ac:dyDescent="0.2">
      <c r="A1154" s="77">
        <f t="shared" si="201"/>
        <v>1147</v>
      </c>
      <c r="B1154" s="456">
        <f>'INVENT.Mat&amp;Outillag Importé -10'!D1153</f>
        <v>0</v>
      </c>
      <c r="C1154" s="456">
        <f>'INVENT.Mat&amp;Outillag Importé -10'!F1153</f>
        <v>0</v>
      </c>
      <c r="D1154" s="456">
        <f>'INVENT.Mat&amp;Outillag Importé -10'!C1153</f>
        <v>0</v>
      </c>
      <c r="E1154" s="476">
        <f>'INVENT.Mat&amp;Outillag Importé -10'!H1153</f>
        <v>0</v>
      </c>
      <c r="F1154" s="268"/>
      <c r="G1154" s="266">
        <f t="shared" si="202"/>
        <v>0</v>
      </c>
      <c r="H1154" s="84">
        <f t="shared" si="203"/>
        <v>0</v>
      </c>
      <c r="I1154" s="84">
        <f t="shared" si="204"/>
        <v>0</v>
      </c>
      <c r="J1154" s="84">
        <f t="shared" si="205"/>
        <v>0</v>
      </c>
      <c r="K1154" s="84">
        <f t="shared" si="206"/>
        <v>0</v>
      </c>
      <c r="L1154" s="84">
        <f t="shared" si="207"/>
        <v>0</v>
      </c>
      <c r="M1154" s="267"/>
      <c r="N1154" s="267"/>
      <c r="O1154" s="84">
        <f t="shared" si="208"/>
        <v>0</v>
      </c>
      <c r="P1154" s="84">
        <f t="shared" si="209"/>
        <v>0</v>
      </c>
      <c r="Q1154" s="86">
        <f t="shared" si="210"/>
        <v>0</v>
      </c>
      <c r="R1154" s="86">
        <f t="shared" si="211"/>
        <v>0</v>
      </c>
    </row>
    <row r="1155" spans="1:18" x14ac:dyDescent="0.2">
      <c r="A1155" s="77">
        <f t="shared" si="201"/>
        <v>1148</v>
      </c>
      <c r="B1155" s="456">
        <f>'INVENT.Mat&amp;Outillag Importé -10'!D1154</f>
        <v>0</v>
      </c>
      <c r="C1155" s="456">
        <f>'INVENT.Mat&amp;Outillag Importé -10'!F1154</f>
        <v>0</v>
      </c>
      <c r="D1155" s="456">
        <f>'INVENT.Mat&amp;Outillag Importé -10'!C1154</f>
        <v>0</v>
      </c>
      <c r="E1155" s="476">
        <f>'INVENT.Mat&amp;Outillag Importé -10'!H1154</f>
        <v>0</v>
      </c>
      <c r="F1155" s="268"/>
      <c r="G1155" s="266">
        <f t="shared" si="202"/>
        <v>0</v>
      </c>
      <c r="H1155" s="84">
        <f t="shared" si="203"/>
        <v>0</v>
      </c>
      <c r="I1155" s="84">
        <f t="shared" si="204"/>
        <v>0</v>
      </c>
      <c r="J1155" s="84">
        <f t="shared" si="205"/>
        <v>0</v>
      </c>
      <c r="K1155" s="84">
        <f t="shared" si="206"/>
        <v>0</v>
      </c>
      <c r="L1155" s="84">
        <f t="shared" si="207"/>
        <v>0</v>
      </c>
      <c r="M1155" s="267"/>
      <c r="N1155" s="267"/>
      <c r="O1155" s="84">
        <f t="shared" si="208"/>
        <v>0</v>
      </c>
      <c r="P1155" s="84">
        <f t="shared" si="209"/>
        <v>0</v>
      </c>
      <c r="Q1155" s="86">
        <f t="shared" si="210"/>
        <v>0</v>
      </c>
      <c r="R1155" s="86">
        <f t="shared" si="211"/>
        <v>0</v>
      </c>
    </row>
    <row r="1156" spans="1:18" x14ac:dyDescent="0.2">
      <c r="A1156" s="77">
        <f t="shared" si="201"/>
        <v>1149</v>
      </c>
      <c r="B1156" s="456">
        <f>'INVENT.Mat&amp;Outillag Importé -10'!D1155</f>
        <v>0</v>
      </c>
      <c r="C1156" s="456">
        <f>'INVENT.Mat&amp;Outillag Importé -10'!F1155</f>
        <v>0</v>
      </c>
      <c r="D1156" s="456">
        <f>'INVENT.Mat&amp;Outillag Importé -10'!C1155</f>
        <v>0</v>
      </c>
      <c r="E1156" s="476">
        <f>'INVENT.Mat&amp;Outillag Importé -10'!H1155</f>
        <v>0</v>
      </c>
      <c r="F1156" s="268"/>
      <c r="G1156" s="266">
        <f t="shared" si="202"/>
        <v>0</v>
      </c>
      <c r="H1156" s="84">
        <f t="shared" si="203"/>
        <v>0</v>
      </c>
      <c r="I1156" s="84">
        <f t="shared" si="204"/>
        <v>0</v>
      </c>
      <c r="J1156" s="84">
        <f t="shared" si="205"/>
        <v>0</v>
      </c>
      <c r="K1156" s="84">
        <f t="shared" si="206"/>
        <v>0</v>
      </c>
      <c r="L1156" s="84">
        <f t="shared" si="207"/>
        <v>0</v>
      </c>
      <c r="M1156" s="267"/>
      <c r="N1156" s="267"/>
      <c r="O1156" s="84">
        <f t="shared" si="208"/>
        <v>0</v>
      </c>
      <c r="P1156" s="84">
        <f t="shared" si="209"/>
        <v>0</v>
      </c>
      <c r="Q1156" s="86">
        <f t="shared" si="210"/>
        <v>0</v>
      </c>
      <c r="R1156" s="86">
        <f t="shared" si="211"/>
        <v>0</v>
      </c>
    </row>
    <row r="1157" spans="1:18" x14ac:dyDescent="0.2">
      <c r="A1157" s="77">
        <f t="shared" si="201"/>
        <v>1150</v>
      </c>
      <c r="B1157" s="456">
        <f>'INVENT.Mat&amp;Outillag Importé -10'!D1156</f>
        <v>0</v>
      </c>
      <c r="C1157" s="456">
        <f>'INVENT.Mat&amp;Outillag Importé -10'!F1156</f>
        <v>0</v>
      </c>
      <c r="D1157" s="456">
        <f>'INVENT.Mat&amp;Outillag Importé -10'!C1156</f>
        <v>0</v>
      </c>
      <c r="E1157" s="476">
        <f>'INVENT.Mat&amp;Outillag Importé -10'!H1156</f>
        <v>0</v>
      </c>
      <c r="F1157" s="268"/>
      <c r="G1157" s="266">
        <f t="shared" si="202"/>
        <v>0</v>
      </c>
      <c r="H1157" s="84">
        <f t="shared" si="203"/>
        <v>0</v>
      </c>
      <c r="I1157" s="84">
        <f t="shared" si="204"/>
        <v>0</v>
      </c>
      <c r="J1157" s="84">
        <f t="shared" si="205"/>
        <v>0</v>
      </c>
      <c r="K1157" s="84">
        <f t="shared" si="206"/>
        <v>0</v>
      </c>
      <c r="L1157" s="84">
        <f t="shared" si="207"/>
        <v>0</v>
      </c>
      <c r="M1157" s="267"/>
      <c r="N1157" s="267"/>
      <c r="O1157" s="84">
        <f t="shared" si="208"/>
        <v>0</v>
      </c>
      <c r="P1157" s="84">
        <f t="shared" si="209"/>
        <v>0</v>
      </c>
      <c r="Q1157" s="86">
        <f t="shared" si="210"/>
        <v>0</v>
      </c>
      <c r="R1157" s="86">
        <f t="shared" si="211"/>
        <v>0</v>
      </c>
    </row>
    <row r="1158" spans="1:18" x14ac:dyDescent="0.2">
      <c r="A1158" s="77">
        <f t="shared" si="201"/>
        <v>1151</v>
      </c>
      <c r="B1158" s="456">
        <f>'INVENT.Mat&amp;Outillag Importé -10'!D1157</f>
        <v>0</v>
      </c>
      <c r="C1158" s="456">
        <f>'INVENT.Mat&amp;Outillag Importé -10'!F1157</f>
        <v>0</v>
      </c>
      <c r="D1158" s="456">
        <f>'INVENT.Mat&amp;Outillag Importé -10'!C1157</f>
        <v>0</v>
      </c>
      <c r="E1158" s="476">
        <f>'INVENT.Mat&amp;Outillag Importé -10'!H1157</f>
        <v>0</v>
      </c>
      <c r="F1158" s="268"/>
      <c r="G1158" s="266">
        <f t="shared" si="202"/>
        <v>0</v>
      </c>
      <c r="H1158" s="84">
        <f t="shared" si="203"/>
        <v>0</v>
      </c>
      <c r="I1158" s="84">
        <f t="shared" si="204"/>
        <v>0</v>
      </c>
      <c r="J1158" s="84">
        <f t="shared" si="205"/>
        <v>0</v>
      </c>
      <c r="K1158" s="84">
        <f t="shared" si="206"/>
        <v>0</v>
      </c>
      <c r="L1158" s="84">
        <f t="shared" si="207"/>
        <v>0</v>
      </c>
      <c r="M1158" s="267"/>
      <c r="N1158" s="267"/>
      <c r="O1158" s="84">
        <f t="shared" si="208"/>
        <v>0</v>
      </c>
      <c r="P1158" s="84">
        <f t="shared" si="209"/>
        <v>0</v>
      </c>
      <c r="Q1158" s="86">
        <f t="shared" si="210"/>
        <v>0</v>
      </c>
      <c r="R1158" s="86">
        <f t="shared" si="211"/>
        <v>0</v>
      </c>
    </row>
    <row r="1159" spans="1:18" x14ac:dyDescent="0.2">
      <c r="A1159" s="77">
        <f t="shared" si="201"/>
        <v>1152</v>
      </c>
      <c r="B1159" s="456">
        <f>'INVENT.Mat&amp;Outillag Importé -10'!D1158</f>
        <v>0</v>
      </c>
      <c r="C1159" s="456">
        <f>'INVENT.Mat&amp;Outillag Importé -10'!F1158</f>
        <v>0</v>
      </c>
      <c r="D1159" s="456">
        <f>'INVENT.Mat&amp;Outillag Importé -10'!C1158</f>
        <v>0</v>
      </c>
      <c r="E1159" s="476">
        <f>'INVENT.Mat&amp;Outillag Importé -10'!H1158</f>
        <v>0</v>
      </c>
      <c r="F1159" s="268"/>
      <c r="G1159" s="266">
        <f t="shared" si="202"/>
        <v>0</v>
      </c>
      <c r="H1159" s="84">
        <f t="shared" si="203"/>
        <v>0</v>
      </c>
      <c r="I1159" s="84">
        <f t="shared" si="204"/>
        <v>0</v>
      </c>
      <c r="J1159" s="84">
        <f t="shared" si="205"/>
        <v>0</v>
      </c>
      <c r="K1159" s="84">
        <f t="shared" si="206"/>
        <v>0</v>
      </c>
      <c r="L1159" s="84">
        <f t="shared" si="207"/>
        <v>0</v>
      </c>
      <c r="M1159" s="267"/>
      <c r="N1159" s="267"/>
      <c r="O1159" s="84">
        <f t="shared" si="208"/>
        <v>0</v>
      </c>
      <c r="P1159" s="84">
        <f t="shared" si="209"/>
        <v>0</v>
      </c>
      <c r="Q1159" s="86">
        <f t="shared" si="210"/>
        <v>0</v>
      </c>
      <c r="R1159" s="86">
        <f t="shared" si="211"/>
        <v>0</v>
      </c>
    </row>
    <row r="1160" spans="1:18" x14ac:dyDescent="0.2">
      <c r="A1160" s="77">
        <f t="shared" si="201"/>
        <v>1153</v>
      </c>
      <c r="B1160" s="456">
        <f>'INVENT.Mat&amp;Outillag Importé -10'!D1159</f>
        <v>0</v>
      </c>
      <c r="C1160" s="456">
        <f>'INVENT.Mat&amp;Outillag Importé -10'!F1159</f>
        <v>0</v>
      </c>
      <c r="D1160" s="456">
        <f>'INVENT.Mat&amp;Outillag Importé -10'!C1159</f>
        <v>0</v>
      </c>
      <c r="E1160" s="476">
        <f>'INVENT.Mat&amp;Outillag Importé -10'!H1159</f>
        <v>0</v>
      </c>
      <c r="F1160" s="268"/>
      <c r="G1160" s="266">
        <f t="shared" si="202"/>
        <v>0</v>
      </c>
      <c r="H1160" s="84">
        <f t="shared" si="203"/>
        <v>0</v>
      </c>
      <c r="I1160" s="84">
        <f t="shared" si="204"/>
        <v>0</v>
      </c>
      <c r="J1160" s="84">
        <f t="shared" si="205"/>
        <v>0</v>
      </c>
      <c r="K1160" s="84">
        <f t="shared" si="206"/>
        <v>0</v>
      </c>
      <c r="L1160" s="84">
        <f t="shared" si="207"/>
        <v>0</v>
      </c>
      <c r="M1160" s="267"/>
      <c r="N1160" s="267"/>
      <c r="O1160" s="84">
        <f t="shared" si="208"/>
        <v>0</v>
      </c>
      <c r="P1160" s="84">
        <f t="shared" si="209"/>
        <v>0</v>
      </c>
      <c r="Q1160" s="86">
        <f t="shared" si="210"/>
        <v>0</v>
      </c>
      <c r="R1160" s="86">
        <f t="shared" si="211"/>
        <v>0</v>
      </c>
    </row>
    <row r="1161" spans="1:18" x14ac:dyDescent="0.2">
      <c r="A1161" s="77">
        <f t="shared" si="201"/>
        <v>1154</v>
      </c>
      <c r="B1161" s="456">
        <f>'INVENT.Mat&amp;Outillag Importé -10'!D1160</f>
        <v>0</v>
      </c>
      <c r="C1161" s="456">
        <f>'INVENT.Mat&amp;Outillag Importé -10'!F1160</f>
        <v>0</v>
      </c>
      <c r="D1161" s="456">
        <f>'INVENT.Mat&amp;Outillag Importé -10'!C1160</f>
        <v>0</v>
      </c>
      <c r="E1161" s="476">
        <f>'INVENT.Mat&amp;Outillag Importé -10'!H1160</f>
        <v>0</v>
      </c>
      <c r="F1161" s="268"/>
      <c r="G1161" s="266">
        <f t="shared" si="202"/>
        <v>0</v>
      </c>
      <c r="H1161" s="84">
        <f t="shared" si="203"/>
        <v>0</v>
      </c>
      <c r="I1161" s="84">
        <f t="shared" si="204"/>
        <v>0</v>
      </c>
      <c r="J1161" s="84">
        <f t="shared" si="205"/>
        <v>0</v>
      </c>
      <c r="K1161" s="84">
        <f t="shared" si="206"/>
        <v>0</v>
      </c>
      <c r="L1161" s="84">
        <f t="shared" si="207"/>
        <v>0</v>
      </c>
      <c r="M1161" s="267"/>
      <c r="N1161" s="267"/>
      <c r="O1161" s="84">
        <f t="shared" si="208"/>
        <v>0</v>
      </c>
      <c r="P1161" s="84">
        <f t="shared" si="209"/>
        <v>0</v>
      </c>
      <c r="Q1161" s="86">
        <f t="shared" si="210"/>
        <v>0</v>
      </c>
      <c r="R1161" s="86">
        <f t="shared" si="211"/>
        <v>0</v>
      </c>
    </row>
    <row r="1162" spans="1:18" x14ac:dyDescent="0.2">
      <c r="A1162" s="77">
        <f t="shared" si="201"/>
        <v>1155</v>
      </c>
      <c r="B1162" s="456">
        <f>'INVENT.Mat&amp;Outillag Importé -10'!D1161</f>
        <v>0</v>
      </c>
      <c r="C1162" s="456">
        <f>'INVENT.Mat&amp;Outillag Importé -10'!F1161</f>
        <v>0</v>
      </c>
      <c r="D1162" s="456">
        <f>'INVENT.Mat&amp;Outillag Importé -10'!C1161</f>
        <v>0</v>
      </c>
      <c r="E1162" s="476">
        <f>'INVENT.Mat&amp;Outillag Importé -10'!H1161</f>
        <v>0</v>
      </c>
      <c r="F1162" s="268"/>
      <c r="G1162" s="266">
        <f t="shared" si="202"/>
        <v>0</v>
      </c>
      <c r="H1162" s="84">
        <f t="shared" si="203"/>
        <v>0</v>
      </c>
      <c r="I1162" s="84">
        <f t="shared" si="204"/>
        <v>0</v>
      </c>
      <c r="J1162" s="84">
        <f t="shared" si="205"/>
        <v>0</v>
      </c>
      <c r="K1162" s="84">
        <f t="shared" si="206"/>
        <v>0</v>
      </c>
      <c r="L1162" s="84">
        <f t="shared" si="207"/>
        <v>0</v>
      </c>
      <c r="M1162" s="267"/>
      <c r="N1162" s="267"/>
      <c r="O1162" s="84">
        <f t="shared" si="208"/>
        <v>0</v>
      </c>
      <c r="P1162" s="84">
        <f t="shared" si="209"/>
        <v>0</v>
      </c>
      <c r="Q1162" s="86">
        <f t="shared" si="210"/>
        <v>0</v>
      </c>
      <c r="R1162" s="86">
        <f t="shared" si="211"/>
        <v>0</v>
      </c>
    </row>
    <row r="1163" spans="1:18" x14ac:dyDescent="0.2">
      <c r="A1163" s="77">
        <f t="shared" si="201"/>
        <v>1156</v>
      </c>
      <c r="B1163" s="456">
        <f>'INVENT.Mat&amp;Outillag Importé -10'!D1162</f>
        <v>0</v>
      </c>
      <c r="C1163" s="456">
        <f>'INVENT.Mat&amp;Outillag Importé -10'!F1162</f>
        <v>0</v>
      </c>
      <c r="D1163" s="456">
        <f>'INVENT.Mat&amp;Outillag Importé -10'!C1162</f>
        <v>0</v>
      </c>
      <c r="E1163" s="476">
        <f>'INVENT.Mat&amp;Outillag Importé -10'!H1162</f>
        <v>0</v>
      </c>
      <c r="F1163" s="268"/>
      <c r="G1163" s="266">
        <f t="shared" si="202"/>
        <v>0</v>
      </c>
      <c r="H1163" s="84">
        <f t="shared" si="203"/>
        <v>0</v>
      </c>
      <c r="I1163" s="84">
        <f t="shared" si="204"/>
        <v>0</v>
      </c>
      <c r="J1163" s="84">
        <f t="shared" si="205"/>
        <v>0</v>
      </c>
      <c r="K1163" s="84">
        <f t="shared" si="206"/>
        <v>0</v>
      </c>
      <c r="L1163" s="84">
        <f t="shared" si="207"/>
        <v>0</v>
      </c>
      <c r="M1163" s="267"/>
      <c r="N1163" s="267"/>
      <c r="O1163" s="84">
        <f t="shared" si="208"/>
        <v>0</v>
      </c>
      <c r="P1163" s="84">
        <f t="shared" si="209"/>
        <v>0</v>
      </c>
      <c r="Q1163" s="86">
        <f t="shared" si="210"/>
        <v>0</v>
      </c>
      <c r="R1163" s="86">
        <f t="shared" si="211"/>
        <v>0</v>
      </c>
    </row>
    <row r="1164" spans="1:18" x14ac:dyDescent="0.2">
      <c r="A1164" s="77">
        <f t="shared" si="201"/>
        <v>1157</v>
      </c>
      <c r="B1164" s="456">
        <f>'INVENT.Mat&amp;Outillag Importé -10'!D1163</f>
        <v>0</v>
      </c>
      <c r="C1164" s="456">
        <f>'INVENT.Mat&amp;Outillag Importé -10'!F1163</f>
        <v>0</v>
      </c>
      <c r="D1164" s="456">
        <f>'INVENT.Mat&amp;Outillag Importé -10'!C1163</f>
        <v>0</v>
      </c>
      <c r="E1164" s="476">
        <f>'INVENT.Mat&amp;Outillag Importé -10'!H1163</f>
        <v>0</v>
      </c>
      <c r="F1164" s="268"/>
      <c r="G1164" s="266">
        <f t="shared" si="202"/>
        <v>0</v>
      </c>
      <c r="H1164" s="84">
        <f t="shared" si="203"/>
        <v>0</v>
      </c>
      <c r="I1164" s="84">
        <f t="shared" si="204"/>
        <v>0</v>
      </c>
      <c r="J1164" s="84">
        <f t="shared" si="205"/>
        <v>0</v>
      </c>
      <c r="K1164" s="84">
        <f t="shared" si="206"/>
        <v>0</v>
      </c>
      <c r="L1164" s="84">
        <f t="shared" si="207"/>
        <v>0</v>
      </c>
      <c r="M1164" s="267"/>
      <c r="N1164" s="267"/>
      <c r="O1164" s="84">
        <f t="shared" si="208"/>
        <v>0</v>
      </c>
      <c r="P1164" s="84">
        <f t="shared" si="209"/>
        <v>0</v>
      </c>
      <c r="Q1164" s="86">
        <f t="shared" si="210"/>
        <v>0</v>
      </c>
      <c r="R1164" s="86">
        <f t="shared" si="211"/>
        <v>0</v>
      </c>
    </row>
    <row r="1165" spans="1:18" x14ac:dyDescent="0.2">
      <c r="A1165" s="77">
        <f t="shared" si="201"/>
        <v>1158</v>
      </c>
      <c r="B1165" s="456">
        <f>'INVENT.Mat&amp;Outillag Importé -10'!D1164</f>
        <v>0</v>
      </c>
      <c r="C1165" s="456">
        <f>'INVENT.Mat&amp;Outillag Importé -10'!F1164</f>
        <v>0</v>
      </c>
      <c r="D1165" s="456">
        <f>'INVENT.Mat&amp;Outillag Importé -10'!C1164</f>
        <v>0</v>
      </c>
      <c r="E1165" s="476">
        <f>'INVENT.Mat&amp;Outillag Importé -10'!H1164</f>
        <v>0</v>
      </c>
      <c r="F1165" s="268"/>
      <c r="G1165" s="266">
        <f t="shared" si="202"/>
        <v>0</v>
      </c>
      <c r="H1165" s="84">
        <f t="shared" si="203"/>
        <v>0</v>
      </c>
      <c r="I1165" s="84">
        <f t="shared" si="204"/>
        <v>0</v>
      </c>
      <c r="J1165" s="84">
        <f t="shared" si="205"/>
        <v>0</v>
      </c>
      <c r="K1165" s="84">
        <f t="shared" si="206"/>
        <v>0</v>
      </c>
      <c r="L1165" s="84">
        <f t="shared" si="207"/>
        <v>0</v>
      </c>
      <c r="M1165" s="267"/>
      <c r="N1165" s="267"/>
      <c r="O1165" s="84">
        <f t="shared" si="208"/>
        <v>0</v>
      </c>
      <c r="P1165" s="84">
        <f t="shared" si="209"/>
        <v>0</v>
      </c>
      <c r="Q1165" s="86">
        <f t="shared" si="210"/>
        <v>0</v>
      </c>
      <c r="R1165" s="86">
        <f t="shared" si="211"/>
        <v>0</v>
      </c>
    </row>
    <row r="1166" spans="1:18" x14ac:dyDescent="0.2">
      <c r="A1166" s="77">
        <f t="shared" si="201"/>
        <v>1159</v>
      </c>
      <c r="B1166" s="456">
        <f>'INVENT.Mat&amp;Outillag Importé -10'!D1165</f>
        <v>0</v>
      </c>
      <c r="C1166" s="456">
        <f>'INVENT.Mat&amp;Outillag Importé -10'!F1165</f>
        <v>0</v>
      </c>
      <c r="D1166" s="456">
        <f>'INVENT.Mat&amp;Outillag Importé -10'!C1165</f>
        <v>0</v>
      </c>
      <c r="E1166" s="476">
        <f>'INVENT.Mat&amp;Outillag Importé -10'!H1165</f>
        <v>0</v>
      </c>
      <c r="F1166" s="268"/>
      <c r="G1166" s="266">
        <f t="shared" si="202"/>
        <v>0</v>
      </c>
      <c r="H1166" s="84">
        <f t="shared" si="203"/>
        <v>0</v>
      </c>
      <c r="I1166" s="84">
        <f t="shared" si="204"/>
        <v>0</v>
      </c>
      <c r="J1166" s="84">
        <f t="shared" si="205"/>
        <v>0</v>
      </c>
      <c r="K1166" s="84">
        <f t="shared" si="206"/>
        <v>0</v>
      </c>
      <c r="L1166" s="84">
        <f t="shared" si="207"/>
        <v>0</v>
      </c>
      <c r="M1166" s="267"/>
      <c r="N1166" s="267"/>
      <c r="O1166" s="84">
        <f t="shared" si="208"/>
        <v>0</v>
      </c>
      <c r="P1166" s="84">
        <f t="shared" si="209"/>
        <v>0</v>
      </c>
      <c r="Q1166" s="86">
        <f t="shared" si="210"/>
        <v>0</v>
      </c>
      <c r="R1166" s="86">
        <f t="shared" si="211"/>
        <v>0</v>
      </c>
    </row>
    <row r="1167" spans="1:18" x14ac:dyDescent="0.2">
      <c r="A1167" s="77">
        <f t="shared" si="201"/>
        <v>1160</v>
      </c>
      <c r="B1167" s="456">
        <f>'INVENT.Mat&amp;Outillag Importé -10'!D1166</f>
        <v>0</v>
      </c>
      <c r="C1167" s="456">
        <f>'INVENT.Mat&amp;Outillag Importé -10'!F1166</f>
        <v>0</v>
      </c>
      <c r="D1167" s="456">
        <f>'INVENT.Mat&amp;Outillag Importé -10'!C1166</f>
        <v>0</v>
      </c>
      <c r="E1167" s="476">
        <f>'INVENT.Mat&amp;Outillag Importé -10'!H1166</f>
        <v>0</v>
      </c>
      <c r="F1167" s="268"/>
      <c r="G1167" s="266">
        <f t="shared" si="202"/>
        <v>0</v>
      </c>
      <c r="H1167" s="84">
        <f t="shared" si="203"/>
        <v>0</v>
      </c>
      <c r="I1167" s="84">
        <f t="shared" si="204"/>
        <v>0</v>
      </c>
      <c r="J1167" s="84">
        <f t="shared" si="205"/>
        <v>0</v>
      </c>
      <c r="K1167" s="84">
        <f t="shared" si="206"/>
        <v>0</v>
      </c>
      <c r="L1167" s="84">
        <f t="shared" si="207"/>
        <v>0</v>
      </c>
      <c r="M1167" s="267"/>
      <c r="N1167" s="267"/>
      <c r="O1167" s="84">
        <f t="shared" si="208"/>
        <v>0</v>
      </c>
      <c r="P1167" s="84">
        <f t="shared" si="209"/>
        <v>0</v>
      </c>
      <c r="Q1167" s="86">
        <f t="shared" si="210"/>
        <v>0</v>
      </c>
      <c r="R1167" s="86">
        <f t="shared" si="211"/>
        <v>0</v>
      </c>
    </row>
    <row r="1168" spans="1:18" x14ac:dyDescent="0.2">
      <c r="A1168" s="77">
        <f t="shared" si="201"/>
        <v>1161</v>
      </c>
      <c r="B1168" s="456">
        <f>'INVENT.Mat&amp;Outillag Importé -10'!D1167</f>
        <v>0</v>
      </c>
      <c r="C1168" s="456">
        <f>'INVENT.Mat&amp;Outillag Importé -10'!F1167</f>
        <v>0</v>
      </c>
      <c r="D1168" s="456">
        <f>'INVENT.Mat&amp;Outillag Importé -10'!C1167</f>
        <v>0</v>
      </c>
      <c r="E1168" s="476">
        <f>'INVENT.Mat&amp;Outillag Importé -10'!H1167</f>
        <v>0</v>
      </c>
      <c r="F1168" s="268"/>
      <c r="G1168" s="266">
        <f t="shared" si="202"/>
        <v>0</v>
      </c>
      <c r="H1168" s="84">
        <f t="shared" si="203"/>
        <v>0</v>
      </c>
      <c r="I1168" s="84">
        <f t="shared" si="204"/>
        <v>0</v>
      </c>
      <c r="J1168" s="84">
        <f t="shared" si="205"/>
        <v>0</v>
      </c>
      <c r="K1168" s="84">
        <f t="shared" si="206"/>
        <v>0</v>
      </c>
      <c r="L1168" s="84">
        <f t="shared" si="207"/>
        <v>0</v>
      </c>
      <c r="M1168" s="267"/>
      <c r="N1168" s="267"/>
      <c r="O1168" s="84">
        <f t="shared" si="208"/>
        <v>0</v>
      </c>
      <c r="P1168" s="84">
        <f t="shared" si="209"/>
        <v>0</v>
      </c>
      <c r="Q1168" s="86">
        <f t="shared" si="210"/>
        <v>0</v>
      </c>
      <c r="R1168" s="86">
        <f t="shared" si="211"/>
        <v>0</v>
      </c>
    </row>
    <row r="1169" spans="1:18" x14ac:dyDescent="0.2">
      <c r="A1169" s="77">
        <f t="shared" si="201"/>
        <v>1162</v>
      </c>
      <c r="B1169" s="456">
        <f>'INVENT.Mat&amp;Outillag Importé -10'!D1168</f>
        <v>0</v>
      </c>
      <c r="C1169" s="456">
        <f>'INVENT.Mat&amp;Outillag Importé -10'!F1168</f>
        <v>0</v>
      </c>
      <c r="D1169" s="456">
        <f>'INVENT.Mat&amp;Outillag Importé -10'!C1168</f>
        <v>0</v>
      </c>
      <c r="E1169" s="476">
        <f>'INVENT.Mat&amp;Outillag Importé -10'!H1168</f>
        <v>0</v>
      </c>
      <c r="F1169" s="268"/>
      <c r="G1169" s="266">
        <f t="shared" si="202"/>
        <v>0</v>
      </c>
      <c r="H1169" s="84">
        <f t="shared" si="203"/>
        <v>0</v>
      </c>
      <c r="I1169" s="84">
        <f t="shared" si="204"/>
        <v>0</v>
      </c>
      <c r="J1169" s="84">
        <f t="shared" si="205"/>
        <v>0</v>
      </c>
      <c r="K1169" s="84">
        <f t="shared" si="206"/>
        <v>0</v>
      </c>
      <c r="L1169" s="84">
        <f t="shared" si="207"/>
        <v>0</v>
      </c>
      <c r="M1169" s="267"/>
      <c r="N1169" s="267"/>
      <c r="O1169" s="84">
        <f t="shared" si="208"/>
        <v>0</v>
      </c>
      <c r="P1169" s="84">
        <f t="shared" si="209"/>
        <v>0</v>
      </c>
      <c r="Q1169" s="86">
        <f t="shared" si="210"/>
        <v>0</v>
      </c>
      <c r="R1169" s="86">
        <f t="shared" si="211"/>
        <v>0</v>
      </c>
    </row>
    <row r="1170" spans="1:18" x14ac:dyDescent="0.2">
      <c r="A1170" s="77">
        <f t="shared" si="201"/>
        <v>1163</v>
      </c>
      <c r="B1170" s="456">
        <f>'INVENT.Mat&amp;Outillag Importé -10'!D1169</f>
        <v>0</v>
      </c>
      <c r="C1170" s="456">
        <f>'INVENT.Mat&amp;Outillag Importé -10'!F1169</f>
        <v>0</v>
      </c>
      <c r="D1170" s="456">
        <f>'INVENT.Mat&amp;Outillag Importé -10'!C1169</f>
        <v>0</v>
      </c>
      <c r="E1170" s="476">
        <f>'INVENT.Mat&amp;Outillag Importé -10'!H1169</f>
        <v>0</v>
      </c>
      <c r="F1170" s="268"/>
      <c r="G1170" s="266">
        <f t="shared" si="202"/>
        <v>0</v>
      </c>
      <c r="H1170" s="84">
        <f t="shared" si="203"/>
        <v>0</v>
      </c>
      <c r="I1170" s="84">
        <f t="shared" si="204"/>
        <v>0</v>
      </c>
      <c r="J1170" s="84">
        <f t="shared" si="205"/>
        <v>0</v>
      </c>
      <c r="K1170" s="84">
        <f t="shared" si="206"/>
        <v>0</v>
      </c>
      <c r="L1170" s="84">
        <f t="shared" si="207"/>
        <v>0</v>
      </c>
      <c r="M1170" s="267"/>
      <c r="N1170" s="267"/>
      <c r="O1170" s="84">
        <f t="shared" si="208"/>
        <v>0</v>
      </c>
      <c r="P1170" s="84">
        <f t="shared" si="209"/>
        <v>0</v>
      </c>
      <c r="Q1170" s="86">
        <f t="shared" si="210"/>
        <v>0</v>
      </c>
      <c r="R1170" s="86">
        <f t="shared" si="211"/>
        <v>0</v>
      </c>
    </row>
    <row r="1171" spans="1:18" x14ac:dyDescent="0.2">
      <c r="A1171" s="77">
        <f t="shared" si="201"/>
        <v>1164</v>
      </c>
      <c r="B1171" s="456">
        <f>'INVENT.Mat&amp;Outillag Importé -10'!D1170</f>
        <v>0</v>
      </c>
      <c r="C1171" s="456">
        <f>'INVENT.Mat&amp;Outillag Importé -10'!F1170</f>
        <v>0</v>
      </c>
      <c r="D1171" s="456">
        <f>'INVENT.Mat&amp;Outillag Importé -10'!C1170</f>
        <v>0</v>
      </c>
      <c r="E1171" s="476">
        <f>'INVENT.Mat&amp;Outillag Importé -10'!H1170</f>
        <v>0</v>
      </c>
      <c r="F1171" s="268"/>
      <c r="G1171" s="266">
        <f t="shared" si="202"/>
        <v>0</v>
      </c>
      <c r="H1171" s="84">
        <f t="shared" si="203"/>
        <v>0</v>
      </c>
      <c r="I1171" s="84">
        <f t="shared" si="204"/>
        <v>0</v>
      </c>
      <c r="J1171" s="84">
        <f t="shared" si="205"/>
        <v>0</v>
      </c>
      <c r="K1171" s="84">
        <f t="shared" si="206"/>
        <v>0</v>
      </c>
      <c r="L1171" s="84">
        <f t="shared" si="207"/>
        <v>0</v>
      </c>
      <c r="M1171" s="267"/>
      <c r="N1171" s="267"/>
      <c r="O1171" s="84">
        <f t="shared" si="208"/>
        <v>0</v>
      </c>
      <c r="P1171" s="84">
        <f t="shared" si="209"/>
        <v>0</v>
      </c>
      <c r="Q1171" s="86">
        <f t="shared" si="210"/>
        <v>0</v>
      </c>
      <c r="R1171" s="86">
        <f t="shared" si="211"/>
        <v>0</v>
      </c>
    </row>
    <row r="1172" spans="1:18" x14ac:dyDescent="0.2">
      <c r="A1172" s="77">
        <f t="shared" si="201"/>
        <v>1165</v>
      </c>
      <c r="B1172" s="456">
        <f>'INVENT.Mat&amp;Outillag Importé -10'!D1171</f>
        <v>0</v>
      </c>
      <c r="C1172" s="456">
        <f>'INVENT.Mat&amp;Outillag Importé -10'!F1171</f>
        <v>0</v>
      </c>
      <c r="D1172" s="456">
        <f>'INVENT.Mat&amp;Outillag Importé -10'!C1171</f>
        <v>0</v>
      </c>
      <c r="E1172" s="476">
        <f>'INVENT.Mat&amp;Outillag Importé -10'!H1171</f>
        <v>0</v>
      </c>
      <c r="F1172" s="268"/>
      <c r="G1172" s="266">
        <f t="shared" si="202"/>
        <v>0</v>
      </c>
      <c r="H1172" s="84">
        <f t="shared" si="203"/>
        <v>0</v>
      </c>
      <c r="I1172" s="84">
        <f t="shared" si="204"/>
        <v>0</v>
      </c>
      <c r="J1172" s="84">
        <f t="shared" si="205"/>
        <v>0</v>
      </c>
      <c r="K1172" s="84">
        <f t="shared" si="206"/>
        <v>0</v>
      </c>
      <c r="L1172" s="84">
        <f t="shared" si="207"/>
        <v>0</v>
      </c>
      <c r="M1172" s="267"/>
      <c r="N1172" s="267"/>
      <c r="O1172" s="84">
        <f t="shared" si="208"/>
        <v>0</v>
      </c>
      <c r="P1172" s="84">
        <f t="shared" si="209"/>
        <v>0</v>
      </c>
      <c r="Q1172" s="86">
        <f t="shared" si="210"/>
        <v>0</v>
      </c>
      <c r="R1172" s="86">
        <f t="shared" si="211"/>
        <v>0</v>
      </c>
    </row>
    <row r="1173" spans="1:18" x14ac:dyDescent="0.2">
      <c r="A1173" s="77">
        <f t="shared" si="201"/>
        <v>1166</v>
      </c>
      <c r="B1173" s="456">
        <f>'INVENT.Mat&amp;Outillag Importé -10'!D1172</f>
        <v>0</v>
      </c>
      <c r="C1173" s="456">
        <f>'INVENT.Mat&amp;Outillag Importé -10'!F1172</f>
        <v>0</v>
      </c>
      <c r="D1173" s="456">
        <f>'INVENT.Mat&amp;Outillag Importé -10'!C1172</f>
        <v>0</v>
      </c>
      <c r="E1173" s="476">
        <f>'INVENT.Mat&amp;Outillag Importé -10'!H1172</f>
        <v>0</v>
      </c>
      <c r="F1173" s="268"/>
      <c r="G1173" s="266">
        <f t="shared" si="202"/>
        <v>0</v>
      </c>
      <c r="H1173" s="84">
        <f t="shared" si="203"/>
        <v>0</v>
      </c>
      <c r="I1173" s="84">
        <f t="shared" si="204"/>
        <v>0</v>
      </c>
      <c r="J1173" s="84">
        <f t="shared" si="205"/>
        <v>0</v>
      </c>
      <c r="K1173" s="84">
        <f t="shared" si="206"/>
        <v>0</v>
      </c>
      <c r="L1173" s="84">
        <f t="shared" si="207"/>
        <v>0</v>
      </c>
      <c r="M1173" s="267"/>
      <c r="N1173" s="267"/>
      <c r="O1173" s="84">
        <f t="shared" si="208"/>
        <v>0</v>
      </c>
      <c r="P1173" s="84">
        <f t="shared" si="209"/>
        <v>0</v>
      </c>
      <c r="Q1173" s="86">
        <f t="shared" si="210"/>
        <v>0</v>
      </c>
      <c r="R1173" s="86">
        <f t="shared" si="211"/>
        <v>0</v>
      </c>
    </row>
    <row r="1174" spans="1:18" x14ac:dyDescent="0.2">
      <c r="A1174" s="77">
        <f t="shared" si="201"/>
        <v>1167</v>
      </c>
      <c r="B1174" s="456">
        <f>'INVENT.Mat&amp;Outillag Importé -10'!D1173</f>
        <v>0</v>
      </c>
      <c r="C1174" s="456">
        <f>'INVENT.Mat&amp;Outillag Importé -10'!F1173</f>
        <v>0</v>
      </c>
      <c r="D1174" s="456">
        <f>'INVENT.Mat&amp;Outillag Importé -10'!C1173</f>
        <v>0</v>
      </c>
      <c r="E1174" s="476">
        <f>'INVENT.Mat&amp;Outillag Importé -10'!H1173</f>
        <v>0</v>
      </c>
      <c r="F1174" s="268"/>
      <c r="G1174" s="266">
        <f t="shared" si="202"/>
        <v>0</v>
      </c>
      <c r="H1174" s="84">
        <f t="shared" si="203"/>
        <v>0</v>
      </c>
      <c r="I1174" s="84">
        <f t="shared" si="204"/>
        <v>0</v>
      </c>
      <c r="J1174" s="84">
        <f t="shared" si="205"/>
        <v>0</v>
      </c>
      <c r="K1174" s="84">
        <f t="shared" si="206"/>
        <v>0</v>
      </c>
      <c r="L1174" s="84">
        <f t="shared" si="207"/>
        <v>0</v>
      </c>
      <c r="M1174" s="267"/>
      <c r="N1174" s="267"/>
      <c r="O1174" s="84">
        <f t="shared" si="208"/>
        <v>0</v>
      </c>
      <c r="P1174" s="84">
        <f t="shared" si="209"/>
        <v>0</v>
      </c>
      <c r="Q1174" s="86">
        <f t="shared" si="210"/>
        <v>0</v>
      </c>
      <c r="R1174" s="86">
        <f t="shared" si="211"/>
        <v>0</v>
      </c>
    </row>
    <row r="1175" spans="1:18" x14ac:dyDescent="0.2">
      <c r="A1175" s="77">
        <f t="shared" si="201"/>
        <v>1168</v>
      </c>
      <c r="B1175" s="456">
        <f>'INVENT.Mat&amp;Outillag Importé -10'!D1174</f>
        <v>0</v>
      </c>
      <c r="C1175" s="456">
        <f>'INVENT.Mat&amp;Outillag Importé -10'!F1174</f>
        <v>0</v>
      </c>
      <c r="D1175" s="456">
        <f>'INVENT.Mat&amp;Outillag Importé -10'!C1174</f>
        <v>0</v>
      </c>
      <c r="E1175" s="476">
        <f>'INVENT.Mat&amp;Outillag Importé -10'!H1174</f>
        <v>0</v>
      </c>
      <c r="F1175" s="268"/>
      <c r="G1175" s="266">
        <f t="shared" si="202"/>
        <v>0</v>
      </c>
      <c r="H1175" s="84">
        <f t="shared" si="203"/>
        <v>0</v>
      </c>
      <c r="I1175" s="84">
        <f t="shared" si="204"/>
        <v>0</v>
      </c>
      <c r="J1175" s="84">
        <f t="shared" si="205"/>
        <v>0</v>
      </c>
      <c r="K1175" s="84">
        <f t="shared" si="206"/>
        <v>0</v>
      </c>
      <c r="L1175" s="84">
        <f t="shared" si="207"/>
        <v>0</v>
      </c>
      <c r="M1175" s="267"/>
      <c r="N1175" s="267"/>
      <c r="O1175" s="84">
        <f t="shared" si="208"/>
        <v>0</v>
      </c>
      <c r="P1175" s="84">
        <f t="shared" si="209"/>
        <v>0</v>
      </c>
      <c r="Q1175" s="86">
        <f t="shared" si="210"/>
        <v>0</v>
      </c>
      <c r="R1175" s="86">
        <f t="shared" si="211"/>
        <v>0</v>
      </c>
    </row>
    <row r="1176" spans="1:18" x14ac:dyDescent="0.2">
      <c r="A1176" s="77">
        <f t="shared" si="201"/>
        <v>1169</v>
      </c>
      <c r="B1176" s="456">
        <f>'INVENT.Mat&amp;Outillag Importé -10'!D1175</f>
        <v>0</v>
      </c>
      <c r="C1176" s="456">
        <f>'INVENT.Mat&amp;Outillag Importé -10'!F1175</f>
        <v>0</v>
      </c>
      <c r="D1176" s="456">
        <f>'INVENT.Mat&amp;Outillag Importé -10'!C1175</f>
        <v>0</v>
      </c>
      <c r="E1176" s="476">
        <f>'INVENT.Mat&amp;Outillag Importé -10'!H1175</f>
        <v>0</v>
      </c>
      <c r="F1176" s="268"/>
      <c r="G1176" s="266">
        <f t="shared" si="202"/>
        <v>0</v>
      </c>
      <c r="H1176" s="84">
        <f t="shared" si="203"/>
        <v>0</v>
      </c>
      <c r="I1176" s="84">
        <f t="shared" si="204"/>
        <v>0</v>
      </c>
      <c r="J1176" s="84">
        <f t="shared" si="205"/>
        <v>0</v>
      </c>
      <c r="K1176" s="84">
        <f t="shared" si="206"/>
        <v>0</v>
      </c>
      <c r="L1176" s="84">
        <f t="shared" si="207"/>
        <v>0</v>
      </c>
      <c r="M1176" s="267"/>
      <c r="N1176" s="267"/>
      <c r="O1176" s="84">
        <f t="shared" si="208"/>
        <v>0</v>
      </c>
      <c r="P1176" s="84">
        <f t="shared" si="209"/>
        <v>0</v>
      </c>
      <c r="Q1176" s="86">
        <f t="shared" si="210"/>
        <v>0</v>
      </c>
      <c r="R1176" s="86">
        <f t="shared" si="211"/>
        <v>0</v>
      </c>
    </row>
    <row r="1177" spans="1:18" x14ac:dyDescent="0.2">
      <c r="A1177" s="77">
        <f t="shared" si="201"/>
        <v>1170</v>
      </c>
      <c r="B1177" s="456">
        <f>'INVENT.Mat&amp;Outillag Importé -10'!D1176</f>
        <v>0</v>
      </c>
      <c r="C1177" s="456">
        <f>'INVENT.Mat&amp;Outillag Importé -10'!F1176</f>
        <v>0</v>
      </c>
      <c r="D1177" s="456">
        <f>'INVENT.Mat&amp;Outillag Importé -10'!C1176</f>
        <v>0</v>
      </c>
      <c r="E1177" s="476">
        <f>'INVENT.Mat&amp;Outillag Importé -10'!H1176</f>
        <v>0</v>
      </c>
      <c r="F1177" s="268"/>
      <c r="G1177" s="266">
        <f t="shared" si="202"/>
        <v>0</v>
      </c>
      <c r="H1177" s="84">
        <f t="shared" si="203"/>
        <v>0</v>
      </c>
      <c r="I1177" s="84">
        <f t="shared" si="204"/>
        <v>0</v>
      </c>
      <c r="J1177" s="84">
        <f t="shared" si="205"/>
        <v>0</v>
      </c>
      <c r="K1177" s="84">
        <f t="shared" si="206"/>
        <v>0</v>
      </c>
      <c r="L1177" s="84">
        <f t="shared" si="207"/>
        <v>0</v>
      </c>
      <c r="M1177" s="267"/>
      <c r="N1177" s="267"/>
      <c r="O1177" s="84">
        <f t="shared" si="208"/>
        <v>0</v>
      </c>
      <c r="P1177" s="84">
        <f t="shared" si="209"/>
        <v>0</v>
      </c>
      <c r="Q1177" s="86">
        <f t="shared" si="210"/>
        <v>0</v>
      </c>
      <c r="R1177" s="86">
        <f t="shared" si="211"/>
        <v>0</v>
      </c>
    </row>
    <row r="1178" spans="1:18" x14ac:dyDescent="0.2">
      <c r="A1178" s="77">
        <f t="shared" si="201"/>
        <v>1171</v>
      </c>
      <c r="B1178" s="456">
        <f>'INVENT.Mat&amp;Outillag Importé -10'!D1177</f>
        <v>0</v>
      </c>
      <c r="C1178" s="456">
        <f>'INVENT.Mat&amp;Outillag Importé -10'!F1177</f>
        <v>0</v>
      </c>
      <c r="D1178" s="456">
        <f>'INVENT.Mat&amp;Outillag Importé -10'!C1177</f>
        <v>0</v>
      </c>
      <c r="E1178" s="476">
        <f>'INVENT.Mat&amp;Outillag Importé -10'!H1177</f>
        <v>0</v>
      </c>
      <c r="F1178" s="268"/>
      <c r="G1178" s="266">
        <f t="shared" si="202"/>
        <v>0</v>
      </c>
      <c r="H1178" s="84">
        <f t="shared" si="203"/>
        <v>0</v>
      </c>
      <c r="I1178" s="84">
        <f t="shared" si="204"/>
        <v>0</v>
      </c>
      <c r="J1178" s="84">
        <f t="shared" si="205"/>
        <v>0</v>
      </c>
      <c r="K1178" s="84">
        <f t="shared" si="206"/>
        <v>0</v>
      </c>
      <c r="L1178" s="84">
        <f t="shared" si="207"/>
        <v>0</v>
      </c>
      <c r="M1178" s="267"/>
      <c r="N1178" s="267"/>
      <c r="O1178" s="84">
        <f t="shared" si="208"/>
        <v>0</v>
      </c>
      <c r="P1178" s="84">
        <f t="shared" si="209"/>
        <v>0</v>
      </c>
      <c r="Q1178" s="86">
        <f t="shared" si="210"/>
        <v>0</v>
      </c>
      <c r="R1178" s="86">
        <f t="shared" si="211"/>
        <v>0</v>
      </c>
    </row>
    <row r="1179" spans="1:18" x14ac:dyDescent="0.2">
      <c r="A1179" s="77">
        <f t="shared" si="201"/>
        <v>1172</v>
      </c>
      <c r="B1179" s="456">
        <f>'INVENT.Mat&amp;Outillag Importé -10'!D1178</f>
        <v>0</v>
      </c>
      <c r="C1179" s="456">
        <f>'INVENT.Mat&amp;Outillag Importé -10'!F1178</f>
        <v>0</v>
      </c>
      <c r="D1179" s="456">
        <f>'INVENT.Mat&amp;Outillag Importé -10'!C1178</f>
        <v>0</v>
      </c>
      <c r="E1179" s="476">
        <f>'INVENT.Mat&amp;Outillag Importé -10'!H1178</f>
        <v>0</v>
      </c>
      <c r="F1179" s="268"/>
      <c r="G1179" s="266">
        <f t="shared" si="202"/>
        <v>0</v>
      </c>
      <c r="H1179" s="84">
        <f t="shared" si="203"/>
        <v>0</v>
      </c>
      <c r="I1179" s="84">
        <f t="shared" si="204"/>
        <v>0</v>
      </c>
      <c r="J1179" s="84">
        <f t="shared" si="205"/>
        <v>0</v>
      </c>
      <c r="K1179" s="84">
        <f t="shared" si="206"/>
        <v>0</v>
      </c>
      <c r="L1179" s="84">
        <f t="shared" si="207"/>
        <v>0</v>
      </c>
      <c r="M1179" s="267"/>
      <c r="N1179" s="267"/>
      <c r="O1179" s="84">
        <f t="shared" si="208"/>
        <v>0</v>
      </c>
      <c r="P1179" s="84">
        <f t="shared" si="209"/>
        <v>0</v>
      </c>
      <c r="Q1179" s="86">
        <f t="shared" si="210"/>
        <v>0</v>
      </c>
      <c r="R1179" s="86">
        <f t="shared" si="211"/>
        <v>0</v>
      </c>
    </row>
    <row r="1180" spans="1:18" x14ac:dyDescent="0.2">
      <c r="A1180" s="77">
        <f t="shared" si="201"/>
        <v>1173</v>
      </c>
      <c r="B1180" s="456">
        <f>'INVENT.Mat&amp;Outillag Importé -10'!D1179</f>
        <v>0</v>
      </c>
      <c r="C1180" s="456">
        <f>'INVENT.Mat&amp;Outillag Importé -10'!F1179</f>
        <v>0</v>
      </c>
      <c r="D1180" s="456">
        <f>'INVENT.Mat&amp;Outillag Importé -10'!C1179</f>
        <v>0</v>
      </c>
      <c r="E1180" s="476">
        <f>'INVENT.Mat&amp;Outillag Importé -10'!H1179</f>
        <v>0</v>
      </c>
      <c r="F1180" s="268"/>
      <c r="G1180" s="266">
        <f t="shared" si="202"/>
        <v>0</v>
      </c>
      <c r="H1180" s="84">
        <f t="shared" si="203"/>
        <v>0</v>
      </c>
      <c r="I1180" s="84">
        <f t="shared" si="204"/>
        <v>0</v>
      </c>
      <c r="J1180" s="84">
        <f t="shared" si="205"/>
        <v>0</v>
      </c>
      <c r="K1180" s="84">
        <f t="shared" si="206"/>
        <v>0</v>
      </c>
      <c r="L1180" s="84">
        <f t="shared" si="207"/>
        <v>0</v>
      </c>
      <c r="M1180" s="267"/>
      <c r="N1180" s="267"/>
      <c r="O1180" s="84">
        <f t="shared" si="208"/>
        <v>0</v>
      </c>
      <c r="P1180" s="84">
        <f t="shared" si="209"/>
        <v>0</v>
      </c>
      <c r="Q1180" s="86">
        <f t="shared" si="210"/>
        <v>0</v>
      </c>
      <c r="R1180" s="86">
        <f t="shared" si="211"/>
        <v>0</v>
      </c>
    </row>
    <row r="1181" spans="1:18" x14ac:dyDescent="0.2">
      <c r="A1181" s="77">
        <f t="shared" si="201"/>
        <v>1174</v>
      </c>
      <c r="B1181" s="456">
        <f>'INVENT.Mat&amp;Outillag Importé -10'!D1180</f>
        <v>0</v>
      </c>
      <c r="C1181" s="456">
        <f>'INVENT.Mat&amp;Outillag Importé -10'!F1180</f>
        <v>0</v>
      </c>
      <c r="D1181" s="456">
        <f>'INVENT.Mat&amp;Outillag Importé -10'!C1180</f>
        <v>0</v>
      </c>
      <c r="E1181" s="476">
        <f>'INVENT.Mat&amp;Outillag Importé -10'!H1180</f>
        <v>0</v>
      </c>
      <c r="F1181" s="268"/>
      <c r="G1181" s="266">
        <f t="shared" si="202"/>
        <v>0</v>
      </c>
      <c r="H1181" s="84">
        <f t="shared" si="203"/>
        <v>0</v>
      </c>
      <c r="I1181" s="84">
        <f t="shared" si="204"/>
        <v>0</v>
      </c>
      <c r="J1181" s="84">
        <f t="shared" si="205"/>
        <v>0</v>
      </c>
      <c r="K1181" s="84">
        <f t="shared" si="206"/>
        <v>0</v>
      </c>
      <c r="L1181" s="84">
        <f t="shared" si="207"/>
        <v>0</v>
      </c>
      <c r="M1181" s="267"/>
      <c r="N1181" s="267"/>
      <c r="O1181" s="84">
        <f t="shared" si="208"/>
        <v>0</v>
      </c>
      <c r="P1181" s="84">
        <f t="shared" si="209"/>
        <v>0</v>
      </c>
      <c r="Q1181" s="86">
        <f t="shared" si="210"/>
        <v>0</v>
      </c>
      <c r="R1181" s="86">
        <f t="shared" si="211"/>
        <v>0</v>
      </c>
    </row>
    <row r="1182" spans="1:18" x14ac:dyDescent="0.2">
      <c r="A1182" s="77">
        <f t="shared" si="201"/>
        <v>1175</v>
      </c>
      <c r="B1182" s="456">
        <f>'INVENT.Mat&amp;Outillag Importé -10'!D1181</f>
        <v>0</v>
      </c>
      <c r="C1182" s="456">
        <f>'INVENT.Mat&amp;Outillag Importé -10'!F1181</f>
        <v>0</v>
      </c>
      <c r="D1182" s="456">
        <f>'INVENT.Mat&amp;Outillag Importé -10'!C1181</f>
        <v>0</v>
      </c>
      <c r="E1182" s="476">
        <f>'INVENT.Mat&amp;Outillag Importé -10'!H1181</f>
        <v>0</v>
      </c>
      <c r="F1182" s="268"/>
      <c r="G1182" s="266">
        <f t="shared" si="202"/>
        <v>0</v>
      </c>
      <c r="H1182" s="84">
        <f t="shared" si="203"/>
        <v>0</v>
      </c>
      <c r="I1182" s="84">
        <f t="shared" si="204"/>
        <v>0</v>
      </c>
      <c r="J1182" s="84">
        <f t="shared" si="205"/>
        <v>0</v>
      </c>
      <c r="K1182" s="84">
        <f t="shared" si="206"/>
        <v>0</v>
      </c>
      <c r="L1182" s="84">
        <f t="shared" si="207"/>
        <v>0</v>
      </c>
      <c r="M1182" s="267"/>
      <c r="N1182" s="267"/>
      <c r="O1182" s="84">
        <f t="shared" si="208"/>
        <v>0</v>
      </c>
      <c r="P1182" s="84">
        <f t="shared" si="209"/>
        <v>0</v>
      </c>
      <c r="Q1182" s="86">
        <f t="shared" si="210"/>
        <v>0</v>
      </c>
      <c r="R1182" s="86">
        <f t="shared" si="211"/>
        <v>0</v>
      </c>
    </row>
    <row r="1183" spans="1:18" x14ac:dyDescent="0.2">
      <c r="A1183" s="77">
        <f t="shared" si="201"/>
        <v>1176</v>
      </c>
      <c r="B1183" s="456">
        <f>'INVENT.Mat&amp;Outillag Importé -10'!D1182</f>
        <v>0</v>
      </c>
      <c r="C1183" s="456">
        <f>'INVENT.Mat&amp;Outillag Importé -10'!F1182</f>
        <v>0</v>
      </c>
      <c r="D1183" s="456">
        <f>'INVENT.Mat&amp;Outillag Importé -10'!C1182</f>
        <v>0</v>
      </c>
      <c r="E1183" s="476">
        <f>'INVENT.Mat&amp;Outillag Importé -10'!H1182</f>
        <v>0</v>
      </c>
      <c r="F1183" s="268"/>
      <c r="G1183" s="266">
        <f t="shared" si="202"/>
        <v>0</v>
      </c>
      <c r="H1183" s="84">
        <f t="shared" si="203"/>
        <v>0</v>
      </c>
      <c r="I1183" s="84">
        <f t="shared" si="204"/>
        <v>0</v>
      </c>
      <c r="J1183" s="84">
        <f t="shared" si="205"/>
        <v>0</v>
      </c>
      <c r="K1183" s="84">
        <f t="shared" si="206"/>
        <v>0</v>
      </c>
      <c r="L1183" s="84">
        <f t="shared" si="207"/>
        <v>0</v>
      </c>
      <c r="M1183" s="267"/>
      <c r="N1183" s="267"/>
      <c r="O1183" s="84">
        <f t="shared" si="208"/>
        <v>0</v>
      </c>
      <c r="P1183" s="84">
        <f t="shared" si="209"/>
        <v>0</v>
      </c>
      <c r="Q1183" s="86">
        <f t="shared" si="210"/>
        <v>0</v>
      </c>
      <c r="R1183" s="86">
        <f t="shared" si="211"/>
        <v>0</v>
      </c>
    </row>
    <row r="1184" spans="1:18" x14ac:dyDescent="0.2">
      <c r="A1184" s="77">
        <f t="shared" si="201"/>
        <v>1177</v>
      </c>
      <c r="B1184" s="456">
        <f>'INVENT.Mat&amp;Outillag Importé -10'!D1183</f>
        <v>0</v>
      </c>
      <c r="C1184" s="456">
        <f>'INVENT.Mat&amp;Outillag Importé -10'!F1183</f>
        <v>0</v>
      </c>
      <c r="D1184" s="456">
        <f>'INVENT.Mat&amp;Outillag Importé -10'!C1183</f>
        <v>0</v>
      </c>
      <c r="E1184" s="476">
        <f>'INVENT.Mat&amp;Outillag Importé -10'!H1183</f>
        <v>0</v>
      </c>
      <c r="F1184" s="268"/>
      <c r="G1184" s="266">
        <f t="shared" si="202"/>
        <v>0</v>
      </c>
      <c r="H1184" s="84">
        <f t="shared" si="203"/>
        <v>0</v>
      </c>
      <c r="I1184" s="84">
        <f t="shared" si="204"/>
        <v>0</v>
      </c>
      <c r="J1184" s="84">
        <f t="shared" si="205"/>
        <v>0</v>
      </c>
      <c r="K1184" s="84">
        <f t="shared" si="206"/>
        <v>0</v>
      </c>
      <c r="L1184" s="84">
        <f t="shared" si="207"/>
        <v>0</v>
      </c>
      <c r="M1184" s="267"/>
      <c r="N1184" s="267"/>
      <c r="O1184" s="84">
        <f t="shared" si="208"/>
        <v>0</v>
      </c>
      <c r="P1184" s="84">
        <f t="shared" si="209"/>
        <v>0</v>
      </c>
      <c r="Q1184" s="86">
        <f t="shared" si="210"/>
        <v>0</v>
      </c>
      <c r="R1184" s="86">
        <f t="shared" si="211"/>
        <v>0</v>
      </c>
    </row>
    <row r="1185" spans="1:18" x14ac:dyDescent="0.2">
      <c r="A1185" s="77">
        <f t="shared" si="201"/>
        <v>1178</v>
      </c>
      <c r="B1185" s="456">
        <f>'INVENT.Mat&amp;Outillag Importé -10'!D1184</f>
        <v>0</v>
      </c>
      <c r="C1185" s="456">
        <f>'INVENT.Mat&amp;Outillag Importé -10'!F1184</f>
        <v>0</v>
      </c>
      <c r="D1185" s="456">
        <f>'INVENT.Mat&amp;Outillag Importé -10'!C1184</f>
        <v>0</v>
      </c>
      <c r="E1185" s="476">
        <f>'INVENT.Mat&amp;Outillag Importé -10'!H1184</f>
        <v>0</v>
      </c>
      <c r="F1185" s="268"/>
      <c r="G1185" s="266">
        <f t="shared" si="202"/>
        <v>0</v>
      </c>
      <c r="H1185" s="84">
        <f t="shared" si="203"/>
        <v>0</v>
      </c>
      <c r="I1185" s="84">
        <f t="shared" si="204"/>
        <v>0</v>
      </c>
      <c r="J1185" s="84">
        <f t="shared" si="205"/>
        <v>0</v>
      </c>
      <c r="K1185" s="84">
        <f t="shared" si="206"/>
        <v>0</v>
      </c>
      <c r="L1185" s="84">
        <f t="shared" si="207"/>
        <v>0</v>
      </c>
      <c r="M1185" s="267"/>
      <c r="N1185" s="267"/>
      <c r="O1185" s="84">
        <f t="shared" si="208"/>
        <v>0</v>
      </c>
      <c r="P1185" s="84">
        <f t="shared" si="209"/>
        <v>0</v>
      </c>
      <c r="Q1185" s="86">
        <f t="shared" si="210"/>
        <v>0</v>
      </c>
      <c r="R1185" s="86">
        <f t="shared" si="211"/>
        <v>0</v>
      </c>
    </row>
    <row r="1186" spans="1:18" x14ac:dyDescent="0.2">
      <c r="A1186" s="77">
        <f t="shared" si="201"/>
        <v>1179</v>
      </c>
      <c r="B1186" s="456">
        <f>'INVENT.Mat&amp;Outillag Importé -10'!D1185</f>
        <v>0</v>
      </c>
      <c r="C1186" s="456">
        <f>'INVENT.Mat&amp;Outillag Importé -10'!F1185</f>
        <v>0</v>
      </c>
      <c r="D1186" s="456">
        <f>'INVENT.Mat&amp;Outillag Importé -10'!C1185</f>
        <v>0</v>
      </c>
      <c r="E1186" s="476">
        <f>'INVENT.Mat&amp;Outillag Importé -10'!H1185</f>
        <v>0</v>
      </c>
      <c r="F1186" s="268"/>
      <c r="G1186" s="266">
        <f t="shared" si="202"/>
        <v>0</v>
      </c>
      <c r="H1186" s="84">
        <f t="shared" si="203"/>
        <v>0</v>
      </c>
      <c r="I1186" s="84">
        <f t="shared" si="204"/>
        <v>0</v>
      </c>
      <c r="J1186" s="84">
        <f t="shared" si="205"/>
        <v>0</v>
      </c>
      <c r="K1186" s="84">
        <f t="shared" si="206"/>
        <v>0</v>
      </c>
      <c r="L1186" s="84">
        <f t="shared" si="207"/>
        <v>0</v>
      </c>
      <c r="M1186" s="267"/>
      <c r="N1186" s="267"/>
      <c r="O1186" s="84">
        <f t="shared" si="208"/>
        <v>0</v>
      </c>
      <c r="P1186" s="84">
        <f t="shared" si="209"/>
        <v>0</v>
      </c>
      <c r="Q1186" s="86">
        <f t="shared" si="210"/>
        <v>0</v>
      </c>
      <c r="R1186" s="86">
        <f t="shared" si="211"/>
        <v>0</v>
      </c>
    </row>
    <row r="1187" spans="1:18" x14ac:dyDescent="0.2">
      <c r="A1187" s="77">
        <f t="shared" si="201"/>
        <v>1180</v>
      </c>
      <c r="B1187" s="456">
        <f>'INVENT.Mat&amp;Outillag Importé -10'!D1186</f>
        <v>0</v>
      </c>
      <c r="C1187" s="456">
        <f>'INVENT.Mat&amp;Outillag Importé -10'!F1186</f>
        <v>0</v>
      </c>
      <c r="D1187" s="456">
        <f>'INVENT.Mat&amp;Outillag Importé -10'!C1186</f>
        <v>0</v>
      </c>
      <c r="E1187" s="476">
        <f>'INVENT.Mat&amp;Outillag Importé -10'!H1186</f>
        <v>0</v>
      </c>
      <c r="F1187" s="268"/>
      <c r="G1187" s="266">
        <f t="shared" si="202"/>
        <v>0</v>
      </c>
      <c r="H1187" s="84">
        <f t="shared" si="203"/>
        <v>0</v>
      </c>
      <c r="I1187" s="84">
        <f t="shared" si="204"/>
        <v>0</v>
      </c>
      <c r="J1187" s="84">
        <f t="shared" si="205"/>
        <v>0</v>
      </c>
      <c r="K1187" s="84">
        <f t="shared" si="206"/>
        <v>0</v>
      </c>
      <c r="L1187" s="84">
        <f t="shared" si="207"/>
        <v>0</v>
      </c>
      <c r="M1187" s="267"/>
      <c r="N1187" s="267"/>
      <c r="O1187" s="84">
        <f t="shared" si="208"/>
        <v>0</v>
      </c>
      <c r="P1187" s="84">
        <f t="shared" si="209"/>
        <v>0</v>
      </c>
      <c r="Q1187" s="86">
        <f t="shared" si="210"/>
        <v>0</v>
      </c>
      <c r="R1187" s="86">
        <f t="shared" si="211"/>
        <v>0</v>
      </c>
    </row>
    <row r="1188" spans="1:18" x14ac:dyDescent="0.2">
      <c r="A1188" s="77">
        <f t="shared" si="201"/>
        <v>1181</v>
      </c>
      <c r="B1188" s="456">
        <f>'INVENT.Mat&amp;Outillag Importé -10'!D1187</f>
        <v>0</v>
      </c>
      <c r="C1188" s="456">
        <f>'INVENT.Mat&amp;Outillag Importé -10'!F1187</f>
        <v>0</v>
      </c>
      <c r="D1188" s="456">
        <f>'INVENT.Mat&amp;Outillag Importé -10'!C1187</f>
        <v>0</v>
      </c>
      <c r="E1188" s="476">
        <f>'INVENT.Mat&amp;Outillag Importé -10'!H1187</f>
        <v>0</v>
      </c>
      <c r="F1188" s="268"/>
      <c r="G1188" s="266">
        <f t="shared" si="202"/>
        <v>0</v>
      </c>
      <c r="H1188" s="84">
        <f t="shared" si="203"/>
        <v>0</v>
      </c>
      <c r="I1188" s="84">
        <f t="shared" si="204"/>
        <v>0</v>
      </c>
      <c r="J1188" s="84">
        <f t="shared" si="205"/>
        <v>0</v>
      </c>
      <c r="K1188" s="84">
        <f t="shared" si="206"/>
        <v>0</v>
      </c>
      <c r="L1188" s="84">
        <f t="shared" si="207"/>
        <v>0</v>
      </c>
      <c r="M1188" s="267"/>
      <c r="N1188" s="267"/>
      <c r="O1188" s="84">
        <f t="shared" si="208"/>
        <v>0</v>
      </c>
      <c r="P1188" s="84">
        <f t="shared" si="209"/>
        <v>0</v>
      </c>
      <c r="Q1188" s="86">
        <f t="shared" si="210"/>
        <v>0</v>
      </c>
      <c r="R1188" s="86">
        <f t="shared" si="211"/>
        <v>0</v>
      </c>
    </row>
    <row r="1189" spans="1:18" x14ac:dyDescent="0.2">
      <c r="A1189" s="77">
        <f t="shared" si="201"/>
        <v>1182</v>
      </c>
      <c r="B1189" s="456">
        <f>'INVENT.Mat&amp;Outillag Importé -10'!D1188</f>
        <v>0</v>
      </c>
      <c r="C1189" s="456">
        <f>'INVENT.Mat&amp;Outillag Importé -10'!F1188</f>
        <v>0</v>
      </c>
      <c r="D1189" s="456">
        <f>'INVENT.Mat&amp;Outillag Importé -10'!C1188</f>
        <v>0</v>
      </c>
      <c r="E1189" s="476">
        <f>'INVENT.Mat&amp;Outillag Importé -10'!H1188</f>
        <v>0</v>
      </c>
      <c r="F1189" s="268"/>
      <c r="G1189" s="266">
        <f t="shared" si="202"/>
        <v>0</v>
      </c>
      <c r="H1189" s="84">
        <f t="shared" si="203"/>
        <v>0</v>
      </c>
      <c r="I1189" s="84">
        <f t="shared" si="204"/>
        <v>0</v>
      </c>
      <c r="J1189" s="84">
        <f t="shared" si="205"/>
        <v>0</v>
      </c>
      <c r="K1189" s="84">
        <f t="shared" si="206"/>
        <v>0</v>
      </c>
      <c r="L1189" s="84">
        <f t="shared" si="207"/>
        <v>0</v>
      </c>
      <c r="M1189" s="267"/>
      <c r="N1189" s="267"/>
      <c r="O1189" s="84">
        <f t="shared" si="208"/>
        <v>0</v>
      </c>
      <c r="P1189" s="84">
        <f t="shared" si="209"/>
        <v>0</v>
      </c>
      <c r="Q1189" s="86">
        <f t="shared" si="210"/>
        <v>0</v>
      </c>
      <c r="R1189" s="86">
        <f t="shared" si="211"/>
        <v>0</v>
      </c>
    </row>
    <row r="1190" spans="1:18" x14ac:dyDescent="0.2">
      <c r="A1190" s="77">
        <f t="shared" si="201"/>
        <v>1183</v>
      </c>
      <c r="B1190" s="456">
        <f>'INVENT.Mat&amp;Outillag Importé -10'!D1189</f>
        <v>0</v>
      </c>
      <c r="C1190" s="456">
        <f>'INVENT.Mat&amp;Outillag Importé -10'!F1189</f>
        <v>0</v>
      </c>
      <c r="D1190" s="456">
        <f>'INVENT.Mat&amp;Outillag Importé -10'!C1189</f>
        <v>0</v>
      </c>
      <c r="E1190" s="476">
        <f>'INVENT.Mat&amp;Outillag Importé -10'!H1189</f>
        <v>0</v>
      </c>
      <c r="F1190" s="268"/>
      <c r="G1190" s="266">
        <f t="shared" si="202"/>
        <v>0</v>
      </c>
      <c r="H1190" s="84">
        <f t="shared" si="203"/>
        <v>0</v>
      </c>
      <c r="I1190" s="84">
        <f t="shared" si="204"/>
        <v>0</v>
      </c>
      <c r="J1190" s="84">
        <f t="shared" si="205"/>
        <v>0</v>
      </c>
      <c r="K1190" s="84">
        <f t="shared" si="206"/>
        <v>0</v>
      </c>
      <c r="L1190" s="84">
        <f t="shared" si="207"/>
        <v>0</v>
      </c>
      <c r="M1190" s="267"/>
      <c r="N1190" s="267"/>
      <c r="O1190" s="84">
        <f t="shared" si="208"/>
        <v>0</v>
      </c>
      <c r="P1190" s="84">
        <f t="shared" si="209"/>
        <v>0</v>
      </c>
      <c r="Q1190" s="86">
        <f t="shared" si="210"/>
        <v>0</v>
      </c>
      <c r="R1190" s="86">
        <f t="shared" si="211"/>
        <v>0</v>
      </c>
    </row>
    <row r="1191" spans="1:18" x14ac:dyDescent="0.2">
      <c r="A1191" s="77">
        <f t="shared" si="201"/>
        <v>1184</v>
      </c>
      <c r="B1191" s="456">
        <f>'INVENT.Mat&amp;Outillag Importé -10'!D1190</f>
        <v>0</v>
      </c>
      <c r="C1191" s="456">
        <f>'INVENT.Mat&amp;Outillag Importé -10'!F1190</f>
        <v>0</v>
      </c>
      <c r="D1191" s="456">
        <f>'INVENT.Mat&amp;Outillag Importé -10'!C1190</f>
        <v>0</v>
      </c>
      <c r="E1191" s="476">
        <f>'INVENT.Mat&amp;Outillag Importé -10'!H1190</f>
        <v>0</v>
      </c>
      <c r="F1191" s="268"/>
      <c r="G1191" s="266">
        <f t="shared" si="202"/>
        <v>0</v>
      </c>
      <c r="H1191" s="84">
        <f t="shared" si="203"/>
        <v>0</v>
      </c>
      <c r="I1191" s="84">
        <f t="shared" si="204"/>
        <v>0</v>
      </c>
      <c r="J1191" s="84">
        <f t="shared" si="205"/>
        <v>0</v>
      </c>
      <c r="K1191" s="84">
        <f t="shared" si="206"/>
        <v>0</v>
      </c>
      <c r="L1191" s="84">
        <f t="shared" si="207"/>
        <v>0</v>
      </c>
      <c r="M1191" s="267"/>
      <c r="N1191" s="267"/>
      <c r="O1191" s="84">
        <f t="shared" si="208"/>
        <v>0</v>
      </c>
      <c r="P1191" s="84">
        <f t="shared" si="209"/>
        <v>0</v>
      </c>
      <c r="Q1191" s="86">
        <f t="shared" si="210"/>
        <v>0</v>
      </c>
      <c r="R1191" s="86">
        <f t="shared" si="211"/>
        <v>0</v>
      </c>
    </row>
    <row r="1192" spans="1:18" x14ac:dyDescent="0.2">
      <c r="A1192" s="77">
        <f t="shared" si="201"/>
        <v>1185</v>
      </c>
      <c r="B1192" s="456">
        <f>'INVENT.Mat&amp;Outillag Importé -10'!D1191</f>
        <v>0</v>
      </c>
      <c r="C1192" s="456">
        <f>'INVENT.Mat&amp;Outillag Importé -10'!F1191</f>
        <v>0</v>
      </c>
      <c r="D1192" s="456">
        <f>'INVENT.Mat&amp;Outillag Importé -10'!C1191</f>
        <v>0</v>
      </c>
      <c r="E1192" s="476">
        <f>'INVENT.Mat&amp;Outillag Importé -10'!H1191</f>
        <v>0</v>
      </c>
      <c r="F1192" s="268"/>
      <c r="G1192" s="266">
        <f t="shared" si="202"/>
        <v>0</v>
      </c>
      <c r="H1192" s="84">
        <f t="shared" si="203"/>
        <v>0</v>
      </c>
      <c r="I1192" s="84">
        <f t="shared" si="204"/>
        <v>0</v>
      </c>
      <c r="J1192" s="84">
        <f t="shared" si="205"/>
        <v>0</v>
      </c>
      <c r="K1192" s="84">
        <f t="shared" si="206"/>
        <v>0</v>
      </c>
      <c r="L1192" s="84">
        <f t="shared" si="207"/>
        <v>0</v>
      </c>
      <c r="M1192" s="267"/>
      <c r="N1192" s="267"/>
      <c r="O1192" s="84">
        <f t="shared" si="208"/>
        <v>0</v>
      </c>
      <c r="P1192" s="84">
        <f t="shared" si="209"/>
        <v>0</v>
      </c>
      <c r="Q1192" s="86">
        <f t="shared" si="210"/>
        <v>0</v>
      </c>
      <c r="R1192" s="86">
        <f t="shared" si="211"/>
        <v>0</v>
      </c>
    </row>
    <row r="1193" spans="1:18" x14ac:dyDescent="0.2">
      <c r="A1193" s="77">
        <f t="shared" si="201"/>
        <v>1186</v>
      </c>
      <c r="B1193" s="456">
        <f>'INVENT.Mat&amp;Outillag Importé -10'!D1192</f>
        <v>0</v>
      </c>
      <c r="C1193" s="456">
        <f>'INVENT.Mat&amp;Outillag Importé -10'!F1192</f>
        <v>0</v>
      </c>
      <c r="D1193" s="456">
        <f>'INVENT.Mat&amp;Outillag Importé -10'!C1192</f>
        <v>0</v>
      </c>
      <c r="E1193" s="476">
        <f>'INVENT.Mat&amp;Outillag Importé -10'!H1192</f>
        <v>0</v>
      </c>
      <c r="F1193" s="268"/>
      <c r="G1193" s="266">
        <f t="shared" si="202"/>
        <v>0</v>
      </c>
      <c r="H1193" s="84">
        <f t="shared" si="203"/>
        <v>0</v>
      </c>
      <c r="I1193" s="84">
        <f t="shared" si="204"/>
        <v>0</v>
      </c>
      <c r="J1193" s="84">
        <f t="shared" si="205"/>
        <v>0</v>
      </c>
      <c r="K1193" s="84">
        <f t="shared" si="206"/>
        <v>0</v>
      </c>
      <c r="L1193" s="84">
        <f t="shared" si="207"/>
        <v>0</v>
      </c>
      <c r="M1193" s="267"/>
      <c r="N1193" s="267"/>
      <c r="O1193" s="84">
        <f t="shared" si="208"/>
        <v>0</v>
      </c>
      <c r="P1193" s="84">
        <f t="shared" si="209"/>
        <v>0</v>
      </c>
      <c r="Q1193" s="86">
        <f t="shared" si="210"/>
        <v>0</v>
      </c>
      <c r="R1193" s="86">
        <f t="shared" si="211"/>
        <v>0</v>
      </c>
    </row>
    <row r="1194" spans="1:18" x14ac:dyDescent="0.2">
      <c r="A1194" s="77">
        <f t="shared" si="201"/>
        <v>1187</v>
      </c>
      <c r="B1194" s="456">
        <f>'INVENT.Mat&amp;Outillag Importé -10'!D1193</f>
        <v>0</v>
      </c>
      <c r="C1194" s="456">
        <f>'INVENT.Mat&amp;Outillag Importé -10'!F1193</f>
        <v>0</v>
      </c>
      <c r="D1194" s="456">
        <f>'INVENT.Mat&amp;Outillag Importé -10'!C1193</f>
        <v>0</v>
      </c>
      <c r="E1194" s="476">
        <f>'INVENT.Mat&amp;Outillag Importé -10'!H1193</f>
        <v>0</v>
      </c>
      <c r="F1194" s="268"/>
      <c r="G1194" s="266">
        <f t="shared" si="202"/>
        <v>0</v>
      </c>
      <c r="H1194" s="84">
        <f t="shared" si="203"/>
        <v>0</v>
      </c>
      <c r="I1194" s="84">
        <f t="shared" si="204"/>
        <v>0</v>
      </c>
      <c r="J1194" s="84">
        <f t="shared" si="205"/>
        <v>0</v>
      </c>
      <c r="K1194" s="84">
        <f t="shared" si="206"/>
        <v>0</v>
      </c>
      <c r="L1194" s="84">
        <f t="shared" si="207"/>
        <v>0</v>
      </c>
      <c r="M1194" s="267"/>
      <c r="N1194" s="267"/>
      <c r="O1194" s="84">
        <f t="shared" si="208"/>
        <v>0</v>
      </c>
      <c r="P1194" s="84">
        <f t="shared" si="209"/>
        <v>0</v>
      </c>
      <c r="Q1194" s="86">
        <f t="shared" si="210"/>
        <v>0</v>
      </c>
      <c r="R1194" s="86">
        <f t="shared" si="211"/>
        <v>0</v>
      </c>
    </row>
    <row r="1195" spans="1:18" x14ac:dyDescent="0.2">
      <c r="A1195" s="77">
        <f t="shared" si="201"/>
        <v>1188</v>
      </c>
      <c r="B1195" s="456">
        <f>'INVENT.Mat&amp;Outillag Importé -10'!D1194</f>
        <v>0</v>
      </c>
      <c r="C1195" s="456">
        <f>'INVENT.Mat&amp;Outillag Importé -10'!F1194</f>
        <v>0</v>
      </c>
      <c r="D1195" s="456">
        <f>'INVENT.Mat&amp;Outillag Importé -10'!C1194</f>
        <v>0</v>
      </c>
      <c r="E1195" s="476">
        <f>'INVENT.Mat&amp;Outillag Importé -10'!H1194</f>
        <v>0</v>
      </c>
      <c r="F1195" s="268"/>
      <c r="G1195" s="266">
        <f t="shared" si="202"/>
        <v>0</v>
      </c>
      <c r="H1195" s="84">
        <f t="shared" si="203"/>
        <v>0</v>
      </c>
      <c r="I1195" s="84">
        <f t="shared" si="204"/>
        <v>0</v>
      </c>
      <c r="J1195" s="84">
        <f t="shared" si="205"/>
        <v>0</v>
      </c>
      <c r="K1195" s="84">
        <f t="shared" si="206"/>
        <v>0</v>
      </c>
      <c r="L1195" s="84">
        <f t="shared" si="207"/>
        <v>0</v>
      </c>
      <c r="M1195" s="267"/>
      <c r="N1195" s="267"/>
      <c r="O1195" s="84">
        <f t="shared" si="208"/>
        <v>0</v>
      </c>
      <c r="P1195" s="84">
        <f t="shared" si="209"/>
        <v>0</v>
      </c>
      <c r="Q1195" s="86">
        <f t="shared" si="210"/>
        <v>0</v>
      </c>
      <c r="R1195" s="86">
        <f t="shared" si="211"/>
        <v>0</v>
      </c>
    </row>
    <row r="1196" spans="1:18" x14ac:dyDescent="0.2">
      <c r="A1196" s="77">
        <f t="shared" si="201"/>
        <v>1189</v>
      </c>
      <c r="B1196" s="456">
        <f>'INVENT.Mat&amp;Outillag Importé -10'!D1195</f>
        <v>0</v>
      </c>
      <c r="C1196" s="456">
        <f>'INVENT.Mat&amp;Outillag Importé -10'!F1195</f>
        <v>0</v>
      </c>
      <c r="D1196" s="456">
        <f>'INVENT.Mat&amp;Outillag Importé -10'!C1195</f>
        <v>0</v>
      </c>
      <c r="E1196" s="476">
        <f>'INVENT.Mat&amp;Outillag Importé -10'!H1195</f>
        <v>0</v>
      </c>
      <c r="F1196" s="268"/>
      <c r="G1196" s="266">
        <f t="shared" si="202"/>
        <v>0</v>
      </c>
      <c r="H1196" s="84">
        <f t="shared" si="203"/>
        <v>0</v>
      </c>
      <c r="I1196" s="84">
        <f t="shared" si="204"/>
        <v>0</v>
      </c>
      <c r="J1196" s="84">
        <f t="shared" si="205"/>
        <v>0</v>
      </c>
      <c r="K1196" s="84">
        <f t="shared" si="206"/>
        <v>0</v>
      </c>
      <c r="L1196" s="84">
        <f t="shared" si="207"/>
        <v>0</v>
      </c>
      <c r="M1196" s="267"/>
      <c r="N1196" s="267"/>
      <c r="O1196" s="84">
        <f t="shared" si="208"/>
        <v>0</v>
      </c>
      <c r="P1196" s="84">
        <f t="shared" si="209"/>
        <v>0</v>
      </c>
      <c r="Q1196" s="86">
        <f t="shared" si="210"/>
        <v>0</v>
      </c>
      <c r="R1196" s="86">
        <f t="shared" si="211"/>
        <v>0</v>
      </c>
    </row>
    <row r="1197" spans="1:18" x14ac:dyDescent="0.2">
      <c r="A1197" s="77">
        <f t="shared" si="201"/>
        <v>1190</v>
      </c>
      <c r="B1197" s="456">
        <f>'INVENT.Mat&amp;Outillag Importé -10'!D1196</f>
        <v>0</v>
      </c>
      <c r="C1197" s="456">
        <f>'INVENT.Mat&amp;Outillag Importé -10'!F1196</f>
        <v>0</v>
      </c>
      <c r="D1197" s="456">
        <f>'INVENT.Mat&amp;Outillag Importé -10'!C1196</f>
        <v>0</v>
      </c>
      <c r="E1197" s="476">
        <f>'INVENT.Mat&amp;Outillag Importé -10'!H1196</f>
        <v>0</v>
      </c>
      <c r="F1197" s="268"/>
      <c r="G1197" s="266">
        <f t="shared" si="202"/>
        <v>0</v>
      </c>
      <c r="H1197" s="84">
        <f t="shared" si="203"/>
        <v>0</v>
      </c>
      <c r="I1197" s="84">
        <f t="shared" si="204"/>
        <v>0</v>
      </c>
      <c r="J1197" s="84">
        <f t="shared" si="205"/>
        <v>0</v>
      </c>
      <c r="K1197" s="84">
        <f t="shared" si="206"/>
        <v>0</v>
      </c>
      <c r="L1197" s="84">
        <f t="shared" si="207"/>
        <v>0</v>
      </c>
      <c r="M1197" s="267"/>
      <c r="N1197" s="267"/>
      <c r="O1197" s="84">
        <f t="shared" si="208"/>
        <v>0</v>
      </c>
      <c r="P1197" s="84">
        <f t="shared" si="209"/>
        <v>0</v>
      </c>
      <c r="Q1197" s="86">
        <f t="shared" si="210"/>
        <v>0</v>
      </c>
      <c r="R1197" s="86">
        <f t="shared" si="211"/>
        <v>0</v>
      </c>
    </row>
    <row r="1198" spans="1:18" x14ac:dyDescent="0.2">
      <c r="A1198" s="77">
        <f t="shared" si="201"/>
        <v>1191</v>
      </c>
      <c r="B1198" s="456">
        <f>'INVENT.Mat&amp;Outillag Importé -10'!D1197</f>
        <v>0</v>
      </c>
      <c r="C1198" s="456">
        <f>'INVENT.Mat&amp;Outillag Importé -10'!F1197</f>
        <v>0</v>
      </c>
      <c r="D1198" s="456">
        <f>'INVENT.Mat&amp;Outillag Importé -10'!C1197</f>
        <v>0</v>
      </c>
      <c r="E1198" s="476">
        <f>'INVENT.Mat&amp;Outillag Importé -10'!H1197</f>
        <v>0</v>
      </c>
      <c r="F1198" s="268"/>
      <c r="G1198" s="266">
        <f t="shared" si="202"/>
        <v>0</v>
      </c>
      <c r="H1198" s="84">
        <f t="shared" si="203"/>
        <v>0</v>
      </c>
      <c r="I1198" s="84">
        <f t="shared" si="204"/>
        <v>0</v>
      </c>
      <c r="J1198" s="84">
        <f t="shared" si="205"/>
        <v>0</v>
      </c>
      <c r="K1198" s="84">
        <f t="shared" si="206"/>
        <v>0</v>
      </c>
      <c r="L1198" s="84">
        <f t="shared" si="207"/>
        <v>0</v>
      </c>
      <c r="M1198" s="267"/>
      <c r="N1198" s="267"/>
      <c r="O1198" s="84">
        <f t="shared" si="208"/>
        <v>0</v>
      </c>
      <c r="P1198" s="84">
        <f t="shared" si="209"/>
        <v>0</v>
      </c>
      <c r="Q1198" s="86">
        <f t="shared" si="210"/>
        <v>0</v>
      </c>
      <c r="R1198" s="86">
        <f t="shared" si="211"/>
        <v>0</v>
      </c>
    </row>
    <row r="1199" spans="1:18" x14ac:dyDescent="0.2">
      <c r="A1199" s="77">
        <f t="shared" si="201"/>
        <v>1192</v>
      </c>
      <c r="B1199" s="456">
        <f>'INVENT.Mat&amp;Outillag Importé -10'!D1198</f>
        <v>0</v>
      </c>
      <c r="C1199" s="456">
        <f>'INVENT.Mat&amp;Outillag Importé -10'!F1198</f>
        <v>0</v>
      </c>
      <c r="D1199" s="456">
        <f>'INVENT.Mat&amp;Outillag Importé -10'!C1198</f>
        <v>0</v>
      </c>
      <c r="E1199" s="476">
        <f>'INVENT.Mat&amp;Outillag Importé -10'!H1198</f>
        <v>0</v>
      </c>
      <c r="F1199" s="268"/>
      <c r="G1199" s="266">
        <f t="shared" si="202"/>
        <v>0</v>
      </c>
      <c r="H1199" s="84">
        <f t="shared" si="203"/>
        <v>0</v>
      </c>
      <c r="I1199" s="84">
        <f t="shared" si="204"/>
        <v>0</v>
      </c>
      <c r="J1199" s="84">
        <f t="shared" si="205"/>
        <v>0</v>
      </c>
      <c r="K1199" s="84">
        <f t="shared" si="206"/>
        <v>0</v>
      </c>
      <c r="L1199" s="84">
        <f t="shared" si="207"/>
        <v>0</v>
      </c>
      <c r="M1199" s="267"/>
      <c r="N1199" s="267"/>
      <c r="O1199" s="84">
        <f t="shared" si="208"/>
        <v>0</v>
      </c>
      <c r="P1199" s="84">
        <f t="shared" si="209"/>
        <v>0</v>
      </c>
      <c r="Q1199" s="86">
        <f t="shared" si="210"/>
        <v>0</v>
      </c>
      <c r="R1199" s="86">
        <f t="shared" si="211"/>
        <v>0</v>
      </c>
    </row>
    <row r="1200" spans="1:18" x14ac:dyDescent="0.2">
      <c r="A1200" s="77">
        <f t="shared" ref="A1200:A1263" si="212">+A1199+1</f>
        <v>1193</v>
      </c>
      <c r="B1200" s="456">
        <f>'INVENT.Mat&amp;Outillag Importé -10'!D1199</f>
        <v>0</v>
      </c>
      <c r="C1200" s="456">
        <f>'INVENT.Mat&amp;Outillag Importé -10'!F1199</f>
        <v>0</v>
      </c>
      <c r="D1200" s="456">
        <f>'INVENT.Mat&amp;Outillag Importé -10'!C1199</f>
        <v>0</v>
      </c>
      <c r="E1200" s="476">
        <f>'INVENT.Mat&amp;Outillag Importé -10'!H1199</f>
        <v>0</v>
      </c>
      <c r="F1200" s="268"/>
      <c r="G1200" s="266">
        <f t="shared" ref="G1200:G1263" si="213">F1200*E1200</f>
        <v>0</v>
      </c>
      <c r="H1200" s="84">
        <f t="shared" ref="H1200:H1263" si="214">E1200*1%</f>
        <v>0</v>
      </c>
      <c r="I1200" s="84">
        <f t="shared" ref="I1200:I1263" si="215">E1200*1%</f>
        <v>0</v>
      </c>
      <c r="J1200" s="84">
        <f t="shared" ref="J1200:J1263" si="216">E1200*0.5%</f>
        <v>0</v>
      </c>
      <c r="K1200" s="84">
        <f t="shared" ref="K1200:K1263" si="217">(E1200+G1200+H1200)*18%</f>
        <v>0</v>
      </c>
      <c r="L1200" s="84">
        <f t="shared" ref="L1200:L1263" si="218">SUM(G1200:K1200)+E1200</f>
        <v>0</v>
      </c>
      <c r="M1200" s="267"/>
      <c r="N1200" s="267"/>
      <c r="O1200" s="84">
        <f t="shared" ref="O1200:O1263" si="219">(M1200+N1200)*18%</f>
        <v>0</v>
      </c>
      <c r="P1200" s="84">
        <f t="shared" ref="P1200:P1263" si="220">O1200+N1200+M1200</f>
        <v>0</v>
      </c>
      <c r="Q1200" s="86">
        <f t="shared" ref="Q1200:Q1263" si="221">+R1200-O1200-K1200</f>
        <v>0</v>
      </c>
      <c r="R1200" s="86">
        <f t="shared" ref="R1200:R1263" si="222">P1200+L1200</f>
        <v>0</v>
      </c>
    </row>
    <row r="1201" spans="1:18" x14ac:dyDescent="0.2">
      <c r="A1201" s="77">
        <f t="shared" si="212"/>
        <v>1194</v>
      </c>
      <c r="B1201" s="456">
        <f>'INVENT.Mat&amp;Outillag Importé -10'!D1200</f>
        <v>0</v>
      </c>
      <c r="C1201" s="456">
        <f>'INVENT.Mat&amp;Outillag Importé -10'!F1200</f>
        <v>0</v>
      </c>
      <c r="D1201" s="456">
        <f>'INVENT.Mat&amp;Outillag Importé -10'!C1200</f>
        <v>0</v>
      </c>
      <c r="E1201" s="476">
        <f>'INVENT.Mat&amp;Outillag Importé -10'!H1200</f>
        <v>0</v>
      </c>
      <c r="F1201" s="268"/>
      <c r="G1201" s="266">
        <f t="shared" si="213"/>
        <v>0</v>
      </c>
      <c r="H1201" s="84">
        <f t="shared" si="214"/>
        <v>0</v>
      </c>
      <c r="I1201" s="84">
        <f t="shared" si="215"/>
        <v>0</v>
      </c>
      <c r="J1201" s="84">
        <f t="shared" si="216"/>
        <v>0</v>
      </c>
      <c r="K1201" s="84">
        <f t="shared" si="217"/>
        <v>0</v>
      </c>
      <c r="L1201" s="84">
        <f t="shared" si="218"/>
        <v>0</v>
      </c>
      <c r="M1201" s="267"/>
      <c r="N1201" s="267"/>
      <c r="O1201" s="84">
        <f t="shared" si="219"/>
        <v>0</v>
      </c>
      <c r="P1201" s="84">
        <f t="shared" si="220"/>
        <v>0</v>
      </c>
      <c r="Q1201" s="86">
        <f t="shared" si="221"/>
        <v>0</v>
      </c>
      <c r="R1201" s="86">
        <f t="shared" si="222"/>
        <v>0</v>
      </c>
    </row>
    <row r="1202" spans="1:18" x14ac:dyDescent="0.2">
      <c r="A1202" s="77">
        <f t="shared" si="212"/>
        <v>1195</v>
      </c>
      <c r="B1202" s="456">
        <f>'INVENT.Mat&amp;Outillag Importé -10'!D1201</f>
        <v>0</v>
      </c>
      <c r="C1202" s="456">
        <f>'INVENT.Mat&amp;Outillag Importé -10'!F1201</f>
        <v>0</v>
      </c>
      <c r="D1202" s="456">
        <f>'INVENT.Mat&amp;Outillag Importé -10'!C1201</f>
        <v>0</v>
      </c>
      <c r="E1202" s="476">
        <f>'INVENT.Mat&amp;Outillag Importé -10'!H1201</f>
        <v>0</v>
      </c>
      <c r="F1202" s="268"/>
      <c r="G1202" s="266">
        <f t="shared" si="213"/>
        <v>0</v>
      </c>
      <c r="H1202" s="84">
        <f t="shared" si="214"/>
        <v>0</v>
      </c>
      <c r="I1202" s="84">
        <f t="shared" si="215"/>
        <v>0</v>
      </c>
      <c r="J1202" s="84">
        <f t="shared" si="216"/>
        <v>0</v>
      </c>
      <c r="K1202" s="84">
        <f t="shared" si="217"/>
        <v>0</v>
      </c>
      <c r="L1202" s="84">
        <f t="shared" si="218"/>
        <v>0</v>
      </c>
      <c r="M1202" s="267"/>
      <c r="N1202" s="267"/>
      <c r="O1202" s="84">
        <f t="shared" si="219"/>
        <v>0</v>
      </c>
      <c r="P1202" s="84">
        <f t="shared" si="220"/>
        <v>0</v>
      </c>
      <c r="Q1202" s="86">
        <f t="shared" si="221"/>
        <v>0</v>
      </c>
      <c r="R1202" s="86">
        <f t="shared" si="222"/>
        <v>0</v>
      </c>
    </row>
    <row r="1203" spans="1:18" x14ac:dyDescent="0.2">
      <c r="A1203" s="77">
        <f t="shared" si="212"/>
        <v>1196</v>
      </c>
      <c r="B1203" s="456">
        <f>'INVENT.Mat&amp;Outillag Importé -10'!D1202</f>
        <v>0</v>
      </c>
      <c r="C1203" s="456">
        <f>'INVENT.Mat&amp;Outillag Importé -10'!F1202</f>
        <v>0</v>
      </c>
      <c r="D1203" s="456">
        <f>'INVENT.Mat&amp;Outillag Importé -10'!C1202</f>
        <v>0</v>
      </c>
      <c r="E1203" s="476">
        <f>'INVENT.Mat&amp;Outillag Importé -10'!H1202</f>
        <v>0</v>
      </c>
      <c r="F1203" s="268"/>
      <c r="G1203" s="266">
        <f t="shared" si="213"/>
        <v>0</v>
      </c>
      <c r="H1203" s="84">
        <f t="shared" si="214"/>
        <v>0</v>
      </c>
      <c r="I1203" s="84">
        <f t="shared" si="215"/>
        <v>0</v>
      </c>
      <c r="J1203" s="84">
        <f t="shared" si="216"/>
        <v>0</v>
      </c>
      <c r="K1203" s="84">
        <f t="shared" si="217"/>
        <v>0</v>
      </c>
      <c r="L1203" s="84">
        <f t="shared" si="218"/>
        <v>0</v>
      </c>
      <c r="M1203" s="267"/>
      <c r="N1203" s="267"/>
      <c r="O1203" s="84">
        <f t="shared" si="219"/>
        <v>0</v>
      </c>
      <c r="P1203" s="84">
        <f t="shared" si="220"/>
        <v>0</v>
      </c>
      <c r="Q1203" s="86">
        <f t="shared" si="221"/>
        <v>0</v>
      </c>
      <c r="R1203" s="86">
        <f t="shared" si="222"/>
        <v>0</v>
      </c>
    </row>
    <row r="1204" spans="1:18" x14ac:dyDescent="0.2">
      <c r="A1204" s="77">
        <f t="shared" si="212"/>
        <v>1197</v>
      </c>
      <c r="B1204" s="456">
        <f>'INVENT.Mat&amp;Outillag Importé -10'!D1203</f>
        <v>0</v>
      </c>
      <c r="C1204" s="456">
        <f>'INVENT.Mat&amp;Outillag Importé -10'!F1203</f>
        <v>0</v>
      </c>
      <c r="D1204" s="456">
        <f>'INVENT.Mat&amp;Outillag Importé -10'!C1203</f>
        <v>0</v>
      </c>
      <c r="E1204" s="476">
        <f>'INVENT.Mat&amp;Outillag Importé -10'!H1203</f>
        <v>0</v>
      </c>
      <c r="F1204" s="268"/>
      <c r="G1204" s="266">
        <f t="shared" si="213"/>
        <v>0</v>
      </c>
      <c r="H1204" s="84">
        <f t="shared" si="214"/>
        <v>0</v>
      </c>
      <c r="I1204" s="84">
        <f t="shared" si="215"/>
        <v>0</v>
      </c>
      <c r="J1204" s="84">
        <f t="shared" si="216"/>
        <v>0</v>
      </c>
      <c r="K1204" s="84">
        <f t="shared" si="217"/>
        <v>0</v>
      </c>
      <c r="L1204" s="84">
        <f t="shared" si="218"/>
        <v>0</v>
      </c>
      <c r="M1204" s="267"/>
      <c r="N1204" s="267"/>
      <c r="O1204" s="84">
        <f t="shared" si="219"/>
        <v>0</v>
      </c>
      <c r="P1204" s="84">
        <f t="shared" si="220"/>
        <v>0</v>
      </c>
      <c r="Q1204" s="86">
        <f t="shared" si="221"/>
        <v>0</v>
      </c>
      <c r="R1204" s="86">
        <f t="shared" si="222"/>
        <v>0</v>
      </c>
    </row>
    <row r="1205" spans="1:18" x14ac:dyDescent="0.2">
      <c r="A1205" s="77">
        <f t="shared" si="212"/>
        <v>1198</v>
      </c>
      <c r="B1205" s="456">
        <f>'INVENT.Mat&amp;Outillag Importé -10'!D1204</f>
        <v>0</v>
      </c>
      <c r="C1205" s="456">
        <f>'INVENT.Mat&amp;Outillag Importé -10'!F1204</f>
        <v>0</v>
      </c>
      <c r="D1205" s="456">
        <f>'INVENT.Mat&amp;Outillag Importé -10'!C1204</f>
        <v>0</v>
      </c>
      <c r="E1205" s="476">
        <f>'INVENT.Mat&amp;Outillag Importé -10'!H1204</f>
        <v>0</v>
      </c>
      <c r="F1205" s="268"/>
      <c r="G1205" s="266">
        <f t="shared" si="213"/>
        <v>0</v>
      </c>
      <c r="H1205" s="84">
        <f t="shared" si="214"/>
        <v>0</v>
      </c>
      <c r="I1205" s="84">
        <f t="shared" si="215"/>
        <v>0</v>
      </c>
      <c r="J1205" s="84">
        <f t="shared" si="216"/>
        <v>0</v>
      </c>
      <c r="K1205" s="84">
        <f t="shared" si="217"/>
        <v>0</v>
      </c>
      <c r="L1205" s="84">
        <f t="shared" si="218"/>
        <v>0</v>
      </c>
      <c r="M1205" s="267"/>
      <c r="N1205" s="267"/>
      <c r="O1205" s="84">
        <f t="shared" si="219"/>
        <v>0</v>
      </c>
      <c r="P1205" s="84">
        <f t="shared" si="220"/>
        <v>0</v>
      </c>
      <c r="Q1205" s="86">
        <f t="shared" si="221"/>
        <v>0</v>
      </c>
      <c r="R1205" s="86">
        <f t="shared" si="222"/>
        <v>0</v>
      </c>
    </row>
    <row r="1206" spans="1:18" x14ac:dyDescent="0.2">
      <c r="A1206" s="77">
        <f t="shared" si="212"/>
        <v>1199</v>
      </c>
      <c r="B1206" s="456">
        <f>'INVENT.Mat&amp;Outillag Importé -10'!D1205</f>
        <v>0</v>
      </c>
      <c r="C1206" s="456">
        <f>'INVENT.Mat&amp;Outillag Importé -10'!F1205</f>
        <v>0</v>
      </c>
      <c r="D1206" s="456">
        <f>'INVENT.Mat&amp;Outillag Importé -10'!C1205</f>
        <v>0</v>
      </c>
      <c r="E1206" s="476">
        <f>'INVENT.Mat&amp;Outillag Importé -10'!H1205</f>
        <v>0</v>
      </c>
      <c r="F1206" s="268"/>
      <c r="G1206" s="266">
        <f t="shared" si="213"/>
        <v>0</v>
      </c>
      <c r="H1206" s="84">
        <f t="shared" si="214"/>
        <v>0</v>
      </c>
      <c r="I1206" s="84">
        <f t="shared" si="215"/>
        <v>0</v>
      </c>
      <c r="J1206" s="84">
        <f t="shared" si="216"/>
        <v>0</v>
      </c>
      <c r="K1206" s="84">
        <f t="shared" si="217"/>
        <v>0</v>
      </c>
      <c r="L1206" s="84">
        <f t="shared" si="218"/>
        <v>0</v>
      </c>
      <c r="M1206" s="267"/>
      <c r="N1206" s="267"/>
      <c r="O1206" s="84">
        <f t="shared" si="219"/>
        <v>0</v>
      </c>
      <c r="P1206" s="84">
        <f t="shared" si="220"/>
        <v>0</v>
      </c>
      <c r="Q1206" s="86">
        <f t="shared" si="221"/>
        <v>0</v>
      </c>
      <c r="R1206" s="86">
        <f t="shared" si="222"/>
        <v>0</v>
      </c>
    </row>
    <row r="1207" spans="1:18" x14ac:dyDescent="0.2">
      <c r="A1207" s="77">
        <f t="shared" si="212"/>
        <v>1200</v>
      </c>
      <c r="B1207" s="456">
        <f>'INVENT.Mat&amp;Outillag Importé -10'!D1206</f>
        <v>0</v>
      </c>
      <c r="C1207" s="456">
        <f>'INVENT.Mat&amp;Outillag Importé -10'!F1206</f>
        <v>0</v>
      </c>
      <c r="D1207" s="456">
        <f>'INVENT.Mat&amp;Outillag Importé -10'!C1206</f>
        <v>0</v>
      </c>
      <c r="E1207" s="476">
        <f>'INVENT.Mat&amp;Outillag Importé -10'!H1206</f>
        <v>0</v>
      </c>
      <c r="F1207" s="268"/>
      <c r="G1207" s="266">
        <f t="shared" si="213"/>
        <v>0</v>
      </c>
      <c r="H1207" s="84">
        <f t="shared" si="214"/>
        <v>0</v>
      </c>
      <c r="I1207" s="84">
        <f t="shared" si="215"/>
        <v>0</v>
      </c>
      <c r="J1207" s="84">
        <f t="shared" si="216"/>
        <v>0</v>
      </c>
      <c r="K1207" s="84">
        <f t="shared" si="217"/>
        <v>0</v>
      </c>
      <c r="L1207" s="84">
        <f t="shared" si="218"/>
        <v>0</v>
      </c>
      <c r="M1207" s="267"/>
      <c r="N1207" s="267"/>
      <c r="O1207" s="84">
        <f t="shared" si="219"/>
        <v>0</v>
      </c>
      <c r="P1207" s="84">
        <f t="shared" si="220"/>
        <v>0</v>
      </c>
      <c r="Q1207" s="86">
        <f t="shared" si="221"/>
        <v>0</v>
      </c>
      <c r="R1207" s="86">
        <f t="shared" si="222"/>
        <v>0</v>
      </c>
    </row>
    <row r="1208" spans="1:18" x14ac:dyDescent="0.2">
      <c r="A1208" s="77">
        <f t="shared" si="212"/>
        <v>1201</v>
      </c>
      <c r="B1208" s="456">
        <f>'INVENT.Mat&amp;Outillag Importé -10'!D1207</f>
        <v>0</v>
      </c>
      <c r="C1208" s="456">
        <f>'INVENT.Mat&amp;Outillag Importé -10'!F1207</f>
        <v>0</v>
      </c>
      <c r="D1208" s="456">
        <f>'INVENT.Mat&amp;Outillag Importé -10'!C1207</f>
        <v>0</v>
      </c>
      <c r="E1208" s="476">
        <f>'INVENT.Mat&amp;Outillag Importé -10'!H1207</f>
        <v>0</v>
      </c>
      <c r="F1208" s="268"/>
      <c r="G1208" s="266">
        <f t="shared" si="213"/>
        <v>0</v>
      </c>
      <c r="H1208" s="84">
        <f t="shared" si="214"/>
        <v>0</v>
      </c>
      <c r="I1208" s="84">
        <f t="shared" si="215"/>
        <v>0</v>
      </c>
      <c r="J1208" s="84">
        <f t="shared" si="216"/>
        <v>0</v>
      </c>
      <c r="K1208" s="84">
        <f t="shared" si="217"/>
        <v>0</v>
      </c>
      <c r="L1208" s="84">
        <f t="shared" si="218"/>
        <v>0</v>
      </c>
      <c r="M1208" s="267"/>
      <c r="N1208" s="267"/>
      <c r="O1208" s="84">
        <f t="shared" si="219"/>
        <v>0</v>
      </c>
      <c r="P1208" s="84">
        <f t="shared" si="220"/>
        <v>0</v>
      </c>
      <c r="Q1208" s="86">
        <f t="shared" si="221"/>
        <v>0</v>
      </c>
      <c r="R1208" s="86">
        <f t="shared" si="222"/>
        <v>0</v>
      </c>
    </row>
    <row r="1209" spans="1:18" x14ac:dyDescent="0.2">
      <c r="A1209" s="77">
        <f t="shared" si="212"/>
        <v>1202</v>
      </c>
      <c r="B1209" s="456">
        <f>'INVENT.Mat&amp;Outillag Importé -10'!D1208</f>
        <v>0</v>
      </c>
      <c r="C1209" s="456">
        <f>'INVENT.Mat&amp;Outillag Importé -10'!F1208</f>
        <v>0</v>
      </c>
      <c r="D1209" s="456">
        <f>'INVENT.Mat&amp;Outillag Importé -10'!C1208</f>
        <v>0</v>
      </c>
      <c r="E1209" s="476">
        <f>'INVENT.Mat&amp;Outillag Importé -10'!H1208</f>
        <v>0</v>
      </c>
      <c r="F1209" s="268"/>
      <c r="G1209" s="266">
        <f t="shared" si="213"/>
        <v>0</v>
      </c>
      <c r="H1209" s="84">
        <f t="shared" si="214"/>
        <v>0</v>
      </c>
      <c r="I1209" s="84">
        <f t="shared" si="215"/>
        <v>0</v>
      </c>
      <c r="J1209" s="84">
        <f t="shared" si="216"/>
        <v>0</v>
      </c>
      <c r="K1209" s="84">
        <f t="shared" si="217"/>
        <v>0</v>
      </c>
      <c r="L1209" s="84">
        <f t="shared" si="218"/>
        <v>0</v>
      </c>
      <c r="M1209" s="267"/>
      <c r="N1209" s="267"/>
      <c r="O1209" s="84">
        <f t="shared" si="219"/>
        <v>0</v>
      </c>
      <c r="P1209" s="84">
        <f t="shared" si="220"/>
        <v>0</v>
      </c>
      <c r="Q1209" s="86">
        <f t="shared" si="221"/>
        <v>0</v>
      </c>
      <c r="R1209" s="86">
        <f t="shared" si="222"/>
        <v>0</v>
      </c>
    </row>
    <row r="1210" spans="1:18" x14ac:dyDescent="0.2">
      <c r="A1210" s="77">
        <f t="shared" si="212"/>
        <v>1203</v>
      </c>
      <c r="B1210" s="456">
        <f>'INVENT.Mat&amp;Outillag Importé -10'!D1209</f>
        <v>0</v>
      </c>
      <c r="C1210" s="456">
        <f>'INVENT.Mat&amp;Outillag Importé -10'!F1209</f>
        <v>0</v>
      </c>
      <c r="D1210" s="456">
        <f>'INVENT.Mat&amp;Outillag Importé -10'!C1209</f>
        <v>0</v>
      </c>
      <c r="E1210" s="476">
        <f>'INVENT.Mat&amp;Outillag Importé -10'!H1209</f>
        <v>0</v>
      </c>
      <c r="F1210" s="268"/>
      <c r="G1210" s="266">
        <f t="shared" si="213"/>
        <v>0</v>
      </c>
      <c r="H1210" s="84">
        <f t="shared" si="214"/>
        <v>0</v>
      </c>
      <c r="I1210" s="84">
        <f t="shared" si="215"/>
        <v>0</v>
      </c>
      <c r="J1210" s="84">
        <f t="shared" si="216"/>
        <v>0</v>
      </c>
      <c r="K1210" s="84">
        <f t="shared" si="217"/>
        <v>0</v>
      </c>
      <c r="L1210" s="84">
        <f t="shared" si="218"/>
        <v>0</v>
      </c>
      <c r="M1210" s="267"/>
      <c r="N1210" s="267"/>
      <c r="O1210" s="84">
        <f t="shared" si="219"/>
        <v>0</v>
      </c>
      <c r="P1210" s="84">
        <f t="shared" si="220"/>
        <v>0</v>
      </c>
      <c r="Q1210" s="86">
        <f t="shared" si="221"/>
        <v>0</v>
      </c>
      <c r="R1210" s="86">
        <f t="shared" si="222"/>
        <v>0</v>
      </c>
    </row>
    <row r="1211" spans="1:18" x14ac:dyDescent="0.2">
      <c r="A1211" s="77">
        <f t="shared" si="212"/>
        <v>1204</v>
      </c>
      <c r="B1211" s="456">
        <f>'INVENT.Mat&amp;Outillag Importé -10'!D1210</f>
        <v>0</v>
      </c>
      <c r="C1211" s="456">
        <f>'INVENT.Mat&amp;Outillag Importé -10'!F1210</f>
        <v>0</v>
      </c>
      <c r="D1211" s="456">
        <f>'INVENT.Mat&amp;Outillag Importé -10'!C1210</f>
        <v>0</v>
      </c>
      <c r="E1211" s="476">
        <f>'INVENT.Mat&amp;Outillag Importé -10'!H1210</f>
        <v>0</v>
      </c>
      <c r="F1211" s="268"/>
      <c r="G1211" s="266">
        <f t="shared" si="213"/>
        <v>0</v>
      </c>
      <c r="H1211" s="84">
        <f t="shared" si="214"/>
        <v>0</v>
      </c>
      <c r="I1211" s="84">
        <f t="shared" si="215"/>
        <v>0</v>
      </c>
      <c r="J1211" s="84">
        <f t="shared" si="216"/>
        <v>0</v>
      </c>
      <c r="K1211" s="84">
        <f t="shared" si="217"/>
        <v>0</v>
      </c>
      <c r="L1211" s="84">
        <f t="shared" si="218"/>
        <v>0</v>
      </c>
      <c r="M1211" s="267"/>
      <c r="N1211" s="267"/>
      <c r="O1211" s="84">
        <f t="shared" si="219"/>
        <v>0</v>
      </c>
      <c r="P1211" s="84">
        <f t="shared" si="220"/>
        <v>0</v>
      </c>
      <c r="Q1211" s="86">
        <f t="shared" si="221"/>
        <v>0</v>
      </c>
      <c r="R1211" s="86">
        <f t="shared" si="222"/>
        <v>0</v>
      </c>
    </row>
    <row r="1212" spans="1:18" x14ac:dyDescent="0.2">
      <c r="A1212" s="77">
        <f t="shared" si="212"/>
        <v>1205</v>
      </c>
      <c r="B1212" s="456">
        <f>'INVENT.Mat&amp;Outillag Importé -10'!D1211</f>
        <v>0</v>
      </c>
      <c r="C1212" s="456">
        <f>'INVENT.Mat&amp;Outillag Importé -10'!F1211</f>
        <v>0</v>
      </c>
      <c r="D1212" s="456">
        <f>'INVENT.Mat&amp;Outillag Importé -10'!C1211</f>
        <v>0</v>
      </c>
      <c r="E1212" s="476">
        <f>'INVENT.Mat&amp;Outillag Importé -10'!H1211</f>
        <v>0</v>
      </c>
      <c r="F1212" s="268"/>
      <c r="G1212" s="266">
        <f t="shared" si="213"/>
        <v>0</v>
      </c>
      <c r="H1212" s="84">
        <f t="shared" si="214"/>
        <v>0</v>
      </c>
      <c r="I1212" s="84">
        <f t="shared" si="215"/>
        <v>0</v>
      </c>
      <c r="J1212" s="84">
        <f t="shared" si="216"/>
        <v>0</v>
      </c>
      <c r="K1212" s="84">
        <f t="shared" si="217"/>
        <v>0</v>
      </c>
      <c r="L1212" s="84">
        <f t="shared" si="218"/>
        <v>0</v>
      </c>
      <c r="M1212" s="267"/>
      <c r="N1212" s="267"/>
      <c r="O1212" s="84">
        <f t="shared" si="219"/>
        <v>0</v>
      </c>
      <c r="P1212" s="84">
        <f t="shared" si="220"/>
        <v>0</v>
      </c>
      <c r="Q1212" s="86">
        <f t="shared" si="221"/>
        <v>0</v>
      </c>
      <c r="R1212" s="86">
        <f t="shared" si="222"/>
        <v>0</v>
      </c>
    </row>
    <row r="1213" spans="1:18" x14ac:dyDescent="0.2">
      <c r="A1213" s="77">
        <f t="shared" si="212"/>
        <v>1206</v>
      </c>
      <c r="B1213" s="456">
        <f>'INVENT.Mat&amp;Outillag Importé -10'!D1212</f>
        <v>0</v>
      </c>
      <c r="C1213" s="456">
        <f>'INVENT.Mat&amp;Outillag Importé -10'!F1212</f>
        <v>0</v>
      </c>
      <c r="D1213" s="456">
        <f>'INVENT.Mat&amp;Outillag Importé -10'!C1212</f>
        <v>0</v>
      </c>
      <c r="E1213" s="476">
        <f>'INVENT.Mat&amp;Outillag Importé -10'!H1212</f>
        <v>0</v>
      </c>
      <c r="F1213" s="268"/>
      <c r="G1213" s="266">
        <f t="shared" si="213"/>
        <v>0</v>
      </c>
      <c r="H1213" s="84">
        <f t="shared" si="214"/>
        <v>0</v>
      </c>
      <c r="I1213" s="84">
        <f t="shared" si="215"/>
        <v>0</v>
      </c>
      <c r="J1213" s="84">
        <f t="shared" si="216"/>
        <v>0</v>
      </c>
      <c r="K1213" s="84">
        <f t="shared" si="217"/>
        <v>0</v>
      </c>
      <c r="L1213" s="84">
        <f t="shared" si="218"/>
        <v>0</v>
      </c>
      <c r="M1213" s="267"/>
      <c r="N1213" s="267"/>
      <c r="O1213" s="84">
        <f t="shared" si="219"/>
        <v>0</v>
      </c>
      <c r="P1213" s="84">
        <f t="shared" si="220"/>
        <v>0</v>
      </c>
      <c r="Q1213" s="86">
        <f t="shared" si="221"/>
        <v>0</v>
      </c>
      <c r="R1213" s="86">
        <f t="shared" si="222"/>
        <v>0</v>
      </c>
    </row>
    <row r="1214" spans="1:18" x14ac:dyDescent="0.2">
      <c r="A1214" s="77">
        <f t="shared" si="212"/>
        <v>1207</v>
      </c>
      <c r="B1214" s="456">
        <f>'INVENT.Mat&amp;Outillag Importé -10'!D1213</f>
        <v>0</v>
      </c>
      <c r="C1214" s="456">
        <f>'INVENT.Mat&amp;Outillag Importé -10'!F1213</f>
        <v>0</v>
      </c>
      <c r="D1214" s="456">
        <f>'INVENT.Mat&amp;Outillag Importé -10'!C1213</f>
        <v>0</v>
      </c>
      <c r="E1214" s="476">
        <f>'INVENT.Mat&amp;Outillag Importé -10'!H1213</f>
        <v>0</v>
      </c>
      <c r="F1214" s="268"/>
      <c r="G1214" s="266">
        <f t="shared" si="213"/>
        <v>0</v>
      </c>
      <c r="H1214" s="84">
        <f t="shared" si="214"/>
        <v>0</v>
      </c>
      <c r="I1214" s="84">
        <f t="shared" si="215"/>
        <v>0</v>
      </c>
      <c r="J1214" s="84">
        <f t="shared" si="216"/>
        <v>0</v>
      </c>
      <c r="K1214" s="84">
        <f t="shared" si="217"/>
        <v>0</v>
      </c>
      <c r="L1214" s="84">
        <f t="shared" si="218"/>
        <v>0</v>
      </c>
      <c r="M1214" s="267"/>
      <c r="N1214" s="267"/>
      <c r="O1214" s="84">
        <f t="shared" si="219"/>
        <v>0</v>
      </c>
      <c r="P1214" s="84">
        <f t="shared" si="220"/>
        <v>0</v>
      </c>
      <c r="Q1214" s="86">
        <f t="shared" si="221"/>
        <v>0</v>
      </c>
      <c r="R1214" s="86">
        <f t="shared" si="222"/>
        <v>0</v>
      </c>
    </row>
    <row r="1215" spans="1:18" x14ac:dyDescent="0.2">
      <c r="A1215" s="77">
        <f t="shared" si="212"/>
        <v>1208</v>
      </c>
      <c r="B1215" s="456">
        <f>'INVENT.Mat&amp;Outillag Importé -10'!D1214</f>
        <v>0</v>
      </c>
      <c r="C1215" s="456">
        <f>'INVENT.Mat&amp;Outillag Importé -10'!F1214</f>
        <v>0</v>
      </c>
      <c r="D1215" s="456">
        <f>'INVENT.Mat&amp;Outillag Importé -10'!C1214</f>
        <v>0</v>
      </c>
      <c r="E1215" s="476">
        <f>'INVENT.Mat&amp;Outillag Importé -10'!H1214</f>
        <v>0</v>
      </c>
      <c r="F1215" s="268"/>
      <c r="G1215" s="266">
        <f t="shared" si="213"/>
        <v>0</v>
      </c>
      <c r="H1215" s="84">
        <f t="shared" si="214"/>
        <v>0</v>
      </c>
      <c r="I1215" s="84">
        <f t="shared" si="215"/>
        <v>0</v>
      </c>
      <c r="J1215" s="84">
        <f t="shared" si="216"/>
        <v>0</v>
      </c>
      <c r="K1215" s="84">
        <f t="shared" si="217"/>
        <v>0</v>
      </c>
      <c r="L1215" s="84">
        <f t="shared" si="218"/>
        <v>0</v>
      </c>
      <c r="M1215" s="267"/>
      <c r="N1215" s="267"/>
      <c r="O1215" s="84">
        <f t="shared" si="219"/>
        <v>0</v>
      </c>
      <c r="P1215" s="84">
        <f t="shared" si="220"/>
        <v>0</v>
      </c>
      <c r="Q1215" s="86">
        <f t="shared" si="221"/>
        <v>0</v>
      </c>
      <c r="R1215" s="86">
        <f t="shared" si="222"/>
        <v>0</v>
      </c>
    </row>
    <row r="1216" spans="1:18" x14ac:dyDescent="0.2">
      <c r="A1216" s="77">
        <f t="shared" si="212"/>
        <v>1209</v>
      </c>
      <c r="B1216" s="456">
        <f>'INVENT.Mat&amp;Outillag Importé -10'!D1215</f>
        <v>0</v>
      </c>
      <c r="C1216" s="456">
        <f>'INVENT.Mat&amp;Outillag Importé -10'!F1215</f>
        <v>0</v>
      </c>
      <c r="D1216" s="456">
        <f>'INVENT.Mat&amp;Outillag Importé -10'!C1215</f>
        <v>0</v>
      </c>
      <c r="E1216" s="476">
        <f>'INVENT.Mat&amp;Outillag Importé -10'!H1215</f>
        <v>0</v>
      </c>
      <c r="F1216" s="268"/>
      <c r="G1216" s="266">
        <f t="shared" si="213"/>
        <v>0</v>
      </c>
      <c r="H1216" s="84">
        <f t="shared" si="214"/>
        <v>0</v>
      </c>
      <c r="I1216" s="84">
        <f t="shared" si="215"/>
        <v>0</v>
      </c>
      <c r="J1216" s="84">
        <f t="shared" si="216"/>
        <v>0</v>
      </c>
      <c r="K1216" s="84">
        <f t="shared" si="217"/>
        <v>0</v>
      </c>
      <c r="L1216" s="84">
        <f t="shared" si="218"/>
        <v>0</v>
      </c>
      <c r="M1216" s="267"/>
      <c r="N1216" s="267"/>
      <c r="O1216" s="84">
        <f t="shared" si="219"/>
        <v>0</v>
      </c>
      <c r="P1216" s="84">
        <f t="shared" si="220"/>
        <v>0</v>
      </c>
      <c r="Q1216" s="86">
        <f t="shared" si="221"/>
        <v>0</v>
      </c>
      <c r="R1216" s="86">
        <f t="shared" si="222"/>
        <v>0</v>
      </c>
    </row>
    <row r="1217" spans="1:18" x14ac:dyDescent="0.2">
      <c r="A1217" s="77">
        <f t="shared" si="212"/>
        <v>1210</v>
      </c>
      <c r="B1217" s="456">
        <f>'INVENT.Mat&amp;Outillag Importé -10'!D1216</f>
        <v>0</v>
      </c>
      <c r="C1217" s="456">
        <f>'INVENT.Mat&amp;Outillag Importé -10'!F1216</f>
        <v>0</v>
      </c>
      <c r="D1217" s="456">
        <f>'INVENT.Mat&amp;Outillag Importé -10'!C1216</f>
        <v>0</v>
      </c>
      <c r="E1217" s="476">
        <f>'INVENT.Mat&amp;Outillag Importé -10'!H1216</f>
        <v>0</v>
      </c>
      <c r="F1217" s="268"/>
      <c r="G1217" s="266">
        <f t="shared" si="213"/>
        <v>0</v>
      </c>
      <c r="H1217" s="84">
        <f t="shared" si="214"/>
        <v>0</v>
      </c>
      <c r="I1217" s="84">
        <f t="shared" si="215"/>
        <v>0</v>
      </c>
      <c r="J1217" s="84">
        <f t="shared" si="216"/>
        <v>0</v>
      </c>
      <c r="K1217" s="84">
        <f t="shared" si="217"/>
        <v>0</v>
      </c>
      <c r="L1217" s="84">
        <f t="shared" si="218"/>
        <v>0</v>
      </c>
      <c r="M1217" s="267"/>
      <c r="N1217" s="267"/>
      <c r="O1217" s="84">
        <f t="shared" si="219"/>
        <v>0</v>
      </c>
      <c r="P1217" s="84">
        <f t="shared" si="220"/>
        <v>0</v>
      </c>
      <c r="Q1217" s="86">
        <f t="shared" si="221"/>
        <v>0</v>
      </c>
      <c r="R1217" s="86">
        <f t="shared" si="222"/>
        <v>0</v>
      </c>
    </row>
    <row r="1218" spans="1:18" x14ac:dyDescent="0.2">
      <c r="A1218" s="77">
        <f t="shared" si="212"/>
        <v>1211</v>
      </c>
      <c r="B1218" s="456">
        <f>'INVENT.Mat&amp;Outillag Importé -10'!D1217</f>
        <v>0</v>
      </c>
      <c r="C1218" s="456">
        <f>'INVENT.Mat&amp;Outillag Importé -10'!F1217</f>
        <v>0</v>
      </c>
      <c r="D1218" s="456">
        <f>'INVENT.Mat&amp;Outillag Importé -10'!C1217</f>
        <v>0</v>
      </c>
      <c r="E1218" s="476">
        <f>'INVENT.Mat&amp;Outillag Importé -10'!H1217</f>
        <v>0</v>
      </c>
      <c r="F1218" s="268"/>
      <c r="G1218" s="266">
        <f t="shared" si="213"/>
        <v>0</v>
      </c>
      <c r="H1218" s="84">
        <f t="shared" si="214"/>
        <v>0</v>
      </c>
      <c r="I1218" s="84">
        <f t="shared" si="215"/>
        <v>0</v>
      </c>
      <c r="J1218" s="84">
        <f t="shared" si="216"/>
        <v>0</v>
      </c>
      <c r="K1218" s="84">
        <f t="shared" si="217"/>
        <v>0</v>
      </c>
      <c r="L1218" s="84">
        <f t="shared" si="218"/>
        <v>0</v>
      </c>
      <c r="M1218" s="267"/>
      <c r="N1218" s="267"/>
      <c r="O1218" s="84">
        <f t="shared" si="219"/>
        <v>0</v>
      </c>
      <c r="P1218" s="84">
        <f t="shared" si="220"/>
        <v>0</v>
      </c>
      <c r="Q1218" s="86">
        <f t="shared" si="221"/>
        <v>0</v>
      </c>
      <c r="R1218" s="86">
        <f t="shared" si="222"/>
        <v>0</v>
      </c>
    </row>
    <row r="1219" spans="1:18" x14ac:dyDescent="0.2">
      <c r="A1219" s="77">
        <f t="shared" si="212"/>
        <v>1212</v>
      </c>
      <c r="B1219" s="456">
        <f>'INVENT.Mat&amp;Outillag Importé -10'!D1218</f>
        <v>0</v>
      </c>
      <c r="C1219" s="456">
        <f>'INVENT.Mat&amp;Outillag Importé -10'!F1218</f>
        <v>0</v>
      </c>
      <c r="D1219" s="456">
        <f>'INVENT.Mat&amp;Outillag Importé -10'!C1218</f>
        <v>0</v>
      </c>
      <c r="E1219" s="476">
        <f>'INVENT.Mat&amp;Outillag Importé -10'!H1218</f>
        <v>0</v>
      </c>
      <c r="F1219" s="268"/>
      <c r="G1219" s="266">
        <f t="shared" si="213"/>
        <v>0</v>
      </c>
      <c r="H1219" s="84">
        <f t="shared" si="214"/>
        <v>0</v>
      </c>
      <c r="I1219" s="84">
        <f t="shared" si="215"/>
        <v>0</v>
      </c>
      <c r="J1219" s="84">
        <f t="shared" si="216"/>
        <v>0</v>
      </c>
      <c r="K1219" s="84">
        <f t="shared" si="217"/>
        <v>0</v>
      </c>
      <c r="L1219" s="84">
        <f t="shared" si="218"/>
        <v>0</v>
      </c>
      <c r="M1219" s="267"/>
      <c r="N1219" s="267"/>
      <c r="O1219" s="84">
        <f t="shared" si="219"/>
        <v>0</v>
      </c>
      <c r="P1219" s="84">
        <f t="shared" si="220"/>
        <v>0</v>
      </c>
      <c r="Q1219" s="86">
        <f t="shared" si="221"/>
        <v>0</v>
      </c>
      <c r="R1219" s="86">
        <f t="shared" si="222"/>
        <v>0</v>
      </c>
    </row>
    <row r="1220" spans="1:18" x14ac:dyDescent="0.2">
      <c r="A1220" s="77">
        <f t="shared" si="212"/>
        <v>1213</v>
      </c>
      <c r="B1220" s="456">
        <f>'INVENT.Mat&amp;Outillag Importé -10'!D1219</f>
        <v>0</v>
      </c>
      <c r="C1220" s="456">
        <f>'INVENT.Mat&amp;Outillag Importé -10'!F1219</f>
        <v>0</v>
      </c>
      <c r="D1220" s="456">
        <f>'INVENT.Mat&amp;Outillag Importé -10'!C1219</f>
        <v>0</v>
      </c>
      <c r="E1220" s="476">
        <f>'INVENT.Mat&amp;Outillag Importé -10'!H1219</f>
        <v>0</v>
      </c>
      <c r="F1220" s="268"/>
      <c r="G1220" s="266">
        <f t="shared" si="213"/>
        <v>0</v>
      </c>
      <c r="H1220" s="84">
        <f t="shared" si="214"/>
        <v>0</v>
      </c>
      <c r="I1220" s="84">
        <f t="shared" si="215"/>
        <v>0</v>
      </c>
      <c r="J1220" s="84">
        <f t="shared" si="216"/>
        <v>0</v>
      </c>
      <c r="K1220" s="84">
        <f t="shared" si="217"/>
        <v>0</v>
      </c>
      <c r="L1220" s="84">
        <f t="shared" si="218"/>
        <v>0</v>
      </c>
      <c r="M1220" s="267"/>
      <c r="N1220" s="267"/>
      <c r="O1220" s="84">
        <f t="shared" si="219"/>
        <v>0</v>
      </c>
      <c r="P1220" s="84">
        <f t="shared" si="220"/>
        <v>0</v>
      </c>
      <c r="Q1220" s="86">
        <f t="shared" si="221"/>
        <v>0</v>
      </c>
      <c r="R1220" s="86">
        <f t="shared" si="222"/>
        <v>0</v>
      </c>
    </row>
    <row r="1221" spans="1:18" x14ac:dyDescent="0.2">
      <c r="A1221" s="77">
        <f t="shared" si="212"/>
        <v>1214</v>
      </c>
      <c r="B1221" s="456">
        <f>'INVENT.Mat&amp;Outillag Importé -10'!D1220</f>
        <v>0</v>
      </c>
      <c r="C1221" s="456">
        <f>'INVENT.Mat&amp;Outillag Importé -10'!F1220</f>
        <v>0</v>
      </c>
      <c r="D1221" s="456">
        <f>'INVENT.Mat&amp;Outillag Importé -10'!C1220</f>
        <v>0</v>
      </c>
      <c r="E1221" s="476">
        <f>'INVENT.Mat&amp;Outillag Importé -10'!H1220</f>
        <v>0</v>
      </c>
      <c r="F1221" s="268"/>
      <c r="G1221" s="266">
        <f t="shared" si="213"/>
        <v>0</v>
      </c>
      <c r="H1221" s="84">
        <f t="shared" si="214"/>
        <v>0</v>
      </c>
      <c r="I1221" s="84">
        <f t="shared" si="215"/>
        <v>0</v>
      </c>
      <c r="J1221" s="84">
        <f t="shared" si="216"/>
        <v>0</v>
      </c>
      <c r="K1221" s="84">
        <f t="shared" si="217"/>
        <v>0</v>
      </c>
      <c r="L1221" s="84">
        <f t="shared" si="218"/>
        <v>0</v>
      </c>
      <c r="M1221" s="267"/>
      <c r="N1221" s="267"/>
      <c r="O1221" s="84">
        <f t="shared" si="219"/>
        <v>0</v>
      </c>
      <c r="P1221" s="84">
        <f t="shared" si="220"/>
        <v>0</v>
      </c>
      <c r="Q1221" s="86">
        <f t="shared" si="221"/>
        <v>0</v>
      </c>
      <c r="R1221" s="86">
        <f t="shared" si="222"/>
        <v>0</v>
      </c>
    </row>
    <row r="1222" spans="1:18" x14ac:dyDescent="0.2">
      <c r="A1222" s="77">
        <f t="shared" si="212"/>
        <v>1215</v>
      </c>
      <c r="B1222" s="456">
        <f>'INVENT.Mat&amp;Outillag Importé -10'!D1221</f>
        <v>0</v>
      </c>
      <c r="C1222" s="456">
        <f>'INVENT.Mat&amp;Outillag Importé -10'!F1221</f>
        <v>0</v>
      </c>
      <c r="D1222" s="456">
        <f>'INVENT.Mat&amp;Outillag Importé -10'!C1221</f>
        <v>0</v>
      </c>
      <c r="E1222" s="476">
        <f>'INVENT.Mat&amp;Outillag Importé -10'!H1221</f>
        <v>0</v>
      </c>
      <c r="F1222" s="268"/>
      <c r="G1222" s="266">
        <f t="shared" si="213"/>
        <v>0</v>
      </c>
      <c r="H1222" s="84">
        <f t="shared" si="214"/>
        <v>0</v>
      </c>
      <c r="I1222" s="84">
        <f t="shared" si="215"/>
        <v>0</v>
      </c>
      <c r="J1222" s="84">
        <f t="shared" si="216"/>
        <v>0</v>
      </c>
      <c r="K1222" s="84">
        <f t="shared" si="217"/>
        <v>0</v>
      </c>
      <c r="L1222" s="84">
        <f t="shared" si="218"/>
        <v>0</v>
      </c>
      <c r="M1222" s="267"/>
      <c r="N1222" s="267"/>
      <c r="O1222" s="84">
        <f t="shared" si="219"/>
        <v>0</v>
      </c>
      <c r="P1222" s="84">
        <f t="shared" si="220"/>
        <v>0</v>
      </c>
      <c r="Q1222" s="86">
        <f t="shared" si="221"/>
        <v>0</v>
      </c>
      <c r="R1222" s="86">
        <f t="shared" si="222"/>
        <v>0</v>
      </c>
    </row>
    <row r="1223" spans="1:18" x14ac:dyDescent="0.2">
      <c r="A1223" s="77">
        <f t="shared" si="212"/>
        <v>1216</v>
      </c>
      <c r="B1223" s="456">
        <f>'INVENT.Mat&amp;Outillag Importé -10'!D1222</f>
        <v>0</v>
      </c>
      <c r="C1223" s="456">
        <f>'INVENT.Mat&amp;Outillag Importé -10'!F1222</f>
        <v>0</v>
      </c>
      <c r="D1223" s="456">
        <f>'INVENT.Mat&amp;Outillag Importé -10'!C1222</f>
        <v>0</v>
      </c>
      <c r="E1223" s="476">
        <f>'INVENT.Mat&amp;Outillag Importé -10'!H1222</f>
        <v>0</v>
      </c>
      <c r="F1223" s="268"/>
      <c r="G1223" s="266">
        <f t="shared" si="213"/>
        <v>0</v>
      </c>
      <c r="H1223" s="84">
        <f t="shared" si="214"/>
        <v>0</v>
      </c>
      <c r="I1223" s="84">
        <f t="shared" si="215"/>
        <v>0</v>
      </c>
      <c r="J1223" s="84">
        <f t="shared" si="216"/>
        <v>0</v>
      </c>
      <c r="K1223" s="84">
        <f t="shared" si="217"/>
        <v>0</v>
      </c>
      <c r="L1223" s="84">
        <f t="shared" si="218"/>
        <v>0</v>
      </c>
      <c r="M1223" s="267"/>
      <c r="N1223" s="267"/>
      <c r="O1223" s="84">
        <f t="shared" si="219"/>
        <v>0</v>
      </c>
      <c r="P1223" s="84">
        <f t="shared" si="220"/>
        <v>0</v>
      </c>
      <c r="Q1223" s="86">
        <f t="shared" si="221"/>
        <v>0</v>
      </c>
      <c r="R1223" s="86">
        <f t="shared" si="222"/>
        <v>0</v>
      </c>
    </row>
    <row r="1224" spans="1:18" x14ac:dyDescent="0.2">
      <c r="A1224" s="77">
        <f t="shared" si="212"/>
        <v>1217</v>
      </c>
      <c r="B1224" s="456">
        <f>'INVENT.Mat&amp;Outillag Importé -10'!D1223</f>
        <v>0</v>
      </c>
      <c r="C1224" s="456">
        <f>'INVENT.Mat&amp;Outillag Importé -10'!F1223</f>
        <v>0</v>
      </c>
      <c r="D1224" s="456">
        <f>'INVENT.Mat&amp;Outillag Importé -10'!C1223</f>
        <v>0</v>
      </c>
      <c r="E1224" s="476">
        <f>'INVENT.Mat&amp;Outillag Importé -10'!H1223</f>
        <v>0</v>
      </c>
      <c r="F1224" s="268"/>
      <c r="G1224" s="266">
        <f t="shared" si="213"/>
        <v>0</v>
      </c>
      <c r="H1224" s="84">
        <f t="shared" si="214"/>
        <v>0</v>
      </c>
      <c r="I1224" s="84">
        <f t="shared" si="215"/>
        <v>0</v>
      </c>
      <c r="J1224" s="84">
        <f t="shared" si="216"/>
        <v>0</v>
      </c>
      <c r="K1224" s="84">
        <f t="shared" si="217"/>
        <v>0</v>
      </c>
      <c r="L1224" s="84">
        <f t="shared" si="218"/>
        <v>0</v>
      </c>
      <c r="M1224" s="267"/>
      <c r="N1224" s="267"/>
      <c r="O1224" s="84">
        <f t="shared" si="219"/>
        <v>0</v>
      </c>
      <c r="P1224" s="84">
        <f t="shared" si="220"/>
        <v>0</v>
      </c>
      <c r="Q1224" s="86">
        <f t="shared" si="221"/>
        <v>0</v>
      </c>
      <c r="R1224" s="86">
        <f t="shared" si="222"/>
        <v>0</v>
      </c>
    </row>
    <row r="1225" spans="1:18" x14ac:dyDescent="0.2">
      <c r="A1225" s="77">
        <f t="shared" si="212"/>
        <v>1218</v>
      </c>
      <c r="B1225" s="456">
        <f>'INVENT.Mat&amp;Outillag Importé -10'!D1224</f>
        <v>0</v>
      </c>
      <c r="C1225" s="456">
        <f>'INVENT.Mat&amp;Outillag Importé -10'!F1224</f>
        <v>0</v>
      </c>
      <c r="D1225" s="456">
        <f>'INVENT.Mat&amp;Outillag Importé -10'!C1224</f>
        <v>0</v>
      </c>
      <c r="E1225" s="476">
        <f>'INVENT.Mat&amp;Outillag Importé -10'!H1224</f>
        <v>0</v>
      </c>
      <c r="F1225" s="268"/>
      <c r="G1225" s="266">
        <f t="shared" si="213"/>
        <v>0</v>
      </c>
      <c r="H1225" s="84">
        <f t="shared" si="214"/>
        <v>0</v>
      </c>
      <c r="I1225" s="84">
        <f t="shared" si="215"/>
        <v>0</v>
      </c>
      <c r="J1225" s="84">
        <f t="shared" si="216"/>
        <v>0</v>
      </c>
      <c r="K1225" s="84">
        <f t="shared" si="217"/>
        <v>0</v>
      </c>
      <c r="L1225" s="84">
        <f t="shared" si="218"/>
        <v>0</v>
      </c>
      <c r="M1225" s="267"/>
      <c r="N1225" s="267"/>
      <c r="O1225" s="84">
        <f t="shared" si="219"/>
        <v>0</v>
      </c>
      <c r="P1225" s="84">
        <f t="shared" si="220"/>
        <v>0</v>
      </c>
      <c r="Q1225" s="86">
        <f t="shared" si="221"/>
        <v>0</v>
      </c>
      <c r="R1225" s="86">
        <f t="shared" si="222"/>
        <v>0</v>
      </c>
    </row>
    <row r="1226" spans="1:18" x14ac:dyDescent="0.2">
      <c r="A1226" s="77">
        <f t="shared" si="212"/>
        <v>1219</v>
      </c>
      <c r="B1226" s="456">
        <f>'INVENT.Mat&amp;Outillag Importé -10'!D1225</f>
        <v>0</v>
      </c>
      <c r="C1226" s="456">
        <f>'INVENT.Mat&amp;Outillag Importé -10'!F1225</f>
        <v>0</v>
      </c>
      <c r="D1226" s="456">
        <f>'INVENT.Mat&amp;Outillag Importé -10'!C1225</f>
        <v>0</v>
      </c>
      <c r="E1226" s="476">
        <f>'INVENT.Mat&amp;Outillag Importé -10'!H1225</f>
        <v>0</v>
      </c>
      <c r="F1226" s="268"/>
      <c r="G1226" s="266">
        <f t="shared" si="213"/>
        <v>0</v>
      </c>
      <c r="H1226" s="84">
        <f t="shared" si="214"/>
        <v>0</v>
      </c>
      <c r="I1226" s="84">
        <f t="shared" si="215"/>
        <v>0</v>
      </c>
      <c r="J1226" s="84">
        <f t="shared" si="216"/>
        <v>0</v>
      </c>
      <c r="K1226" s="84">
        <f t="shared" si="217"/>
        <v>0</v>
      </c>
      <c r="L1226" s="84">
        <f t="shared" si="218"/>
        <v>0</v>
      </c>
      <c r="M1226" s="267"/>
      <c r="N1226" s="267"/>
      <c r="O1226" s="84">
        <f t="shared" si="219"/>
        <v>0</v>
      </c>
      <c r="P1226" s="84">
        <f t="shared" si="220"/>
        <v>0</v>
      </c>
      <c r="Q1226" s="86">
        <f t="shared" si="221"/>
        <v>0</v>
      </c>
      <c r="R1226" s="86">
        <f t="shared" si="222"/>
        <v>0</v>
      </c>
    </row>
    <row r="1227" spans="1:18" x14ac:dyDescent="0.2">
      <c r="A1227" s="77">
        <f t="shared" si="212"/>
        <v>1220</v>
      </c>
      <c r="B1227" s="456">
        <f>'INVENT.Mat&amp;Outillag Importé -10'!D1226</f>
        <v>0</v>
      </c>
      <c r="C1227" s="456">
        <f>'INVENT.Mat&amp;Outillag Importé -10'!F1226</f>
        <v>0</v>
      </c>
      <c r="D1227" s="456">
        <f>'INVENT.Mat&amp;Outillag Importé -10'!C1226</f>
        <v>0</v>
      </c>
      <c r="E1227" s="476">
        <f>'INVENT.Mat&amp;Outillag Importé -10'!H1226</f>
        <v>0</v>
      </c>
      <c r="F1227" s="268"/>
      <c r="G1227" s="266">
        <f t="shared" si="213"/>
        <v>0</v>
      </c>
      <c r="H1227" s="84">
        <f t="shared" si="214"/>
        <v>0</v>
      </c>
      <c r="I1227" s="84">
        <f t="shared" si="215"/>
        <v>0</v>
      </c>
      <c r="J1227" s="84">
        <f t="shared" si="216"/>
        <v>0</v>
      </c>
      <c r="K1227" s="84">
        <f t="shared" si="217"/>
        <v>0</v>
      </c>
      <c r="L1227" s="84">
        <f t="shared" si="218"/>
        <v>0</v>
      </c>
      <c r="M1227" s="267"/>
      <c r="N1227" s="267"/>
      <c r="O1227" s="84">
        <f t="shared" si="219"/>
        <v>0</v>
      </c>
      <c r="P1227" s="84">
        <f t="shared" si="220"/>
        <v>0</v>
      </c>
      <c r="Q1227" s="86">
        <f t="shared" si="221"/>
        <v>0</v>
      </c>
      <c r="R1227" s="86">
        <f t="shared" si="222"/>
        <v>0</v>
      </c>
    </row>
    <row r="1228" spans="1:18" x14ac:dyDescent="0.2">
      <c r="A1228" s="77">
        <f t="shared" si="212"/>
        <v>1221</v>
      </c>
      <c r="B1228" s="456">
        <f>'INVENT.Mat&amp;Outillag Importé -10'!D1227</f>
        <v>0</v>
      </c>
      <c r="C1228" s="456">
        <f>'INVENT.Mat&amp;Outillag Importé -10'!F1227</f>
        <v>0</v>
      </c>
      <c r="D1228" s="456">
        <f>'INVENT.Mat&amp;Outillag Importé -10'!C1227</f>
        <v>0</v>
      </c>
      <c r="E1228" s="476">
        <f>'INVENT.Mat&amp;Outillag Importé -10'!H1227</f>
        <v>0</v>
      </c>
      <c r="F1228" s="268"/>
      <c r="G1228" s="266">
        <f t="shared" si="213"/>
        <v>0</v>
      </c>
      <c r="H1228" s="84">
        <f t="shared" si="214"/>
        <v>0</v>
      </c>
      <c r="I1228" s="84">
        <f t="shared" si="215"/>
        <v>0</v>
      </c>
      <c r="J1228" s="84">
        <f t="shared" si="216"/>
        <v>0</v>
      </c>
      <c r="K1228" s="84">
        <f t="shared" si="217"/>
        <v>0</v>
      </c>
      <c r="L1228" s="84">
        <f t="shared" si="218"/>
        <v>0</v>
      </c>
      <c r="M1228" s="267"/>
      <c r="N1228" s="267"/>
      <c r="O1228" s="84">
        <f t="shared" si="219"/>
        <v>0</v>
      </c>
      <c r="P1228" s="84">
        <f t="shared" si="220"/>
        <v>0</v>
      </c>
      <c r="Q1228" s="86">
        <f t="shared" si="221"/>
        <v>0</v>
      </c>
      <c r="R1228" s="86">
        <f t="shared" si="222"/>
        <v>0</v>
      </c>
    </row>
    <row r="1229" spans="1:18" x14ac:dyDescent="0.2">
      <c r="A1229" s="77">
        <f t="shared" si="212"/>
        <v>1222</v>
      </c>
      <c r="B1229" s="456">
        <f>'INVENT.Mat&amp;Outillag Importé -10'!D1228</f>
        <v>0</v>
      </c>
      <c r="C1229" s="456">
        <f>'INVENT.Mat&amp;Outillag Importé -10'!F1228</f>
        <v>0</v>
      </c>
      <c r="D1229" s="456">
        <f>'INVENT.Mat&amp;Outillag Importé -10'!C1228</f>
        <v>0</v>
      </c>
      <c r="E1229" s="476">
        <f>'INVENT.Mat&amp;Outillag Importé -10'!H1228</f>
        <v>0</v>
      </c>
      <c r="F1229" s="268"/>
      <c r="G1229" s="266">
        <f t="shared" si="213"/>
        <v>0</v>
      </c>
      <c r="H1229" s="84">
        <f t="shared" si="214"/>
        <v>0</v>
      </c>
      <c r="I1229" s="84">
        <f t="shared" si="215"/>
        <v>0</v>
      </c>
      <c r="J1229" s="84">
        <f t="shared" si="216"/>
        <v>0</v>
      </c>
      <c r="K1229" s="84">
        <f t="shared" si="217"/>
        <v>0</v>
      </c>
      <c r="L1229" s="84">
        <f t="shared" si="218"/>
        <v>0</v>
      </c>
      <c r="M1229" s="267"/>
      <c r="N1229" s="267"/>
      <c r="O1229" s="84">
        <f t="shared" si="219"/>
        <v>0</v>
      </c>
      <c r="P1229" s="84">
        <f t="shared" si="220"/>
        <v>0</v>
      </c>
      <c r="Q1229" s="86">
        <f t="shared" si="221"/>
        <v>0</v>
      </c>
      <c r="R1229" s="86">
        <f t="shared" si="222"/>
        <v>0</v>
      </c>
    </row>
    <row r="1230" spans="1:18" x14ac:dyDescent="0.2">
      <c r="A1230" s="77">
        <f t="shared" si="212"/>
        <v>1223</v>
      </c>
      <c r="B1230" s="456">
        <f>'INVENT.Mat&amp;Outillag Importé -10'!D1229</f>
        <v>0</v>
      </c>
      <c r="C1230" s="456">
        <f>'INVENT.Mat&amp;Outillag Importé -10'!F1229</f>
        <v>0</v>
      </c>
      <c r="D1230" s="456">
        <f>'INVENT.Mat&amp;Outillag Importé -10'!C1229</f>
        <v>0</v>
      </c>
      <c r="E1230" s="476">
        <f>'INVENT.Mat&amp;Outillag Importé -10'!H1229</f>
        <v>0</v>
      </c>
      <c r="F1230" s="268"/>
      <c r="G1230" s="266">
        <f t="shared" si="213"/>
        <v>0</v>
      </c>
      <c r="H1230" s="84">
        <f t="shared" si="214"/>
        <v>0</v>
      </c>
      <c r="I1230" s="84">
        <f t="shared" si="215"/>
        <v>0</v>
      </c>
      <c r="J1230" s="84">
        <f t="shared" si="216"/>
        <v>0</v>
      </c>
      <c r="K1230" s="84">
        <f t="shared" si="217"/>
        <v>0</v>
      </c>
      <c r="L1230" s="84">
        <f t="shared" si="218"/>
        <v>0</v>
      </c>
      <c r="M1230" s="267"/>
      <c r="N1230" s="267"/>
      <c r="O1230" s="84">
        <f t="shared" si="219"/>
        <v>0</v>
      </c>
      <c r="P1230" s="84">
        <f t="shared" si="220"/>
        <v>0</v>
      </c>
      <c r="Q1230" s="86">
        <f t="shared" si="221"/>
        <v>0</v>
      </c>
      <c r="R1230" s="86">
        <f t="shared" si="222"/>
        <v>0</v>
      </c>
    </row>
    <row r="1231" spans="1:18" x14ac:dyDescent="0.2">
      <c r="A1231" s="77">
        <f t="shared" si="212"/>
        <v>1224</v>
      </c>
      <c r="B1231" s="456">
        <f>'INVENT.Mat&amp;Outillag Importé -10'!D1230</f>
        <v>0</v>
      </c>
      <c r="C1231" s="456">
        <f>'INVENT.Mat&amp;Outillag Importé -10'!F1230</f>
        <v>0</v>
      </c>
      <c r="D1231" s="456">
        <f>'INVENT.Mat&amp;Outillag Importé -10'!C1230</f>
        <v>0</v>
      </c>
      <c r="E1231" s="476">
        <f>'INVENT.Mat&amp;Outillag Importé -10'!H1230</f>
        <v>0</v>
      </c>
      <c r="F1231" s="268"/>
      <c r="G1231" s="266">
        <f t="shared" si="213"/>
        <v>0</v>
      </c>
      <c r="H1231" s="84">
        <f t="shared" si="214"/>
        <v>0</v>
      </c>
      <c r="I1231" s="84">
        <f t="shared" si="215"/>
        <v>0</v>
      </c>
      <c r="J1231" s="84">
        <f t="shared" si="216"/>
        <v>0</v>
      </c>
      <c r="K1231" s="84">
        <f t="shared" si="217"/>
        <v>0</v>
      </c>
      <c r="L1231" s="84">
        <f t="shared" si="218"/>
        <v>0</v>
      </c>
      <c r="M1231" s="267"/>
      <c r="N1231" s="267"/>
      <c r="O1231" s="84">
        <f t="shared" si="219"/>
        <v>0</v>
      </c>
      <c r="P1231" s="84">
        <f t="shared" si="220"/>
        <v>0</v>
      </c>
      <c r="Q1231" s="86">
        <f t="shared" si="221"/>
        <v>0</v>
      </c>
      <c r="R1231" s="86">
        <f t="shared" si="222"/>
        <v>0</v>
      </c>
    </row>
    <row r="1232" spans="1:18" x14ac:dyDescent="0.2">
      <c r="A1232" s="77">
        <f t="shared" si="212"/>
        <v>1225</v>
      </c>
      <c r="B1232" s="456">
        <f>'INVENT.Mat&amp;Outillag Importé -10'!D1231</f>
        <v>0</v>
      </c>
      <c r="C1232" s="456">
        <f>'INVENT.Mat&amp;Outillag Importé -10'!F1231</f>
        <v>0</v>
      </c>
      <c r="D1232" s="456">
        <f>'INVENT.Mat&amp;Outillag Importé -10'!C1231</f>
        <v>0</v>
      </c>
      <c r="E1232" s="476">
        <f>'INVENT.Mat&amp;Outillag Importé -10'!H1231</f>
        <v>0</v>
      </c>
      <c r="F1232" s="268"/>
      <c r="G1232" s="266">
        <f t="shared" si="213"/>
        <v>0</v>
      </c>
      <c r="H1232" s="84">
        <f t="shared" si="214"/>
        <v>0</v>
      </c>
      <c r="I1232" s="84">
        <f t="shared" si="215"/>
        <v>0</v>
      </c>
      <c r="J1232" s="84">
        <f t="shared" si="216"/>
        <v>0</v>
      </c>
      <c r="K1232" s="84">
        <f t="shared" si="217"/>
        <v>0</v>
      </c>
      <c r="L1232" s="84">
        <f t="shared" si="218"/>
        <v>0</v>
      </c>
      <c r="M1232" s="267"/>
      <c r="N1232" s="267"/>
      <c r="O1232" s="84">
        <f t="shared" si="219"/>
        <v>0</v>
      </c>
      <c r="P1232" s="84">
        <f t="shared" si="220"/>
        <v>0</v>
      </c>
      <c r="Q1232" s="86">
        <f t="shared" si="221"/>
        <v>0</v>
      </c>
      <c r="R1232" s="86">
        <f t="shared" si="222"/>
        <v>0</v>
      </c>
    </row>
    <row r="1233" spans="1:18" x14ac:dyDescent="0.2">
      <c r="A1233" s="77">
        <f t="shared" si="212"/>
        <v>1226</v>
      </c>
      <c r="B1233" s="456">
        <f>'INVENT.Mat&amp;Outillag Importé -10'!D1232</f>
        <v>0</v>
      </c>
      <c r="C1233" s="456">
        <f>'INVENT.Mat&amp;Outillag Importé -10'!F1232</f>
        <v>0</v>
      </c>
      <c r="D1233" s="456">
        <f>'INVENT.Mat&amp;Outillag Importé -10'!C1232</f>
        <v>0</v>
      </c>
      <c r="E1233" s="476">
        <f>'INVENT.Mat&amp;Outillag Importé -10'!H1232</f>
        <v>0</v>
      </c>
      <c r="F1233" s="268"/>
      <c r="G1233" s="266">
        <f t="shared" si="213"/>
        <v>0</v>
      </c>
      <c r="H1233" s="84">
        <f t="shared" si="214"/>
        <v>0</v>
      </c>
      <c r="I1233" s="84">
        <f t="shared" si="215"/>
        <v>0</v>
      </c>
      <c r="J1233" s="84">
        <f t="shared" si="216"/>
        <v>0</v>
      </c>
      <c r="K1233" s="84">
        <f t="shared" si="217"/>
        <v>0</v>
      </c>
      <c r="L1233" s="84">
        <f t="shared" si="218"/>
        <v>0</v>
      </c>
      <c r="M1233" s="267"/>
      <c r="N1233" s="267"/>
      <c r="O1233" s="84">
        <f t="shared" si="219"/>
        <v>0</v>
      </c>
      <c r="P1233" s="84">
        <f t="shared" si="220"/>
        <v>0</v>
      </c>
      <c r="Q1233" s="86">
        <f t="shared" si="221"/>
        <v>0</v>
      </c>
      <c r="R1233" s="86">
        <f t="shared" si="222"/>
        <v>0</v>
      </c>
    </row>
    <row r="1234" spans="1:18" x14ac:dyDescent="0.2">
      <c r="A1234" s="77">
        <f t="shared" si="212"/>
        <v>1227</v>
      </c>
      <c r="B1234" s="456">
        <f>'INVENT.Mat&amp;Outillag Importé -10'!D1233</f>
        <v>0</v>
      </c>
      <c r="C1234" s="456">
        <f>'INVENT.Mat&amp;Outillag Importé -10'!F1233</f>
        <v>0</v>
      </c>
      <c r="D1234" s="456">
        <f>'INVENT.Mat&amp;Outillag Importé -10'!C1233</f>
        <v>0</v>
      </c>
      <c r="E1234" s="476">
        <f>'INVENT.Mat&amp;Outillag Importé -10'!H1233</f>
        <v>0</v>
      </c>
      <c r="F1234" s="268"/>
      <c r="G1234" s="266">
        <f t="shared" si="213"/>
        <v>0</v>
      </c>
      <c r="H1234" s="84">
        <f t="shared" si="214"/>
        <v>0</v>
      </c>
      <c r="I1234" s="84">
        <f t="shared" si="215"/>
        <v>0</v>
      </c>
      <c r="J1234" s="84">
        <f t="shared" si="216"/>
        <v>0</v>
      </c>
      <c r="K1234" s="84">
        <f t="shared" si="217"/>
        <v>0</v>
      </c>
      <c r="L1234" s="84">
        <f t="shared" si="218"/>
        <v>0</v>
      </c>
      <c r="M1234" s="267"/>
      <c r="N1234" s="267"/>
      <c r="O1234" s="84">
        <f t="shared" si="219"/>
        <v>0</v>
      </c>
      <c r="P1234" s="84">
        <f t="shared" si="220"/>
        <v>0</v>
      </c>
      <c r="Q1234" s="86">
        <f t="shared" si="221"/>
        <v>0</v>
      </c>
      <c r="R1234" s="86">
        <f t="shared" si="222"/>
        <v>0</v>
      </c>
    </row>
    <row r="1235" spans="1:18" x14ac:dyDescent="0.2">
      <c r="A1235" s="77">
        <f t="shared" si="212"/>
        <v>1228</v>
      </c>
      <c r="B1235" s="456">
        <f>'INVENT.Mat&amp;Outillag Importé -10'!D1234</f>
        <v>0</v>
      </c>
      <c r="C1235" s="456">
        <f>'INVENT.Mat&amp;Outillag Importé -10'!F1234</f>
        <v>0</v>
      </c>
      <c r="D1235" s="456">
        <f>'INVENT.Mat&amp;Outillag Importé -10'!C1234</f>
        <v>0</v>
      </c>
      <c r="E1235" s="476">
        <f>'INVENT.Mat&amp;Outillag Importé -10'!H1234</f>
        <v>0</v>
      </c>
      <c r="F1235" s="268"/>
      <c r="G1235" s="266">
        <f t="shared" si="213"/>
        <v>0</v>
      </c>
      <c r="H1235" s="84">
        <f t="shared" si="214"/>
        <v>0</v>
      </c>
      <c r="I1235" s="84">
        <f t="shared" si="215"/>
        <v>0</v>
      </c>
      <c r="J1235" s="84">
        <f t="shared" si="216"/>
        <v>0</v>
      </c>
      <c r="K1235" s="84">
        <f t="shared" si="217"/>
        <v>0</v>
      </c>
      <c r="L1235" s="84">
        <f t="shared" si="218"/>
        <v>0</v>
      </c>
      <c r="M1235" s="267"/>
      <c r="N1235" s="267"/>
      <c r="O1235" s="84">
        <f t="shared" si="219"/>
        <v>0</v>
      </c>
      <c r="P1235" s="84">
        <f t="shared" si="220"/>
        <v>0</v>
      </c>
      <c r="Q1235" s="86">
        <f t="shared" si="221"/>
        <v>0</v>
      </c>
      <c r="R1235" s="86">
        <f t="shared" si="222"/>
        <v>0</v>
      </c>
    </row>
    <row r="1236" spans="1:18" x14ac:dyDescent="0.2">
      <c r="A1236" s="77">
        <f t="shared" si="212"/>
        <v>1229</v>
      </c>
      <c r="B1236" s="456">
        <f>'INVENT.Mat&amp;Outillag Importé -10'!D1235</f>
        <v>0</v>
      </c>
      <c r="C1236" s="456">
        <f>'INVENT.Mat&amp;Outillag Importé -10'!F1235</f>
        <v>0</v>
      </c>
      <c r="D1236" s="456">
        <f>'INVENT.Mat&amp;Outillag Importé -10'!C1235</f>
        <v>0</v>
      </c>
      <c r="E1236" s="476">
        <f>'INVENT.Mat&amp;Outillag Importé -10'!H1235</f>
        <v>0</v>
      </c>
      <c r="F1236" s="268"/>
      <c r="G1236" s="266">
        <f t="shared" si="213"/>
        <v>0</v>
      </c>
      <c r="H1236" s="84">
        <f t="shared" si="214"/>
        <v>0</v>
      </c>
      <c r="I1236" s="84">
        <f t="shared" si="215"/>
        <v>0</v>
      </c>
      <c r="J1236" s="84">
        <f t="shared" si="216"/>
        <v>0</v>
      </c>
      <c r="K1236" s="84">
        <f t="shared" si="217"/>
        <v>0</v>
      </c>
      <c r="L1236" s="84">
        <f t="shared" si="218"/>
        <v>0</v>
      </c>
      <c r="M1236" s="267"/>
      <c r="N1236" s="267"/>
      <c r="O1236" s="84">
        <f t="shared" si="219"/>
        <v>0</v>
      </c>
      <c r="P1236" s="84">
        <f t="shared" si="220"/>
        <v>0</v>
      </c>
      <c r="Q1236" s="86">
        <f t="shared" si="221"/>
        <v>0</v>
      </c>
      <c r="R1236" s="86">
        <f t="shared" si="222"/>
        <v>0</v>
      </c>
    </row>
    <row r="1237" spans="1:18" x14ac:dyDescent="0.2">
      <c r="A1237" s="77">
        <f t="shared" si="212"/>
        <v>1230</v>
      </c>
      <c r="B1237" s="456">
        <f>'INVENT.Mat&amp;Outillag Importé -10'!D1236</f>
        <v>0</v>
      </c>
      <c r="C1237" s="456">
        <f>'INVENT.Mat&amp;Outillag Importé -10'!F1236</f>
        <v>0</v>
      </c>
      <c r="D1237" s="456">
        <f>'INVENT.Mat&amp;Outillag Importé -10'!C1236</f>
        <v>0</v>
      </c>
      <c r="E1237" s="476">
        <f>'INVENT.Mat&amp;Outillag Importé -10'!H1236</f>
        <v>0</v>
      </c>
      <c r="F1237" s="268"/>
      <c r="G1237" s="266">
        <f t="shared" si="213"/>
        <v>0</v>
      </c>
      <c r="H1237" s="84">
        <f t="shared" si="214"/>
        <v>0</v>
      </c>
      <c r="I1237" s="84">
        <f t="shared" si="215"/>
        <v>0</v>
      </c>
      <c r="J1237" s="84">
        <f t="shared" si="216"/>
        <v>0</v>
      </c>
      <c r="K1237" s="84">
        <f t="shared" si="217"/>
        <v>0</v>
      </c>
      <c r="L1237" s="84">
        <f t="shared" si="218"/>
        <v>0</v>
      </c>
      <c r="M1237" s="267"/>
      <c r="N1237" s="267"/>
      <c r="O1237" s="84">
        <f t="shared" si="219"/>
        <v>0</v>
      </c>
      <c r="P1237" s="84">
        <f t="shared" si="220"/>
        <v>0</v>
      </c>
      <c r="Q1237" s="86">
        <f t="shared" si="221"/>
        <v>0</v>
      </c>
      <c r="R1237" s="86">
        <f t="shared" si="222"/>
        <v>0</v>
      </c>
    </row>
    <row r="1238" spans="1:18" x14ac:dyDescent="0.2">
      <c r="A1238" s="77">
        <f t="shared" si="212"/>
        <v>1231</v>
      </c>
      <c r="B1238" s="456">
        <f>'INVENT.Mat&amp;Outillag Importé -10'!D1237</f>
        <v>0</v>
      </c>
      <c r="C1238" s="456">
        <f>'INVENT.Mat&amp;Outillag Importé -10'!F1237</f>
        <v>0</v>
      </c>
      <c r="D1238" s="456">
        <f>'INVENT.Mat&amp;Outillag Importé -10'!C1237</f>
        <v>0</v>
      </c>
      <c r="E1238" s="476">
        <f>'INVENT.Mat&amp;Outillag Importé -10'!H1237</f>
        <v>0</v>
      </c>
      <c r="F1238" s="268"/>
      <c r="G1238" s="266">
        <f t="shared" si="213"/>
        <v>0</v>
      </c>
      <c r="H1238" s="84">
        <f t="shared" si="214"/>
        <v>0</v>
      </c>
      <c r="I1238" s="84">
        <f t="shared" si="215"/>
        <v>0</v>
      </c>
      <c r="J1238" s="84">
        <f t="shared" si="216"/>
        <v>0</v>
      </c>
      <c r="K1238" s="84">
        <f t="shared" si="217"/>
        <v>0</v>
      </c>
      <c r="L1238" s="84">
        <f t="shared" si="218"/>
        <v>0</v>
      </c>
      <c r="M1238" s="267"/>
      <c r="N1238" s="267"/>
      <c r="O1238" s="84">
        <f t="shared" si="219"/>
        <v>0</v>
      </c>
      <c r="P1238" s="84">
        <f t="shared" si="220"/>
        <v>0</v>
      </c>
      <c r="Q1238" s="86">
        <f t="shared" si="221"/>
        <v>0</v>
      </c>
      <c r="R1238" s="86">
        <f t="shared" si="222"/>
        <v>0</v>
      </c>
    </row>
    <row r="1239" spans="1:18" x14ac:dyDescent="0.2">
      <c r="A1239" s="77">
        <f t="shared" si="212"/>
        <v>1232</v>
      </c>
      <c r="B1239" s="456">
        <f>'INVENT.Mat&amp;Outillag Importé -10'!D1238</f>
        <v>0</v>
      </c>
      <c r="C1239" s="456">
        <f>'INVENT.Mat&amp;Outillag Importé -10'!F1238</f>
        <v>0</v>
      </c>
      <c r="D1239" s="456">
        <f>'INVENT.Mat&amp;Outillag Importé -10'!C1238</f>
        <v>0</v>
      </c>
      <c r="E1239" s="476">
        <f>'INVENT.Mat&amp;Outillag Importé -10'!H1238</f>
        <v>0</v>
      </c>
      <c r="F1239" s="268"/>
      <c r="G1239" s="266">
        <f t="shared" si="213"/>
        <v>0</v>
      </c>
      <c r="H1239" s="84">
        <f t="shared" si="214"/>
        <v>0</v>
      </c>
      <c r="I1239" s="84">
        <f t="shared" si="215"/>
        <v>0</v>
      </c>
      <c r="J1239" s="84">
        <f t="shared" si="216"/>
        <v>0</v>
      </c>
      <c r="K1239" s="84">
        <f t="shared" si="217"/>
        <v>0</v>
      </c>
      <c r="L1239" s="84">
        <f t="shared" si="218"/>
        <v>0</v>
      </c>
      <c r="M1239" s="267"/>
      <c r="N1239" s="267"/>
      <c r="O1239" s="84">
        <f t="shared" si="219"/>
        <v>0</v>
      </c>
      <c r="P1239" s="84">
        <f t="shared" si="220"/>
        <v>0</v>
      </c>
      <c r="Q1239" s="86">
        <f t="shared" si="221"/>
        <v>0</v>
      </c>
      <c r="R1239" s="86">
        <f t="shared" si="222"/>
        <v>0</v>
      </c>
    </row>
    <row r="1240" spans="1:18" x14ac:dyDescent="0.2">
      <c r="A1240" s="77">
        <f t="shared" si="212"/>
        <v>1233</v>
      </c>
      <c r="B1240" s="456">
        <f>'INVENT.Mat&amp;Outillag Importé -10'!D1239</f>
        <v>0</v>
      </c>
      <c r="C1240" s="456">
        <f>'INVENT.Mat&amp;Outillag Importé -10'!F1239</f>
        <v>0</v>
      </c>
      <c r="D1240" s="456">
        <f>'INVENT.Mat&amp;Outillag Importé -10'!C1239</f>
        <v>0</v>
      </c>
      <c r="E1240" s="476">
        <f>'INVENT.Mat&amp;Outillag Importé -10'!H1239</f>
        <v>0</v>
      </c>
      <c r="F1240" s="268"/>
      <c r="G1240" s="266">
        <f t="shared" si="213"/>
        <v>0</v>
      </c>
      <c r="H1240" s="84">
        <f t="shared" si="214"/>
        <v>0</v>
      </c>
      <c r="I1240" s="84">
        <f t="shared" si="215"/>
        <v>0</v>
      </c>
      <c r="J1240" s="84">
        <f t="shared" si="216"/>
        <v>0</v>
      </c>
      <c r="K1240" s="84">
        <f t="shared" si="217"/>
        <v>0</v>
      </c>
      <c r="L1240" s="84">
        <f t="shared" si="218"/>
        <v>0</v>
      </c>
      <c r="M1240" s="267"/>
      <c r="N1240" s="267"/>
      <c r="O1240" s="84">
        <f t="shared" si="219"/>
        <v>0</v>
      </c>
      <c r="P1240" s="84">
        <f t="shared" si="220"/>
        <v>0</v>
      </c>
      <c r="Q1240" s="86">
        <f t="shared" si="221"/>
        <v>0</v>
      </c>
      <c r="R1240" s="86">
        <f t="shared" si="222"/>
        <v>0</v>
      </c>
    </row>
    <row r="1241" spans="1:18" x14ac:dyDescent="0.2">
      <c r="A1241" s="77">
        <f t="shared" si="212"/>
        <v>1234</v>
      </c>
      <c r="B1241" s="456">
        <f>'INVENT.Mat&amp;Outillag Importé -10'!D1240</f>
        <v>0</v>
      </c>
      <c r="C1241" s="456">
        <f>'INVENT.Mat&amp;Outillag Importé -10'!F1240</f>
        <v>0</v>
      </c>
      <c r="D1241" s="456">
        <f>'INVENT.Mat&amp;Outillag Importé -10'!C1240</f>
        <v>0</v>
      </c>
      <c r="E1241" s="476">
        <f>'INVENT.Mat&amp;Outillag Importé -10'!H1240</f>
        <v>0</v>
      </c>
      <c r="F1241" s="268"/>
      <c r="G1241" s="266">
        <f t="shared" si="213"/>
        <v>0</v>
      </c>
      <c r="H1241" s="84">
        <f t="shared" si="214"/>
        <v>0</v>
      </c>
      <c r="I1241" s="84">
        <f t="shared" si="215"/>
        <v>0</v>
      </c>
      <c r="J1241" s="84">
        <f t="shared" si="216"/>
        <v>0</v>
      </c>
      <c r="K1241" s="84">
        <f t="shared" si="217"/>
        <v>0</v>
      </c>
      <c r="L1241" s="84">
        <f t="shared" si="218"/>
        <v>0</v>
      </c>
      <c r="M1241" s="267"/>
      <c r="N1241" s="267"/>
      <c r="O1241" s="84">
        <f t="shared" si="219"/>
        <v>0</v>
      </c>
      <c r="P1241" s="84">
        <f t="shared" si="220"/>
        <v>0</v>
      </c>
      <c r="Q1241" s="86">
        <f t="shared" si="221"/>
        <v>0</v>
      </c>
      <c r="R1241" s="86">
        <f t="shared" si="222"/>
        <v>0</v>
      </c>
    </row>
    <row r="1242" spans="1:18" x14ac:dyDescent="0.2">
      <c r="A1242" s="77">
        <f t="shared" si="212"/>
        <v>1235</v>
      </c>
      <c r="B1242" s="456">
        <f>'INVENT.Mat&amp;Outillag Importé -10'!D1241</f>
        <v>0</v>
      </c>
      <c r="C1242" s="456">
        <f>'INVENT.Mat&amp;Outillag Importé -10'!F1241</f>
        <v>0</v>
      </c>
      <c r="D1242" s="456">
        <f>'INVENT.Mat&amp;Outillag Importé -10'!C1241</f>
        <v>0</v>
      </c>
      <c r="E1242" s="476">
        <f>'INVENT.Mat&amp;Outillag Importé -10'!H1241</f>
        <v>0</v>
      </c>
      <c r="F1242" s="268"/>
      <c r="G1242" s="266">
        <f t="shared" si="213"/>
        <v>0</v>
      </c>
      <c r="H1242" s="84">
        <f t="shared" si="214"/>
        <v>0</v>
      </c>
      <c r="I1242" s="84">
        <f t="shared" si="215"/>
        <v>0</v>
      </c>
      <c r="J1242" s="84">
        <f t="shared" si="216"/>
        <v>0</v>
      </c>
      <c r="K1242" s="84">
        <f t="shared" si="217"/>
        <v>0</v>
      </c>
      <c r="L1242" s="84">
        <f t="shared" si="218"/>
        <v>0</v>
      </c>
      <c r="M1242" s="267"/>
      <c r="N1242" s="267"/>
      <c r="O1242" s="84">
        <f t="shared" si="219"/>
        <v>0</v>
      </c>
      <c r="P1242" s="84">
        <f t="shared" si="220"/>
        <v>0</v>
      </c>
      <c r="Q1242" s="86">
        <f t="shared" si="221"/>
        <v>0</v>
      </c>
      <c r="R1242" s="86">
        <f t="shared" si="222"/>
        <v>0</v>
      </c>
    </row>
    <row r="1243" spans="1:18" x14ac:dyDescent="0.2">
      <c r="A1243" s="77">
        <f t="shared" si="212"/>
        <v>1236</v>
      </c>
      <c r="B1243" s="456">
        <f>'INVENT.Mat&amp;Outillag Importé -10'!D1242</f>
        <v>0</v>
      </c>
      <c r="C1243" s="456">
        <f>'INVENT.Mat&amp;Outillag Importé -10'!F1242</f>
        <v>0</v>
      </c>
      <c r="D1243" s="456">
        <f>'INVENT.Mat&amp;Outillag Importé -10'!C1242</f>
        <v>0</v>
      </c>
      <c r="E1243" s="476">
        <f>'INVENT.Mat&amp;Outillag Importé -10'!H1242</f>
        <v>0</v>
      </c>
      <c r="F1243" s="268"/>
      <c r="G1243" s="266">
        <f t="shared" si="213"/>
        <v>0</v>
      </c>
      <c r="H1243" s="84">
        <f t="shared" si="214"/>
        <v>0</v>
      </c>
      <c r="I1243" s="84">
        <f t="shared" si="215"/>
        <v>0</v>
      </c>
      <c r="J1243" s="84">
        <f t="shared" si="216"/>
        <v>0</v>
      </c>
      <c r="K1243" s="84">
        <f t="shared" si="217"/>
        <v>0</v>
      </c>
      <c r="L1243" s="84">
        <f t="shared" si="218"/>
        <v>0</v>
      </c>
      <c r="M1243" s="267"/>
      <c r="N1243" s="267"/>
      <c r="O1243" s="84">
        <f t="shared" si="219"/>
        <v>0</v>
      </c>
      <c r="P1243" s="84">
        <f t="shared" si="220"/>
        <v>0</v>
      </c>
      <c r="Q1243" s="86">
        <f t="shared" si="221"/>
        <v>0</v>
      </c>
      <c r="R1243" s="86">
        <f t="shared" si="222"/>
        <v>0</v>
      </c>
    </row>
    <row r="1244" spans="1:18" x14ac:dyDescent="0.2">
      <c r="A1244" s="77">
        <f t="shared" si="212"/>
        <v>1237</v>
      </c>
      <c r="B1244" s="456">
        <f>'INVENT.Mat&amp;Outillag Importé -10'!D1243</f>
        <v>0</v>
      </c>
      <c r="C1244" s="456">
        <f>'INVENT.Mat&amp;Outillag Importé -10'!F1243</f>
        <v>0</v>
      </c>
      <c r="D1244" s="456">
        <f>'INVENT.Mat&amp;Outillag Importé -10'!C1243</f>
        <v>0</v>
      </c>
      <c r="E1244" s="476">
        <f>'INVENT.Mat&amp;Outillag Importé -10'!H1243</f>
        <v>0</v>
      </c>
      <c r="F1244" s="268"/>
      <c r="G1244" s="266">
        <f t="shared" si="213"/>
        <v>0</v>
      </c>
      <c r="H1244" s="84">
        <f t="shared" si="214"/>
        <v>0</v>
      </c>
      <c r="I1244" s="84">
        <f t="shared" si="215"/>
        <v>0</v>
      </c>
      <c r="J1244" s="84">
        <f t="shared" si="216"/>
        <v>0</v>
      </c>
      <c r="K1244" s="84">
        <f t="shared" si="217"/>
        <v>0</v>
      </c>
      <c r="L1244" s="84">
        <f t="shared" si="218"/>
        <v>0</v>
      </c>
      <c r="M1244" s="267"/>
      <c r="N1244" s="267"/>
      <c r="O1244" s="84">
        <f t="shared" si="219"/>
        <v>0</v>
      </c>
      <c r="P1244" s="84">
        <f t="shared" si="220"/>
        <v>0</v>
      </c>
      <c r="Q1244" s="86">
        <f t="shared" si="221"/>
        <v>0</v>
      </c>
      <c r="R1244" s="86">
        <f t="shared" si="222"/>
        <v>0</v>
      </c>
    </row>
    <row r="1245" spans="1:18" x14ac:dyDescent="0.2">
      <c r="A1245" s="77">
        <f t="shared" si="212"/>
        <v>1238</v>
      </c>
      <c r="B1245" s="456">
        <f>'INVENT.Mat&amp;Outillag Importé -10'!D1244</f>
        <v>0</v>
      </c>
      <c r="C1245" s="456">
        <f>'INVENT.Mat&amp;Outillag Importé -10'!F1244</f>
        <v>0</v>
      </c>
      <c r="D1245" s="456">
        <f>'INVENT.Mat&amp;Outillag Importé -10'!C1244</f>
        <v>0</v>
      </c>
      <c r="E1245" s="476">
        <f>'INVENT.Mat&amp;Outillag Importé -10'!H1244</f>
        <v>0</v>
      </c>
      <c r="F1245" s="268"/>
      <c r="G1245" s="266">
        <f t="shared" si="213"/>
        <v>0</v>
      </c>
      <c r="H1245" s="84">
        <f t="shared" si="214"/>
        <v>0</v>
      </c>
      <c r="I1245" s="84">
        <f t="shared" si="215"/>
        <v>0</v>
      </c>
      <c r="J1245" s="84">
        <f t="shared" si="216"/>
        <v>0</v>
      </c>
      <c r="K1245" s="84">
        <f t="shared" si="217"/>
        <v>0</v>
      </c>
      <c r="L1245" s="84">
        <f t="shared" si="218"/>
        <v>0</v>
      </c>
      <c r="M1245" s="267"/>
      <c r="N1245" s="267"/>
      <c r="O1245" s="84">
        <f t="shared" si="219"/>
        <v>0</v>
      </c>
      <c r="P1245" s="84">
        <f t="shared" si="220"/>
        <v>0</v>
      </c>
      <c r="Q1245" s="86">
        <f t="shared" si="221"/>
        <v>0</v>
      </c>
      <c r="R1245" s="86">
        <f t="shared" si="222"/>
        <v>0</v>
      </c>
    </row>
    <row r="1246" spans="1:18" x14ac:dyDescent="0.2">
      <c r="A1246" s="77">
        <f t="shared" si="212"/>
        <v>1239</v>
      </c>
      <c r="B1246" s="456">
        <f>'INVENT.Mat&amp;Outillag Importé -10'!D1245</f>
        <v>0</v>
      </c>
      <c r="C1246" s="456">
        <f>'INVENT.Mat&amp;Outillag Importé -10'!F1245</f>
        <v>0</v>
      </c>
      <c r="D1246" s="456">
        <f>'INVENT.Mat&amp;Outillag Importé -10'!C1245</f>
        <v>0</v>
      </c>
      <c r="E1246" s="476">
        <f>'INVENT.Mat&amp;Outillag Importé -10'!H1245</f>
        <v>0</v>
      </c>
      <c r="F1246" s="268"/>
      <c r="G1246" s="266">
        <f t="shared" si="213"/>
        <v>0</v>
      </c>
      <c r="H1246" s="84">
        <f t="shared" si="214"/>
        <v>0</v>
      </c>
      <c r="I1246" s="84">
        <f t="shared" si="215"/>
        <v>0</v>
      </c>
      <c r="J1246" s="84">
        <f t="shared" si="216"/>
        <v>0</v>
      </c>
      <c r="K1246" s="84">
        <f t="shared" si="217"/>
        <v>0</v>
      </c>
      <c r="L1246" s="84">
        <f t="shared" si="218"/>
        <v>0</v>
      </c>
      <c r="M1246" s="267"/>
      <c r="N1246" s="267"/>
      <c r="O1246" s="84">
        <f t="shared" si="219"/>
        <v>0</v>
      </c>
      <c r="P1246" s="84">
        <f t="shared" si="220"/>
        <v>0</v>
      </c>
      <c r="Q1246" s="86">
        <f t="shared" si="221"/>
        <v>0</v>
      </c>
      <c r="R1246" s="86">
        <f t="shared" si="222"/>
        <v>0</v>
      </c>
    </row>
    <row r="1247" spans="1:18" x14ac:dyDescent="0.2">
      <c r="A1247" s="77">
        <f t="shared" si="212"/>
        <v>1240</v>
      </c>
      <c r="B1247" s="456">
        <f>'INVENT.Mat&amp;Outillag Importé -10'!D1246</f>
        <v>0</v>
      </c>
      <c r="C1247" s="456">
        <f>'INVENT.Mat&amp;Outillag Importé -10'!F1246</f>
        <v>0</v>
      </c>
      <c r="D1247" s="456">
        <f>'INVENT.Mat&amp;Outillag Importé -10'!C1246</f>
        <v>0</v>
      </c>
      <c r="E1247" s="476">
        <f>'INVENT.Mat&amp;Outillag Importé -10'!H1246</f>
        <v>0</v>
      </c>
      <c r="F1247" s="268"/>
      <c r="G1247" s="266">
        <f t="shared" si="213"/>
        <v>0</v>
      </c>
      <c r="H1247" s="84">
        <f t="shared" si="214"/>
        <v>0</v>
      </c>
      <c r="I1247" s="84">
        <f t="shared" si="215"/>
        <v>0</v>
      </c>
      <c r="J1247" s="84">
        <f t="shared" si="216"/>
        <v>0</v>
      </c>
      <c r="K1247" s="84">
        <f t="shared" si="217"/>
        <v>0</v>
      </c>
      <c r="L1247" s="84">
        <f t="shared" si="218"/>
        <v>0</v>
      </c>
      <c r="M1247" s="267"/>
      <c r="N1247" s="267"/>
      <c r="O1247" s="84">
        <f t="shared" si="219"/>
        <v>0</v>
      </c>
      <c r="P1247" s="84">
        <f t="shared" si="220"/>
        <v>0</v>
      </c>
      <c r="Q1247" s="86">
        <f t="shared" si="221"/>
        <v>0</v>
      </c>
      <c r="R1247" s="86">
        <f t="shared" si="222"/>
        <v>0</v>
      </c>
    </row>
    <row r="1248" spans="1:18" x14ac:dyDescent="0.2">
      <c r="A1248" s="77">
        <f t="shared" si="212"/>
        <v>1241</v>
      </c>
      <c r="B1248" s="456">
        <f>'INVENT.Mat&amp;Outillag Importé -10'!D1247</f>
        <v>0</v>
      </c>
      <c r="C1248" s="456">
        <f>'INVENT.Mat&amp;Outillag Importé -10'!F1247</f>
        <v>0</v>
      </c>
      <c r="D1248" s="456">
        <f>'INVENT.Mat&amp;Outillag Importé -10'!C1247</f>
        <v>0</v>
      </c>
      <c r="E1248" s="476">
        <f>'INVENT.Mat&amp;Outillag Importé -10'!H1247</f>
        <v>0</v>
      </c>
      <c r="F1248" s="268"/>
      <c r="G1248" s="266">
        <f t="shared" si="213"/>
        <v>0</v>
      </c>
      <c r="H1248" s="84">
        <f t="shared" si="214"/>
        <v>0</v>
      </c>
      <c r="I1248" s="84">
        <f t="shared" si="215"/>
        <v>0</v>
      </c>
      <c r="J1248" s="84">
        <f t="shared" si="216"/>
        <v>0</v>
      </c>
      <c r="K1248" s="84">
        <f t="shared" si="217"/>
        <v>0</v>
      </c>
      <c r="L1248" s="84">
        <f t="shared" si="218"/>
        <v>0</v>
      </c>
      <c r="M1248" s="267"/>
      <c r="N1248" s="267"/>
      <c r="O1248" s="84">
        <f t="shared" si="219"/>
        <v>0</v>
      </c>
      <c r="P1248" s="84">
        <f t="shared" si="220"/>
        <v>0</v>
      </c>
      <c r="Q1248" s="86">
        <f t="shared" si="221"/>
        <v>0</v>
      </c>
      <c r="R1248" s="86">
        <f t="shared" si="222"/>
        <v>0</v>
      </c>
    </row>
    <row r="1249" spans="1:18" x14ac:dyDescent="0.2">
      <c r="A1249" s="77">
        <f t="shared" si="212"/>
        <v>1242</v>
      </c>
      <c r="B1249" s="456">
        <f>'INVENT.Mat&amp;Outillag Importé -10'!D1248</f>
        <v>0</v>
      </c>
      <c r="C1249" s="456">
        <f>'INVENT.Mat&amp;Outillag Importé -10'!F1248</f>
        <v>0</v>
      </c>
      <c r="D1249" s="456">
        <f>'INVENT.Mat&amp;Outillag Importé -10'!C1248</f>
        <v>0</v>
      </c>
      <c r="E1249" s="476">
        <f>'INVENT.Mat&amp;Outillag Importé -10'!H1248</f>
        <v>0</v>
      </c>
      <c r="F1249" s="268"/>
      <c r="G1249" s="266">
        <f t="shared" si="213"/>
        <v>0</v>
      </c>
      <c r="H1249" s="84">
        <f t="shared" si="214"/>
        <v>0</v>
      </c>
      <c r="I1249" s="84">
        <f t="shared" si="215"/>
        <v>0</v>
      </c>
      <c r="J1249" s="84">
        <f t="shared" si="216"/>
        <v>0</v>
      </c>
      <c r="K1249" s="84">
        <f t="shared" si="217"/>
        <v>0</v>
      </c>
      <c r="L1249" s="84">
        <f t="shared" si="218"/>
        <v>0</v>
      </c>
      <c r="M1249" s="267"/>
      <c r="N1249" s="267"/>
      <c r="O1249" s="84">
        <f t="shared" si="219"/>
        <v>0</v>
      </c>
      <c r="P1249" s="84">
        <f t="shared" si="220"/>
        <v>0</v>
      </c>
      <c r="Q1249" s="86">
        <f t="shared" si="221"/>
        <v>0</v>
      </c>
      <c r="R1249" s="86">
        <f t="shared" si="222"/>
        <v>0</v>
      </c>
    </row>
    <row r="1250" spans="1:18" x14ac:dyDescent="0.2">
      <c r="A1250" s="77">
        <f t="shared" si="212"/>
        <v>1243</v>
      </c>
      <c r="B1250" s="456">
        <f>'INVENT.Mat&amp;Outillag Importé -10'!D1249</f>
        <v>0</v>
      </c>
      <c r="C1250" s="456">
        <f>'INVENT.Mat&amp;Outillag Importé -10'!F1249</f>
        <v>0</v>
      </c>
      <c r="D1250" s="456">
        <f>'INVENT.Mat&amp;Outillag Importé -10'!C1249</f>
        <v>0</v>
      </c>
      <c r="E1250" s="476">
        <f>'INVENT.Mat&amp;Outillag Importé -10'!H1249</f>
        <v>0</v>
      </c>
      <c r="F1250" s="268"/>
      <c r="G1250" s="266">
        <f t="shared" si="213"/>
        <v>0</v>
      </c>
      <c r="H1250" s="84">
        <f t="shared" si="214"/>
        <v>0</v>
      </c>
      <c r="I1250" s="84">
        <f t="shared" si="215"/>
        <v>0</v>
      </c>
      <c r="J1250" s="84">
        <f t="shared" si="216"/>
        <v>0</v>
      </c>
      <c r="K1250" s="84">
        <f t="shared" si="217"/>
        <v>0</v>
      </c>
      <c r="L1250" s="84">
        <f t="shared" si="218"/>
        <v>0</v>
      </c>
      <c r="M1250" s="267"/>
      <c r="N1250" s="267"/>
      <c r="O1250" s="84">
        <f t="shared" si="219"/>
        <v>0</v>
      </c>
      <c r="P1250" s="84">
        <f t="shared" si="220"/>
        <v>0</v>
      </c>
      <c r="Q1250" s="86">
        <f t="shared" si="221"/>
        <v>0</v>
      </c>
      <c r="R1250" s="86">
        <f t="shared" si="222"/>
        <v>0</v>
      </c>
    </row>
    <row r="1251" spans="1:18" x14ac:dyDescent="0.2">
      <c r="A1251" s="77">
        <f t="shared" si="212"/>
        <v>1244</v>
      </c>
      <c r="B1251" s="456">
        <f>'INVENT.Mat&amp;Outillag Importé -10'!D1250</f>
        <v>0</v>
      </c>
      <c r="C1251" s="456">
        <f>'INVENT.Mat&amp;Outillag Importé -10'!F1250</f>
        <v>0</v>
      </c>
      <c r="D1251" s="456">
        <f>'INVENT.Mat&amp;Outillag Importé -10'!C1250</f>
        <v>0</v>
      </c>
      <c r="E1251" s="476">
        <f>'INVENT.Mat&amp;Outillag Importé -10'!H1250</f>
        <v>0</v>
      </c>
      <c r="F1251" s="268"/>
      <c r="G1251" s="266">
        <f t="shared" si="213"/>
        <v>0</v>
      </c>
      <c r="H1251" s="84">
        <f t="shared" si="214"/>
        <v>0</v>
      </c>
      <c r="I1251" s="84">
        <f t="shared" si="215"/>
        <v>0</v>
      </c>
      <c r="J1251" s="84">
        <f t="shared" si="216"/>
        <v>0</v>
      </c>
      <c r="K1251" s="84">
        <f t="shared" si="217"/>
        <v>0</v>
      </c>
      <c r="L1251" s="84">
        <f t="shared" si="218"/>
        <v>0</v>
      </c>
      <c r="M1251" s="267"/>
      <c r="N1251" s="267"/>
      <c r="O1251" s="84">
        <f t="shared" si="219"/>
        <v>0</v>
      </c>
      <c r="P1251" s="84">
        <f t="shared" si="220"/>
        <v>0</v>
      </c>
      <c r="Q1251" s="86">
        <f t="shared" si="221"/>
        <v>0</v>
      </c>
      <c r="R1251" s="86">
        <f t="shared" si="222"/>
        <v>0</v>
      </c>
    </row>
    <row r="1252" spans="1:18" x14ac:dyDescent="0.2">
      <c r="A1252" s="77">
        <f t="shared" si="212"/>
        <v>1245</v>
      </c>
      <c r="B1252" s="456">
        <f>'INVENT.Mat&amp;Outillag Importé -10'!D1251</f>
        <v>0</v>
      </c>
      <c r="C1252" s="456">
        <f>'INVENT.Mat&amp;Outillag Importé -10'!F1251</f>
        <v>0</v>
      </c>
      <c r="D1252" s="456">
        <f>'INVENT.Mat&amp;Outillag Importé -10'!C1251</f>
        <v>0</v>
      </c>
      <c r="E1252" s="476">
        <f>'INVENT.Mat&amp;Outillag Importé -10'!H1251</f>
        <v>0</v>
      </c>
      <c r="F1252" s="268"/>
      <c r="G1252" s="266">
        <f t="shared" si="213"/>
        <v>0</v>
      </c>
      <c r="H1252" s="84">
        <f t="shared" si="214"/>
        <v>0</v>
      </c>
      <c r="I1252" s="84">
        <f t="shared" si="215"/>
        <v>0</v>
      </c>
      <c r="J1252" s="84">
        <f t="shared" si="216"/>
        <v>0</v>
      </c>
      <c r="K1252" s="84">
        <f t="shared" si="217"/>
        <v>0</v>
      </c>
      <c r="L1252" s="84">
        <f t="shared" si="218"/>
        <v>0</v>
      </c>
      <c r="M1252" s="267"/>
      <c r="N1252" s="267"/>
      <c r="O1252" s="84">
        <f t="shared" si="219"/>
        <v>0</v>
      </c>
      <c r="P1252" s="84">
        <f t="shared" si="220"/>
        <v>0</v>
      </c>
      <c r="Q1252" s="86">
        <f t="shared" si="221"/>
        <v>0</v>
      </c>
      <c r="R1252" s="86">
        <f t="shared" si="222"/>
        <v>0</v>
      </c>
    </row>
    <row r="1253" spans="1:18" x14ac:dyDescent="0.2">
      <c r="A1253" s="77">
        <f t="shared" si="212"/>
        <v>1246</v>
      </c>
      <c r="B1253" s="456">
        <f>'INVENT.Mat&amp;Outillag Importé -10'!D1252</f>
        <v>0</v>
      </c>
      <c r="C1253" s="456">
        <f>'INVENT.Mat&amp;Outillag Importé -10'!F1252</f>
        <v>0</v>
      </c>
      <c r="D1253" s="456">
        <f>'INVENT.Mat&amp;Outillag Importé -10'!C1252</f>
        <v>0</v>
      </c>
      <c r="E1253" s="476">
        <f>'INVENT.Mat&amp;Outillag Importé -10'!H1252</f>
        <v>0</v>
      </c>
      <c r="F1253" s="268"/>
      <c r="G1253" s="266">
        <f t="shared" si="213"/>
        <v>0</v>
      </c>
      <c r="H1253" s="84">
        <f t="shared" si="214"/>
        <v>0</v>
      </c>
      <c r="I1253" s="84">
        <f t="shared" si="215"/>
        <v>0</v>
      </c>
      <c r="J1253" s="84">
        <f t="shared" si="216"/>
        <v>0</v>
      </c>
      <c r="K1253" s="84">
        <f t="shared" si="217"/>
        <v>0</v>
      </c>
      <c r="L1253" s="84">
        <f t="shared" si="218"/>
        <v>0</v>
      </c>
      <c r="M1253" s="267"/>
      <c r="N1253" s="267"/>
      <c r="O1253" s="84">
        <f t="shared" si="219"/>
        <v>0</v>
      </c>
      <c r="P1253" s="84">
        <f t="shared" si="220"/>
        <v>0</v>
      </c>
      <c r="Q1253" s="86">
        <f t="shared" si="221"/>
        <v>0</v>
      </c>
      <c r="R1253" s="86">
        <f t="shared" si="222"/>
        <v>0</v>
      </c>
    </row>
    <row r="1254" spans="1:18" x14ac:dyDescent="0.2">
      <c r="A1254" s="77">
        <f t="shared" si="212"/>
        <v>1247</v>
      </c>
      <c r="B1254" s="456">
        <f>'INVENT.Mat&amp;Outillag Importé -10'!D1253</f>
        <v>0</v>
      </c>
      <c r="C1254" s="456">
        <f>'INVENT.Mat&amp;Outillag Importé -10'!F1253</f>
        <v>0</v>
      </c>
      <c r="D1254" s="456">
        <f>'INVENT.Mat&amp;Outillag Importé -10'!C1253</f>
        <v>0</v>
      </c>
      <c r="E1254" s="476">
        <f>'INVENT.Mat&amp;Outillag Importé -10'!H1253</f>
        <v>0</v>
      </c>
      <c r="F1254" s="268"/>
      <c r="G1254" s="266">
        <f t="shared" si="213"/>
        <v>0</v>
      </c>
      <c r="H1254" s="84">
        <f t="shared" si="214"/>
        <v>0</v>
      </c>
      <c r="I1254" s="84">
        <f t="shared" si="215"/>
        <v>0</v>
      </c>
      <c r="J1254" s="84">
        <f t="shared" si="216"/>
        <v>0</v>
      </c>
      <c r="K1254" s="84">
        <f t="shared" si="217"/>
        <v>0</v>
      </c>
      <c r="L1254" s="84">
        <f t="shared" si="218"/>
        <v>0</v>
      </c>
      <c r="M1254" s="267"/>
      <c r="N1254" s="267"/>
      <c r="O1254" s="84">
        <f t="shared" si="219"/>
        <v>0</v>
      </c>
      <c r="P1254" s="84">
        <f t="shared" si="220"/>
        <v>0</v>
      </c>
      <c r="Q1254" s="86">
        <f t="shared" si="221"/>
        <v>0</v>
      </c>
      <c r="R1254" s="86">
        <f t="shared" si="222"/>
        <v>0</v>
      </c>
    </row>
    <row r="1255" spans="1:18" x14ac:dyDescent="0.2">
      <c r="A1255" s="77">
        <f t="shared" si="212"/>
        <v>1248</v>
      </c>
      <c r="B1255" s="456">
        <f>'INVENT.Mat&amp;Outillag Importé -10'!D1254</f>
        <v>0</v>
      </c>
      <c r="C1255" s="456">
        <f>'INVENT.Mat&amp;Outillag Importé -10'!F1254</f>
        <v>0</v>
      </c>
      <c r="D1255" s="456">
        <f>'INVENT.Mat&amp;Outillag Importé -10'!C1254</f>
        <v>0</v>
      </c>
      <c r="E1255" s="476">
        <f>'INVENT.Mat&amp;Outillag Importé -10'!H1254</f>
        <v>0</v>
      </c>
      <c r="F1255" s="268"/>
      <c r="G1255" s="266">
        <f t="shared" si="213"/>
        <v>0</v>
      </c>
      <c r="H1255" s="84">
        <f t="shared" si="214"/>
        <v>0</v>
      </c>
      <c r="I1255" s="84">
        <f t="shared" si="215"/>
        <v>0</v>
      </c>
      <c r="J1255" s="84">
        <f t="shared" si="216"/>
        <v>0</v>
      </c>
      <c r="K1255" s="84">
        <f t="shared" si="217"/>
        <v>0</v>
      </c>
      <c r="L1255" s="84">
        <f t="shared" si="218"/>
        <v>0</v>
      </c>
      <c r="M1255" s="267"/>
      <c r="N1255" s="267"/>
      <c r="O1255" s="84">
        <f t="shared" si="219"/>
        <v>0</v>
      </c>
      <c r="P1255" s="84">
        <f t="shared" si="220"/>
        <v>0</v>
      </c>
      <c r="Q1255" s="86">
        <f t="shared" si="221"/>
        <v>0</v>
      </c>
      <c r="R1255" s="86">
        <f t="shared" si="222"/>
        <v>0</v>
      </c>
    </row>
    <row r="1256" spans="1:18" x14ac:dyDescent="0.2">
      <c r="A1256" s="77">
        <f t="shared" si="212"/>
        <v>1249</v>
      </c>
      <c r="B1256" s="456">
        <f>'INVENT.Mat&amp;Outillag Importé -10'!D1255</f>
        <v>0</v>
      </c>
      <c r="C1256" s="456">
        <f>'INVENT.Mat&amp;Outillag Importé -10'!F1255</f>
        <v>0</v>
      </c>
      <c r="D1256" s="456">
        <f>'INVENT.Mat&amp;Outillag Importé -10'!C1255</f>
        <v>0</v>
      </c>
      <c r="E1256" s="476">
        <f>'INVENT.Mat&amp;Outillag Importé -10'!H1255</f>
        <v>0</v>
      </c>
      <c r="F1256" s="268"/>
      <c r="G1256" s="266">
        <f t="shared" si="213"/>
        <v>0</v>
      </c>
      <c r="H1256" s="84">
        <f t="shared" si="214"/>
        <v>0</v>
      </c>
      <c r="I1256" s="84">
        <f t="shared" si="215"/>
        <v>0</v>
      </c>
      <c r="J1256" s="84">
        <f t="shared" si="216"/>
        <v>0</v>
      </c>
      <c r="K1256" s="84">
        <f t="shared" si="217"/>
        <v>0</v>
      </c>
      <c r="L1256" s="84">
        <f t="shared" si="218"/>
        <v>0</v>
      </c>
      <c r="M1256" s="267"/>
      <c r="N1256" s="267"/>
      <c r="O1256" s="84">
        <f t="shared" si="219"/>
        <v>0</v>
      </c>
      <c r="P1256" s="84">
        <f t="shared" si="220"/>
        <v>0</v>
      </c>
      <c r="Q1256" s="86">
        <f t="shared" si="221"/>
        <v>0</v>
      </c>
      <c r="R1256" s="86">
        <f t="shared" si="222"/>
        <v>0</v>
      </c>
    </row>
    <row r="1257" spans="1:18" x14ac:dyDescent="0.2">
      <c r="A1257" s="77">
        <f t="shared" si="212"/>
        <v>1250</v>
      </c>
      <c r="B1257" s="456">
        <f>'INVENT.Mat&amp;Outillag Importé -10'!D1256</f>
        <v>0</v>
      </c>
      <c r="C1257" s="456">
        <f>'INVENT.Mat&amp;Outillag Importé -10'!F1256</f>
        <v>0</v>
      </c>
      <c r="D1257" s="456">
        <f>'INVENT.Mat&amp;Outillag Importé -10'!C1256</f>
        <v>0</v>
      </c>
      <c r="E1257" s="476">
        <f>'INVENT.Mat&amp;Outillag Importé -10'!H1256</f>
        <v>0</v>
      </c>
      <c r="F1257" s="268"/>
      <c r="G1257" s="266">
        <f t="shared" si="213"/>
        <v>0</v>
      </c>
      <c r="H1257" s="84">
        <f t="shared" si="214"/>
        <v>0</v>
      </c>
      <c r="I1257" s="84">
        <f t="shared" si="215"/>
        <v>0</v>
      </c>
      <c r="J1257" s="84">
        <f t="shared" si="216"/>
        <v>0</v>
      </c>
      <c r="K1257" s="84">
        <f t="shared" si="217"/>
        <v>0</v>
      </c>
      <c r="L1257" s="84">
        <f t="shared" si="218"/>
        <v>0</v>
      </c>
      <c r="M1257" s="267"/>
      <c r="N1257" s="267"/>
      <c r="O1257" s="84">
        <f t="shared" si="219"/>
        <v>0</v>
      </c>
      <c r="P1257" s="84">
        <f t="shared" si="220"/>
        <v>0</v>
      </c>
      <c r="Q1257" s="86">
        <f t="shared" si="221"/>
        <v>0</v>
      </c>
      <c r="R1257" s="86">
        <f t="shared" si="222"/>
        <v>0</v>
      </c>
    </row>
    <row r="1258" spans="1:18" x14ac:dyDescent="0.2">
      <c r="A1258" s="77">
        <f t="shared" si="212"/>
        <v>1251</v>
      </c>
      <c r="B1258" s="456">
        <f>'INVENT.Mat&amp;Outillag Importé -10'!D1257</f>
        <v>0</v>
      </c>
      <c r="C1258" s="456">
        <f>'INVENT.Mat&amp;Outillag Importé -10'!F1257</f>
        <v>0</v>
      </c>
      <c r="D1258" s="456">
        <f>'INVENT.Mat&amp;Outillag Importé -10'!C1257</f>
        <v>0</v>
      </c>
      <c r="E1258" s="476">
        <f>'INVENT.Mat&amp;Outillag Importé -10'!H1257</f>
        <v>0</v>
      </c>
      <c r="F1258" s="268"/>
      <c r="G1258" s="266">
        <f t="shared" si="213"/>
        <v>0</v>
      </c>
      <c r="H1258" s="84">
        <f t="shared" si="214"/>
        <v>0</v>
      </c>
      <c r="I1258" s="84">
        <f t="shared" si="215"/>
        <v>0</v>
      </c>
      <c r="J1258" s="84">
        <f t="shared" si="216"/>
        <v>0</v>
      </c>
      <c r="K1258" s="84">
        <f t="shared" si="217"/>
        <v>0</v>
      </c>
      <c r="L1258" s="84">
        <f t="shared" si="218"/>
        <v>0</v>
      </c>
      <c r="M1258" s="267"/>
      <c r="N1258" s="267"/>
      <c r="O1258" s="84">
        <f t="shared" si="219"/>
        <v>0</v>
      </c>
      <c r="P1258" s="84">
        <f t="shared" si="220"/>
        <v>0</v>
      </c>
      <c r="Q1258" s="86">
        <f t="shared" si="221"/>
        <v>0</v>
      </c>
      <c r="R1258" s="86">
        <f t="shared" si="222"/>
        <v>0</v>
      </c>
    </row>
    <row r="1259" spans="1:18" x14ac:dyDescent="0.2">
      <c r="A1259" s="77">
        <f t="shared" si="212"/>
        <v>1252</v>
      </c>
      <c r="B1259" s="456">
        <f>'INVENT.Mat&amp;Outillag Importé -10'!D1258</f>
        <v>0</v>
      </c>
      <c r="C1259" s="456">
        <f>'INVENT.Mat&amp;Outillag Importé -10'!F1258</f>
        <v>0</v>
      </c>
      <c r="D1259" s="456">
        <f>'INVENT.Mat&amp;Outillag Importé -10'!C1258</f>
        <v>0</v>
      </c>
      <c r="E1259" s="476">
        <f>'INVENT.Mat&amp;Outillag Importé -10'!H1258</f>
        <v>0</v>
      </c>
      <c r="F1259" s="268"/>
      <c r="G1259" s="266">
        <f t="shared" si="213"/>
        <v>0</v>
      </c>
      <c r="H1259" s="84">
        <f t="shared" si="214"/>
        <v>0</v>
      </c>
      <c r="I1259" s="84">
        <f t="shared" si="215"/>
        <v>0</v>
      </c>
      <c r="J1259" s="84">
        <f t="shared" si="216"/>
        <v>0</v>
      </c>
      <c r="K1259" s="84">
        <f t="shared" si="217"/>
        <v>0</v>
      </c>
      <c r="L1259" s="84">
        <f t="shared" si="218"/>
        <v>0</v>
      </c>
      <c r="M1259" s="267"/>
      <c r="N1259" s="267"/>
      <c r="O1259" s="84">
        <f t="shared" si="219"/>
        <v>0</v>
      </c>
      <c r="P1259" s="84">
        <f t="shared" si="220"/>
        <v>0</v>
      </c>
      <c r="Q1259" s="86">
        <f t="shared" si="221"/>
        <v>0</v>
      </c>
      <c r="R1259" s="86">
        <f t="shared" si="222"/>
        <v>0</v>
      </c>
    </row>
    <row r="1260" spans="1:18" x14ac:dyDescent="0.2">
      <c r="A1260" s="77">
        <f t="shared" si="212"/>
        <v>1253</v>
      </c>
      <c r="B1260" s="456">
        <f>'INVENT.Mat&amp;Outillag Importé -10'!D1259</f>
        <v>0</v>
      </c>
      <c r="C1260" s="456">
        <f>'INVENT.Mat&amp;Outillag Importé -10'!F1259</f>
        <v>0</v>
      </c>
      <c r="D1260" s="456">
        <f>'INVENT.Mat&amp;Outillag Importé -10'!C1259</f>
        <v>0</v>
      </c>
      <c r="E1260" s="476">
        <f>'INVENT.Mat&amp;Outillag Importé -10'!H1259</f>
        <v>0</v>
      </c>
      <c r="F1260" s="268"/>
      <c r="G1260" s="266">
        <f t="shared" si="213"/>
        <v>0</v>
      </c>
      <c r="H1260" s="84">
        <f t="shared" si="214"/>
        <v>0</v>
      </c>
      <c r="I1260" s="84">
        <f t="shared" si="215"/>
        <v>0</v>
      </c>
      <c r="J1260" s="84">
        <f t="shared" si="216"/>
        <v>0</v>
      </c>
      <c r="K1260" s="84">
        <f t="shared" si="217"/>
        <v>0</v>
      </c>
      <c r="L1260" s="84">
        <f t="shared" si="218"/>
        <v>0</v>
      </c>
      <c r="M1260" s="267"/>
      <c r="N1260" s="267"/>
      <c r="O1260" s="84">
        <f t="shared" si="219"/>
        <v>0</v>
      </c>
      <c r="P1260" s="84">
        <f t="shared" si="220"/>
        <v>0</v>
      </c>
      <c r="Q1260" s="86">
        <f t="shared" si="221"/>
        <v>0</v>
      </c>
      <c r="R1260" s="86">
        <f t="shared" si="222"/>
        <v>0</v>
      </c>
    </row>
    <row r="1261" spans="1:18" x14ac:dyDescent="0.2">
      <c r="A1261" s="77">
        <f t="shared" si="212"/>
        <v>1254</v>
      </c>
      <c r="B1261" s="456">
        <f>'INVENT.Mat&amp;Outillag Importé -10'!D1260</f>
        <v>0</v>
      </c>
      <c r="C1261" s="456">
        <f>'INVENT.Mat&amp;Outillag Importé -10'!F1260</f>
        <v>0</v>
      </c>
      <c r="D1261" s="456">
        <f>'INVENT.Mat&amp;Outillag Importé -10'!C1260</f>
        <v>0</v>
      </c>
      <c r="E1261" s="476">
        <f>'INVENT.Mat&amp;Outillag Importé -10'!H1260</f>
        <v>0</v>
      </c>
      <c r="F1261" s="268"/>
      <c r="G1261" s="266">
        <f t="shared" si="213"/>
        <v>0</v>
      </c>
      <c r="H1261" s="84">
        <f t="shared" si="214"/>
        <v>0</v>
      </c>
      <c r="I1261" s="84">
        <f t="shared" si="215"/>
        <v>0</v>
      </c>
      <c r="J1261" s="84">
        <f t="shared" si="216"/>
        <v>0</v>
      </c>
      <c r="K1261" s="84">
        <f t="shared" si="217"/>
        <v>0</v>
      </c>
      <c r="L1261" s="84">
        <f t="shared" si="218"/>
        <v>0</v>
      </c>
      <c r="M1261" s="267"/>
      <c r="N1261" s="267"/>
      <c r="O1261" s="84">
        <f t="shared" si="219"/>
        <v>0</v>
      </c>
      <c r="P1261" s="84">
        <f t="shared" si="220"/>
        <v>0</v>
      </c>
      <c r="Q1261" s="86">
        <f t="shared" si="221"/>
        <v>0</v>
      </c>
      <c r="R1261" s="86">
        <f t="shared" si="222"/>
        <v>0</v>
      </c>
    </row>
    <row r="1262" spans="1:18" x14ac:dyDescent="0.2">
      <c r="A1262" s="77">
        <f t="shared" si="212"/>
        <v>1255</v>
      </c>
      <c r="B1262" s="456">
        <f>'INVENT.Mat&amp;Outillag Importé -10'!D1261</f>
        <v>0</v>
      </c>
      <c r="C1262" s="456">
        <f>'INVENT.Mat&amp;Outillag Importé -10'!F1261</f>
        <v>0</v>
      </c>
      <c r="D1262" s="456">
        <f>'INVENT.Mat&amp;Outillag Importé -10'!C1261</f>
        <v>0</v>
      </c>
      <c r="E1262" s="476">
        <f>'INVENT.Mat&amp;Outillag Importé -10'!H1261</f>
        <v>0</v>
      </c>
      <c r="F1262" s="268"/>
      <c r="G1262" s="266">
        <f t="shared" si="213"/>
        <v>0</v>
      </c>
      <c r="H1262" s="84">
        <f t="shared" si="214"/>
        <v>0</v>
      </c>
      <c r="I1262" s="84">
        <f t="shared" si="215"/>
        <v>0</v>
      </c>
      <c r="J1262" s="84">
        <f t="shared" si="216"/>
        <v>0</v>
      </c>
      <c r="K1262" s="84">
        <f t="shared" si="217"/>
        <v>0</v>
      </c>
      <c r="L1262" s="84">
        <f t="shared" si="218"/>
        <v>0</v>
      </c>
      <c r="M1262" s="267"/>
      <c r="N1262" s="267"/>
      <c r="O1262" s="84">
        <f t="shared" si="219"/>
        <v>0</v>
      </c>
      <c r="P1262" s="84">
        <f t="shared" si="220"/>
        <v>0</v>
      </c>
      <c r="Q1262" s="86">
        <f t="shared" si="221"/>
        <v>0</v>
      </c>
      <c r="R1262" s="86">
        <f t="shared" si="222"/>
        <v>0</v>
      </c>
    </row>
    <row r="1263" spans="1:18" x14ac:dyDescent="0.2">
      <c r="A1263" s="77">
        <f t="shared" si="212"/>
        <v>1256</v>
      </c>
      <c r="B1263" s="456">
        <f>'INVENT.Mat&amp;Outillag Importé -10'!D1262</f>
        <v>0</v>
      </c>
      <c r="C1263" s="456">
        <f>'INVENT.Mat&amp;Outillag Importé -10'!F1262</f>
        <v>0</v>
      </c>
      <c r="D1263" s="456">
        <f>'INVENT.Mat&amp;Outillag Importé -10'!C1262</f>
        <v>0</v>
      </c>
      <c r="E1263" s="476">
        <f>'INVENT.Mat&amp;Outillag Importé -10'!H1262</f>
        <v>0</v>
      </c>
      <c r="F1263" s="268"/>
      <c r="G1263" s="266">
        <f t="shared" si="213"/>
        <v>0</v>
      </c>
      <c r="H1263" s="84">
        <f t="shared" si="214"/>
        <v>0</v>
      </c>
      <c r="I1263" s="84">
        <f t="shared" si="215"/>
        <v>0</v>
      </c>
      <c r="J1263" s="84">
        <f t="shared" si="216"/>
        <v>0</v>
      </c>
      <c r="K1263" s="84">
        <f t="shared" si="217"/>
        <v>0</v>
      </c>
      <c r="L1263" s="84">
        <f t="shared" si="218"/>
        <v>0</v>
      </c>
      <c r="M1263" s="267"/>
      <c r="N1263" s="267"/>
      <c r="O1263" s="84">
        <f t="shared" si="219"/>
        <v>0</v>
      </c>
      <c r="P1263" s="84">
        <f t="shared" si="220"/>
        <v>0</v>
      </c>
      <c r="Q1263" s="86">
        <f t="shared" si="221"/>
        <v>0</v>
      </c>
      <c r="R1263" s="86">
        <f t="shared" si="222"/>
        <v>0</v>
      </c>
    </row>
    <row r="1264" spans="1:18" x14ac:dyDescent="0.2">
      <c r="A1264" s="77">
        <f t="shared" ref="A1264:A1327" si="223">+A1263+1</f>
        <v>1257</v>
      </c>
      <c r="B1264" s="456">
        <f>'INVENT.Mat&amp;Outillag Importé -10'!D1263</f>
        <v>0</v>
      </c>
      <c r="C1264" s="456">
        <f>'INVENT.Mat&amp;Outillag Importé -10'!F1263</f>
        <v>0</v>
      </c>
      <c r="D1264" s="456">
        <f>'INVENT.Mat&amp;Outillag Importé -10'!C1263</f>
        <v>0</v>
      </c>
      <c r="E1264" s="476">
        <f>'INVENT.Mat&amp;Outillag Importé -10'!H1263</f>
        <v>0</v>
      </c>
      <c r="F1264" s="268"/>
      <c r="G1264" s="266">
        <f t="shared" ref="G1264:G1327" si="224">F1264*E1264</f>
        <v>0</v>
      </c>
      <c r="H1264" s="84">
        <f t="shared" ref="H1264:H1327" si="225">E1264*1%</f>
        <v>0</v>
      </c>
      <c r="I1264" s="84">
        <f t="shared" ref="I1264:I1327" si="226">E1264*1%</f>
        <v>0</v>
      </c>
      <c r="J1264" s="84">
        <f t="shared" ref="J1264:J1327" si="227">E1264*0.5%</f>
        <v>0</v>
      </c>
      <c r="K1264" s="84">
        <f t="shared" ref="K1264:K1327" si="228">(E1264+G1264+H1264)*18%</f>
        <v>0</v>
      </c>
      <c r="L1264" s="84">
        <f t="shared" ref="L1264:L1327" si="229">SUM(G1264:K1264)+E1264</f>
        <v>0</v>
      </c>
      <c r="M1264" s="267"/>
      <c r="N1264" s="267"/>
      <c r="O1264" s="84">
        <f t="shared" ref="O1264:O1327" si="230">(M1264+N1264)*18%</f>
        <v>0</v>
      </c>
      <c r="P1264" s="84">
        <f t="shared" ref="P1264:P1327" si="231">O1264+N1264+M1264</f>
        <v>0</v>
      </c>
      <c r="Q1264" s="86">
        <f t="shared" ref="Q1264:Q1327" si="232">+R1264-O1264-K1264</f>
        <v>0</v>
      </c>
      <c r="R1264" s="86">
        <f t="shared" ref="R1264:R1327" si="233">P1264+L1264</f>
        <v>0</v>
      </c>
    </row>
    <row r="1265" spans="1:18" x14ac:dyDescent="0.2">
      <c r="A1265" s="77">
        <f t="shared" si="223"/>
        <v>1258</v>
      </c>
      <c r="B1265" s="456">
        <f>'INVENT.Mat&amp;Outillag Importé -10'!D1264</f>
        <v>0</v>
      </c>
      <c r="C1265" s="456">
        <f>'INVENT.Mat&amp;Outillag Importé -10'!F1264</f>
        <v>0</v>
      </c>
      <c r="D1265" s="456">
        <f>'INVENT.Mat&amp;Outillag Importé -10'!C1264</f>
        <v>0</v>
      </c>
      <c r="E1265" s="476">
        <f>'INVENT.Mat&amp;Outillag Importé -10'!H1264</f>
        <v>0</v>
      </c>
      <c r="F1265" s="268"/>
      <c r="G1265" s="266">
        <f t="shared" si="224"/>
        <v>0</v>
      </c>
      <c r="H1265" s="84">
        <f t="shared" si="225"/>
        <v>0</v>
      </c>
      <c r="I1265" s="84">
        <f t="shared" si="226"/>
        <v>0</v>
      </c>
      <c r="J1265" s="84">
        <f t="shared" si="227"/>
        <v>0</v>
      </c>
      <c r="K1265" s="84">
        <f t="shared" si="228"/>
        <v>0</v>
      </c>
      <c r="L1265" s="84">
        <f t="shared" si="229"/>
        <v>0</v>
      </c>
      <c r="M1265" s="267"/>
      <c r="N1265" s="267"/>
      <c r="O1265" s="84">
        <f t="shared" si="230"/>
        <v>0</v>
      </c>
      <c r="P1265" s="84">
        <f t="shared" si="231"/>
        <v>0</v>
      </c>
      <c r="Q1265" s="86">
        <f t="shared" si="232"/>
        <v>0</v>
      </c>
      <c r="R1265" s="86">
        <f t="shared" si="233"/>
        <v>0</v>
      </c>
    </row>
    <row r="1266" spans="1:18" x14ac:dyDescent="0.2">
      <c r="A1266" s="77">
        <f t="shared" si="223"/>
        <v>1259</v>
      </c>
      <c r="B1266" s="456">
        <f>'INVENT.Mat&amp;Outillag Importé -10'!D1265</f>
        <v>0</v>
      </c>
      <c r="C1266" s="456">
        <f>'INVENT.Mat&amp;Outillag Importé -10'!F1265</f>
        <v>0</v>
      </c>
      <c r="D1266" s="456">
        <f>'INVENT.Mat&amp;Outillag Importé -10'!C1265</f>
        <v>0</v>
      </c>
      <c r="E1266" s="476">
        <f>'INVENT.Mat&amp;Outillag Importé -10'!H1265</f>
        <v>0</v>
      </c>
      <c r="F1266" s="268"/>
      <c r="G1266" s="266">
        <f t="shared" si="224"/>
        <v>0</v>
      </c>
      <c r="H1266" s="84">
        <f t="shared" si="225"/>
        <v>0</v>
      </c>
      <c r="I1266" s="84">
        <f t="shared" si="226"/>
        <v>0</v>
      </c>
      <c r="J1266" s="84">
        <f t="shared" si="227"/>
        <v>0</v>
      </c>
      <c r="K1266" s="84">
        <f t="shared" si="228"/>
        <v>0</v>
      </c>
      <c r="L1266" s="84">
        <f t="shared" si="229"/>
        <v>0</v>
      </c>
      <c r="M1266" s="267"/>
      <c r="N1266" s="267"/>
      <c r="O1266" s="84">
        <f t="shared" si="230"/>
        <v>0</v>
      </c>
      <c r="P1266" s="84">
        <f t="shared" si="231"/>
        <v>0</v>
      </c>
      <c r="Q1266" s="86">
        <f t="shared" si="232"/>
        <v>0</v>
      </c>
      <c r="R1266" s="86">
        <f t="shared" si="233"/>
        <v>0</v>
      </c>
    </row>
    <row r="1267" spans="1:18" x14ac:dyDescent="0.2">
      <c r="A1267" s="77">
        <f t="shared" si="223"/>
        <v>1260</v>
      </c>
      <c r="B1267" s="456">
        <f>'INVENT.Mat&amp;Outillag Importé -10'!D1266</f>
        <v>0</v>
      </c>
      <c r="C1267" s="456">
        <f>'INVENT.Mat&amp;Outillag Importé -10'!F1266</f>
        <v>0</v>
      </c>
      <c r="D1267" s="456">
        <f>'INVENT.Mat&amp;Outillag Importé -10'!C1266</f>
        <v>0</v>
      </c>
      <c r="E1267" s="476">
        <f>'INVENT.Mat&amp;Outillag Importé -10'!H1266</f>
        <v>0</v>
      </c>
      <c r="F1267" s="268"/>
      <c r="G1267" s="266">
        <f t="shared" si="224"/>
        <v>0</v>
      </c>
      <c r="H1267" s="84">
        <f t="shared" si="225"/>
        <v>0</v>
      </c>
      <c r="I1267" s="84">
        <f t="shared" si="226"/>
        <v>0</v>
      </c>
      <c r="J1267" s="84">
        <f t="shared" si="227"/>
        <v>0</v>
      </c>
      <c r="K1267" s="84">
        <f t="shared" si="228"/>
        <v>0</v>
      </c>
      <c r="L1267" s="84">
        <f t="shared" si="229"/>
        <v>0</v>
      </c>
      <c r="M1267" s="267"/>
      <c r="N1267" s="267"/>
      <c r="O1267" s="84">
        <f t="shared" si="230"/>
        <v>0</v>
      </c>
      <c r="P1267" s="84">
        <f t="shared" si="231"/>
        <v>0</v>
      </c>
      <c r="Q1267" s="86">
        <f t="shared" si="232"/>
        <v>0</v>
      </c>
      <c r="R1267" s="86">
        <f t="shared" si="233"/>
        <v>0</v>
      </c>
    </row>
    <row r="1268" spans="1:18" x14ac:dyDescent="0.2">
      <c r="A1268" s="77">
        <f t="shared" si="223"/>
        <v>1261</v>
      </c>
      <c r="B1268" s="456">
        <f>'INVENT.Mat&amp;Outillag Importé -10'!D1267</f>
        <v>0</v>
      </c>
      <c r="C1268" s="456">
        <f>'INVENT.Mat&amp;Outillag Importé -10'!F1267</f>
        <v>0</v>
      </c>
      <c r="D1268" s="456">
        <f>'INVENT.Mat&amp;Outillag Importé -10'!C1267</f>
        <v>0</v>
      </c>
      <c r="E1268" s="476">
        <f>'INVENT.Mat&amp;Outillag Importé -10'!H1267</f>
        <v>0</v>
      </c>
      <c r="F1268" s="268"/>
      <c r="G1268" s="266">
        <f t="shared" si="224"/>
        <v>0</v>
      </c>
      <c r="H1268" s="84">
        <f t="shared" si="225"/>
        <v>0</v>
      </c>
      <c r="I1268" s="84">
        <f t="shared" si="226"/>
        <v>0</v>
      </c>
      <c r="J1268" s="84">
        <f t="shared" si="227"/>
        <v>0</v>
      </c>
      <c r="K1268" s="84">
        <f t="shared" si="228"/>
        <v>0</v>
      </c>
      <c r="L1268" s="84">
        <f t="shared" si="229"/>
        <v>0</v>
      </c>
      <c r="M1268" s="267"/>
      <c r="N1268" s="267"/>
      <c r="O1268" s="84">
        <f t="shared" si="230"/>
        <v>0</v>
      </c>
      <c r="P1268" s="84">
        <f t="shared" si="231"/>
        <v>0</v>
      </c>
      <c r="Q1268" s="86">
        <f t="shared" si="232"/>
        <v>0</v>
      </c>
      <c r="R1268" s="86">
        <f t="shared" si="233"/>
        <v>0</v>
      </c>
    </row>
    <row r="1269" spans="1:18" x14ac:dyDescent="0.2">
      <c r="A1269" s="77">
        <f t="shared" si="223"/>
        <v>1262</v>
      </c>
      <c r="B1269" s="456">
        <f>'INVENT.Mat&amp;Outillag Importé -10'!D1268</f>
        <v>0</v>
      </c>
      <c r="C1269" s="456">
        <f>'INVENT.Mat&amp;Outillag Importé -10'!F1268</f>
        <v>0</v>
      </c>
      <c r="D1269" s="456">
        <f>'INVENT.Mat&amp;Outillag Importé -10'!C1268</f>
        <v>0</v>
      </c>
      <c r="E1269" s="476">
        <f>'INVENT.Mat&amp;Outillag Importé -10'!H1268</f>
        <v>0</v>
      </c>
      <c r="F1269" s="268"/>
      <c r="G1269" s="266">
        <f t="shared" si="224"/>
        <v>0</v>
      </c>
      <c r="H1269" s="84">
        <f t="shared" si="225"/>
        <v>0</v>
      </c>
      <c r="I1269" s="84">
        <f t="shared" si="226"/>
        <v>0</v>
      </c>
      <c r="J1269" s="84">
        <f t="shared" si="227"/>
        <v>0</v>
      </c>
      <c r="K1269" s="84">
        <f t="shared" si="228"/>
        <v>0</v>
      </c>
      <c r="L1269" s="84">
        <f t="shared" si="229"/>
        <v>0</v>
      </c>
      <c r="M1269" s="267"/>
      <c r="N1269" s="267"/>
      <c r="O1269" s="84">
        <f t="shared" si="230"/>
        <v>0</v>
      </c>
      <c r="P1269" s="84">
        <f t="shared" si="231"/>
        <v>0</v>
      </c>
      <c r="Q1269" s="86">
        <f t="shared" si="232"/>
        <v>0</v>
      </c>
      <c r="R1269" s="86">
        <f t="shared" si="233"/>
        <v>0</v>
      </c>
    </row>
    <row r="1270" spans="1:18" x14ac:dyDescent="0.2">
      <c r="A1270" s="77">
        <f t="shared" si="223"/>
        <v>1263</v>
      </c>
      <c r="B1270" s="456">
        <f>'INVENT.Mat&amp;Outillag Importé -10'!D1269</f>
        <v>0</v>
      </c>
      <c r="C1270" s="456">
        <f>'INVENT.Mat&amp;Outillag Importé -10'!F1269</f>
        <v>0</v>
      </c>
      <c r="D1270" s="456">
        <f>'INVENT.Mat&amp;Outillag Importé -10'!C1269</f>
        <v>0</v>
      </c>
      <c r="E1270" s="476">
        <f>'INVENT.Mat&amp;Outillag Importé -10'!H1269</f>
        <v>0</v>
      </c>
      <c r="F1270" s="268"/>
      <c r="G1270" s="266">
        <f t="shared" si="224"/>
        <v>0</v>
      </c>
      <c r="H1270" s="84">
        <f t="shared" si="225"/>
        <v>0</v>
      </c>
      <c r="I1270" s="84">
        <f t="shared" si="226"/>
        <v>0</v>
      </c>
      <c r="J1270" s="84">
        <f t="shared" si="227"/>
        <v>0</v>
      </c>
      <c r="K1270" s="84">
        <f t="shared" si="228"/>
        <v>0</v>
      </c>
      <c r="L1270" s="84">
        <f t="shared" si="229"/>
        <v>0</v>
      </c>
      <c r="M1270" s="267"/>
      <c r="N1270" s="267"/>
      <c r="O1270" s="84">
        <f t="shared" si="230"/>
        <v>0</v>
      </c>
      <c r="P1270" s="84">
        <f t="shared" si="231"/>
        <v>0</v>
      </c>
      <c r="Q1270" s="86">
        <f t="shared" si="232"/>
        <v>0</v>
      </c>
      <c r="R1270" s="86">
        <f t="shared" si="233"/>
        <v>0</v>
      </c>
    </row>
    <row r="1271" spans="1:18" x14ac:dyDescent="0.2">
      <c r="A1271" s="77">
        <f t="shared" si="223"/>
        <v>1264</v>
      </c>
      <c r="B1271" s="456">
        <f>'INVENT.Mat&amp;Outillag Importé -10'!D1270</f>
        <v>0</v>
      </c>
      <c r="C1271" s="456">
        <f>'INVENT.Mat&amp;Outillag Importé -10'!F1270</f>
        <v>0</v>
      </c>
      <c r="D1271" s="456">
        <f>'INVENT.Mat&amp;Outillag Importé -10'!C1270</f>
        <v>0</v>
      </c>
      <c r="E1271" s="476">
        <f>'INVENT.Mat&amp;Outillag Importé -10'!H1270</f>
        <v>0</v>
      </c>
      <c r="F1271" s="268"/>
      <c r="G1271" s="266">
        <f t="shared" si="224"/>
        <v>0</v>
      </c>
      <c r="H1271" s="84">
        <f t="shared" si="225"/>
        <v>0</v>
      </c>
      <c r="I1271" s="84">
        <f t="shared" si="226"/>
        <v>0</v>
      </c>
      <c r="J1271" s="84">
        <f t="shared" si="227"/>
        <v>0</v>
      </c>
      <c r="K1271" s="84">
        <f t="shared" si="228"/>
        <v>0</v>
      </c>
      <c r="L1271" s="84">
        <f t="shared" si="229"/>
        <v>0</v>
      </c>
      <c r="M1271" s="267"/>
      <c r="N1271" s="267"/>
      <c r="O1271" s="84">
        <f t="shared" si="230"/>
        <v>0</v>
      </c>
      <c r="P1271" s="84">
        <f t="shared" si="231"/>
        <v>0</v>
      </c>
      <c r="Q1271" s="86">
        <f t="shared" si="232"/>
        <v>0</v>
      </c>
      <c r="R1271" s="86">
        <f t="shared" si="233"/>
        <v>0</v>
      </c>
    </row>
    <row r="1272" spans="1:18" x14ac:dyDescent="0.2">
      <c r="A1272" s="77">
        <f t="shared" si="223"/>
        <v>1265</v>
      </c>
      <c r="B1272" s="456">
        <f>'INVENT.Mat&amp;Outillag Importé -10'!D1271</f>
        <v>0</v>
      </c>
      <c r="C1272" s="456">
        <f>'INVENT.Mat&amp;Outillag Importé -10'!F1271</f>
        <v>0</v>
      </c>
      <c r="D1272" s="456">
        <f>'INVENT.Mat&amp;Outillag Importé -10'!C1271</f>
        <v>0</v>
      </c>
      <c r="E1272" s="476">
        <f>'INVENT.Mat&amp;Outillag Importé -10'!H1271</f>
        <v>0</v>
      </c>
      <c r="F1272" s="268"/>
      <c r="G1272" s="266">
        <f t="shared" si="224"/>
        <v>0</v>
      </c>
      <c r="H1272" s="84">
        <f t="shared" si="225"/>
        <v>0</v>
      </c>
      <c r="I1272" s="84">
        <f t="shared" si="226"/>
        <v>0</v>
      </c>
      <c r="J1272" s="84">
        <f t="shared" si="227"/>
        <v>0</v>
      </c>
      <c r="K1272" s="84">
        <f t="shared" si="228"/>
        <v>0</v>
      </c>
      <c r="L1272" s="84">
        <f t="shared" si="229"/>
        <v>0</v>
      </c>
      <c r="M1272" s="267"/>
      <c r="N1272" s="267"/>
      <c r="O1272" s="84">
        <f t="shared" si="230"/>
        <v>0</v>
      </c>
      <c r="P1272" s="84">
        <f t="shared" si="231"/>
        <v>0</v>
      </c>
      <c r="Q1272" s="86">
        <f t="shared" si="232"/>
        <v>0</v>
      </c>
      <c r="R1272" s="86">
        <f t="shared" si="233"/>
        <v>0</v>
      </c>
    </row>
    <row r="1273" spans="1:18" x14ac:dyDescent="0.2">
      <c r="A1273" s="77">
        <f t="shared" si="223"/>
        <v>1266</v>
      </c>
      <c r="B1273" s="456">
        <f>'INVENT.Mat&amp;Outillag Importé -10'!D1272</f>
        <v>0</v>
      </c>
      <c r="C1273" s="456">
        <f>'INVENT.Mat&amp;Outillag Importé -10'!F1272</f>
        <v>0</v>
      </c>
      <c r="D1273" s="456">
        <f>'INVENT.Mat&amp;Outillag Importé -10'!C1272</f>
        <v>0</v>
      </c>
      <c r="E1273" s="476">
        <f>'INVENT.Mat&amp;Outillag Importé -10'!H1272</f>
        <v>0</v>
      </c>
      <c r="F1273" s="268"/>
      <c r="G1273" s="266">
        <f t="shared" si="224"/>
        <v>0</v>
      </c>
      <c r="H1273" s="84">
        <f t="shared" si="225"/>
        <v>0</v>
      </c>
      <c r="I1273" s="84">
        <f t="shared" si="226"/>
        <v>0</v>
      </c>
      <c r="J1273" s="84">
        <f t="shared" si="227"/>
        <v>0</v>
      </c>
      <c r="K1273" s="84">
        <f t="shared" si="228"/>
        <v>0</v>
      </c>
      <c r="L1273" s="84">
        <f t="shared" si="229"/>
        <v>0</v>
      </c>
      <c r="M1273" s="267"/>
      <c r="N1273" s="267"/>
      <c r="O1273" s="84">
        <f t="shared" si="230"/>
        <v>0</v>
      </c>
      <c r="P1273" s="84">
        <f t="shared" si="231"/>
        <v>0</v>
      </c>
      <c r="Q1273" s="86">
        <f t="shared" si="232"/>
        <v>0</v>
      </c>
      <c r="R1273" s="86">
        <f t="shared" si="233"/>
        <v>0</v>
      </c>
    </row>
    <row r="1274" spans="1:18" x14ac:dyDescent="0.2">
      <c r="A1274" s="77">
        <f t="shared" si="223"/>
        <v>1267</v>
      </c>
      <c r="B1274" s="456">
        <f>'INVENT.Mat&amp;Outillag Importé -10'!D1273</f>
        <v>0</v>
      </c>
      <c r="C1274" s="456">
        <f>'INVENT.Mat&amp;Outillag Importé -10'!F1273</f>
        <v>0</v>
      </c>
      <c r="D1274" s="456">
        <f>'INVENT.Mat&amp;Outillag Importé -10'!C1273</f>
        <v>0</v>
      </c>
      <c r="E1274" s="476">
        <f>'INVENT.Mat&amp;Outillag Importé -10'!H1273</f>
        <v>0</v>
      </c>
      <c r="F1274" s="268"/>
      <c r="G1274" s="266">
        <f t="shared" si="224"/>
        <v>0</v>
      </c>
      <c r="H1274" s="84">
        <f t="shared" si="225"/>
        <v>0</v>
      </c>
      <c r="I1274" s="84">
        <f t="shared" si="226"/>
        <v>0</v>
      </c>
      <c r="J1274" s="84">
        <f t="shared" si="227"/>
        <v>0</v>
      </c>
      <c r="K1274" s="84">
        <f t="shared" si="228"/>
        <v>0</v>
      </c>
      <c r="L1274" s="84">
        <f t="shared" si="229"/>
        <v>0</v>
      </c>
      <c r="M1274" s="267"/>
      <c r="N1274" s="267"/>
      <c r="O1274" s="84">
        <f t="shared" si="230"/>
        <v>0</v>
      </c>
      <c r="P1274" s="84">
        <f t="shared" si="231"/>
        <v>0</v>
      </c>
      <c r="Q1274" s="86">
        <f t="shared" si="232"/>
        <v>0</v>
      </c>
      <c r="R1274" s="86">
        <f t="shared" si="233"/>
        <v>0</v>
      </c>
    </row>
    <row r="1275" spans="1:18" x14ac:dyDescent="0.2">
      <c r="A1275" s="77">
        <f t="shared" si="223"/>
        <v>1268</v>
      </c>
      <c r="B1275" s="456">
        <f>'INVENT.Mat&amp;Outillag Importé -10'!D1274</f>
        <v>0</v>
      </c>
      <c r="C1275" s="456">
        <f>'INVENT.Mat&amp;Outillag Importé -10'!F1274</f>
        <v>0</v>
      </c>
      <c r="D1275" s="456">
        <f>'INVENT.Mat&amp;Outillag Importé -10'!C1274</f>
        <v>0</v>
      </c>
      <c r="E1275" s="476">
        <f>'INVENT.Mat&amp;Outillag Importé -10'!H1274</f>
        <v>0</v>
      </c>
      <c r="F1275" s="268"/>
      <c r="G1275" s="266">
        <f t="shared" si="224"/>
        <v>0</v>
      </c>
      <c r="H1275" s="84">
        <f t="shared" si="225"/>
        <v>0</v>
      </c>
      <c r="I1275" s="84">
        <f t="shared" si="226"/>
        <v>0</v>
      </c>
      <c r="J1275" s="84">
        <f t="shared" si="227"/>
        <v>0</v>
      </c>
      <c r="K1275" s="84">
        <f t="shared" si="228"/>
        <v>0</v>
      </c>
      <c r="L1275" s="84">
        <f t="shared" si="229"/>
        <v>0</v>
      </c>
      <c r="M1275" s="267"/>
      <c r="N1275" s="267"/>
      <c r="O1275" s="84">
        <f t="shared" si="230"/>
        <v>0</v>
      </c>
      <c r="P1275" s="84">
        <f t="shared" si="231"/>
        <v>0</v>
      </c>
      <c r="Q1275" s="86">
        <f t="shared" si="232"/>
        <v>0</v>
      </c>
      <c r="R1275" s="86">
        <f t="shared" si="233"/>
        <v>0</v>
      </c>
    </row>
    <row r="1276" spans="1:18" x14ac:dyDescent="0.2">
      <c r="A1276" s="77">
        <f t="shared" si="223"/>
        <v>1269</v>
      </c>
      <c r="B1276" s="456">
        <f>'INVENT.Mat&amp;Outillag Importé -10'!D1275</f>
        <v>0</v>
      </c>
      <c r="C1276" s="456">
        <f>'INVENT.Mat&amp;Outillag Importé -10'!F1275</f>
        <v>0</v>
      </c>
      <c r="D1276" s="456">
        <f>'INVENT.Mat&amp;Outillag Importé -10'!C1275</f>
        <v>0</v>
      </c>
      <c r="E1276" s="476">
        <f>'INVENT.Mat&amp;Outillag Importé -10'!H1275</f>
        <v>0</v>
      </c>
      <c r="F1276" s="268"/>
      <c r="G1276" s="266">
        <f t="shared" si="224"/>
        <v>0</v>
      </c>
      <c r="H1276" s="84">
        <f t="shared" si="225"/>
        <v>0</v>
      </c>
      <c r="I1276" s="84">
        <f t="shared" si="226"/>
        <v>0</v>
      </c>
      <c r="J1276" s="84">
        <f t="shared" si="227"/>
        <v>0</v>
      </c>
      <c r="K1276" s="84">
        <f t="shared" si="228"/>
        <v>0</v>
      </c>
      <c r="L1276" s="84">
        <f t="shared" si="229"/>
        <v>0</v>
      </c>
      <c r="M1276" s="267"/>
      <c r="N1276" s="267"/>
      <c r="O1276" s="84">
        <f t="shared" si="230"/>
        <v>0</v>
      </c>
      <c r="P1276" s="84">
        <f t="shared" si="231"/>
        <v>0</v>
      </c>
      <c r="Q1276" s="86">
        <f t="shared" si="232"/>
        <v>0</v>
      </c>
      <c r="R1276" s="86">
        <f t="shared" si="233"/>
        <v>0</v>
      </c>
    </row>
    <row r="1277" spans="1:18" x14ac:dyDescent="0.2">
      <c r="A1277" s="77">
        <f t="shared" si="223"/>
        <v>1270</v>
      </c>
      <c r="B1277" s="456">
        <f>'INVENT.Mat&amp;Outillag Importé -10'!D1276</f>
        <v>0</v>
      </c>
      <c r="C1277" s="456">
        <f>'INVENT.Mat&amp;Outillag Importé -10'!F1276</f>
        <v>0</v>
      </c>
      <c r="D1277" s="456">
        <f>'INVENT.Mat&amp;Outillag Importé -10'!C1276</f>
        <v>0</v>
      </c>
      <c r="E1277" s="476">
        <f>'INVENT.Mat&amp;Outillag Importé -10'!H1276</f>
        <v>0</v>
      </c>
      <c r="F1277" s="268"/>
      <c r="G1277" s="266">
        <f t="shared" si="224"/>
        <v>0</v>
      </c>
      <c r="H1277" s="84">
        <f t="shared" si="225"/>
        <v>0</v>
      </c>
      <c r="I1277" s="84">
        <f t="shared" si="226"/>
        <v>0</v>
      </c>
      <c r="J1277" s="84">
        <f t="shared" si="227"/>
        <v>0</v>
      </c>
      <c r="K1277" s="84">
        <f t="shared" si="228"/>
        <v>0</v>
      </c>
      <c r="L1277" s="84">
        <f t="shared" si="229"/>
        <v>0</v>
      </c>
      <c r="M1277" s="267"/>
      <c r="N1277" s="267"/>
      <c r="O1277" s="84">
        <f t="shared" si="230"/>
        <v>0</v>
      </c>
      <c r="P1277" s="84">
        <f t="shared" si="231"/>
        <v>0</v>
      </c>
      <c r="Q1277" s="86">
        <f t="shared" si="232"/>
        <v>0</v>
      </c>
      <c r="R1277" s="86">
        <f t="shared" si="233"/>
        <v>0</v>
      </c>
    </row>
    <row r="1278" spans="1:18" x14ac:dyDescent="0.2">
      <c r="A1278" s="77">
        <f t="shared" si="223"/>
        <v>1271</v>
      </c>
      <c r="B1278" s="456">
        <f>'INVENT.Mat&amp;Outillag Importé -10'!D1277</f>
        <v>0</v>
      </c>
      <c r="C1278" s="456">
        <f>'INVENT.Mat&amp;Outillag Importé -10'!F1277</f>
        <v>0</v>
      </c>
      <c r="D1278" s="456">
        <f>'INVENT.Mat&amp;Outillag Importé -10'!C1277</f>
        <v>0</v>
      </c>
      <c r="E1278" s="476">
        <f>'INVENT.Mat&amp;Outillag Importé -10'!H1277</f>
        <v>0</v>
      </c>
      <c r="F1278" s="268"/>
      <c r="G1278" s="266">
        <f t="shared" si="224"/>
        <v>0</v>
      </c>
      <c r="H1278" s="84">
        <f t="shared" si="225"/>
        <v>0</v>
      </c>
      <c r="I1278" s="84">
        <f t="shared" si="226"/>
        <v>0</v>
      </c>
      <c r="J1278" s="84">
        <f t="shared" si="227"/>
        <v>0</v>
      </c>
      <c r="K1278" s="84">
        <f t="shared" si="228"/>
        <v>0</v>
      </c>
      <c r="L1278" s="84">
        <f t="shared" si="229"/>
        <v>0</v>
      </c>
      <c r="M1278" s="267"/>
      <c r="N1278" s="267"/>
      <c r="O1278" s="84">
        <f t="shared" si="230"/>
        <v>0</v>
      </c>
      <c r="P1278" s="84">
        <f t="shared" si="231"/>
        <v>0</v>
      </c>
      <c r="Q1278" s="86">
        <f t="shared" si="232"/>
        <v>0</v>
      </c>
      <c r="R1278" s="86">
        <f t="shared" si="233"/>
        <v>0</v>
      </c>
    </row>
    <row r="1279" spans="1:18" x14ac:dyDescent="0.2">
      <c r="A1279" s="77">
        <f t="shared" si="223"/>
        <v>1272</v>
      </c>
      <c r="B1279" s="456">
        <f>'INVENT.Mat&amp;Outillag Importé -10'!D1278</f>
        <v>0</v>
      </c>
      <c r="C1279" s="456">
        <f>'INVENT.Mat&amp;Outillag Importé -10'!F1278</f>
        <v>0</v>
      </c>
      <c r="D1279" s="456">
        <f>'INVENT.Mat&amp;Outillag Importé -10'!C1278</f>
        <v>0</v>
      </c>
      <c r="E1279" s="476">
        <f>'INVENT.Mat&amp;Outillag Importé -10'!H1278</f>
        <v>0</v>
      </c>
      <c r="F1279" s="268"/>
      <c r="G1279" s="266">
        <f t="shared" si="224"/>
        <v>0</v>
      </c>
      <c r="H1279" s="84">
        <f t="shared" si="225"/>
        <v>0</v>
      </c>
      <c r="I1279" s="84">
        <f t="shared" si="226"/>
        <v>0</v>
      </c>
      <c r="J1279" s="84">
        <f t="shared" si="227"/>
        <v>0</v>
      </c>
      <c r="K1279" s="84">
        <f t="shared" si="228"/>
        <v>0</v>
      </c>
      <c r="L1279" s="84">
        <f t="shared" si="229"/>
        <v>0</v>
      </c>
      <c r="M1279" s="267"/>
      <c r="N1279" s="267"/>
      <c r="O1279" s="84">
        <f t="shared" si="230"/>
        <v>0</v>
      </c>
      <c r="P1279" s="84">
        <f t="shared" si="231"/>
        <v>0</v>
      </c>
      <c r="Q1279" s="86">
        <f t="shared" si="232"/>
        <v>0</v>
      </c>
      <c r="R1279" s="86">
        <f t="shared" si="233"/>
        <v>0</v>
      </c>
    </row>
    <row r="1280" spans="1:18" x14ac:dyDescent="0.2">
      <c r="A1280" s="77">
        <f t="shared" si="223"/>
        <v>1273</v>
      </c>
      <c r="B1280" s="456">
        <f>'INVENT.Mat&amp;Outillag Importé -10'!D1279</f>
        <v>0</v>
      </c>
      <c r="C1280" s="456">
        <f>'INVENT.Mat&amp;Outillag Importé -10'!F1279</f>
        <v>0</v>
      </c>
      <c r="D1280" s="456">
        <f>'INVENT.Mat&amp;Outillag Importé -10'!C1279</f>
        <v>0</v>
      </c>
      <c r="E1280" s="476">
        <f>'INVENT.Mat&amp;Outillag Importé -10'!H1279</f>
        <v>0</v>
      </c>
      <c r="F1280" s="268"/>
      <c r="G1280" s="266">
        <f t="shared" si="224"/>
        <v>0</v>
      </c>
      <c r="H1280" s="84">
        <f t="shared" si="225"/>
        <v>0</v>
      </c>
      <c r="I1280" s="84">
        <f t="shared" si="226"/>
        <v>0</v>
      </c>
      <c r="J1280" s="84">
        <f t="shared" si="227"/>
        <v>0</v>
      </c>
      <c r="K1280" s="84">
        <f t="shared" si="228"/>
        <v>0</v>
      </c>
      <c r="L1280" s="84">
        <f t="shared" si="229"/>
        <v>0</v>
      </c>
      <c r="M1280" s="267"/>
      <c r="N1280" s="267"/>
      <c r="O1280" s="84">
        <f t="shared" si="230"/>
        <v>0</v>
      </c>
      <c r="P1280" s="84">
        <f t="shared" si="231"/>
        <v>0</v>
      </c>
      <c r="Q1280" s="86">
        <f t="shared" si="232"/>
        <v>0</v>
      </c>
      <c r="R1280" s="86">
        <f t="shared" si="233"/>
        <v>0</v>
      </c>
    </row>
    <row r="1281" spans="1:18" x14ac:dyDescent="0.2">
      <c r="A1281" s="77">
        <f t="shared" si="223"/>
        <v>1274</v>
      </c>
      <c r="B1281" s="456">
        <f>'INVENT.Mat&amp;Outillag Importé -10'!D1280</f>
        <v>0</v>
      </c>
      <c r="C1281" s="456">
        <f>'INVENT.Mat&amp;Outillag Importé -10'!F1280</f>
        <v>0</v>
      </c>
      <c r="D1281" s="456">
        <f>'INVENT.Mat&amp;Outillag Importé -10'!C1280</f>
        <v>0</v>
      </c>
      <c r="E1281" s="476">
        <f>'INVENT.Mat&amp;Outillag Importé -10'!H1280</f>
        <v>0</v>
      </c>
      <c r="F1281" s="268"/>
      <c r="G1281" s="266">
        <f t="shared" si="224"/>
        <v>0</v>
      </c>
      <c r="H1281" s="84">
        <f t="shared" si="225"/>
        <v>0</v>
      </c>
      <c r="I1281" s="84">
        <f t="shared" si="226"/>
        <v>0</v>
      </c>
      <c r="J1281" s="84">
        <f t="shared" si="227"/>
        <v>0</v>
      </c>
      <c r="K1281" s="84">
        <f t="shared" si="228"/>
        <v>0</v>
      </c>
      <c r="L1281" s="84">
        <f t="shared" si="229"/>
        <v>0</v>
      </c>
      <c r="M1281" s="267"/>
      <c r="N1281" s="267"/>
      <c r="O1281" s="84">
        <f t="shared" si="230"/>
        <v>0</v>
      </c>
      <c r="P1281" s="84">
        <f t="shared" si="231"/>
        <v>0</v>
      </c>
      <c r="Q1281" s="86">
        <f t="shared" si="232"/>
        <v>0</v>
      </c>
      <c r="R1281" s="86">
        <f t="shared" si="233"/>
        <v>0</v>
      </c>
    </row>
    <row r="1282" spans="1:18" x14ac:dyDescent="0.2">
      <c r="A1282" s="77">
        <f t="shared" si="223"/>
        <v>1275</v>
      </c>
      <c r="B1282" s="456">
        <f>'INVENT.Mat&amp;Outillag Importé -10'!D1281</f>
        <v>0</v>
      </c>
      <c r="C1282" s="456">
        <f>'INVENT.Mat&amp;Outillag Importé -10'!F1281</f>
        <v>0</v>
      </c>
      <c r="D1282" s="456">
        <f>'INVENT.Mat&amp;Outillag Importé -10'!C1281</f>
        <v>0</v>
      </c>
      <c r="E1282" s="476">
        <f>'INVENT.Mat&amp;Outillag Importé -10'!H1281</f>
        <v>0</v>
      </c>
      <c r="F1282" s="268"/>
      <c r="G1282" s="266">
        <f t="shared" si="224"/>
        <v>0</v>
      </c>
      <c r="H1282" s="84">
        <f t="shared" si="225"/>
        <v>0</v>
      </c>
      <c r="I1282" s="84">
        <f t="shared" si="226"/>
        <v>0</v>
      </c>
      <c r="J1282" s="84">
        <f t="shared" si="227"/>
        <v>0</v>
      </c>
      <c r="K1282" s="84">
        <f t="shared" si="228"/>
        <v>0</v>
      </c>
      <c r="L1282" s="84">
        <f t="shared" si="229"/>
        <v>0</v>
      </c>
      <c r="M1282" s="267"/>
      <c r="N1282" s="267"/>
      <c r="O1282" s="84">
        <f t="shared" si="230"/>
        <v>0</v>
      </c>
      <c r="P1282" s="84">
        <f t="shared" si="231"/>
        <v>0</v>
      </c>
      <c r="Q1282" s="86">
        <f t="shared" si="232"/>
        <v>0</v>
      </c>
      <c r="R1282" s="86">
        <f t="shared" si="233"/>
        <v>0</v>
      </c>
    </row>
    <row r="1283" spans="1:18" x14ac:dyDescent="0.2">
      <c r="A1283" s="77">
        <f t="shared" si="223"/>
        <v>1276</v>
      </c>
      <c r="B1283" s="456">
        <f>'INVENT.Mat&amp;Outillag Importé -10'!D1282</f>
        <v>0</v>
      </c>
      <c r="C1283" s="456">
        <f>'INVENT.Mat&amp;Outillag Importé -10'!F1282</f>
        <v>0</v>
      </c>
      <c r="D1283" s="456">
        <f>'INVENT.Mat&amp;Outillag Importé -10'!C1282</f>
        <v>0</v>
      </c>
      <c r="E1283" s="476">
        <f>'INVENT.Mat&amp;Outillag Importé -10'!H1282</f>
        <v>0</v>
      </c>
      <c r="F1283" s="268"/>
      <c r="G1283" s="266">
        <f t="shared" si="224"/>
        <v>0</v>
      </c>
      <c r="H1283" s="84">
        <f t="shared" si="225"/>
        <v>0</v>
      </c>
      <c r="I1283" s="84">
        <f t="shared" si="226"/>
        <v>0</v>
      </c>
      <c r="J1283" s="84">
        <f t="shared" si="227"/>
        <v>0</v>
      </c>
      <c r="K1283" s="84">
        <f t="shared" si="228"/>
        <v>0</v>
      </c>
      <c r="L1283" s="84">
        <f t="shared" si="229"/>
        <v>0</v>
      </c>
      <c r="M1283" s="267"/>
      <c r="N1283" s="267"/>
      <c r="O1283" s="84">
        <f t="shared" si="230"/>
        <v>0</v>
      </c>
      <c r="P1283" s="84">
        <f t="shared" si="231"/>
        <v>0</v>
      </c>
      <c r="Q1283" s="86">
        <f t="shared" si="232"/>
        <v>0</v>
      </c>
      <c r="R1283" s="86">
        <f t="shared" si="233"/>
        <v>0</v>
      </c>
    </row>
    <row r="1284" spans="1:18" x14ac:dyDescent="0.2">
      <c r="A1284" s="77">
        <f t="shared" si="223"/>
        <v>1277</v>
      </c>
      <c r="B1284" s="456">
        <f>'INVENT.Mat&amp;Outillag Importé -10'!D1283</f>
        <v>0</v>
      </c>
      <c r="C1284" s="456">
        <f>'INVENT.Mat&amp;Outillag Importé -10'!F1283</f>
        <v>0</v>
      </c>
      <c r="D1284" s="456">
        <f>'INVENT.Mat&amp;Outillag Importé -10'!C1283</f>
        <v>0</v>
      </c>
      <c r="E1284" s="476">
        <f>'INVENT.Mat&amp;Outillag Importé -10'!H1283</f>
        <v>0</v>
      </c>
      <c r="F1284" s="268"/>
      <c r="G1284" s="266">
        <f t="shared" si="224"/>
        <v>0</v>
      </c>
      <c r="H1284" s="84">
        <f t="shared" si="225"/>
        <v>0</v>
      </c>
      <c r="I1284" s="84">
        <f t="shared" si="226"/>
        <v>0</v>
      </c>
      <c r="J1284" s="84">
        <f t="shared" si="227"/>
        <v>0</v>
      </c>
      <c r="K1284" s="84">
        <f t="shared" si="228"/>
        <v>0</v>
      </c>
      <c r="L1284" s="84">
        <f t="shared" si="229"/>
        <v>0</v>
      </c>
      <c r="M1284" s="267"/>
      <c r="N1284" s="267"/>
      <c r="O1284" s="84">
        <f t="shared" si="230"/>
        <v>0</v>
      </c>
      <c r="P1284" s="84">
        <f t="shared" si="231"/>
        <v>0</v>
      </c>
      <c r="Q1284" s="86">
        <f t="shared" si="232"/>
        <v>0</v>
      </c>
      <c r="R1284" s="86">
        <f t="shared" si="233"/>
        <v>0</v>
      </c>
    </row>
    <row r="1285" spans="1:18" x14ac:dyDescent="0.2">
      <c r="A1285" s="77">
        <f t="shared" si="223"/>
        <v>1278</v>
      </c>
      <c r="B1285" s="456">
        <f>'INVENT.Mat&amp;Outillag Importé -10'!D1284</f>
        <v>0</v>
      </c>
      <c r="C1285" s="456">
        <f>'INVENT.Mat&amp;Outillag Importé -10'!F1284</f>
        <v>0</v>
      </c>
      <c r="D1285" s="456">
        <f>'INVENT.Mat&amp;Outillag Importé -10'!C1284</f>
        <v>0</v>
      </c>
      <c r="E1285" s="476">
        <f>'INVENT.Mat&amp;Outillag Importé -10'!H1284</f>
        <v>0</v>
      </c>
      <c r="F1285" s="268"/>
      <c r="G1285" s="266">
        <f t="shared" si="224"/>
        <v>0</v>
      </c>
      <c r="H1285" s="84">
        <f t="shared" si="225"/>
        <v>0</v>
      </c>
      <c r="I1285" s="84">
        <f t="shared" si="226"/>
        <v>0</v>
      </c>
      <c r="J1285" s="84">
        <f t="shared" si="227"/>
        <v>0</v>
      </c>
      <c r="K1285" s="84">
        <f t="shared" si="228"/>
        <v>0</v>
      </c>
      <c r="L1285" s="84">
        <f t="shared" si="229"/>
        <v>0</v>
      </c>
      <c r="M1285" s="267"/>
      <c r="N1285" s="267"/>
      <c r="O1285" s="84">
        <f t="shared" si="230"/>
        <v>0</v>
      </c>
      <c r="P1285" s="84">
        <f t="shared" si="231"/>
        <v>0</v>
      </c>
      <c r="Q1285" s="86">
        <f t="shared" si="232"/>
        <v>0</v>
      </c>
      <c r="R1285" s="86">
        <f t="shared" si="233"/>
        <v>0</v>
      </c>
    </row>
    <row r="1286" spans="1:18" x14ac:dyDescent="0.2">
      <c r="A1286" s="77">
        <f t="shared" si="223"/>
        <v>1279</v>
      </c>
      <c r="B1286" s="456">
        <f>'INVENT.Mat&amp;Outillag Importé -10'!D1285</f>
        <v>0</v>
      </c>
      <c r="C1286" s="456">
        <f>'INVENT.Mat&amp;Outillag Importé -10'!F1285</f>
        <v>0</v>
      </c>
      <c r="D1286" s="456">
        <f>'INVENT.Mat&amp;Outillag Importé -10'!C1285</f>
        <v>0</v>
      </c>
      <c r="E1286" s="476">
        <f>'INVENT.Mat&amp;Outillag Importé -10'!H1285</f>
        <v>0</v>
      </c>
      <c r="F1286" s="268"/>
      <c r="G1286" s="266">
        <f t="shared" si="224"/>
        <v>0</v>
      </c>
      <c r="H1286" s="84">
        <f t="shared" si="225"/>
        <v>0</v>
      </c>
      <c r="I1286" s="84">
        <f t="shared" si="226"/>
        <v>0</v>
      </c>
      <c r="J1286" s="84">
        <f t="shared" si="227"/>
        <v>0</v>
      </c>
      <c r="K1286" s="84">
        <f t="shared" si="228"/>
        <v>0</v>
      </c>
      <c r="L1286" s="84">
        <f t="shared" si="229"/>
        <v>0</v>
      </c>
      <c r="M1286" s="267"/>
      <c r="N1286" s="267"/>
      <c r="O1286" s="84">
        <f t="shared" si="230"/>
        <v>0</v>
      </c>
      <c r="P1286" s="84">
        <f t="shared" si="231"/>
        <v>0</v>
      </c>
      <c r="Q1286" s="86">
        <f t="shared" si="232"/>
        <v>0</v>
      </c>
      <c r="R1286" s="86">
        <f t="shared" si="233"/>
        <v>0</v>
      </c>
    </row>
    <row r="1287" spans="1:18" x14ac:dyDescent="0.2">
      <c r="A1287" s="77">
        <f t="shared" si="223"/>
        <v>1280</v>
      </c>
      <c r="B1287" s="456">
        <f>'INVENT.Mat&amp;Outillag Importé -10'!D1286</f>
        <v>0</v>
      </c>
      <c r="C1287" s="456">
        <f>'INVENT.Mat&amp;Outillag Importé -10'!F1286</f>
        <v>0</v>
      </c>
      <c r="D1287" s="456">
        <f>'INVENT.Mat&amp;Outillag Importé -10'!C1286</f>
        <v>0</v>
      </c>
      <c r="E1287" s="476">
        <f>'INVENT.Mat&amp;Outillag Importé -10'!H1286</f>
        <v>0</v>
      </c>
      <c r="F1287" s="268"/>
      <c r="G1287" s="266">
        <f t="shared" si="224"/>
        <v>0</v>
      </c>
      <c r="H1287" s="84">
        <f t="shared" si="225"/>
        <v>0</v>
      </c>
      <c r="I1287" s="84">
        <f t="shared" si="226"/>
        <v>0</v>
      </c>
      <c r="J1287" s="84">
        <f t="shared" si="227"/>
        <v>0</v>
      </c>
      <c r="K1287" s="84">
        <f t="shared" si="228"/>
        <v>0</v>
      </c>
      <c r="L1287" s="84">
        <f t="shared" si="229"/>
        <v>0</v>
      </c>
      <c r="M1287" s="267"/>
      <c r="N1287" s="267"/>
      <c r="O1287" s="84">
        <f t="shared" si="230"/>
        <v>0</v>
      </c>
      <c r="P1287" s="84">
        <f t="shared" si="231"/>
        <v>0</v>
      </c>
      <c r="Q1287" s="86">
        <f t="shared" si="232"/>
        <v>0</v>
      </c>
      <c r="R1287" s="86">
        <f t="shared" si="233"/>
        <v>0</v>
      </c>
    </row>
    <row r="1288" spans="1:18" x14ac:dyDescent="0.2">
      <c r="A1288" s="77">
        <f t="shared" si="223"/>
        <v>1281</v>
      </c>
      <c r="B1288" s="456">
        <f>'INVENT.Mat&amp;Outillag Importé -10'!D1287</f>
        <v>0</v>
      </c>
      <c r="C1288" s="456">
        <f>'INVENT.Mat&amp;Outillag Importé -10'!F1287</f>
        <v>0</v>
      </c>
      <c r="D1288" s="456">
        <f>'INVENT.Mat&amp;Outillag Importé -10'!C1287</f>
        <v>0</v>
      </c>
      <c r="E1288" s="476">
        <f>'INVENT.Mat&amp;Outillag Importé -10'!H1287</f>
        <v>0</v>
      </c>
      <c r="F1288" s="268"/>
      <c r="G1288" s="266">
        <f t="shared" si="224"/>
        <v>0</v>
      </c>
      <c r="H1288" s="84">
        <f t="shared" si="225"/>
        <v>0</v>
      </c>
      <c r="I1288" s="84">
        <f t="shared" si="226"/>
        <v>0</v>
      </c>
      <c r="J1288" s="84">
        <f t="shared" si="227"/>
        <v>0</v>
      </c>
      <c r="K1288" s="84">
        <f t="shared" si="228"/>
        <v>0</v>
      </c>
      <c r="L1288" s="84">
        <f t="shared" si="229"/>
        <v>0</v>
      </c>
      <c r="M1288" s="267"/>
      <c r="N1288" s="267"/>
      <c r="O1288" s="84">
        <f t="shared" si="230"/>
        <v>0</v>
      </c>
      <c r="P1288" s="84">
        <f t="shared" si="231"/>
        <v>0</v>
      </c>
      <c r="Q1288" s="86">
        <f t="shared" si="232"/>
        <v>0</v>
      </c>
      <c r="R1288" s="86">
        <f t="shared" si="233"/>
        <v>0</v>
      </c>
    </row>
    <row r="1289" spans="1:18" x14ac:dyDescent="0.2">
      <c r="A1289" s="77">
        <f t="shared" si="223"/>
        <v>1282</v>
      </c>
      <c r="B1289" s="456">
        <f>'INVENT.Mat&amp;Outillag Importé -10'!D1288</f>
        <v>0</v>
      </c>
      <c r="C1289" s="456">
        <f>'INVENT.Mat&amp;Outillag Importé -10'!F1288</f>
        <v>0</v>
      </c>
      <c r="D1289" s="456">
        <f>'INVENT.Mat&amp;Outillag Importé -10'!C1288</f>
        <v>0</v>
      </c>
      <c r="E1289" s="476">
        <f>'INVENT.Mat&amp;Outillag Importé -10'!H1288</f>
        <v>0</v>
      </c>
      <c r="F1289" s="268"/>
      <c r="G1289" s="266">
        <f t="shared" si="224"/>
        <v>0</v>
      </c>
      <c r="H1289" s="84">
        <f t="shared" si="225"/>
        <v>0</v>
      </c>
      <c r="I1289" s="84">
        <f t="shared" si="226"/>
        <v>0</v>
      </c>
      <c r="J1289" s="84">
        <f t="shared" si="227"/>
        <v>0</v>
      </c>
      <c r="K1289" s="84">
        <f t="shared" si="228"/>
        <v>0</v>
      </c>
      <c r="L1289" s="84">
        <f t="shared" si="229"/>
        <v>0</v>
      </c>
      <c r="M1289" s="267"/>
      <c r="N1289" s="267"/>
      <c r="O1289" s="84">
        <f t="shared" si="230"/>
        <v>0</v>
      </c>
      <c r="P1289" s="84">
        <f t="shared" si="231"/>
        <v>0</v>
      </c>
      <c r="Q1289" s="86">
        <f t="shared" si="232"/>
        <v>0</v>
      </c>
      <c r="R1289" s="86">
        <f t="shared" si="233"/>
        <v>0</v>
      </c>
    </row>
    <row r="1290" spans="1:18" x14ac:dyDescent="0.2">
      <c r="A1290" s="77">
        <f t="shared" si="223"/>
        <v>1283</v>
      </c>
      <c r="B1290" s="456">
        <f>'INVENT.Mat&amp;Outillag Importé -10'!D1289</f>
        <v>0</v>
      </c>
      <c r="C1290" s="456">
        <f>'INVENT.Mat&amp;Outillag Importé -10'!F1289</f>
        <v>0</v>
      </c>
      <c r="D1290" s="456">
        <f>'INVENT.Mat&amp;Outillag Importé -10'!C1289</f>
        <v>0</v>
      </c>
      <c r="E1290" s="476">
        <f>'INVENT.Mat&amp;Outillag Importé -10'!H1289</f>
        <v>0</v>
      </c>
      <c r="F1290" s="268"/>
      <c r="G1290" s="266">
        <f t="shared" si="224"/>
        <v>0</v>
      </c>
      <c r="H1290" s="84">
        <f t="shared" si="225"/>
        <v>0</v>
      </c>
      <c r="I1290" s="84">
        <f t="shared" si="226"/>
        <v>0</v>
      </c>
      <c r="J1290" s="84">
        <f t="shared" si="227"/>
        <v>0</v>
      </c>
      <c r="K1290" s="84">
        <f t="shared" si="228"/>
        <v>0</v>
      </c>
      <c r="L1290" s="84">
        <f t="shared" si="229"/>
        <v>0</v>
      </c>
      <c r="M1290" s="267"/>
      <c r="N1290" s="267"/>
      <c r="O1290" s="84">
        <f t="shared" si="230"/>
        <v>0</v>
      </c>
      <c r="P1290" s="84">
        <f t="shared" si="231"/>
        <v>0</v>
      </c>
      <c r="Q1290" s="86">
        <f t="shared" si="232"/>
        <v>0</v>
      </c>
      <c r="R1290" s="86">
        <f t="shared" si="233"/>
        <v>0</v>
      </c>
    </row>
    <row r="1291" spans="1:18" x14ac:dyDescent="0.2">
      <c r="A1291" s="77">
        <f t="shared" si="223"/>
        <v>1284</v>
      </c>
      <c r="B1291" s="456">
        <f>'INVENT.Mat&amp;Outillag Importé -10'!D1290</f>
        <v>0</v>
      </c>
      <c r="C1291" s="456">
        <f>'INVENT.Mat&amp;Outillag Importé -10'!F1290</f>
        <v>0</v>
      </c>
      <c r="D1291" s="456">
        <f>'INVENT.Mat&amp;Outillag Importé -10'!C1290</f>
        <v>0</v>
      </c>
      <c r="E1291" s="476">
        <f>'INVENT.Mat&amp;Outillag Importé -10'!H1290</f>
        <v>0</v>
      </c>
      <c r="F1291" s="268"/>
      <c r="G1291" s="266">
        <f t="shared" si="224"/>
        <v>0</v>
      </c>
      <c r="H1291" s="84">
        <f t="shared" si="225"/>
        <v>0</v>
      </c>
      <c r="I1291" s="84">
        <f t="shared" si="226"/>
        <v>0</v>
      </c>
      <c r="J1291" s="84">
        <f t="shared" si="227"/>
        <v>0</v>
      </c>
      <c r="K1291" s="84">
        <f t="shared" si="228"/>
        <v>0</v>
      </c>
      <c r="L1291" s="84">
        <f t="shared" si="229"/>
        <v>0</v>
      </c>
      <c r="M1291" s="267"/>
      <c r="N1291" s="267"/>
      <c r="O1291" s="84">
        <f t="shared" si="230"/>
        <v>0</v>
      </c>
      <c r="P1291" s="84">
        <f t="shared" si="231"/>
        <v>0</v>
      </c>
      <c r="Q1291" s="86">
        <f t="shared" si="232"/>
        <v>0</v>
      </c>
      <c r="R1291" s="86">
        <f t="shared" si="233"/>
        <v>0</v>
      </c>
    </row>
    <row r="1292" spans="1:18" x14ac:dyDescent="0.2">
      <c r="A1292" s="77">
        <f t="shared" si="223"/>
        <v>1285</v>
      </c>
      <c r="B1292" s="456">
        <f>'INVENT.Mat&amp;Outillag Importé -10'!D1291</f>
        <v>0</v>
      </c>
      <c r="C1292" s="456">
        <f>'INVENT.Mat&amp;Outillag Importé -10'!F1291</f>
        <v>0</v>
      </c>
      <c r="D1292" s="456">
        <f>'INVENT.Mat&amp;Outillag Importé -10'!C1291</f>
        <v>0</v>
      </c>
      <c r="E1292" s="476">
        <f>'INVENT.Mat&amp;Outillag Importé -10'!H1291</f>
        <v>0</v>
      </c>
      <c r="F1292" s="268"/>
      <c r="G1292" s="266">
        <f t="shared" si="224"/>
        <v>0</v>
      </c>
      <c r="H1292" s="84">
        <f t="shared" si="225"/>
        <v>0</v>
      </c>
      <c r="I1292" s="84">
        <f t="shared" si="226"/>
        <v>0</v>
      </c>
      <c r="J1292" s="84">
        <f t="shared" si="227"/>
        <v>0</v>
      </c>
      <c r="K1292" s="84">
        <f t="shared" si="228"/>
        <v>0</v>
      </c>
      <c r="L1292" s="84">
        <f t="shared" si="229"/>
        <v>0</v>
      </c>
      <c r="M1292" s="267"/>
      <c r="N1292" s="267"/>
      <c r="O1292" s="84">
        <f t="shared" si="230"/>
        <v>0</v>
      </c>
      <c r="P1292" s="84">
        <f t="shared" si="231"/>
        <v>0</v>
      </c>
      <c r="Q1292" s="86">
        <f t="shared" si="232"/>
        <v>0</v>
      </c>
      <c r="R1292" s="86">
        <f t="shared" si="233"/>
        <v>0</v>
      </c>
    </row>
    <row r="1293" spans="1:18" x14ac:dyDescent="0.2">
      <c r="A1293" s="77">
        <f t="shared" si="223"/>
        <v>1286</v>
      </c>
      <c r="B1293" s="456">
        <f>'INVENT.Mat&amp;Outillag Importé -10'!D1292</f>
        <v>0</v>
      </c>
      <c r="C1293" s="456">
        <f>'INVENT.Mat&amp;Outillag Importé -10'!F1292</f>
        <v>0</v>
      </c>
      <c r="D1293" s="456">
        <f>'INVENT.Mat&amp;Outillag Importé -10'!C1292</f>
        <v>0</v>
      </c>
      <c r="E1293" s="476">
        <f>'INVENT.Mat&amp;Outillag Importé -10'!H1292</f>
        <v>0</v>
      </c>
      <c r="F1293" s="268"/>
      <c r="G1293" s="266">
        <f t="shared" si="224"/>
        <v>0</v>
      </c>
      <c r="H1293" s="84">
        <f t="shared" si="225"/>
        <v>0</v>
      </c>
      <c r="I1293" s="84">
        <f t="shared" si="226"/>
        <v>0</v>
      </c>
      <c r="J1293" s="84">
        <f t="shared" si="227"/>
        <v>0</v>
      </c>
      <c r="K1293" s="84">
        <f t="shared" si="228"/>
        <v>0</v>
      </c>
      <c r="L1293" s="84">
        <f t="shared" si="229"/>
        <v>0</v>
      </c>
      <c r="M1293" s="267"/>
      <c r="N1293" s="267"/>
      <c r="O1293" s="84">
        <f t="shared" si="230"/>
        <v>0</v>
      </c>
      <c r="P1293" s="84">
        <f t="shared" si="231"/>
        <v>0</v>
      </c>
      <c r="Q1293" s="86">
        <f t="shared" si="232"/>
        <v>0</v>
      </c>
      <c r="R1293" s="86">
        <f t="shared" si="233"/>
        <v>0</v>
      </c>
    </row>
    <row r="1294" spans="1:18" x14ac:dyDescent="0.2">
      <c r="A1294" s="77">
        <f t="shared" si="223"/>
        <v>1287</v>
      </c>
      <c r="B1294" s="456">
        <f>'INVENT.Mat&amp;Outillag Importé -10'!D1293</f>
        <v>0</v>
      </c>
      <c r="C1294" s="456">
        <f>'INVENT.Mat&amp;Outillag Importé -10'!F1293</f>
        <v>0</v>
      </c>
      <c r="D1294" s="456">
        <f>'INVENT.Mat&amp;Outillag Importé -10'!C1293</f>
        <v>0</v>
      </c>
      <c r="E1294" s="476">
        <f>'INVENT.Mat&amp;Outillag Importé -10'!H1293</f>
        <v>0</v>
      </c>
      <c r="F1294" s="268"/>
      <c r="G1294" s="266">
        <f t="shared" si="224"/>
        <v>0</v>
      </c>
      <c r="H1294" s="84">
        <f t="shared" si="225"/>
        <v>0</v>
      </c>
      <c r="I1294" s="84">
        <f t="shared" si="226"/>
        <v>0</v>
      </c>
      <c r="J1294" s="84">
        <f t="shared" si="227"/>
        <v>0</v>
      </c>
      <c r="K1294" s="84">
        <f t="shared" si="228"/>
        <v>0</v>
      </c>
      <c r="L1294" s="84">
        <f t="shared" si="229"/>
        <v>0</v>
      </c>
      <c r="M1294" s="267"/>
      <c r="N1294" s="267"/>
      <c r="O1294" s="84">
        <f t="shared" si="230"/>
        <v>0</v>
      </c>
      <c r="P1294" s="84">
        <f t="shared" si="231"/>
        <v>0</v>
      </c>
      <c r="Q1294" s="86">
        <f t="shared" si="232"/>
        <v>0</v>
      </c>
      <c r="R1294" s="86">
        <f t="shared" si="233"/>
        <v>0</v>
      </c>
    </row>
    <row r="1295" spans="1:18" x14ac:dyDescent="0.2">
      <c r="A1295" s="77">
        <f t="shared" si="223"/>
        <v>1288</v>
      </c>
      <c r="B1295" s="456">
        <f>'INVENT.Mat&amp;Outillag Importé -10'!D1294</f>
        <v>0</v>
      </c>
      <c r="C1295" s="456">
        <f>'INVENT.Mat&amp;Outillag Importé -10'!F1294</f>
        <v>0</v>
      </c>
      <c r="D1295" s="456">
        <f>'INVENT.Mat&amp;Outillag Importé -10'!C1294</f>
        <v>0</v>
      </c>
      <c r="E1295" s="476">
        <f>'INVENT.Mat&amp;Outillag Importé -10'!H1294</f>
        <v>0</v>
      </c>
      <c r="F1295" s="268"/>
      <c r="G1295" s="266">
        <f t="shared" si="224"/>
        <v>0</v>
      </c>
      <c r="H1295" s="84">
        <f t="shared" si="225"/>
        <v>0</v>
      </c>
      <c r="I1295" s="84">
        <f t="shared" si="226"/>
        <v>0</v>
      </c>
      <c r="J1295" s="84">
        <f t="shared" si="227"/>
        <v>0</v>
      </c>
      <c r="K1295" s="84">
        <f t="shared" si="228"/>
        <v>0</v>
      </c>
      <c r="L1295" s="84">
        <f t="shared" si="229"/>
        <v>0</v>
      </c>
      <c r="M1295" s="267"/>
      <c r="N1295" s="267"/>
      <c r="O1295" s="84">
        <f t="shared" si="230"/>
        <v>0</v>
      </c>
      <c r="P1295" s="84">
        <f t="shared" si="231"/>
        <v>0</v>
      </c>
      <c r="Q1295" s="86">
        <f t="shared" si="232"/>
        <v>0</v>
      </c>
      <c r="R1295" s="86">
        <f t="shared" si="233"/>
        <v>0</v>
      </c>
    </row>
    <row r="1296" spans="1:18" x14ac:dyDescent="0.2">
      <c r="A1296" s="77">
        <f t="shared" si="223"/>
        <v>1289</v>
      </c>
      <c r="B1296" s="456">
        <f>'INVENT.Mat&amp;Outillag Importé -10'!D1295</f>
        <v>0</v>
      </c>
      <c r="C1296" s="456">
        <f>'INVENT.Mat&amp;Outillag Importé -10'!F1295</f>
        <v>0</v>
      </c>
      <c r="D1296" s="456">
        <f>'INVENT.Mat&amp;Outillag Importé -10'!C1295</f>
        <v>0</v>
      </c>
      <c r="E1296" s="476">
        <f>'INVENT.Mat&amp;Outillag Importé -10'!H1295</f>
        <v>0</v>
      </c>
      <c r="F1296" s="268"/>
      <c r="G1296" s="266">
        <f t="shared" si="224"/>
        <v>0</v>
      </c>
      <c r="H1296" s="84">
        <f t="shared" si="225"/>
        <v>0</v>
      </c>
      <c r="I1296" s="84">
        <f t="shared" si="226"/>
        <v>0</v>
      </c>
      <c r="J1296" s="84">
        <f t="shared" si="227"/>
        <v>0</v>
      </c>
      <c r="K1296" s="84">
        <f t="shared" si="228"/>
        <v>0</v>
      </c>
      <c r="L1296" s="84">
        <f t="shared" si="229"/>
        <v>0</v>
      </c>
      <c r="M1296" s="267"/>
      <c r="N1296" s="267"/>
      <c r="O1296" s="84">
        <f t="shared" si="230"/>
        <v>0</v>
      </c>
      <c r="P1296" s="84">
        <f t="shared" si="231"/>
        <v>0</v>
      </c>
      <c r="Q1296" s="86">
        <f t="shared" si="232"/>
        <v>0</v>
      </c>
      <c r="R1296" s="86">
        <f t="shared" si="233"/>
        <v>0</v>
      </c>
    </row>
    <row r="1297" spans="1:18" x14ac:dyDescent="0.2">
      <c r="A1297" s="77">
        <f t="shared" si="223"/>
        <v>1290</v>
      </c>
      <c r="B1297" s="456">
        <f>'INVENT.Mat&amp;Outillag Importé -10'!D1296</f>
        <v>0</v>
      </c>
      <c r="C1297" s="456">
        <f>'INVENT.Mat&amp;Outillag Importé -10'!F1296</f>
        <v>0</v>
      </c>
      <c r="D1297" s="456">
        <f>'INVENT.Mat&amp;Outillag Importé -10'!C1296</f>
        <v>0</v>
      </c>
      <c r="E1297" s="476">
        <f>'INVENT.Mat&amp;Outillag Importé -10'!H1296</f>
        <v>0</v>
      </c>
      <c r="F1297" s="268"/>
      <c r="G1297" s="266">
        <f t="shared" si="224"/>
        <v>0</v>
      </c>
      <c r="H1297" s="84">
        <f t="shared" si="225"/>
        <v>0</v>
      </c>
      <c r="I1297" s="84">
        <f t="shared" si="226"/>
        <v>0</v>
      </c>
      <c r="J1297" s="84">
        <f t="shared" si="227"/>
        <v>0</v>
      </c>
      <c r="K1297" s="84">
        <f t="shared" si="228"/>
        <v>0</v>
      </c>
      <c r="L1297" s="84">
        <f t="shared" si="229"/>
        <v>0</v>
      </c>
      <c r="M1297" s="267"/>
      <c r="N1297" s="267"/>
      <c r="O1297" s="84">
        <f t="shared" si="230"/>
        <v>0</v>
      </c>
      <c r="P1297" s="84">
        <f t="shared" si="231"/>
        <v>0</v>
      </c>
      <c r="Q1297" s="86">
        <f t="shared" si="232"/>
        <v>0</v>
      </c>
      <c r="R1297" s="86">
        <f t="shared" si="233"/>
        <v>0</v>
      </c>
    </row>
    <row r="1298" spans="1:18" x14ac:dyDescent="0.2">
      <c r="A1298" s="77">
        <f t="shared" si="223"/>
        <v>1291</v>
      </c>
      <c r="B1298" s="456">
        <f>'INVENT.Mat&amp;Outillag Importé -10'!D1297</f>
        <v>0</v>
      </c>
      <c r="C1298" s="456">
        <f>'INVENT.Mat&amp;Outillag Importé -10'!F1297</f>
        <v>0</v>
      </c>
      <c r="D1298" s="456">
        <f>'INVENT.Mat&amp;Outillag Importé -10'!C1297</f>
        <v>0</v>
      </c>
      <c r="E1298" s="476">
        <f>'INVENT.Mat&amp;Outillag Importé -10'!H1297</f>
        <v>0</v>
      </c>
      <c r="F1298" s="268"/>
      <c r="G1298" s="266">
        <f t="shared" si="224"/>
        <v>0</v>
      </c>
      <c r="H1298" s="84">
        <f t="shared" si="225"/>
        <v>0</v>
      </c>
      <c r="I1298" s="84">
        <f t="shared" si="226"/>
        <v>0</v>
      </c>
      <c r="J1298" s="84">
        <f t="shared" si="227"/>
        <v>0</v>
      </c>
      <c r="K1298" s="84">
        <f t="shared" si="228"/>
        <v>0</v>
      </c>
      <c r="L1298" s="84">
        <f t="shared" si="229"/>
        <v>0</v>
      </c>
      <c r="M1298" s="267"/>
      <c r="N1298" s="267"/>
      <c r="O1298" s="84">
        <f t="shared" si="230"/>
        <v>0</v>
      </c>
      <c r="P1298" s="84">
        <f t="shared" si="231"/>
        <v>0</v>
      </c>
      <c r="Q1298" s="86">
        <f t="shared" si="232"/>
        <v>0</v>
      </c>
      <c r="R1298" s="86">
        <f t="shared" si="233"/>
        <v>0</v>
      </c>
    </row>
    <row r="1299" spans="1:18" x14ac:dyDescent="0.2">
      <c r="A1299" s="77">
        <f t="shared" si="223"/>
        <v>1292</v>
      </c>
      <c r="B1299" s="456">
        <f>'INVENT.Mat&amp;Outillag Importé -10'!D1298</f>
        <v>0</v>
      </c>
      <c r="C1299" s="456">
        <f>'INVENT.Mat&amp;Outillag Importé -10'!F1298</f>
        <v>0</v>
      </c>
      <c r="D1299" s="456">
        <f>'INVENT.Mat&amp;Outillag Importé -10'!C1298</f>
        <v>0</v>
      </c>
      <c r="E1299" s="476">
        <f>'INVENT.Mat&amp;Outillag Importé -10'!H1298</f>
        <v>0</v>
      </c>
      <c r="F1299" s="268"/>
      <c r="G1299" s="266">
        <f t="shared" si="224"/>
        <v>0</v>
      </c>
      <c r="H1299" s="84">
        <f t="shared" si="225"/>
        <v>0</v>
      </c>
      <c r="I1299" s="84">
        <f t="shared" si="226"/>
        <v>0</v>
      </c>
      <c r="J1299" s="84">
        <f t="shared" si="227"/>
        <v>0</v>
      </c>
      <c r="K1299" s="84">
        <f t="shared" si="228"/>
        <v>0</v>
      </c>
      <c r="L1299" s="84">
        <f t="shared" si="229"/>
        <v>0</v>
      </c>
      <c r="M1299" s="267"/>
      <c r="N1299" s="267"/>
      <c r="O1299" s="84">
        <f t="shared" si="230"/>
        <v>0</v>
      </c>
      <c r="P1299" s="84">
        <f t="shared" si="231"/>
        <v>0</v>
      </c>
      <c r="Q1299" s="86">
        <f t="shared" si="232"/>
        <v>0</v>
      </c>
      <c r="R1299" s="86">
        <f t="shared" si="233"/>
        <v>0</v>
      </c>
    </row>
    <row r="1300" spans="1:18" x14ac:dyDescent="0.2">
      <c r="A1300" s="77">
        <f t="shared" si="223"/>
        <v>1293</v>
      </c>
      <c r="B1300" s="456">
        <f>'INVENT.Mat&amp;Outillag Importé -10'!D1299</f>
        <v>0</v>
      </c>
      <c r="C1300" s="456">
        <f>'INVENT.Mat&amp;Outillag Importé -10'!F1299</f>
        <v>0</v>
      </c>
      <c r="D1300" s="456">
        <f>'INVENT.Mat&amp;Outillag Importé -10'!C1299</f>
        <v>0</v>
      </c>
      <c r="E1300" s="476">
        <f>'INVENT.Mat&amp;Outillag Importé -10'!H1299</f>
        <v>0</v>
      </c>
      <c r="F1300" s="268"/>
      <c r="G1300" s="266">
        <f t="shared" si="224"/>
        <v>0</v>
      </c>
      <c r="H1300" s="84">
        <f t="shared" si="225"/>
        <v>0</v>
      </c>
      <c r="I1300" s="84">
        <f t="shared" si="226"/>
        <v>0</v>
      </c>
      <c r="J1300" s="84">
        <f t="shared" si="227"/>
        <v>0</v>
      </c>
      <c r="K1300" s="84">
        <f t="shared" si="228"/>
        <v>0</v>
      </c>
      <c r="L1300" s="84">
        <f t="shared" si="229"/>
        <v>0</v>
      </c>
      <c r="M1300" s="267"/>
      <c r="N1300" s="267"/>
      <c r="O1300" s="84">
        <f t="shared" si="230"/>
        <v>0</v>
      </c>
      <c r="P1300" s="84">
        <f t="shared" si="231"/>
        <v>0</v>
      </c>
      <c r="Q1300" s="86">
        <f t="shared" si="232"/>
        <v>0</v>
      </c>
      <c r="R1300" s="86">
        <f t="shared" si="233"/>
        <v>0</v>
      </c>
    </row>
    <row r="1301" spans="1:18" x14ac:dyDescent="0.2">
      <c r="A1301" s="77">
        <f t="shared" si="223"/>
        <v>1294</v>
      </c>
      <c r="B1301" s="456">
        <f>'INVENT.Mat&amp;Outillag Importé -10'!D1300</f>
        <v>0</v>
      </c>
      <c r="C1301" s="456">
        <f>'INVENT.Mat&amp;Outillag Importé -10'!F1300</f>
        <v>0</v>
      </c>
      <c r="D1301" s="456">
        <f>'INVENT.Mat&amp;Outillag Importé -10'!C1300</f>
        <v>0</v>
      </c>
      <c r="E1301" s="476">
        <f>'INVENT.Mat&amp;Outillag Importé -10'!H1300</f>
        <v>0</v>
      </c>
      <c r="F1301" s="268"/>
      <c r="G1301" s="266">
        <f t="shared" si="224"/>
        <v>0</v>
      </c>
      <c r="H1301" s="84">
        <f t="shared" si="225"/>
        <v>0</v>
      </c>
      <c r="I1301" s="84">
        <f t="shared" si="226"/>
        <v>0</v>
      </c>
      <c r="J1301" s="84">
        <f t="shared" si="227"/>
        <v>0</v>
      </c>
      <c r="K1301" s="84">
        <f t="shared" si="228"/>
        <v>0</v>
      </c>
      <c r="L1301" s="84">
        <f t="shared" si="229"/>
        <v>0</v>
      </c>
      <c r="M1301" s="267"/>
      <c r="N1301" s="267"/>
      <c r="O1301" s="84">
        <f t="shared" si="230"/>
        <v>0</v>
      </c>
      <c r="P1301" s="84">
        <f t="shared" si="231"/>
        <v>0</v>
      </c>
      <c r="Q1301" s="86">
        <f t="shared" si="232"/>
        <v>0</v>
      </c>
      <c r="R1301" s="86">
        <f t="shared" si="233"/>
        <v>0</v>
      </c>
    </row>
    <row r="1302" spans="1:18" x14ac:dyDescent="0.2">
      <c r="A1302" s="77">
        <f t="shared" si="223"/>
        <v>1295</v>
      </c>
      <c r="B1302" s="456">
        <f>'INVENT.Mat&amp;Outillag Importé -10'!D1301</f>
        <v>0</v>
      </c>
      <c r="C1302" s="456">
        <f>'INVENT.Mat&amp;Outillag Importé -10'!F1301</f>
        <v>0</v>
      </c>
      <c r="D1302" s="456">
        <f>'INVENT.Mat&amp;Outillag Importé -10'!C1301</f>
        <v>0</v>
      </c>
      <c r="E1302" s="476">
        <f>'INVENT.Mat&amp;Outillag Importé -10'!H1301</f>
        <v>0</v>
      </c>
      <c r="F1302" s="268"/>
      <c r="G1302" s="266">
        <f t="shared" si="224"/>
        <v>0</v>
      </c>
      <c r="H1302" s="84">
        <f t="shared" si="225"/>
        <v>0</v>
      </c>
      <c r="I1302" s="84">
        <f t="shared" si="226"/>
        <v>0</v>
      </c>
      <c r="J1302" s="84">
        <f t="shared" si="227"/>
        <v>0</v>
      </c>
      <c r="K1302" s="84">
        <f t="shared" si="228"/>
        <v>0</v>
      </c>
      <c r="L1302" s="84">
        <f t="shared" si="229"/>
        <v>0</v>
      </c>
      <c r="M1302" s="267"/>
      <c r="N1302" s="267"/>
      <c r="O1302" s="84">
        <f t="shared" si="230"/>
        <v>0</v>
      </c>
      <c r="P1302" s="84">
        <f t="shared" si="231"/>
        <v>0</v>
      </c>
      <c r="Q1302" s="86">
        <f t="shared" si="232"/>
        <v>0</v>
      </c>
      <c r="R1302" s="86">
        <f t="shared" si="233"/>
        <v>0</v>
      </c>
    </row>
    <row r="1303" spans="1:18" x14ac:dyDescent="0.2">
      <c r="A1303" s="77">
        <f t="shared" si="223"/>
        <v>1296</v>
      </c>
      <c r="B1303" s="456">
        <f>'INVENT.Mat&amp;Outillag Importé -10'!D1302</f>
        <v>0</v>
      </c>
      <c r="C1303" s="456">
        <f>'INVENT.Mat&amp;Outillag Importé -10'!F1302</f>
        <v>0</v>
      </c>
      <c r="D1303" s="456">
        <f>'INVENT.Mat&amp;Outillag Importé -10'!C1302</f>
        <v>0</v>
      </c>
      <c r="E1303" s="476">
        <f>'INVENT.Mat&amp;Outillag Importé -10'!H1302</f>
        <v>0</v>
      </c>
      <c r="F1303" s="268"/>
      <c r="G1303" s="266">
        <f t="shared" si="224"/>
        <v>0</v>
      </c>
      <c r="H1303" s="84">
        <f t="shared" si="225"/>
        <v>0</v>
      </c>
      <c r="I1303" s="84">
        <f t="shared" si="226"/>
        <v>0</v>
      </c>
      <c r="J1303" s="84">
        <f t="shared" si="227"/>
        <v>0</v>
      </c>
      <c r="K1303" s="84">
        <f t="shared" si="228"/>
        <v>0</v>
      </c>
      <c r="L1303" s="84">
        <f t="shared" si="229"/>
        <v>0</v>
      </c>
      <c r="M1303" s="267"/>
      <c r="N1303" s="267"/>
      <c r="O1303" s="84">
        <f t="shared" si="230"/>
        <v>0</v>
      </c>
      <c r="P1303" s="84">
        <f t="shared" si="231"/>
        <v>0</v>
      </c>
      <c r="Q1303" s="86">
        <f t="shared" si="232"/>
        <v>0</v>
      </c>
      <c r="R1303" s="86">
        <f t="shared" si="233"/>
        <v>0</v>
      </c>
    </row>
    <row r="1304" spans="1:18" x14ac:dyDescent="0.2">
      <c r="A1304" s="77">
        <f t="shared" si="223"/>
        <v>1297</v>
      </c>
      <c r="B1304" s="456">
        <f>'INVENT.Mat&amp;Outillag Importé -10'!D1303</f>
        <v>0</v>
      </c>
      <c r="C1304" s="456">
        <f>'INVENT.Mat&amp;Outillag Importé -10'!F1303</f>
        <v>0</v>
      </c>
      <c r="D1304" s="456">
        <f>'INVENT.Mat&amp;Outillag Importé -10'!C1303</f>
        <v>0</v>
      </c>
      <c r="E1304" s="476">
        <f>'INVENT.Mat&amp;Outillag Importé -10'!H1303</f>
        <v>0</v>
      </c>
      <c r="F1304" s="268"/>
      <c r="G1304" s="266">
        <f t="shared" si="224"/>
        <v>0</v>
      </c>
      <c r="H1304" s="84">
        <f t="shared" si="225"/>
        <v>0</v>
      </c>
      <c r="I1304" s="84">
        <f t="shared" si="226"/>
        <v>0</v>
      </c>
      <c r="J1304" s="84">
        <f t="shared" si="227"/>
        <v>0</v>
      </c>
      <c r="K1304" s="84">
        <f t="shared" si="228"/>
        <v>0</v>
      </c>
      <c r="L1304" s="84">
        <f t="shared" si="229"/>
        <v>0</v>
      </c>
      <c r="M1304" s="267"/>
      <c r="N1304" s="267"/>
      <c r="O1304" s="84">
        <f t="shared" si="230"/>
        <v>0</v>
      </c>
      <c r="P1304" s="84">
        <f t="shared" si="231"/>
        <v>0</v>
      </c>
      <c r="Q1304" s="86">
        <f t="shared" si="232"/>
        <v>0</v>
      </c>
      <c r="R1304" s="86">
        <f t="shared" si="233"/>
        <v>0</v>
      </c>
    </row>
    <row r="1305" spans="1:18" x14ac:dyDescent="0.2">
      <c r="A1305" s="77">
        <f t="shared" si="223"/>
        <v>1298</v>
      </c>
      <c r="B1305" s="456">
        <f>'INVENT.Mat&amp;Outillag Importé -10'!D1304</f>
        <v>0</v>
      </c>
      <c r="C1305" s="456">
        <f>'INVENT.Mat&amp;Outillag Importé -10'!F1304</f>
        <v>0</v>
      </c>
      <c r="D1305" s="456">
        <f>'INVENT.Mat&amp;Outillag Importé -10'!C1304</f>
        <v>0</v>
      </c>
      <c r="E1305" s="476">
        <f>'INVENT.Mat&amp;Outillag Importé -10'!H1304</f>
        <v>0</v>
      </c>
      <c r="F1305" s="268"/>
      <c r="G1305" s="266">
        <f t="shared" si="224"/>
        <v>0</v>
      </c>
      <c r="H1305" s="84">
        <f t="shared" si="225"/>
        <v>0</v>
      </c>
      <c r="I1305" s="84">
        <f t="shared" si="226"/>
        <v>0</v>
      </c>
      <c r="J1305" s="84">
        <f t="shared" si="227"/>
        <v>0</v>
      </c>
      <c r="K1305" s="84">
        <f t="shared" si="228"/>
        <v>0</v>
      </c>
      <c r="L1305" s="84">
        <f t="shared" si="229"/>
        <v>0</v>
      </c>
      <c r="M1305" s="267"/>
      <c r="N1305" s="267"/>
      <c r="O1305" s="84">
        <f t="shared" si="230"/>
        <v>0</v>
      </c>
      <c r="P1305" s="84">
        <f t="shared" si="231"/>
        <v>0</v>
      </c>
      <c r="Q1305" s="86">
        <f t="shared" si="232"/>
        <v>0</v>
      </c>
      <c r="R1305" s="86">
        <f t="shared" si="233"/>
        <v>0</v>
      </c>
    </row>
    <row r="1306" spans="1:18" x14ac:dyDescent="0.2">
      <c r="A1306" s="77">
        <f t="shared" si="223"/>
        <v>1299</v>
      </c>
      <c r="B1306" s="456">
        <f>'INVENT.Mat&amp;Outillag Importé -10'!D1305</f>
        <v>0</v>
      </c>
      <c r="C1306" s="456">
        <f>'INVENT.Mat&amp;Outillag Importé -10'!F1305</f>
        <v>0</v>
      </c>
      <c r="D1306" s="456">
        <f>'INVENT.Mat&amp;Outillag Importé -10'!C1305</f>
        <v>0</v>
      </c>
      <c r="E1306" s="476">
        <f>'INVENT.Mat&amp;Outillag Importé -10'!H1305</f>
        <v>0</v>
      </c>
      <c r="F1306" s="268"/>
      <c r="G1306" s="266">
        <f t="shared" si="224"/>
        <v>0</v>
      </c>
      <c r="H1306" s="84">
        <f t="shared" si="225"/>
        <v>0</v>
      </c>
      <c r="I1306" s="84">
        <f t="shared" si="226"/>
        <v>0</v>
      </c>
      <c r="J1306" s="84">
        <f t="shared" si="227"/>
        <v>0</v>
      </c>
      <c r="K1306" s="84">
        <f t="shared" si="228"/>
        <v>0</v>
      </c>
      <c r="L1306" s="84">
        <f t="shared" si="229"/>
        <v>0</v>
      </c>
      <c r="M1306" s="267"/>
      <c r="N1306" s="267"/>
      <c r="O1306" s="84">
        <f t="shared" si="230"/>
        <v>0</v>
      </c>
      <c r="P1306" s="84">
        <f t="shared" si="231"/>
        <v>0</v>
      </c>
      <c r="Q1306" s="86">
        <f t="shared" si="232"/>
        <v>0</v>
      </c>
      <c r="R1306" s="86">
        <f t="shared" si="233"/>
        <v>0</v>
      </c>
    </row>
    <row r="1307" spans="1:18" x14ac:dyDescent="0.2">
      <c r="A1307" s="77">
        <f t="shared" si="223"/>
        <v>1300</v>
      </c>
      <c r="B1307" s="456">
        <f>'INVENT.Mat&amp;Outillag Importé -10'!D1306</f>
        <v>0</v>
      </c>
      <c r="C1307" s="456">
        <f>'INVENT.Mat&amp;Outillag Importé -10'!F1306</f>
        <v>0</v>
      </c>
      <c r="D1307" s="456">
        <f>'INVENT.Mat&amp;Outillag Importé -10'!C1306</f>
        <v>0</v>
      </c>
      <c r="E1307" s="476">
        <f>'INVENT.Mat&amp;Outillag Importé -10'!H1306</f>
        <v>0</v>
      </c>
      <c r="F1307" s="268"/>
      <c r="G1307" s="266">
        <f t="shared" si="224"/>
        <v>0</v>
      </c>
      <c r="H1307" s="84">
        <f t="shared" si="225"/>
        <v>0</v>
      </c>
      <c r="I1307" s="84">
        <f t="shared" si="226"/>
        <v>0</v>
      </c>
      <c r="J1307" s="84">
        <f t="shared" si="227"/>
        <v>0</v>
      </c>
      <c r="K1307" s="84">
        <f t="shared" si="228"/>
        <v>0</v>
      </c>
      <c r="L1307" s="84">
        <f t="shared" si="229"/>
        <v>0</v>
      </c>
      <c r="M1307" s="267"/>
      <c r="N1307" s="267"/>
      <c r="O1307" s="84">
        <f t="shared" si="230"/>
        <v>0</v>
      </c>
      <c r="P1307" s="84">
        <f t="shared" si="231"/>
        <v>0</v>
      </c>
      <c r="Q1307" s="86">
        <f t="shared" si="232"/>
        <v>0</v>
      </c>
      <c r="R1307" s="86">
        <f t="shared" si="233"/>
        <v>0</v>
      </c>
    </row>
    <row r="1308" spans="1:18" x14ac:dyDescent="0.2">
      <c r="A1308" s="77">
        <f t="shared" si="223"/>
        <v>1301</v>
      </c>
      <c r="B1308" s="456">
        <f>'INVENT.Mat&amp;Outillag Importé -10'!D1307</f>
        <v>0</v>
      </c>
      <c r="C1308" s="456">
        <f>'INVENT.Mat&amp;Outillag Importé -10'!F1307</f>
        <v>0</v>
      </c>
      <c r="D1308" s="456">
        <f>'INVENT.Mat&amp;Outillag Importé -10'!C1307</f>
        <v>0</v>
      </c>
      <c r="E1308" s="476">
        <f>'INVENT.Mat&amp;Outillag Importé -10'!H1307</f>
        <v>0</v>
      </c>
      <c r="F1308" s="268"/>
      <c r="G1308" s="266">
        <f t="shared" si="224"/>
        <v>0</v>
      </c>
      <c r="H1308" s="84">
        <f t="shared" si="225"/>
        <v>0</v>
      </c>
      <c r="I1308" s="84">
        <f t="shared" si="226"/>
        <v>0</v>
      </c>
      <c r="J1308" s="84">
        <f t="shared" si="227"/>
        <v>0</v>
      </c>
      <c r="K1308" s="84">
        <f t="shared" si="228"/>
        <v>0</v>
      </c>
      <c r="L1308" s="84">
        <f t="shared" si="229"/>
        <v>0</v>
      </c>
      <c r="M1308" s="267"/>
      <c r="N1308" s="267"/>
      <c r="O1308" s="84">
        <f t="shared" si="230"/>
        <v>0</v>
      </c>
      <c r="P1308" s="84">
        <f t="shared" si="231"/>
        <v>0</v>
      </c>
      <c r="Q1308" s="86">
        <f t="shared" si="232"/>
        <v>0</v>
      </c>
      <c r="R1308" s="86">
        <f t="shared" si="233"/>
        <v>0</v>
      </c>
    </row>
    <row r="1309" spans="1:18" x14ac:dyDescent="0.2">
      <c r="A1309" s="77">
        <f t="shared" si="223"/>
        <v>1302</v>
      </c>
      <c r="B1309" s="456">
        <f>'INVENT.Mat&amp;Outillag Importé -10'!D1308</f>
        <v>0</v>
      </c>
      <c r="C1309" s="456">
        <f>'INVENT.Mat&amp;Outillag Importé -10'!F1308</f>
        <v>0</v>
      </c>
      <c r="D1309" s="456">
        <f>'INVENT.Mat&amp;Outillag Importé -10'!C1308</f>
        <v>0</v>
      </c>
      <c r="E1309" s="476">
        <f>'INVENT.Mat&amp;Outillag Importé -10'!H1308</f>
        <v>0</v>
      </c>
      <c r="F1309" s="268"/>
      <c r="G1309" s="266">
        <f t="shared" si="224"/>
        <v>0</v>
      </c>
      <c r="H1309" s="84">
        <f t="shared" si="225"/>
        <v>0</v>
      </c>
      <c r="I1309" s="84">
        <f t="shared" si="226"/>
        <v>0</v>
      </c>
      <c r="J1309" s="84">
        <f t="shared" si="227"/>
        <v>0</v>
      </c>
      <c r="K1309" s="84">
        <f t="shared" si="228"/>
        <v>0</v>
      </c>
      <c r="L1309" s="84">
        <f t="shared" si="229"/>
        <v>0</v>
      </c>
      <c r="M1309" s="267"/>
      <c r="N1309" s="267"/>
      <c r="O1309" s="84">
        <f t="shared" si="230"/>
        <v>0</v>
      </c>
      <c r="P1309" s="84">
        <f t="shared" si="231"/>
        <v>0</v>
      </c>
      <c r="Q1309" s="86">
        <f t="shared" si="232"/>
        <v>0</v>
      </c>
      <c r="R1309" s="86">
        <f t="shared" si="233"/>
        <v>0</v>
      </c>
    </row>
    <row r="1310" spans="1:18" x14ac:dyDescent="0.2">
      <c r="A1310" s="77">
        <f t="shared" si="223"/>
        <v>1303</v>
      </c>
      <c r="B1310" s="456">
        <f>'INVENT.Mat&amp;Outillag Importé -10'!D1309</f>
        <v>0</v>
      </c>
      <c r="C1310" s="456">
        <f>'INVENT.Mat&amp;Outillag Importé -10'!F1309</f>
        <v>0</v>
      </c>
      <c r="D1310" s="456">
        <f>'INVENT.Mat&amp;Outillag Importé -10'!C1309</f>
        <v>0</v>
      </c>
      <c r="E1310" s="476">
        <f>'INVENT.Mat&amp;Outillag Importé -10'!H1309</f>
        <v>0</v>
      </c>
      <c r="F1310" s="268"/>
      <c r="G1310" s="266">
        <f t="shared" si="224"/>
        <v>0</v>
      </c>
      <c r="H1310" s="84">
        <f t="shared" si="225"/>
        <v>0</v>
      </c>
      <c r="I1310" s="84">
        <f t="shared" si="226"/>
        <v>0</v>
      </c>
      <c r="J1310" s="84">
        <f t="shared" si="227"/>
        <v>0</v>
      </c>
      <c r="K1310" s="84">
        <f t="shared" si="228"/>
        <v>0</v>
      </c>
      <c r="L1310" s="84">
        <f t="shared" si="229"/>
        <v>0</v>
      </c>
      <c r="M1310" s="267"/>
      <c r="N1310" s="267"/>
      <c r="O1310" s="84">
        <f t="shared" si="230"/>
        <v>0</v>
      </c>
      <c r="P1310" s="84">
        <f t="shared" si="231"/>
        <v>0</v>
      </c>
      <c r="Q1310" s="86">
        <f t="shared" si="232"/>
        <v>0</v>
      </c>
      <c r="R1310" s="86">
        <f t="shared" si="233"/>
        <v>0</v>
      </c>
    </row>
    <row r="1311" spans="1:18" x14ac:dyDescent="0.2">
      <c r="A1311" s="77">
        <f t="shared" si="223"/>
        <v>1304</v>
      </c>
      <c r="B1311" s="456">
        <f>'INVENT.Mat&amp;Outillag Importé -10'!D1310</f>
        <v>0</v>
      </c>
      <c r="C1311" s="456">
        <f>'INVENT.Mat&amp;Outillag Importé -10'!F1310</f>
        <v>0</v>
      </c>
      <c r="D1311" s="456">
        <f>'INVENT.Mat&amp;Outillag Importé -10'!C1310</f>
        <v>0</v>
      </c>
      <c r="E1311" s="476">
        <f>'INVENT.Mat&amp;Outillag Importé -10'!H1310</f>
        <v>0</v>
      </c>
      <c r="F1311" s="268"/>
      <c r="G1311" s="266">
        <f t="shared" si="224"/>
        <v>0</v>
      </c>
      <c r="H1311" s="84">
        <f t="shared" si="225"/>
        <v>0</v>
      </c>
      <c r="I1311" s="84">
        <f t="shared" si="226"/>
        <v>0</v>
      </c>
      <c r="J1311" s="84">
        <f t="shared" si="227"/>
        <v>0</v>
      </c>
      <c r="K1311" s="84">
        <f t="shared" si="228"/>
        <v>0</v>
      </c>
      <c r="L1311" s="84">
        <f t="shared" si="229"/>
        <v>0</v>
      </c>
      <c r="M1311" s="267"/>
      <c r="N1311" s="267"/>
      <c r="O1311" s="84">
        <f t="shared" si="230"/>
        <v>0</v>
      </c>
      <c r="P1311" s="84">
        <f t="shared" si="231"/>
        <v>0</v>
      </c>
      <c r="Q1311" s="86">
        <f t="shared" si="232"/>
        <v>0</v>
      </c>
      <c r="R1311" s="86">
        <f t="shared" si="233"/>
        <v>0</v>
      </c>
    </row>
    <row r="1312" spans="1:18" x14ac:dyDescent="0.2">
      <c r="A1312" s="77">
        <f t="shared" si="223"/>
        <v>1305</v>
      </c>
      <c r="B1312" s="456">
        <f>'INVENT.Mat&amp;Outillag Importé -10'!D1311</f>
        <v>0</v>
      </c>
      <c r="C1312" s="456">
        <f>'INVENT.Mat&amp;Outillag Importé -10'!F1311</f>
        <v>0</v>
      </c>
      <c r="D1312" s="456">
        <f>'INVENT.Mat&amp;Outillag Importé -10'!C1311</f>
        <v>0</v>
      </c>
      <c r="E1312" s="476">
        <f>'INVENT.Mat&amp;Outillag Importé -10'!H1311</f>
        <v>0</v>
      </c>
      <c r="F1312" s="268"/>
      <c r="G1312" s="266">
        <f t="shared" si="224"/>
        <v>0</v>
      </c>
      <c r="H1312" s="84">
        <f t="shared" si="225"/>
        <v>0</v>
      </c>
      <c r="I1312" s="84">
        <f t="shared" si="226"/>
        <v>0</v>
      </c>
      <c r="J1312" s="84">
        <f t="shared" si="227"/>
        <v>0</v>
      </c>
      <c r="K1312" s="84">
        <f t="shared" si="228"/>
        <v>0</v>
      </c>
      <c r="L1312" s="84">
        <f t="shared" si="229"/>
        <v>0</v>
      </c>
      <c r="M1312" s="267"/>
      <c r="N1312" s="267"/>
      <c r="O1312" s="84">
        <f t="shared" si="230"/>
        <v>0</v>
      </c>
      <c r="P1312" s="84">
        <f t="shared" si="231"/>
        <v>0</v>
      </c>
      <c r="Q1312" s="86">
        <f t="shared" si="232"/>
        <v>0</v>
      </c>
      <c r="R1312" s="86">
        <f t="shared" si="233"/>
        <v>0</v>
      </c>
    </row>
    <row r="1313" spans="1:18" x14ac:dyDescent="0.2">
      <c r="A1313" s="77">
        <f t="shared" si="223"/>
        <v>1306</v>
      </c>
      <c r="B1313" s="456">
        <f>'INVENT.Mat&amp;Outillag Importé -10'!D1312</f>
        <v>0</v>
      </c>
      <c r="C1313" s="456">
        <f>'INVENT.Mat&amp;Outillag Importé -10'!F1312</f>
        <v>0</v>
      </c>
      <c r="D1313" s="456">
        <f>'INVENT.Mat&amp;Outillag Importé -10'!C1312</f>
        <v>0</v>
      </c>
      <c r="E1313" s="476">
        <f>'INVENT.Mat&amp;Outillag Importé -10'!H1312</f>
        <v>0</v>
      </c>
      <c r="F1313" s="268"/>
      <c r="G1313" s="266">
        <f t="shared" si="224"/>
        <v>0</v>
      </c>
      <c r="H1313" s="84">
        <f t="shared" si="225"/>
        <v>0</v>
      </c>
      <c r="I1313" s="84">
        <f t="shared" si="226"/>
        <v>0</v>
      </c>
      <c r="J1313" s="84">
        <f t="shared" si="227"/>
        <v>0</v>
      </c>
      <c r="K1313" s="84">
        <f t="shared" si="228"/>
        <v>0</v>
      </c>
      <c r="L1313" s="84">
        <f t="shared" si="229"/>
        <v>0</v>
      </c>
      <c r="M1313" s="267"/>
      <c r="N1313" s="267"/>
      <c r="O1313" s="84">
        <f t="shared" si="230"/>
        <v>0</v>
      </c>
      <c r="P1313" s="84">
        <f t="shared" si="231"/>
        <v>0</v>
      </c>
      <c r="Q1313" s="86">
        <f t="shared" si="232"/>
        <v>0</v>
      </c>
      <c r="R1313" s="86">
        <f t="shared" si="233"/>
        <v>0</v>
      </c>
    </row>
    <row r="1314" spans="1:18" x14ac:dyDescent="0.2">
      <c r="A1314" s="77">
        <f t="shared" si="223"/>
        <v>1307</v>
      </c>
      <c r="B1314" s="456">
        <f>'INVENT.Mat&amp;Outillag Importé -10'!D1313</f>
        <v>0</v>
      </c>
      <c r="C1314" s="456">
        <f>'INVENT.Mat&amp;Outillag Importé -10'!F1313</f>
        <v>0</v>
      </c>
      <c r="D1314" s="456">
        <f>'INVENT.Mat&amp;Outillag Importé -10'!C1313</f>
        <v>0</v>
      </c>
      <c r="E1314" s="476">
        <f>'INVENT.Mat&amp;Outillag Importé -10'!H1313</f>
        <v>0</v>
      </c>
      <c r="F1314" s="268"/>
      <c r="G1314" s="266">
        <f t="shared" si="224"/>
        <v>0</v>
      </c>
      <c r="H1314" s="84">
        <f t="shared" si="225"/>
        <v>0</v>
      </c>
      <c r="I1314" s="84">
        <f t="shared" si="226"/>
        <v>0</v>
      </c>
      <c r="J1314" s="84">
        <f t="shared" si="227"/>
        <v>0</v>
      </c>
      <c r="K1314" s="84">
        <f t="shared" si="228"/>
        <v>0</v>
      </c>
      <c r="L1314" s="84">
        <f t="shared" si="229"/>
        <v>0</v>
      </c>
      <c r="M1314" s="267"/>
      <c r="N1314" s="267"/>
      <c r="O1314" s="84">
        <f t="shared" si="230"/>
        <v>0</v>
      </c>
      <c r="P1314" s="84">
        <f t="shared" si="231"/>
        <v>0</v>
      </c>
      <c r="Q1314" s="86">
        <f t="shared" si="232"/>
        <v>0</v>
      </c>
      <c r="R1314" s="86">
        <f t="shared" si="233"/>
        <v>0</v>
      </c>
    </row>
    <row r="1315" spans="1:18" x14ac:dyDescent="0.2">
      <c r="A1315" s="77">
        <f t="shared" si="223"/>
        <v>1308</v>
      </c>
      <c r="B1315" s="456">
        <f>'INVENT.Mat&amp;Outillag Importé -10'!D1314</f>
        <v>0</v>
      </c>
      <c r="C1315" s="456">
        <f>'INVENT.Mat&amp;Outillag Importé -10'!F1314</f>
        <v>0</v>
      </c>
      <c r="D1315" s="456">
        <f>'INVENT.Mat&amp;Outillag Importé -10'!C1314</f>
        <v>0</v>
      </c>
      <c r="E1315" s="476">
        <f>'INVENT.Mat&amp;Outillag Importé -10'!H1314</f>
        <v>0</v>
      </c>
      <c r="F1315" s="268"/>
      <c r="G1315" s="266">
        <f t="shared" si="224"/>
        <v>0</v>
      </c>
      <c r="H1315" s="84">
        <f t="shared" si="225"/>
        <v>0</v>
      </c>
      <c r="I1315" s="84">
        <f t="shared" si="226"/>
        <v>0</v>
      </c>
      <c r="J1315" s="84">
        <f t="shared" si="227"/>
        <v>0</v>
      </c>
      <c r="K1315" s="84">
        <f t="shared" si="228"/>
        <v>0</v>
      </c>
      <c r="L1315" s="84">
        <f t="shared" si="229"/>
        <v>0</v>
      </c>
      <c r="M1315" s="267"/>
      <c r="N1315" s="267"/>
      <c r="O1315" s="84">
        <f t="shared" si="230"/>
        <v>0</v>
      </c>
      <c r="P1315" s="84">
        <f t="shared" si="231"/>
        <v>0</v>
      </c>
      <c r="Q1315" s="86">
        <f t="shared" si="232"/>
        <v>0</v>
      </c>
      <c r="R1315" s="86">
        <f t="shared" si="233"/>
        <v>0</v>
      </c>
    </row>
    <row r="1316" spans="1:18" x14ac:dyDescent="0.2">
      <c r="A1316" s="77">
        <f t="shared" si="223"/>
        <v>1309</v>
      </c>
      <c r="B1316" s="456">
        <f>'INVENT.Mat&amp;Outillag Importé -10'!D1315</f>
        <v>0</v>
      </c>
      <c r="C1316" s="456">
        <f>'INVENT.Mat&amp;Outillag Importé -10'!F1315</f>
        <v>0</v>
      </c>
      <c r="D1316" s="456">
        <f>'INVENT.Mat&amp;Outillag Importé -10'!C1315</f>
        <v>0</v>
      </c>
      <c r="E1316" s="476">
        <f>'INVENT.Mat&amp;Outillag Importé -10'!H1315</f>
        <v>0</v>
      </c>
      <c r="F1316" s="268"/>
      <c r="G1316" s="266">
        <f t="shared" si="224"/>
        <v>0</v>
      </c>
      <c r="H1316" s="84">
        <f t="shared" si="225"/>
        <v>0</v>
      </c>
      <c r="I1316" s="84">
        <f t="shared" si="226"/>
        <v>0</v>
      </c>
      <c r="J1316" s="84">
        <f t="shared" si="227"/>
        <v>0</v>
      </c>
      <c r="K1316" s="84">
        <f t="shared" si="228"/>
        <v>0</v>
      </c>
      <c r="L1316" s="84">
        <f t="shared" si="229"/>
        <v>0</v>
      </c>
      <c r="M1316" s="267"/>
      <c r="N1316" s="267"/>
      <c r="O1316" s="84">
        <f t="shared" si="230"/>
        <v>0</v>
      </c>
      <c r="P1316" s="84">
        <f t="shared" si="231"/>
        <v>0</v>
      </c>
      <c r="Q1316" s="86">
        <f t="shared" si="232"/>
        <v>0</v>
      </c>
      <c r="R1316" s="86">
        <f t="shared" si="233"/>
        <v>0</v>
      </c>
    </row>
    <row r="1317" spans="1:18" x14ac:dyDescent="0.2">
      <c r="A1317" s="77">
        <f t="shared" si="223"/>
        <v>1310</v>
      </c>
      <c r="B1317" s="456">
        <f>'INVENT.Mat&amp;Outillag Importé -10'!D1316</f>
        <v>0</v>
      </c>
      <c r="C1317" s="456">
        <f>'INVENT.Mat&amp;Outillag Importé -10'!F1316</f>
        <v>0</v>
      </c>
      <c r="D1317" s="456">
        <f>'INVENT.Mat&amp;Outillag Importé -10'!C1316</f>
        <v>0</v>
      </c>
      <c r="E1317" s="476">
        <f>'INVENT.Mat&amp;Outillag Importé -10'!H1316</f>
        <v>0</v>
      </c>
      <c r="F1317" s="268"/>
      <c r="G1317" s="266">
        <f t="shared" si="224"/>
        <v>0</v>
      </c>
      <c r="H1317" s="84">
        <f t="shared" si="225"/>
        <v>0</v>
      </c>
      <c r="I1317" s="84">
        <f t="shared" si="226"/>
        <v>0</v>
      </c>
      <c r="J1317" s="84">
        <f t="shared" si="227"/>
        <v>0</v>
      </c>
      <c r="K1317" s="84">
        <f t="shared" si="228"/>
        <v>0</v>
      </c>
      <c r="L1317" s="84">
        <f t="shared" si="229"/>
        <v>0</v>
      </c>
      <c r="M1317" s="267"/>
      <c r="N1317" s="267"/>
      <c r="O1317" s="84">
        <f t="shared" si="230"/>
        <v>0</v>
      </c>
      <c r="P1317" s="84">
        <f t="shared" si="231"/>
        <v>0</v>
      </c>
      <c r="Q1317" s="86">
        <f t="shared" si="232"/>
        <v>0</v>
      </c>
      <c r="R1317" s="86">
        <f t="shared" si="233"/>
        <v>0</v>
      </c>
    </row>
    <row r="1318" spans="1:18" x14ac:dyDescent="0.2">
      <c r="A1318" s="77">
        <f t="shared" si="223"/>
        <v>1311</v>
      </c>
      <c r="B1318" s="456">
        <f>'INVENT.Mat&amp;Outillag Importé -10'!D1317</f>
        <v>0</v>
      </c>
      <c r="C1318" s="456">
        <f>'INVENT.Mat&amp;Outillag Importé -10'!F1317</f>
        <v>0</v>
      </c>
      <c r="D1318" s="456">
        <f>'INVENT.Mat&amp;Outillag Importé -10'!C1317</f>
        <v>0</v>
      </c>
      <c r="E1318" s="476">
        <f>'INVENT.Mat&amp;Outillag Importé -10'!H1317</f>
        <v>0</v>
      </c>
      <c r="F1318" s="268"/>
      <c r="G1318" s="266">
        <f t="shared" si="224"/>
        <v>0</v>
      </c>
      <c r="H1318" s="84">
        <f t="shared" si="225"/>
        <v>0</v>
      </c>
      <c r="I1318" s="84">
        <f t="shared" si="226"/>
        <v>0</v>
      </c>
      <c r="J1318" s="84">
        <f t="shared" si="227"/>
        <v>0</v>
      </c>
      <c r="K1318" s="84">
        <f t="shared" si="228"/>
        <v>0</v>
      </c>
      <c r="L1318" s="84">
        <f t="shared" si="229"/>
        <v>0</v>
      </c>
      <c r="M1318" s="267"/>
      <c r="N1318" s="267"/>
      <c r="O1318" s="84">
        <f t="shared" si="230"/>
        <v>0</v>
      </c>
      <c r="P1318" s="84">
        <f t="shared" si="231"/>
        <v>0</v>
      </c>
      <c r="Q1318" s="86">
        <f t="shared" si="232"/>
        <v>0</v>
      </c>
      <c r="R1318" s="86">
        <f t="shared" si="233"/>
        <v>0</v>
      </c>
    </row>
    <row r="1319" spans="1:18" x14ac:dyDescent="0.2">
      <c r="A1319" s="77">
        <f t="shared" si="223"/>
        <v>1312</v>
      </c>
      <c r="B1319" s="456">
        <f>'INVENT.Mat&amp;Outillag Importé -10'!D1318</f>
        <v>0</v>
      </c>
      <c r="C1319" s="456">
        <f>'INVENT.Mat&amp;Outillag Importé -10'!F1318</f>
        <v>0</v>
      </c>
      <c r="D1319" s="456">
        <f>'INVENT.Mat&amp;Outillag Importé -10'!C1318</f>
        <v>0</v>
      </c>
      <c r="E1319" s="476">
        <f>'INVENT.Mat&amp;Outillag Importé -10'!H1318</f>
        <v>0</v>
      </c>
      <c r="F1319" s="268"/>
      <c r="G1319" s="266">
        <f t="shared" si="224"/>
        <v>0</v>
      </c>
      <c r="H1319" s="84">
        <f t="shared" si="225"/>
        <v>0</v>
      </c>
      <c r="I1319" s="84">
        <f t="shared" si="226"/>
        <v>0</v>
      </c>
      <c r="J1319" s="84">
        <f t="shared" si="227"/>
        <v>0</v>
      </c>
      <c r="K1319" s="84">
        <f t="shared" si="228"/>
        <v>0</v>
      </c>
      <c r="L1319" s="84">
        <f t="shared" si="229"/>
        <v>0</v>
      </c>
      <c r="M1319" s="267"/>
      <c r="N1319" s="267"/>
      <c r="O1319" s="84">
        <f t="shared" si="230"/>
        <v>0</v>
      </c>
      <c r="P1319" s="84">
        <f t="shared" si="231"/>
        <v>0</v>
      </c>
      <c r="Q1319" s="86">
        <f t="shared" si="232"/>
        <v>0</v>
      </c>
      <c r="R1319" s="86">
        <f t="shared" si="233"/>
        <v>0</v>
      </c>
    </row>
    <row r="1320" spans="1:18" x14ac:dyDescent="0.2">
      <c r="A1320" s="77">
        <f t="shared" si="223"/>
        <v>1313</v>
      </c>
      <c r="B1320" s="456">
        <f>'INVENT.Mat&amp;Outillag Importé -10'!D1319</f>
        <v>0</v>
      </c>
      <c r="C1320" s="456">
        <f>'INVENT.Mat&amp;Outillag Importé -10'!F1319</f>
        <v>0</v>
      </c>
      <c r="D1320" s="456">
        <f>'INVENT.Mat&amp;Outillag Importé -10'!C1319</f>
        <v>0</v>
      </c>
      <c r="E1320" s="476">
        <f>'INVENT.Mat&amp;Outillag Importé -10'!H1319</f>
        <v>0</v>
      </c>
      <c r="F1320" s="268"/>
      <c r="G1320" s="266">
        <f t="shared" si="224"/>
        <v>0</v>
      </c>
      <c r="H1320" s="84">
        <f t="shared" si="225"/>
        <v>0</v>
      </c>
      <c r="I1320" s="84">
        <f t="shared" si="226"/>
        <v>0</v>
      </c>
      <c r="J1320" s="84">
        <f t="shared" si="227"/>
        <v>0</v>
      </c>
      <c r="K1320" s="84">
        <f t="shared" si="228"/>
        <v>0</v>
      </c>
      <c r="L1320" s="84">
        <f t="shared" si="229"/>
        <v>0</v>
      </c>
      <c r="M1320" s="267"/>
      <c r="N1320" s="267"/>
      <c r="O1320" s="84">
        <f t="shared" si="230"/>
        <v>0</v>
      </c>
      <c r="P1320" s="84">
        <f t="shared" si="231"/>
        <v>0</v>
      </c>
      <c r="Q1320" s="86">
        <f t="shared" si="232"/>
        <v>0</v>
      </c>
      <c r="R1320" s="86">
        <f t="shared" si="233"/>
        <v>0</v>
      </c>
    </row>
    <row r="1321" spans="1:18" x14ac:dyDescent="0.2">
      <c r="A1321" s="77">
        <f t="shared" si="223"/>
        <v>1314</v>
      </c>
      <c r="B1321" s="456">
        <f>'INVENT.Mat&amp;Outillag Importé -10'!D1320</f>
        <v>0</v>
      </c>
      <c r="C1321" s="456">
        <f>'INVENT.Mat&amp;Outillag Importé -10'!F1320</f>
        <v>0</v>
      </c>
      <c r="D1321" s="456">
        <f>'INVENT.Mat&amp;Outillag Importé -10'!C1320</f>
        <v>0</v>
      </c>
      <c r="E1321" s="476">
        <f>'INVENT.Mat&amp;Outillag Importé -10'!H1320</f>
        <v>0</v>
      </c>
      <c r="F1321" s="268"/>
      <c r="G1321" s="266">
        <f t="shared" si="224"/>
        <v>0</v>
      </c>
      <c r="H1321" s="84">
        <f t="shared" si="225"/>
        <v>0</v>
      </c>
      <c r="I1321" s="84">
        <f t="shared" si="226"/>
        <v>0</v>
      </c>
      <c r="J1321" s="84">
        <f t="shared" si="227"/>
        <v>0</v>
      </c>
      <c r="K1321" s="84">
        <f t="shared" si="228"/>
        <v>0</v>
      </c>
      <c r="L1321" s="84">
        <f t="shared" si="229"/>
        <v>0</v>
      </c>
      <c r="M1321" s="267"/>
      <c r="N1321" s="267"/>
      <c r="O1321" s="84">
        <f t="shared" si="230"/>
        <v>0</v>
      </c>
      <c r="P1321" s="84">
        <f t="shared" si="231"/>
        <v>0</v>
      </c>
      <c r="Q1321" s="86">
        <f t="shared" si="232"/>
        <v>0</v>
      </c>
      <c r="R1321" s="86">
        <f t="shared" si="233"/>
        <v>0</v>
      </c>
    </row>
    <row r="1322" spans="1:18" x14ac:dyDescent="0.2">
      <c r="A1322" s="77">
        <f t="shared" si="223"/>
        <v>1315</v>
      </c>
      <c r="B1322" s="456">
        <f>'INVENT.Mat&amp;Outillag Importé -10'!D1321</f>
        <v>0</v>
      </c>
      <c r="C1322" s="456">
        <f>'INVENT.Mat&amp;Outillag Importé -10'!F1321</f>
        <v>0</v>
      </c>
      <c r="D1322" s="456">
        <f>'INVENT.Mat&amp;Outillag Importé -10'!C1321</f>
        <v>0</v>
      </c>
      <c r="E1322" s="476">
        <f>'INVENT.Mat&amp;Outillag Importé -10'!H1321</f>
        <v>0</v>
      </c>
      <c r="F1322" s="268"/>
      <c r="G1322" s="266">
        <f t="shared" si="224"/>
        <v>0</v>
      </c>
      <c r="H1322" s="84">
        <f t="shared" si="225"/>
        <v>0</v>
      </c>
      <c r="I1322" s="84">
        <f t="shared" si="226"/>
        <v>0</v>
      </c>
      <c r="J1322" s="84">
        <f t="shared" si="227"/>
        <v>0</v>
      </c>
      <c r="K1322" s="84">
        <f t="shared" si="228"/>
        <v>0</v>
      </c>
      <c r="L1322" s="84">
        <f t="shared" si="229"/>
        <v>0</v>
      </c>
      <c r="M1322" s="267"/>
      <c r="N1322" s="267"/>
      <c r="O1322" s="84">
        <f t="shared" si="230"/>
        <v>0</v>
      </c>
      <c r="P1322" s="84">
        <f t="shared" si="231"/>
        <v>0</v>
      </c>
      <c r="Q1322" s="86">
        <f t="shared" si="232"/>
        <v>0</v>
      </c>
      <c r="R1322" s="86">
        <f t="shared" si="233"/>
        <v>0</v>
      </c>
    </row>
    <row r="1323" spans="1:18" x14ac:dyDescent="0.2">
      <c r="A1323" s="77">
        <f t="shared" si="223"/>
        <v>1316</v>
      </c>
      <c r="B1323" s="456">
        <f>'INVENT.Mat&amp;Outillag Importé -10'!D1322</f>
        <v>0</v>
      </c>
      <c r="C1323" s="456">
        <f>'INVENT.Mat&amp;Outillag Importé -10'!F1322</f>
        <v>0</v>
      </c>
      <c r="D1323" s="456">
        <f>'INVENT.Mat&amp;Outillag Importé -10'!C1322</f>
        <v>0</v>
      </c>
      <c r="E1323" s="476">
        <f>'INVENT.Mat&amp;Outillag Importé -10'!H1322</f>
        <v>0</v>
      </c>
      <c r="F1323" s="268"/>
      <c r="G1323" s="266">
        <f t="shared" si="224"/>
        <v>0</v>
      </c>
      <c r="H1323" s="84">
        <f t="shared" si="225"/>
        <v>0</v>
      </c>
      <c r="I1323" s="84">
        <f t="shared" si="226"/>
        <v>0</v>
      </c>
      <c r="J1323" s="84">
        <f t="shared" si="227"/>
        <v>0</v>
      </c>
      <c r="K1323" s="84">
        <f t="shared" si="228"/>
        <v>0</v>
      </c>
      <c r="L1323" s="84">
        <f t="shared" si="229"/>
        <v>0</v>
      </c>
      <c r="M1323" s="267"/>
      <c r="N1323" s="267"/>
      <c r="O1323" s="84">
        <f t="shared" si="230"/>
        <v>0</v>
      </c>
      <c r="P1323" s="84">
        <f t="shared" si="231"/>
        <v>0</v>
      </c>
      <c r="Q1323" s="86">
        <f t="shared" si="232"/>
        <v>0</v>
      </c>
      <c r="R1323" s="86">
        <f t="shared" si="233"/>
        <v>0</v>
      </c>
    </row>
    <row r="1324" spans="1:18" x14ac:dyDescent="0.2">
      <c r="A1324" s="77">
        <f t="shared" si="223"/>
        <v>1317</v>
      </c>
      <c r="B1324" s="456">
        <f>'INVENT.Mat&amp;Outillag Importé -10'!D1323</f>
        <v>0</v>
      </c>
      <c r="C1324" s="456">
        <f>'INVENT.Mat&amp;Outillag Importé -10'!F1323</f>
        <v>0</v>
      </c>
      <c r="D1324" s="456">
        <f>'INVENT.Mat&amp;Outillag Importé -10'!C1323</f>
        <v>0</v>
      </c>
      <c r="E1324" s="476">
        <f>'INVENT.Mat&amp;Outillag Importé -10'!H1323</f>
        <v>0</v>
      </c>
      <c r="F1324" s="268"/>
      <c r="G1324" s="266">
        <f t="shared" si="224"/>
        <v>0</v>
      </c>
      <c r="H1324" s="84">
        <f t="shared" si="225"/>
        <v>0</v>
      </c>
      <c r="I1324" s="84">
        <f t="shared" si="226"/>
        <v>0</v>
      </c>
      <c r="J1324" s="84">
        <f t="shared" si="227"/>
        <v>0</v>
      </c>
      <c r="K1324" s="84">
        <f t="shared" si="228"/>
        <v>0</v>
      </c>
      <c r="L1324" s="84">
        <f t="shared" si="229"/>
        <v>0</v>
      </c>
      <c r="M1324" s="267"/>
      <c r="N1324" s="267"/>
      <c r="O1324" s="84">
        <f t="shared" si="230"/>
        <v>0</v>
      </c>
      <c r="P1324" s="84">
        <f t="shared" si="231"/>
        <v>0</v>
      </c>
      <c r="Q1324" s="86">
        <f t="shared" si="232"/>
        <v>0</v>
      </c>
      <c r="R1324" s="86">
        <f t="shared" si="233"/>
        <v>0</v>
      </c>
    </row>
    <row r="1325" spans="1:18" x14ac:dyDescent="0.2">
      <c r="A1325" s="77">
        <f t="shared" si="223"/>
        <v>1318</v>
      </c>
      <c r="B1325" s="456">
        <f>'INVENT.Mat&amp;Outillag Importé -10'!D1324</f>
        <v>0</v>
      </c>
      <c r="C1325" s="456">
        <f>'INVENT.Mat&amp;Outillag Importé -10'!F1324</f>
        <v>0</v>
      </c>
      <c r="D1325" s="456">
        <f>'INVENT.Mat&amp;Outillag Importé -10'!C1324</f>
        <v>0</v>
      </c>
      <c r="E1325" s="476">
        <f>'INVENT.Mat&amp;Outillag Importé -10'!H1324</f>
        <v>0</v>
      </c>
      <c r="F1325" s="268"/>
      <c r="G1325" s="266">
        <f t="shared" si="224"/>
        <v>0</v>
      </c>
      <c r="H1325" s="84">
        <f t="shared" si="225"/>
        <v>0</v>
      </c>
      <c r="I1325" s="84">
        <f t="shared" si="226"/>
        <v>0</v>
      </c>
      <c r="J1325" s="84">
        <f t="shared" si="227"/>
        <v>0</v>
      </c>
      <c r="K1325" s="84">
        <f t="shared" si="228"/>
        <v>0</v>
      </c>
      <c r="L1325" s="84">
        <f t="shared" si="229"/>
        <v>0</v>
      </c>
      <c r="M1325" s="267"/>
      <c r="N1325" s="267"/>
      <c r="O1325" s="84">
        <f t="shared" si="230"/>
        <v>0</v>
      </c>
      <c r="P1325" s="84">
        <f t="shared" si="231"/>
        <v>0</v>
      </c>
      <c r="Q1325" s="86">
        <f t="shared" si="232"/>
        <v>0</v>
      </c>
      <c r="R1325" s="86">
        <f t="shared" si="233"/>
        <v>0</v>
      </c>
    </row>
    <row r="1326" spans="1:18" x14ac:dyDescent="0.2">
      <c r="A1326" s="77">
        <f t="shared" si="223"/>
        <v>1319</v>
      </c>
      <c r="B1326" s="456">
        <f>'INVENT.Mat&amp;Outillag Importé -10'!D1325</f>
        <v>0</v>
      </c>
      <c r="C1326" s="456">
        <f>'INVENT.Mat&amp;Outillag Importé -10'!F1325</f>
        <v>0</v>
      </c>
      <c r="D1326" s="456">
        <f>'INVENT.Mat&amp;Outillag Importé -10'!C1325</f>
        <v>0</v>
      </c>
      <c r="E1326" s="476">
        <f>'INVENT.Mat&amp;Outillag Importé -10'!H1325</f>
        <v>0</v>
      </c>
      <c r="F1326" s="268"/>
      <c r="G1326" s="266">
        <f t="shared" si="224"/>
        <v>0</v>
      </c>
      <c r="H1326" s="84">
        <f t="shared" si="225"/>
        <v>0</v>
      </c>
      <c r="I1326" s="84">
        <f t="shared" si="226"/>
        <v>0</v>
      </c>
      <c r="J1326" s="84">
        <f t="shared" si="227"/>
        <v>0</v>
      </c>
      <c r="K1326" s="84">
        <f t="shared" si="228"/>
        <v>0</v>
      </c>
      <c r="L1326" s="84">
        <f t="shared" si="229"/>
        <v>0</v>
      </c>
      <c r="M1326" s="267"/>
      <c r="N1326" s="267"/>
      <c r="O1326" s="84">
        <f t="shared" si="230"/>
        <v>0</v>
      </c>
      <c r="P1326" s="84">
        <f t="shared" si="231"/>
        <v>0</v>
      </c>
      <c r="Q1326" s="86">
        <f t="shared" si="232"/>
        <v>0</v>
      </c>
      <c r="R1326" s="86">
        <f t="shared" si="233"/>
        <v>0</v>
      </c>
    </row>
    <row r="1327" spans="1:18" x14ac:dyDescent="0.2">
      <c r="A1327" s="77">
        <f t="shared" si="223"/>
        <v>1320</v>
      </c>
      <c r="B1327" s="456">
        <f>'INVENT.Mat&amp;Outillag Importé -10'!D1326</f>
        <v>0</v>
      </c>
      <c r="C1327" s="456">
        <f>'INVENT.Mat&amp;Outillag Importé -10'!F1326</f>
        <v>0</v>
      </c>
      <c r="D1327" s="456">
        <f>'INVENT.Mat&amp;Outillag Importé -10'!C1326</f>
        <v>0</v>
      </c>
      <c r="E1327" s="476">
        <f>'INVENT.Mat&amp;Outillag Importé -10'!H1326</f>
        <v>0</v>
      </c>
      <c r="F1327" s="268"/>
      <c r="G1327" s="266">
        <f t="shared" si="224"/>
        <v>0</v>
      </c>
      <c r="H1327" s="84">
        <f t="shared" si="225"/>
        <v>0</v>
      </c>
      <c r="I1327" s="84">
        <f t="shared" si="226"/>
        <v>0</v>
      </c>
      <c r="J1327" s="84">
        <f t="shared" si="227"/>
        <v>0</v>
      </c>
      <c r="K1327" s="84">
        <f t="shared" si="228"/>
        <v>0</v>
      </c>
      <c r="L1327" s="84">
        <f t="shared" si="229"/>
        <v>0</v>
      </c>
      <c r="M1327" s="267"/>
      <c r="N1327" s="267"/>
      <c r="O1327" s="84">
        <f t="shared" si="230"/>
        <v>0</v>
      </c>
      <c r="P1327" s="84">
        <f t="shared" si="231"/>
        <v>0</v>
      </c>
      <c r="Q1327" s="86">
        <f t="shared" si="232"/>
        <v>0</v>
      </c>
      <c r="R1327" s="86">
        <f t="shared" si="233"/>
        <v>0</v>
      </c>
    </row>
    <row r="1328" spans="1:18" x14ac:dyDescent="0.2">
      <c r="A1328" s="77">
        <f t="shared" ref="A1328:A1391" si="234">+A1327+1</f>
        <v>1321</v>
      </c>
      <c r="B1328" s="456">
        <f>'INVENT.Mat&amp;Outillag Importé -10'!D1327</f>
        <v>0</v>
      </c>
      <c r="C1328" s="456">
        <f>'INVENT.Mat&amp;Outillag Importé -10'!F1327</f>
        <v>0</v>
      </c>
      <c r="D1328" s="456">
        <f>'INVENT.Mat&amp;Outillag Importé -10'!C1327</f>
        <v>0</v>
      </c>
      <c r="E1328" s="476">
        <f>'INVENT.Mat&amp;Outillag Importé -10'!H1327</f>
        <v>0</v>
      </c>
      <c r="F1328" s="268"/>
      <c r="G1328" s="266">
        <f t="shared" ref="G1328:G1391" si="235">F1328*E1328</f>
        <v>0</v>
      </c>
      <c r="H1328" s="84">
        <f t="shared" ref="H1328:H1391" si="236">E1328*1%</f>
        <v>0</v>
      </c>
      <c r="I1328" s="84">
        <f t="shared" ref="I1328:I1391" si="237">E1328*1%</f>
        <v>0</v>
      </c>
      <c r="J1328" s="84">
        <f t="shared" ref="J1328:J1391" si="238">E1328*0.5%</f>
        <v>0</v>
      </c>
      <c r="K1328" s="84">
        <f t="shared" ref="K1328:K1391" si="239">(E1328+G1328+H1328)*18%</f>
        <v>0</v>
      </c>
      <c r="L1328" s="84">
        <f t="shared" ref="L1328:L1391" si="240">SUM(G1328:K1328)+E1328</f>
        <v>0</v>
      </c>
      <c r="M1328" s="267"/>
      <c r="N1328" s="267"/>
      <c r="O1328" s="84">
        <f t="shared" ref="O1328:O1391" si="241">(M1328+N1328)*18%</f>
        <v>0</v>
      </c>
      <c r="P1328" s="84">
        <f t="shared" ref="P1328:P1391" si="242">O1328+N1328+M1328</f>
        <v>0</v>
      </c>
      <c r="Q1328" s="86">
        <f t="shared" ref="Q1328:Q1391" si="243">+R1328-O1328-K1328</f>
        <v>0</v>
      </c>
      <c r="R1328" s="86">
        <f t="shared" ref="R1328:R1391" si="244">P1328+L1328</f>
        <v>0</v>
      </c>
    </row>
    <row r="1329" spans="1:18" x14ac:dyDescent="0.2">
      <c r="A1329" s="77">
        <f t="shared" si="234"/>
        <v>1322</v>
      </c>
      <c r="B1329" s="456">
        <f>'INVENT.Mat&amp;Outillag Importé -10'!D1328</f>
        <v>0</v>
      </c>
      <c r="C1329" s="456">
        <f>'INVENT.Mat&amp;Outillag Importé -10'!F1328</f>
        <v>0</v>
      </c>
      <c r="D1329" s="456">
        <f>'INVENT.Mat&amp;Outillag Importé -10'!C1328</f>
        <v>0</v>
      </c>
      <c r="E1329" s="476">
        <f>'INVENT.Mat&amp;Outillag Importé -10'!H1328</f>
        <v>0</v>
      </c>
      <c r="F1329" s="268"/>
      <c r="G1329" s="266">
        <f t="shared" si="235"/>
        <v>0</v>
      </c>
      <c r="H1329" s="84">
        <f t="shared" si="236"/>
        <v>0</v>
      </c>
      <c r="I1329" s="84">
        <f t="shared" si="237"/>
        <v>0</v>
      </c>
      <c r="J1329" s="84">
        <f t="shared" si="238"/>
        <v>0</v>
      </c>
      <c r="K1329" s="84">
        <f t="shared" si="239"/>
        <v>0</v>
      </c>
      <c r="L1329" s="84">
        <f t="shared" si="240"/>
        <v>0</v>
      </c>
      <c r="M1329" s="267"/>
      <c r="N1329" s="267"/>
      <c r="O1329" s="84">
        <f t="shared" si="241"/>
        <v>0</v>
      </c>
      <c r="P1329" s="84">
        <f t="shared" si="242"/>
        <v>0</v>
      </c>
      <c r="Q1329" s="86">
        <f t="shared" si="243"/>
        <v>0</v>
      </c>
      <c r="R1329" s="86">
        <f t="shared" si="244"/>
        <v>0</v>
      </c>
    </row>
    <row r="1330" spans="1:18" x14ac:dyDescent="0.2">
      <c r="A1330" s="77">
        <f t="shared" si="234"/>
        <v>1323</v>
      </c>
      <c r="B1330" s="456">
        <f>'INVENT.Mat&amp;Outillag Importé -10'!D1329</f>
        <v>0</v>
      </c>
      <c r="C1330" s="456">
        <f>'INVENT.Mat&amp;Outillag Importé -10'!F1329</f>
        <v>0</v>
      </c>
      <c r="D1330" s="456">
        <f>'INVENT.Mat&amp;Outillag Importé -10'!C1329</f>
        <v>0</v>
      </c>
      <c r="E1330" s="476">
        <f>'INVENT.Mat&amp;Outillag Importé -10'!H1329</f>
        <v>0</v>
      </c>
      <c r="F1330" s="268"/>
      <c r="G1330" s="266">
        <f t="shared" si="235"/>
        <v>0</v>
      </c>
      <c r="H1330" s="84">
        <f t="shared" si="236"/>
        <v>0</v>
      </c>
      <c r="I1330" s="84">
        <f t="shared" si="237"/>
        <v>0</v>
      </c>
      <c r="J1330" s="84">
        <f t="shared" si="238"/>
        <v>0</v>
      </c>
      <c r="K1330" s="84">
        <f t="shared" si="239"/>
        <v>0</v>
      </c>
      <c r="L1330" s="84">
        <f t="shared" si="240"/>
        <v>0</v>
      </c>
      <c r="M1330" s="267"/>
      <c r="N1330" s="267"/>
      <c r="O1330" s="84">
        <f t="shared" si="241"/>
        <v>0</v>
      </c>
      <c r="P1330" s="84">
        <f t="shared" si="242"/>
        <v>0</v>
      </c>
      <c r="Q1330" s="86">
        <f t="shared" si="243"/>
        <v>0</v>
      </c>
      <c r="R1330" s="86">
        <f t="shared" si="244"/>
        <v>0</v>
      </c>
    </row>
    <row r="1331" spans="1:18" x14ac:dyDescent="0.2">
      <c r="A1331" s="77">
        <f t="shared" si="234"/>
        <v>1324</v>
      </c>
      <c r="B1331" s="456">
        <f>'INVENT.Mat&amp;Outillag Importé -10'!D1330</f>
        <v>0</v>
      </c>
      <c r="C1331" s="456">
        <f>'INVENT.Mat&amp;Outillag Importé -10'!F1330</f>
        <v>0</v>
      </c>
      <c r="D1331" s="456">
        <f>'INVENT.Mat&amp;Outillag Importé -10'!C1330</f>
        <v>0</v>
      </c>
      <c r="E1331" s="476">
        <f>'INVENT.Mat&amp;Outillag Importé -10'!H1330</f>
        <v>0</v>
      </c>
      <c r="F1331" s="268"/>
      <c r="G1331" s="266">
        <f t="shared" si="235"/>
        <v>0</v>
      </c>
      <c r="H1331" s="84">
        <f t="shared" si="236"/>
        <v>0</v>
      </c>
      <c r="I1331" s="84">
        <f t="shared" si="237"/>
        <v>0</v>
      </c>
      <c r="J1331" s="84">
        <f t="shared" si="238"/>
        <v>0</v>
      </c>
      <c r="K1331" s="84">
        <f t="shared" si="239"/>
        <v>0</v>
      </c>
      <c r="L1331" s="84">
        <f t="shared" si="240"/>
        <v>0</v>
      </c>
      <c r="M1331" s="267"/>
      <c r="N1331" s="267"/>
      <c r="O1331" s="84">
        <f t="shared" si="241"/>
        <v>0</v>
      </c>
      <c r="P1331" s="84">
        <f t="shared" si="242"/>
        <v>0</v>
      </c>
      <c r="Q1331" s="86">
        <f t="shared" si="243"/>
        <v>0</v>
      </c>
      <c r="R1331" s="86">
        <f t="shared" si="244"/>
        <v>0</v>
      </c>
    </row>
    <row r="1332" spans="1:18" x14ac:dyDescent="0.2">
      <c r="A1332" s="77">
        <f t="shared" si="234"/>
        <v>1325</v>
      </c>
      <c r="B1332" s="456">
        <f>'INVENT.Mat&amp;Outillag Importé -10'!D1331</f>
        <v>0</v>
      </c>
      <c r="C1332" s="456">
        <f>'INVENT.Mat&amp;Outillag Importé -10'!F1331</f>
        <v>0</v>
      </c>
      <c r="D1332" s="456">
        <f>'INVENT.Mat&amp;Outillag Importé -10'!C1331</f>
        <v>0</v>
      </c>
      <c r="E1332" s="476">
        <f>'INVENT.Mat&amp;Outillag Importé -10'!H1331</f>
        <v>0</v>
      </c>
      <c r="F1332" s="268"/>
      <c r="G1332" s="266">
        <f t="shared" si="235"/>
        <v>0</v>
      </c>
      <c r="H1332" s="84">
        <f t="shared" si="236"/>
        <v>0</v>
      </c>
      <c r="I1332" s="84">
        <f t="shared" si="237"/>
        <v>0</v>
      </c>
      <c r="J1332" s="84">
        <f t="shared" si="238"/>
        <v>0</v>
      </c>
      <c r="K1332" s="84">
        <f t="shared" si="239"/>
        <v>0</v>
      </c>
      <c r="L1332" s="84">
        <f t="shared" si="240"/>
        <v>0</v>
      </c>
      <c r="M1332" s="267"/>
      <c r="N1332" s="267"/>
      <c r="O1332" s="84">
        <f t="shared" si="241"/>
        <v>0</v>
      </c>
      <c r="P1332" s="84">
        <f t="shared" si="242"/>
        <v>0</v>
      </c>
      <c r="Q1332" s="86">
        <f t="shared" si="243"/>
        <v>0</v>
      </c>
      <c r="R1332" s="86">
        <f t="shared" si="244"/>
        <v>0</v>
      </c>
    </row>
    <row r="1333" spans="1:18" x14ac:dyDescent="0.2">
      <c r="A1333" s="77">
        <f t="shared" si="234"/>
        <v>1326</v>
      </c>
      <c r="B1333" s="456">
        <f>'INVENT.Mat&amp;Outillag Importé -10'!D1332</f>
        <v>0</v>
      </c>
      <c r="C1333" s="456">
        <f>'INVENT.Mat&amp;Outillag Importé -10'!F1332</f>
        <v>0</v>
      </c>
      <c r="D1333" s="456">
        <f>'INVENT.Mat&amp;Outillag Importé -10'!C1332</f>
        <v>0</v>
      </c>
      <c r="E1333" s="476">
        <f>'INVENT.Mat&amp;Outillag Importé -10'!H1332</f>
        <v>0</v>
      </c>
      <c r="F1333" s="268"/>
      <c r="G1333" s="266">
        <f t="shared" si="235"/>
        <v>0</v>
      </c>
      <c r="H1333" s="84">
        <f t="shared" si="236"/>
        <v>0</v>
      </c>
      <c r="I1333" s="84">
        <f t="shared" si="237"/>
        <v>0</v>
      </c>
      <c r="J1333" s="84">
        <f t="shared" si="238"/>
        <v>0</v>
      </c>
      <c r="K1333" s="84">
        <f t="shared" si="239"/>
        <v>0</v>
      </c>
      <c r="L1333" s="84">
        <f t="shared" si="240"/>
        <v>0</v>
      </c>
      <c r="M1333" s="267"/>
      <c r="N1333" s="267"/>
      <c r="O1333" s="84">
        <f t="shared" si="241"/>
        <v>0</v>
      </c>
      <c r="P1333" s="84">
        <f t="shared" si="242"/>
        <v>0</v>
      </c>
      <c r="Q1333" s="86">
        <f t="shared" si="243"/>
        <v>0</v>
      </c>
      <c r="R1333" s="86">
        <f t="shared" si="244"/>
        <v>0</v>
      </c>
    </row>
    <row r="1334" spans="1:18" x14ac:dyDescent="0.2">
      <c r="A1334" s="77">
        <f t="shared" si="234"/>
        <v>1327</v>
      </c>
      <c r="B1334" s="456">
        <f>'INVENT.Mat&amp;Outillag Importé -10'!D1333</f>
        <v>0</v>
      </c>
      <c r="C1334" s="456">
        <f>'INVENT.Mat&amp;Outillag Importé -10'!F1333</f>
        <v>0</v>
      </c>
      <c r="D1334" s="456">
        <f>'INVENT.Mat&amp;Outillag Importé -10'!C1333</f>
        <v>0</v>
      </c>
      <c r="E1334" s="476">
        <f>'INVENT.Mat&amp;Outillag Importé -10'!H1333</f>
        <v>0</v>
      </c>
      <c r="F1334" s="268"/>
      <c r="G1334" s="266">
        <f t="shared" si="235"/>
        <v>0</v>
      </c>
      <c r="H1334" s="84">
        <f t="shared" si="236"/>
        <v>0</v>
      </c>
      <c r="I1334" s="84">
        <f t="shared" si="237"/>
        <v>0</v>
      </c>
      <c r="J1334" s="84">
        <f t="shared" si="238"/>
        <v>0</v>
      </c>
      <c r="K1334" s="84">
        <f t="shared" si="239"/>
        <v>0</v>
      </c>
      <c r="L1334" s="84">
        <f t="shared" si="240"/>
        <v>0</v>
      </c>
      <c r="M1334" s="267"/>
      <c r="N1334" s="267"/>
      <c r="O1334" s="84">
        <f t="shared" si="241"/>
        <v>0</v>
      </c>
      <c r="P1334" s="84">
        <f t="shared" si="242"/>
        <v>0</v>
      </c>
      <c r="Q1334" s="86">
        <f t="shared" si="243"/>
        <v>0</v>
      </c>
      <c r="R1334" s="86">
        <f t="shared" si="244"/>
        <v>0</v>
      </c>
    </row>
    <row r="1335" spans="1:18" x14ac:dyDescent="0.2">
      <c r="A1335" s="77">
        <f t="shared" si="234"/>
        <v>1328</v>
      </c>
      <c r="B1335" s="456">
        <f>'INVENT.Mat&amp;Outillag Importé -10'!D1334</f>
        <v>0</v>
      </c>
      <c r="C1335" s="456">
        <f>'INVENT.Mat&amp;Outillag Importé -10'!F1334</f>
        <v>0</v>
      </c>
      <c r="D1335" s="456">
        <f>'INVENT.Mat&amp;Outillag Importé -10'!C1334</f>
        <v>0</v>
      </c>
      <c r="E1335" s="476">
        <f>'INVENT.Mat&amp;Outillag Importé -10'!H1334</f>
        <v>0</v>
      </c>
      <c r="F1335" s="268"/>
      <c r="G1335" s="266">
        <f t="shared" si="235"/>
        <v>0</v>
      </c>
      <c r="H1335" s="84">
        <f t="shared" si="236"/>
        <v>0</v>
      </c>
      <c r="I1335" s="84">
        <f t="shared" si="237"/>
        <v>0</v>
      </c>
      <c r="J1335" s="84">
        <f t="shared" si="238"/>
        <v>0</v>
      </c>
      <c r="K1335" s="84">
        <f t="shared" si="239"/>
        <v>0</v>
      </c>
      <c r="L1335" s="84">
        <f t="shared" si="240"/>
        <v>0</v>
      </c>
      <c r="M1335" s="267"/>
      <c r="N1335" s="267"/>
      <c r="O1335" s="84">
        <f t="shared" si="241"/>
        <v>0</v>
      </c>
      <c r="P1335" s="84">
        <f t="shared" si="242"/>
        <v>0</v>
      </c>
      <c r="Q1335" s="86">
        <f t="shared" si="243"/>
        <v>0</v>
      </c>
      <c r="R1335" s="86">
        <f t="shared" si="244"/>
        <v>0</v>
      </c>
    </row>
    <row r="1336" spans="1:18" x14ac:dyDescent="0.2">
      <c r="A1336" s="77">
        <f t="shared" si="234"/>
        <v>1329</v>
      </c>
      <c r="B1336" s="456">
        <f>'INVENT.Mat&amp;Outillag Importé -10'!D1335</f>
        <v>0</v>
      </c>
      <c r="C1336" s="456">
        <f>'INVENT.Mat&amp;Outillag Importé -10'!F1335</f>
        <v>0</v>
      </c>
      <c r="D1336" s="456">
        <f>'INVENT.Mat&amp;Outillag Importé -10'!C1335</f>
        <v>0</v>
      </c>
      <c r="E1336" s="476">
        <f>'INVENT.Mat&amp;Outillag Importé -10'!H1335</f>
        <v>0</v>
      </c>
      <c r="F1336" s="268"/>
      <c r="G1336" s="266">
        <f t="shared" si="235"/>
        <v>0</v>
      </c>
      <c r="H1336" s="84">
        <f t="shared" si="236"/>
        <v>0</v>
      </c>
      <c r="I1336" s="84">
        <f t="shared" si="237"/>
        <v>0</v>
      </c>
      <c r="J1336" s="84">
        <f t="shared" si="238"/>
        <v>0</v>
      </c>
      <c r="K1336" s="84">
        <f t="shared" si="239"/>
        <v>0</v>
      </c>
      <c r="L1336" s="84">
        <f t="shared" si="240"/>
        <v>0</v>
      </c>
      <c r="M1336" s="267"/>
      <c r="N1336" s="267"/>
      <c r="O1336" s="84">
        <f t="shared" si="241"/>
        <v>0</v>
      </c>
      <c r="P1336" s="84">
        <f t="shared" si="242"/>
        <v>0</v>
      </c>
      <c r="Q1336" s="86">
        <f t="shared" si="243"/>
        <v>0</v>
      </c>
      <c r="R1336" s="86">
        <f t="shared" si="244"/>
        <v>0</v>
      </c>
    </row>
    <row r="1337" spans="1:18" x14ac:dyDescent="0.2">
      <c r="A1337" s="77">
        <f t="shared" si="234"/>
        <v>1330</v>
      </c>
      <c r="B1337" s="456">
        <f>'INVENT.Mat&amp;Outillag Importé -10'!D1336</f>
        <v>0</v>
      </c>
      <c r="C1337" s="456">
        <f>'INVENT.Mat&amp;Outillag Importé -10'!F1336</f>
        <v>0</v>
      </c>
      <c r="D1337" s="456">
        <f>'INVENT.Mat&amp;Outillag Importé -10'!C1336</f>
        <v>0</v>
      </c>
      <c r="E1337" s="476">
        <f>'INVENT.Mat&amp;Outillag Importé -10'!H1336</f>
        <v>0</v>
      </c>
      <c r="F1337" s="268"/>
      <c r="G1337" s="266">
        <f t="shared" si="235"/>
        <v>0</v>
      </c>
      <c r="H1337" s="84">
        <f t="shared" si="236"/>
        <v>0</v>
      </c>
      <c r="I1337" s="84">
        <f t="shared" si="237"/>
        <v>0</v>
      </c>
      <c r="J1337" s="84">
        <f t="shared" si="238"/>
        <v>0</v>
      </c>
      <c r="K1337" s="84">
        <f t="shared" si="239"/>
        <v>0</v>
      </c>
      <c r="L1337" s="84">
        <f t="shared" si="240"/>
        <v>0</v>
      </c>
      <c r="M1337" s="267"/>
      <c r="N1337" s="267"/>
      <c r="O1337" s="84">
        <f t="shared" si="241"/>
        <v>0</v>
      </c>
      <c r="P1337" s="84">
        <f t="shared" si="242"/>
        <v>0</v>
      </c>
      <c r="Q1337" s="86">
        <f t="shared" si="243"/>
        <v>0</v>
      </c>
      <c r="R1337" s="86">
        <f t="shared" si="244"/>
        <v>0</v>
      </c>
    </row>
    <row r="1338" spans="1:18" x14ac:dyDescent="0.2">
      <c r="A1338" s="77">
        <f t="shared" si="234"/>
        <v>1331</v>
      </c>
      <c r="B1338" s="456">
        <f>'INVENT.Mat&amp;Outillag Importé -10'!D1337</f>
        <v>0</v>
      </c>
      <c r="C1338" s="456">
        <f>'INVENT.Mat&amp;Outillag Importé -10'!F1337</f>
        <v>0</v>
      </c>
      <c r="D1338" s="456">
        <f>'INVENT.Mat&amp;Outillag Importé -10'!C1337</f>
        <v>0</v>
      </c>
      <c r="E1338" s="476">
        <f>'INVENT.Mat&amp;Outillag Importé -10'!H1337</f>
        <v>0</v>
      </c>
      <c r="F1338" s="268"/>
      <c r="G1338" s="266">
        <f t="shared" si="235"/>
        <v>0</v>
      </c>
      <c r="H1338" s="84">
        <f t="shared" si="236"/>
        <v>0</v>
      </c>
      <c r="I1338" s="84">
        <f t="shared" si="237"/>
        <v>0</v>
      </c>
      <c r="J1338" s="84">
        <f t="shared" si="238"/>
        <v>0</v>
      </c>
      <c r="K1338" s="84">
        <f t="shared" si="239"/>
        <v>0</v>
      </c>
      <c r="L1338" s="84">
        <f t="shared" si="240"/>
        <v>0</v>
      </c>
      <c r="M1338" s="267"/>
      <c r="N1338" s="267"/>
      <c r="O1338" s="84">
        <f t="shared" si="241"/>
        <v>0</v>
      </c>
      <c r="P1338" s="84">
        <f t="shared" si="242"/>
        <v>0</v>
      </c>
      <c r="Q1338" s="86">
        <f t="shared" si="243"/>
        <v>0</v>
      </c>
      <c r="R1338" s="86">
        <f t="shared" si="244"/>
        <v>0</v>
      </c>
    </row>
    <row r="1339" spans="1:18" x14ac:dyDescent="0.2">
      <c r="A1339" s="77">
        <f t="shared" si="234"/>
        <v>1332</v>
      </c>
      <c r="B1339" s="456">
        <f>'INVENT.Mat&amp;Outillag Importé -10'!D1338</f>
        <v>0</v>
      </c>
      <c r="C1339" s="456">
        <f>'INVENT.Mat&amp;Outillag Importé -10'!F1338</f>
        <v>0</v>
      </c>
      <c r="D1339" s="456">
        <f>'INVENT.Mat&amp;Outillag Importé -10'!C1338</f>
        <v>0</v>
      </c>
      <c r="E1339" s="476">
        <f>'INVENT.Mat&amp;Outillag Importé -10'!H1338</f>
        <v>0</v>
      </c>
      <c r="F1339" s="268"/>
      <c r="G1339" s="266">
        <f t="shared" si="235"/>
        <v>0</v>
      </c>
      <c r="H1339" s="84">
        <f t="shared" si="236"/>
        <v>0</v>
      </c>
      <c r="I1339" s="84">
        <f t="shared" si="237"/>
        <v>0</v>
      </c>
      <c r="J1339" s="84">
        <f t="shared" si="238"/>
        <v>0</v>
      </c>
      <c r="K1339" s="84">
        <f t="shared" si="239"/>
        <v>0</v>
      </c>
      <c r="L1339" s="84">
        <f t="shared" si="240"/>
        <v>0</v>
      </c>
      <c r="M1339" s="267"/>
      <c r="N1339" s="267"/>
      <c r="O1339" s="84">
        <f t="shared" si="241"/>
        <v>0</v>
      </c>
      <c r="P1339" s="84">
        <f t="shared" si="242"/>
        <v>0</v>
      </c>
      <c r="Q1339" s="86">
        <f t="shared" si="243"/>
        <v>0</v>
      </c>
      <c r="R1339" s="86">
        <f t="shared" si="244"/>
        <v>0</v>
      </c>
    </row>
    <row r="1340" spans="1:18" x14ac:dyDescent="0.2">
      <c r="A1340" s="77">
        <f t="shared" si="234"/>
        <v>1333</v>
      </c>
      <c r="B1340" s="456">
        <f>'INVENT.Mat&amp;Outillag Importé -10'!D1339</f>
        <v>0</v>
      </c>
      <c r="C1340" s="456">
        <f>'INVENT.Mat&amp;Outillag Importé -10'!F1339</f>
        <v>0</v>
      </c>
      <c r="D1340" s="456">
        <f>'INVENT.Mat&amp;Outillag Importé -10'!C1339</f>
        <v>0</v>
      </c>
      <c r="E1340" s="476">
        <f>'INVENT.Mat&amp;Outillag Importé -10'!H1339</f>
        <v>0</v>
      </c>
      <c r="F1340" s="268"/>
      <c r="G1340" s="266">
        <f t="shared" si="235"/>
        <v>0</v>
      </c>
      <c r="H1340" s="84">
        <f t="shared" si="236"/>
        <v>0</v>
      </c>
      <c r="I1340" s="84">
        <f t="shared" si="237"/>
        <v>0</v>
      </c>
      <c r="J1340" s="84">
        <f t="shared" si="238"/>
        <v>0</v>
      </c>
      <c r="K1340" s="84">
        <f t="shared" si="239"/>
        <v>0</v>
      </c>
      <c r="L1340" s="84">
        <f t="shared" si="240"/>
        <v>0</v>
      </c>
      <c r="M1340" s="267"/>
      <c r="N1340" s="267"/>
      <c r="O1340" s="84">
        <f t="shared" si="241"/>
        <v>0</v>
      </c>
      <c r="P1340" s="84">
        <f t="shared" si="242"/>
        <v>0</v>
      </c>
      <c r="Q1340" s="86">
        <f t="shared" si="243"/>
        <v>0</v>
      </c>
      <c r="R1340" s="86">
        <f t="shared" si="244"/>
        <v>0</v>
      </c>
    </row>
    <row r="1341" spans="1:18" x14ac:dyDescent="0.2">
      <c r="A1341" s="77">
        <f t="shared" si="234"/>
        <v>1334</v>
      </c>
      <c r="B1341" s="456">
        <f>'INVENT.Mat&amp;Outillag Importé -10'!D1340</f>
        <v>0</v>
      </c>
      <c r="C1341" s="456">
        <f>'INVENT.Mat&amp;Outillag Importé -10'!F1340</f>
        <v>0</v>
      </c>
      <c r="D1341" s="456">
        <f>'INVENT.Mat&amp;Outillag Importé -10'!C1340</f>
        <v>0</v>
      </c>
      <c r="E1341" s="476">
        <f>'INVENT.Mat&amp;Outillag Importé -10'!H1340</f>
        <v>0</v>
      </c>
      <c r="F1341" s="268"/>
      <c r="G1341" s="266">
        <f t="shared" si="235"/>
        <v>0</v>
      </c>
      <c r="H1341" s="84">
        <f t="shared" si="236"/>
        <v>0</v>
      </c>
      <c r="I1341" s="84">
        <f t="shared" si="237"/>
        <v>0</v>
      </c>
      <c r="J1341" s="84">
        <f t="shared" si="238"/>
        <v>0</v>
      </c>
      <c r="K1341" s="84">
        <f t="shared" si="239"/>
        <v>0</v>
      </c>
      <c r="L1341" s="84">
        <f t="shared" si="240"/>
        <v>0</v>
      </c>
      <c r="M1341" s="267"/>
      <c r="N1341" s="267"/>
      <c r="O1341" s="84">
        <f t="shared" si="241"/>
        <v>0</v>
      </c>
      <c r="P1341" s="84">
        <f t="shared" si="242"/>
        <v>0</v>
      </c>
      <c r="Q1341" s="86">
        <f t="shared" si="243"/>
        <v>0</v>
      </c>
      <c r="R1341" s="86">
        <f t="shared" si="244"/>
        <v>0</v>
      </c>
    </row>
    <row r="1342" spans="1:18" x14ac:dyDescent="0.2">
      <c r="A1342" s="77">
        <f t="shared" si="234"/>
        <v>1335</v>
      </c>
      <c r="B1342" s="456">
        <f>'INVENT.Mat&amp;Outillag Importé -10'!D1341</f>
        <v>0</v>
      </c>
      <c r="C1342" s="456">
        <f>'INVENT.Mat&amp;Outillag Importé -10'!F1341</f>
        <v>0</v>
      </c>
      <c r="D1342" s="456">
        <f>'INVENT.Mat&amp;Outillag Importé -10'!C1341</f>
        <v>0</v>
      </c>
      <c r="E1342" s="476">
        <f>'INVENT.Mat&amp;Outillag Importé -10'!H1341</f>
        <v>0</v>
      </c>
      <c r="F1342" s="268"/>
      <c r="G1342" s="266">
        <f t="shared" si="235"/>
        <v>0</v>
      </c>
      <c r="H1342" s="84">
        <f t="shared" si="236"/>
        <v>0</v>
      </c>
      <c r="I1342" s="84">
        <f t="shared" si="237"/>
        <v>0</v>
      </c>
      <c r="J1342" s="84">
        <f t="shared" si="238"/>
        <v>0</v>
      </c>
      <c r="K1342" s="84">
        <f t="shared" si="239"/>
        <v>0</v>
      </c>
      <c r="L1342" s="84">
        <f t="shared" si="240"/>
        <v>0</v>
      </c>
      <c r="M1342" s="267"/>
      <c r="N1342" s="267"/>
      <c r="O1342" s="84">
        <f t="shared" si="241"/>
        <v>0</v>
      </c>
      <c r="P1342" s="84">
        <f t="shared" si="242"/>
        <v>0</v>
      </c>
      <c r="Q1342" s="86">
        <f t="shared" si="243"/>
        <v>0</v>
      </c>
      <c r="R1342" s="86">
        <f t="shared" si="244"/>
        <v>0</v>
      </c>
    </row>
    <row r="1343" spans="1:18" x14ac:dyDescent="0.2">
      <c r="A1343" s="77">
        <f t="shared" si="234"/>
        <v>1336</v>
      </c>
      <c r="B1343" s="456">
        <f>'INVENT.Mat&amp;Outillag Importé -10'!D1342</f>
        <v>0</v>
      </c>
      <c r="C1343" s="456">
        <f>'INVENT.Mat&amp;Outillag Importé -10'!F1342</f>
        <v>0</v>
      </c>
      <c r="D1343" s="456">
        <f>'INVENT.Mat&amp;Outillag Importé -10'!C1342</f>
        <v>0</v>
      </c>
      <c r="E1343" s="476">
        <f>'INVENT.Mat&amp;Outillag Importé -10'!H1342</f>
        <v>0</v>
      </c>
      <c r="F1343" s="268"/>
      <c r="G1343" s="266">
        <f t="shared" si="235"/>
        <v>0</v>
      </c>
      <c r="H1343" s="84">
        <f t="shared" si="236"/>
        <v>0</v>
      </c>
      <c r="I1343" s="84">
        <f t="shared" si="237"/>
        <v>0</v>
      </c>
      <c r="J1343" s="84">
        <f t="shared" si="238"/>
        <v>0</v>
      </c>
      <c r="K1343" s="84">
        <f t="shared" si="239"/>
        <v>0</v>
      </c>
      <c r="L1343" s="84">
        <f t="shared" si="240"/>
        <v>0</v>
      </c>
      <c r="M1343" s="267"/>
      <c r="N1343" s="267"/>
      <c r="O1343" s="84">
        <f t="shared" si="241"/>
        <v>0</v>
      </c>
      <c r="P1343" s="84">
        <f t="shared" si="242"/>
        <v>0</v>
      </c>
      <c r="Q1343" s="86">
        <f t="shared" si="243"/>
        <v>0</v>
      </c>
      <c r="R1343" s="86">
        <f t="shared" si="244"/>
        <v>0</v>
      </c>
    </row>
    <row r="1344" spans="1:18" x14ac:dyDescent="0.2">
      <c r="A1344" s="77">
        <f t="shared" si="234"/>
        <v>1337</v>
      </c>
      <c r="B1344" s="456">
        <f>'INVENT.Mat&amp;Outillag Importé -10'!D1343</f>
        <v>0</v>
      </c>
      <c r="C1344" s="456">
        <f>'INVENT.Mat&amp;Outillag Importé -10'!F1343</f>
        <v>0</v>
      </c>
      <c r="D1344" s="456">
        <f>'INVENT.Mat&amp;Outillag Importé -10'!C1343</f>
        <v>0</v>
      </c>
      <c r="E1344" s="476">
        <f>'INVENT.Mat&amp;Outillag Importé -10'!H1343</f>
        <v>0</v>
      </c>
      <c r="F1344" s="268"/>
      <c r="G1344" s="266">
        <f t="shared" si="235"/>
        <v>0</v>
      </c>
      <c r="H1344" s="84">
        <f t="shared" si="236"/>
        <v>0</v>
      </c>
      <c r="I1344" s="84">
        <f t="shared" si="237"/>
        <v>0</v>
      </c>
      <c r="J1344" s="84">
        <f t="shared" si="238"/>
        <v>0</v>
      </c>
      <c r="K1344" s="84">
        <f t="shared" si="239"/>
        <v>0</v>
      </c>
      <c r="L1344" s="84">
        <f t="shared" si="240"/>
        <v>0</v>
      </c>
      <c r="M1344" s="267"/>
      <c r="N1344" s="267"/>
      <c r="O1344" s="84">
        <f t="shared" si="241"/>
        <v>0</v>
      </c>
      <c r="P1344" s="84">
        <f t="shared" si="242"/>
        <v>0</v>
      </c>
      <c r="Q1344" s="86">
        <f t="shared" si="243"/>
        <v>0</v>
      </c>
      <c r="R1344" s="86">
        <f t="shared" si="244"/>
        <v>0</v>
      </c>
    </row>
    <row r="1345" spans="1:18" x14ac:dyDescent="0.2">
      <c r="A1345" s="77">
        <f t="shared" si="234"/>
        <v>1338</v>
      </c>
      <c r="B1345" s="456">
        <f>'INVENT.Mat&amp;Outillag Importé -10'!D1344</f>
        <v>0</v>
      </c>
      <c r="C1345" s="456">
        <f>'INVENT.Mat&amp;Outillag Importé -10'!F1344</f>
        <v>0</v>
      </c>
      <c r="D1345" s="456">
        <f>'INVENT.Mat&amp;Outillag Importé -10'!C1344</f>
        <v>0</v>
      </c>
      <c r="E1345" s="476">
        <f>'INVENT.Mat&amp;Outillag Importé -10'!H1344</f>
        <v>0</v>
      </c>
      <c r="F1345" s="268"/>
      <c r="G1345" s="266">
        <f t="shared" si="235"/>
        <v>0</v>
      </c>
      <c r="H1345" s="84">
        <f t="shared" si="236"/>
        <v>0</v>
      </c>
      <c r="I1345" s="84">
        <f t="shared" si="237"/>
        <v>0</v>
      </c>
      <c r="J1345" s="84">
        <f t="shared" si="238"/>
        <v>0</v>
      </c>
      <c r="K1345" s="84">
        <f t="shared" si="239"/>
        <v>0</v>
      </c>
      <c r="L1345" s="84">
        <f t="shared" si="240"/>
        <v>0</v>
      </c>
      <c r="M1345" s="267"/>
      <c r="N1345" s="267"/>
      <c r="O1345" s="84">
        <f t="shared" si="241"/>
        <v>0</v>
      </c>
      <c r="P1345" s="84">
        <f t="shared" si="242"/>
        <v>0</v>
      </c>
      <c r="Q1345" s="86">
        <f t="shared" si="243"/>
        <v>0</v>
      </c>
      <c r="R1345" s="86">
        <f t="shared" si="244"/>
        <v>0</v>
      </c>
    </row>
    <row r="1346" spans="1:18" x14ac:dyDescent="0.2">
      <c r="A1346" s="77">
        <f t="shared" si="234"/>
        <v>1339</v>
      </c>
      <c r="B1346" s="456">
        <f>'INVENT.Mat&amp;Outillag Importé -10'!D1345</f>
        <v>0</v>
      </c>
      <c r="C1346" s="456">
        <f>'INVENT.Mat&amp;Outillag Importé -10'!F1345</f>
        <v>0</v>
      </c>
      <c r="D1346" s="456">
        <f>'INVENT.Mat&amp;Outillag Importé -10'!C1345</f>
        <v>0</v>
      </c>
      <c r="E1346" s="476">
        <f>'INVENT.Mat&amp;Outillag Importé -10'!H1345</f>
        <v>0</v>
      </c>
      <c r="F1346" s="268"/>
      <c r="G1346" s="266">
        <f t="shared" si="235"/>
        <v>0</v>
      </c>
      <c r="H1346" s="84">
        <f t="shared" si="236"/>
        <v>0</v>
      </c>
      <c r="I1346" s="84">
        <f t="shared" si="237"/>
        <v>0</v>
      </c>
      <c r="J1346" s="84">
        <f t="shared" si="238"/>
        <v>0</v>
      </c>
      <c r="K1346" s="84">
        <f t="shared" si="239"/>
        <v>0</v>
      </c>
      <c r="L1346" s="84">
        <f t="shared" si="240"/>
        <v>0</v>
      </c>
      <c r="M1346" s="267"/>
      <c r="N1346" s="267"/>
      <c r="O1346" s="84">
        <f t="shared" si="241"/>
        <v>0</v>
      </c>
      <c r="P1346" s="84">
        <f t="shared" si="242"/>
        <v>0</v>
      </c>
      <c r="Q1346" s="86">
        <f t="shared" si="243"/>
        <v>0</v>
      </c>
      <c r="R1346" s="86">
        <f t="shared" si="244"/>
        <v>0</v>
      </c>
    </row>
    <row r="1347" spans="1:18" x14ac:dyDescent="0.2">
      <c r="A1347" s="77">
        <f t="shared" si="234"/>
        <v>1340</v>
      </c>
      <c r="B1347" s="456">
        <f>'INVENT.Mat&amp;Outillag Importé -10'!D1346</f>
        <v>0</v>
      </c>
      <c r="C1347" s="456">
        <f>'INVENT.Mat&amp;Outillag Importé -10'!F1346</f>
        <v>0</v>
      </c>
      <c r="D1347" s="456">
        <f>'INVENT.Mat&amp;Outillag Importé -10'!C1346</f>
        <v>0</v>
      </c>
      <c r="E1347" s="476">
        <f>'INVENT.Mat&amp;Outillag Importé -10'!H1346</f>
        <v>0</v>
      </c>
      <c r="F1347" s="268"/>
      <c r="G1347" s="266">
        <f t="shared" si="235"/>
        <v>0</v>
      </c>
      <c r="H1347" s="84">
        <f t="shared" si="236"/>
        <v>0</v>
      </c>
      <c r="I1347" s="84">
        <f t="shared" si="237"/>
        <v>0</v>
      </c>
      <c r="J1347" s="84">
        <f t="shared" si="238"/>
        <v>0</v>
      </c>
      <c r="K1347" s="84">
        <f t="shared" si="239"/>
        <v>0</v>
      </c>
      <c r="L1347" s="84">
        <f t="shared" si="240"/>
        <v>0</v>
      </c>
      <c r="M1347" s="267"/>
      <c r="N1347" s="267"/>
      <c r="O1347" s="84">
        <f t="shared" si="241"/>
        <v>0</v>
      </c>
      <c r="P1347" s="84">
        <f t="shared" si="242"/>
        <v>0</v>
      </c>
      <c r="Q1347" s="86">
        <f t="shared" si="243"/>
        <v>0</v>
      </c>
      <c r="R1347" s="86">
        <f t="shared" si="244"/>
        <v>0</v>
      </c>
    </row>
    <row r="1348" spans="1:18" x14ac:dyDescent="0.2">
      <c r="A1348" s="77">
        <f t="shared" si="234"/>
        <v>1341</v>
      </c>
      <c r="B1348" s="456">
        <f>'INVENT.Mat&amp;Outillag Importé -10'!D1347</f>
        <v>0</v>
      </c>
      <c r="C1348" s="456">
        <f>'INVENT.Mat&amp;Outillag Importé -10'!F1347</f>
        <v>0</v>
      </c>
      <c r="D1348" s="456">
        <f>'INVENT.Mat&amp;Outillag Importé -10'!C1347</f>
        <v>0</v>
      </c>
      <c r="E1348" s="476">
        <f>'INVENT.Mat&amp;Outillag Importé -10'!H1347</f>
        <v>0</v>
      </c>
      <c r="F1348" s="268"/>
      <c r="G1348" s="266">
        <f t="shared" si="235"/>
        <v>0</v>
      </c>
      <c r="H1348" s="84">
        <f t="shared" si="236"/>
        <v>0</v>
      </c>
      <c r="I1348" s="84">
        <f t="shared" si="237"/>
        <v>0</v>
      </c>
      <c r="J1348" s="84">
        <f t="shared" si="238"/>
        <v>0</v>
      </c>
      <c r="K1348" s="84">
        <f t="shared" si="239"/>
        <v>0</v>
      </c>
      <c r="L1348" s="84">
        <f t="shared" si="240"/>
        <v>0</v>
      </c>
      <c r="M1348" s="267"/>
      <c r="N1348" s="267"/>
      <c r="O1348" s="84">
        <f t="shared" si="241"/>
        <v>0</v>
      </c>
      <c r="P1348" s="84">
        <f t="shared" si="242"/>
        <v>0</v>
      </c>
      <c r="Q1348" s="86">
        <f t="shared" si="243"/>
        <v>0</v>
      </c>
      <c r="R1348" s="86">
        <f t="shared" si="244"/>
        <v>0</v>
      </c>
    </row>
    <row r="1349" spans="1:18" x14ac:dyDescent="0.2">
      <c r="A1349" s="77">
        <f t="shared" si="234"/>
        <v>1342</v>
      </c>
      <c r="B1349" s="456">
        <f>'INVENT.Mat&amp;Outillag Importé -10'!D1348</f>
        <v>0</v>
      </c>
      <c r="C1349" s="456">
        <f>'INVENT.Mat&amp;Outillag Importé -10'!F1348</f>
        <v>0</v>
      </c>
      <c r="D1349" s="456">
        <f>'INVENT.Mat&amp;Outillag Importé -10'!C1348</f>
        <v>0</v>
      </c>
      <c r="E1349" s="476">
        <f>'INVENT.Mat&amp;Outillag Importé -10'!H1348</f>
        <v>0</v>
      </c>
      <c r="F1349" s="268"/>
      <c r="G1349" s="266">
        <f t="shared" si="235"/>
        <v>0</v>
      </c>
      <c r="H1349" s="84">
        <f t="shared" si="236"/>
        <v>0</v>
      </c>
      <c r="I1349" s="84">
        <f t="shared" si="237"/>
        <v>0</v>
      </c>
      <c r="J1349" s="84">
        <f t="shared" si="238"/>
        <v>0</v>
      </c>
      <c r="K1349" s="84">
        <f t="shared" si="239"/>
        <v>0</v>
      </c>
      <c r="L1349" s="84">
        <f t="shared" si="240"/>
        <v>0</v>
      </c>
      <c r="M1349" s="267"/>
      <c r="N1349" s="267"/>
      <c r="O1349" s="84">
        <f t="shared" si="241"/>
        <v>0</v>
      </c>
      <c r="P1349" s="84">
        <f t="shared" si="242"/>
        <v>0</v>
      </c>
      <c r="Q1349" s="86">
        <f t="shared" si="243"/>
        <v>0</v>
      </c>
      <c r="R1349" s="86">
        <f t="shared" si="244"/>
        <v>0</v>
      </c>
    </row>
    <row r="1350" spans="1:18" x14ac:dyDescent="0.2">
      <c r="A1350" s="77">
        <f t="shared" si="234"/>
        <v>1343</v>
      </c>
      <c r="B1350" s="456">
        <f>'INVENT.Mat&amp;Outillag Importé -10'!D1349</f>
        <v>0</v>
      </c>
      <c r="C1350" s="456">
        <f>'INVENT.Mat&amp;Outillag Importé -10'!F1349</f>
        <v>0</v>
      </c>
      <c r="D1350" s="456">
        <f>'INVENT.Mat&amp;Outillag Importé -10'!C1349</f>
        <v>0</v>
      </c>
      <c r="E1350" s="476">
        <f>'INVENT.Mat&amp;Outillag Importé -10'!H1349</f>
        <v>0</v>
      </c>
      <c r="F1350" s="268"/>
      <c r="G1350" s="266">
        <f t="shared" si="235"/>
        <v>0</v>
      </c>
      <c r="H1350" s="84">
        <f t="shared" si="236"/>
        <v>0</v>
      </c>
      <c r="I1350" s="84">
        <f t="shared" si="237"/>
        <v>0</v>
      </c>
      <c r="J1350" s="84">
        <f t="shared" si="238"/>
        <v>0</v>
      </c>
      <c r="K1350" s="84">
        <f t="shared" si="239"/>
        <v>0</v>
      </c>
      <c r="L1350" s="84">
        <f t="shared" si="240"/>
        <v>0</v>
      </c>
      <c r="M1350" s="267"/>
      <c r="N1350" s="267"/>
      <c r="O1350" s="84">
        <f t="shared" si="241"/>
        <v>0</v>
      </c>
      <c r="P1350" s="84">
        <f t="shared" si="242"/>
        <v>0</v>
      </c>
      <c r="Q1350" s="86">
        <f t="shared" si="243"/>
        <v>0</v>
      </c>
      <c r="R1350" s="86">
        <f t="shared" si="244"/>
        <v>0</v>
      </c>
    </row>
    <row r="1351" spans="1:18" x14ac:dyDescent="0.2">
      <c r="A1351" s="77">
        <f t="shared" si="234"/>
        <v>1344</v>
      </c>
      <c r="B1351" s="456">
        <f>'INVENT.Mat&amp;Outillag Importé -10'!D1350</f>
        <v>0</v>
      </c>
      <c r="C1351" s="456">
        <f>'INVENT.Mat&amp;Outillag Importé -10'!F1350</f>
        <v>0</v>
      </c>
      <c r="D1351" s="456">
        <f>'INVENT.Mat&amp;Outillag Importé -10'!C1350</f>
        <v>0</v>
      </c>
      <c r="E1351" s="476">
        <f>'INVENT.Mat&amp;Outillag Importé -10'!H1350</f>
        <v>0</v>
      </c>
      <c r="F1351" s="268"/>
      <c r="G1351" s="266">
        <f t="shared" si="235"/>
        <v>0</v>
      </c>
      <c r="H1351" s="84">
        <f t="shared" si="236"/>
        <v>0</v>
      </c>
      <c r="I1351" s="84">
        <f t="shared" si="237"/>
        <v>0</v>
      </c>
      <c r="J1351" s="84">
        <f t="shared" si="238"/>
        <v>0</v>
      </c>
      <c r="K1351" s="84">
        <f t="shared" si="239"/>
        <v>0</v>
      </c>
      <c r="L1351" s="84">
        <f t="shared" si="240"/>
        <v>0</v>
      </c>
      <c r="M1351" s="267"/>
      <c r="N1351" s="267"/>
      <c r="O1351" s="84">
        <f t="shared" si="241"/>
        <v>0</v>
      </c>
      <c r="P1351" s="84">
        <f t="shared" si="242"/>
        <v>0</v>
      </c>
      <c r="Q1351" s="86">
        <f t="shared" si="243"/>
        <v>0</v>
      </c>
      <c r="R1351" s="86">
        <f t="shared" si="244"/>
        <v>0</v>
      </c>
    </row>
    <row r="1352" spans="1:18" x14ac:dyDescent="0.2">
      <c r="A1352" s="77">
        <f t="shared" si="234"/>
        <v>1345</v>
      </c>
      <c r="B1352" s="456">
        <f>'INVENT.Mat&amp;Outillag Importé -10'!D1351</f>
        <v>0</v>
      </c>
      <c r="C1352" s="456">
        <f>'INVENT.Mat&amp;Outillag Importé -10'!F1351</f>
        <v>0</v>
      </c>
      <c r="D1352" s="456">
        <f>'INVENT.Mat&amp;Outillag Importé -10'!C1351</f>
        <v>0</v>
      </c>
      <c r="E1352" s="476">
        <f>'INVENT.Mat&amp;Outillag Importé -10'!H1351</f>
        <v>0</v>
      </c>
      <c r="F1352" s="268"/>
      <c r="G1352" s="266">
        <f t="shared" si="235"/>
        <v>0</v>
      </c>
      <c r="H1352" s="84">
        <f t="shared" si="236"/>
        <v>0</v>
      </c>
      <c r="I1352" s="84">
        <f t="shared" si="237"/>
        <v>0</v>
      </c>
      <c r="J1352" s="84">
        <f t="shared" si="238"/>
        <v>0</v>
      </c>
      <c r="K1352" s="84">
        <f t="shared" si="239"/>
        <v>0</v>
      </c>
      <c r="L1352" s="84">
        <f t="shared" si="240"/>
        <v>0</v>
      </c>
      <c r="M1352" s="267"/>
      <c r="N1352" s="267"/>
      <c r="O1352" s="84">
        <f t="shared" si="241"/>
        <v>0</v>
      </c>
      <c r="P1352" s="84">
        <f t="shared" si="242"/>
        <v>0</v>
      </c>
      <c r="Q1352" s="86">
        <f t="shared" si="243"/>
        <v>0</v>
      </c>
      <c r="R1352" s="86">
        <f t="shared" si="244"/>
        <v>0</v>
      </c>
    </row>
    <row r="1353" spans="1:18" x14ac:dyDescent="0.2">
      <c r="A1353" s="77">
        <f t="shared" si="234"/>
        <v>1346</v>
      </c>
      <c r="B1353" s="456">
        <f>'INVENT.Mat&amp;Outillag Importé -10'!D1352</f>
        <v>0</v>
      </c>
      <c r="C1353" s="456">
        <f>'INVENT.Mat&amp;Outillag Importé -10'!F1352</f>
        <v>0</v>
      </c>
      <c r="D1353" s="456">
        <f>'INVENT.Mat&amp;Outillag Importé -10'!C1352</f>
        <v>0</v>
      </c>
      <c r="E1353" s="476">
        <f>'INVENT.Mat&amp;Outillag Importé -10'!H1352</f>
        <v>0</v>
      </c>
      <c r="F1353" s="268"/>
      <c r="G1353" s="266">
        <f t="shared" si="235"/>
        <v>0</v>
      </c>
      <c r="H1353" s="84">
        <f t="shared" si="236"/>
        <v>0</v>
      </c>
      <c r="I1353" s="84">
        <f t="shared" si="237"/>
        <v>0</v>
      </c>
      <c r="J1353" s="84">
        <f t="shared" si="238"/>
        <v>0</v>
      </c>
      <c r="K1353" s="84">
        <f t="shared" si="239"/>
        <v>0</v>
      </c>
      <c r="L1353" s="84">
        <f t="shared" si="240"/>
        <v>0</v>
      </c>
      <c r="M1353" s="267"/>
      <c r="N1353" s="267"/>
      <c r="O1353" s="84">
        <f t="shared" si="241"/>
        <v>0</v>
      </c>
      <c r="P1353" s="84">
        <f t="shared" si="242"/>
        <v>0</v>
      </c>
      <c r="Q1353" s="86">
        <f t="shared" si="243"/>
        <v>0</v>
      </c>
      <c r="R1353" s="86">
        <f t="shared" si="244"/>
        <v>0</v>
      </c>
    </row>
    <row r="1354" spans="1:18" x14ac:dyDescent="0.2">
      <c r="A1354" s="77">
        <f t="shared" si="234"/>
        <v>1347</v>
      </c>
      <c r="B1354" s="456">
        <f>'INVENT.Mat&amp;Outillag Importé -10'!D1353</f>
        <v>0</v>
      </c>
      <c r="C1354" s="456">
        <f>'INVENT.Mat&amp;Outillag Importé -10'!F1353</f>
        <v>0</v>
      </c>
      <c r="D1354" s="456">
        <f>'INVENT.Mat&amp;Outillag Importé -10'!C1353</f>
        <v>0</v>
      </c>
      <c r="E1354" s="476">
        <f>'INVENT.Mat&amp;Outillag Importé -10'!H1353</f>
        <v>0</v>
      </c>
      <c r="F1354" s="268"/>
      <c r="G1354" s="266">
        <f t="shared" si="235"/>
        <v>0</v>
      </c>
      <c r="H1354" s="84">
        <f t="shared" si="236"/>
        <v>0</v>
      </c>
      <c r="I1354" s="84">
        <f t="shared" si="237"/>
        <v>0</v>
      </c>
      <c r="J1354" s="84">
        <f t="shared" si="238"/>
        <v>0</v>
      </c>
      <c r="K1354" s="84">
        <f t="shared" si="239"/>
        <v>0</v>
      </c>
      <c r="L1354" s="84">
        <f t="shared" si="240"/>
        <v>0</v>
      </c>
      <c r="M1354" s="267"/>
      <c r="N1354" s="267"/>
      <c r="O1354" s="84">
        <f t="shared" si="241"/>
        <v>0</v>
      </c>
      <c r="P1354" s="84">
        <f t="shared" si="242"/>
        <v>0</v>
      </c>
      <c r="Q1354" s="86">
        <f t="shared" si="243"/>
        <v>0</v>
      </c>
      <c r="R1354" s="86">
        <f t="shared" si="244"/>
        <v>0</v>
      </c>
    </row>
    <row r="1355" spans="1:18" x14ac:dyDescent="0.2">
      <c r="A1355" s="77">
        <f t="shared" si="234"/>
        <v>1348</v>
      </c>
      <c r="B1355" s="456">
        <f>'INVENT.Mat&amp;Outillag Importé -10'!D1354</f>
        <v>0</v>
      </c>
      <c r="C1355" s="456">
        <f>'INVENT.Mat&amp;Outillag Importé -10'!F1354</f>
        <v>0</v>
      </c>
      <c r="D1355" s="456">
        <f>'INVENT.Mat&amp;Outillag Importé -10'!C1354</f>
        <v>0</v>
      </c>
      <c r="E1355" s="476">
        <f>'INVENT.Mat&amp;Outillag Importé -10'!H1354</f>
        <v>0</v>
      </c>
      <c r="F1355" s="268"/>
      <c r="G1355" s="266">
        <f t="shared" si="235"/>
        <v>0</v>
      </c>
      <c r="H1355" s="84">
        <f t="shared" si="236"/>
        <v>0</v>
      </c>
      <c r="I1355" s="84">
        <f t="shared" si="237"/>
        <v>0</v>
      </c>
      <c r="J1355" s="84">
        <f t="shared" si="238"/>
        <v>0</v>
      </c>
      <c r="K1355" s="84">
        <f t="shared" si="239"/>
        <v>0</v>
      </c>
      <c r="L1355" s="84">
        <f t="shared" si="240"/>
        <v>0</v>
      </c>
      <c r="M1355" s="267"/>
      <c r="N1355" s="267"/>
      <c r="O1355" s="84">
        <f t="shared" si="241"/>
        <v>0</v>
      </c>
      <c r="P1355" s="84">
        <f t="shared" si="242"/>
        <v>0</v>
      </c>
      <c r="Q1355" s="86">
        <f t="shared" si="243"/>
        <v>0</v>
      </c>
      <c r="R1355" s="86">
        <f t="shared" si="244"/>
        <v>0</v>
      </c>
    </row>
    <row r="1356" spans="1:18" x14ac:dyDescent="0.2">
      <c r="A1356" s="77">
        <f t="shared" si="234"/>
        <v>1349</v>
      </c>
      <c r="B1356" s="456">
        <f>'INVENT.Mat&amp;Outillag Importé -10'!D1355</f>
        <v>0</v>
      </c>
      <c r="C1356" s="456">
        <f>'INVENT.Mat&amp;Outillag Importé -10'!F1355</f>
        <v>0</v>
      </c>
      <c r="D1356" s="456">
        <f>'INVENT.Mat&amp;Outillag Importé -10'!C1355</f>
        <v>0</v>
      </c>
      <c r="E1356" s="476">
        <f>'INVENT.Mat&amp;Outillag Importé -10'!H1355</f>
        <v>0</v>
      </c>
      <c r="F1356" s="268"/>
      <c r="G1356" s="266">
        <f t="shared" si="235"/>
        <v>0</v>
      </c>
      <c r="H1356" s="84">
        <f t="shared" si="236"/>
        <v>0</v>
      </c>
      <c r="I1356" s="84">
        <f t="shared" si="237"/>
        <v>0</v>
      </c>
      <c r="J1356" s="84">
        <f t="shared" si="238"/>
        <v>0</v>
      </c>
      <c r="K1356" s="84">
        <f t="shared" si="239"/>
        <v>0</v>
      </c>
      <c r="L1356" s="84">
        <f t="shared" si="240"/>
        <v>0</v>
      </c>
      <c r="M1356" s="267"/>
      <c r="N1356" s="267"/>
      <c r="O1356" s="84">
        <f t="shared" si="241"/>
        <v>0</v>
      </c>
      <c r="P1356" s="84">
        <f t="shared" si="242"/>
        <v>0</v>
      </c>
      <c r="Q1356" s="86">
        <f t="shared" si="243"/>
        <v>0</v>
      </c>
      <c r="R1356" s="86">
        <f t="shared" si="244"/>
        <v>0</v>
      </c>
    </row>
    <row r="1357" spans="1:18" x14ac:dyDescent="0.2">
      <c r="A1357" s="77">
        <f t="shared" si="234"/>
        <v>1350</v>
      </c>
      <c r="B1357" s="456">
        <f>'INVENT.Mat&amp;Outillag Importé -10'!D1356</f>
        <v>0</v>
      </c>
      <c r="C1357" s="456">
        <f>'INVENT.Mat&amp;Outillag Importé -10'!F1356</f>
        <v>0</v>
      </c>
      <c r="D1357" s="456">
        <f>'INVENT.Mat&amp;Outillag Importé -10'!C1356</f>
        <v>0</v>
      </c>
      <c r="E1357" s="476">
        <f>'INVENT.Mat&amp;Outillag Importé -10'!H1356</f>
        <v>0</v>
      </c>
      <c r="F1357" s="268"/>
      <c r="G1357" s="266">
        <f t="shared" si="235"/>
        <v>0</v>
      </c>
      <c r="H1357" s="84">
        <f t="shared" si="236"/>
        <v>0</v>
      </c>
      <c r="I1357" s="84">
        <f t="shared" si="237"/>
        <v>0</v>
      </c>
      <c r="J1357" s="84">
        <f t="shared" si="238"/>
        <v>0</v>
      </c>
      <c r="K1357" s="84">
        <f t="shared" si="239"/>
        <v>0</v>
      </c>
      <c r="L1357" s="84">
        <f t="shared" si="240"/>
        <v>0</v>
      </c>
      <c r="M1357" s="267"/>
      <c r="N1357" s="267"/>
      <c r="O1357" s="84">
        <f t="shared" si="241"/>
        <v>0</v>
      </c>
      <c r="P1357" s="84">
        <f t="shared" si="242"/>
        <v>0</v>
      </c>
      <c r="Q1357" s="86">
        <f t="shared" si="243"/>
        <v>0</v>
      </c>
      <c r="R1357" s="86">
        <f t="shared" si="244"/>
        <v>0</v>
      </c>
    </row>
    <row r="1358" spans="1:18" x14ac:dyDescent="0.2">
      <c r="A1358" s="77">
        <f t="shared" si="234"/>
        <v>1351</v>
      </c>
      <c r="B1358" s="456">
        <f>'INVENT.Mat&amp;Outillag Importé -10'!D1357</f>
        <v>0</v>
      </c>
      <c r="C1358" s="456">
        <f>'INVENT.Mat&amp;Outillag Importé -10'!F1357</f>
        <v>0</v>
      </c>
      <c r="D1358" s="456">
        <f>'INVENT.Mat&amp;Outillag Importé -10'!C1357</f>
        <v>0</v>
      </c>
      <c r="E1358" s="476">
        <f>'INVENT.Mat&amp;Outillag Importé -10'!H1357</f>
        <v>0</v>
      </c>
      <c r="F1358" s="268"/>
      <c r="G1358" s="266">
        <f t="shared" si="235"/>
        <v>0</v>
      </c>
      <c r="H1358" s="84">
        <f t="shared" si="236"/>
        <v>0</v>
      </c>
      <c r="I1358" s="84">
        <f t="shared" si="237"/>
        <v>0</v>
      </c>
      <c r="J1358" s="84">
        <f t="shared" si="238"/>
        <v>0</v>
      </c>
      <c r="K1358" s="84">
        <f t="shared" si="239"/>
        <v>0</v>
      </c>
      <c r="L1358" s="84">
        <f t="shared" si="240"/>
        <v>0</v>
      </c>
      <c r="M1358" s="267"/>
      <c r="N1358" s="267"/>
      <c r="O1358" s="84">
        <f t="shared" si="241"/>
        <v>0</v>
      </c>
      <c r="P1358" s="84">
        <f t="shared" si="242"/>
        <v>0</v>
      </c>
      <c r="Q1358" s="86">
        <f t="shared" si="243"/>
        <v>0</v>
      </c>
      <c r="R1358" s="86">
        <f t="shared" si="244"/>
        <v>0</v>
      </c>
    </row>
    <row r="1359" spans="1:18" x14ac:dyDescent="0.2">
      <c r="A1359" s="77">
        <f t="shared" si="234"/>
        <v>1352</v>
      </c>
      <c r="B1359" s="456">
        <f>'INVENT.Mat&amp;Outillag Importé -10'!D1358</f>
        <v>0</v>
      </c>
      <c r="C1359" s="456">
        <f>'INVENT.Mat&amp;Outillag Importé -10'!F1358</f>
        <v>0</v>
      </c>
      <c r="D1359" s="456">
        <f>'INVENT.Mat&amp;Outillag Importé -10'!C1358</f>
        <v>0</v>
      </c>
      <c r="E1359" s="476">
        <f>'INVENT.Mat&amp;Outillag Importé -10'!H1358</f>
        <v>0</v>
      </c>
      <c r="F1359" s="268"/>
      <c r="G1359" s="266">
        <f t="shared" si="235"/>
        <v>0</v>
      </c>
      <c r="H1359" s="84">
        <f t="shared" si="236"/>
        <v>0</v>
      </c>
      <c r="I1359" s="84">
        <f t="shared" si="237"/>
        <v>0</v>
      </c>
      <c r="J1359" s="84">
        <f t="shared" si="238"/>
        <v>0</v>
      </c>
      <c r="K1359" s="84">
        <f t="shared" si="239"/>
        <v>0</v>
      </c>
      <c r="L1359" s="84">
        <f t="shared" si="240"/>
        <v>0</v>
      </c>
      <c r="M1359" s="267"/>
      <c r="N1359" s="267"/>
      <c r="O1359" s="84">
        <f t="shared" si="241"/>
        <v>0</v>
      </c>
      <c r="P1359" s="84">
        <f t="shared" si="242"/>
        <v>0</v>
      </c>
      <c r="Q1359" s="86">
        <f t="shared" si="243"/>
        <v>0</v>
      </c>
      <c r="R1359" s="86">
        <f t="shared" si="244"/>
        <v>0</v>
      </c>
    </row>
    <row r="1360" spans="1:18" x14ac:dyDescent="0.2">
      <c r="A1360" s="77">
        <f t="shared" si="234"/>
        <v>1353</v>
      </c>
      <c r="B1360" s="456">
        <f>'INVENT.Mat&amp;Outillag Importé -10'!D1359</f>
        <v>0</v>
      </c>
      <c r="C1360" s="456">
        <f>'INVENT.Mat&amp;Outillag Importé -10'!F1359</f>
        <v>0</v>
      </c>
      <c r="D1360" s="456">
        <f>'INVENT.Mat&amp;Outillag Importé -10'!C1359</f>
        <v>0</v>
      </c>
      <c r="E1360" s="476">
        <f>'INVENT.Mat&amp;Outillag Importé -10'!H1359</f>
        <v>0</v>
      </c>
      <c r="F1360" s="268"/>
      <c r="G1360" s="266">
        <f t="shared" si="235"/>
        <v>0</v>
      </c>
      <c r="H1360" s="84">
        <f t="shared" si="236"/>
        <v>0</v>
      </c>
      <c r="I1360" s="84">
        <f t="shared" si="237"/>
        <v>0</v>
      </c>
      <c r="J1360" s="84">
        <f t="shared" si="238"/>
        <v>0</v>
      </c>
      <c r="K1360" s="84">
        <f t="shared" si="239"/>
        <v>0</v>
      </c>
      <c r="L1360" s="84">
        <f t="shared" si="240"/>
        <v>0</v>
      </c>
      <c r="M1360" s="267"/>
      <c r="N1360" s="267"/>
      <c r="O1360" s="84">
        <f t="shared" si="241"/>
        <v>0</v>
      </c>
      <c r="P1360" s="84">
        <f t="shared" si="242"/>
        <v>0</v>
      </c>
      <c r="Q1360" s="86">
        <f t="shared" si="243"/>
        <v>0</v>
      </c>
      <c r="R1360" s="86">
        <f t="shared" si="244"/>
        <v>0</v>
      </c>
    </row>
    <row r="1361" spans="1:18" x14ac:dyDescent="0.2">
      <c r="A1361" s="77">
        <f t="shared" si="234"/>
        <v>1354</v>
      </c>
      <c r="B1361" s="456">
        <f>'INVENT.Mat&amp;Outillag Importé -10'!D1360</f>
        <v>0</v>
      </c>
      <c r="C1361" s="456">
        <f>'INVENT.Mat&amp;Outillag Importé -10'!F1360</f>
        <v>0</v>
      </c>
      <c r="D1361" s="456">
        <f>'INVENT.Mat&amp;Outillag Importé -10'!C1360</f>
        <v>0</v>
      </c>
      <c r="E1361" s="476">
        <f>'INVENT.Mat&amp;Outillag Importé -10'!H1360</f>
        <v>0</v>
      </c>
      <c r="F1361" s="268"/>
      <c r="G1361" s="266">
        <f t="shared" si="235"/>
        <v>0</v>
      </c>
      <c r="H1361" s="84">
        <f t="shared" si="236"/>
        <v>0</v>
      </c>
      <c r="I1361" s="84">
        <f t="shared" si="237"/>
        <v>0</v>
      </c>
      <c r="J1361" s="84">
        <f t="shared" si="238"/>
        <v>0</v>
      </c>
      <c r="K1361" s="84">
        <f t="shared" si="239"/>
        <v>0</v>
      </c>
      <c r="L1361" s="84">
        <f t="shared" si="240"/>
        <v>0</v>
      </c>
      <c r="M1361" s="267"/>
      <c r="N1361" s="267"/>
      <c r="O1361" s="84">
        <f t="shared" si="241"/>
        <v>0</v>
      </c>
      <c r="P1361" s="84">
        <f t="shared" si="242"/>
        <v>0</v>
      </c>
      <c r="Q1361" s="86">
        <f t="shared" si="243"/>
        <v>0</v>
      </c>
      <c r="R1361" s="86">
        <f t="shared" si="244"/>
        <v>0</v>
      </c>
    </row>
    <row r="1362" spans="1:18" x14ac:dyDescent="0.2">
      <c r="A1362" s="77">
        <f t="shared" si="234"/>
        <v>1355</v>
      </c>
      <c r="B1362" s="456">
        <f>'INVENT.Mat&amp;Outillag Importé -10'!D1361</f>
        <v>0</v>
      </c>
      <c r="C1362" s="456">
        <f>'INVENT.Mat&amp;Outillag Importé -10'!F1361</f>
        <v>0</v>
      </c>
      <c r="D1362" s="456">
        <f>'INVENT.Mat&amp;Outillag Importé -10'!C1361</f>
        <v>0</v>
      </c>
      <c r="E1362" s="476">
        <f>'INVENT.Mat&amp;Outillag Importé -10'!H1361</f>
        <v>0</v>
      </c>
      <c r="F1362" s="268"/>
      <c r="G1362" s="266">
        <f t="shared" si="235"/>
        <v>0</v>
      </c>
      <c r="H1362" s="84">
        <f t="shared" si="236"/>
        <v>0</v>
      </c>
      <c r="I1362" s="84">
        <f t="shared" si="237"/>
        <v>0</v>
      </c>
      <c r="J1362" s="84">
        <f t="shared" si="238"/>
        <v>0</v>
      </c>
      <c r="K1362" s="84">
        <f t="shared" si="239"/>
        <v>0</v>
      </c>
      <c r="L1362" s="84">
        <f t="shared" si="240"/>
        <v>0</v>
      </c>
      <c r="M1362" s="267"/>
      <c r="N1362" s="267"/>
      <c r="O1362" s="84">
        <f t="shared" si="241"/>
        <v>0</v>
      </c>
      <c r="P1362" s="84">
        <f t="shared" si="242"/>
        <v>0</v>
      </c>
      <c r="Q1362" s="86">
        <f t="shared" si="243"/>
        <v>0</v>
      </c>
      <c r="R1362" s="86">
        <f t="shared" si="244"/>
        <v>0</v>
      </c>
    </row>
    <row r="1363" spans="1:18" x14ac:dyDescent="0.2">
      <c r="A1363" s="77">
        <f t="shared" si="234"/>
        <v>1356</v>
      </c>
      <c r="B1363" s="456">
        <f>'INVENT.Mat&amp;Outillag Importé -10'!D1362</f>
        <v>0</v>
      </c>
      <c r="C1363" s="456">
        <f>'INVENT.Mat&amp;Outillag Importé -10'!F1362</f>
        <v>0</v>
      </c>
      <c r="D1363" s="456">
        <f>'INVENT.Mat&amp;Outillag Importé -10'!C1362</f>
        <v>0</v>
      </c>
      <c r="E1363" s="476">
        <f>'INVENT.Mat&amp;Outillag Importé -10'!H1362</f>
        <v>0</v>
      </c>
      <c r="F1363" s="268"/>
      <c r="G1363" s="266">
        <f t="shared" si="235"/>
        <v>0</v>
      </c>
      <c r="H1363" s="84">
        <f t="shared" si="236"/>
        <v>0</v>
      </c>
      <c r="I1363" s="84">
        <f t="shared" si="237"/>
        <v>0</v>
      </c>
      <c r="J1363" s="84">
        <f t="shared" si="238"/>
        <v>0</v>
      </c>
      <c r="K1363" s="84">
        <f t="shared" si="239"/>
        <v>0</v>
      </c>
      <c r="L1363" s="84">
        <f t="shared" si="240"/>
        <v>0</v>
      </c>
      <c r="M1363" s="267"/>
      <c r="N1363" s="267"/>
      <c r="O1363" s="84">
        <f t="shared" si="241"/>
        <v>0</v>
      </c>
      <c r="P1363" s="84">
        <f t="shared" si="242"/>
        <v>0</v>
      </c>
      <c r="Q1363" s="86">
        <f t="shared" si="243"/>
        <v>0</v>
      </c>
      <c r="R1363" s="86">
        <f t="shared" si="244"/>
        <v>0</v>
      </c>
    </row>
    <row r="1364" spans="1:18" x14ac:dyDescent="0.2">
      <c r="A1364" s="77">
        <f t="shared" si="234"/>
        <v>1357</v>
      </c>
      <c r="B1364" s="456">
        <f>'INVENT.Mat&amp;Outillag Importé -10'!D1363</f>
        <v>0</v>
      </c>
      <c r="C1364" s="456">
        <f>'INVENT.Mat&amp;Outillag Importé -10'!F1363</f>
        <v>0</v>
      </c>
      <c r="D1364" s="456">
        <f>'INVENT.Mat&amp;Outillag Importé -10'!C1363</f>
        <v>0</v>
      </c>
      <c r="E1364" s="476">
        <f>'INVENT.Mat&amp;Outillag Importé -10'!H1363</f>
        <v>0</v>
      </c>
      <c r="F1364" s="268"/>
      <c r="G1364" s="266">
        <f t="shared" si="235"/>
        <v>0</v>
      </c>
      <c r="H1364" s="84">
        <f t="shared" si="236"/>
        <v>0</v>
      </c>
      <c r="I1364" s="84">
        <f t="shared" si="237"/>
        <v>0</v>
      </c>
      <c r="J1364" s="84">
        <f t="shared" si="238"/>
        <v>0</v>
      </c>
      <c r="K1364" s="84">
        <f t="shared" si="239"/>
        <v>0</v>
      </c>
      <c r="L1364" s="84">
        <f t="shared" si="240"/>
        <v>0</v>
      </c>
      <c r="M1364" s="267"/>
      <c r="N1364" s="267"/>
      <c r="O1364" s="84">
        <f t="shared" si="241"/>
        <v>0</v>
      </c>
      <c r="P1364" s="84">
        <f t="shared" si="242"/>
        <v>0</v>
      </c>
      <c r="Q1364" s="86">
        <f t="shared" si="243"/>
        <v>0</v>
      </c>
      <c r="R1364" s="86">
        <f t="shared" si="244"/>
        <v>0</v>
      </c>
    </row>
    <row r="1365" spans="1:18" x14ac:dyDescent="0.2">
      <c r="A1365" s="77">
        <f t="shared" si="234"/>
        <v>1358</v>
      </c>
      <c r="B1365" s="456">
        <f>'INVENT.Mat&amp;Outillag Importé -10'!D1364</f>
        <v>0</v>
      </c>
      <c r="C1365" s="456">
        <f>'INVENT.Mat&amp;Outillag Importé -10'!F1364</f>
        <v>0</v>
      </c>
      <c r="D1365" s="456">
        <f>'INVENT.Mat&amp;Outillag Importé -10'!C1364</f>
        <v>0</v>
      </c>
      <c r="E1365" s="476">
        <f>'INVENT.Mat&amp;Outillag Importé -10'!H1364</f>
        <v>0</v>
      </c>
      <c r="F1365" s="268"/>
      <c r="G1365" s="266">
        <f t="shared" si="235"/>
        <v>0</v>
      </c>
      <c r="H1365" s="84">
        <f t="shared" si="236"/>
        <v>0</v>
      </c>
      <c r="I1365" s="84">
        <f t="shared" si="237"/>
        <v>0</v>
      </c>
      <c r="J1365" s="84">
        <f t="shared" si="238"/>
        <v>0</v>
      </c>
      <c r="K1365" s="84">
        <f t="shared" si="239"/>
        <v>0</v>
      </c>
      <c r="L1365" s="84">
        <f t="shared" si="240"/>
        <v>0</v>
      </c>
      <c r="M1365" s="267"/>
      <c r="N1365" s="267"/>
      <c r="O1365" s="84">
        <f t="shared" si="241"/>
        <v>0</v>
      </c>
      <c r="P1365" s="84">
        <f t="shared" si="242"/>
        <v>0</v>
      </c>
      <c r="Q1365" s="86">
        <f t="shared" si="243"/>
        <v>0</v>
      </c>
      <c r="R1365" s="86">
        <f t="shared" si="244"/>
        <v>0</v>
      </c>
    </row>
    <row r="1366" spans="1:18" x14ac:dyDescent="0.2">
      <c r="A1366" s="77">
        <f t="shared" si="234"/>
        <v>1359</v>
      </c>
      <c r="B1366" s="456">
        <f>'INVENT.Mat&amp;Outillag Importé -10'!D1365</f>
        <v>0</v>
      </c>
      <c r="C1366" s="456">
        <f>'INVENT.Mat&amp;Outillag Importé -10'!F1365</f>
        <v>0</v>
      </c>
      <c r="D1366" s="456">
        <f>'INVENT.Mat&amp;Outillag Importé -10'!C1365</f>
        <v>0</v>
      </c>
      <c r="E1366" s="476">
        <f>'INVENT.Mat&amp;Outillag Importé -10'!H1365</f>
        <v>0</v>
      </c>
      <c r="F1366" s="268"/>
      <c r="G1366" s="266">
        <f t="shared" si="235"/>
        <v>0</v>
      </c>
      <c r="H1366" s="84">
        <f t="shared" si="236"/>
        <v>0</v>
      </c>
      <c r="I1366" s="84">
        <f t="shared" si="237"/>
        <v>0</v>
      </c>
      <c r="J1366" s="84">
        <f t="shared" si="238"/>
        <v>0</v>
      </c>
      <c r="K1366" s="84">
        <f t="shared" si="239"/>
        <v>0</v>
      </c>
      <c r="L1366" s="84">
        <f t="shared" si="240"/>
        <v>0</v>
      </c>
      <c r="M1366" s="267"/>
      <c r="N1366" s="267"/>
      <c r="O1366" s="84">
        <f t="shared" si="241"/>
        <v>0</v>
      </c>
      <c r="P1366" s="84">
        <f t="shared" si="242"/>
        <v>0</v>
      </c>
      <c r="Q1366" s="86">
        <f t="shared" si="243"/>
        <v>0</v>
      </c>
      <c r="R1366" s="86">
        <f t="shared" si="244"/>
        <v>0</v>
      </c>
    </row>
    <row r="1367" spans="1:18" x14ac:dyDescent="0.2">
      <c r="A1367" s="77">
        <f t="shared" si="234"/>
        <v>1360</v>
      </c>
      <c r="B1367" s="456">
        <f>'INVENT.Mat&amp;Outillag Importé -10'!D1366</f>
        <v>0</v>
      </c>
      <c r="C1367" s="456">
        <f>'INVENT.Mat&amp;Outillag Importé -10'!F1366</f>
        <v>0</v>
      </c>
      <c r="D1367" s="456">
        <f>'INVENT.Mat&amp;Outillag Importé -10'!C1366</f>
        <v>0</v>
      </c>
      <c r="E1367" s="476">
        <f>'INVENT.Mat&amp;Outillag Importé -10'!H1366</f>
        <v>0</v>
      </c>
      <c r="F1367" s="268"/>
      <c r="G1367" s="266">
        <f t="shared" si="235"/>
        <v>0</v>
      </c>
      <c r="H1367" s="84">
        <f t="shared" si="236"/>
        <v>0</v>
      </c>
      <c r="I1367" s="84">
        <f t="shared" si="237"/>
        <v>0</v>
      </c>
      <c r="J1367" s="84">
        <f t="shared" si="238"/>
        <v>0</v>
      </c>
      <c r="K1367" s="84">
        <f t="shared" si="239"/>
        <v>0</v>
      </c>
      <c r="L1367" s="84">
        <f t="shared" si="240"/>
        <v>0</v>
      </c>
      <c r="M1367" s="267"/>
      <c r="N1367" s="267"/>
      <c r="O1367" s="84">
        <f t="shared" si="241"/>
        <v>0</v>
      </c>
      <c r="P1367" s="84">
        <f t="shared" si="242"/>
        <v>0</v>
      </c>
      <c r="Q1367" s="86">
        <f t="shared" si="243"/>
        <v>0</v>
      </c>
      <c r="R1367" s="86">
        <f t="shared" si="244"/>
        <v>0</v>
      </c>
    </row>
    <row r="1368" spans="1:18" x14ac:dyDescent="0.2">
      <c r="A1368" s="77">
        <f t="shared" si="234"/>
        <v>1361</v>
      </c>
      <c r="B1368" s="456">
        <f>'INVENT.Mat&amp;Outillag Importé -10'!D1367</f>
        <v>0</v>
      </c>
      <c r="C1368" s="456">
        <f>'INVENT.Mat&amp;Outillag Importé -10'!F1367</f>
        <v>0</v>
      </c>
      <c r="D1368" s="456">
        <f>'INVENT.Mat&amp;Outillag Importé -10'!C1367</f>
        <v>0</v>
      </c>
      <c r="E1368" s="476">
        <f>'INVENT.Mat&amp;Outillag Importé -10'!H1367</f>
        <v>0</v>
      </c>
      <c r="F1368" s="268"/>
      <c r="G1368" s="266">
        <f t="shared" si="235"/>
        <v>0</v>
      </c>
      <c r="H1368" s="84">
        <f t="shared" si="236"/>
        <v>0</v>
      </c>
      <c r="I1368" s="84">
        <f t="shared" si="237"/>
        <v>0</v>
      </c>
      <c r="J1368" s="84">
        <f t="shared" si="238"/>
        <v>0</v>
      </c>
      <c r="K1368" s="84">
        <f t="shared" si="239"/>
        <v>0</v>
      </c>
      <c r="L1368" s="84">
        <f t="shared" si="240"/>
        <v>0</v>
      </c>
      <c r="M1368" s="267"/>
      <c r="N1368" s="267"/>
      <c r="O1368" s="84">
        <f t="shared" si="241"/>
        <v>0</v>
      </c>
      <c r="P1368" s="84">
        <f t="shared" si="242"/>
        <v>0</v>
      </c>
      <c r="Q1368" s="86">
        <f t="shared" si="243"/>
        <v>0</v>
      </c>
      <c r="R1368" s="86">
        <f t="shared" si="244"/>
        <v>0</v>
      </c>
    </row>
    <row r="1369" spans="1:18" x14ac:dyDescent="0.2">
      <c r="A1369" s="77">
        <f t="shared" si="234"/>
        <v>1362</v>
      </c>
      <c r="B1369" s="456">
        <f>'INVENT.Mat&amp;Outillag Importé -10'!D1368</f>
        <v>0</v>
      </c>
      <c r="C1369" s="456">
        <f>'INVENT.Mat&amp;Outillag Importé -10'!F1368</f>
        <v>0</v>
      </c>
      <c r="D1369" s="456">
        <f>'INVENT.Mat&amp;Outillag Importé -10'!C1368</f>
        <v>0</v>
      </c>
      <c r="E1369" s="476">
        <f>'INVENT.Mat&amp;Outillag Importé -10'!H1368</f>
        <v>0</v>
      </c>
      <c r="F1369" s="268"/>
      <c r="G1369" s="266">
        <f t="shared" si="235"/>
        <v>0</v>
      </c>
      <c r="H1369" s="84">
        <f t="shared" si="236"/>
        <v>0</v>
      </c>
      <c r="I1369" s="84">
        <f t="shared" si="237"/>
        <v>0</v>
      </c>
      <c r="J1369" s="84">
        <f t="shared" si="238"/>
        <v>0</v>
      </c>
      <c r="K1369" s="84">
        <f t="shared" si="239"/>
        <v>0</v>
      </c>
      <c r="L1369" s="84">
        <f t="shared" si="240"/>
        <v>0</v>
      </c>
      <c r="M1369" s="267"/>
      <c r="N1369" s="267"/>
      <c r="O1369" s="84">
        <f t="shared" si="241"/>
        <v>0</v>
      </c>
      <c r="P1369" s="84">
        <f t="shared" si="242"/>
        <v>0</v>
      </c>
      <c r="Q1369" s="86">
        <f t="shared" si="243"/>
        <v>0</v>
      </c>
      <c r="R1369" s="86">
        <f t="shared" si="244"/>
        <v>0</v>
      </c>
    </row>
    <row r="1370" spans="1:18" x14ac:dyDescent="0.2">
      <c r="A1370" s="77">
        <f t="shared" si="234"/>
        <v>1363</v>
      </c>
      <c r="B1370" s="456">
        <f>'INVENT.Mat&amp;Outillag Importé -10'!D1369</f>
        <v>0</v>
      </c>
      <c r="C1370" s="456">
        <f>'INVENT.Mat&amp;Outillag Importé -10'!F1369</f>
        <v>0</v>
      </c>
      <c r="D1370" s="456">
        <f>'INVENT.Mat&amp;Outillag Importé -10'!C1369</f>
        <v>0</v>
      </c>
      <c r="E1370" s="476">
        <f>'INVENT.Mat&amp;Outillag Importé -10'!H1369</f>
        <v>0</v>
      </c>
      <c r="F1370" s="268"/>
      <c r="G1370" s="266">
        <f t="shared" si="235"/>
        <v>0</v>
      </c>
      <c r="H1370" s="84">
        <f t="shared" si="236"/>
        <v>0</v>
      </c>
      <c r="I1370" s="84">
        <f t="shared" si="237"/>
        <v>0</v>
      </c>
      <c r="J1370" s="84">
        <f t="shared" si="238"/>
        <v>0</v>
      </c>
      <c r="K1370" s="84">
        <f t="shared" si="239"/>
        <v>0</v>
      </c>
      <c r="L1370" s="84">
        <f t="shared" si="240"/>
        <v>0</v>
      </c>
      <c r="M1370" s="267"/>
      <c r="N1370" s="267"/>
      <c r="O1370" s="84">
        <f t="shared" si="241"/>
        <v>0</v>
      </c>
      <c r="P1370" s="84">
        <f t="shared" si="242"/>
        <v>0</v>
      </c>
      <c r="Q1370" s="86">
        <f t="shared" si="243"/>
        <v>0</v>
      </c>
      <c r="R1370" s="86">
        <f t="shared" si="244"/>
        <v>0</v>
      </c>
    </row>
    <row r="1371" spans="1:18" x14ac:dyDescent="0.2">
      <c r="A1371" s="77">
        <f t="shared" si="234"/>
        <v>1364</v>
      </c>
      <c r="B1371" s="456">
        <f>'INVENT.Mat&amp;Outillag Importé -10'!D1370</f>
        <v>0</v>
      </c>
      <c r="C1371" s="456">
        <f>'INVENT.Mat&amp;Outillag Importé -10'!F1370</f>
        <v>0</v>
      </c>
      <c r="D1371" s="456">
        <f>'INVENT.Mat&amp;Outillag Importé -10'!C1370</f>
        <v>0</v>
      </c>
      <c r="E1371" s="476">
        <f>'INVENT.Mat&amp;Outillag Importé -10'!H1370</f>
        <v>0</v>
      </c>
      <c r="F1371" s="268"/>
      <c r="G1371" s="266">
        <f t="shared" si="235"/>
        <v>0</v>
      </c>
      <c r="H1371" s="84">
        <f t="shared" si="236"/>
        <v>0</v>
      </c>
      <c r="I1371" s="84">
        <f t="shared" si="237"/>
        <v>0</v>
      </c>
      <c r="J1371" s="84">
        <f t="shared" si="238"/>
        <v>0</v>
      </c>
      <c r="K1371" s="84">
        <f t="shared" si="239"/>
        <v>0</v>
      </c>
      <c r="L1371" s="84">
        <f t="shared" si="240"/>
        <v>0</v>
      </c>
      <c r="M1371" s="267"/>
      <c r="N1371" s="267"/>
      <c r="O1371" s="84">
        <f t="shared" si="241"/>
        <v>0</v>
      </c>
      <c r="P1371" s="84">
        <f t="shared" si="242"/>
        <v>0</v>
      </c>
      <c r="Q1371" s="86">
        <f t="shared" si="243"/>
        <v>0</v>
      </c>
      <c r="R1371" s="86">
        <f t="shared" si="244"/>
        <v>0</v>
      </c>
    </row>
    <row r="1372" spans="1:18" x14ac:dyDescent="0.2">
      <c r="A1372" s="77">
        <f t="shared" si="234"/>
        <v>1365</v>
      </c>
      <c r="B1372" s="456">
        <f>'INVENT.Mat&amp;Outillag Importé -10'!D1371</f>
        <v>0</v>
      </c>
      <c r="C1372" s="456">
        <f>'INVENT.Mat&amp;Outillag Importé -10'!F1371</f>
        <v>0</v>
      </c>
      <c r="D1372" s="456">
        <f>'INVENT.Mat&amp;Outillag Importé -10'!C1371</f>
        <v>0</v>
      </c>
      <c r="E1372" s="476">
        <f>'INVENT.Mat&amp;Outillag Importé -10'!H1371</f>
        <v>0</v>
      </c>
      <c r="F1372" s="268"/>
      <c r="G1372" s="266">
        <f t="shared" si="235"/>
        <v>0</v>
      </c>
      <c r="H1372" s="84">
        <f t="shared" si="236"/>
        <v>0</v>
      </c>
      <c r="I1372" s="84">
        <f t="shared" si="237"/>
        <v>0</v>
      </c>
      <c r="J1372" s="84">
        <f t="shared" si="238"/>
        <v>0</v>
      </c>
      <c r="K1372" s="84">
        <f t="shared" si="239"/>
        <v>0</v>
      </c>
      <c r="L1372" s="84">
        <f t="shared" si="240"/>
        <v>0</v>
      </c>
      <c r="M1372" s="267"/>
      <c r="N1372" s="267"/>
      <c r="O1372" s="84">
        <f t="shared" si="241"/>
        <v>0</v>
      </c>
      <c r="P1372" s="84">
        <f t="shared" si="242"/>
        <v>0</v>
      </c>
      <c r="Q1372" s="86">
        <f t="shared" si="243"/>
        <v>0</v>
      </c>
      <c r="R1372" s="86">
        <f t="shared" si="244"/>
        <v>0</v>
      </c>
    </row>
    <row r="1373" spans="1:18" x14ac:dyDescent="0.2">
      <c r="A1373" s="77">
        <f t="shared" si="234"/>
        <v>1366</v>
      </c>
      <c r="B1373" s="456">
        <f>'INVENT.Mat&amp;Outillag Importé -10'!D1372</f>
        <v>0</v>
      </c>
      <c r="C1373" s="456">
        <f>'INVENT.Mat&amp;Outillag Importé -10'!F1372</f>
        <v>0</v>
      </c>
      <c r="D1373" s="456">
        <f>'INVENT.Mat&amp;Outillag Importé -10'!C1372</f>
        <v>0</v>
      </c>
      <c r="E1373" s="476">
        <f>'INVENT.Mat&amp;Outillag Importé -10'!H1372</f>
        <v>0</v>
      </c>
      <c r="F1373" s="268"/>
      <c r="G1373" s="266">
        <f t="shared" si="235"/>
        <v>0</v>
      </c>
      <c r="H1373" s="84">
        <f t="shared" si="236"/>
        <v>0</v>
      </c>
      <c r="I1373" s="84">
        <f t="shared" si="237"/>
        <v>0</v>
      </c>
      <c r="J1373" s="84">
        <f t="shared" si="238"/>
        <v>0</v>
      </c>
      <c r="K1373" s="84">
        <f t="shared" si="239"/>
        <v>0</v>
      </c>
      <c r="L1373" s="84">
        <f t="shared" si="240"/>
        <v>0</v>
      </c>
      <c r="M1373" s="267"/>
      <c r="N1373" s="267"/>
      <c r="O1373" s="84">
        <f t="shared" si="241"/>
        <v>0</v>
      </c>
      <c r="P1373" s="84">
        <f t="shared" si="242"/>
        <v>0</v>
      </c>
      <c r="Q1373" s="86">
        <f t="shared" si="243"/>
        <v>0</v>
      </c>
      <c r="R1373" s="86">
        <f t="shared" si="244"/>
        <v>0</v>
      </c>
    </row>
    <row r="1374" spans="1:18" x14ac:dyDescent="0.2">
      <c r="A1374" s="77">
        <f t="shared" si="234"/>
        <v>1367</v>
      </c>
      <c r="B1374" s="456">
        <f>'INVENT.Mat&amp;Outillag Importé -10'!D1373</f>
        <v>0</v>
      </c>
      <c r="C1374" s="456">
        <f>'INVENT.Mat&amp;Outillag Importé -10'!F1373</f>
        <v>0</v>
      </c>
      <c r="D1374" s="456">
        <f>'INVENT.Mat&amp;Outillag Importé -10'!C1373</f>
        <v>0</v>
      </c>
      <c r="E1374" s="476">
        <f>'INVENT.Mat&amp;Outillag Importé -10'!H1373</f>
        <v>0</v>
      </c>
      <c r="F1374" s="268"/>
      <c r="G1374" s="266">
        <f t="shared" si="235"/>
        <v>0</v>
      </c>
      <c r="H1374" s="84">
        <f t="shared" si="236"/>
        <v>0</v>
      </c>
      <c r="I1374" s="84">
        <f t="shared" si="237"/>
        <v>0</v>
      </c>
      <c r="J1374" s="84">
        <f t="shared" si="238"/>
        <v>0</v>
      </c>
      <c r="K1374" s="84">
        <f t="shared" si="239"/>
        <v>0</v>
      </c>
      <c r="L1374" s="84">
        <f t="shared" si="240"/>
        <v>0</v>
      </c>
      <c r="M1374" s="267"/>
      <c r="N1374" s="267"/>
      <c r="O1374" s="84">
        <f t="shared" si="241"/>
        <v>0</v>
      </c>
      <c r="P1374" s="84">
        <f t="shared" si="242"/>
        <v>0</v>
      </c>
      <c r="Q1374" s="86">
        <f t="shared" si="243"/>
        <v>0</v>
      </c>
      <c r="R1374" s="86">
        <f t="shared" si="244"/>
        <v>0</v>
      </c>
    </row>
    <row r="1375" spans="1:18" x14ac:dyDescent="0.2">
      <c r="A1375" s="77">
        <f t="shared" si="234"/>
        <v>1368</v>
      </c>
      <c r="B1375" s="456">
        <f>'INVENT.Mat&amp;Outillag Importé -10'!D1374</f>
        <v>0</v>
      </c>
      <c r="C1375" s="456">
        <f>'INVENT.Mat&amp;Outillag Importé -10'!F1374</f>
        <v>0</v>
      </c>
      <c r="D1375" s="456">
        <f>'INVENT.Mat&amp;Outillag Importé -10'!C1374</f>
        <v>0</v>
      </c>
      <c r="E1375" s="476">
        <f>'INVENT.Mat&amp;Outillag Importé -10'!H1374</f>
        <v>0</v>
      </c>
      <c r="F1375" s="268"/>
      <c r="G1375" s="266">
        <f t="shared" si="235"/>
        <v>0</v>
      </c>
      <c r="H1375" s="84">
        <f t="shared" si="236"/>
        <v>0</v>
      </c>
      <c r="I1375" s="84">
        <f t="shared" si="237"/>
        <v>0</v>
      </c>
      <c r="J1375" s="84">
        <f t="shared" si="238"/>
        <v>0</v>
      </c>
      <c r="K1375" s="84">
        <f t="shared" si="239"/>
        <v>0</v>
      </c>
      <c r="L1375" s="84">
        <f t="shared" si="240"/>
        <v>0</v>
      </c>
      <c r="M1375" s="267"/>
      <c r="N1375" s="267"/>
      <c r="O1375" s="84">
        <f t="shared" si="241"/>
        <v>0</v>
      </c>
      <c r="P1375" s="84">
        <f t="shared" si="242"/>
        <v>0</v>
      </c>
      <c r="Q1375" s="86">
        <f t="shared" si="243"/>
        <v>0</v>
      </c>
      <c r="R1375" s="86">
        <f t="shared" si="244"/>
        <v>0</v>
      </c>
    </row>
    <row r="1376" spans="1:18" x14ac:dyDescent="0.2">
      <c r="A1376" s="77">
        <f t="shared" si="234"/>
        <v>1369</v>
      </c>
      <c r="B1376" s="456">
        <f>'INVENT.Mat&amp;Outillag Importé -10'!D1375</f>
        <v>0</v>
      </c>
      <c r="C1376" s="456">
        <f>'INVENT.Mat&amp;Outillag Importé -10'!F1375</f>
        <v>0</v>
      </c>
      <c r="D1376" s="456">
        <f>'INVENT.Mat&amp;Outillag Importé -10'!C1375</f>
        <v>0</v>
      </c>
      <c r="E1376" s="476">
        <f>'INVENT.Mat&amp;Outillag Importé -10'!H1375</f>
        <v>0</v>
      </c>
      <c r="F1376" s="268"/>
      <c r="G1376" s="266">
        <f t="shared" si="235"/>
        <v>0</v>
      </c>
      <c r="H1376" s="84">
        <f t="shared" si="236"/>
        <v>0</v>
      </c>
      <c r="I1376" s="84">
        <f t="shared" si="237"/>
        <v>0</v>
      </c>
      <c r="J1376" s="84">
        <f t="shared" si="238"/>
        <v>0</v>
      </c>
      <c r="K1376" s="84">
        <f t="shared" si="239"/>
        <v>0</v>
      </c>
      <c r="L1376" s="84">
        <f t="shared" si="240"/>
        <v>0</v>
      </c>
      <c r="M1376" s="267"/>
      <c r="N1376" s="267"/>
      <c r="O1376" s="84">
        <f t="shared" si="241"/>
        <v>0</v>
      </c>
      <c r="P1376" s="84">
        <f t="shared" si="242"/>
        <v>0</v>
      </c>
      <c r="Q1376" s="86">
        <f t="shared" si="243"/>
        <v>0</v>
      </c>
      <c r="R1376" s="86">
        <f t="shared" si="244"/>
        <v>0</v>
      </c>
    </row>
    <row r="1377" spans="1:18" x14ac:dyDescent="0.2">
      <c r="A1377" s="77">
        <f t="shared" si="234"/>
        <v>1370</v>
      </c>
      <c r="B1377" s="456">
        <f>'INVENT.Mat&amp;Outillag Importé -10'!D1376</f>
        <v>0</v>
      </c>
      <c r="C1377" s="456">
        <f>'INVENT.Mat&amp;Outillag Importé -10'!F1376</f>
        <v>0</v>
      </c>
      <c r="D1377" s="456">
        <f>'INVENT.Mat&amp;Outillag Importé -10'!C1376</f>
        <v>0</v>
      </c>
      <c r="E1377" s="476">
        <f>'INVENT.Mat&amp;Outillag Importé -10'!H1376</f>
        <v>0</v>
      </c>
      <c r="F1377" s="268"/>
      <c r="G1377" s="266">
        <f t="shared" si="235"/>
        <v>0</v>
      </c>
      <c r="H1377" s="84">
        <f t="shared" si="236"/>
        <v>0</v>
      </c>
      <c r="I1377" s="84">
        <f t="shared" si="237"/>
        <v>0</v>
      </c>
      <c r="J1377" s="84">
        <f t="shared" si="238"/>
        <v>0</v>
      </c>
      <c r="K1377" s="84">
        <f t="shared" si="239"/>
        <v>0</v>
      </c>
      <c r="L1377" s="84">
        <f t="shared" si="240"/>
        <v>0</v>
      </c>
      <c r="M1377" s="267"/>
      <c r="N1377" s="267"/>
      <c r="O1377" s="84">
        <f t="shared" si="241"/>
        <v>0</v>
      </c>
      <c r="P1377" s="84">
        <f t="shared" si="242"/>
        <v>0</v>
      </c>
      <c r="Q1377" s="86">
        <f t="shared" si="243"/>
        <v>0</v>
      </c>
      <c r="R1377" s="86">
        <f t="shared" si="244"/>
        <v>0</v>
      </c>
    </row>
    <row r="1378" spans="1:18" x14ac:dyDescent="0.2">
      <c r="A1378" s="77">
        <f t="shared" si="234"/>
        <v>1371</v>
      </c>
      <c r="B1378" s="456">
        <f>'INVENT.Mat&amp;Outillag Importé -10'!D1377</f>
        <v>0</v>
      </c>
      <c r="C1378" s="456">
        <f>'INVENT.Mat&amp;Outillag Importé -10'!F1377</f>
        <v>0</v>
      </c>
      <c r="D1378" s="456">
        <f>'INVENT.Mat&amp;Outillag Importé -10'!C1377</f>
        <v>0</v>
      </c>
      <c r="E1378" s="476">
        <f>'INVENT.Mat&amp;Outillag Importé -10'!H1377</f>
        <v>0</v>
      </c>
      <c r="F1378" s="268"/>
      <c r="G1378" s="266">
        <f t="shared" si="235"/>
        <v>0</v>
      </c>
      <c r="H1378" s="84">
        <f t="shared" si="236"/>
        <v>0</v>
      </c>
      <c r="I1378" s="84">
        <f t="shared" si="237"/>
        <v>0</v>
      </c>
      <c r="J1378" s="84">
        <f t="shared" si="238"/>
        <v>0</v>
      </c>
      <c r="K1378" s="84">
        <f t="shared" si="239"/>
        <v>0</v>
      </c>
      <c r="L1378" s="84">
        <f t="shared" si="240"/>
        <v>0</v>
      </c>
      <c r="M1378" s="267"/>
      <c r="N1378" s="267"/>
      <c r="O1378" s="84">
        <f t="shared" si="241"/>
        <v>0</v>
      </c>
      <c r="P1378" s="84">
        <f t="shared" si="242"/>
        <v>0</v>
      </c>
      <c r="Q1378" s="86">
        <f t="shared" si="243"/>
        <v>0</v>
      </c>
      <c r="R1378" s="86">
        <f t="shared" si="244"/>
        <v>0</v>
      </c>
    </row>
    <row r="1379" spans="1:18" x14ac:dyDescent="0.2">
      <c r="A1379" s="77">
        <f t="shared" si="234"/>
        <v>1372</v>
      </c>
      <c r="B1379" s="456">
        <f>'INVENT.Mat&amp;Outillag Importé -10'!D1378</f>
        <v>0</v>
      </c>
      <c r="C1379" s="456">
        <f>'INVENT.Mat&amp;Outillag Importé -10'!F1378</f>
        <v>0</v>
      </c>
      <c r="D1379" s="456">
        <f>'INVENT.Mat&amp;Outillag Importé -10'!C1378</f>
        <v>0</v>
      </c>
      <c r="E1379" s="476">
        <f>'INVENT.Mat&amp;Outillag Importé -10'!H1378</f>
        <v>0</v>
      </c>
      <c r="F1379" s="268"/>
      <c r="G1379" s="266">
        <f t="shared" si="235"/>
        <v>0</v>
      </c>
      <c r="H1379" s="84">
        <f t="shared" si="236"/>
        <v>0</v>
      </c>
      <c r="I1379" s="84">
        <f t="shared" si="237"/>
        <v>0</v>
      </c>
      <c r="J1379" s="84">
        <f t="shared" si="238"/>
        <v>0</v>
      </c>
      <c r="K1379" s="84">
        <f t="shared" si="239"/>
        <v>0</v>
      </c>
      <c r="L1379" s="84">
        <f t="shared" si="240"/>
        <v>0</v>
      </c>
      <c r="M1379" s="267"/>
      <c r="N1379" s="267"/>
      <c r="O1379" s="84">
        <f t="shared" si="241"/>
        <v>0</v>
      </c>
      <c r="P1379" s="84">
        <f t="shared" si="242"/>
        <v>0</v>
      </c>
      <c r="Q1379" s="86">
        <f t="shared" si="243"/>
        <v>0</v>
      </c>
      <c r="R1379" s="86">
        <f t="shared" si="244"/>
        <v>0</v>
      </c>
    </row>
    <row r="1380" spans="1:18" x14ac:dyDescent="0.2">
      <c r="A1380" s="77">
        <f t="shared" si="234"/>
        <v>1373</v>
      </c>
      <c r="B1380" s="456">
        <f>'INVENT.Mat&amp;Outillag Importé -10'!D1379</f>
        <v>0</v>
      </c>
      <c r="C1380" s="456">
        <f>'INVENT.Mat&amp;Outillag Importé -10'!F1379</f>
        <v>0</v>
      </c>
      <c r="D1380" s="456">
        <f>'INVENT.Mat&amp;Outillag Importé -10'!C1379</f>
        <v>0</v>
      </c>
      <c r="E1380" s="476">
        <f>'INVENT.Mat&amp;Outillag Importé -10'!H1379</f>
        <v>0</v>
      </c>
      <c r="F1380" s="268"/>
      <c r="G1380" s="266">
        <f t="shared" si="235"/>
        <v>0</v>
      </c>
      <c r="H1380" s="84">
        <f t="shared" si="236"/>
        <v>0</v>
      </c>
      <c r="I1380" s="84">
        <f t="shared" si="237"/>
        <v>0</v>
      </c>
      <c r="J1380" s="84">
        <f t="shared" si="238"/>
        <v>0</v>
      </c>
      <c r="K1380" s="84">
        <f t="shared" si="239"/>
        <v>0</v>
      </c>
      <c r="L1380" s="84">
        <f t="shared" si="240"/>
        <v>0</v>
      </c>
      <c r="M1380" s="267"/>
      <c r="N1380" s="267"/>
      <c r="O1380" s="84">
        <f t="shared" si="241"/>
        <v>0</v>
      </c>
      <c r="P1380" s="84">
        <f t="shared" si="242"/>
        <v>0</v>
      </c>
      <c r="Q1380" s="86">
        <f t="shared" si="243"/>
        <v>0</v>
      </c>
      <c r="R1380" s="86">
        <f t="shared" si="244"/>
        <v>0</v>
      </c>
    </row>
    <row r="1381" spans="1:18" x14ac:dyDescent="0.2">
      <c r="A1381" s="77">
        <f t="shared" si="234"/>
        <v>1374</v>
      </c>
      <c r="B1381" s="456">
        <f>'INVENT.Mat&amp;Outillag Importé -10'!D1380</f>
        <v>0</v>
      </c>
      <c r="C1381" s="456">
        <f>'INVENT.Mat&amp;Outillag Importé -10'!F1380</f>
        <v>0</v>
      </c>
      <c r="D1381" s="456">
        <f>'INVENT.Mat&amp;Outillag Importé -10'!C1380</f>
        <v>0</v>
      </c>
      <c r="E1381" s="476">
        <f>'INVENT.Mat&amp;Outillag Importé -10'!H1380</f>
        <v>0</v>
      </c>
      <c r="F1381" s="268"/>
      <c r="G1381" s="266">
        <f t="shared" si="235"/>
        <v>0</v>
      </c>
      <c r="H1381" s="84">
        <f t="shared" si="236"/>
        <v>0</v>
      </c>
      <c r="I1381" s="84">
        <f t="shared" si="237"/>
        <v>0</v>
      </c>
      <c r="J1381" s="84">
        <f t="shared" si="238"/>
        <v>0</v>
      </c>
      <c r="K1381" s="84">
        <f t="shared" si="239"/>
        <v>0</v>
      </c>
      <c r="L1381" s="84">
        <f t="shared" si="240"/>
        <v>0</v>
      </c>
      <c r="M1381" s="267"/>
      <c r="N1381" s="267"/>
      <c r="O1381" s="84">
        <f t="shared" si="241"/>
        <v>0</v>
      </c>
      <c r="P1381" s="84">
        <f t="shared" si="242"/>
        <v>0</v>
      </c>
      <c r="Q1381" s="86">
        <f t="shared" si="243"/>
        <v>0</v>
      </c>
      <c r="R1381" s="86">
        <f t="shared" si="244"/>
        <v>0</v>
      </c>
    </row>
    <row r="1382" spans="1:18" x14ac:dyDescent="0.2">
      <c r="A1382" s="77">
        <f t="shared" si="234"/>
        <v>1375</v>
      </c>
      <c r="B1382" s="456">
        <f>'INVENT.Mat&amp;Outillag Importé -10'!D1381</f>
        <v>0</v>
      </c>
      <c r="C1382" s="456">
        <f>'INVENT.Mat&amp;Outillag Importé -10'!F1381</f>
        <v>0</v>
      </c>
      <c r="D1382" s="456">
        <f>'INVENT.Mat&amp;Outillag Importé -10'!C1381</f>
        <v>0</v>
      </c>
      <c r="E1382" s="476">
        <f>'INVENT.Mat&amp;Outillag Importé -10'!H1381</f>
        <v>0</v>
      </c>
      <c r="F1382" s="268"/>
      <c r="G1382" s="266">
        <f t="shared" si="235"/>
        <v>0</v>
      </c>
      <c r="H1382" s="84">
        <f t="shared" si="236"/>
        <v>0</v>
      </c>
      <c r="I1382" s="84">
        <f t="shared" si="237"/>
        <v>0</v>
      </c>
      <c r="J1382" s="84">
        <f t="shared" si="238"/>
        <v>0</v>
      </c>
      <c r="K1382" s="84">
        <f t="shared" si="239"/>
        <v>0</v>
      </c>
      <c r="L1382" s="84">
        <f t="shared" si="240"/>
        <v>0</v>
      </c>
      <c r="M1382" s="267"/>
      <c r="N1382" s="267"/>
      <c r="O1382" s="84">
        <f t="shared" si="241"/>
        <v>0</v>
      </c>
      <c r="P1382" s="84">
        <f t="shared" si="242"/>
        <v>0</v>
      </c>
      <c r="Q1382" s="86">
        <f t="shared" si="243"/>
        <v>0</v>
      </c>
      <c r="R1382" s="86">
        <f t="shared" si="244"/>
        <v>0</v>
      </c>
    </row>
    <row r="1383" spans="1:18" x14ac:dyDescent="0.2">
      <c r="A1383" s="77">
        <f t="shared" si="234"/>
        <v>1376</v>
      </c>
      <c r="B1383" s="456">
        <f>'INVENT.Mat&amp;Outillag Importé -10'!D1382</f>
        <v>0</v>
      </c>
      <c r="C1383" s="456">
        <f>'INVENT.Mat&amp;Outillag Importé -10'!F1382</f>
        <v>0</v>
      </c>
      <c r="D1383" s="456">
        <f>'INVENT.Mat&amp;Outillag Importé -10'!C1382</f>
        <v>0</v>
      </c>
      <c r="E1383" s="476">
        <f>'INVENT.Mat&amp;Outillag Importé -10'!H1382</f>
        <v>0</v>
      </c>
      <c r="F1383" s="268"/>
      <c r="G1383" s="266">
        <f t="shared" si="235"/>
        <v>0</v>
      </c>
      <c r="H1383" s="84">
        <f t="shared" si="236"/>
        <v>0</v>
      </c>
      <c r="I1383" s="84">
        <f t="shared" si="237"/>
        <v>0</v>
      </c>
      <c r="J1383" s="84">
        <f t="shared" si="238"/>
        <v>0</v>
      </c>
      <c r="K1383" s="84">
        <f t="shared" si="239"/>
        <v>0</v>
      </c>
      <c r="L1383" s="84">
        <f t="shared" si="240"/>
        <v>0</v>
      </c>
      <c r="M1383" s="267"/>
      <c r="N1383" s="267"/>
      <c r="O1383" s="84">
        <f t="shared" si="241"/>
        <v>0</v>
      </c>
      <c r="P1383" s="84">
        <f t="shared" si="242"/>
        <v>0</v>
      </c>
      <c r="Q1383" s="86">
        <f t="shared" si="243"/>
        <v>0</v>
      </c>
      <c r="R1383" s="86">
        <f t="shared" si="244"/>
        <v>0</v>
      </c>
    </row>
    <row r="1384" spans="1:18" x14ac:dyDescent="0.2">
      <c r="A1384" s="77">
        <f t="shared" si="234"/>
        <v>1377</v>
      </c>
      <c r="B1384" s="456">
        <f>'INVENT.Mat&amp;Outillag Importé -10'!D1383</f>
        <v>0</v>
      </c>
      <c r="C1384" s="456">
        <f>'INVENT.Mat&amp;Outillag Importé -10'!F1383</f>
        <v>0</v>
      </c>
      <c r="D1384" s="456">
        <f>'INVENT.Mat&amp;Outillag Importé -10'!C1383</f>
        <v>0</v>
      </c>
      <c r="E1384" s="476">
        <f>'INVENT.Mat&amp;Outillag Importé -10'!H1383</f>
        <v>0</v>
      </c>
      <c r="F1384" s="268"/>
      <c r="G1384" s="266">
        <f t="shared" si="235"/>
        <v>0</v>
      </c>
      <c r="H1384" s="84">
        <f t="shared" si="236"/>
        <v>0</v>
      </c>
      <c r="I1384" s="84">
        <f t="shared" si="237"/>
        <v>0</v>
      </c>
      <c r="J1384" s="84">
        <f t="shared" si="238"/>
        <v>0</v>
      </c>
      <c r="K1384" s="84">
        <f t="shared" si="239"/>
        <v>0</v>
      </c>
      <c r="L1384" s="84">
        <f t="shared" si="240"/>
        <v>0</v>
      </c>
      <c r="M1384" s="267"/>
      <c r="N1384" s="267"/>
      <c r="O1384" s="84">
        <f t="shared" si="241"/>
        <v>0</v>
      </c>
      <c r="P1384" s="84">
        <f t="shared" si="242"/>
        <v>0</v>
      </c>
      <c r="Q1384" s="86">
        <f t="shared" si="243"/>
        <v>0</v>
      </c>
      <c r="R1384" s="86">
        <f t="shared" si="244"/>
        <v>0</v>
      </c>
    </row>
    <row r="1385" spans="1:18" x14ac:dyDescent="0.2">
      <c r="A1385" s="77">
        <f t="shared" si="234"/>
        <v>1378</v>
      </c>
      <c r="B1385" s="456">
        <f>'INVENT.Mat&amp;Outillag Importé -10'!D1384</f>
        <v>0</v>
      </c>
      <c r="C1385" s="456">
        <f>'INVENT.Mat&amp;Outillag Importé -10'!F1384</f>
        <v>0</v>
      </c>
      <c r="D1385" s="456">
        <f>'INVENT.Mat&amp;Outillag Importé -10'!C1384</f>
        <v>0</v>
      </c>
      <c r="E1385" s="476">
        <f>'INVENT.Mat&amp;Outillag Importé -10'!H1384</f>
        <v>0</v>
      </c>
      <c r="F1385" s="268"/>
      <c r="G1385" s="266">
        <f t="shared" si="235"/>
        <v>0</v>
      </c>
      <c r="H1385" s="84">
        <f t="shared" si="236"/>
        <v>0</v>
      </c>
      <c r="I1385" s="84">
        <f t="shared" si="237"/>
        <v>0</v>
      </c>
      <c r="J1385" s="84">
        <f t="shared" si="238"/>
        <v>0</v>
      </c>
      <c r="K1385" s="84">
        <f t="shared" si="239"/>
        <v>0</v>
      </c>
      <c r="L1385" s="84">
        <f t="shared" si="240"/>
        <v>0</v>
      </c>
      <c r="M1385" s="267"/>
      <c r="N1385" s="267"/>
      <c r="O1385" s="84">
        <f t="shared" si="241"/>
        <v>0</v>
      </c>
      <c r="P1385" s="84">
        <f t="shared" si="242"/>
        <v>0</v>
      </c>
      <c r="Q1385" s="86">
        <f t="shared" si="243"/>
        <v>0</v>
      </c>
      <c r="R1385" s="86">
        <f t="shared" si="244"/>
        <v>0</v>
      </c>
    </row>
    <row r="1386" spans="1:18" x14ac:dyDescent="0.2">
      <c r="A1386" s="77">
        <f t="shared" si="234"/>
        <v>1379</v>
      </c>
      <c r="B1386" s="456">
        <f>'INVENT.Mat&amp;Outillag Importé -10'!D1385</f>
        <v>0</v>
      </c>
      <c r="C1386" s="456">
        <f>'INVENT.Mat&amp;Outillag Importé -10'!F1385</f>
        <v>0</v>
      </c>
      <c r="D1386" s="456">
        <f>'INVENT.Mat&amp;Outillag Importé -10'!C1385</f>
        <v>0</v>
      </c>
      <c r="E1386" s="476">
        <f>'INVENT.Mat&amp;Outillag Importé -10'!H1385</f>
        <v>0</v>
      </c>
      <c r="F1386" s="268"/>
      <c r="G1386" s="266">
        <f t="shared" si="235"/>
        <v>0</v>
      </c>
      <c r="H1386" s="84">
        <f t="shared" si="236"/>
        <v>0</v>
      </c>
      <c r="I1386" s="84">
        <f t="shared" si="237"/>
        <v>0</v>
      </c>
      <c r="J1386" s="84">
        <f t="shared" si="238"/>
        <v>0</v>
      </c>
      <c r="K1386" s="84">
        <f t="shared" si="239"/>
        <v>0</v>
      </c>
      <c r="L1386" s="84">
        <f t="shared" si="240"/>
        <v>0</v>
      </c>
      <c r="M1386" s="267"/>
      <c r="N1386" s="267"/>
      <c r="O1386" s="84">
        <f t="shared" si="241"/>
        <v>0</v>
      </c>
      <c r="P1386" s="84">
        <f t="shared" si="242"/>
        <v>0</v>
      </c>
      <c r="Q1386" s="86">
        <f t="shared" si="243"/>
        <v>0</v>
      </c>
      <c r="R1386" s="86">
        <f t="shared" si="244"/>
        <v>0</v>
      </c>
    </row>
    <row r="1387" spans="1:18" x14ac:dyDescent="0.2">
      <c r="A1387" s="77">
        <f t="shared" si="234"/>
        <v>1380</v>
      </c>
      <c r="B1387" s="456">
        <f>'INVENT.Mat&amp;Outillag Importé -10'!D1386</f>
        <v>0</v>
      </c>
      <c r="C1387" s="456">
        <f>'INVENT.Mat&amp;Outillag Importé -10'!F1386</f>
        <v>0</v>
      </c>
      <c r="D1387" s="456">
        <f>'INVENT.Mat&amp;Outillag Importé -10'!C1386</f>
        <v>0</v>
      </c>
      <c r="E1387" s="476">
        <f>'INVENT.Mat&amp;Outillag Importé -10'!H1386</f>
        <v>0</v>
      </c>
      <c r="F1387" s="268"/>
      <c r="G1387" s="266">
        <f t="shared" si="235"/>
        <v>0</v>
      </c>
      <c r="H1387" s="84">
        <f t="shared" si="236"/>
        <v>0</v>
      </c>
      <c r="I1387" s="84">
        <f t="shared" si="237"/>
        <v>0</v>
      </c>
      <c r="J1387" s="84">
        <f t="shared" si="238"/>
        <v>0</v>
      </c>
      <c r="K1387" s="84">
        <f t="shared" si="239"/>
        <v>0</v>
      </c>
      <c r="L1387" s="84">
        <f t="shared" si="240"/>
        <v>0</v>
      </c>
      <c r="M1387" s="267"/>
      <c r="N1387" s="267"/>
      <c r="O1387" s="84">
        <f t="shared" si="241"/>
        <v>0</v>
      </c>
      <c r="P1387" s="84">
        <f t="shared" si="242"/>
        <v>0</v>
      </c>
      <c r="Q1387" s="86">
        <f t="shared" si="243"/>
        <v>0</v>
      </c>
      <c r="R1387" s="86">
        <f t="shared" si="244"/>
        <v>0</v>
      </c>
    </row>
    <row r="1388" spans="1:18" x14ac:dyDescent="0.2">
      <c r="A1388" s="77">
        <f t="shared" si="234"/>
        <v>1381</v>
      </c>
      <c r="B1388" s="456">
        <f>'INVENT.Mat&amp;Outillag Importé -10'!D1387</f>
        <v>0</v>
      </c>
      <c r="C1388" s="456">
        <f>'INVENT.Mat&amp;Outillag Importé -10'!F1387</f>
        <v>0</v>
      </c>
      <c r="D1388" s="456">
        <f>'INVENT.Mat&amp;Outillag Importé -10'!C1387</f>
        <v>0</v>
      </c>
      <c r="E1388" s="476">
        <f>'INVENT.Mat&amp;Outillag Importé -10'!H1387</f>
        <v>0</v>
      </c>
      <c r="F1388" s="268"/>
      <c r="G1388" s="266">
        <f t="shared" si="235"/>
        <v>0</v>
      </c>
      <c r="H1388" s="84">
        <f t="shared" si="236"/>
        <v>0</v>
      </c>
      <c r="I1388" s="84">
        <f t="shared" si="237"/>
        <v>0</v>
      </c>
      <c r="J1388" s="84">
        <f t="shared" si="238"/>
        <v>0</v>
      </c>
      <c r="K1388" s="84">
        <f t="shared" si="239"/>
        <v>0</v>
      </c>
      <c r="L1388" s="84">
        <f t="shared" si="240"/>
        <v>0</v>
      </c>
      <c r="M1388" s="267"/>
      <c r="N1388" s="267"/>
      <c r="O1388" s="84">
        <f t="shared" si="241"/>
        <v>0</v>
      </c>
      <c r="P1388" s="84">
        <f t="shared" si="242"/>
        <v>0</v>
      </c>
      <c r="Q1388" s="86">
        <f t="shared" si="243"/>
        <v>0</v>
      </c>
      <c r="R1388" s="86">
        <f t="shared" si="244"/>
        <v>0</v>
      </c>
    </row>
    <row r="1389" spans="1:18" x14ac:dyDescent="0.2">
      <c r="A1389" s="77">
        <f t="shared" si="234"/>
        <v>1382</v>
      </c>
      <c r="B1389" s="456">
        <f>'INVENT.Mat&amp;Outillag Importé -10'!D1388</f>
        <v>0</v>
      </c>
      <c r="C1389" s="456">
        <f>'INVENT.Mat&amp;Outillag Importé -10'!F1388</f>
        <v>0</v>
      </c>
      <c r="D1389" s="456">
        <f>'INVENT.Mat&amp;Outillag Importé -10'!C1388</f>
        <v>0</v>
      </c>
      <c r="E1389" s="476">
        <f>'INVENT.Mat&amp;Outillag Importé -10'!H1388</f>
        <v>0</v>
      </c>
      <c r="F1389" s="268"/>
      <c r="G1389" s="266">
        <f t="shared" si="235"/>
        <v>0</v>
      </c>
      <c r="H1389" s="84">
        <f t="shared" si="236"/>
        <v>0</v>
      </c>
      <c r="I1389" s="84">
        <f t="shared" si="237"/>
        <v>0</v>
      </c>
      <c r="J1389" s="84">
        <f t="shared" si="238"/>
        <v>0</v>
      </c>
      <c r="K1389" s="84">
        <f t="shared" si="239"/>
        <v>0</v>
      </c>
      <c r="L1389" s="84">
        <f t="shared" si="240"/>
        <v>0</v>
      </c>
      <c r="M1389" s="267"/>
      <c r="N1389" s="267"/>
      <c r="O1389" s="84">
        <f t="shared" si="241"/>
        <v>0</v>
      </c>
      <c r="P1389" s="84">
        <f t="shared" si="242"/>
        <v>0</v>
      </c>
      <c r="Q1389" s="86">
        <f t="shared" si="243"/>
        <v>0</v>
      </c>
      <c r="R1389" s="86">
        <f t="shared" si="244"/>
        <v>0</v>
      </c>
    </row>
    <row r="1390" spans="1:18" x14ac:dyDescent="0.2">
      <c r="A1390" s="77">
        <f t="shared" si="234"/>
        <v>1383</v>
      </c>
      <c r="B1390" s="456">
        <f>'INVENT.Mat&amp;Outillag Importé -10'!D1389</f>
        <v>0</v>
      </c>
      <c r="C1390" s="456">
        <f>'INVENT.Mat&amp;Outillag Importé -10'!F1389</f>
        <v>0</v>
      </c>
      <c r="D1390" s="456">
        <f>'INVENT.Mat&amp;Outillag Importé -10'!C1389</f>
        <v>0</v>
      </c>
      <c r="E1390" s="476">
        <f>'INVENT.Mat&amp;Outillag Importé -10'!H1389</f>
        <v>0</v>
      </c>
      <c r="F1390" s="268"/>
      <c r="G1390" s="266">
        <f t="shared" si="235"/>
        <v>0</v>
      </c>
      <c r="H1390" s="84">
        <f t="shared" si="236"/>
        <v>0</v>
      </c>
      <c r="I1390" s="84">
        <f t="shared" si="237"/>
        <v>0</v>
      </c>
      <c r="J1390" s="84">
        <f t="shared" si="238"/>
        <v>0</v>
      </c>
      <c r="K1390" s="84">
        <f t="shared" si="239"/>
        <v>0</v>
      </c>
      <c r="L1390" s="84">
        <f t="shared" si="240"/>
        <v>0</v>
      </c>
      <c r="M1390" s="267"/>
      <c r="N1390" s="267"/>
      <c r="O1390" s="84">
        <f t="shared" si="241"/>
        <v>0</v>
      </c>
      <c r="P1390" s="84">
        <f t="shared" si="242"/>
        <v>0</v>
      </c>
      <c r="Q1390" s="86">
        <f t="shared" si="243"/>
        <v>0</v>
      </c>
      <c r="R1390" s="86">
        <f t="shared" si="244"/>
        <v>0</v>
      </c>
    </row>
    <row r="1391" spans="1:18" x14ac:dyDescent="0.2">
      <c r="A1391" s="77">
        <f t="shared" si="234"/>
        <v>1384</v>
      </c>
      <c r="B1391" s="456">
        <f>'INVENT.Mat&amp;Outillag Importé -10'!D1390</f>
        <v>0</v>
      </c>
      <c r="C1391" s="456">
        <f>'INVENT.Mat&amp;Outillag Importé -10'!F1390</f>
        <v>0</v>
      </c>
      <c r="D1391" s="456">
        <f>'INVENT.Mat&amp;Outillag Importé -10'!C1390</f>
        <v>0</v>
      </c>
      <c r="E1391" s="476">
        <f>'INVENT.Mat&amp;Outillag Importé -10'!H1390</f>
        <v>0</v>
      </c>
      <c r="F1391" s="268"/>
      <c r="G1391" s="266">
        <f t="shared" si="235"/>
        <v>0</v>
      </c>
      <c r="H1391" s="84">
        <f t="shared" si="236"/>
        <v>0</v>
      </c>
      <c r="I1391" s="84">
        <f t="shared" si="237"/>
        <v>0</v>
      </c>
      <c r="J1391" s="84">
        <f t="shared" si="238"/>
        <v>0</v>
      </c>
      <c r="K1391" s="84">
        <f t="shared" si="239"/>
        <v>0</v>
      </c>
      <c r="L1391" s="84">
        <f t="shared" si="240"/>
        <v>0</v>
      </c>
      <c r="M1391" s="267"/>
      <c r="N1391" s="267"/>
      <c r="O1391" s="84">
        <f t="shared" si="241"/>
        <v>0</v>
      </c>
      <c r="P1391" s="84">
        <f t="shared" si="242"/>
        <v>0</v>
      </c>
      <c r="Q1391" s="86">
        <f t="shared" si="243"/>
        <v>0</v>
      </c>
      <c r="R1391" s="86">
        <f t="shared" si="244"/>
        <v>0</v>
      </c>
    </row>
    <row r="1392" spans="1:18" x14ac:dyDescent="0.2">
      <c r="A1392" s="77">
        <f t="shared" ref="A1392:A1455" si="245">+A1391+1</f>
        <v>1385</v>
      </c>
      <c r="B1392" s="456">
        <f>'INVENT.Mat&amp;Outillag Importé -10'!D1391</f>
        <v>0</v>
      </c>
      <c r="C1392" s="456">
        <f>'INVENT.Mat&amp;Outillag Importé -10'!F1391</f>
        <v>0</v>
      </c>
      <c r="D1392" s="456">
        <f>'INVENT.Mat&amp;Outillag Importé -10'!C1391</f>
        <v>0</v>
      </c>
      <c r="E1392" s="476">
        <f>'INVENT.Mat&amp;Outillag Importé -10'!H1391</f>
        <v>0</v>
      </c>
      <c r="F1392" s="268"/>
      <c r="G1392" s="266">
        <f t="shared" ref="G1392:G1455" si="246">F1392*E1392</f>
        <v>0</v>
      </c>
      <c r="H1392" s="84">
        <f t="shared" ref="H1392:H1455" si="247">E1392*1%</f>
        <v>0</v>
      </c>
      <c r="I1392" s="84">
        <f t="shared" ref="I1392:I1455" si="248">E1392*1%</f>
        <v>0</v>
      </c>
      <c r="J1392" s="84">
        <f t="shared" ref="J1392:J1455" si="249">E1392*0.5%</f>
        <v>0</v>
      </c>
      <c r="K1392" s="84">
        <f t="shared" ref="K1392:K1455" si="250">(E1392+G1392+H1392)*18%</f>
        <v>0</v>
      </c>
      <c r="L1392" s="84">
        <f t="shared" ref="L1392:L1455" si="251">SUM(G1392:K1392)+E1392</f>
        <v>0</v>
      </c>
      <c r="M1392" s="267"/>
      <c r="N1392" s="267"/>
      <c r="O1392" s="84">
        <f t="shared" ref="O1392:O1455" si="252">(M1392+N1392)*18%</f>
        <v>0</v>
      </c>
      <c r="P1392" s="84">
        <f t="shared" ref="P1392:P1455" si="253">O1392+N1392+M1392</f>
        <v>0</v>
      </c>
      <c r="Q1392" s="86">
        <f t="shared" ref="Q1392:Q1455" si="254">+R1392-O1392-K1392</f>
        <v>0</v>
      </c>
      <c r="R1392" s="86">
        <f t="shared" ref="R1392:R1455" si="255">P1392+L1392</f>
        <v>0</v>
      </c>
    </row>
    <row r="1393" spans="1:18" x14ac:dyDescent="0.2">
      <c r="A1393" s="77">
        <f t="shared" si="245"/>
        <v>1386</v>
      </c>
      <c r="B1393" s="456">
        <f>'INVENT.Mat&amp;Outillag Importé -10'!D1392</f>
        <v>0</v>
      </c>
      <c r="C1393" s="456">
        <f>'INVENT.Mat&amp;Outillag Importé -10'!F1392</f>
        <v>0</v>
      </c>
      <c r="D1393" s="456">
        <f>'INVENT.Mat&amp;Outillag Importé -10'!C1392</f>
        <v>0</v>
      </c>
      <c r="E1393" s="476">
        <f>'INVENT.Mat&amp;Outillag Importé -10'!H1392</f>
        <v>0</v>
      </c>
      <c r="F1393" s="268"/>
      <c r="G1393" s="266">
        <f t="shared" si="246"/>
        <v>0</v>
      </c>
      <c r="H1393" s="84">
        <f t="shared" si="247"/>
        <v>0</v>
      </c>
      <c r="I1393" s="84">
        <f t="shared" si="248"/>
        <v>0</v>
      </c>
      <c r="J1393" s="84">
        <f t="shared" si="249"/>
        <v>0</v>
      </c>
      <c r="K1393" s="84">
        <f t="shared" si="250"/>
        <v>0</v>
      </c>
      <c r="L1393" s="84">
        <f t="shared" si="251"/>
        <v>0</v>
      </c>
      <c r="M1393" s="267"/>
      <c r="N1393" s="267"/>
      <c r="O1393" s="84">
        <f t="shared" si="252"/>
        <v>0</v>
      </c>
      <c r="P1393" s="84">
        <f t="shared" si="253"/>
        <v>0</v>
      </c>
      <c r="Q1393" s="86">
        <f t="shared" si="254"/>
        <v>0</v>
      </c>
      <c r="R1393" s="86">
        <f t="shared" si="255"/>
        <v>0</v>
      </c>
    </row>
    <row r="1394" spans="1:18" x14ac:dyDescent="0.2">
      <c r="A1394" s="77">
        <f t="shared" si="245"/>
        <v>1387</v>
      </c>
      <c r="B1394" s="456">
        <f>'INVENT.Mat&amp;Outillag Importé -10'!D1393</f>
        <v>0</v>
      </c>
      <c r="C1394" s="456">
        <f>'INVENT.Mat&amp;Outillag Importé -10'!F1393</f>
        <v>0</v>
      </c>
      <c r="D1394" s="456">
        <f>'INVENT.Mat&amp;Outillag Importé -10'!C1393</f>
        <v>0</v>
      </c>
      <c r="E1394" s="476">
        <f>'INVENT.Mat&amp;Outillag Importé -10'!H1393</f>
        <v>0</v>
      </c>
      <c r="F1394" s="268"/>
      <c r="G1394" s="266">
        <f t="shared" si="246"/>
        <v>0</v>
      </c>
      <c r="H1394" s="84">
        <f t="shared" si="247"/>
        <v>0</v>
      </c>
      <c r="I1394" s="84">
        <f t="shared" si="248"/>
        <v>0</v>
      </c>
      <c r="J1394" s="84">
        <f t="shared" si="249"/>
        <v>0</v>
      </c>
      <c r="K1394" s="84">
        <f t="shared" si="250"/>
        <v>0</v>
      </c>
      <c r="L1394" s="84">
        <f t="shared" si="251"/>
        <v>0</v>
      </c>
      <c r="M1394" s="267"/>
      <c r="N1394" s="267"/>
      <c r="O1394" s="84">
        <f t="shared" si="252"/>
        <v>0</v>
      </c>
      <c r="P1394" s="84">
        <f t="shared" si="253"/>
        <v>0</v>
      </c>
      <c r="Q1394" s="86">
        <f t="shared" si="254"/>
        <v>0</v>
      </c>
      <c r="R1394" s="86">
        <f t="shared" si="255"/>
        <v>0</v>
      </c>
    </row>
    <row r="1395" spans="1:18" x14ac:dyDescent="0.2">
      <c r="A1395" s="77">
        <f t="shared" si="245"/>
        <v>1388</v>
      </c>
      <c r="B1395" s="456">
        <f>'INVENT.Mat&amp;Outillag Importé -10'!D1394</f>
        <v>0</v>
      </c>
      <c r="C1395" s="456">
        <f>'INVENT.Mat&amp;Outillag Importé -10'!F1394</f>
        <v>0</v>
      </c>
      <c r="D1395" s="456">
        <f>'INVENT.Mat&amp;Outillag Importé -10'!C1394</f>
        <v>0</v>
      </c>
      <c r="E1395" s="476">
        <f>'INVENT.Mat&amp;Outillag Importé -10'!H1394</f>
        <v>0</v>
      </c>
      <c r="F1395" s="268"/>
      <c r="G1395" s="266">
        <f t="shared" si="246"/>
        <v>0</v>
      </c>
      <c r="H1395" s="84">
        <f t="shared" si="247"/>
        <v>0</v>
      </c>
      <c r="I1395" s="84">
        <f t="shared" si="248"/>
        <v>0</v>
      </c>
      <c r="J1395" s="84">
        <f t="shared" si="249"/>
        <v>0</v>
      </c>
      <c r="K1395" s="84">
        <f t="shared" si="250"/>
        <v>0</v>
      </c>
      <c r="L1395" s="84">
        <f t="shared" si="251"/>
        <v>0</v>
      </c>
      <c r="M1395" s="267"/>
      <c r="N1395" s="267"/>
      <c r="O1395" s="84">
        <f t="shared" si="252"/>
        <v>0</v>
      </c>
      <c r="P1395" s="84">
        <f t="shared" si="253"/>
        <v>0</v>
      </c>
      <c r="Q1395" s="86">
        <f t="shared" si="254"/>
        <v>0</v>
      </c>
      <c r="R1395" s="86">
        <f t="shared" si="255"/>
        <v>0</v>
      </c>
    </row>
    <row r="1396" spans="1:18" x14ac:dyDescent="0.2">
      <c r="A1396" s="77">
        <f t="shared" si="245"/>
        <v>1389</v>
      </c>
      <c r="B1396" s="456">
        <f>'INVENT.Mat&amp;Outillag Importé -10'!D1395</f>
        <v>0</v>
      </c>
      <c r="C1396" s="456">
        <f>'INVENT.Mat&amp;Outillag Importé -10'!F1395</f>
        <v>0</v>
      </c>
      <c r="D1396" s="456">
        <f>'INVENT.Mat&amp;Outillag Importé -10'!C1395</f>
        <v>0</v>
      </c>
      <c r="E1396" s="476">
        <f>'INVENT.Mat&amp;Outillag Importé -10'!H1395</f>
        <v>0</v>
      </c>
      <c r="F1396" s="268"/>
      <c r="G1396" s="266">
        <f t="shared" si="246"/>
        <v>0</v>
      </c>
      <c r="H1396" s="84">
        <f t="shared" si="247"/>
        <v>0</v>
      </c>
      <c r="I1396" s="84">
        <f t="shared" si="248"/>
        <v>0</v>
      </c>
      <c r="J1396" s="84">
        <f t="shared" si="249"/>
        <v>0</v>
      </c>
      <c r="K1396" s="84">
        <f t="shared" si="250"/>
        <v>0</v>
      </c>
      <c r="L1396" s="84">
        <f t="shared" si="251"/>
        <v>0</v>
      </c>
      <c r="M1396" s="267"/>
      <c r="N1396" s="267"/>
      <c r="O1396" s="84">
        <f t="shared" si="252"/>
        <v>0</v>
      </c>
      <c r="P1396" s="84">
        <f t="shared" si="253"/>
        <v>0</v>
      </c>
      <c r="Q1396" s="86">
        <f t="shared" si="254"/>
        <v>0</v>
      </c>
      <c r="R1396" s="86">
        <f t="shared" si="255"/>
        <v>0</v>
      </c>
    </row>
    <row r="1397" spans="1:18" x14ac:dyDescent="0.2">
      <c r="A1397" s="77">
        <f t="shared" si="245"/>
        <v>1390</v>
      </c>
      <c r="B1397" s="456">
        <f>'INVENT.Mat&amp;Outillag Importé -10'!D1396</f>
        <v>0</v>
      </c>
      <c r="C1397" s="456">
        <f>'INVENT.Mat&amp;Outillag Importé -10'!F1396</f>
        <v>0</v>
      </c>
      <c r="D1397" s="456">
        <f>'INVENT.Mat&amp;Outillag Importé -10'!C1396</f>
        <v>0</v>
      </c>
      <c r="E1397" s="476">
        <f>'INVENT.Mat&amp;Outillag Importé -10'!H1396</f>
        <v>0</v>
      </c>
      <c r="F1397" s="268"/>
      <c r="G1397" s="266">
        <f t="shared" si="246"/>
        <v>0</v>
      </c>
      <c r="H1397" s="84">
        <f t="shared" si="247"/>
        <v>0</v>
      </c>
      <c r="I1397" s="84">
        <f t="shared" si="248"/>
        <v>0</v>
      </c>
      <c r="J1397" s="84">
        <f t="shared" si="249"/>
        <v>0</v>
      </c>
      <c r="K1397" s="84">
        <f t="shared" si="250"/>
        <v>0</v>
      </c>
      <c r="L1397" s="84">
        <f t="shared" si="251"/>
        <v>0</v>
      </c>
      <c r="M1397" s="267"/>
      <c r="N1397" s="267"/>
      <c r="O1397" s="84">
        <f t="shared" si="252"/>
        <v>0</v>
      </c>
      <c r="P1397" s="84">
        <f t="shared" si="253"/>
        <v>0</v>
      </c>
      <c r="Q1397" s="86">
        <f t="shared" si="254"/>
        <v>0</v>
      </c>
      <c r="R1397" s="86">
        <f t="shared" si="255"/>
        <v>0</v>
      </c>
    </row>
    <row r="1398" spans="1:18" x14ac:dyDescent="0.2">
      <c r="A1398" s="77">
        <f t="shared" si="245"/>
        <v>1391</v>
      </c>
      <c r="B1398" s="456">
        <f>'INVENT.Mat&amp;Outillag Importé -10'!D1397</f>
        <v>0</v>
      </c>
      <c r="C1398" s="456">
        <f>'INVENT.Mat&amp;Outillag Importé -10'!F1397</f>
        <v>0</v>
      </c>
      <c r="D1398" s="456">
        <f>'INVENT.Mat&amp;Outillag Importé -10'!C1397</f>
        <v>0</v>
      </c>
      <c r="E1398" s="476">
        <f>'INVENT.Mat&amp;Outillag Importé -10'!H1397</f>
        <v>0</v>
      </c>
      <c r="F1398" s="268"/>
      <c r="G1398" s="266">
        <f t="shared" si="246"/>
        <v>0</v>
      </c>
      <c r="H1398" s="84">
        <f t="shared" si="247"/>
        <v>0</v>
      </c>
      <c r="I1398" s="84">
        <f t="shared" si="248"/>
        <v>0</v>
      </c>
      <c r="J1398" s="84">
        <f t="shared" si="249"/>
        <v>0</v>
      </c>
      <c r="K1398" s="84">
        <f t="shared" si="250"/>
        <v>0</v>
      </c>
      <c r="L1398" s="84">
        <f t="shared" si="251"/>
        <v>0</v>
      </c>
      <c r="M1398" s="267"/>
      <c r="N1398" s="267"/>
      <c r="O1398" s="84">
        <f t="shared" si="252"/>
        <v>0</v>
      </c>
      <c r="P1398" s="84">
        <f t="shared" si="253"/>
        <v>0</v>
      </c>
      <c r="Q1398" s="86">
        <f t="shared" si="254"/>
        <v>0</v>
      </c>
      <c r="R1398" s="86">
        <f t="shared" si="255"/>
        <v>0</v>
      </c>
    </row>
    <row r="1399" spans="1:18" x14ac:dyDescent="0.2">
      <c r="A1399" s="77">
        <f t="shared" si="245"/>
        <v>1392</v>
      </c>
      <c r="B1399" s="456">
        <f>'INVENT.Mat&amp;Outillag Importé -10'!D1398</f>
        <v>0</v>
      </c>
      <c r="C1399" s="456">
        <f>'INVENT.Mat&amp;Outillag Importé -10'!F1398</f>
        <v>0</v>
      </c>
      <c r="D1399" s="456">
        <f>'INVENT.Mat&amp;Outillag Importé -10'!C1398</f>
        <v>0</v>
      </c>
      <c r="E1399" s="476">
        <f>'INVENT.Mat&amp;Outillag Importé -10'!H1398</f>
        <v>0</v>
      </c>
      <c r="F1399" s="268"/>
      <c r="G1399" s="266">
        <f t="shared" si="246"/>
        <v>0</v>
      </c>
      <c r="H1399" s="84">
        <f t="shared" si="247"/>
        <v>0</v>
      </c>
      <c r="I1399" s="84">
        <f t="shared" si="248"/>
        <v>0</v>
      </c>
      <c r="J1399" s="84">
        <f t="shared" si="249"/>
        <v>0</v>
      </c>
      <c r="K1399" s="84">
        <f t="shared" si="250"/>
        <v>0</v>
      </c>
      <c r="L1399" s="84">
        <f t="shared" si="251"/>
        <v>0</v>
      </c>
      <c r="M1399" s="267"/>
      <c r="N1399" s="267"/>
      <c r="O1399" s="84">
        <f t="shared" si="252"/>
        <v>0</v>
      </c>
      <c r="P1399" s="84">
        <f t="shared" si="253"/>
        <v>0</v>
      </c>
      <c r="Q1399" s="86">
        <f t="shared" si="254"/>
        <v>0</v>
      </c>
      <c r="R1399" s="86">
        <f t="shared" si="255"/>
        <v>0</v>
      </c>
    </row>
    <row r="1400" spans="1:18" x14ac:dyDescent="0.2">
      <c r="A1400" s="77">
        <f t="shared" si="245"/>
        <v>1393</v>
      </c>
      <c r="B1400" s="456">
        <f>'INVENT.Mat&amp;Outillag Importé -10'!D1399</f>
        <v>0</v>
      </c>
      <c r="C1400" s="456">
        <f>'INVENT.Mat&amp;Outillag Importé -10'!F1399</f>
        <v>0</v>
      </c>
      <c r="D1400" s="456">
        <f>'INVENT.Mat&amp;Outillag Importé -10'!C1399</f>
        <v>0</v>
      </c>
      <c r="E1400" s="476">
        <f>'INVENT.Mat&amp;Outillag Importé -10'!H1399</f>
        <v>0</v>
      </c>
      <c r="F1400" s="268"/>
      <c r="G1400" s="266">
        <f t="shared" si="246"/>
        <v>0</v>
      </c>
      <c r="H1400" s="84">
        <f t="shared" si="247"/>
        <v>0</v>
      </c>
      <c r="I1400" s="84">
        <f t="shared" si="248"/>
        <v>0</v>
      </c>
      <c r="J1400" s="84">
        <f t="shared" si="249"/>
        <v>0</v>
      </c>
      <c r="K1400" s="84">
        <f t="shared" si="250"/>
        <v>0</v>
      </c>
      <c r="L1400" s="84">
        <f t="shared" si="251"/>
        <v>0</v>
      </c>
      <c r="M1400" s="267"/>
      <c r="N1400" s="267"/>
      <c r="O1400" s="84">
        <f t="shared" si="252"/>
        <v>0</v>
      </c>
      <c r="P1400" s="84">
        <f t="shared" si="253"/>
        <v>0</v>
      </c>
      <c r="Q1400" s="86">
        <f t="shared" si="254"/>
        <v>0</v>
      </c>
      <c r="R1400" s="86">
        <f t="shared" si="255"/>
        <v>0</v>
      </c>
    </row>
    <row r="1401" spans="1:18" x14ac:dyDescent="0.2">
      <c r="A1401" s="77">
        <f t="shared" si="245"/>
        <v>1394</v>
      </c>
      <c r="B1401" s="456">
        <f>'INVENT.Mat&amp;Outillag Importé -10'!D1400</f>
        <v>0</v>
      </c>
      <c r="C1401" s="456">
        <f>'INVENT.Mat&amp;Outillag Importé -10'!F1400</f>
        <v>0</v>
      </c>
      <c r="D1401" s="456">
        <f>'INVENT.Mat&amp;Outillag Importé -10'!C1400</f>
        <v>0</v>
      </c>
      <c r="E1401" s="476">
        <f>'INVENT.Mat&amp;Outillag Importé -10'!H1400</f>
        <v>0</v>
      </c>
      <c r="F1401" s="268"/>
      <c r="G1401" s="266">
        <f t="shared" si="246"/>
        <v>0</v>
      </c>
      <c r="H1401" s="84">
        <f t="shared" si="247"/>
        <v>0</v>
      </c>
      <c r="I1401" s="84">
        <f t="shared" si="248"/>
        <v>0</v>
      </c>
      <c r="J1401" s="84">
        <f t="shared" si="249"/>
        <v>0</v>
      </c>
      <c r="K1401" s="84">
        <f t="shared" si="250"/>
        <v>0</v>
      </c>
      <c r="L1401" s="84">
        <f t="shared" si="251"/>
        <v>0</v>
      </c>
      <c r="M1401" s="267"/>
      <c r="N1401" s="267"/>
      <c r="O1401" s="84">
        <f t="shared" si="252"/>
        <v>0</v>
      </c>
      <c r="P1401" s="84">
        <f t="shared" si="253"/>
        <v>0</v>
      </c>
      <c r="Q1401" s="86">
        <f t="shared" si="254"/>
        <v>0</v>
      </c>
      <c r="R1401" s="86">
        <f t="shared" si="255"/>
        <v>0</v>
      </c>
    </row>
    <row r="1402" spans="1:18" x14ac:dyDescent="0.2">
      <c r="A1402" s="77">
        <f t="shared" si="245"/>
        <v>1395</v>
      </c>
      <c r="B1402" s="456">
        <f>'INVENT.Mat&amp;Outillag Importé -10'!D1401</f>
        <v>0</v>
      </c>
      <c r="C1402" s="456">
        <f>'INVENT.Mat&amp;Outillag Importé -10'!F1401</f>
        <v>0</v>
      </c>
      <c r="D1402" s="456">
        <f>'INVENT.Mat&amp;Outillag Importé -10'!C1401</f>
        <v>0</v>
      </c>
      <c r="E1402" s="476">
        <f>'INVENT.Mat&amp;Outillag Importé -10'!H1401</f>
        <v>0</v>
      </c>
      <c r="F1402" s="268"/>
      <c r="G1402" s="266">
        <f t="shared" si="246"/>
        <v>0</v>
      </c>
      <c r="H1402" s="84">
        <f t="shared" si="247"/>
        <v>0</v>
      </c>
      <c r="I1402" s="84">
        <f t="shared" si="248"/>
        <v>0</v>
      </c>
      <c r="J1402" s="84">
        <f t="shared" si="249"/>
        <v>0</v>
      </c>
      <c r="K1402" s="84">
        <f t="shared" si="250"/>
        <v>0</v>
      </c>
      <c r="L1402" s="84">
        <f t="shared" si="251"/>
        <v>0</v>
      </c>
      <c r="M1402" s="267"/>
      <c r="N1402" s="267"/>
      <c r="O1402" s="84">
        <f t="shared" si="252"/>
        <v>0</v>
      </c>
      <c r="P1402" s="84">
        <f t="shared" si="253"/>
        <v>0</v>
      </c>
      <c r="Q1402" s="86">
        <f t="shared" si="254"/>
        <v>0</v>
      </c>
      <c r="R1402" s="86">
        <f t="shared" si="255"/>
        <v>0</v>
      </c>
    </row>
    <row r="1403" spans="1:18" x14ac:dyDescent="0.2">
      <c r="A1403" s="77">
        <f t="shared" si="245"/>
        <v>1396</v>
      </c>
      <c r="B1403" s="456">
        <f>'INVENT.Mat&amp;Outillag Importé -10'!D1402</f>
        <v>0</v>
      </c>
      <c r="C1403" s="456">
        <f>'INVENT.Mat&amp;Outillag Importé -10'!F1402</f>
        <v>0</v>
      </c>
      <c r="D1403" s="456">
        <f>'INVENT.Mat&amp;Outillag Importé -10'!C1402</f>
        <v>0</v>
      </c>
      <c r="E1403" s="476">
        <f>'INVENT.Mat&amp;Outillag Importé -10'!H1402</f>
        <v>0</v>
      </c>
      <c r="F1403" s="268"/>
      <c r="G1403" s="266">
        <f t="shared" si="246"/>
        <v>0</v>
      </c>
      <c r="H1403" s="84">
        <f t="shared" si="247"/>
        <v>0</v>
      </c>
      <c r="I1403" s="84">
        <f t="shared" si="248"/>
        <v>0</v>
      </c>
      <c r="J1403" s="84">
        <f t="shared" si="249"/>
        <v>0</v>
      </c>
      <c r="K1403" s="84">
        <f t="shared" si="250"/>
        <v>0</v>
      </c>
      <c r="L1403" s="84">
        <f t="shared" si="251"/>
        <v>0</v>
      </c>
      <c r="M1403" s="267"/>
      <c r="N1403" s="267"/>
      <c r="O1403" s="84">
        <f t="shared" si="252"/>
        <v>0</v>
      </c>
      <c r="P1403" s="84">
        <f t="shared" si="253"/>
        <v>0</v>
      </c>
      <c r="Q1403" s="86">
        <f t="shared" si="254"/>
        <v>0</v>
      </c>
      <c r="R1403" s="86">
        <f t="shared" si="255"/>
        <v>0</v>
      </c>
    </row>
    <row r="1404" spans="1:18" x14ac:dyDescent="0.2">
      <c r="A1404" s="77">
        <f t="shared" si="245"/>
        <v>1397</v>
      </c>
      <c r="B1404" s="456">
        <f>'INVENT.Mat&amp;Outillag Importé -10'!D1403</f>
        <v>0</v>
      </c>
      <c r="C1404" s="456">
        <f>'INVENT.Mat&amp;Outillag Importé -10'!F1403</f>
        <v>0</v>
      </c>
      <c r="D1404" s="456">
        <f>'INVENT.Mat&amp;Outillag Importé -10'!C1403</f>
        <v>0</v>
      </c>
      <c r="E1404" s="476">
        <f>'INVENT.Mat&amp;Outillag Importé -10'!H1403</f>
        <v>0</v>
      </c>
      <c r="F1404" s="268"/>
      <c r="G1404" s="266">
        <f t="shared" si="246"/>
        <v>0</v>
      </c>
      <c r="H1404" s="84">
        <f t="shared" si="247"/>
        <v>0</v>
      </c>
      <c r="I1404" s="84">
        <f t="shared" si="248"/>
        <v>0</v>
      </c>
      <c r="J1404" s="84">
        <f t="shared" si="249"/>
        <v>0</v>
      </c>
      <c r="K1404" s="84">
        <f t="shared" si="250"/>
        <v>0</v>
      </c>
      <c r="L1404" s="84">
        <f t="shared" si="251"/>
        <v>0</v>
      </c>
      <c r="M1404" s="267"/>
      <c r="N1404" s="267"/>
      <c r="O1404" s="84">
        <f t="shared" si="252"/>
        <v>0</v>
      </c>
      <c r="P1404" s="84">
        <f t="shared" si="253"/>
        <v>0</v>
      </c>
      <c r="Q1404" s="86">
        <f t="shared" si="254"/>
        <v>0</v>
      </c>
      <c r="R1404" s="86">
        <f t="shared" si="255"/>
        <v>0</v>
      </c>
    </row>
    <row r="1405" spans="1:18" x14ac:dyDescent="0.2">
      <c r="A1405" s="77">
        <f t="shared" si="245"/>
        <v>1398</v>
      </c>
      <c r="B1405" s="456">
        <f>'INVENT.Mat&amp;Outillag Importé -10'!D1404</f>
        <v>0</v>
      </c>
      <c r="C1405" s="456">
        <f>'INVENT.Mat&amp;Outillag Importé -10'!F1404</f>
        <v>0</v>
      </c>
      <c r="D1405" s="456">
        <f>'INVENT.Mat&amp;Outillag Importé -10'!C1404</f>
        <v>0</v>
      </c>
      <c r="E1405" s="476">
        <f>'INVENT.Mat&amp;Outillag Importé -10'!H1404</f>
        <v>0</v>
      </c>
      <c r="F1405" s="268"/>
      <c r="G1405" s="266">
        <f t="shared" si="246"/>
        <v>0</v>
      </c>
      <c r="H1405" s="84">
        <f t="shared" si="247"/>
        <v>0</v>
      </c>
      <c r="I1405" s="84">
        <f t="shared" si="248"/>
        <v>0</v>
      </c>
      <c r="J1405" s="84">
        <f t="shared" si="249"/>
        <v>0</v>
      </c>
      <c r="K1405" s="84">
        <f t="shared" si="250"/>
        <v>0</v>
      </c>
      <c r="L1405" s="84">
        <f t="shared" si="251"/>
        <v>0</v>
      </c>
      <c r="M1405" s="267"/>
      <c r="N1405" s="267"/>
      <c r="O1405" s="84">
        <f t="shared" si="252"/>
        <v>0</v>
      </c>
      <c r="P1405" s="84">
        <f t="shared" si="253"/>
        <v>0</v>
      </c>
      <c r="Q1405" s="86">
        <f t="shared" si="254"/>
        <v>0</v>
      </c>
      <c r="R1405" s="86">
        <f t="shared" si="255"/>
        <v>0</v>
      </c>
    </row>
    <row r="1406" spans="1:18" x14ac:dyDescent="0.2">
      <c r="A1406" s="77">
        <f t="shared" si="245"/>
        <v>1399</v>
      </c>
      <c r="B1406" s="456">
        <f>'INVENT.Mat&amp;Outillag Importé -10'!D1405</f>
        <v>0</v>
      </c>
      <c r="C1406" s="456">
        <f>'INVENT.Mat&amp;Outillag Importé -10'!F1405</f>
        <v>0</v>
      </c>
      <c r="D1406" s="456">
        <f>'INVENT.Mat&amp;Outillag Importé -10'!C1405</f>
        <v>0</v>
      </c>
      <c r="E1406" s="476">
        <f>'INVENT.Mat&amp;Outillag Importé -10'!H1405</f>
        <v>0</v>
      </c>
      <c r="F1406" s="268"/>
      <c r="G1406" s="266">
        <f t="shared" si="246"/>
        <v>0</v>
      </c>
      <c r="H1406" s="84">
        <f t="shared" si="247"/>
        <v>0</v>
      </c>
      <c r="I1406" s="84">
        <f t="shared" si="248"/>
        <v>0</v>
      </c>
      <c r="J1406" s="84">
        <f t="shared" si="249"/>
        <v>0</v>
      </c>
      <c r="K1406" s="84">
        <f t="shared" si="250"/>
        <v>0</v>
      </c>
      <c r="L1406" s="84">
        <f t="shared" si="251"/>
        <v>0</v>
      </c>
      <c r="M1406" s="267"/>
      <c r="N1406" s="267"/>
      <c r="O1406" s="84">
        <f t="shared" si="252"/>
        <v>0</v>
      </c>
      <c r="P1406" s="84">
        <f t="shared" si="253"/>
        <v>0</v>
      </c>
      <c r="Q1406" s="86">
        <f t="shared" si="254"/>
        <v>0</v>
      </c>
      <c r="R1406" s="86">
        <f t="shared" si="255"/>
        <v>0</v>
      </c>
    </row>
    <row r="1407" spans="1:18" x14ac:dyDescent="0.2">
      <c r="A1407" s="77">
        <f t="shared" si="245"/>
        <v>1400</v>
      </c>
      <c r="B1407" s="456">
        <f>'INVENT.Mat&amp;Outillag Importé -10'!D1406</f>
        <v>0</v>
      </c>
      <c r="C1407" s="456">
        <f>'INVENT.Mat&amp;Outillag Importé -10'!F1406</f>
        <v>0</v>
      </c>
      <c r="D1407" s="456">
        <f>'INVENT.Mat&amp;Outillag Importé -10'!C1406</f>
        <v>0</v>
      </c>
      <c r="E1407" s="476">
        <f>'INVENT.Mat&amp;Outillag Importé -10'!H1406</f>
        <v>0</v>
      </c>
      <c r="F1407" s="268"/>
      <c r="G1407" s="266">
        <f t="shared" si="246"/>
        <v>0</v>
      </c>
      <c r="H1407" s="84">
        <f t="shared" si="247"/>
        <v>0</v>
      </c>
      <c r="I1407" s="84">
        <f t="shared" si="248"/>
        <v>0</v>
      </c>
      <c r="J1407" s="84">
        <f t="shared" si="249"/>
        <v>0</v>
      </c>
      <c r="K1407" s="84">
        <f t="shared" si="250"/>
        <v>0</v>
      </c>
      <c r="L1407" s="84">
        <f t="shared" si="251"/>
        <v>0</v>
      </c>
      <c r="M1407" s="267"/>
      <c r="N1407" s="267"/>
      <c r="O1407" s="84">
        <f t="shared" si="252"/>
        <v>0</v>
      </c>
      <c r="P1407" s="84">
        <f t="shared" si="253"/>
        <v>0</v>
      </c>
      <c r="Q1407" s="86">
        <f t="shared" si="254"/>
        <v>0</v>
      </c>
      <c r="R1407" s="86">
        <f t="shared" si="255"/>
        <v>0</v>
      </c>
    </row>
    <row r="1408" spans="1:18" x14ac:dyDescent="0.2">
      <c r="A1408" s="77">
        <f t="shared" si="245"/>
        <v>1401</v>
      </c>
      <c r="B1408" s="456">
        <f>'INVENT.Mat&amp;Outillag Importé -10'!D1407</f>
        <v>0</v>
      </c>
      <c r="C1408" s="456">
        <f>'INVENT.Mat&amp;Outillag Importé -10'!F1407</f>
        <v>0</v>
      </c>
      <c r="D1408" s="456">
        <f>'INVENT.Mat&amp;Outillag Importé -10'!C1407</f>
        <v>0</v>
      </c>
      <c r="E1408" s="476">
        <f>'INVENT.Mat&amp;Outillag Importé -10'!H1407</f>
        <v>0</v>
      </c>
      <c r="F1408" s="268"/>
      <c r="G1408" s="266">
        <f t="shared" si="246"/>
        <v>0</v>
      </c>
      <c r="H1408" s="84">
        <f t="shared" si="247"/>
        <v>0</v>
      </c>
      <c r="I1408" s="84">
        <f t="shared" si="248"/>
        <v>0</v>
      </c>
      <c r="J1408" s="84">
        <f t="shared" si="249"/>
        <v>0</v>
      </c>
      <c r="K1408" s="84">
        <f t="shared" si="250"/>
        <v>0</v>
      </c>
      <c r="L1408" s="84">
        <f t="shared" si="251"/>
        <v>0</v>
      </c>
      <c r="M1408" s="267"/>
      <c r="N1408" s="267"/>
      <c r="O1408" s="84">
        <f t="shared" si="252"/>
        <v>0</v>
      </c>
      <c r="P1408" s="84">
        <f t="shared" si="253"/>
        <v>0</v>
      </c>
      <c r="Q1408" s="86">
        <f t="shared" si="254"/>
        <v>0</v>
      </c>
      <c r="R1408" s="86">
        <f t="shared" si="255"/>
        <v>0</v>
      </c>
    </row>
    <row r="1409" spans="1:18" x14ac:dyDescent="0.2">
      <c r="A1409" s="77">
        <f t="shared" si="245"/>
        <v>1402</v>
      </c>
      <c r="B1409" s="456">
        <f>'INVENT.Mat&amp;Outillag Importé -10'!D1408</f>
        <v>0</v>
      </c>
      <c r="C1409" s="456">
        <f>'INVENT.Mat&amp;Outillag Importé -10'!F1408</f>
        <v>0</v>
      </c>
      <c r="D1409" s="456">
        <f>'INVENT.Mat&amp;Outillag Importé -10'!C1408</f>
        <v>0</v>
      </c>
      <c r="E1409" s="476">
        <f>'INVENT.Mat&amp;Outillag Importé -10'!H1408</f>
        <v>0</v>
      </c>
      <c r="F1409" s="268"/>
      <c r="G1409" s="266">
        <f t="shared" si="246"/>
        <v>0</v>
      </c>
      <c r="H1409" s="84">
        <f t="shared" si="247"/>
        <v>0</v>
      </c>
      <c r="I1409" s="84">
        <f t="shared" si="248"/>
        <v>0</v>
      </c>
      <c r="J1409" s="84">
        <f t="shared" si="249"/>
        <v>0</v>
      </c>
      <c r="K1409" s="84">
        <f t="shared" si="250"/>
        <v>0</v>
      </c>
      <c r="L1409" s="84">
        <f t="shared" si="251"/>
        <v>0</v>
      </c>
      <c r="M1409" s="267"/>
      <c r="N1409" s="267"/>
      <c r="O1409" s="84">
        <f t="shared" si="252"/>
        <v>0</v>
      </c>
      <c r="P1409" s="84">
        <f t="shared" si="253"/>
        <v>0</v>
      </c>
      <c r="Q1409" s="86">
        <f t="shared" si="254"/>
        <v>0</v>
      </c>
      <c r="R1409" s="86">
        <f t="shared" si="255"/>
        <v>0</v>
      </c>
    </row>
    <row r="1410" spans="1:18" x14ac:dyDescent="0.2">
      <c r="A1410" s="77">
        <f t="shared" si="245"/>
        <v>1403</v>
      </c>
      <c r="B1410" s="456">
        <f>'INVENT.Mat&amp;Outillag Importé -10'!D1409</f>
        <v>0</v>
      </c>
      <c r="C1410" s="456">
        <f>'INVENT.Mat&amp;Outillag Importé -10'!F1409</f>
        <v>0</v>
      </c>
      <c r="D1410" s="456">
        <f>'INVENT.Mat&amp;Outillag Importé -10'!C1409</f>
        <v>0</v>
      </c>
      <c r="E1410" s="476">
        <f>'INVENT.Mat&amp;Outillag Importé -10'!H1409</f>
        <v>0</v>
      </c>
      <c r="F1410" s="268"/>
      <c r="G1410" s="266">
        <f t="shared" si="246"/>
        <v>0</v>
      </c>
      <c r="H1410" s="84">
        <f t="shared" si="247"/>
        <v>0</v>
      </c>
      <c r="I1410" s="84">
        <f t="shared" si="248"/>
        <v>0</v>
      </c>
      <c r="J1410" s="84">
        <f t="shared" si="249"/>
        <v>0</v>
      </c>
      <c r="K1410" s="84">
        <f t="shared" si="250"/>
        <v>0</v>
      </c>
      <c r="L1410" s="84">
        <f t="shared" si="251"/>
        <v>0</v>
      </c>
      <c r="M1410" s="267"/>
      <c r="N1410" s="267"/>
      <c r="O1410" s="84">
        <f t="shared" si="252"/>
        <v>0</v>
      </c>
      <c r="P1410" s="84">
        <f t="shared" si="253"/>
        <v>0</v>
      </c>
      <c r="Q1410" s="86">
        <f t="shared" si="254"/>
        <v>0</v>
      </c>
      <c r="R1410" s="86">
        <f t="shared" si="255"/>
        <v>0</v>
      </c>
    </row>
    <row r="1411" spans="1:18" x14ac:dyDescent="0.2">
      <c r="A1411" s="77">
        <f t="shared" si="245"/>
        <v>1404</v>
      </c>
      <c r="B1411" s="456">
        <f>'INVENT.Mat&amp;Outillag Importé -10'!D1410</f>
        <v>0</v>
      </c>
      <c r="C1411" s="456">
        <f>'INVENT.Mat&amp;Outillag Importé -10'!F1410</f>
        <v>0</v>
      </c>
      <c r="D1411" s="456">
        <f>'INVENT.Mat&amp;Outillag Importé -10'!C1410</f>
        <v>0</v>
      </c>
      <c r="E1411" s="476">
        <f>'INVENT.Mat&amp;Outillag Importé -10'!H1410</f>
        <v>0</v>
      </c>
      <c r="F1411" s="268"/>
      <c r="G1411" s="266">
        <f t="shared" si="246"/>
        <v>0</v>
      </c>
      <c r="H1411" s="84">
        <f t="shared" si="247"/>
        <v>0</v>
      </c>
      <c r="I1411" s="84">
        <f t="shared" si="248"/>
        <v>0</v>
      </c>
      <c r="J1411" s="84">
        <f t="shared" si="249"/>
        <v>0</v>
      </c>
      <c r="K1411" s="84">
        <f t="shared" si="250"/>
        <v>0</v>
      </c>
      <c r="L1411" s="84">
        <f t="shared" si="251"/>
        <v>0</v>
      </c>
      <c r="M1411" s="267"/>
      <c r="N1411" s="267"/>
      <c r="O1411" s="84">
        <f t="shared" si="252"/>
        <v>0</v>
      </c>
      <c r="P1411" s="84">
        <f t="shared" si="253"/>
        <v>0</v>
      </c>
      <c r="Q1411" s="86">
        <f t="shared" si="254"/>
        <v>0</v>
      </c>
      <c r="R1411" s="86">
        <f t="shared" si="255"/>
        <v>0</v>
      </c>
    </row>
    <row r="1412" spans="1:18" x14ac:dyDescent="0.2">
      <c r="A1412" s="77">
        <f t="shared" si="245"/>
        <v>1405</v>
      </c>
      <c r="B1412" s="456">
        <f>'INVENT.Mat&amp;Outillag Importé -10'!D1411</f>
        <v>0</v>
      </c>
      <c r="C1412" s="456">
        <f>'INVENT.Mat&amp;Outillag Importé -10'!F1411</f>
        <v>0</v>
      </c>
      <c r="D1412" s="456">
        <f>'INVENT.Mat&amp;Outillag Importé -10'!C1411</f>
        <v>0</v>
      </c>
      <c r="E1412" s="476">
        <f>'INVENT.Mat&amp;Outillag Importé -10'!H1411</f>
        <v>0</v>
      </c>
      <c r="F1412" s="268"/>
      <c r="G1412" s="266">
        <f t="shared" si="246"/>
        <v>0</v>
      </c>
      <c r="H1412" s="84">
        <f t="shared" si="247"/>
        <v>0</v>
      </c>
      <c r="I1412" s="84">
        <f t="shared" si="248"/>
        <v>0</v>
      </c>
      <c r="J1412" s="84">
        <f t="shared" si="249"/>
        <v>0</v>
      </c>
      <c r="K1412" s="84">
        <f t="shared" si="250"/>
        <v>0</v>
      </c>
      <c r="L1412" s="84">
        <f t="shared" si="251"/>
        <v>0</v>
      </c>
      <c r="M1412" s="267"/>
      <c r="N1412" s="267"/>
      <c r="O1412" s="84">
        <f t="shared" si="252"/>
        <v>0</v>
      </c>
      <c r="P1412" s="84">
        <f t="shared" si="253"/>
        <v>0</v>
      </c>
      <c r="Q1412" s="86">
        <f t="shared" si="254"/>
        <v>0</v>
      </c>
      <c r="R1412" s="86">
        <f t="shared" si="255"/>
        <v>0</v>
      </c>
    </row>
    <row r="1413" spans="1:18" x14ac:dyDescent="0.2">
      <c r="A1413" s="77">
        <f t="shared" si="245"/>
        <v>1406</v>
      </c>
      <c r="B1413" s="456">
        <f>'INVENT.Mat&amp;Outillag Importé -10'!D1412</f>
        <v>0</v>
      </c>
      <c r="C1413" s="456">
        <f>'INVENT.Mat&amp;Outillag Importé -10'!F1412</f>
        <v>0</v>
      </c>
      <c r="D1413" s="456">
        <f>'INVENT.Mat&amp;Outillag Importé -10'!C1412</f>
        <v>0</v>
      </c>
      <c r="E1413" s="476">
        <f>'INVENT.Mat&amp;Outillag Importé -10'!H1412</f>
        <v>0</v>
      </c>
      <c r="F1413" s="268"/>
      <c r="G1413" s="266">
        <f t="shared" si="246"/>
        <v>0</v>
      </c>
      <c r="H1413" s="84">
        <f t="shared" si="247"/>
        <v>0</v>
      </c>
      <c r="I1413" s="84">
        <f t="shared" si="248"/>
        <v>0</v>
      </c>
      <c r="J1413" s="84">
        <f t="shared" si="249"/>
        <v>0</v>
      </c>
      <c r="K1413" s="84">
        <f t="shared" si="250"/>
        <v>0</v>
      </c>
      <c r="L1413" s="84">
        <f t="shared" si="251"/>
        <v>0</v>
      </c>
      <c r="M1413" s="267"/>
      <c r="N1413" s="267"/>
      <c r="O1413" s="84">
        <f t="shared" si="252"/>
        <v>0</v>
      </c>
      <c r="P1413" s="84">
        <f t="shared" si="253"/>
        <v>0</v>
      </c>
      <c r="Q1413" s="86">
        <f t="shared" si="254"/>
        <v>0</v>
      </c>
      <c r="R1413" s="86">
        <f t="shared" si="255"/>
        <v>0</v>
      </c>
    </row>
    <row r="1414" spans="1:18" x14ac:dyDescent="0.2">
      <c r="A1414" s="77">
        <f t="shared" si="245"/>
        <v>1407</v>
      </c>
      <c r="B1414" s="456">
        <f>'INVENT.Mat&amp;Outillag Importé -10'!D1413</f>
        <v>0</v>
      </c>
      <c r="C1414" s="456">
        <f>'INVENT.Mat&amp;Outillag Importé -10'!F1413</f>
        <v>0</v>
      </c>
      <c r="D1414" s="456">
        <f>'INVENT.Mat&amp;Outillag Importé -10'!C1413</f>
        <v>0</v>
      </c>
      <c r="E1414" s="476">
        <f>'INVENT.Mat&amp;Outillag Importé -10'!H1413</f>
        <v>0</v>
      </c>
      <c r="F1414" s="268"/>
      <c r="G1414" s="266">
        <f t="shared" si="246"/>
        <v>0</v>
      </c>
      <c r="H1414" s="84">
        <f t="shared" si="247"/>
        <v>0</v>
      </c>
      <c r="I1414" s="84">
        <f t="shared" si="248"/>
        <v>0</v>
      </c>
      <c r="J1414" s="84">
        <f t="shared" si="249"/>
        <v>0</v>
      </c>
      <c r="K1414" s="84">
        <f t="shared" si="250"/>
        <v>0</v>
      </c>
      <c r="L1414" s="84">
        <f t="shared" si="251"/>
        <v>0</v>
      </c>
      <c r="M1414" s="267"/>
      <c r="N1414" s="267"/>
      <c r="O1414" s="84">
        <f t="shared" si="252"/>
        <v>0</v>
      </c>
      <c r="P1414" s="84">
        <f t="shared" si="253"/>
        <v>0</v>
      </c>
      <c r="Q1414" s="86">
        <f t="shared" si="254"/>
        <v>0</v>
      </c>
      <c r="R1414" s="86">
        <f t="shared" si="255"/>
        <v>0</v>
      </c>
    </row>
    <row r="1415" spans="1:18" x14ac:dyDescent="0.2">
      <c r="A1415" s="77">
        <f t="shared" si="245"/>
        <v>1408</v>
      </c>
      <c r="B1415" s="456">
        <f>'INVENT.Mat&amp;Outillag Importé -10'!D1414</f>
        <v>0</v>
      </c>
      <c r="C1415" s="456">
        <f>'INVENT.Mat&amp;Outillag Importé -10'!F1414</f>
        <v>0</v>
      </c>
      <c r="D1415" s="456">
        <f>'INVENT.Mat&amp;Outillag Importé -10'!C1414</f>
        <v>0</v>
      </c>
      <c r="E1415" s="476">
        <f>'INVENT.Mat&amp;Outillag Importé -10'!H1414</f>
        <v>0</v>
      </c>
      <c r="F1415" s="268"/>
      <c r="G1415" s="266">
        <f t="shared" si="246"/>
        <v>0</v>
      </c>
      <c r="H1415" s="84">
        <f t="shared" si="247"/>
        <v>0</v>
      </c>
      <c r="I1415" s="84">
        <f t="shared" si="248"/>
        <v>0</v>
      </c>
      <c r="J1415" s="84">
        <f t="shared" si="249"/>
        <v>0</v>
      </c>
      <c r="K1415" s="84">
        <f t="shared" si="250"/>
        <v>0</v>
      </c>
      <c r="L1415" s="84">
        <f t="shared" si="251"/>
        <v>0</v>
      </c>
      <c r="M1415" s="267"/>
      <c r="N1415" s="267"/>
      <c r="O1415" s="84">
        <f t="shared" si="252"/>
        <v>0</v>
      </c>
      <c r="P1415" s="84">
        <f t="shared" si="253"/>
        <v>0</v>
      </c>
      <c r="Q1415" s="86">
        <f t="shared" si="254"/>
        <v>0</v>
      </c>
      <c r="R1415" s="86">
        <f t="shared" si="255"/>
        <v>0</v>
      </c>
    </row>
    <row r="1416" spans="1:18" x14ac:dyDescent="0.2">
      <c r="A1416" s="77">
        <f t="shared" si="245"/>
        <v>1409</v>
      </c>
      <c r="B1416" s="456">
        <f>'INVENT.Mat&amp;Outillag Importé -10'!D1415</f>
        <v>0</v>
      </c>
      <c r="C1416" s="456">
        <f>'INVENT.Mat&amp;Outillag Importé -10'!F1415</f>
        <v>0</v>
      </c>
      <c r="D1416" s="456">
        <f>'INVENT.Mat&amp;Outillag Importé -10'!C1415</f>
        <v>0</v>
      </c>
      <c r="E1416" s="476">
        <f>'INVENT.Mat&amp;Outillag Importé -10'!H1415</f>
        <v>0</v>
      </c>
      <c r="F1416" s="268"/>
      <c r="G1416" s="266">
        <f t="shared" si="246"/>
        <v>0</v>
      </c>
      <c r="H1416" s="84">
        <f t="shared" si="247"/>
        <v>0</v>
      </c>
      <c r="I1416" s="84">
        <f t="shared" si="248"/>
        <v>0</v>
      </c>
      <c r="J1416" s="84">
        <f t="shared" si="249"/>
        <v>0</v>
      </c>
      <c r="K1416" s="84">
        <f t="shared" si="250"/>
        <v>0</v>
      </c>
      <c r="L1416" s="84">
        <f t="shared" si="251"/>
        <v>0</v>
      </c>
      <c r="M1416" s="267"/>
      <c r="N1416" s="267"/>
      <c r="O1416" s="84">
        <f t="shared" si="252"/>
        <v>0</v>
      </c>
      <c r="P1416" s="84">
        <f t="shared" si="253"/>
        <v>0</v>
      </c>
      <c r="Q1416" s="86">
        <f t="shared" si="254"/>
        <v>0</v>
      </c>
      <c r="R1416" s="86">
        <f t="shared" si="255"/>
        <v>0</v>
      </c>
    </row>
    <row r="1417" spans="1:18" x14ac:dyDescent="0.2">
      <c r="A1417" s="77">
        <f t="shared" si="245"/>
        <v>1410</v>
      </c>
      <c r="B1417" s="456">
        <f>'INVENT.Mat&amp;Outillag Importé -10'!D1416</f>
        <v>0</v>
      </c>
      <c r="C1417" s="456">
        <f>'INVENT.Mat&amp;Outillag Importé -10'!F1416</f>
        <v>0</v>
      </c>
      <c r="D1417" s="456">
        <f>'INVENT.Mat&amp;Outillag Importé -10'!C1416</f>
        <v>0</v>
      </c>
      <c r="E1417" s="476">
        <f>'INVENT.Mat&amp;Outillag Importé -10'!H1416</f>
        <v>0</v>
      </c>
      <c r="F1417" s="268"/>
      <c r="G1417" s="266">
        <f t="shared" si="246"/>
        <v>0</v>
      </c>
      <c r="H1417" s="84">
        <f t="shared" si="247"/>
        <v>0</v>
      </c>
      <c r="I1417" s="84">
        <f t="shared" si="248"/>
        <v>0</v>
      </c>
      <c r="J1417" s="84">
        <f t="shared" si="249"/>
        <v>0</v>
      </c>
      <c r="K1417" s="84">
        <f t="shared" si="250"/>
        <v>0</v>
      </c>
      <c r="L1417" s="84">
        <f t="shared" si="251"/>
        <v>0</v>
      </c>
      <c r="M1417" s="267"/>
      <c r="N1417" s="267"/>
      <c r="O1417" s="84">
        <f t="shared" si="252"/>
        <v>0</v>
      </c>
      <c r="P1417" s="84">
        <f t="shared" si="253"/>
        <v>0</v>
      </c>
      <c r="Q1417" s="86">
        <f t="shared" si="254"/>
        <v>0</v>
      </c>
      <c r="R1417" s="86">
        <f t="shared" si="255"/>
        <v>0</v>
      </c>
    </row>
    <row r="1418" spans="1:18" x14ac:dyDescent="0.2">
      <c r="A1418" s="77">
        <f t="shared" si="245"/>
        <v>1411</v>
      </c>
      <c r="B1418" s="456">
        <f>'INVENT.Mat&amp;Outillag Importé -10'!D1417</f>
        <v>0</v>
      </c>
      <c r="C1418" s="456">
        <f>'INVENT.Mat&amp;Outillag Importé -10'!F1417</f>
        <v>0</v>
      </c>
      <c r="D1418" s="456">
        <f>'INVENT.Mat&amp;Outillag Importé -10'!C1417</f>
        <v>0</v>
      </c>
      <c r="E1418" s="476">
        <f>'INVENT.Mat&amp;Outillag Importé -10'!H1417</f>
        <v>0</v>
      </c>
      <c r="F1418" s="268"/>
      <c r="G1418" s="266">
        <f t="shared" si="246"/>
        <v>0</v>
      </c>
      <c r="H1418" s="84">
        <f t="shared" si="247"/>
        <v>0</v>
      </c>
      <c r="I1418" s="84">
        <f t="shared" si="248"/>
        <v>0</v>
      </c>
      <c r="J1418" s="84">
        <f t="shared" si="249"/>
        <v>0</v>
      </c>
      <c r="K1418" s="84">
        <f t="shared" si="250"/>
        <v>0</v>
      </c>
      <c r="L1418" s="84">
        <f t="shared" si="251"/>
        <v>0</v>
      </c>
      <c r="M1418" s="267"/>
      <c r="N1418" s="267"/>
      <c r="O1418" s="84">
        <f t="shared" si="252"/>
        <v>0</v>
      </c>
      <c r="P1418" s="84">
        <f t="shared" si="253"/>
        <v>0</v>
      </c>
      <c r="Q1418" s="86">
        <f t="shared" si="254"/>
        <v>0</v>
      </c>
      <c r="R1418" s="86">
        <f t="shared" si="255"/>
        <v>0</v>
      </c>
    </row>
    <row r="1419" spans="1:18" x14ac:dyDescent="0.2">
      <c r="A1419" s="77">
        <f t="shared" si="245"/>
        <v>1412</v>
      </c>
      <c r="B1419" s="456">
        <f>'INVENT.Mat&amp;Outillag Importé -10'!D1418</f>
        <v>0</v>
      </c>
      <c r="C1419" s="456">
        <f>'INVENT.Mat&amp;Outillag Importé -10'!F1418</f>
        <v>0</v>
      </c>
      <c r="D1419" s="456">
        <f>'INVENT.Mat&amp;Outillag Importé -10'!C1418</f>
        <v>0</v>
      </c>
      <c r="E1419" s="476">
        <f>'INVENT.Mat&amp;Outillag Importé -10'!H1418</f>
        <v>0</v>
      </c>
      <c r="F1419" s="268"/>
      <c r="G1419" s="266">
        <f t="shared" si="246"/>
        <v>0</v>
      </c>
      <c r="H1419" s="84">
        <f t="shared" si="247"/>
        <v>0</v>
      </c>
      <c r="I1419" s="84">
        <f t="shared" si="248"/>
        <v>0</v>
      </c>
      <c r="J1419" s="84">
        <f t="shared" si="249"/>
        <v>0</v>
      </c>
      <c r="K1419" s="84">
        <f t="shared" si="250"/>
        <v>0</v>
      </c>
      <c r="L1419" s="84">
        <f t="shared" si="251"/>
        <v>0</v>
      </c>
      <c r="M1419" s="267"/>
      <c r="N1419" s="267"/>
      <c r="O1419" s="84">
        <f t="shared" si="252"/>
        <v>0</v>
      </c>
      <c r="P1419" s="84">
        <f t="shared" si="253"/>
        <v>0</v>
      </c>
      <c r="Q1419" s="86">
        <f t="shared" si="254"/>
        <v>0</v>
      </c>
      <c r="R1419" s="86">
        <f t="shared" si="255"/>
        <v>0</v>
      </c>
    </row>
    <row r="1420" spans="1:18" x14ac:dyDescent="0.2">
      <c r="A1420" s="77">
        <f t="shared" si="245"/>
        <v>1413</v>
      </c>
      <c r="B1420" s="456">
        <f>'INVENT.Mat&amp;Outillag Importé -10'!D1419</f>
        <v>0</v>
      </c>
      <c r="C1420" s="456">
        <f>'INVENT.Mat&amp;Outillag Importé -10'!F1419</f>
        <v>0</v>
      </c>
      <c r="D1420" s="456">
        <f>'INVENT.Mat&amp;Outillag Importé -10'!C1419</f>
        <v>0</v>
      </c>
      <c r="E1420" s="476">
        <f>'INVENT.Mat&amp;Outillag Importé -10'!H1419</f>
        <v>0</v>
      </c>
      <c r="F1420" s="268"/>
      <c r="G1420" s="266">
        <f t="shared" si="246"/>
        <v>0</v>
      </c>
      <c r="H1420" s="84">
        <f t="shared" si="247"/>
        <v>0</v>
      </c>
      <c r="I1420" s="84">
        <f t="shared" si="248"/>
        <v>0</v>
      </c>
      <c r="J1420" s="84">
        <f t="shared" si="249"/>
        <v>0</v>
      </c>
      <c r="K1420" s="84">
        <f t="shared" si="250"/>
        <v>0</v>
      </c>
      <c r="L1420" s="84">
        <f t="shared" si="251"/>
        <v>0</v>
      </c>
      <c r="M1420" s="267"/>
      <c r="N1420" s="267"/>
      <c r="O1420" s="84">
        <f t="shared" si="252"/>
        <v>0</v>
      </c>
      <c r="P1420" s="84">
        <f t="shared" si="253"/>
        <v>0</v>
      </c>
      <c r="Q1420" s="86">
        <f t="shared" si="254"/>
        <v>0</v>
      </c>
      <c r="R1420" s="86">
        <f t="shared" si="255"/>
        <v>0</v>
      </c>
    </row>
    <row r="1421" spans="1:18" x14ac:dyDescent="0.2">
      <c r="A1421" s="77">
        <f t="shared" si="245"/>
        <v>1414</v>
      </c>
      <c r="B1421" s="456">
        <f>'INVENT.Mat&amp;Outillag Importé -10'!D1420</f>
        <v>0</v>
      </c>
      <c r="C1421" s="456">
        <f>'INVENT.Mat&amp;Outillag Importé -10'!F1420</f>
        <v>0</v>
      </c>
      <c r="D1421" s="456">
        <f>'INVENT.Mat&amp;Outillag Importé -10'!C1420</f>
        <v>0</v>
      </c>
      <c r="E1421" s="476">
        <f>'INVENT.Mat&amp;Outillag Importé -10'!H1420</f>
        <v>0</v>
      </c>
      <c r="F1421" s="268"/>
      <c r="G1421" s="266">
        <f t="shared" si="246"/>
        <v>0</v>
      </c>
      <c r="H1421" s="84">
        <f t="shared" si="247"/>
        <v>0</v>
      </c>
      <c r="I1421" s="84">
        <f t="shared" si="248"/>
        <v>0</v>
      </c>
      <c r="J1421" s="84">
        <f t="shared" si="249"/>
        <v>0</v>
      </c>
      <c r="K1421" s="84">
        <f t="shared" si="250"/>
        <v>0</v>
      </c>
      <c r="L1421" s="84">
        <f t="shared" si="251"/>
        <v>0</v>
      </c>
      <c r="M1421" s="267"/>
      <c r="N1421" s="267"/>
      <c r="O1421" s="84">
        <f t="shared" si="252"/>
        <v>0</v>
      </c>
      <c r="P1421" s="84">
        <f t="shared" si="253"/>
        <v>0</v>
      </c>
      <c r="Q1421" s="86">
        <f t="shared" si="254"/>
        <v>0</v>
      </c>
      <c r="R1421" s="86">
        <f t="shared" si="255"/>
        <v>0</v>
      </c>
    </row>
    <row r="1422" spans="1:18" x14ac:dyDescent="0.2">
      <c r="A1422" s="77">
        <f t="shared" si="245"/>
        <v>1415</v>
      </c>
      <c r="B1422" s="456">
        <f>'INVENT.Mat&amp;Outillag Importé -10'!D1421</f>
        <v>0</v>
      </c>
      <c r="C1422" s="456">
        <f>'INVENT.Mat&amp;Outillag Importé -10'!F1421</f>
        <v>0</v>
      </c>
      <c r="D1422" s="456">
        <f>'INVENT.Mat&amp;Outillag Importé -10'!C1421</f>
        <v>0</v>
      </c>
      <c r="E1422" s="476">
        <f>'INVENT.Mat&amp;Outillag Importé -10'!H1421</f>
        <v>0</v>
      </c>
      <c r="F1422" s="268"/>
      <c r="G1422" s="266">
        <f t="shared" si="246"/>
        <v>0</v>
      </c>
      <c r="H1422" s="84">
        <f t="shared" si="247"/>
        <v>0</v>
      </c>
      <c r="I1422" s="84">
        <f t="shared" si="248"/>
        <v>0</v>
      </c>
      <c r="J1422" s="84">
        <f t="shared" si="249"/>
        <v>0</v>
      </c>
      <c r="K1422" s="84">
        <f t="shared" si="250"/>
        <v>0</v>
      </c>
      <c r="L1422" s="84">
        <f t="shared" si="251"/>
        <v>0</v>
      </c>
      <c r="M1422" s="267"/>
      <c r="N1422" s="267"/>
      <c r="O1422" s="84">
        <f t="shared" si="252"/>
        <v>0</v>
      </c>
      <c r="P1422" s="84">
        <f t="shared" si="253"/>
        <v>0</v>
      </c>
      <c r="Q1422" s="86">
        <f t="shared" si="254"/>
        <v>0</v>
      </c>
      <c r="R1422" s="86">
        <f t="shared" si="255"/>
        <v>0</v>
      </c>
    </row>
    <row r="1423" spans="1:18" x14ac:dyDescent="0.2">
      <c r="A1423" s="77">
        <f t="shared" si="245"/>
        <v>1416</v>
      </c>
      <c r="B1423" s="456">
        <f>'INVENT.Mat&amp;Outillag Importé -10'!D1422</f>
        <v>0</v>
      </c>
      <c r="C1423" s="456">
        <f>'INVENT.Mat&amp;Outillag Importé -10'!F1422</f>
        <v>0</v>
      </c>
      <c r="D1423" s="456">
        <f>'INVENT.Mat&amp;Outillag Importé -10'!C1422</f>
        <v>0</v>
      </c>
      <c r="E1423" s="476">
        <f>'INVENT.Mat&amp;Outillag Importé -10'!H1422</f>
        <v>0</v>
      </c>
      <c r="F1423" s="268"/>
      <c r="G1423" s="266">
        <f t="shared" si="246"/>
        <v>0</v>
      </c>
      <c r="H1423" s="84">
        <f t="shared" si="247"/>
        <v>0</v>
      </c>
      <c r="I1423" s="84">
        <f t="shared" si="248"/>
        <v>0</v>
      </c>
      <c r="J1423" s="84">
        <f t="shared" si="249"/>
        <v>0</v>
      </c>
      <c r="K1423" s="84">
        <f t="shared" si="250"/>
        <v>0</v>
      </c>
      <c r="L1423" s="84">
        <f t="shared" si="251"/>
        <v>0</v>
      </c>
      <c r="M1423" s="267"/>
      <c r="N1423" s="267"/>
      <c r="O1423" s="84">
        <f t="shared" si="252"/>
        <v>0</v>
      </c>
      <c r="P1423" s="84">
        <f t="shared" si="253"/>
        <v>0</v>
      </c>
      <c r="Q1423" s="86">
        <f t="shared" si="254"/>
        <v>0</v>
      </c>
      <c r="R1423" s="86">
        <f t="shared" si="255"/>
        <v>0</v>
      </c>
    </row>
    <row r="1424" spans="1:18" x14ac:dyDescent="0.2">
      <c r="A1424" s="77">
        <f t="shared" si="245"/>
        <v>1417</v>
      </c>
      <c r="B1424" s="456">
        <f>'INVENT.Mat&amp;Outillag Importé -10'!D1423</f>
        <v>0</v>
      </c>
      <c r="C1424" s="456">
        <f>'INVENT.Mat&amp;Outillag Importé -10'!F1423</f>
        <v>0</v>
      </c>
      <c r="D1424" s="456">
        <f>'INVENT.Mat&amp;Outillag Importé -10'!C1423</f>
        <v>0</v>
      </c>
      <c r="E1424" s="476">
        <f>'INVENT.Mat&amp;Outillag Importé -10'!H1423</f>
        <v>0</v>
      </c>
      <c r="F1424" s="268"/>
      <c r="G1424" s="266">
        <f t="shared" si="246"/>
        <v>0</v>
      </c>
      <c r="H1424" s="84">
        <f t="shared" si="247"/>
        <v>0</v>
      </c>
      <c r="I1424" s="84">
        <f t="shared" si="248"/>
        <v>0</v>
      </c>
      <c r="J1424" s="84">
        <f t="shared" si="249"/>
        <v>0</v>
      </c>
      <c r="K1424" s="84">
        <f t="shared" si="250"/>
        <v>0</v>
      </c>
      <c r="L1424" s="84">
        <f t="shared" si="251"/>
        <v>0</v>
      </c>
      <c r="M1424" s="267"/>
      <c r="N1424" s="267"/>
      <c r="O1424" s="84">
        <f t="shared" si="252"/>
        <v>0</v>
      </c>
      <c r="P1424" s="84">
        <f t="shared" si="253"/>
        <v>0</v>
      </c>
      <c r="Q1424" s="86">
        <f t="shared" si="254"/>
        <v>0</v>
      </c>
      <c r="R1424" s="86">
        <f t="shared" si="255"/>
        <v>0</v>
      </c>
    </row>
    <row r="1425" spans="1:18" x14ac:dyDescent="0.2">
      <c r="A1425" s="77">
        <f t="shared" si="245"/>
        <v>1418</v>
      </c>
      <c r="B1425" s="456">
        <f>'INVENT.Mat&amp;Outillag Importé -10'!D1424</f>
        <v>0</v>
      </c>
      <c r="C1425" s="456">
        <f>'INVENT.Mat&amp;Outillag Importé -10'!F1424</f>
        <v>0</v>
      </c>
      <c r="D1425" s="456">
        <f>'INVENT.Mat&amp;Outillag Importé -10'!C1424</f>
        <v>0</v>
      </c>
      <c r="E1425" s="476">
        <f>'INVENT.Mat&amp;Outillag Importé -10'!H1424</f>
        <v>0</v>
      </c>
      <c r="F1425" s="268"/>
      <c r="G1425" s="266">
        <f t="shared" si="246"/>
        <v>0</v>
      </c>
      <c r="H1425" s="84">
        <f t="shared" si="247"/>
        <v>0</v>
      </c>
      <c r="I1425" s="84">
        <f t="shared" si="248"/>
        <v>0</v>
      </c>
      <c r="J1425" s="84">
        <f t="shared" si="249"/>
        <v>0</v>
      </c>
      <c r="K1425" s="84">
        <f t="shared" si="250"/>
        <v>0</v>
      </c>
      <c r="L1425" s="84">
        <f t="shared" si="251"/>
        <v>0</v>
      </c>
      <c r="M1425" s="267"/>
      <c r="N1425" s="267"/>
      <c r="O1425" s="84">
        <f t="shared" si="252"/>
        <v>0</v>
      </c>
      <c r="P1425" s="84">
        <f t="shared" si="253"/>
        <v>0</v>
      </c>
      <c r="Q1425" s="86">
        <f t="shared" si="254"/>
        <v>0</v>
      </c>
      <c r="R1425" s="86">
        <f t="shared" si="255"/>
        <v>0</v>
      </c>
    </row>
    <row r="1426" spans="1:18" x14ac:dyDescent="0.2">
      <c r="A1426" s="77">
        <f t="shared" si="245"/>
        <v>1419</v>
      </c>
      <c r="B1426" s="456">
        <f>'INVENT.Mat&amp;Outillag Importé -10'!D1425</f>
        <v>0</v>
      </c>
      <c r="C1426" s="456">
        <f>'INVENT.Mat&amp;Outillag Importé -10'!F1425</f>
        <v>0</v>
      </c>
      <c r="D1426" s="456">
        <f>'INVENT.Mat&amp;Outillag Importé -10'!C1425</f>
        <v>0</v>
      </c>
      <c r="E1426" s="476">
        <f>'INVENT.Mat&amp;Outillag Importé -10'!H1425</f>
        <v>0</v>
      </c>
      <c r="F1426" s="268"/>
      <c r="G1426" s="266">
        <f t="shared" si="246"/>
        <v>0</v>
      </c>
      <c r="H1426" s="84">
        <f t="shared" si="247"/>
        <v>0</v>
      </c>
      <c r="I1426" s="84">
        <f t="shared" si="248"/>
        <v>0</v>
      </c>
      <c r="J1426" s="84">
        <f t="shared" si="249"/>
        <v>0</v>
      </c>
      <c r="K1426" s="84">
        <f t="shared" si="250"/>
        <v>0</v>
      </c>
      <c r="L1426" s="84">
        <f t="shared" si="251"/>
        <v>0</v>
      </c>
      <c r="M1426" s="267"/>
      <c r="N1426" s="267"/>
      <c r="O1426" s="84">
        <f t="shared" si="252"/>
        <v>0</v>
      </c>
      <c r="P1426" s="84">
        <f t="shared" si="253"/>
        <v>0</v>
      </c>
      <c r="Q1426" s="86">
        <f t="shared" si="254"/>
        <v>0</v>
      </c>
      <c r="R1426" s="86">
        <f t="shared" si="255"/>
        <v>0</v>
      </c>
    </row>
    <row r="1427" spans="1:18" x14ac:dyDescent="0.2">
      <c r="A1427" s="77">
        <f t="shared" si="245"/>
        <v>1420</v>
      </c>
      <c r="B1427" s="456">
        <f>'INVENT.Mat&amp;Outillag Importé -10'!D1426</f>
        <v>0</v>
      </c>
      <c r="C1427" s="456">
        <f>'INVENT.Mat&amp;Outillag Importé -10'!F1426</f>
        <v>0</v>
      </c>
      <c r="D1427" s="456">
        <f>'INVENT.Mat&amp;Outillag Importé -10'!C1426</f>
        <v>0</v>
      </c>
      <c r="E1427" s="476">
        <f>'INVENT.Mat&amp;Outillag Importé -10'!H1426</f>
        <v>0</v>
      </c>
      <c r="F1427" s="268"/>
      <c r="G1427" s="266">
        <f t="shared" si="246"/>
        <v>0</v>
      </c>
      <c r="H1427" s="84">
        <f t="shared" si="247"/>
        <v>0</v>
      </c>
      <c r="I1427" s="84">
        <f t="shared" si="248"/>
        <v>0</v>
      </c>
      <c r="J1427" s="84">
        <f t="shared" si="249"/>
        <v>0</v>
      </c>
      <c r="K1427" s="84">
        <f t="shared" si="250"/>
        <v>0</v>
      </c>
      <c r="L1427" s="84">
        <f t="shared" si="251"/>
        <v>0</v>
      </c>
      <c r="M1427" s="267"/>
      <c r="N1427" s="267"/>
      <c r="O1427" s="84">
        <f t="shared" si="252"/>
        <v>0</v>
      </c>
      <c r="P1427" s="84">
        <f t="shared" si="253"/>
        <v>0</v>
      </c>
      <c r="Q1427" s="86">
        <f t="shared" si="254"/>
        <v>0</v>
      </c>
      <c r="R1427" s="86">
        <f t="shared" si="255"/>
        <v>0</v>
      </c>
    </row>
    <row r="1428" spans="1:18" x14ac:dyDescent="0.2">
      <c r="A1428" s="77">
        <f t="shared" si="245"/>
        <v>1421</v>
      </c>
      <c r="B1428" s="456">
        <f>'INVENT.Mat&amp;Outillag Importé -10'!D1427</f>
        <v>0</v>
      </c>
      <c r="C1428" s="456">
        <f>'INVENT.Mat&amp;Outillag Importé -10'!F1427</f>
        <v>0</v>
      </c>
      <c r="D1428" s="456">
        <f>'INVENT.Mat&amp;Outillag Importé -10'!C1427</f>
        <v>0</v>
      </c>
      <c r="E1428" s="476">
        <f>'INVENT.Mat&amp;Outillag Importé -10'!H1427</f>
        <v>0</v>
      </c>
      <c r="F1428" s="268"/>
      <c r="G1428" s="266">
        <f t="shared" si="246"/>
        <v>0</v>
      </c>
      <c r="H1428" s="84">
        <f t="shared" si="247"/>
        <v>0</v>
      </c>
      <c r="I1428" s="84">
        <f t="shared" si="248"/>
        <v>0</v>
      </c>
      <c r="J1428" s="84">
        <f t="shared" si="249"/>
        <v>0</v>
      </c>
      <c r="K1428" s="84">
        <f t="shared" si="250"/>
        <v>0</v>
      </c>
      <c r="L1428" s="84">
        <f t="shared" si="251"/>
        <v>0</v>
      </c>
      <c r="M1428" s="267"/>
      <c r="N1428" s="267"/>
      <c r="O1428" s="84">
        <f t="shared" si="252"/>
        <v>0</v>
      </c>
      <c r="P1428" s="84">
        <f t="shared" si="253"/>
        <v>0</v>
      </c>
      <c r="Q1428" s="86">
        <f t="shared" si="254"/>
        <v>0</v>
      </c>
      <c r="R1428" s="86">
        <f t="shared" si="255"/>
        <v>0</v>
      </c>
    </row>
    <row r="1429" spans="1:18" x14ac:dyDescent="0.2">
      <c r="A1429" s="77">
        <f t="shared" si="245"/>
        <v>1422</v>
      </c>
      <c r="B1429" s="456">
        <f>'INVENT.Mat&amp;Outillag Importé -10'!D1428</f>
        <v>0</v>
      </c>
      <c r="C1429" s="456">
        <f>'INVENT.Mat&amp;Outillag Importé -10'!F1428</f>
        <v>0</v>
      </c>
      <c r="D1429" s="456">
        <f>'INVENT.Mat&amp;Outillag Importé -10'!C1428</f>
        <v>0</v>
      </c>
      <c r="E1429" s="476">
        <f>'INVENT.Mat&amp;Outillag Importé -10'!H1428</f>
        <v>0</v>
      </c>
      <c r="F1429" s="268"/>
      <c r="G1429" s="266">
        <f t="shared" si="246"/>
        <v>0</v>
      </c>
      <c r="H1429" s="84">
        <f t="shared" si="247"/>
        <v>0</v>
      </c>
      <c r="I1429" s="84">
        <f t="shared" si="248"/>
        <v>0</v>
      </c>
      <c r="J1429" s="84">
        <f t="shared" si="249"/>
        <v>0</v>
      </c>
      <c r="K1429" s="84">
        <f t="shared" si="250"/>
        <v>0</v>
      </c>
      <c r="L1429" s="84">
        <f t="shared" si="251"/>
        <v>0</v>
      </c>
      <c r="M1429" s="267"/>
      <c r="N1429" s="267"/>
      <c r="O1429" s="84">
        <f t="shared" si="252"/>
        <v>0</v>
      </c>
      <c r="P1429" s="84">
        <f t="shared" si="253"/>
        <v>0</v>
      </c>
      <c r="Q1429" s="86">
        <f t="shared" si="254"/>
        <v>0</v>
      </c>
      <c r="R1429" s="86">
        <f t="shared" si="255"/>
        <v>0</v>
      </c>
    </row>
    <row r="1430" spans="1:18" x14ac:dyDescent="0.2">
      <c r="A1430" s="77">
        <f t="shared" si="245"/>
        <v>1423</v>
      </c>
      <c r="B1430" s="456">
        <f>'INVENT.Mat&amp;Outillag Importé -10'!D1429</f>
        <v>0</v>
      </c>
      <c r="C1430" s="456">
        <f>'INVENT.Mat&amp;Outillag Importé -10'!F1429</f>
        <v>0</v>
      </c>
      <c r="D1430" s="456">
        <f>'INVENT.Mat&amp;Outillag Importé -10'!C1429</f>
        <v>0</v>
      </c>
      <c r="E1430" s="476">
        <f>'INVENT.Mat&amp;Outillag Importé -10'!H1429</f>
        <v>0</v>
      </c>
      <c r="F1430" s="268"/>
      <c r="G1430" s="266">
        <f t="shared" si="246"/>
        <v>0</v>
      </c>
      <c r="H1430" s="84">
        <f t="shared" si="247"/>
        <v>0</v>
      </c>
      <c r="I1430" s="84">
        <f t="shared" si="248"/>
        <v>0</v>
      </c>
      <c r="J1430" s="84">
        <f t="shared" si="249"/>
        <v>0</v>
      </c>
      <c r="K1430" s="84">
        <f t="shared" si="250"/>
        <v>0</v>
      </c>
      <c r="L1430" s="84">
        <f t="shared" si="251"/>
        <v>0</v>
      </c>
      <c r="M1430" s="267"/>
      <c r="N1430" s="267"/>
      <c r="O1430" s="84">
        <f t="shared" si="252"/>
        <v>0</v>
      </c>
      <c r="P1430" s="84">
        <f t="shared" si="253"/>
        <v>0</v>
      </c>
      <c r="Q1430" s="86">
        <f t="shared" si="254"/>
        <v>0</v>
      </c>
      <c r="R1430" s="86">
        <f t="shared" si="255"/>
        <v>0</v>
      </c>
    </row>
    <row r="1431" spans="1:18" x14ac:dyDescent="0.2">
      <c r="A1431" s="77">
        <f t="shared" si="245"/>
        <v>1424</v>
      </c>
      <c r="B1431" s="456">
        <f>'INVENT.Mat&amp;Outillag Importé -10'!D1430</f>
        <v>0</v>
      </c>
      <c r="C1431" s="456">
        <f>'INVENT.Mat&amp;Outillag Importé -10'!F1430</f>
        <v>0</v>
      </c>
      <c r="D1431" s="456">
        <f>'INVENT.Mat&amp;Outillag Importé -10'!C1430</f>
        <v>0</v>
      </c>
      <c r="E1431" s="476">
        <f>'INVENT.Mat&amp;Outillag Importé -10'!H1430</f>
        <v>0</v>
      </c>
      <c r="F1431" s="268"/>
      <c r="G1431" s="266">
        <f t="shared" si="246"/>
        <v>0</v>
      </c>
      <c r="H1431" s="84">
        <f t="shared" si="247"/>
        <v>0</v>
      </c>
      <c r="I1431" s="84">
        <f t="shared" si="248"/>
        <v>0</v>
      </c>
      <c r="J1431" s="84">
        <f t="shared" si="249"/>
        <v>0</v>
      </c>
      <c r="K1431" s="84">
        <f t="shared" si="250"/>
        <v>0</v>
      </c>
      <c r="L1431" s="84">
        <f t="shared" si="251"/>
        <v>0</v>
      </c>
      <c r="M1431" s="267"/>
      <c r="N1431" s="267"/>
      <c r="O1431" s="84">
        <f t="shared" si="252"/>
        <v>0</v>
      </c>
      <c r="P1431" s="84">
        <f t="shared" si="253"/>
        <v>0</v>
      </c>
      <c r="Q1431" s="86">
        <f t="shared" si="254"/>
        <v>0</v>
      </c>
      <c r="R1431" s="86">
        <f t="shared" si="255"/>
        <v>0</v>
      </c>
    </row>
    <row r="1432" spans="1:18" x14ac:dyDescent="0.2">
      <c r="A1432" s="77">
        <f t="shared" si="245"/>
        <v>1425</v>
      </c>
      <c r="B1432" s="456">
        <f>'INVENT.Mat&amp;Outillag Importé -10'!D1431</f>
        <v>0</v>
      </c>
      <c r="C1432" s="456">
        <f>'INVENT.Mat&amp;Outillag Importé -10'!F1431</f>
        <v>0</v>
      </c>
      <c r="D1432" s="456">
        <f>'INVENT.Mat&amp;Outillag Importé -10'!C1431</f>
        <v>0</v>
      </c>
      <c r="E1432" s="476">
        <f>'INVENT.Mat&amp;Outillag Importé -10'!H1431</f>
        <v>0</v>
      </c>
      <c r="F1432" s="268"/>
      <c r="G1432" s="266">
        <f t="shared" si="246"/>
        <v>0</v>
      </c>
      <c r="H1432" s="84">
        <f t="shared" si="247"/>
        <v>0</v>
      </c>
      <c r="I1432" s="84">
        <f t="shared" si="248"/>
        <v>0</v>
      </c>
      <c r="J1432" s="84">
        <f t="shared" si="249"/>
        <v>0</v>
      </c>
      <c r="K1432" s="84">
        <f t="shared" si="250"/>
        <v>0</v>
      </c>
      <c r="L1432" s="84">
        <f t="shared" si="251"/>
        <v>0</v>
      </c>
      <c r="M1432" s="267"/>
      <c r="N1432" s="267"/>
      <c r="O1432" s="84">
        <f t="shared" si="252"/>
        <v>0</v>
      </c>
      <c r="P1432" s="84">
        <f t="shared" si="253"/>
        <v>0</v>
      </c>
      <c r="Q1432" s="86">
        <f t="shared" si="254"/>
        <v>0</v>
      </c>
      <c r="R1432" s="86">
        <f t="shared" si="255"/>
        <v>0</v>
      </c>
    </row>
    <row r="1433" spans="1:18" x14ac:dyDescent="0.2">
      <c r="A1433" s="77">
        <f t="shared" si="245"/>
        <v>1426</v>
      </c>
      <c r="B1433" s="456">
        <f>'INVENT.Mat&amp;Outillag Importé -10'!D1432</f>
        <v>0</v>
      </c>
      <c r="C1433" s="456">
        <f>'INVENT.Mat&amp;Outillag Importé -10'!F1432</f>
        <v>0</v>
      </c>
      <c r="D1433" s="456">
        <f>'INVENT.Mat&amp;Outillag Importé -10'!C1432</f>
        <v>0</v>
      </c>
      <c r="E1433" s="476">
        <f>'INVENT.Mat&amp;Outillag Importé -10'!H1432</f>
        <v>0</v>
      </c>
      <c r="F1433" s="268"/>
      <c r="G1433" s="266">
        <f t="shared" si="246"/>
        <v>0</v>
      </c>
      <c r="H1433" s="84">
        <f t="shared" si="247"/>
        <v>0</v>
      </c>
      <c r="I1433" s="84">
        <f t="shared" si="248"/>
        <v>0</v>
      </c>
      <c r="J1433" s="84">
        <f t="shared" si="249"/>
        <v>0</v>
      </c>
      <c r="K1433" s="84">
        <f t="shared" si="250"/>
        <v>0</v>
      </c>
      <c r="L1433" s="84">
        <f t="shared" si="251"/>
        <v>0</v>
      </c>
      <c r="M1433" s="267"/>
      <c r="N1433" s="267"/>
      <c r="O1433" s="84">
        <f t="shared" si="252"/>
        <v>0</v>
      </c>
      <c r="P1433" s="84">
        <f t="shared" si="253"/>
        <v>0</v>
      </c>
      <c r="Q1433" s="86">
        <f t="shared" si="254"/>
        <v>0</v>
      </c>
      <c r="R1433" s="86">
        <f t="shared" si="255"/>
        <v>0</v>
      </c>
    </row>
    <row r="1434" spans="1:18" x14ac:dyDescent="0.2">
      <c r="A1434" s="77">
        <f t="shared" si="245"/>
        <v>1427</v>
      </c>
      <c r="B1434" s="456">
        <f>'INVENT.Mat&amp;Outillag Importé -10'!D1433</f>
        <v>0</v>
      </c>
      <c r="C1434" s="456">
        <f>'INVENT.Mat&amp;Outillag Importé -10'!F1433</f>
        <v>0</v>
      </c>
      <c r="D1434" s="456">
        <f>'INVENT.Mat&amp;Outillag Importé -10'!C1433</f>
        <v>0</v>
      </c>
      <c r="E1434" s="476">
        <f>'INVENT.Mat&amp;Outillag Importé -10'!H1433</f>
        <v>0</v>
      </c>
      <c r="F1434" s="268"/>
      <c r="G1434" s="266">
        <f t="shared" si="246"/>
        <v>0</v>
      </c>
      <c r="H1434" s="84">
        <f t="shared" si="247"/>
        <v>0</v>
      </c>
      <c r="I1434" s="84">
        <f t="shared" si="248"/>
        <v>0</v>
      </c>
      <c r="J1434" s="84">
        <f t="shared" si="249"/>
        <v>0</v>
      </c>
      <c r="K1434" s="84">
        <f t="shared" si="250"/>
        <v>0</v>
      </c>
      <c r="L1434" s="84">
        <f t="shared" si="251"/>
        <v>0</v>
      </c>
      <c r="M1434" s="267"/>
      <c r="N1434" s="267"/>
      <c r="O1434" s="84">
        <f t="shared" si="252"/>
        <v>0</v>
      </c>
      <c r="P1434" s="84">
        <f t="shared" si="253"/>
        <v>0</v>
      </c>
      <c r="Q1434" s="86">
        <f t="shared" si="254"/>
        <v>0</v>
      </c>
      <c r="R1434" s="86">
        <f t="shared" si="255"/>
        <v>0</v>
      </c>
    </row>
    <row r="1435" spans="1:18" x14ac:dyDescent="0.2">
      <c r="A1435" s="77">
        <f t="shared" si="245"/>
        <v>1428</v>
      </c>
      <c r="B1435" s="456">
        <f>'INVENT.Mat&amp;Outillag Importé -10'!D1434</f>
        <v>0</v>
      </c>
      <c r="C1435" s="456">
        <f>'INVENT.Mat&amp;Outillag Importé -10'!F1434</f>
        <v>0</v>
      </c>
      <c r="D1435" s="456">
        <f>'INVENT.Mat&amp;Outillag Importé -10'!C1434</f>
        <v>0</v>
      </c>
      <c r="E1435" s="476">
        <f>'INVENT.Mat&amp;Outillag Importé -10'!H1434</f>
        <v>0</v>
      </c>
      <c r="F1435" s="268"/>
      <c r="G1435" s="266">
        <f t="shared" si="246"/>
        <v>0</v>
      </c>
      <c r="H1435" s="84">
        <f t="shared" si="247"/>
        <v>0</v>
      </c>
      <c r="I1435" s="84">
        <f t="shared" si="248"/>
        <v>0</v>
      </c>
      <c r="J1435" s="84">
        <f t="shared" si="249"/>
        <v>0</v>
      </c>
      <c r="K1435" s="84">
        <f t="shared" si="250"/>
        <v>0</v>
      </c>
      <c r="L1435" s="84">
        <f t="shared" si="251"/>
        <v>0</v>
      </c>
      <c r="M1435" s="267"/>
      <c r="N1435" s="267"/>
      <c r="O1435" s="84">
        <f t="shared" si="252"/>
        <v>0</v>
      </c>
      <c r="P1435" s="84">
        <f t="shared" si="253"/>
        <v>0</v>
      </c>
      <c r="Q1435" s="86">
        <f t="shared" si="254"/>
        <v>0</v>
      </c>
      <c r="R1435" s="86">
        <f t="shared" si="255"/>
        <v>0</v>
      </c>
    </row>
    <row r="1436" spans="1:18" x14ac:dyDescent="0.2">
      <c r="A1436" s="77">
        <f t="shared" si="245"/>
        <v>1429</v>
      </c>
      <c r="B1436" s="456">
        <f>'INVENT.Mat&amp;Outillag Importé -10'!D1435</f>
        <v>0</v>
      </c>
      <c r="C1436" s="456">
        <f>'INVENT.Mat&amp;Outillag Importé -10'!F1435</f>
        <v>0</v>
      </c>
      <c r="D1436" s="456">
        <f>'INVENT.Mat&amp;Outillag Importé -10'!C1435</f>
        <v>0</v>
      </c>
      <c r="E1436" s="476">
        <f>'INVENT.Mat&amp;Outillag Importé -10'!H1435</f>
        <v>0</v>
      </c>
      <c r="F1436" s="268"/>
      <c r="G1436" s="266">
        <f t="shared" si="246"/>
        <v>0</v>
      </c>
      <c r="H1436" s="84">
        <f t="shared" si="247"/>
        <v>0</v>
      </c>
      <c r="I1436" s="84">
        <f t="shared" si="248"/>
        <v>0</v>
      </c>
      <c r="J1436" s="84">
        <f t="shared" si="249"/>
        <v>0</v>
      </c>
      <c r="K1436" s="84">
        <f t="shared" si="250"/>
        <v>0</v>
      </c>
      <c r="L1436" s="84">
        <f t="shared" si="251"/>
        <v>0</v>
      </c>
      <c r="M1436" s="267"/>
      <c r="N1436" s="267"/>
      <c r="O1436" s="84">
        <f t="shared" si="252"/>
        <v>0</v>
      </c>
      <c r="P1436" s="84">
        <f t="shared" si="253"/>
        <v>0</v>
      </c>
      <c r="Q1436" s="86">
        <f t="shared" si="254"/>
        <v>0</v>
      </c>
      <c r="R1436" s="86">
        <f t="shared" si="255"/>
        <v>0</v>
      </c>
    </row>
    <row r="1437" spans="1:18" x14ac:dyDescent="0.2">
      <c r="A1437" s="77">
        <f t="shared" si="245"/>
        <v>1430</v>
      </c>
      <c r="B1437" s="456">
        <f>'INVENT.Mat&amp;Outillag Importé -10'!D1436</f>
        <v>0</v>
      </c>
      <c r="C1437" s="456">
        <f>'INVENT.Mat&amp;Outillag Importé -10'!F1436</f>
        <v>0</v>
      </c>
      <c r="D1437" s="456">
        <f>'INVENT.Mat&amp;Outillag Importé -10'!C1436</f>
        <v>0</v>
      </c>
      <c r="E1437" s="476">
        <f>'INVENT.Mat&amp;Outillag Importé -10'!H1436</f>
        <v>0</v>
      </c>
      <c r="F1437" s="268"/>
      <c r="G1437" s="266">
        <f t="shared" si="246"/>
        <v>0</v>
      </c>
      <c r="H1437" s="84">
        <f t="shared" si="247"/>
        <v>0</v>
      </c>
      <c r="I1437" s="84">
        <f t="shared" si="248"/>
        <v>0</v>
      </c>
      <c r="J1437" s="84">
        <f t="shared" si="249"/>
        <v>0</v>
      </c>
      <c r="K1437" s="84">
        <f t="shared" si="250"/>
        <v>0</v>
      </c>
      <c r="L1437" s="84">
        <f t="shared" si="251"/>
        <v>0</v>
      </c>
      <c r="M1437" s="267"/>
      <c r="N1437" s="267"/>
      <c r="O1437" s="84">
        <f t="shared" si="252"/>
        <v>0</v>
      </c>
      <c r="P1437" s="84">
        <f t="shared" si="253"/>
        <v>0</v>
      </c>
      <c r="Q1437" s="86">
        <f t="shared" si="254"/>
        <v>0</v>
      </c>
      <c r="R1437" s="86">
        <f t="shared" si="255"/>
        <v>0</v>
      </c>
    </row>
    <row r="1438" spans="1:18" x14ac:dyDescent="0.2">
      <c r="A1438" s="77">
        <f t="shared" si="245"/>
        <v>1431</v>
      </c>
      <c r="B1438" s="456">
        <f>'INVENT.Mat&amp;Outillag Importé -10'!D1437</f>
        <v>0</v>
      </c>
      <c r="C1438" s="456">
        <f>'INVENT.Mat&amp;Outillag Importé -10'!F1437</f>
        <v>0</v>
      </c>
      <c r="D1438" s="456">
        <f>'INVENT.Mat&amp;Outillag Importé -10'!C1437</f>
        <v>0</v>
      </c>
      <c r="E1438" s="476">
        <f>'INVENT.Mat&amp;Outillag Importé -10'!H1437</f>
        <v>0</v>
      </c>
      <c r="F1438" s="268"/>
      <c r="G1438" s="266">
        <f t="shared" si="246"/>
        <v>0</v>
      </c>
      <c r="H1438" s="84">
        <f t="shared" si="247"/>
        <v>0</v>
      </c>
      <c r="I1438" s="84">
        <f t="shared" si="248"/>
        <v>0</v>
      </c>
      <c r="J1438" s="84">
        <f t="shared" si="249"/>
        <v>0</v>
      </c>
      <c r="K1438" s="84">
        <f t="shared" si="250"/>
        <v>0</v>
      </c>
      <c r="L1438" s="84">
        <f t="shared" si="251"/>
        <v>0</v>
      </c>
      <c r="M1438" s="267"/>
      <c r="N1438" s="267"/>
      <c r="O1438" s="84">
        <f t="shared" si="252"/>
        <v>0</v>
      </c>
      <c r="P1438" s="84">
        <f t="shared" si="253"/>
        <v>0</v>
      </c>
      <c r="Q1438" s="86">
        <f t="shared" si="254"/>
        <v>0</v>
      </c>
      <c r="R1438" s="86">
        <f t="shared" si="255"/>
        <v>0</v>
      </c>
    </row>
    <row r="1439" spans="1:18" x14ac:dyDescent="0.2">
      <c r="A1439" s="77">
        <f t="shared" si="245"/>
        <v>1432</v>
      </c>
      <c r="B1439" s="456">
        <f>'INVENT.Mat&amp;Outillag Importé -10'!D1438</f>
        <v>0</v>
      </c>
      <c r="C1439" s="456">
        <f>'INVENT.Mat&amp;Outillag Importé -10'!F1438</f>
        <v>0</v>
      </c>
      <c r="D1439" s="456">
        <f>'INVENT.Mat&amp;Outillag Importé -10'!C1438</f>
        <v>0</v>
      </c>
      <c r="E1439" s="476">
        <f>'INVENT.Mat&amp;Outillag Importé -10'!H1438</f>
        <v>0</v>
      </c>
      <c r="F1439" s="268"/>
      <c r="G1439" s="266">
        <f t="shared" si="246"/>
        <v>0</v>
      </c>
      <c r="H1439" s="84">
        <f t="shared" si="247"/>
        <v>0</v>
      </c>
      <c r="I1439" s="84">
        <f t="shared" si="248"/>
        <v>0</v>
      </c>
      <c r="J1439" s="84">
        <f t="shared" si="249"/>
        <v>0</v>
      </c>
      <c r="K1439" s="84">
        <f t="shared" si="250"/>
        <v>0</v>
      </c>
      <c r="L1439" s="84">
        <f t="shared" si="251"/>
        <v>0</v>
      </c>
      <c r="M1439" s="267"/>
      <c r="N1439" s="267"/>
      <c r="O1439" s="84">
        <f t="shared" si="252"/>
        <v>0</v>
      </c>
      <c r="P1439" s="84">
        <f t="shared" si="253"/>
        <v>0</v>
      </c>
      <c r="Q1439" s="86">
        <f t="shared" si="254"/>
        <v>0</v>
      </c>
      <c r="R1439" s="86">
        <f t="shared" si="255"/>
        <v>0</v>
      </c>
    </row>
    <row r="1440" spans="1:18" x14ac:dyDescent="0.2">
      <c r="A1440" s="77">
        <f t="shared" si="245"/>
        <v>1433</v>
      </c>
      <c r="B1440" s="456">
        <f>'INVENT.Mat&amp;Outillag Importé -10'!D1439</f>
        <v>0</v>
      </c>
      <c r="C1440" s="456">
        <f>'INVENT.Mat&amp;Outillag Importé -10'!F1439</f>
        <v>0</v>
      </c>
      <c r="D1440" s="456">
        <f>'INVENT.Mat&amp;Outillag Importé -10'!C1439</f>
        <v>0</v>
      </c>
      <c r="E1440" s="476">
        <f>'INVENT.Mat&amp;Outillag Importé -10'!H1439</f>
        <v>0</v>
      </c>
      <c r="F1440" s="268"/>
      <c r="G1440" s="266">
        <f t="shared" si="246"/>
        <v>0</v>
      </c>
      <c r="H1440" s="84">
        <f t="shared" si="247"/>
        <v>0</v>
      </c>
      <c r="I1440" s="84">
        <f t="shared" si="248"/>
        <v>0</v>
      </c>
      <c r="J1440" s="84">
        <f t="shared" si="249"/>
        <v>0</v>
      </c>
      <c r="K1440" s="84">
        <f t="shared" si="250"/>
        <v>0</v>
      </c>
      <c r="L1440" s="84">
        <f t="shared" si="251"/>
        <v>0</v>
      </c>
      <c r="M1440" s="267"/>
      <c r="N1440" s="267"/>
      <c r="O1440" s="84">
        <f t="shared" si="252"/>
        <v>0</v>
      </c>
      <c r="P1440" s="84">
        <f t="shared" si="253"/>
        <v>0</v>
      </c>
      <c r="Q1440" s="86">
        <f t="shared" si="254"/>
        <v>0</v>
      </c>
      <c r="R1440" s="86">
        <f t="shared" si="255"/>
        <v>0</v>
      </c>
    </row>
    <row r="1441" spans="1:18" x14ac:dyDescent="0.2">
      <c r="A1441" s="77">
        <f t="shared" si="245"/>
        <v>1434</v>
      </c>
      <c r="B1441" s="456">
        <f>'INVENT.Mat&amp;Outillag Importé -10'!D1440</f>
        <v>0</v>
      </c>
      <c r="C1441" s="456">
        <f>'INVENT.Mat&amp;Outillag Importé -10'!F1440</f>
        <v>0</v>
      </c>
      <c r="D1441" s="456">
        <f>'INVENT.Mat&amp;Outillag Importé -10'!C1440</f>
        <v>0</v>
      </c>
      <c r="E1441" s="476">
        <f>'INVENT.Mat&amp;Outillag Importé -10'!H1440</f>
        <v>0</v>
      </c>
      <c r="F1441" s="268"/>
      <c r="G1441" s="266">
        <f t="shared" si="246"/>
        <v>0</v>
      </c>
      <c r="H1441" s="84">
        <f t="shared" si="247"/>
        <v>0</v>
      </c>
      <c r="I1441" s="84">
        <f t="shared" si="248"/>
        <v>0</v>
      </c>
      <c r="J1441" s="84">
        <f t="shared" si="249"/>
        <v>0</v>
      </c>
      <c r="K1441" s="84">
        <f t="shared" si="250"/>
        <v>0</v>
      </c>
      <c r="L1441" s="84">
        <f t="shared" si="251"/>
        <v>0</v>
      </c>
      <c r="M1441" s="267"/>
      <c r="N1441" s="267"/>
      <c r="O1441" s="84">
        <f t="shared" si="252"/>
        <v>0</v>
      </c>
      <c r="P1441" s="84">
        <f t="shared" si="253"/>
        <v>0</v>
      </c>
      <c r="Q1441" s="86">
        <f t="shared" si="254"/>
        <v>0</v>
      </c>
      <c r="R1441" s="86">
        <f t="shared" si="255"/>
        <v>0</v>
      </c>
    </row>
    <row r="1442" spans="1:18" x14ac:dyDescent="0.2">
      <c r="A1442" s="77">
        <f t="shared" si="245"/>
        <v>1435</v>
      </c>
      <c r="B1442" s="456">
        <f>'INVENT.Mat&amp;Outillag Importé -10'!D1441</f>
        <v>0</v>
      </c>
      <c r="C1442" s="456">
        <f>'INVENT.Mat&amp;Outillag Importé -10'!F1441</f>
        <v>0</v>
      </c>
      <c r="D1442" s="456">
        <f>'INVENT.Mat&amp;Outillag Importé -10'!C1441</f>
        <v>0</v>
      </c>
      <c r="E1442" s="476">
        <f>'INVENT.Mat&amp;Outillag Importé -10'!H1441</f>
        <v>0</v>
      </c>
      <c r="F1442" s="268"/>
      <c r="G1442" s="266">
        <f t="shared" si="246"/>
        <v>0</v>
      </c>
      <c r="H1442" s="84">
        <f t="shared" si="247"/>
        <v>0</v>
      </c>
      <c r="I1442" s="84">
        <f t="shared" si="248"/>
        <v>0</v>
      </c>
      <c r="J1442" s="84">
        <f t="shared" si="249"/>
        <v>0</v>
      </c>
      <c r="K1442" s="84">
        <f t="shared" si="250"/>
        <v>0</v>
      </c>
      <c r="L1442" s="84">
        <f t="shared" si="251"/>
        <v>0</v>
      </c>
      <c r="M1442" s="267"/>
      <c r="N1442" s="267"/>
      <c r="O1442" s="84">
        <f t="shared" si="252"/>
        <v>0</v>
      </c>
      <c r="P1442" s="84">
        <f t="shared" si="253"/>
        <v>0</v>
      </c>
      <c r="Q1442" s="86">
        <f t="shared" si="254"/>
        <v>0</v>
      </c>
      <c r="R1442" s="86">
        <f t="shared" si="255"/>
        <v>0</v>
      </c>
    </row>
    <row r="1443" spans="1:18" x14ac:dyDescent="0.2">
      <c r="A1443" s="77">
        <f t="shared" si="245"/>
        <v>1436</v>
      </c>
      <c r="B1443" s="456">
        <f>'INVENT.Mat&amp;Outillag Importé -10'!D1442</f>
        <v>0</v>
      </c>
      <c r="C1443" s="456">
        <f>'INVENT.Mat&amp;Outillag Importé -10'!F1442</f>
        <v>0</v>
      </c>
      <c r="D1443" s="456">
        <f>'INVENT.Mat&amp;Outillag Importé -10'!C1442</f>
        <v>0</v>
      </c>
      <c r="E1443" s="476">
        <f>'INVENT.Mat&amp;Outillag Importé -10'!H1442</f>
        <v>0</v>
      </c>
      <c r="F1443" s="268"/>
      <c r="G1443" s="266">
        <f t="shared" si="246"/>
        <v>0</v>
      </c>
      <c r="H1443" s="84">
        <f t="shared" si="247"/>
        <v>0</v>
      </c>
      <c r="I1443" s="84">
        <f t="shared" si="248"/>
        <v>0</v>
      </c>
      <c r="J1443" s="84">
        <f t="shared" si="249"/>
        <v>0</v>
      </c>
      <c r="K1443" s="84">
        <f t="shared" si="250"/>
        <v>0</v>
      </c>
      <c r="L1443" s="84">
        <f t="shared" si="251"/>
        <v>0</v>
      </c>
      <c r="M1443" s="267"/>
      <c r="N1443" s="267"/>
      <c r="O1443" s="84">
        <f t="shared" si="252"/>
        <v>0</v>
      </c>
      <c r="P1443" s="84">
        <f t="shared" si="253"/>
        <v>0</v>
      </c>
      <c r="Q1443" s="86">
        <f t="shared" si="254"/>
        <v>0</v>
      </c>
      <c r="R1443" s="86">
        <f t="shared" si="255"/>
        <v>0</v>
      </c>
    </row>
    <row r="1444" spans="1:18" x14ac:dyDescent="0.2">
      <c r="A1444" s="77">
        <f t="shared" si="245"/>
        <v>1437</v>
      </c>
      <c r="B1444" s="456">
        <f>'INVENT.Mat&amp;Outillag Importé -10'!D1443</f>
        <v>0</v>
      </c>
      <c r="C1444" s="456">
        <f>'INVENT.Mat&amp;Outillag Importé -10'!F1443</f>
        <v>0</v>
      </c>
      <c r="D1444" s="456">
        <f>'INVENT.Mat&amp;Outillag Importé -10'!C1443</f>
        <v>0</v>
      </c>
      <c r="E1444" s="476">
        <f>'INVENT.Mat&amp;Outillag Importé -10'!H1443</f>
        <v>0</v>
      </c>
      <c r="F1444" s="268"/>
      <c r="G1444" s="266">
        <f t="shared" si="246"/>
        <v>0</v>
      </c>
      <c r="H1444" s="84">
        <f t="shared" si="247"/>
        <v>0</v>
      </c>
      <c r="I1444" s="84">
        <f t="shared" si="248"/>
        <v>0</v>
      </c>
      <c r="J1444" s="84">
        <f t="shared" si="249"/>
        <v>0</v>
      </c>
      <c r="K1444" s="84">
        <f t="shared" si="250"/>
        <v>0</v>
      </c>
      <c r="L1444" s="84">
        <f t="shared" si="251"/>
        <v>0</v>
      </c>
      <c r="M1444" s="267"/>
      <c r="N1444" s="267"/>
      <c r="O1444" s="84">
        <f t="shared" si="252"/>
        <v>0</v>
      </c>
      <c r="P1444" s="84">
        <f t="shared" si="253"/>
        <v>0</v>
      </c>
      <c r="Q1444" s="86">
        <f t="shared" si="254"/>
        <v>0</v>
      </c>
      <c r="R1444" s="86">
        <f t="shared" si="255"/>
        <v>0</v>
      </c>
    </row>
    <row r="1445" spans="1:18" x14ac:dyDescent="0.2">
      <c r="A1445" s="77">
        <f t="shared" si="245"/>
        <v>1438</v>
      </c>
      <c r="B1445" s="456">
        <f>'INVENT.Mat&amp;Outillag Importé -10'!D1444</f>
        <v>0</v>
      </c>
      <c r="C1445" s="456">
        <f>'INVENT.Mat&amp;Outillag Importé -10'!F1444</f>
        <v>0</v>
      </c>
      <c r="D1445" s="456">
        <f>'INVENT.Mat&amp;Outillag Importé -10'!C1444</f>
        <v>0</v>
      </c>
      <c r="E1445" s="476">
        <f>'INVENT.Mat&amp;Outillag Importé -10'!H1444</f>
        <v>0</v>
      </c>
      <c r="F1445" s="268"/>
      <c r="G1445" s="266">
        <f t="shared" si="246"/>
        <v>0</v>
      </c>
      <c r="H1445" s="84">
        <f t="shared" si="247"/>
        <v>0</v>
      </c>
      <c r="I1445" s="84">
        <f t="shared" si="248"/>
        <v>0</v>
      </c>
      <c r="J1445" s="84">
        <f t="shared" si="249"/>
        <v>0</v>
      </c>
      <c r="K1445" s="84">
        <f t="shared" si="250"/>
        <v>0</v>
      </c>
      <c r="L1445" s="84">
        <f t="shared" si="251"/>
        <v>0</v>
      </c>
      <c r="M1445" s="267"/>
      <c r="N1445" s="267"/>
      <c r="O1445" s="84">
        <f t="shared" si="252"/>
        <v>0</v>
      </c>
      <c r="P1445" s="84">
        <f t="shared" si="253"/>
        <v>0</v>
      </c>
      <c r="Q1445" s="86">
        <f t="shared" si="254"/>
        <v>0</v>
      </c>
      <c r="R1445" s="86">
        <f t="shared" si="255"/>
        <v>0</v>
      </c>
    </row>
    <row r="1446" spans="1:18" x14ac:dyDescent="0.2">
      <c r="A1446" s="77">
        <f t="shared" si="245"/>
        <v>1439</v>
      </c>
      <c r="B1446" s="456">
        <f>'INVENT.Mat&amp;Outillag Importé -10'!D1445</f>
        <v>0</v>
      </c>
      <c r="C1446" s="456">
        <f>'INVENT.Mat&amp;Outillag Importé -10'!F1445</f>
        <v>0</v>
      </c>
      <c r="D1446" s="456">
        <f>'INVENT.Mat&amp;Outillag Importé -10'!C1445</f>
        <v>0</v>
      </c>
      <c r="E1446" s="476">
        <f>'INVENT.Mat&amp;Outillag Importé -10'!H1445</f>
        <v>0</v>
      </c>
      <c r="F1446" s="268"/>
      <c r="G1446" s="266">
        <f t="shared" si="246"/>
        <v>0</v>
      </c>
      <c r="H1446" s="84">
        <f t="shared" si="247"/>
        <v>0</v>
      </c>
      <c r="I1446" s="84">
        <f t="shared" si="248"/>
        <v>0</v>
      </c>
      <c r="J1446" s="84">
        <f t="shared" si="249"/>
        <v>0</v>
      </c>
      <c r="K1446" s="84">
        <f t="shared" si="250"/>
        <v>0</v>
      </c>
      <c r="L1446" s="84">
        <f t="shared" si="251"/>
        <v>0</v>
      </c>
      <c r="M1446" s="267"/>
      <c r="N1446" s="267"/>
      <c r="O1446" s="84">
        <f t="shared" si="252"/>
        <v>0</v>
      </c>
      <c r="P1446" s="84">
        <f t="shared" si="253"/>
        <v>0</v>
      </c>
      <c r="Q1446" s="86">
        <f t="shared" si="254"/>
        <v>0</v>
      </c>
      <c r="R1446" s="86">
        <f t="shared" si="255"/>
        <v>0</v>
      </c>
    </row>
    <row r="1447" spans="1:18" x14ac:dyDescent="0.2">
      <c r="A1447" s="77">
        <f t="shared" si="245"/>
        <v>1440</v>
      </c>
      <c r="B1447" s="456">
        <f>'INVENT.Mat&amp;Outillag Importé -10'!D1446</f>
        <v>0</v>
      </c>
      <c r="C1447" s="456">
        <f>'INVENT.Mat&amp;Outillag Importé -10'!F1446</f>
        <v>0</v>
      </c>
      <c r="D1447" s="456">
        <f>'INVENT.Mat&amp;Outillag Importé -10'!C1446</f>
        <v>0</v>
      </c>
      <c r="E1447" s="476">
        <f>'INVENT.Mat&amp;Outillag Importé -10'!H1446</f>
        <v>0</v>
      </c>
      <c r="F1447" s="268"/>
      <c r="G1447" s="266">
        <f t="shared" si="246"/>
        <v>0</v>
      </c>
      <c r="H1447" s="84">
        <f t="shared" si="247"/>
        <v>0</v>
      </c>
      <c r="I1447" s="84">
        <f t="shared" si="248"/>
        <v>0</v>
      </c>
      <c r="J1447" s="84">
        <f t="shared" si="249"/>
        <v>0</v>
      </c>
      <c r="K1447" s="84">
        <f t="shared" si="250"/>
        <v>0</v>
      </c>
      <c r="L1447" s="84">
        <f t="shared" si="251"/>
        <v>0</v>
      </c>
      <c r="M1447" s="267"/>
      <c r="N1447" s="267"/>
      <c r="O1447" s="84">
        <f t="shared" si="252"/>
        <v>0</v>
      </c>
      <c r="P1447" s="84">
        <f t="shared" si="253"/>
        <v>0</v>
      </c>
      <c r="Q1447" s="86">
        <f t="shared" si="254"/>
        <v>0</v>
      </c>
      <c r="R1447" s="86">
        <f t="shared" si="255"/>
        <v>0</v>
      </c>
    </row>
    <row r="1448" spans="1:18" x14ac:dyDescent="0.2">
      <c r="A1448" s="77">
        <f t="shared" si="245"/>
        <v>1441</v>
      </c>
      <c r="B1448" s="456">
        <f>'INVENT.Mat&amp;Outillag Importé -10'!D1447</f>
        <v>0</v>
      </c>
      <c r="C1448" s="456">
        <f>'INVENT.Mat&amp;Outillag Importé -10'!F1447</f>
        <v>0</v>
      </c>
      <c r="D1448" s="456">
        <f>'INVENT.Mat&amp;Outillag Importé -10'!C1447</f>
        <v>0</v>
      </c>
      <c r="E1448" s="476">
        <f>'INVENT.Mat&amp;Outillag Importé -10'!H1447</f>
        <v>0</v>
      </c>
      <c r="F1448" s="268"/>
      <c r="G1448" s="266">
        <f t="shared" si="246"/>
        <v>0</v>
      </c>
      <c r="H1448" s="84">
        <f t="shared" si="247"/>
        <v>0</v>
      </c>
      <c r="I1448" s="84">
        <f t="shared" si="248"/>
        <v>0</v>
      </c>
      <c r="J1448" s="84">
        <f t="shared" si="249"/>
        <v>0</v>
      </c>
      <c r="K1448" s="84">
        <f t="shared" si="250"/>
        <v>0</v>
      </c>
      <c r="L1448" s="84">
        <f t="shared" si="251"/>
        <v>0</v>
      </c>
      <c r="M1448" s="267"/>
      <c r="N1448" s="267"/>
      <c r="O1448" s="84">
        <f t="shared" si="252"/>
        <v>0</v>
      </c>
      <c r="P1448" s="84">
        <f t="shared" si="253"/>
        <v>0</v>
      </c>
      <c r="Q1448" s="86">
        <f t="shared" si="254"/>
        <v>0</v>
      </c>
      <c r="R1448" s="86">
        <f t="shared" si="255"/>
        <v>0</v>
      </c>
    </row>
    <row r="1449" spans="1:18" x14ac:dyDescent="0.2">
      <c r="A1449" s="77">
        <f t="shared" si="245"/>
        <v>1442</v>
      </c>
      <c r="B1449" s="456">
        <f>'INVENT.Mat&amp;Outillag Importé -10'!D1448</f>
        <v>0</v>
      </c>
      <c r="C1449" s="456">
        <f>'INVENT.Mat&amp;Outillag Importé -10'!F1448</f>
        <v>0</v>
      </c>
      <c r="D1449" s="456">
        <f>'INVENT.Mat&amp;Outillag Importé -10'!C1448</f>
        <v>0</v>
      </c>
      <c r="E1449" s="476">
        <f>'INVENT.Mat&amp;Outillag Importé -10'!H1448</f>
        <v>0</v>
      </c>
      <c r="F1449" s="268"/>
      <c r="G1449" s="266">
        <f t="shared" si="246"/>
        <v>0</v>
      </c>
      <c r="H1449" s="84">
        <f t="shared" si="247"/>
        <v>0</v>
      </c>
      <c r="I1449" s="84">
        <f t="shared" si="248"/>
        <v>0</v>
      </c>
      <c r="J1449" s="84">
        <f t="shared" si="249"/>
        <v>0</v>
      </c>
      <c r="K1449" s="84">
        <f t="shared" si="250"/>
        <v>0</v>
      </c>
      <c r="L1449" s="84">
        <f t="shared" si="251"/>
        <v>0</v>
      </c>
      <c r="M1449" s="267"/>
      <c r="N1449" s="267"/>
      <c r="O1449" s="84">
        <f t="shared" si="252"/>
        <v>0</v>
      </c>
      <c r="P1449" s="84">
        <f t="shared" si="253"/>
        <v>0</v>
      </c>
      <c r="Q1449" s="86">
        <f t="shared" si="254"/>
        <v>0</v>
      </c>
      <c r="R1449" s="86">
        <f t="shared" si="255"/>
        <v>0</v>
      </c>
    </row>
    <row r="1450" spans="1:18" x14ac:dyDescent="0.2">
      <c r="A1450" s="77">
        <f t="shared" si="245"/>
        <v>1443</v>
      </c>
      <c r="B1450" s="456">
        <f>'INVENT.Mat&amp;Outillag Importé -10'!D1449</f>
        <v>0</v>
      </c>
      <c r="C1450" s="456">
        <f>'INVENT.Mat&amp;Outillag Importé -10'!F1449</f>
        <v>0</v>
      </c>
      <c r="D1450" s="456">
        <f>'INVENT.Mat&amp;Outillag Importé -10'!C1449</f>
        <v>0</v>
      </c>
      <c r="E1450" s="476">
        <f>'INVENT.Mat&amp;Outillag Importé -10'!H1449</f>
        <v>0</v>
      </c>
      <c r="F1450" s="268"/>
      <c r="G1450" s="266">
        <f t="shared" si="246"/>
        <v>0</v>
      </c>
      <c r="H1450" s="84">
        <f t="shared" si="247"/>
        <v>0</v>
      </c>
      <c r="I1450" s="84">
        <f t="shared" si="248"/>
        <v>0</v>
      </c>
      <c r="J1450" s="84">
        <f t="shared" si="249"/>
        <v>0</v>
      </c>
      <c r="K1450" s="84">
        <f t="shared" si="250"/>
        <v>0</v>
      </c>
      <c r="L1450" s="84">
        <f t="shared" si="251"/>
        <v>0</v>
      </c>
      <c r="M1450" s="267"/>
      <c r="N1450" s="267"/>
      <c r="O1450" s="84">
        <f t="shared" si="252"/>
        <v>0</v>
      </c>
      <c r="P1450" s="84">
        <f t="shared" si="253"/>
        <v>0</v>
      </c>
      <c r="Q1450" s="86">
        <f t="shared" si="254"/>
        <v>0</v>
      </c>
      <c r="R1450" s="86">
        <f t="shared" si="255"/>
        <v>0</v>
      </c>
    </row>
    <row r="1451" spans="1:18" x14ac:dyDescent="0.2">
      <c r="A1451" s="77">
        <f t="shared" si="245"/>
        <v>1444</v>
      </c>
      <c r="B1451" s="456">
        <f>'INVENT.Mat&amp;Outillag Importé -10'!D1450</f>
        <v>0</v>
      </c>
      <c r="C1451" s="456">
        <f>'INVENT.Mat&amp;Outillag Importé -10'!F1450</f>
        <v>0</v>
      </c>
      <c r="D1451" s="456">
        <f>'INVENT.Mat&amp;Outillag Importé -10'!C1450</f>
        <v>0</v>
      </c>
      <c r="E1451" s="476">
        <f>'INVENT.Mat&amp;Outillag Importé -10'!H1450</f>
        <v>0</v>
      </c>
      <c r="F1451" s="268"/>
      <c r="G1451" s="266">
        <f t="shared" si="246"/>
        <v>0</v>
      </c>
      <c r="H1451" s="84">
        <f t="shared" si="247"/>
        <v>0</v>
      </c>
      <c r="I1451" s="84">
        <f t="shared" si="248"/>
        <v>0</v>
      </c>
      <c r="J1451" s="84">
        <f t="shared" si="249"/>
        <v>0</v>
      </c>
      <c r="K1451" s="84">
        <f t="shared" si="250"/>
        <v>0</v>
      </c>
      <c r="L1451" s="84">
        <f t="shared" si="251"/>
        <v>0</v>
      </c>
      <c r="M1451" s="267"/>
      <c r="N1451" s="267"/>
      <c r="O1451" s="84">
        <f t="shared" si="252"/>
        <v>0</v>
      </c>
      <c r="P1451" s="84">
        <f t="shared" si="253"/>
        <v>0</v>
      </c>
      <c r="Q1451" s="86">
        <f t="shared" si="254"/>
        <v>0</v>
      </c>
      <c r="R1451" s="86">
        <f t="shared" si="255"/>
        <v>0</v>
      </c>
    </row>
    <row r="1452" spans="1:18" x14ac:dyDescent="0.2">
      <c r="A1452" s="77">
        <f t="shared" si="245"/>
        <v>1445</v>
      </c>
      <c r="B1452" s="456">
        <f>'INVENT.Mat&amp;Outillag Importé -10'!D1451</f>
        <v>0</v>
      </c>
      <c r="C1452" s="456">
        <f>'INVENT.Mat&amp;Outillag Importé -10'!F1451</f>
        <v>0</v>
      </c>
      <c r="D1452" s="456">
        <f>'INVENT.Mat&amp;Outillag Importé -10'!C1451</f>
        <v>0</v>
      </c>
      <c r="E1452" s="476">
        <f>'INVENT.Mat&amp;Outillag Importé -10'!H1451</f>
        <v>0</v>
      </c>
      <c r="F1452" s="268"/>
      <c r="G1452" s="266">
        <f t="shared" si="246"/>
        <v>0</v>
      </c>
      <c r="H1452" s="84">
        <f t="shared" si="247"/>
        <v>0</v>
      </c>
      <c r="I1452" s="84">
        <f t="shared" si="248"/>
        <v>0</v>
      </c>
      <c r="J1452" s="84">
        <f t="shared" si="249"/>
        <v>0</v>
      </c>
      <c r="K1452" s="84">
        <f t="shared" si="250"/>
        <v>0</v>
      </c>
      <c r="L1452" s="84">
        <f t="shared" si="251"/>
        <v>0</v>
      </c>
      <c r="M1452" s="267"/>
      <c r="N1452" s="267"/>
      <c r="O1452" s="84">
        <f t="shared" si="252"/>
        <v>0</v>
      </c>
      <c r="P1452" s="84">
        <f t="shared" si="253"/>
        <v>0</v>
      </c>
      <c r="Q1452" s="86">
        <f t="shared" si="254"/>
        <v>0</v>
      </c>
      <c r="R1452" s="86">
        <f t="shared" si="255"/>
        <v>0</v>
      </c>
    </row>
    <row r="1453" spans="1:18" x14ac:dyDescent="0.2">
      <c r="A1453" s="77">
        <f t="shared" si="245"/>
        <v>1446</v>
      </c>
      <c r="B1453" s="456">
        <f>'INVENT.Mat&amp;Outillag Importé -10'!D1452</f>
        <v>0</v>
      </c>
      <c r="C1453" s="456">
        <f>'INVENT.Mat&amp;Outillag Importé -10'!F1452</f>
        <v>0</v>
      </c>
      <c r="D1453" s="456">
        <f>'INVENT.Mat&amp;Outillag Importé -10'!C1452</f>
        <v>0</v>
      </c>
      <c r="E1453" s="476">
        <f>'INVENT.Mat&amp;Outillag Importé -10'!H1452</f>
        <v>0</v>
      </c>
      <c r="F1453" s="268"/>
      <c r="G1453" s="266">
        <f t="shared" si="246"/>
        <v>0</v>
      </c>
      <c r="H1453" s="84">
        <f t="shared" si="247"/>
        <v>0</v>
      </c>
      <c r="I1453" s="84">
        <f t="shared" si="248"/>
        <v>0</v>
      </c>
      <c r="J1453" s="84">
        <f t="shared" si="249"/>
        <v>0</v>
      </c>
      <c r="K1453" s="84">
        <f t="shared" si="250"/>
        <v>0</v>
      </c>
      <c r="L1453" s="84">
        <f t="shared" si="251"/>
        <v>0</v>
      </c>
      <c r="M1453" s="267"/>
      <c r="N1453" s="267"/>
      <c r="O1453" s="84">
        <f t="shared" si="252"/>
        <v>0</v>
      </c>
      <c r="P1453" s="84">
        <f t="shared" si="253"/>
        <v>0</v>
      </c>
      <c r="Q1453" s="86">
        <f t="shared" si="254"/>
        <v>0</v>
      </c>
      <c r="R1453" s="86">
        <f t="shared" si="255"/>
        <v>0</v>
      </c>
    </row>
    <row r="1454" spans="1:18" x14ac:dyDescent="0.2">
      <c r="A1454" s="77">
        <f t="shared" si="245"/>
        <v>1447</v>
      </c>
      <c r="B1454" s="456">
        <f>'INVENT.Mat&amp;Outillag Importé -10'!D1453</f>
        <v>0</v>
      </c>
      <c r="C1454" s="456">
        <f>'INVENT.Mat&amp;Outillag Importé -10'!F1453</f>
        <v>0</v>
      </c>
      <c r="D1454" s="456">
        <f>'INVENT.Mat&amp;Outillag Importé -10'!C1453</f>
        <v>0</v>
      </c>
      <c r="E1454" s="476">
        <f>'INVENT.Mat&amp;Outillag Importé -10'!H1453</f>
        <v>0</v>
      </c>
      <c r="F1454" s="268"/>
      <c r="G1454" s="266">
        <f t="shared" si="246"/>
        <v>0</v>
      </c>
      <c r="H1454" s="84">
        <f t="shared" si="247"/>
        <v>0</v>
      </c>
      <c r="I1454" s="84">
        <f t="shared" si="248"/>
        <v>0</v>
      </c>
      <c r="J1454" s="84">
        <f t="shared" si="249"/>
        <v>0</v>
      </c>
      <c r="K1454" s="84">
        <f t="shared" si="250"/>
        <v>0</v>
      </c>
      <c r="L1454" s="84">
        <f t="shared" si="251"/>
        <v>0</v>
      </c>
      <c r="M1454" s="267"/>
      <c r="N1454" s="267"/>
      <c r="O1454" s="84">
        <f t="shared" si="252"/>
        <v>0</v>
      </c>
      <c r="P1454" s="84">
        <f t="shared" si="253"/>
        <v>0</v>
      </c>
      <c r="Q1454" s="86">
        <f t="shared" si="254"/>
        <v>0</v>
      </c>
      <c r="R1454" s="86">
        <f t="shared" si="255"/>
        <v>0</v>
      </c>
    </row>
    <row r="1455" spans="1:18" x14ac:dyDescent="0.2">
      <c r="A1455" s="77">
        <f t="shared" si="245"/>
        <v>1448</v>
      </c>
      <c r="B1455" s="456">
        <f>'INVENT.Mat&amp;Outillag Importé -10'!D1454</f>
        <v>0</v>
      </c>
      <c r="C1455" s="456">
        <f>'INVENT.Mat&amp;Outillag Importé -10'!F1454</f>
        <v>0</v>
      </c>
      <c r="D1455" s="456">
        <f>'INVENT.Mat&amp;Outillag Importé -10'!C1454</f>
        <v>0</v>
      </c>
      <c r="E1455" s="476">
        <f>'INVENT.Mat&amp;Outillag Importé -10'!H1454</f>
        <v>0</v>
      </c>
      <c r="F1455" s="268"/>
      <c r="G1455" s="266">
        <f t="shared" si="246"/>
        <v>0</v>
      </c>
      <c r="H1455" s="84">
        <f t="shared" si="247"/>
        <v>0</v>
      </c>
      <c r="I1455" s="84">
        <f t="shared" si="248"/>
        <v>0</v>
      </c>
      <c r="J1455" s="84">
        <f t="shared" si="249"/>
        <v>0</v>
      </c>
      <c r="K1455" s="84">
        <f t="shared" si="250"/>
        <v>0</v>
      </c>
      <c r="L1455" s="84">
        <f t="shared" si="251"/>
        <v>0</v>
      </c>
      <c r="M1455" s="267"/>
      <c r="N1455" s="267"/>
      <c r="O1455" s="84">
        <f t="shared" si="252"/>
        <v>0</v>
      </c>
      <c r="P1455" s="84">
        <f t="shared" si="253"/>
        <v>0</v>
      </c>
      <c r="Q1455" s="86">
        <f t="shared" si="254"/>
        <v>0</v>
      </c>
      <c r="R1455" s="86">
        <f t="shared" si="255"/>
        <v>0</v>
      </c>
    </row>
    <row r="1456" spans="1:18" x14ac:dyDescent="0.2">
      <c r="A1456" s="77">
        <f t="shared" ref="A1456:A1519" si="256">+A1455+1</f>
        <v>1449</v>
      </c>
      <c r="B1456" s="456">
        <f>'INVENT.Mat&amp;Outillag Importé -10'!D1455</f>
        <v>0</v>
      </c>
      <c r="C1456" s="456">
        <f>'INVENT.Mat&amp;Outillag Importé -10'!F1455</f>
        <v>0</v>
      </c>
      <c r="D1456" s="456">
        <f>'INVENT.Mat&amp;Outillag Importé -10'!C1455</f>
        <v>0</v>
      </c>
      <c r="E1456" s="476">
        <f>'INVENT.Mat&amp;Outillag Importé -10'!H1455</f>
        <v>0</v>
      </c>
      <c r="F1456" s="268"/>
      <c r="G1456" s="266">
        <f t="shared" ref="G1456:G1519" si="257">F1456*E1456</f>
        <v>0</v>
      </c>
      <c r="H1456" s="84">
        <f t="shared" ref="H1456:H1519" si="258">E1456*1%</f>
        <v>0</v>
      </c>
      <c r="I1456" s="84">
        <f t="shared" ref="I1456:I1519" si="259">E1456*1%</f>
        <v>0</v>
      </c>
      <c r="J1456" s="84">
        <f t="shared" ref="J1456:J1519" si="260">E1456*0.5%</f>
        <v>0</v>
      </c>
      <c r="K1456" s="84">
        <f t="shared" ref="K1456:K1519" si="261">(E1456+G1456+H1456)*18%</f>
        <v>0</v>
      </c>
      <c r="L1456" s="84">
        <f t="shared" ref="L1456:L1519" si="262">SUM(G1456:K1456)+E1456</f>
        <v>0</v>
      </c>
      <c r="M1456" s="267"/>
      <c r="N1456" s="267"/>
      <c r="O1456" s="84">
        <f t="shared" ref="O1456:O1519" si="263">(M1456+N1456)*18%</f>
        <v>0</v>
      </c>
      <c r="P1456" s="84">
        <f t="shared" ref="P1456:P1519" si="264">O1456+N1456+M1456</f>
        <v>0</v>
      </c>
      <c r="Q1456" s="86">
        <f t="shared" ref="Q1456:Q1519" si="265">+R1456-O1456-K1456</f>
        <v>0</v>
      </c>
      <c r="R1456" s="86">
        <f t="shared" ref="R1456:R1519" si="266">P1456+L1456</f>
        <v>0</v>
      </c>
    </row>
    <row r="1457" spans="1:18" x14ac:dyDescent="0.2">
      <c r="A1457" s="77">
        <f t="shared" si="256"/>
        <v>1450</v>
      </c>
      <c r="B1457" s="456">
        <f>'INVENT.Mat&amp;Outillag Importé -10'!D1456</f>
        <v>0</v>
      </c>
      <c r="C1457" s="456">
        <f>'INVENT.Mat&amp;Outillag Importé -10'!F1456</f>
        <v>0</v>
      </c>
      <c r="D1457" s="456">
        <f>'INVENT.Mat&amp;Outillag Importé -10'!C1456</f>
        <v>0</v>
      </c>
      <c r="E1457" s="476">
        <f>'INVENT.Mat&amp;Outillag Importé -10'!H1456</f>
        <v>0</v>
      </c>
      <c r="F1457" s="268"/>
      <c r="G1457" s="266">
        <f t="shared" si="257"/>
        <v>0</v>
      </c>
      <c r="H1457" s="84">
        <f t="shared" si="258"/>
        <v>0</v>
      </c>
      <c r="I1457" s="84">
        <f t="shared" si="259"/>
        <v>0</v>
      </c>
      <c r="J1457" s="84">
        <f t="shared" si="260"/>
        <v>0</v>
      </c>
      <c r="K1457" s="84">
        <f t="shared" si="261"/>
        <v>0</v>
      </c>
      <c r="L1457" s="84">
        <f t="shared" si="262"/>
        <v>0</v>
      </c>
      <c r="M1457" s="267"/>
      <c r="N1457" s="267"/>
      <c r="O1457" s="84">
        <f t="shared" si="263"/>
        <v>0</v>
      </c>
      <c r="P1457" s="84">
        <f t="shared" si="264"/>
        <v>0</v>
      </c>
      <c r="Q1457" s="86">
        <f t="shared" si="265"/>
        <v>0</v>
      </c>
      <c r="R1457" s="86">
        <f t="shared" si="266"/>
        <v>0</v>
      </c>
    </row>
    <row r="1458" spans="1:18" x14ac:dyDescent="0.2">
      <c r="A1458" s="77">
        <f t="shared" si="256"/>
        <v>1451</v>
      </c>
      <c r="B1458" s="456">
        <f>'INVENT.Mat&amp;Outillag Importé -10'!D1457</f>
        <v>0</v>
      </c>
      <c r="C1458" s="456">
        <f>'INVENT.Mat&amp;Outillag Importé -10'!F1457</f>
        <v>0</v>
      </c>
      <c r="D1458" s="456">
        <f>'INVENT.Mat&amp;Outillag Importé -10'!C1457</f>
        <v>0</v>
      </c>
      <c r="E1458" s="476">
        <f>'INVENT.Mat&amp;Outillag Importé -10'!H1457</f>
        <v>0</v>
      </c>
      <c r="F1458" s="268"/>
      <c r="G1458" s="266">
        <f t="shared" si="257"/>
        <v>0</v>
      </c>
      <c r="H1458" s="84">
        <f t="shared" si="258"/>
        <v>0</v>
      </c>
      <c r="I1458" s="84">
        <f t="shared" si="259"/>
        <v>0</v>
      </c>
      <c r="J1458" s="84">
        <f t="shared" si="260"/>
        <v>0</v>
      </c>
      <c r="K1458" s="84">
        <f t="shared" si="261"/>
        <v>0</v>
      </c>
      <c r="L1458" s="84">
        <f t="shared" si="262"/>
        <v>0</v>
      </c>
      <c r="M1458" s="267"/>
      <c r="N1458" s="267"/>
      <c r="O1458" s="84">
        <f t="shared" si="263"/>
        <v>0</v>
      </c>
      <c r="P1458" s="84">
        <f t="shared" si="264"/>
        <v>0</v>
      </c>
      <c r="Q1458" s="86">
        <f t="shared" si="265"/>
        <v>0</v>
      </c>
      <c r="R1458" s="86">
        <f t="shared" si="266"/>
        <v>0</v>
      </c>
    </row>
    <row r="1459" spans="1:18" x14ac:dyDescent="0.2">
      <c r="A1459" s="77">
        <f t="shared" si="256"/>
        <v>1452</v>
      </c>
      <c r="B1459" s="456">
        <f>'INVENT.Mat&amp;Outillag Importé -10'!D1458</f>
        <v>0</v>
      </c>
      <c r="C1459" s="456">
        <f>'INVENT.Mat&amp;Outillag Importé -10'!F1458</f>
        <v>0</v>
      </c>
      <c r="D1459" s="456">
        <f>'INVENT.Mat&amp;Outillag Importé -10'!C1458</f>
        <v>0</v>
      </c>
      <c r="E1459" s="476">
        <f>'INVENT.Mat&amp;Outillag Importé -10'!H1458</f>
        <v>0</v>
      </c>
      <c r="F1459" s="268"/>
      <c r="G1459" s="266">
        <f t="shared" si="257"/>
        <v>0</v>
      </c>
      <c r="H1459" s="84">
        <f t="shared" si="258"/>
        <v>0</v>
      </c>
      <c r="I1459" s="84">
        <f t="shared" si="259"/>
        <v>0</v>
      </c>
      <c r="J1459" s="84">
        <f t="shared" si="260"/>
        <v>0</v>
      </c>
      <c r="K1459" s="84">
        <f t="shared" si="261"/>
        <v>0</v>
      </c>
      <c r="L1459" s="84">
        <f t="shared" si="262"/>
        <v>0</v>
      </c>
      <c r="M1459" s="267"/>
      <c r="N1459" s="267"/>
      <c r="O1459" s="84">
        <f t="shared" si="263"/>
        <v>0</v>
      </c>
      <c r="P1459" s="84">
        <f t="shared" si="264"/>
        <v>0</v>
      </c>
      <c r="Q1459" s="86">
        <f t="shared" si="265"/>
        <v>0</v>
      </c>
      <c r="R1459" s="86">
        <f t="shared" si="266"/>
        <v>0</v>
      </c>
    </row>
    <row r="1460" spans="1:18" x14ac:dyDescent="0.2">
      <c r="A1460" s="77">
        <f t="shared" si="256"/>
        <v>1453</v>
      </c>
      <c r="B1460" s="456">
        <f>'INVENT.Mat&amp;Outillag Importé -10'!D1459</f>
        <v>0</v>
      </c>
      <c r="C1460" s="456">
        <f>'INVENT.Mat&amp;Outillag Importé -10'!F1459</f>
        <v>0</v>
      </c>
      <c r="D1460" s="456">
        <f>'INVENT.Mat&amp;Outillag Importé -10'!C1459</f>
        <v>0</v>
      </c>
      <c r="E1460" s="476">
        <f>'INVENT.Mat&amp;Outillag Importé -10'!H1459</f>
        <v>0</v>
      </c>
      <c r="F1460" s="268"/>
      <c r="G1460" s="266">
        <f t="shared" si="257"/>
        <v>0</v>
      </c>
      <c r="H1460" s="84">
        <f t="shared" si="258"/>
        <v>0</v>
      </c>
      <c r="I1460" s="84">
        <f t="shared" si="259"/>
        <v>0</v>
      </c>
      <c r="J1460" s="84">
        <f t="shared" si="260"/>
        <v>0</v>
      </c>
      <c r="K1460" s="84">
        <f t="shared" si="261"/>
        <v>0</v>
      </c>
      <c r="L1460" s="84">
        <f t="shared" si="262"/>
        <v>0</v>
      </c>
      <c r="M1460" s="267"/>
      <c r="N1460" s="267"/>
      <c r="O1460" s="84">
        <f t="shared" si="263"/>
        <v>0</v>
      </c>
      <c r="P1460" s="84">
        <f t="shared" si="264"/>
        <v>0</v>
      </c>
      <c r="Q1460" s="86">
        <f t="shared" si="265"/>
        <v>0</v>
      </c>
      <c r="R1460" s="86">
        <f t="shared" si="266"/>
        <v>0</v>
      </c>
    </row>
    <row r="1461" spans="1:18" x14ac:dyDescent="0.2">
      <c r="A1461" s="77">
        <f t="shared" si="256"/>
        <v>1454</v>
      </c>
      <c r="B1461" s="456">
        <f>'INVENT.Mat&amp;Outillag Importé -10'!D1460</f>
        <v>0</v>
      </c>
      <c r="C1461" s="456">
        <f>'INVENT.Mat&amp;Outillag Importé -10'!F1460</f>
        <v>0</v>
      </c>
      <c r="D1461" s="456">
        <f>'INVENT.Mat&amp;Outillag Importé -10'!C1460</f>
        <v>0</v>
      </c>
      <c r="E1461" s="476">
        <f>'INVENT.Mat&amp;Outillag Importé -10'!H1460</f>
        <v>0</v>
      </c>
      <c r="F1461" s="268"/>
      <c r="G1461" s="266">
        <f t="shared" si="257"/>
        <v>0</v>
      </c>
      <c r="H1461" s="84">
        <f t="shared" si="258"/>
        <v>0</v>
      </c>
      <c r="I1461" s="84">
        <f t="shared" si="259"/>
        <v>0</v>
      </c>
      <c r="J1461" s="84">
        <f t="shared" si="260"/>
        <v>0</v>
      </c>
      <c r="K1461" s="84">
        <f t="shared" si="261"/>
        <v>0</v>
      </c>
      <c r="L1461" s="84">
        <f t="shared" si="262"/>
        <v>0</v>
      </c>
      <c r="M1461" s="267"/>
      <c r="N1461" s="267"/>
      <c r="O1461" s="84">
        <f t="shared" si="263"/>
        <v>0</v>
      </c>
      <c r="P1461" s="84">
        <f t="shared" si="264"/>
        <v>0</v>
      </c>
      <c r="Q1461" s="86">
        <f t="shared" si="265"/>
        <v>0</v>
      </c>
      <c r="R1461" s="86">
        <f t="shared" si="266"/>
        <v>0</v>
      </c>
    </row>
    <row r="1462" spans="1:18" x14ac:dyDescent="0.2">
      <c r="A1462" s="77">
        <f t="shared" si="256"/>
        <v>1455</v>
      </c>
      <c r="B1462" s="456">
        <f>'INVENT.Mat&amp;Outillag Importé -10'!D1461</f>
        <v>0</v>
      </c>
      <c r="C1462" s="456">
        <f>'INVENT.Mat&amp;Outillag Importé -10'!F1461</f>
        <v>0</v>
      </c>
      <c r="D1462" s="456">
        <f>'INVENT.Mat&amp;Outillag Importé -10'!C1461</f>
        <v>0</v>
      </c>
      <c r="E1462" s="476">
        <f>'INVENT.Mat&amp;Outillag Importé -10'!H1461</f>
        <v>0</v>
      </c>
      <c r="F1462" s="268"/>
      <c r="G1462" s="266">
        <f t="shared" si="257"/>
        <v>0</v>
      </c>
      <c r="H1462" s="84">
        <f t="shared" si="258"/>
        <v>0</v>
      </c>
      <c r="I1462" s="84">
        <f t="shared" si="259"/>
        <v>0</v>
      </c>
      <c r="J1462" s="84">
        <f t="shared" si="260"/>
        <v>0</v>
      </c>
      <c r="K1462" s="84">
        <f t="shared" si="261"/>
        <v>0</v>
      </c>
      <c r="L1462" s="84">
        <f t="shared" si="262"/>
        <v>0</v>
      </c>
      <c r="M1462" s="267"/>
      <c r="N1462" s="267"/>
      <c r="O1462" s="84">
        <f t="shared" si="263"/>
        <v>0</v>
      </c>
      <c r="P1462" s="84">
        <f t="shared" si="264"/>
        <v>0</v>
      </c>
      <c r="Q1462" s="86">
        <f t="shared" si="265"/>
        <v>0</v>
      </c>
      <c r="R1462" s="86">
        <f t="shared" si="266"/>
        <v>0</v>
      </c>
    </row>
    <row r="1463" spans="1:18" x14ac:dyDescent="0.2">
      <c r="A1463" s="77">
        <f t="shared" si="256"/>
        <v>1456</v>
      </c>
      <c r="B1463" s="456">
        <f>'INVENT.Mat&amp;Outillag Importé -10'!D1462</f>
        <v>0</v>
      </c>
      <c r="C1463" s="456">
        <f>'INVENT.Mat&amp;Outillag Importé -10'!F1462</f>
        <v>0</v>
      </c>
      <c r="D1463" s="456">
        <f>'INVENT.Mat&amp;Outillag Importé -10'!C1462</f>
        <v>0</v>
      </c>
      <c r="E1463" s="476">
        <f>'INVENT.Mat&amp;Outillag Importé -10'!H1462</f>
        <v>0</v>
      </c>
      <c r="F1463" s="268"/>
      <c r="G1463" s="266">
        <f t="shared" si="257"/>
        <v>0</v>
      </c>
      <c r="H1463" s="84">
        <f t="shared" si="258"/>
        <v>0</v>
      </c>
      <c r="I1463" s="84">
        <f t="shared" si="259"/>
        <v>0</v>
      </c>
      <c r="J1463" s="84">
        <f t="shared" si="260"/>
        <v>0</v>
      </c>
      <c r="K1463" s="84">
        <f t="shared" si="261"/>
        <v>0</v>
      </c>
      <c r="L1463" s="84">
        <f t="shared" si="262"/>
        <v>0</v>
      </c>
      <c r="M1463" s="267"/>
      <c r="N1463" s="267"/>
      <c r="O1463" s="84">
        <f t="shared" si="263"/>
        <v>0</v>
      </c>
      <c r="P1463" s="84">
        <f t="shared" si="264"/>
        <v>0</v>
      </c>
      <c r="Q1463" s="86">
        <f t="shared" si="265"/>
        <v>0</v>
      </c>
      <c r="R1463" s="86">
        <f t="shared" si="266"/>
        <v>0</v>
      </c>
    </row>
    <row r="1464" spans="1:18" x14ac:dyDescent="0.2">
      <c r="A1464" s="77">
        <f t="shared" si="256"/>
        <v>1457</v>
      </c>
      <c r="B1464" s="456">
        <f>'INVENT.Mat&amp;Outillag Importé -10'!D1463</f>
        <v>0</v>
      </c>
      <c r="C1464" s="456">
        <f>'INVENT.Mat&amp;Outillag Importé -10'!F1463</f>
        <v>0</v>
      </c>
      <c r="D1464" s="456">
        <f>'INVENT.Mat&amp;Outillag Importé -10'!C1463</f>
        <v>0</v>
      </c>
      <c r="E1464" s="476">
        <f>'INVENT.Mat&amp;Outillag Importé -10'!H1463</f>
        <v>0</v>
      </c>
      <c r="F1464" s="268"/>
      <c r="G1464" s="266">
        <f t="shared" si="257"/>
        <v>0</v>
      </c>
      <c r="H1464" s="84">
        <f t="shared" si="258"/>
        <v>0</v>
      </c>
      <c r="I1464" s="84">
        <f t="shared" si="259"/>
        <v>0</v>
      </c>
      <c r="J1464" s="84">
        <f t="shared" si="260"/>
        <v>0</v>
      </c>
      <c r="K1464" s="84">
        <f t="shared" si="261"/>
        <v>0</v>
      </c>
      <c r="L1464" s="84">
        <f t="shared" si="262"/>
        <v>0</v>
      </c>
      <c r="M1464" s="267"/>
      <c r="N1464" s="267"/>
      <c r="O1464" s="84">
        <f t="shared" si="263"/>
        <v>0</v>
      </c>
      <c r="P1464" s="84">
        <f t="shared" si="264"/>
        <v>0</v>
      </c>
      <c r="Q1464" s="86">
        <f t="shared" si="265"/>
        <v>0</v>
      </c>
      <c r="R1464" s="86">
        <f t="shared" si="266"/>
        <v>0</v>
      </c>
    </row>
    <row r="1465" spans="1:18" x14ac:dyDescent="0.2">
      <c r="A1465" s="77">
        <f t="shared" si="256"/>
        <v>1458</v>
      </c>
      <c r="B1465" s="456">
        <f>'INVENT.Mat&amp;Outillag Importé -10'!D1464</f>
        <v>0</v>
      </c>
      <c r="C1465" s="456">
        <f>'INVENT.Mat&amp;Outillag Importé -10'!F1464</f>
        <v>0</v>
      </c>
      <c r="D1465" s="456">
        <f>'INVENT.Mat&amp;Outillag Importé -10'!C1464</f>
        <v>0</v>
      </c>
      <c r="E1465" s="476">
        <f>'INVENT.Mat&amp;Outillag Importé -10'!H1464</f>
        <v>0</v>
      </c>
      <c r="F1465" s="268"/>
      <c r="G1465" s="266">
        <f t="shared" si="257"/>
        <v>0</v>
      </c>
      <c r="H1465" s="84">
        <f t="shared" si="258"/>
        <v>0</v>
      </c>
      <c r="I1465" s="84">
        <f t="shared" si="259"/>
        <v>0</v>
      </c>
      <c r="J1465" s="84">
        <f t="shared" si="260"/>
        <v>0</v>
      </c>
      <c r="K1465" s="84">
        <f t="shared" si="261"/>
        <v>0</v>
      </c>
      <c r="L1465" s="84">
        <f t="shared" si="262"/>
        <v>0</v>
      </c>
      <c r="M1465" s="267"/>
      <c r="N1465" s="267"/>
      <c r="O1465" s="84">
        <f t="shared" si="263"/>
        <v>0</v>
      </c>
      <c r="P1465" s="84">
        <f t="shared" si="264"/>
        <v>0</v>
      </c>
      <c r="Q1465" s="86">
        <f t="shared" si="265"/>
        <v>0</v>
      </c>
      <c r="R1465" s="86">
        <f t="shared" si="266"/>
        <v>0</v>
      </c>
    </row>
    <row r="1466" spans="1:18" x14ac:dyDescent="0.2">
      <c r="A1466" s="77">
        <f t="shared" si="256"/>
        <v>1459</v>
      </c>
      <c r="B1466" s="456">
        <f>'INVENT.Mat&amp;Outillag Importé -10'!D1465</f>
        <v>0</v>
      </c>
      <c r="C1466" s="456">
        <f>'INVENT.Mat&amp;Outillag Importé -10'!F1465</f>
        <v>0</v>
      </c>
      <c r="D1466" s="456">
        <f>'INVENT.Mat&amp;Outillag Importé -10'!C1465</f>
        <v>0</v>
      </c>
      <c r="E1466" s="476">
        <f>'INVENT.Mat&amp;Outillag Importé -10'!H1465</f>
        <v>0</v>
      </c>
      <c r="F1466" s="268"/>
      <c r="G1466" s="266">
        <f t="shared" si="257"/>
        <v>0</v>
      </c>
      <c r="H1466" s="84">
        <f t="shared" si="258"/>
        <v>0</v>
      </c>
      <c r="I1466" s="84">
        <f t="shared" si="259"/>
        <v>0</v>
      </c>
      <c r="J1466" s="84">
        <f t="shared" si="260"/>
        <v>0</v>
      </c>
      <c r="K1466" s="84">
        <f t="shared" si="261"/>
        <v>0</v>
      </c>
      <c r="L1466" s="84">
        <f t="shared" si="262"/>
        <v>0</v>
      </c>
      <c r="M1466" s="267"/>
      <c r="N1466" s="267"/>
      <c r="O1466" s="84">
        <f t="shared" si="263"/>
        <v>0</v>
      </c>
      <c r="P1466" s="84">
        <f t="shared" si="264"/>
        <v>0</v>
      </c>
      <c r="Q1466" s="86">
        <f t="shared" si="265"/>
        <v>0</v>
      </c>
      <c r="R1466" s="86">
        <f t="shared" si="266"/>
        <v>0</v>
      </c>
    </row>
    <row r="1467" spans="1:18" x14ac:dyDescent="0.2">
      <c r="A1467" s="77">
        <f t="shared" si="256"/>
        <v>1460</v>
      </c>
      <c r="B1467" s="456">
        <f>'INVENT.Mat&amp;Outillag Importé -10'!D1466</f>
        <v>0</v>
      </c>
      <c r="C1467" s="456">
        <f>'INVENT.Mat&amp;Outillag Importé -10'!F1466</f>
        <v>0</v>
      </c>
      <c r="D1467" s="456">
        <f>'INVENT.Mat&amp;Outillag Importé -10'!C1466</f>
        <v>0</v>
      </c>
      <c r="E1467" s="476">
        <f>'INVENT.Mat&amp;Outillag Importé -10'!H1466</f>
        <v>0</v>
      </c>
      <c r="F1467" s="268"/>
      <c r="G1467" s="266">
        <f t="shared" si="257"/>
        <v>0</v>
      </c>
      <c r="H1467" s="84">
        <f t="shared" si="258"/>
        <v>0</v>
      </c>
      <c r="I1467" s="84">
        <f t="shared" si="259"/>
        <v>0</v>
      </c>
      <c r="J1467" s="84">
        <f t="shared" si="260"/>
        <v>0</v>
      </c>
      <c r="K1467" s="84">
        <f t="shared" si="261"/>
        <v>0</v>
      </c>
      <c r="L1467" s="84">
        <f t="shared" si="262"/>
        <v>0</v>
      </c>
      <c r="M1467" s="267"/>
      <c r="N1467" s="267"/>
      <c r="O1467" s="84">
        <f t="shared" si="263"/>
        <v>0</v>
      </c>
      <c r="P1467" s="84">
        <f t="shared" si="264"/>
        <v>0</v>
      </c>
      <c r="Q1467" s="86">
        <f t="shared" si="265"/>
        <v>0</v>
      </c>
      <c r="R1467" s="86">
        <f t="shared" si="266"/>
        <v>0</v>
      </c>
    </row>
    <row r="1468" spans="1:18" x14ac:dyDescent="0.2">
      <c r="A1468" s="77">
        <f t="shared" si="256"/>
        <v>1461</v>
      </c>
      <c r="B1468" s="456">
        <f>'INVENT.Mat&amp;Outillag Importé -10'!D1467</f>
        <v>0</v>
      </c>
      <c r="C1468" s="456">
        <f>'INVENT.Mat&amp;Outillag Importé -10'!F1467</f>
        <v>0</v>
      </c>
      <c r="D1468" s="456">
        <f>'INVENT.Mat&amp;Outillag Importé -10'!C1467</f>
        <v>0</v>
      </c>
      <c r="E1468" s="476">
        <f>'INVENT.Mat&amp;Outillag Importé -10'!H1467</f>
        <v>0</v>
      </c>
      <c r="F1468" s="268"/>
      <c r="G1468" s="266">
        <f t="shared" si="257"/>
        <v>0</v>
      </c>
      <c r="H1468" s="84">
        <f t="shared" si="258"/>
        <v>0</v>
      </c>
      <c r="I1468" s="84">
        <f t="shared" si="259"/>
        <v>0</v>
      </c>
      <c r="J1468" s="84">
        <f t="shared" si="260"/>
        <v>0</v>
      </c>
      <c r="K1468" s="84">
        <f t="shared" si="261"/>
        <v>0</v>
      </c>
      <c r="L1468" s="84">
        <f t="shared" si="262"/>
        <v>0</v>
      </c>
      <c r="M1468" s="267"/>
      <c r="N1468" s="267"/>
      <c r="O1468" s="84">
        <f t="shared" si="263"/>
        <v>0</v>
      </c>
      <c r="P1468" s="84">
        <f t="shared" si="264"/>
        <v>0</v>
      </c>
      <c r="Q1468" s="86">
        <f t="shared" si="265"/>
        <v>0</v>
      </c>
      <c r="R1468" s="86">
        <f t="shared" si="266"/>
        <v>0</v>
      </c>
    </row>
    <row r="1469" spans="1:18" x14ac:dyDescent="0.2">
      <c r="A1469" s="77">
        <f t="shared" si="256"/>
        <v>1462</v>
      </c>
      <c r="B1469" s="456">
        <f>'INVENT.Mat&amp;Outillag Importé -10'!D1468</f>
        <v>0</v>
      </c>
      <c r="C1469" s="456">
        <f>'INVENT.Mat&amp;Outillag Importé -10'!F1468</f>
        <v>0</v>
      </c>
      <c r="D1469" s="456">
        <f>'INVENT.Mat&amp;Outillag Importé -10'!C1468</f>
        <v>0</v>
      </c>
      <c r="E1469" s="476">
        <f>'INVENT.Mat&amp;Outillag Importé -10'!H1468</f>
        <v>0</v>
      </c>
      <c r="F1469" s="268"/>
      <c r="G1469" s="266">
        <f t="shared" si="257"/>
        <v>0</v>
      </c>
      <c r="H1469" s="84">
        <f t="shared" si="258"/>
        <v>0</v>
      </c>
      <c r="I1469" s="84">
        <f t="shared" si="259"/>
        <v>0</v>
      </c>
      <c r="J1469" s="84">
        <f t="shared" si="260"/>
        <v>0</v>
      </c>
      <c r="K1469" s="84">
        <f t="shared" si="261"/>
        <v>0</v>
      </c>
      <c r="L1469" s="84">
        <f t="shared" si="262"/>
        <v>0</v>
      </c>
      <c r="M1469" s="267"/>
      <c r="N1469" s="267"/>
      <c r="O1469" s="84">
        <f t="shared" si="263"/>
        <v>0</v>
      </c>
      <c r="P1469" s="84">
        <f t="shared" si="264"/>
        <v>0</v>
      </c>
      <c r="Q1469" s="86">
        <f t="shared" si="265"/>
        <v>0</v>
      </c>
      <c r="R1469" s="86">
        <f t="shared" si="266"/>
        <v>0</v>
      </c>
    </row>
    <row r="1470" spans="1:18" x14ac:dyDescent="0.2">
      <c r="A1470" s="77">
        <f t="shared" si="256"/>
        <v>1463</v>
      </c>
      <c r="B1470" s="456">
        <f>'INVENT.Mat&amp;Outillag Importé -10'!D1469</f>
        <v>0</v>
      </c>
      <c r="C1470" s="456">
        <f>'INVENT.Mat&amp;Outillag Importé -10'!F1469</f>
        <v>0</v>
      </c>
      <c r="D1470" s="456">
        <f>'INVENT.Mat&amp;Outillag Importé -10'!C1469</f>
        <v>0</v>
      </c>
      <c r="E1470" s="476">
        <f>'INVENT.Mat&amp;Outillag Importé -10'!H1469</f>
        <v>0</v>
      </c>
      <c r="F1470" s="268"/>
      <c r="G1470" s="266">
        <f t="shared" si="257"/>
        <v>0</v>
      </c>
      <c r="H1470" s="84">
        <f t="shared" si="258"/>
        <v>0</v>
      </c>
      <c r="I1470" s="84">
        <f t="shared" si="259"/>
        <v>0</v>
      </c>
      <c r="J1470" s="84">
        <f t="shared" si="260"/>
        <v>0</v>
      </c>
      <c r="K1470" s="84">
        <f t="shared" si="261"/>
        <v>0</v>
      </c>
      <c r="L1470" s="84">
        <f t="shared" si="262"/>
        <v>0</v>
      </c>
      <c r="M1470" s="267"/>
      <c r="N1470" s="267"/>
      <c r="O1470" s="84">
        <f t="shared" si="263"/>
        <v>0</v>
      </c>
      <c r="P1470" s="84">
        <f t="shared" si="264"/>
        <v>0</v>
      </c>
      <c r="Q1470" s="86">
        <f t="shared" si="265"/>
        <v>0</v>
      </c>
      <c r="R1470" s="86">
        <f t="shared" si="266"/>
        <v>0</v>
      </c>
    </row>
    <row r="1471" spans="1:18" x14ac:dyDescent="0.2">
      <c r="A1471" s="77">
        <f t="shared" si="256"/>
        <v>1464</v>
      </c>
      <c r="B1471" s="456">
        <f>'INVENT.Mat&amp;Outillag Importé -10'!D1470</f>
        <v>0</v>
      </c>
      <c r="C1471" s="456">
        <f>'INVENT.Mat&amp;Outillag Importé -10'!F1470</f>
        <v>0</v>
      </c>
      <c r="D1471" s="456">
        <f>'INVENT.Mat&amp;Outillag Importé -10'!C1470</f>
        <v>0</v>
      </c>
      <c r="E1471" s="476">
        <f>'INVENT.Mat&amp;Outillag Importé -10'!H1470</f>
        <v>0</v>
      </c>
      <c r="F1471" s="268"/>
      <c r="G1471" s="266">
        <f t="shared" si="257"/>
        <v>0</v>
      </c>
      <c r="H1471" s="84">
        <f t="shared" si="258"/>
        <v>0</v>
      </c>
      <c r="I1471" s="84">
        <f t="shared" si="259"/>
        <v>0</v>
      </c>
      <c r="J1471" s="84">
        <f t="shared" si="260"/>
        <v>0</v>
      </c>
      <c r="K1471" s="84">
        <f t="shared" si="261"/>
        <v>0</v>
      </c>
      <c r="L1471" s="84">
        <f t="shared" si="262"/>
        <v>0</v>
      </c>
      <c r="M1471" s="267"/>
      <c r="N1471" s="267"/>
      <c r="O1471" s="84">
        <f t="shared" si="263"/>
        <v>0</v>
      </c>
      <c r="P1471" s="84">
        <f t="shared" si="264"/>
        <v>0</v>
      </c>
      <c r="Q1471" s="86">
        <f t="shared" si="265"/>
        <v>0</v>
      </c>
      <c r="R1471" s="86">
        <f t="shared" si="266"/>
        <v>0</v>
      </c>
    </row>
    <row r="1472" spans="1:18" x14ac:dyDescent="0.2">
      <c r="A1472" s="77">
        <f t="shared" si="256"/>
        <v>1465</v>
      </c>
      <c r="B1472" s="456">
        <f>'INVENT.Mat&amp;Outillag Importé -10'!D1471</f>
        <v>0</v>
      </c>
      <c r="C1472" s="456">
        <f>'INVENT.Mat&amp;Outillag Importé -10'!F1471</f>
        <v>0</v>
      </c>
      <c r="D1472" s="456">
        <f>'INVENT.Mat&amp;Outillag Importé -10'!C1471</f>
        <v>0</v>
      </c>
      <c r="E1472" s="476">
        <f>'INVENT.Mat&amp;Outillag Importé -10'!H1471</f>
        <v>0</v>
      </c>
      <c r="F1472" s="268"/>
      <c r="G1472" s="266">
        <f t="shared" si="257"/>
        <v>0</v>
      </c>
      <c r="H1472" s="84">
        <f t="shared" si="258"/>
        <v>0</v>
      </c>
      <c r="I1472" s="84">
        <f t="shared" si="259"/>
        <v>0</v>
      </c>
      <c r="J1472" s="84">
        <f t="shared" si="260"/>
        <v>0</v>
      </c>
      <c r="K1472" s="84">
        <f t="shared" si="261"/>
        <v>0</v>
      </c>
      <c r="L1472" s="84">
        <f t="shared" si="262"/>
        <v>0</v>
      </c>
      <c r="M1472" s="267"/>
      <c r="N1472" s="267"/>
      <c r="O1472" s="84">
        <f t="shared" si="263"/>
        <v>0</v>
      </c>
      <c r="P1472" s="84">
        <f t="shared" si="264"/>
        <v>0</v>
      </c>
      <c r="Q1472" s="86">
        <f t="shared" si="265"/>
        <v>0</v>
      </c>
      <c r="R1472" s="86">
        <f t="shared" si="266"/>
        <v>0</v>
      </c>
    </row>
    <row r="1473" spans="1:18" x14ac:dyDescent="0.2">
      <c r="A1473" s="77">
        <f t="shared" si="256"/>
        <v>1466</v>
      </c>
      <c r="B1473" s="456">
        <f>'INVENT.Mat&amp;Outillag Importé -10'!D1472</f>
        <v>0</v>
      </c>
      <c r="C1473" s="456">
        <f>'INVENT.Mat&amp;Outillag Importé -10'!F1472</f>
        <v>0</v>
      </c>
      <c r="D1473" s="456">
        <f>'INVENT.Mat&amp;Outillag Importé -10'!C1472</f>
        <v>0</v>
      </c>
      <c r="E1473" s="476">
        <f>'INVENT.Mat&amp;Outillag Importé -10'!H1472</f>
        <v>0</v>
      </c>
      <c r="F1473" s="268"/>
      <c r="G1473" s="266">
        <f t="shared" si="257"/>
        <v>0</v>
      </c>
      <c r="H1473" s="84">
        <f t="shared" si="258"/>
        <v>0</v>
      </c>
      <c r="I1473" s="84">
        <f t="shared" si="259"/>
        <v>0</v>
      </c>
      <c r="J1473" s="84">
        <f t="shared" si="260"/>
        <v>0</v>
      </c>
      <c r="K1473" s="84">
        <f t="shared" si="261"/>
        <v>0</v>
      </c>
      <c r="L1473" s="84">
        <f t="shared" si="262"/>
        <v>0</v>
      </c>
      <c r="M1473" s="267"/>
      <c r="N1473" s="267"/>
      <c r="O1473" s="84">
        <f t="shared" si="263"/>
        <v>0</v>
      </c>
      <c r="P1473" s="84">
        <f t="shared" si="264"/>
        <v>0</v>
      </c>
      <c r="Q1473" s="86">
        <f t="shared" si="265"/>
        <v>0</v>
      </c>
      <c r="R1473" s="86">
        <f t="shared" si="266"/>
        <v>0</v>
      </c>
    </row>
    <row r="1474" spans="1:18" x14ac:dyDescent="0.2">
      <c r="A1474" s="77">
        <f t="shared" si="256"/>
        <v>1467</v>
      </c>
      <c r="B1474" s="456">
        <f>'INVENT.Mat&amp;Outillag Importé -10'!D1473</f>
        <v>0</v>
      </c>
      <c r="C1474" s="456">
        <f>'INVENT.Mat&amp;Outillag Importé -10'!F1473</f>
        <v>0</v>
      </c>
      <c r="D1474" s="456">
        <f>'INVENT.Mat&amp;Outillag Importé -10'!C1473</f>
        <v>0</v>
      </c>
      <c r="E1474" s="476">
        <f>'INVENT.Mat&amp;Outillag Importé -10'!H1473</f>
        <v>0</v>
      </c>
      <c r="F1474" s="268"/>
      <c r="G1474" s="266">
        <f t="shared" si="257"/>
        <v>0</v>
      </c>
      <c r="H1474" s="84">
        <f t="shared" si="258"/>
        <v>0</v>
      </c>
      <c r="I1474" s="84">
        <f t="shared" si="259"/>
        <v>0</v>
      </c>
      <c r="J1474" s="84">
        <f t="shared" si="260"/>
        <v>0</v>
      </c>
      <c r="K1474" s="84">
        <f t="shared" si="261"/>
        <v>0</v>
      </c>
      <c r="L1474" s="84">
        <f t="shared" si="262"/>
        <v>0</v>
      </c>
      <c r="M1474" s="267"/>
      <c r="N1474" s="267"/>
      <c r="O1474" s="84">
        <f t="shared" si="263"/>
        <v>0</v>
      </c>
      <c r="P1474" s="84">
        <f t="shared" si="264"/>
        <v>0</v>
      </c>
      <c r="Q1474" s="86">
        <f t="shared" si="265"/>
        <v>0</v>
      </c>
      <c r="R1474" s="86">
        <f t="shared" si="266"/>
        <v>0</v>
      </c>
    </row>
    <row r="1475" spans="1:18" x14ac:dyDescent="0.2">
      <c r="A1475" s="77">
        <f t="shared" si="256"/>
        <v>1468</v>
      </c>
      <c r="B1475" s="456">
        <f>'INVENT.Mat&amp;Outillag Importé -10'!D1474</f>
        <v>0</v>
      </c>
      <c r="C1475" s="456">
        <f>'INVENT.Mat&amp;Outillag Importé -10'!F1474</f>
        <v>0</v>
      </c>
      <c r="D1475" s="456">
        <f>'INVENT.Mat&amp;Outillag Importé -10'!C1474</f>
        <v>0</v>
      </c>
      <c r="E1475" s="476">
        <f>'INVENT.Mat&amp;Outillag Importé -10'!H1474</f>
        <v>0</v>
      </c>
      <c r="F1475" s="268"/>
      <c r="G1475" s="266">
        <f t="shared" si="257"/>
        <v>0</v>
      </c>
      <c r="H1475" s="84">
        <f t="shared" si="258"/>
        <v>0</v>
      </c>
      <c r="I1475" s="84">
        <f t="shared" si="259"/>
        <v>0</v>
      </c>
      <c r="J1475" s="84">
        <f t="shared" si="260"/>
        <v>0</v>
      </c>
      <c r="K1475" s="84">
        <f t="shared" si="261"/>
        <v>0</v>
      </c>
      <c r="L1475" s="84">
        <f t="shared" si="262"/>
        <v>0</v>
      </c>
      <c r="M1475" s="267"/>
      <c r="N1475" s="267"/>
      <c r="O1475" s="84">
        <f t="shared" si="263"/>
        <v>0</v>
      </c>
      <c r="P1475" s="84">
        <f t="shared" si="264"/>
        <v>0</v>
      </c>
      <c r="Q1475" s="86">
        <f t="shared" si="265"/>
        <v>0</v>
      </c>
      <c r="R1475" s="86">
        <f t="shared" si="266"/>
        <v>0</v>
      </c>
    </row>
    <row r="1476" spans="1:18" x14ac:dyDescent="0.2">
      <c r="A1476" s="77">
        <f t="shared" si="256"/>
        <v>1469</v>
      </c>
      <c r="B1476" s="456">
        <f>'INVENT.Mat&amp;Outillag Importé -10'!D1475</f>
        <v>0</v>
      </c>
      <c r="C1476" s="456">
        <f>'INVENT.Mat&amp;Outillag Importé -10'!F1475</f>
        <v>0</v>
      </c>
      <c r="D1476" s="456">
        <f>'INVENT.Mat&amp;Outillag Importé -10'!C1475</f>
        <v>0</v>
      </c>
      <c r="E1476" s="476">
        <f>'INVENT.Mat&amp;Outillag Importé -10'!H1475</f>
        <v>0</v>
      </c>
      <c r="F1476" s="268"/>
      <c r="G1476" s="266">
        <f t="shared" si="257"/>
        <v>0</v>
      </c>
      <c r="H1476" s="84">
        <f t="shared" si="258"/>
        <v>0</v>
      </c>
      <c r="I1476" s="84">
        <f t="shared" si="259"/>
        <v>0</v>
      </c>
      <c r="J1476" s="84">
        <f t="shared" si="260"/>
        <v>0</v>
      </c>
      <c r="K1476" s="84">
        <f t="shared" si="261"/>
        <v>0</v>
      </c>
      <c r="L1476" s="84">
        <f t="shared" si="262"/>
        <v>0</v>
      </c>
      <c r="M1476" s="267"/>
      <c r="N1476" s="267"/>
      <c r="O1476" s="84">
        <f t="shared" si="263"/>
        <v>0</v>
      </c>
      <c r="P1476" s="84">
        <f t="shared" si="264"/>
        <v>0</v>
      </c>
      <c r="Q1476" s="86">
        <f t="shared" si="265"/>
        <v>0</v>
      </c>
      <c r="R1476" s="86">
        <f t="shared" si="266"/>
        <v>0</v>
      </c>
    </row>
    <row r="1477" spans="1:18" x14ac:dyDescent="0.2">
      <c r="A1477" s="77">
        <f t="shared" si="256"/>
        <v>1470</v>
      </c>
      <c r="B1477" s="456">
        <f>'INVENT.Mat&amp;Outillag Importé -10'!D1476</f>
        <v>0</v>
      </c>
      <c r="C1477" s="456">
        <f>'INVENT.Mat&amp;Outillag Importé -10'!F1476</f>
        <v>0</v>
      </c>
      <c r="D1477" s="456">
        <f>'INVENT.Mat&amp;Outillag Importé -10'!C1476</f>
        <v>0</v>
      </c>
      <c r="E1477" s="476">
        <f>'INVENT.Mat&amp;Outillag Importé -10'!H1476</f>
        <v>0</v>
      </c>
      <c r="F1477" s="268"/>
      <c r="G1477" s="266">
        <f t="shared" si="257"/>
        <v>0</v>
      </c>
      <c r="H1477" s="84">
        <f t="shared" si="258"/>
        <v>0</v>
      </c>
      <c r="I1477" s="84">
        <f t="shared" si="259"/>
        <v>0</v>
      </c>
      <c r="J1477" s="84">
        <f t="shared" si="260"/>
        <v>0</v>
      </c>
      <c r="K1477" s="84">
        <f t="shared" si="261"/>
        <v>0</v>
      </c>
      <c r="L1477" s="84">
        <f t="shared" si="262"/>
        <v>0</v>
      </c>
      <c r="M1477" s="267"/>
      <c r="N1477" s="267"/>
      <c r="O1477" s="84">
        <f t="shared" si="263"/>
        <v>0</v>
      </c>
      <c r="P1477" s="84">
        <f t="shared" si="264"/>
        <v>0</v>
      </c>
      <c r="Q1477" s="86">
        <f t="shared" si="265"/>
        <v>0</v>
      </c>
      <c r="R1477" s="86">
        <f t="shared" si="266"/>
        <v>0</v>
      </c>
    </row>
    <row r="1478" spans="1:18" x14ac:dyDescent="0.2">
      <c r="A1478" s="77">
        <f t="shared" si="256"/>
        <v>1471</v>
      </c>
      <c r="B1478" s="456">
        <f>'INVENT.Mat&amp;Outillag Importé -10'!D1477</f>
        <v>0</v>
      </c>
      <c r="C1478" s="456">
        <f>'INVENT.Mat&amp;Outillag Importé -10'!F1477</f>
        <v>0</v>
      </c>
      <c r="D1478" s="456">
        <f>'INVENT.Mat&amp;Outillag Importé -10'!C1477</f>
        <v>0</v>
      </c>
      <c r="E1478" s="476">
        <f>'INVENT.Mat&amp;Outillag Importé -10'!H1477</f>
        <v>0</v>
      </c>
      <c r="F1478" s="268"/>
      <c r="G1478" s="266">
        <f t="shared" si="257"/>
        <v>0</v>
      </c>
      <c r="H1478" s="84">
        <f t="shared" si="258"/>
        <v>0</v>
      </c>
      <c r="I1478" s="84">
        <f t="shared" si="259"/>
        <v>0</v>
      </c>
      <c r="J1478" s="84">
        <f t="shared" si="260"/>
        <v>0</v>
      </c>
      <c r="K1478" s="84">
        <f t="shared" si="261"/>
        <v>0</v>
      </c>
      <c r="L1478" s="84">
        <f t="shared" si="262"/>
        <v>0</v>
      </c>
      <c r="M1478" s="267"/>
      <c r="N1478" s="267"/>
      <c r="O1478" s="84">
        <f t="shared" si="263"/>
        <v>0</v>
      </c>
      <c r="P1478" s="84">
        <f t="shared" si="264"/>
        <v>0</v>
      </c>
      <c r="Q1478" s="86">
        <f t="shared" si="265"/>
        <v>0</v>
      </c>
      <c r="R1478" s="86">
        <f t="shared" si="266"/>
        <v>0</v>
      </c>
    </row>
    <row r="1479" spans="1:18" x14ac:dyDescent="0.2">
      <c r="A1479" s="77">
        <f t="shared" si="256"/>
        <v>1472</v>
      </c>
      <c r="B1479" s="456">
        <f>'INVENT.Mat&amp;Outillag Importé -10'!D1478</f>
        <v>0</v>
      </c>
      <c r="C1479" s="456">
        <f>'INVENT.Mat&amp;Outillag Importé -10'!F1478</f>
        <v>0</v>
      </c>
      <c r="D1479" s="456">
        <f>'INVENT.Mat&amp;Outillag Importé -10'!C1478</f>
        <v>0</v>
      </c>
      <c r="E1479" s="476">
        <f>'INVENT.Mat&amp;Outillag Importé -10'!H1478</f>
        <v>0</v>
      </c>
      <c r="F1479" s="268"/>
      <c r="G1479" s="266">
        <f t="shared" si="257"/>
        <v>0</v>
      </c>
      <c r="H1479" s="84">
        <f t="shared" si="258"/>
        <v>0</v>
      </c>
      <c r="I1479" s="84">
        <f t="shared" si="259"/>
        <v>0</v>
      </c>
      <c r="J1479" s="84">
        <f t="shared" si="260"/>
        <v>0</v>
      </c>
      <c r="K1479" s="84">
        <f t="shared" si="261"/>
        <v>0</v>
      </c>
      <c r="L1479" s="84">
        <f t="shared" si="262"/>
        <v>0</v>
      </c>
      <c r="M1479" s="267"/>
      <c r="N1479" s="267"/>
      <c r="O1479" s="84">
        <f t="shared" si="263"/>
        <v>0</v>
      </c>
      <c r="P1479" s="84">
        <f t="shared" si="264"/>
        <v>0</v>
      </c>
      <c r="Q1479" s="86">
        <f t="shared" si="265"/>
        <v>0</v>
      </c>
      <c r="R1479" s="86">
        <f t="shared" si="266"/>
        <v>0</v>
      </c>
    </row>
    <row r="1480" spans="1:18" x14ac:dyDescent="0.2">
      <c r="A1480" s="77">
        <f t="shared" si="256"/>
        <v>1473</v>
      </c>
      <c r="B1480" s="456">
        <f>'INVENT.Mat&amp;Outillag Importé -10'!D1479</f>
        <v>0</v>
      </c>
      <c r="C1480" s="456">
        <f>'INVENT.Mat&amp;Outillag Importé -10'!F1479</f>
        <v>0</v>
      </c>
      <c r="D1480" s="456">
        <f>'INVENT.Mat&amp;Outillag Importé -10'!C1479</f>
        <v>0</v>
      </c>
      <c r="E1480" s="476">
        <f>'INVENT.Mat&amp;Outillag Importé -10'!H1479</f>
        <v>0</v>
      </c>
      <c r="F1480" s="268"/>
      <c r="G1480" s="266">
        <f t="shared" si="257"/>
        <v>0</v>
      </c>
      <c r="H1480" s="84">
        <f t="shared" si="258"/>
        <v>0</v>
      </c>
      <c r="I1480" s="84">
        <f t="shared" si="259"/>
        <v>0</v>
      </c>
      <c r="J1480" s="84">
        <f t="shared" si="260"/>
        <v>0</v>
      </c>
      <c r="K1480" s="84">
        <f t="shared" si="261"/>
        <v>0</v>
      </c>
      <c r="L1480" s="84">
        <f t="shared" si="262"/>
        <v>0</v>
      </c>
      <c r="M1480" s="267"/>
      <c r="N1480" s="267"/>
      <c r="O1480" s="84">
        <f t="shared" si="263"/>
        <v>0</v>
      </c>
      <c r="P1480" s="84">
        <f t="shared" si="264"/>
        <v>0</v>
      </c>
      <c r="Q1480" s="86">
        <f t="shared" si="265"/>
        <v>0</v>
      </c>
      <c r="R1480" s="86">
        <f t="shared" si="266"/>
        <v>0</v>
      </c>
    </row>
    <row r="1481" spans="1:18" x14ac:dyDescent="0.2">
      <c r="A1481" s="77">
        <f t="shared" si="256"/>
        <v>1474</v>
      </c>
      <c r="B1481" s="456">
        <f>'INVENT.Mat&amp;Outillag Importé -10'!D1480</f>
        <v>0</v>
      </c>
      <c r="C1481" s="456">
        <f>'INVENT.Mat&amp;Outillag Importé -10'!F1480</f>
        <v>0</v>
      </c>
      <c r="D1481" s="456">
        <f>'INVENT.Mat&amp;Outillag Importé -10'!C1480</f>
        <v>0</v>
      </c>
      <c r="E1481" s="476">
        <f>'INVENT.Mat&amp;Outillag Importé -10'!H1480</f>
        <v>0</v>
      </c>
      <c r="F1481" s="268"/>
      <c r="G1481" s="266">
        <f t="shared" si="257"/>
        <v>0</v>
      </c>
      <c r="H1481" s="84">
        <f t="shared" si="258"/>
        <v>0</v>
      </c>
      <c r="I1481" s="84">
        <f t="shared" si="259"/>
        <v>0</v>
      </c>
      <c r="J1481" s="84">
        <f t="shared" si="260"/>
        <v>0</v>
      </c>
      <c r="K1481" s="84">
        <f t="shared" si="261"/>
        <v>0</v>
      </c>
      <c r="L1481" s="84">
        <f t="shared" si="262"/>
        <v>0</v>
      </c>
      <c r="M1481" s="267"/>
      <c r="N1481" s="267"/>
      <c r="O1481" s="84">
        <f t="shared" si="263"/>
        <v>0</v>
      </c>
      <c r="P1481" s="84">
        <f t="shared" si="264"/>
        <v>0</v>
      </c>
      <c r="Q1481" s="86">
        <f t="shared" si="265"/>
        <v>0</v>
      </c>
      <c r="R1481" s="86">
        <f t="shared" si="266"/>
        <v>0</v>
      </c>
    </row>
    <row r="1482" spans="1:18" x14ac:dyDescent="0.2">
      <c r="A1482" s="77">
        <f t="shared" si="256"/>
        <v>1475</v>
      </c>
      <c r="B1482" s="456">
        <f>'INVENT.Mat&amp;Outillag Importé -10'!D1481</f>
        <v>0</v>
      </c>
      <c r="C1482" s="456">
        <f>'INVENT.Mat&amp;Outillag Importé -10'!F1481</f>
        <v>0</v>
      </c>
      <c r="D1482" s="456">
        <f>'INVENT.Mat&amp;Outillag Importé -10'!C1481</f>
        <v>0</v>
      </c>
      <c r="E1482" s="476">
        <f>'INVENT.Mat&amp;Outillag Importé -10'!H1481</f>
        <v>0</v>
      </c>
      <c r="F1482" s="268"/>
      <c r="G1482" s="266">
        <f t="shared" si="257"/>
        <v>0</v>
      </c>
      <c r="H1482" s="84">
        <f t="shared" si="258"/>
        <v>0</v>
      </c>
      <c r="I1482" s="84">
        <f t="shared" si="259"/>
        <v>0</v>
      </c>
      <c r="J1482" s="84">
        <f t="shared" si="260"/>
        <v>0</v>
      </c>
      <c r="K1482" s="84">
        <f t="shared" si="261"/>
        <v>0</v>
      </c>
      <c r="L1482" s="84">
        <f t="shared" si="262"/>
        <v>0</v>
      </c>
      <c r="M1482" s="267"/>
      <c r="N1482" s="267"/>
      <c r="O1482" s="84">
        <f t="shared" si="263"/>
        <v>0</v>
      </c>
      <c r="P1482" s="84">
        <f t="shared" si="264"/>
        <v>0</v>
      </c>
      <c r="Q1482" s="86">
        <f t="shared" si="265"/>
        <v>0</v>
      </c>
      <c r="R1482" s="86">
        <f t="shared" si="266"/>
        <v>0</v>
      </c>
    </row>
    <row r="1483" spans="1:18" x14ac:dyDescent="0.2">
      <c r="A1483" s="77">
        <f t="shared" si="256"/>
        <v>1476</v>
      </c>
      <c r="B1483" s="456">
        <f>'INVENT.Mat&amp;Outillag Importé -10'!D1482</f>
        <v>0</v>
      </c>
      <c r="C1483" s="456">
        <f>'INVENT.Mat&amp;Outillag Importé -10'!F1482</f>
        <v>0</v>
      </c>
      <c r="D1483" s="456">
        <f>'INVENT.Mat&amp;Outillag Importé -10'!C1482</f>
        <v>0</v>
      </c>
      <c r="E1483" s="476">
        <f>'INVENT.Mat&amp;Outillag Importé -10'!H1482</f>
        <v>0</v>
      </c>
      <c r="F1483" s="268"/>
      <c r="G1483" s="266">
        <f t="shared" si="257"/>
        <v>0</v>
      </c>
      <c r="H1483" s="84">
        <f t="shared" si="258"/>
        <v>0</v>
      </c>
      <c r="I1483" s="84">
        <f t="shared" si="259"/>
        <v>0</v>
      </c>
      <c r="J1483" s="84">
        <f t="shared" si="260"/>
        <v>0</v>
      </c>
      <c r="K1483" s="84">
        <f t="shared" si="261"/>
        <v>0</v>
      </c>
      <c r="L1483" s="84">
        <f t="shared" si="262"/>
        <v>0</v>
      </c>
      <c r="M1483" s="267"/>
      <c r="N1483" s="267"/>
      <c r="O1483" s="84">
        <f t="shared" si="263"/>
        <v>0</v>
      </c>
      <c r="P1483" s="84">
        <f t="shared" si="264"/>
        <v>0</v>
      </c>
      <c r="Q1483" s="86">
        <f t="shared" si="265"/>
        <v>0</v>
      </c>
      <c r="R1483" s="86">
        <f t="shared" si="266"/>
        <v>0</v>
      </c>
    </row>
    <row r="1484" spans="1:18" x14ac:dyDescent="0.2">
      <c r="A1484" s="77">
        <f t="shared" si="256"/>
        <v>1477</v>
      </c>
      <c r="B1484" s="456">
        <f>'INVENT.Mat&amp;Outillag Importé -10'!D1483</f>
        <v>0</v>
      </c>
      <c r="C1484" s="456">
        <f>'INVENT.Mat&amp;Outillag Importé -10'!F1483</f>
        <v>0</v>
      </c>
      <c r="D1484" s="456">
        <f>'INVENT.Mat&amp;Outillag Importé -10'!C1483</f>
        <v>0</v>
      </c>
      <c r="E1484" s="476">
        <f>'INVENT.Mat&amp;Outillag Importé -10'!H1483</f>
        <v>0</v>
      </c>
      <c r="F1484" s="268"/>
      <c r="G1484" s="266">
        <f t="shared" si="257"/>
        <v>0</v>
      </c>
      <c r="H1484" s="84">
        <f t="shared" si="258"/>
        <v>0</v>
      </c>
      <c r="I1484" s="84">
        <f t="shared" si="259"/>
        <v>0</v>
      </c>
      <c r="J1484" s="84">
        <f t="shared" si="260"/>
        <v>0</v>
      </c>
      <c r="K1484" s="84">
        <f t="shared" si="261"/>
        <v>0</v>
      </c>
      <c r="L1484" s="84">
        <f t="shared" si="262"/>
        <v>0</v>
      </c>
      <c r="M1484" s="267"/>
      <c r="N1484" s="267"/>
      <c r="O1484" s="84">
        <f t="shared" si="263"/>
        <v>0</v>
      </c>
      <c r="P1484" s="84">
        <f t="shared" si="264"/>
        <v>0</v>
      </c>
      <c r="Q1484" s="86">
        <f t="shared" si="265"/>
        <v>0</v>
      </c>
      <c r="R1484" s="86">
        <f t="shared" si="266"/>
        <v>0</v>
      </c>
    </row>
    <row r="1485" spans="1:18" x14ac:dyDescent="0.2">
      <c r="A1485" s="77">
        <f t="shared" si="256"/>
        <v>1478</v>
      </c>
      <c r="B1485" s="456">
        <f>'INVENT.Mat&amp;Outillag Importé -10'!D1484</f>
        <v>0</v>
      </c>
      <c r="C1485" s="456">
        <f>'INVENT.Mat&amp;Outillag Importé -10'!F1484</f>
        <v>0</v>
      </c>
      <c r="D1485" s="456">
        <f>'INVENT.Mat&amp;Outillag Importé -10'!C1484</f>
        <v>0</v>
      </c>
      <c r="E1485" s="476">
        <f>'INVENT.Mat&amp;Outillag Importé -10'!H1484</f>
        <v>0</v>
      </c>
      <c r="F1485" s="268"/>
      <c r="G1485" s="266">
        <f t="shared" si="257"/>
        <v>0</v>
      </c>
      <c r="H1485" s="84">
        <f t="shared" si="258"/>
        <v>0</v>
      </c>
      <c r="I1485" s="84">
        <f t="shared" si="259"/>
        <v>0</v>
      </c>
      <c r="J1485" s="84">
        <f t="shared" si="260"/>
        <v>0</v>
      </c>
      <c r="K1485" s="84">
        <f t="shared" si="261"/>
        <v>0</v>
      </c>
      <c r="L1485" s="84">
        <f t="shared" si="262"/>
        <v>0</v>
      </c>
      <c r="M1485" s="267"/>
      <c r="N1485" s="267"/>
      <c r="O1485" s="84">
        <f t="shared" si="263"/>
        <v>0</v>
      </c>
      <c r="P1485" s="84">
        <f t="shared" si="264"/>
        <v>0</v>
      </c>
      <c r="Q1485" s="86">
        <f t="shared" si="265"/>
        <v>0</v>
      </c>
      <c r="R1485" s="86">
        <f t="shared" si="266"/>
        <v>0</v>
      </c>
    </row>
    <row r="1486" spans="1:18" x14ac:dyDescent="0.2">
      <c r="A1486" s="77">
        <f t="shared" si="256"/>
        <v>1479</v>
      </c>
      <c r="B1486" s="456">
        <f>'INVENT.Mat&amp;Outillag Importé -10'!D1485</f>
        <v>0</v>
      </c>
      <c r="C1486" s="456">
        <f>'INVENT.Mat&amp;Outillag Importé -10'!F1485</f>
        <v>0</v>
      </c>
      <c r="D1486" s="456">
        <f>'INVENT.Mat&amp;Outillag Importé -10'!C1485</f>
        <v>0</v>
      </c>
      <c r="E1486" s="476">
        <f>'INVENT.Mat&amp;Outillag Importé -10'!H1485</f>
        <v>0</v>
      </c>
      <c r="F1486" s="268"/>
      <c r="G1486" s="266">
        <f t="shared" si="257"/>
        <v>0</v>
      </c>
      <c r="H1486" s="84">
        <f t="shared" si="258"/>
        <v>0</v>
      </c>
      <c r="I1486" s="84">
        <f t="shared" si="259"/>
        <v>0</v>
      </c>
      <c r="J1486" s="84">
        <f t="shared" si="260"/>
        <v>0</v>
      </c>
      <c r="K1486" s="84">
        <f t="shared" si="261"/>
        <v>0</v>
      </c>
      <c r="L1486" s="84">
        <f t="shared" si="262"/>
        <v>0</v>
      </c>
      <c r="M1486" s="267"/>
      <c r="N1486" s="267"/>
      <c r="O1486" s="84">
        <f t="shared" si="263"/>
        <v>0</v>
      </c>
      <c r="P1486" s="84">
        <f t="shared" si="264"/>
        <v>0</v>
      </c>
      <c r="Q1486" s="86">
        <f t="shared" si="265"/>
        <v>0</v>
      </c>
      <c r="R1486" s="86">
        <f t="shared" si="266"/>
        <v>0</v>
      </c>
    </row>
    <row r="1487" spans="1:18" x14ac:dyDescent="0.2">
      <c r="A1487" s="77">
        <f t="shared" si="256"/>
        <v>1480</v>
      </c>
      <c r="B1487" s="456">
        <f>'INVENT.Mat&amp;Outillag Importé -10'!D1486</f>
        <v>0</v>
      </c>
      <c r="C1487" s="456">
        <f>'INVENT.Mat&amp;Outillag Importé -10'!F1486</f>
        <v>0</v>
      </c>
      <c r="D1487" s="456">
        <f>'INVENT.Mat&amp;Outillag Importé -10'!C1486</f>
        <v>0</v>
      </c>
      <c r="E1487" s="476">
        <f>'INVENT.Mat&amp;Outillag Importé -10'!H1486</f>
        <v>0</v>
      </c>
      <c r="F1487" s="268"/>
      <c r="G1487" s="266">
        <f t="shared" si="257"/>
        <v>0</v>
      </c>
      <c r="H1487" s="84">
        <f t="shared" si="258"/>
        <v>0</v>
      </c>
      <c r="I1487" s="84">
        <f t="shared" si="259"/>
        <v>0</v>
      </c>
      <c r="J1487" s="84">
        <f t="shared" si="260"/>
        <v>0</v>
      </c>
      <c r="K1487" s="84">
        <f t="shared" si="261"/>
        <v>0</v>
      </c>
      <c r="L1487" s="84">
        <f t="shared" si="262"/>
        <v>0</v>
      </c>
      <c r="M1487" s="267"/>
      <c r="N1487" s="267"/>
      <c r="O1487" s="84">
        <f t="shared" si="263"/>
        <v>0</v>
      </c>
      <c r="P1487" s="84">
        <f t="shared" si="264"/>
        <v>0</v>
      </c>
      <c r="Q1487" s="86">
        <f t="shared" si="265"/>
        <v>0</v>
      </c>
      <c r="R1487" s="86">
        <f t="shared" si="266"/>
        <v>0</v>
      </c>
    </row>
    <row r="1488" spans="1:18" x14ac:dyDescent="0.2">
      <c r="A1488" s="77">
        <f t="shared" si="256"/>
        <v>1481</v>
      </c>
      <c r="B1488" s="456">
        <f>'INVENT.Mat&amp;Outillag Importé -10'!D1487</f>
        <v>0</v>
      </c>
      <c r="C1488" s="456">
        <f>'INVENT.Mat&amp;Outillag Importé -10'!F1487</f>
        <v>0</v>
      </c>
      <c r="D1488" s="456">
        <f>'INVENT.Mat&amp;Outillag Importé -10'!C1487</f>
        <v>0</v>
      </c>
      <c r="E1488" s="476">
        <f>'INVENT.Mat&amp;Outillag Importé -10'!H1487</f>
        <v>0</v>
      </c>
      <c r="F1488" s="268"/>
      <c r="G1488" s="266">
        <f t="shared" si="257"/>
        <v>0</v>
      </c>
      <c r="H1488" s="84">
        <f t="shared" si="258"/>
        <v>0</v>
      </c>
      <c r="I1488" s="84">
        <f t="shared" si="259"/>
        <v>0</v>
      </c>
      <c r="J1488" s="84">
        <f t="shared" si="260"/>
        <v>0</v>
      </c>
      <c r="K1488" s="84">
        <f t="shared" si="261"/>
        <v>0</v>
      </c>
      <c r="L1488" s="84">
        <f t="shared" si="262"/>
        <v>0</v>
      </c>
      <c r="M1488" s="267"/>
      <c r="N1488" s="267"/>
      <c r="O1488" s="84">
        <f t="shared" si="263"/>
        <v>0</v>
      </c>
      <c r="P1488" s="84">
        <f t="shared" si="264"/>
        <v>0</v>
      </c>
      <c r="Q1488" s="86">
        <f t="shared" si="265"/>
        <v>0</v>
      </c>
      <c r="R1488" s="86">
        <f t="shared" si="266"/>
        <v>0</v>
      </c>
    </row>
    <row r="1489" spans="1:18" x14ac:dyDescent="0.2">
      <c r="A1489" s="77">
        <f t="shared" si="256"/>
        <v>1482</v>
      </c>
      <c r="B1489" s="456">
        <f>'INVENT.Mat&amp;Outillag Importé -10'!D1488</f>
        <v>0</v>
      </c>
      <c r="C1489" s="456">
        <f>'INVENT.Mat&amp;Outillag Importé -10'!F1488</f>
        <v>0</v>
      </c>
      <c r="D1489" s="456">
        <f>'INVENT.Mat&amp;Outillag Importé -10'!C1488</f>
        <v>0</v>
      </c>
      <c r="E1489" s="476">
        <f>'INVENT.Mat&amp;Outillag Importé -10'!H1488</f>
        <v>0</v>
      </c>
      <c r="F1489" s="268"/>
      <c r="G1489" s="266">
        <f t="shared" si="257"/>
        <v>0</v>
      </c>
      <c r="H1489" s="84">
        <f t="shared" si="258"/>
        <v>0</v>
      </c>
      <c r="I1489" s="84">
        <f t="shared" si="259"/>
        <v>0</v>
      </c>
      <c r="J1489" s="84">
        <f t="shared" si="260"/>
        <v>0</v>
      </c>
      <c r="K1489" s="84">
        <f t="shared" si="261"/>
        <v>0</v>
      </c>
      <c r="L1489" s="84">
        <f t="shared" si="262"/>
        <v>0</v>
      </c>
      <c r="M1489" s="267"/>
      <c r="N1489" s="267"/>
      <c r="O1489" s="84">
        <f t="shared" si="263"/>
        <v>0</v>
      </c>
      <c r="P1489" s="84">
        <f t="shared" si="264"/>
        <v>0</v>
      </c>
      <c r="Q1489" s="86">
        <f t="shared" si="265"/>
        <v>0</v>
      </c>
      <c r="R1489" s="86">
        <f t="shared" si="266"/>
        <v>0</v>
      </c>
    </row>
    <row r="1490" spans="1:18" x14ac:dyDescent="0.2">
      <c r="A1490" s="77">
        <f t="shared" si="256"/>
        <v>1483</v>
      </c>
      <c r="B1490" s="456">
        <f>'INVENT.Mat&amp;Outillag Importé -10'!D1489</f>
        <v>0</v>
      </c>
      <c r="C1490" s="456">
        <f>'INVENT.Mat&amp;Outillag Importé -10'!F1489</f>
        <v>0</v>
      </c>
      <c r="D1490" s="456">
        <f>'INVENT.Mat&amp;Outillag Importé -10'!C1489</f>
        <v>0</v>
      </c>
      <c r="E1490" s="476">
        <f>'INVENT.Mat&amp;Outillag Importé -10'!H1489</f>
        <v>0</v>
      </c>
      <c r="F1490" s="268"/>
      <c r="G1490" s="266">
        <f t="shared" si="257"/>
        <v>0</v>
      </c>
      <c r="H1490" s="84">
        <f t="shared" si="258"/>
        <v>0</v>
      </c>
      <c r="I1490" s="84">
        <f t="shared" si="259"/>
        <v>0</v>
      </c>
      <c r="J1490" s="84">
        <f t="shared" si="260"/>
        <v>0</v>
      </c>
      <c r="K1490" s="84">
        <f t="shared" si="261"/>
        <v>0</v>
      </c>
      <c r="L1490" s="84">
        <f t="shared" si="262"/>
        <v>0</v>
      </c>
      <c r="M1490" s="267"/>
      <c r="N1490" s="267"/>
      <c r="O1490" s="84">
        <f t="shared" si="263"/>
        <v>0</v>
      </c>
      <c r="P1490" s="84">
        <f t="shared" si="264"/>
        <v>0</v>
      </c>
      <c r="Q1490" s="86">
        <f t="shared" si="265"/>
        <v>0</v>
      </c>
      <c r="R1490" s="86">
        <f t="shared" si="266"/>
        <v>0</v>
      </c>
    </row>
    <row r="1491" spans="1:18" x14ac:dyDescent="0.2">
      <c r="A1491" s="77">
        <f t="shared" si="256"/>
        <v>1484</v>
      </c>
      <c r="B1491" s="456">
        <f>'INVENT.Mat&amp;Outillag Importé -10'!D1490</f>
        <v>0</v>
      </c>
      <c r="C1491" s="456">
        <f>'INVENT.Mat&amp;Outillag Importé -10'!F1490</f>
        <v>0</v>
      </c>
      <c r="D1491" s="456">
        <f>'INVENT.Mat&amp;Outillag Importé -10'!C1490</f>
        <v>0</v>
      </c>
      <c r="E1491" s="476">
        <f>'INVENT.Mat&amp;Outillag Importé -10'!H1490</f>
        <v>0</v>
      </c>
      <c r="F1491" s="268"/>
      <c r="G1491" s="266">
        <f t="shared" si="257"/>
        <v>0</v>
      </c>
      <c r="H1491" s="84">
        <f t="shared" si="258"/>
        <v>0</v>
      </c>
      <c r="I1491" s="84">
        <f t="shared" si="259"/>
        <v>0</v>
      </c>
      <c r="J1491" s="84">
        <f t="shared" si="260"/>
        <v>0</v>
      </c>
      <c r="K1491" s="84">
        <f t="shared" si="261"/>
        <v>0</v>
      </c>
      <c r="L1491" s="84">
        <f t="shared" si="262"/>
        <v>0</v>
      </c>
      <c r="M1491" s="267"/>
      <c r="N1491" s="267"/>
      <c r="O1491" s="84">
        <f t="shared" si="263"/>
        <v>0</v>
      </c>
      <c r="P1491" s="84">
        <f t="shared" si="264"/>
        <v>0</v>
      </c>
      <c r="Q1491" s="86">
        <f t="shared" si="265"/>
        <v>0</v>
      </c>
      <c r="R1491" s="86">
        <f t="shared" si="266"/>
        <v>0</v>
      </c>
    </row>
    <row r="1492" spans="1:18" x14ac:dyDescent="0.2">
      <c r="A1492" s="77">
        <f t="shared" si="256"/>
        <v>1485</v>
      </c>
      <c r="B1492" s="456">
        <f>'INVENT.Mat&amp;Outillag Importé -10'!D1491</f>
        <v>0</v>
      </c>
      <c r="C1492" s="456">
        <f>'INVENT.Mat&amp;Outillag Importé -10'!F1491</f>
        <v>0</v>
      </c>
      <c r="D1492" s="456">
        <f>'INVENT.Mat&amp;Outillag Importé -10'!C1491</f>
        <v>0</v>
      </c>
      <c r="E1492" s="476">
        <f>'INVENT.Mat&amp;Outillag Importé -10'!H1491</f>
        <v>0</v>
      </c>
      <c r="F1492" s="268"/>
      <c r="G1492" s="266">
        <f t="shared" si="257"/>
        <v>0</v>
      </c>
      <c r="H1492" s="84">
        <f t="shared" si="258"/>
        <v>0</v>
      </c>
      <c r="I1492" s="84">
        <f t="shared" si="259"/>
        <v>0</v>
      </c>
      <c r="J1492" s="84">
        <f t="shared" si="260"/>
        <v>0</v>
      </c>
      <c r="K1492" s="84">
        <f t="shared" si="261"/>
        <v>0</v>
      </c>
      <c r="L1492" s="84">
        <f t="shared" si="262"/>
        <v>0</v>
      </c>
      <c r="M1492" s="267"/>
      <c r="N1492" s="267"/>
      <c r="O1492" s="84">
        <f t="shared" si="263"/>
        <v>0</v>
      </c>
      <c r="P1492" s="84">
        <f t="shared" si="264"/>
        <v>0</v>
      </c>
      <c r="Q1492" s="86">
        <f t="shared" si="265"/>
        <v>0</v>
      </c>
      <c r="R1492" s="86">
        <f t="shared" si="266"/>
        <v>0</v>
      </c>
    </row>
    <row r="1493" spans="1:18" x14ac:dyDescent="0.2">
      <c r="A1493" s="77">
        <f t="shared" si="256"/>
        <v>1486</v>
      </c>
      <c r="B1493" s="456">
        <f>'INVENT.Mat&amp;Outillag Importé -10'!D1492</f>
        <v>0</v>
      </c>
      <c r="C1493" s="456">
        <f>'INVENT.Mat&amp;Outillag Importé -10'!F1492</f>
        <v>0</v>
      </c>
      <c r="D1493" s="456">
        <f>'INVENT.Mat&amp;Outillag Importé -10'!C1492</f>
        <v>0</v>
      </c>
      <c r="E1493" s="476">
        <f>'INVENT.Mat&amp;Outillag Importé -10'!H1492</f>
        <v>0</v>
      </c>
      <c r="F1493" s="268"/>
      <c r="G1493" s="266">
        <f t="shared" si="257"/>
        <v>0</v>
      </c>
      <c r="H1493" s="84">
        <f t="shared" si="258"/>
        <v>0</v>
      </c>
      <c r="I1493" s="84">
        <f t="shared" si="259"/>
        <v>0</v>
      </c>
      <c r="J1493" s="84">
        <f t="shared" si="260"/>
        <v>0</v>
      </c>
      <c r="K1493" s="84">
        <f t="shared" si="261"/>
        <v>0</v>
      </c>
      <c r="L1493" s="84">
        <f t="shared" si="262"/>
        <v>0</v>
      </c>
      <c r="M1493" s="267"/>
      <c r="N1493" s="267"/>
      <c r="O1493" s="84">
        <f t="shared" si="263"/>
        <v>0</v>
      </c>
      <c r="P1493" s="84">
        <f t="shared" si="264"/>
        <v>0</v>
      </c>
      <c r="Q1493" s="86">
        <f t="shared" si="265"/>
        <v>0</v>
      </c>
      <c r="R1493" s="86">
        <f t="shared" si="266"/>
        <v>0</v>
      </c>
    </row>
    <row r="1494" spans="1:18" x14ac:dyDescent="0.2">
      <c r="A1494" s="77">
        <f t="shared" si="256"/>
        <v>1487</v>
      </c>
      <c r="B1494" s="456">
        <f>'INVENT.Mat&amp;Outillag Importé -10'!D1493</f>
        <v>0</v>
      </c>
      <c r="C1494" s="456">
        <f>'INVENT.Mat&amp;Outillag Importé -10'!F1493</f>
        <v>0</v>
      </c>
      <c r="D1494" s="456">
        <f>'INVENT.Mat&amp;Outillag Importé -10'!C1493</f>
        <v>0</v>
      </c>
      <c r="E1494" s="476">
        <f>'INVENT.Mat&amp;Outillag Importé -10'!H1493</f>
        <v>0</v>
      </c>
      <c r="F1494" s="268"/>
      <c r="G1494" s="266">
        <f t="shared" si="257"/>
        <v>0</v>
      </c>
      <c r="H1494" s="84">
        <f t="shared" si="258"/>
        <v>0</v>
      </c>
      <c r="I1494" s="84">
        <f t="shared" si="259"/>
        <v>0</v>
      </c>
      <c r="J1494" s="84">
        <f t="shared" si="260"/>
        <v>0</v>
      </c>
      <c r="K1494" s="84">
        <f t="shared" si="261"/>
        <v>0</v>
      </c>
      <c r="L1494" s="84">
        <f t="shared" si="262"/>
        <v>0</v>
      </c>
      <c r="M1494" s="267"/>
      <c r="N1494" s="267"/>
      <c r="O1494" s="84">
        <f t="shared" si="263"/>
        <v>0</v>
      </c>
      <c r="P1494" s="84">
        <f t="shared" si="264"/>
        <v>0</v>
      </c>
      <c r="Q1494" s="86">
        <f t="shared" si="265"/>
        <v>0</v>
      </c>
      <c r="R1494" s="86">
        <f t="shared" si="266"/>
        <v>0</v>
      </c>
    </row>
    <row r="1495" spans="1:18" x14ac:dyDescent="0.2">
      <c r="A1495" s="77">
        <f t="shared" si="256"/>
        <v>1488</v>
      </c>
      <c r="B1495" s="456">
        <f>'INVENT.Mat&amp;Outillag Importé -10'!D1494</f>
        <v>0</v>
      </c>
      <c r="C1495" s="456">
        <f>'INVENT.Mat&amp;Outillag Importé -10'!F1494</f>
        <v>0</v>
      </c>
      <c r="D1495" s="456">
        <f>'INVENT.Mat&amp;Outillag Importé -10'!C1494</f>
        <v>0</v>
      </c>
      <c r="E1495" s="476">
        <f>'INVENT.Mat&amp;Outillag Importé -10'!H1494</f>
        <v>0</v>
      </c>
      <c r="F1495" s="268"/>
      <c r="G1495" s="266">
        <f t="shared" si="257"/>
        <v>0</v>
      </c>
      <c r="H1495" s="84">
        <f t="shared" si="258"/>
        <v>0</v>
      </c>
      <c r="I1495" s="84">
        <f t="shared" si="259"/>
        <v>0</v>
      </c>
      <c r="J1495" s="84">
        <f t="shared" si="260"/>
        <v>0</v>
      </c>
      <c r="K1495" s="84">
        <f t="shared" si="261"/>
        <v>0</v>
      </c>
      <c r="L1495" s="84">
        <f t="shared" si="262"/>
        <v>0</v>
      </c>
      <c r="M1495" s="267"/>
      <c r="N1495" s="267"/>
      <c r="O1495" s="84">
        <f t="shared" si="263"/>
        <v>0</v>
      </c>
      <c r="P1495" s="84">
        <f t="shared" si="264"/>
        <v>0</v>
      </c>
      <c r="Q1495" s="86">
        <f t="shared" si="265"/>
        <v>0</v>
      </c>
      <c r="R1495" s="86">
        <f t="shared" si="266"/>
        <v>0</v>
      </c>
    </row>
    <row r="1496" spans="1:18" x14ac:dyDescent="0.2">
      <c r="A1496" s="77">
        <f t="shared" si="256"/>
        <v>1489</v>
      </c>
      <c r="B1496" s="456">
        <f>'INVENT.Mat&amp;Outillag Importé -10'!D1495</f>
        <v>0</v>
      </c>
      <c r="C1496" s="456">
        <f>'INVENT.Mat&amp;Outillag Importé -10'!F1495</f>
        <v>0</v>
      </c>
      <c r="D1496" s="456">
        <f>'INVENT.Mat&amp;Outillag Importé -10'!C1495</f>
        <v>0</v>
      </c>
      <c r="E1496" s="476">
        <f>'INVENT.Mat&amp;Outillag Importé -10'!H1495</f>
        <v>0</v>
      </c>
      <c r="F1496" s="268"/>
      <c r="G1496" s="266">
        <f t="shared" si="257"/>
        <v>0</v>
      </c>
      <c r="H1496" s="84">
        <f t="shared" si="258"/>
        <v>0</v>
      </c>
      <c r="I1496" s="84">
        <f t="shared" si="259"/>
        <v>0</v>
      </c>
      <c r="J1496" s="84">
        <f t="shared" si="260"/>
        <v>0</v>
      </c>
      <c r="K1496" s="84">
        <f t="shared" si="261"/>
        <v>0</v>
      </c>
      <c r="L1496" s="84">
        <f t="shared" si="262"/>
        <v>0</v>
      </c>
      <c r="M1496" s="267"/>
      <c r="N1496" s="267"/>
      <c r="O1496" s="84">
        <f t="shared" si="263"/>
        <v>0</v>
      </c>
      <c r="P1496" s="84">
        <f t="shared" si="264"/>
        <v>0</v>
      </c>
      <c r="Q1496" s="86">
        <f t="shared" si="265"/>
        <v>0</v>
      </c>
      <c r="R1496" s="86">
        <f t="shared" si="266"/>
        <v>0</v>
      </c>
    </row>
    <row r="1497" spans="1:18" x14ac:dyDescent="0.2">
      <c r="A1497" s="77">
        <f t="shared" si="256"/>
        <v>1490</v>
      </c>
      <c r="B1497" s="456">
        <f>'INVENT.Mat&amp;Outillag Importé -10'!D1496</f>
        <v>0</v>
      </c>
      <c r="C1497" s="456">
        <f>'INVENT.Mat&amp;Outillag Importé -10'!F1496</f>
        <v>0</v>
      </c>
      <c r="D1497" s="456">
        <f>'INVENT.Mat&amp;Outillag Importé -10'!C1496</f>
        <v>0</v>
      </c>
      <c r="E1497" s="476">
        <f>'INVENT.Mat&amp;Outillag Importé -10'!H1496</f>
        <v>0</v>
      </c>
      <c r="F1497" s="268"/>
      <c r="G1497" s="266">
        <f t="shared" si="257"/>
        <v>0</v>
      </c>
      <c r="H1497" s="84">
        <f t="shared" si="258"/>
        <v>0</v>
      </c>
      <c r="I1497" s="84">
        <f t="shared" si="259"/>
        <v>0</v>
      </c>
      <c r="J1497" s="84">
        <f t="shared" si="260"/>
        <v>0</v>
      </c>
      <c r="K1497" s="84">
        <f t="shared" si="261"/>
        <v>0</v>
      </c>
      <c r="L1497" s="84">
        <f t="shared" si="262"/>
        <v>0</v>
      </c>
      <c r="M1497" s="267"/>
      <c r="N1497" s="267"/>
      <c r="O1497" s="84">
        <f t="shared" si="263"/>
        <v>0</v>
      </c>
      <c r="P1497" s="84">
        <f t="shared" si="264"/>
        <v>0</v>
      </c>
      <c r="Q1497" s="86">
        <f t="shared" si="265"/>
        <v>0</v>
      </c>
      <c r="R1497" s="86">
        <f t="shared" si="266"/>
        <v>0</v>
      </c>
    </row>
    <row r="1498" spans="1:18" x14ac:dyDescent="0.2">
      <c r="A1498" s="77">
        <f t="shared" si="256"/>
        <v>1491</v>
      </c>
      <c r="B1498" s="456">
        <f>'INVENT.Mat&amp;Outillag Importé -10'!D1497</f>
        <v>0</v>
      </c>
      <c r="C1498" s="456">
        <f>'INVENT.Mat&amp;Outillag Importé -10'!F1497</f>
        <v>0</v>
      </c>
      <c r="D1498" s="456">
        <f>'INVENT.Mat&amp;Outillag Importé -10'!C1497</f>
        <v>0</v>
      </c>
      <c r="E1498" s="476">
        <f>'INVENT.Mat&amp;Outillag Importé -10'!H1497</f>
        <v>0</v>
      </c>
      <c r="F1498" s="268"/>
      <c r="G1498" s="266">
        <f t="shared" si="257"/>
        <v>0</v>
      </c>
      <c r="H1498" s="84">
        <f t="shared" si="258"/>
        <v>0</v>
      </c>
      <c r="I1498" s="84">
        <f t="shared" si="259"/>
        <v>0</v>
      </c>
      <c r="J1498" s="84">
        <f t="shared" si="260"/>
        <v>0</v>
      </c>
      <c r="K1498" s="84">
        <f t="shared" si="261"/>
        <v>0</v>
      </c>
      <c r="L1498" s="84">
        <f t="shared" si="262"/>
        <v>0</v>
      </c>
      <c r="M1498" s="267"/>
      <c r="N1498" s="267"/>
      <c r="O1498" s="84">
        <f t="shared" si="263"/>
        <v>0</v>
      </c>
      <c r="P1498" s="84">
        <f t="shared" si="264"/>
        <v>0</v>
      </c>
      <c r="Q1498" s="86">
        <f t="shared" si="265"/>
        <v>0</v>
      </c>
      <c r="R1498" s="86">
        <f t="shared" si="266"/>
        <v>0</v>
      </c>
    </row>
    <row r="1499" spans="1:18" x14ac:dyDescent="0.2">
      <c r="A1499" s="77">
        <f t="shared" si="256"/>
        <v>1492</v>
      </c>
      <c r="B1499" s="456">
        <f>'INVENT.Mat&amp;Outillag Importé -10'!D1498</f>
        <v>0</v>
      </c>
      <c r="C1499" s="456">
        <f>'INVENT.Mat&amp;Outillag Importé -10'!F1498</f>
        <v>0</v>
      </c>
      <c r="D1499" s="456">
        <f>'INVENT.Mat&amp;Outillag Importé -10'!C1498</f>
        <v>0</v>
      </c>
      <c r="E1499" s="476">
        <f>'INVENT.Mat&amp;Outillag Importé -10'!H1498</f>
        <v>0</v>
      </c>
      <c r="F1499" s="268"/>
      <c r="G1499" s="266">
        <f t="shared" si="257"/>
        <v>0</v>
      </c>
      <c r="H1499" s="84">
        <f t="shared" si="258"/>
        <v>0</v>
      </c>
      <c r="I1499" s="84">
        <f t="shared" si="259"/>
        <v>0</v>
      </c>
      <c r="J1499" s="84">
        <f t="shared" si="260"/>
        <v>0</v>
      </c>
      <c r="K1499" s="84">
        <f t="shared" si="261"/>
        <v>0</v>
      </c>
      <c r="L1499" s="84">
        <f t="shared" si="262"/>
        <v>0</v>
      </c>
      <c r="M1499" s="267"/>
      <c r="N1499" s="267"/>
      <c r="O1499" s="84">
        <f t="shared" si="263"/>
        <v>0</v>
      </c>
      <c r="P1499" s="84">
        <f t="shared" si="264"/>
        <v>0</v>
      </c>
      <c r="Q1499" s="86">
        <f t="shared" si="265"/>
        <v>0</v>
      </c>
      <c r="R1499" s="86">
        <f t="shared" si="266"/>
        <v>0</v>
      </c>
    </row>
    <row r="1500" spans="1:18" x14ac:dyDescent="0.2">
      <c r="A1500" s="77">
        <f t="shared" si="256"/>
        <v>1493</v>
      </c>
      <c r="B1500" s="456">
        <f>'INVENT.Mat&amp;Outillag Importé -10'!D1499</f>
        <v>0</v>
      </c>
      <c r="C1500" s="456">
        <f>'INVENT.Mat&amp;Outillag Importé -10'!F1499</f>
        <v>0</v>
      </c>
      <c r="D1500" s="456">
        <f>'INVENT.Mat&amp;Outillag Importé -10'!C1499</f>
        <v>0</v>
      </c>
      <c r="E1500" s="476">
        <f>'INVENT.Mat&amp;Outillag Importé -10'!H1499</f>
        <v>0</v>
      </c>
      <c r="F1500" s="268"/>
      <c r="G1500" s="266">
        <f t="shared" si="257"/>
        <v>0</v>
      </c>
      <c r="H1500" s="84">
        <f t="shared" si="258"/>
        <v>0</v>
      </c>
      <c r="I1500" s="84">
        <f t="shared" si="259"/>
        <v>0</v>
      </c>
      <c r="J1500" s="84">
        <f t="shared" si="260"/>
        <v>0</v>
      </c>
      <c r="K1500" s="84">
        <f t="shared" si="261"/>
        <v>0</v>
      </c>
      <c r="L1500" s="84">
        <f t="shared" si="262"/>
        <v>0</v>
      </c>
      <c r="M1500" s="267"/>
      <c r="N1500" s="267"/>
      <c r="O1500" s="84">
        <f t="shared" si="263"/>
        <v>0</v>
      </c>
      <c r="P1500" s="84">
        <f t="shared" si="264"/>
        <v>0</v>
      </c>
      <c r="Q1500" s="86">
        <f t="shared" si="265"/>
        <v>0</v>
      </c>
      <c r="R1500" s="86">
        <f t="shared" si="266"/>
        <v>0</v>
      </c>
    </row>
    <row r="1501" spans="1:18" x14ac:dyDescent="0.2">
      <c r="A1501" s="77">
        <f t="shared" si="256"/>
        <v>1494</v>
      </c>
      <c r="B1501" s="456">
        <f>'INVENT.Mat&amp;Outillag Importé -10'!D1500</f>
        <v>0</v>
      </c>
      <c r="C1501" s="456">
        <f>'INVENT.Mat&amp;Outillag Importé -10'!F1500</f>
        <v>0</v>
      </c>
      <c r="D1501" s="456">
        <f>'INVENT.Mat&amp;Outillag Importé -10'!C1500</f>
        <v>0</v>
      </c>
      <c r="E1501" s="476">
        <f>'INVENT.Mat&amp;Outillag Importé -10'!H1500</f>
        <v>0</v>
      </c>
      <c r="F1501" s="268"/>
      <c r="G1501" s="266">
        <f t="shared" si="257"/>
        <v>0</v>
      </c>
      <c r="H1501" s="84">
        <f t="shared" si="258"/>
        <v>0</v>
      </c>
      <c r="I1501" s="84">
        <f t="shared" si="259"/>
        <v>0</v>
      </c>
      <c r="J1501" s="84">
        <f t="shared" si="260"/>
        <v>0</v>
      </c>
      <c r="K1501" s="84">
        <f t="shared" si="261"/>
        <v>0</v>
      </c>
      <c r="L1501" s="84">
        <f t="shared" si="262"/>
        <v>0</v>
      </c>
      <c r="M1501" s="267"/>
      <c r="N1501" s="267"/>
      <c r="O1501" s="84">
        <f t="shared" si="263"/>
        <v>0</v>
      </c>
      <c r="P1501" s="84">
        <f t="shared" si="264"/>
        <v>0</v>
      </c>
      <c r="Q1501" s="86">
        <f t="shared" si="265"/>
        <v>0</v>
      </c>
      <c r="R1501" s="86">
        <f t="shared" si="266"/>
        <v>0</v>
      </c>
    </row>
    <row r="1502" spans="1:18" x14ac:dyDescent="0.2">
      <c r="A1502" s="77">
        <f t="shared" si="256"/>
        <v>1495</v>
      </c>
      <c r="B1502" s="456">
        <f>'INVENT.Mat&amp;Outillag Importé -10'!D1501</f>
        <v>0</v>
      </c>
      <c r="C1502" s="456">
        <f>'INVENT.Mat&amp;Outillag Importé -10'!F1501</f>
        <v>0</v>
      </c>
      <c r="D1502" s="456">
        <f>'INVENT.Mat&amp;Outillag Importé -10'!C1501</f>
        <v>0</v>
      </c>
      <c r="E1502" s="476">
        <f>'INVENT.Mat&amp;Outillag Importé -10'!H1501</f>
        <v>0</v>
      </c>
      <c r="F1502" s="268"/>
      <c r="G1502" s="266">
        <f t="shared" si="257"/>
        <v>0</v>
      </c>
      <c r="H1502" s="84">
        <f t="shared" si="258"/>
        <v>0</v>
      </c>
      <c r="I1502" s="84">
        <f t="shared" si="259"/>
        <v>0</v>
      </c>
      <c r="J1502" s="84">
        <f t="shared" si="260"/>
        <v>0</v>
      </c>
      <c r="K1502" s="84">
        <f t="shared" si="261"/>
        <v>0</v>
      </c>
      <c r="L1502" s="84">
        <f t="shared" si="262"/>
        <v>0</v>
      </c>
      <c r="M1502" s="267"/>
      <c r="N1502" s="267"/>
      <c r="O1502" s="84">
        <f t="shared" si="263"/>
        <v>0</v>
      </c>
      <c r="P1502" s="84">
        <f t="shared" si="264"/>
        <v>0</v>
      </c>
      <c r="Q1502" s="86">
        <f t="shared" si="265"/>
        <v>0</v>
      </c>
      <c r="R1502" s="86">
        <f t="shared" si="266"/>
        <v>0</v>
      </c>
    </row>
    <row r="1503" spans="1:18" x14ac:dyDescent="0.2">
      <c r="A1503" s="77">
        <f t="shared" si="256"/>
        <v>1496</v>
      </c>
      <c r="B1503" s="456">
        <f>'INVENT.Mat&amp;Outillag Importé -10'!D1502</f>
        <v>0</v>
      </c>
      <c r="C1503" s="456">
        <f>'INVENT.Mat&amp;Outillag Importé -10'!F1502</f>
        <v>0</v>
      </c>
      <c r="D1503" s="456">
        <f>'INVENT.Mat&amp;Outillag Importé -10'!C1502</f>
        <v>0</v>
      </c>
      <c r="E1503" s="476">
        <f>'INVENT.Mat&amp;Outillag Importé -10'!H1502</f>
        <v>0</v>
      </c>
      <c r="F1503" s="268"/>
      <c r="G1503" s="266">
        <f t="shared" si="257"/>
        <v>0</v>
      </c>
      <c r="H1503" s="84">
        <f t="shared" si="258"/>
        <v>0</v>
      </c>
      <c r="I1503" s="84">
        <f t="shared" si="259"/>
        <v>0</v>
      </c>
      <c r="J1503" s="84">
        <f t="shared" si="260"/>
        <v>0</v>
      </c>
      <c r="K1503" s="84">
        <f t="shared" si="261"/>
        <v>0</v>
      </c>
      <c r="L1503" s="84">
        <f t="shared" si="262"/>
        <v>0</v>
      </c>
      <c r="M1503" s="267"/>
      <c r="N1503" s="267"/>
      <c r="O1503" s="84">
        <f t="shared" si="263"/>
        <v>0</v>
      </c>
      <c r="P1503" s="84">
        <f t="shared" si="264"/>
        <v>0</v>
      </c>
      <c r="Q1503" s="86">
        <f t="shared" si="265"/>
        <v>0</v>
      </c>
      <c r="R1503" s="86">
        <f t="shared" si="266"/>
        <v>0</v>
      </c>
    </row>
    <row r="1504" spans="1:18" x14ac:dyDescent="0.2">
      <c r="A1504" s="77">
        <f t="shared" si="256"/>
        <v>1497</v>
      </c>
      <c r="B1504" s="456">
        <f>'INVENT.Mat&amp;Outillag Importé -10'!D1503</f>
        <v>0</v>
      </c>
      <c r="C1504" s="456">
        <f>'INVENT.Mat&amp;Outillag Importé -10'!F1503</f>
        <v>0</v>
      </c>
      <c r="D1504" s="456">
        <f>'INVENT.Mat&amp;Outillag Importé -10'!C1503</f>
        <v>0</v>
      </c>
      <c r="E1504" s="476">
        <f>'INVENT.Mat&amp;Outillag Importé -10'!H1503</f>
        <v>0</v>
      </c>
      <c r="F1504" s="268"/>
      <c r="G1504" s="266">
        <f t="shared" si="257"/>
        <v>0</v>
      </c>
      <c r="H1504" s="84">
        <f t="shared" si="258"/>
        <v>0</v>
      </c>
      <c r="I1504" s="84">
        <f t="shared" si="259"/>
        <v>0</v>
      </c>
      <c r="J1504" s="84">
        <f t="shared" si="260"/>
        <v>0</v>
      </c>
      <c r="K1504" s="84">
        <f t="shared" si="261"/>
        <v>0</v>
      </c>
      <c r="L1504" s="84">
        <f t="shared" si="262"/>
        <v>0</v>
      </c>
      <c r="M1504" s="267"/>
      <c r="N1504" s="267"/>
      <c r="O1504" s="84">
        <f t="shared" si="263"/>
        <v>0</v>
      </c>
      <c r="P1504" s="84">
        <f t="shared" si="264"/>
        <v>0</v>
      </c>
      <c r="Q1504" s="86">
        <f t="shared" si="265"/>
        <v>0</v>
      </c>
      <c r="R1504" s="86">
        <f t="shared" si="266"/>
        <v>0</v>
      </c>
    </row>
    <row r="1505" spans="1:18" x14ac:dyDescent="0.2">
      <c r="A1505" s="77">
        <f t="shared" si="256"/>
        <v>1498</v>
      </c>
      <c r="B1505" s="456">
        <f>'INVENT.Mat&amp;Outillag Importé -10'!D1504</f>
        <v>0</v>
      </c>
      <c r="C1505" s="456">
        <f>'INVENT.Mat&amp;Outillag Importé -10'!F1504</f>
        <v>0</v>
      </c>
      <c r="D1505" s="456">
        <f>'INVENT.Mat&amp;Outillag Importé -10'!C1504</f>
        <v>0</v>
      </c>
      <c r="E1505" s="476">
        <f>'INVENT.Mat&amp;Outillag Importé -10'!H1504</f>
        <v>0</v>
      </c>
      <c r="F1505" s="268"/>
      <c r="G1505" s="266">
        <f t="shared" si="257"/>
        <v>0</v>
      </c>
      <c r="H1505" s="84">
        <f t="shared" si="258"/>
        <v>0</v>
      </c>
      <c r="I1505" s="84">
        <f t="shared" si="259"/>
        <v>0</v>
      </c>
      <c r="J1505" s="84">
        <f t="shared" si="260"/>
        <v>0</v>
      </c>
      <c r="K1505" s="84">
        <f t="shared" si="261"/>
        <v>0</v>
      </c>
      <c r="L1505" s="84">
        <f t="shared" si="262"/>
        <v>0</v>
      </c>
      <c r="M1505" s="267"/>
      <c r="N1505" s="267"/>
      <c r="O1505" s="84">
        <f t="shared" si="263"/>
        <v>0</v>
      </c>
      <c r="P1505" s="84">
        <f t="shared" si="264"/>
        <v>0</v>
      </c>
      <c r="Q1505" s="86">
        <f t="shared" si="265"/>
        <v>0</v>
      </c>
      <c r="R1505" s="86">
        <f t="shared" si="266"/>
        <v>0</v>
      </c>
    </row>
    <row r="1506" spans="1:18" x14ac:dyDescent="0.2">
      <c r="A1506" s="77">
        <f t="shared" si="256"/>
        <v>1499</v>
      </c>
      <c r="B1506" s="456">
        <f>'INVENT.Mat&amp;Outillag Importé -10'!D1505</f>
        <v>0</v>
      </c>
      <c r="C1506" s="456">
        <f>'INVENT.Mat&amp;Outillag Importé -10'!F1505</f>
        <v>0</v>
      </c>
      <c r="D1506" s="456">
        <f>'INVENT.Mat&amp;Outillag Importé -10'!C1505</f>
        <v>0</v>
      </c>
      <c r="E1506" s="476">
        <f>'INVENT.Mat&amp;Outillag Importé -10'!H1505</f>
        <v>0</v>
      </c>
      <c r="F1506" s="268"/>
      <c r="G1506" s="266">
        <f t="shared" si="257"/>
        <v>0</v>
      </c>
      <c r="H1506" s="84">
        <f t="shared" si="258"/>
        <v>0</v>
      </c>
      <c r="I1506" s="84">
        <f t="shared" si="259"/>
        <v>0</v>
      </c>
      <c r="J1506" s="84">
        <f t="shared" si="260"/>
        <v>0</v>
      </c>
      <c r="K1506" s="84">
        <f t="shared" si="261"/>
        <v>0</v>
      </c>
      <c r="L1506" s="84">
        <f t="shared" si="262"/>
        <v>0</v>
      </c>
      <c r="M1506" s="267"/>
      <c r="N1506" s="267"/>
      <c r="O1506" s="84">
        <f t="shared" si="263"/>
        <v>0</v>
      </c>
      <c r="P1506" s="84">
        <f t="shared" si="264"/>
        <v>0</v>
      </c>
      <c r="Q1506" s="86">
        <f t="shared" si="265"/>
        <v>0</v>
      </c>
      <c r="R1506" s="86">
        <f t="shared" si="266"/>
        <v>0</v>
      </c>
    </row>
    <row r="1507" spans="1:18" x14ac:dyDescent="0.2">
      <c r="A1507" s="77">
        <f t="shared" si="256"/>
        <v>1500</v>
      </c>
      <c r="B1507" s="456">
        <f>'INVENT.Mat&amp;Outillag Importé -10'!D1506</f>
        <v>0</v>
      </c>
      <c r="C1507" s="456">
        <f>'INVENT.Mat&amp;Outillag Importé -10'!F1506</f>
        <v>0</v>
      </c>
      <c r="D1507" s="456">
        <f>'INVENT.Mat&amp;Outillag Importé -10'!C1506</f>
        <v>0</v>
      </c>
      <c r="E1507" s="476">
        <f>'INVENT.Mat&amp;Outillag Importé -10'!H1506</f>
        <v>0</v>
      </c>
      <c r="F1507" s="268"/>
      <c r="G1507" s="266">
        <f t="shared" si="257"/>
        <v>0</v>
      </c>
      <c r="H1507" s="84">
        <f t="shared" si="258"/>
        <v>0</v>
      </c>
      <c r="I1507" s="84">
        <f t="shared" si="259"/>
        <v>0</v>
      </c>
      <c r="J1507" s="84">
        <f t="shared" si="260"/>
        <v>0</v>
      </c>
      <c r="K1507" s="84">
        <f t="shared" si="261"/>
        <v>0</v>
      </c>
      <c r="L1507" s="84">
        <f t="shared" si="262"/>
        <v>0</v>
      </c>
      <c r="M1507" s="267"/>
      <c r="N1507" s="267"/>
      <c r="O1507" s="84">
        <f t="shared" si="263"/>
        <v>0</v>
      </c>
      <c r="P1507" s="84">
        <f t="shared" si="264"/>
        <v>0</v>
      </c>
      <c r="Q1507" s="86">
        <f t="shared" si="265"/>
        <v>0</v>
      </c>
      <c r="R1507" s="86">
        <f t="shared" si="266"/>
        <v>0</v>
      </c>
    </row>
    <row r="1508" spans="1:18" x14ac:dyDescent="0.2">
      <c r="A1508" s="77">
        <f t="shared" si="256"/>
        <v>1501</v>
      </c>
      <c r="B1508" s="456">
        <f>'INVENT.Mat&amp;Outillag Importé -10'!D1507</f>
        <v>0</v>
      </c>
      <c r="C1508" s="456">
        <f>'INVENT.Mat&amp;Outillag Importé -10'!F1507</f>
        <v>0</v>
      </c>
      <c r="D1508" s="456">
        <f>'INVENT.Mat&amp;Outillag Importé -10'!C1507</f>
        <v>0</v>
      </c>
      <c r="E1508" s="476">
        <f>'INVENT.Mat&amp;Outillag Importé -10'!H1507</f>
        <v>0</v>
      </c>
      <c r="F1508" s="268"/>
      <c r="G1508" s="266">
        <f t="shared" si="257"/>
        <v>0</v>
      </c>
      <c r="H1508" s="84">
        <f t="shared" si="258"/>
        <v>0</v>
      </c>
      <c r="I1508" s="84">
        <f t="shared" si="259"/>
        <v>0</v>
      </c>
      <c r="J1508" s="84">
        <f t="shared" si="260"/>
        <v>0</v>
      </c>
      <c r="K1508" s="84">
        <f t="shared" si="261"/>
        <v>0</v>
      </c>
      <c r="L1508" s="84">
        <f t="shared" si="262"/>
        <v>0</v>
      </c>
      <c r="M1508" s="267"/>
      <c r="N1508" s="267"/>
      <c r="O1508" s="84">
        <f t="shared" si="263"/>
        <v>0</v>
      </c>
      <c r="P1508" s="84">
        <f t="shared" si="264"/>
        <v>0</v>
      </c>
      <c r="Q1508" s="86">
        <f t="shared" si="265"/>
        <v>0</v>
      </c>
      <c r="R1508" s="86">
        <f t="shared" si="266"/>
        <v>0</v>
      </c>
    </row>
    <row r="1509" spans="1:18" x14ac:dyDescent="0.2">
      <c r="A1509" s="77">
        <f t="shared" si="256"/>
        <v>1502</v>
      </c>
      <c r="B1509" s="456">
        <f>'INVENT.Mat&amp;Outillag Importé -10'!D1508</f>
        <v>0</v>
      </c>
      <c r="C1509" s="456">
        <f>'INVENT.Mat&amp;Outillag Importé -10'!F1508</f>
        <v>0</v>
      </c>
      <c r="D1509" s="456">
        <f>'INVENT.Mat&amp;Outillag Importé -10'!C1508</f>
        <v>0</v>
      </c>
      <c r="E1509" s="476">
        <f>'INVENT.Mat&amp;Outillag Importé -10'!H1508</f>
        <v>0</v>
      </c>
      <c r="F1509" s="268"/>
      <c r="G1509" s="266">
        <f t="shared" si="257"/>
        <v>0</v>
      </c>
      <c r="H1509" s="84">
        <f t="shared" si="258"/>
        <v>0</v>
      </c>
      <c r="I1509" s="84">
        <f t="shared" si="259"/>
        <v>0</v>
      </c>
      <c r="J1509" s="84">
        <f t="shared" si="260"/>
        <v>0</v>
      </c>
      <c r="K1509" s="84">
        <f t="shared" si="261"/>
        <v>0</v>
      </c>
      <c r="L1509" s="84">
        <f t="shared" si="262"/>
        <v>0</v>
      </c>
      <c r="M1509" s="267"/>
      <c r="N1509" s="267"/>
      <c r="O1509" s="84">
        <f t="shared" si="263"/>
        <v>0</v>
      </c>
      <c r="P1509" s="84">
        <f t="shared" si="264"/>
        <v>0</v>
      </c>
      <c r="Q1509" s="86">
        <f t="shared" si="265"/>
        <v>0</v>
      </c>
      <c r="R1509" s="86">
        <f t="shared" si="266"/>
        <v>0</v>
      </c>
    </row>
    <row r="1510" spans="1:18" x14ac:dyDescent="0.2">
      <c r="A1510" s="77">
        <f t="shared" si="256"/>
        <v>1503</v>
      </c>
      <c r="B1510" s="456">
        <f>'INVENT.Mat&amp;Outillag Importé -10'!D1509</f>
        <v>0</v>
      </c>
      <c r="C1510" s="456">
        <f>'INVENT.Mat&amp;Outillag Importé -10'!F1509</f>
        <v>0</v>
      </c>
      <c r="D1510" s="456">
        <f>'INVENT.Mat&amp;Outillag Importé -10'!C1509</f>
        <v>0</v>
      </c>
      <c r="E1510" s="476">
        <f>'INVENT.Mat&amp;Outillag Importé -10'!H1509</f>
        <v>0</v>
      </c>
      <c r="F1510" s="268"/>
      <c r="G1510" s="266">
        <f t="shared" si="257"/>
        <v>0</v>
      </c>
      <c r="H1510" s="84">
        <f t="shared" si="258"/>
        <v>0</v>
      </c>
      <c r="I1510" s="84">
        <f t="shared" si="259"/>
        <v>0</v>
      </c>
      <c r="J1510" s="84">
        <f t="shared" si="260"/>
        <v>0</v>
      </c>
      <c r="K1510" s="84">
        <f t="shared" si="261"/>
        <v>0</v>
      </c>
      <c r="L1510" s="84">
        <f t="shared" si="262"/>
        <v>0</v>
      </c>
      <c r="M1510" s="267"/>
      <c r="N1510" s="267"/>
      <c r="O1510" s="84">
        <f t="shared" si="263"/>
        <v>0</v>
      </c>
      <c r="P1510" s="84">
        <f t="shared" si="264"/>
        <v>0</v>
      </c>
      <c r="Q1510" s="86">
        <f t="shared" si="265"/>
        <v>0</v>
      </c>
      <c r="R1510" s="86">
        <f t="shared" si="266"/>
        <v>0</v>
      </c>
    </row>
    <row r="1511" spans="1:18" x14ac:dyDescent="0.2">
      <c r="A1511" s="77">
        <f t="shared" si="256"/>
        <v>1504</v>
      </c>
      <c r="B1511" s="456">
        <f>'INVENT.Mat&amp;Outillag Importé -10'!D1510</f>
        <v>0</v>
      </c>
      <c r="C1511" s="456">
        <f>'INVENT.Mat&amp;Outillag Importé -10'!F1510</f>
        <v>0</v>
      </c>
      <c r="D1511" s="456">
        <f>'INVENT.Mat&amp;Outillag Importé -10'!C1510</f>
        <v>0</v>
      </c>
      <c r="E1511" s="476">
        <f>'INVENT.Mat&amp;Outillag Importé -10'!H1510</f>
        <v>0</v>
      </c>
      <c r="F1511" s="268"/>
      <c r="G1511" s="266">
        <f t="shared" si="257"/>
        <v>0</v>
      </c>
      <c r="H1511" s="84">
        <f t="shared" si="258"/>
        <v>0</v>
      </c>
      <c r="I1511" s="84">
        <f t="shared" si="259"/>
        <v>0</v>
      </c>
      <c r="J1511" s="84">
        <f t="shared" si="260"/>
        <v>0</v>
      </c>
      <c r="K1511" s="84">
        <f t="shared" si="261"/>
        <v>0</v>
      </c>
      <c r="L1511" s="84">
        <f t="shared" si="262"/>
        <v>0</v>
      </c>
      <c r="M1511" s="267"/>
      <c r="N1511" s="267"/>
      <c r="O1511" s="84">
        <f t="shared" si="263"/>
        <v>0</v>
      </c>
      <c r="P1511" s="84">
        <f t="shared" si="264"/>
        <v>0</v>
      </c>
      <c r="Q1511" s="86">
        <f t="shared" si="265"/>
        <v>0</v>
      </c>
      <c r="R1511" s="86">
        <f t="shared" si="266"/>
        <v>0</v>
      </c>
    </row>
    <row r="1512" spans="1:18" x14ac:dyDescent="0.2">
      <c r="A1512" s="77">
        <f t="shared" si="256"/>
        <v>1505</v>
      </c>
      <c r="B1512" s="456">
        <f>'INVENT.Mat&amp;Outillag Importé -10'!D1511</f>
        <v>0</v>
      </c>
      <c r="C1512" s="456">
        <f>'INVENT.Mat&amp;Outillag Importé -10'!F1511</f>
        <v>0</v>
      </c>
      <c r="D1512" s="456">
        <f>'INVENT.Mat&amp;Outillag Importé -10'!C1511</f>
        <v>0</v>
      </c>
      <c r="E1512" s="476">
        <f>'INVENT.Mat&amp;Outillag Importé -10'!H1511</f>
        <v>0</v>
      </c>
      <c r="F1512" s="268"/>
      <c r="G1512" s="266">
        <f t="shared" si="257"/>
        <v>0</v>
      </c>
      <c r="H1512" s="84">
        <f t="shared" si="258"/>
        <v>0</v>
      </c>
      <c r="I1512" s="84">
        <f t="shared" si="259"/>
        <v>0</v>
      </c>
      <c r="J1512" s="84">
        <f t="shared" si="260"/>
        <v>0</v>
      </c>
      <c r="K1512" s="84">
        <f t="shared" si="261"/>
        <v>0</v>
      </c>
      <c r="L1512" s="84">
        <f t="shared" si="262"/>
        <v>0</v>
      </c>
      <c r="M1512" s="267"/>
      <c r="N1512" s="267"/>
      <c r="O1512" s="84">
        <f t="shared" si="263"/>
        <v>0</v>
      </c>
      <c r="P1512" s="84">
        <f t="shared" si="264"/>
        <v>0</v>
      </c>
      <c r="Q1512" s="86">
        <f t="shared" si="265"/>
        <v>0</v>
      </c>
      <c r="R1512" s="86">
        <f t="shared" si="266"/>
        <v>0</v>
      </c>
    </row>
    <row r="1513" spans="1:18" x14ac:dyDescent="0.2">
      <c r="A1513" s="77">
        <f t="shared" si="256"/>
        <v>1506</v>
      </c>
      <c r="B1513" s="456">
        <f>'INVENT.Mat&amp;Outillag Importé -10'!D1512</f>
        <v>0</v>
      </c>
      <c r="C1513" s="456">
        <f>'INVENT.Mat&amp;Outillag Importé -10'!F1512</f>
        <v>0</v>
      </c>
      <c r="D1513" s="456">
        <f>'INVENT.Mat&amp;Outillag Importé -10'!C1512</f>
        <v>0</v>
      </c>
      <c r="E1513" s="476">
        <f>'INVENT.Mat&amp;Outillag Importé -10'!H1512</f>
        <v>0</v>
      </c>
      <c r="F1513" s="268"/>
      <c r="G1513" s="266">
        <f t="shared" si="257"/>
        <v>0</v>
      </c>
      <c r="H1513" s="84">
        <f t="shared" si="258"/>
        <v>0</v>
      </c>
      <c r="I1513" s="84">
        <f t="shared" si="259"/>
        <v>0</v>
      </c>
      <c r="J1513" s="84">
        <f t="shared" si="260"/>
        <v>0</v>
      </c>
      <c r="K1513" s="84">
        <f t="shared" si="261"/>
        <v>0</v>
      </c>
      <c r="L1513" s="84">
        <f t="shared" si="262"/>
        <v>0</v>
      </c>
      <c r="M1513" s="267"/>
      <c r="N1513" s="267"/>
      <c r="O1513" s="84">
        <f t="shared" si="263"/>
        <v>0</v>
      </c>
      <c r="P1513" s="84">
        <f t="shared" si="264"/>
        <v>0</v>
      </c>
      <c r="Q1513" s="86">
        <f t="shared" si="265"/>
        <v>0</v>
      </c>
      <c r="R1513" s="86">
        <f t="shared" si="266"/>
        <v>0</v>
      </c>
    </row>
    <row r="1514" spans="1:18" x14ac:dyDescent="0.2">
      <c r="A1514" s="77">
        <f t="shared" si="256"/>
        <v>1507</v>
      </c>
      <c r="B1514" s="456">
        <f>'INVENT.Mat&amp;Outillag Importé -10'!D1513</f>
        <v>0</v>
      </c>
      <c r="C1514" s="456">
        <f>'INVENT.Mat&amp;Outillag Importé -10'!F1513</f>
        <v>0</v>
      </c>
      <c r="D1514" s="456">
        <f>'INVENT.Mat&amp;Outillag Importé -10'!C1513</f>
        <v>0</v>
      </c>
      <c r="E1514" s="476">
        <f>'INVENT.Mat&amp;Outillag Importé -10'!H1513</f>
        <v>0</v>
      </c>
      <c r="F1514" s="268"/>
      <c r="G1514" s="266">
        <f t="shared" si="257"/>
        <v>0</v>
      </c>
      <c r="H1514" s="84">
        <f t="shared" si="258"/>
        <v>0</v>
      </c>
      <c r="I1514" s="84">
        <f t="shared" si="259"/>
        <v>0</v>
      </c>
      <c r="J1514" s="84">
        <f t="shared" si="260"/>
        <v>0</v>
      </c>
      <c r="K1514" s="84">
        <f t="shared" si="261"/>
        <v>0</v>
      </c>
      <c r="L1514" s="84">
        <f t="shared" si="262"/>
        <v>0</v>
      </c>
      <c r="M1514" s="267"/>
      <c r="N1514" s="267"/>
      <c r="O1514" s="84">
        <f t="shared" si="263"/>
        <v>0</v>
      </c>
      <c r="P1514" s="84">
        <f t="shared" si="264"/>
        <v>0</v>
      </c>
      <c r="Q1514" s="86">
        <f t="shared" si="265"/>
        <v>0</v>
      </c>
      <c r="R1514" s="86">
        <f t="shared" si="266"/>
        <v>0</v>
      </c>
    </row>
    <row r="1515" spans="1:18" x14ac:dyDescent="0.2">
      <c r="A1515" s="77">
        <f t="shared" si="256"/>
        <v>1508</v>
      </c>
      <c r="B1515" s="456">
        <f>'INVENT.Mat&amp;Outillag Importé -10'!D1514</f>
        <v>0</v>
      </c>
      <c r="C1515" s="456">
        <f>'INVENT.Mat&amp;Outillag Importé -10'!F1514</f>
        <v>0</v>
      </c>
      <c r="D1515" s="456">
        <f>'INVENT.Mat&amp;Outillag Importé -10'!C1514</f>
        <v>0</v>
      </c>
      <c r="E1515" s="476">
        <f>'INVENT.Mat&amp;Outillag Importé -10'!H1514</f>
        <v>0</v>
      </c>
      <c r="F1515" s="268"/>
      <c r="G1515" s="266">
        <f t="shared" si="257"/>
        <v>0</v>
      </c>
      <c r="H1515" s="84">
        <f t="shared" si="258"/>
        <v>0</v>
      </c>
      <c r="I1515" s="84">
        <f t="shared" si="259"/>
        <v>0</v>
      </c>
      <c r="J1515" s="84">
        <f t="shared" si="260"/>
        <v>0</v>
      </c>
      <c r="K1515" s="84">
        <f t="shared" si="261"/>
        <v>0</v>
      </c>
      <c r="L1515" s="84">
        <f t="shared" si="262"/>
        <v>0</v>
      </c>
      <c r="M1515" s="267"/>
      <c r="N1515" s="267"/>
      <c r="O1515" s="84">
        <f t="shared" si="263"/>
        <v>0</v>
      </c>
      <c r="P1515" s="84">
        <f t="shared" si="264"/>
        <v>0</v>
      </c>
      <c r="Q1515" s="86">
        <f t="shared" si="265"/>
        <v>0</v>
      </c>
      <c r="R1515" s="86">
        <f t="shared" si="266"/>
        <v>0</v>
      </c>
    </row>
    <row r="1516" spans="1:18" x14ac:dyDescent="0.2">
      <c r="A1516" s="77">
        <f t="shared" si="256"/>
        <v>1509</v>
      </c>
      <c r="B1516" s="456">
        <f>'INVENT.Mat&amp;Outillag Importé -10'!D1515</f>
        <v>0</v>
      </c>
      <c r="C1516" s="456">
        <f>'INVENT.Mat&amp;Outillag Importé -10'!F1515</f>
        <v>0</v>
      </c>
      <c r="D1516" s="456">
        <f>'INVENT.Mat&amp;Outillag Importé -10'!C1515</f>
        <v>0</v>
      </c>
      <c r="E1516" s="476">
        <f>'INVENT.Mat&amp;Outillag Importé -10'!H1515</f>
        <v>0</v>
      </c>
      <c r="F1516" s="268"/>
      <c r="G1516" s="266">
        <f t="shared" si="257"/>
        <v>0</v>
      </c>
      <c r="H1516" s="84">
        <f t="shared" si="258"/>
        <v>0</v>
      </c>
      <c r="I1516" s="84">
        <f t="shared" si="259"/>
        <v>0</v>
      </c>
      <c r="J1516" s="84">
        <f t="shared" si="260"/>
        <v>0</v>
      </c>
      <c r="K1516" s="84">
        <f t="shared" si="261"/>
        <v>0</v>
      </c>
      <c r="L1516" s="84">
        <f t="shared" si="262"/>
        <v>0</v>
      </c>
      <c r="M1516" s="267"/>
      <c r="N1516" s="267"/>
      <c r="O1516" s="84">
        <f t="shared" si="263"/>
        <v>0</v>
      </c>
      <c r="P1516" s="84">
        <f t="shared" si="264"/>
        <v>0</v>
      </c>
      <c r="Q1516" s="86">
        <f t="shared" si="265"/>
        <v>0</v>
      </c>
      <c r="R1516" s="86">
        <f t="shared" si="266"/>
        <v>0</v>
      </c>
    </row>
    <row r="1517" spans="1:18" x14ac:dyDescent="0.2">
      <c r="A1517" s="77">
        <f t="shared" si="256"/>
        <v>1510</v>
      </c>
      <c r="B1517" s="456">
        <f>'INVENT.Mat&amp;Outillag Importé -10'!D1516</f>
        <v>0</v>
      </c>
      <c r="C1517" s="456">
        <f>'INVENT.Mat&amp;Outillag Importé -10'!F1516</f>
        <v>0</v>
      </c>
      <c r="D1517" s="456">
        <f>'INVENT.Mat&amp;Outillag Importé -10'!C1516</f>
        <v>0</v>
      </c>
      <c r="E1517" s="476">
        <f>'INVENT.Mat&amp;Outillag Importé -10'!H1516</f>
        <v>0</v>
      </c>
      <c r="F1517" s="268"/>
      <c r="G1517" s="266">
        <f t="shared" si="257"/>
        <v>0</v>
      </c>
      <c r="H1517" s="84">
        <f t="shared" si="258"/>
        <v>0</v>
      </c>
      <c r="I1517" s="84">
        <f t="shared" si="259"/>
        <v>0</v>
      </c>
      <c r="J1517" s="84">
        <f t="shared" si="260"/>
        <v>0</v>
      </c>
      <c r="K1517" s="84">
        <f t="shared" si="261"/>
        <v>0</v>
      </c>
      <c r="L1517" s="84">
        <f t="shared" si="262"/>
        <v>0</v>
      </c>
      <c r="M1517" s="267"/>
      <c r="N1517" s="267"/>
      <c r="O1517" s="84">
        <f t="shared" si="263"/>
        <v>0</v>
      </c>
      <c r="P1517" s="84">
        <f t="shared" si="264"/>
        <v>0</v>
      </c>
      <c r="Q1517" s="86">
        <f t="shared" si="265"/>
        <v>0</v>
      </c>
      <c r="R1517" s="86">
        <f t="shared" si="266"/>
        <v>0</v>
      </c>
    </row>
    <row r="1518" spans="1:18" x14ac:dyDescent="0.2">
      <c r="A1518" s="77">
        <f t="shared" si="256"/>
        <v>1511</v>
      </c>
      <c r="B1518" s="456">
        <f>'INVENT.Mat&amp;Outillag Importé -10'!D1517</f>
        <v>0</v>
      </c>
      <c r="C1518" s="456">
        <f>'INVENT.Mat&amp;Outillag Importé -10'!F1517</f>
        <v>0</v>
      </c>
      <c r="D1518" s="456">
        <f>'INVENT.Mat&amp;Outillag Importé -10'!C1517</f>
        <v>0</v>
      </c>
      <c r="E1518" s="476">
        <f>'INVENT.Mat&amp;Outillag Importé -10'!H1517</f>
        <v>0</v>
      </c>
      <c r="F1518" s="268"/>
      <c r="G1518" s="266">
        <f t="shared" si="257"/>
        <v>0</v>
      </c>
      <c r="H1518" s="84">
        <f t="shared" si="258"/>
        <v>0</v>
      </c>
      <c r="I1518" s="84">
        <f t="shared" si="259"/>
        <v>0</v>
      </c>
      <c r="J1518" s="84">
        <f t="shared" si="260"/>
        <v>0</v>
      </c>
      <c r="K1518" s="84">
        <f t="shared" si="261"/>
        <v>0</v>
      </c>
      <c r="L1518" s="84">
        <f t="shared" si="262"/>
        <v>0</v>
      </c>
      <c r="M1518" s="267"/>
      <c r="N1518" s="267"/>
      <c r="O1518" s="84">
        <f t="shared" si="263"/>
        <v>0</v>
      </c>
      <c r="P1518" s="84">
        <f t="shared" si="264"/>
        <v>0</v>
      </c>
      <c r="Q1518" s="86">
        <f t="shared" si="265"/>
        <v>0</v>
      </c>
      <c r="R1518" s="86">
        <f t="shared" si="266"/>
        <v>0</v>
      </c>
    </row>
    <row r="1519" spans="1:18" x14ac:dyDescent="0.2">
      <c r="A1519" s="77">
        <f t="shared" si="256"/>
        <v>1512</v>
      </c>
      <c r="B1519" s="456">
        <f>'INVENT.Mat&amp;Outillag Importé -10'!D1518</f>
        <v>0</v>
      </c>
      <c r="C1519" s="456">
        <f>'INVENT.Mat&amp;Outillag Importé -10'!F1518</f>
        <v>0</v>
      </c>
      <c r="D1519" s="456">
        <f>'INVENT.Mat&amp;Outillag Importé -10'!C1518</f>
        <v>0</v>
      </c>
      <c r="E1519" s="476">
        <f>'INVENT.Mat&amp;Outillag Importé -10'!H1518</f>
        <v>0</v>
      </c>
      <c r="F1519" s="268"/>
      <c r="G1519" s="266">
        <f t="shared" si="257"/>
        <v>0</v>
      </c>
      <c r="H1519" s="84">
        <f t="shared" si="258"/>
        <v>0</v>
      </c>
      <c r="I1519" s="84">
        <f t="shared" si="259"/>
        <v>0</v>
      </c>
      <c r="J1519" s="84">
        <f t="shared" si="260"/>
        <v>0</v>
      </c>
      <c r="K1519" s="84">
        <f t="shared" si="261"/>
        <v>0</v>
      </c>
      <c r="L1519" s="84">
        <f t="shared" si="262"/>
        <v>0</v>
      </c>
      <c r="M1519" s="267"/>
      <c r="N1519" s="267"/>
      <c r="O1519" s="84">
        <f t="shared" si="263"/>
        <v>0</v>
      </c>
      <c r="P1519" s="84">
        <f t="shared" si="264"/>
        <v>0</v>
      </c>
      <c r="Q1519" s="86">
        <f t="shared" si="265"/>
        <v>0</v>
      </c>
      <c r="R1519" s="86">
        <f t="shared" si="266"/>
        <v>0</v>
      </c>
    </row>
    <row r="1520" spans="1:18" x14ac:dyDescent="0.2">
      <c r="A1520" s="77">
        <f t="shared" ref="A1520:A1583" si="267">+A1519+1</f>
        <v>1513</v>
      </c>
      <c r="B1520" s="456">
        <f>'INVENT.Mat&amp;Outillag Importé -10'!D1519</f>
        <v>0</v>
      </c>
      <c r="C1520" s="456">
        <f>'INVENT.Mat&amp;Outillag Importé -10'!F1519</f>
        <v>0</v>
      </c>
      <c r="D1520" s="456">
        <f>'INVENT.Mat&amp;Outillag Importé -10'!C1519</f>
        <v>0</v>
      </c>
      <c r="E1520" s="476">
        <f>'INVENT.Mat&amp;Outillag Importé -10'!H1519</f>
        <v>0</v>
      </c>
      <c r="F1520" s="268"/>
      <c r="G1520" s="266">
        <f t="shared" ref="G1520:G1583" si="268">F1520*E1520</f>
        <v>0</v>
      </c>
      <c r="H1520" s="84">
        <f t="shared" ref="H1520:H1583" si="269">E1520*1%</f>
        <v>0</v>
      </c>
      <c r="I1520" s="84">
        <f t="shared" ref="I1520:I1583" si="270">E1520*1%</f>
        <v>0</v>
      </c>
      <c r="J1520" s="84">
        <f t="shared" ref="J1520:J1583" si="271">E1520*0.5%</f>
        <v>0</v>
      </c>
      <c r="K1520" s="84">
        <f t="shared" ref="K1520:K1583" si="272">(E1520+G1520+H1520)*18%</f>
        <v>0</v>
      </c>
      <c r="L1520" s="84">
        <f t="shared" ref="L1520:L1583" si="273">SUM(G1520:K1520)+E1520</f>
        <v>0</v>
      </c>
      <c r="M1520" s="267"/>
      <c r="N1520" s="267"/>
      <c r="O1520" s="84">
        <f t="shared" ref="O1520:O1583" si="274">(M1520+N1520)*18%</f>
        <v>0</v>
      </c>
      <c r="P1520" s="84">
        <f t="shared" ref="P1520:P1583" si="275">O1520+N1520+M1520</f>
        <v>0</v>
      </c>
      <c r="Q1520" s="86">
        <f t="shared" ref="Q1520:Q1583" si="276">+R1520-O1520-K1520</f>
        <v>0</v>
      </c>
      <c r="R1520" s="86">
        <f t="shared" ref="R1520:R1583" si="277">P1520+L1520</f>
        <v>0</v>
      </c>
    </row>
    <row r="1521" spans="1:18" x14ac:dyDescent="0.2">
      <c r="A1521" s="77">
        <f t="shared" si="267"/>
        <v>1514</v>
      </c>
      <c r="B1521" s="456">
        <f>'INVENT.Mat&amp;Outillag Importé -10'!D1520</f>
        <v>0</v>
      </c>
      <c r="C1521" s="456">
        <f>'INVENT.Mat&amp;Outillag Importé -10'!F1520</f>
        <v>0</v>
      </c>
      <c r="D1521" s="456">
        <f>'INVENT.Mat&amp;Outillag Importé -10'!C1520</f>
        <v>0</v>
      </c>
      <c r="E1521" s="476">
        <f>'INVENT.Mat&amp;Outillag Importé -10'!H1520</f>
        <v>0</v>
      </c>
      <c r="F1521" s="268"/>
      <c r="G1521" s="266">
        <f t="shared" si="268"/>
        <v>0</v>
      </c>
      <c r="H1521" s="84">
        <f t="shared" si="269"/>
        <v>0</v>
      </c>
      <c r="I1521" s="84">
        <f t="shared" si="270"/>
        <v>0</v>
      </c>
      <c r="J1521" s="84">
        <f t="shared" si="271"/>
        <v>0</v>
      </c>
      <c r="K1521" s="84">
        <f t="shared" si="272"/>
        <v>0</v>
      </c>
      <c r="L1521" s="84">
        <f t="shared" si="273"/>
        <v>0</v>
      </c>
      <c r="M1521" s="267"/>
      <c r="N1521" s="267"/>
      <c r="O1521" s="84">
        <f t="shared" si="274"/>
        <v>0</v>
      </c>
      <c r="P1521" s="84">
        <f t="shared" si="275"/>
        <v>0</v>
      </c>
      <c r="Q1521" s="86">
        <f t="shared" si="276"/>
        <v>0</v>
      </c>
      <c r="R1521" s="86">
        <f t="shared" si="277"/>
        <v>0</v>
      </c>
    </row>
    <row r="1522" spans="1:18" x14ac:dyDescent="0.2">
      <c r="A1522" s="77">
        <f t="shared" si="267"/>
        <v>1515</v>
      </c>
      <c r="B1522" s="456">
        <f>'INVENT.Mat&amp;Outillag Importé -10'!D1521</f>
        <v>0</v>
      </c>
      <c r="C1522" s="456">
        <f>'INVENT.Mat&amp;Outillag Importé -10'!F1521</f>
        <v>0</v>
      </c>
      <c r="D1522" s="456">
        <f>'INVENT.Mat&amp;Outillag Importé -10'!C1521</f>
        <v>0</v>
      </c>
      <c r="E1522" s="476">
        <f>'INVENT.Mat&amp;Outillag Importé -10'!H1521</f>
        <v>0</v>
      </c>
      <c r="F1522" s="268"/>
      <c r="G1522" s="266">
        <f t="shared" si="268"/>
        <v>0</v>
      </c>
      <c r="H1522" s="84">
        <f t="shared" si="269"/>
        <v>0</v>
      </c>
      <c r="I1522" s="84">
        <f t="shared" si="270"/>
        <v>0</v>
      </c>
      <c r="J1522" s="84">
        <f t="shared" si="271"/>
        <v>0</v>
      </c>
      <c r="K1522" s="84">
        <f t="shared" si="272"/>
        <v>0</v>
      </c>
      <c r="L1522" s="84">
        <f t="shared" si="273"/>
        <v>0</v>
      </c>
      <c r="M1522" s="267"/>
      <c r="N1522" s="267"/>
      <c r="O1522" s="84">
        <f t="shared" si="274"/>
        <v>0</v>
      </c>
      <c r="P1522" s="84">
        <f t="shared" si="275"/>
        <v>0</v>
      </c>
      <c r="Q1522" s="86">
        <f t="shared" si="276"/>
        <v>0</v>
      </c>
      <c r="R1522" s="86">
        <f t="shared" si="277"/>
        <v>0</v>
      </c>
    </row>
    <row r="1523" spans="1:18" x14ac:dyDescent="0.2">
      <c r="A1523" s="77">
        <f t="shared" si="267"/>
        <v>1516</v>
      </c>
      <c r="B1523" s="456">
        <f>'INVENT.Mat&amp;Outillag Importé -10'!D1522</f>
        <v>0</v>
      </c>
      <c r="C1523" s="456">
        <f>'INVENT.Mat&amp;Outillag Importé -10'!F1522</f>
        <v>0</v>
      </c>
      <c r="D1523" s="456">
        <f>'INVENT.Mat&amp;Outillag Importé -10'!C1522</f>
        <v>0</v>
      </c>
      <c r="E1523" s="476">
        <f>'INVENT.Mat&amp;Outillag Importé -10'!H1522</f>
        <v>0</v>
      </c>
      <c r="F1523" s="268"/>
      <c r="G1523" s="266">
        <f t="shared" si="268"/>
        <v>0</v>
      </c>
      <c r="H1523" s="84">
        <f t="shared" si="269"/>
        <v>0</v>
      </c>
      <c r="I1523" s="84">
        <f t="shared" si="270"/>
        <v>0</v>
      </c>
      <c r="J1523" s="84">
        <f t="shared" si="271"/>
        <v>0</v>
      </c>
      <c r="K1523" s="84">
        <f t="shared" si="272"/>
        <v>0</v>
      </c>
      <c r="L1523" s="84">
        <f t="shared" si="273"/>
        <v>0</v>
      </c>
      <c r="M1523" s="267"/>
      <c r="N1523" s="267"/>
      <c r="O1523" s="84">
        <f t="shared" si="274"/>
        <v>0</v>
      </c>
      <c r="P1523" s="84">
        <f t="shared" si="275"/>
        <v>0</v>
      </c>
      <c r="Q1523" s="86">
        <f t="shared" si="276"/>
        <v>0</v>
      </c>
      <c r="R1523" s="86">
        <f t="shared" si="277"/>
        <v>0</v>
      </c>
    </row>
    <row r="1524" spans="1:18" x14ac:dyDescent="0.2">
      <c r="A1524" s="77">
        <f t="shared" si="267"/>
        <v>1517</v>
      </c>
      <c r="B1524" s="456">
        <f>'INVENT.Mat&amp;Outillag Importé -10'!D1523</f>
        <v>0</v>
      </c>
      <c r="C1524" s="456">
        <f>'INVENT.Mat&amp;Outillag Importé -10'!F1523</f>
        <v>0</v>
      </c>
      <c r="D1524" s="456">
        <f>'INVENT.Mat&amp;Outillag Importé -10'!C1523</f>
        <v>0</v>
      </c>
      <c r="E1524" s="476">
        <f>'INVENT.Mat&amp;Outillag Importé -10'!H1523</f>
        <v>0</v>
      </c>
      <c r="F1524" s="268"/>
      <c r="G1524" s="266">
        <f t="shared" si="268"/>
        <v>0</v>
      </c>
      <c r="H1524" s="84">
        <f t="shared" si="269"/>
        <v>0</v>
      </c>
      <c r="I1524" s="84">
        <f t="shared" si="270"/>
        <v>0</v>
      </c>
      <c r="J1524" s="84">
        <f t="shared" si="271"/>
        <v>0</v>
      </c>
      <c r="K1524" s="84">
        <f t="shared" si="272"/>
        <v>0</v>
      </c>
      <c r="L1524" s="84">
        <f t="shared" si="273"/>
        <v>0</v>
      </c>
      <c r="M1524" s="267"/>
      <c r="N1524" s="267"/>
      <c r="O1524" s="84">
        <f t="shared" si="274"/>
        <v>0</v>
      </c>
      <c r="P1524" s="84">
        <f t="shared" si="275"/>
        <v>0</v>
      </c>
      <c r="Q1524" s="86">
        <f t="shared" si="276"/>
        <v>0</v>
      </c>
      <c r="R1524" s="86">
        <f t="shared" si="277"/>
        <v>0</v>
      </c>
    </row>
    <row r="1525" spans="1:18" x14ac:dyDescent="0.2">
      <c r="A1525" s="77">
        <f t="shared" si="267"/>
        <v>1518</v>
      </c>
      <c r="B1525" s="456">
        <f>'INVENT.Mat&amp;Outillag Importé -10'!D1524</f>
        <v>0</v>
      </c>
      <c r="C1525" s="456">
        <f>'INVENT.Mat&amp;Outillag Importé -10'!F1524</f>
        <v>0</v>
      </c>
      <c r="D1525" s="456">
        <f>'INVENT.Mat&amp;Outillag Importé -10'!C1524</f>
        <v>0</v>
      </c>
      <c r="E1525" s="476">
        <f>'INVENT.Mat&amp;Outillag Importé -10'!H1524</f>
        <v>0</v>
      </c>
      <c r="F1525" s="268"/>
      <c r="G1525" s="266">
        <f t="shared" si="268"/>
        <v>0</v>
      </c>
      <c r="H1525" s="84">
        <f t="shared" si="269"/>
        <v>0</v>
      </c>
      <c r="I1525" s="84">
        <f t="shared" si="270"/>
        <v>0</v>
      </c>
      <c r="J1525" s="84">
        <f t="shared" si="271"/>
        <v>0</v>
      </c>
      <c r="K1525" s="84">
        <f t="shared" si="272"/>
        <v>0</v>
      </c>
      <c r="L1525" s="84">
        <f t="shared" si="273"/>
        <v>0</v>
      </c>
      <c r="M1525" s="267"/>
      <c r="N1525" s="267"/>
      <c r="O1525" s="84">
        <f t="shared" si="274"/>
        <v>0</v>
      </c>
      <c r="P1525" s="84">
        <f t="shared" si="275"/>
        <v>0</v>
      </c>
      <c r="Q1525" s="86">
        <f t="shared" si="276"/>
        <v>0</v>
      </c>
      <c r="R1525" s="86">
        <f t="shared" si="277"/>
        <v>0</v>
      </c>
    </row>
    <row r="1526" spans="1:18" x14ac:dyDescent="0.2">
      <c r="A1526" s="77">
        <f t="shared" si="267"/>
        <v>1519</v>
      </c>
      <c r="B1526" s="456">
        <f>'INVENT.Mat&amp;Outillag Importé -10'!D1525</f>
        <v>0</v>
      </c>
      <c r="C1526" s="456">
        <f>'INVENT.Mat&amp;Outillag Importé -10'!F1525</f>
        <v>0</v>
      </c>
      <c r="D1526" s="456">
        <f>'INVENT.Mat&amp;Outillag Importé -10'!C1525</f>
        <v>0</v>
      </c>
      <c r="E1526" s="476">
        <f>'INVENT.Mat&amp;Outillag Importé -10'!H1525</f>
        <v>0</v>
      </c>
      <c r="F1526" s="268"/>
      <c r="G1526" s="266">
        <f t="shared" si="268"/>
        <v>0</v>
      </c>
      <c r="H1526" s="84">
        <f t="shared" si="269"/>
        <v>0</v>
      </c>
      <c r="I1526" s="84">
        <f t="shared" si="270"/>
        <v>0</v>
      </c>
      <c r="J1526" s="84">
        <f t="shared" si="271"/>
        <v>0</v>
      </c>
      <c r="K1526" s="84">
        <f t="shared" si="272"/>
        <v>0</v>
      </c>
      <c r="L1526" s="84">
        <f t="shared" si="273"/>
        <v>0</v>
      </c>
      <c r="M1526" s="267"/>
      <c r="N1526" s="267"/>
      <c r="O1526" s="84">
        <f t="shared" si="274"/>
        <v>0</v>
      </c>
      <c r="P1526" s="84">
        <f t="shared" si="275"/>
        <v>0</v>
      </c>
      <c r="Q1526" s="86">
        <f t="shared" si="276"/>
        <v>0</v>
      </c>
      <c r="R1526" s="86">
        <f t="shared" si="277"/>
        <v>0</v>
      </c>
    </row>
    <row r="1527" spans="1:18" x14ac:dyDescent="0.2">
      <c r="A1527" s="77">
        <f t="shared" si="267"/>
        <v>1520</v>
      </c>
      <c r="B1527" s="456">
        <f>'INVENT.Mat&amp;Outillag Importé -10'!D1526</f>
        <v>0</v>
      </c>
      <c r="C1527" s="456">
        <f>'INVENT.Mat&amp;Outillag Importé -10'!F1526</f>
        <v>0</v>
      </c>
      <c r="D1527" s="456">
        <f>'INVENT.Mat&amp;Outillag Importé -10'!C1526</f>
        <v>0</v>
      </c>
      <c r="E1527" s="476">
        <f>'INVENT.Mat&amp;Outillag Importé -10'!H1526</f>
        <v>0</v>
      </c>
      <c r="F1527" s="268"/>
      <c r="G1527" s="266">
        <f t="shared" si="268"/>
        <v>0</v>
      </c>
      <c r="H1527" s="84">
        <f t="shared" si="269"/>
        <v>0</v>
      </c>
      <c r="I1527" s="84">
        <f t="shared" si="270"/>
        <v>0</v>
      </c>
      <c r="J1527" s="84">
        <f t="shared" si="271"/>
        <v>0</v>
      </c>
      <c r="K1527" s="84">
        <f t="shared" si="272"/>
        <v>0</v>
      </c>
      <c r="L1527" s="84">
        <f t="shared" si="273"/>
        <v>0</v>
      </c>
      <c r="M1527" s="267"/>
      <c r="N1527" s="267"/>
      <c r="O1527" s="84">
        <f t="shared" si="274"/>
        <v>0</v>
      </c>
      <c r="P1527" s="84">
        <f t="shared" si="275"/>
        <v>0</v>
      </c>
      <c r="Q1527" s="86">
        <f t="shared" si="276"/>
        <v>0</v>
      </c>
      <c r="R1527" s="86">
        <f t="shared" si="277"/>
        <v>0</v>
      </c>
    </row>
    <row r="1528" spans="1:18" x14ac:dyDescent="0.2">
      <c r="A1528" s="77">
        <f t="shared" si="267"/>
        <v>1521</v>
      </c>
      <c r="B1528" s="456">
        <f>'INVENT.Mat&amp;Outillag Importé -10'!D1527</f>
        <v>0</v>
      </c>
      <c r="C1528" s="456">
        <f>'INVENT.Mat&amp;Outillag Importé -10'!F1527</f>
        <v>0</v>
      </c>
      <c r="D1528" s="456">
        <f>'INVENT.Mat&amp;Outillag Importé -10'!C1527</f>
        <v>0</v>
      </c>
      <c r="E1528" s="476">
        <f>'INVENT.Mat&amp;Outillag Importé -10'!H1527</f>
        <v>0</v>
      </c>
      <c r="F1528" s="268"/>
      <c r="G1528" s="266">
        <f t="shared" si="268"/>
        <v>0</v>
      </c>
      <c r="H1528" s="84">
        <f t="shared" si="269"/>
        <v>0</v>
      </c>
      <c r="I1528" s="84">
        <f t="shared" si="270"/>
        <v>0</v>
      </c>
      <c r="J1528" s="84">
        <f t="shared" si="271"/>
        <v>0</v>
      </c>
      <c r="K1528" s="84">
        <f t="shared" si="272"/>
        <v>0</v>
      </c>
      <c r="L1528" s="84">
        <f t="shared" si="273"/>
        <v>0</v>
      </c>
      <c r="M1528" s="267"/>
      <c r="N1528" s="267"/>
      <c r="O1528" s="84">
        <f t="shared" si="274"/>
        <v>0</v>
      </c>
      <c r="P1528" s="84">
        <f t="shared" si="275"/>
        <v>0</v>
      </c>
      <c r="Q1528" s="86">
        <f t="shared" si="276"/>
        <v>0</v>
      </c>
      <c r="R1528" s="86">
        <f t="shared" si="277"/>
        <v>0</v>
      </c>
    </row>
    <row r="1529" spans="1:18" x14ac:dyDescent="0.2">
      <c r="A1529" s="77">
        <f t="shared" si="267"/>
        <v>1522</v>
      </c>
      <c r="B1529" s="456">
        <f>'INVENT.Mat&amp;Outillag Importé -10'!D1528</f>
        <v>0</v>
      </c>
      <c r="C1529" s="456">
        <f>'INVENT.Mat&amp;Outillag Importé -10'!F1528</f>
        <v>0</v>
      </c>
      <c r="D1529" s="456">
        <f>'INVENT.Mat&amp;Outillag Importé -10'!C1528</f>
        <v>0</v>
      </c>
      <c r="E1529" s="476">
        <f>'INVENT.Mat&amp;Outillag Importé -10'!H1528</f>
        <v>0</v>
      </c>
      <c r="F1529" s="268"/>
      <c r="G1529" s="266">
        <f t="shared" si="268"/>
        <v>0</v>
      </c>
      <c r="H1529" s="84">
        <f t="shared" si="269"/>
        <v>0</v>
      </c>
      <c r="I1529" s="84">
        <f t="shared" si="270"/>
        <v>0</v>
      </c>
      <c r="J1529" s="84">
        <f t="shared" si="271"/>
        <v>0</v>
      </c>
      <c r="K1529" s="84">
        <f t="shared" si="272"/>
        <v>0</v>
      </c>
      <c r="L1529" s="84">
        <f t="shared" si="273"/>
        <v>0</v>
      </c>
      <c r="M1529" s="267"/>
      <c r="N1529" s="267"/>
      <c r="O1529" s="84">
        <f t="shared" si="274"/>
        <v>0</v>
      </c>
      <c r="P1529" s="84">
        <f t="shared" si="275"/>
        <v>0</v>
      </c>
      <c r="Q1529" s="86">
        <f t="shared" si="276"/>
        <v>0</v>
      </c>
      <c r="R1529" s="86">
        <f t="shared" si="277"/>
        <v>0</v>
      </c>
    </row>
    <row r="1530" spans="1:18" x14ac:dyDescent="0.2">
      <c r="A1530" s="77">
        <f t="shared" si="267"/>
        <v>1523</v>
      </c>
      <c r="B1530" s="456">
        <f>'INVENT.Mat&amp;Outillag Importé -10'!D1529</f>
        <v>0</v>
      </c>
      <c r="C1530" s="456">
        <f>'INVENT.Mat&amp;Outillag Importé -10'!F1529</f>
        <v>0</v>
      </c>
      <c r="D1530" s="456">
        <f>'INVENT.Mat&amp;Outillag Importé -10'!C1529</f>
        <v>0</v>
      </c>
      <c r="E1530" s="476">
        <f>'INVENT.Mat&amp;Outillag Importé -10'!H1529</f>
        <v>0</v>
      </c>
      <c r="F1530" s="268"/>
      <c r="G1530" s="266">
        <f t="shared" si="268"/>
        <v>0</v>
      </c>
      <c r="H1530" s="84">
        <f t="shared" si="269"/>
        <v>0</v>
      </c>
      <c r="I1530" s="84">
        <f t="shared" si="270"/>
        <v>0</v>
      </c>
      <c r="J1530" s="84">
        <f t="shared" si="271"/>
        <v>0</v>
      </c>
      <c r="K1530" s="84">
        <f t="shared" si="272"/>
        <v>0</v>
      </c>
      <c r="L1530" s="84">
        <f t="shared" si="273"/>
        <v>0</v>
      </c>
      <c r="M1530" s="267"/>
      <c r="N1530" s="267"/>
      <c r="O1530" s="84">
        <f t="shared" si="274"/>
        <v>0</v>
      </c>
      <c r="P1530" s="84">
        <f t="shared" si="275"/>
        <v>0</v>
      </c>
      <c r="Q1530" s="86">
        <f t="shared" si="276"/>
        <v>0</v>
      </c>
      <c r="R1530" s="86">
        <f t="shared" si="277"/>
        <v>0</v>
      </c>
    </row>
    <row r="1531" spans="1:18" x14ac:dyDescent="0.2">
      <c r="A1531" s="77">
        <f t="shared" si="267"/>
        <v>1524</v>
      </c>
      <c r="B1531" s="456">
        <f>'INVENT.Mat&amp;Outillag Importé -10'!D1530</f>
        <v>0</v>
      </c>
      <c r="C1531" s="456">
        <f>'INVENT.Mat&amp;Outillag Importé -10'!F1530</f>
        <v>0</v>
      </c>
      <c r="D1531" s="456">
        <f>'INVENT.Mat&amp;Outillag Importé -10'!C1530</f>
        <v>0</v>
      </c>
      <c r="E1531" s="476">
        <f>'INVENT.Mat&amp;Outillag Importé -10'!H1530</f>
        <v>0</v>
      </c>
      <c r="F1531" s="268"/>
      <c r="G1531" s="266">
        <f t="shared" si="268"/>
        <v>0</v>
      </c>
      <c r="H1531" s="84">
        <f t="shared" si="269"/>
        <v>0</v>
      </c>
      <c r="I1531" s="84">
        <f t="shared" si="270"/>
        <v>0</v>
      </c>
      <c r="J1531" s="84">
        <f t="shared" si="271"/>
        <v>0</v>
      </c>
      <c r="K1531" s="84">
        <f t="shared" si="272"/>
        <v>0</v>
      </c>
      <c r="L1531" s="84">
        <f t="shared" si="273"/>
        <v>0</v>
      </c>
      <c r="M1531" s="267"/>
      <c r="N1531" s="267"/>
      <c r="O1531" s="84">
        <f t="shared" si="274"/>
        <v>0</v>
      </c>
      <c r="P1531" s="84">
        <f t="shared" si="275"/>
        <v>0</v>
      </c>
      <c r="Q1531" s="86">
        <f t="shared" si="276"/>
        <v>0</v>
      </c>
      <c r="R1531" s="86">
        <f t="shared" si="277"/>
        <v>0</v>
      </c>
    </row>
    <row r="1532" spans="1:18" x14ac:dyDescent="0.2">
      <c r="A1532" s="77">
        <f t="shared" si="267"/>
        <v>1525</v>
      </c>
      <c r="B1532" s="456">
        <f>'INVENT.Mat&amp;Outillag Importé -10'!D1531</f>
        <v>0</v>
      </c>
      <c r="C1532" s="456">
        <f>'INVENT.Mat&amp;Outillag Importé -10'!F1531</f>
        <v>0</v>
      </c>
      <c r="D1532" s="456">
        <f>'INVENT.Mat&amp;Outillag Importé -10'!C1531</f>
        <v>0</v>
      </c>
      <c r="E1532" s="476">
        <f>'INVENT.Mat&amp;Outillag Importé -10'!H1531</f>
        <v>0</v>
      </c>
      <c r="F1532" s="268"/>
      <c r="G1532" s="266">
        <f t="shared" si="268"/>
        <v>0</v>
      </c>
      <c r="H1532" s="84">
        <f t="shared" si="269"/>
        <v>0</v>
      </c>
      <c r="I1532" s="84">
        <f t="shared" si="270"/>
        <v>0</v>
      </c>
      <c r="J1532" s="84">
        <f t="shared" si="271"/>
        <v>0</v>
      </c>
      <c r="K1532" s="84">
        <f t="shared" si="272"/>
        <v>0</v>
      </c>
      <c r="L1532" s="84">
        <f t="shared" si="273"/>
        <v>0</v>
      </c>
      <c r="M1532" s="267"/>
      <c r="N1532" s="267"/>
      <c r="O1532" s="84">
        <f t="shared" si="274"/>
        <v>0</v>
      </c>
      <c r="P1532" s="84">
        <f t="shared" si="275"/>
        <v>0</v>
      </c>
      <c r="Q1532" s="86">
        <f t="shared" si="276"/>
        <v>0</v>
      </c>
      <c r="R1532" s="86">
        <f t="shared" si="277"/>
        <v>0</v>
      </c>
    </row>
    <row r="1533" spans="1:18" x14ac:dyDescent="0.2">
      <c r="A1533" s="77">
        <f t="shared" si="267"/>
        <v>1526</v>
      </c>
      <c r="B1533" s="456">
        <f>'INVENT.Mat&amp;Outillag Importé -10'!D1532</f>
        <v>0</v>
      </c>
      <c r="C1533" s="456">
        <f>'INVENT.Mat&amp;Outillag Importé -10'!F1532</f>
        <v>0</v>
      </c>
      <c r="D1533" s="456">
        <f>'INVENT.Mat&amp;Outillag Importé -10'!C1532</f>
        <v>0</v>
      </c>
      <c r="E1533" s="476">
        <f>'INVENT.Mat&amp;Outillag Importé -10'!H1532</f>
        <v>0</v>
      </c>
      <c r="F1533" s="268"/>
      <c r="G1533" s="266">
        <f t="shared" si="268"/>
        <v>0</v>
      </c>
      <c r="H1533" s="84">
        <f t="shared" si="269"/>
        <v>0</v>
      </c>
      <c r="I1533" s="84">
        <f t="shared" si="270"/>
        <v>0</v>
      </c>
      <c r="J1533" s="84">
        <f t="shared" si="271"/>
        <v>0</v>
      </c>
      <c r="K1533" s="84">
        <f t="shared" si="272"/>
        <v>0</v>
      </c>
      <c r="L1533" s="84">
        <f t="shared" si="273"/>
        <v>0</v>
      </c>
      <c r="M1533" s="267"/>
      <c r="N1533" s="267"/>
      <c r="O1533" s="84">
        <f t="shared" si="274"/>
        <v>0</v>
      </c>
      <c r="P1533" s="84">
        <f t="shared" si="275"/>
        <v>0</v>
      </c>
      <c r="Q1533" s="86">
        <f t="shared" si="276"/>
        <v>0</v>
      </c>
      <c r="R1533" s="86">
        <f t="shared" si="277"/>
        <v>0</v>
      </c>
    </row>
    <row r="1534" spans="1:18" x14ac:dyDescent="0.2">
      <c r="A1534" s="77">
        <f t="shared" si="267"/>
        <v>1527</v>
      </c>
      <c r="B1534" s="456">
        <f>'INVENT.Mat&amp;Outillag Importé -10'!D1533</f>
        <v>0</v>
      </c>
      <c r="C1534" s="456">
        <f>'INVENT.Mat&amp;Outillag Importé -10'!F1533</f>
        <v>0</v>
      </c>
      <c r="D1534" s="456">
        <f>'INVENT.Mat&amp;Outillag Importé -10'!C1533</f>
        <v>0</v>
      </c>
      <c r="E1534" s="476">
        <f>'INVENT.Mat&amp;Outillag Importé -10'!H1533</f>
        <v>0</v>
      </c>
      <c r="F1534" s="268"/>
      <c r="G1534" s="266">
        <f t="shared" si="268"/>
        <v>0</v>
      </c>
      <c r="H1534" s="84">
        <f t="shared" si="269"/>
        <v>0</v>
      </c>
      <c r="I1534" s="84">
        <f t="shared" si="270"/>
        <v>0</v>
      </c>
      <c r="J1534" s="84">
        <f t="shared" si="271"/>
        <v>0</v>
      </c>
      <c r="K1534" s="84">
        <f t="shared" si="272"/>
        <v>0</v>
      </c>
      <c r="L1534" s="84">
        <f t="shared" si="273"/>
        <v>0</v>
      </c>
      <c r="M1534" s="267"/>
      <c r="N1534" s="267"/>
      <c r="O1534" s="84">
        <f t="shared" si="274"/>
        <v>0</v>
      </c>
      <c r="P1534" s="84">
        <f t="shared" si="275"/>
        <v>0</v>
      </c>
      <c r="Q1534" s="86">
        <f t="shared" si="276"/>
        <v>0</v>
      </c>
      <c r="R1534" s="86">
        <f t="shared" si="277"/>
        <v>0</v>
      </c>
    </row>
    <row r="1535" spans="1:18" x14ac:dyDescent="0.2">
      <c r="A1535" s="77">
        <f t="shared" si="267"/>
        <v>1528</v>
      </c>
      <c r="B1535" s="456">
        <f>'INVENT.Mat&amp;Outillag Importé -10'!D1534</f>
        <v>0</v>
      </c>
      <c r="C1535" s="456">
        <f>'INVENT.Mat&amp;Outillag Importé -10'!F1534</f>
        <v>0</v>
      </c>
      <c r="D1535" s="456">
        <f>'INVENT.Mat&amp;Outillag Importé -10'!C1534</f>
        <v>0</v>
      </c>
      <c r="E1535" s="476">
        <f>'INVENT.Mat&amp;Outillag Importé -10'!H1534</f>
        <v>0</v>
      </c>
      <c r="F1535" s="268"/>
      <c r="G1535" s="266">
        <f t="shared" si="268"/>
        <v>0</v>
      </c>
      <c r="H1535" s="84">
        <f t="shared" si="269"/>
        <v>0</v>
      </c>
      <c r="I1535" s="84">
        <f t="shared" si="270"/>
        <v>0</v>
      </c>
      <c r="J1535" s="84">
        <f t="shared" si="271"/>
        <v>0</v>
      </c>
      <c r="K1535" s="84">
        <f t="shared" si="272"/>
        <v>0</v>
      </c>
      <c r="L1535" s="84">
        <f t="shared" si="273"/>
        <v>0</v>
      </c>
      <c r="M1535" s="267"/>
      <c r="N1535" s="267"/>
      <c r="O1535" s="84">
        <f t="shared" si="274"/>
        <v>0</v>
      </c>
      <c r="P1535" s="84">
        <f t="shared" si="275"/>
        <v>0</v>
      </c>
      <c r="Q1535" s="86">
        <f t="shared" si="276"/>
        <v>0</v>
      </c>
      <c r="R1535" s="86">
        <f t="shared" si="277"/>
        <v>0</v>
      </c>
    </row>
    <row r="1536" spans="1:18" x14ac:dyDescent="0.2">
      <c r="A1536" s="77">
        <f t="shared" si="267"/>
        <v>1529</v>
      </c>
      <c r="B1536" s="456">
        <f>'INVENT.Mat&amp;Outillag Importé -10'!D1535</f>
        <v>0</v>
      </c>
      <c r="C1536" s="456">
        <f>'INVENT.Mat&amp;Outillag Importé -10'!F1535</f>
        <v>0</v>
      </c>
      <c r="D1536" s="456">
        <f>'INVENT.Mat&amp;Outillag Importé -10'!C1535</f>
        <v>0</v>
      </c>
      <c r="E1536" s="476">
        <f>'INVENT.Mat&amp;Outillag Importé -10'!H1535</f>
        <v>0</v>
      </c>
      <c r="F1536" s="268"/>
      <c r="G1536" s="266">
        <f t="shared" si="268"/>
        <v>0</v>
      </c>
      <c r="H1536" s="84">
        <f t="shared" si="269"/>
        <v>0</v>
      </c>
      <c r="I1536" s="84">
        <f t="shared" si="270"/>
        <v>0</v>
      </c>
      <c r="J1536" s="84">
        <f t="shared" si="271"/>
        <v>0</v>
      </c>
      <c r="K1536" s="84">
        <f t="shared" si="272"/>
        <v>0</v>
      </c>
      <c r="L1536" s="84">
        <f t="shared" si="273"/>
        <v>0</v>
      </c>
      <c r="M1536" s="267"/>
      <c r="N1536" s="267"/>
      <c r="O1536" s="84">
        <f t="shared" si="274"/>
        <v>0</v>
      </c>
      <c r="P1536" s="84">
        <f t="shared" si="275"/>
        <v>0</v>
      </c>
      <c r="Q1536" s="86">
        <f t="shared" si="276"/>
        <v>0</v>
      </c>
      <c r="R1536" s="86">
        <f t="shared" si="277"/>
        <v>0</v>
      </c>
    </row>
    <row r="1537" spans="1:18" x14ac:dyDescent="0.2">
      <c r="A1537" s="77">
        <f t="shared" si="267"/>
        <v>1530</v>
      </c>
      <c r="B1537" s="456">
        <f>'INVENT.Mat&amp;Outillag Importé -10'!D1536</f>
        <v>0</v>
      </c>
      <c r="C1537" s="456">
        <f>'INVENT.Mat&amp;Outillag Importé -10'!F1536</f>
        <v>0</v>
      </c>
      <c r="D1537" s="456">
        <f>'INVENT.Mat&amp;Outillag Importé -10'!C1536</f>
        <v>0</v>
      </c>
      <c r="E1537" s="476">
        <f>'INVENT.Mat&amp;Outillag Importé -10'!H1536</f>
        <v>0</v>
      </c>
      <c r="F1537" s="268"/>
      <c r="G1537" s="266">
        <f t="shared" si="268"/>
        <v>0</v>
      </c>
      <c r="H1537" s="84">
        <f t="shared" si="269"/>
        <v>0</v>
      </c>
      <c r="I1537" s="84">
        <f t="shared" si="270"/>
        <v>0</v>
      </c>
      <c r="J1537" s="84">
        <f t="shared" si="271"/>
        <v>0</v>
      </c>
      <c r="K1537" s="84">
        <f t="shared" si="272"/>
        <v>0</v>
      </c>
      <c r="L1537" s="84">
        <f t="shared" si="273"/>
        <v>0</v>
      </c>
      <c r="M1537" s="267"/>
      <c r="N1537" s="267"/>
      <c r="O1537" s="84">
        <f t="shared" si="274"/>
        <v>0</v>
      </c>
      <c r="P1537" s="84">
        <f t="shared" si="275"/>
        <v>0</v>
      </c>
      <c r="Q1537" s="86">
        <f t="shared" si="276"/>
        <v>0</v>
      </c>
      <c r="R1537" s="86">
        <f t="shared" si="277"/>
        <v>0</v>
      </c>
    </row>
    <row r="1538" spans="1:18" x14ac:dyDescent="0.2">
      <c r="A1538" s="77">
        <f t="shared" si="267"/>
        <v>1531</v>
      </c>
      <c r="B1538" s="456">
        <f>'INVENT.Mat&amp;Outillag Importé -10'!D1537</f>
        <v>0</v>
      </c>
      <c r="C1538" s="456">
        <f>'INVENT.Mat&amp;Outillag Importé -10'!F1537</f>
        <v>0</v>
      </c>
      <c r="D1538" s="456">
        <f>'INVENT.Mat&amp;Outillag Importé -10'!C1537</f>
        <v>0</v>
      </c>
      <c r="E1538" s="476">
        <f>'INVENT.Mat&amp;Outillag Importé -10'!H1537</f>
        <v>0</v>
      </c>
      <c r="F1538" s="268"/>
      <c r="G1538" s="266">
        <f t="shared" si="268"/>
        <v>0</v>
      </c>
      <c r="H1538" s="84">
        <f t="shared" si="269"/>
        <v>0</v>
      </c>
      <c r="I1538" s="84">
        <f t="shared" si="270"/>
        <v>0</v>
      </c>
      <c r="J1538" s="84">
        <f t="shared" si="271"/>
        <v>0</v>
      </c>
      <c r="K1538" s="84">
        <f t="shared" si="272"/>
        <v>0</v>
      </c>
      <c r="L1538" s="84">
        <f t="shared" si="273"/>
        <v>0</v>
      </c>
      <c r="M1538" s="267"/>
      <c r="N1538" s="267"/>
      <c r="O1538" s="84">
        <f t="shared" si="274"/>
        <v>0</v>
      </c>
      <c r="P1538" s="84">
        <f t="shared" si="275"/>
        <v>0</v>
      </c>
      <c r="Q1538" s="86">
        <f t="shared" si="276"/>
        <v>0</v>
      </c>
      <c r="R1538" s="86">
        <f t="shared" si="277"/>
        <v>0</v>
      </c>
    </row>
    <row r="1539" spans="1:18" x14ac:dyDescent="0.2">
      <c r="A1539" s="77">
        <f t="shared" si="267"/>
        <v>1532</v>
      </c>
      <c r="B1539" s="456">
        <f>'INVENT.Mat&amp;Outillag Importé -10'!D1538</f>
        <v>0</v>
      </c>
      <c r="C1539" s="456">
        <f>'INVENT.Mat&amp;Outillag Importé -10'!F1538</f>
        <v>0</v>
      </c>
      <c r="D1539" s="456">
        <f>'INVENT.Mat&amp;Outillag Importé -10'!C1538</f>
        <v>0</v>
      </c>
      <c r="E1539" s="476">
        <f>'INVENT.Mat&amp;Outillag Importé -10'!H1538</f>
        <v>0</v>
      </c>
      <c r="F1539" s="268"/>
      <c r="G1539" s="266">
        <f t="shared" si="268"/>
        <v>0</v>
      </c>
      <c r="H1539" s="84">
        <f t="shared" si="269"/>
        <v>0</v>
      </c>
      <c r="I1539" s="84">
        <f t="shared" si="270"/>
        <v>0</v>
      </c>
      <c r="J1539" s="84">
        <f t="shared" si="271"/>
        <v>0</v>
      </c>
      <c r="K1539" s="84">
        <f t="shared" si="272"/>
        <v>0</v>
      </c>
      <c r="L1539" s="84">
        <f t="shared" si="273"/>
        <v>0</v>
      </c>
      <c r="M1539" s="267"/>
      <c r="N1539" s="267"/>
      <c r="O1539" s="84">
        <f t="shared" si="274"/>
        <v>0</v>
      </c>
      <c r="P1539" s="84">
        <f t="shared" si="275"/>
        <v>0</v>
      </c>
      <c r="Q1539" s="86">
        <f t="shared" si="276"/>
        <v>0</v>
      </c>
      <c r="R1539" s="86">
        <f t="shared" si="277"/>
        <v>0</v>
      </c>
    </row>
    <row r="1540" spans="1:18" x14ac:dyDescent="0.2">
      <c r="A1540" s="77">
        <f t="shared" si="267"/>
        <v>1533</v>
      </c>
      <c r="B1540" s="456">
        <f>'INVENT.Mat&amp;Outillag Importé -10'!D1539</f>
        <v>0</v>
      </c>
      <c r="C1540" s="456">
        <f>'INVENT.Mat&amp;Outillag Importé -10'!F1539</f>
        <v>0</v>
      </c>
      <c r="D1540" s="456">
        <f>'INVENT.Mat&amp;Outillag Importé -10'!C1539</f>
        <v>0</v>
      </c>
      <c r="E1540" s="476">
        <f>'INVENT.Mat&amp;Outillag Importé -10'!H1539</f>
        <v>0</v>
      </c>
      <c r="F1540" s="268"/>
      <c r="G1540" s="266">
        <f t="shared" si="268"/>
        <v>0</v>
      </c>
      <c r="H1540" s="84">
        <f t="shared" si="269"/>
        <v>0</v>
      </c>
      <c r="I1540" s="84">
        <f t="shared" si="270"/>
        <v>0</v>
      </c>
      <c r="J1540" s="84">
        <f t="shared" si="271"/>
        <v>0</v>
      </c>
      <c r="K1540" s="84">
        <f t="shared" si="272"/>
        <v>0</v>
      </c>
      <c r="L1540" s="84">
        <f t="shared" si="273"/>
        <v>0</v>
      </c>
      <c r="M1540" s="267"/>
      <c r="N1540" s="267"/>
      <c r="O1540" s="84">
        <f t="shared" si="274"/>
        <v>0</v>
      </c>
      <c r="P1540" s="84">
        <f t="shared" si="275"/>
        <v>0</v>
      </c>
      <c r="Q1540" s="86">
        <f t="shared" si="276"/>
        <v>0</v>
      </c>
      <c r="R1540" s="86">
        <f t="shared" si="277"/>
        <v>0</v>
      </c>
    </row>
    <row r="1541" spans="1:18" x14ac:dyDescent="0.2">
      <c r="A1541" s="77">
        <f t="shared" si="267"/>
        <v>1534</v>
      </c>
      <c r="B1541" s="456">
        <f>'INVENT.Mat&amp;Outillag Importé -10'!D1540</f>
        <v>0</v>
      </c>
      <c r="C1541" s="456">
        <f>'INVENT.Mat&amp;Outillag Importé -10'!F1540</f>
        <v>0</v>
      </c>
      <c r="D1541" s="456">
        <f>'INVENT.Mat&amp;Outillag Importé -10'!C1540</f>
        <v>0</v>
      </c>
      <c r="E1541" s="476">
        <f>'INVENT.Mat&amp;Outillag Importé -10'!H1540</f>
        <v>0</v>
      </c>
      <c r="F1541" s="268"/>
      <c r="G1541" s="266">
        <f t="shared" si="268"/>
        <v>0</v>
      </c>
      <c r="H1541" s="84">
        <f t="shared" si="269"/>
        <v>0</v>
      </c>
      <c r="I1541" s="84">
        <f t="shared" si="270"/>
        <v>0</v>
      </c>
      <c r="J1541" s="84">
        <f t="shared" si="271"/>
        <v>0</v>
      </c>
      <c r="K1541" s="84">
        <f t="shared" si="272"/>
        <v>0</v>
      </c>
      <c r="L1541" s="84">
        <f t="shared" si="273"/>
        <v>0</v>
      </c>
      <c r="M1541" s="267"/>
      <c r="N1541" s="267"/>
      <c r="O1541" s="84">
        <f t="shared" si="274"/>
        <v>0</v>
      </c>
      <c r="P1541" s="84">
        <f t="shared" si="275"/>
        <v>0</v>
      </c>
      <c r="Q1541" s="86">
        <f t="shared" si="276"/>
        <v>0</v>
      </c>
      <c r="R1541" s="86">
        <f t="shared" si="277"/>
        <v>0</v>
      </c>
    </row>
    <row r="1542" spans="1:18" x14ac:dyDescent="0.2">
      <c r="A1542" s="77">
        <f t="shared" si="267"/>
        <v>1535</v>
      </c>
      <c r="B1542" s="456">
        <f>'INVENT.Mat&amp;Outillag Importé -10'!D1541</f>
        <v>0</v>
      </c>
      <c r="C1542" s="456">
        <f>'INVENT.Mat&amp;Outillag Importé -10'!F1541</f>
        <v>0</v>
      </c>
      <c r="D1542" s="456">
        <f>'INVENT.Mat&amp;Outillag Importé -10'!C1541</f>
        <v>0</v>
      </c>
      <c r="E1542" s="476">
        <f>'INVENT.Mat&amp;Outillag Importé -10'!H1541</f>
        <v>0</v>
      </c>
      <c r="F1542" s="268"/>
      <c r="G1542" s="266">
        <f t="shared" si="268"/>
        <v>0</v>
      </c>
      <c r="H1542" s="84">
        <f t="shared" si="269"/>
        <v>0</v>
      </c>
      <c r="I1542" s="84">
        <f t="shared" si="270"/>
        <v>0</v>
      </c>
      <c r="J1542" s="84">
        <f t="shared" si="271"/>
        <v>0</v>
      </c>
      <c r="K1542" s="84">
        <f t="shared" si="272"/>
        <v>0</v>
      </c>
      <c r="L1542" s="84">
        <f t="shared" si="273"/>
        <v>0</v>
      </c>
      <c r="M1542" s="267"/>
      <c r="N1542" s="267"/>
      <c r="O1542" s="84">
        <f t="shared" si="274"/>
        <v>0</v>
      </c>
      <c r="P1542" s="84">
        <f t="shared" si="275"/>
        <v>0</v>
      </c>
      <c r="Q1542" s="86">
        <f t="shared" si="276"/>
        <v>0</v>
      </c>
      <c r="R1542" s="86">
        <f t="shared" si="277"/>
        <v>0</v>
      </c>
    </row>
    <row r="1543" spans="1:18" x14ac:dyDescent="0.2">
      <c r="A1543" s="77">
        <f t="shared" si="267"/>
        <v>1536</v>
      </c>
      <c r="B1543" s="456">
        <f>'INVENT.Mat&amp;Outillag Importé -10'!D1542</f>
        <v>0</v>
      </c>
      <c r="C1543" s="456">
        <f>'INVENT.Mat&amp;Outillag Importé -10'!F1542</f>
        <v>0</v>
      </c>
      <c r="D1543" s="456">
        <f>'INVENT.Mat&amp;Outillag Importé -10'!C1542</f>
        <v>0</v>
      </c>
      <c r="E1543" s="476">
        <f>'INVENT.Mat&amp;Outillag Importé -10'!H1542</f>
        <v>0</v>
      </c>
      <c r="F1543" s="268"/>
      <c r="G1543" s="266">
        <f t="shared" si="268"/>
        <v>0</v>
      </c>
      <c r="H1543" s="84">
        <f t="shared" si="269"/>
        <v>0</v>
      </c>
      <c r="I1543" s="84">
        <f t="shared" si="270"/>
        <v>0</v>
      </c>
      <c r="J1543" s="84">
        <f t="shared" si="271"/>
        <v>0</v>
      </c>
      <c r="K1543" s="84">
        <f t="shared" si="272"/>
        <v>0</v>
      </c>
      <c r="L1543" s="84">
        <f t="shared" si="273"/>
        <v>0</v>
      </c>
      <c r="M1543" s="267"/>
      <c r="N1543" s="267"/>
      <c r="O1543" s="84">
        <f t="shared" si="274"/>
        <v>0</v>
      </c>
      <c r="P1543" s="84">
        <f t="shared" si="275"/>
        <v>0</v>
      </c>
      <c r="Q1543" s="86">
        <f t="shared" si="276"/>
        <v>0</v>
      </c>
      <c r="R1543" s="86">
        <f t="shared" si="277"/>
        <v>0</v>
      </c>
    </row>
    <row r="1544" spans="1:18" x14ac:dyDescent="0.2">
      <c r="A1544" s="77">
        <f t="shared" si="267"/>
        <v>1537</v>
      </c>
      <c r="B1544" s="456">
        <f>'INVENT.Mat&amp;Outillag Importé -10'!D1543</f>
        <v>0</v>
      </c>
      <c r="C1544" s="456">
        <f>'INVENT.Mat&amp;Outillag Importé -10'!F1543</f>
        <v>0</v>
      </c>
      <c r="D1544" s="456">
        <f>'INVENT.Mat&amp;Outillag Importé -10'!C1543</f>
        <v>0</v>
      </c>
      <c r="E1544" s="476">
        <f>'INVENT.Mat&amp;Outillag Importé -10'!H1543</f>
        <v>0</v>
      </c>
      <c r="F1544" s="268"/>
      <c r="G1544" s="266">
        <f t="shared" si="268"/>
        <v>0</v>
      </c>
      <c r="H1544" s="84">
        <f t="shared" si="269"/>
        <v>0</v>
      </c>
      <c r="I1544" s="84">
        <f t="shared" si="270"/>
        <v>0</v>
      </c>
      <c r="J1544" s="84">
        <f t="shared" si="271"/>
        <v>0</v>
      </c>
      <c r="K1544" s="84">
        <f t="shared" si="272"/>
        <v>0</v>
      </c>
      <c r="L1544" s="84">
        <f t="shared" si="273"/>
        <v>0</v>
      </c>
      <c r="M1544" s="267"/>
      <c r="N1544" s="267"/>
      <c r="O1544" s="84">
        <f t="shared" si="274"/>
        <v>0</v>
      </c>
      <c r="P1544" s="84">
        <f t="shared" si="275"/>
        <v>0</v>
      </c>
      <c r="Q1544" s="86">
        <f t="shared" si="276"/>
        <v>0</v>
      </c>
      <c r="R1544" s="86">
        <f t="shared" si="277"/>
        <v>0</v>
      </c>
    </row>
    <row r="1545" spans="1:18" x14ac:dyDescent="0.2">
      <c r="A1545" s="77">
        <f t="shared" si="267"/>
        <v>1538</v>
      </c>
      <c r="B1545" s="456">
        <f>'INVENT.Mat&amp;Outillag Importé -10'!D1544</f>
        <v>0</v>
      </c>
      <c r="C1545" s="456">
        <f>'INVENT.Mat&amp;Outillag Importé -10'!F1544</f>
        <v>0</v>
      </c>
      <c r="D1545" s="456">
        <f>'INVENT.Mat&amp;Outillag Importé -10'!C1544</f>
        <v>0</v>
      </c>
      <c r="E1545" s="476">
        <f>'INVENT.Mat&amp;Outillag Importé -10'!H1544</f>
        <v>0</v>
      </c>
      <c r="F1545" s="268"/>
      <c r="G1545" s="266">
        <f t="shared" si="268"/>
        <v>0</v>
      </c>
      <c r="H1545" s="84">
        <f t="shared" si="269"/>
        <v>0</v>
      </c>
      <c r="I1545" s="84">
        <f t="shared" si="270"/>
        <v>0</v>
      </c>
      <c r="J1545" s="84">
        <f t="shared" si="271"/>
        <v>0</v>
      </c>
      <c r="K1545" s="84">
        <f t="shared" si="272"/>
        <v>0</v>
      </c>
      <c r="L1545" s="84">
        <f t="shared" si="273"/>
        <v>0</v>
      </c>
      <c r="M1545" s="267"/>
      <c r="N1545" s="267"/>
      <c r="O1545" s="84">
        <f t="shared" si="274"/>
        <v>0</v>
      </c>
      <c r="P1545" s="84">
        <f t="shared" si="275"/>
        <v>0</v>
      </c>
      <c r="Q1545" s="86">
        <f t="shared" si="276"/>
        <v>0</v>
      </c>
      <c r="R1545" s="86">
        <f t="shared" si="277"/>
        <v>0</v>
      </c>
    </row>
    <row r="1546" spans="1:18" x14ac:dyDescent="0.2">
      <c r="A1546" s="77">
        <f t="shared" si="267"/>
        <v>1539</v>
      </c>
      <c r="B1546" s="456">
        <f>'INVENT.Mat&amp;Outillag Importé -10'!D1545</f>
        <v>0</v>
      </c>
      <c r="C1546" s="456">
        <f>'INVENT.Mat&amp;Outillag Importé -10'!F1545</f>
        <v>0</v>
      </c>
      <c r="D1546" s="456">
        <f>'INVENT.Mat&amp;Outillag Importé -10'!C1545</f>
        <v>0</v>
      </c>
      <c r="E1546" s="476">
        <f>'INVENT.Mat&amp;Outillag Importé -10'!H1545</f>
        <v>0</v>
      </c>
      <c r="F1546" s="268"/>
      <c r="G1546" s="266">
        <f t="shared" si="268"/>
        <v>0</v>
      </c>
      <c r="H1546" s="84">
        <f t="shared" si="269"/>
        <v>0</v>
      </c>
      <c r="I1546" s="84">
        <f t="shared" si="270"/>
        <v>0</v>
      </c>
      <c r="J1546" s="84">
        <f t="shared" si="271"/>
        <v>0</v>
      </c>
      <c r="K1546" s="84">
        <f t="shared" si="272"/>
        <v>0</v>
      </c>
      <c r="L1546" s="84">
        <f t="shared" si="273"/>
        <v>0</v>
      </c>
      <c r="M1546" s="267"/>
      <c r="N1546" s="267"/>
      <c r="O1546" s="84">
        <f t="shared" si="274"/>
        <v>0</v>
      </c>
      <c r="P1546" s="84">
        <f t="shared" si="275"/>
        <v>0</v>
      </c>
      <c r="Q1546" s="86">
        <f t="shared" si="276"/>
        <v>0</v>
      </c>
      <c r="R1546" s="86">
        <f t="shared" si="277"/>
        <v>0</v>
      </c>
    </row>
    <row r="1547" spans="1:18" x14ac:dyDescent="0.2">
      <c r="A1547" s="77">
        <f t="shared" si="267"/>
        <v>1540</v>
      </c>
      <c r="B1547" s="456">
        <f>'INVENT.Mat&amp;Outillag Importé -10'!D1546</f>
        <v>0</v>
      </c>
      <c r="C1547" s="456">
        <f>'INVENT.Mat&amp;Outillag Importé -10'!F1546</f>
        <v>0</v>
      </c>
      <c r="D1547" s="456">
        <f>'INVENT.Mat&amp;Outillag Importé -10'!C1546</f>
        <v>0</v>
      </c>
      <c r="E1547" s="476">
        <f>'INVENT.Mat&amp;Outillag Importé -10'!H1546</f>
        <v>0</v>
      </c>
      <c r="F1547" s="268"/>
      <c r="G1547" s="266">
        <f t="shared" si="268"/>
        <v>0</v>
      </c>
      <c r="H1547" s="84">
        <f t="shared" si="269"/>
        <v>0</v>
      </c>
      <c r="I1547" s="84">
        <f t="shared" si="270"/>
        <v>0</v>
      </c>
      <c r="J1547" s="84">
        <f t="shared" si="271"/>
        <v>0</v>
      </c>
      <c r="K1547" s="84">
        <f t="shared" si="272"/>
        <v>0</v>
      </c>
      <c r="L1547" s="84">
        <f t="shared" si="273"/>
        <v>0</v>
      </c>
      <c r="M1547" s="267"/>
      <c r="N1547" s="267"/>
      <c r="O1547" s="84">
        <f t="shared" si="274"/>
        <v>0</v>
      </c>
      <c r="P1547" s="84">
        <f t="shared" si="275"/>
        <v>0</v>
      </c>
      <c r="Q1547" s="86">
        <f t="shared" si="276"/>
        <v>0</v>
      </c>
      <c r="R1547" s="86">
        <f t="shared" si="277"/>
        <v>0</v>
      </c>
    </row>
    <row r="1548" spans="1:18" x14ac:dyDescent="0.2">
      <c r="A1548" s="77">
        <f t="shared" si="267"/>
        <v>1541</v>
      </c>
      <c r="B1548" s="456">
        <f>'INVENT.Mat&amp;Outillag Importé -10'!D1547</f>
        <v>0</v>
      </c>
      <c r="C1548" s="456">
        <f>'INVENT.Mat&amp;Outillag Importé -10'!F1547</f>
        <v>0</v>
      </c>
      <c r="D1548" s="456">
        <f>'INVENT.Mat&amp;Outillag Importé -10'!C1547</f>
        <v>0</v>
      </c>
      <c r="E1548" s="476">
        <f>'INVENT.Mat&amp;Outillag Importé -10'!H1547</f>
        <v>0</v>
      </c>
      <c r="F1548" s="268"/>
      <c r="G1548" s="266">
        <f t="shared" si="268"/>
        <v>0</v>
      </c>
      <c r="H1548" s="84">
        <f t="shared" si="269"/>
        <v>0</v>
      </c>
      <c r="I1548" s="84">
        <f t="shared" si="270"/>
        <v>0</v>
      </c>
      <c r="J1548" s="84">
        <f t="shared" si="271"/>
        <v>0</v>
      </c>
      <c r="K1548" s="84">
        <f t="shared" si="272"/>
        <v>0</v>
      </c>
      <c r="L1548" s="84">
        <f t="shared" si="273"/>
        <v>0</v>
      </c>
      <c r="M1548" s="267"/>
      <c r="N1548" s="267"/>
      <c r="O1548" s="84">
        <f t="shared" si="274"/>
        <v>0</v>
      </c>
      <c r="P1548" s="84">
        <f t="shared" si="275"/>
        <v>0</v>
      </c>
      <c r="Q1548" s="86">
        <f t="shared" si="276"/>
        <v>0</v>
      </c>
      <c r="R1548" s="86">
        <f t="shared" si="277"/>
        <v>0</v>
      </c>
    </row>
    <row r="1549" spans="1:18" x14ac:dyDescent="0.2">
      <c r="A1549" s="77">
        <f t="shared" si="267"/>
        <v>1542</v>
      </c>
      <c r="B1549" s="456">
        <f>'INVENT.Mat&amp;Outillag Importé -10'!D1548</f>
        <v>0</v>
      </c>
      <c r="C1549" s="456">
        <f>'INVENT.Mat&amp;Outillag Importé -10'!F1548</f>
        <v>0</v>
      </c>
      <c r="D1549" s="456">
        <f>'INVENT.Mat&amp;Outillag Importé -10'!C1548</f>
        <v>0</v>
      </c>
      <c r="E1549" s="476">
        <f>'INVENT.Mat&amp;Outillag Importé -10'!H1548</f>
        <v>0</v>
      </c>
      <c r="F1549" s="268"/>
      <c r="G1549" s="266">
        <f t="shared" si="268"/>
        <v>0</v>
      </c>
      <c r="H1549" s="84">
        <f t="shared" si="269"/>
        <v>0</v>
      </c>
      <c r="I1549" s="84">
        <f t="shared" si="270"/>
        <v>0</v>
      </c>
      <c r="J1549" s="84">
        <f t="shared" si="271"/>
        <v>0</v>
      </c>
      <c r="K1549" s="84">
        <f t="shared" si="272"/>
        <v>0</v>
      </c>
      <c r="L1549" s="84">
        <f t="shared" si="273"/>
        <v>0</v>
      </c>
      <c r="M1549" s="267"/>
      <c r="N1549" s="267"/>
      <c r="O1549" s="84">
        <f t="shared" si="274"/>
        <v>0</v>
      </c>
      <c r="P1549" s="84">
        <f t="shared" si="275"/>
        <v>0</v>
      </c>
      <c r="Q1549" s="86">
        <f t="shared" si="276"/>
        <v>0</v>
      </c>
      <c r="R1549" s="86">
        <f t="shared" si="277"/>
        <v>0</v>
      </c>
    </row>
    <row r="1550" spans="1:18" x14ac:dyDescent="0.2">
      <c r="A1550" s="77">
        <f t="shared" si="267"/>
        <v>1543</v>
      </c>
      <c r="B1550" s="456">
        <f>'INVENT.Mat&amp;Outillag Importé -10'!D1549</f>
        <v>0</v>
      </c>
      <c r="C1550" s="456">
        <f>'INVENT.Mat&amp;Outillag Importé -10'!F1549</f>
        <v>0</v>
      </c>
      <c r="D1550" s="456">
        <f>'INVENT.Mat&amp;Outillag Importé -10'!C1549</f>
        <v>0</v>
      </c>
      <c r="E1550" s="476">
        <f>'INVENT.Mat&amp;Outillag Importé -10'!H1549</f>
        <v>0</v>
      </c>
      <c r="F1550" s="268"/>
      <c r="G1550" s="266">
        <f t="shared" si="268"/>
        <v>0</v>
      </c>
      <c r="H1550" s="84">
        <f t="shared" si="269"/>
        <v>0</v>
      </c>
      <c r="I1550" s="84">
        <f t="shared" si="270"/>
        <v>0</v>
      </c>
      <c r="J1550" s="84">
        <f t="shared" si="271"/>
        <v>0</v>
      </c>
      <c r="K1550" s="84">
        <f t="shared" si="272"/>
        <v>0</v>
      </c>
      <c r="L1550" s="84">
        <f t="shared" si="273"/>
        <v>0</v>
      </c>
      <c r="M1550" s="267"/>
      <c r="N1550" s="267"/>
      <c r="O1550" s="84">
        <f t="shared" si="274"/>
        <v>0</v>
      </c>
      <c r="P1550" s="84">
        <f t="shared" si="275"/>
        <v>0</v>
      </c>
      <c r="Q1550" s="86">
        <f t="shared" si="276"/>
        <v>0</v>
      </c>
      <c r="R1550" s="86">
        <f t="shared" si="277"/>
        <v>0</v>
      </c>
    </row>
    <row r="1551" spans="1:18" x14ac:dyDescent="0.2">
      <c r="A1551" s="77">
        <f t="shared" si="267"/>
        <v>1544</v>
      </c>
      <c r="B1551" s="456">
        <f>'INVENT.Mat&amp;Outillag Importé -10'!D1550</f>
        <v>0</v>
      </c>
      <c r="C1551" s="456">
        <f>'INVENT.Mat&amp;Outillag Importé -10'!F1550</f>
        <v>0</v>
      </c>
      <c r="D1551" s="456">
        <f>'INVENT.Mat&amp;Outillag Importé -10'!C1550</f>
        <v>0</v>
      </c>
      <c r="E1551" s="476">
        <f>'INVENT.Mat&amp;Outillag Importé -10'!H1550</f>
        <v>0</v>
      </c>
      <c r="F1551" s="268"/>
      <c r="G1551" s="266">
        <f t="shared" si="268"/>
        <v>0</v>
      </c>
      <c r="H1551" s="84">
        <f t="shared" si="269"/>
        <v>0</v>
      </c>
      <c r="I1551" s="84">
        <f t="shared" si="270"/>
        <v>0</v>
      </c>
      <c r="J1551" s="84">
        <f t="shared" si="271"/>
        <v>0</v>
      </c>
      <c r="K1551" s="84">
        <f t="shared" si="272"/>
        <v>0</v>
      </c>
      <c r="L1551" s="84">
        <f t="shared" si="273"/>
        <v>0</v>
      </c>
      <c r="M1551" s="267"/>
      <c r="N1551" s="267"/>
      <c r="O1551" s="84">
        <f t="shared" si="274"/>
        <v>0</v>
      </c>
      <c r="P1551" s="84">
        <f t="shared" si="275"/>
        <v>0</v>
      </c>
      <c r="Q1551" s="86">
        <f t="shared" si="276"/>
        <v>0</v>
      </c>
      <c r="R1551" s="86">
        <f t="shared" si="277"/>
        <v>0</v>
      </c>
    </row>
    <row r="1552" spans="1:18" x14ac:dyDescent="0.2">
      <c r="A1552" s="77">
        <f t="shared" si="267"/>
        <v>1545</v>
      </c>
      <c r="B1552" s="456">
        <f>'INVENT.Mat&amp;Outillag Importé -10'!D1551</f>
        <v>0</v>
      </c>
      <c r="C1552" s="456">
        <f>'INVENT.Mat&amp;Outillag Importé -10'!F1551</f>
        <v>0</v>
      </c>
      <c r="D1552" s="456">
        <f>'INVENT.Mat&amp;Outillag Importé -10'!C1551</f>
        <v>0</v>
      </c>
      <c r="E1552" s="476">
        <f>'INVENT.Mat&amp;Outillag Importé -10'!H1551</f>
        <v>0</v>
      </c>
      <c r="F1552" s="268"/>
      <c r="G1552" s="266">
        <f t="shared" si="268"/>
        <v>0</v>
      </c>
      <c r="H1552" s="84">
        <f t="shared" si="269"/>
        <v>0</v>
      </c>
      <c r="I1552" s="84">
        <f t="shared" si="270"/>
        <v>0</v>
      </c>
      <c r="J1552" s="84">
        <f t="shared" si="271"/>
        <v>0</v>
      </c>
      <c r="K1552" s="84">
        <f t="shared" si="272"/>
        <v>0</v>
      </c>
      <c r="L1552" s="84">
        <f t="shared" si="273"/>
        <v>0</v>
      </c>
      <c r="M1552" s="267"/>
      <c r="N1552" s="267"/>
      <c r="O1552" s="84">
        <f t="shared" si="274"/>
        <v>0</v>
      </c>
      <c r="P1552" s="84">
        <f t="shared" si="275"/>
        <v>0</v>
      </c>
      <c r="Q1552" s="86">
        <f t="shared" si="276"/>
        <v>0</v>
      </c>
      <c r="R1552" s="86">
        <f t="shared" si="277"/>
        <v>0</v>
      </c>
    </row>
    <row r="1553" spans="1:18" x14ac:dyDescent="0.2">
      <c r="A1553" s="77">
        <f t="shared" si="267"/>
        <v>1546</v>
      </c>
      <c r="B1553" s="456">
        <f>'INVENT.Mat&amp;Outillag Importé -10'!D1552</f>
        <v>0</v>
      </c>
      <c r="C1553" s="456">
        <f>'INVENT.Mat&amp;Outillag Importé -10'!F1552</f>
        <v>0</v>
      </c>
      <c r="D1553" s="456">
        <f>'INVENT.Mat&amp;Outillag Importé -10'!C1552</f>
        <v>0</v>
      </c>
      <c r="E1553" s="476">
        <f>'INVENT.Mat&amp;Outillag Importé -10'!H1552</f>
        <v>0</v>
      </c>
      <c r="F1553" s="268"/>
      <c r="G1553" s="266">
        <f t="shared" si="268"/>
        <v>0</v>
      </c>
      <c r="H1553" s="84">
        <f t="shared" si="269"/>
        <v>0</v>
      </c>
      <c r="I1553" s="84">
        <f t="shared" si="270"/>
        <v>0</v>
      </c>
      <c r="J1553" s="84">
        <f t="shared" si="271"/>
        <v>0</v>
      </c>
      <c r="K1553" s="84">
        <f t="shared" si="272"/>
        <v>0</v>
      </c>
      <c r="L1553" s="84">
        <f t="shared" si="273"/>
        <v>0</v>
      </c>
      <c r="M1553" s="267"/>
      <c r="N1553" s="267"/>
      <c r="O1553" s="84">
        <f t="shared" si="274"/>
        <v>0</v>
      </c>
      <c r="P1553" s="84">
        <f t="shared" si="275"/>
        <v>0</v>
      </c>
      <c r="Q1553" s="86">
        <f t="shared" si="276"/>
        <v>0</v>
      </c>
      <c r="R1553" s="86">
        <f t="shared" si="277"/>
        <v>0</v>
      </c>
    </row>
    <row r="1554" spans="1:18" x14ac:dyDescent="0.2">
      <c r="A1554" s="77">
        <f t="shared" si="267"/>
        <v>1547</v>
      </c>
      <c r="B1554" s="456">
        <f>'INVENT.Mat&amp;Outillag Importé -10'!D1553</f>
        <v>0</v>
      </c>
      <c r="C1554" s="456">
        <f>'INVENT.Mat&amp;Outillag Importé -10'!F1553</f>
        <v>0</v>
      </c>
      <c r="D1554" s="456">
        <f>'INVENT.Mat&amp;Outillag Importé -10'!C1553</f>
        <v>0</v>
      </c>
      <c r="E1554" s="476">
        <f>'INVENT.Mat&amp;Outillag Importé -10'!H1553</f>
        <v>0</v>
      </c>
      <c r="F1554" s="268"/>
      <c r="G1554" s="266">
        <f t="shared" si="268"/>
        <v>0</v>
      </c>
      <c r="H1554" s="84">
        <f t="shared" si="269"/>
        <v>0</v>
      </c>
      <c r="I1554" s="84">
        <f t="shared" si="270"/>
        <v>0</v>
      </c>
      <c r="J1554" s="84">
        <f t="shared" si="271"/>
        <v>0</v>
      </c>
      <c r="K1554" s="84">
        <f t="shared" si="272"/>
        <v>0</v>
      </c>
      <c r="L1554" s="84">
        <f t="shared" si="273"/>
        <v>0</v>
      </c>
      <c r="M1554" s="267"/>
      <c r="N1554" s="267"/>
      <c r="O1554" s="84">
        <f t="shared" si="274"/>
        <v>0</v>
      </c>
      <c r="P1554" s="84">
        <f t="shared" si="275"/>
        <v>0</v>
      </c>
      <c r="Q1554" s="86">
        <f t="shared" si="276"/>
        <v>0</v>
      </c>
      <c r="R1554" s="86">
        <f t="shared" si="277"/>
        <v>0</v>
      </c>
    </row>
    <row r="1555" spans="1:18" x14ac:dyDescent="0.2">
      <c r="A1555" s="77">
        <f t="shared" si="267"/>
        <v>1548</v>
      </c>
      <c r="B1555" s="456">
        <f>'INVENT.Mat&amp;Outillag Importé -10'!D1554</f>
        <v>0</v>
      </c>
      <c r="C1555" s="456">
        <f>'INVENT.Mat&amp;Outillag Importé -10'!F1554</f>
        <v>0</v>
      </c>
      <c r="D1555" s="456">
        <f>'INVENT.Mat&amp;Outillag Importé -10'!C1554</f>
        <v>0</v>
      </c>
      <c r="E1555" s="476">
        <f>'INVENT.Mat&amp;Outillag Importé -10'!H1554</f>
        <v>0</v>
      </c>
      <c r="F1555" s="268"/>
      <c r="G1555" s="266">
        <f t="shared" si="268"/>
        <v>0</v>
      </c>
      <c r="H1555" s="84">
        <f t="shared" si="269"/>
        <v>0</v>
      </c>
      <c r="I1555" s="84">
        <f t="shared" si="270"/>
        <v>0</v>
      </c>
      <c r="J1555" s="84">
        <f t="shared" si="271"/>
        <v>0</v>
      </c>
      <c r="K1555" s="84">
        <f t="shared" si="272"/>
        <v>0</v>
      </c>
      <c r="L1555" s="84">
        <f t="shared" si="273"/>
        <v>0</v>
      </c>
      <c r="M1555" s="267"/>
      <c r="N1555" s="267"/>
      <c r="O1555" s="84">
        <f t="shared" si="274"/>
        <v>0</v>
      </c>
      <c r="P1555" s="84">
        <f t="shared" si="275"/>
        <v>0</v>
      </c>
      <c r="Q1555" s="86">
        <f t="shared" si="276"/>
        <v>0</v>
      </c>
      <c r="R1555" s="86">
        <f t="shared" si="277"/>
        <v>0</v>
      </c>
    </row>
    <row r="1556" spans="1:18" x14ac:dyDescent="0.2">
      <c r="A1556" s="77">
        <f t="shared" si="267"/>
        <v>1549</v>
      </c>
      <c r="B1556" s="456">
        <f>'INVENT.Mat&amp;Outillag Importé -10'!D1555</f>
        <v>0</v>
      </c>
      <c r="C1556" s="456">
        <f>'INVENT.Mat&amp;Outillag Importé -10'!F1555</f>
        <v>0</v>
      </c>
      <c r="D1556" s="456">
        <f>'INVENT.Mat&amp;Outillag Importé -10'!C1555</f>
        <v>0</v>
      </c>
      <c r="E1556" s="476">
        <f>'INVENT.Mat&amp;Outillag Importé -10'!H1555</f>
        <v>0</v>
      </c>
      <c r="F1556" s="268"/>
      <c r="G1556" s="266">
        <f t="shared" si="268"/>
        <v>0</v>
      </c>
      <c r="H1556" s="84">
        <f t="shared" si="269"/>
        <v>0</v>
      </c>
      <c r="I1556" s="84">
        <f t="shared" si="270"/>
        <v>0</v>
      </c>
      <c r="J1556" s="84">
        <f t="shared" si="271"/>
        <v>0</v>
      </c>
      <c r="K1556" s="84">
        <f t="shared" si="272"/>
        <v>0</v>
      </c>
      <c r="L1556" s="84">
        <f t="shared" si="273"/>
        <v>0</v>
      </c>
      <c r="M1556" s="267"/>
      <c r="N1556" s="267"/>
      <c r="O1556" s="84">
        <f t="shared" si="274"/>
        <v>0</v>
      </c>
      <c r="P1556" s="84">
        <f t="shared" si="275"/>
        <v>0</v>
      </c>
      <c r="Q1556" s="86">
        <f t="shared" si="276"/>
        <v>0</v>
      </c>
      <c r="R1556" s="86">
        <f t="shared" si="277"/>
        <v>0</v>
      </c>
    </row>
    <row r="1557" spans="1:18" x14ac:dyDescent="0.2">
      <c r="A1557" s="77">
        <f t="shared" si="267"/>
        <v>1550</v>
      </c>
      <c r="B1557" s="456">
        <f>'INVENT.Mat&amp;Outillag Importé -10'!D1556</f>
        <v>0</v>
      </c>
      <c r="C1557" s="456">
        <f>'INVENT.Mat&amp;Outillag Importé -10'!F1556</f>
        <v>0</v>
      </c>
      <c r="D1557" s="456">
        <f>'INVENT.Mat&amp;Outillag Importé -10'!C1556</f>
        <v>0</v>
      </c>
      <c r="E1557" s="476">
        <f>'INVENT.Mat&amp;Outillag Importé -10'!H1556</f>
        <v>0</v>
      </c>
      <c r="F1557" s="268"/>
      <c r="G1557" s="266">
        <f t="shared" si="268"/>
        <v>0</v>
      </c>
      <c r="H1557" s="84">
        <f t="shared" si="269"/>
        <v>0</v>
      </c>
      <c r="I1557" s="84">
        <f t="shared" si="270"/>
        <v>0</v>
      </c>
      <c r="J1557" s="84">
        <f t="shared" si="271"/>
        <v>0</v>
      </c>
      <c r="K1557" s="84">
        <f t="shared" si="272"/>
        <v>0</v>
      </c>
      <c r="L1557" s="84">
        <f t="shared" si="273"/>
        <v>0</v>
      </c>
      <c r="M1557" s="267"/>
      <c r="N1557" s="267"/>
      <c r="O1557" s="84">
        <f t="shared" si="274"/>
        <v>0</v>
      </c>
      <c r="P1557" s="84">
        <f t="shared" si="275"/>
        <v>0</v>
      </c>
      <c r="Q1557" s="86">
        <f t="shared" si="276"/>
        <v>0</v>
      </c>
      <c r="R1557" s="86">
        <f t="shared" si="277"/>
        <v>0</v>
      </c>
    </row>
    <row r="1558" spans="1:18" x14ac:dyDescent="0.2">
      <c r="A1558" s="77">
        <f t="shared" si="267"/>
        <v>1551</v>
      </c>
      <c r="B1558" s="456">
        <f>'INVENT.Mat&amp;Outillag Importé -10'!D1557</f>
        <v>0</v>
      </c>
      <c r="C1558" s="456">
        <f>'INVENT.Mat&amp;Outillag Importé -10'!F1557</f>
        <v>0</v>
      </c>
      <c r="D1558" s="456">
        <f>'INVENT.Mat&amp;Outillag Importé -10'!C1557</f>
        <v>0</v>
      </c>
      <c r="E1558" s="476">
        <f>'INVENT.Mat&amp;Outillag Importé -10'!H1557</f>
        <v>0</v>
      </c>
      <c r="F1558" s="268"/>
      <c r="G1558" s="266">
        <f t="shared" si="268"/>
        <v>0</v>
      </c>
      <c r="H1558" s="84">
        <f t="shared" si="269"/>
        <v>0</v>
      </c>
      <c r="I1558" s="84">
        <f t="shared" si="270"/>
        <v>0</v>
      </c>
      <c r="J1558" s="84">
        <f t="shared" si="271"/>
        <v>0</v>
      </c>
      <c r="K1558" s="84">
        <f t="shared" si="272"/>
        <v>0</v>
      </c>
      <c r="L1558" s="84">
        <f t="shared" si="273"/>
        <v>0</v>
      </c>
      <c r="M1558" s="267"/>
      <c r="N1558" s="267"/>
      <c r="O1558" s="84">
        <f t="shared" si="274"/>
        <v>0</v>
      </c>
      <c r="P1558" s="84">
        <f t="shared" si="275"/>
        <v>0</v>
      </c>
      <c r="Q1558" s="86">
        <f t="shared" si="276"/>
        <v>0</v>
      </c>
      <c r="R1558" s="86">
        <f t="shared" si="277"/>
        <v>0</v>
      </c>
    </row>
    <row r="1559" spans="1:18" x14ac:dyDescent="0.2">
      <c r="A1559" s="77">
        <f t="shared" si="267"/>
        <v>1552</v>
      </c>
      <c r="B1559" s="456">
        <f>'INVENT.Mat&amp;Outillag Importé -10'!D1558</f>
        <v>0</v>
      </c>
      <c r="C1559" s="456">
        <f>'INVENT.Mat&amp;Outillag Importé -10'!F1558</f>
        <v>0</v>
      </c>
      <c r="D1559" s="456">
        <f>'INVENT.Mat&amp;Outillag Importé -10'!C1558</f>
        <v>0</v>
      </c>
      <c r="E1559" s="476">
        <f>'INVENT.Mat&amp;Outillag Importé -10'!H1558</f>
        <v>0</v>
      </c>
      <c r="F1559" s="268"/>
      <c r="G1559" s="266">
        <f t="shared" si="268"/>
        <v>0</v>
      </c>
      <c r="H1559" s="84">
        <f t="shared" si="269"/>
        <v>0</v>
      </c>
      <c r="I1559" s="84">
        <f t="shared" si="270"/>
        <v>0</v>
      </c>
      <c r="J1559" s="84">
        <f t="shared" si="271"/>
        <v>0</v>
      </c>
      <c r="K1559" s="84">
        <f t="shared" si="272"/>
        <v>0</v>
      </c>
      <c r="L1559" s="84">
        <f t="shared" si="273"/>
        <v>0</v>
      </c>
      <c r="M1559" s="267"/>
      <c r="N1559" s="267"/>
      <c r="O1559" s="84">
        <f t="shared" si="274"/>
        <v>0</v>
      </c>
      <c r="P1559" s="84">
        <f t="shared" si="275"/>
        <v>0</v>
      </c>
      <c r="Q1559" s="86">
        <f t="shared" si="276"/>
        <v>0</v>
      </c>
      <c r="R1559" s="86">
        <f t="shared" si="277"/>
        <v>0</v>
      </c>
    </row>
    <row r="1560" spans="1:18" x14ac:dyDescent="0.2">
      <c r="A1560" s="77">
        <f t="shared" si="267"/>
        <v>1553</v>
      </c>
      <c r="B1560" s="456">
        <f>'INVENT.Mat&amp;Outillag Importé -10'!D1559</f>
        <v>0</v>
      </c>
      <c r="C1560" s="456">
        <f>'INVENT.Mat&amp;Outillag Importé -10'!F1559</f>
        <v>0</v>
      </c>
      <c r="D1560" s="456">
        <f>'INVENT.Mat&amp;Outillag Importé -10'!C1559</f>
        <v>0</v>
      </c>
      <c r="E1560" s="476">
        <f>'INVENT.Mat&amp;Outillag Importé -10'!H1559</f>
        <v>0</v>
      </c>
      <c r="F1560" s="268"/>
      <c r="G1560" s="266">
        <f t="shared" si="268"/>
        <v>0</v>
      </c>
      <c r="H1560" s="84">
        <f t="shared" si="269"/>
        <v>0</v>
      </c>
      <c r="I1560" s="84">
        <f t="shared" si="270"/>
        <v>0</v>
      </c>
      <c r="J1560" s="84">
        <f t="shared" si="271"/>
        <v>0</v>
      </c>
      <c r="K1560" s="84">
        <f t="shared" si="272"/>
        <v>0</v>
      </c>
      <c r="L1560" s="84">
        <f t="shared" si="273"/>
        <v>0</v>
      </c>
      <c r="M1560" s="267"/>
      <c r="N1560" s="267"/>
      <c r="O1560" s="84">
        <f t="shared" si="274"/>
        <v>0</v>
      </c>
      <c r="P1560" s="84">
        <f t="shared" si="275"/>
        <v>0</v>
      </c>
      <c r="Q1560" s="86">
        <f t="shared" si="276"/>
        <v>0</v>
      </c>
      <c r="R1560" s="86">
        <f t="shared" si="277"/>
        <v>0</v>
      </c>
    </row>
    <row r="1561" spans="1:18" x14ac:dyDescent="0.2">
      <c r="A1561" s="77">
        <f t="shared" si="267"/>
        <v>1554</v>
      </c>
      <c r="B1561" s="456">
        <f>'INVENT.Mat&amp;Outillag Importé -10'!D1560</f>
        <v>0</v>
      </c>
      <c r="C1561" s="456">
        <f>'INVENT.Mat&amp;Outillag Importé -10'!F1560</f>
        <v>0</v>
      </c>
      <c r="D1561" s="456">
        <f>'INVENT.Mat&amp;Outillag Importé -10'!C1560</f>
        <v>0</v>
      </c>
      <c r="E1561" s="476">
        <f>'INVENT.Mat&amp;Outillag Importé -10'!H1560</f>
        <v>0</v>
      </c>
      <c r="F1561" s="268"/>
      <c r="G1561" s="266">
        <f t="shared" si="268"/>
        <v>0</v>
      </c>
      <c r="H1561" s="84">
        <f t="shared" si="269"/>
        <v>0</v>
      </c>
      <c r="I1561" s="84">
        <f t="shared" si="270"/>
        <v>0</v>
      </c>
      <c r="J1561" s="84">
        <f t="shared" si="271"/>
        <v>0</v>
      </c>
      <c r="K1561" s="84">
        <f t="shared" si="272"/>
        <v>0</v>
      </c>
      <c r="L1561" s="84">
        <f t="shared" si="273"/>
        <v>0</v>
      </c>
      <c r="M1561" s="267"/>
      <c r="N1561" s="267"/>
      <c r="O1561" s="84">
        <f t="shared" si="274"/>
        <v>0</v>
      </c>
      <c r="P1561" s="84">
        <f t="shared" si="275"/>
        <v>0</v>
      </c>
      <c r="Q1561" s="86">
        <f t="shared" si="276"/>
        <v>0</v>
      </c>
      <c r="R1561" s="86">
        <f t="shared" si="277"/>
        <v>0</v>
      </c>
    </row>
    <row r="1562" spans="1:18" x14ac:dyDescent="0.2">
      <c r="A1562" s="77">
        <f t="shared" si="267"/>
        <v>1555</v>
      </c>
      <c r="B1562" s="456">
        <f>'INVENT.Mat&amp;Outillag Importé -10'!D1561</f>
        <v>0</v>
      </c>
      <c r="C1562" s="456">
        <f>'INVENT.Mat&amp;Outillag Importé -10'!F1561</f>
        <v>0</v>
      </c>
      <c r="D1562" s="456">
        <f>'INVENT.Mat&amp;Outillag Importé -10'!C1561</f>
        <v>0</v>
      </c>
      <c r="E1562" s="476">
        <f>'INVENT.Mat&amp;Outillag Importé -10'!H1561</f>
        <v>0</v>
      </c>
      <c r="F1562" s="268"/>
      <c r="G1562" s="266">
        <f t="shared" si="268"/>
        <v>0</v>
      </c>
      <c r="H1562" s="84">
        <f t="shared" si="269"/>
        <v>0</v>
      </c>
      <c r="I1562" s="84">
        <f t="shared" si="270"/>
        <v>0</v>
      </c>
      <c r="J1562" s="84">
        <f t="shared" si="271"/>
        <v>0</v>
      </c>
      <c r="K1562" s="84">
        <f t="shared" si="272"/>
        <v>0</v>
      </c>
      <c r="L1562" s="84">
        <f t="shared" si="273"/>
        <v>0</v>
      </c>
      <c r="M1562" s="267"/>
      <c r="N1562" s="267"/>
      <c r="O1562" s="84">
        <f t="shared" si="274"/>
        <v>0</v>
      </c>
      <c r="P1562" s="84">
        <f t="shared" si="275"/>
        <v>0</v>
      </c>
      <c r="Q1562" s="86">
        <f t="shared" si="276"/>
        <v>0</v>
      </c>
      <c r="R1562" s="86">
        <f t="shared" si="277"/>
        <v>0</v>
      </c>
    </row>
    <row r="1563" spans="1:18" x14ac:dyDescent="0.2">
      <c r="A1563" s="77">
        <f t="shared" si="267"/>
        <v>1556</v>
      </c>
      <c r="B1563" s="456">
        <f>'INVENT.Mat&amp;Outillag Importé -10'!D1562</f>
        <v>0</v>
      </c>
      <c r="C1563" s="456">
        <f>'INVENT.Mat&amp;Outillag Importé -10'!F1562</f>
        <v>0</v>
      </c>
      <c r="D1563" s="456">
        <f>'INVENT.Mat&amp;Outillag Importé -10'!C1562</f>
        <v>0</v>
      </c>
      <c r="E1563" s="476">
        <f>'INVENT.Mat&amp;Outillag Importé -10'!H1562</f>
        <v>0</v>
      </c>
      <c r="F1563" s="268"/>
      <c r="G1563" s="266">
        <f t="shared" si="268"/>
        <v>0</v>
      </c>
      <c r="H1563" s="84">
        <f t="shared" si="269"/>
        <v>0</v>
      </c>
      <c r="I1563" s="84">
        <f t="shared" si="270"/>
        <v>0</v>
      </c>
      <c r="J1563" s="84">
        <f t="shared" si="271"/>
        <v>0</v>
      </c>
      <c r="K1563" s="84">
        <f t="shared" si="272"/>
        <v>0</v>
      </c>
      <c r="L1563" s="84">
        <f t="shared" si="273"/>
        <v>0</v>
      </c>
      <c r="M1563" s="267"/>
      <c r="N1563" s="267"/>
      <c r="O1563" s="84">
        <f t="shared" si="274"/>
        <v>0</v>
      </c>
      <c r="P1563" s="84">
        <f t="shared" si="275"/>
        <v>0</v>
      </c>
      <c r="Q1563" s="86">
        <f t="shared" si="276"/>
        <v>0</v>
      </c>
      <c r="R1563" s="86">
        <f t="shared" si="277"/>
        <v>0</v>
      </c>
    </row>
    <row r="1564" spans="1:18" x14ac:dyDescent="0.2">
      <c r="A1564" s="77">
        <f t="shared" si="267"/>
        <v>1557</v>
      </c>
      <c r="B1564" s="456">
        <f>'INVENT.Mat&amp;Outillag Importé -10'!D1563</f>
        <v>0</v>
      </c>
      <c r="C1564" s="456">
        <f>'INVENT.Mat&amp;Outillag Importé -10'!F1563</f>
        <v>0</v>
      </c>
      <c r="D1564" s="456">
        <f>'INVENT.Mat&amp;Outillag Importé -10'!C1563</f>
        <v>0</v>
      </c>
      <c r="E1564" s="476">
        <f>'INVENT.Mat&amp;Outillag Importé -10'!H1563</f>
        <v>0</v>
      </c>
      <c r="F1564" s="268"/>
      <c r="G1564" s="266">
        <f t="shared" si="268"/>
        <v>0</v>
      </c>
      <c r="H1564" s="84">
        <f t="shared" si="269"/>
        <v>0</v>
      </c>
      <c r="I1564" s="84">
        <f t="shared" si="270"/>
        <v>0</v>
      </c>
      <c r="J1564" s="84">
        <f t="shared" si="271"/>
        <v>0</v>
      </c>
      <c r="K1564" s="84">
        <f t="shared" si="272"/>
        <v>0</v>
      </c>
      <c r="L1564" s="84">
        <f t="shared" si="273"/>
        <v>0</v>
      </c>
      <c r="M1564" s="267"/>
      <c r="N1564" s="267"/>
      <c r="O1564" s="84">
        <f t="shared" si="274"/>
        <v>0</v>
      </c>
      <c r="P1564" s="84">
        <f t="shared" si="275"/>
        <v>0</v>
      </c>
      <c r="Q1564" s="86">
        <f t="shared" si="276"/>
        <v>0</v>
      </c>
      <c r="R1564" s="86">
        <f t="shared" si="277"/>
        <v>0</v>
      </c>
    </row>
    <row r="1565" spans="1:18" x14ac:dyDescent="0.2">
      <c r="A1565" s="77">
        <f t="shared" si="267"/>
        <v>1558</v>
      </c>
      <c r="B1565" s="456">
        <f>'INVENT.Mat&amp;Outillag Importé -10'!D1564</f>
        <v>0</v>
      </c>
      <c r="C1565" s="456">
        <f>'INVENT.Mat&amp;Outillag Importé -10'!F1564</f>
        <v>0</v>
      </c>
      <c r="D1565" s="456">
        <f>'INVENT.Mat&amp;Outillag Importé -10'!C1564</f>
        <v>0</v>
      </c>
      <c r="E1565" s="476">
        <f>'INVENT.Mat&amp;Outillag Importé -10'!H1564</f>
        <v>0</v>
      </c>
      <c r="F1565" s="268"/>
      <c r="G1565" s="266">
        <f t="shared" si="268"/>
        <v>0</v>
      </c>
      <c r="H1565" s="84">
        <f t="shared" si="269"/>
        <v>0</v>
      </c>
      <c r="I1565" s="84">
        <f t="shared" si="270"/>
        <v>0</v>
      </c>
      <c r="J1565" s="84">
        <f t="shared" si="271"/>
        <v>0</v>
      </c>
      <c r="K1565" s="84">
        <f t="shared" si="272"/>
        <v>0</v>
      </c>
      <c r="L1565" s="84">
        <f t="shared" si="273"/>
        <v>0</v>
      </c>
      <c r="M1565" s="267"/>
      <c r="N1565" s="267"/>
      <c r="O1565" s="84">
        <f t="shared" si="274"/>
        <v>0</v>
      </c>
      <c r="P1565" s="84">
        <f t="shared" si="275"/>
        <v>0</v>
      </c>
      <c r="Q1565" s="86">
        <f t="shared" si="276"/>
        <v>0</v>
      </c>
      <c r="R1565" s="86">
        <f t="shared" si="277"/>
        <v>0</v>
      </c>
    </row>
    <row r="1566" spans="1:18" x14ac:dyDescent="0.2">
      <c r="A1566" s="77">
        <f t="shared" si="267"/>
        <v>1559</v>
      </c>
      <c r="B1566" s="456">
        <f>'INVENT.Mat&amp;Outillag Importé -10'!D1565</f>
        <v>0</v>
      </c>
      <c r="C1566" s="456">
        <f>'INVENT.Mat&amp;Outillag Importé -10'!F1565</f>
        <v>0</v>
      </c>
      <c r="D1566" s="456">
        <f>'INVENT.Mat&amp;Outillag Importé -10'!C1565</f>
        <v>0</v>
      </c>
      <c r="E1566" s="476">
        <f>'INVENT.Mat&amp;Outillag Importé -10'!H1565</f>
        <v>0</v>
      </c>
      <c r="F1566" s="268"/>
      <c r="G1566" s="266">
        <f t="shared" si="268"/>
        <v>0</v>
      </c>
      <c r="H1566" s="84">
        <f t="shared" si="269"/>
        <v>0</v>
      </c>
      <c r="I1566" s="84">
        <f t="shared" si="270"/>
        <v>0</v>
      </c>
      <c r="J1566" s="84">
        <f t="shared" si="271"/>
        <v>0</v>
      </c>
      <c r="K1566" s="84">
        <f t="shared" si="272"/>
        <v>0</v>
      </c>
      <c r="L1566" s="84">
        <f t="shared" si="273"/>
        <v>0</v>
      </c>
      <c r="M1566" s="267"/>
      <c r="N1566" s="267"/>
      <c r="O1566" s="84">
        <f t="shared" si="274"/>
        <v>0</v>
      </c>
      <c r="P1566" s="84">
        <f t="shared" si="275"/>
        <v>0</v>
      </c>
      <c r="Q1566" s="86">
        <f t="shared" si="276"/>
        <v>0</v>
      </c>
      <c r="R1566" s="86">
        <f t="shared" si="277"/>
        <v>0</v>
      </c>
    </row>
    <row r="1567" spans="1:18" x14ac:dyDescent="0.2">
      <c r="A1567" s="77">
        <f t="shared" si="267"/>
        <v>1560</v>
      </c>
      <c r="B1567" s="456">
        <f>'INVENT.Mat&amp;Outillag Importé -10'!D1566</f>
        <v>0</v>
      </c>
      <c r="C1567" s="456">
        <f>'INVENT.Mat&amp;Outillag Importé -10'!F1566</f>
        <v>0</v>
      </c>
      <c r="D1567" s="456">
        <f>'INVENT.Mat&amp;Outillag Importé -10'!C1566</f>
        <v>0</v>
      </c>
      <c r="E1567" s="476">
        <f>'INVENT.Mat&amp;Outillag Importé -10'!H1566</f>
        <v>0</v>
      </c>
      <c r="F1567" s="268"/>
      <c r="G1567" s="266">
        <f t="shared" si="268"/>
        <v>0</v>
      </c>
      <c r="H1567" s="84">
        <f t="shared" si="269"/>
        <v>0</v>
      </c>
      <c r="I1567" s="84">
        <f t="shared" si="270"/>
        <v>0</v>
      </c>
      <c r="J1567" s="84">
        <f t="shared" si="271"/>
        <v>0</v>
      </c>
      <c r="K1567" s="84">
        <f t="shared" si="272"/>
        <v>0</v>
      </c>
      <c r="L1567" s="84">
        <f t="shared" si="273"/>
        <v>0</v>
      </c>
      <c r="M1567" s="267"/>
      <c r="N1567" s="267"/>
      <c r="O1567" s="84">
        <f t="shared" si="274"/>
        <v>0</v>
      </c>
      <c r="P1567" s="84">
        <f t="shared" si="275"/>
        <v>0</v>
      </c>
      <c r="Q1567" s="86">
        <f t="shared" si="276"/>
        <v>0</v>
      </c>
      <c r="R1567" s="86">
        <f t="shared" si="277"/>
        <v>0</v>
      </c>
    </row>
    <row r="1568" spans="1:18" x14ac:dyDescent="0.2">
      <c r="A1568" s="77">
        <f t="shared" si="267"/>
        <v>1561</v>
      </c>
      <c r="B1568" s="456">
        <f>'INVENT.Mat&amp;Outillag Importé -10'!D1567</f>
        <v>0</v>
      </c>
      <c r="C1568" s="456">
        <f>'INVENT.Mat&amp;Outillag Importé -10'!F1567</f>
        <v>0</v>
      </c>
      <c r="D1568" s="456">
        <f>'INVENT.Mat&amp;Outillag Importé -10'!C1567</f>
        <v>0</v>
      </c>
      <c r="E1568" s="476">
        <f>'INVENT.Mat&amp;Outillag Importé -10'!H1567</f>
        <v>0</v>
      </c>
      <c r="F1568" s="268"/>
      <c r="G1568" s="266">
        <f t="shared" si="268"/>
        <v>0</v>
      </c>
      <c r="H1568" s="84">
        <f t="shared" si="269"/>
        <v>0</v>
      </c>
      <c r="I1568" s="84">
        <f t="shared" si="270"/>
        <v>0</v>
      </c>
      <c r="J1568" s="84">
        <f t="shared" si="271"/>
        <v>0</v>
      </c>
      <c r="K1568" s="84">
        <f t="shared" si="272"/>
        <v>0</v>
      </c>
      <c r="L1568" s="84">
        <f t="shared" si="273"/>
        <v>0</v>
      </c>
      <c r="M1568" s="267"/>
      <c r="N1568" s="267"/>
      <c r="O1568" s="84">
        <f t="shared" si="274"/>
        <v>0</v>
      </c>
      <c r="P1568" s="84">
        <f t="shared" si="275"/>
        <v>0</v>
      </c>
      <c r="Q1568" s="86">
        <f t="shared" si="276"/>
        <v>0</v>
      </c>
      <c r="R1568" s="86">
        <f t="shared" si="277"/>
        <v>0</v>
      </c>
    </row>
    <row r="1569" spans="1:18" x14ac:dyDescent="0.2">
      <c r="A1569" s="77">
        <f t="shared" si="267"/>
        <v>1562</v>
      </c>
      <c r="B1569" s="456">
        <f>'INVENT.Mat&amp;Outillag Importé -10'!D1568</f>
        <v>0</v>
      </c>
      <c r="C1569" s="456">
        <f>'INVENT.Mat&amp;Outillag Importé -10'!F1568</f>
        <v>0</v>
      </c>
      <c r="D1569" s="456">
        <f>'INVENT.Mat&amp;Outillag Importé -10'!C1568</f>
        <v>0</v>
      </c>
      <c r="E1569" s="476">
        <f>'INVENT.Mat&amp;Outillag Importé -10'!H1568</f>
        <v>0</v>
      </c>
      <c r="F1569" s="268"/>
      <c r="G1569" s="266">
        <f t="shared" si="268"/>
        <v>0</v>
      </c>
      <c r="H1569" s="84">
        <f t="shared" si="269"/>
        <v>0</v>
      </c>
      <c r="I1569" s="84">
        <f t="shared" si="270"/>
        <v>0</v>
      </c>
      <c r="J1569" s="84">
        <f t="shared" si="271"/>
        <v>0</v>
      </c>
      <c r="K1569" s="84">
        <f t="shared" si="272"/>
        <v>0</v>
      </c>
      <c r="L1569" s="84">
        <f t="shared" si="273"/>
        <v>0</v>
      </c>
      <c r="M1569" s="267"/>
      <c r="N1569" s="267"/>
      <c r="O1569" s="84">
        <f t="shared" si="274"/>
        <v>0</v>
      </c>
      <c r="P1569" s="84">
        <f t="shared" si="275"/>
        <v>0</v>
      </c>
      <c r="Q1569" s="86">
        <f t="shared" si="276"/>
        <v>0</v>
      </c>
      <c r="R1569" s="86">
        <f t="shared" si="277"/>
        <v>0</v>
      </c>
    </row>
    <row r="1570" spans="1:18" x14ac:dyDescent="0.2">
      <c r="A1570" s="77">
        <f t="shared" si="267"/>
        <v>1563</v>
      </c>
      <c r="B1570" s="456">
        <f>'INVENT.Mat&amp;Outillag Importé -10'!D1569</f>
        <v>0</v>
      </c>
      <c r="C1570" s="456">
        <f>'INVENT.Mat&amp;Outillag Importé -10'!F1569</f>
        <v>0</v>
      </c>
      <c r="D1570" s="456">
        <f>'INVENT.Mat&amp;Outillag Importé -10'!C1569</f>
        <v>0</v>
      </c>
      <c r="E1570" s="476">
        <f>'INVENT.Mat&amp;Outillag Importé -10'!H1569</f>
        <v>0</v>
      </c>
      <c r="F1570" s="268"/>
      <c r="G1570" s="266">
        <f t="shared" si="268"/>
        <v>0</v>
      </c>
      <c r="H1570" s="84">
        <f t="shared" si="269"/>
        <v>0</v>
      </c>
      <c r="I1570" s="84">
        <f t="shared" si="270"/>
        <v>0</v>
      </c>
      <c r="J1570" s="84">
        <f t="shared" si="271"/>
        <v>0</v>
      </c>
      <c r="K1570" s="84">
        <f t="shared" si="272"/>
        <v>0</v>
      </c>
      <c r="L1570" s="84">
        <f t="shared" si="273"/>
        <v>0</v>
      </c>
      <c r="M1570" s="267"/>
      <c r="N1570" s="267"/>
      <c r="O1570" s="84">
        <f t="shared" si="274"/>
        <v>0</v>
      </c>
      <c r="P1570" s="84">
        <f t="shared" si="275"/>
        <v>0</v>
      </c>
      <c r="Q1570" s="86">
        <f t="shared" si="276"/>
        <v>0</v>
      </c>
      <c r="R1570" s="86">
        <f t="shared" si="277"/>
        <v>0</v>
      </c>
    </row>
    <row r="1571" spans="1:18" x14ac:dyDescent="0.2">
      <c r="A1571" s="77">
        <f t="shared" si="267"/>
        <v>1564</v>
      </c>
      <c r="B1571" s="456">
        <f>'INVENT.Mat&amp;Outillag Importé -10'!D1570</f>
        <v>0</v>
      </c>
      <c r="C1571" s="456">
        <f>'INVENT.Mat&amp;Outillag Importé -10'!F1570</f>
        <v>0</v>
      </c>
      <c r="D1571" s="456">
        <f>'INVENT.Mat&amp;Outillag Importé -10'!C1570</f>
        <v>0</v>
      </c>
      <c r="E1571" s="476">
        <f>'INVENT.Mat&amp;Outillag Importé -10'!H1570</f>
        <v>0</v>
      </c>
      <c r="F1571" s="268"/>
      <c r="G1571" s="266">
        <f t="shared" si="268"/>
        <v>0</v>
      </c>
      <c r="H1571" s="84">
        <f t="shared" si="269"/>
        <v>0</v>
      </c>
      <c r="I1571" s="84">
        <f t="shared" si="270"/>
        <v>0</v>
      </c>
      <c r="J1571" s="84">
        <f t="shared" si="271"/>
        <v>0</v>
      </c>
      <c r="K1571" s="84">
        <f t="shared" si="272"/>
        <v>0</v>
      </c>
      <c r="L1571" s="84">
        <f t="shared" si="273"/>
        <v>0</v>
      </c>
      <c r="M1571" s="267"/>
      <c r="N1571" s="267"/>
      <c r="O1571" s="84">
        <f t="shared" si="274"/>
        <v>0</v>
      </c>
      <c r="P1571" s="84">
        <f t="shared" si="275"/>
        <v>0</v>
      </c>
      <c r="Q1571" s="86">
        <f t="shared" si="276"/>
        <v>0</v>
      </c>
      <c r="R1571" s="86">
        <f t="shared" si="277"/>
        <v>0</v>
      </c>
    </row>
    <row r="1572" spans="1:18" x14ac:dyDescent="0.2">
      <c r="A1572" s="77">
        <f t="shared" si="267"/>
        <v>1565</v>
      </c>
      <c r="B1572" s="456">
        <f>'INVENT.Mat&amp;Outillag Importé -10'!D1571</f>
        <v>0</v>
      </c>
      <c r="C1572" s="456">
        <f>'INVENT.Mat&amp;Outillag Importé -10'!F1571</f>
        <v>0</v>
      </c>
      <c r="D1572" s="456">
        <f>'INVENT.Mat&amp;Outillag Importé -10'!C1571</f>
        <v>0</v>
      </c>
      <c r="E1572" s="476">
        <f>'INVENT.Mat&amp;Outillag Importé -10'!H1571</f>
        <v>0</v>
      </c>
      <c r="F1572" s="268"/>
      <c r="G1572" s="266">
        <f t="shared" si="268"/>
        <v>0</v>
      </c>
      <c r="H1572" s="84">
        <f t="shared" si="269"/>
        <v>0</v>
      </c>
      <c r="I1572" s="84">
        <f t="shared" si="270"/>
        <v>0</v>
      </c>
      <c r="J1572" s="84">
        <f t="shared" si="271"/>
        <v>0</v>
      </c>
      <c r="K1572" s="84">
        <f t="shared" si="272"/>
        <v>0</v>
      </c>
      <c r="L1572" s="84">
        <f t="shared" si="273"/>
        <v>0</v>
      </c>
      <c r="M1572" s="267"/>
      <c r="N1572" s="267"/>
      <c r="O1572" s="84">
        <f t="shared" si="274"/>
        <v>0</v>
      </c>
      <c r="P1572" s="84">
        <f t="shared" si="275"/>
        <v>0</v>
      </c>
      <c r="Q1572" s="86">
        <f t="shared" si="276"/>
        <v>0</v>
      </c>
      <c r="R1572" s="86">
        <f t="shared" si="277"/>
        <v>0</v>
      </c>
    </row>
    <row r="1573" spans="1:18" x14ac:dyDescent="0.2">
      <c r="A1573" s="77">
        <f t="shared" si="267"/>
        <v>1566</v>
      </c>
      <c r="B1573" s="456">
        <f>'INVENT.Mat&amp;Outillag Importé -10'!D1572</f>
        <v>0</v>
      </c>
      <c r="C1573" s="456">
        <f>'INVENT.Mat&amp;Outillag Importé -10'!F1572</f>
        <v>0</v>
      </c>
      <c r="D1573" s="456">
        <f>'INVENT.Mat&amp;Outillag Importé -10'!C1572</f>
        <v>0</v>
      </c>
      <c r="E1573" s="476">
        <f>'INVENT.Mat&amp;Outillag Importé -10'!H1572</f>
        <v>0</v>
      </c>
      <c r="F1573" s="268"/>
      <c r="G1573" s="266">
        <f t="shared" si="268"/>
        <v>0</v>
      </c>
      <c r="H1573" s="84">
        <f t="shared" si="269"/>
        <v>0</v>
      </c>
      <c r="I1573" s="84">
        <f t="shared" si="270"/>
        <v>0</v>
      </c>
      <c r="J1573" s="84">
        <f t="shared" si="271"/>
        <v>0</v>
      </c>
      <c r="K1573" s="84">
        <f t="shared" si="272"/>
        <v>0</v>
      </c>
      <c r="L1573" s="84">
        <f t="shared" si="273"/>
        <v>0</v>
      </c>
      <c r="M1573" s="267"/>
      <c r="N1573" s="267"/>
      <c r="O1573" s="84">
        <f t="shared" si="274"/>
        <v>0</v>
      </c>
      <c r="P1573" s="84">
        <f t="shared" si="275"/>
        <v>0</v>
      </c>
      <c r="Q1573" s="86">
        <f t="shared" si="276"/>
        <v>0</v>
      </c>
      <c r="R1573" s="86">
        <f t="shared" si="277"/>
        <v>0</v>
      </c>
    </row>
    <row r="1574" spans="1:18" x14ac:dyDescent="0.2">
      <c r="A1574" s="77">
        <f t="shared" si="267"/>
        <v>1567</v>
      </c>
      <c r="B1574" s="456">
        <f>'INVENT.Mat&amp;Outillag Importé -10'!D1573</f>
        <v>0</v>
      </c>
      <c r="C1574" s="456">
        <f>'INVENT.Mat&amp;Outillag Importé -10'!F1573</f>
        <v>0</v>
      </c>
      <c r="D1574" s="456">
        <f>'INVENT.Mat&amp;Outillag Importé -10'!C1573</f>
        <v>0</v>
      </c>
      <c r="E1574" s="476">
        <f>'INVENT.Mat&amp;Outillag Importé -10'!H1573</f>
        <v>0</v>
      </c>
      <c r="F1574" s="268"/>
      <c r="G1574" s="266">
        <f t="shared" si="268"/>
        <v>0</v>
      </c>
      <c r="H1574" s="84">
        <f t="shared" si="269"/>
        <v>0</v>
      </c>
      <c r="I1574" s="84">
        <f t="shared" si="270"/>
        <v>0</v>
      </c>
      <c r="J1574" s="84">
        <f t="shared" si="271"/>
        <v>0</v>
      </c>
      <c r="K1574" s="84">
        <f t="shared" si="272"/>
        <v>0</v>
      </c>
      <c r="L1574" s="84">
        <f t="shared" si="273"/>
        <v>0</v>
      </c>
      <c r="M1574" s="267"/>
      <c r="N1574" s="267"/>
      <c r="O1574" s="84">
        <f t="shared" si="274"/>
        <v>0</v>
      </c>
      <c r="P1574" s="84">
        <f t="shared" si="275"/>
        <v>0</v>
      </c>
      <c r="Q1574" s="86">
        <f t="shared" si="276"/>
        <v>0</v>
      </c>
      <c r="R1574" s="86">
        <f t="shared" si="277"/>
        <v>0</v>
      </c>
    </row>
    <row r="1575" spans="1:18" x14ac:dyDescent="0.2">
      <c r="A1575" s="77">
        <f t="shared" si="267"/>
        <v>1568</v>
      </c>
      <c r="B1575" s="456">
        <f>'INVENT.Mat&amp;Outillag Importé -10'!D1574</f>
        <v>0</v>
      </c>
      <c r="C1575" s="456">
        <f>'INVENT.Mat&amp;Outillag Importé -10'!F1574</f>
        <v>0</v>
      </c>
      <c r="D1575" s="456">
        <f>'INVENT.Mat&amp;Outillag Importé -10'!C1574</f>
        <v>0</v>
      </c>
      <c r="E1575" s="476">
        <f>'INVENT.Mat&amp;Outillag Importé -10'!H1574</f>
        <v>0</v>
      </c>
      <c r="F1575" s="268"/>
      <c r="G1575" s="266">
        <f t="shared" si="268"/>
        <v>0</v>
      </c>
      <c r="H1575" s="84">
        <f t="shared" si="269"/>
        <v>0</v>
      </c>
      <c r="I1575" s="84">
        <f t="shared" si="270"/>
        <v>0</v>
      </c>
      <c r="J1575" s="84">
        <f t="shared" si="271"/>
        <v>0</v>
      </c>
      <c r="K1575" s="84">
        <f t="shared" si="272"/>
        <v>0</v>
      </c>
      <c r="L1575" s="84">
        <f t="shared" si="273"/>
        <v>0</v>
      </c>
      <c r="M1575" s="267"/>
      <c r="N1575" s="267"/>
      <c r="O1575" s="84">
        <f t="shared" si="274"/>
        <v>0</v>
      </c>
      <c r="P1575" s="84">
        <f t="shared" si="275"/>
        <v>0</v>
      </c>
      <c r="Q1575" s="86">
        <f t="shared" si="276"/>
        <v>0</v>
      </c>
      <c r="R1575" s="86">
        <f t="shared" si="277"/>
        <v>0</v>
      </c>
    </row>
    <row r="1576" spans="1:18" x14ac:dyDescent="0.2">
      <c r="A1576" s="77">
        <f t="shared" si="267"/>
        <v>1569</v>
      </c>
      <c r="B1576" s="456">
        <f>'INVENT.Mat&amp;Outillag Importé -10'!D1575</f>
        <v>0</v>
      </c>
      <c r="C1576" s="456">
        <f>'INVENT.Mat&amp;Outillag Importé -10'!F1575</f>
        <v>0</v>
      </c>
      <c r="D1576" s="456">
        <f>'INVENT.Mat&amp;Outillag Importé -10'!C1575</f>
        <v>0</v>
      </c>
      <c r="E1576" s="476">
        <f>'INVENT.Mat&amp;Outillag Importé -10'!H1575</f>
        <v>0</v>
      </c>
      <c r="F1576" s="268"/>
      <c r="G1576" s="266">
        <f t="shared" si="268"/>
        <v>0</v>
      </c>
      <c r="H1576" s="84">
        <f t="shared" si="269"/>
        <v>0</v>
      </c>
      <c r="I1576" s="84">
        <f t="shared" si="270"/>
        <v>0</v>
      </c>
      <c r="J1576" s="84">
        <f t="shared" si="271"/>
        <v>0</v>
      </c>
      <c r="K1576" s="84">
        <f t="shared" si="272"/>
        <v>0</v>
      </c>
      <c r="L1576" s="84">
        <f t="shared" si="273"/>
        <v>0</v>
      </c>
      <c r="M1576" s="267"/>
      <c r="N1576" s="267"/>
      <c r="O1576" s="84">
        <f t="shared" si="274"/>
        <v>0</v>
      </c>
      <c r="P1576" s="84">
        <f t="shared" si="275"/>
        <v>0</v>
      </c>
      <c r="Q1576" s="86">
        <f t="shared" si="276"/>
        <v>0</v>
      </c>
      <c r="R1576" s="86">
        <f t="shared" si="277"/>
        <v>0</v>
      </c>
    </row>
    <row r="1577" spans="1:18" x14ac:dyDescent="0.2">
      <c r="A1577" s="77">
        <f t="shared" si="267"/>
        <v>1570</v>
      </c>
      <c r="B1577" s="456">
        <f>'INVENT.Mat&amp;Outillag Importé -10'!D1576</f>
        <v>0</v>
      </c>
      <c r="C1577" s="456">
        <f>'INVENT.Mat&amp;Outillag Importé -10'!F1576</f>
        <v>0</v>
      </c>
      <c r="D1577" s="456">
        <f>'INVENT.Mat&amp;Outillag Importé -10'!C1576</f>
        <v>0</v>
      </c>
      <c r="E1577" s="476">
        <f>'INVENT.Mat&amp;Outillag Importé -10'!H1576</f>
        <v>0</v>
      </c>
      <c r="F1577" s="268"/>
      <c r="G1577" s="266">
        <f t="shared" si="268"/>
        <v>0</v>
      </c>
      <c r="H1577" s="84">
        <f t="shared" si="269"/>
        <v>0</v>
      </c>
      <c r="I1577" s="84">
        <f t="shared" si="270"/>
        <v>0</v>
      </c>
      <c r="J1577" s="84">
        <f t="shared" si="271"/>
        <v>0</v>
      </c>
      <c r="K1577" s="84">
        <f t="shared" si="272"/>
        <v>0</v>
      </c>
      <c r="L1577" s="84">
        <f t="shared" si="273"/>
        <v>0</v>
      </c>
      <c r="M1577" s="267"/>
      <c r="N1577" s="267"/>
      <c r="O1577" s="84">
        <f t="shared" si="274"/>
        <v>0</v>
      </c>
      <c r="P1577" s="84">
        <f t="shared" si="275"/>
        <v>0</v>
      </c>
      <c r="Q1577" s="86">
        <f t="shared" si="276"/>
        <v>0</v>
      </c>
      <c r="R1577" s="86">
        <f t="shared" si="277"/>
        <v>0</v>
      </c>
    </row>
    <row r="1578" spans="1:18" x14ac:dyDescent="0.2">
      <c r="A1578" s="77">
        <f t="shared" si="267"/>
        <v>1571</v>
      </c>
      <c r="B1578" s="456">
        <f>'INVENT.Mat&amp;Outillag Importé -10'!D1577</f>
        <v>0</v>
      </c>
      <c r="C1578" s="456">
        <f>'INVENT.Mat&amp;Outillag Importé -10'!F1577</f>
        <v>0</v>
      </c>
      <c r="D1578" s="456">
        <f>'INVENT.Mat&amp;Outillag Importé -10'!C1577</f>
        <v>0</v>
      </c>
      <c r="E1578" s="476">
        <f>'INVENT.Mat&amp;Outillag Importé -10'!H1577</f>
        <v>0</v>
      </c>
      <c r="F1578" s="268"/>
      <c r="G1578" s="266">
        <f t="shared" si="268"/>
        <v>0</v>
      </c>
      <c r="H1578" s="84">
        <f t="shared" si="269"/>
        <v>0</v>
      </c>
      <c r="I1578" s="84">
        <f t="shared" si="270"/>
        <v>0</v>
      </c>
      <c r="J1578" s="84">
        <f t="shared" si="271"/>
        <v>0</v>
      </c>
      <c r="K1578" s="84">
        <f t="shared" si="272"/>
        <v>0</v>
      </c>
      <c r="L1578" s="84">
        <f t="shared" si="273"/>
        <v>0</v>
      </c>
      <c r="M1578" s="267"/>
      <c r="N1578" s="267"/>
      <c r="O1578" s="84">
        <f t="shared" si="274"/>
        <v>0</v>
      </c>
      <c r="P1578" s="84">
        <f t="shared" si="275"/>
        <v>0</v>
      </c>
      <c r="Q1578" s="86">
        <f t="shared" si="276"/>
        <v>0</v>
      </c>
      <c r="R1578" s="86">
        <f t="shared" si="277"/>
        <v>0</v>
      </c>
    </row>
    <row r="1579" spans="1:18" x14ac:dyDescent="0.2">
      <c r="A1579" s="77">
        <f t="shared" si="267"/>
        <v>1572</v>
      </c>
      <c r="B1579" s="456">
        <f>'INVENT.Mat&amp;Outillag Importé -10'!D1578</f>
        <v>0</v>
      </c>
      <c r="C1579" s="456">
        <f>'INVENT.Mat&amp;Outillag Importé -10'!F1578</f>
        <v>0</v>
      </c>
      <c r="D1579" s="456">
        <f>'INVENT.Mat&amp;Outillag Importé -10'!C1578</f>
        <v>0</v>
      </c>
      <c r="E1579" s="476">
        <f>'INVENT.Mat&amp;Outillag Importé -10'!H1578</f>
        <v>0</v>
      </c>
      <c r="F1579" s="268"/>
      <c r="G1579" s="266">
        <f t="shared" si="268"/>
        <v>0</v>
      </c>
      <c r="H1579" s="84">
        <f t="shared" si="269"/>
        <v>0</v>
      </c>
      <c r="I1579" s="84">
        <f t="shared" si="270"/>
        <v>0</v>
      </c>
      <c r="J1579" s="84">
        <f t="shared" si="271"/>
        <v>0</v>
      </c>
      <c r="K1579" s="84">
        <f t="shared" si="272"/>
        <v>0</v>
      </c>
      <c r="L1579" s="84">
        <f t="shared" si="273"/>
        <v>0</v>
      </c>
      <c r="M1579" s="267"/>
      <c r="N1579" s="267"/>
      <c r="O1579" s="84">
        <f t="shared" si="274"/>
        <v>0</v>
      </c>
      <c r="P1579" s="84">
        <f t="shared" si="275"/>
        <v>0</v>
      </c>
      <c r="Q1579" s="86">
        <f t="shared" si="276"/>
        <v>0</v>
      </c>
      <c r="R1579" s="86">
        <f t="shared" si="277"/>
        <v>0</v>
      </c>
    </row>
    <row r="1580" spans="1:18" x14ac:dyDescent="0.2">
      <c r="A1580" s="77">
        <f t="shared" si="267"/>
        <v>1573</v>
      </c>
      <c r="B1580" s="456">
        <f>'INVENT.Mat&amp;Outillag Importé -10'!D1579</f>
        <v>0</v>
      </c>
      <c r="C1580" s="456">
        <f>'INVENT.Mat&amp;Outillag Importé -10'!F1579</f>
        <v>0</v>
      </c>
      <c r="D1580" s="456">
        <f>'INVENT.Mat&amp;Outillag Importé -10'!C1579</f>
        <v>0</v>
      </c>
      <c r="E1580" s="476">
        <f>'INVENT.Mat&amp;Outillag Importé -10'!H1579</f>
        <v>0</v>
      </c>
      <c r="F1580" s="268"/>
      <c r="G1580" s="266">
        <f t="shared" si="268"/>
        <v>0</v>
      </c>
      <c r="H1580" s="84">
        <f t="shared" si="269"/>
        <v>0</v>
      </c>
      <c r="I1580" s="84">
        <f t="shared" si="270"/>
        <v>0</v>
      </c>
      <c r="J1580" s="84">
        <f t="shared" si="271"/>
        <v>0</v>
      </c>
      <c r="K1580" s="84">
        <f t="shared" si="272"/>
        <v>0</v>
      </c>
      <c r="L1580" s="84">
        <f t="shared" si="273"/>
        <v>0</v>
      </c>
      <c r="M1580" s="267"/>
      <c r="N1580" s="267"/>
      <c r="O1580" s="84">
        <f t="shared" si="274"/>
        <v>0</v>
      </c>
      <c r="P1580" s="84">
        <f t="shared" si="275"/>
        <v>0</v>
      </c>
      <c r="Q1580" s="86">
        <f t="shared" si="276"/>
        <v>0</v>
      </c>
      <c r="R1580" s="86">
        <f t="shared" si="277"/>
        <v>0</v>
      </c>
    </row>
    <row r="1581" spans="1:18" x14ac:dyDescent="0.2">
      <c r="A1581" s="77">
        <f t="shared" si="267"/>
        <v>1574</v>
      </c>
      <c r="B1581" s="456">
        <f>'INVENT.Mat&amp;Outillag Importé -10'!D1580</f>
        <v>0</v>
      </c>
      <c r="C1581" s="456">
        <f>'INVENT.Mat&amp;Outillag Importé -10'!F1580</f>
        <v>0</v>
      </c>
      <c r="D1581" s="456">
        <f>'INVENT.Mat&amp;Outillag Importé -10'!C1580</f>
        <v>0</v>
      </c>
      <c r="E1581" s="476">
        <f>'INVENT.Mat&amp;Outillag Importé -10'!H1580</f>
        <v>0</v>
      </c>
      <c r="F1581" s="268"/>
      <c r="G1581" s="266">
        <f t="shared" si="268"/>
        <v>0</v>
      </c>
      <c r="H1581" s="84">
        <f t="shared" si="269"/>
        <v>0</v>
      </c>
      <c r="I1581" s="84">
        <f t="shared" si="270"/>
        <v>0</v>
      </c>
      <c r="J1581" s="84">
        <f t="shared" si="271"/>
        <v>0</v>
      </c>
      <c r="K1581" s="84">
        <f t="shared" si="272"/>
        <v>0</v>
      </c>
      <c r="L1581" s="84">
        <f t="shared" si="273"/>
        <v>0</v>
      </c>
      <c r="M1581" s="267"/>
      <c r="N1581" s="267"/>
      <c r="O1581" s="84">
        <f t="shared" si="274"/>
        <v>0</v>
      </c>
      <c r="P1581" s="84">
        <f t="shared" si="275"/>
        <v>0</v>
      </c>
      <c r="Q1581" s="86">
        <f t="shared" si="276"/>
        <v>0</v>
      </c>
      <c r="R1581" s="86">
        <f t="shared" si="277"/>
        <v>0</v>
      </c>
    </row>
    <row r="1582" spans="1:18" x14ac:dyDescent="0.2">
      <c r="A1582" s="77">
        <f t="shared" si="267"/>
        <v>1575</v>
      </c>
      <c r="B1582" s="456">
        <f>'INVENT.Mat&amp;Outillag Importé -10'!D1581</f>
        <v>0</v>
      </c>
      <c r="C1582" s="456">
        <f>'INVENT.Mat&amp;Outillag Importé -10'!F1581</f>
        <v>0</v>
      </c>
      <c r="D1582" s="456">
        <f>'INVENT.Mat&amp;Outillag Importé -10'!C1581</f>
        <v>0</v>
      </c>
      <c r="E1582" s="476">
        <f>'INVENT.Mat&amp;Outillag Importé -10'!H1581</f>
        <v>0</v>
      </c>
      <c r="F1582" s="268"/>
      <c r="G1582" s="266">
        <f t="shared" si="268"/>
        <v>0</v>
      </c>
      <c r="H1582" s="84">
        <f t="shared" si="269"/>
        <v>0</v>
      </c>
      <c r="I1582" s="84">
        <f t="shared" si="270"/>
        <v>0</v>
      </c>
      <c r="J1582" s="84">
        <f t="shared" si="271"/>
        <v>0</v>
      </c>
      <c r="K1582" s="84">
        <f t="shared" si="272"/>
        <v>0</v>
      </c>
      <c r="L1582" s="84">
        <f t="shared" si="273"/>
        <v>0</v>
      </c>
      <c r="M1582" s="267"/>
      <c r="N1582" s="267"/>
      <c r="O1582" s="84">
        <f t="shared" si="274"/>
        <v>0</v>
      </c>
      <c r="P1582" s="84">
        <f t="shared" si="275"/>
        <v>0</v>
      </c>
      <c r="Q1582" s="86">
        <f t="shared" si="276"/>
        <v>0</v>
      </c>
      <c r="R1582" s="86">
        <f t="shared" si="277"/>
        <v>0</v>
      </c>
    </row>
    <row r="1583" spans="1:18" x14ac:dyDescent="0.2">
      <c r="A1583" s="77">
        <f t="shared" si="267"/>
        <v>1576</v>
      </c>
      <c r="B1583" s="456">
        <f>'INVENT.Mat&amp;Outillag Importé -10'!D1582</f>
        <v>0</v>
      </c>
      <c r="C1583" s="456">
        <f>'INVENT.Mat&amp;Outillag Importé -10'!F1582</f>
        <v>0</v>
      </c>
      <c r="D1583" s="456">
        <f>'INVENT.Mat&amp;Outillag Importé -10'!C1582</f>
        <v>0</v>
      </c>
      <c r="E1583" s="476">
        <f>'INVENT.Mat&amp;Outillag Importé -10'!H1582</f>
        <v>0</v>
      </c>
      <c r="F1583" s="268"/>
      <c r="G1583" s="266">
        <f t="shared" si="268"/>
        <v>0</v>
      </c>
      <c r="H1583" s="84">
        <f t="shared" si="269"/>
        <v>0</v>
      </c>
      <c r="I1583" s="84">
        <f t="shared" si="270"/>
        <v>0</v>
      </c>
      <c r="J1583" s="84">
        <f t="shared" si="271"/>
        <v>0</v>
      </c>
      <c r="K1583" s="84">
        <f t="shared" si="272"/>
        <v>0</v>
      </c>
      <c r="L1583" s="84">
        <f t="shared" si="273"/>
        <v>0</v>
      </c>
      <c r="M1583" s="267"/>
      <c r="N1583" s="267"/>
      <c r="O1583" s="84">
        <f t="shared" si="274"/>
        <v>0</v>
      </c>
      <c r="P1583" s="84">
        <f t="shared" si="275"/>
        <v>0</v>
      </c>
      <c r="Q1583" s="86">
        <f t="shared" si="276"/>
        <v>0</v>
      </c>
      <c r="R1583" s="86">
        <f t="shared" si="277"/>
        <v>0</v>
      </c>
    </row>
    <row r="1584" spans="1:18" x14ac:dyDescent="0.2">
      <c r="A1584" s="77">
        <f t="shared" ref="A1584:A1647" si="278">+A1583+1</f>
        <v>1577</v>
      </c>
      <c r="B1584" s="456">
        <f>'INVENT.Mat&amp;Outillag Importé -10'!D1583</f>
        <v>0</v>
      </c>
      <c r="C1584" s="456">
        <f>'INVENT.Mat&amp;Outillag Importé -10'!F1583</f>
        <v>0</v>
      </c>
      <c r="D1584" s="456">
        <f>'INVENT.Mat&amp;Outillag Importé -10'!C1583</f>
        <v>0</v>
      </c>
      <c r="E1584" s="476">
        <f>'INVENT.Mat&amp;Outillag Importé -10'!H1583</f>
        <v>0</v>
      </c>
      <c r="F1584" s="268"/>
      <c r="G1584" s="266">
        <f t="shared" ref="G1584:G1647" si="279">F1584*E1584</f>
        <v>0</v>
      </c>
      <c r="H1584" s="84">
        <f t="shared" ref="H1584:H1647" si="280">E1584*1%</f>
        <v>0</v>
      </c>
      <c r="I1584" s="84">
        <f t="shared" ref="I1584:I1647" si="281">E1584*1%</f>
        <v>0</v>
      </c>
      <c r="J1584" s="84">
        <f t="shared" ref="J1584:J1647" si="282">E1584*0.5%</f>
        <v>0</v>
      </c>
      <c r="K1584" s="84">
        <f t="shared" ref="K1584:K1647" si="283">(E1584+G1584+H1584)*18%</f>
        <v>0</v>
      </c>
      <c r="L1584" s="84">
        <f t="shared" ref="L1584:L1647" si="284">SUM(G1584:K1584)+E1584</f>
        <v>0</v>
      </c>
      <c r="M1584" s="267"/>
      <c r="N1584" s="267"/>
      <c r="O1584" s="84">
        <f t="shared" ref="O1584:O1647" si="285">(M1584+N1584)*18%</f>
        <v>0</v>
      </c>
      <c r="P1584" s="84">
        <f t="shared" ref="P1584:P1647" si="286">O1584+N1584+M1584</f>
        <v>0</v>
      </c>
      <c r="Q1584" s="86">
        <f t="shared" ref="Q1584:Q1647" si="287">+R1584-O1584-K1584</f>
        <v>0</v>
      </c>
      <c r="R1584" s="86">
        <f t="shared" ref="R1584:R1647" si="288">P1584+L1584</f>
        <v>0</v>
      </c>
    </row>
    <row r="1585" spans="1:18" x14ac:dyDescent="0.2">
      <c r="A1585" s="77">
        <f t="shared" si="278"/>
        <v>1578</v>
      </c>
      <c r="B1585" s="456">
        <f>'INVENT.Mat&amp;Outillag Importé -10'!D1584</f>
        <v>0</v>
      </c>
      <c r="C1585" s="456">
        <f>'INVENT.Mat&amp;Outillag Importé -10'!F1584</f>
        <v>0</v>
      </c>
      <c r="D1585" s="456">
        <f>'INVENT.Mat&amp;Outillag Importé -10'!C1584</f>
        <v>0</v>
      </c>
      <c r="E1585" s="476">
        <f>'INVENT.Mat&amp;Outillag Importé -10'!H1584</f>
        <v>0</v>
      </c>
      <c r="F1585" s="268"/>
      <c r="G1585" s="266">
        <f t="shared" si="279"/>
        <v>0</v>
      </c>
      <c r="H1585" s="84">
        <f t="shared" si="280"/>
        <v>0</v>
      </c>
      <c r="I1585" s="84">
        <f t="shared" si="281"/>
        <v>0</v>
      </c>
      <c r="J1585" s="84">
        <f t="shared" si="282"/>
        <v>0</v>
      </c>
      <c r="K1585" s="84">
        <f t="shared" si="283"/>
        <v>0</v>
      </c>
      <c r="L1585" s="84">
        <f t="shared" si="284"/>
        <v>0</v>
      </c>
      <c r="M1585" s="267"/>
      <c r="N1585" s="267"/>
      <c r="O1585" s="84">
        <f t="shared" si="285"/>
        <v>0</v>
      </c>
      <c r="P1585" s="84">
        <f t="shared" si="286"/>
        <v>0</v>
      </c>
      <c r="Q1585" s="86">
        <f t="shared" si="287"/>
        <v>0</v>
      </c>
      <c r="R1585" s="86">
        <f t="shared" si="288"/>
        <v>0</v>
      </c>
    </row>
    <row r="1586" spans="1:18" x14ac:dyDescent="0.2">
      <c r="A1586" s="77">
        <f t="shared" si="278"/>
        <v>1579</v>
      </c>
      <c r="B1586" s="456">
        <f>'INVENT.Mat&amp;Outillag Importé -10'!D1585</f>
        <v>0</v>
      </c>
      <c r="C1586" s="456">
        <f>'INVENT.Mat&amp;Outillag Importé -10'!F1585</f>
        <v>0</v>
      </c>
      <c r="D1586" s="456">
        <f>'INVENT.Mat&amp;Outillag Importé -10'!C1585</f>
        <v>0</v>
      </c>
      <c r="E1586" s="476">
        <f>'INVENT.Mat&amp;Outillag Importé -10'!H1585</f>
        <v>0</v>
      </c>
      <c r="F1586" s="268"/>
      <c r="G1586" s="266">
        <f t="shared" si="279"/>
        <v>0</v>
      </c>
      <c r="H1586" s="84">
        <f t="shared" si="280"/>
        <v>0</v>
      </c>
      <c r="I1586" s="84">
        <f t="shared" si="281"/>
        <v>0</v>
      </c>
      <c r="J1586" s="84">
        <f t="shared" si="282"/>
        <v>0</v>
      </c>
      <c r="K1586" s="84">
        <f t="shared" si="283"/>
        <v>0</v>
      </c>
      <c r="L1586" s="84">
        <f t="shared" si="284"/>
        <v>0</v>
      </c>
      <c r="M1586" s="267"/>
      <c r="N1586" s="267"/>
      <c r="O1586" s="84">
        <f t="shared" si="285"/>
        <v>0</v>
      </c>
      <c r="P1586" s="84">
        <f t="shared" si="286"/>
        <v>0</v>
      </c>
      <c r="Q1586" s="86">
        <f t="shared" si="287"/>
        <v>0</v>
      </c>
      <c r="R1586" s="86">
        <f t="shared" si="288"/>
        <v>0</v>
      </c>
    </row>
    <row r="1587" spans="1:18" x14ac:dyDescent="0.2">
      <c r="A1587" s="77">
        <f t="shared" si="278"/>
        <v>1580</v>
      </c>
      <c r="B1587" s="456">
        <f>'INVENT.Mat&amp;Outillag Importé -10'!D1586</f>
        <v>0</v>
      </c>
      <c r="C1587" s="456">
        <f>'INVENT.Mat&amp;Outillag Importé -10'!F1586</f>
        <v>0</v>
      </c>
      <c r="D1587" s="456">
        <f>'INVENT.Mat&amp;Outillag Importé -10'!C1586</f>
        <v>0</v>
      </c>
      <c r="E1587" s="476">
        <f>'INVENT.Mat&amp;Outillag Importé -10'!H1586</f>
        <v>0</v>
      </c>
      <c r="F1587" s="268"/>
      <c r="G1587" s="266">
        <f t="shared" si="279"/>
        <v>0</v>
      </c>
      <c r="H1587" s="84">
        <f t="shared" si="280"/>
        <v>0</v>
      </c>
      <c r="I1587" s="84">
        <f t="shared" si="281"/>
        <v>0</v>
      </c>
      <c r="J1587" s="84">
        <f t="shared" si="282"/>
        <v>0</v>
      </c>
      <c r="K1587" s="84">
        <f t="shared" si="283"/>
        <v>0</v>
      </c>
      <c r="L1587" s="84">
        <f t="shared" si="284"/>
        <v>0</v>
      </c>
      <c r="M1587" s="267"/>
      <c r="N1587" s="267"/>
      <c r="O1587" s="84">
        <f t="shared" si="285"/>
        <v>0</v>
      </c>
      <c r="P1587" s="84">
        <f t="shared" si="286"/>
        <v>0</v>
      </c>
      <c r="Q1587" s="86">
        <f t="shared" si="287"/>
        <v>0</v>
      </c>
      <c r="R1587" s="86">
        <f t="shared" si="288"/>
        <v>0</v>
      </c>
    </row>
    <row r="1588" spans="1:18" x14ac:dyDescent="0.2">
      <c r="A1588" s="77">
        <f t="shared" si="278"/>
        <v>1581</v>
      </c>
      <c r="B1588" s="456">
        <f>'INVENT.Mat&amp;Outillag Importé -10'!D1587</f>
        <v>0</v>
      </c>
      <c r="C1588" s="456">
        <f>'INVENT.Mat&amp;Outillag Importé -10'!F1587</f>
        <v>0</v>
      </c>
      <c r="D1588" s="456">
        <f>'INVENT.Mat&amp;Outillag Importé -10'!C1587</f>
        <v>0</v>
      </c>
      <c r="E1588" s="476">
        <f>'INVENT.Mat&amp;Outillag Importé -10'!H1587</f>
        <v>0</v>
      </c>
      <c r="F1588" s="268"/>
      <c r="G1588" s="266">
        <f t="shared" si="279"/>
        <v>0</v>
      </c>
      <c r="H1588" s="84">
        <f t="shared" si="280"/>
        <v>0</v>
      </c>
      <c r="I1588" s="84">
        <f t="shared" si="281"/>
        <v>0</v>
      </c>
      <c r="J1588" s="84">
        <f t="shared" si="282"/>
        <v>0</v>
      </c>
      <c r="K1588" s="84">
        <f t="shared" si="283"/>
        <v>0</v>
      </c>
      <c r="L1588" s="84">
        <f t="shared" si="284"/>
        <v>0</v>
      </c>
      <c r="M1588" s="267"/>
      <c r="N1588" s="267"/>
      <c r="O1588" s="84">
        <f t="shared" si="285"/>
        <v>0</v>
      </c>
      <c r="P1588" s="84">
        <f t="shared" si="286"/>
        <v>0</v>
      </c>
      <c r="Q1588" s="86">
        <f t="shared" si="287"/>
        <v>0</v>
      </c>
      <c r="R1588" s="86">
        <f t="shared" si="288"/>
        <v>0</v>
      </c>
    </row>
    <row r="1589" spans="1:18" x14ac:dyDescent="0.2">
      <c r="A1589" s="77">
        <f t="shared" si="278"/>
        <v>1582</v>
      </c>
      <c r="B1589" s="456">
        <f>'INVENT.Mat&amp;Outillag Importé -10'!D1588</f>
        <v>0</v>
      </c>
      <c r="C1589" s="456">
        <f>'INVENT.Mat&amp;Outillag Importé -10'!F1588</f>
        <v>0</v>
      </c>
      <c r="D1589" s="456">
        <f>'INVENT.Mat&amp;Outillag Importé -10'!C1588</f>
        <v>0</v>
      </c>
      <c r="E1589" s="476">
        <f>'INVENT.Mat&amp;Outillag Importé -10'!H1588</f>
        <v>0</v>
      </c>
      <c r="F1589" s="268"/>
      <c r="G1589" s="266">
        <f t="shared" si="279"/>
        <v>0</v>
      </c>
      <c r="H1589" s="84">
        <f t="shared" si="280"/>
        <v>0</v>
      </c>
      <c r="I1589" s="84">
        <f t="shared" si="281"/>
        <v>0</v>
      </c>
      <c r="J1589" s="84">
        <f t="shared" si="282"/>
        <v>0</v>
      </c>
      <c r="K1589" s="84">
        <f t="shared" si="283"/>
        <v>0</v>
      </c>
      <c r="L1589" s="84">
        <f t="shared" si="284"/>
        <v>0</v>
      </c>
      <c r="M1589" s="267"/>
      <c r="N1589" s="267"/>
      <c r="O1589" s="84">
        <f t="shared" si="285"/>
        <v>0</v>
      </c>
      <c r="P1589" s="84">
        <f t="shared" si="286"/>
        <v>0</v>
      </c>
      <c r="Q1589" s="86">
        <f t="shared" si="287"/>
        <v>0</v>
      </c>
      <c r="R1589" s="86">
        <f t="shared" si="288"/>
        <v>0</v>
      </c>
    </row>
    <row r="1590" spans="1:18" x14ac:dyDescent="0.2">
      <c r="A1590" s="77">
        <f t="shared" si="278"/>
        <v>1583</v>
      </c>
      <c r="B1590" s="456">
        <f>'INVENT.Mat&amp;Outillag Importé -10'!D1589</f>
        <v>0</v>
      </c>
      <c r="C1590" s="456">
        <f>'INVENT.Mat&amp;Outillag Importé -10'!F1589</f>
        <v>0</v>
      </c>
      <c r="D1590" s="456">
        <f>'INVENT.Mat&amp;Outillag Importé -10'!C1589</f>
        <v>0</v>
      </c>
      <c r="E1590" s="476">
        <f>'INVENT.Mat&amp;Outillag Importé -10'!H1589</f>
        <v>0</v>
      </c>
      <c r="F1590" s="268"/>
      <c r="G1590" s="266">
        <f t="shared" si="279"/>
        <v>0</v>
      </c>
      <c r="H1590" s="84">
        <f t="shared" si="280"/>
        <v>0</v>
      </c>
      <c r="I1590" s="84">
        <f t="shared" si="281"/>
        <v>0</v>
      </c>
      <c r="J1590" s="84">
        <f t="shared" si="282"/>
        <v>0</v>
      </c>
      <c r="K1590" s="84">
        <f t="shared" si="283"/>
        <v>0</v>
      </c>
      <c r="L1590" s="84">
        <f t="shared" si="284"/>
        <v>0</v>
      </c>
      <c r="M1590" s="267"/>
      <c r="N1590" s="267"/>
      <c r="O1590" s="84">
        <f t="shared" si="285"/>
        <v>0</v>
      </c>
      <c r="P1590" s="84">
        <f t="shared" si="286"/>
        <v>0</v>
      </c>
      <c r="Q1590" s="86">
        <f t="shared" si="287"/>
        <v>0</v>
      </c>
      <c r="R1590" s="86">
        <f t="shared" si="288"/>
        <v>0</v>
      </c>
    </row>
    <row r="1591" spans="1:18" x14ac:dyDescent="0.2">
      <c r="A1591" s="77">
        <f t="shared" si="278"/>
        <v>1584</v>
      </c>
      <c r="B1591" s="456">
        <f>'INVENT.Mat&amp;Outillag Importé -10'!D1590</f>
        <v>0</v>
      </c>
      <c r="C1591" s="456">
        <f>'INVENT.Mat&amp;Outillag Importé -10'!F1590</f>
        <v>0</v>
      </c>
      <c r="D1591" s="456">
        <f>'INVENT.Mat&amp;Outillag Importé -10'!C1590</f>
        <v>0</v>
      </c>
      <c r="E1591" s="476">
        <f>'INVENT.Mat&amp;Outillag Importé -10'!H1590</f>
        <v>0</v>
      </c>
      <c r="F1591" s="268"/>
      <c r="G1591" s="266">
        <f t="shared" si="279"/>
        <v>0</v>
      </c>
      <c r="H1591" s="84">
        <f t="shared" si="280"/>
        <v>0</v>
      </c>
      <c r="I1591" s="84">
        <f t="shared" si="281"/>
        <v>0</v>
      </c>
      <c r="J1591" s="84">
        <f t="shared" si="282"/>
        <v>0</v>
      </c>
      <c r="K1591" s="84">
        <f t="shared" si="283"/>
        <v>0</v>
      </c>
      <c r="L1591" s="84">
        <f t="shared" si="284"/>
        <v>0</v>
      </c>
      <c r="M1591" s="267"/>
      <c r="N1591" s="267"/>
      <c r="O1591" s="84">
        <f t="shared" si="285"/>
        <v>0</v>
      </c>
      <c r="P1591" s="84">
        <f t="shared" si="286"/>
        <v>0</v>
      </c>
      <c r="Q1591" s="86">
        <f t="shared" si="287"/>
        <v>0</v>
      </c>
      <c r="R1591" s="86">
        <f t="shared" si="288"/>
        <v>0</v>
      </c>
    </row>
    <row r="1592" spans="1:18" x14ac:dyDescent="0.2">
      <c r="A1592" s="77">
        <f t="shared" si="278"/>
        <v>1585</v>
      </c>
      <c r="B1592" s="456">
        <f>'INVENT.Mat&amp;Outillag Importé -10'!D1591</f>
        <v>0</v>
      </c>
      <c r="C1592" s="456">
        <f>'INVENT.Mat&amp;Outillag Importé -10'!F1591</f>
        <v>0</v>
      </c>
      <c r="D1592" s="456">
        <f>'INVENT.Mat&amp;Outillag Importé -10'!C1591</f>
        <v>0</v>
      </c>
      <c r="E1592" s="476">
        <f>'INVENT.Mat&amp;Outillag Importé -10'!H1591</f>
        <v>0</v>
      </c>
      <c r="F1592" s="268"/>
      <c r="G1592" s="266">
        <f t="shared" si="279"/>
        <v>0</v>
      </c>
      <c r="H1592" s="84">
        <f t="shared" si="280"/>
        <v>0</v>
      </c>
      <c r="I1592" s="84">
        <f t="shared" si="281"/>
        <v>0</v>
      </c>
      <c r="J1592" s="84">
        <f t="shared" si="282"/>
        <v>0</v>
      </c>
      <c r="K1592" s="84">
        <f t="shared" si="283"/>
        <v>0</v>
      </c>
      <c r="L1592" s="84">
        <f t="shared" si="284"/>
        <v>0</v>
      </c>
      <c r="M1592" s="267"/>
      <c r="N1592" s="267"/>
      <c r="O1592" s="84">
        <f t="shared" si="285"/>
        <v>0</v>
      </c>
      <c r="P1592" s="84">
        <f t="shared" si="286"/>
        <v>0</v>
      </c>
      <c r="Q1592" s="86">
        <f t="shared" si="287"/>
        <v>0</v>
      </c>
      <c r="R1592" s="86">
        <f t="shared" si="288"/>
        <v>0</v>
      </c>
    </row>
    <row r="1593" spans="1:18" x14ac:dyDescent="0.2">
      <c r="A1593" s="77">
        <f t="shared" si="278"/>
        <v>1586</v>
      </c>
      <c r="B1593" s="456">
        <f>'INVENT.Mat&amp;Outillag Importé -10'!D1592</f>
        <v>0</v>
      </c>
      <c r="C1593" s="456">
        <f>'INVENT.Mat&amp;Outillag Importé -10'!F1592</f>
        <v>0</v>
      </c>
      <c r="D1593" s="456">
        <f>'INVENT.Mat&amp;Outillag Importé -10'!C1592</f>
        <v>0</v>
      </c>
      <c r="E1593" s="476">
        <f>'INVENT.Mat&amp;Outillag Importé -10'!H1592</f>
        <v>0</v>
      </c>
      <c r="F1593" s="268"/>
      <c r="G1593" s="266">
        <f t="shared" si="279"/>
        <v>0</v>
      </c>
      <c r="H1593" s="84">
        <f t="shared" si="280"/>
        <v>0</v>
      </c>
      <c r="I1593" s="84">
        <f t="shared" si="281"/>
        <v>0</v>
      </c>
      <c r="J1593" s="84">
        <f t="shared" si="282"/>
        <v>0</v>
      </c>
      <c r="K1593" s="84">
        <f t="shared" si="283"/>
        <v>0</v>
      </c>
      <c r="L1593" s="84">
        <f t="shared" si="284"/>
        <v>0</v>
      </c>
      <c r="M1593" s="267"/>
      <c r="N1593" s="267"/>
      <c r="O1593" s="84">
        <f t="shared" si="285"/>
        <v>0</v>
      </c>
      <c r="P1593" s="84">
        <f t="shared" si="286"/>
        <v>0</v>
      </c>
      <c r="Q1593" s="86">
        <f t="shared" si="287"/>
        <v>0</v>
      </c>
      <c r="R1593" s="86">
        <f t="shared" si="288"/>
        <v>0</v>
      </c>
    </row>
    <row r="1594" spans="1:18" x14ac:dyDescent="0.2">
      <c r="A1594" s="77">
        <f t="shared" si="278"/>
        <v>1587</v>
      </c>
      <c r="B1594" s="456">
        <f>'INVENT.Mat&amp;Outillag Importé -10'!D1593</f>
        <v>0</v>
      </c>
      <c r="C1594" s="456">
        <f>'INVENT.Mat&amp;Outillag Importé -10'!F1593</f>
        <v>0</v>
      </c>
      <c r="D1594" s="456">
        <f>'INVENT.Mat&amp;Outillag Importé -10'!C1593</f>
        <v>0</v>
      </c>
      <c r="E1594" s="476">
        <f>'INVENT.Mat&amp;Outillag Importé -10'!H1593</f>
        <v>0</v>
      </c>
      <c r="F1594" s="268"/>
      <c r="G1594" s="266">
        <f t="shared" si="279"/>
        <v>0</v>
      </c>
      <c r="H1594" s="84">
        <f t="shared" si="280"/>
        <v>0</v>
      </c>
      <c r="I1594" s="84">
        <f t="shared" si="281"/>
        <v>0</v>
      </c>
      <c r="J1594" s="84">
        <f t="shared" si="282"/>
        <v>0</v>
      </c>
      <c r="K1594" s="84">
        <f t="shared" si="283"/>
        <v>0</v>
      </c>
      <c r="L1594" s="84">
        <f t="shared" si="284"/>
        <v>0</v>
      </c>
      <c r="M1594" s="267"/>
      <c r="N1594" s="267"/>
      <c r="O1594" s="84">
        <f t="shared" si="285"/>
        <v>0</v>
      </c>
      <c r="P1594" s="84">
        <f t="shared" si="286"/>
        <v>0</v>
      </c>
      <c r="Q1594" s="86">
        <f t="shared" si="287"/>
        <v>0</v>
      </c>
      <c r="R1594" s="86">
        <f t="shared" si="288"/>
        <v>0</v>
      </c>
    </row>
    <row r="1595" spans="1:18" x14ac:dyDescent="0.2">
      <c r="A1595" s="77">
        <f t="shared" si="278"/>
        <v>1588</v>
      </c>
      <c r="B1595" s="456">
        <f>'INVENT.Mat&amp;Outillag Importé -10'!D1594</f>
        <v>0</v>
      </c>
      <c r="C1595" s="456">
        <f>'INVENT.Mat&amp;Outillag Importé -10'!F1594</f>
        <v>0</v>
      </c>
      <c r="D1595" s="456">
        <f>'INVENT.Mat&amp;Outillag Importé -10'!C1594</f>
        <v>0</v>
      </c>
      <c r="E1595" s="476">
        <f>'INVENT.Mat&amp;Outillag Importé -10'!H1594</f>
        <v>0</v>
      </c>
      <c r="F1595" s="268"/>
      <c r="G1595" s="266">
        <f t="shared" si="279"/>
        <v>0</v>
      </c>
      <c r="H1595" s="84">
        <f t="shared" si="280"/>
        <v>0</v>
      </c>
      <c r="I1595" s="84">
        <f t="shared" si="281"/>
        <v>0</v>
      </c>
      <c r="J1595" s="84">
        <f t="shared" si="282"/>
        <v>0</v>
      </c>
      <c r="K1595" s="84">
        <f t="shared" si="283"/>
        <v>0</v>
      </c>
      <c r="L1595" s="84">
        <f t="shared" si="284"/>
        <v>0</v>
      </c>
      <c r="M1595" s="267"/>
      <c r="N1595" s="267"/>
      <c r="O1595" s="84">
        <f t="shared" si="285"/>
        <v>0</v>
      </c>
      <c r="P1595" s="84">
        <f t="shared" si="286"/>
        <v>0</v>
      </c>
      <c r="Q1595" s="86">
        <f t="shared" si="287"/>
        <v>0</v>
      </c>
      <c r="R1595" s="86">
        <f t="shared" si="288"/>
        <v>0</v>
      </c>
    </row>
    <row r="1596" spans="1:18" x14ac:dyDescent="0.2">
      <c r="A1596" s="77">
        <f t="shared" si="278"/>
        <v>1589</v>
      </c>
      <c r="B1596" s="456">
        <f>'INVENT.Mat&amp;Outillag Importé -10'!D1595</f>
        <v>0</v>
      </c>
      <c r="C1596" s="456">
        <f>'INVENT.Mat&amp;Outillag Importé -10'!F1595</f>
        <v>0</v>
      </c>
      <c r="D1596" s="456">
        <f>'INVENT.Mat&amp;Outillag Importé -10'!C1595</f>
        <v>0</v>
      </c>
      <c r="E1596" s="476">
        <f>'INVENT.Mat&amp;Outillag Importé -10'!H1595</f>
        <v>0</v>
      </c>
      <c r="F1596" s="268"/>
      <c r="G1596" s="266">
        <f t="shared" si="279"/>
        <v>0</v>
      </c>
      <c r="H1596" s="84">
        <f t="shared" si="280"/>
        <v>0</v>
      </c>
      <c r="I1596" s="84">
        <f t="shared" si="281"/>
        <v>0</v>
      </c>
      <c r="J1596" s="84">
        <f t="shared" si="282"/>
        <v>0</v>
      </c>
      <c r="K1596" s="84">
        <f t="shared" si="283"/>
        <v>0</v>
      </c>
      <c r="L1596" s="84">
        <f t="shared" si="284"/>
        <v>0</v>
      </c>
      <c r="M1596" s="267"/>
      <c r="N1596" s="267"/>
      <c r="O1596" s="84">
        <f t="shared" si="285"/>
        <v>0</v>
      </c>
      <c r="P1596" s="84">
        <f t="shared" si="286"/>
        <v>0</v>
      </c>
      <c r="Q1596" s="86">
        <f t="shared" si="287"/>
        <v>0</v>
      </c>
      <c r="R1596" s="86">
        <f t="shared" si="288"/>
        <v>0</v>
      </c>
    </row>
    <row r="1597" spans="1:18" x14ac:dyDescent="0.2">
      <c r="A1597" s="77">
        <f t="shared" si="278"/>
        <v>1590</v>
      </c>
      <c r="B1597" s="456">
        <f>'INVENT.Mat&amp;Outillag Importé -10'!D1596</f>
        <v>0</v>
      </c>
      <c r="C1597" s="456">
        <f>'INVENT.Mat&amp;Outillag Importé -10'!F1596</f>
        <v>0</v>
      </c>
      <c r="D1597" s="456">
        <f>'INVENT.Mat&amp;Outillag Importé -10'!C1596</f>
        <v>0</v>
      </c>
      <c r="E1597" s="476">
        <f>'INVENT.Mat&amp;Outillag Importé -10'!H1596</f>
        <v>0</v>
      </c>
      <c r="F1597" s="268"/>
      <c r="G1597" s="266">
        <f t="shared" si="279"/>
        <v>0</v>
      </c>
      <c r="H1597" s="84">
        <f t="shared" si="280"/>
        <v>0</v>
      </c>
      <c r="I1597" s="84">
        <f t="shared" si="281"/>
        <v>0</v>
      </c>
      <c r="J1597" s="84">
        <f t="shared" si="282"/>
        <v>0</v>
      </c>
      <c r="K1597" s="84">
        <f t="shared" si="283"/>
        <v>0</v>
      </c>
      <c r="L1597" s="84">
        <f t="shared" si="284"/>
        <v>0</v>
      </c>
      <c r="M1597" s="267"/>
      <c r="N1597" s="267"/>
      <c r="O1597" s="84">
        <f t="shared" si="285"/>
        <v>0</v>
      </c>
      <c r="P1597" s="84">
        <f t="shared" si="286"/>
        <v>0</v>
      </c>
      <c r="Q1597" s="86">
        <f t="shared" si="287"/>
        <v>0</v>
      </c>
      <c r="R1597" s="86">
        <f t="shared" si="288"/>
        <v>0</v>
      </c>
    </row>
    <row r="1598" spans="1:18" x14ac:dyDescent="0.2">
      <c r="A1598" s="77">
        <f t="shared" si="278"/>
        <v>1591</v>
      </c>
      <c r="B1598" s="456">
        <f>'INVENT.Mat&amp;Outillag Importé -10'!D1597</f>
        <v>0</v>
      </c>
      <c r="C1598" s="456">
        <f>'INVENT.Mat&amp;Outillag Importé -10'!F1597</f>
        <v>0</v>
      </c>
      <c r="D1598" s="456">
        <f>'INVENT.Mat&amp;Outillag Importé -10'!C1597</f>
        <v>0</v>
      </c>
      <c r="E1598" s="476">
        <f>'INVENT.Mat&amp;Outillag Importé -10'!H1597</f>
        <v>0</v>
      </c>
      <c r="F1598" s="268"/>
      <c r="G1598" s="266">
        <f t="shared" si="279"/>
        <v>0</v>
      </c>
      <c r="H1598" s="84">
        <f t="shared" si="280"/>
        <v>0</v>
      </c>
      <c r="I1598" s="84">
        <f t="shared" si="281"/>
        <v>0</v>
      </c>
      <c r="J1598" s="84">
        <f t="shared" si="282"/>
        <v>0</v>
      </c>
      <c r="K1598" s="84">
        <f t="shared" si="283"/>
        <v>0</v>
      </c>
      <c r="L1598" s="84">
        <f t="shared" si="284"/>
        <v>0</v>
      </c>
      <c r="M1598" s="267"/>
      <c r="N1598" s="267"/>
      <c r="O1598" s="84">
        <f t="shared" si="285"/>
        <v>0</v>
      </c>
      <c r="P1598" s="84">
        <f t="shared" si="286"/>
        <v>0</v>
      </c>
      <c r="Q1598" s="86">
        <f t="shared" si="287"/>
        <v>0</v>
      </c>
      <c r="R1598" s="86">
        <f t="shared" si="288"/>
        <v>0</v>
      </c>
    </row>
    <row r="1599" spans="1:18" x14ac:dyDescent="0.2">
      <c r="A1599" s="77">
        <f t="shared" si="278"/>
        <v>1592</v>
      </c>
      <c r="B1599" s="456">
        <f>'INVENT.Mat&amp;Outillag Importé -10'!D1598</f>
        <v>0</v>
      </c>
      <c r="C1599" s="456">
        <f>'INVENT.Mat&amp;Outillag Importé -10'!F1598</f>
        <v>0</v>
      </c>
      <c r="D1599" s="456">
        <f>'INVENT.Mat&amp;Outillag Importé -10'!C1598</f>
        <v>0</v>
      </c>
      <c r="E1599" s="476">
        <f>'INVENT.Mat&amp;Outillag Importé -10'!H1598</f>
        <v>0</v>
      </c>
      <c r="F1599" s="268"/>
      <c r="G1599" s="266">
        <f t="shared" si="279"/>
        <v>0</v>
      </c>
      <c r="H1599" s="84">
        <f t="shared" si="280"/>
        <v>0</v>
      </c>
      <c r="I1599" s="84">
        <f t="shared" si="281"/>
        <v>0</v>
      </c>
      <c r="J1599" s="84">
        <f t="shared" si="282"/>
        <v>0</v>
      </c>
      <c r="K1599" s="84">
        <f t="shared" si="283"/>
        <v>0</v>
      </c>
      <c r="L1599" s="84">
        <f t="shared" si="284"/>
        <v>0</v>
      </c>
      <c r="M1599" s="267"/>
      <c r="N1599" s="267"/>
      <c r="O1599" s="84">
        <f t="shared" si="285"/>
        <v>0</v>
      </c>
      <c r="P1599" s="84">
        <f t="shared" si="286"/>
        <v>0</v>
      </c>
      <c r="Q1599" s="86">
        <f t="shared" si="287"/>
        <v>0</v>
      </c>
      <c r="R1599" s="86">
        <f t="shared" si="288"/>
        <v>0</v>
      </c>
    </row>
    <row r="1600" spans="1:18" x14ac:dyDescent="0.2">
      <c r="A1600" s="77">
        <f t="shared" si="278"/>
        <v>1593</v>
      </c>
      <c r="B1600" s="456">
        <f>'INVENT.Mat&amp;Outillag Importé -10'!D1599</f>
        <v>0</v>
      </c>
      <c r="C1600" s="456">
        <f>'INVENT.Mat&amp;Outillag Importé -10'!F1599</f>
        <v>0</v>
      </c>
      <c r="D1600" s="456">
        <f>'INVENT.Mat&amp;Outillag Importé -10'!C1599</f>
        <v>0</v>
      </c>
      <c r="E1600" s="476">
        <f>'INVENT.Mat&amp;Outillag Importé -10'!H1599</f>
        <v>0</v>
      </c>
      <c r="F1600" s="268"/>
      <c r="G1600" s="266">
        <f t="shared" si="279"/>
        <v>0</v>
      </c>
      <c r="H1600" s="84">
        <f t="shared" si="280"/>
        <v>0</v>
      </c>
      <c r="I1600" s="84">
        <f t="shared" si="281"/>
        <v>0</v>
      </c>
      <c r="J1600" s="84">
        <f t="shared" si="282"/>
        <v>0</v>
      </c>
      <c r="K1600" s="84">
        <f t="shared" si="283"/>
        <v>0</v>
      </c>
      <c r="L1600" s="84">
        <f t="shared" si="284"/>
        <v>0</v>
      </c>
      <c r="M1600" s="267"/>
      <c r="N1600" s="267"/>
      <c r="O1600" s="84">
        <f t="shared" si="285"/>
        <v>0</v>
      </c>
      <c r="P1600" s="84">
        <f t="shared" si="286"/>
        <v>0</v>
      </c>
      <c r="Q1600" s="86">
        <f t="shared" si="287"/>
        <v>0</v>
      </c>
      <c r="R1600" s="86">
        <f t="shared" si="288"/>
        <v>0</v>
      </c>
    </row>
    <row r="1601" spans="1:18" x14ac:dyDescent="0.2">
      <c r="A1601" s="77">
        <f t="shared" si="278"/>
        <v>1594</v>
      </c>
      <c r="B1601" s="456">
        <f>'INVENT.Mat&amp;Outillag Importé -10'!D1600</f>
        <v>0</v>
      </c>
      <c r="C1601" s="456">
        <f>'INVENT.Mat&amp;Outillag Importé -10'!F1600</f>
        <v>0</v>
      </c>
      <c r="D1601" s="456">
        <f>'INVENT.Mat&amp;Outillag Importé -10'!C1600</f>
        <v>0</v>
      </c>
      <c r="E1601" s="476">
        <f>'INVENT.Mat&amp;Outillag Importé -10'!H1600</f>
        <v>0</v>
      </c>
      <c r="F1601" s="268"/>
      <c r="G1601" s="266">
        <f t="shared" si="279"/>
        <v>0</v>
      </c>
      <c r="H1601" s="84">
        <f t="shared" si="280"/>
        <v>0</v>
      </c>
      <c r="I1601" s="84">
        <f t="shared" si="281"/>
        <v>0</v>
      </c>
      <c r="J1601" s="84">
        <f t="shared" si="282"/>
        <v>0</v>
      </c>
      <c r="K1601" s="84">
        <f t="shared" si="283"/>
        <v>0</v>
      </c>
      <c r="L1601" s="84">
        <f t="shared" si="284"/>
        <v>0</v>
      </c>
      <c r="M1601" s="267"/>
      <c r="N1601" s="267"/>
      <c r="O1601" s="84">
        <f t="shared" si="285"/>
        <v>0</v>
      </c>
      <c r="P1601" s="84">
        <f t="shared" si="286"/>
        <v>0</v>
      </c>
      <c r="Q1601" s="86">
        <f t="shared" si="287"/>
        <v>0</v>
      </c>
      <c r="R1601" s="86">
        <f t="shared" si="288"/>
        <v>0</v>
      </c>
    </row>
    <row r="1602" spans="1:18" x14ac:dyDescent="0.2">
      <c r="A1602" s="77">
        <f t="shared" si="278"/>
        <v>1595</v>
      </c>
      <c r="B1602" s="456">
        <f>'INVENT.Mat&amp;Outillag Importé -10'!D1601</f>
        <v>0</v>
      </c>
      <c r="C1602" s="456">
        <f>'INVENT.Mat&amp;Outillag Importé -10'!F1601</f>
        <v>0</v>
      </c>
      <c r="D1602" s="456">
        <f>'INVENT.Mat&amp;Outillag Importé -10'!C1601</f>
        <v>0</v>
      </c>
      <c r="E1602" s="476">
        <f>'INVENT.Mat&amp;Outillag Importé -10'!H1601</f>
        <v>0</v>
      </c>
      <c r="F1602" s="268"/>
      <c r="G1602" s="266">
        <f t="shared" si="279"/>
        <v>0</v>
      </c>
      <c r="H1602" s="84">
        <f t="shared" si="280"/>
        <v>0</v>
      </c>
      <c r="I1602" s="84">
        <f t="shared" si="281"/>
        <v>0</v>
      </c>
      <c r="J1602" s="84">
        <f t="shared" si="282"/>
        <v>0</v>
      </c>
      <c r="K1602" s="84">
        <f t="shared" si="283"/>
        <v>0</v>
      </c>
      <c r="L1602" s="84">
        <f t="shared" si="284"/>
        <v>0</v>
      </c>
      <c r="M1602" s="267"/>
      <c r="N1602" s="267"/>
      <c r="O1602" s="84">
        <f t="shared" si="285"/>
        <v>0</v>
      </c>
      <c r="P1602" s="84">
        <f t="shared" si="286"/>
        <v>0</v>
      </c>
      <c r="Q1602" s="86">
        <f t="shared" si="287"/>
        <v>0</v>
      </c>
      <c r="R1602" s="86">
        <f t="shared" si="288"/>
        <v>0</v>
      </c>
    </row>
    <row r="1603" spans="1:18" x14ac:dyDescent="0.2">
      <c r="A1603" s="77">
        <f t="shared" si="278"/>
        <v>1596</v>
      </c>
      <c r="B1603" s="456">
        <f>'INVENT.Mat&amp;Outillag Importé -10'!D1602</f>
        <v>0</v>
      </c>
      <c r="C1603" s="456">
        <f>'INVENT.Mat&amp;Outillag Importé -10'!F1602</f>
        <v>0</v>
      </c>
      <c r="D1603" s="456">
        <f>'INVENT.Mat&amp;Outillag Importé -10'!C1602</f>
        <v>0</v>
      </c>
      <c r="E1603" s="476">
        <f>'INVENT.Mat&amp;Outillag Importé -10'!H1602</f>
        <v>0</v>
      </c>
      <c r="F1603" s="268"/>
      <c r="G1603" s="266">
        <f t="shared" si="279"/>
        <v>0</v>
      </c>
      <c r="H1603" s="84">
        <f t="shared" si="280"/>
        <v>0</v>
      </c>
      <c r="I1603" s="84">
        <f t="shared" si="281"/>
        <v>0</v>
      </c>
      <c r="J1603" s="84">
        <f t="shared" si="282"/>
        <v>0</v>
      </c>
      <c r="K1603" s="84">
        <f t="shared" si="283"/>
        <v>0</v>
      </c>
      <c r="L1603" s="84">
        <f t="shared" si="284"/>
        <v>0</v>
      </c>
      <c r="M1603" s="267"/>
      <c r="N1603" s="267"/>
      <c r="O1603" s="84">
        <f t="shared" si="285"/>
        <v>0</v>
      </c>
      <c r="P1603" s="84">
        <f t="shared" si="286"/>
        <v>0</v>
      </c>
      <c r="Q1603" s="86">
        <f t="shared" si="287"/>
        <v>0</v>
      </c>
      <c r="R1603" s="86">
        <f t="shared" si="288"/>
        <v>0</v>
      </c>
    </row>
    <row r="1604" spans="1:18" x14ac:dyDescent="0.2">
      <c r="A1604" s="77">
        <f t="shared" si="278"/>
        <v>1597</v>
      </c>
      <c r="B1604" s="456">
        <f>'INVENT.Mat&amp;Outillag Importé -10'!D1603</f>
        <v>0</v>
      </c>
      <c r="C1604" s="456">
        <f>'INVENT.Mat&amp;Outillag Importé -10'!F1603</f>
        <v>0</v>
      </c>
      <c r="D1604" s="456">
        <f>'INVENT.Mat&amp;Outillag Importé -10'!C1603</f>
        <v>0</v>
      </c>
      <c r="E1604" s="476">
        <f>'INVENT.Mat&amp;Outillag Importé -10'!H1603</f>
        <v>0</v>
      </c>
      <c r="F1604" s="268"/>
      <c r="G1604" s="266">
        <f t="shared" si="279"/>
        <v>0</v>
      </c>
      <c r="H1604" s="84">
        <f t="shared" si="280"/>
        <v>0</v>
      </c>
      <c r="I1604" s="84">
        <f t="shared" si="281"/>
        <v>0</v>
      </c>
      <c r="J1604" s="84">
        <f t="shared" si="282"/>
        <v>0</v>
      </c>
      <c r="K1604" s="84">
        <f t="shared" si="283"/>
        <v>0</v>
      </c>
      <c r="L1604" s="84">
        <f t="shared" si="284"/>
        <v>0</v>
      </c>
      <c r="M1604" s="267"/>
      <c r="N1604" s="267"/>
      <c r="O1604" s="84">
        <f t="shared" si="285"/>
        <v>0</v>
      </c>
      <c r="P1604" s="84">
        <f t="shared" si="286"/>
        <v>0</v>
      </c>
      <c r="Q1604" s="86">
        <f t="shared" si="287"/>
        <v>0</v>
      </c>
      <c r="R1604" s="86">
        <f t="shared" si="288"/>
        <v>0</v>
      </c>
    </row>
    <row r="1605" spans="1:18" x14ac:dyDescent="0.2">
      <c r="A1605" s="77">
        <f t="shared" si="278"/>
        <v>1598</v>
      </c>
      <c r="B1605" s="456">
        <f>'INVENT.Mat&amp;Outillag Importé -10'!D1604</f>
        <v>0</v>
      </c>
      <c r="C1605" s="456">
        <f>'INVENT.Mat&amp;Outillag Importé -10'!F1604</f>
        <v>0</v>
      </c>
      <c r="D1605" s="456">
        <f>'INVENT.Mat&amp;Outillag Importé -10'!C1604</f>
        <v>0</v>
      </c>
      <c r="E1605" s="476">
        <f>'INVENT.Mat&amp;Outillag Importé -10'!H1604</f>
        <v>0</v>
      </c>
      <c r="F1605" s="268"/>
      <c r="G1605" s="266">
        <f t="shared" si="279"/>
        <v>0</v>
      </c>
      <c r="H1605" s="84">
        <f t="shared" si="280"/>
        <v>0</v>
      </c>
      <c r="I1605" s="84">
        <f t="shared" si="281"/>
        <v>0</v>
      </c>
      <c r="J1605" s="84">
        <f t="shared" si="282"/>
        <v>0</v>
      </c>
      <c r="K1605" s="84">
        <f t="shared" si="283"/>
        <v>0</v>
      </c>
      <c r="L1605" s="84">
        <f t="shared" si="284"/>
        <v>0</v>
      </c>
      <c r="M1605" s="267"/>
      <c r="N1605" s="267"/>
      <c r="O1605" s="84">
        <f t="shared" si="285"/>
        <v>0</v>
      </c>
      <c r="P1605" s="84">
        <f t="shared" si="286"/>
        <v>0</v>
      </c>
      <c r="Q1605" s="86">
        <f t="shared" si="287"/>
        <v>0</v>
      </c>
      <c r="R1605" s="86">
        <f t="shared" si="288"/>
        <v>0</v>
      </c>
    </row>
    <row r="1606" spans="1:18" x14ac:dyDescent="0.2">
      <c r="A1606" s="77">
        <f t="shared" si="278"/>
        <v>1599</v>
      </c>
      <c r="B1606" s="456">
        <f>'INVENT.Mat&amp;Outillag Importé -10'!D1605</f>
        <v>0</v>
      </c>
      <c r="C1606" s="456">
        <f>'INVENT.Mat&amp;Outillag Importé -10'!F1605</f>
        <v>0</v>
      </c>
      <c r="D1606" s="456">
        <f>'INVENT.Mat&amp;Outillag Importé -10'!C1605</f>
        <v>0</v>
      </c>
      <c r="E1606" s="476">
        <f>'INVENT.Mat&amp;Outillag Importé -10'!H1605</f>
        <v>0</v>
      </c>
      <c r="F1606" s="268"/>
      <c r="G1606" s="266">
        <f t="shared" si="279"/>
        <v>0</v>
      </c>
      <c r="H1606" s="84">
        <f t="shared" si="280"/>
        <v>0</v>
      </c>
      <c r="I1606" s="84">
        <f t="shared" si="281"/>
        <v>0</v>
      </c>
      <c r="J1606" s="84">
        <f t="shared" si="282"/>
        <v>0</v>
      </c>
      <c r="K1606" s="84">
        <f t="shared" si="283"/>
        <v>0</v>
      </c>
      <c r="L1606" s="84">
        <f t="shared" si="284"/>
        <v>0</v>
      </c>
      <c r="M1606" s="267"/>
      <c r="N1606" s="267"/>
      <c r="O1606" s="84">
        <f t="shared" si="285"/>
        <v>0</v>
      </c>
      <c r="P1606" s="84">
        <f t="shared" si="286"/>
        <v>0</v>
      </c>
      <c r="Q1606" s="86">
        <f t="shared" si="287"/>
        <v>0</v>
      </c>
      <c r="R1606" s="86">
        <f t="shared" si="288"/>
        <v>0</v>
      </c>
    </row>
    <row r="1607" spans="1:18" x14ac:dyDescent="0.2">
      <c r="A1607" s="77">
        <f t="shared" si="278"/>
        <v>1600</v>
      </c>
      <c r="B1607" s="456">
        <f>'INVENT.Mat&amp;Outillag Importé -10'!D1606</f>
        <v>0</v>
      </c>
      <c r="C1607" s="456">
        <f>'INVENT.Mat&amp;Outillag Importé -10'!F1606</f>
        <v>0</v>
      </c>
      <c r="D1607" s="456">
        <f>'INVENT.Mat&amp;Outillag Importé -10'!C1606</f>
        <v>0</v>
      </c>
      <c r="E1607" s="476">
        <f>'INVENT.Mat&amp;Outillag Importé -10'!H1606</f>
        <v>0</v>
      </c>
      <c r="F1607" s="268"/>
      <c r="G1607" s="266">
        <f t="shared" si="279"/>
        <v>0</v>
      </c>
      <c r="H1607" s="84">
        <f t="shared" si="280"/>
        <v>0</v>
      </c>
      <c r="I1607" s="84">
        <f t="shared" si="281"/>
        <v>0</v>
      </c>
      <c r="J1607" s="84">
        <f t="shared" si="282"/>
        <v>0</v>
      </c>
      <c r="K1607" s="84">
        <f t="shared" si="283"/>
        <v>0</v>
      </c>
      <c r="L1607" s="84">
        <f t="shared" si="284"/>
        <v>0</v>
      </c>
      <c r="M1607" s="267"/>
      <c r="N1607" s="267"/>
      <c r="O1607" s="84">
        <f t="shared" si="285"/>
        <v>0</v>
      </c>
      <c r="P1607" s="84">
        <f t="shared" si="286"/>
        <v>0</v>
      </c>
      <c r="Q1607" s="86">
        <f t="shared" si="287"/>
        <v>0</v>
      </c>
      <c r="R1607" s="86">
        <f t="shared" si="288"/>
        <v>0</v>
      </c>
    </row>
    <row r="1608" spans="1:18" x14ac:dyDescent="0.2">
      <c r="A1608" s="77">
        <f t="shared" si="278"/>
        <v>1601</v>
      </c>
      <c r="B1608" s="456">
        <f>'INVENT.Mat&amp;Outillag Importé -10'!D1607</f>
        <v>0</v>
      </c>
      <c r="C1608" s="456">
        <f>'INVENT.Mat&amp;Outillag Importé -10'!F1607</f>
        <v>0</v>
      </c>
      <c r="D1608" s="456">
        <f>'INVENT.Mat&amp;Outillag Importé -10'!C1607</f>
        <v>0</v>
      </c>
      <c r="E1608" s="476">
        <f>'INVENT.Mat&amp;Outillag Importé -10'!H1607</f>
        <v>0</v>
      </c>
      <c r="F1608" s="268"/>
      <c r="G1608" s="266">
        <f t="shared" si="279"/>
        <v>0</v>
      </c>
      <c r="H1608" s="84">
        <f t="shared" si="280"/>
        <v>0</v>
      </c>
      <c r="I1608" s="84">
        <f t="shared" si="281"/>
        <v>0</v>
      </c>
      <c r="J1608" s="84">
        <f t="shared" si="282"/>
        <v>0</v>
      </c>
      <c r="K1608" s="84">
        <f t="shared" si="283"/>
        <v>0</v>
      </c>
      <c r="L1608" s="84">
        <f t="shared" si="284"/>
        <v>0</v>
      </c>
      <c r="M1608" s="267"/>
      <c r="N1608" s="267"/>
      <c r="O1608" s="84">
        <f t="shared" si="285"/>
        <v>0</v>
      </c>
      <c r="P1608" s="84">
        <f t="shared" si="286"/>
        <v>0</v>
      </c>
      <c r="Q1608" s="86">
        <f t="shared" si="287"/>
        <v>0</v>
      </c>
      <c r="R1608" s="86">
        <f t="shared" si="288"/>
        <v>0</v>
      </c>
    </row>
    <row r="1609" spans="1:18" x14ac:dyDescent="0.2">
      <c r="A1609" s="77">
        <f t="shared" si="278"/>
        <v>1602</v>
      </c>
      <c r="B1609" s="456">
        <f>'INVENT.Mat&amp;Outillag Importé -10'!D1608</f>
        <v>0</v>
      </c>
      <c r="C1609" s="456">
        <f>'INVENT.Mat&amp;Outillag Importé -10'!F1608</f>
        <v>0</v>
      </c>
      <c r="D1609" s="456">
        <f>'INVENT.Mat&amp;Outillag Importé -10'!C1608</f>
        <v>0</v>
      </c>
      <c r="E1609" s="476">
        <f>'INVENT.Mat&amp;Outillag Importé -10'!H1608</f>
        <v>0</v>
      </c>
      <c r="F1609" s="268"/>
      <c r="G1609" s="266">
        <f t="shared" si="279"/>
        <v>0</v>
      </c>
      <c r="H1609" s="84">
        <f t="shared" si="280"/>
        <v>0</v>
      </c>
      <c r="I1609" s="84">
        <f t="shared" si="281"/>
        <v>0</v>
      </c>
      <c r="J1609" s="84">
        <f t="shared" si="282"/>
        <v>0</v>
      </c>
      <c r="K1609" s="84">
        <f t="shared" si="283"/>
        <v>0</v>
      </c>
      <c r="L1609" s="84">
        <f t="shared" si="284"/>
        <v>0</v>
      </c>
      <c r="M1609" s="267"/>
      <c r="N1609" s="267"/>
      <c r="O1609" s="84">
        <f t="shared" si="285"/>
        <v>0</v>
      </c>
      <c r="P1609" s="84">
        <f t="shared" si="286"/>
        <v>0</v>
      </c>
      <c r="Q1609" s="86">
        <f t="shared" si="287"/>
        <v>0</v>
      </c>
      <c r="R1609" s="86">
        <f t="shared" si="288"/>
        <v>0</v>
      </c>
    </row>
    <row r="1610" spans="1:18" x14ac:dyDescent="0.2">
      <c r="A1610" s="77">
        <f t="shared" si="278"/>
        <v>1603</v>
      </c>
      <c r="B1610" s="456">
        <f>'INVENT.Mat&amp;Outillag Importé -10'!D1609</f>
        <v>0</v>
      </c>
      <c r="C1610" s="456">
        <f>'INVENT.Mat&amp;Outillag Importé -10'!F1609</f>
        <v>0</v>
      </c>
      <c r="D1610" s="456">
        <f>'INVENT.Mat&amp;Outillag Importé -10'!C1609</f>
        <v>0</v>
      </c>
      <c r="E1610" s="476">
        <f>'INVENT.Mat&amp;Outillag Importé -10'!H1609</f>
        <v>0</v>
      </c>
      <c r="F1610" s="268"/>
      <c r="G1610" s="266">
        <f t="shared" si="279"/>
        <v>0</v>
      </c>
      <c r="H1610" s="84">
        <f t="shared" si="280"/>
        <v>0</v>
      </c>
      <c r="I1610" s="84">
        <f t="shared" si="281"/>
        <v>0</v>
      </c>
      <c r="J1610" s="84">
        <f t="shared" si="282"/>
        <v>0</v>
      </c>
      <c r="K1610" s="84">
        <f t="shared" si="283"/>
        <v>0</v>
      </c>
      <c r="L1610" s="84">
        <f t="shared" si="284"/>
        <v>0</v>
      </c>
      <c r="M1610" s="267"/>
      <c r="N1610" s="267"/>
      <c r="O1610" s="84">
        <f t="shared" si="285"/>
        <v>0</v>
      </c>
      <c r="P1610" s="84">
        <f t="shared" si="286"/>
        <v>0</v>
      </c>
      <c r="Q1610" s="86">
        <f t="shared" si="287"/>
        <v>0</v>
      </c>
      <c r="R1610" s="86">
        <f t="shared" si="288"/>
        <v>0</v>
      </c>
    </row>
    <row r="1611" spans="1:18" x14ac:dyDescent="0.2">
      <c r="A1611" s="77">
        <f t="shared" si="278"/>
        <v>1604</v>
      </c>
      <c r="B1611" s="456">
        <f>'INVENT.Mat&amp;Outillag Importé -10'!D1610</f>
        <v>0</v>
      </c>
      <c r="C1611" s="456">
        <f>'INVENT.Mat&amp;Outillag Importé -10'!F1610</f>
        <v>0</v>
      </c>
      <c r="D1611" s="456">
        <f>'INVENT.Mat&amp;Outillag Importé -10'!C1610</f>
        <v>0</v>
      </c>
      <c r="E1611" s="476">
        <f>'INVENT.Mat&amp;Outillag Importé -10'!H1610</f>
        <v>0</v>
      </c>
      <c r="F1611" s="268"/>
      <c r="G1611" s="266">
        <f t="shared" si="279"/>
        <v>0</v>
      </c>
      <c r="H1611" s="84">
        <f t="shared" si="280"/>
        <v>0</v>
      </c>
      <c r="I1611" s="84">
        <f t="shared" si="281"/>
        <v>0</v>
      </c>
      <c r="J1611" s="84">
        <f t="shared" si="282"/>
        <v>0</v>
      </c>
      <c r="K1611" s="84">
        <f t="shared" si="283"/>
        <v>0</v>
      </c>
      <c r="L1611" s="84">
        <f t="shared" si="284"/>
        <v>0</v>
      </c>
      <c r="M1611" s="267"/>
      <c r="N1611" s="267"/>
      <c r="O1611" s="84">
        <f t="shared" si="285"/>
        <v>0</v>
      </c>
      <c r="P1611" s="84">
        <f t="shared" si="286"/>
        <v>0</v>
      </c>
      <c r="Q1611" s="86">
        <f t="shared" si="287"/>
        <v>0</v>
      </c>
      <c r="R1611" s="86">
        <f t="shared" si="288"/>
        <v>0</v>
      </c>
    </row>
    <row r="1612" spans="1:18" x14ac:dyDescent="0.2">
      <c r="A1612" s="77">
        <f t="shared" si="278"/>
        <v>1605</v>
      </c>
      <c r="B1612" s="456">
        <f>'INVENT.Mat&amp;Outillag Importé -10'!D1611</f>
        <v>0</v>
      </c>
      <c r="C1612" s="456">
        <f>'INVENT.Mat&amp;Outillag Importé -10'!F1611</f>
        <v>0</v>
      </c>
      <c r="D1612" s="456">
        <f>'INVENT.Mat&amp;Outillag Importé -10'!C1611</f>
        <v>0</v>
      </c>
      <c r="E1612" s="476">
        <f>'INVENT.Mat&amp;Outillag Importé -10'!H1611</f>
        <v>0</v>
      </c>
      <c r="F1612" s="268"/>
      <c r="G1612" s="266">
        <f t="shared" si="279"/>
        <v>0</v>
      </c>
      <c r="H1612" s="84">
        <f t="shared" si="280"/>
        <v>0</v>
      </c>
      <c r="I1612" s="84">
        <f t="shared" si="281"/>
        <v>0</v>
      </c>
      <c r="J1612" s="84">
        <f t="shared" si="282"/>
        <v>0</v>
      </c>
      <c r="K1612" s="84">
        <f t="shared" si="283"/>
        <v>0</v>
      </c>
      <c r="L1612" s="84">
        <f t="shared" si="284"/>
        <v>0</v>
      </c>
      <c r="M1612" s="267"/>
      <c r="N1612" s="267"/>
      <c r="O1612" s="84">
        <f t="shared" si="285"/>
        <v>0</v>
      </c>
      <c r="P1612" s="84">
        <f t="shared" si="286"/>
        <v>0</v>
      </c>
      <c r="Q1612" s="86">
        <f t="shared" si="287"/>
        <v>0</v>
      </c>
      <c r="R1612" s="86">
        <f t="shared" si="288"/>
        <v>0</v>
      </c>
    </row>
    <row r="1613" spans="1:18" x14ac:dyDescent="0.2">
      <c r="A1613" s="77">
        <f t="shared" si="278"/>
        <v>1606</v>
      </c>
      <c r="B1613" s="456">
        <f>'INVENT.Mat&amp;Outillag Importé -10'!D1612</f>
        <v>0</v>
      </c>
      <c r="C1613" s="456">
        <f>'INVENT.Mat&amp;Outillag Importé -10'!F1612</f>
        <v>0</v>
      </c>
      <c r="D1613" s="456">
        <f>'INVENT.Mat&amp;Outillag Importé -10'!C1612</f>
        <v>0</v>
      </c>
      <c r="E1613" s="476">
        <f>'INVENT.Mat&amp;Outillag Importé -10'!H1612</f>
        <v>0</v>
      </c>
      <c r="F1613" s="268"/>
      <c r="G1613" s="266">
        <f t="shared" si="279"/>
        <v>0</v>
      </c>
      <c r="H1613" s="84">
        <f t="shared" si="280"/>
        <v>0</v>
      </c>
      <c r="I1613" s="84">
        <f t="shared" si="281"/>
        <v>0</v>
      </c>
      <c r="J1613" s="84">
        <f t="shared" si="282"/>
        <v>0</v>
      </c>
      <c r="K1613" s="84">
        <f t="shared" si="283"/>
        <v>0</v>
      </c>
      <c r="L1613" s="84">
        <f t="shared" si="284"/>
        <v>0</v>
      </c>
      <c r="M1613" s="267"/>
      <c r="N1613" s="267"/>
      <c r="O1613" s="84">
        <f t="shared" si="285"/>
        <v>0</v>
      </c>
      <c r="P1613" s="84">
        <f t="shared" si="286"/>
        <v>0</v>
      </c>
      <c r="Q1613" s="86">
        <f t="shared" si="287"/>
        <v>0</v>
      </c>
      <c r="R1613" s="86">
        <f t="shared" si="288"/>
        <v>0</v>
      </c>
    </row>
    <row r="1614" spans="1:18" x14ac:dyDescent="0.2">
      <c r="A1614" s="77">
        <f t="shared" si="278"/>
        <v>1607</v>
      </c>
      <c r="B1614" s="456">
        <f>'INVENT.Mat&amp;Outillag Importé -10'!D1613</f>
        <v>0</v>
      </c>
      <c r="C1614" s="456">
        <f>'INVENT.Mat&amp;Outillag Importé -10'!F1613</f>
        <v>0</v>
      </c>
      <c r="D1614" s="456">
        <f>'INVENT.Mat&amp;Outillag Importé -10'!C1613</f>
        <v>0</v>
      </c>
      <c r="E1614" s="476">
        <f>'INVENT.Mat&amp;Outillag Importé -10'!H1613</f>
        <v>0</v>
      </c>
      <c r="F1614" s="268"/>
      <c r="G1614" s="266">
        <f t="shared" si="279"/>
        <v>0</v>
      </c>
      <c r="H1614" s="84">
        <f t="shared" si="280"/>
        <v>0</v>
      </c>
      <c r="I1614" s="84">
        <f t="shared" si="281"/>
        <v>0</v>
      </c>
      <c r="J1614" s="84">
        <f t="shared" si="282"/>
        <v>0</v>
      </c>
      <c r="K1614" s="84">
        <f t="shared" si="283"/>
        <v>0</v>
      </c>
      <c r="L1614" s="84">
        <f t="shared" si="284"/>
        <v>0</v>
      </c>
      <c r="M1614" s="267"/>
      <c r="N1614" s="267"/>
      <c r="O1614" s="84">
        <f t="shared" si="285"/>
        <v>0</v>
      </c>
      <c r="P1614" s="84">
        <f t="shared" si="286"/>
        <v>0</v>
      </c>
      <c r="Q1614" s="86">
        <f t="shared" si="287"/>
        <v>0</v>
      </c>
      <c r="R1614" s="86">
        <f t="shared" si="288"/>
        <v>0</v>
      </c>
    </row>
    <row r="1615" spans="1:18" x14ac:dyDescent="0.2">
      <c r="A1615" s="77">
        <f t="shared" si="278"/>
        <v>1608</v>
      </c>
      <c r="B1615" s="456">
        <f>'INVENT.Mat&amp;Outillag Importé -10'!D1614</f>
        <v>0</v>
      </c>
      <c r="C1615" s="456">
        <f>'INVENT.Mat&amp;Outillag Importé -10'!F1614</f>
        <v>0</v>
      </c>
      <c r="D1615" s="456">
        <f>'INVENT.Mat&amp;Outillag Importé -10'!C1614</f>
        <v>0</v>
      </c>
      <c r="E1615" s="476">
        <f>'INVENT.Mat&amp;Outillag Importé -10'!H1614</f>
        <v>0</v>
      </c>
      <c r="F1615" s="268"/>
      <c r="G1615" s="266">
        <f t="shared" si="279"/>
        <v>0</v>
      </c>
      <c r="H1615" s="84">
        <f t="shared" si="280"/>
        <v>0</v>
      </c>
      <c r="I1615" s="84">
        <f t="shared" si="281"/>
        <v>0</v>
      </c>
      <c r="J1615" s="84">
        <f t="shared" si="282"/>
        <v>0</v>
      </c>
      <c r="K1615" s="84">
        <f t="shared" si="283"/>
        <v>0</v>
      </c>
      <c r="L1615" s="84">
        <f t="shared" si="284"/>
        <v>0</v>
      </c>
      <c r="M1615" s="267"/>
      <c r="N1615" s="267"/>
      <c r="O1615" s="84">
        <f t="shared" si="285"/>
        <v>0</v>
      </c>
      <c r="P1615" s="84">
        <f t="shared" si="286"/>
        <v>0</v>
      </c>
      <c r="Q1615" s="86">
        <f t="shared" si="287"/>
        <v>0</v>
      </c>
      <c r="R1615" s="86">
        <f t="shared" si="288"/>
        <v>0</v>
      </c>
    </row>
    <row r="1616" spans="1:18" x14ac:dyDescent="0.2">
      <c r="A1616" s="77">
        <f t="shared" si="278"/>
        <v>1609</v>
      </c>
      <c r="B1616" s="456">
        <f>'INVENT.Mat&amp;Outillag Importé -10'!D1615</f>
        <v>0</v>
      </c>
      <c r="C1616" s="456">
        <f>'INVENT.Mat&amp;Outillag Importé -10'!F1615</f>
        <v>0</v>
      </c>
      <c r="D1616" s="456">
        <f>'INVENT.Mat&amp;Outillag Importé -10'!C1615</f>
        <v>0</v>
      </c>
      <c r="E1616" s="476">
        <f>'INVENT.Mat&amp;Outillag Importé -10'!H1615</f>
        <v>0</v>
      </c>
      <c r="F1616" s="268"/>
      <c r="G1616" s="266">
        <f t="shared" si="279"/>
        <v>0</v>
      </c>
      <c r="H1616" s="84">
        <f t="shared" si="280"/>
        <v>0</v>
      </c>
      <c r="I1616" s="84">
        <f t="shared" si="281"/>
        <v>0</v>
      </c>
      <c r="J1616" s="84">
        <f t="shared" si="282"/>
        <v>0</v>
      </c>
      <c r="K1616" s="84">
        <f t="shared" si="283"/>
        <v>0</v>
      </c>
      <c r="L1616" s="84">
        <f t="shared" si="284"/>
        <v>0</v>
      </c>
      <c r="M1616" s="267"/>
      <c r="N1616" s="267"/>
      <c r="O1616" s="84">
        <f t="shared" si="285"/>
        <v>0</v>
      </c>
      <c r="P1616" s="84">
        <f t="shared" si="286"/>
        <v>0</v>
      </c>
      <c r="Q1616" s="86">
        <f t="shared" si="287"/>
        <v>0</v>
      </c>
      <c r="R1616" s="86">
        <f t="shared" si="288"/>
        <v>0</v>
      </c>
    </row>
    <row r="1617" spans="1:18" x14ac:dyDescent="0.2">
      <c r="A1617" s="77">
        <f t="shared" si="278"/>
        <v>1610</v>
      </c>
      <c r="B1617" s="456">
        <f>'INVENT.Mat&amp;Outillag Importé -10'!D1616</f>
        <v>0</v>
      </c>
      <c r="C1617" s="456">
        <f>'INVENT.Mat&amp;Outillag Importé -10'!F1616</f>
        <v>0</v>
      </c>
      <c r="D1617" s="456">
        <f>'INVENT.Mat&amp;Outillag Importé -10'!C1616</f>
        <v>0</v>
      </c>
      <c r="E1617" s="476">
        <f>'INVENT.Mat&amp;Outillag Importé -10'!H1616</f>
        <v>0</v>
      </c>
      <c r="F1617" s="268"/>
      <c r="G1617" s="266">
        <f t="shared" si="279"/>
        <v>0</v>
      </c>
      <c r="H1617" s="84">
        <f t="shared" si="280"/>
        <v>0</v>
      </c>
      <c r="I1617" s="84">
        <f t="shared" si="281"/>
        <v>0</v>
      </c>
      <c r="J1617" s="84">
        <f t="shared" si="282"/>
        <v>0</v>
      </c>
      <c r="K1617" s="84">
        <f t="shared" si="283"/>
        <v>0</v>
      </c>
      <c r="L1617" s="84">
        <f t="shared" si="284"/>
        <v>0</v>
      </c>
      <c r="M1617" s="267"/>
      <c r="N1617" s="267"/>
      <c r="O1617" s="84">
        <f t="shared" si="285"/>
        <v>0</v>
      </c>
      <c r="P1617" s="84">
        <f t="shared" si="286"/>
        <v>0</v>
      </c>
      <c r="Q1617" s="86">
        <f t="shared" si="287"/>
        <v>0</v>
      </c>
      <c r="R1617" s="86">
        <f t="shared" si="288"/>
        <v>0</v>
      </c>
    </row>
    <row r="1618" spans="1:18" x14ac:dyDescent="0.2">
      <c r="A1618" s="77">
        <f t="shared" si="278"/>
        <v>1611</v>
      </c>
      <c r="B1618" s="456">
        <f>'INVENT.Mat&amp;Outillag Importé -10'!D1617</f>
        <v>0</v>
      </c>
      <c r="C1618" s="456">
        <f>'INVENT.Mat&amp;Outillag Importé -10'!F1617</f>
        <v>0</v>
      </c>
      <c r="D1618" s="456">
        <f>'INVENT.Mat&amp;Outillag Importé -10'!C1617</f>
        <v>0</v>
      </c>
      <c r="E1618" s="476">
        <f>'INVENT.Mat&amp;Outillag Importé -10'!H1617</f>
        <v>0</v>
      </c>
      <c r="F1618" s="268"/>
      <c r="G1618" s="266">
        <f t="shared" si="279"/>
        <v>0</v>
      </c>
      <c r="H1618" s="84">
        <f t="shared" si="280"/>
        <v>0</v>
      </c>
      <c r="I1618" s="84">
        <f t="shared" si="281"/>
        <v>0</v>
      </c>
      <c r="J1618" s="84">
        <f t="shared" si="282"/>
        <v>0</v>
      </c>
      <c r="K1618" s="84">
        <f t="shared" si="283"/>
        <v>0</v>
      </c>
      <c r="L1618" s="84">
        <f t="shared" si="284"/>
        <v>0</v>
      </c>
      <c r="M1618" s="267"/>
      <c r="N1618" s="267"/>
      <c r="O1618" s="84">
        <f t="shared" si="285"/>
        <v>0</v>
      </c>
      <c r="P1618" s="84">
        <f t="shared" si="286"/>
        <v>0</v>
      </c>
      <c r="Q1618" s="86">
        <f t="shared" si="287"/>
        <v>0</v>
      </c>
      <c r="R1618" s="86">
        <f t="shared" si="288"/>
        <v>0</v>
      </c>
    </row>
    <row r="1619" spans="1:18" x14ac:dyDescent="0.2">
      <c r="A1619" s="77">
        <f t="shared" si="278"/>
        <v>1612</v>
      </c>
      <c r="B1619" s="456">
        <f>'INVENT.Mat&amp;Outillag Importé -10'!D1618</f>
        <v>0</v>
      </c>
      <c r="C1619" s="456">
        <f>'INVENT.Mat&amp;Outillag Importé -10'!F1618</f>
        <v>0</v>
      </c>
      <c r="D1619" s="456">
        <f>'INVENT.Mat&amp;Outillag Importé -10'!C1618</f>
        <v>0</v>
      </c>
      <c r="E1619" s="476">
        <f>'INVENT.Mat&amp;Outillag Importé -10'!H1618</f>
        <v>0</v>
      </c>
      <c r="F1619" s="268"/>
      <c r="G1619" s="266">
        <f t="shared" si="279"/>
        <v>0</v>
      </c>
      <c r="H1619" s="84">
        <f t="shared" si="280"/>
        <v>0</v>
      </c>
      <c r="I1619" s="84">
        <f t="shared" si="281"/>
        <v>0</v>
      </c>
      <c r="J1619" s="84">
        <f t="shared" si="282"/>
        <v>0</v>
      </c>
      <c r="K1619" s="84">
        <f t="shared" si="283"/>
        <v>0</v>
      </c>
      <c r="L1619" s="84">
        <f t="shared" si="284"/>
        <v>0</v>
      </c>
      <c r="M1619" s="267"/>
      <c r="N1619" s="267"/>
      <c r="O1619" s="84">
        <f t="shared" si="285"/>
        <v>0</v>
      </c>
      <c r="P1619" s="84">
        <f t="shared" si="286"/>
        <v>0</v>
      </c>
      <c r="Q1619" s="86">
        <f t="shared" si="287"/>
        <v>0</v>
      </c>
      <c r="R1619" s="86">
        <f t="shared" si="288"/>
        <v>0</v>
      </c>
    </row>
    <row r="1620" spans="1:18" x14ac:dyDescent="0.2">
      <c r="A1620" s="77">
        <f t="shared" si="278"/>
        <v>1613</v>
      </c>
      <c r="B1620" s="456">
        <f>'INVENT.Mat&amp;Outillag Importé -10'!D1619</f>
        <v>0</v>
      </c>
      <c r="C1620" s="456">
        <f>'INVENT.Mat&amp;Outillag Importé -10'!F1619</f>
        <v>0</v>
      </c>
      <c r="D1620" s="456">
        <f>'INVENT.Mat&amp;Outillag Importé -10'!C1619</f>
        <v>0</v>
      </c>
      <c r="E1620" s="476">
        <f>'INVENT.Mat&amp;Outillag Importé -10'!H1619</f>
        <v>0</v>
      </c>
      <c r="F1620" s="268"/>
      <c r="G1620" s="266">
        <f t="shared" si="279"/>
        <v>0</v>
      </c>
      <c r="H1620" s="84">
        <f t="shared" si="280"/>
        <v>0</v>
      </c>
      <c r="I1620" s="84">
        <f t="shared" si="281"/>
        <v>0</v>
      </c>
      <c r="J1620" s="84">
        <f t="shared" si="282"/>
        <v>0</v>
      </c>
      <c r="K1620" s="84">
        <f t="shared" si="283"/>
        <v>0</v>
      </c>
      <c r="L1620" s="84">
        <f t="shared" si="284"/>
        <v>0</v>
      </c>
      <c r="M1620" s="267"/>
      <c r="N1620" s="267"/>
      <c r="O1620" s="84">
        <f t="shared" si="285"/>
        <v>0</v>
      </c>
      <c r="P1620" s="84">
        <f t="shared" si="286"/>
        <v>0</v>
      </c>
      <c r="Q1620" s="86">
        <f t="shared" si="287"/>
        <v>0</v>
      </c>
      <c r="R1620" s="86">
        <f t="shared" si="288"/>
        <v>0</v>
      </c>
    </row>
    <row r="1621" spans="1:18" x14ac:dyDescent="0.2">
      <c r="A1621" s="77">
        <f t="shared" si="278"/>
        <v>1614</v>
      </c>
      <c r="B1621" s="456">
        <f>'INVENT.Mat&amp;Outillag Importé -10'!D1620</f>
        <v>0</v>
      </c>
      <c r="C1621" s="456">
        <f>'INVENT.Mat&amp;Outillag Importé -10'!F1620</f>
        <v>0</v>
      </c>
      <c r="D1621" s="456">
        <f>'INVENT.Mat&amp;Outillag Importé -10'!C1620</f>
        <v>0</v>
      </c>
      <c r="E1621" s="476">
        <f>'INVENT.Mat&amp;Outillag Importé -10'!H1620</f>
        <v>0</v>
      </c>
      <c r="F1621" s="268"/>
      <c r="G1621" s="266">
        <f t="shared" si="279"/>
        <v>0</v>
      </c>
      <c r="H1621" s="84">
        <f t="shared" si="280"/>
        <v>0</v>
      </c>
      <c r="I1621" s="84">
        <f t="shared" si="281"/>
        <v>0</v>
      </c>
      <c r="J1621" s="84">
        <f t="shared" si="282"/>
        <v>0</v>
      </c>
      <c r="K1621" s="84">
        <f t="shared" si="283"/>
        <v>0</v>
      </c>
      <c r="L1621" s="84">
        <f t="shared" si="284"/>
        <v>0</v>
      </c>
      <c r="M1621" s="267"/>
      <c r="N1621" s="267"/>
      <c r="O1621" s="84">
        <f t="shared" si="285"/>
        <v>0</v>
      </c>
      <c r="P1621" s="84">
        <f t="shared" si="286"/>
        <v>0</v>
      </c>
      <c r="Q1621" s="86">
        <f t="shared" si="287"/>
        <v>0</v>
      </c>
      <c r="R1621" s="86">
        <f t="shared" si="288"/>
        <v>0</v>
      </c>
    </row>
    <row r="1622" spans="1:18" x14ac:dyDescent="0.2">
      <c r="A1622" s="77">
        <f t="shared" si="278"/>
        <v>1615</v>
      </c>
      <c r="B1622" s="456">
        <f>'INVENT.Mat&amp;Outillag Importé -10'!D1621</f>
        <v>0</v>
      </c>
      <c r="C1622" s="456">
        <f>'INVENT.Mat&amp;Outillag Importé -10'!F1621</f>
        <v>0</v>
      </c>
      <c r="D1622" s="456">
        <f>'INVENT.Mat&amp;Outillag Importé -10'!C1621</f>
        <v>0</v>
      </c>
      <c r="E1622" s="476">
        <f>'INVENT.Mat&amp;Outillag Importé -10'!H1621</f>
        <v>0</v>
      </c>
      <c r="F1622" s="268"/>
      <c r="G1622" s="266">
        <f t="shared" si="279"/>
        <v>0</v>
      </c>
      <c r="H1622" s="84">
        <f t="shared" si="280"/>
        <v>0</v>
      </c>
      <c r="I1622" s="84">
        <f t="shared" si="281"/>
        <v>0</v>
      </c>
      <c r="J1622" s="84">
        <f t="shared" si="282"/>
        <v>0</v>
      </c>
      <c r="K1622" s="84">
        <f t="shared" si="283"/>
        <v>0</v>
      </c>
      <c r="L1622" s="84">
        <f t="shared" si="284"/>
        <v>0</v>
      </c>
      <c r="M1622" s="267"/>
      <c r="N1622" s="267"/>
      <c r="O1622" s="84">
        <f t="shared" si="285"/>
        <v>0</v>
      </c>
      <c r="P1622" s="84">
        <f t="shared" si="286"/>
        <v>0</v>
      </c>
      <c r="Q1622" s="86">
        <f t="shared" si="287"/>
        <v>0</v>
      </c>
      <c r="R1622" s="86">
        <f t="shared" si="288"/>
        <v>0</v>
      </c>
    </row>
    <row r="1623" spans="1:18" x14ac:dyDescent="0.2">
      <c r="A1623" s="77">
        <f t="shared" si="278"/>
        <v>1616</v>
      </c>
      <c r="B1623" s="456">
        <f>'INVENT.Mat&amp;Outillag Importé -10'!D1622</f>
        <v>0</v>
      </c>
      <c r="C1623" s="456">
        <f>'INVENT.Mat&amp;Outillag Importé -10'!F1622</f>
        <v>0</v>
      </c>
      <c r="D1623" s="456">
        <f>'INVENT.Mat&amp;Outillag Importé -10'!C1622</f>
        <v>0</v>
      </c>
      <c r="E1623" s="476">
        <f>'INVENT.Mat&amp;Outillag Importé -10'!H1622</f>
        <v>0</v>
      </c>
      <c r="F1623" s="268"/>
      <c r="G1623" s="266">
        <f t="shared" si="279"/>
        <v>0</v>
      </c>
      <c r="H1623" s="84">
        <f t="shared" si="280"/>
        <v>0</v>
      </c>
      <c r="I1623" s="84">
        <f t="shared" si="281"/>
        <v>0</v>
      </c>
      <c r="J1623" s="84">
        <f t="shared" si="282"/>
        <v>0</v>
      </c>
      <c r="K1623" s="84">
        <f t="shared" si="283"/>
        <v>0</v>
      </c>
      <c r="L1623" s="84">
        <f t="shared" si="284"/>
        <v>0</v>
      </c>
      <c r="M1623" s="267"/>
      <c r="N1623" s="267"/>
      <c r="O1623" s="84">
        <f t="shared" si="285"/>
        <v>0</v>
      </c>
      <c r="P1623" s="84">
        <f t="shared" si="286"/>
        <v>0</v>
      </c>
      <c r="Q1623" s="86">
        <f t="shared" si="287"/>
        <v>0</v>
      </c>
      <c r="R1623" s="86">
        <f t="shared" si="288"/>
        <v>0</v>
      </c>
    </row>
    <row r="1624" spans="1:18" x14ac:dyDescent="0.2">
      <c r="A1624" s="77">
        <f t="shared" si="278"/>
        <v>1617</v>
      </c>
      <c r="B1624" s="456">
        <f>'INVENT.Mat&amp;Outillag Importé -10'!D1623</f>
        <v>0</v>
      </c>
      <c r="C1624" s="456">
        <f>'INVENT.Mat&amp;Outillag Importé -10'!F1623</f>
        <v>0</v>
      </c>
      <c r="D1624" s="456">
        <f>'INVENT.Mat&amp;Outillag Importé -10'!C1623</f>
        <v>0</v>
      </c>
      <c r="E1624" s="476">
        <f>'INVENT.Mat&amp;Outillag Importé -10'!H1623</f>
        <v>0</v>
      </c>
      <c r="F1624" s="268"/>
      <c r="G1624" s="266">
        <f t="shared" si="279"/>
        <v>0</v>
      </c>
      <c r="H1624" s="84">
        <f t="shared" si="280"/>
        <v>0</v>
      </c>
      <c r="I1624" s="84">
        <f t="shared" si="281"/>
        <v>0</v>
      </c>
      <c r="J1624" s="84">
        <f t="shared" si="282"/>
        <v>0</v>
      </c>
      <c r="K1624" s="84">
        <f t="shared" si="283"/>
        <v>0</v>
      </c>
      <c r="L1624" s="84">
        <f t="shared" si="284"/>
        <v>0</v>
      </c>
      <c r="M1624" s="267"/>
      <c r="N1624" s="267"/>
      <c r="O1624" s="84">
        <f t="shared" si="285"/>
        <v>0</v>
      </c>
      <c r="P1624" s="84">
        <f t="shared" si="286"/>
        <v>0</v>
      </c>
      <c r="Q1624" s="86">
        <f t="shared" si="287"/>
        <v>0</v>
      </c>
      <c r="R1624" s="86">
        <f t="shared" si="288"/>
        <v>0</v>
      </c>
    </row>
    <row r="1625" spans="1:18" x14ac:dyDescent="0.2">
      <c r="A1625" s="77">
        <f t="shared" si="278"/>
        <v>1618</v>
      </c>
      <c r="B1625" s="456">
        <f>'INVENT.Mat&amp;Outillag Importé -10'!D1624</f>
        <v>0</v>
      </c>
      <c r="C1625" s="456">
        <f>'INVENT.Mat&amp;Outillag Importé -10'!F1624</f>
        <v>0</v>
      </c>
      <c r="D1625" s="456">
        <f>'INVENT.Mat&amp;Outillag Importé -10'!C1624</f>
        <v>0</v>
      </c>
      <c r="E1625" s="476">
        <f>'INVENT.Mat&amp;Outillag Importé -10'!H1624</f>
        <v>0</v>
      </c>
      <c r="F1625" s="268"/>
      <c r="G1625" s="266">
        <f t="shared" si="279"/>
        <v>0</v>
      </c>
      <c r="H1625" s="84">
        <f t="shared" si="280"/>
        <v>0</v>
      </c>
      <c r="I1625" s="84">
        <f t="shared" si="281"/>
        <v>0</v>
      </c>
      <c r="J1625" s="84">
        <f t="shared" si="282"/>
        <v>0</v>
      </c>
      <c r="K1625" s="84">
        <f t="shared" si="283"/>
        <v>0</v>
      </c>
      <c r="L1625" s="84">
        <f t="shared" si="284"/>
        <v>0</v>
      </c>
      <c r="M1625" s="267"/>
      <c r="N1625" s="267"/>
      <c r="O1625" s="84">
        <f t="shared" si="285"/>
        <v>0</v>
      </c>
      <c r="P1625" s="84">
        <f t="shared" si="286"/>
        <v>0</v>
      </c>
      <c r="Q1625" s="86">
        <f t="shared" si="287"/>
        <v>0</v>
      </c>
      <c r="R1625" s="86">
        <f t="shared" si="288"/>
        <v>0</v>
      </c>
    </row>
    <row r="1626" spans="1:18" x14ac:dyDescent="0.2">
      <c r="A1626" s="77">
        <f t="shared" si="278"/>
        <v>1619</v>
      </c>
      <c r="B1626" s="456">
        <f>'INVENT.Mat&amp;Outillag Importé -10'!D1625</f>
        <v>0</v>
      </c>
      <c r="C1626" s="456">
        <f>'INVENT.Mat&amp;Outillag Importé -10'!F1625</f>
        <v>0</v>
      </c>
      <c r="D1626" s="456">
        <f>'INVENT.Mat&amp;Outillag Importé -10'!C1625</f>
        <v>0</v>
      </c>
      <c r="E1626" s="476">
        <f>'INVENT.Mat&amp;Outillag Importé -10'!H1625</f>
        <v>0</v>
      </c>
      <c r="F1626" s="268"/>
      <c r="G1626" s="266">
        <f t="shared" si="279"/>
        <v>0</v>
      </c>
      <c r="H1626" s="84">
        <f t="shared" si="280"/>
        <v>0</v>
      </c>
      <c r="I1626" s="84">
        <f t="shared" si="281"/>
        <v>0</v>
      </c>
      <c r="J1626" s="84">
        <f t="shared" si="282"/>
        <v>0</v>
      </c>
      <c r="K1626" s="84">
        <f t="shared" si="283"/>
        <v>0</v>
      </c>
      <c r="L1626" s="84">
        <f t="shared" si="284"/>
        <v>0</v>
      </c>
      <c r="M1626" s="267"/>
      <c r="N1626" s="267"/>
      <c r="O1626" s="84">
        <f t="shared" si="285"/>
        <v>0</v>
      </c>
      <c r="P1626" s="84">
        <f t="shared" si="286"/>
        <v>0</v>
      </c>
      <c r="Q1626" s="86">
        <f t="shared" si="287"/>
        <v>0</v>
      </c>
      <c r="R1626" s="86">
        <f t="shared" si="288"/>
        <v>0</v>
      </c>
    </row>
    <row r="1627" spans="1:18" x14ac:dyDescent="0.2">
      <c r="A1627" s="77">
        <f t="shared" si="278"/>
        <v>1620</v>
      </c>
      <c r="B1627" s="456">
        <f>'INVENT.Mat&amp;Outillag Importé -10'!D1626</f>
        <v>0</v>
      </c>
      <c r="C1627" s="456">
        <f>'INVENT.Mat&amp;Outillag Importé -10'!F1626</f>
        <v>0</v>
      </c>
      <c r="D1627" s="456">
        <f>'INVENT.Mat&amp;Outillag Importé -10'!C1626</f>
        <v>0</v>
      </c>
      <c r="E1627" s="476">
        <f>'INVENT.Mat&amp;Outillag Importé -10'!H1626</f>
        <v>0</v>
      </c>
      <c r="F1627" s="268"/>
      <c r="G1627" s="266">
        <f t="shared" si="279"/>
        <v>0</v>
      </c>
      <c r="H1627" s="84">
        <f t="shared" si="280"/>
        <v>0</v>
      </c>
      <c r="I1627" s="84">
        <f t="shared" si="281"/>
        <v>0</v>
      </c>
      <c r="J1627" s="84">
        <f t="shared" si="282"/>
        <v>0</v>
      </c>
      <c r="K1627" s="84">
        <f t="shared" si="283"/>
        <v>0</v>
      </c>
      <c r="L1627" s="84">
        <f t="shared" si="284"/>
        <v>0</v>
      </c>
      <c r="M1627" s="267"/>
      <c r="N1627" s="267"/>
      <c r="O1627" s="84">
        <f t="shared" si="285"/>
        <v>0</v>
      </c>
      <c r="P1627" s="84">
        <f t="shared" si="286"/>
        <v>0</v>
      </c>
      <c r="Q1627" s="86">
        <f t="shared" si="287"/>
        <v>0</v>
      </c>
      <c r="R1627" s="86">
        <f t="shared" si="288"/>
        <v>0</v>
      </c>
    </row>
    <row r="1628" spans="1:18" x14ac:dyDescent="0.2">
      <c r="A1628" s="77">
        <f t="shared" si="278"/>
        <v>1621</v>
      </c>
      <c r="B1628" s="456">
        <f>'INVENT.Mat&amp;Outillag Importé -10'!D1627</f>
        <v>0</v>
      </c>
      <c r="C1628" s="456">
        <f>'INVENT.Mat&amp;Outillag Importé -10'!F1627</f>
        <v>0</v>
      </c>
      <c r="D1628" s="456">
        <f>'INVENT.Mat&amp;Outillag Importé -10'!C1627</f>
        <v>0</v>
      </c>
      <c r="E1628" s="476">
        <f>'INVENT.Mat&amp;Outillag Importé -10'!H1627</f>
        <v>0</v>
      </c>
      <c r="F1628" s="268"/>
      <c r="G1628" s="266">
        <f t="shared" si="279"/>
        <v>0</v>
      </c>
      <c r="H1628" s="84">
        <f t="shared" si="280"/>
        <v>0</v>
      </c>
      <c r="I1628" s="84">
        <f t="shared" si="281"/>
        <v>0</v>
      </c>
      <c r="J1628" s="84">
        <f t="shared" si="282"/>
        <v>0</v>
      </c>
      <c r="K1628" s="84">
        <f t="shared" si="283"/>
        <v>0</v>
      </c>
      <c r="L1628" s="84">
        <f t="shared" si="284"/>
        <v>0</v>
      </c>
      <c r="M1628" s="267"/>
      <c r="N1628" s="267"/>
      <c r="O1628" s="84">
        <f t="shared" si="285"/>
        <v>0</v>
      </c>
      <c r="P1628" s="84">
        <f t="shared" si="286"/>
        <v>0</v>
      </c>
      <c r="Q1628" s="86">
        <f t="shared" si="287"/>
        <v>0</v>
      </c>
      <c r="R1628" s="86">
        <f t="shared" si="288"/>
        <v>0</v>
      </c>
    </row>
    <row r="1629" spans="1:18" x14ac:dyDescent="0.2">
      <c r="A1629" s="77">
        <f t="shared" si="278"/>
        <v>1622</v>
      </c>
      <c r="B1629" s="456">
        <f>'INVENT.Mat&amp;Outillag Importé -10'!D1628</f>
        <v>0</v>
      </c>
      <c r="C1629" s="456">
        <f>'INVENT.Mat&amp;Outillag Importé -10'!F1628</f>
        <v>0</v>
      </c>
      <c r="D1629" s="456">
        <f>'INVENT.Mat&amp;Outillag Importé -10'!C1628</f>
        <v>0</v>
      </c>
      <c r="E1629" s="476">
        <f>'INVENT.Mat&amp;Outillag Importé -10'!H1628</f>
        <v>0</v>
      </c>
      <c r="F1629" s="268"/>
      <c r="G1629" s="266">
        <f t="shared" si="279"/>
        <v>0</v>
      </c>
      <c r="H1629" s="84">
        <f t="shared" si="280"/>
        <v>0</v>
      </c>
      <c r="I1629" s="84">
        <f t="shared" si="281"/>
        <v>0</v>
      </c>
      <c r="J1629" s="84">
        <f t="shared" si="282"/>
        <v>0</v>
      </c>
      <c r="K1629" s="84">
        <f t="shared" si="283"/>
        <v>0</v>
      </c>
      <c r="L1629" s="84">
        <f t="shared" si="284"/>
        <v>0</v>
      </c>
      <c r="M1629" s="267"/>
      <c r="N1629" s="267"/>
      <c r="O1629" s="84">
        <f t="shared" si="285"/>
        <v>0</v>
      </c>
      <c r="P1629" s="84">
        <f t="shared" si="286"/>
        <v>0</v>
      </c>
      <c r="Q1629" s="86">
        <f t="shared" si="287"/>
        <v>0</v>
      </c>
      <c r="R1629" s="86">
        <f t="shared" si="288"/>
        <v>0</v>
      </c>
    </row>
    <row r="1630" spans="1:18" x14ac:dyDescent="0.2">
      <c r="A1630" s="77">
        <f t="shared" si="278"/>
        <v>1623</v>
      </c>
      <c r="B1630" s="456">
        <f>'INVENT.Mat&amp;Outillag Importé -10'!D1629</f>
        <v>0</v>
      </c>
      <c r="C1630" s="456">
        <f>'INVENT.Mat&amp;Outillag Importé -10'!F1629</f>
        <v>0</v>
      </c>
      <c r="D1630" s="456">
        <f>'INVENT.Mat&amp;Outillag Importé -10'!C1629</f>
        <v>0</v>
      </c>
      <c r="E1630" s="476">
        <f>'INVENT.Mat&amp;Outillag Importé -10'!H1629</f>
        <v>0</v>
      </c>
      <c r="F1630" s="268"/>
      <c r="G1630" s="266">
        <f t="shared" si="279"/>
        <v>0</v>
      </c>
      <c r="H1630" s="84">
        <f t="shared" si="280"/>
        <v>0</v>
      </c>
      <c r="I1630" s="84">
        <f t="shared" si="281"/>
        <v>0</v>
      </c>
      <c r="J1630" s="84">
        <f t="shared" si="282"/>
        <v>0</v>
      </c>
      <c r="K1630" s="84">
        <f t="shared" si="283"/>
        <v>0</v>
      </c>
      <c r="L1630" s="84">
        <f t="shared" si="284"/>
        <v>0</v>
      </c>
      <c r="M1630" s="267"/>
      <c r="N1630" s="267"/>
      <c r="O1630" s="84">
        <f t="shared" si="285"/>
        <v>0</v>
      </c>
      <c r="P1630" s="84">
        <f t="shared" si="286"/>
        <v>0</v>
      </c>
      <c r="Q1630" s="86">
        <f t="shared" si="287"/>
        <v>0</v>
      </c>
      <c r="R1630" s="86">
        <f t="shared" si="288"/>
        <v>0</v>
      </c>
    </row>
    <row r="1631" spans="1:18" x14ac:dyDescent="0.2">
      <c r="A1631" s="77">
        <f t="shared" si="278"/>
        <v>1624</v>
      </c>
      <c r="B1631" s="456">
        <f>'INVENT.Mat&amp;Outillag Importé -10'!D1630</f>
        <v>0</v>
      </c>
      <c r="C1631" s="456">
        <f>'INVENT.Mat&amp;Outillag Importé -10'!F1630</f>
        <v>0</v>
      </c>
      <c r="D1631" s="456">
        <f>'INVENT.Mat&amp;Outillag Importé -10'!C1630</f>
        <v>0</v>
      </c>
      <c r="E1631" s="476">
        <f>'INVENT.Mat&amp;Outillag Importé -10'!H1630</f>
        <v>0</v>
      </c>
      <c r="F1631" s="268"/>
      <c r="G1631" s="266">
        <f t="shared" si="279"/>
        <v>0</v>
      </c>
      <c r="H1631" s="84">
        <f t="shared" si="280"/>
        <v>0</v>
      </c>
      <c r="I1631" s="84">
        <f t="shared" si="281"/>
        <v>0</v>
      </c>
      <c r="J1631" s="84">
        <f t="shared" si="282"/>
        <v>0</v>
      </c>
      <c r="K1631" s="84">
        <f t="shared" si="283"/>
        <v>0</v>
      </c>
      <c r="L1631" s="84">
        <f t="shared" si="284"/>
        <v>0</v>
      </c>
      <c r="M1631" s="267"/>
      <c r="N1631" s="267"/>
      <c r="O1631" s="84">
        <f t="shared" si="285"/>
        <v>0</v>
      </c>
      <c r="P1631" s="84">
        <f t="shared" si="286"/>
        <v>0</v>
      </c>
      <c r="Q1631" s="86">
        <f t="shared" si="287"/>
        <v>0</v>
      </c>
      <c r="R1631" s="86">
        <f t="shared" si="288"/>
        <v>0</v>
      </c>
    </row>
    <row r="1632" spans="1:18" x14ac:dyDescent="0.2">
      <c r="A1632" s="77">
        <f t="shared" si="278"/>
        <v>1625</v>
      </c>
      <c r="B1632" s="456">
        <f>'INVENT.Mat&amp;Outillag Importé -10'!D1631</f>
        <v>0</v>
      </c>
      <c r="C1632" s="456">
        <f>'INVENT.Mat&amp;Outillag Importé -10'!F1631</f>
        <v>0</v>
      </c>
      <c r="D1632" s="456">
        <f>'INVENT.Mat&amp;Outillag Importé -10'!C1631</f>
        <v>0</v>
      </c>
      <c r="E1632" s="476">
        <f>'INVENT.Mat&amp;Outillag Importé -10'!H1631</f>
        <v>0</v>
      </c>
      <c r="F1632" s="268"/>
      <c r="G1632" s="266">
        <f t="shared" si="279"/>
        <v>0</v>
      </c>
      <c r="H1632" s="84">
        <f t="shared" si="280"/>
        <v>0</v>
      </c>
      <c r="I1632" s="84">
        <f t="shared" si="281"/>
        <v>0</v>
      </c>
      <c r="J1632" s="84">
        <f t="shared" si="282"/>
        <v>0</v>
      </c>
      <c r="K1632" s="84">
        <f t="shared" si="283"/>
        <v>0</v>
      </c>
      <c r="L1632" s="84">
        <f t="shared" si="284"/>
        <v>0</v>
      </c>
      <c r="M1632" s="267"/>
      <c r="N1632" s="267"/>
      <c r="O1632" s="84">
        <f t="shared" si="285"/>
        <v>0</v>
      </c>
      <c r="P1632" s="84">
        <f t="shared" si="286"/>
        <v>0</v>
      </c>
      <c r="Q1632" s="86">
        <f t="shared" si="287"/>
        <v>0</v>
      </c>
      <c r="R1632" s="86">
        <f t="shared" si="288"/>
        <v>0</v>
      </c>
    </row>
    <row r="1633" spans="1:18" x14ac:dyDescent="0.2">
      <c r="A1633" s="77">
        <f t="shared" si="278"/>
        <v>1626</v>
      </c>
      <c r="B1633" s="456">
        <f>'INVENT.Mat&amp;Outillag Importé -10'!D1632</f>
        <v>0</v>
      </c>
      <c r="C1633" s="456">
        <f>'INVENT.Mat&amp;Outillag Importé -10'!F1632</f>
        <v>0</v>
      </c>
      <c r="D1633" s="456">
        <f>'INVENT.Mat&amp;Outillag Importé -10'!C1632</f>
        <v>0</v>
      </c>
      <c r="E1633" s="476">
        <f>'INVENT.Mat&amp;Outillag Importé -10'!H1632</f>
        <v>0</v>
      </c>
      <c r="F1633" s="268"/>
      <c r="G1633" s="266">
        <f t="shared" si="279"/>
        <v>0</v>
      </c>
      <c r="H1633" s="84">
        <f t="shared" si="280"/>
        <v>0</v>
      </c>
      <c r="I1633" s="84">
        <f t="shared" si="281"/>
        <v>0</v>
      </c>
      <c r="J1633" s="84">
        <f t="shared" si="282"/>
        <v>0</v>
      </c>
      <c r="K1633" s="84">
        <f t="shared" si="283"/>
        <v>0</v>
      </c>
      <c r="L1633" s="84">
        <f t="shared" si="284"/>
        <v>0</v>
      </c>
      <c r="M1633" s="267"/>
      <c r="N1633" s="267"/>
      <c r="O1633" s="84">
        <f t="shared" si="285"/>
        <v>0</v>
      </c>
      <c r="P1633" s="84">
        <f t="shared" si="286"/>
        <v>0</v>
      </c>
      <c r="Q1633" s="86">
        <f t="shared" si="287"/>
        <v>0</v>
      </c>
      <c r="R1633" s="86">
        <f t="shared" si="288"/>
        <v>0</v>
      </c>
    </row>
    <row r="1634" spans="1:18" x14ac:dyDescent="0.2">
      <c r="A1634" s="77">
        <f t="shared" si="278"/>
        <v>1627</v>
      </c>
      <c r="B1634" s="456">
        <f>'INVENT.Mat&amp;Outillag Importé -10'!D1633</f>
        <v>0</v>
      </c>
      <c r="C1634" s="456">
        <f>'INVENT.Mat&amp;Outillag Importé -10'!F1633</f>
        <v>0</v>
      </c>
      <c r="D1634" s="456">
        <f>'INVENT.Mat&amp;Outillag Importé -10'!C1633</f>
        <v>0</v>
      </c>
      <c r="E1634" s="476">
        <f>'INVENT.Mat&amp;Outillag Importé -10'!H1633</f>
        <v>0</v>
      </c>
      <c r="F1634" s="268"/>
      <c r="G1634" s="266">
        <f t="shared" si="279"/>
        <v>0</v>
      </c>
      <c r="H1634" s="84">
        <f t="shared" si="280"/>
        <v>0</v>
      </c>
      <c r="I1634" s="84">
        <f t="shared" si="281"/>
        <v>0</v>
      </c>
      <c r="J1634" s="84">
        <f t="shared" si="282"/>
        <v>0</v>
      </c>
      <c r="K1634" s="84">
        <f t="shared" si="283"/>
        <v>0</v>
      </c>
      <c r="L1634" s="84">
        <f t="shared" si="284"/>
        <v>0</v>
      </c>
      <c r="M1634" s="267"/>
      <c r="N1634" s="267"/>
      <c r="O1634" s="84">
        <f t="shared" si="285"/>
        <v>0</v>
      </c>
      <c r="P1634" s="84">
        <f t="shared" si="286"/>
        <v>0</v>
      </c>
      <c r="Q1634" s="86">
        <f t="shared" si="287"/>
        <v>0</v>
      </c>
      <c r="R1634" s="86">
        <f t="shared" si="288"/>
        <v>0</v>
      </c>
    </row>
    <row r="1635" spans="1:18" x14ac:dyDescent="0.2">
      <c r="A1635" s="77">
        <f t="shared" si="278"/>
        <v>1628</v>
      </c>
      <c r="B1635" s="456">
        <f>'INVENT.Mat&amp;Outillag Importé -10'!D1634</f>
        <v>0</v>
      </c>
      <c r="C1635" s="456">
        <f>'INVENT.Mat&amp;Outillag Importé -10'!F1634</f>
        <v>0</v>
      </c>
      <c r="D1635" s="456">
        <f>'INVENT.Mat&amp;Outillag Importé -10'!C1634</f>
        <v>0</v>
      </c>
      <c r="E1635" s="476">
        <f>'INVENT.Mat&amp;Outillag Importé -10'!H1634</f>
        <v>0</v>
      </c>
      <c r="F1635" s="268"/>
      <c r="G1635" s="266">
        <f t="shared" si="279"/>
        <v>0</v>
      </c>
      <c r="H1635" s="84">
        <f t="shared" si="280"/>
        <v>0</v>
      </c>
      <c r="I1635" s="84">
        <f t="shared" si="281"/>
        <v>0</v>
      </c>
      <c r="J1635" s="84">
        <f t="shared" si="282"/>
        <v>0</v>
      </c>
      <c r="K1635" s="84">
        <f t="shared" si="283"/>
        <v>0</v>
      </c>
      <c r="L1635" s="84">
        <f t="shared" si="284"/>
        <v>0</v>
      </c>
      <c r="M1635" s="267"/>
      <c r="N1635" s="267"/>
      <c r="O1635" s="84">
        <f t="shared" si="285"/>
        <v>0</v>
      </c>
      <c r="P1635" s="84">
        <f t="shared" si="286"/>
        <v>0</v>
      </c>
      <c r="Q1635" s="86">
        <f t="shared" si="287"/>
        <v>0</v>
      </c>
      <c r="R1635" s="86">
        <f t="shared" si="288"/>
        <v>0</v>
      </c>
    </row>
    <row r="1636" spans="1:18" x14ac:dyDescent="0.2">
      <c r="A1636" s="77">
        <f t="shared" si="278"/>
        <v>1629</v>
      </c>
      <c r="B1636" s="456">
        <f>'INVENT.Mat&amp;Outillag Importé -10'!D1635</f>
        <v>0</v>
      </c>
      <c r="C1636" s="456">
        <f>'INVENT.Mat&amp;Outillag Importé -10'!F1635</f>
        <v>0</v>
      </c>
      <c r="D1636" s="456">
        <f>'INVENT.Mat&amp;Outillag Importé -10'!C1635</f>
        <v>0</v>
      </c>
      <c r="E1636" s="476">
        <f>'INVENT.Mat&amp;Outillag Importé -10'!H1635</f>
        <v>0</v>
      </c>
      <c r="F1636" s="268"/>
      <c r="G1636" s="266">
        <f t="shared" si="279"/>
        <v>0</v>
      </c>
      <c r="H1636" s="84">
        <f t="shared" si="280"/>
        <v>0</v>
      </c>
      <c r="I1636" s="84">
        <f t="shared" si="281"/>
        <v>0</v>
      </c>
      <c r="J1636" s="84">
        <f t="shared" si="282"/>
        <v>0</v>
      </c>
      <c r="K1636" s="84">
        <f t="shared" si="283"/>
        <v>0</v>
      </c>
      <c r="L1636" s="84">
        <f t="shared" si="284"/>
        <v>0</v>
      </c>
      <c r="M1636" s="267"/>
      <c r="N1636" s="267"/>
      <c r="O1636" s="84">
        <f t="shared" si="285"/>
        <v>0</v>
      </c>
      <c r="P1636" s="84">
        <f t="shared" si="286"/>
        <v>0</v>
      </c>
      <c r="Q1636" s="86">
        <f t="shared" si="287"/>
        <v>0</v>
      </c>
      <c r="R1636" s="86">
        <f t="shared" si="288"/>
        <v>0</v>
      </c>
    </row>
    <row r="1637" spans="1:18" x14ac:dyDescent="0.2">
      <c r="A1637" s="77">
        <f t="shared" si="278"/>
        <v>1630</v>
      </c>
      <c r="B1637" s="456">
        <f>'INVENT.Mat&amp;Outillag Importé -10'!D1636</f>
        <v>0</v>
      </c>
      <c r="C1637" s="456">
        <f>'INVENT.Mat&amp;Outillag Importé -10'!F1636</f>
        <v>0</v>
      </c>
      <c r="D1637" s="456">
        <f>'INVENT.Mat&amp;Outillag Importé -10'!C1636</f>
        <v>0</v>
      </c>
      <c r="E1637" s="476">
        <f>'INVENT.Mat&amp;Outillag Importé -10'!H1636</f>
        <v>0</v>
      </c>
      <c r="F1637" s="268"/>
      <c r="G1637" s="266">
        <f t="shared" si="279"/>
        <v>0</v>
      </c>
      <c r="H1637" s="84">
        <f t="shared" si="280"/>
        <v>0</v>
      </c>
      <c r="I1637" s="84">
        <f t="shared" si="281"/>
        <v>0</v>
      </c>
      <c r="J1637" s="84">
        <f t="shared" si="282"/>
        <v>0</v>
      </c>
      <c r="K1637" s="84">
        <f t="shared" si="283"/>
        <v>0</v>
      </c>
      <c r="L1637" s="84">
        <f t="shared" si="284"/>
        <v>0</v>
      </c>
      <c r="M1637" s="267"/>
      <c r="N1637" s="267"/>
      <c r="O1637" s="84">
        <f t="shared" si="285"/>
        <v>0</v>
      </c>
      <c r="P1637" s="84">
        <f t="shared" si="286"/>
        <v>0</v>
      </c>
      <c r="Q1637" s="86">
        <f t="shared" si="287"/>
        <v>0</v>
      </c>
      <c r="R1637" s="86">
        <f t="shared" si="288"/>
        <v>0</v>
      </c>
    </row>
    <row r="1638" spans="1:18" x14ac:dyDescent="0.2">
      <c r="A1638" s="77">
        <f t="shared" si="278"/>
        <v>1631</v>
      </c>
      <c r="B1638" s="456">
        <f>'INVENT.Mat&amp;Outillag Importé -10'!D1637</f>
        <v>0</v>
      </c>
      <c r="C1638" s="456">
        <f>'INVENT.Mat&amp;Outillag Importé -10'!F1637</f>
        <v>0</v>
      </c>
      <c r="D1638" s="456">
        <f>'INVENT.Mat&amp;Outillag Importé -10'!C1637</f>
        <v>0</v>
      </c>
      <c r="E1638" s="476">
        <f>'INVENT.Mat&amp;Outillag Importé -10'!H1637</f>
        <v>0</v>
      </c>
      <c r="F1638" s="268"/>
      <c r="G1638" s="266">
        <f t="shared" si="279"/>
        <v>0</v>
      </c>
      <c r="H1638" s="84">
        <f t="shared" si="280"/>
        <v>0</v>
      </c>
      <c r="I1638" s="84">
        <f t="shared" si="281"/>
        <v>0</v>
      </c>
      <c r="J1638" s="84">
        <f t="shared" si="282"/>
        <v>0</v>
      </c>
      <c r="K1638" s="84">
        <f t="shared" si="283"/>
        <v>0</v>
      </c>
      <c r="L1638" s="84">
        <f t="shared" si="284"/>
        <v>0</v>
      </c>
      <c r="M1638" s="267"/>
      <c r="N1638" s="267"/>
      <c r="O1638" s="84">
        <f t="shared" si="285"/>
        <v>0</v>
      </c>
      <c r="P1638" s="84">
        <f t="shared" si="286"/>
        <v>0</v>
      </c>
      <c r="Q1638" s="86">
        <f t="shared" si="287"/>
        <v>0</v>
      </c>
      <c r="R1638" s="86">
        <f t="shared" si="288"/>
        <v>0</v>
      </c>
    </row>
    <row r="1639" spans="1:18" x14ac:dyDescent="0.2">
      <c r="A1639" s="77">
        <f t="shared" si="278"/>
        <v>1632</v>
      </c>
      <c r="B1639" s="456">
        <f>'INVENT.Mat&amp;Outillag Importé -10'!D1638</f>
        <v>0</v>
      </c>
      <c r="C1639" s="456">
        <f>'INVENT.Mat&amp;Outillag Importé -10'!F1638</f>
        <v>0</v>
      </c>
      <c r="D1639" s="456">
        <f>'INVENT.Mat&amp;Outillag Importé -10'!C1638</f>
        <v>0</v>
      </c>
      <c r="E1639" s="476">
        <f>'INVENT.Mat&amp;Outillag Importé -10'!H1638</f>
        <v>0</v>
      </c>
      <c r="F1639" s="268"/>
      <c r="G1639" s="266">
        <f t="shared" si="279"/>
        <v>0</v>
      </c>
      <c r="H1639" s="84">
        <f t="shared" si="280"/>
        <v>0</v>
      </c>
      <c r="I1639" s="84">
        <f t="shared" si="281"/>
        <v>0</v>
      </c>
      <c r="J1639" s="84">
        <f t="shared" si="282"/>
        <v>0</v>
      </c>
      <c r="K1639" s="84">
        <f t="shared" si="283"/>
        <v>0</v>
      </c>
      <c r="L1639" s="84">
        <f t="shared" si="284"/>
        <v>0</v>
      </c>
      <c r="M1639" s="267"/>
      <c r="N1639" s="267"/>
      <c r="O1639" s="84">
        <f t="shared" si="285"/>
        <v>0</v>
      </c>
      <c r="P1639" s="84">
        <f t="shared" si="286"/>
        <v>0</v>
      </c>
      <c r="Q1639" s="86">
        <f t="shared" si="287"/>
        <v>0</v>
      </c>
      <c r="R1639" s="86">
        <f t="shared" si="288"/>
        <v>0</v>
      </c>
    </row>
    <row r="1640" spans="1:18" x14ac:dyDescent="0.2">
      <c r="A1640" s="77">
        <f t="shared" si="278"/>
        <v>1633</v>
      </c>
      <c r="B1640" s="456">
        <f>'INVENT.Mat&amp;Outillag Importé -10'!D1639</f>
        <v>0</v>
      </c>
      <c r="C1640" s="456">
        <f>'INVENT.Mat&amp;Outillag Importé -10'!F1639</f>
        <v>0</v>
      </c>
      <c r="D1640" s="456">
        <f>'INVENT.Mat&amp;Outillag Importé -10'!C1639</f>
        <v>0</v>
      </c>
      <c r="E1640" s="476">
        <f>'INVENT.Mat&amp;Outillag Importé -10'!H1639</f>
        <v>0</v>
      </c>
      <c r="F1640" s="268"/>
      <c r="G1640" s="266">
        <f t="shared" si="279"/>
        <v>0</v>
      </c>
      <c r="H1640" s="84">
        <f t="shared" si="280"/>
        <v>0</v>
      </c>
      <c r="I1640" s="84">
        <f t="shared" si="281"/>
        <v>0</v>
      </c>
      <c r="J1640" s="84">
        <f t="shared" si="282"/>
        <v>0</v>
      </c>
      <c r="K1640" s="84">
        <f t="shared" si="283"/>
        <v>0</v>
      </c>
      <c r="L1640" s="84">
        <f t="shared" si="284"/>
        <v>0</v>
      </c>
      <c r="M1640" s="267"/>
      <c r="N1640" s="267"/>
      <c r="O1640" s="84">
        <f t="shared" si="285"/>
        <v>0</v>
      </c>
      <c r="P1640" s="84">
        <f t="shared" si="286"/>
        <v>0</v>
      </c>
      <c r="Q1640" s="86">
        <f t="shared" si="287"/>
        <v>0</v>
      </c>
      <c r="R1640" s="86">
        <f t="shared" si="288"/>
        <v>0</v>
      </c>
    </row>
    <row r="1641" spans="1:18" x14ac:dyDescent="0.2">
      <c r="A1641" s="77">
        <f t="shared" si="278"/>
        <v>1634</v>
      </c>
      <c r="B1641" s="456">
        <f>'INVENT.Mat&amp;Outillag Importé -10'!D1640</f>
        <v>0</v>
      </c>
      <c r="C1641" s="456">
        <f>'INVENT.Mat&amp;Outillag Importé -10'!F1640</f>
        <v>0</v>
      </c>
      <c r="D1641" s="456">
        <f>'INVENT.Mat&amp;Outillag Importé -10'!C1640</f>
        <v>0</v>
      </c>
      <c r="E1641" s="476">
        <f>'INVENT.Mat&amp;Outillag Importé -10'!H1640</f>
        <v>0</v>
      </c>
      <c r="F1641" s="268"/>
      <c r="G1641" s="266">
        <f t="shared" si="279"/>
        <v>0</v>
      </c>
      <c r="H1641" s="84">
        <f t="shared" si="280"/>
        <v>0</v>
      </c>
      <c r="I1641" s="84">
        <f t="shared" si="281"/>
        <v>0</v>
      </c>
      <c r="J1641" s="84">
        <f t="shared" si="282"/>
        <v>0</v>
      </c>
      <c r="K1641" s="84">
        <f t="shared" si="283"/>
        <v>0</v>
      </c>
      <c r="L1641" s="84">
        <f t="shared" si="284"/>
        <v>0</v>
      </c>
      <c r="M1641" s="267"/>
      <c r="N1641" s="267"/>
      <c r="O1641" s="84">
        <f t="shared" si="285"/>
        <v>0</v>
      </c>
      <c r="P1641" s="84">
        <f t="shared" si="286"/>
        <v>0</v>
      </c>
      <c r="Q1641" s="86">
        <f t="shared" si="287"/>
        <v>0</v>
      </c>
      <c r="R1641" s="86">
        <f t="shared" si="288"/>
        <v>0</v>
      </c>
    </row>
    <row r="1642" spans="1:18" x14ac:dyDescent="0.2">
      <c r="A1642" s="77">
        <f t="shared" si="278"/>
        <v>1635</v>
      </c>
      <c r="B1642" s="456">
        <f>'INVENT.Mat&amp;Outillag Importé -10'!D1641</f>
        <v>0</v>
      </c>
      <c r="C1642" s="456">
        <f>'INVENT.Mat&amp;Outillag Importé -10'!F1641</f>
        <v>0</v>
      </c>
      <c r="D1642" s="456">
        <f>'INVENT.Mat&amp;Outillag Importé -10'!C1641</f>
        <v>0</v>
      </c>
      <c r="E1642" s="476">
        <f>'INVENT.Mat&amp;Outillag Importé -10'!H1641</f>
        <v>0</v>
      </c>
      <c r="F1642" s="268"/>
      <c r="G1642" s="266">
        <f t="shared" si="279"/>
        <v>0</v>
      </c>
      <c r="H1642" s="84">
        <f t="shared" si="280"/>
        <v>0</v>
      </c>
      <c r="I1642" s="84">
        <f t="shared" si="281"/>
        <v>0</v>
      </c>
      <c r="J1642" s="84">
        <f t="shared" si="282"/>
        <v>0</v>
      </c>
      <c r="K1642" s="84">
        <f t="shared" si="283"/>
        <v>0</v>
      </c>
      <c r="L1642" s="84">
        <f t="shared" si="284"/>
        <v>0</v>
      </c>
      <c r="M1642" s="267"/>
      <c r="N1642" s="267"/>
      <c r="O1642" s="84">
        <f t="shared" si="285"/>
        <v>0</v>
      </c>
      <c r="P1642" s="84">
        <f t="shared" si="286"/>
        <v>0</v>
      </c>
      <c r="Q1642" s="86">
        <f t="shared" si="287"/>
        <v>0</v>
      </c>
      <c r="R1642" s="86">
        <f t="shared" si="288"/>
        <v>0</v>
      </c>
    </row>
    <row r="1643" spans="1:18" x14ac:dyDescent="0.2">
      <c r="A1643" s="77">
        <f t="shared" si="278"/>
        <v>1636</v>
      </c>
      <c r="B1643" s="456">
        <f>'INVENT.Mat&amp;Outillag Importé -10'!D1642</f>
        <v>0</v>
      </c>
      <c r="C1643" s="456">
        <f>'INVENT.Mat&amp;Outillag Importé -10'!F1642</f>
        <v>0</v>
      </c>
      <c r="D1643" s="456">
        <f>'INVENT.Mat&amp;Outillag Importé -10'!C1642</f>
        <v>0</v>
      </c>
      <c r="E1643" s="476">
        <f>'INVENT.Mat&amp;Outillag Importé -10'!H1642</f>
        <v>0</v>
      </c>
      <c r="F1643" s="268"/>
      <c r="G1643" s="266">
        <f t="shared" si="279"/>
        <v>0</v>
      </c>
      <c r="H1643" s="84">
        <f t="shared" si="280"/>
        <v>0</v>
      </c>
      <c r="I1643" s="84">
        <f t="shared" si="281"/>
        <v>0</v>
      </c>
      <c r="J1643" s="84">
        <f t="shared" si="282"/>
        <v>0</v>
      </c>
      <c r="K1643" s="84">
        <f t="shared" si="283"/>
        <v>0</v>
      </c>
      <c r="L1643" s="84">
        <f t="shared" si="284"/>
        <v>0</v>
      </c>
      <c r="M1643" s="267"/>
      <c r="N1643" s="267"/>
      <c r="O1643" s="84">
        <f t="shared" si="285"/>
        <v>0</v>
      </c>
      <c r="P1643" s="84">
        <f t="shared" si="286"/>
        <v>0</v>
      </c>
      <c r="Q1643" s="86">
        <f t="shared" si="287"/>
        <v>0</v>
      </c>
      <c r="R1643" s="86">
        <f t="shared" si="288"/>
        <v>0</v>
      </c>
    </row>
    <row r="1644" spans="1:18" x14ac:dyDescent="0.2">
      <c r="A1644" s="77">
        <f t="shared" si="278"/>
        <v>1637</v>
      </c>
      <c r="B1644" s="456">
        <f>'INVENT.Mat&amp;Outillag Importé -10'!D1643</f>
        <v>0</v>
      </c>
      <c r="C1644" s="456">
        <f>'INVENT.Mat&amp;Outillag Importé -10'!F1643</f>
        <v>0</v>
      </c>
      <c r="D1644" s="456">
        <f>'INVENT.Mat&amp;Outillag Importé -10'!C1643</f>
        <v>0</v>
      </c>
      <c r="E1644" s="476">
        <f>'INVENT.Mat&amp;Outillag Importé -10'!H1643</f>
        <v>0</v>
      </c>
      <c r="F1644" s="268"/>
      <c r="G1644" s="266">
        <f t="shared" si="279"/>
        <v>0</v>
      </c>
      <c r="H1644" s="84">
        <f t="shared" si="280"/>
        <v>0</v>
      </c>
      <c r="I1644" s="84">
        <f t="shared" si="281"/>
        <v>0</v>
      </c>
      <c r="J1644" s="84">
        <f t="shared" si="282"/>
        <v>0</v>
      </c>
      <c r="K1644" s="84">
        <f t="shared" si="283"/>
        <v>0</v>
      </c>
      <c r="L1644" s="84">
        <f t="shared" si="284"/>
        <v>0</v>
      </c>
      <c r="M1644" s="267"/>
      <c r="N1644" s="267"/>
      <c r="O1644" s="84">
        <f t="shared" si="285"/>
        <v>0</v>
      </c>
      <c r="P1644" s="84">
        <f t="shared" si="286"/>
        <v>0</v>
      </c>
      <c r="Q1644" s="86">
        <f t="shared" si="287"/>
        <v>0</v>
      </c>
      <c r="R1644" s="86">
        <f t="shared" si="288"/>
        <v>0</v>
      </c>
    </row>
    <row r="1645" spans="1:18" x14ac:dyDescent="0.2">
      <c r="A1645" s="77">
        <f t="shared" si="278"/>
        <v>1638</v>
      </c>
      <c r="B1645" s="456">
        <f>'INVENT.Mat&amp;Outillag Importé -10'!D1644</f>
        <v>0</v>
      </c>
      <c r="C1645" s="456">
        <f>'INVENT.Mat&amp;Outillag Importé -10'!F1644</f>
        <v>0</v>
      </c>
      <c r="D1645" s="456">
        <f>'INVENT.Mat&amp;Outillag Importé -10'!C1644</f>
        <v>0</v>
      </c>
      <c r="E1645" s="476">
        <f>'INVENT.Mat&amp;Outillag Importé -10'!H1644</f>
        <v>0</v>
      </c>
      <c r="F1645" s="268"/>
      <c r="G1645" s="266">
        <f t="shared" si="279"/>
        <v>0</v>
      </c>
      <c r="H1645" s="84">
        <f t="shared" si="280"/>
        <v>0</v>
      </c>
      <c r="I1645" s="84">
        <f t="shared" si="281"/>
        <v>0</v>
      </c>
      <c r="J1645" s="84">
        <f t="shared" si="282"/>
        <v>0</v>
      </c>
      <c r="K1645" s="84">
        <f t="shared" si="283"/>
        <v>0</v>
      </c>
      <c r="L1645" s="84">
        <f t="shared" si="284"/>
        <v>0</v>
      </c>
      <c r="M1645" s="267"/>
      <c r="N1645" s="267"/>
      <c r="O1645" s="84">
        <f t="shared" si="285"/>
        <v>0</v>
      </c>
      <c r="P1645" s="84">
        <f t="shared" si="286"/>
        <v>0</v>
      </c>
      <c r="Q1645" s="86">
        <f t="shared" si="287"/>
        <v>0</v>
      </c>
      <c r="R1645" s="86">
        <f t="shared" si="288"/>
        <v>0</v>
      </c>
    </row>
    <row r="1646" spans="1:18" x14ac:dyDescent="0.2">
      <c r="A1646" s="77">
        <f t="shared" si="278"/>
        <v>1639</v>
      </c>
      <c r="B1646" s="456">
        <f>'INVENT.Mat&amp;Outillag Importé -10'!D1645</f>
        <v>0</v>
      </c>
      <c r="C1646" s="456">
        <f>'INVENT.Mat&amp;Outillag Importé -10'!F1645</f>
        <v>0</v>
      </c>
      <c r="D1646" s="456">
        <f>'INVENT.Mat&amp;Outillag Importé -10'!C1645</f>
        <v>0</v>
      </c>
      <c r="E1646" s="476">
        <f>'INVENT.Mat&amp;Outillag Importé -10'!H1645</f>
        <v>0</v>
      </c>
      <c r="F1646" s="268"/>
      <c r="G1646" s="266">
        <f t="shared" si="279"/>
        <v>0</v>
      </c>
      <c r="H1646" s="84">
        <f t="shared" si="280"/>
        <v>0</v>
      </c>
      <c r="I1646" s="84">
        <f t="shared" si="281"/>
        <v>0</v>
      </c>
      <c r="J1646" s="84">
        <f t="shared" si="282"/>
        <v>0</v>
      </c>
      <c r="K1646" s="84">
        <f t="shared" si="283"/>
        <v>0</v>
      </c>
      <c r="L1646" s="84">
        <f t="shared" si="284"/>
        <v>0</v>
      </c>
      <c r="M1646" s="267"/>
      <c r="N1646" s="267"/>
      <c r="O1646" s="84">
        <f t="shared" si="285"/>
        <v>0</v>
      </c>
      <c r="P1646" s="84">
        <f t="shared" si="286"/>
        <v>0</v>
      </c>
      <c r="Q1646" s="86">
        <f t="shared" si="287"/>
        <v>0</v>
      </c>
      <c r="R1646" s="86">
        <f t="shared" si="288"/>
        <v>0</v>
      </c>
    </row>
    <row r="1647" spans="1:18" x14ac:dyDescent="0.2">
      <c r="A1647" s="77">
        <f t="shared" si="278"/>
        <v>1640</v>
      </c>
      <c r="B1647" s="456">
        <f>'INVENT.Mat&amp;Outillag Importé -10'!D1646</f>
        <v>0</v>
      </c>
      <c r="C1647" s="456">
        <f>'INVENT.Mat&amp;Outillag Importé -10'!F1646</f>
        <v>0</v>
      </c>
      <c r="D1647" s="456">
        <f>'INVENT.Mat&amp;Outillag Importé -10'!C1646</f>
        <v>0</v>
      </c>
      <c r="E1647" s="476">
        <f>'INVENT.Mat&amp;Outillag Importé -10'!H1646</f>
        <v>0</v>
      </c>
      <c r="F1647" s="268"/>
      <c r="G1647" s="266">
        <f t="shared" si="279"/>
        <v>0</v>
      </c>
      <c r="H1647" s="84">
        <f t="shared" si="280"/>
        <v>0</v>
      </c>
      <c r="I1647" s="84">
        <f t="shared" si="281"/>
        <v>0</v>
      </c>
      <c r="J1647" s="84">
        <f t="shared" si="282"/>
        <v>0</v>
      </c>
      <c r="K1647" s="84">
        <f t="shared" si="283"/>
        <v>0</v>
      </c>
      <c r="L1647" s="84">
        <f t="shared" si="284"/>
        <v>0</v>
      </c>
      <c r="M1647" s="267"/>
      <c r="N1647" s="267"/>
      <c r="O1647" s="84">
        <f t="shared" si="285"/>
        <v>0</v>
      </c>
      <c r="P1647" s="84">
        <f t="shared" si="286"/>
        <v>0</v>
      </c>
      <c r="Q1647" s="86">
        <f t="shared" si="287"/>
        <v>0</v>
      </c>
      <c r="R1647" s="86">
        <f t="shared" si="288"/>
        <v>0</v>
      </c>
    </row>
    <row r="1648" spans="1:18" x14ac:dyDescent="0.2">
      <c r="A1648" s="77">
        <f t="shared" ref="A1648:A1711" si="289">+A1647+1</f>
        <v>1641</v>
      </c>
      <c r="B1648" s="456">
        <f>'INVENT.Mat&amp;Outillag Importé -10'!D1647</f>
        <v>0</v>
      </c>
      <c r="C1648" s="456">
        <f>'INVENT.Mat&amp;Outillag Importé -10'!F1647</f>
        <v>0</v>
      </c>
      <c r="D1648" s="456">
        <f>'INVENT.Mat&amp;Outillag Importé -10'!C1647</f>
        <v>0</v>
      </c>
      <c r="E1648" s="476">
        <f>'INVENT.Mat&amp;Outillag Importé -10'!H1647</f>
        <v>0</v>
      </c>
      <c r="F1648" s="268"/>
      <c r="G1648" s="266">
        <f t="shared" ref="G1648:G1711" si="290">F1648*E1648</f>
        <v>0</v>
      </c>
      <c r="H1648" s="84">
        <f t="shared" ref="H1648:H1711" si="291">E1648*1%</f>
        <v>0</v>
      </c>
      <c r="I1648" s="84">
        <f t="shared" ref="I1648:I1711" si="292">E1648*1%</f>
        <v>0</v>
      </c>
      <c r="J1648" s="84">
        <f t="shared" ref="J1648:J1711" si="293">E1648*0.5%</f>
        <v>0</v>
      </c>
      <c r="K1648" s="84">
        <f t="shared" ref="K1648:K1711" si="294">(E1648+G1648+H1648)*18%</f>
        <v>0</v>
      </c>
      <c r="L1648" s="84">
        <f t="shared" ref="L1648:L1711" si="295">SUM(G1648:K1648)+E1648</f>
        <v>0</v>
      </c>
      <c r="M1648" s="267"/>
      <c r="N1648" s="267"/>
      <c r="O1648" s="84">
        <f t="shared" ref="O1648:O1711" si="296">(M1648+N1648)*18%</f>
        <v>0</v>
      </c>
      <c r="P1648" s="84">
        <f t="shared" ref="P1648:P1711" si="297">O1648+N1648+M1648</f>
        <v>0</v>
      </c>
      <c r="Q1648" s="86">
        <f t="shared" ref="Q1648:Q1711" si="298">+R1648-O1648-K1648</f>
        <v>0</v>
      </c>
      <c r="R1648" s="86">
        <f t="shared" ref="R1648:R1711" si="299">P1648+L1648</f>
        <v>0</v>
      </c>
    </row>
    <row r="1649" spans="1:18" x14ac:dyDescent="0.2">
      <c r="A1649" s="77">
        <f t="shared" si="289"/>
        <v>1642</v>
      </c>
      <c r="B1649" s="456">
        <f>'INVENT.Mat&amp;Outillag Importé -10'!D1648</f>
        <v>0</v>
      </c>
      <c r="C1649" s="456">
        <f>'INVENT.Mat&amp;Outillag Importé -10'!F1648</f>
        <v>0</v>
      </c>
      <c r="D1649" s="456">
        <f>'INVENT.Mat&amp;Outillag Importé -10'!C1648</f>
        <v>0</v>
      </c>
      <c r="E1649" s="476">
        <f>'INVENT.Mat&amp;Outillag Importé -10'!H1648</f>
        <v>0</v>
      </c>
      <c r="F1649" s="268"/>
      <c r="G1649" s="266">
        <f t="shared" si="290"/>
        <v>0</v>
      </c>
      <c r="H1649" s="84">
        <f t="shared" si="291"/>
        <v>0</v>
      </c>
      <c r="I1649" s="84">
        <f t="shared" si="292"/>
        <v>0</v>
      </c>
      <c r="J1649" s="84">
        <f t="shared" si="293"/>
        <v>0</v>
      </c>
      <c r="K1649" s="84">
        <f t="shared" si="294"/>
        <v>0</v>
      </c>
      <c r="L1649" s="84">
        <f t="shared" si="295"/>
        <v>0</v>
      </c>
      <c r="M1649" s="267"/>
      <c r="N1649" s="267"/>
      <c r="O1649" s="84">
        <f t="shared" si="296"/>
        <v>0</v>
      </c>
      <c r="P1649" s="84">
        <f t="shared" si="297"/>
        <v>0</v>
      </c>
      <c r="Q1649" s="86">
        <f t="shared" si="298"/>
        <v>0</v>
      </c>
      <c r="R1649" s="86">
        <f t="shared" si="299"/>
        <v>0</v>
      </c>
    </row>
    <row r="1650" spans="1:18" x14ac:dyDescent="0.2">
      <c r="A1650" s="77">
        <f t="shared" si="289"/>
        <v>1643</v>
      </c>
      <c r="B1650" s="456">
        <f>'INVENT.Mat&amp;Outillag Importé -10'!D1649</f>
        <v>0</v>
      </c>
      <c r="C1650" s="456">
        <f>'INVENT.Mat&amp;Outillag Importé -10'!F1649</f>
        <v>0</v>
      </c>
      <c r="D1650" s="456">
        <f>'INVENT.Mat&amp;Outillag Importé -10'!C1649</f>
        <v>0</v>
      </c>
      <c r="E1650" s="476">
        <f>'INVENT.Mat&amp;Outillag Importé -10'!H1649</f>
        <v>0</v>
      </c>
      <c r="F1650" s="268"/>
      <c r="G1650" s="266">
        <f t="shared" si="290"/>
        <v>0</v>
      </c>
      <c r="H1650" s="84">
        <f t="shared" si="291"/>
        <v>0</v>
      </c>
      <c r="I1650" s="84">
        <f t="shared" si="292"/>
        <v>0</v>
      </c>
      <c r="J1650" s="84">
        <f t="shared" si="293"/>
        <v>0</v>
      </c>
      <c r="K1650" s="84">
        <f t="shared" si="294"/>
        <v>0</v>
      </c>
      <c r="L1650" s="84">
        <f t="shared" si="295"/>
        <v>0</v>
      </c>
      <c r="M1650" s="267"/>
      <c r="N1650" s="267"/>
      <c r="O1650" s="84">
        <f t="shared" si="296"/>
        <v>0</v>
      </c>
      <c r="P1650" s="84">
        <f t="shared" si="297"/>
        <v>0</v>
      </c>
      <c r="Q1650" s="86">
        <f t="shared" si="298"/>
        <v>0</v>
      </c>
      <c r="R1650" s="86">
        <f t="shared" si="299"/>
        <v>0</v>
      </c>
    </row>
    <row r="1651" spans="1:18" x14ac:dyDescent="0.2">
      <c r="A1651" s="77">
        <f t="shared" si="289"/>
        <v>1644</v>
      </c>
      <c r="B1651" s="456">
        <f>'INVENT.Mat&amp;Outillag Importé -10'!D1650</f>
        <v>0</v>
      </c>
      <c r="C1651" s="456">
        <f>'INVENT.Mat&amp;Outillag Importé -10'!F1650</f>
        <v>0</v>
      </c>
      <c r="D1651" s="456">
        <f>'INVENT.Mat&amp;Outillag Importé -10'!C1650</f>
        <v>0</v>
      </c>
      <c r="E1651" s="476">
        <f>'INVENT.Mat&amp;Outillag Importé -10'!H1650</f>
        <v>0</v>
      </c>
      <c r="F1651" s="268"/>
      <c r="G1651" s="266">
        <f t="shared" si="290"/>
        <v>0</v>
      </c>
      <c r="H1651" s="84">
        <f t="shared" si="291"/>
        <v>0</v>
      </c>
      <c r="I1651" s="84">
        <f t="shared" si="292"/>
        <v>0</v>
      </c>
      <c r="J1651" s="84">
        <f t="shared" si="293"/>
        <v>0</v>
      </c>
      <c r="K1651" s="84">
        <f t="shared" si="294"/>
        <v>0</v>
      </c>
      <c r="L1651" s="84">
        <f t="shared" si="295"/>
        <v>0</v>
      </c>
      <c r="M1651" s="267"/>
      <c r="N1651" s="267"/>
      <c r="O1651" s="84">
        <f t="shared" si="296"/>
        <v>0</v>
      </c>
      <c r="P1651" s="84">
        <f t="shared" si="297"/>
        <v>0</v>
      </c>
      <c r="Q1651" s="86">
        <f t="shared" si="298"/>
        <v>0</v>
      </c>
      <c r="R1651" s="86">
        <f t="shared" si="299"/>
        <v>0</v>
      </c>
    </row>
    <row r="1652" spans="1:18" x14ac:dyDescent="0.2">
      <c r="A1652" s="77">
        <f t="shared" si="289"/>
        <v>1645</v>
      </c>
      <c r="B1652" s="456">
        <f>'INVENT.Mat&amp;Outillag Importé -10'!D1651</f>
        <v>0</v>
      </c>
      <c r="C1652" s="456">
        <f>'INVENT.Mat&amp;Outillag Importé -10'!F1651</f>
        <v>0</v>
      </c>
      <c r="D1652" s="456">
        <f>'INVENT.Mat&amp;Outillag Importé -10'!C1651</f>
        <v>0</v>
      </c>
      <c r="E1652" s="476">
        <f>'INVENT.Mat&amp;Outillag Importé -10'!H1651</f>
        <v>0</v>
      </c>
      <c r="F1652" s="268"/>
      <c r="G1652" s="266">
        <f t="shared" si="290"/>
        <v>0</v>
      </c>
      <c r="H1652" s="84">
        <f t="shared" si="291"/>
        <v>0</v>
      </c>
      <c r="I1652" s="84">
        <f t="shared" si="292"/>
        <v>0</v>
      </c>
      <c r="J1652" s="84">
        <f t="shared" si="293"/>
        <v>0</v>
      </c>
      <c r="K1652" s="84">
        <f t="shared" si="294"/>
        <v>0</v>
      </c>
      <c r="L1652" s="84">
        <f t="shared" si="295"/>
        <v>0</v>
      </c>
      <c r="M1652" s="267"/>
      <c r="N1652" s="267"/>
      <c r="O1652" s="84">
        <f t="shared" si="296"/>
        <v>0</v>
      </c>
      <c r="P1652" s="84">
        <f t="shared" si="297"/>
        <v>0</v>
      </c>
      <c r="Q1652" s="86">
        <f t="shared" si="298"/>
        <v>0</v>
      </c>
      <c r="R1652" s="86">
        <f t="shared" si="299"/>
        <v>0</v>
      </c>
    </row>
    <row r="1653" spans="1:18" x14ac:dyDescent="0.2">
      <c r="A1653" s="77">
        <f t="shared" si="289"/>
        <v>1646</v>
      </c>
      <c r="B1653" s="456">
        <f>'INVENT.Mat&amp;Outillag Importé -10'!D1652</f>
        <v>0</v>
      </c>
      <c r="C1653" s="456">
        <f>'INVENT.Mat&amp;Outillag Importé -10'!F1652</f>
        <v>0</v>
      </c>
      <c r="D1653" s="456">
        <f>'INVENT.Mat&amp;Outillag Importé -10'!C1652</f>
        <v>0</v>
      </c>
      <c r="E1653" s="476">
        <f>'INVENT.Mat&amp;Outillag Importé -10'!H1652</f>
        <v>0</v>
      </c>
      <c r="F1653" s="268"/>
      <c r="G1653" s="266">
        <f t="shared" si="290"/>
        <v>0</v>
      </c>
      <c r="H1653" s="84">
        <f t="shared" si="291"/>
        <v>0</v>
      </c>
      <c r="I1653" s="84">
        <f t="shared" si="292"/>
        <v>0</v>
      </c>
      <c r="J1653" s="84">
        <f t="shared" si="293"/>
        <v>0</v>
      </c>
      <c r="K1653" s="84">
        <f t="shared" si="294"/>
        <v>0</v>
      </c>
      <c r="L1653" s="84">
        <f t="shared" si="295"/>
        <v>0</v>
      </c>
      <c r="M1653" s="267"/>
      <c r="N1653" s="267"/>
      <c r="O1653" s="84">
        <f t="shared" si="296"/>
        <v>0</v>
      </c>
      <c r="P1653" s="84">
        <f t="shared" si="297"/>
        <v>0</v>
      </c>
      <c r="Q1653" s="86">
        <f t="shared" si="298"/>
        <v>0</v>
      </c>
      <c r="R1653" s="86">
        <f t="shared" si="299"/>
        <v>0</v>
      </c>
    </row>
    <row r="1654" spans="1:18" x14ac:dyDescent="0.2">
      <c r="A1654" s="77">
        <f t="shared" si="289"/>
        <v>1647</v>
      </c>
      <c r="B1654" s="456">
        <f>'INVENT.Mat&amp;Outillag Importé -10'!D1653</f>
        <v>0</v>
      </c>
      <c r="C1654" s="456">
        <f>'INVENT.Mat&amp;Outillag Importé -10'!F1653</f>
        <v>0</v>
      </c>
      <c r="D1654" s="456">
        <f>'INVENT.Mat&amp;Outillag Importé -10'!C1653</f>
        <v>0</v>
      </c>
      <c r="E1654" s="476">
        <f>'INVENT.Mat&amp;Outillag Importé -10'!H1653</f>
        <v>0</v>
      </c>
      <c r="F1654" s="268"/>
      <c r="G1654" s="266">
        <f t="shared" si="290"/>
        <v>0</v>
      </c>
      <c r="H1654" s="84">
        <f t="shared" si="291"/>
        <v>0</v>
      </c>
      <c r="I1654" s="84">
        <f t="shared" si="292"/>
        <v>0</v>
      </c>
      <c r="J1654" s="84">
        <f t="shared" si="293"/>
        <v>0</v>
      </c>
      <c r="K1654" s="84">
        <f t="shared" si="294"/>
        <v>0</v>
      </c>
      <c r="L1654" s="84">
        <f t="shared" si="295"/>
        <v>0</v>
      </c>
      <c r="M1654" s="267"/>
      <c r="N1654" s="267"/>
      <c r="O1654" s="84">
        <f t="shared" si="296"/>
        <v>0</v>
      </c>
      <c r="P1654" s="84">
        <f t="shared" si="297"/>
        <v>0</v>
      </c>
      <c r="Q1654" s="86">
        <f t="shared" si="298"/>
        <v>0</v>
      </c>
      <c r="R1654" s="86">
        <f t="shared" si="299"/>
        <v>0</v>
      </c>
    </row>
    <row r="1655" spans="1:18" x14ac:dyDescent="0.2">
      <c r="A1655" s="77">
        <f t="shared" si="289"/>
        <v>1648</v>
      </c>
      <c r="B1655" s="456">
        <f>'INVENT.Mat&amp;Outillag Importé -10'!D1654</f>
        <v>0</v>
      </c>
      <c r="C1655" s="456">
        <f>'INVENT.Mat&amp;Outillag Importé -10'!F1654</f>
        <v>0</v>
      </c>
      <c r="D1655" s="456">
        <f>'INVENT.Mat&amp;Outillag Importé -10'!C1654</f>
        <v>0</v>
      </c>
      <c r="E1655" s="476">
        <f>'INVENT.Mat&amp;Outillag Importé -10'!H1654</f>
        <v>0</v>
      </c>
      <c r="F1655" s="268"/>
      <c r="G1655" s="266">
        <f t="shared" si="290"/>
        <v>0</v>
      </c>
      <c r="H1655" s="84">
        <f t="shared" si="291"/>
        <v>0</v>
      </c>
      <c r="I1655" s="84">
        <f t="shared" si="292"/>
        <v>0</v>
      </c>
      <c r="J1655" s="84">
        <f t="shared" si="293"/>
        <v>0</v>
      </c>
      <c r="K1655" s="84">
        <f t="shared" si="294"/>
        <v>0</v>
      </c>
      <c r="L1655" s="84">
        <f t="shared" si="295"/>
        <v>0</v>
      </c>
      <c r="M1655" s="267"/>
      <c r="N1655" s="267"/>
      <c r="O1655" s="84">
        <f t="shared" si="296"/>
        <v>0</v>
      </c>
      <c r="P1655" s="84">
        <f t="shared" si="297"/>
        <v>0</v>
      </c>
      <c r="Q1655" s="86">
        <f t="shared" si="298"/>
        <v>0</v>
      </c>
      <c r="R1655" s="86">
        <f t="shared" si="299"/>
        <v>0</v>
      </c>
    </row>
    <row r="1656" spans="1:18" x14ac:dyDescent="0.2">
      <c r="A1656" s="77">
        <f t="shared" si="289"/>
        <v>1649</v>
      </c>
      <c r="B1656" s="456">
        <f>'INVENT.Mat&amp;Outillag Importé -10'!D1655</f>
        <v>0</v>
      </c>
      <c r="C1656" s="456">
        <f>'INVENT.Mat&amp;Outillag Importé -10'!F1655</f>
        <v>0</v>
      </c>
      <c r="D1656" s="456">
        <f>'INVENT.Mat&amp;Outillag Importé -10'!C1655</f>
        <v>0</v>
      </c>
      <c r="E1656" s="476">
        <f>'INVENT.Mat&amp;Outillag Importé -10'!H1655</f>
        <v>0</v>
      </c>
      <c r="F1656" s="268"/>
      <c r="G1656" s="266">
        <f t="shared" si="290"/>
        <v>0</v>
      </c>
      <c r="H1656" s="84">
        <f t="shared" si="291"/>
        <v>0</v>
      </c>
      <c r="I1656" s="84">
        <f t="shared" si="292"/>
        <v>0</v>
      </c>
      <c r="J1656" s="84">
        <f t="shared" si="293"/>
        <v>0</v>
      </c>
      <c r="K1656" s="84">
        <f t="shared" si="294"/>
        <v>0</v>
      </c>
      <c r="L1656" s="84">
        <f t="shared" si="295"/>
        <v>0</v>
      </c>
      <c r="M1656" s="267"/>
      <c r="N1656" s="267"/>
      <c r="O1656" s="84">
        <f t="shared" si="296"/>
        <v>0</v>
      </c>
      <c r="P1656" s="84">
        <f t="shared" si="297"/>
        <v>0</v>
      </c>
      <c r="Q1656" s="86">
        <f t="shared" si="298"/>
        <v>0</v>
      </c>
      <c r="R1656" s="86">
        <f t="shared" si="299"/>
        <v>0</v>
      </c>
    </row>
    <row r="1657" spans="1:18" x14ac:dyDescent="0.2">
      <c r="A1657" s="77">
        <f t="shared" si="289"/>
        <v>1650</v>
      </c>
      <c r="B1657" s="456">
        <f>'INVENT.Mat&amp;Outillag Importé -10'!D1656</f>
        <v>0</v>
      </c>
      <c r="C1657" s="456">
        <f>'INVENT.Mat&amp;Outillag Importé -10'!F1656</f>
        <v>0</v>
      </c>
      <c r="D1657" s="456">
        <f>'INVENT.Mat&amp;Outillag Importé -10'!C1656</f>
        <v>0</v>
      </c>
      <c r="E1657" s="476">
        <f>'INVENT.Mat&amp;Outillag Importé -10'!H1656</f>
        <v>0</v>
      </c>
      <c r="F1657" s="268"/>
      <c r="G1657" s="266">
        <f t="shared" si="290"/>
        <v>0</v>
      </c>
      <c r="H1657" s="84">
        <f t="shared" si="291"/>
        <v>0</v>
      </c>
      <c r="I1657" s="84">
        <f t="shared" si="292"/>
        <v>0</v>
      </c>
      <c r="J1657" s="84">
        <f t="shared" si="293"/>
        <v>0</v>
      </c>
      <c r="K1657" s="84">
        <f t="shared" si="294"/>
        <v>0</v>
      </c>
      <c r="L1657" s="84">
        <f t="shared" si="295"/>
        <v>0</v>
      </c>
      <c r="M1657" s="267"/>
      <c r="N1657" s="267"/>
      <c r="O1657" s="84">
        <f t="shared" si="296"/>
        <v>0</v>
      </c>
      <c r="P1657" s="84">
        <f t="shared" si="297"/>
        <v>0</v>
      </c>
      <c r="Q1657" s="86">
        <f t="shared" si="298"/>
        <v>0</v>
      </c>
      <c r="R1657" s="86">
        <f t="shared" si="299"/>
        <v>0</v>
      </c>
    </row>
    <row r="1658" spans="1:18" x14ac:dyDescent="0.2">
      <c r="A1658" s="77">
        <f t="shared" si="289"/>
        <v>1651</v>
      </c>
      <c r="B1658" s="456">
        <f>'INVENT.Mat&amp;Outillag Importé -10'!D1657</f>
        <v>0</v>
      </c>
      <c r="C1658" s="456">
        <f>'INVENT.Mat&amp;Outillag Importé -10'!F1657</f>
        <v>0</v>
      </c>
      <c r="D1658" s="456">
        <f>'INVENT.Mat&amp;Outillag Importé -10'!C1657</f>
        <v>0</v>
      </c>
      <c r="E1658" s="476">
        <f>'INVENT.Mat&amp;Outillag Importé -10'!H1657</f>
        <v>0</v>
      </c>
      <c r="F1658" s="268"/>
      <c r="G1658" s="266">
        <f t="shared" si="290"/>
        <v>0</v>
      </c>
      <c r="H1658" s="84">
        <f t="shared" si="291"/>
        <v>0</v>
      </c>
      <c r="I1658" s="84">
        <f t="shared" si="292"/>
        <v>0</v>
      </c>
      <c r="J1658" s="84">
        <f t="shared" si="293"/>
        <v>0</v>
      </c>
      <c r="K1658" s="84">
        <f t="shared" si="294"/>
        <v>0</v>
      </c>
      <c r="L1658" s="84">
        <f t="shared" si="295"/>
        <v>0</v>
      </c>
      <c r="M1658" s="267"/>
      <c r="N1658" s="267"/>
      <c r="O1658" s="84">
        <f t="shared" si="296"/>
        <v>0</v>
      </c>
      <c r="P1658" s="84">
        <f t="shared" si="297"/>
        <v>0</v>
      </c>
      <c r="Q1658" s="86">
        <f t="shared" si="298"/>
        <v>0</v>
      </c>
      <c r="R1658" s="86">
        <f t="shared" si="299"/>
        <v>0</v>
      </c>
    </row>
    <row r="1659" spans="1:18" x14ac:dyDescent="0.2">
      <c r="A1659" s="77">
        <f t="shared" si="289"/>
        <v>1652</v>
      </c>
      <c r="B1659" s="456">
        <f>'INVENT.Mat&amp;Outillag Importé -10'!D1658</f>
        <v>0</v>
      </c>
      <c r="C1659" s="456">
        <f>'INVENT.Mat&amp;Outillag Importé -10'!F1658</f>
        <v>0</v>
      </c>
      <c r="D1659" s="456">
        <f>'INVENT.Mat&amp;Outillag Importé -10'!C1658</f>
        <v>0</v>
      </c>
      <c r="E1659" s="476">
        <f>'INVENT.Mat&amp;Outillag Importé -10'!H1658</f>
        <v>0</v>
      </c>
      <c r="F1659" s="268"/>
      <c r="G1659" s="266">
        <f t="shared" si="290"/>
        <v>0</v>
      </c>
      <c r="H1659" s="84">
        <f t="shared" si="291"/>
        <v>0</v>
      </c>
      <c r="I1659" s="84">
        <f t="shared" si="292"/>
        <v>0</v>
      </c>
      <c r="J1659" s="84">
        <f t="shared" si="293"/>
        <v>0</v>
      </c>
      <c r="K1659" s="84">
        <f t="shared" si="294"/>
        <v>0</v>
      </c>
      <c r="L1659" s="84">
        <f t="shared" si="295"/>
        <v>0</v>
      </c>
      <c r="M1659" s="267"/>
      <c r="N1659" s="267"/>
      <c r="O1659" s="84">
        <f t="shared" si="296"/>
        <v>0</v>
      </c>
      <c r="P1659" s="84">
        <f t="shared" si="297"/>
        <v>0</v>
      </c>
      <c r="Q1659" s="86">
        <f t="shared" si="298"/>
        <v>0</v>
      </c>
      <c r="R1659" s="86">
        <f t="shared" si="299"/>
        <v>0</v>
      </c>
    </row>
    <row r="1660" spans="1:18" x14ac:dyDescent="0.2">
      <c r="A1660" s="77">
        <f t="shared" si="289"/>
        <v>1653</v>
      </c>
      <c r="B1660" s="456">
        <f>'INVENT.Mat&amp;Outillag Importé -10'!D1659</f>
        <v>0</v>
      </c>
      <c r="C1660" s="456">
        <f>'INVENT.Mat&amp;Outillag Importé -10'!F1659</f>
        <v>0</v>
      </c>
      <c r="D1660" s="456">
        <f>'INVENT.Mat&amp;Outillag Importé -10'!C1659</f>
        <v>0</v>
      </c>
      <c r="E1660" s="476">
        <f>'INVENT.Mat&amp;Outillag Importé -10'!H1659</f>
        <v>0</v>
      </c>
      <c r="F1660" s="268"/>
      <c r="G1660" s="266">
        <f t="shared" si="290"/>
        <v>0</v>
      </c>
      <c r="H1660" s="84">
        <f t="shared" si="291"/>
        <v>0</v>
      </c>
      <c r="I1660" s="84">
        <f t="shared" si="292"/>
        <v>0</v>
      </c>
      <c r="J1660" s="84">
        <f t="shared" si="293"/>
        <v>0</v>
      </c>
      <c r="K1660" s="84">
        <f t="shared" si="294"/>
        <v>0</v>
      </c>
      <c r="L1660" s="84">
        <f t="shared" si="295"/>
        <v>0</v>
      </c>
      <c r="M1660" s="267"/>
      <c r="N1660" s="267"/>
      <c r="O1660" s="84">
        <f t="shared" si="296"/>
        <v>0</v>
      </c>
      <c r="P1660" s="84">
        <f t="shared" si="297"/>
        <v>0</v>
      </c>
      <c r="Q1660" s="86">
        <f t="shared" si="298"/>
        <v>0</v>
      </c>
      <c r="R1660" s="86">
        <f t="shared" si="299"/>
        <v>0</v>
      </c>
    </row>
    <row r="1661" spans="1:18" x14ac:dyDescent="0.2">
      <c r="A1661" s="77">
        <f t="shared" si="289"/>
        <v>1654</v>
      </c>
      <c r="B1661" s="456">
        <f>'INVENT.Mat&amp;Outillag Importé -10'!D1660</f>
        <v>0</v>
      </c>
      <c r="C1661" s="456">
        <f>'INVENT.Mat&amp;Outillag Importé -10'!F1660</f>
        <v>0</v>
      </c>
      <c r="D1661" s="456">
        <f>'INVENT.Mat&amp;Outillag Importé -10'!C1660</f>
        <v>0</v>
      </c>
      <c r="E1661" s="476">
        <f>'INVENT.Mat&amp;Outillag Importé -10'!H1660</f>
        <v>0</v>
      </c>
      <c r="F1661" s="268"/>
      <c r="G1661" s="266">
        <f t="shared" si="290"/>
        <v>0</v>
      </c>
      <c r="H1661" s="84">
        <f t="shared" si="291"/>
        <v>0</v>
      </c>
      <c r="I1661" s="84">
        <f t="shared" si="292"/>
        <v>0</v>
      </c>
      <c r="J1661" s="84">
        <f t="shared" si="293"/>
        <v>0</v>
      </c>
      <c r="K1661" s="84">
        <f t="shared" si="294"/>
        <v>0</v>
      </c>
      <c r="L1661" s="84">
        <f t="shared" si="295"/>
        <v>0</v>
      </c>
      <c r="M1661" s="267"/>
      <c r="N1661" s="267"/>
      <c r="O1661" s="84">
        <f t="shared" si="296"/>
        <v>0</v>
      </c>
      <c r="P1661" s="84">
        <f t="shared" si="297"/>
        <v>0</v>
      </c>
      <c r="Q1661" s="86">
        <f t="shared" si="298"/>
        <v>0</v>
      </c>
      <c r="R1661" s="86">
        <f t="shared" si="299"/>
        <v>0</v>
      </c>
    </row>
    <row r="1662" spans="1:18" x14ac:dyDescent="0.2">
      <c r="A1662" s="77">
        <f t="shared" si="289"/>
        <v>1655</v>
      </c>
      <c r="B1662" s="456">
        <f>'INVENT.Mat&amp;Outillag Importé -10'!D1661</f>
        <v>0</v>
      </c>
      <c r="C1662" s="456">
        <f>'INVENT.Mat&amp;Outillag Importé -10'!F1661</f>
        <v>0</v>
      </c>
      <c r="D1662" s="456">
        <f>'INVENT.Mat&amp;Outillag Importé -10'!C1661</f>
        <v>0</v>
      </c>
      <c r="E1662" s="476">
        <f>'INVENT.Mat&amp;Outillag Importé -10'!H1661</f>
        <v>0</v>
      </c>
      <c r="F1662" s="268"/>
      <c r="G1662" s="266">
        <f t="shared" si="290"/>
        <v>0</v>
      </c>
      <c r="H1662" s="84">
        <f t="shared" si="291"/>
        <v>0</v>
      </c>
      <c r="I1662" s="84">
        <f t="shared" si="292"/>
        <v>0</v>
      </c>
      <c r="J1662" s="84">
        <f t="shared" si="293"/>
        <v>0</v>
      </c>
      <c r="K1662" s="84">
        <f t="shared" si="294"/>
        <v>0</v>
      </c>
      <c r="L1662" s="84">
        <f t="shared" si="295"/>
        <v>0</v>
      </c>
      <c r="M1662" s="267"/>
      <c r="N1662" s="267"/>
      <c r="O1662" s="84">
        <f t="shared" si="296"/>
        <v>0</v>
      </c>
      <c r="P1662" s="84">
        <f t="shared" si="297"/>
        <v>0</v>
      </c>
      <c r="Q1662" s="86">
        <f t="shared" si="298"/>
        <v>0</v>
      </c>
      <c r="R1662" s="86">
        <f t="shared" si="299"/>
        <v>0</v>
      </c>
    </row>
    <row r="1663" spans="1:18" x14ac:dyDescent="0.2">
      <c r="A1663" s="77">
        <f t="shared" si="289"/>
        <v>1656</v>
      </c>
      <c r="B1663" s="456">
        <f>'INVENT.Mat&amp;Outillag Importé -10'!D1662</f>
        <v>0</v>
      </c>
      <c r="C1663" s="456">
        <f>'INVENT.Mat&amp;Outillag Importé -10'!F1662</f>
        <v>0</v>
      </c>
      <c r="D1663" s="456">
        <f>'INVENT.Mat&amp;Outillag Importé -10'!C1662</f>
        <v>0</v>
      </c>
      <c r="E1663" s="476">
        <f>'INVENT.Mat&amp;Outillag Importé -10'!H1662</f>
        <v>0</v>
      </c>
      <c r="F1663" s="268"/>
      <c r="G1663" s="266">
        <f t="shared" si="290"/>
        <v>0</v>
      </c>
      <c r="H1663" s="84">
        <f t="shared" si="291"/>
        <v>0</v>
      </c>
      <c r="I1663" s="84">
        <f t="shared" si="292"/>
        <v>0</v>
      </c>
      <c r="J1663" s="84">
        <f t="shared" si="293"/>
        <v>0</v>
      </c>
      <c r="K1663" s="84">
        <f t="shared" si="294"/>
        <v>0</v>
      </c>
      <c r="L1663" s="84">
        <f t="shared" si="295"/>
        <v>0</v>
      </c>
      <c r="M1663" s="267"/>
      <c r="N1663" s="267"/>
      <c r="O1663" s="84">
        <f t="shared" si="296"/>
        <v>0</v>
      </c>
      <c r="P1663" s="84">
        <f t="shared" si="297"/>
        <v>0</v>
      </c>
      <c r="Q1663" s="86">
        <f t="shared" si="298"/>
        <v>0</v>
      </c>
      <c r="R1663" s="86">
        <f t="shared" si="299"/>
        <v>0</v>
      </c>
    </row>
    <row r="1664" spans="1:18" x14ac:dyDescent="0.2">
      <c r="A1664" s="77">
        <f t="shared" si="289"/>
        <v>1657</v>
      </c>
      <c r="B1664" s="456">
        <f>'INVENT.Mat&amp;Outillag Importé -10'!D1663</f>
        <v>0</v>
      </c>
      <c r="C1664" s="456">
        <f>'INVENT.Mat&amp;Outillag Importé -10'!F1663</f>
        <v>0</v>
      </c>
      <c r="D1664" s="456">
        <f>'INVENT.Mat&amp;Outillag Importé -10'!C1663</f>
        <v>0</v>
      </c>
      <c r="E1664" s="476">
        <f>'INVENT.Mat&amp;Outillag Importé -10'!H1663</f>
        <v>0</v>
      </c>
      <c r="F1664" s="268"/>
      <c r="G1664" s="266">
        <f t="shared" si="290"/>
        <v>0</v>
      </c>
      <c r="H1664" s="84">
        <f t="shared" si="291"/>
        <v>0</v>
      </c>
      <c r="I1664" s="84">
        <f t="shared" si="292"/>
        <v>0</v>
      </c>
      <c r="J1664" s="84">
        <f t="shared" si="293"/>
        <v>0</v>
      </c>
      <c r="K1664" s="84">
        <f t="shared" si="294"/>
        <v>0</v>
      </c>
      <c r="L1664" s="84">
        <f t="shared" si="295"/>
        <v>0</v>
      </c>
      <c r="M1664" s="267"/>
      <c r="N1664" s="267"/>
      <c r="O1664" s="84">
        <f t="shared" si="296"/>
        <v>0</v>
      </c>
      <c r="P1664" s="84">
        <f t="shared" si="297"/>
        <v>0</v>
      </c>
      <c r="Q1664" s="86">
        <f t="shared" si="298"/>
        <v>0</v>
      </c>
      <c r="R1664" s="86">
        <f t="shared" si="299"/>
        <v>0</v>
      </c>
    </row>
    <row r="1665" spans="1:18" x14ac:dyDescent="0.2">
      <c r="A1665" s="77">
        <f t="shared" si="289"/>
        <v>1658</v>
      </c>
      <c r="B1665" s="456">
        <f>'INVENT.Mat&amp;Outillag Importé -10'!D1664</f>
        <v>0</v>
      </c>
      <c r="C1665" s="456">
        <f>'INVENT.Mat&amp;Outillag Importé -10'!F1664</f>
        <v>0</v>
      </c>
      <c r="D1665" s="456">
        <f>'INVENT.Mat&amp;Outillag Importé -10'!C1664</f>
        <v>0</v>
      </c>
      <c r="E1665" s="476">
        <f>'INVENT.Mat&amp;Outillag Importé -10'!H1664</f>
        <v>0</v>
      </c>
      <c r="F1665" s="268"/>
      <c r="G1665" s="266">
        <f t="shared" si="290"/>
        <v>0</v>
      </c>
      <c r="H1665" s="84">
        <f t="shared" si="291"/>
        <v>0</v>
      </c>
      <c r="I1665" s="84">
        <f t="shared" si="292"/>
        <v>0</v>
      </c>
      <c r="J1665" s="84">
        <f t="shared" si="293"/>
        <v>0</v>
      </c>
      <c r="K1665" s="84">
        <f t="shared" si="294"/>
        <v>0</v>
      </c>
      <c r="L1665" s="84">
        <f t="shared" si="295"/>
        <v>0</v>
      </c>
      <c r="M1665" s="267"/>
      <c r="N1665" s="267"/>
      <c r="O1665" s="84">
        <f t="shared" si="296"/>
        <v>0</v>
      </c>
      <c r="P1665" s="84">
        <f t="shared" si="297"/>
        <v>0</v>
      </c>
      <c r="Q1665" s="86">
        <f t="shared" si="298"/>
        <v>0</v>
      </c>
      <c r="R1665" s="86">
        <f t="shared" si="299"/>
        <v>0</v>
      </c>
    </row>
    <row r="1666" spans="1:18" x14ac:dyDescent="0.2">
      <c r="A1666" s="77">
        <f t="shared" si="289"/>
        <v>1659</v>
      </c>
      <c r="B1666" s="456">
        <f>'INVENT.Mat&amp;Outillag Importé -10'!D1665</f>
        <v>0</v>
      </c>
      <c r="C1666" s="456">
        <f>'INVENT.Mat&amp;Outillag Importé -10'!F1665</f>
        <v>0</v>
      </c>
      <c r="D1666" s="456">
        <f>'INVENT.Mat&amp;Outillag Importé -10'!C1665</f>
        <v>0</v>
      </c>
      <c r="E1666" s="476">
        <f>'INVENT.Mat&amp;Outillag Importé -10'!H1665</f>
        <v>0</v>
      </c>
      <c r="F1666" s="268"/>
      <c r="G1666" s="266">
        <f t="shared" si="290"/>
        <v>0</v>
      </c>
      <c r="H1666" s="84">
        <f t="shared" si="291"/>
        <v>0</v>
      </c>
      <c r="I1666" s="84">
        <f t="shared" si="292"/>
        <v>0</v>
      </c>
      <c r="J1666" s="84">
        <f t="shared" si="293"/>
        <v>0</v>
      </c>
      <c r="K1666" s="84">
        <f t="shared" si="294"/>
        <v>0</v>
      </c>
      <c r="L1666" s="84">
        <f t="shared" si="295"/>
        <v>0</v>
      </c>
      <c r="M1666" s="267"/>
      <c r="N1666" s="267"/>
      <c r="O1666" s="84">
        <f t="shared" si="296"/>
        <v>0</v>
      </c>
      <c r="P1666" s="84">
        <f t="shared" si="297"/>
        <v>0</v>
      </c>
      <c r="Q1666" s="86">
        <f t="shared" si="298"/>
        <v>0</v>
      </c>
      <c r="R1666" s="86">
        <f t="shared" si="299"/>
        <v>0</v>
      </c>
    </row>
    <row r="1667" spans="1:18" x14ac:dyDescent="0.2">
      <c r="A1667" s="77">
        <f t="shared" si="289"/>
        <v>1660</v>
      </c>
      <c r="B1667" s="456">
        <f>'INVENT.Mat&amp;Outillag Importé -10'!D1666</f>
        <v>0</v>
      </c>
      <c r="C1667" s="456">
        <f>'INVENT.Mat&amp;Outillag Importé -10'!F1666</f>
        <v>0</v>
      </c>
      <c r="D1667" s="456">
        <f>'INVENT.Mat&amp;Outillag Importé -10'!C1666</f>
        <v>0</v>
      </c>
      <c r="E1667" s="476">
        <f>'INVENT.Mat&amp;Outillag Importé -10'!H1666</f>
        <v>0</v>
      </c>
      <c r="F1667" s="268"/>
      <c r="G1667" s="266">
        <f t="shared" si="290"/>
        <v>0</v>
      </c>
      <c r="H1667" s="84">
        <f t="shared" si="291"/>
        <v>0</v>
      </c>
      <c r="I1667" s="84">
        <f t="shared" si="292"/>
        <v>0</v>
      </c>
      <c r="J1667" s="84">
        <f t="shared" si="293"/>
        <v>0</v>
      </c>
      <c r="K1667" s="84">
        <f t="shared" si="294"/>
        <v>0</v>
      </c>
      <c r="L1667" s="84">
        <f t="shared" si="295"/>
        <v>0</v>
      </c>
      <c r="M1667" s="267"/>
      <c r="N1667" s="267"/>
      <c r="O1667" s="84">
        <f t="shared" si="296"/>
        <v>0</v>
      </c>
      <c r="P1667" s="84">
        <f t="shared" si="297"/>
        <v>0</v>
      </c>
      <c r="Q1667" s="86">
        <f t="shared" si="298"/>
        <v>0</v>
      </c>
      <c r="R1667" s="86">
        <f t="shared" si="299"/>
        <v>0</v>
      </c>
    </row>
    <row r="1668" spans="1:18" x14ac:dyDescent="0.2">
      <c r="A1668" s="77">
        <f t="shared" si="289"/>
        <v>1661</v>
      </c>
      <c r="B1668" s="456">
        <f>'INVENT.Mat&amp;Outillag Importé -10'!D1667</f>
        <v>0</v>
      </c>
      <c r="C1668" s="456">
        <f>'INVENT.Mat&amp;Outillag Importé -10'!F1667</f>
        <v>0</v>
      </c>
      <c r="D1668" s="456">
        <f>'INVENT.Mat&amp;Outillag Importé -10'!C1667</f>
        <v>0</v>
      </c>
      <c r="E1668" s="476">
        <f>'INVENT.Mat&amp;Outillag Importé -10'!H1667</f>
        <v>0</v>
      </c>
      <c r="F1668" s="268"/>
      <c r="G1668" s="266">
        <f t="shared" si="290"/>
        <v>0</v>
      </c>
      <c r="H1668" s="84">
        <f t="shared" si="291"/>
        <v>0</v>
      </c>
      <c r="I1668" s="84">
        <f t="shared" si="292"/>
        <v>0</v>
      </c>
      <c r="J1668" s="84">
        <f t="shared" si="293"/>
        <v>0</v>
      </c>
      <c r="K1668" s="84">
        <f t="shared" si="294"/>
        <v>0</v>
      </c>
      <c r="L1668" s="84">
        <f t="shared" si="295"/>
        <v>0</v>
      </c>
      <c r="M1668" s="267"/>
      <c r="N1668" s="267"/>
      <c r="O1668" s="84">
        <f t="shared" si="296"/>
        <v>0</v>
      </c>
      <c r="P1668" s="84">
        <f t="shared" si="297"/>
        <v>0</v>
      </c>
      <c r="Q1668" s="86">
        <f t="shared" si="298"/>
        <v>0</v>
      </c>
      <c r="R1668" s="86">
        <f t="shared" si="299"/>
        <v>0</v>
      </c>
    </row>
    <row r="1669" spans="1:18" x14ac:dyDescent="0.2">
      <c r="A1669" s="77">
        <f t="shared" si="289"/>
        <v>1662</v>
      </c>
      <c r="B1669" s="456">
        <f>'INVENT.Mat&amp;Outillag Importé -10'!D1668</f>
        <v>0</v>
      </c>
      <c r="C1669" s="456">
        <f>'INVENT.Mat&amp;Outillag Importé -10'!F1668</f>
        <v>0</v>
      </c>
      <c r="D1669" s="456">
        <f>'INVENT.Mat&amp;Outillag Importé -10'!C1668</f>
        <v>0</v>
      </c>
      <c r="E1669" s="476">
        <f>'INVENT.Mat&amp;Outillag Importé -10'!H1668</f>
        <v>0</v>
      </c>
      <c r="F1669" s="268"/>
      <c r="G1669" s="266">
        <f t="shared" si="290"/>
        <v>0</v>
      </c>
      <c r="H1669" s="84">
        <f t="shared" si="291"/>
        <v>0</v>
      </c>
      <c r="I1669" s="84">
        <f t="shared" si="292"/>
        <v>0</v>
      </c>
      <c r="J1669" s="84">
        <f t="shared" si="293"/>
        <v>0</v>
      </c>
      <c r="K1669" s="84">
        <f t="shared" si="294"/>
        <v>0</v>
      </c>
      <c r="L1669" s="84">
        <f t="shared" si="295"/>
        <v>0</v>
      </c>
      <c r="M1669" s="267"/>
      <c r="N1669" s="267"/>
      <c r="O1669" s="84">
        <f t="shared" si="296"/>
        <v>0</v>
      </c>
      <c r="P1669" s="84">
        <f t="shared" si="297"/>
        <v>0</v>
      </c>
      <c r="Q1669" s="86">
        <f t="shared" si="298"/>
        <v>0</v>
      </c>
      <c r="R1669" s="86">
        <f t="shared" si="299"/>
        <v>0</v>
      </c>
    </row>
    <row r="1670" spans="1:18" x14ac:dyDescent="0.2">
      <c r="A1670" s="77">
        <f t="shared" si="289"/>
        <v>1663</v>
      </c>
      <c r="B1670" s="456">
        <f>'INVENT.Mat&amp;Outillag Importé -10'!D1669</f>
        <v>0</v>
      </c>
      <c r="C1670" s="456">
        <f>'INVENT.Mat&amp;Outillag Importé -10'!F1669</f>
        <v>0</v>
      </c>
      <c r="D1670" s="456">
        <f>'INVENT.Mat&amp;Outillag Importé -10'!C1669</f>
        <v>0</v>
      </c>
      <c r="E1670" s="476">
        <f>'INVENT.Mat&amp;Outillag Importé -10'!H1669</f>
        <v>0</v>
      </c>
      <c r="F1670" s="268"/>
      <c r="G1670" s="266">
        <f t="shared" si="290"/>
        <v>0</v>
      </c>
      <c r="H1670" s="84">
        <f t="shared" si="291"/>
        <v>0</v>
      </c>
      <c r="I1670" s="84">
        <f t="shared" si="292"/>
        <v>0</v>
      </c>
      <c r="J1670" s="84">
        <f t="shared" si="293"/>
        <v>0</v>
      </c>
      <c r="K1670" s="84">
        <f t="shared" si="294"/>
        <v>0</v>
      </c>
      <c r="L1670" s="84">
        <f t="shared" si="295"/>
        <v>0</v>
      </c>
      <c r="M1670" s="267"/>
      <c r="N1670" s="267"/>
      <c r="O1670" s="84">
        <f t="shared" si="296"/>
        <v>0</v>
      </c>
      <c r="P1670" s="84">
        <f t="shared" si="297"/>
        <v>0</v>
      </c>
      <c r="Q1670" s="86">
        <f t="shared" si="298"/>
        <v>0</v>
      </c>
      <c r="R1670" s="86">
        <f t="shared" si="299"/>
        <v>0</v>
      </c>
    </row>
    <row r="1671" spans="1:18" x14ac:dyDescent="0.2">
      <c r="A1671" s="77">
        <f t="shared" si="289"/>
        <v>1664</v>
      </c>
      <c r="B1671" s="456">
        <f>'INVENT.Mat&amp;Outillag Importé -10'!D1670</f>
        <v>0</v>
      </c>
      <c r="C1671" s="456">
        <f>'INVENT.Mat&amp;Outillag Importé -10'!F1670</f>
        <v>0</v>
      </c>
      <c r="D1671" s="456">
        <f>'INVENT.Mat&amp;Outillag Importé -10'!C1670</f>
        <v>0</v>
      </c>
      <c r="E1671" s="476">
        <f>'INVENT.Mat&amp;Outillag Importé -10'!H1670</f>
        <v>0</v>
      </c>
      <c r="F1671" s="268"/>
      <c r="G1671" s="266">
        <f t="shared" si="290"/>
        <v>0</v>
      </c>
      <c r="H1671" s="84">
        <f t="shared" si="291"/>
        <v>0</v>
      </c>
      <c r="I1671" s="84">
        <f t="shared" si="292"/>
        <v>0</v>
      </c>
      <c r="J1671" s="84">
        <f t="shared" si="293"/>
        <v>0</v>
      </c>
      <c r="K1671" s="84">
        <f t="shared" si="294"/>
        <v>0</v>
      </c>
      <c r="L1671" s="84">
        <f t="shared" si="295"/>
        <v>0</v>
      </c>
      <c r="M1671" s="267"/>
      <c r="N1671" s="267"/>
      <c r="O1671" s="84">
        <f t="shared" si="296"/>
        <v>0</v>
      </c>
      <c r="P1671" s="84">
        <f t="shared" si="297"/>
        <v>0</v>
      </c>
      <c r="Q1671" s="86">
        <f t="shared" si="298"/>
        <v>0</v>
      </c>
      <c r="R1671" s="86">
        <f t="shared" si="299"/>
        <v>0</v>
      </c>
    </row>
    <row r="1672" spans="1:18" x14ac:dyDescent="0.2">
      <c r="A1672" s="77">
        <f t="shared" si="289"/>
        <v>1665</v>
      </c>
      <c r="B1672" s="456">
        <f>'INVENT.Mat&amp;Outillag Importé -10'!D1671</f>
        <v>0</v>
      </c>
      <c r="C1672" s="456">
        <f>'INVENT.Mat&amp;Outillag Importé -10'!F1671</f>
        <v>0</v>
      </c>
      <c r="D1672" s="456">
        <f>'INVENT.Mat&amp;Outillag Importé -10'!C1671</f>
        <v>0</v>
      </c>
      <c r="E1672" s="476">
        <f>'INVENT.Mat&amp;Outillag Importé -10'!H1671</f>
        <v>0</v>
      </c>
      <c r="F1672" s="268"/>
      <c r="G1672" s="266">
        <f t="shared" si="290"/>
        <v>0</v>
      </c>
      <c r="H1672" s="84">
        <f t="shared" si="291"/>
        <v>0</v>
      </c>
      <c r="I1672" s="84">
        <f t="shared" si="292"/>
        <v>0</v>
      </c>
      <c r="J1672" s="84">
        <f t="shared" si="293"/>
        <v>0</v>
      </c>
      <c r="K1672" s="84">
        <f t="shared" si="294"/>
        <v>0</v>
      </c>
      <c r="L1672" s="84">
        <f t="shared" si="295"/>
        <v>0</v>
      </c>
      <c r="M1672" s="267"/>
      <c r="N1672" s="267"/>
      <c r="O1672" s="84">
        <f t="shared" si="296"/>
        <v>0</v>
      </c>
      <c r="P1672" s="84">
        <f t="shared" si="297"/>
        <v>0</v>
      </c>
      <c r="Q1672" s="86">
        <f t="shared" si="298"/>
        <v>0</v>
      </c>
      <c r="R1672" s="86">
        <f t="shared" si="299"/>
        <v>0</v>
      </c>
    </row>
    <row r="1673" spans="1:18" x14ac:dyDescent="0.2">
      <c r="A1673" s="77">
        <f t="shared" si="289"/>
        <v>1666</v>
      </c>
      <c r="B1673" s="456">
        <f>'INVENT.Mat&amp;Outillag Importé -10'!D1672</f>
        <v>0</v>
      </c>
      <c r="C1673" s="456">
        <f>'INVENT.Mat&amp;Outillag Importé -10'!F1672</f>
        <v>0</v>
      </c>
      <c r="D1673" s="456">
        <f>'INVENT.Mat&amp;Outillag Importé -10'!C1672</f>
        <v>0</v>
      </c>
      <c r="E1673" s="476">
        <f>'INVENT.Mat&amp;Outillag Importé -10'!H1672</f>
        <v>0</v>
      </c>
      <c r="F1673" s="268"/>
      <c r="G1673" s="266">
        <f t="shared" si="290"/>
        <v>0</v>
      </c>
      <c r="H1673" s="84">
        <f t="shared" si="291"/>
        <v>0</v>
      </c>
      <c r="I1673" s="84">
        <f t="shared" si="292"/>
        <v>0</v>
      </c>
      <c r="J1673" s="84">
        <f t="shared" si="293"/>
        <v>0</v>
      </c>
      <c r="K1673" s="84">
        <f t="shared" si="294"/>
        <v>0</v>
      </c>
      <c r="L1673" s="84">
        <f t="shared" si="295"/>
        <v>0</v>
      </c>
      <c r="M1673" s="267"/>
      <c r="N1673" s="267"/>
      <c r="O1673" s="84">
        <f t="shared" si="296"/>
        <v>0</v>
      </c>
      <c r="P1673" s="84">
        <f t="shared" si="297"/>
        <v>0</v>
      </c>
      <c r="Q1673" s="86">
        <f t="shared" si="298"/>
        <v>0</v>
      </c>
      <c r="R1673" s="86">
        <f t="shared" si="299"/>
        <v>0</v>
      </c>
    </row>
    <row r="1674" spans="1:18" x14ac:dyDescent="0.2">
      <c r="A1674" s="77">
        <f t="shared" si="289"/>
        <v>1667</v>
      </c>
      <c r="B1674" s="456">
        <f>'INVENT.Mat&amp;Outillag Importé -10'!D1673</f>
        <v>0</v>
      </c>
      <c r="C1674" s="456">
        <f>'INVENT.Mat&amp;Outillag Importé -10'!F1673</f>
        <v>0</v>
      </c>
      <c r="D1674" s="456">
        <f>'INVENT.Mat&amp;Outillag Importé -10'!C1673</f>
        <v>0</v>
      </c>
      <c r="E1674" s="476">
        <f>'INVENT.Mat&amp;Outillag Importé -10'!H1673</f>
        <v>0</v>
      </c>
      <c r="F1674" s="268"/>
      <c r="G1674" s="266">
        <f t="shared" si="290"/>
        <v>0</v>
      </c>
      <c r="H1674" s="84">
        <f t="shared" si="291"/>
        <v>0</v>
      </c>
      <c r="I1674" s="84">
        <f t="shared" si="292"/>
        <v>0</v>
      </c>
      <c r="J1674" s="84">
        <f t="shared" si="293"/>
        <v>0</v>
      </c>
      <c r="K1674" s="84">
        <f t="shared" si="294"/>
        <v>0</v>
      </c>
      <c r="L1674" s="84">
        <f t="shared" si="295"/>
        <v>0</v>
      </c>
      <c r="M1674" s="267"/>
      <c r="N1674" s="267"/>
      <c r="O1674" s="84">
        <f t="shared" si="296"/>
        <v>0</v>
      </c>
      <c r="P1674" s="84">
        <f t="shared" si="297"/>
        <v>0</v>
      </c>
      <c r="Q1674" s="86">
        <f t="shared" si="298"/>
        <v>0</v>
      </c>
      <c r="R1674" s="86">
        <f t="shared" si="299"/>
        <v>0</v>
      </c>
    </row>
    <row r="1675" spans="1:18" x14ac:dyDescent="0.2">
      <c r="A1675" s="77">
        <f t="shared" si="289"/>
        <v>1668</v>
      </c>
      <c r="B1675" s="456">
        <f>'INVENT.Mat&amp;Outillag Importé -10'!D1674</f>
        <v>0</v>
      </c>
      <c r="C1675" s="456">
        <f>'INVENT.Mat&amp;Outillag Importé -10'!F1674</f>
        <v>0</v>
      </c>
      <c r="D1675" s="456">
        <f>'INVENT.Mat&amp;Outillag Importé -10'!C1674</f>
        <v>0</v>
      </c>
      <c r="E1675" s="476">
        <f>'INVENT.Mat&amp;Outillag Importé -10'!H1674</f>
        <v>0</v>
      </c>
      <c r="F1675" s="268"/>
      <c r="G1675" s="266">
        <f t="shared" si="290"/>
        <v>0</v>
      </c>
      <c r="H1675" s="84">
        <f t="shared" si="291"/>
        <v>0</v>
      </c>
      <c r="I1675" s="84">
        <f t="shared" si="292"/>
        <v>0</v>
      </c>
      <c r="J1675" s="84">
        <f t="shared" si="293"/>
        <v>0</v>
      </c>
      <c r="K1675" s="84">
        <f t="shared" si="294"/>
        <v>0</v>
      </c>
      <c r="L1675" s="84">
        <f t="shared" si="295"/>
        <v>0</v>
      </c>
      <c r="M1675" s="267"/>
      <c r="N1675" s="267"/>
      <c r="O1675" s="84">
        <f t="shared" si="296"/>
        <v>0</v>
      </c>
      <c r="P1675" s="84">
        <f t="shared" si="297"/>
        <v>0</v>
      </c>
      <c r="Q1675" s="86">
        <f t="shared" si="298"/>
        <v>0</v>
      </c>
      <c r="R1675" s="86">
        <f t="shared" si="299"/>
        <v>0</v>
      </c>
    </row>
    <row r="1676" spans="1:18" x14ac:dyDescent="0.2">
      <c r="A1676" s="77">
        <f t="shared" si="289"/>
        <v>1669</v>
      </c>
      <c r="B1676" s="456">
        <f>'INVENT.Mat&amp;Outillag Importé -10'!D1675</f>
        <v>0</v>
      </c>
      <c r="C1676" s="456">
        <f>'INVENT.Mat&amp;Outillag Importé -10'!F1675</f>
        <v>0</v>
      </c>
      <c r="D1676" s="456">
        <f>'INVENT.Mat&amp;Outillag Importé -10'!C1675</f>
        <v>0</v>
      </c>
      <c r="E1676" s="476">
        <f>'INVENT.Mat&amp;Outillag Importé -10'!H1675</f>
        <v>0</v>
      </c>
      <c r="F1676" s="268"/>
      <c r="G1676" s="266">
        <f t="shared" si="290"/>
        <v>0</v>
      </c>
      <c r="H1676" s="84">
        <f t="shared" si="291"/>
        <v>0</v>
      </c>
      <c r="I1676" s="84">
        <f t="shared" si="292"/>
        <v>0</v>
      </c>
      <c r="J1676" s="84">
        <f t="shared" si="293"/>
        <v>0</v>
      </c>
      <c r="K1676" s="84">
        <f t="shared" si="294"/>
        <v>0</v>
      </c>
      <c r="L1676" s="84">
        <f t="shared" si="295"/>
        <v>0</v>
      </c>
      <c r="M1676" s="267"/>
      <c r="N1676" s="267"/>
      <c r="O1676" s="84">
        <f t="shared" si="296"/>
        <v>0</v>
      </c>
      <c r="P1676" s="84">
        <f t="shared" si="297"/>
        <v>0</v>
      </c>
      <c r="Q1676" s="86">
        <f t="shared" si="298"/>
        <v>0</v>
      </c>
      <c r="R1676" s="86">
        <f t="shared" si="299"/>
        <v>0</v>
      </c>
    </row>
    <row r="1677" spans="1:18" x14ac:dyDescent="0.2">
      <c r="A1677" s="77">
        <f t="shared" si="289"/>
        <v>1670</v>
      </c>
      <c r="B1677" s="456">
        <f>'INVENT.Mat&amp;Outillag Importé -10'!D1676</f>
        <v>0</v>
      </c>
      <c r="C1677" s="456">
        <f>'INVENT.Mat&amp;Outillag Importé -10'!F1676</f>
        <v>0</v>
      </c>
      <c r="D1677" s="456">
        <f>'INVENT.Mat&amp;Outillag Importé -10'!C1676</f>
        <v>0</v>
      </c>
      <c r="E1677" s="476">
        <f>'INVENT.Mat&amp;Outillag Importé -10'!H1676</f>
        <v>0</v>
      </c>
      <c r="F1677" s="268"/>
      <c r="G1677" s="266">
        <f t="shared" si="290"/>
        <v>0</v>
      </c>
      <c r="H1677" s="84">
        <f t="shared" si="291"/>
        <v>0</v>
      </c>
      <c r="I1677" s="84">
        <f t="shared" si="292"/>
        <v>0</v>
      </c>
      <c r="J1677" s="84">
        <f t="shared" si="293"/>
        <v>0</v>
      </c>
      <c r="K1677" s="84">
        <f t="shared" si="294"/>
        <v>0</v>
      </c>
      <c r="L1677" s="84">
        <f t="shared" si="295"/>
        <v>0</v>
      </c>
      <c r="M1677" s="267"/>
      <c r="N1677" s="267"/>
      <c r="O1677" s="84">
        <f t="shared" si="296"/>
        <v>0</v>
      </c>
      <c r="P1677" s="84">
        <f t="shared" si="297"/>
        <v>0</v>
      </c>
      <c r="Q1677" s="86">
        <f t="shared" si="298"/>
        <v>0</v>
      </c>
      <c r="R1677" s="86">
        <f t="shared" si="299"/>
        <v>0</v>
      </c>
    </row>
    <row r="1678" spans="1:18" x14ac:dyDescent="0.2">
      <c r="A1678" s="77">
        <f t="shared" si="289"/>
        <v>1671</v>
      </c>
      <c r="B1678" s="456">
        <f>'INVENT.Mat&amp;Outillag Importé -10'!D1677</f>
        <v>0</v>
      </c>
      <c r="C1678" s="456">
        <f>'INVENT.Mat&amp;Outillag Importé -10'!F1677</f>
        <v>0</v>
      </c>
      <c r="D1678" s="456">
        <f>'INVENT.Mat&amp;Outillag Importé -10'!C1677</f>
        <v>0</v>
      </c>
      <c r="E1678" s="476">
        <f>'INVENT.Mat&amp;Outillag Importé -10'!H1677</f>
        <v>0</v>
      </c>
      <c r="F1678" s="268"/>
      <c r="G1678" s="266">
        <f t="shared" si="290"/>
        <v>0</v>
      </c>
      <c r="H1678" s="84">
        <f t="shared" si="291"/>
        <v>0</v>
      </c>
      <c r="I1678" s="84">
        <f t="shared" si="292"/>
        <v>0</v>
      </c>
      <c r="J1678" s="84">
        <f t="shared" si="293"/>
        <v>0</v>
      </c>
      <c r="K1678" s="84">
        <f t="shared" si="294"/>
        <v>0</v>
      </c>
      <c r="L1678" s="84">
        <f t="shared" si="295"/>
        <v>0</v>
      </c>
      <c r="M1678" s="267"/>
      <c r="N1678" s="267"/>
      <c r="O1678" s="84">
        <f t="shared" si="296"/>
        <v>0</v>
      </c>
      <c r="P1678" s="84">
        <f t="shared" si="297"/>
        <v>0</v>
      </c>
      <c r="Q1678" s="86">
        <f t="shared" si="298"/>
        <v>0</v>
      </c>
      <c r="R1678" s="86">
        <f t="shared" si="299"/>
        <v>0</v>
      </c>
    </row>
    <row r="1679" spans="1:18" x14ac:dyDescent="0.2">
      <c r="A1679" s="77">
        <f t="shared" si="289"/>
        <v>1672</v>
      </c>
      <c r="B1679" s="456">
        <f>'INVENT.Mat&amp;Outillag Importé -10'!D1678</f>
        <v>0</v>
      </c>
      <c r="C1679" s="456">
        <f>'INVENT.Mat&amp;Outillag Importé -10'!F1678</f>
        <v>0</v>
      </c>
      <c r="D1679" s="456">
        <f>'INVENT.Mat&amp;Outillag Importé -10'!C1678</f>
        <v>0</v>
      </c>
      <c r="E1679" s="476">
        <f>'INVENT.Mat&amp;Outillag Importé -10'!H1678</f>
        <v>0</v>
      </c>
      <c r="F1679" s="268"/>
      <c r="G1679" s="266">
        <f t="shared" si="290"/>
        <v>0</v>
      </c>
      <c r="H1679" s="84">
        <f t="shared" si="291"/>
        <v>0</v>
      </c>
      <c r="I1679" s="84">
        <f t="shared" si="292"/>
        <v>0</v>
      </c>
      <c r="J1679" s="84">
        <f t="shared" si="293"/>
        <v>0</v>
      </c>
      <c r="K1679" s="84">
        <f t="shared" si="294"/>
        <v>0</v>
      </c>
      <c r="L1679" s="84">
        <f t="shared" si="295"/>
        <v>0</v>
      </c>
      <c r="M1679" s="267"/>
      <c r="N1679" s="267"/>
      <c r="O1679" s="84">
        <f t="shared" si="296"/>
        <v>0</v>
      </c>
      <c r="P1679" s="84">
        <f t="shared" si="297"/>
        <v>0</v>
      </c>
      <c r="Q1679" s="86">
        <f t="shared" si="298"/>
        <v>0</v>
      </c>
      <c r="R1679" s="86">
        <f t="shared" si="299"/>
        <v>0</v>
      </c>
    </row>
    <row r="1680" spans="1:18" x14ac:dyDescent="0.2">
      <c r="A1680" s="77">
        <f t="shared" si="289"/>
        <v>1673</v>
      </c>
      <c r="B1680" s="456">
        <f>'INVENT.Mat&amp;Outillag Importé -10'!D1679</f>
        <v>0</v>
      </c>
      <c r="C1680" s="456">
        <f>'INVENT.Mat&amp;Outillag Importé -10'!F1679</f>
        <v>0</v>
      </c>
      <c r="D1680" s="456">
        <f>'INVENT.Mat&amp;Outillag Importé -10'!C1679</f>
        <v>0</v>
      </c>
      <c r="E1680" s="476">
        <f>'INVENT.Mat&amp;Outillag Importé -10'!H1679</f>
        <v>0</v>
      </c>
      <c r="F1680" s="268"/>
      <c r="G1680" s="266">
        <f t="shared" si="290"/>
        <v>0</v>
      </c>
      <c r="H1680" s="84">
        <f t="shared" si="291"/>
        <v>0</v>
      </c>
      <c r="I1680" s="84">
        <f t="shared" si="292"/>
        <v>0</v>
      </c>
      <c r="J1680" s="84">
        <f t="shared" si="293"/>
        <v>0</v>
      </c>
      <c r="K1680" s="84">
        <f t="shared" si="294"/>
        <v>0</v>
      </c>
      <c r="L1680" s="84">
        <f t="shared" si="295"/>
        <v>0</v>
      </c>
      <c r="M1680" s="267"/>
      <c r="N1680" s="267"/>
      <c r="O1680" s="84">
        <f t="shared" si="296"/>
        <v>0</v>
      </c>
      <c r="P1680" s="84">
        <f t="shared" si="297"/>
        <v>0</v>
      </c>
      <c r="Q1680" s="86">
        <f t="shared" si="298"/>
        <v>0</v>
      </c>
      <c r="R1680" s="86">
        <f t="shared" si="299"/>
        <v>0</v>
      </c>
    </row>
    <row r="1681" spans="1:18" x14ac:dyDescent="0.2">
      <c r="A1681" s="77">
        <f t="shared" si="289"/>
        <v>1674</v>
      </c>
      <c r="B1681" s="456">
        <f>'INVENT.Mat&amp;Outillag Importé -10'!D1680</f>
        <v>0</v>
      </c>
      <c r="C1681" s="456">
        <f>'INVENT.Mat&amp;Outillag Importé -10'!F1680</f>
        <v>0</v>
      </c>
      <c r="D1681" s="456">
        <f>'INVENT.Mat&amp;Outillag Importé -10'!C1680</f>
        <v>0</v>
      </c>
      <c r="E1681" s="476">
        <f>'INVENT.Mat&amp;Outillag Importé -10'!H1680</f>
        <v>0</v>
      </c>
      <c r="F1681" s="268"/>
      <c r="G1681" s="266">
        <f t="shared" si="290"/>
        <v>0</v>
      </c>
      <c r="H1681" s="84">
        <f t="shared" si="291"/>
        <v>0</v>
      </c>
      <c r="I1681" s="84">
        <f t="shared" si="292"/>
        <v>0</v>
      </c>
      <c r="J1681" s="84">
        <f t="shared" si="293"/>
        <v>0</v>
      </c>
      <c r="K1681" s="84">
        <f t="shared" si="294"/>
        <v>0</v>
      </c>
      <c r="L1681" s="84">
        <f t="shared" si="295"/>
        <v>0</v>
      </c>
      <c r="M1681" s="267"/>
      <c r="N1681" s="267"/>
      <c r="O1681" s="84">
        <f t="shared" si="296"/>
        <v>0</v>
      </c>
      <c r="P1681" s="84">
        <f t="shared" si="297"/>
        <v>0</v>
      </c>
      <c r="Q1681" s="86">
        <f t="shared" si="298"/>
        <v>0</v>
      </c>
      <c r="R1681" s="86">
        <f t="shared" si="299"/>
        <v>0</v>
      </c>
    </row>
    <row r="1682" spans="1:18" x14ac:dyDescent="0.2">
      <c r="A1682" s="77">
        <f t="shared" si="289"/>
        <v>1675</v>
      </c>
      <c r="B1682" s="456">
        <f>'INVENT.Mat&amp;Outillag Importé -10'!D1681</f>
        <v>0</v>
      </c>
      <c r="C1682" s="456">
        <f>'INVENT.Mat&amp;Outillag Importé -10'!F1681</f>
        <v>0</v>
      </c>
      <c r="D1682" s="456">
        <f>'INVENT.Mat&amp;Outillag Importé -10'!C1681</f>
        <v>0</v>
      </c>
      <c r="E1682" s="476">
        <f>'INVENT.Mat&amp;Outillag Importé -10'!H1681</f>
        <v>0</v>
      </c>
      <c r="F1682" s="268"/>
      <c r="G1682" s="266">
        <f t="shared" si="290"/>
        <v>0</v>
      </c>
      <c r="H1682" s="84">
        <f t="shared" si="291"/>
        <v>0</v>
      </c>
      <c r="I1682" s="84">
        <f t="shared" si="292"/>
        <v>0</v>
      </c>
      <c r="J1682" s="84">
        <f t="shared" si="293"/>
        <v>0</v>
      </c>
      <c r="K1682" s="84">
        <f t="shared" si="294"/>
        <v>0</v>
      </c>
      <c r="L1682" s="84">
        <f t="shared" si="295"/>
        <v>0</v>
      </c>
      <c r="M1682" s="267"/>
      <c r="N1682" s="267"/>
      <c r="O1682" s="84">
        <f t="shared" si="296"/>
        <v>0</v>
      </c>
      <c r="P1682" s="84">
        <f t="shared" si="297"/>
        <v>0</v>
      </c>
      <c r="Q1682" s="86">
        <f t="shared" si="298"/>
        <v>0</v>
      </c>
      <c r="R1682" s="86">
        <f t="shared" si="299"/>
        <v>0</v>
      </c>
    </row>
    <row r="1683" spans="1:18" x14ac:dyDescent="0.2">
      <c r="A1683" s="77">
        <f t="shared" si="289"/>
        <v>1676</v>
      </c>
      <c r="B1683" s="456">
        <f>'INVENT.Mat&amp;Outillag Importé -10'!D1682</f>
        <v>0</v>
      </c>
      <c r="C1683" s="456">
        <f>'INVENT.Mat&amp;Outillag Importé -10'!F1682</f>
        <v>0</v>
      </c>
      <c r="D1683" s="456">
        <f>'INVENT.Mat&amp;Outillag Importé -10'!C1682</f>
        <v>0</v>
      </c>
      <c r="E1683" s="476">
        <f>'INVENT.Mat&amp;Outillag Importé -10'!H1682</f>
        <v>0</v>
      </c>
      <c r="F1683" s="268"/>
      <c r="G1683" s="266">
        <f t="shared" si="290"/>
        <v>0</v>
      </c>
      <c r="H1683" s="84">
        <f t="shared" si="291"/>
        <v>0</v>
      </c>
      <c r="I1683" s="84">
        <f t="shared" si="292"/>
        <v>0</v>
      </c>
      <c r="J1683" s="84">
        <f t="shared" si="293"/>
        <v>0</v>
      </c>
      <c r="K1683" s="84">
        <f t="shared" si="294"/>
        <v>0</v>
      </c>
      <c r="L1683" s="84">
        <f t="shared" si="295"/>
        <v>0</v>
      </c>
      <c r="M1683" s="267"/>
      <c r="N1683" s="267"/>
      <c r="O1683" s="84">
        <f t="shared" si="296"/>
        <v>0</v>
      </c>
      <c r="P1683" s="84">
        <f t="shared" si="297"/>
        <v>0</v>
      </c>
      <c r="Q1683" s="86">
        <f t="shared" si="298"/>
        <v>0</v>
      </c>
      <c r="R1683" s="86">
        <f t="shared" si="299"/>
        <v>0</v>
      </c>
    </row>
    <row r="1684" spans="1:18" x14ac:dyDescent="0.2">
      <c r="A1684" s="77">
        <f t="shared" si="289"/>
        <v>1677</v>
      </c>
      <c r="B1684" s="456">
        <f>'INVENT.Mat&amp;Outillag Importé -10'!D1683</f>
        <v>0</v>
      </c>
      <c r="C1684" s="456">
        <f>'INVENT.Mat&amp;Outillag Importé -10'!F1683</f>
        <v>0</v>
      </c>
      <c r="D1684" s="456">
        <f>'INVENT.Mat&amp;Outillag Importé -10'!C1683</f>
        <v>0</v>
      </c>
      <c r="E1684" s="476">
        <f>'INVENT.Mat&amp;Outillag Importé -10'!H1683</f>
        <v>0</v>
      </c>
      <c r="F1684" s="268"/>
      <c r="G1684" s="266">
        <f t="shared" si="290"/>
        <v>0</v>
      </c>
      <c r="H1684" s="84">
        <f t="shared" si="291"/>
        <v>0</v>
      </c>
      <c r="I1684" s="84">
        <f t="shared" si="292"/>
        <v>0</v>
      </c>
      <c r="J1684" s="84">
        <f t="shared" si="293"/>
        <v>0</v>
      </c>
      <c r="K1684" s="84">
        <f t="shared" si="294"/>
        <v>0</v>
      </c>
      <c r="L1684" s="84">
        <f t="shared" si="295"/>
        <v>0</v>
      </c>
      <c r="M1684" s="267"/>
      <c r="N1684" s="267"/>
      <c r="O1684" s="84">
        <f t="shared" si="296"/>
        <v>0</v>
      </c>
      <c r="P1684" s="84">
        <f t="shared" si="297"/>
        <v>0</v>
      </c>
      <c r="Q1684" s="86">
        <f t="shared" si="298"/>
        <v>0</v>
      </c>
      <c r="R1684" s="86">
        <f t="shared" si="299"/>
        <v>0</v>
      </c>
    </row>
    <row r="1685" spans="1:18" x14ac:dyDescent="0.2">
      <c r="A1685" s="77">
        <f t="shared" si="289"/>
        <v>1678</v>
      </c>
      <c r="B1685" s="456">
        <f>'INVENT.Mat&amp;Outillag Importé -10'!D1684</f>
        <v>0</v>
      </c>
      <c r="C1685" s="456">
        <f>'INVENT.Mat&amp;Outillag Importé -10'!F1684</f>
        <v>0</v>
      </c>
      <c r="D1685" s="456">
        <f>'INVENT.Mat&amp;Outillag Importé -10'!C1684</f>
        <v>0</v>
      </c>
      <c r="E1685" s="476">
        <f>'INVENT.Mat&amp;Outillag Importé -10'!H1684</f>
        <v>0</v>
      </c>
      <c r="F1685" s="268"/>
      <c r="G1685" s="266">
        <f t="shared" si="290"/>
        <v>0</v>
      </c>
      <c r="H1685" s="84">
        <f t="shared" si="291"/>
        <v>0</v>
      </c>
      <c r="I1685" s="84">
        <f t="shared" si="292"/>
        <v>0</v>
      </c>
      <c r="J1685" s="84">
        <f t="shared" si="293"/>
        <v>0</v>
      </c>
      <c r="K1685" s="84">
        <f t="shared" si="294"/>
        <v>0</v>
      </c>
      <c r="L1685" s="84">
        <f t="shared" si="295"/>
        <v>0</v>
      </c>
      <c r="M1685" s="267"/>
      <c r="N1685" s="267"/>
      <c r="O1685" s="84">
        <f t="shared" si="296"/>
        <v>0</v>
      </c>
      <c r="P1685" s="84">
        <f t="shared" si="297"/>
        <v>0</v>
      </c>
      <c r="Q1685" s="86">
        <f t="shared" si="298"/>
        <v>0</v>
      </c>
      <c r="R1685" s="86">
        <f t="shared" si="299"/>
        <v>0</v>
      </c>
    </row>
    <row r="1686" spans="1:18" x14ac:dyDescent="0.2">
      <c r="A1686" s="77">
        <f t="shared" si="289"/>
        <v>1679</v>
      </c>
      <c r="B1686" s="456">
        <f>'INVENT.Mat&amp;Outillag Importé -10'!D1685</f>
        <v>0</v>
      </c>
      <c r="C1686" s="456">
        <f>'INVENT.Mat&amp;Outillag Importé -10'!F1685</f>
        <v>0</v>
      </c>
      <c r="D1686" s="456">
        <f>'INVENT.Mat&amp;Outillag Importé -10'!C1685</f>
        <v>0</v>
      </c>
      <c r="E1686" s="476">
        <f>'INVENT.Mat&amp;Outillag Importé -10'!H1685</f>
        <v>0</v>
      </c>
      <c r="F1686" s="268"/>
      <c r="G1686" s="266">
        <f t="shared" si="290"/>
        <v>0</v>
      </c>
      <c r="H1686" s="84">
        <f t="shared" si="291"/>
        <v>0</v>
      </c>
      <c r="I1686" s="84">
        <f t="shared" si="292"/>
        <v>0</v>
      </c>
      <c r="J1686" s="84">
        <f t="shared" si="293"/>
        <v>0</v>
      </c>
      <c r="K1686" s="84">
        <f t="shared" si="294"/>
        <v>0</v>
      </c>
      <c r="L1686" s="84">
        <f t="shared" si="295"/>
        <v>0</v>
      </c>
      <c r="M1686" s="267"/>
      <c r="N1686" s="267"/>
      <c r="O1686" s="84">
        <f t="shared" si="296"/>
        <v>0</v>
      </c>
      <c r="P1686" s="84">
        <f t="shared" si="297"/>
        <v>0</v>
      </c>
      <c r="Q1686" s="86">
        <f t="shared" si="298"/>
        <v>0</v>
      </c>
      <c r="R1686" s="86">
        <f t="shared" si="299"/>
        <v>0</v>
      </c>
    </row>
    <row r="1687" spans="1:18" x14ac:dyDescent="0.2">
      <c r="A1687" s="77">
        <f t="shared" si="289"/>
        <v>1680</v>
      </c>
      <c r="B1687" s="456">
        <f>'INVENT.Mat&amp;Outillag Importé -10'!D1686</f>
        <v>0</v>
      </c>
      <c r="C1687" s="456">
        <f>'INVENT.Mat&amp;Outillag Importé -10'!F1686</f>
        <v>0</v>
      </c>
      <c r="D1687" s="456">
        <f>'INVENT.Mat&amp;Outillag Importé -10'!C1686</f>
        <v>0</v>
      </c>
      <c r="E1687" s="476">
        <f>'INVENT.Mat&amp;Outillag Importé -10'!H1686</f>
        <v>0</v>
      </c>
      <c r="F1687" s="268"/>
      <c r="G1687" s="266">
        <f t="shared" si="290"/>
        <v>0</v>
      </c>
      <c r="H1687" s="84">
        <f t="shared" si="291"/>
        <v>0</v>
      </c>
      <c r="I1687" s="84">
        <f t="shared" si="292"/>
        <v>0</v>
      </c>
      <c r="J1687" s="84">
        <f t="shared" si="293"/>
        <v>0</v>
      </c>
      <c r="K1687" s="84">
        <f t="shared" si="294"/>
        <v>0</v>
      </c>
      <c r="L1687" s="84">
        <f t="shared" si="295"/>
        <v>0</v>
      </c>
      <c r="M1687" s="267"/>
      <c r="N1687" s="267"/>
      <c r="O1687" s="84">
        <f t="shared" si="296"/>
        <v>0</v>
      </c>
      <c r="P1687" s="84">
        <f t="shared" si="297"/>
        <v>0</v>
      </c>
      <c r="Q1687" s="86">
        <f t="shared" si="298"/>
        <v>0</v>
      </c>
      <c r="R1687" s="86">
        <f t="shared" si="299"/>
        <v>0</v>
      </c>
    </row>
    <row r="1688" spans="1:18" x14ac:dyDescent="0.2">
      <c r="A1688" s="77">
        <f t="shared" si="289"/>
        <v>1681</v>
      </c>
      <c r="B1688" s="456">
        <f>'INVENT.Mat&amp;Outillag Importé -10'!D1687</f>
        <v>0</v>
      </c>
      <c r="C1688" s="456">
        <f>'INVENT.Mat&amp;Outillag Importé -10'!F1687</f>
        <v>0</v>
      </c>
      <c r="D1688" s="456">
        <f>'INVENT.Mat&amp;Outillag Importé -10'!C1687</f>
        <v>0</v>
      </c>
      <c r="E1688" s="476">
        <f>'INVENT.Mat&amp;Outillag Importé -10'!H1687</f>
        <v>0</v>
      </c>
      <c r="F1688" s="268"/>
      <c r="G1688" s="266">
        <f t="shared" si="290"/>
        <v>0</v>
      </c>
      <c r="H1688" s="84">
        <f t="shared" si="291"/>
        <v>0</v>
      </c>
      <c r="I1688" s="84">
        <f t="shared" si="292"/>
        <v>0</v>
      </c>
      <c r="J1688" s="84">
        <f t="shared" si="293"/>
        <v>0</v>
      </c>
      <c r="K1688" s="84">
        <f t="shared" si="294"/>
        <v>0</v>
      </c>
      <c r="L1688" s="84">
        <f t="shared" si="295"/>
        <v>0</v>
      </c>
      <c r="M1688" s="267"/>
      <c r="N1688" s="267"/>
      <c r="O1688" s="84">
        <f t="shared" si="296"/>
        <v>0</v>
      </c>
      <c r="P1688" s="84">
        <f t="shared" si="297"/>
        <v>0</v>
      </c>
      <c r="Q1688" s="86">
        <f t="shared" si="298"/>
        <v>0</v>
      </c>
      <c r="R1688" s="86">
        <f t="shared" si="299"/>
        <v>0</v>
      </c>
    </row>
    <row r="1689" spans="1:18" x14ac:dyDescent="0.2">
      <c r="A1689" s="77">
        <f t="shared" si="289"/>
        <v>1682</v>
      </c>
      <c r="B1689" s="456">
        <f>'INVENT.Mat&amp;Outillag Importé -10'!D1688</f>
        <v>0</v>
      </c>
      <c r="C1689" s="456">
        <f>'INVENT.Mat&amp;Outillag Importé -10'!F1688</f>
        <v>0</v>
      </c>
      <c r="D1689" s="456">
        <f>'INVENT.Mat&amp;Outillag Importé -10'!C1688</f>
        <v>0</v>
      </c>
      <c r="E1689" s="476">
        <f>'INVENT.Mat&amp;Outillag Importé -10'!H1688</f>
        <v>0</v>
      </c>
      <c r="F1689" s="268"/>
      <c r="G1689" s="266">
        <f t="shared" si="290"/>
        <v>0</v>
      </c>
      <c r="H1689" s="84">
        <f t="shared" si="291"/>
        <v>0</v>
      </c>
      <c r="I1689" s="84">
        <f t="shared" si="292"/>
        <v>0</v>
      </c>
      <c r="J1689" s="84">
        <f t="shared" si="293"/>
        <v>0</v>
      </c>
      <c r="K1689" s="84">
        <f t="shared" si="294"/>
        <v>0</v>
      </c>
      <c r="L1689" s="84">
        <f t="shared" si="295"/>
        <v>0</v>
      </c>
      <c r="M1689" s="267"/>
      <c r="N1689" s="267"/>
      <c r="O1689" s="84">
        <f t="shared" si="296"/>
        <v>0</v>
      </c>
      <c r="P1689" s="84">
        <f t="shared" si="297"/>
        <v>0</v>
      </c>
      <c r="Q1689" s="86">
        <f t="shared" si="298"/>
        <v>0</v>
      </c>
      <c r="R1689" s="86">
        <f t="shared" si="299"/>
        <v>0</v>
      </c>
    </row>
    <row r="1690" spans="1:18" x14ac:dyDescent="0.2">
      <c r="A1690" s="77">
        <f t="shared" si="289"/>
        <v>1683</v>
      </c>
      <c r="B1690" s="456">
        <f>'INVENT.Mat&amp;Outillag Importé -10'!D1689</f>
        <v>0</v>
      </c>
      <c r="C1690" s="456">
        <f>'INVENT.Mat&amp;Outillag Importé -10'!F1689</f>
        <v>0</v>
      </c>
      <c r="D1690" s="456">
        <f>'INVENT.Mat&amp;Outillag Importé -10'!C1689</f>
        <v>0</v>
      </c>
      <c r="E1690" s="476">
        <f>'INVENT.Mat&amp;Outillag Importé -10'!H1689</f>
        <v>0</v>
      </c>
      <c r="F1690" s="268"/>
      <c r="G1690" s="266">
        <f t="shared" si="290"/>
        <v>0</v>
      </c>
      <c r="H1690" s="84">
        <f t="shared" si="291"/>
        <v>0</v>
      </c>
      <c r="I1690" s="84">
        <f t="shared" si="292"/>
        <v>0</v>
      </c>
      <c r="J1690" s="84">
        <f t="shared" si="293"/>
        <v>0</v>
      </c>
      <c r="K1690" s="84">
        <f t="shared" si="294"/>
        <v>0</v>
      </c>
      <c r="L1690" s="84">
        <f t="shared" si="295"/>
        <v>0</v>
      </c>
      <c r="M1690" s="267"/>
      <c r="N1690" s="267"/>
      <c r="O1690" s="84">
        <f t="shared" si="296"/>
        <v>0</v>
      </c>
      <c r="P1690" s="84">
        <f t="shared" si="297"/>
        <v>0</v>
      </c>
      <c r="Q1690" s="86">
        <f t="shared" si="298"/>
        <v>0</v>
      </c>
      <c r="R1690" s="86">
        <f t="shared" si="299"/>
        <v>0</v>
      </c>
    </row>
    <row r="1691" spans="1:18" x14ac:dyDescent="0.2">
      <c r="A1691" s="77">
        <f t="shared" si="289"/>
        <v>1684</v>
      </c>
      <c r="B1691" s="456">
        <f>'INVENT.Mat&amp;Outillag Importé -10'!D1690</f>
        <v>0</v>
      </c>
      <c r="C1691" s="456">
        <f>'INVENT.Mat&amp;Outillag Importé -10'!F1690</f>
        <v>0</v>
      </c>
      <c r="D1691" s="456">
        <f>'INVENT.Mat&amp;Outillag Importé -10'!C1690</f>
        <v>0</v>
      </c>
      <c r="E1691" s="476">
        <f>'INVENT.Mat&amp;Outillag Importé -10'!H1690</f>
        <v>0</v>
      </c>
      <c r="F1691" s="268"/>
      <c r="G1691" s="266">
        <f t="shared" si="290"/>
        <v>0</v>
      </c>
      <c r="H1691" s="84">
        <f t="shared" si="291"/>
        <v>0</v>
      </c>
      <c r="I1691" s="84">
        <f t="shared" si="292"/>
        <v>0</v>
      </c>
      <c r="J1691" s="84">
        <f t="shared" si="293"/>
        <v>0</v>
      </c>
      <c r="K1691" s="84">
        <f t="shared" si="294"/>
        <v>0</v>
      </c>
      <c r="L1691" s="84">
        <f t="shared" si="295"/>
        <v>0</v>
      </c>
      <c r="M1691" s="267"/>
      <c r="N1691" s="267"/>
      <c r="O1691" s="84">
        <f t="shared" si="296"/>
        <v>0</v>
      </c>
      <c r="P1691" s="84">
        <f t="shared" si="297"/>
        <v>0</v>
      </c>
      <c r="Q1691" s="86">
        <f t="shared" si="298"/>
        <v>0</v>
      </c>
      <c r="R1691" s="86">
        <f t="shared" si="299"/>
        <v>0</v>
      </c>
    </row>
    <row r="1692" spans="1:18" x14ac:dyDescent="0.2">
      <c r="A1692" s="77">
        <f t="shared" si="289"/>
        <v>1685</v>
      </c>
      <c r="B1692" s="456">
        <f>'INVENT.Mat&amp;Outillag Importé -10'!D1691</f>
        <v>0</v>
      </c>
      <c r="C1692" s="456">
        <f>'INVENT.Mat&amp;Outillag Importé -10'!F1691</f>
        <v>0</v>
      </c>
      <c r="D1692" s="456">
        <f>'INVENT.Mat&amp;Outillag Importé -10'!C1691</f>
        <v>0</v>
      </c>
      <c r="E1692" s="476">
        <f>'INVENT.Mat&amp;Outillag Importé -10'!H1691</f>
        <v>0</v>
      </c>
      <c r="F1692" s="268"/>
      <c r="G1692" s="266">
        <f t="shared" si="290"/>
        <v>0</v>
      </c>
      <c r="H1692" s="84">
        <f t="shared" si="291"/>
        <v>0</v>
      </c>
      <c r="I1692" s="84">
        <f t="shared" si="292"/>
        <v>0</v>
      </c>
      <c r="J1692" s="84">
        <f t="shared" si="293"/>
        <v>0</v>
      </c>
      <c r="K1692" s="84">
        <f t="shared" si="294"/>
        <v>0</v>
      </c>
      <c r="L1692" s="84">
        <f t="shared" si="295"/>
        <v>0</v>
      </c>
      <c r="M1692" s="267"/>
      <c r="N1692" s="267"/>
      <c r="O1692" s="84">
        <f t="shared" si="296"/>
        <v>0</v>
      </c>
      <c r="P1692" s="84">
        <f t="shared" si="297"/>
        <v>0</v>
      </c>
      <c r="Q1692" s="86">
        <f t="shared" si="298"/>
        <v>0</v>
      </c>
      <c r="R1692" s="86">
        <f t="shared" si="299"/>
        <v>0</v>
      </c>
    </row>
    <row r="1693" spans="1:18" x14ac:dyDescent="0.2">
      <c r="A1693" s="77">
        <f t="shared" si="289"/>
        <v>1686</v>
      </c>
      <c r="B1693" s="456">
        <f>'INVENT.Mat&amp;Outillag Importé -10'!D1692</f>
        <v>0</v>
      </c>
      <c r="C1693" s="456">
        <f>'INVENT.Mat&amp;Outillag Importé -10'!F1692</f>
        <v>0</v>
      </c>
      <c r="D1693" s="456">
        <f>'INVENT.Mat&amp;Outillag Importé -10'!C1692</f>
        <v>0</v>
      </c>
      <c r="E1693" s="476">
        <f>'INVENT.Mat&amp;Outillag Importé -10'!H1692</f>
        <v>0</v>
      </c>
      <c r="F1693" s="268"/>
      <c r="G1693" s="266">
        <f t="shared" si="290"/>
        <v>0</v>
      </c>
      <c r="H1693" s="84">
        <f t="shared" si="291"/>
        <v>0</v>
      </c>
      <c r="I1693" s="84">
        <f t="shared" si="292"/>
        <v>0</v>
      </c>
      <c r="J1693" s="84">
        <f t="shared" si="293"/>
        <v>0</v>
      </c>
      <c r="K1693" s="84">
        <f t="shared" si="294"/>
        <v>0</v>
      </c>
      <c r="L1693" s="84">
        <f t="shared" si="295"/>
        <v>0</v>
      </c>
      <c r="M1693" s="267"/>
      <c r="N1693" s="267"/>
      <c r="O1693" s="84">
        <f t="shared" si="296"/>
        <v>0</v>
      </c>
      <c r="P1693" s="84">
        <f t="shared" si="297"/>
        <v>0</v>
      </c>
      <c r="Q1693" s="86">
        <f t="shared" si="298"/>
        <v>0</v>
      </c>
      <c r="R1693" s="86">
        <f t="shared" si="299"/>
        <v>0</v>
      </c>
    </row>
    <row r="1694" spans="1:18" x14ac:dyDescent="0.2">
      <c r="A1694" s="77">
        <f t="shared" si="289"/>
        <v>1687</v>
      </c>
      <c r="B1694" s="456">
        <f>'INVENT.Mat&amp;Outillag Importé -10'!D1693</f>
        <v>0</v>
      </c>
      <c r="C1694" s="456">
        <f>'INVENT.Mat&amp;Outillag Importé -10'!F1693</f>
        <v>0</v>
      </c>
      <c r="D1694" s="456">
        <f>'INVENT.Mat&amp;Outillag Importé -10'!C1693</f>
        <v>0</v>
      </c>
      <c r="E1694" s="476">
        <f>'INVENT.Mat&amp;Outillag Importé -10'!H1693</f>
        <v>0</v>
      </c>
      <c r="F1694" s="268"/>
      <c r="G1694" s="266">
        <f t="shared" si="290"/>
        <v>0</v>
      </c>
      <c r="H1694" s="84">
        <f t="shared" si="291"/>
        <v>0</v>
      </c>
      <c r="I1694" s="84">
        <f t="shared" si="292"/>
        <v>0</v>
      </c>
      <c r="J1694" s="84">
        <f t="shared" si="293"/>
        <v>0</v>
      </c>
      <c r="K1694" s="84">
        <f t="shared" si="294"/>
        <v>0</v>
      </c>
      <c r="L1694" s="84">
        <f t="shared" si="295"/>
        <v>0</v>
      </c>
      <c r="M1694" s="267"/>
      <c r="N1694" s="267"/>
      <c r="O1694" s="84">
        <f t="shared" si="296"/>
        <v>0</v>
      </c>
      <c r="P1694" s="84">
        <f t="shared" si="297"/>
        <v>0</v>
      </c>
      <c r="Q1694" s="86">
        <f t="shared" si="298"/>
        <v>0</v>
      </c>
      <c r="R1694" s="86">
        <f t="shared" si="299"/>
        <v>0</v>
      </c>
    </row>
    <row r="1695" spans="1:18" x14ac:dyDescent="0.2">
      <c r="A1695" s="77">
        <f t="shared" si="289"/>
        <v>1688</v>
      </c>
      <c r="B1695" s="456">
        <f>'INVENT.Mat&amp;Outillag Importé -10'!D1694</f>
        <v>0</v>
      </c>
      <c r="C1695" s="456">
        <f>'INVENT.Mat&amp;Outillag Importé -10'!F1694</f>
        <v>0</v>
      </c>
      <c r="D1695" s="456">
        <f>'INVENT.Mat&amp;Outillag Importé -10'!C1694</f>
        <v>0</v>
      </c>
      <c r="E1695" s="476">
        <f>'INVENT.Mat&amp;Outillag Importé -10'!H1694</f>
        <v>0</v>
      </c>
      <c r="F1695" s="268"/>
      <c r="G1695" s="266">
        <f t="shared" si="290"/>
        <v>0</v>
      </c>
      <c r="H1695" s="84">
        <f t="shared" si="291"/>
        <v>0</v>
      </c>
      <c r="I1695" s="84">
        <f t="shared" si="292"/>
        <v>0</v>
      </c>
      <c r="J1695" s="84">
        <f t="shared" si="293"/>
        <v>0</v>
      </c>
      <c r="K1695" s="84">
        <f t="shared" si="294"/>
        <v>0</v>
      </c>
      <c r="L1695" s="84">
        <f t="shared" si="295"/>
        <v>0</v>
      </c>
      <c r="M1695" s="267"/>
      <c r="N1695" s="267"/>
      <c r="O1695" s="84">
        <f t="shared" si="296"/>
        <v>0</v>
      </c>
      <c r="P1695" s="84">
        <f t="shared" si="297"/>
        <v>0</v>
      </c>
      <c r="Q1695" s="86">
        <f t="shared" si="298"/>
        <v>0</v>
      </c>
      <c r="R1695" s="86">
        <f t="shared" si="299"/>
        <v>0</v>
      </c>
    </row>
    <row r="1696" spans="1:18" x14ac:dyDescent="0.2">
      <c r="A1696" s="77">
        <f t="shared" si="289"/>
        <v>1689</v>
      </c>
      <c r="B1696" s="456">
        <f>'INVENT.Mat&amp;Outillag Importé -10'!D1695</f>
        <v>0</v>
      </c>
      <c r="C1696" s="456">
        <f>'INVENT.Mat&amp;Outillag Importé -10'!F1695</f>
        <v>0</v>
      </c>
      <c r="D1696" s="456">
        <f>'INVENT.Mat&amp;Outillag Importé -10'!C1695</f>
        <v>0</v>
      </c>
      <c r="E1696" s="476">
        <f>'INVENT.Mat&amp;Outillag Importé -10'!H1695</f>
        <v>0</v>
      </c>
      <c r="F1696" s="268"/>
      <c r="G1696" s="266">
        <f t="shared" si="290"/>
        <v>0</v>
      </c>
      <c r="H1696" s="84">
        <f t="shared" si="291"/>
        <v>0</v>
      </c>
      <c r="I1696" s="84">
        <f t="shared" si="292"/>
        <v>0</v>
      </c>
      <c r="J1696" s="84">
        <f t="shared" si="293"/>
        <v>0</v>
      </c>
      <c r="K1696" s="84">
        <f t="shared" si="294"/>
        <v>0</v>
      </c>
      <c r="L1696" s="84">
        <f t="shared" si="295"/>
        <v>0</v>
      </c>
      <c r="M1696" s="267"/>
      <c r="N1696" s="267"/>
      <c r="O1696" s="84">
        <f t="shared" si="296"/>
        <v>0</v>
      </c>
      <c r="P1696" s="84">
        <f t="shared" si="297"/>
        <v>0</v>
      </c>
      <c r="Q1696" s="86">
        <f t="shared" si="298"/>
        <v>0</v>
      </c>
      <c r="R1696" s="86">
        <f t="shared" si="299"/>
        <v>0</v>
      </c>
    </row>
    <row r="1697" spans="1:18" x14ac:dyDescent="0.2">
      <c r="A1697" s="77">
        <f t="shared" si="289"/>
        <v>1690</v>
      </c>
      <c r="B1697" s="456">
        <f>'INVENT.Mat&amp;Outillag Importé -10'!D1696</f>
        <v>0</v>
      </c>
      <c r="C1697" s="456">
        <f>'INVENT.Mat&amp;Outillag Importé -10'!F1696</f>
        <v>0</v>
      </c>
      <c r="D1697" s="456">
        <f>'INVENT.Mat&amp;Outillag Importé -10'!C1696</f>
        <v>0</v>
      </c>
      <c r="E1697" s="476">
        <f>'INVENT.Mat&amp;Outillag Importé -10'!H1696</f>
        <v>0</v>
      </c>
      <c r="F1697" s="268"/>
      <c r="G1697" s="266">
        <f t="shared" si="290"/>
        <v>0</v>
      </c>
      <c r="H1697" s="84">
        <f t="shared" si="291"/>
        <v>0</v>
      </c>
      <c r="I1697" s="84">
        <f t="shared" si="292"/>
        <v>0</v>
      </c>
      <c r="J1697" s="84">
        <f t="shared" si="293"/>
        <v>0</v>
      </c>
      <c r="K1697" s="84">
        <f t="shared" si="294"/>
        <v>0</v>
      </c>
      <c r="L1697" s="84">
        <f t="shared" si="295"/>
        <v>0</v>
      </c>
      <c r="M1697" s="267"/>
      <c r="N1697" s="267"/>
      <c r="O1697" s="84">
        <f t="shared" si="296"/>
        <v>0</v>
      </c>
      <c r="P1697" s="84">
        <f t="shared" si="297"/>
        <v>0</v>
      </c>
      <c r="Q1697" s="86">
        <f t="shared" si="298"/>
        <v>0</v>
      </c>
      <c r="R1697" s="86">
        <f t="shared" si="299"/>
        <v>0</v>
      </c>
    </row>
    <row r="1698" spans="1:18" x14ac:dyDescent="0.2">
      <c r="A1698" s="77">
        <f t="shared" si="289"/>
        <v>1691</v>
      </c>
      <c r="B1698" s="456">
        <f>'INVENT.Mat&amp;Outillag Importé -10'!D1697</f>
        <v>0</v>
      </c>
      <c r="C1698" s="456">
        <f>'INVENT.Mat&amp;Outillag Importé -10'!F1697</f>
        <v>0</v>
      </c>
      <c r="D1698" s="456">
        <f>'INVENT.Mat&amp;Outillag Importé -10'!C1697</f>
        <v>0</v>
      </c>
      <c r="E1698" s="476">
        <f>'INVENT.Mat&amp;Outillag Importé -10'!H1697</f>
        <v>0</v>
      </c>
      <c r="F1698" s="268"/>
      <c r="G1698" s="266">
        <f t="shared" si="290"/>
        <v>0</v>
      </c>
      <c r="H1698" s="84">
        <f t="shared" si="291"/>
        <v>0</v>
      </c>
      <c r="I1698" s="84">
        <f t="shared" si="292"/>
        <v>0</v>
      </c>
      <c r="J1698" s="84">
        <f t="shared" si="293"/>
        <v>0</v>
      </c>
      <c r="K1698" s="84">
        <f t="shared" si="294"/>
        <v>0</v>
      </c>
      <c r="L1698" s="84">
        <f t="shared" si="295"/>
        <v>0</v>
      </c>
      <c r="M1698" s="267"/>
      <c r="N1698" s="267"/>
      <c r="O1698" s="84">
        <f t="shared" si="296"/>
        <v>0</v>
      </c>
      <c r="P1698" s="84">
        <f t="shared" si="297"/>
        <v>0</v>
      </c>
      <c r="Q1698" s="86">
        <f t="shared" si="298"/>
        <v>0</v>
      </c>
      <c r="R1698" s="86">
        <f t="shared" si="299"/>
        <v>0</v>
      </c>
    </row>
    <row r="1699" spans="1:18" x14ac:dyDescent="0.2">
      <c r="A1699" s="77">
        <f t="shared" si="289"/>
        <v>1692</v>
      </c>
      <c r="B1699" s="456">
        <f>'INVENT.Mat&amp;Outillag Importé -10'!D1698</f>
        <v>0</v>
      </c>
      <c r="C1699" s="456">
        <f>'INVENT.Mat&amp;Outillag Importé -10'!F1698</f>
        <v>0</v>
      </c>
      <c r="D1699" s="456">
        <f>'INVENT.Mat&amp;Outillag Importé -10'!C1698</f>
        <v>0</v>
      </c>
      <c r="E1699" s="476">
        <f>'INVENT.Mat&amp;Outillag Importé -10'!H1698</f>
        <v>0</v>
      </c>
      <c r="F1699" s="268"/>
      <c r="G1699" s="266">
        <f t="shared" si="290"/>
        <v>0</v>
      </c>
      <c r="H1699" s="84">
        <f t="shared" si="291"/>
        <v>0</v>
      </c>
      <c r="I1699" s="84">
        <f t="shared" si="292"/>
        <v>0</v>
      </c>
      <c r="J1699" s="84">
        <f t="shared" si="293"/>
        <v>0</v>
      </c>
      <c r="K1699" s="84">
        <f t="shared" si="294"/>
        <v>0</v>
      </c>
      <c r="L1699" s="84">
        <f t="shared" si="295"/>
        <v>0</v>
      </c>
      <c r="M1699" s="267"/>
      <c r="N1699" s="267"/>
      <c r="O1699" s="84">
        <f t="shared" si="296"/>
        <v>0</v>
      </c>
      <c r="P1699" s="84">
        <f t="shared" si="297"/>
        <v>0</v>
      </c>
      <c r="Q1699" s="86">
        <f t="shared" si="298"/>
        <v>0</v>
      </c>
      <c r="R1699" s="86">
        <f t="shared" si="299"/>
        <v>0</v>
      </c>
    </row>
    <row r="1700" spans="1:18" x14ac:dyDescent="0.2">
      <c r="A1700" s="77">
        <f t="shared" si="289"/>
        <v>1693</v>
      </c>
      <c r="B1700" s="456">
        <f>'INVENT.Mat&amp;Outillag Importé -10'!D1699</f>
        <v>0</v>
      </c>
      <c r="C1700" s="456">
        <f>'INVENT.Mat&amp;Outillag Importé -10'!F1699</f>
        <v>0</v>
      </c>
      <c r="D1700" s="456">
        <f>'INVENT.Mat&amp;Outillag Importé -10'!C1699</f>
        <v>0</v>
      </c>
      <c r="E1700" s="476">
        <f>'INVENT.Mat&amp;Outillag Importé -10'!H1699</f>
        <v>0</v>
      </c>
      <c r="F1700" s="268"/>
      <c r="G1700" s="266">
        <f t="shared" si="290"/>
        <v>0</v>
      </c>
      <c r="H1700" s="84">
        <f t="shared" si="291"/>
        <v>0</v>
      </c>
      <c r="I1700" s="84">
        <f t="shared" si="292"/>
        <v>0</v>
      </c>
      <c r="J1700" s="84">
        <f t="shared" si="293"/>
        <v>0</v>
      </c>
      <c r="K1700" s="84">
        <f t="shared" si="294"/>
        <v>0</v>
      </c>
      <c r="L1700" s="84">
        <f t="shared" si="295"/>
        <v>0</v>
      </c>
      <c r="M1700" s="267"/>
      <c r="N1700" s="267"/>
      <c r="O1700" s="84">
        <f t="shared" si="296"/>
        <v>0</v>
      </c>
      <c r="P1700" s="84">
        <f t="shared" si="297"/>
        <v>0</v>
      </c>
      <c r="Q1700" s="86">
        <f t="shared" si="298"/>
        <v>0</v>
      </c>
      <c r="R1700" s="86">
        <f t="shared" si="299"/>
        <v>0</v>
      </c>
    </row>
    <row r="1701" spans="1:18" x14ac:dyDescent="0.2">
      <c r="A1701" s="77">
        <f t="shared" si="289"/>
        <v>1694</v>
      </c>
      <c r="B1701" s="456">
        <f>'INVENT.Mat&amp;Outillag Importé -10'!D1700</f>
        <v>0</v>
      </c>
      <c r="C1701" s="456">
        <f>'INVENT.Mat&amp;Outillag Importé -10'!F1700</f>
        <v>0</v>
      </c>
      <c r="D1701" s="456">
        <f>'INVENT.Mat&amp;Outillag Importé -10'!C1700</f>
        <v>0</v>
      </c>
      <c r="E1701" s="476">
        <f>'INVENT.Mat&amp;Outillag Importé -10'!H1700</f>
        <v>0</v>
      </c>
      <c r="F1701" s="268"/>
      <c r="G1701" s="266">
        <f t="shared" si="290"/>
        <v>0</v>
      </c>
      <c r="H1701" s="84">
        <f t="shared" si="291"/>
        <v>0</v>
      </c>
      <c r="I1701" s="84">
        <f t="shared" si="292"/>
        <v>0</v>
      </c>
      <c r="J1701" s="84">
        <f t="shared" si="293"/>
        <v>0</v>
      </c>
      <c r="K1701" s="84">
        <f t="shared" si="294"/>
        <v>0</v>
      </c>
      <c r="L1701" s="84">
        <f t="shared" si="295"/>
        <v>0</v>
      </c>
      <c r="M1701" s="267"/>
      <c r="N1701" s="267"/>
      <c r="O1701" s="84">
        <f t="shared" si="296"/>
        <v>0</v>
      </c>
      <c r="P1701" s="84">
        <f t="shared" si="297"/>
        <v>0</v>
      </c>
      <c r="Q1701" s="86">
        <f t="shared" si="298"/>
        <v>0</v>
      </c>
      <c r="R1701" s="86">
        <f t="shared" si="299"/>
        <v>0</v>
      </c>
    </row>
    <row r="1702" spans="1:18" x14ac:dyDescent="0.2">
      <c r="A1702" s="77">
        <f t="shared" si="289"/>
        <v>1695</v>
      </c>
      <c r="B1702" s="456">
        <f>'INVENT.Mat&amp;Outillag Importé -10'!D1701</f>
        <v>0</v>
      </c>
      <c r="C1702" s="456">
        <f>'INVENT.Mat&amp;Outillag Importé -10'!F1701</f>
        <v>0</v>
      </c>
      <c r="D1702" s="456">
        <f>'INVENT.Mat&amp;Outillag Importé -10'!C1701</f>
        <v>0</v>
      </c>
      <c r="E1702" s="476">
        <f>'INVENT.Mat&amp;Outillag Importé -10'!H1701</f>
        <v>0</v>
      </c>
      <c r="F1702" s="268"/>
      <c r="G1702" s="266">
        <f t="shared" si="290"/>
        <v>0</v>
      </c>
      <c r="H1702" s="84">
        <f t="shared" si="291"/>
        <v>0</v>
      </c>
      <c r="I1702" s="84">
        <f t="shared" si="292"/>
        <v>0</v>
      </c>
      <c r="J1702" s="84">
        <f t="shared" si="293"/>
        <v>0</v>
      </c>
      <c r="K1702" s="84">
        <f t="shared" si="294"/>
        <v>0</v>
      </c>
      <c r="L1702" s="84">
        <f t="shared" si="295"/>
        <v>0</v>
      </c>
      <c r="M1702" s="267"/>
      <c r="N1702" s="267"/>
      <c r="O1702" s="84">
        <f t="shared" si="296"/>
        <v>0</v>
      </c>
      <c r="P1702" s="84">
        <f t="shared" si="297"/>
        <v>0</v>
      </c>
      <c r="Q1702" s="86">
        <f t="shared" si="298"/>
        <v>0</v>
      </c>
      <c r="R1702" s="86">
        <f t="shared" si="299"/>
        <v>0</v>
      </c>
    </row>
    <row r="1703" spans="1:18" x14ac:dyDescent="0.2">
      <c r="A1703" s="77">
        <f t="shared" si="289"/>
        <v>1696</v>
      </c>
      <c r="B1703" s="456">
        <f>'INVENT.Mat&amp;Outillag Importé -10'!D1702</f>
        <v>0</v>
      </c>
      <c r="C1703" s="456">
        <f>'INVENT.Mat&amp;Outillag Importé -10'!F1702</f>
        <v>0</v>
      </c>
      <c r="D1703" s="456">
        <f>'INVENT.Mat&amp;Outillag Importé -10'!C1702</f>
        <v>0</v>
      </c>
      <c r="E1703" s="476">
        <f>'INVENT.Mat&amp;Outillag Importé -10'!H1702</f>
        <v>0</v>
      </c>
      <c r="F1703" s="268"/>
      <c r="G1703" s="266">
        <f t="shared" si="290"/>
        <v>0</v>
      </c>
      <c r="H1703" s="84">
        <f t="shared" si="291"/>
        <v>0</v>
      </c>
      <c r="I1703" s="84">
        <f t="shared" si="292"/>
        <v>0</v>
      </c>
      <c r="J1703" s="84">
        <f t="shared" si="293"/>
        <v>0</v>
      </c>
      <c r="K1703" s="84">
        <f t="shared" si="294"/>
        <v>0</v>
      </c>
      <c r="L1703" s="84">
        <f t="shared" si="295"/>
        <v>0</v>
      </c>
      <c r="M1703" s="267"/>
      <c r="N1703" s="267"/>
      <c r="O1703" s="84">
        <f t="shared" si="296"/>
        <v>0</v>
      </c>
      <c r="P1703" s="84">
        <f t="shared" si="297"/>
        <v>0</v>
      </c>
      <c r="Q1703" s="86">
        <f t="shared" si="298"/>
        <v>0</v>
      </c>
      <c r="R1703" s="86">
        <f t="shared" si="299"/>
        <v>0</v>
      </c>
    </row>
    <row r="1704" spans="1:18" x14ac:dyDescent="0.2">
      <c r="A1704" s="77">
        <f t="shared" si="289"/>
        <v>1697</v>
      </c>
      <c r="B1704" s="456">
        <f>'INVENT.Mat&amp;Outillag Importé -10'!D1703</f>
        <v>0</v>
      </c>
      <c r="C1704" s="456">
        <f>'INVENT.Mat&amp;Outillag Importé -10'!F1703</f>
        <v>0</v>
      </c>
      <c r="D1704" s="456">
        <f>'INVENT.Mat&amp;Outillag Importé -10'!C1703</f>
        <v>0</v>
      </c>
      <c r="E1704" s="476">
        <f>'INVENT.Mat&amp;Outillag Importé -10'!H1703</f>
        <v>0</v>
      </c>
      <c r="F1704" s="268"/>
      <c r="G1704" s="266">
        <f t="shared" si="290"/>
        <v>0</v>
      </c>
      <c r="H1704" s="84">
        <f t="shared" si="291"/>
        <v>0</v>
      </c>
      <c r="I1704" s="84">
        <f t="shared" si="292"/>
        <v>0</v>
      </c>
      <c r="J1704" s="84">
        <f t="shared" si="293"/>
        <v>0</v>
      </c>
      <c r="K1704" s="84">
        <f t="shared" si="294"/>
        <v>0</v>
      </c>
      <c r="L1704" s="84">
        <f t="shared" si="295"/>
        <v>0</v>
      </c>
      <c r="M1704" s="267"/>
      <c r="N1704" s="267"/>
      <c r="O1704" s="84">
        <f t="shared" si="296"/>
        <v>0</v>
      </c>
      <c r="P1704" s="84">
        <f t="shared" si="297"/>
        <v>0</v>
      </c>
      <c r="Q1704" s="86">
        <f t="shared" si="298"/>
        <v>0</v>
      </c>
      <c r="R1704" s="86">
        <f t="shared" si="299"/>
        <v>0</v>
      </c>
    </row>
    <row r="1705" spans="1:18" x14ac:dyDescent="0.2">
      <c r="A1705" s="77">
        <f t="shared" si="289"/>
        <v>1698</v>
      </c>
      <c r="B1705" s="456">
        <f>'INVENT.Mat&amp;Outillag Importé -10'!D1704</f>
        <v>0</v>
      </c>
      <c r="C1705" s="456">
        <f>'INVENT.Mat&amp;Outillag Importé -10'!F1704</f>
        <v>0</v>
      </c>
      <c r="D1705" s="456">
        <f>'INVENT.Mat&amp;Outillag Importé -10'!C1704</f>
        <v>0</v>
      </c>
      <c r="E1705" s="476">
        <f>'INVENT.Mat&amp;Outillag Importé -10'!H1704</f>
        <v>0</v>
      </c>
      <c r="F1705" s="268"/>
      <c r="G1705" s="266">
        <f t="shared" si="290"/>
        <v>0</v>
      </c>
      <c r="H1705" s="84">
        <f t="shared" si="291"/>
        <v>0</v>
      </c>
      <c r="I1705" s="84">
        <f t="shared" si="292"/>
        <v>0</v>
      </c>
      <c r="J1705" s="84">
        <f t="shared" si="293"/>
        <v>0</v>
      </c>
      <c r="K1705" s="84">
        <f t="shared" si="294"/>
        <v>0</v>
      </c>
      <c r="L1705" s="84">
        <f t="shared" si="295"/>
        <v>0</v>
      </c>
      <c r="M1705" s="267"/>
      <c r="N1705" s="267"/>
      <c r="O1705" s="84">
        <f t="shared" si="296"/>
        <v>0</v>
      </c>
      <c r="P1705" s="84">
        <f t="shared" si="297"/>
        <v>0</v>
      </c>
      <c r="Q1705" s="86">
        <f t="shared" si="298"/>
        <v>0</v>
      </c>
      <c r="R1705" s="86">
        <f t="shared" si="299"/>
        <v>0</v>
      </c>
    </row>
    <row r="1706" spans="1:18" x14ac:dyDescent="0.2">
      <c r="A1706" s="77">
        <f t="shared" si="289"/>
        <v>1699</v>
      </c>
      <c r="B1706" s="456">
        <f>'INVENT.Mat&amp;Outillag Importé -10'!D1705</f>
        <v>0</v>
      </c>
      <c r="C1706" s="456">
        <f>'INVENT.Mat&amp;Outillag Importé -10'!F1705</f>
        <v>0</v>
      </c>
      <c r="D1706" s="456">
        <f>'INVENT.Mat&amp;Outillag Importé -10'!C1705</f>
        <v>0</v>
      </c>
      <c r="E1706" s="476">
        <f>'INVENT.Mat&amp;Outillag Importé -10'!H1705</f>
        <v>0</v>
      </c>
      <c r="F1706" s="268"/>
      <c r="G1706" s="266">
        <f t="shared" si="290"/>
        <v>0</v>
      </c>
      <c r="H1706" s="84">
        <f t="shared" si="291"/>
        <v>0</v>
      </c>
      <c r="I1706" s="84">
        <f t="shared" si="292"/>
        <v>0</v>
      </c>
      <c r="J1706" s="84">
        <f t="shared" si="293"/>
        <v>0</v>
      </c>
      <c r="K1706" s="84">
        <f t="shared" si="294"/>
        <v>0</v>
      </c>
      <c r="L1706" s="84">
        <f t="shared" si="295"/>
        <v>0</v>
      </c>
      <c r="M1706" s="267"/>
      <c r="N1706" s="267"/>
      <c r="O1706" s="84">
        <f t="shared" si="296"/>
        <v>0</v>
      </c>
      <c r="P1706" s="84">
        <f t="shared" si="297"/>
        <v>0</v>
      </c>
      <c r="Q1706" s="86">
        <f t="shared" si="298"/>
        <v>0</v>
      </c>
      <c r="R1706" s="86">
        <f t="shared" si="299"/>
        <v>0</v>
      </c>
    </row>
    <row r="1707" spans="1:18" x14ac:dyDescent="0.2">
      <c r="A1707" s="77">
        <f t="shared" si="289"/>
        <v>1700</v>
      </c>
      <c r="B1707" s="456">
        <f>'INVENT.Mat&amp;Outillag Importé -10'!D1706</f>
        <v>0</v>
      </c>
      <c r="C1707" s="456">
        <f>'INVENT.Mat&amp;Outillag Importé -10'!F1706</f>
        <v>0</v>
      </c>
      <c r="D1707" s="456">
        <f>'INVENT.Mat&amp;Outillag Importé -10'!C1706</f>
        <v>0</v>
      </c>
      <c r="E1707" s="476">
        <f>'INVENT.Mat&amp;Outillag Importé -10'!H1706</f>
        <v>0</v>
      </c>
      <c r="F1707" s="268"/>
      <c r="G1707" s="266">
        <f t="shared" si="290"/>
        <v>0</v>
      </c>
      <c r="H1707" s="84">
        <f t="shared" si="291"/>
        <v>0</v>
      </c>
      <c r="I1707" s="84">
        <f t="shared" si="292"/>
        <v>0</v>
      </c>
      <c r="J1707" s="84">
        <f t="shared" si="293"/>
        <v>0</v>
      </c>
      <c r="K1707" s="84">
        <f t="shared" si="294"/>
        <v>0</v>
      </c>
      <c r="L1707" s="84">
        <f t="shared" si="295"/>
        <v>0</v>
      </c>
      <c r="M1707" s="267"/>
      <c r="N1707" s="267"/>
      <c r="O1707" s="84">
        <f t="shared" si="296"/>
        <v>0</v>
      </c>
      <c r="P1707" s="84">
        <f t="shared" si="297"/>
        <v>0</v>
      </c>
      <c r="Q1707" s="86">
        <f t="shared" si="298"/>
        <v>0</v>
      </c>
      <c r="R1707" s="86">
        <f t="shared" si="299"/>
        <v>0</v>
      </c>
    </row>
    <row r="1708" spans="1:18" x14ac:dyDescent="0.2">
      <c r="A1708" s="77">
        <f t="shared" si="289"/>
        <v>1701</v>
      </c>
      <c r="B1708" s="456">
        <f>'INVENT.Mat&amp;Outillag Importé -10'!D1707</f>
        <v>0</v>
      </c>
      <c r="C1708" s="456">
        <f>'INVENT.Mat&amp;Outillag Importé -10'!F1707</f>
        <v>0</v>
      </c>
      <c r="D1708" s="456">
        <f>'INVENT.Mat&amp;Outillag Importé -10'!C1707</f>
        <v>0</v>
      </c>
      <c r="E1708" s="476">
        <f>'INVENT.Mat&amp;Outillag Importé -10'!H1707</f>
        <v>0</v>
      </c>
      <c r="F1708" s="268"/>
      <c r="G1708" s="266">
        <f t="shared" si="290"/>
        <v>0</v>
      </c>
      <c r="H1708" s="84">
        <f t="shared" si="291"/>
        <v>0</v>
      </c>
      <c r="I1708" s="84">
        <f t="shared" si="292"/>
        <v>0</v>
      </c>
      <c r="J1708" s="84">
        <f t="shared" si="293"/>
        <v>0</v>
      </c>
      <c r="K1708" s="84">
        <f t="shared" si="294"/>
        <v>0</v>
      </c>
      <c r="L1708" s="84">
        <f t="shared" si="295"/>
        <v>0</v>
      </c>
      <c r="M1708" s="267"/>
      <c r="N1708" s="267"/>
      <c r="O1708" s="84">
        <f t="shared" si="296"/>
        <v>0</v>
      </c>
      <c r="P1708" s="84">
        <f t="shared" si="297"/>
        <v>0</v>
      </c>
      <c r="Q1708" s="86">
        <f t="shared" si="298"/>
        <v>0</v>
      </c>
      <c r="R1708" s="86">
        <f t="shared" si="299"/>
        <v>0</v>
      </c>
    </row>
    <row r="1709" spans="1:18" x14ac:dyDescent="0.2">
      <c r="A1709" s="77">
        <f t="shared" si="289"/>
        <v>1702</v>
      </c>
      <c r="B1709" s="456">
        <f>'INVENT.Mat&amp;Outillag Importé -10'!D1708</f>
        <v>0</v>
      </c>
      <c r="C1709" s="456">
        <f>'INVENT.Mat&amp;Outillag Importé -10'!F1708</f>
        <v>0</v>
      </c>
      <c r="D1709" s="456">
        <f>'INVENT.Mat&amp;Outillag Importé -10'!C1708</f>
        <v>0</v>
      </c>
      <c r="E1709" s="476">
        <f>'INVENT.Mat&amp;Outillag Importé -10'!H1708</f>
        <v>0</v>
      </c>
      <c r="F1709" s="268"/>
      <c r="G1709" s="266">
        <f t="shared" si="290"/>
        <v>0</v>
      </c>
      <c r="H1709" s="84">
        <f t="shared" si="291"/>
        <v>0</v>
      </c>
      <c r="I1709" s="84">
        <f t="shared" si="292"/>
        <v>0</v>
      </c>
      <c r="J1709" s="84">
        <f t="shared" si="293"/>
        <v>0</v>
      </c>
      <c r="K1709" s="84">
        <f t="shared" si="294"/>
        <v>0</v>
      </c>
      <c r="L1709" s="84">
        <f t="shared" si="295"/>
        <v>0</v>
      </c>
      <c r="M1709" s="267"/>
      <c r="N1709" s="267"/>
      <c r="O1709" s="84">
        <f t="shared" si="296"/>
        <v>0</v>
      </c>
      <c r="P1709" s="84">
        <f t="shared" si="297"/>
        <v>0</v>
      </c>
      <c r="Q1709" s="86">
        <f t="shared" si="298"/>
        <v>0</v>
      </c>
      <c r="R1709" s="86">
        <f t="shared" si="299"/>
        <v>0</v>
      </c>
    </row>
    <row r="1710" spans="1:18" x14ac:dyDescent="0.2">
      <c r="A1710" s="77">
        <f t="shared" si="289"/>
        <v>1703</v>
      </c>
      <c r="B1710" s="456">
        <f>'INVENT.Mat&amp;Outillag Importé -10'!D1709</f>
        <v>0</v>
      </c>
      <c r="C1710" s="456">
        <f>'INVENT.Mat&amp;Outillag Importé -10'!F1709</f>
        <v>0</v>
      </c>
      <c r="D1710" s="456">
        <f>'INVENT.Mat&amp;Outillag Importé -10'!C1709</f>
        <v>0</v>
      </c>
      <c r="E1710" s="476">
        <f>'INVENT.Mat&amp;Outillag Importé -10'!H1709</f>
        <v>0</v>
      </c>
      <c r="F1710" s="268"/>
      <c r="G1710" s="266">
        <f t="shared" si="290"/>
        <v>0</v>
      </c>
      <c r="H1710" s="84">
        <f t="shared" si="291"/>
        <v>0</v>
      </c>
      <c r="I1710" s="84">
        <f t="shared" si="292"/>
        <v>0</v>
      </c>
      <c r="J1710" s="84">
        <f t="shared" si="293"/>
        <v>0</v>
      </c>
      <c r="K1710" s="84">
        <f t="shared" si="294"/>
        <v>0</v>
      </c>
      <c r="L1710" s="84">
        <f t="shared" si="295"/>
        <v>0</v>
      </c>
      <c r="M1710" s="267"/>
      <c r="N1710" s="267"/>
      <c r="O1710" s="84">
        <f t="shared" si="296"/>
        <v>0</v>
      </c>
      <c r="P1710" s="84">
        <f t="shared" si="297"/>
        <v>0</v>
      </c>
      <c r="Q1710" s="86">
        <f t="shared" si="298"/>
        <v>0</v>
      </c>
      <c r="R1710" s="86">
        <f t="shared" si="299"/>
        <v>0</v>
      </c>
    </row>
    <row r="1711" spans="1:18" x14ac:dyDescent="0.2">
      <c r="A1711" s="77">
        <f t="shared" si="289"/>
        <v>1704</v>
      </c>
      <c r="B1711" s="456">
        <f>'INVENT.Mat&amp;Outillag Importé -10'!D1710</f>
        <v>0</v>
      </c>
      <c r="C1711" s="456">
        <f>'INVENT.Mat&amp;Outillag Importé -10'!F1710</f>
        <v>0</v>
      </c>
      <c r="D1711" s="456">
        <f>'INVENT.Mat&amp;Outillag Importé -10'!C1710</f>
        <v>0</v>
      </c>
      <c r="E1711" s="476">
        <f>'INVENT.Mat&amp;Outillag Importé -10'!H1710</f>
        <v>0</v>
      </c>
      <c r="F1711" s="268"/>
      <c r="G1711" s="266">
        <f t="shared" si="290"/>
        <v>0</v>
      </c>
      <c r="H1711" s="84">
        <f t="shared" si="291"/>
        <v>0</v>
      </c>
      <c r="I1711" s="84">
        <f t="shared" si="292"/>
        <v>0</v>
      </c>
      <c r="J1711" s="84">
        <f t="shared" si="293"/>
        <v>0</v>
      </c>
      <c r="K1711" s="84">
        <f t="shared" si="294"/>
        <v>0</v>
      </c>
      <c r="L1711" s="84">
        <f t="shared" si="295"/>
        <v>0</v>
      </c>
      <c r="M1711" s="267"/>
      <c r="N1711" s="267"/>
      <c r="O1711" s="84">
        <f t="shared" si="296"/>
        <v>0</v>
      </c>
      <c r="P1711" s="84">
        <f t="shared" si="297"/>
        <v>0</v>
      </c>
      <c r="Q1711" s="86">
        <f t="shared" si="298"/>
        <v>0</v>
      </c>
      <c r="R1711" s="86">
        <f t="shared" si="299"/>
        <v>0</v>
      </c>
    </row>
    <row r="1712" spans="1:18" x14ac:dyDescent="0.2">
      <c r="A1712" s="77">
        <f t="shared" ref="A1712:A1775" si="300">+A1711+1</f>
        <v>1705</v>
      </c>
      <c r="B1712" s="456">
        <f>'INVENT.Mat&amp;Outillag Importé -10'!D1711</f>
        <v>0</v>
      </c>
      <c r="C1712" s="456">
        <f>'INVENT.Mat&amp;Outillag Importé -10'!F1711</f>
        <v>0</v>
      </c>
      <c r="D1712" s="456">
        <f>'INVENT.Mat&amp;Outillag Importé -10'!C1711</f>
        <v>0</v>
      </c>
      <c r="E1712" s="476">
        <f>'INVENT.Mat&amp;Outillag Importé -10'!H1711</f>
        <v>0</v>
      </c>
      <c r="F1712" s="268"/>
      <c r="G1712" s="266">
        <f t="shared" ref="G1712:G1775" si="301">F1712*E1712</f>
        <v>0</v>
      </c>
      <c r="H1712" s="84">
        <f t="shared" ref="H1712:H1775" si="302">E1712*1%</f>
        <v>0</v>
      </c>
      <c r="I1712" s="84">
        <f t="shared" ref="I1712:I1775" si="303">E1712*1%</f>
        <v>0</v>
      </c>
      <c r="J1712" s="84">
        <f t="shared" ref="J1712:J1775" si="304">E1712*0.5%</f>
        <v>0</v>
      </c>
      <c r="K1712" s="84">
        <f t="shared" ref="K1712:K1775" si="305">(E1712+G1712+H1712)*18%</f>
        <v>0</v>
      </c>
      <c r="L1712" s="84">
        <f t="shared" ref="L1712:L1775" si="306">SUM(G1712:K1712)+E1712</f>
        <v>0</v>
      </c>
      <c r="M1712" s="267"/>
      <c r="N1712" s="267"/>
      <c r="O1712" s="84">
        <f t="shared" ref="O1712:O1775" si="307">(M1712+N1712)*18%</f>
        <v>0</v>
      </c>
      <c r="P1712" s="84">
        <f t="shared" ref="P1712:P1775" si="308">O1712+N1712+M1712</f>
        <v>0</v>
      </c>
      <c r="Q1712" s="86">
        <f t="shared" ref="Q1712:Q1775" si="309">+R1712-O1712-K1712</f>
        <v>0</v>
      </c>
      <c r="R1712" s="86">
        <f t="shared" ref="R1712:R1775" si="310">P1712+L1712</f>
        <v>0</v>
      </c>
    </row>
    <row r="1713" spans="1:18" x14ac:dyDescent="0.2">
      <c r="A1713" s="77">
        <f t="shared" si="300"/>
        <v>1706</v>
      </c>
      <c r="B1713" s="456">
        <f>'INVENT.Mat&amp;Outillag Importé -10'!D1712</f>
        <v>0</v>
      </c>
      <c r="C1713" s="456">
        <f>'INVENT.Mat&amp;Outillag Importé -10'!F1712</f>
        <v>0</v>
      </c>
      <c r="D1713" s="456">
        <f>'INVENT.Mat&amp;Outillag Importé -10'!C1712</f>
        <v>0</v>
      </c>
      <c r="E1713" s="476">
        <f>'INVENT.Mat&amp;Outillag Importé -10'!H1712</f>
        <v>0</v>
      </c>
      <c r="F1713" s="268"/>
      <c r="G1713" s="266">
        <f t="shared" si="301"/>
        <v>0</v>
      </c>
      <c r="H1713" s="84">
        <f t="shared" si="302"/>
        <v>0</v>
      </c>
      <c r="I1713" s="84">
        <f t="shared" si="303"/>
        <v>0</v>
      </c>
      <c r="J1713" s="84">
        <f t="shared" si="304"/>
        <v>0</v>
      </c>
      <c r="K1713" s="84">
        <f t="shared" si="305"/>
        <v>0</v>
      </c>
      <c r="L1713" s="84">
        <f t="shared" si="306"/>
        <v>0</v>
      </c>
      <c r="M1713" s="267"/>
      <c r="N1713" s="267"/>
      <c r="O1713" s="84">
        <f t="shared" si="307"/>
        <v>0</v>
      </c>
      <c r="P1713" s="84">
        <f t="shared" si="308"/>
        <v>0</v>
      </c>
      <c r="Q1713" s="86">
        <f t="shared" si="309"/>
        <v>0</v>
      </c>
      <c r="R1713" s="86">
        <f t="shared" si="310"/>
        <v>0</v>
      </c>
    </row>
    <row r="1714" spans="1:18" x14ac:dyDescent="0.2">
      <c r="A1714" s="77">
        <f t="shared" si="300"/>
        <v>1707</v>
      </c>
      <c r="B1714" s="456">
        <f>'INVENT.Mat&amp;Outillag Importé -10'!D1713</f>
        <v>0</v>
      </c>
      <c r="C1714" s="456">
        <f>'INVENT.Mat&amp;Outillag Importé -10'!F1713</f>
        <v>0</v>
      </c>
      <c r="D1714" s="456">
        <f>'INVENT.Mat&amp;Outillag Importé -10'!C1713</f>
        <v>0</v>
      </c>
      <c r="E1714" s="476">
        <f>'INVENT.Mat&amp;Outillag Importé -10'!H1713</f>
        <v>0</v>
      </c>
      <c r="F1714" s="268"/>
      <c r="G1714" s="266">
        <f t="shared" si="301"/>
        <v>0</v>
      </c>
      <c r="H1714" s="84">
        <f t="shared" si="302"/>
        <v>0</v>
      </c>
      <c r="I1714" s="84">
        <f t="shared" si="303"/>
        <v>0</v>
      </c>
      <c r="J1714" s="84">
        <f t="shared" si="304"/>
        <v>0</v>
      </c>
      <c r="K1714" s="84">
        <f t="shared" si="305"/>
        <v>0</v>
      </c>
      <c r="L1714" s="84">
        <f t="shared" si="306"/>
        <v>0</v>
      </c>
      <c r="M1714" s="267"/>
      <c r="N1714" s="267"/>
      <c r="O1714" s="84">
        <f t="shared" si="307"/>
        <v>0</v>
      </c>
      <c r="P1714" s="84">
        <f t="shared" si="308"/>
        <v>0</v>
      </c>
      <c r="Q1714" s="86">
        <f t="shared" si="309"/>
        <v>0</v>
      </c>
      <c r="R1714" s="86">
        <f t="shared" si="310"/>
        <v>0</v>
      </c>
    </row>
    <row r="1715" spans="1:18" x14ac:dyDescent="0.2">
      <c r="A1715" s="77">
        <f t="shared" si="300"/>
        <v>1708</v>
      </c>
      <c r="B1715" s="456">
        <f>'INVENT.Mat&amp;Outillag Importé -10'!D1714</f>
        <v>0</v>
      </c>
      <c r="C1715" s="456">
        <f>'INVENT.Mat&amp;Outillag Importé -10'!F1714</f>
        <v>0</v>
      </c>
      <c r="D1715" s="456">
        <f>'INVENT.Mat&amp;Outillag Importé -10'!C1714</f>
        <v>0</v>
      </c>
      <c r="E1715" s="476">
        <f>'INVENT.Mat&amp;Outillag Importé -10'!H1714</f>
        <v>0</v>
      </c>
      <c r="F1715" s="268"/>
      <c r="G1715" s="266">
        <f t="shared" si="301"/>
        <v>0</v>
      </c>
      <c r="H1715" s="84">
        <f t="shared" si="302"/>
        <v>0</v>
      </c>
      <c r="I1715" s="84">
        <f t="shared" si="303"/>
        <v>0</v>
      </c>
      <c r="J1715" s="84">
        <f t="shared" si="304"/>
        <v>0</v>
      </c>
      <c r="K1715" s="84">
        <f t="shared" si="305"/>
        <v>0</v>
      </c>
      <c r="L1715" s="84">
        <f t="shared" si="306"/>
        <v>0</v>
      </c>
      <c r="M1715" s="267"/>
      <c r="N1715" s="267"/>
      <c r="O1715" s="84">
        <f t="shared" si="307"/>
        <v>0</v>
      </c>
      <c r="P1715" s="84">
        <f t="shared" si="308"/>
        <v>0</v>
      </c>
      <c r="Q1715" s="86">
        <f t="shared" si="309"/>
        <v>0</v>
      </c>
      <c r="R1715" s="86">
        <f t="shared" si="310"/>
        <v>0</v>
      </c>
    </row>
    <row r="1716" spans="1:18" x14ac:dyDescent="0.2">
      <c r="A1716" s="77">
        <f t="shared" si="300"/>
        <v>1709</v>
      </c>
      <c r="B1716" s="456">
        <f>'INVENT.Mat&amp;Outillag Importé -10'!D1715</f>
        <v>0</v>
      </c>
      <c r="C1716" s="456">
        <f>'INVENT.Mat&amp;Outillag Importé -10'!F1715</f>
        <v>0</v>
      </c>
      <c r="D1716" s="456">
        <f>'INVENT.Mat&amp;Outillag Importé -10'!C1715</f>
        <v>0</v>
      </c>
      <c r="E1716" s="476">
        <f>'INVENT.Mat&amp;Outillag Importé -10'!H1715</f>
        <v>0</v>
      </c>
      <c r="F1716" s="268"/>
      <c r="G1716" s="266">
        <f t="shared" si="301"/>
        <v>0</v>
      </c>
      <c r="H1716" s="84">
        <f t="shared" si="302"/>
        <v>0</v>
      </c>
      <c r="I1716" s="84">
        <f t="shared" si="303"/>
        <v>0</v>
      </c>
      <c r="J1716" s="84">
        <f t="shared" si="304"/>
        <v>0</v>
      </c>
      <c r="K1716" s="84">
        <f t="shared" si="305"/>
        <v>0</v>
      </c>
      <c r="L1716" s="84">
        <f t="shared" si="306"/>
        <v>0</v>
      </c>
      <c r="M1716" s="267"/>
      <c r="N1716" s="267"/>
      <c r="O1716" s="84">
        <f t="shared" si="307"/>
        <v>0</v>
      </c>
      <c r="P1716" s="84">
        <f t="shared" si="308"/>
        <v>0</v>
      </c>
      <c r="Q1716" s="86">
        <f t="shared" si="309"/>
        <v>0</v>
      </c>
      <c r="R1716" s="86">
        <f t="shared" si="310"/>
        <v>0</v>
      </c>
    </row>
    <row r="1717" spans="1:18" x14ac:dyDescent="0.2">
      <c r="A1717" s="77">
        <f t="shared" si="300"/>
        <v>1710</v>
      </c>
      <c r="B1717" s="456">
        <f>'INVENT.Mat&amp;Outillag Importé -10'!D1716</f>
        <v>0</v>
      </c>
      <c r="C1717" s="456">
        <f>'INVENT.Mat&amp;Outillag Importé -10'!F1716</f>
        <v>0</v>
      </c>
      <c r="D1717" s="456">
        <f>'INVENT.Mat&amp;Outillag Importé -10'!C1716</f>
        <v>0</v>
      </c>
      <c r="E1717" s="476">
        <f>'INVENT.Mat&amp;Outillag Importé -10'!H1716</f>
        <v>0</v>
      </c>
      <c r="F1717" s="268"/>
      <c r="G1717" s="266">
        <f t="shared" si="301"/>
        <v>0</v>
      </c>
      <c r="H1717" s="84">
        <f t="shared" si="302"/>
        <v>0</v>
      </c>
      <c r="I1717" s="84">
        <f t="shared" si="303"/>
        <v>0</v>
      </c>
      <c r="J1717" s="84">
        <f t="shared" si="304"/>
        <v>0</v>
      </c>
      <c r="K1717" s="84">
        <f t="shared" si="305"/>
        <v>0</v>
      </c>
      <c r="L1717" s="84">
        <f t="shared" si="306"/>
        <v>0</v>
      </c>
      <c r="M1717" s="267"/>
      <c r="N1717" s="267"/>
      <c r="O1717" s="84">
        <f t="shared" si="307"/>
        <v>0</v>
      </c>
      <c r="P1717" s="84">
        <f t="shared" si="308"/>
        <v>0</v>
      </c>
      <c r="Q1717" s="86">
        <f t="shared" si="309"/>
        <v>0</v>
      </c>
      <c r="R1717" s="86">
        <f t="shared" si="310"/>
        <v>0</v>
      </c>
    </row>
    <row r="1718" spans="1:18" x14ac:dyDescent="0.2">
      <c r="A1718" s="77">
        <f t="shared" si="300"/>
        <v>1711</v>
      </c>
      <c r="B1718" s="456">
        <f>'INVENT.Mat&amp;Outillag Importé -10'!D1717</f>
        <v>0</v>
      </c>
      <c r="C1718" s="456">
        <f>'INVENT.Mat&amp;Outillag Importé -10'!F1717</f>
        <v>0</v>
      </c>
      <c r="D1718" s="456">
        <f>'INVENT.Mat&amp;Outillag Importé -10'!C1717</f>
        <v>0</v>
      </c>
      <c r="E1718" s="476">
        <f>'INVENT.Mat&amp;Outillag Importé -10'!H1717</f>
        <v>0</v>
      </c>
      <c r="F1718" s="268"/>
      <c r="G1718" s="266">
        <f t="shared" si="301"/>
        <v>0</v>
      </c>
      <c r="H1718" s="84">
        <f t="shared" si="302"/>
        <v>0</v>
      </c>
      <c r="I1718" s="84">
        <f t="shared" si="303"/>
        <v>0</v>
      </c>
      <c r="J1718" s="84">
        <f t="shared" si="304"/>
        <v>0</v>
      </c>
      <c r="K1718" s="84">
        <f t="shared" si="305"/>
        <v>0</v>
      </c>
      <c r="L1718" s="84">
        <f t="shared" si="306"/>
        <v>0</v>
      </c>
      <c r="M1718" s="267"/>
      <c r="N1718" s="267"/>
      <c r="O1718" s="84">
        <f t="shared" si="307"/>
        <v>0</v>
      </c>
      <c r="P1718" s="84">
        <f t="shared" si="308"/>
        <v>0</v>
      </c>
      <c r="Q1718" s="86">
        <f t="shared" si="309"/>
        <v>0</v>
      </c>
      <c r="R1718" s="86">
        <f t="shared" si="310"/>
        <v>0</v>
      </c>
    </row>
    <row r="1719" spans="1:18" x14ac:dyDescent="0.2">
      <c r="A1719" s="77">
        <f t="shared" si="300"/>
        <v>1712</v>
      </c>
      <c r="B1719" s="456">
        <f>'INVENT.Mat&amp;Outillag Importé -10'!D1718</f>
        <v>0</v>
      </c>
      <c r="C1719" s="456">
        <f>'INVENT.Mat&amp;Outillag Importé -10'!F1718</f>
        <v>0</v>
      </c>
      <c r="D1719" s="456">
        <f>'INVENT.Mat&amp;Outillag Importé -10'!C1718</f>
        <v>0</v>
      </c>
      <c r="E1719" s="476">
        <f>'INVENT.Mat&amp;Outillag Importé -10'!H1718</f>
        <v>0</v>
      </c>
      <c r="F1719" s="268"/>
      <c r="G1719" s="266">
        <f t="shared" si="301"/>
        <v>0</v>
      </c>
      <c r="H1719" s="84">
        <f t="shared" si="302"/>
        <v>0</v>
      </c>
      <c r="I1719" s="84">
        <f t="shared" si="303"/>
        <v>0</v>
      </c>
      <c r="J1719" s="84">
        <f t="shared" si="304"/>
        <v>0</v>
      </c>
      <c r="K1719" s="84">
        <f t="shared" si="305"/>
        <v>0</v>
      </c>
      <c r="L1719" s="84">
        <f t="shared" si="306"/>
        <v>0</v>
      </c>
      <c r="M1719" s="267"/>
      <c r="N1719" s="267"/>
      <c r="O1719" s="84">
        <f t="shared" si="307"/>
        <v>0</v>
      </c>
      <c r="P1719" s="84">
        <f t="shared" si="308"/>
        <v>0</v>
      </c>
      <c r="Q1719" s="86">
        <f t="shared" si="309"/>
        <v>0</v>
      </c>
      <c r="R1719" s="86">
        <f t="shared" si="310"/>
        <v>0</v>
      </c>
    </row>
    <row r="1720" spans="1:18" x14ac:dyDescent="0.2">
      <c r="A1720" s="77">
        <f t="shared" si="300"/>
        <v>1713</v>
      </c>
      <c r="B1720" s="456">
        <f>'INVENT.Mat&amp;Outillag Importé -10'!D1719</f>
        <v>0</v>
      </c>
      <c r="C1720" s="456">
        <f>'INVENT.Mat&amp;Outillag Importé -10'!F1719</f>
        <v>0</v>
      </c>
      <c r="D1720" s="456">
        <f>'INVENT.Mat&amp;Outillag Importé -10'!C1719</f>
        <v>0</v>
      </c>
      <c r="E1720" s="476">
        <f>'INVENT.Mat&amp;Outillag Importé -10'!H1719</f>
        <v>0</v>
      </c>
      <c r="F1720" s="268"/>
      <c r="G1720" s="266">
        <f t="shared" si="301"/>
        <v>0</v>
      </c>
      <c r="H1720" s="84">
        <f t="shared" si="302"/>
        <v>0</v>
      </c>
      <c r="I1720" s="84">
        <f t="shared" si="303"/>
        <v>0</v>
      </c>
      <c r="J1720" s="84">
        <f t="shared" si="304"/>
        <v>0</v>
      </c>
      <c r="K1720" s="84">
        <f t="shared" si="305"/>
        <v>0</v>
      </c>
      <c r="L1720" s="84">
        <f t="shared" si="306"/>
        <v>0</v>
      </c>
      <c r="M1720" s="267"/>
      <c r="N1720" s="267"/>
      <c r="O1720" s="84">
        <f t="shared" si="307"/>
        <v>0</v>
      </c>
      <c r="P1720" s="84">
        <f t="shared" si="308"/>
        <v>0</v>
      </c>
      <c r="Q1720" s="86">
        <f t="shared" si="309"/>
        <v>0</v>
      </c>
      <c r="R1720" s="86">
        <f t="shared" si="310"/>
        <v>0</v>
      </c>
    </row>
    <row r="1721" spans="1:18" x14ac:dyDescent="0.2">
      <c r="A1721" s="77">
        <f t="shared" si="300"/>
        <v>1714</v>
      </c>
      <c r="B1721" s="456">
        <f>'INVENT.Mat&amp;Outillag Importé -10'!D1720</f>
        <v>0</v>
      </c>
      <c r="C1721" s="456">
        <f>'INVENT.Mat&amp;Outillag Importé -10'!F1720</f>
        <v>0</v>
      </c>
      <c r="D1721" s="456">
        <f>'INVENT.Mat&amp;Outillag Importé -10'!C1720</f>
        <v>0</v>
      </c>
      <c r="E1721" s="476">
        <f>'INVENT.Mat&amp;Outillag Importé -10'!H1720</f>
        <v>0</v>
      </c>
      <c r="F1721" s="268"/>
      <c r="G1721" s="266">
        <f t="shared" si="301"/>
        <v>0</v>
      </c>
      <c r="H1721" s="84">
        <f t="shared" si="302"/>
        <v>0</v>
      </c>
      <c r="I1721" s="84">
        <f t="shared" si="303"/>
        <v>0</v>
      </c>
      <c r="J1721" s="84">
        <f t="shared" si="304"/>
        <v>0</v>
      </c>
      <c r="K1721" s="84">
        <f t="shared" si="305"/>
        <v>0</v>
      </c>
      <c r="L1721" s="84">
        <f t="shared" si="306"/>
        <v>0</v>
      </c>
      <c r="M1721" s="267"/>
      <c r="N1721" s="267"/>
      <c r="O1721" s="84">
        <f t="shared" si="307"/>
        <v>0</v>
      </c>
      <c r="P1721" s="84">
        <f t="shared" si="308"/>
        <v>0</v>
      </c>
      <c r="Q1721" s="86">
        <f t="shared" si="309"/>
        <v>0</v>
      </c>
      <c r="R1721" s="86">
        <f t="shared" si="310"/>
        <v>0</v>
      </c>
    </row>
    <row r="1722" spans="1:18" x14ac:dyDescent="0.2">
      <c r="A1722" s="77">
        <f t="shared" si="300"/>
        <v>1715</v>
      </c>
      <c r="B1722" s="456">
        <f>'INVENT.Mat&amp;Outillag Importé -10'!D1721</f>
        <v>0</v>
      </c>
      <c r="C1722" s="456">
        <f>'INVENT.Mat&amp;Outillag Importé -10'!F1721</f>
        <v>0</v>
      </c>
      <c r="D1722" s="456">
        <f>'INVENT.Mat&amp;Outillag Importé -10'!C1721</f>
        <v>0</v>
      </c>
      <c r="E1722" s="476">
        <f>'INVENT.Mat&amp;Outillag Importé -10'!H1721</f>
        <v>0</v>
      </c>
      <c r="F1722" s="268"/>
      <c r="G1722" s="266">
        <f t="shared" si="301"/>
        <v>0</v>
      </c>
      <c r="H1722" s="84">
        <f t="shared" si="302"/>
        <v>0</v>
      </c>
      <c r="I1722" s="84">
        <f t="shared" si="303"/>
        <v>0</v>
      </c>
      <c r="J1722" s="84">
        <f t="shared" si="304"/>
        <v>0</v>
      </c>
      <c r="K1722" s="84">
        <f t="shared" si="305"/>
        <v>0</v>
      </c>
      <c r="L1722" s="84">
        <f t="shared" si="306"/>
        <v>0</v>
      </c>
      <c r="M1722" s="267"/>
      <c r="N1722" s="267"/>
      <c r="O1722" s="84">
        <f t="shared" si="307"/>
        <v>0</v>
      </c>
      <c r="P1722" s="84">
        <f t="shared" si="308"/>
        <v>0</v>
      </c>
      <c r="Q1722" s="86">
        <f t="shared" si="309"/>
        <v>0</v>
      </c>
      <c r="R1722" s="86">
        <f t="shared" si="310"/>
        <v>0</v>
      </c>
    </row>
    <row r="1723" spans="1:18" x14ac:dyDescent="0.2">
      <c r="A1723" s="77">
        <f t="shared" si="300"/>
        <v>1716</v>
      </c>
      <c r="B1723" s="456">
        <f>'INVENT.Mat&amp;Outillag Importé -10'!D1722</f>
        <v>0</v>
      </c>
      <c r="C1723" s="456">
        <f>'INVENT.Mat&amp;Outillag Importé -10'!F1722</f>
        <v>0</v>
      </c>
      <c r="D1723" s="456">
        <f>'INVENT.Mat&amp;Outillag Importé -10'!C1722</f>
        <v>0</v>
      </c>
      <c r="E1723" s="476">
        <f>'INVENT.Mat&amp;Outillag Importé -10'!H1722</f>
        <v>0</v>
      </c>
      <c r="F1723" s="268"/>
      <c r="G1723" s="266">
        <f t="shared" si="301"/>
        <v>0</v>
      </c>
      <c r="H1723" s="84">
        <f t="shared" si="302"/>
        <v>0</v>
      </c>
      <c r="I1723" s="84">
        <f t="shared" si="303"/>
        <v>0</v>
      </c>
      <c r="J1723" s="84">
        <f t="shared" si="304"/>
        <v>0</v>
      </c>
      <c r="K1723" s="84">
        <f t="shared" si="305"/>
        <v>0</v>
      </c>
      <c r="L1723" s="84">
        <f t="shared" si="306"/>
        <v>0</v>
      </c>
      <c r="M1723" s="267"/>
      <c r="N1723" s="267"/>
      <c r="O1723" s="84">
        <f t="shared" si="307"/>
        <v>0</v>
      </c>
      <c r="P1723" s="84">
        <f t="shared" si="308"/>
        <v>0</v>
      </c>
      <c r="Q1723" s="86">
        <f t="shared" si="309"/>
        <v>0</v>
      </c>
      <c r="R1723" s="86">
        <f t="shared" si="310"/>
        <v>0</v>
      </c>
    </row>
    <row r="1724" spans="1:18" x14ac:dyDescent="0.2">
      <c r="A1724" s="77">
        <f t="shared" si="300"/>
        <v>1717</v>
      </c>
      <c r="B1724" s="456">
        <f>'INVENT.Mat&amp;Outillag Importé -10'!D1723</f>
        <v>0</v>
      </c>
      <c r="C1724" s="456">
        <f>'INVENT.Mat&amp;Outillag Importé -10'!F1723</f>
        <v>0</v>
      </c>
      <c r="D1724" s="456">
        <f>'INVENT.Mat&amp;Outillag Importé -10'!C1723</f>
        <v>0</v>
      </c>
      <c r="E1724" s="476">
        <f>'INVENT.Mat&amp;Outillag Importé -10'!H1723</f>
        <v>0</v>
      </c>
      <c r="F1724" s="268"/>
      <c r="G1724" s="266">
        <f t="shared" si="301"/>
        <v>0</v>
      </c>
      <c r="H1724" s="84">
        <f t="shared" si="302"/>
        <v>0</v>
      </c>
      <c r="I1724" s="84">
        <f t="shared" si="303"/>
        <v>0</v>
      </c>
      <c r="J1724" s="84">
        <f t="shared" si="304"/>
        <v>0</v>
      </c>
      <c r="K1724" s="84">
        <f t="shared" si="305"/>
        <v>0</v>
      </c>
      <c r="L1724" s="84">
        <f t="shared" si="306"/>
        <v>0</v>
      </c>
      <c r="M1724" s="267"/>
      <c r="N1724" s="267"/>
      <c r="O1724" s="84">
        <f t="shared" si="307"/>
        <v>0</v>
      </c>
      <c r="P1724" s="84">
        <f t="shared" si="308"/>
        <v>0</v>
      </c>
      <c r="Q1724" s="86">
        <f t="shared" si="309"/>
        <v>0</v>
      </c>
      <c r="R1724" s="86">
        <f t="shared" si="310"/>
        <v>0</v>
      </c>
    </row>
    <row r="1725" spans="1:18" x14ac:dyDescent="0.2">
      <c r="A1725" s="77">
        <f t="shared" si="300"/>
        <v>1718</v>
      </c>
      <c r="B1725" s="456">
        <f>'INVENT.Mat&amp;Outillag Importé -10'!D1724</f>
        <v>0</v>
      </c>
      <c r="C1725" s="456">
        <f>'INVENT.Mat&amp;Outillag Importé -10'!F1724</f>
        <v>0</v>
      </c>
      <c r="D1725" s="456">
        <f>'INVENT.Mat&amp;Outillag Importé -10'!C1724</f>
        <v>0</v>
      </c>
      <c r="E1725" s="476">
        <f>'INVENT.Mat&amp;Outillag Importé -10'!H1724</f>
        <v>0</v>
      </c>
      <c r="F1725" s="268"/>
      <c r="G1725" s="266">
        <f t="shared" si="301"/>
        <v>0</v>
      </c>
      <c r="H1725" s="84">
        <f t="shared" si="302"/>
        <v>0</v>
      </c>
      <c r="I1725" s="84">
        <f t="shared" si="303"/>
        <v>0</v>
      </c>
      <c r="J1725" s="84">
        <f t="shared" si="304"/>
        <v>0</v>
      </c>
      <c r="K1725" s="84">
        <f t="shared" si="305"/>
        <v>0</v>
      </c>
      <c r="L1725" s="84">
        <f t="shared" si="306"/>
        <v>0</v>
      </c>
      <c r="M1725" s="267"/>
      <c r="N1725" s="267"/>
      <c r="O1725" s="84">
        <f t="shared" si="307"/>
        <v>0</v>
      </c>
      <c r="P1725" s="84">
        <f t="shared" si="308"/>
        <v>0</v>
      </c>
      <c r="Q1725" s="86">
        <f t="shared" si="309"/>
        <v>0</v>
      </c>
      <c r="R1725" s="86">
        <f t="shared" si="310"/>
        <v>0</v>
      </c>
    </row>
    <row r="1726" spans="1:18" x14ac:dyDescent="0.2">
      <c r="A1726" s="77">
        <f t="shared" si="300"/>
        <v>1719</v>
      </c>
      <c r="B1726" s="456">
        <f>'INVENT.Mat&amp;Outillag Importé -10'!D1725</f>
        <v>0</v>
      </c>
      <c r="C1726" s="456">
        <f>'INVENT.Mat&amp;Outillag Importé -10'!F1725</f>
        <v>0</v>
      </c>
      <c r="D1726" s="456">
        <f>'INVENT.Mat&amp;Outillag Importé -10'!C1725</f>
        <v>0</v>
      </c>
      <c r="E1726" s="476">
        <f>'INVENT.Mat&amp;Outillag Importé -10'!H1725</f>
        <v>0</v>
      </c>
      <c r="F1726" s="268"/>
      <c r="G1726" s="266">
        <f t="shared" si="301"/>
        <v>0</v>
      </c>
      <c r="H1726" s="84">
        <f t="shared" si="302"/>
        <v>0</v>
      </c>
      <c r="I1726" s="84">
        <f t="shared" si="303"/>
        <v>0</v>
      </c>
      <c r="J1726" s="84">
        <f t="shared" si="304"/>
        <v>0</v>
      </c>
      <c r="K1726" s="84">
        <f t="shared" si="305"/>
        <v>0</v>
      </c>
      <c r="L1726" s="84">
        <f t="shared" si="306"/>
        <v>0</v>
      </c>
      <c r="M1726" s="267"/>
      <c r="N1726" s="267"/>
      <c r="O1726" s="84">
        <f t="shared" si="307"/>
        <v>0</v>
      </c>
      <c r="P1726" s="84">
        <f t="shared" si="308"/>
        <v>0</v>
      </c>
      <c r="Q1726" s="86">
        <f t="shared" si="309"/>
        <v>0</v>
      </c>
      <c r="R1726" s="86">
        <f t="shared" si="310"/>
        <v>0</v>
      </c>
    </row>
    <row r="1727" spans="1:18" x14ac:dyDescent="0.2">
      <c r="A1727" s="77">
        <f t="shared" si="300"/>
        <v>1720</v>
      </c>
      <c r="B1727" s="456">
        <f>'INVENT.Mat&amp;Outillag Importé -10'!D1726</f>
        <v>0</v>
      </c>
      <c r="C1727" s="456">
        <f>'INVENT.Mat&amp;Outillag Importé -10'!F1726</f>
        <v>0</v>
      </c>
      <c r="D1727" s="456">
        <f>'INVENT.Mat&amp;Outillag Importé -10'!C1726</f>
        <v>0</v>
      </c>
      <c r="E1727" s="476">
        <f>'INVENT.Mat&amp;Outillag Importé -10'!H1726</f>
        <v>0</v>
      </c>
      <c r="F1727" s="268"/>
      <c r="G1727" s="266">
        <f t="shared" si="301"/>
        <v>0</v>
      </c>
      <c r="H1727" s="84">
        <f t="shared" si="302"/>
        <v>0</v>
      </c>
      <c r="I1727" s="84">
        <f t="shared" si="303"/>
        <v>0</v>
      </c>
      <c r="J1727" s="84">
        <f t="shared" si="304"/>
        <v>0</v>
      </c>
      <c r="K1727" s="84">
        <f t="shared" si="305"/>
        <v>0</v>
      </c>
      <c r="L1727" s="84">
        <f t="shared" si="306"/>
        <v>0</v>
      </c>
      <c r="M1727" s="267"/>
      <c r="N1727" s="267"/>
      <c r="O1727" s="84">
        <f t="shared" si="307"/>
        <v>0</v>
      </c>
      <c r="P1727" s="84">
        <f t="shared" si="308"/>
        <v>0</v>
      </c>
      <c r="Q1727" s="86">
        <f t="shared" si="309"/>
        <v>0</v>
      </c>
      <c r="R1727" s="86">
        <f t="shared" si="310"/>
        <v>0</v>
      </c>
    </row>
    <row r="1728" spans="1:18" x14ac:dyDescent="0.2">
      <c r="A1728" s="77">
        <f t="shared" si="300"/>
        <v>1721</v>
      </c>
      <c r="B1728" s="456">
        <f>'INVENT.Mat&amp;Outillag Importé -10'!D1727</f>
        <v>0</v>
      </c>
      <c r="C1728" s="456">
        <f>'INVENT.Mat&amp;Outillag Importé -10'!F1727</f>
        <v>0</v>
      </c>
      <c r="D1728" s="456">
        <f>'INVENT.Mat&amp;Outillag Importé -10'!C1727</f>
        <v>0</v>
      </c>
      <c r="E1728" s="476">
        <f>'INVENT.Mat&amp;Outillag Importé -10'!H1727</f>
        <v>0</v>
      </c>
      <c r="F1728" s="268"/>
      <c r="G1728" s="266">
        <f t="shared" si="301"/>
        <v>0</v>
      </c>
      <c r="H1728" s="84">
        <f t="shared" si="302"/>
        <v>0</v>
      </c>
      <c r="I1728" s="84">
        <f t="shared" si="303"/>
        <v>0</v>
      </c>
      <c r="J1728" s="84">
        <f t="shared" si="304"/>
        <v>0</v>
      </c>
      <c r="K1728" s="84">
        <f t="shared" si="305"/>
        <v>0</v>
      </c>
      <c r="L1728" s="84">
        <f t="shared" si="306"/>
        <v>0</v>
      </c>
      <c r="M1728" s="267"/>
      <c r="N1728" s="267"/>
      <c r="O1728" s="84">
        <f t="shared" si="307"/>
        <v>0</v>
      </c>
      <c r="P1728" s="84">
        <f t="shared" si="308"/>
        <v>0</v>
      </c>
      <c r="Q1728" s="86">
        <f t="shared" si="309"/>
        <v>0</v>
      </c>
      <c r="R1728" s="86">
        <f t="shared" si="310"/>
        <v>0</v>
      </c>
    </row>
    <row r="1729" spans="1:18" x14ac:dyDescent="0.2">
      <c r="A1729" s="77">
        <f t="shared" si="300"/>
        <v>1722</v>
      </c>
      <c r="B1729" s="456">
        <f>'INVENT.Mat&amp;Outillag Importé -10'!D1728</f>
        <v>0</v>
      </c>
      <c r="C1729" s="456">
        <f>'INVENT.Mat&amp;Outillag Importé -10'!F1728</f>
        <v>0</v>
      </c>
      <c r="D1729" s="456">
        <f>'INVENT.Mat&amp;Outillag Importé -10'!C1728</f>
        <v>0</v>
      </c>
      <c r="E1729" s="476">
        <f>'INVENT.Mat&amp;Outillag Importé -10'!H1728</f>
        <v>0</v>
      </c>
      <c r="F1729" s="268"/>
      <c r="G1729" s="266">
        <f t="shared" si="301"/>
        <v>0</v>
      </c>
      <c r="H1729" s="84">
        <f t="shared" si="302"/>
        <v>0</v>
      </c>
      <c r="I1729" s="84">
        <f t="shared" si="303"/>
        <v>0</v>
      </c>
      <c r="J1729" s="84">
        <f t="shared" si="304"/>
        <v>0</v>
      </c>
      <c r="K1729" s="84">
        <f t="shared" si="305"/>
        <v>0</v>
      </c>
      <c r="L1729" s="84">
        <f t="shared" si="306"/>
        <v>0</v>
      </c>
      <c r="M1729" s="267"/>
      <c r="N1729" s="267"/>
      <c r="O1729" s="84">
        <f t="shared" si="307"/>
        <v>0</v>
      </c>
      <c r="P1729" s="84">
        <f t="shared" si="308"/>
        <v>0</v>
      </c>
      <c r="Q1729" s="86">
        <f t="shared" si="309"/>
        <v>0</v>
      </c>
      <c r="R1729" s="86">
        <f t="shared" si="310"/>
        <v>0</v>
      </c>
    </row>
    <row r="1730" spans="1:18" x14ac:dyDescent="0.2">
      <c r="A1730" s="77">
        <f t="shared" si="300"/>
        <v>1723</v>
      </c>
      <c r="B1730" s="456">
        <f>'INVENT.Mat&amp;Outillag Importé -10'!D1729</f>
        <v>0</v>
      </c>
      <c r="C1730" s="456">
        <f>'INVENT.Mat&amp;Outillag Importé -10'!F1729</f>
        <v>0</v>
      </c>
      <c r="D1730" s="456">
        <f>'INVENT.Mat&amp;Outillag Importé -10'!C1729</f>
        <v>0</v>
      </c>
      <c r="E1730" s="476">
        <f>'INVENT.Mat&amp;Outillag Importé -10'!H1729</f>
        <v>0</v>
      </c>
      <c r="F1730" s="268"/>
      <c r="G1730" s="266">
        <f t="shared" si="301"/>
        <v>0</v>
      </c>
      <c r="H1730" s="84">
        <f t="shared" si="302"/>
        <v>0</v>
      </c>
      <c r="I1730" s="84">
        <f t="shared" si="303"/>
        <v>0</v>
      </c>
      <c r="J1730" s="84">
        <f t="shared" si="304"/>
        <v>0</v>
      </c>
      <c r="K1730" s="84">
        <f t="shared" si="305"/>
        <v>0</v>
      </c>
      <c r="L1730" s="84">
        <f t="shared" si="306"/>
        <v>0</v>
      </c>
      <c r="M1730" s="267"/>
      <c r="N1730" s="267"/>
      <c r="O1730" s="84">
        <f t="shared" si="307"/>
        <v>0</v>
      </c>
      <c r="P1730" s="84">
        <f t="shared" si="308"/>
        <v>0</v>
      </c>
      <c r="Q1730" s="86">
        <f t="shared" si="309"/>
        <v>0</v>
      </c>
      <c r="R1730" s="86">
        <f t="shared" si="310"/>
        <v>0</v>
      </c>
    </row>
    <row r="1731" spans="1:18" x14ac:dyDescent="0.2">
      <c r="A1731" s="77">
        <f t="shared" si="300"/>
        <v>1724</v>
      </c>
      <c r="B1731" s="456">
        <f>'INVENT.Mat&amp;Outillag Importé -10'!D1730</f>
        <v>0</v>
      </c>
      <c r="C1731" s="456">
        <f>'INVENT.Mat&amp;Outillag Importé -10'!F1730</f>
        <v>0</v>
      </c>
      <c r="D1731" s="456">
        <f>'INVENT.Mat&amp;Outillag Importé -10'!C1730</f>
        <v>0</v>
      </c>
      <c r="E1731" s="476">
        <f>'INVENT.Mat&amp;Outillag Importé -10'!H1730</f>
        <v>0</v>
      </c>
      <c r="F1731" s="268"/>
      <c r="G1731" s="266">
        <f t="shared" si="301"/>
        <v>0</v>
      </c>
      <c r="H1731" s="84">
        <f t="shared" si="302"/>
        <v>0</v>
      </c>
      <c r="I1731" s="84">
        <f t="shared" si="303"/>
        <v>0</v>
      </c>
      <c r="J1731" s="84">
        <f t="shared" si="304"/>
        <v>0</v>
      </c>
      <c r="K1731" s="84">
        <f t="shared" si="305"/>
        <v>0</v>
      </c>
      <c r="L1731" s="84">
        <f t="shared" si="306"/>
        <v>0</v>
      </c>
      <c r="M1731" s="267"/>
      <c r="N1731" s="267"/>
      <c r="O1731" s="84">
        <f t="shared" si="307"/>
        <v>0</v>
      </c>
      <c r="P1731" s="84">
        <f t="shared" si="308"/>
        <v>0</v>
      </c>
      <c r="Q1731" s="86">
        <f t="shared" si="309"/>
        <v>0</v>
      </c>
      <c r="R1731" s="86">
        <f t="shared" si="310"/>
        <v>0</v>
      </c>
    </row>
    <row r="1732" spans="1:18" x14ac:dyDescent="0.2">
      <c r="A1732" s="77">
        <f t="shared" si="300"/>
        <v>1725</v>
      </c>
      <c r="B1732" s="456">
        <f>'INVENT.Mat&amp;Outillag Importé -10'!D1731</f>
        <v>0</v>
      </c>
      <c r="C1732" s="456">
        <f>'INVENT.Mat&amp;Outillag Importé -10'!F1731</f>
        <v>0</v>
      </c>
      <c r="D1732" s="456">
        <f>'INVENT.Mat&amp;Outillag Importé -10'!C1731</f>
        <v>0</v>
      </c>
      <c r="E1732" s="476">
        <f>'INVENT.Mat&amp;Outillag Importé -10'!H1731</f>
        <v>0</v>
      </c>
      <c r="F1732" s="268"/>
      <c r="G1732" s="266">
        <f t="shared" si="301"/>
        <v>0</v>
      </c>
      <c r="H1732" s="84">
        <f t="shared" si="302"/>
        <v>0</v>
      </c>
      <c r="I1732" s="84">
        <f t="shared" si="303"/>
        <v>0</v>
      </c>
      <c r="J1732" s="84">
        <f t="shared" si="304"/>
        <v>0</v>
      </c>
      <c r="K1732" s="84">
        <f t="shared" si="305"/>
        <v>0</v>
      </c>
      <c r="L1732" s="84">
        <f t="shared" si="306"/>
        <v>0</v>
      </c>
      <c r="M1732" s="267"/>
      <c r="N1732" s="267"/>
      <c r="O1732" s="84">
        <f t="shared" si="307"/>
        <v>0</v>
      </c>
      <c r="P1732" s="84">
        <f t="shared" si="308"/>
        <v>0</v>
      </c>
      <c r="Q1732" s="86">
        <f t="shared" si="309"/>
        <v>0</v>
      </c>
      <c r="R1732" s="86">
        <f t="shared" si="310"/>
        <v>0</v>
      </c>
    </row>
    <row r="1733" spans="1:18" x14ac:dyDescent="0.2">
      <c r="A1733" s="77">
        <f t="shared" si="300"/>
        <v>1726</v>
      </c>
      <c r="B1733" s="456">
        <f>'INVENT.Mat&amp;Outillag Importé -10'!D1732</f>
        <v>0</v>
      </c>
      <c r="C1733" s="456">
        <f>'INVENT.Mat&amp;Outillag Importé -10'!F1732</f>
        <v>0</v>
      </c>
      <c r="D1733" s="456">
        <f>'INVENT.Mat&amp;Outillag Importé -10'!C1732</f>
        <v>0</v>
      </c>
      <c r="E1733" s="476">
        <f>'INVENT.Mat&amp;Outillag Importé -10'!H1732</f>
        <v>0</v>
      </c>
      <c r="F1733" s="268"/>
      <c r="G1733" s="266">
        <f t="shared" si="301"/>
        <v>0</v>
      </c>
      <c r="H1733" s="84">
        <f t="shared" si="302"/>
        <v>0</v>
      </c>
      <c r="I1733" s="84">
        <f t="shared" si="303"/>
        <v>0</v>
      </c>
      <c r="J1733" s="84">
        <f t="shared" si="304"/>
        <v>0</v>
      </c>
      <c r="K1733" s="84">
        <f t="shared" si="305"/>
        <v>0</v>
      </c>
      <c r="L1733" s="84">
        <f t="shared" si="306"/>
        <v>0</v>
      </c>
      <c r="M1733" s="267"/>
      <c r="N1733" s="267"/>
      <c r="O1733" s="84">
        <f t="shared" si="307"/>
        <v>0</v>
      </c>
      <c r="P1733" s="84">
        <f t="shared" si="308"/>
        <v>0</v>
      </c>
      <c r="Q1733" s="86">
        <f t="shared" si="309"/>
        <v>0</v>
      </c>
      <c r="R1733" s="86">
        <f t="shared" si="310"/>
        <v>0</v>
      </c>
    </row>
    <row r="1734" spans="1:18" x14ac:dyDescent="0.2">
      <c r="A1734" s="77">
        <f t="shared" si="300"/>
        <v>1727</v>
      </c>
      <c r="B1734" s="456">
        <f>'INVENT.Mat&amp;Outillag Importé -10'!D1733</f>
        <v>0</v>
      </c>
      <c r="C1734" s="456">
        <f>'INVENT.Mat&amp;Outillag Importé -10'!F1733</f>
        <v>0</v>
      </c>
      <c r="D1734" s="456">
        <f>'INVENT.Mat&amp;Outillag Importé -10'!C1733</f>
        <v>0</v>
      </c>
      <c r="E1734" s="476">
        <f>'INVENT.Mat&amp;Outillag Importé -10'!H1733</f>
        <v>0</v>
      </c>
      <c r="F1734" s="268"/>
      <c r="G1734" s="266">
        <f t="shared" si="301"/>
        <v>0</v>
      </c>
      <c r="H1734" s="84">
        <f t="shared" si="302"/>
        <v>0</v>
      </c>
      <c r="I1734" s="84">
        <f t="shared" si="303"/>
        <v>0</v>
      </c>
      <c r="J1734" s="84">
        <f t="shared" si="304"/>
        <v>0</v>
      </c>
      <c r="K1734" s="84">
        <f t="shared" si="305"/>
        <v>0</v>
      </c>
      <c r="L1734" s="84">
        <f t="shared" si="306"/>
        <v>0</v>
      </c>
      <c r="M1734" s="267"/>
      <c r="N1734" s="267"/>
      <c r="O1734" s="84">
        <f t="shared" si="307"/>
        <v>0</v>
      </c>
      <c r="P1734" s="84">
        <f t="shared" si="308"/>
        <v>0</v>
      </c>
      <c r="Q1734" s="86">
        <f t="shared" si="309"/>
        <v>0</v>
      </c>
      <c r="R1734" s="86">
        <f t="shared" si="310"/>
        <v>0</v>
      </c>
    </row>
    <row r="1735" spans="1:18" x14ac:dyDescent="0.2">
      <c r="A1735" s="77">
        <f t="shared" si="300"/>
        <v>1728</v>
      </c>
      <c r="B1735" s="456">
        <f>'INVENT.Mat&amp;Outillag Importé -10'!D1734</f>
        <v>0</v>
      </c>
      <c r="C1735" s="456">
        <f>'INVENT.Mat&amp;Outillag Importé -10'!F1734</f>
        <v>0</v>
      </c>
      <c r="D1735" s="456">
        <f>'INVENT.Mat&amp;Outillag Importé -10'!C1734</f>
        <v>0</v>
      </c>
      <c r="E1735" s="476">
        <f>'INVENT.Mat&amp;Outillag Importé -10'!H1734</f>
        <v>0</v>
      </c>
      <c r="F1735" s="268"/>
      <c r="G1735" s="266">
        <f t="shared" si="301"/>
        <v>0</v>
      </c>
      <c r="H1735" s="84">
        <f t="shared" si="302"/>
        <v>0</v>
      </c>
      <c r="I1735" s="84">
        <f t="shared" si="303"/>
        <v>0</v>
      </c>
      <c r="J1735" s="84">
        <f t="shared" si="304"/>
        <v>0</v>
      </c>
      <c r="K1735" s="84">
        <f t="shared" si="305"/>
        <v>0</v>
      </c>
      <c r="L1735" s="84">
        <f t="shared" si="306"/>
        <v>0</v>
      </c>
      <c r="M1735" s="267"/>
      <c r="N1735" s="267"/>
      <c r="O1735" s="84">
        <f t="shared" si="307"/>
        <v>0</v>
      </c>
      <c r="P1735" s="84">
        <f t="shared" si="308"/>
        <v>0</v>
      </c>
      <c r="Q1735" s="86">
        <f t="shared" si="309"/>
        <v>0</v>
      </c>
      <c r="R1735" s="86">
        <f t="shared" si="310"/>
        <v>0</v>
      </c>
    </row>
    <row r="1736" spans="1:18" x14ac:dyDescent="0.2">
      <c r="A1736" s="77">
        <f t="shared" si="300"/>
        <v>1729</v>
      </c>
      <c r="B1736" s="456">
        <f>'INVENT.Mat&amp;Outillag Importé -10'!D1735</f>
        <v>0</v>
      </c>
      <c r="C1736" s="456">
        <f>'INVENT.Mat&amp;Outillag Importé -10'!F1735</f>
        <v>0</v>
      </c>
      <c r="D1736" s="456">
        <f>'INVENT.Mat&amp;Outillag Importé -10'!C1735</f>
        <v>0</v>
      </c>
      <c r="E1736" s="476">
        <f>'INVENT.Mat&amp;Outillag Importé -10'!H1735</f>
        <v>0</v>
      </c>
      <c r="F1736" s="268"/>
      <c r="G1736" s="266">
        <f t="shared" si="301"/>
        <v>0</v>
      </c>
      <c r="H1736" s="84">
        <f t="shared" si="302"/>
        <v>0</v>
      </c>
      <c r="I1736" s="84">
        <f t="shared" si="303"/>
        <v>0</v>
      </c>
      <c r="J1736" s="84">
        <f t="shared" si="304"/>
        <v>0</v>
      </c>
      <c r="K1736" s="84">
        <f t="shared" si="305"/>
        <v>0</v>
      </c>
      <c r="L1736" s="84">
        <f t="shared" si="306"/>
        <v>0</v>
      </c>
      <c r="M1736" s="267"/>
      <c r="N1736" s="267"/>
      <c r="O1736" s="84">
        <f t="shared" si="307"/>
        <v>0</v>
      </c>
      <c r="P1736" s="84">
        <f t="shared" si="308"/>
        <v>0</v>
      </c>
      <c r="Q1736" s="86">
        <f t="shared" si="309"/>
        <v>0</v>
      </c>
      <c r="R1736" s="86">
        <f t="shared" si="310"/>
        <v>0</v>
      </c>
    </row>
    <row r="1737" spans="1:18" x14ac:dyDescent="0.2">
      <c r="A1737" s="77">
        <f t="shared" si="300"/>
        <v>1730</v>
      </c>
      <c r="B1737" s="456">
        <f>'INVENT.Mat&amp;Outillag Importé -10'!D1736</f>
        <v>0</v>
      </c>
      <c r="C1737" s="456">
        <f>'INVENT.Mat&amp;Outillag Importé -10'!F1736</f>
        <v>0</v>
      </c>
      <c r="D1737" s="456">
        <f>'INVENT.Mat&amp;Outillag Importé -10'!C1736</f>
        <v>0</v>
      </c>
      <c r="E1737" s="476">
        <f>'INVENT.Mat&amp;Outillag Importé -10'!H1736</f>
        <v>0</v>
      </c>
      <c r="F1737" s="268"/>
      <c r="G1737" s="266">
        <f t="shared" si="301"/>
        <v>0</v>
      </c>
      <c r="H1737" s="84">
        <f t="shared" si="302"/>
        <v>0</v>
      </c>
      <c r="I1737" s="84">
        <f t="shared" si="303"/>
        <v>0</v>
      </c>
      <c r="J1737" s="84">
        <f t="shared" si="304"/>
        <v>0</v>
      </c>
      <c r="K1737" s="84">
        <f t="shared" si="305"/>
        <v>0</v>
      </c>
      <c r="L1737" s="84">
        <f t="shared" si="306"/>
        <v>0</v>
      </c>
      <c r="M1737" s="267"/>
      <c r="N1737" s="267"/>
      <c r="O1737" s="84">
        <f t="shared" si="307"/>
        <v>0</v>
      </c>
      <c r="P1737" s="84">
        <f t="shared" si="308"/>
        <v>0</v>
      </c>
      <c r="Q1737" s="86">
        <f t="shared" si="309"/>
        <v>0</v>
      </c>
      <c r="R1737" s="86">
        <f t="shared" si="310"/>
        <v>0</v>
      </c>
    </row>
    <row r="1738" spans="1:18" x14ac:dyDescent="0.2">
      <c r="A1738" s="77">
        <f t="shared" si="300"/>
        <v>1731</v>
      </c>
      <c r="B1738" s="456">
        <f>'INVENT.Mat&amp;Outillag Importé -10'!D1737</f>
        <v>0</v>
      </c>
      <c r="C1738" s="456">
        <f>'INVENT.Mat&amp;Outillag Importé -10'!F1737</f>
        <v>0</v>
      </c>
      <c r="D1738" s="456">
        <f>'INVENT.Mat&amp;Outillag Importé -10'!C1737</f>
        <v>0</v>
      </c>
      <c r="E1738" s="476">
        <f>'INVENT.Mat&amp;Outillag Importé -10'!H1737</f>
        <v>0</v>
      </c>
      <c r="F1738" s="268"/>
      <c r="G1738" s="266">
        <f t="shared" si="301"/>
        <v>0</v>
      </c>
      <c r="H1738" s="84">
        <f t="shared" si="302"/>
        <v>0</v>
      </c>
      <c r="I1738" s="84">
        <f t="shared" si="303"/>
        <v>0</v>
      </c>
      <c r="J1738" s="84">
        <f t="shared" si="304"/>
        <v>0</v>
      </c>
      <c r="K1738" s="84">
        <f t="shared" si="305"/>
        <v>0</v>
      </c>
      <c r="L1738" s="84">
        <f t="shared" si="306"/>
        <v>0</v>
      </c>
      <c r="M1738" s="267"/>
      <c r="N1738" s="267"/>
      <c r="O1738" s="84">
        <f t="shared" si="307"/>
        <v>0</v>
      </c>
      <c r="P1738" s="84">
        <f t="shared" si="308"/>
        <v>0</v>
      </c>
      <c r="Q1738" s="86">
        <f t="shared" si="309"/>
        <v>0</v>
      </c>
      <c r="R1738" s="86">
        <f t="shared" si="310"/>
        <v>0</v>
      </c>
    </row>
    <row r="1739" spans="1:18" x14ac:dyDescent="0.2">
      <c r="A1739" s="77">
        <f t="shared" si="300"/>
        <v>1732</v>
      </c>
      <c r="B1739" s="456">
        <f>'INVENT.Mat&amp;Outillag Importé -10'!D1738</f>
        <v>0</v>
      </c>
      <c r="C1739" s="456">
        <f>'INVENT.Mat&amp;Outillag Importé -10'!F1738</f>
        <v>0</v>
      </c>
      <c r="D1739" s="456">
        <f>'INVENT.Mat&amp;Outillag Importé -10'!C1738</f>
        <v>0</v>
      </c>
      <c r="E1739" s="476">
        <f>'INVENT.Mat&amp;Outillag Importé -10'!H1738</f>
        <v>0</v>
      </c>
      <c r="F1739" s="268"/>
      <c r="G1739" s="266">
        <f t="shared" si="301"/>
        <v>0</v>
      </c>
      <c r="H1739" s="84">
        <f t="shared" si="302"/>
        <v>0</v>
      </c>
      <c r="I1739" s="84">
        <f t="shared" si="303"/>
        <v>0</v>
      </c>
      <c r="J1739" s="84">
        <f t="shared" si="304"/>
        <v>0</v>
      </c>
      <c r="K1739" s="84">
        <f t="shared" si="305"/>
        <v>0</v>
      </c>
      <c r="L1739" s="84">
        <f t="shared" si="306"/>
        <v>0</v>
      </c>
      <c r="M1739" s="267"/>
      <c r="N1739" s="267"/>
      <c r="O1739" s="84">
        <f t="shared" si="307"/>
        <v>0</v>
      </c>
      <c r="P1739" s="84">
        <f t="shared" si="308"/>
        <v>0</v>
      </c>
      <c r="Q1739" s="86">
        <f t="shared" si="309"/>
        <v>0</v>
      </c>
      <c r="R1739" s="86">
        <f t="shared" si="310"/>
        <v>0</v>
      </c>
    </row>
    <row r="1740" spans="1:18" x14ac:dyDescent="0.2">
      <c r="A1740" s="77">
        <f t="shared" si="300"/>
        <v>1733</v>
      </c>
      <c r="B1740" s="456">
        <f>'INVENT.Mat&amp;Outillag Importé -10'!D1739</f>
        <v>0</v>
      </c>
      <c r="C1740" s="456">
        <f>'INVENT.Mat&amp;Outillag Importé -10'!F1739</f>
        <v>0</v>
      </c>
      <c r="D1740" s="456">
        <f>'INVENT.Mat&amp;Outillag Importé -10'!C1739</f>
        <v>0</v>
      </c>
      <c r="E1740" s="476">
        <f>'INVENT.Mat&amp;Outillag Importé -10'!H1739</f>
        <v>0</v>
      </c>
      <c r="F1740" s="268"/>
      <c r="G1740" s="266">
        <f t="shared" si="301"/>
        <v>0</v>
      </c>
      <c r="H1740" s="84">
        <f t="shared" si="302"/>
        <v>0</v>
      </c>
      <c r="I1740" s="84">
        <f t="shared" si="303"/>
        <v>0</v>
      </c>
      <c r="J1740" s="84">
        <f t="shared" si="304"/>
        <v>0</v>
      </c>
      <c r="K1740" s="84">
        <f t="shared" si="305"/>
        <v>0</v>
      </c>
      <c r="L1740" s="84">
        <f t="shared" si="306"/>
        <v>0</v>
      </c>
      <c r="M1740" s="267"/>
      <c r="N1740" s="267"/>
      <c r="O1740" s="84">
        <f t="shared" si="307"/>
        <v>0</v>
      </c>
      <c r="P1740" s="84">
        <f t="shared" si="308"/>
        <v>0</v>
      </c>
      <c r="Q1740" s="86">
        <f t="shared" si="309"/>
        <v>0</v>
      </c>
      <c r="R1740" s="86">
        <f t="shared" si="310"/>
        <v>0</v>
      </c>
    </row>
    <row r="1741" spans="1:18" x14ac:dyDescent="0.2">
      <c r="A1741" s="77">
        <f t="shared" si="300"/>
        <v>1734</v>
      </c>
      <c r="B1741" s="456">
        <f>'INVENT.Mat&amp;Outillag Importé -10'!D1740</f>
        <v>0</v>
      </c>
      <c r="C1741" s="456">
        <f>'INVENT.Mat&amp;Outillag Importé -10'!F1740</f>
        <v>0</v>
      </c>
      <c r="D1741" s="456">
        <f>'INVENT.Mat&amp;Outillag Importé -10'!C1740</f>
        <v>0</v>
      </c>
      <c r="E1741" s="476">
        <f>'INVENT.Mat&amp;Outillag Importé -10'!H1740</f>
        <v>0</v>
      </c>
      <c r="F1741" s="268"/>
      <c r="G1741" s="266">
        <f t="shared" si="301"/>
        <v>0</v>
      </c>
      <c r="H1741" s="84">
        <f t="shared" si="302"/>
        <v>0</v>
      </c>
      <c r="I1741" s="84">
        <f t="shared" si="303"/>
        <v>0</v>
      </c>
      <c r="J1741" s="84">
        <f t="shared" si="304"/>
        <v>0</v>
      </c>
      <c r="K1741" s="84">
        <f t="shared" si="305"/>
        <v>0</v>
      </c>
      <c r="L1741" s="84">
        <f t="shared" si="306"/>
        <v>0</v>
      </c>
      <c r="M1741" s="267"/>
      <c r="N1741" s="267"/>
      <c r="O1741" s="84">
        <f t="shared" si="307"/>
        <v>0</v>
      </c>
      <c r="P1741" s="84">
        <f t="shared" si="308"/>
        <v>0</v>
      </c>
      <c r="Q1741" s="86">
        <f t="shared" si="309"/>
        <v>0</v>
      </c>
      <c r="R1741" s="86">
        <f t="shared" si="310"/>
        <v>0</v>
      </c>
    </row>
    <row r="1742" spans="1:18" x14ac:dyDescent="0.2">
      <c r="A1742" s="77">
        <f t="shared" si="300"/>
        <v>1735</v>
      </c>
      <c r="B1742" s="456">
        <f>'INVENT.Mat&amp;Outillag Importé -10'!D1741</f>
        <v>0</v>
      </c>
      <c r="C1742" s="456">
        <f>'INVENT.Mat&amp;Outillag Importé -10'!F1741</f>
        <v>0</v>
      </c>
      <c r="D1742" s="456">
        <f>'INVENT.Mat&amp;Outillag Importé -10'!C1741</f>
        <v>0</v>
      </c>
      <c r="E1742" s="476">
        <f>'INVENT.Mat&amp;Outillag Importé -10'!H1741</f>
        <v>0</v>
      </c>
      <c r="F1742" s="268"/>
      <c r="G1742" s="266">
        <f t="shared" si="301"/>
        <v>0</v>
      </c>
      <c r="H1742" s="84">
        <f t="shared" si="302"/>
        <v>0</v>
      </c>
      <c r="I1742" s="84">
        <f t="shared" si="303"/>
        <v>0</v>
      </c>
      <c r="J1742" s="84">
        <f t="shared" si="304"/>
        <v>0</v>
      </c>
      <c r="K1742" s="84">
        <f t="shared" si="305"/>
        <v>0</v>
      </c>
      <c r="L1742" s="84">
        <f t="shared" si="306"/>
        <v>0</v>
      </c>
      <c r="M1742" s="267"/>
      <c r="N1742" s="267"/>
      <c r="O1742" s="84">
        <f t="shared" si="307"/>
        <v>0</v>
      </c>
      <c r="P1742" s="84">
        <f t="shared" si="308"/>
        <v>0</v>
      </c>
      <c r="Q1742" s="86">
        <f t="shared" si="309"/>
        <v>0</v>
      </c>
      <c r="R1742" s="86">
        <f t="shared" si="310"/>
        <v>0</v>
      </c>
    </row>
    <row r="1743" spans="1:18" x14ac:dyDescent="0.2">
      <c r="A1743" s="77">
        <f t="shared" si="300"/>
        <v>1736</v>
      </c>
      <c r="B1743" s="456">
        <f>'INVENT.Mat&amp;Outillag Importé -10'!D1742</f>
        <v>0</v>
      </c>
      <c r="C1743" s="456">
        <f>'INVENT.Mat&amp;Outillag Importé -10'!F1742</f>
        <v>0</v>
      </c>
      <c r="D1743" s="456">
        <f>'INVENT.Mat&amp;Outillag Importé -10'!C1742</f>
        <v>0</v>
      </c>
      <c r="E1743" s="476">
        <f>'INVENT.Mat&amp;Outillag Importé -10'!H1742</f>
        <v>0</v>
      </c>
      <c r="F1743" s="268"/>
      <c r="G1743" s="266">
        <f t="shared" si="301"/>
        <v>0</v>
      </c>
      <c r="H1743" s="84">
        <f t="shared" si="302"/>
        <v>0</v>
      </c>
      <c r="I1743" s="84">
        <f t="shared" si="303"/>
        <v>0</v>
      </c>
      <c r="J1743" s="84">
        <f t="shared" si="304"/>
        <v>0</v>
      </c>
      <c r="K1743" s="84">
        <f t="shared" si="305"/>
        <v>0</v>
      </c>
      <c r="L1743" s="84">
        <f t="shared" si="306"/>
        <v>0</v>
      </c>
      <c r="M1743" s="267"/>
      <c r="N1743" s="267"/>
      <c r="O1743" s="84">
        <f t="shared" si="307"/>
        <v>0</v>
      </c>
      <c r="P1743" s="84">
        <f t="shared" si="308"/>
        <v>0</v>
      </c>
      <c r="Q1743" s="86">
        <f t="shared" si="309"/>
        <v>0</v>
      </c>
      <c r="R1743" s="86">
        <f t="shared" si="310"/>
        <v>0</v>
      </c>
    </row>
    <row r="1744" spans="1:18" x14ac:dyDescent="0.2">
      <c r="A1744" s="77">
        <f t="shared" si="300"/>
        <v>1737</v>
      </c>
      <c r="B1744" s="456">
        <f>'INVENT.Mat&amp;Outillag Importé -10'!D1743</f>
        <v>0</v>
      </c>
      <c r="C1744" s="456">
        <f>'INVENT.Mat&amp;Outillag Importé -10'!F1743</f>
        <v>0</v>
      </c>
      <c r="D1744" s="456">
        <f>'INVENT.Mat&amp;Outillag Importé -10'!C1743</f>
        <v>0</v>
      </c>
      <c r="E1744" s="476">
        <f>'INVENT.Mat&amp;Outillag Importé -10'!H1743</f>
        <v>0</v>
      </c>
      <c r="F1744" s="268"/>
      <c r="G1744" s="266">
        <f t="shared" si="301"/>
        <v>0</v>
      </c>
      <c r="H1744" s="84">
        <f t="shared" si="302"/>
        <v>0</v>
      </c>
      <c r="I1744" s="84">
        <f t="shared" si="303"/>
        <v>0</v>
      </c>
      <c r="J1744" s="84">
        <f t="shared" si="304"/>
        <v>0</v>
      </c>
      <c r="K1744" s="84">
        <f t="shared" si="305"/>
        <v>0</v>
      </c>
      <c r="L1744" s="84">
        <f t="shared" si="306"/>
        <v>0</v>
      </c>
      <c r="M1744" s="267"/>
      <c r="N1744" s="267"/>
      <c r="O1744" s="84">
        <f t="shared" si="307"/>
        <v>0</v>
      </c>
      <c r="P1744" s="84">
        <f t="shared" si="308"/>
        <v>0</v>
      </c>
      <c r="Q1744" s="86">
        <f t="shared" si="309"/>
        <v>0</v>
      </c>
      <c r="R1744" s="86">
        <f t="shared" si="310"/>
        <v>0</v>
      </c>
    </row>
    <row r="1745" spans="1:18" x14ac:dyDescent="0.2">
      <c r="A1745" s="77">
        <f t="shared" si="300"/>
        <v>1738</v>
      </c>
      <c r="B1745" s="456">
        <f>'INVENT.Mat&amp;Outillag Importé -10'!D1744</f>
        <v>0</v>
      </c>
      <c r="C1745" s="456">
        <f>'INVENT.Mat&amp;Outillag Importé -10'!F1744</f>
        <v>0</v>
      </c>
      <c r="D1745" s="456">
        <f>'INVENT.Mat&amp;Outillag Importé -10'!C1744</f>
        <v>0</v>
      </c>
      <c r="E1745" s="476">
        <f>'INVENT.Mat&amp;Outillag Importé -10'!H1744</f>
        <v>0</v>
      </c>
      <c r="F1745" s="268"/>
      <c r="G1745" s="266">
        <f t="shared" si="301"/>
        <v>0</v>
      </c>
      <c r="H1745" s="84">
        <f t="shared" si="302"/>
        <v>0</v>
      </c>
      <c r="I1745" s="84">
        <f t="shared" si="303"/>
        <v>0</v>
      </c>
      <c r="J1745" s="84">
        <f t="shared" si="304"/>
        <v>0</v>
      </c>
      <c r="K1745" s="84">
        <f t="shared" si="305"/>
        <v>0</v>
      </c>
      <c r="L1745" s="84">
        <f t="shared" si="306"/>
        <v>0</v>
      </c>
      <c r="M1745" s="267"/>
      <c r="N1745" s="267"/>
      <c r="O1745" s="84">
        <f t="shared" si="307"/>
        <v>0</v>
      </c>
      <c r="P1745" s="84">
        <f t="shared" si="308"/>
        <v>0</v>
      </c>
      <c r="Q1745" s="86">
        <f t="shared" si="309"/>
        <v>0</v>
      </c>
      <c r="R1745" s="86">
        <f t="shared" si="310"/>
        <v>0</v>
      </c>
    </row>
    <row r="1746" spans="1:18" x14ac:dyDescent="0.2">
      <c r="A1746" s="77">
        <f t="shared" si="300"/>
        <v>1739</v>
      </c>
      <c r="B1746" s="456">
        <f>'INVENT.Mat&amp;Outillag Importé -10'!D1745</f>
        <v>0</v>
      </c>
      <c r="C1746" s="456">
        <f>'INVENT.Mat&amp;Outillag Importé -10'!F1745</f>
        <v>0</v>
      </c>
      <c r="D1746" s="456">
        <f>'INVENT.Mat&amp;Outillag Importé -10'!C1745</f>
        <v>0</v>
      </c>
      <c r="E1746" s="476">
        <f>'INVENT.Mat&amp;Outillag Importé -10'!H1745</f>
        <v>0</v>
      </c>
      <c r="F1746" s="268"/>
      <c r="G1746" s="266">
        <f t="shared" si="301"/>
        <v>0</v>
      </c>
      <c r="H1746" s="84">
        <f t="shared" si="302"/>
        <v>0</v>
      </c>
      <c r="I1746" s="84">
        <f t="shared" si="303"/>
        <v>0</v>
      </c>
      <c r="J1746" s="84">
        <f t="shared" si="304"/>
        <v>0</v>
      </c>
      <c r="K1746" s="84">
        <f t="shared" si="305"/>
        <v>0</v>
      </c>
      <c r="L1746" s="84">
        <f t="shared" si="306"/>
        <v>0</v>
      </c>
      <c r="M1746" s="267"/>
      <c r="N1746" s="267"/>
      <c r="O1746" s="84">
        <f t="shared" si="307"/>
        <v>0</v>
      </c>
      <c r="P1746" s="84">
        <f t="shared" si="308"/>
        <v>0</v>
      </c>
      <c r="Q1746" s="86">
        <f t="shared" si="309"/>
        <v>0</v>
      </c>
      <c r="R1746" s="86">
        <f t="shared" si="310"/>
        <v>0</v>
      </c>
    </row>
    <row r="1747" spans="1:18" x14ac:dyDescent="0.2">
      <c r="A1747" s="77">
        <f t="shared" si="300"/>
        <v>1740</v>
      </c>
      <c r="B1747" s="456">
        <f>'INVENT.Mat&amp;Outillag Importé -10'!D1746</f>
        <v>0</v>
      </c>
      <c r="C1747" s="456">
        <f>'INVENT.Mat&amp;Outillag Importé -10'!F1746</f>
        <v>0</v>
      </c>
      <c r="D1747" s="456">
        <f>'INVENT.Mat&amp;Outillag Importé -10'!C1746</f>
        <v>0</v>
      </c>
      <c r="E1747" s="476">
        <f>'INVENT.Mat&amp;Outillag Importé -10'!H1746</f>
        <v>0</v>
      </c>
      <c r="F1747" s="268"/>
      <c r="G1747" s="266">
        <f t="shared" si="301"/>
        <v>0</v>
      </c>
      <c r="H1747" s="84">
        <f t="shared" si="302"/>
        <v>0</v>
      </c>
      <c r="I1747" s="84">
        <f t="shared" si="303"/>
        <v>0</v>
      </c>
      <c r="J1747" s="84">
        <f t="shared" si="304"/>
        <v>0</v>
      </c>
      <c r="K1747" s="84">
        <f t="shared" si="305"/>
        <v>0</v>
      </c>
      <c r="L1747" s="84">
        <f t="shared" si="306"/>
        <v>0</v>
      </c>
      <c r="M1747" s="267"/>
      <c r="N1747" s="267"/>
      <c r="O1747" s="84">
        <f t="shared" si="307"/>
        <v>0</v>
      </c>
      <c r="P1747" s="84">
        <f t="shared" si="308"/>
        <v>0</v>
      </c>
      <c r="Q1747" s="86">
        <f t="shared" si="309"/>
        <v>0</v>
      </c>
      <c r="R1747" s="86">
        <f t="shared" si="310"/>
        <v>0</v>
      </c>
    </row>
    <row r="1748" spans="1:18" x14ac:dyDescent="0.2">
      <c r="A1748" s="77">
        <f t="shared" si="300"/>
        <v>1741</v>
      </c>
      <c r="B1748" s="456">
        <f>'INVENT.Mat&amp;Outillag Importé -10'!D1747</f>
        <v>0</v>
      </c>
      <c r="C1748" s="456">
        <f>'INVENT.Mat&amp;Outillag Importé -10'!F1747</f>
        <v>0</v>
      </c>
      <c r="D1748" s="456">
        <f>'INVENT.Mat&amp;Outillag Importé -10'!C1747</f>
        <v>0</v>
      </c>
      <c r="E1748" s="476">
        <f>'INVENT.Mat&amp;Outillag Importé -10'!H1747</f>
        <v>0</v>
      </c>
      <c r="F1748" s="268"/>
      <c r="G1748" s="266">
        <f t="shared" si="301"/>
        <v>0</v>
      </c>
      <c r="H1748" s="84">
        <f t="shared" si="302"/>
        <v>0</v>
      </c>
      <c r="I1748" s="84">
        <f t="shared" si="303"/>
        <v>0</v>
      </c>
      <c r="J1748" s="84">
        <f t="shared" si="304"/>
        <v>0</v>
      </c>
      <c r="K1748" s="84">
        <f t="shared" si="305"/>
        <v>0</v>
      </c>
      <c r="L1748" s="84">
        <f t="shared" si="306"/>
        <v>0</v>
      </c>
      <c r="M1748" s="267"/>
      <c r="N1748" s="267"/>
      <c r="O1748" s="84">
        <f t="shared" si="307"/>
        <v>0</v>
      </c>
      <c r="P1748" s="84">
        <f t="shared" si="308"/>
        <v>0</v>
      </c>
      <c r="Q1748" s="86">
        <f t="shared" si="309"/>
        <v>0</v>
      </c>
      <c r="R1748" s="86">
        <f t="shared" si="310"/>
        <v>0</v>
      </c>
    </row>
    <row r="1749" spans="1:18" x14ac:dyDescent="0.2">
      <c r="A1749" s="77">
        <f t="shared" si="300"/>
        <v>1742</v>
      </c>
      <c r="B1749" s="456">
        <f>'INVENT.Mat&amp;Outillag Importé -10'!D1748</f>
        <v>0</v>
      </c>
      <c r="C1749" s="456">
        <f>'INVENT.Mat&amp;Outillag Importé -10'!F1748</f>
        <v>0</v>
      </c>
      <c r="D1749" s="456">
        <f>'INVENT.Mat&amp;Outillag Importé -10'!C1748</f>
        <v>0</v>
      </c>
      <c r="E1749" s="476">
        <f>'INVENT.Mat&amp;Outillag Importé -10'!H1748</f>
        <v>0</v>
      </c>
      <c r="F1749" s="268"/>
      <c r="G1749" s="266">
        <f t="shared" si="301"/>
        <v>0</v>
      </c>
      <c r="H1749" s="84">
        <f t="shared" si="302"/>
        <v>0</v>
      </c>
      <c r="I1749" s="84">
        <f t="shared" si="303"/>
        <v>0</v>
      </c>
      <c r="J1749" s="84">
        <f t="shared" si="304"/>
        <v>0</v>
      </c>
      <c r="K1749" s="84">
        <f t="shared" si="305"/>
        <v>0</v>
      </c>
      <c r="L1749" s="84">
        <f t="shared" si="306"/>
        <v>0</v>
      </c>
      <c r="M1749" s="267"/>
      <c r="N1749" s="267"/>
      <c r="O1749" s="84">
        <f t="shared" si="307"/>
        <v>0</v>
      </c>
      <c r="P1749" s="84">
        <f t="shared" si="308"/>
        <v>0</v>
      </c>
      <c r="Q1749" s="86">
        <f t="shared" si="309"/>
        <v>0</v>
      </c>
      <c r="R1749" s="86">
        <f t="shared" si="310"/>
        <v>0</v>
      </c>
    </row>
    <row r="1750" spans="1:18" x14ac:dyDescent="0.2">
      <c r="A1750" s="77">
        <f t="shared" si="300"/>
        <v>1743</v>
      </c>
      <c r="B1750" s="456">
        <f>'INVENT.Mat&amp;Outillag Importé -10'!D1749</f>
        <v>0</v>
      </c>
      <c r="C1750" s="456">
        <f>'INVENT.Mat&amp;Outillag Importé -10'!F1749</f>
        <v>0</v>
      </c>
      <c r="D1750" s="456">
        <f>'INVENT.Mat&amp;Outillag Importé -10'!C1749</f>
        <v>0</v>
      </c>
      <c r="E1750" s="476">
        <f>'INVENT.Mat&amp;Outillag Importé -10'!H1749</f>
        <v>0</v>
      </c>
      <c r="F1750" s="268"/>
      <c r="G1750" s="266">
        <f t="shared" si="301"/>
        <v>0</v>
      </c>
      <c r="H1750" s="84">
        <f t="shared" si="302"/>
        <v>0</v>
      </c>
      <c r="I1750" s="84">
        <f t="shared" si="303"/>
        <v>0</v>
      </c>
      <c r="J1750" s="84">
        <f t="shared" si="304"/>
        <v>0</v>
      </c>
      <c r="K1750" s="84">
        <f t="shared" si="305"/>
        <v>0</v>
      </c>
      <c r="L1750" s="84">
        <f t="shared" si="306"/>
        <v>0</v>
      </c>
      <c r="M1750" s="267"/>
      <c r="N1750" s="267"/>
      <c r="O1750" s="84">
        <f t="shared" si="307"/>
        <v>0</v>
      </c>
      <c r="P1750" s="84">
        <f t="shared" si="308"/>
        <v>0</v>
      </c>
      <c r="Q1750" s="86">
        <f t="shared" si="309"/>
        <v>0</v>
      </c>
      <c r="R1750" s="86">
        <f t="shared" si="310"/>
        <v>0</v>
      </c>
    </row>
    <row r="1751" spans="1:18" x14ac:dyDescent="0.2">
      <c r="A1751" s="77">
        <f t="shared" si="300"/>
        <v>1744</v>
      </c>
      <c r="B1751" s="456">
        <f>'INVENT.Mat&amp;Outillag Importé -10'!D1750</f>
        <v>0</v>
      </c>
      <c r="C1751" s="456">
        <f>'INVENT.Mat&amp;Outillag Importé -10'!F1750</f>
        <v>0</v>
      </c>
      <c r="D1751" s="456">
        <f>'INVENT.Mat&amp;Outillag Importé -10'!C1750</f>
        <v>0</v>
      </c>
      <c r="E1751" s="476">
        <f>'INVENT.Mat&amp;Outillag Importé -10'!H1750</f>
        <v>0</v>
      </c>
      <c r="F1751" s="268"/>
      <c r="G1751" s="266">
        <f t="shared" si="301"/>
        <v>0</v>
      </c>
      <c r="H1751" s="84">
        <f t="shared" si="302"/>
        <v>0</v>
      </c>
      <c r="I1751" s="84">
        <f t="shared" si="303"/>
        <v>0</v>
      </c>
      <c r="J1751" s="84">
        <f t="shared" si="304"/>
        <v>0</v>
      </c>
      <c r="K1751" s="84">
        <f t="shared" si="305"/>
        <v>0</v>
      </c>
      <c r="L1751" s="84">
        <f t="shared" si="306"/>
        <v>0</v>
      </c>
      <c r="M1751" s="267"/>
      <c r="N1751" s="267"/>
      <c r="O1751" s="84">
        <f t="shared" si="307"/>
        <v>0</v>
      </c>
      <c r="P1751" s="84">
        <f t="shared" si="308"/>
        <v>0</v>
      </c>
      <c r="Q1751" s="86">
        <f t="shared" si="309"/>
        <v>0</v>
      </c>
      <c r="R1751" s="86">
        <f t="shared" si="310"/>
        <v>0</v>
      </c>
    </row>
    <row r="1752" spans="1:18" x14ac:dyDescent="0.2">
      <c r="A1752" s="77">
        <f t="shared" si="300"/>
        <v>1745</v>
      </c>
      <c r="B1752" s="456">
        <f>'INVENT.Mat&amp;Outillag Importé -10'!D1751</f>
        <v>0</v>
      </c>
      <c r="C1752" s="456">
        <f>'INVENT.Mat&amp;Outillag Importé -10'!F1751</f>
        <v>0</v>
      </c>
      <c r="D1752" s="456">
        <f>'INVENT.Mat&amp;Outillag Importé -10'!C1751</f>
        <v>0</v>
      </c>
      <c r="E1752" s="476">
        <f>'INVENT.Mat&amp;Outillag Importé -10'!H1751</f>
        <v>0</v>
      </c>
      <c r="F1752" s="268"/>
      <c r="G1752" s="266">
        <f t="shared" si="301"/>
        <v>0</v>
      </c>
      <c r="H1752" s="84">
        <f t="shared" si="302"/>
        <v>0</v>
      </c>
      <c r="I1752" s="84">
        <f t="shared" si="303"/>
        <v>0</v>
      </c>
      <c r="J1752" s="84">
        <f t="shared" si="304"/>
        <v>0</v>
      </c>
      <c r="K1752" s="84">
        <f t="shared" si="305"/>
        <v>0</v>
      </c>
      <c r="L1752" s="84">
        <f t="shared" si="306"/>
        <v>0</v>
      </c>
      <c r="M1752" s="267"/>
      <c r="N1752" s="267"/>
      <c r="O1752" s="84">
        <f t="shared" si="307"/>
        <v>0</v>
      </c>
      <c r="P1752" s="84">
        <f t="shared" si="308"/>
        <v>0</v>
      </c>
      <c r="Q1752" s="86">
        <f t="shared" si="309"/>
        <v>0</v>
      </c>
      <c r="R1752" s="86">
        <f t="shared" si="310"/>
        <v>0</v>
      </c>
    </row>
    <row r="1753" spans="1:18" x14ac:dyDescent="0.2">
      <c r="A1753" s="77">
        <f t="shared" si="300"/>
        <v>1746</v>
      </c>
      <c r="B1753" s="456">
        <f>'INVENT.Mat&amp;Outillag Importé -10'!D1752</f>
        <v>0</v>
      </c>
      <c r="C1753" s="456">
        <f>'INVENT.Mat&amp;Outillag Importé -10'!F1752</f>
        <v>0</v>
      </c>
      <c r="D1753" s="456">
        <f>'INVENT.Mat&amp;Outillag Importé -10'!C1752</f>
        <v>0</v>
      </c>
      <c r="E1753" s="476">
        <f>'INVENT.Mat&amp;Outillag Importé -10'!H1752</f>
        <v>0</v>
      </c>
      <c r="F1753" s="268"/>
      <c r="G1753" s="266">
        <f t="shared" si="301"/>
        <v>0</v>
      </c>
      <c r="H1753" s="84">
        <f t="shared" si="302"/>
        <v>0</v>
      </c>
      <c r="I1753" s="84">
        <f t="shared" si="303"/>
        <v>0</v>
      </c>
      <c r="J1753" s="84">
        <f t="shared" si="304"/>
        <v>0</v>
      </c>
      <c r="K1753" s="84">
        <f t="shared" si="305"/>
        <v>0</v>
      </c>
      <c r="L1753" s="84">
        <f t="shared" si="306"/>
        <v>0</v>
      </c>
      <c r="M1753" s="267"/>
      <c r="N1753" s="267"/>
      <c r="O1753" s="84">
        <f t="shared" si="307"/>
        <v>0</v>
      </c>
      <c r="P1753" s="84">
        <f t="shared" si="308"/>
        <v>0</v>
      </c>
      <c r="Q1753" s="86">
        <f t="shared" si="309"/>
        <v>0</v>
      </c>
      <c r="R1753" s="86">
        <f t="shared" si="310"/>
        <v>0</v>
      </c>
    </row>
    <row r="1754" spans="1:18" x14ac:dyDescent="0.2">
      <c r="A1754" s="77">
        <f t="shared" si="300"/>
        <v>1747</v>
      </c>
      <c r="B1754" s="456">
        <f>'INVENT.Mat&amp;Outillag Importé -10'!D1753</f>
        <v>0</v>
      </c>
      <c r="C1754" s="456">
        <f>'INVENT.Mat&amp;Outillag Importé -10'!F1753</f>
        <v>0</v>
      </c>
      <c r="D1754" s="456">
        <f>'INVENT.Mat&amp;Outillag Importé -10'!C1753</f>
        <v>0</v>
      </c>
      <c r="E1754" s="476">
        <f>'INVENT.Mat&amp;Outillag Importé -10'!H1753</f>
        <v>0</v>
      </c>
      <c r="F1754" s="268"/>
      <c r="G1754" s="266">
        <f t="shared" si="301"/>
        <v>0</v>
      </c>
      <c r="H1754" s="84">
        <f t="shared" si="302"/>
        <v>0</v>
      </c>
      <c r="I1754" s="84">
        <f t="shared" si="303"/>
        <v>0</v>
      </c>
      <c r="J1754" s="84">
        <f t="shared" si="304"/>
        <v>0</v>
      </c>
      <c r="K1754" s="84">
        <f t="shared" si="305"/>
        <v>0</v>
      </c>
      <c r="L1754" s="84">
        <f t="shared" si="306"/>
        <v>0</v>
      </c>
      <c r="M1754" s="267"/>
      <c r="N1754" s="267"/>
      <c r="O1754" s="84">
        <f t="shared" si="307"/>
        <v>0</v>
      </c>
      <c r="P1754" s="84">
        <f t="shared" si="308"/>
        <v>0</v>
      </c>
      <c r="Q1754" s="86">
        <f t="shared" si="309"/>
        <v>0</v>
      </c>
      <c r="R1754" s="86">
        <f t="shared" si="310"/>
        <v>0</v>
      </c>
    </row>
    <row r="1755" spans="1:18" x14ac:dyDescent="0.2">
      <c r="A1755" s="77">
        <f t="shared" si="300"/>
        <v>1748</v>
      </c>
      <c r="B1755" s="456">
        <f>'INVENT.Mat&amp;Outillag Importé -10'!D1754</f>
        <v>0</v>
      </c>
      <c r="C1755" s="456">
        <f>'INVENT.Mat&amp;Outillag Importé -10'!F1754</f>
        <v>0</v>
      </c>
      <c r="D1755" s="456">
        <f>'INVENT.Mat&amp;Outillag Importé -10'!C1754</f>
        <v>0</v>
      </c>
      <c r="E1755" s="476">
        <f>'INVENT.Mat&amp;Outillag Importé -10'!H1754</f>
        <v>0</v>
      </c>
      <c r="F1755" s="268"/>
      <c r="G1755" s="266">
        <f t="shared" si="301"/>
        <v>0</v>
      </c>
      <c r="H1755" s="84">
        <f t="shared" si="302"/>
        <v>0</v>
      </c>
      <c r="I1755" s="84">
        <f t="shared" si="303"/>
        <v>0</v>
      </c>
      <c r="J1755" s="84">
        <f t="shared" si="304"/>
        <v>0</v>
      </c>
      <c r="K1755" s="84">
        <f t="shared" si="305"/>
        <v>0</v>
      </c>
      <c r="L1755" s="84">
        <f t="shared" si="306"/>
        <v>0</v>
      </c>
      <c r="M1755" s="267"/>
      <c r="N1755" s="267"/>
      <c r="O1755" s="84">
        <f t="shared" si="307"/>
        <v>0</v>
      </c>
      <c r="P1755" s="84">
        <f t="shared" si="308"/>
        <v>0</v>
      </c>
      <c r="Q1755" s="86">
        <f t="shared" si="309"/>
        <v>0</v>
      </c>
      <c r="R1755" s="86">
        <f t="shared" si="310"/>
        <v>0</v>
      </c>
    </row>
    <row r="1756" spans="1:18" x14ac:dyDescent="0.2">
      <c r="A1756" s="77">
        <f t="shared" si="300"/>
        <v>1749</v>
      </c>
      <c r="B1756" s="456">
        <f>'INVENT.Mat&amp;Outillag Importé -10'!D1755</f>
        <v>0</v>
      </c>
      <c r="C1756" s="456">
        <f>'INVENT.Mat&amp;Outillag Importé -10'!F1755</f>
        <v>0</v>
      </c>
      <c r="D1756" s="456">
        <f>'INVENT.Mat&amp;Outillag Importé -10'!C1755</f>
        <v>0</v>
      </c>
      <c r="E1756" s="476">
        <f>'INVENT.Mat&amp;Outillag Importé -10'!H1755</f>
        <v>0</v>
      </c>
      <c r="F1756" s="268"/>
      <c r="G1756" s="266">
        <f t="shared" si="301"/>
        <v>0</v>
      </c>
      <c r="H1756" s="84">
        <f t="shared" si="302"/>
        <v>0</v>
      </c>
      <c r="I1756" s="84">
        <f t="shared" si="303"/>
        <v>0</v>
      </c>
      <c r="J1756" s="84">
        <f t="shared" si="304"/>
        <v>0</v>
      </c>
      <c r="K1756" s="84">
        <f t="shared" si="305"/>
        <v>0</v>
      </c>
      <c r="L1756" s="84">
        <f t="shared" si="306"/>
        <v>0</v>
      </c>
      <c r="M1756" s="267"/>
      <c r="N1756" s="267"/>
      <c r="O1756" s="84">
        <f t="shared" si="307"/>
        <v>0</v>
      </c>
      <c r="P1756" s="84">
        <f t="shared" si="308"/>
        <v>0</v>
      </c>
      <c r="Q1756" s="86">
        <f t="shared" si="309"/>
        <v>0</v>
      </c>
      <c r="R1756" s="86">
        <f t="shared" si="310"/>
        <v>0</v>
      </c>
    </row>
    <row r="1757" spans="1:18" x14ac:dyDescent="0.2">
      <c r="A1757" s="77">
        <f t="shared" si="300"/>
        <v>1750</v>
      </c>
      <c r="B1757" s="456">
        <f>'INVENT.Mat&amp;Outillag Importé -10'!D1756</f>
        <v>0</v>
      </c>
      <c r="C1757" s="456">
        <f>'INVENT.Mat&amp;Outillag Importé -10'!F1756</f>
        <v>0</v>
      </c>
      <c r="D1757" s="456">
        <f>'INVENT.Mat&amp;Outillag Importé -10'!C1756</f>
        <v>0</v>
      </c>
      <c r="E1757" s="476">
        <f>'INVENT.Mat&amp;Outillag Importé -10'!H1756</f>
        <v>0</v>
      </c>
      <c r="F1757" s="268"/>
      <c r="G1757" s="266">
        <f t="shared" si="301"/>
        <v>0</v>
      </c>
      <c r="H1757" s="84">
        <f t="shared" si="302"/>
        <v>0</v>
      </c>
      <c r="I1757" s="84">
        <f t="shared" si="303"/>
        <v>0</v>
      </c>
      <c r="J1757" s="84">
        <f t="shared" si="304"/>
        <v>0</v>
      </c>
      <c r="K1757" s="84">
        <f t="shared" si="305"/>
        <v>0</v>
      </c>
      <c r="L1757" s="84">
        <f t="shared" si="306"/>
        <v>0</v>
      </c>
      <c r="M1757" s="267"/>
      <c r="N1757" s="267"/>
      <c r="O1757" s="84">
        <f t="shared" si="307"/>
        <v>0</v>
      </c>
      <c r="P1757" s="84">
        <f t="shared" si="308"/>
        <v>0</v>
      </c>
      <c r="Q1757" s="86">
        <f t="shared" si="309"/>
        <v>0</v>
      </c>
      <c r="R1757" s="86">
        <f t="shared" si="310"/>
        <v>0</v>
      </c>
    </row>
    <row r="1758" spans="1:18" x14ac:dyDescent="0.2">
      <c r="A1758" s="77">
        <f t="shared" si="300"/>
        <v>1751</v>
      </c>
      <c r="B1758" s="456">
        <f>'INVENT.Mat&amp;Outillag Importé -10'!D1757</f>
        <v>0</v>
      </c>
      <c r="C1758" s="456">
        <f>'INVENT.Mat&amp;Outillag Importé -10'!F1757</f>
        <v>0</v>
      </c>
      <c r="D1758" s="456">
        <f>'INVENT.Mat&amp;Outillag Importé -10'!C1757</f>
        <v>0</v>
      </c>
      <c r="E1758" s="476">
        <f>'INVENT.Mat&amp;Outillag Importé -10'!H1757</f>
        <v>0</v>
      </c>
      <c r="F1758" s="268"/>
      <c r="G1758" s="266">
        <f t="shared" si="301"/>
        <v>0</v>
      </c>
      <c r="H1758" s="84">
        <f t="shared" si="302"/>
        <v>0</v>
      </c>
      <c r="I1758" s="84">
        <f t="shared" si="303"/>
        <v>0</v>
      </c>
      <c r="J1758" s="84">
        <f t="shared" si="304"/>
        <v>0</v>
      </c>
      <c r="K1758" s="84">
        <f t="shared" si="305"/>
        <v>0</v>
      </c>
      <c r="L1758" s="84">
        <f t="shared" si="306"/>
        <v>0</v>
      </c>
      <c r="M1758" s="267"/>
      <c r="N1758" s="267"/>
      <c r="O1758" s="84">
        <f t="shared" si="307"/>
        <v>0</v>
      </c>
      <c r="P1758" s="84">
        <f t="shared" si="308"/>
        <v>0</v>
      </c>
      <c r="Q1758" s="86">
        <f t="shared" si="309"/>
        <v>0</v>
      </c>
      <c r="R1758" s="86">
        <f t="shared" si="310"/>
        <v>0</v>
      </c>
    </row>
    <row r="1759" spans="1:18" x14ac:dyDescent="0.2">
      <c r="A1759" s="77">
        <f t="shared" si="300"/>
        <v>1752</v>
      </c>
      <c r="B1759" s="456">
        <f>'INVENT.Mat&amp;Outillag Importé -10'!D1758</f>
        <v>0</v>
      </c>
      <c r="C1759" s="456">
        <f>'INVENT.Mat&amp;Outillag Importé -10'!F1758</f>
        <v>0</v>
      </c>
      <c r="D1759" s="456">
        <f>'INVENT.Mat&amp;Outillag Importé -10'!C1758</f>
        <v>0</v>
      </c>
      <c r="E1759" s="476">
        <f>'INVENT.Mat&amp;Outillag Importé -10'!H1758</f>
        <v>0</v>
      </c>
      <c r="F1759" s="268"/>
      <c r="G1759" s="266">
        <f t="shared" si="301"/>
        <v>0</v>
      </c>
      <c r="H1759" s="84">
        <f t="shared" si="302"/>
        <v>0</v>
      </c>
      <c r="I1759" s="84">
        <f t="shared" si="303"/>
        <v>0</v>
      </c>
      <c r="J1759" s="84">
        <f t="shared" si="304"/>
        <v>0</v>
      </c>
      <c r="K1759" s="84">
        <f t="shared" si="305"/>
        <v>0</v>
      </c>
      <c r="L1759" s="84">
        <f t="shared" si="306"/>
        <v>0</v>
      </c>
      <c r="M1759" s="267"/>
      <c r="N1759" s="267"/>
      <c r="O1759" s="84">
        <f t="shared" si="307"/>
        <v>0</v>
      </c>
      <c r="P1759" s="84">
        <f t="shared" si="308"/>
        <v>0</v>
      </c>
      <c r="Q1759" s="86">
        <f t="shared" si="309"/>
        <v>0</v>
      </c>
      <c r="R1759" s="86">
        <f t="shared" si="310"/>
        <v>0</v>
      </c>
    </row>
    <row r="1760" spans="1:18" x14ac:dyDescent="0.2">
      <c r="A1760" s="77">
        <f t="shared" si="300"/>
        <v>1753</v>
      </c>
      <c r="B1760" s="456">
        <f>'INVENT.Mat&amp;Outillag Importé -10'!D1759</f>
        <v>0</v>
      </c>
      <c r="C1760" s="456">
        <f>'INVENT.Mat&amp;Outillag Importé -10'!F1759</f>
        <v>0</v>
      </c>
      <c r="D1760" s="456">
        <f>'INVENT.Mat&amp;Outillag Importé -10'!C1759</f>
        <v>0</v>
      </c>
      <c r="E1760" s="476">
        <f>'INVENT.Mat&amp;Outillag Importé -10'!H1759</f>
        <v>0</v>
      </c>
      <c r="F1760" s="268"/>
      <c r="G1760" s="266">
        <f t="shared" si="301"/>
        <v>0</v>
      </c>
      <c r="H1760" s="84">
        <f t="shared" si="302"/>
        <v>0</v>
      </c>
      <c r="I1760" s="84">
        <f t="shared" si="303"/>
        <v>0</v>
      </c>
      <c r="J1760" s="84">
        <f t="shared" si="304"/>
        <v>0</v>
      </c>
      <c r="K1760" s="84">
        <f t="shared" si="305"/>
        <v>0</v>
      </c>
      <c r="L1760" s="84">
        <f t="shared" si="306"/>
        <v>0</v>
      </c>
      <c r="M1760" s="267"/>
      <c r="N1760" s="267"/>
      <c r="O1760" s="84">
        <f t="shared" si="307"/>
        <v>0</v>
      </c>
      <c r="P1760" s="84">
        <f t="shared" si="308"/>
        <v>0</v>
      </c>
      <c r="Q1760" s="86">
        <f t="shared" si="309"/>
        <v>0</v>
      </c>
      <c r="R1760" s="86">
        <f t="shared" si="310"/>
        <v>0</v>
      </c>
    </row>
    <row r="1761" spans="1:18" x14ac:dyDescent="0.2">
      <c r="A1761" s="77">
        <f t="shared" si="300"/>
        <v>1754</v>
      </c>
      <c r="B1761" s="456">
        <f>'INVENT.Mat&amp;Outillag Importé -10'!D1760</f>
        <v>0</v>
      </c>
      <c r="C1761" s="456">
        <f>'INVENT.Mat&amp;Outillag Importé -10'!F1760</f>
        <v>0</v>
      </c>
      <c r="D1761" s="456">
        <f>'INVENT.Mat&amp;Outillag Importé -10'!C1760</f>
        <v>0</v>
      </c>
      <c r="E1761" s="476">
        <f>'INVENT.Mat&amp;Outillag Importé -10'!H1760</f>
        <v>0</v>
      </c>
      <c r="F1761" s="268"/>
      <c r="G1761" s="266">
        <f t="shared" si="301"/>
        <v>0</v>
      </c>
      <c r="H1761" s="84">
        <f t="shared" si="302"/>
        <v>0</v>
      </c>
      <c r="I1761" s="84">
        <f t="shared" si="303"/>
        <v>0</v>
      </c>
      <c r="J1761" s="84">
        <f t="shared" si="304"/>
        <v>0</v>
      </c>
      <c r="K1761" s="84">
        <f t="shared" si="305"/>
        <v>0</v>
      </c>
      <c r="L1761" s="84">
        <f t="shared" si="306"/>
        <v>0</v>
      </c>
      <c r="M1761" s="267"/>
      <c r="N1761" s="267"/>
      <c r="O1761" s="84">
        <f t="shared" si="307"/>
        <v>0</v>
      </c>
      <c r="P1761" s="84">
        <f t="shared" si="308"/>
        <v>0</v>
      </c>
      <c r="Q1761" s="86">
        <f t="shared" si="309"/>
        <v>0</v>
      </c>
      <c r="R1761" s="86">
        <f t="shared" si="310"/>
        <v>0</v>
      </c>
    </row>
    <row r="1762" spans="1:18" x14ac:dyDescent="0.2">
      <c r="A1762" s="77">
        <f t="shared" si="300"/>
        <v>1755</v>
      </c>
      <c r="B1762" s="456">
        <f>'INVENT.Mat&amp;Outillag Importé -10'!D1761</f>
        <v>0</v>
      </c>
      <c r="C1762" s="456">
        <f>'INVENT.Mat&amp;Outillag Importé -10'!F1761</f>
        <v>0</v>
      </c>
      <c r="D1762" s="456">
        <f>'INVENT.Mat&amp;Outillag Importé -10'!C1761</f>
        <v>0</v>
      </c>
      <c r="E1762" s="476">
        <f>'INVENT.Mat&amp;Outillag Importé -10'!H1761</f>
        <v>0</v>
      </c>
      <c r="F1762" s="268"/>
      <c r="G1762" s="266">
        <f t="shared" si="301"/>
        <v>0</v>
      </c>
      <c r="H1762" s="84">
        <f t="shared" si="302"/>
        <v>0</v>
      </c>
      <c r="I1762" s="84">
        <f t="shared" si="303"/>
        <v>0</v>
      </c>
      <c r="J1762" s="84">
        <f t="shared" si="304"/>
        <v>0</v>
      </c>
      <c r="K1762" s="84">
        <f t="shared" si="305"/>
        <v>0</v>
      </c>
      <c r="L1762" s="84">
        <f t="shared" si="306"/>
        <v>0</v>
      </c>
      <c r="M1762" s="267"/>
      <c r="N1762" s="267"/>
      <c r="O1762" s="84">
        <f t="shared" si="307"/>
        <v>0</v>
      </c>
      <c r="P1762" s="84">
        <f t="shared" si="308"/>
        <v>0</v>
      </c>
      <c r="Q1762" s="86">
        <f t="shared" si="309"/>
        <v>0</v>
      </c>
      <c r="R1762" s="86">
        <f t="shared" si="310"/>
        <v>0</v>
      </c>
    </row>
    <row r="1763" spans="1:18" x14ac:dyDescent="0.2">
      <c r="A1763" s="77">
        <f t="shared" si="300"/>
        <v>1756</v>
      </c>
      <c r="B1763" s="456">
        <f>'INVENT.Mat&amp;Outillag Importé -10'!D1762</f>
        <v>0</v>
      </c>
      <c r="C1763" s="456">
        <f>'INVENT.Mat&amp;Outillag Importé -10'!F1762</f>
        <v>0</v>
      </c>
      <c r="D1763" s="456">
        <f>'INVENT.Mat&amp;Outillag Importé -10'!C1762</f>
        <v>0</v>
      </c>
      <c r="E1763" s="476">
        <f>'INVENT.Mat&amp;Outillag Importé -10'!H1762</f>
        <v>0</v>
      </c>
      <c r="F1763" s="268"/>
      <c r="G1763" s="266">
        <f t="shared" si="301"/>
        <v>0</v>
      </c>
      <c r="H1763" s="84">
        <f t="shared" si="302"/>
        <v>0</v>
      </c>
      <c r="I1763" s="84">
        <f t="shared" si="303"/>
        <v>0</v>
      </c>
      <c r="J1763" s="84">
        <f t="shared" si="304"/>
        <v>0</v>
      </c>
      <c r="K1763" s="84">
        <f t="shared" si="305"/>
        <v>0</v>
      </c>
      <c r="L1763" s="84">
        <f t="shared" si="306"/>
        <v>0</v>
      </c>
      <c r="M1763" s="267"/>
      <c r="N1763" s="267"/>
      <c r="O1763" s="84">
        <f t="shared" si="307"/>
        <v>0</v>
      </c>
      <c r="P1763" s="84">
        <f t="shared" si="308"/>
        <v>0</v>
      </c>
      <c r="Q1763" s="86">
        <f t="shared" si="309"/>
        <v>0</v>
      </c>
      <c r="R1763" s="86">
        <f t="shared" si="310"/>
        <v>0</v>
      </c>
    </row>
    <row r="1764" spans="1:18" x14ac:dyDescent="0.2">
      <c r="A1764" s="77">
        <f t="shared" si="300"/>
        <v>1757</v>
      </c>
      <c r="B1764" s="456">
        <f>'INVENT.Mat&amp;Outillag Importé -10'!D1763</f>
        <v>0</v>
      </c>
      <c r="C1764" s="456">
        <f>'INVENT.Mat&amp;Outillag Importé -10'!F1763</f>
        <v>0</v>
      </c>
      <c r="D1764" s="456">
        <f>'INVENT.Mat&amp;Outillag Importé -10'!C1763</f>
        <v>0</v>
      </c>
      <c r="E1764" s="476">
        <f>'INVENT.Mat&amp;Outillag Importé -10'!H1763</f>
        <v>0</v>
      </c>
      <c r="F1764" s="268"/>
      <c r="G1764" s="266">
        <f t="shared" si="301"/>
        <v>0</v>
      </c>
      <c r="H1764" s="84">
        <f t="shared" si="302"/>
        <v>0</v>
      </c>
      <c r="I1764" s="84">
        <f t="shared" si="303"/>
        <v>0</v>
      </c>
      <c r="J1764" s="84">
        <f t="shared" si="304"/>
        <v>0</v>
      </c>
      <c r="K1764" s="84">
        <f t="shared" si="305"/>
        <v>0</v>
      </c>
      <c r="L1764" s="84">
        <f t="shared" si="306"/>
        <v>0</v>
      </c>
      <c r="M1764" s="267"/>
      <c r="N1764" s="267"/>
      <c r="O1764" s="84">
        <f t="shared" si="307"/>
        <v>0</v>
      </c>
      <c r="P1764" s="84">
        <f t="shared" si="308"/>
        <v>0</v>
      </c>
      <c r="Q1764" s="86">
        <f t="shared" si="309"/>
        <v>0</v>
      </c>
      <c r="R1764" s="86">
        <f t="shared" si="310"/>
        <v>0</v>
      </c>
    </row>
    <row r="1765" spans="1:18" x14ac:dyDescent="0.2">
      <c r="A1765" s="77">
        <f t="shared" si="300"/>
        <v>1758</v>
      </c>
      <c r="B1765" s="456">
        <f>'INVENT.Mat&amp;Outillag Importé -10'!D1764</f>
        <v>0</v>
      </c>
      <c r="C1765" s="456">
        <f>'INVENT.Mat&amp;Outillag Importé -10'!F1764</f>
        <v>0</v>
      </c>
      <c r="D1765" s="456">
        <f>'INVENT.Mat&amp;Outillag Importé -10'!C1764</f>
        <v>0</v>
      </c>
      <c r="E1765" s="476">
        <f>'INVENT.Mat&amp;Outillag Importé -10'!H1764</f>
        <v>0</v>
      </c>
      <c r="F1765" s="268"/>
      <c r="G1765" s="266">
        <f t="shared" si="301"/>
        <v>0</v>
      </c>
      <c r="H1765" s="84">
        <f t="shared" si="302"/>
        <v>0</v>
      </c>
      <c r="I1765" s="84">
        <f t="shared" si="303"/>
        <v>0</v>
      </c>
      <c r="J1765" s="84">
        <f t="shared" si="304"/>
        <v>0</v>
      </c>
      <c r="K1765" s="84">
        <f t="shared" si="305"/>
        <v>0</v>
      </c>
      <c r="L1765" s="84">
        <f t="shared" si="306"/>
        <v>0</v>
      </c>
      <c r="M1765" s="267"/>
      <c r="N1765" s="267"/>
      <c r="O1765" s="84">
        <f t="shared" si="307"/>
        <v>0</v>
      </c>
      <c r="P1765" s="84">
        <f t="shared" si="308"/>
        <v>0</v>
      </c>
      <c r="Q1765" s="86">
        <f t="shared" si="309"/>
        <v>0</v>
      </c>
      <c r="R1765" s="86">
        <f t="shared" si="310"/>
        <v>0</v>
      </c>
    </row>
    <row r="1766" spans="1:18" x14ac:dyDescent="0.2">
      <c r="A1766" s="77">
        <f t="shared" si="300"/>
        <v>1759</v>
      </c>
      <c r="B1766" s="456">
        <f>'INVENT.Mat&amp;Outillag Importé -10'!D1765</f>
        <v>0</v>
      </c>
      <c r="C1766" s="456">
        <f>'INVENT.Mat&amp;Outillag Importé -10'!F1765</f>
        <v>0</v>
      </c>
      <c r="D1766" s="456">
        <f>'INVENT.Mat&amp;Outillag Importé -10'!C1765</f>
        <v>0</v>
      </c>
      <c r="E1766" s="476">
        <f>'INVENT.Mat&amp;Outillag Importé -10'!H1765</f>
        <v>0</v>
      </c>
      <c r="F1766" s="268"/>
      <c r="G1766" s="266">
        <f t="shared" si="301"/>
        <v>0</v>
      </c>
      <c r="H1766" s="84">
        <f t="shared" si="302"/>
        <v>0</v>
      </c>
      <c r="I1766" s="84">
        <f t="shared" si="303"/>
        <v>0</v>
      </c>
      <c r="J1766" s="84">
        <f t="shared" si="304"/>
        <v>0</v>
      </c>
      <c r="K1766" s="84">
        <f t="shared" si="305"/>
        <v>0</v>
      </c>
      <c r="L1766" s="84">
        <f t="shared" si="306"/>
        <v>0</v>
      </c>
      <c r="M1766" s="267"/>
      <c r="N1766" s="267"/>
      <c r="O1766" s="84">
        <f t="shared" si="307"/>
        <v>0</v>
      </c>
      <c r="P1766" s="84">
        <f t="shared" si="308"/>
        <v>0</v>
      </c>
      <c r="Q1766" s="86">
        <f t="shared" si="309"/>
        <v>0</v>
      </c>
      <c r="R1766" s="86">
        <f t="shared" si="310"/>
        <v>0</v>
      </c>
    </row>
    <row r="1767" spans="1:18" x14ac:dyDescent="0.2">
      <c r="A1767" s="77">
        <f t="shared" si="300"/>
        <v>1760</v>
      </c>
      <c r="B1767" s="456">
        <f>'INVENT.Mat&amp;Outillag Importé -10'!D1766</f>
        <v>0</v>
      </c>
      <c r="C1767" s="456">
        <f>'INVENT.Mat&amp;Outillag Importé -10'!F1766</f>
        <v>0</v>
      </c>
      <c r="D1767" s="456">
        <f>'INVENT.Mat&amp;Outillag Importé -10'!C1766</f>
        <v>0</v>
      </c>
      <c r="E1767" s="476">
        <f>'INVENT.Mat&amp;Outillag Importé -10'!H1766</f>
        <v>0</v>
      </c>
      <c r="F1767" s="268"/>
      <c r="G1767" s="266">
        <f t="shared" si="301"/>
        <v>0</v>
      </c>
      <c r="H1767" s="84">
        <f t="shared" si="302"/>
        <v>0</v>
      </c>
      <c r="I1767" s="84">
        <f t="shared" si="303"/>
        <v>0</v>
      </c>
      <c r="J1767" s="84">
        <f t="shared" si="304"/>
        <v>0</v>
      </c>
      <c r="K1767" s="84">
        <f t="shared" si="305"/>
        <v>0</v>
      </c>
      <c r="L1767" s="84">
        <f t="shared" si="306"/>
        <v>0</v>
      </c>
      <c r="M1767" s="267"/>
      <c r="N1767" s="267"/>
      <c r="O1767" s="84">
        <f t="shared" si="307"/>
        <v>0</v>
      </c>
      <c r="P1767" s="84">
        <f t="shared" si="308"/>
        <v>0</v>
      </c>
      <c r="Q1767" s="86">
        <f t="shared" si="309"/>
        <v>0</v>
      </c>
      <c r="R1767" s="86">
        <f t="shared" si="310"/>
        <v>0</v>
      </c>
    </row>
    <row r="1768" spans="1:18" x14ac:dyDescent="0.2">
      <c r="A1768" s="77">
        <f t="shared" si="300"/>
        <v>1761</v>
      </c>
      <c r="B1768" s="456">
        <f>'INVENT.Mat&amp;Outillag Importé -10'!D1767</f>
        <v>0</v>
      </c>
      <c r="C1768" s="456">
        <f>'INVENT.Mat&amp;Outillag Importé -10'!F1767</f>
        <v>0</v>
      </c>
      <c r="D1768" s="456">
        <f>'INVENT.Mat&amp;Outillag Importé -10'!C1767</f>
        <v>0</v>
      </c>
      <c r="E1768" s="476">
        <f>'INVENT.Mat&amp;Outillag Importé -10'!H1767</f>
        <v>0</v>
      </c>
      <c r="F1768" s="268"/>
      <c r="G1768" s="266">
        <f t="shared" si="301"/>
        <v>0</v>
      </c>
      <c r="H1768" s="84">
        <f t="shared" si="302"/>
        <v>0</v>
      </c>
      <c r="I1768" s="84">
        <f t="shared" si="303"/>
        <v>0</v>
      </c>
      <c r="J1768" s="84">
        <f t="shared" si="304"/>
        <v>0</v>
      </c>
      <c r="K1768" s="84">
        <f t="shared" si="305"/>
        <v>0</v>
      </c>
      <c r="L1768" s="84">
        <f t="shared" si="306"/>
        <v>0</v>
      </c>
      <c r="M1768" s="267"/>
      <c r="N1768" s="267"/>
      <c r="O1768" s="84">
        <f t="shared" si="307"/>
        <v>0</v>
      </c>
      <c r="P1768" s="84">
        <f t="shared" si="308"/>
        <v>0</v>
      </c>
      <c r="Q1768" s="86">
        <f t="shared" si="309"/>
        <v>0</v>
      </c>
      <c r="R1768" s="86">
        <f t="shared" si="310"/>
        <v>0</v>
      </c>
    </row>
    <row r="1769" spans="1:18" x14ac:dyDescent="0.2">
      <c r="A1769" s="77">
        <f t="shared" si="300"/>
        <v>1762</v>
      </c>
      <c r="B1769" s="456">
        <f>'INVENT.Mat&amp;Outillag Importé -10'!D1768</f>
        <v>0</v>
      </c>
      <c r="C1769" s="456">
        <f>'INVENT.Mat&amp;Outillag Importé -10'!F1768</f>
        <v>0</v>
      </c>
      <c r="D1769" s="456">
        <f>'INVENT.Mat&amp;Outillag Importé -10'!C1768</f>
        <v>0</v>
      </c>
      <c r="E1769" s="476">
        <f>'INVENT.Mat&amp;Outillag Importé -10'!H1768</f>
        <v>0</v>
      </c>
      <c r="F1769" s="268"/>
      <c r="G1769" s="266">
        <f t="shared" si="301"/>
        <v>0</v>
      </c>
      <c r="H1769" s="84">
        <f t="shared" si="302"/>
        <v>0</v>
      </c>
      <c r="I1769" s="84">
        <f t="shared" si="303"/>
        <v>0</v>
      </c>
      <c r="J1769" s="84">
        <f t="shared" si="304"/>
        <v>0</v>
      </c>
      <c r="K1769" s="84">
        <f t="shared" si="305"/>
        <v>0</v>
      </c>
      <c r="L1769" s="84">
        <f t="shared" si="306"/>
        <v>0</v>
      </c>
      <c r="M1769" s="267"/>
      <c r="N1769" s="267"/>
      <c r="O1769" s="84">
        <f t="shared" si="307"/>
        <v>0</v>
      </c>
      <c r="P1769" s="84">
        <f t="shared" si="308"/>
        <v>0</v>
      </c>
      <c r="Q1769" s="86">
        <f t="shared" si="309"/>
        <v>0</v>
      </c>
      <c r="R1769" s="86">
        <f t="shared" si="310"/>
        <v>0</v>
      </c>
    </row>
    <row r="1770" spans="1:18" x14ac:dyDescent="0.2">
      <c r="A1770" s="77">
        <f t="shared" si="300"/>
        <v>1763</v>
      </c>
      <c r="B1770" s="456">
        <f>'INVENT.Mat&amp;Outillag Importé -10'!D1769</f>
        <v>0</v>
      </c>
      <c r="C1770" s="456">
        <f>'INVENT.Mat&amp;Outillag Importé -10'!F1769</f>
        <v>0</v>
      </c>
      <c r="D1770" s="456">
        <f>'INVENT.Mat&amp;Outillag Importé -10'!C1769</f>
        <v>0</v>
      </c>
      <c r="E1770" s="476">
        <f>'INVENT.Mat&amp;Outillag Importé -10'!H1769</f>
        <v>0</v>
      </c>
      <c r="F1770" s="268"/>
      <c r="G1770" s="266">
        <f t="shared" si="301"/>
        <v>0</v>
      </c>
      <c r="H1770" s="84">
        <f t="shared" si="302"/>
        <v>0</v>
      </c>
      <c r="I1770" s="84">
        <f t="shared" si="303"/>
        <v>0</v>
      </c>
      <c r="J1770" s="84">
        <f t="shared" si="304"/>
        <v>0</v>
      </c>
      <c r="K1770" s="84">
        <f t="shared" si="305"/>
        <v>0</v>
      </c>
      <c r="L1770" s="84">
        <f t="shared" si="306"/>
        <v>0</v>
      </c>
      <c r="M1770" s="267"/>
      <c r="N1770" s="267"/>
      <c r="O1770" s="84">
        <f t="shared" si="307"/>
        <v>0</v>
      </c>
      <c r="P1770" s="84">
        <f t="shared" si="308"/>
        <v>0</v>
      </c>
      <c r="Q1770" s="86">
        <f t="shared" si="309"/>
        <v>0</v>
      </c>
      <c r="R1770" s="86">
        <f t="shared" si="310"/>
        <v>0</v>
      </c>
    </row>
    <row r="1771" spans="1:18" x14ac:dyDescent="0.2">
      <c r="A1771" s="77">
        <f t="shared" si="300"/>
        <v>1764</v>
      </c>
      <c r="B1771" s="456">
        <f>'INVENT.Mat&amp;Outillag Importé -10'!D1770</f>
        <v>0</v>
      </c>
      <c r="C1771" s="456">
        <f>'INVENT.Mat&amp;Outillag Importé -10'!F1770</f>
        <v>0</v>
      </c>
      <c r="D1771" s="456">
        <f>'INVENT.Mat&amp;Outillag Importé -10'!C1770</f>
        <v>0</v>
      </c>
      <c r="E1771" s="476">
        <f>'INVENT.Mat&amp;Outillag Importé -10'!H1770</f>
        <v>0</v>
      </c>
      <c r="F1771" s="268"/>
      <c r="G1771" s="266">
        <f t="shared" si="301"/>
        <v>0</v>
      </c>
      <c r="H1771" s="84">
        <f t="shared" si="302"/>
        <v>0</v>
      </c>
      <c r="I1771" s="84">
        <f t="shared" si="303"/>
        <v>0</v>
      </c>
      <c r="J1771" s="84">
        <f t="shared" si="304"/>
        <v>0</v>
      </c>
      <c r="K1771" s="84">
        <f t="shared" si="305"/>
        <v>0</v>
      </c>
      <c r="L1771" s="84">
        <f t="shared" si="306"/>
        <v>0</v>
      </c>
      <c r="M1771" s="267"/>
      <c r="N1771" s="267"/>
      <c r="O1771" s="84">
        <f t="shared" si="307"/>
        <v>0</v>
      </c>
      <c r="P1771" s="84">
        <f t="shared" si="308"/>
        <v>0</v>
      </c>
      <c r="Q1771" s="86">
        <f t="shared" si="309"/>
        <v>0</v>
      </c>
      <c r="R1771" s="86">
        <f t="shared" si="310"/>
        <v>0</v>
      </c>
    </row>
    <row r="1772" spans="1:18" x14ac:dyDescent="0.2">
      <c r="A1772" s="77">
        <f t="shared" si="300"/>
        <v>1765</v>
      </c>
      <c r="B1772" s="456">
        <f>'INVENT.Mat&amp;Outillag Importé -10'!D1771</f>
        <v>0</v>
      </c>
      <c r="C1772" s="456">
        <f>'INVENT.Mat&amp;Outillag Importé -10'!F1771</f>
        <v>0</v>
      </c>
      <c r="D1772" s="456">
        <f>'INVENT.Mat&amp;Outillag Importé -10'!C1771</f>
        <v>0</v>
      </c>
      <c r="E1772" s="476">
        <f>'INVENT.Mat&amp;Outillag Importé -10'!H1771</f>
        <v>0</v>
      </c>
      <c r="F1772" s="268"/>
      <c r="G1772" s="266">
        <f t="shared" si="301"/>
        <v>0</v>
      </c>
      <c r="H1772" s="84">
        <f t="shared" si="302"/>
        <v>0</v>
      </c>
      <c r="I1772" s="84">
        <f t="shared" si="303"/>
        <v>0</v>
      </c>
      <c r="J1772" s="84">
        <f t="shared" si="304"/>
        <v>0</v>
      </c>
      <c r="K1772" s="84">
        <f t="shared" si="305"/>
        <v>0</v>
      </c>
      <c r="L1772" s="84">
        <f t="shared" si="306"/>
        <v>0</v>
      </c>
      <c r="M1772" s="267"/>
      <c r="N1772" s="267"/>
      <c r="O1772" s="84">
        <f t="shared" si="307"/>
        <v>0</v>
      </c>
      <c r="P1772" s="84">
        <f t="shared" si="308"/>
        <v>0</v>
      </c>
      <c r="Q1772" s="86">
        <f t="shared" si="309"/>
        <v>0</v>
      </c>
      <c r="R1772" s="86">
        <f t="shared" si="310"/>
        <v>0</v>
      </c>
    </row>
    <row r="1773" spans="1:18" x14ac:dyDescent="0.2">
      <c r="A1773" s="77">
        <f t="shared" si="300"/>
        <v>1766</v>
      </c>
      <c r="B1773" s="456">
        <f>'INVENT.Mat&amp;Outillag Importé -10'!D1772</f>
        <v>0</v>
      </c>
      <c r="C1773" s="456">
        <f>'INVENT.Mat&amp;Outillag Importé -10'!F1772</f>
        <v>0</v>
      </c>
      <c r="D1773" s="456">
        <f>'INVENT.Mat&amp;Outillag Importé -10'!C1772</f>
        <v>0</v>
      </c>
      <c r="E1773" s="476">
        <f>'INVENT.Mat&amp;Outillag Importé -10'!H1772</f>
        <v>0</v>
      </c>
      <c r="F1773" s="268"/>
      <c r="G1773" s="266">
        <f t="shared" si="301"/>
        <v>0</v>
      </c>
      <c r="H1773" s="84">
        <f t="shared" si="302"/>
        <v>0</v>
      </c>
      <c r="I1773" s="84">
        <f t="shared" si="303"/>
        <v>0</v>
      </c>
      <c r="J1773" s="84">
        <f t="shared" si="304"/>
        <v>0</v>
      </c>
      <c r="K1773" s="84">
        <f t="shared" si="305"/>
        <v>0</v>
      </c>
      <c r="L1773" s="84">
        <f t="shared" si="306"/>
        <v>0</v>
      </c>
      <c r="M1773" s="267"/>
      <c r="N1773" s="267"/>
      <c r="O1773" s="84">
        <f t="shared" si="307"/>
        <v>0</v>
      </c>
      <c r="P1773" s="84">
        <f t="shared" si="308"/>
        <v>0</v>
      </c>
      <c r="Q1773" s="86">
        <f t="shared" si="309"/>
        <v>0</v>
      </c>
      <c r="R1773" s="86">
        <f t="shared" si="310"/>
        <v>0</v>
      </c>
    </row>
    <row r="1774" spans="1:18" x14ac:dyDescent="0.2">
      <c r="A1774" s="77">
        <f t="shared" si="300"/>
        <v>1767</v>
      </c>
      <c r="B1774" s="456">
        <f>'INVENT.Mat&amp;Outillag Importé -10'!D1773</f>
        <v>0</v>
      </c>
      <c r="C1774" s="456">
        <f>'INVENT.Mat&amp;Outillag Importé -10'!F1773</f>
        <v>0</v>
      </c>
      <c r="D1774" s="456">
        <f>'INVENT.Mat&amp;Outillag Importé -10'!C1773</f>
        <v>0</v>
      </c>
      <c r="E1774" s="476">
        <f>'INVENT.Mat&amp;Outillag Importé -10'!H1773</f>
        <v>0</v>
      </c>
      <c r="F1774" s="268"/>
      <c r="G1774" s="266">
        <f t="shared" si="301"/>
        <v>0</v>
      </c>
      <c r="H1774" s="84">
        <f t="shared" si="302"/>
        <v>0</v>
      </c>
      <c r="I1774" s="84">
        <f t="shared" si="303"/>
        <v>0</v>
      </c>
      <c r="J1774" s="84">
        <f t="shared" si="304"/>
        <v>0</v>
      </c>
      <c r="K1774" s="84">
        <f t="shared" si="305"/>
        <v>0</v>
      </c>
      <c r="L1774" s="84">
        <f t="shared" si="306"/>
        <v>0</v>
      </c>
      <c r="M1774" s="267"/>
      <c r="N1774" s="267"/>
      <c r="O1774" s="84">
        <f t="shared" si="307"/>
        <v>0</v>
      </c>
      <c r="P1774" s="84">
        <f t="shared" si="308"/>
        <v>0</v>
      </c>
      <c r="Q1774" s="86">
        <f t="shared" si="309"/>
        <v>0</v>
      </c>
      <c r="R1774" s="86">
        <f t="shared" si="310"/>
        <v>0</v>
      </c>
    </row>
    <row r="1775" spans="1:18" x14ac:dyDescent="0.2">
      <c r="A1775" s="77">
        <f t="shared" si="300"/>
        <v>1768</v>
      </c>
      <c r="B1775" s="456">
        <f>'INVENT.Mat&amp;Outillag Importé -10'!D1774</f>
        <v>0</v>
      </c>
      <c r="C1775" s="456">
        <f>'INVENT.Mat&amp;Outillag Importé -10'!F1774</f>
        <v>0</v>
      </c>
      <c r="D1775" s="456">
        <f>'INVENT.Mat&amp;Outillag Importé -10'!C1774</f>
        <v>0</v>
      </c>
      <c r="E1775" s="476">
        <f>'INVENT.Mat&amp;Outillag Importé -10'!H1774</f>
        <v>0</v>
      </c>
      <c r="F1775" s="268"/>
      <c r="G1775" s="266">
        <f t="shared" si="301"/>
        <v>0</v>
      </c>
      <c r="H1775" s="84">
        <f t="shared" si="302"/>
        <v>0</v>
      </c>
      <c r="I1775" s="84">
        <f t="shared" si="303"/>
        <v>0</v>
      </c>
      <c r="J1775" s="84">
        <f t="shared" si="304"/>
        <v>0</v>
      </c>
      <c r="K1775" s="84">
        <f t="shared" si="305"/>
        <v>0</v>
      </c>
      <c r="L1775" s="84">
        <f t="shared" si="306"/>
        <v>0</v>
      </c>
      <c r="M1775" s="267"/>
      <c r="N1775" s="267"/>
      <c r="O1775" s="84">
        <f t="shared" si="307"/>
        <v>0</v>
      </c>
      <c r="P1775" s="84">
        <f t="shared" si="308"/>
        <v>0</v>
      </c>
      <c r="Q1775" s="86">
        <f t="shared" si="309"/>
        <v>0</v>
      </c>
      <c r="R1775" s="86">
        <f t="shared" si="310"/>
        <v>0</v>
      </c>
    </row>
    <row r="1776" spans="1:18" x14ac:dyDescent="0.2">
      <c r="A1776" s="77">
        <f t="shared" ref="A1776:A1839" si="311">+A1775+1</f>
        <v>1769</v>
      </c>
      <c r="B1776" s="456">
        <f>'INVENT.Mat&amp;Outillag Importé -10'!D1775</f>
        <v>0</v>
      </c>
      <c r="C1776" s="456">
        <f>'INVENT.Mat&amp;Outillag Importé -10'!F1775</f>
        <v>0</v>
      </c>
      <c r="D1776" s="456">
        <f>'INVENT.Mat&amp;Outillag Importé -10'!C1775</f>
        <v>0</v>
      </c>
      <c r="E1776" s="476">
        <f>'INVENT.Mat&amp;Outillag Importé -10'!H1775</f>
        <v>0</v>
      </c>
      <c r="F1776" s="268"/>
      <c r="G1776" s="266">
        <f t="shared" ref="G1776:G1839" si="312">F1776*E1776</f>
        <v>0</v>
      </c>
      <c r="H1776" s="84">
        <f t="shared" ref="H1776:H1839" si="313">E1776*1%</f>
        <v>0</v>
      </c>
      <c r="I1776" s="84">
        <f t="shared" ref="I1776:I1839" si="314">E1776*1%</f>
        <v>0</v>
      </c>
      <c r="J1776" s="84">
        <f t="shared" ref="J1776:J1839" si="315">E1776*0.5%</f>
        <v>0</v>
      </c>
      <c r="K1776" s="84">
        <f t="shared" ref="K1776:K1839" si="316">(E1776+G1776+H1776)*18%</f>
        <v>0</v>
      </c>
      <c r="L1776" s="84">
        <f t="shared" ref="L1776:L1839" si="317">SUM(G1776:K1776)+E1776</f>
        <v>0</v>
      </c>
      <c r="M1776" s="267"/>
      <c r="N1776" s="267"/>
      <c r="O1776" s="84">
        <f t="shared" ref="O1776:O1839" si="318">(M1776+N1776)*18%</f>
        <v>0</v>
      </c>
      <c r="P1776" s="84">
        <f t="shared" ref="P1776:P1839" si="319">O1776+N1776+M1776</f>
        <v>0</v>
      </c>
      <c r="Q1776" s="86">
        <f t="shared" ref="Q1776:Q1839" si="320">+R1776-O1776-K1776</f>
        <v>0</v>
      </c>
      <c r="R1776" s="86">
        <f t="shared" ref="R1776:R1839" si="321">P1776+L1776</f>
        <v>0</v>
      </c>
    </row>
    <row r="1777" spans="1:18" x14ac:dyDescent="0.2">
      <c r="A1777" s="77">
        <f t="shared" si="311"/>
        <v>1770</v>
      </c>
      <c r="B1777" s="456">
        <f>'INVENT.Mat&amp;Outillag Importé -10'!D1776</f>
        <v>0</v>
      </c>
      <c r="C1777" s="456">
        <f>'INVENT.Mat&amp;Outillag Importé -10'!F1776</f>
        <v>0</v>
      </c>
      <c r="D1777" s="456">
        <f>'INVENT.Mat&amp;Outillag Importé -10'!C1776</f>
        <v>0</v>
      </c>
      <c r="E1777" s="476">
        <f>'INVENT.Mat&amp;Outillag Importé -10'!H1776</f>
        <v>0</v>
      </c>
      <c r="F1777" s="268"/>
      <c r="G1777" s="266">
        <f t="shared" si="312"/>
        <v>0</v>
      </c>
      <c r="H1777" s="84">
        <f t="shared" si="313"/>
        <v>0</v>
      </c>
      <c r="I1777" s="84">
        <f t="shared" si="314"/>
        <v>0</v>
      </c>
      <c r="J1777" s="84">
        <f t="shared" si="315"/>
        <v>0</v>
      </c>
      <c r="K1777" s="84">
        <f t="shared" si="316"/>
        <v>0</v>
      </c>
      <c r="L1777" s="84">
        <f t="shared" si="317"/>
        <v>0</v>
      </c>
      <c r="M1777" s="267"/>
      <c r="N1777" s="267"/>
      <c r="O1777" s="84">
        <f t="shared" si="318"/>
        <v>0</v>
      </c>
      <c r="P1777" s="84">
        <f t="shared" si="319"/>
        <v>0</v>
      </c>
      <c r="Q1777" s="86">
        <f t="shared" si="320"/>
        <v>0</v>
      </c>
      <c r="R1777" s="86">
        <f t="shared" si="321"/>
        <v>0</v>
      </c>
    </row>
    <row r="1778" spans="1:18" x14ac:dyDescent="0.2">
      <c r="A1778" s="77">
        <f t="shared" si="311"/>
        <v>1771</v>
      </c>
      <c r="B1778" s="456">
        <f>'INVENT.Mat&amp;Outillag Importé -10'!D1777</f>
        <v>0</v>
      </c>
      <c r="C1778" s="456">
        <f>'INVENT.Mat&amp;Outillag Importé -10'!F1777</f>
        <v>0</v>
      </c>
      <c r="D1778" s="456">
        <f>'INVENT.Mat&amp;Outillag Importé -10'!C1777</f>
        <v>0</v>
      </c>
      <c r="E1778" s="476">
        <f>'INVENT.Mat&amp;Outillag Importé -10'!H1777</f>
        <v>0</v>
      </c>
      <c r="F1778" s="268"/>
      <c r="G1778" s="266">
        <f t="shared" si="312"/>
        <v>0</v>
      </c>
      <c r="H1778" s="84">
        <f t="shared" si="313"/>
        <v>0</v>
      </c>
      <c r="I1778" s="84">
        <f t="shared" si="314"/>
        <v>0</v>
      </c>
      <c r="J1778" s="84">
        <f t="shared" si="315"/>
        <v>0</v>
      </c>
      <c r="K1778" s="84">
        <f t="shared" si="316"/>
        <v>0</v>
      </c>
      <c r="L1778" s="84">
        <f t="shared" si="317"/>
        <v>0</v>
      </c>
      <c r="M1778" s="267"/>
      <c r="N1778" s="267"/>
      <c r="O1778" s="84">
        <f t="shared" si="318"/>
        <v>0</v>
      </c>
      <c r="P1778" s="84">
        <f t="shared" si="319"/>
        <v>0</v>
      </c>
      <c r="Q1778" s="86">
        <f t="shared" si="320"/>
        <v>0</v>
      </c>
      <c r="R1778" s="86">
        <f t="shared" si="321"/>
        <v>0</v>
      </c>
    </row>
    <row r="1779" spans="1:18" x14ac:dyDescent="0.2">
      <c r="A1779" s="77">
        <f t="shared" si="311"/>
        <v>1772</v>
      </c>
      <c r="B1779" s="456">
        <f>'INVENT.Mat&amp;Outillag Importé -10'!D1778</f>
        <v>0</v>
      </c>
      <c r="C1779" s="456">
        <f>'INVENT.Mat&amp;Outillag Importé -10'!F1778</f>
        <v>0</v>
      </c>
      <c r="D1779" s="456">
        <f>'INVENT.Mat&amp;Outillag Importé -10'!C1778</f>
        <v>0</v>
      </c>
      <c r="E1779" s="476">
        <f>'INVENT.Mat&amp;Outillag Importé -10'!H1778</f>
        <v>0</v>
      </c>
      <c r="F1779" s="268"/>
      <c r="G1779" s="266">
        <f t="shared" si="312"/>
        <v>0</v>
      </c>
      <c r="H1779" s="84">
        <f t="shared" si="313"/>
        <v>0</v>
      </c>
      <c r="I1779" s="84">
        <f t="shared" si="314"/>
        <v>0</v>
      </c>
      <c r="J1779" s="84">
        <f t="shared" si="315"/>
        <v>0</v>
      </c>
      <c r="K1779" s="84">
        <f t="shared" si="316"/>
        <v>0</v>
      </c>
      <c r="L1779" s="84">
        <f t="shared" si="317"/>
        <v>0</v>
      </c>
      <c r="M1779" s="267"/>
      <c r="N1779" s="267"/>
      <c r="O1779" s="84">
        <f t="shared" si="318"/>
        <v>0</v>
      </c>
      <c r="P1779" s="84">
        <f t="shared" si="319"/>
        <v>0</v>
      </c>
      <c r="Q1779" s="86">
        <f t="shared" si="320"/>
        <v>0</v>
      </c>
      <c r="R1779" s="86">
        <f t="shared" si="321"/>
        <v>0</v>
      </c>
    </row>
    <row r="1780" spans="1:18" x14ac:dyDescent="0.2">
      <c r="A1780" s="77">
        <f t="shared" si="311"/>
        <v>1773</v>
      </c>
      <c r="B1780" s="456">
        <f>'INVENT.Mat&amp;Outillag Importé -10'!D1779</f>
        <v>0</v>
      </c>
      <c r="C1780" s="456">
        <f>'INVENT.Mat&amp;Outillag Importé -10'!F1779</f>
        <v>0</v>
      </c>
      <c r="D1780" s="456">
        <f>'INVENT.Mat&amp;Outillag Importé -10'!C1779</f>
        <v>0</v>
      </c>
      <c r="E1780" s="476">
        <f>'INVENT.Mat&amp;Outillag Importé -10'!H1779</f>
        <v>0</v>
      </c>
      <c r="F1780" s="268"/>
      <c r="G1780" s="266">
        <f t="shared" si="312"/>
        <v>0</v>
      </c>
      <c r="H1780" s="84">
        <f t="shared" si="313"/>
        <v>0</v>
      </c>
      <c r="I1780" s="84">
        <f t="shared" si="314"/>
        <v>0</v>
      </c>
      <c r="J1780" s="84">
        <f t="shared" si="315"/>
        <v>0</v>
      </c>
      <c r="K1780" s="84">
        <f t="shared" si="316"/>
        <v>0</v>
      </c>
      <c r="L1780" s="84">
        <f t="shared" si="317"/>
        <v>0</v>
      </c>
      <c r="M1780" s="267"/>
      <c r="N1780" s="267"/>
      <c r="O1780" s="84">
        <f t="shared" si="318"/>
        <v>0</v>
      </c>
      <c r="P1780" s="84">
        <f t="shared" si="319"/>
        <v>0</v>
      </c>
      <c r="Q1780" s="86">
        <f t="shared" si="320"/>
        <v>0</v>
      </c>
      <c r="R1780" s="86">
        <f t="shared" si="321"/>
        <v>0</v>
      </c>
    </row>
    <row r="1781" spans="1:18" x14ac:dyDescent="0.2">
      <c r="A1781" s="77">
        <f t="shared" si="311"/>
        <v>1774</v>
      </c>
      <c r="B1781" s="456">
        <f>'INVENT.Mat&amp;Outillag Importé -10'!D1780</f>
        <v>0</v>
      </c>
      <c r="C1781" s="456">
        <f>'INVENT.Mat&amp;Outillag Importé -10'!F1780</f>
        <v>0</v>
      </c>
      <c r="D1781" s="456">
        <f>'INVENT.Mat&amp;Outillag Importé -10'!C1780</f>
        <v>0</v>
      </c>
      <c r="E1781" s="476">
        <f>'INVENT.Mat&amp;Outillag Importé -10'!H1780</f>
        <v>0</v>
      </c>
      <c r="F1781" s="268"/>
      <c r="G1781" s="266">
        <f t="shared" si="312"/>
        <v>0</v>
      </c>
      <c r="H1781" s="84">
        <f t="shared" si="313"/>
        <v>0</v>
      </c>
      <c r="I1781" s="84">
        <f t="shared" si="314"/>
        <v>0</v>
      </c>
      <c r="J1781" s="84">
        <f t="shared" si="315"/>
        <v>0</v>
      </c>
      <c r="K1781" s="84">
        <f t="shared" si="316"/>
        <v>0</v>
      </c>
      <c r="L1781" s="84">
        <f t="shared" si="317"/>
        <v>0</v>
      </c>
      <c r="M1781" s="267"/>
      <c r="N1781" s="267"/>
      <c r="O1781" s="84">
        <f t="shared" si="318"/>
        <v>0</v>
      </c>
      <c r="P1781" s="84">
        <f t="shared" si="319"/>
        <v>0</v>
      </c>
      <c r="Q1781" s="86">
        <f t="shared" si="320"/>
        <v>0</v>
      </c>
      <c r="R1781" s="86">
        <f t="shared" si="321"/>
        <v>0</v>
      </c>
    </row>
    <row r="1782" spans="1:18" x14ac:dyDescent="0.2">
      <c r="A1782" s="77">
        <f t="shared" si="311"/>
        <v>1775</v>
      </c>
      <c r="B1782" s="456">
        <f>'INVENT.Mat&amp;Outillag Importé -10'!D1781</f>
        <v>0</v>
      </c>
      <c r="C1782" s="456">
        <f>'INVENT.Mat&amp;Outillag Importé -10'!F1781</f>
        <v>0</v>
      </c>
      <c r="D1782" s="456">
        <f>'INVENT.Mat&amp;Outillag Importé -10'!C1781</f>
        <v>0</v>
      </c>
      <c r="E1782" s="476">
        <f>'INVENT.Mat&amp;Outillag Importé -10'!H1781</f>
        <v>0</v>
      </c>
      <c r="F1782" s="268"/>
      <c r="G1782" s="266">
        <f t="shared" si="312"/>
        <v>0</v>
      </c>
      <c r="H1782" s="84">
        <f t="shared" si="313"/>
        <v>0</v>
      </c>
      <c r="I1782" s="84">
        <f t="shared" si="314"/>
        <v>0</v>
      </c>
      <c r="J1782" s="84">
        <f t="shared" si="315"/>
        <v>0</v>
      </c>
      <c r="K1782" s="84">
        <f t="shared" si="316"/>
        <v>0</v>
      </c>
      <c r="L1782" s="84">
        <f t="shared" si="317"/>
        <v>0</v>
      </c>
      <c r="M1782" s="267"/>
      <c r="N1782" s="267"/>
      <c r="O1782" s="84">
        <f t="shared" si="318"/>
        <v>0</v>
      </c>
      <c r="P1782" s="84">
        <f t="shared" si="319"/>
        <v>0</v>
      </c>
      <c r="Q1782" s="86">
        <f t="shared" si="320"/>
        <v>0</v>
      </c>
      <c r="R1782" s="86">
        <f t="shared" si="321"/>
        <v>0</v>
      </c>
    </row>
    <row r="1783" spans="1:18" x14ac:dyDescent="0.2">
      <c r="A1783" s="77">
        <f t="shared" si="311"/>
        <v>1776</v>
      </c>
      <c r="B1783" s="456">
        <f>'INVENT.Mat&amp;Outillag Importé -10'!D1782</f>
        <v>0</v>
      </c>
      <c r="C1783" s="456">
        <f>'INVENT.Mat&amp;Outillag Importé -10'!F1782</f>
        <v>0</v>
      </c>
      <c r="D1783" s="456">
        <f>'INVENT.Mat&amp;Outillag Importé -10'!C1782</f>
        <v>0</v>
      </c>
      <c r="E1783" s="476">
        <f>'INVENT.Mat&amp;Outillag Importé -10'!H1782</f>
        <v>0</v>
      </c>
      <c r="F1783" s="268"/>
      <c r="G1783" s="266">
        <f t="shared" si="312"/>
        <v>0</v>
      </c>
      <c r="H1783" s="84">
        <f t="shared" si="313"/>
        <v>0</v>
      </c>
      <c r="I1783" s="84">
        <f t="shared" si="314"/>
        <v>0</v>
      </c>
      <c r="J1783" s="84">
        <f t="shared" si="315"/>
        <v>0</v>
      </c>
      <c r="K1783" s="84">
        <f t="shared" si="316"/>
        <v>0</v>
      </c>
      <c r="L1783" s="84">
        <f t="shared" si="317"/>
        <v>0</v>
      </c>
      <c r="M1783" s="267"/>
      <c r="N1783" s="267"/>
      <c r="O1783" s="84">
        <f t="shared" si="318"/>
        <v>0</v>
      </c>
      <c r="P1783" s="84">
        <f t="shared" si="319"/>
        <v>0</v>
      </c>
      <c r="Q1783" s="86">
        <f t="shared" si="320"/>
        <v>0</v>
      </c>
      <c r="R1783" s="86">
        <f t="shared" si="321"/>
        <v>0</v>
      </c>
    </row>
    <row r="1784" spans="1:18" x14ac:dyDescent="0.2">
      <c r="A1784" s="77">
        <f t="shared" si="311"/>
        <v>1777</v>
      </c>
      <c r="B1784" s="456">
        <f>'INVENT.Mat&amp;Outillag Importé -10'!D1783</f>
        <v>0</v>
      </c>
      <c r="C1784" s="456">
        <f>'INVENT.Mat&amp;Outillag Importé -10'!F1783</f>
        <v>0</v>
      </c>
      <c r="D1784" s="456">
        <f>'INVENT.Mat&amp;Outillag Importé -10'!C1783</f>
        <v>0</v>
      </c>
      <c r="E1784" s="476">
        <f>'INVENT.Mat&amp;Outillag Importé -10'!H1783</f>
        <v>0</v>
      </c>
      <c r="F1784" s="268"/>
      <c r="G1784" s="266">
        <f t="shared" si="312"/>
        <v>0</v>
      </c>
      <c r="H1784" s="84">
        <f t="shared" si="313"/>
        <v>0</v>
      </c>
      <c r="I1784" s="84">
        <f t="shared" si="314"/>
        <v>0</v>
      </c>
      <c r="J1784" s="84">
        <f t="shared" si="315"/>
        <v>0</v>
      </c>
      <c r="K1784" s="84">
        <f t="shared" si="316"/>
        <v>0</v>
      </c>
      <c r="L1784" s="84">
        <f t="shared" si="317"/>
        <v>0</v>
      </c>
      <c r="M1784" s="267"/>
      <c r="N1784" s="267"/>
      <c r="O1784" s="84">
        <f t="shared" si="318"/>
        <v>0</v>
      </c>
      <c r="P1784" s="84">
        <f t="shared" si="319"/>
        <v>0</v>
      </c>
      <c r="Q1784" s="86">
        <f t="shared" si="320"/>
        <v>0</v>
      </c>
      <c r="R1784" s="86">
        <f t="shared" si="321"/>
        <v>0</v>
      </c>
    </row>
    <row r="1785" spans="1:18" x14ac:dyDescent="0.2">
      <c r="A1785" s="77">
        <f t="shared" si="311"/>
        <v>1778</v>
      </c>
      <c r="B1785" s="456">
        <f>'INVENT.Mat&amp;Outillag Importé -10'!D1784</f>
        <v>0</v>
      </c>
      <c r="C1785" s="456">
        <f>'INVENT.Mat&amp;Outillag Importé -10'!F1784</f>
        <v>0</v>
      </c>
      <c r="D1785" s="456">
        <f>'INVENT.Mat&amp;Outillag Importé -10'!C1784</f>
        <v>0</v>
      </c>
      <c r="E1785" s="476">
        <f>'INVENT.Mat&amp;Outillag Importé -10'!H1784</f>
        <v>0</v>
      </c>
      <c r="F1785" s="268"/>
      <c r="G1785" s="266">
        <f t="shared" si="312"/>
        <v>0</v>
      </c>
      <c r="H1785" s="84">
        <f t="shared" si="313"/>
        <v>0</v>
      </c>
      <c r="I1785" s="84">
        <f t="shared" si="314"/>
        <v>0</v>
      </c>
      <c r="J1785" s="84">
        <f t="shared" si="315"/>
        <v>0</v>
      </c>
      <c r="K1785" s="84">
        <f t="shared" si="316"/>
        <v>0</v>
      </c>
      <c r="L1785" s="84">
        <f t="shared" si="317"/>
        <v>0</v>
      </c>
      <c r="M1785" s="267"/>
      <c r="N1785" s="267"/>
      <c r="O1785" s="84">
        <f t="shared" si="318"/>
        <v>0</v>
      </c>
      <c r="P1785" s="84">
        <f t="shared" si="319"/>
        <v>0</v>
      </c>
      <c r="Q1785" s="86">
        <f t="shared" si="320"/>
        <v>0</v>
      </c>
      <c r="R1785" s="86">
        <f t="shared" si="321"/>
        <v>0</v>
      </c>
    </row>
    <row r="1786" spans="1:18" x14ac:dyDescent="0.2">
      <c r="A1786" s="77">
        <f t="shared" si="311"/>
        <v>1779</v>
      </c>
      <c r="B1786" s="456">
        <f>'INVENT.Mat&amp;Outillag Importé -10'!D1785</f>
        <v>0</v>
      </c>
      <c r="C1786" s="456">
        <f>'INVENT.Mat&amp;Outillag Importé -10'!F1785</f>
        <v>0</v>
      </c>
      <c r="D1786" s="456">
        <f>'INVENT.Mat&amp;Outillag Importé -10'!C1785</f>
        <v>0</v>
      </c>
      <c r="E1786" s="476">
        <f>'INVENT.Mat&amp;Outillag Importé -10'!H1785</f>
        <v>0</v>
      </c>
      <c r="F1786" s="268"/>
      <c r="G1786" s="266">
        <f t="shared" si="312"/>
        <v>0</v>
      </c>
      <c r="H1786" s="84">
        <f t="shared" si="313"/>
        <v>0</v>
      </c>
      <c r="I1786" s="84">
        <f t="shared" si="314"/>
        <v>0</v>
      </c>
      <c r="J1786" s="84">
        <f t="shared" si="315"/>
        <v>0</v>
      </c>
      <c r="K1786" s="84">
        <f t="shared" si="316"/>
        <v>0</v>
      </c>
      <c r="L1786" s="84">
        <f t="shared" si="317"/>
        <v>0</v>
      </c>
      <c r="M1786" s="267"/>
      <c r="N1786" s="267"/>
      <c r="O1786" s="84">
        <f t="shared" si="318"/>
        <v>0</v>
      </c>
      <c r="P1786" s="84">
        <f t="shared" si="319"/>
        <v>0</v>
      </c>
      <c r="Q1786" s="86">
        <f t="shared" si="320"/>
        <v>0</v>
      </c>
      <c r="R1786" s="86">
        <f t="shared" si="321"/>
        <v>0</v>
      </c>
    </row>
    <row r="1787" spans="1:18" x14ac:dyDescent="0.2">
      <c r="A1787" s="77">
        <f t="shared" si="311"/>
        <v>1780</v>
      </c>
      <c r="B1787" s="456">
        <f>'INVENT.Mat&amp;Outillag Importé -10'!D1786</f>
        <v>0</v>
      </c>
      <c r="C1787" s="456">
        <f>'INVENT.Mat&amp;Outillag Importé -10'!F1786</f>
        <v>0</v>
      </c>
      <c r="D1787" s="456">
        <f>'INVENT.Mat&amp;Outillag Importé -10'!C1786</f>
        <v>0</v>
      </c>
      <c r="E1787" s="476">
        <f>'INVENT.Mat&amp;Outillag Importé -10'!H1786</f>
        <v>0</v>
      </c>
      <c r="F1787" s="268"/>
      <c r="G1787" s="266">
        <f t="shared" si="312"/>
        <v>0</v>
      </c>
      <c r="H1787" s="84">
        <f t="shared" si="313"/>
        <v>0</v>
      </c>
      <c r="I1787" s="84">
        <f t="shared" si="314"/>
        <v>0</v>
      </c>
      <c r="J1787" s="84">
        <f t="shared" si="315"/>
        <v>0</v>
      </c>
      <c r="K1787" s="84">
        <f t="shared" si="316"/>
        <v>0</v>
      </c>
      <c r="L1787" s="84">
        <f t="shared" si="317"/>
        <v>0</v>
      </c>
      <c r="M1787" s="267"/>
      <c r="N1787" s="267"/>
      <c r="O1787" s="84">
        <f t="shared" si="318"/>
        <v>0</v>
      </c>
      <c r="P1787" s="84">
        <f t="shared" si="319"/>
        <v>0</v>
      </c>
      <c r="Q1787" s="86">
        <f t="shared" si="320"/>
        <v>0</v>
      </c>
      <c r="R1787" s="86">
        <f t="shared" si="321"/>
        <v>0</v>
      </c>
    </row>
    <row r="1788" spans="1:18" x14ac:dyDescent="0.2">
      <c r="A1788" s="77">
        <f t="shared" si="311"/>
        <v>1781</v>
      </c>
      <c r="B1788" s="456">
        <f>'INVENT.Mat&amp;Outillag Importé -10'!D1787</f>
        <v>0</v>
      </c>
      <c r="C1788" s="456">
        <f>'INVENT.Mat&amp;Outillag Importé -10'!F1787</f>
        <v>0</v>
      </c>
      <c r="D1788" s="456">
        <f>'INVENT.Mat&amp;Outillag Importé -10'!C1787</f>
        <v>0</v>
      </c>
      <c r="E1788" s="476">
        <f>'INVENT.Mat&amp;Outillag Importé -10'!H1787</f>
        <v>0</v>
      </c>
      <c r="F1788" s="268"/>
      <c r="G1788" s="266">
        <f t="shared" si="312"/>
        <v>0</v>
      </c>
      <c r="H1788" s="84">
        <f t="shared" si="313"/>
        <v>0</v>
      </c>
      <c r="I1788" s="84">
        <f t="shared" si="314"/>
        <v>0</v>
      </c>
      <c r="J1788" s="84">
        <f t="shared" si="315"/>
        <v>0</v>
      </c>
      <c r="K1788" s="84">
        <f t="shared" si="316"/>
        <v>0</v>
      </c>
      <c r="L1788" s="84">
        <f t="shared" si="317"/>
        <v>0</v>
      </c>
      <c r="M1788" s="267"/>
      <c r="N1788" s="267"/>
      <c r="O1788" s="84">
        <f t="shared" si="318"/>
        <v>0</v>
      </c>
      <c r="P1788" s="84">
        <f t="shared" si="319"/>
        <v>0</v>
      </c>
      <c r="Q1788" s="86">
        <f t="shared" si="320"/>
        <v>0</v>
      </c>
      <c r="R1788" s="86">
        <f t="shared" si="321"/>
        <v>0</v>
      </c>
    </row>
    <row r="1789" spans="1:18" x14ac:dyDescent="0.2">
      <c r="A1789" s="77">
        <f t="shared" si="311"/>
        <v>1782</v>
      </c>
      <c r="B1789" s="456">
        <f>'INVENT.Mat&amp;Outillag Importé -10'!D1788</f>
        <v>0</v>
      </c>
      <c r="C1789" s="456">
        <f>'INVENT.Mat&amp;Outillag Importé -10'!F1788</f>
        <v>0</v>
      </c>
      <c r="D1789" s="456">
        <f>'INVENT.Mat&amp;Outillag Importé -10'!C1788</f>
        <v>0</v>
      </c>
      <c r="E1789" s="476">
        <f>'INVENT.Mat&amp;Outillag Importé -10'!H1788</f>
        <v>0</v>
      </c>
      <c r="F1789" s="268"/>
      <c r="G1789" s="266">
        <f t="shared" si="312"/>
        <v>0</v>
      </c>
      <c r="H1789" s="84">
        <f t="shared" si="313"/>
        <v>0</v>
      </c>
      <c r="I1789" s="84">
        <f t="shared" si="314"/>
        <v>0</v>
      </c>
      <c r="J1789" s="84">
        <f t="shared" si="315"/>
        <v>0</v>
      </c>
      <c r="K1789" s="84">
        <f t="shared" si="316"/>
        <v>0</v>
      </c>
      <c r="L1789" s="84">
        <f t="shared" si="317"/>
        <v>0</v>
      </c>
      <c r="M1789" s="267"/>
      <c r="N1789" s="267"/>
      <c r="O1789" s="84">
        <f t="shared" si="318"/>
        <v>0</v>
      </c>
      <c r="P1789" s="84">
        <f t="shared" si="319"/>
        <v>0</v>
      </c>
      <c r="Q1789" s="86">
        <f t="shared" si="320"/>
        <v>0</v>
      </c>
      <c r="R1789" s="86">
        <f t="shared" si="321"/>
        <v>0</v>
      </c>
    </row>
    <row r="1790" spans="1:18" x14ac:dyDescent="0.2">
      <c r="A1790" s="77">
        <f t="shared" si="311"/>
        <v>1783</v>
      </c>
      <c r="B1790" s="456">
        <f>'INVENT.Mat&amp;Outillag Importé -10'!D1789</f>
        <v>0</v>
      </c>
      <c r="C1790" s="456">
        <f>'INVENT.Mat&amp;Outillag Importé -10'!F1789</f>
        <v>0</v>
      </c>
      <c r="D1790" s="456">
        <f>'INVENT.Mat&amp;Outillag Importé -10'!C1789</f>
        <v>0</v>
      </c>
      <c r="E1790" s="476">
        <f>'INVENT.Mat&amp;Outillag Importé -10'!H1789</f>
        <v>0</v>
      </c>
      <c r="F1790" s="268"/>
      <c r="G1790" s="266">
        <f t="shared" si="312"/>
        <v>0</v>
      </c>
      <c r="H1790" s="84">
        <f t="shared" si="313"/>
        <v>0</v>
      </c>
      <c r="I1790" s="84">
        <f t="shared" si="314"/>
        <v>0</v>
      </c>
      <c r="J1790" s="84">
        <f t="shared" si="315"/>
        <v>0</v>
      </c>
      <c r="K1790" s="84">
        <f t="shared" si="316"/>
        <v>0</v>
      </c>
      <c r="L1790" s="84">
        <f t="shared" si="317"/>
        <v>0</v>
      </c>
      <c r="M1790" s="267"/>
      <c r="N1790" s="267"/>
      <c r="O1790" s="84">
        <f t="shared" si="318"/>
        <v>0</v>
      </c>
      <c r="P1790" s="84">
        <f t="shared" si="319"/>
        <v>0</v>
      </c>
      <c r="Q1790" s="86">
        <f t="shared" si="320"/>
        <v>0</v>
      </c>
      <c r="R1790" s="86">
        <f t="shared" si="321"/>
        <v>0</v>
      </c>
    </row>
    <row r="1791" spans="1:18" x14ac:dyDescent="0.2">
      <c r="A1791" s="77">
        <f t="shared" si="311"/>
        <v>1784</v>
      </c>
      <c r="B1791" s="456">
        <f>'INVENT.Mat&amp;Outillag Importé -10'!D1790</f>
        <v>0</v>
      </c>
      <c r="C1791" s="456">
        <f>'INVENT.Mat&amp;Outillag Importé -10'!F1790</f>
        <v>0</v>
      </c>
      <c r="D1791" s="456">
        <f>'INVENT.Mat&amp;Outillag Importé -10'!C1790</f>
        <v>0</v>
      </c>
      <c r="E1791" s="476">
        <f>'INVENT.Mat&amp;Outillag Importé -10'!H1790</f>
        <v>0</v>
      </c>
      <c r="F1791" s="268"/>
      <c r="G1791" s="266">
        <f t="shared" si="312"/>
        <v>0</v>
      </c>
      <c r="H1791" s="84">
        <f t="shared" si="313"/>
        <v>0</v>
      </c>
      <c r="I1791" s="84">
        <f t="shared" si="314"/>
        <v>0</v>
      </c>
      <c r="J1791" s="84">
        <f t="shared" si="315"/>
        <v>0</v>
      </c>
      <c r="K1791" s="84">
        <f t="shared" si="316"/>
        <v>0</v>
      </c>
      <c r="L1791" s="84">
        <f t="shared" si="317"/>
        <v>0</v>
      </c>
      <c r="M1791" s="267"/>
      <c r="N1791" s="267"/>
      <c r="O1791" s="84">
        <f t="shared" si="318"/>
        <v>0</v>
      </c>
      <c r="P1791" s="84">
        <f t="shared" si="319"/>
        <v>0</v>
      </c>
      <c r="Q1791" s="86">
        <f t="shared" si="320"/>
        <v>0</v>
      </c>
      <c r="R1791" s="86">
        <f t="shared" si="321"/>
        <v>0</v>
      </c>
    </row>
    <row r="1792" spans="1:18" x14ac:dyDescent="0.2">
      <c r="A1792" s="77">
        <f t="shared" si="311"/>
        <v>1785</v>
      </c>
      <c r="B1792" s="456">
        <f>'INVENT.Mat&amp;Outillag Importé -10'!D1791</f>
        <v>0</v>
      </c>
      <c r="C1792" s="456">
        <f>'INVENT.Mat&amp;Outillag Importé -10'!F1791</f>
        <v>0</v>
      </c>
      <c r="D1792" s="456">
        <f>'INVENT.Mat&amp;Outillag Importé -10'!C1791</f>
        <v>0</v>
      </c>
      <c r="E1792" s="476">
        <f>'INVENT.Mat&amp;Outillag Importé -10'!H1791</f>
        <v>0</v>
      </c>
      <c r="F1792" s="268"/>
      <c r="G1792" s="266">
        <f t="shared" si="312"/>
        <v>0</v>
      </c>
      <c r="H1792" s="84">
        <f t="shared" si="313"/>
        <v>0</v>
      </c>
      <c r="I1792" s="84">
        <f t="shared" si="314"/>
        <v>0</v>
      </c>
      <c r="J1792" s="84">
        <f t="shared" si="315"/>
        <v>0</v>
      </c>
      <c r="K1792" s="84">
        <f t="shared" si="316"/>
        <v>0</v>
      </c>
      <c r="L1792" s="84">
        <f t="shared" si="317"/>
        <v>0</v>
      </c>
      <c r="M1792" s="267"/>
      <c r="N1792" s="267"/>
      <c r="O1792" s="84">
        <f t="shared" si="318"/>
        <v>0</v>
      </c>
      <c r="P1792" s="84">
        <f t="shared" si="319"/>
        <v>0</v>
      </c>
      <c r="Q1792" s="86">
        <f t="shared" si="320"/>
        <v>0</v>
      </c>
      <c r="R1792" s="86">
        <f t="shared" si="321"/>
        <v>0</v>
      </c>
    </row>
    <row r="1793" spans="1:18" x14ac:dyDescent="0.2">
      <c r="A1793" s="77">
        <f t="shared" si="311"/>
        <v>1786</v>
      </c>
      <c r="B1793" s="456">
        <f>'INVENT.Mat&amp;Outillag Importé -10'!D1792</f>
        <v>0</v>
      </c>
      <c r="C1793" s="456">
        <f>'INVENT.Mat&amp;Outillag Importé -10'!F1792</f>
        <v>0</v>
      </c>
      <c r="D1793" s="456">
        <f>'INVENT.Mat&amp;Outillag Importé -10'!C1792</f>
        <v>0</v>
      </c>
      <c r="E1793" s="476">
        <f>'INVENT.Mat&amp;Outillag Importé -10'!H1792</f>
        <v>0</v>
      </c>
      <c r="F1793" s="268"/>
      <c r="G1793" s="266">
        <f t="shared" si="312"/>
        <v>0</v>
      </c>
      <c r="H1793" s="84">
        <f t="shared" si="313"/>
        <v>0</v>
      </c>
      <c r="I1793" s="84">
        <f t="shared" si="314"/>
        <v>0</v>
      </c>
      <c r="J1793" s="84">
        <f t="shared" si="315"/>
        <v>0</v>
      </c>
      <c r="K1793" s="84">
        <f t="shared" si="316"/>
        <v>0</v>
      </c>
      <c r="L1793" s="84">
        <f t="shared" si="317"/>
        <v>0</v>
      </c>
      <c r="M1793" s="267"/>
      <c r="N1793" s="267"/>
      <c r="O1793" s="84">
        <f t="shared" si="318"/>
        <v>0</v>
      </c>
      <c r="P1793" s="84">
        <f t="shared" si="319"/>
        <v>0</v>
      </c>
      <c r="Q1793" s="86">
        <f t="shared" si="320"/>
        <v>0</v>
      </c>
      <c r="R1793" s="86">
        <f t="shared" si="321"/>
        <v>0</v>
      </c>
    </row>
    <row r="1794" spans="1:18" x14ac:dyDescent="0.2">
      <c r="A1794" s="77">
        <f t="shared" si="311"/>
        <v>1787</v>
      </c>
      <c r="B1794" s="456">
        <f>'INVENT.Mat&amp;Outillag Importé -10'!D1793</f>
        <v>0</v>
      </c>
      <c r="C1794" s="456">
        <f>'INVENT.Mat&amp;Outillag Importé -10'!F1793</f>
        <v>0</v>
      </c>
      <c r="D1794" s="456">
        <f>'INVENT.Mat&amp;Outillag Importé -10'!C1793</f>
        <v>0</v>
      </c>
      <c r="E1794" s="476">
        <f>'INVENT.Mat&amp;Outillag Importé -10'!H1793</f>
        <v>0</v>
      </c>
      <c r="F1794" s="268"/>
      <c r="G1794" s="266">
        <f t="shared" si="312"/>
        <v>0</v>
      </c>
      <c r="H1794" s="84">
        <f t="shared" si="313"/>
        <v>0</v>
      </c>
      <c r="I1794" s="84">
        <f t="shared" si="314"/>
        <v>0</v>
      </c>
      <c r="J1794" s="84">
        <f t="shared" si="315"/>
        <v>0</v>
      </c>
      <c r="K1794" s="84">
        <f t="shared" si="316"/>
        <v>0</v>
      </c>
      <c r="L1794" s="84">
        <f t="shared" si="317"/>
        <v>0</v>
      </c>
      <c r="M1794" s="267"/>
      <c r="N1794" s="267"/>
      <c r="O1794" s="84">
        <f t="shared" si="318"/>
        <v>0</v>
      </c>
      <c r="P1794" s="84">
        <f t="shared" si="319"/>
        <v>0</v>
      </c>
      <c r="Q1794" s="86">
        <f t="shared" si="320"/>
        <v>0</v>
      </c>
      <c r="R1794" s="86">
        <f t="shared" si="321"/>
        <v>0</v>
      </c>
    </row>
    <row r="1795" spans="1:18" x14ac:dyDescent="0.2">
      <c r="A1795" s="77">
        <f t="shared" si="311"/>
        <v>1788</v>
      </c>
      <c r="B1795" s="456">
        <f>'INVENT.Mat&amp;Outillag Importé -10'!D1794</f>
        <v>0</v>
      </c>
      <c r="C1795" s="456">
        <f>'INVENT.Mat&amp;Outillag Importé -10'!F1794</f>
        <v>0</v>
      </c>
      <c r="D1795" s="456">
        <f>'INVENT.Mat&amp;Outillag Importé -10'!C1794</f>
        <v>0</v>
      </c>
      <c r="E1795" s="476">
        <f>'INVENT.Mat&amp;Outillag Importé -10'!H1794</f>
        <v>0</v>
      </c>
      <c r="F1795" s="268"/>
      <c r="G1795" s="266">
        <f t="shared" si="312"/>
        <v>0</v>
      </c>
      <c r="H1795" s="84">
        <f t="shared" si="313"/>
        <v>0</v>
      </c>
      <c r="I1795" s="84">
        <f t="shared" si="314"/>
        <v>0</v>
      </c>
      <c r="J1795" s="84">
        <f t="shared" si="315"/>
        <v>0</v>
      </c>
      <c r="K1795" s="84">
        <f t="shared" si="316"/>
        <v>0</v>
      </c>
      <c r="L1795" s="84">
        <f t="shared" si="317"/>
        <v>0</v>
      </c>
      <c r="M1795" s="267"/>
      <c r="N1795" s="267"/>
      <c r="O1795" s="84">
        <f t="shared" si="318"/>
        <v>0</v>
      </c>
      <c r="P1795" s="84">
        <f t="shared" si="319"/>
        <v>0</v>
      </c>
      <c r="Q1795" s="86">
        <f t="shared" si="320"/>
        <v>0</v>
      </c>
      <c r="R1795" s="86">
        <f t="shared" si="321"/>
        <v>0</v>
      </c>
    </row>
    <row r="1796" spans="1:18" x14ac:dyDescent="0.2">
      <c r="A1796" s="77">
        <f t="shared" si="311"/>
        <v>1789</v>
      </c>
      <c r="B1796" s="456">
        <f>'INVENT.Mat&amp;Outillag Importé -10'!D1795</f>
        <v>0</v>
      </c>
      <c r="C1796" s="456">
        <f>'INVENT.Mat&amp;Outillag Importé -10'!F1795</f>
        <v>0</v>
      </c>
      <c r="D1796" s="456">
        <f>'INVENT.Mat&amp;Outillag Importé -10'!C1795</f>
        <v>0</v>
      </c>
      <c r="E1796" s="476">
        <f>'INVENT.Mat&amp;Outillag Importé -10'!H1795</f>
        <v>0</v>
      </c>
      <c r="F1796" s="268"/>
      <c r="G1796" s="266">
        <f t="shared" si="312"/>
        <v>0</v>
      </c>
      <c r="H1796" s="84">
        <f t="shared" si="313"/>
        <v>0</v>
      </c>
      <c r="I1796" s="84">
        <f t="shared" si="314"/>
        <v>0</v>
      </c>
      <c r="J1796" s="84">
        <f t="shared" si="315"/>
        <v>0</v>
      </c>
      <c r="K1796" s="84">
        <f t="shared" si="316"/>
        <v>0</v>
      </c>
      <c r="L1796" s="84">
        <f t="shared" si="317"/>
        <v>0</v>
      </c>
      <c r="M1796" s="267"/>
      <c r="N1796" s="267"/>
      <c r="O1796" s="84">
        <f t="shared" si="318"/>
        <v>0</v>
      </c>
      <c r="P1796" s="84">
        <f t="shared" si="319"/>
        <v>0</v>
      </c>
      <c r="Q1796" s="86">
        <f t="shared" si="320"/>
        <v>0</v>
      </c>
      <c r="R1796" s="86">
        <f t="shared" si="321"/>
        <v>0</v>
      </c>
    </row>
    <row r="1797" spans="1:18" x14ac:dyDescent="0.2">
      <c r="A1797" s="77">
        <f t="shared" si="311"/>
        <v>1790</v>
      </c>
      <c r="B1797" s="456">
        <f>'INVENT.Mat&amp;Outillag Importé -10'!D1796</f>
        <v>0</v>
      </c>
      <c r="C1797" s="456">
        <f>'INVENT.Mat&amp;Outillag Importé -10'!F1796</f>
        <v>0</v>
      </c>
      <c r="D1797" s="456">
        <f>'INVENT.Mat&amp;Outillag Importé -10'!C1796</f>
        <v>0</v>
      </c>
      <c r="E1797" s="476">
        <f>'INVENT.Mat&amp;Outillag Importé -10'!H1796</f>
        <v>0</v>
      </c>
      <c r="F1797" s="268"/>
      <c r="G1797" s="266">
        <f t="shared" si="312"/>
        <v>0</v>
      </c>
      <c r="H1797" s="84">
        <f t="shared" si="313"/>
        <v>0</v>
      </c>
      <c r="I1797" s="84">
        <f t="shared" si="314"/>
        <v>0</v>
      </c>
      <c r="J1797" s="84">
        <f t="shared" si="315"/>
        <v>0</v>
      </c>
      <c r="K1797" s="84">
        <f t="shared" si="316"/>
        <v>0</v>
      </c>
      <c r="L1797" s="84">
        <f t="shared" si="317"/>
        <v>0</v>
      </c>
      <c r="M1797" s="267"/>
      <c r="N1797" s="267"/>
      <c r="O1797" s="84">
        <f t="shared" si="318"/>
        <v>0</v>
      </c>
      <c r="P1797" s="84">
        <f t="shared" si="319"/>
        <v>0</v>
      </c>
      <c r="Q1797" s="86">
        <f t="shared" si="320"/>
        <v>0</v>
      </c>
      <c r="R1797" s="86">
        <f t="shared" si="321"/>
        <v>0</v>
      </c>
    </row>
    <row r="1798" spans="1:18" x14ac:dyDescent="0.2">
      <c r="A1798" s="77">
        <f t="shared" si="311"/>
        <v>1791</v>
      </c>
      <c r="B1798" s="456">
        <f>'INVENT.Mat&amp;Outillag Importé -10'!D1797</f>
        <v>0</v>
      </c>
      <c r="C1798" s="456">
        <f>'INVENT.Mat&amp;Outillag Importé -10'!F1797</f>
        <v>0</v>
      </c>
      <c r="D1798" s="456">
        <f>'INVENT.Mat&amp;Outillag Importé -10'!C1797</f>
        <v>0</v>
      </c>
      <c r="E1798" s="476">
        <f>'INVENT.Mat&amp;Outillag Importé -10'!H1797</f>
        <v>0</v>
      </c>
      <c r="F1798" s="268"/>
      <c r="G1798" s="266">
        <f t="shared" si="312"/>
        <v>0</v>
      </c>
      <c r="H1798" s="84">
        <f t="shared" si="313"/>
        <v>0</v>
      </c>
      <c r="I1798" s="84">
        <f t="shared" si="314"/>
        <v>0</v>
      </c>
      <c r="J1798" s="84">
        <f t="shared" si="315"/>
        <v>0</v>
      </c>
      <c r="K1798" s="84">
        <f t="shared" si="316"/>
        <v>0</v>
      </c>
      <c r="L1798" s="84">
        <f t="shared" si="317"/>
        <v>0</v>
      </c>
      <c r="M1798" s="267"/>
      <c r="N1798" s="267"/>
      <c r="O1798" s="84">
        <f t="shared" si="318"/>
        <v>0</v>
      </c>
      <c r="P1798" s="84">
        <f t="shared" si="319"/>
        <v>0</v>
      </c>
      <c r="Q1798" s="86">
        <f t="shared" si="320"/>
        <v>0</v>
      </c>
      <c r="R1798" s="86">
        <f t="shared" si="321"/>
        <v>0</v>
      </c>
    </row>
    <row r="1799" spans="1:18" x14ac:dyDescent="0.2">
      <c r="A1799" s="77">
        <f t="shared" si="311"/>
        <v>1792</v>
      </c>
      <c r="B1799" s="456">
        <f>'INVENT.Mat&amp;Outillag Importé -10'!D1798</f>
        <v>0</v>
      </c>
      <c r="C1799" s="456">
        <f>'INVENT.Mat&amp;Outillag Importé -10'!F1798</f>
        <v>0</v>
      </c>
      <c r="D1799" s="456">
        <f>'INVENT.Mat&amp;Outillag Importé -10'!C1798</f>
        <v>0</v>
      </c>
      <c r="E1799" s="476">
        <f>'INVENT.Mat&amp;Outillag Importé -10'!H1798</f>
        <v>0</v>
      </c>
      <c r="F1799" s="268"/>
      <c r="G1799" s="266">
        <f t="shared" si="312"/>
        <v>0</v>
      </c>
      <c r="H1799" s="84">
        <f t="shared" si="313"/>
        <v>0</v>
      </c>
      <c r="I1799" s="84">
        <f t="shared" si="314"/>
        <v>0</v>
      </c>
      <c r="J1799" s="84">
        <f t="shared" si="315"/>
        <v>0</v>
      </c>
      <c r="K1799" s="84">
        <f t="shared" si="316"/>
        <v>0</v>
      </c>
      <c r="L1799" s="84">
        <f t="shared" si="317"/>
        <v>0</v>
      </c>
      <c r="M1799" s="267"/>
      <c r="N1799" s="267"/>
      <c r="O1799" s="84">
        <f t="shared" si="318"/>
        <v>0</v>
      </c>
      <c r="P1799" s="84">
        <f t="shared" si="319"/>
        <v>0</v>
      </c>
      <c r="Q1799" s="86">
        <f t="shared" si="320"/>
        <v>0</v>
      </c>
      <c r="R1799" s="86">
        <f t="shared" si="321"/>
        <v>0</v>
      </c>
    </row>
    <row r="1800" spans="1:18" x14ac:dyDescent="0.2">
      <c r="A1800" s="77">
        <f t="shared" si="311"/>
        <v>1793</v>
      </c>
      <c r="B1800" s="456">
        <f>'INVENT.Mat&amp;Outillag Importé -10'!D1799</f>
        <v>0</v>
      </c>
      <c r="C1800" s="456">
        <f>'INVENT.Mat&amp;Outillag Importé -10'!F1799</f>
        <v>0</v>
      </c>
      <c r="D1800" s="456">
        <f>'INVENT.Mat&amp;Outillag Importé -10'!C1799</f>
        <v>0</v>
      </c>
      <c r="E1800" s="476">
        <f>'INVENT.Mat&amp;Outillag Importé -10'!H1799</f>
        <v>0</v>
      </c>
      <c r="F1800" s="268"/>
      <c r="G1800" s="266">
        <f t="shared" si="312"/>
        <v>0</v>
      </c>
      <c r="H1800" s="84">
        <f t="shared" si="313"/>
        <v>0</v>
      </c>
      <c r="I1800" s="84">
        <f t="shared" si="314"/>
        <v>0</v>
      </c>
      <c r="J1800" s="84">
        <f t="shared" si="315"/>
        <v>0</v>
      </c>
      <c r="K1800" s="84">
        <f t="shared" si="316"/>
        <v>0</v>
      </c>
      <c r="L1800" s="84">
        <f t="shared" si="317"/>
        <v>0</v>
      </c>
      <c r="M1800" s="267"/>
      <c r="N1800" s="267"/>
      <c r="O1800" s="84">
        <f t="shared" si="318"/>
        <v>0</v>
      </c>
      <c r="P1800" s="84">
        <f t="shared" si="319"/>
        <v>0</v>
      </c>
      <c r="Q1800" s="86">
        <f t="shared" si="320"/>
        <v>0</v>
      </c>
      <c r="R1800" s="86">
        <f t="shared" si="321"/>
        <v>0</v>
      </c>
    </row>
    <row r="1801" spans="1:18" x14ac:dyDescent="0.2">
      <c r="A1801" s="77">
        <f t="shared" si="311"/>
        <v>1794</v>
      </c>
      <c r="B1801" s="456">
        <f>'INVENT.Mat&amp;Outillag Importé -10'!D1800</f>
        <v>0</v>
      </c>
      <c r="C1801" s="456">
        <f>'INVENT.Mat&amp;Outillag Importé -10'!F1800</f>
        <v>0</v>
      </c>
      <c r="D1801" s="456">
        <f>'INVENT.Mat&amp;Outillag Importé -10'!C1800</f>
        <v>0</v>
      </c>
      <c r="E1801" s="476">
        <f>'INVENT.Mat&amp;Outillag Importé -10'!H1800</f>
        <v>0</v>
      </c>
      <c r="F1801" s="268"/>
      <c r="G1801" s="266">
        <f t="shared" si="312"/>
        <v>0</v>
      </c>
      <c r="H1801" s="84">
        <f t="shared" si="313"/>
        <v>0</v>
      </c>
      <c r="I1801" s="84">
        <f t="shared" si="314"/>
        <v>0</v>
      </c>
      <c r="J1801" s="84">
        <f t="shared" si="315"/>
        <v>0</v>
      </c>
      <c r="K1801" s="84">
        <f t="shared" si="316"/>
        <v>0</v>
      </c>
      <c r="L1801" s="84">
        <f t="shared" si="317"/>
        <v>0</v>
      </c>
      <c r="M1801" s="267"/>
      <c r="N1801" s="267"/>
      <c r="O1801" s="84">
        <f t="shared" si="318"/>
        <v>0</v>
      </c>
      <c r="P1801" s="84">
        <f t="shared" si="319"/>
        <v>0</v>
      </c>
      <c r="Q1801" s="86">
        <f t="shared" si="320"/>
        <v>0</v>
      </c>
      <c r="R1801" s="86">
        <f t="shared" si="321"/>
        <v>0</v>
      </c>
    </row>
    <row r="1802" spans="1:18" x14ac:dyDescent="0.2">
      <c r="A1802" s="77">
        <f t="shared" si="311"/>
        <v>1795</v>
      </c>
      <c r="B1802" s="456">
        <f>'INVENT.Mat&amp;Outillag Importé -10'!D1801</f>
        <v>0</v>
      </c>
      <c r="C1802" s="456">
        <f>'INVENT.Mat&amp;Outillag Importé -10'!F1801</f>
        <v>0</v>
      </c>
      <c r="D1802" s="456">
        <f>'INVENT.Mat&amp;Outillag Importé -10'!C1801</f>
        <v>0</v>
      </c>
      <c r="E1802" s="476">
        <f>'INVENT.Mat&amp;Outillag Importé -10'!H1801</f>
        <v>0</v>
      </c>
      <c r="F1802" s="268"/>
      <c r="G1802" s="266">
        <f t="shared" si="312"/>
        <v>0</v>
      </c>
      <c r="H1802" s="84">
        <f t="shared" si="313"/>
        <v>0</v>
      </c>
      <c r="I1802" s="84">
        <f t="shared" si="314"/>
        <v>0</v>
      </c>
      <c r="J1802" s="84">
        <f t="shared" si="315"/>
        <v>0</v>
      </c>
      <c r="K1802" s="84">
        <f t="shared" si="316"/>
        <v>0</v>
      </c>
      <c r="L1802" s="84">
        <f t="shared" si="317"/>
        <v>0</v>
      </c>
      <c r="M1802" s="267"/>
      <c r="N1802" s="267"/>
      <c r="O1802" s="84">
        <f t="shared" si="318"/>
        <v>0</v>
      </c>
      <c r="P1802" s="84">
        <f t="shared" si="319"/>
        <v>0</v>
      </c>
      <c r="Q1802" s="86">
        <f t="shared" si="320"/>
        <v>0</v>
      </c>
      <c r="R1802" s="86">
        <f t="shared" si="321"/>
        <v>0</v>
      </c>
    </row>
    <row r="1803" spans="1:18" x14ac:dyDescent="0.2">
      <c r="A1803" s="77">
        <f t="shared" si="311"/>
        <v>1796</v>
      </c>
      <c r="B1803" s="456">
        <f>'INVENT.Mat&amp;Outillag Importé -10'!D1802</f>
        <v>0</v>
      </c>
      <c r="C1803" s="456">
        <f>'INVENT.Mat&amp;Outillag Importé -10'!F1802</f>
        <v>0</v>
      </c>
      <c r="D1803" s="456">
        <f>'INVENT.Mat&amp;Outillag Importé -10'!C1802</f>
        <v>0</v>
      </c>
      <c r="E1803" s="476">
        <f>'INVENT.Mat&amp;Outillag Importé -10'!H1802</f>
        <v>0</v>
      </c>
      <c r="F1803" s="268"/>
      <c r="G1803" s="266">
        <f t="shared" si="312"/>
        <v>0</v>
      </c>
      <c r="H1803" s="84">
        <f t="shared" si="313"/>
        <v>0</v>
      </c>
      <c r="I1803" s="84">
        <f t="shared" si="314"/>
        <v>0</v>
      </c>
      <c r="J1803" s="84">
        <f t="shared" si="315"/>
        <v>0</v>
      </c>
      <c r="K1803" s="84">
        <f t="shared" si="316"/>
        <v>0</v>
      </c>
      <c r="L1803" s="84">
        <f t="shared" si="317"/>
        <v>0</v>
      </c>
      <c r="M1803" s="267"/>
      <c r="N1803" s="267"/>
      <c r="O1803" s="84">
        <f t="shared" si="318"/>
        <v>0</v>
      </c>
      <c r="P1803" s="84">
        <f t="shared" si="319"/>
        <v>0</v>
      </c>
      <c r="Q1803" s="86">
        <f t="shared" si="320"/>
        <v>0</v>
      </c>
      <c r="R1803" s="86">
        <f t="shared" si="321"/>
        <v>0</v>
      </c>
    </row>
    <row r="1804" spans="1:18" x14ac:dyDescent="0.2">
      <c r="A1804" s="77">
        <f t="shared" si="311"/>
        <v>1797</v>
      </c>
      <c r="B1804" s="456">
        <f>'INVENT.Mat&amp;Outillag Importé -10'!D1803</f>
        <v>0</v>
      </c>
      <c r="C1804" s="456">
        <f>'INVENT.Mat&amp;Outillag Importé -10'!F1803</f>
        <v>0</v>
      </c>
      <c r="D1804" s="456">
        <f>'INVENT.Mat&amp;Outillag Importé -10'!C1803</f>
        <v>0</v>
      </c>
      <c r="E1804" s="476">
        <f>'INVENT.Mat&amp;Outillag Importé -10'!H1803</f>
        <v>0</v>
      </c>
      <c r="F1804" s="268"/>
      <c r="G1804" s="266">
        <f t="shared" si="312"/>
        <v>0</v>
      </c>
      <c r="H1804" s="84">
        <f t="shared" si="313"/>
        <v>0</v>
      </c>
      <c r="I1804" s="84">
        <f t="shared" si="314"/>
        <v>0</v>
      </c>
      <c r="J1804" s="84">
        <f t="shared" si="315"/>
        <v>0</v>
      </c>
      <c r="K1804" s="84">
        <f t="shared" si="316"/>
        <v>0</v>
      </c>
      <c r="L1804" s="84">
        <f t="shared" si="317"/>
        <v>0</v>
      </c>
      <c r="M1804" s="267"/>
      <c r="N1804" s="267"/>
      <c r="O1804" s="84">
        <f t="shared" si="318"/>
        <v>0</v>
      </c>
      <c r="P1804" s="84">
        <f t="shared" si="319"/>
        <v>0</v>
      </c>
      <c r="Q1804" s="86">
        <f t="shared" si="320"/>
        <v>0</v>
      </c>
      <c r="R1804" s="86">
        <f t="shared" si="321"/>
        <v>0</v>
      </c>
    </row>
    <row r="1805" spans="1:18" x14ac:dyDescent="0.2">
      <c r="A1805" s="77">
        <f t="shared" si="311"/>
        <v>1798</v>
      </c>
      <c r="B1805" s="456">
        <f>'INVENT.Mat&amp;Outillag Importé -10'!D1804</f>
        <v>0</v>
      </c>
      <c r="C1805" s="456">
        <f>'INVENT.Mat&amp;Outillag Importé -10'!F1804</f>
        <v>0</v>
      </c>
      <c r="D1805" s="456">
        <f>'INVENT.Mat&amp;Outillag Importé -10'!C1804</f>
        <v>0</v>
      </c>
      <c r="E1805" s="476">
        <f>'INVENT.Mat&amp;Outillag Importé -10'!H1804</f>
        <v>0</v>
      </c>
      <c r="F1805" s="268"/>
      <c r="G1805" s="266">
        <f t="shared" si="312"/>
        <v>0</v>
      </c>
      <c r="H1805" s="84">
        <f t="shared" si="313"/>
        <v>0</v>
      </c>
      <c r="I1805" s="84">
        <f t="shared" si="314"/>
        <v>0</v>
      </c>
      <c r="J1805" s="84">
        <f t="shared" si="315"/>
        <v>0</v>
      </c>
      <c r="K1805" s="84">
        <f t="shared" si="316"/>
        <v>0</v>
      </c>
      <c r="L1805" s="84">
        <f t="shared" si="317"/>
        <v>0</v>
      </c>
      <c r="M1805" s="267"/>
      <c r="N1805" s="267"/>
      <c r="O1805" s="84">
        <f t="shared" si="318"/>
        <v>0</v>
      </c>
      <c r="P1805" s="84">
        <f t="shared" si="319"/>
        <v>0</v>
      </c>
      <c r="Q1805" s="86">
        <f t="shared" si="320"/>
        <v>0</v>
      </c>
      <c r="R1805" s="86">
        <f t="shared" si="321"/>
        <v>0</v>
      </c>
    </row>
    <row r="1806" spans="1:18" x14ac:dyDescent="0.2">
      <c r="A1806" s="77">
        <f t="shared" si="311"/>
        <v>1799</v>
      </c>
      <c r="B1806" s="456">
        <f>'INVENT.Mat&amp;Outillag Importé -10'!D1805</f>
        <v>0</v>
      </c>
      <c r="C1806" s="456">
        <f>'INVENT.Mat&amp;Outillag Importé -10'!F1805</f>
        <v>0</v>
      </c>
      <c r="D1806" s="456">
        <f>'INVENT.Mat&amp;Outillag Importé -10'!C1805</f>
        <v>0</v>
      </c>
      <c r="E1806" s="476">
        <f>'INVENT.Mat&amp;Outillag Importé -10'!H1805</f>
        <v>0</v>
      </c>
      <c r="F1806" s="268"/>
      <c r="G1806" s="266">
        <f t="shared" si="312"/>
        <v>0</v>
      </c>
      <c r="H1806" s="84">
        <f t="shared" si="313"/>
        <v>0</v>
      </c>
      <c r="I1806" s="84">
        <f t="shared" si="314"/>
        <v>0</v>
      </c>
      <c r="J1806" s="84">
        <f t="shared" si="315"/>
        <v>0</v>
      </c>
      <c r="K1806" s="84">
        <f t="shared" si="316"/>
        <v>0</v>
      </c>
      <c r="L1806" s="84">
        <f t="shared" si="317"/>
        <v>0</v>
      </c>
      <c r="M1806" s="267"/>
      <c r="N1806" s="267"/>
      <c r="O1806" s="84">
        <f t="shared" si="318"/>
        <v>0</v>
      </c>
      <c r="P1806" s="84">
        <f t="shared" si="319"/>
        <v>0</v>
      </c>
      <c r="Q1806" s="86">
        <f t="shared" si="320"/>
        <v>0</v>
      </c>
      <c r="R1806" s="86">
        <f t="shared" si="321"/>
        <v>0</v>
      </c>
    </row>
    <row r="1807" spans="1:18" x14ac:dyDescent="0.2">
      <c r="A1807" s="77">
        <f t="shared" si="311"/>
        <v>1800</v>
      </c>
      <c r="B1807" s="456">
        <f>'INVENT.Mat&amp;Outillag Importé -10'!D1806</f>
        <v>0</v>
      </c>
      <c r="C1807" s="456">
        <f>'INVENT.Mat&amp;Outillag Importé -10'!F1806</f>
        <v>0</v>
      </c>
      <c r="D1807" s="456">
        <f>'INVENT.Mat&amp;Outillag Importé -10'!C1806</f>
        <v>0</v>
      </c>
      <c r="E1807" s="476">
        <f>'INVENT.Mat&amp;Outillag Importé -10'!H1806</f>
        <v>0</v>
      </c>
      <c r="F1807" s="268"/>
      <c r="G1807" s="266">
        <f t="shared" si="312"/>
        <v>0</v>
      </c>
      <c r="H1807" s="84">
        <f t="shared" si="313"/>
        <v>0</v>
      </c>
      <c r="I1807" s="84">
        <f t="shared" si="314"/>
        <v>0</v>
      </c>
      <c r="J1807" s="84">
        <f t="shared" si="315"/>
        <v>0</v>
      </c>
      <c r="K1807" s="84">
        <f t="shared" si="316"/>
        <v>0</v>
      </c>
      <c r="L1807" s="84">
        <f t="shared" si="317"/>
        <v>0</v>
      </c>
      <c r="M1807" s="267"/>
      <c r="N1807" s="267"/>
      <c r="O1807" s="84">
        <f t="shared" si="318"/>
        <v>0</v>
      </c>
      <c r="P1807" s="84">
        <f t="shared" si="319"/>
        <v>0</v>
      </c>
      <c r="Q1807" s="86">
        <f t="shared" si="320"/>
        <v>0</v>
      </c>
      <c r="R1807" s="86">
        <f t="shared" si="321"/>
        <v>0</v>
      </c>
    </row>
    <row r="1808" spans="1:18" x14ac:dyDescent="0.2">
      <c r="A1808" s="77">
        <f t="shared" si="311"/>
        <v>1801</v>
      </c>
      <c r="B1808" s="456">
        <f>'INVENT.Mat&amp;Outillag Importé -10'!D1807</f>
        <v>0</v>
      </c>
      <c r="C1808" s="456">
        <f>'INVENT.Mat&amp;Outillag Importé -10'!F1807</f>
        <v>0</v>
      </c>
      <c r="D1808" s="456">
        <f>'INVENT.Mat&amp;Outillag Importé -10'!C1807</f>
        <v>0</v>
      </c>
      <c r="E1808" s="476">
        <f>'INVENT.Mat&amp;Outillag Importé -10'!H1807</f>
        <v>0</v>
      </c>
      <c r="F1808" s="268"/>
      <c r="G1808" s="266">
        <f t="shared" si="312"/>
        <v>0</v>
      </c>
      <c r="H1808" s="84">
        <f t="shared" si="313"/>
        <v>0</v>
      </c>
      <c r="I1808" s="84">
        <f t="shared" si="314"/>
        <v>0</v>
      </c>
      <c r="J1808" s="84">
        <f t="shared" si="315"/>
        <v>0</v>
      </c>
      <c r="K1808" s="84">
        <f t="shared" si="316"/>
        <v>0</v>
      </c>
      <c r="L1808" s="84">
        <f t="shared" si="317"/>
        <v>0</v>
      </c>
      <c r="M1808" s="267"/>
      <c r="N1808" s="267"/>
      <c r="O1808" s="84">
        <f t="shared" si="318"/>
        <v>0</v>
      </c>
      <c r="P1808" s="84">
        <f t="shared" si="319"/>
        <v>0</v>
      </c>
      <c r="Q1808" s="86">
        <f t="shared" si="320"/>
        <v>0</v>
      </c>
      <c r="R1808" s="86">
        <f t="shared" si="321"/>
        <v>0</v>
      </c>
    </row>
    <row r="1809" spans="1:18" x14ac:dyDescent="0.2">
      <c r="A1809" s="77">
        <f t="shared" si="311"/>
        <v>1802</v>
      </c>
      <c r="B1809" s="456">
        <f>'INVENT.Mat&amp;Outillag Importé -10'!D1808</f>
        <v>0</v>
      </c>
      <c r="C1809" s="456">
        <f>'INVENT.Mat&amp;Outillag Importé -10'!F1808</f>
        <v>0</v>
      </c>
      <c r="D1809" s="456">
        <f>'INVENT.Mat&amp;Outillag Importé -10'!C1808</f>
        <v>0</v>
      </c>
      <c r="E1809" s="476">
        <f>'INVENT.Mat&amp;Outillag Importé -10'!H1808</f>
        <v>0</v>
      </c>
      <c r="F1809" s="268"/>
      <c r="G1809" s="266">
        <f t="shared" si="312"/>
        <v>0</v>
      </c>
      <c r="H1809" s="84">
        <f t="shared" si="313"/>
        <v>0</v>
      </c>
      <c r="I1809" s="84">
        <f t="shared" si="314"/>
        <v>0</v>
      </c>
      <c r="J1809" s="84">
        <f t="shared" si="315"/>
        <v>0</v>
      </c>
      <c r="K1809" s="84">
        <f t="shared" si="316"/>
        <v>0</v>
      </c>
      <c r="L1809" s="84">
        <f t="shared" si="317"/>
        <v>0</v>
      </c>
      <c r="M1809" s="267"/>
      <c r="N1809" s="267"/>
      <c r="O1809" s="84">
        <f t="shared" si="318"/>
        <v>0</v>
      </c>
      <c r="P1809" s="84">
        <f t="shared" si="319"/>
        <v>0</v>
      </c>
      <c r="Q1809" s="86">
        <f t="shared" si="320"/>
        <v>0</v>
      </c>
      <c r="R1809" s="86">
        <f t="shared" si="321"/>
        <v>0</v>
      </c>
    </row>
    <row r="1810" spans="1:18" x14ac:dyDescent="0.2">
      <c r="A1810" s="77">
        <f t="shared" si="311"/>
        <v>1803</v>
      </c>
      <c r="B1810" s="456">
        <f>'INVENT.Mat&amp;Outillag Importé -10'!D1809</f>
        <v>0</v>
      </c>
      <c r="C1810" s="456">
        <f>'INVENT.Mat&amp;Outillag Importé -10'!F1809</f>
        <v>0</v>
      </c>
      <c r="D1810" s="456">
        <f>'INVENT.Mat&amp;Outillag Importé -10'!C1809</f>
        <v>0</v>
      </c>
      <c r="E1810" s="476">
        <f>'INVENT.Mat&amp;Outillag Importé -10'!H1809</f>
        <v>0</v>
      </c>
      <c r="F1810" s="268"/>
      <c r="G1810" s="266">
        <f t="shared" si="312"/>
        <v>0</v>
      </c>
      <c r="H1810" s="84">
        <f t="shared" si="313"/>
        <v>0</v>
      </c>
      <c r="I1810" s="84">
        <f t="shared" si="314"/>
        <v>0</v>
      </c>
      <c r="J1810" s="84">
        <f t="shared" si="315"/>
        <v>0</v>
      </c>
      <c r="K1810" s="84">
        <f t="shared" si="316"/>
        <v>0</v>
      </c>
      <c r="L1810" s="84">
        <f t="shared" si="317"/>
        <v>0</v>
      </c>
      <c r="M1810" s="267"/>
      <c r="N1810" s="267"/>
      <c r="O1810" s="84">
        <f t="shared" si="318"/>
        <v>0</v>
      </c>
      <c r="P1810" s="84">
        <f t="shared" si="319"/>
        <v>0</v>
      </c>
      <c r="Q1810" s="86">
        <f t="shared" si="320"/>
        <v>0</v>
      </c>
      <c r="R1810" s="86">
        <f t="shared" si="321"/>
        <v>0</v>
      </c>
    </row>
    <row r="1811" spans="1:18" x14ac:dyDescent="0.2">
      <c r="A1811" s="77">
        <f t="shared" si="311"/>
        <v>1804</v>
      </c>
      <c r="B1811" s="456">
        <f>'INVENT.Mat&amp;Outillag Importé -10'!D1810</f>
        <v>0</v>
      </c>
      <c r="C1811" s="456">
        <f>'INVENT.Mat&amp;Outillag Importé -10'!F1810</f>
        <v>0</v>
      </c>
      <c r="D1811" s="456">
        <f>'INVENT.Mat&amp;Outillag Importé -10'!C1810</f>
        <v>0</v>
      </c>
      <c r="E1811" s="476">
        <f>'INVENT.Mat&amp;Outillag Importé -10'!H1810</f>
        <v>0</v>
      </c>
      <c r="F1811" s="268"/>
      <c r="G1811" s="266">
        <f t="shared" si="312"/>
        <v>0</v>
      </c>
      <c r="H1811" s="84">
        <f t="shared" si="313"/>
        <v>0</v>
      </c>
      <c r="I1811" s="84">
        <f t="shared" si="314"/>
        <v>0</v>
      </c>
      <c r="J1811" s="84">
        <f t="shared" si="315"/>
        <v>0</v>
      </c>
      <c r="K1811" s="84">
        <f t="shared" si="316"/>
        <v>0</v>
      </c>
      <c r="L1811" s="84">
        <f t="shared" si="317"/>
        <v>0</v>
      </c>
      <c r="M1811" s="267"/>
      <c r="N1811" s="267"/>
      <c r="O1811" s="84">
        <f t="shared" si="318"/>
        <v>0</v>
      </c>
      <c r="P1811" s="84">
        <f t="shared" si="319"/>
        <v>0</v>
      </c>
      <c r="Q1811" s="86">
        <f t="shared" si="320"/>
        <v>0</v>
      </c>
      <c r="R1811" s="86">
        <f t="shared" si="321"/>
        <v>0</v>
      </c>
    </row>
    <row r="1812" spans="1:18" x14ac:dyDescent="0.2">
      <c r="A1812" s="77">
        <f t="shared" si="311"/>
        <v>1805</v>
      </c>
      <c r="B1812" s="456">
        <f>'INVENT.Mat&amp;Outillag Importé -10'!D1811</f>
        <v>0</v>
      </c>
      <c r="C1812" s="456">
        <f>'INVENT.Mat&amp;Outillag Importé -10'!F1811</f>
        <v>0</v>
      </c>
      <c r="D1812" s="456">
        <f>'INVENT.Mat&amp;Outillag Importé -10'!C1811</f>
        <v>0</v>
      </c>
      <c r="E1812" s="476">
        <f>'INVENT.Mat&amp;Outillag Importé -10'!H1811</f>
        <v>0</v>
      </c>
      <c r="F1812" s="268"/>
      <c r="G1812" s="266">
        <f t="shared" si="312"/>
        <v>0</v>
      </c>
      <c r="H1812" s="84">
        <f t="shared" si="313"/>
        <v>0</v>
      </c>
      <c r="I1812" s="84">
        <f t="shared" si="314"/>
        <v>0</v>
      </c>
      <c r="J1812" s="84">
        <f t="shared" si="315"/>
        <v>0</v>
      </c>
      <c r="K1812" s="84">
        <f t="shared" si="316"/>
        <v>0</v>
      </c>
      <c r="L1812" s="84">
        <f t="shared" si="317"/>
        <v>0</v>
      </c>
      <c r="M1812" s="267"/>
      <c r="N1812" s="267"/>
      <c r="O1812" s="84">
        <f t="shared" si="318"/>
        <v>0</v>
      </c>
      <c r="P1812" s="84">
        <f t="shared" si="319"/>
        <v>0</v>
      </c>
      <c r="Q1812" s="86">
        <f t="shared" si="320"/>
        <v>0</v>
      </c>
      <c r="R1812" s="86">
        <f t="shared" si="321"/>
        <v>0</v>
      </c>
    </row>
    <row r="1813" spans="1:18" x14ac:dyDescent="0.2">
      <c r="A1813" s="77">
        <f t="shared" si="311"/>
        <v>1806</v>
      </c>
      <c r="B1813" s="456">
        <f>'INVENT.Mat&amp;Outillag Importé -10'!D1812</f>
        <v>0</v>
      </c>
      <c r="C1813" s="456">
        <f>'INVENT.Mat&amp;Outillag Importé -10'!F1812</f>
        <v>0</v>
      </c>
      <c r="D1813" s="456">
        <f>'INVENT.Mat&amp;Outillag Importé -10'!C1812</f>
        <v>0</v>
      </c>
      <c r="E1813" s="476">
        <f>'INVENT.Mat&amp;Outillag Importé -10'!H1812</f>
        <v>0</v>
      </c>
      <c r="F1813" s="268"/>
      <c r="G1813" s="266">
        <f t="shared" si="312"/>
        <v>0</v>
      </c>
      <c r="H1813" s="84">
        <f t="shared" si="313"/>
        <v>0</v>
      </c>
      <c r="I1813" s="84">
        <f t="shared" si="314"/>
        <v>0</v>
      </c>
      <c r="J1813" s="84">
        <f t="shared" si="315"/>
        <v>0</v>
      </c>
      <c r="K1813" s="84">
        <f t="shared" si="316"/>
        <v>0</v>
      </c>
      <c r="L1813" s="84">
        <f t="shared" si="317"/>
        <v>0</v>
      </c>
      <c r="M1813" s="267"/>
      <c r="N1813" s="267"/>
      <c r="O1813" s="84">
        <f t="shared" si="318"/>
        <v>0</v>
      </c>
      <c r="P1813" s="84">
        <f t="shared" si="319"/>
        <v>0</v>
      </c>
      <c r="Q1813" s="86">
        <f t="shared" si="320"/>
        <v>0</v>
      </c>
      <c r="R1813" s="86">
        <f t="shared" si="321"/>
        <v>0</v>
      </c>
    </row>
    <row r="1814" spans="1:18" x14ac:dyDescent="0.2">
      <c r="A1814" s="77">
        <f t="shared" si="311"/>
        <v>1807</v>
      </c>
      <c r="B1814" s="456">
        <f>'INVENT.Mat&amp;Outillag Importé -10'!D1813</f>
        <v>0</v>
      </c>
      <c r="C1814" s="456">
        <f>'INVENT.Mat&amp;Outillag Importé -10'!F1813</f>
        <v>0</v>
      </c>
      <c r="D1814" s="456">
        <f>'INVENT.Mat&amp;Outillag Importé -10'!C1813</f>
        <v>0</v>
      </c>
      <c r="E1814" s="476">
        <f>'INVENT.Mat&amp;Outillag Importé -10'!H1813</f>
        <v>0</v>
      </c>
      <c r="F1814" s="268"/>
      <c r="G1814" s="266">
        <f t="shared" si="312"/>
        <v>0</v>
      </c>
      <c r="H1814" s="84">
        <f t="shared" si="313"/>
        <v>0</v>
      </c>
      <c r="I1814" s="84">
        <f t="shared" si="314"/>
        <v>0</v>
      </c>
      <c r="J1814" s="84">
        <f t="shared" si="315"/>
        <v>0</v>
      </c>
      <c r="K1814" s="84">
        <f t="shared" si="316"/>
        <v>0</v>
      </c>
      <c r="L1814" s="84">
        <f t="shared" si="317"/>
        <v>0</v>
      </c>
      <c r="M1814" s="267"/>
      <c r="N1814" s="267"/>
      <c r="O1814" s="84">
        <f t="shared" si="318"/>
        <v>0</v>
      </c>
      <c r="P1814" s="84">
        <f t="shared" si="319"/>
        <v>0</v>
      </c>
      <c r="Q1814" s="86">
        <f t="shared" si="320"/>
        <v>0</v>
      </c>
      <c r="R1814" s="86">
        <f t="shared" si="321"/>
        <v>0</v>
      </c>
    </row>
    <row r="1815" spans="1:18" x14ac:dyDescent="0.2">
      <c r="A1815" s="77">
        <f t="shared" si="311"/>
        <v>1808</v>
      </c>
      <c r="B1815" s="456">
        <f>'INVENT.Mat&amp;Outillag Importé -10'!D1814</f>
        <v>0</v>
      </c>
      <c r="C1815" s="456">
        <f>'INVENT.Mat&amp;Outillag Importé -10'!F1814</f>
        <v>0</v>
      </c>
      <c r="D1815" s="456">
        <f>'INVENT.Mat&amp;Outillag Importé -10'!C1814</f>
        <v>0</v>
      </c>
      <c r="E1815" s="476">
        <f>'INVENT.Mat&amp;Outillag Importé -10'!H1814</f>
        <v>0</v>
      </c>
      <c r="F1815" s="268"/>
      <c r="G1815" s="266">
        <f t="shared" si="312"/>
        <v>0</v>
      </c>
      <c r="H1815" s="84">
        <f t="shared" si="313"/>
        <v>0</v>
      </c>
      <c r="I1815" s="84">
        <f t="shared" si="314"/>
        <v>0</v>
      </c>
      <c r="J1815" s="84">
        <f t="shared" si="315"/>
        <v>0</v>
      </c>
      <c r="K1815" s="84">
        <f t="shared" si="316"/>
        <v>0</v>
      </c>
      <c r="L1815" s="84">
        <f t="shared" si="317"/>
        <v>0</v>
      </c>
      <c r="M1815" s="267"/>
      <c r="N1815" s="267"/>
      <c r="O1815" s="84">
        <f t="shared" si="318"/>
        <v>0</v>
      </c>
      <c r="P1815" s="84">
        <f t="shared" si="319"/>
        <v>0</v>
      </c>
      <c r="Q1815" s="86">
        <f t="shared" si="320"/>
        <v>0</v>
      </c>
      <c r="R1815" s="86">
        <f t="shared" si="321"/>
        <v>0</v>
      </c>
    </row>
    <row r="1816" spans="1:18" x14ac:dyDescent="0.2">
      <c r="A1816" s="77">
        <f t="shared" si="311"/>
        <v>1809</v>
      </c>
      <c r="B1816" s="456">
        <f>'INVENT.Mat&amp;Outillag Importé -10'!D1815</f>
        <v>0</v>
      </c>
      <c r="C1816" s="456">
        <f>'INVENT.Mat&amp;Outillag Importé -10'!F1815</f>
        <v>0</v>
      </c>
      <c r="D1816" s="456">
        <f>'INVENT.Mat&amp;Outillag Importé -10'!C1815</f>
        <v>0</v>
      </c>
      <c r="E1816" s="476">
        <f>'INVENT.Mat&amp;Outillag Importé -10'!H1815</f>
        <v>0</v>
      </c>
      <c r="F1816" s="268"/>
      <c r="G1816" s="266">
        <f t="shared" si="312"/>
        <v>0</v>
      </c>
      <c r="H1816" s="84">
        <f t="shared" si="313"/>
        <v>0</v>
      </c>
      <c r="I1816" s="84">
        <f t="shared" si="314"/>
        <v>0</v>
      </c>
      <c r="J1816" s="84">
        <f t="shared" si="315"/>
        <v>0</v>
      </c>
      <c r="K1816" s="84">
        <f t="shared" si="316"/>
        <v>0</v>
      </c>
      <c r="L1816" s="84">
        <f t="shared" si="317"/>
        <v>0</v>
      </c>
      <c r="M1816" s="267"/>
      <c r="N1816" s="267"/>
      <c r="O1816" s="84">
        <f t="shared" si="318"/>
        <v>0</v>
      </c>
      <c r="P1816" s="84">
        <f t="shared" si="319"/>
        <v>0</v>
      </c>
      <c r="Q1816" s="86">
        <f t="shared" si="320"/>
        <v>0</v>
      </c>
      <c r="R1816" s="86">
        <f t="shared" si="321"/>
        <v>0</v>
      </c>
    </row>
    <row r="1817" spans="1:18" x14ac:dyDescent="0.2">
      <c r="A1817" s="77">
        <f t="shared" si="311"/>
        <v>1810</v>
      </c>
      <c r="B1817" s="456">
        <f>'INVENT.Mat&amp;Outillag Importé -10'!D1816</f>
        <v>0</v>
      </c>
      <c r="C1817" s="456">
        <f>'INVENT.Mat&amp;Outillag Importé -10'!F1816</f>
        <v>0</v>
      </c>
      <c r="D1817" s="456">
        <f>'INVENT.Mat&amp;Outillag Importé -10'!C1816</f>
        <v>0</v>
      </c>
      <c r="E1817" s="476">
        <f>'INVENT.Mat&amp;Outillag Importé -10'!H1816</f>
        <v>0</v>
      </c>
      <c r="F1817" s="268"/>
      <c r="G1817" s="266">
        <f t="shared" si="312"/>
        <v>0</v>
      </c>
      <c r="H1817" s="84">
        <f t="shared" si="313"/>
        <v>0</v>
      </c>
      <c r="I1817" s="84">
        <f t="shared" si="314"/>
        <v>0</v>
      </c>
      <c r="J1817" s="84">
        <f t="shared" si="315"/>
        <v>0</v>
      </c>
      <c r="K1817" s="84">
        <f t="shared" si="316"/>
        <v>0</v>
      </c>
      <c r="L1817" s="84">
        <f t="shared" si="317"/>
        <v>0</v>
      </c>
      <c r="M1817" s="267"/>
      <c r="N1817" s="267"/>
      <c r="O1817" s="84">
        <f t="shared" si="318"/>
        <v>0</v>
      </c>
      <c r="P1817" s="84">
        <f t="shared" si="319"/>
        <v>0</v>
      </c>
      <c r="Q1817" s="86">
        <f t="shared" si="320"/>
        <v>0</v>
      </c>
      <c r="R1817" s="86">
        <f t="shared" si="321"/>
        <v>0</v>
      </c>
    </row>
    <row r="1818" spans="1:18" x14ac:dyDescent="0.2">
      <c r="A1818" s="77">
        <f t="shared" si="311"/>
        <v>1811</v>
      </c>
      <c r="B1818" s="456">
        <f>'INVENT.Mat&amp;Outillag Importé -10'!D1817</f>
        <v>0</v>
      </c>
      <c r="C1818" s="456">
        <f>'INVENT.Mat&amp;Outillag Importé -10'!F1817</f>
        <v>0</v>
      </c>
      <c r="D1818" s="456">
        <f>'INVENT.Mat&amp;Outillag Importé -10'!C1817</f>
        <v>0</v>
      </c>
      <c r="E1818" s="476">
        <f>'INVENT.Mat&amp;Outillag Importé -10'!H1817</f>
        <v>0</v>
      </c>
      <c r="F1818" s="268"/>
      <c r="G1818" s="266">
        <f t="shared" si="312"/>
        <v>0</v>
      </c>
      <c r="H1818" s="84">
        <f t="shared" si="313"/>
        <v>0</v>
      </c>
      <c r="I1818" s="84">
        <f t="shared" si="314"/>
        <v>0</v>
      </c>
      <c r="J1818" s="84">
        <f t="shared" si="315"/>
        <v>0</v>
      </c>
      <c r="K1818" s="84">
        <f t="shared" si="316"/>
        <v>0</v>
      </c>
      <c r="L1818" s="84">
        <f t="shared" si="317"/>
        <v>0</v>
      </c>
      <c r="M1818" s="267"/>
      <c r="N1818" s="267"/>
      <c r="O1818" s="84">
        <f t="shared" si="318"/>
        <v>0</v>
      </c>
      <c r="P1818" s="84">
        <f t="shared" si="319"/>
        <v>0</v>
      </c>
      <c r="Q1818" s="86">
        <f t="shared" si="320"/>
        <v>0</v>
      </c>
      <c r="R1818" s="86">
        <f t="shared" si="321"/>
        <v>0</v>
      </c>
    </row>
    <row r="1819" spans="1:18" x14ac:dyDescent="0.2">
      <c r="A1819" s="77">
        <f t="shared" si="311"/>
        <v>1812</v>
      </c>
      <c r="B1819" s="456">
        <f>'INVENT.Mat&amp;Outillag Importé -10'!D1818</f>
        <v>0</v>
      </c>
      <c r="C1819" s="456">
        <f>'INVENT.Mat&amp;Outillag Importé -10'!F1818</f>
        <v>0</v>
      </c>
      <c r="D1819" s="456">
        <f>'INVENT.Mat&amp;Outillag Importé -10'!C1818</f>
        <v>0</v>
      </c>
      <c r="E1819" s="476">
        <f>'INVENT.Mat&amp;Outillag Importé -10'!H1818</f>
        <v>0</v>
      </c>
      <c r="F1819" s="268"/>
      <c r="G1819" s="266">
        <f t="shared" si="312"/>
        <v>0</v>
      </c>
      <c r="H1819" s="84">
        <f t="shared" si="313"/>
        <v>0</v>
      </c>
      <c r="I1819" s="84">
        <f t="shared" si="314"/>
        <v>0</v>
      </c>
      <c r="J1819" s="84">
        <f t="shared" si="315"/>
        <v>0</v>
      </c>
      <c r="K1819" s="84">
        <f t="shared" si="316"/>
        <v>0</v>
      </c>
      <c r="L1819" s="84">
        <f t="shared" si="317"/>
        <v>0</v>
      </c>
      <c r="M1819" s="267"/>
      <c r="N1819" s="267"/>
      <c r="O1819" s="84">
        <f t="shared" si="318"/>
        <v>0</v>
      </c>
      <c r="P1819" s="84">
        <f t="shared" si="319"/>
        <v>0</v>
      </c>
      <c r="Q1819" s="86">
        <f t="shared" si="320"/>
        <v>0</v>
      </c>
      <c r="R1819" s="86">
        <f t="shared" si="321"/>
        <v>0</v>
      </c>
    </row>
    <row r="1820" spans="1:18" x14ac:dyDescent="0.2">
      <c r="A1820" s="77">
        <f t="shared" si="311"/>
        <v>1813</v>
      </c>
      <c r="B1820" s="456">
        <f>'INVENT.Mat&amp;Outillag Importé -10'!D1819</f>
        <v>0</v>
      </c>
      <c r="C1820" s="456">
        <f>'INVENT.Mat&amp;Outillag Importé -10'!F1819</f>
        <v>0</v>
      </c>
      <c r="D1820" s="456">
        <f>'INVENT.Mat&amp;Outillag Importé -10'!C1819</f>
        <v>0</v>
      </c>
      <c r="E1820" s="476">
        <f>'INVENT.Mat&amp;Outillag Importé -10'!H1819</f>
        <v>0</v>
      </c>
      <c r="F1820" s="268"/>
      <c r="G1820" s="266">
        <f t="shared" si="312"/>
        <v>0</v>
      </c>
      <c r="H1820" s="84">
        <f t="shared" si="313"/>
        <v>0</v>
      </c>
      <c r="I1820" s="84">
        <f t="shared" si="314"/>
        <v>0</v>
      </c>
      <c r="J1820" s="84">
        <f t="shared" si="315"/>
        <v>0</v>
      </c>
      <c r="K1820" s="84">
        <f t="shared" si="316"/>
        <v>0</v>
      </c>
      <c r="L1820" s="84">
        <f t="shared" si="317"/>
        <v>0</v>
      </c>
      <c r="M1820" s="267"/>
      <c r="N1820" s="267"/>
      <c r="O1820" s="84">
        <f t="shared" si="318"/>
        <v>0</v>
      </c>
      <c r="P1820" s="84">
        <f t="shared" si="319"/>
        <v>0</v>
      </c>
      <c r="Q1820" s="86">
        <f t="shared" si="320"/>
        <v>0</v>
      </c>
      <c r="R1820" s="86">
        <f t="shared" si="321"/>
        <v>0</v>
      </c>
    </row>
    <row r="1821" spans="1:18" x14ac:dyDescent="0.2">
      <c r="A1821" s="77">
        <f t="shared" si="311"/>
        <v>1814</v>
      </c>
      <c r="B1821" s="456">
        <f>'INVENT.Mat&amp;Outillag Importé -10'!D1820</f>
        <v>0</v>
      </c>
      <c r="C1821" s="456">
        <f>'INVENT.Mat&amp;Outillag Importé -10'!F1820</f>
        <v>0</v>
      </c>
      <c r="D1821" s="456">
        <f>'INVENT.Mat&amp;Outillag Importé -10'!C1820</f>
        <v>0</v>
      </c>
      <c r="E1821" s="476">
        <f>'INVENT.Mat&amp;Outillag Importé -10'!H1820</f>
        <v>0</v>
      </c>
      <c r="F1821" s="268"/>
      <c r="G1821" s="266">
        <f t="shared" si="312"/>
        <v>0</v>
      </c>
      <c r="H1821" s="84">
        <f t="shared" si="313"/>
        <v>0</v>
      </c>
      <c r="I1821" s="84">
        <f t="shared" si="314"/>
        <v>0</v>
      </c>
      <c r="J1821" s="84">
        <f t="shared" si="315"/>
        <v>0</v>
      </c>
      <c r="K1821" s="84">
        <f t="shared" si="316"/>
        <v>0</v>
      </c>
      <c r="L1821" s="84">
        <f t="shared" si="317"/>
        <v>0</v>
      </c>
      <c r="M1821" s="267"/>
      <c r="N1821" s="267"/>
      <c r="O1821" s="84">
        <f t="shared" si="318"/>
        <v>0</v>
      </c>
      <c r="P1821" s="84">
        <f t="shared" si="319"/>
        <v>0</v>
      </c>
      <c r="Q1821" s="86">
        <f t="shared" si="320"/>
        <v>0</v>
      </c>
      <c r="R1821" s="86">
        <f t="shared" si="321"/>
        <v>0</v>
      </c>
    </row>
    <row r="1822" spans="1:18" x14ac:dyDescent="0.2">
      <c r="A1822" s="77">
        <f t="shared" si="311"/>
        <v>1815</v>
      </c>
      <c r="B1822" s="456">
        <f>'INVENT.Mat&amp;Outillag Importé -10'!D1821</f>
        <v>0</v>
      </c>
      <c r="C1822" s="456">
        <f>'INVENT.Mat&amp;Outillag Importé -10'!F1821</f>
        <v>0</v>
      </c>
      <c r="D1822" s="456">
        <f>'INVENT.Mat&amp;Outillag Importé -10'!C1821</f>
        <v>0</v>
      </c>
      <c r="E1822" s="476">
        <f>'INVENT.Mat&amp;Outillag Importé -10'!H1821</f>
        <v>0</v>
      </c>
      <c r="F1822" s="268"/>
      <c r="G1822" s="266">
        <f t="shared" si="312"/>
        <v>0</v>
      </c>
      <c r="H1822" s="84">
        <f t="shared" si="313"/>
        <v>0</v>
      </c>
      <c r="I1822" s="84">
        <f t="shared" si="314"/>
        <v>0</v>
      </c>
      <c r="J1822" s="84">
        <f t="shared" si="315"/>
        <v>0</v>
      </c>
      <c r="K1822" s="84">
        <f t="shared" si="316"/>
        <v>0</v>
      </c>
      <c r="L1822" s="84">
        <f t="shared" si="317"/>
        <v>0</v>
      </c>
      <c r="M1822" s="267"/>
      <c r="N1822" s="267"/>
      <c r="O1822" s="84">
        <f t="shared" si="318"/>
        <v>0</v>
      </c>
      <c r="P1822" s="84">
        <f t="shared" si="319"/>
        <v>0</v>
      </c>
      <c r="Q1822" s="86">
        <f t="shared" si="320"/>
        <v>0</v>
      </c>
      <c r="R1822" s="86">
        <f t="shared" si="321"/>
        <v>0</v>
      </c>
    </row>
    <row r="1823" spans="1:18" x14ac:dyDescent="0.2">
      <c r="A1823" s="77">
        <f t="shared" si="311"/>
        <v>1816</v>
      </c>
      <c r="B1823" s="456">
        <f>'INVENT.Mat&amp;Outillag Importé -10'!D1822</f>
        <v>0</v>
      </c>
      <c r="C1823" s="456">
        <f>'INVENT.Mat&amp;Outillag Importé -10'!F1822</f>
        <v>0</v>
      </c>
      <c r="D1823" s="456">
        <f>'INVENT.Mat&amp;Outillag Importé -10'!C1822</f>
        <v>0</v>
      </c>
      <c r="E1823" s="476">
        <f>'INVENT.Mat&amp;Outillag Importé -10'!H1822</f>
        <v>0</v>
      </c>
      <c r="F1823" s="268"/>
      <c r="G1823" s="266">
        <f t="shared" si="312"/>
        <v>0</v>
      </c>
      <c r="H1823" s="84">
        <f t="shared" si="313"/>
        <v>0</v>
      </c>
      <c r="I1823" s="84">
        <f t="shared" si="314"/>
        <v>0</v>
      </c>
      <c r="J1823" s="84">
        <f t="shared" si="315"/>
        <v>0</v>
      </c>
      <c r="K1823" s="84">
        <f t="shared" si="316"/>
        <v>0</v>
      </c>
      <c r="L1823" s="84">
        <f t="shared" si="317"/>
        <v>0</v>
      </c>
      <c r="M1823" s="267"/>
      <c r="N1823" s="267"/>
      <c r="O1823" s="84">
        <f t="shared" si="318"/>
        <v>0</v>
      </c>
      <c r="P1823" s="84">
        <f t="shared" si="319"/>
        <v>0</v>
      </c>
      <c r="Q1823" s="86">
        <f t="shared" si="320"/>
        <v>0</v>
      </c>
      <c r="R1823" s="86">
        <f t="shared" si="321"/>
        <v>0</v>
      </c>
    </row>
    <row r="1824" spans="1:18" x14ac:dyDescent="0.2">
      <c r="A1824" s="77">
        <f t="shared" si="311"/>
        <v>1817</v>
      </c>
      <c r="B1824" s="456">
        <f>'INVENT.Mat&amp;Outillag Importé -10'!D1823</f>
        <v>0</v>
      </c>
      <c r="C1824" s="456">
        <f>'INVENT.Mat&amp;Outillag Importé -10'!F1823</f>
        <v>0</v>
      </c>
      <c r="D1824" s="456">
        <f>'INVENT.Mat&amp;Outillag Importé -10'!C1823</f>
        <v>0</v>
      </c>
      <c r="E1824" s="476">
        <f>'INVENT.Mat&amp;Outillag Importé -10'!H1823</f>
        <v>0</v>
      </c>
      <c r="F1824" s="268"/>
      <c r="G1824" s="266">
        <f t="shared" si="312"/>
        <v>0</v>
      </c>
      <c r="H1824" s="84">
        <f t="shared" si="313"/>
        <v>0</v>
      </c>
      <c r="I1824" s="84">
        <f t="shared" si="314"/>
        <v>0</v>
      </c>
      <c r="J1824" s="84">
        <f t="shared" si="315"/>
        <v>0</v>
      </c>
      <c r="K1824" s="84">
        <f t="shared" si="316"/>
        <v>0</v>
      </c>
      <c r="L1824" s="84">
        <f t="shared" si="317"/>
        <v>0</v>
      </c>
      <c r="M1824" s="267"/>
      <c r="N1824" s="267"/>
      <c r="O1824" s="84">
        <f t="shared" si="318"/>
        <v>0</v>
      </c>
      <c r="P1824" s="84">
        <f t="shared" si="319"/>
        <v>0</v>
      </c>
      <c r="Q1824" s="86">
        <f t="shared" si="320"/>
        <v>0</v>
      </c>
      <c r="R1824" s="86">
        <f t="shared" si="321"/>
        <v>0</v>
      </c>
    </row>
    <row r="1825" spans="1:18" x14ac:dyDescent="0.2">
      <c r="A1825" s="77">
        <f t="shared" si="311"/>
        <v>1818</v>
      </c>
      <c r="B1825" s="456">
        <f>'INVENT.Mat&amp;Outillag Importé -10'!D1824</f>
        <v>0</v>
      </c>
      <c r="C1825" s="456">
        <f>'INVENT.Mat&amp;Outillag Importé -10'!F1824</f>
        <v>0</v>
      </c>
      <c r="D1825" s="456">
        <f>'INVENT.Mat&amp;Outillag Importé -10'!C1824</f>
        <v>0</v>
      </c>
      <c r="E1825" s="476">
        <f>'INVENT.Mat&amp;Outillag Importé -10'!H1824</f>
        <v>0</v>
      </c>
      <c r="F1825" s="268"/>
      <c r="G1825" s="266">
        <f t="shared" si="312"/>
        <v>0</v>
      </c>
      <c r="H1825" s="84">
        <f t="shared" si="313"/>
        <v>0</v>
      </c>
      <c r="I1825" s="84">
        <f t="shared" si="314"/>
        <v>0</v>
      </c>
      <c r="J1825" s="84">
        <f t="shared" si="315"/>
        <v>0</v>
      </c>
      <c r="K1825" s="84">
        <f t="shared" si="316"/>
        <v>0</v>
      </c>
      <c r="L1825" s="84">
        <f t="shared" si="317"/>
        <v>0</v>
      </c>
      <c r="M1825" s="267"/>
      <c r="N1825" s="267"/>
      <c r="O1825" s="84">
        <f t="shared" si="318"/>
        <v>0</v>
      </c>
      <c r="P1825" s="84">
        <f t="shared" si="319"/>
        <v>0</v>
      </c>
      <c r="Q1825" s="86">
        <f t="shared" si="320"/>
        <v>0</v>
      </c>
      <c r="R1825" s="86">
        <f t="shared" si="321"/>
        <v>0</v>
      </c>
    </row>
    <row r="1826" spans="1:18" x14ac:dyDescent="0.2">
      <c r="A1826" s="77">
        <f t="shared" si="311"/>
        <v>1819</v>
      </c>
      <c r="B1826" s="456">
        <f>'INVENT.Mat&amp;Outillag Importé -10'!D1825</f>
        <v>0</v>
      </c>
      <c r="C1826" s="456">
        <f>'INVENT.Mat&amp;Outillag Importé -10'!F1825</f>
        <v>0</v>
      </c>
      <c r="D1826" s="456">
        <f>'INVENT.Mat&amp;Outillag Importé -10'!C1825</f>
        <v>0</v>
      </c>
      <c r="E1826" s="476">
        <f>'INVENT.Mat&amp;Outillag Importé -10'!H1825</f>
        <v>0</v>
      </c>
      <c r="F1826" s="268"/>
      <c r="G1826" s="266">
        <f t="shared" si="312"/>
        <v>0</v>
      </c>
      <c r="H1826" s="84">
        <f t="shared" si="313"/>
        <v>0</v>
      </c>
      <c r="I1826" s="84">
        <f t="shared" si="314"/>
        <v>0</v>
      </c>
      <c r="J1826" s="84">
        <f t="shared" si="315"/>
        <v>0</v>
      </c>
      <c r="K1826" s="84">
        <f t="shared" si="316"/>
        <v>0</v>
      </c>
      <c r="L1826" s="84">
        <f t="shared" si="317"/>
        <v>0</v>
      </c>
      <c r="M1826" s="267"/>
      <c r="N1826" s="267"/>
      <c r="O1826" s="84">
        <f t="shared" si="318"/>
        <v>0</v>
      </c>
      <c r="P1826" s="84">
        <f t="shared" si="319"/>
        <v>0</v>
      </c>
      <c r="Q1826" s="86">
        <f t="shared" si="320"/>
        <v>0</v>
      </c>
      <c r="R1826" s="86">
        <f t="shared" si="321"/>
        <v>0</v>
      </c>
    </row>
    <row r="1827" spans="1:18" x14ac:dyDescent="0.2">
      <c r="A1827" s="77">
        <f t="shared" si="311"/>
        <v>1820</v>
      </c>
      <c r="B1827" s="456">
        <f>'INVENT.Mat&amp;Outillag Importé -10'!D1826</f>
        <v>0</v>
      </c>
      <c r="C1827" s="456">
        <f>'INVENT.Mat&amp;Outillag Importé -10'!F1826</f>
        <v>0</v>
      </c>
      <c r="D1827" s="456">
        <f>'INVENT.Mat&amp;Outillag Importé -10'!C1826</f>
        <v>0</v>
      </c>
      <c r="E1827" s="476">
        <f>'INVENT.Mat&amp;Outillag Importé -10'!H1826</f>
        <v>0</v>
      </c>
      <c r="F1827" s="268"/>
      <c r="G1827" s="266">
        <f t="shared" si="312"/>
        <v>0</v>
      </c>
      <c r="H1827" s="84">
        <f t="shared" si="313"/>
        <v>0</v>
      </c>
      <c r="I1827" s="84">
        <f t="shared" si="314"/>
        <v>0</v>
      </c>
      <c r="J1827" s="84">
        <f t="shared" si="315"/>
        <v>0</v>
      </c>
      <c r="K1827" s="84">
        <f t="shared" si="316"/>
        <v>0</v>
      </c>
      <c r="L1827" s="84">
        <f t="shared" si="317"/>
        <v>0</v>
      </c>
      <c r="M1827" s="267"/>
      <c r="N1827" s="267"/>
      <c r="O1827" s="84">
        <f t="shared" si="318"/>
        <v>0</v>
      </c>
      <c r="P1827" s="84">
        <f t="shared" si="319"/>
        <v>0</v>
      </c>
      <c r="Q1827" s="86">
        <f t="shared" si="320"/>
        <v>0</v>
      </c>
      <c r="R1827" s="86">
        <f t="shared" si="321"/>
        <v>0</v>
      </c>
    </row>
    <row r="1828" spans="1:18" x14ac:dyDescent="0.2">
      <c r="A1828" s="77">
        <f t="shared" si="311"/>
        <v>1821</v>
      </c>
      <c r="B1828" s="456">
        <f>'INVENT.Mat&amp;Outillag Importé -10'!D1827</f>
        <v>0</v>
      </c>
      <c r="C1828" s="456">
        <f>'INVENT.Mat&amp;Outillag Importé -10'!F1827</f>
        <v>0</v>
      </c>
      <c r="D1828" s="456">
        <f>'INVENT.Mat&amp;Outillag Importé -10'!C1827</f>
        <v>0</v>
      </c>
      <c r="E1828" s="476">
        <f>'INVENT.Mat&amp;Outillag Importé -10'!H1827</f>
        <v>0</v>
      </c>
      <c r="F1828" s="268"/>
      <c r="G1828" s="266">
        <f t="shared" si="312"/>
        <v>0</v>
      </c>
      <c r="H1828" s="84">
        <f t="shared" si="313"/>
        <v>0</v>
      </c>
      <c r="I1828" s="84">
        <f t="shared" si="314"/>
        <v>0</v>
      </c>
      <c r="J1828" s="84">
        <f t="shared" si="315"/>
        <v>0</v>
      </c>
      <c r="K1828" s="84">
        <f t="shared" si="316"/>
        <v>0</v>
      </c>
      <c r="L1828" s="84">
        <f t="shared" si="317"/>
        <v>0</v>
      </c>
      <c r="M1828" s="267"/>
      <c r="N1828" s="267"/>
      <c r="O1828" s="84">
        <f t="shared" si="318"/>
        <v>0</v>
      </c>
      <c r="P1828" s="84">
        <f t="shared" si="319"/>
        <v>0</v>
      </c>
      <c r="Q1828" s="86">
        <f t="shared" si="320"/>
        <v>0</v>
      </c>
      <c r="R1828" s="86">
        <f t="shared" si="321"/>
        <v>0</v>
      </c>
    </row>
    <row r="1829" spans="1:18" x14ac:dyDescent="0.2">
      <c r="A1829" s="77">
        <f t="shared" si="311"/>
        <v>1822</v>
      </c>
      <c r="B1829" s="456">
        <f>'INVENT.Mat&amp;Outillag Importé -10'!D1828</f>
        <v>0</v>
      </c>
      <c r="C1829" s="456">
        <f>'INVENT.Mat&amp;Outillag Importé -10'!F1828</f>
        <v>0</v>
      </c>
      <c r="D1829" s="456">
        <f>'INVENT.Mat&amp;Outillag Importé -10'!C1828</f>
        <v>0</v>
      </c>
      <c r="E1829" s="476">
        <f>'INVENT.Mat&amp;Outillag Importé -10'!H1828</f>
        <v>0</v>
      </c>
      <c r="F1829" s="268"/>
      <c r="G1829" s="266">
        <f t="shared" si="312"/>
        <v>0</v>
      </c>
      <c r="H1829" s="84">
        <f t="shared" si="313"/>
        <v>0</v>
      </c>
      <c r="I1829" s="84">
        <f t="shared" si="314"/>
        <v>0</v>
      </c>
      <c r="J1829" s="84">
        <f t="shared" si="315"/>
        <v>0</v>
      </c>
      <c r="K1829" s="84">
        <f t="shared" si="316"/>
        <v>0</v>
      </c>
      <c r="L1829" s="84">
        <f t="shared" si="317"/>
        <v>0</v>
      </c>
      <c r="M1829" s="267"/>
      <c r="N1829" s="267"/>
      <c r="O1829" s="84">
        <f t="shared" si="318"/>
        <v>0</v>
      </c>
      <c r="P1829" s="84">
        <f t="shared" si="319"/>
        <v>0</v>
      </c>
      <c r="Q1829" s="86">
        <f t="shared" si="320"/>
        <v>0</v>
      </c>
      <c r="R1829" s="86">
        <f t="shared" si="321"/>
        <v>0</v>
      </c>
    </row>
    <row r="1830" spans="1:18" x14ac:dyDescent="0.2">
      <c r="A1830" s="77">
        <f t="shared" si="311"/>
        <v>1823</v>
      </c>
      <c r="B1830" s="456">
        <f>'INVENT.Mat&amp;Outillag Importé -10'!D1829</f>
        <v>0</v>
      </c>
      <c r="C1830" s="456">
        <f>'INVENT.Mat&amp;Outillag Importé -10'!F1829</f>
        <v>0</v>
      </c>
      <c r="D1830" s="456">
        <f>'INVENT.Mat&amp;Outillag Importé -10'!C1829</f>
        <v>0</v>
      </c>
      <c r="E1830" s="476">
        <f>'INVENT.Mat&amp;Outillag Importé -10'!H1829</f>
        <v>0</v>
      </c>
      <c r="F1830" s="268"/>
      <c r="G1830" s="266">
        <f t="shared" si="312"/>
        <v>0</v>
      </c>
      <c r="H1830" s="84">
        <f t="shared" si="313"/>
        <v>0</v>
      </c>
      <c r="I1830" s="84">
        <f t="shared" si="314"/>
        <v>0</v>
      </c>
      <c r="J1830" s="84">
        <f t="shared" si="315"/>
        <v>0</v>
      </c>
      <c r="K1830" s="84">
        <f t="shared" si="316"/>
        <v>0</v>
      </c>
      <c r="L1830" s="84">
        <f t="shared" si="317"/>
        <v>0</v>
      </c>
      <c r="M1830" s="267"/>
      <c r="N1830" s="267"/>
      <c r="O1830" s="84">
        <f t="shared" si="318"/>
        <v>0</v>
      </c>
      <c r="P1830" s="84">
        <f t="shared" si="319"/>
        <v>0</v>
      </c>
      <c r="Q1830" s="86">
        <f t="shared" si="320"/>
        <v>0</v>
      </c>
      <c r="R1830" s="86">
        <f t="shared" si="321"/>
        <v>0</v>
      </c>
    </row>
    <row r="1831" spans="1:18" x14ac:dyDescent="0.2">
      <c r="A1831" s="77">
        <f t="shared" si="311"/>
        <v>1824</v>
      </c>
      <c r="B1831" s="456">
        <f>'INVENT.Mat&amp;Outillag Importé -10'!D1830</f>
        <v>0</v>
      </c>
      <c r="C1831" s="456">
        <f>'INVENT.Mat&amp;Outillag Importé -10'!F1830</f>
        <v>0</v>
      </c>
      <c r="D1831" s="456">
        <f>'INVENT.Mat&amp;Outillag Importé -10'!C1830</f>
        <v>0</v>
      </c>
      <c r="E1831" s="476">
        <f>'INVENT.Mat&amp;Outillag Importé -10'!H1830</f>
        <v>0</v>
      </c>
      <c r="F1831" s="268"/>
      <c r="G1831" s="266">
        <f t="shared" si="312"/>
        <v>0</v>
      </c>
      <c r="H1831" s="84">
        <f t="shared" si="313"/>
        <v>0</v>
      </c>
      <c r="I1831" s="84">
        <f t="shared" si="314"/>
        <v>0</v>
      </c>
      <c r="J1831" s="84">
        <f t="shared" si="315"/>
        <v>0</v>
      </c>
      <c r="K1831" s="84">
        <f t="shared" si="316"/>
        <v>0</v>
      </c>
      <c r="L1831" s="84">
        <f t="shared" si="317"/>
        <v>0</v>
      </c>
      <c r="M1831" s="267"/>
      <c r="N1831" s="267"/>
      <c r="O1831" s="84">
        <f t="shared" si="318"/>
        <v>0</v>
      </c>
      <c r="P1831" s="84">
        <f t="shared" si="319"/>
        <v>0</v>
      </c>
      <c r="Q1831" s="86">
        <f t="shared" si="320"/>
        <v>0</v>
      </c>
      <c r="R1831" s="86">
        <f t="shared" si="321"/>
        <v>0</v>
      </c>
    </row>
    <row r="1832" spans="1:18" x14ac:dyDescent="0.2">
      <c r="A1832" s="77">
        <f t="shared" si="311"/>
        <v>1825</v>
      </c>
      <c r="B1832" s="456">
        <f>'INVENT.Mat&amp;Outillag Importé -10'!D1831</f>
        <v>0</v>
      </c>
      <c r="C1832" s="456">
        <f>'INVENT.Mat&amp;Outillag Importé -10'!F1831</f>
        <v>0</v>
      </c>
      <c r="D1832" s="456">
        <f>'INVENT.Mat&amp;Outillag Importé -10'!C1831</f>
        <v>0</v>
      </c>
      <c r="E1832" s="476">
        <f>'INVENT.Mat&amp;Outillag Importé -10'!H1831</f>
        <v>0</v>
      </c>
      <c r="F1832" s="268"/>
      <c r="G1832" s="266">
        <f t="shared" si="312"/>
        <v>0</v>
      </c>
      <c r="H1832" s="84">
        <f t="shared" si="313"/>
        <v>0</v>
      </c>
      <c r="I1832" s="84">
        <f t="shared" si="314"/>
        <v>0</v>
      </c>
      <c r="J1832" s="84">
        <f t="shared" si="315"/>
        <v>0</v>
      </c>
      <c r="K1832" s="84">
        <f t="shared" si="316"/>
        <v>0</v>
      </c>
      <c r="L1832" s="84">
        <f t="shared" si="317"/>
        <v>0</v>
      </c>
      <c r="M1832" s="267"/>
      <c r="N1832" s="267"/>
      <c r="O1832" s="84">
        <f t="shared" si="318"/>
        <v>0</v>
      </c>
      <c r="P1832" s="84">
        <f t="shared" si="319"/>
        <v>0</v>
      </c>
      <c r="Q1832" s="86">
        <f t="shared" si="320"/>
        <v>0</v>
      </c>
      <c r="R1832" s="86">
        <f t="shared" si="321"/>
        <v>0</v>
      </c>
    </row>
    <row r="1833" spans="1:18" x14ac:dyDescent="0.2">
      <c r="A1833" s="77">
        <f t="shared" si="311"/>
        <v>1826</v>
      </c>
      <c r="B1833" s="456">
        <f>'INVENT.Mat&amp;Outillag Importé -10'!D1832</f>
        <v>0</v>
      </c>
      <c r="C1833" s="456">
        <f>'INVENT.Mat&amp;Outillag Importé -10'!F1832</f>
        <v>0</v>
      </c>
      <c r="D1833" s="456">
        <f>'INVENT.Mat&amp;Outillag Importé -10'!C1832</f>
        <v>0</v>
      </c>
      <c r="E1833" s="476">
        <f>'INVENT.Mat&amp;Outillag Importé -10'!H1832</f>
        <v>0</v>
      </c>
      <c r="F1833" s="268"/>
      <c r="G1833" s="266">
        <f t="shared" si="312"/>
        <v>0</v>
      </c>
      <c r="H1833" s="84">
        <f t="shared" si="313"/>
        <v>0</v>
      </c>
      <c r="I1833" s="84">
        <f t="shared" si="314"/>
        <v>0</v>
      </c>
      <c r="J1833" s="84">
        <f t="shared" si="315"/>
        <v>0</v>
      </c>
      <c r="K1833" s="84">
        <f t="shared" si="316"/>
        <v>0</v>
      </c>
      <c r="L1833" s="84">
        <f t="shared" si="317"/>
        <v>0</v>
      </c>
      <c r="M1833" s="267"/>
      <c r="N1833" s="267"/>
      <c r="O1833" s="84">
        <f t="shared" si="318"/>
        <v>0</v>
      </c>
      <c r="P1833" s="84">
        <f t="shared" si="319"/>
        <v>0</v>
      </c>
      <c r="Q1833" s="86">
        <f t="shared" si="320"/>
        <v>0</v>
      </c>
      <c r="R1833" s="86">
        <f t="shared" si="321"/>
        <v>0</v>
      </c>
    </row>
    <row r="1834" spans="1:18" x14ac:dyDescent="0.2">
      <c r="A1834" s="77">
        <f t="shared" si="311"/>
        <v>1827</v>
      </c>
      <c r="B1834" s="456">
        <f>'INVENT.Mat&amp;Outillag Importé -10'!D1833</f>
        <v>0</v>
      </c>
      <c r="C1834" s="456">
        <f>'INVENT.Mat&amp;Outillag Importé -10'!F1833</f>
        <v>0</v>
      </c>
      <c r="D1834" s="456">
        <f>'INVENT.Mat&amp;Outillag Importé -10'!C1833</f>
        <v>0</v>
      </c>
      <c r="E1834" s="476">
        <f>'INVENT.Mat&amp;Outillag Importé -10'!H1833</f>
        <v>0</v>
      </c>
      <c r="F1834" s="268"/>
      <c r="G1834" s="266">
        <f t="shared" si="312"/>
        <v>0</v>
      </c>
      <c r="H1834" s="84">
        <f t="shared" si="313"/>
        <v>0</v>
      </c>
      <c r="I1834" s="84">
        <f t="shared" si="314"/>
        <v>0</v>
      </c>
      <c r="J1834" s="84">
        <f t="shared" si="315"/>
        <v>0</v>
      </c>
      <c r="K1834" s="84">
        <f t="shared" si="316"/>
        <v>0</v>
      </c>
      <c r="L1834" s="84">
        <f t="shared" si="317"/>
        <v>0</v>
      </c>
      <c r="M1834" s="267"/>
      <c r="N1834" s="267"/>
      <c r="O1834" s="84">
        <f t="shared" si="318"/>
        <v>0</v>
      </c>
      <c r="P1834" s="84">
        <f t="shared" si="319"/>
        <v>0</v>
      </c>
      <c r="Q1834" s="86">
        <f t="shared" si="320"/>
        <v>0</v>
      </c>
      <c r="R1834" s="86">
        <f t="shared" si="321"/>
        <v>0</v>
      </c>
    </row>
    <row r="1835" spans="1:18" x14ac:dyDescent="0.2">
      <c r="A1835" s="77">
        <f t="shared" si="311"/>
        <v>1828</v>
      </c>
      <c r="B1835" s="456">
        <f>'INVENT.Mat&amp;Outillag Importé -10'!D1834</f>
        <v>0</v>
      </c>
      <c r="C1835" s="456">
        <f>'INVENT.Mat&amp;Outillag Importé -10'!F1834</f>
        <v>0</v>
      </c>
      <c r="D1835" s="456">
        <f>'INVENT.Mat&amp;Outillag Importé -10'!C1834</f>
        <v>0</v>
      </c>
      <c r="E1835" s="476">
        <f>'INVENT.Mat&amp;Outillag Importé -10'!H1834</f>
        <v>0</v>
      </c>
      <c r="F1835" s="268"/>
      <c r="G1835" s="266">
        <f t="shared" si="312"/>
        <v>0</v>
      </c>
      <c r="H1835" s="84">
        <f t="shared" si="313"/>
        <v>0</v>
      </c>
      <c r="I1835" s="84">
        <f t="shared" si="314"/>
        <v>0</v>
      </c>
      <c r="J1835" s="84">
        <f t="shared" si="315"/>
        <v>0</v>
      </c>
      <c r="K1835" s="84">
        <f t="shared" si="316"/>
        <v>0</v>
      </c>
      <c r="L1835" s="84">
        <f t="shared" si="317"/>
        <v>0</v>
      </c>
      <c r="M1835" s="267"/>
      <c r="N1835" s="267"/>
      <c r="O1835" s="84">
        <f t="shared" si="318"/>
        <v>0</v>
      </c>
      <c r="P1835" s="84">
        <f t="shared" si="319"/>
        <v>0</v>
      </c>
      <c r="Q1835" s="86">
        <f t="shared" si="320"/>
        <v>0</v>
      </c>
      <c r="R1835" s="86">
        <f t="shared" si="321"/>
        <v>0</v>
      </c>
    </row>
    <row r="1836" spans="1:18" x14ac:dyDescent="0.2">
      <c r="A1836" s="77">
        <f t="shared" si="311"/>
        <v>1829</v>
      </c>
      <c r="B1836" s="456">
        <f>'INVENT.Mat&amp;Outillag Importé -10'!D1835</f>
        <v>0</v>
      </c>
      <c r="C1836" s="456">
        <f>'INVENT.Mat&amp;Outillag Importé -10'!F1835</f>
        <v>0</v>
      </c>
      <c r="D1836" s="456">
        <f>'INVENT.Mat&amp;Outillag Importé -10'!C1835</f>
        <v>0</v>
      </c>
      <c r="E1836" s="476">
        <f>'INVENT.Mat&amp;Outillag Importé -10'!H1835</f>
        <v>0</v>
      </c>
      <c r="F1836" s="268"/>
      <c r="G1836" s="266">
        <f t="shared" si="312"/>
        <v>0</v>
      </c>
      <c r="H1836" s="84">
        <f t="shared" si="313"/>
        <v>0</v>
      </c>
      <c r="I1836" s="84">
        <f t="shared" si="314"/>
        <v>0</v>
      </c>
      <c r="J1836" s="84">
        <f t="shared" si="315"/>
        <v>0</v>
      </c>
      <c r="K1836" s="84">
        <f t="shared" si="316"/>
        <v>0</v>
      </c>
      <c r="L1836" s="84">
        <f t="shared" si="317"/>
        <v>0</v>
      </c>
      <c r="M1836" s="267"/>
      <c r="N1836" s="267"/>
      <c r="O1836" s="84">
        <f t="shared" si="318"/>
        <v>0</v>
      </c>
      <c r="P1836" s="84">
        <f t="shared" si="319"/>
        <v>0</v>
      </c>
      <c r="Q1836" s="86">
        <f t="shared" si="320"/>
        <v>0</v>
      </c>
      <c r="R1836" s="86">
        <f t="shared" si="321"/>
        <v>0</v>
      </c>
    </row>
    <row r="1837" spans="1:18" x14ac:dyDescent="0.2">
      <c r="A1837" s="77">
        <f t="shared" si="311"/>
        <v>1830</v>
      </c>
      <c r="B1837" s="456">
        <f>'INVENT.Mat&amp;Outillag Importé -10'!D1836</f>
        <v>0</v>
      </c>
      <c r="C1837" s="456">
        <f>'INVENT.Mat&amp;Outillag Importé -10'!F1836</f>
        <v>0</v>
      </c>
      <c r="D1837" s="456">
        <f>'INVENT.Mat&amp;Outillag Importé -10'!C1836</f>
        <v>0</v>
      </c>
      <c r="E1837" s="476">
        <f>'INVENT.Mat&amp;Outillag Importé -10'!H1836</f>
        <v>0</v>
      </c>
      <c r="F1837" s="268"/>
      <c r="G1837" s="266">
        <f t="shared" si="312"/>
        <v>0</v>
      </c>
      <c r="H1837" s="84">
        <f t="shared" si="313"/>
        <v>0</v>
      </c>
      <c r="I1837" s="84">
        <f t="shared" si="314"/>
        <v>0</v>
      </c>
      <c r="J1837" s="84">
        <f t="shared" si="315"/>
        <v>0</v>
      </c>
      <c r="K1837" s="84">
        <f t="shared" si="316"/>
        <v>0</v>
      </c>
      <c r="L1837" s="84">
        <f t="shared" si="317"/>
        <v>0</v>
      </c>
      <c r="M1837" s="267"/>
      <c r="N1837" s="267"/>
      <c r="O1837" s="84">
        <f t="shared" si="318"/>
        <v>0</v>
      </c>
      <c r="P1837" s="84">
        <f t="shared" si="319"/>
        <v>0</v>
      </c>
      <c r="Q1837" s="86">
        <f t="shared" si="320"/>
        <v>0</v>
      </c>
      <c r="R1837" s="86">
        <f t="shared" si="321"/>
        <v>0</v>
      </c>
    </row>
    <row r="1838" spans="1:18" x14ac:dyDescent="0.2">
      <c r="A1838" s="77">
        <f t="shared" si="311"/>
        <v>1831</v>
      </c>
      <c r="B1838" s="456">
        <f>'INVENT.Mat&amp;Outillag Importé -10'!D1837</f>
        <v>0</v>
      </c>
      <c r="C1838" s="456">
        <f>'INVENT.Mat&amp;Outillag Importé -10'!F1837</f>
        <v>0</v>
      </c>
      <c r="D1838" s="456">
        <f>'INVENT.Mat&amp;Outillag Importé -10'!C1837</f>
        <v>0</v>
      </c>
      <c r="E1838" s="476">
        <f>'INVENT.Mat&amp;Outillag Importé -10'!H1837</f>
        <v>0</v>
      </c>
      <c r="F1838" s="268"/>
      <c r="G1838" s="266">
        <f t="shared" si="312"/>
        <v>0</v>
      </c>
      <c r="H1838" s="84">
        <f t="shared" si="313"/>
        <v>0</v>
      </c>
      <c r="I1838" s="84">
        <f t="shared" si="314"/>
        <v>0</v>
      </c>
      <c r="J1838" s="84">
        <f t="shared" si="315"/>
        <v>0</v>
      </c>
      <c r="K1838" s="84">
        <f t="shared" si="316"/>
        <v>0</v>
      </c>
      <c r="L1838" s="84">
        <f t="shared" si="317"/>
        <v>0</v>
      </c>
      <c r="M1838" s="267"/>
      <c r="N1838" s="267"/>
      <c r="O1838" s="84">
        <f t="shared" si="318"/>
        <v>0</v>
      </c>
      <c r="P1838" s="84">
        <f t="shared" si="319"/>
        <v>0</v>
      </c>
      <c r="Q1838" s="86">
        <f t="shared" si="320"/>
        <v>0</v>
      </c>
      <c r="R1838" s="86">
        <f t="shared" si="321"/>
        <v>0</v>
      </c>
    </row>
    <row r="1839" spans="1:18" x14ac:dyDescent="0.2">
      <c r="A1839" s="77">
        <f t="shared" si="311"/>
        <v>1832</v>
      </c>
      <c r="B1839" s="456">
        <f>'INVENT.Mat&amp;Outillag Importé -10'!D1838</f>
        <v>0</v>
      </c>
      <c r="C1839" s="456">
        <f>'INVENT.Mat&amp;Outillag Importé -10'!F1838</f>
        <v>0</v>
      </c>
      <c r="D1839" s="456">
        <f>'INVENT.Mat&amp;Outillag Importé -10'!C1838</f>
        <v>0</v>
      </c>
      <c r="E1839" s="476">
        <f>'INVENT.Mat&amp;Outillag Importé -10'!H1838</f>
        <v>0</v>
      </c>
      <c r="F1839" s="268"/>
      <c r="G1839" s="266">
        <f t="shared" si="312"/>
        <v>0</v>
      </c>
      <c r="H1839" s="84">
        <f t="shared" si="313"/>
        <v>0</v>
      </c>
      <c r="I1839" s="84">
        <f t="shared" si="314"/>
        <v>0</v>
      </c>
      <c r="J1839" s="84">
        <f t="shared" si="315"/>
        <v>0</v>
      </c>
      <c r="K1839" s="84">
        <f t="shared" si="316"/>
        <v>0</v>
      </c>
      <c r="L1839" s="84">
        <f t="shared" si="317"/>
        <v>0</v>
      </c>
      <c r="M1839" s="267"/>
      <c r="N1839" s="267"/>
      <c r="O1839" s="84">
        <f t="shared" si="318"/>
        <v>0</v>
      </c>
      <c r="P1839" s="84">
        <f t="shared" si="319"/>
        <v>0</v>
      </c>
      <c r="Q1839" s="86">
        <f t="shared" si="320"/>
        <v>0</v>
      </c>
      <c r="R1839" s="86">
        <f t="shared" si="321"/>
        <v>0</v>
      </c>
    </row>
    <row r="1840" spans="1:18" x14ac:dyDescent="0.2">
      <c r="A1840" s="77">
        <f t="shared" ref="A1840:A1903" si="322">+A1839+1</f>
        <v>1833</v>
      </c>
      <c r="B1840" s="456">
        <f>'INVENT.Mat&amp;Outillag Importé -10'!D1839</f>
        <v>0</v>
      </c>
      <c r="C1840" s="456">
        <f>'INVENT.Mat&amp;Outillag Importé -10'!F1839</f>
        <v>0</v>
      </c>
      <c r="D1840" s="456">
        <f>'INVENT.Mat&amp;Outillag Importé -10'!C1839</f>
        <v>0</v>
      </c>
      <c r="E1840" s="476">
        <f>'INVENT.Mat&amp;Outillag Importé -10'!H1839</f>
        <v>0</v>
      </c>
      <c r="F1840" s="268"/>
      <c r="G1840" s="266">
        <f t="shared" ref="G1840:G1903" si="323">F1840*E1840</f>
        <v>0</v>
      </c>
      <c r="H1840" s="84">
        <f t="shared" ref="H1840:H1903" si="324">E1840*1%</f>
        <v>0</v>
      </c>
      <c r="I1840" s="84">
        <f t="shared" ref="I1840:I1903" si="325">E1840*1%</f>
        <v>0</v>
      </c>
      <c r="J1840" s="84">
        <f t="shared" ref="J1840:J1903" si="326">E1840*0.5%</f>
        <v>0</v>
      </c>
      <c r="K1840" s="84">
        <f t="shared" ref="K1840:K1903" si="327">(E1840+G1840+H1840)*18%</f>
        <v>0</v>
      </c>
      <c r="L1840" s="84">
        <f t="shared" ref="L1840:L1903" si="328">SUM(G1840:K1840)+E1840</f>
        <v>0</v>
      </c>
      <c r="M1840" s="267"/>
      <c r="N1840" s="267"/>
      <c r="O1840" s="84">
        <f t="shared" ref="O1840:O1903" si="329">(M1840+N1840)*18%</f>
        <v>0</v>
      </c>
      <c r="P1840" s="84">
        <f t="shared" ref="P1840:P1903" si="330">O1840+N1840+M1840</f>
        <v>0</v>
      </c>
      <c r="Q1840" s="86">
        <f t="shared" ref="Q1840:Q1903" si="331">+R1840-O1840-K1840</f>
        <v>0</v>
      </c>
      <c r="R1840" s="86">
        <f t="shared" ref="R1840:R1903" si="332">P1840+L1840</f>
        <v>0</v>
      </c>
    </row>
    <row r="1841" spans="1:18" x14ac:dyDescent="0.2">
      <c r="A1841" s="77">
        <f t="shared" si="322"/>
        <v>1834</v>
      </c>
      <c r="B1841" s="456">
        <f>'INVENT.Mat&amp;Outillag Importé -10'!D1840</f>
        <v>0</v>
      </c>
      <c r="C1841" s="456">
        <f>'INVENT.Mat&amp;Outillag Importé -10'!F1840</f>
        <v>0</v>
      </c>
      <c r="D1841" s="456">
        <f>'INVENT.Mat&amp;Outillag Importé -10'!C1840</f>
        <v>0</v>
      </c>
      <c r="E1841" s="476">
        <f>'INVENT.Mat&amp;Outillag Importé -10'!H1840</f>
        <v>0</v>
      </c>
      <c r="F1841" s="268"/>
      <c r="G1841" s="266">
        <f t="shared" si="323"/>
        <v>0</v>
      </c>
      <c r="H1841" s="84">
        <f t="shared" si="324"/>
        <v>0</v>
      </c>
      <c r="I1841" s="84">
        <f t="shared" si="325"/>
        <v>0</v>
      </c>
      <c r="J1841" s="84">
        <f t="shared" si="326"/>
        <v>0</v>
      </c>
      <c r="K1841" s="84">
        <f t="shared" si="327"/>
        <v>0</v>
      </c>
      <c r="L1841" s="84">
        <f t="shared" si="328"/>
        <v>0</v>
      </c>
      <c r="M1841" s="267"/>
      <c r="N1841" s="267"/>
      <c r="O1841" s="84">
        <f t="shared" si="329"/>
        <v>0</v>
      </c>
      <c r="P1841" s="84">
        <f t="shared" si="330"/>
        <v>0</v>
      </c>
      <c r="Q1841" s="86">
        <f t="shared" si="331"/>
        <v>0</v>
      </c>
      <c r="R1841" s="86">
        <f t="shared" si="332"/>
        <v>0</v>
      </c>
    </row>
    <row r="1842" spans="1:18" x14ac:dyDescent="0.2">
      <c r="A1842" s="77">
        <f t="shared" si="322"/>
        <v>1835</v>
      </c>
      <c r="B1842" s="456">
        <f>'INVENT.Mat&amp;Outillag Importé -10'!D1841</f>
        <v>0</v>
      </c>
      <c r="C1842" s="456">
        <f>'INVENT.Mat&amp;Outillag Importé -10'!F1841</f>
        <v>0</v>
      </c>
      <c r="D1842" s="456">
        <f>'INVENT.Mat&amp;Outillag Importé -10'!C1841</f>
        <v>0</v>
      </c>
      <c r="E1842" s="476">
        <f>'INVENT.Mat&amp;Outillag Importé -10'!H1841</f>
        <v>0</v>
      </c>
      <c r="F1842" s="268"/>
      <c r="G1842" s="266">
        <f t="shared" si="323"/>
        <v>0</v>
      </c>
      <c r="H1842" s="84">
        <f t="shared" si="324"/>
        <v>0</v>
      </c>
      <c r="I1842" s="84">
        <f t="shared" si="325"/>
        <v>0</v>
      </c>
      <c r="J1842" s="84">
        <f t="shared" si="326"/>
        <v>0</v>
      </c>
      <c r="K1842" s="84">
        <f t="shared" si="327"/>
        <v>0</v>
      </c>
      <c r="L1842" s="84">
        <f t="shared" si="328"/>
        <v>0</v>
      </c>
      <c r="M1842" s="267"/>
      <c r="N1842" s="267"/>
      <c r="O1842" s="84">
        <f t="shared" si="329"/>
        <v>0</v>
      </c>
      <c r="P1842" s="84">
        <f t="shared" si="330"/>
        <v>0</v>
      </c>
      <c r="Q1842" s="86">
        <f t="shared" si="331"/>
        <v>0</v>
      </c>
      <c r="R1842" s="86">
        <f t="shared" si="332"/>
        <v>0</v>
      </c>
    </row>
    <row r="1843" spans="1:18" x14ac:dyDescent="0.2">
      <c r="A1843" s="77">
        <f t="shared" si="322"/>
        <v>1836</v>
      </c>
      <c r="B1843" s="456">
        <f>'INVENT.Mat&amp;Outillag Importé -10'!D1842</f>
        <v>0</v>
      </c>
      <c r="C1843" s="456">
        <f>'INVENT.Mat&amp;Outillag Importé -10'!F1842</f>
        <v>0</v>
      </c>
      <c r="D1843" s="456">
        <f>'INVENT.Mat&amp;Outillag Importé -10'!C1842</f>
        <v>0</v>
      </c>
      <c r="E1843" s="476">
        <f>'INVENT.Mat&amp;Outillag Importé -10'!H1842</f>
        <v>0</v>
      </c>
      <c r="F1843" s="268"/>
      <c r="G1843" s="266">
        <f t="shared" si="323"/>
        <v>0</v>
      </c>
      <c r="H1843" s="84">
        <f t="shared" si="324"/>
        <v>0</v>
      </c>
      <c r="I1843" s="84">
        <f t="shared" si="325"/>
        <v>0</v>
      </c>
      <c r="J1843" s="84">
        <f t="shared" si="326"/>
        <v>0</v>
      </c>
      <c r="K1843" s="84">
        <f t="shared" si="327"/>
        <v>0</v>
      </c>
      <c r="L1843" s="84">
        <f t="shared" si="328"/>
        <v>0</v>
      </c>
      <c r="M1843" s="267"/>
      <c r="N1843" s="267"/>
      <c r="O1843" s="84">
        <f t="shared" si="329"/>
        <v>0</v>
      </c>
      <c r="P1843" s="84">
        <f t="shared" si="330"/>
        <v>0</v>
      </c>
      <c r="Q1843" s="86">
        <f t="shared" si="331"/>
        <v>0</v>
      </c>
      <c r="R1843" s="86">
        <f t="shared" si="332"/>
        <v>0</v>
      </c>
    </row>
    <row r="1844" spans="1:18" x14ac:dyDescent="0.2">
      <c r="A1844" s="77">
        <f t="shared" si="322"/>
        <v>1837</v>
      </c>
      <c r="B1844" s="456">
        <f>'INVENT.Mat&amp;Outillag Importé -10'!D1843</f>
        <v>0</v>
      </c>
      <c r="C1844" s="456">
        <f>'INVENT.Mat&amp;Outillag Importé -10'!F1843</f>
        <v>0</v>
      </c>
      <c r="D1844" s="456">
        <f>'INVENT.Mat&amp;Outillag Importé -10'!C1843</f>
        <v>0</v>
      </c>
      <c r="E1844" s="476">
        <f>'INVENT.Mat&amp;Outillag Importé -10'!H1843</f>
        <v>0</v>
      </c>
      <c r="F1844" s="268"/>
      <c r="G1844" s="266">
        <f t="shared" si="323"/>
        <v>0</v>
      </c>
      <c r="H1844" s="84">
        <f t="shared" si="324"/>
        <v>0</v>
      </c>
      <c r="I1844" s="84">
        <f t="shared" si="325"/>
        <v>0</v>
      </c>
      <c r="J1844" s="84">
        <f t="shared" si="326"/>
        <v>0</v>
      </c>
      <c r="K1844" s="84">
        <f t="shared" si="327"/>
        <v>0</v>
      </c>
      <c r="L1844" s="84">
        <f t="shared" si="328"/>
        <v>0</v>
      </c>
      <c r="M1844" s="267"/>
      <c r="N1844" s="267"/>
      <c r="O1844" s="84">
        <f t="shared" si="329"/>
        <v>0</v>
      </c>
      <c r="P1844" s="84">
        <f t="shared" si="330"/>
        <v>0</v>
      </c>
      <c r="Q1844" s="86">
        <f t="shared" si="331"/>
        <v>0</v>
      </c>
      <c r="R1844" s="86">
        <f t="shared" si="332"/>
        <v>0</v>
      </c>
    </row>
    <row r="1845" spans="1:18" x14ac:dyDescent="0.2">
      <c r="A1845" s="77">
        <f t="shared" si="322"/>
        <v>1838</v>
      </c>
      <c r="B1845" s="456">
        <f>'INVENT.Mat&amp;Outillag Importé -10'!D1844</f>
        <v>0</v>
      </c>
      <c r="C1845" s="456">
        <f>'INVENT.Mat&amp;Outillag Importé -10'!F1844</f>
        <v>0</v>
      </c>
      <c r="D1845" s="456">
        <f>'INVENT.Mat&amp;Outillag Importé -10'!C1844</f>
        <v>0</v>
      </c>
      <c r="E1845" s="476">
        <f>'INVENT.Mat&amp;Outillag Importé -10'!H1844</f>
        <v>0</v>
      </c>
      <c r="F1845" s="268"/>
      <c r="G1845" s="266">
        <f t="shared" si="323"/>
        <v>0</v>
      </c>
      <c r="H1845" s="84">
        <f t="shared" si="324"/>
        <v>0</v>
      </c>
      <c r="I1845" s="84">
        <f t="shared" si="325"/>
        <v>0</v>
      </c>
      <c r="J1845" s="84">
        <f t="shared" si="326"/>
        <v>0</v>
      </c>
      <c r="K1845" s="84">
        <f t="shared" si="327"/>
        <v>0</v>
      </c>
      <c r="L1845" s="84">
        <f t="shared" si="328"/>
        <v>0</v>
      </c>
      <c r="M1845" s="267"/>
      <c r="N1845" s="267"/>
      <c r="O1845" s="84">
        <f t="shared" si="329"/>
        <v>0</v>
      </c>
      <c r="P1845" s="84">
        <f t="shared" si="330"/>
        <v>0</v>
      </c>
      <c r="Q1845" s="86">
        <f t="shared" si="331"/>
        <v>0</v>
      </c>
      <c r="R1845" s="86">
        <f t="shared" si="332"/>
        <v>0</v>
      </c>
    </row>
    <row r="1846" spans="1:18" x14ac:dyDescent="0.2">
      <c r="A1846" s="77">
        <f t="shared" si="322"/>
        <v>1839</v>
      </c>
      <c r="B1846" s="456">
        <f>'INVENT.Mat&amp;Outillag Importé -10'!D1845</f>
        <v>0</v>
      </c>
      <c r="C1846" s="456">
        <f>'INVENT.Mat&amp;Outillag Importé -10'!F1845</f>
        <v>0</v>
      </c>
      <c r="D1846" s="456">
        <f>'INVENT.Mat&amp;Outillag Importé -10'!C1845</f>
        <v>0</v>
      </c>
      <c r="E1846" s="476">
        <f>'INVENT.Mat&amp;Outillag Importé -10'!H1845</f>
        <v>0</v>
      </c>
      <c r="F1846" s="268"/>
      <c r="G1846" s="266">
        <f t="shared" si="323"/>
        <v>0</v>
      </c>
      <c r="H1846" s="84">
        <f t="shared" si="324"/>
        <v>0</v>
      </c>
      <c r="I1846" s="84">
        <f t="shared" si="325"/>
        <v>0</v>
      </c>
      <c r="J1846" s="84">
        <f t="shared" si="326"/>
        <v>0</v>
      </c>
      <c r="K1846" s="84">
        <f t="shared" si="327"/>
        <v>0</v>
      </c>
      <c r="L1846" s="84">
        <f t="shared" si="328"/>
        <v>0</v>
      </c>
      <c r="M1846" s="267"/>
      <c r="N1846" s="267"/>
      <c r="O1846" s="84">
        <f t="shared" si="329"/>
        <v>0</v>
      </c>
      <c r="P1846" s="84">
        <f t="shared" si="330"/>
        <v>0</v>
      </c>
      <c r="Q1846" s="86">
        <f t="shared" si="331"/>
        <v>0</v>
      </c>
      <c r="R1846" s="86">
        <f t="shared" si="332"/>
        <v>0</v>
      </c>
    </row>
    <row r="1847" spans="1:18" x14ac:dyDescent="0.2">
      <c r="A1847" s="77">
        <f t="shared" si="322"/>
        <v>1840</v>
      </c>
      <c r="B1847" s="456">
        <f>'INVENT.Mat&amp;Outillag Importé -10'!D1846</f>
        <v>0</v>
      </c>
      <c r="C1847" s="456">
        <f>'INVENT.Mat&amp;Outillag Importé -10'!F1846</f>
        <v>0</v>
      </c>
      <c r="D1847" s="456">
        <f>'INVENT.Mat&amp;Outillag Importé -10'!C1846</f>
        <v>0</v>
      </c>
      <c r="E1847" s="476">
        <f>'INVENT.Mat&amp;Outillag Importé -10'!H1846</f>
        <v>0</v>
      </c>
      <c r="F1847" s="268"/>
      <c r="G1847" s="266">
        <f t="shared" si="323"/>
        <v>0</v>
      </c>
      <c r="H1847" s="84">
        <f t="shared" si="324"/>
        <v>0</v>
      </c>
      <c r="I1847" s="84">
        <f t="shared" si="325"/>
        <v>0</v>
      </c>
      <c r="J1847" s="84">
        <f t="shared" si="326"/>
        <v>0</v>
      </c>
      <c r="K1847" s="84">
        <f t="shared" si="327"/>
        <v>0</v>
      </c>
      <c r="L1847" s="84">
        <f t="shared" si="328"/>
        <v>0</v>
      </c>
      <c r="M1847" s="267"/>
      <c r="N1847" s="267"/>
      <c r="O1847" s="84">
        <f t="shared" si="329"/>
        <v>0</v>
      </c>
      <c r="P1847" s="84">
        <f t="shared" si="330"/>
        <v>0</v>
      </c>
      <c r="Q1847" s="86">
        <f t="shared" si="331"/>
        <v>0</v>
      </c>
      <c r="R1847" s="86">
        <f t="shared" si="332"/>
        <v>0</v>
      </c>
    </row>
    <row r="1848" spans="1:18" x14ac:dyDescent="0.2">
      <c r="A1848" s="77">
        <f t="shared" si="322"/>
        <v>1841</v>
      </c>
      <c r="B1848" s="456">
        <f>'INVENT.Mat&amp;Outillag Importé -10'!D1847</f>
        <v>0</v>
      </c>
      <c r="C1848" s="456">
        <f>'INVENT.Mat&amp;Outillag Importé -10'!F1847</f>
        <v>0</v>
      </c>
      <c r="D1848" s="456">
        <f>'INVENT.Mat&amp;Outillag Importé -10'!C1847</f>
        <v>0</v>
      </c>
      <c r="E1848" s="476">
        <f>'INVENT.Mat&amp;Outillag Importé -10'!H1847</f>
        <v>0</v>
      </c>
      <c r="F1848" s="268"/>
      <c r="G1848" s="266">
        <f t="shared" si="323"/>
        <v>0</v>
      </c>
      <c r="H1848" s="84">
        <f t="shared" si="324"/>
        <v>0</v>
      </c>
      <c r="I1848" s="84">
        <f t="shared" si="325"/>
        <v>0</v>
      </c>
      <c r="J1848" s="84">
        <f t="shared" si="326"/>
        <v>0</v>
      </c>
      <c r="K1848" s="84">
        <f t="shared" si="327"/>
        <v>0</v>
      </c>
      <c r="L1848" s="84">
        <f t="shared" si="328"/>
        <v>0</v>
      </c>
      <c r="M1848" s="267"/>
      <c r="N1848" s="267"/>
      <c r="O1848" s="84">
        <f t="shared" si="329"/>
        <v>0</v>
      </c>
      <c r="P1848" s="84">
        <f t="shared" si="330"/>
        <v>0</v>
      </c>
      <c r="Q1848" s="86">
        <f t="shared" si="331"/>
        <v>0</v>
      </c>
      <c r="R1848" s="86">
        <f t="shared" si="332"/>
        <v>0</v>
      </c>
    </row>
    <row r="1849" spans="1:18" x14ac:dyDescent="0.2">
      <c r="A1849" s="77">
        <f t="shared" si="322"/>
        <v>1842</v>
      </c>
      <c r="B1849" s="456">
        <f>'INVENT.Mat&amp;Outillag Importé -10'!D1848</f>
        <v>0</v>
      </c>
      <c r="C1849" s="456">
        <f>'INVENT.Mat&amp;Outillag Importé -10'!F1848</f>
        <v>0</v>
      </c>
      <c r="D1849" s="456">
        <f>'INVENT.Mat&amp;Outillag Importé -10'!C1848</f>
        <v>0</v>
      </c>
      <c r="E1849" s="476">
        <f>'INVENT.Mat&amp;Outillag Importé -10'!H1848</f>
        <v>0</v>
      </c>
      <c r="F1849" s="268"/>
      <c r="G1849" s="266">
        <f t="shared" si="323"/>
        <v>0</v>
      </c>
      <c r="H1849" s="84">
        <f t="shared" si="324"/>
        <v>0</v>
      </c>
      <c r="I1849" s="84">
        <f t="shared" si="325"/>
        <v>0</v>
      </c>
      <c r="J1849" s="84">
        <f t="shared" si="326"/>
        <v>0</v>
      </c>
      <c r="K1849" s="84">
        <f t="shared" si="327"/>
        <v>0</v>
      </c>
      <c r="L1849" s="84">
        <f t="shared" si="328"/>
        <v>0</v>
      </c>
      <c r="M1849" s="267"/>
      <c r="N1849" s="267"/>
      <c r="O1849" s="84">
        <f t="shared" si="329"/>
        <v>0</v>
      </c>
      <c r="P1849" s="84">
        <f t="shared" si="330"/>
        <v>0</v>
      </c>
      <c r="Q1849" s="86">
        <f t="shared" si="331"/>
        <v>0</v>
      </c>
      <c r="R1849" s="86">
        <f t="shared" si="332"/>
        <v>0</v>
      </c>
    </row>
    <row r="1850" spans="1:18" x14ac:dyDescent="0.2">
      <c r="A1850" s="77">
        <f t="shared" si="322"/>
        <v>1843</v>
      </c>
      <c r="B1850" s="456">
        <f>'INVENT.Mat&amp;Outillag Importé -10'!D1849</f>
        <v>0</v>
      </c>
      <c r="C1850" s="456">
        <f>'INVENT.Mat&amp;Outillag Importé -10'!F1849</f>
        <v>0</v>
      </c>
      <c r="D1850" s="456">
        <f>'INVENT.Mat&amp;Outillag Importé -10'!C1849</f>
        <v>0</v>
      </c>
      <c r="E1850" s="476">
        <f>'INVENT.Mat&amp;Outillag Importé -10'!H1849</f>
        <v>0</v>
      </c>
      <c r="F1850" s="268"/>
      <c r="G1850" s="266">
        <f t="shared" si="323"/>
        <v>0</v>
      </c>
      <c r="H1850" s="84">
        <f t="shared" si="324"/>
        <v>0</v>
      </c>
      <c r="I1850" s="84">
        <f t="shared" si="325"/>
        <v>0</v>
      </c>
      <c r="J1850" s="84">
        <f t="shared" si="326"/>
        <v>0</v>
      </c>
      <c r="K1850" s="84">
        <f t="shared" si="327"/>
        <v>0</v>
      </c>
      <c r="L1850" s="84">
        <f t="shared" si="328"/>
        <v>0</v>
      </c>
      <c r="M1850" s="267"/>
      <c r="N1850" s="267"/>
      <c r="O1850" s="84">
        <f t="shared" si="329"/>
        <v>0</v>
      </c>
      <c r="P1850" s="84">
        <f t="shared" si="330"/>
        <v>0</v>
      </c>
      <c r="Q1850" s="86">
        <f t="shared" si="331"/>
        <v>0</v>
      </c>
      <c r="R1850" s="86">
        <f t="shared" si="332"/>
        <v>0</v>
      </c>
    </row>
    <row r="1851" spans="1:18" x14ac:dyDescent="0.2">
      <c r="A1851" s="77">
        <f t="shared" si="322"/>
        <v>1844</v>
      </c>
      <c r="B1851" s="456">
        <f>'INVENT.Mat&amp;Outillag Importé -10'!D1850</f>
        <v>0</v>
      </c>
      <c r="C1851" s="456">
        <f>'INVENT.Mat&amp;Outillag Importé -10'!F1850</f>
        <v>0</v>
      </c>
      <c r="D1851" s="456">
        <f>'INVENT.Mat&amp;Outillag Importé -10'!C1850</f>
        <v>0</v>
      </c>
      <c r="E1851" s="476">
        <f>'INVENT.Mat&amp;Outillag Importé -10'!H1850</f>
        <v>0</v>
      </c>
      <c r="F1851" s="268"/>
      <c r="G1851" s="266">
        <f t="shared" si="323"/>
        <v>0</v>
      </c>
      <c r="H1851" s="84">
        <f t="shared" si="324"/>
        <v>0</v>
      </c>
      <c r="I1851" s="84">
        <f t="shared" si="325"/>
        <v>0</v>
      </c>
      <c r="J1851" s="84">
        <f t="shared" si="326"/>
        <v>0</v>
      </c>
      <c r="K1851" s="84">
        <f t="shared" si="327"/>
        <v>0</v>
      </c>
      <c r="L1851" s="84">
        <f t="shared" si="328"/>
        <v>0</v>
      </c>
      <c r="M1851" s="267"/>
      <c r="N1851" s="267"/>
      <c r="O1851" s="84">
        <f t="shared" si="329"/>
        <v>0</v>
      </c>
      <c r="P1851" s="84">
        <f t="shared" si="330"/>
        <v>0</v>
      </c>
      <c r="Q1851" s="86">
        <f t="shared" si="331"/>
        <v>0</v>
      </c>
      <c r="R1851" s="86">
        <f t="shared" si="332"/>
        <v>0</v>
      </c>
    </row>
    <row r="1852" spans="1:18" x14ac:dyDescent="0.2">
      <c r="A1852" s="77">
        <f t="shared" si="322"/>
        <v>1845</v>
      </c>
      <c r="B1852" s="456">
        <f>'INVENT.Mat&amp;Outillag Importé -10'!D1851</f>
        <v>0</v>
      </c>
      <c r="C1852" s="456">
        <f>'INVENT.Mat&amp;Outillag Importé -10'!F1851</f>
        <v>0</v>
      </c>
      <c r="D1852" s="456">
        <f>'INVENT.Mat&amp;Outillag Importé -10'!C1851</f>
        <v>0</v>
      </c>
      <c r="E1852" s="476">
        <f>'INVENT.Mat&amp;Outillag Importé -10'!H1851</f>
        <v>0</v>
      </c>
      <c r="F1852" s="268"/>
      <c r="G1852" s="266">
        <f t="shared" si="323"/>
        <v>0</v>
      </c>
      <c r="H1852" s="84">
        <f t="shared" si="324"/>
        <v>0</v>
      </c>
      <c r="I1852" s="84">
        <f t="shared" si="325"/>
        <v>0</v>
      </c>
      <c r="J1852" s="84">
        <f t="shared" si="326"/>
        <v>0</v>
      </c>
      <c r="K1852" s="84">
        <f t="shared" si="327"/>
        <v>0</v>
      </c>
      <c r="L1852" s="84">
        <f t="shared" si="328"/>
        <v>0</v>
      </c>
      <c r="M1852" s="267"/>
      <c r="N1852" s="267"/>
      <c r="O1852" s="84">
        <f t="shared" si="329"/>
        <v>0</v>
      </c>
      <c r="P1852" s="84">
        <f t="shared" si="330"/>
        <v>0</v>
      </c>
      <c r="Q1852" s="86">
        <f t="shared" si="331"/>
        <v>0</v>
      </c>
      <c r="R1852" s="86">
        <f t="shared" si="332"/>
        <v>0</v>
      </c>
    </row>
    <row r="1853" spans="1:18" x14ac:dyDescent="0.2">
      <c r="A1853" s="77">
        <f t="shared" si="322"/>
        <v>1846</v>
      </c>
      <c r="B1853" s="456">
        <f>'INVENT.Mat&amp;Outillag Importé -10'!D1852</f>
        <v>0</v>
      </c>
      <c r="C1853" s="456">
        <f>'INVENT.Mat&amp;Outillag Importé -10'!F1852</f>
        <v>0</v>
      </c>
      <c r="D1853" s="456">
        <f>'INVENT.Mat&amp;Outillag Importé -10'!C1852</f>
        <v>0</v>
      </c>
      <c r="E1853" s="476">
        <f>'INVENT.Mat&amp;Outillag Importé -10'!H1852</f>
        <v>0</v>
      </c>
      <c r="F1853" s="268"/>
      <c r="G1853" s="266">
        <f t="shared" si="323"/>
        <v>0</v>
      </c>
      <c r="H1853" s="84">
        <f t="shared" si="324"/>
        <v>0</v>
      </c>
      <c r="I1853" s="84">
        <f t="shared" si="325"/>
        <v>0</v>
      </c>
      <c r="J1853" s="84">
        <f t="shared" si="326"/>
        <v>0</v>
      </c>
      <c r="K1853" s="84">
        <f t="shared" si="327"/>
        <v>0</v>
      </c>
      <c r="L1853" s="84">
        <f t="shared" si="328"/>
        <v>0</v>
      </c>
      <c r="M1853" s="267"/>
      <c r="N1853" s="267"/>
      <c r="O1853" s="84">
        <f t="shared" si="329"/>
        <v>0</v>
      </c>
      <c r="P1853" s="84">
        <f t="shared" si="330"/>
        <v>0</v>
      </c>
      <c r="Q1853" s="86">
        <f t="shared" si="331"/>
        <v>0</v>
      </c>
      <c r="R1853" s="86">
        <f t="shared" si="332"/>
        <v>0</v>
      </c>
    </row>
    <row r="1854" spans="1:18" x14ac:dyDescent="0.2">
      <c r="A1854" s="77">
        <f t="shared" si="322"/>
        <v>1847</v>
      </c>
      <c r="B1854" s="456">
        <f>'INVENT.Mat&amp;Outillag Importé -10'!D1853</f>
        <v>0</v>
      </c>
      <c r="C1854" s="456">
        <f>'INVENT.Mat&amp;Outillag Importé -10'!F1853</f>
        <v>0</v>
      </c>
      <c r="D1854" s="456">
        <f>'INVENT.Mat&amp;Outillag Importé -10'!C1853</f>
        <v>0</v>
      </c>
      <c r="E1854" s="476">
        <f>'INVENT.Mat&amp;Outillag Importé -10'!H1853</f>
        <v>0</v>
      </c>
      <c r="F1854" s="268"/>
      <c r="G1854" s="266">
        <f t="shared" si="323"/>
        <v>0</v>
      </c>
      <c r="H1854" s="84">
        <f t="shared" si="324"/>
        <v>0</v>
      </c>
      <c r="I1854" s="84">
        <f t="shared" si="325"/>
        <v>0</v>
      </c>
      <c r="J1854" s="84">
        <f t="shared" si="326"/>
        <v>0</v>
      </c>
      <c r="K1854" s="84">
        <f t="shared" si="327"/>
        <v>0</v>
      </c>
      <c r="L1854" s="84">
        <f t="shared" si="328"/>
        <v>0</v>
      </c>
      <c r="M1854" s="267"/>
      <c r="N1854" s="267"/>
      <c r="O1854" s="84">
        <f t="shared" si="329"/>
        <v>0</v>
      </c>
      <c r="P1854" s="84">
        <f t="shared" si="330"/>
        <v>0</v>
      </c>
      <c r="Q1854" s="86">
        <f t="shared" si="331"/>
        <v>0</v>
      </c>
      <c r="R1854" s="86">
        <f t="shared" si="332"/>
        <v>0</v>
      </c>
    </row>
    <row r="1855" spans="1:18" x14ac:dyDescent="0.2">
      <c r="A1855" s="77">
        <f t="shared" si="322"/>
        <v>1848</v>
      </c>
      <c r="B1855" s="456">
        <f>'INVENT.Mat&amp;Outillag Importé -10'!D1854</f>
        <v>0</v>
      </c>
      <c r="C1855" s="456">
        <f>'INVENT.Mat&amp;Outillag Importé -10'!F1854</f>
        <v>0</v>
      </c>
      <c r="D1855" s="456">
        <f>'INVENT.Mat&amp;Outillag Importé -10'!C1854</f>
        <v>0</v>
      </c>
      <c r="E1855" s="476">
        <f>'INVENT.Mat&amp;Outillag Importé -10'!H1854</f>
        <v>0</v>
      </c>
      <c r="F1855" s="268"/>
      <c r="G1855" s="266">
        <f t="shared" si="323"/>
        <v>0</v>
      </c>
      <c r="H1855" s="84">
        <f t="shared" si="324"/>
        <v>0</v>
      </c>
      <c r="I1855" s="84">
        <f t="shared" si="325"/>
        <v>0</v>
      </c>
      <c r="J1855" s="84">
        <f t="shared" si="326"/>
        <v>0</v>
      </c>
      <c r="K1855" s="84">
        <f t="shared" si="327"/>
        <v>0</v>
      </c>
      <c r="L1855" s="84">
        <f t="shared" si="328"/>
        <v>0</v>
      </c>
      <c r="M1855" s="267"/>
      <c r="N1855" s="267"/>
      <c r="O1855" s="84">
        <f t="shared" si="329"/>
        <v>0</v>
      </c>
      <c r="P1855" s="84">
        <f t="shared" si="330"/>
        <v>0</v>
      </c>
      <c r="Q1855" s="86">
        <f t="shared" si="331"/>
        <v>0</v>
      </c>
      <c r="R1855" s="86">
        <f t="shared" si="332"/>
        <v>0</v>
      </c>
    </row>
    <row r="1856" spans="1:18" x14ac:dyDescent="0.2">
      <c r="A1856" s="77">
        <f t="shared" si="322"/>
        <v>1849</v>
      </c>
      <c r="B1856" s="456">
        <f>'INVENT.Mat&amp;Outillag Importé -10'!D1855</f>
        <v>0</v>
      </c>
      <c r="C1856" s="456">
        <f>'INVENT.Mat&amp;Outillag Importé -10'!F1855</f>
        <v>0</v>
      </c>
      <c r="D1856" s="456">
        <f>'INVENT.Mat&amp;Outillag Importé -10'!C1855</f>
        <v>0</v>
      </c>
      <c r="E1856" s="476">
        <f>'INVENT.Mat&amp;Outillag Importé -10'!H1855</f>
        <v>0</v>
      </c>
      <c r="F1856" s="268"/>
      <c r="G1856" s="266">
        <f t="shared" si="323"/>
        <v>0</v>
      </c>
      <c r="H1856" s="84">
        <f t="shared" si="324"/>
        <v>0</v>
      </c>
      <c r="I1856" s="84">
        <f t="shared" si="325"/>
        <v>0</v>
      </c>
      <c r="J1856" s="84">
        <f t="shared" si="326"/>
        <v>0</v>
      </c>
      <c r="K1856" s="84">
        <f t="shared" si="327"/>
        <v>0</v>
      </c>
      <c r="L1856" s="84">
        <f t="shared" si="328"/>
        <v>0</v>
      </c>
      <c r="M1856" s="267"/>
      <c r="N1856" s="267"/>
      <c r="O1856" s="84">
        <f t="shared" si="329"/>
        <v>0</v>
      </c>
      <c r="P1856" s="84">
        <f t="shared" si="330"/>
        <v>0</v>
      </c>
      <c r="Q1856" s="86">
        <f t="shared" si="331"/>
        <v>0</v>
      </c>
      <c r="R1856" s="86">
        <f t="shared" si="332"/>
        <v>0</v>
      </c>
    </row>
    <row r="1857" spans="1:18" x14ac:dyDescent="0.2">
      <c r="A1857" s="77">
        <f t="shared" si="322"/>
        <v>1850</v>
      </c>
      <c r="B1857" s="456">
        <f>'INVENT.Mat&amp;Outillag Importé -10'!D1856</f>
        <v>0</v>
      </c>
      <c r="C1857" s="456">
        <f>'INVENT.Mat&amp;Outillag Importé -10'!F1856</f>
        <v>0</v>
      </c>
      <c r="D1857" s="456">
        <f>'INVENT.Mat&amp;Outillag Importé -10'!C1856</f>
        <v>0</v>
      </c>
      <c r="E1857" s="476">
        <f>'INVENT.Mat&amp;Outillag Importé -10'!H1856</f>
        <v>0</v>
      </c>
      <c r="F1857" s="268"/>
      <c r="G1857" s="266">
        <f t="shared" si="323"/>
        <v>0</v>
      </c>
      <c r="H1857" s="84">
        <f t="shared" si="324"/>
        <v>0</v>
      </c>
      <c r="I1857" s="84">
        <f t="shared" si="325"/>
        <v>0</v>
      </c>
      <c r="J1857" s="84">
        <f t="shared" si="326"/>
        <v>0</v>
      </c>
      <c r="K1857" s="84">
        <f t="shared" si="327"/>
        <v>0</v>
      </c>
      <c r="L1857" s="84">
        <f t="shared" si="328"/>
        <v>0</v>
      </c>
      <c r="M1857" s="267"/>
      <c r="N1857" s="267"/>
      <c r="O1857" s="84">
        <f t="shared" si="329"/>
        <v>0</v>
      </c>
      <c r="P1857" s="84">
        <f t="shared" si="330"/>
        <v>0</v>
      </c>
      <c r="Q1857" s="86">
        <f t="shared" si="331"/>
        <v>0</v>
      </c>
      <c r="R1857" s="86">
        <f t="shared" si="332"/>
        <v>0</v>
      </c>
    </row>
    <row r="1858" spans="1:18" x14ac:dyDescent="0.2">
      <c r="A1858" s="77">
        <f t="shared" si="322"/>
        <v>1851</v>
      </c>
      <c r="B1858" s="456">
        <f>'INVENT.Mat&amp;Outillag Importé -10'!D1857</f>
        <v>0</v>
      </c>
      <c r="C1858" s="456">
        <f>'INVENT.Mat&amp;Outillag Importé -10'!F1857</f>
        <v>0</v>
      </c>
      <c r="D1858" s="456">
        <f>'INVENT.Mat&amp;Outillag Importé -10'!C1857</f>
        <v>0</v>
      </c>
      <c r="E1858" s="476">
        <f>'INVENT.Mat&amp;Outillag Importé -10'!H1857</f>
        <v>0</v>
      </c>
      <c r="F1858" s="268"/>
      <c r="G1858" s="266">
        <f t="shared" si="323"/>
        <v>0</v>
      </c>
      <c r="H1858" s="84">
        <f t="shared" si="324"/>
        <v>0</v>
      </c>
      <c r="I1858" s="84">
        <f t="shared" si="325"/>
        <v>0</v>
      </c>
      <c r="J1858" s="84">
        <f t="shared" si="326"/>
        <v>0</v>
      </c>
      <c r="K1858" s="84">
        <f t="shared" si="327"/>
        <v>0</v>
      </c>
      <c r="L1858" s="84">
        <f t="shared" si="328"/>
        <v>0</v>
      </c>
      <c r="M1858" s="267"/>
      <c r="N1858" s="267"/>
      <c r="O1858" s="84">
        <f t="shared" si="329"/>
        <v>0</v>
      </c>
      <c r="P1858" s="84">
        <f t="shared" si="330"/>
        <v>0</v>
      </c>
      <c r="Q1858" s="86">
        <f t="shared" si="331"/>
        <v>0</v>
      </c>
      <c r="R1858" s="86">
        <f t="shared" si="332"/>
        <v>0</v>
      </c>
    </row>
    <row r="1859" spans="1:18" x14ac:dyDescent="0.2">
      <c r="A1859" s="77">
        <f t="shared" si="322"/>
        <v>1852</v>
      </c>
      <c r="B1859" s="456">
        <f>'INVENT.Mat&amp;Outillag Importé -10'!D1858</f>
        <v>0</v>
      </c>
      <c r="C1859" s="456">
        <f>'INVENT.Mat&amp;Outillag Importé -10'!F1858</f>
        <v>0</v>
      </c>
      <c r="D1859" s="456">
        <f>'INVENT.Mat&amp;Outillag Importé -10'!C1858</f>
        <v>0</v>
      </c>
      <c r="E1859" s="476">
        <f>'INVENT.Mat&amp;Outillag Importé -10'!H1858</f>
        <v>0</v>
      </c>
      <c r="F1859" s="268"/>
      <c r="G1859" s="266">
        <f t="shared" si="323"/>
        <v>0</v>
      </c>
      <c r="H1859" s="84">
        <f t="shared" si="324"/>
        <v>0</v>
      </c>
      <c r="I1859" s="84">
        <f t="shared" si="325"/>
        <v>0</v>
      </c>
      <c r="J1859" s="84">
        <f t="shared" si="326"/>
        <v>0</v>
      </c>
      <c r="K1859" s="84">
        <f t="shared" si="327"/>
        <v>0</v>
      </c>
      <c r="L1859" s="84">
        <f t="shared" si="328"/>
        <v>0</v>
      </c>
      <c r="M1859" s="267"/>
      <c r="N1859" s="267"/>
      <c r="O1859" s="84">
        <f t="shared" si="329"/>
        <v>0</v>
      </c>
      <c r="P1859" s="84">
        <f t="shared" si="330"/>
        <v>0</v>
      </c>
      <c r="Q1859" s="86">
        <f t="shared" si="331"/>
        <v>0</v>
      </c>
      <c r="R1859" s="86">
        <f t="shared" si="332"/>
        <v>0</v>
      </c>
    </row>
    <row r="1860" spans="1:18" x14ac:dyDescent="0.2">
      <c r="A1860" s="77">
        <f t="shared" si="322"/>
        <v>1853</v>
      </c>
      <c r="B1860" s="456">
        <f>'INVENT.Mat&amp;Outillag Importé -10'!D1859</f>
        <v>0</v>
      </c>
      <c r="C1860" s="456">
        <f>'INVENT.Mat&amp;Outillag Importé -10'!F1859</f>
        <v>0</v>
      </c>
      <c r="D1860" s="456">
        <f>'INVENT.Mat&amp;Outillag Importé -10'!C1859</f>
        <v>0</v>
      </c>
      <c r="E1860" s="476">
        <f>'INVENT.Mat&amp;Outillag Importé -10'!H1859</f>
        <v>0</v>
      </c>
      <c r="F1860" s="268"/>
      <c r="G1860" s="266">
        <f t="shared" si="323"/>
        <v>0</v>
      </c>
      <c r="H1860" s="84">
        <f t="shared" si="324"/>
        <v>0</v>
      </c>
      <c r="I1860" s="84">
        <f t="shared" si="325"/>
        <v>0</v>
      </c>
      <c r="J1860" s="84">
        <f t="shared" si="326"/>
        <v>0</v>
      </c>
      <c r="K1860" s="84">
        <f t="shared" si="327"/>
        <v>0</v>
      </c>
      <c r="L1860" s="84">
        <f t="shared" si="328"/>
        <v>0</v>
      </c>
      <c r="M1860" s="267"/>
      <c r="N1860" s="267"/>
      <c r="O1860" s="84">
        <f t="shared" si="329"/>
        <v>0</v>
      </c>
      <c r="P1860" s="84">
        <f t="shared" si="330"/>
        <v>0</v>
      </c>
      <c r="Q1860" s="86">
        <f t="shared" si="331"/>
        <v>0</v>
      </c>
      <c r="R1860" s="86">
        <f t="shared" si="332"/>
        <v>0</v>
      </c>
    </row>
    <row r="1861" spans="1:18" x14ac:dyDescent="0.2">
      <c r="A1861" s="77">
        <f t="shared" si="322"/>
        <v>1854</v>
      </c>
      <c r="B1861" s="456">
        <f>'INVENT.Mat&amp;Outillag Importé -10'!D1860</f>
        <v>0</v>
      </c>
      <c r="C1861" s="456">
        <f>'INVENT.Mat&amp;Outillag Importé -10'!F1860</f>
        <v>0</v>
      </c>
      <c r="D1861" s="456">
        <f>'INVENT.Mat&amp;Outillag Importé -10'!C1860</f>
        <v>0</v>
      </c>
      <c r="E1861" s="476">
        <f>'INVENT.Mat&amp;Outillag Importé -10'!H1860</f>
        <v>0</v>
      </c>
      <c r="F1861" s="268"/>
      <c r="G1861" s="266">
        <f t="shared" si="323"/>
        <v>0</v>
      </c>
      <c r="H1861" s="84">
        <f t="shared" si="324"/>
        <v>0</v>
      </c>
      <c r="I1861" s="84">
        <f t="shared" si="325"/>
        <v>0</v>
      </c>
      <c r="J1861" s="84">
        <f t="shared" si="326"/>
        <v>0</v>
      </c>
      <c r="K1861" s="84">
        <f t="shared" si="327"/>
        <v>0</v>
      </c>
      <c r="L1861" s="84">
        <f t="shared" si="328"/>
        <v>0</v>
      </c>
      <c r="M1861" s="267"/>
      <c r="N1861" s="267"/>
      <c r="O1861" s="84">
        <f t="shared" si="329"/>
        <v>0</v>
      </c>
      <c r="P1861" s="84">
        <f t="shared" si="330"/>
        <v>0</v>
      </c>
      <c r="Q1861" s="86">
        <f t="shared" si="331"/>
        <v>0</v>
      </c>
      <c r="R1861" s="86">
        <f t="shared" si="332"/>
        <v>0</v>
      </c>
    </row>
    <row r="1862" spans="1:18" x14ac:dyDescent="0.2">
      <c r="A1862" s="77">
        <f t="shared" si="322"/>
        <v>1855</v>
      </c>
      <c r="B1862" s="456">
        <f>'INVENT.Mat&amp;Outillag Importé -10'!D1861</f>
        <v>0</v>
      </c>
      <c r="C1862" s="456">
        <f>'INVENT.Mat&amp;Outillag Importé -10'!F1861</f>
        <v>0</v>
      </c>
      <c r="D1862" s="456">
        <f>'INVENT.Mat&amp;Outillag Importé -10'!C1861</f>
        <v>0</v>
      </c>
      <c r="E1862" s="476">
        <f>'INVENT.Mat&amp;Outillag Importé -10'!H1861</f>
        <v>0</v>
      </c>
      <c r="F1862" s="268"/>
      <c r="G1862" s="266">
        <f t="shared" si="323"/>
        <v>0</v>
      </c>
      <c r="H1862" s="84">
        <f t="shared" si="324"/>
        <v>0</v>
      </c>
      <c r="I1862" s="84">
        <f t="shared" si="325"/>
        <v>0</v>
      </c>
      <c r="J1862" s="84">
        <f t="shared" si="326"/>
        <v>0</v>
      </c>
      <c r="K1862" s="84">
        <f t="shared" si="327"/>
        <v>0</v>
      </c>
      <c r="L1862" s="84">
        <f t="shared" si="328"/>
        <v>0</v>
      </c>
      <c r="M1862" s="267"/>
      <c r="N1862" s="267"/>
      <c r="O1862" s="84">
        <f t="shared" si="329"/>
        <v>0</v>
      </c>
      <c r="P1862" s="84">
        <f t="shared" si="330"/>
        <v>0</v>
      </c>
      <c r="Q1862" s="86">
        <f t="shared" si="331"/>
        <v>0</v>
      </c>
      <c r="R1862" s="86">
        <f t="shared" si="332"/>
        <v>0</v>
      </c>
    </row>
    <row r="1863" spans="1:18" x14ac:dyDescent="0.2">
      <c r="A1863" s="77">
        <f t="shared" si="322"/>
        <v>1856</v>
      </c>
      <c r="B1863" s="456">
        <f>'INVENT.Mat&amp;Outillag Importé -10'!D1862</f>
        <v>0</v>
      </c>
      <c r="C1863" s="456">
        <f>'INVENT.Mat&amp;Outillag Importé -10'!F1862</f>
        <v>0</v>
      </c>
      <c r="D1863" s="456">
        <f>'INVENT.Mat&amp;Outillag Importé -10'!C1862</f>
        <v>0</v>
      </c>
      <c r="E1863" s="476">
        <f>'INVENT.Mat&amp;Outillag Importé -10'!H1862</f>
        <v>0</v>
      </c>
      <c r="F1863" s="268"/>
      <c r="G1863" s="266">
        <f t="shared" si="323"/>
        <v>0</v>
      </c>
      <c r="H1863" s="84">
        <f t="shared" si="324"/>
        <v>0</v>
      </c>
      <c r="I1863" s="84">
        <f t="shared" si="325"/>
        <v>0</v>
      </c>
      <c r="J1863" s="84">
        <f t="shared" si="326"/>
        <v>0</v>
      </c>
      <c r="K1863" s="84">
        <f t="shared" si="327"/>
        <v>0</v>
      </c>
      <c r="L1863" s="84">
        <f t="shared" si="328"/>
        <v>0</v>
      </c>
      <c r="M1863" s="267"/>
      <c r="N1863" s="267"/>
      <c r="O1863" s="84">
        <f t="shared" si="329"/>
        <v>0</v>
      </c>
      <c r="P1863" s="84">
        <f t="shared" si="330"/>
        <v>0</v>
      </c>
      <c r="Q1863" s="86">
        <f t="shared" si="331"/>
        <v>0</v>
      </c>
      <c r="R1863" s="86">
        <f t="shared" si="332"/>
        <v>0</v>
      </c>
    </row>
    <row r="1864" spans="1:18" x14ac:dyDescent="0.2">
      <c r="A1864" s="77">
        <f t="shared" si="322"/>
        <v>1857</v>
      </c>
      <c r="B1864" s="456">
        <f>'INVENT.Mat&amp;Outillag Importé -10'!D1863</f>
        <v>0</v>
      </c>
      <c r="C1864" s="456">
        <f>'INVENT.Mat&amp;Outillag Importé -10'!F1863</f>
        <v>0</v>
      </c>
      <c r="D1864" s="456">
        <f>'INVENT.Mat&amp;Outillag Importé -10'!C1863</f>
        <v>0</v>
      </c>
      <c r="E1864" s="476">
        <f>'INVENT.Mat&amp;Outillag Importé -10'!H1863</f>
        <v>0</v>
      </c>
      <c r="F1864" s="268"/>
      <c r="G1864" s="266">
        <f t="shared" si="323"/>
        <v>0</v>
      </c>
      <c r="H1864" s="84">
        <f t="shared" si="324"/>
        <v>0</v>
      </c>
      <c r="I1864" s="84">
        <f t="shared" si="325"/>
        <v>0</v>
      </c>
      <c r="J1864" s="84">
        <f t="shared" si="326"/>
        <v>0</v>
      </c>
      <c r="K1864" s="84">
        <f t="shared" si="327"/>
        <v>0</v>
      </c>
      <c r="L1864" s="84">
        <f t="shared" si="328"/>
        <v>0</v>
      </c>
      <c r="M1864" s="267"/>
      <c r="N1864" s="267"/>
      <c r="O1864" s="84">
        <f t="shared" si="329"/>
        <v>0</v>
      </c>
      <c r="P1864" s="84">
        <f t="shared" si="330"/>
        <v>0</v>
      </c>
      <c r="Q1864" s="86">
        <f t="shared" si="331"/>
        <v>0</v>
      </c>
      <c r="R1864" s="86">
        <f t="shared" si="332"/>
        <v>0</v>
      </c>
    </row>
    <row r="1865" spans="1:18" x14ac:dyDescent="0.2">
      <c r="A1865" s="77">
        <f t="shared" si="322"/>
        <v>1858</v>
      </c>
      <c r="B1865" s="456">
        <f>'INVENT.Mat&amp;Outillag Importé -10'!D1864</f>
        <v>0</v>
      </c>
      <c r="C1865" s="456">
        <f>'INVENT.Mat&amp;Outillag Importé -10'!F1864</f>
        <v>0</v>
      </c>
      <c r="D1865" s="456">
        <f>'INVENT.Mat&amp;Outillag Importé -10'!C1864</f>
        <v>0</v>
      </c>
      <c r="E1865" s="476">
        <f>'INVENT.Mat&amp;Outillag Importé -10'!H1864</f>
        <v>0</v>
      </c>
      <c r="F1865" s="268"/>
      <c r="G1865" s="266">
        <f t="shared" si="323"/>
        <v>0</v>
      </c>
      <c r="H1865" s="84">
        <f t="shared" si="324"/>
        <v>0</v>
      </c>
      <c r="I1865" s="84">
        <f t="shared" si="325"/>
        <v>0</v>
      </c>
      <c r="J1865" s="84">
        <f t="shared" si="326"/>
        <v>0</v>
      </c>
      <c r="K1865" s="84">
        <f t="shared" si="327"/>
        <v>0</v>
      </c>
      <c r="L1865" s="84">
        <f t="shared" si="328"/>
        <v>0</v>
      </c>
      <c r="M1865" s="267"/>
      <c r="N1865" s="267"/>
      <c r="O1865" s="84">
        <f t="shared" si="329"/>
        <v>0</v>
      </c>
      <c r="P1865" s="84">
        <f t="shared" si="330"/>
        <v>0</v>
      </c>
      <c r="Q1865" s="86">
        <f t="shared" si="331"/>
        <v>0</v>
      </c>
      <c r="R1865" s="86">
        <f t="shared" si="332"/>
        <v>0</v>
      </c>
    </row>
    <row r="1866" spans="1:18" x14ac:dyDescent="0.2">
      <c r="A1866" s="77">
        <f t="shared" si="322"/>
        <v>1859</v>
      </c>
      <c r="B1866" s="456">
        <f>'INVENT.Mat&amp;Outillag Importé -10'!D1865</f>
        <v>0</v>
      </c>
      <c r="C1866" s="456">
        <f>'INVENT.Mat&amp;Outillag Importé -10'!F1865</f>
        <v>0</v>
      </c>
      <c r="D1866" s="456">
        <f>'INVENT.Mat&amp;Outillag Importé -10'!C1865</f>
        <v>0</v>
      </c>
      <c r="E1866" s="476">
        <f>'INVENT.Mat&amp;Outillag Importé -10'!H1865</f>
        <v>0</v>
      </c>
      <c r="F1866" s="268"/>
      <c r="G1866" s="266">
        <f t="shared" si="323"/>
        <v>0</v>
      </c>
      <c r="H1866" s="84">
        <f t="shared" si="324"/>
        <v>0</v>
      </c>
      <c r="I1866" s="84">
        <f t="shared" si="325"/>
        <v>0</v>
      </c>
      <c r="J1866" s="84">
        <f t="shared" si="326"/>
        <v>0</v>
      </c>
      <c r="K1866" s="84">
        <f t="shared" si="327"/>
        <v>0</v>
      </c>
      <c r="L1866" s="84">
        <f t="shared" si="328"/>
        <v>0</v>
      </c>
      <c r="M1866" s="267"/>
      <c r="N1866" s="267"/>
      <c r="O1866" s="84">
        <f t="shared" si="329"/>
        <v>0</v>
      </c>
      <c r="P1866" s="84">
        <f t="shared" si="330"/>
        <v>0</v>
      </c>
      <c r="Q1866" s="86">
        <f t="shared" si="331"/>
        <v>0</v>
      </c>
      <c r="R1866" s="86">
        <f t="shared" si="332"/>
        <v>0</v>
      </c>
    </row>
    <row r="1867" spans="1:18" x14ac:dyDescent="0.2">
      <c r="A1867" s="77">
        <f t="shared" si="322"/>
        <v>1860</v>
      </c>
      <c r="B1867" s="456">
        <f>'INVENT.Mat&amp;Outillag Importé -10'!D1866</f>
        <v>0</v>
      </c>
      <c r="C1867" s="456">
        <f>'INVENT.Mat&amp;Outillag Importé -10'!F1866</f>
        <v>0</v>
      </c>
      <c r="D1867" s="456">
        <f>'INVENT.Mat&amp;Outillag Importé -10'!C1866</f>
        <v>0</v>
      </c>
      <c r="E1867" s="476">
        <f>'INVENT.Mat&amp;Outillag Importé -10'!H1866</f>
        <v>0</v>
      </c>
      <c r="F1867" s="268"/>
      <c r="G1867" s="266">
        <f t="shared" si="323"/>
        <v>0</v>
      </c>
      <c r="H1867" s="84">
        <f t="shared" si="324"/>
        <v>0</v>
      </c>
      <c r="I1867" s="84">
        <f t="shared" si="325"/>
        <v>0</v>
      </c>
      <c r="J1867" s="84">
        <f t="shared" si="326"/>
        <v>0</v>
      </c>
      <c r="K1867" s="84">
        <f t="shared" si="327"/>
        <v>0</v>
      </c>
      <c r="L1867" s="84">
        <f t="shared" si="328"/>
        <v>0</v>
      </c>
      <c r="M1867" s="267"/>
      <c r="N1867" s="267"/>
      <c r="O1867" s="84">
        <f t="shared" si="329"/>
        <v>0</v>
      </c>
      <c r="P1867" s="84">
        <f t="shared" si="330"/>
        <v>0</v>
      </c>
      <c r="Q1867" s="86">
        <f t="shared" si="331"/>
        <v>0</v>
      </c>
      <c r="R1867" s="86">
        <f t="shared" si="332"/>
        <v>0</v>
      </c>
    </row>
    <row r="1868" spans="1:18" x14ac:dyDescent="0.2">
      <c r="A1868" s="77">
        <f t="shared" si="322"/>
        <v>1861</v>
      </c>
      <c r="B1868" s="456">
        <f>'INVENT.Mat&amp;Outillag Importé -10'!D1867</f>
        <v>0</v>
      </c>
      <c r="C1868" s="456">
        <f>'INVENT.Mat&amp;Outillag Importé -10'!F1867</f>
        <v>0</v>
      </c>
      <c r="D1868" s="456">
        <f>'INVENT.Mat&amp;Outillag Importé -10'!C1867</f>
        <v>0</v>
      </c>
      <c r="E1868" s="476">
        <f>'INVENT.Mat&amp;Outillag Importé -10'!H1867</f>
        <v>0</v>
      </c>
      <c r="F1868" s="268"/>
      <c r="G1868" s="266">
        <f t="shared" si="323"/>
        <v>0</v>
      </c>
      <c r="H1868" s="84">
        <f t="shared" si="324"/>
        <v>0</v>
      </c>
      <c r="I1868" s="84">
        <f t="shared" si="325"/>
        <v>0</v>
      </c>
      <c r="J1868" s="84">
        <f t="shared" si="326"/>
        <v>0</v>
      </c>
      <c r="K1868" s="84">
        <f t="shared" si="327"/>
        <v>0</v>
      </c>
      <c r="L1868" s="84">
        <f t="shared" si="328"/>
        <v>0</v>
      </c>
      <c r="M1868" s="267"/>
      <c r="N1868" s="267"/>
      <c r="O1868" s="84">
        <f t="shared" si="329"/>
        <v>0</v>
      </c>
      <c r="P1868" s="84">
        <f t="shared" si="330"/>
        <v>0</v>
      </c>
      <c r="Q1868" s="86">
        <f t="shared" si="331"/>
        <v>0</v>
      </c>
      <c r="R1868" s="86">
        <f t="shared" si="332"/>
        <v>0</v>
      </c>
    </row>
    <row r="1869" spans="1:18" x14ac:dyDescent="0.2">
      <c r="A1869" s="77">
        <f t="shared" si="322"/>
        <v>1862</v>
      </c>
      <c r="B1869" s="456">
        <f>'INVENT.Mat&amp;Outillag Importé -10'!D1868</f>
        <v>0</v>
      </c>
      <c r="C1869" s="456">
        <f>'INVENT.Mat&amp;Outillag Importé -10'!F1868</f>
        <v>0</v>
      </c>
      <c r="D1869" s="456">
        <f>'INVENT.Mat&amp;Outillag Importé -10'!C1868</f>
        <v>0</v>
      </c>
      <c r="E1869" s="476">
        <f>'INVENT.Mat&amp;Outillag Importé -10'!H1868</f>
        <v>0</v>
      </c>
      <c r="F1869" s="268"/>
      <c r="G1869" s="266">
        <f t="shared" si="323"/>
        <v>0</v>
      </c>
      <c r="H1869" s="84">
        <f t="shared" si="324"/>
        <v>0</v>
      </c>
      <c r="I1869" s="84">
        <f t="shared" si="325"/>
        <v>0</v>
      </c>
      <c r="J1869" s="84">
        <f t="shared" si="326"/>
        <v>0</v>
      </c>
      <c r="K1869" s="84">
        <f t="shared" si="327"/>
        <v>0</v>
      </c>
      <c r="L1869" s="84">
        <f t="shared" si="328"/>
        <v>0</v>
      </c>
      <c r="M1869" s="267"/>
      <c r="N1869" s="267"/>
      <c r="O1869" s="84">
        <f t="shared" si="329"/>
        <v>0</v>
      </c>
      <c r="P1869" s="84">
        <f t="shared" si="330"/>
        <v>0</v>
      </c>
      <c r="Q1869" s="86">
        <f t="shared" si="331"/>
        <v>0</v>
      </c>
      <c r="R1869" s="86">
        <f t="shared" si="332"/>
        <v>0</v>
      </c>
    </row>
    <row r="1870" spans="1:18" x14ac:dyDescent="0.2">
      <c r="A1870" s="77">
        <f t="shared" si="322"/>
        <v>1863</v>
      </c>
      <c r="B1870" s="456">
        <f>'INVENT.Mat&amp;Outillag Importé -10'!D1869</f>
        <v>0</v>
      </c>
      <c r="C1870" s="456">
        <f>'INVENT.Mat&amp;Outillag Importé -10'!F1869</f>
        <v>0</v>
      </c>
      <c r="D1870" s="456">
        <f>'INVENT.Mat&amp;Outillag Importé -10'!C1869</f>
        <v>0</v>
      </c>
      <c r="E1870" s="476">
        <f>'INVENT.Mat&amp;Outillag Importé -10'!H1869</f>
        <v>0</v>
      </c>
      <c r="F1870" s="268"/>
      <c r="G1870" s="266">
        <f t="shared" si="323"/>
        <v>0</v>
      </c>
      <c r="H1870" s="84">
        <f t="shared" si="324"/>
        <v>0</v>
      </c>
      <c r="I1870" s="84">
        <f t="shared" si="325"/>
        <v>0</v>
      </c>
      <c r="J1870" s="84">
        <f t="shared" si="326"/>
        <v>0</v>
      </c>
      <c r="K1870" s="84">
        <f t="shared" si="327"/>
        <v>0</v>
      </c>
      <c r="L1870" s="84">
        <f t="shared" si="328"/>
        <v>0</v>
      </c>
      <c r="M1870" s="267"/>
      <c r="N1870" s="267"/>
      <c r="O1870" s="84">
        <f t="shared" si="329"/>
        <v>0</v>
      </c>
      <c r="P1870" s="84">
        <f t="shared" si="330"/>
        <v>0</v>
      </c>
      <c r="Q1870" s="86">
        <f t="shared" si="331"/>
        <v>0</v>
      </c>
      <c r="R1870" s="86">
        <f t="shared" si="332"/>
        <v>0</v>
      </c>
    </row>
    <row r="1871" spans="1:18" x14ac:dyDescent="0.2">
      <c r="A1871" s="77">
        <f t="shared" si="322"/>
        <v>1864</v>
      </c>
      <c r="B1871" s="456">
        <f>'INVENT.Mat&amp;Outillag Importé -10'!D1870</f>
        <v>0</v>
      </c>
      <c r="C1871" s="456">
        <f>'INVENT.Mat&amp;Outillag Importé -10'!F1870</f>
        <v>0</v>
      </c>
      <c r="D1871" s="456">
        <f>'INVENT.Mat&amp;Outillag Importé -10'!C1870</f>
        <v>0</v>
      </c>
      <c r="E1871" s="476">
        <f>'INVENT.Mat&amp;Outillag Importé -10'!H1870</f>
        <v>0</v>
      </c>
      <c r="F1871" s="268"/>
      <c r="G1871" s="266">
        <f t="shared" si="323"/>
        <v>0</v>
      </c>
      <c r="H1871" s="84">
        <f t="shared" si="324"/>
        <v>0</v>
      </c>
      <c r="I1871" s="84">
        <f t="shared" si="325"/>
        <v>0</v>
      </c>
      <c r="J1871" s="84">
        <f t="shared" si="326"/>
        <v>0</v>
      </c>
      <c r="K1871" s="84">
        <f t="shared" si="327"/>
        <v>0</v>
      </c>
      <c r="L1871" s="84">
        <f t="shared" si="328"/>
        <v>0</v>
      </c>
      <c r="M1871" s="267"/>
      <c r="N1871" s="267"/>
      <c r="O1871" s="84">
        <f t="shared" si="329"/>
        <v>0</v>
      </c>
      <c r="P1871" s="84">
        <f t="shared" si="330"/>
        <v>0</v>
      </c>
      <c r="Q1871" s="86">
        <f t="shared" si="331"/>
        <v>0</v>
      </c>
      <c r="R1871" s="86">
        <f t="shared" si="332"/>
        <v>0</v>
      </c>
    </row>
    <row r="1872" spans="1:18" x14ac:dyDescent="0.2">
      <c r="A1872" s="77">
        <f t="shared" si="322"/>
        <v>1865</v>
      </c>
      <c r="B1872" s="456">
        <f>'INVENT.Mat&amp;Outillag Importé -10'!D1871</f>
        <v>0</v>
      </c>
      <c r="C1872" s="456">
        <f>'INVENT.Mat&amp;Outillag Importé -10'!F1871</f>
        <v>0</v>
      </c>
      <c r="D1872" s="456">
        <f>'INVENT.Mat&amp;Outillag Importé -10'!C1871</f>
        <v>0</v>
      </c>
      <c r="E1872" s="476">
        <f>'INVENT.Mat&amp;Outillag Importé -10'!H1871</f>
        <v>0</v>
      </c>
      <c r="F1872" s="268"/>
      <c r="G1872" s="266">
        <f t="shared" si="323"/>
        <v>0</v>
      </c>
      <c r="H1872" s="84">
        <f t="shared" si="324"/>
        <v>0</v>
      </c>
      <c r="I1872" s="84">
        <f t="shared" si="325"/>
        <v>0</v>
      </c>
      <c r="J1872" s="84">
        <f t="shared" si="326"/>
        <v>0</v>
      </c>
      <c r="K1872" s="84">
        <f t="shared" si="327"/>
        <v>0</v>
      </c>
      <c r="L1872" s="84">
        <f t="shared" si="328"/>
        <v>0</v>
      </c>
      <c r="M1872" s="267"/>
      <c r="N1872" s="267"/>
      <c r="O1872" s="84">
        <f t="shared" si="329"/>
        <v>0</v>
      </c>
      <c r="P1872" s="84">
        <f t="shared" si="330"/>
        <v>0</v>
      </c>
      <c r="Q1872" s="86">
        <f t="shared" si="331"/>
        <v>0</v>
      </c>
      <c r="R1872" s="86">
        <f t="shared" si="332"/>
        <v>0</v>
      </c>
    </row>
    <row r="1873" spans="1:18" x14ac:dyDescent="0.2">
      <c r="A1873" s="77">
        <f t="shared" si="322"/>
        <v>1866</v>
      </c>
      <c r="B1873" s="456">
        <f>'INVENT.Mat&amp;Outillag Importé -10'!D1872</f>
        <v>0</v>
      </c>
      <c r="C1873" s="456">
        <f>'INVENT.Mat&amp;Outillag Importé -10'!F1872</f>
        <v>0</v>
      </c>
      <c r="D1873" s="456">
        <f>'INVENT.Mat&amp;Outillag Importé -10'!C1872</f>
        <v>0</v>
      </c>
      <c r="E1873" s="476">
        <f>'INVENT.Mat&amp;Outillag Importé -10'!H1872</f>
        <v>0</v>
      </c>
      <c r="F1873" s="268"/>
      <c r="G1873" s="266">
        <f t="shared" si="323"/>
        <v>0</v>
      </c>
      <c r="H1873" s="84">
        <f t="shared" si="324"/>
        <v>0</v>
      </c>
      <c r="I1873" s="84">
        <f t="shared" si="325"/>
        <v>0</v>
      </c>
      <c r="J1873" s="84">
        <f t="shared" si="326"/>
        <v>0</v>
      </c>
      <c r="K1873" s="84">
        <f t="shared" si="327"/>
        <v>0</v>
      </c>
      <c r="L1873" s="84">
        <f t="shared" si="328"/>
        <v>0</v>
      </c>
      <c r="M1873" s="267"/>
      <c r="N1873" s="267"/>
      <c r="O1873" s="84">
        <f t="shared" si="329"/>
        <v>0</v>
      </c>
      <c r="P1873" s="84">
        <f t="shared" si="330"/>
        <v>0</v>
      </c>
      <c r="Q1873" s="86">
        <f t="shared" si="331"/>
        <v>0</v>
      </c>
      <c r="R1873" s="86">
        <f t="shared" si="332"/>
        <v>0</v>
      </c>
    </row>
    <row r="1874" spans="1:18" x14ac:dyDescent="0.2">
      <c r="A1874" s="77">
        <f t="shared" si="322"/>
        <v>1867</v>
      </c>
      <c r="B1874" s="456">
        <f>'INVENT.Mat&amp;Outillag Importé -10'!D1873</f>
        <v>0</v>
      </c>
      <c r="C1874" s="456">
        <f>'INVENT.Mat&amp;Outillag Importé -10'!F1873</f>
        <v>0</v>
      </c>
      <c r="D1874" s="456">
        <f>'INVENT.Mat&amp;Outillag Importé -10'!C1873</f>
        <v>0</v>
      </c>
      <c r="E1874" s="476">
        <f>'INVENT.Mat&amp;Outillag Importé -10'!H1873</f>
        <v>0</v>
      </c>
      <c r="F1874" s="268"/>
      <c r="G1874" s="266">
        <f t="shared" si="323"/>
        <v>0</v>
      </c>
      <c r="H1874" s="84">
        <f t="shared" si="324"/>
        <v>0</v>
      </c>
      <c r="I1874" s="84">
        <f t="shared" si="325"/>
        <v>0</v>
      </c>
      <c r="J1874" s="84">
        <f t="shared" si="326"/>
        <v>0</v>
      </c>
      <c r="K1874" s="84">
        <f t="shared" si="327"/>
        <v>0</v>
      </c>
      <c r="L1874" s="84">
        <f t="shared" si="328"/>
        <v>0</v>
      </c>
      <c r="M1874" s="267"/>
      <c r="N1874" s="267"/>
      <c r="O1874" s="84">
        <f t="shared" si="329"/>
        <v>0</v>
      </c>
      <c r="P1874" s="84">
        <f t="shared" si="330"/>
        <v>0</v>
      </c>
      <c r="Q1874" s="86">
        <f t="shared" si="331"/>
        <v>0</v>
      </c>
      <c r="R1874" s="86">
        <f t="shared" si="332"/>
        <v>0</v>
      </c>
    </row>
    <row r="1875" spans="1:18" x14ac:dyDescent="0.2">
      <c r="A1875" s="77">
        <f t="shared" si="322"/>
        <v>1868</v>
      </c>
      <c r="B1875" s="456">
        <f>'INVENT.Mat&amp;Outillag Importé -10'!D1874</f>
        <v>0</v>
      </c>
      <c r="C1875" s="456">
        <f>'INVENT.Mat&amp;Outillag Importé -10'!F1874</f>
        <v>0</v>
      </c>
      <c r="D1875" s="456">
        <f>'INVENT.Mat&amp;Outillag Importé -10'!C1874</f>
        <v>0</v>
      </c>
      <c r="E1875" s="476">
        <f>'INVENT.Mat&amp;Outillag Importé -10'!H1874</f>
        <v>0</v>
      </c>
      <c r="F1875" s="268"/>
      <c r="G1875" s="266">
        <f t="shared" si="323"/>
        <v>0</v>
      </c>
      <c r="H1875" s="84">
        <f t="shared" si="324"/>
        <v>0</v>
      </c>
      <c r="I1875" s="84">
        <f t="shared" si="325"/>
        <v>0</v>
      </c>
      <c r="J1875" s="84">
        <f t="shared" si="326"/>
        <v>0</v>
      </c>
      <c r="K1875" s="84">
        <f t="shared" si="327"/>
        <v>0</v>
      </c>
      <c r="L1875" s="84">
        <f t="shared" si="328"/>
        <v>0</v>
      </c>
      <c r="M1875" s="267"/>
      <c r="N1875" s="267"/>
      <c r="O1875" s="84">
        <f t="shared" si="329"/>
        <v>0</v>
      </c>
      <c r="P1875" s="84">
        <f t="shared" si="330"/>
        <v>0</v>
      </c>
      <c r="Q1875" s="86">
        <f t="shared" si="331"/>
        <v>0</v>
      </c>
      <c r="R1875" s="86">
        <f t="shared" si="332"/>
        <v>0</v>
      </c>
    </row>
    <row r="1876" spans="1:18" x14ac:dyDescent="0.2">
      <c r="A1876" s="77">
        <f t="shared" si="322"/>
        <v>1869</v>
      </c>
      <c r="B1876" s="456">
        <f>'INVENT.Mat&amp;Outillag Importé -10'!D1875</f>
        <v>0</v>
      </c>
      <c r="C1876" s="456">
        <f>'INVENT.Mat&amp;Outillag Importé -10'!F1875</f>
        <v>0</v>
      </c>
      <c r="D1876" s="456">
        <f>'INVENT.Mat&amp;Outillag Importé -10'!C1875</f>
        <v>0</v>
      </c>
      <c r="E1876" s="476">
        <f>'INVENT.Mat&amp;Outillag Importé -10'!H1875</f>
        <v>0</v>
      </c>
      <c r="F1876" s="268"/>
      <c r="G1876" s="266">
        <f t="shared" si="323"/>
        <v>0</v>
      </c>
      <c r="H1876" s="84">
        <f t="shared" si="324"/>
        <v>0</v>
      </c>
      <c r="I1876" s="84">
        <f t="shared" si="325"/>
        <v>0</v>
      </c>
      <c r="J1876" s="84">
        <f t="shared" si="326"/>
        <v>0</v>
      </c>
      <c r="K1876" s="84">
        <f t="shared" si="327"/>
        <v>0</v>
      </c>
      <c r="L1876" s="84">
        <f t="shared" si="328"/>
        <v>0</v>
      </c>
      <c r="M1876" s="267"/>
      <c r="N1876" s="267"/>
      <c r="O1876" s="84">
        <f t="shared" si="329"/>
        <v>0</v>
      </c>
      <c r="P1876" s="84">
        <f t="shared" si="330"/>
        <v>0</v>
      </c>
      <c r="Q1876" s="86">
        <f t="shared" si="331"/>
        <v>0</v>
      </c>
      <c r="R1876" s="86">
        <f t="shared" si="332"/>
        <v>0</v>
      </c>
    </row>
    <row r="1877" spans="1:18" x14ac:dyDescent="0.2">
      <c r="A1877" s="77">
        <f t="shared" si="322"/>
        <v>1870</v>
      </c>
      <c r="B1877" s="456">
        <f>'INVENT.Mat&amp;Outillag Importé -10'!D1876</f>
        <v>0</v>
      </c>
      <c r="C1877" s="456">
        <f>'INVENT.Mat&amp;Outillag Importé -10'!F1876</f>
        <v>0</v>
      </c>
      <c r="D1877" s="456">
        <f>'INVENT.Mat&amp;Outillag Importé -10'!C1876</f>
        <v>0</v>
      </c>
      <c r="E1877" s="476">
        <f>'INVENT.Mat&amp;Outillag Importé -10'!H1876</f>
        <v>0</v>
      </c>
      <c r="F1877" s="268"/>
      <c r="G1877" s="266">
        <f t="shared" si="323"/>
        <v>0</v>
      </c>
      <c r="H1877" s="84">
        <f t="shared" si="324"/>
        <v>0</v>
      </c>
      <c r="I1877" s="84">
        <f t="shared" si="325"/>
        <v>0</v>
      </c>
      <c r="J1877" s="84">
        <f t="shared" si="326"/>
        <v>0</v>
      </c>
      <c r="K1877" s="84">
        <f t="shared" si="327"/>
        <v>0</v>
      </c>
      <c r="L1877" s="84">
        <f t="shared" si="328"/>
        <v>0</v>
      </c>
      <c r="M1877" s="267"/>
      <c r="N1877" s="267"/>
      <c r="O1877" s="84">
        <f t="shared" si="329"/>
        <v>0</v>
      </c>
      <c r="P1877" s="84">
        <f t="shared" si="330"/>
        <v>0</v>
      </c>
      <c r="Q1877" s="86">
        <f t="shared" si="331"/>
        <v>0</v>
      </c>
      <c r="R1877" s="86">
        <f t="shared" si="332"/>
        <v>0</v>
      </c>
    </row>
    <row r="1878" spans="1:18" x14ac:dyDescent="0.2">
      <c r="A1878" s="77">
        <f t="shared" si="322"/>
        <v>1871</v>
      </c>
      <c r="B1878" s="456">
        <f>'INVENT.Mat&amp;Outillag Importé -10'!D1877</f>
        <v>0</v>
      </c>
      <c r="C1878" s="456">
        <f>'INVENT.Mat&amp;Outillag Importé -10'!F1877</f>
        <v>0</v>
      </c>
      <c r="D1878" s="456">
        <f>'INVENT.Mat&amp;Outillag Importé -10'!C1877</f>
        <v>0</v>
      </c>
      <c r="E1878" s="476">
        <f>'INVENT.Mat&amp;Outillag Importé -10'!H1877</f>
        <v>0</v>
      </c>
      <c r="F1878" s="268"/>
      <c r="G1878" s="266">
        <f t="shared" si="323"/>
        <v>0</v>
      </c>
      <c r="H1878" s="84">
        <f t="shared" si="324"/>
        <v>0</v>
      </c>
      <c r="I1878" s="84">
        <f t="shared" si="325"/>
        <v>0</v>
      </c>
      <c r="J1878" s="84">
        <f t="shared" si="326"/>
        <v>0</v>
      </c>
      <c r="K1878" s="84">
        <f t="shared" si="327"/>
        <v>0</v>
      </c>
      <c r="L1878" s="84">
        <f t="shared" si="328"/>
        <v>0</v>
      </c>
      <c r="M1878" s="267"/>
      <c r="N1878" s="267"/>
      <c r="O1878" s="84">
        <f t="shared" si="329"/>
        <v>0</v>
      </c>
      <c r="P1878" s="84">
        <f t="shared" si="330"/>
        <v>0</v>
      </c>
      <c r="Q1878" s="86">
        <f t="shared" si="331"/>
        <v>0</v>
      </c>
      <c r="R1878" s="86">
        <f t="shared" si="332"/>
        <v>0</v>
      </c>
    </row>
    <row r="1879" spans="1:18" x14ac:dyDescent="0.2">
      <c r="A1879" s="77">
        <f t="shared" si="322"/>
        <v>1872</v>
      </c>
      <c r="B1879" s="456">
        <f>'INVENT.Mat&amp;Outillag Importé -10'!D1878</f>
        <v>0</v>
      </c>
      <c r="C1879" s="456">
        <f>'INVENT.Mat&amp;Outillag Importé -10'!F1878</f>
        <v>0</v>
      </c>
      <c r="D1879" s="456">
        <f>'INVENT.Mat&amp;Outillag Importé -10'!C1878</f>
        <v>0</v>
      </c>
      <c r="E1879" s="476">
        <f>'INVENT.Mat&amp;Outillag Importé -10'!H1878</f>
        <v>0</v>
      </c>
      <c r="F1879" s="268"/>
      <c r="G1879" s="266">
        <f t="shared" si="323"/>
        <v>0</v>
      </c>
      <c r="H1879" s="84">
        <f t="shared" si="324"/>
        <v>0</v>
      </c>
      <c r="I1879" s="84">
        <f t="shared" si="325"/>
        <v>0</v>
      </c>
      <c r="J1879" s="84">
        <f t="shared" si="326"/>
        <v>0</v>
      </c>
      <c r="K1879" s="84">
        <f t="shared" si="327"/>
        <v>0</v>
      </c>
      <c r="L1879" s="84">
        <f t="shared" si="328"/>
        <v>0</v>
      </c>
      <c r="M1879" s="267"/>
      <c r="N1879" s="267"/>
      <c r="O1879" s="84">
        <f t="shared" si="329"/>
        <v>0</v>
      </c>
      <c r="P1879" s="84">
        <f t="shared" si="330"/>
        <v>0</v>
      </c>
      <c r="Q1879" s="86">
        <f t="shared" si="331"/>
        <v>0</v>
      </c>
      <c r="R1879" s="86">
        <f t="shared" si="332"/>
        <v>0</v>
      </c>
    </row>
    <row r="1880" spans="1:18" x14ac:dyDescent="0.2">
      <c r="A1880" s="77">
        <f t="shared" si="322"/>
        <v>1873</v>
      </c>
      <c r="B1880" s="456">
        <f>'INVENT.Mat&amp;Outillag Importé -10'!D1879</f>
        <v>0</v>
      </c>
      <c r="C1880" s="456">
        <f>'INVENT.Mat&amp;Outillag Importé -10'!F1879</f>
        <v>0</v>
      </c>
      <c r="D1880" s="456">
        <f>'INVENT.Mat&amp;Outillag Importé -10'!C1879</f>
        <v>0</v>
      </c>
      <c r="E1880" s="476">
        <f>'INVENT.Mat&amp;Outillag Importé -10'!H1879</f>
        <v>0</v>
      </c>
      <c r="F1880" s="268"/>
      <c r="G1880" s="266">
        <f t="shared" si="323"/>
        <v>0</v>
      </c>
      <c r="H1880" s="84">
        <f t="shared" si="324"/>
        <v>0</v>
      </c>
      <c r="I1880" s="84">
        <f t="shared" si="325"/>
        <v>0</v>
      </c>
      <c r="J1880" s="84">
        <f t="shared" si="326"/>
        <v>0</v>
      </c>
      <c r="K1880" s="84">
        <f t="shared" si="327"/>
        <v>0</v>
      </c>
      <c r="L1880" s="84">
        <f t="shared" si="328"/>
        <v>0</v>
      </c>
      <c r="M1880" s="267"/>
      <c r="N1880" s="267"/>
      <c r="O1880" s="84">
        <f t="shared" si="329"/>
        <v>0</v>
      </c>
      <c r="P1880" s="84">
        <f t="shared" si="330"/>
        <v>0</v>
      </c>
      <c r="Q1880" s="86">
        <f t="shared" si="331"/>
        <v>0</v>
      </c>
      <c r="R1880" s="86">
        <f t="shared" si="332"/>
        <v>0</v>
      </c>
    </row>
    <row r="1881" spans="1:18" x14ac:dyDescent="0.2">
      <c r="A1881" s="77">
        <f t="shared" si="322"/>
        <v>1874</v>
      </c>
      <c r="B1881" s="456">
        <f>'INVENT.Mat&amp;Outillag Importé -10'!D1880</f>
        <v>0</v>
      </c>
      <c r="C1881" s="456">
        <f>'INVENT.Mat&amp;Outillag Importé -10'!F1880</f>
        <v>0</v>
      </c>
      <c r="D1881" s="456">
        <f>'INVENT.Mat&amp;Outillag Importé -10'!C1880</f>
        <v>0</v>
      </c>
      <c r="E1881" s="476">
        <f>'INVENT.Mat&amp;Outillag Importé -10'!H1880</f>
        <v>0</v>
      </c>
      <c r="F1881" s="268"/>
      <c r="G1881" s="266">
        <f t="shared" si="323"/>
        <v>0</v>
      </c>
      <c r="H1881" s="84">
        <f t="shared" si="324"/>
        <v>0</v>
      </c>
      <c r="I1881" s="84">
        <f t="shared" si="325"/>
        <v>0</v>
      </c>
      <c r="J1881" s="84">
        <f t="shared" si="326"/>
        <v>0</v>
      </c>
      <c r="K1881" s="84">
        <f t="shared" si="327"/>
        <v>0</v>
      </c>
      <c r="L1881" s="84">
        <f t="shared" si="328"/>
        <v>0</v>
      </c>
      <c r="M1881" s="267"/>
      <c r="N1881" s="267"/>
      <c r="O1881" s="84">
        <f t="shared" si="329"/>
        <v>0</v>
      </c>
      <c r="P1881" s="84">
        <f t="shared" si="330"/>
        <v>0</v>
      </c>
      <c r="Q1881" s="86">
        <f t="shared" si="331"/>
        <v>0</v>
      </c>
      <c r="R1881" s="86">
        <f t="shared" si="332"/>
        <v>0</v>
      </c>
    </row>
    <row r="1882" spans="1:18" x14ac:dyDescent="0.2">
      <c r="A1882" s="77">
        <f t="shared" si="322"/>
        <v>1875</v>
      </c>
      <c r="B1882" s="456">
        <f>'INVENT.Mat&amp;Outillag Importé -10'!D1881</f>
        <v>0</v>
      </c>
      <c r="C1882" s="456">
        <f>'INVENT.Mat&amp;Outillag Importé -10'!F1881</f>
        <v>0</v>
      </c>
      <c r="D1882" s="456">
        <f>'INVENT.Mat&amp;Outillag Importé -10'!C1881</f>
        <v>0</v>
      </c>
      <c r="E1882" s="476">
        <f>'INVENT.Mat&amp;Outillag Importé -10'!H1881</f>
        <v>0</v>
      </c>
      <c r="F1882" s="268"/>
      <c r="G1882" s="266">
        <f t="shared" si="323"/>
        <v>0</v>
      </c>
      <c r="H1882" s="84">
        <f t="shared" si="324"/>
        <v>0</v>
      </c>
      <c r="I1882" s="84">
        <f t="shared" si="325"/>
        <v>0</v>
      </c>
      <c r="J1882" s="84">
        <f t="shared" si="326"/>
        <v>0</v>
      </c>
      <c r="K1882" s="84">
        <f t="shared" si="327"/>
        <v>0</v>
      </c>
      <c r="L1882" s="84">
        <f t="shared" si="328"/>
        <v>0</v>
      </c>
      <c r="M1882" s="267"/>
      <c r="N1882" s="267"/>
      <c r="O1882" s="84">
        <f t="shared" si="329"/>
        <v>0</v>
      </c>
      <c r="P1882" s="84">
        <f t="shared" si="330"/>
        <v>0</v>
      </c>
      <c r="Q1882" s="86">
        <f t="shared" si="331"/>
        <v>0</v>
      </c>
      <c r="R1882" s="86">
        <f t="shared" si="332"/>
        <v>0</v>
      </c>
    </row>
    <row r="1883" spans="1:18" x14ac:dyDescent="0.2">
      <c r="A1883" s="77">
        <f t="shared" si="322"/>
        <v>1876</v>
      </c>
      <c r="B1883" s="456">
        <f>'INVENT.Mat&amp;Outillag Importé -10'!D1882</f>
        <v>0</v>
      </c>
      <c r="C1883" s="456">
        <f>'INVENT.Mat&amp;Outillag Importé -10'!F1882</f>
        <v>0</v>
      </c>
      <c r="D1883" s="456">
        <f>'INVENT.Mat&amp;Outillag Importé -10'!C1882</f>
        <v>0</v>
      </c>
      <c r="E1883" s="476">
        <f>'INVENT.Mat&amp;Outillag Importé -10'!H1882</f>
        <v>0</v>
      </c>
      <c r="F1883" s="268"/>
      <c r="G1883" s="266">
        <f t="shared" si="323"/>
        <v>0</v>
      </c>
      <c r="H1883" s="84">
        <f t="shared" si="324"/>
        <v>0</v>
      </c>
      <c r="I1883" s="84">
        <f t="shared" si="325"/>
        <v>0</v>
      </c>
      <c r="J1883" s="84">
        <f t="shared" si="326"/>
        <v>0</v>
      </c>
      <c r="K1883" s="84">
        <f t="shared" si="327"/>
        <v>0</v>
      </c>
      <c r="L1883" s="84">
        <f t="shared" si="328"/>
        <v>0</v>
      </c>
      <c r="M1883" s="267"/>
      <c r="N1883" s="267"/>
      <c r="O1883" s="84">
        <f t="shared" si="329"/>
        <v>0</v>
      </c>
      <c r="P1883" s="84">
        <f t="shared" si="330"/>
        <v>0</v>
      </c>
      <c r="Q1883" s="86">
        <f t="shared" si="331"/>
        <v>0</v>
      </c>
      <c r="R1883" s="86">
        <f t="shared" si="332"/>
        <v>0</v>
      </c>
    </row>
    <row r="1884" spans="1:18" x14ac:dyDescent="0.2">
      <c r="A1884" s="77">
        <f t="shared" si="322"/>
        <v>1877</v>
      </c>
      <c r="B1884" s="456">
        <f>'INVENT.Mat&amp;Outillag Importé -10'!D1883</f>
        <v>0</v>
      </c>
      <c r="C1884" s="456">
        <f>'INVENT.Mat&amp;Outillag Importé -10'!F1883</f>
        <v>0</v>
      </c>
      <c r="D1884" s="456">
        <f>'INVENT.Mat&amp;Outillag Importé -10'!C1883</f>
        <v>0</v>
      </c>
      <c r="E1884" s="476">
        <f>'INVENT.Mat&amp;Outillag Importé -10'!H1883</f>
        <v>0</v>
      </c>
      <c r="F1884" s="268"/>
      <c r="G1884" s="266">
        <f t="shared" si="323"/>
        <v>0</v>
      </c>
      <c r="H1884" s="84">
        <f t="shared" si="324"/>
        <v>0</v>
      </c>
      <c r="I1884" s="84">
        <f t="shared" si="325"/>
        <v>0</v>
      </c>
      <c r="J1884" s="84">
        <f t="shared" si="326"/>
        <v>0</v>
      </c>
      <c r="K1884" s="84">
        <f t="shared" si="327"/>
        <v>0</v>
      </c>
      <c r="L1884" s="84">
        <f t="shared" si="328"/>
        <v>0</v>
      </c>
      <c r="M1884" s="267"/>
      <c r="N1884" s="267"/>
      <c r="O1884" s="84">
        <f t="shared" si="329"/>
        <v>0</v>
      </c>
      <c r="P1884" s="84">
        <f t="shared" si="330"/>
        <v>0</v>
      </c>
      <c r="Q1884" s="86">
        <f t="shared" si="331"/>
        <v>0</v>
      </c>
      <c r="R1884" s="86">
        <f t="shared" si="332"/>
        <v>0</v>
      </c>
    </row>
    <row r="1885" spans="1:18" x14ac:dyDescent="0.2">
      <c r="A1885" s="77">
        <f t="shared" si="322"/>
        <v>1878</v>
      </c>
      <c r="B1885" s="456">
        <f>'INVENT.Mat&amp;Outillag Importé -10'!D1884</f>
        <v>0</v>
      </c>
      <c r="C1885" s="456">
        <f>'INVENT.Mat&amp;Outillag Importé -10'!F1884</f>
        <v>0</v>
      </c>
      <c r="D1885" s="456">
        <f>'INVENT.Mat&amp;Outillag Importé -10'!C1884</f>
        <v>0</v>
      </c>
      <c r="E1885" s="476">
        <f>'INVENT.Mat&amp;Outillag Importé -10'!H1884</f>
        <v>0</v>
      </c>
      <c r="F1885" s="268"/>
      <c r="G1885" s="266">
        <f t="shared" si="323"/>
        <v>0</v>
      </c>
      <c r="H1885" s="84">
        <f t="shared" si="324"/>
        <v>0</v>
      </c>
      <c r="I1885" s="84">
        <f t="shared" si="325"/>
        <v>0</v>
      </c>
      <c r="J1885" s="84">
        <f t="shared" si="326"/>
        <v>0</v>
      </c>
      <c r="K1885" s="84">
        <f t="shared" si="327"/>
        <v>0</v>
      </c>
      <c r="L1885" s="84">
        <f t="shared" si="328"/>
        <v>0</v>
      </c>
      <c r="M1885" s="267"/>
      <c r="N1885" s="267"/>
      <c r="O1885" s="84">
        <f t="shared" si="329"/>
        <v>0</v>
      </c>
      <c r="P1885" s="84">
        <f t="shared" si="330"/>
        <v>0</v>
      </c>
      <c r="Q1885" s="86">
        <f t="shared" si="331"/>
        <v>0</v>
      </c>
      <c r="R1885" s="86">
        <f t="shared" si="332"/>
        <v>0</v>
      </c>
    </row>
    <row r="1886" spans="1:18" x14ac:dyDescent="0.2">
      <c r="A1886" s="77">
        <f t="shared" si="322"/>
        <v>1879</v>
      </c>
      <c r="B1886" s="456">
        <f>'INVENT.Mat&amp;Outillag Importé -10'!D1885</f>
        <v>0</v>
      </c>
      <c r="C1886" s="456">
        <f>'INVENT.Mat&amp;Outillag Importé -10'!F1885</f>
        <v>0</v>
      </c>
      <c r="D1886" s="456">
        <f>'INVENT.Mat&amp;Outillag Importé -10'!C1885</f>
        <v>0</v>
      </c>
      <c r="E1886" s="476">
        <f>'INVENT.Mat&amp;Outillag Importé -10'!H1885</f>
        <v>0</v>
      </c>
      <c r="F1886" s="268"/>
      <c r="G1886" s="266">
        <f t="shared" si="323"/>
        <v>0</v>
      </c>
      <c r="H1886" s="84">
        <f t="shared" si="324"/>
        <v>0</v>
      </c>
      <c r="I1886" s="84">
        <f t="shared" si="325"/>
        <v>0</v>
      </c>
      <c r="J1886" s="84">
        <f t="shared" si="326"/>
        <v>0</v>
      </c>
      <c r="K1886" s="84">
        <f t="shared" si="327"/>
        <v>0</v>
      </c>
      <c r="L1886" s="84">
        <f t="shared" si="328"/>
        <v>0</v>
      </c>
      <c r="M1886" s="267"/>
      <c r="N1886" s="267"/>
      <c r="O1886" s="84">
        <f t="shared" si="329"/>
        <v>0</v>
      </c>
      <c r="P1886" s="84">
        <f t="shared" si="330"/>
        <v>0</v>
      </c>
      <c r="Q1886" s="86">
        <f t="shared" si="331"/>
        <v>0</v>
      </c>
      <c r="R1886" s="86">
        <f t="shared" si="332"/>
        <v>0</v>
      </c>
    </row>
    <row r="1887" spans="1:18" x14ac:dyDescent="0.2">
      <c r="A1887" s="77">
        <f t="shared" si="322"/>
        <v>1880</v>
      </c>
      <c r="B1887" s="456">
        <f>'INVENT.Mat&amp;Outillag Importé -10'!D1886</f>
        <v>0</v>
      </c>
      <c r="C1887" s="456">
        <f>'INVENT.Mat&amp;Outillag Importé -10'!F1886</f>
        <v>0</v>
      </c>
      <c r="D1887" s="456">
        <f>'INVENT.Mat&amp;Outillag Importé -10'!C1886</f>
        <v>0</v>
      </c>
      <c r="E1887" s="476">
        <f>'INVENT.Mat&amp;Outillag Importé -10'!H1886</f>
        <v>0</v>
      </c>
      <c r="F1887" s="268"/>
      <c r="G1887" s="266">
        <f t="shared" si="323"/>
        <v>0</v>
      </c>
      <c r="H1887" s="84">
        <f t="shared" si="324"/>
        <v>0</v>
      </c>
      <c r="I1887" s="84">
        <f t="shared" si="325"/>
        <v>0</v>
      </c>
      <c r="J1887" s="84">
        <f t="shared" si="326"/>
        <v>0</v>
      </c>
      <c r="K1887" s="84">
        <f t="shared" si="327"/>
        <v>0</v>
      </c>
      <c r="L1887" s="84">
        <f t="shared" si="328"/>
        <v>0</v>
      </c>
      <c r="M1887" s="267"/>
      <c r="N1887" s="267"/>
      <c r="O1887" s="84">
        <f t="shared" si="329"/>
        <v>0</v>
      </c>
      <c r="P1887" s="84">
        <f t="shared" si="330"/>
        <v>0</v>
      </c>
      <c r="Q1887" s="86">
        <f t="shared" si="331"/>
        <v>0</v>
      </c>
      <c r="R1887" s="86">
        <f t="shared" si="332"/>
        <v>0</v>
      </c>
    </row>
    <row r="1888" spans="1:18" x14ac:dyDescent="0.2">
      <c r="A1888" s="77">
        <f t="shared" si="322"/>
        <v>1881</v>
      </c>
      <c r="B1888" s="456">
        <f>'INVENT.Mat&amp;Outillag Importé -10'!D1887</f>
        <v>0</v>
      </c>
      <c r="C1888" s="456">
        <f>'INVENT.Mat&amp;Outillag Importé -10'!F1887</f>
        <v>0</v>
      </c>
      <c r="D1888" s="456">
        <f>'INVENT.Mat&amp;Outillag Importé -10'!C1887</f>
        <v>0</v>
      </c>
      <c r="E1888" s="476">
        <f>'INVENT.Mat&amp;Outillag Importé -10'!H1887</f>
        <v>0</v>
      </c>
      <c r="F1888" s="268"/>
      <c r="G1888" s="266">
        <f t="shared" si="323"/>
        <v>0</v>
      </c>
      <c r="H1888" s="84">
        <f t="shared" si="324"/>
        <v>0</v>
      </c>
      <c r="I1888" s="84">
        <f t="shared" si="325"/>
        <v>0</v>
      </c>
      <c r="J1888" s="84">
        <f t="shared" si="326"/>
        <v>0</v>
      </c>
      <c r="K1888" s="84">
        <f t="shared" si="327"/>
        <v>0</v>
      </c>
      <c r="L1888" s="84">
        <f t="shared" si="328"/>
        <v>0</v>
      </c>
      <c r="M1888" s="267"/>
      <c r="N1888" s="267"/>
      <c r="O1888" s="84">
        <f t="shared" si="329"/>
        <v>0</v>
      </c>
      <c r="P1888" s="84">
        <f t="shared" si="330"/>
        <v>0</v>
      </c>
      <c r="Q1888" s="86">
        <f t="shared" si="331"/>
        <v>0</v>
      </c>
      <c r="R1888" s="86">
        <f t="shared" si="332"/>
        <v>0</v>
      </c>
    </row>
    <row r="1889" spans="1:18" x14ac:dyDescent="0.2">
      <c r="A1889" s="77">
        <f t="shared" si="322"/>
        <v>1882</v>
      </c>
      <c r="B1889" s="456">
        <f>'INVENT.Mat&amp;Outillag Importé -10'!D1888</f>
        <v>0</v>
      </c>
      <c r="C1889" s="456">
        <f>'INVENT.Mat&amp;Outillag Importé -10'!F1888</f>
        <v>0</v>
      </c>
      <c r="D1889" s="456">
        <f>'INVENT.Mat&amp;Outillag Importé -10'!C1888</f>
        <v>0</v>
      </c>
      <c r="E1889" s="476">
        <f>'INVENT.Mat&amp;Outillag Importé -10'!H1888</f>
        <v>0</v>
      </c>
      <c r="F1889" s="268"/>
      <c r="G1889" s="266">
        <f t="shared" si="323"/>
        <v>0</v>
      </c>
      <c r="H1889" s="84">
        <f t="shared" si="324"/>
        <v>0</v>
      </c>
      <c r="I1889" s="84">
        <f t="shared" si="325"/>
        <v>0</v>
      </c>
      <c r="J1889" s="84">
        <f t="shared" si="326"/>
        <v>0</v>
      </c>
      <c r="K1889" s="84">
        <f t="shared" si="327"/>
        <v>0</v>
      </c>
      <c r="L1889" s="84">
        <f t="shared" si="328"/>
        <v>0</v>
      </c>
      <c r="M1889" s="267"/>
      <c r="N1889" s="267"/>
      <c r="O1889" s="84">
        <f t="shared" si="329"/>
        <v>0</v>
      </c>
      <c r="P1889" s="84">
        <f t="shared" si="330"/>
        <v>0</v>
      </c>
      <c r="Q1889" s="86">
        <f t="shared" si="331"/>
        <v>0</v>
      </c>
      <c r="R1889" s="86">
        <f t="shared" si="332"/>
        <v>0</v>
      </c>
    </row>
    <row r="1890" spans="1:18" x14ac:dyDescent="0.2">
      <c r="A1890" s="77">
        <f t="shared" si="322"/>
        <v>1883</v>
      </c>
      <c r="B1890" s="456">
        <f>'INVENT.Mat&amp;Outillag Importé -10'!D1889</f>
        <v>0</v>
      </c>
      <c r="C1890" s="456">
        <f>'INVENT.Mat&amp;Outillag Importé -10'!F1889</f>
        <v>0</v>
      </c>
      <c r="D1890" s="456">
        <f>'INVENT.Mat&amp;Outillag Importé -10'!C1889</f>
        <v>0</v>
      </c>
      <c r="E1890" s="476">
        <f>'INVENT.Mat&amp;Outillag Importé -10'!H1889</f>
        <v>0</v>
      </c>
      <c r="F1890" s="268"/>
      <c r="G1890" s="266">
        <f t="shared" si="323"/>
        <v>0</v>
      </c>
      <c r="H1890" s="84">
        <f t="shared" si="324"/>
        <v>0</v>
      </c>
      <c r="I1890" s="84">
        <f t="shared" si="325"/>
        <v>0</v>
      </c>
      <c r="J1890" s="84">
        <f t="shared" si="326"/>
        <v>0</v>
      </c>
      <c r="K1890" s="84">
        <f t="shared" si="327"/>
        <v>0</v>
      </c>
      <c r="L1890" s="84">
        <f t="shared" si="328"/>
        <v>0</v>
      </c>
      <c r="M1890" s="267"/>
      <c r="N1890" s="267"/>
      <c r="O1890" s="84">
        <f t="shared" si="329"/>
        <v>0</v>
      </c>
      <c r="P1890" s="84">
        <f t="shared" si="330"/>
        <v>0</v>
      </c>
      <c r="Q1890" s="86">
        <f t="shared" si="331"/>
        <v>0</v>
      </c>
      <c r="R1890" s="86">
        <f t="shared" si="332"/>
        <v>0</v>
      </c>
    </row>
    <row r="1891" spans="1:18" x14ac:dyDescent="0.2">
      <c r="A1891" s="77">
        <f t="shared" si="322"/>
        <v>1884</v>
      </c>
      <c r="B1891" s="456">
        <f>'INVENT.Mat&amp;Outillag Importé -10'!D1890</f>
        <v>0</v>
      </c>
      <c r="C1891" s="456">
        <f>'INVENT.Mat&amp;Outillag Importé -10'!F1890</f>
        <v>0</v>
      </c>
      <c r="D1891" s="456">
        <f>'INVENT.Mat&amp;Outillag Importé -10'!C1890</f>
        <v>0</v>
      </c>
      <c r="E1891" s="476">
        <f>'INVENT.Mat&amp;Outillag Importé -10'!H1890</f>
        <v>0</v>
      </c>
      <c r="F1891" s="268"/>
      <c r="G1891" s="266">
        <f t="shared" si="323"/>
        <v>0</v>
      </c>
      <c r="H1891" s="84">
        <f t="shared" si="324"/>
        <v>0</v>
      </c>
      <c r="I1891" s="84">
        <f t="shared" si="325"/>
        <v>0</v>
      </c>
      <c r="J1891" s="84">
        <f t="shared" si="326"/>
        <v>0</v>
      </c>
      <c r="K1891" s="84">
        <f t="shared" si="327"/>
        <v>0</v>
      </c>
      <c r="L1891" s="84">
        <f t="shared" si="328"/>
        <v>0</v>
      </c>
      <c r="M1891" s="267"/>
      <c r="N1891" s="267"/>
      <c r="O1891" s="84">
        <f t="shared" si="329"/>
        <v>0</v>
      </c>
      <c r="P1891" s="84">
        <f t="shared" si="330"/>
        <v>0</v>
      </c>
      <c r="Q1891" s="86">
        <f t="shared" si="331"/>
        <v>0</v>
      </c>
      <c r="R1891" s="86">
        <f t="shared" si="332"/>
        <v>0</v>
      </c>
    </row>
    <row r="1892" spans="1:18" x14ac:dyDescent="0.2">
      <c r="A1892" s="77">
        <f t="shared" si="322"/>
        <v>1885</v>
      </c>
      <c r="B1892" s="456">
        <f>'INVENT.Mat&amp;Outillag Importé -10'!D1891</f>
        <v>0</v>
      </c>
      <c r="C1892" s="456">
        <f>'INVENT.Mat&amp;Outillag Importé -10'!F1891</f>
        <v>0</v>
      </c>
      <c r="D1892" s="456">
        <f>'INVENT.Mat&amp;Outillag Importé -10'!C1891</f>
        <v>0</v>
      </c>
      <c r="E1892" s="476">
        <f>'INVENT.Mat&amp;Outillag Importé -10'!H1891</f>
        <v>0</v>
      </c>
      <c r="F1892" s="268"/>
      <c r="G1892" s="266">
        <f t="shared" si="323"/>
        <v>0</v>
      </c>
      <c r="H1892" s="84">
        <f t="shared" si="324"/>
        <v>0</v>
      </c>
      <c r="I1892" s="84">
        <f t="shared" si="325"/>
        <v>0</v>
      </c>
      <c r="J1892" s="84">
        <f t="shared" si="326"/>
        <v>0</v>
      </c>
      <c r="K1892" s="84">
        <f t="shared" si="327"/>
        <v>0</v>
      </c>
      <c r="L1892" s="84">
        <f t="shared" si="328"/>
        <v>0</v>
      </c>
      <c r="M1892" s="267"/>
      <c r="N1892" s="267"/>
      <c r="O1892" s="84">
        <f t="shared" si="329"/>
        <v>0</v>
      </c>
      <c r="P1892" s="84">
        <f t="shared" si="330"/>
        <v>0</v>
      </c>
      <c r="Q1892" s="86">
        <f t="shared" si="331"/>
        <v>0</v>
      </c>
      <c r="R1892" s="86">
        <f t="shared" si="332"/>
        <v>0</v>
      </c>
    </row>
    <row r="1893" spans="1:18" x14ac:dyDescent="0.2">
      <c r="A1893" s="77">
        <f t="shared" si="322"/>
        <v>1886</v>
      </c>
      <c r="B1893" s="456">
        <f>'INVENT.Mat&amp;Outillag Importé -10'!D1892</f>
        <v>0</v>
      </c>
      <c r="C1893" s="456">
        <f>'INVENT.Mat&amp;Outillag Importé -10'!F1892</f>
        <v>0</v>
      </c>
      <c r="D1893" s="456">
        <f>'INVENT.Mat&amp;Outillag Importé -10'!C1892</f>
        <v>0</v>
      </c>
      <c r="E1893" s="476">
        <f>'INVENT.Mat&amp;Outillag Importé -10'!H1892</f>
        <v>0</v>
      </c>
      <c r="F1893" s="268"/>
      <c r="G1893" s="266">
        <f t="shared" si="323"/>
        <v>0</v>
      </c>
      <c r="H1893" s="84">
        <f t="shared" si="324"/>
        <v>0</v>
      </c>
      <c r="I1893" s="84">
        <f t="shared" si="325"/>
        <v>0</v>
      </c>
      <c r="J1893" s="84">
        <f t="shared" si="326"/>
        <v>0</v>
      </c>
      <c r="K1893" s="84">
        <f t="shared" si="327"/>
        <v>0</v>
      </c>
      <c r="L1893" s="84">
        <f t="shared" si="328"/>
        <v>0</v>
      </c>
      <c r="M1893" s="267"/>
      <c r="N1893" s="267"/>
      <c r="O1893" s="84">
        <f t="shared" si="329"/>
        <v>0</v>
      </c>
      <c r="P1893" s="84">
        <f t="shared" si="330"/>
        <v>0</v>
      </c>
      <c r="Q1893" s="86">
        <f t="shared" si="331"/>
        <v>0</v>
      </c>
      <c r="R1893" s="86">
        <f t="shared" si="332"/>
        <v>0</v>
      </c>
    </row>
    <row r="1894" spans="1:18" x14ac:dyDescent="0.2">
      <c r="A1894" s="77">
        <f t="shared" si="322"/>
        <v>1887</v>
      </c>
      <c r="B1894" s="456">
        <f>'INVENT.Mat&amp;Outillag Importé -10'!D1893</f>
        <v>0</v>
      </c>
      <c r="C1894" s="456">
        <f>'INVENT.Mat&amp;Outillag Importé -10'!F1893</f>
        <v>0</v>
      </c>
      <c r="D1894" s="456">
        <f>'INVENT.Mat&amp;Outillag Importé -10'!C1893</f>
        <v>0</v>
      </c>
      <c r="E1894" s="476">
        <f>'INVENT.Mat&amp;Outillag Importé -10'!H1893</f>
        <v>0</v>
      </c>
      <c r="F1894" s="268"/>
      <c r="G1894" s="266">
        <f t="shared" si="323"/>
        <v>0</v>
      </c>
      <c r="H1894" s="84">
        <f t="shared" si="324"/>
        <v>0</v>
      </c>
      <c r="I1894" s="84">
        <f t="shared" si="325"/>
        <v>0</v>
      </c>
      <c r="J1894" s="84">
        <f t="shared" si="326"/>
        <v>0</v>
      </c>
      <c r="K1894" s="84">
        <f t="shared" si="327"/>
        <v>0</v>
      </c>
      <c r="L1894" s="84">
        <f t="shared" si="328"/>
        <v>0</v>
      </c>
      <c r="M1894" s="267"/>
      <c r="N1894" s="267"/>
      <c r="O1894" s="84">
        <f t="shared" si="329"/>
        <v>0</v>
      </c>
      <c r="P1894" s="84">
        <f t="shared" si="330"/>
        <v>0</v>
      </c>
      <c r="Q1894" s="86">
        <f t="shared" si="331"/>
        <v>0</v>
      </c>
      <c r="R1894" s="86">
        <f t="shared" si="332"/>
        <v>0</v>
      </c>
    </row>
    <row r="1895" spans="1:18" x14ac:dyDescent="0.2">
      <c r="A1895" s="77">
        <f t="shared" si="322"/>
        <v>1888</v>
      </c>
      <c r="B1895" s="456">
        <f>'INVENT.Mat&amp;Outillag Importé -10'!D1894</f>
        <v>0</v>
      </c>
      <c r="C1895" s="456">
        <f>'INVENT.Mat&amp;Outillag Importé -10'!F1894</f>
        <v>0</v>
      </c>
      <c r="D1895" s="456">
        <f>'INVENT.Mat&amp;Outillag Importé -10'!C1894</f>
        <v>0</v>
      </c>
      <c r="E1895" s="476">
        <f>'INVENT.Mat&amp;Outillag Importé -10'!H1894</f>
        <v>0</v>
      </c>
      <c r="F1895" s="268"/>
      <c r="G1895" s="266">
        <f t="shared" si="323"/>
        <v>0</v>
      </c>
      <c r="H1895" s="84">
        <f t="shared" si="324"/>
        <v>0</v>
      </c>
      <c r="I1895" s="84">
        <f t="shared" si="325"/>
        <v>0</v>
      </c>
      <c r="J1895" s="84">
        <f t="shared" si="326"/>
        <v>0</v>
      </c>
      <c r="K1895" s="84">
        <f t="shared" si="327"/>
        <v>0</v>
      </c>
      <c r="L1895" s="84">
        <f t="shared" si="328"/>
        <v>0</v>
      </c>
      <c r="M1895" s="267"/>
      <c r="N1895" s="267"/>
      <c r="O1895" s="84">
        <f t="shared" si="329"/>
        <v>0</v>
      </c>
      <c r="P1895" s="84">
        <f t="shared" si="330"/>
        <v>0</v>
      </c>
      <c r="Q1895" s="86">
        <f t="shared" si="331"/>
        <v>0</v>
      </c>
      <c r="R1895" s="86">
        <f t="shared" si="332"/>
        <v>0</v>
      </c>
    </row>
    <row r="1896" spans="1:18" x14ac:dyDescent="0.2">
      <c r="A1896" s="77">
        <f t="shared" si="322"/>
        <v>1889</v>
      </c>
      <c r="B1896" s="456">
        <f>'INVENT.Mat&amp;Outillag Importé -10'!D1895</f>
        <v>0</v>
      </c>
      <c r="C1896" s="456">
        <f>'INVENT.Mat&amp;Outillag Importé -10'!F1895</f>
        <v>0</v>
      </c>
      <c r="D1896" s="456">
        <f>'INVENT.Mat&amp;Outillag Importé -10'!C1895</f>
        <v>0</v>
      </c>
      <c r="E1896" s="476">
        <f>'INVENT.Mat&amp;Outillag Importé -10'!H1895</f>
        <v>0</v>
      </c>
      <c r="F1896" s="268"/>
      <c r="G1896" s="266">
        <f t="shared" si="323"/>
        <v>0</v>
      </c>
      <c r="H1896" s="84">
        <f t="shared" si="324"/>
        <v>0</v>
      </c>
      <c r="I1896" s="84">
        <f t="shared" si="325"/>
        <v>0</v>
      </c>
      <c r="J1896" s="84">
        <f t="shared" si="326"/>
        <v>0</v>
      </c>
      <c r="K1896" s="84">
        <f t="shared" si="327"/>
        <v>0</v>
      </c>
      <c r="L1896" s="84">
        <f t="shared" si="328"/>
        <v>0</v>
      </c>
      <c r="M1896" s="267"/>
      <c r="N1896" s="267"/>
      <c r="O1896" s="84">
        <f t="shared" si="329"/>
        <v>0</v>
      </c>
      <c r="P1896" s="84">
        <f t="shared" si="330"/>
        <v>0</v>
      </c>
      <c r="Q1896" s="86">
        <f t="shared" si="331"/>
        <v>0</v>
      </c>
      <c r="R1896" s="86">
        <f t="shared" si="332"/>
        <v>0</v>
      </c>
    </row>
    <row r="1897" spans="1:18" x14ac:dyDescent="0.2">
      <c r="A1897" s="77">
        <f t="shared" si="322"/>
        <v>1890</v>
      </c>
      <c r="B1897" s="456">
        <f>'INVENT.Mat&amp;Outillag Importé -10'!D1896</f>
        <v>0</v>
      </c>
      <c r="C1897" s="456">
        <f>'INVENT.Mat&amp;Outillag Importé -10'!F1896</f>
        <v>0</v>
      </c>
      <c r="D1897" s="456">
        <f>'INVENT.Mat&amp;Outillag Importé -10'!C1896</f>
        <v>0</v>
      </c>
      <c r="E1897" s="476">
        <f>'INVENT.Mat&amp;Outillag Importé -10'!H1896</f>
        <v>0</v>
      </c>
      <c r="F1897" s="268"/>
      <c r="G1897" s="266">
        <f t="shared" si="323"/>
        <v>0</v>
      </c>
      <c r="H1897" s="84">
        <f t="shared" si="324"/>
        <v>0</v>
      </c>
      <c r="I1897" s="84">
        <f t="shared" si="325"/>
        <v>0</v>
      </c>
      <c r="J1897" s="84">
        <f t="shared" si="326"/>
        <v>0</v>
      </c>
      <c r="K1897" s="84">
        <f t="shared" si="327"/>
        <v>0</v>
      </c>
      <c r="L1897" s="84">
        <f t="shared" si="328"/>
        <v>0</v>
      </c>
      <c r="M1897" s="267"/>
      <c r="N1897" s="267"/>
      <c r="O1897" s="84">
        <f t="shared" si="329"/>
        <v>0</v>
      </c>
      <c r="P1897" s="84">
        <f t="shared" si="330"/>
        <v>0</v>
      </c>
      <c r="Q1897" s="86">
        <f t="shared" si="331"/>
        <v>0</v>
      </c>
      <c r="R1897" s="86">
        <f t="shared" si="332"/>
        <v>0</v>
      </c>
    </row>
    <row r="1898" spans="1:18" x14ac:dyDescent="0.2">
      <c r="A1898" s="77">
        <f t="shared" si="322"/>
        <v>1891</v>
      </c>
      <c r="B1898" s="456">
        <f>'INVENT.Mat&amp;Outillag Importé -10'!D1897</f>
        <v>0</v>
      </c>
      <c r="C1898" s="456">
        <f>'INVENT.Mat&amp;Outillag Importé -10'!F1897</f>
        <v>0</v>
      </c>
      <c r="D1898" s="456">
        <f>'INVENT.Mat&amp;Outillag Importé -10'!C1897</f>
        <v>0</v>
      </c>
      <c r="E1898" s="476">
        <f>'INVENT.Mat&amp;Outillag Importé -10'!H1897</f>
        <v>0</v>
      </c>
      <c r="F1898" s="268"/>
      <c r="G1898" s="266">
        <f t="shared" si="323"/>
        <v>0</v>
      </c>
      <c r="H1898" s="84">
        <f t="shared" si="324"/>
        <v>0</v>
      </c>
      <c r="I1898" s="84">
        <f t="shared" si="325"/>
        <v>0</v>
      </c>
      <c r="J1898" s="84">
        <f t="shared" si="326"/>
        <v>0</v>
      </c>
      <c r="K1898" s="84">
        <f t="shared" si="327"/>
        <v>0</v>
      </c>
      <c r="L1898" s="84">
        <f t="shared" si="328"/>
        <v>0</v>
      </c>
      <c r="M1898" s="267"/>
      <c r="N1898" s="267"/>
      <c r="O1898" s="84">
        <f t="shared" si="329"/>
        <v>0</v>
      </c>
      <c r="P1898" s="84">
        <f t="shared" si="330"/>
        <v>0</v>
      </c>
      <c r="Q1898" s="86">
        <f t="shared" si="331"/>
        <v>0</v>
      </c>
      <c r="R1898" s="86">
        <f t="shared" si="332"/>
        <v>0</v>
      </c>
    </row>
    <row r="1899" spans="1:18" x14ac:dyDescent="0.2">
      <c r="A1899" s="77">
        <f t="shared" si="322"/>
        <v>1892</v>
      </c>
      <c r="B1899" s="456">
        <f>'INVENT.Mat&amp;Outillag Importé -10'!D1898</f>
        <v>0</v>
      </c>
      <c r="C1899" s="456">
        <f>'INVENT.Mat&amp;Outillag Importé -10'!F1898</f>
        <v>0</v>
      </c>
      <c r="D1899" s="456">
        <f>'INVENT.Mat&amp;Outillag Importé -10'!C1898</f>
        <v>0</v>
      </c>
      <c r="E1899" s="476">
        <f>'INVENT.Mat&amp;Outillag Importé -10'!H1898</f>
        <v>0</v>
      </c>
      <c r="F1899" s="268"/>
      <c r="G1899" s="266">
        <f t="shared" si="323"/>
        <v>0</v>
      </c>
      <c r="H1899" s="84">
        <f t="shared" si="324"/>
        <v>0</v>
      </c>
      <c r="I1899" s="84">
        <f t="shared" si="325"/>
        <v>0</v>
      </c>
      <c r="J1899" s="84">
        <f t="shared" si="326"/>
        <v>0</v>
      </c>
      <c r="K1899" s="84">
        <f t="shared" si="327"/>
        <v>0</v>
      </c>
      <c r="L1899" s="84">
        <f t="shared" si="328"/>
        <v>0</v>
      </c>
      <c r="M1899" s="267"/>
      <c r="N1899" s="267"/>
      <c r="O1899" s="84">
        <f t="shared" si="329"/>
        <v>0</v>
      </c>
      <c r="P1899" s="84">
        <f t="shared" si="330"/>
        <v>0</v>
      </c>
      <c r="Q1899" s="86">
        <f t="shared" si="331"/>
        <v>0</v>
      </c>
      <c r="R1899" s="86">
        <f t="shared" si="332"/>
        <v>0</v>
      </c>
    </row>
    <row r="1900" spans="1:18" x14ac:dyDescent="0.2">
      <c r="A1900" s="77">
        <f t="shared" si="322"/>
        <v>1893</v>
      </c>
      <c r="B1900" s="456">
        <f>'INVENT.Mat&amp;Outillag Importé -10'!D1899</f>
        <v>0</v>
      </c>
      <c r="C1900" s="456">
        <f>'INVENT.Mat&amp;Outillag Importé -10'!F1899</f>
        <v>0</v>
      </c>
      <c r="D1900" s="456">
        <f>'INVENT.Mat&amp;Outillag Importé -10'!C1899</f>
        <v>0</v>
      </c>
      <c r="E1900" s="476">
        <f>'INVENT.Mat&amp;Outillag Importé -10'!H1899</f>
        <v>0</v>
      </c>
      <c r="F1900" s="268"/>
      <c r="G1900" s="266">
        <f t="shared" si="323"/>
        <v>0</v>
      </c>
      <c r="H1900" s="84">
        <f t="shared" si="324"/>
        <v>0</v>
      </c>
      <c r="I1900" s="84">
        <f t="shared" si="325"/>
        <v>0</v>
      </c>
      <c r="J1900" s="84">
        <f t="shared" si="326"/>
        <v>0</v>
      </c>
      <c r="K1900" s="84">
        <f t="shared" si="327"/>
        <v>0</v>
      </c>
      <c r="L1900" s="84">
        <f t="shared" si="328"/>
        <v>0</v>
      </c>
      <c r="M1900" s="267"/>
      <c r="N1900" s="267"/>
      <c r="O1900" s="84">
        <f t="shared" si="329"/>
        <v>0</v>
      </c>
      <c r="P1900" s="84">
        <f t="shared" si="330"/>
        <v>0</v>
      </c>
      <c r="Q1900" s="86">
        <f t="shared" si="331"/>
        <v>0</v>
      </c>
      <c r="R1900" s="86">
        <f t="shared" si="332"/>
        <v>0</v>
      </c>
    </row>
    <row r="1901" spans="1:18" x14ac:dyDescent="0.2">
      <c r="A1901" s="77">
        <f t="shared" si="322"/>
        <v>1894</v>
      </c>
      <c r="B1901" s="456">
        <f>'INVENT.Mat&amp;Outillag Importé -10'!D1900</f>
        <v>0</v>
      </c>
      <c r="C1901" s="456">
        <f>'INVENT.Mat&amp;Outillag Importé -10'!F1900</f>
        <v>0</v>
      </c>
      <c r="D1901" s="456">
        <f>'INVENT.Mat&amp;Outillag Importé -10'!C1900</f>
        <v>0</v>
      </c>
      <c r="E1901" s="476">
        <f>'INVENT.Mat&amp;Outillag Importé -10'!H1900</f>
        <v>0</v>
      </c>
      <c r="F1901" s="268"/>
      <c r="G1901" s="266">
        <f t="shared" si="323"/>
        <v>0</v>
      </c>
      <c r="H1901" s="84">
        <f t="shared" si="324"/>
        <v>0</v>
      </c>
      <c r="I1901" s="84">
        <f t="shared" si="325"/>
        <v>0</v>
      </c>
      <c r="J1901" s="84">
        <f t="shared" si="326"/>
        <v>0</v>
      </c>
      <c r="K1901" s="84">
        <f t="shared" si="327"/>
        <v>0</v>
      </c>
      <c r="L1901" s="84">
        <f t="shared" si="328"/>
        <v>0</v>
      </c>
      <c r="M1901" s="267"/>
      <c r="N1901" s="267"/>
      <c r="O1901" s="84">
        <f t="shared" si="329"/>
        <v>0</v>
      </c>
      <c r="P1901" s="84">
        <f t="shared" si="330"/>
        <v>0</v>
      </c>
      <c r="Q1901" s="86">
        <f t="shared" si="331"/>
        <v>0</v>
      </c>
      <c r="R1901" s="86">
        <f t="shared" si="332"/>
        <v>0</v>
      </c>
    </row>
    <row r="1902" spans="1:18" x14ac:dyDescent="0.2">
      <c r="A1902" s="77">
        <f t="shared" si="322"/>
        <v>1895</v>
      </c>
      <c r="B1902" s="456">
        <f>'INVENT.Mat&amp;Outillag Importé -10'!D1901</f>
        <v>0</v>
      </c>
      <c r="C1902" s="456">
        <f>'INVENT.Mat&amp;Outillag Importé -10'!F1901</f>
        <v>0</v>
      </c>
      <c r="D1902" s="456">
        <f>'INVENT.Mat&amp;Outillag Importé -10'!C1901</f>
        <v>0</v>
      </c>
      <c r="E1902" s="476">
        <f>'INVENT.Mat&amp;Outillag Importé -10'!H1901</f>
        <v>0</v>
      </c>
      <c r="F1902" s="268"/>
      <c r="G1902" s="266">
        <f t="shared" si="323"/>
        <v>0</v>
      </c>
      <c r="H1902" s="84">
        <f t="shared" si="324"/>
        <v>0</v>
      </c>
      <c r="I1902" s="84">
        <f t="shared" si="325"/>
        <v>0</v>
      </c>
      <c r="J1902" s="84">
        <f t="shared" si="326"/>
        <v>0</v>
      </c>
      <c r="K1902" s="84">
        <f t="shared" si="327"/>
        <v>0</v>
      </c>
      <c r="L1902" s="84">
        <f t="shared" si="328"/>
        <v>0</v>
      </c>
      <c r="M1902" s="267"/>
      <c r="N1902" s="267"/>
      <c r="O1902" s="84">
        <f t="shared" si="329"/>
        <v>0</v>
      </c>
      <c r="P1902" s="84">
        <f t="shared" si="330"/>
        <v>0</v>
      </c>
      <c r="Q1902" s="86">
        <f t="shared" si="331"/>
        <v>0</v>
      </c>
      <c r="R1902" s="86">
        <f t="shared" si="332"/>
        <v>0</v>
      </c>
    </row>
    <row r="1903" spans="1:18" x14ac:dyDescent="0.2">
      <c r="A1903" s="77">
        <f t="shared" si="322"/>
        <v>1896</v>
      </c>
      <c r="B1903" s="456">
        <f>'INVENT.Mat&amp;Outillag Importé -10'!D1902</f>
        <v>0</v>
      </c>
      <c r="C1903" s="456">
        <f>'INVENT.Mat&amp;Outillag Importé -10'!F1902</f>
        <v>0</v>
      </c>
      <c r="D1903" s="456">
        <f>'INVENT.Mat&amp;Outillag Importé -10'!C1902</f>
        <v>0</v>
      </c>
      <c r="E1903" s="476">
        <f>'INVENT.Mat&amp;Outillag Importé -10'!H1902</f>
        <v>0</v>
      </c>
      <c r="F1903" s="268"/>
      <c r="G1903" s="266">
        <f t="shared" si="323"/>
        <v>0</v>
      </c>
      <c r="H1903" s="84">
        <f t="shared" si="324"/>
        <v>0</v>
      </c>
      <c r="I1903" s="84">
        <f t="shared" si="325"/>
        <v>0</v>
      </c>
      <c r="J1903" s="84">
        <f t="shared" si="326"/>
        <v>0</v>
      </c>
      <c r="K1903" s="84">
        <f t="shared" si="327"/>
        <v>0</v>
      </c>
      <c r="L1903" s="84">
        <f t="shared" si="328"/>
        <v>0</v>
      </c>
      <c r="M1903" s="267"/>
      <c r="N1903" s="267"/>
      <c r="O1903" s="84">
        <f t="shared" si="329"/>
        <v>0</v>
      </c>
      <c r="P1903" s="84">
        <f t="shared" si="330"/>
        <v>0</v>
      </c>
      <c r="Q1903" s="86">
        <f t="shared" si="331"/>
        <v>0</v>
      </c>
      <c r="R1903" s="86">
        <f t="shared" si="332"/>
        <v>0</v>
      </c>
    </row>
    <row r="1904" spans="1:18" x14ac:dyDescent="0.2">
      <c r="A1904" s="77">
        <f t="shared" ref="A1904:A1967" si="333">+A1903+1</f>
        <v>1897</v>
      </c>
      <c r="B1904" s="456">
        <f>'INVENT.Mat&amp;Outillag Importé -10'!D1903</f>
        <v>0</v>
      </c>
      <c r="C1904" s="456">
        <f>'INVENT.Mat&amp;Outillag Importé -10'!F1903</f>
        <v>0</v>
      </c>
      <c r="D1904" s="456">
        <f>'INVENT.Mat&amp;Outillag Importé -10'!C1903</f>
        <v>0</v>
      </c>
      <c r="E1904" s="476">
        <f>'INVENT.Mat&amp;Outillag Importé -10'!H1903</f>
        <v>0</v>
      </c>
      <c r="F1904" s="268"/>
      <c r="G1904" s="266">
        <f t="shared" ref="G1904:G1967" si="334">F1904*E1904</f>
        <v>0</v>
      </c>
      <c r="H1904" s="84">
        <f t="shared" ref="H1904:H1967" si="335">E1904*1%</f>
        <v>0</v>
      </c>
      <c r="I1904" s="84">
        <f t="shared" ref="I1904:I1967" si="336">E1904*1%</f>
        <v>0</v>
      </c>
      <c r="J1904" s="84">
        <f t="shared" ref="J1904:J1967" si="337">E1904*0.5%</f>
        <v>0</v>
      </c>
      <c r="K1904" s="84">
        <f t="shared" ref="K1904:K1967" si="338">(E1904+G1904+H1904)*18%</f>
        <v>0</v>
      </c>
      <c r="L1904" s="84">
        <f t="shared" ref="L1904:L1967" si="339">SUM(G1904:K1904)+E1904</f>
        <v>0</v>
      </c>
      <c r="M1904" s="267"/>
      <c r="N1904" s="267"/>
      <c r="O1904" s="84">
        <f t="shared" ref="O1904:O1967" si="340">(M1904+N1904)*18%</f>
        <v>0</v>
      </c>
      <c r="P1904" s="84">
        <f t="shared" ref="P1904:P1967" si="341">O1904+N1904+M1904</f>
        <v>0</v>
      </c>
      <c r="Q1904" s="86">
        <f t="shared" ref="Q1904:Q1967" si="342">+R1904-O1904-K1904</f>
        <v>0</v>
      </c>
      <c r="R1904" s="86">
        <f t="shared" ref="R1904:R1967" si="343">P1904+L1904</f>
        <v>0</v>
      </c>
    </row>
    <row r="1905" spans="1:18" x14ac:dyDescent="0.2">
      <c r="A1905" s="77">
        <f t="shared" si="333"/>
        <v>1898</v>
      </c>
      <c r="B1905" s="456">
        <f>'INVENT.Mat&amp;Outillag Importé -10'!D1904</f>
        <v>0</v>
      </c>
      <c r="C1905" s="456">
        <f>'INVENT.Mat&amp;Outillag Importé -10'!F1904</f>
        <v>0</v>
      </c>
      <c r="D1905" s="456">
        <f>'INVENT.Mat&amp;Outillag Importé -10'!C1904</f>
        <v>0</v>
      </c>
      <c r="E1905" s="476">
        <f>'INVENT.Mat&amp;Outillag Importé -10'!H1904</f>
        <v>0</v>
      </c>
      <c r="F1905" s="268"/>
      <c r="G1905" s="266">
        <f t="shared" si="334"/>
        <v>0</v>
      </c>
      <c r="H1905" s="84">
        <f t="shared" si="335"/>
        <v>0</v>
      </c>
      <c r="I1905" s="84">
        <f t="shared" si="336"/>
        <v>0</v>
      </c>
      <c r="J1905" s="84">
        <f t="shared" si="337"/>
        <v>0</v>
      </c>
      <c r="K1905" s="84">
        <f t="shared" si="338"/>
        <v>0</v>
      </c>
      <c r="L1905" s="84">
        <f t="shared" si="339"/>
        <v>0</v>
      </c>
      <c r="M1905" s="267"/>
      <c r="N1905" s="267"/>
      <c r="O1905" s="84">
        <f t="shared" si="340"/>
        <v>0</v>
      </c>
      <c r="P1905" s="84">
        <f t="shared" si="341"/>
        <v>0</v>
      </c>
      <c r="Q1905" s="86">
        <f t="shared" si="342"/>
        <v>0</v>
      </c>
      <c r="R1905" s="86">
        <f t="shared" si="343"/>
        <v>0</v>
      </c>
    </row>
    <row r="1906" spans="1:18" x14ac:dyDescent="0.2">
      <c r="A1906" s="77">
        <f t="shared" si="333"/>
        <v>1899</v>
      </c>
      <c r="B1906" s="456">
        <f>'INVENT.Mat&amp;Outillag Importé -10'!D1905</f>
        <v>0</v>
      </c>
      <c r="C1906" s="456">
        <f>'INVENT.Mat&amp;Outillag Importé -10'!F1905</f>
        <v>0</v>
      </c>
      <c r="D1906" s="456">
        <f>'INVENT.Mat&amp;Outillag Importé -10'!C1905</f>
        <v>0</v>
      </c>
      <c r="E1906" s="476">
        <f>'INVENT.Mat&amp;Outillag Importé -10'!H1905</f>
        <v>0</v>
      </c>
      <c r="F1906" s="268"/>
      <c r="G1906" s="266">
        <f t="shared" si="334"/>
        <v>0</v>
      </c>
      <c r="H1906" s="84">
        <f t="shared" si="335"/>
        <v>0</v>
      </c>
      <c r="I1906" s="84">
        <f t="shared" si="336"/>
        <v>0</v>
      </c>
      <c r="J1906" s="84">
        <f t="shared" si="337"/>
        <v>0</v>
      </c>
      <c r="K1906" s="84">
        <f t="shared" si="338"/>
        <v>0</v>
      </c>
      <c r="L1906" s="84">
        <f t="shared" si="339"/>
        <v>0</v>
      </c>
      <c r="M1906" s="267"/>
      <c r="N1906" s="267"/>
      <c r="O1906" s="84">
        <f t="shared" si="340"/>
        <v>0</v>
      </c>
      <c r="P1906" s="84">
        <f t="shared" si="341"/>
        <v>0</v>
      </c>
      <c r="Q1906" s="86">
        <f t="shared" si="342"/>
        <v>0</v>
      </c>
      <c r="R1906" s="86">
        <f t="shared" si="343"/>
        <v>0</v>
      </c>
    </row>
    <row r="1907" spans="1:18" x14ac:dyDescent="0.2">
      <c r="A1907" s="77">
        <f t="shared" si="333"/>
        <v>1900</v>
      </c>
      <c r="B1907" s="456">
        <f>'INVENT.Mat&amp;Outillag Importé -10'!D1906</f>
        <v>0</v>
      </c>
      <c r="C1907" s="456">
        <f>'INVENT.Mat&amp;Outillag Importé -10'!F1906</f>
        <v>0</v>
      </c>
      <c r="D1907" s="456">
        <f>'INVENT.Mat&amp;Outillag Importé -10'!C1906</f>
        <v>0</v>
      </c>
      <c r="E1907" s="476">
        <f>'INVENT.Mat&amp;Outillag Importé -10'!H1906</f>
        <v>0</v>
      </c>
      <c r="F1907" s="268"/>
      <c r="G1907" s="266">
        <f t="shared" si="334"/>
        <v>0</v>
      </c>
      <c r="H1907" s="84">
        <f t="shared" si="335"/>
        <v>0</v>
      </c>
      <c r="I1907" s="84">
        <f t="shared" si="336"/>
        <v>0</v>
      </c>
      <c r="J1907" s="84">
        <f t="shared" si="337"/>
        <v>0</v>
      </c>
      <c r="K1907" s="84">
        <f t="shared" si="338"/>
        <v>0</v>
      </c>
      <c r="L1907" s="84">
        <f t="shared" si="339"/>
        <v>0</v>
      </c>
      <c r="M1907" s="267"/>
      <c r="N1907" s="267"/>
      <c r="O1907" s="84">
        <f t="shared" si="340"/>
        <v>0</v>
      </c>
      <c r="P1907" s="84">
        <f t="shared" si="341"/>
        <v>0</v>
      </c>
      <c r="Q1907" s="86">
        <f t="shared" si="342"/>
        <v>0</v>
      </c>
      <c r="R1907" s="86">
        <f t="shared" si="343"/>
        <v>0</v>
      </c>
    </row>
    <row r="1908" spans="1:18" x14ac:dyDescent="0.2">
      <c r="A1908" s="77">
        <f t="shared" si="333"/>
        <v>1901</v>
      </c>
      <c r="B1908" s="456">
        <f>'INVENT.Mat&amp;Outillag Importé -10'!D1907</f>
        <v>0</v>
      </c>
      <c r="C1908" s="456">
        <f>'INVENT.Mat&amp;Outillag Importé -10'!F1907</f>
        <v>0</v>
      </c>
      <c r="D1908" s="456">
        <f>'INVENT.Mat&amp;Outillag Importé -10'!C1907</f>
        <v>0</v>
      </c>
      <c r="E1908" s="476">
        <f>'INVENT.Mat&amp;Outillag Importé -10'!H1907</f>
        <v>0</v>
      </c>
      <c r="F1908" s="268"/>
      <c r="G1908" s="266">
        <f t="shared" si="334"/>
        <v>0</v>
      </c>
      <c r="H1908" s="84">
        <f t="shared" si="335"/>
        <v>0</v>
      </c>
      <c r="I1908" s="84">
        <f t="shared" si="336"/>
        <v>0</v>
      </c>
      <c r="J1908" s="84">
        <f t="shared" si="337"/>
        <v>0</v>
      </c>
      <c r="K1908" s="84">
        <f t="shared" si="338"/>
        <v>0</v>
      </c>
      <c r="L1908" s="84">
        <f t="shared" si="339"/>
        <v>0</v>
      </c>
      <c r="M1908" s="267"/>
      <c r="N1908" s="267"/>
      <c r="O1908" s="84">
        <f t="shared" si="340"/>
        <v>0</v>
      </c>
      <c r="P1908" s="84">
        <f t="shared" si="341"/>
        <v>0</v>
      </c>
      <c r="Q1908" s="86">
        <f t="shared" si="342"/>
        <v>0</v>
      </c>
      <c r="R1908" s="86">
        <f t="shared" si="343"/>
        <v>0</v>
      </c>
    </row>
    <row r="1909" spans="1:18" x14ac:dyDescent="0.2">
      <c r="A1909" s="77">
        <f t="shared" si="333"/>
        <v>1902</v>
      </c>
      <c r="B1909" s="456">
        <f>'INVENT.Mat&amp;Outillag Importé -10'!D1908</f>
        <v>0</v>
      </c>
      <c r="C1909" s="456">
        <f>'INVENT.Mat&amp;Outillag Importé -10'!F1908</f>
        <v>0</v>
      </c>
      <c r="D1909" s="456">
        <f>'INVENT.Mat&amp;Outillag Importé -10'!C1908</f>
        <v>0</v>
      </c>
      <c r="E1909" s="476">
        <f>'INVENT.Mat&amp;Outillag Importé -10'!H1908</f>
        <v>0</v>
      </c>
      <c r="F1909" s="268"/>
      <c r="G1909" s="266">
        <f t="shared" si="334"/>
        <v>0</v>
      </c>
      <c r="H1909" s="84">
        <f t="shared" si="335"/>
        <v>0</v>
      </c>
      <c r="I1909" s="84">
        <f t="shared" si="336"/>
        <v>0</v>
      </c>
      <c r="J1909" s="84">
        <f t="shared" si="337"/>
        <v>0</v>
      </c>
      <c r="K1909" s="84">
        <f t="shared" si="338"/>
        <v>0</v>
      </c>
      <c r="L1909" s="84">
        <f t="shared" si="339"/>
        <v>0</v>
      </c>
      <c r="M1909" s="267"/>
      <c r="N1909" s="267"/>
      <c r="O1909" s="84">
        <f t="shared" si="340"/>
        <v>0</v>
      </c>
      <c r="P1909" s="84">
        <f t="shared" si="341"/>
        <v>0</v>
      </c>
      <c r="Q1909" s="86">
        <f t="shared" si="342"/>
        <v>0</v>
      </c>
      <c r="R1909" s="86">
        <f t="shared" si="343"/>
        <v>0</v>
      </c>
    </row>
    <row r="1910" spans="1:18" x14ac:dyDescent="0.2">
      <c r="A1910" s="77">
        <f t="shared" si="333"/>
        <v>1903</v>
      </c>
      <c r="B1910" s="456">
        <f>'INVENT.Mat&amp;Outillag Importé -10'!D1909</f>
        <v>0</v>
      </c>
      <c r="C1910" s="456">
        <f>'INVENT.Mat&amp;Outillag Importé -10'!F1909</f>
        <v>0</v>
      </c>
      <c r="D1910" s="456">
        <f>'INVENT.Mat&amp;Outillag Importé -10'!C1909</f>
        <v>0</v>
      </c>
      <c r="E1910" s="476">
        <f>'INVENT.Mat&amp;Outillag Importé -10'!H1909</f>
        <v>0</v>
      </c>
      <c r="F1910" s="268"/>
      <c r="G1910" s="266">
        <f t="shared" si="334"/>
        <v>0</v>
      </c>
      <c r="H1910" s="84">
        <f t="shared" si="335"/>
        <v>0</v>
      </c>
      <c r="I1910" s="84">
        <f t="shared" si="336"/>
        <v>0</v>
      </c>
      <c r="J1910" s="84">
        <f t="shared" si="337"/>
        <v>0</v>
      </c>
      <c r="K1910" s="84">
        <f t="shared" si="338"/>
        <v>0</v>
      </c>
      <c r="L1910" s="84">
        <f t="shared" si="339"/>
        <v>0</v>
      </c>
      <c r="M1910" s="267"/>
      <c r="N1910" s="267"/>
      <c r="O1910" s="84">
        <f t="shared" si="340"/>
        <v>0</v>
      </c>
      <c r="P1910" s="84">
        <f t="shared" si="341"/>
        <v>0</v>
      </c>
      <c r="Q1910" s="86">
        <f t="shared" si="342"/>
        <v>0</v>
      </c>
      <c r="R1910" s="86">
        <f t="shared" si="343"/>
        <v>0</v>
      </c>
    </row>
    <row r="1911" spans="1:18" x14ac:dyDescent="0.2">
      <c r="A1911" s="77">
        <f t="shared" si="333"/>
        <v>1904</v>
      </c>
      <c r="B1911" s="456">
        <f>'INVENT.Mat&amp;Outillag Importé -10'!D1910</f>
        <v>0</v>
      </c>
      <c r="C1911" s="456">
        <f>'INVENT.Mat&amp;Outillag Importé -10'!F1910</f>
        <v>0</v>
      </c>
      <c r="D1911" s="456">
        <f>'INVENT.Mat&amp;Outillag Importé -10'!C1910</f>
        <v>0</v>
      </c>
      <c r="E1911" s="476">
        <f>'INVENT.Mat&amp;Outillag Importé -10'!H1910</f>
        <v>0</v>
      </c>
      <c r="F1911" s="268"/>
      <c r="G1911" s="266">
        <f t="shared" si="334"/>
        <v>0</v>
      </c>
      <c r="H1911" s="84">
        <f t="shared" si="335"/>
        <v>0</v>
      </c>
      <c r="I1911" s="84">
        <f t="shared" si="336"/>
        <v>0</v>
      </c>
      <c r="J1911" s="84">
        <f t="shared" si="337"/>
        <v>0</v>
      </c>
      <c r="K1911" s="84">
        <f t="shared" si="338"/>
        <v>0</v>
      </c>
      <c r="L1911" s="84">
        <f t="shared" si="339"/>
        <v>0</v>
      </c>
      <c r="M1911" s="267"/>
      <c r="N1911" s="267"/>
      <c r="O1911" s="84">
        <f t="shared" si="340"/>
        <v>0</v>
      </c>
      <c r="P1911" s="84">
        <f t="shared" si="341"/>
        <v>0</v>
      </c>
      <c r="Q1911" s="86">
        <f t="shared" si="342"/>
        <v>0</v>
      </c>
      <c r="R1911" s="86">
        <f t="shared" si="343"/>
        <v>0</v>
      </c>
    </row>
    <row r="1912" spans="1:18" x14ac:dyDescent="0.2">
      <c r="A1912" s="77">
        <f t="shared" si="333"/>
        <v>1905</v>
      </c>
      <c r="B1912" s="456">
        <f>'INVENT.Mat&amp;Outillag Importé -10'!D1911</f>
        <v>0</v>
      </c>
      <c r="C1912" s="456">
        <f>'INVENT.Mat&amp;Outillag Importé -10'!F1911</f>
        <v>0</v>
      </c>
      <c r="D1912" s="456">
        <f>'INVENT.Mat&amp;Outillag Importé -10'!C1911</f>
        <v>0</v>
      </c>
      <c r="E1912" s="476">
        <f>'INVENT.Mat&amp;Outillag Importé -10'!H1911</f>
        <v>0</v>
      </c>
      <c r="F1912" s="268"/>
      <c r="G1912" s="266">
        <f t="shared" si="334"/>
        <v>0</v>
      </c>
      <c r="H1912" s="84">
        <f t="shared" si="335"/>
        <v>0</v>
      </c>
      <c r="I1912" s="84">
        <f t="shared" si="336"/>
        <v>0</v>
      </c>
      <c r="J1912" s="84">
        <f t="shared" si="337"/>
        <v>0</v>
      </c>
      <c r="K1912" s="84">
        <f t="shared" si="338"/>
        <v>0</v>
      </c>
      <c r="L1912" s="84">
        <f t="shared" si="339"/>
        <v>0</v>
      </c>
      <c r="M1912" s="267"/>
      <c r="N1912" s="267"/>
      <c r="O1912" s="84">
        <f t="shared" si="340"/>
        <v>0</v>
      </c>
      <c r="P1912" s="84">
        <f t="shared" si="341"/>
        <v>0</v>
      </c>
      <c r="Q1912" s="86">
        <f t="shared" si="342"/>
        <v>0</v>
      </c>
      <c r="R1912" s="86">
        <f t="shared" si="343"/>
        <v>0</v>
      </c>
    </row>
    <row r="1913" spans="1:18" x14ac:dyDescent="0.2">
      <c r="A1913" s="77">
        <f t="shared" si="333"/>
        <v>1906</v>
      </c>
      <c r="B1913" s="456">
        <f>'INVENT.Mat&amp;Outillag Importé -10'!D1912</f>
        <v>0</v>
      </c>
      <c r="C1913" s="456">
        <f>'INVENT.Mat&amp;Outillag Importé -10'!F1912</f>
        <v>0</v>
      </c>
      <c r="D1913" s="456">
        <f>'INVENT.Mat&amp;Outillag Importé -10'!C1912</f>
        <v>0</v>
      </c>
      <c r="E1913" s="476">
        <f>'INVENT.Mat&amp;Outillag Importé -10'!H1912</f>
        <v>0</v>
      </c>
      <c r="F1913" s="268"/>
      <c r="G1913" s="266">
        <f t="shared" si="334"/>
        <v>0</v>
      </c>
      <c r="H1913" s="84">
        <f t="shared" si="335"/>
        <v>0</v>
      </c>
      <c r="I1913" s="84">
        <f t="shared" si="336"/>
        <v>0</v>
      </c>
      <c r="J1913" s="84">
        <f t="shared" si="337"/>
        <v>0</v>
      </c>
      <c r="K1913" s="84">
        <f t="shared" si="338"/>
        <v>0</v>
      </c>
      <c r="L1913" s="84">
        <f t="shared" si="339"/>
        <v>0</v>
      </c>
      <c r="M1913" s="267"/>
      <c r="N1913" s="267"/>
      <c r="O1913" s="84">
        <f t="shared" si="340"/>
        <v>0</v>
      </c>
      <c r="P1913" s="84">
        <f t="shared" si="341"/>
        <v>0</v>
      </c>
      <c r="Q1913" s="86">
        <f t="shared" si="342"/>
        <v>0</v>
      </c>
      <c r="R1913" s="86">
        <f t="shared" si="343"/>
        <v>0</v>
      </c>
    </row>
    <row r="1914" spans="1:18" x14ac:dyDescent="0.2">
      <c r="A1914" s="77">
        <f t="shared" si="333"/>
        <v>1907</v>
      </c>
      <c r="B1914" s="456">
        <f>'INVENT.Mat&amp;Outillag Importé -10'!D1913</f>
        <v>0</v>
      </c>
      <c r="C1914" s="456">
        <f>'INVENT.Mat&amp;Outillag Importé -10'!F1913</f>
        <v>0</v>
      </c>
      <c r="D1914" s="456">
        <f>'INVENT.Mat&amp;Outillag Importé -10'!C1913</f>
        <v>0</v>
      </c>
      <c r="E1914" s="476">
        <f>'INVENT.Mat&amp;Outillag Importé -10'!H1913</f>
        <v>0</v>
      </c>
      <c r="F1914" s="268"/>
      <c r="G1914" s="266">
        <f t="shared" si="334"/>
        <v>0</v>
      </c>
      <c r="H1914" s="84">
        <f t="shared" si="335"/>
        <v>0</v>
      </c>
      <c r="I1914" s="84">
        <f t="shared" si="336"/>
        <v>0</v>
      </c>
      <c r="J1914" s="84">
        <f t="shared" si="337"/>
        <v>0</v>
      </c>
      <c r="K1914" s="84">
        <f t="shared" si="338"/>
        <v>0</v>
      </c>
      <c r="L1914" s="84">
        <f t="shared" si="339"/>
        <v>0</v>
      </c>
      <c r="M1914" s="267"/>
      <c r="N1914" s="267"/>
      <c r="O1914" s="84">
        <f t="shared" si="340"/>
        <v>0</v>
      </c>
      <c r="P1914" s="84">
        <f t="shared" si="341"/>
        <v>0</v>
      </c>
      <c r="Q1914" s="86">
        <f t="shared" si="342"/>
        <v>0</v>
      </c>
      <c r="R1914" s="86">
        <f t="shared" si="343"/>
        <v>0</v>
      </c>
    </row>
    <row r="1915" spans="1:18" x14ac:dyDescent="0.2">
      <c r="A1915" s="77">
        <f t="shared" si="333"/>
        <v>1908</v>
      </c>
      <c r="B1915" s="456">
        <f>'INVENT.Mat&amp;Outillag Importé -10'!D1914</f>
        <v>0</v>
      </c>
      <c r="C1915" s="456">
        <f>'INVENT.Mat&amp;Outillag Importé -10'!F1914</f>
        <v>0</v>
      </c>
      <c r="D1915" s="456">
        <f>'INVENT.Mat&amp;Outillag Importé -10'!C1914</f>
        <v>0</v>
      </c>
      <c r="E1915" s="476">
        <f>'INVENT.Mat&amp;Outillag Importé -10'!H1914</f>
        <v>0</v>
      </c>
      <c r="F1915" s="268"/>
      <c r="G1915" s="266">
        <f t="shared" si="334"/>
        <v>0</v>
      </c>
      <c r="H1915" s="84">
        <f t="shared" si="335"/>
        <v>0</v>
      </c>
      <c r="I1915" s="84">
        <f t="shared" si="336"/>
        <v>0</v>
      </c>
      <c r="J1915" s="84">
        <f t="shared" si="337"/>
        <v>0</v>
      </c>
      <c r="K1915" s="84">
        <f t="shared" si="338"/>
        <v>0</v>
      </c>
      <c r="L1915" s="84">
        <f t="shared" si="339"/>
        <v>0</v>
      </c>
      <c r="M1915" s="267"/>
      <c r="N1915" s="267"/>
      <c r="O1915" s="84">
        <f t="shared" si="340"/>
        <v>0</v>
      </c>
      <c r="P1915" s="84">
        <f t="shared" si="341"/>
        <v>0</v>
      </c>
      <c r="Q1915" s="86">
        <f t="shared" si="342"/>
        <v>0</v>
      </c>
      <c r="R1915" s="86">
        <f t="shared" si="343"/>
        <v>0</v>
      </c>
    </row>
    <row r="1916" spans="1:18" x14ac:dyDescent="0.2">
      <c r="A1916" s="77">
        <f t="shared" si="333"/>
        <v>1909</v>
      </c>
      <c r="B1916" s="456">
        <f>'INVENT.Mat&amp;Outillag Importé -10'!D1915</f>
        <v>0</v>
      </c>
      <c r="C1916" s="456">
        <f>'INVENT.Mat&amp;Outillag Importé -10'!F1915</f>
        <v>0</v>
      </c>
      <c r="D1916" s="456">
        <f>'INVENT.Mat&amp;Outillag Importé -10'!C1915</f>
        <v>0</v>
      </c>
      <c r="E1916" s="476">
        <f>'INVENT.Mat&amp;Outillag Importé -10'!H1915</f>
        <v>0</v>
      </c>
      <c r="F1916" s="268"/>
      <c r="G1916" s="266">
        <f t="shared" si="334"/>
        <v>0</v>
      </c>
      <c r="H1916" s="84">
        <f t="shared" si="335"/>
        <v>0</v>
      </c>
      <c r="I1916" s="84">
        <f t="shared" si="336"/>
        <v>0</v>
      </c>
      <c r="J1916" s="84">
        <f t="shared" si="337"/>
        <v>0</v>
      </c>
      <c r="K1916" s="84">
        <f t="shared" si="338"/>
        <v>0</v>
      </c>
      <c r="L1916" s="84">
        <f t="shared" si="339"/>
        <v>0</v>
      </c>
      <c r="M1916" s="267"/>
      <c r="N1916" s="267"/>
      <c r="O1916" s="84">
        <f t="shared" si="340"/>
        <v>0</v>
      </c>
      <c r="P1916" s="84">
        <f t="shared" si="341"/>
        <v>0</v>
      </c>
      <c r="Q1916" s="86">
        <f t="shared" si="342"/>
        <v>0</v>
      </c>
      <c r="R1916" s="86">
        <f t="shared" si="343"/>
        <v>0</v>
      </c>
    </row>
    <row r="1917" spans="1:18" x14ac:dyDescent="0.2">
      <c r="A1917" s="77">
        <f t="shared" si="333"/>
        <v>1910</v>
      </c>
      <c r="B1917" s="456">
        <f>'INVENT.Mat&amp;Outillag Importé -10'!D1916</f>
        <v>0</v>
      </c>
      <c r="C1917" s="456">
        <f>'INVENT.Mat&amp;Outillag Importé -10'!F1916</f>
        <v>0</v>
      </c>
      <c r="D1917" s="456">
        <f>'INVENT.Mat&amp;Outillag Importé -10'!C1916</f>
        <v>0</v>
      </c>
      <c r="E1917" s="476">
        <f>'INVENT.Mat&amp;Outillag Importé -10'!H1916</f>
        <v>0</v>
      </c>
      <c r="F1917" s="268"/>
      <c r="G1917" s="266">
        <f t="shared" si="334"/>
        <v>0</v>
      </c>
      <c r="H1917" s="84">
        <f t="shared" si="335"/>
        <v>0</v>
      </c>
      <c r="I1917" s="84">
        <f t="shared" si="336"/>
        <v>0</v>
      </c>
      <c r="J1917" s="84">
        <f t="shared" si="337"/>
        <v>0</v>
      </c>
      <c r="K1917" s="84">
        <f t="shared" si="338"/>
        <v>0</v>
      </c>
      <c r="L1917" s="84">
        <f t="shared" si="339"/>
        <v>0</v>
      </c>
      <c r="M1917" s="267"/>
      <c r="N1917" s="267"/>
      <c r="O1917" s="84">
        <f t="shared" si="340"/>
        <v>0</v>
      </c>
      <c r="P1917" s="84">
        <f t="shared" si="341"/>
        <v>0</v>
      </c>
      <c r="Q1917" s="86">
        <f t="shared" si="342"/>
        <v>0</v>
      </c>
      <c r="R1917" s="86">
        <f t="shared" si="343"/>
        <v>0</v>
      </c>
    </row>
    <row r="1918" spans="1:18" x14ac:dyDescent="0.2">
      <c r="A1918" s="77">
        <f t="shared" si="333"/>
        <v>1911</v>
      </c>
      <c r="B1918" s="456">
        <f>'INVENT.Mat&amp;Outillag Importé -10'!D1917</f>
        <v>0</v>
      </c>
      <c r="C1918" s="456">
        <f>'INVENT.Mat&amp;Outillag Importé -10'!F1917</f>
        <v>0</v>
      </c>
      <c r="D1918" s="456">
        <f>'INVENT.Mat&amp;Outillag Importé -10'!C1917</f>
        <v>0</v>
      </c>
      <c r="E1918" s="476">
        <f>'INVENT.Mat&amp;Outillag Importé -10'!H1917</f>
        <v>0</v>
      </c>
      <c r="F1918" s="268"/>
      <c r="G1918" s="266">
        <f t="shared" si="334"/>
        <v>0</v>
      </c>
      <c r="H1918" s="84">
        <f t="shared" si="335"/>
        <v>0</v>
      </c>
      <c r="I1918" s="84">
        <f t="shared" si="336"/>
        <v>0</v>
      </c>
      <c r="J1918" s="84">
        <f t="shared" si="337"/>
        <v>0</v>
      </c>
      <c r="K1918" s="84">
        <f t="shared" si="338"/>
        <v>0</v>
      </c>
      <c r="L1918" s="84">
        <f t="shared" si="339"/>
        <v>0</v>
      </c>
      <c r="M1918" s="267"/>
      <c r="N1918" s="267"/>
      <c r="O1918" s="84">
        <f t="shared" si="340"/>
        <v>0</v>
      </c>
      <c r="P1918" s="84">
        <f t="shared" si="341"/>
        <v>0</v>
      </c>
      <c r="Q1918" s="86">
        <f t="shared" si="342"/>
        <v>0</v>
      </c>
      <c r="R1918" s="86">
        <f t="shared" si="343"/>
        <v>0</v>
      </c>
    </row>
    <row r="1919" spans="1:18" x14ac:dyDescent="0.2">
      <c r="A1919" s="77">
        <f t="shared" si="333"/>
        <v>1912</v>
      </c>
      <c r="B1919" s="456">
        <f>'INVENT.Mat&amp;Outillag Importé -10'!D1918</f>
        <v>0</v>
      </c>
      <c r="C1919" s="456">
        <f>'INVENT.Mat&amp;Outillag Importé -10'!F1918</f>
        <v>0</v>
      </c>
      <c r="D1919" s="456">
        <f>'INVENT.Mat&amp;Outillag Importé -10'!C1918</f>
        <v>0</v>
      </c>
      <c r="E1919" s="476">
        <f>'INVENT.Mat&amp;Outillag Importé -10'!H1918</f>
        <v>0</v>
      </c>
      <c r="F1919" s="268"/>
      <c r="G1919" s="266">
        <f t="shared" si="334"/>
        <v>0</v>
      </c>
      <c r="H1919" s="84">
        <f t="shared" si="335"/>
        <v>0</v>
      </c>
      <c r="I1919" s="84">
        <f t="shared" si="336"/>
        <v>0</v>
      </c>
      <c r="J1919" s="84">
        <f t="shared" si="337"/>
        <v>0</v>
      </c>
      <c r="K1919" s="84">
        <f t="shared" si="338"/>
        <v>0</v>
      </c>
      <c r="L1919" s="84">
        <f t="shared" si="339"/>
        <v>0</v>
      </c>
      <c r="M1919" s="267"/>
      <c r="N1919" s="267"/>
      <c r="O1919" s="84">
        <f t="shared" si="340"/>
        <v>0</v>
      </c>
      <c r="P1919" s="84">
        <f t="shared" si="341"/>
        <v>0</v>
      </c>
      <c r="Q1919" s="86">
        <f t="shared" si="342"/>
        <v>0</v>
      </c>
      <c r="R1919" s="86">
        <f t="shared" si="343"/>
        <v>0</v>
      </c>
    </row>
    <row r="1920" spans="1:18" x14ac:dyDescent="0.2">
      <c r="A1920" s="77">
        <f t="shared" si="333"/>
        <v>1913</v>
      </c>
      <c r="B1920" s="456">
        <f>'INVENT.Mat&amp;Outillag Importé -10'!D1919</f>
        <v>0</v>
      </c>
      <c r="C1920" s="456">
        <f>'INVENT.Mat&amp;Outillag Importé -10'!F1919</f>
        <v>0</v>
      </c>
      <c r="D1920" s="456">
        <f>'INVENT.Mat&amp;Outillag Importé -10'!C1919</f>
        <v>0</v>
      </c>
      <c r="E1920" s="476">
        <f>'INVENT.Mat&amp;Outillag Importé -10'!H1919</f>
        <v>0</v>
      </c>
      <c r="F1920" s="268"/>
      <c r="G1920" s="266">
        <f t="shared" si="334"/>
        <v>0</v>
      </c>
      <c r="H1920" s="84">
        <f t="shared" si="335"/>
        <v>0</v>
      </c>
      <c r="I1920" s="84">
        <f t="shared" si="336"/>
        <v>0</v>
      </c>
      <c r="J1920" s="84">
        <f t="shared" si="337"/>
        <v>0</v>
      </c>
      <c r="K1920" s="84">
        <f t="shared" si="338"/>
        <v>0</v>
      </c>
      <c r="L1920" s="84">
        <f t="shared" si="339"/>
        <v>0</v>
      </c>
      <c r="M1920" s="267"/>
      <c r="N1920" s="267"/>
      <c r="O1920" s="84">
        <f t="shared" si="340"/>
        <v>0</v>
      </c>
      <c r="P1920" s="84">
        <f t="shared" si="341"/>
        <v>0</v>
      </c>
      <c r="Q1920" s="86">
        <f t="shared" si="342"/>
        <v>0</v>
      </c>
      <c r="R1920" s="86">
        <f t="shared" si="343"/>
        <v>0</v>
      </c>
    </row>
    <row r="1921" spans="1:18" x14ac:dyDescent="0.2">
      <c r="A1921" s="77">
        <f t="shared" si="333"/>
        <v>1914</v>
      </c>
      <c r="B1921" s="456">
        <f>'INVENT.Mat&amp;Outillag Importé -10'!D1920</f>
        <v>0</v>
      </c>
      <c r="C1921" s="456">
        <f>'INVENT.Mat&amp;Outillag Importé -10'!F1920</f>
        <v>0</v>
      </c>
      <c r="D1921" s="456">
        <f>'INVENT.Mat&amp;Outillag Importé -10'!C1920</f>
        <v>0</v>
      </c>
      <c r="E1921" s="476">
        <f>'INVENT.Mat&amp;Outillag Importé -10'!H1920</f>
        <v>0</v>
      </c>
      <c r="F1921" s="268"/>
      <c r="G1921" s="266">
        <f t="shared" si="334"/>
        <v>0</v>
      </c>
      <c r="H1921" s="84">
        <f t="shared" si="335"/>
        <v>0</v>
      </c>
      <c r="I1921" s="84">
        <f t="shared" si="336"/>
        <v>0</v>
      </c>
      <c r="J1921" s="84">
        <f t="shared" si="337"/>
        <v>0</v>
      </c>
      <c r="K1921" s="84">
        <f t="shared" si="338"/>
        <v>0</v>
      </c>
      <c r="L1921" s="84">
        <f t="shared" si="339"/>
        <v>0</v>
      </c>
      <c r="M1921" s="267"/>
      <c r="N1921" s="267"/>
      <c r="O1921" s="84">
        <f t="shared" si="340"/>
        <v>0</v>
      </c>
      <c r="P1921" s="84">
        <f t="shared" si="341"/>
        <v>0</v>
      </c>
      <c r="Q1921" s="86">
        <f t="shared" si="342"/>
        <v>0</v>
      </c>
      <c r="R1921" s="86">
        <f t="shared" si="343"/>
        <v>0</v>
      </c>
    </row>
    <row r="1922" spans="1:18" x14ac:dyDescent="0.2">
      <c r="A1922" s="77">
        <f t="shared" si="333"/>
        <v>1915</v>
      </c>
      <c r="B1922" s="456">
        <f>'INVENT.Mat&amp;Outillag Importé -10'!D1921</f>
        <v>0</v>
      </c>
      <c r="C1922" s="456">
        <f>'INVENT.Mat&amp;Outillag Importé -10'!F1921</f>
        <v>0</v>
      </c>
      <c r="D1922" s="456">
        <f>'INVENT.Mat&amp;Outillag Importé -10'!C1921</f>
        <v>0</v>
      </c>
      <c r="E1922" s="476">
        <f>'INVENT.Mat&amp;Outillag Importé -10'!H1921</f>
        <v>0</v>
      </c>
      <c r="F1922" s="268"/>
      <c r="G1922" s="266">
        <f t="shared" si="334"/>
        <v>0</v>
      </c>
      <c r="H1922" s="84">
        <f t="shared" si="335"/>
        <v>0</v>
      </c>
      <c r="I1922" s="84">
        <f t="shared" si="336"/>
        <v>0</v>
      </c>
      <c r="J1922" s="84">
        <f t="shared" si="337"/>
        <v>0</v>
      </c>
      <c r="K1922" s="84">
        <f t="shared" si="338"/>
        <v>0</v>
      </c>
      <c r="L1922" s="84">
        <f t="shared" si="339"/>
        <v>0</v>
      </c>
      <c r="M1922" s="267"/>
      <c r="N1922" s="267"/>
      <c r="O1922" s="84">
        <f t="shared" si="340"/>
        <v>0</v>
      </c>
      <c r="P1922" s="84">
        <f t="shared" si="341"/>
        <v>0</v>
      </c>
      <c r="Q1922" s="86">
        <f t="shared" si="342"/>
        <v>0</v>
      </c>
      <c r="R1922" s="86">
        <f t="shared" si="343"/>
        <v>0</v>
      </c>
    </row>
    <row r="1923" spans="1:18" x14ac:dyDescent="0.2">
      <c r="A1923" s="77">
        <f t="shared" si="333"/>
        <v>1916</v>
      </c>
      <c r="B1923" s="456">
        <f>'INVENT.Mat&amp;Outillag Importé -10'!D1922</f>
        <v>0</v>
      </c>
      <c r="C1923" s="456">
        <f>'INVENT.Mat&amp;Outillag Importé -10'!F1922</f>
        <v>0</v>
      </c>
      <c r="D1923" s="456">
        <f>'INVENT.Mat&amp;Outillag Importé -10'!C1922</f>
        <v>0</v>
      </c>
      <c r="E1923" s="476">
        <f>'INVENT.Mat&amp;Outillag Importé -10'!H1922</f>
        <v>0</v>
      </c>
      <c r="F1923" s="268"/>
      <c r="G1923" s="266">
        <f t="shared" si="334"/>
        <v>0</v>
      </c>
      <c r="H1923" s="84">
        <f t="shared" si="335"/>
        <v>0</v>
      </c>
      <c r="I1923" s="84">
        <f t="shared" si="336"/>
        <v>0</v>
      </c>
      <c r="J1923" s="84">
        <f t="shared" si="337"/>
        <v>0</v>
      </c>
      <c r="K1923" s="84">
        <f t="shared" si="338"/>
        <v>0</v>
      </c>
      <c r="L1923" s="84">
        <f t="shared" si="339"/>
        <v>0</v>
      </c>
      <c r="M1923" s="267"/>
      <c r="N1923" s="267"/>
      <c r="O1923" s="84">
        <f t="shared" si="340"/>
        <v>0</v>
      </c>
      <c r="P1923" s="84">
        <f t="shared" si="341"/>
        <v>0</v>
      </c>
      <c r="Q1923" s="86">
        <f t="shared" si="342"/>
        <v>0</v>
      </c>
      <c r="R1923" s="86">
        <f t="shared" si="343"/>
        <v>0</v>
      </c>
    </row>
    <row r="1924" spans="1:18" x14ac:dyDescent="0.2">
      <c r="A1924" s="77">
        <f t="shared" si="333"/>
        <v>1917</v>
      </c>
      <c r="B1924" s="456">
        <f>'INVENT.Mat&amp;Outillag Importé -10'!D1923</f>
        <v>0</v>
      </c>
      <c r="C1924" s="456">
        <f>'INVENT.Mat&amp;Outillag Importé -10'!F1923</f>
        <v>0</v>
      </c>
      <c r="D1924" s="456">
        <f>'INVENT.Mat&amp;Outillag Importé -10'!C1923</f>
        <v>0</v>
      </c>
      <c r="E1924" s="476">
        <f>'INVENT.Mat&amp;Outillag Importé -10'!H1923</f>
        <v>0</v>
      </c>
      <c r="F1924" s="268"/>
      <c r="G1924" s="266">
        <f t="shared" si="334"/>
        <v>0</v>
      </c>
      <c r="H1924" s="84">
        <f t="shared" si="335"/>
        <v>0</v>
      </c>
      <c r="I1924" s="84">
        <f t="shared" si="336"/>
        <v>0</v>
      </c>
      <c r="J1924" s="84">
        <f t="shared" si="337"/>
        <v>0</v>
      </c>
      <c r="K1924" s="84">
        <f t="shared" si="338"/>
        <v>0</v>
      </c>
      <c r="L1924" s="84">
        <f t="shared" si="339"/>
        <v>0</v>
      </c>
      <c r="M1924" s="267"/>
      <c r="N1924" s="267"/>
      <c r="O1924" s="84">
        <f t="shared" si="340"/>
        <v>0</v>
      </c>
      <c r="P1924" s="84">
        <f t="shared" si="341"/>
        <v>0</v>
      </c>
      <c r="Q1924" s="86">
        <f t="shared" si="342"/>
        <v>0</v>
      </c>
      <c r="R1924" s="86">
        <f t="shared" si="343"/>
        <v>0</v>
      </c>
    </row>
    <row r="1925" spans="1:18" x14ac:dyDescent="0.2">
      <c r="A1925" s="77">
        <f t="shared" si="333"/>
        <v>1918</v>
      </c>
      <c r="B1925" s="456">
        <f>'INVENT.Mat&amp;Outillag Importé -10'!D1924</f>
        <v>0</v>
      </c>
      <c r="C1925" s="456">
        <f>'INVENT.Mat&amp;Outillag Importé -10'!F1924</f>
        <v>0</v>
      </c>
      <c r="D1925" s="456">
        <f>'INVENT.Mat&amp;Outillag Importé -10'!C1924</f>
        <v>0</v>
      </c>
      <c r="E1925" s="476">
        <f>'INVENT.Mat&amp;Outillag Importé -10'!H1924</f>
        <v>0</v>
      </c>
      <c r="F1925" s="268"/>
      <c r="G1925" s="266">
        <f t="shared" si="334"/>
        <v>0</v>
      </c>
      <c r="H1925" s="84">
        <f t="shared" si="335"/>
        <v>0</v>
      </c>
      <c r="I1925" s="84">
        <f t="shared" si="336"/>
        <v>0</v>
      </c>
      <c r="J1925" s="84">
        <f t="shared" si="337"/>
        <v>0</v>
      </c>
      <c r="K1925" s="84">
        <f t="shared" si="338"/>
        <v>0</v>
      </c>
      <c r="L1925" s="84">
        <f t="shared" si="339"/>
        <v>0</v>
      </c>
      <c r="M1925" s="267"/>
      <c r="N1925" s="267"/>
      <c r="O1925" s="84">
        <f t="shared" si="340"/>
        <v>0</v>
      </c>
      <c r="P1925" s="84">
        <f t="shared" si="341"/>
        <v>0</v>
      </c>
      <c r="Q1925" s="86">
        <f t="shared" si="342"/>
        <v>0</v>
      </c>
      <c r="R1925" s="86">
        <f t="shared" si="343"/>
        <v>0</v>
      </c>
    </row>
    <row r="1926" spans="1:18" x14ac:dyDescent="0.2">
      <c r="A1926" s="77">
        <f t="shared" si="333"/>
        <v>1919</v>
      </c>
      <c r="B1926" s="456">
        <f>'INVENT.Mat&amp;Outillag Importé -10'!D1925</f>
        <v>0</v>
      </c>
      <c r="C1926" s="456">
        <f>'INVENT.Mat&amp;Outillag Importé -10'!F1925</f>
        <v>0</v>
      </c>
      <c r="D1926" s="456">
        <f>'INVENT.Mat&amp;Outillag Importé -10'!C1925</f>
        <v>0</v>
      </c>
      <c r="E1926" s="476">
        <f>'INVENT.Mat&amp;Outillag Importé -10'!H1925</f>
        <v>0</v>
      </c>
      <c r="F1926" s="268"/>
      <c r="G1926" s="266">
        <f t="shared" si="334"/>
        <v>0</v>
      </c>
      <c r="H1926" s="84">
        <f t="shared" si="335"/>
        <v>0</v>
      </c>
      <c r="I1926" s="84">
        <f t="shared" si="336"/>
        <v>0</v>
      </c>
      <c r="J1926" s="84">
        <f t="shared" si="337"/>
        <v>0</v>
      </c>
      <c r="K1926" s="84">
        <f t="shared" si="338"/>
        <v>0</v>
      </c>
      <c r="L1926" s="84">
        <f t="shared" si="339"/>
        <v>0</v>
      </c>
      <c r="M1926" s="267"/>
      <c r="N1926" s="267"/>
      <c r="O1926" s="84">
        <f t="shared" si="340"/>
        <v>0</v>
      </c>
      <c r="P1926" s="84">
        <f t="shared" si="341"/>
        <v>0</v>
      </c>
      <c r="Q1926" s="86">
        <f t="shared" si="342"/>
        <v>0</v>
      </c>
      <c r="R1926" s="86">
        <f t="shared" si="343"/>
        <v>0</v>
      </c>
    </row>
    <row r="1927" spans="1:18" x14ac:dyDescent="0.2">
      <c r="A1927" s="77">
        <f t="shared" si="333"/>
        <v>1920</v>
      </c>
      <c r="B1927" s="456">
        <f>'INVENT.Mat&amp;Outillag Importé -10'!D1926</f>
        <v>0</v>
      </c>
      <c r="C1927" s="456">
        <f>'INVENT.Mat&amp;Outillag Importé -10'!F1926</f>
        <v>0</v>
      </c>
      <c r="D1927" s="456">
        <f>'INVENT.Mat&amp;Outillag Importé -10'!C1926</f>
        <v>0</v>
      </c>
      <c r="E1927" s="476">
        <f>'INVENT.Mat&amp;Outillag Importé -10'!H1926</f>
        <v>0</v>
      </c>
      <c r="F1927" s="268"/>
      <c r="G1927" s="266">
        <f t="shared" si="334"/>
        <v>0</v>
      </c>
      <c r="H1927" s="84">
        <f t="shared" si="335"/>
        <v>0</v>
      </c>
      <c r="I1927" s="84">
        <f t="shared" si="336"/>
        <v>0</v>
      </c>
      <c r="J1927" s="84">
        <f t="shared" si="337"/>
        <v>0</v>
      </c>
      <c r="K1927" s="84">
        <f t="shared" si="338"/>
        <v>0</v>
      </c>
      <c r="L1927" s="84">
        <f t="shared" si="339"/>
        <v>0</v>
      </c>
      <c r="M1927" s="267"/>
      <c r="N1927" s="267"/>
      <c r="O1927" s="84">
        <f t="shared" si="340"/>
        <v>0</v>
      </c>
      <c r="P1927" s="84">
        <f t="shared" si="341"/>
        <v>0</v>
      </c>
      <c r="Q1927" s="86">
        <f t="shared" si="342"/>
        <v>0</v>
      </c>
      <c r="R1927" s="86">
        <f t="shared" si="343"/>
        <v>0</v>
      </c>
    </row>
    <row r="1928" spans="1:18" x14ac:dyDescent="0.2">
      <c r="A1928" s="77">
        <f t="shared" si="333"/>
        <v>1921</v>
      </c>
      <c r="B1928" s="456">
        <f>'INVENT.Mat&amp;Outillag Importé -10'!D1927</f>
        <v>0</v>
      </c>
      <c r="C1928" s="456">
        <f>'INVENT.Mat&amp;Outillag Importé -10'!F1927</f>
        <v>0</v>
      </c>
      <c r="D1928" s="456">
        <f>'INVENT.Mat&amp;Outillag Importé -10'!C1927</f>
        <v>0</v>
      </c>
      <c r="E1928" s="476">
        <f>'INVENT.Mat&amp;Outillag Importé -10'!H1927</f>
        <v>0</v>
      </c>
      <c r="F1928" s="268"/>
      <c r="G1928" s="266">
        <f t="shared" si="334"/>
        <v>0</v>
      </c>
      <c r="H1928" s="84">
        <f t="shared" si="335"/>
        <v>0</v>
      </c>
      <c r="I1928" s="84">
        <f t="shared" si="336"/>
        <v>0</v>
      </c>
      <c r="J1928" s="84">
        <f t="shared" si="337"/>
        <v>0</v>
      </c>
      <c r="K1928" s="84">
        <f t="shared" si="338"/>
        <v>0</v>
      </c>
      <c r="L1928" s="84">
        <f t="shared" si="339"/>
        <v>0</v>
      </c>
      <c r="M1928" s="267"/>
      <c r="N1928" s="267"/>
      <c r="O1928" s="84">
        <f t="shared" si="340"/>
        <v>0</v>
      </c>
      <c r="P1928" s="84">
        <f t="shared" si="341"/>
        <v>0</v>
      </c>
      <c r="Q1928" s="86">
        <f t="shared" si="342"/>
        <v>0</v>
      </c>
      <c r="R1928" s="86">
        <f t="shared" si="343"/>
        <v>0</v>
      </c>
    </row>
    <row r="1929" spans="1:18" x14ac:dyDescent="0.2">
      <c r="A1929" s="77">
        <f t="shared" si="333"/>
        <v>1922</v>
      </c>
      <c r="B1929" s="456">
        <f>'INVENT.Mat&amp;Outillag Importé -10'!D1928</f>
        <v>0</v>
      </c>
      <c r="C1929" s="456">
        <f>'INVENT.Mat&amp;Outillag Importé -10'!F1928</f>
        <v>0</v>
      </c>
      <c r="D1929" s="456">
        <f>'INVENT.Mat&amp;Outillag Importé -10'!C1928</f>
        <v>0</v>
      </c>
      <c r="E1929" s="476">
        <f>'INVENT.Mat&amp;Outillag Importé -10'!H1928</f>
        <v>0</v>
      </c>
      <c r="F1929" s="268"/>
      <c r="G1929" s="266">
        <f t="shared" si="334"/>
        <v>0</v>
      </c>
      <c r="H1929" s="84">
        <f t="shared" si="335"/>
        <v>0</v>
      </c>
      <c r="I1929" s="84">
        <f t="shared" si="336"/>
        <v>0</v>
      </c>
      <c r="J1929" s="84">
        <f t="shared" si="337"/>
        <v>0</v>
      </c>
      <c r="K1929" s="84">
        <f t="shared" si="338"/>
        <v>0</v>
      </c>
      <c r="L1929" s="84">
        <f t="shared" si="339"/>
        <v>0</v>
      </c>
      <c r="M1929" s="267"/>
      <c r="N1929" s="267"/>
      <c r="O1929" s="84">
        <f t="shared" si="340"/>
        <v>0</v>
      </c>
      <c r="P1929" s="84">
        <f t="shared" si="341"/>
        <v>0</v>
      </c>
      <c r="Q1929" s="86">
        <f t="shared" si="342"/>
        <v>0</v>
      </c>
      <c r="R1929" s="86">
        <f t="shared" si="343"/>
        <v>0</v>
      </c>
    </row>
    <row r="1930" spans="1:18" x14ac:dyDescent="0.2">
      <c r="A1930" s="77">
        <f t="shared" si="333"/>
        <v>1923</v>
      </c>
      <c r="B1930" s="456">
        <f>'INVENT.Mat&amp;Outillag Importé -10'!D1929</f>
        <v>0</v>
      </c>
      <c r="C1930" s="456">
        <f>'INVENT.Mat&amp;Outillag Importé -10'!F1929</f>
        <v>0</v>
      </c>
      <c r="D1930" s="456">
        <f>'INVENT.Mat&amp;Outillag Importé -10'!C1929</f>
        <v>0</v>
      </c>
      <c r="E1930" s="476">
        <f>'INVENT.Mat&amp;Outillag Importé -10'!H1929</f>
        <v>0</v>
      </c>
      <c r="F1930" s="268"/>
      <c r="G1930" s="266">
        <f t="shared" si="334"/>
        <v>0</v>
      </c>
      <c r="H1930" s="84">
        <f t="shared" si="335"/>
        <v>0</v>
      </c>
      <c r="I1930" s="84">
        <f t="shared" si="336"/>
        <v>0</v>
      </c>
      <c r="J1930" s="84">
        <f t="shared" si="337"/>
        <v>0</v>
      </c>
      <c r="K1930" s="84">
        <f t="shared" si="338"/>
        <v>0</v>
      </c>
      <c r="L1930" s="84">
        <f t="shared" si="339"/>
        <v>0</v>
      </c>
      <c r="M1930" s="267"/>
      <c r="N1930" s="267"/>
      <c r="O1930" s="84">
        <f t="shared" si="340"/>
        <v>0</v>
      </c>
      <c r="P1930" s="84">
        <f t="shared" si="341"/>
        <v>0</v>
      </c>
      <c r="Q1930" s="86">
        <f t="shared" si="342"/>
        <v>0</v>
      </c>
      <c r="R1930" s="86">
        <f t="shared" si="343"/>
        <v>0</v>
      </c>
    </row>
    <row r="1931" spans="1:18" x14ac:dyDescent="0.2">
      <c r="A1931" s="77">
        <f t="shared" si="333"/>
        <v>1924</v>
      </c>
      <c r="B1931" s="456">
        <f>'INVENT.Mat&amp;Outillag Importé -10'!D1930</f>
        <v>0</v>
      </c>
      <c r="C1931" s="456">
        <f>'INVENT.Mat&amp;Outillag Importé -10'!F1930</f>
        <v>0</v>
      </c>
      <c r="D1931" s="456">
        <f>'INVENT.Mat&amp;Outillag Importé -10'!C1930</f>
        <v>0</v>
      </c>
      <c r="E1931" s="476">
        <f>'INVENT.Mat&amp;Outillag Importé -10'!H1930</f>
        <v>0</v>
      </c>
      <c r="F1931" s="268"/>
      <c r="G1931" s="266">
        <f t="shared" si="334"/>
        <v>0</v>
      </c>
      <c r="H1931" s="84">
        <f t="shared" si="335"/>
        <v>0</v>
      </c>
      <c r="I1931" s="84">
        <f t="shared" si="336"/>
        <v>0</v>
      </c>
      <c r="J1931" s="84">
        <f t="shared" si="337"/>
        <v>0</v>
      </c>
      <c r="K1931" s="84">
        <f t="shared" si="338"/>
        <v>0</v>
      </c>
      <c r="L1931" s="84">
        <f t="shared" si="339"/>
        <v>0</v>
      </c>
      <c r="M1931" s="267"/>
      <c r="N1931" s="267"/>
      <c r="O1931" s="84">
        <f t="shared" si="340"/>
        <v>0</v>
      </c>
      <c r="P1931" s="84">
        <f t="shared" si="341"/>
        <v>0</v>
      </c>
      <c r="Q1931" s="86">
        <f t="shared" si="342"/>
        <v>0</v>
      </c>
      <c r="R1931" s="86">
        <f t="shared" si="343"/>
        <v>0</v>
      </c>
    </row>
    <row r="1932" spans="1:18" x14ac:dyDescent="0.2">
      <c r="A1932" s="77">
        <f t="shared" si="333"/>
        <v>1925</v>
      </c>
      <c r="B1932" s="456">
        <f>'INVENT.Mat&amp;Outillag Importé -10'!D1931</f>
        <v>0</v>
      </c>
      <c r="C1932" s="456">
        <f>'INVENT.Mat&amp;Outillag Importé -10'!F1931</f>
        <v>0</v>
      </c>
      <c r="D1932" s="456">
        <f>'INVENT.Mat&amp;Outillag Importé -10'!C1931</f>
        <v>0</v>
      </c>
      <c r="E1932" s="476">
        <f>'INVENT.Mat&amp;Outillag Importé -10'!H1931</f>
        <v>0</v>
      </c>
      <c r="F1932" s="268"/>
      <c r="G1932" s="266">
        <f t="shared" si="334"/>
        <v>0</v>
      </c>
      <c r="H1932" s="84">
        <f t="shared" si="335"/>
        <v>0</v>
      </c>
      <c r="I1932" s="84">
        <f t="shared" si="336"/>
        <v>0</v>
      </c>
      <c r="J1932" s="84">
        <f t="shared" si="337"/>
        <v>0</v>
      </c>
      <c r="K1932" s="84">
        <f t="shared" si="338"/>
        <v>0</v>
      </c>
      <c r="L1932" s="84">
        <f t="shared" si="339"/>
        <v>0</v>
      </c>
      <c r="M1932" s="267"/>
      <c r="N1932" s="267"/>
      <c r="O1932" s="84">
        <f t="shared" si="340"/>
        <v>0</v>
      </c>
      <c r="P1932" s="84">
        <f t="shared" si="341"/>
        <v>0</v>
      </c>
      <c r="Q1932" s="86">
        <f t="shared" si="342"/>
        <v>0</v>
      </c>
      <c r="R1932" s="86">
        <f t="shared" si="343"/>
        <v>0</v>
      </c>
    </row>
    <row r="1933" spans="1:18" x14ac:dyDescent="0.2">
      <c r="A1933" s="77">
        <f t="shared" si="333"/>
        <v>1926</v>
      </c>
      <c r="B1933" s="456">
        <f>'INVENT.Mat&amp;Outillag Importé -10'!D1932</f>
        <v>0</v>
      </c>
      <c r="C1933" s="456">
        <f>'INVENT.Mat&amp;Outillag Importé -10'!F1932</f>
        <v>0</v>
      </c>
      <c r="D1933" s="456">
        <f>'INVENT.Mat&amp;Outillag Importé -10'!C1932</f>
        <v>0</v>
      </c>
      <c r="E1933" s="476">
        <f>'INVENT.Mat&amp;Outillag Importé -10'!H1932</f>
        <v>0</v>
      </c>
      <c r="F1933" s="268"/>
      <c r="G1933" s="266">
        <f t="shared" si="334"/>
        <v>0</v>
      </c>
      <c r="H1933" s="84">
        <f t="shared" si="335"/>
        <v>0</v>
      </c>
      <c r="I1933" s="84">
        <f t="shared" si="336"/>
        <v>0</v>
      </c>
      <c r="J1933" s="84">
        <f t="shared" si="337"/>
        <v>0</v>
      </c>
      <c r="K1933" s="84">
        <f t="shared" si="338"/>
        <v>0</v>
      </c>
      <c r="L1933" s="84">
        <f t="shared" si="339"/>
        <v>0</v>
      </c>
      <c r="M1933" s="267"/>
      <c r="N1933" s="267"/>
      <c r="O1933" s="84">
        <f t="shared" si="340"/>
        <v>0</v>
      </c>
      <c r="P1933" s="84">
        <f t="shared" si="341"/>
        <v>0</v>
      </c>
      <c r="Q1933" s="86">
        <f t="shared" si="342"/>
        <v>0</v>
      </c>
      <c r="R1933" s="86">
        <f t="shared" si="343"/>
        <v>0</v>
      </c>
    </row>
    <row r="1934" spans="1:18" x14ac:dyDescent="0.2">
      <c r="A1934" s="77">
        <f t="shared" si="333"/>
        <v>1927</v>
      </c>
      <c r="B1934" s="456">
        <f>'INVENT.Mat&amp;Outillag Importé -10'!D1933</f>
        <v>0</v>
      </c>
      <c r="C1934" s="456">
        <f>'INVENT.Mat&amp;Outillag Importé -10'!F1933</f>
        <v>0</v>
      </c>
      <c r="D1934" s="456">
        <f>'INVENT.Mat&amp;Outillag Importé -10'!C1933</f>
        <v>0</v>
      </c>
      <c r="E1934" s="476">
        <f>'INVENT.Mat&amp;Outillag Importé -10'!H1933</f>
        <v>0</v>
      </c>
      <c r="F1934" s="268"/>
      <c r="G1934" s="266">
        <f t="shared" si="334"/>
        <v>0</v>
      </c>
      <c r="H1934" s="84">
        <f t="shared" si="335"/>
        <v>0</v>
      </c>
      <c r="I1934" s="84">
        <f t="shared" si="336"/>
        <v>0</v>
      </c>
      <c r="J1934" s="84">
        <f t="shared" si="337"/>
        <v>0</v>
      </c>
      <c r="K1934" s="84">
        <f t="shared" si="338"/>
        <v>0</v>
      </c>
      <c r="L1934" s="84">
        <f t="shared" si="339"/>
        <v>0</v>
      </c>
      <c r="M1934" s="267"/>
      <c r="N1934" s="267"/>
      <c r="O1934" s="84">
        <f t="shared" si="340"/>
        <v>0</v>
      </c>
      <c r="P1934" s="84">
        <f t="shared" si="341"/>
        <v>0</v>
      </c>
      <c r="Q1934" s="86">
        <f t="shared" si="342"/>
        <v>0</v>
      </c>
      <c r="R1934" s="86">
        <f t="shared" si="343"/>
        <v>0</v>
      </c>
    </row>
    <row r="1935" spans="1:18" x14ac:dyDescent="0.2">
      <c r="A1935" s="77">
        <f t="shared" si="333"/>
        <v>1928</v>
      </c>
      <c r="B1935" s="456">
        <f>'INVENT.Mat&amp;Outillag Importé -10'!D1934</f>
        <v>0</v>
      </c>
      <c r="C1935" s="456">
        <f>'INVENT.Mat&amp;Outillag Importé -10'!F1934</f>
        <v>0</v>
      </c>
      <c r="D1935" s="456">
        <f>'INVENT.Mat&amp;Outillag Importé -10'!C1934</f>
        <v>0</v>
      </c>
      <c r="E1935" s="476">
        <f>'INVENT.Mat&amp;Outillag Importé -10'!H1934</f>
        <v>0</v>
      </c>
      <c r="F1935" s="268"/>
      <c r="G1935" s="266">
        <f t="shared" si="334"/>
        <v>0</v>
      </c>
      <c r="H1935" s="84">
        <f t="shared" si="335"/>
        <v>0</v>
      </c>
      <c r="I1935" s="84">
        <f t="shared" si="336"/>
        <v>0</v>
      </c>
      <c r="J1935" s="84">
        <f t="shared" si="337"/>
        <v>0</v>
      </c>
      <c r="K1935" s="84">
        <f t="shared" si="338"/>
        <v>0</v>
      </c>
      <c r="L1935" s="84">
        <f t="shared" si="339"/>
        <v>0</v>
      </c>
      <c r="M1935" s="267"/>
      <c r="N1935" s="267"/>
      <c r="O1935" s="84">
        <f t="shared" si="340"/>
        <v>0</v>
      </c>
      <c r="P1935" s="84">
        <f t="shared" si="341"/>
        <v>0</v>
      </c>
      <c r="Q1935" s="86">
        <f t="shared" si="342"/>
        <v>0</v>
      </c>
      <c r="R1935" s="86">
        <f t="shared" si="343"/>
        <v>0</v>
      </c>
    </row>
    <row r="1936" spans="1:18" x14ac:dyDescent="0.2">
      <c r="A1936" s="77">
        <f t="shared" si="333"/>
        <v>1929</v>
      </c>
      <c r="B1936" s="456">
        <f>'INVENT.Mat&amp;Outillag Importé -10'!D1935</f>
        <v>0</v>
      </c>
      <c r="C1936" s="456">
        <f>'INVENT.Mat&amp;Outillag Importé -10'!F1935</f>
        <v>0</v>
      </c>
      <c r="D1936" s="456">
        <f>'INVENT.Mat&amp;Outillag Importé -10'!C1935</f>
        <v>0</v>
      </c>
      <c r="E1936" s="476">
        <f>'INVENT.Mat&amp;Outillag Importé -10'!H1935</f>
        <v>0</v>
      </c>
      <c r="F1936" s="268"/>
      <c r="G1936" s="266">
        <f t="shared" si="334"/>
        <v>0</v>
      </c>
      <c r="H1936" s="84">
        <f t="shared" si="335"/>
        <v>0</v>
      </c>
      <c r="I1936" s="84">
        <f t="shared" si="336"/>
        <v>0</v>
      </c>
      <c r="J1936" s="84">
        <f t="shared" si="337"/>
        <v>0</v>
      </c>
      <c r="K1936" s="84">
        <f t="shared" si="338"/>
        <v>0</v>
      </c>
      <c r="L1936" s="84">
        <f t="shared" si="339"/>
        <v>0</v>
      </c>
      <c r="M1936" s="267"/>
      <c r="N1936" s="267"/>
      <c r="O1936" s="84">
        <f t="shared" si="340"/>
        <v>0</v>
      </c>
      <c r="P1936" s="84">
        <f t="shared" si="341"/>
        <v>0</v>
      </c>
      <c r="Q1936" s="86">
        <f t="shared" si="342"/>
        <v>0</v>
      </c>
      <c r="R1936" s="86">
        <f t="shared" si="343"/>
        <v>0</v>
      </c>
    </row>
    <row r="1937" spans="1:18" x14ac:dyDescent="0.2">
      <c r="A1937" s="77">
        <f t="shared" si="333"/>
        <v>1930</v>
      </c>
      <c r="B1937" s="456">
        <f>'INVENT.Mat&amp;Outillag Importé -10'!D1936</f>
        <v>0</v>
      </c>
      <c r="C1937" s="456">
        <f>'INVENT.Mat&amp;Outillag Importé -10'!F1936</f>
        <v>0</v>
      </c>
      <c r="D1937" s="456">
        <f>'INVENT.Mat&amp;Outillag Importé -10'!C1936</f>
        <v>0</v>
      </c>
      <c r="E1937" s="476">
        <f>'INVENT.Mat&amp;Outillag Importé -10'!H1936</f>
        <v>0</v>
      </c>
      <c r="F1937" s="268"/>
      <c r="G1937" s="266">
        <f t="shared" si="334"/>
        <v>0</v>
      </c>
      <c r="H1937" s="84">
        <f t="shared" si="335"/>
        <v>0</v>
      </c>
      <c r="I1937" s="84">
        <f t="shared" si="336"/>
        <v>0</v>
      </c>
      <c r="J1937" s="84">
        <f t="shared" si="337"/>
        <v>0</v>
      </c>
      <c r="K1937" s="84">
        <f t="shared" si="338"/>
        <v>0</v>
      </c>
      <c r="L1937" s="84">
        <f t="shared" si="339"/>
        <v>0</v>
      </c>
      <c r="M1937" s="267"/>
      <c r="N1937" s="267"/>
      <c r="O1937" s="84">
        <f t="shared" si="340"/>
        <v>0</v>
      </c>
      <c r="P1937" s="84">
        <f t="shared" si="341"/>
        <v>0</v>
      </c>
      <c r="Q1937" s="86">
        <f t="shared" si="342"/>
        <v>0</v>
      </c>
      <c r="R1937" s="86">
        <f t="shared" si="343"/>
        <v>0</v>
      </c>
    </row>
    <row r="1938" spans="1:18" x14ac:dyDescent="0.2">
      <c r="A1938" s="77">
        <f t="shared" si="333"/>
        <v>1931</v>
      </c>
      <c r="B1938" s="456">
        <f>'INVENT.Mat&amp;Outillag Importé -10'!D1937</f>
        <v>0</v>
      </c>
      <c r="C1938" s="456">
        <f>'INVENT.Mat&amp;Outillag Importé -10'!F1937</f>
        <v>0</v>
      </c>
      <c r="D1938" s="456">
        <f>'INVENT.Mat&amp;Outillag Importé -10'!C1937</f>
        <v>0</v>
      </c>
      <c r="E1938" s="476">
        <f>'INVENT.Mat&amp;Outillag Importé -10'!H1937</f>
        <v>0</v>
      </c>
      <c r="F1938" s="268"/>
      <c r="G1938" s="266">
        <f t="shared" si="334"/>
        <v>0</v>
      </c>
      <c r="H1938" s="84">
        <f t="shared" si="335"/>
        <v>0</v>
      </c>
      <c r="I1938" s="84">
        <f t="shared" si="336"/>
        <v>0</v>
      </c>
      <c r="J1938" s="84">
        <f t="shared" si="337"/>
        <v>0</v>
      </c>
      <c r="K1938" s="84">
        <f t="shared" si="338"/>
        <v>0</v>
      </c>
      <c r="L1938" s="84">
        <f t="shared" si="339"/>
        <v>0</v>
      </c>
      <c r="M1938" s="267"/>
      <c r="N1938" s="267"/>
      <c r="O1938" s="84">
        <f t="shared" si="340"/>
        <v>0</v>
      </c>
      <c r="P1938" s="84">
        <f t="shared" si="341"/>
        <v>0</v>
      </c>
      <c r="Q1938" s="86">
        <f t="shared" si="342"/>
        <v>0</v>
      </c>
      <c r="R1938" s="86">
        <f t="shared" si="343"/>
        <v>0</v>
      </c>
    </row>
    <row r="1939" spans="1:18" x14ac:dyDescent="0.2">
      <c r="A1939" s="77">
        <f t="shared" si="333"/>
        <v>1932</v>
      </c>
      <c r="B1939" s="456">
        <f>'INVENT.Mat&amp;Outillag Importé -10'!D1938</f>
        <v>0</v>
      </c>
      <c r="C1939" s="456">
        <f>'INVENT.Mat&amp;Outillag Importé -10'!F1938</f>
        <v>0</v>
      </c>
      <c r="D1939" s="456">
        <f>'INVENT.Mat&amp;Outillag Importé -10'!C1938</f>
        <v>0</v>
      </c>
      <c r="E1939" s="476">
        <f>'INVENT.Mat&amp;Outillag Importé -10'!H1938</f>
        <v>0</v>
      </c>
      <c r="F1939" s="268"/>
      <c r="G1939" s="266">
        <f t="shared" si="334"/>
        <v>0</v>
      </c>
      <c r="H1939" s="84">
        <f t="shared" si="335"/>
        <v>0</v>
      </c>
      <c r="I1939" s="84">
        <f t="shared" si="336"/>
        <v>0</v>
      </c>
      <c r="J1939" s="84">
        <f t="shared" si="337"/>
        <v>0</v>
      </c>
      <c r="K1939" s="84">
        <f t="shared" si="338"/>
        <v>0</v>
      </c>
      <c r="L1939" s="84">
        <f t="shared" si="339"/>
        <v>0</v>
      </c>
      <c r="M1939" s="267"/>
      <c r="N1939" s="267"/>
      <c r="O1939" s="84">
        <f t="shared" si="340"/>
        <v>0</v>
      </c>
      <c r="P1939" s="84">
        <f t="shared" si="341"/>
        <v>0</v>
      </c>
      <c r="Q1939" s="86">
        <f t="shared" si="342"/>
        <v>0</v>
      </c>
      <c r="R1939" s="86">
        <f t="shared" si="343"/>
        <v>0</v>
      </c>
    </row>
    <row r="1940" spans="1:18" x14ac:dyDescent="0.2">
      <c r="A1940" s="77">
        <f t="shared" si="333"/>
        <v>1933</v>
      </c>
      <c r="B1940" s="456">
        <f>'INVENT.Mat&amp;Outillag Importé -10'!D1939</f>
        <v>0</v>
      </c>
      <c r="C1940" s="456">
        <f>'INVENT.Mat&amp;Outillag Importé -10'!F1939</f>
        <v>0</v>
      </c>
      <c r="D1940" s="456">
        <f>'INVENT.Mat&amp;Outillag Importé -10'!C1939</f>
        <v>0</v>
      </c>
      <c r="E1940" s="476">
        <f>'INVENT.Mat&amp;Outillag Importé -10'!H1939</f>
        <v>0</v>
      </c>
      <c r="F1940" s="268"/>
      <c r="G1940" s="266">
        <f t="shared" si="334"/>
        <v>0</v>
      </c>
      <c r="H1940" s="84">
        <f t="shared" si="335"/>
        <v>0</v>
      </c>
      <c r="I1940" s="84">
        <f t="shared" si="336"/>
        <v>0</v>
      </c>
      <c r="J1940" s="84">
        <f t="shared" si="337"/>
        <v>0</v>
      </c>
      <c r="K1940" s="84">
        <f t="shared" si="338"/>
        <v>0</v>
      </c>
      <c r="L1940" s="84">
        <f t="shared" si="339"/>
        <v>0</v>
      </c>
      <c r="M1940" s="267"/>
      <c r="N1940" s="267"/>
      <c r="O1940" s="84">
        <f t="shared" si="340"/>
        <v>0</v>
      </c>
      <c r="P1940" s="84">
        <f t="shared" si="341"/>
        <v>0</v>
      </c>
      <c r="Q1940" s="86">
        <f t="shared" si="342"/>
        <v>0</v>
      </c>
      <c r="R1940" s="86">
        <f t="shared" si="343"/>
        <v>0</v>
      </c>
    </row>
    <row r="1941" spans="1:18" x14ac:dyDescent="0.2">
      <c r="A1941" s="77">
        <f t="shared" si="333"/>
        <v>1934</v>
      </c>
      <c r="B1941" s="456">
        <f>'INVENT.Mat&amp;Outillag Importé -10'!D1940</f>
        <v>0</v>
      </c>
      <c r="C1941" s="456">
        <f>'INVENT.Mat&amp;Outillag Importé -10'!F1940</f>
        <v>0</v>
      </c>
      <c r="D1941" s="456">
        <f>'INVENT.Mat&amp;Outillag Importé -10'!C1940</f>
        <v>0</v>
      </c>
      <c r="E1941" s="476">
        <f>'INVENT.Mat&amp;Outillag Importé -10'!H1940</f>
        <v>0</v>
      </c>
      <c r="F1941" s="268"/>
      <c r="G1941" s="266">
        <f t="shared" si="334"/>
        <v>0</v>
      </c>
      <c r="H1941" s="84">
        <f t="shared" si="335"/>
        <v>0</v>
      </c>
      <c r="I1941" s="84">
        <f t="shared" si="336"/>
        <v>0</v>
      </c>
      <c r="J1941" s="84">
        <f t="shared" si="337"/>
        <v>0</v>
      </c>
      <c r="K1941" s="84">
        <f t="shared" si="338"/>
        <v>0</v>
      </c>
      <c r="L1941" s="84">
        <f t="shared" si="339"/>
        <v>0</v>
      </c>
      <c r="M1941" s="267"/>
      <c r="N1941" s="267"/>
      <c r="O1941" s="84">
        <f t="shared" si="340"/>
        <v>0</v>
      </c>
      <c r="P1941" s="84">
        <f t="shared" si="341"/>
        <v>0</v>
      </c>
      <c r="Q1941" s="86">
        <f t="shared" si="342"/>
        <v>0</v>
      </c>
      <c r="R1941" s="86">
        <f t="shared" si="343"/>
        <v>0</v>
      </c>
    </row>
    <row r="1942" spans="1:18" x14ac:dyDescent="0.2">
      <c r="A1942" s="77">
        <f t="shared" si="333"/>
        <v>1935</v>
      </c>
      <c r="B1942" s="456">
        <f>'INVENT.Mat&amp;Outillag Importé -10'!D1941</f>
        <v>0</v>
      </c>
      <c r="C1942" s="456">
        <f>'INVENT.Mat&amp;Outillag Importé -10'!F1941</f>
        <v>0</v>
      </c>
      <c r="D1942" s="456">
        <f>'INVENT.Mat&amp;Outillag Importé -10'!C1941</f>
        <v>0</v>
      </c>
      <c r="E1942" s="476">
        <f>'INVENT.Mat&amp;Outillag Importé -10'!H1941</f>
        <v>0</v>
      </c>
      <c r="F1942" s="268"/>
      <c r="G1942" s="266">
        <f t="shared" si="334"/>
        <v>0</v>
      </c>
      <c r="H1942" s="84">
        <f t="shared" si="335"/>
        <v>0</v>
      </c>
      <c r="I1942" s="84">
        <f t="shared" si="336"/>
        <v>0</v>
      </c>
      <c r="J1942" s="84">
        <f t="shared" si="337"/>
        <v>0</v>
      </c>
      <c r="K1942" s="84">
        <f t="shared" si="338"/>
        <v>0</v>
      </c>
      <c r="L1942" s="84">
        <f t="shared" si="339"/>
        <v>0</v>
      </c>
      <c r="M1942" s="267"/>
      <c r="N1942" s="267"/>
      <c r="O1942" s="84">
        <f t="shared" si="340"/>
        <v>0</v>
      </c>
      <c r="P1942" s="84">
        <f t="shared" si="341"/>
        <v>0</v>
      </c>
      <c r="Q1942" s="86">
        <f t="shared" si="342"/>
        <v>0</v>
      </c>
      <c r="R1942" s="86">
        <f t="shared" si="343"/>
        <v>0</v>
      </c>
    </row>
    <row r="1943" spans="1:18" x14ac:dyDescent="0.2">
      <c r="A1943" s="77">
        <f t="shared" si="333"/>
        <v>1936</v>
      </c>
      <c r="B1943" s="456">
        <f>'INVENT.Mat&amp;Outillag Importé -10'!D1942</f>
        <v>0</v>
      </c>
      <c r="C1943" s="456">
        <f>'INVENT.Mat&amp;Outillag Importé -10'!F1942</f>
        <v>0</v>
      </c>
      <c r="D1943" s="456">
        <f>'INVENT.Mat&amp;Outillag Importé -10'!C1942</f>
        <v>0</v>
      </c>
      <c r="E1943" s="476">
        <f>'INVENT.Mat&amp;Outillag Importé -10'!H1942</f>
        <v>0</v>
      </c>
      <c r="F1943" s="268"/>
      <c r="G1943" s="266">
        <f t="shared" si="334"/>
        <v>0</v>
      </c>
      <c r="H1943" s="84">
        <f t="shared" si="335"/>
        <v>0</v>
      </c>
      <c r="I1943" s="84">
        <f t="shared" si="336"/>
        <v>0</v>
      </c>
      <c r="J1943" s="84">
        <f t="shared" si="337"/>
        <v>0</v>
      </c>
      <c r="K1943" s="84">
        <f t="shared" si="338"/>
        <v>0</v>
      </c>
      <c r="L1943" s="84">
        <f t="shared" si="339"/>
        <v>0</v>
      </c>
      <c r="M1943" s="267"/>
      <c r="N1943" s="267"/>
      <c r="O1943" s="84">
        <f t="shared" si="340"/>
        <v>0</v>
      </c>
      <c r="P1943" s="84">
        <f t="shared" si="341"/>
        <v>0</v>
      </c>
      <c r="Q1943" s="86">
        <f t="shared" si="342"/>
        <v>0</v>
      </c>
      <c r="R1943" s="86">
        <f t="shared" si="343"/>
        <v>0</v>
      </c>
    </row>
    <row r="1944" spans="1:18" x14ac:dyDescent="0.2">
      <c r="A1944" s="77">
        <f t="shared" si="333"/>
        <v>1937</v>
      </c>
      <c r="B1944" s="456">
        <f>'INVENT.Mat&amp;Outillag Importé -10'!D1943</f>
        <v>0</v>
      </c>
      <c r="C1944" s="456">
        <f>'INVENT.Mat&amp;Outillag Importé -10'!F1943</f>
        <v>0</v>
      </c>
      <c r="D1944" s="456">
        <f>'INVENT.Mat&amp;Outillag Importé -10'!C1943</f>
        <v>0</v>
      </c>
      <c r="E1944" s="476">
        <f>'INVENT.Mat&amp;Outillag Importé -10'!H1943</f>
        <v>0</v>
      </c>
      <c r="F1944" s="268"/>
      <c r="G1944" s="266">
        <f t="shared" si="334"/>
        <v>0</v>
      </c>
      <c r="H1944" s="84">
        <f t="shared" si="335"/>
        <v>0</v>
      </c>
      <c r="I1944" s="84">
        <f t="shared" si="336"/>
        <v>0</v>
      </c>
      <c r="J1944" s="84">
        <f t="shared" si="337"/>
        <v>0</v>
      </c>
      <c r="K1944" s="84">
        <f t="shared" si="338"/>
        <v>0</v>
      </c>
      <c r="L1944" s="84">
        <f t="shared" si="339"/>
        <v>0</v>
      </c>
      <c r="M1944" s="267"/>
      <c r="N1944" s="267"/>
      <c r="O1944" s="84">
        <f t="shared" si="340"/>
        <v>0</v>
      </c>
      <c r="P1944" s="84">
        <f t="shared" si="341"/>
        <v>0</v>
      </c>
      <c r="Q1944" s="86">
        <f t="shared" si="342"/>
        <v>0</v>
      </c>
      <c r="R1944" s="86">
        <f t="shared" si="343"/>
        <v>0</v>
      </c>
    </row>
    <row r="1945" spans="1:18" x14ac:dyDescent="0.2">
      <c r="A1945" s="77">
        <f t="shared" si="333"/>
        <v>1938</v>
      </c>
      <c r="B1945" s="456">
        <f>'INVENT.Mat&amp;Outillag Importé -10'!D1944</f>
        <v>0</v>
      </c>
      <c r="C1945" s="456">
        <f>'INVENT.Mat&amp;Outillag Importé -10'!F1944</f>
        <v>0</v>
      </c>
      <c r="D1945" s="456">
        <f>'INVENT.Mat&amp;Outillag Importé -10'!C1944</f>
        <v>0</v>
      </c>
      <c r="E1945" s="476">
        <f>'INVENT.Mat&amp;Outillag Importé -10'!H1944</f>
        <v>0</v>
      </c>
      <c r="F1945" s="268"/>
      <c r="G1945" s="266">
        <f t="shared" si="334"/>
        <v>0</v>
      </c>
      <c r="H1945" s="84">
        <f t="shared" si="335"/>
        <v>0</v>
      </c>
      <c r="I1945" s="84">
        <f t="shared" si="336"/>
        <v>0</v>
      </c>
      <c r="J1945" s="84">
        <f t="shared" si="337"/>
        <v>0</v>
      </c>
      <c r="K1945" s="84">
        <f t="shared" si="338"/>
        <v>0</v>
      </c>
      <c r="L1945" s="84">
        <f t="shared" si="339"/>
        <v>0</v>
      </c>
      <c r="M1945" s="267"/>
      <c r="N1945" s="267"/>
      <c r="O1945" s="84">
        <f t="shared" si="340"/>
        <v>0</v>
      </c>
      <c r="P1945" s="84">
        <f t="shared" si="341"/>
        <v>0</v>
      </c>
      <c r="Q1945" s="86">
        <f t="shared" si="342"/>
        <v>0</v>
      </c>
      <c r="R1945" s="86">
        <f t="shared" si="343"/>
        <v>0</v>
      </c>
    </row>
    <row r="1946" spans="1:18" x14ac:dyDescent="0.2">
      <c r="A1946" s="77">
        <f t="shared" si="333"/>
        <v>1939</v>
      </c>
      <c r="B1946" s="456">
        <f>'INVENT.Mat&amp;Outillag Importé -10'!D1945</f>
        <v>0</v>
      </c>
      <c r="C1946" s="456">
        <f>'INVENT.Mat&amp;Outillag Importé -10'!F1945</f>
        <v>0</v>
      </c>
      <c r="D1946" s="456">
        <f>'INVENT.Mat&amp;Outillag Importé -10'!C1945</f>
        <v>0</v>
      </c>
      <c r="E1946" s="476">
        <f>'INVENT.Mat&amp;Outillag Importé -10'!H1945</f>
        <v>0</v>
      </c>
      <c r="F1946" s="268"/>
      <c r="G1946" s="266">
        <f t="shared" si="334"/>
        <v>0</v>
      </c>
      <c r="H1946" s="84">
        <f t="shared" si="335"/>
        <v>0</v>
      </c>
      <c r="I1946" s="84">
        <f t="shared" si="336"/>
        <v>0</v>
      </c>
      <c r="J1946" s="84">
        <f t="shared" si="337"/>
        <v>0</v>
      </c>
      <c r="K1946" s="84">
        <f t="shared" si="338"/>
        <v>0</v>
      </c>
      <c r="L1946" s="84">
        <f t="shared" si="339"/>
        <v>0</v>
      </c>
      <c r="M1946" s="267"/>
      <c r="N1946" s="267"/>
      <c r="O1946" s="84">
        <f t="shared" si="340"/>
        <v>0</v>
      </c>
      <c r="P1946" s="84">
        <f t="shared" si="341"/>
        <v>0</v>
      </c>
      <c r="Q1946" s="86">
        <f t="shared" si="342"/>
        <v>0</v>
      </c>
      <c r="R1946" s="86">
        <f t="shared" si="343"/>
        <v>0</v>
      </c>
    </row>
    <row r="1947" spans="1:18" x14ac:dyDescent="0.2">
      <c r="A1947" s="77">
        <f t="shared" si="333"/>
        <v>1940</v>
      </c>
      <c r="B1947" s="456">
        <f>'INVENT.Mat&amp;Outillag Importé -10'!D1946</f>
        <v>0</v>
      </c>
      <c r="C1947" s="456">
        <f>'INVENT.Mat&amp;Outillag Importé -10'!F1946</f>
        <v>0</v>
      </c>
      <c r="D1947" s="456">
        <f>'INVENT.Mat&amp;Outillag Importé -10'!C1946</f>
        <v>0</v>
      </c>
      <c r="E1947" s="476">
        <f>'INVENT.Mat&amp;Outillag Importé -10'!H1946</f>
        <v>0</v>
      </c>
      <c r="F1947" s="268"/>
      <c r="G1947" s="266">
        <f t="shared" si="334"/>
        <v>0</v>
      </c>
      <c r="H1947" s="84">
        <f t="shared" si="335"/>
        <v>0</v>
      </c>
      <c r="I1947" s="84">
        <f t="shared" si="336"/>
        <v>0</v>
      </c>
      <c r="J1947" s="84">
        <f t="shared" si="337"/>
        <v>0</v>
      </c>
      <c r="K1947" s="84">
        <f t="shared" si="338"/>
        <v>0</v>
      </c>
      <c r="L1947" s="84">
        <f t="shared" si="339"/>
        <v>0</v>
      </c>
      <c r="M1947" s="267"/>
      <c r="N1947" s="267"/>
      <c r="O1947" s="84">
        <f t="shared" si="340"/>
        <v>0</v>
      </c>
      <c r="P1947" s="84">
        <f t="shared" si="341"/>
        <v>0</v>
      </c>
      <c r="Q1947" s="86">
        <f t="shared" si="342"/>
        <v>0</v>
      </c>
      <c r="R1947" s="86">
        <f t="shared" si="343"/>
        <v>0</v>
      </c>
    </row>
    <row r="1948" spans="1:18" x14ac:dyDescent="0.2">
      <c r="A1948" s="77">
        <f t="shared" si="333"/>
        <v>1941</v>
      </c>
      <c r="B1948" s="456">
        <f>'INVENT.Mat&amp;Outillag Importé -10'!D1947</f>
        <v>0</v>
      </c>
      <c r="C1948" s="456">
        <f>'INVENT.Mat&amp;Outillag Importé -10'!F1947</f>
        <v>0</v>
      </c>
      <c r="D1948" s="456">
        <f>'INVENT.Mat&amp;Outillag Importé -10'!C1947</f>
        <v>0</v>
      </c>
      <c r="E1948" s="476">
        <f>'INVENT.Mat&amp;Outillag Importé -10'!H1947</f>
        <v>0</v>
      </c>
      <c r="F1948" s="268"/>
      <c r="G1948" s="266">
        <f t="shared" si="334"/>
        <v>0</v>
      </c>
      <c r="H1948" s="84">
        <f t="shared" si="335"/>
        <v>0</v>
      </c>
      <c r="I1948" s="84">
        <f t="shared" si="336"/>
        <v>0</v>
      </c>
      <c r="J1948" s="84">
        <f t="shared" si="337"/>
        <v>0</v>
      </c>
      <c r="K1948" s="84">
        <f t="shared" si="338"/>
        <v>0</v>
      </c>
      <c r="L1948" s="84">
        <f t="shared" si="339"/>
        <v>0</v>
      </c>
      <c r="M1948" s="267"/>
      <c r="N1948" s="267"/>
      <c r="O1948" s="84">
        <f t="shared" si="340"/>
        <v>0</v>
      </c>
      <c r="P1948" s="84">
        <f t="shared" si="341"/>
        <v>0</v>
      </c>
      <c r="Q1948" s="86">
        <f t="shared" si="342"/>
        <v>0</v>
      </c>
      <c r="R1948" s="86">
        <f t="shared" si="343"/>
        <v>0</v>
      </c>
    </row>
    <row r="1949" spans="1:18" x14ac:dyDescent="0.2">
      <c r="A1949" s="77">
        <f t="shared" si="333"/>
        <v>1942</v>
      </c>
      <c r="B1949" s="456">
        <f>'INVENT.Mat&amp;Outillag Importé -10'!D1948</f>
        <v>0</v>
      </c>
      <c r="C1949" s="456">
        <f>'INVENT.Mat&amp;Outillag Importé -10'!F1948</f>
        <v>0</v>
      </c>
      <c r="D1949" s="456">
        <f>'INVENT.Mat&amp;Outillag Importé -10'!C1948</f>
        <v>0</v>
      </c>
      <c r="E1949" s="476">
        <f>'INVENT.Mat&amp;Outillag Importé -10'!H1948</f>
        <v>0</v>
      </c>
      <c r="F1949" s="268"/>
      <c r="G1949" s="266">
        <f t="shared" si="334"/>
        <v>0</v>
      </c>
      <c r="H1949" s="84">
        <f t="shared" si="335"/>
        <v>0</v>
      </c>
      <c r="I1949" s="84">
        <f t="shared" si="336"/>
        <v>0</v>
      </c>
      <c r="J1949" s="84">
        <f t="shared" si="337"/>
        <v>0</v>
      </c>
      <c r="K1949" s="84">
        <f t="shared" si="338"/>
        <v>0</v>
      </c>
      <c r="L1949" s="84">
        <f t="shared" si="339"/>
        <v>0</v>
      </c>
      <c r="M1949" s="267"/>
      <c r="N1949" s="267"/>
      <c r="O1949" s="84">
        <f t="shared" si="340"/>
        <v>0</v>
      </c>
      <c r="P1949" s="84">
        <f t="shared" si="341"/>
        <v>0</v>
      </c>
      <c r="Q1949" s="86">
        <f t="shared" si="342"/>
        <v>0</v>
      </c>
      <c r="R1949" s="86">
        <f t="shared" si="343"/>
        <v>0</v>
      </c>
    </row>
    <row r="1950" spans="1:18" x14ac:dyDescent="0.2">
      <c r="A1950" s="77">
        <f t="shared" si="333"/>
        <v>1943</v>
      </c>
      <c r="B1950" s="456">
        <f>'INVENT.Mat&amp;Outillag Importé -10'!D1949</f>
        <v>0</v>
      </c>
      <c r="C1950" s="456">
        <f>'INVENT.Mat&amp;Outillag Importé -10'!F1949</f>
        <v>0</v>
      </c>
      <c r="D1950" s="456">
        <f>'INVENT.Mat&amp;Outillag Importé -10'!C1949</f>
        <v>0</v>
      </c>
      <c r="E1950" s="476">
        <f>'INVENT.Mat&amp;Outillag Importé -10'!H1949</f>
        <v>0</v>
      </c>
      <c r="F1950" s="268"/>
      <c r="G1950" s="266">
        <f t="shared" si="334"/>
        <v>0</v>
      </c>
      <c r="H1950" s="84">
        <f t="shared" si="335"/>
        <v>0</v>
      </c>
      <c r="I1950" s="84">
        <f t="shared" si="336"/>
        <v>0</v>
      </c>
      <c r="J1950" s="84">
        <f t="shared" si="337"/>
        <v>0</v>
      </c>
      <c r="K1950" s="84">
        <f t="shared" si="338"/>
        <v>0</v>
      </c>
      <c r="L1950" s="84">
        <f t="shared" si="339"/>
        <v>0</v>
      </c>
      <c r="M1950" s="267"/>
      <c r="N1950" s="267"/>
      <c r="O1950" s="84">
        <f t="shared" si="340"/>
        <v>0</v>
      </c>
      <c r="P1950" s="84">
        <f t="shared" si="341"/>
        <v>0</v>
      </c>
      <c r="Q1950" s="86">
        <f t="shared" si="342"/>
        <v>0</v>
      </c>
      <c r="R1950" s="86">
        <f t="shared" si="343"/>
        <v>0</v>
      </c>
    </row>
    <row r="1951" spans="1:18" x14ac:dyDescent="0.2">
      <c r="A1951" s="77">
        <f t="shared" si="333"/>
        <v>1944</v>
      </c>
      <c r="B1951" s="456">
        <f>'INVENT.Mat&amp;Outillag Importé -10'!D1950</f>
        <v>0</v>
      </c>
      <c r="C1951" s="456">
        <f>'INVENT.Mat&amp;Outillag Importé -10'!F1950</f>
        <v>0</v>
      </c>
      <c r="D1951" s="456">
        <f>'INVENT.Mat&amp;Outillag Importé -10'!C1950</f>
        <v>0</v>
      </c>
      <c r="E1951" s="476">
        <f>'INVENT.Mat&amp;Outillag Importé -10'!H1950</f>
        <v>0</v>
      </c>
      <c r="F1951" s="268"/>
      <c r="G1951" s="266">
        <f t="shared" si="334"/>
        <v>0</v>
      </c>
      <c r="H1951" s="84">
        <f t="shared" si="335"/>
        <v>0</v>
      </c>
      <c r="I1951" s="84">
        <f t="shared" si="336"/>
        <v>0</v>
      </c>
      <c r="J1951" s="84">
        <f t="shared" si="337"/>
        <v>0</v>
      </c>
      <c r="K1951" s="84">
        <f t="shared" si="338"/>
        <v>0</v>
      </c>
      <c r="L1951" s="84">
        <f t="shared" si="339"/>
        <v>0</v>
      </c>
      <c r="M1951" s="267"/>
      <c r="N1951" s="267"/>
      <c r="O1951" s="84">
        <f t="shared" si="340"/>
        <v>0</v>
      </c>
      <c r="P1951" s="84">
        <f t="shared" si="341"/>
        <v>0</v>
      </c>
      <c r="Q1951" s="86">
        <f t="shared" si="342"/>
        <v>0</v>
      </c>
      <c r="R1951" s="86">
        <f t="shared" si="343"/>
        <v>0</v>
      </c>
    </row>
    <row r="1952" spans="1:18" x14ac:dyDescent="0.2">
      <c r="A1952" s="77">
        <f t="shared" si="333"/>
        <v>1945</v>
      </c>
      <c r="B1952" s="456">
        <f>'INVENT.Mat&amp;Outillag Importé -10'!D1951</f>
        <v>0</v>
      </c>
      <c r="C1952" s="456">
        <f>'INVENT.Mat&amp;Outillag Importé -10'!F1951</f>
        <v>0</v>
      </c>
      <c r="D1952" s="456">
        <f>'INVENT.Mat&amp;Outillag Importé -10'!C1951</f>
        <v>0</v>
      </c>
      <c r="E1952" s="476">
        <f>'INVENT.Mat&amp;Outillag Importé -10'!H1951</f>
        <v>0</v>
      </c>
      <c r="F1952" s="268"/>
      <c r="G1952" s="266">
        <f t="shared" si="334"/>
        <v>0</v>
      </c>
      <c r="H1952" s="84">
        <f t="shared" si="335"/>
        <v>0</v>
      </c>
      <c r="I1952" s="84">
        <f t="shared" si="336"/>
        <v>0</v>
      </c>
      <c r="J1952" s="84">
        <f t="shared" si="337"/>
        <v>0</v>
      </c>
      <c r="K1952" s="84">
        <f t="shared" si="338"/>
        <v>0</v>
      </c>
      <c r="L1952" s="84">
        <f t="shared" si="339"/>
        <v>0</v>
      </c>
      <c r="M1952" s="267"/>
      <c r="N1952" s="267"/>
      <c r="O1952" s="84">
        <f t="shared" si="340"/>
        <v>0</v>
      </c>
      <c r="P1952" s="84">
        <f t="shared" si="341"/>
        <v>0</v>
      </c>
      <c r="Q1952" s="86">
        <f t="shared" si="342"/>
        <v>0</v>
      </c>
      <c r="R1952" s="86">
        <f t="shared" si="343"/>
        <v>0</v>
      </c>
    </row>
    <row r="1953" spans="1:18" x14ac:dyDescent="0.2">
      <c r="A1953" s="77">
        <f t="shared" si="333"/>
        <v>1946</v>
      </c>
      <c r="B1953" s="456">
        <f>'INVENT.Mat&amp;Outillag Importé -10'!D1952</f>
        <v>0</v>
      </c>
      <c r="C1953" s="456">
        <f>'INVENT.Mat&amp;Outillag Importé -10'!F1952</f>
        <v>0</v>
      </c>
      <c r="D1953" s="456">
        <f>'INVENT.Mat&amp;Outillag Importé -10'!C1952</f>
        <v>0</v>
      </c>
      <c r="E1953" s="476">
        <f>'INVENT.Mat&amp;Outillag Importé -10'!H1952</f>
        <v>0</v>
      </c>
      <c r="F1953" s="268"/>
      <c r="G1953" s="266">
        <f t="shared" si="334"/>
        <v>0</v>
      </c>
      <c r="H1953" s="84">
        <f t="shared" si="335"/>
        <v>0</v>
      </c>
      <c r="I1953" s="84">
        <f t="shared" si="336"/>
        <v>0</v>
      </c>
      <c r="J1953" s="84">
        <f t="shared" si="337"/>
        <v>0</v>
      </c>
      <c r="K1953" s="84">
        <f t="shared" si="338"/>
        <v>0</v>
      </c>
      <c r="L1953" s="84">
        <f t="shared" si="339"/>
        <v>0</v>
      </c>
      <c r="M1953" s="267"/>
      <c r="N1953" s="267"/>
      <c r="O1953" s="84">
        <f t="shared" si="340"/>
        <v>0</v>
      </c>
      <c r="P1953" s="84">
        <f t="shared" si="341"/>
        <v>0</v>
      </c>
      <c r="Q1953" s="86">
        <f t="shared" si="342"/>
        <v>0</v>
      </c>
      <c r="R1953" s="86">
        <f t="shared" si="343"/>
        <v>0</v>
      </c>
    </row>
    <row r="1954" spans="1:18" x14ac:dyDescent="0.2">
      <c r="A1954" s="77">
        <f t="shared" si="333"/>
        <v>1947</v>
      </c>
      <c r="B1954" s="456">
        <f>'INVENT.Mat&amp;Outillag Importé -10'!D1953</f>
        <v>0</v>
      </c>
      <c r="C1954" s="456">
        <f>'INVENT.Mat&amp;Outillag Importé -10'!F1953</f>
        <v>0</v>
      </c>
      <c r="D1954" s="456">
        <f>'INVENT.Mat&amp;Outillag Importé -10'!C1953</f>
        <v>0</v>
      </c>
      <c r="E1954" s="476">
        <f>'INVENT.Mat&amp;Outillag Importé -10'!H1953</f>
        <v>0</v>
      </c>
      <c r="F1954" s="268"/>
      <c r="G1954" s="266">
        <f t="shared" si="334"/>
        <v>0</v>
      </c>
      <c r="H1954" s="84">
        <f t="shared" si="335"/>
        <v>0</v>
      </c>
      <c r="I1954" s="84">
        <f t="shared" si="336"/>
        <v>0</v>
      </c>
      <c r="J1954" s="84">
        <f t="shared" si="337"/>
        <v>0</v>
      </c>
      <c r="K1954" s="84">
        <f t="shared" si="338"/>
        <v>0</v>
      </c>
      <c r="L1954" s="84">
        <f t="shared" si="339"/>
        <v>0</v>
      </c>
      <c r="M1954" s="267"/>
      <c r="N1954" s="267"/>
      <c r="O1954" s="84">
        <f t="shared" si="340"/>
        <v>0</v>
      </c>
      <c r="P1954" s="84">
        <f t="shared" si="341"/>
        <v>0</v>
      </c>
      <c r="Q1954" s="86">
        <f t="shared" si="342"/>
        <v>0</v>
      </c>
      <c r="R1954" s="86">
        <f t="shared" si="343"/>
        <v>0</v>
      </c>
    </row>
    <row r="1955" spans="1:18" x14ac:dyDescent="0.2">
      <c r="A1955" s="77">
        <f t="shared" si="333"/>
        <v>1948</v>
      </c>
      <c r="B1955" s="456">
        <f>'INVENT.Mat&amp;Outillag Importé -10'!D1954</f>
        <v>0</v>
      </c>
      <c r="C1955" s="456">
        <f>'INVENT.Mat&amp;Outillag Importé -10'!F1954</f>
        <v>0</v>
      </c>
      <c r="D1955" s="456">
        <f>'INVENT.Mat&amp;Outillag Importé -10'!C1954</f>
        <v>0</v>
      </c>
      <c r="E1955" s="476">
        <f>'INVENT.Mat&amp;Outillag Importé -10'!H1954</f>
        <v>0</v>
      </c>
      <c r="F1955" s="268"/>
      <c r="G1955" s="266">
        <f t="shared" si="334"/>
        <v>0</v>
      </c>
      <c r="H1955" s="84">
        <f t="shared" si="335"/>
        <v>0</v>
      </c>
      <c r="I1955" s="84">
        <f t="shared" si="336"/>
        <v>0</v>
      </c>
      <c r="J1955" s="84">
        <f t="shared" si="337"/>
        <v>0</v>
      </c>
      <c r="K1955" s="84">
        <f t="shared" si="338"/>
        <v>0</v>
      </c>
      <c r="L1955" s="84">
        <f t="shared" si="339"/>
        <v>0</v>
      </c>
      <c r="M1955" s="267"/>
      <c r="N1955" s="267"/>
      <c r="O1955" s="84">
        <f t="shared" si="340"/>
        <v>0</v>
      </c>
      <c r="P1955" s="84">
        <f t="shared" si="341"/>
        <v>0</v>
      </c>
      <c r="Q1955" s="86">
        <f t="shared" si="342"/>
        <v>0</v>
      </c>
      <c r="R1955" s="86">
        <f t="shared" si="343"/>
        <v>0</v>
      </c>
    </row>
    <row r="1956" spans="1:18" x14ac:dyDescent="0.2">
      <c r="A1956" s="77">
        <f t="shared" si="333"/>
        <v>1949</v>
      </c>
      <c r="B1956" s="456">
        <f>'INVENT.Mat&amp;Outillag Importé -10'!D1955</f>
        <v>0</v>
      </c>
      <c r="C1956" s="456">
        <f>'INVENT.Mat&amp;Outillag Importé -10'!F1955</f>
        <v>0</v>
      </c>
      <c r="D1956" s="456">
        <f>'INVENT.Mat&amp;Outillag Importé -10'!C1955</f>
        <v>0</v>
      </c>
      <c r="E1956" s="476">
        <f>'INVENT.Mat&amp;Outillag Importé -10'!H1955</f>
        <v>0</v>
      </c>
      <c r="F1956" s="268"/>
      <c r="G1956" s="266">
        <f t="shared" si="334"/>
        <v>0</v>
      </c>
      <c r="H1956" s="84">
        <f t="shared" si="335"/>
        <v>0</v>
      </c>
      <c r="I1956" s="84">
        <f t="shared" si="336"/>
        <v>0</v>
      </c>
      <c r="J1956" s="84">
        <f t="shared" si="337"/>
        <v>0</v>
      </c>
      <c r="K1956" s="84">
        <f t="shared" si="338"/>
        <v>0</v>
      </c>
      <c r="L1956" s="84">
        <f t="shared" si="339"/>
        <v>0</v>
      </c>
      <c r="M1956" s="267"/>
      <c r="N1956" s="267"/>
      <c r="O1956" s="84">
        <f t="shared" si="340"/>
        <v>0</v>
      </c>
      <c r="P1956" s="84">
        <f t="shared" si="341"/>
        <v>0</v>
      </c>
      <c r="Q1956" s="86">
        <f t="shared" si="342"/>
        <v>0</v>
      </c>
      <c r="R1956" s="86">
        <f t="shared" si="343"/>
        <v>0</v>
      </c>
    </row>
    <row r="1957" spans="1:18" x14ac:dyDescent="0.2">
      <c r="A1957" s="77">
        <f t="shared" si="333"/>
        <v>1950</v>
      </c>
      <c r="B1957" s="456">
        <f>'INVENT.Mat&amp;Outillag Importé -10'!D1956</f>
        <v>0</v>
      </c>
      <c r="C1957" s="456">
        <f>'INVENT.Mat&amp;Outillag Importé -10'!F1956</f>
        <v>0</v>
      </c>
      <c r="D1957" s="456">
        <f>'INVENT.Mat&amp;Outillag Importé -10'!C1956</f>
        <v>0</v>
      </c>
      <c r="E1957" s="476">
        <f>'INVENT.Mat&amp;Outillag Importé -10'!H1956</f>
        <v>0</v>
      </c>
      <c r="F1957" s="268"/>
      <c r="G1957" s="266">
        <f t="shared" si="334"/>
        <v>0</v>
      </c>
      <c r="H1957" s="84">
        <f t="shared" si="335"/>
        <v>0</v>
      </c>
      <c r="I1957" s="84">
        <f t="shared" si="336"/>
        <v>0</v>
      </c>
      <c r="J1957" s="84">
        <f t="shared" si="337"/>
        <v>0</v>
      </c>
      <c r="K1957" s="84">
        <f t="shared" si="338"/>
        <v>0</v>
      </c>
      <c r="L1957" s="84">
        <f t="shared" si="339"/>
        <v>0</v>
      </c>
      <c r="M1957" s="267"/>
      <c r="N1957" s="267"/>
      <c r="O1957" s="84">
        <f t="shared" si="340"/>
        <v>0</v>
      </c>
      <c r="P1957" s="84">
        <f t="shared" si="341"/>
        <v>0</v>
      </c>
      <c r="Q1957" s="86">
        <f t="shared" si="342"/>
        <v>0</v>
      </c>
      <c r="R1957" s="86">
        <f t="shared" si="343"/>
        <v>0</v>
      </c>
    </row>
    <row r="1958" spans="1:18" x14ac:dyDescent="0.2">
      <c r="A1958" s="77">
        <f t="shared" si="333"/>
        <v>1951</v>
      </c>
      <c r="B1958" s="456">
        <f>'INVENT.Mat&amp;Outillag Importé -10'!D1957</f>
        <v>0</v>
      </c>
      <c r="C1958" s="456">
        <f>'INVENT.Mat&amp;Outillag Importé -10'!F1957</f>
        <v>0</v>
      </c>
      <c r="D1958" s="456">
        <f>'INVENT.Mat&amp;Outillag Importé -10'!C1957</f>
        <v>0</v>
      </c>
      <c r="E1958" s="476">
        <f>'INVENT.Mat&amp;Outillag Importé -10'!H1957</f>
        <v>0</v>
      </c>
      <c r="F1958" s="268"/>
      <c r="G1958" s="266">
        <f t="shared" si="334"/>
        <v>0</v>
      </c>
      <c r="H1958" s="84">
        <f t="shared" si="335"/>
        <v>0</v>
      </c>
      <c r="I1958" s="84">
        <f t="shared" si="336"/>
        <v>0</v>
      </c>
      <c r="J1958" s="84">
        <f t="shared" si="337"/>
        <v>0</v>
      </c>
      <c r="K1958" s="84">
        <f t="shared" si="338"/>
        <v>0</v>
      </c>
      <c r="L1958" s="84">
        <f t="shared" si="339"/>
        <v>0</v>
      </c>
      <c r="M1958" s="267"/>
      <c r="N1958" s="267"/>
      <c r="O1958" s="84">
        <f t="shared" si="340"/>
        <v>0</v>
      </c>
      <c r="P1958" s="84">
        <f t="shared" si="341"/>
        <v>0</v>
      </c>
      <c r="Q1958" s="86">
        <f t="shared" si="342"/>
        <v>0</v>
      </c>
      <c r="R1958" s="86">
        <f t="shared" si="343"/>
        <v>0</v>
      </c>
    </row>
    <row r="1959" spans="1:18" x14ac:dyDescent="0.2">
      <c r="A1959" s="77">
        <f t="shared" si="333"/>
        <v>1952</v>
      </c>
      <c r="B1959" s="456">
        <f>'INVENT.Mat&amp;Outillag Importé -10'!D1958</f>
        <v>0</v>
      </c>
      <c r="C1959" s="456">
        <f>'INVENT.Mat&amp;Outillag Importé -10'!F1958</f>
        <v>0</v>
      </c>
      <c r="D1959" s="456">
        <f>'INVENT.Mat&amp;Outillag Importé -10'!C1958</f>
        <v>0</v>
      </c>
      <c r="E1959" s="476">
        <f>'INVENT.Mat&amp;Outillag Importé -10'!H1958</f>
        <v>0</v>
      </c>
      <c r="F1959" s="268"/>
      <c r="G1959" s="266">
        <f t="shared" si="334"/>
        <v>0</v>
      </c>
      <c r="H1959" s="84">
        <f t="shared" si="335"/>
        <v>0</v>
      </c>
      <c r="I1959" s="84">
        <f t="shared" si="336"/>
        <v>0</v>
      </c>
      <c r="J1959" s="84">
        <f t="shared" si="337"/>
        <v>0</v>
      </c>
      <c r="K1959" s="84">
        <f t="shared" si="338"/>
        <v>0</v>
      </c>
      <c r="L1959" s="84">
        <f t="shared" si="339"/>
        <v>0</v>
      </c>
      <c r="M1959" s="267"/>
      <c r="N1959" s="267"/>
      <c r="O1959" s="84">
        <f t="shared" si="340"/>
        <v>0</v>
      </c>
      <c r="P1959" s="84">
        <f t="shared" si="341"/>
        <v>0</v>
      </c>
      <c r="Q1959" s="86">
        <f t="shared" si="342"/>
        <v>0</v>
      </c>
      <c r="R1959" s="86">
        <f t="shared" si="343"/>
        <v>0</v>
      </c>
    </row>
    <row r="1960" spans="1:18" x14ac:dyDescent="0.2">
      <c r="A1960" s="77">
        <f t="shared" si="333"/>
        <v>1953</v>
      </c>
      <c r="B1960" s="456">
        <f>'INVENT.Mat&amp;Outillag Importé -10'!D1959</f>
        <v>0</v>
      </c>
      <c r="C1960" s="456">
        <f>'INVENT.Mat&amp;Outillag Importé -10'!F1959</f>
        <v>0</v>
      </c>
      <c r="D1960" s="456">
        <f>'INVENT.Mat&amp;Outillag Importé -10'!C1959</f>
        <v>0</v>
      </c>
      <c r="E1960" s="476">
        <f>'INVENT.Mat&amp;Outillag Importé -10'!H1959</f>
        <v>0</v>
      </c>
      <c r="F1960" s="268"/>
      <c r="G1960" s="266">
        <f t="shared" si="334"/>
        <v>0</v>
      </c>
      <c r="H1960" s="84">
        <f t="shared" si="335"/>
        <v>0</v>
      </c>
      <c r="I1960" s="84">
        <f t="shared" si="336"/>
        <v>0</v>
      </c>
      <c r="J1960" s="84">
        <f t="shared" si="337"/>
        <v>0</v>
      </c>
      <c r="K1960" s="84">
        <f t="shared" si="338"/>
        <v>0</v>
      </c>
      <c r="L1960" s="84">
        <f t="shared" si="339"/>
        <v>0</v>
      </c>
      <c r="M1960" s="267"/>
      <c r="N1960" s="267"/>
      <c r="O1960" s="84">
        <f t="shared" si="340"/>
        <v>0</v>
      </c>
      <c r="P1960" s="84">
        <f t="shared" si="341"/>
        <v>0</v>
      </c>
      <c r="Q1960" s="86">
        <f t="shared" si="342"/>
        <v>0</v>
      </c>
      <c r="R1960" s="86">
        <f t="shared" si="343"/>
        <v>0</v>
      </c>
    </row>
    <row r="1961" spans="1:18" x14ac:dyDescent="0.2">
      <c r="A1961" s="77">
        <f t="shared" si="333"/>
        <v>1954</v>
      </c>
      <c r="B1961" s="456">
        <f>'INVENT.Mat&amp;Outillag Importé -10'!D1960</f>
        <v>0</v>
      </c>
      <c r="C1961" s="456">
        <f>'INVENT.Mat&amp;Outillag Importé -10'!F1960</f>
        <v>0</v>
      </c>
      <c r="D1961" s="456">
        <f>'INVENT.Mat&amp;Outillag Importé -10'!C1960</f>
        <v>0</v>
      </c>
      <c r="E1961" s="476">
        <f>'INVENT.Mat&amp;Outillag Importé -10'!H1960</f>
        <v>0</v>
      </c>
      <c r="F1961" s="268"/>
      <c r="G1961" s="266">
        <f t="shared" si="334"/>
        <v>0</v>
      </c>
      <c r="H1961" s="84">
        <f t="shared" si="335"/>
        <v>0</v>
      </c>
      <c r="I1961" s="84">
        <f t="shared" si="336"/>
        <v>0</v>
      </c>
      <c r="J1961" s="84">
        <f t="shared" si="337"/>
        <v>0</v>
      </c>
      <c r="K1961" s="84">
        <f t="shared" si="338"/>
        <v>0</v>
      </c>
      <c r="L1961" s="84">
        <f t="shared" si="339"/>
        <v>0</v>
      </c>
      <c r="M1961" s="267"/>
      <c r="N1961" s="267"/>
      <c r="O1961" s="84">
        <f t="shared" si="340"/>
        <v>0</v>
      </c>
      <c r="P1961" s="84">
        <f t="shared" si="341"/>
        <v>0</v>
      </c>
      <c r="Q1961" s="86">
        <f t="shared" si="342"/>
        <v>0</v>
      </c>
      <c r="R1961" s="86">
        <f t="shared" si="343"/>
        <v>0</v>
      </c>
    </row>
    <row r="1962" spans="1:18" x14ac:dyDescent="0.2">
      <c r="A1962" s="77">
        <f t="shared" si="333"/>
        <v>1955</v>
      </c>
      <c r="B1962" s="456">
        <f>'INVENT.Mat&amp;Outillag Importé -10'!D1961</f>
        <v>0</v>
      </c>
      <c r="C1962" s="456">
        <f>'INVENT.Mat&amp;Outillag Importé -10'!F1961</f>
        <v>0</v>
      </c>
      <c r="D1962" s="456">
        <f>'INVENT.Mat&amp;Outillag Importé -10'!C1961</f>
        <v>0</v>
      </c>
      <c r="E1962" s="476">
        <f>'INVENT.Mat&amp;Outillag Importé -10'!H1961</f>
        <v>0</v>
      </c>
      <c r="F1962" s="268"/>
      <c r="G1962" s="266">
        <f t="shared" si="334"/>
        <v>0</v>
      </c>
      <c r="H1962" s="84">
        <f t="shared" si="335"/>
        <v>0</v>
      </c>
      <c r="I1962" s="84">
        <f t="shared" si="336"/>
        <v>0</v>
      </c>
      <c r="J1962" s="84">
        <f t="shared" si="337"/>
        <v>0</v>
      </c>
      <c r="K1962" s="84">
        <f t="shared" si="338"/>
        <v>0</v>
      </c>
      <c r="L1962" s="84">
        <f t="shared" si="339"/>
        <v>0</v>
      </c>
      <c r="M1962" s="267"/>
      <c r="N1962" s="267"/>
      <c r="O1962" s="84">
        <f t="shared" si="340"/>
        <v>0</v>
      </c>
      <c r="P1962" s="84">
        <f t="shared" si="341"/>
        <v>0</v>
      </c>
      <c r="Q1962" s="86">
        <f t="shared" si="342"/>
        <v>0</v>
      </c>
      <c r="R1962" s="86">
        <f t="shared" si="343"/>
        <v>0</v>
      </c>
    </row>
    <row r="1963" spans="1:18" x14ac:dyDescent="0.2">
      <c r="A1963" s="77">
        <f t="shared" si="333"/>
        <v>1956</v>
      </c>
      <c r="B1963" s="456">
        <f>'INVENT.Mat&amp;Outillag Importé -10'!D1962</f>
        <v>0</v>
      </c>
      <c r="C1963" s="456">
        <f>'INVENT.Mat&amp;Outillag Importé -10'!F1962</f>
        <v>0</v>
      </c>
      <c r="D1963" s="456">
        <f>'INVENT.Mat&amp;Outillag Importé -10'!C1962</f>
        <v>0</v>
      </c>
      <c r="E1963" s="476">
        <f>'INVENT.Mat&amp;Outillag Importé -10'!H1962</f>
        <v>0</v>
      </c>
      <c r="F1963" s="268"/>
      <c r="G1963" s="266">
        <f t="shared" si="334"/>
        <v>0</v>
      </c>
      <c r="H1963" s="84">
        <f t="shared" si="335"/>
        <v>0</v>
      </c>
      <c r="I1963" s="84">
        <f t="shared" si="336"/>
        <v>0</v>
      </c>
      <c r="J1963" s="84">
        <f t="shared" si="337"/>
        <v>0</v>
      </c>
      <c r="K1963" s="84">
        <f t="shared" si="338"/>
        <v>0</v>
      </c>
      <c r="L1963" s="84">
        <f t="shared" si="339"/>
        <v>0</v>
      </c>
      <c r="M1963" s="267"/>
      <c r="N1963" s="267"/>
      <c r="O1963" s="84">
        <f t="shared" si="340"/>
        <v>0</v>
      </c>
      <c r="P1963" s="84">
        <f t="shared" si="341"/>
        <v>0</v>
      </c>
      <c r="Q1963" s="86">
        <f t="shared" si="342"/>
        <v>0</v>
      </c>
      <c r="R1963" s="86">
        <f t="shared" si="343"/>
        <v>0</v>
      </c>
    </row>
    <row r="1964" spans="1:18" x14ac:dyDescent="0.2">
      <c r="A1964" s="77">
        <f t="shared" si="333"/>
        <v>1957</v>
      </c>
      <c r="B1964" s="456">
        <f>'INVENT.Mat&amp;Outillag Importé -10'!D1963</f>
        <v>0</v>
      </c>
      <c r="C1964" s="456">
        <f>'INVENT.Mat&amp;Outillag Importé -10'!F1963</f>
        <v>0</v>
      </c>
      <c r="D1964" s="456">
        <f>'INVENT.Mat&amp;Outillag Importé -10'!C1963</f>
        <v>0</v>
      </c>
      <c r="E1964" s="476">
        <f>'INVENT.Mat&amp;Outillag Importé -10'!H1963</f>
        <v>0</v>
      </c>
      <c r="F1964" s="268"/>
      <c r="G1964" s="266">
        <f t="shared" si="334"/>
        <v>0</v>
      </c>
      <c r="H1964" s="84">
        <f t="shared" si="335"/>
        <v>0</v>
      </c>
      <c r="I1964" s="84">
        <f t="shared" si="336"/>
        <v>0</v>
      </c>
      <c r="J1964" s="84">
        <f t="shared" si="337"/>
        <v>0</v>
      </c>
      <c r="K1964" s="84">
        <f t="shared" si="338"/>
        <v>0</v>
      </c>
      <c r="L1964" s="84">
        <f t="shared" si="339"/>
        <v>0</v>
      </c>
      <c r="M1964" s="267"/>
      <c r="N1964" s="267"/>
      <c r="O1964" s="84">
        <f t="shared" si="340"/>
        <v>0</v>
      </c>
      <c r="P1964" s="84">
        <f t="shared" si="341"/>
        <v>0</v>
      </c>
      <c r="Q1964" s="86">
        <f t="shared" si="342"/>
        <v>0</v>
      </c>
      <c r="R1964" s="86">
        <f t="shared" si="343"/>
        <v>0</v>
      </c>
    </row>
    <row r="1965" spans="1:18" x14ac:dyDescent="0.2">
      <c r="A1965" s="77">
        <f t="shared" si="333"/>
        <v>1958</v>
      </c>
      <c r="B1965" s="456">
        <f>'INVENT.Mat&amp;Outillag Importé -10'!D1964</f>
        <v>0</v>
      </c>
      <c r="C1965" s="456">
        <f>'INVENT.Mat&amp;Outillag Importé -10'!F1964</f>
        <v>0</v>
      </c>
      <c r="D1965" s="456">
        <f>'INVENT.Mat&amp;Outillag Importé -10'!C1964</f>
        <v>0</v>
      </c>
      <c r="E1965" s="476">
        <f>'INVENT.Mat&amp;Outillag Importé -10'!H1964</f>
        <v>0</v>
      </c>
      <c r="F1965" s="268"/>
      <c r="G1965" s="266">
        <f t="shared" si="334"/>
        <v>0</v>
      </c>
      <c r="H1965" s="84">
        <f t="shared" si="335"/>
        <v>0</v>
      </c>
      <c r="I1965" s="84">
        <f t="shared" si="336"/>
        <v>0</v>
      </c>
      <c r="J1965" s="84">
        <f t="shared" si="337"/>
        <v>0</v>
      </c>
      <c r="K1965" s="84">
        <f t="shared" si="338"/>
        <v>0</v>
      </c>
      <c r="L1965" s="84">
        <f t="shared" si="339"/>
        <v>0</v>
      </c>
      <c r="M1965" s="267"/>
      <c r="N1965" s="267"/>
      <c r="O1965" s="84">
        <f t="shared" si="340"/>
        <v>0</v>
      </c>
      <c r="P1965" s="84">
        <f t="shared" si="341"/>
        <v>0</v>
      </c>
      <c r="Q1965" s="86">
        <f t="shared" si="342"/>
        <v>0</v>
      </c>
      <c r="R1965" s="86">
        <f t="shared" si="343"/>
        <v>0</v>
      </c>
    </row>
    <row r="1966" spans="1:18" x14ac:dyDescent="0.2">
      <c r="A1966" s="77">
        <f t="shared" si="333"/>
        <v>1959</v>
      </c>
      <c r="B1966" s="456">
        <f>'INVENT.Mat&amp;Outillag Importé -10'!D1965</f>
        <v>0</v>
      </c>
      <c r="C1966" s="456">
        <f>'INVENT.Mat&amp;Outillag Importé -10'!F1965</f>
        <v>0</v>
      </c>
      <c r="D1966" s="456">
        <f>'INVENT.Mat&amp;Outillag Importé -10'!C1965</f>
        <v>0</v>
      </c>
      <c r="E1966" s="476">
        <f>'INVENT.Mat&amp;Outillag Importé -10'!H1965</f>
        <v>0</v>
      </c>
      <c r="F1966" s="268"/>
      <c r="G1966" s="266">
        <f t="shared" si="334"/>
        <v>0</v>
      </c>
      <c r="H1966" s="84">
        <f t="shared" si="335"/>
        <v>0</v>
      </c>
      <c r="I1966" s="84">
        <f t="shared" si="336"/>
        <v>0</v>
      </c>
      <c r="J1966" s="84">
        <f t="shared" si="337"/>
        <v>0</v>
      </c>
      <c r="K1966" s="84">
        <f t="shared" si="338"/>
        <v>0</v>
      </c>
      <c r="L1966" s="84">
        <f t="shared" si="339"/>
        <v>0</v>
      </c>
      <c r="M1966" s="267"/>
      <c r="N1966" s="267"/>
      <c r="O1966" s="84">
        <f t="shared" si="340"/>
        <v>0</v>
      </c>
      <c r="P1966" s="84">
        <f t="shared" si="341"/>
        <v>0</v>
      </c>
      <c r="Q1966" s="86">
        <f t="shared" si="342"/>
        <v>0</v>
      </c>
      <c r="R1966" s="86">
        <f t="shared" si="343"/>
        <v>0</v>
      </c>
    </row>
    <row r="1967" spans="1:18" x14ac:dyDescent="0.2">
      <c r="A1967" s="77">
        <f t="shared" si="333"/>
        <v>1960</v>
      </c>
      <c r="B1967" s="456">
        <f>'INVENT.Mat&amp;Outillag Importé -10'!D1966</f>
        <v>0</v>
      </c>
      <c r="C1967" s="456">
        <f>'INVENT.Mat&amp;Outillag Importé -10'!F1966</f>
        <v>0</v>
      </c>
      <c r="D1967" s="456">
        <f>'INVENT.Mat&amp;Outillag Importé -10'!C1966</f>
        <v>0</v>
      </c>
      <c r="E1967" s="476">
        <f>'INVENT.Mat&amp;Outillag Importé -10'!H1966</f>
        <v>0</v>
      </c>
      <c r="F1967" s="268"/>
      <c r="G1967" s="266">
        <f t="shared" si="334"/>
        <v>0</v>
      </c>
      <c r="H1967" s="84">
        <f t="shared" si="335"/>
        <v>0</v>
      </c>
      <c r="I1967" s="84">
        <f t="shared" si="336"/>
        <v>0</v>
      </c>
      <c r="J1967" s="84">
        <f t="shared" si="337"/>
        <v>0</v>
      </c>
      <c r="K1967" s="84">
        <f t="shared" si="338"/>
        <v>0</v>
      </c>
      <c r="L1967" s="84">
        <f t="shared" si="339"/>
        <v>0</v>
      </c>
      <c r="M1967" s="267"/>
      <c r="N1967" s="267"/>
      <c r="O1967" s="84">
        <f t="shared" si="340"/>
        <v>0</v>
      </c>
      <c r="P1967" s="84">
        <f t="shared" si="341"/>
        <v>0</v>
      </c>
      <c r="Q1967" s="86">
        <f t="shared" si="342"/>
        <v>0</v>
      </c>
      <c r="R1967" s="86">
        <f t="shared" si="343"/>
        <v>0</v>
      </c>
    </row>
    <row r="1968" spans="1:18" x14ac:dyDescent="0.2">
      <c r="A1968" s="77">
        <f t="shared" ref="A1968:A2031" si="344">+A1967+1</f>
        <v>1961</v>
      </c>
      <c r="B1968" s="456">
        <f>'INVENT.Mat&amp;Outillag Importé -10'!D1967</f>
        <v>0</v>
      </c>
      <c r="C1968" s="456">
        <f>'INVENT.Mat&amp;Outillag Importé -10'!F1967</f>
        <v>0</v>
      </c>
      <c r="D1968" s="456">
        <f>'INVENT.Mat&amp;Outillag Importé -10'!C1967</f>
        <v>0</v>
      </c>
      <c r="E1968" s="476">
        <f>'INVENT.Mat&amp;Outillag Importé -10'!H1967</f>
        <v>0</v>
      </c>
      <c r="F1968" s="268"/>
      <c r="G1968" s="266">
        <f t="shared" ref="G1968:G2031" si="345">F1968*E1968</f>
        <v>0</v>
      </c>
      <c r="H1968" s="84">
        <f t="shared" ref="H1968:H2031" si="346">E1968*1%</f>
        <v>0</v>
      </c>
      <c r="I1968" s="84">
        <f t="shared" ref="I1968:I2031" si="347">E1968*1%</f>
        <v>0</v>
      </c>
      <c r="J1968" s="84">
        <f t="shared" ref="J1968:J2031" si="348">E1968*0.5%</f>
        <v>0</v>
      </c>
      <c r="K1968" s="84">
        <f t="shared" ref="K1968:K2031" si="349">(E1968+G1968+H1968)*18%</f>
        <v>0</v>
      </c>
      <c r="L1968" s="84">
        <f t="shared" ref="L1968:L2031" si="350">SUM(G1968:K1968)+E1968</f>
        <v>0</v>
      </c>
      <c r="M1968" s="267"/>
      <c r="N1968" s="267"/>
      <c r="O1968" s="84">
        <f t="shared" ref="O1968:O2031" si="351">(M1968+N1968)*18%</f>
        <v>0</v>
      </c>
      <c r="P1968" s="84">
        <f t="shared" ref="P1968:P2031" si="352">O1968+N1968+M1968</f>
        <v>0</v>
      </c>
      <c r="Q1968" s="86">
        <f t="shared" ref="Q1968:Q2031" si="353">+R1968-O1968-K1968</f>
        <v>0</v>
      </c>
      <c r="R1968" s="86">
        <f t="shared" ref="R1968:R2031" si="354">P1968+L1968</f>
        <v>0</v>
      </c>
    </row>
    <row r="1969" spans="1:18" x14ac:dyDescent="0.2">
      <c r="A1969" s="77">
        <f t="shared" si="344"/>
        <v>1962</v>
      </c>
      <c r="B1969" s="456">
        <f>'INVENT.Mat&amp;Outillag Importé -10'!D1968</f>
        <v>0</v>
      </c>
      <c r="C1969" s="456">
        <f>'INVENT.Mat&amp;Outillag Importé -10'!F1968</f>
        <v>0</v>
      </c>
      <c r="D1969" s="456">
        <f>'INVENT.Mat&amp;Outillag Importé -10'!C1968</f>
        <v>0</v>
      </c>
      <c r="E1969" s="476">
        <f>'INVENT.Mat&amp;Outillag Importé -10'!H1968</f>
        <v>0</v>
      </c>
      <c r="F1969" s="268"/>
      <c r="G1969" s="266">
        <f t="shared" si="345"/>
        <v>0</v>
      </c>
      <c r="H1969" s="84">
        <f t="shared" si="346"/>
        <v>0</v>
      </c>
      <c r="I1969" s="84">
        <f t="shared" si="347"/>
        <v>0</v>
      </c>
      <c r="J1969" s="84">
        <f t="shared" si="348"/>
        <v>0</v>
      </c>
      <c r="K1969" s="84">
        <f t="shared" si="349"/>
        <v>0</v>
      </c>
      <c r="L1969" s="84">
        <f t="shared" si="350"/>
        <v>0</v>
      </c>
      <c r="M1969" s="267"/>
      <c r="N1969" s="267"/>
      <c r="O1969" s="84">
        <f t="shared" si="351"/>
        <v>0</v>
      </c>
      <c r="P1969" s="84">
        <f t="shared" si="352"/>
        <v>0</v>
      </c>
      <c r="Q1969" s="86">
        <f t="shared" si="353"/>
        <v>0</v>
      </c>
      <c r="R1969" s="86">
        <f t="shared" si="354"/>
        <v>0</v>
      </c>
    </row>
    <row r="1970" spans="1:18" x14ac:dyDescent="0.2">
      <c r="A1970" s="77">
        <f t="shared" si="344"/>
        <v>1963</v>
      </c>
      <c r="B1970" s="456">
        <f>'INVENT.Mat&amp;Outillag Importé -10'!D1969</f>
        <v>0</v>
      </c>
      <c r="C1970" s="456">
        <f>'INVENT.Mat&amp;Outillag Importé -10'!F1969</f>
        <v>0</v>
      </c>
      <c r="D1970" s="456">
        <f>'INVENT.Mat&amp;Outillag Importé -10'!C1969</f>
        <v>0</v>
      </c>
      <c r="E1970" s="476">
        <f>'INVENT.Mat&amp;Outillag Importé -10'!H1969</f>
        <v>0</v>
      </c>
      <c r="F1970" s="268"/>
      <c r="G1970" s="266">
        <f t="shared" si="345"/>
        <v>0</v>
      </c>
      <c r="H1970" s="84">
        <f t="shared" si="346"/>
        <v>0</v>
      </c>
      <c r="I1970" s="84">
        <f t="shared" si="347"/>
        <v>0</v>
      </c>
      <c r="J1970" s="84">
        <f t="shared" si="348"/>
        <v>0</v>
      </c>
      <c r="K1970" s="84">
        <f t="shared" si="349"/>
        <v>0</v>
      </c>
      <c r="L1970" s="84">
        <f t="shared" si="350"/>
        <v>0</v>
      </c>
      <c r="M1970" s="267"/>
      <c r="N1970" s="267"/>
      <c r="O1970" s="84">
        <f t="shared" si="351"/>
        <v>0</v>
      </c>
      <c r="P1970" s="84">
        <f t="shared" si="352"/>
        <v>0</v>
      </c>
      <c r="Q1970" s="86">
        <f t="shared" si="353"/>
        <v>0</v>
      </c>
      <c r="R1970" s="86">
        <f t="shared" si="354"/>
        <v>0</v>
      </c>
    </row>
    <row r="1971" spans="1:18" x14ac:dyDescent="0.2">
      <c r="A1971" s="77">
        <f t="shared" si="344"/>
        <v>1964</v>
      </c>
      <c r="B1971" s="456">
        <f>'INVENT.Mat&amp;Outillag Importé -10'!D1970</f>
        <v>0</v>
      </c>
      <c r="C1971" s="456">
        <f>'INVENT.Mat&amp;Outillag Importé -10'!F1970</f>
        <v>0</v>
      </c>
      <c r="D1971" s="456">
        <f>'INVENT.Mat&amp;Outillag Importé -10'!C1970</f>
        <v>0</v>
      </c>
      <c r="E1971" s="476">
        <f>'INVENT.Mat&amp;Outillag Importé -10'!H1970</f>
        <v>0</v>
      </c>
      <c r="F1971" s="268"/>
      <c r="G1971" s="266">
        <f t="shared" si="345"/>
        <v>0</v>
      </c>
      <c r="H1971" s="84">
        <f t="shared" si="346"/>
        <v>0</v>
      </c>
      <c r="I1971" s="84">
        <f t="shared" si="347"/>
        <v>0</v>
      </c>
      <c r="J1971" s="84">
        <f t="shared" si="348"/>
        <v>0</v>
      </c>
      <c r="K1971" s="84">
        <f t="shared" si="349"/>
        <v>0</v>
      </c>
      <c r="L1971" s="84">
        <f t="shared" si="350"/>
        <v>0</v>
      </c>
      <c r="M1971" s="267"/>
      <c r="N1971" s="267"/>
      <c r="O1971" s="84">
        <f t="shared" si="351"/>
        <v>0</v>
      </c>
      <c r="P1971" s="84">
        <f t="shared" si="352"/>
        <v>0</v>
      </c>
      <c r="Q1971" s="86">
        <f t="shared" si="353"/>
        <v>0</v>
      </c>
      <c r="R1971" s="86">
        <f t="shared" si="354"/>
        <v>0</v>
      </c>
    </row>
    <row r="1972" spans="1:18" x14ac:dyDescent="0.2">
      <c r="A1972" s="77">
        <f t="shared" si="344"/>
        <v>1965</v>
      </c>
      <c r="B1972" s="456">
        <f>'INVENT.Mat&amp;Outillag Importé -10'!D1971</f>
        <v>0</v>
      </c>
      <c r="C1972" s="456">
        <f>'INVENT.Mat&amp;Outillag Importé -10'!F1971</f>
        <v>0</v>
      </c>
      <c r="D1972" s="456">
        <f>'INVENT.Mat&amp;Outillag Importé -10'!C1971</f>
        <v>0</v>
      </c>
      <c r="E1972" s="476">
        <f>'INVENT.Mat&amp;Outillag Importé -10'!H1971</f>
        <v>0</v>
      </c>
      <c r="F1972" s="268"/>
      <c r="G1972" s="266">
        <f t="shared" si="345"/>
        <v>0</v>
      </c>
      <c r="H1972" s="84">
        <f t="shared" si="346"/>
        <v>0</v>
      </c>
      <c r="I1972" s="84">
        <f t="shared" si="347"/>
        <v>0</v>
      </c>
      <c r="J1972" s="84">
        <f t="shared" si="348"/>
        <v>0</v>
      </c>
      <c r="K1972" s="84">
        <f t="shared" si="349"/>
        <v>0</v>
      </c>
      <c r="L1972" s="84">
        <f t="shared" si="350"/>
        <v>0</v>
      </c>
      <c r="M1972" s="267"/>
      <c r="N1972" s="267"/>
      <c r="O1972" s="84">
        <f t="shared" si="351"/>
        <v>0</v>
      </c>
      <c r="P1972" s="84">
        <f t="shared" si="352"/>
        <v>0</v>
      </c>
      <c r="Q1972" s="86">
        <f t="shared" si="353"/>
        <v>0</v>
      </c>
      <c r="R1972" s="86">
        <f t="shared" si="354"/>
        <v>0</v>
      </c>
    </row>
    <row r="1973" spans="1:18" x14ac:dyDescent="0.2">
      <c r="A1973" s="77">
        <f t="shared" si="344"/>
        <v>1966</v>
      </c>
      <c r="B1973" s="456">
        <f>'INVENT.Mat&amp;Outillag Importé -10'!D1972</f>
        <v>0</v>
      </c>
      <c r="C1973" s="456">
        <f>'INVENT.Mat&amp;Outillag Importé -10'!F1972</f>
        <v>0</v>
      </c>
      <c r="D1973" s="456">
        <f>'INVENT.Mat&amp;Outillag Importé -10'!C1972</f>
        <v>0</v>
      </c>
      <c r="E1973" s="476">
        <f>'INVENT.Mat&amp;Outillag Importé -10'!H1972</f>
        <v>0</v>
      </c>
      <c r="F1973" s="268"/>
      <c r="G1973" s="266">
        <f t="shared" si="345"/>
        <v>0</v>
      </c>
      <c r="H1973" s="84">
        <f t="shared" si="346"/>
        <v>0</v>
      </c>
      <c r="I1973" s="84">
        <f t="shared" si="347"/>
        <v>0</v>
      </c>
      <c r="J1973" s="84">
        <f t="shared" si="348"/>
        <v>0</v>
      </c>
      <c r="K1973" s="84">
        <f t="shared" si="349"/>
        <v>0</v>
      </c>
      <c r="L1973" s="84">
        <f t="shared" si="350"/>
        <v>0</v>
      </c>
      <c r="M1973" s="267"/>
      <c r="N1973" s="267"/>
      <c r="O1973" s="84">
        <f t="shared" si="351"/>
        <v>0</v>
      </c>
      <c r="P1973" s="84">
        <f t="shared" si="352"/>
        <v>0</v>
      </c>
      <c r="Q1973" s="86">
        <f t="shared" si="353"/>
        <v>0</v>
      </c>
      <c r="R1973" s="86">
        <f t="shared" si="354"/>
        <v>0</v>
      </c>
    </row>
    <row r="1974" spans="1:18" x14ac:dyDescent="0.2">
      <c r="A1974" s="77">
        <f t="shared" si="344"/>
        <v>1967</v>
      </c>
      <c r="B1974" s="456">
        <f>'INVENT.Mat&amp;Outillag Importé -10'!D1973</f>
        <v>0</v>
      </c>
      <c r="C1974" s="456">
        <f>'INVENT.Mat&amp;Outillag Importé -10'!F1973</f>
        <v>0</v>
      </c>
      <c r="D1974" s="456">
        <f>'INVENT.Mat&amp;Outillag Importé -10'!C1973</f>
        <v>0</v>
      </c>
      <c r="E1974" s="476">
        <f>'INVENT.Mat&amp;Outillag Importé -10'!H1973</f>
        <v>0</v>
      </c>
      <c r="F1974" s="268"/>
      <c r="G1974" s="266">
        <f t="shared" si="345"/>
        <v>0</v>
      </c>
      <c r="H1974" s="84">
        <f t="shared" si="346"/>
        <v>0</v>
      </c>
      <c r="I1974" s="84">
        <f t="shared" si="347"/>
        <v>0</v>
      </c>
      <c r="J1974" s="84">
        <f t="shared" si="348"/>
        <v>0</v>
      </c>
      <c r="K1974" s="84">
        <f t="shared" si="349"/>
        <v>0</v>
      </c>
      <c r="L1974" s="84">
        <f t="shared" si="350"/>
        <v>0</v>
      </c>
      <c r="M1974" s="267"/>
      <c r="N1974" s="267"/>
      <c r="O1974" s="84">
        <f t="shared" si="351"/>
        <v>0</v>
      </c>
      <c r="P1974" s="84">
        <f t="shared" si="352"/>
        <v>0</v>
      </c>
      <c r="Q1974" s="86">
        <f t="shared" si="353"/>
        <v>0</v>
      </c>
      <c r="R1974" s="86">
        <f t="shared" si="354"/>
        <v>0</v>
      </c>
    </row>
    <row r="1975" spans="1:18" x14ac:dyDescent="0.2">
      <c r="A1975" s="77">
        <f t="shared" si="344"/>
        <v>1968</v>
      </c>
      <c r="B1975" s="456">
        <f>'INVENT.Mat&amp;Outillag Importé -10'!D1974</f>
        <v>0</v>
      </c>
      <c r="C1975" s="456">
        <f>'INVENT.Mat&amp;Outillag Importé -10'!F1974</f>
        <v>0</v>
      </c>
      <c r="D1975" s="456">
        <f>'INVENT.Mat&amp;Outillag Importé -10'!C1974</f>
        <v>0</v>
      </c>
      <c r="E1975" s="476">
        <f>'INVENT.Mat&amp;Outillag Importé -10'!H1974</f>
        <v>0</v>
      </c>
      <c r="F1975" s="268"/>
      <c r="G1975" s="266">
        <f t="shared" si="345"/>
        <v>0</v>
      </c>
      <c r="H1975" s="84">
        <f t="shared" si="346"/>
        <v>0</v>
      </c>
      <c r="I1975" s="84">
        <f t="shared" si="347"/>
        <v>0</v>
      </c>
      <c r="J1975" s="84">
        <f t="shared" si="348"/>
        <v>0</v>
      </c>
      <c r="K1975" s="84">
        <f t="shared" si="349"/>
        <v>0</v>
      </c>
      <c r="L1975" s="84">
        <f t="shared" si="350"/>
        <v>0</v>
      </c>
      <c r="M1975" s="267"/>
      <c r="N1975" s="267"/>
      <c r="O1975" s="84">
        <f t="shared" si="351"/>
        <v>0</v>
      </c>
      <c r="P1975" s="84">
        <f t="shared" si="352"/>
        <v>0</v>
      </c>
      <c r="Q1975" s="86">
        <f t="shared" si="353"/>
        <v>0</v>
      </c>
      <c r="R1975" s="86">
        <f t="shared" si="354"/>
        <v>0</v>
      </c>
    </row>
    <row r="1976" spans="1:18" x14ac:dyDescent="0.2">
      <c r="A1976" s="77">
        <f t="shared" si="344"/>
        <v>1969</v>
      </c>
      <c r="B1976" s="456">
        <f>'INVENT.Mat&amp;Outillag Importé -10'!D1975</f>
        <v>0</v>
      </c>
      <c r="C1976" s="456">
        <f>'INVENT.Mat&amp;Outillag Importé -10'!F1975</f>
        <v>0</v>
      </c>
      <c r="D1976" s="456">
        <f>'INVENT.Mat&amp;Outillag Importé -10'!C1975</f>
        <v>0</v>
      </c>
      <c r="E1976" s="476">
        <f>'INVENT.Mat&amp;Outillag Importé -10'!H1975</f>
        <v>0</v>
      </c>
      <c r="F1976" s="268"/>
      <c r="G1976" s="266">
        <f t="shared" si="345"/>
        <v>0</v>
      </c>
      <c r="H1976" s="84">
        <f t="shared" si="346"/>
        <v>0</v>
      </c>
      <c r="I1976" s="84">
        <f t="shared" si="347"/>
        <v>0</v>
      </c>
      <c r="J1976" s="84">
        <f t="shared" si="348"/>
        <v>0</v>
      </c>
      <c r="K1976" s="84">
        <f t="shared" si="349"/>
        <v>0</v>
      </c>
      <c r="L1976" s="84">
        <f t="shared" si="350"/>
        <v>0</v>
      </c>
      <c r="M1976" s="267"/>
      <c r="N1976" s="267"/>
      <c r="O1976" s="84">
        <f t="shared" si="351"/>
        <v>0</v>
      </c>
      <c r="P1976" s="84">
        <f t="shared" si="352"/>
        <v>0</v>
      </c>
      <c r="Q1976" s="86">
        <f t="shared" si="353"/>
        <v>0</v>
      </c>
      <c r="R1976" s="86">
        <f t="shared" si="354"/>
        <v>0</v>
      </c>
    </row>
    <row r="1977" spans="1:18" x14ac:dyDescent="0.2">
      <c r="A1977" s="77">
        <f t="shared" si="344"/>
        <v>1970</v>
      </c>
      <c r="B1977" s="456">
        <f>'INVENT.Mat&amp;Outillag Importé -10'!D1976</f>
        <v>0</v>
      </c>
      <c r="C1977" s="456">
        <f>'INVENT.Mat&amp;Outillag Importé -10'!F1976</f>
        <v>0</v>
      </c>
      <c r="D1977" s="456">
        <f>'INVENT.Mat&amp;Outillag Importé -10'!C1976</f>
        <v>0</v>
      </c>
      <c r="E1977" s="476">
        <f>'INVENT.Mat&amp;Outillag Importé -10'!H1976</f>
        <v>0</v>
      </c>
      <c r="F1977" s="268"/>
      <c r="G1977" s="266">
        <f t="shared" si="345"/>
        <v>0</v>
      </c>
      <c r="H1977" s="84">
        <f t="shared" si="346"/>
        <v>0</v>
      </c>
      <c r="I1977" s="84">
        <f t="shared" si="347"/>
        <v>0</v>
      </c>
      <c r="J1977" s="84">
        <f t="shared" si="348"/>
        <v>0</v>
      </c>
      <c r="K1977" s="84">
        <f t="shared" si="349"/>
        <v>0</v>
      </c>
      <c r="L1977" s="84">
        <f t="shared" si="350"/>
        <v>0</v>
      </c>
      <c r="M1977" s="267"/>
      <c r="N1977" s="267"/>
      <c r="O1977" s="84">
        <f t="shared" si="351"/>
        <v>0</v>
      </c>
      <c r="P1977" s="84">
        <f t="shared" si="352"/>
        <v>0</v>
      </c>
      <c r="Q1977" s="86">
        <f t="shared" si="353"/>
        <v>0</v>
      </c>
      <c r="R1977" s="86">
        <f t="shared" si="354"/>
        <v>0</v>
      </c>
    </row>
    <row r="1978" spans="1:18" x14ac:dyDescent="0.2">
      <c r="A1978" s="77">
        <f t="shared" si="344"/>
        <v>1971</v>
      </c>
      <c r="B1978" s="456">
        <f>'INVENT.Mat&amp;Outillag Importé -10'!D1977</f>
        <v>0</v>
      </c>
      <c r="C1978" s="456">
        <f>'INVENT.Mat&amp;Outillag Importé -10'!F1977</f>
        <v>0</v>
      </c>
      <c r="D1978" s="456">
        <f>'INVENT.Mat&amp;Outillag Importé -10'!C1977</f>
        <v>0</v>
      </c>
      <c r="E1978" s="476">
        <f>'INVENT.Mat&amp;Outillag Importé -10'!H1977</f>
        <v>0</v>
      </c>
      <c r="F1978" s="268"/>
      <c r="G1978" s="266">
        <f t="shared" si="345"/>
        <v>0</v>
      </c>
      <c r="H1978" s="84">
        <f t="shared" si="346"/>
        <v>0</v>
      </c>
      <c r="I1978" s="84">
        <f t="shared" si="347"/>
        <v>0</v>
      </c>
      <c r="J1978" s="84">
        <f t="shared" si="348"/>
        <v>0</v>
      </c>
      <c r="K1978" s="84">
        <f t="shared" si="349"/>
        <v>0</v>
      </c>
      <c r="L1978" s="84">
        <f t="shared" si="350"/>
        <v>0</v>
      </c>
      <c r="M1978" s="267"/>
      <c r="N1978" s="267"/>
      <c r="O1978" s="84">
        <f t="shared" si="351"/>
        <v>0</v>
      </c>
      <c r="P1978" s="84">
        <f t="shared" si="352"/>
        <v>0</v>
      </c>
      <c r="Q1978" s="86">
        <f t="shared" si="353"/>
        <v>0</v>
      </c>
      <c r="R1978" s="86">
        <f t="shared" si="354"/>
        <v>0</v>
      </c>
    </row>
    <row r="1979" spans="1:18" x14ac:dyDescent="0.2">
      <c r="A1979" s="77">
        <f t="shared" si="344"/>
        <v>1972</v>
      </c>
      <c r="B1979" s="456">
        <f>'INVENT.Mat&amp;Outillag Importé -10'!D1978</f>
        <v>0</v>
      </c>
      <c r="C1979" s="456">
        <f>'INVENT.Mat&amp;Outillag Importé -10'!F1978</f>
        <v>0</v>
      </c>
      <c r="D1979" s="456">
        <f>'INVENT.Mat&amp;Outillag Importé -10'!C1978</f>
        <v>0</v>
      </c>
      <c r="E1979" s="476">
        <f>'INVENT.Mat&amp;Outillag Importé -10'!H1978</f>
        <v>0</v>
      </c>
      <c r="F1979" s="268"/>
      <c r="G1979" s="266">
        <f t="shared" si="345"/>
        <v>0</v>
      </c>
      <c r="H1979" s="84">
        <f t="shared" si="346"/>
        <v>0</v>
      </c>
      <c r="I1979" s="84">
        <f t="shared" si="347"/>
        <v>0</v>
      </c>
      <c r="J1979" s="84">
        <f t="shared" si="348"/>
        <v>0</v>
      </c>
      <c r="K1979" s="84">
        <f t="shared" si="349"/>
        <v>0</v>
      </c>
      <c r="L1979" s="84">
        <f t="shared" si="350"/>
        <v>0</v>
      </c>
      <c r="M1979" s="267"/>
      <c r="N1979" s="267"/>
      <c r="O1979" s="84">
        <f t="shared" si="351"/>
        <v>0</v>
      </c>
      <c r="P1979" s="84">
        <f t="shared" si="352"/>
        <v>0</v>
      </c>
      <c r="Q1979" s="86">
        <f t="shared" si="353"/>
        <v>0</v>
      </c>
      <c r="R1979" s="86">
        <f t="shared" si="354"/>
        <v>0</v>
      </c>
    </row>
    <row r="1980" spans="1:18" x14ac:dyDescent="0.2">
      <c r="A1980" s="77">
        <f t="shared" si="344"/>
        <v>1973</v>
      </c>
      <c r="B1980" s="456">
        <f>'INVENT.Mat&amp;Outillag Importé -10'!D1979</f>
        <v>0</v>
      </c>
      <c r="C1980" s="456">
        <f>'INVENT.Mat&amp;Outillag Importé -10'!F1979</f>
        <v>0</v>
      </c>
      <c r="D1980" s="456">
        <f>'INVENT.Mat&amp;Outillag Importé -10'!C1979</f>
        <v>0</v>
      </c>
      <c r="E1980" s="476">
        <f>'INVENT.Mat&amp;Outillag Importé -10'!H1979</f>
        <v>0</v>
      </c>
      <c r="F1980" s="268"/>
      <c r="G1980" s="266">
        <f t="shared" si="345"/>
        <v>0</v>
      </c>
      <c r="H1980" s="84">
        <f t="shared" si="346"/>
        <v>0</v>
      </c>
      <c r="I1980" s="84">
        <f t="shared" si="347"/>
        <v>0</v>
      </c>
      <c r="J1980" s="84">
        <f t="shared" si="348"/>
        <v>0</v>
      </c>
      <c r="K1980" s="84">
        <f t="shared" si="349"/>
        <v>0</v>
      </c>
      <c r="L1980" s="84">
        <f t="shared" si="350"/>
        <v>0</v>
      </c>
      <c r="M1980" s="267"/>
      <c r="N1980" s="267"/>
      <c r="O1980" s="84">
        <f t="shared" si="351"/>
        <v>0</v>
      </c>
      <c r="P1980" s="84">
        <f t="shared" si="352"/>
        <v>0</v>
      </c>
      <c r="Q1980" s="86">
        <f t="shared" si="353"/>
        <v>0</v>
      </c>
      <c r="R1980" s="86">
        <f t="shared" si="354"/>
        <v>0</v>
      </c>
    </row>
    <row r="1981" spans="1:18" x14ac:dyDescent="0.2">
      <c r="A1981" s="77">
        <f t="shared" si="344"/>
        <v>1974</v>
      </c>
      <c r="B1981" s="456">
        <f>'INVENT.Mat&amp;Outillag Importé -10'!D1980</f>
        <v>0</v>
      </c>
      <c r="C1981" s="456">
        <f>'INVENT.Mat&amp;Outillag Importé -10'!F1980</f>
        <v>0</v>
      </c>
      <c r="D1981" s="456">
        <f>'INVENT.Mat&amp;Outillag Importé -10'!C1980</f>
        <v>0</v>
      </c>
      <c r="E1981" s="476">
        <f>'INVENT.Mat&amp;Outillag Importé -10'!H1980</f>
        <v>0</v>
      </c>
      <c r="F1981" s="268"/>
      <c r="G1981" s="266">
        <f t="shared" si="345"/>
        <v>0</v>
      </c>
      <c r="H1981" s="84">
        <f t="shared" si="346"/>
        <v>0</v>
      </c>
      <c r="I1981" s="84">
        <f t="shared" si="347"/>
        <v>0</v>
      </c>
      <c r="J1981" s="84">
        <f t="shared" si="348"/>
        <v>0</v>
      </c>
      <c r="K1981" s="84">
        <f t="shared" si="349"/>
        <v>0</v>
      </c>
      <c r="L1981" s="84">
        <f t="shared" si="350"/>
        <v>0</v>
      </c>
      <c r="M1981" s="267"/>
      <c r="N1981" s="267"/>
      <c r="O1981" s="84">
        <f t="shared" si="351"/>
        <v>0</v>
      </c>
      <c r="P1981" s="84">
        <f t="shared" si="352"/>
        <v>0</v>
      </c>
      <c r="Q1981" s="86">
        <f t="shared" si="353"/>
        <v>0</v>
      </c>
      <c r="R1981" s="86">
        <f t="shared" si="354"/>
        <v>0</v>
      </c>
    </row>
    <row r="1982" spans="1:18" x14ac:dyDescent="0.2">
      <c r="A1982" s="77">
        <f t="shared" si="344"/>
        <v>1975</v>
      </c>
      <c r="B1982" s="456">
        <f>'INVENT.Mat&amp;Outillag Importé -10'!D1981</f>
        <v>0</v>
      </c>
      <c r="C1982" s="456">
        <f>'INVENT.Mat&amp;Outillag Importé -10'!F1981</f>
        <v>0</v>
      </c>
      <c r="D1982" s="456">
        <f>'INVENT.Mat&amp;Outillag Importé -10'!C1981</f>
        <v>0</v>
      </c>
      <c r="E1982" s="476">
        <f>'INVENT.Mat&amp;Outillag Importé -10'!H1981</f>
        <v>0</v>
      </c>
      <c r="F1982" s="268"/>
      <c r="G1982" s="266">
        <f t="shared" si="345"/>
        <v>0</v>
      </c>
      <c r="H1982" s="84">
        <f t="shared" si="346"/>
        <v>0</v>
      </c>
      <c r="I1982" s="84">
        <f t="shared" si="347"/>
        <v>0</v>
      </c>
      <c r="J1982" s="84">
        <f t="shared" si="348"/>
        <v>0</v>
      </c>
      <c r="K1982" s="84">
        <f t="shared" si="349"/>
        <v>0</v>
      </c>
      <c r="L1982" s="84">
        <f t="shared" si="350"/>
        <v>0</v>
      </c>
      <c r="M1982" s="267"/>
      <c r="N1982" s="267"/>
      <c r="O1982" s="84">
        <f t="shared" si="351"/>
        <v>0</v>
      </c>
      <c r="P1982" s="84">
        <f t="shared" si="352"/>
        <v>0</v>
      </c>
      <c r="Q1982" s="86">
        <f t="shared" si="353"/>
        <v>0</v>
      </c>
      <c r="R1982" s="86">
        <f t="shared" si="354"/>
        <v>0</v>
      </c>
    </row>
    <row r="1983" spans="1:18" x14ac:dyDescent="0.2">
      <c r="A1983" s="77">
        <f t="shared" si="344"/>
        <v>1976</v>
      </c>
      <c r="B1983" s="456">
        <f>'INVENT.Mat&amp;Outillag Importé -10'!D1982</f>
        <v>0</v>
      </c>
      <c r="C1983" s="456">
        <f>'INVENT.Mat&amp;Outillag Importé -10'!F1982</f>
        <v>0</v>
      </c>
      <c r="D1983" s="456">
        <f>'INVENT.Mat&amp;Outillag Importé -10'!C1982</f>
        <v>0</v>
      </c>
      <c r="E1983" s="476">
        <f>'INVENT.Mat&amp;Outillag Importé -10'!H1982</f>
        <v>0</v>
      </c>
      <c r="F1983" s="268"/>
      <c r="G1983" s="266">
        <f t="shared" si="345"/>
        <v>0</v>
      </c>
      <c r="H1983" s="84">
        <f t="shared" si="346"/>
        <v>0</v>
      </c>
      <c r="I1983" s="84">
        <f t="shared" si="347"/>
        <v>0</v>
      </c>
      <c r="J1983" s="84">
        <f t="shared" si="348"/>
        <v>0</v>
      </c>
      <c r="K1983" s="84">
        <f t="shared" si="349"/>
        <v>0</v>
      </c>
      <c r="L1983" s="84">
        <f t="shared" si="350"/>
        <v>0</v>
      </c>
      <c r="M1983" s="267"/>
      <c r="N1983" s="267"/>
      <c r="O1983" s="84">
        <f t="shared" si="351"/>
        <v>0</v>
      </c>
      <c r="P1983" s="84">
        <f t="shared" si="352"/>
        <v>0</v>
      </c>
      <c r="Q1983" s="86">
        <f t="shared" si="353"/>
        <v>0</v>
      </c>
      <c r="R1983" s="86">
        <f t="shared" si="354"/>
        <v>0</v>
      </c>
    </row>
    <row r="1984" spans="1:18" x14ac:dyDescent="0.2">
      <c r="A1984" s="77">
        <f t="shared" si="344"/>
        <v>1977</v>
      </c>
      <c r="B1984" s="456">
        <f>'INVENT.Mat&amp;Outillag Importé -10'!D1983</f>
        <v>0</v>
      </c>
      <c r="C1984" s="456">
        <f>'INVENT.Mat&amp;Outillag Importé -10'!F1983</f>
        <v>0</v>
      </c>
      <c r="D1984" s="456">
        <f>'INVENT.Mat&amp;Outillag Importé -10'!C1983</f>
        <v>0</v>
      </c>
      <c r="E1984" s="476">
        <f>'INVENT.Mat&amp;Outillag Importé -10'!H1983</f>
        <v>0</v>
      </c>
      <c r="F1984" s="268"/>
      <c r="G1984" s="266">
        <f t="shared" si="345"/>
        <v>0</v>
      </c>
      <c r="H1984" s="84">
        <f t="shared" si="346"/>
        <v>0</v>
      </c>
      <c r="I1984" s="84">
        <f t="shared" si="347"/>
        <v>0</v>
      </c>
      <c r="J1984" s="84">
        <f t="shared" si="348"/>
        <v>0</v>
      </c>
      <c r="K1984" s="84">
        <f t="shared" si="349"/>
        <v>0</v>
      </c>
      <c r="L1984" s="84">
        <f t="shared" si="350"/>
        <v>0</v>
      </c>
      <c r="M1984" s="267"/>
      <c r="N1984" s="267"/>
      <c r="O1984" s="84">
        <f t="shared" si="351"/>
        <v>0</v>
      </c>
      <c r="P1984" s="84">
        <f t="shared" si="352"/>
        <v>0</v>
      </c>
      <c r="Q1984" s="86">
        <f t="shared" si="353"/>
        <v>0</v>
      </c>
      <c r="R1984" s="86">
        <f t="shared" si="354"/>
        <v>0</v>
      </c>
    </row>
    <row r="1985" spans="1:18" x14ac:dyDescent="0.2">
      <c r="A1985" s="77">
        <f t="shared" si="344"/>
        <v>1978</v>
      </c>
      <c r="B1985" s="456">
        <f>'INVENT.Mat&amp;Outillag Importé -10'!D1984</f>
        <v>0</v>
      </c>
      <c r="C1985" s="456">
        <f>'INVENT.Mat&amp;Outillag Importé -10'!F1984</f>
        <v>0</v>
      </c>
      <c r="D1985" s="456">
        <f>'INVENT.Mat&amp;Outillag Importé -10'!C1984</f>
        <v>0</v>
      </c>
      <c r="E1985" s="476">
        <f>'INVENT.Mat&amp;Outillag Importé -10'!H1984</f>
        <v>0</v>
      </c>
      <c r="F1985" s="268"/>
      <c r="G1985" s="266">
        <f t="shared" si="345"/>
        <v>0</v>
      </c>
      <c r="H1985" s="84">
        <f t="shared" si="346"/>
        <v>0</v>
      </c>
      <c r="I1985" s="84">
        <f t="shared" si="347"/>
        <v>0</v>
      </c>
      <c r="J1985" s="84">
        <f t="shared" si="348"/>
        <v>0</v>
      </c>
      <c r="K1985" s="84">
        <f t="shared" si="349"/>
        <v>0</v>
      </c>
      <c r="L1985" s="84">
        <f t="shared" si="350"/>
        <v>0</v>
      </c>
      <c r="M1985" s="267"/>
      <c r="N1985" s="267"/>
      <c r="O1985" s="84">
        <f t="shared" si="351"/>
        <v>0</v>
      </c>
      <c r="P1985" s="84">
        <f t="shared" si="352"/>
        <v>0</v>
      </c>
      <c r="Q1985" s="86">
        <f t="shared" si="353"/>
        <v>0</v>
      </c>
      <c r="R1985" s="86">
        <f t="shared" si="354"/>
        <v>0</v>
      </c>
    </row>
    <row r="1986" spans="1:18" x14ac:dyDescent="0.2">
      <c r="A1986" s="77">
        <f t="shared" si="344"/>
        <v>1979</v>
      </c>
      <c r="B1986" s="456">
        <f>'INVENT.Mat&amp;Outillag Importé -10'!D1985</f>
        <v>0</v>
      </c>
      <c r="C1986" s="456">
        <f>'INVENT.Mat&amp;Outillag Importé -10'!F1985</f>
        <v>0</v>
      </c>
      <c r="D1986" s="456">
        <f>'INVENT.Mat&amp;Outillag Importé -10'!C1985</f>
        <v>0</v>
      </c>
      <c r="E1986" s="476">
        <f>'INVENT.Mat&amp;Outillag Importé -10'!H1985</f>
        <v>0</v>
      </c>
      <c r="F1986" s="268"/>
      <c r="G1986" s="266">
        <f t="shared" si="345"/>
        <v>0</v>
      </c>
      <c r="H1986" s="84">
        <f t="shared" si="346"/>
        <v>0</v>
      </c>
      <c r="I1986" s="84">
        <f t="shared" si="347"/>
        <v>0</v>
      </c>
      <c r="J1986" s="84">
        <f t="shared" si="348"/>
        <v>0</v>
      </c>
      <c r="K1986" s="84">
        <f t="shared" si="349"/>
        <v>0</v>
      </c>
      <c r="L1986" s="84">
        <f t="shared" si="350"/>
        <v>0</v>
      </c>
      <c r="M1986" s="267"/>
      <c r="N1986" s="267"/>
      <c r="O1986" s="84">
        <f t="shared" si="351"/>
        <v>0</v>
      </c>
      <c r="P1986" s="84">
        <f t="shared" si="352"/>
        <v>0</v>
      </c>
      <c r="Q1986" s="86">
        <f t="shared" si="353"/>
        <v>0</v>
      </c>
      <c r="R1986" s="86">
        <f t="shared" si="354"/>
        <v>0</v>
      </c>
    </row>
    <row r="1987" spans="1:18" x14ac:dyDescent="0.2">
      <c r="A1987" s="77">
        <f t="shared" si="344"/>
        <v>1980</v>
      </c>
      <c r="B1987" s="456">
        <f>'INVENT.Mat&amp;Outillag Importé -10'!D1986</f>
        <v>0</v>
      </c>
      <c r="C1987" s="456">
        <f>'INVENT.Mat&amp;Outillag Importé -10'!F1986</f>
        <v>0</v>
      </c>
      <c r="D1987" s="456">
        <f>'INVENT.Mat&amp;Outillag Importé -10'!C1986</f>
        <v>0</v>
      </c>
      <c r="E1987" s="476">
        <f>'INVENT.Mat&amp;Outillag Importé -10'!H1986</f>
        <v>0</v>
      </c>
      <c r="F1987" s="268"/>
      <c r="G1987" s="266">
        <f t="shared" si="345"/>
        <v>0</v>
      </c>
      <c r="H1987" s="84">
        <f t="shared" si="346"/>
        <v>0</v>
      </c>
      <c r="I1987" s="84">
        <f t="shared" si="347"/>
        <v>0</v>
      </c>
      <c r="J1987" s="84">
        <f t="shared" si="348"/>
        <v>0</v>
      </c>
      <c r="K1987" s="84">
        <f t="shared" si="349"/>
        <v>0</v>
      </c>
      <c r="L1987" s="84">
        <f t="shared" si="350"/>
        <v>0</v>
      </c>
      <c r="M1987" s="267"/>
      <c r="N1987" s="267"/>
      <c r="O1987" s="84">
        <f t="shared" si="351"/>
        <v>0</v>
      </c>
      <c r="P1987" s="84">
        <f t="shared" si="352"/>
        <v>0</v>
      </c>
      <c r="Q1987" s="86">
        <f t="shared" si="353"/>
        <v>0</v>
      </c>
      <c r="R1987" s="86">
        <f t="shared" si="354"/>
        <v>0</v>
      </c>
    </row>
    <row r="1988" spans="1:18" x14ac:dyDescent="0.2">
      <c r="A1988" s="77">
        <f t="shared" si="344"/>
        <v>1981</v>
      </c>
      <c r="B1988" s="456">
        <f>'INVENT.Mat&amp;Outillag Importé -10'!D1987</f>
        <v>0</v>
      </c>
      <c r="C1988" s="456">
        <f>'INVENT.Mat&amp;Outillag Importé -10'!F1987</f>
        <v>0</v>
      </c>
      <c r="D1988" s="456">
        <f>'INVENT.Mat&amp;Outillag Importé -10'!C1987</f>
        <v>0</v>
      </c>
      <c r="E1988" s="476">
        <f>'INVENT.Mat&amp;Outillag Importé -10'!H1987</f>
        <v>0</v>
      </c>
      <c r="F1988" s="268"/>
      <c r="G1988" s="266">
        <f t="shared" si="345"/>
        <v>0</v>
      </c>
      <c r="H1988" s="84">
        <f t="shared" si="346"/>
        <v>0</v>
      </c>
      <c r="I1988" s="84">
        <f t="shared" si="347"/>
        <v>0</v>
      </c>
      <c r="J1988" s="84">
        <f t="shared" si="348"/>
        <v>0</v>
      </c>
      <c r="K1988" s="84">
        <f t="shared" si="349"/>
        <v>0</v>
      </c>
      <c r="L1988" s="84">
        <f t="shared" si="350"/>
        <v>0</v>
      </c>
      <c r="M1988" s="267"/>
      <c r="N1988" s="267"/>
      <c r="O1988" s="84">
        <f t="shared" si="351"/>
        <v>0</v>
      </c>
      <c r="P1988" s="84">
        <f t="shared" si="352"/>
        <v>0</v>
      </c>
      <c r="Q1988" s="86">
        <f t="shared" si="353"/>
        <v>0</v>
      </c>
      <c r="R1988" s="86">
        <f t="shared" si="354"/>
        <v>0</v>
      </c>
    </row>
    <row r="1989" spans="1:18" x14ac:dyDescent="0.2">
      <c r="A1989" s="77">
        <f t="shared" si="344"/>
        <v>1982</v>
      </c>
      <c r="B1989" s="456">
        <f>'INVENT.Mat&amp;Outillag Importé -10'!D1988</f>
        <v>0</v>
      </c>
      <c r="C1989" s="456">
        <f>'INVENT.Mat&amp;Outillag Importé -10'!F1988</f>
        <v>0</v>
      </c>
      <c r="D1989" s="456">
        <f>'INVENT.Mat&amp;Outillag Importé -10'!C1988</f>
        <v>0</v>
      </c>
      <c r="E1989" s="476">
        <f>'INVENT.Mat&amp;Outillag Importé -10'!H1988</f>
        <v>0</v>
      </c>
      <c r="F1989" s="268"/>
      <c r="G1989" s="266">
        <f t="shared" si="345"/>
        <v>0</v>
      </c>
      <c r="H1989" s="84">
        <f t="shared" si="346"/>
        <v>0</v>
      </c>
      <c r="I1989" s="84">
        <f t="shared" si="347"/>
        <v>0</v>
      </c>
      <c r="J1989" s="84">
        <f t="shared" si="348"/>
        <v>0</v>
      </c>
      <c r="K1989" s="84">
        <f t="shared" si="349"/>
        <v>0</v>
      </c>
      <c r="L1989" s="84">
        <f t="shared" si="350"/>
        <v>0</v>
      </c>
      <c r="M1989" s="267"/>
      <c r="N1989" s="267"/>
      <c r="O1989" s="84">
        <f t="shared" si="351"/>
        <v>0</v>
      </c>
      <c r="P1989" s="84">
        <f t="shared" si="352"/>
        <v>0</v>
      </c>
      <c r="Q1989" s="86">
        <f t="shared" si="353"/>
        <v>0</v>
      </c>
      <c r="R1989" s="86">
        <f t="shared" si="354"/>
        <v>0</v>
      </c>
    </row>
    <row r="1990" spans="1:18" x14ac:dyDescent="0.2">
      <c r="A1990" s="77">
        <f t="shared" si="344"/>
        <v>1983</v>
      </c>
      <c r="B1990" s="456">
        <f>'INVENT.Mat&amp;Outillag Importé -10'!D1989</f>
        <v>0</v>
      </c>
      <c r="C1990" s="456">
        <f>'INVENT.Mat&amp;Outillag Importé -10'!F1989</f>
        <v>0</v>
      </c>
      <c r="D1990" s="456">
        <f>'INVENT.Mat&amp;Outillag Importé -10'!C1989</f>
        <v>0</v>
      </c>
      <c r="E1990" s="476">
        <f>'INVENT.Mat&amp;Outillag Importé -10'!H1989</f>
        <v>0</v>
      </c>
      <c r="F1990" s="268"/>
      <c r="G1990" s="266">
        <f t="shared" si="345"/>
        <v>0</v>
      </c>
      <c r="H1990" s="84">
        <f t="shared" si="346"/>
        <v>0</v>
      </c>
      <c r="I1990" s="84">
        <f t="shared" si="347"/>
        <v>0</v>
      </c>
      <c r="J1990" s="84">
        <f t="shared" si="348"/>
        <v>0</v>
      </c>
      <c r="K1990" s="84">
        <f t="shared" si="349"/>
        <v>0</v>
      </c>
      <c r="L1990" s="84">
        <f t="shared" si="350"/>
        <v>0</v>
      </c>
      <c r="M1990" s="267"/>
      <c r="N1990" s="267"/>
      <c r="O1990" s="84">
        <f t="shared" si="351"/>
        <v>0</v>
      </c>
      <c r="P1990" s="84">
        <f t="shared" si="352"/>
        <v>0</v>
      </c>
      <c r="Q1990" s="86">
        <f t="shared" si="353"/>
        <v>0</v>
      </c>
      <c r="R1990" s="86">
        <f t="shared" si="354"/>
        <v>0</v>
      </c>
    </row>
    <row r="1991" spans="1:18" x14ac:dyDescent="0.2">
      <c r="A1991" s="77">
        <f t="shared" si="344"/>
        <v>1984</v>
      </c>
      <c r="B1991" s="456">
        <f>'INVENT.Mat&amp;Outillag Importé -10'!D1990</f>
        <v>0</v>
      </c>
      <c r="C1991" s="456">
        <f>'INVENT.Mat&amp;Outillag Importé -10'!F1990</f>
        <v>0</v>
      </c>
      <c r="D1991" s="456">
        <f>'INVENT.Mat&amp;Outillag Importé -10'!C1990</f>
        <v>0</v>
      </c>
      <c r="E1991" s="476">
        <f>'INVENT.Mat&amp;Outillag Importé -10'!H1990</f>
        <v>0</v>
      </c>
      <c r="F1991" s="268"/>
      <c r="G1991" s="266">
        <f t="shared" si="345"/>
        <v>0</v>
      </c>
      <c r="H1991" s="84">
        <f t="shared" si="346"/>
        <v>0</v>
      </c>
      <c r="I1991" s="84">
        <f t="shared" si="347"/>
        <v>0</v>
      </c>
      <c r="J1991" s="84">
        <f t="shared" si="348"/>
        <v>0</v>
      </c>
      <c r="K1991" s="84">
        <f t="shared" si="349"/>
        <v>0</v>
      </c>
      <c r="L1991" s="84">
        <f t="shared" si="350"/>
        <v>0</v>
      </c>
      <c r="M1991" s="267"/>
      <c r="N1991" s="267"/>
      <c r="O1991" s="84">
        <f t="shared" si="351"/>
        <v>0</v>
      </c>
      <c r="P1991" s="84">
        <f t="shared" si="352"/>
        <v>0</v>
      </c>
      <c r="Q1991" s="86">
        <f t="shared" si="353"/>
        <v>0</v>
      </c>
      <c r="R1991" s="86">
        <f t="shared" si="354"/>
        <v>0</v>
      </c>
    </row>
    <row r="1992" spans="1:18" x14ac:dyDescent="0.2">
      <c r="A1992" s="77">
        <f t="shared" si="344"/>
        <v>1985</v>
      </c>
      <c r="B1992" s="456">
        <f>'INVENT.Mat&amp;Outillag Importé -10'!D1991</f>
        <v>0</v>
      </c>
      <c r="C1992" s="456">
        <f>'INVENT.Mat&amp;Outillag Importé -10'!F1991</f>
        <v>0</v>
      </c>
      <c r="D1992" s="456">
        <f>'INVENT.Mat&amp;Outillag Importé -10'!C1991</f>
        <v>0</v>
      </c>
      <c r="E1992" s="476">
        <f>'INVENT.Mat&amp;Outillag Importé -10'!H1991</f>
        <v>0</v>
      </c>
      <c r="F1992" s="268"/>
      <c r="G1992" s="266">
        <f t="shared" si="345"/>
        <v>0</v>
      </c>
      <c r="H1992" s="84">
        <f t="shared" si="346"/>
        <v>0</v>
      </c>
      <c r="I1992" s="84">
        <f t="shared" si="347"/>
        <v>0</v>
      </c>
      <c r="J1992" s="84">
        <f t="shared" si="348"/>
        <v>0</v>
      </c>
      <c r="K1992" s="84">
        <f t="shared" si="349"/>
        <v>0</v>
      </c>
      <c r="L1992" s="84">
        <f t="shared" si="350"/>
        <v>0</v>
      </c>
      <c r="M1992" s="267"/>
      <c r="N1992" s="267"/>
      <c r="O1992" s="84">
        <f t="shared" si="351"/>
        <v>0</v>
      </c>
      <c r="P1992" s="84">
        <f t="shared" si="352"/>
        <v>0</v>
      </c>
      <c r="Q1992" s="86">
        <f t="shared" si="353"/>
        <v>0</v>
      </c>
      <c r="R1992" s="86">
        <f t="shared" si="354"/>
        <v>0</v>
      </c>
    </row>
    <row r="1993" spans="1:18" x14ac:dyDescent="0.2">
      <c r="A1993" s="77">
        <f t="shared" si="344"/>
        <v>1986</v>
      </c>
      <c r="B1993" s="456">
        <f>'INVENT.Mat&amp;Outillag Importé -10'!D1992</f>
        <v>0</v>
      </c>
      <c r="C1993" s="456">
        <f>'INVENT.Mat&amp;Outillag Importé -10'!F1992</f>
        <v>0</v>
      </c>
      <c r="D1993" s="456">
        <f>'INVENT.Mat&amp;Outillag Importé -10'!C1992</f>
        <v>0</v>
      </c>
      <c r="E1993" s="476">
        <f>'INVENT.Mat&amp;Outillag Importé -10'!H1992</f>
        <v>0</v>
      </c>
      <c r="F1993" s="268"/>
      <c r="G1993" s="266">
        <f t="shared" si="345"/>
        <v>0</v>
      </c>
      <c r="H1993" s="84">
        <f t="shared" si="346"/>
        <v>0</v>
      </c>
      <c r="I1993" s="84">
        <f t="shared" si="347"/>
        <v>0</v>
      </c>
      <c r="J1993" s="84">
        <f t="shared" si="348"/>
        <v>0</v>
      </c>
      <c r="K1993" s="84">
        <f t="shared" si="349"/>
        <v>0</v>
      </c>
      <c r="L1993" s="84">
        <f t="shared" si="350"/>
        <v>0</v>
      </c>
      <c r="M1993" s="267"/>
      <c r="N1993" s="267"/>
      <c r="O1993" s="84">
        <f t="shared" si="351"/>
        <v>0</v>
      </c>
      <c r="P1993" s="84">
        <f t="shared" si="352"/>
        <v>0</v>
      </c>
      <c r="Q1993" s="86">
        <f t="shared" si="353"/>
        <v>0</v>
      </c>
      <c r="R1993" s="86">
        <f t="shared" si="354"/>
        <v>0</v>
      </c>
    </row>
    <row r="1994" spans="1:18" x14ac:dyDescent="0.2">
      <c r="A1994" s="77">
        <f t="shared" si="344"/>
        <v>1987</v>
      </c>
      <c r="B1994" s="456">
        <f>'INVENT.Mat&amp;Outillag Importé -10'!D1993</f>
        <v>0</v>
      </c>
      <c r="C1994" s="456">
        <f>'INVENT.Mat&amp;Outillag Importé -10'!F1993</f>
        <v>0</v>
      </c>
      <c r="D1994" s="456">
        <f>'INVENT.Mat&amp;Outillag Importé -10'!C1993</f>
        <v>0</v>
      </c>
      <c r="E1994" s="476">
        <f>'INVENT.Mat&amp;Outillag Importé -10'!H1993</f>
        <v>0</v>
      </c>
      <c r="F1994" s="268"/>
      <c r="G1994" s="266">
        <f t="shared" si="345"/>
        <v>0</v>
      </c>
      <c r="H1994" s="84">
        <f t="shared" si="346"/>
        <v>0</v>
      </c>
      <c r="I1994" s="84">
        <f t="shared" si="347"/>
        <v>0</v>
      </c>
      <c r="J1994" s="84">
        <f t="shared" si="348"/>
        <v>0</v>
      </c>
      <c r="K1994" s="84">
        <f t="shared" si="349"/>
        <v>0</v>
      </c>
      <c r="L1994" s="84">
        <f t="shared" si="350"/>
        <v>0</v>
      </c>
      <c r="M1994" s="267"/>
      <c r="N1994" s="267"/>
      <c r="O1994" s="84">
        <f t="shared" si="351"/>
        <v>0</v>
      </c>
      <c r="P1994" s="84">
        <f t="shared" si="352"/>
        <v>0</v>
      </c>
      <c r="Q1994" s="86">
        <f t="shared" si="353"/>
        <v>0</v>
      </c>
      <c r="R1994" s="86">
        <f t="shared" si="354"/>
        <v>0</v>
      </c>
    </row>
    <row r="1995" spans="1:18" x14ac:dyDescent="0.2">
      <c r="A1995" s="77">
        <f t="shared" si="344"/>
        <v>1988</v>
      </c>
      <c r="B1995" s="456">
        <f>'INVENT.Mat&amp;Outillag Importé -10'!D1994</f>
        <v>0</v>
      </c>
      <c r="C1995" s="456">
        <f>'INVENT.Mat&amp;Outillag Importé -10'!F1994</f>
        <v>0</v>
      </c>
      <c r="D1995" s="456">
        <f>'INVENT.Mat&amp;Outillag Importé -10'!C1994</f>
        <v>0</v>
      </c>
      <c r="E1995" s="476">
        <f>'INVENT.Mat&amp;Outillag Importé -10'!H1994</f>
        <v>0</v>
      </c>
      <c r="F1995" s="268"/>
      <c r="G1995" s="266">
        <f t="shared" si="345"/>
        <v>0</v>
      </c>
      <c r="H1995" s="84">
        <f t="shared" si="346"/>
        <v>0</v>
      </c>
      <c r="I1995" s="84">
        <f t="shared" si="347"/>
        <v>0</v>
      </c>
      <c r="J1995" s="84">
        <f t="shared" si="348"/>
        <v>0</v>
      </c>
      <c r="K1995" s="84">
        <f t="shared" si="349"/>
        <v>0</v>
      </c>
      <c r="L1995" s="84">
        <f t="shared" si="350"/>
        <v>0</v>
      </c>
      <c r="M1995" s="267"/>
      <c r="N1995" s="267"/>
      <c r="O1995" s="84">
        <f t="shared" si="351"/>
        <v>0</v>
      </c>
      <c r="P1995" s="84">
        <f t="shared" si="352"/>
        <v>0</v>
      </c>
      <c r="Q1995" s="86">
        <f t="shared" si="353"/>
        <v>0</v>
      </c>
      <c r="R1995" s="86">
        <f t="shared" si="354"/>
        <v>0</v>
      </c>
    </row>
    <row r="1996" spans="1:18" x14ac:dyDescent="0.2">
      <c r="A1996" s="77">
        <f t="shared" si="344"/>
        <v>1989</v>
      </c>
      <c r="B1996" s="456">
        <f>'INVENT.Mat&amp;Outillag Importé -10'!D1995</f>
        <v>0</v>
      </c>
      <c r="C1996" s="456">
        <f>'INVENT.Mat&amp;Outillag Importé -10'!F1995</f>
        <v>0</v>
      </c>
      <c r="D1996" s="456">
        <f>'INVENT.Mat&amp;Outillag Importé -10'!C1995</f>
        <v>0</v>
      </c>
      <c r="E1996" s="476">
        <f>'INVENT.Mat&amp;Outillag Importé -10'!H1995</f>
        <v>0</v>
      </c>
      <c r="F1996" s="268"/>
      <c r="G1996" s="266">
        <f t="shared" si="345"/>
        <v>0</v>
      </c>
      <c r="H1996" s="84">
        <f t="shared" si="346"/>
        <v>0</v>
      </c>
      <c r="I1996" s="84">
        <f t="shared" si="347"/>
        <v>0</v>
      </c>
      <c r="J1996" s="84">
        <f t="shared" si="348"/>
        <v>0</v>
      </c>
      <c r="K1996" s="84">
        <f t="shared" si="349"/>
        <v>0</v>
      </c>
      <c r="L1996" s="84">
        <f t="shared" si="350"/>
        <v>0</v>
      </c>
      <c r="M1996" s="267"/>
      <c r="N1996" s="267"/>
      <c r="O1996" s="84">
        <f t="shared" si="351"/>
        <v>0</v>
      </c>
      <c r="P1996" s="84">
        <f t="shared" si="352"/>
        <v>0</v>
      </c>
      <c r="Q1996" s="86">
        <f t="shared" si="353"/>
        <v>0</v>
      </c>
      <c r="R1996" s="86">
        <f t="shared" si="354"/>
        <v>0</v>
      </c>
    </row>
    <row r="1997" spans="1:18" x14ac:dyDescent="0.2">
      <c r="A1997" s="77">
        <f t="shared" si="344"/>
        <v>1990</v>
      </c>
      <c r="B1997" s="456">
        <f>'INVENT.Mat&amp;Outillag Importé -10'!D1996</f>
        <v>0</v>
      </c>
      <c r="C1997" s="456">
        <f>'INVENT.Mat&amp;Outillag Importé -10'!F1996</f>
        <v>0</v>
      </c>
      <c r="D1997" s="456">
        <f>'INVENT.Mat&amp;Outillag Importé -10'!C1996</f>
        <v>0</v>
      </c>
      <c r="E1997" s="476">
        <f>'INVENT.Mat&amp;Outillag Importé -10'!H1996</f>
        <v>0</v>
      </c>
      <c r="F1997" s="268"/>
      <c r="G1997" s="266">
        <f t="shared" si="345"/>
        <v>0</v>
      </c>
      <c r="H1997" s="84">
        <f t="shared" si="346"/>
        <v>0</v>
      </c>
      <c r="I1997" s="84">
        <f t="shared" si="347"/>
        <v>0</v>
      </c>
      <c r="J1997" s="84">
        <f t="shared" si="348"/>
        <v>0</v>
      </c>
      <c r="K1997" s="84">
        <f t="shared" si="349"/>
        <v>0</v>
      </c>
      <c r="L1997" s="84">
        <f t="shared" si="350"/>
        <v>0</v>
      </c>
      <c r="M1997" s="267"/>
      <c r="N1997" s="267"/>
      <c r="O1997" s="84">
        <f t="shared" si="351"/>
        <v>0</v>
      </c>
      <c r="P1997" s="84">
        <f t="shared" si="352"/>
        <v>0</v>
      </c>
      <c r="Q1997" s="86">
        <f t="shared" si="353"/>
        <v>0</v>
      </c>
      <c r="R1997" s="86">
        <f t="shared" si="354"/>
        <v>0</v>
      </c>
    </row>
    <row r="1998" spans="1:18" x14ac:dyDescent="0.2">
      <c r="A1998" s="77">
        <f t="shared" si="344"/>
        <v>1991</v>
      </c>
      <c r="B1998" s="456">
        <f>'INVENT.Mat&amp;Outillag Importé -10'!D1997</f>
        <v>0</v>
      </c>
      <c r="C1998" s="456">
        <f>'INVENT.Mat&amp;Outillag Importé -10'!F1997</f>
        <v>0</v>
      </c>
      <c r="D1998" s="456">
        <f>'INVENT.Mat&amp;Outillag Importé -10'!C1997</f>
        <v>0</v>
      </c>
      <c r="E1998" s="476">
        <f>'INVENT.Mat&amp;Outillag Importé -10'!H1997</f>
        <v>0</v>
      </c>
      <c r="F1998" s="268"/>
      <c r="G1998" s="266">
        <f t="shared" si="345"/>
        <v>0</v>
      </c>
      <c r="H1998" s="84">
        <f t="shared" si="346"/>
        <v>0</v>
      </c>
      <c r="I1998" s="84">
        <f t="shared" si="347"/>
        <v>0</v>
      </c>
      <c r="J1998" s="84">
        <f t="shared" si="348"/>
        <v>0</v>
      </c>
      <c r="K1998" s="84">
        <f t="shared" si="349"/>
        <v>0</v>
      </c>
      <c r="L1998" s="84">
        <f t="shared" si="350"/>
        <v>0</v>
      </c>
      <c r="M1998" s="267"/>
      <c r="N1998" s="267"/>
      <c r="O1998" s="84">
        <f t="shared" si="351"/>
        <v>0</v>
      </c>
      <c r="P1998" s="84">
        <f t="shared" si="352"/>
        <v>0</v>
      </c>
      <c r="Q1998" s="86">
        <f t="shared" si="353"/>
        <v>0</v>
      </c>
      <c r="R1998" s="86">
        <f t="shared" si="354"/>
        <v>0</v>
      </c>
    </row>
    <row r="1999" spans="1:18" x14ac:dyDescent="0.2">
      <c r="A1999" s="77">
        <f t="shared" si="344"/>
        <v>1992</v>
      </c>
      <c r="B1999" s="456">
        <f>'INVENT.Mat&amp;Outillag Importé -10'!D1998</f>
        <v>0</v>
      </c>
      <c r="C1999" s="456">
        <f>'INVENT.Mat&amp;Outillag Importé -10'!F1998</f>
        <v>0</v>
      </c>
      <c r="D1999" s="456">
        <f>'INVENT.Mat&amp;Outillag Importé -10'!C1998</f>
        <v>0</v>
      </c>
      <c r="E1999" s="476">
        <f>'INVENT.Mat&amp;Outillag Importé -10'!H1998</f>
        <v>0</v>
      </c>
      <c r="F1999" s="268"/>
      <c r="G1999" s="266">
        <f t="shared" si="345"/>
        <v>0</v>
      </c>
      <c r="H1999" s="84">
        <f t="shared" si="346"/>
        <v>0</v>
      </c>
      <c r="I1999" s="84">
        <f t="shared" si="347"/>
        <v>0</v>
      </c>
      <c r="J1999" s="84">
        <f t="shared" si="348"/>
        <v>0</v>
      </c>
      <c r="K1999" s="84">
        <f t="shared" si="349"/>
        <v>0</v>
      </c>
      <c r="L1999" s="84">
        <f t="shared" si="350"/>
        <v>0</v>
      </c>
      <c r="M1999" s="267"/>
      <c r="N1999" s="267"/>
      <c r="O1999" s="84">
        <f t="shared" si="351"/>
        <v>0</v>
      </c>
      <c r="P1999" s="84">
        <f t="shared" si="352"/>
        <v>0</v>
      </c>
      <c r="Q1999" s="86">
        <f t="shared" si="353"/>
        <v>0</v>
      </c>
      <c r="R1999" s="86">
        <f t="shared" si="354"/>
        <v>0</v>
      </c>
    </row>
    <row r="2000" spans="1:18" x14ac:dyDescent="0.2">
      <c r="A2000" s="77">
        <f t="shared" si="344"/>
        <v>1993</v>
      </c>
      <c r="B2000" s="456">
        <f>'INVENT.Mat&amp;Outillag Importé -10'!D1999</f>
        <v>0</v>
      </c>
      <c r="C2000" s="456">
        <f>'INVENT.Mat&amp;Outillag Importé -10'!F1999</f>
        <v>0</v>
      </c>
      <c r="D2000" s="456">
        <f>'INVENT.Mat&amp;Outillag Importé -10'!C1999</f>
        <v>0</v>
      </c>
      <c r="E2000" s="476">
        <f>'INVENT.Mat&amp;Outillag Importé -10'!H1999</f>
        <v>0</v>
      </c>
      <c r="F2000" s="268"/>
      <c r="G2000" s="266">
        <f t="shared" si="345"/>
        <v>0</v>
      </c>
      <c r="H2000" s="84">
        <f t="shared" si="346"/>
        <v>0</v>
      </c>
      <c r="I2000" s="84">
        <f t="shared" si="347"/>
        <v>0</v>
      </c>
      <c r="J2000" s="84">
        <f t="shared" si="348"/>
        <v>0</v>
      </c>
      <c r="K2000" s="84">
        <f t="shared" si="349"/>
        <v>0</v>
      </c>
      <c r="L2000" s="84">
        <f t="shared" si="350"/>
        <v>0</v>
      </c>
      <c r="M2000" s="267"/>
      <c r="N2000" s="267"/>
      <c r="O2000" s="84">
        <f t="shared" si="351"/>
        <v>0</v>
      </c>
      <c r="P2000" s="84">
        <f t="shared" si="352"/>
        <v>0</v>
      </c>
      <c r="Q2000" s="86">
        <f t="shared" si="353"/>
        <v>0</v>
      </c>
      <c r="R2000" s="86">
        <f t="shared" si="354"/>
        <v>0</v>
      </c>
    </row>
    <row r="2001" spans="1:18" x14ac:dyDescent="0.2">
      <c r="A2001" s="77">
        <f t="shared" si="344"/>
        <v>1994</v>
      </c>
      <c r="B2001" s="456">
        <f>'INVENT.Mat&amp;Outillag Importé -10'!D2000</f>
        <v>0</v>
      </c>
      <c r="C2001" s="456">
        <f>'INVENT.Mat&amp;Outillag Importé -10'!F2000</f>
        <v>0</v>
      </c>
      <c r="D2001" s="456">
        <f>'INVENT.Mat&amp;Outillag Importé -10'!C2000</f>
        <v>0</v>
      </c>
      <c r="E2001" s="476">
        <f>'INVENT.Mat&amp;Outillag Importé -10'!H2000</f>
        <v>0</v>
      </c>
      <c r="F2001" s="268"/>
      <c r="G2001" s="266">
        <f t="shared" si="345"/>
        <v>0</v>
      </c>
      <c r="H2001" s="84">
        <f t="shared" si="346"/>
        <v>0</v>
      </c>
      <c r="I2001" s="84">
        <f t="shared" si="347"/>
        <v>0</v>
      </c>
      <c r="J2001" s="84">
        <f t="shared" si="348"/>
        <v>0</v>
      </c>
      <c r="K2001" s="84">
        <f t="shared" si="349"/>
        <v>0</v>
      </c>
      <c r="L2001" s="84">
        <f t="shared" si="350"/>
        <v>0</v>
      </c>
      <c r="M2001" s="267"/>
      <c r="N2001" s="267"/>
      <c r="O2001" s="84">
        <f t="shared" si="351"/>
        <v>0</v>
      </c>
      <c r="P2001" s="84">
        <f t="shared" si="352"/>
        <v>0</v>
      </c>
      <c r="Q2001" s="86">
        <f t="shared" si="353"/>
        <v>0</v>
      </c>
      <c r="R2001" s="86">
        <f t="shared" si="354"/>
        <v>0</v>
      </c>
    </row>
    <row r="2002" spans="1:18" x14ac:dyDescent="0.2">
      <c r="A2002" s="77">
        <f t="shared" si="344"/>
        <v>1995</v>
      </c>
      <c r="B2002" s="456">
        <f>'INVENT.Mat&amp;Outillag Importé -10'!D2001</f>
        <v>0</v>
      </c>
      <c r="C2002" s="456">
        <f>'INVENT.Mat&amp;Outillag Importé -10'!F2001</f>
        <v>0</v>
      </c>
      <c r="D2002" s="456">
        <f>'INVENT.Mat&amp;Outillag Importé -10'!C2001</f>
        <v>0</v>
      </c>
      <c r="E2002" s="476">
        <f>'INVENT.Mat&amp;Outillag Importé -10'!H2001</f>
        <v>0</v>
      </c>
      <c r="F2002" s="268"/>
      <c r="G2002" s="266">
        <f t="shared" si="345"/>
        <v>0</v>
      </c>
      <c r="H2002" s="84">
        <f t="shared" si="346"/>
        <v>0</v>
      </c>
      <c r="I2002" s="84">
        <f t="shared" si="347"/>
        <v>0</v>
      </c>
      <c r="J2002" s="84">
        <f t="shared" si="348"/>
        <v>0</v>
      </c>
      <c r="K2002" s="84">
        <f t="shared" si="349"/>
        <v>0</v>
      </c>
      <c r="L2002" s="84">
        <f t="shared" si="350"/>
        <v>0</v>
      </c>
      <c r="M2002" s="267"/>
      <c r="N2002" s="267"/>
      <c r="O2002" s="84">
        <f t="shared" si="351"/>
        <v>0</v>
      </c>
      <c r="P2002" s="84">
        <f t="shared" si="352"/>
        <v>0</v>
      </c>
      <c r="Q2002" s="86">
        <f t="shared" si="353"/>
        <v>0</v>
      </c>
      <c r="R2002" s="86">
        <f t="shared" si="354"/>
        <v>0</v>
      </c>
    </row>
    <row r="2003" spans="1:18" x14ac:dyDescent="0.2">
      <c r="A2003" s="77">
        <f t="shared" si="344"/>
        <v>1996</v>
      </c>
      <c r="B2003" s="456">
        <f>'INVENT.Mat&amp;Outillag Importé -10'!D2002</f>
        <v>0</v>
      </c>
      <c r="C2003" s="456">
        <f>'INVENT.Mat&amp;Outillag Importé -10'!F2002</f>
        <v>0</v>
      </c>
      <c r="D2003" s="456">
        <f>'INVENT.Mat&amp;Outillag Importé -10'!C2002</f>
        <v>0</v>
      </c>
      <c r="E2003" s="476">
        <f>'INVENT.Mat&amp;Outillag Importé -10'!H2002</f>
        <v>0</v>
      </c>
      <c r="F2003" s="268"/>
      <c r="G2003" s="266">
        <f t="shared" si="345"/>
        <v>0</v>
      </c>
      <c r="H2003" s="84">
        <f t="shared" si="346"/>
        <v>0</v>
      </c>
      <c r="I2003" s="84">
        <f t="shared" si="347"/>
        <v>0</v>
      </c>
      <c r="J2003" s="84">
        <f t="shared" si="348"/>
        <v>0</v>
      </c>
      <c r="K2003" s="84">
        <f t="shared" si="349"/>
        <v>0</v>
      </c>
      <c r="L2003" s="84">
        <f t="shared" si="350"/>
        <v>0</v>
      </c>
      <c r="M2003" s="267"/>
      <c r="N2003" s="267"/>
      <c r="O2003" s="84">
        <f t="shared" si="351"/>
        <v>0</v>
      </c>
      <c r="P2003" s="84">
        <f t="shared" si="352"/>
        <v>0</v>
      </c>
      <c r="Q2003" s="86">
        <f t="shared" si="353"/>
        <v>0</v>
      </c>
      <c r="R2003" s="86">
        <f t="shared" si="354"/>
        <v>0</v>
      </c>
    </row>
    <row r="2004" spans="1:18" x14ac:dyDescent="0.2">
      <c r="A2004" s="77">
        <f t="shared" si="344"/>
        <v>1997</v>
      </c>
      <c r="B2004" s="456">
        <f>'INVENT.Mat&amp;Outillag Importé -10'!D2003</f>
        <v>0</v>
      </c>
      <c r="C2004" s="456">
        <f>'INVENT.Mat&amp;Outillag Importé -10'!F2003</f>
        <v>0</v>
      </c>
      <c r="D2004" s="456">
        <f>'INVENT.Mat&amp;Outillag Importé -10'!C2003</f>
        <v>0</v>
      </c>
      <c r="E2004" s="476">
        <f>'INVENT.Mat&amp;Outillag Importé -10'!H2003</f>
        <v>0</v>
      </c>
      <c r="F2004" s="268"/>
      <c r="G2004" s="266">
        <f t="shared" si="345"/>
        <v>0</v>
      </c>
      <c r="H2004" s="84">
        <f t="shared" si="346"/>
        <v>0</v>
      </c>
      <c r="I2004" s="84">
        <f t="shared" si="347"/>
        <v>0</v>
      </c>
      <c r="J2004" s="84">
        <f t="shared" si="348"/>
        <v>0</v>
      </c>
      <c r="K2004" s="84">
        <f t="shared" si="349"/>
        <v>0</v>
      </c>
      <c r="L2004" s="84">
        <f t="shared" si="350"/>
        <v>0</v>
      </c>
      <c r="M2004" s="267"/>
      <c r="N2004" s="267"/>
      <c r="O2004" s="84">
        <f t="shared" si="351"/>
        <v>0</v>
      </c>
      <c r="P2004" s="84">
        <f t="shared" si="352"/>
        <v>0</v>
      </c>
      <c r="Q2004" s="86">
        <f t="shared" si="353"/>
        <v>0</v>
      </c>
      <c r="R2004" s="86">
        <f t="shared" si="354"/>
        <v>0</v>
      </c>
    </row>
    <row r="2005" spans="1:18" x14ac:dyDescent="0.2">
      <c r="A2005" s="77">
        <f t="shared" si="344"/>
        <v>1998</v>
      </c>
      <c r="B2005" s="456">
        <f>'INVENT.Mat&amp;Outillag Importé -10'!D2004</f>
        <v>0</v>
      </c>
      <c r="C2005" s="456">
        <f>'INVENT.Mat&amp;Outillag Importé -10'!F2004</f>
        <v>0</v>
      </c>
      <c r="D2005" s="456">
        <f>'INVENT.Mat&amp;Outillag Importé -10'!C2004</f>
        <v>0</v>
      </c>
      <c r="E2005" s="476">
        <f>'INVENT.Mat&amp;Outillag Importé -10'!H2004</f>
        <v>0</v>
      </c>
      <c r="F2005" s="268"/>
      <c r="G2005" s="266">
        <f t="shared" si="345"/>
        <v>0</v>
      </c>
      <c r="H2005" s="84">
        <f t="shared" si="346"/>
        <v>0</v>
      </c>
      <c r="I2005" s="84">
        <f t="shared" si="347"/>
        <v>0</v>
      </c>
      <c r="J2005" s="84">
        <f t="shared" si="348"/>
        <v>0</v>
      </c>
      <c r="K2005" s="84">
        <f t="shared" si="349"/>
        <v>0</v>
      </c>
      <c r="L2005" s="84">
        <f t="shared" si="350"/>
        <v>0</v>
      </c>
      <c r="M2005" s="267"/>
      <c r="N2005" s="267"/>
      <c r="O2005" s="84">
        <f t="shared" si="351"/>
        <v>0</v>
      </c>
      <c r="P2005" s="84">
        <f t="shared" si="352"/>
        <v>0</v>
      </c>
      <c r="Q2005" s="86">
        <f t="shared" si="353"/>
        <v>0</v>
      </c>
      <c r="R2005" s="86">
        <f t="shared" si="354"/>
        <v>0</v>
      </c>
    </row>
    <row r="2006" spans="1:18" x14ac:dyDescent="0.2">
      <c r="A2006" s="77">
        <f t="shared" si="344"/>
        <v>1999</v>
      </c>
      <c r="B2006" s="456">
        <f>'INVENT.Mat&amp;Outillag Importé -10'!D2005</f>
        <v>0</v>
      </c>
      <c r="C2006" s="456">
        <f>'INVENT.Mat&amp;Outillag Importé -10'!F2005</f>
        <v>0</v>
      </c>
      <c r="D2006" s="456">
        <f>'INVENT.Mat&amp;Outillag Importé -10'!C2005</f>
        <v>0</v>
      </c>
      <c r="E2006" s="476">
        <f>'INVENT.Mat&amp;Outillag Importé -10'!H2005</f>
        <v>0</v>
      </c>
      <c r="F2006" s="268"/>
      <c r="G2006" s="266">
        <f t="shared" si="345"/>
        <v>0</v>
      </c>
      <c r="H2006" s="84">
        <f t="shared" si="346"/>
        <v>0</v>
      </c>
      <c r="I2006" s="84">
        <f t="shared" si="347"/>
        <v>0</v>
      </c>
      <c r="J2006" s="84">
        <f t="shared" si="348"/>
        <v>0</v>
      </c>
      <c r="K2006" s="84">
        <f t="shared" si="349"/>
        <v>0</v>
      </c>
      <c r="L2006" s="84">
        <f t="shared" si="350"/>
        <v>0</v>
      </c>
      <c r="M2006" s="267"/>
      <c r="N2006" s="267"/>
      <c r="O2006" s="84">
        <f t="shared" si="351"/>
        <v>0</v>
      </c>
      <c r="P2006" s="84">
        <f t="shared" si="352"/>
        <v>0</v>
      </c>
      <c r="Q2006" s="86">
        <f t="shared" si="353"/>
        <v>0</v>
      </c>
      <c r="R2006" s="86">
        <f t="shared" si="354"/>
        <v>0</v>
      </c>
    </row>
    <row r="2007" spans="1:18" x14ac:dyDescent="0.2">
      <c r="A2007" s="77">
        <f t="shared" si="344"/>
        <v>2000</v>
      </c>
      <c r="B2007" s="456">
        <f>'INVENT.Mat&amp;Outillag Importé -10'!D2006</f>
        <v>0</v>
      </c>
      <c r="C2007" s="456">
        <f>'INVENT.Mat&amp;Outillag Importé -10'!F2006</f>
        <v>0</v>
      </c>
      <c r="D2007" s="456">
        <f>'INVENT.Mat&amp;Outillag Importé -10'!C2006</f>
        <v>0</v>
      </c>
      <c r="E2007" s="476">
        <f>'INVENT.Mat&amp;Outillag Importé -10'!H2006</f>
        <v>0</v>
      </c>
      <c r="F2007" s="268"/>
      <c r="G2007" s="266">
        <f t="shared" si="345"/>
        <v>0</v>
      </c>
      <c r="H2007" s="84">
        <f t="shared" si="346"/>
        <v>0</v>
      </c>
      <c r="I2007" s="84">
        <f t="shared" si="347"/>
        <v>0</v>
      </c>
      <c r="J2007" s="84">
        <f t="shared" si="348"/>
        <v>0</v>
      </c>
      <c r="K2007" s="84">
        <f t="shared" si="349"/>
        <v>0</v>
      </c>
      <c r="L2007" s="84">
        <f t="shared" si="350"/>
        <v>0</v>
      </c>
      <c r="M2007" s="267"/>
      <c r="N2007" s="267"/>
      <c r="O2007" s="84">
        <f t="shared" si="351"/>
        <v>0</v>
      </c>
      <c r="P2007" s="84">
        <f t="shared" si="352"/>
        <v>0</v>
      </c>
      <c r="Q2007" s="86">
        <f t="shared" si="353"/>
        <v>0</v>
      </c>
      <c r="R2007" s="86">
        <f t="shared" si="354"/>
        <v>0</v>
      </c>
    </row>
    <row r="2008" spans="1:18" x14ac:dyDescent="0.2">
      <c r="A2008" s="77">
        <f t="shared" si="344"/>
        <v>2001</v>
      </c>
      <c r="B2008" s="456">
        <f>'INVENT.Mat&amp;Outillag Importé -10'!D2007</f>
        <v>0</v>
      </c>
      <c r="C2008" s="456">
        <f>'INVENT.Mat&amp;Outillag Importé -10'!F2007</f>
        <v>0</v>
      </c>
      <c r="D2008" s="456">
        <f>'INVENT.Mat&amp;Outillag Importé -10'!C2007</f>
        <v>0</v>
      </c>
      <c r="E2008" s="476">
        <f>'INVENT.Mat&amp;Outillag Importé -10'!H2007</f>
        <v>0</v>
      </c>
      <c r="F2008" s="268"/>
      <c r="G2008" s="266">
        <f t="shared" si="345"/>
        <v>0</v>
      </c>
      <c r="H2008" s="84">
        <f t="shared" si="346"/>
        <v>0</v>
      </c>
      <c r="I2008" s="84">
        <f t="shared" si="347"/>
        <v>0</v>
      </c>
      <c r="J2008" s="84">
        <f t="shared" si="348"/>
        <v>0</v>
      </c>
      <c r="K2008" s="84">
        <f t="shared" si="349"/>
        <v>0</v>
      </c>
      <c r="L2008" s="84">
        <f t="shared" si="350"/>
        <v>0</v>
      </c>
      <c r="M2008" s="267"/>
      <c r="N2008" s="267"/>
      <c r="O2008" s="84">
        <f t="shared" si="351"/>
        <v>0</v>
      </c>
      <c r="P2008" s="84">
        <f t="shared" si="352"/>
        <v>0</v>
      </c>
      <c r="Q2008" s="86">
        <f t="shared" si="353"/>
        <v>0</v>
      </c>
      <c r="R2008" s="86">
        <f t="shared" si="354"/>
        <v>0</v>
      </c>
    </row>
    <row r="2009" spans="1:18" x14ac:dyDescent="0.2">
      <c r="A2009" s="77">
        <f t="shared" si="344"/>
        <v>2002</v>
      </c>
      <c r="B2009" s="456">
        <f>'INVENT.Mat&amp;Outillag Importé -10'!D2008</f>
        <v>0</v>
      </c>
      <c r="C2009" s="456">
        <f>'INVENT.Mat&amp;Outillag Importé -10'!F2008</f>
        <v>0</v>
      </c>
      <c r="D2009" s="456">
        <f>'INVENT.Mat&amp;Outillag Importé -10'!C2008</f>
        <v>0</v>
      </c>
      <c r="E2009" s="476">
        <f>'INVENT.Mat&amp;Outillag Importé -10'!H2008</f>
        <v>0</v>
      </c>
      <c r="F2009" s="268"/>
      <c r="G2009" s="266">
        <f t="shared" si="345"/>
        <v>0</v>
      </c>
      <c r="H2009" s="84">
        <f t="shared" si="346"/>
        <v>0</v>
      </c>
      <c r="I2009" s="84">
        <f t="shared" si="347"/>
        <v>0</v>
      </c>
      <c r="J2009" s="84">
        <f t="shared" si="348"/>
        <v>0</v>
      </c>
      <c r="K2009" s="84">
        <f t="shared" si="349"/>
        <v>0</v>
      </c>
      <c r="L2009" s="84">
        <f t="shared" si="350"/>
        <v>0</v>
      </c>
      <c r="M2009" s="267"/>
      <c r="N2009" s="267"/>
      <c r="O2009" s="84">
        <f t="shared" si="351"/>
        <v>0</v>
      </c>
      <c r="P2009" s="84">
        <f t="shared" si="352"/>
        <v>0</v>
      </c>
      <c r="Q2009" s="86">
        <f t="shared" si="353"/>
        <v>0</v>
      </c>
      <c r="R2009" s="86">
        <f t="shared" si="354"/>
        <v>0</v>
      </c>
    </row>
    <row r="2010" spans="1:18" x14ac:dyDescent="0.2">
      <c r="A2010" s="77">
        <f t="shared" si="344"/>
        <v>2003</v>
      </c>
      <c r="B2010" s="456">
        <f>'INVENT.Mat&amp;Outillag Importé -10'!D2009</f>
        <v>0</v>
      </c>
      <c r="C2010" s="456">
        <f>'INVENT.Mat&amp;Outillag Importé -10'!F2009</f>
        <v>0</v>
      </c>
      <c r="D2010" s="456">
        <f>'INVENT.Mat&amp;Outillag Importé -10'!C2009</f>
        <v>0</v>
      </c>
      <c r="E2010" s="476">
        <f>'INVENT.Mat&amp;Outillag Importé -10'!H2009</f>
        <v>0</v>
      </c>
      <c r="F2010" s="268"/>
      <c r="G2010" s="266">
        <f t="shared" si="345"/>
        <v>0</v>
      </c>
      <c r="H2010" s="84">
        <f t="shared" si="346"/>
        <v>0</v>
      </c>
      <c r="I2010" s="84">
        <f t="shared" si="347"/>
        <v>0</v>
      </c>
      <c r="J2010" s="84">
        <f t="shared" si="348"/>
        <v>0</v>
      </c>
      <c r="K2010" s="84">
        <f t="shared" si="349"/>
        <v>0</v>
      </c>
      <c r="L2010" s="84">
        <f t="shared" si="350"/>
        <v>0</v>
      </c>
      <c r="M2010" s="267"/>
      <c r="N2010" s="267"/>
      <c r="O2010" s="84">
        <f t="shared" si="351"/>
        <v>0</v>
      </c>
      <c r="P2010" s="84">
        <f t="shared" si="352"/>
        <v>0</v>
      </c>
      <c r="Q2010" s="86">
        <f t="shared" si="353"/>
        <v>0</v>
      </c>
      <c r="R2010" s="86">
        <f t="shared" si="354"/>
        <v>0</v>
      </c>
    </row>
    <row r="2011" spans="1:18" x14ac:dyDescent="0.2">
      <c r="A2011" s="77">
        <f t="shared" si="344"/>
        <v>2004</v>
      </c>
      <c r="B2011" s="456">
        <f>'INVENT.Mat&amp;Outillag Importé -10'!D2010</f>
        <v>0</v>
      </c>
      <c r="C2011" s="456">
        <f>'INVENT.Mat&amp;Outillag Importé -10'!F2010</f>
        <v>0</v>
      </c>
      <c r="D2011" s="456">
        <f>'INVENT.Mat&amp;Outillag Importé -10'!C2010</f>
        <v>0</v>
      </c>
      <c r="E2011" s="476">
        <f>'INVENT.Mat&amp;Outillag Importé -10'!H2010</f>
        <v>0</v>
      </c>
      <c r="F2011" s="268"/>
      <c r="G2011" s="266">
        <f t="shared" si="345"/>
        <v>0</v>
      </c>
      <c r="H2011" s="84">
        <f t="shared" si="346"/>
        <v>0</v>
      </c>
      <c r="I2011" s="84">
        <f t="shared" si="347"/>
        <v>0</v>
      </c>
      <c r="J2011" s="84">
        <f t="shared" si="348"/>
        <v>0</v>
      </c>
      <c r="K2011" s="84">
        <f t="shared" si="349"/>
        <v>0</v>
      </c>
      <c r="L2011" s="84">
        <f t="shared" si="350"/>
        <v>0</v>
      </c>
      <c r="M2011" s="267"/>
      <c r="N2011" s="267"/>
      <c r="O2011" s="84">
        <f t="shared" si="351"/>
        <v>0</v>
      </c>
      <c r="P2011" s="84">
        <f t="shared" si="352"/>
        <v>0</v>
      </c>
      <c r="Q2011" s="86">
        <f t="shared" si="353"/>
        <v>0</v>
      </c>
      <c r="R2011" s="86">
        <f t="shared" si="354"/>
        <v>0</v>
      </c>
    </row>
    <row r="2012" spans="1:18" x14ac:dyDescent="0.2">
      <c r="A2012" s="77">
        <f t="shared" si="344"/>
        <v>2005</v>
      </c>
      <c r="B2012" s="456">
        <f>'INVENT.Mat&amp;Outillag Importé -10'!D2011</f>
        <v>0</v>
      </c>
      <c r="C2012" s="456">
        <f>'INVENT.Mat&amp;Outillag Importé -10'!F2011</f>
        <v>0</v>
      </c>
      <c r="D2012" s="456">
        <f>'INVENT.Mat&amp;Outillag Importé -10'!C2011</f>
        <v>0</v>
      </c>
      <c r="E2012" s="476">
        <f>'INVENT.Mat&amp;Outillag Importé -10'!H2011</f>
        <v>0</v>
      </c>
      <c r="F2012" s="268"/>
      <c r="G2012" s="266">
        <f t="shared" si="345"/>
        <v>0</v>
      </c>
      <c r="H2012" s="84">
        <f t="shared" si="346"/>
        <v>0</v>
      </c>
      <c r="I2012" s="84">
        <f t="shared" si="347"/>
        <v>0</v>
      </c>
      <c r="J2012" s="84">
        <f t="shared" si="348"/>
        <v>0</v>
      </c>
      <c r="K2012" s="84">
        <f t="shared" si="349"/>
        <v>0</v>
      </c>
      <c r="L2012" s="84">
        <f t="shared" si="350"/>
        <v>0</v>
      </c>
      <c r="M2012" s="267"/>
      <c r="N2012" s="267"/>
      <c r="O2012" s="84">
        <f t="shared" si="351"/>
        <v>0</v>
      </c>
      <c r="P2012" s="84">
        <f t="shared" si="352"/>
        <v>0</v>
      </c>
      <c r="Q2012" s="86">
        <f t="shared" si="353"/>
        <v>0</v>
      </c>
      <c r="R2012" s="86">
        <f t="shared" si="354"/>
        <v>0</v>
      </c>
    </row>
    <row r="2013" spans="1:18" x14ac:dyDescent="0.2">
      <c r="A2013" s="77">
        <f t="shared" si="344"/>
        <v>2006</v>
      </c>
      <c r="B2013" s="456">
        <f>'INVENT.Mat&amp;Outillag Importé -10'!D2012</f>
        <v>0</v>
      </c>
      <c r="C2013" s="456">
        <f>'INVENT.Mat&amp;Outillag Importé -10'!F2012</f>
        <v>0</v>
      </c>
      <c r="D2013" s="456">
        <f>'INVENT.Mat&amp;Outillag Importé -10'!C2012</f>
        <v>0</v>
      </c>
      <c r="E2013" s="476">
        <f>'INVENT.Mat&amp;Outillag Importé -10'!H2012</f>
        <v>0</v>
      </c>
      <c r="F2013" s="268"/>
      <c r="G2013" s="266">
        <f t="shared" si="345"/>
        <v>0</v>
      </c>
      <c r="H2013" s="84">
        <f t="shared" si="346"/>
        <v>0</v>
      </c>
      <c r="I2013" s="84">
        <f t="shared" si="347"/>
        <v>0</v>
      </c>
      <c r="J2013" s="84">
        <f t="shared" si="348"/>
        <v>0</v>
      </c>
      <c r="K2013" s="84">
        <f t="shared" si="349"/>
        <v>0</v>
      </c>
      <c r="L2013" s="84">
        <f t="shared" si="350"/>
        <v>0</v>
      </c>
      <c r="M2013" s="267"/>
      <c r="N2013" s="267"/>
      <c r="O2013" s="84">
        <f t="shared" si="351"/>
        <v>0</v>
      </c>
      <c r="P2013" s="84">
        <f t="shared" si="352"/>
        <v>0</v>
      </c>
      <c r="Q2013" s="86">
        <f t="shared" si="353"/>
        <v>0</v>
      </c>
      <c r="R2013" s="86">
        <f t="shared" si="354"/>
        <v>0</v>
      </c>
    </row>
    <row r="2014" spans="1:18" x14ac:dyDescent="0.2">
      <c r="A2014" s="77">
        <f t="shared" si="344"/>
        <v>2007</v>
      </c>
      <c r="B2014" s="456">
        <f>'INVENT.Mat&amp;Outillag Importé -10'!D2013</f>
        <v>0</v>
      </c>
      <c r="C2014" s="456">
        <f>'INVENT.Mat&amp;Outillag Importé -10'!F2013</f>
        <v>0</v>
      </c>
      <c r="D2014" s="456">
        <f>'INVENT.Mat&amp;Outillag Importé -10'!C2013</f>
        <v>0</v>
      </c>
      <c r="E2014" s="476">
        <f>'INVENT.Mat&amp;Outillag Importé -10'!H2013</f>
        <v>0</v>
      </c>
      <c r="F2014" s="268"/>
      <c r="G2014" s="266">
        <f t="shared" si="345"/>
        <v>0</v>
      </c>
      <c r="H2014" s="84">
        <f t="shared" si="346"/>
        <v>0</v>
      </c>
      <c r="I2014" s="84">
        <f t="shared" si="347"/>
        <v>0</v>
      </c>
      <c r="J2014" s="84">
        <f t="shared" si="348"/>
        <v>0</v>
      </c>
      <c r="K2014" s="84">
        <f t="shared" si="349"/>
        <v>0</v>
      </c>
      <c r="L2014" s="84">
        <f t="shared" si="350"/>
        <v>0</v>
      </c>
      <c r="M2014" s="267"/>
      <c r="N2014" s="267"/>
      <c r="O2014" s="84">
        <f t="shared" si="351"/>
        <v>0</v>
      </c>
      <c r="P2014" s="84">
        <f t="shared" si="352"/>
        <v>0</v>
      </c>
      <c r="Q2014" s="86">
        <f t="shared" si="353"/>
        <v>0</v>
      </c>
      <c r="R2014" s="86">
        <f t="shared" si="354"/>
        <v>0</v>
      </c>
    </row>
    <row r="2015" spans="1:18" x14ac:dyDescent="0.2">
      <c r="A2015" s="77">
        <f t="shared" si="344"/>
        <v>2008</v>
      </c>
      <c r="B2015" s="456">
        <f>'INVENT.Mat&amp;Outillag Importé -10'!D2014</f>
        <v>0</v>
      </c>
      <c r="C2015" s="456">
        <f>'INVENT.Mat&amp;Outillag Importé -10'!F2014</f>
        <v>0</v>
      </c>
      <c r="D2015" s="456">
        <f>'INVENT.Mat&amp;Outillag Importé -10'!C2014</f>
        <v>0</v>
      </c>
      <c r="E2015" s="476">
        <f>'INVENT.Mat&amp;Outillag Importé -10'!H2014</f>
        <v>0</v>
      </c>
      <c r="F2015" s="268"/>
      <c r="G2015" s="266">
        <f t="shared" si="345"/>
        <v>0</v>
      </c>
      <c r="H2015" s="84">
        <f t="shared" si="346"/>
        <v>0</v>
      </c>
      <c r="I2015" s="84">
        <f t="shared" si="347"/>
        <v>0</v>
      </c>
      <c r="J2015" s="84">
        <f t="shared" si="348"/>
        <v>0</v>
      </c>
      <c r="K2015" s="84">
        <f t="shared" si="349"/>
        <v>0</v>
      </c>
      <c r="L2015" s="84">
        <f t="shared" si="350"/>
        <v>0</v>
      </c>
      <c r="M2015" s="267"/>
      <c r="N2015" s="267"/>
      <c r="O2015" s="84">
        <f t="shared" si="351"/>
        <v>0</v>
      </c>
      <c r="P2015" s="84">
        <f t="shared" si="352"/>
        <v>0</v>
      </c>
      <c r="Q2015" s="86">
        <f t="shared" si="353"/>
        <v>0</v>
      </c>
      <c r="R2015" s="86">
        <f t="shared" si="354"/>
        <v>0</v>
      </c>
    </row>
    <row r="2016" spans="1:18" x14ac:dyDescent="0.2">
      <c r="A2016" s="77">
        <f t="shared" si="344"/>
        <v>2009</v>
      </c>
      <c r="B2016" s="456">
        <f>'INVENT.Mat&amp;Outillag Importé -10'!D2015</f>
        <v>0</v>
      </c>
      <c r="C2016" s="456">
        <f>'INVENT.Mat&amp;Outillag Importé -10'!F2015</f>
        <v>0</v>
      </c>
      <c r="D2016" s="456">
        <f>'INVENT.Mat&amp;Outillag Importé -10'!C2015</f>
        <v>0</v>
      </c>
      <c r="E2016" s="476">
        <f>'INVENT.Mat&amp;Outillag Importé -10'!H2015</f>
        <v>0</v>
      </c>
      <c r="F2016" s="268"/>
      <c r="G2016" s="266">
        <f t="shared" si="345"/>
        <v>0</v>
      </c>
      <c r="H2016" s="84">
        <f t="shared" si="346"/>
        <v>0</v>
      </c>
      <c r="I2016" s="84">
        <f t="shared" si="347"/>
        <v>0</v>
      </c>
      <c r="J2016" s="84">
        <f t="shared" si="348"/>
        <v>0</v>
      </c>
      <c r="K2016" s="84">
        <f t="shared" si="349"/>
        <v>0</v>
      </c>
      <c r="L2016" s="84">
        <f t="shared" si="350"/>
        <v>0</v>
      </c>
      <c r="M2016" s="267"/>
      <c r="N2016" s="267"/>
      <c r="O2016" s="84">
        <f t="shared" si="351"/>
        <v>0</v>
      </c>
      <c r="P2016" s="84">
        <f t="shared" si="352"/>
        <v>0</v>
      </c>
      <c r="Q2016" s="86">
        <f t="shared" si="353"/>
        <v>0</v>
      </c>
      <c r="R2016" s="86">
        <f t="shared" si="354"/>
        <v>0</v>
      </c>
    </row>
    <row r="2017" spans="1:18" x14ac:dyDescent="0.2">
      <c r="A2017" s="77">
        <f t="shared" si="344"/>
        <v>2010</v>
      </c>
      <c r="B2017" s="456">
        <f>'INVENT.Mat&amp;Outillag Importé -10'!D2016</f>
        <v>0</v>
      </c>
      <c r="C2017" s="456">
        <f>'INVENT.Mat&amp;Outillag Importé -10'!F2016</f>
        <v>0</v>
      </c>
      <c r="D2017" s="456">
        <f>'INVENT.Mat&amp;Outillag Importé -10'!C2016</f>
        <v>0</v>
      </c>
      <c r="E2017" s="476">
        <f>'INVENT.Mat&amp;Outillag Importé -10'!H2016</f>
        <v>0</v>
      </c>
      <c r="F2017" s="268"/>
      <c r="G2017" s="266">
        <f t="shared" si="345"/>
        <v>0</v>
      </c>
      <c r="H2017" s="84">
        <f t="shared" si="346"/>
        <v>0</v>
      </c>
      <c r="I2017" s="84">
        <f t="shared" si="347"/>
        <v>0</v>
      </c>
      <c r="J2017" s="84">
        <f t="shared" si="348"/>
        <v>0</v>
      </c>
      <c r="K2017" s="84">
        <f t="shared" si="349"/>
        <v>0</v>
      </c>
      <c r="L2017" s="84">
        <f t="shared" si="350"/>
        <v>0</v>
      </c>
      <c r="M2017" s="267"/>
      <c r="N2017" s="267"/>
      <c r="O2017" s="84">
        <f t="shared" si="351"/>
        <v>0</v>
      </c>
      <c r="P2017" s="84">
        <f t="shared" si="352"/>
        <v>0</v>
      </c>
      <c r="Q2017" s="86">
        <f t="shared" si="353"/>
        <v>0</v>
      </c>
      <c r="R2017" s="86">
        <f t="shared" si="354"/>
        <v>0</v>
      </c>
    </row>
    <row r="2018" spans="1:18" x14ac:dyDescent="0.2">
      <c r="A2018" s="77">
        <f t="shared" si="344"/>
        <v>2011</v>
      </c>
      <c r="B2018" s="456">
        <f>'INVENT.Mat&amp;Outillag Importé -10'!D2017</f>
        <v>0</v>
      </c>
      <c r="C2018" s="456">
        <f>'INVENT.Mat&amp;Outillag Importé -10'!F2017</f>
        <v>0</v>
      </c>
      <c r="D2018" s="456">
        <f>'INVENT.Mat&amp;Outillag Importé -10'!C2017</f>
        <v>0</v>
      </c>
      <c r="E2018" s="476">
        <f>'INVENT.Mat&amp;Outillag Importé -10'!H2017</f>
        <v>0</v>
      </c>
      <c r="F2018" s="268"/>
      <c r="G2018" s="266">
        <f t="shared" si="345"/>
        <v>0</v>
      </c>
      <c r="H2018" s="84">
        <f t="shared" si="346"/>
        <v>0</v>
      </c>
      <c r="I2018" s="84">
        <f t="shared" si="347"/>
        <v>0</v>
      </c>
      <c r="J2018" s="84">
        <f t="shared" si="348"/>
        <v>0</v>
      </c>
      <c r="K2018" s="84">
        <f t="shared" si="349"/>
        <v>0</v>
      </c>
      <c r="L2018" s="84">
        <f t="shared" si="350"/>
        <v>0</v>
      </c>
      <c r="M2018" s="267"/>
      <c r="N2018" s="267"/>
      <c r="O2018" s="84">
        <f t="shared" si="351"/>
        <v>0</v>
      </c>
      <c r="P2018" s="84">
        <f t="shared" si="352"/>
        <v>0</v>
      </c>
      <c r="Q2018" s="86">
        <f t="shared" si="353"/>
        <v>0</v>
      </c>
      <c r="R2018" s="86">
        <f t="shared" si="354"/>
        <v>0</v>
      </c>
    </row>
    <row r="2019" spans="1:18" x14ac:dyDescent="0.2">
      <c r="A2019" s="77">
        <f t="shared" si="344"/>
        <v>2012</v>
      </c>
      <c r="B2019" s="456">
        <f>'INVENT.Mat&amp;Outillag Importé -10'!D2018</f>
        <v>0</v>
      </c>
      <c r="C2019" s="456">
        <f>'INVENT.Mat&amp;Outillag Importé -10'!F2018</f>
        <v>0</v>
      </c>
      <c r="D2019" s="456">
        <f>'INVENT.Mat&amp;Outillag Importé -10'!C2018</f>
        <v>0</v>
      </c>
      <c r="E2019" s="476">
        <f>'INVENT.Mat&amp;Outillag Importé -10'!H2018</f>
        <v>0</v>
      </c>
      <c r="F2019" s="268"/>
      <c r="G2019" s="266">
        <f t="shared" si="345"/>
        <v>0</v>
      </c>
      <c r="H2019" s="84">
        <f t="shared" si="346"/>
        <v>0</v>
      </c>
      <c r="I2019" s="84">
        <f t="shared" si="347"/>
        <v>0</v>
      </c>
      <c r="J2019" s="84">
        <f t="shared" si="348"/>
        <v>0</v>
      </c>
      <c r="K2019" s="84">
        <f t="shared" si="349"/>
        <v>0</v>
      </c>
      <c r="L2019" s="84">
        <f t="shared" si="350"/>
        <v>0</v>
      </c>
      <c r="M2019" s="267"/>
      <c r="N2019" s="267"/>
      <c r="O2019" s="84">
        <f t="shared" si="351"/>
        <v>0</v>
      </c>
      <c r="P2019" s="84">
        <f t="shared" si="352"/>
        <v>0</v>
      </c>
      <c r="Q2019" s="86">
        <f t="shared" si="353"/>
        <v>0</v>
      </c>
      <c r="R2019" s="86">
        <f t="shared" si="354"/>
        <v>0</v>
      </c>
    </row>
    <row r="2020" spans="1:18" x14ac:dyDescent="0.2">
      <c r="A2020" s="77">
        <f t="shared" si="344"/>
        <v>2013</v>
      </c>
      <c r="B2020" s="456">
        <f>'INVENT.Mat&amp;Outillag Importé -10'!D2019</f>
        <v>0</v>
      </c>
      <c r="C2020" s="456">
        <f>'INVENT.Mat&amp;Outillag Importé -10'!F2019</f>
        <v>0</v>
      </c>
      <c r="D2020" s="456">
        <f>'INVENT.Mat&amp;Outillag Importé -10'!C2019</f>
        <v>0</v>
      </c>
      <c r="E2020" s="476">
        <f>'INVENT.Mat&amp;Outillag Importé -10'!H2019</f>
        <v>0</v>
      </c>
      <c r="F2020" s="268"/>
      <c r="G2020" s="266">
        <f t="shared" si="345"/>
        <v>0</v>
      </c>
      <c r="H2020" s="84">
        <f t="shared" si="346"/>
        <v>0</v>
      </c>
      <c r="I2020" s="84">
        <f t="shared" si="347"/>
        <v>0</v>
      </c>
      <c r="J2020" s="84">
        <f t="shared" si="348"/>
        <v>0</v>
      </c>
      <c r="K2020" s="84">
        <f t="shared" si="349"/>
        <v>0</v>
      </c>
      <c r="L2020" s="84">
        <f t="shared" si="350"/>
        <v>0</v>
      </c>
      <c r="M2020" s="267"/>
      <c r="N2020" s="267"/>
      <c r="O2020" s="84">
        <f t="shared" si="351"/>
        <v>0</v>
      </c>
      <c r="P2020" s="84">
        <f t="shared" si="352"/>
        <v>0</v>
      </c>
      <c r="Q2020" s="86">
        <f t="shared" si="353"/>
        <v>0</v>
      </c>
      <c r="R2020" s="86">
        <f t="shared" si="354"/>
        <v>0</v>
      </c>
    </row>
    <row r="2021" spans="1:18" x14ac:dyDescent="0.2">
      <c r="A2021" s="77">
        <f t="shared" si="344"/>
        <v>2014</v>
      </c>
      <c r="B2021" s="456">
        <f>'INVENT.Mat&amp;Outillag Importé -10'!D2020</f>
        <v>0</v>
      </c>
      <c r="C2021" s="456">
        <f>'INVENT.Mat&amp;Outillag Importé -10'!F2020</f>
        <v>0</v>
      </c>
      <c r="D2021" s="456">
        <f>'INVENT.Mat&amp;Outillag Importé -10'!C2020</f>
        <v>0</v>
      </c>
      <c r="E2021" s="476">
        <f>'INVENT.Mat&amp;Outillag Importé -10'!H2020</f>
        <v>0</v>
      </c>
      <c r="F2021" s="268"/>
      <c r="G2021" s="266">
        <f t="shared" si="345"/>
        <v>0</v>
      </c>
      <c r="H2021" s="84">
        <f t="shared" si="346"/>
        <v>0</v>
      </c>
      <c r="I2021" s="84">
        <f t="shared" si="347"/>
        <v>0</v>
      </c>
      <c r="J2021" s="84">
        <f t="shared" si="348"/>
        <v>0</v>
      </c>
      <c r="K2021" s="84">
        <f t="shared" si="349"/>
        <v>0</v>
      </c>
      <c r="L2021" s="84">
        <f t="shared" si="350"/>
        <v>0</v>
      </c>
      <c r="M2021" s="267"/>
      <c r="N2021" s="267"/>
      <c r="O2021" s="84">
        <f t="shared" si="351"/>
        <v>0</v>
      </c>
      <c r="P2021" s="84">
        <f t="shared" si="352"/>
        <v>0</v>
      </c>
      <c r="Q2021" s="86">
        <f t="shared" si="353"/>
        <v>0</v>
      </c>
      <c r="R2021" s="86">
        <f t="shared" si="354"/>
        <v>0</v>
      </c>
    </row>
    <row r="2022" spans="1:18" x14ac:dyDescent="0.2">
      <c r="A2022" s="77">
        <f t="shared" si="344"/>
        <v>2015</v>
      </c>
      <c r="B2022" s="456">
        <f>'INVENT.Mat&amp;Outillag Importé -10'!D2021</f>
        <v>0</v>
      </c>
      <c r="C2022" s="456">
        <f>'INVENT.Mat&amp;Outillag Importé -10'!F2021</f>
        <v>0</v>
      </c>
      <c r="D2022" s="456">
        <f>'INVENT.Mat&amp;Outillag Importé -10'!C2021</f>
        <v>0</v>
      </c>
      <c r="E2022" s="476">
        <f>'INVENT.Mat&amp;Outillag Importé -10'!H2021</f>
        <v>0</v>
      </c>
      <c r="F2022" s="268"/>
      <c r="G2022" s="266">
        <f t="shared" si="345"/>
        <v>0</v>
      </c>
      <c r="H2022" s="84">
        <f t="shared" si="346"/>
        <v>0</v>
      </c>
      <c r="I2022" s="84">
        <f t="shared" si="347"/>
        <v>0</v>
      </c>
      <c r="J2022" s="84">
        <f t="shared" si="348"/>
        <v>0</v>
      </c>
      <c r="K2022" s="84">
        <f t="shared" si="349"/>
        <v>0</v>
      </c>
      <c r="L2022" s="84">
        <f t="shared" si="350"/>
        <v>0</v>
      </c>
      <c r="M2022" s="267"/>
      <c r="N2022" s="267"/>
      <c r="O2022" s="84">
        <f t="shared" si="351"/>
        <v>0</v>
      </c>
      <c r="P2022" s="84">
        <f t="shared" si="352"/>
        <v>0</v>
      </c>
      <c r="Q2022" s="86">
        <f t="shared" si="353"/>
        <v>0</v>
      </c>
      <c r="R2022" s="86">
        <f t="shared" si="354"/>
        <v>0</v>
      </c>
    </row>
    <row r="2023" spans="1:18" x14ac:dyDescent="0.2">
      <c r="A2023" s="77">
        <f t="shared" si="344"/>
        <v>2016</v>
      </c>
      <c r="B2023" s="456">
        <f>'INVENT.Mat&amp;Outillag Importé -10'!D2022</f>
        <v>0</v>
      </c>
      <c r="C2023" s="456">
        <f>'INVENT.Mat&amp;Outillag Importé -10'!F2022</f>
        <v>0</v>
      </c>
      <c r="D2023" s="456">
        <f>'INVENT.Mat&amp;Outillag Importé -10'!C2022</f>
        <v>0</v>
      </c>
      <c r="E2023" s="476">
        <f>'INVENT.Mat&amp;Outillag Importé -10'!H2022</f>
        <v>0</v>
      </c>
      <c r="F2023" s="268"/>
      <c r="G2023" s="266">
        <f t="shared" si="345"/>
        <v>0</v>
      </c>
      <c r="H2023" s="84">
        <f t="shared" si="346"/>
        <v>0</v>
      </c>
      <c r="I2023" s="84">
        <f t="shared" si="347"/>
        <v>0</v>
      </c>
      <c r="J2023" s="84">
        <f t="shared" si="348"/>
        <v>0</v>
      </c>
      <c r="K2023" s="84">
        <f t="shared" si="349"/>
        <v>0</v>
      </c>
      <c r="L2023" s="84">
        <f t="shared" si="350"/>
        <v>0</v>
      </c>
      <c r="M2023" s="267"/>
      <c r="N2023" s="267"/>
      <c r="O2023" s="84">
        <f t="shared" si="351"/>
        <v>0</v>
      </c>
      <c r="P2023" s="84">
        <f t="shared" si="352"/>
        <v>0</v>
      </c>
      <c r="Q2023" s="86">
        <f t="shared" si="353"/>
        <v>0</v>
      </c>
      <c r="R2023" s="86">
        <f t="shared" si="354"/>
        <v>0</v>
      </c>
    </row>
    <row r="2024" spans="1:18" x14ac:dyDescent="0.2">
      <c r="A2024" s="77">
        <f t="shared" si="344"/>
        <v>2017</v>
      </c>
      <c r="B2024" s="456">
        <f>'INVENT.Mat&amp;Outillag Importé -10'!D2023</f>
        <v>0</v>
      </c>
      <c r="C2024" s="456">
        <f>'INVENT.Mat&amp;Outillag Importé -10'!F2023</f>
        <v>0</v>
      </c>
      <c r="D2024" s="456">
        <f>'INVENT.Mat&amp;Outillag Importé -10'!C2023</f>
        <v>0</v>
      </c>
      <c r="E2024" s="476">
        <f>'INVENT.Mat&amp;Outillag Importé -10'!H2023</f>
        <v>0</v>
      </c>
      <c r="F2024" s="268"/>
      <c r="G2024" s="266">
        <f t="shared" si="345"/>
        <v>0</v>
      </c>
      <c r="H2024" s="84">
        <f t="shared" si="346"/>
        <v>0</v>
      </c>
      <c r="I2024" s="84">
        <f t="shared" si="347"/>
        <v>0</v>
      </c>
      <c r="J2024" s="84">
        <f t="shared" si="348"/>
        <v>0</v>
      </c>
      <c r="K2024" s="84">
        <f t="shared" si="349"/>
        <v>0</v>
      </c>
      <c r="L2024" s="84">
        <f t="shared" si="350"/>
        <v>0</v>
      </c>
      <c r="M2024" s="267"/>
      <c r="N2024" s="267"/>
      <c r="O2024" s="84">
        <f t="shared" si="351"/>
        <v>0</v>
      </c>
      <c r="P2024" s="84">
        <f t="shared" si="352"/>
        <v>0</v>
      </c>
      <c r="Q2024" s="86">
        <f t="shared" si="353"/>
        <v>0</v>
      </c>
      <c r="R2024" s="86">
        <f t="shared" si="354"/>
        <v>0</v>
      </c>
    </row>
    <row r="2025" spans="1:18" x14ac:dyDescent="0.2">
      <c r="A2025" s="77">
        <f t="shared" si="344"/>
        <v>2018</v>
      </c>
      <c r="B2025" s="456">
        <f>'INVENT.Mat&amp;Outillag Importé -10'!D2024</f>
        <v>0</v>
      </c>
      <c r="C2025" s="456">
        <f>'INVENT.Mat&amp;Outillag Importé -10'!F2024</f>
        <v>0</v>
      </c>
      <c r="D2025" s="456">
        <f>'INVENT.Mat&amp;Outillag Importé -10'!C2024</f>
        <v>0</v>
      </c>
      <c r="E2025" s="476">
        <f>'INVENT.Mat&amp;Outillag Importé -10'!H2024</f>
        <v>0</v>
      </c>
      <c r="F2025" s="268"/>
      <c r="G2025" s="266">
        <f t="shared" si="345"/>
        <v>0</v>
      </c>
      <c r="H2025" s="84">
        <f t="shared" si="346"/>
        <v>0</v>
      </c>
      <c r="I2025" s="84">
        <f t="shared" si="347"/>
        <v>0</v>
      </c>
      <c r="J2025" s="84">
        <f t="shared" si="348"/>
        <v>0</v>
      </c>
      <c r="K2025" s="84">
        <f t="shared" si="349"/>
        <v>0</v>
      </c>
      <c r="L2025" s="84">
        <f t="shared" si="350"/>
        <v>0</v>
      </c>
      <c r="M2025" s="267"/>
      <c r="N2025" s="267"/>
      <c r="O2025" s="84">
        <f t="shared" si="351"/>
        <v>0</v>
      </c>
      <c r="P2025" s="84">
        <f t="shared" si="352"/>
        <v>0</v>
      </c>
      <c r="Q2025" s="86">
        <f t="shared" si="353"/>
        <v>0</v>
      </c>
      <c r="R2025" s="86">
        <f t="shared" si="354"/>
        <v>0</v>
      </c>
    </row>
    <row r="2026" spans="1:18" x14ac:dyDescent="0.2">
      <c r="A2026" s="77">
        <f t="shared" si="344"/>
        <v>2019</v>
      </c>
      <c r="B2026" s="456">
        <f>'INVENT.Mat&amp;Outillag Importé -10'!D2025</f>
        <v>0</v>
      </c>
      <c r="C2026" s="456">
        <f>'INVENT.Mat&amp;Outillag Importé -10'!F2025</f>
        <v>0</v>
      </c>
      <c r="D2026" s="456">
        <f>'INVENT.Mat&amp;Outillag Importé -10'!C2025</f>
        <v>0</v>
      </c>
      <c r="E2026" s="476">
        <f>'INVENT.Mat&amp;Outillag Importé -10'!H2025</f>
        <v>0</v>
      </c>
      <c r="F2026" s="268"/>
      <c r="G2026" s="266">
        <f t="shared" si="345"/>
        <v>0</v>
      </c>
      <c r="H2026" s="84">
        <f t="shared" si="346"/>
        <v>0</v>
      </c>
      <c r="I2026" s="84">
        <f t="shared" si="347"/>
        <v>0</v>
      </c>
      <c r="J2026" s="84">
        <f t="shared" si="348"/>
        <v>0</v>
      </c>
      <c r="K2026" s="84">
        <f t="shared" si="349"/>
        <v>0</v>
      </c>
      <c r="L2026" s="84">
        <f t="shared" si="350"/>
        <v>0</v>
      </c>
      <c r="M2026" s="267"/>
      <c r="N2026" s="267"/>
      <c r="O2026" s="84">
        <f t="shared" si="351"/>
        <v>0</v>
      </c>
      <c r="P2026" s="84">
        <f t="shared" si="352"/>
        <v>0</v>
      </c>
      <c r="Q2026" s="86">
        <f t="shared" si="353"/>
        <v>0</v>
      </c>
      <c r="R2026" s="86">
        <f t="shared" si="354"/>
        <v>0</v>
      </c>
    </row>
    <row r="2027" spans="1:18" x14ac:dyDescent="0.2">
      <c r="A2027" s="77">
        <f t="shared" si="344"/>
        <v>2020</v>
      </c>
      <c r="B2027" s="456">
        <f>'INVENT.Mat&amp;Outillag Importé -10'!D2026</f>
        <v>0</v>
      </c>
      <c r="C2027" s="456">
        <f>'INVENT.Mat&amp;Outillag Importé -10'!F2026</f>
        <v>0</v>
      </c>
      <c r="D2027" s="456">
        <f>'INVENT.Mat&amp;Outillag Importé -10'!C2026</f>
        <v>0</v>
      </c>
      <c r="E2027" s="476">
        <f>'INVENT.Mat&amp;Outillag Importé -10'!H2026</f>
        <v>0</v>
      </c>
      <c r="F2027" s="268"/>
      <c r="G2027" s="266">
        <f t="shared" si="345"/>
        <v>0</v>
      </c>
      <c r="H2027" s="84">
        <f t="shared" si="346"/>
        <v>0</v>
      </c>
      <c r="I2027" s="84">
        <f t="shared" si="347"/>
        <v>0</v>
      </c>
      <c r="J2027" s="84">
        <f t="shared" si="348"/>
        <v>0</v>
      </c>
      <c r="K2027" s="84">
        <f t="shared" si="349"/>
        <v>0</v>
      </c>
      <c r="L2027" s="84">
        <f t="shared" si="350"/>
        <v>0</v>
      </c>
      <c r="M2027" s="267"/>
      <c r="N2027" s="267"/>
      <c r="O2027" s="84">
        <f t="shared" si="351"/>
        <v>0</v>
      </c>
      <c r="P2027" s="84">
        <f t="shared" si="352"/>
        <v>0</v>
      </c>
      <c r="Q2027" s="86">
        <f t="shared" si="353"/>
        <v>0</v>
      </c>
      <c r="R2027" s="86">
        <f t="shared" si="354"/>
        <v>0</v>
      </c>
    </row>
    <row r="2028" spans="1:18" x14ac:dyDescent="0.2">
      <c r="A2028" s="77">
        <f t="shared" si="344"/>
        <v>2021</v>
      </c>
      <c r="B2028" s="456">
        <f>'INVENT.Mat&amp;Outillag Importé -10'!D2027</f>
        <v>0</v>
      </c>
      <c r="C2028" s="456">
        <f>'INVENT.Mat&amp;Outillag Importé -10'!F2027</f>
        <v>0</v>
      </c>
      <c r="D2028" s="456">
        <f>'INVENT.Mat&amp;Outillag Importé -10'!C2027</f>
        <v>0</v>
      </c>
      <c r="E2028" s="476">
        <f>'INVENT.Mat&amp;Outillag Importé -10'!H2027</f>
        <v>0</v>
      </c>
      <c r="F2028" s="268"/>
      <c r="G2028" s="266">
        <f t="shared" si="345"/>
        <v>0</v>
      </c>
      <c r="H2028" s="84">
        <f t="shared" si="346"/>
        <v>0</v>
      </c>
      <c r="I2028" s="84">
        <f t="shared" si="347"/>
        <v>0</v>
      </c>
      <c r="J2028" s="84">
        <f t="shared" si="348"/>
        <v>0</v>
      </c>
      <c r="K2028" s="84">
        <f t="shared" si="349"/>
        <v>0</v>
      </c>
      <c r="L2028" s="84">
        <f t="shared" si="350"/>
        <v>0</v>
      </c>
      <c r="M2028" s="267"/>
      <c r="N2028" s="267"/>
      <c r="O2028" s="84">
        <f t="shared" si="351"/>
        <v>0</v>
      </c>
      <c r="P2028" s="84">
        <f t="shared" si="352"/>
        <v>0</v>
      </c>
      <c r="Q2028" s="86">
        <f t="shared" si="353"/>
        <v>0</v>
      </c>
      <c r="R2028" s="86">
        <f t="shared" si="354"/>
        <v>0</v>
      </c>
    </row>
    <row r="2029" spans="1:18" x14ac:dyDescent="0.2">
      <c r="A2029" s="77">
        <f t="shared" si="344"/>
        <v>2022</v>
      </c>
      <c r="B2029" s="456">
        <f>'INVENT.Mat&amp;Outillag Importé -10'!D2028</f>
        <v>0</v>
      </c>
      <c r="C2029" s="456">
        <f>'INVENT.Mat&amp;Outillag Importé -10'!F2028</f>
        <v>0</v>
      </c>
      <c r="D2029" s="456">
        <f>'INVENT.Mat&amp;Outillag Importé -10'!C2028</f>
        <v>0</v>
      </c>
      <c r="E2029" s="476">
        <f>'INVENT.Mat&amp;Outillag Importé -10'!H2028</f>
        <v>0</v>
      </c>
      <c r="F2029" s="268"/>
      <c r="G2029" s="266">
        <f t="shared" si="345"/>
        <v>0</v>
      </c>
      <c r="H2029" s="84">
        <f t="shared" si="346"/>
        <v>0</v>
      </c>
      <c r="I2029" s="84">
        <f t="shared" si="347"/>
        <v>0</v>
      </c>
      <c r="J2029" s="84">
        <f t="shared" si="348"/>
        <v>0</v>
      </c>
      <c r="K2029" s="84">
        <f t="shared" si="349"/>
        <v>0</v>
      </c>
      <c r="L2029" s="84">
        <f t="shared" si="350"/>
        <v>0</v>
      </c>
      <c r="M2029" s="267"/>
      <c r="N2029" s="267"/>
      <c r="O2029" s="84">
        <f t="shared" si="351"/>
        <v>0</v>
      </c>
      <c r="P2029" s="84">
        <f t="shared" si="352"/>
        <v>0</v>
      </c>
      <c r="Q2029" s="86">
        <f t="shared" si="353"/>
        <v>0</v>
      </c>
      <c r="R2029" s="86">
        <f t="shared" si="354"/>
        <v>0</v>
      </c>
    </row>
    <row r="2030" spans="1:18" x14ac:dyDescent="0.2">
      <c r="A2030" s="77">
        <f t="shared" si="344"/>
        <v>2023</v>
      </c>
      <c r="B2030" s="456">
        <f>'INVENT.Mat&amp;Outillag Importé -10'!D2029</f>
        <v>0</v>
      </c>
      <c r="C2030" s="456">
        <f>'INVENT.Mat&amp;Outillag Importé -10'!F2029</f>
        <v>0</v>
      </c>
      <c r="D2030" s="456">
        <f>'INVENT.Mat&amp;Outillag Importé -10'!C2029</f>
        <v>0</v>
      </c>
      <c r="E2030" s="476">
        <f>'INVENT.Mat&amp;Outillag Importé -10'!H2029</f>
        <v>0</v>
      </c>
      <c r="F2030" s="268"/>
      <c r="G2030" s="266">
        <f t="shared" si="345"/>
        <v>0</v>
      </c>
      <c r="H2030" s="84">
        <f t="shared" si="346"/>
        <v>0</v>
      </c>
      <c r="I2030" s="84">
        <f t="shared" si="347"/>
        <v>0</v>
      </c>
      <c r="J2030" s="84">
        <f t="shared" si="348"/>
        <v>0</v>
      </c>
      <c r="K2030" s="84">
        <f t="shared" si="349"/>
        <v>0</v>
      </c>
      <c r="L2030" s="84">
        <f t="shared" si="350"/>
        <v>0</v>
      </c>
      <c r="M2030" s="267"/>
      <c r="N2030" s="267"/>
      <c r="O2030" s="84">
        <f t="shared" si="351"/>
        <v>0</v>
      </c>
      <c r="P2030" s="84">
        <f t="shared" si="352"/>
        <v>0</v>
      </c>
      <c r="Q2030" s="86">
        <f t="shared" si="353"/>
        <v>0</v>
      </c>
      <c r="R2030" s="86">
        <f t="shared" si="354"/>
        <v>0</v>
      </c>
    </row>
    <row r="2031" spans="1:18" x14ac:dyDescent="0.2">
      <c r="A2031" s="77">
        <f t="shared" si="344"/>
        <v>2024</v>
      </c>
      <c r="B2031" s="456">
        <f>'INVENT.Mat&amp;Outillag Importé -10'!D2030</f>
        <v>0</v>
      </c>
      <c r="C2031" s="456">
        <f>'INVENT.Mat&amp;Outillag Importé -10'!F2030</f>
        <v>0</v>
      </c>
      <c r="D2031" s="456">
        <f>'INVENT.Mat&amp;Outillag Importé -10'!C2030</f>
        <v>0</v>
      </c>
      <c r="E2031" s="476">
        <f>'INVENT.Mat&amp;Outillag Importé -10'!H2030</f>
        <v>0</v>
      </c>
      <c r="F2031" s="268"/>
      <c r="G2031" s="266">
        <f t="shared" si="345"/>
        <v>0</v>
      </c>
      <c r="H2031" s="84">
        <f t="shared" si="346"/>
        <v>0</v>
      </c>
      <c r="I2031" s="84">
        <f t="shared" si="347"/>
        <v>0</v>
      </c>
      <c r="J2031" s="84">
        <f t="shared" si="348"/>
        <v>0</v>
      </c>
      <c r="K2031" s="84">
        <f t="shared" si="349"/>
        <v>0</v>
      </c>
      <c r="L2031" s="84">
        <f t="shared" si="350"/>
        <v>0</v>
      </c>
      <c r="M2031" s="267"/>
      <c r="N2031" s="267"/>
      <c r="O2031" s="84">
        <f t="shared" si="351"/>
        <v>0</v>
      </c>
      <c r="P2031" s="84">
        <f t="shared" si="352"/>
        <v>0</v>
      </c>
      <c r="Q2031" s="86">
        <f t="shared" si="353"/>
        <v>0</v>
      </c>
      <c r="R2031" s="86">
        <f t="shared" si="354"/>
        <v>0</v>
      </c>
    </row>
    <row r="2032" spans="1:18" x14ac:dyDescent="0.2">
      <c r="A2032" s="77">
        <f t="shared" ref="A2032:A2095" si="355">+A2031+1</f>
        <v>2025</v>
      </c>
      <c r="B2032" s="456">
        <f>'INVENT.Mat&amp;Outillag Importé -10'!D2031</f>
        <v>0</v>
      </c>
      <c r="C2032" s="456">
        <f>'INVENT.Mat&amp;Outillag Importé -10'!F2031</f>
        <v>0</v>
      </c>
      <c r="D2032" s="456">
        <f>'INVENT.Mat&amp;Outillag Importé -10'!C2031</f>
        <v>0</v>
      </c>
      <c r="E2032" s="476">
        <f>'INVENT.Mat&amp;Outillag Importé -10'!H2031</f>
        <v>0</v>
      </c>
      <c r="F2032" s="268"/>
      <c r="G2032" s="266">
        <f t="shared" ref="G2032:G2095" si="356">F2032*E2032</f>
        <v>0</v>
      </c>
      <c r="H2032" s="84">
        <f t="shared" ref="H2032:H2095" si="357">E2032*1%</f>
        <v>0</v>
      </c>
      <c r="I2032" s="84">
        <f t="shared" ref="I2032:I2095" si="358">E2032*1%</f>
        <v>0</v>
      </c>
      <c r="J2032" s="84">
        <f t="shared" ref="J2032:J2095" si="359">E2032*0.5%</f>
        <v>0</v>
      </c>
      <c r="K2032" s="84">
        <f t="shared" ref="K2032:K2095" si="360">(E2032+G2032+H2032)*18%</f>
        <v>0</v>
      </c>
      <c r="L2032" s="84">
        <f t="shared" ref="L2032:L2095" si="361">SUM(G2032:K2032)+E2032</f>
        <v>0</v>
      </c>
      <c r="M2032" s="267"/>
      <c r="N2032" s="267"/>
      <c r="O2032" s="84">
        <f t="shared" ref="O2032:O2095" si="362">(M2032+N2032)*18%</f>
        <v>0</v>
      </c>
      <c r="P2032" s="84">
        <f t="shared" ref="P2032:P2095" si="363">O2032+N2032+M2032</f>
        <v>0</v>
      </c>
      <c r="Q2032" s="86">
        <f t="shared" ref="Q2032:Q2095" si="364">+R2032-O2032-K2032</f>
        <v>0</v>
      </c>
      <c r="R2032" s="86">
        <f t="shared" ref="R2032:R2095" si="365">P2032+L2032</f>
        <v>0</v>
      </c>
    </row>
    <row r="2033" spans="1:18" x14ac:dyDescent="0.2">
      <c r="A2033" s="77">
        <f t="shared" si="355"/>
        <v>2026</v>
      </c>
      <c r="B2033" s="456">
        <f>'INVENT.Mat&amp;Outillag Importé -10'!D2032</f>
        <v>0</v>
      </c>
      <c r="C2033" s="456">
        <f>'INVENT.Mat&amp;Outillag Importé -10'!F2032</f>
        <v>0</v>
      </c>
      <c r="D2033" s="456">
        <f>'INVENT.Mat&amp;Outillag Importé -10'!C2032</f>
        <v>0</v>
      </c>
      <c r="E2033" s="476">
        <f>'INVENT.Mat&amp;Outillag Importé -10'!H2032</f>
        <v>0</v>
      </c>
      <c r="F2033" s="268"/>
      <c r="G2033" s="266">
        <f t="shared" si="356"/>
        <v>0</v>
      </c>
      <c r="H2033" s="84">
        <f t="shared" si="357"/>
        <v>0</v>
      </c>
      <c r="I2033" s="84">
        <f t="shared" si="358"/>
        <v>0</v>
      </c>
      <c r="J2033" s="84">
        <f t="shared" si="359"/>
        <v>0</v>
      </c>
      <c r="K2033" s="84">
        <f t="shared" si="360"/>
        <v>0</v>
      </c>
      <c r="L2033" s="84">
        <f t="shared" si="361"/>
        <v>0</v>
      </c>
      <c r="M2033" s="267"/>
      <c r="N2033" s="267"/>
      <c r="O2033" s="84">
        <f t="shared" si="362"/>
        <v>0</v>
      </c>
      <c r="P2033" s="84">
        <f t="shared" si="363"/>
        <v>0</v>
      </c>
      <c r="Q2033" s="86">
        <f t="shared" si="364"/>
        <v>0</v>
      </c>
      <c r="R2033" s="86">
        <f t="shared" si="365"/>
        <v>0</v>
      </c>
    </row>
    <row r="2034" spans="1:18" x14ac:dyDescent="0.2">
      <c r="A2034" s="77">
        <f t="shared" si="355"/>
        <v>2027</v>
      </c>
      <c r="B2034" s="456">
        <f>'INVENT.Mat&amp;Outillag Importé -10'!D2033</f>
        <v>0</v>
      </c>
      <c r="C2034" s="456">
        <f>'INVENT.Mat&amp;Outillag Importé -10'!F2033</f>
        <v>0</v>
      </c>
      <c r="D2034" s="456">
        <f>'INVENT.Mat&amp;Outillag Importé -10'!C2033</f>
        <v>0</v>
      </c>
      <c r="E2034" s="476">
        <f>'INVENT.Mat&amp;Outillag Importé -10'!H2033</f>
        <v>0</v>
      </c>
      <c r="F2034" s="268"/>
      <c r="G2034" s="266">
        <f t="shared" si="356"/>
        <v>0</v>
      </c>
      <c r="H2034" s="84">
        <f t="shared" si="357"/>
        <v>0</v>
      </c>
      <c r="I2034" s="84">
        <f t="shared" si="358"/>
        <v>0</v>
      </c>
      <c r="J2034" s="84">
        <f t="shared" si="359"/>
        <v>0</v>
      </c>
      <c r="K2034" s="84">
        <f t="shared" si="360"/>
        <v>0</v>
      </c>
      <c r="L2034" s="84">
        <f t="shared" si="361"/>
        <v>0</v>
      </c>
      <c r="M2034" s="267"/>
      <c r="N2034" s="267"/>
      <c r="O2034" s="84">
        <f t="shared" si="362"/>
        <v>0</v>
      </c>
      <c r="P2034" s="84">
        <f t="shared" si="363"/>
        <v>0</v>
      </c>
      <c r="Q2034" s="86">
        <f t="shared" si="364"/>
        <v>0</v>
      </c>
      <c r="R2034" s="86">
        <f t="shared" si="365"/>
        <v>0</v>
      </c>
    </row>
    <row r="2035" spans="1:18" x14ac:dyDescent="0.2">
      <c r="A2035" s="77">
        <f t="shared" si="355"/>
        <v>2028</v>
      </c>
      <c r="B2035" s="456">
        <f>'INVENT.Mat&amp;Outillag Importé -10'!D2034</f>
        <v>0</v>
      </c>
      <c r="C2035" s="456">
        <f>'INVENT.Mat&amp;Outillag Importé -10'!F2034</f>
        <v>0</v>
      </c>
      <c r="D2035" s="456">
        <f>'INVENT.Mat&amp;Outillag Importé -10'!C2034</f>
        <v>0</v>
      </c>
      <c r="E2035" s="476">
        <f>'INVENT.Mat&amp;Outillag Importé -10'!H2034</f>
        <v>0</v>
      </c>
      <c r="F2035" s="268"/>
      <c r="G2035" s="266">
        <f t="shared" si="356"/>
        <v>0</v>
      </c>
      <c r="H2035" s="84">
        <f t="shared" si="357"/>
        <v>0</v>
      </c>
      <c r="I2035" s="84">
        <f t="shared" si="358"/>
        <v>0</v>
      </c>
      <c r="J2035" s="84">
        <f t="shared" si="359"/>
        <v>0</v>
      </c>
      <c r="K2035" s="84">
        <f t="shared" si="360"/>
        <v>0</v>
      </c>
      <c r="L2035" s="84">
        <f t="shared" si="361"/>
        <v>0</v>
      </c>
      <c r="M2035" s="267"/>
      <c r="N2035" s="267"/>
      <c r="O2035" s="84">
        <f t="shared" si="362"/>
        <v>0</v>
      </c>
      <c r="P2035" s="84">
        <f t="shared" si="363"/>
        <v>0</v>
      </c>
      <c r="Q2035" s="86">
        <f t="shared" si="364"/>
        <v>0</v>
      </c>
      <c r="R2035" s="86">
        <f t="shared" si="365"/>
        <v>0</v>
      </c>
    </row>
    <row r="2036" spans="1:18" x14ac:dyDescent="0.2">
      <c r="A2036" s="77">
        <f t="shared" si="355"/>
        <v>2029</v>
      </c>
      <c r="B2036" s="456">
        <f>'INVENT.Mat&amp;Outillag Importé -10'!D2035</f>
        <v>0</v>
      </c>
      <c r="C2036" s="456">
        <f>'INVENT.Mat&amp;Outillag Importé -10'!F2035</f>
        <v>0</v>
      </c>
      <c r="D2036" s="456">
        <f>'INVENT.Mat&amp;Outillag Importé -10'!C2035</f>
        <v>0</v>
      </c>
      <c r="E2036" s="476">
        <f>'INVENT.Mat&amp;Outillag Importé -10'!H2035</f>
        <v>0</v>
      </c>
      <c r="F2036" s="268"/>
      <c r="G2036" s="266">
        <f t="shared" si="356"/>
        <v>0</v>
      </c>
      <c r="H2036" s="84">
        <f t="shared" si="357"/>
        <v>0</v>
      </c>
      <c r="I2036" s="84">
        <f t="shared" si="358"/>
        <v>0</v>
      </c>
      <c r="J2036" s="84">
        <f t="shared" si="359"/>
        <v>0</v>
      </c>
      <c r="K2036" s="84">
        <f t="shared" si="360"/>
        <v>0</v>
      </c>
      <c r="L2036" s="84">
        <f t="shared" si="361"/>
        <v>0</v>
      </c>
      <c r="M2036" s="267"/>
      <c r="N2036" s="267"/>
      <c r="O2036" s="84">
        <f t="shared" si="362"/>
        <v>0</v>
      </c>
      <c r="P2036" s="84">
        <f t="shared" si="363"/>
        <v>0</v>
      </c>
      <c r="Q2036" s="86">
        <f t="shared" si="364"/>
        <v>0</v>
      </c>
      <c r="R2036" s="86">
        <f t="shared" si="365"/>
        <v>0</v>
      </c>
    </row>
    <row r="2037" spans="1:18" x14ac:dyDescent="0.2">
      <c r="A2037" s="77">
        <f t="shared" si="355"/>
        <v>2030</v>
      </c>
      <c r="B2037" s="456">
        <f>'INVENT.Mat&amp;Outillag Importé -10'!D2036</f>
        <v>0</v>
      </c>
      <c r="C2037" s="456">
        <f>'INVENT.Mat&amp;Outillag Importé -10'!F2036</f>
        <v>0</v>
      </c>
      <c r="D2037" s="456">
        <f>'INVENT.Mat&amp;Outillag Importé -10'!C2036</f>
        <v>0</v>
      </c>
      <c r="E2037" s="476">
        <f>'INVENT.Mat&amp;Outillag Importé -10'!H2036</f>
        <v>0</v>
      </c>
      <c r="F2037" s="268"/>
      <c r="G2037" s="266">
        <f t="shared" si="356"/>
        <v>0</v>
      </c>
      <c r="H2037" s="84">
        <f t="shared" si="357"/>
        <v>0</v>
      </c>
      <c r="I2037" s="84">
        <f t="shared" si="358"/>
        <v>0</v>
      </c>
      <c r="J2037" s="84">
        <f t="shared" si="359"/>
        <v>0</v>
      </c>
      <c r="K2037" s="84">
        <f t="shared" si="360"/>
        <v>0</v>
      </c>
      <c r="L2037" s="84">
        <f t="shared" si="361"/>
        <v>0</v>
      </c>
      <c r="M2037" s="267"/>
      <c r="N2037" s="267"/>
      <c r="O2037" s="84">
        <f t="shared" si="362"/>
        <v>0</v>
      </c>
      <c r="P2037" s="84">
        <f t="shared" si="363"/>
        <v>0</v>
      </c>
      <c r="Q2037" s="86">
        <f t="shared" si="364"/>
        <v>0</v>
      </c>
      <c r="R2037" s="86">
        <f t="shared" si="365"/>
        <v>0</v>
      </c>
    </row>
    <row r="2038" spans="1:18" x14ac:dyDescent="0.2">
      <c r="A2038" s="77">
        <f t="shared" si="355"/>
        <v>2031</v>
      </c>
      <c r="B2038" s="456">
        <f>'INVENT.Mat&amp;Outillag Importé -10'!D2037</f>
        <v>0</v>
      </c>
      <c r="C2038" s="456">
        <f>'INVENT.Mat&amp;Outillag Importé -10'!F2037</f>
        <v>0</v>
      </c>
      <c r="D2038" s="456">
        <f>'INVENT.Mat&amp;Outillag Importé -10'!C2037</f>
        <v>0</v>
      </c>
      <c r="E2038" s="476">
        <f>'INVENT.Mat&amp;Outillag Importé -10'!H2037</f>
        <v>0</v>
      </c>
      <c r="F2038" s="268"/>
      <c r="G2038" s="266">
        <f t="shared" si="356"/>
        <v>0</v>
      </c>
      <c r="H2038" s="84">
        <f t="shared" si="357"/>
        <v>0</v>
      </c>
      <c r="I2038" s="84">
        <f t="shared" si="358"/>
        <v>0</v>
      </c>
      <c r="J2038" s="84">
        <f t="shared" si="359"/>
        <v>0</v>
      </c>
      <c r="K2038" s="84">
        <f t="shared" si="360"/>
        <v>0</v>
      </c>
      <c r="L2038" s="84">
        <f t="shared" si="361"/>
        <v>0</v>
      </c>
      <c r="M2038" s="267"/>
      <c r="N2038" s="267"/>
      <c r="O2038" s="84">
        <f t="shared" si="362"/>
        <v>0</v>
      </c>
      <c r="P2038" s="84">
        <f t="shared" si="363"/>
        <v>0</v>
      </c>
      <c r="Q2038" s="86">
        <f t="shared" si="364"/>
        <v>0</v>
      </c>
      <c r="R2038" s="86">
        <f t="shared" si="365"/>
        <v>0</v>
      </c>
    </row>
    <row r="2039" spans="1:18" x14ac:dyDescent="0.2">
      <c r="A2039" s="77">
        <f t="shared" si="355"/>
        <v>2032</v>
      </c>
      <c r="B2039" s="456">
        <f>'INVENT.Mat&amp;Outillag Importé -10'!D2038</f>
        <v>0</v>
      </c>
      <c r="C2039" s="456">
        <f>'INVENT.Mat&amp;Outillag Importé -10'!F2038</f>
        <v>0</v>
      </c>
      <c r="D2039" s="456">
        <f>'INVENT.Mat&amp;Outillag Importé -10'!C2038</f>
        <v>0</v>
      </c>
      <c r="E2039" s="476">
        <f>'INVENT.Mat&amp;Outillag Importé -10'!H2038</f>
        <v>0</v>
      </c>
      <c r="F2039" s="268"/>
      <c r="G2039" s="266">
        <f t="shared" si="356"/>
        <v>0</v>
      </c>
      <c r="H2039" s="84">
        <f t="shared" si="357"/>
        <v>0</v>
      </c>
      <c r="I2039" s="84">
        <f t="shared" si="358"/>
        <v>0</v>
      </c>
      <c r="J2039" s="84">
        <f t="shared" si="359"/>
        <v>0</v>
      </c>
      <c r="K2039" s="84">
        <f t="shared" si="360"/>
        <v>0</v>
      </c>
      <c r="L2039" s="84">
        <f t="shared" si="361"/>
        <v>0</v>
      </c>
      <c r="M2039" s="267"/>
      <c r="N2039" s="267"/>
      <c r="O2039" s="84">
        <f t="shared" si="362"/>
        <v>0</v>
      </c>
      <c r="P2039" s="84">
        <f t="shared" si="363"/>
        <v>0</v>
      </c>
      <c r="Q2039" s="86">
        <f t="shared" si="364"/>
        <v>0</v>
      </c>
      <c r="R2039" s="86">
        <f t="shared" si="365"/>
        <v>0</v>
      </c>
    </row>
    <row r="2040" spans="1:18" x14ac:dyDescent="0.2">
      <c r="A2040" s="77">
        <f t="shared" si="355"/>
        <v>2033</v>
      </c>
      <c r="B2040" s="456">
        <f>'INVENT.Mat&amp;Outillag Importé -10'!D2039</f>
        <v>0</v>
      </c>
      <c r="C2040" s="456">
        <f>'INVENT.Mat&amp;Outillag Importé -10'!F2039</f>
        <v>0</v>
      </c>
      <c r="D2040" s="456">
        <f>'INVENT.Mat&amp;Outillag Importé -10'!C2039</f>
        <v>0</v>
      </c>
      <c r="E2040" s="476">
        <f>'INVENT.Mat&amp;Outillag Importé -10'!H2039</f>
        <v>0</v>
      </c>
      <c r="F2040" s="268"/>
      <c r="G2040" s="266">
        <f t="shared" si="356"/>
        <v>0</v>
      </c>
      <c r="H2040" s="84">
        <f t="shared" si="357"/>
        <v>0</v>
      </c>
      <c r="I2040" s="84">
        <f t="shared" si="358"/>
        <v>0</v>
      </c>
      <c r="J2040" s="84">
        <f t="shared" si="359"/>
        <v>0</v>
      </c>
      <c r="K2040" s="84">
        <f t="shared" si="360"/>
        <v>0</v>
      </c>
      <c r="L2040" s="84">
        <f t="shared" si="361"/>
        <v>0</v>
      </c>
      <c r="M2040" s="267"/>
      <c r="N2040" s="267"/>
      <c r="O2040" s="84">
        <f t="shared" si="362"/>
        <v>0</v>
      </c>
      <c r="P2040" s="84">
        <f t="shared" si="363"/>
        <v>0</v>
      </c>
      <c r="Q2040" s="86">
        <f t="shared" si="364"/>
        <v>0</v>
      </c>
      <c r="R2040" s="86">
        <f t="shared" si="365"/>
        <v>0</v>
      </c>
    </row>
    <row r="2041" spans="1:18" x14ac:dyDescent="0.2">
      <c r="A2041" s="77">
        <f t="shared" si="355"/>
        <v>2034</v>
      </c>
      <c r="B2041" s="456">
        <f>'INVENT.Mat&amp;Outillag Importé -10'!D2040</f>
        <v>0</v>
      </c>
      <c r="C2041" s="456">
        <f>'INVENT.Mat&amp;Outillag Importé -10'!F2040</f>
        <v>0</v>
      </c>
      <c r="D2041" s="456">
        <f>'INVENT.Mat&amp;Outillag Importé -10'!C2040</f>
        <v>0</v>
      </c>
      <c r="E2041" s="476">
        <f>'INVENT.Mat&amp;Outillag Importé -10'!H2040</f>
        <v>0</v>
      </c>
      <c r="F2041" s="268"/>
      <c r="G2041" s="266">
        <f t="shared" si="356"/>
        <v>0</v>
      </c>
      <c r="H2041" s="84">
        <f t="shared" si="357"/>
        <v>0</v>
      </c>
      <c r="I2041" s="84">
        <f t="shared" si="358"/>
        <v>0</v>
      </c>
      <c r="J2041" s="84">
        <f t="shared" si="359"/>
        <v>0</v>
      </c>
      <c r="K2041" s="84">
        <f t="shared" si="360"/>
        <v>0</v>
      </c>
      <c r="L2041" s="84">
        <f t="shared" si="361"/>
        <v>0</v>
      </c>
      <c r="M2041" s="267"/>
      <c r="N2041" s="267"/>
      <c r="O2041" s="84">
        <f t="shared" si="362"/>
        <v>0</v>
      </c>
      <c r="P2041" s="84">
        <f t="shared" si="363"/>
        <v>0</v>
      </c>
      <c r="Q2041" s="86">
        <f t="shared" si="364"/>
        <v>0</v>
      </c>
      <c r="R2041" s="86">
        <f t="shared" si="365"/>
        <v>0</v>
      </c>
    </row>
    <row r="2042" spans="1:18" x14ac:dyDescent="0.2">
      <c r="A2042" s="77">
        <f t="shared" si="355"/>
        <v>2035</v>
      </c>
      <c r="B2042" s="456">
        <f>'INVENT.Mat&amp;Outillag Importé -10'!D2041</f>
        <v>0</v>
      </c>
      <c r="C2042" s="456">
        <f>'INVENT.Mat&amp;Outillag Importé -10'!F2041</f>
        <v>0</v>
      </c>
      <c r="D2042" s="456">
        <f>'INVENT.Mat&amp;Outillag Importé -10'!C2041</f>
        <v>0</v>
      </c>
      <c r="E2042" s="476">
        <f>'INVENT.Mat&amp;Outillag Importé -10'!H2041</f>
        <v>0</v>
      </c>
      <c r="F2042" s="268"/>
      <c r="G2042" s="266">
        <f t="shared" si="356"/>
        <v>0</v>
      </c>
      <c r="H2042" s="84">
        <f t="shared" si="357"/>
        <v>0</v>
      </c>
      <c r="I2042" s="84">
        <f t="shared" si="358"/>
        <v>0</v>
      </c>
      <c r="J2042" s="84">
        <f t="shared" si="359"/>
        <v>0</v>
      </c>
      <c r="K2042" s="84">
        <f t="shared" si="360"/>
        <v>0</v>
      </c>
      <c r="L2042" s="84">
        <f t="shared" si="361"/>
        <v>0</v>
      </c>
      <c r="M2042" s="267"/>
      <c r="N2042" s="267"/>
      <c r="O2042" s="84">
        <f t="shared" si="362"/>
        <v>0</v>
      </c>
      <c r="P2042" s="84">
        <f t="shared" si="363"/>
        <v>0</v>
      </c>
      <c r="Q2042" s="86">
        <f t="shared" si="364"/>
        <v>0</v>
      </c>
      <c r="R2042" s="86">
        <f t="shared" si="365"/>
        <v>0</v>
      </c>
    </row>
    <row r="2043" spans="1:18" x14ac:dyDescent="0.2">
      <c r="A2043" s="77">
        <f t="shared" si="355"/>
        <v>2036</v>
      </c>
      <c r="B2043" s="456">
        <f>'INVENT.Mat&amp;Outillag Importé -10'!D2042</f>
        <v>0</v>
      </c>
      <c r="C2043" s="456">
        <f>'INVENT.Mat&amp;Outillag Importé -10'!F2042</f>
        <v>0</v>
      </c>
      <c r="D2043" s="456">
        <f>'INVENT.Mat&amp;Outillag Importé -10'!C2042</f>
        <v>0</v>
      </c>
      <c r="E2043" s="476">
        <f>'INVENT.Mat&amp;Outillag Importé -10'!H2042</f>
        <v>0</v>
      </c>
      <c r="F2043" s="268"/>
      <c r="G2043" s="266">
        <f t="shared" si="356"/>
        <v>0</v>
      </c>
      <c r="H2043" s="84">
        <f t="shared" si="357"/>
        <v>0</v>
      </c>
      <c r="I2043" s="84">
        <f t="shared" si="358"/>
        <v>0</v>
      </c>
      <c r="J2043" s="84">
        <f t="shared" si="359"/>
        <v>0</v>
      </c>
      <c r="K2043" s="84">
        <f t="shared" si="360"/>
        <v>0</v>
      </c>
      <c r="L2043" s="84">
        <f t="shared" si="361"/>
        <v>0</v>
      </c>
      <c r="M2043" s="267"/>
      <c r="N2043" s="267"/>
      <c r="O2043" s="84">
        <f t="shared" si="362"/>
        <v>0</v>
      </c>
      <c r="P2043" s="84">
        <f t="shared" si="363"/>
        <v>0</v>
      </c>
      <c r="Q2043" s="86">
        <f t="shared" si="364"/>
        <v>0</v>
      </c>
      <c r="R2043" s="86">
        <f t="shared" si="365"/>
        <v>0</v>
      </c>
    </row>
    <row r="2044" spans="1:18" x14ac:dyDescent="0.2">
      <c r="A2044" s="77">
        <f t="shared" si="355"/>
        <v>2037</v>
      </c>
      <c r="B2044" s="456">
        <f>'INVENT.Mat&amp;Outillag Importé -10'!D2043</f>
        <v>0</v>
      </c>
      <c r="C2044" s="456">
        <f>'INVENT.Mat&amp;Outillag Importé -10'!F2043</f>
        <v>0</v>
      </c>
      <c r="D2044" s="456">
        <f>'INVENT.Mat&amp;Outillag Importé -10'!C2043</f>
        <v>0</v>
      </c>
      <c r="E2044" s="476">
        <f>'INVENT.Mat&amp;Outillag Importé -10'!H2043</f>
        <v>0</v>
      </c>
      <c r="F2044" s="268"/>
      <c r="G2044" s="266">
        <f t="shared" si="356"/>
        <v>0</v>
      </c>
      <c r="H2044" s="84">
        <f t="shared" si="357"/>
        <v>0</v>
      </c>
      <c r="I2044" s="84">
        <f t="shared" si="358"/>
        <v>0</v>
      </c>
      <c r="J2044" s="84">
        <f t="shared" si="359"/>
        <v>0</v>
      </c>
      <c r="K2044" s="84">
        <f t="shared" si="360"/>
        <v>0</v>
      </c>
      <c r="L2044" s="84">
        <f t="shared" si="361"/>
        <v>0</v>
      </c>
      <c r="M2044" s="267"/>
      <c r="N2044" s="267"/>
      <c r="O2044" s="84">
        <f t="shared" si="362"/>
        <v>0</v>
      </c>
      <c r="P2044" s="84">
        <f t="shared" si="363"/>
        <v>0</v>
      </c>
      <c r="Q2044" s="86">
        <f t="shared" si="364"/>
        <v>0</v>
      </c>
      <c r="R2044" s="86">
        <f t="shared" si="365"/>
        <v>0</v>
      </c>
    </row>
    <row r="2045" spans="1:18" x14ac:dyDescent="0.2">
      <c r="A2045" s="77">
        <f t="shared" si="355"/>
        <v>2038</v>
      </c>
      <c r="B2045" s="456">
        <f>'INVENT.Mat&amp;Outillag Importé -10'!D2044</f>
        <v>0</v>
      </c>
      <c r="C2045" s="456">
        <f>'INVENT.Mat&amp;Outillag Importé -10'!F2044</f>
        <v>0</v>
      </c>
      <c r="D2045" s="456">
        <f>'INVENT.Mat&amp;Outillag Importé -10'!C2044</f>
        <v>0</v>
      </c>
      <c r="E2045" s="476">
        <f>'INVENT.Mat&amp;Outillag Importé -10'!H2044</f>
        <v>0</v>
      </c>
      <c r="F2045" s="268"/>
      <c r="G2045" s="266">
        <f t="shared" si="356"/>
        <v>0</v>
      </c>
      <c r="H2045" s="84">
        <f t="shared" si="357"/>
        <v>0</v>
      </c>
      <c r="I2045" s="84">
        <f t="shared" si="358"/>
        <v>0</v>
      </c>
      <c r="J2045" s="84">
        <f t="shared" si="359"/>
        <v>0</v>
      </c>
      <c r="K2045" s="84">
        <f t="shared" si="360"/>
        <v>0</v>
      </c>
      <c r="L2045" s="84">
        <f t="shared" si="361"/>
        <v>0</v>
      </c>
      <c r="M2045" s="267"/>
      <c r="N2045" s="267"/>
      <c r="O2045" s="84">
        <f t="shared" si="362"/>
        <v>0</v>
      </c>
      <c r="P2045" s="84">
        <f t="shared" si="363"/>
        <v>0</v>
      </c>
      <c r="Q2045" s="86">
        <f t="shared" si="364"/>
        <v>0</v>
      </c>
      <c r="R2045" s="86">
        <f t="shared" si="365"/>
        <v>0</v>
      </c>
    </row>
    <row r="2046" spans="1:18" x14ac:dyDescent="0.2">
      <c r="A2046" s="77">
        <f t="shared" si="355"/>
        <v>2039</v>
      </c>
      <c r="B2046" s="456">
        <f>'INVENT.Mat&amp;Outillag Importé -10'!D2045</f>
        <v>0</v>
      </c>
      <c r="C2046" s="456">
        <f>'INVENT.Mat&amp;Outillag Importé -10'!F2045</f>
        <v>0</v>
      </c>
      <c r="D2046" s="456">
        <f>'INVENT.Mat&amp;Outillag Importé -10'!C2045</f>
        <v>0</v>
      </c>
      <c r="E2046" s="476">
        <f>'INVENT.Mat&amp;Outillag Importé -10'!H2045</f>
        <v>0</v>
      </c>
      <c r="F2046" s="268"/>
      <c r="G2046" s="266">
        <f t="shared" si="356"/>
        <v>0</v>
      </c>
      <c r="H2046" s="84">
        <f t="shared" si="357"/>
        <v>0</v>
      </c>
      <c r="I2046" s="84">
        <f t="shared" si="358"/>
        <v>0</v>
      </c>
      <c r="J2046" s="84">
        <f t="shared" si="359"/>
        <v>0</v>
      </c>
      <c r="K2046" s="84">
        <f t="shared" si="360"/>
        <v>0</v>
      </c>
      <c r="L2046" s="84">
        <f t="shared" si="361"/>
        <v>0</v>
      </c>
      <c r="M2046" s="267"/>
      <c r="N2046" s="267"/>
      <c r="O2046" s="84">
        <f t="shared" si="362"/>
        <v>0</v>
      </c>
      <c r="P2046" s="84">
        <f t="shared" si="363"/>
        <v>0</v>
      </c>
      <c r="Q2046" s="86">
        <f t="shared" si="364"/>
        <v>0</v>
      </c>
      <c r="R2046" s="86">
        <f t="shared" si="365"/>
        <v>0</v>
      </c>
    </row>
    <row r="2047" spans="1:18" x14ac:dyDescent="0.2">
      <c r="A2047" s="77">
        <f t="shared" si="355"/>
        <v>2040</v>
      </c>
      <c r="B2047" s="456">
        <f>'INVENT.Mat&amp;Outillag Importé -10'!D2046</f>
        <v>0</v>
      </c>
      <c r="C2047" s="456">
        <f>'INVENT.Mat&amp;Outillag Importé -10'!F2046</f>
        <v>0</v>
      </c>
      <c r="D2047" s="456">
        <f>'INVENT.Mat&amp;Outillag Importé -10'!C2046</f>
        <v>0</v>
      </c>
      <c r="E2047" s="476">
        <f>'INVENT.Mat&amp;Outillag Importé -10'!H2046</f>
        <v>0</v>
      </c>
      <c r="F2047" s="268"/>
      <c r="G2047" s="266">
        <f t="shared" si="356"/>
        <v>0</v>
      </c>
      <c r="H2047" s="84">
        <f t="shared" si="357"/>
        <v>0</v>
      </c>
      <c r="I2047" s="84">
        <f t="shared" si="358"/>
        <v>0</v>
      </c>
      <c r="J2047" s="84">
        <f t="shared" si="359"/>
        <v>0</v>
      </c>
      <c r="K2047" s="84">
        <f t="shared" si="360"/>
        <v>0</v>
      </c>
      <c r="L2047" s="84">
        <f t="shared" si="361"/>
        <v>0</v>
      </c>
      <c r="M2047" s="267"/>
      <c r="N2047" s="267"/>
      <c r="O2047" s="84">
        <f t="shared" si="362"/>
        <v>0</v>
      </c>
      <c r="P2047" s="84">
        <f t="shared" si="363"/>
        <v>0</v>
      </c>
      <c r="Q2047" s="86">
        <f t="shared" si="364"/>
        <v>0</v>
      </c>
      <c r="R2047" s="86">
        <f t="shared" si="365"/>
        <v>0</v>
      </c>
    </row>
    <row r="2048" spans="1:18" x14ac:dyDescent="0.2">
      <c r="A2048" s="77">
        <f t="shared" si="355"/>
        <v>2041</v>
      </c>
      <c r="B2048" s="456">
        <f>'INVENT.Mat&amp;Outillag Importé -10'!D2047</f>
        <v>0</v>
      </c>
      <c r="C2048" s="456">
        <f>'INVENT.Mat&amp;Outillag Importé -10'!F2047</f>
        <v>0</v>
      </c>
      <c r="D2048" s="456">
        <f>'INVENT.Mat&amp;Outillag Importé -10'!C2047</f>
        <v>0</v>
      </c>
      <c r="E2048" s="476">
        <f>'INVENT.Mat&amp;Outillag Importé -10'!H2047</f>
        <v>0</v>
      </c>
      <c r="F2048" s="268"/>
      <c r="G2048" s="266">
        <f t="shared" si="356"/>
        <v>0</v>
      </c>
      <c r="H2048" s="84">
        <f t="shared" si="357"/>
        <v>0</v>
      </c>
      <c r="I2048" s="84">
        <f t="shared" si="358"/>
        <v>0</v>
      </c>
      <c r="J2048" s="84">
        <f t="shared" si="359"/>
        <v>0</v>
      </c>
      <c r="K2048" s="84">
        <f t="shared" si="360"/>
        <v>0</v>
      </c>
      <c r="L2048" s="84">
        <f t="shared" si="361"/>
        <v>0</v>
      </c>
      <c r="M2048" s="267"/>
      <c r="N2048" s="267"/>
      <c r="O2048" s="84">
        <f t="shared" si="362"/>
        <v>0</v>
      </c>
      <c r="P2048" s="84">
        <f t="shared" si="363"/>
        <v>0</v>
      </c>
      <c r="Q2048" s="86">
        <f t="shared" si="364"/>
        <v>0</v>
      </c>
      <c r="R2048" s="86">
        <f t="shared" si="365"/>
        <v>0</v>
      </c>
    </row>
    <row r="2049" spans="1:18" x14ac:dyDescent="0.2">
      <c r="A2049" s="77">
        <f t="shared" si="355"/>
        <v>2042</v>
      </c>
      <c r="B2049" s="456">
        <f>'INVENT.Mat&amp;Outillag Importé -10'!D2048</f>
        <v>0</v>
      </c>
      <c r="C2049" s="456">
        <f>'INVENT.Mat&amp;Outillag Importé -10'!F2048</f>
        <v>0</v>
      </c>
      <c r="D2049" s="456">
        <f>'INVENT.Mat&amp;Outillag Importé -10'!C2048</f>
        <v>0</v>
      </c>
      <c r="E2049" s="476">
        <f>'INVENT.Mat&amp;Outillag Importé -10'!H2048</f>
        <v>0</v>
      </c>
      <c r="F2049" s="268"/>
      <c r="G2049" s="266">
        <f t="shared" si="356"/>
        <v>0</v>
      </c>
      <c r="H2049" s="84">
        <f t="shared" si="357"/>
        <v>0</v>
      </c>
      <c r="I2049" s="84">
        <f t="shared" si="358"/>
        <v>0</v>
      </c>
      <c r="J2049" s="84">
        <f t="shared" si="359"/>
        <v>0</v>
      </c>
      <c r="K2049" s="84">
        <f t="shared" si="360"/>
        <v>0</v>
      </c>
      <c r="L2049" s="84">
        <f t="shared" si="361"/>
        <v>0</v>
      </c>
      <c r="M2049" s="267"/>
      <c r="N2049" s="267"/>
      <c r="O2049" s="84">
        <f t="shared" si="362"/>
        <v>0</v>
      </c>
      <c r="P2049" s="84">
        <f t="shared" si="363"/>
        <v>0</v>
      </c>
      <c r="Q2049" s="86">
        <f t="shared" si="364"/>
        <v>0</v>
      </c>
      <c r="R2049" s="86">
        <f t="shared" si="365"/>
        <v>0</v>
      </c>
    </row>
    <row r="2050" spans="1:18" x14ac:dyDescent="0.2">
      <c r="A2050" s="77">
        <f t="shared" si="355"/>
        <v>2043</v>
      </c>
      <c r="B2050" s="456">
        <f>'INVENT.Mat&amp;Outillag Importé -10'!D2049</f>
        <v>0</v>
      </c>
      <c r="C2050" s="456">
        <f>'INVENT.Mat&amp;Outillag Importé -10'!F2049</f>
        <v>0</v>
      </c>
      <c r="D2050" s="456">
        <f>'INVENT.Mat&amp;Outillag Importé -10'!C2049</f>
        <v>0</v>
      </c>
      <c r="E2050" s="476">
        <f>'INVENT.Mat&amp;Outillag Importé -10'!H2049</f>
        <v>0</v>
      </c>
      <c r="F2050" s="268"/>
      <c r="G2050" s="266">
        <f t="shared" si="356"/>
        <v>0</v>
      </c>
      <c r="H2050" s="84">
        <f t="shared" si="357"/>
        <v>0</v>
      </c>
      <c r="I2050" s="84">
        <f t="shared" si="358"/>
        <v>0</v>
      </c>
      <c r="J2050" s="84">
        <f t="shared" si="359"/>
        <v>0</v>
      </c>
      <c r="K2050" s="84">
        <f t="shared" si="360"/>
        <v>0</v>
      </c>
      <c r="L2050" s="84">
        <f t="shared" si="361"/>
        <v>0</v>
      </c>
      <c r="M2050" s="267"/>
      <c r="N2050" s="267"/>
      <c r="O2050" s="84">
        <f t="shared" si="362"/>
        <v>0</v>
      </c>
      <c r="P2050" s="84">
        <f t="shared" si="363"/>
        <v>0</v>
      </c>
      <c r="Q2050" s="86">
        <f t="shared" si="364"/>
        <v>0</v>
      </c>
      <c r="R2050" s="86">
        <f t="shared" si="365"/>
        <v>0</v>
      </c>
    </row>
    <row r="2051" spans="1:18" x14ac:dyDescent="0.2">
      <c r="A2051" s="77">
        <f t="shared" si="355"/>
        <v>2044</v>
      </c>
      <c r="B2051" s="456">
        <f>'INVENT.Mat&amp;Outillag Importé -10'!D2050</f>
        <v>0</v>
      </c>
      <c r="C2051" s="456">
        <f>'INVENT.Mat&amp;Outillag Importé -10'!F2050</f>
        <v>0</v>
      </c>
      <c r="D2051" s="456">
        <f>'INVENT.Mat&amp;Outillag Importé -10'!C2050</f>
        <v>0</v>
      </c>
      <c r="E2051" s="476">
        <f>'INVENT.Mat&amp;Outillag Importé -10'!H2050</f>
        <v>0</v>
      </c>
      <c r="F2051" s="268"/>
      <c r="G2051" s="266">
        <f t="shared" si="356"/>
        <v>0</v>
      </c>
      <c r="H2051" s="84">
        <f t="shared" si="357"/>
        <v>0</v>
      </c>
      <c r="I2051" s="84">
        <f t="shared" si="358"/>
        <v>0</v>
      </c>
      <c r="J2051" s="84">
        <f t="shared" si="359"/>
        <v>0</v>
      </c>
      <c r="K2051" s="84">
        <f t="shared" si="360"/>
        <v>0</v>
      </c>
      <c r="L2051" s="84">
        <f t="shared" si="361"/>
        <v>0</v>
      </c>
      <c r="M2051" s="267"/>
      <c r="N2051" s="267"/>
      <c r="O2051" s="84">
        <f t="shared" si="362"/>
        <v>0</v>
      </c>
      <c r="P2051" s="84">
        <f t="shared" si="363"/>
        <v>0</v>
      </c>
      <c r="Q2051" s="86">
        <f t="shared" si="364"/>
        <v>0</v>
      </c>
      <c r="R2051" s="86">
        <f t="shared" si="365"/>
        <v>0</v>
      </c>
    </row>
    <row r="2052" spans="1:18" x14ac:dyDescent="0.2">
      <c r="A2052" s="77">
        <f t="shared" si="355"/>
        <v>2045</v>
      </c>
      <c r="B2052" s="456">
        <f>'INVENT.Mat&amp;Outillag Importé -10'!D2051</f>
        <v>0</v>
      </c>
      <c r="C2052" s="456">
        <f>'INVENT.Mat&amp;Outillag Importé -10'!F2051</f>
        <v>0</v>
      </c>
      <c r="D2052" s="456">
        <f>'INVENT.Mat&amp;Outillag Importé -10'!C2051</f>
        <v>0</v>
      </c>
      <c r="E2052" s="476">
        <f>'INVENT.Mat&amp;Outillag Importé -10'!H2051</f>
        <v>0</v>
      </c>
      <c r="F2052" s="268"/>
      <c r="G2052" s="266">
        <f t="shared" si="356"/>
        <v>0</v>
      </c>
      <c r="H2052" s="84">
        <f t="shared" si="357"/>
        <v>0</v>
      </c>
      <c r="I2052" s="84">
        <f t="shared" si="358"/>
        <v>0</v>
      </c>
      <c r="J2052" s="84">
        <f t="shared" si="359"/>
        <v>0</v>
      </c>
      <c r="K2052" s="84">
        <f t="shared" si="360"/>
        <v>0</v>
      </c>
      <c r="L2052" s="84">
        <f t="shared" si="361"/>
        <v>0</v>
      </c>
      <c r="M2052" s="267"/>
      <c r="N2052" s="267"/>
      <c r="O2052" s="84">
        <f t="shared" si="362"/>
        <v>0</v>
      </c>
      <c r="P2052" s="84">
        <f t="shared" si="363"/>
        <v>0</v>
      </c>
      <c r="Q2052" s="86">
        <f t="shared" si="364"/>
        <v>0</v>
      </c>
      <c r="R2052" s="86">
        <f t="shared" si="365"/>
        <v>0</v>
      </c>
    </row>
    <row r="2053" spans="1:18" x14ac:dyDescent="0.2">
      <c r="A2053" s="77">
        <f t="shared" si="355"/>
        <v>2046</v>
      </c>
      <c r="B2053" s="456">
        <f>'INVENT.Mat&amp;Outillag Importé -10'!D2052</f>
        <v>0</v>
      </c>
      <c r="C2053" s="456">
        <f>'INVENT.Mat&amp;Outillag Importé -10'!F2052</f>
        <v>0</v>
      </c>
      <c r="D2053" s="456">
        <f>'INVENT.Mat&amp;Outillag Importé -10'!C2052</f>
        <v>0</v>
      </c>
      <c r="E2053" s="476">
        <f>'INVENT.Mat&amp;Outillag Importé -10'!H2052</f>
        <v>0</v>
      </c>
      <c r="F2053" s="268"/>
      <c r="G2053" s="266">
        <f t="shared" si="356"/>
        <v>0</v>
      </c>
      <c r="H2053" s="84">
        <f t="shared" si="357"/>
        <v>0</v>
      </c>
      <c r="I2053" s="84">
        <f t="shared" si="358"/>
        <v>0</v>
      </c>
      <c r="J2053" s="84">
        <f t="shared" si="359"/>
        <v>0</v>
      </c>
      <c r="K2053" s="84">
        <f t="shared" si="360"/>
        <v>0</v>
      </c>
      <c r="L2053" s="84">
        <f t="shared" si="361"/>
        <v>0</v>
      </c>
      <c r="M2053" s="267"/>
      <c r="N2053" s="267"/>
      <c r="O2053" s="84">
        <f t="shared" si="362"/>
        <v>0</v>
      </c>
      <c r="P2053" s="84">
        <f t="shared" si="363"/>
        <v>0</v>
      </c>
      <c r="Q2053" s="86">
        <f t="shared" si="364"/>
        <v>0</v>
      </c>
      <c r="R2053" s="86">
        <f t="shared" si="365"/>
        <v>0</v>
      </c>
    </row>
    <row r="2054" spans="1:18" x14ac:dyDescent="0.2">
      <c r="A2054" s="77">
        <f t="shared" si="355"/>
        <v>2047</v>
      </c>
      <c r="B2054" s="456">
        <f>'INVENT.Mat&amp;Outillag Importé -10'!D2053</f>
        <v>0</v>
      </c>
      <c r="C2054" s="456">
        <f>'INVENT.Mat&amp;Outillag Importé -10'!F2053</f>
        <v>0</v>
      </c>
      <c r="D2054" s="456">
        <f>'INVENT.Mat&amp;Outillag Importé -10'!C2053</f>
        <v>0</v>
      </c>
      <c r="E2054" s="476">
        <f>'INVENT.Mat&amp;Outillag Importé -10'!H2053</f>
        <v>0</v>
      </c>
      <c r="F2054" s="268"/>
      <c r="G2054" s="266">
        <f t="shared" si="356"/>
        <v>0</v>
      </c>
      <c r="H2054" s="84">
        <f t="shared" si="357"/>
        <v>0</v>
      </c>
      <c r="I2054" s="84">
        <f t="shared" si="358"/>
        <v>0</v>
      </c>
      <c r="J2054" s="84">
        <f t="shared" si="359"/>
        <v>0</v>
      </c>
      <c r="K2054" s="84">
        <f t="shared" si="360"/>
        <v>0</v>
      </c>
      <c r="L2054" s="84">
        <f t="shared" si="361"/>
        <v>0</v>
      </c>
      <c r="M2054" s="267"/>
      <c r="N2054" s="267"/>
      <c r="O2054" s="84">
        <f t="shared" si="362"/>
        <v>0</v>
      </c>
      <c r="P2054" s="84">
        <f t="shared" si="363"/>
        <v>0</v>
      </c>
      <c r="Q2054" s="86">
        <f t="shared" si="364"/>
        <v>0</v>
      </c>
      <c r="R2054" s="86">
        <f t="shared" si="365"/>
        <v>0</v>
      </c>
    </row>
    <row r="2055" spans="1:18" x14ac:dyDescent="0.2">
      <c r="A2055" s="77">
        <f t="shared" si="355"/>
        <v>2048</v>
      </c>
      <c r="B2055" s="456">
        <f>'INVENT.Mat&amp;Outillag Importé -10'!D2054</f>
        <v>0</v>
      </c>
      <c r="C2055" s="456">
        <f>'INVENT.Mat&amp;Outillag Importé -10'!F2054</f>
        <v>0</v>
      </c>
      <c r="D2055" s="456">
        <f>'INVENT.Mat&amp;Outillag Importé -10'!C2054</f>
        <v>0</v>
      </c>
      <c r="E2055" s="476">
        <f>'INVENT.Mat&amp;Outillag Importé -10'!H2054</f>
        <v>0</v>
      </c>
      <c r="F2055" s="268"/>
      <c r="G2055" s="266">
        <f t="shared" si="356"/>
        <v>0</v>
      </c>
      <c r="H2055" s="84">
        <f t="shared" si="357"/>
        <v>0</v>
      </c>
      <c r="I2055" s="84">
        <f t="shared" si="358"/>
        <v>0</v>
      </c>
      <c r="J2055" s="84">
        <f t="shared" si="359"/>
        <v>0</v>
      </c>
      <c r="K2055" s="84">
        <f t="shared" si="360"/>
        <v>0</v>
      </c>
      <c r="L2055" s="84">
        <f t="shared" si="361"/>
        <v>0</v>
      </c>
      <c r="M2055" s="267"/>
      <c r="N2055" s="267"/>
      <c r="O2055" s="84">
        <f t="shared" si="362"/>
        <v>0</v>
      </c>
      <c r="P2055" s="84">
        <f t="shared" si="363"/>
        <v>0</v>
      </c>
      <c r="Q2055" s="86">
        <f t="shared" si="364"/>
        <v>0</v>
      </c>
      <c r="R2055" s="86">
        <f t="shared" si="365"/>
        <v>0</v>
      </c>
    </row>
    <row r="2056" spans="1:18" x14ac:dyDescent="0.2">
      <c r="A2056" s="77">
        <f t="shared" si="355"/>
        <v>2049</v>
      </c>
      <c r="B2056" s="456">
        <f>'INVENT.Mat&amp;Outillag Importé -10'!D2055</f>
        <v>0</v>
      </c>
      <c r="C2056" s="456">
        <f>'INVENT.Mat&amp;Outillag Importé -10'!F2055</f>
        <v>0</v>
      </c>
      <c r="D2056" s="456">
        <f>'INVENT.Mat&amp;Outillag Importé -10'!C2055</f>
        <v>0</v>
      </c>
      <c r="E2056" s="476">
        <f>'INVENT.Mat&amp;Outillag Importé -10'!H2055</f>
        <v>0</v>
      </c>
      <c r="F2056" s="268"/>
      <c r="G2056" s="266">
        <f t="shared" si="356"/>
        <v>0</v>
      </c>
      <c r="H2056" s="84">
        <f t="shared" si="357"/>
        <v>0</v>
      </c>
      <c r="I2056" s="84">
        <f t="shared" si="358"/>
        <v>0</v>
      </c>
      <c r="J2056" s="84">
        <f t="shared" si="359"/>
        <v>0</v>
      </c>
      <c r="K2056" s="84">
        <f t="shared" si="360"/>
        <v>0</v>
      </c>
      <c r="L2056" s="84">
        <f t="shared" si="361"/>
        <v>0</v>
      </c>
      <c r="M2056" s="267"/>
      <c r="N2056" s="267"/>
      <c r="O2056" s="84">
        <f t="shared" si="362"/>
        <v>0</v>
      </c>
      <c r="P2056" s="84">
        <f t="shared" si="363"/>
        <v>0</v>
      </c>
      <c r="Q2056" s="86">
        <f t="shared" si="364"/>
        <v>0</v>
      </c>
      <c r="R2056" s="86">
        <f t="shared" si="365"/>
        <v>0</v>
      </c>
    </row>
    <row r="2057" spans="1:18" x14ac:dyDescent="0.2">
      <c r="A2057" s="77">
        <f t="shared" si="355"/>
        <v>2050</v>
      </c>
      <c r="B2057" s="456">
        <f>'INVENT.Mat&amp;Outillag Importé -10'!D2056</f>
        <v>0</v>
      </c>
      <c r="C2057" s="456">
        <f>'INVENT.Mat&amp;Outillag Importé -10'!F2056</f>
        <v>0</v>
      </c>
      <c r="D2057" s="456">
        <f>'INVENT.Mat&amp;Outillag Importé -10'!C2056</f>
        <v>0</v>
      </c>
      <c r="E2057" s="476">
        <f>'INVENT.Mat&amp;Outillag Importé -10'!H2056</f>
        <v>0</v>
      </c>
      <c r="F2057" s="268"/>
      <c r="G2057" s="266">
        <f t="shared" si="356"/>
        <v>0</v>
      </c>
      <c r="H2057" s="84">
        <f t="shared" si="357"/>
        <v>0</v>
      </c>
      <c r="I2057" s="84">
        <f t="shared" si="358"/>
        <v>0</v>
      </c>
      <c r="J2057" s="84">
        <f t="shared" si="359"/>
        <v>0</v>
      </c>
      <c r="K2057" s="84">
        <f t="shared" si="360"/>
        <v>0</v>
      </c>
      <c r="L2057" s="84">
        <f t="shared" si="361"/>
        <v>0</v>
      </c>
      <c r="M2057" s="267"/>
      <c r="N2057" s="267"/>
      <c r="O2057" s="84">
        <f t="shared" si="362"/>
        <v>0</v>
      </c>
      <c r="P2057" s="84">
        <f t="shared" si="363"/>
        <v>0</v>
      </c>
      <c r="Q2057" s="86">
        <f t="shared" si="364"/>
        <v>0</v>
      </c>
      <c r="R2057" s="86">
        <f t="shared" si="365"/>
        <v>0</v>
      </c>
    </row>
    <row r="2058" spans="1:18" x14ac:dyDescent="0.2">
      <c r="A2058" s="77">
        <f t="shared" si="355"/>
        <v>2051</v>
      </c>
      <c r="B2058" s="456">
        <f>'INVENT.Mat&amp;Outillag Importé -10'!D2057</f>
        <v>0</v>
      </c>
      <c r="C2058" s="456">
        <f>'INVENT.Mat&amp;Outillag Importé -10'!F2057</f>
        <v>0</v>
      </c>
      <c r="D2058" s="456">
        <f>'INVENT.Mat&amp;Outillag Importé -10'!C2057</f>
        <v>0</v>
      </c>
      <c r="E2058" s="476">
        <f>'INVENT.Mat&amp;Outillag Importé -10'!H2057</f>
        <v>0</v>
      </c>
      <c r="F2058" s="268"/>
      <c r="G2058" s="266">
        <f t="shared" si="356"/>
        <v>0</v>
      </c>
      <c r="H2058" s="84">
        <f t="shared" si="357"/>
        <v>0</v>
      </c>
      <c r="I2058" s="84">
        <f t="shared" si="358"/>
        <v>0</v>
      </c>
      <c r="J2058" s="84">
        <f t="shared" si="359"/>
        <v>0</v>
      </c>
      <c r="K2058" s="84">
        <f t="shared" si="360"/>
        <v>0</v>
      </c>
      <c r="L2058" s="84">
        <f t="shared" si="361"/>
        <v>0</v>
      </c>
      <c r="M2058" s="267"/>
      <c r="N2058" s="267"/>
      <c r="O2058" s="84">
        <f t="shared" si="362"/>
        <v>0</v>
      </c>
      <c r="P2058" s="84">
        <f t="shared" si="363"/>
        <v>0</v>
      </c>
      <c r="Q2058" s="86">
        <f t="shared" si="364"/>
        <v>0</v>
      </c>
      <c r="R2058" s="86">
        <f t="shared" si="365"/>
        <v>0</v>
      </c>
    </row>
    <row r="2059" spans="1:18" x14ac:dyDescent="0.2">
      <c r="A2059" s="77">
        <f t="shared" si="355"/>
        <v>2052</v>
      </c>
      <c r="B2059" s="456">
        <f>'INVENT.Mat&amp;Outillag Importé -10'!D2058</f>
        <v>0</v>
      </c>
      <c r="C2059" s="456">
        <f>'INVENT.Mat&amp;Outillag Importé -10'!F2058</f>
        <v>0</v>
      </c>
      <c r="D2059" s="456">
        <f>'INVENT.Mat&amp;Outillag Importé -10'!C2058</f>
        <v>0</v>
      </c>
      <c r="E2059" s="476">
        <f>'INVENT.Mat&amp;Outillag Importé -10'!H2058</f>
        <v>0</v>
      </c>
      <c r="F2059" s="268"/>
      <c r="G2059" s="266">
        <f t="shared" si="356"/>
        <v>0</v>
      </c>
      <c r="H2059" s="84">
        <f t="shared" si="357"/>
        <v>0</v>
      </c>
      <c r="I2059" s="84">
        <f t="shared" si="358"/>
        <v>0</v>
      </c>
      <c r="J2059" s="84">
        <f t="shared" si="359"/>
        <v>0</v>
      </c>
      <c r="K2059" s="84">
        <f t="shared" si="360"/>
        <v>0</v>
      </c>
      <c r="L2059" s="84">
        <f t="shared" si="361"/>
        <v>0</v>
      </c>
      <c r="M2059" s="267"/>
      <c r="N2059" s="267"/>
      <c r="O2059" s="84">
        <f t="shared" si="362"/>
        <v>0</v>
      </c>
      <c r="P2059" s="84">
        <f t="shared" si="363"/>
        <v>0</v>
      </c>
      <c r="Q2059" s="86">
        <f t="shared" si="364"/>
        <v>0</v>
      </c>
      <c r="R2059" s="86">
        <f t="shared" si="365"/>
        <v>0</v>
      </c>
    </row>
    <row r="2060" spans="1:18" x14ac:dyDescent="0.2">
      <c r="A2060" s="77">
        <f t="shared" si="355"/>
        <v>2053</v>
      </c>
      <c r="B2060" s="456">
        <f>'INVENT.Mat&amp;Outillag Importé -10'!D2059</f>
        <v>0</v>
      </c>
      <c r="C2060" s="456">
        <f>'INVENT.Mat&amp;Outillag Importé -10'!F2059</f>
        <v>0</v>
      </c>
      <c r="D2060" s="456">
        <f>'INVENT.Mat&amp;Outillag Importé -10'!C2059</f>
        <v>0</v>
      </c>
      <c r="E2060" s="476">
        <f>'INVENT.Mat&amp;Outillag Importé -10'!H2059</f>
        <v>0</v>
      </c>
      <c r="F2060" s="268"/>
      <c r="G2060" s="266">
        <f t="shared" si="356"/>
        <v>0</v>
      </c>
      <c r="H2060" s="84">
        <f t="shared" si="357"/>
        <v>0</v>
      </c>
      <c r="I2060" s="84">
        <f t="shared" si="358"/>
        <v>0</v>
      </c>
      <c r="J2060" s="84">
        <f t="shared" si="359"/>
        <v>0</v>
      </c>
      <c r="K2060" s="84">
        <f t="shared" si="360"/>
        <v>0</v>
      </c>
      <c r="L2060" s="84">
        <f t="shared" si="361"/>
        <v>0</v>
      </c>
      <c r="M2060" s="267"/>
      <c r="N2060" s="267"/>
      <c r="O2060" s="84">
        <f t="shared" si="362"/>
        <v>0</v>
      </c>
      <c r="P2060" s="84">
        <f t="shared" si="363"/>
        <v>0</v>
      </c>
      <c r="Q2060" s="86">
        <f t="shared" si="364"/>
        <v>0</v>
      </c>
      <c r="R2060" s="86">
        <f t="shared" si="365"/>
        <v>0</v>
      </c>
    </row>
    <row r="2061" spans="1:18" x14ac:dyDescent="0.2">
      <c r="A2061" s="77">
        <f t="shared" si="355"/>
        <v>2054</v>
      </c>
      <c r="B2061" s="456">
        <f>'INVENT.Mat&amp;Outillag Importé -10'!D2060</f>
        <v>0</v>
      </c>
      <c r="C2061" s="456">
        <f>'INVENT.Mat&amp;Outillag Importé -10'!F2060</f>
        <v>0</v>
      </c>
      <c r="D2061" s="456">
        <f>'INVENT.Mat&amp;Outillag Importé -10'!C2060</f>
        <v>0</v>
      </c>
      <c r="E2061" s="476">
        <f>'INVENT.Mat&amp;Outillag Importé -10'!H2060</f>
        <v>0</v>
      </c>
      <c r="F2061" s="268"/>
      <c r="G2061" s="266">
        <f t="shared" si="356"/>
        <v>0</v>
      </c>
      <c r="H2061" s="84">
        <f t="shared" si="357"/>
        <v>0</v>
      </c>
      <c r="I2061" s="84">
        <f t="shared" si="358"/>
        <v>0</v>
      </c>
      <c r="J2061" s="84">
        <f t="shared" si="359"/>
        <v>0</v>
      </c>
      <c r="K2061" s="84">
        <f t="shared" si="360"/>
        <v>0</v>
      </c>
      <c r="L2061" s="84">
        <f t="shared" si="361"/>
        <v>0</v>
      </c>
      <c r="M2061" s="267"/>
      <c r="N2061" s="267"/>
      <c r="O2061" s="84">
        <f t="shared" si="362"/>
        <v>0</v>
      </c>
      <c r="P2061" s="84">
        <f t="shared" si="363"/>
        <v>0</v>
      </c>
      <c r="Q2061" s="86">
        <f t="shared" si="364"/>
        <v>0</v>
      </c>
      <c r="R2061" s="86">
        <f t="shared" si="365"/>
        <v>0</v>
      </c>
    </row>
    <row r="2062" spans="1:18" x14ac:dyDescent="0.2">
      <c r="A2062" s="77">
        <f t="shared" si="355"/>
        <v>2055</v>
      </c>
      <c r="B2062" s="456">
        <f>'INVENT.Mat&amp;Outillag Importé -10'!D2061</f>
        <v>0</v>
      </c>
      <c r="C2062" s="456">
        <f>'INVENT.Mat&amp;Outillag Importé -10'!F2061</f>
        <v>0</v>
      </c>
      <c r="D2062" s="456">
        <f>'INVENT.Mat&amp;Outillag Importé -10'!C2061</f>
        <v>0</v>
      </c>
      <c r="E2062" s="476">
        <f>'INVENT.Mat&amp;Outillag Importé -10'!H2061</f>
        <v>0</v>
      </c>
      <c r="F2062" s="268"/>
      <c r="G2062" s="266">
        <f t="shared" si="356"/>
        <v>0</v>
      </c>
      <c r="H2062" s="84">
        <f t="shared" si="357"/>
        <v>0</v>
      </c>
      <c r="I2062" s="84">
        <f t="shared" si="358"/>
        <v>0</v>
      </c>
      <c r="J2062" s="84">
        <f t="shared" si="359"/>
        <v>0</v>
      </c>
      <c r="K2062" s="84">
        <f t="shared" si="360"/>
        <v>0</v>
      </c>
      <c r="L2062" s="84">
        <f t="shared" si="361"/>
        <v>0</v>
      </c>
      <c r="M2062" s="267"/>
      <c r="N2062" s="267"/>
      <c r="O2062" s="84">
        <f t="shared" si="362"/>
        <v>0</v>
      </c>
      <c r="P2062" s="84">
        <f t="shared" si="363"/>
        <v>0</v>
      </c>
      <c r="Q2062" s="86">
        <f t="shared" si="364"/>
        <v>0</v>
      </c>
      <c r="R2062" s="86">
        <f t="shared" si="365"/>
        <v>0</v>
      </c>
    </row>
    <row r="2063" spans="1:18" x14ac:dyDescent="0.2">
      <c r="A2063" s="77">
        <f t="shared" si="355"/>
        <v>2056</v>
      </c>
      <c r="B2063" s="456">
        <f>'INVENT.Mat&amp;Outillag Importé -10'!D2062</f>
        <v>0</v>
      </c>
      <c r="C2063" s="456">
        <f>'INVENT.Mat&amp;Outillag Importé -10'!F2062</f>
        <v>0</v>
      </c>
      <c r="D2063" s="456">
        <f>'INVENT.Mat&amp;Outillag Importé -10'!C2062</f>
        <v>0</v>
      </c>
      <c r="E2063" s="476">
        <f>'INVENT.Mat&amp;Outillag Importé -10'!H2062</f>
        <v>0</v>
      </c>
      <c r="F2063" s="268"/>
      <c r="G2063" s="266">
        <f t="shared" si="356"/>
        <v>0</v>
      </c>
      <c r="H2063" s="84">
        <f t="shared" si="357"/>
        <v>0</v>
      </c>
      <c r="I2063" s="84">
        <f t="shared" si="358"/>
        <v>0</v>
      </c>
      <c r="J2063" s="84">
        <f t="shared" si="359"/>
        <v>0</v>
      </c>
      <c r="K2063" s="84">
        <f t="shared" si="360"/>
        <v>0</v>
      </c>
      <c r="L2063" s="84">
        <f t="shared" si="361"/>
        <v>0</v>
      </c>
      <c r="M2063" s="267"/>
      <c r="N2063" s="267"/>
      <c r="O2063" s="84">
        <f t="shared" si="362"/>
        <v>0</v>
      </c>
      <c r="P2063" s="84">
        <f t="shared" si="363"/>
        <v>0</v>
      </c>
      <c r="Q2063" s="86">
        <f t="shared" si="364"/>
        <v>0</v>
      </c>
      <c r="R2063" s="86">
        <f t="shared" si="365"/>
        <v>0</v>
      </c>
    </row>
    <row r="2064" spans="1:18" x14ac:dyDescent="0.2">
      <c r="A2064" s="77">
        <f t="shared" si="355"/>
        <v>2057</v>
      </c>
      <c r="B2064" s="456">
        <f>'INVENT.Mat&amp;Outillag Importé -10'!D2063</f>
        <v>0</v>
      </c>
      <c r="C2064" s="456">
        <f>'INVENT.Mat&amp;Outillag Importé -10'!F2063</f>
        <v>0</v>
      </c>
      <c r="D2064" s="456">
        <f>'INVENT.Mat&amp;Outillag Importé -10'!C2063</f>
        <v>0</v>
      </c>
      <c r="E2064" s="476">
        <f>'INVENT.Mat&amp;Outillag Importé -10'!H2063</f>
        <v>0</v>
      </c>
      <c r="F2064" s="268"/>
      <c r="G2064" s="266">
        <f t="shared" si="356"/>
        <v>0</v>
      </c>
      <c r="H2064" s="84">
        <f t="shared" si="357"/>
        <v>0</v>
      </c>
      <c r="I2064" s="84">
        <f t="shared" si="358"/>
        <v>0</v>
      </c>
      <c r="J2064" s="84">
        <f t="shared" si="359"/>
        <v>0</v>
      </c>
      <c r="K2064" s="84">
        <f t="shared" si="360"/>
        <v>0</v>
      </c>
      <c r="L2064" s="84">
        <f t="shared" si="361"/>
        <v>0</v>
      </c>
      <c r="M2064" s="267"/>
      <c r="N2064" s="267"/>
      <c r="O2064" s="84">
        <f t="shared" si="362"/>
        <v>0</v>
      </c>
      <c r="P2064" s="84">
        <f t="shared" si="363"/>
        <v>0</v>
      </c>
      <c r="Q2064" s="86">
        <f t="shared" si="364"/>
        <v>0</v>
      </c>
      <c r="R2064" s="86">
        <f t="shared" si="365"/>
        <v>0</v>
      </c>
    </row>
    <row r="2065" spans="1:18" x14ac:dyDescent="0.2">
      <c r="A2065" s="77">
        <f t="shared" si="355"/>
        <v>2058</v>
      </c>
      <c r="B2065" s="456">
        <f>'INVENT.Mat&amp;Outillag Importé -10'!D2064</f>
        <v>0</v>
      </c>
      <c r="C2065" s="456">
        <f>'INVENT.Mat&amp;Outillag Importé -10'!F2064</f>
        <v>0</v>
      </c>
      <c r="D2065" s="456">
        <f>'INVENT.Mat&amp;Outillag Importé -10'!C2064</f>
        <v>0</v>
      </c>
      <c r="E2065" s="476">
        <f>'INVENT.Mat&amp;Outillag Importé -10'!H2064</f>
        <v>0</v>
      </c>
      <c r="F2065" s="268"/>
      <c r="G2065" s="266">
        <f t="shared" si="356"/>
        <v>0</v>
      </c>
      <c r="H2065" s="84">
        <f t="shared" si="357"/>
        <v>0</v>
      </c>
      <c r="I2065" s="84">
        <f t="shared" si="358"/>
        <v>0</v>
      </c>
      <c r="J2065" s="84">
        <f t="shared" si="359"/>
        <v>0</v>
      </c>
      <c r="K2065" s="84">
        <f t="shared" si="360"/>
        <v>0</v>
      </c>
      <c r="L2065" s="84">
        <f t="shared" si="361"/>
        <v>0</v>
      </c>
      <c r="M2065" s="267"/>
      <c r="N2065" s="267"/>
      <c r="O2065" s="84">
        <f t="shared" si="362"/>
        <v>0</v>
      </c>
      <c r="P2065" s="84">
        <f t="shared" si="363"/>
        <v>0</v>
      </c>
      <c r="Q2065" s="86">
        <f t="shared" si="364"/>
        <v>0</v>
      </c>
      <c r="R2065" s="86">
        <f t="shared" si="365"/>
        <v>0</v>
      </c>
    </row>
    <row r="2066" spans="1:18" x14ac:dyDescent="0.2">
      <c r="A2066" s="77">
        <f t="shared" si="355"/>
        <v>2059</v>
      </c>
      <c r="B2066" s="456">
        <f>'INVENT.Mat&amp;Outillag Importé -10'!D2065</f>
        <v>0</v>
      </c>
      <c r="C2066" s="456">
        <f>'INVENT.Mat&amp;Outillag Importé -10'!F2065</f>
        <v>0</v>
      </c>
      <c r="D2066" s="456">
        <f>'INVENT.Mat&amp;Outillag Importé -10'!C2065</f>
        <v>0</v>
      </c>
      <c r="E2066" s="476">
        <f>'INVENT.Mat&amp;Outillag Importé -10'!H2065</f>
        <v>0</v>
      </c>
      <c r="F2066" s="268"/>
      <c r="G2066" s="266">
        <f t="shared" si="356"/>
        <v>0</v>
      </c>
      <c r="H2066" s="84">
        <f t="shared" si="357"/>
        <v>0</v>
      </c>
      <c r="I2066" s="84">
        <f t="shared" si="358"/>
        <v>0</v>
      </c>
      <c r="J2066" s="84">
        <f t="shared" si="359"/>
        <v>0</v>
      </c>
      <c r="K2066" s="84">
        <f t="shared" si="360"/>
        <v>0</v>
      </c>
      <c r="L2066" s="84">
        <f t="shared" si="361"/>
        <v>0</v>
      </c>
      <c r="M2066" s="267"/>
      <c r="N2066" s="267"/>
      <c r="O2066" s="84">
        <f t="shared" si="362"/>
        <v>0</v>
      </c>
      <c r="P2066" s="84">
        <f t="shared" si="363"/>
        <v>0</v>
      </c>
      <c r="Q2066" s="86">
        <f t="shared" si="364"/>
        <v>0</v>
      </c>
      <c r="R2066" s="86">
        <f t="shared" si="365"/>
        <v>0</v>
      </c>
    </row>
    <row r="2067" spans="1:18" x14ac:dyDescent="0.2">
      <c r="A2067" s="77">
        <f t="shared" si="355"/>
        <v>2060</v>
      </c>
      <c r="B2067" s="456">
        <f>'INVENT.Mat&amp;Outillag Importé -10'!D2066</f>
        <v>0</v>
      </c>
      <c r="C2067" s="456">
        <f>'INVENT.Mat&amp;Outillag Importé -10'!F2066</f>
        <v>0</v>
      </c>
      <c r="D2067" s="456">
        <f>'INVENT.Mat&amp;Outillag Importé -10'!C2066</f>
        <v>0</v>
      </c>
      <c r="E2067" s="476">
        <f>'INVENT.Mat&amp;Outillag Importé -10'!H2066</f>
        <v>0</v>
      </c>
      <c r="F2067" s="268"/>
      <c r="G2067" s="266">
        <f t="shared" si="356"/>
        <v>0</v>
      </c>
      <c r="H2067" s="84">
        <f t="shared" si="357"/>
        <v>0</v>
      </c>
      <c r="I2067" s="84">
        <f t="shared" si="358"/>
        <v>0</v>
      </c>
      <c r="J2067" s="84">
        <f t="shared" si="359"/>
        <v>0</v>
      </c>
      <c r="K2067" s="84">
        <f t="shared" si="360"/>
        <v>0</v>
      </c>
      <c r="L2067" s="84">
        <f t="shared" si="361"/>
        <v>0</v>
      </c>
      <c r="M2067" s="267"/>
      <c r="N2067" s="267"/>
      <c r="O2067" s="84">
        <f t="shared" si="362"/>
        <v>0</v>
      </c>
      <c r="P2067" s="84">
        <f t="shared" si="363"/>
        <v>0</v>
      </c>
      <c r="Q2067" s="86">
        <f t="shared" si="364"/>
        <v>0</v>
      </c>
      <c r="R2067" s="86">
        <f t="shared" si="365"/>
        <v>0</v>
      </c>
    </row>
    <row r="2068" spans="1:18" x14ac:dyDescent="0.2">
      <c r="A2068" s="77">
        <f t="shared" si="355"/>
        <v>2061</v>
      </c>
      <c r="B2068" s="456">
        <f>'INVENT.Mat&amp;Outillag Importé -10'!D2067</f>
        <v>0</v>
      </c>
      <c r="C2068" s="456">
        <f>'INVENT.Mat&amp;Outillag Importé -10'!F2067</f>
        <v>0</v>
      </c>
      <c r="D2068" s="456">
        <f>'INVENT.Mat&amp;Outillag Importé -10'!C2067</f>
        <v>0</v>
      </c>
      <c r="E2068" s="476">
        <f>'INVENT.Mat&amp;Outillag Importé -10'!H2067</f>
        <v>0</v>
      </c>
      <c r="F2068" s="268"/>
      <c r="G2068" s="266">
        <f t="shared" si="356"/>
        <v>0</v>
      </c>
      <c r="H2068" s="84">
        <f t="shared" si="357"/>
        <v>0</v>
      </c>
      <c r="I2068" s="84">
        <f t="shared" si="358"/>
        <v>0</v>
      </c>
      <c r="J2068" s="84">
        <f t="shared" si="359"/>
        <v>0</v>
      </c>
      <c r="K2068" s="84">
        <f t="shared" si="360"/>
        <v>0</v>
      </c>
      <c r="L2068" s="84">
        <f t="shared" si="361"/>
        <v>0</v>
      </c>
      <c r="M2068" s="267"/>
      <c r="N2068" s="267"/>
      <c r="O2068" s="84">
        <f t="shared" si="362"/>
        <v>0</v>
      </c>
      <c r="P2068" s="84">
        <f t="shared" si="363"/>
        <v>0</v>
      </c>
      <c r="Q2068" s="86">
        <f t="shared" si="364"/>
        <v>0</v>
      </c>
      <c r="R2068" s="86">
        <f t="shared" si="365"/>
        <v>0</v>
      </c>
    </row>
    <row r="2069" spans="1:18" x14ac:dyDescent="0.2">
      <c r="A2069" s="77">
        <f t="shared" si="355"/>
        <v>2062</v>
      </c>
      <c r="B2069" s="456">
        <f>'INVENT.Mat&amp;Outillag Importé -10'!D2068</f>
        <v>0</v>
      </c>
      <c r="C2069" s="456">
        <f>'INVENT.Mat&amp;Outillag Importé -10'!F2068</f>
        <v>0</v>
      </c>
      <c r="D2069" s="456">
        <f>'INVENT.Mat&amp;Outillag Importé -10'!C2068</f>
        <v>0</v>
      </c>
      <c r="E2069" s="476">
        <f>'INVENT.Mat&amp;Outillag Importé -10'!H2068</f>
        <v>0</v>
      </c>
      <c r="F2069" s="268"/>
      <c r="G2069" s="266">
        <f t="shared" si="356"/>
        <v>0</v>
      </c>
      <c r="H2069" s="84">
        <f t="shared" si="357"/>
        <v>0</v>
      </c>
      <c r="I2069" s="84">
        <f t="shared" si="358"/>
        <v>0</v>
      </c>
      <c r="J2069" s="84">
        <f t="shared" si="359"/>
        <v>0</v>
      </c>
      <c r="K2069" s="84">
        <f t="shared" si="360"/>
        <v>0</v>
      </c>
      <c r="L2069" s="84">
        <f t="shared" si="361"/>
        <v>0</v>
      </c>
      <c r="M2069" s="267"/>
      <c r="N2069" s="267"/>
      <c r="O2069" s="84">
        <f t="shared" si="362"/>
        <v>0</v>
      </c>
      <c r="P2069" s="84">
        <f t="shared" si="363"/>
        <v>0</v>
      </c>
      <c r="Q2069" s="86">
        <f t="shared" si="364"/>
        <v>0</v>
      </c>
      <c r="R2069" s="86">
        <f t="shared" si="365"/>
        <v>0</v>
      </c>
    </row>
    <row r="2070" spans="1:18" x14ac:dyDescent="0.2">
      <c r="A2070" s="77">
        <f t="shared" si="355"/>
        <v>2063</v>
      </c>
      <c r="B2070" s="456">
        <f>'INVENT.Mat&amp;Outillag Importé -10'!D2069</f>
        <v>0</v>
      </c>
      <c r="C2070" s="456">
        <f>'INVENT.Mat&amp;Outillag Importé -10'!F2069</f>
        <v>0</v>
      </c>
      <c r="D2070" s="456">
        <f>'INVENT.Mat&amp;Outillag Importé -10'!C2069</f>
        <v>0</v>
      </c>
      <c r="E2070" s="476">
        <f>'INVENT.Mat&amp;Outillag Importé -10'!H2069</f>
        <v>0</v>
      </c>
      <c r="F2070" s="268"/>
      <c r="G2070" s="266">
        <f t="shared" si="356"/>
        <v>0</v>
      </c>
      <c r="H2070" s="84">
        <f t="shared" si="357"/>
        <v>0</v>
      </c>
      <c r="I2070" s="84">
        <f t="shared" si="358"/>
        <v>0</v>
      </c>
      <c r="J2070" s="84">
        <f t="shared" si="359"/>
        <v>0</v>
      </c>
      <c r="K2070" s="84">
        <f t="shared" si="360"/>
        <v>0</v>
      </c>
      <c r="L2070" s="84">
        <f t="shared" si="361"/>
        <v>0</v>
      </c>
      <c r="M2070" s="267"/>
      <c r="N2070" s="267"/>
      <c r="O2070" s="84">
        <f t="shared" si="362"/>
        <v>0</v>
      </c>
      <c r="P2070" s="84">
        <f t="shared" si="363"/>
        <v>0</v>
      </c>
      <c r="Q2070" s="86">
        <f t="shared" si="364"/>
        <v>0</v>
      </c>
      <c r="R2070" s="86">
        <f t="shared" si="365"/>
        <v>0</v>
      </c>
    </row>
    <row r="2071" spans="1:18" x14ac:dyDescent="0.2">
      <c r="A2071" s="77">
        <f t="shared" si="355"/>
        <v>2064</v>
      </c>
      <c r="B2071" s="456">
        <f>'INVENT.Mat&amp;Outillag Importé -10'!D2070</f>
        <v>0</v>
      </c>
      <c r="C2071" s="456">
        <f>'INVENT.Mat&amp;Outillag Importé -10'!F2070</f>
        <v>0</v>
      </c>
      <c r="D2071" s="456">
        <f>'INVENT.Mat&amp;Outillag Importé -10'!C2070</f>
        <v>0</v>
      </c>
      <c r="E2071" s="476">
        <f>'INVENT.Mat&amp;Outillag Importé -10'!H2070</f>
        <v>0</v>
      </c>
      <c r="F2071" s="268"/>
      <c r="G2071" s="266">
        <f t="shared" si="356"/>
        <v>0</v>
      </c>
      <c r="H2071" s="84">
        <f t="shared" si="357"/>
        <v>0</v>
      </c>
      <c r="I2071" s="84">
        <f t="shared" si="358"/>
        <v>0</v>
      </c>
      <c r="J2071" s="84">
        <f t="shared" si="359"/>
        <v>0</v>
      </c>
      <c r="K2071" s="84">
        <f t="shared" si="360"/>
        <v>0</v>
      </c>
      <c r="L2071" s="84">
        <f t="shared" si="361"/>
        <v>0</v>
      </c>
      <c r="M2071" s="267"/>
      <c r="N2071" s="267"/>
      <c r="O2071" s="84">
        <f t="shared" si="362"/>
        <v>0</v>
      </c>
      <c r="P2071" s="84">
        <f t="shared" si="363"/>
        <v>0</v>
      </c>
      <c r="Q2071" s="86">
        <f t="shared" si="364"/>
        <v>0</v>
      </c>
      <c r="R2071" s="86">
        <f t="shared" si="365"/>
        <v>0</v>
      </c>
    </row>
    <row r="2072" spans="1:18" x14ac:dyDescent="0.2">
      <c r="A2072" s="77">
        <f t="shared" si="355"/>
        <v>2065</v>
      </c>
      <c r="B2072" s="456">
        <f>'INVENT.Mat&amp;Outillag Importé -10'!D2071</f>
        <v>0</v>
      </c>
      <c r="C2072" s="456">
        <f>'INVENT.Mat&amp;Outillag Importé -10'!F2071</f>
        <v>0</v>
      </c>
      <c r="D2072" s="456">
        <f>'INVENT.Mat&amp;Outillag Importé -10'!C2071</f>
        <v>0</v>
      </c>
      <c r="E2072" s="476">
        <f>'INVENT.Mat&amp;Outillag Importé -10'!H2071</f>
        <v>0</v>
      </c>
      <c r="F2072" s="268"/>
      <c r="G2072" s="266">
        <f t="shared" si="356"/>
        <v>0</v>
      </c>
      <c r="H2072" s="84">
        <f t="shared" si="357"/>
        <v>0</v>
      </c>
      <c r="I2072" s="84">
        <f t="shared" si="358"/>
        <v>0</v>
      </c>
      <c r="J2072" s="84">
        <f t="shared" si="359"/>
        <v>0</v>
      </c>
      <c r="K2072" s="84">
        <f t="shared" si="360"/>
        <v>0</v>
      </c>
      <c r="L2072" s="84">
        <f t="shared" si="361"/>
        <v>0</v>
      </c>
      <c r="M2072" s="267"/>
      <c r="N2072" s="267"/>
      <c r="O2072" s="84">
        <f t="shared" si="362"/>
        <v>0</v>
      </c>
      <c r="P2072" s="84">
        <f t="shared" si="363"/>
        <v>0</v>
      </c>
      <c r="Q2072" s="86">
        <f t="shared" si="364"/>
        <v>0</v>
      </c>
      <c r="R2072" s="86">
        <f t="shared" si="365"/>
        <v>0</v>
      </c>
    </row>
    <row r="2073" spans="1:18" x14ac:dyDescent="0.2">
      <c r="A2073" s="77">
        <f t="shared" si="355"/>
        <v>2066</v>
      </c>
      <c r="B2073" s="456">
        <f>'INVENT.Mat&amp;Outillag Importé -10'!D2072</f>
        <v>0</v>
      </c>
      <c r="C2073" s="456">
        <f>'INVENT.Mat&amp;Outillag Importé -10'!F2072</f>
        <v>0</v>
      </c>
      <c r="D2073" s="456">
        <f>'INVENT.Mat&amp;Outillag Importé -10'!C2072</f>
        <v>0</v>
      </c>
      <c r="E2073" s="476">
        <f>'INVENT.Mat&amp;Outillag Importé -10'!H2072</f>
        <v>0</v>
      </c>
      <c r="F2073" s="268"/>
      <c r="G2073" s="266">
        <f t="shared" si="356"/>
        <v>0</v>
      </c>
      <c r="H2073" s="84">
        <f t="shared" si="357"/>
        <v>0</v>
      </c>
      <c r="I2073" s="84">
        <f t="shared" si="358"/>
        <v>0</v>
      </c>
      <c r="J2073" s="84">
        <f t="shared" si="359"/>
        <v>0</v>
      </c>
      <c r="K2073" s="84">
        <f t="shared" si="360"/>
        <v>0</v>
      </c>
      <c r="L2073" s="84">
        <f t="shared" si="361"/>
        <v>0</v>
      </c>
      <c r="M2073" s="267"/>
      <c r="N2073" s="267"/>
      <c r="O2073" s="84">
        <f t="shared" si="362"/>
        <v>0</v>
      </c>
      <c r="P2073" s="84">
        <f t="shared" si="363"/>
        <v>0</v>
      </c>
      <c r="Q2073" s="86">
        <f t="shared" si="364"/>
        <v>0</v>
      </c>
      <c r="R2073" s="86">
        <f t="shared" si="365"/>
        <v>0</v>
      </c>
    </row>
    <row r="2074" spans="1:18" x14ac:dyDescent="0.2">
      <c r="A2074" s="77">
        <f t="shared" si="355"/>
        <v>2067</v>
      </c>
      <c r="B2074" s="456">
        <f>'INVENT.Mat&amp;Outillag Importé -10'!D2073</f>
        <v>0</v>
      </c>
      <c r="C2074" s="456">
        <f>'INVENT.Mat&amp;Outillag Importé -10'!F2073</f>
        <v>0</v>
      </c>
      <c r="D2074" s="456">
        <f>'INVENT.Mat&amp;Outillag Importé -10'!C2073</f>
        <v>0</v>
      </c>
      <c r="E2074" s="476">
        <f>'INVENT.Mat&amp;Outillag Importé -10'!H2073</f>
        <v>0</v>
      </c>
      <c r="F2074" s="268"/>
      <c r="G2074" s="266">
        <f t="shared" si="356"/>
        <v>0</v>
      </c>
      <c r="H2074" s="84">
        <f t="shared" si="357"/>
        <v>0</v>
      </c>
      <c r="I2074" s="84">
        <f t="shared" si="358"/>
        <v>0</v>
      </c>
      <c r="J2074" s="84">
        <f t="shared" si="359"/>
        <v>0</v>
      </c>
      <c r="K2074" s="84">
        <f t="shared" si="360"/>
        <v>0</v>
      </c>
      <c r="L2074" s="84">
        <f t="shared" si="361"/>
        <v>0</v>
      </c>
      <c r="M2074" s="267"/>
      <c r="N2074" s="267"/>
      <c r="O2074" s="84">
        <f t="shared" si="362"/>
        <v>0</v>
      </c>
      <c r="P2074" s="84">
        <f t="shared" si="363"/>
        <v>0</v>
      </c>
      <c r="Q2074" s="86">
        <f t="shared" si="364"/>
        <v>0</v>
      </c>
      <c r="R2074" s="86">
        <f t="shared" si="365"/>
        <v>0</v>
      </c>
    </row>
    <row r="2075" spans="1:18" x14ac:dyDescent="0.2">
      <c r="A2075" s="77">
        <f t="shared" si="355"/>
        <v>2068</v>
      </c>
      <c r="B2075" s="456">
        <f>'INVENT.Mat&amp;Outillag Importé -10'!D2074</f>
        <v>0</v>
      </c>
      <c r="C2075" s="456">
        <f>'INVENT.Mat&amp;Outillag Importé -10'!F2074</f>
        <v>0</v>
      </c>
      <c r="D2075" s="456">
        <f>'INVENT.Mat&amp;Outillag Importé -10'!C2074</f>
        <v>0</v>
      </c>
      <c r="E2075" s="476">
        <f>'INVENT.Mat&amp;Outillag Importé -10'!H2074</f>
        <v>0</v>
      </c>
      <c r="F2075" s="268"/>
      <c r="G2075" s="266">
        <f t="shared" si="356"/>
        <v>0</v>
      </c>
      <c r="H2075" s="84">
        <f t="shared" si="357"/>
        <v>0</v>
      </c>
      <c r="I2075" s="84">
        <f t="shared" si="358"/>
        <v>0</v>
      </c>
      <c r="J2075" s="84">
        <f t="shared" si="359"/>
        <v>0</v>
      </c>
      <c r="K2075" s="84">
        <f t="shared" si="360"/>
        <v>0</v>
      </c>
      <c r="L2075" s="84">
        <f t="shared" si="361"/>
        <v>0</v>
      </c>
      <c r="M2075" s="267"/>
      <c r="N2075" s="267"/>
      <c r="O2075" s="84">
        <f t="shared" si="362"/>
        <v>0</v>
      </c>
      <c r="P2075" s="84">
        <f t="shared" si="363"/>
        <v>0</v>
      </c>
      <c r="Q2075" s="86">
        <f t="shared" si="364"/>
        <v>0</v>
      </c>
      <c r="R2075" s="86">
        <f t="shared" si="365"/>
        <v>0</v>
      </c>
    </row>
    <row r="2076" spans="1:18" x14ac:dyDescent="0.2">
      <c r="A2076" s="77">
        <f t="shared" si="355"/>
        <v>2069</v>
      </c>
      <c r="B2076" s="456">
        <f>'INVENT.Mat&amp;Outillag Importé -10'!D2075</f>
        <v>0</v>
      </c>
      <c r="C2076" s="456">
        <f>'INVENT.Mat&amp;Outillag Importé -10'!F2075</f>
        <v>0</v>
      </c>
      <c r="D2076" s="456">
        <f>'INVENT.Mat&amp;Outillag Importé -10'!C2075</f>
        <v>0</v>
      </c>
      <c r="E2076" s="476">
        <f>'INVENT.Mat&amp;Outillag Importé -10'!H2075</f>
        <v>0</v>
      </c>
      <c r="F2076" s="268"/>
      <c r="G2076" s="266">
        <f t="shared" si="356"/>
        <v>0</v>
      </c>
      <c r="H2076" s="84">
        <f t="shared" si="357"/>
        <v>0</v>
      </c>
      <c r="I2076" s="84">
        <f t="shared" si="358"/>
        <v>0</v>
      </c>
      <c r="J2076" s="84">
        <f t="shared" si="359"/>
        <v>0</v>
      </c>
      <c r="K2076" s="84">
        <f t="shared" si="360"/>
        <v>0</v>
      </c>
      <c r="L2076" s="84">
        <f t="shared" si="361"/>
        <v>0</v>
      </c>
      <c r="M2076" s="267"/>
      <c r="N2076" s="267"/>
      <c r="O2076" s="84">
        <f t="shared" si="362"/>
        <v>0</v>
      </c>
      <c r="P2076" s="84">
        <f t="shared" si="363"/>
        <v>0</v>
      </c>
      <c r="Q2076" s="86">
        <f t="shared" si="364"/>
        <v>0</v>
      </c>
      <c r="R2076" s="86">
        <f t="shared" si="365"/>
        <v>0</v>
      </c>
    </row>
    <row r="2077" spans="1:18" x14ac:dyDescent="0.2">
      <c r="A2077" s="77">
        <f t="shared" si="355"/>
        <v>2070</v>
      </c>
      <c r="B2077" s="456">
        <f>'INVENT.Mat&amp;Outillag Importé -10'!D2076</f>
        <v>0</v>
      </c>
      <c r="C2077" s="456">
        <f>'INVENT.Mat&amp;Outillag Importé -10'!F2076</f>
        <v>0</v>
      </c>
      <c r="D2077" s="456">
        <f>'INVENT.Mat&amp;Outillag Importé -10'!C2076</f>
        <v>0</v>
      </c>
      <c r="E2077" s="476">
        <f>'INVENT.Mat&amp;Outillag Importé -10'!H2076</f>
        <v>0</v>
      </c>
      <c r="F2077" s="268"/>
      <c r="G2077" s="266">
        <f t="shared" si="356"/>
        <v>0</v>
      </c>
      <c r="H2077" s="84">
        <f t="shared" si="357"/>
        <v>0</v>
      </c>
      <c r="I2077" s="84">
        <f t="shared" si="358"/>
        <v>0</v>
      </c>
      <c r="J2077" s="84">
        <f t="shared" si="359"/>
        <v>0</v>
      </c>
      <c r="K2077" s="84">
        <f t="shared" si="360"/>
        <v>0</v>
      </c>
      <c r="L2077" s="84">
        <f t="shared" si="361"/>
        <v>0</v>
      </c>
      <c r="M2077" s="267"/>
      <c r="N2077" s="267"/>
      <c r="O2077" s="84">
        <f t="shared" si="362"/>
        <v>0</v>
      </c>
      <c r="P2077" s="84">
        <f t="shared" si="363"/>
        <v>0</v>
      </c>
      <c r="Q2077" s="86">
        <f t="shared" si="364"/>
        <v>0</v>
      </c>
      <c r="R2077" s="86">
        <f t="shared" si="365"/>
        <v>0</v>
      </c>
    </row>
    <row r="2078" spans="1:18" x14ac:dyDescent="0.2">
      <c r="A2078" s="77">
        <f t="shared" si="355"/>
        <v>2071</v>
      </c>
      <c r="B2078" s="456">
        <f>'INVENT.Mat&amp;Outillag Importé -10'!D2077</f>
        <v>0</v>
      </c>
      <c r="C2078" s="456">
        <f>'INVENT.Mat&amp;Outillag Importé -10'!F2077</f>
        <v>0</v>
      </c>
      <c r="D2078" s="456">
        <f>'INVENT.Mat&amp;Outillag Importé -10'!C2077</f>
        <v>0</v>
      </c>
      <c r="E2078" s="476">
        <f>'INVENT.Mat&amp;Outillag Importé -10'!H2077</f>
        <v>0</v>
      </c>
      <c r="F2078" s="268"/>
      <c r="G2078" s="266">
        <f t="shared" si="356"/>
        <v>0</v>
      </c>
      <c r="H2078" s="84">
        <f t="shared" si="357"/>
        <v>0</v>
      </c>
      <c r="I2078" s="84">
        <f t="shared" si="358"/>
        <v>0</v>
      </c>
      <c r="J2078" s="84">
        <f t="shared" si="359"/>
        <v>0</v>
      </c>
      <c r="K2078" s="84">
        <f t="shared" si="360"/>
        <v>0</v>
      </c>
      <c r="L2078" s="84">
        <f t="shared" si="361"/>
        <v>0</v>
      </c>
      <c r="M2078" s="267"/>
      <c r="N2078" s="267"/>
      <c r="O2078" s="84">
        <f t="shared" si="362"/>
        <v>0</v>
      </c>
      <c r="P2078" s="84">
        <f t="shared" si="363"/>
        <v>0</v>
      </c>
      <c r="Q2078" s="86">
        <f t="shared" si="364"/>
        <v>0</v>
      </c>
      <c r="R2078" s="86">
        <f t="shared" si="365"/>
        <v>0</v>
      </c>
    </row>
    <row r="2079" spans="1:18" x14ac:dyDescent="0.2">
      <c r="A2079" s="77">
        <f t="shared" si="355"/>
        <v>2072</v>
      </c>
      <c r="B2079" s="456">
        <f>'INVENT.Mat&amp;Outillag Importé -10'!D2078</f>
        <v>0</v>
      </c>
      <c r="C2079" s="456">
        <f>'INVENT.Mat&amp;Outillag Importé -10'!F2078</f>
        <v>0</v>
      </c>
      <c r="D2079" s="456">
        <f>'INVENT.Mat&amp;Outillag Importé -10'!C2078</f>
        <v>0</v>
      </c>
      <c r="E2079" s="476">
        <f>'INVENT.Mat&amp;Outillag Importé -10'!H2078</f>
        <v>0</v>
      </c>
      <c r="F2079" s="268"/>
      <c r="G2079" s="266">
        <f t="shared" si="356"/>
        <v>0</v>
      </c>
      <c r="H2079" s="84">
        <f t="shared" si="357"/>
        <v>0</v>
      </c>
      <c r="I2079" s="84">
        <f t="shared" si="358"/>
        <v>0</v>
      </c>
      <c r="J2079" s="84">
        <f t="shared" si="359"/>
        <v>0</v>
      </c>
      <c r="K2079" s="84">
        <f t="shared" si="360"/>
        <v>0</v>
      </c>
      <c r="L2079" s="84">
        <f t="shared" si="361"/>
        <v>0</v>
      </c>
      <c r="M2079" s="267"/>
      <c r="N2079" s="267"/>
      <c r="O2079" s="84">
        <f t="shared" si="362"/>
        <v>0</v>
      </c>
      <c r="P2079" s="84">
        <f t="shared" si="363"/>
        <v>0</v>
      </c>
      <c r="Q2079" s="86">
        <f t="shared" si="364"/>
        <v>0</v>
      </c>
      <c r="R2079" s="86">
        <f t="shared" si="365"/>
        <v>0</v>
      </c>
    </row>
    <row r="2080" spans="1:18" x14ac:dyDescent="0.2">
      <c r="A2080" s="77">
        <f t="shared" si="355"/>
        <v>2073</v>
      </c>
      <c r="B2080" s="456">
        <f>'INVENT.Mat&amp;Outillag Importé -10'!D2079</f>
        <v>0</v>
      </c>
      <c r="C2080" s="456">
        <f>'INVENT.Mat&amp;Outillag Importé -10'!F2079</f>
        <v>0</v>
      </c>
      <c r="D2080" s="456">
        <f>'INVENT.Mat&amp;Outillag Importé -10'!C2079</f>
        <v>0</v>
      </c>
      <c r="E2080" s="476">
        <f>'INVENT.Mat&amp;Outillag Importé -10'!H2079</f>
        <v>0</v>
      </c>
      <c r="F2080" s="268"/>
      <c r="G2080" s="266">
        <f t="shared" si="356"/>
        <v>0</v>
      </c>
      <c r="H2080" s="84">
        <f t="shared" si="357"/>
        <v>0</v>
      </c>
      <c r="I2080" s="84">
        <f t="shared" si="358"/>
        <v>0</v>
      </c>
      <c r="J2080" s="84">
        <f t="shared" si="359"/>
        <v>0</v>
      </c>
      <c r="K2080" s="84">
        <f t="shared" si="360"/>
        <v>0</v>
      </c>
      <c r="L2080" s="84">
        <f t="shared" si="361"/>
        <v>0</v>
      </c>
      <c r="M2080" s="267"/>
      <c r="N2080" s="267"/>
      <c r="O2080" s="84">
        <f t="shared" si="362"/>
        <v>0</v>
      </c>
      <c r="P2080" s="84">
        <f t="shared" si="363"/>
        <v>0</v>
      </c>
      <c r="Q2080" s="86">
        <f t="shared" si="364"/>
        <v>0</v>
      </c>
      <c r="R2080" s="86">
        <f t="shared" si="365"/>
        <v>0</v>
      </c>
    </row>
    <row r="2081" spans="1:18" x14ac:dyDescent="0.2">
      <c r="A2081" s="77">
        <f t="shared" si="355"/>
        <v>2074</v>
      </c>
      <c r="B2081" s="456">
        <f>'INVENT.Mat&amp;Outillag Importé -10'!D2080</f>
        <v>0</v>
      </c>
      <c r="C2081" s="456">
        <f>'INVENT.Mat&amp;Outillag Importé -10'!F2080</f>
        <v>0</v>
      </c>
      <c r="D2081" s="456">
        <f>'INVENT.Mat&amp;Outillag Importé -10'!C2080</f>
        <v>0</v>
      </c>
      <c r="E2081" s="476">
        <f>'INVENT.Mat&amp;Outillag Importé -10'!H2080</f>
        <v>0</v>
      </c>
      <c r="F2081" s="268"/>
      <c r="G2081" s="266">
        <f t="shared" si="356"/>
        <v>0</v>
      </c>
      <c r="H2081" s="84">
        <f t="shared" si="357"/>
        <v>0</v>
      </c>
      <c r="I2081" s="84">
        <f t="shared" si="358"/>
        <v>0</v>
      </c>
      <c r="J2081" s="84">
        <f t="shared" si="359"/>
        <v>0</v>
      </c>
      <c r="K2081" s="84">
        <f t="shared" si="360"/>
        <v>0</v>
      </c>
      <c r="L2081" s="84">
        <f t="shared" si="361"/>
        <v>0</v>
      </c>
      <c r="M2081" s="267"/>
      <c r="N2081" s="267"/>
      <c r="O2081" s="84">
        <f t="shared" si="362"/>
        <v>0</v>
      </c>
      <c r="P2081" s="84">
        <f t="shared" si="363"/>
        <v>0</v>
      </c>
      <c r="Q2081" s="86">
        <f t="shared" si="364"/>
        <v>0</v>
      </c>
      <c r="R2081" s="86">
        <f t="shared" si="365"/>
        <v>0</v>
      </c>
    </row>
    <row r="2082" spans="1:18" x14ac:dyDescent="0.2">
      <c r="A2082" s="77">
        <f t="shared" si="355"/>
        <v>2075</v>
      </c>
      <c r="B2082" s="456">
        <f>'INVENT.Mat&amp;Outillag Importé -10'!D2081</f>
        <v>0</v>
      </c>
      <c r="C2082" s="456">
        <f>'INVENT.Mat&amp;Outillag Importé -10'!F2081</f>
        <v>0</v>
      </c>
      <c r="D2082" s="456">
        <f>'INVENT.Mat&amp;Outillag Importé -10'!C2081</f>
        <v>0</v>
      </c>
      <c r="E2082" s="476">
        <f>'INVENT.Mat&amp;Outillag Importé -10'!H2081</f>
        <v>0</v>
      </c>
      <c r="F2082" s="268"/>
      <c r="G2082" s="266">
        <f t="shared" si="356"/>
        <v>0</v>
      </c>
      <c r="H2082" s="84">
        <f t="shared" si="357"/>
        <v>0</v>
      </c>
      <c r="I2082" s="84">
        <f t="shared" si="358"/>
        <v>0</v>
      </c>
      <c r="J2082" s="84">
        <f t="shared" si="359"/>
        <v>0</v>
      </c>
      <c r="K2082" s="84">
        <f t="shared" si="360"/>
        <v>0</v>
      </c>
      <c r="L2082" s="84">
        <f t="shared" si="361"/>
        <v>0</v>
      </c>
      <c r="M2082" s="267"/>
      <c r="N2082" s="267"/>
      <c r="O2082" s="84">
        <f t="shared" si="362"/>
        <v>0</v>
      </c>
      <c r="P2082" s="84">
        <f t="shared" si="363"/>
        <v>0</v>
      </c>
      <c r="Q2082" s="86">
        <f t="shared" si="364"/>
        <v>0</v>
      </c>
      <c r="R2082" s="86">
        <f t="shared" si="365"/>
        <v>0</v>
      </c>
    </row>
    <row r="2083" spans="1:18" x14ac:dyDescent="0.2">
      <c r="A2083" s="77">
        <f t="shared" si="355"/>
        <v>2076</v>
      </c>
      <c r="B2083" s="456">
        <f>'INVENT.Mat&amp;Outillag Importé -10'!D2082</f>
        <v>0</v>
      </c>
      <c r="C2083" s="456">
        <f>'INVENT.Mat&amp;Outillag Importé -10'!F2082</f>
        <v>0</v>
      </c>
      <c r="D2083" s="456">
        <f>'INVENT.Mat&amp;Outillag Importé -10'!C2082</f>
        <v>0</v>
      </c>
      <c r="E2083" s="476">
        <f>'INVENT.Mat&amp;Outillag Importé -10'!H2082</f>
        <v>0</v>
      </c>
      <c r="F2083" s="268"/>
      <c r="G2083" s="266">
        <f t="shared" si="356"/>
        <v>0</v>
      </c>
      <c r="H2083" s="84">
        <f t="shared" si="357"/>
        <v>0</v>
      </c>
      <c r="I2083" s="84">
        <f t="shared" si="358"/>
        <v>0</v>
      </c>
      <c r="J2083" s="84">
        <f t="shared" si="359"/>
        <v>0</v>
      </c>
      <c r="K2083" s="84">
        <f t="shared" si="360"/>
        <v>0</v>
      </c>
      <c r="L2083" s="84">
        <f t="shared" si="361"/>
        <v>0</v>
      </c>
      <c r="M2083" s="267"/>
      <c r="N2083" s="267"/>
      <c r="O2083" s="84">
        <f t="shared" si="362"/>
        <v>0</v>
      </c>
      <c r="P2083" s="84">
        <f t="shared" si="363"/>
        <v>0</v>
      </c>
      <c r="Q2083" s="86">
        <f t="shared" si="364"/>
        <v>0</v>
      </c>
      <c r="R2083" s="86">
        <f t="shared" si="365"/>
        <v>0</v>
      </c>
    </row>
    <row r="2084" spans="1:18" x14ac:dyDescent="0.2">
      <c r="A2084" s="77">
        <f t="shared" si="355"/>
        <v>2077</v>
      </c>
      <c r="B2084" s="456">
        <f>'INVENT.Mat&amp;Outillag Importé -10'!D2083</f>
        <v>0</v>
      </c>
      <c r="C2084" s="456">
        <f>'INVENT.Mat&amp;Outillag Importé -10'!F2083</f>
        <v>0</v>
      </c>
      <c r="D2084" s="456">
        <f>'INVENT.Mat&amp;Outillag Importé -10'!C2083</f>
        <v>0</v>
      </c>
      <c r="E2084" s="476">
        <f>'INVENT.Mat&amp;Outillag Importé -10'!H2083</f>
        <v>0</v>
      </c>
      <c r="F2084" s="268"/>
      <c r="G2084" s="266">
        <f t="shared" si="356"/>
        <v>0</v>
      </c>
      <c r="H2084" s="84">
        <f t="shared" si="357"/>
        <v>0</v>
      </c>
      <c r="I2084" s="84">
        <f t="shared" si="358"/>
        <v>0</v>
      </c>
      <c r="J2084" s="84">
        <f t="shared" si="359"/>
        <v>0</v>
      </c>
      <c r="K2084" s="84">
        <f t="shared" si="360"/>
        <v>0</v>
      </c>
      <c r="L2084" s="84">
        <f t="shared" si="361"/>
        <v>0</v>
      </c>
      <c r="M2084" s="267"/>
      <c r="N2084" s="267"/>
      <c r="O2084" s="84">
        <f t="shared" si="362"/>
        <v>0</v>
      </c>
      <c r="P2084" s="84">
        <f t="shared" si="363"/>
        <v>0</v>
      </c>
      <c r="Q2084" s="86">
        <f t="shared" si="364"/>
        <v>0</v>
      </c>
      <c r="R2084" s="86">
        <f t="shared" si="365"/>
        <v>0</v>
      </c>
    </row>
    <row r="2085" spans="1:18" x14ac:dyDescent="0.2">
      <c r="A2085" s="77">
        <f t="shared" si="355"/>
        <v>2078</v>
      </c>
      <c r="B2085" s="456">
        <f>'INVENT.Mat&amp;Outillag Importé -10'!D2084</f>
        <v>0</v>
      </c>
      <c r="C2085" s="456">
        <f>'INVENT.Mat&amp;Outillag Importé -10'!F2084</f>
        <v>0</v>
      </c>
      <c r="D2085" s="456">
        <f>'INVENT.Mat&amp;Outillag Importé -10'!C2084</f>
        <v>0</v>
      </c>
      <c r="E2085" s="476">
        <f>'INVENT.Mat&amp;Outillag Importé -10'!H2084</f>
        <v>0</v>
      </c>
      <c r="F2085" s="268"/>
      <c r="G2085" s="266">
        <f t="shared" si="356"/>
        <v>0</v>
      </c>
      <c r="H2085" s="84">
        <f t="shared" si="357"/>
        <v>0</v>
      </c>
      <c r="I2085" s="84">
        <f t="shared" si="358"/>
        <v>0</v>
      </c>
      <c r="J2085" s="84">
        <f t="shared" si="359"/>
        <v>0</v>
      </c>
      <c r="K2085" s="84">
        <f t="shared" si="360"/>
        <v>0</v>
      </c>
      <c r="L2085" s="84">
        <f t="shared" si="361"/>
        <v>0</v>
      </c>
      <c r="M2085" s="267"/>
      <c r="N2085" s="267"/>
      <c r="O2085" s="84">
        <f t="shared" si="362"/>
        <v>0</v>
      </c>
      <c r="P2085" s="84">
        <f t="shared" si="363"/>
        <v>0</v>
      </c>
      <c r="Q2085" s="86">
        <f t="shared" si="364"/>
        <v>0</v>
      </c>
      <c r="R2085" s="86">
        <f t="shared" si="365"/>
        <v>0</v>
      </c>
    </row>
    <row r="2086" spans="1:18" x14ac:dyDescent="0.2">
      <c r="A2086" s="77">
        <f t="shared" si="355"/>
        <v>2079</v>
      </c>
      <c r="B2086" s="456">
        <f>'INVENT.Mat&amp;Outillag Importé -10'!D2085</f>
        <v>0</v>
      </c>
      <c r="C2086" s="456">
        <f>'INVENT.Mat&amp;Outillag Importé -10'!F2085</f>
        <v>0</v>
      </c>
      <c r="D2086" s="456">
        <f>'INVENT.Mat&amp;Outillag Importé -10'!C2085</f>
        <v>0</v>
      </c>
      <c r="E2086" s="476">
        <f>'INVENT.Mat&amp;Outillag Importé -10'!H2085</f>
        <v>0</v>
      </c>
      <c r="F2086" s="268"/>
      <c r="G2086" s="266">
        <f t="shared" si="356"/>
        <v>0</v>
      </c>
      <c r="H2086" s="84">
        <f t="shared" si="357"/>
        <v>0</v>
      </c>
      <c r="I2086" s="84">
        <f t="shared" si="358"/>
        <v>0</v>
      </c>
      <c r="J2086" s="84">
        <f t="shared" si="359"/>
        <v>0</v>
      </c>
      <c r="K2086" s="84">
        <f t="shared" si="360"/>
        <v>0</v>
      </c>
      <c r="L2086" s="84">
        <f t="shared" si="361"/>
        <v>0</v>
      </c>
      <c r="M2086" s="267"/>
      <c r="N2086" s="267"/>
      <c r="O2086" s="84">
        <f t="shared" si="362"/>
        <v>0</v>
      </c>
      <c r="P2086" s="84">
        <f t="shared" si="363"/>
        <v>0</v>
      </c>
      <c r="Q2086" s="86">
        <f t="shared" si="364"/>
        <v>0</v>
      </c>
      <c r="R2086" s="86">
        <f t="shared" si="365"/>
        <v>0</v>
      </c>
    </row>
    <row r="2087" spans="1:18" x14ac:dyDescent="0.2">
      <c r="A2087" s="77">
        <f t="shared" si="355"/>
        <v>2080</v>
      </c>
      <c r="B2087" s="456">
        <f>'INVENT.Mat&amp;Outillag Importé -10'!D2086</f>
        <v>0</v>
      </c>
      <c r="C2087" s="456">
        <f>'INVENT.Mat&amp;Outillag Importé -10'!F2086</f>
        <v>0</v>
      </c>
      <c r="D2087" s="456">
        <f>'INVENT.Mat&amp;Outillag Importé -10'!C2086</f>
        <v>0</v>
      </c>
      <c r="E2087" s="476">
        <f>'INVENT.Mat&amp;Outillag Importé -10'!H2086</f>
        <v>0</v>
      </c>
      <c r="F2087" s="268"/>
      <c r="G2087" s="266">
        <f t="shared" si="356"/>
        <v>0</v>
      </c>
      <c r="H2087" s="84">
        <f t="shared" si="357"/>
        <v>0</v>
      </c>
      <c r="I2087" s="84">
        <f t="shared" si="358"/>
        <v>0</v>
      </c>
      <c r="J2087" s="84">
        <f t="shared" si="359"/>
        <v>0</v>
      </c>
      <c r="K2087" s="84">
        <f t="shared" si="360"/>
        <v>0</v>
      </c>
      <c r="L2087" s="84">
        <f t="shared" si="361"/>
        <v>0</v>
      </c>
      <c r="M2087" s="267"/>
      <c r="N2087" s="267"/>
      <c r="O2087" s="84">
        <f t="shared" si="362"/>
        <v>0</v>
      </c>
      <c r="P2087" s="84">
        <f t="shared" si="363"/>
        <v>0</v>
      </c>
      <c r="Q2087" s="86">
        <f t="shared" si="364"/>
        <v>0</v>
      </c>
      <c r="R2087" s="86">
        <f t="shared" si="365"/>
        <v>0</v>
      </c>
    </row>
    <row r="2088" spans="1:18" x14ac:dyDescent="0.2">
      <c r="A2088" s="77">
        <f t="shared" si="355"/>
        <v>2081</v>
      </c>
      <c r="B2088" s="456">
        <f>'INVENT.Mat&amp;Outillag Importé -10'!D2087</f>
        <v>0</v>
      </c>
      <c r="C2088" s="456">
        <f>'INVENT.Mat&amp;Outillag Importé -10'!F2087</f>
        <v>0</v>
      </c>
      <c r="D2088" s="456">
        <f>'INVENT.Mat&amp;Outillag Importé -10'!C2087</f>
        <v>0</v>
      </c>
      <c r="E2088" s="476">
        <f>'INVENT.Mat&amp;Outillag Importé -10'!H2087</f>
        <v>0</v>
      </c>
      <c r="F2088" s="268"/>
      <c r="G2088" s="266">
        <f t="shared" si="356"/>
        <v>0</v>
      </c>
      <c r="H2088" s="84">
        <f t="shared" si="357"/>
        <v>0</v>
      </c>
      <c r="I2088" s="84">
        <f t="shared" si="358"/>
        <v>0</v>
      </c>
      <c r="J2088" s="84">
        <f t="shared" si="359"/>
        <v>0</v>
      </c>
      <c r="K2088" s="84">
        <f t="shared" si="360"/>
        <v>0</v>
      </c>
      <c r="L2088" s="84">
        <f t="shared" si="361"/>
        <v>0</v>
      </c>
      <c r="M2088" s="267"/>
      <c r="N2088" s="267"/>
      <c r="O2088" s="84">
        <f t="shared" si="362"/>
        <v>0</v>
      </c>
      <c r="P2088" s="84">
        <f t="shared" si="363"/>
        <v>0</v>
      </c>
      <c r="Q2088" s="86">
        <f t="shared" si="364"/>
        <v>0</v>
      </c>
      <c r="R2088" s="86">
        <f t="shared" si="365"/>
        <v>0</v>
      </c>
    </row>
    <row r="2089" spans="1:18" x14ac:dyDescent="0.2">
      <c r="A2089" s="77">
        <f t="shared" si="355"/>
        <v>2082</v>
      </c>
      <c r="B2089" s="456">
        <f>'INVENT.Mat&amp;Outillag Importé -10'!D2088</f>
        <v>0</v>
      </c>
      <c r="C2089" s="456">
        <f>'INVENT.Mat&amp;Outillag Importé -10'!F2088</f>
        <v>0</v>
      </c>
      <c r="D2089" s="456">
        <f>'INVENT.Mat&amp;Outillag Importé -10'!C2088</f>
        <v>0</v>
      </c>
      <c r="E2089" s="476">
        <f>'INVENT.Mat&amp;Outillag Importé -10'!H2088</f>
        <v>0</v>
      </c>
      <c r="F2089" s="268"/>
      <c r="G2089" s="266">
        <f t="shared" si="356"/>
        <v>0</v>
      </c>
      <c r="H2089" s="84">
        <f t="shared" si="357"/>
        <v>0</v>
      </c>
      <c r="I2089" s="84">
        <f t="shared" si="358"/>
        <v>0</v>
      </c>
      <c r="J2089" s="84">
        <f t="shared" si="359"/>
        <v>0</v>
      </c>
      <c r="K2089" s="84">
        <f t="shared" si="360"/>
        <v>0</v>
      </c>
      <c r="L2089" s="84">
        <f t="shared" si="361"/>
        <v>0</v>
      </c>
      <c r="M2089" s="267"/>
      <c r="N2089" s="267"/>
      <c r="O2089" s="84">
        <f t="shared" si="362"/>
        <v>0</v>
      </c>
      <c r="P2089" s="84">
        <f t="shared" si="363"/>
        <v>0</v>
      </c>
      <c r="Q2089" s="86">
        <f t="shared" si="364"/>
        <v>0</v>
      </c>
      <c r="R2089" s="86">
        <f t="shared" si="365"/>
        <v>0</v>
      </c>
    </row>
    <row r="2090" spans="1:18" x14ac:dyDescent="0.2">
      <c r="A2090" s="77">
        <f t="shared" si="355"/>
        <v>2083</v>
      </c>
      <c r="B2090" s="456">
        <f>'INVENT.Mat&amp;Outillag Importé -10'!D2089</f>
        <v>0</v>
      </c>
      <c r="C2090" s="456">
        <f>'INVENT.Mat&amp;Outillag Importé -10'!F2089</f>
        <v>0</v>
      </c>
      <c r="D2090" s="456">
        <f>'INVENT.Mat&amp;Outillag Importé -10'!C2089</f>
        <v>0</v>
      </c>
      <c r="E2090" s="476">
        <f>'INVENT.Mat&amp;Outillag Importé -10'!H2089</f>
        <v>0</v>
      </c>
      <c r="F2090" s="268"/>
      <c r="G2090" s="266">
        <f t="shared" si="356"/>
        <v>0</v>
      </c>
      <c r="H2090" s="84">
        <f t="shared" si="357"/>
        <v>0</v>
      </c>
      <c r="I2090" s="84">
        <f t="shared" si="358"/>
        <v>0</v>
      </c>
      <c r="J2090" s="84">
        <f t="shared" si="359"/>
        <v>0</v>
      </c>
      <c r="K2090" s="84">
        <f t="shared" si="360"/>
        <v>0</v>
      </c>
      <c r="L2090" s="84">
        <f t="shared" si="361"/>
        <v>0</v>
      </c>
      <c r="M2090" s="267"/>
      <c r="N2090" s="267"/>
      <c r="O2090" s="84">
        <f t="shared" si="362"/>
        <v>0</v>
      </c>
      <c r="P2090" s="84">
        <f t="shared" si="363"/>
        <v>0</v>
      </c>
      <c r="Q2090" s="86">
        <f t="shared" si="364"/>
        <v>0</v>
      </c>
      <c r="R2090" s="86">
        <f t="shared" si="365"/>
        <v>0</v>
      </c>
    </row>
    <row r="2091" spans="1:18" x14ac:dyDescent="0.2">
      <c r="A2091" s="77">
        <f t="shared" si="355"/>
        <v>2084</v>
      </c>
      <c r="B2091" s="456">
        <f>'INVENT.Mat&amp;Outillag Importé -10'!D2090</f>
        <v>0</v>
      </c>
      <c r="C2091" s="456">
        <f>'INVENT.Mat&amp;Outillag Importé -10'!F2090</f>
        <v>0</v>
      </c>
      <c r="D2091" s="456">
        <f>'INVENT.Mat&amp;Outillag Importé -10'!C2090</f>
        <v>0</v>
      </c>
      <c r="E2091" s="476">
        <f>'INVENT.Mat&amp;Outillag Importé -10'!H2090</f>
        <v>0</v>
      </c>
      <c r="F2091" s="268"/>
      <c r="G2091" s="266">
        <f t="shared" si="356"/>
        <v>0</v>
      </c>
      <c r="H2091" s="84">
        <f t="shared" si="357"/>
        <v>0</v>
      </c>
      <c r="I2091" s="84">
        <f t="shared" si="358"/>
        <v>0</v>
      </c>
      <c r="J2091" s="84">
        <f t="shared" si="359"/>
        <v>0</v>
      </c>
      <c r="K2091" s="84">
        <f t="shared" si="360"/>
        <v>0</v>
      </c>
      <c r="L2091" s="84">
        <f t="shared" si="361"/>
        <v>0</v>
      </c>
      <c r="M2091" s="267"/>
      <c r="N2091" s="267"/>
      <c r="O2091" s="84">
        <f t="shared" si="362"/>
        <v>0</v>
      </c>
      <c r="P2091" s="84">
        <f t="shared" si="363"/>
        <v>0</v>
      </c>
      <c r="Q2091" s="86">
        <f t="shared" si="364"/>
        <v>0</v>
      </c>
      <c r="R2091" s="86">
        <f t="shared" si="365"/>
        <v>0</v>
      </c>
    </row>
    <row r="2092" spans="1:18" x14ac:dyDescent="0.2">
      <c r="A2092" s="77">
        <f t="shared" si="355"/>
        <v>2085</v>
      </c>
      <c r="B2092" s="456">
        <f>'INVENT.Mat&amp;Outillag Importé -10'!D2091</f>
        <v>0</v>
      </c>
      <c r="C2092" s="456">
        <f>'INVENT.Mat&amp;Outillag Importé -10'!F2091</f>
        <v>0</v>
      </c>
      <c r="D2092" s="456">
        <f>'INVENT.Mat&amp;Outillag Importé -10'!C2091</f>
        <v>0</v>
      </c>
      <c r="E2092" s="476">
        <f>'INVENT.Mat&amp;Outillag Importé -10'!H2091</f>
        <v>0</v>
      </c>
      <c r="F2092" s="268"/>
      <c r="G2092" s="266">
        <f t="shared" si="356"/>
        <v>0</v>
      </c>
      <c r="H2092" s="84">
        <f t="shared" si="357"/>
        <v>0</v>
      </c>
      <c r="I2092" s="84">
        <f t="shared" si="358"/>
        <v>0</v>
      </c>
      <c r="J2092" s="84">
        <f t="shared" si="359"/>
        <v>0</v>
      </c>
      <c r="K2092" s="84">
        <f t="shared" si="360"/>
        <v>0</v>
      </c>
      <c r="L2092" s="84">
        <f t="shared" si="361"/>
        <v>0</v>
      </c>
      <c r="M2092" s="267"/>
      <c r="N2092" s="267"/>
      <c r="O2092" s="84">
        <f t="shared" si="362"/>
        <v>0</v>
      </c>
      <c r="P2092" s="84">
        <f t="shared" si="363"/>
        <v>0</v>
      </c>
      <c r="Q2092" s="86">
        <f t="shared" si="364"/>
        <v>0</v>
      </c>
      <c r="R2092" s="86">
        <f t="shared" si="365"/>
        <v>0</v>
      </c>
    </row>
    <row r="2093" spans="1:18" x14ac:dyDescent="0.2">
      <c r="A2093" s="77">
        <f t="shared" si="355"/>
        <v>2086</v>
      </c>
      <c r="B2093" s="456">
        <f>'INVENT.Mat&amp;Outillag Importé -10'!D2092</f>
        <v>0</v>
      </c>
      <c r="C2093" s="456">
        <f>'INVENT.Mat&amp;Outillag Importé -10'!F2092</f>
        <v>0</v>
      </c>
      <c r="D2093" s="456">
        <f>'INVENT.Mat&amp;Outillag Importé -10'!C2092</f>
        <v>0</v>
      </c>
      <c r="E2093" s="476">
        <f>'INVENT.Mat&amp;Outillag Importé -10'!H2092</f>
        <v>0</v>
      </c>
      <c r="F2093" s="268"/>
      <c r="G2093" s="266">
        <f t="shared" si="356"/>
        <v>0</v>
      </c>
      <c r="H2093" s="84">
        <f t="shared" si="357"/>
        <v>0</v>
      </c>
      <c r="I2093" s="84">
        <f t="shared" si="358"/>
        <v>0</v>
      </c>
      <c r="J2093" s="84">
        <f t="shared" si="359"/>
        <v>0</v>
      </c>
      <c r="K2093" s="84">
        <f t="shared" si="360"/>
        <v>0</v>
      </c>
      <c r="L2093" s="84">
        <f t="shared" si="361"/>
        <v>0</v>
      </c>
      <c r="M2093" s="267"/>
      <c r="N2093" s="267"/>
      <c r="O2093" s="84">
        <f t="shared" si="362"/>
        <v>0</v>
      </c>
      <c r="P2093" s="84">
        <f t="shared" si="363"/>
        <v>0</v>
      </c>
      <c r="Q2093" s="86">
        <f t="shared" si="364"/>
        <v>0</v>
      </c>
      <c r="R2093" s="86">
        <f t="shared" si="365"/>
        <v>0</v>
      </c>
    </row>
    <row r="2094" spans="1:18" x14ac:dyDescent="0.2">
      <c r="A2094" s="77">
        <f t="shared" si="355"/>
        <v>2087</v>
      </c>
      <c r="B2094" s="456">
        <f>'INVENT.Mat&amp;Outillag Importé -10'!D2093</f>
        <v>0</v>
      </c>
      <c r="C2094" s="456">
        <f>'INVENT.Mat&amp;Outillag Importé -10'!F2093</f>
        <v>0</v>
      </c>
      <c r="D2094" s="456">
        <f>'INVENT.Mat&amp;Outillag Importé -10'!C2093</f>
        <v>0</v>
      </c>
      <c r="E2094" s="476">
        <f>'INVENT.Mat&amp;Outillag Importé -10'!H2093</f>
        <v>0</v>
      </c>
      <c r="F2094" s="268"/>
      <c r="G2094" s="266">
        <f t="shared" si="356"/>
        <v>0</v>
      </c>
      <c r="H2094" s="84">
        <f t="shared" si="357"/>
        <v>0</v>
      </c>
      <c r="I2094" s="84">
        <f t="shared" si="358"/>
        <v>0</v>
      </c>
      <c r="J2094" s="84">
        <f t="shared" si="359"/>
        <v>0</v>
      </c>
      <c r="K2094" s="84">
        <f t="shared" si="360"/>
        <v>0</v>
      </c>
      <c r="L2094" s="84">
        <f t="shared" si="361"/>
        <v>0</v>
      </c>
      <c r="M2094" s="267"/>
      <c r="N2094" s="267"/>
      <c r="O2094" s="84">
        <f t="shared" si="362"/>
        <v>0</v>
      </c>
      <c r="P2094" s="84">
        <f t="shared" si="363"/>
        <v>0</v>
      </c>
      <c r="Q2094" s="86">
        <f t="shared" si="364"/>
        <v>0</v>
      </c>
      <c r="R2094" s="86">
        <f t="shared" si="365"/>
        <v>0</v>
      </c>
    </row>
    <row r="2095" spans="1:18" x14ac:dyDescent="0.2">
      <c r="A2095" s="77">
        <f t="shared" si="355"/>
        <v>2088</v>
      </c>
      <c r="B2095" s="456">
        <f>'INVENT.Mat&amp;Outillag Importé -10'!D2094</f>
        <v>0</v>
      </c>
      <c r="C2095" s="456">
        <f>'INVENT.Mat&amp;Outillag Importé -10'!F2094</f>
        <v>0</v>
      </c>
      <c r="D2095" s="456">
        <f>'INVENT.Mat&amp;Outillag Importé -10'!C2094</f>
        <v>0</v>
      </c>
      <c r="E2095" s="476">
        <f>'INVENT.Mat&amp;Outillag Importé -10'!H2094</f>
        <v>0</v>
      </c>
      <c r="F2095" s="268"/>
      <c r="G2095" s="266">
        <f t="shared" si="356"/>
        <v>0</v>
      </c>
      <c r="H2095" s="84">
        <f t="shared" si="357"/>
        <v>0</v>
      </c>
      <c r="I2095" s="84">
        <f t="shared" si="358"/>
        <v>0</v>
      </c>
      <c r="J2095" s="84">
        <f t="shared" si="359"/>
        <v>0</v>
      </c>
      <c r="K2095" s="84">
        <f t="shared" si="360"/>
        <v>0</v>
      </c>
      <c r="L2095" s="84">
        <f t="shared" si="361"/>
        <v>0</v>
      </c>
      <c r="M2095" s="267"/>
      <c r="N2095" s="267"/>
      <c r="O2095" s="84">
        <f t="shared" si="362"/>
        <v>0</v>
      </c>
      <c r="P2095" s="84">
        <f t="shared" si="363"/>
        <v>0</v>
      </c>
      <c r="Q2095" s="86">
        <f t="shared" si="364"/>
        <v>0</v>
      </c>
      <c r="R2095" s="86">
        <f t="shared" si="365"/>
        <v>0</v>
      </c>
    </row>
    <row r="2096" spans="1:18" x14ac:dyDescent="0.2">
      <c r="A2096" s="77">
        <f t="shared" ref="A2096:A2159" si="366">+A2095+1</f>
        <v>2089</v>
      </c>
      <c r="B2096" s="456">
        <f>'INVENT.Mat&amp;Outillag Importé -10'!D2095</f>
        <v>0</v>
      </c>
      <c r="C2096" s="456">
        <f>'INVENT.Mat&amp;Outillag Importé -10'!F2095</f>
        <v>0</v>
      </c>
      <c r="D2096" s="456">
        <f>'INVENT.Mat&amp;Outillag Importé -10'!C2095</f>
        <v>0</v>
      </c>
      <c r="E2096" s="476">
        <f>'INVENT.Mat&amp;Outillag Importé -10'!H2095</f>
        <v>0</v>
      </c>
      <c r="F2096" s="268"/>
      <c r="G2096" s="266">
        <f t="shared" ref="G2096:G2159" si="367">F2096*E2096</f>
        <v>0</v>
      </c>
      <c r="H2096" s="84">
        <f t="shared" ref="H2096:H2159" si="368">E2096*1%</f>
        <v>0</v>
      </c>
      <c r="I2096" s="84">
        <f t="shared" ref="I2096:I2159" si="369">E2096*1%</f>
        <v>0</v>
      </c>
      <c r="J2096" s="84">
        <f t="shared" ref="J2096:J2159" si="370">E2096*0.5%</f>
        <v>0</v>
      </c>
      <c r="K2096" s="84">
        <f t="shared" ref="K2096:K2159" si="371">(E2096+G2096+H2096)*18%</f>
        <v>0</v>
      </c>
      <c r="L2096" s="84">
        <f t="shared" ref="L2096:L2159" si="372">SUM(G2096:K2096)+E2096</f>
        <v>0</v>
      </c>
      <c r="M2096" s="267"/>
      <c r="N2096" s="267"/>
      <c r="O2096" s="84">
        <f t="shared" ref="O2096:O2159" si="373">(M2096+N2096)*18%</f>
        <v>0</v>
      </c>
      <c r="P2096" s="84">
        <f t="shared" ref="P2096:P2159" si="374">O2096+N2096+M2096</f>
        <v>0</v>
      </c>
      <c r="Q2096" s="86">
        <f t="shared" ref="Q2096:Q2159" si="375">+R2096-O2096-K2096</f>
        <v>0</v>
      </c>
      <c r="R2096" s="86">
        <f t="shared" ref="R2096:R2159" si="376">P2096+L2096</f>
        <v>0</v>
      </c>
    </row>
    <row r="2097" spans="1:18" x14ac:dyDescent="0.2">
      <c r="A2097" s="77">
        <f t="shared" si="366"/>
        <v>2090</v>
      </c>
      <c r="B2097" s="456">
        <f>'INVENT.Mat&amp;Outillag Importé -10'!D2096</f>
        <v>0</v>
      </c>
      <c r="C2097" s="456">
        <f>'INVENT.Mat&amp;Outillag Importé -10'!F2096</f>
        <v>0</v>
      </c>
      <c r="D2097" s="456">
        <f>'INVENT.Mat&amp;Outillag Importé -10'!C2096</f>
        <v>0</v>
      </c>
      <c r="E2097" s="476">
        <f>'INVENT.Mat&amp;Outillag Importé -10'!H2096</f>
        <v>0</v>
      </c>
      <c r="F2097" s="268"/>
      <c r="G2097" s="266">
        <f t="shared" si="367"/>
        <v>0</v>
      </c>
      <c r="H2097" s="84">
        <f t="shared" si="368"/>
        <v>0</v>
      </c>
      <c r="I2097" s="84">
        <f t="shared" si="369"/>
        <v>0</v>
      </c>
      <c r="J2097" s="84">
        <f t="shared" si="370"/>
        <v>0</v>
      </c>
      <c r="K2097" s="84">
        <f t="shared" si="371"/>
        <v>0</v>
      </c>
      <c r="L2097" s="84">
        <f t="shared" si="372"/>
        <v>0</v>
      </c>
      <c r="M2097" s="267"/>
      <c r="N2097" s="267"/>
      <c r="O2097" s="84">
        <f t="shared" si="373"/>
        <v>0</v>
      </c>
      <c r="P2097" s="84">
        <f t="shared" si="374"/>
        <v>0</v>
      </c>
      <c r="Q2097" s="86">
        <f t="shared" si="375"/>
        <v>0</v>
      </c>
      <c r="R2097" s="86">
        <f t="shared" si="376"/>
        <v>0</v>
      </c>
    </row>
    <row r="2098" spans="1:18" x14ac:dyDescent="0.2">
      <c r="A2098" s="77">
        <f t="shared" si="366"/>
        <v>2091</v>
      </c>
      <c r="B2098" s="456">
        <f>'INVENT.Mat&amp;Outillag Importé -10'!D2097</f>
        <v>0</v>
      </c>
      <c r="C2098" s="456">
        <f>'INVENT.Mat&amp;Outillag Importé -10'!F2097</f>
        <v>0</v>
      </c>
      <c r="D2098" s="456">
        <f>'INVENT.Mat&amp;Outillag Importé -10'!C2097</f>
        <v>0</v>
      </c>
      <c r="E2098" s="476">
        <f>'INVENT.Mat&amp;Outillag Importé -10'!H2097</f>
        <v>0</v>
      </c>
      <c r="F2098" s="268"/>
      <c r="G2098" s="266">
        <f t="shared" si="367"/>
        <v>0</v>
      </c>
      <c r="H2098" s="84">
        <f t="shared" si="368"/>
        <v>0</v>
      </c>
      <c r="I2098" s="84">
        <f t="shared" si="369"/>
        <v>0</v>
      </c>
      <c r="J2098" s="84">
        <f t="shared" si="370"/>
        <v>0</v>
      </c>
      <c r="K2098" s="84">
        <f t="shared" si="371"/>
        <v>0</v>
      </c>
      <c r="L2098" s="84">
        <f t="shared" si="372"/>
        <v>0</v>
      </c>
      <c r="M2098" s="267"/>
      <c r="N2098" s="267"/>
      <c r="O2098" s="84">
        <f t="shared" si="373"/>
        <v>0</v>
      </c>
      <c r="P2098" s="84">
        <f t="shared" si="374"/>
        <v>0</v>
      </c>
      <c r="Q2098" s="86">
        <f t="shared" si="375"/>
        <v>0</v>
      </c>
      <c r="R2098" s="86">
        <f t="shared" si="376"/>
        <v>0</v>
      </c>
    </row>
    <row r="2099" spans="1:18" x14ac:dyDescent="0.2">
      <c r="A2099" s="77">
        <f t="shared" si="366"/>
        <v>2092</v>
      </c>
      <c r="B2099" s="456">
        <f>'INVENT.Mat&amp;Outillag Importé -10'!D2098</f>
        <v>0</v>
      </c>
      <c r="C2099" s="456">
        <f>'INVENT.Mat&amp;Outillag Importé -10'!F2098</f>
        <v>0</v>
      </c>
      <c r="D2099" s="456">
        <f>'INVENT.Mat&amp;Outillag Importé -10'!C2098</f>
        <v>0</v>
      </c>
      <c r="E2099" s="476">
        <f>'INVENT.Mat&amp;Outillag Importé -10'!H2098</f>
        <v>0</v>
      </c>
      <c r="F2099" s="268"/>
      <c r="G2099" s="266">
        <f t="shared" si="367"/>
        <v>0</v>
      </c>
      <c r="H2099" s="84">
        <f t="shared" si="368"/>
        <v>0</v>
      </c>
      <c r="I2099" s="84">
        <f t="shared" si="369"/>
        <v>0</v>
      </c>
      <c r="J2099" s="84">
        <f t="shared" si="370"/>
        <v>0</v>
      </c>
      <c r="K2099" s="84">
        <f t="shared" si="371"/>
        <v>0</v>
      </c>
      <c r="L2099" s="84">
        <f t="shared" si="372"/>
        <v>0</v>
      </c>
      <c r="M2099" s="267"/>
      <c r="N2099" s="267"/>
      <c r="O2099" s="84">
        <f t="shared" si="373"/>
        <v>0</v>
      </c>
      <c r="P2099" s="84">
        <f t="shared" si="374"/>
        <v>0</v>
      </c>
      <c r="Q2099" s="86">
        <f t="shared" si="375"/>
        <v>0</v>
      </c>
      <c r="R2099" s="86">
        <f t="shared" si="376"/>
        <v>0</v>
      </c>
    </row>
    <row r="2100" spans="1:18" x14ac:dyDescent="0.2">
      <c r="A2100" s="77">
        <f t="shared" si="366"/>
        <v>2093</v>
      </c>
      <c r="B2100" s="456">
        <f>'INVENT.Mat&amp;Outillag Importé -10'!D2099</f>
        <v>0</v>
      </c>
      <c r="C2100" s="456">
        <f>'INVENT.Mat&amp;Outillag Importé -10'!F2099</f>
        <v>0</v>
      </c>
      <c r="D2100" s="456">
        <f>'INVENT.Mat&amp;Outillag Importé -10'!C2099</f>
        <v>0</v>
      </c>
      <c r="E2100" s="476">
        <f>'INVENT.Mat&amp;Outillag Importé -10'!H2099</f>
        <v>0</v>
      </c>
      <c r="F2100" s="268"/>
      <c r="G2100" s="266">
        <f t="shared" si="367"/>
        <v>0</v>
      </c>
      <c r="H2100" s="84">
        <f t="shared" si="368"/>
        <v>0</v>
      </c>
      <c r="I2100" s="84">
        <f t="shared" si="369"/>
        <v>0</v>
      </c>
      <c r="J2100" s="84">
        <f t="shared" si="370"/>
        <v>0</v>
      </c>
      <c r="K2100" s="84">
        <f t="shared" si="371"/>
        <v>0</v>
      </c>
      <c r="L2100" s="84">
        <f t="shared" si="372"/>
        <v>0</v>
      </c>
      <c r="M2100" s="267"/>
      <c r="N2100" s="267"/>
      <c r="O2100" s="84">
        <f t="shared" si="373"/>
        <v>0</v>
      </c>
      <c r="P2100" s="84">
        <f t="shared" si="374"/>
        <v>0</v>
      </c>
      <c r="Q2100" s="86">
        <f t="shared" si="375"/>
        <v>0</v>
      </c>
      <c r="R2100" s="86">
        <f t="shared" si="376"/>
        <v>0</v>
      </c>
    </row>
    <row r="2101" spans="1:18" x14ac:dyDescent="0.2">
      <c r="A2101" s="77">
        <f t="shared" si="366"/>
        <v>2094</v>
      </c>
      <c r="B2101" s="456">
        <f>'INVENT.Mat&amp;Outillag Importé -10'!D2100</f>
        <v>0</v>
      </c>
      <c r="C2101" s="456">
        <f>'INVENT.Mat&amp;Outillag Importé -10'!F2100</f>
        <v>0</v>
      </c>
      <c r="D2101" s="456">
        <f>'INVENT.Mat&amp;Outillag Importé -10'!C2100</f>
        <v>0</v>
      </c>
      <c r="E2101" s="476">
        <f>'INVENT.Mat&amp;Outillag Importé -10'!H2100</f>
        <v>0</v>
      </c>
      <c r="F2101" s="268"/>
      <c r="G2101" s="266">
        <f t="shared" si="367"/>
        <v>0</v>
      </c>
      <c r="H2101" s="84">
        <f t="shared" si="368"/>
        <v>0</v>
      </c>
      <c r="I2101" s="84">
        <f t="shared" si="369"/>
        <v>0</v>
      </c>
      <c r="J2101" s="84">
        <f t="shared" si="370"/>
        <v>0</v>
      </c>
      <c r="K2101" s="84">
        <f t="shared" si="371"/>
        <v>0</v>
      </c>
      <c r="L2101" s="84">
        <f t="shared" si="372"/>
        <v>0</v>
      </c>
      <c r="M2101" s="267"/>
      <c r="N2101" s="267"/>
      <c r="O2101" s="84">
        <f t="shared" si="373"/>
        <v>0</v>
      </c>
      <c r="P2101" s="84">
        <f t="shared" si="374"/>
        <v>0</v>
      </c>
      <c r="Q2101" s="86">
        <f t="shared" si="375"/>
        <v>0</v>
      </c>
      <c r="R2101" s="86">
        <f t="shared" si="376"/>
        <v>0</v>
      </c>
    </row>
    <row r="2102" spans="1:18" x14ac:dyDescent="0.2">
      <c r="A2102" s="77">
        <f t="shared" si="366"/>
        <v>2095</v>
      </c>
      <c r="B2102" s="456">
        <f>'INVENT.Mat&amp;Outillag Importé -10'!D2101</f>
        <v>0</v>
      </c>
      <c r="C2102" s="456">
        <f>'INVENT.Mat&amp;Outillag Importé -10'!F2101</f>
        <v>0</v>
      </c>
      <c r="D2102" s="456">
        <f>'INVENT.Mat&amp;Outillag Importé -10'!C2101</f>
        <v>0</v>
      </c>
      <c r="E2102" s="476">
        <f>'INVENT.Mat&amp;Outillag Importé -10'!H2101</f>
        <v>0</v>
      </c>
      <c r="F2102" s="268"/>
      <c r="G2102" s="266">
        <f t="shared" si="367"/>
        <v>0</v>
      </c>
      <c r="H2102" s="84">
        <f t="shared" si="368"/>
        <v>0</v>
      </c>
      <c r="I2102" s="84">
        <f t="shared" si="369"/>
        <v>0</v>
      </c>
      <c r="J2102" s="84">
        <f t="shared" si="370"/>
        <v>0</v>
      </c>
      <c r="K2102" s="84">
        <f t="shared" si="371"/>
        <v>0</v>
      </c>
      <c r="L2102" s="84">
        <f t="shared" si="372"/>
        <v>0</v>
      </c>
      <c r="M2102" s="267"/>
      <c r="N2102" s="267"/>
      <c r="O2102" s="84">
        <f t="shared" si="373"/>
        <v>0</v>
      </c>
      <c r="P2102" s="84">
        <f t="shared" si="374"/>
        <v>0</v>
      </c>
      <c r="Q2102" s="86">
        <f t="shared" si="375"/>
        <v>0</v>
      </c>
      <c r="R2102" s="86">
        <f t="shared" si="376"/>
        <v>0</v>
      </c>
    </row>
    <row r="2103" spans="1:18" x14ac:dyDescent="0.2">
      <c r="A2103" s="77">
        <f t="shared" si="366"/>
        <v>2096</v>
      </c>
      <c r="B2103" s="456">
        <f>'INVENT.Mat&amp;Outillag Importé -10'!D2102</f>
        <v>0</v>
      </c>
      <c r="C2103" s="456">
        <f>'INVENT.Mat&amp;Outillag Importé -10'!F2102</f>
        <v>0</v>
      </c>
      <c r="D2103" s="456">
        <f>'INVENT.Mat&amp;Outillag Importé -10'!C2102</f>
        <v>0</v>
      </c>
      <c r="E2103" s="476">
        <f>'INVENT.Mat&amp;Outillag Importé -10'!H2102</f>
        <v>0</v>
      </c>
      <c r="F2103" s="268"/>
      <c r="G2103" s="266">
        <f t="shared" si="367"/>
        <v>0</v>
      </c>
      <c r="H2103" s="84">
        <f t="shared" si="368"/>
        <v>0</v>
      </c>
      <c r="I2103" s="84">
        <f t="shared" si="369"/>
        <v>0</v>
      </c>
      <c r="J2103" s="84">
        <f t="shared" si="370"/>
        <v>0</v>
      </c>
      <c r="K2103" s="84">
        <f t="shared" si="371"/>
        <v>0</v>
      </c>
      <c r="L2103" s="84">
        <f t="shared" si="372"/>
        <v>0</v>
      </c>
      <c r="M2103" s="267"/>
      <c r="N2103" s="267"/>
      <c r="O2103" s="84">
        <f t="shared" si="373"/>
        <v>0</v>
      </c>
      <c r="P2103" s="84">
        <f t="shared" si="374"/>
        <v>0</v>
      </c>
      <c r="Q2103" s="86">
        <f t="shared" si="375"/>
        <v>0</v>
      </c>
      <c r="R2103" s="86">
        <f t="shared" si="376"/>
        <v>0</v>
      </c>
    </row>
    <row r="2104" spans="1:18" x14ac:dyDescent="0.2">
      <c r="A2104" s="77">
        <f t="shared" si="366"/>
        <v>2097</v>
      </c>
      <c r="B2104" s="456">
        <f>'INVENT.Mat&amp;Outillag Importé -10'!D2103</f>
        <v>0</v>
      </c>
      <c r="C2104" s="456">
        <f>'INVENT.Mat&amp;Outillag Importé -10'!F2103</f>
        <v>0</v>
      </c>
      <c r="D2104" s="456">
        <f>'INVENT.Mat&amp;Outillag Importé -10'!C2103</f>
        <v>0</v>
      </c>
      <c r="E2104" s="476">
        <f>'INVENT.Mat&amp;Outillag Importé -10'!H2103</f>
        <v>0</v>
      </c>
      <c r="F2104" s="268"/>
      <c r="G2104" s="266">
        <f t="shared" si="367"/>
        <v>0</v>
      </c>
      <c r="H2104" s="84">
        <f t="shared" si="368"/>
        <v>0</v>
      </c>
      <c r="I2104" s="84">
        <f t="shared" si="369"/>
        <v>0</v>
      </c>
      <c r="J2104" s="84">
        <f t="shared" si="370"/>
        <v>0</v>
      </c>
      <c r="K2104" s="84">
        <f t="shared" si="371"/>
        <v>0</v>
      </c>
      <c r="L2104" s="84">
        <f t="shared" si="372"/>
        <v>0</v>
      </c>
      <c r="M2104" s="267"/>
      <c r="N2104" s="267"/>
      <c r="O2104" s="84">
        <f t="shared" si="373"/>
        <v>0</v>
      </c>
      <c r="P2104" s="84">
        <f t="shared" si="374"/>
        <v>0</v>
      </c>
      <c r="Q2104" s="86">
        <f t="shared" si="375"/>
        <v>0</v>
      </c>
      <c r="R2104" s="86">
        <f t="shared" si="376"/>
        <v>0</v>
      </c>
    </row>
    <row r="2105" spans="1:18" x14ac:dyDescent="0.2">
      <c r="A2105" s="77">
        <f t="shared" si="366"/>
        <v>2098</v>
      </c>
      <c r="B2105" s="456">
        <f>'INVENT.Mat&amp;Outillag Importé -10'!D2104</f>
        <v>0</v>
      </c>
      <c r="C2105" s="456">
        <f>'INVENT.Mat&amp;Outillag Importé -10'!F2104</f>
        <v>0</v>
      </c>
      <c r="D2105" s="456">
        <f>'INVENT.Mat&amp;Outillag Importé -10'!C2104</f>
        <v>0</v>
      </c>
      <c r="E2105" s="476">
        <f>'INVENT.Mat&amp;Outillag Importé -10'!H2104</f>
        <v>0</v>
      </c>
      <c r="F2105" s="268"/>
      <c r="G2105" s="266">
        <f t="shared" si="367"/>
        <v>0</v>
      </c>
      <c r="H2105" s="84">
        <f t="shared" si="368"/>
        <v>0</v>
      </c>
      <c r="I2105" s="84">
        <f t="shared" si="369"/>
        <v>0</v>
      </c>
      <c r="J2105" s="84">
        <f t="shared" si="370"/>
        <v>0</v>
      </c>
      <c r="K2105" s="84">
        <f t="shared" si="371"/>
        <v>0</v>
      </c>
      <c r="L2105" s="84">
        <f t="shared" si="372"/>
        <v>0</v>
      </c>
      <c r="M2105" s="267"/>
      <c r="N2105" s="267"/>
      <c r="O2105" s="84">
        <f t="shared" si="373"/>
        <v>0</v>
      </c>
      <c r="P2105" s="84">
        <f t="shared" si="374"/>
        <v>0</v>
      </c>
      <c r="Q2105" s="86">
        <f t="shared" si="375"/>
        <v>0</v>
      </c>
      <c r="R2105" s="86">
        <f t="shared" si="376"/>
        <v>0</v>
      </c>
    </row>
    <row r="2106" spans="1:18" x14ac:dyDescent="0.2">
      <c r="A2106" s="77">
        <f t="shared" si="366"/>
        <v>2099</v>
      </c>
      <c r="B2106" s="456">
        <f>'INVENT.Mat&amp;Outillag Importé -10'!D2105</f>
        <v>0</v>
      </c>
      <c r="C2106" s="456">
        <f>'INVENT.Mat&amp;Outillag Importé -10'!F2105</f>
        <v>0</v>
      </c>
      <c r="D2106" s="456">
        <f>'INVENT.Mat&amp;Outillag Importé -10'!C2105</f>
        <v>0</v>
      </c>
      <c r="E2106" s="476">
        <f>'INVENT.Mat&amp;Outillag Importé -10'!H2105</f>
        <v>0</v>
      </c>
      <c r="F2106" s="268"/>
      <c r="G2106" s="266">
        <f t="shared" si="367"/>
        <v>0</v>
      </c>
      <c r="H2106" s="84">
        <f t="shared" si="368"/>
        <v>0</v>
      </c>
      <c r="I2106" s="84">
        <f t="shared" si="369"/>
        <v>0</v>
      </c>
      <c r="J2106" s="84">
        <f t="shared" si="370"/>
        <v>0</v>
      </c>
      <c r="K2106" s="84">
        <f t="shared" si="371"/>
        <v>0</v>
      </c>
      <c r="L2106" s="84">
        <f t="shared" si="372"/>
        <v>0</v>
      </c>
      <c r="M2106" s="267"/>
      <c r="N2106" s="267"/>
      <c r="O2106" s="84">
        <f t="shared" si="373"/>
        <v>0</v>
      </c>
      <c r="P2106" s="84">
        <f t="shared" si="374"/>
        <v>0</v>
      </c>
      <c r="Q2106" s="86">
        <f t="shared" si="375"/>
        <v>0</v>
      </c>
      <c r="R2106" s="86">
        <f t="shared" si="376"/>
        <v>0</v>
      </c>
    </row>
    <row r="2107" spans="1:18" x14ac:dyDescent="0.2">
      <c r="A2107" s="77">
        <f t="shared" si="366"/>
        <v>2100</v>
      </c>
      <c r="B2107" s="456">
        <f>'INVENT.Mat&amp;Outillag Importé -10'!D2106</f>
        <v>0</v>
      </c>
      <c r="C2107" s="456">
        <f>'INVENT.Mat&amp;Outillag Importé -10'!F2106</f>
        <v>0</v>
      </c>
      <c r="D2107" s="456">
        <f>'INVENT.Mat&amp;Outillag Importé -10'!C2106</f>
        <v>0</v>
      </c>
      <c r="E2107" s="476">
        <f>'INVENT.Mat&amp;Outillag Importé -10'!H2106</f>
        <v>0</v>
      </c>
      <c r="F2107" s="268"/>
      <c r="G2107" s="266">
        <f t="shared" si="367"/>
        <v>0</v>
      </c>
      <c r="H2107" s="84">
        <f t="shared" si="368"/>
        <v>0</v>
      </c>
      <c r="I2107" s="84">
        <f t="shared" si="369"/>
        <v>0</v>
      </c>
      <c r="J2107" s="84">
        <f t="shared" si="370"/>
        <v>0</v>
      </c>
      <c r="K2107" s="84">
        <f t="shared" si="371"/>
        <v>0</v>
      </c>
      <c r="L2107" s="84">
        <f t="shared" si="372"/>
        <v>0</v>
      </c>
      <c r="M2107" s="267"/>
      <c r="N2107" s="267"/>
      <c r="O2107" s="84">
        <f t="shared" si="373"/>
        <v>0</v>
      </c>
      <c r="P2107" s="84">
        <f t="shared" si="374"/>
        <v>0</v>
      </c>
      <c r="Q2107" s="86">
        <f t="shared" si="375"/>
        <v>0</v>
      </c>
      <c r="R2107" s="86">
        <f t="shared" si="376"/>
        <v>0</v>
      </c>
    </row>
    <row r="2108" spans="1:18" x14ac:dyDescent="0.2">
      <c r="A2108" s="77">
        <f t="shared" si="366"/>
        <v>2101</v>
      </c>
      <c r="B2108" s="456">
        <f>'INVENT.Mat&amp;Outillag Importé -10'!D2107</f>
        <v>0</v>
      </c>
      <c r="C2108" s="456">
        <f>'INVENT.Mat&amp;Outillag Importé -10'!F2107</f>
        <v>0</v>
      </c>
      <c r="D2108" s="456">
        <f>'INVENT.Mat&amp;Outillag Importé -10'!C2107</f>
        <v>0</v>
      </c>
      <c r="E2108" s="476">
        <f>'INVENT.Mat&amp;Outillag Importé -10'!H2107</f>
        <v>0</v>
      </c>
      <c r="F2108" s="268"/>
      <c r="G2108" s="266">
        <f t="shared" si="367"/>
        <v>0</v>
      </c>
      <c r="H2108" s="84">
        <f t="shared" si="368"/>
        <v>0</v>
      </c>
      <c r="I2108" s="84">
        <f t="shared" si="369"/>
        <v>0</v>
      </c>
      <c r="J2108" s="84">
        <f t="shared" si="370"/>
        <v>0</v>
      </c>
      <c r="K2108" s="84">
        <f t="shared" si="371"/>
        <v>0</v>
      </c>
      <c r="L2108" s="84">
        <f t="shared" si="372"/>
        <v>0</v>
      </c>
      <c r="M2108" s="267"/>
      <c r="N2108" s="267"/>
      <c r="O2108" s="84">
        <f t="shared" si="373"/>
        <v>0</v>
      </c>
      <c r="P2108" s="84">
        <f t="shared" si="374"/>
        <v>0</v>
      </c>
      <c r="Q2108" s="86">
        <f t="shared" si="375"/>
        <v>0</v>
      </c>
      <c r="R2108" s="86">
        <f t="shared" si="376"/>
        <v>0</v>
      </c>
    </row>
    <row r="2109" spans="1:18" x14ac:dyDescent="0.2">
      <c r="A2109" s="77">
        <f t="shared" si="366"/>
        <v>2102</v>
      </c>
      <c r="B2109" s="456">
        <f>'INVENT.Mat&amp;Outillag Importé -10'!D2108</f>
        <v>0</v>
      </c>
      <c r="C2109" s="456">
        <f>'INVENT.Mat&amp;Outillag Importé -10'!F2108</f>
        <v>0</v>
      </c>
      <c r="D2109" s="456">
        <f>'INVENT.Mat&amp;Outillag Importé -10'!C2108</f>
        <v>0</v>
      </c>
      <c r="E2109" s="476">
        <f>'INVENT.Mat&amp;Outillag Importé -10'!H2108</f>
        <v>0</v>
      </c>
      <c r="F2109" s="268"/>
      <c r="G2109" s="266">
        <f t="shared" si="367"/>
        <v>0</v>
      </c>
      <c r="H2109" s="84">
        <f t="shared" si="368"/>
        <v>0</v>
      </c>
      <c r="I2109" s="84">
        <f t="shared" si="369"/>
        <v>0</v>
      </c>
      <c r="J2109" s="84">
        <f t="shared" si="370"/>
        <v>0</v>
      </c>
      <c r="K2109" s="84">
        <f t="shared" si="371"/>
        <v>0</v>
      </c>
      <c r="L2109" s="84">
        <f t="shared" si="372"/>
        <v>0</v>
      </c>
      <c r="M2109" s="267"/>
      <c r="N2109" s="267"/>
      <c r="O2109" s="84">
        <f t="shared" si="373"/>
        <v>0</v>
      </c>
      <c r="P2109" s="84">
        <f t="shared" si="374"/>
        <v>0</v>
      </c>
      <c r="Q2109" s="86">
        <f t="shared" si="375"/>
        <v>0</v>
      </c>
      <c r="R2109" s="86">
        <f t="shared" si="376"/>
        <v>0</v>
      </c>
    </row>
    <row r="2110" spans="1:18" x14ac:dyDescent="0.2">
      <c r="A2110" s="77">
        <f t="shared" si="366"/>
        <v>2103</v>
      </c>
      <c r="B2110" s="456">
        <f>'INVENT.Mat&amp;Outillag Importé -10'!D2109</f>
        <v>0</v>
      </c>
      <c r="C2110" s="456">
        <f>'INVENT.Mat&amp;Outillag Importé -10'!F2109</f>
        <v>0</v>
      </c>
      <c r="D2110" s="456">
        <f>'INVENT.Mat&amp;Outillag Importé -10'!C2109</f>
        <v>0</v>
      </c>
      <c r="E2110" s="476">
        <f>'INVENT.Mat&amp;Outillag Importé -10'!H2109</f>
        <v>0</v>
      </c>
      <c r="F2110" s="268"/>
      <c r="G2110" s="266">
        <f t="shared" si="367"/>
        <v>0</v>
      </c>
      <c r="H2110" s="84">
        <f t="shared" si="368"/>
        <v>0</v>
      </c>
      <c r="I2110" s="84">
        <f t="shared" si="369"/>
        <v>0</v>
      </c>
      <c r="J2110" s="84">
        <f t="shared" si="370"/>
        <v>0</v>
      </c>
      <c r="K2110" s="84">
        <f t="shared" si="371"/>
        <v>0</v>
      </c>
      <c r="L2110" s="84">
        <f t="shared" si="372"/>
        <v>0</v>
      </c>
      <c r="M2110" s="267"/>
      <c r="N2110" s="267"/>
      <c r="O2110" s="84">
        <f t="shared" si="373"/>
        <v>0</v>
      </c>
      <c r="P2110" s="84">
        <f t="shared" si="374"/>
        <v>0</v>
      </c>
      <c r="Q2110" s="86">
        <f t="shared" si="375"/>
        <v>0</v>
      </c>
      <c r="R2110" s="86">
        <f t="shared" si="376"/>
        <v>0</v>
      </c>
    </row>
    <row r="2111" spans="1:18" x14ac:dyDescent="0.2">
      <c r="A2111" s="77">
        <f t="shared" si="366"/>
        <v>2104</v>
      </c>
      <c r="B2111" s="456">
        <f>'INVENT.Mat&amp;Outillag Importé -10'!D2110</f>
        <v>0</v>
      </c>
      <c r="C2111" s="456">
        <f>'INVENT.Mat&amp;Outillag Importé -10'!F2110</f>
        <v>0</v>
      </c>
      <c r="D2111" s="456">
        <f>'INVENT.Mat&amp;Outillag Importé -10'!C2110</f>
        <v>0</v>
      </c>
      <c r="E2111" s="476">
        <f>'INVENT.Mat&amp;Outillag Importé -10'!H2110</f>
        <v>0</v>
      </c>
      <c r="F2111" s="268"/>
      <c r="G2111" s="266">
        <f t="shared" si="367"/>
        <v>0</v>
      </c>
      <c r="H2111" s="84">
        <f t="shared" si="368"/>
        <v>0</v>
      </c>
      <c r="I2111" s="84">
        <f t="shared" si="369"/>
        <v>0</v>
      </c>
      <c r="J2111" s="84">
        <f t="shared" si="370"/>
        <v>0</v>
      </c>
      <c r="K2111" s="84">
        <f t="shared" si="371"/>
        <v>0</v>
      </c>
      <c r="L2111" s="84">
        <f t="shared" si="372"/>
        <v>0</v>
      </c>
      <c r="M2111" s="267"/>
      <c r="N2111" s="267"/>
      <c r="O2111" s="84">
        <f t="shared" si="373"/>
        <v>0</v>
      </c>
      <c r="P2111" s="84">
        <f t="shared" si="374"/>
        <v>0</v>
      </c>
      <c r="Q2111" s="86">
        <f t="shared" si="375"/>
        <v>0</v>
      </c>
      <c r="R2111" s="86">
        <f t="shared" si="376"/>
        <v>0</v>
      </c>
    </row>
    <row r="2112" spans="1:18" x14ac:dyDescent="0.2">
      <c r="A2112" s="77">
        <f t="shared" si="366"/>
        <v>2105</v>
      </c>
      <c r="B2112" s="456">
        <f>'INVENT.Mat&amp;Outillag Importé -10'!D2111</f>
        <v>0</v>
      </c>
      <c r="C2112" s="456">
        <f>'INVENT.Mat&amp;Outillag Importé -10'!F2111</f>
        <v>0</v>
      </c>
      <c r="D2112" s="456">
        <f>'INVENT.Mat&amp;Outillag Importé -10'!C2111</f>
        <v>0</v>
      </c>
      <c r="E2112" s="476">
        <f>'INVENT.Mat&amp;Outillag Importé -10'!H2111</f>
        <v>0</v>
      </c>
      <c r="F2112" s="268"/>
      <c r="G2112" s="266">
        <f t="shared" si="367"/>
        <v>0</v>
      </c>
      <c r="H2112" s="84">
        <f t="shared" si="368"/>
        <v>0</v>
      </c>
      <c r="I2112" s="84">
        <f t="shared" si="369"/>
        <v>0</v>
      </c>
      <c r="J2112" s="84">
        <f t="shared" si="370"/>
        <v>0</v>
      </c>
      <c r="K2112" s="84">
        <f t="shared" si="371"/>
        <v>0</v>
      </c>
      <c r="L2112" s="84">
        <f t="shared" si="372"/>
        <v>0</v>
      </c>
      <c r="M2112" s="267"/>
      <c r="N2112" s="267"/>
      <c r="O2112" s="84">
        <f t="shared" si="373"/>
        <v>0</v>
      </c>
      <c r="P2112" s="84">
        <f t="shared" si="374"/>
        <v>0</v>
      </c>
      <c r="Q2112" s="86">
        <f t="shared" si="375"/>
        <v>0</v>
      </c>
      <c r="R2112" s="86">
        <f t="shared" si="376"/>
        <v>0</v>
      </c>
    </row>
    <row r="2113" spans="1:18" x14ac:dyDescent="0.2">
      <c r="A2113" s="77">
        <f t="shared" si="366"/>
        <v>2106</v>
      </c>
      <c r="B2113" s="456">
        <f>'INVENT.Mat&amp;Outillag Importé -10'!D2112</f>
        <v>0</v>
      </c>
      <c r="C2113" s="456">
        <f>'INVENT.Mat&amp;Outillag Importé -10'!F2112</f>
        <v>0</v>
      </c>
      <c r="D2113" s="456">
        <f>'INVENT.Mat&amp;Outillag Importé -10'!C2112</f>
        <v>0</v>
      </c>
      <c r="E2113" s="476">
        <f>'INVENT.Mat&amp;Outillag Importé -10'!H2112</f>
        <v>0</v>
      </c>
      <c r="F2113" s="268"/>
      <c r="G2113" s="266">
        <f t="shared" si="367"/>
        <v>0</v>
      </c>
      <c r="H2113" s="84">
        <f t="shared" si="368"/>
        <v>0</v>
      </c>
      <c r="I2113" s="84">
        <f t="shared" si="369"/>
        <v>0</v>
      </c>
      <c r="J2113" s="84">
        <f t="shared" si="370"/>
        <v>0</v>
      </c>
      <c r="K2113" s="84">
        <f t="shared" si="371"/>
        <v>0</v>
      </c>
      <c r="L2113" s="84">
        <f t="shared" si="372"/>
        <v>0</v>
      </c>
      <c r="M2113" s="267"/>
      <c r="N2113" s="267"/>
      <c r="O2113" s="84">
        <f t="shared" si="373"/>
        <v>0</v>
      </c>
      <c r="P2113" s="84">
        <f t="shared" si="374"/>
        <v>0</v>
      </c>
      <c r="Q2113" s="86">
        <f t="shared" si="375"/>
        <v>0</v>
      </c>
      <c r="R2113" s="86">
        <f t="shared" si="376"/>
        <v>0</v>
      </c>
    </row>
    <row r="2114" spans="1:18" x14ac:dyDescent="0.2">
      <c r="A2114" s="77">
        <f t="shared" si="366"/>
        <v>2107</v>
      </c>
      <c r="B2114" s="456">
        <f>'INVENT.Mat&amp;Outillag Importé -10'!D2113</f>
        <v>0</v>
      </c>
      <c r="C2114" s="456">
        <f>'INVENT.Mat&amp;Outillag Importé -10'!F2113</f>
        <v>0</v>
      </c>
      <c r="D2114" s="456">
        <f>'INVENT.Mat&amp;Outillag Importé -10'!C2113</f>
        <v>0</v>
      </c>
      <c r="E2114" s="476">
        <f>'INVENT.Mat&amp;Outillag Importé -10'!H2113</f>
        <v>0</v>
      </c>
      <c r="F2114" s="268"/>
      <c r="G2114" s="266">
        <f t="shared" si="367"/>
        <v>0</v>
      </c>
      <c r="H2114" s="84">
        <f t="shared" si="368"/>
        <v>0</v>
      </c>
      <c r="I2114" s="84">
        <f t="shared" si="369"/>
        <v>0</v>
      </c>
      <c r="J2114" s="84">
        <f t="shared" si="370"/>
        <v>0</v>
      </c>
      <c r="K2114" s="84">
        <f t="shared" si="371"/>
        <v>0</v>
      </c>
      <c r="L2114" s="84">
        <f t="shared" si="372"/>
        <v>0</v>
      </c>
      <c r="M2114" s="267"/>
      <c r="N2114" s="267"/>
      <c r="O2114" s="84">
        <f t="shared" si="373"/>
        <v>0</v>
      </c>
      <c r="P2114" s="84">
        <f t="shared" si="374"/>
        <v>0</v>
      </c>
      <c r="Q2114" s="86">
        <f t="shared" si="375"/>
        <v>0</v>
      </c>
      <c r="R2114" s="86">
        <f t="shared" si="376"/>
        <v>0</v>
      </c>
    </row>
    <row r="2115" spans="1:18" x14ac:dyDescent="0.2">
      <c r="A2115" s="77">
        <f t="shared" si="366"/>
        <v>2108</v>
      </c>
      <c r="B2115" s="456">
        <f>'INVENT.Mat&amp;Outillag Importé -10'!D2114</f>
        <v>0</v>
      </c>
      <c r="C2115" s="456">
        <f>'INVENT.Mat&amp;Outillag Importé -10'!F2114</f>
        <v>0</v>
      </c>
      <c r="D2115" s="456">
        <f>'INVENT.Mat&amp;Outillag Importé -10'!C2114</f>
        <v>0</v>
      </c>
      <c r="E2115" s="476">
        <f>'INVENT.Mat&amp;Outillag Importé -10'!H2114</f>
        <v>0</v>
      </c>
      <c r="F2115" s="268"/>
      <c r="G2115" s="266">
        <f t="shared" si="367"/>
        <v>0</v>
      </c>
      <c r="H2115" s="84">
        <f t="shared" si="368"/>
        <v>0</v>
      </c>
      <c r="I2115" s="84">
        <f t="shared" si="369"/>
        <v>0</v>
      </c>
      <c r="J2115" s="84">
        <f t="shared" si="370"/>
        <v>0</v>
      </c>
      <c r="K2115" s="84">
        <f t="shared" si="371"/>
        <v>0</v>
      </c>
      <c r="L2115" s="84">
        <f t="shared" si="372"/>
        <v>0</v>
      </c>
      <c r="M2115" s="267"/>
      <c r="N2115" s="267"/>
      <c r="O2115" s="84">
        <f t="shared" si="373"/>
        <v>0</v>
      </c>
      <c r="P2115" s="84">
        <f t="shared" si="374"/>
        <v>0</v>
      </c>
      <c r="Q2115" s="86">
        <f t="shared" si="375"/>
        <v>0</v>
      </c>
      <c r="R2115" s="86">
        <f t="shared" si="376"/>
        <v>0</v>
      </c>
    </row>
    <row r="2116" spans="1:18" x14ac:dyDescent="0.2">
      <c r="A2116" s="77">
        <f t="shared" si="366"/>
        <v>2109</v>
      </c>
      <c r="B2116" s="456">
        <f>'INVENT.Mat&amp;Outillag Importé -10'!D2115</f>
        <v>0</v>
      </c>
      <c r="C2116" s="456">
        <f>'INVENT.Mat&amp;Outillag Importé -10'!F2115</f>
        <v>0</v>
      </c>
      <c r="D2116" s="456">
        <f>'INVENT.Mat&amp;Outillag Importé -10'!C2115</f>
        <v>0</v>
      </c>
      <c r="E2116" s="476">
        <f>'INVENT.Mat&amp;Outillag Importé -10'!H2115</f>
        <v>0</v>
      </c>
      <c r="F2116" s="268"/>
      <c r="G2116" s="266">
        <f t="shared" si="367"/>
        <v>0</v>
      </c>
      <c r="H2116" s="84">
        <f t="shared" si="368"/>
        <v>0</v>
      </c>
      <c r="I2116" s="84">
        <f t="shared" si="369"/>
        <v>0</v>
      </c>
      <c r="J2116" s="84">
        <f t="shared" si="370"/>
        <v>0</v>
      </c>
      <c r="K2116" s="84">
        <f t="shared" si="371"/>
        <v>0</v>
      </c>
      <c r="L2116" s="84">
        <f t="shared" si="372"/>
        <v>0</v>
      </c>
      <c r="M2116" s="267"/>
      <c r="N2116" s="267"/>
      <c r="O2116" s="84">
        <f t="shared" si="373"/>
        <v>0</v>
      </c>
      <c r="P2116" s="84">
        <f t="shared" si="374"/>
        <v>0</v>
      </c>
      <c r="Q2116" s="86">
        <f t="shared" si="375"/>
        <v>0</v>
      </c>
      <c r="R2116" s="86">
        <f t="shared" si="376"/>
        <v>0</v>
      </c>
    </row>
    <row r="2117" spans="1:18" x14ac:dyDescent="0.2">
      <c r="A2117" s="77">
        <f t="shared" si="366"/>
        <v>2110</v>
      </c>
      <c r="B2117" s="456">
        <f>'INVENT.Mat&amp;Outillag Importé -10'!D2116</f>
        <v>0</v>
      </c>
      <c r="C2117" s="456">
        <f>'INVENT.Mat&amp;Outillag Importé -10'!F2116</f>
        <v>0</v>
      </c>
      <c r="D2117" s="456">
        <f>'INVENT.Mat&amp;Outillag Importé -10'!C2116</f>
        <v>0</v>
      </c>
      <c r="E2117" s="476">
        <f>'INVENT.Mat&amp;Outillag Importé -10'!H2116</f>
        <v>0</v>
      </c>
      <c r="F2117" s="268"/>
      <c r="G2117" s="266">
        <f t="shared" si="367"/>
        <v>0</v>
      </c>
      <c r="H2117" s="84">
        <f t="shared" si="368"/>
        <v>0</v>
      </c>
      <c r="I2117" s="84">
        <f t="shared" si="369"/>
        <v>0</v>
      </c>
      <c r="J2117" s="84">
        <f t="shared" si="370"/>
        <v>0</v>
      </c>
      <c r="K2117" s="84">
        <f t="shared" si="371"/>
        <v>0</v>
      </c>
      <c r="L2117" s="84">
        <f t="shared" si="372"/>
        <v>0</v>
      </c>
      <c r="M2117" s="267"/>
      <c r="N2117" s="267"/>
      <c r="O2117" s="84">
        <f t="shared" si="373"/>
        <v>0</v>
      </c>
      <c r="P2117" s="84">
        <f t="shared" si="374"/>
        <v>0</v>
      </c>
      <c r="Q2117" s="86">
        <f t="shared" si="375"/>
        <v>0</v>
      </c>
      <c r="R2117" s="86">
        <f t="shared" si="376"/>
        <v>0</v>
      </c>
    </row>
    <row r="2118" spans="1:18" x14ac:dyDescent="0.2">
      <c r="A2118" s="77">
        <f t="shared" si="366"/>
        <v>2111</v>
      </c>
      <c r="B2118" s="456">
        <f>'INVENT.Mat&amp;Outillag Importé -10'!D2117</f>
        <v>0</v>
      </c>
      <c r="C2118" s="456">
        <f>'INVENT.Mat&amp;Outillag Importé -10'!F2117</f>
        <v>0</v>
      </c>
      <c r="D2118" s="456">
        <f>'INVENT.Mat&amp;Outillag Importé -10'!C2117</f>
        <v>0</v>
      </c>
      <c r="E2118" s="476">
        <f>'INVENT.Mat&amp;Outillag Importé -10'!H2117</f>
        <v>0</v>
      </c>
      <c r="F2118" s="268"/>
      <c r="G2118" s="266">
        <f t="shared" si="367"/>
        <v>0</v>
      </c>
      <c r="H2118" s="84">
        <f t="shared" si="368"/>
        <v>0</v>
      </c>
      <c r="I2118" s="84">
        <f t="shared" si="369"/>
        <v>0</v>
      </c>
      <c r="J2118" s="84">
        <f t="shared" si="370"/>
        <v>0</v>
      </c>
      <c r="K2118" s="84">
        <f t="shared" si="371"/>
        <v>0</v>
      </c>
      <c r="L2118" s="84">
        <f t="shared" si="372"/>
        <v>0</v>
      </c>
      <c r="M2118" s="267"/>
      <c r="N2118" s="267"/>
      <c r="O2118" s="84">
        <f t="shared" si="373"/>
        <v>0</v>
      </c>
      <c r="P2118" s="84">
        <f t="shared" si="374"/>
        <v>0</v>
      </c>
      <c r="Q2118" s="86">
        <f t="shared" si="375"/>
        <v>0</v>
      </c>
      <c r="R2118" s="86">
        <f t="shared" si="376"/>
        <v>0</v>
      </c>
    </row>
    <row r="2119" spans="1:18" x14ac:dyDescent="0.2">
      <c r="A2119" s="77">
        <f t="shared" si="366"/>
        <v>2112</v>
      </c>
      <c r="B2119" s="456">
        <f>'INVENT.Mat&amp;Outillag Importé -10'!D2118</f>
        <v>0</v>
      </c>
      <c r="C2119" s="456">
        <f>'INVENT.Mat&amp;Outillag Importé -10'!F2118</f>
        <v>0</v>
      </c>
      <c r="D2119" s="456">
        <f>'INVENT.Mat&amp;Outillag Importé -10'!C2118</f>
        <v>0</v>
      </c>
      <c r="E2119" s="476">
        <f>'INVENT.Mat&amp;Outillag Importé -10'!H2118</f>
        <v>0</v>
      </c>
      <c r="F2119" s="268"/>
      <c r="G2119" s="266">
        <f t="shared" si="367"/>
        <v>0</v>
      </c>
      <c r="H2119" s="84">
        <f t="shared" si="368"/>
        <v>0</v>
      </c>
      <c r="I2119" s="84">
        <f t="shared" si="369"/>
        <v>0</v>
      </c>
      <c r="J2119" s="84">
        <f t="shared" si="370"/>
        <v>0</v>
      </c>
      <c r="K2119" s="84">
        <f t="shared" si="371"/>
        <v>0</v>
      </c>
      <c r="L2119" s="84">
        <f t="shared" si="372"/>
        <v>0</v>
      </c>
      <c r="M2119" s="267"/>
      <c r="N2119" s="267"/>
      <c r="O2119" s="84">
        <f t="shared" si="373"/>
        <v>0</v>
      </c>
      <c r="P2119" s="84">
        <f t="shared" si="374"/>
        <v>0</v>
      </c>
      <c r="Q2119" s="86">
        <f t="shared" si="375"/>
        <v>0</v>
      </c>
      <c r="R2119" s="86">
        <f t="shared" si="376"/>
        <v>0</v>
      </c>
    </row>
    <row r="2120" spans="1:18" x14ac:dyDescent="0.2">
      <c r="A2120" s="77">
        <f t="shared" si="366"/>
        <v>2113</v>
      </c>
      <c r="B2120" s="456">
        <f>'INVENT.Mat&amp;Outillag Importé -10'!D2119</f>
        <v>0</v>
      </c>
      <c r="C2120" s="456">
        <f>'INVENT.Mat&amp;Outillag Importé -10'!F2119</f>
        <v>0</v>
      </c>
      <c r="D2120" s="456">
        <f>'INVENT.Mat&amp;Outillag Importé -10'!C2119</f>
        <v>0</v>
      </c>
      <c r="E2120" s="476">
        <f>'INVENT.Mat&amp;Outillag Importé -10'!H2119</f>
        <v>0</v>
      </c>
      <c r="F2120" s="268"/>
      <c r="G2120" s="266">
        <f t="shared" si="367"/>
        <v>0</v>
      </c>
      <c r="H2120" s="84">
        <f t="shared" si="368"/>
        <v>0</v>
      </c>
      <c r="I2120" s="84">
        <f t="shared" si="369"/>
        <v>0</v>
      </c>
      <c r="J2120" s="84">
        <f t="shared" si="370"/>
        <v>0</v>
      </c>
      <c r="K2120" s="84">
        <f t="shared" si="371"/>
        <v>0</v>
      </c>
      <c r="L2120" s="84">
        <f t="shared" si="372"/>
        <v>0</v>
      </c>
      <c r="M2120" s="267"/>
      <c r="N2120" s="267"/>
      <c r="O2120" s="84">
        <f t="shared" si="373"/>
        <v>0</v>
      </c>
      <c r="P2120" s="84">
        <f t="shared" si="374"/>
        <v>0</v>
      </c>
      <c r="Q2120" s="86">
        <f t="shared" si="375"/>
        <v>0</v>
      </c>
      <c r="R2120" s="86">
        <f t="shared" si="376"/>
        <v>0</v>
      </c>
    </row>
    <row r="2121" spans="1:18" x14ac:dyDescent="0.2">
      <c r="A2121" s="77">
        <f t="shared" si="366"/>
        <v>2114</v>
      </c>
      <c r="B2121" s="456">
        <f>'INVENT.Mat&amp;Outillag Importé -10'!D2120</f>
        <v>0</v>
      </c>
      <c r="C2121" s="456">
        <f>'INVENT.Mat&amp;Outillag Importé -10'!F2120</f>
        <v>0</v>
      </c>
      <c r="D2121" s="456">
        <f>'INVENT.Mat&amp;Outillag Importé -10'!C2120</f>
        <v>0</v>
      </c>
      <c r="E2121" s="476">
        <f>'INVENT.Mat&amp;Outillag Importé -10'!H2120</f>
        <v>0</v>
      </c>
      <c r="F2121" s="268"/>
      <c r="G2121" s="266">
        <f t="shared" si="367"/>
        <v>0</v>
      </c>
      <c r="H2121" s="84">
        <f t="shared" si="368"/>
        <v>0</v>
      </c>
      <c r="I2121" s="84">
        <f t="shared" si="369"/>
        <v>0</v>
      </c>
      <c r="J2121" s="84">
        <f t="shared" si="370"/>
        <v>0</v>
      </c>
      <c r="K2121" s="84">
        <f t="shared" si="371"/>
        <v>0</v>
      </c>
      <c r="L2121" s="84">
        <f t="shared" si="372"/>
        <v>0</v>
      </c>
      <c r="M2121" s="267"/>
      <c r="N2121" s="267"/>
      <c r="O2121" s="84">
        <f t="shared" si="373"/>
        <v>0</v>
      </c>
      <c r="P2121" s="84">
        <f t="shared" si="374"/>
        <v>0</v>
      </c>
      <c r="Q2121" s="86">
        <f t="shared" si="375"/>
        <v>0</v>
      </c>
      <c r="R2121" s="86">
        <f t="shared" si="376"/>
        <v>0</v>
      </c>
    </row>
    <row r="2122" spans="1:18" x14ac:dyDescent="0.2">
      <c r="A2122" s="77">
        <f t="shared" si="366"/>
        <v>2115</v>
      </c>
      <c r="B2122" s="456">
        <f>'INVENT.Mat&amp;Outillag Importé -10'!D2121</f>
        <v>0</v>
      </c>
      <c r="C2122" s="456">
        <f>'INVENT.Mat&amp;Outillag Importé -10'!F2121</f>
        <v>0</v>
      </c>
      <c r="D2122" s="456">
        <f>'INVENT.Mat&amp;Outillag Importé -10'!C2121</f>
        <v>0</v>
      </c>
      <c r="E2122" s="476">
        <f>'INVENT.Mat&amp;Outillag Importé -10'!H2121</f>
        <v>0</v>
      </c>
      <c r="F2122" s="268"/>
      <c r="G2122" s="266">
        <f t="shared" si="367"/>
        <v>0</v>
      </c>
      <c r="H2122" s="84">
        <f t="shared" si="368"/>
        <v>0</v>
      </c>
      <c r="I2122" s="84">
        <f t="shared" si="369"/>
        <v>0</v>
      </c>
      <c r="J2122" s="84">
        <f t="shared" si="370"/>
        <v>0</v>
      </c>
      <c r="K2122" s="84">
        <f t="shared" si="371"/>
        <v>0</v>
      </c>
      <c r="L2122" s="84">
        <f t="shared" si="372"/>
        <v>0</v>
      </c>
      <c r="M2122" s="267"/>
      <c r="N2122" s="267"/>
      <c r="O2122" s="84">
        <f t="shared" si="373"/>
        <v>0</v>
      </c>
      <c r="P2122" s="84">
        <f t="shared" si="374"/>
        <v>0</v>
      </c>
      <c r="Q2122" s="86">
        <f t="shared" si="375"/>
        <v>0</v>
      </c>
      <c r="R2122" s="86">
        <f t="shared" si="376"/>
        <v>0</v>
      </c>
    </row>
    <row r="2123" spans="1:18" x14ac:dyDescent="0.2">
      <c r="A2123" s="77">
        <f t="shared" si="366"/>
        <v>2116</v>
      </c>
      <c r="B2123" s="456">
        <f>'INVENT.Mat&amp;Outillag Importé -10'!D2122</f>
        <v>0</v>
      </c>
      <c r="C2123" s="456">
        <f>'INVENT.Mat&amp;Outillag Importé -10'!F2122</f>
        <v>0</v>
      </c>
      <c r="D2123" s="456">
        <f>'INVENT.Mat&amp;Outillag Importé -10'!C2122</f>
        <v>0</v>
      </c>
      <c r="E2123" s="476">
        <f>'INVENT.Mat&amp;Outillag Importé -10'!H2122</f>
        <v>0</v>
      </c>
      <c r="F2123" s="268"/>
      <c r="G2123" s="266">
        <f t="shared" si="367"/>
        <v>0</v>
      </c>
      <c r="H2123" s="84">
        <f t="shared" si="368"/>
        <v>0</v>
      </c>
      <c r="I2123" s="84">
        <f t="shared" si="369"/>
        <v>0</v>
      </c>
      <c r="J2123" s="84">
        <f t="shared" si="370"/>
        <v>0</v>
      </c>
      <c r="K2123" s="84">
        <f t="shared" si="371"/>
        <v>0</v>
      </c>
      <c r="L2123" s="84">
        <f t="shared" si="372"/>
        <v>0</v>
      </c>
      <c r="M2123" s="267"/>
      <c r="N2123" s="267"/>
      <c r="O2123" s="84">
        <f t="shared" si="373"/>
        <v>0</v>
      </c>
      <c r="P2123" s="84">
        <f t="shared" si="374"/>
        <v>0</v>
      </c>
      <c r="Q2123" s="86">
        <f t="shared" si="375"/>
        <v>0</v>
      </c>
      <c r="R2123" s="86">
        <f t="shared" si="376"/>
        <v>0</v>
      </c>
    </row>
    <row r="2124" spans="1:18" x14ac:dyDescent="0.2">
      <c r="A2124" s="77">
        <f t="shared" si="366"/>
        <v>2117</v>
      </c>
      <c r="B2124" s="456">
        <f>'INVENT.Mat&amp;Outillag Importé -10'!D2123</f>
        <v>0</v>
      </c>
      <c r="C2124" s="456">
        <f>'INVENT.Mat&amp;Outillag Importé -10'!F2123</f>
        <v>0</v>
      </c>
      <c r="D2124" s="456">
        <f>'INVENT.Mat&amp;Outillag Importé -10'!C2123</f>
        <v>0</v>
      </c>
      <c r="E2124" s="476">
        <f>'INVENT.Mat&amp;Outillag Importé -10'!H2123</f>
        <v>0</v>
      </c>
      <c r="F2124" s="268"/>
      <c r="G2124" s="266">
        <f t="shared" si="367"/>
        <v>0</v>
      </c>
      <c r="H2124" s="84">
        <f t="shared" si="368"/>
        <v>0</v>
      </c>
      <c r="I2124" s="84">
        <f t="shared" si="369"/>
        <v>0</v>
      </c>
      <c r="J2124" s="84">
        <f t="shared" si="370"/>
        <v>0</v>
      </c>
      <c r="K2124" s="84">
        <f t="shared" si="371"/>
        <v>0</v>
      </c>
      <c r="L2124" s="84">
        <f t="shared" si="372"/>
        <v>0</v>
      </c>
      <c r="M2124" s="267"/>
      <c r="N2124" s="267"/>
      <c r="O2124" s="84">
        <f t="shared" si="373"/>
        <v>0</v>
      </c>
      <c r="P2124" s="84">
        <f t="shared" si="374"/>
        <v>0</v>
      </c>
      <c r="Q2124" s="86">
        <f t="shared" si="375"/>
        <v>0</v>
      </c>
      <c r="R2124" s="86">
        <f t="shared" si="376"/>
        <v>0</v>
      </c>
    </row>
    <row r="2125" spans="1:18" x14ac:dyDescent="0.2">
      <c r="A2125" s="77">
        <f t="shared" si="366"/>
        <v>2118</v>
      </c>
      <c r="B2125" s="456">
        <f>'INVENT.Mat&amp;Outillag Importé -10'!D2124</f>
        <v>0</v>
      </c>
      <c r="C2125" s="456">
        <f>'INVENT.Mat&amp;Outillag Importé -10'!F2124</f>
        <v>0</v>
      </c>
      <c r="D2125" s="456">
        <f>'INVENT.Mat&amp;Outillag Importé -10'!C2124</f>
        <v>0</v>
      </c>
      <c r="E2125" s="476">
        <f>'INVENT.Mat&amp;Outillag Importé -10'!H2124</f>
        <v>0</v>
      </c>
      <c r="F2125" s="268"/>
      <c r="G2125" s="266">
        <f t="shared" si="367"/>
        <v>0</v>
      </c>
      <c r="H2125" s="84">
        <f t="shared" si="368"/>
        <v>0</v>
      </c>
      <c r="I2125" s="84">
        <f t="shared" si="369"/>
        <v>0</v>
      </c>
      <c r="J2125" s="84">
        <f t="shared" si="370"/>
        <v>0</v>
      </c>
      <c r="K2125" s="84">
        <f t="shared" si="371"/>
        <v>0</v>
      </c>
      <c r="L2125" s="84">
        <f t="shared" si="372"/>
        <v>0</v>
      </c>
      <c r="M2125" s="267"/>
      <c r="N2125" s="267"/>
      <c r="O2125" s="84">
        <f t="shared" si="373"/>
        <v>0</v>
      </c>
      <c r="P2125" s="84">
        <f t="shared" si="374"/>
        <v>0</v>
      </c>
      <c r="Q2125" s="86">
        <f t="shared" si="375"/>
        <v>0</v>
      </c>
      <c r="R2125" s="86">
        <f t="shared" si="376"/>
        <v>0</v>
      </c>
    </row>
    <row r="2126" spans="1:18" x14ac:dyDescent="0.2">
      <c r="A2126" s="77">
        <f t="shared" si="366"/>
        <v>2119</v>
      </c>
      <c r="B2126" s="456">
        <f>'INVENT.Mat&amp;Outillag Importé -10'!D2125</f>
        <v>0</v>
      </c>
      <c r="C2126" s="456">
        <f>'INVENT.Mat&amp;Outillag Importé -10'!F2125</f>
        <v>0</v>
      </c>
      <c r="D2126" s="456">
        <f>'INVENT.Mat&amp;Outillag Importé -10'!C2125</f>
        <v>0</v>
      </c>
      <c r="E2126" s="476">
        <f>'INVENT.Mat&amp;Outillag Importé -10'!H2125</f>
        <v>0</v>
      </c>
      <c r="F2126" s="268"/>
      <c r="G2126" s="266">
        <f t="shared" si="367"/>
        <v>0</v>
      </c>
      <c r="H2126" s="84">
        <f t="shared" si="368"/>
        <v>0</v>
      </c>
      <c r="I2126" s="84">
        <f t="shared" si="369"/>
        <v>0</v>
      </c>
      <c r="J2126" s="84">
        <f t="shared" si="370"/>
        <v>0</v>
      </c>
      <c r="K2126" s="84">
        <f t="shared" si="371"/>
        <v>0</v>
      </c>
      <c r="L2126" s="84">
        <f t="shared" si="372"/>
        <v>0</v>
      </c>
      <c r="M2126" s="267"/>
      <c r="N2126" s="267"/>
      <c r="O2126" s="84">
        <f t="shared" si="373"/>
        <v>0</v>
      </c>
      <c r="P2126" s="84">
        <f t="shared" si="374"/>
        <v>0</v>
      </c>
      <c r="Q2126" s="86">
        <f t="shared" si="375"/>
        <v>0</v>
      </c>
      <c r="R2126" s="86">
        <f t="shared" si="376"/>
        <v>0</v>
      </c>
    </row>
    <row r="2127" spans="1:18" x14ac:dyDescent="0.2">
      <c r="A2127" s="77">
        <f t="shared" si="366"/>
        <v>2120</v>
      </c>
      <c r="B2127" s="456">
        <f>'INVENT.Mat&amp;Outillag Importé -10'!D2126</f>
        <v>0</v>
      </c>
      <c r="C2127" s="456">
        <f>'INVENT.Mat&amp;Outillag Importé -10'!F2126</f>
        <v>0</v>
      </c>
      <c r="D2127" s="456">
        <f>'INVENT.Mat&amp;Outillag Importé -10'!C2126</f>
        <v>0</v>
      </c>
      <c r="E2127" s="476">
        <f>'INVENT.Mat&amp;Outillag Importé -10'!H2126</f>
        <v>0</v>
      </c>
      <c r="F2127" s="268"/>
      <c r="G2127" s="266">
        <f t="shared" si="367"/>
        <v>0</v>
      </c>
      <c r="H2127" s="84">
        <f t="shared" si="368"/>
        <v>0</v>
      </c>
      <c r="I2127" s="84">
        <f t="shared" si="369"/>
        <v>0</v>
      </c>
      <c r="J2127" s="84">
        <f t="shared" si="370"/>
        <v>0</v>
      </c>
      <c r="K2127" s="84">
        <f t="shared" si="371"/>
        <v>0</v>
      </c>
      <c r="L2127" s="84">
        <f t="shared" si="372"/>
        <v>0</v>
      </c>
      <c r="M2127" s="267"/>
      <c r="N2127" s="267"/>
      <c r="O2127" s="84">
        <f t="shared" si="373"/>
        <v>0</v>
      </c>
      <c r="P2127" s="84">
        <f t="shared" si="374"/>
        <v>0</v>
      </c>
      <c r="Q2127" s="86">
        <f t="shared" si="375"/>
        <v>0</v>
      </c>
      <c r="R2127" s="86">
        <f t="shared" si="376"/>
        <v>0</v>
      </c>
    </row>
    <row r="2128" spans="1:18" x14ac:dyDescent="0.2">
      <c r="A2128" s="77">
        <f t="shared" si="366"/>
        <v>2121</v>
      </c>
      <c r="B2128" s="456">
        <f>'INVENT.Mat&amp;Outillag Importé -10'!D2127</f>
        <v>0</v>
      </c>
      <c r="C2128" s="456">
        <f>'INVENT.Mat&amp;Outillag Importé -10'!F2127</f>
        <v>0</v>
      </c>
      <c r="D2128" s="456">
        <f>'INVENT.Mat&amp;Outillag Importé -10'!C2127</f>
        <v>0</v>
      </c>
      <c r="E2128" s="476">
        <f>'INVENT.Mat&amp;Outillag Importé -10'!H2127</f>
        <v>0</v>
      </c>
      <c r="F2128" s="268"/>
      <c r="G2128" s="266">
        <f t="shared" si="367"/>
        <v>0</v>
      </c>
      <c r="H2128" s="84">
        <f t="shared" si="368"/>
        <v>0</v>
      </c>
      <c r="I2128" s="84">
        <f t="shared" si="369"/>
        <v>0</v>
      </c>
      <c r="J2128" s="84">
        <f t="shared" si="370"/>
        <v>0</v>
      </c>
      <c r="K2128" s="84">
        <f t="shared" si="371"/>
        <v>0</v>
      </c>
      <c r="L2128" s="84">
        <f t="shared" si="372"/>
        <v>0</v>
      </c>
      <c r="M2128" s="267"/>
      <c r="N2128" s="267"/>
      <c r="O2128" s="84">
        <f t="shared" si="373"/>
        <v>0</v>
      </c>
      <c r="P2128" s="84">
        <f t="shared" si="374"/>
        <v>0</v>
      </c>
      <c r="Q2128" s="86">
        <f t="shared" si="375"/>
        <v>0</v>
      </c>
      <c r="R2128" s="86">
        <f t="shared" si="376"/>
        <v>0</v>
      </c>
    </row>
    <row r="2129" spans="1:18" x14ac:dyDescent="0.2">
      <c r="A2129" s="77">
        <f t="shared" si="366"/>
        <v>2122</v>
      </c>
      <c r="B2129" s="456">
        <f>'INVENT.Mat&amp;Outillag Importé -10'!D2128</f>
        <v>0</v>
      </c>
      <c r="C2129" s="456">
        <f>'INVENT.Mat&amp;Outillag Importé -10'!F2128</f>
        <v>0</v>
      </c>
      <c r="D2129" s="456">
        <f>'INVENT.Mat&amp;Outillag Importé -10'!C2128</f>
        <v>0</v>
      </c>
      <c r="E2129" s="476">
        <f>'INVENT.Mat&amp;Outillag Importé -10'!H2128</f>
        <v>0</v>
      </c>
      <c r="F2129" s="268"/>
      <c r="G2129" s="266">
        <f t="shared" si="367"/>
        <v>0</v>
      </c>
      <c r="H2129" s="84">
        <f t="shared" si="368"/>
        <v>0</v>
      </c>
      <c r="I2129" s="84">
        <f t="shared" si="369"/>
        <v>0</v>
      </c>
      <c r="J2129" s="84">
        <f t="shared" si="370"/>
        <v>0</v>
      </c>
      <c r="K2129" s="84">
        <f t="shared" si="371"/>
        <v>0</v>
      </c>
      <c r="L2129" s="84">
        <f t="shared" si="372"/>
        <v>0</v>
      </c>
      <c r="M2129" s="267"/>
      <c r="N2129" s="267"/>
      <c r="O2129" s="84">
        <f t="shared" si="373"/>
        <v>0</v>
      </c>
      <c r="P2129" s="84">
        <f t="shared" si="374"/>
        <v>0</v>
      </c>
      <c r="Q2129" s="86">
        <f t="shared" si="375"/>
        <v>0</v>
      </c>
      <c r="R2129" s="86">
        <f t="shared" si="376"/>
        <v>0</v>
      </c>
    </row>
    <row r="2130" spans="1:18" x14ac:dyDescent="0.2">
      <c r="A2130" s="77">
        <f t="shared" si="366"/>
        <v>2123</v>
      </c>
      <c r="B2130" s="456">
        <f>'INVENT.Mat&amp;Outillag Importé -10'!D2129</f>
        <v>0</v>
      </c>
      <c r="C2130" s="456">
        <f>'INVENT.Mat&amp;Outillag Importé -10'!F2129</f>
        <v>0</v>
      </c>
      <c r="D2130" s="456">
        <f>'INVENT.Mat&amp;Outillag Importé -10'!C2129</f>
        <v>0</v>
      </c>
      <c r="E2130" s="476">
        <f>'INVENT.Mat&amp;Outillag Importé -10'!H2129</f>
        <v>0</v>
      </c>
      <c r="F2130" s="268"/>
      <c r="G2130" s="266">
        <f t="shared" si="367"/>
        <v>0</v>
      </c>
      <c r="H2130" s="84">
        <f t="shared" si="368"/>
        <v>0</v>
      </c>
      <c r="I2130" s="84">
        <f t="shared" si="369"/>
        <v>0</v>
      </c>
      <c r="J2130" s="84">
        <f t="shared" si="370"/>
        <v>0</v>
      </c>
      <c r="K2130" s="84">
        <f t="shared" si="371"/>
        <v>0</v>
      </c>
      <c r="L2130" s="84">
        <f t="shared" si="372"/>
        <v>0</v>
      </c>
      <c r="M2130" s="267"/>
      <c r="N2130" s="267"/>
      <c r="O2130" s="84">
        <f t="shared" si="373"/>
        <v>0</v>
      </c>
      <c r="P2130" s="84">
        <f t="shared" si="374"/>
        <v>0</v>
      </c>
      <c r="Q2130" s="86">
        <f t="shared" si="375"/>
        <v>0</v>
      </c>
      <c r="R2130" s="86">
        <f t="shared" si="376"/>
        <v>0</v>
      </c>
    </row>
    <row r="2131" spans="1:18" x14ac:dyDescent="0.2">
      <c r="A2131" s="77">
        <f t="shared" si="366"/>
        <v>2124</v>
      </c>
      <c r="B2131" s="456">
        <f>'INVENT.Mat&amp;Outillag Importé -10'!D2130</f>
        <v>0</v>
      </c>
      <c r="C2131" s="456">
        <f>'INVENT.Mat&amp;Outillag Importé -10'!F2130</f>
        <v>0</v>
      </c>
      <c r="D2131" s="456">
        <f>'INVENT.Mat&amp;Outillag Importé -10'!C2130</f>
        <v>0</v>
      </c>
      <c r="E2131" s="476">
        <f>'INVENT.Mat&amp;Outillag Importé -10'!H2130</f>
        <v>0</v>
      </c>
      <c r="F2131" s="268"/>
      <c r="G2131" s="266">
        <f t="shared" si="367"/>
        <v>0</v>
      </c>
      <c r="H2131" s="84">
        <f t="shared" si="368"/>
        <v>0</v>
      </c>
      <c r="I2131" s="84">
        <f t="shared" si="369"/>
        <v>0</v>
      </c>
      <c r="J2131" s="84">
        <f t="shared" si="370"/>
        <v>0</v>
      </c>
      <c r="K2131" s="84">
        <f t="shared" si="371"/>
        <v>0</v>
      </c>
      <c r="L2131" s="84">
        <f t="shared" si="372"/>
        <v>0</v>
      </c>
      <c r="M2131" s="267"/>
      <c r="N2131" s="267"/>
      <c r="O2131" s="84">
        <f t="shared" si="373"/>
        <v>0</v>
      </c>
      <c r="P2131" s="84">
        <f t="shared" si="374"/>
        <v>0</v>
      </c>
      <c r="Q2131" s="86">
        <f t="shared" si="375"/>
        <v>0</v>
      </c>
      <c r="R2131" s="86">
        <f t="shared" si="376"/>
        <v>0</v>
      </c>
    </row>
    <row r="2132" spans="1:18" x14ac:dyDescent="0.2">
      <c r="A2132" s="77">
        <f t="shared" si="366"/>
        <v>2125</v>
      </c>
      <c r="B2132" s="456">
        <f>'INVENT.Mat&amp;Outillag Importé -10'!D2131</f>
        <v>0</v>
      </c>
      <c r="C2132" s="456">
        <f>'INVENT.Mat&amp;Outillag Importé -10'!F2131</f>
        <v>0</v>
      </c>
      <c r="D2132" s="456">
        <f>'INVENT.Mat&amp;Outillag Importé -10'!C2131</f>
        <v>0</v>
      </c>
      <c r="E2132" s="476">
        <f>'INVENT.Mat&amp;Outillag Importé -10'!H2131</f>
        <v>0</v>
      </c>
      <c r="F2132" s="268"/>
      <c r="G2132" s="266">
        <f t="shared" si="367"/>
        <v>0</v>
      </c>
      <c r="H2132" s="84">
        <f t="shared" si="368"/>
        <v>0</v>
      </c>
      <c r="I2132" s="84">
        <f t="shared" si="369"/>
        <v>0</v>
      </c>
      <c r="J2132" s="84">
        <f t="shared" si="370"/>
        <v>0</v>
      </c>
      <c r="K2132" s="84">
        <f t="shared" si="371"/>
        <v>0</v>
      </c>
      <c r="L2132" s="84">
        <f t="shared" si="372"/>
        <v>0</v>
      </c>
      <c r="M2132" s="267"/>
      <c r="N2132" s="267"/>
      <c r="O2132" s="84">
        <f t="shared" si="373"/>
        <v>0</v>
      </c>
      <c r="P2132" s="84">
        <f t="shared" si="374"/>
        <v>0</v>
      </c>
      <c r="Q2132" s="86">
        <f t="shared" si="375"/>
        <v>0</v>
      </c>
      <c r="R2132" s="86">
        <f t="shared" si="376"/>
        <v>0</v>
      </c>
    </row>
    <row r="2133" spans="1:18" x14ac:dyDescent="0.2">
      <c r="A2133" s="77">
        <f t="shared" si="366"/>
        <v>2126</v>
      </c>
      <c r="B2133" s="456">
        <f>'INVENT.Mat&amp;Outillag Importé -10'!D2132</f>
        <v>0</v>
      </c>
      <c r="C2133" s="456">
        <f>'INVENT.Mat&amp;Outillag Importé -10'!F2132</f>
        <v>0</v>
      </c>
      <c r="D2133" s="456">
        <f>'INVENT.Mat&amp;Outillag Importé -10'!C2132</f>
        <v>0</v>
      </c>
      <c r="E2133" s="476">
        <f>'INVENT.Mat&amp;Outillag Importé -10'!H2132</f>
        <v>0</v>
      </c>
      <c r="F2133" s="268"/>
      <c r="G2133" s="266">
        <f t="shared" si="367"/>
        <v>0</v>
      </c>
      <c r="H2133" s="84">
        <f t="shared" si="368"/>
        <v>0</v>
      </c>
      <c r="I2133" s="84">
        <f t="shared" si="369"/>
        <v>0</v>
      </c>
      <c r="J2133" s="84">
        <f t="shared" si="370"/>
        <v>0</v>
      </c>
      <c r="K2133" s="84">
        <f t="shared" si="371"/>
        <v>0</v>
      </c>
      <c r="L2133" s="84">
        <f t="shared" si="372"/>
        <v>0</v>
      </c>
      <c r="M2133" s="267"/>
      <c r="N2133" s="267"/>
      <c r="O2133" s="84">
        <f t="shared" si="373"/>
        <v>0</v>
      </c>
      <c r="P2133" s="84">
        <f t="shared" si="374"/>
        <v>0</v>
      </c>
      <c r="Q2133" s="86">
        <f t="shared" si="375"/>
        <v>0</v>
      </c>
      <c r="R2133" s="86">
        <f t="shared" si="376"/>
        <v>0</v>
      </c>
    </row>
    <row r="2134" spans="1:18" x14ac:dyDescent="0.2">
      <c r="A2134" s="77">
        <f t="shared" si="366"/>
        <v>2127</v>
      </c>
      <c r="B2134" s="456">
        <f>'INVENT.Mat&amp;Outillag Importé -10'!D2133</f>
        <v>0</v>
      </c>
      <c r="C2134" s="456">
        <f>'INVENT.Mat&amp;Outillag Importé -10'!F2133</f>
        <v>0</v>
      </c>
      <c r="D2134" s="456">
        <f>'INVENT.Mat&amp;Outillag Importé -10'!C2133</f>
        <v>0</v>
      </c>
      <c r="E2134" s="476">
        <f>'INVENT.Mat&amp;Outillag Importé -10'!H2133</f>
        <v>0</v>
      </c>
      <c r="F2134" s="268"/>
      <c r="G2134" s="266">
        <f t="shared" si="367"/>
        <v>0</v>
      </c>
      <c r="H2134" s="84">
        <f t="shared" si="368"/>
        <v>0</v>
      </c>
      <c r="I2134" s="84">
        <f t="shared" si="369"/>
        <v>0</v>
      </c>
      <c r="J2134" s="84">
        <f t="shared" si="370"/>
        <v>0</v>
      </c>
      <c r="K2134" s="84">
        <f t="shared" si="371"/>
        <v>0</v>
      </c>
      <c r="L2134" s="84">
        <f t="shared" si="372"/>
        <v>0</v>
      </c>
      <c r="M2134" s="267"/>
      <c r="N2134" s="267"/>
      <c r="O2134" s="84">
        <f t="shared" si="373"/>
        <v>0</v>
      </c>
      <c r="P2134" s="84">
        <f t="shared" si="374"/>
        <v>0</v>
      </c>
      <c r="Q2134" s="86">
        <f t="shared" si="375"/>
        <v>0</v>
      </c>
      <c r="R2134" s="86">
        <f t="shared" si="376"/>
        <v>0</v>
      </c>
    </row>
    <row r="2135" spans="1:18" x14ac:dyDescent="0.2">
      <c r="A2135" s="77">
        <f t="shared" si="366"/>
        <v>2128</v>
      </c>
      <c r="B2135" s="456">
        <f>'INVENT.Mat&amp;Outillag Importé -10'!D2134</f>
        <v>0</v>
      </c>
      <c r="C2135" s="456">
        <f>'INVENT.Mat&amp;Outillag Importé -10'!F2134</f>
        <v>0</v>
      </c>
      <c r="D2135" s="456">
        <f>'INVENT.Mat&amp;Outillag Importé -10'!C2134</f>
        <v>0</v>
      </c>
      <c r="E2135" s="476">
        <f>'INVENT.Mat&amp;Outillag Importé -10'!H2134</f>
        <v>0</v>
      </c>
      <c r="F2135" s="268"/>
      <c r="G2135" s="266">
        <f t="shared" si="367"/>
        <v>0</v>
      </c>
      <c r="H2135" s="84">
        <f t="shared" si="368"/>
        <v>0</v>
      </c>
      <c r="I2135" s="84">
        <f t="shared" si="369"/>
        <v>0</v>
      </c>
      <c r="J2135" s="84">
        <f t="shared" si="370"/>
        <v>0</v>
      </c>
      <c r="K2135" s="84">
        <f t="shared" si="371"/>
        <v>0</v>
      </c>
      <c r="L2135" s="84">
        <f t="shared" si="372"/>
        <v>0</v>
      </c>
      <c r="M2135" s="267"/>
      <c r="N2135" s="267"/>
      <c r="O2135" s="84">
        <f t="shared" si="373"/>
        <v>0</v>
      </c>
      <c r="P2135" s="84">
        <f t="shared" si="374"/>
        <v>0</v>
      </c>
      <c r="Q2135" s="86">
        <f t="shared" si="375"/>
        <v>0</v>
      </c>
      <c r="R2135" s="86">
        <f t="shared" si="376"/>
        <v>0</v>
      </c>
    </row>
    <row r="2136" spans="1:18" x14ac:dyDescent="0.2">
      <c r="A2136" s="77">
        <f t="shared" si="366"/>
        <v>2129</v>
      </c>
      <c r="B2136" s="456">
        <f>'INVENT.Mat&amp;Outillag Importé -10'!D2135</f>
        <v>0</v>
      </c>
      <c r="C2136" s="456">
        <f>'INVENT.Mat&amp;Outillag Importé -10'!F2135</f>
        <v>0</v>
      </c>
      <c r="D2136" s="456">
        <f>'INVENT.Mat&amp;Outillag Importé -10'!C2135</f>
        <v>0</v>
      </c>
      <c r="E2136" s="476">
        <f>'INVENT.Mat&amp;Outillag Importé -10'!H2135</f>
        <v>0</v>
      </c>
      <c r="F2136" s="268"/>
      <c r="G2136" s="266">
        <f t="shared" si="367"/>
        <v>0</v>
      </c>
      <c r="H2136" s="84">
        <f t="shared" si="368"/>
        <v>0</v>
      </c>
      <c r="I2136" s="84">
        <f t="shared" si="369"/>
        <v>0</v>
      </c>
      <c r="J2136" s="84">
        <f t="shared" si="370"/>
        <v>0</v>
      </c>
      <c r="K2136" s="84">
        <f t="shared" si="371"/>
        <v>0</v>
      </c>
      <c r="L2136" s="84">
        <f t="shared" si="372"/>
        <v>0</v>
      </c>
      <c r="M2136" s="267"/>
      <c r="N2136" s="267"/>
      <c r="O2136" s="84">
        <f t="shared" si="373"/>
        <v>0</v>
      </c>
      <c r="P2136" s="84">
        <f t="shared" si="374"/>
        <v>0</v>
      </c>
      <c r="Q2136" s="86">
        <f t="shared" si="375"/>
        <v>0</v>
      </c>
      <c r="R2136" s="86">
        <f t="shared" si="376"/>
        <v>0</v>
      </c>
    </row>
    <row r="2137" spans="1:18" x14ac:dyDescent="0.2">
      <c r="A2137" s="77">
        <f t="shared" si="366"/>
        <v>2130</v>
      </c>
      <c r="B2137" s="456">
        <f>'INVENT.Mat&amp;Outillag Importé -10'!D2136</f>
        <v>0</v>
      </c>
      <c r="C2137" s="456">
        <f>'INVENT.Mat&amp;Outillag Importé -10'!F2136</f>
        <v>0</v>
      </c>
      <c r="D2137" s="456">
        <f>'INVENT.Mat&amp;Outillag Importé -10'!C2136</f>
        <v>0</v>
      </c>
      <c r="E2137" s="476">
        <f>'INVENT.Mat&amp;Outillag Importé -10'!H2136</f>
        <v>0</v>
      </c>
      <c r="F2137" s="268"/>
      <c r="G2137" s="266">
        <f t="shared" si="367"/>
        <v>0</v>
      </c>
      <c r="H2137" s="84">
        <f t="shared" si="368"/>
        <v>0</v>
      </c>
      <c r="I2137" s="84">
        <f t="shared" si="369"/>
        <v>0</v>
      </c>
      <c r="J2137" s="84">
        <f t="shared" si="370"/>
        <v>0</v>
      </c>
      <c r="K2137" s="84">
        <f t="shared" si="371"/>
        <v>0</v>
      </c>
      <c r="L2137" s="84">
        <f t="shared" si="372"/>
        <v>0</v>
      </c>
      <c r="M2137" s="267"/>
      <c r="N2137" s="267"/>
      <c r="O2137" s="84">
        <f t="shared" si="373"/>
        <v>0</v>
      </c>
      <c r="P2137" s="84">
        <f t="shared" si="374"/>
        <v>0</v>
      </c>
      <c r="Q2137" s="86">
        <f t="shared" si="375"/>
        <v>0</v>
      </c>
      <c r="R2137" s="86">
        <f t="shared" si="376"/>
        <v>0</v>
      </c>
    </row>
    <row r="2138" spans="1:18" x14ac:dyDescent="0.2">
      <c r="A2138" s="77">
        <f t="shared" si="366"/>
        <v>2131</v>
      </c>
      <c r="B2138" s="456">
        <f>'INVENT.Mat&amp;Outillag Importé -10'!D2137</f>
        <v>0</v>
      </c>
      <c r="C2138" s="456">
        <f>'INVENT.Mat&amp;Outillag Importé -10'!F2137</f>
        <v>0</v>
      </c>
      <c r="D2138" s="456">
        <f>'INVENT.Mat&amp;Outillag Importé -10'!C2137</f>
        <v>0</v>
      </c>
      <c r="E2138" s="476">
        <f>'INVENT.Mat&amp;Outillag Importé -10'!H2137</f>
        <v>0</v>
      </c>
      <c r="F2138" s="268"/>
      <c r="G2138" s="266">
        <f t="shared" si="367"/>
        <v>0</v>
      </c>
      <c r="H2138" s="84">
        <f t="shared" si="368"/>
        <v>0</v>
      </c>
      <c r="I2138" s="84">
        <f t="shared" si="369"/>
        <v>0</v>
      </c>
      <c r="J2138" s="84">
        <f t="shared" si="370"/>
        <v>0</v>
      </c>
      <c r="K2138" s="84">
        <f t="shared" si="371"/>
        <v>0</v>
      </c>
      <c r="L2138" s="84">
        <f t="shared" si="372"/>
        <v>0</v>
      </c>
      <c r="M2138" s="267"/>
      <c r="N2138" s="267"/>
      <c r="O2138" s="84">
        <f t="shared" si="373"/>
        <v>0</v>
      </c>
      <c r="P2138" s="84">
        <f t="shared" si="374"/>
        <v>0</v>
      </c>
      <c r="Q2138" s="86">
        <f t="shared" si="375"/>
        <v>0</v>
      </c>
      <c r="R2138" s="86">
        <f t="shared" si="376"/>
        <v>0</v>
      </c>
    </row>
    <row r="2139" spans="1:18" x14ac:dyDescent="0.2">
      <c r="A2139" s="77">
        <f t="shared" si="366"/>
        <v>2132</v>
      </c>
      <c r="B2139" s="456">
        <f>'INVENT.Mat&amp;Outillag Importé -10'!D2138</f>
        <v>0</v>
      </c>
      <c r="C2139" s="456">
        <f>'INVENT.Mat&amp;Outillag Importé -10'!F2138</f>
        <v>0</v>
      </c>
      <c r="D2139" s="456">
        <f>'INVENT.Mat&amp;Outillag Importé -10'!C2138</f>
        <v>0</v>
      </c>
      <c r="E2139" s="476">
        <f>'INVENT.Mat&amp;Outillag Importé -10'!H2138</f>
        <v>0</v>
      </c>
      <c r="F2139" s="268"/>
      <c r="G2139" s="266">
        <f t="shared" si="367"/>
        <v>0</v>
      </c>
      <c r="H2139" s="84">
        <f t="shared" si="368"/>
        <v>0</v>
      </c>
      <c r="I2139" s="84">
        <f t="shared" si="369"/>
        <v>0</v>
      </c>
      <c r="J2139" s="84">
        <f t="shared" si="370"/>
        <v>0</v>
      </c>
      <c r="K2139" s="84">
        <f t="shared" si="371"/>
        <v>0</v>
      </c>
      <c r="L2139" s="84">
        <f t="shared" si="372"/>
        <v>0</v>
      </c>
      <c r="M2139" s="267"/>
      <c r="N2139" s="267"/>
      <c r="O2139" s="84">
        <f t="shared" si="373"/>
        <v>0</v>
      </c>
      <c r="P2139" s="84">
        <f t="shared" si="374"/>
        <v>0</v>
      </c>
      <c r="Q2139" s="86">
        <f t="shared" si="375"/>
        <v>0</v>
      </c>
      <c r="R2139" s="86">
        <f t="shared" si="376"/>
        <v>0</v>
      </c>
    </row>
    <row r="2140" spans="1:18" x14ac:dyDescent="0.2">
      <c r="A2140" s="77">
        <f t="shared" si="366"/>
        <v>2133</v>
      </c>
      <c r="B2140" s="456">
        <f>'INVENT.Mat&amp;Outillag Importé -10'!D2139</f>
        <v>0</v>
      </c>
      <c r="C2140" s="456">
        <f>'INVENT.Mat&amp;Outillag Importé -10'!F2139</f>
        <v>0</v>
      </c>
      <c r="D2140" s="456">
        <f>'INVENT.Mat&amp;Outillag Importé -10'!C2139</f>
        <v>0</v>
      </c>
      <c r="E2140" s="476">
        <f>'INVENT.Mat&amp;Outillag Importé -10'!H2139</f>
        <v>0</v>
      </c>
      <c r="F2140" s="268"/>
      <c r="G2140" s="266">
        <f t="shared" si="367"/>
        <v>0</v>
      </c>
      <c r="H2140" s="84">
        <f t="shared" si="368"/>
        <v>0</v>
      </c>
      <c r="I2140" s="84">
        <f t="shared" si="369"/>
        <v>0</v>
      </c>
      <c r="J2140" s="84">
        <f t="shared" si="370"/>
        <v>0</v>
      </c>
      <c r="K2140" s="84">
        <f t="shared" si="371"/>
        <v>0</v>
      </c>
      <c r="L2140" s="84">
        <f t="shared" si="372"/>
        <v>0</v>
      </c>
      <c r="M2140" s="267"/>
      <c r="N2140" s="267"/>
      <c r="O2140" s="84">
        <f t="shared" si="373"/>
        <v>0</v>
      </c>
      <c r="P2140" s="84">
        <f t="shared" si="374"/>
        <v>0</v>
      </c>
      <c r="Q2140" s="86">
        <f t="shared" si="375"/>
        <v>0</v>
      </c>
      <c r="R2140" s="86">
        <f t="shared" si="376"/>
        <v>0</v>
      </c>
    </row>
    <row r="2141" spans="1:18" x14ac:dyDescent="0.2">
      <c r="A2141" s="77">
        <f t="shared" si="366"/>
        <v>2134</v>
      </c>
      <c r="B2141" s="456">
        <f>'INVENT.Mat&amp;Outillag Importé -10'!D2140</f>
        <v>0</v>
      </c>
      <c r="C2141" s="456">
        <f>'INVENT.Mat&amp;Outillag Importé -10'!F2140</f>
        <v>0</v>
      </c>
      <c r="D2141" s="456">
        <f>'INVENT.Mat&amp;Outillag Importé -10'!C2140</f>
        <v>0</v>
      </c>
      <c r="E2141" s="476">
        <f>'INVENT.Mat&amp;Outillag Importé -10'!H2140</f>
        <v>0</v>
      </c>
      <c r="F2141" s="268"/>
      <c r="G2141" s="266">
        <f t="shared" si="367"/>
        <v>0</v>
      </c>
      <c r="H2141" s="84">
        <f t="shared" si="368"/>
        <v>0</v>
      </c>
      <c r="I2141" s="84">
        <f t="shared" si="369"/>
        <v>0</v>
      </c>
      <c r="J2141" s="84">
        <f t="shared" si="370"/>
        <v>0</v>
      </c>
      <c r="K2141" s="84">
        <f t="shared" si="371"/>
        <v>0</v>
      </c>
      <c r="L2141" s="84">
        <f t="shared" si="372"/>
        <v>0</v>
      </c>
      <c r="M2141" s="267"/>
      <c r="N2141" s="267"/>
      <c r="O2141" s="84">
        <f t="shared" si="373"/>
        <v>0</v>
      </c>
      <c r="P2141" s="84">
        <f t="shared" si="374"/>
        <v>0</v>
      </c>
      <c r="Q2141" s="86">
        <f t="shared" si="375"/>
        <v>0</v>
      </c>
      <c r="R2141" s="86">
        <f t="shared" si="376"/>
        <v>0</v>
      </c>
    </row>
    <row r="2142" spans="1:18" x14ac:dyDescent="0.2">
      <c r="A2142" s="77">
        <f t="shared" si="366"/>
        <v>2135</v>
      </c>
      <c r="B2142" s="456">
        <f>'INVENT.Mat&amp;Outillag Importé -10'!D2141</f>
        <v>0</v>
      </c>
      <c r="C2142" s="456">
        <f>'INVENT.Mat&amp;Outillag Importé -10'!F2141</f>
        <v>0</v>
      </c>
      <c r="D2142" s="456">
        <f>'INVENT.Mat&amp;Outillag Importé -10'!C2141</f>
        <v>0</v>
      </c>
      <c r="E2142" s="476">
        <f>'INVENT.Mat&amp;Outillag Importé -10'!H2141</f>
        <v>0</v>
      </c>
      <c r="F2142" s="268"/>
      <c r="G2142" s="266">
        <f t="shared" si="367"/>
        <v>0</v>
      </c>
      <c r="H2142" s="84">
        <f t="shared" si="368"/>
        <v>0</v>
      </c>
      <c r="I2142" s="84">
        <f t="shared" si="369"/>
        <v>0</v>
      </c>
      <c r="J2142" s="84">
        <f t="shared" si="370"/>
        <v>0</v>
      </c>
      <c r="K2142" s="84">
        <f t="shared" si="371"/>
        <v>0</v>
      </c>
      <c r="L2142" s="84">
        <f t="shared" si="372"/>
        <v>0</v>
      </c>
      <c r="M2142" s="267"/>
      <c r="N2142" s="267"/>
      <c r="O2142" s="84">
        <f t="shared" si="373"/>
        <v>0</v>
      </c>
      <c r="P2142" s="84">
        <f t="shared" si="374"/>
        <v>0</v>
      </c>
      <c r="Q2142" s="86">
        <f t="shared" si="375"/>
        <v>0</v>
      </c>
      <c r="R2142" s="86">
        <f t="shared" si="376"/>
        <v>0</v>
      </c>
    </row>
    <row r="2143" spans="1:18" x14ac:dyDescent="0.2">
      <c r="A2143" s="77">
        <f t="shared" si="366"/>
        <v>2136</v>
      </c>
      <c r="B2143" s="456">
        <f>'INVENT.Mat&amp;Outillag Importé -10'!D2142</f>
        <v>0</v>
      </c>
      <c r="C2143" s="456">
        <f>'INVENT.Mat&amp;Outillag Importé -10'!F2142</f>
        <v>0</v>
      </c>
      <c r="D2143" s="456">
        <f>'INVENT.Mat&amp;Outillag Importé -10'!C2142</f>
        <v>0</v>
      </c>
      <c r="E2143" s="476">
        <f>'INVENT.Mat&amp;Outillag Importé -10'!H2142</f>
        <v>0</v>
      </c>
      <c r="F2143" s="268"/>
      <c r="G2143" s="266">
        <f t="shared" si="367"/>
        <v>0</v>
      </c>
      <c r="H2143" s="84">
        <f t="shared" si="368"/>
        <v>0</v>
      </c>
      <c r="I2143" s="84">
        <f t="shared" si="369"/>
        <v>0</v>
      </c>
      <c r="J2143" s="84">
        <f t="shared" si="370"/>
        <v>0</v>
      </c>
      <c r="K2143" s="84">
        <f t="shared" si="371"/>
        <v>0</v>
      </c>
      <c r="L2143" s="84">
        <f t="shared" si="372"/>
        <v>0</v>
      </c>
      <c r="M2143" s="267"/>
      <c r="N2143" s="267"/>
      <c r="O2143" s="84">
        <f t="shared" si="373"/>
        <v>0</v>
      </c>
      <c r="P2143" s="84">
        <f t="shared" si="374"/>
        <v>0</v>
      </c>
      <c r="Q2143" s="86">
        <f t="shared" si="375"/>
        <v>0</v>
      </c>
      <c r="R2143" s="86">
        <f t="shared" si="376"/>
        <v>0</v>
      </c>
    </row>
    <row r="2144" spans="1:18" x14ac:dyDescent="0.2">
      <c r="A2144" s="77">
        <f t="shared" si="366"/>
        <v>2137</v>
      </c>
      <c r="B2144" s="456">
        <f>'INVENT.Mat&amp;Outillag Importé -10'!D2143</f>
        <v>0</v>
      </c>
      <c r="C2144" s="456">
        <f>'INVENT.Mat&amp;Outillag Importé -10'!F2143</f>
        <v>0</v>
      </c>
      <c r="D2144" s="456">
        <f>'INVENT.Mat&amp;Outillag Importé -10'!C2143</f>
        <v>0</v>
      </c>
      <c r="E2144" s="476">
        <f>'INVENT.Mat&amp;Outillag Importé -10'!H2143</f>
        <v>0</v>
      </c>
      <c r="F2144" s="268"/>
      <c r="G2144" s="266">
        <f t="shared" si="367"/>
        <v>0</v>
      </c>
      <c r="H2144" s="84">
        <f t="shared" si="368"/>
        <v>0</v>
      </c>
      <c r="I2144" s="84">
        <f t="shared" si="369"/>
        <v>0</v>
      </c>
      <c r="J2144" s="84">
        <f t="shared" si="370"/>
        <v>0</v>
      </c>
      <c r="K2144" s="84">
        <f t="shared" si="371"/>
        <v>0</v>
      </c>
      <c r="L2144" s="84">
        <f t="shared" si="372"/>
        <v>0</v>
      </c>
      <c r="M2144" s="267"/>
      <c r="N2144" s="267"/>
      <c r="O2144" s="84">
        <f t="shared" si="373"/>
        <v>0</v>
      </c>
      <c r="P2144" s="84">
        <f t="shared" si="374"/>
        <v>0</v>
      </c>
      <c r="Q2144" s="86">
        <f t="shared" si="375"/>
        <v>0</v>
      </c>
      <c r="R2144" s="86">
        <f t="shared" si="376"/>
        <v>0</v>
      </c>
    </row>
    <row r="2145" spans="1:18" x14ac:dyDescent="0.2">
      <c r="A2145" s="77">
        <f t="shared" si="366"/>
        <v>2138</v>
      </c>
      <c r="B2145" s="456">
        <f>'INVENT.Mat&amp;Outillag Importé -10'!D2144</f>
        <v>0</v>
      </c>
      <c r="C2145" s="456">
        <f>'INVENT.Mat&amp;Outillag Importé -10'!F2144</f>
        <v>0</v>
      </c>
      <c r="D2145" s="456">
        <f>'INVENT.Mat&amp;Outillag Importé -10'!C2144</f>
        <v>0</v>
      </c>
      <c r="E2145" s="476">
        <f>'INVENT.Mat&amp;Outillag Importé -10'!H2144</f>
        <v>0</v>
      </c>
      <c r="F2145" s="268"/>
      <c r="G2145" s="266">
        <f t="shared" si="367"/>
        <v>0</v>
      </c>
      <c r="H2145" s="84">
        <f t="shared" si="368"/>
        <v>0</v>
      </c>
      <c r="I2145" s="84">
        <f t="shared" si="369"/>
        <v>0</v>
      </c>
      <c r="J2145" s="84">
        <f t="shared" si="370"/>
        <v>0</v>
      </c>
      <c r="K2145" s="84">
        <f t="shared" si="371"/>
        <v>0</v>
      </c>
      <c r="L2145" s="84">
        <f t="shared" si="372"/>
        <v>0</v>
      </c>
      <c r="M2145" s="267"/>
      <c r="N2145" s="267"/>
      <c r="O2145" s="84">
        <f t="shared" si="373"/>
        <v>0</v>
      </c>
      <c r="P2145" s="84">
        <f t="shared" si="374"/>
        <v>0</v>
      </c>
      <c r="Q2145" s="86">
        <f t="shared" si="375"/>
        <v>0</v>
      </c>
      <c r="R2145" s="86">
        <f t="shared" si="376"/>
        <v>0</v>
      </c>
    </row>
    <row r="2146" spans="1:18" x14ac:dyDescent="0.2">
      <c r="A2146" s="77">
        <f t="shared" si="366"/>
        <v>2139</v>
      </c>
      <c r="B2146" s="456">
        <f>'INVENT.Mat&amp;Outillag Importé -10'!D2145</f>
        <v>0</v>
      </c>
      <c r="C2146" s="456">
        <f>'INVENT.Mat&amp;Outillag Importé -10'!F2145</f>
        <v>0</v>
      </c>
      <c r="D2146" s="456">
        <f>'INVENT.Mat&amp;Outillag Importé -10'!C2145</f>
        <v>0</v>
      </c>
      <c r="E2146" s="476">
        <f>'INVENT.Mat&amp;Outillag Importé -10'!H2145</f>
        <v>0</v>
      </c>
      <c r="F2146" s="268"/>
      <c r="G2146" s="266">
        <f t="shared" si="367"/>
        <v>0</v>
      </c>
      <c r="H2146" s="84">
        <f t="shared" si="368"/>
        <v>0</v>
      </c>
      <c r="I2146" s="84">
        <f t="shared" si="369"/>
        <v>0</v>
      </c>
      <c r="J2146" s="84">
        <f t="shared" si="370"/>
        <v>0</v>
      </c>
      <c r="K2146" s="84">
        <f t="shared" si="371"/>
        <v>0</v>
      </c>
      <c r="L2146" s="84">
        <f t="shared" si="372"/>
        <v>0</v>
      </c>
      <c r="M2146" s="267"/>
      <c r="N2146" s="267"/>
      <c r="O2146" s="84">
        <f t="shared" si="373"/>
        <v>0</v>
      </c>
      <c r="P2146" s="84">
        <f t="shared" si="374"/>
        <v>0</v>
      </c>
      <c r="Q2146" s="86">
        <f t="shared" si="375"/>
        <v>0</v>
      </c>
      <c r="R2146" s="86">
        <f t="shared" si="376"/>
        <v>0</v>
      </c>
    </row>
    <row r="2147" spans="1:18" x14ac:dyDescent="0.2">
      <c r="A2147" s="77">
        <f t="shared" si="366"/>
        <v>2140</v>
      </c>
      <c r="B2147" s="456">
        <f>'INVENT.Mat&amp;Outillag Importé -10'!D2146</f>
        <v>0</v>
      </c>
      <c r="C2147" s="456">
        <f>'INVENT.Mat&amp;Outillag Importé -10'!F2146</f>
        <v>0</v>
      </c>
      <c r="D2147" s="456">
        <f>'INVENT.Mat&amp;Outillag Importé -10'!C2146</f>
        <v>0</v>
      </c>
      <c r="E2147" s="476">
        <f>'INVENT.Mat&amp;Outillag Importé -10'!H2146</f>
        <v>0</v>
      </c>
      <c r="F2147" s="268"/>
      <c r="G2147" s="266">
        <f t="shared" si="367"/>
        <v>0</v>
      </c>
      <c r="H2147" s="84">
        <f t="shared" si="368"/>
        <v>0</v>
      </c>
      <c r="I2147" s="84">
        <f t="shared" si="369"/>
        <v>0</v>
      </c>
      <c r="J2147" s="84">
        <f t="shared" si="370"/>
        <v>0</v>
      </c>
      <c r="K2147" s="84">
        <f t="shared" si="371"/>
        <v>0</v>
      </c>
      <c r="L2147" s="84">
        <f t="shared" si="372"/>
        <v>0</v>
      </c>
      <c r="M2147" s="267"/>
      <c r="N2147" s="267"/>
      <c r="O2147" s="84">
        <f t="shared" si="373"/>
        <v>0</v>
      </c>
      <c r="P2147" s="84">
        <f t="shared" si="374"/>
        <v>0</v>
      </c>
      <c r="Q2147" s="86">
        <f t="shared" si="375"/>
        <v>0</v>
      </c>
      <c r="R2147" s="86">
        <f t="shared" si="376"/>
        <v>0</v>
      </c>
    </row>
    <row r="2148" spans="1:18" x14ac:dyDescent="0.2">
      <c r="A2148" s="77">
        <f t="shared" si="366"/>
        <v>2141</v>
      </c>
      <c r="B2148" s="456">
        <f>'INVENT.Mat&amp;Outillag Importé -10'!D2147</f>
        <v>0</v>
      </c>
      <c r="C2148" s="456">
        <f>'INVENT.Mat&amp;Outillag Importé -10'!F2147</f>
        <v>0</v>
      </c>
      <c r="D2148" s="456">
        <f>'INVENT.Mat&amp;Outillag Importé -10'!C2147</f>
        <v>0</v>
      </c>
      <c r="E2148" s="476">
        <f>'INVENT.Mat&amp;Outillag Importé -10'!H2147</f>
        <v>0</v>
      </c>
      <c r="F2148" s="268"/>
      <c r="G2148" s="266">
        <f t="shared" si="367"/>
        <v>0</v>
      </c>
      <c r="H2148" s="84">
        <f t="shared" si="368"/>
        <v>0</v>
      </c>
      <c r="I2148" s="84">
        <f t="shared" si="369"/>
        <v>0</v>
      </c>
      <c r="J2148" s="84">
        <f t="shared" si="370"/>
        <v>0</v>
      </c>
      <c r="K2148" s="84">
        <f t="shared" si="371"/>
        <v>0</v>
      </c>
      <c r="L2148" s="84">
        <f t="shared" si="372"/>
        <v>0</v>
      </c>
      <c r="M2148" s="267"/>
      <c r="N2148" s="267"/>
      <c r="O2148" s="84">
        <f t="shared" si="373"/>
        <v>0</v>
      </c>
      <c r="P2148" s="84">
        <f t="shared" si="374"/>
        <v>0</v>
      </c>
      <c r="Q2148" s="86">
        <f t="shared" si="375"/>
        <v>0</v>
      </c>
      <c r="R2148" s="86">
        <f t="shared" si="376"/>
        <v>0</v>
      </c>
    </row>
    <row r="2149" spans="1:18" x14ac:dyDescent="0.2">
      <c r="A2149" s="77">
        <f t="shared" si="366"/>
        <v>2142</v>
      </c>
      <c r="B2149" s="456">
        <f>'INVENT.Mat&amp;Outillag Importé -10'!D2148</f>
        <v>0</v>
      </c>
      <c r="C2149" s="456">
        <f>'INVENT.Mat&amp;Outillag Importé -10'!F2148</f>
        <v>0</v>
      </c>
      <c r="D2149" s="456">
        <f>'INVENT.Mat&amp;Outillag Importé -10'!C2148</f>
        <v>0</v>
      </c>
      <c r="E2149" s="476">
        <f>'INVENT.Mat&amp;Outillag Importé -10'!H2148</f>
        <v>0</v>
      </c>
      <c r="F2149" s="268"/>
      <c r="G2149" s="266">
        <f t="shared" si="367"/>
        <v>0</v>
      </c>
      <c r="H2149" s="84">
        <f t="shared" si="368"/>
        <v>0</v>
      </c>
      <c r="I2149" s="84">
        <f t="shared" si="369"/>
        <v>0</v>
      </c>
      <c r="J2149" s="84">
        <f t="shared" si="370"/>
        <v>0</v>
      </c>
      <c r="K2149" s="84">
        <f t="shared" si="371"/>
        <v>0</v>
      </c>
      <c r="L2149" s="84">
        <f t="shared" si="372"/>
        <v>0</v>
      </c>
      <c r="M2149" s="267"/>
      <c r="N2149" s="267"/>
      <c r="O2149" s="84">
        <f t="shared" si="373"/>
        <v>0</v>
      </c>
      <c r="P2149" s="84">
        <f t="shared" si="374"/>
        <v>0</v>
      </c>
      <c r="Q2149" s="86">
        <f t="shared" si="375"/>
        <v>0</v>
      </c>
      <c r="R2149" s="86">
        <f t="shared" si="376"/>
        <v>0</v>
      </c>
    </row>
    <row r="2150" spans="1:18" x14ac:dyDescent="0.2">
      <c r="A2150" s="77">
        <f t="shared" si="366"/>
        <v>2143</v>
      </c>
      <c r="B2150" s="456">
        <f>'INVENT.Mat&amp;Outillag Importé -10'!D2149</f>
        <v>0</v>
      </c>
      <c r="C2150" s="456">
        <f>'INVENT.Mat&amp;Outillag Importé -10'!F2149</f>
        <v>0</v>
      </c>
      <c r="D2150" s="456">
        <f>'INVENT.Mat&amp;Outillag Importé -10'!C2149</f>
        <v>0</v>
      </c>
      <c r="E2150" s="476">
        <f>'INVENT.Mat&amp;Outillag Importé -10'!H2149</f>
        <v>0</v>
      </c>
      <c r="F2150" s="268"/>
      <c r="G2150" s="266">
        <f t="shared" si="367"/>
        <v>0</v>
      </c>
      <c r="H2150" s="84">
        <f t="shared" si="368"/>
        <v>0</v>
      </c>
      <c r="I2150" s="84">
        <f t="shared" si="369"/>
        <v>0</v>
      </c>
      <c r="J2150" s="84">
        <f t="shared" si="370"/>
        <v>0</v>
      </c>
      <c r="K2150" s="84">
        <f t="shared" si="371"/>
        <v>0</v>
      </c>
      <c r="L2150" s="84">
        <f t="shared" si="372"/>
        <v>0</v>
      </c>
      <c r="M2150" s="267"/>
      <c r="N2150" s="267"/>
      <c r="O2150" s="84">
        <f t="shared" si="373"/>
        <v>0</v>
      </c>
      <c r="P2150" s="84">
        <f t="shared" si="374"/>
        <v>0</v>
      </c>
      <c r="Q2150" s="86">
        <f t="shared" si="375"/>
        <v>0</v>
      </c>
      <c r="R2150" s="86">
        <f t="shared" si="376"/>
        <v>0</v>
      </c>
    </row>
    <row r="2151" spans="1:18" x14ac:dyDescent="0.2">
      <c r="A2151" s="77">
        <f t="shared" si="366"/>
        <v>2144</v>
      </c>
      <c r="B2151" s="456">
        <f>'INVENT.Mat&amp;Outillag Importé -10'!D2150</f>
        <v>0</v>
      </c>
      <c r="C2151" s="456">
        <f>'INVENT.Mat&amp;Outillag Importé -10'!F2150</f>
        <v>0</v>
      </c>
      <c r="D2151" s="456">
        <f>'INVENT.Mat&amp;Outillag Importé -10'!C2150</f>
        <v>0</v>
      </c>
      <c r="E2151" s="476">
        <f>'INVENT.Mat&amp;Outillag Importé -10'!H2150</f>
        <v>0</v>
      </c>
      <c r="F2151" s="268"/>
      <c r="G2151" s="266">
        <f t="shared" si="367"/>
        <v>0</v>
      </c>
      <c r="H2151" s="84">
        <f t="shared" si="368"/>
        <v>0</v>
      </c>
      <c r="I2151" s="84">
        <f t="shared" si="369"/>
        <v>0</v>
      </c>
      <c r="J2151" s="84">
        <f t="shared" si="370"/>
        <v>0</v>
      </c>
      <c r="K2151" s="84">
        <f t="shared" si="371"/>
        <v>0</v>
      </c>
      <c r="L2151" s="84">
        <f t="shared" si="372"/>
        <v>0</v>
      </c>
      <c r="M2151" s="267"/>
      <c r="N2151" s="267"/>
      <c r="O2151" s="84">
        <f t="shared" si="373"/>
        <v>0</v>
      </c>
      <c r="P2151" s="84">
        <f t="shared" si="374"/>
        <v>0</v>
      </c>
      <c r="Q2151" s="86">
        <f t="shared" si="375"/>
        <v>0</v>
      </c>
      <c r="R2151" s="86">
        <f t="shared" si="376"/>
        <v>0</v>
      </c>
    </row>
    <row r="2152" spans="1:18" x14ac:dyDescent="0.2">
      <c r="A2152" s="77">
        <f t="shared" si="366"/>
        <v>2145</v>
      </c>
      <c r="B2152" s="456">
        <f>'INVENT.Mat&amp;Outillag Importé -10'!D2151</f>
        <v>0</v>
      </c>
      <c r="C2152" s="456">
        <f>'INVENT.Mat&amp;Outillag Importé -10'!F2151</f>
        <v>0</v>
      </c>
      <c r="D2152" s="456">
        <f>'INVENT.Mat&amp;Outillag Importé -10'!C2151</f>
        <v>0</v>
      </c>
      <c r="E2152" s="476">
        <f>'INVENT.Mat&amp;Outillag Importé -10'!H2151</f>
        <v>0</v>
      </c>
      <c r="F2152" s="268"/>
      <c r="G2152" s="266">
        <f t="shared" si="367"/>
        <v>0</v>
      </c>
      <c r="H2152" s="84">
        <f t="shared" si="368"/>
        <v>0</v>
      </c>
      <c r="I2152" s="84">
        <f t="shared" si="369"/>
        <v>0</v>
      </c>
      <c r="J2152" s="84">
        <f t="shared" si="370"/>
        <v>0</v>
      </c>
      <c r="K2152" s="84">
        <f t="shared" si="371"/>
        <v>0</v>
      </c>
      <c r="L2152" s="84">
        <f t="shared" si="372"/>
        <v>0</v>
      </c>
      <c r="M2152" s="267"/>
      <c r="N2152" s="267"/>
      <c r="O2152" s="84">
        <f t="shared" si="373"/>
        <v>0</v>
      </c>
      <c r="P2152" s="84">
        <f t="shared" si="374"/>
        <v>0</v>
      </c>
      <c r="Q2152" s="86">
        <f t="shared" si="375"/>
        <v>0</v>
      </c>
      <c r="R2152" s="86">
        <f t="shared" si="376"/>
        <v>0</v>
      </c>
    </row>
    <row r="2153" spans="1:18" x14ac:dyDescent="0.2">
      <c r="A2153" s="77">
        <f t="shared" si="366"/>
        <v>2146</v>
      </c>
      <c r="B2153" s="456">
        <f>'INVENT.Mat&amp;Outillag Importé -10'!D2152</f>
        <v>0</v>
      </c>
      <c r="C2153" s="456">
        <f>'INVENT.Mat&amp;Outillag Importé -10'!F2152</f>
        <v>0</v>
      </c>
      <c r="D2153" s="456">
        <f>'INVENT.Mat&amp;Outillag Importé -10'!C2152</f>
        <v>0</v>
      </c>
      <c r="E2153" s="476">
        <f>'INVENT.Mat&amp;Outillag Importé -10'!H2152</f>
        <v>0</v>
      </c>
      <c r="F2153" s="268"/>
      <c r="G2153" s="266">
        <f t="shared" si="367"/>
        <v>0</v>
      </c>
      <c r="H2153" s="84">
        <f t="shared" si="368"/>
        <v>0</v>
      </c>
      <c r="I2153" s="84">
        <f t="shared" si="369"/>
        <v>0</v>
      </c>
      <c r="J2153" s="84">
        <f t="shared" si="370"/>
        <v>0</v>
      </c>
      <c r="K2153" s="84">
        <f t="shared" si="371"/>
        <v>0</v>
      </c>
      <c r="L2153" s="84">
        <f t="shared" si="372"/>
        <v>0</v>
      </c>
      <c r="M2153" s="267"/>
      <c r="N2153" s="267"/>
      <c r="O2153" s="84">
        <f t="shared" si="373"/>
        <v>0</v>
      </c>
      <c r="P2153" s="84">
        <f t="shared" si="374"/>
        <v>0</v>
      </c>
      <c r="Q2153" s="86">
        <f t="shared" si="375"/>
        <v>0</v>
      </c>
      <c r="R2153" s="86">
        <f t="shared" si="376"/>
        <v>0</v>
      </c>
    </row>
    <row r="2154" spans="1:18" x14ac:dyDescent="0.2">
      <c r="A2154" s="77">
        <f t="shared" si="366"/>
        <v>2147</v>
      </c>
      <c r="B2154" s="456">
        <f>'INVENT.Mat&amp;Outillag Importé -10'!D2153</f>
        <v>0</v>
      </c>
      <c r="C2154" s="456">
        <f>'INVENT.Mat&amp;Outillag Importé -10'!F2153</f>
        <v>0</v>
      </c>
      <c r="D2154" s="456">
        <f>'INVENT.Mat&amp;Outillag Importé -10'!C2153</f>
        <v>0</v>
      </c>
      <c r="E2154" s="476">
        <f>'INVENT.Mat&amp;Outillag Importé -10'!H2153</f>
        <v>0</v>
      </c>
      <c r="F2154" s="268"/>
      <c r="G2154" s="266">
        <f t="shared" si="367"/>
        <v>0</v>
      </c>
      <c r="H2154" s="84">
        <f t="shared" si="368"/>
        <v>0</v>
      </c>
      <c r="I2154" s="84">
        <f t="shared" si="369"/>
        <v>0</v>
      </c>
      <c r="J2154" s="84">
        <f t="shared" si="370"/>
        <v>0</v>
      </c>
      <c r="K2154" s="84">
        <f t="shared" si="371"/>
        <v>0</v>
      </c>
      <c r="L2154" s="84">
        <f t="shared" si="372"/>
        <v>0</v>
      </c>
      <c r="M2154" s="267"/>
      <c r="N2154" s="267"/>
      <c r="O2154" s="84">
        <f t="shared" si="373"/>
        <v>0</v>
      </c>
      <c r="P2154" s="84">
        <f t="shared" si="374"/>
        <v>0</v>
      </c>
      <c r="Q2154" s="86">
        <f t="shared" si="375"/>
        <v>0</v>
      </c>
      <c r="R2154" s="86">
        <f t="shared" si="376"/>
        <v>0</v>
      </c>
    </row>
    <row r="2155" spans="1:18" x14ac:dyDescent="0.2">
      <c r="A2155" s="77">
        <f t="shared" si="366"/>
        <v>2148</v>
      </c>
      <c r="B2155" s="456">
        <f>'INVENT.Mat&amp;Outillag Importé -10'!D2154</f>
        <v>0</v>
      </c>
      <c r="C2155" s="456">
        <f>'INVENT.Mat&amp;Outillag Importé -10'!F2154</f>
        <v>0</v>
      </c>
      <c r="D2155" s="456">
        <f>'INVENT.Mat&amp;Outillag Importé -10'!C2154</f>
        <v>0</v>
      </c>
      <c r="E2155" s="476">
        <f>'INVENT.Mat&amp;Outillag Importé -10'!H2154</f>
        <v>0</v>
      </c>
      <c r="F2155" s="268"/>
      <c r="G2155" s="266">
        <f t="shared" si="367"/>
        <v>0</v>
      </c>
      <c r="H2155" s="84">
        <f t="shared" si="368"/>
        <v>0</v>
      </c>
      <c r="I2155" s="84">
        <f t="shared" si="369"/>
        <v>0</v>
      </c>
      <c r="J2155" s="84">
        <f t="shared" si="370"/>
        <v>0</v>
      </c>
      <c r="K2155" s="84">
        <f t="shared" si="371"/>
        <v>0</v>
      </c>
      <c r="L2155" s="84">
        <f t="shared" si="372"/>
        <v>0</v>
      </c>
      <c r="M2155" s="267"/>
      <c r="N2155" s="267"/>
      <c r="O2155" s="84">
        <f t="shared" si="373"/>
        <v>0</v>
      </c>
      <c r="P2155" s="84">
        <f t="shared" si="374"/>
        <v>0</v>
      </c>
      <c r="Q2155" s="86">
        <f t="shared" si="375"/>
        <v>0</v>
      </c>
      <c r="R2155" s="86">
        <f t="shared" si="376"/>
        <v>0</v>
      </c>
    </row>
    <row r="2156" spans="1:18" x14ac:dyDescent="0.2">
      <c r="A2156" s="77">
        <f t="shared" si="366"/>
        <v>2149</v>
      </c>
      <c r="B2156" s="456">
        <f>'INVENT.Mat&amp;Outillag Importé -10'!D2155</f>
        <v>0</v>
      </c>
      <c r="C2156" s="456">
        <f>'INVENT.Mat&amp;Outillag Importé -10'!F2155</f>
        <v>0</v>
      </c>
      <c r="D2156" s="456">
        <f>'INVENT.Mat&amp;Outillag Importé -10'!C2155</f>
        <v>0</v>
      </c>
      <c r="E2156" s="476">
        <f>'INVENT.Mat&amp;Outillag Importé -10'!H2155</f>
        <v>0</v>
      </c>
      <c r="F2156" s="268"/>
      <c r="G2156" s="266">
        <f t="shared" si="367"/>
        <v>0</v>
      </c>
      <c r="H2156" s="84">
        <f t="shared" si="368"/>
        <v>0</v>
      </c>
      <c r="I2156" s="84">
        <f t="shared" si="369"/>
        <v>0</v>
      </c>
      <c r="J2156" s="84">
        <f t="shared" si="370"/>
        <v>0</v>
      </c>
      <c r="K2156" s="84">
        <f t="shared" si="371"/>
        <v>0</v>
      </c>
      <c r="L2156" s="84">
        <f t="shared" si="372"/>
        <v>0</v>
      </c>
      <c r="M2156" s="267"/>
      <c r="N2156" s="267"/>
      <c r="O2156" s="84">
        <f t="shared" si="373"/>
        <v>0</v>
      </c>
      <c r="P2156" s="84">
        <f t="shared" si="374"/>
        <v>0</v>
      </c>
      <c r="Q2156" s="86">
        <f t="shared" si="375"/>
        <v>0</v>
      </c>
      <c r="R2156" s="86">
        <f t="shared" si="376"/>
        <v>0</v>
      </c>
    </row>
    <row r="2157" spans="1:18" x14ac:dyDescent="0.2">
      <c r="A2157" s="77">
        <f t="shared" si="366"/>
        <v>2150</v>
      </c>
      <c r="B2157" s="456">
        <f>'INVENT.Mat&amp;Outillag Importé -10'!D2156</f>
        <v>0</v>
      </c>
      <c r="C2157" s="456">
        <f>'INVENT.Mat&amp;Outillag Importé -10'!F2156</f>
        <v>0</v>
      </c>
      <c r="D2157" s="456">
        <f>'INVENT.Mat&amp;Outillag Importé -10'!C2156</f>
        <v>0</v>
      </c>
      <c r="E2157" s="476">
        <f>'INVENT.Mat&amp;Outillag Importé -10'!H2156</f>
        <v>0</v>
      </c>
      <c r="F2157" s="268"/>
      <c r="G2157" s="266">
        <f t="shared" si="367"/>
        <v>0</v>
      </c>
      <c r="H2157" s="84">
        <f t="shared" si="368"/>
        <v>0</v>
      </c>
      <c r="I2157" s="84">
        <f t="shared" si="369"/>
        <v>0</v>
      </c>
      <c r="J2157" s="84">
        <f t="shared" si="370"/>
        <v>0</v>
      </c>
      <c r="K2157" s="84">
        <f t="shared" si="371"/>
        <v>0</v>
      </c>
      <c r="L2157" s="84">
        <f t="shared" si="372"/>
        <v>0</v>
      </c>
      <c r="M2157" s="267"/>
      <c r="N2157" s="267"/>
      <c r="O2157" s="84">
        <f t="shared" si="373"/>
        <v>0</v>
      </c>
      <c r="P2157" s="84">
        <f t="shared" si="374"/>
        <v>0</v>
      </c>
      <c r="Q2157" s="86">
        <f t="shared" si="375"/>
        <v>0</v>
      </c>
      <c r="R2157" s="86">
        <f t="shared" si="376"/>
        <v>0</v>
      </c>
    </row>
    <row r="2158" spans="1:18" x14ac:dyDescent="0.2">
      <c r="A2158" s="77">
        <f t="shared" si="366"/>
        <v>2151</v>
      </c>
      <c r="B2158" s="456">
        <f>'INVENT.Mat&amp;Outillag Importé -10'!D2157</f>
        <v>0</v>
      </c>
      <c r="C2158" s="456">
        <f>'INVENT.Mat&amp;Outillag Importé -10'!F2157</f>
        <v>0</v>
      </c>
      <c r="D2158" s="456">
        <f>'INVENT.Mat&amp;Outillag Importé -10'!C2157</f>
        <v>0</v>
      </c>
      <c r="E2158" s="476">
        <f>'INVENT.Mat&amp;Outillag Importé -10'!H2157</f>
        <v>0</v>
      </c>
      <c r="F2158" s="268"/>
      <c r="G2158" s="266">
        <f t="shared" si="367"/>
        <v>0</v>
      </c>
      <c r="H2158" s="84">
        <f t="shared" si="368"/>
        <v>0</v>
      </c>
      <c r="I2158" s="84">
        <f t="shared" si="369"/>
        <v>0</v>
      </c>
      <c r="J2158" s="84">
        <f t="shared" si="370"/>
        <v>0</v>
      </c>
      <c r="K2158" s="84">
        <f t="shared" si="371"/>
        <v>0</v>
      </c>
      <c r="L2158" s="84">
        <f t="shared" si="372"/>
        <v>0</v>
      </c>
      <c r="M2158" s="267"/>
      <c r="N2158" s="267"/>
      <c r="O2158" s="84">
        <f t="shared" si="373"/>
        <v>0</v>
      </c>
      <c r="P2158" s="84">
        <f t="shared" si="374"/>
        <v>0</v>
      </c>
      <c r="Q2158" s="86">
        <f t="shared" si="375"/>
        <v>0</v>
      </c>
      <c r="R2158" s="86">
        <f t="shared" si="376"/>
        <v>0</v>
      </c>
    </row>
    <row r="2159" spans="1:18" x14ac:dyDescent="0.2">
      <c r="A2159" s="77">
        <f t="shared" si="366"/>
        <v>2152</v>
      </c>
      <c r="B2159" s="456">
        <f>'INVENT.Mat&amp;Outillag Importé -10'!D2158</f>
        <v>0</v>
      </c>
      <c r="C2159" s="456">
        <f>'INVENT.Mat&amp;Outillag Importé -10'!F2158</f>
        <v>0</v>
      </c>
      <c r="D2159" s="456">
        <f>'INVENT.Mat&amp;Outillag Importé -10'!C2158</f>
        <v>0</v>
      </c>
      <c r="E2159" s="476">
        <f>'INVENT.Mat&amp;Outillag Importé -10'!H2158</f>
        <v>0</v>
      </c>
      <c r="F2159" s="268"/>
      <c r="G2159" s="266">
        <f t="shared" si="367"/>
        <v>0</v>
      </c>
      <c r="H2159" s="84">
        <f t="shared" si="368"/>
        <v>0</v>
      </c>
      <c r="I2159" s="84">
        <f t="shared" si="369"/>
        <v>0</v>
      </c>
      <c r="J2159" s="84">
        <f t="shared" si="370"/>
        <v>0</v>
      </c>
      <c r="K2159" s="84">
        <f t="shared" si="371"/>
        <v>0</v>
      </c>
      <c r="L2159" s="84">
        <f t="shared" si="372"/>
        <v>0</v>
      </c>
      <c r="M2159" s="267"/>
      <c r="N2159" s="267"/>
      <c r="O2159" s="84">
        <f t="shared" si="373"/>
        <v>0</v>
      </c>
      <c r="P2159" s="84">
        <f t="shared" si="374"/>
        <v>0</v>
      </c>
      <c r="Q2159" s="86">
        <f t="shared" si="375"/>
        <v>0</v>
      </c>
      <c r="R2159" s="86">
        <f t="shared" si="376"/>
        <v>0</v>
      </c>
    </row>
    <row r="2160" spans="1:18" x14ac:dyDescent="0.2">
      <c r="A2160" s="77">
        <f t="shared" ref="A2160:A2223" si="377">+A2159+1</f>
        <v>2153</v>
      </c>
      <c r="B2160" s="456">
        <f>'INVENT.Mat&amp;Outillag Importé -10'!D2159</f>
        <v>0</v>
      </c>
      <c r="C2160" s="456">
        <f>'INVENT.Mat&amp;Outillag Importé -10'!F2159</f>
        <v>0</v>
      </c>
      <c r="D2160" s="456">
        <f>'INVENT.Mat&amp;Outillag Importé -10'!C2159</f>
        <v>0</v>
      </c>
      <c r="E2160" s="476">
        <f>'INVENT.Mat&amp;Outillag Importé -10'!H2159</f>
        <v>0</v>
      </c>
      <c r="F2160" s="268"/>
      <c r="G2160" s="266">
        <f t="shared" ref="G2160:G2223" si="378">F2160*E2160</f>
        <v>0</v>
      </c>
      <c r="H2160" s="84">
        <f t="shared" ref="H2160:H2223" si="379">E2160*1%</f>
        <v>0</v>
      </c>
      <c r="I2160" s="84">
        <f t="shared" ref="I2160:I2223" si="380">E2160*1%</f>
        <v>0</v>
      </c>
      <c r="J2160" s="84">
        <f t="shared" ref="J2160:J2223" si="381">E2160*0.5%</f>
        <v>0</v>
      </c>
      <c r="K2160" s="84">
        <f t="shared" ref="K2160:K2223" si="382">(E2160+G2160+H2160)*18%</f>
        <v>0</v>
      </c>
      <c r="L2160" s="84">
        <f t="shared" ref="L2160:L2223" si="383">SUM(G2160:K2160)+E2160</f>
        <v>0</v>
      </c>
      <c r="M2160" s="267"/>
      <c r="N2160" s="267"/>
      <c r="O2160" s="84">
        <f t="shared" ref="O2160:O2223" si="384">(M2160+N2160)*18%</f>
        <v>0</v>
      </c>
      <c r="P2160" s="84">
        <f t="shared" ref="P2160:P2223" si="385">O2160+N2160+M2160</f>
        <v>0</v>
      </c>
      <c r="Q2160" s="86">
        <f t="shared" ref="Q2160:Q2223" si="386">+R2160-O2160-K2160</f>
        <v>0</v>
      </c>
      <c r="R2160" s="86">
        <f t="shared" ref="R2160:R2223" si="387">P2160+L2160</f>
        <v>0</v>
      </c>
    </row>
    <row r="2161" spans="1:18" x14ac:dyDescent="0.2">
      <c r="A2161" s="77">
        <f t="shared" si="377"/>
        <v>2154</v>
      </c>
      <c r="B2161" s="456">
        <f>'INVENT.Mat&amp;Outillag Importé -10'!D2160</f>
        <v>0</v>
      </c>
      <c r="C2161" s="456">
        <f>'INVENT.Mat&amp;Outillag Importé -10'!F2160</f>
        <v>0</v>
      </c>
      <c r="D2161" s="456">
        <f>'INVENT.Mat&amp;Outillag Importé -10'!C2160</f>
        <v>0</v>
      </c>
      <c r="E2161" s="476">
        <f>'INVENT.Mat&amp;Outillag Importé -10'!H2160</f>
        <v>0</v>
      </c>
      <c r="F2161" s="268"/>
      <c r="G2161" s="266">
        <f t="shared" si="378"/>
        <v>0</v>
      </c>
      <c r="H2161" s="84">
        <f t="shared" si="379"/>
        <v>0</v>
      </c>
      <c r="I2161" s="84">
        <f t="shared" si="380"/>
        <v>0</v>
      </c>
      <c r="J2161" s="84">
        <f t="shared" si="381"/>
        <v>0</v>
      </c>
      <c r="K2161" s="84">
        <f t="shared" si="382"/>
        <v>0</v>
      </c>
      <c r="L2161" s="84">
        <f t="shared" si="383"/>
        <v>0</v>
      </c>
      <c r="M2161" s="267"/>
      <c r="N2161" s="267"/>
      <c r="O2161" s="84">
        <f t="shared" si="384"/>
        <v>0</v>
      </c>
      <c r="P2161" s="84">
        <f t="shared" si="385"/>
        <v>0</v>
      </c>
      <c r="Q2161" s="86">
        <f t="shared" si="386"/>
        <v>0</v>
      </c>
      <c r="R2161" s="86">
        <f t="shared" si="387"/>
        <v>0</v>
      </c>
    </row>
    <row r="2162" spans="1:18" x14ac:dyDescent="0.2">
      <c r="A2162" s="77">
        <f t="shared" si="377"/>
        <v>2155</v>
      </c>
      <c r="B2162" s="456">
        <f>'INVENT.Mat&amp;Outillag Importé -10'!D2161</f>
        <v>0</v>
      </c>
      <c r="C2162" s="456">
        <f>'INVENT.Mat&amp;Outillag Importé -10'!F2161</f>
        <v>0</v>
      </c>
      <c r="D2162" s="456">
        <f>'INVENT.Mat&amp;Outillag Importé -10'!C2161</f>
        <v>0</v>
      </c>
      <c r="E2162" s="476">
        <f>'INVENT.Mat&amp;Outillag Importé -10'!H2161</f>
        <v>0</v>
      </c>
      <c r="F2162" s="268"/>
      <c r="G2162" s="266">
        <f t="shared" si="378"/>
        <v>0</v>
      </c>
      <c r="H2162" s="84">
        <f t="shared" si="379"/>
        <v>0</v>
      </c>
      <c r="I2162" s="84">
        <f t="shared" si="380"/>
        <v>0</v>
      </c>
      <c r="J2162" s="84">
        <f t="shared" si="381"/>
        <v>0</v>
      </c>
      <c r="K2162" s="84">
        <f t="shared" si="382"/>
        <v>0</v>
      </c>
      <c r="L2162" s="84">
        <f t="shared" si="383"/>
        <v>0</v>
      </c>
      <c r="M2162" s="267"/>
      <c r="N2162" s="267"/>
      <c r="O2162" s="84">
        <f t="shared" si="384"/>
        <v>0</v>
      </c>
      <c r="P2162" s="84">
        <f t="shared" si="385"/>
        <v>0</v>
      </c>
      <c r="Q2162" s="86">
        <f t="shared" si="386"/>
        <v>0</v>
      </c>
      <c r="R2162" s="86">
        <f t="shared" si="387"/>
        <v>0</v>
      </c>
    </row>
    <row r="2163" spans="1:18" x14ac:dyDescent="0.2">
      <c r="A2163" s="77">
        <f t="shared" si="377"/>
        <v>2156</v>
      </c>
      <c r="B2163" s="456">
        <f>'INVENT.Mat&amp;Outillag Importé -10'!D2162</f>
        <v>0</v>
      </c>
      <c r="C2163" s="456">
        <f>'INVENT.Mat&amp;Outillag Importé -10'!F2162</f>
        <v>0</v>
      </c>
      <c r="D2163" s="456">
        <f>'INVENT.Mat&amp;Outillag Importé -10'!C2162</f>
        <v>0</v>
      </c>
      <c r="E2163" s="476">
        <f>'INVENT.Mat&amp;Outillag Importé -10'!H2162</f>
        <v>0</v>
      </c>
      <c r="F2163" s="268"/>
      <c r="G2163" s="266">
        <f t="shared" si="378"/>
        <v>0</v>
      </c>
      <c r="H2163" s="84">
        <f t="shared" si="379"/>
        <v>0</v>
      </c>
      <c r="I2163" s="84">
        <f t="shared" si="380"/>
        <v>0</v>
      </c>
      <c r="J2163" s="84">
        <f t="shared" si="381"/>
        <v>0</v>
      </c>
      <c r="K2163" s="84">
        <f t="shared" si="382"/>
        <v>0</v>
      </c>
      <c r="L2163" s="84">
        <f t="shared" si="383"/>
        <v>0</v>
      </c>
      <c r="M2163" s="267"/>
      <c r="N2163" s="267"/>
      <c r="O2163" s="84">
        <f t="shared" si="384"/>
        <v>0</v>
      </c>
      <c r="P2163" s="84">
        <f t="shared" si="385"/>
        <v>0</v>
      </c>
      <c r="Q2163" s="86">
        <f t="shared" si="386"/>
        <v>0</v>
      </c>
      <c r="R2163" s="86">
        <f t="shared" si="387"/>
        <v>0</v>
      </c>
    </row>
    <row r="2164" spans="1:18" x14ac:dyDescent="0.2">
      <c r="A2164" s="77">
        <f t="shared" si="377"/>
        <v>2157</v>
      </c>
      <c r="B2164" s="456">
        <f>'INVENT.Mat&amp;Outillag Importé -10'!D2163</f>
        <v>0</v>
      </c>
      <c r="C2164" s="456">
        <f>'INVENT.Mat&amp;Outillag Importé -10'!F2163</f>
        <v>0</v>
      </c>
      <c r="D2164" s="456">
        <f>'INVENT.Mat&amp;Outillag Importé -10'!C2163</f>
        <v>0</v>
      </c>
      <c r="E2164" s="476">
        <f>'INVENT.Mat&amp;Outillag Importé -10'!H2163</f>
        <v>0</v>
      </c>
      <c r="F2164" s="268"/>
      <c r="G2164" s="266">
        <f t="shared" si="378"/>
        <v>0</v>
      </c>
      <c r="H2164" s="84">
        <f t="shared" si="379"/>
        <v>0</v>
      </c>
      <c r="I2164" s="84">
        <f t="shared" si="380"/>
        <v>0</v>
      </c>
      <c r="J2164" s="84">
        <f t="shared" si="381"/>
        <v>0</v>
      </c>
      <c r="K2164" s="84">
        <f t="shared" si="382"/>
        <v>0</v>
      </c>
      <c r="L2164" s="84">
        <f t="shared" si="383"/>
        <v>0</v>
      </c>
      <c r="M2164" s="267"/>
      <c r="N2164" s="267"/>
      <c r="O2164" s="84">
        <f t="shared" si="384"/>
        <v>0</v>
      </c>
      <c r="P2164" s="84">
        <f t="shared" si="385"/>
        <v>0</v>
      </c>
      <c r="Q2164" s="86">
        <f t="shared" si="386"/>
        <v>0</v>
      </c>
      <c r="R2164" s="86">
        <f t="shared" si="387"/>
        <v>0</v>
      </c>
    </row>
    <row r="2165" spans="1:18" x14ac:dyDescent="0.2">
      <c r="A2165" s="77">
        <f t="shared" si="377"/>
        <v>2158</v>
      </c>
      <c r="B2165" s="456">
        <f>'INVENT.Mat&amp;Outillag Importé -10'!D2164</f>
        <v>0</v>
      </c>
      <c r="C2165" s="456">
        <f>'INVENT.Mat&amp;Outillag Importé -10'!F2164</f>
        <v>0</v>
      </c>
      <c r="D2165" s="456">
        <f>'INVENT.Mat&amp;Outillag Importé -10'!C2164</f>
        <v>0</v>
      </c>
      <c r="E2165" s="476">
        <f>'INVENT.Mat&amp;Outillag Importé -10'!H2164</f>
        <v>0</v>
      </c>
      <c r="F2165" s="268"/>
      <c r="G2165" s="266">
        <f t="shared" si="378"/>
        <v>0</v>
      </c>
      <c r="H2165" s="84">
        <f t="shared" si="379"/>
        <v>0</v>
      </c>
      <c r="I2165" s="84">
        <f t="shared" si="380"/>
        <v>0</v>
      </c>
      <c r="J2165" s="84">
        <f t="shared" si="381"/>
        <v>0</v>
      </c>
      <c r="K2165" s="84">
        <f t="shared" si="382"/>
        <v>0</v>
      </c>
      <c r="L2165" s="84">
        <f t="shared" si="383"/>
        <v>0</v>
      </c>
      <c r="M2165" s="267"/>
      <c r="N2165" s="267"/>
      <c r="O2165" s="84">
        <f t="shared" si="384"/>
        <v>0</v>
      </c>
      <c r="P2165" s="84">
        <f t="shared" si="385"/>
        <v>0</v>
      </c>
      <c r="Q2165" s="86">
        <f t="shared" si="386"/>
        <v>0</v>
      </c>
      <c r="R2165" s="86">
        <f t="shared" si="387"/>
        <v>0</v>
      </c>
    </row>
    <row r="2166" spans="1:18" x14ac:dyDescent="0.2">
      <c r="A2166" s="77">
        <f t="shared" si="377"/>
        <v>2159</v>
      </c>
      <c r="B2166" s="456">
        <f>'INVENT.Mat&amp;Outillag Importé -10'!D2165</f>
        <v>0</v>
      </c>
      <c r="C2166" s="456">
        <f>'INVENT.Mat&amp;Outillag Importé -10'!F2165</f>
        <v>0</v>
      </c>
      <c r="D2166" s="456">
        <f>'INVENT.Mat&amp;Outillag Importé -10'!C2165</f>
        <v>0</v>
      </c>
      <c r="E2166" s="476">
        <f>'INVENT.Mat&amp;Outillag Importé -10'!H2165</f>
        <v>0</v>
      </c>
      <c r="F2166" s="268"/>
      <c r="G2166" s="266">
        <f t="shared" si="378"/>
        <v>0</v>
      </c>
      <c r="H2166" s="84">
        <f t="shared" si="379"/>
        <v>0</v>
      </c>
      <c r="I2166" s="84">
        <f t="shared" si="380"/>
        <v>0</v>
      </c>
      <c r="J2166" s="84">
        <f t="shared" si="381"/>
        <v>0</v>
      </c>
      <c r="K2166" s="84">
        <f t="shared" si="382"/>
        <v>0</v>
      </c>
      <c r="L2166" s="84">
        <f t="shared" si="383"/>
        <v>0</v>
      </c>
      <c r="M2166" s="267"/>
      <c r="N2166" s="267"/>
      <c r="O2166" s="84">
        <f t="shared" si="384"/>
        <v>0</v>
      </c>
      <c r="P2166" s="84">
        <f t="shared" si="385"/>
        <v>0</v>
      </c>
      <c r="Q2166" s="86">
        <f t="shared" si="386"/>
        <v>0</v>
      </c>
      <c r="R2166" s="86">
        <f t="shared" si="387"/>
        <v>0</v>
      </c>
    </row>
    <row r="2167" spans="1:18" x14ac:dyDescent="0.2">
      <c r="A2167" s="77">
        <f t="shared" si="377"/>
        <v>2160</v>
      </c>
      <c r="B2167" s="456">
        <f>'INVENT.Mat&amp;Outillag Importé -10'!D2166</f>
        <v>0</v>
      </c>
      <c r="C2167" s="456">
        <f>'INVENT.Mat&amp;Outillag Importé -10'!F2166</f>
        <v>0</v>
      </c>
      <c r="D2167" s="456">
        <f>'INVENT.Mat&amp;Outillag Importé -10'!C2166</f>
        <v>0</v>
      </c>
      <c r="E2167" s="476">
        <f>'INVENT.Mat&amp;Outillag Importé -10'!H2166</f>
        <v>0</v>
      </c>
      <c r="F2167" s="268"/>
      <c r="G2167" s="266">
        <f t="shared" si="378"/>
        <v>0</v>
      </c>
      <c r="H2167" s="84">
        <f t="shared" si="379"/>
        <v>0</v>
      </c>
      <c r="I2167" s="84">
        <f t="shared" si="380"/>
        <v>0</v>
      </c>
      <c r="J2167" s="84">
        <f t="shared" si="381"/>
        <v>0</v>
      </c>
      <c r="K2167" s="84">
        <f t="shared" si="382"/>
        <v>0</v>
      </c>
      <c r="L2167" s="84">
        <f t="shared" si="383"/>
        <v>0</v>
      </c>
      <c r="M2167" s="267"/>
      <c r="N2167" s="267"/>
      <c r="O2167" s="84">
        <f t="shared" si="384"/>
        <v>0</v>
      </c>
      <c r="P2167" s="84">
        <f t="shared" si="385"/>
        <v>0</v>
      </c>
      <c r="Q2167" s="86">
        <f t="shared" si="386"/>
        <v>0</v>
      </c>
      <c r="R2167" s="86">
        <f t="shared" si="387"/>
        <v>0</v>
      </c>
    </row>
    <row r="2168" spans="1:18" x14ac:dyDescent="0.2">
      <c r="A2168" s="77">
        <f t="shared" si="377"/>
        <v>2161</v>
      </c>
      <c r="B2168" s="456">
        <f>'INVENT.Mat&amp;Outillag Importé -10'!D2167</f>
        <v>0</v>
      </c>
      <c r="C2168" s="456">
        <f>'INVENT.Mat&amp;Outillag Importé -10'!F2167</f>
        <v>0</v>
      </c>
      <c r="D2168" s="456">
        <f>'INVENT.Mat&amp;Outillag Importé -10'!C2167</f>
        <v>0</v>
      </c>
      <c r="E2168" s="476">
        <f>'INVENT.Mat&amp;Outillag Importé -10'!H2167</f>
        <v>0</v>
      </c>
      <c r="F2168" s="268"/>
      <c r="G2168" s="266">
        <f t="shared" si="378"/>
        <v>0</v>
      </c>
      <c r="H2168" s="84">
        <f t="shared" si="379"/>
        <v>0</v>
      </c>
      <c r="I2168" s="84">
        <f t="shared" si="380"/>
        <v>0</v>
      </c>
      <c r="J2168" s="84">
        <f t="shared" si="381"/>
        <v>0</v>
      </c>
      <c r="K2168" s="84">
        <f t="shared" si="382"/>
        <v>0</v>
      </c>
      <c r="L2168" s="84">
        <f t="shared" si="383"/>
        <v>0</v>
      </c>
      <c r="M2168" s="267"/>
      <c r="N2168" s="267"/>
      <c r="O2168" s="84">
        <f t="shared" si="384"/>
        <v>0</v>
      </c>
      <c r="P2168" s="84">
        <f t="shared" si="385"/>
        <v>0</v>
      </c>
      <c r="Q2168" s="86">
        <f t="shared" si="386"/>
        <v>0</v>
      </c>
      <c r="R2168" s="86">
        <f t="shared" si="387"/>
        <v>0</v>
      </c>
    </row>
    <row r="2169" spans="1:18" x14ac:dyDescent="0.2">
      <c r="A2169" s="77">
        <f t="shared" si="377"/>
        <v>2162</v>
      </c>
      <c r="B2169" s="456">
        <f>'INVENT.Mat&amp;Outillag Importé -10'!D2168</f>
        <v>0</v>
      </c>
      <c r="C2169" s="456">
        <f>'INVENT.Mat&amp;Outillag Importé -10'!F2168</f>
        <v>0</v>
      </c>
      <c r="D2169" s="456">
        <f>'INVENT.Mat&amp;Outillag Importé -10'!C2168</f>
        <v>0</v>
      </c>
      <c r="E2169" s="476">
        <f>'INVENT.Mat&amp;Outillag Importé -10'!H2168</f>
        <v>0</v>
      </c>
      <c r="F2169" s="268"/>
      <c r="G2169" s="266">
        <f t="shared" si="378"/>
        <v>0</v>
      </c>
      <c r="H2169" s="84">
        <f t="shared" si="379"/>
        <v>0</v>
      </c>
      <c r="I2169" s="84">
        <f t="shared" si="380"/>
        <v>0</v>
      </c>
      <c r="J2169" s="84">
        <f t="shared" si="381"/>
        <v>0</v>
      </c>
      <c r="K2169" s="84">
        <f t="shared" si="382"/>
        <v>0</v>
      </c>
      <c r="L2169" s="84">
        <f t="shared" si="383"/>
        <v>0</v>
      </c>
      <c r="M2169" s="267"/>
      <c r="N2169" s="267"/>
      <c r="O2169" s="84">
        <f t="shared" si="384"/>
        <v>0</v>
      </c>
      <c r="P2169" s="84">
        <f t="shared" si="385"/>
        <v>0</v>
      </c>
      <c r="Q2169" s="86">
        <f t="shared" si="386"/>
        <v>0</v>
      </c>
      <c r="R2169" s="86">
        <f t="shared" si="387"/>
        <v>0</v>
      </c>
    </row>
    <row r="2170" spans="1:18" x14ac:dyDescent="0.2">
      <c r="A2170" s="77">
        <f t="shared" si="377"/>
        <v>2163</v>
      </c>
      <c r="B2170" s="456">
        <f>'INVENT.Mat&amp;Outillag Importé -10'!D2169</f>
        <v>0</v>
      </c>
      <c r="C2170" s="456">
        <f>'INVENT.Mat&amp;Outillag Importé -10'!F2169</f>
        <v>0</v>
      </c>
      <c r="D2170" s="456">
        <f>'INVENT.Mat&amp;Outillag Importé -10'!C2169</f>
        <v>0</v>
      </c>
      <c r="E2170" s="476">
        <f>'INVENT.Mat&amp;Outillag Importé -10'!H2169</f>
        <v>0</v>
      </c>
      <c r="F2170" s="268"/>
      <c r="G2170" s="266">
        <f t="shared" si="378"/>
        <v>0</v>
      </c>
      <c r="H2170" s="84">
        <f t="shared" si="379"/>
        <v>0</v>
      </c>
      <c r="I2170" s="84">
        <f t="shared" si="380"/>
        <v>0</v>
      </c>
      <c r="J2170" s="84">
        <f t="shared" si="381"/>
        <v>0</v>
      </c>
      <c r="K2170" s="84">
        <f t="shared" si="382"/>
        <v>0</v>
      </c>
      <c r="L2170" s="84">
        <f t="shared" si="383"/>
        <v>0</v>
      </c>
      <c r="M2170" s="267"/>
      <c r="N2170" s="267"/>
      <c r="O2170" s="84">
        <f t="shared" si="384"/>
        <v>0</v>
      </c>
      <c r="P2170" s="84">
        <f t="shared" si="385"/>
        <v>0</v>
      </c>
      <c r="Q2170" s="86">
        <f t="shared" si="386"/>
        <v>0</v>
      </c>
      <c r="R2170" s="86">
        <f t="shared" si="387"/>
        <v>0</v>
      </c>
    </row>
    <row r="2171" spans="1:18" x14ac:dyDescent="0.2">
      <c r="A2171" s="77">
        <f t="shared" si="377"/>
        <v>2164</v>
      </c>
      <c r="B2171" s="456">
        <f>'INVENT.Mat&amp;Outillag Importé -10'!D2170</f>
        <v>0</v>
      </c>
      <c r="C2171" s="456">
        <f>'INVENT.Mat&amp;Outillag Importé -10'!F2170</f>
        <v>0</v>
      </c>
      <c r="D2171" s="456">
        <f>'INVENT.Mat&amp;Outillag Importé -10'!C2170</f>
        <v>0</v>
      </c>
      <c r="E2171" s="476">
        <f>'INVENT.Mat&amp;Outillag Importé -10'!H2170</f>
        <v>0</v>
      </c>
      <c r="F2171" s="268"/>
      <c r="G2171" s="266">
        <f t="shared" si="378"/>
        <v>0</v>
      </c>
      <c r="H2171" s="84">
        <f t="shared" si="379"/>
        <v>0</v>
      </c>
      <c r="I2171" s="84">
        <f t="shared" si="380"/>
        <v>0</v>
      </c>
      <c r="J2171" s="84">
        <f t="shared" si="381"/>
        <v>0</v>
      </c>
      <c r="K2171" s="84">
        <f t="shared" si="382"/>
        <v>0</v>
      </c>
      <c r="L2171" s="84">
        <f t="shared" si="383"/>
        <v>0</v>
      </c>
      <c r="M2171" s="267"/>
      <c r="N2171" s="267"/>
      <c r="O2171" s="84">
        <f t="shared" si="384"/>
        <v>0</v>
      </c>
      <c r="P2171" s="84">
        <f t="shared" si="385"/>
        <v>0</v>
      </c>
      <c r="Q2171" s="86">
        <f t="shared" si="386"/>
        <v>0</v>
      </c>
      <c r="R2171" s="86">
        <f t="shared" si="387"/>
        <v>0</v>
      </c>
    </row>
    <row r="2172" spans="1:18" x14ac:dyDescent="0.2">
      <c r="A2172" s="77">
        <f t="shared" si="377"/>
        <v>2165</v>
      </c>
      <c r="B2172" s="456">
        <f>'INVENT.Mat&amp;Outillag Importé -10'!D2171</f>
        <v>0</v>
      </c>
      <c r="C2172" s="456">
        <f>'INVENT.Mat&amp;Outillag Importé -10'!F2171</f>
        <v>0</v>
      </c>
      <c r="D2172" s="456">
        <f>'INVENT.Mat&amp;Outillag Importé -10'!C2171</f>
        <v>0</v>
      </c>
      <c r="E2172" s="476">
        <f>'INVENT.Mat&amp;Outillag Importé -10'!H2171</f>
        <v>0</v>
      </c>
      <c r="F2172" s="268"/>
      <c r="G2172" s="266">
        <f t="shared" si="378"/>
        <v>0</v>
      </c>
      <c r="H2172" s="84">
        <f t="shared" si="379"/>
        <v>0</v>
      </c>
      <c r="I2172" s="84">
        <f t="shared" si="380"/>
        <v>0</v>
      </c>
      <c r="J2172" s="84">
        <f t="shared" si="381"/>
        <v>0</v>
      </c>
      <c r="K2172" s="84">
        <f t="shared" si="382"/>
        <v>0</v>
      </c>
      <c r="L2172" s="84">
        <f t="shared" si="383"/>
        <v>0</v>
      </c>
      <c r="M2172" s="267"/>
      <c r="N2172" s="267"/>
      <c r="O2172" s="84">
        <f t="shared" si="384"/>
        <v>0</v>
      </c>
      <c r="P2172" s="84">
        <f t="shared" si="385"/>
        <v>0</v>
      </c>
      <c r="Q2172" s="86">
        <f t="shared" si="386"/>
        <v>0</v>
      </c>
      <c r="R2172" s="86">
        <f t="shared" si="387"/>
        <v>0</v>
      </c>
    </row>
    <row r="2173" spans="1:18" x14ac:dyDescent="0.2">
      <c r="A2173" s="77">
        <f t="shared" si="377"/>
        <v>2166</v>
      </c>
      <c r="B2173" s="456">
        <f>'INVENT.Mat&amp;Outillag Importé -10'!D2172</f>
        <v>0</v>
      </c>
      <c r="C2173" s="456">
        <f>'INVENT.Mat&amp;Outillag Importé -10'!F2172</f>
        <v>0</v>
      </c>
      <c r="D2173" s="456">
        <f>'INVENT.Mat&amp;Outillag Importé -10'!C2172</f>
        <v>0</v>
      </c>
      <c r="E2173" s="476">
        <f>'INVENT.Mat&amp;Outillag Importé -10'!H2172</f>
        <v>0</v>
      </c>
      <c r="F2173" s="268"/>
      <c r="G2173" s="266">
        <f t="shared" si="378"/>
        <v>0</v>
      </c>
      <c r="H2173" s="84">
        <f t="shared" si="379"/>
        <v>0</v>
      </c>
      <c r="I2173" s="84">
        <f t="shared" si="380"/>
        <v>0</v>
      </c>
      <c r="J2173" s="84">
        <f t="shared" si="381"/>
        <v>0</v>
      </c>
      <c r="K2173" s="84">
        <f t="shared" si="382"/>
        <v>0</v>
      </c>
      <c r="L2173" s="84">
        <f t="shared" si="383"/>
        <v>0</v>
      </c>
      <c r="M2173" s="267"/>
      <c r="N2173" s="267"/>
      <c r="O2173" s="84">
        <f t="shared" si="384"/>
        <v>0</v>
      </c>
      <c r="P2173" s="84">
        <f t="shared" si="385"/>
        <v>0</v>
      </c>
      <c r="Q2173" s="86">
        <f t="shared" si="386"/>
        <v>0</v>
      </c>
      <c r="R2173" s="86">
        <f t="shared" si="387"/>
        <v>0</v>
      </c>
    </row>
    <row r="2174" spans="1:18" x14ac:dyDescent="0.2">
      <c r="A2174" s="77">
        <f t="shared" si="377"/>
        <v>2167</v>
      </c>
      <c r="B2174" s="456">
        <f>'INVENT.Mat&amp;Outillag Importé -10'!D2173</f>
        <v>0</v>
      </c>
      <c r="C2174" s="456">
        <f>'INVENT.Mat&amp;Outillag Importé -10'!F2173</f>
        <v>0</v>
      </c>
      <c r="D2174" s="456">
        <f>'INVENT.Mat&amp;Outillag Importé -10'!C2173</f>
        <v>0</v>
      </c>
      <c r="E2174" s="476">
        <f>'INVENT.Mat&amp;Outillag Importé -10'!H2173</f>
        <v>0</v>
      </c>
      <c r="F2174" s="268"/>
      <c r="G2174" s="266">
        <f t="shared" si="378"/>
        <v>0</v>
      </c>
      <c r="H2174" s="84">
        <f t="shared" si="379"/>
        <v>0</v>
      </c>
      <c r="I2174" s="84">
        <f t="shared" si="380"/>
        <v>0</v>
      </c>
      <c r="J2174" s="84">
        <f t="shared" si="381"/>
        <v>0</v>
      </c>
      <c r="K2174" s="84">
        <f t="shared" si="382"/>
        <v>0</v>
      </c>
      <c r="L2174" s="84">
        <f t="shared" si="383"/>
        <v>0</v>
      </c>
      <c r="M2174" s="267"/>
      <c r="N2174" s="267"/>
      <c r="O2174" s="84">
        <f t="shared" si="384"/>
        <v>0</v>
      </c>
      <c r="P2174" s="84">
        <f t="shared" si="385"/>
        <v>0</v>
      </c>
      <c r="Q2174" s="86">
        <f t="shared" si="386"/>
        <v>0</v>
      </c>
      <c r="R2174" s="86">
        <f t="shared" si="387"/>
        <v>0</v>
      </c>
    </row>
    <row r="2175" spans="1:18" x14ac:dyDescent="0.2">
      <c r="A2175" s="77">
        <f t="shared" si="377"/>
        <v>2168</v>
      </c>
      <c r="B2175" s="456">
        <f>'INVENT.Mat&amp;Outillag Importé -10'!D2174</f>
        <v>0</v>
      </c>
      <c r="C2175" s="456">
        <f>'INVENT.Mat&amp;Outillag Importé -10'!F2174</f>
        <v>0</v>
      </c>
      <c r="D2175" s="456">
        <f>'INVENT.Mat&amp;Outillag Importé -10'!C2174</f>
        <v>0</v>
      </c>
      <c r="E2175" s="476">
        <f>'INVENT.Mat&amp;Outillag Importé -10'!H2174</f>
        <v>0</v>
      </c>
      <c r="F2175" s="268"/>
      <c r="G2175" s="266">
        <f t="shared" si="378"/>
        <v>0</v>
      </c>
      <c r="H2175" s="84">
        <f t="shared" si="379"/>
        <v>0</v>
      </c>
      <c r="I2175" s="84">
        <f t="shared" si="380"/>
        <v>0</v>
      </c>
      <c r="J2175" s="84">
        <f t="shared" si="381"/>
        <v>0</v>
      </c>
      <c r="K2175" s="84">
        <f t="shared" si="382"/>
        <v>0</v>
      </c>
      <c r="L2175" s="84">
        <f t="shared" si="383"/>
        <v>0</v>
      </c>
      <c r="M2175" s="267"/>
      <c r="N2175" s="267"/>
      <c r="O2175" s="84">
        <f t="shared" si="384"/>
        <v>0</v>
      </c>
      <c r="P2175" s="84">
        <f t="shared" si="385"/>
        <v>0</v>
      </c>
      <c r="Q2175" s="86">
        <f t="shared" si="386"/>
        <v>0</v>
      </c>
      <c r="R2175" s="86">
        <f t="shared" si="387"/>
        <v>0</v>
      </c>
    </row>
    <row r="2176" spans="1:18" x14ac:dyDescent="0.2">
      <c r="A2176" s="77">
        <f t="shared" si="377"/>
        <v>2169</v>
      </c>
      <c r="B2176" s="456">
        <f>'INVENT.Mat&amp;Outillag Importé -10'!D2175</f>
        <v>0</v>
      </c>
      <c r="C2176" s="456">
        <f>'INVENT.Mat&amp;Outillag Importé -10'!F2175</f>
        <v>0</v>
      </c>
      <c r="D2176" s="456">
        <f>'INVENT.Mat&amp;Outillag Importé -10'!C2175</f>
        <v>0</v>
      </c>
      <c r="E2176" s="476">
        <f>'INVENT.Mat&amp;Outillag Importé -10'!H2175</f>
        <v>0</v>
      </c>
      <c r="F2176" s="268"/>
      <c r="G2176" s="266">
        <f t="shared" si="378"/>
        <v>0</v>
      </c>
      <c r="H2176" s="84">
        <f t="shared" si="379"/>
        <v>0</v>
      </c>
      <c r="I2176" s="84">
        <f t="shared" si="380"/>
        <v>0</v>
      </c>
      <c r="J2176" s="84">
        <f t="shared" si="381"/>
        <v>0</v>
      </c>
      <c r="K2176" s="84">
        <f t="shared" si="382"/>
        <v>0</v>
      </c>
      <c r="L2176" s="84">
        <f t="shared" si="383"/>
        <v>0</v>
      </c>
      <c r="M2176" s="267"/>
      <c r="N2176" s="267"/>
      <c r="O2176" s="84">
        <f t="shared" si="384"/>
        <v>0</v>
      </c>
      <c r="P2176" s="84">
        <f t="shared" si="385"/>
        <v>0</v>
      </c>
      <c r="Q2176" s="86">
        <f t="shared" si="386"/>
        <v>0</v>
      </c>
      <c r="R2176" s="86">
        <f t="shared" si="387"/>
        <v>0</v>
      </c>
    </row>
    <row r="2177" spans="1:18" x14ac:dyDescent="0.2">
      <c r="A2177" s="77">
        <f t="shared" si="377"/>
        <v>2170</v>
      </c>
      <c r="B2177" s="456">
        <f>'INVENT.Mat&amp;Outillag Importé -10'!D2176</f>
        <v>0</v>
      </c>
      <c r="C2177" s="456">
        <f>'INVENT.Mat&amp;Outillag Importé -10'!F2176</f>
        <v>0</v>
      </c>
      <c r="D2177" s="456">
        <f>'INVENT.Mat&amp;Outillag Importé -10'!C2176</f>
        <v>0</v>
      </c>
      <c r="E2177" s="476">
        <f>'INVENT.Mat&amp;Outillag Importé -10'!H2176</f>
        <v>0</v>
      </c>
      <c r="F2177" s="268"/>
      <c r="G2177" s="266">
        <f t="shared" si="378"/>
        <v>0</v>
      </c>
      <c r="H2177" s="84">
        <f t="shared" si="379"/>
        <v>0</v>
      </c>
      <c r="I2177" s="84">
        <f t="shared" si="380"/>
        <v>0</v>
      </c>
      <c r="J2177" s="84">
        <f t="shared" si="381"/>
        <v>0</v>
      </c>
      <c r="K2177" s="84">
        <f t="shared" si="382"/>
        <v>0</v>
      </c>
      <c r="L2177" s="84">
        <f t="shared" si="383"/>
        <v>0</v>
      </c>
      <c r="M2177" s="267"/>
      <c r="N2177" s="267"/>
      <c r="O2177" s="84">
        <f t="shared" si="384"/>
        <v>0</v>
      </c>
      <c r="P2177" s="84">
        <f t="shared" si="385"/>
        <v>0</v>
      </c>
      <c r="Q2177" s="86">
        <f t="shared" si="386"/>
        <v>0</v>
      </c>
      <c r="R2177" s="86">
        <f t="shared" si="387"/>
        <v>0</v>
      </c>
    </row>
    <row r="2178" spans="1:18" x14ac:dyDescent="0.2">
      <c r="A2178" s="77">
        <f t="shared" si="377"/>
        <v>2171</v>
      </c>
      <c r="B2178" s="456">
        <f>'INVENT.Mat&amp;Outillag Importé -10'!D2177</f>
        <v>0</v>
      </c>
      <c r="C2178" s="456">
        <f>'INVENT.Mat&amp;Outillag Importé -10'!F2177</f>
        <v>0</v>
      </c>
      <c r="D2178" s="456">
        <f>'INVENT.Mat&amp;Outillag Importé -10'!C2177</f>
        <v>0</v>
      </c>
      <c r="E2178" s="476">
        <f>'INVENT.Mat&amp;Outillag Importé -10'!H2177</f>
        <v>0</v>
      </c>
      <c r="F2178" s="268"/>
      <c r="G2178" s="266">
        <f t="shared" si="378"/>
        <v>0</v>
      </c>
      <c r="H2178" s="84">
        <f t="shared" si="379"/>
        <v>0</v>
      </c>
      <c r="I2178" s="84">
        <f t="shared" si="380"/>
        <v>0</v>
      </c>
      <c r="J2178" s="84">
        <f t="shared" si="381"/>
        <v>0</v>
      </c>
      <c r="K2178" s="84">
        <f t="shared" si="382"/>
        <v>0</v>
      </c>
      <c r="L2178" s="84">
        <f t="shared" si="383"/>
        <v>0</v>
      </c>
      <c r="M2178" s="267"/>
      <c r="N2178" s="267"/>
      <c r="O2178" s="84">
        <f t="shared" si="384"/>
        <v>0</v>
      </c>
      <c r="P2178" s="84">
        <f t="shared" si="385"/>
        <v>0</v>
      </c>
      <c r="Q2178" s="86">
        <f t="shared" si="386"/>
        <v>0</v>
      </c>
      <c r="R2178" s="86">
        <f t="shared" si="387"/>
        <v>0</v>
      </c>
    </row>
    <row r="2179" spans="1:18" x14ac:dyDescent="0.2">
      <c r="A2179" s="77">
        <f t="shared" si="377"/>
        <v>2172</v>
      </c>
      <c r="B2179" s="456">
        <f>'INVENT.Mat&amp;Outillag Importé -10'!D2178</f>
        <v>0</v>
      </c>
      <c r="C2179" s="456">
        <f>'INVENT.Mat&amp;Outillag Importé -10'!F2178</f>
        <v>0</v>
      </c>
      <c r="D2179" s="456">
        <f>'INVENT.Mat&amp;Outillag Importé -10'!C2178</f>
        <v>0</v>
      </c>
      <c r="E2179" s="476">
        <f>'INVENT.Mat&amp;Outillag Importé -10'!H2178</f>
        <v>0</v>
      </c>
      <c r="F2179" s="268"/>
      <c r="G2179" s="266">
        <f t="shared" si="378"/>
        <v>0</v>
      </c>
      <c r="H2179" s="84">
        <f t="shared" si="379"/>
        <v>0</v>
      </c>
      <c r="I2179" s="84">
        <f t="shared" si="380"/>
        <v>0</v>
      </c>
      <c r="J2179" s="84">
        <f t="shared" si="381"/>
        <v>0</v>
      </c>
      <c r="K2179" s="84">
        <f t="shared" si="382"/>
        <v>0</v>
      </c>
      <c r="L2179" s="84">
        <f t="shared" si="383"/>
        <v>0</v>
      </c>
      <c r="M2179" s="267"/>
      <c r="N2179" s="267"/>
      <c r="O2179" s="84">
        <f t="shared" si="384"/>
        <v>0</v>
      </c>
      <c r="P2179" s="84">
        <f t="shared" si="385"/>
        <v>0</v>
      </c>
      <c r="Q2179" s="86">
        <f t="shared" si="386"/>
        <v>0</v>
      </c>
      <c r="R2179" s="86">
        <f t="shared" si="387"/>
        <v>0</v>
      </c>
    </row>
    <row r="2180" spans="1:18" x14ac:dyDescent="0.2">
      <c r="A2180" s="77">
        <f t="shared" si="377"/>
        <v>2173</v>
      </c>
      <c r="B2180" s="456">
        <f>'INVENT.Mat&amp;Outillag Importé -10'!D2179</f>
        <v>0</v>
      </c>
      <c r="C2180" s="456">
        <f>'INVENT.Mat&amp;Outillag Importé -10'!F2179</f>
        <v>0</v>
      </c>
      <c r="D2180" s="456">
        <f>'INVENT.Mat&amp;Outillag Importé -10'!C2179</f>
        <v>0</v>
      </c>
      <c r="E2180" s="476">
        <f>'INVENT.Mat&amp;Outillag Importé -10'!H2179</f>
        <v>0</v>
      </c>
      <c r="F2180" s="268"/>
      <c r="G2180" s="266">
        <f t="shared" si="378"/>
        <v>0</v>
      </c>
      <c r="H2180" s="84">
        <f t="shared" si="379"/>
        <v>0</v>
      </c>
      <c r="I2180" s="84">
        <f t="shared" si="380"/>
        <v>0</v>
      </c>
      <c r="J2180" s="84">
        <f t="shared" si="381"/>
        <v>0</v>
      </c>
      <c r="K2180" s="84">
        <f t="shared" si="382"/>
        <v>0</v>
      </c>
      <c r="L2180" s="84">
        <f t="shared" si="383"/>
        <v>0</v>
      </c>
      <c r="M2180" s="267"/>
      <c r="N2180" s="267"/>
      <c r="O2180" s="84">
        <f t="shared" si="384"/>
        <v>0</v>
      </c>
      <c r="P2180" s="84">
        <f t="shared" si="385"/>
        <v>0</v>
      </c>
      <c r="Q2180" s="86">
        <f t="shared" si="386"/>
        <v>0</v>
      </c>
      <c r="R2180" s="86">
        <f t="shared" si="387"/>
        <v>0</v>
      </c>
    </row>
    <row r="2181" spans="1:18" x14ac:dyDescent="0.2">
      <c r="A2181" s="77">
        <f t="shared" si="377"/>
        <v>2174</v>
      </c>
      <c r="B2181" s="456">
        <f>'INVENT.Mat&amp;Outillag Importé -10'!D2180</f>
        <v>0</v>
      </c>
      <c r="C2181" s="456">
        <f>'INVENT.Mat&amp;Outillag Importé -10'!F2180</f>
        <v>0</v>
      </c>
      <c r="D2181" s="456">
        <f>'INVENT.Mat&amp;Outillag Importé -10'!C2180</f>
        <v>0</v>
      </c>
      <c r="E2181" s="476">
        <f>'INVENT.Mat&amp;Outillag Importé -10'!H2180</f>
        <v>0</v>
      </c>
      <c r="F2181" s="268"/>
      <c r="G2181" s="266">
        <f t="shared" si="378"/>
        <v>0</v>
      </c>
      <c r="H2181" s="84">
        <f t="shared" si="379"/>
        <v>0</v>
      </c>
      <c r="I2181" s="84">
        <f t="shared" si="380"/>
        <v>0</v>
      </c>
      <c r="J2181" s="84">
        <f t="shared" si="381"/>
        <v>0</v>
      </c>
      <c r="K2181" s="84">
        <f t="shared" si="382"/>
        <v>0</v>
      </c>
      <c r="L2181" s="84">
        <f t="shared" si="383"/>
        <v>0</v>
      </c>
      <c r="M2181" s="267"/>
      <c r="N2181" s="267"/>
      <c r="O2181" s="84">
        <f t="shared" si="384"/>
        <v>0</v>
      </c>
      <c r="P2181" s="84">
        <f t="shared" si="385"/>
        <v>0</v>
      </c>
      <c r="Q2181" s="86">
        <f t="shared" si="386"/>
        <v>0</v>
      </c>
      <c r="R2181" s="86">
        <f t="shared" si="387"/>
        <v>0</v>
      </c>
    </row>
    <row r="2182" spans="1:18" x14ac:dyDescent="0.2">
      <c r="A2182" s="77">
        <f t="shared" si="377"/>
        <v>2175</v>
      </c>
      <c r="B2182" s="456">
        <f>'INVENT.Mat&amp;Outillag Importé -10'!D2181</f>
        <v>0</v>
      </c>
      <c r="C2182" s="456">
        <f>'INVENT.Mat&amp;Outillag Importé -10'!F2181</f>
        <v>0</v>
      </c>
      <c r="D2182" s="456">
        <f>'INVENT.Mat&amp;Outillag Importé -10'!C2181</f>
        <v>0</v>
      </c>
      <c r="E2182" s="476">
        <f>'INVENT.Mat&amp;Outillag Importé -10'!H2181</f>
        <v>0</v>
      </c>
      <c r="F2182" s="268"/>
      <c r="G2182" s="266">
        <f t="shared" si="378"/>
        <v>0</v>
      </c>
      <c r="H2182" s="84">
        <f t="shared" si="379"/>
        <v>0</v>
      </c>
      <c r="I2182" s="84">
        <f t="shared" si="380"/>
        <v>0</v>
      </c>
      <c r="J2182" s="84">
        <f t="shared" si="381"/>
        <v>0</v>
      </c>
      <c r="K2182" s="84">
        <f t="shared" si="382"/>
        <v>0</v>
      </c>
      <c r="L2182" s="84">
        <f t="shared" si="383"/>
        <v>0</v>
      </c>
      <c r="M2182" s="267"/>
      <c r="N2182" s="267"/>
      <c r="O2182" s="84">
        <f t="shared" si="384"/>
        <v>0</v>
      </c>
      <c r="P2182" s="84">
        <f t="shared" si="385"/>
        <v>0</v>
      </c>
      <c r="Q2182" s="86">
        <f t="shared" si="386"/>
        <v>0</v>
      </c>
      <c r="R2182" s="86">
        <f t="shared" si="387"/>
        <v>0</v>
      </c>
    </row>
    <row r="2183" spans="1:18" x14ac:dyDescent="0.2">
      <c r="A2183" s="77">
        <f t="shared" si="377"/>
        <v>2176</v>
      </c>
      <c r="B2183" s="456">
        <f>'INVENT.Mat&amp;Outillag Importé -10'!D2182</f>
        <v>0</v>
      </c>
      <c r="C2183" s="456">
        <f>'INVENT.Mat&amp;Outillag Importé -10'!F2182</f>
        <v>0</v>
      </c>
      <c r="D2183" s="456">
        <f>'INVENT.Mat&amp;Outillag Importé -10'!C2182</f>
        <v>0</v>
      </c>
      <c r="E2183" s="476">
        <f>'INVENT.Mat&amp;Outillag Importé -10'!H2182</f>
        <v>0</v>
      </c>
      <c r="F2183" s="268"/>
      <c r="G2183" s="266">
        <f t="shared" si="378"/>
        <v>0</v>
      </c>
      <c r="H2183" s="84">
        <f t="shared" si="379"/>
        <v>0</v>
      </c>
      <c r="I2183" s="84">
        <f t="shared" si="380"/>
        <v>0</v>
      </c>
      <c r="J2183" s="84">
        <f t="shared" si="381"/>
        <v>0</v>
      </c>
      <c r="K2183" s="84">
        <f t="shared" si="382"/>
        <v>0</v>
      </c>
      <c r="L2183" s="84">
        <f t="shared" si="383"/>
        <v>0</v>
      </c>
      <c r="M2183" s="267"/>
      <c r="N2183" s="267"/>
      <c r="O2183" s="84">
        <f t="shared" si="384"/>
        <v>0</v>
      </c>
      <c r="P2183" s="84">
        <f t="shared" si="385"/>
        <v>0</v>
      </c>
      <c r="Q2183" s="86">
        <f t="shared" si="386"/>
        <v>0</v>
      </c>
      <c r="R2183" s="86">
        <f t="shared" si="387"/>
        <v>0</v>
      </c>
    </row>
    <row r="2184" spans="1:18" x14ac:dyDescent="0.2">
      <c r="A2184" s="77">
        <f t="shared" si="377"/>
        <v>2177</v>
      </c>
      <c r="B2184" s="456">
        <f>'INVENT.Mat&amp;Outillag Importé -10'!D2183</f>
        <v>0</v>
      </c>
      <c r="C2184" s="456">
        <f>'INVENT.Mat&amp;Outillag Importé -10'!F2183</f>
        <v>0</v>
      </c>
      <c r="D2184" s="456">
        <f>'INVENT.Mat&amp;Outillag Importé -10'!C2183</f>
        <v>0</v>
      </c>
      <c r="E2184" s="476">
        <f>'INVENT.Mat&amp;Outillag Importé -10'!H2183</f>
        <v>0</v>
      </c>
      <c r="F2184" s="268"/>
      <c r="G2184" s="266">
        <f t="shared" si="378"/>
        <v>0</v>
      </c>
      <c r="H2184" s="84">
        <f t="shared" si="379"/>
        <v>0</v>
      </c>
      <c r="I2184" s="84">
        <f t="shared" si="380"/>
        <v>0</v>
      </c>
      <c r="J2184" s="84">
        <f t="shared" si="381"/>
        <v>0</v>
      </c>
      <c r="K2184" s="84">
        <f t="shared" si="382"/>
        <v>0</v>
      </c>
      <c r="L2184" s="84">
        <f t="shared" si="383"/>
        <v>0</v>
      </c>
      <c r="M2184" s="267"/>
      <c r="N2184" s="267"/>
      <c r="O2184" s="84">
        <f t="shared" si="384"/>
        <v>0</v>
      </c>
      <c r="P2184" s="84">
        <f t="shared" si="385"/>
        <v>0</v>
      </c>
      <c r="Q2184" s="86">
        <f t="shared" si="386"/>
        <v>0</v>
      </c>
      <c r="R2184" s="86">
        <f t="shared" si="387"/>
        <v>0</v>
      </c>
    </row>
    <row r="2185" spans="1:18" x14ac:dyDescent="0.2">
      <c r="A2185" s="77">
        <f t="shared" si="377"/>
        <v>2178</v>
      </c>
      <c r="B2185" s="456">
        <f>'INVENT.Mat&amp;Outillag Importé -10'!D2184</f>
        <v>0</v>
      </c>
      <c r="C2185" s="456">
        <f>'INVENT.Mat&amp;Outillag Importé -10'!F2184</f>
        <v>0</v>
      </c>
      <c r="D2185" s="456">
        <f>'INVENT.Mat&amp;Outillag Importé -10'!C2184</f>
        <v>0</v>
      </c>
      <c r="E2185" s="476">
        <f>'INVENT.Mat&amp;Outillag Importé -10'!H2184</f>
        <v>0</v>
      </c>
      <c r="F2185" s="268"/>
      <c r="G2185" s="266">
        <f t="shared" si="378"/>
        <v>0</v>
      </c>
      <c r="H2185" s="84">
        <f t="shared" si="379"/>
        <v>0</v>
      </c>
      <c r="I2185" s="84">
        <f t="shared" si="380"/>
        <v>0</v>
      </c>
      <c r="J2185" s="84">
        <f t="shared" si="381"/>
        <v>0</v>
      </c>
      <c r="K2185" s="84">
        <f t="shared" si="382"/>
        <v>0</v>
      </c>
      <c r="L2185" s="84">
        <f t="shared" si="383"/>
        <v>0</v>
      </c>
      <c r="M2185" s="267"/>
      <c r="N2185" s="267"/>
      <c r="O2185" s="84">
        <f t="shared" si="384"/>
        <v>0</v>
      </c>
      <c r="P2185" s="84">
        <f t="shared" si="385"/>
        <v>0</v>
      </c>
      <c r="Q2185" s="86">
        <f t="shared" si="386"/>
        <v>0</v>
      </c>
      <c r="R2185" s="86">
        <f t="shared" si="387"/>
        <v>0</v>
      </c>
    </row>
    <row r="2186" spans="1:18" x14ac:dyDescent="0.2">
      <c r="A2186" s="77">
        <f t="shared" si="377"/>
        <v>2179</v>
      </c>
      <c r="B2186" s="456">
        <f>'INVENT.Mat&amp;Outillag Importé -10'!D2185</f>
        <v>0</v>
      </c>
      <c r="C2186" s="456">
        <f>'INVENT.Mat&amp;Outillag Importé -10'!F2185</f>
        <v>0</v>
      </c>
      <c r="D2186" s="456">
        <f>'INVENT.Mat&amp;Outillag Importé -10'!C2185</f>
        <v>0</v>
      </c>
      <c r="E2186" s="476">
        <f>'INVENT.Mat&amp;Outillag Importé -10'!H2185</f>
        <v>0</v>
      </c>
      <c r="F2186" s="268"/>
      <c r="G2186" s="266">
        <f t="shared" si="378"/>
        <v>0</v>
      </c>
      <c r="H2186" s="84">
        <f t="shared" si="379"/>
        <v>0</v>
      </c>
      <c r="I2186" s="84">
        <f t="shared" si="380"/>
        <v>0</v>
      </c>
      <c r="J2186" s="84">
        <f t="shared" si="381"/>
        <v>0</v>
      </c>
      <c r="K2186" s="84">
        <f t="shared" si="382"/>
        <v>0</v>
      </c>
      <c r="L2186" s="84">
        <f t="shared" si="383"/>
        <v>0</v>
      </c>
      <c r="M2186" s="267"/>
      <c r="N2186" s="267"/>
      <c r="O2186" s="84">
        <f t="shared" si="384"/>
        <v>0</v>
      </c>
      <c r="P2186" s="84">
        <f t="shared" si="385"/>
        <v>0</v>
      </c>
      <c r="Q2186" s="86">
        <f t="shared" si="386"/>
        <v>0</v>
      </c>
      <c r="R2186" s="86">
        <f t="shared" si="387"/>
        <v>0</v>
      </c>
    </row>
    <row r="2187" spans="1:18" x14ac:dyDescent="0.2">
      <c r="A2187" s="77">
        <f t="shared" si="377"/>
        <v>2180</v>
      </c>
      <c r="B2187" s="456">
        <f>'INVENT.Mat&amp;Outillag Importé -10'!D2186</f>
        <v>0</v>
      </c>
      <c r="C2187" s="456">
        <f>'INVENT.Mat&amp;Outillag Importé -10'!F2186</f>
        <v>0</v>
      </c>
      <c r="D2187" s="456">
        <f>'INVENT.Mat&amp;Outillag Importé -10'!C2186</f>
        <v>0</v>
      </c>
      <c r="E2187" s="476">
        <f>'INVENT.Mat&amp;Outillag Importé -10'!H2186</f>
        <v>0</v>
      </c>
      <c r="F2187" s="268"/>
      <c r="G2187" s="266">
        <f t="shared" si="378"/>
        <v>0</v>
      </c>
      <c r="H2187" s="84">
        <f t="shared" si="379"/>
        <v>0</v>
      </c>
      <c r="I2187" s="84">
        <f t="shared" si="380"/>
        <v>0</v>
      </c>
      <c r="J2187" s="84">
        <f t="shared" si="381"/>
        <v>0</v>
      </c>
      <c r="K2187" s="84">
        <f t="shared" si="382"/>
        <v>0</v>
      </c>
      <c r="L2187" s="84">
        <f t="shared" si="383"/>
        <v>0</v>
      </c>
      <c r="M2187" s="267"/>
      <c r="N2187" s="267"/>
      <c r="O2187" s="84">
        <f t="shared" si="384"/>
        <v>0</v>
      </c>
      <c r="P2187" s="84">
        <f t="shared" si="385"/>
        <v>0</v>
      </c>
      <c r="Q2187" s="86">
        <f t="shared" si="386"/>
        <v>0</v>
      </c>
      <c r="R2187" s="86">
        <f t="shared" si="387"/>
        <v>0</v>
      </c>
    </row>
    <row r="2188" spans="1:18" x14ac:dyDescent="0.2">
      <c r="A2188" s="77">
        <f t="shared" si="377"/>
        <v>2181</v>
      </c>
      <c r="B2188" s="456">
        <f>'INVENT.Mat&amp;Outillag Importé -10'!D2187</f>
        <v>0</v>
      </c>
      <c r="C2188" s="456">
        <f>'INVENT.Mat&amp;Outillag Importé -10'!F2187</f>
        <v>0</v>
      </c>
      <c r="D2188" s="456">
        <f>'INVENT.Mat&amp;Outillag Importé -10'!C2187</f>
        <v>0</v>
      </c>
      <c r="E2188" s="476">
        <f>'INVENT.Mat&amp;Outillag Importé -10'!H2187</f>
        <v>0</v>
      </c>
      <c r="F2188" s="268"/>
      <c r="G2188" s="266">
        <f t="shared" si="378"/>
        <v>0</v>
      </c>
      <c r="H2188" s="84">
        <f t="shared" si="379"/>
        <v>0</v>
      </c>
      <c r="I2188" s="84">
        <f t="shared" si="380"/>
        <v>0</v>
      </c>
      <c r="J2188" s="84">
        <f t="shared" si="381"/>
        <v>0</v>
      </c>
      <c r="K2188" s="84">
        <f t="shared" si="382"/>
        <v>0</v>
      </c>
      <c r="L2188" s="84">
        <f t="shared" si="383"/>
        <v>0</v>
      </c>
      <c r="M2188" s="267"/>
      <c r="N2188" s="267"/>
      <c r="O2188" s="84">
        <f t="shared" si="384"/>
        <v>0</v>
      </c>
      <c r="P2188" s="84">
        <f t="shared" si="385"/>
        <v>0</v>
      </c>
      <c r="Q2188" s="86">
        <f t="shared" si="386"/>
        <v>0</v>
      </c>
      <c r="R2188" s="86">
        <f t="shared" si="387"/>
        <v>0</v>
      </c>
    </row>
    <row r="2189" spans="1:18" x14ac:dyDescent="0.2">
      <c r="A2189" s="77">
        <f t="shared" si="377"/>
        <v>2182</v>
      </c>
      <c r="B2189" s="456">
        <f>'INVENT.Mat&amp;Outillag Importé -10'!D2188</f>
        <v>0</v>
      </c>
      <c r="C2189" s="456">
        <f>'INVENT.Mat&amp;Outillag Importé -10'!F2188</f>
        <v>0</v>
      </c>
      <c r="D2189" s="456">
        <f>'INVENT.Mat&amp;Outillag Importé -10'!C2188</f>
        <v>0</v>
      </c>
      <c r="E2189" s="476">
        <f>'INVENT.Mat&amp;Outillag Importé -10'!H2188</f>
        <v>0</v>
      </c>
      <c r="F2189" s="268"/>
      <c r="G2189" s="266">
        <f t="shared" si="378"/>
        <v>0</v>
      </c>
      <c r="H2189" s="84">
        <f t="shared" si="379"/>
        <v>0</v>
      </c>
      <c r="I2189" s="84">
        <f t="shared" si="380"/>
        <v>0</v>
      </c>
      <c r="J2189" s="84">
        <f t="shared" si="381"/>
        <v>0</v>
      </c>
      <c r="K2189" s="84">
        <f t="shared" si="382"/>
        <v>0</v>
      </c>
      <c r="L2189" s="84">
        <f t="shared" si="383"/>
        <v>0</v>
      </c>
      <c r="M2189" s="267"/>
      <c r="N2189" s="267"/>
      <c r="O2189" s="84">
        <f t="shared" si="384"/>
        <v>0</v>
      </c>
      <c r="P2189" s="84">
        <f t="shared" si="385"/>
        <v>0</v>
      </c>
      <c r="Q2189" s="86">
        <f t="shared" si="386"/>
        <v>0</v>
      </c>
      <c r="R2189" s="86">
        <f t="shared" si="387"/>
        <v>0</v>
      </c>
    </row>
    <row r="2190" spans="1:18" x14ac:dyDescent="0.2">
      <c r="A2190" s="77">
        <f t="shared" si="377"/>
        <v>2183</v>
      </c>
      <c r="B2190" s="456">
        <f>'INVENT.Mat&amp;Outillag Importé -10'!D2189</f>
        <v>0</v>
      </c>
      <c r="C2190" s="456">
        <f>'INVENT.Mat&amp;Outillag Importé -10'!F2189</f>
        <v>0</v>
      </c>
      <c r="D2190" s="456">
        <f>'INVENT.Mat&amp;Outillag Importé -10'!C2189</f>
        <v>0</v>
      </c>
      <c r="E2190" s="476">
        <f>'INVENT.Mat&amp;Outillag Importé -10'!H2189</f>
        <v>0</v>
      </c>
      <c r="F2190" s="268"/>
      <c r="G2190" s="266">
        <f t="shared" si="378"/>
        <v>0</v>
      </c>
      <c r="H2190" s="84">
        <f t="shared" si="379"/>
        <v>0</v>
      </c>
      <c r="I2190" s="84">
        <f t="shared" si="380"/>
        <v>0</v>
      </c>
      <c r="J2190" s="84">
        <f t="shared" si="381"/>
        <v>0</v>
      </c>
      <c r="K2190" s="84">
        <f t="shared" si="382"/>
        <v>0</v>
      </c>
      <c r="L2190" s="84">
        <f t="shared" si="383"/>
        <v>0</v>
      </c>
      <c r="M2190" s="267"/>
      <c r="N2190" s="267"/>
      <c r="O2190" s="84">
        <f t="shared" si="384"/>
        <v>0</v>
      </c>
      <c r="P2190" s="84">
        <f t="shared" si="385"/>
        <v>0</v>
      </c>
      <c r="Q2190" s="86">
        <f t="shared" si="386"/>
        <v>0</v>
      </c>
      <c r="R2190" s="86">
        <f t="shared" si="387"/>
        <v>0</v>
      </c>
    </row>
    <row r="2191" spans="1:18" x14ac:dyDescent="0.2">
      <c r="A2191" s="77">
        <f t="shared" si="377"/>
        <v>2184</v>
      </c>
      <c r="B2191" s="456">
        <f>'INVENT.Mat&amp;Outillag Importé -10'!D2190</f>
        <v>0</v>
      </c>
      <c r="C2191" s="456">
        <f>'INVENT.Mat&amp;Outillag Importé -10'!F2190</f>
        <v>0</v>
      </c>
      <c r="D2191" s="456">
        <f>'INVENT.Mat&amp;Outillag Importé -10'!C2190</f>
        <v>0</v>
      </c>
      <c r="E2191" s="476">
        <f>'INVENT.Mat&amp;Outillag Importé -10'!H2190</f>
        <v>0</v>
      </c>
      <c r="F2191" s="268"/>
      <c r="G2191" s="266">
        <f t="shared" si="378"/>
        <v>0</v>
      </c>
      <c r="H2191" s="84">
        <f t="shared" si="379"/>
        <v>0</v>
      </c>
      <c r="I2191" s="84">
        <f t="shared" si="380"/>
        <v>0</v>
      </c>
      <c r="J2191" s="84">
        <f t="shared" si="381"/>
        <v>0</v>
      </c>
      <c r="K2191" s="84">
        <f t="shared" si="382"/>
        <v>0</v>
      </c>
      <c r="L2191" s="84">
        <f t="shared" si="383"/>
        <v>0</v>
      </c>
      <c r="M2191" s="267"/>
      <c r="N2191" s="267"/>
      <c r="O2191" s="84">
        <f t="shared" si="384"/>
        <v>0</v>
      </c>
      <c r="P2191" s="84">
        <f t="shared" si="385"/>
        <v>0</v>
      </c>
      <c r="Q2191" s="86">
        <f t="shared" si="386"/>
        <v>0</v>
      </c>
      <c r="R2191" s="86">
        <f t="shared" si="387"/>
        <v>0</v>
      </c>
    </row>
    <row r="2192" spans="1:18" x14ac:dyDescent="0.2">
      <c r="A2192" s="77">
        <f t="shared" si="377"/>
        <v>2185</v>
      </c>
      <c r="B2192" s="456">
        <f>'INVENT.Mat&amp;Outillag Importé -10'!D2191</f>
        <v>0</v>
      </c>
      <c r="C2192" s="456">
        <f>'INVENT.Mat&amp;Outillag Importé -10'!F2191</f>
        <v>0</v>
      </c>
      <c r="D2192" s="456">
        <f>'INVENT.Mat&amp;Outillag Importé -10'!C2191</f>
        <v>0</v>
      </c>
      <c r="E2192" s="476">
        <f>'INVENT.Mat&amp;Outillag Importé -10'!H2191</f>
        <v>0</v>
      </c>
      <c r="F2192" s="268"/>
      <c r="G2192" s="266">
        <f t="shared" si="378"/>
        <v>0</v>
      </c>
      <c r="H2192" s="84">
        <f t="shared" si="379"/>
        <v>0</v>
      </c>
      <c r="I2192" s="84">
        <f t="shared" si="380"/>
        <v>0</v>
      </c>
      <c r="J2192" s="84">
        <f t="shared" si="381"/>
        <v>0</v>
      </c>
      <c r="K2192" s="84">
        <f t="shared" si="382"/>
        <v>0</v>
      </c>
      <c r="L2192" s="84">
        <f t="shared" si="383"/>
        <v>0</v>
      </c>
      <c r="M2192" s="267"/>
      <c r="N2192" s="267"/>
      <c r="O2192" s="84">
        <f t="shared" si="384"/>
        <v>0</v>
      </c>
      <c r="P2192" s="84">
        <f t="shared" si="385"/>
        <v>0</v>
      </c>
      <c r="Q2192" s="86">
        <f t="shared" si="386"/>
        <v>0</v>
      </c>
      <c r="R2192" s="86">
        <f t="shared" si="387"/>
        <v>0</v>
      </c>
    </row>
    <row r="2193" spans="1:18" x14ac:dyDescent="0.2">
      <c r="A2193" s="77">
        <f t="shared" si="377"/>
        <v>2186</v>
      </c>
      <c r="B2193" s="456">
        <f>'INVENT.Mat&amp;Outillag Importé -10'!D2192</f>
        <v>0</v>
      </c>
      <c r="C2193" s="456">
        <f>'INVENT.Mat&amp;Outillag Importé -10'!F2192</f>
        <v>0</v>
      </c>
      <c r="D2193" s="456">
        <f>'INVENT.Mat&amp;Outillag Importé -10'!C2192</f>
        <v>0</v>
      </c>
      <c r="E2193" s="476">
        <f>'INVENT.Mat&amp;Outillag Importé -10'!H2192</f>
        <v>0</v>
      </c>
      <c r="F2193" s="268"/>
      <c r="G2193" s="266">
        <f t="shared" si="378"/>
        <v>0</v>
      </c>
      <c r="H2193" s="84">
        <f t="shared" si="379"/>
        <v>0</v>
      </c>
      <c r="I2193" s="84">
        <f t="shared" si="380"/>
        <v>0</v>
      </c>
      <c r="J2193" s="84">
        <f t="shared" si="381"/>
        <v>0</v>
      </c>
      <c r="K2193" s="84">
        <f t="shared" si="382"/>
        <v>0</v>
      </c>
      <c r="L2193" s="84">
        <f t="shared" si="383"/>
        <v>0</v>
      </c>
      <c r="M2193" s="267"/>
      <c r="N2193" s="267"/>
      <c r="O2193" s="84">
        <f t="shared" si="384"/>
        <v>0</v>
      </c>
      <c r="P2193" s="84">
        <f t="shared" si="385"/>
        <v>0</v>
      </c>
      <c r="Q2193" s="86">
        <f t="shared" si="386"/>
        <v>0</v>
      </c>
      <c r="R2193" s="86">
        <f t="shared" si="387"/>
        <v>0</v>
      </c>
    </row>
    <row r="2194" spans="1:18" x14ac:dyDescent="0.2">
      <c r="A2194" s="77">
        <f t="shared" si="377"/>
        <v>2187</v>
      </c>
      <c r="B2194" s="456">
        <f>'INVENT.Mat&amp;Outillag Importé -10'!D2193</f>
        <v>0</v>
      </c>
      <c r="C2194" s="456">
        <f>'INVENT.Mat&amp;Outillag Importé -10'!F2193</f>
        <v>0</v>
      </c>
      <c r="D2194" s="456">
        <f>'INVENT.Mat&amp;Outillag Importé -10'!C2193</f>
        <v>0</v>
      </c>
      <c r="E2194" s="476">
        <f>'INVENT.Mat&amp;Outillag Importé -10'!H2193</f>
        <v>0</v>
      </c>
      <c r="F2194" s="268"/>
      <c r="G2194" s="266">
        <f t="shared" si="378"/>
        <v>0</v>
      </c>
      <c r="H2194" s="84">
        <f t="shared" si="379"/>
        <v>0</v>
      </c>
      <c r="I2194" s="84">
        <f t="shared" si="380"/>
        <v>0</v>
      </c>
      <c r="J2194" s="84">
        <f t="shared" si="381"/>
        <v>0</v>
      </c>
      <c r="K2194" s="84">
        <f t="shared" si="382"/>
        <v>0</v>
      </c>
      <c r="L2194" s="84">
        <f t="shared" si="383"/>
        <v>0</v>
      </c>
      <c r="M2194" s="267"/>
      <c r="N2194" s="267"/>
      <c r="O2194" s="84">
        <f t="shared" si="384"/>
        <v>0</v>
      </c>
      <c r="P2194" s="84">
        <f t="shared" si="385"/>
        <v>0</v>
      </c>
      <c r="Q2194" s="86">
        <f t="shared" si="386"/>
        <v>0</v>
      </c>
      <c r="R2194" s="86">
        <f t="shared" si="387"/>
        <v>0</v>
      </c>
    </row>
    <row r="2195" spans="1:18" x14ac:dyDescent="0.2">
      <c r="A2195" s="77">
        <f t="shared" si="377"/>
        <v>2188</v>
      </c>
      <c r="B2195" s="456">
        <f>'INVENT.Mat&amp;Outillag Importé -10'!D2194</f>
        <v>0</v>
      </c>
      <c r="C2195" s="456">
        <f>'INVENT.Mat&amp;Outillag Importé -10'!F2194</f>
        <v>0</v>
      </c>
      <c r="D2195" s="456">
        <f>'INVENT.Mat&amp;Outillag Importé -10'!C2194</f>
        <v>0</v>
      </c>
      <c r="E2195" s="476">
        <f>'INVENT.Mat&amp;Outillag Importé -10'!H2194</f>
        <v>0</v>
      </c>
      <c r="F2195" s="268"/>
      <c r="G2195" s="266">
        <f t="shared" si="378"/>
        <v>0</v>
      </c>
      <c r="H2195" s="84">
        <f t="shared" si="379"/>
        <v>0</v>
      </c>
      <c r="I2195" s="84">
        <f t="shared" si="380"/>
        <v>0</v>
      </c>
      <c r="J2195" s="84">
        <f t="shared" si="381"/>
        <v>0</v>
      </c>
      <c r="K2195" s="84">
        <f t="shared" si="382"/>
        <v>0</v>
      </c>
      <c r="L2195" s="84">
        <f t="shared" si="383"/>
        <v>0</v>
      </c>
      <c r="M2195" s="267"/>
      <c r="N2195" s="267"/>
      <c r="O2195" s="84">
        <f t="shared" si="384"/>
        <v>0</v>
      </c>
      <c r="P2195" s="84">
        <f t="shared" si="385"/>
        <v>0</v>
      </c>
      <c r="Q2195" s="86">
        <f t="shared" si="386"/>
        <v>0</v>
      </c>
      <c r="R2195" s="86">
        <f t="shared" si="387"/>
        <v>0</v>
      </c>
    </row>
    <row r="2196" spans="1:18" x14ac:dyDescent="0.2">
      <c r="A2196" s="77">
        <f t="shared" si="377"/>
        <v>2189</v>
      </c>
      <c r="B2196" s="456">
        <f>'INVENT.Mat&amp;Outillag Importé -10'!D2195</f>
        <v>0</v>
      </c>
      <c r="C2196" s="456">
        <f>'INVENT.Mat&amp;Outillag Importé -10'!F2195</f>
        <v>0</v>
      </c>
      <c r="D2196" s="456">
        <f>'INVENT.Mat&amp;Outillag Importé -10'!C2195</f>
        <v>0</v>
      </c>
      <c r="E2196" s="476">
        <f>'INVENT.Mat&amp;Outillag Importé -10'!H2195</f>
        <v>0</v>
      </c>
      <c r="F2196" s="268"/>
      <c r="G2196" s="266">
        <f t="shared" si="378"/>
        <v>0</v>
      </c>
      <c r="H2196" s="84">
        <f t="shared" si="379"/>
        <v>0</v>
      </c>
      <c r="I2196" s="84">
        <f t="shared" si="380"/>
        <v>0</v>
      </c>
      <c r="J2196" s="84">
        <f t="shared" si="381"/>
        <v>0</v>
      </c>
      <c r="K2196" s="84">
        <f t="shared" si="382"/>
        <v>0</v>
      </c>
      <c r="L2196" s="84">
        <f t="shared" si="383"/>
        <v>0</v>
      </c>
      <c r="M2196" s="267"/>
      <c r="N2196" s="267"/>
      <c r="O2196" s="84">
        <f t="shared" si="384"/>
        <v>0</v>
      </c>
      <c r="P2196" s="84">
        <f t="shared" si="385"/>
        <v>0</v>
      </c>
      <c r="Q2196" s="86">
        <f t="shared" si="386"/>
        <v>0</v>
      </c>
      <c r="R2196" s="86">
        <f t="shared" si="387"/>
        <v>0</v>
      </c>
    </row>
    <row r="2197" spans="1:18" x14ac:dyDescent="0.2">
      <c r="A2197" s="77">
        <f t="shared" si="377"/>
        <v>2190</v>
      </c>
      <c r="B2197" s="456">
        <f>'INVENT.Mat&amp;Outillag Importé -10'!D2196</f>
        <v>0</v>
      </c>
      <c r="C2197" s="456">
        <f>'INVENT.Mat&amp;Outillag Importé -10'!F2196</f>
        <v>0</v>
      </c>
      <c r="D2197" s="456">
        <f>'INVENT.Mat&amp;Outillag Importé -10'!C2196</f>
        <v>0</v>
      </c>
      <c r="E2197" s="476">
        <f>'INVENT.Mat&amp;Outillag Importé -10'!H2196</f>
        <v>0</v>
      </c>
      <c r="F2197" s="268"/>
      <c r="G2197" s="266">
        <f t="shared" si="378"/>
        <v>0</v>
      </c>
      <c r="H2197" s="84">
        <f t="shared" si="379"/>
        <v>0</v>
      </c>
      <c r="I2197" s="84">
        <f t="shared" si="380"/>
        <v>0</v>
      </c>
      <c r="J2197" s="84">
        <f t="shared" si="381"/>
        <v>0</v>
      </c>
      <c r="K2197" s="84">
        <f t="shared" si="382"/>
        <v>0</v>
      </c>
      <c r="L2197" s="84">
        <f t="shared" si="383"/>
        <v>0</v>
      </c>
      <c r="M2197" s="267"/>
      <c r="N2197" s="267"/>
      <c r="O2197" s="84">
        <f t="shared" si="384"/>
        <v>0</v>
      </c>
      <c r="P2197" s="84">
        <f t="shared" si="385"/>
        <v>0</v>
      </c>
      <c r="Q2197" s="86">
        <f t="shared" si="386"/>
        <v>0</v>
      </c>
      <c r="R2197" s="86">
        <f t="shared" si="387"/>
        <v>0</v>
      </c>
    </row>
    <row r="2198" spans="1:18" x14ac:dyDescent="0.2">
      <c r="A2198" s="77">
        <f t="shared" si="377"/>
        <v>2191</v>
      </c>
      <c r="B2198" s="456">
        <f>'INVENT.Mat&amp;Outillag Importé -10'!D2197</f>
        <v>0</v>
      </c>
      <c r="C2198" s="456">
        <f>'INVENT.Mat&amp;Outillag Importé -10'!F2197</f>
        <v>0</v>
      </c>
      <c r="D2198" s="456">
        <f>'INVENT.Mat&amp;Outillag Importé -10'!C2197</f>
        <v>0</v>
      </c>
      <c r="E2198" s="476">
        <f>'INVENT.Mat&amp;Outillag Importé -10'!H2197</f>
        <v>0</v>
      </c>
      <c r="F2198" s="268"/>
      <c r="G2198" s="266">
        <f t="shared" si="378"/>
        <v>0</v>
      </c>
      <c r="H2198" s="84">
        <f t="shared" si="379"/>
        <v>0</v>
      </c>
      <c r="I2198" s="84">
        <f t="shared" si="380"/>
        <v>0</v>
      </c>
      <c r="J2198" s="84">
        <f t="shared" si="381"/>
        <v>0</v>
      </c>
      <c r="K2198" s="84">
        <f t="shared" si="382"/>
        <v>0</v>
      </c>
      <c r="L2198" s="84">
        <f t="shared" si="383"/>
        <v>0</v>
      </c>
      <c r="M2198" s="267"/>
      <c r="N2198" s="267"/>
      <c r="O2198" s="84">
        <f t="shared" si="384"/>
        <v>0</v>
      </c>
      <c r="P2198" s="84">
        <f t="shared" si="385"/>
        <v>0</v>
      </c>
      <c r="Q2198" s="86">
        <f t="shared" si="386"/>
        <v>0</v>
      </c>
      <c r="R2198" s="86">
        <f t="shared" si="387"/>
        <v>0</v>
      </c>
    </row>
    <row r="2199" spans="1:18" x14ac:dyDescent="0.2">
      <c r="A2199" s="77">
        <f t="shared" si="377"/>
        <v>2192</v>
      </c>
      <c r="B2199" s="456">
        <f>'INVENT.Mat&amp;Outillag Importé -10'!D2198</f>
        <v>0</v>
      </c>
      <c r="C2199" s="456">
        <f>'INVENT.Mat&amp;Outillag Importé -10'!F2198</f>
        <v>0</v>
      </c>
      <c r="D2199" s="456">
        <f>'INVENT.Mat&amp;Outillag Importé -10'!C2198</f>
        <v>0</v>
      </c>
      <c r="E2199" s="476">
        <f>'INVENT.Mat&amp;Outillag Importé -10'!H2198</f>
        <v>0</v>
      </c>
      <c r="F2199" s="268"/>
      <c r="G2199" s="266">
        <f t="shared" si="378"/>
        <v>0</v>
      </c>
      <c r="H2199" s="84">
        <f t="shared" si="379"/>
        <v>0</v>
      </c>
      <c r="I2199" s="84">
        <f t="shared" si="380"/>
        <v>0</v>
      </c>
      <c r="J2199" s="84">
        <f t="shared" si="381"/>
        <v>0</v>
      </c>
      <c r="K2199" s="84">
        <f t="shared" si="382"/>
        <v>0</v>
      </c>
      <c r="L2199" s="84">
        <f t="shared" si="383"/>
        <v>0</v>
      </c>
      <c r="M2199" s="267"/>
      <c r="N2199" s="267"/>
      <c r="O2199" s="84">
        <f t="shared" si="384"/>
        <v>0</v>
      </c>
      <c r="P2199" s="84">
        <f t="shared" si="385"/>
        <v>0</v>
      </c>
      <c r="Q2199" s="86">
        <f t="shared" si="386"/>
        <v>0</v>
      </c>
      <c r="R2199" s="86">
        <f t="shared" si="387"/>
        <v>0</v>
      </c>
    </row>
    <row r="2200" spans="1:18" x14ac:dyDescent="0.2">
      <c r="A2200" s="77">
        <f t="shared" si="377"/>
        <v>2193</v>
      </c>
      <c r="B2200" s="456">
        <f>'INVENT.Mat&amp;Outillag Importé -10'!D2199</f>
        <v>0</v>
      </c>
      <c r="C2200" s="456">
        <f>'INVENT.Mat&amp;Outillag Importé -10'!F2199</f>
        <v>0</v>
      </c>
      <c r="D2200" s="456">
        <f>'INVENT.Mat&amp;Outillag Importé -10'!C2199</f>
        <v>0</v>
      </c>
      <c r="E2200" s="476">
        <f>'INVENT.Mat&amp;Outillag Importé -10'!H2199</f>
        <v>0</v>
      </c>
      <c r="F2200" s="268"/>
      <c r="G2200" s="266">
        <f t="shared" si="378"/>
        <v>0</v>
      </c>
      <c r="H2200" s="84">
        <f t="shared" si="379"/>
        <v>0</v>
      </c>
      <c r="I2200" s="84">
        <f t="shared" si="380"/>
        <v>0</v>
      </c>
      <c r="J2200" s="84">
        <f t="shared" si="381"/>
        <v>0</v>
      </c>
      <c r="K2200" s="84">
        <f t="shared" si="382"/>
        <v>0</v>
      </c>
      <c r="L2200" s="84">
        <f t="shared" si="383"/>
        <v>0</v>
      </c>
      <c r="M2200" s="267"/>
      <c r="N2200" s="267"/>
      <c r="O2200" s="84">
        <f t="shared" si="384"/>
        <v>0</v>
      </c>
      <c r="P2200" s="84">
        <f t="shared" si="385"/>
        <v>0</v>
      </c>
      <c r="Q2200" s="86">
        <f t="shared" si="386"/>
        <v>0</v>
      </c>
      <c r="R2200" s="86">
        <f t="shared" si="387"/>
        <v>0</v>
      </c>
    </row>
    <row r="2201" spans="1:18" x14ac:dyDescent="0.2">
      <c r="A2201" s="77">
        <f t="shared" si="377"/>
        <v>2194</v>
      </c>
      <c r="B2201" s="456">
        <f>'INVENT.Mat&amp;Outillag Importé -10'!D2200</f>
        <v>0</v>
      </c>
      <c r="C2201" s="456">
        <f>'INVENT.Mat&amp;Outillag Importé -10'!F2200</f>
        <v>0</v>
      </c>
      <c r="D2201" s="456">
        <f>'INVENT.Mat&amp;Outillag Importé -10'!C2200</f>
        <v>0</v>
      </c>
      <c r="E2201" s="476">
        <f>'INVENT.Mat&amp;Outillag Importé -10'!H2200</f>
        <v>0</v>
      </c>
      <c r="F2201" s="268"/>
      <c r="G2201" s="266">
        <f t="shared" si="378"/>
        <v>0</v>
      </c>
      <c r="H2201" s="84">
        <f t="shared" si="379"/>
        <v>0</v>
      </c>
      <c r="I2201" s="84">
        <f t="shared" si="380"/>
        <v>0</v>
      </c>
      <c r="J2201" s="84">
        <f t="shared" si="381"/>
        <v>0</v>
      </c>
      <c r="K2201" s="84">
        <f t="shared" si="382"/>
        <v>0</v>
      </c>
      <c r="L2201" s="84">
        <f t="shared" si="383"/>
        <v>0</v>
      </c>
      <c r="M2201" s="267"/>
      <c r="N2201" s="267"/>
      <c r="O2201" s="84">
        <f t="shared" si="384"/>
        <v>0</v>
      </c>
      <c r="P2201" s="84">
        <f t="shared" si="385"/>
        <v>0</v>
      </c>
      <c r="Q2201" s="86">
        <f t="shared" si="386"/>
        <v>0</v>
      </c>
      <c r="R2201" s="86">
        <f t="shared" si="387"/>
        <v>0</v>
      </c>
    </row>
    <row r="2202" spans="1:18" x14ac:dyDescent="0.2">
      <c r="A2202" s="77">
        <f t="shared" si="377"/>
        <v>2195</v>
      </c>
      <c r="B2202" s="456">
        <f>'INVENT.Mat&amp;Outillag Importé -10'!D2201</f>
        <v>0</v>
      </c>
      <c r="C2202" s="456">
        <f>'INVENT.Mat&amp;Outillag Importé -10'!F2201</f>
        <v>0</v>
      </c>
      <c r="D2202" s="456">
        <f>'INVENT.Mat&amp;Outillag Importé -10'!C2201</f>
        <v>0</v>
      </c>
      <c r="E2202" s="476">
        <f>'INVENT.Mat&amp;Outillag Importé -10'!H2201</f>
        <v>0</v>
      </c>
      <c r="F2202" s="268"/>
      <c r="G2202" s="266">
        <f t="shared" si="378"/>
        <v>0</v>
      </c>
      <c r="H2202" s="84">
        <f t="shared" si="379"/>
        <v>0</v>
      </c>
      <c r="I2202" s="84">
        <f t="shared" si="380"/>
        <v>0</v>
      </c>
      <c r="J2202" s="84">
        <f t="shared" si="381"/>
        <v>0</v>
      </c>
      <c r="K2202" s="84">
        <f t="shared" si="382"/>
        <v>0</v>
      </c>
      <c r="L2202" s="84">
        <f t="shared" si="383"/>
        <v>0</v>
      </c>
      <c r="M2202" s="267"/>
      <c r="N2202" s="267"/>
      <c r="O2202" s="84">
        <f t="shared" si="384"/>
        <v>0</v>
      </c>
      <c r="P2202" s="84">
        <f t="shared" si="385"/>
        <v>0</v>
      </c>
      <c r="Q2202" s="86">
        <f t="shared" si="386"/>
        <v>0</v>
      </c>
      <c r="R2202" s="86">
        <f t="shared" si="387"/>
        <v>0</v>
      </c>
    </row>
    <row r="2203" spans="1:18" x14ac:dyDescent="0.2">
      <c r="A2203" s="77">
        <f t="shared" si="377"/>
        <v>2196</v>
      </c>
      <c r="B2203" s="456">
        <f>'INVENT.Mat&amp;Outillag Importé -10'!D2202</f>
        <v>0</v>
      </c>
      <c r="C2203" s="456">
        <f>'INVENT.Mat&amp;Outillag Importé -10'!F2202</f>
        <v>0</v>
      </c>
      <c r="D2203" s="456">
        <f>'INVENT.Mat&amp;Outillag Importé -10'!C2202</f>
        <v>0</v>
      </c>
      <c r="E2203" s="476">
        <f>'INVENT.Mat&amp;Outillag Importé -10'!H2202</f>
        <v>0</v>
      </c>
      <c r="F2203" s="268"/>
      <c r="G2203" s="266">
        <f t="shared" si="378"/>
        <v>0</v>
      </c>
      <c r="H2203" s="84">
        <f t="shared" si="379"/>
        <v>0</v>
      </c>
      <c r="I2203" s="84">
        <f t="shared" si="380"/>
        <v>0</v>
      </c>
      <c r="J2203" s="84">
        <f t="shared" si="381"/>
        <v>0</v>
      </c>
      <c r="K2203" s="84">
        <f t="shared" si="382"/>
        <v>0</v>
      </c>
      <c r="L2203" s="84">
        <f t="shared" si="383"/>
        <v>0</v>
      </c>
      <c r="M2203" s="267"/>
      <c r="N2203" s="267"/>
      <c r="O2203" s="84">
        <f t="shared" si="384"/>
        <v>0</v>
      </c>
      <c r="P2203" s="84">
        <f t="shared" si="385"/>
        <v>0</v>
      </c>
      <c r="Q2203" s="86">
        <f t="shared" si="386"/>
        <v>0</v>
      </c>
      <c r="R2203" s="86">
        <f t="shared" si="387"/>
        <v>0</v>
      </c>
    </row>
    <row r="2204" spans="1:18" x14ac:dyDescent="0.2">
      <c r="A2204" s="77">
        <f t="shared" si="377"/>
        <v>2197</v>
      </c>
      <c r="B2204" s="456">
        <f>'INVENT.Mat&amp;Outillag Importé -10'!D2203</f>
        <v>0</v>
      </c>
      <c r="C2204" s="456">
        <f>'INVENT.Mat&amp;Outillag Importé -10'!F2203</f>
        <v>0</v>
      </c>
      <c r="D2204" s="456">
        <f>'INVENT.Mat&amp;Outillag Importé -10'!C2203</f>
        <v>0</v>
      </c>
      <c r="E2204" s="476">
        <f>'INVENT.Mat&amp;Outillag Importé -10'!H2203</f>
        <v>0</v>
      </c>
      <c r="F2204" s="268"/>
      <c r="G2204" s="266">
        <f t="shared" si="378"/>
        <v>0</v>
      </c>
      <c r="H2204" s="84">
        <f t="shared" si="379"/>
        <v>0</v>
      </c>
      <c r="I2204" s="84">
        <f t="shared" si="380"/>
        <v>0</v>
      </c>
      <c r="J2204" s="84">
        <f t="shared" si="381"/>
        <v>0</v>
      </c>
      <c r="K2204" s="84">
        <f t="shared" si="382"/>
        <v>0</v>
      </c>
      <c r="L2204" s="84">
        <f t="shared" si="383"/>
        <v>0</v>
      </c>
      <c r="M2204" s="267"/>
      <c r="N2204" s="267"/>
      <c r="O2204" s="84">
        <f t="shared" si="384"/>
        <v>0</v>
      </c>
      <c r="P2204" s="84">
        <f t="shared" si="385"/>
        <v>0</v>
      </c>
      <c r="Q2204" s="86">
        <f t="shared" si="386"/>
        <v>0</v>
      </c>
      <c r="R2204" s="86">
        <f t="shared" si="387"/>
        <v>0</v>
      </c>
    </row>
    <row r="2205" spans="1:18" x14ac:dyDescent="0.2">
      <c r="A2205" s="77">
        <f t="shared" si="377"/>
        <v>2198</v>
      </c>
      <c r="B2205" s="456">
        <f>'INVENT.Mat&amp;Outillag Importé -10'!D2204</f>
        <v>0</v>
      </c>
      <c r="C2205" s="456">
        <f>'INVENT.Mat&amp;Outillag Importé -10'!F2204</f>
        <v>0</v>
      </c>
      <c r="D2205" s="456">
        <f>'INVENT.Mat&amp;Outillag Importé -10'!C2204</f>
        <v>0</v>
      </c>
      <c r="E2205" s="476">
        <f>'INVENT.Mat&amp;Outillag Importé -10'!H2204</f>
        <v>0</v>
      </c>
      <c r="F2205" s="268"/>
      <c r="G2205" s="266">
        <f t="shared" si="378"/>
        <v>0</v>
      </c>
      <c r="H2205" s="84">
        <f t="shared" si="379"/>
        <v>0</v>
      </c>
      <c r="I2205" s="84">
        <f t="shared" si="380"/>
        <v>0</v>
      </c>
      <c r="J2205" s="84">
        <f t="shared" si="381"/>
        <v>0</v>
      </c>
      <c r="K2205" s="84">
        <f t="shared" si="382"/>
        <v>0</v>
      </c>
      <c r="L2205" s="84">
        <f t="shared" si="383"/>
        <v>0</v>
      </c>
      <c r="M2205" s="267"/>
      <c r="N2205" s="267"/>
      <c r="O2205" s="84">
        <f t="shared" si="384"/>
        <v>0</v>
      </c>
      <c r="P2205" s="84">
        <f t="shared" si="385"/>
        <v>0</v>
      </c>
      <c r="Q2205" s="86">
        <f t="shared" si="386"/>
        <v>0</v>
      </c>
      <c r="R2205" s="86">
        <f t="shared" si="387"/>
        <v>0</v>
      </c>
    </row>
    <row r="2206" spans="1:18" x14ac:dyDescent="0.2">
      <c r="A2206" s="77">
        <f t="shared" si="377"/>
        <v>2199</v>
      </c>
      <c r="B2206" s="456">
        <f>'INVENT.Mat&amp;Outillag Importé -10'!D2205</f>
        <v>0</v>
      </c>
      <c r="C2206" s="456">
        <f>'INVENT.Mat&amp;Outillag Importé -10'!F2205</f>
        <v>0</v>
      </c>
      <c r="D2206" s="456">
        <f>'INVENT.Mat&amp;Outillag Importé -10'!C2205</f>
        <v>0</v>
      </c>
      <c r="E2206" s="476">
        <f>'INVENT.Mat&amp;Outillag Importé -10'!H2205</f>
        <v>0</v>
      </c>
      <c r="F2206" s="268"/>
      <c r="G2206" s="266">
        <f t="shared" si="378"/>
        <v>0</v>
      </c>
      <c r="H2206" s="84">
        <f t="shared" si="379"/>
        <v>0</v>
      </c>
      <c r="I2206" s="84">
        <f t="shared" si="380"/>
        <v>0</v>
      </c>
      <c r="J2206" s="84">
        <f t="shared" si="381"/>
        <v>0</v>
      </c>
      <c r="K2206" s="84">
        <f t="shared" si="382"/>
        <v>0</v>
      </c>
      <c r="L2206" s="84">
        <f t="shared" si="383"/>
        <v>0</v>
      </c>
      <c r="M2206" s="267"/>
      <c r="N2206" s="267"/>
      <c r="O2206" s="84">
        <f t="shared" si="384"/>
        <v>0</v>
      </c>
      <c r="P2206" s="84">
        <f t="shared" si="385"/>
        <v>0</v>
      </c>
      <c r="Q2206" s="86">
        <f t="shared" si="386"/>
        <v>0</v>
      </c>
      <c r="R2206" s="86">
        <f t="shared" si="387"/>
        <v>0</v>
      </c>
    </row>
    <row r="2207" spans="1:18" x14ac:dyDescent="0.2">
      <c r="A2207" s="77">
        <f t="shared" si="377"/>
        <v>2200</v>
      </c>
      <c r="B2207" s="456">
        <f>'INVENT.Mat&amp;Outillag Importé -10'!D2206</f>
        <v>0</v>
      </c>
      <c r="C2207" s="456">
        <f>'INVENT.Mat&amp;Outillag Importé -10'!F2206</f>
        <v>0</v>
      </c>
      <c r="D2207" s="456">
        <f>'INVENT.Mat&amp;Outillag Importé -10'!C2206</f>
        <v>0</v>
      </c>
      <c r="E2207" s="476">
        <f>'INVENT.Mat&amp;Outillag Importé -10'!H2206</f>
        <v>0</v>
      </c>
      <c r="F2207" s="268"/>
      <c r="G2207" s="266">
        <f t="shared" si="378"/>
        <v>0</v>
      </c>
      <c r="H2207" s="84">
        <f t="shared" si="379"/>
        <v>0</v>
      </c>
      <c r="I2207" s="84">
        <f t="shared" si="380"/>
        <v>0</v>
      </c>
      <c r="J2207" s="84">
        <f t="shared" si="381"/>
        <v>0</v>
      </c>
      <c r="K2207" s="84">
        <f t="shared" si="382"/>
        <v>0</v>
      </c>
      <c r="L2207" s="84">
        <f t="shared" si="383"/>
        <v>0</v>
      </c>
      <c r="M2207" s="267"/>
      <c r="N2207" s="267"/>
      <c r="O2207" s="84">
        <f t="shared" si="384"/>
        <v>0</v>
      </c>
      <c r="P2207" s="84">
        <f t="shared" si="385"/>
        <v>0</v>
      </c>
      <c r="Q2207" s="86">
        <f t="shared" si="386"/>
        <v>0</v>
      </c>
      <c r="R2207" s="86">
        <f t="shared" si="387"/>
        <v>0</v>
      </c>
    </row>
    <row r="2208" spans="1:18" x14ac:dyDescent="0.2">
      <c r="A2208" s="77">
        <f t="shared" si="377"/>
        <v>2201</v>
      </c>
      <c r="B2208" s="456">
        <f>'INVENT.Mat&amp;Outillag Importé -10'!D2207</f>
        <v>0</v>
      </c>
      <c r="C2208" s="456">
        <f>'INVENT.Mat&amp;Outillag Importé -10'!F2207</f>
        <v>0</v>
      </c>
      <c r="D2208" s="456">
        <f>'INVENT.Mat&amp;Outillag Importé -10'!C2207</f>
        <v>0</v>
      </c>
      <c r="E2208" s="476">
        <f>'INVENT.Mat&amp;Outillag Importé -10'!H2207</f>
        <v>0</v>
      </c>
      <c r="F2208" s="268"/>
      <c r="G2208" s="266">
        <f t="shared" si="378"/>
        <v>0</v>
      </c>
      <c r="H2208" s="84">
        <f t="shared" si="379"/>
        <v>0</v>
      </c>
      <c r="I2208" s="84">
        <f t="shared" si="380"/>
        <v>0</v>
      </c>
      <c r="J2208" s="84">
        <f t="shared" si="381"/>
        <v>0</v>
      </c>
      <c r="K2208" s="84">
        <f t="shared" si="382"/>
        <v>0</v>
      </c>
      <c r="L2208" s="84">
        <f t="shared" si="383"/>
        <v>0</v>
      </c>
      <c r="M2208" s="267"/>
      <c r="N2208" s="267"/>
      <c r="O2208" s="84">
        <f t="shared" si="384"/>
        <v>0</v>
      </c>
      <c r="P2208" s="84">
        <f t="shared" si="385"/>
        <v>0</v>
      </c>
      <c r="Q2208" s="86">
        <f t="shared" si="386"/>
        <v>0</v>
      </c>
      <c r="R2208" s="86">
        <f t="shared" si="387"/>
        <v>0</v>
      </c>
    </row>
    <row r="2209" spans="1:18" x14ac:dyDescent="0.2">
      <c r="A2209" s="77">
        <f t="shared" si="377"/>
        <v>2202</v>
      </c>
      <c r="B2209" s="456">
        <f>'INVENT.Mat&amp;Outillag Importé -10'!D2208</f>
        <v>0</v>
      </c>
      <c r="C2209" s="456">
        <f>'INVENT.Mat&amp;Outillag Importé -10'!F2208</f>
        <v>0</v>
      </c>
      <c r="D2209" s="456">
        <f>'INVENT.Mat&amp;Outillag Importé -10'!C2208</f>
        <v>0</v>
      </c>
      <c r="E2209" s="476">
        <f>'INVENT.Mat&amp;Outillag Importé -10'!H2208</f>
        <v>0</v>
      </c>
      <c r="F2209" s="268"/>
      <c r="G2209" s="266">
        <f t="shared" si="378"/>
        <v>0</v>
      </c>
      <c r="H2209" s="84">
        <f t="shared" si="379"/>
        <v>0</v>
      </c>
      <c r="I2209" s="84">
        <f t="shared" si="380"/>
        <v>0</v>
      </c>
      <c r="J2209" s="84">
        <f t="shared" si="381"/>
        <v>0</v>
      </c>
      <c r="K2209" s="84">
        <f t="shared" si="382"/>
        <v>0</v>
      </c>
      <c r="L2209" s="84">
        <f t="shared" si="383"/>
        <v>0</v>
      </c>
      <c r="M2209" s="267"/>
      <c r="N2209" s="267"/>
      <c r="O2209" s="84">
        <f t="shared" si="384"/>
        <v>0</v>
      </c>
      <c r="P2209" s="84">
        <f t="shared" si="385"/>
        <v>0</v>
      </c>
      <c r="Q2209" s="86">
        <f t="shared" si="386"/>
        <v>0</v>
      </c>
      <c r="R2209" s="86">
        <f t="shared" si="387"/>
        <v>0</v>
      </c>
    </row>
    <row r="2210" spans="1:18" x14ac:dyDescent="0.2">
      <c r="A2210" s="77">
        <f t="shared" si="377"/>
        <v>2203</v>
      </c>
      <c r="B2210" s="456">
        <f>'INVENT.Mat&amp;Outillag Importé -10'!D2209</f>
        <v>0</v>
      </c>
      <c r="C2210" s="456">
        <f>'INVENT.Mat&amp;Outillag Importé -10'!F2209</f>
        <v>0</v>
      </c>
      <c r="D2210" s="456">
        <f>'INVENT.Mat&amp;Outillag Importé -10'!C2209</f>
        <v>0</v>
      </c>
      <c r="E2210" s="476">
        <f>'INVENT.Mat&amp;Outillag Importé -10'!H2209</f>
        <v>0</v>
      </c>
      <c r="F2210" s="268"/>
      <c r="G2210" s="266">
        <f t="shared" si="378"/>
        <v>0</v>
      </c>
      <c r="H2210" s="84">
        <f t="shared" si="379"/>
        <v>0</v>
      </c>
      <c r="I2210" s="84">
        <f t="shared" si="380"/>
        <v>0</v>
      </c>
      <c r="J2210" s="84">
        <f t="shared" si="381"/>
        <v>0</v>
      </c>
      <c r="K2210" s="84">
        <f t="shared" si="382"/>
        <v>0</v>
      </c>
      <c r="L2210" s="84">
        <f t="shared" si="383"/>
        <v>0</v>
      </c>
      <c r="M2210" s="267"/>
      <c r="N2210" s="267"/>
      <c r="O2210" s="84">
        <f t="shared" si="384"/>
        <v>0</v>
      </c>
      <c r="P2210" s="84">
        <f t="shared" si="385"/>
        <v>0</v>
      </c>
      <c r="Q2210" s="86">
        <f t="shared" si="386"/>
        <v>0</v>
      </c>
      <c r="R2210" s="86">
        <f t="shared" si="387"/>
        <v>0</v>
      </c>
    </row>
    <row r="2211" spans="1:18" x14ac:dyDescent="0.2">
      <c r="A2211" s="77">
        <f t="shared" si="377"/>
        <v>2204</v>
      </c>
      <c r="B2211" s="456">
        <f>'INVENT.Mat&amp;Outillag Importé -10'!D2210</f>
        <v>0</v>
      </c>
      <c r="C2211" s="456">
        <f>'INVENT.Mat&amp;Outillag Importé -10'!F2210</f>
        <v>0</v>
      </c>
      <c r="D2211" s="456">
        <f>'INVENT.Mat&amp;Outillag Importé -10'!C2210</f>
        <v>0</v>
      </c>
      <c r="E2211" s="476">
        <f>'INVENT.Mat&amp;Outillag Importé -10'!H2210</f>
        <v>0</v>
      </c>
      <c r="F2211" s="268"/>
      <c r="G2211" s="266">
        <f t="shared" si="378"/>
        <v>0</v>
      </c>
      <c r="H2211" s="84">
        <f t="shared" si="379"/>
        <v>0</v>
      </c>
      <c r="I2211" s="84">
        <f t="shared" si="380"/>
        <v>0</v>
      </c>
      <c r="J2211" s="84">
        <f t="shared" si="381"/>
        <v>0</v>
      </c>
      <c r="K2211" s="84">
        <f t="shared" si="382"/>
        <v>0</v>
      </c>
      <c r="L2211" s="84">
        <f t="shared" si="383"/>
        <v>0</v>
      </c>
      <c r="M2211" s="267"/>
      <c r="N2211" s="267"/>
      <c r="O2211" s="84">
        <f t="shared" si="384"/>
        <v>0</v>
      </c>
      <c r="P2211" s="84">
        <f t="shared" si="385"/>
        <v>0</v>
      </c>
      <c r="Q2211" s="86">
        <f t="shared" si="386"/>
        <v>0</v>
      </c>
      <c r="R2211" s="86">
        <f t="shared" si="387"/>
        <v>0</v>
      </c>
    </row>
    <row r="2212" spans="1:18" x14ac:dyDescent="0.2">
      <c r="A2212" s="77">
        <f t="shared" si="377"/>
        <v>2205</v>
      </c>
      <c r="B2212" s="456">
        <f>'INVENT.Mat&amp;Outillag Importé -10'!D2211</f>
        <v>0</v>
      </c>
      <c r="C2212" s="456">
        <f>'INVENT.Mat&amp;Outillag Importé -10'!F2211</f>
        <v>0</v>
      </c>
      <c r="D2212" s="456">
        <f>'INVENT.Mat&amp;Outillag Importé -10'!C2211</f>
        <v>0</v>
      </c>
      <c r="E2212" s="476">
        <f>'INVENT.Mat&amp;Outillag Importé -10'!H2211</f>
        <v>0</v>
      </c>
      <c r="F2212" s="268"/>
      <c r="G2212" s="266">
        <f t="shared" si="378"/>
        <v>0</v>
      </c>
      <c r="H2212" s="84">
        <f t="shared" si="379"/>
        <v>0</v>
      </c>
      <c r="I2212" s="84">
        <f t="shared" si="380"/>
        <v>0</v>
      </c>
      <c r="J2212" s="84">
        <f t="shared" si="381"/>
        <v>0</v>
      </c>
      <c r="K2212" s="84">
        <f t="shared" si="382"/>
        <v>0</v>
      </c>
      <c r="L2212" s="84">
        <f t="shared" si="383"/>
        <v>0</v>
      </c>
      <c r="M2212" s="267"/>
      <c r="N2212" s="267"/>
      <c r="O2212" s="84">
        <f t="shared" si="384"/>
        <v>0</v>
      </c>
      <c r="P2212" s="84">
        <f t="shared" si="385"/>
        <v>0</v>
      </c>
      <c r="Q2212" s="86">
        <f t="shared" si="386"/>
        <v>0</v>
      </c>
      <c r="R2212" s="86">
        <f t="shared" si="387"/>
        <v>0</v>
      </c>
    </row>
    <row r="2213" spans="1:18" x14ac:dyDescent="0.2">
      <c r="A2213" s="77">
        <f t="shared" si="377"/>
        <v>2206</v>
      </c>
      <c r="B2213" s="456">
        <f>'INVENT.Mat&amp;Outillag Importé -10'!D2212</f>
        <v>0</v>
      </c>
      <c r="C2213" s="456">
        <f>'INVENT.Mat&amp;Outillag Importé -10'!F2212</f>
        <v>0</v>
      </c>
      <c r="D2213" s="456">
        <f>'INVENT.Mat&amp;Outillag Importé -10'!C2212</f>
        <v>0</v>
      </c>
      <c r="E2213" s="476">
        <f>'INVENT.Mat&amp;Outillag Importé -10'!H2212</f>
        <v>0</v>
      </c>
      <c r="F2213" s="268"/>
      <c r="G2213" s="266">
        <f t="shared" si="378"/>
        <v>0</v>
      </c>
      <c r="H2213" s="84">
        <f t="shared" si="379"/>
        <v>0</v>
      </c>
      <c r="I2213" s="84">
        <f t="shared" si="380"/>
        <v>0</v>
      </c>
      <c r="J2213" s="84">
        <f t="shared" si="381"/>
        <v>0</v>
      </c>
      <c r="K2213" s="84">
        <f t="shared" si="382"/>
        <v>0</v>
      </c>
      <c r="L2213" s="84">
        <f t="shared" si="383"/>
        <v>0</v>
      </c>
      <c r="M2213" s="267"/>
      <c r="N2213" s="267"/>
      <c r="O2213" s="84">
        <f t="shared" si="384"/>
        <v>0</v>
      </c>
      <c r="P2213" s="84">
        <f t="shared" si="385"/>
        <v>0</v>
      </c>
      <c r="Q2213" s="86">
        <f t="shared" si="386"/>
        <v>0</v>
      </c>
      <c r="R2213" s="86">
        <f t="shared" si="387"/>
        <v>0</v>
      </c>
    </row>
    <row r="2214" spans="1:18" x14ac:dyDescent="0.2">
      <c r="A2214" s="77">
        <f t="shared" si="377"/>
        <v>2207</v>
      </c>
      <c r="B2214" s="456">
        <f>'INVENT.Mat&amp;Outillag Importé -10'!D2213</f>
        <v>0</v>
      </c>
      <c r="C2214" s="456">
        <f>'INVENT.Mat&amp;Outillag Importé -10'!F2213</f>
        <v>0</v>
      </c>
      <c r="D2214" s="456">
        <f>'INVENT.Mat&amp;Outillag Importé -10'!C2213</f>
        <v>0</v>
      </c>
      <c r="E2214" s="476">
        <f>'INVENT.Mat&amp;Outillag Importé -10'!H2213</f>
        <v>0</v>
      </c>
      <c r="F2214" s="268"/>
      <c r="G2214" s="266">
        <f t="shared" si="378"/>
        <v>0</v>
      </c>
      <c r="H2214" s="84">
        <f t="shared" si="379"/>
        <v>0</v>
      </c>
      <c r="I2214" s="84">
        <f t="shared" si="380"/>
        <v>0</v>
      </c>
      <c r="J2214" s="84">
        <f t="shared" si="381"/>
        <v>0</v>
      </c>
      <c r="K2214" s="84">
        <f t="shared" si="382"/>
        <v>0</v>
      </c>
      <c r="L2214" s="84">
        <f t="shared" si="383"/>
        <v>0</v>
      </c>
      <c r="M2214" s="267"/>
      <c r="N2214" s="267"/>
      <c r="O2214" s="84">
        <f t="shared" si="384"/>
        <v>0</v>
      </c>
      <c r="P2214" s="84">
        <f t="shared" si="385"/>
        <v>0</v>
      </c>
      <c r="Q2214" s="86">
        <f t="shared" si="386"/>
        <v>0</v>
      </c>
      <c r="R2214" s="86">
        <f t="shared" si="387"/>
        <v>0</v>
      </c>
    </row>
    <row r="2215" spans="1:18" x14ac:dyDescent="0.2">
      <c r="A2215" s="77">
        <f t="shared" si="377"/>
        <v>2208</v>
      </c>
      <c r="B2215" s="456">
        <f>'INVENT.Mat&amp;Outillag Importé -10'!D2214</f>
        <v>0</v>
      </c>
      <c r="C2215" s="456">
        <f>'INVENT.Mat&amp;Outillag Importé -10'!F2214</f>
        <v>0</v>
      </c>
      <c r="D2215" s="456">
        <f>'INVENT.Mat&amp;Outillag Importé -10'!C2214</f>
        <v>0</v>
      </c>
      <c r="E2215" s="476">
        <f>'INVENT.Mat&amp;Outillag Importé -10'!H2214</f>
        <v>0</v>
      </c>
      <c r="F2215" s="268"/>
      <c r="G2215" s="266">
        <f t="shared" si="378"/>
        <v>0</v>
      </c>
      <c r="H2215" s="84">
        <f t="shared" si="379"/>
        <v>0</v>
      </c>
      <c r="I2215" s="84">
        <f t="shared" si="380"/>
        <v>0</v>
      </c>
      <c r="J2215" s="84">
        <f t="shared" si="381"/>
        <v>0</v>
      </c>
      <c r="K2215" s="84">
        <f t="shared" si="382"/>
        <v>0</v>
      </c>
      <c r="L2215" s="84">
        <f t="shared" si="383"/>
        <v>0</v>
      </c>
      <c r="M2215" s="267"/>
      <c r="N2215" s="267"/>
      <c r="O2215" s="84">
        <f t="shared" si="384"/>
        <v>0</v>
      </c>
      <c r="P2215" s="84">
        <f t="shared" si="385"/>
        <v>0</v>
      </c>
      <c r="Q2215" s="86">
        <f t="shared" si="386"/>
        <v>0</v>
      </c>
      <c r="R2215" s="86">
        <f t="shared" si="387"/>
        <v>0</v>
      </c>
    </row>
    <row r="2216" spans="1:18" x14ac:dyDescent="0.2">
      <c r="A2216" s="77">
        <f t="shared" si="377"/>
        <v>2209</v>
      </c>
      <c r="B2216" s="456">
        <f>'INVENT.Mat&amp;Outillag Importé -10'!D2215</f>
        <v>0</v>
      </c>
      <c r="C2216" s="456">
        <f>'INVENT.Mat&amp;Outillag Importé -10'!F2215</f>
        <v>0</v>
      </c>
      <c r="D2216" s="456">
        <f>'INVENT.Mat&amp;Outillag Importé -10'!C2215</f>
        <v>0</v>
      </c>
      <c r="E2216" s="476">
        <f>'INVENT.Mat&amp;Outillag Importé -10'!H2215</f>
        <v>0</v>
      </c>
      <c r="F2216" s="268"/>
      <c r="G2216" s="266">
        <f t="shared" si="378"/>
        <v>0</v>
      </c>
      <c r="H2216" s="84">
        <f t="shared" si="379"/>
        <v>0</v>
      </c>
      <c r="I2216" s="84">
        <f t="shared" si="380"/>
        <v>0</v>
      </c>
      <c r="J2216" s="84">
        <f t="shared" si="381"/>
        <v>0</v>
      </c>
      <c r="K2216" s="84">
        <f t="shared" si="382"/>
        <v>0</v>
      </c>
      <c r="L2216" s="84">
        <f t="shared" si="383"/>
        <v>0</v>
      </c>
      <c r="M2216" s="267"/>
      <c r="N2216" s="267"/>
      <c r="O2216" s="84">
        <f t="shared" si="384"/>
        <v>0</v>
      </c>
      <c r="P2216" s="84">
        <f t="shared" si="385"/>
        <v>0</v>
      </c>
      <c r="Q2216" s="86">
        <f t="shared" si="386"/>
        <v>0</v>
      </c>
      <c r="R2216" s="86">
        <f t="shared" si="387"/>
        <v>0</v>
      </c>
    </row>
    <row r="2217" spans="1:18" x14ac:dyDescent="0.2">
      <c r="A2217" s="77">
        <f t="shared" si="377"/>
        <v>2210</v>
      </c>
      <c r="B2217" s="456">
        <f>'INVENT.Mat&amp;Outillag Importé -10'!D2216</f>
        <v>0</v>
      </c>
      <c r="C2217" s="456">
        <f>'INVENT.Mat&amp;Outillag Importé -10'!F2216</f>
        <v>0</v>
      </c>
      <c r="D2217" s="456">
        <f>'INVENT.Mat&amp;Outillag Importé -10'!C2216</f>
        <v>0</v>
      </c>
      <c r="E2217" s="476">
        <f>'INVENT.Mat&amp;Outillag Importé -10'!H2216</f>
        <v>0</v>
      </c>
      <c r="F2217" s="268"/>
      <c r="G2217" s="266">
        <f t="shared" si="378"/>
        <v>0</v>
      </c>
      <c r="H2217" s="84">
        <f t="shared" si="379"/>
        <v>0</v>
      </c>
      <c r="I2217" s="84">
        <f t="shared" si="380"/>
        <v>0</v>
      </c>
      <c r="J2217" s="84">
        <f t="shared" si="381"/>
        <v>0</v>
      </c>
      <c r="K2217" s="84">
        <f t="shared" si="382"/>
        <v>0</v>
      </c>
      <c r="L2217" s="84">
        <f t="shared" si="383"/>
        <v>0</v>
      </c>
      <c r="M2217" s="267"/>
      <c r="N2217" s="267"/>
      <c r="O2217" s="84">
        <f t="shared" si="384"/>
        <v>0</v>
      </c>
      <c r="P2217" s="84">
        <f t="shared" si="385"/>
        <v>0</v>
      </c>
      <c r="Q2217" s="86">
        <f t="shared" si="386"/>
        <v>0</v>
      </c>
      <c r="R2217" s="86">
        <f t="shared" si="387"/>
        <v>0</v>
      </c>
    </row>
    <row r="2218" spans="1:18" x14ac:dyDescent="0.2">
      <c r="A2218" s="77">
        <f t="shared" si="377"/>
        <v>2211</v>
      </c>
      <c r="B2218" s="456">
        <f>'INVENT.Mat&amp;Outillag Importé -10'!D2217</f>
        <v>0</v>
      </c>
      <c r="C2218" s="456">
        <f>'INVENT.Mat&amp;Outillag Importé -10'!F2217</f>
        <v>0</v>
      </c>
      <c r="D2218" s="456">
        <f>'INVENT.Mat&amp;Outillag Importé -10'!C2217</f>
        <v>0</v>
      </c>
      <c r="E2218" s="476">
        <f>'INVENT.Mat&amp;Outillag Importé -10'!H2217</f>
        <v>0</v>
      </c>
      <c r="F2218" s="268"/>
      <c r="G2218" s="266">
        <f t="shared" si="378"/>
        <v>0</v>
      </c>
      <c r="H2218" s="84">
        <f t="shared" si="379"/>
        <v>0</v>
      </c>
      <c r="I2218" s="84">
        <f t="shared" si="380"/>
        <v>0</v>
      </c>
      <c r="J2218" s="84">
        <f t="shared" si="381"/>
        <v>0</v>
      </c>
      <c r="K2218" s="84">
        <f t="shared" si="382"/>
        <v>0</v>
      </c>
      <c r="L2218" s="84">
        <f t="shared" si="383"/>
        <v>0</v>
      </c>
      <c r="M2218" s="267"/>
      <c r="N2218" s="267"/>
      <c r="O2218" s="84">
        <f t="shared" si="384"/>
        <v>0</v>
      </c>
      <c r="P2218" s="84">
        <f t="shared" si="385"/>
        <v>0</v>
      </c>
      <c r="Q2218" s="86">
        <f t="shared" si="386"/>
        <v>0</v>
      </c>
      <c r="R2218" s="86">
        <f t="shared" si="387"/>
        <v>0</v>
      </c>
    </row>
    <row r="2219" spans="1:18" x14ac:dyDescent="0.2">
      <c r="A2219" s="77">
        <f t="shared" si="377"/>
        <v>2212</v>
      </c>
      <c r="B2219" s="456">
        <f>'INVENT.Mat&amp;Outillag Importé -10'!D2218</f>
        <v>0</v>
      </c>
      <c r="C2219" s="456">
        <f>'INVENT.Mat&amp;Outillag Importé -10'!F2218</f>
        <v>0</v>
      </c>
      <c r="D2219" s="456">
        <f>'INVENT.Mat&amp;Outillag Importé -10'!C2218</f>
        <v>0</v>
      </c>
      <c r="E2219" s="476">
        <f>'INVENT.Mat&amp;Outillag Importé -10'!H2218</f>
        <v>0</v>
      </c>
      <c r="F2219" s="268"/>
      <c r="G2219" s="266">
        <f t="shared" si="378"/>
        <v>0</v>
      </c>
      <c r="H2219" s="84">
        <f t="shared" si="379"/>
        <v>0</v>
      </c>
      <c r="I2219" s="84">
        <f t="shared" si="380"/>
        <v>0</v>
      </c>
      <c r="J2219" s="84">
        <f t="shared" si="381"/>
        <v>0</v>
      </c>
      <c r="K2219" s="84">
        <f t="shared" si="382"/>
        <v>0</v>
      </c>
      <c r="L2219" s="84">
        <f t="shared" si="383"/>
        <v>0</v>
      </c>
      <c r="M2219" s="267"/>
      <c r="N2219" s="267"/>
      <c r="O2219" s="84">
        <f t="shared" si="384"/>
        <v>0</v>
      </c>
      <c r="P2219" s="84">
        <f t="shared" si="385"/>
        <v>0</v>
      </c>
      <c r="Q2219" s="86">
        <f t="shared" si="386"/>
        <v>0</v>
      </c>
      <c r="R2219" s="86">
        <f t="shared" si="387"/>
        <v>0</v>
      </c>
    </row>
    <row r="2220" spans="1:18" x14ac:dyDescent="0.2">
      <c r="A2220" s="77">
        <f t="shared" si="377"/>
        <v>2213</v>
      </c>
      <c r="B2220" s="456">
        <f>'INVENT.Mat&amp;Outillag Importé -10'!D2219</f>
        <v>0</v>
      </c>
      <c r="C2220" s="456">
        <f>'INVENT.Mat&amp;Outillag Importé -10'!F2219</f>
        <v>0</v>
      </c>
      <c r="D2220" s="456">
        <f>'INVENT.Mat&amp;Outillag Importé -10'!C2219</f>
        <v>0</v>
      </c>
      <c r="E2220" s="476">
        <f>'INVENT.Mat&amp;Outillag Importé -10'!H2219</f>
        <v>0</v>
      </c>
      <c r="F2220" s="268"/>
      <c r="G2220" s="266">
        <f t="shared" si="378"/>
        <v>0</v>
      </c>
      <c r="H2220" s="84">
        <f t="shared" si="379"/>
        <v>0</v>
      </c>
      <c r="I2220" s="84">
        <f t="shared" si="380"/>
        <v>0</v>
      </c>
      <c r="J2220" s="84">
        <f t="shared" si="381"/>
        <v>0</v>
      </c>
      <c r="K2220" s="84">
        <f t="shared" si="382"/>
        <v>0</v>
      </c>
      <c r="L2220" s="84">
        <f t="shared" si="383"/>
        <v>0</v>
      </c>
      <c r="M2220" s="267"/>
      <c r="N2220" s="267"/>
      <c r="O2220" s="84">
        <f t="shared" si="384"/>
        <v>0</v>
      </c>
      <c r="P2220" s="84">
        <f t="shared" si="385"/>
        <v>0</v>
      </c>
      <c r="Q2220" s="86">
        <f t="shared" si="386"/>
        <v>0</v>
      </c>
      <c r="R2220" s="86">
        <f t="shared" si="387"/>
        <v>0</v>
      </c>
    </row>
    <row r="2221" spans="1:18" x14ac:dyDescent="0.2">
      <c r="A2221" s="77">
        <f t="shared" si="377"/>
        <v>2214</v>
      </c>
      <c r="B2221" s="456">
        <f>'INVENT.Mat&amp;Outillag Importé -10'!D2220</f>
        <v>0</v>
      </c>
      <c r="C2221" s="456">
        <f>'INVENT.Mat&amp;Outillag Importé -10'!F2220</f>
        <v>0</v>
      </c>
      <c r="D2221" s="456">
        <f>'INVENT.Mat&amp;Outillag Importé -10'!C2220</f>
        <v>0</v>
      </c>
      <c r="E2221" s="476">
        <f>'INVENT.Mat&amp;Outillag Importé -10'!H2220</f>
        <v>0</v>
      </c>
      <c r="F2221" s="268"/>
      <c r="G2221" s="266">
        <f t="shared" si="378"/>
        <v>0</v>
      </c>
      <c r="H2221" s="84">
        <f t="shared" si="379"/>
        <v>0</v>
      </c>
      <c r="I2221" s="84">
        <f t="shared" si="380"/>
        <v>0</v>
      </c>
      <c r="J2221" s="84">
        <f t="shared" si="381"/>
        <v>0</v>
      </c>
      <c r="K2221" s="84">
        <f t="shared" si="382"/>
        <v>0</v>
      </c>
      <c r="L2221" s="84">
        <f t="shared" si="383"/>
        <v>0</v>
      </c>
      <c r="M2221" s="267"/>
      <c r="N2221" s="267"/>
      <c r="O2221" s="84">
        <f t="shared" si="384"/>
        <v>0</v>
      </c>
      <c r="P2221" s="84">
        <f t="shared" si="385"/>
        <v>0</v>
      </c>
      <c r="Q2221" s="86">
        <f t="shared" si="386"/>
        <v>0</v>
      </c>
      <c r="R2221" s="86">
        <f t="shared" si="387"/>
        <v>0</v>
      </c>
    </row>
    <row r="2222" spans="1:18" x14ac:dyDescent="0.2">
      <c r="A2222" s="77">
        <f t="shared" si="377"/>
        <v>2215</v>
      </c>
      <c r="B2222" s="456">
        <f>'INVENT.Mat&amp;Outillag Importé -10'!D2221</f>
        <v>0</v>
      </c>
      <c r="C2222" s="456">
        <f>'INVENT.Mat&amp;Outillag Importé -10'!F2221</f>
        <v>0</v>
      </c>
      <c r="D2222" s="456">
        <f>'INVENT.Mat&amp;Outillag Importé -10'!C2221</f>
        <v>0</v>
      </c>
      <c r="E2222" s="476">
        <f>'INVENT.Mat&amp;Outillag Importé -10'!H2221</f>
        <v>0</v>
      </c>
      <c r="F2222" s="268"/>
      <c r="G2222" s="266">
        <f t="shared" si="378"/>
        <v>0</v>
      </c>
      <c r="H2222" s="84">
        <f t="shared" si="379"/>
        <v>0</v>
      </c>
      <c r="I2222" s="84">
        <f t="shared" si="380"/>
        <v>0</v>
      </c>
      <c r="J2222" s="84">
        <f t="shared" si="381"/>
        <v>0</v>
      </c>
      <c r="K2222" s="84">
        <f t="shared" si="382"/>
        <v>0</v>
      </c>
      <c r="L2222" s="84">
        <f t="shared" si="383"/>
        <v>0</v>
      </c>
      <c r="M2222" s="267"/>
      <c r="N2222" s="267"/>
      <c r="O2222" s="84">
        <f t="shared" si="384"/>
        <v>0</v>
      </c>
      <c r="P2222" s="84">
        <f t="shared" si="385"/>
        <v>0</v>
      </c>
      <c r="Q2222" s="86">
        <f t="shared" si="386"/>
        <v>0</v>
      </c>
      <c r="R2222" s="86">
        <f t="shared" si="387"/>
        <v>0</v>
      </c>
    </row>
    <row r="2223" spans="1:18" x14ac:dyDescent="0.2">
      <c r="A2223" s="77">
        <f t="shared" si="377"/>
        <v>2216</v>
      </c>
      <c r="B2223" s="456">
        <f>'INVENT.Mat&amp;Outillag Importé -10'!D2222</f>
        <v>0</v>
      </c>
      <c r="C2223" s="456">
        <f>'INVENT.Mat&amp;Outillag Importé -10'!F2222</f>
        <v>0</v>
      </c>
      <c r="D2223" s="456">
        <f>'INVENT.Mat&amp;Outillag Importé -10'!C2222</f>
        <v>0</v>
      </c>
      <c r="E2223" s="476">
        <f>'INVENT.Mat&amp;Outillag Importé -10'!H2222</f>
        <v>0</v>
      </c>
      <c r="F2223" s="268"/>
      <c r="G2223" s="266">
        <f t="shared" si="378"/>
        <v>0</v>
      </c>
      <c r="H2223" s="84">
        <f t="shared" si="379"/>
        <v>0</v>
      </c>
      <c r="I2223" s="84">
        <f t="shared" si="380"/>
        <v>0</v>
      </c>
      <c r="J2223" s="84">
        <f t="shared" si="381"/>
        <v>0</v>
      </c>
      <c r="K2223" s="84">
        <f t="shared" si="382"/>
        <v>0</v>
      </c>
      <c r="L2223" s="84">
        <f t="shared" si="383"/>
        <v>0</v>
      </c>
      <c r="M2223" s="267"/>
      <c r="N2223" s="267"/>
      <c r="O2223" s="84">
        <f t="shared" si="384"/>
        <v>0</v>
      </c>
      <c r="P2223" s="84">
        <f t="shared" si="385"/>
        <v>0</v>
      </c>
      <c r="Q2223" s="86">
        <f t="shared" si="386"/>
        <v>0</v>
      </c>
      <c r="R2223" s="86">
        <f t="shared" si="387"/>
        <v>0</v>
      </c>
    </row>
    <row r="2224" spans="1:18" x14ac:dyDescent="0.2">
      <c r="A2224" s="77">
        <f t="shared" ref="A2224:A2287" si="388">+A2223+1</f>
        <v>2217</v>
      </c>
      <c r="B2224" s="456">
        <f>'INVENT.Mat&amp;Outillag Importé -10'!D2223</f>
        <v>0</v>
      </c>
      <c r="C2224" s="456">
        <f>'INVENT.Mat&amp;Outillag Importé -10'!F2223</f>
        <v>0</v>
      </c>
      <c r="D2224" s="456">
        <f>'INVENT.Mat&amp;Outillag Importé -10'!C2223</f>
        <v>0</v>
      </c>
      <c r="E2224" s="476">
        <f>'INVENT.Mat&amp;Outillag Importé -10'!H2223</f>
        <v>0</v>
      </c>
      <c r="F2224" s="268"/>
      <c r="G2224" s="266">
        <f t="shared" ref="G2224:G2287" si="389">F2224*E2224</f>
        <v>0</v>
      </c>
      <c r="H2224" s="84">
        <f t="shared" ref="H2224:H2287" si="390">E2224*1%</f>
        <v>0</v>
      </c>
      <c r="I2224" s="84">
        <f t="shared" ref="I2224:I2287" si="391">E2224*1%</f>
        <v>0</v>
      </c>
      <c r="J2224" s="84">
        <f t="shared" ref="J2224:J2287" si="392">E2224*0.5%</f>
        <v>0</v>
      </c>
      <c r="K2224" s="84">
        <f t="shared" ref="K2224:K2287" si="393">(E2224+G2224+H2224)*18%</f>
        <v>0</v>
      </c>
      <c r="L2224" s="84">
        <f t="shared" ref="L2224:L2287" si="394">SUM(G2224:K2224)+E2224</f>
        <v>0</v>
      </c>
      <c r="M2224" s="267"/>
      <c r="N2224" s="267"/>
      <c r="O2224" s="84">
        <f t="shared" ref="O2224:O2287" si="395">(M2224+N2224)*18%</f>
        <v>0</v>
      </c>
      <c r="P2224" s="84">
        <f t="shared" ref="P2224:P2287" si="396">O2224+N2224+M2224</f>
        <v>0</v>
      </c>
      <c r="Q2224" s="86">
        <f t="shared" ref="Q2224:Q2287" si="397">+R2224-O2224-K2224</f>
        <v>0</v>
      </c>
      <c r="R2224" s="86">
        <f t="shared" ref="R2224:R2287" si="398">P2224+L2224</f>
        <v>0</v>
      </c>
    </row>
    <row r="2225" spans="1:18" x14ac:dyDescent="0.2">
      <c r="A2225" s="77">
        <f t="shared" si="388"/>
        <v>2218</v>
      </c>
      <c r="B2225" s="456">
        <f>'INVENT.Mat&amp;Outillag Importé -10'!D2224</f>
        <v>0</v>
      </c>
      <c r="C2225" s="456">
        <f>'INVENT.Mat&amp;Outillag Importé -10'!F2224</f>
        <v>0</v>
      </c>
      <c r="D2225" s="456">
        <f>'INVENT.Mat&amp;Outillag Importé -10'!C2224</f>
        <v>0</v>
      </c>
      <c r="E2225" s="476">
        <f>'INVENT.Mat&amp;Outillag Importé -10'!H2224</f>
        <v>0</v>
      </c>
      <c r="F2225" s="268"/>
      <c r="G2225" s="266">
        <f t="shared" si="389"/>
        <v>0</v>
      </c>
      <c r="H2225" s="84">
        <f t="shared" si="390"/>
        <v>0</v>
      </c>
      <c r="I2225" s="84">
        <f t="shared" si="391"/>
        <v>0</v>
      </c>
      <c r="J2225" s="84">
        <f t="shared" si="392"/>
        <v>0</v>
      </c>
      <c r="K2225" s="84">
        <f t="shared" si="393"/>
        <v>0</v>
      </c>
      <c r="L2225" s="84">
        <f t="shared" si="394"/>
        <v>0</v>
      </c>
      <c r="M2225" s="267"/>
      <c r="N2225" s="267"/>
      <c r="O2225" s="84">
        <f t="shared" si="395"/>
        <v>0</v>
      </c>
      <c r="P2225" s="84">
        <f t="shared" si="396"/>
        <v>0</v>
      </c>
      <c r="Q2225" s="86">
        <f t="shared" si="397"/>
        <v>0</v>
      </c>
      <c r="R2225" s="86">
        <f t="shared" si="398"/>
        <v>0</v>
      </c>
    </row>
    <row r="2226" spans="1:18" x14ac:dyDescent="0.2">
      <c r="A2226" s="77">
        <f t="shared" si="388"/>
        <v>2219</v>
      </c>
      <c r="B2226" s="456">
        <f>'INVENT.Mat&amp;Outillag Importé -10'!D2225</f>
        <v>0</v>
      </c>
      <c r="C2226" s="456">
        <f>'INVENT.Mat&amp;Outillag Importé -10'!F2225</f>
        <v>0</v>
      </c>
      <c r="D2226" s="456">
        <f>'INVENT.Mat&amp;Outillag Importé -10'!C2225</f>
        <v>0</v>
      </c>
      <c r="E2226" s="476">
        <f>'INVENT.Mat&amp;Outillag Importé -10'!H2225</f>
        <v>0</v>
      </c>
      <c r="F2226" s="268"/>
      <c r="G2226" s="266">
        <f t="shared" si="389"/>
        <v>0</v>
      </c>
      <c r="H2226" s="84">
        <f t="shared" si="390"/>
        <v>0</v>
      </c>
      <c r="I2226" s="84">
        <f t="shared" si="391"/>
        <v>0</v>
      </c>
      <c r="J2226" s="84">
        <f t="shared" si="392"/>
        <v>0</v>
      </c>
      <c r="K2226" s="84">
        <f t="shared" si="393"/>
        <v>0</v>
      </c>
      <c r="L2226" s="84">
        <f t="shared" si="394"/>
        <v>0</v>
      </c>
      <c r="M2226" s="267"/>
      <c r="N2226" s="267"/>
      <c r="O2226" s="84">
        <f t="shared" si="395"/>
        <v>0</v>
      </c>
      <c r="P2226" s="84">
        <f t="shared" si="396"/>
        <v>0</v>
      </c>
      <c r="Q2226" s="86">
        <f t="shared" si="397"/>
        <v>0</v>
      </c>
      <c r="R2226" s="86">
        <f t="shared" si="398"/>
        <v>0</v>
      </c>
    </row>
    <row r="2227" spans="1:18" x14ac:dyDescent="0.2">
      <c r="A2227" s="77">
        <f t="shared" si="388"/>
        <v>2220</v>
      </c>
      <c r="B2227" s="456">
        <f>'INVENT.Mat&amp;Outillag Importé -10'!D2226</f>
        <v>0</v>
      </c>
      <c r="C2227" s="456">
        <f>'INVENT.Mat&amp;Outillag Importé -10'!F2226</f>
        <v>0</v>
      </c>
      <c r="D2227" s="456">
        <f>'INVENT.Mat&amp;Outillag Importé -10'!C2226</f>
        <v>0</v>
      </c>
      <c r="E2227" s="476">
        <f>'INVENT.Mat&amp;Outillag Importé -10'!H2226</f>
        <v>0</v>
      </c>
      <c r="F2227" s="268"/>
      <c r="G2227" s="266">
        <f t="shared" si="389"/>
        <v>0</v>
      </c>
      <c r="H2227" s="84">
        <f t="shared" si="390"/>
        <v>0</v>
      </c>
      <c r="I2227" s="84">
        <f t="shared" si="391"/>
        <v>0</v>
      </c>
      <c r="J2227" s="84">
        <f t="shared" si="392"/>
        <v>0</v>
      </c>
      <c r="K2227" s="84">
        <f t="shared" si="393"/>
        <v>0</v>
      </c>
      <c r="L2227" s="84">
        <f t="shared" si="394"/>
        <v>0</v>
      </c>
      <c r="M2227" s="267"/>
      <c r="N2227" s="267"/>
      <c r="O2227" s="84">
        <f t="shared" si="395"/>
        <v>0</v>
      </c>
      <c r="P2227" s="84">
        <f t="shared" si="396"/>
        <v>0</v>
      </c>
      <c r="Q2227" s="86">
        <f t="shared" si="397"/>
        <v>0</v>
      </c>
      <c r="R2227" s="86">
        <f t="shared" si="398"/>
        <v>0</v>
      </c>
    </row>
    <row r="2228" spans="1:18" x14ac:dyDescent="0.2">
      <c r="A2228" s="77">
        <f t="shared" si="388"/>
        <v>2221</v>
      </c>
      <c r="B2228" s="456">
        <f>'INVENT.Mat&amp;Outillag Importé -10'!D2227</f>
        <v>0</v>
      </c>
      <c r="C2228" s="456">
        <f>'INVENT.Mat&amp;Outillag Importé -10'!F2227</f>
        <v>0</v>
      </c>
      <c r="D2228" s="456">
        <f>'INVENT.Mat&amp;Outillag Importé -10'!C2227</f>
        <v>0</v>
      </c>
      <c r="E2228" s="476">
        <f>'INVENT.Mat&amp;Outillag Importé -10'!H2227</f>
        <v>0</v>
      </c>
      <c r="F2228" s="268"/>
      <c r="G2228" s="266">
        <f t="shared" si="389"/>
        <v>0</v>
      </c>
      <c r="H2228" s="84">
        <f t="shared" si="390"/>
        <v>0</v>
      </c>
      <c r="I2228" s="84">
        <f t="shared" si="391"/>
        <v>0</v>
      </c>
      <c r="J2228" s="84">
        <f t="shared" si="392"/>
        <v>0</v>
      </c>
      <c r="K2228" s="84">
        <f t="shared" si="393"/>
        <v>0</v>
      </c>
      <c r="L2228" s="84">
        <f t="shared" si="394"/>
        <v>0</v>
      </c>
      <c r="M2228" s="267"/>
      <c r="N2228" s="267"/>
      <c r="O2228" s="84">
        <f t="shared" si="395"/>
        <v>0</v>
      </c>
      <c r="P2228" s="84">
        <f t="shared" si="396"/>
        <v>0</v>
      </c>
      <c r="Q2228" s="86">
        <f t="shared" si="397"/>
        <v>0</v>
      </c>
      <c r="R2228" s="86">
        <f t="shared" si="398"/>
        <v>0</v>
      </c>
    </row>
    <row r="2229" spans="1:18" x14ac:dyDescent="0.2">
      <c r="A2229" s="77">
        <f t="shared" si="388"/>
        <v>2222</v>
      </c>
      <c r="B2229" s="456">
        <f>'INVENT.Mat&amp;Outillag Importé -10'!D2228</f>
        <v>0</v>
      </c>
      <c r="C2229" s="456">
        <f>'INVENT.Mat&amp;Outillag Importé -10'!F2228</f>
        <v>0</v>
      </c>
      <c r="D2229" s="456">
        <f>'INVENT.Mat&amp;Outillag Importé -10'!C2228</f>
        <v>0</v>
      </c>
      <c r="E2229" s="476">
        <f>'INVENT.Mat&amp;Outillag Importé -10'!H2228</f>
        <v>0</v>
      </c>
      <c r="F2229" s="268"/>
      <c r="G2229" s="266">
        <f t="shared" si="389"/>
        <v>0</v>
      </c>
      <c r="H2229" s="84">
        <f t="shared" si="390"/>
        <v>0</v>
      </c>
      <c r="I2229" s="84">
        <f t="shared" si="391"/>
        <v>0</v>
      </c>
      <c r="J2229" s="84">
        <f t="shared" si="392"/>
        <v>0</v>
      </c>
      <c r="K2229" s="84">
        <f t="shared" si="393"/>
        <v>0</v>
      </c>
      <c r="L2229" s="84">
        <f t="shared" si="394"/>
        <v>0</v>
      </c>
      <c r="M2229" s="267"/>
      <c r="N2229" s="267"/>
      <c r="O2229" s="84">
        <f t="shared" si="395"/>
        <v>0</v>
      </c>
      <c r="P2229" s="84">
        <f t="shared" si="396"/>
        <v>0</v>
      </c>
      <c r="Q2229" s="86">
        <f t="shared" si="397"/>
        <v>0</v>
      </c>
      <c r="R2229" s="86">
        <f t="shared" si="398"/>
        <v>0</v>
      </c>
    </row>
    <row r="2230" spans="1:18" x14ac:dyDescent="0.2">
      <c r="A2230" s="77">
        <f t="shared" si="388"/>
        <v>2223</v>
      </c>
      <c r="B2230" s="456">
        <f>'INVENT.Mat&amp;Outillag Importé -10'!D2229</f>
        <v>0</v>
      </c>
      <c r="C2230" s="456">
        <f>'INVENT.Mat&amp;Outillag Importé -10'!F2229</f>
        <v>0</v>
      </c>
      <c r="D2230" s="456">
        <f>'INVENT.Mat&amp;Outillag Importé -10'!C2229</f>
        <v>0</v>
      </c>
      <c r="E2230" s="476">
        <f>'INVENT.Mat&amp;Outillag Importé -10'!H2229</f>
        <v>0</v>
      </c>
      <c r="F2230" s="268"/>
      <c r="G2230" s="266">
        <f t="shared" si="389"/>
        <v>0</v>
      </c>
      <c r="H2230" s="84">
        <f t="shared" si="390"/>
        <v>0</v>
      </c>
      <c r="I2230" s="84">
        <f t="shared" si="391"/>
        <v>0</v>
      </c>
      <c r="J2230" s="84">
        <f t="shared" si="392"/>
        <v>0</v>
      </c>
      <c r="K2230" s="84">
        <f t="shared" si="393"/>
        <v>0</v>
      </c>
      <c r="L2230" s="84">
        <f t="shared" si="394"/>
        <v>0</v>
      </c>
      <c r="M2230" s="267"/>
      <c r="N2230" s="267"/>
      <c r="O2230" s="84">
        <f t="shared" si="395"/>
        <v>0</v>
      </c>
      <c r="P2230" s="84">
        <f t="shared" si="396"/>
        <v>0</v>
      </c>
      <c r="Q2230" s="86">
        <f t="shared" si="397"/>
        <v>0</v>
      </c>
      <c r="R2230" s="86">
        <f t="shared" si="398"/>
        <v>0</v>
      </c>
    </row>
    <row r="2231" spans="1:18" x14ac:dyDescent="0.2">
      <c r="A2231" s="77">
        <f t="shared" si="388"/>
        <v>2224</v>
      </c>
      <c r="B2231" s="456">
        <f>'INVENT.Mat&amp;Outillag Importé -10'!D2230</f>
        <v>0</v>
      </c>
      <c r="C2231" s="456">
        <f>'INVENT.Mat&amp;Outillag Importé -10'!F2230</f>
        <v>0</v>
      </c>
      <c r="D2231" s="456">
        <f>'INVENT.Mat&amp;Outillag Importé -10'!C2230</f>
        <v>0</v>
      </c>
      <c r="E2231" s="476">
        <f>'INVENT.Mat&amp;Outillag Importé -10'!H2230</f>
        <v>0</v>
      </c>
      <c r="F2231" s="268"/>
      <c r="G2231" s="266">
        <f t="shared" si="389"/>
        <v>0</v>
      </c>
      <c r="H2231" s="84">
        <f t="shared" si="390"/>
        <v>0</v>
      </c>
      <c r="I2231" s="84">
        <f t="shared" si="391"/>
        <v>0</v>
      </c>
      <c r="J2231" s="84">
        <f t="shared" si="392"/>
        <v>0</v>
      </c>
      <c r="K2231" s="84">
        <f t="shared" si="393"/>
        <v>0</v>
      </c>
      <c r="L2231" s="84">
        <f t="shared" si="394"/>
        <v>0</v>
      </c>
      <c r="M2231" s="267"/>
      <c r="N2231" s="267"/>
      <c r="O2231" s="84">
        <f t="shared" si="395"/>
        <v>0</v>
      </c>
      <c r="P2231" s="84">
        <f t="shared" si="396"/>
        <v>0</v>
      </c>
      <c r="Q2231" s="86">
        <f t="shared" si="397"/>
        <v>0</v>
      </c>
      <c r="R2231" s="86">
        <f t="shared" si="398"/>
        <v>0</v>
      </c>
    </row>
    <row r="2232" spans="1:18" x14ac:dyDescent="0.2">
      <c r="A2232" s="77">
        <f t="shared" si="388"/>
        <v>2225</v>
      </c>
      <c r="B2232" s="456">
        <f>'INVENT.Mat&amp;Outillag Importé -10'!D2231</f>
        <v>0</v>
      </c>
      <c r="C2232" s="456">
        <f>'INVENT.Mat&amp;Outillag Importé -10'!F2231</f>
        <v>0</v>
      </c>
      <c r="D2232" s="456">
        <f>'INVENT.Mat&amp;Outillag Importé -10'!C2231</f>
        <v>0</v>
      </c>
      <c r="E2232" s="476">
        <f>'INVENT.Mat&amp;Outillag Importé -10'!H2231</f>
        <v>0</v>
      </c>
      <c r="F2232" s="268"/>
      <c r="G2232" s="266">
        <f t="shared" si="389"/>
        <v>0</v>
      </c>
      <c r="H2232" s="84">
        <f t="shared" si="390"/>
        <v>0</v>
      </c>
      <c r="I2232" s="84">
        <f t="shared" si="391"/>
        <v>0</v>
      </c>
      <c r="J2232" s="84">
        <f t="shared" si="392"/>
        <v>0</v>
      </c>
      <c r="K2232" s="84">
        <f t="shared" si="393"/>
        <v>0</v>
      </c>
      <c r="L2232" s="84">
        <f t="shared" si="394"/>
        <v>0</v>
      </c>
      <c r="M2232" s="267"/>
      <c r="N2232" s="267"/>
      <c r="O2232" s="84">
        <f t="shared" si="395"/>
        <v>0</v>
      </c>
      <c r="P2232" s="84">
        <f t="shared" si="396"/>
        <v>0</v>
      </c>
      <c r="Q2232" s="86">
        <f t="shared" si="397"/>
        <v>0</v>
      </c>
      <c r="R2232" s="86">
        <f t="shared" si="398"/>
        <v>0</v>
      </c>
    </row>
    <row r="2233" spans="1:18" x14ac:dyDescent="0.2">
      <c r="A2233" s="77">
        <f t="shared" si="388"/>
        <v>2226</v>
      </c>
      <c r="B2233" s="456">
        <f>'INVENT.Mat&amp;Outillag Importé -10'!D2232</f>
        <v>0</v>
      </c>
      <c r="C2233" s="456">
        <f>'INVENT.Mat&amp;Outillag Importé -10'!F2232</f>
        <v>0</v>
      </c>
      <c r="D2233" s="456">
        <f>'INVENT.Mat&amp;Outillag Importé -10'!C2232</f>
        <v>0</v>
      </c>
      <c r="E2233" s="476">
        <f>'INVENT.Mat&amp;Outillag Importé -10'!H2232</f>
        <v>0</v>
      </c>
      <c r="F2233" s="268"/>
      <c r="G2233" s="266">
        <f t="shared" si="389"/>
        <v>0</v>
      </c>
      <c r="H2233" s="84">
        <f t="shared" si="390"/>
        <v>0</v>
      </c>
      <c r="I2233" s="84">
        <f t="shared" si="391"/>
        <v>0</v>
      </c>
      <c r="J2233" s="84">
        <f t="shared" si="392"/>
        <v>0</v>
      </c>
      <c r="K2233" s="84">
        <f t="shared" si="393"/>
        <v>0</v>
      </c>
      <c r="L2233" s="84">
        <f t="shared" si="394"/>
        <v>0</v>
      </c>
      <c r="M2233" s="267"/>
      <c r="N2233" s="267"/>
      <c r="O2233" s="84">
        <f t="shared" si="395"/>
        <v>0</v>
      </c>
      <c r="P2233" s="84">
        <f t="shared" si="396"/>
        <v>0</v>
      </c>
      <c r="Q2233" s="86">
        <f t="shared" si="397"/>
        <v>0</v>
      </c>
      <c r="R2233" s="86">
        <f t="shared" si="398"/>
        <v>0</v>
      </c>
    </row>
    <row r="2234" spans="1:18" x14ac:dyDescent="0.2">
      <c r="A2234" s="77">
        <f t="shared" si="388"/>
        <v>2227</v>
      </c>
      <c r="B2234" s="456">
        <f>'INVENT.Mat&amp;Outillag Importé -10'!D2233</f>
        <v>0</v>
      </c>
      <c r="C2234" s="456">
        <f>'INVENT.Mat&amp;Outillag Importé -10'!F2233</f>
        <v>0</v>
      </c>
      <c r="D2234" s="456">
        <f>'INVENT.Mat&amp;Outillag Importé -10'!C2233</f>
        <v>0</v>
      </c>
      <c r="E2234" s="476">
        <f>'INVENT.Mat&amp;Outillag Importé -10'!H2233</f>
        <v>0</v>
      </c>
      <c r="F2234" s="268"/>
      <c r="G2234" s="266">
        <f t="shared" si="389"/>
        <v>0</v>
      </c>
      <c r="H2234" s="84">
        <f t="shared" si="390"/>
        <v>0</v>
      </c>
      <c r="I2234" s="84">
        <f t="shared" si="391"/>
        <v>0</v>
      </c>
      <c r="J2234" s="84">
        <f t="shared" si="392"/>
        <v>0</v>
      </c>
      <c r="K2234" s="84">
        <f t="shared" si="393"/>
        <v>0</v>
      </c>
      <c r="L2234" s="84">
        <f t="shared" si="394"/>
        <v>0</v>
      </c>
      <c r="M2234" s="267"/>
      <c r="N2234" s="267"/>
      <c r="O2234" s="84">
        <f t="shared" si="395"/>
        <v>0</v>
      </c>
      <c r="P2234" s="84">
        <f t="shared" si="396"/>
        <v>0</v>
      </c>
      <c r="Q2234" s="86">
        <f t="shared" si="397"/>
        <v>0</v>
      </c>
      <c r="R2234" s="86">
        <f t="shared" si="398"/>
        <v>0</v>
      </c>
    </row>
    <row r="2235" spans="1:18" x14ac:dyDescent="0.2">
      <c r="A2235" s="77">
        <f t="shared" si="388"/>
        <v>2228</v>
      </c>
      <c r="B2235" s="456">
        <f>'INVENT.Mat&amp;Outillag Importé -10'!D2234</f>
        <v>0</v>
      </c>
      <c r="C2235" s="456">
        <f>'INVENT.Mat&amp;Outillag Importé -10'!F2234</f>
        <v>0</v>
      </c>
      <c r="D2235" s="456">
        <f>'INVENT.Mat&amp;Outillag Importé -10'!C2234</f>
        <v>0</v>
      </c>
      <c r="E2235" s="476">
        <f>'INVENT.Mat&amp;Outillag Importé -10'!H2234</f>
        <v>0</v>
      </c>
      <c r="F2235" s="268"/>
      <c r="G2235" s="266">
        <f t="shared" si="389"/>
        <v>0</v>
      </c>
      <c r="H2235" s="84">
        <f t="shared" si="390"/>
        <v>0</v>
      </c>
      <c r="I2235" s="84">
        <f t="shared" si="391"/>
        <v>0</v>
      </c>
      <c r="J2235" s="84">
        <f t="shared" si="392"/>
        <v>0</v>
      </c>
      <c r="K2235" s="84">
        <f t="shared" si="393"/>
        <v>0</v>
      </c>
      <c r="L2235" s="84">
        <f t="shared" si="394"/>
        <v>0</v>
      </c>
      <c r="M2235" s="267"/>
      <c r="N2235" s="267"/>
      <c r="O2235" s="84">
        <f t="shared" si="395"/>
        <v>0</v>
      </c>
      <c r="P2235" s="84">
        <f t="shared" si="396"/>
        <v>0</v>
      </c>
      <c r="Q2235" s="86">
        <f t="shared" si="397"/>
        <v>0</v>
      </c>
      <c r="R2235" s="86">
        <f t="shared" si="398"/>
        <v>0</v>
      </c>
    </row>
    <row r="2236" spans="1:18" x14ac:dyDescent="0.2">
      <c r="A2236" s="77">
        <f t="shared" si="388"/>
        <v>2229</v>
      </c>
      <c r="B2236" s="456">
        <f>'INVENT.Mat&amp;Outillag Importé -10'!D2235</f>
        <v>0</v>
      </c>
      <c r="C2236" s="456">
        <f>'INVENT.Mat&amp;Outillag Importé -10'!F2235</f>
        <v>0</v>
      </c>
      <c r="D2236" s="456">
        <f>'INVENT.Mat&amp;Outillag Importé -10'!C2235</f>
        <v>0</v>
      </c>
      <c r="E2236" s="476">
        <f>'INVENT.Mat&amp;Outillag Importé -10'!H2235</f>
        <v>0</v>
      </c>
      <c r="F2236" s="268"/>
      <c r="G2236" s="266">
        <f t="shared" si="389"/>
        <v>0</v>
      </c>
      <c r="H2236" s="84">
        <f t="shared" si="390"/>
        <v>0</v>
      </c>
      <c r="I2236" s="84">
        <f t="shared" si="391"/>
        <v>0</v>
      </c>
      <c r="J2236" s="84">
        <f t="shared" si="392"/>
        <v>0</v>
      </c>
      <c r="K2236" s="84">
        <f t="shared" si="393"/>
        <v>0</v>
      </c>
      <c r="L2236" s="84">
        <f t="shared" si="394"/>
        <v>0</v>
      </c>
      <c r="M2236" s="267"/>
      <c r="N2236" s="267"/>
      <c r="O2236" s="84">
        <f t="shared" si="395"/>
        <v>0</v>
      </c>
      <c r="P2236" s="84">
        <f t="shared" si="396"/>
        <v>0</v>
      </c>
      <c r="Q2236" s="86">
        <f t="shared" si="397"/>
        <v>0</v>
      </c>
      <c r="R2236" s="86">
        <f t="shared" si="398"/>
        <v>0</v>
      </c>
    </row>
    <row r="2237" spans="1:18" x14ac:dyDescent="0.2">
      <c r="A2237" s="77">
        <f t="shared" si="388"/>
        <v>2230</v>
      </c>
      <c r="B2237" s="456">
        <f>'INVENT.Mat&amp;Outillag Importé -10'!D2236</f>
        <v>0</v>
      </c>
      <c r="C2237" s="456">
        <f>'INVENT.Mat&amp;Outillag Importé -10'!F2236</f>
        <v>0</v>
      </c>
      <c r="D2237" s="456">
        <f>'INVENT.Mat&amp;Outillag Importé -10'!C2236</f>
        <v>0</v>
      </c>
      <c r="E2237" s="476">
        <f>'INVENT.Mat&amp;Outillag Importé -10'!H2236</f>
        <v>0</v>
      </c>
      <c r="F2237" s="268"/>
      <c r="G2237" s="266">
        <f t="shared" si="389"/>
        <v>0</v>
      </c>
      <c r="H2237" s="84">
        <f t="shared" si="390"/>
        <v>0</v>
      </c>
      <c r="I2237" s="84">
        <f t="shared" si="391"/>
        <v>0</v>
      </c>
      <c r="J2237" s="84">
        <f t="shared" si="392"/>
        <v>0</v>
      </c>
      <c r="K2237" s="84">
        <f t="shared" si="393"/>
        <v>0</v>
      </c>
      <c r="L2237" s="84">
        <f t="shared" si="394"/>
        <v>0</v>
      </c>
      <c r="M2237" s="267"/>
      <c r="N2237" s="267"/>
      <c r="O2237" s="84">
        <f t="shared" si="395"/>
        <v>0</v>
      </c>
      <c r="P2237" s="84">
        <f t="shared" si="396"/>
        <v>0</v>
      </c>
      <c r="Q2237" s="86">
        <f t="shared" si="397"/>
        <v>0</v>
      </c>
      <c r="R2237" s="86">
        <f t="shared" si="398"/>
        <v>0</v>
      </c>
    </row>
    <row r="2238" spans="1:18" x14ac:dyDescent="0.2">
      <c r="A2238" s="77">
        <f t="shared" si="388"/>
        <v>2231</v>
      </c>
      <c r="B2238" s="456">
        <f>'INVENT.Mat&amp;Outillag Importé -10'!D2237</f>
        <v>0</v>
      </c>
      <c r="C2238" s="456">
        <f>'INVENT.Mat&amp;Outillag Importé -10'!F2237</f>
        <v>0</v>
      </c>
      <c r="D2238" s="456">
        <f>'INVENT.Mat&amp;Outillag Importé -10'!C2237</f>
        <v>0</v>
      </c>
      <c r="E2238" s="476">
        <f>'INVENT.Mat&amp;Outillag Importé -10'!H2237</f>
        <v>0</v>
      </c>
      <c r="F2238" s="268"/>
      <c r="G2238" s="266">
        <f t="shared" si="389"/>
        <v>0</v>
      </c>
      <c r="H2238" s="84">
        <f t="shared" si="390"/>
        <v>0</v>
      </c>
      <c r="I2238" s="84">
        <f t="shared" si="391"/>
        <v>0</v>
      </c>
      <c r="J2238" s="84">
        <f t="shared" si="392"/>
        <v>0</v>
      </c>
      <c r="K2238" s="84">
        <f t="shared" si="393"/>
        <v>0</v>
      </c>
      <c r="L2238" s="84">
        <f t="shared" si="394"/>
        <v>0</v>
      </c>
      <c r="M2238" s="267"/>
      <c r="N2238" s="267"/>
      <c r="O2238" s="84">
        <f t="shared" si="395"/>
        <v>0</v>
      </c>
      <c r="P2238" s="84">
        <f t="shared" si="396"/>
        <v>0</v>
      </c>
      <c r="Q2238" s="86">
        <f t="shared" si="397"/>
        <v>0</v>
      </c>
      <c r="R2238" s="86">
        <f t="shared" si="398"/>
        <v>0</v>
      </c>
    </row>
    <row r="2239" spans="1:18" x14ac:dyDescent="0.2">
      <c r="A2239" s="77">
        <f t="shared" si="388"/>
        <v>2232</v>
      </c>
      <c r="B2239" s="456">
        <f>'INVENT.Mat&amp;Outillag Importé -10'!D2238</f>
        <v>0</v>
      </c>
      <c r="C2239" s="456">
        <f>'INVENT.Mat&amp;Outillag Importé -10'!F2238</f>
        <v>0</v>
      </c>
      <c r="D2239" s="456">
        <f>'INVENT.Mat&amp;Outillag Importé -10'!C2238</f>
        <v>0</v>
      </c>
      <c r="E2239" s="476">
        <f>'INVENT.Mat&amp;Outillag Importé -10'!H2238</f>
        <v>0</v>
      </c>
      <c r="F2239" s="268"/>
      <c r="G2239" s="266">
        <f t="shared" si="389"/>
        <v>0</v>
      </c>
      <c r="H2239" s="84">
        <f t="shared" si="390"/>
        <v>0</v>
      </c>
      <c r="I2239" s="84">
        <f t="shared" si="391"/>
        <v>0</v>
      </c>
      <c r="J2239" s="84">
        <f t="shared" si="392"/>
        <v>0</v>
      </c>
      <c r="K2239" s="84">
        <f t="shared" si="393"/>
        <v>0</v>
      </c>
      <c r="L2239" s="84">
        <f t="shared" si="394"/>
        <v>0</v>
      </c>
      <c r="M2239" s="267"/>
      <c r="N2239" s="267"/>
      <c r="O2239" s="84">
        <f t="shared" si="395"/>
        <v>0</v>
      </c>
      <c r="P2239" s="84">
        <f t="shared" si="396"/>
        <v>0</v>
      </c>
      <c r="Q2239" s="86">
        <f t="shared" si="397"/>
        <v>0</v>
      </c>
      <c r="R2239" s="86">
        <f t="shared" si="398"/>
        <v>0</v>
      </c>
    </row>
    <row r="2240" spans="1:18" x14ac:dyDescent="0.2">
      <c r="A2240" s="77">
        <f t="shared" si="388"/>
        <v>2233</v>
      </c>
      <c r="B2240" s="456">
        <f>'INVENT.Mat&amp;Outillag Importé -10'!D2239</f>
        <v>0</v>
      </c>
      <c r="C2240" s="456">
        <f>'INVENT.Mat&amp;Outillag Importé -10'!F2239</f>
        <v>0</v>
      </c>
      <c r="D2240" s="456">
        <f>'INVENT.Mat&amp;Outillag Importé -10'!C2239</f>
        <v>0</v>
      </c>
      <c r="E2240" s="476">
        <f>'INVENT.Mat&amp;Outillag Importé -10'!H2239</f>
        <v>0</v>
      </c>
      <c r="F2240" s="268"/>
      <c r="G2240" s="266">
        <f t="shared" si="389"/>
        <v>0</v>
      </c>
      <c r="H2240" s="84">
        <f t="shared" si="390"/>
        <v>0</v>
      </c>
      <c r="I2240" s="84">
        <f t="shared" si="391"/>
        <v>0</v>
      </c>
      <c r="J2240" s="84">
        <f t="shared" si="392"/>
        <v>0</v>
      </c>
      <c r="K2240" s="84">
        <f t="shared" si="393"/>
        <v>0</v>
      </c>
      <c r="L2240" s="84">
        <f t="shared" si="394"/>
        <v>0</v>
      </c>
      <c r="M2240" s="267"/>
      <c r="N2240" s="267"/>
      <c r="O2240" s="84">
        <f t="shared" si="395"/>
        <v>0</v>
      </c>
      <c r="P2240" s="84">
        <f t="shared" si="396"/>
        <v>0</v>
      </c>
      <c r="Q2240" s="86">
        <f t="shared" si="397"/>
        <v>0</v>
      </c>
      <c r="R2240" s="86">
        <f t="shared" si="398"/>
        <v>0</v>
      </c>
    </row>
    <row r="2241" spans="1:18" x14ac:dyDescent="0.2">
      <c r="A2241" s="77">
        <f t="shared" si="388"/>
        <v>2234</v>
      </c>
      <c r="B2241" s="456">
        <f>'INVENT.Mat&amp;Outillag Importé -10'!D2240</f>
        <v>0</v>
      </c>
      <c r="C2241" s="456">
        <f>'INVENT.Mat&amp;Outillag Importé -10'!F2240</f>
        <v>0</v>
      </c>
      <c r="D2241" s="456">
        <f>'INVENT.Mat&amp;Outillag Importé -10'!C2240</f>
        <v>0</v>
      </c>
      <c r="E2241" s="476">
        <f>'INVENT.Mat&amp;Outillag Importé -10'!H2240</f>
        <v>0</v>
      </c>
      <c r="F2241" s="268"/>
      <c r="G2241" s="266">
        <f t="shared" si="389"/>
        <v>0</v>
      </c>
      <c r="H2241" s="84">
        <f t="shared" si="390"/>
        <v>0</v>
      </c>
      <c r="I2241" s="84">
        <f t="shared" si="391"/>
        <v>0</v>
      </c>
      <c r="J2241" s="84">
        <f t="shared" si="392"/>
        <v>0</v>
      </c>
      <c r="K2241" s="84">
        <f t="shared" si="393"/>
        <v>0</v>
      </c>
      <c r="L2241" s="84">
        <f t="shared" si="394"/>
        <v>0</v>
      </c>
      <c r="M2241" s="267"/>
      <c r="N2241" s="267"/>
      <c r="O2241" s="84">
        <f t="shared" si="395"/>
        <v>0</v>
      </c>
      <c r="P2241" s="84">
        <f t="shared" si="396"/>
        <v>0</v>
      </c>
      <c r="Q2241" s="86">
        <f t="shared" si="397"/>
        <v>0</v>
      </c>
      <c r="R2241" s="86">
        <f t="shared" si="398"/>
        <v>0</v>
      </c>
    </row>
    <row r="2242" spans="1:18" x14ac:dyDescent="0.2">
      <c r="A2242" s="77">
        <f t="shared" si="388"/>
        <v>2235</v>
      </c>
      <c r="B2242" s="456">
        <f>'INVENT.Mat&amp;Outillag Importé -10'!D2241</f>
        <v>0</v>
      </c>
      <c r="C2242" s="456">
        <f>'INVENT.Mat&amp;Outillag Importé -10'!F2241</f>
        <v>0</v>
      </c>
      <c r="D2242" s="456">
        <f>'INVENT.Mat&amp;Outillag Importé -10'!C2241</f>
        <v>0</v>
      </c>
      <c r="E2242" s="476">
        <f>'INVENT.Mat&amp;Outillag Importé -10'!H2241</f>
        <v>0</v>
      </c>
      <c r="F2242" s="268"/>
      <c r="G2242" s="266">
        <f t="shared" si="389"/>
        <v>0</v>
      </c>
      <c r="H2242" s="84">
        <f t="shared" si="390"/>
        <v>0</v>
      </c>
      <c r="I2242" s="84">
        <f t="shared" si="391"/>
        <v>0</v>
      </c>
      <c r="J2242" s="84">
        <f t="shared" si="392"/>
        <v>0</v>
      </c>
      <c r="K2242" s="84">
        <f t="shared" si="393"/>
        <v>0</v>
      </c>
      <c r="L2242" s="84">
        <f t="shared" si="394"/>
        <v>0</v>
      </c>
      <c r="M2242" s="267"/>
      <c r="N2242" s="267"/>
      <c r="O2242" s="84">
        <f t="shared" si="395"/>
        <v>0</v>
      </c>
      <c r="P2242" s="84">
        <f t="shared" si="396"/>
        <v>0</v>
      </c>
      <c r="Q2242" s="86">
        <f t="shared" si="397"/>
        <v>0</v>
      </c>
      <c r="R2242" s="86">
        <f t="shared" si="398"/>
        <v>0</v>
      </c>
    </row>
    <row r="2243" spans="1:18" x14ac:dyDescent="0.2">
      <c r="A2243" s="77">
        <f t="shared" si="388"/>
        <v>2236</v>
      </c>
      <c r="B2243" s="456">
        <f>'INVENT.Mat&amp;Outillag Importé -10'!D2242</f>
        <v>0</v>
      </c>
      <c r="C2243" s="456">
        <f>'INVENT.Mat&amp;Outillag Importé -10'!F2242</f>
        <v>0</v>
      </c>
      <c r="D2243" s="456">
        <f>'INVENT.Mat&amp;Outillag Importé -10'!C2242</f>
        <v>0</v>
      </c>
      <c r="E2243" s="476">
        <f>'INVENT.Mat&amp;Outillag Importé -10'!H2242</f>
        <v>0</v>
      </c>
      <c r="F2243" s="268"/>
      <c r="G2243" s="266">
        <f t="shared" si="389"/>
        <v>0</v>
      </c>
      <c r="H2243" s="84">
        <f t="shared" si="390"/>
        <v>0</v>
      </c>
      <c r="I2243" s="84">
        <f t="shared" si="391"/>
        <v>0</v>
      </c>
      <c r="J2243" s="84">
        <f t="shared" si="392"/>
        <v>0</v>
      </c>
      <c r="K2243" s="84">
        <f t="shared" si="393"/>
        <v>0</v>
      </c>
      <c r="L2243" s="84">
        <f t="shared" si="394"/>
        <v>0</v>
      </c>
      <c r="M2243" s="267"/>
      <c r="N2243" s="267"/>
      <c r="O2243" s="84">
        <f t="shared" si="395"/>
        <v>0</v>
      </c>
      <c r="P2243" s="84">
        <f t="shared" si="396"/>
        <v>0</v>
      </c>
      <c r="Q2243" s="86">
        <f t="shared" si="397"/>
        <v>0</v>
      </c>
      <c r="R2243" s="86">
        <f t="shared" si="398"/>
        <v>0</v>
      </c>
    </row>
    <row r="2244" spans="1:18" x14ac:dyDescent="0.2">
      <c r="A2244" s="77">
        <f t="shared" si="388"/>
        <v>2237</v>
      </c>
      <c r="B2244" s="456">
        <f>'INVENT.Mat&amp;Outillag Importé -10'!D2243</f>
        <v>0</v>
      </c>
      <c r="C2244" s="456">
        <f>'INVENT.Mat&amp;Outillag Importé -10'!F2243</f>
        <v>0</v>
      </c>
      <c r="D2244" s="456">
        <f>'INVENT.Mat&amp;Outillag Importé -10'!C2243</f>
        <v>0</v>
      </c>
      <c r="E2244" s="476">
        <f>'INVENT.Mat&amp;Outillag Importé -10'!H2243</f>
        <v>0</v>
      </c>
      <c r="F2244" s="268"/>
      <c r="G2244" s="266">
        <f t="shared" si="389"/>
        <v>0</v>
      </c>
      <c r="H2244" s="84">
        <f t="shared" si="390"/>
        <v>0</v>
      </c>
      <c r="I2244" s="84">
        <f t="shared" si="391"/>
        <v>0</v>
      </c>
      <c r="J2244" s="84">
        <f t="shared" si="392"/>
        <v>0</v>
      </c>
      <c r="K2244" s="84">
        <f t="shared" si="393"/>
        <v>0</v>
      </c>
      <c r="L2244" s="84">
        <f t="shared" si="394"/>
        <v>0</v>
      </c>
      <c r="M2244" s="267"/>
      <c r="N2244" s="267"/>
      <c r="O2244" s="84">
        <f t="shared" si="395"/>
        <v>0</v>
      </c>
      <c r="P2244" s="84">
        <f t="shared" si="396"/>
        <v>0</v>
      </c>
      <c r="Q2244" s="86">
        <f t="shared" si="397"/>
        <v>0</v>
      </c>
      <c r="R2244" s="86">
        <f t="shared" si="398"/>
        <v>0</v>
      </c>
    </row>
    <row r="2245" spans="1:18" x14ac:dyDescent="0.2">
      <c r="A2245" s="77">
        <f t="shared" si="388"/>
        <v>2238</v>
      </c>
      <c r="B2245" s="456">
        <f>'INVENT.Mat&amp;Outillag Importé -10'!D2244</f>
        <v>0</v>
      </c>
      <c r="C2245" s="456">
        <f>'INVENT.Mat&amp;Outillag Importé -10'!F2244</f>
        <v>0</v>
      </c>
      <c r="D2245" s="456">
        <f>'INVENT.Mat&amp;Outillag Importé -10'!C2244</f>
        <v>0</v>
      </c>
      <c r="E2245" s="476">
        <f>'INVENT.Mat&amp;Outillag Importé -10'!H2244</f>
        <v>0</v>
      </c>
      <c r="F2245" s="268"/>
      <c r="G2245" s="266">
        <f t="shared" si="389"/>
        <v>0</v>
      </c>
      <c r="H2245" s="84">
        <f t="shared" si="390"/>
        <v>0</v>
      </c>
      <c r="I2245" s="84">
        <f t="shared" si="391"/>
        <v>0</v>
      </c>
      <c r="J2245" s="84">
        <f t="shared" si="392"/>
        <v>0</v>
      </c>
      <c r="K2245" s="84">
        <f t="shared" si="393"/>
        <v>0</v>
      </c>
      <c r="L2245" s="84">
        <f t="shared" si="394"/>
        <v>0</v>
      </c>
      <c r="M2245" s="267"/>
      <c r="N2245" s="267"/>
      <c r="O2245" s="84">
        <f t="shared" si="395"/>
        <v>0</v>
      </c>
      <c r="P2245" s="84">
        <f t="shared" si="396"/>
        <v>0</v>
      </c>
      <c r="Q2245" s="86">
        <f t="shared" si="397"/>
        <v>0</v>
      </c>
      <c r="R2245" s="86">
        <f t="shared" si="398"/>
        <v>0</v>
      </c>
    </row>
    <row r="2246" spans="1:18" x14ac:dyDescent="0.2">
      <c r="A2246" s="77">
        <f t="shared" si="388"/>
        <v>2239</v>
      </c>
      <c r="B2246" s="456">
        <f>'INVENT.Mat&amp;Outillag Importé -10'!D2245</f>
        <v>0</v>
      </c>
      <c r="C2246" s="456">
        <f>'INVENT.Mat&amp;Outillag Importé -10'!F2245</f>
        <v>0</v>
      </c>
      <c r="D2246" s="456">
        <f>'INVENT.Mat&amp;Outillag Importé -10'!C2245</f>
        <v>0</v>
      </c>
      <c r="E2246" s="476">
        <f>'INVENT.Mat&amp;Outillag Importé -10'!H2245</f>
        <v>0</v>
      </c>
      <c r="F2246" s="268"/>
      <c r="G2246" s="266">
        <f t="shared" si="389"/>
        <v>0</v>
      </c>
      <c r="H2246" s="84">
        <f t="shared" si="390"/>
        <v>0</v>
      </c>
      <c r="I2246" s="84">
        <f t="shared" si="391"/>
        <v>0</v>
      </c>
      <c r="J2246" s="84">
        <f t="shared" si="392"/>
        <v>0</v>
      </c>
      <c r="K2246" s="84">
        <f t="shared" si="393"/>
        <v>0</v>
      </c>
      <c r="L2246" s="84">
        <f t="shared" si="394"/>
        <v>0</v>
      </c>
      <c r="M2246" s="267"/>
      <c r="N2246" s="267"/>
      <c r="O2246" s="84">
        <f t="shared" si="395"/>
        <v>0</v>
      </c>
      <c r="P2246" s="84">
        <f t="shared" si="396"/>
        <v>0</v>
      </c>
      <c r="Q2246" s="86">
        <f t="shared" si="397"/>
        <v>0</v>
      </c>
      <c r="R2246" s="86">
        <f t="shared" si="398"/>
        <v>0</v>
      </c>
    </row>
    <row r="2247" spans="1:18" x14ac:dyDescent="0.2">
      <c r="A2247" s="77">
        <f t="shared" si="388"/>
        <v>2240</v>
      </c>
      <c r="B2247" s="456">
        <f>'INVENT.Mat&amp;Outillag Importé -10'!D2246</f>
        <v>0</v>
      </c>
      <c r="C2247" s="456">
        <f>'INVENT.Mat&amp;Outillag Importé -10'!F2246</f>
        <v>0</v>
      </c>
      <c r="D2247" s="456">
        <f>'INVENT.Mat&amp;Outillag Importé -10'!C2246</f>
        <v>0</v>
      </c>
      <c r="E2247" s="476">
        <f>'INVENT.Mat&amp;Outillag Importé -10'!H2246</f>
        <v>0</v>
      </c>
      <c r="F2247" s="268"/>
      <c r="G2247" s="266">
        <f t="shared" si="389"/>
        <v>0</v>
      </c>
      <c r="H2247" s="84">
        <f t="shared" si="390"/>
        <v>0</v>
      </c>
      <c r="I2247" s="84">
        <f t="shared" si="391"/>
        <v>0</v>
      </c>
      <c r="J2247" s="84">
        <f t="shared" si="392"/>
        <v>0</v>
      </c>
      <c r="K2247" s="84">
        <f t="shared" si="393"/>
        <v>0</v>
      </c>
      <c r="L2247" s="84">
        <f t="shared" si="394"/>
        <v>0</v>
      </c>
      <c r="M2247" s="267"/>
      <c r="N2247" s="267"/>
      <c r="O2247" s="84">
        <f t="shared" si="395"/>
        <v>0</v>
      </c>
      <c r="P2247" s="84">
        <f t="shared" si="396"/>
        <v>0</v>
      </c>
      <c r="Q2247" s="86">
        <f t="shared" si="397"/>
        <v>0</v>
      </c>
      <c r="R2247" s="86">
        <f t="shared" si="398"/>
        <v>0</v>
      </c>
    </row>
    <row r="2248" spans="1:18" x14ac:dyDescent="0.2">
      <c r="A2248" s="77">
        <f t="shared" si="388"/>
        <v>2241</v>
      </c>
      <c r="B2248" s="456">
        <f>'INVENT.Mat&amp;Outillag Importé -10'!D2247</f>
        <v>0</v>
      </c>
      <c r="C2248" s="456">
        <f>'INVENT.Mat&amp;Outillag Importé -10'!F2247</f>
        <v>0</v>
      </c>
      <c r="D2248" s="456">
        <f>'INVENT.Mat&amp;Outillag Importé -10'!C2247</f>
        <v>0</v>
      </c>
      <c r="E2248" s="476">
        <f>'INVENT.Mat&amp;Outillag Importé -10'!H2247</f>
        <v>0</v>
      </c>
      <c r="F2248" s="268"/>
      <c r="G2248" s="266">
        <f t="shared" si="389"/>
        <v>0</v>
      </c>
      <c r="H2248" s="84">
        <f t="shared" si="390"/>
        <v>0</v>
      </c>
      <c r="I2248" s="84">
        <f t="shared" si="391"/>
        <v>0</v>
      </c>
      <c r="J2248" s="84">
        <f t="shared" si="392"/>
        <v>0</v>
      </c>
      <c r="K2248" s="84">
        <f t="shared" si="393"/>
        <v>0</v>
      </c>
      <c r="L2248" s="84">
        <f t="shared" si="394"/>
        <v>0</v>
      </c>
      <c r="M2248" s="267"/>
      <c r="N2248" s="267"/>
      <c r="O2248" s="84">
        <f t="shared" si="395"/>
        <v>0</v>
      </c>
      <c r="P2248" s="84">
        <f t="shared" si="396"/>
        <v>0</v>
      </c>
      <c r="Q2248" s="86">
        <f t="shared" si="397"/>
        <v>0</v>
      </c>
      <c r="R2248" s="86">
        <f t="shared" si="398"/>
        <v>0</v>
      </c>
    </row>
    <row r="2249" spans="1:18" x14ac:dyDescent="0.2">
      <c r="A2249" s="77">
        <f t="shared" si="388"/>
        <v>2242</v>
      </c>
      <c r="B2249" s="456">
        <f>'INVENT.Mat&amp;Outillag Importé -10'!D2248</f>
        <v>0</v>
      </c>
      <c r="C2249" s="456">
        <f>'INVENT.Mat&amp;Outillag Importé -10'!F2248</f>
        <v>0</v>
      </c>
      <c r="D2249" s="456">
        <f>'INVENT.Mat&amp;Outillag Importé -10'!C2248</f>
        <v>0</v>
      </c>
      <c r="E2249" s="476">
        <f>'INVENT.Mat&amp;Outillag Importé -10'!H2248</f>
        <v>0</v>
      </c>
      <c r="F2249" s="268"/>
      <c r="G2249" s="266">
        <f t="shared" si="389"/>
        <v>0</v>
      </c>
      <c r="H2249" s="84">
        <f t="shared" si="390"/>
        <v>0</v>
      </c>
      <c r="I2249" s="84">
        <f t="shared" si="391"/>
        <v>0</v>
      </c>
      <c r="J2249" s="84">
        <f t="shared" si="392"/>
        <v>0</v>
      </c>
      <c r="K2249" s="84">
        <f t="shared" si="393"/>
        <v>0</v>
      </c>
      <c r="L2249" s="84">
        <f t="shared" si="394"/>
        <v>0</v>
      </c>
      <c r="M2249" s="267"/>
      <c r="N2249" s="267"/>
      <c r="O2249" s="84">
        <f t="shared" si="395"/>
        <v>0</v>
      </c>
      <c r="P2249" s="84">
        <f t="shared" si="396"/>
        <v>0</v>
      </c>
      <c r="Q2249" s="86">
        <f t="shared" si="397"/>
        <v>0</v>
      </c>
      <c r="R2249" s="86">
        <f t="shared" si="398"/>
        <v>0</v>
      </c>
    </row>
    <row r="2250" spans="1:18" x14ac:dyDescent="0.2">
      <c r="A2250" s="77">
        <f t="shared" si="388"/>
        <v>2243</v>
      </c>
      <c r="B2250" s="456">
        <f>'INVENT.Mat&amp;Outillag Importé -10'!D2249</f>
        <v>0</v>
      </c>
      <c r="C2250" s="456">
        <f>'INVENT.Mat&amp;Outillag Importé -10'!F2249</f>
        <v>0</v>
      </c>
      <c r="D2250" s="456">
        <f>'INVENT.Mat&amp;Outillag Importé -10'!C2249</f>
        <v>0</v>
      </c>
      <c r="E2250" s="476">
        <f>'INVENT.Mat&amp;Outillag Importé -10'!H2249</f>
        <v>0</v>
      </c>
      <c r="F2250" s="268"/>
      <c r="G2250" s="266">
        <f t="shared" si="389"/>
        <v>0</v>
      </c>
      <c r="H2250" s="84">
        <f t="shared" si="390"/>
        <v>0</v>
      </c>
      <c r="I2250" s="84">
        <f t="shared" si="391"/>
        <v>0</v>
      </c>
      <c r="J2250" s="84">
        <f t="shared" si="392"/>
        <v>0</v>
      </c>
      <c r="K2250" s="84">
        <f t="shared" si="393"/>
        <v>0</v>
      </c>
      <c r="L2250" s="84">
        <f t="shared" si="394"/>
        <v>0</v>
      </c>
      <c r="M2250" s="267"/>
      <c r="N2250" s="267"/>
      <c r="O2250" s="84">
        <f t="shared" si="395"/>
        <v>0</v>
      </c>
      <c r="P2250" s="84">
        <f t="shared" si="396"/>
        <v>0</v>
      </c>
      <c r="Q2250" s="86">
        <f t="shared" si="397"/>
        <v>0</v>
      </c>
      <c r="R2250" s="86">
        <f t="shared" si="398"/>
        <v>0</v>
      </c>
    </row>
    <row r="2251" spans="1:18" x14ac:dyDescent="0.2">
      <c r="A2251" s="77">
        <f t="shared" si="388"/>
        <v>2244</v>
      </c>
      <c r="B2251" s="456">
        <f>'INVENT.Mat&amp;Outillag Importé -10'!D2250</f>
        <v>0</v>
      </c>
      <c r="C2251" s="456">
        <f>'INVENT.Mat&amp;Outillag Importé -10'!F2250</f>
        <v>0</v>
      </c>
      <c r="D2251" s="456">
        <f>'INVENT.Mat&amp;Outillag Importé -10'!C2250</f>
        <v>0</v>
      </c>
      <c r="E2251" s="476">
        <f>'INVENT.Mat&amp;Outillag Importé -10'!H2250</f>
        <v>0</v>
      </c>
      <c r="F2251" s="268"/>
      <c r="G2251" s="266">
        <f t="shared" si="389"/>
        <v>0</v>
      </c>
      <c r="H2251" s="84">
        <f t="shared" si="390"/>
        <v>0</v>
      </c>
      <c r="I2251" s="84">
        <f t="shared" si="391"/>
        <v>0</v>
      </c>
      <c r="J2251" s="84">
        <f t="shared" si="392"/>
        <v>0</v>
      </c>
      <c r="K2251" s="84">
        <f t="shared" si="393"/>
        <v>0</v>
      </c>
      <c r="L2251" s="84">
        <f t="shared" si="394"/>
        <v>0</v>
      </c>
      <c r="M2251" s="267"/>
      <c r="N2251" s="267"/>
      <c r="O2251" s="84">
        <f t="shared" si="395"/>
        <v>0</v>
      </c>
      <c r="P2251" s="84">
        <f t="shared" si="396"/>
        <v>0</v>
      </c>
      <c r="Q2251" s="86">
        <f t="shared" si="397"/>
        <v>0</v>
      </c>
      <c r="R2251" s="86">
        <f t="shared" si="398"/>
        <v>0</v>
      </c>
    </row>
    <row r="2252" spans="1:18" x14ac:dyDescent="0.2">
      <c r="A2252" s="77">
        <f t="shared" si="388"/>
        <v>2245</v>
      </c>
      <c r="B2252" s="456">
        <f>'INVENT.Mat&amp;Outillag Importé -10'!D2251</f>
        <v>0</v>
      </c>
      <c r="C2252" s="456">
        <f>'INVENT.Mat&amp;Outillag Importé -10'!F2251</f>
        <v>0</v>
      </c>
      <c r="D2252" s="456">
        <f>'INVENT.Mat&amp;Outillag Importé -10'!C2251</f>
        <v>0</v>
      </c>
      <c r="E2252" s="476">
        <f>'INVENT.Mat&amp;Outillag Importé -10'!H2251</f>
        <v>0</v>
      </c>
      <c r="F2252" s="268"/>
      <c r="G2252" s="266">
        <f t="shared" si="389"/>
        <v>0</v>
      </c>
      <c r="H2252" s="84">
        <f t="shared" si="390"/>
        <v>0</v>
      </c>
      <c r="I2252" s="84">
        <f t="shared" si="391"/>
        <v>0</v>
      </c>
      <c r="J2252" s="84">
        <f t="shared" si="392"/>
        <v>0</v>
      </c>
      <c r="K2252" s="84">
        <f t="shared" si="393"/>
        <v>0</v>
      </c>
      <c r="L2252" s="84">
        <f t="shared" si="394"/>
        <v>0</v>
      </c>
      <c r="M2252" s="267"/>
      <c r="N2252" s="267"/>
      <c r="O2252" s="84">
        <f t="shared" si="395"/>
        <v>0</v>
      </c>
      <c r="P2252" s="84">
        <f t="shared" si="396"/>
        <v>0</v>
      </c>
      <c r="Q2252" s="86">
        <f t="shared" si="397"/>
        <v>0</v>
      </c>
      <c r="R2252" s="86">
        <f t="shared" si="398"/>
        <v>0</v>
      </c>
    </row>
    <row r="2253" spans="1:18" x14ac:dyDescent="0.2">
      <c r="A2253" s="77">
        <f t="shared" si="388"/>
        <v>2246</v>
      </c>
      <c r="B2253" s="456">
        <f>'INVENT.Mat&amp;Outillag Importé -10'!D2252</f>
        <v>0</v>
      </c>
      <c r="C2253" s="456">
        <f>'INVENT.Mat&amp;Outillag Importé -10'!F2252</f>
        <v>0</v>
      </c>
      <c r="D2253" s="456">
        <f>'INVENT.Mat&amp;Outillag Importé -10'!C2252</f>
        <v>0</v>
      </c>
      <c r="E2253" s="476">
        <f>'INVENT.Mat&amp;Outillag Importé -10'!H2252</f>
        <v>0</v>
      </c>
      <c r="F2253" s="268"/>
      <c r="G2253" s="266">
        <f t="shared" si="389"/>
        <v>0</v>
      </c>
      <c r="H2253" s="84">
        <f t="shared" si="390"/>
        <v>0</v>
      </c>
      <c r="I2253" s="84">
        <f t="shared" si="391"/>
        <v>0</v>
      </c>
      <c r="J2253" s="84">
        <f t="shared" si="392"/>
        <v>0</v>
      </c>
      <c r="K2253" s="84">
        <f t="shared" si="393"/>
        <v>0</v>
      </c>
      <c r="L2253" s="84">
        <f t="shared" si="394"/>
        <v>0</v>
      </c>
      <c r="M2253" s="267"/>
      <c r="N2253" s="267"/>
      <c r="O2253" s="84">
        <f t="shared" si="395"/>
        <v>0</v>
      </c>
      <c r="P2253" s="84">
        <f t="shared" si="396"/>
        <v>0</v>
      </c>
      <c r="Q2253" s="86">
        <f t="shared" si="397"/>
        <v>0</v>
      </c>
      <c r="R2253" s="86">
        <f t="shared" si="398"/>
        <v>0</v>
      </c>
    </row>
    <row r="2254" spans="1:18" x14ac:dyDescent="0.2">
      <c r="A2254" s="77">
        <f t="shared" si="388"/>
        <v>2247</v>
      </c>
      <c r="B2254" s="456">
        <f>'INVENT.Mat&amp;Outillag Importé -10'!D2253</f>
        <v>0</v>
      </c>
      <c r="C2254" s="456">
        <f>'INVENT.Mat&amp;Outillag Importé -10'!F2253</f>
        <v>0</v>
      </c>
      <c r="D2254" s="456">
        <f>'INVENT.Mat&amp;Outillag Importé -10'!C2253</f>
        <v>0</v>
      </c>
      <c r="E2254" s="476">
        <f>'INVENT.Mat&amp;Outillag Importé -10'!H2253</f>
        <v>0</v>
      </c>
      <c r="F2254" s="268"/>
      <c r="G2254" s="266">
        <f t="shared" si="389"/>
        <v>0</v>
      </c>
      <c r="H2254" s="84">
        <f t="shared" si="390"/>
        <v>0</v>
      </c>
      <c r="I2254" s="84">
        <f t="shared" si="391"/>
        <v>0</v>
      </c>
      <c r="J2254" s="84">
        <f t="shared" si="392"/>
        <v>0</v>
      </c>
      <c r="K2254" s="84">
        <f t="shared" si="393"/>
        <v>0</v>
      </c>
      <c r="L2254" s="84">
        <f t="shared" si="394"/>
        <v>0</v>
      </c>
      <c r="M2254" s="267"/>
      <c r="N2254" s="267"/>
      <c r="O2254" s="84">
        <f t="shared" si="395"/>
        <v>0</v>
      </c>
      <c r="P2254" s="84">
        <f t="shared" si="396"/>
        <v>0</v>
      </c>
      <c r="Q2254" s="86">
        <f t="shared" si="397"/>
        <v>0</v>
      </c>
      <c r="R2254" s="86">
        <f t="shared" si="398"/>
        <v>0</v>
      </c>
    </row>
    <row r="2255" spans="1:18" x14ac:dyDescent="0.2">
      <c r="A2255" s="77">
        <f t="shared" si="388"/>
        <v>2248</v>
      </c>
      <c r="B2255" s="456">
        <f>'INVENT.Mat&amp;Outillag Importé -10'!D2254</f>
        <v>0</v>
      </c>
      <c r="C2255" s="456">
        <f>'INVENT.Mat&amp;Outillag Importé -10'!F2254</f>
        <v>0</v>
      </c>
      <c r="D2255" s="456">
        <f>'INVENT.Mat&amp;Outillag Importé -10'!C2254</f>
        <v>0</v>
      </c>
      <c r="E2255" s="476">
        <f>'INVENT.Mat&amp;Outillag Importé -10'!H2254</f>
        <v>0</v>
      </c>
      <c r="F2255" s="268"/>
      <c r="G2255" s="266">
        <f t="shared" si="389"/>
        <v>0</v>
      </c>
      <c r="H2255" s="84">
        <f t="shared" si="390"/>
        <v>0</v>
      </c>
      <c r="I2255" s="84">
        <f t="shared" si="391"/>
        <v>0</v>
      </c>
      <c r="J2255" s="84">
        <f t="shared" si="392"/>
        <v>0</v>
      </c>
      <c r="K2255" s="84">
        <f t="shared" si="393"/>
        <v>0</v>
      </c>
      <c r="L2255" s="84">
        <f t="shared" si="394"/>
        <v>0</v>
      </c>
      <c r="M2255" s="267"/>
      <c r="N2255" s="267"/>
      <c r="O2255" s="84">
        <f t="shared" si="395"/>
        <v>0</v>
      </c>
      <c r="P2255" s="84">
        <f t="shared" si="396"/>
        <v>0</v>
      </c>
      <c r="Q2255" s="86">
        <f t="shared" si="397"/>
        <v>0</v>
      </c>
      <c r="R2255" s="86">
        <f t="shared" si="398"/>
        <v>0</v>
      </c>
    </row>
    <row r="2256" spans="1:18" x14ac:dyDescent="0.2">
      <c r="A2256" s="77">
        <f t="shared" si="388"/>
        <v>2249</v>
      </c>
      <c r="B2256" s="456">
        <f>'INVENT.Mat&amp;Outillag Importé -10'!D2255</f>
        <v>0</v>
      </c>
      <c r="C2256" s="456">
        <f>'INVENT.Mat&amp;Outillag Importé -10'!F2255</f>
        <v>0</v>
      </c>
      <c r="D2256" s="456">
        <f>'INVENT.Mat&amp;Outillag Importé -10'!C2255</f>
        <v>0</v>
      </c>
      <c r="E2256" s="476">
        <f>'INVENT.Mat&amp;Outillag Importé -10'!H2255</f>
        <v>0</v>
      </c>
      <c r="F2256" s="268"/>
      <c r="G2256" s="266">
        <f t="shared" si="389"/>
        <v>0</v>
      </c>
      <c r="H2256" s="84">
        <f t="shared" si="390"/>
        <v>0</v>
      </c>
      <c r="I2256" s="84">
        <f t="shared" si="391"/>
        <v>0</v>
      </c>
      <c r="J2256" s="84">
        <f t="shared" si="392"/>
        <v>0</v>
      </c>
      <c r="K2256" s="84">
        <f t="shared" si="393"/>
        <v>0</v>
      </c>
      <c r="L2256" s="84">
        <f t="shared" si="394"/>
        <v>0</v>
      </c>
      <c r="M2256" s="267"/>
      <c r="N2256" s="267"/>
      <c r="O2256" s="84">
        <f t="shared" si="395"/>
        <v>0</v>
      </c>
      <c r="P2256" s="84">
        <f t="shared" si="396"/>
        <v>0</v>
      </c>
      <c r="Q2256" s="86">
        <f t="shared" si="397"/>
        <v>0</v>
      </c>
      <c r="R2256" s="86">
        <f t="shared" si="398"/>
        <v>0</v>
      </c>
    </row>
    <row r="2257" spans="1:18" x14ac:dyDescent="0.2">
      <c r="A2257" s="77">
        <f t="shared" si="388"/>
        <v>2250</v>
      </c>
      <c r="B2257" s="456">
        <f>'INVENT.Mat&amp;Outillag Importé -10'!D2256</f>
        <v>0</v>
      </c>
      <c r="C2257" s="456">
        <f>'INVENT.Mat&amp;Outillag Importé -10'!F2256</f>
        <v>0</v>
      </c>
      <c r="D2257" s="456">
        <f>'INVENT.Mat&amp;Outillag Importé -10'!C2256</f>
        <v>0</v>
      </c>
      <c r="E2257" s="476">
        <f>'INVENT.Mat&amp;Outillag Importé -10'!H2256</f>
        <v>0</v>
      </c>
      <c r="F2257" s="268"/>
      <c r="G2257" s="266">
        <f t="shared" si="389"/>
        <v>0</v>
      </c>
      <c r="H2257" s="84">
        <f t="shared" si="390"/>
        <v>0</v>
      </c>
      <c r="I2257" s="84">
        <f t="shared" si="391"/>
        <v>0</v>
      </c>
      <c r="J2257" s="84">
        <f t="shared" si="392"/>
        <v>0</v>
      </c>
      <c r="K2257" s="84">
        <f t="shared" si="393"/>
        <v>0</v>
      </c>
      <c r="L2257" s="84">
        <f t="shared" si="394"/>
        <v>0</v>
      </c>
      <c r="M2257" s="267"/>
      <c r="N2257" s="267"/>
      <c r="O2257" s="84">
        <f t="shared" si="395"/>
        <v>0</v>
      </c>
      <c r="P2257" s="84">
        <f t="shared" si="396"/>
        <v>0</v>
      </c>
      <c r="Q2257" s="86">
        <f t="shared" si="397"/>
        <v>0</v>
      </c>
      <c r="R2257" s="86">
        <f t="shared" si="398"/>
        <v>0</v>
      </c>
    </row>
    <row r="2258" spans="1:18" x14ac:dyDescent="0.2">
      <c r="A2258" s="77">
        <f t="shared" si="388"/>
        <v>2251</v>
      </c>
      <c r="B2258" s="456">
        <f>'INVENT.Mat&amp;Outillag Importé -10'!D2257</f>
        <v>0</v>
      </c>
      <c r="C2258" s="456">
        <f>'INVENT.Mat&amp;Outillag Importé -10'!F2257</f>
        <v>0</v>
      </c>
      <c r="D2258" s="456">
        <f>'INVENT.Mat&amp;Outillag Importé -10'!C2257</f>
        <v>0</v>
      </c>
      <c r="E2258" s="476">
        <f>'INVENT.Mat&amp;Outillag Importé -10'!H2257</f>
        <v>0</v>
      </c>
      <c r="F2258" s="268"/>
      <c r="G2258" s="266">
        <f t="shared" si="389"/>
        <v>0</v>
      </c>
      <c r="H2258" s="84">
        <f t="shared" si="390"/>
        <v>0</v>
      </c>
      <c r="I2258" s="84">
        <f t="shared" si="391"/>
        <v>0</v>
      </c>
      <c r="J2258" s="84">
        <f t="shared" si="392"/>
        <v>0</v>
      </c>
      <c r="K2258" s="84">
        <f t="shared" si="393"/>
        <v>0</v>
      </c>
      <c r="L2258" s="84">
        <f t="shared" si="394"/>
        <v>0</v>
      </c>
      <c r="M2258" s="267"/>
      <c r="N2258" s="267"/>
      <c r="O2258" s="84">
        <f t="shared" si="395"/>
        <v>0</v>
      </c>
      <c r="P2258" s="84">
        <f t="shared" si="396"/>
        <v>0</v>
      </c>
      <c r="Q2258" s="86">
        <f t="shared" si="397"/>
        <v>0</v>
      </c>
      <c r="R2258" s="86">
        <f t="shared" si="398"/>
        <v>0</v>
      </c>
    </row>
    <row r="2259" spans="1:18" x14ac:dyDescent="0.2">
      <c r="A2259" s="77">
        <f t="shared" si="388"/>
        <v>2252</v>
      </c>
      <c r="B2259" s="456">
        <f>'INVENT.Mat&amp;Outillag Importé -10'!D2258</f>
        <v>0</v>
      </c>
      <c r="C2259" s="456">
        <f>'INVENT.Mat&amp;Outillag Importé -10'!F2258</f>
        <v>0</v>
      </c>
      <c r="D2259" s="456">
        <f>'INVENT.Mat&amp;Outillag Importé -10'!C2258</f>
        <v>0</v>
      </c>
      <c r="E2259" s="476">
        <f>'INVENT.Mat&amp;Outillag Importé -10'!H2258</f>
        <v>0</v>
      </c>
      <c r="F2259" s="268"/>
      <c r="G2259" s="266">
        <f t="shared" si="389"/>
        <v>0</v>
      </c>
      <c r="H2259" s="84">
        <f t="shared" si="390"/>
        <v>0</v>
      </c>
      <c r="I2259" s="84">
        <f t="shared" si="391"/>
        <v>0</v>
      </c>
      <c r="J2259" s="84">
        <f t="shared" si="392"/>
        <v>0</v>
      </c>
      <c r="K2259" s="84">
        <f t="shared" si="393"/>
        <v>0</v>
      </c>
      <c r="L2259" s="84">
        <f t="shared" si="394"/>
        <v>0</v>
      </c>
      <c r="M2259" s="267"/>
      <c r="N2259" s="267"/>
      <c r="O2259" s="84">
        <f t="shared" si="395"/>
        <v>0</v>
      </c>
      <c r="P2259" s="84">
        <f t="shared" si="396"/>
        <v>0</v>
      </c>
      <c r="Q2259" s="86">
        <f t="shared" si="397"/>
        <v>0</v>
      </c>
      <c r="R2259" s="86">
        <f t="shared" si="398"/>
        <v>0</v>
      </c>
    </row>
    <row r="2260" spans="1:18" x14ac:dyDescent="0.2">
      <c r="A2260" s="77">
        <f t="shared" si="388"/>
        <v>2253</v>
      </c>
      <c r="B2260" s="456">
        <f>'INVENT.Mat&amp;Outillag Importé -10'!D2259</f>
        <v>0</v>
      </c>
      <c r="C2260" s="456">
        <f>'INVENT.Mat&amp;Outillag Importé -10'!F2259</f>
        <v>0</v>
      </c>
      <c r="D2260" s="456">
        <f>'INVENT.Mat&amp;Outillag Importé -10'!C2259</f>
        <v>0</v>
      </c>
      <c r="E2260" s="476">
        <f>'INVENT.Mat&amp;Outillag Importé -10'!H2259</f>
        <v>0</v>
      </c>
      <c r="F2260" s="268"/>
      <c r="G2260" s="266">
        <f t="shared" si="389"/>
        <v>0</v>
      </c>
      <c r="H2260" s="84">
        <f t="shared" si="390"/>
        <v>0</v>
      </c>
      <c r="I2260" s="84">
        <f t="shared" si="391"/>
        <v>0</v>
      </c>
      <c r="J2260" s="84">
        <f t="shared" si="392"/>
        <v>0</v>
      </c>
      <c r="K2260" s="84">
        <f t="shared" si="393"/>
        <v>0</v>
      </c>
      <c r="L2260" s="84">
        <f t="shared" si="394"/>
        <v>0</v>
      </c>
      <c r="M2260" s="267"/>
      <c r="N2260" s="267"/>
      <c r="O2260" s="84">
        <f t="shared" si="395"/>
        <v>0</v>
      </c>
      <c r="P2260" s="84">
        <f t="shared" si="396"/>
        <v>0</v>
      </c>
      <c r="Q2260" s="86">
        <f t="shared" si="397"/>
        <v>0</v>
      </c>
      <c r="R2260" s="86">
        <f t="shared" si="398"/>
        <v>0</v>
      </c>
    </row>
    <row r="2261" spans="1:18" x14ac:dyDescent="0.2">
      <c r="A2261" s="77">
        <f t="shared" si="388"/>
        <v>2254</v>
      </c>
      <c r="B2261" s="456">
        <f>'INVENT.Mat&amp;Outillag Importé -10'!D2260</f>
        <v>0</v>
      </c>
      <c r="C2261" s="456">
        <f>'INVENT.Mat&amp;Outillag Importé -10'!F2260</f>
        <v>0</v>
      </c>
      <c r="D2261" s="456">
        <f>'INVENT.Mat&amp;Outillag Importé -10'!C2260</f>
        <v>0</v>
      </c>
      <c r="E2261" s="476">
        <f>'INVENT.Mat&amp;Outillag Importé -10'!H2260</f>
        <v>0</v>
      </c>
      <c r="F2261" s="268"/>
      <c r="G2261" s="266">
        <f t="shared" si="389"/>
        <v>0</v>
      </c>
      <c r="H2261" s="84">
        <f t="shared" si="390"/>
        <v>0</v>
      </c>
      <c r="I2261" s="84">
        <f t="shared" si="391"/>
        <v>0</v>
      </c>
      <c r="J2261" s="84">
        <f t="shared" si="392"/>
        <v>0</v>
      </c>
      <c r="K2261" s="84">
        <f t="shared" si="393"/>
        <v>0</v>
      </c>
      <c r="L2261" s="84">
        <f t="shared" si="394"/>
        <v>0</v>
      </c>
      <c r="M2261" s="267"/>
      <c r="N2261" s="267"/>
      <c r="O2261" s="84">
        <f t="shared" si="395"/>
        <v>0</v>
      </c>
      <c r="P2261" s="84">
        <f t="shared" si="396"/>
        <v>0</v>
      </c>
      <c r="Q2261" s="86">
        <f t="shared" si="397"/>
        <v>0</v>
      </c>
      <c r="R2261" s="86">
        <f t="shared" si="398"/>
        <v>0</v>
      </c>
    </row>
    <row r="2262" spans="1:18" x14ac:dyDescent="0.2">
      <c r="A2262" s="77">
        <f t="shared" si="388"/>
        <v>2255</v>
      </c>
      <c r="B2262" s="456">
        <f>'INVENT.Mat&amp;Outillag Importé -10'!D2261</f>
        <v>0</v>
      </c>
      <c r="C2262" s="456">
        <f>'INVENT.Mat&amp;Outillag Importé -10'!F2261</f>
        <v>0</v>
      </c>
      <c r="D2262" s="456">
        <f>'INVENT.Mat&amp;Outillag Importé -10'!C2261</f>
        <v>0</v>
      </c>
      <c r="E2262" s="476">
        <f>'INVENT.Mat&amp;Outillag Importé -10'!H2261</f>
        <v>0</v>
      </c>
      <c r="F2262" s="268"/>
      <c r="G2262" s="266">
        <f t="shared" si="389"/>
        <v>0</v>
      </c>
      <c r="H2262" s="84">
        <f t="shared" si="390"/>
        <v>0</v>
      </c>
      <c r="I2262" s="84">
        <f t="shared" si="391"/>
        <v>0</v>
      </c>
      <c r="J2262" s="84">
        <f t="shared" si="392"/>
        <v>0</v>
      </c>
      <c r="K2262" s="84">
        <f t="shared" si="393"/>
        <v>0</v>
      </c>
      <c r="L2262" s="84">
        <f t="shared" si="394"/>
        <v>0</v>
      </c>
      <c r="M2262" s="267"/>
      <c r="N2262" s="267"/>
      <c r="O2262" s="84">
        <f t="shared" si="395"/>
        <v>0</v>
      </c>
      <c r="P2262" s="84">
        <f t="shared" si="396"/>
        <v>0</v>
      </c>
      <c r="Q2262" s="86">
        <f t="shared" si="397"/>
        <v>0</v>
      </c>
      <c r="R2262" s="86">
        <f t="shared" si="398"/>
        <v>0</v>
      </c>
    </row>
    <row r="2263" spans="1:18" x14ac:dyDescent="0.2">
      <c r="A2263" s="77">
        <f t="shared" si="388"/>
        <v>2256</v>
      </c>
      <c r="B2263" s="456">
        <f>'INVENT.Mat&amp;Outillag Importé -10'!D2262</f>
        <v>0</v>
      </c>
      <c r="C2263" s="456">
        <f>'INVENT.Mat&amp;Outillag Importé -10'!F2262</f>
        <v>0</v>
      </c>
      <c r="D2263" s="456">
        <f>'INVENT.Mat&amp;Outillag Importé -10'!C2262</f>
        <v>0</v>
      </c>
      <c r="E2263" s="476">
        <f>'INVENT.Mat&amp;Outillag Importé -10'!H2262</f>
        <v>0</v>
      </c>
      <c r="F2263" s="268"/>
      <c r="G2263" s="266">
        <f t="shared" si="389"/>
        <v>0</v>
      </c>
      <c r="H2263" s="84">
        <f t="shared" si="390"/>
        <v>0</v>
      </c>
      <c r="I2263" s="84">
        <f t="shared" si="391"/>
        <v>0</v>
      </c>
      <c r="J2263" s="84">
        <f t="shared" si="392"/>
        <v>0</v>
      </c>
      <c r="K2263" s="84">
        <f t="shared" si="393"/>
        <v>0</v>
      </c>
      <c r="L2263" s="84">
        <f t="shared" si="394"/>
        <v>0</v>
      </c>
      <c r="M2263" s="267"/>
      <c r="N2263" s="267"/>
      <c r="O2263" s="84">
        <f t="shared" si="395"/>
        <v>0</v>
      </c>
      <c r="P2263" s="84">
        <f t="shared" si="396"/>
        <v>0</v>
      </c>
      <c r="Q2263" s="86">
        <f t="shared" si="397"/>
        <v>0</v>
      </c>
      <c r="R2263" s="86">
        <f t="shared" si="398"/>
        <v>0</v>
      </c>
    </row>
    <row r="2264" spans="1:18" x14ac:dyDescent="0.2">
      <c r="A2264" s="77">
        <f t="shared" si="388"/>
        <v>2257</v>
      </c>
      <c r="B2264" s="456">
        <f>'INVENT.Mat&amp;Outillag Importé -10'!D2263</f>
        <v>0</v>
      </c>
      <c r="C2264" s="456">
        <f>'INVENT.Mat&amp;Outillag Importé -10'!F2263</f>
        <v>0</v>
      </c>
      <c r="D2264" s="456">
        <f>'INVENT.Mat&amp;Outillag Importé -10'!C2263</f>
        <v>0</v>
      </c>
      <c r="E2264" s="476">
        <f>'INVENT.Mat&amp;Outillag Importé -10'!H2263</f>
        <v>0</v>
      </c>
      <c r="F2264" s="268"/>
      <c r="G2264" s="266">
        <f t="shared" si="389"/>
        <v>0</v>
      </c>
      <c r="H2264" s="84">
        <f t="shared" si="390"/>
        <v>0</v>
      </c>
      <c r="I2264" s="84">
        <f t="shared" si="391"/>
        <v>0</v>
      </c>
      <c r="J2264" s="84">
        <f t="shared" si="392"/>
        <v>0</v>
      </c>
      <c r="K2264" s="84">
        <f t="shared" si="393"/>
        <v>0</v>
      </c>
      <c r="L2264" s="84">
        <f t="shared" si="394"/>
        <v>0</v>
      </c>
      <c r="M2264" s="267"/>
      <c r="N2264" s="267"/>
      <c r="O2264" s="84">
        <f t="shared" si="395"/>
        <v>0</v>
      </c>
      <c r="P2264" s="84">
        <f t="shared" si="396"/>
        <v>0</v>
      </c>
      <c r="Q2264" s="86">
        <f t="shared" si="397"/>
        <v>0</v>
      </c>
      <c r="R2264" s="86">
        <f t="shared" si="398"/>
        <v>0</v>
      </c>
    </row>
    <row r="2265" spans="1:18" x14ac:dyDescent="0.2">
      <c r="A2265" s="77">
        <f t="shared" si="388"/>
        <v>2258</v>
      </c>
      <c r="B2265" s="456">
        <f>'INVENT.Mat&amp;Outillag Importé -10'!D2264</f>
        <v>0</v>
      </c>
      <c r="C2265" s="456">
        <f>'INVENT.Mat&amp;Outillag Importé -10'!F2264</f>
        <v>0</v>
      </c>
      <c r="D2265" s="456">
        <f>'INVENT.Mat&amp;Outillag Importé -10'!C2264</f>
        <v>0</v>
      </c>
      <c r="E2265" s="476">
        <f>'INVENT.Mat&amp;Outillag Importé -10'!H2264</f>
        <v>0</v>
      </c>
      <c r="F2265" s="268"/>
      <c r="G2265" s="266">
        <f t="shared" si="389"/>
        <v>0</v>
      </c>
      <c r="H2265" s="84">
        <f t="shared" si="390"/>
        <v>0</v>
      </c>
      <c r="I2265" s="84">
        <f t="shared" si="391"/>
        <v>0</v>
      </c>
      <c r="J2265" s="84">
        <f t="shared" si="392"/>
        <v>0</v>
      </c>
      <c r="K2265" s="84">
        <f t="shared" si="393"/>
        <v>0</v>
      </c>
      <c r="L2265" s="84">
        <f t="shared" si="394"/>
        <v>0</v>
      </c>
      <c r="M2265" s="267"/>
      <c r="N2265" s="267"/>
      <c r="O2265" s="84">
        <f t="shared" si="395"/>
        <v>0</v>
      </c>
      <c r="P2265" s="84">
        <f t="shared" si="396"/>
        <v>0</v>
      </c>
      <c r="Q2265" s="86">
        <f t="shared" si="397"/>
        <v>0</v>
      </c>
      <c r="R2265" s="86">
        <f t="shared" si="398"/>
        <v>0</v>
      </c>
    </row>
    <row r="2266" spans="1:18" x14ac:dyDescent="0.2">
      <c r="A2266" s="77">
        <f t="shared" si="388"/>
        <v>2259</v>
      </c>
      <c r="B2266" s="456">
        <f>'INVENT.Mat&amp;Outillag Importé -10'!D2265</f>
        <v>0</v>
      </c>
      <c r="C2266" s="456">
        <f>'INVENT.Mat&amp;Outillag Importé -10'!F2265</f>
        <v>0</v>
      </c>
      <c r="D2266" s="456">
        <f>'INVENT.Mat&amp;Outillag Importé -10'!C2265</f>
        <v>0</v>
      </c>
      <c r="E2266" s="476">
        <f>'INVENT.Mat&amp;Outillag Importé -10'!H2265</f>
        <v>0</v>
      </c>
      <c r="F2266" s="268"/>
      <c r="G2266" s="266">
        <f t="shared" si="389"/>
        <v>0</v>
      </c>
      <c r="H2266" s="84">
        <f t="shared" si="390"/>
        <v>0</v>
      </c>
      <c r="I2266" s="84">
        <f t="shared" si="391"/>
        <v>0</v>
      </c>
      <c r="J2266" s="84">
        <f t="shared" si="392"/>
        <v>0</v>
      </c>
      <c r="K2266" s="84">
        <f t="shared" si="393"/>
        <v>0</v>
      </c>
      <c r="L2266" s="84">
        <f t="shared" si="394"/>
        <v>0</v>
      </c>
      <c r="M2266" s="267"/>
      <c r="N2266" s="267"/>
      <c r="O2266" s="84">
        <f t="shared" si="395"/>
        <v>0</v>
      </c>
      <c r="P2266" s="84">
        <f t="shared" si="396"/>
        <v>0</v>
      </c>
      <c r="Q2266" s="86">
        <f t="shared" si="397"/>
        <v>0</v>
      </c>
      <c r="R2266" s="86">
        <f t="shared" si="398"/>
        <v>0</v>
      </c>
    </row>
    <row r="2267" spans="1:18" x14ac:dyDescent="0.2">
      <c r="A2267" s="77">
        <f t="shared" si="388"/>
        <v>2260</v>
      </c>
      <c r="B2267" s="456">
        <f>'INVENT.Mat&amp;Outillag Importé -10'!D2266</f>
        <v>0</v>
      </c>
      <c r="C2267" s="456">
        <f>'INVENT.Mat&amp;Outillag Importé -10'!F2266</f>
        <v>0</v>
      </c>
      <c r="D2267" s="456">
        <f>'INVENT.Mat&amp;Outillag Importé -10'!C2266</f>
        <v>0</v>
      </c>
      <c r="E2267" s="476">
        <f>'INVENT.Mat&amp;Outillag Importé -10'!H2266</f>
        <v>0</v>
      </c>
      <c r="F2267" s="268"/>
      <c r="G2267" s="266">
        <f t="shared" si="389"/>
        <v>0</v>
      </c>
      <c r="H2267" s="84">
        <f t="shared" si="390"/>
        <v>0</v>
      </c>
      <c r="I2267" s="84">
        <f t="shared" si="391"/>
        <v>0</v>
      </c>
      <c r="J2267" s="84">
        <f t="shared" si="392"/>
        <v>0</v>
      </c>
      <c r="K2267" s="84">
        <f t="shared" si="393"/>
        <v>0</v>
      </c>
      <c r="L2267" s="84">
        <f t="shared" si="394"/>
        <v>0</v>
      </c>
      <c r="M2267" s="267"/>
      <c r="N2267" s="267"/>
      <c r="O2267" s="84">
        <f t="shared" si="395"/>
        <v>0</v>
      </c>
      <c r="P2267" s="84">
        <f t="shared" si="396"/>
        <v>0</v>
      </c>
      <c r="Q2267" s="86">
        <f t="shared" si="397"/>
        <v>0</v>
      </c>
      <c r="R2267" s="86">
        <f t="shared" si="398"/>
        <v>0</v>
      </c>
    </row>
    <row r="2268" spans="1:18" x14ac:dyDescent="0.2">
      <c r="A2268" s="77">
        <f t="shared" si="388"/>
        <v>2261</v>
      </c>
      <c r="B2268" s="456">
        <f>'INVENT.Mat&amp;Outillag Importé -10'!D2267</f>
        <v>0</v>
      </c>
      <c r="C2268" s="456">
        <f>'INVENT.Mat&amp;Outillag Importé -10'!F2267</f>
        <v>0</v>
      </c>
      <c r="D2268" s="456">
        <f>'INVENT.Mat&amp;Outillag Importé -10'!C2267</f>
        <v>0</v>
      </c>
      <c r="E2268" s="476">
        <f>'INVENT.Mat&amp;Outillag Importé -10'!H2267</f>
        <v>0</v>
      </c>
      <c r="F2268" s="268"/>
      <c r="G2268" s="266">
        <f t="shared" si="389"/>
        <v>0</v>
      </c>
      <c r="H2268" s="84">
        <f t="shared" si="390"/>
        <v>0</v>
      </c>
      <c r="I2268" s="84">
        <f t="shared" si="391"/>
        <v>0</v>
      </c>
      <c r="J2268" s="84">
        <f t="shared" si="392"/>
        <v>0</v>
      </c>
      <c r="K2268" s="84">
        <f t="shared" si="393"/>
        <v>0</v>
      </c>
      <c r="L2268" s="84">
        <f t="shared" si="394"/>
        <v>0</v>
      </c>
      <c r="M2268" s="267"/>
      <c r="N2268" s="267"/>
      <c r="O2268" s="84">
        <f t="shared" si="395"/>
        <v>0</v>
      </c>
      <c r="P2268" s="84">
        <f t="shared" si="396"/>
        <v>0</v>
      </c>
      <c r="Q2268" s="86">
        <f t="shared" si="397"/>
        <v>0</v>
      </c>
      <c r="R2268" s="86">
        <f t="shared" si="398"/>
        <v>0</v>
      </c>
    </row>
    <row r="2269" spans="1:18" x14ac:dyDescent="0.2">
      <c r="A2269" s="77">
        <f t="shared" si="388"/>
        <v>2262</v>
      </c>
      <c r="B2269" s="456">
        <f>'INVENT.Mat&amp;Outillag Importé -10'!D2268</f>
        <v>0</v>
      </c>
      <c r="C2269" s="456">
        <f>'INVENT.Mat&amp;Outillag Importé -10'!F2268</f>
        <v>0</v>
      </c>
      <c r="D2269" s="456">
        <f>'INVENT.Mat&amp;Outillag Importé -10'!C2268</f>
        <v>0</v>
      </c>
      <c r="E2269" s="476">
        <f>'INVENT.Mat&amp;Outillag Importé -10'!H2268</f>
        <v>0</v>
      </c>
      <c r="F2269" s="268"/>
      <c r="G2269" s="266">
        <f t="shared" si="389"/>
        <v>0</v>
      </c>
      <c r="H2269" s="84">
        <f t="shared" si="390"/>
        <v>0</v>
      </c>
      <c r="I2269" s="84">
        <f t="shared" si="391"/>
        <v>0</v>
      </c>
      <c r="J2269" s="84">
        <f t="shared" si="392"/>
        <v>0</v>
      </c>
      <c r="K2269" s="84">
        <f t="shared" si="393"/>
        <v>0</v>
      </c>
      <c r="L2269" s="84">
        <f t="shared" si="394"/>
        <v>0</v>
      </c>
      <c r="M2269" s="267"/>
      <c r="N2269" s="267"/>
      <c r="O2269" s="84">
        <f t="shared" si="395"/>
        <v>0</v>
      </c>
      <c r="P2269" s="84">
        <f t="shared" si="396"/>
        <v>0</v>
      </c>
      <c r="Q2269" s="86">
        <f t="shared" si="397"/>
        <v>0</v>
      </c>
      <c r="R2269" s="86">
        <f t="shared" si="398"/>
        <v>0</v>
      </c>
    </row>
    <row r="2270" spans="1:18" x14ac:dyDescent="0.2">
      <c r="A2270" s="77">
        <f t="shared" si="388"/>
        <v>2263</v>
      </c>
      <c r="B2270" s="456">
        <f>'INVENT.Mat&amp;Outillag Importé -10'!D2269</f>
        <v>0</v>
      </c>
      <c r="C2270" s="456">
        <f>'INVENT.Mat&amp;Outillag Importé -10'!F2269</f>
        <v>0</v>
      </c>
      <c r="D2270" s="456">
        <f>'INVENT.Mat&amp;Outillag Importé -10'!C2269</f>
        <v>0</v>
      </c>
      <c r="E2270" s="476">
        <f>'INVENT.Mat&amp;Outillag Importé -10'!H2269</f>
        <v>0</v>
      </c>
      <c r="F2270" s="268"/>
      <c r="G2270" s="266">
        <f t="shared" si="389"/>
        <v>0</v>
      </c>
      <c r="H2270" s="84">
        <f t="shared" si="390"/>
        <v>0</v>
      </c>
      <c r="I2270" s="84">
        <f t="shared" si="391"/>
        <v>0</v>
      </c>
      <c r="J2270" s="84">
        <f t="shared" si="392"/>
        <v>0</v>
      </c>
      <c r="K2270" s="84">
        <f t="shared" si="393"/>
        <v>0</v>
      </c>
      <c r="L2270" s="84">
        <f t="shared" si="394"/>
        <v>0</v>
      </c>
      <c r="M2270" s="267"/>
      <c r="N2270" s="267"/>
      <c r="O2270" s="84">
        <f t="shared" si="395"/>
        <v>0</v>
      </c>
      <c r="P2270" s="84">
        <f t="shared" si="396"/>
        <v>0</v>
      </c>
      <c r="Q2270" s="86">
        <f t="shared" si="397"/>
        <v>0</v>
      </c>
      <c r="R2270" s="86">
        <f t="shared" si="398"/>
        <v>0</v>
      </c>
    </row>
    <row r="2271" spans="1:18" x14ac:dyDescent="0.2">
      <c r="A2271" s="77">
        <f t="shared" si="388"/>
        <v>2264</v>
      </c>
      <c r="B2271" s="456">
        <f>'INVENT.Mat&amp;Outillag Importé -10'!D2270</f>
        <v>0</v>
      </c>
      <c r="C2271" s="456">
        <f>'INVENT.Mat&amp;Outillag Importé -10'!F2270</f>
        <v>0</v>
      </c>
      <c r="D2271" s="456">
        <f>'INVENT.Mat&amp;Outillag Importé -10'!C2270</f>
        <v>0</v>
      </c>
      <c r="E2271" s="476">
        <f>'INVENT.Mat&amp;Outillag Importé -10'!H2270</f>
        <v>0</v>
      </c>
      <c r="F2271" s="268"/>
      <c r="G2271" s="266">
        <f t="shared" si="389"/>
        <v>0</v>
      </c>
      <c r="H2271" s="84">
        <f t="shared" si="390"/>
        <v>0</v>
      </c>
      <c r="I2271" s="84">
        <f t="shared" si="391"/>
        <v>0</v>
      </c>
      <c r="J2271" s="84">
        <f t="shared" si="392"/>
        <v>0</v>
      </c>
      <c r="K2271" s="84">
        <f t="shared" si="393"/>
        <v>0</v>
      </c>
      <c r="L2271" s="84">
        <f t="shared" si="394"/>
        <v>0</v>
      </c>
      <c r="M2271" s="267"/>
      <c r="N2271" s="267"/>
      <c r="O2271" s="84">
        <f t="shared" si="395"/>
        <v>0</v>
      </c>
      <c r="P2271" s="84">
        <f t="shared" si="396"/>
        <v>0</v>
      </c>
      <c r="Q2271" s="86">
        <f t="shared" si="397"/>
        <v>0</v>
      </c>
      <c r="R2271" s="86">
        <f t="shared" si="398"/>
        <v>0</v>
      </c>
    </row>
    <row r="2272" spans="1:18" x14ac:dyDescent="0.2">
      <c r="A2272" s="77">
        <f t="shared" si="388"/>
        <v>2265</v>
      </c>
      <c r="B2272" s="456">
        <f>'INVENT.Mat&amp;Outillag Importé -10'!D2271</f>
        <v>0</v>
      </c>
      <c r="C2272" s="456">
        <f>'INVENT.Mat&amp;Outillag Importé -10'!F2271</f>
        <v>0</v>
      </c>
      <c r="D2272" s="456">
        <f>'INVENT.Mat&amp;Outillag Importé -10'!C2271</f>
        <v>0</v>
      </c>
      <c r="E2272" s="476">
        <f>'INVENT.Mat&amp;Outillag Importé -10'!H2271</f>
        <v>0</v>
      </c>
      <c r="F2272" s="268"/>
      <c r="G2272" s="266">
        <f t="shared" si="389"/>
        <v>0</v>
      </c>
      <c r="H2272" s="84">
        <f t="shared" si="390"/>
        <v>0</v>
      </c>
      <c r="I2272" s="84">
        <f t="shared" si="391"/>
        <v>0</v>
      </c>
      <c r="J2272" s="84">
        <f t="shared" si="392"/>
        <v>0</v>
      </c>
      <c r="K2272" s="84">
        <f t="shared" si="393"/>
        <v>0</v>
      </c>
      <c r="L2272" s="84">
        <f t="shared" si="394"/>
        <v>0</v>
      </c>
      <c r="M2272" s="267"/>
      <c r="N2272" s="267"/>
      <c r="O2272" s="84">
        <f t="shared" si="395"/>
        <v>0</v>
      </c>
      <c r="P2272" s="84">
        <f t="shared" si="396"/>
        <v>0</v>
      </c>
      <c r="Q2272" s="86">
        <f t="shared" si="397"/>
        <v>0</v>
      </c>
      <c r="R2272" s="86">
        <f t="shared" si="398"/>
        <v>0</v>
      </c>
    </row>
    <row r="2273" spans="1:18" x14ac:dyDescent="0.2">
      <c r="A2273" s="77">
        <f t="shared" si="388"/>
        <v>2266</v>
      </c>
      <c r="B2273" s="456">
        <f>'INVENT.Mat&amp;Outillag Importé -10'!D2272</f>
        <v>0</v>
      </c>
      <c r="C2273" s="456">
        <f>'INVENT.Mat&amp;Outillag Importé -10'!F2272</f>
        <v>0</v>
      </c>
      <c r="D2273" s="456">
        <f>'INVENT.Mat&amp;Outillag Importé -10'!C2272</f>
        <v>0</v>
      </c>
      <c r="E2273" s="476">
        <f>'INVENT.Mat&amp;Outillag Importé -10'!H2272</f>
        <v>0</v>
      </c>
      <c r="F2273" s="268"/>
      <c r="G2273" s="266">
        <f t="shared" si="389"/>
        <v>0</v>
      </c>
      <c r="H2273" s="84">
        <f t="shared" si="390"/>
        <v>0</v>
      </c>
      <c r="I2273" s="84">
        <f t="shared" si="391"/>
        <v>0</v>
      </c>
      <c r="J2273" s="84">
        <f t="shared" si="392"/>
        <v>0</v>
      </c>
      <c r="K2273" s="84">
        <f t="shared" si="393"/>
        <v>0</v>
      </c>
      <c r="L2273" s="84">
        <f t="shared" si="394"/>
        <v>0</v>
      </c>
      <c r="M2273" s="267"/>
      <c r="N2273" s="267"/>
      <c r="O2273" s="84">
        <f t="shared" si="395"/>
        <v>0</v>
      </c>
      <c r="P2273" s="84">
        <f t="shared" si="396"/>
        <v>0</v>
      </c>
      <c r="Q2273" s="86">
        <f t="shared" si="397"/>
        <v>0</v>
      </c>
      <c r="R2273" s="86">
        <f t="shared" si="398"/>
        <v>0</v>
      </c>
    </row>
    <row r="2274" spans="1:18" x14ac:dyDescent="0.2">
      <c r="A2274" s="77">
        <f t="shared" si="388"/>
        <v>2267</v>
      </c>
      <c r="B2274" s="456">
        <f>'INVENT.Mat&amp;Outillag Importé -10'!D2273</f>
        <v>0</v>
      </c>
      <c r="C2274" s="456">
        <f>'INVENT.Mat&amp;Outillag Importé -10'!F2273</f>
        <v>0</v>
      </c>
      <c r="D2274" s="456">
        <f>'INVENT.Mat&amp;Outillag Importé -10'!C2273</f>
        <v>0</v>
      </c>
      <c r="E2274" s="476">
        <f>'INVENT.Mat&amp;Outillag Importé -10'!H2273</f>
        <v>0</v>
      </c>
      <c r="F2274" s="268"/>
      <c r="G2274" s="266">
        <f t="shared" si="389"/>
        <v>0</v>
      </c>
      <c r="H2274" s="84">
        <f t="shared" si="390"/>
        <v>0</v>
      </c>
      <c r="I2274" s="84">
        <f t="shared" si="391"/>
        <v>0</v>
      </c>
      <c r="J2274" s="84">
        <f t="shared" si="392"/>
        <v>0</v>
      </c>
      <c r="K2274" s="84">
        <f t="shared" si="393"/>
        <v>0</v>
      </c>
      <c r="L2274" s="84">
        <f t="shared" si="394"/>
        <v>0</v>
      </c>
      <c r="M2274" s="267"/>
      <c r="N2274" s="267"/>
      <c r="O2274" s="84">
        <f t="shared" si="395"/>
        <v>0</v>
      </c>
      <c r="P2274" s="84">
        <f t="shared" si="396"/>
        <v>0</v>
      </c>
      <c r="Q2274" s="86">
        <f t="shared" si="397"/>
        <v>0</v>
      </c>
      <c r="R2274" s="86">
        <f t="shared" si="398"/>
        <v>0</v>
      </c>
    </row>
    <row r="2275" spans="1:18" x14ac:dyDescent="0.2">
      <c r="A2275" s="77">
        <f t="shared" si="388"/>
        <v>2268</v>
      </c>
      <c r="B2275" s="456">
        <f>'INVENT.Mat&amp;Outillag Importé -10'!D2274</f>
        <v>0</v>
      </c>
      <c r="C2275" s="456">
        <f>'INVENT.Mat&amp;Outillag Importé -10'!F2274</f>
        <v>0</v>
      </c>
      <c r="D2275" s="456">
        <f>'INVENT.Mat&amp;Outillag Importé -10'!C2274</f>
        <v>0</v>
      </c>
      <c r="E2275" s="476">
        <f>'INVENT.Mat&amp;Outillag Importé -10'!H2274</f>
        <v>0</v>
      </c>
      <c r="F2275" s="268"/>
      <c r="G2275" s="266">
        <f t="shared" si="389"/>
        <v>0</v>
      </c>
      <c r="H2275" s="84">
        <f t="shared" si="390"/>
        <v>0</v>
      </c>
      <c r="I2275" s="84">
        <f t="shared" si="391"/>
        <v>0</v>
      </c>
      <c r="J2275" s="84">
        <f t="shared" si="392"/>
        <v>0</v>
      </c>
      <c r="K2275" s="84">
        <f t="shared" si="393"/>
        <v>0</v>
      </c>
      <c r="L2275" s="84">
        <f t="shared" si="394"/>
        <v>0</v>
      </c>
      <c r="M2275" s="267"/>
      <c r="N2275" s="267"/>
      <c r="O2275" s="84">
        <f t="shared" si="395"/>
        <v>0</v>
      </c>
      <c r="P2275" s="84">
        <f t="shared" si="396"/>
        <v>0</v>
      </c>
      <c r="Q2275" s="86">
        <f t="shared" si="397"/>
        <v>0</v>
      </c>
      <c r="R2275" s="86">
        <f t="shared" si="398"/>
        <v>0</v>
      </c>
    </row>
    <row r="2276" spans="1:18" x14ac:dyDescent="0.2">
      <c r="A2276" s="77">
        <f t="shared" si="388"/>
        <v>2269</v>
      </c>
      <c r="B2276" s="456">
        <f>'INVENT.Mat&amp;Outillag Importé -10'!D2275</f>
        <v>0</v>
      </c>
      <c r="C2276" s="456">
        <f>'INVENT.Mat&amp;Outillag Importé -10'!F2275</f>
        <v>0</v>
      </c>
      <c r="D2276" s="456">
        <f>'INVENT.Mat&amp;Outillag Importé -10'!C2275</f>
        <v>0</v>
      </c>
      <c r="E2276" s="476">
        <f>'INVENT.Mat&amp;Outillag Importé -10'!H2275</f>
        <v>0</v>
      </c>
      <c r="F2276" s="268"/>
      <c r="G2276" s="266">
        <f t="shared" si="389"/>
        <v>0</v>
      </c>
      <c r="H2276" s="84">
        <f t="shared" si="390"/>
        <v>0</v>
      </c>
      <c r="I2276" s="84">
        <f t="shared" si="391"/>
        <v>0</v>
      </c>
      <c r="J2276" s="84">
        <f t="shared" si="392"/>
        <v>0</v>
      </c>
      <c r="K2276" s="84">
        <f t="shared" si="393"/>
        <v>0</v>
      </c>
      <c r="L2276" s="84">
        <f t="shared" si="394"/>
        <v>0</v>
      </c>
      <c r="M2276" s="267"/>
      <c r="N2276" s="267"/>
      <c r="O2276" s="84">
        <f t="shared" si="395"/>
        <v>0</v>
      </c>
      <c r="P2276" s="84">
        <f t="shared" si="396"/>
        <v>0</v>
      </c>
      <c r="Q2276" s="86">
        <f t="shared" si="397"/>
        <v>0</v>
      </c>
      <c r="R2276" s="86">
        <f t="shared" si="398"/>
        <v>0</v>
      </c>
    </row>
    <row r="2277" spans="1:18" x14ac:dyDescent="0.2">
      <c r="A2277" s="77">
        <f t="shared" si="388"/>
        <v>2270</v>
      </c>
      <c r="B2277" s="456">
        <f>'INVENT.Mat&amp;Outillag Importé -10'!D2276</f>
        <v>0</v>
      </c>
      <c r="C2277" s="456">
        <f>'INVENT.Mat&amp;Outillag Importé -10'!F2276</f>
        <v>0</v>
      </c>
      <c r="D2277" s="456">
        <f>'INVENT.Mat&amp;Outillag Importé -10'!C2276</f>
        <v>0</v>
      </c>
      <c r="E2277" s="476">
        <f>'INVENT.Mat&amp;Outillag Importé -10'!H2276</f>
        <v>0</v>
      </c>
      <c r="F2277" s="268"/>
      <c r="G2277" s="266">
        <f t="shared" si="389"/>
        <v>0</v>
      </c>
      <c r="H2277" s="84">
        <f t="shared" si="390"/>
        <v>0</v>
      </c>
      <c r="I2277" s="84">
        <f t="shared" si="391"/>
        <v>0</v>
      </c>
      <c r="J2277" s="84">
        <f t="shared" si="392"/>
        <v>0</v>
      </c>
      <c r="K2277" s="84">
        <f t="shared" si="393"/>
        <v>0</v>
      </c>
      <c r="L2277" s="84">
        <f t="shared" si="394"/>
        <v>0</v>
      </c>
      <c r="M2277" s="267"/>
      <c r="N2277" s="267"/>
      <c r="O2277" s="84">
        <f t="shared" si="395"/>
        <v>0</v>
      </c>
      <c r="P2277" s="84">
        <f t="shared" si="396"/>
        <v>0</v>
      </c>
      <c r="Q2277" s="86">
        <f t="shared" si="397"/>
        <v>0</v>
      </c>
      <c r="R2277" s="86">
        <f t="shared" si="398"/>
        <v>0</v>
      </c>
    </row>
    <row r="2278" spans="1:18" x14ac:dyDescent="0.2">
      <c r="A2278" s="77">
        <f t="shared" si="388"/>
        <v>2271</v>
      </c>
      <c r="B2278" s="456">
        <f>'INVENT.Mat&amp;Outillag Importé -10'!D2277</f>
        <v>0</v>
      </c>
      <c r="C2278" s="456">
        <f>'INVENT.Mat&amp;Outillag Importé -10'!F2277</f>
        <v>0</v>
      </c>
      <c r="D2278" s="456">
        <f>'INVENT.Mat&amp;Outillag Importé -10'!C2277</f>
        <v>0</v>
      </c>
      <c r="E2278" s="476">
        <f>'INVENT.Mat&amp;Outillag Importé -10'!H2277</f>
        <v>0</v>
      </c>
      <c r="F2278" s="268"/>
      <c r="G2278" s="266">
        <f t="shared" si="389"/>
        <v>0</v>
      </c>
      <c r="H2278" s="84">
        <f t="shared" si="390"/>
        <v>0</v>
      </c>
      <c r="I2278" s="84">
        <f t="shared" si="391"/>
        <v>0</v>
      </c>
      <c r="J2278" s="84">
        <f t="shared" si="392"/>
        <v>0</v>
      </c>
      <c r="K2278" s="84">
        <f t="shared" si="393"/>
        <v>0</v>
      </c>
      <c r="L2278" s="84">
        <f t="shared" si="394"/>
        <v>0</v>
      </c>
      <c r="M2278" s="267"/>
      <c r="N2278" s="267"/>
      <c r="O2278" s="84">
        <f t="shared" si="395"/>
        <v>0</v>
      </c>
      <c r="P2278" s="84">
        <f t="shared" si="396"/>
        <v>0</v>
      </c>
      <c r="Q2278" s="86">
        <f t="shared" si="397"/>
        <v>0</v>
      </c>
      <c r="R2278" s="86">
        <f t="shared" si="398"/>
        <v>0</v>
      </c>
    </row>
    <row r="2279" spans="1:18" x14ac:dyDescent="0.2">
      <c r="A2279" s="77">
        <f t="shared" si="388"/>
        <v>2272</v>
      </c>
      <c r="B2279" s="456">
        <f>'INVENT.Mat&amp;Outillag Importé -10'!D2278</f>
        <v>0</v>
      </c>
      <c r="C2279" s="456">
        <f>'INVENT.Mat&amp;Outillag Importé -10'!F2278</f>
        <v>0</v>
      </c>
      <c r="D2279" s="456">
        <f>'INVENT.Mat&amp;Outillag Importé -10'!C2278</f>
        <v>0</v>
      </c>
      <c r="E2279" s="476">
        <f>'INVENT.Mat&amp;Outillag Importé -10'!H2278</f>
        <v>0</v>
      </c>
      <c r="F2279" s="268"/>
      <c r="G2279" s="266">
        <f t="shared" si="389"/>
        <v>0</v>
      </c>
      <c r="H2279" s="84">
        <f t="shared" si="390"/>
        <v>0</v>
      </c>
      <c r="I2279" s="84">
        <f t="shared" si="391"/>
        <v>0</v>
      </c>
      <c r="J2279" s="84">
        <f t="shared" si="392"/>
        <v>0</v>
      </c>
      <c r="K2279" s="84">
        <f t="shared" si="393"/>
        <v>0</v>
      </c>
      <c r="L2279" s="84">
        <f t="shared" si="394"/>
        <v>0</v>
      </c>
      <c r="M2279" s="267"/>
      <c r="N2279" s="267"/>
      <c r="O2279" s="84">
        <f t="shared" si="395"/>
        <v>0</v>
      </c>
      <c r="P2279" s="84">
        <f t="shared" si="396"/>
        <v>0</v>
      </c>
      <c r="Q2279" s="86">
        <f t="shared" si="397"/>
        <v>0</v>
      </c>
      <c r="R2279" s="86">
        <f t="shared" si="398"/>
        <v>0</v>
      </c>
    </row>
    <row r="2280" spans="1:18" x14ac:dyDescent="0.2">
      <c r="A2280" s="77">
        <f t="shared" si="388"/>
        <v>2273</v>
      </c>
      <c r="B2280" s="456">
        <f>'INVENT.Mat&amp;Outillag Importé -10'!D2279</f>
        <v>0</v>
      </c>
      <c r="C2280" s="456">
        <f>'INVENT.Mat&amp;Outillag Importé -10'!F2279</f>
        <v>0</v>
      </c>
      <c r="D2280" s="456">
        <f>'INVENT.Mat&amp;Outillag Importé -10'!C2279</f>
        <v>0</v>
      </c>
      <c r="E2280" s="476">
        <f>'INVENT.Mat&amp;Outillag Importé -10'!H2279</f>
        <v>0</v>
      </c>
      <c r="F2280" s="268"/>
      <c r="G2280" s="266">
        <f t="shared" si="389"/>
        <v>0</v>
      </c>
      <c r="H2280" s="84">
        <f t="shared" si="390"/>
        <v>0</v>
      </c>
      <c r="I2280" s="84">
        <f t="shared" si="391"/>
        <v>0</v>
      </c>
      <c r="J2280" s="84">
        <f t="shared" si="392"/>
        <v>0</v>
      </c>
      <c r="K2280" s="84">
        <f t="shared" si="393"/>
        <v>0</v>
      </c>
      <c r="L2280" s="84">
        <f t="shared" si="394"/>
        <v>0</v>
      </c>
      <c r="M2280" s="267"/>
      <c r="N2280" s="267"/>
      <c r="O2280" s="84">
        <f t="shared" si="395"/>
        <v>0</v>
      </c>
      <c r="P2280" s="84">
        <f t="shared" si="396"/>
        <v>0</v>
      </c>
      <c r="Q2280" s="86">
        <f t="shared" si="397"/>
        <v>0</v>
      </c>
      <c r="R2280" s="86">
        <f t="shared" si="398"/>
        <v>0</v>
      </c>
    </row>
    <row r="2281" spans="1:18" x14ac:dyDescent="0.2">
      <c r="A2281" s="77">
        <f t="shared" si="388"/>
        <v>2274</v>
      </c>
      <c r="B2281" s="456">
        <f>'INVENT.Mat&amp;Outillag Importé -10'!D2280</f>
        <v>0</v>
      </c>
      <c r="C2281" s="456">
        <f>'INVENT.Mat&amp;Outillag Importé -10'!F2280</f>
        <v>0</v>
      </c>
      <c r="D2281" s="456">
        <f>'INVENT.Mat&amp;Outillag Importé -10'!C2280</f>
        <v>0</v>
      </c>
      <c r="E2281" s="476">
        <f>'INVENT.Mat&amp;Outillag Importé -10'!H2280</f>
        <v>0</v>
      </c>
      <c r="F2281" s="268"/>
      <c r="G2281" s="266">
        <f t="shared" si="389"/>
        <v>0</v>
      </c>
      <c r="H2281" s="84">
        <f t="shared" si="390"/>
        <v>0</v>
      </c>
      <c r="I2281" s="84">
        <f t="shared" si="391"/>
        <v>0</v>
      </c>
      <c r="J2281" s="84">
        <f t="shared" si="392"/>
        <v>0</v>
      </c>
      <c r="K2281" s="84">
        <f t="shared" si="393"/>
        <v>0</v>
      </c>
      <c r="L2281" s="84">
        <f t="shared" si="394"/>
        <v>0</v>
      </c>
      <c r="M2281" s="267"/>
      <c r="N2281" s="267"/>
      <c r="O2281" s="84">
        <f t="shared" si="395"/>
        <v>0</v>
      </c>
      <c r="P2281" s="84">
        <f t="shared" si="396"/>
        <v>0</v>
      </c>
      <c r="Q2281" s="86">
        <f t="shared" si="397"/>
        <v>0</v>
      </c>
      <c r="R2281" s="86">
        <f t="shared" si="398"/>
        <v>0</v>
      </c>
    </row>
    <row r="2282" spans="1:18" x14ac:dyDescent="0.2">
      <c r="A2282" s="77">
        <f t="shared" si="388"/>
        <v>2275</v>
      </c>
      <c r="B2282" s="456">
        <f>'INVENT.Mat&amp;Outillag Importé -10'!D2281</f>
        <v>0</v>
      </c>
      <c r="C2282" s="456">
        <f>'INVENT.Mat&amp;Outillag Importé -10'!F2281</f>
        <v>0</v>
      </c>
      <c r="D2282" s="456">
        <f>'INVENT.Mat&amp;Outillag Importé -10'!C2281</f>
        <v>0</v>
      </c>
      <c r="E2282" s="476">
        <f>'INVENT.Mat&amp;Outillag Importé -10'!H2281</f>
        <v>0</v>
      </c>
      <c r="F2282" s="268"/>
      <c r="G2282" s="266">
        <f t="shared" si="389"/>
        <v>0</v>
      </c>
      <c r="H2282" s="84">
        <f t="shared" si="390"/>
        <v>0</v>
      </c>
      <c r="I2282" s="84">
        <f t="shared" si="391"/>
        <v>0</v>
      </c>
      <c r="J2282" s="84">
        <f t="shared" si="392"/>
        <v>0</v>
      </c>
      <c r="K2282" s="84">
        <f t="shared" si="393"/>
        <v>0</v>
      </c>
      <c r="L2282" s="84">
        <f t="shared" si="394"/>
        <v>0</v>
      </c>
      <c r="M2282" s="267"/>
      <c r="N2282" s="267"/>
      <c r="O2282" s="84">
        <f t="shared" si="395"/>
        <v>0</v>
      </c>
      <c r="P2282" s="84">
        <f t="shared" si="396"/>
        <v>0</v>
      </c>
      <c r="Q2282" s="86">
        <f t="shared" si="397"/>
        <v>0</v>
      </c>
      <c r="R2282" s="86">
        <f t="shared" si="398"/>
        <v>0</v>
      </c>
    </row>
    <row r="2283" spans="1:18" x14ac:dyDescent="0.2">
      <c r="A2283" s="77">
        <f t="shared" si="388"/>
        <v>2276</v>
      </c>
      <c r="B2283" s="456">
        <f>'INVENT.Mat&amp;Outillag Importé -10'!D2282</f>
        <v>0</v>
      </c>
      <c r="C2283" s="456">
        <f>'INVENT.Mat&amp;Outillag Importé -10'!F2282</f>
        <v>0</v>
      </c>
      <c r="D2283" s="456">
        <f>'INVENT.Mat&amp;Outillag Importé -10'!C2282</f>
        <v>0</v>
      </c>
      <c r="E2283" s="476">
        <f>'INVENT.Mat&amp;Outillag Importé -10'!H2282</f>
        <v>0</v>
      </c>
      <c r="F2283" s="268"/>
      <c r="G2283" s="266">
        <f t="shared" si="389"/>
        <v>0</v>
      </c>
      <c r="H2283" s="84">
        <f t="shared" si="390"/>
        <v>0</v>
      </c>
      <c r="I2283" s="84">
        <f t="shared" si="391"/>
        <v>0</v>
      </c>
      <c r="J2283" s="84">
        <f t="shared" si="392"/>
        <v>0</v>
      </c>
      <c r="K2283" s="84">
        <f t="shared" si="393"/>
        <v>0</v>
      </c>
      <c r="L2283" s="84">
        <f t="shared" si="394"/>
        <v>0</v>
      </c>
      <c r="M2283" s="267"/>
      <c r="N2283" s="267"/>
      <c r="O2283" s="84">
        <f t="shared" si="395"/>
        <v>0</v>
      </c>
      <c r="P2283" s="84">
        <f t="shared" si="396"/>
        <v>0</v>
      </c>
      <c r="Q2283" s="86">
        <f t="shared" si="397"/>
        <v>0</v>
      </c>
      <c r="R2283" s="86">
        <f t="shared" si="398"/>
        <v>0</v>
      </c>
    </row>
    <row r="2284" spans="1:18" x14ac:dyDescent="0.2">
      <c r="A2284" s="77">
        <f t="shared" si="388"/>
        <v>2277</v>
      </c>
      <c r="B2284" s="456">
        <f>'INVENT.Mat&amp;Outillag Importé -10'!D2283</f>
        <v>0</v>
      </c>
      <c r="C2284" s="456">
        <f>'INVENT.Mat&amp;Outillag Importé -10'!F2283</f>
        <v>0</v>
      </c>
      <c r="D2284" s="456">
        <f>'INVENT.Mat&amp;Outillag Importé -10'!C2283</f>
        <v>0</v>
      </c>
      <c r="E2284" s="476">
        <f>'INVENT.Mat&amp;Outillag Importé -10'!H2283</f>
        <v>0</v>
      </c>
      <c r="F2284" s="268"/>
      <c r="G2284" s="266">
        <f t="shared" si="389"/>
        <v>0</v>
      </c>
      <c r="H2284" s="84">
        <f t="shared" si="390"/>
        <v>0</v>
      </c>
      <c r="I2284" s="84">
        <f t="shared" si="391"/>
        <v>0</v>
      </c>
      <c r="J2284" s="84">
        <f t="shared" si="392"/>
        <v>0</v>
      </c>
      <c r="K2284" s="84">
        <f t="shared" si="393"/>
        <v>0</v>
      </c>
      <c r="L2284" s="84">
        <f t="shared" si="394"/>
        <v>0</v>
      </c>
      <c r="M2284" s="267"/>
      <c r="N2284" s="267"/>
      <c r="O2284" s="84">
        <f t="shared" si="395"/>
        <v>0</v>
      </c>
      <c r="P2284" s="84">
        <f t="shared" si="396"/>
        <v>0</v>
      </c>
      <c r="Q2284" s="86">
        <f t="shared" si="397"/>
        <v>0</v>
      </c>
      <c r="R2284" s="86">
        <f t="shared" si="398"/>
        <v>0</v>
      </c>
    </row>
    <row r="2285" spans="1:18" x14ac:dyDescent="0.2">
      <c r="A2285" s="77">
        <f t="shared" si="388"/>
        <v>2278</v>
      </c>
      <c r="B2285" s="456">
        <f>'INVENT.Mat&amp;Outillag Importé -10'!D2284</f>
        <v>0</v>
      </c>
      <c r="C2285" s="456">
        <f>'INVENT.Mat&amp;Outillag Importé -10'!F2284</f>
        <v>0</v>
      </c>
      <c r="D2285" s="456">
        <f>'INVENT.Mat&amp;Outillag Importé -10'!C2284</f>
        <v>0</v>
      </c>
      <c r="E2285" s="476">
        <f>'INVENT.Mat&amp;Outillag Importé -10'!H2284</f>
        <v>0</v>
      </c>
      <c r="F2285" s="268"/>
      <c r="G2285" s="266">
        <f t="shared" si="389"/>
        <v>0</v>
      </c>
      <c r="H2285" s="84">
        <f t="shared" si="390"/>
        <v>0</v>
      </c>
      <c r="I2285" s="84">
        <f t="shared" si="391"/>
        <v>0</v>
      </c>
      <c r="J2285" s="84">
        <f t="shared" si="392"/>
        <v>0</v>
      </c>
      <c r="K2285" s="84">
        <f t="shared" si="393"/>
        <v>0</v>
      </c>
      <c r="L2285" s="84">
        <f t="shared" si="394"/>
        <v>0</v>
      </c>
      <c r="M2285" s="267"/>
      <c r="N2285" s="267"/>
      <c r="O2285" s="84">
        <f t="shared" si="395"/>
        <v>0</v>
      </c>
      <c r="P2285" s="84">
        <f t="shared" si="396"/>
        <v>0</v>
      </c>
      <c r="Q2285" s="86">
        <f t="shared" si="397"/>
        <v>0</v>
      </c>
      <c r="R2285" s="86">
        <f t="shared" si="398"/>
        <v>0</v>
      </c>
    </row>
    <row r="2286" spans="1:18" x14ac:dyDescent="0.2">
      <c r="A2286" s="77">
        <f t="shared" si="388"/>
        <v>2279</v>
      </c>
      <c r="B2286" s="456">
        <f>'INVENT.Mat&amp;Outillag Importé -10'!D2285</f>
        <v>0</v>
      </c>
      <c r="C2286" s="456">
        <f>'INVENT.Mat&amp;Outillag Importé -10'!F2285</f>
        <v>0</v>
      </c>
      <c r="D2286" s="456">
        <f>'INVENT.Mat&amp;Outillag Importé -10'!C2285</f>
        <v>0</v>
      </c>
      <c r="E2286" s="476">
        <f>'INVENT.Mat&amp;Outillag Importé -10'!H2285</f>
        <v>0</v>
      </c>
      <c r="F2286" s="268"/>
      <c r="G2286" s="266">
        <f t="shared" si="389"/>
        <v>0</v>
      </c>
      <c r="H2286" s="84">
        <f t="shared" si="390"/>
        <v>0</v>
      </c>
      <c r="I2286" s="84">
        <f t="shared" si="391"/>
        <v>0</v>
      </c>
      <c r="J2286" s="84">
        <f t="shared" si="392"/>
        <v>0</v>
      </c>
      <c r="K2286" s="84">
        <f t="shared" si="393"/>
        <v>0</v>
      </c>
      <c r="L2286" s="84">
        <f t="shared" si="394"/>
        <v>0</v>
      </c>
      <c r="M2286" s="267"/>
      <c r="N2286" s="267"/>
      <c r="O2286" s="84">
        <f t="shared" si="395"/>
        <v>0</v>
      </c>
      <c r="P2286" s="84">
        <f t="shared" si="396"/>
        <v>0</v>
      </c>
      <c r="Q2286" s="86">
        <f t="shared" si="397"/>
        <v>0</v>
      </c>
      <c r="R2286" s="86">
        <f t="shared" si="398"/>
        <v>0</v>
      </c>
    </row>
    <row r="2287" spans="1:18" x14ac:dyDescent="0.2">
      <c r="A2287" s="77">
        <f t="shared" si="388"/>
        <v>2280</v>
      </c>
      <c r="B2287" s="456">
        <f>'INVENT.Mat&amp;Outillag Importé -10'!D2286</f>
        <v>0</v>
      </c>
      <c r="C2287" s="456">
        <f>'INVENT.Mat&amp;Outillag Importé -10'!F2286</f>
        <v>0</v>
      </c>
      <c r="D2287" s="456">
        <f>'INVENT.Mat&amp;Outillag Importé -10'!C2286</f>
        <v>0</v>
      </c>
      <c r="E2287" s="476">
        <f>'INVENT.Mat&amp;Outillag Importé -10'!H2286</f>
        <v>0</v>
      </c>
      <c r="F2287" s="268"/>
      <c r="G2287" s="266">
        <f t="shared" si="389"/>
        <v>0</v>
      </c>
      <c r="H2287" s="84">
        <f t="shared" si="390"/>
        <v>0</v>
      </c>
      <c r="I2287" s="84">
        <f t="shared" si="391"/>
        <v>0</v>
      </c>
      <c r="J2287" s="84">
        <f t="shared" si="392"/>
        <v>0</v>
      </c>
      <c r="K2287" s="84">
        <f t="shared" si="393"/>
        <v>0</v>
      </c>
      <c r="L2287" s="84">
        <f t="shared" si="394"/>
        <v>0</v>
      </c>
      <c r="M2287" s="267"/>
      <c r="N2287" s="267"/>
      <c r="O2287" s="84">
        <f t="shared" si="395"/>
        <v>0</v>
      </c>
      <c r="P2287" s="84">
        <f t="shared" si="396"/>
        <v>0</v>
      </c>
      <c r="Q2287" s="86">
        <f t="shared" si="397"/>
        <v>0</v>
      </c>
      <c r="R2287" s="86">
        <f t="shared" si="398"/>
        <v>0</v>
      </c>
    </row>
    <row r="2288" spans="1:18" x14ac:dyDescent="0.2">
      <c r="A2288" s="77">
        <f t="shared" ref="A2288:A2351" si="399">+A2287+1</f>
        <v>2281</v>
      </c>
      <c r="B2288" s="456">
        <f>'INVENT.Mat&amp;Outillag Importé -10'!D2287</f>
        <v>0</v>
      </c>
      <c r="C2288" s="456">
        <f>'INVENT.Mat&amp;Outillag Importé -10'!F2287</f>
        <v>0</v>
      </c>
      <c r="D2288" s="456">
        <f>'INVENT.Mat&amp;Outillag Importé -10'!C2287</f>
        <v>0</v>
      </c>
      <c r="E2288" s="476">
        <f>'INVENT.Mat&amp;Outillag Importé -10'!H2287</f>
        <v>0</v>
      </c>
      <c r="F2288" s="268"/>
      <c r="G2288" s="266">
        <f t="shared" ref="G2288:G2351" si="400">F2288*E2288</f>
        <v>0</v>
      </c>
      <c r="H2288" s="84">
        <f t="shared" ref="H2288:H2351" si="401">E2288*1%</f>
        <v>0</v>
      </c>
      <c r="I2288" s="84">
        <f t="shared" ref="I2288:I2351" si="402">E2288*1%</f>
        <v>0</v>
      </c>
      <c r="J2288" s="84">
        <f t="shared" ref="J2288:J2351" si="403">E2288*0.5%</f>
        <v>0</v>
      </c>
      <c r="K2288" s="84">
        <f t="shared" ref="K2288:K2351" si="404">(E2288+G2288+H2288)*18%</f>
        <v>0</v>
      </c>
      <c r="L2288" s="84">
        <f t="shared" ref="L2288:L2351" si="405">SUM(G2288:K2288)+E2288</f>
        <v>0</v>
      </c>
      <c r="M2288" s="267"/>
      <c r="N2288" s="267"/>
      <c r="O2288" s="84">
        <f t="shared" ref="O2288:O2351" si="406">(M2288+N2288)*18%</f>
        <v>0</v>
      </c>
      <c r="P2288" s="84">
        <f t="shared" ref="P2288:P2351" si="407">O2288+N2288+M2288</f>
        <v>0</v>
      </c>
      <c r="Q2288" s="86">
        <f t="shared" ref="Q2288:Q2351" si="408">+R2288-O2288-K2288</f>
        <v>0</v>
      </c>
      <c r="R2288" s="86">
        <f t="shared" ref="R2288:R2351" si="409">P2288+L2288</f>
        <v>0</v>
      </c>
    </row>
    <row r="2289" spans="1:18" x14ac:dyDescent="0.2">
      <c r="A2289" s="77">
        <f t="shared" si="399"/>
        <v>2282</v>
      </c>
      <c r="B2289" s="456">
        <f>'INVENT.Mat&amp;Outillag Importé -10'!D2288</f>
        <v>0</v>
      </c>
      <c r="C2289" s="456">
        <f>'INVENT.Mat&amp;Outillag Importé -10'!F2288</f>
        <v>0</v>
      </c>
      <c r="D2289" s="456">
        <f>'INVENT.Mat&amp;Outillag Importé -10'!C2288</f>
        <v>0</v>
      </c>
      <c r="E2289" s="476">
        <f>'INVENT.Mat&amp;Outillag Importé -10'!H2288</f>
        <v>0</v>
      </c>
      <c r="F2289" s="268"/>
      <c r="G2289" s="266">
        <f t="shared" si="400"/>
        <v>0</v>
      </c>
      <c r="H2289" s="84">
        <f t="shared" si="401"/>
        <v>0</v>
      </c>
      <c r="I2289" s="84">
        <f t="shared" si="402"/>
        <v>0</v>
      </c>
      <c r="J2289" s="84">
        <f t="shared" si="403"/>
        <v>0</v>
      </c>
      <c r="K2289" s="84">
        <f t="shared" si="404"/>
        <v>0</v>
      </c>
      <c r="L2289" s="84">
        <f t="shared" si="405"/>
        <v>0</v>
      </c>
      <c r="M2289" s="267"/>
      <c r="N2289" s="267"/>
      <c r="O2289" s="84">
        <f t="shared" si="406"/>
        <v>0</v>
      </c>
      <c r="P2289" s="84">
        <f t="shared" si="407"/>
        <v>0</v>
      </c>
      <c r="Q2289" s="86">
        <f t="shared" si="408"/>
        <v>0</v>
      </c>
      <c r="R2289" s="86">
        <f t="shared" si="409"/>
        <v>0</v>
      </c>
    </row>
    <row r="2290" spans="1:18" x14ac:dyDescent="0.2">
      <c r="A2290" s="77">
        <f t="shared" si="399"/>
        <v>2283</v>
      </c>
      <c r="B2290" s="456">
        <f>'INVENT.Mat&amp;Outillag Importé -10'!D2289</f>
        <v>0</v>
      </c>
      <c r="C2290" s="456">
        <f>'INVENT.Mat&amp;Outillag Importé -10'!F2289</f>
        <v>0</v>
      </c>
      <c r="D2290" s="456">
        <f>'INVENT.Mat&amp;Outillag Importé -10'!C2289</f>
        <v>0</v>
      </c>
      <c r="E2290" s="476">
        <f>'INVENT.Mat&amp;Outillag Importé -10'!H2289</f>
        <v>0</v>
      </c>
      <c r="F2290" s="268"/>
      <c r="G2290" s="266">
        <f t="shared" si="400"/>
        <v>0</v>
      </c>
      <c r="H2290" s="84">
        <f t="shared" si="401"/>
        <v>0</v>
      </c>
      <c r="I2290" s="84">
        <f t="shared" si="402"/>
        <v>0</v>
      </c>
      <c r="J2290" s="84">
        <f t="shared" si="403"/>
        <v>0</v>
      </c>
      <c r="K2290" s="84">
        <f t="shared" si="404"/>
        <v>0</v>
      </c>
      <c r="L2290" s="84">
        <f t="shared" si="405"/>
        <v>0</v>
      </c>
      <c r="M2290" s="267"/>
      <c r="N2290" s="267"/>
      <c r="O2290" s="84">
        <f t="shared" si="406"/>
        <v>0</v>
      </c>
      <c r="P2290" s="84">
        <f t="shared" si="407"/>
        <v>0</v>
      </c>
      <c r="Q2290" s="86">
        <f t="shared" si="408"/>
        <v>0</v>
      </c>
      <c r="R2290" s="86">
        <f t="shared" si="409"/>
        <v>0</v>
      </c>
    </row>
    <row r="2291" spans="1:18" x14ac:dyDescent="0.2">
      <c r="A2291" s="77">
        <f t="shared" si="399"/>
        <v>2284</v>
      </c>
      <c r="B2291" s="456">
        <f>'INVENT.Mat&amp;Outillag Importé -10'!D2290</f>
        <v>0</v>
      </c>
      <c r="C2291" s="456">
        <f>'INVENT.Mat&amp;Outillag Importé -10'!F2290</f>
        <v>0</v>
      </c>
      <c r="D2291" s="456">
        <f>'INVENT.Mat&amp;Outillag Importé -10'!C2290</f>
        <v>0</v>
      </c>
      <c r="E2291" s="476">
        <f>'INVENT.Mat&amp;Outillag Importé -10'!H2290</f>
        <v>0</v>
      </c>
      <c r="F2291" s="268"/>
      <c r="G2291" s="266">
        <f t="shared" si="400"/>
        <v>0</v>
      </c>
      <c r="H2291" s="84">
        <f t="shared" si="401"/>
        <v>0</v>
      </c>
      <c r="I2291" s="84">
        <f t="shared" si="402"/>
        <v>0</v>
      </c>
      <c r="J2291" s="84">
        <f t="shared" si="403"/>
        <v>0</v>
      </c>
      <c r="K2291" s="84">
        <f t="shared" si="404"/>
        <v>0</v>
      </c>
      <c r="L2291" s="84">
        <f t="shared" si="405"/>
        <v>0</v>
      </c>
      <c r="M2291" s="267"/>
      <c r="N2291" s="267"/>
      <c r="O2291" s="84">
        <f t="shared" si="406"/>
        <v>0</v>
      </c>
      <c r="P2291" s="84">
        <f t="shared" si="407"/>
        <v>0</v>
      </c>
      <c r="Q2291" s="86">
        <f t="shared" si="408"/>
        <v>0</v>
      </c>
      <c r="R2291" s="86">
        <f t="shared" si="409"/>
        <v>0</v>
      </c>
    </row>
    <row r="2292" spans="1:18" x14ac:dyDescent="0.2">
      <c r="A2292" s="77">
        <f t="shared" si="399"/>
        <v>2285</v>
      </c>
      <c r="B2292" s="456">
        <f>'INVENT.Mat&amp;Outillag Importé -10'!D2291</f>
        <v>0</v>
      </c>
      <c r="C2292" s="456">
        <f>'INVENT.Mat&amp;Outillag Importé -10'!F2291</f>
        <v>0</v>
      </c>
      <c r="D2292" s="456">
        <f>'INVENT.Mat&amp;Outillag Importé -10'!C2291</f>
        <v>0</v>
      </c>
      <c r="E2292" s="476">
        <f>'INVENT.Mat&amp;Outillag Importé -10'!H2291</f>
        <v>0</v>
      </c>
      <c r="F2292" s="268"/>
      <c r="G2292" s="266">
        <f t="shared" si="400"/>
        <v>0</v>
      </c>
      <c r="H2292" s="84">
        <f t="shared" si="401"/>
        <v>0</v>
      </c>
      <c r="I2292" s="84">
        <f t="shared" si="402"/>
        <v>0</v>
      </c>
      <c r="J2292" s="84">
        <f t="shared" si="403"/>
        <v>0</v>
      </c>
      <c r="K2292" s="84">
        <f t="shared" si="404"/>
        <v>0</v>
      </c>
      <c r="L2292" s="84">
        <f t="shared" si="405"/>
        <v>0</v>
      </c>
      <c r="M2292" s="267"/>
      <c r="N2292" s="267"/>
      <c r="O2292" s="84">
        <f t="shared" si="406"/>
        <v>0</v>
      </c>
      <c r="P2292" s="84">
        <f t="shared" si="407"/>
        <v>0</v>
      </c>
      <c r="Q2292" s="86">
        <f t="shared" si="408"/>
        <v>0</v>
      </c>
      <c r="R2292" s="86">
        <f t="shared" si="409"/>
        <v>0</v>
      </c>
    </row>
    <row r="2293" spans="1:18" x14ac:dyDescent="0.2">
      <c r="A2293" s="77">
        <f t="shared" si="399"/>
        <v>2286</v>
      </c>
      <c r="B2293" s="456">
        <f>'INVENT.Mat&amp;Outillag Importé -10'!D2292</f>
        <v>0</v>
      </c>
      <c r="C2293" s="456">
        <f>'INVENT.Mat&amp;Outillag Importé -10'!F2292</f>
        <v>0</v>
      </c>
      <c r="D2293" s="456">
        <f>'INVENT.Mat&amp;Outillag Importé -10'!C2292</f>
        <v>0</v>
      </c>
      <c r="E2293" s="476">
        <f>'INVENT.Mat&amp;Outillag Importé -10'!H2292</f>
        <v>0</v>
      </c>
      <c r="F2293" s="268"/>
      <c r="G2293" s="266">
        <f t="shared" si="400"/>
        <v>0</v>
      </c>
      <c r="H2293" s="84">
        <f t="shared" si="401"/>
        <v>0</v>
      </c>
      <c r="I2293" s="84">
        <f t="shared" si="402"/>
        <v>0</v>
      </c>
      <c r="J2293" s="84">
        <f t="shared" si="403"/>
        <v>0</v>
      </c>
      <c r="K2293" s="84">
        <f t="shared" si="404"/>
        <v>0</v>
      </c>
      <c r="L2293" s="84">
        <f t="shared" si="405"/>
        <v>0</v>
      </c>
      <c r="M2293" s="267"/>
      <c r="N2293" s="267"/>
      <c r="O2293" s="84">
        <f t="shared" si="406"/>
        <v>0</v>
      </c>
      <c r="P2293" s="84">
        <f t="shared" si="407"/>
        <v>0</v>
      </c>
      <c r="Q2293" s="86">
        <f t="shared" si="408"/>
        <v>0</v>
      </c>
      <c r="R2293" s="86">
        <f t="shared" si="409"/>
        <v>0</v>
      </c>
    </row>
    <row r="2294" spans="1:18" x14ac:dyDescent="0.2">
      <c r="A2294" s="77">
        <f t="shared" si="399"/>
        <v>2287</v>
      </c>
      <c r="B2294" s="456">
        <f>'INVENT.Mat&amp;Outillag Importé -10'!D2293</f>
        <v>0</v>
      </c>
      <c r="C2294" s="456">
        <f>'INVENT.Mat&amp;Outillag Importé -10'!F2293</f>
        <v>0</v>
      </c>
      <c r="D2294" s="456">
        <f>'INVENT.Mat&amp;Outillag Importé -10'!C2293</f>
        <v>0</v>
      </c>
      <c r="E2294" s="476">
        <f>'INVENT.Mat&amp;Outillag Importé -10'!H2293</f>
        <v>0</v>
      </c>
      <c r="F2294" s="268"/>
      <c r="G2294" s="266">
        <f t="shared" si="400"/>
        <v>0</v>
      </c>
      <c r="H2294" s="84">
        <f t="shared" si="401"/>
        <v>0</v>
      </c>
      <c r="I2294" s="84">
        <f t="shared" si="402"/>
        <v>0</v>
      </c>
      <c r="J2294" s="84">
        <f t="shared" si="403"/>
        <v>0</v>
      </c>
      <c r="K2294" s="84">
        <f t="shared" si="404"/>
        <v>0</v>
      </c>
      <c r="L2294" s="84">
        <f t="shared" si="405"/>
        <v>0</v>
      </c>
      <c r="M2294" s="267"/>
      <c r="N2294" s="267"/>
      <c r="O2294" s="84">
        <f t="shared" si="406"/>
        <v>0</v>
      </c>
      <c r="P2294" s="84">
        <f t="shared" si="407"/>
        <v>0</v>
      </c>
      <c r="Q2294" s="86">
        <f t="shared" si="408"/>
        <v>0</v>
      </c>
      <c r="R2294" s="86">
        <f t="shared" si="409"/>
        <v>0</v>
      </c>
    </row>
    <row r="2295" spans="1:18" x14ac:dyDescent="0.2">
      <c r="A2295" s="77">
        <f t="shared" si="399"/>
        <v>2288</v>
      </c>
      <c r="B2295" s="456">
        <f>'INVENT.Mat&amp;Outillag Importé -10'!D2294</f>
        <v>0</v>
      </c>
      <c r="C2295" s="456">
        <f>'INVENT.Mat&amp;Outillag Importé -10'!F2294</f>
        <v>0</v>
      </c>
      <c r="D2295" s="456">
        <f>'INVENT.Mat&amp;Outillag Importé -10'!C2294</f>
        <v>0</v>
      </c>
      <c r="E2295" s="476">
        <f>'INVENT.Mat&amp;Outillag Importé -10'!H2294</f>
        <v>0</v>
      </c>
      <c r="F2295" s="268"/>
      <c r="G2295" s="266">
        <f t="shared" si="400"/>
        <v>0</v>
      </c>
      <c r="H2295" s="84">
        <f t="shared" si="401"/>
        <v>0</v>
      </c>
      <c r="I2295" s="84">
        <f t="shared" si="402"/>
        <v>0</v>
      </c>
      <c r="J2295" s="84">
        <f t="shared" si="403"/>
        <v>0</v>
      </c>
      <c r="K2295" s="84">
        <f t="shared" si="404"/>
        <v>0</v>
      </c>
      <c r="L2295" s="84">
        <f t="shared" si="405"/>
        <v>0</v>
      </c>
      <c r="M2295" s="267"/>
      <c r="N2295" s="267"/>
      <c r="O2295" s="84">
        <f t="shared" si="406"/>
        <v>0</v>
      </c>
      <c r="P2295" s="84">
        <f t="shared" si="407"/>
        <v>0</v>
      </c>
      <c r="Q2295" s="86">
        <f t="shared" si="408"/>
        <v>0</v>
      </c>
      <c r="R2295" s="86">
        <f t="shared" si="409"/>
        <v>0</v>
      </c>
    </row>
    <row r="2296" spans="1:18" x14ac:dyDescent="0.2">
      <c r="A2296" s="77">
        <f t="shared" si="399"/>
        <v>2289</v>
      </c>
      <c r="B2296" s="456">
        <f>'INVENT.Mat&amp;Outillag Importé -10'!D2295</f>
        <v>0</v>
      </c>
      <c r="C2296" s="456">
        <f>'INVENT.Mat&amp;Outillag Importé -10'!F2295</f>
        <v>0</v>
      </c>
      <c r="D2296" s="456">
        <f>'INVENT.Mat&amp;Outillag Importé -10'!C2295</f>
        <v>0</v>
      </c>
      <c r="E2296" s="476">
        <f>'INVENT.Mat&amp;Outillag Importé -10'!H2295</f>
        <v>0</v>
      </c>
      <c r="F2296" s="268"/>
      <c r="G2296" s="266">
        <f t="shared" si="400"/>
        <v>0</v>
      </c>
      <c r="H2296" s="84">
        <f t="shared" si="401"/>
        <v>0</v>
      </c>
      <c r="I2296" s="84">
        <f t="shared" si="402"/>
        <v>0</v>
      </c>
      <c r="J2296" s="84">
        <f t="shared" si="403"/>
        <v>0</v>
      </c>
      <c r="K2296" s="84">
        <f t="shared" si="404"/>
        <v>0</v>
      </c>
      <c r="L2296" s="84">
        <f t="shared" si="405"/>
        <v>0</v>
      </c>
      <c r="M2296" s="267"/>
      <c r="N2296" s="267"/>
      <c r="O2296" s="84">
        <f t="shared" si="406"/>
        <v>0</v>
      </c>
      <c r="P2296" s="84">
        <f t="shared" si="407"/>
        <v>0</v>
      </c>
      <c r="Q2296" s="86">
        <f t="shared" si="408"/>
        <v>0</v>
      </c>
      <c r="R2296" s="86">
        <f t="shared" si="409"/>
        <v>0</v>
      </c>
    </row>
    <row r="2297" spans="1:18" x14ac:dyDescent="0.2">
      <c r="A2297" s="77">
        <f t="shared" si="399"/>
        <v>2290</v>
      </c>
      <c r="B2297" s="456">
        <f>'INVENT.Mat&amp;Outillag Importé -10'!D2296</f>
        <v>0</v>
      </c>
      <c r="C2297" s="456">
        <f>'INVENT.Mat&amp;Outillag Importé -10'!F2296</f>
        <v>0</v>
      </c>
      <c r="D2297" s="456">
        <f>'INVENT.Mat&amp;Outillag Importé -10'!C2296</f>
        <v>0</v>
      </c>
      <c r="E2297" s="476">
        <f>'INVENT.Mat&amp;Outillag Importé -10'!H2296</f>
        <v>0</v>
      </c>
      <c r="F2297" s="268"/>
      <c r="G2297" s="266">
        <f t="shared" si="400"/>
        <v>0</v>
      </c>
      <c r="H2297" s="84">
        <f t="shared" si="401"/>
        <v>0</v>
      </c>
      <c r="I2297" s="84">
        <f t="shared" si="402"/>
        <v>0</v>
      </c>
      <c r="J2297" s="84">
        <f t="shared" si="403"/>
        <v>0</v>
      </c>
      <c r="K2297" s="84">
        <f t="shared" si="404"/>
        <v>0</v>
      </c>
      <c r="L2297" s="84">
        <f t="shared" si="405"/>
        <v>0</v>
      </c>
      <c r="M2297" s="267"/>
      <c r="N2297" s="267"/>
      <c r="O2297" s="84">
        <f t="shared" si="406"/>
        <v>0</v>
      </c>
      <c r="P2297" s="84">
        <f t="shared" si="407"/>
        <v>0</v>
      </c>
      <c r="Q2297" s="86">
        <f t="shared" si="408"/>
        <v>0</v>
      </c>
      <c r="R2297" s="86">
        <f t="shared" si="409"/>
        <v>0</v>
      </c>
    </row>
    <row r="2298" spans="1:18" x14ac:dyDescent="0.2">
      <c r="A2298" s="77">
        <f t="shared" si="399"/>
        <v>2291</v>
      </c>
      <c r="B2298" s="456">
        <f>'INVENT.Mat&amp;Outillag Importé -10'!D2297</f>
        <v>0</v>
      </c>
      <c r="C2298" s="456">
        <f>'INVENT.Mat&amp;Outillag Importé -10'!F2297</f>
        <v>0</v>
      </c>
      <c r="D2298" s="456">
        <f>'INVENT.Mat&amp;Outillag Importé -10'!C2297</f>
        <v>0</v>
      </c>
      <c r="E2298" s="476">
        <f>'INVENT.Mat&amp;Outillag Importé -10'!H2297</f>
        <v>0</v>
      </c>
      <c r="F2298" s="268"/>
      <c r="G2298" s="266">
        <f t="shared" si="400"/>
        <v>0</v>
      </c>
      <c r="H2298" s="84">
        <f t="shared" si="401"/>
        <v>0</v>
      </c>
      <c r="I2298" s="84">
        <f t="shared" si="402"/>
        <v>0</v>
      </c>
      <c r="J2298" s="84">
        <f t="shared" si="403"/>
        <v>0</v>
      </c>
      <c r="K2298" s="84">
        <f t="shared" si="404"/>
        <v>0</v>
      </c>
      <c r="L2298" s="84">
        <f t="shared" si="405"/>
        <v>0</v>
      </c>
      <c r="M2298" s="267"/>
      <c r="N2298" s="267"/>
      <c r="O2298" s="84">
        <f t="shared" si="406"/>
        <v>0</v>
      </c>
      <c r="P2298" s="84">
        <f t="shared" si="407"/>
        <v>0</v>
      </c>
      <c r="Q2298" s="86">
        <f t="shared" si="408"/>
        <v>0</v>
      </c>
      <c r="R2298" s="86">
        <f t="shared" si="409"/>
        <v>0</v>
      </c>
    </row>
    <row r="2299" spans="1:18" x14ac:dyDescent="0.2">
      <c r="A2299" s="77">
        <f t="shared" si="399"/>
        <v>2292</v>
      </c>
      <c r="B2299" s="456">
        <f>'INVENT.Mat&amp;Outillag Importé -10'!D2298</f>
        <v>0</v>
      </c>
      <c r="C2299" s="456">
        <f>'INVENT.Mat&amp;Outillag Importé -10'!F2298</f>
        <v>0</v>
      </c>
      <c r="D2299" s="456">
        <f>'INVENT.Mat&amp;Outillag Importé -10'!C2298</f>
        <v>0</v>
      </c>
      <c r="E2299" s="476">
        <f>'INVENT.Mat&amp;Outillag Importé -10'!H2298</f>
        <v>0</v>
      </c>
      <c r="F2299" s="268"/>
      <c r="G2299" s="266">
        <f t="shared" si="400"/>
        <v>0</v>
      </c>
      <c r="H2299" s="84">
        <f t="shared" si="401"/>
        <v>0</v>
      </c>
      <c r="I2299" s="84">
        <f t="shared" si="402"/>
        <v>0</v>
      </c>
      <c r="J2299" s="84">
        <f t="shared" si="403"/>
        <v>0</v>
      </c>
      <c r="K2299" s="84">
        <f t="shared" si="404"/>
        <v>0</v>
      </c>
      <c r="L2299" s="84">
        <f t="shared" si="405"/>
        <v>0</v>
      </c>
      <c r="M2299" s="267"/>
      <c r="N2299" s="267"/>
      <c r="O2299" s="84">
        <f t="shared" si="406"/>
        <v>0</v>
      </c>
      <c r="P2299" s="84">
        <f t="shared" si="407"/>
        <v>0</v>
      </c>
      <c r="Q2299" s="86">
        <f t="shared" si="408"/>
        <v>0</v>
      </c>
      <c r="R2299" s="86">
        <f t="shared" si="409"/>
        <v>0</v>
      </c>
    </row>
    <row r="2300" spans="1:18" x14ac:dyDescent="0.2">
      <c r="A2300" s="77">
        <f t="shared" si="399"/>
        <v>2293</v>
      </c>
      <c r="B2300" s="456">
        <f>'INVENT.Mat&amp;Outillag Importé -10'!D2299</f>
        <v>0</v>
      </c>
      <c r="C2300" s="456">
        <f>'INVENT.Mat&amp;Outillag Importé -10'!F2299</f>
        <v>0</v>
      </c>
      <c r="D2300" s="456">
        <f>'INVENT.Mat&amp;Outillag Importé -10'!C2299</f>
        <v>0</v>
      </c>
      <c r="E2300" s="476">
        <f>'INVENT.Mat&amp;Outillag Importé -10'!H2299</f>
        <v>0</v>
      </c>
      <c r="F2300" s="268"/>
      <c r="G2300" s="266">
        <f t="shared" si="400"/>
        <v>0</v>
      </c>
      <c r="H2300" s="84">
        <f t="shared" si="401"/>
        <v>0</v>
      </c>
      <c r="I2300" s="84">
        <f t="shared" si="402"/>
        <v>0</v>
      </c>
      <c r="J2300" s="84">
        <f t="shared" si="403"/>
        <v>0</v>
      </c>
      <c r="K2300" s="84">
        <f t="shared" si="404"/>
        <v>0</v>
      </c>
      <c r="L2300" s="84">
        <f t="shared" si="405"/>
        <v>0</v>
      </c>
      <c r="M2300" s="267"/>
      <c r="N2300" s="267"/>
      <c r="O2300" s="84">
        <f t="shared" si="406"/>
        <v>0</v>
      </c>
      <c r="P2300" s="84">
        <f t="shared" si="407"/>
        <v>0</v>
      </c>
      <c r="Q2300" s="86">
        <f t="shared" si="408"/>
        <v>0</v>
      </c>
      <c r="R2300" s="86">
        <f t="shared" si="409"/>
        <v>0</v>
      </c>
    </row>
    <row r="2301" spans="1:18" x14ac:dyDescent="0.2">
      <c r="A2301" s="77">
        <f t="shared" si="399"/>
        <v>2294</v>
      </c>
      <c r="B2301" s="456">
        <f>'INVENT.Mat&amp;Outillag Importé -10'!D2300</f>
        <v>0</v>
      </c>
      <c r="C2301" s="456">
        <f>'INVENT.Mat&amp;Outillag Importé -10'!F2300</f>
        <v>0</v>
      </c>
      <c r="D2301" s="456">
        <f>'INVENT.Mat&amp;Outillag Importé -10'!C2300</f>
        <v>0</v>
      </c>
      <c r="E2301" s="476">
        <f>'INVENT.Mat&amp;Outillag Importé -10'!H2300</f>
        <v>0</v>
      </c>
      <c r="F2301" s="268"/>
      <c r="G2301" s="266">
        <f t="shared" si="400"/>
        <v>0</v>
      </c>
      <c r="H2301" s="84">
        <f t="shared" si="401"/>
        <v>0</v>
      </c>
      <c r="I2301" s="84">
        <f t="shared" si="402"/>
        <v>0</v>
      </c>
      <c r="J2301" s="84">
        <f t="shared" si="403"/>
        <v>0</v>
      </c>
      <c r="K2301" s="84">
        <f t="shared" si="404"/>
        <v>0</v>
      </c>
      <c r="L2301" s="84">
        <f t="shared" si="405"/>
        <v>0</v>
      </c>
      <c r="M2301" s="267"/>
      <c r="N2301" s="267"/>
      <c r="O2301" s="84">
        <f t="shared" si="406"/>
        <v>0</v>
      </c>
      <c r="P2301" s="84">
        <f t="shared" si="407"/>
        <v>0</v>
      </c>
      <c r="Q2301" s="86">
        <f t="shared" si="408"/>
        <v>0</v>
      </c>
      <c r="R2301" s="86">
        <f t="shared" si="409"/>
        <v>0</v>
      </c>
    </row>
    <row r="2302" spans="1:18" x14ac:dyDescent="0.2">
      <c r="A2302" s="77">
        <f t="shared" si="399"/>
        <v>2295</v>
      </c>
      <c r="B2302" s="456">
        <f>'INVENT.Mat&amp;Outillag Importé -10'!D2301</f>
        <v>0</v>
      </c>
      <c r="C2302" s="456">
        <f>'INVENT.Mat&amp;Outillag Importé -10'!F2301</f>
        <v>0</v>
      </c>
      <c r="D2302" s="456">
        <f>'INVENT.Mat&amp;Outillag Importé -10'!C2301</f>
        <v>0</v>
      </c>
      <c r="E2302" s="476">
        <f>'INVENT.Mat&amp;Outillag Importé -10'!H2301</f>
        <v>0</v>
      </c>
      <c r="F2302" s="268"/>
      <c r="G2302" s="266">
        <f t="shared" si="400"/>
        <v>0</v>
      </c>
      <c r="H2302" s="84">
        <f t="shared" si="401"/>
        <v>0</v>
      </c>
      <c r="I2302" s="84">
        <f t="shared" si="402"/>
        <v>0</v>
      </c>
      <c r="J2302" s="84">
        <f t="shared" si="403"/>
        <v>0</v>
      </c>
      <c r="K2302" s="84">
        <f t="shared" si="404"/>
        <v>0</v>
      </c>
      <c r="L2302" s="84">
        <f t="shared" si="405"/>
        <v>0</v>
      </c>
      <c r="M2302" s="267"/>
      <c r="N2302" s="267"/>
      <c r="O2302" s="84">
        <f t="shared" si="406"/>
        <v>0</v>
      </c>
      <c r="P2302" s="84">
        <f t="shared" si="407"/>
        <v>0</v>
      </c>
      <c r="Q2302" s="86">
        <f t="shared" si="408"/>
        <v>0</v>
      </c>
      <c r="R2302" s="86">
        <f t="shared" si="409"/>
        <v>0</v>
      </c>
    </row>
    <row r="2303" spans="1:18" x14ac:dyDescent="0.2">
      <c r="A2303" s="77">
        <f t="shared" si="399"/>
        <v>2296</v>
      </c>
      <c r="B2303" s="456">
        <f>'INVENT.Mat&amp;Outillag Importé -10'!D2302</f>
        <v>0</v>
      </c>
      <c r="C2303" s="456">
        <f>'INVENT.Mat&amp;Outillag Importé -10'!F2302</f>
        <v>0</v>
      </c>
      <c r="D2303" s="456">
        <f>'INVENT.Mat&amp;Outillag Importé -10'!C2302</f>
        <v>0</v>
      </c>
      <c r="E2303" s="476">
        <f>'INVENT.Mat&amp;Outillag Importé -10'!H2302</f>
        <v>0</v>
      </c>
      <c r="F2303" s="268"/>
      <c r="G2303" s="266">
        <f t="shared" si="400"/>
        <v>0</v>
      </c>
      <c r="H2303" s="84">
        <f t="shared" si="401"/>
        <v>0</v>
      </c>
      <c r="I2303" s="84">
        <f t="shared" si="402"/>
        <v>0</v>
      </c>
      <c r="J2303" s="84">
        <f t="shared" si="403"/>
        <v>0</v>
      </c>
      <c r="K2303" s="84">
        <f t="shared" si="404"/>
        <v>0</v>
      </c>
      <c r="L2303" s="84">
        <f t="shared" si="405"/>
        <v>0</v>
      </c>
      <c r="M2303" s="267"/>
      <c r="N2303" s="267"/>
      <c r="O2303" s="84">
        <f t="shared" si="406"/>
        <v>0</v>
      </c>
      <c r="P2303" s="84">
        <f t="shared" si="407"/>
        <v>0</v>
      </c>
      <c r="Q2303" s="86">
        <f t="shared" si="408"/>
        <v>0</v>
      </c>
      <c r="R2303" s="86">
        <f t="shared" si="409"/>
        <v>0</v>
      </c>
    </row>
    <row r="2304" spans="1:18" x14ac:dyDescent="0.2">
      <c r="A2304" s="77">
        <f t="shared" si="399"/>
        <v>2297</v>
      </c>
      <c r="B2304" s="456">
        <f>'INVENT.Mat&amp;Outillag Importé -10'!D2303</f>
        <v>0</v>
      </c>
      <c r="C2304" s="456">
        <f>'INVENT.Mat&amp;Outillag Importé -10'!F2303</f>
        <v>0</v>
      </c>
      <c r="D2304" s="456">
        <f>'INVENT.Mat&amp;Outillag Importé -10'!C2303</f>
        <v>0</v>
      </c>
      <c r="E2304" s="476">
        <f>'INVENT.Mat&amp;Outillag Importé -10'!H2303</f>
        <v>0</v>
      </c>
      <c r="F2304" s="268"/>
      <c r="G2304" s="266">
        <f t="shared" si="400"/>
        <v>0</v>
      </c>
      <c r="H2304" s="84">
        <f t="shared" si="401"/>
        <v>0</v>
      </c>
      <c r="I2304" s="84">
        <f t="shared" si="402"/>
        <v>0</v>
      </c>
      <c r="J2304" s="84">
        <f t="shared" si="403"/>
        <v>0</v>
      </c>
      <c r="K2304" s="84">
        <f t="shared" si="404"/>
        <v>0</v>
      </c>
      <c r="L2304" s="84">
        <f t="shared" si="405"/>
        <v>0</v>
      </c>
      <c r="M2304" s="267"/>
      <c r="N2304" s="267"/>
      <c r="O2304" s="84">
        <f t="shared" si="406"/>
        <v>0</v>
      </c>
      <c r="P2304" s="84">
        <f t="shared" si="407"/>
        <v>0</v>
      </c>
      <c r="Q2304" s="86">
        <f t="shared" si="408"/>
        <v>0</v>
      </c>
      <c r="R2304" s="86">
        <f t="shared" si="409"/>
        <v>0</v>
      </c>
    </row>
    <row r="2305" spans="1:18" x14ac:dyDescent="0.2">
      <c r="A2305" s="77">
        <f t="shared" si="399"/>
        <v>2298</v>
      </c>
      <c r="B2305" s="456">
        <f>'INVENT.Mat&amp;Outillag Importé -10'!D2304</f>
        <v>0</v>
      </c>
      <c r="C2305" s="456">
        <f>'INVENT.Mat&amp;Outillag Importé -10'!F2304</f>
        <v>0</v>
      </c>
      <c r="D2305" s="456">
        <f>'INVENT.Mat&amp;Outillag Importé -10'!C2304</f>
        <v>0</v>
      </c>
      <c r="E2305" s="476">
        <f>'INVENT.Mat&amp;Outillag Importé -10'!H2304</f>
        <v>0</v>
      </c>
      <c r="F2305" s="268"/>
      <c r="G2305" s="266">
        <f t="shared" si="400"/>
        <v>0</v>
      </c>
      <c r="H2305" s="84">
        <f t="shared" si="401"/>
        <v>0</v>
      </c>
      <c r="I2305" s="84">
        <f t="shared" si="402"/>
        <v>0</v>
      </c>
      <c r="J2305" s="84">
        <f t="shared" si="403"/>
        <v>0</v>
      </c>
      <c r="K2305" s="84">
        <f t="shared" si="404"/>
        <v>0</v>
      </c>
      <c r="L2305" s="84">
        <f t="shared" si="405"/>
        <v>0</v>
      </c>
      <c r="M2305" s="267"/>
      <c r="N2305" s="267"/>
      <c r="O2305" s="84">
        <f t="shared" si="406"/>
        <v>0</v>
      </c>
      <c r="P2305" s="84">
        <f t="shared" si="407"/>
        <v>0</v>
      </c>
      <c r="Q2305" s="86">
        <f t="shared" si="408"/>
        <v>0</v>
      </c>
      <c r="R2305" s="86">
        <f t="shared" si="409"/>
        <v>0</v>
      </c>
    </row>
    <row r="2306" spans="1:18" x14ac:dyDescent="0.2">
      <c r="A2306" s="77">
        <f t="shared" si="399"/>
        <v>2299</v>
      </c>
      <c r="B2306" s="456">
        <f>'INVENT.Mat&amp;Outillag Importé -10'!D2305</f>
        <v>0</v>
      </c>
      <c r="C2306" s="456">
        <f>'INVENT.Mat&amp;Outillag Importé -10'!F2305</f>
        <v>0</v>
      </c>
      <c r="D2306" s="456">
        <f>'INVENT.Mat&amp;Outillag Importé -10'!C2305</f>
        <v>0</v>
      </c>
      <c r="E2306" s="476">
        <f>'INVENT.Mat&amp;Outillag Importé -10'!H2305</f>
        <v>0</v>
      </c>
      <c r="F2306" s="268"/>
      <c r="G2306" s="266">
        <f t="shared" si="400"/>
        <v>0</v>
      </c>
      <c r="H2306" s="84">
        <f t="shared" si="401"/>
        <v>0</v>
      </c>
      <c r="I2306" s="84">
        <f t="shared" si="402"/>
        <v>0</v>
      </c>
      <c r="J2306" s="84">
        <f t="shared" si="403"/>
        <v>0</v>
      </c>
      <c r="K2306" s="84">
        <f t="shared" si="404"/>
        <v>0</v>
      </c>
      <c r="L2306" s="84">
        <f t="shared" si="405"/>
        <v>0</v>
      </c>
      <c r="M2306" s="267"/>
      <c r="N2306" s="267"/>
      <c r="O2306" s="84">
        <f t="shared" si="406"/>
        <v>0</v>
      </c>
      <c r="P2306" s="84">
        <f t="shared" si="407"/>
        <v>0</v>
      </c>
      <c r="Q2306" s="86">
        <f t="shared" si="408"/>
        <v>0</v>
      </c>
      <c r="R2306" s="86">
        <f t="shared" si="409"/>
        <v>0</v>
      </c>
    </row>
    <row r="2307" spans="1:18" x14ac:dyDescent="0.2">
      <c r="A2307" s="77">
        <f t="shared" si="399"/>
        <v>2300</v>
      </c>
      <c r="B2307" s="456">
        <f>'INVENT.Mat&amp;Outillag Importé -10'!D2306</f>
        <v>0</v>
      </c>
      <c r="C2307" s="456">
        <f>'INVENT.Mat&amp;Outillag Importé -10'!F2306</f>
        <v>0</v>
      </c>
      <c r="D2307" s="456">
        <f>'INVENT.Mat&amp;Outillag Importé -10'!C2306</f>
        <v>0</v>
      </c>
      <c r="E2307" s="476">
        <f>'INVENT.Mat&amp;Outillag Importé -10'!H2306</f>
        <v>0</v>
      </c>
      <c r="F2307" s="268"/>
      <c r="G2307" s="266">
        <f t="shared" si="400"/>
        <v>0</v>
      </c>
      <c r="H2307" s="84">
        <f t="shared" si="401"/>
        <v>0</v>
      </c>
      <c r="I2307" s="84">
        <f t="shared" si="402"/>
        <v>0</v>
      </c>
      <c r="J2307" s="84">
        <f t="shared" si="403"/>
        <v>0</v>
      </c>
      <c r="K2307" s="84">
        <f t="shared" si="404"/>
        <v>0</v>
      </c>
      <c r="L2307" s="84">
        <f t="shared" si="405"/>
        <v>0</v>
      </c>
      <c r="M2307" s="267"/>
      <c r="N2307" s="267"/>
      <c r="O2307" s="84">
        <f t="shared" si="406"/>
        <v>0</v>
      </c>
      <c r="P2307" s="84">
        <f t="shared" si="407"/>
        <v>0</v>
      </c>
      <c r="Q2307" s="86">
        <f t="shared" si="408"/>
        <v>0</v>
      </c>
      <c r="R2307" s="86">
        <f t="shared" si="409"/>
        <v>0</v>
      </c>
    </row>
    <row r="2308" spans="1:18" x14ac:dyDescent="0.2">
      <c r="A2308" s="77">
        <f t="shared" si="399"/>
        <v>2301</v>
      </c>
      <c r="B2308" s="456">
        <f>'INVENT.Mat&amp;Outillag Importé -10'!D2307</f>
        <v>0</v>
      </c>
      <c r="C2308" s="456">
        <f>'INVENT.Mat&amp;Outillag Importé -10'!F2307</f>
        <v>0</v>
      </c>
      <c r="D2308" s="456">
        <f>'INVENT.Mat&amp;Outillag Importé -10'!C2307</f>
        <v>0</v>
      </c>
      <c r="E2308" s="476">
        <f>'INVENT.Mat&amp;Outillag Importé -10'!H2307</f>
        <v>0</v>
      </c>
      <c r="F2308" s="268"/>
      <c r="G2308" s="266">
        <f t="shared" si="400"/>
        <v>0</v>
      </c>
      <c r="H2308" s="84">
        <f t="shared" si="401"/>
        <v>0</v>
      </c>
      <c r="I2308" s="84">
        <f t="shared" si="402"/>
        <v>0</v>
      </c>
      <c r="J2308" s="84">
        <f t="shared" si="403"/>
        <v>0</v>
      </c>
      <c r="K2308" s="84">
        <f t="shared" si="404"/>
        <v>0</v>
      </c>
      <c r="L2308" s="84">
        <f t="shared" si="405"/>
        <v>0</v>
      </c>
      <c r="M2308" s="267"/>
      <c r="N2308" s="267"/>
      <c r="O2308" s="84">
        <f t="shared" si="406"/>
        <v>0</v>
      </c>
      <c r="P2308" s="84">
        <f t="shared" si="407"/>
        <v>0</v>
      </c>
      <c r="Q2308" s="86">
        <f t="shared" si="408"/>
        <v>0</v>
      </c>
      <c r="R2308" s="86">
        <f t="shared" si="409"/>
        <v>0</v>
      </c>
    </row>
    <row r="2309" spans="1:18" x14ac:dyDescent="0.2">
      <c r="A2309" s="77">
        <f t="shared" si="399"/>
        <v>2302</v>
      </c>
      <c r="B2309" s="456">
        <f>'INVENT.Mat&amp;Outillag Importé -10'!D2308</f>
        <v>0</v>
      </c>
      <c r="C2309" s="456">
        <f>'INVENT.Mat&amp;Outillag Importé -10'!F2308</f>
        <v>0</v>
      </c>
      <c r="D2309" s="456">
        <f>'INVENT.Mat&amp;Outillag Importé -10'!C2308</f>
        <v>0</v>
      </c>
      <c r="E2309" s="476">
        <f>'INVENT.Mat&amp;Outillag Importé -10'!H2308</f>
        <v>0</v>
      </c>
      <c r="F2309" s="268"/>
      <c r="G2309" s="266">
        <f t="shared" si="400"/>
        <v>0</v>
      </c>
      <c r="H2309" s="84">
        <f t="shared" si="401"/>
        <v>0</v>
      </c>
      <c r="I2309" s="84">
        <f t="shared" si="402"/>
        <v>0</v>
      </c>
      <c r="J2309" s="84">
        <f t="shared" si="403"/>
        <v>0</v>
      </c>
      <c r="K2309" s="84">
        <f t="shared" si="404"/>
        <v>0</v>
      </c>
      <c r="L2309" s="84">
        <f t="shared" si="405"/>
        <v>0</v>
      </c>
      <c r="M2309" s="267"/>
      <c r="N2309" s="267"/>
      <c r="O2309" s="84">
        <f t="shared" si="406"/>
        <v>0</v>
      </c>
      <c r="P2309" s="84">
        <f t="shared" si="407"/>
        <v>0</v>
      </c>
      <c r="Q2309" s="86">
        <f t="shared" si="408"/>
        <v>0</v>
      </c>
      <c r="R2309" s="86">
        <f t="shared" si="409"/>
        <v>0</v>
      </c>
    </row>
    <row r="2310" spans="1:18" x14ac:dyDescent="0.2">
      <c r="A2310" s="77">
        <f t="shared" si="399"/>
        <v>2303</v>
      </c>
      <c r="B2310" s="456">
        <f>'INVENT.Mat&amp;Outillag Importé -10'!D2309</f>
        <v>0</v>
      </c>
      <c r="C2310" s="456">
        <f>'INVENT.Mat&amp;Outillag Importé -10'!F2309</f>
        <v>0</v>
      </c>
      <c r="D2310" s="456">
        <f>'INVENT.Mat&amp;Outillag Importé -10'!C2309</f>
        <v>0</v>
      </c>
      <c r="E2310" s="476">
        <f>'INVENT.Mat&amp;Outillag Importé -10'!H2309</f>
        <v>0</v>
      </c>
      <c r="F2310" s="268"/>
      <c r="G2310" s="266">
        <f t="shared" si="400"/>
        <v>0</v>
      </c>
      <c r="H2310" s="84">
        <f t="shared" si="401"/>
        <v>0</v>
      </c>
      <c r="I2310" s="84">
        <f t="shared" si="402"/>
        <v>0</v>
      </c>
      <c r="J2310" s="84">
        <f t="shared" si="403"/>
        <v>0</v>
      </c>
      <c r="K2310" s="84">
        <f t="shared" si="404"/>
        <v>0</v>
      </c>
      <c r="L2310" s="84">
        <f t="shared" si="405"/>
        <v>0</v>
      </c>
      <c r="M2310" s="267"/>
      <c r="N2310" s="267"/>
      <c r="O2310" s="84">
        <f t="shared" si="406"/>
        <v>0</v>
      </c>
      <c r="P2310" s="84">
        <f t="shared" si="407"/>
        <v>0</v>
      </c>
      <c r="Q2310" s="86">
        <f t="shared" si="408"/>
        <v>0</v>
      </c>
      <c r="R2310" s="86">
        <f t="shared" si="409"/>
        <v>0</v>
      </c>
    </row>
    <row r="2311" spans="1:18" x14ac:dyDescent="0.2">
      <c r="A2311" s="77">
        <f t="shared" si="399"/>
        <v>2304</v>
      </c>
      <c r="B2311" s="456">
        <f>'INVENT.Mat&amp;Outillag Importé -10'!D2310</f>
        <v>0</v>
      </c>
      <c r="C2311" s="456">
        <f>'INVENT.Mat&amp;Outillag Importé -10'!F2310</f>
        <v>0</v>
      </c>
      <c r="D2311" s="456">
        <f>'INVENT.Mat&amp;Outillag Importé -10'!C2310</f>
        <v>0</v>
      </c>
      <c r="E2311" s="476">
        <f>'INVENT.Mat&amp;Outillag Importé -10'!H2310</f>
        <v>0</v>
      </c>
      <c r="F2311" s="268"/>
      <c r="G2311" s="266">
        <f t="shared" si="400"/>
        <v>0</v>
      </c>
      <c r="H2311" s="84">
        <f t="shared" si="401"/>
        <v>0</v>
      </c>
      <c r="I2311" s="84">
        <f t="shared" si="402"/>
        <v>0</v>
      </c>
      <c r="J2311" s="84">
        <f t="shared" si="403"/>
        <v>0</v>
      </c>
      <c r="K2311" s="84">
        <f t="shared" si="404"/>
        <v>0</v>
      </c>
      <c r="L2311" s="84">
        <f t="shared" si="405"/>
        <v>0</v>
      </c>
      <c r="M2311" s="267"/>
      <c r="N2311" s="267"/>
      <c r="O2311" s="84">
        <f t="shared" si="406"/>
        <v>0</v>
      </c>
      <c r="P2311" s="84">
        <f t="shared" si="407"/>
        <v>0</v>
      </c>
      <c r="Q2311" s="86">
        <f t="shared" si="408"/>
        <v>0</v>
      </c>
      <c r="R2311" s="86">
        <f t="shared" si="409"/>
        <v>0</v>
      </c>
    </row>
    <row r="2312" spans="1:18" x14ac:dyDescent="0.2">
      <c r="A2312" s="77">
        <f t="shared" si="399"/>
        <v>2305</v>
      </c>
      <c r="B2312" s="456">
        <f>'INVENT.Mat&amp;Outillag Importé -10'!D2311</f>
        <v>0</v>
      </c>
      <c r="C2312" s="456">
        <f>'INVENT.Mat&amp;Outillag Importé -10'!F2311</f>
        <v>0</v>
      </c>
      <c r="D2312" s="456">
        <f>'INVENT.Mat&amp;Outillag Importé -10'!C2311</f>
        <v>0</v>
      </c>
      <c r="E2312" s="476">
        <f>'INVENT.Mat&amp;Outillag Importé -10'!H2311</f>
        <v>0</v>
      </c>
      <c r="F2312" s="268"/>
      <c r="G2312" s="266">
        <f t="shared" si="400"/>
        <v>0</v>
      </c>
      <c r="H2312" s="84">
        <f t="shared" si="401"/>
        <v>0</v>
      </c>
      <c r="I2312" s="84">
        <f t="shared" si="402"/>
        <v>0</v>
      </c>
      <c r="J2312" s="84">
        <f t="shared" si="403"/>
        <v>0</v>
      </c>
      <c r="K2312" s="84">
        <f t="shared" si="404"/>
        <v>0</v>
      </c>
      <c r="L2312" s="84">
        <f t="shared" si="405"/>
        <v>0</v>
      </c>
      <c r="M2312" s="267"/>
      <c r="N2312" s="267"/>
      <c r="O2312" s="84">
        <f t="shared" si="406"/>
        <v>0</v>
      </c>
      <c r="P2312" s="84">
        <f t="shared" si="407"/>
        <v>0</v>
      </c>
      <c r="Q2312" s="86">
        <f t="shared" si="408"/>
        <v>0</v>
      </c>
      <c r="R2312" s="86">
        <f t="shared" si="409"/>
        <v>0</v>
      </c>
    </row>
    <row r="2313" spans="1:18" x14ac:dyDescent="0.2">
      <c r="A2313" s="77">
        <f t="shared" si="399"/>
        <v>2306</v>
      </c>
      <c r="B2313" s="456">
        <f>'INVENT.Mat&amp;Outillag Importé -10'!D2312</f>
        <v>0</v>
      </c>
      <c r="C2313" s="456">
        <f>'INVENT.Mat&amp;Outillag Importé -10'!F2312</f>
        <v>0</v>
      </c>
      <c r="D2313" s="456">
        <f>'INVENT.Mat&amp;Outillag Importé -10'!C2312</f>
        <v>0</v>
      </c>
      <c r="E2313" s="476">
        <f>'INVENT.Mat&amp;Outillag Importé -10'!H2312</f>
        <v>0</v>
      </c>
      <c r="F2313" s="268"/>
      <c r="G2313" s="266">
        <f t="shared" si="400"/>
        <v>0</v>
      </c>
      <c r="H2313" s="84">
        <f t="shared" si="401"/>
        <v>0</v>
      </c>
      <c r="I2313" s="84">
        <f t="shared" si="402"/>
        <v>0</v>
      </c>
      <c r="J2313" s="84">
        <f t="shared" si="403"/>
        <v>0</v>
      </c>
      <c r="K2313" s="84">
        <f t="shared" si="404"/>
        <v>0</v>
      </c>
      <c r="L2313" s="84">
        <f t="shared" si="405"/>
        <v>0</v>
      </c>
      <c r="M2313" s="267"/>
      <c r="N2313" s="267"/>
      <c r="O2313" s="84">
        <f t="shared" si="406"/>
        <v>0</v>
      </c>
      <c r="P2313" s="84">
        <f t="shared" si="407"/>
        <v>0</v>
      </c>
      <c r="Q2313" s="86">
        <f t="shared" si="408"/>
        <v>0</v>
      </c>
      <c r="R2313" s="86">
        <f t="shared" si="409"/>
        <v>0</v>
      </c>
    </row>
    <row r="2314" spans="1:18" x14ac:dyDescent="0.2">
      <c r="A2314" s="77">
        <f t="shared" si="399"/>
        <v>2307</v>
      </c>
      <c r="B2314" s="456">
        <f>'INVENT.Mat&amp;Outillag Importé -10'!D2313</f>
        <v>0</v>
      </c>
      <c r="C2314" s="456">
        <f>'INVENT.Mat&amp;Outillag Importé -10'!F2313</f>
        <v>0</v>
      </c>
      <c r="D2314" s="456">
        <f>'INVENT.Mat&amp;Outillag Importé -10'!C2313</f>
        <v>0</v>
      </c>
      <c r="E2314" s="476">
        <f>'INVENT.Mat&amp;Outillag Importé -10'!H2313</f>
        <v>0</v>
      </c>
      <c r="F2314" s="268"/>
      <c r="G2314" s="266">
        <f t="shared" si="400"/>
        <v>0</v>
      </c>
      <c r="H2314" s="84">
        <f t="shared" si="401"/>
        <v>0</v>
      </c>
      <c r="I2314" s="84">
        <f t="shared" si="402"/>
        <v>0</v>
      </c>
      <c r="J2314" s="84">
        <f t="shared" si="403"/>
        <v>0</v>
      </c>
      <c r="K2314" s="84">
        <f t="shared" si="404"/>
        <v>0</v>
      </c>
      <c r="L2314" s="84">
        <f t="shared" si="405"/>
        <v>0</v>
      </c>
      <c r="M2314" s="267"/>
      <c r="N2314" s="267"/>
      <c r="O2314" s="84">
        <f t="shared" si="406"/>
        <v>0</v>
      </c>
      <c r="P2314" s="84">
        <f t="shared" si="407"/>
        <v>0</v>
      </c>
      <c r="Q2314" s="86">
        <f t="shared" si="408"/>
        <v>0</v>
      </c>
      <c r="R2314" s="86">
        <f t="shared" si="409"/>
        <v>0</v>
      </c>
    </row>
    <row r="2315" spans="1:18" x14ac:dyDescent="0.2">
      <c r="A2315" s="77">
        <f t="shared" si="399"/>
        <v>2308</v>
      </c>
      <c r="B2315" s="456">
        <f>'INVENT.Mat&amp;Outillag Importé -10'!D2314</f>
        <v>0</v>
      </c>
      <c r="C2315" s="456">
        <f>'INVENT.Mat&amp;Outillag Importé -10'!F2314</f>
        <v>0</v>
      </c>
      <c r="D2315" s="456">
        <f>'INVENT.Mat&amp;Outillag Importé -10'!C2314</f>
        <v>0</v>
      </c>
      <c r="E2315" s="476">
        <f>'INVENT.Mat&amp;Outillag Importé -10'!H2314</f>
        <v>0</v>
      </c>
      <c r="F2315" s="268"/>
      <c r="G2315" s="266">
        <f t="shared" si="400"/>
        <v>0</v>
      </c>
      <c r="H2315" s="84">
        <f t="shared" si="401"/>
        <v>0</v>
      </c>
      <c r="I2315" s="84">
        <f t="shared" si="402"/>
        <v>0</v>
      </c>
      <c r="J2315" s="84">
        <f t="shared" si="403"/>
        <v>0</v>
      </c>
      <c r="K2315" s="84">
        <f t="shared" si="404"/>
        <v>0</v>
      </c>
      <c r="L2315" s="84">
        <f t="shared" si="405"/>
        <v>0</v>
      </c>
      <c r="M2315" s="267"/>
      <c r="N2315" s="267"/>
      <c r="O2315" s="84">
        <f t="shared" si="406"/>
        <v>0</v>
      </c>
      <c r="P2315" s="84">
        <f t="shared" si="407"/>
        <v>0</v>
      </c>
      <c r="Q2315" s="86">
        <f t="shared" si="408"/>
        <v>0</v>
      </c>
      <c r="R2315" s="86">
        <f t="shared" si="409"/>
        <v>0</v>
      </c>
    </row>
    <row r="2316" spans="1:18" x14ac:dyDescent="0.2">
      <c r="A2316" s="77">
        <f t="shared" si="399"/>
        <v>2309</v>
      </c>
      <c r="B2316" s="456">
        <f>'INVENT.Mat&amp;Outillag Importé -10'!D2315</f>
        <v>0</v>
      </c>
      <c r="C2316" s="456">
        <f>'INVENT.Mat&amp;Outillag Importé -10'!F2315</f>
        <v>0</v>
      </c>
      <c r="D2316" s="456">
        <f>'INVENT.Mat&amp;Outillag Importé -10'!C2315</f>
        <v>0</v>
      </c>
      <c r="E2316" s="476">
        <f>'INVENT.Mat&amp;Outillag Importé -10'!H2315</f>
        <v>0</v>
      </c>
      <c r="F2316" s="268"/>
      <c r="G2316" s="266">
        <f t="shared" si="400"/>
        <v>0</v>
      </c>
      <c r="H2316" s="84">
        <f t="shared" si="401"/>
        <v>0</v>
      </c>
      <c r="I2316" s="84">
        <f t="shared" si="402"/>
        <v>0</v>
      </c>
      <c r="J2316" s="84">
        <f t="shared" si="403"/>
        <v>0</v>
      </c>
      <c r="K2316" s="84">
        <f t="shared" si="404"/>
        <v>0</v>
      </c>
      <c r="L2316" s="84">
        <f t="shared" si="405"/>
        <v>0</v>
      </c>
      <c r="M2316" s="267"/>
      <c r="N2316" s="267"/>
      <c r="O2316" s="84">
        <f t="shared" si="406"/>
        <v>0</v>
      </c>
      <c r="P2316" s="84">
        <f t="shared" si="407"/>
        <v>0</v>
      </c>
      <c r="Q2316" s="86">
        <f t="shared" si="408"/>
        <v>0</v>
      </c>
      <c r="R2316" s="86">
        <f t="shared" si="409"/>
        <v>0</v>
      </c>
    </row>
    <row r="2317" spans="1:18" x14ac:dyDescent="0.2">
      <c r="A2317" s="77">
        <f t="shared" si="399"/>
        <v>2310</v>
      </c>
      <c r="B2317" s="456">
        <f>'INVENT.Mat&amp;Outillag Importé -10'!D2316</f>
        <v>0</v>
      </c>
      <c r="C2317" s="456">
        <f>'INVENT.Mat&amp;Outillag Importé -10'!F2316</f>
        <v>0</v>
      </c>
      <c r="D2317" s="456">
        <f>'INVENT.Mat&amp;Outillag Importé -10'!C2316</f>
        <v>0</v>
      </c>
      <c r="E2317" s="476">
        <f>'INVENT.Mat&amp;Outillag Importé -10'!H2316</f>
        <v>0</v>
      </c>
      <c r="F2317" s="268"/>
      <c r="G2317" s="266">
        <f t="shared" si="400"/>
        <v>0</v>
      </c>
      <c r="H2317" s="84">
        <f t="shared" si="401"/>
        <v>0</v>
      </c>
      <c r="I2317" s="84">
        <f t="shared" si="402"/>
        <v>0</v>
      </c>
      <c r="J2317" s="84">
        <f t="shared" si="403"/>
        <v>0</v>
      </c>
      <c r="K2317" s="84">
        <f t="shared" si="404"/>
        <v>0</v>
      </c>
      <c r="L2317" s="84">
        <f t="shared" si="405"/>
        <v>0</v>
      </c>
      <c r="M2317" s="267"/>
      <c r="N2317" s="267"/>
      <c r="O2317" s="84">
        <f t="shared" si="406"/>
        <v>0</v>
      </c>
      <c r="P2317" s="84">
        <f t="shared" si="407"/>
        <v>0</v>
      </c>
      <c r="Q2317" s="86">
        <f t="shared" si="408"/>
        <v>0</v>
      </c>
      <c r="R2317" s="86">
        <f t="shared" si="409"/>
        <v>0</v>
      </c>
    </row>
    <row r="2318" spans="1:18" x14ac:dyDescent="0.2">
      <c r="A2318" s="77">
        <f t="shared" si="399"/>
        <v>2311</v>
      </c>
      <c r="B2318" s="456">
        <f>'INVENT.Mat&amp;Outillag Importé -10'!D2317</f>
        <v>0</v>
      </c>
      <c r="C2318" s="456">
        <f>'INVENT.Mat&amp;Outillag Importé -10'!F2317</f>
        <v>0</v>
      </c>
      <c r="D2318" s="456">
        <f>'INVENT.Mat&amp;Outillag Importé -10'!C2317</f>
        <v>0</v>
      </c>
      <c r="E2318" s="476">
        <f>'INVENT.Mat&amp;Outillag Importé -10'!H2317</f>
        <v>0</v>
      </c>
      <c r="F2318" s="268"/>
      <c r="G2318" s="266">
        <f t="shared" si="400"/>
        <v>0</v>
      </c>
      <c r="H2318" s="84">
        <f t="shared" si="401"/>
        <v>0</v>
      </c>
      <c r="I2318" s="84">
        <f t="shared" si="402"/>
        <v>0</v>
      </c>
      <c r="J2318" s="84">
        <f t="shared" si="403"/>
        <v>0</v>
      </c>
      <c r="K2318" s="84">
        <f t="shared" si="404"/>
        <v>0</v>
      </c>
      <c r="L2318" s="84">
        <f t="shared" si="405"/>
        <v>0</v>
      </c>
      <c r="M2318" s="267"/>
      <c r="N2318" s="267"/>
      <c r="O2318" s="84">
        <f t="shared" si="406"/>
        <v>0</v>
      </c>
      <c r="P2318" s="84">
        <f t="shared" si="407"/>
        <v>0</v>
      </c>
      <c r="Q2318" s="86">
        <f t="shared" si="408"/>
        <v>0</v>
      </c>
      <c r="R2318" s="86">
        <f t="shared" si="409"/>
        <v>0</v>
      </c>
    </row>
    <row r="2319" spans="1:18" x14ac:dyDescent="0.2">
      <c r="A2319" s="77">
        <f t="shared" si="399"/>
        <v>2312</v>
      </c>
      <c r="B2319" s="456">
        <f>'INVENT.Mat&amp;Outillag Importé -10'!D2318</f>
        <v>0</v>
      </c>
      <c r="C2319" s="456">
        <f>'INVENT.Mat&amp;Outillag Importé -10'!F2318</f>
        <v>0</v>
      </c>
      <c r="D2319" s="456">
        <f>'INVENT.Mat&amp;Outillag Importé -10'!C2318</f>
        <v>0</v>
      </c>
      <c r="E2319" s="476">
        <f>'INVENT.Mat&amp;Outillag Importé -10'!H2318</f>
        <v>0</v>
      </c>
      <c r="F2319" s="268"/>
      <c r="G2319" s="266">
        <f t="shared" si="400"/>
        <v>0</v>
      </c>
      <c r="H2319" s="84">
        <f t="shared" si="401"/>
        <v>0</v>
      </c>
      <c r="I2319" s="84">
        <f t="shared" si="402"/>
        <v>0</v>
      </c>
      <c r="J2319" s="84">
        <f t="shared" si="403"/>
        <v>0</v>
      </c>
      <c r="K2319" s="84">
        <f t="shared" si="404"/>
        <v>0</v>
      </c>
      <c r="L2319" s="84">
        <f t="shared" si="405"/>
        <v>0</v>
      </c>
      <c r="M2319" s="267"/>
      <c r="N2319" s="267"/>
      <c r="O2319" s="84">
        <f t="shared" si="406"/>
        <v>0</v>
      </c>
      <c r="P2319" s="84">
        <f t="shared" si="407"/>
        <v>0</v>
      </c>
      <c r="Q2319" s="86">
        <f t="shared" si="408"/>
        <v>0</v>
      </c>
      <c r="R2319" s="86">
        <f t="shared" si="409"/>
        <v>0</v>
      </c>
    </row>
    <row r="2320" spans="1:18" x14ac:dyDescent="0.2">
      <c r="A2320" s="77">
        <f t="shared" si="399"/>
        <v>2313</v>
      </c>
      <c r="B2320" s="456">
        <f>'INVENT.Mat&amp;Outillag Importé -10'!D2319</f>
        <v>0</v>
      </c>
      <c r="C2320" s="456">
        <f>'INVENT.Mat&amp;Outillag Importé -10'!F2319</f>
        <v>0</v>
      </c>
      <c r="D2320" s="456">
        <f>'INVENT.Mat&amp;Outillag Importé -10'!C2319</f>
        <v>0</v>
      </c>
      <c r="E2320" s="476">
        <f>'INVENT.Mat&amp;Outillag Importé -10'!H2319</f>
        <v>0</v>
      </c>
      <c r="F2320" s="268"/>
      <c r="G2320" s="266">
        <f t="shared" si="400"/>
        <v>0</v>
      </c>
      <c r="H2320" s="84">
        <f t="shared" si="401"/>
        <v>0</v>
      </c>
      <c r="I2320" s="84">
        <f t="shared" si="402"/>
        <v>0</v>
      </c>
      <c r="J2320" s="84">
        <f t="shared" si="403"/>
        <v>0</v>
      </c>
      <c r="K2320" s="84">
        <f t="shared" si="404"/>
        <v>0</v>
      </c>
      <c r="L2320" s="84">
        <f t="shared" si="405"/>
        <v>0</v>
      </c>
      <c r="M2320" s="267"/>
      <c r="N2320" s="267"/>
      <c r="O2320" s="84">
        <f t="shared" si="406"/>
        <v>0</v>
      </c>
      <c r="P2320" s="84">
        <f t="shared" si="407"/>
        <v>0</v>
      </c>
      <c r="Q2320" s="86">
        <f t="shared" si="408"/>
        <v>0</v>
      </c>
      <c r="R2320" s="86">
        <f t="shared" si="409"/>
        <v>0</v>
      </c>
    </row>
    <row r="2321" spans="1:18" x14ac:dyDescent="0.2">
      <c r="A2321" s="77">
        <f t="shared" si="399"/>
        <v>2314</v>
      </c>
      <c r="B2321" s="456">
        <f>'INVENT.Mat&amp;Outillag Importé -10'!D2320</f>
        <v>0</v>
      </c>
      <c r="C2321" s="456">
        <f>'INVENT.Mat&amp;Outillag Importé -10'!F2320</f>
        <v>0</v>
      </c>
      <c r="D2321" s="456">
        <f>'INVENT.Mat&amp;Outillag Importé -10'!C2320</f>
        <v>0</v>
      </c>
      <c r="E2321" s="476">
        <f>'INVENT.Mat&amp;Outillag Importé -10'!H2320</f>
        <v>0</v>
      </c>
      <c r="F2321" s="268"/>
      <c r="G2321" s="266">
        <f t="shared" si="400"/>
        <v>0</v>
      </c>
      <c r="H2321" s="84">
        <f t="shared" si="401"/>
        <v>0</v>
      </c>
      <c r="I2321" s="84">
        <f t="shared" si="402"/>
        <v>0</v>
      </c>
      <c r="J2321" s="84">
        <f t="shared" si="403"/>
        <v>0</v>
      </c>
      <c r="K2321" s="84">
        <f t="shared" si="404"/>
        <v>0</v>
      </c>
      <c r="L2321" s="84">
        <f t="shared" si="405"/>
        <v>0</v>
      </c>
      <c r="M2321" s="267"/>
      <c r="N2321" s="267"/>
      <c r="O2321" s="84">
        <f t="shared" si="406"/>
        <v>0</v>
      </c>
      <c r="P2321" s="84">
        <f t="shared" si="407"/>
        <v>0</v>
      </c>
      <c r="Q2321" s="86">
        <f t="shared" si="408"/>
        <v>0</v>
      </c>
      <c r="R2321" s="86">
        <f t="shared" si="409"/>
        <v>0</v>
      </c>
    </row>
    <row r="2322" spans="1:18" x14ac:dyDescent="0.2">
      <c r="A2322" s="77">
        <f t="shared" si="399"/>
        <v>2315</v>
      </c>
      <c r="B2322" s="456">
        <f>'INVENT.Mat&amp;Outillag Importé -10'!D2321</f>
        <v>0</v>
      </c>
      <c r="C2322" s="456">
        <f>'INVENT.Mat&amp;Outillag Importé -10'!F2321</f>
        <v>0</v>
      </c>
      <c r="D2322" s="456">
        <f>'INVENT.Mat&amp;Outillag Importé -10'!C2321</f>
        <v>0</v>
      </c>
      <c r="E2322" s="476">
        <f>'INVENT.Mat&amp;Outillag Importé -10'!H2321</f>
        <v>0</v>
      </c>
      <c r="F2322" s="268"/>
      <c r="G2322" s="266">
        <f t="shared" si="400"/>
        <v>0</v>
      </c>
      <c r="H2322" s="84">
        <f t="shared" si="401"/>
        <v>0</v>
      </c>
      <c r="I2322" s="84">
        <f t="shared" si="402"/>
        <v>0</v>
      </c>
      <c r="J2322" s="84">
        <f t="shared" si="403"/>
        <v>0</v>
      </c>
      <c r="K2322" s="84">
        <f t="shared" si="404"/>
        <v>0</v>
      </c>
      <c r="L2322" s="84">
        <f t="shared" si="405"/>
        <v>0</v>
      </c>
      <c r="M2322" s="267"/>
      <c r="N2322" s="267"/>
      <c r="O2322" s="84">
        <f t="shared" si="406"/>
        <v>0</v>
      </c>
      <c r="P2322" s="84">
        <f t="shared" si="407"/>
        <v>0</v>
      </c>
      <c r="Q2322" s="86">
        <f t="shared" si="408"/>
        <v>0</v>
      </c>
      <c r="R2322" s="86">
        <f t="shared" si="409"/>
        <v>0</v>
      </c>
    </row>
    <row r="2323" spans="1:18" x14ac:dyDescent="0.2">
      <c r="A2323" s="77">
        <f t="shared" si="399"/>
        <v>2316</v>
      </c>
      <c r="B2323" s="456">
        <f>'INVENT.Mat&amp;Outillag Importé -10'!D2322</f>
        <v>0</v>
      </c>
      <c r="C2323" s="456">
        <f>'INVENT.Mat&amp;Outillag Importé -10'!F2322</f>
        <v>0</v>
      </c>
      <c r="D2323" s="456">
        <f>'INVENT.Mat&amp;Outillag Importé -10'!C2322</f>
        <v>0</v>
      </c>
      <c r="E2323" s="476">
        <f>'INVENT.Mat&amp;Outillag Importé -10'!H2322</f>
        <v>0</v>
      </c>
      <c r="F2323" s="268"/>
      <c r="G2323" s="266">
        <f t="shared" si="400"/>
        <v>0</v>
      </c>
      <c r="H2323" s="84">
        <f t="shared" si="401"/>
        <v>0</v>
      </c>
      <c r="I2323" s="84">
        <f t="shared" si="402"/>
        <v>0</v>
      </c>
      <c r="J2323" s="84">
        <f t="shared" si="403"/>
        <v>0</v>
      </c>
      <c r="K2323" s="84">
        <f t="shared" si="404"/>
        <v>0</v>
      </c>
      <c r="L2323" s="84">
        <f t="shared" si="405"/>
        <v>0</v>
      </c>
      <c r="M2323" s="267"/>
      <c r="N2323" s="267"/>
      <c r="O2323" s="84">
        <f t="shared" si="406"/>
        <v>0</v>
      </c>
      <c r="P2323" s="84">
        <f t="shared" si="407"/>
        <v>0</v>
      </c>
      <c r="Q2323" s="86">
        <f t="shared" si="408"/>
        <v>0</v>
      </c>
      <c r="R2323" s="86">
        <f t="shared" si="409"/>
        <v>0</v>
      </c>
    </row>
    <row r="2324" spans="1:18" x14ac:dyDescent="0.2">
      <c r="A2324" s="77">
        <f t="shared" si="399"/>
        <v>2317</v>
      </c>
      <c r="B2324" s="456">
        <f>'INVENT.Mat&amp;Outillag Importé -10'!D2323</f>
        <v>0</v>
      </c>
      <c r="C2324" s="456">
        <f>'INVENT.Mat&amp;Outillag Importé -10'!F2323</f>
        <v>0</v>
      </c>
      <c r="D2324" s="456">
        <f>'INVENT.Mat&amp;Outillag Importé -10'!C2323</f>
        <v>0</v>
      </c>
      <c r="E2324" s="476">
        <f>'INVENT.Mat&amp;Outillag Importé -10'!H2323</f>
        <v>0</v>
      </c>
      <c r="F2324" s="268"/>
      <c r="G2324" s="266">
        <f t="shared" si="400"/>
        <v>0</v>
      </c>
      <c r="H2324" s="84">
        <f t="shared" si="401"/>
        <v>0</v>
      </c>
      <c r="I2324" s="84">
        <f t="shared" si="402"/>
        <v>0</v>
      </c>
      <c r="J2324" s="84">
        <f t="shared" si="403"/>
        <v>0</v>
      </c>
      <c r="K2324" s="84">
        <f t="shared" si="404"/>
        <v>0</v>
      </c>
      <c r="L2324" s="84">
        <f t="shared" si="405"/>
        <v>0</v>
      </c>
      <c r="M2324" s="267"/>
      <c r="N2324" s="267"/>
      <c r="O2324" s="84">
        <f t="shared" si="406"/>
        <v>0</v>
      </c>
      <c r="P2324" s="84">
        <f t="shared" si="407"/>
        <v>0</v>
      </c>
      <c r="Q2324" s="86">
        <f t="shared" si="408"/>
        <v>0</v>
      </c>
      <c r="R2324" s="86">
        <f t="shared" si="409"/>
        <v>0</v>
      </c>
    </row>
    <row r="2325" spans="1:18" x14ac:dyDescent="0.2">
      <c r="A2325" s="77">
        <f t="shared" si="399"/>
        <v>2318</v>
      </c>
      <c r="B2325" s="456">
        <f>'INVENT.Mat&amp;Outillag Importé -10'!D2324</f>
        <v>0</v>
      </c>
      <c r="C2325" s="456">
        <f>'INVENT.Mat&amp;Outillag Importé -10'!F2324</f>
        <v>0</v>
      </c>
      <c r="D2325" s="456">
        <f>'INVENT.Mat&amp;Outillag Importé -10'!C2324</f>
        <v>0</v>
      </c>
      <c r="E2325" s="476">
        <f>'INVENT.Mat&amp;Outillag Importé -10'!H2324</f>
        <v>0</v>
      </c>
      <c r="F2325" s="268"/>
      <c r="G2325" s="266">
        <f t="shared" si="400"/>
        <v>0</v>
      </c>
      <c r="H2325" s="84">
        <f t="shared" si="401"/>
        <v>0</v>
      </c>
      <c r="I2325" s="84">
        <f t="shared" si="402"/>
        <v>0</v>
      </c>
      <c r="J2325" s="84">
        <f t="shared" si="403"/>
        <v>0</v>
      </c>
      <c r="K2325" s="84">
        <f t="shared" si="404"/>
        <v>0</v>
      </c>
      <c r="L2325" s="84">
        <f t="shared" si="405"/>
        <v>0</v>
      </c>
      <c r="M2325" s="267"/>
      <c r="N2325" s="267"/>
      <c r="O2325" s="84">
        <f t="shared" si="406"/>
        <v>0</v>
      </c>
      <c r="P2325" s="84">
        <f t="shared" si="407"/>
        <v>0</v>
      </c>
      <c r="Q2325" s="86">
        <f t="shared" si="408"/>
        <v>0</v>
      </c>
      <c r="R2325" s="86">
        <f t="shared" si="409"/>
        <v>0</v>
      </c>
    </row>
    <row r="2326" spans="1:18" x14ac:dyDescent="0.2">
      <c r="A2326" s="77">
        <f t="shared" si="399"/>
        <v>2319</v>
      </c>
      <c r="B2326" s="456">
        <f>'INVENT.Mat&amp;Outillag Importé -10'!D2325</f>
        <v>0</v>
      </c>
      <c r="C2326" s="456">
        <f>'INVENT.Mat&amp;Outillag Importé -10'!F2325</f>
        <v>0</v>
      </c>
      <c r="D2326" s="456">
        <f>'INVENT.Mat&amp;Outillag Importé -10'!C2325</f>
        <v>0</v>
      </c>
      <c r="E2326" s="476">
        <f>'INVENT.Mat&amp;Outillag Importé -10'!H2325</f>
        <v>0</v>
      </c>
      <c r="F2326" s="268"/>
      <c r="G2326" s="266">
        <f t="shared" si="400"/>
        <v>0</v>
      </c>
      <c r="H2326" s="84">
        <f t="shared" si="401"/>
        <v>0</v>
      </c>
      <c r="I2326" s="84">
        <f t="shared" si="402"/>
        <v>0</v>
      </c>
      <c r="J2326" s="84">
        <f t="shared" si="403"/>
        <v>0</v>
      </c>
      <c r="K2326" s="84">
        <f t="shared" si="404"/>
        <v>0</v>
      </c>
      <c r="L2326" s="84">
        <f t="shared" si="405"/>
        <v>0</v>
      </c>
      <c r="M2326" s="267"/>
      <c r="N2326" s="267"/>
      <c r="O2326" s="84">
        <f t="shared" si="406"/>
        <v>0</v>
      </c>
      <c r="P2326" s="84">
        <f t="shared" si="407"/>
        <v>0</v>
      </c>
      <c r="Q2326" s="86">
        <f t="shared" si="408"/>
        <v>0</v>
      </c>
      <c r="R2326" s="86">
        <f t="shared" si="409"/>
        <v>0</v>
      </c>
    </row>
    <row r="2327" spans="1:18" x14ac:dyDescent="0.2">
      <c r="A2327" s="77">
        <f t="shared" si="399"/>
        <v>2320</v>
      </c>
      <c r="B2327" s="456">
        <f>'INVENT.Mat&amp;Outillag Importé -10'!D2326</f>
        <v>0</v>
      </c>
      <c r="C2327" s="456">
        <f>'INVENT.Mat&amp;Outillag Importé -10'!F2326</f>
        <v>0</v>
      </c>
      <c r="D2327" s="456">
        <f>'INVENT.Mat&amp;Outillag Importé -10'!C2326</f>
        <v>0</v>
      </c>
      <c r="E2327" s="476">
        <f>'INVENT.Mat&amp;Outillag Importé -10'!H2326</f>
        <v>0</v>
      </c>
      <c r="F2327" s="268"/>
      <c r="G2327" s="266">
        <f t="shared" si="400"/>
        <v>0</v>
      </c>
      <c r="H2327" s="84">
        <f t="shared" si="401"/>
        <v>0</v>
      </c>
      <c r="I2327" s="84">
        <f t="shared" si="402"/>
        <v>0</v>
      </c>
      <c r="J2327" s="84">
        <f t="shared" si="403"/>
        <v>0</v>
      </c>
      <c r="K2327" s="84">
        <f t="shared" si="404"/>
        <v>0</v>
      </c>
      <c r="L2327" s="84">
        <f t="shared" si="405"/>
        <v>0</v>
      </c>
      <c r="M2327" s="267"/>
      <c r="N2327" s="267"/>
      <c r="O2327" s="84">
        <f t="shared" si="406"/>
        <v>0</v>
      </c>
      <c r="P2327" s="84">
        <f t="shared" si="407"/>
        <v>0</v>
      </c>
      <c r="Q2327" s="86">
        <f t="shared" si="408"/>
        <v>0</v>
      </c>
      <c r="R2327" s="86">
        <f t="shared" si="409"/>
        <v>0</v>
      </c>
    </row>
    <row r="2328" spans="1:18" x14ac:dyDescent="0.2">
      <c r="A2328" s="77">
        <f t="shared" si="399"/>
        <v>2321</v>
      </c>
      <c r="B2328" s="456">
        <f>'INVENT.Mat&amp;Outillag Importé -10'!D2327</f>
        <v>0</v>
      </c>
      <c r="C2328" s="456">
        <f>'INVENT.Mat&amp;Outillag Importé -10'!F2327</f>
        <v>0</v>
      </c>
      <c r="D2328" s="456">
        <f>'INVENT.Mat&amp;Outillag Importé -10'!C2327</f>
        <v>0</v>
      </c>
      <c r="E2328" s="476">
        <f>'INVENT.Mat&amp;Outillag Importé -10'!H2327</f>
        <v>0</v>
      </c>
      <c r="F2328" s="268"/>
      <c r="G2328" s="266">
        <f t="shared" si="400"/>
        <v>0</v>
      </c>
      <c r="H2328" s="84">
        <f t="shared" si="401"/>
        <v>0</v>
      </c>
      <c r="I2328" s="84">
        <f t="shared" si="402"/>
        <v>0</v>
      </c>
      <c r="J2328" s="84">
        <f t="shared" si="403"/>
        <v>0</v>
      </c>
      <c r="K2328" s="84">
        <f t="shared" si="404"/>
        <v>0</v>
      </c>
      <c r="L2328" s="84">
        <f t="shared" si="405"/>
        <v>0</v>
      </c>
      <c r="M2328" s="267"/>
      <c r="N2328" s="267"/>
      <c r="O2328" s="84">
        <f t="shared" si="406"/>
        <v>0</v>
      </c>
      <c r="P2328" s="84">
        <f t="shared" si="407"/>
        <v>0</v>
      </c>
      <c r="Q2328" s="86">
        <f t="shared" si="408"/>
        <v>0</v>
      </c>
      <c r="R2328" s="86">
        <f t="shared" si="409"/>
        <v>0</v>
      </c>
    </row>
    <row r="2329" spans="1:18" x14ac:dyDescent="0.2">
      <c r="A2329" s="77">
        <f t="shared" si="399"/>
        <v>2322</v>
      </c>
      <c r="B2329" s="456">
        <f>'INVENT.Mat&amp;Outillag Importé -10'!D2328</f>
        <v>0</v>
      </c>
      <c r="C2329" s="456">
        <f>'INVENT.Mat&amp;Outillag Importé -10'!F2328</f>
        <v>0</v>
      </c>
      <c r="D2329" s="456">
        <f>'INVENT.Mat&amp;Outillag Importé -10'!C2328</f>
        <v>0</v>
      </c>
      <c r="E2329" s="476">
        <f>'INVENT.Mat&amp;Outillag Importé -10'!H2328</f>
        <v>0</v>
      </c>
      <c r="F2329" s="268"/>
      <c r="G2329" s="266">
        <f t="shared" si="400"/>
        <v>0</v>
      </c>
      <c r="H2329" s="84">
        <f t="shared" si="401"/>
        <v>0</v>
      </c>
      <c r="I2329" s="84">
        <f t="shared" si="402"/>
        <v>0</v>
      </c>
      <c r="J2329" s="84">
        <f t="shared" si="403"/>
        <v>0</v>
      </c>
      <c r="K2329" s="84">
        <f t="shared" si="404"/>
        <v>0</v>
      </c>
      <c r="L2329" s="84">
        <f t="shared" si="405"/>
        <v>0</v>
      </c>
      <c r="M2329" s="267"/>
      <c r="N2329" s="267"/>
      <c r="O2329" s="84">
        <f t="shared" si="406"/>
        <v>0</v>
      </c>
      <c r="P2329" s="84">
        <f t="shared" si="407"/>
        <v>0</v>
      </c>
      <c r="Q2329" s="86">
        <f t="shared" si="408"/>
        <v>0</v>
      </c>
      <c r="R2329" s="86">
        <f t="shared" si="409"/>
        <v>0</v>
      </c>
    </row>
    <row r="2330" spans="1:18" x14ac:dyDescent="0.2">
      <c r="A2330" s="77">
        <f t="shared" si="399"/>
        <v>2323</v>
      </c>
      <c r="B2330" s="456">
        <f>'INVENT.Mat&amp;Outillag Importé -10'!D2329</f>
        <v>0</v>
      </c>
      <c r="C2330" s="456">
        <f>'INVENT.Mat&amp;Outillag Importé -10'!F2329</f>
        <v>0</v>
      </c>
      <c r="D2330" s="456">
        <f>'INVENT.Mat&amp;Outillag Importé -10'!C2329</f>
        <v>0</v>
      </c>
      <c r="E2330" s="476">
        <f>'INVENT.Mat&amp;Outillag Importé -10'!H2329</f>
        <v>0</v>
      </c>
      <c r="F2330" s="268"/>
      <c r="G2330" s="266">
        <f t="shared" si="400"/>
        <v>0</v>
      </c>
      <c r="H2330" s="84">
        <f t="shared" si="401"/>
        <v>0</v>
      </c>
      <c r="I2330" s="84">
        <f t="shared" si="402"/>
        <v>0</v>
      </c>
      <c r="J2330" s="84">
        <f t="shared" si="403"/>
        <v>0</v>
      </c>
      <c r="K2330" s="84">
        <f t="shared" si="404"/>
        <v>0</v>
      </c>
      <c r="L2330" s="84">
        <f t="shared" si="405"/>
        <v>0</v>
      </c>
      <c r="M2330" s="267"/>
      <c r="N2330" s="267"/>
      <c r="O2330" s="84">
        <f t="shared" si="406"/>
        <v>0</v>
      </c>
      <c r="P2330" s="84">
        <f t="shared" si="407"/>
        <v>0</v>
      </c>
      <c r="Q2330" s="86">
        <f t="shared" si="408"/>
        <v>0</v>
      </c>
      <c r="R2330" s="86">
        <f t="shared" si="409"/>
        <v>0</v>
      </c>
    </row>
    <row r="2331" spans="1:18" x14ac:dyDescent="0.2">
      <c r="A2331" s="77">
        <f t="shared" si="399"/>
        <v>2324</v>
      </c>
      <c r="B2331" s="456">
        <f>'INVENT.Mat&amp;Outillag Importé -10'!D2330</f>
        <v>0</v>
      </c>
      <c r="C2331" s="456">
        <f>'INVENT.Mat&amp;Outillag Importé -10'!F2330</f>
        <v>0</v>
      </c>
      <c r="D2331" s="456">
        <f>'INVENT.Mat&amp;Outillag Importé -10'!C2330</f>
        <v>0</v>
      </c>
      <c r="E2331" s="476">
        <f>'INVENT.Mat&amp;Outillag Importé -10'!H2330</f>
        <v>0</v>
      </c>
      <c r="F2331" s="268"/>
      <c r="G2331" s="266">
        <f t="shared" si="400"/>
        <v>0</v>
      </c>
      <c r="H2331" s="84">
        <f t="shared" si="401"/>
        <v>0</v>
      </c>
      <c r="I2331" s="84">
        <f t="shared" si="402"/>
        <v>0</v>
      </c>
      <c r="J2331" s="84">
        <f t="shared" si="403"/>
        <v>0</v>
      </c>
      <c r="K2331" s="84">
        <f t="shared" si="404"/>
        <v>0</v>
      </c>
      <c r="L2331" s="84">
        <f t="shared" si="405"/>
        <v>0</v>
      </c>
      <c r="M2331" s="267"/>
      <c r="N2331" s="267"/>
      <c r="O2331" s="84">
        <f t="shared" si="406"/>
        <v>0</v>
      </c>
      <c r="P2331" s="84">
        <f t="shared" si="407"/>
        <v>0</v>
      </c>
      <c r="Q2331" s="86">
        <f t="shared" si="408"/>
        <v>0</v>
      </c>
      <c r="R2331" s="86">
        <f t="shared" si="409"/>
        <v>0</v>
      </c>
    </row>
    <row r="2332" spans="1:18" x14ac:dyDescent="0.2">
      <c r="A2332" s="77">
        <f t="shared" si="399"/>
        <v>2325</v>
      </c>
      <c r="B2332" s="456">
        <f>'INVENT.Mat&amp;Outillag Importé -10'!D2331</f>
        <v>0</v>
      </c>
      <c r="C2332" s="456">
        <f>'INVENT.Mat&amp;Outillag Importé -10'!F2331</f>
        <v>0</v>
      </c>
      <c r="D2332" s="456">
        <f>'INVENT.Mat&amp;Outillag Importé -10'!C2331</f>
        <v>0</v>
      </c>
      <c r="E2332" s="476">
        <f>'INVENT.Mat&amp;Outillag Importé -10'!H2331</f>
        <v>0</v>
      </c>
      <c r="F2332" s="268"/>
      <c r="G2332" s="266">
        <f t="shared" si="400"/>
        <v>0</v>
      </c>
      <c r="H2332" s="84">
        <f t="shared" si="401"/>
        <v>0</v>
      </c>
      <c r="I2332" s="84">
        <f t="shared" si="402"/>
        <v>0</v>
      </c>
      <c r="J2332" s="84">
        <f t="shared" si="403"/>
        <v>0</v>
      </c>
      <c r="K2332" s="84">
        <f t="shared" si="404"/>
        <v>0</v>
      </c>
      <c r="L2332" s="84">
        <f t="shared" si="405"/>
        <v>0</v>
      </c>
      <c r="M2332" s="267"/>
      <c r="N2332" s="267"/>
      <c r="O2332" s="84">
        <f t="shared" si="406"/>
        <v>0</v>
      </c>
      <c r="P2332" s="84">
        <f t="shared" si="407"/>
        <v>0</v>
      </c>
      <c r="Q2332" s="86">
        <f t="shared" si="408"/>
        <v>0</v>
      </c>
      <c r="R2332" s="86">
        <f t="shared" si="409"/>
        <v>0</v>
      </c>
    </row>
    <row r="2333" spans="1:18" x14ac:dyDescent="0.2">
      <c r="A2333" s="77">
        <f t="shared" si="399"/>
        <v>2326</v>
      </c>
      <c r="B2333" s="456">
        <f>'INVENT.Mat&amp;Outillag Importé -10'!D2332</f>
        <v>0</v>
      </c>
      <c r="C2333" s="456">
        <f>'INVENT.Mat&amp;Outillag Importé -10'!F2332</f>
        <v>0</v>
      </c>
      <c r="D2333" s="456">
        <f>'INVENT.Mat&amp;Outillag Importé -10'!C2332</f>
        <v>0</v>
      </c>
      <c r="E2333" s="476">
        <f>'INVENT.Mat&amp;Outillag Importé -10'!H2332</f>
        <v>0</v>
      </c>
      <c r="F2333" s="268"/>
      <c r="G2333" s="266">
        <f t="shared" si="400"/>
        <v>0</v>
      </c>
      <c r="H2333" s="84">
        <f t="shared" si="401"/>
        <v>0</v>
      </c>
      <c r="I2333" s="84">
        <f t="shared" si="402"/>
        <v>0</v>
      </c>
      <c r="J2333" s="84">
        <f t="shared" si="403"/>
        <v>0</v>
      </c>
      <c r="K2333" s="84">
        <f t="shared" si="404"/>
        <v>0</v>
      </c>
      <c r="L2333" s="84">
        <f t="shared" si="405"/>
        <v>0</v>
      </c>
      <c r="M2333" s="267"/>
      <c r="N2333" s="267"/>
      <c r="O2333" s="84">
        <f t="shared" si="406"/>
        <v>0</v>
      </c>
      <c r="P2333" s="84">
        <f t="shared" si="407"/>
        <v>0</v>
      </c>
      <c r="Q2333" s="86">
        <f t="shared" si="408"/>
        <v>0</v>
      </c>
      <c r="R2333" s="86">
        <f t="shared" si="409"/>
        <v>0</v>
      </c>
    </row>
    <row r="2334" spans="1:18" x14ac:dyDescent="0.2">
      <c r="A2334" s="77">
        <f t="shared" si="399"/>
        <v>2327</v>
      </c>
      <c r="B2334" s="456">
        <f>'INVENT.Mat&amp;Outillag Importé -10'!D2333</f>
        <v>0</v>
      </c>
      <c r="C2334" s="456">
        <f>'INVENT.Mat&amp;Outillag Importé -10'!F2333</f>
        <v>0</v>
      </c>
      <c r="D2334" s="456">
        <f>'INVENT.Mat&amp;Outillag Importé -10'!C2333</f>
        <v>0</v>
      </c>
      <c r="E2334" s="476">
        <f>'INVENT.Mat&amp;Outillag Importé -10'!H2333</f>
        <v>0</v>
      </c>
      <c r="F2334" s="268"/>
      <c r="G2334" s="266">
        <f t="shared" si="400"/>
        <v>0</v>
      </c>
      <c r="H2334" s="84">
        <f t="shared" si="401"/>
        <v>0</v>
      </c>
      <c r="I2334" s="84">
        <f t="shared" si="402"/>
        <v>0</v>
      </c>
      <c r="J2334" s="84">
        <f t="shared" si="403"/>
        <v>0</v>
      </c>
      <c r="K2334" s="84">
        <f t="shared" si="404"/>
        <v>0</v>
      </c>
      <c r="L2334" s="84">
        <f t="shared" si="405"/>
        <v>0</v>
      </c>
      <c r="M2334" s="267"/>
      <c r="N2334" s="267"/>
      <c r="O2334" s="84">
        <f t="shared" si="406"/>
        <v>0</v>
      </c>
      <c r="P2334" s="84">
        <f t="shared" si="407"/>
        <v>0</v>
      </c>
      <c r="Q2334" s="86">
        <f t="shared" si="408"/>
        <v>0</v>
      </c>
      <c r="R2334" s="86">
        <f t="shared" si="409"/>
        <v>0</v>
      </c>
    </row>
    <row r="2335" spans="1:18" x14ac:dyDescent="0.2">
      <c r="A2335" s="77">
        <f t="shared" si="399"/>
        <v>2328</v>
      </c>
      <c r="B2335" s="456">
        <f>'INVENT.Mat&amp;Outillag Importé -10'!D2334</f>
        <v>0</v>
      </c>
      <c r="C2335" s="456">
        <f>'INVENT.Mat&amp;Outillag Importé -10'!F2334</f>
        <v>0</v>
      </c>
      <c r="D2335" s="456">
        <f>'INVENT.Mat&amp;Outillag Importé -10'!C2334</f>
        <v>0</v>
      </c>
      <c r="E2335" s="476">
        <f>'INVENT.Mat&amp;Outillag Importé -10'!H2334</f>
        <v>0</v>
      </c>
      <c r="F2335" s="268"/>
      <c r="G2335" s="266">
        <f t="shared" si="400"/>
        <v>0</v>
      </c>
      <c r="H2335" s="84">
        <f t="shared" si="401"/>
        <v>0</v>
      </c>
      <c r="I2335" s="84">
        <f t="shared" si="402"/>
        <v>0</v>
      </c>
      <c r="J2335" s="84">
        <f t="shared" si="403"/>
        <v>0</v>
      </c>
      <c r="K2335" s="84">
        <f t="shared" si="404"/>
        <v>0</v>
      </c>
      <c r="L2335" s="84">
        <f t="shared" si="405"/>
        <v>0</v>
      </c>
      <c r="M2335" s="267"/>
      <c r="N2335" s="267"/>
      <c r="O2335" s="84">
        <f t="shared" si="406"/>
        <v>0</v>
      </c>
      <c r="P2335" s="84">
        <f t="shared" si="407"/>
        <v>0</v>
      </c>
      <c r="Q2335" s="86">
        <f t="shared" si="408"/>
        <v>0</v>
      </c>
      <c r="R2335" s="86">
        <f t="shared" si="409"/>
        <v>0</v>
      </c>
    </row>
    <row r="2336" spans="1:18" x14ac:dyDescent="0.2">
      <c r="A2336" s="77">
        <f t="shared" si="399"/>
        <v>2329</v>
      </c>
      <c r="B2336" s="456">
        <f>'INVENT.Mat&amp;Outillag Importé -10'!D2335</f>
        <v>0</v>
      </c>
      <c r="C2336" s="456">
        <f>'INVENT.Mat&amp;Outillag Importé -10'!F2335</f>
        <v>0</v>
      </c>
      <c r="D2336" s="456">
        <f>'INVENT.Mat&amp;Outillag Importé -10'!C2335</f>
        <v>0</v>
      </c>
      <c r="E2336" s="476">
        <f>'INVENT.Mat&amp;Outillag Importé -10'!H2335</f>
        <v>0</v>
      </c>
      <c r="F2336" s="268"/>
      <c r="G2336" s="266">
        <f t="shared" si="400"/>
        <v>0</v>
      </c>
      <c r="H2336" s="84">
        <f t="shared" si="401"/>
        <v>0</v>
      </c>
      <c r="I2336" s="84">
        <f t="shared" si="402"/>
        <v>0</v>
      </c>
      <c r="J2336" s="84">
        <f t="shared" si="403"/>
        <v>0</v>
      </c>
      <c r="K2336" s="84">
        <f t="shared" si="404"/>
        <v>0</v>
      </c>
      <c r="L2336" s="84">
        <f t="shared" si="405"/>
        <v>0</v>
      </c>
      <c r="M2336" s="267"/>
      <c r="N2336" s="267"/>
      <c r="O2336" s="84">
        <f t="shared" si="406"/>
        <v>0</v>
      </c>
      <c r="P2336" s="84">
        <f t="shared" si="407"/>
        <v>0</v>
      </c>
      <c r="Q2336" s="86">
        <f t="shared" si="408"/>
        <v>0</v>
      </c>
      <c r="R2336" s="86">
        <f t="shared" si="409"/>
        <v>0</v>
      </c>
    </row>
    <row r="2337" spans="1:18" x14ac:dyDescent="0.2">
      <c r="A2337" s="77">
        <f t="shared" si="399"/>
        <v>2330</v>
      </c>
      <c r="B2337" s="456">
        <f>'INVENT.Mat&amp;Outillag Importé -10'!D2336</f>
        <v>0</v>
      </c>
      <c r="C2337" s="456">
        <f>'INVENT.Mat&amp;Outillag Importé -10'!F2336</f>
        <v>0</v>
      </c>
      <c r="D2337" s="456">
        <f>'INVENT.Mat&amp;Outillag Importé -10'!C2336</f>
        <v>0</v>
      </c>
      <c r="E2337" s="476">
        <f>'INVENT.Mat&amp;Outillag Importé -10'!H2336</f>
        <v>0</v>
      </c>
      <c r="F2337" s="268"/>
      <c r="G2337" s="266">
        <f t="shared" si="400"/>
        <v>0</v>
      </c>
      <c r="H2337" s="84">
        <f t="shared" si="401"/>
        <v>0</v>
      </c>
      <c r="I2337" s="84">
        <f t="shared" si="402"/>
        <v>0</v>
      </c>
      <c r="J2337" s="84">
        <f t="shared" si="403"/>
        <v>0</v>
      </c>
      <c r="K2337" s="84">
        <f t="shared" si="404"/>
        <v>0</v>
      </c>
      <c r="L2337" s="84">
        <f t="shared" si="405"/>
        <v>0</v>
      </c>
      <c r="M2337" s="267"/>
      <c r="N2337" s="267"/>
      <c r="O2337" s="84">
        <f t="shared" si="406"/>
        <v>0</v>
      </c>
      <c r="P2337" s="84">
        <f t="shared" si="407"/>
        <v>0</v>
      </c>
      <c r="Q2337" s="86">
        <f t="shared" si="408"/>
        <v>0</v>
      </c>
      <c r="R2337" s="86">
        <f t="shared" si="409"/>
        <v>0</v>
      </c>
    </row>
    <row r="2338" spans="1:18" x14ac:dyDescent="0.2">
      <c r="A2338" s="77">
        <f t="shared" si="399"/>
        <v>2331</v>
      </c>
      <c r="B2338" s="456">
        <f>'INVENT.Mat&amp;Outillag Importé -10'!D2337</f>
        <v>0</v>
      </c>
      <c r="C2338" s="456">
        <f>'INVENT.Mat&amp;Outillag Importé -10'!F2337</f>
        <v>0</v>
      </c>
      <c r="D2338" s="456">
        <f>'INVENT.Mat&amp;Outillag Importé -10'!C2337</f>
        <v>0</v>
      </c>
      <c r="E2338" s="476">
        <f>'INVENT.Mat&amp;Outillag Importé -10'!H2337</f>
        <v>0</v>
      </c>
      <c r="F2338" s="268"/>
      <c r="G2338" s="266">
        <f t="shared" si="400"/>
        <v>0</v>
      </c>
      <c r="H2338" s="84">
        <f t="shared" si="401"/>
        <v>0</v>
      </c>
      <c r="I2338" s="84">
        <f t="shared" si="402"/>
        <v>0</v>
      </c>
      <c r="J2338" s="84">
        <f t="shared" si="403"/>
        <v>0</v>
      </c>
      <c r="K2338" s="84">
        <f t="shared" si="404"/>
        <v>0</v>
      </c>
      <c r="L2338" s="84">
        <f t="shared" si="405"/>
        <v>0</v>
      </c>
      <c r="M2338" s="267"/>
      <c r="N2338" s="267"/>
      <c r="O2338" s="84">
        <f t="shared" si="406"/>
        <v>0</v>
      </c>
      <c r="P2338" s="84">
        <f t="shared" si="407"/>
        <v>0</v>
      </c>
      <c r="Q2338" s="86">
        <f t="shared" si="408"/>
        <v>0</v>
      </c>
      <c r="R2338" s="86">
        <f t="shared" si="409"/>
        <v>0</v>
      </c>
    </row>
    <row r="2339" spans="1:18" x14ac:dyDescent="0.2">
      <c r="A2339" s="77">
        <f t="shared" si="399"/>
        <v>2332</v>
      </c>
      <c r="B2339" s="456">
        <f>'INVENT.Mat&amp;Outillag Importé -10'!D2338</f>
        <v>0</v>
      </c>
      <c r="C2339" s="456">
        <f>'INVENT.Mat&amp;Outillag Importé -10'!F2338</f>
        <v>0</v>
      </c>
      <c r="D2339" s="456">
        <f>'INVENT.Mat&amp;Outillag Importé -10'!C2338</f>
        <v>0</v>
      </c>
      <c r="E2339" s="476">
        <f>'INVENT.Mat&amp;Outillag Importé -10'!H2338</f>
        <v>0</v>
      </c>
      <c r="F2339" s="268"/>
      <c r="G2339" s="266">
        <f t="shared" si="400"/>
        <v>0</v>
      </c>
      <c r="H2339" s="84">
        <f t="shared" si="401"/>
        <v>0</v>
      </c>
      <c r="I2339" s="84">
        <f t="shared" si="402"/>
        <v>0</v>
      </c>
      <c r="J2339" s="84">
        <f t="shared" si="403"/>
        <v>0</v>
      </c>
      <c r="K2339" s="84">
        <f t="shared" si="404"/>
        <v>0</v>
      </c>
      <c r="L2339" s="84">
        <f t="shared" si="405"/>
        <v>0</v>
      </c>
      <c r="M2339" s="267"/>
      <c r="N2339" s="267"/>
      <c r="O2339" s="84">
        <f t="shared" si="406"/>
        <v>0</v>
      </c>
      <c r="P2339" s="84">
        <f t="shared" si="407"/>
        <v>0</v>
      </c>
      <c r="Q2339" s="86">
        <f t="shared" si="408"/>
        <v>0</v>
      </c>
      <c r="R2339" s="86">
        <f t="shared" si="409"/>
        <v>0</v>
      </c>
    </row>
    <row r="2340" spans="1:18" x14ac:dyDescent="0.2">
      <c r="A2340" s="77">
        <f t="shared" si="399"/>
        <v>2333</v>
      </c>
      <c r="B2340" s="456">
        <f>'INVENT.Mat&amp;Outillag Importé -10'!D2339</f>
        <v>0</v>
      </c>
      <c r="C2340" s="456">
        <f>'INVENT.Mat&amp;Outillag Importé -10'!F2339</f>
        <v>0</v>
      </c>
      <c r="D2340" s="456">
        <f>'INVENT.Mat&amp;Outillag Importé -10'!C2339</f>
        <v>0</v>
      </c>
      <c r="E2340" s="476">
        <f>'INVENT.Mat&amp;Outillag Importé -10'!H2339</f>
        <v>0</v>
      </c>
      <c r="F2340" s="268"/>
      <c r="G2340" s="266">
        <f t="shared" si="400"/>
        <v>0</v>
      </c>
      <c r="H2340" s="84">
        <f t="shared" si="401"/>
        <v>0</v>
      </c>
      <c r="I2340" s="84">
        <f t="shared" si="402"/>
        <v>0</v>
      </c>
      <c r="J2340" s="84">
        <f t="shared" si="403"/>
        <v>0</v>
      </c>
      <c r="K2340" s="84">
        <f t="shared" si="404"/>
        <v>0</v>
      </c>
      <c r="L2340" s="84">
        <f t="shared" si="405"/>
        <v>0</v>
      </c>
      <c r="M2340" s="267"/>
      <c r="N2340" s="267"/>
      <c r="O2340" s="84">
        <f t="shared" si="406"/>
        <v>0</v>
      </c>
      <c r="P2340" s="84">
        <f t="shared" si="407"/>
        <v>0</v>
      </c>
      <c r="Q2340" s="86">
        <f t="shared" si="408"/>
        <v>0</v>
      </c>
      <c r="R2340" s="86">
        <f t="shared" si="409"/>
        <v>0</v>
      </c>
    </row>
    <row r="2341" spans="1:18" x14ac:dyDescent="0.2">
      <c r="A2341" s="77">
        <f t="shared" si="399"/>
        <v>2334</v>
      </c>
      <c r="B2341" s="456">
        <f>'INVENT.Mat&amp;Outillag Importé -10'!D2340</f>
        <v>0</v>
      </c>
      <c r="C2341" s="456">
        <f>'INVENT.Mat&amp;Outillag Importé -10'!F2340</f>
        <v>0</v>
      </c>
      <c r="D2341" s="456">
        <f>'INVENT.Mat&amp;Outillag Importé -10'!C2340</f>
        <v>0</v>
      </c>
      <c r="E2341" s="476">
        <f>'INVENT.Mat&amp;Outillag Importé -10'!H2340</f>
        <v>0</v>
      </c>
      <c r="F2341" s="268"/>
      <c r="G2341" s="266">
        <f t="shared" si="400"/>
        <v>0</v>
      </c>
      <c r="H2341" s="84">
        <f t="shared" si="401"/>
        <v>0</v>
      </c>
      <c r="I2341" s="84">
        <f t="shared" si="402"/>
        <v>0</v>
      </c>
      <c r="J2341" s="84">
        <f t="shared" si="403"/>
        <v>0</v>
      </c>
      <c r="K2341" s="84">
        <f t="shared" si="404"/>
        <v>0</v>
      </c>
      <c r="L2341" s="84">
        <f t="shared" si="405"/>
        <v>0</v>
      </c>
      <c r="M2341" s="267"/>
      <c r="N2341" s="267"/>
      <c r="O2341" s="84">
        <f t="shared" si="406"/>
        <v>0</v>
      </c>
      <c r="P2341" s="84">
        <f t="shared" si="407"/>
        <v>0</v>
      </c>
      <c r="Q2341" s="86">
        <f t="shared" si="408"/>
        <v>0</v>
      </c>
      <c r="R2341" s="86">
        <f t="shared" si="409"/>
        <v>0</v>
      </c>
    </row>
    <row r="2342" spans="1:18" x14ac:dyDescent="0.2">
      <c r="A2342" s="77">
        <f t="shared" si="399"/>
        <v>2335</v>
      </c>
      <c r="B2342" s="456">
        <f>'INVENT.Mat&amp;Outillag Importé -10'!D2341</f>
        <v>0</v>
      </c>
      <c r="C2342" s="456">
        <f>'INVENT.Mat&amp;Outillag Importé -10'!F2341</f>
        <v>0</v>
      </c>
      <c r="D2342" s="456">
        <f>'INVENT.Mat&amp;Outillag Importé -10'!C2341</f>
        <v>0</v>
      </c>
      <c r="E2342" s="476">
        <f>'INVENT.Mat&amp;Outillag Importé -10'!H2341</f>
        <v>0</v>
      </c>
      <c r="F2342" s="268"/>
      <c r="G2342" s="266">
        <f t="shared" si="400"/>
        <v>0</v>
      </c>
      <c r="H2342" s="84">
        <f t="shared" si="401"/>
        <v>0</v>
      </c>
      <c r="I2342" s="84">
        <f t="shared" si="402"/>
        <v>0</v>
      </c>
      <c r="J2342" s="84">
        <f t="shared" si="403"/>
        <v>0</v>
      </c>
      <c r="K2342" s="84">
        <f t="shared" si="404"/>
        <v>0</v>
      </c>
      <c r="L2342" s="84">
        <f t="shared" si="405"/>
        <v>0</v>
      </c>
      <c r="M2342" s="267"/>
      <c r="N2342" s="267"/>
      <c r="O2342" s="84">
        <f t="shared" si="406"/>
        <v>0</v>
      </c>
      <c r="P2342" s="84">
        <f t="shared" si="407"/>
        <v>0</v>
      </c>
      <c r="Q2342" s="86">
        <f t="shared" si="408"/>
        <v>0</v>
      </c>
      <c r="R2342" s="86">
        <f t="shared" si="409"/>
        <v>0</v>
      </c>
    </row>
    <row r="2343" spans="1:18" x14ac:dyDescent="0.2">
      <c r="A2343" s="77">
        <f t="shared" si="399"/>
        <v>2336</v>
      </c>
      <c r="B2343" s="456">
        <f>'INVENT.Mat&amp;Outillag Importé -10'!D2342</f>
        <v>0</v>
      </c>
      <c r="C2343" s="456">
        <f>'INVENT.Mat&amp;Outillag Importé -10'!F2342</f>
        <v>0</v>
      </c>
      <c r="D2343" s="456">
        <f>'INVENT.Mat&amp;Outillag Importé -10'!C2342</f>
        <v>0</v>
      </c>
      <c r="E2343" s="476">
        <f>'INVENT.Mat&amp;Outillag Importé -10'!H2342</f>
        <v>0</v>
      </c>
      <c r="F2343" s="268"/>
      <c r="G2343" s="266">
        <f t="shared" si="400"/>
        <v>0</v>
      </c>
      <c r="H2343" s="84">
        <f t="shared" si="401"/>
        <v>0</v>
      </c>
      <c r="I2343" s="84">
        <f t="shared" si="402"/>
        <v>0</v>
      </c>
      <c r="J2343" s="84">
        <f t="shared" si="403"/>
        <v>0</v>
      </c>
      <c r="K2343" s="84">
        <f t="shared" si="404"/>
        <v>0</v>
      </c>
      <c r="L2343" s="84">
        <f t="shared" si="405"/>
        <v>0</v>
      </c>
      <c r="M2343" s="267"/>
      <c r="N2343" s="267"/>
      <c r="O2343" s="84">
        <f t="shared" si="406"/>
        <v>0</v>
      </c>
      <c r="P2343" s="84">
        <f t="shared" si="407"/>
        <v>0</v>
      </c>
      <c r="Q2343" s="86">
        <f t="shared" si="408"/>
        <v>0</v>
      </c>
      <c r="R2343" s="86">
        <f t="shared" si="409"/>
        <v>0</v>
      </c>
    </row>
    <row r="2344" spans="1:18" x14ac:dyDescent="0.2">
      <c r="A2344" s="77">
        <f t="shared" si="399"/>
        <v>2337</v>
      </c>
      <c r="B2344" s="456">
        <f>'INVENT.Mat&amp;Outillag Importé -10'!D2343</f>
        <v>0</v>
      </c>
      <c r="C2344" s="456">
        <f>'INVENT.Mat&amp;Outillag Importé -10'!F2343</f>
        <v>0</v>
      </c>
      <c r="D2344" s="456">
        <f>'INVENT.Mat&amp;Outillag Importé -10'!C2343</f>
        <v>0</v>
      </c>
      <c r="E2344" s="476">
        <f>'INVENT.Mat&amp;Outillag Importé -10'!H2343</f>
        <v>0</v>
      </c>
      <c r="F2344" s="268"/>
      <c r="G2344" s="266">
        <f t="shared" si="400"/>
        <v>0</v>
      </c>
      <c r="H2344" s="84">
        <f t="shared" si="401"/>
        <v>0</v>
      </c>
      <c r="I2344" s="84">
        <f t="shared" si="402"/>
        <v>0</v>
      </c>
      <c r="J2344" s="84">
        <f t="shared" si="403"/>
        <v>0</v>
      </c>
      <c r="K2344" s="84">
        <f t="shared" si="404"/>
        <v>0</v>
      </c>
      <c r="L2344" s="84">
        <f t="shared" si="405"/>
        <v>0</v>
      </c>
      <c r="M2344" s="267"/>
      <c r="N2344" s="267"/>
      <c r="O2344" s="84">
        <f t="shared" si="406"/>
        <v>0</v>
      </c>
      <c r="P2344" s="84">
        <f t="shared" si="407"/>
        <v>0</v>
      </c>
      <c r="Q2344" s="86">
        <f t="shared" si="408"/>
        <v>0</v>
      </c>
      <c r="R2344" s="86">
        <f t="shared" si="409"/>
        <v>0</v>
      </c>
    </row>
    <row r="2345" spans="1:18" x14ac:dyDescent="0.2">
      <c r="A2345" s="77">
        <f t="shared" si="399"/>
        <v>2338</v>
      </c>
      <c r="B2345" s="456">
        <f>'INVENT.Mat&amp;Outillag Importé -10'!D2344</f>
        <v>0</v>
      </c>
      <c r="C2345" s="456">
        <f>'INVENT.Mat&amp;Outillag Importé -10'!F2344</f>
        <v>0</v>
      </c>
      <c r="D2345" s="456">
        <f>'INVENT.Mat&amp;Outillag Importé -10'!C2344</f>
        <v>0</v>
      </c>
      <c r="E2345" s="476">
        <f>'INVENT.Mat&amp;Outillag Importé -10'!H2344</f>
        <v>0</v>
      </c>
      <c r="F2345" s="268"/>
      <c r="G2345" s="266">
        <f t="shared" si="400"/>
        <v>0</v>
      </c>
      <c r="H2345" s="84">
        <f t="shared" si="401"/>
        <v>0</v>
      </c>
      <c r="I2345" s="84">
        <f t="shared" si="402"/>
        <v>0</v>
      </c>
      <c r="J2345" s="84">
        <f t="shared" si="403"/>
        <v>0</v>
      </c>
      <c r="K2345" s="84">
        <f t="shared" si="404"/>
        <v>0</v>
      </c>
      <c r="L2345" s="84">
        <f t="shared" si="405"/>
        <v>0</v>
      </c>
      <c r="M2345" s="267"/>
      <c r="N2345" s="267"/>
      <c r="O2345" s="84">
        <f t="shared" si="406"/>
        <v>0</v>
      </c>
      <c r="P2345" s="84">
        <f t="shared" si="407"/>
        <v>0</v>
      </c>
      <c r="Q2345" s="86">
        <f t="shared" si="408"/>
        <v>0</v>
      </c>
      <c r="R2345" s="86">
        <f t="shared" si="409"/>
        <v>0</v>
      </c>
    </row>
    <row r="2346" spans="1:18" x14ac:dyDescent="0.2">
      <c r="A2346" s="77">
        <f t="shared" si="399"/>
        <v>2339</v>
      </c>
      <c r="B2346" s="456">
        <f>'INVENT.Mat&amp;Outillag Importé -10'!D2345</f>
        <v>0</v>
      </c>
      <c r="C2346" s="456">
        <f>'INVENT.Mat&amp;Outillag Importé -10'!F2345</f>
        <v>0</v>
      </c>
      <c r="D2346" s="456">
        <f>'INVENT.Mat&amp;Outillag Importé -10'!C2345</f>
        <v>0</v>
      </c>
      <c r="E2346" s="476">
        <f>'INVENT.Mat&amp;Outillag Importé -10'!H2345</f>
        <v>0</v>
      </c>
      <c r="F2346" s="268"/>
      <c r="G2346" s="266">
        <f t="shared" si="400"/>
        <v>0</v>
      </c>
      <c r="H2346" s="84">
        <f t="shared" si="401"/>
        <v>0</v>
      </c>
      <c r="I2346" s="84">
        <f t="shared" si="402"/>
        <v>0</v>
      </c>
      <c r="J2346" s="84">
        <f t="shared" si="403"/>
        <v>0</v>
      </c>
      <c r="K2346" s="84">
        <f t="shared" si="404"/>
        <v>0</v>
      </c>
      <c r="L2346" s="84">
        <f t="shared" si="405"/>
        <v>0</v>
      </c>
      <c r="M2346" s="267"/>
      <c r="N2346" s="267"/>
      <c r="O2346" s="84">
        <f t="shared" si="406"/>
        <v>0</v>
      </c>
      <c r="P2346" s="84">
        <f t="shared" si="407"/>
        <v>0</v>
      </c>
      <c r="Q2346" s="86">
        <f t="shared" si="408"/>
        <v>0</v>
      </c>
      <c r="R2346" s="86">
        <f t="shared" si="409"/>
        <v>0</v>
      </c>
    </row>
    <row r="2347" spans="1:18" x14ac:dyDescent="0.2">
      <c r="A2347" s="77">
        <f t="shared" si="399"/>
        <v>2340</v>
      </c>
      <c r="B2347" s="456">
        <f>'INVENT.Mat&amp;Outillag Importé -10'!D2346</f>
        <v>0</v>
      </c>
      <c r="C2347" s="456">
        <f>'INVENT.Mat&amp;Outillag Importé -10'!F2346</f>
        <v>0</v>
      </c>
      <c r="D2347" s="456">
        <f>'INVENT.Mat&amp;Outillag Importé -10'!C2346</f>
        <v>0</v>
      </c>
      <c r="E2347" s="476">
        <f>'INVENT.Mat&amp;Outillag Importé -10'!H2346</f>
        <v>0</v>
      </c>
      <c r="F2347" s="268"/>
      <c r="G2347" s="266">
        <f t="shared" si="400"/>
        <v>0</v>
      </c>
      <c r="H2347" s="84">
        <f t="shared" si="401"/>
        <v>0</v>
      </c>
      <c r="I2347" s="84">
        <f t="shared" si="402"/>
        <v>0</v>
      </c>
      <c r="J2347" s="84">
        <f t="shared" si="403"/>
        <v>0</v>
      </c>
      <c r="K2347" s="84">
        <f t="shared" si="404"/>
        <v>0</v>
      </c>
      <c r="L2347" s="84">
        <f t="shared" si="405"/>
        <v>0</v>
      </c>
      <c r="M2347" s="267"/>
      <c r="N2347" s="267"/>
      <c r="O2347" s="84">
        <f t="shared" si="406"/>
        <v>0</v>
      </c>
      <c r="P2347" s="84">
        <f t="shared" si="407"/>
        <v>0</v>
      </c>
      <c r="Q2347" s="86">
        <f t="shared" si="408"/>
        <v>0</v>
      </c>
      <c r="R2347" s="86">
        <f t="shared" si="409"/>
        <v>0</v>
      </c>
    </row>
    <row r="2348" spans="1:18" x14ac:dyDescent="0.2">
      <c r="A2348" s="77">
        <f t="shared" si="399"/>
        <v>2341</v>
      </c>
      <c r="B2348" s="456">
        <f>'INVENT.Mat&amp;Outillag Importé -10'!D2347</f>
        <v>0</v>
      </c>
      <c r="C2348" s="456">
        <f>'INVENT.Mat&amp;Outillag Importé -10'!F2347</f>
        <v>0</v>
      </c>
      <c r="D2348" s="456">
        <f>'INVENT.Mat&amp;Outillag Importé -10'!C2347</f>
        <v>0</v>
      </c>
      <c r="E2348" s="476">
        <f>'INVENT.Mat&amp;Outillag Importé -10'!H2347</f>
        <v>0</v>
      </c>
      <c r="F2348" s="268"/>
      <c r="G2348" s="266">
        <f t="shared" si="400"/>
        <v>0</v>
      </c>
      <c r="H2348" s="84">
        <f t="shared" si="401"/>
        <v>0</v>
      </c>
      <c r="I2348" s="84">
        <f t="shared" si="402"/>
        <v>0</v>
      </c>
      <c r="J2348" s="84">
        <f t="shared" si="403"/>
        <v>0</v>
      </c>
      <c r="K2348" s="84">
        <f t="shared" si="404"/>
        <v>0</v>
      </c>
      <c r="L2348" s="84">
        <f t="shared" si="405"/>
        <v>0</v>
      </c>
      <c r="M2348" s="267"/>
      <c r="N2348" s="267"/>
      <c r="O2348" s="84">
        <f t="shared" si="406"/>
        <v>0</v>
      </c>
      <c r="P2348" s="84">
        <f t="shared" si="407"/>
        <v>0</v>
      </c>
      <c r="Q2348" s="86">
        <f t="shared" si="408"/>
        <v>0</v>
      </c>
      <c r="R2348" s="86">
        <f t="shared" si="409"/>
        <v>0</v>
      </c>
    </row>
    <row r="2349" spans="1:18" x14ac:dyDescent="0.2">
      <c r="A2349" s="77">
        <f t="shared" si="399"/>
        <v>2342</v>
      </c>
      <c r="B2349" s="456">
        <f>'INVENT.Mat&amp;Outillag Importé -10'!D2348</f>
        <v>0</v>
      </c>
      <c r="C2349" s="456">
        <f>'INVENT.Mat&amp;Outillag Importé -10'!F2348</f>
        <v>0</v>
      </c>
      <c r="D2349" s="456">
        <f>'INVENT.Mat&amp;Outillag Importé -10'!C2348</f>
        <v>0</v>
      </c>
      <c r="E2349" s="476">
        <f>'INVENT.Mat&amp;Outillag Importé -10'!H2348</f>
        <v>0</v>
      </c>
      <c r="F2349" s="268"/>
      <c r="G2349" s="266">
        <f t="shared" si="400"/>
        <v>0</v>
      </c>
      <c r="H2349" s="84">
        <f t="shared" si="401"/>
        <v>0</v>
      </c>
      <c r="I2349" s="84">
        <f t="shared" si="402"/>
        <v>0</v>
      </c>
      <c r="J2349" s="84">
        <f t="shared" si="403"/>
        <v>0</v>
      </c>
      <c r="K2349" s="84">
        <f t="shared" si="404"/>
        <v>0</v>
      </c>
      <c r="L2349" s="84">
        <f t="shared" si="405"/>
        <v>0</v>
      </c>
      <c r="M2349" s="267"/>
      <c r="N2349" s="267"/>
      <c r="O2349" s="84">
        <f t="shared" si="406"/>
        <v>0</v>
      </c>
      <c r="P2349" s="84">
        <f t="shared" si="407"/>
        <v>0</v>
      </c>
      <c r="Q2349" s="86">
        <f t="shared" si="408"/>
        <v>0</v>
      </c>
      <c r="R2349" s="86">
        <f t="shared" si="409"/>
        <v>0</v>
      </c>
    </row>
    <row r="2350" spans="1:18" x14ac:dyDescent="0.2">
      <c r="A2350" s="77">
        <f t="shared" si="399"/>
        <v>2343</v>
      </c>
      <c r="B2350" s="456">
        <f>'INVENT.Mat&amp;Outillag Importé -10'!D2349</f>
        <v>0</v>
      </c>
      <c r="C2350" s="456">
        <f>'INVENT.Mat&amp;Outillag Importé -10'!F2349</f>
        <v>0</v>
      </c>
      <c r="D2350" s="456">
        <f>'INVENT.Mat&amp;Outillag Importé -10'!C2349</f>
        <v>0</v>
      </c>
      <c r="E2350" s="476">
        <f>'INVENT.Mat&amp;Outillag Importé -10'!H2349</f>
        <v>0</v>
      </c>
      <c r="F2350" s="268"/>
      <c r="G2350" s="266">
        <f t="shared" si="400"/>
        <v>0</v>
      </c>
      <c r="H2350" s="84">
        <f t="shared" si="401"/>
        <v>0</v>
      </c>
      <c r="I2350" s="84">
        <f t="shared" si="402"/>
        <v>0</v>
      </c>
      <c r="J2350" s="84">
        <f t="shared" si="403"/>
        <v>0</v>
      </c>
      <c r="K2350" s="84">
        <f t="shared" si="404"/>
        <v>0</v>
      </c>
      <c r="L2350" s="84">
        <f t="shared" si="405"/>
        <v>0</v>
      </c>
      <c r="M2350" s="267"/>
      <c r="N2350" s="267"/>
      <c r="O2350" s="84">
        <f t="shared" si="406"/>
        <v>0</v>
      </c>
      <c r="P2350" s="84">
        <f t="shared" si="407"/>
        <v>0</v>
      </c>
      <c r="Q2350" s="86">
        <f t="shared" si="408"/>
        <v>0</v>
      </c>
      <c r="R2350" s="86">
        <f t="shared" si="409"/>
        <v>0</v>
      </c>
    </row>
    <row r="2351" spans="1:18" x14ac:dyDescent="0.2">
      <c r="A2351" s="77">
        <f t="shared" si="399"/>
        <v>2344</v>
      </c>
      <c r="B2351" s="456">
        <f>'INVENT.Mat&amp;Outillag Importé -10'!D2350</f>
        <v>0</v>
      </c>
      <c r="C2351" s="456">
        <f>'INVENT.Mat&amp;Outillag Importé -10'!F2350</f>
        <v>0</v>
      </c>
      <c r="D2351" s="456">
        <f>'INVENT.Mat&amp;Outillag Importé -10'!C2350</f>
        <v>0</v>
      </c>
      <c r="E2351" s="476">
        <f>'INVENT.Mat&amp;Outillag Importé -10'!H2350</f>
        <v>0</v>
      </c>
      <c r="F2351" s="268"/>
      <c r="G2351" s="266">
        <f t="shared" si="400"/>
        <v>0</v>
      </c>
      <c r="H2351" s="84">
        <f t="shared" si="401"/>
        <v>0</v>
      </c>
      <c r="I2351" s="84">
        <f t="shared" si="402"/>
        <v>0</v>
      </c>
      <c r="J2351" s="84">
        <f t="shared" si="403"/>
        <v>0</v>
      </c>
      <c r="K2351" s="84">
        <f t="shared" si="404"/>
        <v>0</v>
      </c>
      <c r="L2351" s="84">
        <f t="shared" si="405"/>
        <v>0</v>
      </c>
      <c r="M2351" s="267"/>
      <c r="N2351" s="267"/>
      <c r="O2351" s="84">
        <f t="shared" si="406"/>
        <v>0</v>
      </c>
      <c r="P2351" s="84">
        <f t="shared" si="407"/>
        <v>0</v>
      </c>
      <c r="Q2351" s="86">
        <f t="shared" si="408"/>
        <v>0</v>
      </c>
      <c r="R2351" s="86">
        <f t="shared" si="409"/>
        <v>0</v>
      </c>
    </row>
    <row r="2352" spans="1:18" x14ac:dyDescent="0.2">
      <c r="A2352" s="77">
        <f t="shared" ref="A2352:A2415" si="410">+A2351+1</f>
        <v>2345</v>
      </c>
      <c r="B2352" s="456">
        <f>'INVENT.Mat&amp;Outillag Importé -10'!D2351</f>
        <v>0</v>
      </c>
      <c r="C2352" s="456">
        <f>'INVENT.Mat&amp;Outillag Importé -10'!F2351</f>
        <v>0</v>
      </c>
      <c r="D2352" s="456">
        <f>'INVENT.Mat&amp;Outillag Importé -10'!C2351</f>
        <v>0</v>
      </c>
      <c r="E2352" s="476">
        <f>'INVENT.Mat&amp;Outillag Importé -10'!H2351</f>
        <v>0</v>
      </c>
      <c r="F2352" s="268"/>
      <c r="G2352" s="266">
        <f t="shared" ref="G2352:G2415" si="411">F2352*E2352</f>
        <v>0</v>
      </c>
      <c r="H2352" s="84">
        <f t="shared" ref="H2352:H2415" si="412">E2352*1%</f>
        <v>0</v>
      </c>
      <c r="I2352" s="84">
        <f t="shared" ref="I2352:I2415" si="413">E2352*1%</f>
        <v>0</v>
      </c>
      <c r="J2352" s="84">
        <f t="shared" ref="J2352:J2415" si="414">E2352*0.5%</f>
        <v>0</v>
      </c>
      <c r="K2352" s="84">
        <f t="shared" ref="K2352:K2415" si="415">(E2352+G2352+H2352)*18%</f>
        <v>0</v>
      </c>
      <c r="L2352" s="84">
        <f t="shared" ref="L2352:L2415" si="416">SUM(G2352:K2352)+E2352</f>
        <v>0</v>
      </c>
      <c r="M2352" s="267"/>
      <c r="N2352" s="267"/>
      <c r="O2352" s="84">
        <f t="shared" ref="O2352:O2415" si="417">(M2352+N2352)*18%</f>
        <v>0</v>
      </c>
      <c r="P2352" s="84">
        <f t="shared" ref="P2352:P2415" si="418">O2352+N2352+M2352</f>
        <v>0</v>
      </c>
      <c r="Q2352" s="86">
        <f t="shared" ref="Q2352:Q2415" si="419">+R2352-O2352-K2352</f>
        <v>0</v>
      </c>
      <c r="R2352" s="86">
        <f t="shared" ref="R2352:R2415" si="420">P2352+L2352</f>
        <v>0</v>
      </c>
    </row>
    <row r="2353" spans="1:18" x14ac:dyDescent="0.2">
      <c r="A2353" s="77">
        <f t="shared" si="410"/>
        <v>2346</v>
      </c>
      <c r="B2353" s="456">
        <f>'INVENT.Mat&amp;Outillag Importé -10'!D2352</f>
        <v>0</v>
      </c>
      <c r="C2353" s="456">
        <f>'INVENT.Mat&amp;Outillag Importé -10'!F2352</f>
        <v>0</v>
      </c>
      <c r="D2353" s="456">
        <f>'INVENT.Mat&amp;Outillag Importé -10'!C2352</f>
        <v>0</v>
      </c>
      <c r="E2353" s="476">
        <f>'INVENT.Mat&amp;Outillag Importé -10'!H2352</f>
        <v>0</v>
      </c>
      <c r="F2353" s="268"/>
      <c r="G2353" s="266">
        <f t="shared" si="411"/>
        <v>0</v>
      </c>
      <c r="H2353" s="84">
        <f t="shared" si="412"/>
        <v>0</v>
      </c>
      <c r="I2353" s="84">
        <f t="shared" si="413"/>
        <v>0</v>
      </c>
      <c r="J2353" s="84">
        <f t="shared" si="414"/>
        <v>0</v>
      </c>
      <c r="K2353" s="84">
        <f t="shared" si="415"/>
        <v>0</v>
      </c>
      <c r="L2353" s="84">
        <f t="shared" si="416"/>
        <v>0</v>
      </c>
      <c r="M2353" s="267"/>
      <c r="N2353" s="267"/>
      <c r="O2353" s="84">
        <f t="shared" si="417"/>
        <v>0</v>
      </c>
      <c r="P2353" s="84">
        <f t="shared" si="418"/>
        <v>0</v>
      </c>
      <c r="Q2353" s="86">
        <f t="shared" si="419"/>
        <v>0</v>
      </c>
      <c r="R2353" s="86">
        <f t="shared" si="420"/>
        <v>0</v>
      </c>
    </row>
    <row r="2354" spans="1:18" x14ac:dyDescent="0.2">
      <c r="A2354" s="77">
        <f t="shared" si="410"/>
        <v>2347</v>
      </c>
      <c r="B2354" s="456">
        <f>'INVENT.Mat&amp;Outillag Importé -10'!D2353</f>
        <v>0</v>
      </c>
      <c r="C2354" s="456">
        <f>'INVENT.Mat&amp;Outillag Importé -10'!F2353</f>
        <v>0</v>
      </c>
      <c r="D2354" s="456">
        <f>'INVENT.Mat&amp;Outillag Importé -10'!C2353</f>
        <v>0</v>
      </c>
      <c r="E2354" s="476">
        <f>'INVENT.Mat&amp;Outillag Importé -10'!H2353</f>
        <v>0</v>
      </c>
      <c r="F2354" s="268"/>
      <c r="G2354" s="266">
        <f t="shared" si="411"/>
        <v>0</v>
      </c>
      <c r="H2354" s="84">
        <f t="shared" si="412"/>
        <v>0</v>
      </c>
      <c r="I2354" s="84">
        <f t="shared" si="413"/>
        <v>0</v>
      </c>
      <c r="J2354" s="84">
        <f t="shared" si="414"/>
        <v>0</v>
      </c>
      <c r="K2354" s="84">
        <f t="shared" si="415"/>
        <v>0</v>
      </c>
      <c r="L2354" s="84">
        <f t="shared" si="416"/>
        <v>0</v>
      </c>
      <c r="M2354" s="267"/>
      <c r="N2354" s="267"/>
      <c r="O2354" s="84">
        <f t="shared" si="417"/>
        <v>0</v>
      </c>
      <c r="P2354" s="84">
        <f t="shared" si="418"/>
        <v>0</v>
      </c>
      <c r="Q2354" s="86">
        <f t="shared" si="419"/>
        <v>0</v>
      </c>
      <c r="R2354" s="86">
        <f t="shared" si="420"/>
        <v>0</v>
      </c>
    </row>
    <row r="2355" spans="1:18" x14ac:dyDescent="0.2">
      <c r="A2355" s="77">
        <f t="shared" si="410"/>
        <v>2348</v>
      </c>
      <c r="B2355" s="456">
        <f>'INVENT.Mat&amp;Outillag Importé -10'!D2354</f>
        <v>0</v>
      </c>
      <c r="C2355" s="456">
        <f>'INVENT.Mat&amp;Outillag Importé -10'!F2354</f>
        <v>0</v>
      </c>
      <c r="D2355" s="456">
        <f>'INVENT.Mat&amp;Outillag Importé -10'!C2354</f>
        <v>0</v>
      </c>
      <c r="E2355" s="476">
        <f>'INVENT.Mat&amp;Outillag Importé -10'!H2354</f>
        <v>0</v>
      </c>
      <c r="F2355" s="268"/>
      <c r="G2355" s="266">
        <f t="shared" si="411"/>
        <v>0</v>
      </c>
      <c r="H2355" s="84">
        <f t="shared" si="412"/>
        <v>0</v>
      </c>
      <c r="I2355" s="84">
        <f t="shared" si="413"/>
        <v>0</v>
      </c>
      <c r="J2355" s="84">
        <f t="shared" si="414"/>
        <v>0</v>
      </c>
      <c r="K2355" s="84">
        <f t="shared" si="415"/>
        <v>0</v>
      </c>
      <c r="L2355" s="84">
        <f t="shared" si="416"/>
        <v>0</v>
      </c>
      <c r="M2355" s="267"/>
      <c r="N2355" s="267"/>
      <c r="O2355" s="84">
        <f t="shared" si="417"/>
        <v>0</v>
      </c>
      <c r="P2355" s="84">
        <f t="shared" si="418"/>
        <v>0</v>
      </c>
      <c r="Q2355" s="86">
        <f t="shared" si="419"/>
        <v>0</v>
      </c>
      <c r="R2355" s="86">
        <f t="shared" si="420"/>
        <v>0</v>
      </c>
    </row>
    <row r="2356" spans="1:18" x14ac:dyDescent="0.2">
      <c r="A2356" s="77">
        <f t="shared" si="410"/>
        <v>2349</v>
      </c>
      <c r="B2356" s="456">
        <f>'INVENT.Mat&amp;Outillag Importé -10'!D2355</f>
        <v>0</v>
      </c>
      <c r="C2356" s="456">
        <f>'INVENT.Mat&amp;Outillag Importé -10'!F2355</f>
        <v>0</v>
      </c>
      <c r="D2356" s="456">
        <f>'INVENT.Mat&amp;Outillag Importé -10'!C2355</f>
        <v>0</v>
      </c>
      <c r="E2356" s="476">
        <f>'INVENT.Mat&amp;Outillag Importé -10'!H2355</f>
        <v>0</v>
      </c>
      <c r="F2356" s="268"/>
      <c r="G2356" s="266">
        <f t="shared" si="411"/>
        <v>0</v>
      </c>
      <c r="H2356" s="84">
        <f t="shared" si="412"/>
        <v>0</v>
      </c>
      <c r="I2356" s="84">
        <f t="shared" si="413"/>
        <v>0</v>
      </c>
      <c r="J2356" s="84">
        <f t="shared" si="414"/>
        <v>0</v>
      </c>
      <c r="K2356" s="84">
        <f t="shared" si="415"/>
        <v>0</v>
      </c>
      <c r="L2356" s="84">
        <f t="shared" si="416"/>
        <v>0</v>
      </c>
      <c r="M2356" s="267"/>
      <c r="N2356" s="267"/>
      <c r="O2356" s="84">
        <f t="shared" si="417"/>
        <v>0</v>
      </c>
      <c r="P2356" s="84">
        <f t="shared" si="418"/>
        <v>0</v>
      </c>
      <c r="Q2356" s="86">
        <f t="shared" si="419"/>
        <v>0</v>
      </c>
      <c r="R2356" s="86">
        <f t="shared" si="420"/>
        <v>0</v>
      </c>
    </row>
    <row r="2357" spans="1:18" x14ac:dyDescent="0.2">
      <c r="A2357" s="77">
        <f t="shared" si="410"/>
        <v>2350</v>
      </c>
      <c r="B2357" s="456">
        <f>'INVENT.Mat&amp;Outillag Importé -10'!D2356</f>
        <v>0</v>
      </c>
      <c r="C2357" s="456">
        <f>'INVENT.Mat&amp;Outillag Importé -10'!F2356</f>
        <v>0</v>
      </c>
      <c r="D2357" s="456">
        <f>'INVENT.Mat&amp;Outillag Importé -10'!C2356</f>
        <v>0</v>
      </c>
      <c r="E2357" s="476">
        <f>'INVENT.Mat&amp;Outillag Importé -10'!H2356</f>
        <v>0</v>
      </c>
      <c r="F2357" s="268"/>
      <c r="G2357" s="266">
        <f t="shared" si="411"/>
        <v>0</v>
      </c>
      <c r="H2357" s="84">
        <f t="shared" si="412"/>
        <v>0</v>
      </c>
      <c r="I2357" s="84">
        <f t="shared" si="413"/>
        <v>0</v>
      </c>
      <c r="J2357" s="84">
        <f t="shared" si="414"/>
        <v>0</v>
      </c>
      <c r="K2357" s="84">
        <f t="shared" si="415"/>
        <v>0</v>
      </c>
      <c r="L2357" s="84">
        <f t="shared" si="416"/>
        <v>0</v>
      </c>
      <c r="M2357" s="267"/>
      <c r="N2357" s="267"/>
      <c r="O2357" s="84">
        <f t="shared" si="417"/>
        <v>0</v>
      </c>
      <c r="P2357" s="84">
        <f t="shared" si="418"/>
        <v>0</v>
      </c>
      <c r="Q2357" s="86">
        <f t="shared" si="419"/>
        <v>0</v>
      </c>
      <c r="R2357" s="86">
        <f t="shared" si="420"/>
        <v>0</v>
      </c>
    </row>
    <row r="2358" spans="1:18" x14ac:dyDescent="0.2">
      <c r="A2358" s="77">
        <f t="shared" si="410"/>
        <v>2351</v>
      </c>
      <c r="B2358" s="456">
        <f>'INVENT.Mat&amp;Outillag Importé -10'!D2357</f>
        <v>0</v>
      </c>
      <c r="C2358" s="456">
        <f>'INVENT.Mat&amp;Outillag Importé -10'!F2357</f>
        <v>0</v>
      </c>
      <c r="D2358" s="456">
        <f>'INVENT.Mat&amp;Outillag Importé -10'!C2357</f>
        <v>0</v>
      </c>
      <c r="E2358" s="476">
        <f>'INVENT.Mat&amp;Outillag Importé -10'!H2357</f>
        <v>0</v>
      </c>
      <c r="F2358" s="268"/>
      <c r="G2358" s="266">
        <f t="shared" si="411"/>
        <v>0</v>
      </c>
      <c r="H2358" s="84">
        <f t="shared" si="412"/>
        <v>0</v>
      </c>
      <c r="I2358" s="84">
        <f t="shared" si="413"/>
        <v>0</v>
      </c>
      <c r="J2358" s="84">
        <f t="shared" si="414"/>
        <v>0</v>
      </c>
      <c r="K2358" s="84">
        <f t="shared" si="415"/>
        <v>0</v>
      </c>
      <c r="L2358" s="84">
        <f t="shared" si="416"/>
        <v>0</v>
      </c>
      <c r="M2358" s="267"/>
      <c r="N2358" s="267"/>
      <c r="O2358" s="84">
        <f t="shared" si="417"/>
        <v>0</v>
      </c>
      <c r="P2358" s="84">
        <f t="shared" si="418"/>
        <v>0</v>
      </c>
      <c r="Q2358" s="86">
        <f t="shared" si="419"/>
        <v>0</v>
      </c>
      <c r="R2358" s="86">
        <f t="shared" si="420"/>
        <v>0</v>
      </c>
    </row>
    <row r="2359" spans="1:18" x14ac:dyDescent="0.2">
      <c r="A2359" s="77">
        <f t="shared" si="410"/>
        <v>2352</v>
      </c>
      <c r="B2359" s="456">
        <f>'INVENT.Mat&amp;Outillag Importé -10'!D2358</f>
        <v>0</v>
      </c>
      <c r="C2359" s="456">
        <f>'INVENT.Mat&amp;Outillag Importé -10'!F2358</f>
        <v>0</v>
      </c>
      <c r="D2359" s="456">
        <f>'INVENT.Mat&amp;Outillag Importé -10'!C2358</f>
        <v>0</v>
      </c>
      <c r="E2359" s="476">
        <f>'INVENT.Mat&amp;Outillag Importé -10'!H2358</f>
        <v>0</v>
      </c>
      <c r="F2359" s="268"/>
      <c r="G2359" s="266">
        <f t="shared" si="411"/>
        <v>0</v>
      </c>
      <c r="H2359" s="84">
        <f t="shared" si="412"/>
        <v>0</v>
      </c>
      <c r="I2359" s="84">
        <f t="shared" si="413"/>
        <v>0</v>
      </c>
      <c r="J2359" s="84">
        <f t="shared" si="414"/>
        <v>0</v>
      </c>
      <c r="K2359" s="84">
        <f t="shared" si="415"/>
        <v>0</v>
      </c>
      <c r="L2359" s="84">
        <f t="shared" si="416"/>
        <v>0</v>
      </c>
      <c r="M2359" s="267"/>
      <c r="N2359" s="267"/>
      <c r="O2359" s="84">
        <f t="shared" si="417"/>
        <v>0</v>
      </c>
      <c r="P2359" s="84">
        <f t="shared" si="418"/>
        <v>0</v>
      </c>
      <c r="Q2359" s="86">
        <f t="shared" si="419"/>
        <v>0</v>
      </c>
      <c r="R2359" s="86">
        <f t="shared" si="420"/>
        <v>0</v>
      </c>
    </row>
    <row r="2360" spans="1:18" x14ac:dyDescent="0.2">
      <c r="A2360" s="77">
        <f t="shared" si="410"/>
        <v>2353</v>
      </c>
      <c r="B2360" s="456">
        <f>'INVENT.Mat&amp;Outillag Importé -10'!D2359</f>
        <v>0</v>
      </c>
      <c r="C2360" s="456">
        <f>'INVENT.Mat&amp;Outillag Importé -10'!F2359</f>
        <v>0</v>
      </c>
      <c r="D2360" s="456">
        <f>'INVENT.Mat&amp;Outillag Importé -10'!C2359</f>
        <v>0</v>
      </c>
      <c r="E2360" s="476">
        <f>'INVENT.Mat&amp;Outillag Importé -10'!H2359</f>
        <v>0</v>
      </c>
      <c r="F2360" s="268"/>
      <c r="G2360" s="266">
        <f t="shared" si="411"/>
        <v>0</v>
      </c>
      <c r="H2360" s="84">
        <f t="shared" si="412"/>
        <v>0</v>
      </c>
      <c r="I2360" s="84">
        <f t="shared" si="413"/>
        <v>0</v>
      </c>
      <c r="J2360" s="84">
        <f t="shared" si="414"/>
        <v>0</v>
      </c>
      <c r="K2360" s="84">
        <f t="shared" si="415"/>
        <v>0</v>
      </c>
      <c r="L2360" s="84">
        <f t="shared" si="416"/>
        <v>0</v>
      </c>
      <c r="M2360" s="267"/>
      <c r="N2360" s="267"/>
      <c r="O2360" s="84">
        <f t="shared" si="417"/>
        <v>0</v>
      </c>
      <c r="P2360" s="84">
        <f t="shared" si="418"/>
        <v>0</v>
      </c>
      <c r="Q2360" s="86">
        <f t="shared" si="419"/>
        <v>0</v>
      </c>
      <c r="R2360" s="86">
        <f t="shared" si="420"/>
        <v>0</v>
      </c>
    </row>
    <row r="2361" spans="1:18" x14ac:dyDescent="0.2">
      <c r="A2361" s="77">
        <f t="shared" si="410"/>
        <v>2354</v>
      </c>
      <c r="B2361" s="456">
        <f>'INVENT.Mat&amp;Outillag Importé -10'!D2360</f>
        <v>0</v>
      </c>
      <c r="C2361" s="456">
        <f>'INVENT.Mat&amp;Outillag Importé -10'!F2360</f>
        <v>0</v>
      </c>
      <c r="D2361" s="456">
        <f>'INVENT.Mat&amp;Outillag Importé -10'!C2360</f>
        <v>0</v>
      </c>
      <c r="E2361" s="476">
        <f>'INVENT.Mat&amp;Outillag Importé -10'!H2360</f>
        <v>0</v>
      </c>
      <c r="F2361" s="268"/>
      <c r="G2361" s="266">
        <f t="shared" si="411"/>
        <v>0</v>
      </c>
      <c r="H2361" s="84">
        <f t="shared" si="412"/>
        <v>0</v>
      </c>
      <c r="I2361" s="84">
        <f t="shared" si="413"/>
        <v>0</v>
      </c>
      <c r="J2361" s="84">
        <f t="shared" si="414"/>
        <v>0</v>
      </c>
      <c r="K2361" s="84">
        <f t="shared" si="415"/>
        <v>0</v>
      </c>
      <c r="L2361" s="84">
        <f t="shared" si="416"/>
        <v>0</v>
      </c>
      <c r="M2361" s="267"/>
      <c r="N2361" s="267"/>
      <c r="O2361" s="84">
        <f t="shared" si="417"/>
        <v>0</v>
      </c>
      <c r="P2361" s="84">
        <f t="shared" si="418"/>
        <v>0</v>
      </c>
      <c r="Q2361" s="86">
        <f t="shared" si="419"/>
        <v>0</v>
      </c>
      <c r="R2361" s="86">
        <f t="shared" si="420"/>
        <v>0</v>
      </c>
    </row>
    <row r="2362" spans="1:18" x14ac:dyDescent="0.2">
      <c r="A2362" s="77">
        <f t="shared" si="410"/>
        <v>2355</v>
      </c>
      <c r="B2362" s="456">
        <f>'INVENT.Mat&amp;Outillag Importé -10'!D2361</f>
        <v>0</v>
      </c>
      <c r="C2362" s="456">
        <f>'INVENT.Mat&amp;Outillag Importé -10'!F2361</f>
        <v>0</v>
      </c>
      <c r="D2362" s="456">
        <f>'INVENT.Mat&amp;Outillag Importé -10'!C2361</f>
        <v>0</v>
      </c>
      <c r="E2362" s="476">
        <f>'INVENT.Mat&amp;Outillag Importé -10'!H2361</f>
        <v>0</v>
      </c>
      <c r="F2362" s="268"/>
      <c r="G2362" s="266">
        <f t="shared" si="411"/>
        <v>0</v>
      </c>
      <c r="H2362" s="84">
        <f t="shared" si="412"/>
        <v>0</v>
      </c>
      <c r="I2362" s="84">
        <f t="shared" si="413"/>
        <v>0</v>
      </c>
      <c r="J2362" s="84">
        <f t="shared" si="414"/>
        <v>0</v>
      </c>
      <c r="K2362" s="84">
        <f t="shared" si="415"/>
        <v>0</v>
      </c>
      <c r="L2362" s="84">
        <f t="shared" si="416"/>
        <v>0</v>
      </c>
      <c r="M2362" s="267"/>
      <c r="N2362" s="267"/>
      <c r="O2362" s="84">
        <f t="shared" si="417"/>
        <v>0</v>
      </c>
      <c r="P2362" s="84">
        <f t="shared" si="418"/>
        <v>0</v>
      </c>
      <c r="Q2362" s="86">
        <f t="shared" si="419"/>
        <v>0</v>
      </c>
      <c r="R2362" s="86">
        <f t="shared" si="420"/>
        <v>0</v>
      </c>
    </row>
    <row r="2363" spans="1:18" x14ac:dyDescent="0.2">
      <c r="A2363" s="77">
        <f t="shared" si="410"/>
        <v>2356</v>
      </c>
      <c r="B2363" s="456">
        <f>'INVENT.Mat&amp;Outillag Importé -10'!D2362</f>
        <v>0</v>
      </c>
      <c r="C2363" s="456">
        <f>'INVENT.Mat&amp;Outillag Importé -10'!F2362</f>
        <v>0</v>
      </c>
      <c r="D2363" s="456">
        <f>'INVENT.Mat&amp;Outillag Importé -10'!C2362</f>
        <v>0</v>
      </c>
      <c r="E2363" s="476">
        <f>'INVENT.Mat&amp;Outillag Importé -10'!H2362</f>
        <v>0</v>
      </c>
      <c r="F2363" s="268"/>
      <c r="G2363" s="266">
        <f t="shared" si="411"/>
        <v>0</v>
      </c>
      <c r="H2363" s="84">
        <f t="shared" si="412"/>
        <v>0</v>
      </c>
      <c r="I2363" s="84">
        <f t="shared" si="413"/>
        <v>0</v>
      </c>
      <c r="J2363" s="84">
        <f t="shared" si="414"/>
        <v>0</v>
      </c>
      <c r="K2363" s="84">
        <f t="shared" si="415"/>
        <v>0</v>
      </c>
      <c r="L2363" s="84">
        <f t="shared" si="416"/>
        <v>0</v>
      </c>
      <c r="M2363" s="267"/>
      <c r="N2363" s="267"/>
      <c r="O2363" s="84">
        <f t="shared" si="417"/>
        <v>0</v>
      </c>
      <c r="P2363" s="84">
        <f t="shared" si="418"/>
        <v>0</v>
      </c>
      <c r="Q2363" s="86">
        <f t="shared" si="419"/>
        <v>0</v>
      </c>
      <c r="R2363" s="86">
        <f t="shared" si="420"/>
        <v>0</v>
      </c>
    </row>
    <row r="2364" spans="1:18" x14ac:dyDescent="0.2">
      <c r="A2364" s="77">
        <f t="shared" si="410"/>
        <v>2357</v>
      </c>
      <c r="B2364" s="456">
        <f>'INVENT.Mat&amp;Outillag Importé -10'!D2363</f>
        <v>0</v>
      </c>
      <c r="C2364" s="456">
        <f>'INVENT.Mat&amp;Outillag Importé -10'!F2363</f>
        <v>0</v>
      </c>
      <c r="D2364" s="456">
        <f>'INVENT.Mat&amp;Outillag Importé -10'!C2363</f>
        <v>0</v>
      </c>
      <c r="E2364" s="476">
        <f>'INVENT.Mat&amp;Outillag Importé -10'!H2363</f>
        <v>0</v>
      </c>
      <c r="F2364" s="268"/>
      <c r="G2364" s="266">
        <f t="shared" si="411"/>
        <v>0</v>
      </c>
      <c r="H2364" s="84">
        <f t="shared" si="412"/>
        <v>0</v>
      </c>
      <c r="I2364" s="84">
        <f t="shared" si="413"/>
        <v>0</v>
      </c>
      <c r="J2364" s="84">
        <f t="shared" si="414"/>
        <v>0</v>
      </c>
      <c r="K2364" s="84">
        <f t="shared" si="415"/>
        <v>0</v>
      </c>
      <c r="L2364" s="84">
        <f t="shared" si="416"/>
        <v>0</v>
      </c>
      <c r="M2364" s="267"/>
      <c r="N2364" s="267"/>
      <c r="O2364" s="84">
        <f t="shared" si="417"/>
        <v>0</v>
      </c>
      <c r="P2364" s="84">
        <f t="shared" si="418"/>
        <v>0</v>
      </c>
      <c r="Q2364" s="86">
        <f t="shared" si="419"/>
        <v>0</v>
      </c>
      <c r="R2364" s="86">
        <f t="shared" si="420"/>
        <v>0</v>
      </c>
    </row>
    <row r="2365" spans="1:18" x14ac:dyDescent="0.2">
      <c r="A2365" s="77">
        <f t="shared" si="410"/>
        <v>2358</v>
      </c>
      <c r="B2365" s="456">
        <f>'INVENT.Mat&amp;Outillag Importé -10'!D2364</f>
        <v>0</v>
      </c>
      <c r="C2365" s="456">
        <f>'INVENT.Mat&amp;Outillag Importé -10'!F2364</f>
        <v>0</v>
      </c>
      <c r="D2365" s="456">
        <f>'INVENT.Mat&amp;Outillag Importé -10'!C2364</f>
        <v>0</v>
      </c>
      <c r="E2365" s="476">
        <f>'INVENT.Mat&amp;Outillag Importé -10'!H2364</f>
        <v>0</v>
      </c>
      <c r="F2365" s="268"/>
      <c r="G2365" s="266">
        <f t="shared" si="411"/>
        <v>0</v>
      </c>
      <c r="H2365" s="84">
        <f t="shared" si="412"/>
        <v>0</v>
      </c>
      <c r="I2365" s="84">
        <f t="shared" si="413"/>
        <v>0</v>
      </c>
      <c r="J2365" s="84">
        <f t="shared" si="414"/>
        <v>0</v>
      </c>
      <c r="K2365" s="84">
        <f t="shared" si="415"/>
        <v>0</v>
      </c>
      <c r="L2365" s="84">
        <f t="shared" si="416"/>
        <v>0</v>
      </c>
      <c r="M2365" s="267"/>
      <c r="N2365" s="267"/>
      <c r="O2365" s="84">
        <f t="shared" si="417"/>
        <v>0</v>
      </c>
      <c r="P2365" s="84">
        <f t="shared" si="418"/>
        <v>0</v>
      </c>
      <c r="Q2365" s="86">
        <f t="shared" si="419"/>
        <v>0</v>
      </c>
      <c r="R2365" s="86">
        <f t="shared" si="420"/>
        <v>0</v>
      </c>
    </row>
    <row r="2366" spans="1:18" x14ac:dyDescent="0.2">
      <c r="A2366" s="77">
        <f t="shared" si="410"/>
        <v>2359</v>
      </c>
      <c r="B2366" s="456">
        <f>'INVENT.Mat&amp;Outillag Importé -10'!D2365</f>
        <v>0</v>
      </c>
      <c r="C2366" s="456">
        <f>'INVENT.Mat&amp;Outillag Importé -10'!F2365</f>
        <v>0</v>
      </c>
      <c r="D2366" s="456">
        <f>'INVENT.Mat&amp;Outillag Importé -10'!C2365</f>
        <v>0</v>
      </c>
      <c r="E2366" s="476">
        <f>'INVENT.Mat&amp;Outillag Importé -10'!H2365</f>
        <v>0</v>
      </c>
      <c r="F2366" s="268"/>
      <c r="G2366" s="266">
        <f t="shared" si="411"/>
        <v>0</v>
      </c>
      <c r="H2366" s="84">
        <f t="shared" si="412"/>
        <v>0</v>
      </c>
      <c r="I2366" s="84">
        <f t="shared" si="413"/>
        <v>0</v>
      </c>
      <c r="J2366" s="84">
        <f t="shared" si="414"/>
        <v>0</v>
      </c>
      <c r="K2366" s="84">
        <f t="shared" si="415"/>
        <v>0</v>
      </c>
      <c r="L2366" s="84">
        <f t="shared" si="416"/>
        <v>0</v>
      </c>
      <c r="M2366" s="267"/>
      <c r="N2366" s="267"/>
      <c r="O2366" s="84">
        <f t="shared" si="417"/>
        <v>0</v>
      </c>
      <c r="P2366" s="84">
        <f t="shared" si="418"/>
        <v>0</v>
      </c>
      <c r="Q2366" s="86">
        <f t="shared" si="419"/>
        <v>0</v>
      </c>
      <c r="R2366" s="86">
        <f t="shared" si="420"/>
        <v>0</v>
      </c>
    </row>
    <row r="2367" spans="1:18" x14ac:dyDescent="0.2">
      <c r="A2367" s="77">
        <f t="shared" si="410"/>
        <v>2360</v>
      </c>
      <c r="B2367" s="456">
        <f>'INVENT.Mat&amp;Outillag Importé -10'!D2366</f>
        <v>0</v>
      </c>
      <c r="C2367" s="456">
        <f>'INVENT.Mat&amp;Outillag Importé -10'!F2366</f>
        <v>0</v>
      </c>
      <c r="D2367" s="456">
        <f>'INVENT.Mat&amp;Outillag Importé -10'!C2366</f>
        <v>0</v>
      </c>
      <c r="E2367" s="476">
        <f>'INVENT.Mat&amp;Outillag Importé -10'!H2366</f>
        <v>0</v>
      </c>
      <c r="F2367" s="268"/>
      <c r="G2367" s="266">
        <f t="shared" si="411"/>
        <v>0</v>
      </c>
      <c r="H2367" s="84">
        <f t="shared" si="412"/>
        <v>0</v>
      </c>
      <c r="I2367" s="84">
        <f t="shared" si="413"/>
        <v>0</v>
      </c>
      <c r="J2367" s="84">
        <f t="shared" si="414"/>
        <v>0</v>
      </c>
      <c r="K2367" s="84">
        <f t="shared" si="415"/>
        <v>0</v>
      </c>
      <c r="L2367" s="84">
        <f t="shared" si="416"/>
        <v>0</v>
      </c>
      <c r="M2367" s="267"/>
      <c r="N2367" s="267"/>
      <c r="O2367" s="84">
        <f t="shared" si="417"/>
        <v>0</v>
      </c>
      <c r="P2367" s="84">
        <f t="shared" si="418"/>
        <v>0</v>
      </c>
      <c r="Q2367" s="86">
        <f t="shared" si="419"/>
        <v>0</v>
      </c>
      <c r="R2367" s="86">
        <f t="shared" si="420"/>
        <v>0</v>
      </c>
    </row>
    <row r="2368" spans="1:18" x14ac:dyDescent="0.2">
      <c r="A2368" s="77">
        <f t="shared" si="410"/>
        <v>2361</v>
      </c>
      <c r="B2368" s="456">
        <f>'INVENT.Mat&amp;Outillag Importé -10'!D2367</f>
        <v>0</v>
      </c>
      <c r="C2368" s="456">
        <f>'INVENT.Mat&amp;Outillag Importé -10'!F2367</f>
        <v>0</v>
      </c>
      <c r="D2368" s="456">
        <f>'INVENT.Mat&amp;Outillag Importé -10'!C2367</f>
        <v>0</v>
      </c>
      <c r="E2368" s="476">
        <f>'INVENT.Mat&amp;Outillag Importé -10'!H2367</f>
        <v>0</v>
      </c>
      <c r="F2368" s="268"/>
      <c r="G2368" s="266">
        <f t="shared" si="411"/>
        <v>0</v>
      </c>
      <c r="H2368" s="84">
        <f t="shared" si="412"/>
        <v>0</v>
      </c>
      <c r="I2368" s="84">
        <f t="shared" si="413"/>
        <v>0</v>
      </c>
      <c r="J2368" s="84">
        <f t="shared" si="414"/>
        <v>0</v>
      </c>
      <c r="K2368" s="84">
        <f t="shared" si="415"/>
        <v>0</v>
      </c>
      <c r="L2368" s="84">
        <f t="shared" si="416"/>
        <v>0</v>
      </c>
      <c r="M2368" s="267"/>
      <c r="N2368" s="267"/>
      <c r="O2368" s="84">
        <f t="shared" si="417"/>
        <v>0</v>
      </c>
      <c r="P2368" s="84">
        <f t="shared" si="418"/>
        <v>0</v>
      </c>
      <c r="Q2368" s="86">
        <f t="shared" si="419"/>
        <v>0</v>
      </c>
      <c r="R2368" s="86">
        <f t="shared" si="420"/>
        <v>0</v>
      </c>
    </row>
    <row r="2369" spans="1:18" x14ac:dyDescent="0.2">
      <c r="A2369" s="77">
        <f t="shared" si="410"/>
        <v>2362</v>
      </c>
      <c r="B2369" s="456">
        <f>'INVENT.Mat&amp;Outillag Importé -10'!D2368</f>
        <v>0</v>
      </c>
      <c r="C2369" s="456">
        <f>'INVENT.Mat&amp;Outillag Importé -10'!F2368</f>
        <v>0</v>
      </c>
      <c r="D2369" s="456">
        <f>'INVENT.Mat&amp;Outillag Importé -10'!C2368</f>
        <v>0</v>
      </c>
      <c r="E2369" s="476">
        <f>'INVENT.Mat&amp;Outillag Importé -10'!H2368</f>
        <v>0</v>
      </c>
      <c r="F2369" s="268"/>
      <c r="G2369" s="266">
        <f t="shared" si="411"/>
        <v>0</v>
      </c>
      <c r="H2369" s="84">
        <f t="shared" si="412"/>
        <v>0</v>
      </c>
      <c r="I2369" s="84">
        <f t="shared" si="413"/>
        <v>0</v>
      </c>
      <c r="J2369" s="84">
        <f t="shared" si="414"/>
        <v>0</v>
      </c>
      <c r="K2369" s="84">
        <f t="shared" si="415"/>
        <v>0</v>
      </c>
      <c r="L2369" s="84">
        <f t="shared" si="416"/>
        <v>0</v>
      </c>
      <c r="M2369" s="267"/>
      <c r="N2369" s="267"/>
      <c r="O2369" s="84">
        <f t="shared" si="417"/>
        <v>0</v>
      </c>
      <c r="P2369" s="84">
        <f t="shared" si="418"/>
        <v>0</v>
      </c>
      <c r="Q2369" s="86">
        <f t="shared" si="419"/>
        <v>0</v>
      </c>
      <c r="R2369" s="86">
        <f t="shared" si="420"/>
        <v>0</v>
      </c>
    </row>
    <row r="2370" spans="1:18" x14ac:dyDescent="0.2">
      <c r="A2370" s="77">
        <f t="shared" si="410"/>
        <v>2363</v>
      </c>
      <c r="B2370" s="456">
        <f>'INVENT.Mat&amp;Outillag Importé -10'!D2369</f>
        <v>0</v>
      </c>
      <c r="C2370" s="456">
        <f>'INVENT.Mat&amp;Outillag Importé -10'!F2369</f>
        <v>0</v>
      </c>
      <c r="D2370" s="456">
        <f>'INVENT.Mat&amp;Outillag Importé -10'!C2369</f>
        <v>0</v>
      </c>
      <c r="E2370" s="476">
        <f>'INVENT.Mat&amp;Outillag Importé -10'!H2369</f>
        <v>0</v>
      </c>
      <c r="F2370" s="268"/>
      <c r="G2370" s="266">
        <f t="shared" si="411"/>
        <v>0</v>
      </c>
      <c r="H2370" s="84">
        <f t="shared" si="412"/>
        <v>0</v>
      </c>
      <c r="I2370" s="84">
        <f t="shared" si="413"/>
        <v>0</v>
      </c>
      <c r="J2370" s="84">
        <f t="shared" si="414"/>
        <v>0</v>
      </c>
      <c r="K2370" s="84">
        <f t="shared" si="415"/>
        <v>0</v>
      </c>
      <c r="L2370" s="84">
        <f t="shared" si="416"/>
        <v>0</v>
      </c>
      <c r="M2370" s="267"/>
      <c r="N2370" s="267"/>
      <c r="O2370" s="84">
        <f t="shared" si="417"/>
        <v>0</v>
      </c>
      <c r="P2370" s="84">
        <f t="shared" si="418"/>
        <v>0</v>
      </c>
      <c r="Q2370" s="86">
        <f t="shared" si="419"/>
        <v>0</v>
      </c>
      <c r="R2370" s="86">
        <f t="shared" si="420"/>
        <v>0</v>
      </c>
    </row>
    <row r="2371" spans="1:18" x14ac:dyDescent="0.2">
      <c r="A2371" s="77">
        <f t="shared" si="410"/>
        <v>2364</v>
      </c>
      <c r="B2371" s="456">
        <f>'INVENT.Mat&amp;Outillag Importé -10'!D2370</f>
        <v>0</v>
      </c>
      <c r="C2371" s="456">
        <f>'INVENT.Mat&amp;Outillag Importé -10'!F2370</f>
        <v>0</v>
      </c>
      <c r="D2371" s="456">
        <f>'INVENT.Mat&amp;Outillag Importé -10'!C2370</f>
        <v>0</v>
      </c>
      <c r="E2371" s="476">
        <f>'INVENT.Mat&amp;Outillag Importé -10'!H2370</f>
        <v>0</v>
      </c>
      <c r="F2371" s="268"/>
      <c r="G2371" s="266">
        <f t="shared" si="411"/>
        <v>0</v>
      </c>
      <c r="H2371" s="84">
        <f t="shared" si="412"/>
        <v>0</v>
      </c>
      <c r="I2371" s="84">
        <f t="shared" si="413"/>
        <v>0</v>
      </c>
      <c r="J2371" s="84">
        <f t="shared" si="414"/>
        <v>0</v>
      </c>
      <c r="K2371" s="84">
        <f t="shared" si="415"/>
        <v>0</v>
      </c>
      <c r="L2371" s="84">
        <f t="shared" si="416"/>
        <v>0</v>
      </c>
      <c r="M2371" s="267"/>
      <c r="N2371" s="267"/>
      <c r="O2371" s="84">
        <f t="shared" si="417"/>
        <v>0</v>
      </c>
      <c r="P2371" s="84">
        <f t="shared" si="418"/>
        <v>0</v>
      </c>
      <c r="Q2371" s="86">
        <f t="shared" si="419"/>
        <v>0</v>
      </c>
      <c r="R2371" s="86">
        <f t="shared" si="420"/>
        <v>0</v>
      </c>
    </row>
    <row r="2372" spans="1:18" x14ac:dyDescent="0.2">
      <c r="A2372" s="77">
        <f t="shared" si="410"/>
        <v>2365</v>
      </c>
      <c r="B2372" s="456">
        <f>'INVENT.Mat&amp;Outillag Importé -10'!D2371</f>
        <v>0</v>
      </c>
      <c r="C2372" s="456">
        <f>'INVENT.Mat&amp;Outillag Importé -10'!F2371</f>
        <v>0</v>
      </c>
      <c r="D2372" s="456">
        <f>'INVENT.Mat&amp;Outillag Importé -10'!C2371</f>
        <v>0</v>
      </c>
      <c r="E2372" s="476">
        <f>'INVENT.Mat&amp;Outillag Importé -10'!H2371</f>
        <v>0</v>
      </c>
      <c r="F2372" s="268"/>
      <c r="G2372" s="266">
        <f t="shared" si="411"/>
        <v>0</v>
      </c>
      <c r="H2372" s="84">
        <f t="shared" si="412"/>
        <v>0</v>
      </c>
      <c r="I2372" s="84">
        <f t="shared" si="413"/>
        <v>0</v>
      </c>
      <c r="J2372" s="84">
        <f t="shared" si="414"/>
        <v>0</v>
      </c>
      <c r="K2372" s="84">
        <f t="shared" si="415"/>
        <v>0</v>
      </c>
      <c r="L2372" s="84">
        <f t="shared" si="416"/>
        <v>0</v>
      </c>
      <c r="M2372" s="267"/>
      <c r="N2372" s="267"/>
      <c r="O2372" s="84">
        <f t="shared" si="417"/>
        <v>0</v>
      </c>
      <c r="P2372" s="84">
        <f t="shared" si="418"/>
        <v>0</v>
      </c>
      <c r="Q2372" s="86">
        <f t="shared" si="419"/>
        <v>0</v>
      </c>
      <c r="R2372" s="86">
        <f t="shared" si="420"/>
        <v>0</v>
      </c>
    </row>
    <row r="2373" spans="1:18" x14ac:dyDescent="0.2">
      <c r="A2373" s="77">
        <f t="shared" si="410"/>
        <v>2366</v>
      </c>
      <c r="B2373" s="456">
        <f>'INVENT.Mat&amp;Outillag Importé -10'!D2372</f>
        <v>0</v>
      </c>
      <c r="C2373" s="456">
        <f>'INVENT.Mat&amp;Outillag Importé -10'!F2372</f>
        <v>0</v>
      </c>
      <c r="D2373" s="456">
        <f>'INVENT.Mat&amp;Outillag Importé -10'!C2372</f>
        <v>0</v>
      </c>
      <c r="E2373" s="476">
        <f>'INVENT.Mat&amp;Outillag Importé -10'!H2372</f>
        <v>0</v>
      </c>
      <c r="F2373" s="268"/>
      <c r="G2373" s="266">
        <f t="shared" si="411"/>
        <v>0</v>
      </c>
      <c r="H2373" s="84">
        <f t="shared" si="412"/>
        <v>0</v>
      </c>
      <c r="I2373" s="84">
        <f t="shared" si="413"/>
        <v>0</v>
      </c>
      <c r="J2373" s="84">
        <f t="shared" si="414"/>
        <v>0</v>
      </c>
      <c r="K2373" s="84">
        <f t="shared" si="415"/>
        <v>0</v>
      </c>
      <c r="L2373" s="84">
        <f t="shared" si="416"/>
        <v>0</v>
      </c>
      <c r="M2373" s="267"/>
      <c r="N2373" s="267"/>
      <c r="O2373" s="84">
        <f t="shared" si="417"/>
        <v>0</v>
      </c>
      <c r="P2373" s="84">
        <f t="shared" si="418"/>
        <v>0</v>
      </c>
      <c r="Q2373" s="86">
        <f t="shared" si="419"/>
        <v>0</v>
      </c>
      <c r="R2373" s="86">
        <f t="shared" si="420"/>
        <v>0</v>
      </c>
    </row>
    <row r="2374" spans="1:18" x14ac:dyDescent="0.2">
      <c r="A2374" s="77">
        <f t="shared" si="410"/>
        <v>2367</v>
      </c>
      <c r="B2374" s="456">
        <f>'INVENT.Mat&amp;Outillag Importé -10'!D2373</f>
        <v>0</v>
      </c>
      <c r="C2374" s="456">
        <f>'INVENT.Mat&amp;Outillag Importé -10'!F2373</f>
        <v>0</v>
      </c>
      <c r="D2374" s="456">
        <f>'INVENT.Mat&amp;Outillag Importé -10'!C2373</f>
        <v>0</v>
      </c>
      <c r="E2374" s="476">
        <f>'INVENT.Mat&amp;Outillag Importé -10'!H2373</f>
        <v>0</v>
      </c>
      <c r="F2374" s="268"/>
      <c r="G2374" s="266">
        <f t="shared" si="411"/>
        <v>0</v>
      </c>
      <c r="H2374" s="84">
        <f t="shared" si="412"/>
        <v>0</v>
      </c>
      <c r="I2374" s="84">
        <f t="shared" si="413"/>
        <v>0</v>
      </c>
      <c r="J2374" s="84">
        <f t="shared" si="414"/>
        <v>0</v>
      </c>
      <c r="K2374" s="84">
        <f t="shared" si="415"/>
        <v>0</v>
      </c>
      <c r="L2374" s="84">
        <f t="shared" si="416"/>
        <v>0</v>
      </c>
      <c r="M2374" s="267"/>
      <c r="N2374" s="267"/>
      <c r="O2374" s="84">
        <f t="shared" si="417"/>
        <v>0</v>
      </c>
      <c r="P2374" s="84">
        <f t="shared" si="418"/>
        <v>0</v>
      </c>
      <c r="Q2374" s="86">
        <f t="shared" si="419"/>
        <v>0</v>
      </c>
      <c r="R2374" s="86">
        <f t="shared" si="420"/>
        <v>0</v>
      </c>
    </row>
    <row r="2375" spans="1:18" x14ac:dyDescent="0.2">
      <c r="A2375" s="77">
        <f t="shared" si="410"/>
        <v>2368</v>
      </c>
      <c r="B2375" s="456">
        <f>'INVENT.Mat&amp;Outillag Importé -10'!D2374</f>
        <v>0</v>
      </c>
      <c r="C2375" s="456">
        <f>'INVENT.Mat&amp;Outillag Importé -10'!F2374</f>
        <v>0</v>
      </c>
      <c r="D2375" s="456">
        <f>'INVENT.Mat&amp;Outillag Importé -10'!C2374</f>
        <v>0</v>
      </c>
      <c r="E2375" s="476">
        <f>'INVENT.Mat&amp;Outillag Importé -10'!H2374</f>
        <v>0</v>
      </c>
      <c r="F2375" s="268"/>
      <c r="G2375" s="266">
        <f t="shared" si="411"/>
        <v>0</v>
      </c>
      <c r="H2375" s="84">
        <f t="shared" si="412"/>
        <v>0</v>
      </c>
      <c r="I2375" s="84">
        <f t="shared" si="413"/>
        <v>0</v>
      </c>
      <c r="J2375" s="84">
        <f t="shared" si="414"/>
        <v>0</v>
      </c>
      <c r="K2375" s="84">
        <f t="shared" si="415"/>
        <v>0</v>
      </c>
      <c r="L2375" s="84">
        <f t="shared" si="416"/>
        <v>0</v>
      </c>
      <c r="M2375" s="267"/>
      <c r="N2375" s="267"/>
      <c r="O2375" s="84">
        <f t="shared" si="417"/>
        <v>0</v>
      </c>
      <c r="P2375" s="84">
        <f t="shared" si="418"/>
        <v>0</v>
      </c>
      <c r="Q2375" s="86">
        <f t="shared" si="419"/>
        <v>0</v>
      </c>
      <c r="R2375" s="86">
        <f t="shared" si="420"/>
        <v>0</v>
      </c>
    </row>
    <row r="2376" spans="1:18" x14ac:dyDescent="0.2">
      <c r="A2376" s="77">
        <f t="shared" si="410"/>
        <v>2369</v>
      </c>
      <c r="B2376" s="456">
        <f>'INVENT.Mat&amp;Outillag Importé -10'!D2375</f>
        <v>0</v>
      </c>
      <c r="C2376" s="456">
        <f>'INVENT.Mat&amp;Outillag Importé -10'!F2375</f>
        <v>0</v>
      </c>
      <c r="D2376" s="456">
        <f>'INVENT.Mat&amp;Outillag Importé -10'!C2375</f>
        <v>0</v>
      </c>
      <c r="E2376" s="476">
        <f>'INVENT.Mat&amp;Outillag Importé -10'!H2375</f>
        <v>0</v>
      </c>
      <c r="F2376" s="268"/>
      <c r="G2376" s="266">
        <f t="shared" si="411"/>
        <v>0</v>
      </c>
      <c r="H2376" s="84">
        <f t="shared" si="412"/>
        <v>0</v>
      </c>
      <c r="I2376" s="84">
        <f t="shared" si="413"/>
        <v>0</v>
      </c>
      <c r="J2376" s="84">
        <f t="shared" si="414"/>
        <v>0</v>
      </c>
      <c r="K2376" s="84">
        <f t="shared" si="415"/>
        <v>0</v>
      </c>
      <c r="L2376" s="84">
        <f t="shared" si="416"/>
        <v>0</v>
      </c>
      <c r="M2376" s="267"/>
      <c r="N2376" s="267"/>
      <c r="O2376" s="84">
        <f t="shared" si="417"/>
        <v>0</v>
      </c>
      <c r="P2376" s="84">
        <f t="shared" si="418"/>
        <v>0</v>
      </c>
      <c r="Q2376" s="86">
        <f t="shared" si="419"/>
        <v>0</v>
      </c>
      <c r="R2376" s="86">
        <f t="shared" si="420"/>
        <v>0</v>
      </c>
    </row>
    <row r="2377" spans="1:18" x14ac:dyDescent="0.2">
      <c r="A2377" s="77">
        <f t="shared" si="410"/>
        <v>2370</v>
      </c>
      <c r="B2377" s="456">
        <f>'INVENT.Mat&amp;Outillag Importé -10'!D2376</f>
        <v>0</v>
      </c>
      <c r="C2377" s="456">
        <f>'INVENT.Mat&amp;Outillag Importé -10'!F2376</f>
        <v>0</v>
      </c>
      <c r="D2377" s="456">
        <f>'INVENT.Mat&amp;Outillag Importé -10'!C2376</f>
        <v>0</v>
      </c>
      <c r="E2377" s="476">
        <f>'INVENT.Mat&amp;Outillag Importé -10'!H2376</f>
        <v>0</v>
      </c>
      <c r="F2377" s="268"/>
      <c r="G2377" s="266">
        <f t="shared" si="411"/>
        <v>0</v>
      </c>
      <c r="H2377" s="84">
        <f t="shared" si="412"/>
        <v>0</v>
      </c>
      <c r="I2377" s="84">
        <f t="shared" si="413"/>
        <v>0</v>
      </c>
      <c r="J2377" s="84">
        <f t="shared" si="414"/>
        <v>0</v>
      </c>
      <c r="K2377" s="84">
        <f t="shared" si="415"/>
        <v>0</v>
      </c>
      <c r="L2377" s="84">
        <f t="shared" si="416"/>
        <v>0</v>
      </c>
      <c r="M2377" s="267"/>
      <c r="N2377" s="267"/>
      <c r="O2377" s="84">
        <f t="shared" si="417"/>
        <v>0</v>
      </c>
      <c r="P2377" s="84">
        <f t="shared" si="418"/>
        <v>0</v>
      </c>
      <c r="Q2377" s="86">
        <f t="shared" si="419"/>
        <v>0</v>
      </c>
      <c r="R2377" s="86">
        <f t="shared" si="420"/>
        <v>0</v>
      </c>
    </row>
    <row r="2378" spans="1:18" x14ac:dyDescent="0.2">
      <c r="A2378" s="77">
        <f t="shared" si="410"/>
        <v>2371</v>
      </c>
      <c r="B2378" s="456">
        <f>'INVENT.Mat&amp;Outillag Importé -10'!D2377</f>
        <v>0</v>
      </c>
      <c r="C2378" s="456">
        <f>'INVENT.Mat&amp;Outillag Importé -10'!F2377</f>
        <v>0</v>
      </c>
      <c r="D2378" s="456">
        <f>'INVENT.Mat&amp;Outillag Importé -10'!C2377</f>
        <v>0</v>
      </c>
      <c r="E2378" s="476">
        <f>'INVENT.Mat&amp;Outillag Importé -10'!H2377</f>
        <v>0</v>
      </c>
      <c r="F2378" s="268"/>
      <c r="G2378" s="266">
        <f t="shared" si="411"/>
        <v>0</v>
      </c>
      <c r="H2378" s="84">
        <f t="shared" si="412"/>
        <v>0</v>
      </c>
      <c r="I2378" s="84">
        <f t="shared" si="413"/>
        <v>0</v>
      </c>
      <c r="J2378" s="84">
        <f t="shared" si="414"/>
        <v>0</v>
      </c>
      <c r="K2378" s="84">
        <f t="shared" si="415"/>
        <v>0</v>
      </c>
      <c r="L2378" s="84">
        <f t="shared" si="416"/>
        <v>0</v>
      </c>
      <c r="M2378" s="267"/>
      <c r="N2378" s="267"/>
      <c r="O2378" s="84">
        <f t="shared" si="417"/>
        <v>0</v>
      </c>
      <c r="P2378" s="84">
        <f t="shared" si="418"/>
        <v>0</v>
      </c>
      <c r="Q2378" s="86">
        <f t="shared" si="419"/>
        <v>0</v>
      </c>
      <c r="R2378" s="86">
        <f t="shared" si="420"/>
        <v>0</v>
      </c>
    </row>
    <row r="2379" spans="1:18" x14ac:dyDescent="0.2">
      <c r="A2379" s="77">
        <f t="shared" si="410"/>
        <v>2372</v>
      </c>
      <c r="B2379" s="456">
        <f>'INVENT.Mat&amp;Outillag Importé -10'!D2378</f>
        <v>0</v>
      </c>
      <c r="C2379" s="456">
        <f>'INVENT.Mat&amp;Outillag Importé -10'!F2378</f>
        <v>0</v>
      </c>
      <c r="D2379" s="456">
        <f>'INVENT.Mat&amp;Outillag Importé -10'!C2378</f>
        <v>0</v>
      </c>
      <c r="E2379" s="476">
        <f>'INVENT.Mat&amp;Outillag Importé -10'!H2378</f>
        <v>0</v>
      </c>
      <c r="F2379" s="268"/>
      <c r="G2379" s="266">
        <f t="shared" si="411"/>
        <v>0</v>
      </c>
      <c r="H2379" s="84">
        <f t="shared" si="412"/>
        <v>0</v>
      </c>
      <c r="I2379" s="84">
        <f t="shared" si="413"/>
        <v>0</v>
      </c>
      <c r="J2379" s="84">
        <f t="shared" si="414"/>
        <v>0</v>
      </c>
      <c r="K2379" s="84">
        <f t="shared" si="415"/>
        <v>0</v>
      </c>
      <c r="L2379" s="84">
        <f t="shared" si="416"/>
        <v>0</v>
      </c>
      <c r="M2379" s="267"/>
      <c r="N2379" s="267"/>
      <c r="O2379" s="84">
        <f t="shared" si="417"/>
        <v>0</v>
      </c>
      <c r="P2379" s="84">
        <f t="shared" si="418"/>
        <v>0</v>
      </c>
      <c r="Q2379" s="86">
        <f t="shared" si="419"/>
        <v>0</v>
      </c>
      <c r="R2379" s="86">
        <f t="shared" si="420"/>
        <v>0</v>
      </c>
    </row>
    <row r="2380" spans="1:18" x14ac:dyDescent="0.2">
      <c r="A2380" s="77">
        <f t="shared" si="410"/>
        <v>2373</v>
      </c>
      <c r="B2380" s="456">
        <f>'INVENT.Mat&amp;Outillag Importé -10'!D2379</f>
        <v>0</v>
      </c>
      <c r="C2380" s="456">
        <f>'INVENT.Mat&amp;Outillag Importé -10'!F2379</f>
        <v>0</v>
      </c>
      <c r="D2380" s="456">
        <f>'INVENT.Mat&amp;Outillag Importé -10'!C2379</f>
        <v>0</v>
      </c>
      <c r="E2380" s="476">
        <f>'INVENT.Mat&amp;Outillag Importé -10'!H2379</f>
        <v>0</v>
      </c>
      <c r="F2380" s="268"/>
      <c r="G2380" s="266">
        <f t="shared" si="411"/>
        <v>0</v>
      </c>
      <c r="H2380" s="84">
        <f t="shared" si="412"/>
        <v>0</v>
      </c>
      <c r="I2380" s="84">
        <f t="shared" si="413"/>
        <v>0</v>
      </c>
      <c r="J2380" s="84">
        <f t="shared" si="414"/>
        <v>0</v>
      </c>
      <c r="K2380" s="84">
        <f t="shared" si="415"/>
        <v>0</v>
      </c>
      <c r="L2380" s="84">
        <f t="shared" si="416"/>
        <v>0</v>
      </c>
      <c r="M2380" s="267"/>
      <c r="N2380" s="267"/>
      <c r="O2380" s="84">
        <f t="shared" si="417"/>
        <v>0</v>
      </c>
      <c r="P2380" s="84">
        <f t="shared" si="418"/>
        <v>0</v>
      </c>
      <c r="Q2380" s="86">
        <f t="shared" si="419"/>
        <v>0</v>
      </c>
      <c r="R2380" s="86">
        <f t="shared" si="420"/>
        <v>0</v>
      </c>
    </row>
    <row r="2381" spans="1:18" x14ac:dyDescent="0.2">
      <c r="A2381" s="77">
        <f t="shared" si="410"/>
        <v>2374</v>
      </c>
      <c r="B2381" s="456">
        <f>'INVENT.Mat&amp;Outillag Importé -10'!D2380</f>
        <v>0</v>
      </c>
      <c r="C2381" s="456">
        <f>'INVENT.Mat&amp;Outillag Importé -10'!F2380</f>
        <v>0</v>
      </c>
      <c r="D2381" s="456">
        <f>'INVENT.Mat&amp;Outillag Importé -10'!C2380</f>
        <v>0</v>
      </c>
      <c r="E2381" s="476">
        <f>'INVENT.Mat&amp;Outillag Importé -10'!H2380</f>
        <v>0</v>
      </c>
      <c r="F2381" s="268"/>
      <c r="G2381" s="266">
        <f t="shared" si="411"/>
        <v>0</v>
      </c>
      <c r="H2381" s="84">
        <f t="shared" si="412"/>
        <v>0</v>
      </c>
      <c r="I2381" s="84">
        <f t="shared" si="413"/>
        <v>0</v>
      </c>
      <c r="J2381" s="84">
        <f t="shared" si="414"/>
        <v>0</v>
      </c>
      <c r="K2381" s="84">
        <f t="shared" si="415"/>
        <v>0</v>
      </c>
      <c r="L2381" s="84">
        <f t="shared" si="416"/>
        <v>0</v>
      </c>
      <c r="M2381" s="267"/>
      <c r="N2381" s="267"/>
      <c r="O2381" s="84">
        <f t="shared" si="417"/>
        <v>0</v>
      </c>
      <c r="P2381" s="84">
        <f t="shared" si="418"/>
        <v>0</v>
      </c>
      <c r="Q2381" s="86">
        <f t="shared" si="419"/>
        <v>0</v>
      </c>
      <c r="R2381" s="86">
        <f t="shared" si="420"/>
        <v>0</v>
      </c>
    </row>
    <row r="2382" spans="1:18" x14ac:dyDescent="0.2">
      <c r="A2382" s="77">
        <f t="shared" si="410"/>
        <v>2375</v>
      </c>
      <c r="B2382" s="456">
        <f>'INVENT.Mat&amp;Outillag Importé -10'!D2381</f>
        <v>0</v>
      </c>
      <c r="C2382" s="456">
        <f>'INVENT.Mat&amp;Outillag Importé -10'!F2381</f>
        <v>0</v>
      </c>
      <c r="D2382" s="456">
        <f>'INVENT.Mat&amp;Outillag Importé -10'!C2381</f>
        <v>0</v>
      </c>
      <c r="E2382" s="476">
        <f>'INVENT.Mat&amp;Outillag Importé -10'!H2381</f>
        <v>0</v>
      </c>
      <c r="F2382" s="268"/>
      <c r="G2382" s="266">
        <f t="shared" si="411"/>
        <v>0</v>
      </c>
      <c r="H2382" s="84">
        <f t="shared" si="412"/>
        <v>0</v>
      </c>
      <c r="I2382" s="84">
        <f t="shared" si="413"/>
        <v>0</v>
      </c>
      <c r="J2382" s="84">
        <f t="shared" si="414"/>
        <v>0</v>
      </c>
      <c r="K2382" s="84">
        <f t="shared" si="415"/>
        <v>0</v>
      </c>
      <c r="L2382" s="84">
        <f t="shared" si="416"/>
        <v>0</v>
      </c>
      <c r="M2382" s="267"/>
      <c r="N2382" s="267"/>
      <c r="O2382" s="84">
        <f t="shared" si="417"/>
        <v>0</v>
      </c>
      <c r="P2382" s="84">
        <f t="shared" si="418"/>
        <v>0</v>
      </c>
      <c r="Q2382" s="86">
        <f t="shared" si="419"/>
        <v>0</v>
      </c>
      <c r="R2382" s="86">
        <f t="shared" si="420"/>
        <v>0</v>
      </c>
    </row>
    <row r="2383" spans="1:18" x14ac:dyDescent="0.2">
      <c r="A2383" s="77">
        <f t="shared" si="410"/>
        <v>2376</v>
      </c>
      <c r="B2383" s="456">
        <f>'INVENT.Mat&amp;Outillag Importé -10'!D2382</f>
        <v>0</v>
      </c>
      <c r="C2383" s="456">
        <f>'INVENT.Mat&amp;Outillag Importé -10'!F2382</f>
        <v>0</v>
      </c>
      <c r="D2383" s="456">
        <f>'INVENT.Mat&amp;Outillag Importé -10'!C2382</f>
        <v>0</v>
      </c>
      <c r="E2383" s="476">
        <f>'INVENT.Mat&amp;Outillag Importé -10'!H2382</f>
        <v>0</v>
      </c>
      <c r="F2383" s="268"/>
      <c r="G2383" s="266">
        <f t="shared" si="411"/>
        <v>0</v>
      </c>
      <c r="H2383" s="84">
        <f t="shared" si="412"/>
        <v>0</v>
      </c>
      <c r="I2383" s="84">
        <f t="shared" si="413"/>
        <v>0</v>
      </c>
      <c r="J2383" s="84">
        <f t="shared" si="414"/>
        <v>0</v>
      </c>
      <c r="K2383" s="84">
        <f t="shared" si="415"/>
        <v>0</v>
      </c>
      <c r="L2383" s="84">
        <f t="shared" si="416"/>
        <v>0</v>
      </c>
      <c r="M2383" s="267"/>
      <c r="N2383" s="267"/>
      <c r="O2383" s="84">
        <f t="shared" si="417"/>
        <v>0</v>
      </c>
      <c r="P2383" s="84">
        <f t="shared" si="418"/>
        <v>0</v>
      </c>
      <c r="Q2383" s="86">
        <f t="shared" si="419"/>
        <v>0</v>
      </c>
      <c r="R2383" s="86">
        <f t="shared" si="420"/>
        <v>0</v>
      </c>
    </row>
    <row r="2384" spans="1:18" x14ac:dyDescent="0.2">
      <c r="A2384" s="77">
        <f t="shared" si="410"/>
        <v>2377</v>
      </c>
      <c r="B2384" s="456">
        <f>'INVENT.Mat&amp;Outillag Importé -10'!D2383</f>
        <v>0</v>
      </c>
      <c r="C2384" s="456">
        <f>'INVENT.Mat&amp;Outillag Importé -10'!F2383</f>
        <v>0</v>
      </c>
      <c r="D2384" s="456">
        <f>'INVENT.Mat&amp;Outillag Importé -10'!C2383</f>
        <v>0</v>
      </c>
      <c r="E2384" s="476">
        <f>'INVENT.Mat&amp;Outillag Importé -10'!H2383</f>
        <v>0</v>
      </c>
      <c r="F2384" s="268"/>
      <c r="G2384" s="266">
        <f t="shared" si="411"/>
        <v>0</v>
      </c>
      <c r="H2384" s="84">
        <f t="shared" si="412"/>
        <v>0</v>
      </c>
      <c r="I2384" s="84">
        <f t="shared" si="413"/>
        <v>0</v>
      </c>
      <c r="J2384" s="84">
        <f t="shared" si="414"/>
        <v>0</v>
      </c>
      <c r="K2384" s="84">
        <f t="shared" si="415"/>
        <v>0</v>
      </c>
      <c r="L2384" s="84">
        <f t="shared" si="416"/>
        <v>0</v>
      </c>
      <c r="M2384" s="267"/>
      <c r="N2384" s="267"/>
      <c r="O2384" s="84">
        <f t="shared" si="417"/>
        <v>0</v>
      </c>
      <c r="P2384" s="84">
        <f t="shared" si="418"/>
        <v>0</v>
      </c>
      <c r="Q2384" s="86">
        <f t="shared" si="419"/>
        <v>0</v>
      </c>
      <c r="R2384" s="86">
        <f t="shared" si="420"/>
        <v>0</v>
      </c>
    </row>
    <row r="2385" spans="1:18" x14ac:dyDescent="0.2">
      <c r="A2385" s="77">
        <f t="shared" si="410"/>
        <v>2378</v>
      </c>
      <c r="B2385" s="456">
        <f>'INVENT.Mat&amp;Outillag Importé -10'!D2384</f>
        <v>0</v>
      </c>
      <c r="C2385" s="456">
        <f>'INVENT.Mat&amp;Outillag Importé -10'!F2384</f>
        <v>0</v>
      </c>
      <c r="D2385" s="456">
        <f>'INVENT.Mat&amp;Outillag Importé -10'!C2384</f>
        <v>0</v>
      </c>
      <c r="E2385" s="476">
        <f>'INVENT.Mat&amp;Outillag Importé -10'!H2384</f>
        <v>0</v>
      </c>
      <c r="F2385" s="268"/>
      <c r="G2385" s="266">
        <f t="shared" si="411"/>
        <v>0</v>
      </c>
      <c r="H2385" s="84">
        <f t="shared" si="412"/>
        <v>0</v>
      </c>
      <c r="I2385" s="84">
        <f t="shared" si="413"/>
        <v>0</v>
      </c>
      <c r="J2385" s="84">
        <f t="shared" si="414"/>
        <v>0</v>
      </c>
      <c r="K2385" s="84">
        <f t="shared" si="415"/>
        <v>0</v>
      </c>
      <c r="L2385" s="84">
        <f t="shared" si="416"/>
        <v>0</v>
      </c>
      <c r="M2385" s="267"/>
      <c r="N2385" s="267"/>
      <c r="O2385" s="84">
        <f t="shared" si="417"/>
        <v>0</v>
      </c>
      <c r="P2385" s="84">
        <f t="shared" si="418"/>
        <v>0</v>
      </c>
      <c r="Q2385" s="86">
        <f t="shared" si="419"/>
        <v>0</v>
      </c>
      <c r="R2385" s="86">
        <f t="shared" si="420"/>
        <v>0</v>
      </c>
    </row>
    <row r="2386" spans="1:18" x14ac:dyDescent="0.2">
      <c r="A2386" s="77">
        <f t="shared" si="410"/>
        <v>2379</v>
      </c>
      <c r="B2386" s="456">
        <f>'INVENT.Mat&amp;Outillag Importé -10'!D2385</f>
        <v>0</v>
      </c>
      <c r="C2386" s="456">
        <f>'INVENT.Mat&amp;Outillag Importé -10'!F2385</f>
        <v>0</v>
      </c>
      <c r="D2386" s="456">
        <f>'INVENT.Mat&amp;Outillag Importé -10'!C2385</f>
        <v>0</v>
      </c>
      <c r="E2386" s="476">
        <f>'INVENT.Mat&amp;Outillag Importé -10'!H2385</f>
        <v>0</v>
      </c>
      <c r="F2386" s="268"/>
      <c r="G2386" s="266">
        <f t="shared" si="411"/>
        <v>0</v>
      </c>
      <c r="H2386" s="84">
        <f t="shared" si="412"/>
        <v>0</v>
      </c>
      <c r="I2386" s="84">
        <f t="shared" si="413"/>
        <v>0</v>
      </c>
      <c r="J2386" s="84">
        <f t="shared" si="414"/>
        <v>0</v>
      </c>
      <c r="K2386" s="84">
        <f t="shared" si="415"/>
        <v>0</v>
      </c>
      <c r="L2386" s="84">
        <f t="shared" si="416"/>
        <v>0</v>
      </c>
      <c r="M2386" s="267"/>
      <c r="N2386" s="267"/>
      <c r="O2386" s="84">
        <f t="shared" si="417"/>
        <v>0</v>
      </c>
      <c r="P2386" s="84">
        <f t="shared" si="418"/>
        <v>0</v>
      </c>
      <c r="Q2386" s="86">
        <f t="shared" si="419"/>
        <v>0</v>
      </c>
      <c r="R2386" s="86">
        <f t="shared" si="420"/>
        <v>0</v>
      </c>
    </row>
    <row r="2387" spans="1:18" x14ac:dyDescent="0.2">
      <c r="A2387" s="77">
        <f t="shared" si="410"/>
        <v>2380</v>
      </c>
      <c r="B2387" s="456">
        <f>'INVENT.Mat&amp;Outillag Importé -10'!D2386</f>
        <v>0</v>
      </c>
      <c r="C2387" s="456">
        <f>'INVENT.Mat&amp;Outillag Importé -10'!F2386</f>
        <v>0</v>
      </c>
      <c r="D2387" s="456">
        <f>'INVENT.Mat&amp;Outillag Importé -10'!C2386</f>
        <v>0</v>
      </c>
      <c r="E2387" s="476">
        <f>'INVENT.Mat&amp;Outillag Importé -10'!H2386</f>
        <v>0</v>
      </c>
      <c r="F2387" s="268"/>
      <c r="G2387" s="266">
        <f t="shared" si="411"/>
        <v>0</v>
      </c>
      <c r="H2387" s="84">
        <f t="shared" si="412"/>
        <v>0</v>
      </c>
      <c r="I2387" s="84">
        <f t="shared" si="413"/>
        <v>0</v>
      </c>
      <c r="J2387" s="84">
        <f t="shared" si="414"/>
        <v>0</v>
      </c>
      <c r="K2387" s="84">
        <f t="shared" si="415"/>
        <v>0</v>
      </c>
      <c r="L2387" s="84">
        <f t="shared" si="416"/>
        <v>0</v>
      </c>
      <c r="M2387" s="267"/>
      <c r="N2387" s="267"/>
      <c r="O2387" s="84">
        <f t="shared" si="417"/>
        <v>0</v>
      </c>
      <c r="P2387" s="84">
        <f t="shared" si="418"/>
        <v>0</v>
      </c>
      <c r="Q2387" s="86">
        <f t="shared" si="419"/>
        <v>0</v>
      </c>
      <c r="R2387" s="86">
        <f t="shared" si="420"/>
        <v>0</v>
      </c>
    </row>
    <row r="2388" spans="1:18" x14ac:dyDescent="0.2">
      <c r="A2388" s="77">
        <f t="shared" si="410"/>
        <v>2381</v>
      </c>
      <c r="B2388" s="456">
        <f>'INVENT.Mat&amp;Outillag Importé -10'!D2387</f>
        <v>0</v>
      </c>
      <c r="C2388" s="456">
        <f>'INVENT.Mat&amp;Outillag Importé -10'!F2387</f>
        <v>0</v>
      </c>
      <c r="D2388" s="456">
        <f>'INVENT.Mat&amp;Outillag Importé -10'!C2387</f>
        <v>0</v>
      </c>
      <c r="E2388" s="476">
        <f>'INVENT.Mat&amp;Outillag Importé -10'!H2387</f>
        <v>0</v>
      </c>
      <c r="F2388" s="268"/>
      <c r="G2388" s="266">
        <f t="shared" si="411"/>
        <v>0</v>
      </c>
      <c r="H2388" s="84">
        <f t="shared" si="412"/>
        <v>0</v>
      </c>
      <c r="I2388" s="84">
        <f t="shared" si="413"/>
        <v>0</v>
      </c>
      <c r="J2388" s="84">
        <f t="shared" si="414"/>
        <v>0</v>
      </c>
      <c r="K2388" s="84">
        <f t="shared" si="415"/>
        <v>0</v>
      </c>
      <c r="L2388" s="84">
        <f t="shared" si="416"/>
        <v>0</v>
      </c>
      <c r="M2388" s="267"/>
      <c r="N2388" s="267"/>
      <c r="O2388" s="84">
        <f t="shared" si="417"/>
        <v>0</v>
      </c>
      <c r="P2388" s="84">
        <f t="shared" si="418"/>
        <v>0</v>
      </c>
      <c r="Q2388" s="86">
        <f t="shared" si="419"/>
        <v>0</v>
      </c>
      <c r="R2388" s="86">
        <f t="shared" si="420"/>
        <v>0</v>
      </c>
    </row>
    <row r="2389" spans="1:18" x14ac:dyDescent="0.2">
      <c r="A2389" s="77">
        <f t="shared" si="410"/>
        <v>2382</v>
      </c>
      <c r="B2389" s="456">
        <f>'INVENT.Mat&amp;Outillag Importé -10'!D2388</f>
        <v>0</v>
      </c>
      <c r="C2389" s="456">
        <f>'INVENT.Mat&amp;Outillag Importé -10'!F2388</f>
        <v>0</v>
      </c>
      <c r="D2389" s="456">
        <f>'INVENT.Mat&amp;Outillag Importé -10'!C2388</f>
        <v>0</v>
      </c>
      <c r="E2389" s="476">
        <f>'INVENT.Mat&amp;Outillag Importé -10'!H2388</f>
        <v>0</v>
      </c>
      <c r="F2389" s="268"/>
      <c r="G2389" s="266">
        <f t="shared" si="411"/>
        <v>0</v>
      </c>
      <c r="H2389" s="84">
        <f t="shared" si="412"/>
        <v>0</v>
      </c>
      <c r="I2389" s="84">
        <f t="shared" si="413"/>
        <v>0</v>
      </c>
      <c r="J2389" s="84">
        <f t="shared" si="414"/>
        <v>0</v>
      </c>
      <c r="K2389" s="84">
        <f t="shared" si="415"/>
        <v>0</v>
      </c>
      <c r="L2389" s="84">
        <f t="shared" si="416"/>
        <v>0</v>
      </c>
      <c r="M2389" s="267"/>
      <c r="N2389" s="267"/>
      <c r="O2389" s="84">
        <f t="shared" si="417"/>
        <v>0</v>
      </c>
      <c r="P2389" s="84">
        <f t="shared" si="418"/>
        <v>0</v>
      </c>
      <c r="Q2389" s="86">
        <f t="shared" si="419"/>
        <v>0</v>
      </c>
      <c r="R2389" s="86">
        <f t="shared" si="420"/>
        <v>0</v>
      </c>
    </row>
    <row r="2390" spans="1:18" x14ac:dyDescent="0.2">
      <c r="A2390" s="77">
        <f t="shared" si="410"/>
        <v>2383</v>
      </c>
      <c r="B2390" s="456">
        <f>'INVENT.Mat&amp;Outillag Importé -10'!D2389</f>
        <v>0</v>
      </c>
      <c r="C2390" s="456">
        <f>'INVENT.Mat&amp;Outillag Importé -10'!F2389</f>
        <v>0</v>
      </c>
      <c r="D2390" s="456">
        <f>'INVENT.Mat&amp;Outillag Importé -10'!C2389</f>
        <v>0</v>
      </c>
      <c r="E2390" s="476">
        <f>'INVENT.Mat&amp;Outillag Importé -10'!H2389</f>
        <v>0</v>
      </c>
      <c r="F2390" s="268"/>
      <c r="G2390" s="266">
        <f t="shared" si="411"/>
        <v>0</v>
      </c>
      <c r="H2390" s="84">
        <f t="shared" si="412"/>
        <v>0</v>
      </c>
      <c r="I2390" s="84">
        <f t="shared" si="413"/>
        <v>0</v>
      </c>
      <c r="J2390" s="84">
        <f t="shared" si="414"/>
        <v>0</v>
      </c>
      <c r="K2390" s="84">
        <f t="shared" si="415"/>
        <v>0</v>
      </c>
      <c r="L2390" s="84">
        <f t="shared" si="416"/>
        <v>0</v>
      </c>
      <c r="M2390" s="267"/>
      <c r="N2390" s="267"/>
      <c r="O2390" s="84">
        <f t="shared" si="417"/>
        <v>0</v>
      </c>
      <c r="P2390" s="84">
        <f t="shared" si="418"/>
        <v>0</v>
      </c>
      <c r="Q2390" s="86">
        <f t="shared" si="419"/>
        <v>0</v>
      </c>
      <c r="R2390" s="86">
        <f t="shared" si="420"/>
        <v>0</v>
      </c>
    </row>
    <row r="2391" spans="1:18" x14ac:dyDescent="0.2">
      <c r="A2391" s="77">
        <f t="shared" si="410"/>
        <v>2384</v>
      </c>
      <c r="B2391" s="456">
        <f>'INVENT.Mat&amp;Outillag Importé -10'!D2390</f>
        <v>0</v>
      </c>
      <c r="C2391" s="456">
        <f>'INVENT.Mat&amp;Outillag Importé -10'!F2390</f>
        <v>0</v>
      </c>
      <c r="D2391" s="456">
        <f>'INVENT.Mat&amp;Outillag Importé -10'!C2390</f>
        <v>0</v>
      </c>
      <c r="E2391" s="476">
        <f>'INVENT.Mat&amp;Outillag Importé -10'!H2390</f>
        <v>0</v>
      </c>
      <c r="F2391" s="268"/>
      <c r="G2391" s="266">
        <f t="shared" si="411"/>
        <v>0</v>
      </c>
      <c r="H2391" s="84">
        <f t="shared" si="412"/>
        <v>0</v>
      </c>
      <c r="I2391" s="84">
        <f t="shared" si="413"/>
        <v>0</v>
      </c>
      <c r="J2391" s="84">
        <f t="shared" si="414"/>
        <v>0</v>
      </c>
      <c r="K2391" s="84">
        <f t="shared" si="415"/>
        <v>0</v>
      </c>
      <c r="L2391" s="84">
        <f t="shared" si="416"/>
        <v>0</v>
      </c>
      <c r="M2391" s="267"/>
      <c r="N2391" s="267"/>
      <c r="O2391" s="84">
        <f t="shared" si="417"/>
        <v>0</v>
      </c>
      <c r="P2391" s="84">
        <f t="shared" si="418"/>
        <v>0</v>
      </c>
      <c r="Q2391" s="86">
        <f t="shared" si="419"/>
        <v>0</v>
      </c>
      <c r="R2391" s="86">
        <f t="shared" si="420"/>
        <v>0</v>
      </c>
    </row>
    <row r="2392" spans="1:18" x14ac:dyDescent="0.2">
      <c r="A2392" s="77">
        <f t="shared" si="410"/>
        <v>2385</v>
      </c>
      <c r="B2392" s="456">
        <f>'INVENT.Mat&amp;Outillag Importé -10'!D2391</f>
        <v>0</v>
      </c>
      <c r="C2392" s="456">
        <f>'INVENT.Mat&amp;Outillag Importé -10'!F2391</f>
        <v>0</v>
      </c>
      <c r="D2392" s="456">
        <f>'INVENT.Mat&amp;Outillag Importé -10'!C2391</f>
        <v>0</v>
      </c>
      <c r="E2392" s="476">
        <f>'INVENT.Mat&amp;Outillag Importé -10'!H2391</f>
        <v>0</v>
      </c>
      <c r="F2392" s="268"/>
      <c r="G2392" s="266">
        <f t="shared" si="411"/>
        <v>0</v>
      </c>
      <c r="H2392" s="84">
        <f t="shared" si="412"/>
        <v>0</v>
      </c>
      <c r="I2392" s="84">
        <f t="shared" si="413"/>
        <v>0</v>
      </c>
      <c r="J2392" s="84">
        <f t="shared" si="414"/>
        <v>0</v>
      </c>
      <c r="K2392" s="84">
        <f t="shared" si="415"/>
        <v>0</v>
      </c>
      <c r="L2392" s="84">
        <f t="shared" si="416"/>
        <v>0</v>
      </c>
      <c r="M2392" s="267"/>
      <c r="N2392" s="267"/>
      <c r="O2392" s="84">
        <f t="shared" si="417"/>
        <v>0</v>
      </c>
      <c r="P2392" s="84">
        <f t="shared" si="418"/>
        <v>0</v>
      </c>
      <c r="Q2392" s="86">
        <f t="shared" si="419"/>
        <v>0</v>
      </c>
      <c r="R2392" s="86">
        <f t="shared" si="420"/>
        <v>0</v>
      </c>
    </row>
    <row r="2393" spans="1:18" x14ac:dyDescent="0.2">
      <c r="A2393" s="77">
        <f t="shared" si="410"/>
        <v>2386</v>
      </c>
      <c r="B2393" s="456">
        <f>'INVENT.Mat&amp;Outillag Importé -10'!D2392</f>
        <v>0</v>
      </c>
      <c r="C2393" s="456">
        <f>'INVENT.Mat&amp;Outillag Importé -10'!F2392</f>
        <v>0</v>
      </c>
      <c r="D2393" s="456">
        <f>'INVENT.Mat&amp;Outillag Importé -10'!C2392</f>
        <v>0</v>
      </c>
      <c r="E2393" s="476">
        <f>'INVENT.Mat&amp;Outillag Importé -10'!H2392</f>
        <v>0</v>
      </c>
      <c r="F2393" s="268"/>
      <c r="G2393" s="266">
        <f t="shared" si="411"/>
        <v>0</v>
      </c>
      <c r="H2393" s="84">
        <f t="shared" si="412"/>
        <v>0</v>
      </c>
      <c r="I2393" s="84">
        <f t="shared" si="413"/>
        <v>0</v>
      </c>
      <c r="J2393" s="84">
        <f t="shared" si="414"/>
        <v>0</v>
      </c>
      <c r="K2393" s="84">
        <f t="shared" si="415"/>
        <v>0</v>
      </c>
      <c r="L2393" s="84">
        <f t="shared" si="416"/>
        <v>0</v>
      </c>
      <c r="M2393" s="267"/>
      <c r="N2393" s="267"/>
      <c r="O2393" s="84">
        <f t="shared" si="417"/>
        <v>0</v>
      </c>
      <c r="P2393" s="84">
        <f t="shared" si="418"/>
        <v>0</v>
      </c>
      <c r="Q2393" s="86">
        <f t="shared" si="419"/>
        <v>0</v>
      </c>
      <c r="R2393" s="86">
        <f t="shared" si="420"/>
        <v>0</v>
      </c>
    </row>
    <row r="2394" spans="1:18" x14ac:dyDescent="0.2">
      <c r="A2394" s="77">
        <f t="shared" si="410"/>
        <v>2387</v>
      </c>
      <c r="B2394" s="456">
        <f>'INVENT.Mat&amp;Outillag Importé -10'!D2393</f>
        <v>0</v>
      </c>
      <c r="C2394" s="456">
        <f>'INVENT.Mat&amp;Outillag Importé -10'!F2393</f>
        <v>0</v>
      </c>
      <c r="D2394" s="456">
        <f>'INVENT.Mat&amp;Outillag Importé -10'!C2393</f>
        <v>0</v>
      </c>
      <c r="E2394" s="476">
        <f>'INVENT.Mat&amp;Outillag Importé -10'!H2393</f>
        <v>0</v>
      </c>
      <c r="F2394" s="268"/>
      <c r="G2394" s="266">
        <f t="shared" si="411"/>
        <v>0</v>
      </c>
      <c r="H2394" s="84">
        <f t="shared" si="412"/>
        <v>0</v>
      </c>
      <c r="I2394" s="84">
        <f t="shared" si="413"/>
        <v>0</v>
      </c>
      <c r="J2394" s="84">
        <f t="shared" si="414"/>
        <v>0</v>
      </c>
      <c r="K2394" s="84">
        <f t="shared" si="415"/>
        <v>0</v>
      </c>
      <c r="L2394" s="84">
        <f t="shared" si="416"/>
        <v>0</v>
      </c>
      <c r="M2394" s="267"/>
      <c r="N2394" s="267"/>
      <c r="O2394" s="84">
        <f t="shared" si="417"/>
        <v>0</v>
      </c>
      <c r="P2394" s="84">
        <f t="shared" si="418"/>
        <v>0</v>
      </c>
      <c r="Q2394" s="86">
        <f t="shared" si="419"/>
        <v>0</v>
      </c>
      <c r="R2394" s="86">
        <f t="shared" si="420"/>
        <v>0</v>
      </c>
    </row>
    <row r="2395" spans="1:18" x14ac:dyDescent="0.2">
      <c r="A2395" s="77">
        <f t="shared" si="410"/>
        <v>2388</v>
      </c>
      <c r="B2395" s="456">
        <f>'INVENT.Mat&amp;Outillag Importé -10'!D2394</f>
        <v>0</v>
      </c>
      <c r="C2395" s="456">
        <f>'INVENT.Mat&amp;Outillag Importé -10'!F2394</f>
        <v>0</v>
      </c>
      <c r="D2395" s="456">
        <f>'INVENT.Mat&amp;Outillag Importé -10'!C2394</f>
        <v>0</v>
      </c>
      <c r="E2395" s="476">
        <f>'INVENT.Mat&amp;Outillag Importé -10'!H2394</f>
        <v>0</v>
      </c>
      <c r="F2395" s="268"/>
      <c r="G2395" s="266">
        <f t="shared" si="411"/>
        <v>0</v>
      </c>
      <c r="H2395" s="84">
        <f t="shared" si="412"/>
        <v>0</v>
      </c>
      <c r="I2395" s="84">
        <f t="shared" si="413"/>
        <v>0</v>
      </c>
      <c r="J2395" s="84">
        <f t="shared" si="414"/>
        <v>0</v>
      </c>
      <c r="K2395" s="84">
        <f t="shared" si="415"/>
        <v>0</v>
      </c>
      <c r="L2395" s="84">
        <f t="shared" si="416"/>
        <v>0</v>
      </c>
      <c r="M2395" s="267"/>
      <c r="N2395" s="267"/>
      <c r="O2395" s="84">
        <f t="shared" si="417"/>
        <v>0</v>
      </c>
      <c r="P2395" s="84">
        <f t="shared" si="418"/>
        <v>0</v>
      </c>
      <c r="Q2395" s="86">
        <f t="shared" si="419"/>
        <v>0</v>
      </c>
      <c r="R2395" s="86">
        <f t="shared" si="420"/>
        <v>0</v>
      </c>
    </row>
    <row r="2396" spans="1:18" x14ac:dyDescent="0.2">
      <c r="A2396" s="77">
        <f t="shared" si="410"/>
        <v>2389</v>
      </c>
      <c r="B2396" s="456">
        <f>'INVENT.Mat&amp;Outillag Importé -10'!D2395</f>
        <v>0</v>
      </c>
      <c r="C2396" s="456">
        <f>'INVENT.Mat&amp;Outillag Importé -10'!F2395</f>
        <v>0</v>
      </c>
      <c r="D2396" s="456">
        <f>'INVENT.Mat&amp;Outillag Importé -10'!C2395</f>
        <v>0</v>
      </c>
      <c r="E2396" s="476">
        <f>'INVENT.Mat&amp;Outillag Importé -10'!H2395</f>
        <v>0</v>
      </c>
      <c r="F2396" s="268"/>
      <c r="G2396" s="266">
        <f t="shared" si="411"/>
        <v>0</v>
      </c>
      <c r="H2396" s="84">
        <f t="shared" si="412"/>
        <v>0</v>
      </c>
      <c r="I2396" s="84">
        <f t="shared" si="413"/>
        <v>0</v>
      </c>
      <c r="J2396" s="84">
        <f t="shared" si="414"/>
        <v>0</v>
      </c>
      <c r="K2396" s="84">
        <f t="shared" si="415"/>
        <v>0</v>
      </c>
      <c r="L2396" s="84">
        <f t="shared" si="416"/>
        <v>0</v>
      </c>
      <c r="M2396" s="267"/>
      <c r="N2396" s="267"/>
      <c r="O2396" s="84">
        <f t="shared" si="417"/>
        <v>0</v>
      </c>
      <c r="P2396" s="84">
        <f t="shared" si="418"/>
        <v>0</v>
      </c>
      <c r="Q2396" s="86">
        <f t="shared" si="419"/>
        <v>0</v>
      </c>
      <c r="R2396" s="86">
        <f t="shared" si="420"/>
        <v>0</v>
      </c>
    </row>
    <row r="2397" spans="1:18" x14ac:dyDescent="0.2">
      <c r="A2397" s="77">
        <f t="shared" si="410"/>
        <v>2390</v>
      </c>
      <c r="B2397" s="456">
        <f>'INVENT.Mat&amp;Outillag Importé -10'!D2396</f>
        <v>0</v>
      </c>
      <c r="C2397" s="456">
        <f>'INVENT.Mat&amp;Outillag Importé -10'!F2396</f>
        <v>0</v>
      </c>
      <c r="D2397" s="456">
        <f>'INVENT.Mat&amp;Outillag Importé -10'!C2396</f>
        <v>0</v>
      </c>
      <c r="E2397" s="476">
        <f>'INVENT.Mat&amp;Outillag Importé -10'!H2396</f>
        <v>0</v>
      </c>
      <c r="F2397" s="268"/>
      <c r="G2397" s="266">
        <f t="shared" si="411"/>
        <v>0</v>
      </c>
      <c r="H2397" s="84">
        <f t="shared" si="412"/>
        <v>0</v>
      </c>
      <c r="I2397" s="84">
        <f t="shared" si="413"/>
        <v>0</v>
      </c>
      <c r="J2397" s="84">
        <f t="shared" si="414"/>
        <v>0</v>
      </c>
      <c r="K2397" s="84">
        <f t="shared" si="415"/>
        <v>0</v>
      </c>
      <c r="L2397" s="84">
        <f t="shared" si="416"/>
        <v>0</v>
      </c>
      <c r="M2397" s="267"/>
      <c r="N2397" s="267"/>
      <c r="O2397" s="84">
        <f t="shared" si="417"/>
        <v>0</v>
      </c>
      <c r="P2397" s="84">
        <f t="shared" si="418"/>
        <v>0</v>
      </c>
      <c r="Q2397" s="86">
        <f t="shared" si="419"/>
        <v>0</v>
      </c>
      <c r="R2397" s="86">
        <f t="shared" si="420"/>
        <v>0</v>
      </c>
    </row>
    <row r="2398" spans="1:18" x14ac:dyDescent="0.2">
      <c r="A2398" s="77">
        <f t="shared" si="410"/>
        <v>2391</v>
      </c>
      <c r="B2398" s="456">
        <f>'INVENT.Mat&amp;Outillag Importé -10'!D2397</f>
        <v>0</v>
      </c>
      <c r="C2398" s="456">
        <f>'INVENT.Mat&amp;Outillag Importé -10'!F2397</f>
        <v>0</v>
      </c>
      <c r="D2398" s="456">
        <f>'INVENT.Mat&amp;Outillag Importé -10'!C2397</f>
        <v>0</v>
      </c>
      <c r="E2398" s="476">
        <f>'INVENT.Mat&amp;Outillag Importé -10'!H2397</f>
        <v>0</v>
      </c>
      <c r="F2398" s="268"/>
      <c r="G2398" s="266">
        <f t="shared" si="411"/>
        <v>0</v>
      </c>
      <c r="H2398" s="84">
        <f t="shared" si="412"/>
        <v>0</v>
      </c>
      <c r="I2398" s="84">
        <f t="shared" si="413"/>
        <v>0</v>
      </c>
      <c r="J2398" s="84">
        <f t="shared" si="414"/>
        <v>0</v>
      </c>
      <c r="K2398" s="84">
        <f t="shared" si="415"/>
        <v>0</v>
      </c>
      <c r="L2398" s="84">
        <f t="shared" si="416"/>
        <v>0</v>
      </c>
      <c r="M2398" s="267"/>
      <c r="N2398" s="267"/>
      <c r="O2398" s="84">
        <f t="shared" si="417"/>
        <v>0</v>
      </c>
      <c r="P2398" s="84">
        <f t="shared" si="418"/>
        <v>0</v>
      </c>
      <c r="Q2398" s="86">
        <f t="shared" si="419"/>
        <v>0</v>
      </c>
      <c r="R2398" s="86">
        <f t="shared" si="420"/>
        <v>0</v>
      </c>
    </row>
    <row r="2399" spans="1:18" x14ac:dyDescent="0.2">
      <c r="A2399" s="77">
        <f t="shared" si="410"/>
        <v>2392</v>
      </c>
      <c r="B2399" s="456">
        <f>'INVENT.Mat&amp;Outillag Importé -10'!D2398</f>
        <v>0</v>
      </c>
      <c r="C2399" s="456">
        <f>'INVENT.Mat&amp;Outillag Importé -10'!F2398</f>
        <v>0</v>
      </c>
      <c r="D2399" s="456">
        <f>'INVENT.Mat&amp;Outillag Importé -10'!C2398</f>
        <v>0</v>
      </c>
      <c r="E2399" s="476">
        <f>'INVENT.Mat&amp;Outillag Importé -10'!H2398</f>
        <v>0</v>
      </c>
      <c r="F2399" s="268"/>
      <c r="G2399" s="266">
        <f t="shared" si="411"/>
        <v>0</v>
      </c>
      <c r="H2399" s="84">
        <f t="shared" si="412"/>
        <v>0</v>
      </c>
      <c r="I2399" s="84">
        <f t="shared" si="413"/>
        <v>0</v>
      </c>
      <c r="J2399" s="84">
        <f t="shared" si="414"/>
        <v>0</v>
      </c>
      <c r="K2399" s="84">
        <f t="shared" si="415"/>
        <v>0</v>
      </c>
      <c r="L2399" s="84">
        <f t="shared" si="416"/>
        <v>0</v>
      </c>
      <c r="M2399" s="267"/>
      <c r="N2399" s="267"/>
      <c r="O2399" s="84">
        <f t="shared" si="417"/>
        <v>0</v>
      </c>
      <c r="P2399" s="84">
        <f t="shared" si="418"/>
        <v>0</v>
      </c>
      <c r="Q2399" s="86">
        <f t="shared" si="419"/>
        <v>0</v>
      </c>
      <c r="R2399" s="86">
        <f t="shared" si="420"/>
        <v>0</v>
      </c>
    </row>
    <row r="2400" spans="1:18" x14ac:dyDescent="0.2">
      <c r="A2400" s="77">
        <f t="shared" si="410"/>
        <v>2393</v>
      </c>
      <c r="B2400" s="456">
        <f>'INVENT.Mat&amp;Outillag Importé -10'!D2399</f>
        <v>0</v>
      </c>
      <c r="C2400" s="456">
        <f>'INVENT.Mat&amp;Outillag Importé -10'!F2399</f>
        <v>0</v>
      </c>
      <c r="D2400" s="456">
        <f>'INVENT.Mat&amp;Outillag Importé -10'!C2399</f>
        <v>0</v>
      </c>
      <c r="E2400" s="476">
        <f>'INVENT.Mat&amp;Outillag Importé -10'!H2399</f>
        <v>0</v>
      </c>
      <c r="F2400" s="268"/>
      <c r="G2400" s="266">
        <f t="shared" si="411"/>
        <v>0</v>
      </c>
      <c r="H2400" s="84">
        <f t="shared" si="412"/>
        <v>0</v>
      </c>
      <c r="I2400" s="84">
        <f t="shared" si="413"/>
        <v>0</v>
      </c>
      <c r="J2400" s="84">
        <f t="shared" si="414"/>
        <v>0</v>
      </c>
      <c r="K2400" s="84">
        <f t="shared" si="415"/>
        <v>0</v>
      </c>
      <c r="L2400" s="84">
        <f t="shared" si="416"/>
        <v>0</v>
      </c>
      <c r="M2400" s="267"/>
      <c r="N2400" s="267"/>
      <c r="O2400" s="84">
        <f t="shared" si="417"/>
        <v>0</v>
      </c>
      <c r="P2400" s="84">
        <f t="shared" si="418"/>
        <v>0</v>
      </c>
      <c r="Q2400" s="86">
        <f t="shared" si="419"/>
        <v>0</v>
      </c>
      <c r="R2400" s="86">
        <f t="shared" si="420"/>
        <v>0</v>
      </c>
    </row>
    <row r="2401" spans="1:18" x14ac:dyDescent="0.2">
      <c r="A2401" s="77">
        <f t="shared" si="410"/>
        <v>2394</v>
      </c>
      <c r="B2401" s="456">
        <f>'INVENT.Mat&amp;Outillag Importé -10'!D2400</f>
        <v>0</v>
      </c>
      <c r="C2401" s="456">
        <f>'INVENT.Mat&amp;Outillag Importé -10'!F2400</f>
        <v>0</v>
      </c>
      <c r="D2401" s="456">
        <f>'INVENT.Mat&amp;Outillag Importé -10'!C2400</f>
        <v>0</v>
      </c>
      <c r="E2401" s="476">
        <f>'INVENT.Mat&amp;Outillag Importé -10'!H2400</f>
        <v>0</v>
      </c>
      <c r="F2401" s="268"/>
      <c r="G2401" s="266">
        <f t="shared" si="411"/>
        <v>0</v>
      </c>
      <c r="H2401" s="84">
        <f t="shared" si="412"/>
        <v>0</v>
      </c>
      <c r="I2401" s="84">
        <f t="shared" si="413"/>
        <v>0</v>
      </c>
      <c r="J2401" s="84">
        <f t="shared" si="414"/>
        <v>0</v>
      </c>
      <c r="K2401" s="84">
        <f t="shared" si="415"/>
        <v>0</v>
      </c>
      <c r="L2401" s="84">
        <f t="shared" si="416"/>
        <v>0</v>
      </c>
      <c r="M2401" s="267"/>
      <c r="N2401" s="267"/>
      <c r="O2401" s="84">
        <f t="shared" si="417"/>
        <v>0</v>
      </c>
      <c r="P2401" s="84">
        <f t="shared" si="418"/>
        <v>0</v>
      </c>
      <c r="Q2401" s="86">
        <f t="shared" si="419"/>
        <v>0</v>
      </c>
      <c r="R2401" s="86">
        <f t="shared" si="420"/>
        <v>0</v>
      </c>
    </row>
    <row r="2402" spans="1:18" x14ac:dyDescent="0.2">
      <c r="A2402" s="77">
        <f t="shared" si="410"/>
        <v>2395</v>
      </c>
      <c r="B2402" s="456">
        <f>'INVENT.Mat&amp;Outillag Importé -10'!D2401</f>
        <v>0</v>
      </c>
      <c r="C2402" s="456">
        <f>'INVENT.Mat&amp;Outillag Importé -10'!F2401</f>
        <v>0</v>
      </c>
      <c r="D2402" s="456">
        <f>'INVENT.Mat&amp;Outillag Importé -10'!C2401</f>
        <v>0</v>
      </c>
      <c r="E2402" s="476">
        <f>'INVENT.Mat&amp;Outillag Importé -10'!H2401</f>
        <v>0</v>
      </c>
      <c r="F2402" s="268"/>
      <c r="G2402" s="266">
        <f t="shared" si="411"/>
        <v>0</v>
      </c>
      <c r="H2402" s="84">
        <f t="shared" si="412"/>
        <v>0</v>
      </c>
      <c r="I2402" s="84">
        <f t="shared" si="413"/>
        <v>0</v>
      </c>
      <c r="J2402" s="84">
        <f t="shared" si="414"/>
        <v>0</v>
      </c>
      <c r="K2402" s="84">
        <f t="shared" si="415"/>
        <v>0</v>
      </c>
      <c r="L2402" s="84">
        <f t="shared" si="416"/>
        <v>0</v>
      </c>
      <c r="M2402" s="267"/>
      <c r="N2402" s="267"/>
      <c r="O2402" s="84">
        <f t="shared" si="417"/>
        <v>0</v>
      </c>
      <c r="P2402" s="84">
        <f t="shared" si="418"/>
        <v>0</v>
      </c>
      <c r="Q2402" s="86">
        <f t="shared" si="419"/>
        <v>0</v>
      </c>
      <c r="R2402" s="86">
        <f t="shared" si="420"/>
        <v>0</v>
      </c>
    </row>
    <row r="2403" spans="1:18" x14ac:dyDescent="0.2">
      <c r="A2403" s="77">
        <f t="shared" si="410"/>
        <v>2396</v>
      </c>
      <c r="B2403" s="456">
        <f>'INVENT.Mat&amp;Outillag Importé -10'!D2402</f>
        <v>0</v>
      </c>
      <c r="C2403" s="456">
        <f>'INVENT.Mat&amp;Outillag Importé -10'!F2402</f>
        <v>0</v>
      </c>
      <c r="D2403" s="456">
        <f>'INVENT.Mat&amp;Outillag Importé -10'!C2402</f>
        <v>0</v>
      </c>
      <c r="E2403" s="476">
        <f>'INVENT.Mat&amp;Outillag Importé -10'!H2402</f>
        <v>0</v>
      </c>
      <c r="F2403" s="268"/>
      <c r="G2403" s="266">
        <f t="shared" si="411"/>
        <v>0</v>
      </c>
      <c r="H2403" s="84">
        <f t="shared" si="412"/>
        <v>0</v>
      </c>
      <c r="I2403" s="84">
        <f t="shared" si="413"/>
        <v>0</v>
      </c>
      <c r="J2403" s="84">
        <f t="shared" si="414"/>
        <v>0</v>
      </c>
      <c r="K2403" s="84">
        <f t="shared" si="415"/>
        <v>0</v>
      </c>
      <c r="L2403" s="84">
        <f t="shared" si="416"/>
        <v>0</v>
      </c>
      <c r="M2403" s="267"/>
      <c r="N2403" s="267"/>
      <c r="O2403" s="84">
        <f t="shared" si="417"/>
        <v>0</v>
      </c>
      <c r="P2403" s="84">
        <f t="shared" si="418"/>
        <v>0</v>
      </c>
      <c r="Q2403" s="86">
        <f t="shared" si="419"/>
        <v>0</v>
      </c>
      <c r="R2403" s="86">
        <f t="shared" si="420"/>
        <v>0</v>
      </c>
    </row>
    <row r="2404" spans="1:18" x14ac:dyDescent="0.2">
      <c r="A2404" s="77">
        <f t="shared" si="410"/>
        <v>2397</v>
      </c>
      <c r="B2404" s="456">
        <f>'INVENT.Mat&amp;Outillag Importé -10'!D2403</f>
        <v>0</v>
      </c>
      <c r="C2404" s="456">
        <f>'INVENT.Mat&amp;Outillag Importé -10'!F2403</f>
        <v>0</v>
      </c>
      <c r="D2404" s="456">
        <f>'INVENT.Mat&amp;Outillag Importé -10'!C2403</f>
        <v>0</v>
      </c>
      <c r="E2404" s="476">
        <f>'INVENT.Mat&amp;Outillag Importé -10'!H2403</f>
        <v>0</v>
      </c>
      <c r="F2404" s="268"/>
      <c r="G2404" s="266">
        <f t="shared" si="411"/>
        <v>0</v>
      </c>
      <c r="H2404" s="84">
        <f t="shared" si="412"/>
        <v>0</v>
      </c>
      <c r="I2404" s="84">
        <f t="shared" si="413"/>
        <v>0</v>
      </c>
      <c r="J2404" s="84">
        <f t="shared" si="414"/>
        <v>0</v>
      </c>
      <c r="K2404" s="84">
        <f t="shared" si="415"/>
        <v>0</v>
      </c>
      <c r="L2404" s="84">
        <f t="shared" si="416"/>
        <v>0</v>
      </c>
      <c r="M2404" s="267"/>
      <c r="N2404" s="267"/>
      <c r="O2404" s="84">
        <f t="shared" si="417"/>
        <v>0</v>
      </c>
      <c r="P2404" s="84">
        <f t="shared" si="418"/>
        <v>0</v>
      </c>
      <c r="Q2404" s="86">
        <f t="shared" si="419"/>
        <v>0</v>
      </c>
      <c r="R2404" s="86">
        <f t="shared" si="420"/>
        <v>0</v>
      </c>
    </row>
    <row r="2405" spans="1:18" x14ac:dyDescent="0.2">
      <c r="A2405" s="77">
        <f t="shared" si="410"/>
        <v>2398</v>
      </c>
      <c r="B2405" s="456">
        <f>'INVENT.Mat&amp;Outillag Importé -10'!D2404</f>
        <v>0</v>
      </c>
      <c r="C2405" s="456">
        <f>'INVENT.Mat&amp;Outillag Importé -10'!F2404</f>
        <v>0</v>
      </c>
      <c r="D2405" s="456">
        <f>'INVENT.Mat&amp;Outillag Importé -10'!C2404</f>
        <v>0</v>
      </c>
      <c r="E2405" s="476">
        <f>'INVENT.Mat&amp;Outillag Importé -10'!H2404</f>
        <v>0</v>
      </c>
      <c r="F2405" s="268"/>
      <c r="G2405" s="266">
        <f t="shared" si="411"/>
        <v>0</v>
      </c>
      <c r="H2405" s="84">
        <f t="shared" si="412"/>
        <v>0</v>
      </c>
      <c r="I2405" s="84">
        <f t="shared" si="413"/>
        <v>0</v>
      </c>
      <c r="J2405" s="84">
        <f t="shared" si="414"/>
        <v>0</v>
      </c>
      <c r="K2405" s="84">
        <f t="shared" si="415"/>
        <v>0</v>
      </c>
      <c r="L2405" s="84">
        <f t="shared" si="416"/>
        <v>0</v>
      </c>
      <c r="M2405" s="267"/>
      <c r="N2405" s="267"/>
      <c r="O2405" s="84">
        <f t="shared" si="417"/>
        <v>0</v>
      </c>
      <c r="P2405" s="84">
        <f t="shared" si="418"/>
        <v>0</v>
      </c>
      <c r="Q2405" s="86">
        <f t="shared" si="419"/>
        <v>0</v>
      </c>
      <c r="R2405" s="86">
        <f t="shared" si="420"/>
        <v>0</v>
      </c>
    </row>
    <row r="2406" spans="1:18" x14ac:dyDescent="0.2">
      <c r="A2406" s="77">
        <f t="shared" si="410"/>
        <v>2399</v>
      </c>
      <c r="B2406" s="456">
        <f>'INVENT.Mat&amp;Outillag Importé -10'!D2405</f>
        <v>0</v>
      </c>
      <c r="C2406" s="456">
        <f>'INVENT.Mat&amp;Outillag Importé -10'!F2405</f>
        <v>0</v>
      </c>
      <c r="D2406" s="456">
        <f>'INVENT.Mat&amp;Outillag Importé -10'!C2405</f>
        <v>0</v>
      </c>
      <c r="E2406" s="476">
        <f>'INVENT.Mat&amp;Outillag Importé -10'!H2405</f>
        <v>0</v>
      </c>
      <c r="F2406" s="268"/>
      <c r="G2406" s="266">
        <f t="shared" si="411"/>
        <v>0</v>
      </c>
      <c r="H2406" s="84">
        <f t="shared" si="412"/>
        <v>0</v>
      </c>
      <c r="I2406" s="84">
        <f t="shared" si="413"/>
        <v>0</v>
      </c>
      <c r="J2406" s="84">
        <f t="shared" si="414"/>
        <v>0</v>
      </c>
      <c r="K2406" s="84">
        <f t="shared" si="415"/>
        <v>0</v>
      </c>
      <c r="L2406" s="84">
        <f t="shared" si="416"/>
        <v>0</v>
      </c>
      <c r="M2406" s="267"/>
      <c r="N2406" s="267"/>
      <c r="O2406" s="84">
        <f t="shared" si="417"/>
        <v>0</v>
      </c>
      <c r="P2406" s="84">
        <f t="shared" si="418"/>
        <v>0</v>
      </c>
      <c r="Q2406" s="86">
        <f t="shared" si="419"/>
        <v>0</v>
      </c>
      <c r="R2406" s="86">
        <f t="shared" si="420"/>
        <v>0</v>
      </c>
    </row>
    <row r="2407" spans="1:18" x14ac:dyDescent="0.2">
      <c r="A2407" s="77">
        <f t="shared" si="410"/>
        <v>2400</v>
      </c>
      <c r="B2407" s="456">
        <f>'INVENT.Mat&amp;Outillag Importé -10'!D2406</f>
        <v>0</v>
      </c>
      <c r="C2407" s="456">
        <f>'INVENT.Mat&amp;Outillag Importé -10'!F2406</f>
        <v>0</v>
      </c>
      <c r="D2407" s="456">
        <f>'INVENT.Mat&amp;Outillag Importé -10'!C2406</f>
        <v>0</v>
      </c>
      <c r="E2407" s="476">
        <f>'INVENT.Mat&amp;Outillag Importé -10'!H2406</f>
        <v>0</v>
      </c>
      <c r="F2407" s="268"/>
      <c r="G2407" s="266">
        <f t="shared" si="411"/>
        <v>0</v>
      </c>
      <c r="H2407" s="84">
        <f t="shared" si="412"/>
        <v>0</v>
      </c>
      <c r="I2407" s="84">
        <f t="shared" si="413"/>
        <v>0</v>
      </c>
      <c r="J2407" s="84">
        <f t="shared" si="414"/>
        <v>0</v>
      </c>
      <c r="K2407" s="84">
        <f t="shared" si="415"/>
        <v>0</v>
      </c>
      <c r="L2407" s="84">
        <f t="shared" si="416"/>
        <v>0</v>
      </c>
      <c r="M2407" s="267"/>
      <c r="N2407" s="267"/>
      <c r="O2407" s="84">
        <f t="shared" si="417"/>
        <v>0</v>
      </c>
      <c r="P2407" s="84">
        <f t="shared" si="418"/>
        <v>0</v>
      </c>
      <c r="Q2407" s="86">
        <f t="shared" si="419"/>
        <v>0</v>
      </c>
      <c r="R2407" s="86">
        <f t="shared" si="420"/>
        <v>0</v>
      </c>
    </row>
    <row r="2408" spans="1:18" x14ac:dyDescent="0.2">
      <c r="A2408" s="77">
        <f t="shared" si="410"/>
        <v>2401</v>
      </c>
      <c r="B2408" s="456">
        <f>'INVENT.Mat&amp;Outillag Importé -10'!D2407</f>
        <v>0</v>
      </c>
      <c r="C2408" s="456">
        <f>'INVENT.Mat&amp;Outillag Importé -10'!F2407</f>
        <v>0</v>
      </c>
      <c r="D2408" s="456">
        <f>'INVENT.Mat&amp;Outillag Importé -10'!C2407</f>
        <v>0</v>
      </c>
      <c r="E2408" s="476">
        <f>'INVENT.Mat&amp;Outillag Importé -10'!H2407</f>
        <v>0</v>
      </c>
      <c r="F2408" s="268"/>
      <c r="G2408" s="266">
        <f t="shared" si="411"/>
        <v>0</v>
      </c>
      <c r="H2408" s="84">
        <f t="shared" si="412"/>
        <v>0</v>
      </c>
      <c r="I2408" s="84">
        <f t="shared" si="413"/>
        <v>0</v>
      </c>
      <c r="J2408" s="84">
        <f t="shared" si="414"/>
        <v>0</v>
      </c>
      <c r="K2408" s="84">
        <f t="shared" si="415"/>
        <v>0</v>
      </c>
      <c r="L2408" s="84">
        <f t="shared" si="416"/>
        <v>0</v>
      </c>
      <c r="M2408" s="267"/>
      <c r="N2408" s="267"/>
      <c r="O2408" s="84">
        <f t="shared" si="417"/>
        <v>0</v>
      </c>
      <c r="P2408" s="84">
        <f t="shared" si="418"/>
        <v>0</v>
      </c>
      <c r="Q2408" s="86">
        <f t="shared" si="419"/>
        <v>0</v>
      </c>
      <c r="R2408" s="86">
        <f t="shared" si="420"/>
        <v>0</v>
      </c>
    </row>
    <row r="2409" spans="1:18" x14ac:dyDescent="0.2">
      <c r="A2409" s="77">
        <f t="shared" si="410"/>
        <v>2402</v>
      </c>
      <c r="B2409" s="456">
        <f>'INVENT.Mat&amp;Outillag Importé -10'!D2408</f>
        <v>0</v>
      </c>
      <c r="C2409" s="456">
        <f>'INVENT.Mat&amp;Outillag Importé -10'!F2408</f>
        <v>0</v>
      </c>
      <c r="D2409" s="456">
        <f>'INVENT.Mat&amp;Outillag Importé -10'!C2408</f>
        <v>0</v>
      </c>
      <c r="E2409" s="476">
        <f>'INVENT.Mat&amp;Outillag Importé -10'!H2408</f>
        <v>0</v>
      </c>
      <c r="F2409" s="268"/>
      <c r="G2409" s="266">
        <f t="shared" si="411"/>
        <v>0</v>
      </c>
      <c r="H2409" s="84">
        <f t="shared" si="412"/>
        <v>0</v>
      </c>
      <c r="I2409" s="84">
        <f t="shared" si="413"/>
        <v>0</v>
      </c>
      <c r="J2409" s="84">
        <f t="shared" si="414"/>
        <v>0</v>
      </c>
      <c r="K2409" s="84">
        <f t="shared" si="415"/>
        <v>0</v>
      </c>
      <c r="L2409" s="84">
        <f t="shared" si="416"/>
        <v>0</v>
      </c>
      <c r="M2409" s="267"/>
      <c r="N2409" s="267"/>
      <c r="O2409" s="84">
        <f t="shared" si="417"/>
        <v>0</v>
      </c>
      <c r="P2409" s="84">
        <f t="shared" si="418"/>
        <v>0</v>
      </c>
      <c r="Q2409" s="86">
        <f t="shared" si="419"/>
        <v>0</v>
      </c>
      <c r="R2409" s="86">
        <f t="shared" si="420"/>
        <v>0</v>
      </c>
    </row>
    <row r="2410" spans="1:18" x14ac:dyDescent="0.2">
      <c r="A2410" s="77">
        <f t="shared" si="410"/>
        <v>2403</v>
      </c>
      <c r="B2410" s="456">
        <f>'INVENT.Mat&amp;Outillag Importé -10'!D2409</f>
        <v>0</v>
      </c>
      <c r="C2410" s="456">
        <f>'INVENT.Mat&amp;Outillag Importé -10'!F2409</f>
        <v>0</v>
      </c>
      <c r="D2410" s="456">
        <f>'INVENT.Mat&amp;Outillag Importé -10'!C2409</f>
        <v>0</v>
      </c>
      <c r="E2410" s="476">
        <f>'INVENT.Mat&amp;Outillag Importé -10'!H2409</f>
        <v>0</v>
      </c>
      <c r="F2410" s="268"/>
      <c r="G2410" s="266">
        <f t="shared" si="411"/>
        <v>0</v>
      </c>
      <c r="H2410" s="84">
        <f t="shared" si="412"/>
        <v>0</v>
      </c>
      <c r="I2410" s="84">
        <f t="shared" si="413"/>
        <v>0</v>
      </c>
      <c r="J2410" s="84">
        <f t="shared" si="414"/>
        <v>0</v>
      </c>
      <c r="K2410" s="84">
        <f t="shared" si="415"/>
        <v>0</v>
      </c>
      <c r="L2410" s="84">
        <f t="shared" si="416"/>
        <v>0</v>
      </c>
      <c r="M2410" s="267"/>
      <c r="N2410" s="267"/>
      <c r="O2410" s="84">
        <f t="shared" si="417"/>
        <v>0</v>
      </c>
      <c r="P2410" s="84">
        <f t="shared" si="418"/>
        <v>0</v>
      </c>
      <c r="Q2410" s="86">
        <f t="shared" si="419"/>
        <v>0</v>
      </c>
      <c r="R2410" s="86">
        <f t="shared" si="420"/>
        <v>0</v>
      </c>
    </row>
    <row r="2411" spans="1:18" x14ac:dyDescent="0.2">
      <c r="A2411" s="77">
        <f t="shared" si="410"/>
        <v>2404</v>
      </c>
      <c r="B2411" s="456">
        <f>'INVENT.Mat&amp;Outillag Importé -10'!D2410</f>
        <v>0</v>
      </c>
      <c r="C2411" s="456">
        <f>'INVENT.Mat&amp;Outillag Importé -10'!F2410</f>
        <v>0</v>
      </c>
      <c r="D2411" s="456">
        <f>'INVENT.Mat&amp;Outillag Importé -10'!C2410</f>
        <v>0</v>
      </c>
      <c r="E2411" s="476">
        <f>'INVENT.Mat&amp;Outillag Importé -10'!H2410</f>
        <v>0</v>
      </c>
      <c r="F2411" s="268"/>
      <c r="G2411" s="266">
        <f t="shared" si="411"/>
        <v>0</v>
      </c>
      <c r="H2411" s="84">
        <f t="shared" si="412"/>
        <v>0</v>
      </c>
      <c r="I2411" s="84">
        <f t="shared" si="413"/>
        <v>0</v>
      </c>
      <c r="J2411" s="84">
        <f t="shared" si="414"/>
        <v>0</v>
      </c>
      <c r="K2411" s="84">
        <f t="shared" si="415"/>
        <v>0</v>
      </c>
      <c r="L2411" s="84">
        <f t="shared" si="416"/>
        <v>0</v>
      </c>
      <c r="M2411" s="267"/>
      <c r="N2411" s="267"/>
      <c r="O2411" s="84">
        <f t="shared" si="417"/>
        <v>0</v>
      </c>
      <c r="P2411" s="84">
        <f t="shared" si="418"/>
        <v>0</v>
      </c>
      <c r="Q2411" s="86">
        <f t="shared" si="419"/>
        <v>0</v>
      </c>
      <c r="R2411" s="86">
        <f t="shared" si="420"/>
        <v>0</v>
      </c>
    </row>
    <row r="2412" spans="1:18" x14ac:dyDescent="0.2">
      <c r="A2412" s="77">
        <f t="shared" si="410"/>
        <v>2405</v>
      </c>
      <c r="B2412" s="456">
        <f>'INVENT.Mat&amp;Outillag Importé -10'!D2411</f>
        <v>0</v>
      </c>
      <c r="C2412" s="456">
        <f>'INVENT.Mat&amp;Outillag Importé -10'!F2411</f>
        <v>0</v>
      </c>
      <c r="D2412" s="456">
        <f>'INVENT.Mat&amp;Outillag Importé -10'!C2411</f>
        <v>0</v>
      </c>
      <c r="E2412" s="476">
        <f>'INVENT.Mat&amp;Outillag Importé -10'!H2411</f>
        <v>0</v>
      </c>
      <c r="F2412" s="268"/>
      <c r="G2412" s="266">
        <f t="shared" si="411"/>
        <v>0</v>
      </c>
      <c r="H2412" s="84">
        <f t="shared" si="412"/>
        <v>0</v>
      </c>
      <c r="I2412" s="84">
        <f t="shared" si="413"/>
        <v>0</v>
      </c>
      <c r="J2412" s="84">
        <f t="shared" si="414"/>
        <v>0</v>
      </c>
      <c r="K2412" s="84">
        <f t="shared" si="415"/>
        <v>0</v>
      </c>
      <c r="L2412" s="84">
        <f t="shared" si="416"/>
        <v>0</v>
      </c>
      <c r="M2412" s="267"/>
      <c r="N2412" s="267"/>
      <c r="O2412" s="84">
        <f t="shared" si="417"/>
        <v>0</v>
      </c>
      <c r="P2412" s="84">
        <f t="shared" si="418"/>
        <v>0</v>
      </c>
      <c r="Q2412" s="86">
        <f t="shared" si="419"/>
        <v>0</v>
      </c>
      <c r="R2412" s="86">
        <f t="shared" si="420"/>
        <v>0</v>
      </c>
    </row>
    <row r="2413" spans="1:18" x14ac:dyDescent="0.2">
      <c r="A2413" s="77">
        <f t="shared" si="410"/>
        <v>2406</v>
      </c>
      <c r="B2413" s="456">
        <f>'INVENT.Mat&amp;Outillag Importé -10'!D2412</f>
        <v>0</v>
      </c>
      <c r="C2413" s="456">
        <f>'INVENT.Mat&amp;Outillag Importé -10'!F2412</f>
        <v>0</v>
      </c>
      <c r="D2413" s="456">
        <f>'INVENT.Mat&amp;Outillag Importé -10'!C2412</f>
        <v>0</v>
      </c>
      <c r="E2413" s="476">
        <f>'INVENT.Mat&amp;Outillag Importé -10'!H2412</f>
        <v>0</v>
      </c>
      <c r="F2413" s="268"/>
      <c r="G2413" s="266">
        <f t="shared" si="411"/>
        <v>0</v>
      </c>
      <c r="H2413" s="84">
        <f t="shared" si="412"/>
        <v>0</v>
      </c>
      <c r="I2413" s="84">
        <f t="shared" si="413"/>
        <v>0</v>
      </c>
      <c r="J2413" s="84">
        <f t="shared" si="414"/>
        <v>0</v>
      </c>
      <c r="K2413" s="84">
        <f t="shared" si="415"/>
        <v>0</v>
      </c>
      <c r="L2413" s="84">
        <f t="shared" si="416"/>
        <v>0</v>
      </c>
      <c r="M2413" s="267"/>
      <c r="N2413" s="267"/>
      <c r="O2413" s="84">
        <f t="shared" si="417"/>
        <v>0</v>
      </c>
      <c r="P2413" s="84">
        <f t="shared" si="418"/>
        <v>0</v>
      </c>
      <c r="Q2413" s="86">
        <f t="shared" si="419"/>
        <v>0</v>
      </c>
      <c r="R2413" s="86">
        <f t="shared" si="420"/>
        <v>0</v>
      </c>
    </row>
    <row r="2414" spans="1:18" x14ac:dyDescent="0.2">
      <c r="A2414" s="77">
        <f t="shared" si="410"/>
        <v>2407</v>
      </c>
      <c r="B2414" s="456">
        <f>'INVENT.Mat&amp;Outillag Importé -10'!D2413</f>
        <v>0</v>
      </c>
      <c r="C2414" s="456">
        <f>'INVENT.Mat&amp;Outillag Importé -10'!F2413</f>
        <v>0</v>
      </c>
      <c r="D2414" s="456">
        <f>'INVENT.Mat&amp;Outillag Importé -10'!C2413</f>
        <v>0</v>
      </c>
      <c r="E2414" s="476">
        <f>'INVENT.Mat&amp;Outillag Importé -10'!H2413</f>
        <v>0</v>
      </c>
      <c r="F2414" s="268"/>
      <c r="G2414" s="266">
        <f t="shared" si="411"/>
        <v>0</v>
      </c>
      <c r="H2414" s="84">
        <f t="shared" si="412"/>
        <v>0</v>
      </c>
      <c r="I2414" s="84">
        <f t="shared" si="413"/>
        <v>0</v>
      </c>
      <c r="J2414" s="84">
        <f t="shared" si="414"/>
        <v>0</v>
      </c>
      <c r="K2414" s="84">
        <f t="shared" si="415"/>
        <v>0</v>
      </c>
      <c r="L2414" s="84">
        <f t="shared" si="416"/>
        <v>0</v>
      </c>
      <c r="M2414" s="267"/>
      <c r="N2414" s="267"/>
      <c r="O2414" s="84">
        <f t="shared" si="417"/>
        <v>0</v>
      </c>
      <c r="P2414" s="84">
        <f t="shared" si="418"/>
        <v>0</v>
      </c>
      <c r="Q2414" s="86">
        <f t="shared" si="419"/>
        <v>0</v>
      </c>
      <c r="R2414" s="86">
        <f t="shared" si="420"/>
        <v>0</v>
      </c>
    </row>
    <row r="2415" spans="1:18" x14ac:dyDescent="0.2">
      <c r="A2415" s="77">
        <f t="shared" si="410"/>
        <v>2408</v>
      </c>
      <c r="B2415" s="456">
        <f>'INVENT.Mat&amp;Outillag Importé -10'!D2414</f>
        <v>0</v>
      </c>
      <c r="C2415" s="456">
        <f>'INVENT.Mat&amp;Outillag Importé -10'!F2414</f>
        <v>0</v>
      </c>
      <c r="D2415" s="456">
        <f>'INVENT.Mat&amp;Outillag Importé -10'!C2414</f>
        <v>0</v>
      </c>
      <c r="E2415" s="476">
        <f>'INVENT.Mat&amp;Outillag Importé -10'!H2414</f>
        <v>0</v>
      </c>
      <c r="F2415" s="268"/>
      <c r="G2415" s="266">
        <f t="shared" si="411"/>
        <v>0</v>
      </c>
      <c r="H2415" s="84">
        <f t="shared" si="412"/>
        <v>0</v>
      </c>
      <c r="I2415" s="84">
        <f t="shared" si="413"/>
        <v>0</v>
      </c>
      <c r="J2415" s="84">
        <f t="shared" si="414"/>
        <v>0</v>
      </c>
      <c r="K2415" s="84">
        <f t="shared" si="415"/>
        <v>0</v>
      </c>
      <c r="L2415" s="84">
        <f t="shared" si="416"/>
        <v>0</v>
      </c>
      <c r="M2415" s="267"/>
      <c r="N2415" s="267"/>
      <c r="O2415" s="84">
        <f t="shared" si="417"/>
        <v>0</v>
      </c>
      <c r="P2415" s="84">
        <f t="shared" si="418"/>
        <v>0</v>
      </c>
      <c r="Q2415" s="86">
        <f t="shared" si="419"/>
        <v>0</v>
      </c>
      <c r="R2415" s="86">
        <f t="shared" si="420"/>
        <v>0</v>
      </c>
    </row>
    <row r="2416" spans="1:18" x14ac:dyDescent="0.2">
      <c r="A2416" s="77">
        <f t="shared" ref="A2416:A2479" si="421">+A2415+1</f>
        <v>2409</v>
      </c>
      <c r="B2416" s="456">
        <f>'INVENT.Mat&amp;Outillag Importé -10'!D2415</f>
        <v>0</v>
      </c>
      <c r="C2416" s="456">
        <f>'INVENT.Mat&amp;Outillag Importé -10'!F2415</f>
        <v>0</v>
      </c>
      <c r="D2416" s="456">
        <f>'INVENT.Mat&amp;Outillag Importé -10'!C2415</f>
        <v>0</v>
      </c>
      <c r="E2416" s="476">
        <f>'INVENT.Mat&amp;Outillag Importé -10'!H2415</f>
        <v>0</v>
      </c>
      <c r="F2416" s="268"/>
      <c r="G2416" s="266">
        <f t="shared" ref="G2416:G2479" si="422">F2416*E2416</f>
        <v>0</v>
      </c>
      <c r="H2416" s="84">
        <f t="shared" ref="H2416:H2479" si="423">E2416*1%</f>
        <v>0</v>
      </c>
      <c r="I2416" s="84">
        <f t="shared" ref="I2416:I2479" si="424">E2416*1%</f>
        <v>0</v>
      </c>
      <c r="J2416" s="84">
        <f t="shared" ref="J2416:J2479" si="425">E2416*0.5%</f>
        <v>0</v>
      </c>
      <c r="K2416" s="84">
        <f t="shared" ref="K2416:K2479" si="426">(E2416+G2416+H2416)*18%</f>
        <v>0</v>
      </c>
      <c r="L2416" s="84">
        <f t="shared" ref="L2416:L2479" si="427">SUM(G2416:K2416)+E2416</f>
        <v>0</v>
      </c>
      <c r="M2416" s="267"/>
      <c r="N2416" s="267"/>
      <c r="O2416" s="84">
        <f t="shared" ref="O2416:O2479" si="428">(M2416+N2416)*18%</f>
        <v>0</v>
      </c>
      <c r="P2416" s="84">
        <f t="shared" ref="P2416:P2479" si="429">O2416+N2416+M2416</f>
        <v>0</v>
      </c>
      <c r="Q2416" s="86">
        <f t="shared" ref="Q2416:Q2479" si="430">+R2416-O2416-K2416</f>
        <v>0</v>
      </c>
      <c r="R2416" s="86">
        <f t="shared" ref="R2416:R2479" si="431">P2416+L2416</f>
        <v>0</v>
      </c>
    </row>
    <row r="2417" spans="1:18" x14ac:dyDescent="0.2">
      <c r="A2417" s="77">
        <f t="shared" si="421"/>
        <v>2410</v>
      </c>
      <c r="B2417" s="456">
        <f>'INVENT.Mat&amp;Outillag Importé -10'!D2416</f>
        <v>0</v>
      </c>
      <c r="C2417" s="456">
        <f>'INVENT.Mat&amp;Outillag Importé -10'!F2416</f>
        <v>0</v>
      </c>
      <c r="D2417" s="456">
        <f>'INVENT.Mat&amp;Outillag Importé -10'!C2416</f>
        <v>0</v>
      </c>
      <c r="E2417" s="476">
        <f>'INVENT.Mat&amp;Outillag Importé -10'!H2416</f>
        <v>0</v>
      </c>
      <c r="F2417" s="268"/>
      <c r="G2417" s="266">
        <f t="shared" si="422"/>
        <v>0</v>
      </c>
      <c r="H2417" s="84">
        <f t="shared" si="423"/>
        <v>0</v>
      </c>
      <c r="I2417" s="84">
        <f t="shared" si="424"/>
        <v>0</v>
      </c>
      <c r="J2417" s="84">
        <f t="shared" si="425"/>
        <v>0</v>
      </c>
      <c r="K2417" s="84">
        <f t="shared" si="426"/>
        <v>0</v>
      </c>
      <c r="L2417" s="84">
        <f t="shared" si="427"/>
        <v>0</v>
      </c>
      <c r="M2417" s="267"/>
      <c r="N2417" s="267"/>
      <c r="O2417" s="84">
        <f t="shared" si="428"/>
        <v>0</v>
      </c>
      <c r="P2417" s="84">
        <f t="shared" si="429"/>
        <v>0</v>
      </c>
      <c r="Q2417" s="86">
        <f t="shared" si="430"/>
        <v>0</v>
      </c>
      <c r="R2417" s="86">
        <f t="shared" si="431"/>
        <v>0</v>
      </c>
    </row>
    <row r="2418" spans="1:18" x14ac:dyDescent="0.2">
      <c r="A2418" s="77">
        <f t="shared" si="421"/>
        <v>2411</v>
      </c>
      <c r="B2418" s="456">
        <f>'INVENT.Mat&amp;Outillag Importé -10'!D2417</f>
        <v>0</v>
      </c>
      <c r="C2418" s="456">
        <f>'INVENT.Mat&amp;Outillag Importé -10'!F2417</f>
        <v>0</v>
      </c>
      <c r="D2418" s="456">
        <f>'INVENT.Mat&amp;Outillag Importé -10'!C2417</f>
        <v>0</v>
      </c>
      <c r="E2418" s="476">
        <f>'INVENT.Mat&amp;Outillag Importé -10'!H2417</f>
        <v>0</v>
      </c>
      <c r="F2418" s="268"/>
      <c r="G2418" s="266">
        <f t="shared" si="422"/>
        <v>0</v>
      </c>
      <c r="H2418" s="84">
        <f t="shared" si="423"/>
        <v>0</v>
      </c>
      <c r="I2418" s="84">
        <f t="shared" si="424"/>
        <v>0</v>
      </c>
      <c r="J2418" s="84">
        <f t="shared" si="425"/>
        <v>0</v>
      </c>
      <c r="K2418" s="84">
        <f t="shared" si="426"/>
        <v>0</v>
      </c>
      <c r="L2418" s="84">
        <f t="shared" si="427"/>
        <v>0</v>
      </c>
      <c r="M2418" s="267"/>
      <c r="N2418" s="267"/>
      <c r="O2418" s="84">
        <f t="shared" si="428"/>
        <v>0</v>
      </c>
      <c r="P2418" s="84">
        <f t="shared" si="429"/>
        <v>0</v>
      </c>
      <c r="Q2418" s="86">
        <f t="shared" si="430"/>
        <v>0</v>
      </c>
      <c r="R2418" s="86">
        <f t="shared" si="431"/>
        <v>0</v>
      </c>
    </row>
    <row r="2419" spans="1:18" x14ac:dyDescent="0.2">
      <c r="A2419" s="77">
        <f t="shared" si="421"/>
        <v>2412</v>
      </c>
      <c r="B2419" s="456">
        <f>'INVENT.Mat&amp;Outillag Importé -10'!D2418</f>
        <v>0</v>
      </c>
      <c r="C2419" s="456">
        <f>'INVENT.Mat&amp;Outillag Importé -10'!F2418</f>
        <v>0</v>
      </c>
      <c r="D2419" s="456">
        <f>'INVENT.Mat&amp;Outillag Importé -10'!C2418</f>
        <v>0</v>
      </c>
      <c r="E2419" s="476">
        <f>'INVENT.Mat&amp;Outillag Importé -10'!H2418</f>
        <v>0</v>
      </c>
      <c r="F2419" s="268"/>
      <c r="G2419" s="266">
        <f t="shared" si="422"/>
        <v>0</v>
      </c>
      <c r="H2419" s="84">
        <f t="shared" si="423"/>
        <v>0</v>
      </c>
      <c r="I2419" s="84">
        <f t="shared" si="424"/>
        <v>0</v>
      </c>
      <c r="J2419" s="84">
        <f t="shared" si="425"/>
        <v>0</v>
      </c>
      <c r="K2419" s="84">
        <f t="shared" si="426"/>
        <v>0</v>
      </c>
      <c r="L2419" s="84">
        <f t="shared" si="427"/>
        <v>0</v>
      </c>
      <c r="M2419" s="267"/>
      <c r="N2419" s="267"/>
      <c r="O2419" s="84">
        <f t="shared" si="428"/>
        <v>0</v>
      </c>
      <c r="P2419" s="84">
        <f t="shared" si="429"/>
        <v>0</v>
      </c>
      <c r="Q2419" s="86">
        <f t="shared" si="430"/>
        <v>0</v>
      </c>
      <c r="R2419" s="86">
        <f t="shared" si="431"/>
        <v>0</v>
      </c>
    </row>
    <row r="2420" spans="1:18" x14ac:dyDescent="0.2">
      <c r="A2420" s="77">
        <f t="shared" si="421"/>
        <v>2413</v>
      </c>
      <c r="B2420" s="456">
        <f>'INVENT.Mat&amp;Outillag Importé -10'!D2419</f>
        <v>0</v>
      </c>
      <c r="C2420" s="456">
        <f>'INVENT.Mat&amp;Outillag Importé -10'!F2419</f>
        <v>0</v>
      </c>
      <c r="D2420" s="456">
        <f>'INVENT.Mat&amp;Outillag Importé -10'!C2419</f>
        <v>0</v>
      </c>
      <c r="E2420" s="476">
        <f>'INVENT.Mat&amp;Outillag Importé -10'!H2419</f>
        <v>0</v>
      </c>
      <c r="F2420" s="268"/>
      <c r="G2420" s="266">
        <f t="shared" si="422"/>
        <v>0</v>
      </c>
      <c r="H2420" s="84">
        <f t="shared" si="423"/>
        <v>0</v>
      </c>
      <c r="I2420" s="84">
        <f t="shared" si="424"/>
        <v>0</v>
      </c>
      <c r="J2420" s="84">
        <f t="shared" si="425"/>
        <v>0</v>
      </c>
      <c r="K2420" s="84">
        <f t="shared" si="426"/>
        <v>0</v>
      </c>
      <c r="L2420" s="84">
        <f t="shared" si="427"/>
        <v>0</v>
      </c>
      <c r="M2420" s="267"/>
      <c r="N2420" s="267"/>
      <c r="O2420" s="84">
        <f t="shared" si="428"/>
        <v>0</v>
      </c>
      <c r="P2420" s="84">
        <f t="shared" si="429"/>
        <v>0</v>
      </c>
      <c r="Q2420" s="86">
        <f t="shared" si="430"/>
        <v>0</v>
      </c>
      <c r="R2420" s="86">
        <f t="shared" si="431"/>
        <v>0</v>
      </c>
    </row>
    <row r="2421" spans="1:18" x14ac:dyDescent="0.2">
      <c r="A2421" s="77">
        <f t="shared" si="421"/>
        <v>2414</v>
      </c>
      <c r="B2421" s="456">
        <f>'INVENT.Mat&amp;Outillag Importé -10'!D2420</f>
        <v>0</v>
      </c>
      <c r="C2421" s="456">
        <f>'INVENT.Mat&amp;Outillag Importé -10'!F2420</f>
        <v>0</v>
      </c>
      <c r="D2421" s="456">
        <f>'INVENT.Mat&amp;Outillag Importé -10'!C2420</f>
        <v>0</v>
      </c>
      <c r="E2421" s="476">
        <f>'INVENT.Mat&amp;Outillag Importé -10'!H2420</f>
        <v>0</v>
      </c>
      <c r="F2421" s="268"/>
      <c r="G2421" s="266">
        <f t="shared" si="422"/>
        <v>0</v>
      </c>
      <c r="H2421" s="84">
        <f t="shared" si="423"/>
        <v>0</v>
      </c>
      <c r="I2421" s="84">
        <f t="shared" si="424"/>
        <v>0</v>
      </c>
      <c r="J2421" s="84">
        <f t="shared" si="425"/>
        <v>0</v>
      </c>
      <c r="K2421" s="84">
        <f t="shared" si="426"/>
        <v>0</v>
      </c>
      <c r="L2421" s="84">
        <f t="shared" si="427"/>
        <v>0</v>
      </c>
      <c r="M2421" s="267"/>
      <c r="N2421" s="267"/>
      <c r="O2421" s="84">
        <f t="shared" si="428"/>
        <v>0</v>
      </c>
      <c r="P2421" s="84">
        <f t="shared" si="429"/>
        <v>0</v>
      </c>
      <c r="Q2421" s="86">
        <f t="shared" si="430"/>
        <v>0</v>
      </c>
      <c r="R2421" s="86">
        <f t="shared" si="431"/>
        <v>0</v>
      </c>
    </row>
    <row r="2422" spans="1:18" x14ac:dyDescent="0.2">
      <c r="A2422" s="77">
        <f t="shared" si="421"/>
        <v>2415</v>
      </c>
      <c r="B2422" s="456">
        <f>'INVENT.Mat&amp;Outillag Importé -10'!D2421</f>
        <v>0</v>
      </c>
      <c r="C2422" s="456">
        <f>'INVENT.Mat&amp;Outillag Importé -10'!F2421</f>
        <v>0</v>
      </c>
      <c r="D2422" s="456">
        <f>'INVENT.Mat&amp;Outillag Importé -10'!C2421</f>
        <v>0</v>
      </c>
      <c r="E2422" s="476">
        <f>'INVENT.Mat&amp;Outillag Importé -10'!H2421</f>
        <v>0</v>
      </c>
      <c r="F2422" s="268"/>
      <c r="G2422" s="266">
        <f t="shared" si="422"/>
        <v>0</v>
      </c>
      <c r="H2422" s="84">
        <f t="shared" si="423"/>
        <v>0</v>
      </c>
      <c r="I2422" s="84">
        <f t="shared" si="424"/>
        <v>0</v>
      </c>
      <c r="J2422" s="84">
        <f t="shared" si="425"/>
        <v>0</v>
      </c>
      <c r="K2422" s="84">
        <f t="shared" si="426"/>
        <v>0</v>
      </c>
      <c r="L2422" s="84">
        <f t="shared" si="427"/>
        <v>0</v>
      </c>
      <c r="M2422" s="267"/>
      <c r="N2422" s="267"/>
      <c r="O2422" s="84">
        <f t="shared" si="428"/>
        <v>0</v>
      </c>
      <c r="P2422" s="84">
        <f t="shared" si="429"/>
        <v>0</v>
      </c>
      <c r="Q2422" s="86">
        <f t="shared" si="430"/>
        <v>0</v>
      </c>
      <c r="R2422" s="86">
        <f t="shared" si="431"/>
        <v>0</v>
      </c>
    </row>
    <row r="2423" spans="1:18" x14ac:dyDescent="0.2">
      <c r="A2423" s="77">
        <f t="shared" si="421"/>
        <v>2416</v>
      </c>
      <c r="B2423" s="456">
        <f>'INVENT.Mat&amp;Outillag Importé -10'!D2422</f>
        <v>0</v>
      </c>
      <c r="C2423" s="456">
        <f>'INVENT.Mat&amp;Outillag Importé -10'!F2422</f>
        <v>0</v>
      </c>
      <c r="D2423" s="456">
        <f>'INVENT.Mat&amp;Outillag Importé -10'!C2422</f>
        <v>0</v>
      </c>
      <c r="E2423" s="476">
        <f>'INVENT.Mat&amp;Outillag Importé -10'!H2422</f>
        <v>0</v>
      </c>
      <c r="F2423" s="268"/>
      <c r="G2423" s="266">
        <f t="shared" si="422"/>
        <v>0</v>
      </c>
      <c r="H2423" s="84">
        <f t="shared" si="423"/>
        <v>0</v>
      </c>
      <c r="I2423" s="84">
        <f t="shared" si="424"/>
        <v>0</v>
      </c>
      <c r="J2423" s="84">
        <f t="shared" si="425"/>
        <v>0</v>
      </c>
      <c r="K2423" s="84">
        <f t="shared" si="426"/>
        <v>0</v>
      </c>
      <c r="L2423" s="84">
        <f t="shared" si="427"/>
        <v>0</v>
      </c>
      <c r="M2423" s="267"/>
      <c r="N2423" s="267"/>
      <c r="O2423" s="84">
        <f t="shared" si="428"/>
        <v>0</v>
      </c>
      <c r="P2423" s="84">
        <f t="shared" si="429"/>
        <v>0</v>
      </c>
      <c r="Q2423" s="86">
        <f t="shared" si="430"/>
        <v>0</v>
      </c>
      <c r="R2423" s="86">
        <f t="shared" si="431"/>
        <v>0</v>
      </c>
    </row>
    <row r="2424" spans="1:18" x14ac:dyDescent="0.2">
      <c r="A2424" s="77">
        <f t="shared" si="421"/>
        <v>2417</v>
      </c>
      <c r="B2424" s="456">
        <f>'INVENT.Mat&amp;Outillag Importé -10'!D2423</f>
        <v>0</v>
      </c>
      <c r="C2424" s="456">
        <f>'INVENT.Mat&amp;Outillag Importé -10'!F2423</f>
        <v>0</v>
      </c>
      <c r="D2424" s="456">
        <f>'INVENT.Mat&amp;Outillag Importé -10'!C2423</f>
        <v>0</v>
      </c>
      <c r="E2424" s="476">
        <f>'INVENT.Mat&amp;Outillag Importé -10'!H2423</f>
        <v>0</v>
      </c>
      <c r="F2424" s="268"/>
      <c r="G2424" s="266">
        <f t="shared" si="422"/>
        <v>0</v>
      </c>
      <c r="H2424" s="84">
        <f t="shared" si="423"/>
        <v>0</v>
      </c>
      <c r="I2424" s="84">
        <f t="shared" si="424"/>
        <v>0</v>
      </c>
      <c r="J2424" s="84">
        <f t="shared" si="425"/>
        <v>0</v>
      </c>
      <c r="K2424" s="84">
        <f t="shared" si="426"/>
        <v>0</v>
      </c>
      <c r="L2424" s="84">
        <f t="shared" si="427"/>
        <v>0</v>
      </c>
      <c r="M2424" s="267"/>
      <c r="N2424" s="267"/>
      <c r="O2424" s="84">
        <f t="shared" si="428"/>
        <v>0</v>
      </c>
      <c r="P2424" s="84">
        <f t="shared" si="429"/>
        <v>0</v>
      </c>
      <c r="Q2424" s="86">
        <f t="shared" si="430"/>
        <v>0</v>
      </c>
      <c r="R2424" s="86">
        <f t="shared" si="431"/>
        <v>0</v>
      </c>
    </row>
    <row r="2425" spans="1:18" x14ac:dyDescent="0.2">
      <c r="A2425" s="77">
        <f t="shared" si="421"/>
        <v>2418</v>
      </c>
      <c r="B2425" s="456">
        <f>'INVENT.Mat&amp;Outillag Importé -10'!D2424</f>
        <v>0</v>
      </c>
      <c r="C2425" s="456">
        <f>'INVENT.Mat&amp;Outillag Importé -10'!F2424</f>
        <v>0</v>
      </c>
      <c r="D2425" s="456">
        <f>'INVENT.Mat&amp;Outillag Importé -10'!C2424</f>
        <v>0</v>
      </c>
      <c r="E2425" s="476">
        <f>'INVENT.Mat&amp;Outillag Importé -10'!H2424</f>
        <v>0</v>
      </c>
      <c r="F2425" s="268"/>
      <c r="G2425" s="266">
        <f t="shared" si="422"/>
        <v>0</v>
      </c>
      <c r="H2425" s="84">
        <f t="shared" si="423"/>
        <v>0</v>
      </c>
      <c r="I2425" s="84">
        <f t="shared" si="424"/>
        <v>0</v>
      </c>
      <c r="J2425" s="84">
        <f t="shared" si="425"/>
        <v>0</v>
      </c>
      <c r="K2425" s="84">
        <f t="shared" si="426"/>
        <v>0</v>
      </c>
      <c r="L2425" s="84">
        <f t="shared" si="427"/>
        <v>0</v>
      </c>
      <c r="M2425" s="267"/>
      <c r="N2425" s="267"/>
      <c r="O2425" s="84">
        <f t="shared" si="428"/>
        <v>0</v>
      </c>
      <c r="P2425" s="84">
        <f t="shared" si="429"/>
        <v>0</v>
      </c>
      <c r="Q2425" s="86">
        <f t="shared" si="430"/>
        <v>0</v>
      </c>
      <c r="R2425" s="86">
        <f t="shared" si="431"/>
        <v>0</v>
      </c>
    </row>
    <row r="2426" spans="1:18" x14ac:dyDescent="0.2">
      <c r="A2426" s="77">
        <f t="shared" si="421"/>
        <v>2419</v>
      </c>
      <c r="B2426" s="456">
        <f>'INVENT.Mat&amp;Outillag Importé -10'!D2425</f>
        <v>0</v>
      </c>
      <c r="C2426" s="456">
        <f>'INVENT.Mat&amp;Outillag Importé -10'!F2425</f>
        <v>0</v>
      </c>
      <c r="D2426" s="456">
        <f>'INVENT.Mat&amp;Outillag Importé -10'!C2425</f>
        <v>0</v>
      </c>
      <c r="E2426" s="476">
        <f>'INVENT.Mat&amp;Outillag Importé -10'!H2425</f>
        <v>0</v>
      </c>
      <c r="F2426" s="268"/>
      <c r="G2426" s="266">
        <f t="shared" si="422"/>
        <v>0</v>
      </c>
      <c r="H2426" s="84">
        <f t="shared" si="423"/>
        <v>0</v>
      </c>
      <c r="I2426" s="84">
        <f t="shared" si="424"/>
        <v>0</v>
      </c>
      <c r="J2426" s="84">
        <f t="shared" si="425"/>
        <v>0</v>
      </c>
      <c r="K2426" s="84">
        <f t="shared" si="426"/>
        <v>0</v>
      </c>
      <c r="L2426" s="84">
        <f t="shared" si="427"/>
        <v>0</v>
      </c>
      <c r="M2426" s="267"/>
      <c r="N2426" s="267"/>
      <c r="O2426" s="84">
        <f t="shared" si="428"/>
        <v>0</v>
      </c>
      <c r="P2426" s="84">
        <f t="shared" si="429"/>
        <v>0</v>
      </c>
      <c r="Q2426" s="86">
        <f t="shared" si="430"/>
        <v>0</v>
      </c>
      <c r="R2426" s="86">
        <f t="shared" si="431"/>
        <v>0</v>
      </c>
    </row>
    <row r="2427" spans="1:18" x14ac:dyDescent="0.2">
      <c r="A2427" s="77">
        <f t="shared" si="421"/>
        <v>2420</v>
      </c>
      <c r="B2427" s="456">
        <f>'INVENT.Mat&amp;Outillag Importé -10'!D2426</f>
        <v>0</v>
      </c>
      <c r="C2427" s="456">
        <f>'INVENT.Mat&amp;Outillag Importé -10'!F2426</f>
        <v>0</v>
      </c>
      <c r="D2427" s="456">
        <f>'INVENT.Mat&amp;Outillag Importé -10'!C2426</f>
        <v>0</v>
      </c>
      <c r="E2427" s="476">
        <f>'INVENT.Mat&amp;Outillag Importé -10'!H2426</f>
        <v>0</v>
      </c>
      <c r="F2427" s="268"/>
      <c r="G2427" s="266">
        <f t="shared" si="422"/>
        <v>0</v>
      </c>
      <c r="H2427" s="84">
        <f t="shared" si="423"/>
        <v>0</v>
      </c>
      <c r="I2427" s="84">
        <f t="shared" si="424"/>
        <v>0</v>
      </c>
      <c r="J2427" s="84">
        <f t="shared" si="425"/>
        <v>0</v>
      </c>
      <c r="K2427" s="84">
        <f t="shared" si="426"/>
        <v>0</v>
      </c>
      <c r="L2427" s="84">
        <f t="shared" si="427"/>
        <v>0</v>
      </c>
      <c r="M2427" s="267"/>
      <c r="N2427" s="267"/>
      <c r="O2427" s="84">
        <f t="shared" si="428"/>
        <v>0</v>
      </c>
      <c r="P2427" s="84">
        <f t="shared" si="429"/>
        <v>0</v>
      </c>
      <c r="Q2427" s="86">
        <f t="shared" si="430"/>
        <v>0</v>
      </c>
      <c r="R2427" s="86">
        <f t="shared" si="431"/>
        <v>0</v>
      </c>
    </row>
    <row r="2428" spans="1:18" x14ac:dyDescent="0.2">
      <c r="A2428" s="77">
        <f t="shared" si="421"/>
        <v>2421</v>
      </c>
      <c r="B2428" s="456">
        <f>'INVENT.Mat&amp;Outillag Importé -10'!D2427</f>
        <v>0</v>
      </c>
      <c r="C2428" s="456">
        <f>'INVENT.Mat&amp;Outillag Importé -10'!F2427</f>
        <v>0</v>
      </c>
      <c r="D2428" s="456">
        <f>'INVENT.Mat&amp;Outillag Importé -10'!C2427</f>
        <v>0</v>
      </c>
      <c r="E2428" s="476">
        <f>'INVENT.Mat&amp;Outillag Importé -10'!H2427</f>
        <v>0</v>
      </c>
      <c r="F2428" s="268"/>
      <c r="G2428" s="266">
        <f t="shared" si="422"/>
        <v>0</v>
      </c>
      <c r="H2428" s="84">
        <f t="shared" si="423"/>
        <v>0</v>
      </c>
      <c r="I2428" s="84">
        <f t="shared" si="424"/>
        <v>0</v>
      </c>
      <c r="J2428" s="84">
        <f t="shared" si="425"/>
        <v>0</v>
      </c>
      <c r="K2428" s="84">
        <f t="shared" si="426"/>
        <v>0</v>
      </c>
      <c r="L2428" s="84">
        <f t="shared" si="427"/>
        <v>0</v>
      </c>
      <c r="M2428" s="267"/>
      <c r="N2428" s="267"/>
      <c r="O2428" s="84">
        <f t="shared" si="428"/>
        <v>0</v>
      </c>
      <c r="P2428" s="84">
        <f t="shared" si="429"/>
        <v>0</v>
      </c>
      <c r="Q2428" s="86">
        <f t="shared" si="430"/>
        <v>0</v>
      </c>
      <c r="R2428" s="86">
        <f t="shared" si="431"/>
        <v>0</v>
      </c>
    </row>
    <row r="2429" spans="1:18" x14ac:dyDescent="0.2">
      <c r="A2429" s="77">
        <f t="shared" si="421"/>
        <v>2422</v>
      </c>
      <c r="B2429" s="456">
        <f>'INVENT.Mat&amp;Outillag Importé -10'!D2428</f>
        <v>0</v>
      </c>
      <c r="C2429" s="456">
        <f>'INVENT.Mat&amp;Outillag Importé -10'!F2428</f>
        <v>0</v>
      </c>
      <c r="D2429" s="456">
        <f>'INVENT.Mat&amp;Outillag Importé -10'!C2428</f>
        <v>0</v>
      </c>
      <c r="E2429" s="476">
        <f>'INVENT.Mat&amp;Outillag Importé -10'!H2428</f>
        <v>0</v>
      </c>
      <c r="F2429" s="268"/>
      <c r="G2429" s="266">
        <f t="shared" si="422"/>
        <v>0</v>
      </c>
      <c r="H2429" s="84">
        <f t="shared" si="423"/>
        <v>0</v>
      </c>
      <c r="I2429" s="84">
        <f t="shared" si="424"/>
        <v>0</v>
      </c>
      <c r="J2429" s="84">
        <f t="shared" si="425"/>
        <v>0</v>
      </c>
      <c r="K2429" s="84">
        <f t="shared" si="426"/>
        <v>0</v>
      </c>
      <c r="L2429" s="84">
        <f t="shared" si="427"/>
        <v>0</v>
      </c>
      <c r="M2429" s="267"/>
      <c r="N2429" s="267"/>
      <c r="O2429" s="84">
        <f t="shared" si="428"/>
        <v>0</v>
      </c>
      <c r="P2429" s="84">
        <f t="shared" si="429"/>
        <v>0</v>
      </c>
      <c r="Q2429" s="86">
        <f t="shared" si="430"/>
        <v>0</v>
      </c>
      <c r="R2429" s="86">
        <f t="shared" si="431"/>
        <v>0</v>
      </c>
    </row>
    <row r="2430" spans="1:18" x14ac:dyDescent="0.2">
      <c r="A2430" s="77">
        <f t="shared" si="421"/>
        <v>2423</v>
      </c>
      <c r="B2430" s="456">
        <f>'INVENT.Mat&amp;Outillag Importé -10'!D2429</f>
        <v>0</v>
      </c>
      <c r="C2430" s="456">
        <f>'INVENT.Mat&amp;Outillag Importé -10'!F2429</f>
        <v>0</v>
      </c>
      <c r="D2430" s="456">
        <f>'INVENT.Mat&amp;Outillag Importé -10'!C2429</f>
        <v>0</v>
      </c>
      <c r="E2430" s="476">
        <f>'INVENT.Mat&amp;Outillag Importé -10'!H2429</f>
        <v>0</v>
      </c>
      <c r="F2430" s="268"/>
      <c r="G2430" s="266">
        <f t="shared" si="422"/>
        <v>0</v>
      </c>
      <c r="H2430" s="84">
        <f t="shared" si="423"/>
        <v>0</v>
      </c>
      <c r="I2430" s="84">
        <f t="shared" si="424"/>
        <v>0</v>
      </c>
      <c r="J2430" s="84">
        <f t="shared" si="425"/>
        <v>0</v>
      </c>
      <c r="K2430" s="84">
        <f t="shared" si="426"/>
        <v>0</v>
      </c>
      <c r="L2430" s="84">
        <f t="shared" si="427"/>
        <v>0</v>
      </c>
      <c r="M2430" s="267"/>
      <c r="N2430" s="267"/>
      <c r="O2430" s="84">
        <f t="shared" si="428"/>
        <v>0</v>
      </c>
      <c r="P2430" s="84">
        <f t="shared" si="429"/>
        <v>0</v>
      </c>
      <c r="Q2430" s="86">
        <f t="shared" si="430"/>
        <v>0</v>
      </c>
      <c r="R2430" s="86">
        <f t="shared" si="431"/>
        <v>0</v>
      </c>
    </row>
    <row r="2431" spans="1:18" x14ac:dyDescent="0.2">
      <c r="A2431" s="77">
        <f t="shared" si="421"/>
        <v>2424</v>
      </c>
      <c r="B2431" s="456">
        <f>'INVENT.Mat&amp;Outillag Importé -10'!D2430</f>
        <v>0</v>
      </c>
      <c r="C2431" s="456">
        <f>'INVENT.Mat&amp;Outillag Importé -10'!F2430</f>
        <v>0</v>
      </c>
      <c r="D2431" s="456">
        <f>'INVENT.Mat&amp;Outillag Importé -10'!C2430</f>
        <v>0</v>
      </c>
      <c r="E2431" s="476">
        <f>'INVENT.Mat&amp;Outillag Importé -10'!H2430</f>
        <v>0</v>
      </c>
      <c r="F2431" s="268"/>
      <c r="G2431" s="266">
        <f t="shared" si="422"/>
        <v>0</v>
      </c>
      <c r="H2431" s="84">
        <f t="shared" si="423"/>
        <v>0</v>
      </c>
      <c r="I2431" s="84">
        <f t="shared" si="424"/>
        <v>0</v>
      </c>
      <c r="J2431" s="84">
        <f t="shared" si="425"/>
        <v>0</v>
      </c>
      <c r="K2431" s="84">
        <f t="shared" si="426"/>
        <v>0</v>
      </c>
      <c r="L2431" s="84">
        <f t="shared" si="427"/>
        <v>0</v>
      </c>
      <c r="M2431" s="267"/>
      <c r="N2431" s="267"/>
      <c r="O2431" s="84">
        <f t="shared" si="428"/>
        <v>0</v>
      </c>
      <c r="P2431" s="84">
        <f t="shared" si="429"/>
        <v>0</v>
      </c>
      <c r="Q2431" s="86">
        <f t="shared" si="430"/>
        <v>0</v>
      </c>
      <c r="R2431" s="86">
        <f t="shared" si="431"/>
        <v>0</v>
      </c>
    </row>
    <row r="2432" spans="1:18" x14ac:dyDescent="0.2">
      <c r="A2432" s="77">
        <f t="shared" si="421"/>
        <v>2425</v>
      </c>
      <c r="B2432" s="456">
        <f>'INVENT.Mat&amp;Outillag Importé -10'!D2431</f>
        <v>0</v>
      </c>
      <c r="C2432" s="456">
        <f>'INVENT.Mat&amp;Outillag Importé -10'!F2431</f>
        <v>0</v>
      </c>
      <c r="D2432" s="456">
        <f>'INVENT.Mat&amp;Outillag Importé -10'!C2431</f>
        <v>0</v>
      </c>
      <c r="E2432" s="476">
        <f>'INVENT.Mat&amp;Outillag Importé -10'!H2431</f>
        <v>0</v>
      </c>
      <c r="F2432" s="268"/>
      <c r="G2432" s="266">
        <f t="shared" si="422"/>
        <v>0</v>
      </c>
      <c r="H2432" s="84">
        <f t="shared" si="423"/>
        <v>0</v>
      </c>
      <c r="I2432" s="84">
        <f t="shared" si="424"/>
        <v>0</v>
      </c>
      <c r="J2432" s="84">
        <f t="shared" si="425"/>
        <v>0</v>
      </c>
      <c r="K2432" s="84">
        <f t="shared" si="426"/>
        <v>0</v>
      </c>
      <c r="L2432" s="84">
        <f t="shared" si="427"/>
        <v>0</v>
      </c>
      <c r="M2432" s="267"/>
      <c r="N2432" s="267"/>
      <c r="O2432" s="84">
        <f t="shared" si="428"/>
        <v>0</v>
      </c>
      <c r="P2432" s="84">
        <f t="shared" si="429"/>
        <v>0</v>
      </c>
      <c r="Q2432" s="86">
        <f t="shared" si="430"/>
        <v>0</v>
      </c>
      <c r="R2432" s="86">
        <f t="shared" si="431"/>
        <v>0</v>
      </c>
    </row>
    <row r="2433" spans="1:18" x14ac:dyDescent="0.2">
      <c r="A2433" s="77">
        <f t="shared" si="421"/>
        <v>2426</v>
      </c>
      <c r="B2433" s="456">
        <f>'INVENT.Mat&amp;Outillag Importé -10'!D2432</f>
        <v>0</v>
      </c>
      <c r="C2433" s="456">
        <f>'INVENT.Mat&amp;Outillag Importé -10'!F2432</f>
        <v>0</v>
      </c>
      <c r="D2433" s="456">
        <f>'INVENT.Mat&amp;Outillag Importé -10'!C2432</f>
        <v>0</v>
      </c>
      <c r="E2433" s="476">
        <f>'INVENT.Mat&amp;Outillag Importé -10'!H2432</f>
        <v>0</v>
      </c>
      <c r="F2433" s="268"/>
      <c r="G2433" s="266">
        <f t="shared" si="422"/>
        <v>0</v>
      </c>
      <c r="H2433" s="84">
        <f t="shared" si="423"/>
        <v>0</v>
      </c>
      <c r="I2433" s="84">
        <f t="shared" si="424"/>
        <v>0</v>
      </c>
      <c r="J2433" s="84">
        <f t="shared" si="425"/>
        <v>0</v>
      </c>
      <c r="K2433" s="84">
        <f t="shared" si="426"/>
        <v>0</v>
      </c>
      <c r="L2433" s="84">
        <f t="shared" si="427"/>
        <v>0</v>
      </c>
      <c r="M2433" s="267"/>
      <c r="N2433" s="267"/>
      <c r="O2433" s="84">
        <f t="shared" si="428"/>
        <v>0</v>
      </c>
      <c r="P2433" s="84">
        <f t="shared" si="429"/>
        <v>0</v>
      </c>
      <c r="Q2433" s="86">
        <f t="shared" si="430"/>
        <v>0</v>
      </c>
      <c r="R2433" s="86">
        <f t="shared" si="431"/>
        <v>0</v>
      </c>
    </row>
    <row r="2434" spans="1:18" x14ac:dyDescent="0.2">
      <c r="A2434" s="77">
        <f t="shared" si="421"/>
        <v>2427</v>
      </c>
      <c r="B2434" s="456">
        <f>'INVENT.Mat&amp;Outillag Importé -10'!D2433</f>
        <v>0</v>
      </c>
      <c r="C2434" s="456">
        <f>'INVENT.Mat&amp;Outillag Importé -10'!F2433</f>
        <v>0</v>
      </c>
      <c r="D2434" s="456">
        <f>'INVENT.Mat&amp;Outillag Importé -10'!C2433</f>
        <v>0</v>
      </c>
      <c r="E2434" s="476">
        <f>'INVENT.Mat&amp;Outillag Importé -10'!H2433</f>
        <v>0</v>
      </c>
      <c r="F2434" s="268"/>
      <c r="G2434" s="266">
        <f t="shared" si="422"/>
        <v>0</v>
      </c>
      <c r="H2434" s="84">
        <f t="shared" si="423"/>
        <v>0</v>
      </c>
      <c r="I2434" s="84">
        <f t="shared" si="424"/>
        <v>0</v>
      </c>
      <c r="J2434" s="84">
        <f t="shared" si="425"/>
        <v>0</v>
      </c>
      <c r="K2434" s="84">
        <f t="shared" si="426"/>
        <v>0</v>
      </c>
      <c r="L2434" s="84">
        <f t="shared" si="427"/>
        <v>0</v>
      </c>
      <c r="M2434" s="267"/>
      <c r="N2434" s="267"/>
      <c r="O2434" s="84">
        <f t="shared" si="428"/>
        <v>0</v>
      </c>
      <c r="P2434" s="84">
        <f t="shared" si="429"/>
        <v>0</v>
      </c>
      <c r="Q2434" s="86">
        <f t="shared" si="430"/>
        <v>0</v>
      </c>
      <c r="R2434" s="86">
        <f t="shared" si="431"/>
        <v>0</v>
      </c>
    </row>
    <row r="2435" spans="1:18" x14ac:dyDescent="0.2">
      <c r="A2435" s="77">
        <f t="shared" si="421"/>
        <v>2428</v>
      </c>
      <c r="B2435" s="456">
        <f>'INVENT.Mat&amp;Outillag Importé -10'!D2434</f>
        <v>0</v>
      </c>
      <c r="C2435" s="456">
        <f>'INVENT.Mat&amp;Outillag Importé -10'!F2434</f>
        <v>0</v>
      </c>
      <c r="D2435" s="456">
        <f>'INVENT.Mat&amp;Outillag Importé -10'!C2434</f>
        <v>0</v>
      </c>
      <c r="E2435" s="476">
        <f>'INVENT.Mat&amp;Outillag Importé -10'!H2434</f>
        <v>0</v>
      </c>
      <c r="F2435" s="268"/>
      <c r="G2435" s="266">
        <f t="shared" si="422"/>
        <v>0</v>
      </c>
      <c r="H2435" s="84">
        <f t="shared" si="423"/>
        <v>0</v>
      </c>
      <c r="I2435" s="84">
        <f t="shared" si="424"/>
        <v>0</v>
      </c>
      <c r="J2435" s="84">
        <f t="shared" si="425"/>
        <v>0</v>
      </c>
      <c r="K2435" s="84">
        <f t="shared" si="426"/>
        <v>0</v>
      </c>
      <c r="L2435" s="84">
        <f t="shared" si="427"/>
        <v>0</v>
      </c>
      <c r="M2435" s="267"/>
      <c r="N2435" s="267"/>
      <c r="O2435" s="84">
        <f t="shared" si="428"/>
        <v>0</v>
      </c>
      <c r="P2435" s="84">
        <f t="shared" si="429"/>
        <v>0</v>
      </c>
      <c r="Q2435" s="86">
        <f t="shared" si="430"/>
        <v>0</v>
      </c>
      <c r="R2435" s="86">
        <f t="shared" si="431"/>
        <v>0</v>
      </c>
    </row>
    <row r="2436" spans="1:18" x14ac:dyDescent="0.2">
      <c r="A2436" s="77">
        <f t="shared" si="421"/>
        <v>2429</v>
      </c>
      <c r="B2436" s="456">
        <f>'INVENT.Mat&amp;Outillag Importé -10'!D2435</f>
        <v>0</v>
      </c>
      <c r="C2436" s="456">
        <f>'INVENT.Mat&amp;Outillag Importé -10'!F2435</f>
        <v>0</v>
      </c>
      <c r="D2436" s="456">
        <f>'INVENT.Mat&amp;Outillag Importé -10'!C2435</f>
        <v>0</v>
      </c>
      <c r="E2436" s="476">
        <f>'INVENT.Mat&amp;Outillag Importé -10'!H2435</f>
        <v>0</v>
      </c>
      <c r="F2436" s="268"/>
      <c r="G2436" s="266">
        <f t="shared" si="422"/>
        <v>0</v>
      </c>
      <c r="H2436" s="84">
        <f t="shared" si="423"/>
        <v>0</v>
      </c>
      <c r="I2436" s="84">
        <f t="shared" si="424"/>
        <v>0</v>
      </c>
      <c r="J2436" s="84">
        <f t="shared" si="425"/>
        <v>0</v>
      </c>
      <c r="K2436" s="84">
        <f t="shared" si="426"/>
        <v>0</v>
      </c>
      <c r="L2436" s="84">
        <f t="shared" si="427"/>
        <v>0</v>
      </c>
      <c r="M2436" s="267"/>
      <c r="N2436" s="267"/>
      <c r="O2436" s="84">
        <f t="shared" si="428"/>
        <v>0</v>
      </c>
      <c r="P2436" s="84">
        <f t="shared" si="429"/>
        <v>0</v>
      </c>
      <c r="Q2436" s="86">
        <f t="shared" si="430"/>
        <v>0</v>
      </c>
      <c r="R2436" s="86">
        <f t="shared" si="431"/>
        <v>0</v>
      </c>
    </row>
    <row r="2437" spans="1:18" x14ac:dyDescent="0.2">
      <c r="A2437" s="77">
        <f t="shared" si="421"/>
        <v>2430</v>
      </c>
      <c r="B2437" s="456">
        <f>'INVENT.Mat&amp;Outillag Importé -10'!D2436</f>
        <v>0</v>
      </c>
      <c r="C2437" s="456">
        <f>'INVENT.Mat&amp;Outillag Importé -10'!F2436</f>
        <v>0</v>
      </c>
      <c r="D2437" s="456">
        <f>'INVENT.Mat&amp;Outillag Importé -10'!C2436</f>
        <v>0</v>
      </c>
      <c r="E2437" s="476">
        <f>'INVENT.Mat&amp;Outillag Importé -10'!H2436</f>
        <v>0</v>
      </c>
      <c r="F2437" s="268"/>
      <c r="G2437" s="266">
        <f t="shared" si="422"/>
        <v>0</v>
      </c>
      <c r="H2437" s="84">
        <f t="shared" si="423"/>
        <v>0</v>
      </c>
      <c r="I2437" s="84">
        <f t="shared" si="424"/>
        <v>0</v>
      </c>
      <c r="J2437" s="84">
        <f t="shared" si="425"/>
        <v>0</v>
      </c>
      <c r="K2437" s="84">
        <f t="shared" si="426"/>
        <v>0</v>
      </c>
      <c r="L2437" s="84">
        <f t="shared" si="427"/>
        <v>0</v>
      </c>
      <c r="M2437" s="267"/>
      <c r="N2437" s="267"/>
      <c r="O2437" s="84">
        <f t="shared" si="428"/>
        <v>0</v>
      </c>
      <c r="P2437" s="84">
        <f t="shared" si="429"/>
        <v>0</v>
      </c>
      <c r="Q2437" s="86">
        <f t="shared" si="430"/>
        <v>0</v>
      </c>
      <c r="R2437" s="86">
        <f t="shared" si="431"/>
        <v>0</v>
      </c>
    </row>
    <row r="2438" spans="1:18" x14ac:dyDescent="0.2">
      <c r="A2438" s="77">
        <f t="shared" si="421"/>
        <v>2431</v>
      </c>
      <c r="B2438" s="456">
        <f>'INVENT.Mat&amp;Outillag Importé -10'!D2437</f>
        <v>0</v>
      </c>
      <c r="C2438" s="456">
        <f>'INVENT.Mat&amp;Outillag Importé -10'!F2437</f>
        <v>0</v>
      </c>
      <c r="D2438" s="456">
        <f>'INVENT.Mat&amp;Outillag Importé -10'!C2437</f>
        <v>0</v>
      </c>
      <c r="E2438" s="476">
        <f>'INVENT.Mat&amp;Outillag Importé -10'!H2437</f>
        <v>0</v>
      </c>
      <c r="F2438" s="268"/>
      <c r="G2438" s="266">
        <f t="shared" si="422"/>
        <v>0</v>
      </c>
      <c r="H2438" s="84">
        <f t="shared" si="423"/>
        <v>0</v>
      </c>
      <c r="I2438" s="84">
        <f t="shared" si="424"/>
        <v>0</v>
      </c>
      <c r="J2438" s="84">
        <f t="shared" si="425"/>
        <v>0</v>
      </c>
      <c r="K2438" s="84">
        <f t="shared" si="426"/>
        <v>0</v>
      </c>
      <c r="L2438" s="84">
        <f t="shared" si="427"/>
        <v>0</v>
      </c>
      <c r="M2438" s="267"/>
      <c r="N2438" s="267"/>
      <c r="O2438" s="84">
        <f t="shared" si="428"/>
        <v>0</v>
      </c>
      <c r="P2438" s="84">
        <f t="shared" si="429"/>
        <v>0</v>
      </c>
      <c r="Q2438" s="86">
        <f t="shared" si="430"/>
        <v>0</v>
      </c>
      <c r="R2438" s="86">
        <f t="shared" si="431"/>
        <v>0</v>
      </c>
    </row>
    <row r="2439" spans="1:18" x14ac:dyDescent="0.2">
      <c r="A2439" s="77">
        <f t="shared" si="421"/>
        <v>2432</v>
      </c>
      <c r="B2439" s="456">
        <f>'INVENT.Mat&amp;Outillag Importé -10'!D2438</f>
        <v>0</v>
      </c>
      <c r="C2439" s="456">
        <f>'INVENT.Mat&amp;Outillag Importé -10'!F2438</f>
        <v>0</v>
      </c>
      <c r="D2439" s="456">
        <f>'INVENT.Mat&amp;Outillag Importé -10'!C2438</f>
        <v>0</v>
      </c>
      <c r="E2439" s="476">
        <f>'INVENT.Mat&amp;Outillag Importé -10'!H2438</f>
        <v>0</v>
      </c>
      <c r="F2439" s="268"/>
      <c r="G2439" s="266">
        <f t="shared" si="422"/>
        <v>0</v>
      </c>
      <c r="H2439" s="84">
        <f t="shared" si="423"/>
        <v>0</v>
      </c>
      <c r="I2439" s="84">
        <f t="shared" si="424"/>
        <v>0</v>
      </c>
      <c r="J2439" s="84">
        <f t="shared" si="425"/>
        <v>0</v>
      </c>
      <c r="K2439" s="84">
        <f t="shared" si="426"/>
        <v>0</v>
      </c>
      <c r="L2439" s="84">
        <f t="shared" si="427"/>
        <v>0</v>
      </c>
      <c r="M2439" s="267"/>
      <c r="N2439" s="267"/>
      <c r="O2439" s="84">
        <f t="shared" si="428"/>
        <v>0</v>
      </c>
      <c r="P2439" s="84">
        <f t="shared" si="429"/>
        <v>0</v>
      </c>
      <c r="Q2439" s="86">
        <f t="shared" si="430"/>
        <v>0</v>
      </c>
      <c r="R2439" s="86">
        <f t="shared" si="431"/>
        <v>0</v>
      </c>
    </row>
    <row r="2440" spans="1:18" x14ac:dyDescent="0.2">
      <c r="A2440" s="77">
        <f t="shared" si="421"/>
        <v>2433</v>
      </c>
      <c r="B2440" s="456">
        <f>'INVENT.Mat&amp;Outillag Importé -10'!D2439</f>
        <v>0</v>
      </c>
      <c r="C2440" s="456">
        <f>'INVENT.Mat&amp;Outillag Importé -10'!F2439</f>
        <v>0</v>
      </c>
      <c r="D2440" s="456">
        <f>'INVENT.Mat&amp;Outillag Importé -10'!C2439</f>
        <v>0</v>
      </c>
      <c r="E2440" s="476">
        <f>'INVENT.Mat&amp;Outillag Importé -10'!H2439</f>
        <v>0</v>
      </c>
      <c r="F2440" s="268"/>
      <c r="G2440" s="266">
        <f t="shared" si="422"/>
        <v>0</v>
      </c>
      <c r="H2440" s="84">
        <f t="shared" si="423"/>
        <v>0</v>
      </c>
      <c r="I2440" s="84">
        <f t="shared" si="424"/>
        <v>0</v>
      </c>
      <c r="J2440" s="84">
        <f t="shared" si="425"/>
        <v>0</v>
      </c>
      <c r="K2440" s="84">
        <f t="shared" si="426"/>
        <v>0</v>
      </c>
      <c r="L2440" s="84">
        <f t="shared" si="427"/>
        <v>0</v>
      </c>
      <c r="M2440" s="267"/>
      <c r="N2440" s="267"/>
      <c r="O2440" s="84">
        <f t="shared" si="428"/>
        <v>0</v>
      </c>
      <c r="P2440" s="84">
        <f t="shared" si="429"/>
        <v>0</v>
      </c>
      <c r="Q2440" s="86">
        <f t="shared" si="430"/>
        <v>0</v>
      </c>
      <c r="R2440" s="86">
        <f t="shared" si="431"/>
        <v>0</v>
      </c>
    </row>
    <row r="2441" spans="1:18" x14ac:dyDescent="0.2">
      <c r="A2441" s="77">
        <f t="shared" si="421"/>
        <v>2434</v>
      </c>
      <c r="B2441" s="456">
        <f>'INVENT.Mat&amp;Outillag Importé -10'!D2440</f>
        <v>0</v>
      </c>
      <c r="C2441" s="456">
        <f>'INVENT.Mat&amp;Outillag Importé -10'!F2440</f>
        <v>0</v>
      </c>
      <c r="D2441" s="456">
        <f>'INVENT.Mat&amp;Outillag Importé -10'!C2440</f>
        <v>0</v>
      </c>
      <c r="E2441" s="476">
        <f>'INVENT.Mat&amp;Outillag Importé -10'!H2440</f>
        <v>0</v>
      </c>
      <c r="F2441" s="268"/>
      <c r="G2441" s="266">
        <f t="shared" si="422"/>
        <v>0</v>
      </c>
      <c r="H2441" s="84">
        <f t="shared" si="423"/>
        <v>0</v>
      </c>
      <c r="I2441" s="84">
        <f t="shared" si="424"/>
        <v>0</v>
      </c>
      <c r="J2441" s="84">
        <f t="shared" si="425"/>
        <v>0</v>
      </c>
      <c r="K2441" s="84">
        <f t="shared" si="426"/>
        <v>0</v>
      </c>
      <c r="L2441" s="84">
        <f t="shared" si="427"/>
        <v>0</v>
      </c>
      <c r="M2441" s="267"/>
      <c r="N2441" s="267"/>
      <c r="O2441" s="84">
        <f t="shared" si="428"/>
        <v>0</v>
      </c>
      <c r="P2441" s="84">
        <f t="shared" si="429"/>
        <v>0</v>
      </c>
      <c r="Q2441" s="86">
        <f t="shared" si="430"/>
        <v>0</v>
      </c>
      <c r="R2441" s="86">
        <f t="shared" si="431"/>
        <v>0</v>
      </c>
    </row>
    <row r="2442" spans="1:18" x14ac:dyDescent="0.2">
      <c r="A2442" s="77">
        <f t="shared" si="421"/>
        <v>2435</v>
      </c>
      <c r="B2442" s="456">
        <f>'INVENT.Mat&amp;Outillag Importé -10'!D2441</f>
        <v>0</v>
      </c>
      <c r="C2442" s="456">
        <f>'INVENT.Mat&amp;Outillag Importé -10'!F2441</f>
        <v>0</v>
      </c>
      <c r="D2442" s="456">
        <f>'INVENT.Mat&amp;Outillag Importé -10'!C2441</f>
        <v>0</v>
      </c>
      <c r="E2442" s="476">
        <f>'INVENT.Mat&amp;Outillag Importé -10'!H2441</f>
        <v>0</v>
      </c>
      <c r="F2442" s="268"/>
      <c r="G2442" s="266">
        <f t="shared" si="422"/>
        <v>0</v>
      </c>
      <c r="H2442" s="84">
        <f t="shared" si="423"/>
        <v>0</v>
      </c>
      <c r="I2442" s="84">
        <f t="shared" si="424"/>
        <v>0</v>
      </c>
      <c r="J2442" s="84">
        <f t="shared" si="425"/>
        <v>0</v>
      </c>
      <c r="K2442" s="84">
        <f t="shared" si="426"/>
        <v>0</v>
      </c>
      <c r="L2442" s="84">
        <f t="shared" si="427"/>
        <v>0</v>
      </c>
      <c r="M2442" s="267"/>
      <c r="N2442" s="267"/>
      <c r="O2442" s="84">
        <f t="shared" si="428"/>
        <v>0</v>
      </c>
      <c r="P2442" s="84">
        <f t="shared" si="429"/>
        <v>0</v>
      </c>
      <c r="Q2442" s="86">
        <f t="shared" si="430"/>
        <v>0</v>
      </c>
      <c r="R2442" s="86">
        <f t="shared" si="431"/>
        <v>0</v>
      </c>
    </row>
    <row r="2443" spans="1:18" x14ac:dyDescent="0.2">
      <c r="A2443" s="77">
        <f t="shared" si="421"/>
        <v>2436</v>
      </c>
      <c r="B2443" s="456">
        <f>'INVENT.Mat&amp;Outillag Importé -10'!D2442</f>
        <v>0</v>
      </c>
      <c r="C2443" s="456">
        <f>'INVENT.Mat&amp;Outillag Importé -10'!F2442</f>
        <v>0</v>
      </c>
      <c r="D2443" s="456">
        <f>'INVENT.Mat&amp;Outillag Importé -10'!C2442</f>
        <v>0</v>
      </c>
      <c r="E2443" s="476">
        <f>'INVENT.Mat&amp;Outillag Importé -10'!H2442</f>
        <v>0</v>
      </c>
      <c r="F2443" s="268"/>
      <c r="G2443" s="266">
        <f t="shared" si="422"/>
        <v>0</v>
      </c>
      <c r="H2443" s="84">
        <f t="shared" si="423"/>
        <v>0</v>
      </c>
      <c r="I2443" s="84">
        <f t="shared" si="424"/>
        <v>0</v>
      </c>
      <c r="J2443" s="84">
        <f t="shared" si="425"/>
        <v>0</v>
      </c>
      <c r="K2443" s="84">
        <f t="shared" si="426"/>
        <v>0</v>
      </c>
      <c r="L2443" s="84">
        <f t="shared" si="427"/>
        <v>0</v>
      </c>
      <c r="M2443" s="267"/>
      <c r="N2443" s="267"/>
      <c r="O2443" s="84">
        <f t="shared" si="428"/>
        <v>0</v>
      </c>
      <c r="P2443" s="84">
        <f t="shared" si="429"/>
        <v>0</v>
      </c>
      <c r="Q2443" s="86">
        <f t="shared" si="430"/>
        <v>0</v>
      </c>
      <c r="R2443" s="86">
        <f t="shared" si="431"/>
        <v>0</v>
      </c>
    </row>
    <row r="2444" spans="1:18" x14ac:dyDescent="0.2">
      <c r="A2444" s="77">
        <f t="shared" si="421"/>
        <v>2437</v>
      </c>
      <c r="B2444" s="456">
        <f>'INVENT.Mat&amp;Outillag Importé -10'!D2443</f>
        <v>0</v>
      </c>
      <c r="C2444" s="456">
        <f>'INVENT.Mat&amp;Outillag Importé -10'!F2443</f>
        <v>0</v>
      </c>
      <c r="D2444" s="456">
        <f>'INVENT.Mat&amp;Outillag Importé -10'!C2443</f>
        <v>0</v>
      </c>
      <c r="E2444" s="476">
        <f>'INVENT.Mat&amp;Outillag Importé -10'!H2443</f>
        <v>0</v>
      </c>
      <c r="F2444" s="268"/>
      <c r="G2444" s="266">
        <f t="shared" si="422"/>
        <v>0</v>
      </c>
      <c r="H2444" s="84">
        <f t="shared" si="423"/>
        <v>0</v>
      </c>
      <c r="I2444" s="84">
        <f t="shared" si="424"/>
        <v>0</v>
      </c>
      <c r="J2444" s="84">
        <f t="shared" si="425"/>
        <v>0</v>
      </c>
      <c r="K2444" s="84">
        <f t="shared" si="426"/>
        <v>0</v>
      </c>
      <c r="L2444" s="84">
        <f t="shared" si="427"/>
        <v>0</v>
      </c>
      <c r="M2444" s="267"/>
      <c r="N2444" s="267"/>
      <c r="O2444" s="84">
        <f t="shared" si="428"/>
        <v>0</v>
      </c>
      <c r="P2444" s="84">
        <f t="shared" si="429"/>
        <v>0</v>
      </c>
      <c r="Q2444" s="86">
        <f t="shared" si="430"/>
        <v>0</v>
      </c>
      <c r="R2444" s="86">
        <f t="shared" si="431"/>
        <v>0</v>
      </c>
    </row>
    <row r="2445" spans="1:18" x14ac:dyDescent="0.2">
      <c r="A2445" s="77">
        <f t="shared" si="421"/>
        <v>2438</v>
      </c>
      <c r="B2445" s="456">
        <f>'INVENT.Mat&amp;Outillag Importé -10'!D2444</f>
        <v>0</v>
      </c>
      <c r="C2445" s="456">
        <f>'INVENT.Mat&amp;Outillag Importé -10'!F2444</f>
        <v>0</v>
      </c>
      <c r="D2445" s="456">
        <f>'INVENT.Mat&amp;Outillag Importé -10'!C2444</f>
        <v>0</v>
      </c>
      <c r="E2445" s="476">
        <f>'INVENT.Mat&amp;Outillag Importé -10'!H2444</f>
        <v>0</v>
      </c>
      <c r="F2445" s="268"/>
      <c r="G2445" s="266">
        <f t="shared" si="422"/>
        <v>0</v>
      </c>
      <c r="H2445" s="84">
        <f t="shared" si="423"/>
        <v>0</v>
      </c>
      <c r="I2445" s="84">
        <f t="shared" si="424"/>
        <v>0</v>
      </c>
      <c r="J2445" s="84">
        <f t="shared" si="425"/>
        <v>0</v>
      </c>
      <c r="K2445" s="84">
        <f t="shared" si="426"/>
        <v>0</v>
      </c>
      <c r="L2445" s="84">
        <f t="shared" si="427"/>
        <v>0</v>
      </c>
      <c r="M2445" s="267"/>
      <c r="N2445" s="267"/>
      <c r="O2445" s="84">
        <f t="shared" si="428"/>
        <v>0</v>
      </c>
      <c r="P2445" s="84">
        <f t="shared" si="429"/>
        <v>0</v>
      </c>
      <c r="Q2445" s="86">
        <f t="shared" si="430"/>
        <v>0</v>
      </c>
      <c r="R2445" s="86">
        <f t="shared" si="431"/>
        <v>0</v>
      </c>
    </row>
    <row r="2446" spans="1:18" x14ac:dyDescent="0.2">
      <c r="A2446" s="77">
        <f t="shared" si="421"/>
        <v>2439</v>
      </c>
      <c r="B2446" s="456">
        <f>'INVENT.Mat&amp;Outillag Importé -10'!D2445</f>
        <v>0</v>
      </c>
      <c r="C2446" s="456">
        <f>'INVENT.Mat&amp;Outillag Importé -10'!F2445</f>
        <v>0</v>
      </c>
      <c r="D2446" s="456">
        <f>'INVENT.Mat&amp;Outillag Importé -10'!C2445</f>
        <v>0</v>
      </c>
      <c r="E2446" s="476">
        <f>'INVENT.Mat&amp;Outillag Importé -10'!H2445</f>
        <v>0</v>
      </c>
      <c r="F2446" s="268"/>
      <c r="G2446" s="266">
        <f t="shared" si="422"/>
        <v>0</v>
      </c>
      <c r="H2446" s="84">
        <f t="shared" si="423"/>
        <v>0</v>
      </c>
      <c r="I2446" s="84">
        <f t="shared" si="424"/>
        <v>0</v>
      </c>
      <c r="J2446" s="84">
        <f t="shared" si="425"/>
        <v>0</v>
      </c>
      <c r="K2446" s="84">
        <f t="shared" si="426"/>
        <v>0</v>
      </c>
      <c r="L2446" s="84">
        <f t="shared" si="427"/>
        <v>0</v>
      </c>
      <c r="M2446" s="267"/>
      <c r="N2446" s="267"/>
      <c r="O2446" s="84">
        <f t="shared" si="428"/>
        <v>0</v>
      </c>
      <c r="P2446" s="84">
        <f t="shared" si="429"/>
        <v>0</v>
      </c>
      <c r="Q2446" s="86">
        <f t="shared" si="430"/>
        <v>0</v>
      </c>
      <c r="R2446" s="86">
        <f t="shared" si="431"/>
        <v>0</v>
      </c>
    </row>
    <row r="2447" spans="1:18" x14ac:dyDescent="0.2">
      <c r="A2447" s="77">
        <f t="shared" si="421"/>
        <v>2440</v>
      </c>
      <c r="B2447" s="456">
        <f>'INVENT.Mat&amp;Outillag Importé -10'!D2446</f>
        <v>0</v>
      </c>
      <c r="C2447" s="456">
        <f>'INVENT.Mat&amp;Outillag Importé -10'!F2446</f>
        <v>0</v>
      </c>
      <c r="D2447" s="456">
        <f>'INVENT.Mat&amp;Outillag Importé -10'!C2446</f>
        <v>0</v>
      </c>
      <c r="E2447" s="476">
        <f>'INVENT.Mat&amp;Outillag Importé -10'!H2446</f>
        <v>0</v>
      </c>
      <c r="F2447" s="268"/>
      <c r="G2447" s="266">
        <f t="shared" si="422"/>
        <v>0</v>
      </c>
      <c r="H2447" s="84">
        <f t="shared" si="423"/>
        <v>0</v>
      </c>
      <c r="I2447" s="84">
        <f t="shared" si="424"/>
        <v>0</v>
      </c>
      <c r="J2447" s="84">
        <f t="shared" si="425"/>
        <v>0</v>
      </c>
      <c r="K2447" s="84">
        <f t="shared" si="426"/>
        <v>0</v>
      </c>
      <c r="L2447" s="84">
        <f t="shared" si="427"/>
        <v>0</v>
      </c>
      <c r="M2447" s="267"/>
      <c r="N2447" s="267"/>
      <c r="O2447" s="84">
        <f t="shared" si="428"/>
        <v>0</v>
      </c>
      <c r="P2447" s="84">
        <f t="shared" si="429"/>
        <v>0</v>
      </c>
      <c r="Q2447" s="86">
        <f t="shared" si="430"/>
        <v>0</v>
      </c>
      <c r="R2447" s="86">
        <f t="shared" si="431"/>
        <v>0</v>
      </c>
    </row>
    <row r="2448" spans="1:18" x14ac:dyDescent="0.2">
      <c r="A2448" s="77">
        <f t="shared" si="421"/>
        <v>2441</v>
      </c>
      <c r="B2448" s="456">
        <f>'INVENT.Mat&amp;Outillag Importé -10'!D2447</f>
        <v>0</v>
      </c>
      <c r="C2448" s="456">
        <f>'INVENT.Mat&amp;Outillag Importé -10'!F2447</f>
        <v>0</v>
      </c>
      <c r="D2448" s="456">
        <f>'INVENT.Mat&amp;Outillag Importé -10'!C2447</f>
        <v>0</v>
      </c>
      <c r="E2448" s="476">
        <f>'INVENT.Mat&amp;Outillag Importé -10'!H2447</f>
        <v>0</v>
      </c>
      <c r="F2448" s="268"/>
      <c r="G2448" s="266">
        <f t="shared" si="422"/>
        <v>0</v>
      </c>
      <c r="H2448" s="84">
        <f t="shared" si="423"/>
        <v>0</v>
      </c>
      <c r="I2448" s="84">
        <f t="shared" si="424"/>
        <v>0</v>
      </c>
      <c r="J2448" s="84">
        <f t="shared" si="425"/>
        <v>0</v>
      </c>
      <c r="K2448" s="84">
        <f t="shared" si="426"/>
        <v>0</v>
      </c>
      <c r="L2448" s="84">
        <f t="shared" si="427"/>
        <v>0</v>
      </c>
      <c r="M2448" s="267"/>
      <c r="N2448" s="267"/>
      <c r="O2448" s="84">
        <f t="shared" si="428"/>
        <v>0</v>
      </c>
      <c r="P2448" s="84">
        <f t="shared" si="429"/>
        <v>0</v>
      </c>
      <c r="Q2448" s="86">
        <f t="shared" si="430"/>
        <v>0</v>
      </c>
      <c r="R2448" s="86">
        <f t="shared" si="431"/>
        <v>0</v>
      </c>
    </row>
    <row r="2449" spans="1:18" x14ac:dyDescent="0.2">
      <c r="A2449" s="77">
        <f t="shared" si="421"/>
        <v>2442</v>
      </c>
      <c r="B2449" s="456">
        <f>'INVENT.Mat&amp;Outillag Importé -10'!D2448</f>
        <v>0</v>
      </c>
      <c r="C2449" s="456">
        <f>'INVENT.Mat&amp;Outillag Importé -10'!F2448</f>
        <v>0</v>
      </c>
      <c r="D2449" s="456">
        <f>'INVENT.Mat&amp;Outillag Importé -10'!C2448</f>
        <v>0</v>
      </c>
      <c r="E2449" s="476">
        <f>'INVENT.Mat&amp;Outillag Importé -10'!H2448</f>
        <v>0</v>
      </c>
      <c r="F2449" s="268"/>
      <c r="G2449" s="266">
        <f t="shared" si="422"/>
        <v>0</v>
      </c>
      <c r="H2449" s="84">
        <f t="shared" si="423"/>
        <v>0</v>
      </c>
      <c r="I2449" s="84">
        <f t="shared" si="424"/>
        <v>0</v>
      </c>
      <c r="J2449" s="84">
        <f t="shared" si="425"/>
        <v>0</v>
      </c>
      <c r="K2449" s="84">
        <f t="shared" si="426"/>
        <v>0</v>
      </c>
      <c r="L2449" s="84">
        <f t="shared" si="427"/>
        <v>0</v>
      </c>
      <c r="M2449" s="267"/>
      <c r="N2449" s="267"/>
      <c r="O2449" s="84">
        <f t="shared" si="428"/>
        <v>0</v>
      </c>
      <c r="P2449" s="84">
        <f t="shared" si="429"/>
        <v>0</v>
      </c>
      <c r="Q2449" s="86">
        <f t="shared" si="430"/>
        <v>0</v>
      </c>
      <c r="R2449" s="86">
        <f t="shared" si="431"/>
        <v>0</v>
      </c>
    </row>
    <row r="2450" spans="1:18" x14ac:dyDescent="0.2">
      <c r="A2450" s="77">
        <f t="shared" si="421"/>
        <v>2443</v>
      </c>
      <c r="B2450" s="456">
        <f>'INVENT.Mat&amp;Outillag Importé -10'!D2449</f>
        <v>0</v>
      </c>
      <c r="C2450" s="456">
        <f>'INVENT.Mat&amp;Outillag Importé -10'!F2449</f>
        <v>0</v>
      </c>
      <c r="D2450" s="456">
        <f>'INVENT.Mat&amp;Outillag Importé -10'!C2449</f>
        <v>0</v>
      </c>
      <c r="E2450" s="476">
        <f>'INVENT.Mat&amp;Outillag Importé -10'!H2449</f>
        <v>0</v>
      </c>
      <c r="F2450" s="268"/>
      <c r="G2450" s="266">
        <f t="shared" si="422"/>
        <v>0</v>
      </c>
      <c r="H2450" s="84">
        <f t="shared" si="423"/>
        <v>0</v>
      </c>
      <c r="I2450" s="84">
        <f t="shared" si="424"/>
        <v>0</v>
      </c>
      <c r="J2450" s="84">
        <f t="shared" si="425"/>
        <v>0</v>
      </c>
      <c r="K2450" s="84">
        <f t="shared" si="426"/>
        <v>0</v>
      </c>
      <c r="L2450" s="84">
        <f t="shared" si="427"/>
        <v>0</v>
      </c>
      <c r="M2450" s="267"/>
      <c r="N2450" s="267"/>
      <c r="O2450" s="84">
        <f t="shared" si="428"/>
        <v>0</v>
      </c>
      <c r="P2450" s="84">
        <f t="shared" si="429"/>
        <v>0</v>
      </c>
      <c r="Q2450" s="86">
        <f t="shared" si="430"/>
        <v>0</v>
      </c>
      <c r="R2450" s="86">
        <f t="shared" si="431"/>
        <v>0</v>
      </c>
    </row>
    <row r="2451" spans="1:18" x14ac:dyDescent="0.2">
      <c r="A2451" s="77">
        <f t="shared" si="421"/>
        <v>2444</v>
      </c>
      <c r="B2451" s="456">
        <f>'INVENT.Mat&amp;Outillag Importé -10'!D2450</f>
        <v>0</v>
      </c>
      <c r="C2451" s="456">
        <f>'INVENT.Mat&amp;Outillag Importé -10'!F2450</f>
        <v>0</v>
      </c>
      <c r="D2451" s="456">
        <f>'INVENT.Mat&amp;Outillag Importé -10'!C2450</f>
        <v>0</v>
      </c>
      <c r="E2451" s="476">
        <f>'INVENT.Mat&amp;Outillag Importé -10'!H2450</f>
        <v>0</v>
      </c>
      <c r="F2451" s="268"/>
      <c r="G2451" s="266">
        <f t="shared" si="422"/>
        <v>0</v>
      </c>
      <c r="H2451" s="84">
        <f t="shared" si="423"/>
        <v>0</v>
      </c>
      <c r="I2451" s="84">
        <f t="shared" si="424"/>
        <v>0</v>
      </c>
      <c r="J2451" s="84">
        <f t="shared" si="425"/>
        <v>0</v>
      </c>
      <c r="K2451" s="84">
        <f t="shared" si="426"/>
        <v>0</v>
      </c>
      <c r="L2451" s="84">
        <f t="shared" si="427"/>
        <v>0</v>
      </c>
      <c r="M2451" s="267"/>
      <c r="N2451" s="267"/>
      <c r="O2451" s="84">
        <f t="shared" si="428"/>
        <v>0</v>
      </c>
      <c r="P2451" s="84">
        <f t="shared" si="429"/>
        <v>0</v>
      </c>
      <c r="Q2451" s="86">
        <f t="shared" si="430"/>
        <v>0</v>
      </c>
      <c r="R2451" s="86">
        <f t="shared" si="431"/>
        <v>0</v>
      </c>
    </row>
    <row r="2452" spans="1:18" x14ac:dyDescent="0.2">
      <c r="A2452" s="77">
        <f t="shared" si="421"/>
        <v>2445</v>
      </c>
      <c r="B2452" s="456">
        <f>'INVENT.Mat&amp;Outillag Importé -10'!D2451</f>
        <v>0</v>
      </c>
      <c r="C2452" s="456">
        <f>'INVENT.Mat&amp;Outillag Importé -10'!F2451</f>
        <v>0</v>
      </c>
      <c r="D2452" s="456">
        <f>'INVENT.Mat&amp;Outillag Importé -10'!C2451</f>
        <v>0</v>
      </c>
      <c r="E2452" s="476">
        <f>'INVENT.Mat&amp;Outillag Importé -10'!H2451</f>
        <v>0</v>
      </c>
      <c r="F2452" s="268"/>
      <c r="G2452" s="266">
        <f t="shared" si="422"/>
        <v>0</v>
      </c>
      <c r="H2452" s="84">
        <f t="shared" si="423"/>
        <v>0</v>
      </c>
      <c r="I2452" s="84">
        <f t="shared" si="424"/>
        <v>0</v>
      </c>
      <c r="J2452" s="84">
        <f t="shared" si="425"/>
        <v>0</v>
      </c>
      <c r="K2452" s="84">
        <f t="shared" si="426"/>
        <v>0</v>
      </c>
      <c r="L2452" s="84">
        <f t="shared" si="427"/>
        <v>0</v>
      </c>
      <c r="M2452" s="267"/>
      <c r="N2452" s="267"/>
      <c r="O2452" s="84">
        <f t="shared" si="428"/>
        <v>0</v>
      </c>
      <c r="P2452" s="84">
        <f t="shared" si="429"/>
        <v>0</v>
      </c>
      <c r="Q2452" s="86">
        <f t="shared" si="430"/>
        <v>0</v>
      </c>
      <c r="R2452" s="86">
        <f t="shared" si="431"/>
        <v>0</v>
      </c>
    </row>
    <row r="2453" spans="1:18" x14ac:dyDescent="0.2">
      <c r="A2453" s="77">
        <f t="shared" si="421"/>
        <v>2446</v>
      </c>
      <c r="B2453" s="456">
        <f>'INVENT.Mat&amp;Outillag Importé -10'!D2452</f>
        <v>0</v>
      </c>
      <c r="C2453" s="456">
        <f>'INVENT.Mat&amp;Outillag Importé -10'!F2452</f>
        <v>0</v>
      </c>
      <c r="D2453" s="456">
        <f>'INVENT.Mat&amp;Outillag Importé -10'!C2452</f>
        <v>0</v>
      </c>
      <c r="E2453" s="476">
        <f>'INVENT.Mat&amp;Outillag Importé -10'!H2452</f>
        <v>0</v>
      </c>
      <c r="F2453" s="268"/>
      <c r="G2453" s="266">
        <f t="shared" si="422"/>
        <v>0</v>
      </c>
      <c r="H2453" s="84">
        <f t="shared" si="423"/>
        <v>0</v>
      </c>
      <c r="I2453" s="84">
        <f t="shared" si="424"/>
        <v>0</v>
      </c>
      <c r="J2453" s="84">
        <f t="shared" si="425"/>
        <v>0</v>
      </c>
      <c r="K2453" s="84">
        <f t="shared" si="426"/>
        <v>0</v>
      </c>
      <c r="L2453" s="84">
        <f t="shared" si="427"/>
        <v>0</v>
      </c>
      <c r="M2453" s="267"/>
      <c r="N2453" s="267"/>
      <c r="O2453" s="84">
        <f t="shared" si="428"/>
        <v>0</v>
      </c>
      <c r="P2453" s="84">
        <f t="shared" si="429"/>
        <v>0</v>
      </c>
      <c r="Q2453" s="86">
        <f t="shared" si="430"/>
        <v>0</v>
      </c>
      <c r="R2453" s="86">
        <f t="shared" si="431"/>
        <v>0</v>
      </c>
    </row>
    <row r="2454" spans="1:18" x14ac:dyDescent="0.2">
      <c r="A2454" s="77">
        <f t="shared" si="421"/>
        <v>2447</v>
      </c>
      <c r="B2454" s="456">
        <f>'INVENT.Mat&amp;Outillag Importé -10'!D2453</f>
        <v>0</v>
      </c>
      <c r="C2454" s="456">
        <f>'INVENT.Mat&amp;Outillag Importé -10'!F2453</f>
        <v>0</v>
      </c>
      <c r="D2454" s="456">
        <f>'INVENT.Mat&amp;Outillag Importé -10'!C2453</f>
        <v>0</v>
      </c>
      <c r="E2454" s="476">
        <f>'INVENT.Mat&amp;Outillag Importé -10'!H2453</f>
        <v>0</v>
      </c>
      <c r="F2454" s="268"/>
      <c r="G2454" s="266">
        <f t="shared" si="422"/>
        <v>0</v>
      </c>
      <c r="H2454" s="84">
        <f t="shared" si="423"/>
        <v>0</v>
      </c>
      <c r="I2454" s="84">
        <f t="shared" si="424"/>
        <v>0</v>
      </c>
      <c r="J2454" s="84">
        <f t="shared" si="425"/>
        <v>0</v>
      </c>
      <c r="K2454" s="84">
        <f t="shared" si="426"/>
        <v>0</v>
      </c>
      <c r="L2454" s="84">
        <f t="shared" si="427"/>
        <v>0</v>
      </c>
      <c r="M2454" s="267"/>
      <c r="N2454" s="267"/>
      <c r="O2454" s="84">
        <f t="shared" si="428"/>
        <v>0</v>
      </c>
      <c r="P2454" s="84">
        <f t="shared" si="429"/>
        <v>0</v>
      </c>
      <c r="Q2454" s="86">
        <f t="shared" si="430"/>
        <v>0</v>
      </c>
      <c r="R2454" s="86">
        <f t="shared" si="431"/>
        <v>0</v>
      </c>
    </row>
    <row r="2455" spans="1:18" x14ac:dyDescent="0.2">
      <c r="A2455" s="77">
        <f t="shared" si="421"/>
        <v>2448</v>
      </c>
      <c r="B2455" s="456">
        <f>'INVENT.Mat&amp;Outillag Importé -10'!D2454</f>
        <v>0</v>
      </c>
      <c r="C2455" s="456">
        <f>'INVENT.Mat&amp;Outillag Importé -10'!F2454</f>
        <v>0</v>
      </c>
      <c r="D2455" s="456">
        <f>'INVENT.Mat&amp;Outillag Importé -10'!C2454</f>
        <v>0</v>
      </c>
      <c r="E2455" s="476">
        <f>'INVENT.Mat&amp;Outillag Importé -10'!H2454</f>
        <v>0</v>
      </c>
      <c r="F2455" s="268"/>
      <c r="G2455" s="266">
        <f t="shared" si="422"/>
        <v>0</v>
      </c>
      <c r="H2455" s="84">
        <f t="shared" si="423"/>
        <v>0</v>
      </c>
      <c r="I2455" s="84">
        <f t="shared" si="424"/>
        <v>0</v>
      </c>
      <c r="J2455" s="84">
        <f t="shared" si="425"/>
        <v>0</v>
      </c>
      <c r="K2455" s="84">
        <f t="shared" si="426"/>
        <v>0</v>
      </c>
      <c r="L2455" s="84">
        <f t="shared" si="427"/>
        <v>0</v>
      </c>
      <c r="M2455" s="267"/>
      <c r="N2455" s="267"/>
      <c r="O2455" s="84">
        <f t="shared" si="428"/>
        <v>0</v>
      </c>
      <c r="P2455" s="84">
        <f t="shared" si="429"/>
        <v>0</v>
      </c>
      <c r="Q2455" s="86">
        <f t="shared" si="430"/>
        <v>0</v>
      </c>
      <c r="R2455" s="86">
        <f t="shared" si="431"/>
        <v>0</v>
      </c>
    </row>
    <row r="2456" spans="1:18" x14ac:dyDescent="0.2">
      <c r="A2456" s="77">
        <f t="shared" si="421"/>
        <v>2449</v>
      </c>
      <c r="B2456" s="456">
        <f>'INVENT.Mat&amp;Outillag Importé -10'!D2455</f>
        <v>0</v>
      </c>
      <c r="C2456" s="456">
        <f>'INVENT.Mat&amp;Outillag Importé -10'!F2455</f>
        <v>0</v>
      </c>
      <c r="D2456" s="456">
        <f>'INVENT.Mat&amp;Outillag Importé -10'!C2455</f>
        <v>0</v>
      </c>
      <c r="E2456" s="476">
        <f>'INVENT.Mat&amp;Outillag Importé -10'!H2455</f>
        <v>0</v>
      </c>
      <c r="F2456" s="268"/>
      <c r="G2456" s="266">
        <f t="shared" si="422"/>
        <v>0</v>
      </c>
      <c r="H2456" s="84">
        <f t="shared" si="423"/>
        <v>0</v>
      </c>
      <c r="I2456" s="84">
        <f t="shared" si="424"/>
        <v>0</v>
      </c>
      <c r="J2456" s="84">
        <f t="shared" si="425"/>
        <v>0</v>
      </c>
      <c r="K2456" s="84">
        <f t="shared" si="426"/>
        <v>0</v>
      </c>
      <c r="L2456" s="84">
        <f t="shared" si="427"/>
        <v>0</v>
      </c>
      <c r="M2456" s="267"/>
      <c r="N2456" s="267"/>
      <c r="O2456" s="84">
        <f t="shared" si="428"/>
        <v>0</v>
      </c>
      <c r="P2456" s="84">
        <f t="shared" si="429"/>
        <v>0</v>
      </c>
      <c r="Q2456" s="86">
        <f t="shared" si="430"/>
        <v>0</v>
      </c>
      <c r="R2456" s="86">
        <f t="shared" si="431"/>
        <v>0</v>
      </c>
    </row>
    <row r="2457" spans="1:18" x14ac:dyDescent="0.2">
      <c r="A2457" s="77">
        <f t="shared" si="421"/>
        <v>2450</v>
      </c>
      <c r="B2457" s="456">
        <f>'INVENT.Mat&amp;Outillag Importé -10'!D2456</f>
        <v>0</v>
      </c>
      <c r="C2457" s="456">
        <f>'INVENT.Mat&amp;Outillag Importé -10'!F2456</f>
        <v>0</v>
      </c>
      <c r="D2457" s="456">
        <f>'INVENT.Mat&amp;Outillag Importé -10'!C2456</f>
        <v>0</v>
      </c>
      <c r="E2457" s="476">
        <f>'INVENT.Mat&amp;Outillag Importé -10'!H2456</f>
        <v>0</v>
      </c>
      <c r="F2457" s="268"/>
      <c r="G2457" s="266">
        <f t="shared" si="422"/>
        <v>0</v>
      </c>
      <c r="H2457" s="84">
        <f t="shared" si="423"/>
        <v>0</v>
      </c>
      <c r="I2457" s="84">
        <f t="shared" si="424"/>
        <v>0</v>
      </c>
      <c r="J2457" s="84">
        <f t="shared" si="425"/>
        <v>0</v>
      </c>
      <c r="K2457" s="84">
        <f t="shared" si="426"/>
        <v>0</v>
      </c>
      <c r="L2457" s="84">
        <f t="shared" si="427"/>
        <v>0</v>
      </c>
      <c r="M2457" s="267"/>
      <c r="N2457" s="267"/>
      <c r="O2457" s="84">
        <f t="shared" si="428"/>
        <v>0</v>
      </c>
      <c r="P2457" s="84">
        <f t="shared" si="429"/>
        <v>0</v>
      </c>
      <c r="Q2457" s="86">
        <f t="shared" si="430"/>
        <v>0</v>
      </c>
      <c r="R2457" s="86">
        <f t="shared" si="431"/>
        <v>0</v>
      </c>
    </row>
    <row r="2458" spans="1:18" x14ac:dyDescent="0.2">
      <c r="A2458" s="77">
        <f t="shared" si="421"/>
        <v>2451</v>
      </c>
      <c r="B2458" s="456">
        <f>'INVENT.Mat&amp;Outillag Importé -10'!D2457</f>
        <v>0</v>
      </c>
      <c r="C2458" s="456">
        <f>'INVENT.Mat&amp;Outillag Importé -10'!F2457</f>
        <v>0</v>
      </c>
      <c r="D2458" s="456">
        <f>'INVENT.Mat&amp;Outillag Importé -10'!C2457</f>
        <v>0</v>
      </c>
      <c r="E2458" s="476">
        <f>'INVENT.Mat&amp;Outillag Importé -10'!H2457</f>
        <v>0</v>
      </c>
      <c r="F2458" s="268"/>
      <c r="G2458" s="266">
        <f t="shared" si="422"/>
        <v>0</v>
      </c>
      <c r="H2458" s="84">
        <f t="shared" si="423"/>
        <v>0</v>
      </c>
      <c r="I2458" s="84">
        <f t="shared" si="424"/>
        <v>0</v>
      </c>
      <c r="J2458" s="84">
        <f t="shared" si="425"/>
        <v>0</v>
      </c>
      <c r="K2458" s="84">
        <f t="shared" si="426"/>
        <v>0</v>
      </c>
      <c r="L2458" s="84">
        <f t="shared" si="427"/>
        <v>0</v>
      </c>
      <c r="M2458" s="267"/>
      <c r="N2458" s="267"/>
      <c r="O2458" s="84">
        <f t="shared" si="428"/>
        <v>0</v>
      </c>
      <c r="P2458" s="84">
        <f t="shared" si="429"/>
        <v>0</v>
      </c>
      <c r="Q2458" s="86">
        <f t="shared" si="430"/>
        <v>0</v>
      </c>
      <c r="R2458" s="86">
        <f t="shared" si="431"/>
        <v>0</v>
      </c>
    </row>
    <row r="2459" spans="1:18" x14ac:dyDescent="0.2">
      <c r="A2459" s="77">
        <f t="shared" si="421"/>
        <v>2452</v>
      </c>
      <c r="B2459" s="456">
        <f>'INVENT.Mat&amp;Outillag Importé -10'!D2458</f>
        <v>0</v>
      </c>
      <c r="C2459" s="456">
        <f>'INVENT.Mat&amp;Outillag Importé -10'!F2458</f>
        <v>0</v>
      </c>
      <c r="D2459" s="456">
        <f>'INVENT.Mat&amp;Outillag Importé -10'!C2458</f>
        <v>0</v>
      </c>
      <c r="E2459" s="476">
        <f>'INVENT.Mat&amp;Outillag Importé -10'!H2458</f>
        <v>0</v>
      </c>
      <c r="F2459" s="268"/>
      <c r="G2459" s="266">
        <f t="shared" si="422"/>
        <v>0</v>
      </c>
      <c r="H2459" s="84">
        <f t="shared" si="423"/>
        <v>0</v>
      </c>
      <c r="I2459" s="84">
        <f t="shared" si="424"/>
        <v>0</v>
      </c>
      <c r="J2459" s="84">
        <f t="shared" si="425"/>
        <v>0</v>
      </c>
      <c r="K2459" s="84">
        <f t="shared" si="426"/>
        <v>0</v>
      </c>
      <c r="L2459" s="84">
        <f t="shared" si="427"/>
        <v>0</v>
      </c>
      <c r="M2459" s="267"/>
      <c r="N2459" s="267"/>
      <c r="O2459" s="84">
        <f t="shared" si="428"/>
        <v>0</v>
      </c>
      <c r="P2459" s="84">
        <f t="shared" si="429"/>
        <v>0</v>
      </c>
      <c r="Q2459" s="86">
        <f t="shared" si="430"/>
        <v>0</v>
      </c>
      <c r="R2459" s="86">
        <f t="shared" si="431"/>
        <v>0</v>
      </c>
    </row>
    <row r="2460" spans="1:18" x14ac:dyDescent="0.2">
      <c r="A2460" s="77">
        <f t="shared" si="421"/>
        <v>2453</v>
      </c>
      <c r="B2460" s="456">
        <f>'INVENT.Mat&amp;Outillag Importé -10'!D2459</f>
        <v>0</v>
      </c>
      <c r="C2460" s="456">
        <f>'INVENT.Mat&amp;Outillag Importé -10'!F2459</f>
        <v>0</v>
      </c>
      <c r="D2460" s="456">
        <f>'INVENT.Mat&amp;Outillag Importé -10'!C2459</f>
        <v>0</v>
      </c>
      <c r="E2460" s="476">
        <f>'INVENT.Mat&amp;Outillag Importé -10'!H2459</f>
        <v>0</v>
      </c>
      <c r="F2460" s="268"/>
      <c r="G2460" s="266">
        <f t="shared" si="422"/>
        <v>0</v>
      </c>
      <c r="H2460" s="84">
        <f t="shared" si="423"/>
        <v>0</v>
      </c>
      <c r="I2460" s="84">
        <f t="shared" si="424"/>
        <v>0</v>
      </c>
      <c r="J2460" s="84">
        <f t="shared" si="425"/>
        <v>0</v>
      </c>
      <c r="K2460" s="84">
        <f t="shared" si="426"/>
        <v>0</v>
      </c>
      <c r="L2460" s="84">
        <f t="shared" si="427"/>
        <v>0</v>
      </c>
      <c r="M2460" s="267"/>
      <c r="N2460" s="267"/>
      <c r="O2460" s="84">
        <f t="shared" si="428"/>
        <v>0</v>
      </c>
      <c r="P2460" s="84">
        <f t="shared" si="429"/>
        <v>0</v>
      </c>
      <c r="Q2460" s="86">
        <f t="shared" si="430"/>
        <v>0</v>
      </c>
      <c r="R2460" s="86">
        <f t="shared" si="431"/>
        <v>0</v>
      </c>
    </row>
    <row r="2461" spans="1:18" x14ac:dyDescent="0.2">
      <c r="A2461" s="77">
        <f t="shared" si="421"/>
        <v>2454</v>
      </c>
      <c r="B2461" s="456">
        <f>'INVENT.Mat&amp;Outillag Importé -10'!D2460</f>
        <v>0</v>
      </c>
      <c r="C2461" s="456">
        <f>'INVENT.Mat&amp;Outillag Importé -10'!F2460</f>
        <v>0</v>
      </c>
      <c r="D2461" s="456">
        <f>'INVENT.Mat&amp;Outillag Importé -10'!C2460</f>
        <v>0</v>
      </c>
      <c r="E2461" s="476">
        <f>'INVENT.Mat&amp;Outillag Importé -10'!H2460</f>
        <v>0</v>
      </c>
      <c r="F2461" s="268"/>
      <c r="G2461" s="266">
        <f t="shared" si="422"/>
        <v>0</v>
      </c>
      <c r="H2461" s="84">
        <f t="shared" si="423"/>
        <v>0</v>
      </c>
      <c r="I2461" s="84">
        <f t="shared" si="424"/>
        <v>0</v>
      </c>
      <c r="J2461" s="84">
        <f t="shared" si="425"/>
        <v>0</v>
      </c>
      <c r="K2461" s="84">
        <f t="shared" si="426"/>
        <v>0</v>
      </c>
      <c r="L2461" s="84">
        <f t="shared" si="427"/>
        <v>0</v>
      </c>
      <c r="M2461" s="267"/>
      <c r="N2461" s="267"/>
      <c r="O2461" s="84">
        <f t="shared" si="428"/>
        <v>0</v>
      </c>
      <c r="P2461" s="84">
        <f t="shared" si="429"/>
        <v>0</v>
      </c>
      <c r="Q2461" s="86">
        <f t="shared" si="430"/>
        <v>0</v>
      </c>
      <c r="R2461" s="86">
        <f t="shared" si="431"/>
        <v>0</v>
      </c>
    </row>
    <row r="2462" spans="1:18" x14ac:dyDescent="0.2">
      <c r="A2462" s="77">
        <f t="shared" si="421"/>
        <v>2455</v>
      </c>
      <c r="B2462" s="456">
        <f>'INVENT.Mat&amp;Outillag Importé -10'!D2461</f>
        <v>0</v>
      </c>
      <c r="C2462" s="456">
        <f>'INVENT.Mat&amp;Outillag Importé -10'!F2461</f>
        <v>0</v>
      </c>
      <c r="D2462" s="456">
        <f>'INVENT.Mat&amp;Outillag Importé -10'!C2461</f>
        <v>0</v>
      </c>
      <c r="E2462" s="476">
        <f>'INVENT.Mat&amp;Outillag Importé -10'!H2461</f>
        <v>0</v>
      </c>
      <c r="F2462" s="268"/>
      <c r="G2462" s="266">
        <f t="shared" si="422"/>
        <v>0</v>
      </c>
      <c r="H2462" s="84">
        <f t="shared" si="423"/>
        <v>0</v>
      </c>
      <c r="I2462" s="84">
        <f t="shared" si="424"/>
        <v>0</v>
      </c>
      <c r="J2462" s="84">
        <f t="shared" si="425"/>
        <v>0</v>
      </c>
      <c r="K2462" s="84">
        <f t="shared" si="426"/>
        <v>0</v>
      </c>
      <c r="L2462" s="84">
        <f t="shared" si="427"/>
        <v>0</v>
      </c>
      <c r="M2462" s="267"/>
      <c r="N2462" s="267"/>
      <c r="O2462" s="84">
        <f t="shared" si="428"/>
        <v>0</v>
      </c>
      <c r="P2462" s="84">
        <f t="shared" si="429"/>
        <v>0</v>
      </c>
      <c r="Q2462" s="86">
        <f t="shared" si="430"/>
        <v>0</v>
      </c>
      <c r="R2462" s="86">
        <f t="shared" si="431"/>
        <v>0</v>
      </c>
    </row>
    <row r="2463" spans="1:18" x14ac:dyDescent="0.2">
      <c r="A2463" s="77">
        <f t="shared" si="421"/>
        <v>2456</v>
      </c>
      <c r="B2463" s="456">
        <f>'INVENT.Mat&amp;Outillag Importé -10'!D2462</f>
        <v>0</v>
      </c>
      <c r="C2463" s="456">
        <f>'INVENT.Mat&amp;Outillag Importé -10'!F2462</f>
        <v>0</v>
      </c>
      <c r="D2463" s="456">
        <f>'INVENT.Mat&amp;Outillag Importé -10'!C2462</f>
        <v>0</v>
      </c>
      <c r="E2463" s="476">
        <f>'INVENT.Mat&amp;Outillag Importé -10'!H2462</f>
        <v>0</v>
      </c>
      <c r="F2463" s="268"/>
      <c r="G2463" s="266">
        <f t="shared" si="422"/>
        <v>0</v>
      </c>
      <c r="H2463" s="84">
        <f t="shared" si="423"/>
        <v>0</v>
      </c>
      <c r="I2463" s="84">
        <f t="shared" si="424"/>
        <v>0</v>
      </c>
      <c r="J2463" s="84">
        <f t="shared" si="425"/>
        <v>0</v>
      </c>
      <c r="K2463" s="84">
        <f t="shared" si="426"/>
        <v>0</v>
      </c>
      <c r="L2463" s="84">
        <f t="shared" si="427"/>
        <v>0</v>
      </c>
      <c r="M2463" s="267"/>
      <c r="N2463" s="267"/>
      <c r="O2463" s="84">
        <f t="shared" si="428"/>
        <v>0</v>
      </c>
      <c r="P2463" s="84">
        <f t="shared" si="429"/>
        <v>0</v>
      </c>
      <c r="Q2463" s="86">
        <f t="shared" si="430"/>
        <v>0</v>
      </c>
      <c r="R2463" s="86">
        <f t="shared" si="431"/>
        <v>0</v>
      </c>
    </row>
    <row r="2464" spans="1:18" x14ac:dyDescent="0.2">
      <c r="A2464" s="77">
        <f t="shared" si="421"/>
        <v>2457</v>
      </c>
      <c r="B2464" s="456">
        <f>'INVENT.Mat&amp;Outillag Importé -10'!D2463</f>
        <v>0</v>
      </c>
      <c r="C2464" s="456">
        <f>'INVENT.Mat&amp;Outillag Importé -10'!F2463</f>
        <v>0</v>
      </c>
      <c r="D2464" s="456">
        <f>'INVENT.Mat&amp;Outillag Importé -10'!C2463</f>
        <v>0</v>
      </c>
      <c r="E2464" s="476">
        <f>'INVENT.Mat&amp;Outillag Importé -10'!H2463</f>
        <v>0</v>
      </c>
      <c r="F2464" s="268"/>
      <c r="G2464" s="266">
        <f t="shared" si="422"/>
        <v>0</v>
      </c>
      <c r="H2464" s="84">
        <f t="shared" si="423"/>
        <v>0</v>
      </c>
      <c r="I2464" s="84">
        <f t="shared" si="424"/>
        <v>0</v>
      </c>
      <c r="J2464" s="84">
        <f t="shared" si="425"/>
        <v>0</v>
      </c>
      <c r="K2464" s="84">
        <f t="shared" si="426"/>
        <v>0</v>
      </c>
      <c r="L2464" s="84">
        <f t="shared" si="427"/>
        <v>0</v>
      </c>
      <c r="M2464" s="267"/>
      <c r="N2464" s="267"/>
      <c r="O2464" s="84">
        <f t="shared" si="428"/>
        <v>0</v>
      </c>
      <c r="P2464" s="84">
        <f t="shared" si="429"/>
        <v>0</v>
      </c>
      <c r="Q2464" s="86">
        <f t="shared" si="430"/>
        <v>0</v>
      </c>
      <c r="R2464" s="86">
        <f t="shared" si="431"/>
        <v>0</v>
      </c>
    </row>
    <row r="2465" spans="1:18" x14ac:dyDescent="0.2">
      <c r="A2465" s="77">
        <f t="shared" si="421"/>
        <v>2458</v>
      </c>
      <c r="B2465" s="456">
        <f>'INVENT.Mat&amp;Outillag Importé -10'!D2464</f>
        <v>0</v>
      </c>
      <c r="C2465" s="456">
        <f>'INVENT.Mat&amp;Outillag Importé -10'!F2464</f>
        <v>0</v>
      </c>
      <c r="D2465" s="456">
        <f>'INVENT.Mat&amp;Outillag Importé -10'!C2464</f>
        <v>0</v>
      </c>
      <c r="E2465" s="476">
        <f>'INVENT.Mat&amp;Outillag Importé -10'!H2464</f>
        <v>0</v>
      </c>
      <c r="F2465" s="268"/>
      <c r="G2465" s="266">
        <f t="shared" si="422"/>
        <v>0</v>
      </c>
      <c r="H2465" s="84">
        <f t="shared" si="423"/>
        <v>0</v>
      </c>
      <c r="I2465" s="84">
        <f t="shared" si="424"/>
        <v>0</v>
      </c>
      <c r="J2465" s="84">
        <f t="shared" si="425"/>
        <v>0</v>
      </c>
      <c r="K2465" s="84">
        <f t="shared" si="426"/>
        <v>0</v>
      </c>
      <c r="L2465" s="84">
        <f t="shared" si="427"/>
        <v>0</v>
      </c>
      <c r="M2465" s="267"/>
      <c r="N2465" s="267"/>
      <c r="O2465" s="84">
        <f t="shared" si="428"/>
        <v>0</v>
      </c>
      <c r="P2465" s="84">
        <f t="shared" si="429"/>
        <v>0</v>
      </c>
      <c r="Q2465" s="86">
        <f t="shared" si="430"/>
        <v>0</v>
      </c>
      <c r="R2465" s="86">
        <f t="shared" si="431"/>
        <v>0</v>
      </c>
    </row>
    <row r="2466" spans="1:18" x14ac:dyDescent="0.2">
      <c r="A2466" s="77">
        <f t="shared" si="421"/>
        <v>2459</v>
      </c>
      <c r="B2466" s="456">
        <f>'INVENT.Mat&amp;Outillag Importé -10'!D2465</f>
        <v>0</v>
      </c>
      <c r="C2466" s="456">
        <f>'INVENT.Mat&amp;Outillag Importé -10'!F2465</f>
        <v>0</v>
      </c>
      <c r="D2466" s="456">
        <f>'INVENT.Mat&amp;Outillag Importé -10'!C2465</f>
        <v>0</v>
      </c>
      <c r="E2466" s="476">
        <f>'INVENT.Mat&amp;Outillag Importé -10'!H2465</f>
        <v>0</v>
      </c>
      <c r="F2466" s="268"/>
      <c r="G2466" s="266">
        <f t="shared" si="422"/>
        <v>0</v>
      </c>
      <c r="H2466" s="84">
        <f t="shared" si="423"/>
        <v>0</v>
      </c>
      <c r="I2466" s="84">
        <f t="shared" si="424"/>
        <v>0</v>
      </c>
      <c r="J2466" s="84">
        <f t="shared" si="425"/>
        <v>0</v>
      </c>
      <c r="K2466" s="84">
        <f t="shared" si="426"/>
        <v>0</v>
      </c>
      <c r="L2466" s="84">
        <f t="shared" si="427"/>
        <v>0</v>
      </c>
      <c r="M2466" s="267"/>
      <c r="N2466" s="267"/>
      <c r="O2466" s="84">
        <f t="shared" si="428"/>
        <v>0</v>
      </c>
      <c r="P2466" s="84">
        <f t="shared" si="429"/>
        <v>0</v>
      </c>
      <c r="Q2466" s="86">
        <f t="shared" si="430"/>
        <v>0</v>
      </c>
      <c r="R2466" s="86">
        <f t="shared" si="431"/>
        <v>0</v>
      </c>
    </row>
    <row r="2467" spans="1:18" x14ac:dyDescent="0.2">
      <c r="A2467" s="77">
        <f t="shared" si="421"/>
        <v>2460</v>
      </c>
      <c r="B2467" s="456">
        <f>'INVENT.Mat&amp;Outillag Importé -10'!D2466</f>
        <v>0</v>
      </c>
      <c r="C2467" s="456">
        <f>'INVENT.Mat&amp;Outillag Importé -10'!F2466</f>
        <v>0</v>
      </c>
      <c r="D2467" s="456">
        <f>'INVENT.Mat&amp;Outillag Importé -10'!C2466</f>
        <v>0</v>
      </c>
      <c r="E2467" s="476">
        <f>'INVENT.Mat&amp;Outillag Importé -10'!H2466</f>
        <v>0</v>
      </c>
      <c r="F2467" s="268"/>
      <c r="G2467" s="266">
        <f t="shared" si="422"/>
        <v>0</v>
      </c>
      <c r="H2467" s="84">
        <f t="shared" si="423"/>
        <v>0</v>
      </c>
      <c r="I2467" s="84">
        <f t="shared" si="424"/>
        <v>0</v>
      </c>
      <c r="J2467" s="84">
        <f t="shared" si="425"/>
        <v>0</v>
      </c>
      <c r="K2467" s="84">
        <f t="shared" si="426"/>
        <v>0</v>
      </c>
      <c r="L2467" s="84">
        <f t="shared" si="427"/>
        <v>0</v>
      </c>
      <c r="M2467" s="267"/>
      <c r="N2467" s="267"/>
      <c r="O2467" s="84">
        <f t="shared" si="428"/>
        <v>0</v>
      </c>
      <c r="P2467" s="84">
        <f t="shared" si="429"/>
        <v>0</v>
      </c>
      <c r="Q2467" s="86">
        <f t="shared" si="430"/>
        <v>0</v>
      </c>
      <c r="R2467" s="86">
        <f t="shared" si="431"/>
        <v>0</v>
      </c>
    </row>
    <row r="2468" spans="1:18" x14ac:dyDescent="0.2">
      <c r="A2468" s="77">
        <f t="shared" si="421"/>
        <v>2461</v>
      </c>
      <c r="B2468" s="456">
        <f>'INVENT.Mat&amp;Outillag Importé -10'!D2467</f>
        <v>0</v>
      </c>
      <c r="C2468" s="456">
        <f>'INVENT.Mat&amp;Outillag Importé -10'!F2467</f>
        <v>0</v>
      </c>
      <c r="D2468" s="456">
        <f>'INVENT.Mat&amp;Outillag Importé -10'!C2467</f>
        <v>0</v>
      </c>
      <c r="E2468" s="476">
        <f>'INVENT.Mat&amp;Outillag Importé -10'!H2467</f>
        <v>0</v>
      </c>
      <c r="F2468" s="268"/>
      <c r="G2468" s="266">
        <f t="shared" si="422"/>
        <v>0</v>
      </c>
      <c r="H2468" s="84">
        <f t="shared" si="423"/>
        <v>0</v>
      </c>
      <c r="I2468" s="84">
        <f t="shared" si="424"/>
        <v>0</v>
      </c>
      <c r="J2468" s="84">
        <f t="shared" si="425"/>
        <v>0</v>
      </c>
      <c r="K2468" s="84">
        <f t="shared" si="426"/>
        <v>0</v>
      </c>
      <c r="L2468" s="84">
        <f t="shared" si="427"/>
        <v>0</v>
      </c>
      <c r="M2468" s="267"/>
      <c r="N2468" s="267"/>
      <c r="O2468" s="84">
        <f t="shared" si="428"/>
        <v>0</v>
      </c>
      <c r="P2468" s="84">
        <f t="shared" si="429"/>
        <v>0</v>
      </c>
      <c r="Q2468" s="86">
        <f t="shared" si="430"/>
        <v>0</v>
      </c>
      <c r="R2468" s="86">
        <f t="shared" si="431"/>
        <v>0</v>
      </c>
    </row>
    <row r="2469" spans="1:18" x14ac:dyDescent="0.2">
      <c r="A2469" s="77">
        <f t="shared" si="421"/>
        <v>2462</v>
      </c>
      <c r="B2469" s="456">
        <f>'INVENT.Mat&amp;Outillag Importé -10'!D2468</f>
        <v>0</v>
      </c>
      <c r="C2469" s="456">
        <f>'INVENT.Mat&amp;Outillag Importé -10'!F2468</f>
        <v>0</v>
      </c>
      <c r="D2469" s="456">
        <f>'INVENT.Mat&amp;Outillag Importé -10'!C2468</f>
        <v>0</v>
      </c>
      <c r="E2469" s="476">
        <f>'INVENT.Mat&amp;Outillag Importé -10'!H2468</f>
        <v>0</v>
      </c>
      <c r="F2469" s="268"/>
      <c r="G2469" s="266">
        <f t="shared" si="422"/>
        <v>0</v>
      </c>
      <c r="H2469" s="84">
        <f t="shared" si="423"/>
        <v>0</v>
      </c>
      <c r="I2469" s="84">
        <f t="shared" si="424"/>
        <v>0</v>
      </c>
      <c r="J2469" s="84">
        <f t="shared" si="425"/>
        <v>0</v>
      </c>
      <c r="K2469" s="84">
        <f t="shared" si="426"/>
        <v>0</v>
      </c>
      <c r="L2469" s="84">
        <f t="shared" si="427"/>
        <v>0</v>
      </c>
      <c r="M2469" s="267"/>
      <c r="N2469" s="267"/>
      <c r="O2469" s="84">
        <f t="shared" si="428"/>
        <v>0</v>
      </c>
      <c r="P2469" s="84">
        <f t="shared" si="429"/>
        <v>0</v>
      </c>
      <c r="Q2469" s="86">
        <f t="shared" si="430"/>
        <v>0</v>
      </c>
      <c r="R2469" s="86">
        <f t="shared" si="431"/>
        <v>0</v>
      </c>
    </row>
    <row r="2470" spans="1:18" x14ac:dyDescent="0.2">
      <c r="A2470" s="77">
        <f t="shared" si="421"/>
        <v>2463</v>
      </c>
      <c r="B2470" s="456">
        <f>'INVENT.Mat&amp;Outillag Importé -10'!D2469</f>
        <v>0</v>
      </c>
      <c r="C2470" s="456">
        <f>'INVENT.Mat&amp;Outillag Importé -10'!F2469</f>
        <v>0</v>
      </c>
      <c r="D2470" s="456">
        <f>'INVENT.Mat&amp;Outillag Importé -10'!C2469</f>
        <v>0</v>
      </c>
      <c r="E2470" s="476">
        <f>'INVENT.Mat&amp;Outillag Importé -10'!H2469</f>
        <v>0</v>
      </c>
      <c r="F2470" s="268"/>
      <c r="G2470" s="266">
        <f t="shared" si="422"/>
        <v>0</v>
      </c>
      <c r="H2470" s="84">
        <f t="shared" si="423"/>
        <v>0</v>
      </c>
      <c r="I2470" s="84">
        <f t="shared" si="424"/>
        <v>0</v>
      </c>
      <c r="J2470" s="84">
        <f t="shared" si="425"/>
        <v>0</v>
      </c>
      <c r="K2470" s="84">
        <f t="shared" si="426"/>
        <v>0</v>
      </c>
      <c r="L2470" s="84">
        <f t="shared" si="427"/>
        <v>0</v>
      </c>
      <c r="M2470" s="267"/>
      <c r="N2470" s="267"/>
      <c r="O2470" s="84">
        <f t="shared" si="428"/>
        <v>0</v>
      </c>
      <c r="P2470" s="84">
        <f t="shared" si="429"/>
        <v>0</v>
      </c>
      <c r="Q2470" s="86">
        <f t="shared" si="430"/>
        <v>0</v>
      </c>
      <c r="R2470" s="86">
        <f t="shared" si="431"/>
        <v>0</v>
      </c>
    </row>
    <row r="2471" spans="1:18" x14ac:dyDescent="0.2">
      <c r="A2471" s="77">
        <f t="shared" si="421"/>
        <v>2464</v>
      </c>
      <c r="B2471" s="456">
        <f>'INVENT.Mat&amp;Outillag Importé -10'!D2470</f>
        <v>0</v>
      </c>
      <c r="C2471" s="456">
        <f>'INVENT.Mat&amp;Outillag Importé -10'!F2470</f>
        <v>0</v>
      </c>
      <c r="D2471" s="456">
        <f>'INVENT.Mat&amp;Outillag Importé -10'!C2470</f>
        <v>0</v>
      </c>
      <c r="E2471" s="476">
        <f>'INVENT.Mat&amp;Outillag Importé -10'!H2470</f>
        <v>0</v>
      </c>
      <c r="F2471" s="268"/>
      <c r="G2471" s="266">
        <f t="shared" si="422"/>
        <v>0</v>
      </c>
      <c r="H2471" s="84">
        <f t="shared" si="423"/>
        <v>0</v>
      </c>
      <c r="I2471" s="84">
        <f t="shared" si="424"/>
        <v>0</v>
      </c>
      <c r="J2471" s="84">
        <f t="shared" si="425"/>
        <v>0</v>
      </c>
      <c r="K2471" s="84">
        <f t="shared" si="426"/>
        <v>0</v>
      </c>
      <c r="L2471" s="84">
        <f t="shared" si="427"/>
        <v>0</v>
      </c>
      <c r="M2471" s="267"/>
      <c r="N2471" s="267"/>
      <c r="O2471" s="84">
        <f t="shared" si="428"/>
        <v>0</v>
      </c>
      <c r="P2471" s="84">
        <f t="shared" si="429"/>
        <v>0</v>
      </c>
      <c r="Q2471" s="86">
        <f t="shared" si="430"/>
        <v>0</v>
      </c>
      <c r="R2471" s="86">
        <f t="shared" si="431"/>
        <v>0</v>
      </c>
    </row>
    <row r="2472" spans="1:18" x14ac:dyDescent="0.2">
      <c r="A2472" s="77">
        <f t="shared" si="421"/>
        <v>2465</v>
      </c>
      <c r="B2472" s="456">
        <f>'INVENT.Mat&amp;Outillag Importé -10'!D2471</f>
        <v>0</v>
      </c>
      <c r="C2472" s="456">
        <f>'INVENT.Mat&amp;Outillag Importé -10'!F2471</f>
        <v>0</v>
      </c>
      <c r="D2472" s="456">
        <f>'INVENT.Mat&amp;Outillag Importé -10'!C2471</f>
        <v>0</v>
      </c>
      <c r="E2472" s="476">
        <f>'INVENT.Mat&amp;Outillag Importé -10'!H2471</f>
        <v>0</v>
      </c>
      <c r="F2472" s="268"/>
      <c r="G2472" s="266">
        <f t="shared" si="422"/>
        <v>0</v>
      </c>
      <c r="H2472" s="84">
        <f t="shared" si="423"/>
        <v>0</v>
      </c>
      <c r="I2472" s="84">
        <f t="shared" si="424"/>
        <v>0</v>
      </c>
      <c r="J2472" s="84">
        <f t="shared" si="425"/>
        <v>0</v>
      </c>
      <c r="K2472" s="84">
        <f t="shared" si="426"/>
        <v>0</v>
      </c>
      <c r="L2472" s="84">
        <f t="shared" si="427"/>
        <v>0</v>
      </c>
      <c r="M2472" s="267"/>
      <c r="N2472" s="267"/>
      <c r="O2472" s="84">
        <f t="shared" si="428"/>
        <v>0</v>
      </c>
      <c r="P2472" s="84">
        <f t="shared" si="429"/>
        <v>0</v>
      </c>
      <c r="Q2472" s="86">
        <f t="shared" si="430"/>
        <v>0</v>
      </c>
      <c r="R2472" s="86">
        <f t="shared" si="431"/>
        <v>0</v>
      </c>
    </row>
    <row r="2473" spans="1:18" x14ac:dyDescent="0.2">
      <c r="A2473" s="77">
        <f t="shared" si="421"/>
        <v>2466</v>
      </c>
      <c r="B2473" s="456">
        <f>'INVENT.Mat&amp;Outillag Importé -10'!D2472</f>
        <v>0</v>
      </c>
      <c r="C2473" s="456">
        <f>'INVENT.Mat&amp;Outillag Importé -10'!F2472</f>
        <v>0</v>
      </c>
      <c r="D2473" s="456">
        <f>'INVENT.Mat&amp;Outillag Importé -10'!C2472</f>
        <v>0</v>
      </c>
      <c r="E2473" s="476">
        <f>'INVENT.Mat&amp;Outillag Importé -10'!H2472</f>
        <v>0</v>
      </c>
      <c r="F2473" s="268"/>
      <c r="G2473" s="266">
        <f t="shared" si="422"/>
        <v>0</v>
      </c>
      <c r="H2473" s="84">
        <f t="shared" si="423"/>
        <v>0</v>
      </c>
      <c r="I2473" s="84">
        <f t="shared" si="424"/>
        <v>0</v>
      </c>
      <c r="J2473" s="84">
        <f t="shared" si="425"/>
        <v>0</v>
      </c>
      <c r="K2473" s="84">
        <f t="shared" si="426"/>
        <v>0</v>
      </c>
      <c r="L2473" s="84">
        <f t="shared" si="427"/>
        <v>0</v>
      </c>
      <c r="M2473" s="267"/>
      <c r="N2473" s="267"/>
      <c r="O2473" s="84">
        <f t="shared" si="428"/>
        <v>0</v>
      </c>
      <c r="P2473" s="84">
        <f t="shared" si="429"/>
        <v>0</v>
      </c>
      <c r="Q2473" s="86">
        <f t="shared" si="430"/>
        <v>0</v>
      </c>
      <c r="R2473" s="86">
        <f t="shared" si="431"/>
        <v>0</v>
      </c>
    </row>
    <row r="2474" spans="1:18" x14ac:dyDescent="0.2">
      <c r="A2474" s="77">
        <f t="shared" si="421"/>
        <v>2467</v>
      </c>
      <c r="B2474" s="456">
        <f>'INVENT.Mat&amp;Outillag Importé -10'!D2473</f>
        <v>0</v>
      </c>
      <c r="C2474" s="456">
        <f>'INVENT.Mat&amp;Outillag Importé -10'!F2473</f>
        <v>0</v>
      </c>
      <c r="D2474" s="456">
        <f>'INVENT.Mat&amp;Outillag Importé -10'!C2473</f>
        <v>0</v>
      </c>
      <c r="E2474" s="476">
        <f>'INVENT.Mat&amp;Outillag Importé -10'!H2473</f>
        <v>0</v>
      </c>
      <c r="F2474" s="268"/>
      <c r="G2474" s="266">
        <f t="shared" si="422"/>
        <v>0</v>
      </c>
      <c r="H2474" s="84">
        <f t="shared" si="423"/>
        <v>0</v>
      </c>
      <c r="I2474" s="84">
        <f t="shared" si="424"/>
        <v>0</v>
      </c>
      <c r="J2474" s="84">
        <f t="shared" si="425"/>
        <v>0</v>
      </c>
      <c r="K2474" s="84">
        <f t="shared" si="426"/>
        <v>0</v>
      </c>
      <c r="L2474" s="84">
        <f t="shared" si="427"/>
        <v>0</v>
      </c>
      <c r="M2474" s="267"/>
      <c r="N2474" s="267"/>
      <c r="O2474" s="84">
        <f t="shared" si="428"/>
        <v>0</v>
      </c>
      <c r="P2474" s="84">
        <f t="shared" si="429"/>
        <v>0</v>
      </c>
      <c r="Q2474" s="86">
        <f t="shared" si="430"/>
        <v>0</v>
      </c>
      <c r="R2474" s="86">
        <f t="shared" si="431"/>
        <v>0</v>
      </c>
    </row>
    <row r="2475" spans="1:18" x14ac:dyDescent="0.2">
      <c r="A2475" s="77">
        <f t="shared" si="421"/>
        <v>2468</v>
      </c>
      <c r="B2475" s="456">
        <f>'INVENT.Mat&amp;Outillag Importé -10'!D2474</f>
        <v>0</v>
      </c>
      <c r="C2475" s="456">
        <f>'INVENT.Mat&amp;Outillag Importé -10'!F2474</f>
        <v>0</v>
      </c>
      <c r="D2475" s="456">
        <f>'INVENT.Mat&amp;Outillag Importé -10'!C2474</f>
        <v>0</v>
      </c>
      <c r="E2475" s="476">
        <f>'INVENT.Mat&amp;Outillag Importé -10'!H2474</f>
        <v>0</v>
      </c>
      <c r="F2475" s="268"/>
      <c r="G2475" s="266">
        <f t="shared" si="422"/>
        <v>0</v>
      </c>
      <c r="H2475" s="84">
        <f t="shared" si="423"/>
        <v>0</v>
      </c>
      <c r="I2475" s="84">
        <f t="shared" si="424"/>
        <v>0</v>
      </c>
      <c r="J2475" s="84">
        <f t="shared" si="425"/>
        <v>0</v>
      </c>
      <c r="K2475" s="84">
        <f t="shared" si="426"/>
        <v>0</v>
      </c>
      <c r="L2475" s="84">
        <f t="shared" si="427"/>
        <v>0</v>
      </c>
      <c r="M2475" s="267"/>
      <c r="N2475" s="267"/>
      <c r="O2475" s="84">
        <f t="shared" si="428"/>
        <v>0</v>
      </c>
      <c r="P2475" s="84">
        <f t="shared" si="429"/>
        <v>0</v>
      </c>
      <c r="Q2475" s="86">
        <f t="shared" si="430"/>
        <v>0</v>
      </c>
      <c r="R2475" s="86">
        <f t="shared" si="431"/>
        <v>0</v>
      </c>
    </row>
    <row r="2476" spans="1:18" x14ac:dyDescent="0.2">
      <c r="A2476" s="77">
        <f t="shared" si="421"/>
        <v>2469</v>
      </c>
      <c r="B2476" s="456">
        <f>'INVENT.Mat&amp;Outillag Importé -10'!D2475</f>
        <v>0</v>
      </c>
      <c r="C2476" s="456">
        <f>'INVENT.Mat&amp;Outillag Importé -10'!F2475</f>
        <v>0</v>
      </c>
      <c r="D2476" s="456">
        <f>'INVENT.Mat&amp;Outillag Importé -10'!C2475</f>
        <v>0</v>
      </c>
      <c r="E2476" s="476">
        <f>'INVENT.Mat&amp;Outillag Importé -10'!H2475</f>
        <v>0</v>
      </c>
      <c r="F2476" s="268"/>
      <c r="G2476" s="266">
        <f t="shared" si="422"/>
        <v>0</v>
      </c>
      <c r="H2476" s="84">
        <f t="shared" si="423"/>
        <v>0</v>
      </c>
      <c r="I2476" s="84">
        <f t="shared" si="424"/>
        <v>0</v>
      </c>
      <c r="J2476" s="84">
        <f t="shared" si="425"/>
        <v>0</v>
      </c>
      <c r="K2476" s="84">
        <f t="shared" si="426"/>
        <v>0</v>
      </c>
      <c r="L2476" s="84">
        <f t="shared" si="427"/>
        <v>0</v>
      </c>
      <c r="M2476" s="267"/>
      <c r="N2476" s="267"/>
      <c r="O2476" s="84">
        <f t="shared" si="428"/>
        <v>0</v>
      </c>
      <c r="P2476" s="84">
        <f t="shared" si="429"/>
        <v>0</v>
      </c>
      <c r="Q2476" s="86">
        <f t="shared" si="430"/>
        <v>0</v>
      </c>
      <c r="R2476" s="86">
        <f t="shared" si="431"/>
        <v>0</v>
      </c>
    </row>
    <row r="2477" spans="1:18" x14ac:dyDescent="0.2">
      <c r="A2477" s="77">
        <f t="shared" si="421"/>
        <v>2470</v>
      </c>
      <c r="B2477" s="456">
        <f>'INVENT.Mat&amp;Outillag Importé -10'!D2476</f>
        <v>0</v>
      </c>
      <c r="C2477" s="456">
        <f>'INVENT.Mat&amp;Outillag Importé -10'!F2476</f>
        <v>0</v>
      </c>
      <c r="D2477" s="456">
        <f>'INVENT.Mat&amp;Outillag Importé -10'!C2476</f>
        <v>0</v>
      </c>
      <c r="E2477" s="476">
        <f>'INVENT.Mat&amp;Outillag Importé -10'!H2476</f>
        <v>0</v>
      </c>
      <c r="F2477" s="268"/>
      <c r="G2477" s="266">
        <f t="shared" si="422"/>
        <v>0</v>
      </c>
      <c r="H2477" s="84">
        <f t="shared" si="423"/>
        <v>0</v>
      </c>
      <c r="I2477" s="84">
        <f t="shared" si="424"/>
        <v>0</v>
      </c>
      <c r="J2477" s="84">
        <f t="shared" si="425"/>
        <v>0</v>
      </c>
      <c r="K2477" s="84">
        <f t="shared" si="426"/>
        <v>0</v>
      </c>
      <c r="L2477" s="84">
        <f t="shared" si="427"/>
        <v>0</v>
      </c>
      <c r="M2477" s="267"/>
      <c r="N2477" s="267"/>
      <c r="O2477" s="84">
        <f t="shared" si="428"/>
        <v>0</v>
      </c>
      <c r="P2477" s="84">
        <f t="shared" si="429"/>
        <v>0</v>
      </c>
      <c r="Q2477" s="86">
        <f t="shared" si="430"/>
        <v>0</v>
      </c>
      <c r="R2477" s="86">
        <f t="shared" si="431"/>
        <v>0</v>
      </c>
    </row>
    <row r="2478" spans="1:18" x14ac:dyDescent="0.2">
      <c r="A2478" s="77">
        <f t="shared" si="421"/>
        <v>2471</v>
      </c>
      <c r="B2478" s="456">
        <f>'INVENT.Mat&amp;Outillag Importé -10'!D2477</f>
        <v>0</v>
      </c>
      <c r="C2478" s="456">
        <f>'INVENT.Mat&amp;Outillag Importé -10'!F2477</f>
        <v>0</v>
      </c>
      <c r="D2478" s="456">
        <f>'INVENT.Mat&amp;Outillag Importé -10'!C2477</f>
        <v>0</v>
      </c>
      <c r="E2478" s="476">
        <f>'INVENT.Mat&amp;Outillag Importé -10'!H2477</f>
        <v>0</v>
      </c>
      <c r="F2478" s="268"/>
      <c r="G2478" s="266">
        <f t="shared" si="422"/>
        <v>0</v>
      </c>
      <c r="H2478" s="84">
        <f t="shared" si="423"/>
        <v>0</v>
      </c>
      <c r="I2478" s="84">
        <f t="shared" si="424"/>
        <v>0</v>
      </c>
      <c r="J2478" s="84">
        <f t="shared" si="425"/>
        <v>0</v>
      </c>
      <c r="K2478" s="84">
        <f t="shared" si="426"/>
        <v>0</v>
      </c>
      <c r="L2478" s="84">
        <f t="shared" si="427"/>
        <v>0</v>
      </c>
      <c r="M2478" s="267"/>
      <c r="N2478" s="267"/>
      <c r="O2478" s="84">
        <f t="shared" si="428"/>
        <v>0</v>
      </c>
      <c r="P2478" s="84">
        <f t="shared" si="429"/>
        <v>0</v>
      </c>
      <c r="Q2478" s="86">
        <f t="shared" si="430"/>
        <v>0</v>
      </c>
      <c r="R2478" s="86">
        <f t="shared" si="431"/>
        <v>0</v>
      </c>
    </row>
    <row r="2479" spans="1:18" x14ac:dyDescent="0.2">
      <c r="A2479" s="77">
        <f t="shared" si="421"/>
        <v>2472</v>
      </c>
      <c r="B2479" s="456">
        <f>'INVENT.Mat&amp;Outillag Importé -10'!D2478</f>
        <v>0</v>
      </c>
      <c r="C2479" s="456">
        <f>'INVENT.Mat&amp;Outillag Importé -10'!F2478</f>
        <v>0</v>
      </c>
      <c r="D2479" s="456">
        <f>'INVENT.Mat&amp;Outillag Importé -10'!C2478</f>
        <v>0</v>
      </c>
      <c r="E2479" s="476">
        <f>'INVENT.Mat&amp;Outillag Importé -10'!H2478</f>
        <v>0</v>
      </c>
      <c r="F2479" s="268"/>
      <c r="G2479" s="266">
        <f t="shared" si="422"/>
        <v>0</v>
      </c>
      <c r="H2479" s="84">
        <f t="shared" si="423"/>
        <v>0</v>
      </c>
      <c r="I2479" s="84">
        <f t="shared" si="424"/>
        <v>0</v>
      </c>
      <c r="J2479" s="84">
        <f t="shared" si="425"/>
        <v>0</v>
      </c>
      <c r="K2479" s="84">
        <f t="shared" si="426"/>
        <v>0</v>
      </c>
      <c r="L2479" s="84">
        <f t="shared" si="427"/>
        <v>0</v>
      </c>
      <c r="M2479" s="267"/>
      <c r="N2479" s="267"/>
      <c r="O2479" s="84">
        <f t="shared" si="428"/>
        <v>0</v>
      </c>
      <c r="P2479" s="84">
        <f t="shared" si="429"/>
        <v>0</v>
      </c>
      <c r="Q2479" s="86">
        <f t="shared" si="430"/>
        <v>0</v>
      </c>
      <c r="R2479" s="86">
        <f t="shared" si="431"/>
        <v>0</v>
      </c>
    </row>
    <row r="2480" spans="1:18" x14ac:dyDescent="0.2">
      <c r="A2480" s="77">
        <f t="shared" ref="A2480:A2543" si="432">+A2479+1</f>
        <v>2473</v>
      </c>
      <c r="B2480" s="456">
        <f>'INVENT.Mat&amp;Outillag Importé -10'!D2479</f>
        <v>0</v>
      </c>
      <c r="C2480" s="456">
        <f>'INVENT.Mat&amp;Outillag Importé -10'!F2479</f>
        <v>0</v>
      </c>
      <c r="D2480" s="456">
        <f>'INVENT.Mat&amp;Outillag Importé -10'!C2479</f>
        <v>0</v>
      </c>
      <c r="E2480" s="476">
        <f>'INVENT.Mat&amp;Outillag Importé -10'!H2479</f>
        <v>0</v>
      </c>
      <c r="F2480" s="268"/>
      <c r="G2480" s="266">
        <f t="shared" ref="G2480:G2543" si="433">F2480*E2480</f>
        <v>0</v>
      </c>
      <c r="H2480" s="84">
        <f t="shared" ref="H2480:H2543" si="434">E2480*1%</f>
        <v>0</v>
      </c>
      <c r="I2480" s="84">
        <f t="shared" ref="I2480:I2543" si="435">E2480*1%</f>
        <v>0</v>
      </c>
      <c r="J2480" s="84">
        <f t="shared" ref="J2480:J2543" si="436">E2480*0.5%</f>
        <v>0</v>
      </c>
      <c r="K2480" s="84">
        <f t="shared" ref="K2480:K2543" si="437">(E2480+G2480+H2480)*18%</f>
        <v>0</v>
      </c>
      <c r="L2480" s="84">
        <f t="shared" ref="L2480:L2543" si="438">SUM(G2480:K2480)+E2480</f>
        <v>0</v>
      </c>
      <c r="M2480" s="267"/>
      <c r="N2480" s="267"/>
      <c r="O2480" s="84">
        <f t="shared" ref="O2480:O2543" si="439">(M2480+N2480)*18%</f>
        <v>0</v>
      </c>
      <c r="P2480" s="84">
        <f t="shared" ref="P2480:P2543" si="440">O2480+N2480+M2480</f>
        <v>0</v>
      </c>
      <c r="Q2480" s="86">
        <f t="shared" ref="Q2480:Q2543" si="441">+R2480-O2480-K2480</f>
        <v>0</v>
      </c>
      <c r="R2480" s="86">
        <f t="shared" ref="R2480:R2543" si="442">P2480+L2480</f>
        <v>0</v>
      </c>
    </row>
    <row r="2481" spans="1:18" x14ac:dyDescent="0.2">
      <c r="A2481" s="77">
        <f t="shared" si="432"/>
        <v>2474</v>
      </c>
      <c r="B2481" s="456">
        <f>'INVENT.Mat&amp;Outillag Importé -10'!D2480</f>
        <v>0</v>
      </c>
      <c r="C2481" s="456">
        <f>'INVENT.Mat&amp;Outillag Importé -10'!F2480</f>
        <v>0</v>
      </c>
      <c r="D2481" s="456">
        <f>'INVENT.Mat&amp;Outillag Importé -10'!C2480</f>
        <v>0</v>
      </c>
      <c r="E2481" s="476">
        <f>'INVENT.Mat&amp;Outillag Importé -10'!H2480</f>
        <v>0</v>
      </c>
      <c r="F2481" s="268"/>
      <c r="G2481" s="266">
        <f t="shared" si="433"/>
        <v>0</v>
      </c>
      <c r="H2481" s="84">
        <f t="shared" si="434"/>
        <v>0</v>
      </c>
      <c r="I2481" s="84">
        <f t="shared" si="435"/>
        <v>0</v>
      </c>
      <c r="J2481" s="84">
        <f t="shared" si="436"/>
        <v>0</v>
      </c>
      <c r="K2481" s="84">
        <f t="shared" si="437"/>
        <v>0</v>
      </c>
      <c r="L2481" s="84">
        <f t="shared" si="438"/>
        <v>0</v>
      </c>
      <c r="M2481" s="267"/>
      <c r="N2481" s="267"/>
      <c r="O2481" s="84">
        <f t="shared" si="439"/>
        <v>0</v>
      </c>
      <c r="P2481" s="84">
        <f t="shared" si="440"/>
        <v>0</v>
      </c>
      <c r="Q2481" s="86">
        <f t="shared" si="441"/>
        <v>0</v>
      </c>
      <c r="R2481" s="86">
        <f t="shared" si="442"/>
        <v>0</v>
      </c>
    </row>
    <row r="2482" spans="1:18" x14ac:dyDescent="0.2">
      <c r="A2482" s="77">
        <f t="shared" si="432"/>
        <v>2475</v>
      </c>
      <c r="B2482" s="456">
        <f>'INVENT.Mat&amp;Outillag Importé -10'!D2481</f>
        <v>0</v>
      </c>
      <c r="C2482" s="456">
        <f>'INVENT.Mat&amp;Outillag Importé -10'!F2481</f>
        <v>0</v>
      </c>
      <c r="D2482" s="456">
        <f>'INVENT.Mat&amp;Outillag Importé -10'!C2481</f>
        <v>0</v>
      </c>
      <c r="E2482" s="476">
        <f>'INVENT.Mat&amp;Outillag Importé -10'!H2481</f>
        <v>0</v>
      </c>
      <c r="F2482" s="268"/>
      <c r="G2482" s="266">
        <f t="shared" si="433"/>
        <v>0</v>
      </c>
      <c r="H2482" s="84">
        <f t="shared" si="434"/>
        <v>0</v>
      </c>
      <c r="I2482" s="84">
        <f t="shared" si="435"/>
        <v>0</v>
      </c>
      <c r="J2482" s="84">
        <f t="shared" si="436"/>
        <v>0</v>
      </c>
      <c r="K2482" s="84">
        <f t="shared" si="437"/>
        <v>0</v>
      </c>
      <c r="L2482" s="84">
        <f t="shared" si="438"/>
        <v>0</v>
      </c>
      <c r="M2482" s="267"/>
      <c r="N2482" s="267"/>
      <c r="O2482" s="84">
        <f t="shared" si="439"/>
        <v>0</v>
      </c>
      <c r="P2482" s="84">
        <f t="shared" si="440"/>
        <v>0</v>
      </c>
      <c r="Q2482" s="86">
        <f t="shared" si="441"/>
        <v>0</v>
      </c>
      <c r="R2482" s="86">
        <f t="shared" si="442"/>
        <v>0</v>
      </c>
    </row>
    <row r="2483" spans="1:18" x14ac:dyDescent="0.2">
      <c r="A2483" s="77">
        <f t="shared" si="432"/>
        <v>2476</v>
      </c>
      <c r="B2483" s="456">
        <f>'INVENT.Mat&amp;Outillag Importé -10'!D2482</f>
        <v>0</v>
      </c>
      <c r="C2483" s="456">
        <f>'INVENT.Mat&amp;Outillag Importé -10'!F2482</f>
        <v>0</v>
      </c>
      <c r="D2483" s="456">
        <f>'INVENT.Mat&amp;Outillag Importé -10'!C2482</f>
        <v>0</v>
      </c>
      <c r="E2483" s="476">
        <f>'INVENT.Mat&amp;Outillag Importé -10'!H2482</f>
        <v>0</v>
      </c>
      <c r="F2483" s="268"/>
      <c r="G2483" s="266">
        <f t="shared" si="433"/>
        <v>0</v>
      </c>
      <c r="H2483" s="84">
        <f t="shared" si="434"/>
        <v>0</v>
      </c>
      <c r="I2483" s="84">
        <f t="shared" si="435"/>
        <v>0</v>
      </c>
      <c r="J2483" s="84">
        <f t="shared" si="436"/>
        <v>0</v>
      </c>
      <c r="K2483" s="84">
        <f t="shared" si="437"/>
        <v>0</v>
      </c>
      <c r="L2483" s="84">
        <f t="shared" si="438"/>
        <v>0</v>
      </c>
      <c r="M2483" s="267"/>
      <c r="N2483" s="267"/>
      <c r="O2483" s="84">
        <f t="shared" si="439"/>
        <v>0</v>
      </c>
      <c r="P2483" s="84">
        <f t="shared" si="440"/>
        <v>0</v>
      </c>
      <c r="Q2483" s="86">
        <f t="shared" si="441"/>
        <v>0</v>
      </c>
      <c r="R2483" s="86">
        <f t="shared" si="442"/>
        <v>0</v>
      </c>
    </row>
    <row r="2484" spans="1:18" x14ac:dyDescent="0.2">
      <c r="A2484" s="77">
        <f t="shared" si="432"/>
        <v>2477</v>
      </c>
      <c r="B2484" s="456">
        <f>'INVENT.Mat&amp;Outillag Importé -10'!D2483</f>
        <v>0</v>
      </c>
      <c r="C2484" s="456">
        <f>'INVENT.Mat&amp;Outillag Importé -10'!F2483</f>
        <v>0</v>
      </c>
      <c r="D2484" s="456">
        <f>'INVENT.Mat&amp;Outillag Importé -10'!C2483</f>
        <v>0</v>
      </c>
      <c r="E2484" s="476">
        <f>'INVENT.Mat&amp;Outillag Importé -10'!H2483</f>
        <v>0</v>
      </c>
      <c r="F2484" s="268"/>
      <c r="G2484" s="266">
        <f t="shared" si="433"/>
        <v>0</v>
      </c>
      <c r="H2484" s="84">
        <f t="shared" si="434"/>
        <v>0</v>
      </c>
      <c r="I2484" s="84">
        <f t="shared" si="435"/>
        <v>0</v>
      </c>
      <c r="J2484" s="84">
        <f t="shared" si="436"/>
        <v>0</v>
      </c>
      <c r="K2484" s="84">
        <f t="shared" si="437"/>
        <v>0</v>
      </c>
      <c r="L2484" s="84">
        <f t="shared" si="438"/>
        <v>0</v>
      </c>
      <c r="M2484" s="267"/>
      <c r="N2484" s="267"/>
      <c r="O2484" s="84">
        <f t="shared" si="439"/>
        <v>0</v>
      </c>
      <c r="P2484" s="84">
        <f t="shared" si="440"/>
        <v>0</v>
      </c>
      <c r="Q2484" s="86">
        <f t="shared" si="441"/>
        <v>0</v>
      </c>
      <c r="R2484" s="86">
        <f t="shared" si="442"/>
        <v>0</v>
      </c>
    </row>
    <row r="2485" spans="1:18" x14ac:dyDescent="0.2">
      <c r="A2485" s="77">
        <f t="shared" si="432"/>
        <v>2478</v>
      </c>
      <c r="B2485" s="456">
        <f>'INVENT.Mat&amp;Outillag Importé -10'!D2484</f>
        <v>0</v>
      </c>
      <c r="C2485" s="456">
        <f>'INVENT.Mat&amp;Outillag Importé -10'!F2484</f>
        <v>0</v>
      </c>
      <c r="D2485" s="456">
        <f>'INVENT.Mat&amp;Outillag Importé -10'!C2484</f>
        <v>0</v>
      </c>
      <c r="E2485" s="476">
        <f>'INVENT.Mat&amp;Outillag Importé -10'!H2484</f>
        <v>0</v>
      </c>
      <c r="F2485" s="268"/>
      <c r="G2485" s="266">
        <f t="shared" si="433"/>
        <v>0</v>
      </c>
      <c r="H2485" s="84">
        <f t="shared" si="434"/>
        <v>0</v>
      </c>
      <c r="I2485" s="84">
        <f t="shared" si="435"/>
        <v>0</v>
      </c>
      <c r="J2485" s="84">
        <f t="shared" si="436"/>
        <v>0</v>
      </c>
      <c r="K2485" s="84">
        <f t="shared" si="437"/>
        <v>0</v>
      </c>
      <c r="L2485" s="84">
        <f t="shared" si="438"/>
        <v>0</v>
      </c>
      <c r="M2485" s="267"/>
      <c r="N2485" s="267"/>
      <c r="O2485" s="84">
        <f t="shared" si="439"/>
        <v>0</v>
      </c>
      <c r="P2485" s="84">
        <f t="shared" si="440"/>
        <v>0</v>
      </c>
      <c r="Q2485" s="86">
        <f t="shared" si="441"/>
        <v>0</v>
      </c>
      <c r="R2485" s="86">
        <f t="shared" si="442"/>
        <v>0</v>
      </c>
    </row>
    <row r="2486" spans="1:18" x14ac:dyDescent="0.2">
      <c r="A2486" s="77">
        <f t="shared" si="432"/>
        <v>2479</v>
      </c>
      <c r="B2486" s="456">
        <f>'INVENT.Mat&amp;Outillag Importé -10'!D2485</f>
        <v>0</v>
      </c>
      <c r="C2486" s="456">
        <f>'INVENT.Mat&amp;Outillag Importé -10'!F2485</f>
        <v>0</v>
      </c>
      <c r="D2486" s="456">
        <f>'INVENT.Mat&amp;Outillag Importé -10'!C2485</f>
        <v>0</v>
      </c>
      <c r="E2486" s="476">
        <f>'INVENT.Mat&amp;Outillag Importé -10'!H2485</f>
        <v>0</v>
      </c>
      <c r="F2486" s="268"/>
      <c r="G2486" s="266">
        <f t="shared" si="433"/>
        <v>0</v>
      </c>
      <c r="H2486" s="84">
        <f t="shared" si="434"/>
        <v>0</v>
      </c>
      <c r="I2486" s="84">
        <f t="shared" si="435"/>
        <v>0</v>
      </c>
      <c r="J2486" s="84">
        <f t="shared" si="436"/>
        <v>0</v>
      </c>
      <c r="K2486" s="84">
        <f t="shared" si="437"/>
        <v>0</v>
      </c>
      <c r="L2486" s="84">
        <f t="shared" si="438"/>
        <v>0</v>
      </c>
      <c r="M2486" s="267"/>
      <c r="N2486" s="267"/>
      <c r="O2486" s="84">
        <f t="shared" si="439"/>
        <v>0</v>
      </c>
      <c r="P2486" s="84">
        <f t="shared" si="440"/>
        <v>0</v>
      </c>
      <c r="Q2486" s="86">
        <f t="shared" si="441"/>
        <v>0</v>
      </c>
      <c r="R2486" s="86">
        <f t="shared" si="442"/>
        <v>0</v>
      </c>
    </row>
    <row r="2487" spans="1:18" x14ac:dyDescent="0.2">
      <c r="A2487" s="77">
        <f t="shared" si="432"/>
        <v>2480</v>
      </c>
      <c r="B2487" s="456">
        <f>'INVENT.Mat&amp;Outillag Importé -10'!D2486</f>
        <v>0</v>
      </c>
      <c r="C2487" s="456">
        <f>'INVENT.Mat&amp;Outillag Importé -10'!F2486</f>
        <v>0</v>
      </c>
      <c r="D2487" s="456">
        <f>'INVENT.Mat&amp;Outillag Importé -10'!C2486</f>
        <v>0</v>
      </c>
      <c r="E2487" s="476">
        <f>'INVENT.Mat&amp;Outillag Importé -10'!H2486</f>
        <v>0</v>
      </c>
      <c r="F2487" s="268"/>
      <c r="G2487" s="266">
        <f t="shared" si="433"/>
        <v>0</v>
      </c>
      <c r="H2487" s="84">
        <f t="shared" si="434"/>
        <v>0</v>
      </c>
      <c r="I2487" s="84">
        <f t="shared" si="435"/>
        <v>0</v>
      </c>
      <c r="J2487" s="84">
        <f t="shared" si="436"/>
        <v>0</v>
      </c>
      <c r="K2487" s="84">
        <f t="shared" si="437"/>
        <v>0</v>
      </c>
      <c r="L2487" s="84">
        <f t="shared" si="438"/>
        <v>0</v>
      </c>
      <c r="M2487" s="267"/>
      <c r="N2487" s="267"/>
      <c r="O2487" s="84">
        <f t="shared" si="439"/>
        <v>0</v>
      </c>
      <c r="P2487" s="84">
        <f t="shared" si="440"/>
        <v>0</v>
      </c>
      <c r="Q2487" s="86">
        <f t="shared" si="441"/>
        <v>0</v>
      </c>
      <c r="R2487" s="86">
        <f t="shared" si="442"/>
        <v>0</v>
      </c>
    </row>
    <row r="2488" spans="1:18" x14ac:dyDescent="0.2">
      <c r="A2488" s="77">
        <f t="shared" si="432"/>
        <v>2481</v>
      </c>
      <c r="B2488" s="456">
        <f>'INVENT.Mat&amp;Outillag Importé -10'!D2487</f>
        <v>0</v>
      </c>
      <c r="C2488" s="456">
        <f>'INVENT.Mat&amp;Outillag Importé -10'!F2487</f>
        <v>0</v>
      </c>
      <c r="D2488" s="456">
        <f>'INVENT.Mat&amp;Outillag Importé -10'!C2487</f>
        <v>0</v>
      </c>
      <c r="E2488" s="476">
        <f>'INVENT.Mat&amp;Outillag Importé -10'!H2487</f>
        <v>0</v>
      </c>
      <c r="F2488" s="268"/>
      <c r="G2488" s="266">
        <f t="shared" si="433"/>
        <v>0</v>
      </c>
      <c r="H2488" s="84">
        <f t="shared" si="434"/>
        <v>0</v>
      </c>
      <c r="I2488" s="84">
        <f t="shared" si="435"/>
        <v>0</v>
      </c>
      <c r="J2488" s="84">
        <f t="shared" si="436"/>
        <v>0</v>
      </c>
      <c r="K2488" s="84">
        <f t="shared" si="437"/>
        <v>0</v>
      </c>
      <c r="L2488" s="84">
        <f t="shared" si="438"/>
        <v>0</v>
      </c>
      <c r="M2488" s="267"/>
      <c r="N2488" s="267"/>
      <c r="O2488" s="84">
        <f t="shared" si="439"/>
        <v>0</v>
      </c>
      <c r="P2488" s="84">
        <f t="shared" si="440"/>
        <v>0</v>
      </c>
      <c r="Q2488" s="86">
        <f t="shared" si="441"/>
        <v>0</v>
      </c>
      <c r="R2488" s="86">
        <f t="shared" si="442"/>
        <v>0</v>
      </c>
    </row>
    <row r="2489" spans="1:18" x14ac:dyDescent="0.2">
      <c r="A2489" s="77">
        <f t="shared" si="432"/>
        <v>2482</v>
      </c>
      <c r="B2489" s="456">
        <f>'INVENT.Mat&amp;Outillag Importé -10'!D2488</f>
        <v>0</v>
      </c>
      <c r="C2489" s="456">
        <f>'INVENT.Mat&amp;Outillag Importé -10'!F2488</f>
        <v>0</v>
      </c>
      <c r="D2489" s="456">
        <f>'INVENT.Mat&amp;Outillag Importé -10'!C2488</f>
        <v>0</v>
      </c>
      <c r="E2489" s="476">
        <f>'INVENT.Mat&amp;Outillag Importé -10'!H2488</f>
        <v>0</v>
      </c>
      <c r="F2489" s="268"/>
      <c r="G2489" s="266">
        <f t="shared" si="433"/>
        <v>0</v>
      </c>
      <c r="H2489" s="84">
        <f t="shared" si="434"/>
        <v>0</v>
      </c>
      <c r="I2489" s="84">
        <f t="shared" si="435"/>
        <v>0</v>
      </c>
      <c r="J2489" s="84">
        <f t="shared" si="436"/>
        <v>0</v>
      </c>
      <c r="K2489" s="84">
        <f t="shared" si="437"/>
        <v>0</v>
      </c>
      <c r="L2489" s="84">
        <f t="shared" si="438"/>
        <v>0</v>
      </c>
      <c r="M2489" s="267"/>
      <c r="N2489" s="267"/>
      <c r="O2489" s="84">
        <f t="shared" si="439"/>
        <v>0</v>
      </c>
      <c r="P2489" s="84">
        <f t="shared" si="440"/>
        <v>0</v>
      </c>
      <c r="Q2489" s="86">
        <f t="shared" si="441"/>
        <v>0</v>
      </c>
      <c r="R2489" s="86">
        <f t="shared" si="442"/>
        <v>0</v>
      </c>
    </row>
    <row r="2490" spans="1:18" x14ac:dyDescent="0.2">
      <c r="A2490" s="77">
        <f t="shared" si="432"/>
        <v>2483</v>
      </c>
      <c r="B2490" s="456">
        <f>'INVENT.Mat&amp;Outillag Importé -10'!D2489</f>
        <v>0</v>
      </c>
      <c r="C2490" s="456">
        <f>'INVENT.Mat&amp;Outillag Importé -10'!F2489</f>
        <v>0</v>
      </c>
      <c r="D2490" s="456">
        <f>'INVENT.Mat&amp;Outillag Importé -10'!C2489</f>
        <v>0</v>
      </c>
      <c r="E2490" s="476">
        <f>'INVENT.Mat&amp;Outillag Importé -10'!H2489</f>
        <v>0</v>
      </c>
      <c r="F2490" s="268"/>
      <c r="G2490" s="266">
        <f t="shared" si="433"/>
        <v>0</v>
      </c>
      <c r="H2490" s="84">
        <f t="shared" si="434"/>
        <v>0</v>
      </c>
      <c r="I2490" s="84">
        <f t="shared" si="435"/>
        <v>0</v>
      </c>
      <c r="J2490" s="84">
        <f t="shared" si="436"/>
        <v>0</v>
      </c>
      <c r="K2490" s="84">
        <f t="shared" si="437"/>
        <v>0</v>
      </c>
      <c r="L2490" s="84">
        <f t="shared" si="438"/>
        <v>0</v>
      </c>
      <c r="M2490" s="267"/>
      <c r="N2490" s="267"/>
      <c r="O2490" s="84">
        <f t="shared" si="439"/>
        <v>0</v>
      </c>
      <c r="P2490" s="84">
        <f t="shared" si="440"/>
        <v>0</v>
      </c>
      <c r="Q2490" s="86">
        <f t="shared" si="441"/>
        <v>0</v>
      </c>
      <c r="R2490" s="86">
        <f t="shared" si="442"/>
        <v>0</v>
      </c>
    </row>
    <row r="2491" spans="1:18" x14ac:dyDescent="0.2">
      <c r="A2491" s="77">
        <f t="shared" si="432"/>
        <v>2484</v>
      </c>
      <c r="B2491" s="456">
        <f>'INVENT.Mat&amp;Outillag Importé -10'!D2490</f>
        <v>0</v>
      </c>
      <c r="C2491" s="456">
        <f>'INVENT.Mat&amp;Outillag Importé -10'!F2490</f>
        <v>0</v>
      </c>
      <c r="D2491" s="456">
        <f>'INVENT.Mat&amp;Outillag Importé -10'!C2490</f>
        <v>0</v>
      </c>
      <c r="E2491" s="476">
        <f>'INVENT.Mat&amp;Outillag Importé -10'!H2490</f>
        <v>0</v>
      </c>
      <c r="F2491" s="268"/>
      <c r="G2491" s="266">
        <f t="shared" si="433"/>
        <v>0</v>
      </c>
      <c r="H2491" s="84">
        <f t="shared" si="434"/>
        <v>0</v>
      </c>
      <c r="I2491" s="84">
        <f t="shared" si="435"/>
        <v>0</v>
      </c>
      <c r="J2491" s="84">
        <f t="shared" si="436"/>
        <v>0</v>
      </c>
      <c r="K2491" s="84">
        <f t="shared" si="437"/>
        <v>0</v>
      </c>
      <c r="L2491" s="84">
        <f t="shared" si="438"/>
        <v>0</v>
      </c>
      <c r="M2491" s="267"/>
      <c r="N2491" s="267"/>
      <c r="O2491" s="84">
        <f t="shared" si="439"/>
        <v>0</v>
      </c>
      <c r="P2491" s="84">
        <f t="shared" si="440"/>
        <v>0</v>
      </c>
      <c r="Q2491" s="86">
        <f t="shared" si="441"/>
        <v>0</v>
      </c>
      <c r="R2491" s="86">
        <f t="shared" si="442"/>
        <v>0</v>
      </c>
    </row>
    <row r="2492" spans="1:18" x14ac:dyDescent="0.2">
      <c r="A2492" s="77">
        <f t="shared" si="432"/>
        <v>2485</v>
      </c>
      <c r="B2492" s="456">
        <f>'INVENT.Mat&amp;Outillag Importé -10'!D2491</f>
        <v>0</v>
      </c>
      <c r="C2492" s="456">
        <f>'INVENT.Mat&amp;Outillag Importé -10'!F2491</f>
        <v>0</v>
      </c>
      <c r="D2492" s="456">
        <f>'INVENT.Mat&amp;Outillag Importé -10'!C2491</f>
        <v>0</v>
      </c>
      <c r="E2492" s="476">
        <f>'INVENT.Mat&amp;Outillag Importé -10'!H2491</f>
        <v>0</v>
      </c>
      <c r="F2492" s="268"/>
      <c r="G2492" s="266">
        <f t="shared" si="433"/>
        <v>0</v>
      </c>
      <c r="H2492" s="84">
        <f t="shared" si="434"/>
        <v>0</v>
      </c>
      <c r="I2492" s="84">
        <f t="shared" si="435"/>
        <v>0</v>
      </c>
      <c r="J2492" s="84">
        <f t="shared" si="436"/>
        <v>0</v>
      </c>
      <c r="K2492" s="84">
        <f t="shared" si="437"/>
        <v>0</v>
      </c>
      <c r="L2492" s="84">
        <f t="shared" si="438"/>
        <v>0</v>
      </c>
      <c r="M2492" s="267"/>
      <c r="N2492" s="267"/>
      <c r="O2492" s="84">
        <f t="shared" si="439"/>
        <v>0</v>
      </c>
      <c r="P2492" s="84">
        <f t="shared" si="440"/>
        <v>0</v>
      </c>
      <c r="Q2492" s="86">
        <f t="shared" si="441"/>
        <v>0</v>
      </c>
      <c r="R2492" s="86">
        <f t="shared" si="442"/>
        <v>0</v>
      </c>
    </row>
    <row r="2493" spans="1:18" x14ac:dyDescent="0.2">
      <c r="A2493" s="77">
        <f t="shared" si="432"/>
        <v>2486</v>
      </c>
      <c r="B2493" s="456">
        <f>'INVENT.Mat&amp;Outillag Importé -10'!D2492</f>
        <v>0</v>
      </c>
      <c r="C2493" s="456">
        <f>'INVENT.Mat&amp;Outillag Importé -10'!F2492</f>
        <v>0</v>
      </c>
      <c r="D2493" s="456">
        <f>'INVENT.Mat&amp;Outillag Importé -10'!C2492</f>
        <v>0</v>
      </c>
      <c r="E2493" s="476">
        <f>'INVENT.Mat&amp;Outillag Importé -10'!H2492</f>
        <v>0</v>
      </c>
      <c r="F2493" s="268"/>
      <c r="G2493" s="266">
        <f t="shared" si="433"/>
        <v>0</v>
      </c>
      <c r="H2493" s="84">
        <f t="shared" si="434"/>
        <v>0</v>
      </c>
      <c r="I2493" s="84">
        <f t="shared" si="435"/>
        <v>0</v>
      </c>
      <c r="J2493" s="84">
        <f t="shared" si="436"/>
        <v>0</v>
      </c>
      <c r="K2493" s="84">
        <f t="shared" si="437"/>
        <v>0</v>
      </c>
      <c r="L2493" s="84">
        <f t="shared" si="438"/>
        <v>0</v>
      </c>
      <c r="M2493" s="267"/>
      <c r="N2493" s="267"/>
      <c r="O2493" s="84">
        <f t="shared" si="439"/>
        <v>0</v>
      </c>
      <c r="P2493" s="84">
        <f t="shared" si="440"/>
        <v>0</v>
      </c>
      <c r="Q2493" s="86">
        <f t="shared" si="441"/>
        <v>0</v>
      </c>
      <c r="R2493" s="86">
        <f t="shared" si="442"/>
        <v>0</v>
      </c>
    </row>
    <row r="2494" spans="1:18" x14ac:dyDescent="0.2">
      <c r="A2494" s="77">
        <f t="shared" si="432"/>
        <v>2487</v>
      </c>
      <c r="B2494" s="456">
        <f>'INVENT.Mat&amp;Outillag Importé -10'!D2493</f>
        <v>0</v>
      </c>
      <c r="C2494" s="456">
        <f>'INVENT.Mat&amp;Outillag Importé -10'!F2493</f>
        <v>0</v>
      </c>
      <c r="D2494" s="456">
        <f>'INVENT.Mat&amp;Outillag Importé -10'!C2493</f>
        <v>0</v>
      </c>
      <c r="E2494" s="476">
        <f>'INVENT.Mat&amp;Outillag Importé -10'!H2493</f>
        <v>0</v>
      </c>
      <c r="F2494" s="268"/>
      <c r="G2494" s="266">
        <f t="shared" si="433"/>
        <v>0</v>
      </c>
      <c r="H2494" s="84">
        <f t="shared" si="434"/>
        <v>0</v>
      </c>
      <c r="I2494" s="84">
        <f t="shared" si="435"/>
        <v>0</v>
      </c>
      <c r="J2494" s="84">
        <f t="shared" si="436"/>
        <v>0</v>
      </c>
      <c r="K2494" s="84">
        <f t="shared" si="437"/>
        <v>0</v>
      </c>
      <c r="L2494" s="84">
        <f t="shared" si="438"/>
        <v>0</v>
      </c>
      <c r="M2494" s="267"/>
      <c r="N2494" s="267"/>
      <c r="O2494" s="84">
        <f t="shared" si="439"/>
        <v>0</v>
      </c>
      <c r="P2494" s="84">
        <f t="shared" si="440"/>
        <v>0</v>
      </c>
      <c r="Q2494" s="86">
        <f t="shared" si="441"/>
        <v>0</v>
      </c>
      <c r="R2494" s="86">
        <f t="shared" si="442"/>
        <v>0</v>
      </c>
    </row>
    <row r="2495" spans="1:18" x14ac:dyDescent="0.2">
      <c r="A2495" s="77">
        <f t="shared" si="432"/>
        <v>2488</v>
      </c>
      <c r="B2495" s="456">
        <f>'INVENT.Mat&amp;Outillag Importé -10'!D2494</f>
        <v>0</v>
      </c>
      <c r="C2495" s="456">
        <f>'INVENT.Mat&amp;Outillag Importé -10'!F2494</f>
        <v>0</v>
      </c>
      <c r="D2495" s="456">
        <f>'INVENT.Mat&amp;Outillag Importé -10'!C2494</f>
        <v>0</v>
      </c>
      <c r="E2495" s="476">
        <f>'INVENT.Mat&amp;Outillag Importé -10'!H2494</f>
        <v>0</v>
      </c>
      <c r="F2495" s="268"/>
      <c r="G2495" s="266">
        <f t="shared" si="433"/>
        <v>0</v>
      </c>
      <c r="H2495" s="84">
        <f t="shared" si="434"/>
        <v>0</v>
      </c>
      <c r="I2495" s="84">
        <f t="shared" si="435"/>
        <v>0</v>
      </c>
      <c r="J2495" s="84">
        <f t="shared" si="436"/>
        <v>0</v>
      </c>
      <c r="K2495" s="84">
        <f t="shared" si="437"/>
        <v>0</v>
      </c>
      <c r="L2495" s="84">
        <f t="shared" si="438"/>
        <v>0</v>
      </c>
      <c r="M2495" s="267"/>
      <c r="N2495" s="267"/>
      <c r="O2495" s="84">
        <f t="shared" si="439"/>
        <v>0</v>
      </c>
      <c r="P2495" s="84">
        <f t="shared" si="440"/>
        <v>0</v>
      </c>
      <c r="Q2495" s="86">
        <f t="shared" si="441"/>
        <v>0</v>
      </c>
      <c r="R2495" s="86">
        <f t="shared" si="442"/>
        <v>0</v>
      </c>
    </row>
    <row r="2496" spans="1:18" x14ac:dyDescent="0.2">
      <c r="A2496" s="77">
        <f t="shared" si="432"/>
        <v>2489</v>
      </c>
      <c r="B2496" s="456">
        <f>'INVENT.Mat&amp;Outillag Importé -10'!D2495</f>
        <v>0</v>
      </c>
      <c r="C2496" s="456">
        <f>'INVENT.Mat&amp;Outillag Importé -10'!F2495</f>
        <v>0</v>
      </c>
      <c r="D2496" s="456">
        <f>'INVENT.Mat&amp;Outillag Importé -10'!C2495</f>
        <v>0</v>
      </c>
      <c r="E2496" s="476">
        <f>'INVENT.Mat&amp;Outillag Importé -10'!H2495</f>
        <v>0</v>
      </c>
      <c r="F2496" s="268"/>
      <c r="G2496" s="266">
        <f t="shared" si="433"/>
        <v>0</v>
      </c>
      <c r="H2496" s="84">
        <f t="shared" si="434"/>
        <v>0</v>
      </c>
      <c r="I2496" s="84">
        <f t="shared" si="435"/>
        <v>0</v>
      </c>
      <c r="J2496" s="84">
        <f t="shared" si="436"/>
        <v>0</v>
      </c>
      <c r="K2496" s="84">
        <f t="shared" si="437"/>
        <v>0</v>
      </c>
      <c r="L2496" s="84">
        <f t="shared" si="438"/>
        <v>0</v>
      </c>
      <c r="M2496" s="267"/>
      <c r="N2496" s="267"/>
      <c r="O2496" s="84">
        <f t="shared" si="439"/>
        <v>0</v>
      </c>
      <c r="P2496" s="84">
        <f t="shared" si="440"/>
        <v>0</v>
      </c>
      <c r="Q2496" s="86">
        <f t="shared" si="441"/>
        <v>0</v>
      </c>
      <c r="R2496" s="86">
        <f t="shared" si="442"/>
        <v>0</v>
      </c>
    </row>
    <row r="2497" spans="1:18" x14ac:dyDescent="0.2">
      <c r="A2497" s="77">
        <f t="shared" si="432"/>
        <v>2490</v>
      </c>
      <c r="B2497" s="456">
        <f>'INVENT.Mat&amp;Outillag Importé -10'!D2496</f>
        <v>0</v>
      </c>
      <c r="C2497" s="456">
        <f>'INVENT.Mat&amp;Outillag Importé -10'!F2496</f>
        <v>0</v>
      </c>
      <c r="D2497" s="456">
        <f>'INVENT.Mat&amp;Outillag Importé -10'!C2496</f>
        <v>0</v>
      </c>
      <c r="E2497" s="476">
        <f>'INVENT.Mat&amp;Outillag Importé -10'!H2496</f>
        <v>0</v>
      </c>
      <c r="F2497" s="268"/>
      <c r="G2497" s="266">
        <f t="shared" si="433"/>
        <v>0</v>
      </c>
      <c r="H2497" s="84">
        <f t="shared" si="434"/>
        <v>0</v>
      </c>
      <c r="I2497" s="84">
        <f t="shared" si="435"/>
        <v>0</v>
      </c>
      <c r="J2497" s="84">
        <f t="shared" si="436"/>
        <v>0</v>
      </c>
      <c r="K2497" s="84">
        <f t="shared" si="437"/>
        <v>0</v>
      </c>
      <c r="L2497" s="84">
        <f t="shared" si="438"/>
        <v>0</v>
      </c>
      <c r="M2497" s="267"/>
      <c r="N2497" s="267"/>
      <c r="O2497" s="84">
        <f t="shared" si="439"/>
        <v>0</v>
      </c>
      <c r="P2497" s="84">
        <f t="shared" si="440"/>
        <v>0</v>
      </c>
      <c r="Q2497" s="86">
        <f t="shared" si="441"/>
        <v>0</v>
      </c>
      <c r="R2497" s="86">
        <f t="shared" si="442"/>
        <v>0</v>
      </c>
    </row>
    <row r="2498" spans="1:18" x14ac:dyDescent="0.2">
      <c r="A2498" s="77">
        <f t="shared" si="432"/>
        <v>2491</v>
      </c>
      <c r="B2498" s="456">
        <f>'INVENT.Mat&amp;Outillag Importé -10'!D2497</f>
        <v>0</v>
      </c>
      <c r="C2498" s="456">
        <f>'INVENT.Mat&amp;Outillag Importé -10'!F2497</f>
        <v>0</v>
      </c>
      <c r="D2498" s="456">
        <f>'INVENT.Mat&amp;Outillag Importé -10'!C2497</f>
        <v>0</v>
      </c>
      <c r="E2498" s="476">
        <f>'INVENT.Mat&amp;Outillag Importé -10'!H2497</f>
        <v>0</v>
      </c>
      <c r="F2498" s="268"/>
      <c r="G2498" s="266">
        <f t="shared" si="433"/>
        <v>0</v>
      </c>
      <c r="H2498" s="84">
        <f t="shared" si="434"/>
        <v>0</v>
      </c>
      <c r="I2498" s="84">
        <f t="shared" si="435"/>
        <v>0</v>
      </c>
      <c r="J2498" s="84">
        <f t="shared" si="436"/>
        <v>0</v>
      </c>
      <c r="K2498" s="84">
        <f t="shared" si="437"/>
        <v>0</v>
      </c>
      <c r="L2498" s="84">
        <f t="shared" si="438"/>
        <v>0</v>
      </c>
      <c r="M2498" s="267"/>
      <c r="N2498" s="267"/>
      <c r="O2498" s="84">
        <f t="shared" si="439"/>
        <v>0</v>
      </c>
      <c r="P2498" s="84">
        <f t="shared" si="440"/>
        <v>0</v>
      </c>
      <c r="Q2498" s="86">
        <f t="shared" si="441"/>
        <v>0</v>
      </c>
      <c r="R2498" s="86">
        <f t="shared" si="442"/>
        <v>0</v>
      </c>
    </row>
    <row r="2499" spans="1:18" x14ac:dyDescent="0.2">
      <c r="A2499" s="77">
        <f t="shared" si="432"/>
        <v>2492</v>
      </c>
      <c r="B2499" s="456">
        <f>'INVENT.Mat&amp;Outillag Importé -10'!D2498</f>
        <v>0</v>
      </c>
      <c r="C2499" s="456">
        <f>'INVENT.Mat&amp;Outillag Importé -10'!F2498</f>
        <v>0</v>
      </c>
      <c r="D2499" s="456">
        <f>'INVENT.Mat&amp;Outillag Importé -10'!C2498</f>
        <v>0</v>
      </c>
      <c r="E2499" s="476">
        <f>'INVENT.Mat&amp;Outillag Importé -10'!H2498</f>
        <v>0</v>
      </c>
      <c r="F2499" s="268"/>
      <c r="G2499" s="266">
        <f t="shared" si="433"/>
        <v>0</v>
      </c>
      <c r="H2499" s="84">
        <f t="shared" si="434"/>
        <v>0</v>
      </c>
      <c r="I2499" s="84">
        <f t="shared" si="435"/>
        <v>0</v>
      </c>
      <c r="J2499" s="84">
        <f t="shared" si="436"/>
        <v>0</v>
      </c>
      <c r="K2499" s="84">
        <f t="shared" si="437"/>
        <v>0</v>
      </c>
      <c r="L2499" s="84">
        <f t="shared" si="438"/>
        <v>0</v>
      </c>
      <c r="M2499" s="267"/>
      <c r="N2499" s="267"/>
      <c r="O2499" s="84">
        <f t="shared" si="439"/>
        <v>0</v>
      </c>
      <c r="P2499" s="84">
        <f t="shared" si="440"/>
        <v>0</v>
      </c>
      <c r="Q2499" s="86">
        <f t="shared" si="441"/>
        <v>0</v>
      </c>
      <c r="R2499" s="86">
        <f t="shared" si="442"/>
        <v>0</v>
      </c>
    </row>
    <row r="2500" spans="1:18" x14ac:dyDescent="0.2">
      <c r="A2500" s="77">
        <f t="shared" si="432"/>
        <v>2493</v>
      </c>
      <c r="B2500" s="456">
        <f>'INVENT.Mat&amp;Outillag Importé -10'!D2499</f>
        <v>0</v>
      </c>
      <c r="C2500" s="456">
        <f>'INVENT.Mat&amp;Outillag Importé -10'!F2499</f>
        <v>0</v>
      </c>
      <c r="D2500" s="456">
        <f>'INVENT.Mat&amp;Outillag Importé -10'!C2499</f>
        <v>0</v>
      </c>
      <c r="E2500" s="476">
        <f>'INVENT.Mat&amp;Outillag Importé -10'!H2499</f>
        <v>0</v>
      </c>
      <c r="F2500" s="268"/>
      <c r="G2500" s="266">
        <f t="shared" si="433"/>
        <v>0</v>
      </c>
      <c r="H2500" s="84">
        <f t="shared" si="434"/>
        <v>0</v>
      </c>
      <c r="I2500" s="84">
        <f t="shared" si="435"/>
        <v>0</v>
      </c>
      <c r="J2500" s="84">
        <f t="shared" si="436"/>
        <v>0</v>
      </c>
      <c r="K2500" s="84">
        <f t="shared" si="437"/>
        <v>0</v>
      </c>
      <c r="L2500" s="84">
        <f t="shared" si="438"/>
        <v>0</v>
      </c>
      <c r="M2500" s="267"/>
      <c r="N2500" s="267"/>
      <c r="O2500" s="84">
        <f t="shared" si="439"/>
        <v>0</v>
      </c>
      <c r="P2500" s="84">
        <f t="shared" si="440"/>
        <v>0</v>
      </c>
      <c r="Q2500" s="86">
        <f t="shared" si="441"/>
        <v>0</v>
      </c>
      <c r="R2500" s="86">
        <f t="shared" si="442"/>
        <v>0</v>
      </c>
    </row>
    <row r="2501" spans="1:18" x14ac:dyDescent="0.2">
      <c r="A2501" s="77">
        <f t="shared" si="432"/>
        <v>2494</v>
      </c>
      <c r="B2501" s="456">
        <f>'INVENT.Mat&amp;Outillag Importé -10'!D2500</f>
        <v>0</v>
      </c>
      <c r="C2501" s="456">
        <f>'INVENT.Mat&amp;Outillag Importé -10'!F2500</f>
        <v>0</v>
      </c>
      <c r="D2501" s="456">
        <f>'INVENT.Mat&amp;Outillag Importé -10'!C2500</f>
        <v>0</v>
      </c>
      <c r="E2501" s="476">
        <f>'INVENT.Mat&amp;Outillag Importé -10'!H2500</f>
        <v>0</v>
      </c>
      <c r="F2501" s="268"/>
      <c r="G2501" s="266">
        <f t="shared" si="433"/>
        <v>0</v>
      </c>
      <c r="H2501" s="84">
        <f t="shared" si="434"/>
        <v>0</v>
      </c>
      <c r="I2501" s="84">
        <f t="shared" si="435"/>
        <v>0</v>
      </c>
      <c r="J2501" s="84">
        <f t="shared" si="436"/>
        <v>0</v>
      </c>
      <c r="K2501" s="84">
        <f t="shared" si="437"/>
        <v>0</v>
      </c>
      <c r="L2501" s="84">
        <f t="shared" si="438"/>
        <v>0</v>
      </c>
      <c r="M2501" s="267"/>
      <c r="N2501" s="267"/>
      <c r="O2501" s="84">
        <f t="shared" si="439"/>
        <v>0</v>
      </c>
      <c r="P2501" s="84">
        <f t="shared" si="440"/>
        <v>0</v>
      </c>
      <c r="Q2501" s="86">
        <f t="shared" si="441"/>
        <v>0</v>
      </c>
      <c r="R2501" s="86">
        <f t="shared" si="442"/>
        <v>0</v>
      </c>
    </row>
    <row r="2502" spans="1:18" x14ac:dyDescent="0.2">
      <c r="A2502" s="77">
        <f t="shared" si="432"/>
        <v>2495</v>
      </c>
      <c r="B2502" s="456">
        <f>'INVENT.Mat&amp;Outillag Importé -10'!D2501</f>
        <v>0</v>
      </c>
      <c r="C2502" s="456">
        <f>'INVENT.Mat&amp;Outillag Importé -10'!F2501</f>
        <v>0</v>
      </c>
      <c r="D2502" s="456">
        <f>'INVENT.Mat&amp;Outillag Importé -10'!C2501</f>
        <v>0</v>
      </c>
      <c r="E2502" s="476">
        <f>'INVENT.Mat&amp;Outillag Importé -10'!H2501</f>
        <v>0</v>
      </c>
      <c r="F2502" s="268"/>
      <c r="G2502" s="266">
        <f t="shared" si="433"/>
        <v>0</v>
      </c>
      <c r="H2502" s="84">
        <f t="shared" si="434"/>
        <v>0</v>
      </c>
      <c r="I2502" s="84">
        <f t="shared" si="435"/>
        <v>0</v>
      </c>
      <c r="J2502" s="84">
        <f t="shared" si="436"/>
        <v>0</v>
      </c>
      <c r="K2502" s="84">
        <f t="shared" si="437"/>
        <v>0</v>
      </c>
      <c r="L2502" s="84">
        <f t="shared" si="438"/>
        <v>0</v>
      </c>
      <c r="M2502" s="267"/>
      <c r="N2502" s="267"/>
      <c r="O2502" s="84">
        <f t="shared" si="439"/>
        <v>0</v>
      </c>
      <c r="P2502" s="84">
        <f t="shared" si="440"/>
        <v>0</v>
      </c>
      <c r="Q2502" s="86">
        <f t="shared" si="441"/>
        <v>0</v>
      </c>
      <c r="R2502" s="86">
        <f t="shared" si="442"/>
        <v>0</v>
      </c>
    </row>
    <row r="2503" spans="1:18" x14ac:dyDescent="0.2">
      <c r="A2503" s="77">
        <f t="shared" si="432"/>
        <v>2496</v>
      </c>
      <c r="B2503" s="456">
        <f>'INVENT.Mat&amp;Outillag Importé -10'!D2502</f>
        <v>0</v>
      </c>
      <c r="C2503" s="456">
        <f>'INVENT.Mat&amp;Outillag Importé -10'!F2502</f>
        <v>0</v>
      </c>
      <c r="D2503" s="456">
        <f>'INVENT.Mat&amp;Outillag Importé -10'!C2502</f>
        <v>0</v>
      </c>
      <c r="E2503" s="476">
        <f>'INVENT.Mat&amp;Outillag Importé -10'!H2502</f>
        <v>0</v>
      </c>
      <c r="F2503" s="268"/>
      <c r="G2503" s="266">
        <f t="shared" si="433"/>
        <v>0</v>
      </c>
      <c r="H2503" s="84">
        <f t="shared" si="434"/>
        <v>0</v>
      </c>
      <c r="I2503" s="84">
        <f t="shared" si="435"/>
        <v>0</v>
      </c>
      <c r="J2503" s="84">
        <f t="shared" si="436"/>
        <v>0</v>
      </c>
      <c r="K2503" s="84">
        <f t="shared" si="437"/>
        <v>0</v>
      </c>
      <c r="L2503" s="84">
        <f t="shared" si="438"/>
        <v>0</v>
      </c>
      <c r="M2503" s="267"/>
      <c r="N2503" s="267"/>
      <c r="O2503" s="84">
        <f t="shared" si="439"/>
        <v>0</v>
      </c>
      <c r="P2503" s="84">
        <f t="shared" si="440"/>
        <v>0</v>
      </c>
      <c r="Q2503" s="86">
        <f t="shared" si="441"/>
        <v>0</v>
      </c>
      <c r="R2503" s="86">
        <f t="shared" si="442"/>
        <v>0</v>
      </c>
    </row>
    <row r="2504" spans="1:18" x14ac:dyDescent="0.2">
      <c r="A2504" s="77">
        <f t="shared" si="432"/>
        <v>2497</v>
      </c>
      <c r="B2504" s="456">
        <f>'INVENT.Mat&amp;Outillag Importé -10'!D2503</f>
        <v>0</v>
      </c>
      <c r="C2504" s="456">
        <f>'INVENT.Mat&amp;Outillag Importé -10'!F2503</f>
        <v>0</v>
      </c>
      <c r="D2504" s="456">
        <f>'INVENT.Mat&amp;Outillag Importé -10'!C2503</f>
        <v>0</v>
      </c>
      <c r="E2504" s="476">
        <f>'INVENT.Mat&amp;Outillag Importé -10'!H2503</f>
        <v>0</v>
      </c>
      <c r="F2504" s="268"/>
      <c r="G2504" s="266">
        <f t="shared" si="433"/>
        <v>0</v>
      </c>
      <c r="H2504" s="84">
        <f t="shared" si="434"/>
        <v>0</v>
      </c>
      <c r="I2504" s="84">
        <f t="shared" si="435"/>
        <v>0</v>
      </c>
      <c r="J2504" s="84">
        <f t="shared" si="436"/>
        <v>0</v>
      </c>
      <c r="K2504" s="84">
        <f t="shared" si="437"/>
        <v>0</v>
      </c>
      <c r="L2504" s="84">
        <f t="shared" si="438"/>
        <v>0</v>
      </c>
      <c r="M2504" s="267"/>
      <c r="N2504" s="267"/>
      <c r="O2504" s="84">
        <f t="shared" si="439"/>
        <v>0</v>
      </c>
      <c r="P2504" s="84">
        <f t="shared" si="440"/>
        <v>0</v>
      </c>
      <c r="Q2504" s="86">
        <f t="shared" si="441"/>
        <v>0</v>
      </c>
      <c r="R2504" s="86">
        <f t="shared" si="442"/>
        <v>0</v>
      </c>
    </row>
    <row r="2505" spans="1:18" x14ac:dyDescent="0.2">
      <c r="A2505" s="77">
        <f t="shared" si="432"/>
        <v>2498</v>
      </c>
      <c r="B2505" s="456">
        <f>'INVENT.Mat&amp;Outillag Importé -10'!D2504</f>
        <v>0</v>
      </c>
      <c r="C2505" s="456">
        <f>'INVENT.Mat&amp;Outillag Importé -10'!F2504</f>
        <v>0</v>
      </c>
      <c r="D2505" s="456">
        <f>'INVENT.Mat&amp;Outillag Importé -10'!C2504</f>
        <v>0</v>
      </c>
      <c r="E2505" s="476">
        <f>'INVENT.Mat&amp;Outillag Importé -10'!H2504</f>
        <v>0</v>
      </c>
      <c r="F2505" s="268"/>
      <c r="G2505" s="266">
        <f t="shared" si="433"/>
        <v>0</v>
      </c>
      <c r="H2505" s="84">
        <f t="shared" si="434"/>
        <v>0</v>
      </c>
      <c r="I2505" s="84">
        <f t="shared" si="435"/>
        <v>0</v>
      </c>
      <c r="J2505" s="84">
        <f t="shared" si="436"/>
        <v>0</v>
      </c>
      <c r="K2505" s="84">
        <f t="shared" si="437"/>
        <v>0</v>
      </c>
      <c r="L2505" s="84">
        <f t="shared" si="438"/>
        <v>0</v>
      </c>
      <c r="M2505" s="267"/>
      <c r="N2505" s="267"/>
      <c r="O2505" s="84">
        <f t="shared" si="439"/>
        <v>0</v>
      </c>
      <c r="P2505" s="84">
        <f t="shared" si="440"/>
        <v>0</v>
      </c>
      <c r="Q2505" s="86">
        <f t="shared" si="441"/>
        <v>0</v>
      </c>
      <c r="R2505" s="86">
        <f t="shared" si="442"/>
        <v>0</v>
      </c>
    </row>
    <row r="2506" spans="1:18" x14ac:dyDescent="0.2">
      <c r="A2506" s="77">
        <f t="shared" si="432"/>
        <v>2499</v>
      </c>
      <c r="B2506" s="456">
        <f>'INVENT.Mat&amp;Outillag Importé -10'!D2505</f>
        <v>0</v>
      </c>
      <c r="C2506" s="456">
        <f>'INVENT.Mat&amp;Outillag Importé -10'!F2505</f>
        <v>0</v>
      </c>
      <c r="D2506" s="456">
        <f>'INVENT.Mat&amp;Outillag Importé -10'!C2505</f>
        <v>0</v>
      </c>
      <c r="E2506" s="476">
        <f>'INVENT.Mat&amp;Outillag Importé -10'!H2505</f>
        <v>0</v>
      </c>
      <c r="F2506" s="268"/>
      <c r="G2506" s="266">
        <f t="shared" si="433"/>
        <v>0</v>
      </c>
      <c r="H2506" s="84">
        <f t="shared" si="434"/>
        <v>0</v>
      </c>
      <c r="I2506" s="84">
        <f t="shared" si="435"/>
        <v>0</v>
      </c>
      <c r="J2506" s="84">
        <f t="shared" si="436"/>
        <v>0</v>
      </c>
      <c r="K2506" s="84">
        <f t="shared" si="437"/>
        <v>0</v>
      </c>
      <c r="L2506" s="84">
        <f t="shared" si="438"/>
        <v>0</v>
      </c>
      <c r="M2506" s="267"/>
      <c r="N2506" s="267"/>
      <c r="O2506" s="84">
        <f t="shared" si="439"/>
        <v>0</v>
      </c>
      <c r="P2506" s="84">
        <f t="shared" si="440"/>
        <v>0</v>
      </c>
      <c r="Q2506" s="86">
        <f t="shared" si="441"/>
        <v>0</v>
      </c>
      <c r="R2506" s="86">
        <f t="shared" si="442"/>
        <v>0</v>
      </c>
    </row>
    <row r="2507" spans="1:18" x14ac:dyDescent="0.2">
      <c r="A2507" s="77">
        <f t="shared" si="432"/>
        <v>2500</v>
      </c>
      <c r="B2507" s="456">
        <f>'INVENT.Mat&amp;Outillag Importé -10'!D2506</f>
        <v>0</v>
      </c>
      <c r="C2507" s="456">
        <f>'INVENT.Mat&amp;Outillag Importé -10'!F2506</f>
        <v>0</v>
      </c>
      <c r="D2507" s="456">
        <f>'INVENT.Mat&amp;Outillag Importé -10'!C2506</f>
        <v>0</v>
      </c>
      <c r="E2507" s="476">
        <f>'INVENT.Mat&amp;Outillag Importé -10'!H2506</f>
        <v>0</v>
      </c>
      <c r="F2507" s="268"/>
      <c r="G2507" s="266">
        <f t="shared" si="433"/>
        <v>0</v>
      </c>
      <c r="H2507" s="84">
        <f t="shared" si="434"/>
        <v>0</v>
      </c>
      <c r="I2507" s="84">
        <f t="shared" si="435"/>
        <v>0</v>
      </c>
      <c r="J2507" s="84">
        <f t="shared" si="436"/>
        <v>0</v>
      </c>
      <c r="K2507" s="84">
        <f t="shared" si="437"/>
        <v>0</v>
      </c>
      <c r="L2507" s="84">
        <f t="shared" si="438"/>
        <v>0</v>
      </c>
      <c r="M2507" s="267"/>
      <c r="N2507" s="267"/>
      <c r="O2507" s="84">
        <f t="shared" si="439"/>
        <v>0</v>
      </c>
      <c r="P2507" s="84">
        <f t="shared" si="440"/>
        <v>0</v>
      </c>
      <c r="Q2507" s="86">
        <f t="shared" si="441"/>
        <v>0</v>
      </c>
      <c r="R2507" s="86">
        <f t="shared" si="442"/>
        <v>0</v>
      </c>
    </row>
    <row r="2508" spans="1:18" x14ac:dyDescent="0.2">
      <c r="A2508" s="77">
        <f t="shared" si="432"/>
        <v>2501</v>
      </c>
      <c r="B2508" s="456">
        <f>'INVENT.Mat&amp;Outillag Importé -10'!D2507</f>
        <v>0</v>
      </c>
      <c r="C2508" s="456">
        <f>'INVENT.Mat&amp;Outillag Importé -10'!F2507</f>
        <v>0</v>
      </c>
      <c r="D2508" s="456">
        <f>'INVENT.Mat&amp;Outillag Importé -10'!C2507</f>
        <v>0</v>
      </c>
      <c r="E2508" s="476">
        <f>'INVENT.Mat&amp;Outillag Importé -10'!H2507</f>
        <v>0</v>
      </c>
      <c r="F2508" s="268"/>
      <c r="G2508" s="266">
        <f t="shared" si="433"/>
        <v>0</v>
      </c>
      <c r="H2508" s="84">
        <f t="shared" si="434"/>
        <v>0</v>
      </c>
      <c r="I2508" s="84">
        <f t="shared" si="435"/>
        <v>0</v>
      </c>
      <c r="J2508" s="84">
        <f t="shared" si="436"/>
        <v>0</v>
      </c>
      <c r="K2508" s="84">
        <f t="shared" si="437"/>
        <v>0</v>
      </c>
      <c r="L2508" s="84">
        <f t="shared" si="438"/>
        <v>0</v>
      </c>
      <c r="M2508" s="267"/>
      <c r="N2508" s="267"/>
      <c r="O2508" s="84">
        <f t="shared" si="439"/>
        <v>0</v>
      </c>
      <c r="P2508" s="84">
        <f t="shared" si="440"/>
        <v>0</v>
      </c>
      <c r="Q2508" s="86">
        <f t="shared" si="441"/>
        <v>0</v>
      </c>
      <c r="R2508" s="86">
        <f t="shared" si="442"/>
        <v>0</v>
      </c>
    </row>
    <row r="2509" spans="1:18" x14ac:dyDescent="0.2">
      <c r="A2509" s="77">
        <f t="shared" si="432"/>
        <v>2502</v>
      </c>
      <c r="B2509" s="456">
        <f>'INVENT.Mat&amp;Outillag Importé -10'!D2508</f>
        <v>0</v>
      </c>
      <c r="C2509" s="456">
        <f>'INVENT.Mat&amp;Outillag Importé -10'!F2508</f>
        <v>0</v>
      </c>
      <c r="D2509" s="456">
        <f>'INVENT.Mat&amp;Outillag Importé -10'!C2508</f>
        <v>0</v>
      </c>
      <c r="E2509" s="476">
        <f>'INVENT.Mat&amp;Outillag Importé -10'!H2508</f>
        <v>0</v>
      </c>
      <c r="F2509" s="268"/>
      <c r="G2509" s="266">
        <f t="shared" si="433"/>
        <v>0</v>
      </c>
      <c r="H2509" s="84">
        <f t="shared" si="434"/>
        <v>0</v>
      </c>
      <c r="I2509" s="84">
        <f t="shared" si="435"/>
        <v>0</v>
      </c>
      <c r="J2509" s="84">
        <f t="shared" si="436"/>
        <v>0</v>
      </c>
      <c r="K2509" s="84">
        <f t="shared" si="437"/>
        <v>0</v>
      </c>
      <c r="L2509" s="84">
        <f t="shared" si="438"/>
        <v>0</v>
      </c>
      <c r="M2509" s="267"/>
      <c r="N2509" s="267"/>
      <c r="O2509" s="84">
        <f t="shared" si="439"/>
        <v>0</v>
      </c>
      <c r="P2509" s="84">
        <f t="shared" si="440"/>
        <v>0</v>
      </c>
      <c r="Q2509" s="86">
        <f t="shared" si="441"/>
        <v>0</v>
      </c>
      <c r="R2509" s="86">
        <f t="shared" si="442"/>
        <v>0</v>
      </c>
    </row>
    <row r="2510" spans="1:18" x14ac:dyDescent="0.2">
      <c r="A2510" s="77">
        <f t="shared" si="432"/>
        <v>2503</v>
      </c>
      <c r="B2510" s="456">
        <f>'INVENT.Mat&amp;Outillag Importé -10'!D2509</f>
        <v>0</v>
      </c>
      <c r="C2510" s="456">
        <f>'INVENT.Mat&amp;Outillag Importé -10'!F2509</f>
        <v>0</v>
      </c>
      <c r="D2510" s="456">
        <f>'INVENT.Mat&amp;Outillag Importé -10'!C2509</f>
        <v>0</v>
      </c>
      <c r="E2510" s="476">
        <f>'INVENT.Mat&amp;Outillag Importé -10'!H2509</f>
        <v>0</v>
      </c>
      <c r="F2510" s="268"/>
      <c r="G2510" s="266">
        <f t="shared" si="433"/>
        <v>0</v>
      </c>
      <c r="H2510" s="84">
        <f t="shared" si="434"/>
        <v>0</v>
      </c>
      <c r="I2510" s="84">
        <f t="shared" si="435"/>
        <v>0</v>
      </c>
      <c r="J2510" s="84">
        <f t="shared" si="436"/>
        <v>0</v>
      </c>
      <c r="K2510" s="84">
        <f t="shared" si="437"/>
        <v>0</v>
      </c>
      <c r="L2510" s="84">
        <f t="shared" si="438"/>
        <v>0</v>
      </c>
      <c r="M2510" s="267"/>
      <c r="N2510" s="267"/>
      <c r="O2510" s="84">
        <f t="shared" si="439"/>
        <v>0</v>
      </c>
      <c r="P2510" s="84">
        <f t="shared" si="440"/>
        <v>0</v>
      </c>
      <c r="Q2510" s="86">
        <f t="shared" si="441"/>
        <v>0</v>
      </c>
      <c r="R2510" s="86">
        <f t="shared" si="442"/>
        <v>0</v>
      </c>
    </row>
    <row r="2511" spans="1:18" x14ac:dyDescent="0.2">
      <c r="A2511" s="77">
        <f t="shared" si="432"/>
        <v>2504</v>
      </c>
      <c r="B2511" s="456">
        <f>'INVENT.Mat&amp;Outillag Importé -10'!D2510</f>
        <v>0</v>
      </c>
      <c r="C2511" s="456">
        <f>'INVENT.Mat&amp;Outillag Importé -10'!F2510</f>
        <v>0</v>
      </c>
      <c r="D2511" s="456">
        <f>'INVENT.Mat&amp;Outillag Importé -10'!C2510</f>
        <v>0</v>
      </c>
      <c r="E2511" s="476">
        <f>'INVENT.Mat&amp;Outillag Importé -10'!H2510</f>
        <v>0</v>
      </c>
      <c r="F2511" s="268"/>
      <c r="G2511" s="266">
        <f t="shared" si="433"/>
        <v>0</v>
      </c>
      <c r="H2511" s="84">
        <f t="shared" si="434"/>
        <v>0</v>
      </c>
      <c r="I2511" s="84">
        <f t="shared" si="435"/>
        <v>0</v>
      </c>
      <c r="J2511" s="84">
        <f t="shared" si="436"/>
        <v>0</v>
      </c>
      <c r="K2511" s="84">
        <f t="shared" si="437"/>
        <v>0</v>
      </c>
      <c r="L2511" s="84">
        <f t="shared" si="438"/>
        <v>0</v>
      </c>
      <c r="M2511" s="267"/>
      <c r="N2511" s="267"/>
      <c r="O2511" s="84">
        <f t="shared" si="439"/>
        <v>0</v>
      </c>
      <c r="P2511" s="84">
        <f t="shared" si="440"/>
        <v>0</v>
      </c>
      <c r="Q2511" s="86">
        <f t="shared" si="441"/>
        <v>0</v>
      </c>
      <c r="R2511" s="86">
        <f t="shared" si="442"/>
        <v>0</v>
      </c>
    </row>
    <row r="2512" spans="1:18" x14ac:dyDescent="0.2">
      <c r="A2512" s="77">
        <f t="shared" si="432"/>
        <v>2505</v>
      </c>
      <c r="B2512" s="456">
        <f>'INVENT.Mat&amp;Outillag Importé -10'!D2511</f>
        <v>0</v>
      </c>
      <c r="C2512" s="456">
        <f>'INVENT.Mat&amp;Outillag Importé -10'!F2511</f>
        <v>0</v>
      </c>
      <c r="D2512" s="456">
        <f>'INVENT.Mat&amp;Outillag Importé -10'!C2511</f>
        <v>0</v>
      </c>
      <c r="E2512" s="476">
        <f>'INVENT.Mat&amp;Outillag Importé -10'!H2511</f>
        <v>0</v>
      </c>
      <c r="F2512" s="268"/>
      <c r="G2512" s="266">
        <f t="shared" si="433"/>
        <v>0</v>
      </c>
      <c r="H2512" s="84">
        <f t="shared" si="434"/>
        <v>0</v>
      </c>
      <c r="I2512" s="84">
        <f t="shared" si="435"/>
        <v>0</v>
      </c>
      <c r="J2512" s="84">
        <f t="shared" si="436"/>
        <v>0</v>
      </c>
      <c r="K2512" s="84">
        <f t="shared" si="437"/>
        <v>0</v>
      </c>
      <c r="L2512" s="84">
        <f t="shared" si="438"/>
        <v>0</v>
      </c>
      <c r="M2512" s="267"/>
      <c r="N2512" s="267"/>
      <c r="O2512" s="84">
        <f t="shared" si="439"/>
        <v>0</v>
      </c>
      <c r="P2512" s="84">
        <f t="shared" si="440"/>
        <v>0</v>
      </c>
      <c r="Q2512" s="86">
        <f t="shared" si="441"/>
        <v>0</v>
      </c>
      <c r="R2512" s="86">
        <f t="shared" si="442"/>
        <v>0</v>
      </c>
    </row>
    <row r="2513" spans="1:18" x14ac:dyDescent="0.2">
      <c r="A2513" s="77">
        <f t="shared" si="432"/>
        <v>2506</v>
      </c>
      <c r="B2513" s="456">
        <f>'INVENT.Mat&amp;Outillag Importé -10'!D2512</f>
        <v>0</v>
      </c>
      <c r="C2513" s="456">
        <f>'INVENT.Mat&amp;Outillag Importé -10'!F2512</f>
        <v>0</v>
      </c>
      <c r="D2513" s="456">
        <f>'INVENT.Mat&amp;Outillag Importé -10'!C2512</f>
        <v>0</v>
      </c>
      <c r="E2513" s="476">
        <f>'INVENT.Mat&amp;Outillag Importé -10'!H2512</f>
        <v>0</v>
      </c>
      <c r="F2513" s="268"/>
      <c r="G2513" s="266">
        <f t="shared" si="433"/>
        <v>0</v>
      </c>
      <c r="H2513" s="84">
        <f t="shared" si="434"/>
        <v>0</v>
      </c>
      <c r="I2513" s="84">
        <f t="shared" si="435"/>
        <v>0</v>
      </c>
      <c r="J2513" s="84">
        <f t="shared" si="436"/>
        <v>0</v>
      </c>
      <c r="K2513" s="84">
        <f t="shared" si="437"/>
        <v>0</v>
      </c>
      <c r="L2513" s="84">
        <f t="shared" si="438"/>
        <v>0</v>
      </c>
      <c r="M2513" s="267"/>
      <c r="N2513" s="267"/>
      <c r="O2513" s="84">
        <f t="shared" si="439"/>
        <v>0</v>
      </c>
      <c r="P2513" s="84">
        <f t="shared" si="440"/>
        <v>0</v>
      </c>
      <c r="Q2513" s="86">
        <f t="shared" si="441"/>
        <v>0</v>
      </c>
      <c r="R2513" s="86">
        <f t="shared" si="442"/>
        <v>0</v>
      </c>
    </row>
    <row r="2514" spans="1:18" x14ac:dyDescent="0.2">
      <c r="A2514" s="77">
        <f t="shared" si="432"/>
        <v>2507</v>
      </c>
      <c r="B2514" s="456">
        <f>'INVENT.Mat&amp;Outillag Importé -10'!D2513</f>
        <v>0</v>
      </c>
      <c r="C2514" s="456">
        <f>'INVENT.Mat&amp;Outillag Importé -10'!F2513</f>
        <v>0</v>
      </c>
      <c r="D2514" s="456">
        <f>'INVENT.Mat&amp;Outillag Importé -10'!C2513</f>
        <v>0</v>
      </c>
      <c r="E2514" s="476">
        <f>'INVENT.Mat&amp;Outillag Importé -10'!H2513</f>
        <v>0</v>
      </c>
      <c r="F2514" s="268"/>
      <c r="G2514" s="266">
        <f t="shared" si="433"/>
        <v>0</v>
      </c>
      <c r="H2514" s="84">
        <f t="shared" si="434"/>
        <v>0</v>
      </c>
      <c r="I2514" s="84">
        <f t="shared" si="435"/>
        <v>0</v>
      </c>
      <c r="J2514" s="84">
        <f t="shared" si="436"/>
        <v>0</v>
      </c>
      <c r="K2514" s="84">
        <f t="shared" si="437"/>
        <v>0</v>
      </c>
      <c r="L2514" s="84">
        <f t="shared" si="438"/>
        <v>0</v>
      </c>
      <c r="M2514" s="267"/>
      <c r="N2514" s="267"/>
      <c r="O2514" s="84">
        <f t="shared" si="439"/>
        <v>0</v>
      </c>
      <c r="P2514" s="84">
        <f t="shared" si="440"/>
        <v>0</v>
      </c>
      <c r="Q2514" s="86">
        <f t="shared" si="441"/>
        <v>0</v>
      </c>
      <c r="R2514" s="86">
        <f t="shared" si="442"/>
        <v>0</v>
      </c>
    </row>
    <row r="2515" spans="1:18" x14ac:dyDescent="0.2">
      <c r="A2515" s="77">
        <f t="shared" si="432"/>
        <v>2508</v>
      </c>
      <c r="B2515" s="456">
        <f>'INVENT.Mat&amp;Outillag Importé -10'!D2514</f>
        <v>0</v>
      </c>
      <c r="C2515" s="456">
        <f>'INVENT.Mat&amp;Outillag Importé -10'!F2514</f>
        <v>0</v>
      </c>
      <c r="D2515" s="456">
        <f>'INVENT.Mat&amp;Outillag Importé -10'!C2514</f>
        <v>0</v>
      </c>
      <c r="E2515" s="476">
        <f>'INVENT.Mat&amp;Outillag Importé -10'!H2514</f>
        <v>0</v>
      </c>
      <c r="F2515" s="268"/>
      <c r="G2515" s="266">
        <f t="shared" si="433"/>
        <v>0</v>
      </c>
      <c r="H2515" s="84">
        <f t="shared" si="434"/>
        <v>0</v>
      </c>
      <c r="I2515" s="84">
        <f t="shared" si="435"/>
        <v>0</v>
      </c>
      <c r="J2515" s="84">
        <f t="shared" si="436"/>
        <v>0</v>
      </c>
      <c r="K2515" s="84">
        <f t="shared" si="437"/>
        <v>0</v>
      </c>
      <c r="L2515" s="84">
        <f t="shared" si="438"/>
        <v>0</v>
      </c>
      <c r="M2515" s="267"/>
      <c r="N2515" s="267"/>
      <c r="O2515" s="84">
        <f t="shared" si="439"/>
        <v>0</v>
      </c>
      <c r="P2515" s="84">
        <f t="shared" si="440"/>
        <v>0</v>
      </c>
      <c r="Q2515" s="86">
        <f t="shared" si="441"/>
        <v>0</v>
      </c>
      <c r="R2515" s="86">
        <f t="shared" si="442"/>
        <v>0</v>
      </c>
    </row>
    <row r="2516" spans="1:18" x14ac:dyDescent="0.2">
      <c r="A2516" s="77">
        <f t="shared" si="432"/>
        <v>2509</v>
      </c>
      <c r="B2516" s="456">
        <f>'INVENT.Mat&amp;Outillag Importé -10'!D2515</f>
        <v>0</v>
      </c>
      <c r="C2516" s="456">
        <f>'INVENT.Mat&amp;Outillag Importé -10'!F2515</f>
        <v>0</v>
      </c>
      <c r="D2516" s="456">
        <f>'INVENT.Mat&amp;Outillag Importé -10'!C2515</f>
        <v>0</v>
      </c>
      <c r="E2516" s="476">
        <f>'INVENT.Mat&amp;Outillag Importé -10'!H2515</f>
        <v>0</v>
      </c>
      <c r="F2516" s="268"/>
      <c r="G2516" s="266">
        <f t="shared" si="433"/>
        <v>0</v>
      </c>
      <c r="H2516" s="84">
        <f t="shared" si="434"/>
        <v>0</v>
      </c>
      <c r="I2516" s="84">
        <f t="shared" si="435"/>
        <v>0</v>
      </c>
      <c r="J2516" s="84">
        <f t="shared" si="436"/>
        <v>0</v>
      </c>
      <c r="K2516" s="84">
        <f t="shared" si="437"/>
        <v>0</v>
      </c>
      <c r="L2516" s="84">
        <f t="shared" si="438"/>
        <v>0</v>
      </c>
      <c r="M2516" s="267"/>
      <c r="N2516" s="267"/>
      <c r="O2516" s="84">
        <f t="shared" si="439"/>
        <v>0</v>
      </c>
      <c r="P2516" s="84">
        <f t="shared" si="440"/>
        <v>0</v>
      </c>
      <c r="Q2516" s="86">
        <f t="shared" si="441"/>
        <v>0</v>
      </c>
      <c r="R2516" s="86">
        <f t="shared" si="442"/>
        <v>0</v>
      </c>
    </row>
    <row r="2517" spans="1:18" x14ac:dyDescent="0.2">
      <c r="A2517" s="77">
        <f t="shared" si="432"/>
        <v>2510</v>
      </c>
      <c r="B2517" s="456">
        <f>'INVENT.Mat&amp;Outillag Importé -10'!D2516</f>
        <v>0</v>
      </c>
      <c r="C2517" s="456">
        <f>'INVENT.Mat&amp;Outillag Importé -10'!F2516</f>
        <v>0</v>
      </c>
      <c r="D2517" s="456">
        <f>'INVENT.Mat&amp;Outillag Importé -10'!C2516</f>
        <v>0</v>
      </c>
      <c r="E2517" s="476">
        <f>'INVENT.Mat&amp;Outillag Importé -10'!H2516</f>
        <v>0</v>
      </c>
      <c r="F2517" s="268"/>
      <c r="G2517" s="266">
        <f t="shared" si="433"/>
        <v>0</v>
      </c>
      <c r="H2517" s="84">
        <f t="shared" si="434"/>
        <v>0</v>
      </c>
      <c r="I2517" s="84">
        <f t="shared" si="435"/>
        <v>0</v>
      </c>
      <c r="J2517" s="84">
        <f t="shared" si="436"/>
        <v>0</v>
      </c>
      <c r="K2517" s="84">
        <f t="shared" si="437"/>
        <v>0</v>
      </c>
      <c r="L2517" s="84">
        <f t="shared" si="438"/>
        <v>0</v>
      </c>
      <c r="M2517" s="267"/>
      <c r="N2517" s="267"/>
      <c r="O2517" s="84">
        <f t="shared" si="439"/>
        <v>0</v>
      </c>
      <c r="P2517" s="84">
        <f t="shared" si="440"/>
        <v>0</v>
      </c>
      <c r="Q2517" s="86">
        <f t="shared" si="441"/>
        <v>0</v>
      </c>
      <c r="R2517" s="86">
        <f t="shared" si="442"/>
        <v>0</v>
      </c>
    </row>
    <row r="2518" spans="1:18" x14ac:dyDescent="0.2">
      <c r="A2518" s="77">
        <f t="shared" si="432"/>
        <v>2511</v>
      </c>
      <c r="B2518" s="456">
        <f>'INVENT.Mat&amp;Outillag Importé -10'!D2517</f>
        <v>0</v>
      </c>
      <c r="C2518" s="456">
        <f>'INVENT.Mat&amp;Outillag Importé -10'!F2517</f>
        <v>0</v>
      </c>
      <c r="D2518" s="456">
        <f>'INVENT.Mat&amp;Outillag Importé -10'!C2517</f>
        <v>0</v>
      </c>
      <c r="E2518" s="476">
        <f>'INVENT.Mat&amp;Outillag Importé -10'!H2517</f>
        <v>0</v>
      </c>
      <c r="F2518" s="268"/>
      <c r="G2518" s="266">
        <f t="shared" si="433"/>
        <v>0</v>
      </c>
      <c r="H2518" s="84">
        <f t="shared" si="434"/>
        <v>0</v>
      </c>
      <c r="I2518" s="84">
        <f t="shared" si="435"/>
        <v>0</v>
      </c>
      <c r="J2518" s="84">
        <f t="shared" si="436"/>
        <v>0</v>
      </c>
      <c r="K2518" s="84">
        <f t="shared" si="437"/>
        <v>0</v>
      </c>
      <c r="L2518" s="84">
        <f t="shared" si="438"/>
        <v>0</v>
      </c>
      <c r="M2518" s="267"/>
      <c r="N2518" s="267"/>
      <c r="O2518" s="84">
        <f t="shared" si="439"/>
        <v>0</v>
      </c>
      <c r="P2518" s="84">
        <f t="shared" si="440"/>
        <v>0</v>
      </c>
      <c r="Q2518" s="86">
        <f t="shared" si="441"/>
        <v>0</v>
      </c>
      <c r="R2518" s="86">
        <f t="shared" si="442"/>
        <v>0</v>
      </c>
    </row>
    <row r="2519" spans="1:18" x14ac:dyDescent="0.2">
      <c r="A2519" s="77">
        <f t="shared" si="432"/>
        <v>2512</v>
      </c>
      <c r="B2519" s="456">
        <f>'INVENT.Mat&amp;Outillag Importé -10'!D2518</f>
        <v>0</v>
      </c>
      <c r="C2519" s="456">
        <f>'INVENT.Mat&amp;Outillag Importé -10'!F2518</f>
        <v>0</v>
      </c>
      <c r="D2519" s="456">
        <f>'INVENT.Mat&amp;Outillag Importé -10'!C2518</f>
        <v>0</v>
      </c>
      <c r="E2519" s="476">
        <f>'INVENT.Mat&amp;Outillag Importé -10'!H2518</f>
        <v>0</v>
      </c>
      <c r="F2519" s="268"/>
      <c r="G2519" s="266">
        <f t="shared" si="433"/>
        <v>0</v>
      </c>
      <c r="H2519" s="84">
        <f t="shared" si="434"/>
        <v>0</v>
      </c>
      <c r="I2519" s="84">
        <f t="shared" si="435"/>
        <v>0</v>
      </c>
      <c r="J2519" s="84">
        <f t="shared" si="436"/>
        <v>0</v>
      </c>
      <c r="K2519" s="84">
        <f t="shared" si="437"/>
        <v>0</v>
      </c>
      <c r="L2519" s="84">
        <f t="shared" si="438"/>
        <v>0</v>
      </c>
      <c r="M2519" s="267"/>
      <c r="N2519" s="267"/>
      <c r="O2519" s="84">
        <f t="shared" si="439"/>
        <v>0</v>
      </c>
      <c r="P2519" s="84">
        <f t="shared" si="440"/>
        <v>0</v>
      </c>
      <c r="Q2519" s="86">
        <f t="shared" si="441"/>
        <v>0</v>
      </c>
      <c r="R2519" s="86">
        <f t="shared" si="442"/>
        <v>0</v>
      </c>
    </row>
    <row r="2520" spans="1:18" x14ac:dyDescent="0.2">
      <c r="A2520" s="77">
        <f t="shared" si="432"/>
        <v>2513</v>
      </c>
      <c r="B2520" s="456">
        <f>'INVENT.Mat&amp;Outillag Importé -10'!D2519</f>
        <v>0</v>
      </c>
      <c r="C2520" s="456">
        <f>'INVENT.Mat&amp;Outillag Importé -10'!F2519</f>
        <v>0</v>
      </c>
      <c r="D2520" s="456">
        <f>'INVENT.Mat&amp;Outillag Importé -10'!C2519</f>
        <v>0</v>
      </c>
      <c r="E2520" s="476">
        <f>'INVENT.Mat&amp;Outillag Importé -10'!H2519</f>
        <v>0</v>
      </c>
      <c r="F2520" s="268"/>
      <c r="G2520" s="266">
        <f t="shared" si="433"/>
        <v>0</v>
      </c>
      <c r="H2520" s="84">
        <f t="shared" si="434"/>
        <v>0</v>
      </c>
      <c r="I2520" s="84">
        <f t="shared" si="435"/>
        <v>0</v>
      </c>
      <c r="J2520" s="84">
        <f t="shared" si="436"/>
        <v>0</v>
      </c>
      <c r="K2520" s="84">
        <f t="shared" si="437"/>
        <v>0</v>
      </c>
      <c r="L2520" s="84">
        <f t="shared" si="438"/>
        <v>0</v>
      </c>
      <c r="M2520" s="267"/>
      <c r="N2520" s="267"/>
      <c r="O2520" s="84">
        <f t="shared" si="439"/>
        <v>0</v>
      </c>
      <c r="P2520" s="84">
        <f t="shared" si="440"/>
        <v>0</v>
      </c>
      <c r="Q2520" s="86">
        <f t="shared" si="441"/>
        <v>0</v>
      </c>
      <c r="R2520" s="86">
        <f t="shared" si="442"/>
        <v>0</v>
      </c>
    </row>
    <row r="2521" spans="1:18" x14ac:dyDescent="0.2">
      <c r="A2521" s="77">
        <f t="shared" si="432"/>
        <v>2514</v>
      </c>
      <c r="B2521" s="456">
        <f>'INVENT.Mat&amp;Outillag Importé -10'!D2520</f>
        <v>0</v>
      </c>
      <c r="C2521" s="456">
        <f>'INVENT.Mat&amp;Outillag Importé -10'!F2520</f>
        <v>0</v>
      </c>
      <c r="D2521" s="456">
        <f>'INVENT.Mat&amp;Outillag Importé -10'!C2520</f>
        <v>0</v>
      </c>
      <c r="E2521" s="476">
        <f>'INVENT.Mat&amp;Outillag Importé -10'!H2520</f>
        <v>0</v>
      </c>
      <c r="F2521" s="268"/>
      <c r="G2521" s="266">
        <f t="shared" si="433"/>
        <v>0</v>
      </c>
      <c r="H2521" s="84">
        <f t="shared" si="434"/>
        <v>0</v>
      </c>
      <c r="I2521" s="84">
        <f t="shared" si="435"/>
        <v>0</v>
      </c>
      <c r="J2521" s="84">
        <f t="shared" si="436"/>
        <v>0</v>
      </c>
      <c r="K2521" s="84">
        <f t="shared" si="437"/>
        <v>0</v>
      </c>
      <c r="L2521" s="84">
        <f t="shared" si="438"/>
        <v>0</v>
      </c>
      <c r="M2521" s="267"/>
      <c r="N2521" s="267"/>
      <c r="O2521" s="84">
        <f t="shared" si="439"/>
        <v>0</v>
      </c>
      <c r="P2521" s="84">
        <f t="shared" si="440"/>
        <v>0</v>
      </c>
      <c r="Q2521" s="86">
        <f t="shared" si="441"/>
        <v>0</v>
      </c>
      <c r="R2521" s="86">
        <f t="shared" si="442"/>
        <v>0</v>
      </c>
    </row>
    <row r="2522" spans="1:18" x14ac:dyDescent="0.2">
      <c r="A2522" s="77">
        <f t="shared" si="432"/>
        <v>2515</v>
      </c>
      <c r="B2522" s="456">
        <f>'INVENT.Mat&amp;Outillag Importé -10'!D2521</f>
        <v>0</v>
      </c>
      <c r="C2522" s="456">
        <f>'INVENT.Mat&amp;Outillag Importé -10'!F2521</f>
        <v>0</v>
      </c>
      <c r="D2522" s="456">
        <f>'INVENT.Mat&amp;Outillag Importé -10'!C2521</f>
        <v>0</v>
      </c>
      <c r="E2522" s="476">
        <f>'INVENT.Mat&amp;Outillag Importé -10'!H2521</f>
        <v>0</v>
      </c>
      <c r="F2522" s="268"/>
      <c r="G2522" s="266">
        <f t="shared" si="433"/>
        <v>0</v>
      </c>
      <c r="H2522" s="84">
        <f t="shared" si="434"/>
        <v>0</v>
      </c>
      <c r="I2522" s="84">
        <f t="shared" si="435"/>
        <v>0</v>
      </c>
      <c r="J2522" s="84">
        <f t="shared" si="436"/>
        <v>0</v>
      </c>
      <c r="K2522" s="84">
        <f t="shared" si="437"/>
        <v>0</v>
      </c>
      <c r="L2522" s="84">
        <f t="shared" si="438"/>
        <v>0</v>
      </c>
      <c r="M2522" s="267"/>
      <c r="N2522" s="267"/>
      <c r="O2522" s="84">
        <f t="shared" si="439"/>
        <v>0</v>
      </c>
      <c r="P2522" s="84">
        <f t="shared" si="440"/>
        <v>0</v>
      </c>
      <c r="Q2522" s="86">
        <f t="shared" si="441"/>
        <v>0</v>
      </c>
      <c r="R2522" s="86">
        <f t="shared" si="442"/>
        <v>0</v>
      </c>
    </row>
    <row r="2523" spans="1:18" x14ac:dyDescent="0.2">
      <c r="A2523" s="77">
        <f t="shared" si="432"/>
        <v>2516</v>
      </c>
      <c r="B2523" s="456">
        <f>'INVENT.Mat&amp;Outillag Importé -10'!D2522</f>
        <v>0</v>
      </c>
      <c r="C2523" s="456">
        <f>'INVENT.Mat&amp;Outillag Importé -10'!F2522</f>
        <v>0</v>
      </c>
      <c r="D2523" s="456">
        <f>'INVENT.Mat&amp;Outillag Importé -10'!C2522</f>
        <v>0</v>
      </c>
      <c r="E2523" s="476">
        <f>'INVENT.Mat&amp;Outillag Importé -10'!H2522</f>
        <v>0</v>
      </c>
      <c r="F2523" s="268"/>
      <c r="G2523" s="266">
        <f t="shared" si="433"/>
        <v>0</v>
      </c>
      <c r="H2523" s="84">
        <f t="shared" si="434"/>
        <v>0</v>
      </c>
      <c r="I2523" s="84">
        <f t="shared" si="435"/>
        <v>0</v>
      </c>
      <c r="J2523" s="84">
        <f t="shared" si="436"/>
        <v>0</v>
      </c>
      <c r="K2523" s="84">
        <f t="shared" si="437"/>
        <v>0</v>
      </c>
      <c r="L2523" s="84">
        <f t="shared" si="438"/>
        <v>0</v>
      </c>
      <c r="M2523" s="267"/>
      <c r="N2523" s="267"/>
      <c r="O2523" s="84">
        <f t="shared" si="439"/>
        <v>0</v>
      </c>
      <c r="P2523" s="84">
        <f t="shared" si="440"/>
        <v>0</v>
      </c>
      <c r="Q2523" s="86">
        <f t="shared" si="441"/>
        <v>0</v>
      </c>
      <c r="R2523" s="86">
        <f t="shared" si="442"/>
        <v>0</v>
      </c>
    </row>
    <row r="2524" spans="1:18" x14ac:dyDescent="0.2">
      <c r="A2524" s="77">
        <f t="shared" si="432"/>
        <v>2517</v>
      </c>
      <c r="B2524" s="456">
        <f>'INVENT.Mat&amp;Outillag Importé -10'!D2523</f>
        <v>0</v>
      </c>
      <c r="C2524" s="456">
        <f>'INVENT.Mat&amp;Outillag Importé -10'!F2523</f>
        <v>0</v>
      </c>
      <c r="D2524" s="456">
        <f>'INVENT.Mat&amp;Outillag Importé -10'!C2523</f>
        <v>0</v>
      </c>
      <c r="E2524" s="476">
        <f>'INVENT.Mat&amp;Outillag Importé -10'!H2523</f>
        <v>0</v>
      </c>
      <c r="F2524" s="268"/>
      <c r="G2524" s="266">
        <f t="shared" si="433"/>
        <v>0</v>
      </c>
      <c r="H2524" s="84">
        <f t="shared" si="434"/>
        <v>0</v>
      </c>
      <c r="I2524" s="84">
        <f t="shared" si="435"/>
        <v>0</v>
      </c>
      <c r="J2524" s="84">
        <f t="shared" si="436"/>
        <v>0</v>
      </c>
      <c r="K2524" s="84">
        <f t="shared" si="437"/>
        <v>0</v>
      </c>
      <c r="L2524" s="84">
        <f t="shared" si="438"/>
        <v>0</v>
      </c>
      <c r="M2524" s="267"/>
      <c r="N2524" s="267"/>
      <c r="O2524" s="84">
        <f t="shared" si="439"/>
        <v>0</v>
      </c>
      <c r="P2524" s="84">
        <f t="shared" si="440"/>
        <v>0</v>
      </c>
      <c r="Q2524" s="86">
        <f t="shared" si="441"/>
        <v>0</v>
      </c>
      <c r="R2524" s="86">
        <f t="shared" si="442"/>
        <v>0</v>
      </c>
    </row>
    <row r="2525" spans="1:18" x14ac:dyDescent="0.2">
      <c r="A2525" s="77">
        <f t="shared" si="432"/>
        <v>2518</v>
      </c>
      <c r="B2525" s="456">
        <f>'INVENT.Mat&amp;Outillag Importé -10'!D2524</f>
        <v>0</v>
      </c>
      <c r="C2525" s="456">
        <f>'INVENT.Mat&amp;Outillag Importé -10'!F2524</f>
        <v>0</v>
      </c>
      <c r="D2525" s="456">
        <f>'INVENT.Mat&amp;Outillag Importé -10'!C2524</f>
        <v>0</v>
      </c>
      <c r="E2525" s="476">
        <f>'INVENT.Mat&amp;Outillag Importé -10'!H2524</f>
        <v>0</v>
      </c>
      <c r="F2525" s="268"/>
      <c r="G2525" s="266">
        <f t="shared" si="433"/>
        <v>0</v>
      </c>
      <c r="H2525" s="84">
        <f t="shared" si="434"/>
        <v>0</v>
      </c>
      <c r="I2525" s="84">
        <f t="shared" si="435"/>
        <v>0</v>
      </c>
      <c r="J2525" s="84">
        <f t="shared" si="436"/>
        <v>0</v>
      </c>
      <c r="K2525" s="84">
        <f t="shared" si="437"/>
        <v>0</v>
      </c>
      <c r="L2525" s="84">
        <f t="shared" si="438"/>
        <v>0</v>
      </c>
      <c r="M2525" s="267"/>
      <c r="N2525" s="267"/>
      <c r="O2525" s="84">
        <f t="shared" si="439"/>
        <v>0</v>
      </c>
      <c r="P2525" s="84">
        <f t="shared" si="440"/>
        <v>0</v>
      </c>
      <c r="Q2525" s="86">
        <f t="shared" si="441"/>
        <v>0</v>
      </c>
      <c r="R2525" s="86">
        <f t="shared" si="442"/>
        <v>0</v>
      </c>
    </row>
    <row r="2526" spans="1:18" x14ac:dyDescent="0.2">
      <c r="A2526" s="77">
        <f t="shared" si="432"/>
        <v>2519</v>
      </c>
      <c r="B2526" s="456">
        <f>'INVENT.Mat&amp;Outillag Importé -10'!D2525</f>
        <v>0</v>
      </c>
      <c r="C2526" s="456">
        <f>'INVENT.Mat&amp;Outillag Importé -10'!F2525</f>
        <v>0</v>
      </c>
      <c r="D2526" s="456">
        <f>'INVENT.Mat&amp;Outillag Importé -10'!C2525</f>
        <v>0</v>
      </c>
      <c r="E2526" s="476">
        <f>'INVENT.Mat&amp;Outillag Importé -10'!H2525</f>
        <v>0</v>
      </c>
      <c r="F2526" s="268"/>
      <c r="G2526" s="266">
        <f t="shared" si="433"/>
        <v>0</v>
      </c>
      <c r="H2526" s="84">
        <f t="shared" si="434"/>
        <v>0</v>
      </c>
      <c r="I2526" s="84">
        <f t="shared" si="435"/>
        <v>0</v>
      </c>
      <c r="J2526" s="84">
        <f t="shared" si="436"/>
        <v>0</v>
      </c>
      <c r="K2526" s="84">
        <f t="shared" si="437"/>
        <v>0</v>
      </c>
      <c r="L2526" s="84">
        <f t="shared" si="438"/>
        <v>0</v>
      </c>
      <c r="M2526" s="267"/>
      <c r="N2526" s="267"/>
      <c r="O2526" s="84">
        <f t="shared" si="439"/>
        <v>0</v>
      </c>
      <c r="P2526" s="84">
        <f t="shared" si="440"/>
        <v>0</v>
      </c>
      <c r="Q2526" s="86">
        <f t="shared" si="441"/>
        <v>0</v>
      </c>
      <c r="R2526" s="86">
        <f t="shared" si="442"/>
        <v>0</v>
      </c>
    </row>
    <row r="2527" spans="1:18" x14ac:dyDescent="0.2">
      <c r="A2527" s="77">
        <f t="shared" si="432"/>
        <v>2520</v>
      </c>
      <c r="B2527" s="456">
        <f>'INVENT.Mat&amp;Outillag Importé -10'!D2526</f>
        <v>0</v>
      </c>
      <c r="C2527" s="456">
        <f>'INVENT.Mat&amp;Outillag Importé -10'!F2526</f>
        <v>0</v>
      </c>
      <c r="D2527" s="456">
        <f>'INVENT.Mat&amp;Outillag Importé -10'!C2526</f>
        <v>0</v>
      </c>
      <c r="E2527" s="476">
        <f>'INVENT.Mat&amp;Outillag Importé -10'!H2526</f>
        <v>0</v>
      </c>
      <c r="F2527" s="268"/>
      <c r="G2527" s="266">
        <f t="shared" si="433"/>
        <v>0</v>
      </c>
      <c r="H2527" s="84">
        <f t="shared" si="434"/>
        <v>0</v>
      </c>
      <c r="I2527" s="84">
        <f t="shared" si="435"/>
        <v>0</v>
      </c>
      <c r="J2527" s="84">
        <f t="shared" si="436"/>
        <v>0</v>
      </c>
      <c r="K2527" s="84">
        <f t="shared" si="437"/>
        <v>0</v>
      </c>
      <c r="L2527" s="84">
        <f t="shared" si="438"/>
        <v>0</v>
      </c>
      <c r="M2527" s="267"/>
      <c r="N2527" s="267"/>
      <c r="O2527" s="84">
        <f t="shared" si="439"/>
        <v>0</v>
      </c>
      <c r="P2527" s="84">
        <f t="shared" si="440"/>
        <v>0</v>
      </c>
      <c r="Q2527" s="86">
        <f t="shared" si="441"/>
        <v>0</v>
      </c>
      <c r="R2527" s="86">
        <f t="shared" si="442"/>
        <v>0</v>
      </c>
    </row>
    <row r="2528" spans="1:18" x14ac:dyDescent="0.2">
      <c r="A2528" s="77">
        <f t="shared" si="432"/>
        <v>2521</v>
      </c>
      <c r="B2528" s="456">
        <f>'INVENT.Mat&amp;Outillag Importé -10'!D2527</f>
        <v>0</v>
      </c>
      <c r="C2528" s="456">
        <f>'INVENT.Mat&amp;Outillag Importé -10'!F2527</f>
        <v>0</v>
      </c>
      <c r="D2528" s="456">
        <f>'INVENT.Mat&amp;Outillag Importé -10'!C2527</f>
        <v>0</v>
      </c>
      <c r="E2528" s="476">
        <f>'INVENT.Mat&amp;Outillag Importé -10'!H2527</f>
        <v>0</v>
      </c>
      <c r="F2528" s="268"/>
      <c r="G2528" s="266">
        <f t="shared" si="433"/>
        <v>0</v>
      </c>
      <c r="H2528" s="84">
        <f t="shared" si="434"/>
        <v>0</v>
      </c>
      <c r="I2528" s="84">
        <f t="shared" si="435"/>
        <v>0</v>
      </c>
      <c r="J2528" s="84">
        <f t="shared" si="436"/>
        <v>0</v>
      </c>
      <c r="K2528" s="84">
        <f t="shared" si="437"/>
        <v>0</v>
      </c>
      <c r="L2528" s="84">
        <f t="shared" si="438"/>
        <v>0</v>
      </c>
      <c r="M2528" s="267"/>
      <c r="N2528" s="267"/>
      <c r="O2528" s="84">
        <f t="shared" si="439"/>
        <v>0</v>
      </c>
      <c r="P2528" s="84">
        <f t="shared" si="440"/>
        <v>0</v>
      </c>
      <c r="Q2528" s="86">
        <f t="shared" si="441"/>
        <v>0</v>
      </c>
      <c r="R2528" s="86">
        <f t="shared" si="442"/>
        <v>0</v>
      </c>
    </row>
    <row r="2529" spans="1:18" x14ac:dyDescent="0.2">
      <c r="A2529" s="77">
        <f t="shared" si="432"/>
        <v>2522</v>
      </c>
      <c r="B2529" s="456">
        <f>'INVENT.Mat&amp;Outillag Importé -10'!D2528</f>
        <v>0</v>
      </c>
      <c r="C2529" s="456">
        <f>'INVENT.Mat&amp;Outillag Importé -10'!F2528</f>
        <v>0</v>
      </c>
      <c r="D2529" s="456">
        <f>'INVENT.Mat&amp;Outillag Importé -10'!C2528</f>
        <v>0</v>
      </c>
      <c r="E2529" s="476">
        <f>'INVENT.Mat&amp;Outillag Importé -10'!H2528</f>
        <v>0</v>
      </c>
      <c r="F2529" s="268"/>
      <c r="G2529" s="266">
        <f t="shared" si="433"/>
        <v>0</v>
      </c>
      <c r="H2529" s="84">
        <f t="shared" si="434"/>
        <v>0</v>
      </c>
      <c r="I2529" s="84">
        <f t="shared" si="435"/>
        <v>0</v>
      </c>
      <c r="J2529" s="84">
        <f t="shared" si="436"/>
        <v>0</v>
      </c>
      <c r="K2529" s="84">
        <f t="shared" si="437"/>
        <v>0</v>
      </c>
      <c r="L2529" s="84">
        <f t="shared" si="438"/>
        <v>0</v>
      </c>
      <c r="M2529" s="267"/>
      <c r="N2529" s="267"/>
      <c r="O2529" s="84">
        <f t="shared" si="439"/>
        <v>0</v>
      </c>
      <c r="P2529" s="84">
        <f t="shared" si="440"/>
        <v>0</v>
      </c>
      <c r="Q2529" s="86">
        <f t="shared" si="441"/>
        <v>0</v>
      </c>
      <c r="R2529" s="86">
        <f t="shared" si="442"/>
        <v>0</v>
      </c>
    </row>
    <row r="2530" spans="1:18" x14ac:dyDescent="0.2">
      <c r="A2530" s="77">
        <f t="shared" si="432"/>
        <v>2523</v>
      </c>
      <c r="B2530" s="456">
        <f>'INVENT.Mat&amp;Outillag Importé -10'!D2529</f>
        <v>0</v>
      </c>
      <c r="C2530" s="456">
        <f>'INVENT.Mat&amp;Outillag Importé -10'!F2529</f>
        <v>0</v>
      </c>
      <c r="D2530" s="456">
        <f>'INVENT.Mat&amp;Outillag Importé -10'!C2529</f>
        <v>0</v>
      </c>
      <c r="E2530" s="476">
        <f>'INVENT.Mat&amp;Outillag Importé -10'!H2529</f>
        <v>0</v>
      </c>
      <c r="F2530" s="268"/>
      <c r="G2530" s="266">
        <f t="shared" si="433"/>
        <v>0</v>
      </c>
      <c r="H2530" s="84">
        <f t="shared" si="434"/>
        <v>0</v>
      </c>
      <c r="I2530" s="84">
        <f t="shared" si="435"/>
        <v>0</v>
      </c>
      <c r="J2530" s="84">
        <f t="shared" si="436"/>
        <v>0</v>
      </c>
      <c r="K2530" s="84">
        <f t="shared" si="437"/>
        <v>0</v>
      </c>
      <c r="L2530" s="84">
        <f t="shared" si="438"/>
        <v>0</v>
      </c>
      <c r="M2530" s="267"/>
      <c r="N2530" s="267"/>
      <c r="O2530" s="84">
        <f t="shared" si="439"/>
        <v>0</v>
      </c>
      <c r="P2530" s="84">
        <f t="shared" si="440"/>
        <v>0</v>
      </c>
      <c r="Q2530" s="86">
        <f t="shared" si="441"/>
        <v>0</v>
      </c>
      <c r="R2530" s="86">
        <f t="shared" si="442"/>
        <v>0</v>
      </c>
    </row>
    <row r="2531" spans="1:18" x14ac:dyDescent="0.2">
      <c r="A2531" s="77">
        <f t="shared" si="432"/>
        <v>2524</v>
      </c>
      <c r="B2531" s="456">
        <f>'INVENT.Mat&amp;Outillag Importé -10'!D2530</f>
        <v>0</v>
      </c>
      <c r="C2531" s="456">
        <f>'INVENT.Mat&amp;Outillag Importé -10'!F2530</f>
        <v>0</v>
      </c>
      <c r="D2531" s="456">
        <f>'INVENT.Mat&amp;Outillag Importé -10'!C2530</f>
        <v>0</v>
      </c>
      <c r="E2531" s="476">
        <f>'INVENT.Mat&amp;Outillag Importé -10'!H2530</f>
        <v>0</v>
      </c>
      <c r="F2531" s="268"/>
      <c r="G2531" s="266">
        <f t="shared" si="433"/>
        <v>0</v>
      </c>
      <c r="H2531" s="84">
        <f t="shared" si="434"/>
        <v>0</v>
      </c>
      <c r="I2531" s="84">
        <f t="shared" si="435"/>
        <v>0</v>
      </c>
      <c r="J2531" s="84">
        <f t="shared" si="436"/>
        <v>0</v>
      </c>
      <c r="K2531" s="84">
        <f t="shared" si="437"/>
        <v>0</v>
      </c>
      <c r="L2531" s="84">
        <f t="shared" si="438"/>
        <v>0</v>
      </c>
      <c r="M2531" s="267"/>
      <c r="N2531" s="267"/>
      <c r="O2531" s="84">
        <f t="shared" si="439"/>
        <v>0</v>
      </c>
      <c r="P2531" s="84">
        <f t="shared" si="440"/>
        <v>0</v>
      </c>
      <c r="Q2531" s="86">
        <f t="shared" si="441"/>
        <v>0</v>
      </c>
      <c r="R2531" s="86">
        <f t="shared" si="442"/>
        <v>0</v>
      </c>
    </row>
    <row r="2532" spans="1:18" x14ac:dyDescent="0.2">
      <c r="A2532" s="77">
        <f t="shared" si="432"/>
        <v>2525</v>
      </c>
      <c r="B2532" s="456">
        <f>'INVENT.Mat&amp;Outillag Importé -10'!D2531</f>
        <v>0</v>
      </c>
      <c r="C2532" s="456">
        <f>'INVENT.Mat&amp;Outillag Importé -10'!F2531</f>
        <v>0</v>
      </c>
      <c r="D2532" s="456">
        <f>'INVENT.Mat&amp;Outillag Importé -10'!C2531</f>
        <v>0</v>
      </c>
      <c r="E2532" s="476">
        <f>'INVENT.Mat&amp;Outillag Importé -10'!H2531</f>
        <v>0</v>
      </c>
      <c r="F2532" s="268"/>
      <c r="G2532" s="266">
        <f t="shared" si="433"/>
        <v>0</v>
      </c>
      <c r="H2532" s="84">
        <f t="shared" si="434"/>
        <v>0</v>
      </c>
      <c r="I2532" s="84">
        <f t="shared" si="435"/>
        <v>0</v>
      </c>
      <c r="J2532" s="84">
        <f t="shared" si="436"/>
        <v>0</v>
      </c>
      <c r="K2532" s="84">
        <f t="shared" si="437"/>
        <v>0</v>
      </c>
      <c r="L2532" s="84">
        <f t="shared" si="438"/>
        <v>0</v>
      </c>
      <c r="M2532" s="267"/>
      <c r="N2532" s="267"/>
      <c r="O2532" s="84">
        <f t="shared" si="439"/>
        <v>0</v>
      </c>
      <c r="P2532" s="84">
        <f t="shared" si="440"/>
        <v>0</v>
      </c>
      <c r="Q2532" s="86">
        <f t="shared" si="441"/>
        <v>0</v>
      </c>
      <c r="R2532" s="86">
        <f t="shared" si="442"/>
        <v>0</v>
      </c>
    </row>
    <row r="2533" spans="1:18" x14ac:dyDescent="0.2">
      <c r="A2533" s="77">
        <f t="shared" si="432"/>
        <v>2526</v>
      </c>
      <c r="B2533" s="456">
        <f>'INVENT.Mat&amp;Outillag Importé -10'!D2532</f>
        <v>0</v>
      </c>
      <c r="C2533" s="456">
        <f>'INVENT.Mat&amp;Outillag Importé -10'!F2532</f>
        <v>0</v>
      </c>
      <c r="D2533" s="456">
        <f>'INVENT.Mat&amp;Outillag Importé -10'!C2532</f>
        <v>0</v>
      </c>
      <c r="E2533" s="476">
        <f>'INVENT.Mat&amp;Outillag Importé -10'!H2532</f>
        <v>0</v>
      </c>
      <c r="F2533" s="268"/>
      <c r="G2533" s="266">
        <f t="shared" si="433"/>
        <v>0</v>
      </c>
      <c r="H2533" s="84">
        <f t="shared" si="434"/>
        <v>0</v>
      </c>
      <c r="I2533" s="84">
        <f t="shared" si="435"/>
        <v>0</v>
      </c>
      <c r="J2533" s="84">
        <f t="shared" si="436"/>
        <v>0</v>
      </c>
      <c r="K2533" s="84">
        <f t="shared" si="437"/>
        <v>0</v>
      </c>
      <c r="L2533" s="84">
        <f t="shared" si="438"/>
        <v>0</v>
      </c>
      <c r="M2533" s="267"/>
      <c r="N2533" s="267"/>
      <c r="O2533" s="84">
        <f t="shared" si="439"/>
        <v>0</v>
      </c>
      <c r="P2533" s="84">
        <f t="shared" si="440"/>
        <v>0</v>
      </c>
      <c r="Q2533" s="86">
        <f t="shared" si="441"/>
        <v>0</v>
      </c>
      <c r="R2533" s="86">
        <f t="shared" si="442"/>
        <v>0</v>
      </c>
    </row>
    <row r="2534" spans="1:18" x14ac:dyDescent="0.2">
      <c r="A2534" s="77">
        <f t="shared" si="432"/>
        <v>2527</v>
      </c>
      <c r="B2534" s="456">
        <f>'INVENT.Mat&amp;Outillag Importé -10'!D2533</f>
        <v>0</v>
      </c>
      <c r="C2534" s="456">
        <f>'INVENT.Mat&amp;Outillag Importé -10'!F2533</f>
        <v>0</v>
      </c>
      <c r="D2534" s="456">
        <f>'INVENT.Mat&amp;Outillag Importé -10'!C2533</f>
        <v>0</v>
      </c>
      <c r="E2534" s="476">
        <f>'INVENT.Mat&amp;Outillag Importé -10'!H2533</f>
        <v>0</v>
      </c>
      <c r="F2534" s="268"/>
      <c r="G2534" s="266">
        <f t="shared" si="433"/>
        <v>0</v>
      </c>
      <c r="H2534" s="84">
        <f t="shared" si="434"/>
        <v>0</v>
      </c>
      <c r="I2534" s="84">
        <f t="shared" si="435"/>
        <v>0</v>
      </c>
      <c r="J2534" s="84">
        <f t="shared" si="436"/>
        <v>0</v>
      </c>
      <c r="K2534" s="84">
        <f t="shared" si="437"/>
        <v>0</v>
      </c>
      <c r="L2534" s="84">
        <f t="shared" si="438"/>
        <v>0</v>
      </c>
      <c r="M2534" s="267"/>
      <c r="N2534" s="267"/>
      <c r="O2534" s="84">
        <f t="shared" si="439"/>
        <v>0</v>
      </c>
      <c r="P2534" s="84">
        <f t="shared" si="440"/>
        <v>0</v>
      </c>
      <c r="Q2534" s="86">
        <f t="shared" si="441"/>
        <v>0</v>
      </c>
      <c r="R2534" s="86">
        <f t="shared" si="442"/>
        <v>0</v>
      </c>
    </row>
    <row r="2535" spans="1:18" x14ac:dyDescent="0.2">
      <c r="A2535" s="77">
        <f t="shared" si="432"/>
        <v>2528</v>
      </c>
      <c r="B2535" s="456">
        <f>'INVENT.Mat&amp;Outillag Importé -10'!D2534</f>
        <v>0</v>
      </c>
      <c r="C2535" s="456">
        <f>'INVENT.Mat&amp;Outillag Importé -10'!F2534</f>
        <v>0</v>
      </c>
      <c r="D2535" s="456">
        <f>'INVENT.Mat&amp;Outillag Importé -10'!C2534</f>
        <v>0</v>
      </c>
      <c r="E2535" s="476">
        <f>'INVENT.Mat&amp;Outillag Importé -10'!H2534</f>
        <v>0</v>
      </c>
      <c r="F2535" s="268"/>
      <c r="G2535" s="266">
        <f t="shared" si="433"/>
        <v>0</v>
      </c>
      <c r="H2535" s="84">
        <f t="shared" si="434"/>
        <v>0</v>
      </c>
      <c r="I2535" s="84">
        <f t="shared" si="435"/>
        <v>0</v>
      </c>
      <c r="J2535" s="84">
        <f t="shared" si="436"/>
        <v>0</v>
      </c>
      <c r="K2535" s="84">
        <f t="shared" si="437"/>
        <v>0</v>
      </c>
      <c r="L2535" s="84">
        <f t="shared" si="438"/>
        <v>0</v>
      </c>
      <c r="M2535" s="267"/>
      <c r="N2535" s="267"/>
      <c r="O2535" s="84">
        <f t="shared" si="439"/>
        <v>0</v>
      </c>
      <c r="P2535" s="84">
        <f t="shared" si="440"/>
        <v>0</v>
      </c>
      <c r="Q2535" s="86">
        <f t="shared" si="441"/>
        <v>0</v>
      </c>
      <c r="R2535" s="86">
        <f t="shared" si="442"/>
        <v>0</v>
      </c>
    </row>
    <row r="2536" spans="1:18" x14ac:dyDescent="0.2">
      <c r="A2536" s="77">
        <f t="shared" si="432"/>
        <v>2529</v>
      </c>
      <c r="B2536" s="456">
        <f>'INVENT.Mat&amp;Outillag Importé -10'!D2535</f>
        <v>0</v>
      </c>
      <c r="C2536" s="456">
        <f>'INVENT.Mat&amp;Outillag Importé -10'!F2535</f>
        <v>0</v>
      </c>
      <c r="D2536" s="456">
        <f>'INVENT.Mat&amp;Outillag Importé -10'!C2535</f>
        <v>0</v>
      </c>
      <c r="E2536" s="476">
        <f>'INVENT.Mat&amp;Outillag Importé -10'!H2535</f>
        <v>0</v>
      </c>
      <c r="F2536" s="268"/>
      <c r="G2536" s="266">
        <f t="shared" si="433"/>
        <v>0</v>
      </c>
      <c r="H2536" s="84">
        <f t="shared" si="434"/>
        <v>0</v>
      </c>
      <c r="I2536" s="84">
        <f t="shared" si="435"/>
        <v>0</v>
      </c>
      <c r="J2536" s="84">
        <f t="shared" si="436"/>
        <v>0</v>
      </c>
      <c r="K2536" s="84">
        <f t="shared" si="437"/>
        <v>0</v>
      </c>
      <c r="L2536" s="84">
        <f t="shared" si="438"/>
        <v>0</v>
      </c>
      <c r="M2536" s="267"/>
      <c r="N2536" s="267"/>
      <c r="O2536" s="84">
        <f t="shared" si="439"/>
        <v>0</v>
      </c>
      <c r="P2536" s="84">
        <f t="shared" si="440"/>
        <v>0</v>
      </c>
      <c r="Q2536" s="86">
        <f t="shared" si="441"/>
        <v>0</v>
      </c>
      <c r="R2536" s="86">
        <f t="shared" si="442"/>
        <v>0</v>
      </c>
    </row>
    <row r="2537" spans="1:18" x14ac:dyDescent="0.2">
      <c r="A2537" s="77">
        <f t="shared" si="432"/>
        <v>2530</v>
      </c>
      <c r="B2537" s="456">
        <f>'INVENT.Mat&amp;Outillag Importé -10'!D2536</f>
        <v>0</v>
      </c>
      <c r="C2537" s="456">
        <f>'INVENT.Mat&amp;Outillag Importé -10'!F2536</f>
        <v>0</v>
      </c>
      <c r="D2537" s="456">
        <f>'INVENT.Mat&amp;Outillag Importé -10'!C2536</f>
        <v>0</v>
      </c>
      <c r="E2537" s="476">
        <f>'INVENT.Mat&amp;Outillag Importé -10'!H2536</f>
        <v>0</v>
      </c>
      <c r="F2537" s="268"/>
      <c r="G2537" s="266">
        <f t="shared" si="433"/>
        <v>0</v>
      </c>
      <c r="H2537" s="84">
        <f t="shared" si="434"/>
        <v>0</v>
      </c>
      <c r="I2537" s="84">
        <f t="shared" si="435"/>
        <v>0</v>
      </c>
      <c r="J2537" s="84">
        <f t="shared" si="436"/>
        <v>0</v>
      </c>
      <c r="K2537" s="84">
        <f t="shared" si="437"/>
        <v>0</v>
      </c>
      <c r="L2537" s="84">
        <f t="shared" si="438"/>
        <v>0</v>
      </c>
      <c r="M2537" s="267"/>
      <c r="N2537" s="267"/>
      <c r="O2537" s="84">
        <f t="shared" si="439"/>
        <v>0</v>
      </c>
      <c r="P2537" s="84">
        <f t="shared" si="440"/>
        <v>0</v>
      </c>
      <c r="Q2537" s="86">
        <f t="shared" si="441"/>
        <v>0</v>
      </c>
      <c r="R2537" s="86">
        <f t="shared" si="442"/>
        <v>0</v>
      </c>
    </row>
    <row r="2538" spans="1:18" x14ac:dyDescent="0.2">
      <c r="A2538" s="77">
        <f t="shared" si="432"/>
        <v>2531</v>
      </c>
      <c r="B2538" s="456">
        <f>'INVENT.Mat&amp;Outillag Importé -10'!D2537</f>
        <v>0</v>
      </c>
      <c r="C2538" s="456">
        <f>'INVENT.Mat&amp;Outillag Importé -10'!F2537</f>
        <v>0</v>
      </c>
      <c r="D2538" s="456">
        <f>'INVENT.Mat&amp;Outillag Importé -10'!C2537</f>
        <v>0</v>
      </c>
      <c r="E2538" s="476">
        <f>'INVENT.Mat&amp;Outillag Importé -10'!H2537</f>
        <v>0</v>
      </c>
      <c r="F2538" s="268"/>
      <c r="G2538" s="266">
        <f t="shared" si="433"/>
        <v>0</v>
      </c>
      <c r="H2538" s="84">
        <f t="shared" si="434"/>
        <v>0</v>
      </c>
      <c r="I2538" s="84">
        <f t="shared" si="435"/>
        <v>0</v>
      </c>
      <c r="J2538" s="84">
        <f t="shared" si="436"/>
        <v>0</v>
      </c>
      <c r="K2538" s="84">
        <f t="shared" si="437"/>
        <v>0</v>
      </c>
      <c r="L2538" s="84">
        <f t="shared" si="438"/>
        <v>0</v>
      </c>
      <c r="M2538" s="267"/>
      <c r="N2538" s="267"/>
      <c r="O2538" s="84">
        <f t="shared" si="439"/>
        <v>0</v>
      </c>
      <c r="P2538" s="84">
        <f t="shared" si="440"/>
        <v>0</v>
      </c>
      <c r="Q2538" s="86">
        <f t="shared" si="441"/>
        <v>0</v>
      </c>
      <c r="R2538" s="86">
        <f t="shared" si="442"/>
        <v>0</v>
      </c>
    </row>
    <row r="2539" spans="1:18" x14ac:dyDescent="0.2">
      <c r="A2539" s="77">
        <f t="shared" si="432"/>
        <v>2532</v>
      </c>
      <c r="B2539" s="456">
        <f>'INVENT.Mat&amp;Outillag Importé -10'!D2538</f>
        <v>0</v>
      </c>
      <c r="C2539" s="456">
        <f>'INVENT.Mat&amp;Outillag Importé -10'!F2538</f>
        <v>0</v>
      </c>
      <c r="D2539" s="456">
        <f>'INVENT.Mat&amp;Outillag Importé -10'!C2538</f>
        <v>0</v>
      </c>
      <c r="E2539" s="476">
        <f>'INVENT.Mat&amp;Outillag Importé -10'!H2538</f>
        <v>0</v>
      </c>
      <c r="F2539" s="268"/>
      <c r="G2539" s="266">
        <f t="shared" si="433"/>
        <v>0</v>
      </c>
      <c r="H2539" s="84">
        <f t="shared" si="434"/>
        <v>0</v>
      </c>
      <c r="I2539" s="84">
        <f t="shared" si="435"/>
        <v>0</v>
      </c>
      <c r="J2539" s="84">
        <f t="shared" si="436"/>
        <v>0</v>
      </c>
      <c r="K2539" s="84">
        <f t="shared" si="437"/>
        <v>0</v>
      </c>
      <c r="L2539" s="84">
        <f t="shared" si="438"/>
        <v>0</v>
      </c>
      <c r="M2539" s="267"/>
      <c r="N2539" s="267"/>
      <c r="O2539" s="84">
        <f t="shared" si="439"/>
        <v>0</v>
      </c>
      <c r="P2539" s="84">
        <f t="shared" si="440"/>
        <v>0</v>
      </c>
      <c r="Q2539" s="86">
        <f t="shared" si="441"/>
        <v>0</v>
      </c>
      <c r="R2539" s="86">
        <f t="shared" si="442"/>
        <v>0</v>
      </c>
    </row>
    <row r="2540" spans="1:18" x14ac:dyDescent="0.2">
      <c r="A2540" s="77">
        <f t="shared" si="432"/>
        <v>2533</v>
      </c>
      <c r="B2540" s="456">
        <f>'INVENT.Mat&amp;Outillag Importé -10'!D2539</f>
        <v>0</v>
      </c>
      <c r="C2540" s="456">
        <f>'INVENT.Mat&amp;Outillag Importé -10'!F2539</f>
        <v>0</v>
      </c>
      <c r="D2540" s="456">
        <f>'INVENT.Mat&amp;Outillag Importé -10'!C2539</f>
        <v>0</v>
      </c>
      <c r="E2540" s="476">
        <f>'INVENT.Mat&amp;Outillag Importé -10'!H2539</f>
        <v>0</v>
      </c>
      <c r="F2540" s="268"/>
      <c r="G2540" s="266">
        <f t="shared" si="433"/>
        <v>0</v>
      </c>
      <c r="H2540" s="84">
        <f t="shared" si="434"/>
        <v>0</v>
      </c>
      <c r="I2540" s="84">
        <f t="shared" si="435"/>
        <v>0</v>
      </c>
      <c r="J2540" s="84">
        <f t="shared" si="436"/>
        <v>0</v>
      </c>
      <c r="K2540" s="84">
        <f t="shared" si="437"/>
        <v>0</v>
      </c>
      <c r="L2540" s="84">
        <f t="shared" si="438"/>
        <v>0</v>
      </c>
      <c r="M2540" s="267"/>
      <c r="N2540" s="267"/>
      <c r="O2540" s="84">
        <f t="shared" si="439"/>
        <v>0</v>
      </c>
      <c r="P2540" s="84">
        <f t="shared" si="440"/>
        <v>0</v>
      </c>
      <c r="Q2540" s="86">
        <f t="shared" si="441"/>
        <v>0</v>
      </c>
      <c r="R2540" s="86">
        <f t="shared" si="442"/>
        <v>0</v>
      </c>
    </row>
    <row r="2541" spans="1:18" x14ac:dyDescent="0.2">
      <c r="A2541" s="77">
        <f t="shared" si="432"/>
        <v>2534</v>
      </c>
      <c r="B2541" s="456">
        <f>'INVENT.Mat&amp;Outillag Importé -10'!D2540</f>
        <v>0</v>
      </c>
      <c r="C2541" s="456">
        <f>'INVENT.Mat&amp;Outillag Importé -10'!F2540</f>
        <v>0</v>
      </c>
      <c r="D2541" s="456">
        <f>'INVENT.Mat&amp;Outillag Importé -10'!C2540</f>
        <v>0</v>
      </c>
      <c r="E2541" s="476">
        <f>'INVENT.Mat&amp;Outillag Importé -10'!H2540</f>
        <v>0</v>
      </c>
      <c r="F2541" s="268"/>
      <c r="G2541" s="266">
        <f t="shared" si="433"/>
        <v>0</v>
      </c>
      <c r="H2541" s="84">
        <f t="shared" si="434"/>
        <v>0</v>
      </c>
      <c r="I2541" s="84">
        <f t="shared" si="435"/>
        <v>0</v>
      </c>
      <c r="J2541" s="84">
        <f t="shared" si="436"/>
        <v>0</v>
      </c>
      <c r="K2541" s="84">
        <f t="shared" si="437"/>
        <v>0</v>
      </c>
      <c r="L2541" s="84">
        <f t="shared" si="438"/>
        <v>0</v>
      </c>
      <c r="M2541" s="267"/>
      <c r="N2541" s="267"/>
      <c r="O2541" s="84">
        <f t="shared" si="439"/>
        <v>0</v>
      </c>
      <c r="P2541" s="84">
        <f t="shared" si="440"/>
        <v>0</v>
      </c>
      <c r="Q2541" s="86">
        <f t="shared" si="441"/>
        <v>0</v>
      </c>
      <c r="R2541" s="86">
        <f t="shared" si="442"/>
        <v>0</v>
      </c>
    </row>
    <row r="2542" spans="1:18" x14ac:dyDescent="0.2">
      <c r="A2542" s="77">
        <f t="shared" si="432"/>
        <v>2535</v>
      </c>
      <c r="B2542" s="456">
        <f>'INVENT.Mat&amp;Outillag Importé -10'!D2541</f>
        <v>0</v>
      </c>
      <c r="C2542" s="456">
        <f>'INVENT.Mat&amp;Outillag Importé -10'!F2541</f>
        <v>0</v>
      </c>
      <c r="D2542" s="456">
        <f>'INVENT.Mat&amp;Outillag Importé -10'!C2541</f>
        <v>0</v>
      </c>
      <c r="E2542" s="476">
        <f>'INVENT.Mat&amp;Outillag Importé -10'!H2541</f>
        <v>0</v>
      </c>
      <c r="F2542" s="268"/>
      <c r="G2542" s="266">
        <f t="shared" si="433"/>
        <v>0</v>
      </c>
      <c r="H2542" s="84">
        <f t="shared" si="434"/>
        <v>0</v>
      </c>
      <c r="I2542" s="84">
        <f t="shared" si="435"/>
        <v>0</v>
      </c>
      <c r="J2542" s="84">
        <f t="shared" si="436"/>
        <v>0</v>
      </c>
      <c r="K2542" s="84">
        <f t="shared" si="437"/>
        <v>0</v>
      </c>
      <c r="L2542" s="84">
        <f t="shared" si="438"/>
        <v>0</v>
      </c>
      <c r="M2542" s="267"/>
      <c r="N2542" s="267"/>
      <c r="O2542" s="84">
        <f t="shared" si="439"/>
        <v>0</v>
      </c>
      <c r="P2542" s="84">
        <f t="shared" si="440"/>
        <v>0</v>
      </c>
      <c r="Q2542" s="86">
        <f t="shared" si="441"/>
        <v>0</v>
      </c>
      <c r="R2542" s="86">
        <f t="shared" si="442"/>
        <v>0</v>
      </c>
    </row>
    <row r="2543" spans="1:18" x14ac:dyDescent="0.2">
      <c r="A2543" s="77">
        <f t="shared" si="432"/>
        <v>2536</v>
      </c>
      <c r="B2543" s="456">
        <f>'INVENT.Mat&amp;Outillag Importé -10'!D2542</f>
        <v>0</v>
      </c>
      <c r="C2543" s="456">
        <f>'INVENT.Mat&amp;Outillag Importé -10'!F2542</f>
        <v>0</v>
      </c>
      <c r="D2543" s="456">
        <f>'INVENT.Mat&amp;Outillag Importé -10'!C2542</f>
        <v>0</v>
      </c>
      <c r="E2543" s="476">
        <f>'INVENT.Mat&amp;Outillag Importé -10'!H2542</f>
        <v>0</v>
      </c>
      <c r="F2543" s="268"/>
      <c r="G2543" s="266">
        <f t="shared" si="433"/>
        <v>0</v>
      </c>
      <c r="H2543" s="84">
        <f t="shared" si="434"/>
        <v>0</v>
      </c>
      <c r="I2543" s="84">
        <f t="shared" si="435"/>
        <v>0</v>
      </c>
      <c r="J2543" s="84">
        <f t="shared" si="436"/>
        <v>0</v>
      </c>
      <c r="K2543" s="84">
        <f t="shared" si="437"/>
        <v>0</v>
      </c>
      <c r="L2543" s="84">
        <f t="shared" si="438"/>
        <v>0</v>
      </c>
      <c r="M2543" s="267"/>
      <c r="N2543" s="267"/>
      <c r="O2543" s="84">
        <f t="shared" si="439"/>
        <v>0</v>
      </c>
      <c r="P2543" s="84">
        <f t="shared" si="440"/>
        <v>0</v>
      </c>
      <c r="Q2543" s="86">
        <f t="shared" si="441"/>
        <v>0</v>
      </c>
      <c r="R2543" s="86">
        <f t="shared" si="442"/>
        <v>0</v>
      </c>
    </row>
    <row r="2544" spans="1:18" x14ac:dyDescent="0.2">
      <c r="A2544" s="77">
        <f t="shared" ref="A2544:A2607" si="443">+A2543+1</f>
        <v>2537</v>
      </c>
      <c r="B2544" s="456">
        <f>'INVENT.Mat&amp;Outillag Importé -10'!D2543</f>
        <v>0</v>
      </c>
      <c r="C2544" s="456">
        <f>'INVENT.Mat&amp;Outillag Importé -10'!F2543</f>
        <v>0</v>
      </c>
      <c r="D2544" s="456">
        <f>'INVENT.Mat&amp;Outillag Importé -10'!C2543</f>
        <v>0</v>
      </c>
      <c r="E2544" s="476">
        <f>'INVENT.Mat&amp;Outillag Importé -10'!H2543</f>
        <v>0</v>
      </c>
      <c r="F2544" s="268"/>
      <c r="G2544" s="266">
        <f t="shared" ref="G2544:G2607" si="444">F2544*E2544</f>
        <v>0</v>
      </c>
      <c r="H2544" s="84">
        <f t="shared" ref="H2544:H2607" si="445">E2544*1%</f>
        <v>0</v>
      </c>
      <c r="I2544" s="84">
        <f t="shared" ref="I2544:I2607" si="446">E2544*1%</f>
        <v>0</v>
      </c>
      <c r="J2544" s="84">
        <f t="shared" ref="J2544:J2607" si="447">E2544*0.5%</f>
        <v>0</v>
      </c>
      <c r="K2544" s="84">
        <f t="shared" ref="K2544:K2607" si="448">(E2544+G2544+H2544)*18%</f>
        <v>0</v>
      </c>
      <c r="L2544" s="84">
        <f t="shared" ref="L2544:L2607" si="449">SUM(G2544:K2544)+E2544</f>
        <v>0</v>
      </c>
      <c r="M2544" s="267"/>
      <c r="N2544" s="267"/>
      <c r="O2544" s="84">
        <f t="shared" ref="O2544:O2607" si="450">(M2544+N2544)*18%</f>
        <v>0</v>
      </c>
      <c r="P2544" s="84">
        <f t="shared" ref="P2544:P2607" si="451">O2544+N2544+M2544</f>
        <v>0</v>
      </c>
      <c r="Q2544" s="86">
        <f t="shared" ref="Q2544:Q2607" si="452">+R2544-O2544-K2544</f>
        <v>0</v>
      </c>
      <c r="R2544" s="86">
        <f t="shared" ref="R2544:R2607" si="453">P2544+L2544</f>
        <v>0</v>
      </c>
    </row>
    <row r="2545" spans="1:18" x14ac:dyDescent="0.2">
      <c r="A2545" s="77">
        <f t="shared" si="443"/>
        <v>2538</v>
      </c>
      <c r="B2545" s="456">
        <f>'INVENT.Mat&amp;Outillag Importé -10'!D2544</f>
        <v>0</v>
      </c>
      <c r="C2545" s="456">
        <f>'INVENT.Mat&amp;Outillag Importé -10'!F2544</f>
        <v>0</v>
      </c>
      <c r="D2545" s="456">
        <f>'INVENT.Mat&amp;Outillag Importé -10'!C2544</f>
        <v>0</v>
      </c>
      <c r="E2545" s="476">
        <f>'INVENT.Mat&amp;Outillag Importé -10'!H2544</f>
        <v>0</v>
      </c>
      <c r="F2545" s="268"/>
      <c r="G2545" s="266">
        <f t="shared" si="444"/>
        <v>0</v>
      </c>
      <c r="H2545" s="84">
        <f t="shared" si="445"/>
        <v>0</v>
      </c>
      <c r="I2545" s="84">
        <f t="shared" si="446"/>
        <v>0</v>
      </c>
      <c r="J2545" s="84">
        <f t="shared" si="447"/>
        <v>0</v>
      </c>
      <c r="K2545" s="84">
        <f t="shared" si="448"/>
        <v>0</v>
      </c>
      <c r="L2545" s="84">
        <f t="shared" si="449"/>
        <v>0</v>
      </c>
      <c r="M2545" s="267"/>
      <c r="N2545" s="267"/>
      <c r="O2545" s="84">
        <f t="shared" si="450"/>
        <v>0</v>
      </c>
      <c r="P2545" s="84">
        <f t="shared" si="451"/>
        <v>0</v>
      </c>
      <c r="Q2545" s="86">
        <f t="shared" si="452"/>
        <v>0</v>
      </c>
      <c r="R2545" s="86">
        <f t="shared" si="453"/>
        <v>0</v>
      </c>
    </row>
    <row r="2546" spans="1:18" x14ac:dyDescent="0.2">
      <c r="A2546" s="77">
        <f t="shared" si="443"/>
        <v>2539</v>
      </c>
      <c r="B2546" s="456">
        <f>'INVENT.Mat&amp;Outillag Importé -10'!D2545</f>
        <v>0</v>
      </c>
      <c r="C2546" s="456">
        <f>'INVENT.Mat&amp;Outillag Importé -10'!F2545</f>
        <v>0</v>
      </c>
      <c r="D2546" s="456">
        <f>'INVENT.Mat&amp;Outillag Importé -10'!C2545</f>
        <v>0</v>
      </c>
      <c r="E2546" s="476">
        <f>'INVENT.Mat&amp;Outillag Importé -10'!H2545</f>
        <v>0</v>
      </c>
      <c r="F2546" s="268"/>
      <c r="G2546" s="266">
        <f t="shared" si="444"/>
        <v>0</v>
      </c>
      <c r="H2546" s="84">
        <f t="shared" si="445"/>
        <v>0</v>
      </c>
      <c r="I2546" s="84">
        <f t="shared" si="446"/>
        <v>0</v>
      </c>
      <c r="J2546" s="84">
        <f t="shared" si="447"/>
        <v>0</v>
      </c>
      <c r="K2546" s="84">
        <f t="shared" si="448"/>
        <v>0</v>
      </c>
      <c r="L2546" s="84">
        <f t="shared" si="449"/>
        <v>0</v>
      </c>
      <c r="M2546" s="267"/>
      <c r="N2546" s="267"/>
      <c r="O2546" s="84">
        <f t="shared" si="450"/>
        <v>0</v>
      </c>
      <c r="P2546" s="84">
        <f t="shared" si="451"/>
        <v>0</v>
      </c>
      <c r="Q2546" s="86">
        <f t="shared" si="452"/>
        <v>0</v>
      </c>
      <c r="R2546" s="86">
        <f t="shared" si="453"/>
        <v>0</v>
      </c>
    </row>
    <row r="2547" spans="1:18" x14ac:dyDescent="0.2">
      <c r="A2547" s="77">
        <f t="shared" si="443"/>
        <v>2540</v>
      </c>
      <c r="B2547" s="456">
        <f>'INVENT.Mat&amp;Outillag Importé -10'!D2546</f>
        <v>0</v>
      </c>
      <c r="C2547" s="456">
        <f>'INVENT.Mat&amp;Outillag Importé -10'!F2546</f>
        <v>0</v>
      </c>
      <c r="D2547" s="456">
        <f>'INVENT.Mat&amp;Outillag Importé -10'!C2546</f>
        <v>0</v>
      </c>
      <c r="E2547" s="476">
        <f>'INVENT.Mat&amp;Outillag Importé -10'!H2546</f>
        <v>0</v>
      </c>
      <c r="F2547" s="268"/>
      <c r="G2547" s="266">
        <f t="shared" si="444"/>
        <v>0</v>
      </c>
      <c r="H2547" s="84">
        <f t="shared" si="445"/>
        <v>0</v>
      </c>
      <c r="I2547" s="84">
        <f t="shared" si="446"/>
        <v>0</v>
      </c>
      <c r="J2547" s="84">
        <f t="shared" si="447"/>
        <v>0</v>
      </c>
      <c r="K2547" s="84">
        <f t="shared" si="448"/>
        <v>0</v>
      </c>
      <c r="L2547" s="84">
        <f t="shared" si="449"/>
        <v>0</v>
      </c>
      <c r="M2547" s="267"/>
      <c r="N2547" s="267"/>
      <c r="O2547" s="84">
        <f t="shared" si="450"/>
        <v>0</v>
      </c>
      <c r="P2547" s="84">
        <f t="shared" si="451"/>
        <v>0</v>
      </c>
      <c r="Q2547" s="86">
        <f t="shared" si="452"/>
        <v>0</v>
      </c>
      <c r="R2547" s="86">
        <f t="shared" si="453"/>
        <v>0</v>
      </c>
    </row>
    <row r="2548" spans="1:18" x14ac:dyDescent="0.2">
      <c r="A2548" s="77">
        <f t="shared" si="443"/>
        <v>2541</v>
      </c>
      <c r="B2548" s="456">
        <f>'INVENT.Mat&amp;Outillag Importé -10'!D2547</f>
        <v>0</v>
      </c>
      <c r="C2548" s="456">
        <f>'INVENT.Mat&amp;Outillag Importé -10'!F2547</f>
        <v>0</v>
      </c>
      <c r="D2548" s="456">
        <f>'INVENT.Mat&amp;Outillag Importé -10'!C2547</f>
        <v>0</v>
      </c>
      <c r="E2548" s="476">
        <f>'INVENT.Mat&amp;Outillag Importé -10'!H2547</f>
        <v>0</v>
      </c>
      <c r="F2548" s="268"/>
      <c r="G2548" s="266">
        <f t="shared" si="444"/>
        <v>0</v>
      </c>
      <c r="H2548" s="84">
        <f t="shared" si="445"/>
        <v>0</v>
      </c>
      <c r="I2548" s="84">
        <f t="shared" si="446"/>
        <v>0</v>
      </c>
      <c r="J2548" s="84">
        <f t="shared" si="447"/>
        <v>0</v>
      </c>
      <c r="K2548" s="84">
        <f t="shared" si="448"/>
        <v>0</v>
      </c>
      <c r="L2548" s="84">
        <f t="shared" si="449"/>
        <v>0</v>
      </c>
      <c r="M2548" s="267"/>
      <c r="N2548" s="267"/>
      <c r="O2548" s="84">
        <f t="shared" si="450"/>
        <v>0</v>
      </c>
      <c r="P2548" s="84">
        <f t="shared" si="451"/>
        <v>0</v>
      </c>
      <c r="Q2548" s="86">
        <f t="shared" si="452"/>
        <v>0</v>
      </c>
      <c r="R2548" s="86">
        <f t="shared" si="453"/>
        <v>0</v>
      </c>
    </row>
    <row r="2549" spans="1:18" x14ac:dyDescent="0.2">
      <c r="A2549" s="77">
        <f t="shared" si="443"/>
        <v>2542</v>
      </c>
      <c r="B2549" s="456">
        <f>'INVENT.Mat&amp;Outillag Importé -10'!D2548</f>
        <v>0</v>
      </c>
      <c r="C2549" s="456">
        <f>'INVENT.Mat&amp;Outillag Importé -10'!F2548</f>
        <v>0</v>
      </c>
      <c r="D2549" s="456">
        <f>'INVENT.Mat&amp;Outillag Importé -10'!C2548</f>
        <v>0</v>
      </c>
      <c r="E2549" s="476">
        <f>'INVENT.Mat&amp;Outillag Importé -10'!H2548</f>
        <v>0</v>
      </c>
      <c r="F2549" s="268"/>
      <c r="G2549" s="266">
        <f t="shared" si="444"/>
        <v>0</v>
      </c>
      <c r="H2549" s="84">
        <f t="shared" si="445"/>
        <v>0</v>
      </c>
      <c r="I2549" s="84">
        <f t="shared" si="446"/>
        <v>0</v>
      </c>
      <c r="J2549" s="84">
        <f t="shared" si="447"/>
        <v>0</v>
      </c>
      <c r="K2549" s="84">
        <f t="shared" si="448"/>
        <v>0</v>
      </c>
      <c r="L2549" s="84">
        <f t="shared" si="449"/>
        <v>0</v>
      </c>
      <c r="M2549" s="267"/>
      <c r="N2549" s="267"/>
      <c r="O2549" s="84">
        <f t="shared" si="450"/>
        <v>0</v>
      </c>
      <c r="P2549" s="84">
        <f t="shared" si="451"/>
        <v>0</v>
      </c>
      <c r="Q2549" s="86">
        <f t="shared" si="452"/>
        <v>0</v>
      </c>
      <c r="R2549" s="86">
        <f t="shared" si="453"/>
        <v>0</v>
      </c>
    </row>
    <row r="2550" spans="1:18" x14ac:dyDescent="0.2">
      <c r="A2550" s="77">
        <f t="shared" si="443"/>
        <v>2543</v>
      </c>
      <c r="B2550" s="456">
        <f>'INVENT.Mat&amp;Outillag Importé -10'!D2549</f>
        <v>0</v>
      </c>
      <c r="C2550" s="456">
        <f>'INVENT.Mat&amp;Outillag Importé -10'!F2549</f>
        <v>0</v>
      </c>
      <c r="D2550" s="456">
        <f>'INVENT.Mat&amp;Outillag Importé -10'!C2549</f>
        <v>0</v>
      </c>
      <c r="E2550" s="476">
        <f>'INVENT.Mat&amp;Outillag Importé -10'!H2549</f>
        <v>0</v>
      </c>
      <c r="F2550" s="268"/>
      <c r="G2550" s="266">
        <f t="shared" si="444"/>
        <v>0</v>
      </c>
      <c r="H2550" s="84">
        <f t="shared" si="445"/>
        <v>0</v>
      </c>
      <c r="I2550" s="84">
        <f t="shared" si="446"/>
        <v>0</v>
      </c>
      <c r="J2550" s="84">
        <f t="shared" si="447"/>
        <v>0</v>
      </c>
      <c r="K2550" s="84">
        <f t="shared" si="448"/>
        <v>0</v>
      </c>
      <c r="L2550" s="84">
        <f t="shared" si="449"/>
        <v>0</v>
      </c>
      <c r="M2550" s="267"/>
      <c r="N2550" s="267"/>
      <c r="O2550" s="84">
        <f t="shared" si="450"/>
        <v>0</v>
      </c>
      <c r="P2550" s="84">
        <f t="shared" si="451"/>
        <v>0</v>
      </c>
      <c r="Q2550" s="86">
        <f t="shared" si="452"/>
        <v>0</v>
      </c>
      <c r="R2550" s="86">
        <f t="shared" si="453"/>
        <v>0</v>
      </c>
    </row>
    <row r="2551" spans="1:18" x14ac:dyDescent="0.2">
      <c r="A2551" s="77">
        <f t="shared" si="443"/>
        <v>2544</v>
      </c>
      <c r="B2551" s="456">
        <f>'INVENT.Mat&amp;Outillag Importé -10'!D2550</f>
        <v>0</v>
      </c>
      <c r="C2551" s="456">
        <f>'INVENT.Mat&amp;Outillag Importé -10'!F2550</f>
        <v>0</v>
      </c>
      <c r="D2551" s="456">
        <f>'INVENT.Mat&amp;Outillag Importé -10'!C2550</f>
        <v>0</v>
      </c>
      <c r="E2551" s="476">
        <f>'INVENT.Mat&amp;Outillag Importé -10'!H2550</f>
        <v>0</v>
      </c>
      <c r="F2551" s="268"/>
      <c r="G2551" s="266">
        <f t="shared" si="444"/>
        <v>0</v>
      </c>
      <c r="H2551" s="84">
        <f t="shared" si="445"/>
        <v>0</v>
      </c>
      <c r="I2551" s="84">
        <f t="shared" si="446"/>
        <v>0</v>
      </c>
      <c r="J2551" s="84">
        <f t="shared" si="447"/>
        <v>0</v>
      </c>
      <c r="K2551" s="84">
        <f t="shared" si="448"/>
        <v>0</v>
      </c>
      <c r="L2551" s="84">
        <f t="shared" si="449"/>
        <v>0</v>
      </c>
      <c r="M2551" s="267"/>
      <c r="N2551" s="267"/>
      <c r="O2551" s="84">
        <f t="shared" si="450"/>
        <v>0</v>
      </c>
      <c r="P2551" s="84">
        <f t="shared" si="451"/>
        <v>0</v>
      </c>
      <c r="Q2551" s="86">
        <f t="shared" si="452"/>
        <v>0</v>
      </c>
      <c r="R2551" s="86">
        <f t="shared" si="453"/>
        <v>0</v>
      </c>
    </row>
    <row r="2552" spans="1:18" x14ac:dyDescent="0.2">
      <c r="A2552" s="77">
        <f t="shared" si="443"/>
        <v>2545</v>
      </c>
      <c r="B2552" s="456">
        <f>'INVENT.Mat&amp;Outillag Importé -10'!D2551</f>
        <v>0</v>
      </c>
      <c r="C2552" s="456">
        <f>'INVENT.Mat&amp;Outillag Importé -10'!F2551</f>
        <v>0</v>
      </c>
      <c r="D2552" s="456">
        <f>'INVENT.Mat&amp;Outillag Importé -10'!C2551</f>
        <v>0</v>
      </c>
      <c r="E2552" s="476">
        <f>'INVENT.Mat&amp;Outillag Importé -10'!H2551</f>
        <v>0</v>
      </c>
      <c r="F2552" s="268"/>
      <c r="G2552" s="266">
        <f t="shared" si="444"/>
        <v>0</v>
      </c>
      <c r="H2552" s="84">
        <f t="shared" si="445"/>
        <v>0</v>
      </c>
      <c r="I2552" s="84">
        <f t="shared" si="446"/>
        <v>0</v>
      </c>
      <c r="J2552" s="84">
        <f t="shared" si="447"/>
        <v>0</v>
      </c>
      <c r="K2552" s="84">
        <f t="shared" si="448"/>
        <v>0</v>
      </c>
      <c r="L2552" s="84">
        <f t="shared" si="449"/>
        <v>0</v>
      </c>
      <c r="M2552" s="267"/>
      <c r="N2552" s="267"/>
      <c r="O2552" s="84">
        <f t="shared" si="450"/>
        <v>0</v>
      </c>
      <c r="P2552" s="84">
        <f t="shared" si="451"/>
        <v>0</v>
      </c>
      <c r="Q2552" s="86">
        <f t="shared" si="452"/>
        <v>0</v>
      </c>
      <c r="R2552" s="86">
        <f t="shared" si="453"/>
        <v>0</v>
      </c>
    </row>
    <row r="2553" spans="1:18" x14ac:dyDescent="0.2">
      <c r="A2553" s="77">
        <f t="shared" si="443"/>
        <v>2546</v>
      </c>
      <c r="B2553" s="456">
        <f>'INVENT.Mat&amp;Outillag Importé -10'!D2552</f>
        <v>0</v>
      </c>
      <c r="C2553" s="456">
        <f>'INVENT.Mat&amp;Outillag Importé -10'!F2552</f>
        <v>0</v>
      </c>
      <c r="D2553" s="456">
        <f>'INVENT.Mat&amp;Outillag Importé -10'!C2552</f>
        <v>0</v>
      </c>
      <c r="E2553" s="476">
        <f>'INVENT.Mat&amp;Outillag Importé -10'!H2552</f>
        <v>0</v>
      </c>
      <c r="F2553" s="268"/>
      <c r="G2553" s="266">
        <f t="shared" si="444"/>
        <v>0</v>
      </c>
      <c r="H2553" s="84">
        <f t="shared" si="445"/>
        <v>0</v>
      </c>
      <c r="I2553" s="84">
        <f t="shared" si="446"/>
        <v>0</v>
      </c>
      <c r="J2553" s="84">
        <f t="shared" si="447"/>
        <v>0</v>
      </c>
      <c r="K2553" s="84">
        <f t="shared" si="448"/>
        <v>0</v>
      </c>
      <c r="L2553" s="84">
        <f t="shared" si="449"/>
        <v>0</v>
      </c>
      <c r="M2553" s="267"/>
      <c r="N2553" s="267"/>
      <c r="O2553" s="84">
        <f t="shared" si="450"/>
        <v>0</v>
      </c>
      <c r="P2553" s="84">
        <f t="shared" si="451"/>
        <v>0</v>
      </c>
      <c r="Q2553" s="86">
        <f t="shared" si="452"/>
        <v>0</v>
      </c>
      <c r="R2553" s="86">
        <f t="shared" si="453"/>
        <v>0</v>
      </c>
    </row>
    <row r="2554" spans="1:18" x14ac:dyDescent="0.2">
      <c r="A2554" s="77">
        <f t="shared" si="443"/>
        <v>2547</v>
      </c>
      <c r="B2554" s="456">
        <f>'INVENT.Mat&amp;Outillag Importé -10'!D2553</f>
        <v>0</v>
      </c>
      <c r="C2554" s="456">
        <f>'INVENT.Mat&amp;Outillag Importé -10'!F2553</f>
        <v>0</v>
      </c>
      <c r="D2554" s="456">
        <f>'INVENT.Mat&amp;Outillag Importé -10'!C2553</f>
        <v>0</v>
      </c>
      <c r="E2554" s="476">
        <f>'INVENT.Mat&amp;Outillag Importé -10'!H2553</f>
        <v>0</v>
      </c>
      <c r="F2554" s="268"/>
      <c r="G2554" s="266">
        <f t="shared" si="444"/>
        <v>0</v>
      </c>
      <c r="H2554" s="84">
        <f t="shared" si="445"/>
        <v>0</v>
      </c>
      <c r="I2554" s="84">
        <f t="shared" si="446"/>
        <v>0</v>
      </c>
      <c r="J2554" s="84">
        <f t="shared" si="447"/>
        <v>0</v>
      </c>
      <c r="K2554" s="84">
        <f t="shared" si="448"/>
        <v>0</v>
      </c>
      <c r="L2554" s="84">
        <f t="shared" si="449"/>
        <v>0</v>
      </c>
      <c r="M2554" s="267"/>
      <c r="N2554" s="267"/>
      <c r="O2554" s="84">
        <f t="shared" si="450"/>
        <v>0</v>
      </c>
      <c r="P2554" s="84">
        <f t="shared" si="451"/>
        <v>0</v>
      </c>
      <c r="Q2554" s="86">
        <f t="shared" si="452"/>
        <v>0</v>
      </c>
      <c r="R2554" s="86">
        <f t="shared" si="453"/>
        <v>0</v>
      </c>
    </row>
    <row r="2555" spans="1:18" x14ac:dyDescent="0.2">
      <c r="A2555" s="77">
        <f t="shared" si="443"/>
        <v>2548</v>
      </c>
      <c r="B2555" s="456">
        <f>'INVENT.Mat&amp;Outillag Importé -10'!D2554</f>
        <v>0</v>
      </c>
      <c r="C2555" s="456">
        <f>'INVENT.Mat&amp;Outillag Importé -10'!F2554</f>
        <v>0</v>
      </c>
      <c r="D2555" s="456">
        <f>'INVENT.Mat&amp;Outillag Importé -10'!C2554</f>
        <v>0</v>
      </c>
      <c r="E2555" s="476">
        <f>'INVENT.Mat&amp;Outillag Importé -10'!H2554</f>
        <v>0</v>
      </c>
      <c r="F2555" s="268"/>
      <c r="G2555" s="266">
        <f t="shared" si="444"/>
        <v>0</v>
      </c>
      <c r="H2555" s="84">
        <f t="shared" si="445"/>
        <v>0</v>
      </c>
      <c r="I2555" s="84">
        <f t="shared" si="446"/>
        <v>0</v>
      </c>
      <c r="J2555" s="84">
        <f t="shared" si="447"/>
        <v>0</v>
      </c>
      <c r="K2555" s="84">
        <f t="shared" si="448"/>
        <v>0</v>
      </c>
      <c r="L2555" s="84">
        <f t="shared" si="449"/>
        <v>0</v>
      </c>
      <c r="M2555" s="267"/>
      <c r="N2555" s="267"/>
      <c r="O2555" s="84">
        <f t="shared" si="450"/>
        <v>0</v>
      </c>
      <c r="P2555" s="84">
        <f t="shared" si="451"/>
        <v>0</v>
      </c>
      <c r="Q2555" s="86">
        <f t="shared" si="452"/>
        <v>0</v>
      </c>
      <c r="R2555" s="86">
        <f t="shared" si="453"/>
        <v>0</v>
      </c>
    </row>
    <row r="2556" spans="1:18" x14ac:dyDescent="0.2">
      <c r="A2556" s="77">
        <f t="shared" si="443"/>
        <v>2549</v>
      </c>
      <c r="B2556" s="456">
        <f>'INVENT.Mat&amp;Outillag Importé -10'!D2555</f>
        <v>0</v>
      </c>
      <c r="C2556" s="456">
        <f>'INVENT.Mat&amp;Outillag Importé -10'!F2555</f>
        <v>0</v>
      </c>
      <c r="D2556" s="456">
        <f>'INVENT.Mat&amp;Outillag Importé -10'!C2555</f>
        <v>0</v>
      </c>
      <c r="E2556" s="476">
        <f>'INVENT.Mat&amp;Outillag Importé -10'!H2555</f>
        <v>0</v>
      </c>
      <c r="F2556" s="268"/>
      <c r="G2556" s="266">
        <f t="shared" si="444"/>
        <v>0</v>
      </c>
      <c r="H2556" s="84">
        <f t="shared" si="445"/>
        <v>0</v>
      </c>
      <c r="I2556" s="84">
        <f t="shared" si="446"/>
        <v>0</v>
      </c>
      <c r="J2556" s="84">
        <f t="shared" si="447"/>
        <v>0</v>
      </c>
      <c r="K2556" s="84">
        <f t="shared" si="448"/>
        <v>0</v>
      </c>
      <c r="L2556" s="84">
        <f t="shared" si="449"/>
        <v>0</v>
      </c>
      <c r="M2556" s="267"/>
      <c r="N2556" s="267"/>
      <c r="O2556" s="84">
        <f t="shared" si="450"/>
        <v>0</v>
      </c>
      <c r="P2556" s="84">
        <f t="shared" si="451"/>
        <v>0</v>
      </c>
      <c r="Q2556" s="86">
        <f t="shared" si="452"/>
        <v>0</v>
      </c>
      <c r="R2556" s="86">
        <f t="shared" si="453"/>
        <v>0</v>
      </c>
    </row>
    <row r="2557" spans="1:18" x14ac:dyDescent="0.2">
      <c r="A2557" s="77">
        <f t="shared" si="443"/>
        <v>2550</v>
      </c>
      <c r="B2557" s="456">
        <f>'INVENT.Mat&amp;Outillag Importé -10'!D2556</f>
        <v>0</v>
      </c>
      <c r="C2557" s="456">
        <f>'INVENT.Mat&amp;Outillag Importé -10'!F2556</f>
        <v>0</v>
      </c>
      <c r="D2557" s="456">
        <f>'INVENT.Mat&amp;Outillag Importé -10'!C2556</f>
        <v>0</v>
      </c>
      <c r="E2557" s="476">
        <f>'INVENT.Mat&amp;Outillag Importé -10'!H2556</f>
        <v>0</v>
      </c>
      <c r="F2557" s="268"/>
      <c r="G2557" s="266">
        <f t="shared" si="444"/>
        <v>0</v>
      </c>
      <c r="H2557" s="84">
        <f t="shared" si="445"/>
        <v>0</v>
      </c>
      <c r="I2557" s="84">
        <f t="shared" si="446"/>
        <v>0</v>
      </c>
      <c r="J2557" s="84">
        <f t="shared" si="447"/>
        <v>0</v>
      </c>
      <c r="K2557" s="84">
        <f t="shared" si="448"/>
        <v>0</v>
      </c>
      <c r="L2557" s="84">
        <f t="shared" si="449"/>
        <v>0</v>
      </c>
      <c r="M2557" s="267"/>
      <c r="N2557" s="267"/>
      <c r="O2557" s="84">
        <f t="shared" si="450"/>
        <v>0</v>
      </c>
      <c r="P2557" s="84">
        <f t="shared" si="451"/>
        <v>0</v>
      </c>
      <c r="Q2557" s="86">
        <f t="shared" si="452"/>
        <v>0</v>
      </c>
      <c r="R2557" s="86">
        <f t="shared" si="453"/>
        <v>0</v>
      </c>
    </row>
    <row r="2558" spans="1:18" x14ac:dyDescent="0.2">
      <c r="A2558" s="77">
        <f t="shared" si="443"/>
        <v>2551</v>
      </c>
      <c r="B2558" s="456">
        <f>'INVENT.Mat&amp;Outillag Importé -10'!D2557</f>
        <v>0</v>
      </c>
      <c r="C2558" s="456">
        <f>'INVENT.Mat&amp;Outillag Importé -10'!F2557</f>
        <v>0</v>
      </c>
      <c r="D2558" s="456">
        <f>'INVENT.Mat&amp;Outillag Importé -10'!C2557</f>
        <v>0</v>
      </c>
      <c r="E2558" s="476">
        <f>'INVENT.Mat&amp;Outillag Importé -10'!H2557</f>
        <v>0</v>
      </c>
      <c r="F2558" s="268"/>
      <c r="G2558" s="266">
        <f t="shared" si="444"/>
        <v>0</v>
      </c>
      <c r="H2558" s="84">
        <f t="shared" si="445"/>
        <v>0</v>
      </c>
      <c r="I2558" s="84">
        <f t="shared" si="446"/>
        <v>0</v>
      </c>
      <c r="J2558" s="84">
        <f t="shared" si="447"/>
        <v>0</v>
      </c>
      <c r="K2558" s="84">
        <f t="shared" si="448"/>
        <v>0</v>
      </c>
      <c r="L2558" s="84">
        <f t="shared" si="449"/>
        <v>0</v>
      </c>
      <c r="M2558" s="267"/>
      <c r="N2558" s="267"/>
      <c r="O2558" s="84">
        <f t="shared" si="450"/>
        <v>0</v>
      </c>
      <c r="P2558" s="84">
        <f t="shared" si="451"/>
        <v>0</v>
      </c>
      <c r="Q2558" s="86">
        <f t="shared" si="452"/>
        <v>0</v>
      </c>
      <c r="R2558" s="86">
        <f t="shared" si="453"/>
        <v>0</v>
      </c>
    </row>
    <row r="2559" spans="1:18" x14ac:dyDescent="0.2">
      <c r="A2559" s="77">
        <f t="shared" si="443"/>
        <v>2552</v>
      </c>
      <c r="B2559" s="456">
        <f>'INVENT.Mat&amp;Outillag Importé -10'!D2558</f>
        <v>0</v>
      </c>
      <c r="C2559" s="456">
        <f>'INVENT.Mat&amp;Outillag Importé -10'!F2558</f>
        <v>0</v>
      </c>
      <c r="D2559" s="456">
        <f>'INVENT.Mat&amp;Outillag Importé -10'!C2558</f>
        <v>0</v>
      </c>
      <c r="E2559" s="476">
        <f>'INVENT.Mat&amp;Outillag Importé -10'!H2558</f>
        <v>0</v>
      </c>
      <c r="F2559" s="268"/>
      <c r="G2559" s="266">
        <f t="shared" si="444"/>
        <v>0</v>
      </c>
      <c r="H2559" s="84">
        <f t="shared" si="445"/>
        <v>0</v>
      </c>
      <c r="I2559" s="84">
        <f t="shared" si="446"/>
        <v>0</v>
      </c>
      <c r="J2559" s="84">
        <f t="shared" si="447"/>
        <v>0</v>
      </c>
      <c r="K2559" s="84">
        <f t="shared" si="448"/>
        <v>0</v>
      </c>
      <c r="L2559" s="84">
        <f t="shared" si="449"/>
        <v>0</v>
      </c>
      <c r="M2559" s="267"/>
      <c r="N2559" s="267"/>
      <c r="O2559" s="84">
        <f t="shared" si="450"/>
        <v>0</v>
      </c>
      <c r="P2559" s="84">
        <f t="shared" si="451"/>
        <v>0</v>
      </c>
      <c r="Q2559" s="86">
        <f t="shared" si="452"/>
        <v>0</v>
      </c>
      <c r="R2559" s="86">
        <f t="shared" si="453"/>
        <v>0</v>
      </c>
    </row>
    <row r="2560" spans="1:18" x14ac:dyDescent="0.2">
      <c r="A2560" s="77">
        <f t="shared" si="443"/>
        <v>2553</v>
      </c>
      <c r="B2560" s="456">
        <f>'INVENT.Mat&amp;Outillag Importé -10'!D2559</f>
        <v>0</v>
      </c>
      <c r="C2560" s="456">
        <f>'INVENT.Mat&amp;Outillag Importé -10'!F2559</f>
        <v>0</v>
      </c>
      <c r="D2560" s="456">
        <f>'INVENT.Mat&amp;Outillag Importé -10'!C2559</f>
        <v>0</v>
      </c>
      <c r="E2560" s="476">
        <f>'INVENT.Mat&amp;Outillag Importé -10'!H2559</f>
        <v>0</v>
      </c>
      <c r="F2560" s="268"/>
      <c r="G2560" s="266">
        <f t="shared" si="444"/>
        <v>0</v>
      </c>
      <c r="H2560" s="84">
        <f t="shared" si="445"/>
        <v>0</v>
      </c>
      <c r="I2560" s="84">
        <f t="shared" si="446"/>
        <v>0</v>
      </c>
      <c r="J2560" s="84">
        <f t="shared" si="447"/>
        <v>0</v>
      </c>
      <c r="K2560" s="84">
        <f t="shared" si="448"/>
        <v>0</v>
      </c>
      <c r="L2560" s="84">
        <f t="shared" si="449"/>
        <v>0</v>
      </c>
      <c r="M2560" s="267"/>
      <c r="N2560" s="267"/>
      <c r="O2560" s="84">
        <f t="shared" si="450"/>
        <v>0</v>
      </c>
      <c r="P2560" s="84">
        <f t="shared" si="451"/>
        <v>0</v>
      </c>
      <c r="Q2560" s="86">
        <f t="shared" si="452"/>
        <v>0</v>
      </c>
      <c r="R2560" s="86">
        <f t="shared" si="453"/>
        <v>0</v>
      </c>
    </row>
    <row r="2561" spans="1:18" x14ac:dyDescent="0.2">
      <c r="A2561" s="77">
        <f t="shared" si="443"/>
        <v>2554</v>
      </c>
      <c r="B2561" s="456">
        <f>'INVENT.Mat&amp;Outillag Importé -10'!D2560</f>
        <v>0</v>
      </c>
      <c r="C2561" s="456">
        <f>'INVENT.Mat&amp;Outillag Importé -10'!F2560</f>
        <v>0</v>
      </c>
      <c r="D2561" s="456">
        <f>'INVENT.Mat&amp;Outillag Importé -10'!C2560</f>
        <v>0</v>
      </c>
      <c r="E2561" s="476">
        <f>'INVENT.Mat&amp;Outillag Importé -10'!H2560</f>
        <v>0</v>
      </c>
      <c r="F2561" s="268"/>
      <c r="G2561" s="266">
        <f t="shared" si="444"/>
        <v>0</v>
      </c>
      <c r="H2561" s="84">
        <f t="shared" si="445"/>
        <v>0</v>
      </c>
      <c r="I2561" s="84">
        <f t="shared" si="446"/>
        <v>0</v>
      </c>
      <c r="J2561" s="84">
        <f t="shared" si="447"/>
        <v>0</v>
      </c>
      <c r="K2561" s="84">
        <f t="shared" si="448"/>
        <v>0</v>
      </c>
      <c r="L2561" s="84">
        <f t="shared" si="449"/>
        <v>0</v>
      </c>
      <c r="M2561" s="267"/>
      <c r="N2561" s="267"/>
      <c r="O2561" s="84">
        <f t="shared" si="450"/>
        <v>0</v>
      </c>
      <c r="P2561" s="84">
        <f t="shared" si="451"/>
        <v>0</v>
      </c>
      <c r="Q2561" s="86">
        <f t="shared" si="452"/>
        <v>0</v>
      </c>
      <c r="R2561" s="86">
        <f t="shared" si="453"/>
        <v>0</v>
      </c>
    </row>
    <row r="2562" spans="1:18" x14ac:dyDescent="0.2">
      <c r="A2562" s="77">
        <f t="shared" si="443"/>
        <v>2555</v>
      </c>
      <c r="B2562" s="456">
        <f>'INVENT.Mat&amp;Outillag Importé -10'!D2561</f>
        <v>0</v>
      </c>
      <c r="C2562" s="456">
        <f>'INVENT.Mat&amp;Outillag Importé -10'!F2561</f>
        <v>0</v>
      </c>
      <c r="D2562" s="456">
        <f>'INVENT.Mat&amp;Outillag Importé -10'!C2561</f>
        <v>0</v>
      </c>
      <c r="E2562" s="476">
        <f>'INVENT.Mat&amp;Outillag Importé -10'!H2561</f>
        <v>0</v>
      </c>
      <c r="F2562" s="268"/>
      <c r="G2562" s="266">
        <f t="shared" si="444"/>
        <v>0</v>
      </c>
      <c r="H2562" s="84">
        <f t="shared" si="445"/>
        <v>0</v>
      </c>
      <c r="I2562" s="84">
        <f t="shared" si="446"/>
        <v>0</v>
      </c>
      <c r="J2562" s="84">
        <f t="shared" si="447"/>
        <v>0</v>
      </c>
      <c r="K2562" s="84">
        <f t="shared" si="448"/>
        <v>0</v>
      </c>
      <c r="L2562" s="84">
        <f t="shared" si="449"/>
        <v>0</v>
      </c>
      <c r="M2562" s="267"/>
      <c r="N2562" s="267"/>
      <c r="O2562" s="84">
        <f t="shared" si="450"/>
        <v>0</v>
      </c>
      <c r="P2562" s="84">
        <f t="shared" si="451"/>
        <v>0</v>
      </c>
      <c r="Q2562" s="86">
        <f t="shared" si="452"/>
        <v>0</v>
      </c>
      <c r="R2562" s="86">
        <f t="shared" si="453"/>
        <v>0</v>
      </c>
    </row>
    <row r="2563" spans="1:18" x14ac:dyDescent="0.2">
      <c r="A2563" s="77">
        <f t="shared" si="443"/>
        <v>2556</v>
      </c>
      <c r="B2563" s="456">
        <f>'INVENT.Mat&amp;Outillag Importé -10'!D2562</f>
        <v>0</v>
      </c>
      <c r="C2563" s="456">
        <f>'INVENT.Mat&amp;Outillag Importé -10'!F2562</f>
        <v>0</v>
      </c>
      <c r="D2563" s="456">
        <f>'INVENT.Mat&amp;Outillag Importé -10'!C2562</f>
        <v>0</v>
      </c>
      <c r="E2563" s="476">
        <f>'INVENT.Mat&amp;Outillag Importé -10'!H2562</f>
        <v>0</v>
      </c>
      <c r="F2563" s="268"/>
      <c r="G2563" s="266">
        <f t="shared" si="444"/>
        <v>0</v>
      </c>
      <c r="H2563" s="84">
        <f t="shared" si="445"/>
        <v>0</v>
      </c>
      <c r="I2563" s="84">
        <f t="shared" si="446"/>
        <v>0</v>
      </c>
      <c r="J2563" s="84">
        <f t="shared" si="447"/>
        <v>0</v>
      </c>
      <c r="K2563" s="84">
        <f t="shared" si="448"/>
        <v>0</v>
      </c>
      <c r="L2563" s="84">
        <f t="shared" si="449"/>
        <v>0</v>
      </c>
      <c r="M2563" s="267"/>
      <c r="N2563" s="267"/>
      <c r="O2563" s="84">
        <f t="shared" si="450"/>
        <v>0</v>
      </c>
      <c r="P2563" s="84">
        <f t="shared" si="451"/>
        <v>0</v>
      </c>
      <c r="Q2563" s="86">
        <f t="shared" si="452"/>
        <v>0</v>
      </c>
      <c r="R2563" s="86">
        <f t="shared" si="453"/>
        <v>0</v>
      </c>
    </row>
    <row r="2564" spans="1:18" x14ac:dyDescent="0.2">
      <c r="A2564" s="77">
        <f t="shared" si="443"/>
        <v>2557</v>
      </c>
      <c r="B2564" s="456">
        <f>'INVENT.Mat&amp;Outillag Importé -10'!D2563</f>
        <v>0</v>
      </c>
      <c r="C2564" s="456">
        <f>'INVENT.Mat&amp;Outillag Importé -10'!F2563</f>
        <v>0</v>
      </c>
      <c r="D2564" s="456">
        <f>'INVENT.Mat&amp;Outillag Importé -10'!C2563</f>
        <v>0</v>
      </c>
      <c r="E2564" s="476">
        <f>'INVENT.Mat&amp;Outillag Importé -10'!H2563</f>
        <v>0</v>
      </c>
      <c r="F2564" s="268"/>
      <c r="G2564" s="266">
        <f t="shared" si="444"/>
        <v>0</v>
      </c>
      <c r="H2564" s="84">
        <f t="shared" si="445"/>
        <v>0</v>
      </c>
      <c r="I2564" s="84">
        <f t="shared" si="446"/>
        <v>0</v>
      </c>
      <c r="J2564" s="84">
        <f t="shared" si="447"/>
        <v>0</v>
      </c>
      <c r="K2564" s="84">
        <f t="shared" si="448"/>
        <v>0</v>
      </c>
      <c r="L2564" s="84">
        <f t="shared" si="449"/>
        <v>0</v>
      </c>
      <c r="M2564" s="267"/>
      <c r="N2564" s="267"/>
      <c r="O2564" s="84">
        <f t="shared" si="450"/>
        <v>0</v>
      </c>
      <c r="P2564" s="84">
        <f t="shared" si="451"/>
        <v>0</v>
      </c>
      <c r="Q2564" s="86">
        <f t="shared" si="452"/>
        <v>0</v>
      </c>
      <c r="R2564" s="86">
        <f t="shared" si="453"/>
        <v>0</v>
      </c>
    </row>
    <row r="2565" spans="1:18" x14ac:dyDescent="0.2">
      <c r="A2565" s="77">
        <f t="shared" si="443"/>
        <v>2558</v>
      </c>
      <c r="B2565" s="456">
        <f>'INVENT.Mat&amp;Outillag Importé -10'!D2564</f>
        <v>0</v>
      </c>
      <c r="C2565" s="456">
        <f>'INVENT.Mat&amp;Outillag Importé -10'!F2564</f>
        <v>0</v>
      </c>
      <c r="D2565" s="456">
        <f>'INVENT.Mat&amp;Outillag Importé -10'!C2564</f>
        <v>0</v>
      </c>
      <c r="E2565" s="476">
        <f>'INVENT.Mat&amp;Outillag Importé -10'!H2564</f>
        <v>0</v>
      </c>
      <c r="F2565" s="268"/>
      <c r="G2565" s="266">
        <f t="shared" si="444"/>
        <v>0</v>
      </c>
      <c r="H2565" s="84">
        <f t="shared" si="445"/>
        <v>0</v>
      </c>
      <c r="I2565" s="84">
        <f t="shared" si="446"/>
        <v>0</v>
      </c>
      <c r="J2565" s="84">
        <f t="shared" si="447"/>
        <v>0</v>
      </c>
      <c r="K2565" s="84">
        <f t="shared" si="448"/>
        <v>0</v>
      </c>
      <c r="L2565" s="84">
        <f t="shared" si="449"/>
        <v>0</v>
      </c>
      <c r="M2565" s="267"/>
      <c r="N2565" s="267"/>
      <c r="O2565" s="84">
        <f t="shared" si="450"/>
        <v>0</v>
      </c>
      <c r="P2565" s="84">
        <f t="shared" si="451"/>
        <v>0</v>
      </c>
      <c r="Q2565" s="86">
        <f t="shared" si="452"/>
        <v>0</v>
      </c>
      <c r="R2565" s="86">
        <f t="shared" si="453"/>
        <v>0</v>
      </c>
    </row>
    <row r="2566" spans="1:18" x14ac:dyDescent="0.2">
      <c r="A2566" s="77">
        <f t="shared" si="443"/>
        <v>2559</v>
      </c>
      <c r="B2566" s="456">
        <f>'INVENT.Mat&amp;Outillag Importé -10'!D2565</f>
        <v>0</v>
      </c>
      <c r="C2566" s="456">
        <f>'INVENT.Mat&amp;Outillag Importé -10'!F2565</f>
        <v>0</v>
      </c>
      <c r="D2566" s="456">
        <f>'INVENT.Mat&amp;Outillag Importé -10'!C2565</f>
        <v>0</v>
      </c>
      <c r="E2566" s="476">
        <f>'INVENT.Mat&amp;Outillag Importé -10'!H2565</f>
        <v>0</v>
      </c>
      <c r="F2566" s="268"/>
      <c r="G2566" s="266">
        <f t="shared" si="444"/>
        <v>0</v>
      </c>
      <c r="H2566" s="84">
        <f t="shared" si="445"/>
        <v>0</v>
      </c>
      <c r="I2566" s="84">
        <f t="shared" si="446"/>
        <v>0</v>
      </c>
      <c r="J2566" s="84">
        <f t="shared" si="447"/>
        <v>0</v>
      </c>
      <c r="K2566" s="84">
        <f t="shared" si="448"/>
        <v>0</v>
      </c>
      <c r="L2566" s="84">
        <f t="shared" si="449"/>
        <v>0</v>
      </c>
      <c r="M2566" s="267"/>
      <c r="N2566" s="267"/>
      <c r="O2566" s="84">
        <f t="shared" si="450"/>
        <v>0</v>
      </c>
      <c r="P2566" s="84">
        <f t="shared" si="451"/>
        <v>0</v>
      </c>
      <c r="Q2566" s="86">
        <f t="shared" si="452"/>
        <v>0</v>
      </c>
      <c r="R2566" s="86">
        <f t="shared" si="453"/>
        <v>0</v>
      </c>
    </row>
    <row r="2567" spans="1:18" x14ac:dyDescent="0.2">
      <c r="A2567" s="77">
        <f t="shared" si="443"/>
        <v>2560</v>
      </c>
      <c r="B2567" s="456">
        <f>'INVENT.Mat&amp;Outillag Importé -10'!D2566</f>
        <v>0</v>
      </c>
      <c r="C2567" s="456">
        <f>'INVENT.Mat&amp;Outillag Importé -10'!F2566</f>
        <v>0</v>
      </c>
      <c r="D2567" s="456">
        <f>'INVENT.Mat&amp;Outillag Importé -10'!C2566</f>
        <v>0</v>
      </c>
      <c r="E2567" s="476">
        <f>'INVENT.Mat&amp;Outillag Importé -10'!H2566</f>
        <v>0</v>
      </c>
      <c r="F2567" s="268"/>
      <c r="G2567" s="266">
        <f t="shared" si="444"/>
        <v>0</v>
      </c>
      <c r="H2567" s="84">
        <f t="shared" si="445"/>
        <v>0</v>
      </c>
      <c r="I2567" s="84">
        <f t="shared" si="446"/>
        <v>0</v>
      </c>
      <c r="J2567" s="84">
        <f t="shared" si="447"/>
        <v>0</v>
      </c>
      <c r="K2567" s="84">
        <f t="shared" si="448"/>
        <v>0</v>
      </c>
      <c r="L2567" s="84">
        <f t="shared" si="449"/>
        <v>0</v>
      </c>
      <c r="M2567" s="267"/>
      <c r="N2567" s="267"/>
      <c r="O2567" s="84">
        <f t="shared" si="450"/>
        <v>0</v>
      </c>
      <c r="P2567" s="84">
        <f t="shared" si="451"/>
        <v>0</v>
      </c>
      <c r="Q2567" s="86">
        <f t="shared" si="452"/>
        <v>0</v>
      </c>
      <c r="R2567" s="86">
        <f t="shared" si="453"/>
        <v>0</v>
      </c>
    </row>
    <row r="2568" spans="1:18" x14ac:dyDescent="0.2">
      <c r="A2568" s="77">
        <f t="shared" si="443"/>
        <v>2561</v>
      </c>
      <c r="B2568" s="456">
        <f>'INVENT.Mat&amp;Outillag Importé -10'!D2567</f>
        <v>0</v>
      </c>
      <c r="C2568" s="456">
        <f>'INVENT.Mat&amp;Outillag Importé -10'!F2567</f>
        <v>0</v>
      </c>
      <c r="D2568" s="456">
        <f>'INVENT.Mat&amp;Outillag Importé -10'!C2567</f>
        <v>0</v>
      </c>
      <c r="E2568" s="476">
        <f>'INVENT.Mat&amp;Outillag Importé -10'!H2567</f>
        <v>0</v>
      </c>
      <c r="F2568" s="268"/>
      <c r="G2568" s="266">
        <f t="shared" si="444"/>
        <v>0</v>
      </c>
      <c r="H2568" s="84">
        <f t="shared" si="445"/>
        <v>0</v>
      </c>
      <c r="I2568" s="84">
        <f t="shared" si="446"/>
        <v>0</v>
      </c>
      <c r="J2568" s="84">
        <f t="shared" si="447"/>
        <v>0</v>
      </c>
      <c r="K2568" s="84">
        <f t="shared" si="448"/>
        <v>0</v>
      </c>
      <c r="L2568" s="84">
        <f t="shared" si="449"/>
        <v>0</v>
      </c>
      <c r="M2568" s="267"/>
      <c r="N2568" s="267"/>
      <c r="O2568" s="84">
        <f t="shared" si="450"/>
        <v>0</v>
      </c>
      <c r="P2568" s="84">
        <f t="shared" si="451"/>
        <v>0</v>
      </c>
      <c r="Q2568" s="86">
        <f t="shared" si="452"/>
        <v>0</v>
      </c>
      <c r="R2568" s="86">
        <f t="shared" si="453"/>
        <v>0</v>
      </c>
    </row>
    <row r="2569" spans="1:18" x14ac:dyDescent="0.2">
      <c r="A2569" s="77">
        <f t="shared" si="443"/>
        <v>2562</v>
      </c>
      <c r="B2569" s="456">
        <f>'INVENT.Mat&amp;Outillag Importé -10'!D2568</f>
        <v>0</v>
      </c>
      <c r="C2569" s="456">
        <f>'INVENT.Mat&amp;Outillag Importé -10'!F2568</f>
        <v>0</v>
      </c>
      <c r="D2569" s="456">
        <f>'INVENT.Mat&amp;Outillag Importé -10'!C2568</f>
        <v>0</v>
      </c>
      <c r="E2569" s="476">
        <f>'INVENT.Mat&amp;Outillag Importé -10'!H2568</f>
        <v>0</v>
      </c>
      <c r="F2569" s="268"/>
      <c r="G2569" s="266">
        <f t="shared" si="444"/>
        <v>0</v>
      </c>
      <c r="H2569" s="84">
        <f t="shared" si="445"/>
        <v>0</v>
      </c>
      <c r="I2569" s="84">
        <f t="shared" si="446"/>
        <v>0</v>
      </c>
      <c r="J2569" s="84">
        <f t="shared" si="447"/>
        <v>0</v>
      </c>
      <c r="K2569" s="84">
        <f t="shared" si="448"/>
        <v>0</v>
      </c>
      <c r="L2569" s="84">
        <f t="shared" si="449"/>
        <v>0</v>
      </c>
      <c r="M2569" s="267"/>
      <c r="N2569" s="267"/>
      <c r="O2569" s="84">
        <f t="shared" si="450"/>
        <v>0</v>
      </c>
      <c r="P2569" s="84">
        <f t="shared" si="451"/>
        <v>0</v>
      </c>
      <c r="Q2569" s="86">
        <f t="shared" si="452"/>
        <v>0</v>
      </c>
      <c r="R2569" s="86">
        <f t="shared" si="453"/>
        <v>0</v>
      </c>
    </row>
    <row r="2570" spans="1:18" x14ac:dyDescent="0.2">
      <c r="A2570" s="77">
        <f t="shared" si="443"/>
        <v>2563</v>
      </c>
      <c r="B2570" s="456">
        <f>'INVENT.Mat&amp;Outillag Importé -10'!D2569</f>
        <v>0</v>
      </c>
      <c r="C2570" s="456">
        <f>'INVENT.Mat&amp;Outillag Importé -10'!F2569</f>
        <v>0</v>
      </c>
      <c r="D2570" s="456">
        <f>'INVENT.Mat&amp;Outillag Importé -10'!C2569</f>
        <v>0</v>
      </c>
      <c r="E2570" s="476">
        <f>'INVENT.Mat&amp;Outillag Importé -10'!H2569</f>
        <v>0</v>
      </c>
      <c r="F2570" s="268"/>
      <c r="G2570" s="266">
        <f t="shared" si="444"/>
        <v>0</v>
      </c>
      <c r="H2570" s="84">
        <f t="shared" si="445"/>
        <v>0</v>
      </c>
      <c r="I2570" s="84">
        <f t="shared" si="446"/>
        <v>0</v>
      </c>
      <c r="J2570" s="84">
        <f t="shared" si="447"/>
        <v>0</v>
      </c>
      <c r="K2570" s="84">
        <f t="shared" si="448"/>
        <v>0</v>
      </c>
      <c r="L2570" s="84">
        <f t="shared" si="449"/>
        <v>0</v>
      </c>
      <c r="M2570" s="267"/>
      <c r="N2570" s="267"/>
      <c r="O2570" s="84">
        <f t="shared" si="450"/>
        <v>0</v>
      </c>
      <c r="P2570" s="84">
        <f t="shared" si="451"/>
        <v>0</v>
      </c>
      <c r="Q2570" s="86">
        <f t="shared" si="452"/>
        <v>0</v>
      </c>
      <c r="R2570" s="86">
        <f t="shared" si="453"/>
        <v>0</v>
      </c>
    </row>
    <row r="2571" spans="1:18" x14ac:dyDescent="0.2">
      <c r="A2571" s="77">
        <f t="shared" si="443"/>
        <v>2564</v>
      </c>
      <c r="B2571" s="456">
        <f>'INVENT.Mat&amp;Outillag Importé -10'!D2570</f>
        <v>0</v>
      </c>
      <c r="C2571" s="456">
        <f>'INVENT.Mat&amp;Outillag Importé -10'!F2570</f>
        <v>0</v>
      </c>
      <c r="D2571" s="456">
        <f>'INVENT.Mat&amp;Outillag Importé -10'!C2570</f>
        <v>0</v>
      </c>
      <c r="E2571" s="476">
        <f>'INVENT.Mat&amp;Outillag Importé -10'!H2570</f>
        <v>0</v>
      </c>
      <c r="F2571" s="268"/>
      <c r="G2571" s="266">
        <f t="shared" si="444"/>
        <v>0</v>
      </c>
      <c r="H2571" s="84">
        <f t="shared" si="445"/>
        <v>0</v>
      </c>
      <c r="I2571" s="84">
        <f t="shared" si="446"/>
        <v>0</v>
      </c>
      <c r="J2571" s="84">
        <f t="shared" si="447"/>
        <v>0</v>
      </c>
      <c r="K2571" s="84">
        <f t="shared" si="448"/>
        <v>0</v>
      </c>
      <c r="L2571" s="84">
        <f t="shared" si="449"/>
        <v>0</v>
      </c>
      <c r="M2571" s="267"/>
      <c r="N2571" s="267"/>
      <c r="O2571" s="84">
        <f t="shared" si="450"/>
        <v>0</v>
      </c>
      <c r="P2571" s="84">
        <f t="shared" si="451"/>
        <v>0</v>
      </c>
      <c r="Q2571" s="86">
        <f t="shared" si="452"/>
        <v>0</v>
      </c>
      <c r="R2571" s="86">
        <f t="shared" si="453"/>
        <v>0</v>
      </c>
    </row>
    <row r="2572" spans="1:18" x14ac:dyDescent="0.2">
      <c r="A2572" s="77">
        <f t="shared" si="443"/>
        <v>2565</v>
      </c>
      <c r="B2572" s="456">
        <f>'INVENT.Mat&amp;Outillag Importé -10'!D2571</f>
        <v>0</v>
      </c>
      <c r="C2572" s="456">
        <f>'INVENT.Mat&amp;Outillag Importé -10'!F2571</f>
        <v>0</v>
      </c>
      <c r="D2572" s="456">
        <f>'INVENT.Mat&amp;Outillag Importé -10'!C2571</f>
        <v>0</v>
      </c>
      <c r="E2572" s="476">
        <f>'INVENT.Mat&amp;Outillag Importé -10'!H2571</f>
        <v>0</v>
      </c>
      <c r="F2572" s="268"/>
      <c r="G2572" s="266">
        <f t="shared" si="444"/>
        <v>0</v>
      </c>
      <c r="H2572" s="84">
        <f t="shared" si="445"/>
        <v>0</v>
      </c>
      <c r="I2572" s="84">
        <f t="shared" si="446"/>
        <v>0</v>
      </c>
      <c r="J2572" s="84">
        <f t="shared" si="447"/>
        <v>0</v>
      </c>
      <c r="K2572" s="84">
        <f t="shared" si="448"/>
        <v>0</v>
      </c>
      <c r="L2572" s="84">
        <f t="shared" si="449"/>
        <v>0</v>
      </c>
      <c r="M2572" s="267"/>
      <c r="N2572" s="267"/>
      <c r="O2572" s="84">
        <f t="shared" si="450"/>
        <v>0</v>
      </c>
      <c r="P2572" s="84">
        <f t="shared" si="451"/>
        <v>0</v>
      </c>
      <c r="Q2572" s="86">
        <f t="shared" si="452"/>
        <v>0</v>
      </c>
      <c r="R2572" s="86">
        <f t="shared" si="453"/>
        <v>0</v>
      </c>
    </row>
    <row r="2573" spans="1:18" x14ac:dyDescent="0.2">
      <c r="A2573" s="77">
        <f t="shared" si="443"/>
        <v>2566</v>
      </c>
      <c r="B2573" s="456">
        <f>'INVENT.Mat&amp;Outillag Importé -10'!D2572</f>
        <v>0</v>
      </c>
      <c r="C2573" s="456">
        <f>'INVENT.Mat&amp;Outillag Importé -10'!F2572</f>
        <v>0</v>
      </c>
      <c r="D2573" s="456">
        <f>'INVENT.Mat&amp;Outillag Importé -10'!C2572</f>
        <v>0</v>
      </c>
      <c r="E2573" s="476">
        <f>'INVENT.Mat&amp;Outillag Importé -10'!H2572</f>
        <v>0</v>
      </c>
      <c r="F2573" s="268"/>
      <c r="G2573" s="266">
        <f t="shared" si="444"/>
        <v>0</v>
      </c>
      <c r="H2573" s="84">
        <f t="shared" si="445"/>
        <v>0</v>
      </c>
      <c r="I2573" s="84">
        <f t="shared" si="446"/>
        <v>0</v>
      </c>
      <c r="J2573" s="84">
        <f t="shared" si="447"/>
        <v>0</v>
      </c>
      <c r="K2573" s="84">
        <f t="shared" si="448"/>
        <v>0</v>
      </c>
      <c r="L2573" s="84">
        <f t="shared" si="449"/>
        <v>0</v>
      </c>
      <c r="M2573" s="267"/>
      <c r="N2573" s="267"/>
      <c r="O2573" s="84">
        <f t="shared" si="450"/>
        <v>0</v>
      </c>
      <c r="P2573" s="84">
        <f t="shared" si="451"/>
        <v>0</v>
      </c>
      <c r="Q2573" s="86">
        <f t="shared" si="452"/>
        <v>0</v>
      </c>
      <c r="R2573" s="86">
        <f t="shared" si="453"/>
        <v>0</v>
      </c>
    </row>
    <row r="2574" spans="1:18" x14ac:dyDescent="0.2">
      <c r="A2574" s="77">
        <f t="shared" si="443"/>
        <v>2567</v>
      </c>
      <c r="B2574" s="456">
        <f>'INVENT.Mat&amp;Outillag Importé -10'!D2573</f>
        <v>0</v>
      </c>
      <c r="C2574" s="456">
        <f>'INVENT.Mat&amp;Outillag Importé -10'!F2573</f>
        <v>0</v>
      </c>
      <c r="D2574" s="456">
        <f>'INVENT.Mat&amp;Outillag Importé -10'!C2573</f>
        <v>0</v>
      </c>
      <c r="E2574" s="476">
        <f>'INVENT.Mat&amp;Outillag Importé -10'!H2573</f>
        <v>0</v>
      </c>
      <c r="F2574" s="268"/>
      <c r="G2574" s="266">
        <f t="shared" si="444"/>
        <v>0</v>
      </c>
      <c r="H2574" s="84">
        <f t="shared" si="445"/>
        <v>0</v>
      </c>
      <c r="I2574" s="84">
        <f t="shared" si="446"/>
        <v>0</v>
      </c>
      <c r="J2574" s="84">
        <f t="shared" si="447"/>
        <v>0</v>
      </c>
      <c r="K2574" s="84">
        <f t="shared" si="448"/>
        <v>0</v>
      </c>
      <c r="L2574" s="84">
        <f t="shared" si="449"/>
        <v>0</v>
      </c>
      <c r="M2574" s="267"/>
      <c r="N2574" s="267"/>
      <c r="O2574" s="84">
        <f t="shared" si="450"/>
        <v>0</v>
      </c>
      <c r="P2574" s="84">
        <f t="shared" si="451"/>
        <v>0</v>
      </c>
      <c r="Q2574" s="86">
        <f t="shared" si="452"/>
        <v>0</v>
      </c>
      <c r="R2574" s="86">
        <f t="shared" si="453"/>
        <v>0</v>
      </c>
    </row>
    <row r="2575" spans="1:18" x14ac:dyDescent="0.2">
      <c r="A2575" s="77">
        <f t="shared" si="443"/>
        <v>2568</v>
      </c>
      <c r="B2575" s="456">
        <f>'INVENT.Mat&amp;Outillag Importé -10'!D2574</f>
        <v>0</v>
      </c>
      <c r="C2575" s="456">
        <f>'INVENT.Mat&amp;Outillag Importé -10'!F2574</f>
        <v>0</v>
      </c>
      <c r="D2575" s="456">
        <f>'INVENT.Mat&amp;Outillag Importé -10'!C2574</f>
        <v>0</v>
      </c>
      <c r="E2575" s="476">
        <f>'INVENT.Mat&amp;Outillag Importé -10'!H2574</f>
        <v>0</v>
      </c>
      <c r="F2575" s="268"/>
      <c r="G2575" s="266">
        <f t="shared" si="444"/>
        <v>0</v>
      </c>
      <c r="H2575" s="84">
        <f t="shared" si="445"/>
        <v>0</v>
      </c>
      <c r="I2575" s="84">
        <f t="shared" si="446"/>
        <v>0</v>
      </c>
      <c r="J2575" s="84">
        <f t="shared" si="447"/>
        <v>0</v>
      </c>
      <c r="K2575" s="84">
        <f t="shared" si="448"/>
        <v>0</v>
      </c>
      <c r="L2575" s="84">
        <f t="shared" si="449"/>
        <v>0</v>
      </c>
      <c r="M2575" s="267"/>
      <c r="N2575" s="267"/>
      <c r="O2575" s="84">
        <f t="shared" si="450"/>
        <v>0</v>
      </c>
      <c r="P2575" s="84">
        <f t="shared" si="451"/>
        <v>0</v>
      </c>
      <c r="Q2575" s="86">
        <f t="shared" si="452"/>
        <v>0</v>
      </c>
      <c r="R2575" s="86">
        <f t="shared" si="453"/>
        <v>0</v>
      </c>
    </row>
    <row r="2576" spans="1:18" x14ac:dyDescent="0.2">
      <c r="A2576" s="77">
        <f t="shared" si="443"/>
        <v>2569</v>
      </c>
      <c r="B2576" s="456">
        <f>'INVENT.Mat&amp;Outillag Importé -10'!D2575</f>
        <v>0</v>
      </c>
      <c r="C2576" s="456">
        <f>'INVENT.Mat&amp;Outillag Importé -10'!F2575</f>
        <v>0</v>
      </c>
      <c r="D2576" s="456">
        <f>'INVENT.Mat&amp;Outillag Importé -10'!C2575</f>
        <v>0</v>
      </c>
      <c r="E2576" s="476">
        <f>'INVENT.Mat&amp;Outillag Importé -10'!H2575</f>
        <v>0</v>
      </c>
      <c r="F2576" s="268"/>
      <c r="G2576" s="266">
        <f t="shared" si="444"/>
        <v>0</v>
      </c>
      <c r="H2576" s="84">
        <f t="shared" si="445"/>
        <v>0</v>
      </c>
      <c r="I2576" s="84">
        <f t="shared" si="446"/>
        <v>0</v>
      </c>
      <c r="J2576" s="84">
        <f t="shared" si="447"/>
        <v>0</v>
      </c>
      <c r="K2576" s="84">
        <f t="shared" si="448"/>
        <v>0</v>
      </c>
      <c r="L2576" s="84">
        <f t="shared" si="449"/>
        <v>0</v>
      </c>
      <c r="M2576" s="267"/>
      <c r="N2576" s="267"/>
      <c r="O2576" s="84">
        <f t="shared" si="450"/>
        <v>0</v>
      </c>
      <c r="P2576" s="84">
        <f t="shared" si="451"/>
        <v>0</v>
      </c>
      <c r="Q2576" s="86">
        <f t="shared" si="452"/>
        <v>0</v>
      </c>
      <c r="R2576" s="86">
        <f t="shared" si="453"/>
        <v>0</v>
      </c>
    </row>
    <row r="2577" spans="1:18" x14ac:dyDescent="0.2">
      <c r="A2577" s="77">
        <f t="shared" si="443"/>
        <v>2570</v>
      </c>
      <c r="B2577" s="456">
        <f>'INVENT.Mat&amp;Outillag Importé -10'!D2576</f>
        <v>0</v>
      </c>
      <c r="C2577" s="456">
        <f>'INVENT.Mat&amp;Outillag Importé -10'!F2576</f>
        <v>0</v>
      </c>
      <c r="D2577" s="456">
        <f>'INVENT.Mat&amp;Outillag Importé -10'!C2576</f>
        <v>0</v>
      </c>
      <c r="E2577" s="476">
        <f>'INVENT.Mat&amp;Outillag Importé -10'!H2576</f>
        <v>0</v>
      </c>
      <c r="F2577" s="268"/>
      <c r="G2577" s="266">
        <f t="shared" si="444"/>
        <v>0</v>
      </c>
      <c r="H2577" s="84">
        <f t="shared" si="445"/>
        <v>0</v>
      </c>
      <c r="I2577" s="84">
        <f t="shared" si="446"/>
        <v>0</v>
      </c>
      <c r="J2577" s="84">
        <f t="shared" si="447"/>
        <v>0</v>
      </c>
      <c r="K2577" s="84">
        <f t="shared" si="448"/>
        <v>0</v>
      </c>
      <c r="L2577" s="84">
        <f t="shared" si="449"/>
        <v>0</v>
      </c>
      <c r="M2577" s="267"/>
      <c r="N2577" s="267"/>
      <c r="O2577" s="84">
        <f t="shared" si="450"/>
        <v>0</v>
      </c>
      <c r="P2577" s="84">
        <f t="shared" si="451"/>
        <v>0</v>
      </c>
      <c r="Q2577" s="86">
        <f t="shared" si="452"/>
        <v>0</v>
      </c>
      <c r="R2577" s="86">
        <f t="shared" si="453"/>
        <v>0</v>
      </c>
    </row>
    <row r="2578" spans="1:18" x14ac:dyDescent="0.2">
      <c r="A2578" s="77">
        <f t="shared" si="443"/>
        <v>2571</v>
      </c>
      <c r="B2578" s="456">
        <f>'INVENT.Mat&amp;Outillag Importé -10'!D2577</f>
        <v>0</v>
      </c>
      <c r="C2578" s="456">
        <f>'INVENT.Mat&amp;Outillag Importé -10'!F2577</f>
        <v>0</v>
      </c>
      <c r="D2578" s="456">
        <f>'INVENT.Mat&amp;Outillag Importé -10'!C2577</f>
        <v>0</v>
      </c>
      <c r="E2578" s="476">
        <f>'INVENT.Mat&amp;Outillag Importé -10'!H2577</f>
        <v>0</v>
      </c>
      <c r="F2578" s="268"/>
      <c r="G2578" s="266">
        <f t="shared" si="444"/>
        <v>0</v>
      </c>
      <c r="H2578" s="84">
        <f t="shared" si="445"/>
        <v>0</v>
      </c>
      <c r="I2578" s="84">
        <f t="shared" si="446"/>
        <v>0</v>
      </c>
      <c r="J2578" s="84">
        <f t="shared" si="447"/>
        <v>0</v>
      </c>
      <c r="K2578" s="84">
        <f t="shared" si="448"/>
        <v>0</v>
      </c>
      <c r="L2578" s="84">
        <f t="shared" si="449"/>
        <v>0</v>
      </c>
      <c r="M2578" s="267"/>
      <c r="N2578" s="267"/>
      <c r="O2578" s="84">
        <f t="shared" si="450"/>
        <v>0</v>
      </c>
      <c r="P2578" s="84">
        <f t="shared" si="451"/>
        <v>0</v>
      </c>
      <c r="Q2578" s="86">
        <f t="shared" si="452"/>
        <v>0</v>
      </c>
      <c r="R2578" s="86">
        <f t="shared" si="453"/>
        <v>0</v>
      </c>
    </row>
    <row r="2579" spans="1:18" x14ac:dyDescent="0.2">
      <c r="A2579" s="77">
        <f t="shared" si="443"/>
        <v>2572</v>
      </c>
      <c r="B2579" s="456">
        <f>'INVENT.Mat&amp;Outillag Importé -10'!D2578</f>
        <v>0</v>
      </c>
      <c r="C2579" s="456">
        <f>'INVENT.Mat&amp;Outillag Importé -10'!F2578</f>
        <v>0</v>
      </c>
      <c r="D2579" s="456">
        <f>'INVENT.Mat&amp;Outillag Importé -10'!C2578</f>
        <v>0</v>
      </c>
      <c r="E2579" s="476">
        <f>'INVENT.Mat&amp;Outillag Importé -10'!H2578</f>
        <v>0</v>
      </c>
      <c r="F2579" s="268"/>
      <c r="G2579" s="266">
        <f t="shared" si="444"/>
        <v>0</v>
      </c>
      <c r="H2579" s="84">
        <f t="shared" si="445"/>
        <v>0</v>
      </c>
      <c r="I2579" s="84">
        <f t="shared" si="446"/>
        <v>0</v>
      </c>
      <c r="J2579" s="84">
        <f t="shared" si="447"/>
        <v>0</v>
      </c>
      <c r="K2579" s="84">
        <f t="shared" si="448"/>
        <v>0</v>
      </c>
      <c r="L2579" s="84">
        <f t="shared" si="449"/>
        <v>0</v>
      </c>
      <c r="M2579" s="267"/>
      <c r="N2579" s="267"/>
      <c r="O2579" s="84">
        <f t="shared" si="450"/>
        <v>0</v>
      </c>
      <c r="P2579" s="84">
        <f t="shared" si="451"/>
        <v>0</v>
      </c>
      <c r="Q2579" s="86">
        <f t="shared" si="452"/>
        <v>0</v>
      </c>
      <c r="R2579" s="86">
        <f t="shared" si="453"/>
        <v>0</v>
      </c>
    </row>
    <row r="2580" spans="1:18" x14ac:dyDescent="0.2">
      <c r="A2580" s="77">
        <f t="shared" si="443"/>
        <v>2573</v>
      </c>
      <c r="B2580" s="456">
        <f>'INVENT.Mat&amp;Outillag Importé -10'!D2579</f>
        <v>0</v>
      </c>
      <c r="C2580" s="456">
        <f>'INVENT.Mat&amp;Outillag Importé -10'!F2579</f>
        <v>0</v>
      </c>
      <c r="D2580" s="456">
        <f>'INVENT.Mat&amp;Outillag Importé -10'!C2579</f>
        <v>0</v>
      </c>
      <c r="E2580" s="476">
        <f>'INVENT.Mat&amp;Outillag Importé -10'!H2579</f>
        <v>0</v>
      </c>
      <c r="F2580" s="268"/>
      <c r="G2580" s="266">
        <f t="shared" si="444"/>
        <v>0</v>
      </c>
      <c r="H2580" s="84">
        <f t="shared" si="445"/>
        <v>0</v>
      </c>
      <c r="I2580" s="84">
        <f t="shared" si="446"/>
        <v>0</v>
      </c>
      <c r="J2580" s="84">
        <f t="shared" si="447"/>
        <v>0</v>
      </c>
      <c r="K2580" s="84">
        <f t="shared" si="448"/>
        <v>0</v>
      </c>
      <c r="L2580" s="84">
        <f t="shared" si="449"/>
        <v>0</v>
      </c>
      <c r="M2580" s="267"/>
      <c r="N2580" s="267"/>
      <c r="O2580" s="84">
        <f t="shared" si="450"/>
        <v>0</v>
      </c>
      <c r="P2580" s="84">
        <f t="shared" si="451"/>
        <v>0</v>
      </c>
      <c r="Q2580" s="86">
        <f t="shared" si="452"/>
        <v>0</v>
      </c>
      <c r="R2580" s="86">
        <f t="shared" si="453"/>
        <v>0</v>
      </c>
    </row>
    <row r="2581" spans="1:18" x14ac:dyDescent="0.2">
      <c r="A2581" s="77">
        <f t="shared" si="443"/>
        <v>2574</v>
      </c>
      <c r="B2581" s="456">
        <f>'INVENT.Mat&amp;Outillag Importé -10'!D2580</f>
        <v>0</v>
      </c>
      <c r="C2581" s="456">
        <f>'INVENT.Mat&amp;Outillag Importé -10'!F2580</f>
        <v>0</v>
      </c>
      <c r="D2581" s="456">
        <f>'INVENT.Mat&amp;Outillag Importé -10'!C2580</f>
        <v>0</v>
      </c>
      <c r="E2581" s="476">
        <f>'INVENT.Mat&amp;Outillag Importé -10'!H2580</f>
        <v>0</v>
      </c>
      <c r="F2581" s="268"/>
      <c r="G2581" s="266">
        <f t="shared" si="444"/>
        <v>0</v>
      </c>
      <c r="H2581" s="84">
        <f t="shared" si="445"/>
        <v>0</v>
      </c>
      <c r="I2581" s="84">
        <f t="shared" si="446"/>
        <v>0</v>
      </c>
      <c r="J2581" s="84">
        <f t="shared" si="447"/>
        <v>0</v>
      </c>
      <c r="K2581" s="84">
        <f t="shared" si="448"/>
        <v>0</v>
      </c>
      <c r="L2581" s="84">
        <f t="shared" si="449"/>
        <v>0</v>
      </c>
      <c r="M2581" s="267"/>
      <c r="N2581" s="267"/>
      <c r="O2581" s="84">
        <f t="shared" si="450"/>
        <v>0</v>
      </c>
      <c r="P2581" s="84">
        <f t="shared" si="451"/>
        <v>0</v>
      </c>
      <c r="Q2581" s="86">
        <f t="shared" si="452"/>
        <v>0</v>
      </c>
      <c r="R2581" s="86">
        <f t="shared" si="453"/>
        <v>0</v>
      </c>
    </row>
    <row r="2582" spans="1:18" x14ac:dyDescent="0.2">
      <c r="A2582" s="77">
        <f t="shared" si="443"/>
        <v>2575</v>
      </c>
      <c r="B2582" s="456">
        <f>'INVENT.Mat&amp;Outillag Importé -10'!D2581</f>
        <v>0</v>
      </c>
      <c r="C2582" s="456">
        <f>'INVENT.Mat&amp;Outillag Importé -10'!F2581</f>
        <v>0</v>
      </c>
      <c r="D2582" s="456">
        <f>'INVENT.Mat&amp;Outillag Importé -10'!C2581</f>
        <v>0</v>
      </c>
      <c r="E2582" s="476">
        <f>'INVENT.Mat&amp;Outillag Importé -10'!H2581</f>
        <v>0</v>
      </c>
      <c r="F2582" s="268"/>
      <c r="G2582" s="266">
        <f t="shared" si="444"/>
        <v>0</v>
      </c>
      <c r="H2582" s="84">
        <f t="shared" si="445"/>
        <v>0</v>
      </c>
      <c r="I2582" s="84">
        <f t="shared" si="446"/>
        <v>0</v>
      </c>
      <c r="J2582" s="84">
        <f t="shared" si="447"/>
        <v>0</v>
      </c>
      <c r="K2582" s="84">
        <f t="shared" si="448"/>
        <v>0</v>
      </c>
      <c r="L2582" s="84">
        <f t="shared" si="449"/>
        <v>0</v>
      </c>
      <c r="M2582" s="267"/>
      <c r="N2582" s="267"/>
      <c r="O2582" s="84">
        <f t="shared" si="450"/>
        <v>0</v>
      </c>
      <c r="P2582" s="84">
        <f t="shared" si="451"/>
        <v>0</v>
      </c>
      <c r="Q2582" s="86">
        <f t="shared" si="452"/>
        <v>0</v>
      </c>
      <c r="R2582" s="86">
        <f t="shared" si="453"/>
        <v>0</v>
      </c>
    </row>
    <row r="2583" spans="1:18" x14ac:dyDescent="0.2">
      <c r="A2583" s="77">
        <f t="shared" si="443"/>
        <v>2576</v>
      </c>
      <c r="B2583" s="456">
        <f>'INVENT.Mat&amp;Outillag Importé -10'!D2582</f>
        <v>0</v>
      </c>
      <c r="C2583" s="456">
        <f>'INVENT.Mat&amp;Outillag Importé -10'!F2582</f>
        <v>0</v>
      </c>
      <c r="D2583" s="456">
        <f>'INVENT.Mat&amp;Outillag Importé -10'!C2582</f>
        <v>0</v>
      </c>
      <c r="E2583" s="476">
        <f>'INVENT.Mat&amp;Outillag Importé -10'!H2582</f>
        <v>0</v>
      </c>
      <c r="F2583" s="268"/>
      <c r="G2583" s="266">
        <f t="shared" si="444"/>
        <v>0</v>
      </c>
      <c r="H2583" s="84">
        <f t="shared" si="445"/>
        <v>0</v>
      </c>
      <c r="I2583" s="84">
        <f t="shared" si="446"/>
        <v>0</v>
      </c>
      <c r="J2583" s="84">
        <f t="shared" si="447"/>
        <v>0</v>
      </c>
      <c r="K2583" s="84">
        <f t="shared" si="448"/>
        <v>0</v>
      </c>
      <c r="L2583" s="84">
        <f t="shared" si="449"/>
        <v>0</v>
      </c>
      <c r="M2583" s="267"/>
      <c r="N2583" s="267"/>
      <c r="O2583" s="84">
        <f t="shared" si="450"/>
        <v>0</v>
      </c>
      <c r="P2583" s="84">
        <f t="shared" si="451"/>
        <v>0</v>
      </c>
      <c r="Q2583" s="86">
        <f t="shared" si="452"/>
        <v>0</v>
      </c>
      <c r="R2583" s="86">
        <f t="shared" si="453"/>
        <v>0</v>
      </c>
    </row>
    <row r="2584" spans="1:18" x14ac:dyDescent="0.2">
      <c r="A2584" s="77">
        <f t="shared" si="443"/>
        <v>2577</v>
      </c>
      <c r="B2584" s="456">
        <f>'INVENT.Mat&amp;Outillag Importé -10'!D2583</f>
        <v>0</v>
      </c>
      <c r="C2584" s="456">
        <f>'INVENT.Mat&amp;Outillag Importé -10'!F2583</f>
        <v>0</v>
      </c>
      <c r="D2584" s="456">
        <f>'INVENT.Mat&amp;Outillag Importé -10'!C2583</f>
        <v>0</v>
      </c>
      <c r="E2584" s="476">
        <f>'INVENT.Mat&amp;Outillag Importé -10'!H2583</f>
        <v>0</v>
      </c>
      <c r="F2584" s="268"/>
      <c r="G2584" s="266">
        <f t="shared" si="444"/>
        <v>0</v>
      </c>
      <c r="H2584" s="84">
        <f t="shared" si="445"/>
        <v>0</v>
      </c>
      <c r="I2584" s="84">
        <f t="shared" si="446"/>
        <v>0</v>
      </c>
      <c r="J2584" s="84">
        <f t="shared" si="447"/>
        <v>0</v>
      </c>
      <c r="K2584" s="84">
        <f t="shared" si="448"/>
        <v>0</v>
      </c>
      <c r="L2584" s="84">
        <f t="shared" si="449"/>
        <v>0</v>
      </c>
      <c r="M2584" s="267"/>
      <c r="N2584" s="267"/>
      <c r="O2584" s="84">
        <f t="shared" si="450"/>
        <v>0</v>
      </c>
      <c r="P2584" s="84">
        <f t="shared" si="451"/>
        <v>0</v>
      </c>
      <c r="Q2584" s="86">
        <f t="shared" si="452"/>
        <v>0</v>
      </c>
      <c r="R2584" s="86">
        <f t="shared" si="453"/>
        <v>0</v>
      </c>
    </row>
    <row r="2585" spans="1:18" x14ac:dyDescent="0.2">
      <c r="A2585" s="77">
        <f t="shared" si="443"/>
        <v>2578</v>
      </c>
      <c r="B2585" s="456">
        <f>'INVENT.Mat&amp;Outillag Importé -10'!D2584</f>
        <v>0</v>
      </c>
      <c r="C2585" s="456">
        <f>'INVENT.Mat&amp;Outillag Importé -10'!F2584</f>
        <v>0</v>
      </c>
      <c r="D2585" s="456">
        <f>'INVENT.Mat&amp;Outillag Importé -10'!C2584</f>
        <v>0</v>
      </c>
      <c r="E2585" s="476">
        <f>'INVENT.Mat&amp;Outillag Importé -10'!H2584</f>
        <v>0</v>
      </c>
      <c r="F2585" s="268"/>
      <c r="G2585" s="266">
        <f t="shared" si="444"/>
        <v>0</v>
      </c>
      <c r="H2585" s="84">
        <f t="shared" si="445"/>
        <v>0</v>
      </c>
      <c r="I2585" s="84">
        <f t="shared" si="446"/>
        <v>0</v>
      </c>
      <c r="J2585" s="84">
        <f t="shared" si="447"/>
        <v>0</v>
      </c>
      <c r="K2585" s="84">
        <f t="shared" si="448"/>
        <v>0</v>
      </c>
      <c r="L2585" s="84">
        <f t="shared" si="449"/>
        <v>0</v>
      </c>
      <c r="M2585" s="267"/>
      <c r="N2585" s="267"/>
      <c r="O2585" s="84">
        <f t="shared" si="450"/>
        <v>0</v>
      </c>
      <c r="P2585" s="84">
        <f t="shared" si="451"/>
        <v>0</v>
      </c>
      <c r="Q2585" s="86">
        <f t="shared" si="452"/>
        <v>0</v>
      </c>
      <c r="R2585" s="86">
        <f t="shared" si="453"/>
        <v>0</v>
      </c>
    </row>
    <row r="2586" spans="1:18" x14ac:dyDescent="0.2">
      <c r="A2586" s="77">
        <f t="shared" si="443"/>
        <v>2579</v>
      </c>
      <c r="B2586" s="456">
        <f>'INVENT.Mat&amp;Outillag Importé -10'!D2585</f>
        <v>0</v>
      </c>
      <c r="C2586" s="456">
        <f>'INVENT.Mat&amp;Outillag Importé -10'!F2585</f>
        <v>0</v>
      </c>
      <c r="D2586" s="456">
        <f>'INVENT.Mat&amp;Outillag Importé -10'!C2585</f>
        <v>0</v>
      </c>
      <c r="E2586" s="476">
        <f>'INVENT.Mat&amp;Outillag Importé -10'!H2585</f>
        <v>0</v>
      </c>
      <c r="F2586" s="268"/>
      <c r="G2586" s="266">
        <f t="shared" si="444"/>
        <v>0</v>
      </c>
      <c r="H2586" s="84">
        <f t="shared" si="445"/>
        <v>0</v>
      </c>
      <c r="I2586" s="84">
        <f t="shared" si="446"/>
        <v>0</v>
      </c>
      <c r="J2586" s="84">
        <f t="shared" si="447"/>
        <v>0</v>
      </c>
      <c r="K2586" s="84">
        <f t="shared" si="448"/>
        <v>0</v>
      </c>
      <c r="L2586" s="84">
        <f t="shared" si="449"/>
        <v>0</v>
      </c>
      <c r="M2586" s="267"/>
      <c r="N2586" s="267"/>
      <c r="O2586" s="84">
        <f t="shared" si="450"/>
        <v>0</v>
      </c>
      <c r="P2586" s="84">
        <f t="shared" si="451"/>
        <v>0</v>
      </c>
      <c r="Q2586" s="86">
        <f t="shared" si="452"/>
        <v>0</v>
      </c>
      <c r="R2586" s="86">
        <f t="shared" si="453"/>
        <v>0</v>
      </c>
    </row>
    <row r="2587" spans="1:18" x14ac:dyDescent="0.2">
      <c r="A2587" s="77">
        <f t="shared" si="443"/>
        <v>2580</v>
      </c>
      <c r="B2587" s="456">
        <f>'INVENT.Mat&amp;Outillag Importé -10'!D2586</f>
        <v>0</v>
      </c>
      <c r="C2587" s="456">
        <f>'INVENT.Mat&amp;Outillag Importé -10'!F2586</f>
        <v>0</v>
      </c>
      <c r="D2587" s="456">
        <f>'INVENT.Mat&amp;Outillag Importé -10'!C2586</f>
        <v>0</v>
      </c>
      <c r="E2587" s="476">
        <f>'INVENT.Mat&amp;Outillag Importé -10'!H2586</f>
        <v>0</v>
      </c>
      <c r="F2587" s="268"/>
      <c r="G2587" s="266">
        <f t="shared" si="444"/>
        <v>0</v>
      </c>
      <c r="H2587" s="84">
        <f t="shared" si="445"/>
        <v>0</v>
      </c>
      <c r="I2587" s="84">
        <f t="shared" si="446"/>
        <v>0</v>
      </c>
      <c r="J2587" s="84">
        <f t="shared" si="447"/>
        <v>0</v>
      </c>
      <c r="K2587" s="84">
        <f t="shared" si="448"/>
        <v>0</v>
      </c>
      <c r="L2587" s="84">
        <f t="shared" si="449"/>
        <v>0</v>
      </c>
      <c r="M2587" s="267"/>
      <c r="N2587" s="267"/>
      <c r="O2587" s="84">
        <f t="shared" si="450"/>
        <v>0</v>
      </c>
      <c r="P2587" s="84">
        <f t="shared" si="451"/>
        <v>0</v>
      </c>
      <c r="Q2587" s="86">
        <f t="shared" si="452"/>
        <v>0</v>
      </c>
      <c r="R2587" s="86">
        <f t="shared" si="453"/>
        <v>0</v>
      </c>
    </row>
    <row r="2588" spans="1:18" x14ac:dyDescent="0.2">
      <c r="A2588" s="77">
        <f t="shared" si="443"/>
        <v>2581</v>
      </c>
      <c r="B2588" s="456">
        <f>'INVENT.Mat&amp;Outillag Importé -10'!D2587</f>
        <v>0</v>
      </c>
      <c r="C2588" s="456">
        <f>'INVENT.Mat&amp;Outillag Importé -10'!F2587</f>
        <v>0</v>
      </c>
      <c r="D2588" s="456">
        <f>'INVENT.Mat&amp;Outillag Importé -10'!C2587</f>
        <v>0</v>
      </c>
      <c r="E2588" s="476">
        <f>'INVENT.Mat&amp;Outillag Importé -10'!H2587</f>
        <v>0</v>
      </c>
      <c r="F2588" s="268"/>
      <c r="G2588" s="266">
        <f t="shared" si="444"/>
        <v>0</v>
      </c>
      <c r="H2588" s="84">
        <f t="shared" si="445"/>
        <v>0</v>
      </c>
      <c r="I2588" s="84">
        <f t="shared" si="446"/>
        <v>0</v>
      </c>
      <c r="J2588" s="84">
        <f t="shared" si="447"/>
        <v>0</v>
      </c>
      <c r="K2588" s="84">
        <f t="shared" si="448"/>
        <v>0</v>
      </c>
      <c r="L2588" s="84">
        <f t="shared" si="449"/>
        <v>0</v>
      </c>
      <c r="M2588" s="267"/>
      <c r="N2588" s="267"/>
      <c r="O2588" s="84">
        <f t="shared" si="450"/>
        <v>0</v>
      </c>
      <c r="P2588" s="84">
        <f t="shared" si="451"/>
        <v>0</v>
      </c>
      <c r="Q2588" s="86">
        <f t="shared" si="452"/>
        <v>0</v>
      </c>
      <c r="R2588" s="86">
        <f t="shared" si="453"/>
        <v>0</v>
      </c>
    </row>
    <row r="2589" spans="1:18" x14ac:dyDescent="0.2">
      <c r="A2589" s="77">
        <f t="shared" si="443"/>
        <v>2582</v>
      </c>
      <c r="B2589" s="456">
        <f>'INVENT.Mat&amp;Outillag Importé -10'!D2588</f>
        <v>0</v>
      </c>
      <c r="C2589" s="456">
        <f>'INVENT.Mat&amp;Outillag Importé -10'!F2588</f>
        <v>0</v>
      </c>
      <c r="D2589" s="456">
        <f>'INVENT.Mat&amp;Outillag Importé -10'!C2588</f>
        <v>0</v>
      </c>
      <c r="E2589" s="476">
        <f>'INVENT.Mat&amp;Outillag Importé -10'!H2588</f>
        <v>0</v>
      </c>
      <c r="F2589" s="268"/>
      <c r="G2589" s="266">
        <f t="shared" si="444"/>
        <v>0</v>
      </c>
      <c r="H2589" s="84">
        <f t="shared" si="445"/>
        <v>0</v>
      </c>
      <c r="I2589" s="84">
        <f t="shared" si="446"/>
        <v>0</v>
      </c>
      <c r="J2589" s="84">
        <f t="shared" si="447"/>
        <v>0</v>
      </c>
      <c r="K2589" s="84">
        <f t="shared" si="448"/>
        <v>0</v>
      </c>
      <c r="L2589" s="84">
        <f t="shared" si="449"/>
        <v>0</v>
      </c>
      <c r="M2589" s="267"/>
      <c r="N2589" s="267"/>
      <c r="O2589" s="84">
        <f t="shared" si="450"/>
        <v>0</v>
      </c>
      <c r="P2589" s="84">
        <f t="shared" si="451"/>
        <v>0</v>
      </c>
      <c r="Q2589" s="86">
        <f t="shared" si="452"/>
        <v>0</v>
      </c>
      <c r="R2589" s="86">
        <f t="shared" si="453"/>
        <v>0</v>
      </c>
    </row>
    <row r="2590" spans="1:18" x14ac:dyDescent="0.2">
      <c r="A2590" s="77">
        <f t="shared" si="443"/>
        <v>2583</v>
      </c>
      <c r="B2590" s="456">
        <f>'INVENT.Mat&amp;Outillag Importé -10'!D2589</f>
        <v>0</v>
      </c>
      <c r="C2590" s="456">
        <f>'INVENT.Mat&amp;Outillag Importé -10'!F2589</f>
        <v>0</v>
      </c>
      <c r="D2590" s="456">
        <f>'INVENT.Mat&amp;Outillag Importé -10'!C2589</f>
        <v>0</v>
      </c>
      <c r="E2590" s="476">
        <f>'INVENT.Mat&amp;Outillag Importé -10'!H2589</f>
        <v>0</v>
      </c>
      <c r="F2590" s="268"/>
      <c r="G2590" s="266">
        <f t="shared" si="444"/>
        <v>0</v>
      </c>
      <c r="H2590" s="84">
        <f t="shared" si="445"/>
        <v>0</v>
      </c>
      <c r="I2590" s="84">
        <f t="shared" si="446"/>
        <v>0</v>
      </c>
      <c r="J2590" s="84">
        <f t="shared" si="447"/>
        <v>0</v>
      </c>
      <c r="K2590" s="84">
        <f t="shared" si="448"/>
        <v>0</v>
      </c>
      <c r="L2590" s="84">
        <f t="shared" si="449"/>
        <v>0</v>
      </c>
      <c r="M2590" s="267"/>
      <c r="N2590" s="267"/>
      <c r="O2590" s="84">
        <f t="shared" si="450"/>
        <v>0</v>
      </c>
      <c r="P2590" s="84">
        <f t="shared" si="451"/>
        <v>0</v>
      </c>
      <c r="Q2590" s="86">
        <f t="shared" si="452"/>
        <v>0</v>
      </c>
      <c r="R2590" s="86">
        <f t="shared" si="453"/>
        <v>0</v>
      </c>
    </row>
    <row r="2591" spans="1:18" x14ac:dyDescent="0.2">
      <c r="A2591" s="77">
        <f t="shared" si="443"/>
        <v>2584</v>
      </c>
      <c r="B2591" s="456">
        <f>'INVENT.Mat&amp;Outillag Importé -10'!D2590</f>
        <v>0</v>
      </c>
      <c r="C2591" s="456">
        <f>'INVENT.Mat&amp;Outillag Importé -10'!F2590</f>
        <v>0</v>
      </c>
      <c r="D2591" s="456">
        <f>'INVENT.Mat&amp;Outillag Importé -10'!C2590</f>
        <v>0</v>
      </c>
      <c r="E2591" s="476">
        <f>'INVENT.Mat&amp;Outillag Importé -10'!H2590</f>
        <v>0</v>
      </c>
      <c r="F2591" s="268"/>
      <c r="G2591" s="266">
        <f t="shared" si="444"/>
        <v>0</v>
      </c>
      <c r="H2591" s="84">
        <f t="shared" si="445"/>
        <v>0</v>
      </c>
      <c r="I2591" s="84">
        <f t="shared" si="446"/>
        <v>0</v>
      </c>
      <c r="J2591" s="84">
        <f t="shared" si="447"/>
        <v>0</v>
      </c>
      <c r="K2591" s="84">
        <f t="shared" si="448"/>
        <v>0</v>
      </c>
      <c r="L2591" s="84">
        <f t="shared" si="449"/>
        <v>0</v>
      </c>
      <c r="M2591" s="267"/>
      <c r="N2591" s="267"/>
      <c r="O2591" s="84">
        <f t="shared" si="450"/>
        <v>0</v>
      </c>
      <c r="P2591" s="84">
        <f t="shared" si="451"/>
        <v>0</v>
      </c>
      <c r="Q2591" s="86">
        <f t="shared" si="452"/>
        <v>0</v>
      </c>
      <c r="R2591" s="86">
        <f t="shared" si="453"/>
        <v>0</v>
      </c>
    </row>
    <row r="2592" spans="1:18" x14ac:dyDescent="0.2">
      <c r="A2592" s="77">
        <f t="shared" si="443"/>
        <v>2585</v>
      </c>
      <c r="B2592" s="456">
        <f>'INVENT.Mat&amp;Outillag Importé -10'!D2591</f>
        <v>0</v>
      </c>
      <c r="C2592" s="456">
        <f>'INVENT.Mat&amp;Outillag Importé -10'!F2591</f>
        <v>0</v>
      </c>
      <c r="D2592" s="456">
        <f>'INVENT.Mat&amp;Outillag Importé -10'!C2591</f>
        <v>0</v>
      </c>
      <c r="E2592" s="476">
        <f>'INVENT.Mat&amp;Outillag Importé -10'!H2591</f>
        <v>0</v>
      </c>
      <c r="F2592" s="268"/>
      <c r="G2592" s="266">
        <f t="shared" si="444"/>
        <v>0</v>
      </c>
      <c r="H2592" s="84">
        <f t="shared" si="445"/>
        <v>0</v>
      </c>
      <c r="I2592" s="84">
        <f t="shared" si="446"/>
        <v>0</v>
      </c>
      <c r="J2592" s="84">
        <f t="shared" si="447"/>
        <v>0</v>
      </c>
      <c r="K2592" s="84">
        <f t="shared" si="448"/>
        <v>0</v>
      </c>
      <c r="L2592" s="84">
        <f t="shared" si="449"/>
        <v>0</v>
      </c>
      <c r="M2592" s="267"/>
      <c r="N2592" s="267"/>
      <c r="O2592" s="84">
        <f t="shared" si="450"/>
        <v>0</v>
      </c>
      <c r="P2592" s="84">
        <f t="shared" si="451"/>
        <v>0</v>
      </c>
      <c r="Q2592" s="86">
        <f t="shared" si="452"/>
        <v>0</v>
      </c>
      <c r="R2592" s="86">
        <f t="shared" si="453"/>
        <v>0</v>
      </c>
    </row>
    <row r="2593" spans="1:18" x14ac:dyDescent="0.2">
      <c r="A2593" s="77">
        <f t="shared" si="443"/>
        <v>2586</v>
      </c>
      <c r="B2593" s="456">
        <f>'INVENT.Mat&amp;Outillag Importé -10'!D2592</f>
        <v>0</v>
      </c>
      <c r="C2593" s="456">
        <f>'INVENT.Mat&amp;Outillag Importé -10'!F2592</f>
        <v>0</v>
      </c>
      <c r="D2593" s="456">
        <f>'INVENT.Mat&amp;Outillag Importé -10'!C2592</f>
        <v>0</v>
      </c>
      <c r="E2593" s="476">
        <f>'INVENT.Mat&amp;Outillag Importé -10'!H2592</f>
        <v>0</v>
      </c>
      <c r="F2593" s="268"/>
      <c r="G2593" s="266">
        <f t="shared" si="444"/>
        <v>0</v>
      </c>
      <c r="H2593" s="84">
        <f t="shared" si="445"/>
        <v>0</v>
      </c>
      <c r="I2593" s="84">
        <f t="shared" si="446"/>
        <v>0</v>
      </c>
      <c r="J2593" s="84">
        <f t="shared" si="447"/>
        <v>0</v>
      </c>
      <c r="K2593" s="84">
        <f t="shared" si="448"/>
        <v>0</v>
      </c>
      <c r="L2593" s="84">
        <f t="shared" si="449"/>
        <v>0</v>
      </c>
      <c r="M2593" s="267"/>
      <c r="N2593" s="267"/>
      <c r="O2593" s="84">
        <f t="shared" si="450"/>
        <v>0</v>
      </c>
      <c r="P2593" s="84">
        <f t="shared" si="451"/>
        <v>0</v>
      </c>
      <c r="Q2593" s="86">
        <f t="shared" si="452"/>
        <v>0</v>
      </c>
      <c r="R2593" s="86">
        <f t="shared" si="453"/>
        <v>0</v>
      </c>
    </row>
    <row r="2594" spans="1:18" x14ac:dyDescent="0.2">
      <c r="A2594" s="77">
        <f t="shared" si="443"/>
        <v>2587</v>
      </c>
      <c r="B2594" s="456">
        <f>'INVENT.Mat&amp;Outillag Importé -10'!D2593</f>
        <v>0</v>
      </c>
      <c r="C2594" s="456">
        <f>'INVENT.Mat&amp;Outillag Importé -10'!F2593</f>
        <v>0</v>
      </c>
      <c r="D2594" s="456">
        <f>'INVENT.Mat&amp;Outillag Importé -10'!C2593</f>
        <v>0</v>
      </c>
      <c r="E2594" s="476">
        <f>'INVENT.Mat&amp;Outillag Importé -10'!H2593</f>
        <v>0</v>
      </c>
      <c r="F2594" s="268"/>
      <c r="G2594" s="266">
        <f t="shared" si="444"/>
        <v>0</v>
      </c>
      <c r="H2594" s="84">
        <f t="shared" si="445"/>
        <v>0</v>
      </c>
      <c r="I2594" s="84">
        <f t="shared" si="446"/>
        <v>0</v>
      </c>
      <c r="J2594" s="84">
        <f t="shared" si="447"/>
        <v>0</v>
      </c>
      <c r="K2594" s="84">
        <f t="shared" si="448"/>
        <v>0</v>
      </c>
      <c r="L2594" s="84">
        <f t="shared" si="449"/>
        <v>0</v>
      </c>
      <c r="M2594" s="267"/>
      <c r="N2594" s="267"/>
      <c r="O2594" s="84">
        <f t="shared" si="450"/>
        <v>0</v>
      </c>
      <c r="P2594" s="84">
        <f t="shared" si="451"/>
        <v>0</v>
      </c>
      <c r="Q2594" s="86">
        <f t="shared" si="452"/>
        <v>0</v>
      </c>
      <c r="R2594" s="86">
        <f t="shared" si="453"/>
        <v>0</v>
      </c>
    </row>
    <row r="2595" spans="1:18" x14ac:dyDescent="0.2">
      <c r="A2595" s="77">
        <f t="shared" si="443"/>
        <v>2588</v>
      </c>
      <c r="B2595" s="456">
        <f>'INVENT.Mat&amp;Outillag Importé -10'!D2594</f>
        <v>0</v>
      </c>
      <c r="C2595" s="456">
        <f>'INVENT.Mat&amp;Outillag Importé -10'!F2594</f>
        <v>0</v>
      </c>
      <c r="D2595" s="456">
        <f>'INVENT.Mat&amp;Outillag Importé -10'!C2594</f>
        <v>0</v>
      </c>
      <c r="E2595" s="476">
        <f>'INVENT.Mat&amp;Outillag Importé -10'!H2594</f>
        <v>0</v>
      </c>
      <c r="F2595" s="268"/>
      <c r="G2595" s="266">
        <f t="shared" si="444"/>
        <v>0</v>
      </c>
      <c r="H2595" s="84">
        <f t="shared" si="445"/>
        <v>0</v>
      </c>
      <c r="I2595" s="84">
        <f t="shared" si="446"/>
        <v>0</v>
      </c>
      <c r="J2595" s="84">
        <f t="shared" si="447"/>
        <v>0</v>
      </c>
      <c r="K2595" s="84">
        <f t="shared" si="448"/>
        <v>0</v>
      </c>
      <c r="L2595" s="84">
        <f t="shared" si="449"/>
        <v>0</v>
      </c>
      <c r="M2595" s="267"/>
      <c r="N2595" s="267"/>
      <c r="O2595" s="84">
        <f t="shared" si="450"/>
        <v>0</v>
      </c>
      <c r="P2595" s="84">
        <f t="shared" si="451"/>
        <v>0</v>
      </c>
      <c r="Q2595" s="86">
        <f t="shared" si="452"/>
        <v>0</v>
      </c>
      <c r="R2595" s="86">
        <f t="shared" si="453"/>
        <v>0</v>
      </c>
    </row>
    <row r="2596" spans="1:18" x14ac:dyDescent="0.2">
      <c r="A2596" s="77">
        <f t="shared" si="443"/>
        <v>2589</v>
      </c>
      <c r="B2596" s="456">
        <f>'INVENT.Mat&amp;Outillag Importé -10'!D2595</f>
        <v>0</v>
      </c>
      <c r="C2596" s="456">
        <f>'INVENT.Mat&amp;Outillag Importé -10'!F2595</f>
        <v>0</v>
      </c>
      <c r="D2596" s="456">
        <f>'INVENT.Mat&amp;Outillag Importé -10'!C2595</f>
        <v>0</v>
      </c>
      <c r="E2596" s="476">
        <f>'INVENT.Mat&amp;Outillag Importé -10'!H2595</f>
        <v>0</v>
      </c>
      <c r="F2596" s="268"/>
      <c r="G2596" s="266">
        <f t="shared" si="444"/>
        <v>0</v>
      </c>
      <c r="H2596" s="84">
        <f t="shared" si="445"/>
        <v>0</v>
      </c>
      <c r="I2596" s="84">
        <f t="shared" si="446"/>
        <v>0</v>
      </c>
      <c r="J2596" s="84">
        <f t="shared" si="447"/>
        <v>0</v>
      </c>
      <c r="K2596" s="84">
        <f t="shared" si="448"/>
        <v>0</v>
      </c>
      <c r="L2596" s="84">
        <f t="shared" si="449"/>
        <v>0</v>
      </c>
      <c r="M2596" s="267"/>
      <c r="N2596" s="267"/>
      <c r="O2596" s="84">
        <f t="shared" si="450"/>
        <v>0</v>
      </c>
      <c r="P2596" s="84">
        <f t="shared" si="451"/>
        <v>0</v>
      </c>
      <c r="Q2596" s="86">
        <f t="shared" si="452"/>
        <v>0</v>
      </c>
      <c r="R2596" s="86">
        <f t="shared" si="453"/>
        <v>0</v>
      </c>
    </row>
    <row r="2597" spans="1:18" x14ac:dyDescent="0.2">
      <c r="A2597" s="77">
        <f t="shared" si="443"/>
        <v>2590</v>
      </c>
      <c r="B2597" s="456">
        <f>'INVENT.Mat&amp;Outillag Importé -10'!D2596</f>
        <v>0</v>
      </c>
      <c r="C2597" s="456">
        <f>'INVENT.Mat&amp;Outillag Importé -10'!F2596</f>
        <v>0</v>
      </c>
      <c r="D2597" s="456">
        <f>'INVENT.Mat&amp;Outillag Importé -10'!C2596</f>
        <v>0</v>
      </c>
      <c r="E2597" s="476">
        <f>'INVENT.Mat&amp;Outillag Importé -10'!H2596</f>
        <v>0</v>
      </c>
      <c r="F2597" s="268"/>
      <c r="G2597" s="266">
        <f t="shared" si="444"/>
        <v>0</v>
      </c>
      <c r="H2597" s="84">
        <f t="shared" si="445"/>
        <v>0</v>
      </c>
      <c r="I2597" s="84">
        <f t="shared" si="446"/>
        <v>0</v>
      </c>
      <c r="J2597" s="84">
        <f t="shared" si="447"/>
        <v>0</v>
      </c>
      <c r="K2597" s="84">
        <f t="shared" si="448"/>
        <v>0</v>
      </c>
      <c r="L2597" s="84">
        <f t="shared" si="449"/>
        <v>0</v>
      </c>
      <c r="M2597" s="267"/>
      <c r="N2597" s="267"/>
      <c r="O2597" s="84">
        <f t="shared" si="450"/>
        <v>0</v>
      </c>
      <c r="P2597" s="84">
        <f t="shared" si="451"/>
        <v>0</v>
      </c>
      <c r="Q2597" s="86">
        <f t="shared" si="452"/>
        <v>0</v>
      </c>
      <c r="R2597" s="86">
        <f t="shared" si="453"/>
        <v>0</v>
      </c>
    </row>
    <row r="2598" spans="1:18" x14ac:dyDescent="0.2">
      <c r="A2598" s="77">
        <f t="shared" si="443"/>
        <v>2591</v>
      </c>
      <c r="B2598" s="456">
        <f>'INVENT.Mat&amp;Outillag Importé -10'!D2597</f>
        <v>0</v>
      </c>
      <c r="C2598" s="456">
        <f>'INVENT.Mat&amp;Outillag Importé -10'!F2597</f>
        <v>0</v>
      </c>
      <c r="D2598" s="456">
        <f>'INVENT.Mat&amp;Outillag Importé -10'!C2597</f>
        <v>0</v>
      </c>
      <c r="E2598" s="476">
        <f>'INVENT.Mat&amp;Outillag Importé -10'!H2597</f>
        <v>0</v>
      </c>
      <c r="F2598" s="268"/>
      <c r="G2598" s="266">
        <f t="shared" si="444"/>
        <v>0</v>
      </c>
      <c r="H2598" s="84">
        <f t="shared" si="445"/>
        <v>0</v>
      </c>
      <c r="I2598" s="84">
        <f t="shared" si="446"/>
        <v>0</v>
      </c>
      <c r="J2598" s="84">
        <f t="shared" si="447"/>
        <v>0</v>
      </c>
      <c r="K2598" s="84">
        <f t="shared" si="448"/>
        <v>0</v>
      </c>
      <c r="L2598" s="84">
        <f t="shared" si="449"/>
        <v>0</v>
      </c>
      <c r="M2598" s="267"/>
      <c r="N2598" s="267"/>
      <c r="O2598" s="84">
        <f t="shared" si="450"/>
        <v>0</v>
      </c>
      <c r="P2598" s="84">
        <f t="shared" si="451"/>
        <v>0</v>
      </c>
      <c r="Q2598" s="86">
        <f t="shared" si="452"/>
        <v>0</v>
      </c>
      <c r="R2598" s="86">
        <f t="shared" si="453"/>
        <v>0</v>
      </c>
    </row>
    <row r="2599" spans="1:18" x14ac:dyDescent="0.2">
      <c r="A2599" s="77">
        <f t="shared" si="443"/>
        <v>2592</v>
      </c>
      <c r="B2599" s="456">
        <f>'INVENT.Mat&amp;Outillag Importé -10'!D2598</f>
        <v>0</v>
      </c>
      <c r="C2599" s="456">
        <f>'INVENT.Mat&amp;Outillag Importé -10'!F2598</f>
        <v>0</v>
      </c>
      <c r="D2599" s="456">
        <f>'INVENT.Mat&amp;Outillag Importé -10'!C2598</f>
        <v>0</v>
      </c>
      <c r="E2599" s="476">
        <f>'INVENT.Mat&amp;Outillag Importé -10'!H2598</f>
        <v>0</v>
      </c>
      <c r="F2599" s="268"/>
      <c r="G2599" s="266">
        <f t="shared" si="444"/>
        <v>0</v>
      </c>
      <c r="H2599" s="84">
        <f t="shared" si="445"/>
        <v>0</v>
      </c>
      <c r="I2599" s="84">
        <f t="shared" si="446"/>
        <v>0</v>
      </c>
      <c r="J2599" s="84">
        <f t="shared" si="447"/>
        <v>0</v>
      </c>
      <c r="K2599" s="84">
        <f t="shared" si="448"/>
        <v>0</v>
      </c>
      <c r="L2599" s="84">
        <f t="shared" si="449"/>
        <v>0</v>
      </c>
      <c r="M2599" s="267"/>
      <c r="N2599" s="267"/>
      <c r="O2599" s="84">
        <f t="shared" si="450"/>
        <v>0</v>
      </c>
      <c r="P2599" s="84">
        <f t="shared" si="451"/>
        <v>0</v>
      </c>
      <c r="Q2599" s="86">
        <f t="shared" si="452"/>
        <v>0</v>
      </c>
      <c r="R2599" s="86">
        <f t="shared" si="453"/>
        <v>0</v>
      </c>
    </row>
    <row r="2600" spans="1:18" x14ac:dyDescent="0.2">
      <c r="A2600" s="77">
        <f t="shared" si="443"/>
        <v>2593</v>
      </c>
      <c r="B2600" s="456">
        <f>'INVENT.Mat&amp;Outillag Importé -10'!D2599</f>
        <v>0</v>
      </c>
      <c r="C2600" s="456">
        <f>'INVENT.Mat&amp;Outillag Importé -10'!F2599</f>
        <v>0</v>
      </c>
      <c r="D2600" s="456">
        <f>'INVENT.Mat&amp;Outillag Importé -10'!C2599</f>
        <v>0</v>
      </c>
      <c r="E2600" s="476">
        <f>'INVENT.Mat&amp;Outillag Importé -10'!H2599</f>
        <v>0</v>
      </c>
      <c r="F2600" s="268"/>
      <c r="G2600" s="266">
        <f t="shared" si="444"/>
        <v>0</v>
      </c>
      <c r="H2600" s="84">
        <f t="shared" si="445"/>
        <v>0</v>
      </c>
      <c r="I2600" s="84">
        <f t="shared" si="446"/>
        <v>0</v>
      </c>
      <c r="J2600" s="84">
        <f t="shared" si="447"/>
        <v>0</v>
      </c>
      <c r="K2600" s="84">
        <f t="shared" si="448"/>
        <v>0</v>
      </c>
      <c r="L2600" s="84">
        <f t="shared" si="449"/>
        <v>0</v>
      </c>
      <c r="M2600" s="267"/>
      <c r="N2600" s="267"/>
      <c r="O2600" s="84">
        <f t="shared" si="450"/>
        <v>0</v>
      </c>
      <c r="P2600" s="84">
        <f t="shared" si="451"/>
        <v>0</v>
      </c>
      <c r="Q2600" s="86">
        <f t="shared" si="452"/>
        <v>0</v>
      </c>
      <c r="R2600" s="86">
        <f t="shared" si="453"/>
        <v>0</v>
      </c>
    </row>
    <row r="2601" spans="1:18" x14ac:dyDescent="0.2">
      <c r="A2601" s="77">
        <f t="shared" si="443"/>
        <v>2594</v>
      </c>
      <c r="B2601" s="456">
        <f>'INVENT.Mat&amp;Outillag Importé -10'!D2600</f>
        <v>0</v>
      </c>
      <c r="C2601" s="456">
        <f>'INVENT.Mat&amp;Outillag Importé -10'!F2600</f>
        <v>0</v>
      </c>
      <c r="D2601" s="456">
        <f>'INVENT.Mat&amp;Outillag Importé -10'!C2600</f>
        <v>0</v>
      </c>
      <c r="E2601" s="476">
        <f>'INVENT.Mat&amp;Outillag Importé -10'!H2600</f>
        <v>0</v>
      </c>
      <c r="F2601" s="268"/>
      <c r="G2601" s="266">
        <f t="shared" si="444"/>
        <v>0</v>
      </c>
      <c r="H2601" s="84">
        <f t="shared" si="445"/>
        <v>0</v>
      </c>
      <c r="I2601" s="84">
        <f t="shared" si="446"/>
        <v>0</v>
      </c>
      <c r="J2601" s="84">
        <f t="shared" si="447"/>
        <v>0</v>
      </c>
      <c r="K2601" s="84">
        <f t="shared" si="448"/>
        <v>0</v>
      </c>
      <c r="L2601" s="84">
        <f t="shared" si="449"/>
        <v>0</v>
      </c>
      <c r="M2601" s="267"/>
      <c r="N2601" s="267"/>
      <c r="O2601" s="84">
        <f t="shared" si="450"/>
        <v>0</v>
      </c>
      <c r="P2601" s="84">
        <f t="shared" si="451"/>
        <v>0</v>
      </c>
      <c r="Q2601" s="86">
        <f t="shared" si="452"/>
        <v>0</v>
      </c>
      <c r="R2601" s="86">
        <f t="shared" si="453"/>
        <v>0</v>
      </c>
    </row>
    <row r="2602" spans="1:18" x14ac:dyDescent="0.2">
      <c r="A2602" s="77">
        <f t="shared" si="443"/>
        <v>2595</v>
      </c>
      <c r="B2602" s="456">
        <f>'INVENT.Mat&amp;Outillag Importé -10'!D2601</f>
        <v>0</v>
      </c>
      <c r="C2602" s="456">
        <f>'INVENT.Mat&amp;Outillag Importé -10'!F2601</f>
        <v>0</v>
      </c>
      <c r="D2602" s="456">
        <f>'INVENT.Mat&amp;Outillag Importé -10'!C2601</f>
        <v>0</v>
      </c>
      <c r="E2602" s="476">
        <f>'INVENT.Mat&amp;Outillag Importé -10'!H2601</f>
        <v>0</v>
      </c>
      <c r="F2602" s="268"/>
      <c r="G2602" s="266">
        <f t="shared" si="444"/>
        <v>0</v>
      </c>
      <c r="H2602" s="84">
        <f t="shared" si="445"/>
        <v>0</v>
      </c>
      <c r="I2602" s="84">
        <f t="shared" si="446"/>
        <v>0</v>
      </c>
      <c r="J2602" s="84">
        <f t="shared" si="447"/>
        <v>0</v>
      </c>
      <c r="K2602" s="84">
        <f t="shared" si="448"/>
        <v>0</v>
      </c>
      <c r="L2602" s="84">
        <f t="shared" si="449"/>
        <v>0</v>
      </c>
      <c r="M2602" s="267"/>
      <c r="N2602" s="267"/>
      <c r="O2602" s="84">
        <f t="shared" si="450"/>
        <v>0</v>
      </c>
      <c r="P2602" s="84">
        <f t="shared" si="451"/>
        <v>0</v>
      </c>
      <c r="Q2602" s="86">
        <f t="shared" si="452"/>
        <v>0</v>
      </c>
      <c r="R2602" s="86">
        <f t="shared" si="453"/>
        <v>0</v>
      </c>
    </row>
    <row r="2603" spans="1:18" x14ac:dyDescent="0.2">
      <c r="A2603" s="77">
        <f t="shared" si="443"/>
        <v>2596</v>
      </c>
      <c r="B2603" s="456">
        <f>'INVENT.Mat&amp;Outillag Importé -10'!D2602</f>
        <v>0</v>
      </c>
      <c r="C2603" s="456">
        <f>'INVENT.Mat&amp;Outillag Importé -10'!F2602</f>
        <v>0</v>
      </c>
      <c r="D2603" s="456">
        <f>'INVENT.Mat&amp;Outillag Importé -10'!C2602</f>
        <v>0</v>
      </c>
      <c r="E2603" s="476">
        <f>'INVENT.Mat&amp;Outillag Importé -10'!H2602</f>
        <v>0</v>
      </c>
      <c r="F2603" s="268"/>
      <c r="G2603" s="266">
        <f t="shared" si="444"/>
        <v>0</v>
      </c>
      <c r="H2603" s="84">
        <f t="shared" si="445"/>
        <v>0</v>
      </c>
      <c r="I2603" s="84">
        <f t="shared" si="446"/>
        <v>0</v>
      </c>
      <c r="J2603" s="84">
        <f t="shared" si="447"/>
        <v>0</v>
      </c>
      <c r="K2603" s="84">
        <f t="shared" si="448"/>
        <v>0</v>
      </c>
      <c r="L2603" s="84">
        <f t="shared" si="449"/>
        <v>0</v>
      </c>
      <c r="M2603" s="267"/>
      <c r="N2603" s="267"/>
      <c r="O2603" s="84">
        <f t="shared" si="450"/>
        <v>0</v>
      </c>
      <c r="P2603" s="84">
        <f t="shared" si="451"/>
        <v>0</v>
      </c>
      <c r="Q2603" s="86">
        <f t="shared" si="452"/>
        <v>0</v>
      </c>
      <c r="R2603" s="86">
        <f t="shared" si="453"/>
        <v>0</v>
      </c>
    </row>
    <row r="2604" spans="1:18" x14ac:dyDescent="0.2">
      <c r="A2604" s="77">
        <f t="shared" si="443"/>
        <v>2597</v>
      </c>
      <c r="B2604" s="456">
        <f>'INVENT.Mat&amp;Outillag Importé -10'!D2603</f>
        <v>0</v>
      </c>
      <c r="C2604" s="456">
        <f>'INVENT.Mat&amp;Outillag Importé -10'!F2603</f>
        <v>0</v>
      </c>
      <c r="D2604" s="456">
        <f>'INVENT.Mat&amp;Outillag Importé -10'!C2603</f>
        <v>0</v>
      </c>
      <c r="E2604" s="476">
        <f>'INVENT.Mat&amp;Outillag Importé -10'!H2603</f>
        <v>0</v>
      </c>
      <c r="F2604" s="268"/>
      <c r="G2604" s="266">
        <f t="shared" si="444"/>
        <v>0</v>
      </c>
      <c r="H2604" s="84">
        <f t="shared" si="445"/>
        <v>0</v>
      </c>
      <c r="I2604" s="84">
        <f t="shared" si="446"/>
        <v>0</v>
      </c>
      <c r="J2604" s="84">
        <f t="shared" si="447"/>
        <v>0</v>
      </c>
      <c r="K2604" s="84">
        <f t="shared" si="448"/>
        <v>0</v>
      </c>
      <c r="L2604" s="84">
        <f t="shared" si="449"/>
        <v>0</v>
      </c>
      <c r="M2604" s="267"/>
      <c r="N2604" s="267"/>
      <c r="O2604" s="84">
        <f t="shared" si="450"/>
        <v>0</v>
      </c>
      <c r="P2604" s="84">
        <f t="shared" si="451"/>
        <v>0</v>
      </c>
      <c r="Q2604" s="86">
        <f t="shared" si="452"/>
        <v>0</v>
      </c>
      <c r="R2604" s="86">
        <f t="shared" si="453"/>
        <v>0</v>
      </c>
    </row>
    <row r="2605" spans="1:18" x14ac:dyDescent="0.2">
      <c r="A2605" s="77">
        <f t="shared" si="443"/>
        <v>2598</v>
      </c>
      <c r="B2605" s="456">
        <f>'INVENT.Mat&amp;Outillag Importé -10'!D2604</f>
        <v>0</v>
      </c>
      <c r="C2605" s="456">
        <f>'INVENT.Mat&amp;Outillag Importé -10'!F2604</f>
        <v>0</v>
      </c>
      <c r="D2605" s="456">
        <f>'INVENT.Mat&amp;Outillag Importé -10'!C2604</f>
        <v>0</v>
      </c>
      <c r="E2605" s="476">
        <f>'INVENT.Mat&amp;Outillag Importé -10'!H2604</f>
        <v>0</v>
      </c>
      <c r="F2605" s="268"/>
      <c r="G2605" s="266">
        <f t="shared" si="444"/>
        <v>0</v>
      </c>
      <c r="H2605" s="84">
        <f t="shared" si="445"/>
        <v>0</v>
      </c>
      <c r="I2605" s="84">
        <f t="shared" si="446"/>
        <v>0</v>
      </c>
      <c r="J2605" s="84">
        <f t="shared" si="447"/>
        <v>0</v>
      </c>
      <c r="K2605" s="84">
        <f t="shared" si="448"/>
        <v>0</v>
      </c>
      <c r="L2605" s="84">
        <f t="shared" si="449"/>
        <v>0</v>
      </c>
      <c r="M2605" s="267"/>
      <c r="N2605" s="267"/>
      <c r="O2605" s="84">
        <f t="shared" si="450"/>
        <v>0</v>
      </c>
      <c r="P2605" s="84">
        <f t="shared" si="451"/>
        <v>0</v>
      </c>
      <c r="Q2605" s="86">
        <f t="shared" si="452"/>
        <v>0</v>
      </c>
      <c r="R2605" s="86">
        <f t="shared" si="453"/>
        <v>0</v>
      </c>
    </row>
    <row r="2606" spans="1:18" x14ac:dyDescent="0.2">
      <c r="A2606" s="77">
        <f t="shared" si="443"/>
        <v>2599</v>
      </c>
      <c r="B2606" s="456">
        <f>'INVENT.Mat&amp;Outillag Importé -10'!D2605</f>
        <v>0</v>
      </c>
      <c r="C2606" s="456">
        <f>'INVENT.Mat&amp;Outillag Importé -10'!F2605</f>
        <v>0</v>
      </c>
      <c r="D2606" s="456">
        <f>'INVENT.Mat&amp;Outillag Importé -10'!C2605</f>
        <v>0</v>
      </c>
      <c r="E2606" s="476">
        <f>'INVENT.Mat&amp;Outillag Importé -10'!H2605</f>
        <v>0</v>
      </c>
      <c r="F2606" s="268"/>
      <c r="G2606" s="266">
        <f t="shared" si="444"/>
        <v>0</v>
      </c>
      <c r="H2606" s="84">
        <f t="shared" si="445"/>
        <v>0</v>
      </c>
      <c r="I2606" s="84">
        <f t="shared" si="446"/>
        <v>0</v>
      </c>
      <c r="J2606" s="84">
        <f t="shared" si="447"/>
        <v>0</v>
      </c>
      <c r="K2606" s="84">
        <f t="shared" si="448"/>
        <v>0</v>
      </c>
      <c r="L2606" s="84">
        <f t="shared" si="449"/>
        <v>0</v>
      </c>
      <c r="M2606" s="267"/>
      <c r="N2606" s="267"/>
      <c r="O2606" s="84">
        <f t="shared" si="450"/>
        <v>0</v>
      </c>
      <c r="P2606" s="84">
        <f t="shared" si="451"/>
        <v>0</v>
      </c>
      <c r="Q2606" s="86">
        <f t="shared" si="452"/>
        <v>0</v>
      </c>
      <c r="R2606" s="86">
        <f t="shared" si="453"/>
        <v>0</v>
      </c>
    </row>
    <row r="2607" spans="1:18" x14ac:dyDescent="0.2">
      <c r="A2607" s="77">
        <f t="shared" si="443"/>
        <v>2600</v>
      </c>
      <c r="B2607" s="456">
        <f>'INVENT.Mat&amp;Outillag Importé -10'!D2606</f>
        <v>0</v>
      </c>
      <c r="C2607" s="456">
        <f>'INVENT.Mat&amp;Outillag Importé -10'!F2606</f>
        <v>0</v>
      </c>
      <c r="D2607" s="456">
        <f>'INVENT.Mat&amp;Outillag Importé -10'!C2606</f>
        <v>0</v>
      </c>
      <c r="E2607" s="476">
        <f>'INVENT.Mat&amp;Outillag Importé -10'!H2606</f>
        <v>0</v>
      </c>
      <c r="F2607" s="268"/>
      <c r="G2607" s="266">
        <f t="shared" si="444"/>
        <v>0</v>
      </c>
      <c r="H2607" s="84">
        <f t="shared" si="445"/>
        <v>0</v>
      </c>
      <c r="I2607" s="84">
        <f t="shared" si="446"/>
        <v>0</v>
      </c>
      <c r="J2607" s="84">
        <f t="shared" si="447"/>
        <v>0</v>
      </c>
      <c r="K2607" s="84">
        <f t="shared" si="448"/>
        <v>0</v>
      </c>
      <c r="L2607" s="84">
        <f t="shared" si="449"/>
        <v>0</v>
      </c>
      <c r="M2607" s="267"/>
      <c r="N2607" s="267"/>
      <c r="O2607" s="84">
        <f t="shared" si="450"/>
        <v>0</v>
      </c>
      <c r="P2607" s="84">
        <f t="shared" si="451"/>
        <v>0</v>
      </c>
      <c r="Q2607" s="86">
        <f t="shared" si="452"/>
        <v>0</v>
      </c>
      <c r="R2607" s="86">
        <f t="shared" si="453"/>
        <v>0</v>
      </c>
    </row>
    <row r="2608" spans="1:18" x14ac:dyDescent="0.2">
      <c r="A2608" s="77">
        <f t="shared" ref="A2608:A2671" si="454">+A2607+1</f>
        <v>2601</v>
      </c>
      <c r="B2608" s="456">
        <f>'INVENT.Mat&amp;Outillag Importé -10'!D2607</f>
        <v>0</v>
      </c>
      <c r="C2608" s="456">
        <f>'INVENT.Mat&amp;Outillag Importé -10'!F2607</f>
        <v>0</v>
      </c>
      <c r="D2608" s="456">
        <f>'INVENT.Mat&amp;Outillag Importé -10'!C2607</f>
        <v>0</v>
      </c>
      <c r="E2608" s="476">
        <f>'INVENT.Mat&amp;Outillag Importé -10'!H2607</f>
        <v>0</v>
      </c>
      <c r="F2608" s="268"/>
      <c r="G2608" s="266">
        <f t="shared" ref="G2608:G2671" si="455">F2608*E2608</f>
        <v>0</v>
      </c>
      <c r="H2608" s="84">
        <f t="shared" ref="H2608:H2671" si="456">E2608*1%</f>
        <v>0</v>
      </c>
      <c r="I2608" s="84">
        <f t="shared" ref="I2608:I2671" si="457">E2608*1%</f>
        <v>0</v>
      </c>
      <c r="J2608" s="84">
        <f t="shared" ref="J2608:J2671" si="458">E2608*0.5%</f>
        <v>0</v>
      </c>
      <c r="K2608" s="84">
        <f t="shared" ref="K2608:K2671" si="459">(E2608+G2608+H2608)*18%</f>
        <v>0</v>
      </c>
      <c r="L2608" s="84">
        <f t="shared" ref="L2608:L2671" si="460">SUM(G2608:K2608)+E2608</f>
        <v>0</v>
      </c>
      <c r="M2608" s="267"/>
      <c r="N2608" s="267"/>
      <c r="O2608" s="84">
        <f t="shared" ref="O2608:O2671" si="461">(M2608+N2608)*18%</f>
        <v>0</v>
      </c>
      <c r="P2608" s="84">
        <f t="shared" ref="P2608:P2671" si="462">O2608+N2608+M2608</f>
        <v>0</v>
      </c>
      <c r="Q2608" s="86">
        <f t="shared" ref="Q2608:Q2671" si="463">+R2608-O2608-K2608</f>
        <v>0</v>
      </c>
      <c r="R2608" s="86">
        <f t="shared" ref="R2608:R2671" si="464">P2608+L2608</f>
        <v>0</v>
      </c>
    </row>
    <row r="2609" spans="1:18" x14ac:dyDescent="0.2">
      <c r="A2609" s="77">
        <f t="shared" si="454"/>
        <v>2602</v>
      </c>
      <c r="B2609" s="456">
        <f>'INVENT.Mat&amp;Outillag Importé -10'!D2608</f>
        <v>0</v>
      </c>
      <c r="C2609" s="456">
        <f>'INVENT.Mat&amp;Outillag Importé -10'!F2608</f>
        <v>0</v>
      </c>
      <c r="D2609" s="456">
        <f>'INVENT.Mat&amp;Outillag Importé -10'!C2608</f>
        <v>0</v>
      </c>
      <c r="E2609" s="476">
        <f>'INVENT.Mat&amp;Outillag Importé -10'!H2608</f>
        <v>0</v>
      </c>
      <c r="F2609" s="268"/>
      <c r="G2609" s="266">
        <f t="shared" si="455"/>
        <v>0</v>
      </c>
      <c r="H2609" s="84">
        <f t="shared" si="456"/>
        <v>0</v>
      </c>
      <c r="I2609" s="84">
        <f t="shared" si="457"/>
        <v>0</v>
      </c>
      <c r="J2609" s="84">
        <f t="shared" si="458"/>
        <v>0</v>
      </c>
      <c r="K2609" s="84">
        <f t="shared" si="459"/>
        <v>0</v>
      </c>
      <c r="L2609" s="84">
        <f t="shared" si="460"/>
        <v>0</v>
      </c>
      <c r="M2609" s="267"/>
      <c r="N2609" s="267"/>
      <c r="O2609" s="84">
        <f t="shared" si="461"/>
        <v>0</v>
      </c>
      <c r="P2609" s="84">
        <f t="shared" si="462"/>
        <v>0</v>
      </c>
      <c r="Q2609" s="86">
        <f t="shared" si="463"/>
        <v>0</v>
      </c>
      <c r="R2609" s="86">
        <f t="shared" si="464"/>
        <v>0</v>
      </c>
    </row>
    <row r="2610" spans="1:18" x14ac:dyDescent="0.2">
      <c r="A2610" s="77">
        <f t="shared" si="454"/>
        <v>2603</v>
      </c>
      <c r="B2610" s="456">
        <f>'INVENT.Mat&amp;Outillag Importé -10'!D2609</f>
        <v>0</v>
      </c>
      <c r="C2610" s="456">
        <f>'INVENT.Mat&amp;Outillag Importé -10'!F2609</f>
        <v>0</v>
      </c>
      <c r="D2610" s="456">
        <f>'INVENT.Mat&amp;Outillag Importé -10'!C2609</f>
        <v>0</v>
      </c>
      <c r="E2610" s="476">
        <f>'INVENT.Mat&amp;Outillag Importé -10'!H2609</f>
        <v>0</v>
      </c>
      <c r="F2610" s="268"/>
      <c r="G2610" s="266">
        <f t="shared" si="455"/>
        <v>0</v>
      </c>
      <c r="H2610" s="84">
        <f t="shared" si="456"/>
        <v>0</v>
      </c>
      <c r="I2610" s="84">
        <f t="shared" si="457"/>
        <v>0</v>
      </c>
      <c r="J2610" s="84">
        <f t="shared" si="458"/>
        <v>0</v>
      </c>
      <c r="K2610" s="84">
        <f t="shared" si="459"/>
        <v>0</v>
      </c>
      <c r="L2610" s="84">
        <f t="shared" si="460"/>
        <v>0</v>
      </c>
      <c r="M2610" s="267"/>
      <c r="N2610" s="267"/>
      <c r="O2610" s="84">
        <f t="shared" si="461"/>
        <v>0</v>
      </c>
      <c r="P2610" s="84">
        <f t="shared" si="462"/>
        <v>0</v>
      </c>
      <c r="Q2610" s="86">
        <f t="shared" si="463"/>
        <v>0</v>
      </c>
      <c r="R2610" s="86">
        <f t="shared" si="464"/>
        <v>0</v>
      </c>
    </row>
    <row r="2611" spans="1:18" x14ac:dyDescent="0.2">
      <c r="A2611" s="77">
        <f t="shared" si="454"/>
        <v>2604</v>
      </c>
      <c r="B2611" s="456">
        <f>'INVENT.Mat&amp;Outillag Importé -10'!D2610</f>
        <v>0</v>
      </c>
      <c r="C2611" s="456">
        <f>'INVENT.Mat&amp;Outillag Importé -10'!F2610</f>
        <v>0</v>
      </c>
      <c r="D2611" s="456">
        <f>'INVENT.Mat&amp;Outillag Importé -10'!C2610</f>
        <v>0</v>
      </c>
      <c r="E2611" s="476">
        <f>'INVENT.Mat&amp;Outillag Importé -10'!H2610</f>
        <v>0</v>
      </c>
      <c r="F2611" s="268"/>
      <c r="G2611" s="266">
        <f t="shared" si="455"/>
        <v>0</v>
      </c>
      <c r="H2611" s="84">
        <f t="shared" si="456"/>
        <v>0</v>
      </c>
      <c r="I2611" s="84">
        <f t="shared" si="457"/>
        <v>0</v>
      </c>
      <c r="J2611" s="84">
        <f t="shared" si="458"/>
        <v>0</v>
      </c>
      <c r="K2611" s="84">
        <f t="shared" si="459"/>
        <v>0</v>
      </c>
      <c r="L2611" s="84">
        <f t="shared" si="460"/>
        <v>0</v>
      </c>
      <c r="M2611" s="267"/>
      <c r="N2611" s="267"/>
      <c r="O2611" s="84">
        <f t="shared" si="461"/>
        <v>0</v>
      </c>
      <c r="P2611" s="84">
        <f t="shared" si="462"/>
        <v>0</v>
      </c>
      <c r="Q2611" s="86">
        <f t="shared" si="463"/>
        <v>0</v>
      </c>
      <c r="R2611" s="86">
        <f t="shared" si="464"/>
        <v>0</v>
      </c>
    </row>
    <row r="2612" spans="1:18" x14ac:dyDescent="0.2">
      <c r="A2612" s="77">
        <f t="shared" si="454"/>
        <v>2605</v>
      </c>
      <c r="B2612" s="456">
        <f>'INVENT.Mat&amp;Outillag Importé -10'!D2611</f>
        <v>0</v>
      </c>
      <c r="C2612" s="456">
        <f>'INVENT.Mat&amp;Outillag Importé -10'!F2611</f>
        <v>0</v>
      </c>
      <c r="D2612" s="456">
        <f>'INVENT.Mat&amp;Outillag Importé -10'!C2611</f>
        <v>0</v>
      </c>
      <c r="E2612" s="476">
        <f>'INVENT.Mat&amp;Outillag Importé -10'!H2611</f>
        <v>0</v>
      </c>
      <c r="F2612" s="268"/>
      <c r="G2612" s="266">
        <f t="shared" si="455"/>
        <v>0</v>
      </c>
      <c r="H2612" s="84">
        <f t="shared" si="456"/>
        <v>0</v>
      </c>
      <c r="I2612" s="84">
        <f t="shared" si="457"/>
        <v>0</v>
      </c>
      <c r="J2612" s="84">
        <f t="shared" si="458"/>
        <v>0</v>
      </c>
      <c r="K2612" s="84">
        <f t="shared" si="459"/>
        <v>0</v>
      </c>
      <c r="L2612" s="84">
        <f t="shared" si="460"/>
        <v>0</v>
      </c>
      <c r="M2612" s="267"/>
      <c r="N2612" s="267"/>
      <c r="O2612" s="84">
        <f t="shared" si="461"/>
        <v>0</v>
      </c>
      <c r="P2612" s="84">
        <f t="shared" si="462"/>
        <v>0</v>
      </c>
      <c r="Q2612" s="86">
        <f t="shared" si="463"/>
        <v>0</v>
      </c>
      <c r="R2612" s="86">
        <f t="shared" si="464"/>
        <v>0</v>
      </c>
    </row>
    <row r="2613" spans="1:18" x14ac:dyDescent="0.2">
      <c r="A2613" s="77">
        <f t="shared" si="454"/>
        <v>2606</v>
      </c>
      <c r="B2613" s="456">
        <f>'INVENT.Mat&amp;Outillag Importé -10'!D2612</f>
        <v>0</v>
      </c>
      <c r="C2613" s="456">
        <f>'INVENT.Mat&amp;Outillag Importé -10'!F2612</f>
        <v>0</v>
      </c>
      <c r="D2613" s="456">
        <f>'INVENT.Mat&amp;Outillag Importé -10'!C2612</f>
        <v>0</v>
      </c>
      <c r="E2613" s="476">
        <f>'INVENT.Mat&amp;Outillag Importé -10'!H2612</f>
        <v>0</v>
      </c>
      <c r="F2613" s="268"/>
      <c r="G2613" s="266">
        <f t="shared" si="455"/>
        <v>0</v>
      </c>
      <c r="H2613" s="84">
        <f t="shared" si="456"/>
        <v>0</v>
      </c>
      <c r="I2613" s="84">
        <f t="shared" si="457"/>
        <v>0</v>
      </c>
      <c r="J2613" s="84">
        <f t="shared" si="458"/>
        <v>0</v>
      </c>
      <c r="K2613" s="84">
        <f t="shared" si="459"/>
        <v>0</v>
      </c>
      <c r="L2613" s="84">
        <f t="shared" si="460"/>
        <v>0</v>
      </c>
      <c r="M2613" s="267"/>
      <c r="N2613" s="267"/>
      <c r="O2613" s="84">
        <f t="shared" si="461"/>
        <v>0</v>
      </c>
      <c r="P2613" s="84">
        <f t="shared" si="462"/>
        <v>0</v>
      </c>
      <c r="Q2613" s="86">
        <f t="shared" si="463"/>
        <v>0</v>
      </c>
      <c r="R2613" s="86">
        <f t="shared" si="464"/>
        <v>0</v>
      </c>
    </row>
    <row r="2614" spans="1:18" x14ac:dyDescent="0.2">
      <c r="A2614" s="77">
        <f t="shared" si="454"/>
        <v>2607</v>
      </c>
      <c r="B2614" s="456">
        <f>'INVENT.Mat&amp;Outillag Importé -10'!D2613</f>
        <v>0</v>
      </c>
      <c r="C2614" s="456">
        <f>'INVENT.Mat&amp;Outillag Importé -10'!F2613</f>
        <v>0</v>
      </c>
      <c r="D2614" s="456">
        <f>'INVENT.Mat&amp;Outillag Importé -10'!C2613</f>
        <v>0</v>
      </c>
      <c r="E2614" s="476">
        <f>'INVENT.Mat&amp;Outillag Importé -10'!H2613</f>
        <v>0</v>
      </c>
      <c r="F2614" s="268"/>
      <c r="G2614" s="266">
        <f t="shared" si="455"/>
        <v>0</v>
      </c>
      <c r="H2614" s="84">
        <f t="shared" si="456"/>
        <v>0</v>
      </c>
      <c r="I2614" s="84">
        <f t="shared" si="457"/>
        <v>0</v>
      </c>
      <c r="J2614" s="84">
        <f t="shared" si="458"/>
        <v>0</v>
      </c>
      <c r="K2614" s="84">
        <f t="shared" si="459"/>
        <v>0</v>
      </c>
      <c r="L2614" s="84">
        <f t="shared" si="460"/>
        <v>0</v>
      </c>
      <c r="M2614" s="267"/>
      <c r="N2614" s="267"/>
      <c r="O2614" s="84">
        <f t="shared" si="461"/>
        <v>0</v>
      </c>
      <c r="P2614" s="84">
        <f t="shared" si="462"/>
        <v>0</v>
      </c>
      <c r="Q2614" s="86">
        <f t="shared" si="463"/>
        <v>0</v>
      </c>
      <c r="R2614" s="86">
        <f t="shared" si="464"/>
        <v>0</v>
      </c>
    </row>
    <row r="2615" spans="1:18" x14ac:dyDescent="0.2">
      <c r="A2615" s="77">
        <f t="shared" si="454"/>
        <v>2608</v>
      </c>
      <c r="B2615" s="456">
        <f>'INVENT.Mat&amp;Outillag Importé -10'!D2614</f>
        <v>0</v>
      </c>
      <c r="C2615" s="456">
        <f>'INVENT.Mat&amp;Outillag Importé -10'!F2614</f>
        <v>0</v>
      </c>
      <c r="D2615" s="456">
        <f>'INVENT.Mat&amp;Outillag Importé -10'!C2614</f>
        <v>0</v>
      </c>
      <c r="E2615" s="476">
        <f>'INVENT.Mat&amp;Outillag Importé -10'!H2614</f>
        <v>0</v>
      </c>
      <c r="F2615" s="268"/>
      <c r="G2615" s="266">
        <f t="shared" si="455"/>
        <v>0</v>
      </c>
      <c r="H2615" s="84">
        <f t="shared" si="456"/>
        <v>0</v>
      </c>
      <c r="I2615" s="84">
        <f t="shared" si="457"/>
        <v>0</v>
      </c>
      <c r="J2615" s="84">
        <f t="shared" si="458"/>
        <v>0</v>
      </c>
      <c r="K2615" s="84">
        <f t="shared" si="459"/>
        <v>0</v>
      </c>
      <c r="L2615" s="84">
        <f t="shared" si="460"/>
        <v>0</v>
      </c>
      <c r="M2615" s="267"/>
      <c r="N2615" s="267"/>
      <c r="O2615" s="84">
        <f t="shared" si="461"/>
        <v>0</v>
      </c>
      <c r="P2615" s="84">
        <f t="shared" si="462"/>
        <v>0</v>
      </c>
      <c r="Q2615" s="86">
        <f t="shared" si="463"/>
        <v>0</v>
      </c>
      <c r="R2615" s="86">
        <f t="shared" si="464"/>
        <v>0</v>
      </c>
    </row>
    <row r="2616" spans="1:18" x14ac:dyDescent="0.2">
      <c r="A2616" s="77">
        <f t="shared" si="454"/>
        <v>2609</v>
      </c>
      <c r="B2616" s="456">
        <f>'INVENT.Mat&amp;Outillag Importé -10'!D2615</f>
        <v>0</v>
      </c>
      <c r="C2616" s="456">
        <f>'INVENT.Mat&amp;Outillag Importé -10'!F2615</f>
        <v>0</v>
      </c>
      <c r="D2616" s="456">
        <f>'INVENT.Mat&amp;Outillag Importé -10'!C2615</f>
        <v>0</v>
      </c>
      <c r="E2616" s="476">
        <f>'INVENT.Mat&amp;Outillag Importé -10'!H2615</f>
        <v>0</v>
      </c>
      <c r="F2616" s="268"/>
      <c r="G2616" s="266">
        <f t="shared" si="455"/>
        <v>0</v>
      </c>
      <c r="H2616" s="84">
        <f t="shared" si="456"/>
        <v>0</v>
      </c>
      <c r="I2616" s="84">
        <f t="shared" si="457"/>
        <v>0</v>
      </c>
      <c r="J2616" s="84">
        <f t="shared" si="458"/>
        <v>0</v>
      </c>
      <c r="K2616" s="84">
        <f t="shared" si="459"/>
        <v>0</v>
      </c>
      <c r="L2616" s="84">
        <f t="shared" si="460"/>
        <v>0</v>
      </c>
      <c r="M2616" s="267"/>
      <c r="N2616" s="267"/>
      <c r="O2616" s="84">
        <f t="shared" si="461"/>
        <v>0</v>
      </c>
      <c r="P2616" s="84">
        <f t="shared" si="462"/>
        <v>0</v>
      </c>
      <c r="Q2616" s="86">
        <f t="shared" si="463"/>
        <v>0</v>
      </c>
      <c r="R2616" s="86">
        <f t="shared" si="464"/>
        <v>0</v>
      </c>
    </row>
    <row r="2617" spans="1:18" x14ac:dyDescent="0.2">
      <c r="A2617" s="77">
        <f t="shared" si="454"/>
        <v>2610</v>
      </c>
      <c r="B2617" s="456">
        <f>'INVENT.Mat&amp;Outillag Importé -10'!D2616</f>
        <v>0</v>
      </c>
      <c r="C2617" s="456">
        <f>'INVENT.Mat&amp;Outillag Importé -10'!F2616</f>
        <v>0</v>
      </c>
      <c r="D2617" s="456">
        <f>'INVENT.Mat&amp;Outillag Importé -10'!C2616</f>
        <v>0</v>
      </c>
      <c r="E2617" s="476">
        <f>'INVENT.Mat&amp;Outillag Importé -10'!H2616</f>
        <v>0</v>
      </c>
      <c r="F2617" s="268"/>
      <c r="G2617" s="266">
        <f t="shared" si="455"/>
        <v>0</v>
      </c>
      <c r="H2617" s="84">
        <f t="shared" si="456"/>
        <v>0</v>
      </c>
      <c r="I2617" s="84">
        <f t="shared" si="457"/>
        <v>0</v>
      </c>
      <c r="J2617" s="84">
        <f t="shared" si="458"/>
        <v>0</v>
      </c>
      <c r="K2617" s="84">
        <f t="shared" si="459"/>
        <v>0</v>
      </c>
      <c r="L2617" s="84">
        <f t="shared" si="460"/>
        <v>0</v>
      </c>
      <c r="M2617" s="267"/>
      <c r="N2617" s="267"/>
      <c r="O2617" s="84">
        <f t="shared" si="461"/>
        <v>0</v>
      </c>
      <c r="P2617" s="84">
        <f t="shared" si="462"/>
        <v>0</v>
      </c>
      <c r="Q2617" s="86">
        <f t="shared" si="463"/>
        <v>0</v>
      </c>
      <c r="R2617" s="86">
        <f t="shared" si="464"/>
        <v>0</v>
      </c>
    </row>
    <row r="2618" spans="1:18" x14ac:dyDescent="0.2">
      <c r="A2618" s="77">
        <f t="shared" si="454"/>
        <v>2611</v>
      </c>
      <c r="B2618" s="456">
        <f>'INVENT.Mat&amp;Outillag Importé -10'!D2617</f>
        <v>0</v>
      </c>
      <c r="C2618" s="456">
        <f>'INVENT.Mat&amp;Outillag Importé -10'!F2617</f>
        <v>0</v>
      </c>
      <c r="D2618" s="456">
        <f>'INVENT.Mat&amp;Outillag Importé -10'!C2617</f>
        <v>0</v>
      </c>
      <c r="E2618" s="476">
        <f>'INVENT.Mat&amp;Outillag Importé -10'!H2617</f>
        <v>0</v>
      </c>
      <c r="F2618" s="268"/>
      <c r="G2618" s="266">
        <f t="shared" si="455"/>
        <v>0</v>
      </c>
      <c r="H2618" s="84">
        <f t="shared" si="456"/>
        <v>0</v>
      </c>
      <c r="I2618" s="84">
        <f t="shared" si="457"/>
        <v>0</v>
      </c>
      <c r="J2618" s="84">
        <f t="shared" si="458"/>
        <v>0</v>
      </c>
      <c r="K2618" s="84">
        <f t="shared" si="459"/>
        <v>0</v>
      </c>
      <c r="L2618" s="84">
        <f t="shared" si="460"/>
        <v>0</v>
      </c>
      <c r="M2618" s="267"/>
      <c r="N2618" s="267"/>
      <c r="O2618" s="84">
        <f t="shared" si="461"/>
        <v>0</v>
      </c>
      <c r="P2618" s="84">
        <f t="shared" si="462"/>
        <v>0</v>
      </c>
      <c r="Q2618" s="86">
        <f t="shared" si="463"/>
        <v>0</v>
      </c>
      <c r="R2618" s="86">
        <f t="shared" si="464"/>
        <v>0</v>
      </c>
    </row>
    <row r="2619" spans="1:18" x14ac:dyDescent="0.2">
      <c r="A2619" s="77">
        <f t="shared" si="454"/>
        <v>2612</v>
      </c>
      <c r="B2619" s="456">
        <f>'INVENT.Mat&amp;Outillag Importé -10'!D2618</f>
        <v>0</v>
      </c>
      <c r="C2619" s="456">
        <f>'INVENT.Mat&amp;Outillag Importé -10'!F2618</f>
        <v>0</v>
      </c>
      <c r="D2619" s="456">
        <f>'INVENT.Mat&amp;Outillag Importé -10'!C2618</f>
        <v>0</v>
      </c>
      <c r="E2619" s="476">
        <f>'INVENT.Mat&amp;Outillag Importé -10'!H2618</f>
        <v>0</v>
      </c>
      <c r="F2619" s="268"/>
      <c r="G2619" s="266">
        <f t="shared" si="455"/>
        <v>0</v>
      </c>
      <c r="H2619" s="84">
        <f t="shared" si="456"/>
        <v>0</v>
      </c>
      <c r="I2619" s="84">
        <f t="shared" si="457"/>
        <v>0</v>
      </c>
      <c r="J2619" s="84">
        <f t="shared" si="458"/>
        <v>0</v>
      </c>
      <c r="K2619" s="84">
        <f t="shared" si="459"/>
        <v>0</v>
      </c>
      <c r="L2619" s="84">
        <f t="shared" si="460"/>
        <v>0</v>
      </c>
      <c r="M2619" s="267"/>
      <c r="N2619" s="267"/>
      <c r="O2619" s="84">
        <f t="shared" si="461"/>
        <v>0</v>
      </c>
      <c r="P2619" s="84">
        <f t="shared" si="462"/>
        <v>0</v>
      </c>
      <c r="Q2619" s="86">
        <f t="shared" si="463"/>
        <v>0</v>
      </c>
      <c r="R2619" s="86">
        <f t="shared" si="464"/>
        <v>0</v>
      </c>
    </row>
    <row r="2620" spans="1:18" x14ac:dyDescent="0.2">
      <c r="A2620" s="77">
        <f t="shared" si="454"/>
        <v>2613</v>
      </c>
      <c r="B2620" s="456">
        <f>'INVENT.Mat&amp;Outillag Importé -10'!D2619</f>
        <v>0</v>
      </c>
      <c r="C2620" s="456">
        <f>'INVENT.Mat&amp;Outillag Importé -10'!F2619</f>
        <v>0</v>
      </c>
      <c r="D2620" s="456">
        <f>'INVENT.Mat&amp;Outillag Importé -10'!C2619</f>
        <v>0</v>
      </c>
      <c r="E2620" s="476">
        <f>'INVENT.Mat&amp;Outillag Importé -10'!H2619</f>
        <v>0</v>
      </c>
      <c r="F2620" s="268"/>
      <c r="G2620" s="266">
        <f t="shared" si="455"/>
        <v>0</v>
      </c>
      <c r="H2620" s="84">
        <f t="shared" si="456"/>
        <v>0</v>
      </c>
      <c r="I2620" s="84">
        <f t="shared" si="457"/>
        <v>0</v>
      </c>
      <c r="J2620" s="84">
        <f t="shared" si="458"/>
        <v>0</v>
      </c>
      <c r="K2620" s="84">
        <f t="shared" si="459"/>
        <v>0</v>
      </c>
      <c r="L2620" s="84">
        <f t="shared" si="460"/>
        <v>0</v>
      </c>
      <c r="M2620" s="267"/>
      <c r="N2620" s="267"/>
      <c r="O2620" s="84">
        <f t="shared" si="461"/>
        <v>0</v>
      </c>
      <c r="P2620" s="84">
        <f t="shared" si="462"/>
        <v>0</v>
      </c>
      <c r="Q2620" s="86">
        <f t="shared" si="463"/>
        <v>0</v>
      </c>
      <c r="R2620" s="86">
        <f t="shared" si="464"/>
        <v>0</v>
      </c>
    </row>
    <row r="2621" spans="1:18" x14ac:dyDescent="0.2">
      <c r="A2621" s="77">
        <f t="shared" si="454"/>
        <v>2614</v>
      </c>
      <c r="B2621" s="456">
        <f>'INVENT.Mat&amp;Outillag Importé -10'!D2620</f>
        <v>0</v>
      </c>
      <c r="C2621" s="456">
        <f>'INVENT.Mat&amp;Outillag Importé -10'!F2620</f>
        <v>0</v>
      </c>
      <c r="D2621" s="456">
        <f>'INVENT.Mat&amp;Outillag Importé -10'!C2620</f>
        <v>0</v>
      </c>
      <c r="E2621" s="476">
        <f>'INVENT.Mat&amp;Outillag Importé -10'!H2620</f>
        <v>0</v>
      </c>
      <c r="F2621" s="268"/>
      <c r="G2621" s="266">
        <f t="shared" si="455"/>
        <v>0</v>
      </c>
      <c r="H2621" s="84">
        <f t="shared" si="456"/>
        <v>0</v>
      </c>
      <c r="I2621" s="84">
        <f t="shared" si="457"/>
        <v>0</v>
      </c>
      <c r="J2621" s="84">
        <f t="shared" si="458"/>
        <v>0</v>
      </c>
      <c r="K2621" s="84">
        <f t="shared" si="459"/>
        <v>0</v>
      </c>
      <c r="L2621" s="84">
        <f t="shared" si="460"/>
        <v>0</v>
      </c>
      <c r="M2621" s="267"/>
      <c r="N2621" s="267"/>
      <c r="O2621" s="84">
        <f t="shared" si="461"/>
        <v>0</v>
      </c>
      <c r="P2621" s="84">
        <f t="shared" si="462"/>
        <v>0</v>
      </c>
      <c r="Q2621" s="86">
        <f t="shared" si="463"/>
        <v>0</v>
      </c>
      <c r="R2621" s="86">
        <f t="shared" si="464"/>
        <v>0</v>
      </c>
    </row>
    <row r="2622" spans="1:18" x14ac:dyDescent="0.2">
      <c r="A2622" s="77">
        <f t="shared" si="454"/>
        <v>2615</v>
      </c>
      <c r="B2622" s="456">
        <f>'INVENT.Mat&amp;Outillag Importé -10'!D2621</f>
        <v>0</v>
      </c>
      <c r="C2622" s="456">
        <f>'INVENT.Mat&amp;Outillag Importé -10'!F2621</f>
        <v>0</v>
      </c>
      <c r="D2622" s="456">
        <f>'INVENT.Mat&amp;Outillag Importé -10'!C2621</f>
        <v>0</v>
      </c>
      <c r="E2622" s="476">
        <f>'INVENT.Mat&amp;Outillag Importé -10'!H2621</f>
        <v>0</v>
      </c>
      <c r="F2622" s="268"/>
      <c r="G2622" s="266">
        <f t="shared" si="455"/>
        <v>0</v>
      </c>
      <c r="H2622" s="84">
        <f t="shared" si="456"/>
        <v>0</v>
      </c>
      <c r="I2622" s="84">
        <f t="shared" si="457"/>
        <v>0</v>
      </c>
      <c r="J2622" s="84">
        <f t="shared" si="458"/>
        <v>0</v>
      </c>
      <c r="K2622" s="84">
        <f t="shared" si="459"/>
        <v>0</v>
      </c>
      <c r="L2622" s="84">
        <f t="shared" si="460"/>
        <v>0</v>
      </c>
      <c r="M2622" s="267"/>
      <c r="N2622" s="267"/>
      <c r="O2622" s="84">
        <f t="shared" si="461"/>
        <v>0</v>
      </c>
      <c r="P2622" s="84">
        <f t="shared" si="462"/>
        <v>0</v>
      </c>
      <c r="Q2622" s="86">
        <f t="shared" si="463"/>
        <v>0</v>
      </c>
      <c r="R2622" s="86">
        <f t="shared" si="464"/>
        <v>0</v>
      </c>
    </row>
    <row r="2623" spans="1:18" x14ac:dyDescent="0.2">
      <c r="A2623" s="77">
        <f t="shared" si="454"/>
        <v>2616</v>
      </c>
      <c r="B2623" s="456">
        <f>'INVENT.Mat&amp;Outillag Importé -10'!D2622</f>
        <v>0</v>
      </c>
      <c r="C2623" s="456">
        <f>'INVENT.Mat&amp;Outillag Importé -10'!F2622</f>
        <v>0</v>
      </c>
      <c r="D2623" s="456">
        <f>'INVENT.Mat&amp;Outillag Importé -10'!C2622</f>
        <v>0</v>
      </c>
      <c r="E2623" s="476">
        <f>'INVENT.Mat&amp;Outillag Importé -10'!H2622</f>
        <v>0</v>
      </c>
      <c r="F2623" s="268"/>
      <c r="G2623" s="266">
        <f t="shared" si="455"/>
        <v>0</v>
      </c>
      <c r="H2623" s="84">
        <f t="shared" si="456"/>
        <v>0</v>
      </c>
      <c r="I2623" s="84">
        <f t="shared" si="457"/>
        <v>0</v>
      </c>
      <c r="J2623" s="84">
        <f t="shared" si="458"/>
        <v>0</v>
      </c>
      <c r="K2623" s="84">
        <f t="shared" si="459"/>
        <v>0</v>
      </c>
      <c r="L2623" s="84">
        <f t="shared" si="460"/>
        <v>0</v>
      </c>
      <c r="M2623" s="267"/>
      <c r="N2623" s="267"/>
      <c r="O2623" s="84">
        <f t="shared" si="461"/>
        <v>0</v>
      </c>
      <c r="P2623" s="84">
        <f t="shared" si="462"/>
        <v>0</v>
      </c>
      <c r="Q2623" s="86">
        <f t="shared" si="463"/>
        <v>0</v>
      </c>
      <c r="R2623" s="86">
        <f t="shared" si="464"/>
        <v>0</v>
      </c>
    </row>
    <row r="2624" spans="1:18" x14ac:dyDescent="0.2">
      <c r="A2624" s="77">
        <f t="shared" si="454"/>
        <v>2617</v>
      </c>
      <c r="B2624" s="456">
        <f>'INVENT.Mat&amp;Outillag Importé -10'!D2623</f>
        <v>0</v>
      </c>
      <c r="C2624" s="456">
        <f>'INVENT.Mat&amp;Outillag Importé -10'!F2623</f>
        <v>0</v>
      </c>
      <c r="D2624" s="456">
        <f>'INVENT.Mat&amp;Outillag Importé -10'!C2623</f>
        <v>0</v>
      </c>
      <c r="E2624" s="476">
        <f>'INVENT.Mat&amp;Outillag Importé -10'!H2623</f>
        <v>0</v>
      </c>
      <c r="F2624" s="268"/>
      <c r="G2624" s="266">
        <f t="shared" si="455"/>
        <v>0</v>
      </c>
      <c r="H2624" s="84">
        <f t="shared" si="456"/>
        <v>0</v>
      </c>
      <c r="I2624" s="84">
        <f t="shared" si="457"/>
        <v>0</v>
      </c>
      <c r="J2624" s="84">
        <f t="shared" si="458"/>
        <v>0</v>
      </c>
      <c r="K2624" s="84">
        <f t="shared" si="459"/>
        <v>0</v>
      </c>
      <c r="L2624" s="84">
        <f t="shared" si="460"/>
        <v>0</v>
      </c>
      <c r="M2624" s="267"/>
      <c r="N2624" s="267"/>
      <c r="O2624" s="84">
        <f t="shared" si="461"/>
        <v>0</v>
      </c>
      <c r="P2624" s="84">
        <f t="shared" si="462"/>
        <v>0</v>
      </c>
      <c r="Q2624" s="86">
        <f t="shared" si="463"/>
        <v>0</v>
      </c>
      <c r="R2624" s="86">
        <f t="shared" si="464"/>
        <v>0</v>
      </c>
    </row>
    <row r="2625" spans="1:18" x14ac:dyDescent="0.2">
      <c r="A2625" s="77">
        <f t="shared" si="454"/>
        <v>2618</v>
      </c>
      <c r="B2625" s="456">
        <f>'INVENT.Mat&amp;Outillag Importé -10'!D2624</f>
        <v>0</v>
      </c>
      <c r="C2625" s="456">
        <f>'INVENT.Mat&amp;Outillag Importé -10'!F2624</f>
        <v>0</v>
      </c>
      <c r="D2625" s="456">
        <f>'INVENT.Mat&amp;Outillag Importé -10'!C2624</f>
        <v>0</v>
      </c>
      <c r="E2625" s="476">
        <f>'INVENT.Mat&amp;Outillag Importé -10'!H2624</f>
        <v>0</v>
      </c>
      <c r="F2625" s="268"/>
      <c r="G2625" s="266">
        <f t="shared" si="455"/>
        <v>0</v>
      </c>
      <c r="H2625" s="84">
        <f t="shared" si="456"/>
        <v>0</v>
      </c>
      <c r="I2625" s="84">
        <f t="shared" si="457"/>
        <v>0</v>
      </c>
      <c r="J2625" s="84">
        <f t="shared" si="458"/>
        <v>0</v>
      </c>
      <c r="K2625" s="84">
        <f t="shared" si="459"/>
        <v>0</v>
      </c>
      <c r="L2625" s="84">
        <f t="shared" si="460"/>
        <v>0</v>
      </c>
      <c r="M2625" s="267"/>
      <c r="N2625" s="267"/>
      <c r="O2625" s="84">
        <f t="shared" si="461"/>
        <v>0</v>
      </c>
      <c r="P2625" s="84">
        <f t="shared" si="462"/>
        <v>0</v>
      </c>
      <c r="Q2625" s="86">
        <f t="shared" si="463"/>
        <v>0</v>
      </c>
      <c r="R2625" s="86">
        <f t="shared" si="464"/>
        <v>0</v>
      </c>
    </row>
    <row r="2626" spans="1:18" x14ac:dyDescent="0.2">
      <c r="A2626" s="77">
        <f t="shared" si="454"/>
        <v>2619</v>
      </c>
      <c r="B2626" s="456">
        <f>'INVENT.Mat&amp;Outillag Importé -10'!D2625</f>
        <v>0</v>
      </c>
      <c r="C2626" s="456">
        <f>'INVENT.Mat&amp;Outillag Importé -10'!F2625</f>
        <v>0</v>
      </c>
      <c r="D2626" s="456">
        <f>'INVENT.Mat&amp;Outillag Importé -10'!C2625</f>
        <v>0</v>
      </c>
      <c r="E2626" s="476">
        <f>'INVENT.Mat&amp;Outillag Importé -10'!H2625</f>
        <v>0</v>
      </c>
      <c r="F2626" s="268"/>
      <c r="G2626" s="266">
        <f t="shared" si="455"/>
        <v>0</v>
      </c>
      <c r="H2626" s="84">
        <f t="shared" si="456"/>
        <v>0</v>
      </c>
      <c r="I2626" s="84">
        <f t="shared" si="457"/>
        <v>0</v>
      </c>
      <c r="J2626" s="84">
        <f t="shared" si="458"/>
        <v>0</v>
      </c>
      <c r="K2626" s="84">
        <f t="shared" si="459"/>
        <v>0</v>
      </c>
      <c r="L2626" s="84">
        <f t="shared" si="460"/>
        <v>0</v>
      </c>
      <c r="M2626" s="267"/>
      <c r="N2626" s="267"/>
      <c r="O2626" s="84">
        <f t="shared" si="461"/>
        <v>0</v>
      </c>
      <c r="P2626" s="84">
        <f t="shared" si="462"/>
        <v>0</v>
      </c>
      <c r="Q2626" s="86">
        <f t="shared" si="463"/>
        <v>0</v>
      </c>
      <c r="R2626" s="86">
        <f t="shared" si="464"/>
        <v>0</v>
      </c>
    </row>
    <row r="2627" spans="1:18" x14ac:dyDescent="0.2">
      <c r="A2627" s="77">
        <f t="shared" si="454"/>
        <v>2620</v>
      </c>
      <c r="B2627" s="456">
        <f>'INVENT.Mat&amp;Outillag Importé -10'!D2626</f>
        <v>0</v>
      </c>
      <c r="C2627" s="456">
        <f>'INVENT.Mat&amp;Outillag Importé -10'!F2626</f>
        <v>0</v>
      </c>
      <c r="D2627" s="456">
        <f>'INVENT.Mat&amp;Outillag Importé -10'!C2626</f>
        <v>0</v>
      </c>
      <c r="E2627" s="476">
        <f>'INVENT.Mat&amp;Outillag Importé -10'!H2626</f>
        <v>0</v>
      </c>
      <c r="F2627" s="268"/>
      <c r="G2627" s="266">
        <f t="shared" si="455"/>
        <v>0</v>
      </c>
      <c r="H2627" s="84">
        <f t="shared" si="456"/>
        <v>0</v>
      </c>
      <c r="I2627" s="84">
        <f t="shared" si="457"/>
        <v>0</v>
      </c>
      <c r="J2627" s="84">
        <f t="shared" si="458"/>
        <v>0</v>
      </c>
      <c r="K2627" s="84">
        <f t="shared" si="459"/>
        <v>0</v>
      </c>
      <c r="L2627" s="84">
        <f t="shared" si="460"/>
        <v>0</v>
      </c>
      <c r="M2627" s="267"/>
      <c r="N2627" s="267"/>
      <c r="O2627" s="84">
        <f t="shared" si="461"/>
        <v>0</v>
      </c>
      <c r="P2627" s="84">
        <f t="shared" si="462"/>
        <v>0</v>
      </c>
      <c r="Q2627" s="86">
        <f t="shared" si="463"/>
        <v>0</v>
      </c>
      <c r="R2627" s="86">
        <f t="shared" si="464"/>
        <v>0</v>
      </c>
    </row>
    <row r="2628" spans="1:18" x14ac:dyDescent="0.2">
      <c r="A2628" s="77">
        <f t="shared" si="454"/>
        <v>2621</v>
      </c>
      <c r="B2628" s="456">
        <f>'INVENT.Mat&amp;Outillag Importé -10'!D2627</f>
        <v>0</v>
      </c>
      <c r="C2628" s="456">
        <f>'INVENT.Mat&amp;Outillag Importé -10'!F2627</f>
        <v>0</v>
      </c>
      <c r="D2628" s="456">
        <f>'INVENT.Mat&amp;Outillag Importé -10'!C2627</f>
        <v>0</v>
      </c>
      <c r="E2628" s="476">
        <f>'INVENT.Mat&amp;Outillag Importé -10'!H2627</f>
        <v>0</v>
      </c>
      <c r="F2628" s="268"/>
      <c r="G2628" s="266">
        <f t="shared" si="455"/>
        <v>0</v>
      </c>
      <c r="H2628" s="84">
        <f t="shared" si="456"/>
        <v>0</v>
      </c>
      <c r="I2628" s="84">
        <f t="shared" si="457"/>
        <v>0</v>
      </c>
      <c r="J2628" s="84">
        <f t="shared" si="458"/>
        <v>0</v>
      </c>
      <c r="K2628" s="84">
        <f t="shared" si="459"/>
        <v>0</v>
      </c>
      <c r="L2628" s="84">
        <f t="shared" si="460"/>
        <v>0</v>
      </c>
      <c r="M2628" s="267"/>
      <c r="N2628" s="267"/>
      <c r="O2628" s="84">
        <f t="shared" si="461"/>
        <v>0</v>
      </c>
      <c r="P2628" s="84">
        <f t="shared" si="462"/>
        <v>0</v>
      </c>
      <c r="Q2628" s="86">
        <f t="shared" si="463"/>
        <v>0</v>
      </c>
      <c r="R2628" s="86">
        <f t="shared" si="464"/>
        <v>0</v>
      </c>
    </row>
    <row r="2629" spans="1:18" x14ac:dyDescent="0.2">
      <c r="A2629" s="77">
        <f t="shared" si="454"/>
        <v>2622</v>
      </c>
      <c r="B2629" s="456">
        <f>'INVENT.Mat&amp;Outillag Importé -10'!D2628</f>
        <v>0</v>
      </c>
      <c r="C2629" s="456">
        <f>'INVENT.Mat&amp;Outillag Importé -10'!F2628</f>
        <v>0</v>
      </c>
      <c r="D2629" s="456">
        <f>'INVENT.Mat&amp;Outillag Importé -10'!C2628</f>
        <v>0</v>
      </c>
      <c r="E2629" s="476">
        <f>'INVENT.Mat&amp;Outillag Importé -10'!H2628</f>
        <v>0</v>
      </c>
      <c r="F2629" s="268"/>
      <c r="G2629" s="266">
        <f t="shared" si="455"/>
        <v>0</v>
      </c>
      <c r="H2629" s="84">
        <f t="shared" si="456"/>
        <v>0</v>
      </c>
      <c r="I2629" s="84">
        <f t="shared" si="457"/>
        <v>0</v>
      </c>
      <c r="J2629" s="84">
        <f t="shared" si="458"/>
        <v>0</v>
      </c>
      <c r="K2629" s="84">
        <f t="shared" si="459"/>
        <v>0</v>
      </c>
      <c r="L2629" s="84">
        <f t="shared" si="460"/>
        <v>0</v>
      </c>
      <c r="M2629" s="267"/>
      <c r="N2629" s="267"/>
      <c r="O2629" s="84">
        <f t="shared" si="461"/>
        <v>0</v>
      </c>
      <c r="P2629" s="84">
        <f t="shared" si="462"/>
        <v>0</v>
      </c>
      <c r="Q2629" s="86">
        <f t="shared" si="463"/>
        <v>0</v>
      </c>
      <c r="R2629" s="86">
        <f t="shared" si="464"/>
        <v>0</v>
      </c>
    </row>
    <row r="2630" spans="1:18" x14ac:dyDescent="0.2">
      <c r="A2630" s="77">
        <f t="shared" si="454"/>
        <v>2623</v>
      </c>
      <c r="B2630" s="456">
        <f>'INVENT.Mat&amp;Outillag Importé -10'!D2629</f>
        <v>0</v>
      </c>
      <c r="C2630" s="456">
        <f>'INVENT.Mat&amp;Outillag Importé -10'!F2629</f>
        <v>0</v>
      </c>
      <c r="D2630" s="456">
        <f>'INVENT.Mat&amp;Outillag Importé -10'!C2629</f>
        <v>0</v>
      </c>
      <c r="E2630" s="476">
        <f>'INVENT.Mat&amp;Outillag Importé -10'!H2629</f>
        <v>0</v>
      </c>
      <c r="F2630" s="268"/>
      <c r="G2630" s="266">
        <f t="shared" si="455"/>
        <v>0</v>
      </c>
      <c r="H2630" s="84">
        <f t="shared" si="456"/>
        <v>0</v>
      </c>
      <c r="I2630" s="84">
        <f t="shared" si="457"/>
        <v>0</v>
      </c>
      <c r="J2630" s="84">
        <f t="shared" si="458"/>
        <v>0</v>
      </c>
      <c r="K2630" s="84">
        <f t="shared" si="459"/>
        <v>0</v>
      </c>
      <c r="L2630" s="84">
        <f t="shared" si="460"/>
        <v>0</v>
      </c>
      <c r="M2630" s="267"/>
      <c r="N2630" s="267"/>
      <c r="O2630" s="84">
        <f t="shared" si="461"/>
        <v>0</v>
      </c>
      <c r="P2630" s="84">
        <f t="shared" si="462"/>
        <v>0</v>
      </c>
      <c r="Q2630" s="86">
        <f t="shared" si="463"/>
        <v>0</v>
      </c>
      <c r="R2630" s="86">
        <f t="shared" si="464"/>
        <v>0</v>
      </c>
    </row>
    <row r="2631" spans="1:18" x14ac:dyDescent="0.2">
      <c r="A2631" s="77">
        <f t="shared" si="454"/>
        <v>2624</v>
      </c>
      <c r="B2631" s="456">
        <f>'INVENT.Mat&amp;Outillag Importé -10'!D2630</f>
        <v>0</v>
      </c>
      <c r="C2631" s="456">
        <f>'INVENT.Mat&amp;Outillag Importé -10'!F2630</f>
        <v>0</v>
      </c>
      <c r="D2631" s="456">
        <f>'INVENT.Mat&amp;Outillag Importé -10'!C2630</f>
        <v>0</v>
      </c>
      <c r="E2631" s="476">
        <f>'INVENT.Mat&amp;Outillag Importé -10'!H2630</f>
        <v>0</v>
      </c>
      <c r="F2631" s="268"/>
      <c r="G2631" s="266">
        <f t="shared" si="455"/>
        <v>0</v>
      </c>
      <c r="H2631" s="84">
        <f t="shared" si="456"/>
        <v>0</v>
      </c>
      <c r="I2631" s="84">
        <f t="shared" si="457"/>
        <v>0</v>
      </c>
      <c r="J2631" s="84">
        <f t="shared" si="458"/>
        <v>0</v>
      </c>
      <c r="K2631" s="84">
        <f t="shared" si="459"/>
        <v>0</v>
      </c>
      <c r="L2631" s="84">
        <f t="shared" si="460"/>
        <v>0</v>
      </c>
      <c r="M2631" s="267"/>
      <c r="N2631" s="267"/>
      <c r="O2631" s="84">
        <f t="shared" si="461"/>
        <v>0</v>
      </c>
      <c r="P2631" s="84">
        <f t="shared" si="462"/>
        <v>0</v>
      </c>
      <c r="Q2631" s="86">
        <f t="shared" si="463"/>
        <v>0</v>
      </c>
      <c r="R2631" s="86">
        <f t="shared" si="464"/>
        <v>0</v>
      </c>
    </row>
    <row r="2632" spans="1:18" x14ac:dyDescent="0.2">
      <c r="A2632" s="77">
        <f t="shared" si="454"/>
        <v>2625</v>
      </c>
      <c r="B2632" s="456">
        <f>'INVENT.Mat&amp;Outillag Importé -10'!D2631</f>
        <v>0</v>
      </c>
      <c r="C2632" s="456">
        <f>'INVENT.Mat&amp;Outillag Importé -10'!F2631</f>
        <v>0</v>
      </c>
      <c r="D2632" s="456">
        <f>'INVENT.Mat&amp;Outillag Importé -10'!C2631</f>
        <v>0</v>
      </c>
      <c r="E2632" s="476">
        <f>'INVENT.Mat&amp;Outillag Importé -10'!H2631</f>
        <v>0</v>
      </c>
      <c r="F2632" s="268"/>
      <c r="G2632" s="266">
        <f t="shared" si="455"/>
        <v>0</v>
      </c>
      <c r="H2632" s="84">
        <f t="shared" si="456"/>
        <v>0</v>
      </c>
      <c r="I2632" s="84">
        <f t="shared" si="457"/>
        <v>0</v>
      </c>
      <c r="J2632" s="84">
        <f t="shared" si="458"/>
        <v>0</v>
      </c>
      <c r="K2632" s="84">
        <f t="shared" si="459"/>
        <v>0</v>
      </c>
      <c r="L2632" s="84">
        <f t="shared" si="460"/>
        <v>0</v>
      </c>
      <c r="M2632" s="267"/>
      <c r="N2632" s="267"/>
      <c r="O2632" s="84">
        <f t="shared" si="461"/>
        <v>0</v>
      </c>
      <c r="P2632" s="84">
        <f t="shared" si="462"/>
        <v>0</v>
      </c>
      <c r="Q2632" s="86">
        <f t="shared" si="463"/>
        <v>0</v>
      </c>
      <c r="R2632" s="86">
        <f t="shared" si="464"/>
        <v>0</v>
      </c>
    </row>
    <row r="2633" spans="1:18" x14ac:dyDescent="0.2">
      <c r="A2633" s="77">
        <f t="shared" si="454"/>
        <v>2626</v>
      </c>
      <c r="B2633" s="456">
        <f>'INVENT.Mat&amp;Outillag Importé -10'!D2632</f>
        <v>0</v>
      </c>
      <c r="C2633" s="456">
        <f>'INVENT.Mat&amp;Outillag Importé -10'!F2632</f>
        <v>0</v>
      </c>
      <c r="D2633" s="456">
        <f>'INVENT.Mat&amp;Outillag Importé -10'!C2632</f>
        <v>0</v>
      </c>
      <c r="E2633" s="476">
        <f>'INVENT.Mat&amp;Outillag Importé -10'!H2632</f>
        <v>0</v>
      </c>
      <c r="F2633" s="268"/>
      <c r="G2633" s="266">
        <f t="shared" si="455"/>
        <v>0</v>
      </c>
      <c r="H2633" s="84">
        <f t="shared" si="456"/>
        <v>0</v>
      </c>
      <c r="I2633" s="84">
        <f t="shared" si="457"/>
        <v>0</v>
      </c>
      <c r="J2633" s="84">
        <f t="shared" si="458"/>
        <v>0</v>
      </c>
      <c r="K2633" s="84">
        <f t="shared" si="459"/>
        <v>0</v>
      </c>
      <c r="L2633" s="84">
        <f t="shared" si="460"/>
        <v>0</v>
      </c>
      <c r="M2633" s="267"/>
      <c r="N2633" s="267"/>
      <c r="O2633" s="84">
        <f t="shared" si="461"/>
        <v>0</v>
      </c>
      <c r="P2633" s="84">
        <f t="shared" si="462"/>
        <v>0</v>
      </c>
      <c r="Q2633" s="86">
        <f t="shared" si="463"/>
        <v>0</v>
      </c>
      <c r="R2633" s="86">
        <f t="shared" si="464"/>
        <v>0</v>
      </c>
    </row>
    <row r="2634" spans="1:18" x14ac:dyDescent="0.2">
      <c r="A2634" s="77">
        <f t="shared" si="454"/>
        <v>2627</v>
      </c>
      <c r="B2634" s="456">
        <f>'INVENT.Mat&amp;Outillag Importé -10'!D2633</f>
        <v>0</v>
      </c>
      <c r="C2634" s="456">
        <f>'INVENT.Mat&amp;Outillag Importé -10'!F2633</f>
        <v>0</v>
      </c>
      <c r="D2634" s="456">
        <f>'INVENT.Mat&amp;Outillag Importé -10'!C2633</f>
        <v>0</v>
      </c>
      <c r="E2634" s="476">
        <f>'INVENT.Mat&amp;Outillag Importé -10'!H2633</f>
        <v>0</v>
      </c>
      <c r="F2634" s="268"/>
      <c r="G2634" s="266">
        <f t="shared" si="455"/>
        <v>0</v>
      </c>
      <c r="H2634" s="84">
        <f t="shared" si="456"/>
        <v>0</v>
      </c>
      <c r="I2634" s="84">
        <f t="shared" si="457"/>
        <v>0</v>
      </c>
      <c r="J2634" s="84">
        <f t="shared" si="458"/>
        <v>0</v>
      </c>
      <c r="K2634" s="84">
        <f t="shared" si="459"/>
        <v>0</v>
      </c>
      <c r="L2634" s="84">
        <f t="shared" si="460"/>
        <v>0</v>
      </c>
      <c r="M2634" s="267"/>
      <c r="N2634" s="267"/>
      <c r="O2634" s="84">
        <f t="shared" si="461"/>
        <v>0</v>
      </c>
      <c r="P2634" s="84">
        <f t="shared" si="462"/>
        <v>0</v>
      </c>
      <c r="Q2634" s="86">
        <f t="shared" si="463"/>
        <v>0</v>
      </c>
      <c r="R2634" s="86">
        <f t="shared" si="464"/>
        <v>0</v>
      </c>
    </row>
    <row r="2635" spans="1:18" x14ac:dyDescent="0.2">
      <c r="A2635" s="77">
        <f t="shared" si="454"/>
        <v>2628</v>
      </c>
      <c r="B2635" s="456">
        <f>'INVENT.Mat&amp;Outillag Importé -10'!D2634</f>
        <v>0</v>
      </c>
      <c r="C2635" s="456">
        <f>'INVENT.Mat&amp;Outillag Importé -10'!F2634</f>
        <v>0</v>
      </c>
      <c r="D2635" s="456">
        <f>'INVENT.Mat&amp;Outillag Importé -10'!C2634</f>
        <v>0</v>
      </c>
      <c r="E2635" s="476">
        <f>'INVENT.Mat&amp;Outillag Importé -10'!H2634</f>
        <v>0</v>
      </c>
      <c r="F2635" s="268"/>
      <c r="G2635" s="266">
        <f t="shared" si="455"/>
        <v>0</v>
      </c>
      <c r="H2635" s="84">
        <f t="shared" si="456"/>
        <v>0</v>
      </c>
      <c r="I2635" s="84">
        <f t="shared" si="457"/>
        <v>0</v>
      </c>
      <c r="J2635" s="84">
        <f t="shared" si="458"/>
        <v>0</v>
      </c>
      <c r="K2635" s="84">
        <f t="shared" si="459"/>
        <v>0</v>
      </c>
      <c r="L2635" s="84">
        <f t="shared" si="460"/>
        <v>0</v>
      </c>
      <c r="M2635" s="267"/>
      <c r="N2635" s="267"/>
      <c r="O2635" s="84">
        <f t="shared" si="461"/>
        <v>0</v>
      </c>
      <c r="P2635" s="84">
        <f t="shared" si="462"/>
        <v>0</v>
      </c>
      <c r="Q2635" s="86">
        <f t="shared" si="463"/>
        <v>0</v>
      </c>
      <c r="R2635" s="86">
        <f t="shared" si="464"/>
        <v>0</v>
      </c>
    </row>
    <row r="2636" spans="1:18" x14ac:dyDescent="0.2">
      <c r="A2636" s="77">
        <f t="shared" si="454"/>
        <v>2629</v>
      </c>
      <c r="B2636" s="456">
        <f>'INVENT.Mat&amp;Outillag Importé -10'!D2635</f>
        <v>0</v>
      </c>
      <c r="C2636" s="456">
        <f>'INVENT.Mat&amp;Outillag Importé -10'!F2635</f>
        <v>0</v>
      </c>
      <c r="D2636" s="456">
        <f>'INVENT.Mat&amp;Outillag Importé -10'!C2635</f>
        <v>0</v>
      </c>
      <c r="E2636" s="476">
        <f>'INVENT.Mat&amp;Outillag Importé -10'!H2635</f>
        <v>0</v>
      </c>
      <c r="F2636" s="268"/>
      <c r="G2636" s="266">
        <f t="shared" si="455"/>
        <v>0</v>
      </c>
      <c r="H2636" s="84">
        <f t="shared" si="456"/>
        <v>0</v>
      </c>
      <c r="I2636" s="84">
        <f t="shared" si="457"/>
        <v>0</v>
      </c>
      <c r="J2636" s="84">
        <f t="shared" si="458"/>
        <v>0</v>
      </c>
      <c r="K2636" s="84">
        <f t="shared" si="459"/>
        <v>0</v>
      </c>
      <c r="L2636" s="84">
        <f t="shared" si="460"/>
        <v>0</v>
      </c>
      <c r="M2636" s="267"/>
      <c r="N2636" s="267"/>
      <c r="O2636" s="84">
        <f t="shared" si="461"/>
        <v>0</v>
      </c>
      <c r="P2636" s="84">
        <f t="shared" si="462"/>
        <v>0</v>
      </c>
      <c r="Q2636" s="86">
        <f t="shared" si="463"/>
        <v>0</v>
      </c>
      <c r="R2636" s="86">
        <f t="shared" si="464"/>
        <v>0</v>
      </c>
    </row>
    <row r="2637" spans="1:18" x14ac:dyDescent="0.2">
      <c r="A2637" s="77">
        <f t="shared" si="454"/>
        <v>2630</v>
      </c>
      <c r="B2637" s="456">
        <f>'INVENT.Mat&amp;Outillag Importé -10'!D2636</f>
        <v>0</v>
      </c>
      <c r="C2637" s="456">
        <f>'INVENT.Mat&amp;Outillag Importé -10'!F2636</f>
        <v>0</v>
      </c>
      <c r="D2637" s="456">
        <f>'INVENT.Mat&amp;Outillag Importé -10'!C2636</f>
        <v>0</v>
      </c>
      <c r="E2637" s="476">
        <f>'INVENT.Mat&amp;Outillag Importé -10'!H2636</f>
        <v>0</v>
      </c>
      <c r="F2637" s="268"/>
      <c r="G2637" s="266">
        <f t="shared" si="455"/>
        <v>0</v>
      </c>
      <c r="H2637" s="84">
        <f t="shared" si="456"/>
        <v>0</v>
      </c>
      <c r="I2637" s="84">
        <f t="shared" si="457"/>
        <v>0</v>
      </c>
      <c r="J2637" s="84">
        <f t="shared" si="458"/>
        <v>0</v>
      </c>
      <c r="K2637" s="84">
        <f t="shared" si="459"/>
        <v>0</v>
      </c>
      <c r="L2637" s="84">
        <f t="shared" si="460"/>
        <v>0</v>
      </c>
      <c r="M2637" s="267"/>
      <c r="N2637" s="267"/>
      <c r="O2637" s="84">
        <f t="shared" si="461"/>
        <v>0</v>
      </c>
      <c r="P2637" s="84">
        <f t="shared" si="462"/>
        <v>0</v>
      </c>
      <c r="Q2637" s="86">
        <f t="shared" si="463"/>
        <v>0</v>
      </c>
      <c r="R2637" s="86">
        <f t="shared" si="464"/>
        <v>0</v>
      </c>
    </row>
    <row r="2638" spans="1:18" x14ac:dyDescent="0.2">
      <c r="A2638" s="77">
        <f t="shared" si="454"/>
        <v>2631</v>
      </c>
      <c r="B2638" s="456">
        <f>'INVENT.Mat&amp;Outillag Importé -10'!D2637</f>
        <v>0</v>
      </c>
      <c r="C2638" s="456">
        <f>'INVENT.Mat&amp;Outillag Importé -10'!F2637</f>
        <v>0</v>
      </c>
      <c r="D2638" s="456">
        <f>'INVENT.Mat&amp;Outillag Importé -10'!C2637</f>
        <v>0</v>
      </c>
      <c r="E2638" s="476">
        <f>'INVENT.Mat&amp;Outillag Importé -10'!H2637</f>
        <v>0</v>
      </c>
      <c r="F2638" s="268"/>
      <c r="G2638" s="266">
        <f t="shared" si="455"/>
        <v>0</v>
      </c>
      <c r="H2638" s="84">
        <f t="shared" si="456"/>
        <v>0</v>
      </c>
      <c r="I2638" s="84">
        <f t="shared" si="457"/>
        <v>0</v>
      </c>
      <c r="J2638" s="84">
        <f t="shared" si="458"/>
        <v>0</v>
      </c>
      <c r="K2638" s="84">
        <f t="shared" si="459"/>
        <v>0</v>
      </c>
      <c r="L2638" s="84">
        <f t="shared" si="460"/>
        <v>0</v>
      </c>
      <c r="M2638" s="267"/>
      <c r="N2638" s="267"/>
      <c r="O2638" s="84">
        <f t="shared" si="461"/>
        <v>0</v>
      </c>
      <c r="P2638" s="84">
        <f t="shared" si="462"/>
        <v>0</v>
      </c>
      <c r="Q2638" s="86">
        <f t="shared" si="463"/>
        <v>0</v>
      </c>
      <c r="R2638" s="86">
        <f t="shared" si="464"/>
        <v>0</v>
      </c>
    </row>
    <row r="2639" spans="1:18" x14ac:dyDescent="0.2">
      <c r="A2639" s="77">
        <f t="shared" si="454"/>
        <v>2632</v>
      </c>
      <c r="B2639" s="456">
        <f>'INVENT.Mat&amp;Outillag Importé -10'!D2638</f>
        <v>0</v>
      </c>
      <c r="C2639" s="456">
        <f>'INVENT.Mat&amp;Outillag Importé -10'!F2638</f>
        <v>0</v>
      </c>
      <c r="D2639" s="456">
        <f>'INVENT.Mat&amp;Outillag Importé -10'!C2638</f>
        <v>0</v>
      </c>
      <c r="E2639" s="476">
        <f>'INVENT.Mat&amp;Outillag Importé -10'!H2638</f>
        <v>0</v>
      </c>
      <c r="F2639" s="268"/>
      <c r="G2639" s="266">
        <f t="shared" si="455"/>
        <v>0</v>
      </c>
      <c r="H2639" s="84">
        <f t="shared" si="456"/>
        <v>0</v>
      </c>
      <c r="I2639" s="84">
        <f t="shared" si="457"/>
        <v>0</v>
      </c>
      <c r="J2639" s="84">
        <f t="shared" si="458"/>
        <v>0</v>
      </c>
      <c r="K2639" s="84">
        <f t="shared" si="459"/>
        <v>0</v>
      </c>
      <c r="L2639" s="84">
        <f t="shared" si="460"/>
        <v>0</v>
      </c>
      <c r="M2639" s="267"/>
      <c r="N2639" s="267"/>
      <c r="O2639" s="84">
        <f t="shared" si="461"/>
        <v>0</v>
      </c>
      <c r="P2639" s="84">
        <f t="shared" si="462"/>
        <v>0</v>
      </c>
      <c r="Q2639" s="86">
        <f t="shared" si="463"/>
        <v>0</v>
      </c>
      <c r="R2639" s="86">
        <f t="shared" si="464"/>
        <v>0</v>
      </c>
    </row>
    <row r="2640" spans="1:18" x14ac:dyDescent="0.2">
      <c r="A2640" s="77">
        <f t="shared" si="454"/>
        <v>2633</v>
      </c>
      <c r="B2640" s="456">
        <f>'INVENT.Mat&amp;Outillag Importé -10'!D2639</f>
        <v>0</v>
      </c>
      <c r="C2640" s="456">
        <f>'INVENT.Mat&amp;Outillag Importé -10'!F2639</f>
        <v>0</v>
      </c>
      <c r="D2640" s="456">
        <f>'INVENT.Mat&amp;Outillag Importé -10'!C2639</f>
        <v>0</v>
      </c>
      <c r="E2640" s="476">
        <f>'INVENT.Mat&amp;Outillag Importé -10'!H2639</f>
        <v>0</v>
      </c>
      <c r="F2640" s="268"/>
      <c r="G2640" s="266">
        <f t="shared" si="455"/>
        <v>0</v>
      </c>
      <c r="H2640" s="84">
        <f t="shared" si="456"/>
        <v>0</v>
      </c>
      <c r="I2640" s="84">
        <f t="shared" si="457"/>
        <v>0</v>
      </c>
      <c r="J2640" s="84">
        <f t="shared" si="458"/>
        <v>0</v>
      </c>
      <c r="K2640" s="84">
        <f t="shared" si="459"/>
        <v>0</v>
      </c>
      <c r="L2640" s="84">
        <f t="shared" si="460"/>
        <v>0</v>
      </c>
      <c r="M2640" s="267"/>
      <c r="N2640" s="267"/>
      <c r="O2640" s="84">
        <f t="shared" si="461"/>
        <v>0</v>
      </c>
      <c r="P2640" s="84">
        <f t="shared" si="462"/>
        <v>0</v>
      </c>
      <c r="Q2640" s="86">
        <f t="shared" si="463"/>
        <v>0</v>
      </c>
      <c r="R2640" s="86">
        <f t="shared" si="464"/>
        <v>0</v>
      </c>
    </row>
    <row r="2641" spans="1:18" x14ac:dyDescent="0.2">
      <c r="A2641" s="77">
        <f t="shared" si="454"/>
        <v>2634</v>
      </c>
      <c r="B2641" s="456">
        <f>'INVENT.Mat&amp;Outillag Importé -10'!D2640</f>
        <v>0</v>
      </c>
      <c r="C2641" s="456">
        <f>'INVENT.Mat&amp;Outillag Importé -10'!F2640</f>
        <v>0</v>
      </c>
      <c r="D2641" s="456">
        <f>'INVENT.Mat&amp;Outillag Importé -10'!C2640</f>
        <v>0</v>
      </c>
      <c r="E2641" s="476">
        <f>'INVENT.Mat&amp;Outillag Importé -10'!H2640</f>
        <v>0</v>
      </c>
      <c r="F2641" s="268"/>
      <c r="G2641" s="266">
        <f t="shared" si="455"/>
        <v>0</v>
      </c>
      <c r="H2641" s="84">
        <f t="shared" si="456"/>
        <v>0</v>
      </c>
      <c r="I2641" s="84">
        <f t="shared" si="457"/>
        <v>0</v>
      </c>
      <c r="J2641" s="84">
        <f t="shared" si="458"/>
        <v>0</v>
      </c>
      <c r="K2641" s="84">
        <f t="shared" si="459"/>
        <v>0</v>
      </c>
      <c r="L2641" s="84">
        <f t="shared" si="460"/>
        <v>0</v>
      </c>
      <c r="M2641" s="267"/>
      <c r="N2641" s="267"/>
      <c r="O2641" s="84">
        <f t="shared" si="461"/>
        <v>0</v>
      </c>
      <c r="P2641" s="84">
        <f t="shared" si="462"/>
        <v>0</v>
      </c>
      <c r="Q2641" s="86">
        <f t="shared" si="463"/>
        <v>0</v>
      </c>
      <c r="R2641" s="86">
        <f t="shared" si="464"/>
        <v>0</v>
      </c>
    </row>
    <row r="2642" spans="1:18" x14ac:dyDescent="0.2">
      <c r="A2642" s="77">
        <f t="shared" si="454"/>
        <v>2635</v>
      </c>
      <c r="B2642" s="456">
        <f>'INVENT.Mat&amp;Outillag Importé -10'!D2641</f>
        <v>0</v>
      </c>
      <c r="C2642" s="456">
        <f>'INVENT.Mat&amp;Outillag Importé -10'!F2641</f>
        <v>0</v>
      </c>
      <c r="D2642" s="456">
        <f>'INVENT.Mat&amp;Outillag Importé -10'!C2641</f>
        <v>0</v>
      </c>
      <c r="E2642" s="476">
        <f>'INVENT.Mat&amp;Outillag Importé -10'!H2641</f>
        <v>0</v>
      </c>
      <c r="F2642" s="268"/>
      <c r="G2642" s="266">
        <f t="shared" si="455"/>
        <v>0</v>
      </c>
      <c r="H2642" s="84">
        <f t="shared" si="456"/>
        <v>0</v>
      </c>
      <c r="I2642" s="84">
        <f t="shared" si="457"/>
        <v>0</v>
      </c>
      <c r="J2642" s="84">
        <f t="shared" si="458"/>
        <v>0</v>
      </c>
      <c r="K2642" s="84">
        <f t="shared" si="459"/>
        <v>0</v>
      </c>
      <c r="L2642" s="84">
        <f t="shared" si="460"/>
        <v>0</v>
      </c>
      <c r="M2642" s="267"/>
      <c r="N2642" s="267"/>
      <c r="O2642" s="84">
        <f t="shared" si="461"/>
        <v>0</v>
      </c>
      <c r="P2642" s="84">
        <f t="shared" si="462"/>
        <v>0</v>
      </c>
      <c r="Q2642" s="86">
        <f t="shared" si="463"/>
        <v>0</v>
      </c>
      <c r="R2642" s="86">
        <f t="shared" si="464"/>
        <v>0</v>
      </c>
    </row>
    <row r="2643" spans="1:18" x14ac:dyDescent="0.2">
      <c r="A2643" s="77">
        <f t="shared" si="454"/>
        <v>2636</v>
      </c>
      <c r="B2643" s="456">
        <f>'INVENT.Mat&amp;Outillag Importé -10'!D2642</f>
        <v>0</v>
      </c>
      <c r="C2643" s="456">
        <f>'INVENT.Mat&amp;Outillag Importé -10'!F2642</f>
        <v>0</v>
      </c>
      <c r="D2643" s="456">
        <f>'INVENT.Mat&amp;Outillag Importé -10'!C2642</f>
        <v>0</v>
      </c>
      <c r="E2643" s="476">
        <f>'INVENT.Mat&amp;Outillag Importé -10'!H2642</f>
        <v>0</v>
      </c>
      <c r="F2643" s="268"/>
      <c r="G2643" s="266">
        <f t="shared" si="455"/>
        <v>0</v>
      </c>
      <c r="H2643" s="84">
        <f t="shared" si="456"/>
        <v>0</v>
      </c>
      <c r="I2643" s="84">
        <f t="shared" si="457"/>
        <v>0</v>
      </c>
      <c r="J2643" s="84">
        <f t="shared" si="458"/>
        <v>0</v>
      </c>
      <c r="K2643" s="84">
        <f t="shared" si="459"/>
        <v>0</v>
      </c>
      <c r="L2643" s="84">
        <f t="shared" si="460"/>
        <v>0</v>
      </c>
      <c r="M2643" s="267"/>
      <c r="N2643" s="267"/>
      <c r="O2643" s="84">
        <f t="shared" si="461"/>
        <v>0</v>
      </c>
      <c r="P2643" s="84">
        <f t="shared" si="462"/>
        <v>0</v>
      </c>
      <c r="Q2643" s="86">
        <f t="shared" si="463"/>
        <v>0</v>
      </c>
      <c r="R2643" s="86">
        <f t="shared" si="464"/>
        <v>0</v>
      </c>
    </row>
    <row r="2644" spans="1:18" x14ac:dyDescent="0.2">
      <c r="A2644" s="77">
        <f t="shared" si="454"/>
        <v>2637</v>
      </c>
      <c r="B2644" s="456">
        <f>'INVENT.Mat&amp;Outillag Importé -10'!D2643</f>
        <v>0</v>
      </c>
      <c r="C2644" s="456">
        <f>'INVENT.Mat&amp;Outillag Importé -10'!F2643</f>
        <v>0</v>
      </c>
      <c r="D2644" s="456">
        <f>'INVENT.Mat&amp;Outillag Importé -10'!C2643</f>
        <v>0</v>
      </c>
      <c r="E2644" s="476">
        <f>'INVENT.Mat&amp;Outillag Importé -10'!H2643</f>
        <v>0</v>
      </c>
      <c r="F2644" s="268"/>
      <c r="G2644" s="266">
        <f t="shared" si="455"/>
        <v>0</v>
      </c>
      <c r="H2644" s="84">
        <f t="shared" si="456"/>
        <v>0</v>
      </c>
      <c r="I2644" s="84">
        <f t="shared" si="457"/>
        <v>0</v>
      </c>
      <c r="J2644" s="84">
        <f t="shared" si="458"/>
        <v>0</v>
      </c>
      <c r="K2644" s="84">
        <f t="shared" si="459"/>
        <v>0</v>
      </c>
      <c r="L2644" s="84">
        <f t="shared" si="460"/>
        <v>0</v>
      </c>
      <c r="M2644" s="267"/>
      <c r="N2644" s="267"/>
      <c r="O2644" s="84">
        <f t="shared" si="461"/>
        <v>0</v>
      </c>
      <c r="P2644" s="84">
        <f t="shared" si="462"/>
        <v>0</v>
      </c>
      <c r="Q2644" s="86">
        <f t="shared" si="463"/>
        <v>0</v>
      </c>
      <c r="R2644" s="86">
        <f t="shared" si="464"/>
        <v>0</v>
      </c>
    </row>
    <row r="2645" spans="1:18" x14ac:dyDescent="0.2">
      <c r="A2645" s="77">
        <f t="shared" si="454"/>
        <v>2638</v>
      </c>
      <c r="B2645" s="456">
        <f>'INVENT.Mat&amp;Outillag Importé -10'!D2644</f>
        <v>0</v>
      </c>
      <c r="C2645" s="456">
        <f>'INVENT.Mat&amp;Outillag Importé -10'!F2644</f>
        <v>0</v>
      </c>
      <c r="D2645" s="456">
        <f>'INVENT.Mat&amp;Outillag Importé -10'!C2644</f>
        <v>0</v>
      </c>
      <c r="E2645" s="476">
        <f>'INVENT.Mat&amp;Outillag Importé -10'!H2644</f>
        <v>0</v>
      </c>
      <c r="F2645" s="268"/>
      <c r="G2645" s="266">
        <f t="shared" si="455"/>
        <v>0</v>
      </c>
      <c r="H2645" s="84">
        <f t="shared" si="456"/>
        <v>0</v>
      </c>
      <c r="I2645" s="84">
        <f t="shared" si="457"/>
        <v>0</v>
      </c>
      <c r="J2645" s="84">
        <f t="shared" si="458"/>
        <v>0</v>
      </c>
      <c r="K2645" s="84">
        <f t="shared" si="459"/>
        <v>0</v>
      </c>
      <c r="L2645" s="84">
        <f t="shared" si="460"/>
        <v>0</v>
      </c>
      <c r="M2645" s="267"/>
      <c r="N2645" s="267"/>
      <c r="O2645" s="84">
        <f t="shared" si="461"/>
        <v>0</v>
      </c>
      <c r="P2645" s="84">
        <f t="shared" si="462"/>
        <v>0</v>
      </c>
      <c r="Q2645" s="86">
        <f t="shared" si="463"/>
        <v>0</v>
      </c>
      <c r="R2645" s="86">
        <f t="shared" si="464"/>
        <v>0</v>
      </c>
    </row>
    <row r="2646" spans="1:18" x14ac:dyDescent="0.2">
      <c r="A2646" s="77">
        <f t="shared" si="454"/>
        <v>2639</v>
      </c>
      <c r="B2646" s="456">
        <f>'INVENT.Mat&amp;Outillag Importé -10'!D2645</f>
        <v>0</v>
      </c>
      <c r="C2646" s="456">
        <f>'INVENT.Mat&amp;Outillag Importé -10'!F2645</f>
        <v>0</v>
      </c>
      <c r="D2646" s="456">
        <f>'INVENT.Mat&amp;Outillag Importé -10'!C2645</f>
        <v>0</v>
      </c>
      <c r="E2646" s="476">
        <f>'INVENT.Mat&amp;Outillag Importé -10'!H2645</f>
        <v>0</v>
      </c>
      <c r="F2646" s="268"/>
      <c r="G2646" s="266">
        <f t="shared" si="455"/>
        <v>0</v>
      </c>
      <c r="H2646" s="84">
        <f t="shared" si="456"/>
        <v>0</v>
      </c>
      <c r="I2646" s="84">
        <f t="shared" si="457"/>
        <v>0</v>
      </c>
      <c r="J2646" s="84">
        <f t="shared" si="458"/>
        <v>0</v>
      </c>
      <c r="K2646" s="84">
        <f t="shared" si="459"/>
        <v>0</v>
      </c>
      <c r="L2646" s="84">
        <f t="shared" si="460"/>
        <v>0</v>
      </c>
      <c r="M2646" s="267"/>
      <c r="N2646" s="267"/>
      <c r="O2646" s="84">
        <f t="shared" si="461"/>
        <v>0</v>
      </c>
      <c r="P2646" s="84">
        <f t="shared" si="462"/>
        <v>0</v>
      </c>
      <c r="Q2646" s="86">
        <f t="shared" si="463"/>
        <v>0</v>
      </c>
      <c r="R2646" s="86">
        <f t="shared" si="464"/>
        <v>0</v>
      </c>
    </row>
    <row r="2647" spans="1:18" x14ac:dyDescent="0.2">
      <c r="A2647" s="77">
        <f t="shared" si="454"/>
        <v>2640</v>
      </c>
      <c r="B2647" s="456">
        <f>'INVENT.Mat&amp;Outillag Importé -10'!D2646</f>
        <v>0</v>
      </c>
      <c r="C2647" s="456">
        <f>'INVENT.Mat&amp;Outillag Importé -10'!F2646</f>
        <v>0</v>
      </c>
      <c r="D2647" s="456">
        <f>'INVENT.Mat&amp;Outillag Importé -10'!C2646</f>
        <v>0</v>
      </c>
      <c r="E2647" s="476">
        <f>'INVENT.Mat&amp;Outillag Importé -10'!H2646</f>
        <v>0</v>
      </c>
      <c r="F2647" s="268"/>
      <c r="G2647" s="266">
        <f t="shared" si="455"/>
        <v>0</v>
      </c>
      <c r="H2647" s="84">
        <f t="shared" si="456"/>
        <v>0</v>
      </c>
      <c r="I2647" s="84">
        <f t="shared" si="457"/>
        <v>0</v>
      </c>
      <c r="J2647" s="84">
        <f t="shared" si="458"/>
        <v>0</v>
      </c>
      <c r="K2647" s="84">
        <f t="shared" si="459"/>
        <v>0</v>
      </c>
      <c r="L2647" s="84">
        <f t="shared" si="460"/>
        <v>0</v>
      </c>
      <c r="M2647" s="267"/>
      <c r="N2647" s="267"/>
      <c r="O2647" s="84">
        <f t="shared" si="461"/>
        <v>0</v>
      </c>
      <c r="P2647" s="84">
        <f t="shared" si="462"/>
        <v>0</v>
      </c>
      <c r="Q2647" s="86">
        <f t="shared" si="463"/>
        <v>0</v>
      </c>
      <c r="R2647" s="86">
        <f t="shared" si="464"/>
        <v>0</v>
      </c>
    </row>
    <row r="2648" spans="1:18" x14ac:dyDescent="0.2">
      <c r="A2648" s="77">
        <f t="shared" si="454"/>
        <v>2641</v>
      </c>
      <c r="B2648" s="456">
        <f>'INVENT.Mat&amp;Outillag Importé -10'!D2647</f>
        <v>0</v>
      </c>
      <c r="C2648" s="456">
        <f>'INVENT.Mat&amp;Outillag Importé -10'!F2647</f>
        <v>0</v>
      </c>
      <c r="D2648" s="456">
        <f>'INVENT.Mat&amp;Outillag Importé -10'!C2647</f>
        <v>0</v>
      </c>
      <c r="E2648" s="476">
        <f>'INVENT.Mat&amp;Outillag Importé -10'!H2647</f>
        <v>0</v>
      </c>
      <c r="F2648" s="268"/>
      <c r="G2648" s="266">
        <f t="shared" si="455"/>
        <v>0</v>
      </c>
      <c r="H2648" s="84">
        <f t="shared" si="456"/>
        <v>0</v>
      </c>
      <c r="I2648" s="84">
        <f t="shared" si="457"/>
        <v>0</v>
      </c>
      <c r="J2648" s="84">
        <f t="shared" si="458"/>
        <v>0</v>
      </c>
      <c r="K2648" s="84">
        <f t="shared" si="459"/>
        <v>0</v>
      </c>
      <c r="L2648" s="84">
        <f t="shared" si="460"/>
        <v>0</v>
      </c>
      <c r="M2648" s="267"/>
      <c r="N2648" s="267"/>
      <c r="O2648" s="84">
        <f t="shared" si="461"/>
        <v>0</v>
      </c>
      <c r="P2648" s="84">
        <f t="shared" si="462"/>
        <v>0</v>
      </c>
      <c r="Q2648" s="86">
        <f t="shared" si="463"/>
        <v>0</v>
      </c>
      <c r="R2648" s="86">
        <f t="shared" si="464"/>
        <v>0</v>
      </c>
    </row>
    <row r="2649" spans="1:18" x14ac:dyDescent="0.2">
      <c r="A2649" s="77">
        <f t="shared" si="454"/>
        <v>2642</v>
      </c>
      <c r="B2649" s="456">
        <f>'INVENT.Mat&amp;Outillag Importé -10'!D2648</f>
        <v>0</v>
      </c>
      <c r="C2649" s="456">
        <f>'INVENT.Mat&amp;Outillag Importé -10'!F2648</f>
        <v>0</v>
      </c>
      <c r="D2649" s="456">
        <f>'INVENT.Mat&amp;Outillag Importé -10'!C2648</f>
        <v>0</v>
      </c>
      <c r="E2649" s="476">
        <f>'INVENT.Mat&amp;Outillag Importé -10'!H2648</f>
        <v>0</v>
      </c>
      <c r="F2649" s="268"/>
      <c r="G2649" s="266">
        <f t="shared" si="455"/>
        <v>0</v>
      </c>
      <c r="H2649" s="84">
        <f t="shared" si="456"/>
        <v>0</v>
      </c>
      <c r="I2649" s="84">
        <f t="shared" si="457"/>
        <v>0</v>
      </c>
      <c r="J2649" s="84">
        <f t="shared" si="458"/>
        <v>0</v>
      </c>
      <c r="K2649" s="84">
        <f t="shared" si="459"/>
        <v>0</v>
      </c>
      <c r="L2649" s="84">
        <f t="shared" si="460"/>
        <v>0</v>
      </c>
      <c r="M2649" s="267"/>
      <c r="N2649" s="267"/>
      <c r="O2649" s="84">
        <f t="shared" si="461"/>
        <v>0</v>
      </c>
      <c r="P2649" s="84">
        <f t="shared" si="462"/>
        <v>0</v>
      </c>
      <c r="Q2649" s="86">
        <f t="shared" si="463"/>
        <v>0</v>
      </c>
      <c r="R2649" s="86">
        <f t="shared" si="464"/>
        <v>0</v>
      </c>
    </row>
    <row r="2650" spans="1:18" x14ac:dyDescent="0.2">
      <c r="A2650" s="77">
        <f t="shared" si="454"/>
        <v>2643</v>
      </c>
      <c r="B2650" s="456">
        <f>'INVENT.Mat&amp;Outillag Importé -10'!D2649</f>
        <v>0</v>
      </c>
      <c r="C2650" s="456">
        <f>'INVENT.Mat&amp;Outillag Importé -10'!F2649</f>
        <v>0</v>
      </c>
      <c r="D2650" s="456">
        <f>'INVENT.Mat&amp;Outillag Importé -10'!C2649</f>
        <v>0</v>
      </c>
      <c r="E2650" s="476">
        <f>'INVENT.Mat&amp;Outillag Importé -10'!H2649</f>
        <v>0</v>
      </c>
      <c r="F2650" s="268"/>
      <c r="G2650" s="266">
        <f t="shared" si="455"/>
        <v>0</v>
      </c>
      <c r="H2650" s="84">
        <f t="shared" si="456"/>
        <v>0</v>
      </c>
      <c r="I2650" s="84">
        <f t="shared" si="457"/>
        <v>0</v>
      </c>
      <c r="J2650" s="84">
        <f t="shared" si="458"/>
        <v>0</v>
      </c>
      <c r="K2650" s="84">
        <f t="shared" si="459"/>
        <v>0</v>
      </c>
      <c r="L2650" s="84">
        <f t="shared" si="460"/>
        <v>0</v>
      </c>
      <c r="M2650" s="267"/>
      <c r="N2650" s="267"/>
      <c r="O2650" s="84">
        <f t="shared" si="461"/>
        <v>0</v>
      </c>
      <c r="P2650" s="84">
        <f t="shared" si="462"/>
        <v>0</v>
      </c>
      <c r="Q2650" s="86">
        <f t="shared" si="463"/>
        <v>0</v>
      </c>
      <c r="R2650" s="86">
        <f t="shared" si="464"/>
        <v>0</v>
      </c>
    </row>
    <row r="2651" spans="1:18" x14ac:dyDescent="0.2">
      <c r="A2651" s="77">
        <f t="shared" si="454"/>
        <v>2644</v>
      </c>
      <c r="B2651" s="456">
        <f>'INVENT.Mat&amp;Outillag Importé -10'!D2650</f>
        <v>0</v>
      </c>
      <c r="C2651" s="456">
        <f>'INVENT.Mat&amp;Outillag Importé -10'!F2650</f>
        <v>0</v>
      </c>
      <c r="D2651" s="456">
        <f>'INVENT.Mat&amp;Outillag Importé -10'!C2650</f>
        <v>0</v>
      </c>
      <c r="E2651" s="476">
        <f>'INVENT.Mat&amp;Outillag Importé -10'!H2650</f>
        <v>0</v>
      </c>
      <c r="F2651" s="268"/>
      <c r="G2651" s="266">
        <f t="shared" si="455"/>
        <v>0</v>
      </c>
      <c r="H2651" s="84">
        <f t="shared" si="456"/>
        <v>0</v>
      </c>
      <c r="I2651" s="84">
        <f t="shared" si="457"/>
        <v>0</v>
      </c>
      <c r="J2651" s="84">
        <f t="shared" si="458"/>
        <v>0</v>
      </c>
      <c r="K2651" s="84">
        <f t="shared" si="459"/>
        <v>0</v>
      </c>
      <c r="L2651" s="84">
        <f t="shared" si="460"/>
        <v>0</v>
      </c>
      <c r="M2651" s="267"/>
      <c r="N2651" s="267"/>
      <c r="O2651" s="84">
        <f t="shared" si="461"/>
        <v>0</v>
      </c>
      <c r="P2651" s="84">
        <f t="shared" si="462"/>
        <v>0</v>
      </c>
      <c r="Q2651" s="86">
        <f t="shared" si="463"/>
        <v>0</v>
      </c>
      <c r="R2651" s="86">
        <f t="shared" si="464"/>
        <v>0</v>
      </c>
    </row>
    <row r="2652" spans="1:18" x14ac:dyDescent="0.2">
      <c r="A2652" s="77">
        <f t="shared" si="454"/>
        <v>2645</v>
      </c>
      <c r="B2652" s="456">
        <f>'INVENT.Mat&amp;Outillag Importé -10'!D2651</f>
        <v>0</v>
      </c>
      <c r="C2652" s="456">
        <f>'INVENT.Mat&amp;Outillag Importé -10'!F2651</f>
        <v>0</v>
      </c>
      <c r="D2652" s="456">
        <f>'INVENT.Mat&amp;Outillag Importé -10'!C2651</f>
        <v>0</v>
      </c>
      <c r="E2652" s="476">
        <f>'INVENT.Mat&amp;Outillag Importé -10'!H2651</f>
        <v>0</v>
      </c>
      <c r="F2652" s="268"/>
      <c r="G2652" s="266">
        <f t="shared" si="455"/>
        <v>0</v>
      </c>
      <c r="H2652" s="84">
        <f t="shared" si="456"/>
        <v>0</v>
      </c>
      <c r="I2652" s="84">
        <f t="shared" si="457"/>
        <v>0</v>
      </c>
      <c r="J2652" s="84">
        <f t="shared" si="458"/>
        <v>0</v>
      </c>
      <c r="K2652" s="84">
        <f t="shared" si="459"/>
        <v>0</v>
      </c>
      <c r="L2652" s="84">
        <f t="shared" si="460"/>
        <v>0</v>
      </c>
      <c r="M2652" s="267"/>
      <c r="N2652" s="267"/>
      <c r="O2652" s="84">
        <f t="shared" si="461"/>
        <v>0</v>
      </c>
      <c r="P2652" s="84">
        <f t="shared" si="462"/>
        <v>0</v>
      </c>
      <c r="Q2652" s="86">
        <f t="shared" si="463"/>
        <v>0</v>
      </c>
      <c r="R2652" s="86">
        <f t="shared" si="464"/>
        <v>0</v>
      </c>
    </row>
    <row r="2653" spans="1:18" x14ac:dyDescent="0.2">
      <c r="A2653" s="77">
        <f t="shared" si="454"/>
        <v>2646</v>
      </c>
      <c r="B2653" s="456">
        <f>'INVENT.Mat&amp;Outillag Importé -10'!D2652</f>
        <v>0</v>
      </c>
      <c r="C2653" s="456">
        <f>'INVENT.Mat&amp;Outillag Importé -10'!F2652</f>
        <v>0</v>
      </c>
      <c r="D2653" s="456">
        <f>'INVENT.Mat&amp;Outillag Importé -10'!C2652</f>
        <v>0</v>
      </c>
      <c r="E2653" s="476">
        <f>'INVENT.Mat&amp;Outillag Importé -10'!H2652</f>
        <v>0</v>
      </c>
      <c r="F2653" s="268"/>
      <c r="G2653" s="266">
        <f t="shared" si="455"/>
        <v>0</v>
      </c>
      <c r="H2653" s="84">
        <f t="shared" si="456"/>
        <v>0</v>
      </c>
      <c r="I2653" s="84">
        <f t="shared" si="457"/>
        <v>0</v>
      </c>
      <c r="J2653" s="84">
        <f t="shared" si="458"/>
        <v>0</v>
      </c>
      <c r="K2653" s="84">
        <f t="shared" si="459"/>
        <v>0</v>
      </c>
      <c r="L2653" s="84">
        <f t="shared" si="460"/>
        <v>0</v>
      </c>
      <c r="M2653" s="267"/>
      <c r="N2653" s="267"/>
      <c r="O2653" s="84">
        <f t="shared" si="461"/>
        <v>0</v>
      </c>
      <c r="P2653" s="84">
        <f t="shared" si="462"/>
        <v>0</v>
      </c>
      <c r="Q2653" s="86">
        <f t="shared" si="463"/>
        <v>0</v>
      </c>
      <c r="R2653" s="86">
        <f t="shared" si="464"/>
        <v>0</v>
      </c>
    </row>
    <row r="2654" spans="1:18" x14ac:dyDescent="0.2">
      <c r="A2654" s="77">
        <f t="shared" si="454"/>
        <v>2647</v>
      </c>
      <c r="B2654" s="456">
        <f>'INVENT.Mat&amp;Outillag Importé -10'!D2653</f>
        <v>0</v>
      </c>
      <c r="C2654" s="456">
        <f>'INVENT.Mat&amp;Outillag Importé -10'!F2653</f>
        <v>0</v>
      </c>
      <c r="D2654" s="456">
        <f>'INVENT.Mat&amp;Outillag Importé -10'!C2653</f>
        <v>0</v>
      </c>
      <c r="E2654" s="476">
        <f>'INVENT.Mat&amp;Outillag Importé -10'!H2653</f>
        <v>0</v>
      </c>
      <c r="F2654" s="268"/>
      <c r="G2654" s="266">
        <f t="shared" si="455"/>
        <v>0</v>
      </c>
      <c r="H2654" s="84">
        <f t="shared" si="456"/>
        <v>0</v>
      </c>
      <c r="I2654" s="84">
        <f t="shared" si="457"/>
        <v>0</v>
      </c>
      <c r="J2654" s="84">
        <f t="shared" si="458"/>
        <v>0</v>
      </c>
      <c r="K2654" s="84">
        <f t="shared" si="459"/>
        <v>0</v>
      </c>
      <c r="L2654" s="84">
        <f t="shared" si="460"/>
        <v>0</v>
      </c>
      <c r="M2654" s="267"/>
      <c r="N2654" s="267"/>
      <c r="O2654" s="84">
        <f t="shared" si="461"/>
        <v>0</v>
      </c>
      <c r="P2654" s="84">
        <f t="shared" si="462"/>
        <v>0</v>
      </c>
      <c r="Q2654" s="86">
        <f t="shared" si="463"/>
        <v>0</v>
      </c>
      <c r="R2654" s="86">
        <f t="shared" si="464"/>
        <v>0</v>
      </c>
    </row>
    <row r="2655" spans="1:18" x14ac:dyDescent="0.2">
      <c r="A2655" s="77">
        <f t="shared" si="454"/>
        <v>2648</v>
      </c>
      <c r="B2655" s="456">
        <f>'INVENT.Mat&amp;Outillag Importé -10'!D2654</f>
        <v>0</v>
      </c>
      <c r="C2655" s="456">
        <f>'INVENT.Mat&amp;Outillag Importé -10'!F2654</f>
        <v>0</v>
      </c>
      <c r="D2655" s="456">
        <f>'INVENT.Mat&amp;Outillag Importé -10'!C2654</f>
        <v>0</v>
      </c>
      <c r="E2655" s="476">
        <f>'INVENT.Mat&amp;Outillag Importé -10'!H2654</f>
        <v>0</v>
      </c>
      <c r="F2655" s="268"/>
      <c r="G2655" s="266">
        <f t="shared" si="455"/>
        <v>0</v>
      </c>
      <c r="H2655" s="84">
        <f t="shared" si="456"/>
        <v>0</v>
      </c>
      <c r="I2655" s="84">
        <f t="shared" si="457"/>
        <v>0</v>
      </c>
      <c r="J2655" s="84">
        <f t="shared" si="458"/>
        <v>0</v>
      </c>
      <c r="K2655" s="84">
        <f t="shared" si="459"/>
        <v>0</v>
      </c>
      <c r="L2655" s="84">
        <f t="shared" si="460"/>
        <v>0</v>
      </c>
      <c r="M2655" s="267"/>
      <c r="N2655" s="267"/>
      <c r="O2655" s="84">
        <f t="shared" si="461"/>
        <v>0</v>
      </c>
      <c r="P2655" s="84">
        <f t="shared" si="462"/>
        <v>0</v>
      </c>
      <c r="Q2655" s="86">
        <f t="shared" si="463"/>
        <v>0</v>
      </c>
      <c r="R2655" s="86">
        <f t="shared" si="464"/>
        <v>0</v>
      </c>
    </row>
    <row r="2656" spans="1:18" x14ac:dyDescent="0.2">
      <c r="A2656" s="77">
        <f t="shared" si="454"/>
        <v>2649</v>
      </c>
      <c r="B2656" s="456">
        <f>'INVENT.Mat&amp;Outillag Importé -10'!D2655</f>
        <v>0</v>
      </c>
      <c r="C2656" s="456">
        <f>'INVENT.Mat&amp;Outillag Importé -10'!F2655</f>
        <v>0</v>
      </c>
      <c r="D2656" s="456">
        <f>'INVENT.Mat&amp;Outillag Importé -10'!C2655</f>
        <v>0</v>
      </c>
      <c r="E2656" s="476">
        <f>'INVENT.Mat&amp;Outillag Importé -10'!H2655</f>
        <v>0</v>
      </c>
      <c r="F2656" s="268"/>
      <c r="G2656" s="266">
        <f t="shared" si="455"/>
        <v>0</v>
      </c>
      <c r="H2656" s="84">
        <f t="shared" si="456"/>
        <v>0</v>
      </c>
      <c r="I2656" s="84">
        <f t="shared" si="457"/>
        <v>0</v>
      </c>
      <c r="J2656" s="84">
        <f t="shared" si="458"/>
        <v>0</v>
      </c>
      <c r="K2656" s="84">
        <f t="shared" si="459"/>
        <v>0</v>
      </c>
      <c r="L2656" s="84">
        <f t="shared" si="460"/>
        <v>0</v>
      </c>
      <c r="M2656" s="267"/>
      <c r="N2656" s="267"/>
      <c r="O2656" s="84">
        <f t="shared" si="461"/>
        <v>0</v>
      </c>
      <c r="P2656" s="84">
        <f t="shared" si="462"/>
        <v>0</v>
      </c>
      <c r="Q2656" s="86">
        <f t="shared" si="463"/>
        <v>0</v>
      </c>
      <c r="R2656" s="86">
        <f t="shared" si="464"/>
        <v>0</v>
      </c>
    </row>
    <row r="2657" spans="1:18" x14ac:dyDescent="0.2">
      <c r="A2657" s="77">
        <f t="shared" si="454"/>
        <v>2650</v>
      </c>
      <c r="B2657" s="456">
        <f>'INVENT.Mat&amp;Outillag Importé -10'!D2656</f>
        <v>0</v>
      </c>
      <c r="C2657" s="456">
        <f>'INVENT.Mat&amp;Outillag Importé -10'!F2656</f>
        <v>0</v>
      </c>
      <c r="D2657" s="456">
        <f>'INVENT.Mat&amp;Outillag Importé -10'!C2656</f>
        <v>0</v>
      </c>
      <c r="E2657" s="476">
        <f>'INVENT.Mat&amp;Outillag Importé -10'!H2656</f>
        <v>0</v>
      </c>
      <c r="F2657" s="268"/>
      <c r="G2657" s="266">
        <f t="shared" si="455"/>
        <v>0</v>
      </c>
      <c r="H2657" s="84">
        <f t="shared" si="456"/>
        <v>0</v>
      </c>
      <c r="I2657" s="84">
        <f t="shared" si="457"/>
        <v>0</v>
      </c>
      <c r="J2657" s="84">
        <f t="shared" si="458"/>
        <v>0</v>
      </c>
      <c r="K2657" s="84">
        <f t="shared" si="459"/>
        <v>0</v>
      </c>
      <c r="L2657" s="84">
        <f t="shared" si="460"/>
        <v>0</v>
      </c>
      <c r="M2657" s="267"/>
      <c r="N2657" s="267"/>
      <c r="O2657" s="84">
        <f t="shared" si="461"/>
        <v>0</v>
      </c>
      <c r="P2657" s="84">
        <f t="shared" si="462"/>
        <v>0</v>
      </c>
      <c r="Q2657" s="86">
        <f t="shared" si="463"/>
        <v>0</v>
      </c>
      <c r="R2657" s="86">
        <f t="shared" si="464"/>
        <v>0</v>
      </c>
    </row>
    <row r="2658" spans="1:18" x14ac:dyDescent="0.2">
      <c r="A2658" s="77">
        <f t="shared" si="454"/>
        <v>2651</v>
      </c>
      <c r="B2658" s="456">
        <f>'INVENT.Mat&amp;Outillag Importé -10'!D2657</f>
        <v>0</v>
      </c>
      <c r="C2658" s="456">
        <f>'INVENT.Mat&amp;Outillag Importé -10'!F2657</f>
        <v>0</v>
      </c>
      <c r="D2658" s="456">
        <f>'INVENT.Mat&amp;Outillag Importé -10'!C2657</f>
        <v>0</v>
      </c>
      <c r="E2658" s="476">
        <f>'INVENT.Mat&amp;Outillag Importé -10'!H2657</f>
        <v>0</v>
      </c>
      <c r="F2658" s="268"/>
      <c r="G2658" s="266">
        <f t="shared" si="455"/>
        <v>0</v>
      </c>
      <c r="H2658" s="84">
        <f t="shared" si="456"/>
        <v>0</v>
      </c>
      <c r="I2658" s="84">
        <f t="shared" si="457"/>
        <v>0</v>
      </c>
      <c r="J2658" s="84">
        <f t="shared" si="458"/>
        <v>0</v>
      </c>
      <c r="K2658" s="84">
        <f t="shared" si="459"/>
        <v>0</v>
      </c>
      <c r="L2658" s="84">
        <f t="shared" si="460"/>
        <v>0</v>
      </c>
      <c r="M2658" s="267"/>
      <c r="N2658" s="267"/>
      <c r="O2658" s="84">
        <f t="shared" si="461"/>
        <v>0</v>
      </c>
      <c r="P2658" s="84">
        <f t="shared" si="462"/>
        <v>0</v>
      </c>
      <c r="Q2658" s="86">
        <f t="shared" si="463"/>
        <v>0</v>
      </c>
      <c r="R2658" s="86">
        <f t="shared" si="464"/>
        <v>0</v>
      </c>
    </row>
    <row r="2659" spans="1:18" x14ac:dyDescent="0.2">
      <c r="A2659" s="77">
        <f t="shared" si="454"/>
        <v>2652</v>
      </c>
      <c r="B2659" s="456">
        <f>'INVENT.Mat&amp;Outillag Importé -10'!D2658</f>
        <v>0</v>
      </c>
      <c r="C2659" s="456">
        <f>'INVENT.Mat&amp;Outillag Importé -10'!F2658</f>
        <v>0</v>
      </c>
      <c r="D2659" s="456">
        <f>'INVENT.Mat&amp;Outillag Importé -10'!C2658</f>
        <v>0</v>
      </c>
      <c r="E2659" s="476">
        <f>'INVENT.Mat&amp;Outillag Importé -10'!H2658</f>
        <v>0</v>
      </c>
      <c r="F2659" s="268"/>
      <c r="G2659" s="266">
        <f t="shared" si="455"/>
        <v>0</v>
      </c>
      <c r="H2659" s="84">
        <f t="shared" si="456"/>
        <v>0</v>
      </c>
      <c r="I2659" s="84">
        <f t="shared" si="457"/>
        <v>0</v>
      </c>
      <c r="J2659" s="84">
        <f t="shared" si="458"/>
        <v>0</v>
      </c>
      <c r="K2659" s="84">
        <f t="shared" si="459"/>
        <v>0</v>
      </c>
      <c r="L2659" s="84">
        <f t="shared" si="460"/>
        <v>0</v>
      </c>
      <c r="M2659" s="267"/>
      <c r="N2659" s="267"/>
      <c r="O2659" s="84">
        <f t="shared" si="461"/>
        <v>0</v>
      </c>
      <c r="P2659" s="84">
        <f t="shared" si="462"/>
        <v>0</v>
      </c>
      <c r="Q2659" s="86">
        <f t="shared" si="463"/>
        <v>0</v>
      </c>
      <c r="R2659" s="86">
        <f t="shared" si="464"/>
        <v>0</v>
      </c>
    </row>
    <row r="2660" spans="1:18" x14ac:dyDescent="0.2">
      <c r="A2660" s="77">
        <f t="shared" si="454"/>
        <v>2653</v>
      </c>
      <c r="B2660" s="456">
        <f>'INVENT.Mat&amp;Outillag Importé -10'!D2659</f>
        <v>0</v>
      </c>
      <c r="C2660" s="456">
        <f>'INVENT.Mat&amp;Outillag Importé -10'!F2659</f>
        <v>0</v>
      </c>
      <c r="D2660" s="456">
        <f>'INVENT.Mat&amp;Outillag Importé -10'!C2659</f>
        <v>0</v>
      </c>
      <c r="E2660" s="476">
        <f>'INVENT.Mat&amp;Outillag Importé -10'!H2659</f>
        <v>0</v>
      </c>
      <c r="F2660" s="268"/>
      <c r="G2660" s="266">
        <f t="shared" si="455"/>
        <v>0</v>
      </c>
      <c r="H2660" s="84">
        <f t="shared" si="456"/>
        <v>0</v>
      </c>
      <c r="I2660" s="84">
        <f t="shared" si="457"/>
        <v>0</v>
      </c>
      <c r="J2660" s="84">
        <f t="shared" si="458"/>
        <v>0</v>
      </c>
      <c r="K2660" s="84">
        <f t="shared" si="459"/>
        <v>0</v>
      </c>
      <c r="L2660" s="84">
        <f t="shared" si="460"/>
        <v>0</v>
      </c>
      <c r="M2660" s="267"/>
      <c r="N2660" s="267"/>
      <c r="O2660" s="84">
        <f t="shared" si="461"/>
        <v>0</v>
      </c>
      <c r="P2660" s="84">
        <f t="shared" si="462"/>
        <v>0</v>
      </c>
      <c r="Q2660" s="86">
        <f t="shared" si="463"/>
        <v>0</v>
      </c>
      <c r="R2660" s="86">
        <f t="shared" si="464"/>
        <v>0</v>
      </c>
    </row>
    <row r="2661" spans="1:18" x14ac:dyDescent="0.2">
      <c r="A2661" s="77">
        <f t="shared" si="454"/>
        <v>2654</v>
      </c>
      <c r="B2661" s="456">
        <f>'INVENT.Mat&amp;Outillag Importé -10'!D2660</f>
        <v>0</v>
      </c>
      <c r="C2661" s="456">
        <f>'INVENT.Mat&amp;Outillag Importé -10'!F2660</f>
        <v>0</v>
      </c>
      <c r="D2661" s="456">
        <f>'INVENT.Mat&amp;Outillag Importé -10'!C2660</f>
        <v>0</v>
      </c>
      <c r="E2661" s="476">
        <f>'INVENT.Mat&amp;Outillag Importé -10'!H2660</f>
        <v>0</v>
      </c>
      <c r="F2661" s="268"/>
      <c r="G2661" s="266">
        <f t="shared" si="455"/>
        <v>0</v>
      </c>
      <c r="H2661" s="84">
        <f t="shared" si="456"/>
        <v>0</v>
      </c>
      <c r="I2661" s="84">
        <f t="shared" si="457"/>
        <v>0</v>
      </c>
      <c r="J2661" s="84">
        <f t="shared" si="458"/>
        <v>0</v>
      </c>
      <c r="K2661" s="84">
        <f t="shared" si="459"/>
        <v>0</v>
      </c>
      <c r="L2661" s="84">
        <f t="shared" si="460"/>
        <v>0</v>
      </c>
      <c r="M2661" s="267"/>
      <c r="N2661" s="267"/>
      <c r="O2661" s="84">
        <f t="shared" si="461"/>
        <v>0</v>
      </c>
      <c r="P2661" s="84">
        <f t="shared" si="462"/>
        <v>0</v>
      </c>
      <c r="Q2661" s="86">
        <f t="shared" si="463"/>
        <v>0</v>
      </c>
      <c r="R2661" s="86">
        <f t="shared" si="464"/>
        <v>0</v>
      </c>
    </row>
    <row r="2662" spans="1:18" x14ac:dyDescent="0.2">
      <c r="A2662" s="77">
        <f t="shared" si="454"/>
        <v>2655</v>
      </c>
      <c r="B2662" s="456">
        <f>'INVENT.Mat&amp;Outillag Importé -10'!D2661</f>
        <v>0</v>
      </c>
      <c r="C2662" s="456">
        <f>'INVENT.Mat&amp;Outillag Importé -10'!F2661</f>
        <v>0</v>
      </c>
      <c r="D2662" s="456">
        <f>'INVENT.Mat&amp;Outillag Importé -10'!C2661</f>
        <v>0</v>
      </c>
      <c r="E2662" s="476">
        <f>'INVENT.Mat&amp;Outillag Importé -10'!H2661</f>
        <v>0</v>
      </c>
      <c r="F2662" s="268"/>
      <c r="G2662" s="266">
        <f t="shared" si="455"/>
        <v>0</v>
      </c>
      <c r="H2662" s="84">
        <f t="shared" si="456"/>
        <v>0</v>
      </c>
      <c r="I2662" s="84">
        <f t="shared" si="457"/>
        <v>0</v>
      </c>
      <c r="J2662" s="84">
        <f t="shared" si="458"/>
        <v>0</v>
      </c>
      <c r="K2662" s="84">
        <f t="shared" si="459"/>
        <v>0</v>
      </c>
      <c r="L2662" s="84">
        <f t="shared" si="460"/>
        <v>0</v>
      </c>
      <c r="M2662" s="267"/>
      <c r="N2662" s="267"/>
      <c r="O2662" s="84">
        <f t="shared" si="461"/>
        <v>0</v>
      </c>
      <c r="P2662" s="84">
        <f t="shared" si="462"/>
        <v>0</v>
      </c>
      <c r="Q2662" s="86">
        <f t="shared" si="463"/>
        <v>0</v>
      </c>
      <c r="R2662" s="86">
        <f t="shared" si="464"/>
        <v>0</v>
      </c>
    </row>
    <row r="2663" spans="1:18" x14ac:dyDescent="0.2">
      <c r="A2663" s="77">
        <f t="shared" si="454"/>
        <v>2656</v>
      </c>
      <c r="B2663" s="456">
        <f>'INVENT.Mat&amp;Outillag Importé -10'!D2662</f>
        <v>0</v>
      </c>
      <c r="C2663" s="456">
        <f>'INVENT.Mat&amp;Outillag Importé -10'!F2662</f>
        <v>0</v>
      </c>
      <c r="D2663" s="456">
        <f>'INVENT.Mat&amp;Outillag Importé -10'!C2662</f>
        <v>0</v>
      </c>
      <c r="E2663" s="476">
        <f>'INVENT.Mat&amp;Outillag Importé -10'!H2662</f>
        <v>0</v>
      </c>
      <c r="F2663" s="268"/>
      <c r="G2663" s="266">
        <f t="shared" si="455"/>
        <v>0</v>
      </c>
      <c r="H2663" s="84">
        <f t="shared" si="456"/>
        <v>0</v>
      </c>
      <c r="I2663" s="84">
        <f t="shared" si="457"/>
        <v>0</v>
      </c>
      <c r="J2663" s="84">
        <f t="shared" si="458"/>
        <v>0</v>
      </c>
      <c r="K2663" s="84">
        <f t="shared" si="459"/>
        <v>0</v>
      </c>
      <c r="L2663" s="84">
        <f t="shared" si="460"/>
        <v>0</v>
      </c>
      <c r="M2663" s="267"/>
      <c r="N2663" s="267"/>
      <c r="O2663" s="84">
        <f t="shared" si="461"/>
        <v>0</v>
      </c>
      <c r="P2663" s="84">
        <f t="shared" si="462"/>
        <v>0</v>
      </c>
      <c r="Q2663" s="86">
        <f t="shared" si="463"/>
        <v>0</v>
      </c>
      <c r="R2663" s="86">
        <f t="shared" si="464"/>
        <v>0</v>
      </c>
    </row>
    <row r="2664" spans="1:18" x14ac:dyDescent="0.2">
      <c r="A2664" s="77">
        <f t="shared" si="454"/>
        <v>2657</v>
      </c>
      <c r="B2664" s="456">
        <f>'INVENT.Mat&amp;Outillag Importé -10'!D2663</f>
        <v>0</v>
      </c>
      <c r="C2664" s="456">
        <f>'INVENT.Mat&amp;Outillag Importé -10'!F2663</f>
        <v>0</v>
      </c>
      <c r="D2664" s="456">
        <f>'INVENT.Mat&amp;Outillag Importé -10'!C2663</f>
        <v>0</v>
      </c>
      <c r="E2664" s="476">
        <f>'INVENT.Mat&amp;Outillag Importé -10'!H2663</f>
        <v>0</v>
      </c>
      <c r="F2664" s="268"/>
      <c r="G2664" s="266">
        <f t="shared" si="455"/>
        <v>0</v>
      </c>
      <c r="H2664" s="84">
        <f t="shared" si="456"/>
        <v>0</v>
      </c>
      <c r="I2664" s="84">
        <f t="shared" si="457"/>
        <v>0</v>
      </c>
      <c r="J2664" s="84">
        <f t="shared" si="458"/>
        <v>0</v>
      </c>
      <c r="K2664" s="84">
        <f t="shared" si="459"/>
        <v>0</v>
      </c>
      <c r="L2664" s="84">
        <f t="shared" si="460"/>
        <v>0</v>
      </c>
      <c r="M2664" s="267"/>
      <c r="N2664" s="267"/>
      <c r="O2664" s="84">
        <f t="shared" si="461"/>
        <v>0</v>
      </c>
      <c r="P2664" s="84">
        <f t="shared" si="462"/>
        <v>0</v>
      </c>
      <c r="Q2664" s="86">
        <f t="shared" si="463"/>
        <v>0</v>
      </c>
      <c r="R2664" s="86">
        <f t="shared" si="464"/>
        <v>0</v>
      </c>
    </row>
    <row r="2665" spans="1:18" x14ac:dyDescent="0.2">
      <c r="A2665" s="77">
        <f t="shared" si="454"/>
        <v>2658</v>
      </c>
      <c r="B2665" s="456">
        <f>'INVENT.Mat&amp;Outillag Importé -10'!D2664</f>
        <v>0</v>
      </c>
      <c r="C2665" s="456">
        <f>'INVENT.Mat&amp;Outillag Importé -10'!F2664</f>
        <v>0</v>
      </c>
      <c r="D2665" s="456">
        <f>'INVENT.Mat&amp;Outillag Importé -10'!C2664</f>
        <v>0</v>
      </c>
      <c r="E2665" s="476">
        <f>'INVENT.Mat&amp;Outillag Importé -10'!H2664</f>
        <v>0</v>
      </c>
      <c r="F2665" s="268"/>
      <c r="G2665" s="266">
        <f t="shared" si="455"/>
        <v>0</v>
      </c>
      <c r="H2665" s="84">
        <f t="shared" si="456"/>
        <v>0</v>
      </c>
      <c r="I2665" s="84">
        <f t="shared" si="457"/>
        <v>0</v>
      </c>
      <c r="J2665" s="84">
        <f t="shared" si="458"/>
        <v>0</v>
      </c>
      <c r="K2665" s="84">
        <f t="shared" si="459"/>
        <v>0</v>
      </c>
      <c r="L2665" s="84">
        <f t="shared" si="460"/>
        <v>0</v>
      </c>
      <c r="M2665" s="267"/>
      <c r="N2665" s="267"/>
      <c r="O2665" s="84">
        <f t="shared" si="461"/>
        <v>0</v>
      </c>
      <c r="P2665" s="84">
        <f t="shared" si="462"/>
        <v>0</v>
      </c>
      <c r="Q2665" s="86">
        <f t="shared" si="463"/>
        <v>0</v>
      </c>
      <c r="R2665" s="86">
        <f t="shared" si="464"/>
        <v>0</v>
      </c>
    </row>
    <row r="2666" spans="1:18" x14ac:dyDescent="0.2">
      <c r="A2666" s="77">
        <f t="shared" si="454"/>
        <v>2659</v>
      </c>
      <c r="B2666" s="456">
        <f>'INVENT.Mat&amp;Outillag Importé -10'!D2665</f>
        <v>0</v>
      </c>
      <c r="C2666" s="456">
        <f>'INVENT.Mat&amp;Outillag Importé -10'!F2665</f>
        <v>0</v>
      </c>
      <c r="D2666" s="456">
        <f>'INVENT.Mat&amp;Outillag Importé -10'!C2665</f>
        <v>0</v>
      </c>
      <c r="E2666" s="476">
        <f>'INVENT.Mat&amp;Outillag Importé -10'!H2665</f>
        <v>0</v>
      </c>
      <c r="F2666" s="268"/>
      <c r="G2666" s="266">
        <f t="shared" si="455"/>
        <v>0</v>
      </c>
      <c r="H2666" s="84">
        <f t="shared" si="456"/>
        <v>0</v>
      </c>
      <c r="I2666" s="84">
        <f t="shared" si="457"/>
        <v>0</v>
      </c>
      <c r="J2666" s="84">
        <f t="shared" si="458"/>
        <v>0</v>
      </c>
      <c r="K2666" s="84">
        <f t="shared" si="459"/>
        <v>0</v>
      </c>
      <c r="L2666" s="84">
        <f t="shared" si="460"/>
        <v>0</v>
      </c>
      <c r="M2666" s="267"/>
      <c r="N2666" s="267"/>
      <c r="O2666" s="84">
        <f t="shared" si="461"/>
        <v>0</v>
      </c>
      <c r="P2666" s="84">
        <f t="shared" si="462"/>
        <v>0</v>
      </c>
      <c r="Q2666" s="86">
        <f t="shared" si="463"/>
        <v>0</v>
      </c>
      <c r="R2666" s="86">
        <f t="shared" si="464"/>
        <v>0</v>
      </c>
    </row>
    <row r="2667" spans="1:18" x14ac:dyDescent="0.2">
      <c r="A2667" s="77">
        <f t="shared" si="454"/>
        <v>2660</v>
      </c>
      <c r="B2667" s="456">
        <f>'INVENT.Mat&amp;Outillag Importé -10'!D2666</f>
        <v>0</v>
      </c>
      <c r="C2667" s="456">
        <f>'INVENT.Mat&amp;Outillag Importé -10'!F2666</f>
        <v>0</v>
      </c>
      <c r="D2667" s="456">
        <f>'INVENT.Mat&amp;Outillag Importé -10'!C2666</f>
        <v>0</v>
      </c>
      <c r="E2667" s="476">
        <f>'INVENT.Mat&amp;Outillag Importé -10'!H2666</f>
        <v>0</v>
      </c>
      <c r="F2667" s="268"/>
      <c r="G2667" s="266">
        <f t="shared" si="455"/>
        <v>0</v>
      </c>
      <c r="H2667" s="84">
        <f t="shared" si="456"/>
        <v>0</v>
      </c>
      <c r="I2667" s="84">
        <f t="shared" si="457"/>
        <v>0</v>
      </c>
      <c r="J2667" s="84">
        <f t="shared" si="458"/>
        <v>0</v>
      </c>
      <c r="K2667" s="84">
        <f t="shared" si="459"/>
        <v>0</v>
      </c>
      <c r="L2667" s="84">
        <f t="shared" si="460"/>
        <v>0</v>
      </c>
      <c r="M2667" s="267"/>
      <c r="N2667" s="267"/>
      <c r="O2667" s="84">
        <f t="shared" si="461"/>
        <v>0</v>
      </c>
      <c r="P2667" s="84">
        <f t="shared" si="462"/>
        <v>0</v>
      </c>
      <c r="Q2667" s="86">
        <f t="shared" si="463"/>
        <v>0</v>
      </c>
      <c r="R2667" s="86">
        <f t="shared" si="464"/>
        <v>0</v>
      </c>
    </row>
    <row r="2668" spans="1:18" x14ac:dyDescent="0.2">
      <c r="A2668" s="77">
        <f t="shared" si="454"/>
        <v>2661</v>
      </c>
      <c r="B2668" s="456">
        <f>'INVENT.Mat&amp;Outillag Importé -10'!D2667</f>
        <v>0</v>
      </c>
      <c r="C2668" s="456">
        <f>'INVENT.Mat&amp;Outillag Importé -10'!F2667</f>
        <v>0</v>
      </c>
      <c r="D2668" s="456">
        <f>'INVENT.Mat&amp;Outillag Importé -10'!C2667</f>
        <v>0</v>
      </c>
      <c r="E2668" s="476">
        <f>'INVENT.Mat&amp;Outillag Importé -10'!H2667</f>
        <v>0</v>
      </c>
      <c r="F2668" s="268"/>
      <c r="G2668" s="266">
        <f t="shared" si="455"/>
        <v>0</v>
      </c>
      <c r="H2668" s="84">
        <f t="shared" si="456"/>
        <v>0</v>
      </c>
      <c r="I2668" s="84">
        <f t="shared" si="457"/>
        <v>0</v>
      </c>
      <c r="J2668" s="84">
        <f t="shared" si="458"/>
        <v>0</v>
      </c>
      <c r="K2668" s="84">
        <f t="shared" si="459"/>
        <v>0</v>
      </c>
      <c r="L2668" s="84">
        <f t="shared" si="460"/>
        <v>0</v>
      </c>
      <c r="M2668" s="267"/>
      <c r="N2668" s="267"/>
      <c r="O2668" s="84">
        <f t="shared" si="461"/>
        <v>0</v>
      </c>
      <c r="P2668" s="84">
        <f t="shared" si="462"/>
        <v>0</v>
      </c>
      <c r="Q2668" s="86">
        <f t="shared" si="463"/>
        <v>0</v>
      </c>
      <c r="R2668" s="86">
        <f t="shared" si="464"/>
        <v>0</v>
      </c>
    </row>
    <row r="2669" spans="1:18" x14ac:dyDescent="0.2">
      <c r="A2669" s="77">
        <f t="shared" si="454"/>
        <v>2662</v>
      </c>
      <c r="B2669" s="456">
        <f>'INVENT.Mat&amp;Outillag Importé -10'!D2668</f>
        <v>0</v>
      </c>
      <c r="C2669" s="456">
        <f>'INVENT.Mat&amp;Outillag Importé -10'!F2668</f>
        <v>0</v>
      </c>
      <c r="D2669" s="456">
        <f>'INVENT.Mat&amp;Outillag Importé -10'!C2668</f>
        <v>0</v>
      </c>
      <c r="E2669" s="476">
        <f>'INVENT.Mat&amp;Outillag Importé -10'!H2668</f>
        <v>0</v>
      </c>
      <c r="F2669" s="268"/>
      <c r="G2669" s="266">
        <f t="shared" si="455"/>
        <v>0</v>
      </c>
      <c r="H2669" s="84">
        <f t="shared" si="456"/>
        <v>0</v>
      </c>
      <c r="I2669" s="84">
        <f t="shared" si="457"/>
        <v>0</v>
      </c>
      <c r="J2669" s="84">
        <f t="shared" si="458"/>
        <v>0</v>
      </c>
      <c r="K2669" s="84">
        <f t="shared" si="459"/>
        <v>0</v>
      </c>
      <c r="L2669" s="84">
        <f t="shared" si="460"/>
        <v>0</v>
      </c>
      <c r="M2669" s="267"/>
      <c r="N2669" s="267"/>
      <c r="O2669" s="84">
        <f t="shared" si="461"/>
        <v>0</v>
      </c>
      <c r="P2669" s="84">
        <f t="shared" si="462"/>
        <v>0</v>
      </c>
      <c r="Q2669" s="86">
        <f t="shared" si="463"/>
        <v>0</v>
      </c>
      <c r="R2669" s="86">
        <f t="shared" si="464"/>
        <v>0</v>
      </c>
    </row>
    <row r="2670" spans="1:18" x14ac:dyDescent="0.2">
      <c r="A2670" s="77">
        <f t="shared" si="454"/>
        <v>2663</v>
      </c>
      <c r="B2670" s="456">
        <f>'INVENT.Mat&amp;Outillag Importé -10'!D2669</f>
        <v>0</v>
      </c>
      <c r="C2670" s="456">
        <f>'INVENT.Mat&amp;Outillag Importé -10'!F2669</f>
        <v>0</v>
      </c>
      <c r="D2670" s="456">
        <f>'INVENT.Mat&amp;Outillag Importé -10'!C2669</f>
        <v>0</v>
      </c>
      <c r="E2670" s="476">
        <f>'INVENT.Mat&amp;Outillag Importé -10'!H2669</f>
        <v>0</v>
      </c>
      <c r="F2670" s="268"/>
      <c r="G2670" s="266">
        <f t="shared" si="455"/>
        <v>0</v>
      </c>
      <c r="H2670" s="84">
        <f t="shared" si="456"/>
        <v>0</v>
      </c>
      <c r="I2670" s="84">
        <f t="shared" si="457"/>
        <v>0</v>
      </c>
      <c r="J2670" s="84">
        <f t="shared" si="458"/>
        <v>0</v>
      </c>
      <c r="K2670" s="84">
        <f t="shared" si="459"/>
        <v>0</v>
      </c>
      <c r="L2670" s="84">
        <f t="shared" si="460"/>
        <v>0</v>
      </c>
      <c r="M2670" s="267"/>
      <c r="N2670" s="267"/>
      <c r="O2670" s="84">
        <f t="shared" si="461"/>
        <v>0</v>
      </c>
      <c r="P2670" s="84">
        <f t="shared" si="462"/>
        <v>0</v>
      </c>
      <c r="Q2670" s="86">
        <f t="shared" si="463"/>
        <v>0</v>
      </c>
      <c r="R2670" s="86">
        <f t="shared" si="464"/>
        <v>0</v>
      </c>
    </row>
    <row r="2671" spans="1:18" x14ac:dyDescent="0.2">
      <c r="A2671" s="77">
        <f t="shared" si="454"/>
        <v>2664</v>
      </c>
      <c r="B2671" s="456">
        <f>'INVENT.Mat&amp;Outillag Importé -10'!D2670</f>
        <v>0</v>
      </c>
      <c r="C2671" s="456">
        <f>'INVENT.Mat&amp;Outillag Importé -10'!F2670</f>
        <v>0</v>
      </c>
      <c r="D2671" s="456">
        <f>'INVENT.Mat&amp;Outillag Importé -10'!C2670</f>
        <v>0</v>
      </c>
      <c r="E2671" s="476">
        <f>'INVENT.Mat&amp;Outillag Importé -10'!H2670</f>
        <v>0</v>
      </c>
      <c r="F2671" s="268"/>
      <c r="G2671" s="266">
        <f t="shared" si="455"/>
        <v>0</v>
      </c>
      <c r="H2671" s="84">
        <f t="shared" si="456"/>
        <v>0</v>
      </c>
      <c r="I2671" s="84">
        <f t="shared" si="457"/>
        <v>0</v>
      </c>
      <c r="J2671" s="84">
        <f t="shared" si="458"/>
        <v>0</v>
      </c>
      <c r="K2671" s="84">
        <f t="shared" si="459"/>
        <v>0</v>
      </c>
      <c r="L2671" s="84">
        <f t="shared" si="460"/>
        <v>0</v>
      </c>
      <c r="M2671" s="267"/>
      <c r="N2671" s="267"/>
      <c r="O2671" s="84">
        <f t="shared" si="461"/>
        <v>0</v>
      </c>
      <c r="P2671" s="84">
        <f t="shared" si="462"/>
        <v>0</v>
      </c>
      <c r="Q2671" s="86">
        <f t="shared" si="463"/>
        <v>0</v>
      </c>
      <c r="R2671" s="86">
        <f t="shared" si="464"/>
        <v>0</v>
      </c>
    </row>
    <row r="2672" spans="1:18" x14ac:dyDescent="0.2">
      <c r="A2672" s="77">
        <f t="shared" ref="A2672:A2729" si="465">+A2671+1</f>
        <v>2665</v>
      </c>
      <c r="B2672" s="456">
        <f>'INVENT.Mat&amp;Outillag Importé -10'!D2671</f>
        <v>0</v>
      </c>
      <c r="C2672" s="456">
        <f>'INVENT.Mat&amp;Outillag Importé -10'!F2671</f>
        <v>0</v>
      </c>
      <c r="D2672" s="456">
        <f>'INVENT.Mat&amp;Outillag Importé -10'!C2671</f>
        <v>0</v>
      </c>
      <c r="E2672" s="476">
        <f>'INVENT.Mat&amp;Outillag Importé -10'!H2671</f>
        <v>0</v>
      </c>
      <c r="F2672" s="268"/>
      <c r="G2672" s="266">
        <f t="shared" ref="G2672:G2729" si="466">F2672*E2672</f>
        <v>0</v>
      </c>
      <c r="H2672" s="84">
        <f t="shared" ref="H2672:H2729" si="467">E2672*1%</f>
        <v>0</v>
      </c>
      <c r="I2672" s="84">
        <f t="shared" ref="I2672:I2729" si="468">E2672*1%</f>
        <v>0</v>
      </c>
      <c r="J2672" s="84">
        <f t="shared" ref="J2672:J2729" si="469">E2672*0.5%</f>
        <v>0</v>
      </c>
      <c r="K2672" s="84">
        <f t="shared" ref="K2672:K2729" si="470">(E2672+G2672+H2672)*18%</f>
        <v>0</v>
      </c>
      <c r="L2672" s="84">
        <f t="shared" ref="L2672:L2729" si="471">SUM(G2672:K2672)+E2672</f>
        <v>0</v>
      </c>
      <c r="M2672" s="267"/>
      <c r="N2672" s="267"/>
      <c r="O2672" s="84">
        <f t="shared" ref="O2672:O2729" si="472">(M2672+N2672)*18%</f>
        <v>0</v>
      </c>
      <c r="P2672" s="84">
        <f t="shared" ref="P2672:P2729" si="473">O2672+N2672+M2672</f>
        <v>0</v>
      </c>
      <c r="Q2672" s="86">
        <f t="shared" ref="Q2672:Q2729" si="474">+R2672-O2672-K2672</f>
        <v>0</v>
      </c>
      <c r="R2672" s="86">
        <f t="shared" ref="R2672:R2729" si="475">P2672+L2672</f>
        <v>0</v>
      </c>
    </row>
    <row r="2673" spans="1:18" x14ac:dyDescent="0.2">
      <c r="A2673" s="77">
        <f t="shared" si="465"/>
        <v>2666</v>
      </c>
      <c r="B2673" s="456">
        <f>'INVENT.Mat&amp;Outillag Importé -10'!D2672</f>
        <v>0</v>
      </c>
      <c r="C2673" s="456">
        <f>'INVENT.Mat&amp;Outillag Importé -10'!F2672</f>
        <v>0</v>
      </c>
      <c r="D2673" s="456">
        <f>'INVENT.Mat&amp;Outillag Importé -10'!C2672</f>
        <v>0</v>
      </c>
      <c r="E2673" s="476">
        <f>'INVENT.Mat&amp;Outillag Importé -10'!H2672</f>
        <v>0</v>
      </c>
      <c r="F2673" s="268"/>
      <c r="G2673" s="266">
        <f t="shared" si="466"/>
        <v>0</v>
      </c>
      <c r="H2673" s="84">
        <f t="shared" si="467"/>
        <v>0</v>
      </c>
      <c r="I2673" s="84">
        <f t="shared" si="468"/>
        <v>0</v>
      </c>
      <c r="J2673" s="84">
        <f t="shared" si="469"/>
        <v>0</v>
      </c>
      <c r="K2673" s="84">
        <f t="shared" si="470"/>
        <v>0</v>
      </c>
      <c r="L2673" s="84">
        <f t="shared" si="471"/>
        <v>0</v>
      </c>
      <c r="M2673" s="267"/>
      <c r="N2673" s="267"/>
      <c r="O2673" s="84">
        <f t="shared" si="472"/>
        <v>0</v>
      </c>
      <c r="P2673" s="84">
        <f t="shared" si="473"/>
        <v>0</v>
      </c>
      <c r="Q2673" s="86">
        <f t="shared" si="474"/>
        <v>0</v>
      </c>
      <c r="R2673" s="86">
        <f t="shared" si="475"/>
        <v>0</v>
      </c>
    </row>
    <row r="2674" spans="1:18" x14ac:dyDescent="0.2">
      <c r="A2674" s="77">
        <f t="shared" si="465"/>
        <v>2667</v>
      </c>
      <c r="B2674" s="456">
        <f>'INVENT.Mat&amp;Outillag Importé -10'!D2673</f>
        <v>0</v>
      </c>
      <c r="C2674" s="456">
        <f>'INVENT.Mat&amp;Outillag Importé -10'!F2673</f>
        <v>0</v>
      </c>
      <c r="D2674" s="456">
        <f>'INVENT.Mat&amp;Outillag Importé -10'!C2673</f>
        <v>0</v>
      </c>
      <c r="E2674" s="476">
        <f>'INVENT.Mat&amp;Outillag Importé -10'!H2673</f>
        <v>0</v>
      </c>
      <c r="F2674" s="268"/>
      <c r="G2674" s="266">
        <f t="shared" si="466"/>
        <v>0</v>
      </c>
      <c r="H2674" s="84">
        <f t="shared" si="467"/>
        <v>0</v>
      </c>
      <c r="I2674" s="84">
        <f t="shared" si="468"/>
        <v>0</v>
      </c>
      <c r="J2674" s="84">
        <f t="shared" si="469"/>
        <v>0</v>
      </c>
      <c r="K2674" s="84">
        <f t="shared" si="470"/>
        <v>0</v>
      </c>
      <c r="L2674" s="84">
        <f t="shared" si="471"/>
        <v>0</v>
      </c>
      <c r="M2674" s="267"/>
      <c r="N2674" s="267"/>
      <c r="O2674" s="84">
        <f t="shared" si="472"/>
        <v>0</v>
      </c>
      <c r="P2674" s="84">
        <f t="shared" si="473"/>
        <v>0</v>
      </c>
      <c r="Q2674" s="86">
        <f t="shared" si="474"/>
        <v>0</v>
      </c>
      <c r="R2674" s="86">
        <f t="shared" si="475"/>
        <v>0</v>
      </c>
    </row>
    <row r="2675" spans="1:18" x14ac:dyDescent="0.2">
      <c r="A2675" s="77">
        <f t="shared" si="465"/>
        <v>2668</v>
      </c>
      <c r="B2675" s="456">
        <f>'INVENT.Mat&amp;Outillag Importé -10'!D2674</f>
        <v>0</v>
      </c>
      <c r="C2675" s="456">
        <f>'INVENT.Mat&amp;Outillag Importé -10'!F2674</f>
        <v>0</v>
      </c>
      <c r="D2675" s="456">
        <f>'INVENT.Mat&amp;Outillag Importé -10'!C2674</f>
        <v>0</v>
      </c>
      <c r="E2675" s="476">
        <f>'INVENT.Mat&amp;Outillag Importé -10'!H2674</f>
        <v>0</v>
      </c>
      <c r="F2675" s="268"/>
      <c r="G2675" s="266">
        <f t="shared" si="466"/>
        <v>0</v>
      </c>
      <c r="H2675" s="84">
        <f t="shared" si="467"/>
        <v>0</v>
      </c>
      <c r="I2675" s="84">
        <f t="shared" si="468"/>
        <v>0</v>
      </c>
      <c r="J2675" s="84">
        <f t="shared" si="469"/>
        <v>0</v>
      </c>
      <c r="K2675" s="84">
        <f t="shared" si="470"/>
        <v>0</v>
      </c>
      <c r="L2675" s="84">
        <f t="shared" si="471"/>
        <v>0</v>
      </c>
      <c r="M2675" s="267"/>
      <c r="N2675" s="267"/>
      <c r="O2675" s="84">
        <f t="shared" si="472"/>
        <v>0</v>
      </c>
      <c r="P2675" s="84">
        <f t="shared" si="473"/>
        <v>0</v>
      </c>
      <c r="Q2675" s="86">
        <f t="shared" si="474"/>
        <v>0</v>
      </c>
      <c r="R2675" s="86">
        <f t="shared" si="475"/>
        <v>0</v>
      </c>
    </row>
    <row r="2676" spans="1:18" x14ac:dyDescent="0.2">
      <c r="A2676" s="77">
        <f t="shared" si="465"/>
        <v>2669</v>
      </c>
      <c r="B2676" s="456">
        <f>'INVENT.Mat&amp;Outillag Importé -10'!D2675</f>
        <v>0</v>
      </c>
      <c r="C2676" s="456">
        <f>'INVENT.Mat&amp;Outillag Importé -10'!F2675</f>
        <v>0</v>
      </c>
      <c r="D2676" s="456">
        <f>'INVENT.Mat&amp;Outillag Importé -10'!C2675</f>
        <v>0</v>
      </c>
      <c r="E2676" s="476">
        <f>'INVENT.Mat&amp;Outillag Importé -10'!H2675</f>
        <v>0</v>
      </c>
      <c r="F2676" s="268"/>
      <c r="G2676" s="266">
        <f t="shared" si="466"/>
        <v>0</v>
      </c>
      <c r="H2676" s="84">
        <f t="shared" si="467"/>
        <v>0</v>
      </c>
      <c r="I2676" s="84">
        <f t="shared" si="468"/>
        <v>0</v>
      </c>
      <c r="J2676" s="84">
        <f t="shared" si="469"/>
        <v>0</v>
      </c>
      <c r="K2676" s="84">
        <f t="shared" si="470"/>
        <v>0</v>
      </c>
      <c r="L2676" s="84">
        <f t="shared" si="471"/>
        <v>0</v>
      </c>
      <c r="M2676" s="267"/>
      <c r="N2676" s="267"/>
      <c r="O2676" s="84">
        <f t="shared" si="472"/>
        <v>0</v>
      </c>
      <c r="P2676" s="84">
        <f t="shared" si="473"/>
        <v>0</v>
      </c>
      <c r="Q2676" s="86">
        <f t="shared" si="474"/>
        <v>0</v>
      </c>
      <c r="R2676" s="86">
        <f t="shared" si="475"/>
        <v>0</v>
      </c>
    </row>
    <row r="2677" spans="1:18" x14ac:dyDescent="0.2">
      <c r="A2677" s="77">
        <f t="shared" si="465"/>
        <v>2670</v>
      </c>
      <c r="B2677" s="456">
        <f>'INVENT.Mat&amp;Outillag Importé -10'!D2676</f>
        <v>0</v>
      </c>
      <c r="C2677" s="456">
        <f>'INVENT.Mat&amp;Outillag Importé -10'!F2676</f>
        <v>0</v>
      </c>
      <c r="D2677" s="456">
        <f>'INVENT.Mat&amp;Outillag Importé -10'!C2676</f>
        <v>0</v>
      </c>
      <c r="E2677" s="476">
        <f>'INVENT.Mat&amp;Outillag Importé -10'!H2676</f>
        <v>0</v>
      </c>
      <c r="F2677" s="268"/>
      <c r="G2677" s="266">
        <f t="shared" si="466"/>
        <v>0</v>
      </c>
      <c r="H2677" s="84">
        <f t="shared" si="467"/>
        <v>0</v>
      </c>
      <c r="I2677" s="84">
        <f t="shared" si="468"/>
        <v>0</v>
      </c>
      <c r="J2677" s="84">
        <f t="shared" si="469"/>
        <v>0</v>
      </c>
      <c r="K2677" s="84">
        <f t="shared" si="470"/>
        <v>0</v>
      </c>
      <c r="L2677" s="84">
        <f t="shared" si="471"/>
        <v>0</v>
      </c>
      <c r="M2677" s="267"/>
      <c r="N2677" s="267"/>
      <c r="O2677" s="84">
        <f t="shared" si="472"/>
        <v>0</v>
      </c>
      <c r="P2677" s="84">
        <f t="shared" si="473"/>
        <v>0</v>
      </c>
      <c r="Q2677" s="86">
        <f t="shared" si="474"/>
        <v>0</v>
      </c>
      <c r="R2677" s="86">
        <f t="shared" si="475"/>
        <v>0</v>
      </c>
    </row>
    <row r="2678" spans="1:18" x14ac:dyDescent="0.2">
      <c r="A2678" s="77">
        <f t="shared" si="465"/>
        <v>2671</v>
      </c>
      <c r="B2678" s="456">
        <f>'INVENT.Mat&amp;Outillag Importé -10'!D2677</f>
        <v>0</v>
      </c>
      <c r="C2678" s="456">
        <f>'INVENT.Mat&amp;Outillag Importé -10'!F2677</f>
        <v>0</v>
      </c>
      <c r="D2678" s="456">
        <f>'INVENT.Mat&amp;Outillag Importé -10'!C2677</f>
        <v>0</v>
      </c>
      <c r="E2678" s="476">
        <f>'INVENT.Mat&amp;Outillag Importé -10'!H2677</f>
        <v>0</v>
      </c>
      <c r="F2678" s="268"/>
      <c r="G2678" s="266">
        <f t="shared" si="466"/>
        <v>0</v>
      </c>
      <c r="H2678" s="84">
        <f t="shared" si="467"/>
        <v>0</v>
      </c>
      <c r="I2678" s="84">
        <f t="shared" si="468"/>
        <v>0</v>
      </c>
      <c r="J2678" s="84">
        <f t="shared" si="469"/>
        <v>0</v>
      </c>
      <c r="K2678" s="84">
        <f t="shared" si="470"/>
        <v>0</v>
      </c>
      <c r="L2678" s="84">
        <f t="shared" si="471"/>
        <v>0</v>
      </c>
      <c r="M2678" s="267"/>
      <c r="N2678" s="267"/>
      <c r="O2678" s="84">
        <f t="shared" si="472"/>
        <v>0</v>
      </c>
      <c r="P2678" s="84">
        <f t="shared" si="473"/>
        <v>0</v>
      </c>
      <c r="Q2678" s="86">
        <f t="shared" si="474"/>
        <v>0</v>
      </c>
      <c r="R2678" s="86">
        <f t="shared" si="475"/>
        <v>0</v>
      </c>
    </row>
    <row r="2679" spans="1:18" x14ac:dyDescent="0.2">
      <c r="A2679" s="77">
        <f t="shared" si="465"/>
        <v>2672</v>
      </c>
      <c r="B2679" s="456">
        <f>'INVENT.Mat&amp;Outillag Importé -10'!D2678</f>
        <v>0</v>
      </c>
      <c r="C2679" s="456">
        <f>'INVENT.Mat&amp;Outillag Importé -10'!F2678</f>
        <v>0</v>
      </c>
      <c r="D2679" s="456">
        <f>'INVENT.Mat&amp;Outillag Importé -10'!C2678</f>
        <v>0</v>
      </c>
      <c r="E2679" s="476">
        <f>'INVENT.Mat&amp;Outillag Importé -10'!H2678</f>
        <v>0</v>
      </c>
      <c r="F2679" s="268"/>
      <c r="G2679" s="266">
        <f t="shared" si="466"/>
        <v>0</v>
      </c>
      <c r="H2679" s="84">
        <f t="shared" si="467"/>
        <v>0</v>
      </c>
      <c r="I2679" s="84">
        <f t="shared" si="468"/>
        <v>0</v>
      </c>
      <c r="J2679" s="84">
        <f t="shared" si="469"/>
        <v>0</v>
      </c>
      <c r="K2679" s="84">
        <f t="shared" si="470"/>
        <v>0</v>
      </c>
      <c r="L2679" s="84">
        <f t="shared" si="471"/>
        <v>0</v>
      </c>
      <c r="M2679" s="267"/>
      <c r="N2679" s="267"/>
      <c r="O2679" s="84">
        <f t="shared" si="472"/>
        <v>0</v>
      </c>
      <c r="P2679" s="84">
        <f t="shared" si="473"/>
        <v>0</v>
      </c>
      <c r="Q2679" s="86">
        <f t="shared" si="474"/>
        <v>0</v>
      </c>
      <c r="R2679" s="86">
        <f t="shared" si="475"/>
        <v>0</v>
      </c>
    </row>
    <row r="2680" spans="1:18" x14ac:dyDescent="0.2">
      <c r="A2680" s="77">
        <f t="shared" si="465"/>
        <v>2673</v>
      </c>
      <c r="B2680" s="456">
        <f>'INVENT.Mat&amp;Outillag Importé -10'!D2679</f>
        <v>0</v>
      </c>
      <c r="C2680" s="456">
        <f>'INVENT.Mat&amp;Outillag Importé -10'!F2679</f>
        <v>0</v>
      </c>
      <c r="D2680" s="456">
        <f>'INVENT.Mat&amp;Outillag Importé -10'!C2679</f>
        <v>0</v>
      </c>
      <c r="E2680" s="476">
        <f>'INVENT.Mat&amp;Outillag Importé -10'!H2679</f>
        <v>0</v>
      </c>
      <c r="F2680" s="268"/>
      <c r="G2680" s="266">
        <f t="shared" si="466"/>
        <v>0</v>
      </c>
      <c r="H2680" s="84">
        <f t="shared" si="467"/>
        <v>0</v>
      </c>
      <c r="I2680" s="84">
        <f t="shared" si="468"/>
        <v>0</v>
      </c>
      <c r="J2680" s="84">
        <f t="shared" si="469"/>
        <v>0</v>
      </c>
      <c r="K2680" s="84">
        <f t="shared" si="470"/>
        <v>0</v>
      </c>
      <c r="L2680" s="84">
        <f t="shared" si="471"/>
        <v>0</v>
      </c>
      <c r="M2680" s="267"/>
      <c r="N2680" s="267"/>
      <c r="O2680" s="84">
        <f t="shared" si="472"/>
        <v>0</v>
      </c>
      <c r="P2680" s="84">
        <f t="shared" si="473"/>
        <v>0</v>
      </c>
      <c r="Q2680" s="86">
        <f t="shared" si="474"/>
        <v>0</v>
      </c>
      <c r="R2680" s="86">
        <f t="shared" si="475"/>
        <v>0</v>
      </c>
    </row>
    <row r="2681" spans="1:18" x14ac:dyDescent="0.2">
      <c r="A2681" s="77">
        <f t="shared" si="465"/>
        <v>2674</v>
      </c>
      <c r="B2681" s="456">
        <f>'INVENT.Mat&amp;Outillag Importé -10'!D2680</f>
        <v>0</v>
      </c>
      <c r="C2681" s="456">
        <f>'INVENT.Mat&amp;Outillag Importé -10'!F2680</f>
        <v>0</v>
      </c>
      <c r="D2681" s="456">
        <f>'INVENT.Mat&amp;Outillag Importé -10'!C2680</f>
        <v>0</v>
      </c>
      <c r="E2681" s="476">
        <f>'INVENT.Mat&amp;Outillag Importé -10'!H2680</f>
        <v>0</v>
      </c>
      <c r="F2681" s="268"/>
      <c r="G2681" s="266">
        <f t="shared" si="466"/>
        <v>0</v>
      </c>
      <c r="H2681" s="84">
        <f t="shared" si="467"/>
        <v>0</v>
      </c>
      <c r="I2681" s="84">
        <f t="shared" si="468"/>
        <v>0</v>
      </c>
      <c r="J2681" s="84">
        <f t="shared" si="469"/>
        <v>0</v>
      </c>
      <c r="K2681" s="84">
        <f t="shared" si="470"/>
        <v>0</v>
      </c>
      <c r="L2681" s="84">
        <f t="shared" si="471"/>
        <v>0</v>
      </c>
      <c r="M2681" s="267"/>
      <c r="N2681" s="267"/>
      <c r="O2681" s="84">
        <f t="shared" si="472"/>
        <v>0</v>
      </c>
      <c r="P2681" s="84">
        <f t="shared" si="473"/>
        <v>0</v>
      </c>
      <c r="Q2681" s="86">
        <f t="shared" si="474"/>
        <v>0</v>
      </c>
      <c r="R2681" s="86">
        <f t="shared" si="475"/>
        <v>0</v>
      </c>
    </row>
    <row r="2682" spans="1:18" x14ac:dyDescent="0.2">
      <c r="A2682" s="77">
        <f t="shared" si="465"/>
        <v>2675</v>
      </c>
      <c r="B2682" s="456">
        <f>'INVENT.Mat&amp;Outillag Importé -10'!D2681</f>
        <v>0</v>
      </c>
      <c r="C2682" s="456">
        <f>'INVENT.Mat&amp;Outillag Importé -10'!F2681</f>
        <v>0</v>
      </c>
      <c r="D2682" s="456">
        <f>'INVENT.Mat&amp;Outillag Importé -10'!C2681</f>
        <v>0</v>
      </c>
      <c r="E2682" s="476">
        <f>'INVENT.Mat&amp;Outillag Importé -10'!H2681</f>
        <v>0</v>
      </c>
      <c r="F2682" s="268"/>
      <c r="G2682" s="266">
        <f t="shared" si="466"/>
        <v>0</v>
      </c>
      <c r="H2682" s="84">
        <f t="shared" si="467"/>
        <v>0</v>
      </c>
      <c r="I2682" s="84">
        <f t="shared" si="468"/>
        <v>0</v>
      </c>
      <c r="J2682" s="84">
        <f t="shared" si="469"/>
        <v>0</v>
      </c>
      <c r="K2682" s="84">
        <f t="shared" si="470"/>
        <v>0</v>
      </c>
      <c r="L2682" s="84">
        <f t="shared" si="471"/>
        <v>0</v>
      </c>
      <c r="M2682" s="267"/>
      <c r="N2682" s="267"/>
      <c r="O2682" s="84">
        <f t="shared" si="472"/>
        <v>0</v>
      </c>
      <c r="P2682" s="84">
        <f t="shared" si="473"/>
        <v>0</v>
      </c>
      <c r="Q2682" s="86">
        <f t="shared" si="474"/>
        <v>0</v>
      </c>
      <c r="R2682" s="86">
        <f t="shared" si="475"/>
        <v>0</v>
      </c>
    </row>
    <row r="2683" spans="1:18" x14ac:dyDescent="0.2">
      <c r="A2683" s="77">
        <f t="shared" si="465"/>
        <v>2676</v>
      </c>
      <c r="B2683" s="456">
        <f>'INVENT.Mat&amp;Outillag Importé -10'!D2682</f>
        <v>0</v>
      </c>
      <c r="C2683" s="456">
        <f>'INVENT.Mat&amp;Outillag Importé -10'!F2682</f>
        <v>0</v>
      </c>
      <c r="D2683" s="456">
        <f>'INVENT.Mat&amp;Outillag Importé -10'!C2682</f>
        <v>0</v>
      </c>
      <c r="E2683" s="476">
        <f>'INVENT.Mat&amp;Outillag Importé -10'!H2682</f>
        <v>0</v>
      </c>
      <c r="F2683" s="268"/>
      <c r="G2683" s="266">
        <f t="shared" si="466"/>
        <v>0</v>
      </c>
      <c r="H2683" s="84">
        <f t="shared" si="467"/>
        <v>0</v>
      </c>
      <c r="I2683" s="84">
        <f t="shared" si="468"/>
        <v>0</v>
      </c>
      <c r="J2683" s="84">
        <f t="shared" si="469"/>
        <v>0</v>
      </c>
      <c r="K2683" s="84">
        <f t="shared" si="470"/>
        <v>0</v>
      </c>
      <c r="L2683" s="84">
        <f t="shared" si="471"/>
        <v>0</v>
      </c>
      <c r="M2683" s="267"/>
      <c r="N2683" s="267"/>
      <c r="O2683" s="84">
        <f t="shared" si="472"/>
        <v>0</v>
      </c>
      <c r="P2683" s="84">
        <f t="shared" si="473"/>
        <v>0</v>
      </c>
      <c r="Q2683" s="86">
        <f t="shared" si="474"/>
        <v>0</v>
      </c>
      <c r="R2683" s="86">
        <f t="shared" si="475"/>
        <v>0</v>
      </c>
    </row>
    <row r="2684" spans="1:18" x14ac:dyDescent="0.2">
      <c r="A2684" s="77">
        <f t="shared" si="465"/>
        <v>2677</v>
      </c>
      <c r="B2684" s="456">
        <f>'INVENT.Mat&amp;Outillag Importé -10'!D2683</f>
        <v>0</v>
      </c>
      <c r="C2684" s="456">
        <f>'INVENT.Mat&amp;Outillag Importé -10'!F2683</f>
        <v>0</v>
      </c>
      <c r="D2684" s="456">
        <f>'INVENT.Mat&amp;Outillag Importé -10'!C2683</f>
        <v>0</v>
      </c>
      <c r="E2684" s="476">
        <f>'INVENT.Mat&amp;Outillag Importé -10'!H2683</f>
        <v>0</v>
      </c>
      <c r="F2684" s="268"/>
      <c r="G2684" s="266">
        <f t="shared" si="466"/>
        <v>0</v>
      </c>
      <c r="H2684" s="84">
        <f t="shared" si="467"/>
        <v>0</v>
      </c>
      <c r="I2684" s="84">
        <f t="shared" si="468"/>
        <v>0</v>
      </c>
      <c r="J2684" s="84">
        <f t="shared" si="469"/>
        <v>0</v>
      </c>
      <c r="K2684" s="84">
        <f t="shared" si="470"/>
        <v>0</v>
      </c>
      <c r="L2684" s="84">
        <f t="shared" si="471"/>
        <v>0</v>
      </c>
      <c r="M2684" s="267"/>
      <c r="N2684" s="267"/>
      <c r="O2684" s="84">
        <f t="shared" si="472"/>
        <v>0</v>
      </c>
      <c r="P2684" s="84">
        <f t="shared" si="473"/>
        <v>0</v>
      </c>
      <c r="Q2684" s="86">
        <f t="shared" si="474"/>
        <v>0</v>
      </c>
      <c r="R2684" s="86">
        <f t="shared" si="475"/>
        <v>0</v>
      </c>
    </row>
    <row r="2685" spans="1:18" x14ac:dyDescent="0.2">
      <c r="A2685" s="77">
        <f t="shared" si="465"/>
        <v>2678</v>
      </c>
      <c r="B2685" s="456">
        <f>'INVENT.Mat&amp;Outillag Importé -10'!D2684</f>
        <v>0</v>
      </c>
      <c r="C2685" s="456">
        <f>'INVENT.Mat&amp;Outillag Importé -10'!F2684</f>
        <v>0</v>
      </c>
      <c r="D2685" s="456">
        <f>'INVENT.Mat&amp;Outillag Importé -10'!C2684</f>
        <v>0</v>
      </c>
      <c r="E2685" s="476">
        <f>'INVENT.Mat&amp;Outillag Importé -10'!H2684</f>
        <v>0</v>
      </c>
      <c r="F2685" s="268"/>
      <c r="G2685" s="266">
        <f t="shared" si="466"/>
        <v>0</v>
      </c>
      <c r="H2685" s="84">
        <f t="shared" si="467"/>
        <v>0</v>
      </c>
      <c r="I2685" s="84">
        <f t="shared" si="468"/>
        <v>0</v>
      </c>
      <c r="J2685" s="84">
        <f t="shared" si="469"/>
        <v>0</v>
      </c>
      <c r="K2685" s="84">
        <f t="shared" si="470"/>
        <v>0</v>
      </c>
      <c r="L2685" s="84">
        <f t="shared" si="471"/>
        <v>0</v>
      </c>
      <c r="M2685" s="267"/>
      <c r="N2685" s="267"/>
      <c r="O2685" s="84">
        <f t="shared" si="472"/>
        <v>0</v>
      </c>
      <c r="P2685" s="84">
        <f t="shared" si="473"/>
        <v>0</v>
      </c>
      <c r="Q2685" s="86">
        <f t="shared" si="474"/>
        <v>0</v>
      </c>
      <c r="R2685" s="86">
        <f t="shared" si="475"/>
        <v>0</v>
      </c>
    </row>
    <row r="2686" spans="1:18" x14ac:dyDescent="0.2">
      <c r="A2686" s="77">
        <f t="shared" si="465"/>
        <v>2679</v>
      </c>
      <c r="B2686" s="456">
        <f>'INVENT.Mat&amp;Outillag Importé -10'!D2685</f>
        <v>0</v>
      </c>
      <c r="C2686" s="456">
        <f>'INVENT.Mat&amp;Outillag Importé -10'!F2685</f>
        <v>0</v>
      </c>
      <c r="D2686" s="456">
        <f>'INVENT.Mat&amp;Outillag Importé -10'!C2685</f>
        <v>0</v>
      </c>
      <c r="E2686" s="476">
        <f>'INVENT.Mat&amp;Outillag Importé -10'!H2685</f>
        <v>0</v>
      </c>
      <c r="F2686" s="268"/>
      <c r="G2686" s="266">
        <f t="shared" si="466"/>
        <v>0</v>
      </c>
      <c r="H2686" s="84">
        <f t="shared" si="467"/>
        <v>0</v>
      </c>
      <c r="I2686" s="84">
        <f t="shared" si="468"/>
        <v>0</v>
      </c>
      <c r="J2686" s="84">
        <f t="shared" si="469"/>
        <v>0</v>
      </c>
      <c r="K2686" s="84">
        <f t="shared" si="470"/>
        <v>0</v>
      </c>
      <c r="L2686" s="84">
        <f t="shared" si="471"/>
        <v>0</v>
      </c>
      <c r="M2686" s="267"/>
      <c r="N2686" s="267"/>
      <c r="O2686" s="84">
        <f t="shared" si="472"/>
        <v>0</v>
      </c>
      <c r="P2686" s="84">
        <f t="shared" si="473"/>
        <v>0</v>
      </c>
      <c r="Q2686" s="86">
        <f t="shared" si="474"/>
        <v>0</v>
      </c>
      <c r="R2686" s="86">
        <f t="shared" si="475"/>
        <v>0</v>
      </c>
    </row>
    <row r="2687" spans="1:18" x14ac:dyDescent="0.2">
      <c r="A2687" s="77">
        <f t="shared" si="465"/>
        <v>2680</v>
      </c>
      <c r="B2687" s="456">
        <f>'INVENT.Mat&amp;Outillag Importé -10'!D2686</f>
        <v>0</v>
      </c>
      <c r="C2687" s="456">
        <f>'INVENT.Mat&amp;Outillag Importé -10'!F2686</f>
        <v>0</v>
      </c>
      <c r="D2687" s="456">
        <f>'INVENT.Mat&amp;Outillag Importé -10'!C2686</f>
        <v>0</v>
      </c>
      <c r="E2687" s="476">
        <f>'INVENT.Mat&amp;Outillag Importé -10'!H2686</f>
        <v>0</v>
      </c>
      <c r="F2687" s="268"/>
      <c r="G2687" s="266">
        <f t="shared" si="466"/>
        <v>0</v>
      </c>
      <c r="H2687" s="84">
        <f t="shared" si="467"/>
        <v>0</v>
      </c>
      <c r="I2687" s="84">
        <f t="shared" si="468"/>
        <v>0</v>
      </c>
      <c r="J2687" s="84">
        <f t="shared" si="469"/>
        <v>0</v>
      </c>
      <c r="K2687" s="84">
        <f t="shared" si="470"/>
        <v>0</v>
      </c>
      <c r="L2687" s="84">
        <f t="shared" si="471"/>
        <v>0</v>
      </c>
      <c r="M2687" s="267"/>
      <c r="N2687" s="267"/>
      <c r="O2687" s="84">
        <f t="shared" si="472"/>
        <v>0</v>
      </c>
      <c r="P2687" s="84">
        <f t="shared" si="473"/>
        <v>0</v>
      </c>
      <c r="Q2687" s="86">
        <f t="shared" si="474"/>
        <v>0</v>
      </c>
      <c r="R2687" s="86">
        <f t="shared" si="475"/>
        <v>0</v>
      </c>
    </row>
    <row r="2688" spans="1:18" x14ac:dyDescent="0.2">
      <c r="A2688" s="77">
        <f t="shared" si="465"/>
        <v>2681</v>
      </c>
      <c r="B2688" s="456">
        <f>'INVENT.Mat&amp;Outillag Importé -10'!D2687</f>
        <v>0</v>
      </c>
      <c r="C2688" s="456">
        <f>'INVENT.Mat&amp;Outillag Importé -10'!F2687</f>
        <v>0</v>
      </c>
      <c r="D2688" s="456">
        <f>'INVENT.Mat&amp;Outillag Importé -10'!C2687</f>
        <v>0</v>
      </c>
      <c r="E2688" s="476">
        <f>'INVENT.Mat&amp;Outillag Importé -10'!H2687</f>
        <v>0</v>
      </c>
      <c r="F2688" s="268"/>
      <c r="G2688" s="266">
        <f t="shared" si="466"/>
        <v>0</v>
      </c>
      <c r="H2688" s="84">
        <f t="shared" si="467"/>
        <v>0</v>
      </c>
      <c r="I2688" s="84">
        <f t="shared" si="468"/>
        <v>0</v>
      </c>
      <c r="J2688" s="84">
        <f t="shared" si="469"/>
        <v>0</v>
      </c>
      <c r="K2688" s="84">
        <f t="shared" si="470"/>
        <v>0</v>
      </c>
      <c r="L2688" s="84">
        <f t="shared" si="471"/>
        <v>0</v>
      </c>
      <c r="M2688" s="267"/>
      <c r="N2688" s="267"/>
      <c r="O2688" s="84">
        <f t="shared" si="472"/>
        <v>0</v>
      </c>
      <c r="P2688" s="84">
        <f t="shared" si="473"/>
        <v>0</v>
      </c>
      <c r="Q2688" s="86">
        <f t="shared" si="474"/>
        <v>0</v>
      </c>
      <c r="R2688" s="86">
        <f t="shared" si="475"/>
        <v>0</v>
      </c>
    </row>
    <row r="2689" spans="1:18" x14ac:dyDescent="0.2">
      <c r="A2689" s="77">
        <f t="shared" si="465"/>
        <v>2682</v>
      </c>
      <c r="B2689" s="456">
        <f>'INVENT.Mat&amp;Outillag Importé -10'!D2688</f>
        <v>0</v>
      </c>
      <c r="C2689" s="456">
        <f>'INVENT.Mat&amp;Outillag Importé -10'!F2688</f>
        <v>0</v>
      </c>
      <c r="D2689" s="456">
        <f>'INVENT.Mat&amp;Outillag Importé -10'!C2688</f>
        <v>0</v>
      </c>
      <c r="E2689" s="476">
        <f>'INVENT.Mat&amp;Outillag Importé -10'!H2688</f>
        <v>0</v>
      </c>
      <c r="F2689" s="268"/>
      <c r="G2689" s="266">
        <f t="shared" si="466"/>
        <v>0</v>
      </c>
      <c r="H2689" s="84">
        <f t="shared" si="467"/>
        <v>0</v>
      </c>
      <c r="I2689" s="84">
        <f t="shared" si="468"/>
        <v>0</v>
      </c>
      <c r="J2689" s="84">
        <f t="shared" si="469"/>
        <v>0</v>
      </c>
      <c r="K2689" s="84">
        <f t="shared" si="470"/>
        <v>0</v>
      </c>
      <c r="L2689" s="84">
        <f t="shared" si="471"/>
        <v>0</v>
      </c>
      <c r="M2689" s="267"/>
      <c r="N2689" s="267"/>
      <c r="O2689" s="84">
        <f t="shared" si="472"/>
        <v>0</v>
      </c>
      <c r="P2689" s="84">
        <f t="shared" si="473"/>
        <v>0</v>
      </c>
      <c r="Q2689" s="86">
        <f t="shared" si="474"/>
        <v>0</v>
      </c>
      <c r="R2689" s="86">
        <f t="shared" si="475"/>
        <v>0</v>
      </c>
    </row>
    <row r="2690" spans="1:18" x14ac:dyDescent="0.2">
      <c r="A2690" s="77">
        <f t="shared" si="465"/>
        <v>2683</v>
      </c>
      <c r="B2690" s="456">
        <f>'INVENT.Mat&amp;Outillag Importé -10'!D2689</f>
        <v>0</v>
      </c>
      <c r="C2690" s="456">
        <f>'INVENT.Mat&amp;Outillag Importé -10'!F2689</f>
        <v>0</v>
      </c>
      <c r="D2690" s="456">
        <f>'INVENT.Mat&amp;Outillag Importé -10'!C2689</f>
        <v>0</v>
      </c>
      <c r="E2690" s="476">
        <f>'INVENT.Mat&amp;Outillag Importé -10'!H2689</f>
        <v>0</v>
      </c>
      <c r="F2690" s="268"/>
      <c r="G2690" s="266">
        <f t="shared" si="466"/>
        <v>0</v>
      </c>
      <c r="H2690" s="84">
        <f t="shared" si="467"/>
        <v>0</v>
      </c>
      <c r="I2690" s="84">
        <f t="shared" si="468"/>
        <v>0</v>
      </c>
      <c r="J2690" s="84">
        <f t="shared" si="469"/>
        <v>0</v>
      </c>
      <c r="K2690" s="84">
        <f t="shared" si="470"/>
        <v>0</v>
      </c>
      <c r="L2690" s="84">
        <f t="shared" si="471"/>
        <v>0</v>
      </c>
      <c r="M2690" s="267"/>
      <c r="N2690" s="267"/>
      <c r="O2690" s="84">
        <f t="shared" si="472"/>
        <v>0</v>
      </c>
      <c r="P2690" s="84">
        <f t="shared" si="473"/>
        <v>0</v>
      </c>
      <c r="Q2690" s="86">
        <f t="shared" si="474"/>
        <v>0</v>
      </c>
      <c r="R2690" s="86">
        <f t="shared" si="475"/>
        <v>0</v>
      </c>
    </row>
    <row r="2691" spans="1:18" x14ac:dyDescent="0.2">
      <c r="A2691" s="77">
        <f t="shared" si="465"/>
        <v>2684</v>
      </c>
      <c r="B2691" s="456">
        <f>'INVENT.Mat&amp;Outillag Importé -10'!D2690</f>
        <v>0</v>
      </c>
      <c r="C2691" s="456">
        <f>'INVENT.Mat&amp;Outillag Importé -10'!F2690</f>
        <v>0</v>
      </c>
      <c r="D2691" s="456">
        <f>'INVENT.Mat&amp;Outillag Importé -10'!C2690</f>
        <v>0</v>
      </c>
      <c r="E2691" s="476">
        <f>'INVENT.Mat&amp;Outillag Importé -10'!H2690</f>
        <v>0</v>
      </c>
      <c r="F2691" s="268"/>
      <c r="G2691" s="266">
        <f t="shared" si="466"/>
        <v>0</v>
      </c>
      <c r="H2691" s="84">
        <f t="shared" si="467"/>
        <v>0</v>
      </c>
      <c r="I2691" s="84">
        <f t="shared" si="468"/>
        <v>0</v>
      </c>
      <c r="J2691" s="84">
        <f t="shared" si="469"/>
        <v>0</v>
      </c>
      <c r="K2691" s="84">
        <f t="shared" si="470"/>
        <v>0</v>
      </c>
      <c r="L2691" s="84">
        <f t="shared" si="471"/>
        <v>0</v>
      </c>
      <c r="M2691" s="267"/>
      <c r="N2691" s="267"/>
      <c r="O2691" s="84">
        <f t="shared" si="472"/>
        <v>0</v>
      </c>
      <c r="P2691" s="84">
        <f t="shared" si="473"/>
        <v>0</v>
      </c>
      <c r="Q2691" s="86">
        <f t="shared" si="474"/>
        <v>0</v>
      </c>
      <c r="R2691" s="86">
        <f t="shared" si="475"/>
        <v>0</v>
      </c>
    </row>
    <row r="2692" spans="1:18" x14ac:dyDescent="0.2">
      <c r="A2692" s="77">
        <f t="shared" si="465"/>
        <v>2685</v>
      </c>
      <c r="B2692" s="456">
        <f>'INVENT.Mat&amp;Outillag Importé -10'!D2691</f>
        <v>0</v>
      </c>
      <c r="C2692" s="456">
        <f>'INVENT.Mat&amp;Outillag Importé -10'!F2691</f>
        <v>0</v>
      </c>
      <c r="D2692" s="456">
        <f>'INVENT.Mat&amp;Outillag Importé -10'!C2691</f>
        <v>0</v>
      </c>
      <c r="E2692" s="476">
        <f>'INVENT.Mat&amp;Outillag Importé -10'!H2691</f>
        <v>0</v>
      </c>
      <c r="F2692" s="268"/>
      <c r="G2692" s="266">
        <f t="shared" si="466"/>
        <v>0</v>
      </c>
      <c r="H2692" s="84">
        <f t="shared" si="467"/>
        <v>0</v>
      </c>
      <c r="I2692" s="84">
        <f t="shared" si="468"/>
        <v>0</v>
      </c>
      <c r="J2692" s="84">
        <f t="shared" si="469"/>
        <v>0</v>
      </c>
      <c r="K2692" s="84">
        <f t="shared" si="470"/>
        <v>0</v>
      </c>
      <c r="L2692" s="84">
        <f t="shared" si="471"/>
        <v>0</v>
      </c>
      <c r="M2692" s="267"/>
      <c r="N2692" s="267"/>
      <c r="O2692" s="84">
        <f t="shared" si="472"/>
        <v>0</v>
      </c>
      <c r="P2692" s="84">
        <f t="shared" si="473"/>
        <v>0</v>
      </c>
      <c r="Q2692" s="86">
        <f t="shared" si="474"/>
        <v>0</v>
      </c>
      <c r="R2692" s="86">
        <f t="shared" si="475"/>
        <v>0</v>
      </c>
    </row>
    <row r="2693" spans="1:18" x14ac:dyDescent="0.2">
      <c r="A2693" s="77">
        <f t="shared" si="465"/>
        <v>2686</v>
      </c>
      <c r="B2693" s="456">
        <f>'INVENT.Mat&amp;Outillag Importé -10'!D2692</f>
        <v>0</v>
      </c>
      <c r="C2693" s="456">
        <f>'INVENT.Mat&amp;Outillag Importé -10'!F2692</f>
        <v>0</v>
      </c>
      <c r="D2693" s="456">
        <f>'INVENT.Mat&amp;Outillag Importé -10'!C2692</f>
        <v>0</v>
      </c>
      <c r="E2693" s="476">
        <f>'INVENT.Mat&amp;Outillag Importé -10'!H2692</f>
        <v>0</v>
      </c>
      <c r="F2693" s="268"/>
      <c r="G2693" s="266">
        <f t="shared" si="466"/>
        <v>0</v>
      </c>
      <c r="H2693" s="84">
        <f t="shared" si="467"/>
        <v>0</v>
      </c>
      <c r="I2693" s="84">
        <f t="shared" si="468"/>
        <v>0</v>
      </c>
      <c r="J2693" s="84">
        <f t="shared" si="469"/>
        <v>0</v>
      </c>
      <c r="K2693" s="84">
        <f t="shared" si="470"/>
        <v>0</v>
      </c>
      <c r="L2693" s="84">
        <f t="shared" si="471"/>
        <v>0</v>
      </c>
      <c r="M2693" s="267"/>
      <c r="N2693" s="267"/>
      <c r="O2693" s="84">
        <f t="shared" si="472"/>
        <v>0</v>
      </c>
      <c r="P2693" s="84">
        <f t="shared" si="473"/>
        <v>0</v>
      </c>
      <c r="Q2693" s="86">
        <f t="shared" si="474"/>
        <v>0</v>
      </c>
      <c r="R2693" s="86">
        <f t="shared" si="475"/>
        <v>0</v>
      </c>
    </row>
    <row r="2694" spans="1:18" x14ac:dyDescent="0.2">
      <c r="A2694" s="77">
        <f t="shared" si="465"/>
        <v>2687</v>
      </c>
      <c r="B2694" s="456">
        <f>'INVENT.Mat&amp;Outillag Importé -10'!D2693</f>
        <v>0</v>
      </c>
      <c r="C2694" s="456">
        <f>'INVENT.Mat&amp;Outillag Importé -10'!F2693</f>
        <v>0</v>
      </c>
      <c r="D2694" s="456">
        <f>'INVENT.Mat&amp;Outillag Importé -10'!C2693</f>
        <v>0</v>
      </c>
      <c r="E2694" s="476">
        <f>'INVENT.Mat&amp;Outillag Importé -10'!H2693</f>
        <v>0</v>
      </c>
      <c r="F2694" s="268"/>
      <c r="G2694" s="266">
        <f t="shared" si="466"/>
        <v>0</v>
      </c>
      <c r="H2694" s="84">
        <f t="shared" si="467"/>
        <v>0</v>
      </c>
      <c r="I2694" s="84">
        <f t="shared" si="468"/>
        <v>0</v>
      </c>
      <c r="J2694" s="84">
        <f t="shared" si="469"/>
        <v>0</v>
      </c>
      <c r="K2694" s="84">
        <f t="shared" si="470"/>
        <v>0</v>
      </c>
      <c r="L2694" s="84">
        <f t="shared" si="471"/>
        <v>0</v>
      </c>
      <c r="M2694" s="267"/>
      <c r="N2694" s="267"/>
      <c r="O2694" s="84">
        <f t="shared" si="472"/>
        <v>0</v>
      </c>
      <c r="P2694" s="84">
        <f t="shared" si="473"/>
        <v>0</v>
      </c>
      <c r="Q2694" s="86">
        <f t="shared" si="474"/>
        <v>0</v>
      </c>
      <c r="R2694" s="86">
        <f t="shared" si="475"/>
        <v>0</v>
      </c>
    </row>
    <row r="2695" spans="1:18" x14ac:dyDescent="0.2">
      <c r="A2695" s="77">
        <f t="shared" si="465"/>
        <v>2688</v>
      </c>
      <c r="B2695" s="456">
        <f>'INVENT.Mat&amp;Outillag Importé -10'!D2694</f>
        <v>0</v>
      </c>
      <c r="C2695" s="456">
        <f>'INVENT.Mat&amp;Outillag Importé -10'!F2694</f>
        <v>0</v>
      </c>
      <c r="D2695" s="456">
        <f>'INVENT.Mat&amp;Outillag Importé -10'!C2694</f>
        <v>0</v>
      </c>
      <c r="E2695" s="476">
        <f>'INVENT.Mat&amp;Outillag Importé -10'!H2694</f>
        <v>0</v>
      </c>
      <c r="F2695" s="268"/>
      <c r="G2695" s="266">
        <f t="shared" si="466"/>
        <v>0</v>
      </c>
      <c r="H2695" s="84">
        <f t="shared" si="467"/>
        <v>0</v>
      </c>
      <c r="I2695" s="84">
        <f t="shared" si="468"/>
        <v>0</v>
      </c>
      <c r="J2695" s="84">
        <f t="shared" si="469"/>
        <v>0</v>
      </c>
      <c r="K2695" s="84">
        <f t="shared" si="470"/>
        <v>0</v>
      </c>
      <c r="L2695" s="84">
        <f t="shared" si="471"/>
        <v>0</v>
      </c>
      <c r="M2695" s="267"/>
      <c r="N2695" s="267"/>
      <c r="O2695" s="84">
        <f t="shared" si="472"/>
        <v>0</v>
      </c>
      <c r="P2695" s="84">
        <f t="shared" si="473"/>
        <v>0</v>
      </c>
      <c r="Q2695" s="86">
        <f t="shared" si="474"/>
        <v>0</v>
      </c>
      <c r="R2695" s="86">
        <f t="shared" si="475"/>
        <v>0</v>
      </c>
    </row>
    <row r="2696" spans="1:18" x14ac:dyDescent="0.2">
      <c r="A2696" s="77">
        <f t="shared" si="465"/>
        <v>2689</v>
      </c>
      <c r="B2696" s="456">
        <f>'INVENT.Mat&amp;Outillag Importé -10'!D2695</f>
        <v>0</v>
      </c>
      <c r="C2696" s="456">
        <f>'INVENT.Mat&amp;Outillag Importé -10'!F2695</f>
        <v>0</v>
      </c>
      <c r="D2696" s="456">
        <f>'INVENT.Mat&amp;Outillag Importé -10'!C2695</f>
        <v>0</v>
      </c>
      <c r="E2696" s="476">
        <f>'INVENT.Mat&amp;Outillag Importé -10'!H2695</f>
        <v>0</v>
      </c>
      <c r="F2696" s="268"/>
      <c r="G2696" s="266">
        <f t="shared" si="466"/>
        <v>0</v>
      </c>
      <c r="H2696" s="84">
        <f t="shared" si="467"/>
        <v>0</v>
      </c>
      <c r="I2696" s="84">
        <f t="shared" si="468"/>
        <v>0</v>
      </c>
      <c r="J2696" s="84">
        <f t="shared" si="469"/>
        <v>0</v>
      </c>
      <c r="K2696" s="84">
        <f t="shared" si="470"/>
        <v>0</v>
      </c>
      <c r="L2696" s="84">
        <f t="shared" si="471"/>
        <v>0</v>
      </c>
      <c r="M2696" s="267"/>
      <c r="N2696" s="267"/>
      <c r="O2696" s="84">
        <f t="shared" si="472"/>
        <v>0</v>
      </c>
      <c r="P2696" s="84">
        <f t="shared" si="473"/>
        <v>0</v>
      </c>
      <c r="Q2696" s="86">
        <f t="shared" si="474"/>
        <v>0</v>
      </c>
      <c r="R2696" s="86">
        <f t="shared" si="475"/>
        <v>0</v>
      </c>
    </row>
    <row r="2697" spans="1:18" x14ac:dyDescent="0.2">
      <c r="A2697" s="77">
        <f t="shared" si="465"/>
        <v>2690</v>
      </c>
      <c r="B2697" s="456">
        <f>'INVENT.Mat&amp;Outillag Importé -10'!D2696</f>
        <v>0</v>
      </c>
      <c r="C2697" s="456">
        <f>'INVENT.Mat&amp;Outillag Importé -10'!F2696</f>
        <v>0</v>
      </c>
      <c r="D2697" s="456">
        <f>'INVENT.Mat&amp;Outillag Importé -10'!C2696</f>
        <v>0</v>
      </c>
      <c r="E2697" s="476">
        <f>'INVENT.Mat&amp;Outillag Importé -10'!H2696</f>
        <v>0</v>
      </c>
      <c r="F2697" s="268"/>
      <c r="G2697" s="266">
        <f t="shared" si="466"/>
        <v>0</v>
      </c>
      <c r="H2697" s="84">
        <f t="shared" si="467"/>
        <v>0</v>
      </c>
      <c r="I2697" s="84">
        <f t="shared" si="468"/>
        <v>0</v>
      </c>
      <c r="J2697" s="84">
        <f t="shared" si="469"/>
        <v>0</v>
      </c>
      <c r="K2697" s="84">
        <f t="shared" si="470"/>
        <v>0</v>
      </c>
      <c r="L2697" s="84">
        <f t="shared" si="471"/>
        <v>0</v>
      </c>
      <c r="M2697" s="267"/>
      <c r="N2697" s="267"/>
      <c r="O2697" s="84">
        <f t="shared" si="472"/>
        <v>0</v>
      </c>
      <c r="P2697" s="84">
        <f t="shared" si="473"/>
        <v>0</v>
      </c>
      <c r="Q2697" s="86">
        <f t="shared" si="474"/>
        <v>0</v>
      </c>
      <c r="R2697" s="86">
        <f t="shared" si="475"/>
        <v>0</v>
      </c>
    </row>
    <row r="2698" spans="1:18" x14ac:dyDescent="0.2">
      <c r="A2698" s="77">
        <f t="shared" si="465"/>
        <v>2691</v>
      </c>
      <c r="B2698" s="456">
        <f>'INVENT.Mat&amp;Outillag Importé -10'!D2697</f>
        <v>0</v>
      </c>
      <c r="C2698" s="456">
        <f>'INVENT.Mat&amp;Outillag Importé -10'!F2697</f>
        <v>0</v>
      </c>
      <c r="D2698" s="456">
        <f>'INVENT.Mat&amp;Outillag Importé -10'!C2697</f>
        <v>0</v>
      </c>
      <c r="E2698" s="476">
        <f>'INVENT.Mat&amp;Outillag Importé -10'!H2697</f>
        <v>0</v>
      </c>
      <c r="F2698" s="268"/>
      <c r="G2698" s="266">
        <f t="shared" si="466"/>
        <v>0</v>
      </c>
      <c r="H2698" s="84">
        <f t="shared" si="467"/>
        <v>0</v>
      </c>
      <c r="I2698" s="84">
        <f t="shared" si="468"/>
        <v>0</v>
      </c>
      <c r="J2698" s="84">
        <f t="shared" si="469"/>
        <v>0</v>
      </c>
      <c r="K2698" s="84">
        <f t="shared" si="470"/>
        <v>0</v>
      </c>
      <c r="L2698" s="84">
        <f t="shared" si="471"/>
        <v>0</v>
      </c>
      <c r="M2698" s="267"/>
      <c r="N2698" s="267"/>
      <c r="O2698" s="84">
        <f t="shared" si="472"/>
        <v>0</v>
      </c>
      <c r="P2698" s="84">
        <f t="shared" si="473"/>
        <v>0</v>
      </c>
      <c r="Q2698" s="86">
        <f t="shared" si="474"/>
        <v>0</v>
      </c>
      <c r="R2698" s="86">
        <f t="shared" si="475"/>
        <v>0</v>
      </c>
    </row>
    <row r="2699" spans="1:18" x14ac:dyDescent="0.2">
      <c r="A2699" s="77">
        <f t="shared" si="465"/>
        <v>2692</v>
      </c>
      <c r="B2699" s="456">
        <f>'INVENT.Mat&amp;Outillag Importé -10'!D2698</f>
        <v>0</v>
      </c>
      <c r="C2699" s="456">
        <f>'INVENT.Mat&amp;Outillag Importé -10'!F2698</f>
        <v>0</v>
      </c>
      <c r="D2699" s="456">
        <f>'INVENT.Mat&amp;Outillag Importé -10'!C2698</f>
        <v>0</v>
      </c>
      <c r="E2699" s="476">
        <f>'INVENT.Mat&amp;Outillag Importé -10'!H2698</f>
        <v>0</v>
      </c>
      <c r="F2699" s="268"/>
      <c r="G2699" s="266">
        <f t="shared" si="466"/>
        <v>0</v>
      </c>
      <c r="H2699" s="84">
        <f t="shared" si="467"/>
        <v>0</v>
      </c>
      <c r="I2699" s="84">
        <f t="shared" si="468"/>
        <v>0</v>
      </c>
      <c r="J2699" s="84">
        <f t="shared" si="469"/>
        <v>0</v>
      </c>
      <c r="K2699" s="84">
        <f t="shared" si="470"/>
        <v>0</v>
      </c>
      <c r="L2699" s="84">
        <f t="shared" si="471"/>
        <v>0</v>
      </c>
      <c r="M2699" s="267"/>
      <c r="N2699" s="267"/>
      <c r="O2699" s="84">
        <f t="shared" si="472"/>
        <v>0</v>
      </c>
      <c r="P2699" s="84">
        <f t="shared" si="473"/>
        <v>0</v>
      </c>
      <c r="Q2699" s="86">
        <f t="shared" si="474"/>
        <v>0</v>
      </c>
      <c r="R2699" s="86">
        <f t="shared" si="475"/>
        <v>0</v>
      </c>
    </row>
    <row r="2700" spans="1:18" x14ac:dyDescent="0.2">
      <c r="A2700" s="77">
        <f t="shared" si="465"/>
        <v>2693</v>
      </c>
      <c r="B2700" s="456">
        <f>'INVENT.Mat&amp;Outillag Importé -10'!D2699</f>
        <v>0</v>
      </c>
      <c r="C2700" s="456">
        <f>'INVENT.Mat&amp;Outillag Importé -10'!F2699</f>
        <v>0</v>
      </c>
      <c r="D2700" s="456">
        <f>'INVENT.Mat&amp;Outillag Importé -10'!C2699</f>
        <v>0</v>
      </c>
      <c r="E2700" s="476">
        <f>'INVENT.Mat&amp;Outillag Importé -10'!H2699</f>
        <v>0</v>
      </c>
      <c r="F2700" s="268"/>
      <c r="G2700" s="266">
        <f t="shared" si="466"/>
        <v>0</v>
      </c>
      <c r="H2700" s="84">
        <f t="shared" si="467"/>
        <v>0</v>
      </c>
      <c r="I2700" s="84">
        <f t="shared" si="468"/>
        <v>0</v>
      </c>
      <c r="J2700" s="84">
        <f t="shared" si="469"/>
        <v>0</v>
      </c>
      <c r="K2700" s="84">
        <f t="shared" si="470"/>
        <v>0</v>
      </c>
      <c r="L2700" s="84">
        <f t="shared" si="471"/>
        <v>0</v>
      </c>
      <c r="M2700" s="267"/>
      <c r="N2700" s="267"/>
      <c r="O2700" s="84">
        <f t="shared" si="472"/>
        <v>0</v>
      </c>
      <c r="P2700" s="84">
        <f t="shared" si="473"/>
        <v>0</v>
      </c>
      <c r="Q2700" s="86">
        <f t="shared" si="474"/>
        <v>0</v>
      </c>
      <c r="R2700" s="86">
        <f t="shared" si="475"/>
        <v>0</v>
      </c>
    </row>
    <row r="2701" spans="1:18" x14ac:dyDescent="0.2">
      <c r="A2701" s="77">
        <f t="shared" si="465"/>
        <v>2694</v>
      </c>
      <c r="B2701" s="456">
        <f>'INVENT.Mat&amp;Outillag Importé -10'!D2700</f>
        <v>0</v>
      </c>
      <c r="C2701" s="456">
        <f>'INVENT.Mat&amp;Outillag Importé -10'!F2700</f>
        <v>0</v>
      </c>
      <c r="D2701" s="456">
        <f>'INVENT.Mat&amp;Outillag Importé -10'!C2700</f>
        <v>0</v>
      </c>
      <c r="E2701" s="476">
        <f>'INVENT.Mat&amp;Outillag Importé -10'!H2700</f>
        <v>0</v>
      </c>
      <c r="F2701" s="268"/>
      <c r="G2701" s="266">
        <f t="shared" si="466"/>
        <v>0</v>
      </c>
      <c r="H2701" s="84">
        <f t="shared" si="467"/>
        <v>0</v>
      </c>
      <c r="I2701" s="84">
        <f t="shared" si="468"/>
        <v>0</v>
      </c>
      <c r="J2701" s="84">
        <f t="shared" si="469"/>
        <v>0</v>
      </c>
      <c r="K2701" s="84">
        <f t="shared" si="470"/>
        <v>0</v>
      </c>
      <c r="L2701" s="84">
        <f t="shared" si="471"/>
        <v>0</v>
      </c>
      <c r="M2701" s="267"/>
      <c r="N2701" s="267"/>
      <c r="O2701" s="84">
        <f t="shared" si="472"/>
        <v>0</v>
      </c>
      <c r="P2701" s="84">
        <f t="shared" si="473"/>
        <v>0</v>
      </c>
      <c r="Q2701" s="86">
        <f t="shared" si="474"/>
        <v>0</v>
      </c>
      <c r="R2701" s="86">
        <f t="shared" si="475"/>
        <v>0</v>
      </c>
    </row>
    <row r="2702" spans="1:18" x14ac:dyDescent="0.2">
      <c r="A2702" s="77">
        <f t="shared" si="465"/>
        <v>2695</v>
      </c>
      <c r="B2702" s="456">
        <f>'INVENT.Mat&amp;Outillag Importé -10'!D2701</f>
        <v>0</v>
      </c>
      <c r="C2702" s="456">
        <f>'INVENT.Mat&amp;Outillag Importé -10'!F2701</f>
        <v>0</v>
      </c>
      <c r="D2702" s="456">
        <f>'INVENT.Mat&amp;Outillag Importé -10'!C2701</f>
        <v>0</v>
      </c>
      <c r="E2702" s="476">
        <f>'INVENT.Mat&amp;Outillag Importé -10'!H2701</f>
        <v>0</v>
      </c>
      <c r="F2702" s="268"/>
      <c r="G2702" s="266">
        <f t="shared" si="466"/>
        <v>0</v>
      </c>
      <c r="H2702" s="84">
        <f t="shared" si="467"/>
        <v>0</v>
      </c>
      <c r="I2702" s="84">
        <f t="shared" si="468"/>
        <v>0</v>
      </c>
      <c r="J2702" s="84">
        <f t="shared" si="469"/>
        <v>0</v>
      </c>
      <c r="K2702" s="84">
        <f t="shared" si="470"/>
        <v>0</v>
      </c>
      <c r="L2702" s="84">
        <f t="shared" si="471"/>
        <v>0</v>
      </c>
      <c r="M2702" s="267"/>
      <c r="N2702" s="267"/>
      <c r="O2702" s="84">
        <f t="shared" si="472"/>
        <v>0</v>
      </c>
      <c r="P2702" s="84">
        <f t="shared" si="473"/>
        <v>0</v>
      </c>
      <c r="Q2702" s="86">
        <f t="shared" si="474"/>
        <v>0</v>
      </c>
      <c r="R2702" s="86">
        <f t="shared" si="475"/>
        <v>0</v>
      </c>
    </row>
    <row r="2703" spans="1:18" x14ac:dyDescent="0.2">
      <c r="A2703" s="77">
        <f t="shared" si="465"/>
        <v>2696</v>
      </c>
      <c r="B2703" s="456">
        <f>'INVENT.Mat&amp;Outillag Importé -10'!D2702</f>
        <v>0</v>
      </c>
      <c r="C2703" s="456">
        <f>'INVENT.Mat&amp;Outillag Importé -10'!F2702</f>
        <v>0</v>
      </c>
      <c r="D2703" s="456">
        <f>'INVENT.Mat&amp;Outillag Importé -10'!C2702</f>
        <v>0</v>
      </c>
      <c r="E2703" s="476">
        <f>'INVENT.Mat&amp;Outillag Importé -10'!H2702</f>
        <v>0</v>
      </c>
      <c r="F2703" s="268"/>
      <c r="G2703" s="266">
        <f t="shared" si="466"/>
        <v>0</v>
      </c>
      <c r="H2703" s="84">
        <f t="shared" si="467"/>
        <v>0</v>
      </c>
      <c r="I2703" s="84">
        <f t="shared" si="468"/>
        <v>0</v>
      </c>
      <c r="J2703" s="84">
        <f t="shared" si="469"/>
        <v>0</v>
      </c>
      <c r="K2703" s="84">
        <f t="shared" si="470"/>
        <v>0</v>
      </c>
      <c r="L2703" s="84">
        <f t="shared" si="471"/>
        <v>0</v>
      </c>
      <c r="M2703" s="267"/>
      <c r="N2703" s="267"/>
      <c r="O2703" s="84">
        <f t="shared" si="472"/>
        <v>0</v>
      </c>
      <c r="P2703" s="84">
        <f t="shared" si="473"/>
        <v>0</v>
      </c>
      <c r="Q2703" s="86">
        <f t="shared" si="474"/>
        <v>0</v>
      </c>
      <c r="R2703" s="86">
        <f t="shared" si="475"/>
        <v>0</v>
      </c>
    </row>
    <row r="2704" spans="1:18" x14ac:dyDescent="0.2">
      <c r="A2704" s="77">
        <f t="shared" si="465"/>
        <v>2697</v>
      </c>
      <c r="B2704" s="456">
        <f>'INVENT.Mat&amp;Outillag Importé -10'!D2703</f>
        <v>0</v>
      </c>
      <c r="C2704" s="456">
        <f>'INVENT.Mat&amp;Outillag Importé -10'!F2703</f>
        <v>0</v>
      </c>
      <c r="D2704" s="456">
        <f>'INVENT.Mat&amp;Outillag Importé -10'!C2703</f>
        <v>0</v>
      </c>
      <c r="E2704" s="476">
        <f>'INVENT.Mat&amp;Outillag Importé -10'!H2703</f>
        <v>0</v>
      </c>
      <c r="F2704" s="268"/>
      <c r="G2704" s="266">
        <f t="shared" si="466"/>
        <v>0</v>
      </c>
      <c r="H2704" s="84">
        <f t="shared" si="467"/>
        <v>0</v>
      </c>
      <c r="I2704" s="84">
        <f t="shared" si="468"/>
        <v>0</v>
      </c>
      <c r="J2704" s="84">
        <f t="shared" si="469"/>
        <v>0</v>
      </c>
      <c r="K2704" s="84">
        <f t="shared" si="470"/>
        <v>0</v>
      </c>
      <c r="L2704" s="84">
        <f t="shared" si="471"/>
        <v>0</v>
      </c>
      <c r="M2704" s="267"/>
      <c r="N2704" s="267"/>
      <c r="O2704" s="84">
        <f t="shared" si="472"/>
        <v>0</v>
      </c>
      <c r="P2704" s="84">
        <f t="shared" si="473"/>
        <v>0</v>
      </c>
      <c r="Q2704" s="86">
        <f t="shared" si="474"/>
        <v>0</v>
      </c>
      <c r="R2704" s="86">
        <f t="shared" si="475"/>
        <v>0</v>
      </c>
    </row>
    <row r="2705" spans="1:18" x14ac:dyDescent="0.2">
      <c r="A2705" s="77">
        <f t="shared" si="465"/>
        <v>2698</v>
      </c>
      <c r="B2705" s="456">
        <f>'INVENT.Mat&amp;Outillag Importé -10'!D2704</f>
        <v>0</v>
      </c>
      <c r="C2705" s="456">
        <f>'INVENT.Mat&amp;Outillag Importé -10'!F2704</f>
        <v>0</v>
      </c>
      <c r="D2705" s="456">
        <f>'INVENT.Mat&amp;Outillag Importé -10'!C2704</f>
        <v>0</v>
      </c>
      <c r="E2705" s="476">
        <f>'INVENT.Mat&amp;Outillag Importé -10'!H2704</f>
        <v>0</v>
      </c>
      <c r="F2705" s="268"/>
      <c r="G2705" s="266">
        <f t="shared" si="466"/>
        <v>0</v>
      </c>
      <c r="H2705" s="84">
        <f t="shared" si="467"/>
        <v>0</v>
      </c>
      <c r="I2705" s="84">
        <f t="shared" si="468"/>
        <v>0</v>
      </c>
      <c r="J2705" s="84">
        <f t="shared" si="469"/>
        <v>0</v>
      </c>
      <c r="K2705" s="84">
        <f t="shared" si="470"/>
        <v>0</v>
      </c>
      <c r="L2705" s="84">
        <f t="shared" si="471"/>
        <v>0</v>
      </c>
      <c r="M2705" s="267"/>
      <c r="N2705" s="267"/>
      <c r="O2705" s="84">
        <f t="shared" si="472"/>
        <v>0</v>
      </c>
      <c r="P2705" s="84">
        <f t="shared" si="473"/>
        <v>0</v>
      </c>
      <c r="Q2705" s="86">
        <f t="shared" si="474"/>
        <v>0</v>
      </c>
      <c r="R2705" s="86">
        <f t="shared" si="475"/>
        <v>0</v>
      </c>
    </row>
    <row r="2706" spans="1:18" x14ac:dyDescent="0.2">
      <c r="A2706" s="77">
        <f t="shared" si="465"/>
        <v>2699</v>
      </c>
      <c r="B2706" s="456">
        <f>'INVENT.Mat&amp;Outillag Importé -10'!D2705</f>
        <v>0</v>
      </c>
      <c r="C2706" s="456">
        <f>'INVENT.Mat&amp;Outillag Importé -10'!F2705</f>
        <v>0</v>
      </c>
      <c r="D2706" s="456">
        <f>'INVENT.Mat&amp;Outillag Importé -10'!C2705</f>
        <v>0</v>
      </c>
      <c r="E2706" s="476">
        <f>'INVENT.Mat&amp;Outillag Importé -10'!H2705</f>
        <v>0</v>
      </c>
      <c r="F2706" s="268"/>
      <c r="G2706" s="266">
        <f t="shared" si="466"/>
        <v>0</v>
      </c>
      <c r="H2706" s="84">
        <f t="shared" si="467"/>
        <v>0</v>
      </c>
      <c r="I2706" s="84">
        <f t="shared" si="468"/>
        <v>0</v>
      </c>
      <c r="J2706" s="84">
        <f t="shared" si="469"/>
        <v>0</v>
      </c>
      <c r="K2706" s="84">
        <f t="shared" si="470"/>
        <v>0</v>
      </c>
      <c r="L2706" s="84">
        <f t="shared" si="471"/>
        <v>0</v>
      </c>
      <c r="M2706" s="267"/>
      <c r="N2706" s="267"/>
      <c r="O2706" s="84">
        <f t="shared" si="472"/>
        <v>0</v>
      </c>
      <c r="P2706" s="84">
        <f t="shared" si="473"/>
        <v>0</v>
      </c>
      <c r="Q2706" s="86">
        <f t="shared" si="474"/>
        <v>0</v>
      </c>
      <c r="R2706" s="86">
        <f t="shared" si="475"/>
        <v>0</v>
      </c>
    </row>
    <row r="2707" spans="1:18" x14ac:dyDescent="0.2">
      <c r="A2707" s="77">
        <f t="shared" si="465"/>
        <v>2700</v>
      </c>
      <c r="B2707" s="456">
        <f>'INVENT.Mat&amp;Outillag Importé -10'!D2706</f>
        <v>0</v>
      </c>
      <c r="C2707" s="456">
        <f>'INVENT.Mat&amp;Outillag Importé -10'!F2706</f>
        <v>0</v>
      </c>
      <c r="D2707" s="456">
        <f>'INVENT.Mat&amp;Outillag Importé -10'!C2706</f>
        <v>0</v>
      </c>
      <c r="E2707" s="476">
        <f>'INVENT.Mat&amp;Outillag Importé -10'!H2706</f>
        <v>0</v>
      </c>
      <c r="F2707" s="268"/>
      <c r="G2707" s="266">
        <f t="shared" si="466"/>
        <v>0</v>
      </c>
      <c r="H2707" s="84">
        <f t="shared" si="467"/>
        <v>0</v>
      </c>
      <c r="I2707" s="84">
        <f t="shared" si="468"/>
        <v>0</v>
      </c>
      <c r="J2707" s="84">
        <f t="shared" si="469"/>
        <v>0</v>
      </c>
      <c r="K2707" s="84">
        <f t="shared" si="470"/>
        <v>0</v>
      </c>
      <c r="L2707" s="84">
        <f t="shared" si="471"/>
        <v>0</v>
      </c>
      <c r="M2707" s="267"/>
      <c r="N2707" s="267"/>
      <c r="O2707" s="84">
        <f t="shared" si="472"/>
        <v>0</v>
      </c>
      <c r="P2707" s="84">
        <f t="shared" si="473"/>
        <v>0</v>
      </c>
      <c r="Q2707" s="86">
        <f t="shared" si="474"/>
        <v>0</v>
      </c>
      <c r="R2707" s="86">
        <f t="shared" si="475"/>
        <v>0</v>
      </c>
    </row>
    <row r="2708" spans="1:18" x14ac:dyDescent="0.2">
      <c r="A2708" s="77">
        <f t="shared" si="465"/>
        <v>2701</v>
      </c>
      <c r="B2708" s="456">
        <f>'INVENT.Mat&amp;Outillag Importé -10'!D2707</f>
        <v>0</v>
      </c>
      <c r="C2708" s="456">
        <f>'INVENT.Mat&amp;Outillag Importé -10'!F2707</f>
        <v>0</v>
      </c>
      <c r="D2708" s="456">
        <f>'INVENT.Mat&amp;Outillag Importé -10'!C2707</f>
        <v>0</v>
      </c>
      <c r="E2708" s="476">
        <f>'INVENT.Mat&amp;Outillag Importé -10'!H2707</f>
        <v>0</v>
      </c>
      <c r="F2708" s="268"/>
      <c r="G2708" s="266">
        <f t="shared" si="466"/>
        <v>0</v>
      </c>
      <c r="H2708" s="84">
        <f t="shared" si="467"/>
        <v>0</v>
      </c>
      <c r="I2708" s="84">
        <f t="shared" si="468"/>
        <v>0</v>
      </c>
      <c r="J2708" s="84">
        <f t="shared" si="469"/>
        <v>0</v>
      </c>
      <c r="K2708" s="84">
        <f t="shared" si="470"/>
        <v>0</v>
      </c>
      <c r="L2708" s="84">
        <f t="shared" si="471"/>
        <v>0</v>
      </c>
      <c r="M2708" s="267"/>
      <c r="N2708" s="267"/>
      <c r="O2708" s="84">
        <f t="shared" si="472"/>
        <v>0</v>
      </c>
      <c r="P2708" s="84">
        <f t="shared" si="473"/>
        <v>0</v>
      </c>
      <c r="Q2708" s="86">
        <f t="shared" si="474"/>
        <v>0</v>
      </c>
      <c r="R2708" s="86">
        <f t="shared" si="475"/>
        <v>0</v>
      </c>
    </row>
    <row r="2709" spans="1:18" x14ac:dyDescent="0.2">
      <c r="A2709" s="77">
        <f t="shared" si="465"/>
        <v>2702</v>
      </c>
      <c r="B2709" s="456">
        <f>'INVENT.Mat&amp;Outillag Importé -10'!D2708</f>
        <v>0</v>
      </c>
      <c r="C2709" s="456">
        <f>'INVENT.Mat&amp;Outillag Importé -10'!F2708</f>
        <v>0</v>
      </c>
      <c r="D2709" s="456">
        <f>'INVENT.Mat&amp;Outillag Importé -10'!C2708</f>
        <v>0</v>
      </c>
      <c r="E2709" s="476">
        <f>'INVENT.Mat&amp;Outillag Importé -10'!H2708</f>
        <v>0</v>
      </c>
      <c r="F2709" s="268"/>
      <c r="G2709" s="266">
        <f t="shared" si="466"/>
        <v>0</v>
      </c>
      <c r="H2709" s="84">
        <f t="shared" si="467"/>
        <v>0</v>
      </c>
      <c r="I2709" s="84">
        <f t="shared" si="468"/>
        <v>0</v>
      </c>
      <c r="J2709" s="84">
        <f t="shared" si="469"/>
        <v>0</v>
      </c>
      <c r="K2709" s="84">
        <f t="shared" si="470"/>
        <v>0</v>
      </c>
      <c r="L2709" s="84">
        <f t="shared" si="471"/>
        <v>0</v>
      </c>
      <c r="M2709" s="267"/>
      <c r="N2709" s="267"/>
      <c r="O2709" s="84">
        <f t="shared" si="472"/>
        <v>0</v>
      </c>
      <c r="P2709" s="84">
        <f t="shared" si="473"/>
        <v>0</v>
      </c>
      <c r="Q2709" s="86">
        <f t="shared" si="474"/>
        <v>0</v>
      </c>
      <c r="R2709" s="86">
        <f t="shared" si="475"/>
        <v>0</v>
      </c>
    </row>
    <row r="2710" spans="1:18" x14ac:dyDescent="0.2">
      <c r="A2710" s="77">
        <f t="shared" si="465"/>
        <v>2703</v>
      </c>
      <c r="B2710" s="456">
        <f>'INVENT.Mat&amp;Outillag Importé -10'!D2709</f>
        <v>0</v>
      </c>
      <c r="C2710" s="456">
        <f>'INVENT.Mat&amp;Outillag Importé -10'!F2709</f>
        <v>0</v>
      </c>
      <c r="D2710" s="456">
        <f>'INVENT.Mat&amp;Outillag Importé -10'!C2709</f>
        <v>0</v>
      </c>
      <c r="E2710" s="476">
        <f>'INVENT.Mat&amp;Outillag Importé -10'!H2709</f>
        <v>0</v>
      </c>
      <c r="F2710" s="268"/>
      <c r="G2710" s="266">
        <f t="shared" si="466"/>
        <v>0</v>
      </c>
      <c r="H2710" s="84">
        <f t="shared" si="467"/>
        <v>0</v>
      </c>
      <c r="I2710" s="84">
        <f t="shared" si="468"/>
        <v>0</v>
      </c>
      <c r="J2710" s="84">
        <f t="shared" si="469"/>
        <v>0</v>
      </c>
      <c r="K2710" s="84">
        <f t="shared" si="470"/>
        <v>0</v>
      </c>
      <c r="L2710" s="84">
        <f t="shared" si="471"/>
        <v>0</v>
      </c>
      <c r="M2710" s="267"/>
      <c r="N2710" s="267"/>
      <c r="O2710" s="84">
        <f t="shared" si="472"/>
        <v>0</v>
      </c>
      <c r="P2710" s="84">
        <f t="shared" si="473"/>
        <v>0</v>
      </c>
      <c r="Q2710" s="86">
        <f t="shared" si="474"/>
        <v>0</v>
      </c>
      <c r="R2710" s="86">
        <f t="shared" si="475"/>
        <v>0</v>
      </c>
    </row>
    <row r="2711" spans="1:18" x14ac:dyDescent="0.2">
      <c r="A2711" s="77">
        <f t="shared" si="465"/>
        <v>2704</v>
      </c>
      <c r="B2711" s="456">
        <f>'INVENT.Mat&amp;Outillag Importé -10'!D2710</f>
        <v>0</v>
      </c>
      <c r="C2711" s="456">
        <f>'INVENT.Mat&amp;Outillag Importé -10'!F2710</f>
        <v>0</v>
      </c>
      <c r="D2711" s="456">
        <f>'INVENT.Mat&amp;Outillag Importé -10'!C2710</f>
        <v>0</v>
      </c>
      <c r="E2711" s="476">
        <f>'INVENT.Mat&amp;Outillag Importé -10'!H2710</f>
        <v>0</v>
      </c>
      <c r="F2711" s="268"/>
      <c r="G2711" s="266">
        <f t="shared" si="466"/>
        <v>0</v>
      </c>
      <c r="H2711" s="84">
        <f t="shared" si="467"/>
        <v>0</v>
      </c>
      <c r="I2711" s="84">
        <f t="shared" si="468"/>
        <v>0</v>
      </c>
      <c r="J2711" s="84">
        <f t="shared" si="469"/>
        <v>0</v>
      </c>
      <c r="K2711" s="84">
        <f t="shared" si="470"/>
        <v>0</v>
      </c>
      <c r="L2711" s="84">
        <f t="shared" si="471"/>
        <v>0</v>
      </c>
      <c r="M2711" s="267"/>
      <c r="N2711" s="267"/>
      <c r="O2711" s="84">
        <f t="shared" si="472"/>
        <v>0</v>
      </c>
      <c r="P2711" s="84">
        <f t="shared" si="473"/>
        <v>0</v>
      </c>
      <c r="Q2711" s="86">
        <f t="shared" si="474"/>
        <v>0</v>
      </c>
      <c r="R2711" s="86">
        <f t="shared" si="475"/>
        <v>0</v>
      </c>
    </row>
    <row r="2712" spans="1:18" x14ac:dyDescent="0.2">
      <c r="A2712" s="77">
        <f t="shared" si="465"/>
        <v>2705</v>
      </c>
      <c r="B2712" s="456">
        <f>'INVENT.Mat&amp;Outillag Importé -10'!D2711</f>
        <v>0</v>
      </c>
      <c r="C2712" s="456">
        <f>'INVENT.Mat&amp;Outillag Importé -10'!F2711</f>
        <v>0</v>
      </c>
      <c r="D2712" s="456">
        <f>'INVENT.Mat&amp;Outillag Importé -10'!C2711</f>
        <v>0</v>
      </c>
      <c r="E2712" s="476">
        <f>'INVENT.Mat&amp;Outillag Importé -10'!H2711</f>
        <v>0</v>
      </c>
      <c r="F2712" s="268"/>
      <c r="G2712" s="266">
        <f t="shared" si="466"/>
        <v>0</v>
      </c>
      <c r="H2712" s="84">
        <f t="shared" si="467"/>
        <v>0</v>
      </c>
      <c r="I2712" s="84">
        <f t="shared" si="468"/>
        <v>0</v>
      </c>
      <c r="J2712" s="84">
        <f t="shared" si="469"/>
        <v>0</v>
      </c>
      <c r="K2712" s="84">
        <f t="shared" si="470"/>
        <v>0</v>
      </c>
      <c r="L2712" s="84">
        <f t="shared" si="471"/>
        <v>0</v>
      </c>
      <c r="M2712" s="267"/>
      <c r="N2712" s="267"/>
      <c r="O2712" s="84">
        <f t="shared" si="472"/>
        <v>0</v>
      </c>
      <c r="P2712" s="84">
        <f t="shared" si="473"/>
        <v>0</v>
      </c>
      <c r="Q2712" s="86">
        <f t="shared" si="474"/>
        <v>0</v>
      </c>
      <c r="R2712" s="86">
        <f t="shared" si="475"/>
        <v>0</v>
      </c>
    </row>
    <row r="2713" spans="1:18" x14ac:dyDescent="0.2">
      <c r="A2713" s="77">
        <f t="shared" si="465"/>
        <v>2706</v>
      </c>
      <c r="B2713" s="456">
        <f>'INVENT.Mat&amp;Outillag Importé -10'!D2712</f>
        <v>0</v>
      </c>
      <c r="C2713" s="456">
        <f>'INVENT.Mat&amp;Outillag Importé -10'!F2712</f>
        <v>0</v>
      </c>
      <c r="D2713" s="456">
        <f>'INVENT.Mat&amp;Outillag Importé -10'!C2712</f>
        <v>0</v>
      </c>
      <c r="E2713" s="476">
        <f>'INVENT.Mat&amp;Outillag Importé -10'!H2712</f>
        <v>0</v>
      </c>
      <c r="F2713" s="268"/>
      <c r="G2713" s="266">
        <f t="shared" si="466"/>
        <v>0</v>
      </c>
      <c r="H2713" s="84">
        <f t="shared" si="467"/>
        <v>0</v>
      </c>
      <c r="I2713" s="84">
        <f t="shared" si="468"/>
        <v>0</v>
      </c>
      <c r="J2713" s="84">
        <f t="shared" si="469"/>
        <v>0</v>
      </c>
      <c r="K2713" s="84">
        <f t="shared" si="470"/>
        <v>0</v>
      </c>
      <c r="L2713" s="84">
        <f t="shared" si="471"/>
        <v>0</v>
      </c>
      <c r="M2713" s="267"/>
      <c r="N2713" s="267"/>
      <c r="O2713" s="84">
        <f t="shared" si="472"/>
        <v>0</v>
      </c>
      <c r="P2713" s="84">
        <f t="shared" si="473"/>
        <v>0</v>
      </c>
      <c r="Q2713" s="86">
        <f t="shared" si="474"/>
        <v>0</v>
      </c>
      <c r="R2713" s="86">
        <f t="shared" si="475"/>
        <v>0</v>
      </c>
    </row>
    <row r="2714" spans="1:18" x14ac:dyDescent="0.2">
      <c r="A2714" s="77">
        <f t="shared" si="465"/>
        <v>2707</v>
      </c>
      <c r="B2714" s="456">
        <f>'INVENT.Mat&amp;Outillag Importé -10'!D2713</f>
        <v>0</v>
      </c>
      <c r="C2714" s="456">
        <f>'INVENT.Mat&amp;Outillag Importé -10'!F2713</f>
        <v>0</v>
      </c>
      <c r="D2714" s="456">
        <f>'INVENT.Mat&amp;Outillag Importé -10'!C2713</f>
        <v>0</v>
      </c>
      <c r="E2714" s="476">
        <f>'INVENT.Mat&amp;Outillag Importé -10'!H2713</f>
        <v>0</v>
      </c>
      <c r="F2714" s="268"/>
      <c r="G2714" s="266">
        <f t="shared" si="466"/>
        <v>0</v>
      </c>
      <c r="H2714" s="84">
        <f t="shared" si="467"/>
        <v>0</v>
      </c>
      <c r="I2714" s="84">
        <f t="shared" si="468"/>
        <v>0</v>
      </c>
      <c r="J2714" s="84">
        <f t="shared" si="469"/>
        <v>0</v>
      </c>
      <c r="K2714" s="84">
        <f t="shared" si="470"/>
        <v>0</v>
      </c>
      <c r="L2714" s="84">
        <f t="shared" si="471"/>
        <v>0</v>
      </c>
      <c r="M2714" s="267"/>
      <c r="N2714" s="267"/>
      <c r="O2714" s="84">
        <f t="shared" si="472"/>
        <v>0</v>
      </c>
      <c r="P2714" s="84">
        <f t="shared" si="473"/>
        <v>0</v>
      </c>
      <c r="Q2714" s="86">
        <f t="shared" si="474"/>
        <v>0</v>
      </c>
      <c r="R2714" s="86">
        <f t="shared" si="475"/>
        <v>0</v>
      </c>
    </row>
    <row r="2715" spans="1:18" x14ac:dyDescent="0.2">
      <c r="A2715" s="77">
        <f t="shared" si="465"/>
        <v>2708</v>
      </c>
      <c r="B2715" s="456">
        <f>'INVENT.Mat&amp;Outillag Importé -10'!D2714</f>
        <v>0</v>
      </c>
      <c r="C2715" s="456">
        <f>'INVENT.Mat&amp;Outillag Importé -10'!F2714</f>
        <v>0</v>
      </c>
      <c r="D2715" s="456">
        <f>'INVENT.Mat&amp;Outillag Importé -10'!C2714</f>
        <v>0</v>
      </c>
      <c r="E2715" s="476">
        <f>'INVENT.Mat&amp;Outillag Importé -10'!H2714</f>
        <v>0</v>
      </c>
      <c r="F2715" s="268"/>
      <c r="G2715" s="266">
        <f t="shared" si="466"/>
        <v>0</v>
      </c>
      <c r="H2715" s="84">
        <f t="shared" si="467"/>
        <v>0</v>
      </c>
      <c r="I2715" s="84">
        <f t="shared" si="468"/>
        <v>0</v>
      </c>
      <c r="J2715" s="84">
        <f t="shared" si="469"/>
        <v>0</v>
      </c>
      <c r="K2715" s="84">
        <f t="shared" si="470"/>
        <v>0</v>
      </c>
      <c r="L2715" s="84">
        <f t="shared" si="471"/>
        <v>0</v>
      </c>
      <c r="M2715" s="267"/>
      <c r="N2715" s="267"/>
      <c r="O2715" s="84">
        <f t="shared" si="472"/>
        <v>0</v>
      </c>
      <c r="P2715" s="84">
        <f t="shared" si="473"/>
        <v>0</v>
      </c>
      <c r="Q2715" s="86">
        <f t="shared" si="474"/>
        <v>0</v>
      </c>
      <c r="R2715" s="86">
        <f t="shared" si="475"/>
        <v>0</v>
      </c>
    </row>
    <row r="2716" spans="1:18" x14ac:dyDescent="0.2">
      <c r="A2716" s="77">
        <f t="shared" si="465"/>
        <v>2709</v>
      </c>
      <c r="B2716" s="456">
        <f>'INVENT.Mat&amp;Outillag Importé -10'!D2715</f>
        <v>0</v>
      </c>
      <c r="C2716" s="456">
        <f>'INVENT.Mat&amp;Outillag Importé -10'!F2715</f>
        <v>0</v>
      </c>
      <c r="D2716" s="456">
        <f>'INVENT.Mat&amp;Outillag Importé -10'!C2715</f>
        <v>0</v>
      </c>
      <c r="E2716" s="476">
        <f>'INVENT.Mat&amp;Outillag Importé -10'!H2715</f>
        <v>0</v>
      </c>
      <c r="F2716" s="268"/>
      <c r="G2716" s="266">
        <f t="shared" si="466"/>
        <v>0</v>
      </c>
      <c r="H2716" s="84">
        <f t="shared" si="467"/>
        <v>0</v>
      </c>
      <c r="I2716" s="84">
        <f t="shared" si="468"/>
        <v>0</v>
      </c>
      <c r="J2716" s="84">
        <f t="shared" si="469"/>
        <v>0</v>
      </c>
      <c r="K2716" s="84">
        <f t="shared" si="470"/>
        <v>0</v>
      </c>
      <c r="L2716" s="84">
        <f t="shared" si="471"/>
        <v>0</v>
      </c>
      <c r="M2716" s="267"/>
      <c r="N2716" s="267"/>
      <c r="O2716" s="84">
        <f t="shared" si="472"/>
        <v>0</v>
      </c>
      <c r="P2716" s="84">
        <f t="shared" si="473"/>
        <v>0</v>
      </c>
      <c r="Q2716" s="86">
        <f t="shared" si="474"/>
        <v>0</v>
      </c>
      <c r="R2716" s="86">
        <f t="shared" si="475"/>
        <v>0</v>
      </c>
    </row>
    <row r="2717" spans="1:18" x14ac:dyDescent="0.2">
      <c r="A2717" s="77">
        <f t="shared" si="465"/>
        <v>2710</v>
      </c>
      <c r="B2717" s="456">
        <f>'INVENT.Mat&amp;Outillag Importé -10'!D2716</f>
        <v>0</v>
      </c>
      <c r="C2717" s="456">
        <f>'INVENT.Mat&amp;Outillag Importé -10'!F2716</f>
        <v>0</v>
      </c>
      <c r="D2717" s="456">
        <f>'INVENT.Mat&amp;Outillag Importé -10'!C2716</f>
        <v>0</v>
      </c>
      <c r="E2717" s="476">
        <f>'INVENT.Mat&amp;Outillag Importé -10'!H2716</f>
        <v>0</v>
      </c>
      <c r="F2717" s="268"/>
      <c r="G2717" s="266">
        <f t="shared" si="466"/>
        <v>0</v>
      </c>
      <c r="H2717" s="84">
        <f t="shared" si="467"/>
        <v>0</v>
      </c>
      <c r="I2717" s="84">
        <f t="shared" si="468"/>
        <v>0</v>
      </c>
      <c r="J2717" s="84">
        <f t="shared" si="469"/>
        <v>0</v>
      </c>
      <c r="K2717" s="84">
        <f t="shared" si="470"/>
        <v>0</v>
      </c>
      <c r="L2717" s="84">
        <f t="shared" si="471"/>
        <v>0</v>
      </c>
      <c r="M2717" s="267"/>
      <c r="N2717" s="267"/>
      <c r="O2717" s="84">
        <f t="shared" si="472"/>
        <v>0</v>
      </c>
      <c r="P2717" s="84">
        <f t="shared" si="473"/>
        <v>0</v>
      </c>
      <c r="Q2717" s="86">
        <f t="shared" si="474"/>
        <v>0</v>
      </c>
      <c r="R2717" s="86">
        <f t="shared" si="475"/>
        <v>0</v>
      </c>
    </row>
    <row r="2718" spans="1:18" x14ac:dyDescent="0.2">
      <c r="A2718" s="77">
        <f t="shared" si="465"/>
        <v>2711</v>
      </c>
      <c r="B2718" s="456">
        <f>'INVENT.Mat&amp;Outillag Importé -10'!D2717</f>
        <v>0</v>
      </c>
      <c r="C2718" s="456">
        <f>'INVENT.Mat&amp;Outillag Importé -10'!F2717</f>
        <v>0</v>
      </c>
      <c r="D2718" s="456">
        <f>'INVENT.Mat&amp;Outillag Importé -10'!C2717</f>
        <v>0</v>
      </c>
      <c r="E2718" s="476">
        <f>'INVENT.Mat&amp;Outillag Importé -10'!H2717</f>
        <v>0</v>
      </c>
      <c r="F2718" s="268"/>
      <c r="G2718" s="266">
        <f t="shared" si="466"/>
        <v>0</v>
      </c>
      <c r="H2718" s="84">
        <f t="shared" si="467"/>
        <v>0</v>
      </c>
      <c r="I2718" s="84">
        <f t="shared" si="468"/>
        <v>0</v>
      </c>
      <c r="J2718" s="84">
        <f t="shared" si="469"/>
        <v>0</v>
      </c>
      <c r="K2718" s="84">
        <f t="shared" si="470"/>
        <v>0</v>
      </c>
      <c r="L2718" s="84">
        <f t="shared" si="471"/>
        <v>0</v>
      </c>
      <c r="M2718" s="267"/>
      <c r="N2718" s="267"/>
      <c r="O2718" s="84">
        <f t="shared" si="472"/>
        <v>0</v>
      </c>
      <c r="P2718" s="84">
        <f t="shared" si="473"/>
        <v>0</v>
      </c>
      <c r="Q2718" s="86">
        <f t="shared" si="474"/>
        <v>0</v>
      </c>
      <c r="R2718" s="86">
        <f t="shared" si="475"/>
        <v>0</v>
      </c>
    </row>
    <row r="2719" spans="1:18" x14ac:dyDescent="0.2">
      <c r="A2719" s="77">
        <f t="shared" si="465"/>
        <v>2712</v>
      </c>
      <c r="B2719" s="456">
        <f>'INVENT.Mat&amp;Outillag Importé -10'!D2718</f>
        <v>0</v>
      </c>
      <c r="C2719" s="456">
        <f>'INVENT.Mat&amp;Outillag Importé -10'!F2718</f>
        <v>0</v>
      </c>
      <c r="D2719" s="456">
        <f>'INVENT.Mat&amp;Outillag Importé -10'!C2718</f>
        <v>0</v>
      </c>
      <c r="E2719" s="476">
        <f>'INVENT.Mat&amp;Outillag Importé -10'!H2718</f>
        <v>0</v>
      </c>
      <c r="F2719" s="268"/>
      <c r="G2719" s="266">
        <f t="shared" si="466"/>
        <v>0</v>
      </c>
      <c r="H2719" s="84">
        <f t="shared" si="467"/>
        <v>0</v>
      </c>
      <c r="I2719" s="84">
        <f t="shared" si="468"/>
        <v>0</v>
      </c>
      <c r="J2719" s="84">
        <f t="shared" si="469"/>
        <v>0</v>
      </c>
      <c r="K2719" s="84">
        <f t="shared" si="470"/>
        <v>0</v>
      </c>
      <c r="L2719" s="84">
        <f t="shared" si="471"/>
        <v>0</v>
      </c>
      <c r="M2719" s="267"/>
      <c r="N2719" s="267"/>
      <c r="O2719" s="84">
        <f t="shared" si="472"/>
        <v>0</v>
      </c>
      <c r="P2719" s="84">
        <f t="shared" si="473"/>
        <v>0</v>
      </c>
      <c r="Q2719" s="86">
        <f t="shared" si="474"/>
        <v>0</v>
      </c>
      <c r="R2719" s="86">
        <f t="shared" si="475"/>
        <v>0</v>
      </c>
    </row>
    <row r="2720" spans="1:18" x14ac:dyDescent="0.2">
      <c r="A2720" s="77">
        <f t="shared" si="465"/>
        <v>2713</v>
      </c>
      <c r="B2720" s="456">
        <f>'INVENT.Mat&amp;Outillag Importé -10'!D2719</f>
        <v>0</v>
      </c>
      <c r="C2720" s="456">
        <f>'INVENT.Mat&amp;Outillag Importé -10'!F2719</f>
        <v>0</v>
      </c>
      <c r="D2720" s="456">
        <f>'INVENT.Mat&amp;Outillag Importé -10'!C2719</f>
        <v>0</v>
      </c>
      <c r="E2720" s="476">
        <f>'INVENT.Mat&amp;Outillag Importé -10'!H2719</f>
        <v>0</v>
      </c>
      <c r="F2720" s="268"/>
      <c r="G2720" s="266">
        <f t="shared" si="466"/>
        <v>0</v>
      </c>
      <c r="H2720" s="84">
        <f t="shared" si="467"/>
        <v>0</v>
      </c>
      <c r="I2720" s="84">
        <f t="shared" si="468"/>
        <v>0</v>
      </c>
      <c r="J2720" s="84">
        <f t="shared" si="469"/>
        <v>0</v>
      </c>
      <c r="K2720" s="84">
        <f t="shared" si="470"/>
        <v>0</v>
      </c>
      <c r="L2720" s="84">
        <f t="shared" si="471"/>
        <v>0</v>
      </c>
      <c r="M2720" s="267"/>
      <c r="N2720" s="267"/>
      <c r="O2720" s="84">
        <f t="shared" si="472"/>
        <v>0</v>
      </c>
      <c r="P2720" s="84">
        <f t="shared" si="473"/>
        <v>0</v>
      </c>
      <c r="Q2720" s="86">
        <f t="shared" si="474"/>
        <v>0</v>
      </c>
      <c r="R2720" s="86">
        <f t="shared" si="475"/>
        <v>0</v>
      </c>
    </row>
    <row r="2721" spans="1:18" x14ac:dyDescent="0.2">
      <c r="A2721" s="77">
        <f t="shared" si="465"/>
        <v>2714</v>
      </c>
      <c r="B2721" s="456">
        <f>'INVENT.Mat&amp;Outillag Importé -10'!D2720</f>
        <v>0</v>
      </c>
      <c r="C2721" s="456">
        <f>'INVENT.Mat&amp;Outillag Importé -10'!F2720</f>
        <v>0</v>
      </c>
      <c r="D2721" s="456">
        <f>'INVENT.Mat&amp;Outillag Importé -10'!C2720</f>
        <v>0</v>
      </c>
      <c r="E2721" s="476">
        <f>'INVENT.Mat&amp;Outillag Importé -10'!H2720</f>
        <v>0</v>
      </c>
      <c r="F2721" s="268"/>
      <c r="G2721" s="266">
        <f t="shared" si="466"/>
        <v>0</v>
      </c>
      <c r="H2721" s="84">
        <f t="shared" si="467"/>
        <v>0</v>
      </c>
      <c r="I2721" s="84">
        <f t="shared" si="468"/>
        <v>0</v>
      </c>
      <c r="J2721" s="84">
        <f t="shared" si="469"/>
        <v>0</v>
      </c>
      <c r="K2721" s="84">
        <f t="shared" si="470"/>
        <v>0</v>
      </c>
      <c r="L2721" s="84">
        <f t="shared" si="471"/>
        <v>0</v>
      </c>
      <c r="M2721" s="267"/>
      <c r="N2721" s="267"/>
      <c r="O2721" s="84">
        <f t="shared" si="472"/>
        <v>0</v>
      </c>
      <c r="P2721" s="84">
        <f t="shared" si="473"/>
        <v>0</v>
      </c>
      <c r="Q2721" s="86">
        <f t="shared" si="474"/>
        <v>0</v>
      </c>
      <c r="R2721" s="86">
        <f t="shared" si="475"/>
        <v>0</v>
      </c>
    </row>
    <row r="2722" spans="1:18" x14ac:dyDescent="0.2">
      <c r="A2722" s="77">
        <f t="shared" si="465"/>
        <v>2715</v>
      </c>
      <c r="B2722" s="456">
        <f>'INVENT.Mat&amp;Outillag Importé -10'!D2721</f>
        <v>0</v>
      </c>
      <c r="C2722" s="456">
        <f>'INVENT.Mat&amp;Outillag Importé -10'!F2721</f>
        <v>0</v>
      </c>
      <c r="D2722" s="456">
        <f>'INVENT.Mat&amp;Outillag Importé -10'!C2721</f>
        <v>0</v>
      </c>
      <c r="E2722" s="476">
        <f>'INVENT.Mat&amp;Outillag Importé -10'!H2721</f>
        <v>0</v>
      </c>
      <c r="F2722" s="268"/>
      <c r="G2722" s="266">
        <f t="shared" si="466"/>
        <v>0</v>
      </c>
      <c r="H2722" s="84">
        <f t="shared" si="467"/>
        <v>0</v>
      </c>
      <c r="I2722" s="84">
        <f t="shared" si="468"/>
        <v>0</v>
      </c>
      <c r="J2722" s="84">
        <f t="shared" si="469"/>
        <v>0</v>
      </c>
      <c r="K2722" s="84">
        <f t="shared" si="470"/>
        <v>0</v>
      </c>
      <c r="L2722" s="84">
        <f t="shared" si="471"/>
        <v>0</v>
      </c>
      <c r="M2722" s="267"/>
      <c r="N2722" s="267"/>
      <c r="O2722" s="84">
        <f t="shared" si="472"/>
        <v>0</v>
      </c>
      <c r="P2722" s="84">
        <f t="shared" si="473"/>
        <v>0</v>
      </c>
      <c r="Q2722" s="86">
        <f t="shared" si="474"/>
        <v>0</v>
      </c>
      <c r="R2722" s="86">
        <f t="shared" si="475"/>
        <v>0</v>
      </c>
    </row>
    <row r="2723" spans="1:18" x14ac:dyDescent="0.2">
      <c r="A2723" s="77">
        <f t="shared" si="465"/>
        <v>2716</v>
      </c>
      <c r="B2723" s="456">
        <f>'INVENT.Mat&amp;Outillag Importé -10'!D2722</f>
        <v>0</v>
      </c>
      <c r="C2723" s="456">
        <f>'INVENT.Mat&amp;Outillag Importé -10'!F2722</f>
        <v>0</v>
      </c>
      <c r="D2723" s="456">
        <f>'INVENT.Mat&amp;Outillag Importé -10'!C2722</f>
        <v>0</v>
      </c>
      <c r="E2723" s="476">
        <f>'INVENT.Mat&amp;Outillag Importé -10'!H2722</f>
        <v>0</v>
      </c>
      <c r="F2723" s="268"/>
      <c r="G2723" s="266">
        <f t="shared" si="466"/>
        <v>0</v>
      </c>
      <c r="H2723" s="84">
        <f t="shared" si="467"/>
        <v>0</v>
      </c>
      <c r="I2723" s="84">
        <f t="shared" si="468"/>
        <v>0</v>
      </c>
      <c r="J2723" s="84">
        <f t="shared" si="469"/>
        <v>0</v>
      </c>
      <c r="K2723" s="84">
        <f t="shared" si="470"/>
        <v>0</v>
      </c>
      <c r="L2723" s="84">
        <f t="shared" si="471"/>
        <v>0</v>
      </c>
      <c r="M2723" s="267"/>
      <c r="N2723" s="267"/>
      <c r="O2723" s="84">
        <f t="shared" si="472"/>
        <v>0</v>
      </c>
      <c r="P2723" s="84">
        <f t="shared" si="473"/>
        <v>0</v>
      </c>
      <c r="Q2723" s="86">
        <f t="shared" si="474"/>
        <v>0</v>
      </c>
      <c r="R2723" s="86">
        <f t="shared" si="475"/>
        <v>0</v>
      </c>
    </row>
    <row r="2724" spans="1:18" x14ac:dyDescent="0.2">
      <c r="A2724" s="77">
        <f t="shared" si="465"/>
        <v>2717</v>
      </c>
      <c r="B2724" s="456">
        <f>'INVENT.Mat&amp;Outillag Importé -10'!D2723</f>
        <v>0</v>
      </c>
      <c r="C2724" s="456">
        <f>'INVENT.Mat&amp;Outillag Importé -10'!F2723</f>
        <v>0</v>
      </c>
      <c r="D2724" s="456">
        <f>'INVENT.Mat&amp;Outillag Importé -10'!C2723</f>
        <v>0</v>
      </c>
      <c r="E2724" s="476">
        <f>'INVENT.Mat&amp;Outillag Importé -10'!H2723</f>
        <v>0</v>
      </c>
      <c r="F2724" s="268"/>
      <c r="G2724" s="266">
        <f t="shared" si="466"/>
        <v>0</v>
      </c>
      <c r="H2724" s="84">
        <f t="shared" si="467"/>
        <v>0</v>
      </c>
      <c r="I2724" s="84">
        <f t="shared" si="468"/>
        <v>0</v>
      </c>
      <c r="J2724" s="84">
        <f t="shared" si="469"/>
        <v>0</v>
      </c>
      <c r="K2724" s="84">
        <f t="shared" si="470"/>
        <v>0</v>
      </c>
      <c r="L2724" s="84">
        <f t="shared" si="471"/>
        <v>0</v>
      </c>
      <c r="M2724" s="267"/>
      <c r="N2724" s="267"/>
      <c r="O2724" s="84">
        <f t="shared" si="472"/>
        <v>0</v>
      </c>
      <c r="P2724" s="84">
        <f t="shared" si="473"/>
        <v>0</v>
      </c>
      <c r="Q2724" s="86">
        <f t="shared" si="474"/>
        <v>0</v>
      </c>
      <c r="R2724" s="86">
        <f t="shared" si="475"/>
        <v>0</v>
      </c>
    </row>
    <row r="2725" spans="1:18" x14ac:dyDescent="0.2">
      <c r="A2725" s="77">
        <f t="shared" si="465"/>
        <v>2718</v>
      </c>
      <c r="B2725" s="456">
        <f>'INVENT.Mat&amp;Outillag Importé -10'!D2724</f>
        <v>0</v>
      </c>
      <c r="C2725" s="456">
        <f>'INVENT.Mat&amp;Outillag Importé -10'!F2724</f>
        <v>0</v>
      </c>
      <c r="D2725" s="456">
        <f>'INVENT.Mat&amp;Outillag Importé -10'!C2724</f>
        <v>0</v>
      </c>
      <c r="E2725" s="476">
        <f>'INVENT.Mat&amp;Outillag Importé -10'!H2724</f>
        <v>0</v>
      </c>
      <c r="F2725" s="268"/>
      <c r="G2725" s="266">
        <f t="shared" si="466"/>
        <v>0</v>
      </c>
      <c r="H2725" s="84">
        <f t="shared" si="467"/>
        <v>0</v>
      </c>
      <c r="I2725" s="84">
        <f t="shared" si="468"/>
        <v>0</v>
      </c>
      <c r="J2725" s="84">
        <f t="shared" si="469"/>
        <v>0</v>
      </c>
      <c r="K2725" s="84">
        <f t="shared" si="470"/>
        <v>0</v>
      </c>
      <c r="L2725" s="84">
        <f t="shared" si="471"/>
        <v>0</v>
      </c>
      <c r="M2725" s="267"/>
      <c r="N2725" s="267"/>
      <c r="O2725" s="84">
        <f t="shared" si="472"/>
        <v>0</v>
      </c>
      <c r="P2725" s="84">
        <f t="shared" si="473"/>
        <v>0</v>
      </c>
      <c r="Q2725" s="86">
        <f t="shared" si="474"/>
        <v>0</v>
      </c>
      <c r="R2725" s="86">
        <f t="shared" si="475"/>
        <v>0</v>
      </c>
    </row>
    <row r="2726" spans="1:18" x14ac:dyDescent="0.2">
      <c r="A2726" s="77">
        <f t="shared" si="465"/>
        <v>2719</v>
      </c>
      <c r="B2726" s="456">
        <f>'INVENT.Mat&amp;Outillag Importé -10'!D2725</f>
        <v>0</v>
      </c>
      <c r="C2726" s="456">
        <f>'INVENT.Mat&amp;Outillag Importé -10'!F2725</f>
        <v>0</v>
      </c>
      <c r="D2726" s="456">
        <f>'INVENT.Mat&amp;Outillag Importé -10'!C2725</f>
        <v>0</v>
      </c>
      <c r="E2726" s="476">
        <f>'INVENT.Mat&amp;Outillag Importé -10'!H2725</f>
        <v>0</v>
      </c>
      <c r="F2726" s="268"/>
      <c r="G2726" s="266">
        <f t="shared" si="466"/>
        <v>0</v>
      </c>
      <c r="H2726" s="84">
        <f t="shared" si="467"/>
        <v>0</v>
      </c>
      <c r="I2726" s="84">
        <f t="shared" si="468"/>
        <v>0</v>
      </c>
      <c r="J2726" s="84">
        <f t="shared" si="469"/>
        <v>0</v>
      </c>
      <c r="K2726" s="84">
        <f t="shared" si="470"/>
        <v>0</v>
      </c>
      <c r="L2726" s="84">
        <f t="shared" si="471"/>
        <v>0</v>
      </c>
      <c r="M2726" s="267"/>
      <c r="N2726" s="267"/>
      <c r="O2726" s="84">
        <f t="shared" si="472"/>
        <v>0</v>
      </c>
      <c r="P2726" s="84">
        <f t="shared" si="473"/>
        <v>0</v>
      </c>
      <c r="Q2726" s="86">
        <f t="shared" si="474"/>
        <v>0</v>
      </c>
      <c r="R2726" s="86">
        <f t="shared" si="475"/>
        <v>0</v>
      </c>
    </row>
    <row r="2727" spans="1:18" x14ac:dyDescent="0.2">
      <c r="A2727" s="77">
        <f t="shared" si="465"/>
        <v>2720</v>
      </c>
      <c r="B2727" s="456">
        <f>'INVENT.Mat&amp;Outillag Importé -10'!D2726</f>
        <v>0</v>
      </c>
      <c r="C2727" s="456">
        <f>'INVENT.Mat&amp;Outillag Importé -10'!F2726</f>
        <v>0</v>
      </c>
      <c r="D2727" s="456">
        <f>'INVENT.Mat&amp;Outillag Importé -10'!C2726</f>
        <v>0</v>
      </c>
      <c r="E2727" s="476">
        <f>'INVENT.Mat&amp;Outillag Importé -10'!H2726</f>
        <v>0</v>
      </c>
      <c r="F2727" s="268"/>
      <c r="G2727" s="266">
        <f t="shared" si="466"/>
        <v>0</v>
      </c>
      <c r="H2727" s="84">
        <f t="shared" si="467"/>
        <v>0</v>
      </c>
      <c r="I2727" s="84">
        <f t="shared" si="468"/>
        <v>0</v>
      </c>
      <c r="J2727" s="84">
        <f t="shared" si="469"/>
        <v>0</v>
      </c>
      <c r="K2727" s="84">
        <f t="shared" si="470"/>
        <v>0</v>
      </c>
      <c r="L2727" s="84">
        <f t="shared" si="471"/>
        <v>0</v>
      </c>
      <c r="M2727" s="267"/>
      <c r="N2727" s="267"/>
      <c r="O2727" s="84">
        <f t="shared" si="472"/>
        <v>0</v>
      </c>
      <c r="P2727" s="84">
        <f t="shared" si="473"/>
        <v>0</v>
      </c>
      <c r="Q2727" s="86">
        <f t="shared" si="474"/>
        <v>0</v>
      </c>
      <c r="R2727" s="86">
        <f t="shared" si="475"/>
        <v>0</v>
      </c>
    </row>
    <row r="2728" spans="1:18" x14ac:dyDescent="0.2">
      <c r="A2728" s="77">
        <f t="shared" si="465"/>
        <v>2721</v>
      </c>
      <c r="B2728" s="456">
        <f>'INVENT.Mat&amp;Outillag Importé -10'!D2727</f>
        <v>0</v>
      </c>
      <c r="C2728" s="456">
        <f>'INVENT.Mat&amp;Outillag Importé -10'!F2727</f>
        <v>0</v>
      </c>
      <c r="D2728" s="456">
        <f>'INVENT.Mat&amp;Outillag Importé -10'!C2727</f>
        <v>0</v>
      </c>
      <c r="E2728" s="476">
        <f>'INVENT.Mat&amp;Outillag Importé -10'!H2727</f>
        <v>0</v>
      </c>
      <c r="F2728" s="268"/>
      <c r="G2728" s="266">
        <f t="shared" si="466"/>
        <v>0</v>
      </c>
      <c r="H2728" s="84">
        <f t="shared" si="467"/>
        <v>0</v>
      </c>
      <c r="I2728" s="84">
        <f t="shared" si="468"/>
        <v>0</v>
      </c>
      <c r="J2728" s="84">
        <f t="shared" si="469"/>
        <v>0</v>
      </c>
      <c r="K2728" s="84">
        <f t="shared" si="470"/>
        <v>0</v>
      </c>
      <c r="L2728" s="84">
        <f t="shared" si="471"/>
        <v>0</v>
      </c>
      <c r="M2728" s="267"/>
      <c r="N2728" s="267"/>
      <c r="O2728" s="84">
        <f t="shared" si="472"/>
        <v>0</v>
      </c>
      <c r="P2728" s="84">
        <f t="shared" si="473"/>
        <v>0</v>
      </c>
      <c r="Q2728" s="86">
        <f t="shared" si="474"/>
        <v>0</v>
      </c>
      <c r="R2728" s="86">
        <f t="shared" si="475"/>
        <v>0</v>
      </c>
    </row>
    <row r="2729" spans="1:18" x14ac:dyDescent="0.2">
      <c r="A2729" s="77">
        <f t="shared" si="465"/>
        <v>2722</v>
      </c>
      <c r="B2729" s="456">
        <f>'INVENT.Mat&amp;Outillag Importé -10'!D2728</f>
        <v>0</v>
      </c>
      <c r="C2729" s="456">
        <f>'INVENT.Mat&amp;Outillag Importé -10'!F2728</f>
        <v>0</v>
      </c>
      <c r="D2729" s="456">
        <f>'INVENT.Mat&amp;Outillag Importé -10'!C2728</f>
        <v>0</v>
      </c>
      <c r="E2729" s="476">
        <f>'INVENT.Mat&amp;Outillag Importé -10'!H2728</f>
        <v>0</v>
      </c>
      <c r="F2729" s="268"/>
      <c r="G2729" s="266">
        <f t="shared" si="466"/>
        <v>0</v>
      </c>
      <c r="H2729" s="84">
        <f t="shared" si="467"/>
        <v>0</v>
      </c>
      <c r="I2729" s="84">
        <f t="shared" si="468"/>
        <v>0</v>
      </c>
      <c r="J2729" s="84">
        <f t="shared" si="469"/>
        <v>0</v>
      </c>
      <c r="K2729" s="84">
        <f t="shared" si="470"/>
        <v>0</v>
      </c>
      <c r="L2729" s="84">
        <f t="shared" si="471"/>
        <v>0</v>
      </c>
      <c r="M2729" s="267"/>
      <c r="N2729" s="267"/>
      <c r="O2729" s="84">
        <f t="shared" si="472"/>
        <v>0</v>
      </c>
      <c r="P2729" s="84">
        <f t="shared" si="473"/>
        <v>0</v>
      </c>
      <c r="Q2729" s="86">
        <f t="shared" si="474"/>
        <v>0</v>
      </c>
      <c r="R2729" s="86">
        <f t="shared" si="475"/>
        <v>0</v>
      </c>
    </row>
  </sheetData>
  <sheetProtection algorithmName="SHA-512" hashValue="Ogpyf/nz8sLqNZVpruJsj0hHnXE3Q6rQqTAlOro6hRaOH3q/C2QQqWoNnZYr1Il5Sm3zDjW5JAJpdQgcq1BL2Q==" saltValue="CVxpYU+2plCazVDTYCb4SQ==" spinCount="100000" sheet="1" objects="1" scenarios="1" formatColumns="0" formatRows="0"/>
  <protectedRanges>
    <protectedRange sqref="B8:C2729" name="Plage2"/>
  </protectedRanges>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9055118110236227" bottom="0.19685039370078741" header="0.19685039370078741" footer="0.19685039370078741"/>
  <pageSetup paperSize="9" scale="75"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S1007"/>
  <sheetViews>
    <sheetView workbookViewId="0">
      <pane xSplit="2" ySplit="5" topLeftCell="C6" activePane="bottomRight" state="frozen"/>
      <selection pane="topRight" activeCell="C1" sqref="C1"/>
      <selection pane="bottomLeft" activeCell="A6" sqref="A6"/>
      <selection pane="bottomRight" activeCell="B33" sqref="B33"/>
    </sheetView>
  </sheetViews>
  <sheetFormatPr baseColWidth="10" defaultColWidth="11.42578125" defaultRowHeight="12.75" x14ac:dyDescent="0.2"/>
  <cols>
    <col min="1" max="1" width="5.42578125" style="32" customWidth="1"/>
    <col min="2" max="3" width="24.7109375" style="32" customWidth="1"/>
    <col min="4" max="4" width="13" style="32" customWidth="1"/>
    <col min="5" max="5" width="13.42578125" style="32" customWidth="1"/>
    <col min="6" max="6" width="6.140625" style="32" customWidth="1"/>
    <col min="7" max="7" width="11.28515625" style="32" customWidth="1"/>
    <col min="8" max="9" width="10.85546875" style="32" customWidth="1"/>
    <col min="10" max="10" width="10.42578125" style="32" customWidth="1"/>
    <col min="11" max="11" width="11.42578125" style="32" customWidth="1"/>
    <col min="12" max="12" width="12.28515625" style="32" customWidth="1"/>
    <col min="13" max="14" width="12.42578125" style="32" customWidth="1"/>
    <col min="15" max="15" width="11.28515625" style="32" customWidth="1"/>
    <col min="16" max="16" width="12.85546875" style="32" customWidth="1"/>
    <col min="17" max="17" width="12.42578125" style="32" customWidth="1"/>
    <col min="18" max="18" width="12.7109375" style="32" customWidth="1"/>
    <col min="19" max="16384" width="11.42578125" style="32"/>
  </cols>
  <sheetData>
    <row r="1" spans="1:19" s="257" customFormat="1" ht="15" x14ac:dyDescent="0.25">
      <c r="D1" s="310">
        <f>'REFERENCES - 10'!D7</f>
        <v>0</v>
      </c>
      <c r="E1" s="311"/>
      <c r="F1" s="310">
        <f>'REFERENCES - 10'!D9</f>
        <v>0</v>
      </c>
    </row>
    <row r="2" spans="1:19" s="74" customFormat="1" ht="21.75" customHeight="1" x14ac:dyDescent="0.35">
      <c r="B2" s="327" t="s">
        <v>332</v>
      </c>
      <c r="C2" s="327"/>
      <c r="D2" s="75"/>
      <c r="E2" s="75"/>
      <c r="F2" s="75"/>
      <c r="G2" s="75"/>
      <c r="H2" s="75"/>
      <c r="I2" s="75"/>
      <c r="J2" s="75"/>
      <c r="K2" s="75"/>
      <c r="L2" s="75"/>
      <c r="M2" s="75"/>
      <c r="N2" s="75"/>
      <c r="O2" s="75"/>
      <c r="P2" s="75"/>
      <c r="R2" s="287" t="s">
        <v>199</v>
      </c>
      <c r="S2" s="54"/>
    </row>
    <row r="3" spans="1:19" ht="12.75" customHeight="1" x14ac:dyDescent="0.35">
      <c r="A3" s="637" t="s">
        <v>5</v>
      </c>
      <c r="B3" s="638" t="s">
        <v>143</v>
      </c>
      <c r="C3" s="638" t="s">
        <v>60</v>
      </c>
      <c r="D3" s="76" t="s">
        <v>145</v>
      </c>
      <c r="E3" s="76"/>
      <c r="F3" s="76"/>
      <c r="G3" s="76"/>
      <c r="H3" s="76"/>
      <c r="I3" s="76"/>
      <c r="J3" s="76"/>
      <c r="K3" s="76"/>
      <c r="L3" s="76"/>
      <c r="M3" s="264" t="s">
        <v>144</v>
      </c>
      <c r="N3" s="264"/>
      <c r="O3" s="264"/>
      <c r="P3" s="264"/>
      <c r="Q3" s="629" t="s">
        <v>3</v>
      </c>
      <c r="R3" s="630"/>
      <c r="S3" s="54"/>
    </row>
    <row r="4" spans="1:19" ht="31.5" customHeight="1" x14ac:dyDescent="0.35">
      <c r="A4" s="637"/>
      <c r="B4" s="639"/>
      <c r="C4" s="639"/>
      <c r="D4" s="635" t="s">
        <v>91</v>
      </c>
      <c r="E4" s="635" t="s">
        <v>146</v>
      </c>
      <c r="F4" s="635" t="s">
        <v>142</v>
      </c>
      <c r="G4" s="635"/>
      <c r="H4" s="635" t="s">
        <v>2</v>
      </c>
      <c r="I4" s="631" t="s">
        <v>400</v>
      </c>
      <c r="J4" s="635" t="s">
        <v>401</v>
      </c>
      <c r="K4" s="635" t="s">
        <v>148</v>
      </c>
      <c r="L4" s="635" t="s">
        <v>4</v>
      </c>
      <c r="M4" s="635" t="s">
        <v>147</v>
      </c>
      <c r="N4" s="636" t="s">
        <v>251</v>
      </c>
      <c r="O4" s="635" t="s">
        <v>0</v>
      </c>
      <c r="P4" s="635" t="s">
        <v>149</v>
      </c>
      <c r="Q4" s="633" t="s">
        <v>310</v>
      </c>
      <c r="R4" s="633" t="s">
        <v>311</v>
      </c>
      <c r="S4" s="54"/>
    </row>
    <row r="5" spans="1:19" ht="15" customHeight="1" x14ac:dyDescent="0.35">
      <c r="A5" s="637"/>
      <c r="B5" s="640"/>
      <c r="C5" s="640"/>
      <c r="D5" s="635"/>
      <c r="E5" s="635"/>
      <c r="F5" s="265" t="s">
        <v>97</v>
      </c>
      <c r="G5" s="265" t="s">
        <v>98</v>
      </c>
      <c r="H5" s="635"/>
      <c r="I5" s="632"/>
      <c r="J5" s="635"/>
      <c r="K5" s="635"/>
      <c r="L5" s="635"/>
      <c r="M5" s="635"/>
      <c r="N5" s="636"/>
      <c r="O5" s="635"/>
      <c r="P5" s="635"/>
      <c r="Q5" s="634"/>
      <c r="R5" s="634"/>
      <c r="S5" s="54"/>
    </row>
    <row r="6" spans="1:19" ht="3" customHeight="1" x14ac:dyDescent="0.2"/>
    <row r="7" spans="1:19" x14ac:dyDescent="0.2">
      <c r="A7" s="77"/>
      <c r="B7" s="88" t="s">
        <v>87</v>
      </c>
      <c r="C7" s="88"/>
      <c r="E7" s="87">
        <f>SUM(E8:E57)</f>
        <v>0</v>
      </c>
      <c r="F7" s="87"/>
      <c r="G7" s="87">
        <f t="shared" ref="G7:R7" si="0">SUM(G8:G57)</f>
        <v>0</v>
      </c>
      <c r="H7" s="87">
        <f t="shared" si="0"/>
        <v>0</v>
      </c>
      <c r="I7" s="87">
        <f t="shared" si="0"/>
        <v>0</v>
      </c>
      <c r="J7" s="87">
        <f t="shared" si="0"/>
        <v>0</v>
      </c>
      <c r="K7" s="87">
        <f t="shared" si="0"/>
        <v>0</v>
      </c>
      <c r="L7" s="87">
        <f t="shared" si="0"/>
        <v>0</v>
      </c>
      <c r="M7" s="87">
        <f t="shared" si="0"/>
        <v>0</v>
      </c>
      <c r="N7" s="87">
        <f t="shared" si="0"/>
        <v>0</v>
      </c>
      <c r="O7" s="87">
        <f t="shared" si="0"/>
        <v>0</v>
      </c>
      <c r="P7" s="87">
        <f t="shared" si="0"/>
        <v>0</v>
      </c>
      <c r="Q7" s="87">
        <f t="shared" si="0"/>
        <v>0</v>
      </c>
      <c r="R7" s="87">
        <f t="shared" si="0"/>
        <v>0</v>
      </c>
    </row>
    <row r="8" spans="1:19" x14ac:dyDescent="0.2">
      <c r="A8" s="77">
        <v>1</v>
      </c>
      <c r="B8" s="456">
        <f>'INVENT.Mat Transp importés - 10'!D7</f>
        <v>0</v>
      </c>
      <c r="C8" s="456">
        <f>'INVENT.Mat Transp importés - 10'!F7</f>
        <v>0</v>
      </c>
      <c r="D8" s="456">
        <f>'INVENT.Mat Transp importés - 10'!C7</f>
        <v>0</v>
      </c>
      <c r="E8" s="476">
        <f>'INVENT.Mat Transp importés - 10'!H7</f>
        <v>0</v>
      </c>
      <c r="F8" s="268"/>
      <c r="G8" s="266">
        <f>F8*E8</f>
        <v>0</v>
      </c>
      <c r="H8" s="84">
        <f>E8*1%</f>
        <v>0</v>
      </c>
      <c r="I8" s="84">
        <f>E8*1%</f>
        <v>0</v>
      </c>
      <c r="J8" s="84">
        <f>E8*0.5%</f>
        <v>0</v>
      </c>
      <c r="K8" s="84">
        <f>(E8+G8+H8)*18%</f>
        <v>0</v>
      </c>
      <c r="L8" s="84">
        <f t="shared" ref="L8:L54" si="1">SUM(G8:K8)+E8</f>
        <v>0</v>
      </c>
      <c r="M8" s="267"/>
      <c r="N8" s="267"/>
      <c r="O8" s="84">
        <f>(M8+N8)*18%</f>
        <v>0</v>
      </c>
      <c r="P8" s="84">
        <f>O8+N8+M8</f>
        <v>0</v>
      </c>
      <c r="Q8" s="86">
        <f>+R8-O8-K8</f>
        <v>0</v>
      </c>
      <c r="R8" s="86">
        <f>P8+L8</f>
        <v>0</v>
      </c>
    </row>
    <row r="9" spans="1:19" x14ac:dyDescent="0.2">
      <c r="A9" s="77">
        <f>+A8+1</f>
        <v>2</v>
      </c>
      <c r="B9" s="456">
        <f>'INVENT.Mat Transp importés - 10'!D8</f>
        <v>0</v>
      </c>
      <c r="C9" s="456">
        <f>'INVENT.Mat Transp importés - 10'!F8</f>
        <v>0</v>
      </c>
      <c r="D9" s="456">
        <f>'INVENT.Mat Transp importés - 10'!C8</f>
        <v>0</v>
      </c>
      <c r="E9" s="476">
        <f>'INVENT.Mat Transp importés - 10'!H8</f>
        <v>0</v>
      </c>
      <c r="F9" s="268"/>
      <c r="G9" s="266">
        <f>F9*E9</f>
        <v>0</v>
      </c>
      <c r="H9" s="84">
        <f t="shared" ref="H9:H57" si="2">E9*1%</f>
        <v>0</v>
      </c>
      <c r="I9" s="84">
        <f t="shared" ref="I9:I57" si="3">E9*1%</f>
        <v>0</v>
      </c>
      <c r="J9" s="84">
        <f t="shared" ref="J9:J57" si="4">E9*0.5%</f>
        <v>0</v>
      </c>
      <c r="K9" s="84">
        <f>(E9+G9+H9)*18%</f>
        <v>0</v>
      </c>
      <c r="L9" s="84">
        <f t="shared" si="1"/>
        <v>0</v>
      </c>
      <c r="M9" s="267"/>
      <c r="N9" s="267"/>
      <c r="O9" s="84">
        <f>(M9+N9)*18%</f>
        <v>0</v>
      </c>
      <c r="P9" s="84">
        <f>O9+N9+M9</f>
        <v>0</v>
      </c>
      <c r="Q9" s="86">
        <f>+R9-O9-K9</f>
        <v>0</v>
      </c>
      <c r="R9" s="86">
        <f>P9+L9</f>
        <v>0</v>
      </c>
    </row>
    <row r="10" spans="1:19" x14ac:dyDescent="0.2">
      <c r="A10" s="77">
        <f t="shared" ref="A10:A46" si="5">+A9+1</f>
        <v>3</v>
      </c>
      <c r="B10" s="456">
        <f>'INVENT.Mat Transp importés - 10'!D9</f>
        <v>0</v>
      </c>
      <c r="C10" s="456">
        <f>'INVENT.Mat Transp importés - 10'!F9</f>
        <v>0</v>
      </c>
      <c r="D10" s="456">
        <f>'INVENT.Mat Transp importés - 10'!C9</f>
        <v>0</v>
      </c>
      <c r="E10" s="476">
        <f>'INVENT.Mat Transp importés - 10'!H9</f>
        <v>0</v>
      </c>
      <c r="F10" s="268"/>
      <c r="G10" s="266">
        <f t="shared" ref="G10:G46" si="6">F10*E10</f>
        <v>0</v>
      </c>
      <c r="H10" s="84">
        <f t="shared" si="2"/>
        <v>0</v>
      </c>
      <c r="I10" s="84">
        <f t="shared" si="3"/>
        <v>0</v>
      </c>
      <c r="J10" s="84">
        <f t="shared" si="4"/>
        <v>0</v>
      </c>
      <c r="K10" s="84">
        <f t="shared" ref="K10:K46" si="7">(E10+G10+H10)*18%</f>
        <v>0</v>
      </c>
      <c r="L10" s="84">
        <f t="shared" si="1"/>
        <v>0</v>
      </c>
      <c r="M10" s="267"/>
      <c r="N10" s="267"/>
      <c r="O10" s="84">
        <f>(M10+N10)*18%</f>
        <v>0</v>
      </c>
      <c r="P10" s="84">
        <f>O10+N10+M10</f>
        <v>0</v>
      </c>
      <c r="Q10" s="86">
        <f>+R10-O10-K10</f>
        <v>0</v>
      </c>
      <c r="R10" s="86">
        <f>P10+L10</f>
        <v>0</v>
      </c>
    </row>
    <row r="11" spans="1:19" x14ac:dyDescent="0.2">
      <c r="A11" s="77">
        <f t="shared" si="5"/>
        <v>4</v>
      </c>
      <c r="B11" s="456">
        <f>'INVENT.Mat Transp importés - 10'!D10</f>
        <v>0</v>
      </c>
      <c r="C11" s="456">
        <f>'INVENT.Mat Transp importés - 10'!F10</f>
        <v>0</v>
      </c>
      <c r="D11" s="456">
        <f>'INVENT.Mat Transp importés - 10'!C10</f>
        <v>0</v>
      </c>
      <c r="E11" s="476">
        <f>'INVENT.Mat Transp importés - 10'!H10</f>
        <v>0</v>
      </c>
      <c r="F11" s="268"/>
      <c r="G11" s="266">
        <f t="shared" si="6"/>
        <v>0</v>
      </c>
      <c r="H11" s="84">
        <f t="shared" si="2"/>
        <v>0</v>
      </c>
      <c r="I11" s="84">
        <f t="shared" si="3"/>
        <v>0</v>
      </c>
      <c r="J11" s="84">
        <f t="shared" si="4"/>
        <v>0</v>
      </c>
      <c r="K11" s="84">
        <f t="shared" si="7"/>
        <v>0</v>
      </c>
      <c r="L11" s="84">
        <f t="shared" si="1"/>
        <v>0</v>
      </c>
      <c r="M11" s="267"/>
      <c r="N11" s="267"/>
      <c r="O11" s="84">
        <f t="shared" ref="O11:O54" si="8">(M11+N11)*18%</f>
        <v>0</v>
      </c>
      <c r="P11" s="84">
        <f t="shared" ref="P11:P54" si="9">O11+N11+M11</f>
        <v>0</v>
      </c>
      <c r="Q11" s="86">
        <f t="shared" ref="Q11:Q54" si="10">+R11-O11-K11</f>
        <v>0</v>
      </c>
      <c r="R11" s="86">
        <f t="shared" ref="R11:R54" si="11">P11+L11</f>
        <v>0</v>
      </c>
    </row>
    <row r="12" spans="1:19" x14ac:dyDescent="0.2">
      <c r="A12" s="77">
        <f t="shared" si="5"/>
        <v>5</v>
      </c>
      <c r="B12" s="456">
        <f>'INVENT.Mat Transp importés - 10'!D11</f>
        <v>0</v>
      </c>
      <c r="C12" s="456">
        <f>'INVENT.Mat Transp importés - 10'!F11</f>
        <v>0</v>
      </c>
      <c r="D12" s="456">
        <f>'INVENT.Mat Transp importés - 10'!C11</f>
        <v>0</v>
      </c>
      <c r="E12" s="476">
        <f>'INVENT.Mat Transp importés - 10'!H11</f>
        <v>0</v>
      </c>
      <c r="F12" s="268"/>
      <c r="G12" s="266">
        <f t="shared" si="6"/>
        <v>0</v>
      </c>
      <c r="H12" s="84">
        <f t="shared" si="2"/>
        <v>0</v>
      </c>
      <c r="I12" s="84">
        <f t="shared" si="3"/>
        <v>0</v>
      </c>
      <c r="J12" s="84">
        <f t="shared" si="4"/>
        <v>0</v>
      </c>
      <c r="K12" s="84">
        <f t="shared" si="7"/>
        <v>0</v>
      </c>
      <c r="L12" s="84">
        <f t="shared" si="1"/>
        <v>0</v>
      </c>
      <c r="M12" s="267"/>
      <c r="N12" s="267"/>
      <c r="O12" s="84">
        <f t="shared" si="8"/>
        <v>0</v>
      </c>
      <c r="P12" s="84">
        <f t="shared" si="9"/>
        <v>0</v>
      </c>
      <c r="Q12" s="86">
        <f t="shared" si="10"/>
        <v>0</v>
      </c>
      <c r="R12" s="86">
        <f t="shared" si="11"/>
        <v>0</v>
      </c>
    </row>
    <row r="13" spans="1:19" x14ac:dyDescent="0.2">
      <c r="A13" s="77">
        <f t="shared" si="5"/>
        <v>6</v>
      </c>
      <c r="B13" s="456">
        <f>'INVENT.Mat Transp importés - 10'!D12</f>
        <v>0</v>
      </c>
      <c r="C13" s="456">
        <f>'INVENT.Mat Transp importés - 10'!F12</f>
        <v>0</v>
      </c>
      <c r="D13" s="456">
        <f>'INVENT.Mat Transp importés - 10'!C12</f>
        <v>0</v>
      </c>
      <c r="E13" s="476">
        <f>'INVENT.Mat Transp importés - 10'!H12</f>
        <v>0</v>
      </c>
      <c r="F13" s="268"/>
      <c r="G13" s="266">
        <f>F13*E13</f>
        <v>0</v>
      </c>
      <c r="H13" s="84">
        <f t="shared" si="2"/>
        <v>0</v>
      </c>
      <c r="I13" s="84">
        <f t="shared" si="3"/>
        <v>0</v>
      </c>
      <c r="J13" s="84">
        <f t="shared" si="4"/>
        <v>0</v>
      </c>
      <c r="K13" s="84">
        <f>(E13+G13+H13)*18%</f>
        <v>0</v>
      </c>
      <c r="L13" s="84">
        <f t="shared" si="1"/>
        <v>0</v>
      </c>
      <c r="M13" s="267"/>
      <c r="N13" s="267"/>
      <c r="O13" s="84">
        <f t="shared" si="8"/>
        <v>0</v>
      </c>
      <c r="P13" s="84">
        <f t="shared" si="9"/>
        <v>0</v>
      </c>
      <c r="Q13" s="86">
        <f t="shared" si="10"/>
        <v>0</v>
      </c>
      <c r="R13" s="86">
        <f t="shared" si="11"/>
        <v>0</v>
      </c>
    </row>
    <row r="14" spans="1:19" x14ac:dyDescent="0.2">
      <c r="A14" s="77">
        <f t="shared" si="5"/>
        <v>7</v>
      </c>
      <c r="B14" s="456">
        <f>'INVENT.Mat Transp importés - 10'!D13</f>
        <v>0</v>
      </c>
      <c r="C14" s="456">
        <f>'INVENT.Mat Transp importés - 10'!F13</f>
        <v>0</v>
      </c>
      <c r="D14" s="456">
        <f>'INVENT.Mat Transp importés - 10'!C13</f>
        <v>0</v>
      </c>
      <c r="E14" s="476">
        <f>'INVENT.Mat Transp importés - 10'!H13</f>
        <v>0</v>
      </c>
      <c r="F14" s="268"/>
      <c r="G14" s="266">
        <f t="shared" si="6"/>
        <v>0</v>
      </c>
      <c r="H14" s="84">
        <f t="shared" si="2"/>
        <v>0</v>
      </c>
      <c r="I14" s="84">
        <f t="shared" si="3"/>
        <v>0</v>
      </c>
      <c r="J14" s="84">
        <f t="shared" si="4"/>
        <v>0</v>
      </c>
      <c r="K14" s="84">
        <f t="shared" si="7"/>
        <v>0</v>
      </c>
      <c r="L14" s="84">
        <f t="shared" si="1"/>
        <v>0</v>
      </c>
      <c r="M14" s="267"/>
      <c r="N14" s="267"/>
      <c r="O14" s="84">
        <f t="shared" si="8"/>
        <v>0</v>
      </c>
      <c r="P14" s="84">
        <f t="shared" si="9"/>
        <v>0</v>
      </c>
      <c r="Q14" s="86">
        <f t="shared" si="10"/>
        <v>0</v>
      </c>
      <c r="R14" s="86">
        <f t="shared" si="11"/>
        <v>0</v>
      </c>
    </row>
    <row r="15" spans="1:19" x14ac:dyDescent="0.2">
      <c r="A15" s="77">
        <f t="shared" si="5"/>
        <v>8</v>
      </c>
      <c r="B15" s="456">
        <f>'INVENT.Mat Transp importés - 10'!D14</f>
        <v>0</v>
      </c>
      <c r="C15" s="456">
        <f>'INVENT.Mat Transp importés - 10'!F14</f>
        <v>0</v>
      </c>
      <c r="D15" s="456">
        <f>'INVENT.Mat Transp importés - 10'!C14</f>
        <v>0</v>
      </c>
      <c r="E15" s="476">
        <f>'INVENT.Mat Transp importés - 10'!H14</f>
        <v>0</v>
      </c>
      <c r="F15" s="268"/>
      <c r="G15" s="266">
        <f t="shared" si="6"/>
        <v>0</v>
      </c>
      <c r="H15" s="84">
        <f t="shared" si="2"/>
        <v>0</v>
      </c>
      <c r="I15" s="84">
        <f t="shared" si="3"/>
        <v>0</v>
      </c>
      <c r="J15" s="84">
        <f t="shared" si="4"/>
        <v>0</v>
      </c>
      <c r="K15" s="84">
        <f t="shared" si="7"/>
        <v>0</v>
      </c>
      <c r="L15" s="84">
        <f t="shared" si="1"/>
        <v>0</v>
      </c>
      <c r="M15" s="267"/>
      <c r="N15" s="267"/>
      <c r="O15" s="84">
        <f t="shared" si="8"/>
        <v>0</v>
      </c>
      <c r="P15" s="84">
        <f t="shared" si="9"/>
        <v>0</v>
      </c>
      <c r="Q15" s="86">
        <f t="shared" si="10"/>
        <v>0</v>
      </c>
      <c r="R15" s="86">
        <f t="shared" si="11"/>
        <v>0</v>
      </c>
    </row>
    <row r="16" spans="1:19" x14ac:dyDescent="0.2">
      <c r="A16" s="77">
        <f t="shared" si="5"/>
        <v>9</v>
      </c>
      <c r="B16" s="456">
        <f>'INVENT.Mat Transp importés - 10'!D15</f>
        <v>0</v>
      </c>
      <c r="C16" s="456">
        <f>'INVENT.Mat Transp importés - 10'!F15</f>
        <v>0</v>
      </c>
      <c r="D16" s="456">
        <f>'INVENT.Mat Transp importés - 10'!C15</f>
        <v>0</v>
      </c>
      <c r="E16" s="476">
        <f>'INVENT.Mat Transp importés - 10'!H15</f>
        <v>0</v>
      </c>
      <c r="F16" s="268"/>
      <c r="G16" s="266">
        <f t="shared" si="6"/>
        <v>0</v>
      </c>
      <c r="H16" s="84">
        <f t="shared" si="2"/>
        <v>0</v>
      </c>
      <c r="I16" s="84">
        <f t="shared" si="3"/>
        <v>0</v>
      </c>
      <c r="J16" s="84">
        <f t="shared" si="4"/>
        <v>0</v>
      </c>
      <c r="K16" s="84">
        <f t="shared" si="7"/>
        <v>0</v>
      </c>
      <c r="L16" s="84">
        <f t="shared" si="1"/>
        <v>0</v>
      </c>
      <c r="M16" s="267"/>
      <c r="N16" s="267"/>
      <c r="O16" s="84">
        <f t="shared" si="8"/>
        <v>0</v>
      </c>
      <c r="P16" s="84">
        <f t="shared" si="9"/>
        <v>0</v>
      </c>
      <c r="Q16" s="86">
        <f t="shared" si="10"/>
        <v>0</v>
      </c>
      <c r="R16" s="86">
        <f t="shared" si="11"/>
        <v>0</v>
      </c>
    </row>
    <row r="17" spans="1:18" x14ac:dyDescent="0.2">
      <c r="A17" s="77">
        <f t="shared" si="5"/>
        <v>10</v>
      </c>
      <c r="B17" s="456">
        <f>'INVENT.Mat Transp importés - 10'!D16</f>
        <v>0</v>
      </c>
      <c r="C17" s="456">
        <f>'INVENT.Mat Transp importés - 10'!F16</f>
        <v>0</v>
      </c>
      <c r="D17" s="456">
        <f>'INVENT.Mat Transp importés - 10'!C16</f>
        <v>0</v>
      </c>
      <c r="E17" s="476">
        <f>'INVENT.Mat Transp importés - 10'!H16</f>
        <v>0</v>
      </c>
      <c r="F17" s="268"/>
      <c r="G17" s="266">
        <f t="shared" si="6"/>
        <v>0</v>
      </c>
      <c r="H17" s="84">
        <f t="shared" si="2"/>
        <v>0</v>
      </c>
      <c r="I17" s="84">
        <f t="shared" si="3"/>
        <v>0</v>
      </c>
      <c r="J17" s="84">
        <f t="shared" si="4"/>
        <v>0</v>
      </c>
      <c r="K17" s="84">
        <f t="shared" si="7"/>
        <v>0</v>
      </c>
      <c r="L17" s="84">
        <f t="shared" si="1"/>
        <v>0</v>
      </c>
      <c r="M17" s="267"/>
      <c r="N17" s="267"/>
      <c r="O17" s="84">
        <f t="shared" si="8"/>
        <v>0</v>
      </c>
      <c r="P17" s="84">
        <f t="shared" si="9"/>
        <v>0</v>
      </c>
      <c r="Q17" s="86">
        <f t="shared" si="10"/>
        <v>0</v>
      </c>
      <c r="R17" s="86">
        <f t="shared" si="11"/>
        <v>0</v>
      </c>
    </row>
    <row r="18" spans="1:18" x14ac:dyDescent="0.2">
      <c r="A18" s="77">
        <f t="shared" si="5"/>
        <v>11</v>
      </c>
      <c r="B18" s="456">
        <f>'INVENT.Mat Transp importés - 10'!D17</f>
        <v>0</v>
      </c>
      <c r="C18" s="456">
        <f>'INVENT.Mat Transp importés - 10'!F17</f>
        <v>0</v>
      </c>
      <c r="D18" s="456">
        <f>'INVENT.Mat Transp importés - 10'!C17</f>
        <v>0</v>
      </c>
      <c r="E18" s="476">
        <f>'INVENT.Mat Transp importés - 10'!H17</f>
        <v>0</v>
      </c>
      <c r="F18" s="268"/>
      <c r="G18" s="266">
        <f t="shared" si="6"/>
        <v>0</v>
      </c>
      <c r="H18" s="84">
        <f t="shared" si="2"/>
        <v>0</v>
      </c>
      <c r="I18" s="84">
        <f t="shared" si="3"/>
        <v>0</v>
      </c>
      <c r="J18" s="84">
        <f t="shared" si="4"/>
        <v>0</v>
      </c>
      <c r="K18" s="84">
        <f t="shared" si="7"/>
        <v>0</v>
      </c>
      <c r="L18" s="84">
        <f t="shared" si="1"/>
        <v>0</v>
      </c>
      <c r="M18" s="267"/>
      <c r="N18" s="267"/>
      <c r="O18" s="84">
        <f t="shared" si="8"/>
        <v>0</v>
      </c>
      <c r="P18" s="84">
        <f t="shared" si="9"/>
        <v>0</v>
      </c>
      <c r="Q18" s="86">
        <f t="shared" si="10"/>
        <v>0</v>
      </c>
      <c r="R18" s="86">
        <f t="shared" si="11"/>
        <v>0</v>
      </c>
    </row>
    <row r="19" spans="1:18" x14ac:dyDescent="0.2">
      <c r="A19" s="77">
        <f t="shared" si="5"/>
        <v>12</v>
      </c>
      <c r="B19" s="456">
        <f>'INVENT.Mat Transp importés - 10'!D18</f>
        <v>0</v>
      </c>
      <c r="C19" s="456">
        <f>'INVENT.Mat Transp importés - 10'!F18</f>
        <v>0</v>
      </c>
      <c r="D19" s="456">
        <f>'INVENT.Mat Transp importés - 10'!C18</f>
        <v>0</v>
      </c>
      <c r="E19" s="476">
        <f>'INVENT.Mat Transp importés - 10'!H18</f>
        <v>0</v>
      </c>
      <c r="F19" s="268"/>
      <c r="G19" s="266">
        <f t="shared" si="6"/>
        <v>0</v>
      </c>
      <c r="H19" s="84">
        <f t="shared" si="2"/>
        <v>0</v>
      </c>
      <c r="I19" s="84">
        <f t="shared" si="3"/>
        <v>0</v>
      </c>
      <c r="J19" s="84">
        <f t="shared" si="4"/>
        <v>0</v>
      </c>
      <c r="K19" s="84">
        <f t="shared" si="7"/>
        <v>0</v>
      </c>
      <c r="L19" s="84">
        <f t="shared" si="1"/>
        <v>0</v>
      </c>
      <c r="M19" s="267"/>
      <c r="N19" s="267"/>
      <c r="O19" s="84">
        <f t="shared" si="8"/>
        <v>0</v>
      </c>
      <c r="P19" s="84">
        <f t="shared" si="9"/>
        <v>0</v>
      </c>
      <c r="Q19" s="86">
        <f t="shared" si="10"/>
        <v>0</v>
      </c>
      <c r="R19" s="86">
        <f t="shared" si="11"/>
        <v>0</v>
      </c>
    </row>
    <row r="20" spans="1:18" x14ac:dyDescent="0.2">
      <c r="A20" s="77">
        <f t="shared" si="5"/>
        <v>13</v>
      </c>
      <c r="B20" s="456">
        <f>'INVENT.Mat Transp importés - 10'!D19</f>
        <v>0</v>
      </c>
      <c r="C20" s="456">
        <f>'INVENT.Mat Transp importés - 10'!F19</f>
        <v>0</v>
      </c>
      <c r="D20" s="456">
        <f>'INVENT.Mat Transp importés - 10'!C19</f>
        <v>0</v>
      </c>
      <c r="E20" s="476">
        <f>'INVENT.Mat Transp importés - 10'!H19</f>
        <v>0</v>
      </c>
      <c r="F20" s="268"/>
      <c r="G20" s="266">
        <f t="shared" si="6"/>
        <v>0</v>
      </c>
      <c r="H20" s="84">
        <f t="shared" si="2"/>
        <v>0</v>
      </c>
      <c r="I20" s="84">
        <f t="shared" si="3"/>
        <v>0</v>
      </c>
      <c r="J20" s="84">
        <f t="shared" si="4"/>
        <v>0</v>
      </c>
      <c r="K20" s="84">
        <f t="shared" si="7"/>
        <v>0</v>
      </c>
      <c r="L20" s="84">
        <f t="shared" si="1"/>
        <v>0</v>
      </c>
      <c r="M20" s="267"/>
      <c r="N20" s="267"/>
      <c r="O20" s="84">
        <f t="shared" si="8"/>
        <v>0</v>
      </c>
      <c r="P20" s="84">
        <f t="shared" si="9"/>
        <v>0</v>
      </c>
      <c r="Q20" s="86">
        <f t="shared" si="10"/>
        <v>0</v>
      </c>
      <c r="R20" s="86">
        <f t="shared" si="11"/>
        <v>0</v>
      </c>
    </row>
    <row r="21" spans="1:18" x14ac:dyDescent="0.2">
      <c r="A21" s="77">
        <f t="shared" si="5"/>
        <v>14</v>
      </c>
      <c r="B21" s="456">
        <f>'INVENT.Mat Transp importés - 10'!D20</f>
        <v>0</v>
      </c>
      <c r="C21" s="456">
        <f>'INVENT.Mat Transp importés - 10'!F20</f>
        <v>0</v>
      </c>
      <c r="D21" s="456">
        <f>'INVENT.Mat Transp importés - 10'!C20</f>
        <v>0</v>
      </c>
      <c r="E21" s="476">
        <f>'INVENT.Mat Transp importés - 10'!H20</f>
        <v>0</v>
      </c>
      <c r="F21" s="268"/>
      <c r="G21" s="266">
        <f t="shared" si="6"/>
        <v>0</v>
      </c>
      <c r="H21" s="84">
        <f t="shared" si="2"/>
        <v>0</v>
      </c>
      <c r="I21" s="84">
        <f t="shared" si="3"/>
        <v>0</v>
      </c>
      <c r="J21" s="84">
        <f t="shared" si="4"/>
        <v>0</v>
      </c>
      <c r="K21" s="84">
        <f t="shared" si="7"/>
        <v>0</v>
      </c>
      <c r="L21" s="84">
        <f t="shared" si="1"/>
        <v>0</v>
      </c>
      <c r="M21" s="267"/>
      <c r="N21" s="267"/>
      <c r="O21" s="84">
        <f t="shared" si="8"/>
        <v>0</v>
      </c>
      <c r="P21" s="84">
        <f t="shared" si="9"/>
        <v>0</v>
      </c>
      <c r="Q21" s="86">
        <f t="shared" si="10"/>
        <v>0</v>
      </c>
      <c r="R21" s="86">
        <f t="shared" si="11"/>
        <v>0</v>
      </c>
    </row>
    <row r="22" spans="1:18" x14ac:dyDescent="0.2">
      <c r="A22" s="77">
        <f t="shared" si="5"/>
        <v>15</v>
      </c>
      <c r="B22" s="456">
        <f>'INVENT.Mat Transp importés - 10'!D21</f>
        <v>0</v>
      </c>
      <c r="C22" s="456">
        <f>'INVENT.Mat Transp importés - 10'!F21</f>
        <v>0</v>
      </c>
      <c r="D22" s="456">
        <f>'INVENT.Mat Transp importés - 10'!C21</f>
        <v>0</v>
      </c>
      <c r="E22" s="476">
        <f>'INVENT.Mat Transp importés - 10'!H21</f>
        <v>0</v>
      </c>
      <c r="F22" s="268"/>
      <c r="G22" s="266">
        <f t="shared" si="6"/>
        <v>0</v>
      </c>
      <c r="H22" s="84">
        <f t="shared" si="2"/>
        <v>0</v>
      </c>
      <c r="I22" s="84">
        <f t="shared" si="3"/>
        <v>0</v>
      </c>
      <c r="J22" s="84">
        <f t="shared" si="4"/>
        <v>0</v>
      </c>
      <c r="K22" s="84">
        <f t="shared" si="7"/>
        <v>0</v>
      </c>
      <c r="L22" s="84">
        <f t="shared" si="1"/>
        <v>0</v>
      </c>
      <c r="M22" s="267"/>
      <c r="N22" s="267"/>
      <c r="O22" s="84">
        <f t="shared" si="8"/>
        <v>0</v>
      </c>
      <c r="P22" s="84">
        <f t="shared" si="9"/>
        <v>0</v>
      </c>
      <c r="Q22" s="86">
        <f t="shared" si="10"/>
        <v>0</v>
      </c>
      <c r="R22" s="86">
        <f t="shared" si="11"/>
        <v>0</v>
      </c>
    </row>
    <row r="23" spans="1:18" x14ac:dyDescent="0.2">
      <c r="A23" s="77">
        <f t="shared" si="5"/>
        <v>16</v>
      </c>
      <c r="B23" s="456">
        <f>'INVENT.Mat Transp importés - 10'!D22</f>
        <v>0</v>
      </c>
      <c r="C23" s="456">
        <f>'INVENT.Mat Transp importés - 10'!F22</f>
        <v>0</v>
      </c>
      <c r="D23" s="456">
        <f>'INVENT.Mat Transp importés - 10'!C22</f>
        <v>0</v>
      </c>
      <c r="E23" s="476">
        <f>'INVENT.Mat Transp importés - 10'!H22</f>
        <v>0</v>
      </c>
      <c r="F23" s="268"/>
      <c r="G23" s="266">
        <f t="shared" si="6"/>
        <v>0</v>
      </c>
      <c r="H23" s="84">
        <f t="shared" si="2"/>
        <v>0</v>
      </c>
      <c r="I23" s="84">
        <f t="shared" si="3"/>
        <v>0</v>
      </c>
      <c r="J23" s="84">
        <f t="shared" si="4"/>
        <v>0</v>
      </c>
      <c r="K23" s="84">
        <f t="shared" si="7"/>
        <v>0</v>
      </c>
      <c r="L23" s="84">
        <f t="shared" si="1"/>
        <v>0</v>
      </c>
      <c r="M23" s="267"/>
      <c r="N23" s="267"/>
      <c r="O23" s="84">
        <f t="shared" si="8"/>
        <v>0</v>
      </c>
      <c r="P23" s="84">
        <f t="shared" si="9"/>
        <v>0</v>
      </c>
      <c r="Q23" s="86">
        <f t="shared" si="10"/>
        <v>0</v>
      </c>
      <c r="R23" s="86">
        <f t="shared" si="11"/>
        <v>0</v>
      </c>
    </row>
    <row r="24" spans="1:18" x14ac:dyDescent="0.2">
      <c r="A24" s="77">
        <f t="shared" si="5"/>
        <v>17</v>
      </c>
      <c r="B24" s="456">
        <f>'INVENT.Mat Transp importés - 10'!D23</f>
        <v>0</v>
      </c>
      <c r="C24" s="456">
        <f>'INVENT.Mat Transp importés - 10'!F23</f>
        <v>0</v>
      </c>
      <c r="D24" s="456">
        <f>'INVENT.Mat Transp importés - 10'!C23</f>
        <v>0</v>
      </c>
      <c r="E24" s="476">
        <f>'INVENT.Mat Transp importés - 10'!H23</f>
        <v>0</v>
      </c>
      <c r="F24" s="268"/>
      <c r="G24" s="266">
        <f t="shared" si="6"/>
        <v>0</v>
      </c>
      <c r="H24" s="84">
        <f t="shared" si="2"/>
        <v>0</v>
      </c>
      <c r="I24" s="84">
        <f t="shared" si="3"/>
        <v>0</v>
      </c>
      <c r="J24" s="84">
        <f t="shared" si="4"/>
        <v>0</v>
      </c>
      <c r="K24" s="84">
        <f t="shared" si="7"/>
        <v>0</v>
      </c>
      <c r="L24" s="84">
        <f t="shared" si="1"/>
        <v>0</v>
      </c>
      <c r="M24" s="267"/>
      <c r="N24" s="267"/>
      <c r="O24" s="84">
        <f t="shared" si="8"/>
        <v>0</v>
      </c>
      <c r="P24" s="84">
        <f t="shared" si="9"/>
        <v>0</v>
      </c>
      <c r="Q24" s="86">
        <f t="shared" si="10"/>
        <v>0</v>
      </c>
      <c r="R24" s="86">
        <f t="shared" si="11"/>
        <v>0</v>
      </c>
    </row>
    <row r="25" spans="1:18" x14ac:dyDescent="0.2">
      <c r="A25" s="77">
        <f t="shared" si="5"/>
        <v>18</v>
      </c>
      <c r="B25" s="456">
        <f>'INVENT.Mat Transp importés - 10'!D24</f>
        <v>0</v>
      </c>
      <c r="C25" s="456">
        <f>'INVENT.Mat Transp importés - 10'!F24</f>
        <v>0</v>
      </c>
      <c r="D25" s="456">
        <f>'INVENT.Mat Transp importés - 10'!C24</f>
        <v>0</v>
      </c>
      <c r="E25" s="476">
        <f>'INVENT.Mat Transp importés - 10'!H24</f>
        <v>0</v>
      </c>
      <c r="F25" s="268"/>
      <c r="G25" s="266">
        <f t="shared" si="6"/>
        <v>0</v>
      </c>
      <c r="H25" s="84">
        <f t="shared" si="2"/>
        <v>0</v>
      </c>
      <c r="I25" s="84">
        <f t="shared" si="3"/>
        <v>0</v>
      </c>
      <c r="J25" s="84">
        <f t="shared" si="4"/>
        <v>0</v>
      </c>
      <c r="K25" s="84">
        <f t="shared" si="7"/>
        <v>0</v>
      </c>
      <c r="L25" s="84">
        <f t="shared" si="1"/>
        <v>0</v>
      </c>
      <c r="M25" s="267"/>
      <c r="N25" s="267"/>
      <c r="O25" s="84">
        <f t="shared" si="8"/>
        <v>0</v>
      </c>
      <c r="P25" s="84">
        <f t="shared" si="9"/>
        <v>0</v>
      </c>
      <c r="Q25" s="86">
        <f t="shared" si="10"/>
        <v>0</v>
      </c>
      <c r="R25" s="86">
        <f t="shared" si="11"/>
        <v>0</v>
      </c>
    </row>
    <row r="26" spans="1:18" x14ac:dyDescent="0.2">
      <c r="A26" s="77">
        <f t="shared" si="5"/>
        <v>19</v>
      </c>
      <c r="B26" s="456">
        <f>'INVENT.Mat Transp importés - 10'!D25</f>
        <v>0</v>
      </c>
      <c r="C26" s="456">
        <f>'INVENT.Mat Transp importés - 10'!F25</f>
        <v>0</v>
      </c>
      <c r="D26" s="456">
        <f>'INVENT.Mat Transp importés - 10'!C25</f>
        <v>0</v>
      </c>
      <c r="E26" s="476">
        <f>'INVENT.Mat Transp importés - 10'!H25</f>
        <v>0</v>
      </c>
      <c r="F26" s="268"/>
      <c r="G26" s="266">
        <f t="shared" si="6"/>
        <v>0</v>
      </c>
      <c r="H26" s="84">
        <f t="shared" si="2"/>
        <v>0</v>
      </c>
      <c r="I26" s="84">
        <f t="shared" si="3"/>
        <v>0</v>
      </c>
      <c r="J26" s="84">
        <f t="shared" si="4"/>
        <v>0</v>
      </c>
      <c r="K26" s="84">
        <f t="shared" si="7"/>
        <v>0</v>
      </c>
      <c r="L26" s="84">
        <f t="shared" si="1"/>
        <v>0</v>
      </c>
      <c r="M26" s="267"/>
      <c r="N26" s="267"/>
      <c r="O26" s="84">
        <f t="shared" si="8"/>
        <v>0</v>
      </c>
      <c r="P26" s="84">
        <f t="shared" si="9"/>
        <v>0</v>
      </c>
      <c r="Q26" s="86">
        <f t="shared" si="10"/>
        <v>0</v>
      </c>
      <c r="R26" s="86">
        <f t="shared" si="11"/>
        <v>0</v>
      </c>
    </row>
    <row r="27" spans="1:18" x14ac:dyDescent="0.2">
      <c r="A27" s="77">
        <f t="shared" si="5"/>
        <v>20</v>
      </c>
      <c r="B27" s="456">
        <f>'INVENT.Mat Transp importés - 10'!D26</f>
        <v>0</v>
      </c>
      <c r="C27" s="456">
        <f>'INVENT.Mat Transp importés - 10'!F26</f>
        <v>0</v>
      </c>
      <c r="D27" s="456">
        <f>'INVENT.Mat Transp importés - 10'!C26</f>
        <v>0</v>
      </c>
      <c r="E27" s="476">
        <f>'INVENT.Mat Transp importés - 10'!H26</f>
        <v>0</v>
      </c>
      <c r="F27" s="268"/>
      <c r="G27" s="266">
        <f t="shared" si="6"/>
        <v>0</v>
      </c>
      <c r="H27" s="84">
        <f t="shared" si="2"/>
        <v>0</v>
      </c>
      <c r="I27" s="84">
        <f t="shared" si="3"/>
        <v>0</v>
      </c>
      <c r="J27" s="84">
        <f t="shared" si="4"/>
        <v>0</v>
      </c>
      <c r="K27" s="84">
        <f t="shared" si="7"/>
        <v>0</v>
      </c>
      <c r="L27" s="84">
        <f t="shared" si="1"/>
        <v>0</v>
      </c>
      <c r="M27" s="267"/>
      <c r="N27" s="267"/>
      <c r="O27" s="84">
        <f t="shared" si="8"/>
        <v>0</v>
      </c>
      <c r="P27" s="84">
        <f t="shared" si="9"/>
        <v>0</v>
      </c>
      <c r="Q27" s="86">
        <f t="shared" si="10"/>
        <v>0</v>
      </c>
      <c r="R27" s="86">
        <f t="shared" si="11"/>
        <v>0</v>
      </c>
    </row>
    <row r="28" spans="1:18" x14ac:dyDescent="0.2">
      <c r="A28" s="77">
        <f t="shared" si="5"/>
        <v>21</v>
      </c>
      <c r="B28" s="456">
        <f>'INVENT.Mat Transp importés - 10'!D27</f>
        <v>0</v>
      </c>
      <c r="C28" s="456">
        <f>'INVENT.Mat Transp importés - 10'!F27</f>
        <v>0</v>
      </c>
      <c r="D28" s="456">
        <f>'INVENT.Mat Transp importés - 10'!C27</f>
        <v>0</v>
      </c>
      <c r="E28" s="476">
        <f>'INVENT.Mat Transp importés - 10'!H27</f>
        <v>0</v>
      </c>
      <c r="F28" s="268"/>
      <c r="G28" s="266">
        <f t="shared" si="6"/>
        <v>0</v>
      </c>
      <c r="H28" s="84">
        <f t="shared" si="2"/>
        <v>0</v>
      </c>
      <c r="I28" s="84">
        <f t="shared" si="3"/>
        <v>0</v>
      </c>
      <c r="J28" s="84">
        <f t="shared" si="4"/>
        <v>0</v>
      </c>
      <c r="K28" s="84">
        <f t="shared" si="7"/>
        <v>0</v>
      </c>
      <c r="L28" s="84">
        <f t="shared" si="1"/>
        <v>0</v>
      </c>
      <c r="M28" s="267"/>
      <c r="N28" s="267"/>
      <c r="O28" s="84">
        <f t="shared" si="8"/>
        <v>0</v>
      </c>
      <c r="P28" s="84">
        <f t="shared" si="9"/>
        <v>0</v>
      </c>
      <c r="Q28" s="86">
        <f t="shared" si="10"/>
        <v>0</v>
      </c>
      <c r="R28" s="86">
        <f t="shared" si="11"/>
        <v>0</v>
      </c>
    </row>
    <row r="29" spans="1:18" x14ac:dyDescent="0.2">
      <c r="A29" s="77">
        <f t="shared" si="5"/>
        <v>22</v>
      </c>
      <c r="B29" s="456">
        <f>'INVENT.Mat Transp importés - 10'!D28</f>
        <v>0</v>
      </c>
      <c r="C29" s="456">
        <f>'INVENT.Mat Transp importés - 10'!F28</f>
        <v>0</v>
      </c>
      <c r="D29" s="456">
        <f>'INVENT.Mat Transp importés - 10'!C28</f>
        <v>0</v>
      </c>
      <c r="E29" s="476">
        <f>'INVENT.Mat Transp importés - 10'!H28</f>
        <v>0</v>
      </c>
      <c r="F29" s="268"/>
      <c r="G29" s="266">
        <f t="shared" si="6"/>
        <v>0</v>
      </c>
      <c r="H29" s="84">
        <f t="shared" si="2"/>
        <v>0</v>
      </c>
      <c r="I29" s="84">
        <f t="shared" si="3"/>
        <v>0</v>
      </c>
      <c r="J29" s="84">
        <f t="shared" si="4"/>
        <v>0</v>
      </c>
      <c r="K29" s="84">
        <f t="shared" si="7"/>
        <v>0</v>
      </c>
      <c r="L29" s="84">
        <f t="shared" si="1"/>
        <v>0</v>
      </c>
      <c r="M29" s="267"/>
      <c r="N29" s="267"/>
      <c r="O29" s="84">
        <f t="shared" si="8"/>
        <v>0</v>
      </c>
      <c r="P29" s="84">
        <f t="shared" si="9"/>
        <v>0</v>
      </c>
      <c r="Q29" s="86">
        <f t="shared" si="10"/>
        <v>0</v>
      </c>
      <c r="R29" s="86">
        <f t="shared" si="11"/>
        <v>0</v>
      </c>
    </row>
    <row r="30" spans="1:18" x14ac:dyDescent="0.2">
      <c r="A30" s="77">
        <f t="shared" si="5"/>
        <v>23</v>
      </c>
      <c r="B30" s="456">
        <f>'INVENT.Mat Transp importés - 10'!D29</f>
        <v>0</v>
      </c>
      <c r="C30" s="456">
        <f>'INVENT.Mat Transp importés - 10'!F29</f>
        <v>0</v>
      </c>
      <c r="D30" s="456">
        <f>'INVENT.Mat Transp importés - 10'!C29</f>
        <v>0</v>
      </c>
      <c r="E30" s="476">
        <f>'INVENT.Mat Transp importés - 10'!H29</f>
        <v>0</v>
      </c>
      <c r="F30" s="268"/>
      <c r="G30" s="266">
        <f t="shared" si="6"/>
        <v>0</v>
      </c>
      <c r="H30" s="84">
        <f t="shared" si="2"/>
        <v>0</v>
      </c>
      <c r="I30" s="84">
        <f t="shared" si="3"/>
        <v>0</v>
      </c>
      <c r="J30" s="84">
        <f t="shared" si="4"/>
        <v>0</v>
      </c>
      <c r="K30" s="84">
        <f t="shared" si="7"/>
        <v>0</v>
      </c>
      <c r="L30" s="84">
        <f t="shared" si="1"/>
        <v>0</v>
      </c>
      <c r="M30" s="267"/>
      <c r="N30" s="267"/>
      <c r="O30" s="84">
        <f t="shared" si="8"/>
        <v>0</v>
      </c>
      <c r="P30" s="84">
        <f t="shared" si="9"/>
        <v>0</v>
      </c>
      <c r="Q30" s="86">
        <f t="shared" si="10"/>
        <v>0</v>
      </c>
      <c r="R30" s="86">
        <f t="shared" si="11"/>
        <v>0</v>
      </c>
    </row>
    <row r="31" spans="1:18" x14ac:dyDescent="0.2">
      <c r="A31" s="77">
        <f t="shared" si="5"/>
        <v>24</v>
      </c>
      <c r="B31" s="456">
        <f>'INVENT.Mat Transp importés - 10'!D30</f>
        <v>0</v>
      </c>
      <c r="C31" s="456">
        <f>'INVENT.Mat Transp importés - 10'!F30</f>
        <v>0</v>
      </c>
      <c r="D31" s="456">
        <f>'INVENT.Mat Transp importés - 10'!C30</f>
        <v>0</v>
      </c>
      <c r="E31" s="476">
        <f>'INVENT.Mat Transp importés - 10'!H30</f>
        <v>0</v>
      </c>
      <c r="F31" s="268"/>
      <c r="G31" s="266">
        <f t="shared" si="6"/>
        <v>0</v>
      </c>
      <c r="H31" s="84">
        <f t="shared" si="2"/>
        <v>0</v>
      </c>
      <c r="I31" s="84">
        <f t="shared" si="3"/>
        <v>0</v>
      </c>
      <c r="J31" s="84">
        <f t="shared" si="4"/>
        <v>0</v>
      </c>
      <c r="K31" s="84">
        <f t="shared" si="7"/>
        <v>0</v>
      </c>
      <c r="L31" s="84">
        <f t="shared" si="1"/>
        <v>0</v>
      </c>
      <c r="M31" s="267"/>
      <c r="N31" s="267"/>
      <c r="O31" s="84">
        <f t="shared" si="8"/>
        <v>0</v>
      </c>
      <c r="P31" s="84">
        <f t="shared" si="9"/>
        <v>0</v>
      </c>
      <c r="Q31" s="86">
        <f t="shared" si="10"/>
        <v>0</v>
      </c>
      <c r="R31" s="86">
        <f t="shared" si="11"/>
        <v>0</v>
      </c>
    </row>
    <row r="32" spans="1:18" x14ac:dyDescent="0.2">
      <c r="A32" s="77">
        <f t="shared" si="5"/>
        <v>25</v>
      </c>
      <c r="B32" s="456">
        <f>'INVENT.Mat Transp importés - 10'!D31</f>
        <v>0</v>
      </c>
      <c r="C32" s="456">
        <f>'INVENT.Mat Transp importés - 10'!F31</f>
        <v>0</v>
      </c>
      <c r="D32" s="456">
        <f>'INVENT.Mat Transp importés - 10'!C31</f>
        <v>0</v>
      </c>
      <c r="E32" s="476">
        <f>'INVENT.Mat Transp importés - 10'!H31</f>
        <v>0</v>
      </c>
      <c r="F32" s="268"/>
      <c r="G32" s="266">
        <f t="shared" si="6"/>
        <v>0</v>
      </c>
      <c r="H32" s="84">
        <f t="shared" si="2"/>
        <v>0</v>
      </c>
      <c r="I32" s="84">
        <f t="shared" si="3"/>
        <v>0</v>
      </c>
      <c r="J32" s="84">
        <f t="shared" si="4"/>
        <v>0</v>
      </c>
      <c r="K32" s="84">
        <f t="shared" si="7"/>
        <v>0</v>
      </c>
      <c r="L32" s="84">
        <f t="shared" si="1"/>
        <v>0</v>
      </c>
      <c r="M32" s="267"/>
      <c r="N32" s="267"/>
      <c r="O32" s="84">
        <f t="shared" si="8"/>
        <v>0</v>
      </c>
      <c r="P32" s="84">
        <f t="shared" si="9"/>
        <v>0</v>
      </c>
      <c r="Q32" s="86">
        <f t="shared" si="10"/>
        <v>0</v>
      </c>
      <c r="R32" s="86">
        <f t="shared" si="11"/>
        <v>0</v>
      </c>
    </row>
    <row r="33" spans="1:18" x14ac:dyDescent="0.2">
      <c r="A33" s="77">
        <f t="shared" si="5"/>
        <v>26</v>
      </c>
      <c r="B33" s="456">
        <f>'INVENT.Mat Transp importés - 10'!D32</f>
        <v>0</v>
      </c>
      <c r="C33" s="456">
        <f>'INVENT.Mat Transp importés - 10'!F32</f>
        <v>0</v>
      </c>
      <c r="D33" s="456">
        <f>'INVENT.Mat Transp importés - 10'!C32</f>
        <v>0</v>
      </c>
      <c r="E33" s="476">
        <f>'INVENT.Mat Transp importés - 10'!H32</f>
        <v>0</v>
      </c>
      <c r="F33" s="268"/>
      <c r="G33" s="266">
        <f t="shared" si="6"/>
        <v>0</v>
      </c>
      <c r="H33" s="84">
        <f t="shared" si="2"/>
        <v>0</v>
      </c>
      <c r="I33" s="84">
        <f t="shared" si="3"/>
        <v>0</v>
      </c>
      <c r="J33" s="84">
        <f t="shared" si="4"/>
        <v>0</v>
      </c>
      <c r="K33" s="84">
        <f t="shared" si="7"/>
        <v>0</v>
      </c>
      <c r="L33" s="84">
        <f t="shared" si="1"/>
        <v>0</v>
      </c>
      <c r="M33" s="267"/>
      <c r="N33" s="267"/>
      <c r="O33" s="84">
        <f t="shared" si="8"/>
        <v>0</v>
      </c>
      <c r="P33" s="84">
        <f t="shared" si="9"/>
        <v>0</v>
      </c>
      <c r="Q33" s="86">
        <f t="shared" si="10"/>
        <v>0</v>
      </c>
      <c r="R33" s="86">
        <f t="shared" si="11"/>
        <v>0</v>
      </c>
    </row>
    <row r="34" spans="1:18" x14ac:dyDescent="0.2">
      <c r="A34" s="77">
        <f t="shared" si="5"/>
        <v>27</v>
      </c>
      <c r="B34" s="456">
        <f>'INVENT.Mat Transp importés - 10'!D33</f>
        <v>0</v>
      </c>
      <c r="C34" s="456">
        <f>'INVENT.Mat Transp importés - 10'!F33</f>
        <v>0</v>
      </c>
      <c r="D34" s="456">
        <f>'INVENT.Mat Transp importés - 10'!C33</f>
        <v>0</v>
      </c>
      <c r="E34" s="476">
        <f>'INVENT.Mat Transp importés - 10'!H33</f>
        <v>0</v>
      </c>
      <c r="F34" s="268"/>
      <c r="G34" s="266">
        <f t="shared" si="6"/>
        <v>0</v>
      </c>
      <c r="H34" s="84">
        <f t="shared" si="2"/>
        <v>0</v>
      </c>
      <c r="I34" s="84">
        <f t="shared" si="3"/>
        <v>0</v>
      </c>
      <c r="J34" s="84">
        <f t="shared" si="4"/>
        <v>0</v>
      </c>
      <c r="K34" s="84">
        <f t="shared" si="7"/>
        <v>0</v>
      </c>
      <c r="L34" s="84">
        <f t="shared" si="1"/>
        <v>0</v>
      </c>
      <c r="M34" s="267"/>
      <c r="N34" s="267"/>
      <c r="O34" s="84">
        <f t="shared" si="8"/>
        <v>0</v>
      </c>
      <c r="P34" s="84">
        <f t="shared" si="9"/>
        <v>0</v>
      </c>
      <c r="Q34" s="86">
        <f t="shared" si="10"/>
        <v>0</v>
      </c>
      <c r="R34" s="86">
        <f t="shared" si="11"/>
        <v>0</v>
      </c>
    </row>
    <row r="35" spans="1:18" x14ac:dyDescent="0.2">
      <c r="A35" s="77">
        <f t="shared" si="5"/>
        <v>28</v>
      </c>
      <c r="B35" s="456">
        <f>'INVENT.Mat Transp importés - 10'!D34</f>
        <v>0</v>
      </c>
      <c r="C35" s="456">
        <f>'INVENT.Mat Transp importés - 10'!F34</f>
        <v>0</v>
      </c>
      <c r="D35" s="456">
        <f>'INVENT.Mat Transp importés - 10'!C34</f>
        <v>0</v>
      </c>
      <c r="E35" s="476">
        <f>'INVENT.Mat Transp importés - 10'!H34</f>
        <v>0</v>
      </c>
      <c r="F35" s="268"/>
      <c r="G35" s="266">
        <f t="shared" si="6"/>
        <v>0</v>
      </c>
      <c r="H35" s="84">
        <f t="shared" si="2"/>
        <v>0</v>
      </c>
      <c r="I35" s="84">
        <f t="shared" si="3"/>
        <v>0</v>
      </c>
      <c r="J35" s="84">
        <f t="shared" si="4"/>
        <v>0</v>
      </c>
      <c r="K35" s="84">
        <f t="shared" si="7"/>
        <v>0</v>
      </c>
      <c r="L35" s="84">
        <f t="shared" si="1"/>
        <v>0</v>
      </c>
      <c r="M35" s="267"/>
      <c r="N35" s="267"/>
      <c r="O35" s="84">
        <f t="shared" si="8"/>
        <v>0</v>
      </c>
      <c r="P35" s="84">
        <f t="shared" si="9"/>
        <v>0</v>
      </c>
      <c r="Q35" s="86">
        <f t="shared" si="10"/>
        <v>0</v>
      </c>
      <c r="R35" s="86">
        <f t="shared" si="11"/>
        <v>0</v>
      </c>
    </row>
    <row r="36" spans="1:18" x14ac:dyDescent="0.2">
      <c r="A36" s="77">
        <f t="shared" si="5"/>
        <v>29</v>
      </c>
      <c r="B36" s="456">
        <f>'INVENT.Mat Transp importés - 10'!D35</f>
        <v>0</v>
      </c>
      <c r="C36" s="456">
        <f>'INVENT.Mat Transp importés - 10'!F35</f>
        <v>0</v>
      </c>
      <c r="D36" s="456">
        <f>'INVENT.Mat Transp importés - 10'!C35</f>
        <v>0</v>
      </c>
      <c r="E36" s="476">
        <f>'INVENT.Mat Transp importés - 10'!H35</f>
        <v>0</v>
      </c>
      <c r="F36" s="268"/>
      <c r="G36" s="266">
        <f t="shared" si="6"/>
        <v>0</v>
      </c>
      <c r="H36" s="84">
        <f t="shared" si="2"/>
        <v>0</v>
      </c>
      <c r="I36" s="84">
        <f t="shared" si="3"/>
        <v>0</v>
      </c>
      <c r="J36" s="84">
        <f t="shared" si="4"/>
        <v>0</v>
      </c>
      <c r="K36" s="84">
        <f t="shared" si="7"/>
        <v>0</v>
      </c>
      <c r="L36" s="84">
        <f t="shared" si="1"/>
        <v>0</v>
      </c>
      <c r="M36" s="267"/>
      <c r="N36" s="267"/>
      <c r="O36" s="84">
        <f t="shared" si="8"/>
        <v>0</v>
      </c>
      <c r="P36" s="84">
        <f t="shared" si="9"/>
        <v>0</v>
      </c>
      <c r="Q36" s="86">
        <f t="shared" si="10"/>
        <v>0</v>
      </c>
      <c r="R36" s="86">
        <f t="shared" si="11"/>
        <v>0</v>
      </c>
    </row>
    <row r="37" spans="1:18" x14ac:dyDescent="0.2">
      <c r="A37" s="77">
        <f t="shared" si="5"/>
        <v>30</v>
      </c>
      <c r="B37" s="456">
        <f>'INVENT.Mat Transp importés - 10'!D36</f>
        <v>0</v>
      </c>
      <c r="C37" s="456">
        <f>'INVENT.Mat Transp importés - 10'!F36</f>
        <v>0</v>
      </c>
      <c r="D37" s="456">
        <f>'INVENT.Mat Transp importés - 10'!C36</f>
        <v>0</v>
      </c>
      <c r="E37" s="476">
        <f>'INVENT.Mat Transp importés - 10'!H36</f>
        <v>0</v>
      </c>
      <c r="F37" s="268"/>
      <c r="G37" s="266">
        <f t="shared" si="6"/>
        <v>0</v>
      </c>
      <c r="H37" s="84">
        <f t="shared" si="2"/>
        <v>0</v>
      </c>
      <c r="I37" s="84">
        <f t="shared" si="3"/>
        <v>0</v>
      </c>
      <c r="J37" s="84">
        <f t="shared" si="4"/>
        <v>0</v>
      </c>
      <c r="K37" s="84">
        <f t="shared" si="7"/>
        <v>0</v>
      </c>
      <c r="L37" s="84">
        <f t="shared" si="1"/>
        <v>0</v>
      </c>
      <c r="M37" s="267"/>
      <c r="N37" s="267"/>
      <c r="O37" s="84">
        <f t="shared" si="8"/>
        <v>0</v>
      </c>
      <c r="P37" s="84">
        <f t="shared" si="9"/>
        <v>0</v>
      </c>
      <c r="Q37" s="86">
        <f t="shared" si="10"/>
        <v>0</v>
      </c>
      <c r="R37" s="86">
        <f t="shared" si="11"/>
        <v>0</v>
      </c>
    </row>
    <row r="38" spans="1:18" x14ac:dyDescent="0.2">
      <c r="A38" s="77">
        <f t="shared" si="5"/>
        <v>31</v>
      </c>
      <c r="B38" s="456">
        <f>'INVENT.Mat Transp importés - 10'!D37</f>
        <v>0</v>
      </c>
      <c r="C38" s="456">
        <f>'INVENT.Mat Transp importés - 10'!F37</f>
        <v>0</v>
      </c>
      <c r="D38" s="456">
        <f>'INVENT.Mat Transp importés - 10'!C37</f>
        <v>0</v>
      </c>
      <c r="E38" s="476">
        <f>'INVENT.Mat Transp importés - 10'!H37</f>
        <v>0</v>
      </c>
      <c r="F38" s="268"/>
      <c r="G38" s="266">
        <f t="shared" si="6"/>
        <v>0</v>
      </c>
      <c r="H38" s="84">
        <f t="shared" si="2"/>
        <v>0</v>
      </c>
      <c r="I38" s="84">
        <f t="shared" si="3"/>
        <v>0</v>
      </c>
      <c r="J38" s="84">
        <f t="shared" si="4"/>
        <v>0</v>
      </c>
      <c r="K38" s="84">
        <f t="shared" si="7"/>
        <v>0</v>
      </c>
      <c r="L38" s="84">
        <f t="shared" si="1"/>
        <v>0</v>
      </c>
      <c r="M38" s="267"/>
      <c r="N38" s="267"/>
      <c r="O38" s="84">
        <f t="shared" si="8"/>
        <v>0</v>
      </c>
      <c r="P38" s="84">
        <f t="shared" si="9"/>
        <v>0</v>
      </c>
      <c r="Q38" s="86">
        <f t="shared" si="10"/>
        <v>0</v>
      </c>
      <c r="R38" s="86">
        <f t="shared" si="11"/>
        <v>0</v>
      </c>
    </row>
    <row r="39" spans="1:18" x14ac:dyDescent="0.2">
      <c r="A39" s="77">
        <f t="shared" si="5"/>
        <v>32</v>
      </c>
      <c r="B39" s="456">
        <f>'INVENT.Mat Transp importés - 10'!D38</f>
        <v>0</v>
      </c>
      <c r="C39" s="456">
        <f>'INVENT.Mat Transp importés - 10'!F38</f>
        <v>0</v>
      </c>
      <c r="D39" s="456">
        <f>'INVENT.Mat Transp importés - 10'!C38</f>
        <v>0</v>
      </c>
      <c r="E39" s="476">
        <f>'INVENT.Mat Transp importés - 10'!H38</f>
        <v>0</v>
      </c>
      <c r="F39" s="268"/>
      <c r="G39" s="266">
        <f t="shared" si="6"/>
        <v>0</v>
      </c>
      <c r="H39" s="84">
        <f t="shared" si="2"/>
        <v>0</v>
      </c>
      <c r="I39" s="84">
        <f t="shared" si="3"/>
        <v>0</v>
      </c>
      <c r="J39" s="84">
        <f t="shared" si="4"/>
        <v>0</v>
      </c>
      <c r="K39" s="84">
        <f t="shared" si="7"/>
        <v>0</v>
      </c>
      <c r="L39" s="84">
        <f t="shared" si="1"/>
        <v>0</v>
      </c>
      <c r="M39" s="267"/>
      <c r="N39" s="267"/>
      <c r="O39" s="84">
        <f t="shared" si="8"/>
        <v>0</v>
      </c>
      <c r="P39" s="84">
        <f t="shared" si="9"/>
        <v>0</v>
      </c>
      <c r="Q39" s="86">
        <f t="shared" si="10"/>
        <v>0</v>
      </c>
      <c r="R39" s="86">
        <f t="shared" si="11"/>
        <v>0</v>
      </c>
    </row>
    <row r="40" spans="1:18" x14ac:dyDescent="0.2">
      <c r="A40" s="77">
        <f t="shared" si="5"/>
        <v>33</v>
      </c>
      <c r="B40" s="456">
        <f>'INVENT.Mat Transp importés - 10'!D39</f>
        <v>0</v>
      </c>
      <c r="C40" s="456">
        <f>'INVENT.Mat Transp importés - 10'!F39</f>
        <v>0</v>
      </c>
      <c r="D40" s="456">
        <f>'INVENT.Mat Transp importés - 10'!C39</f>
        <v>0</v>
      </c>
      <c r="E40" s="476">
        <f>'INVENT.Mat Transp importés - 10'!H39</f>
        <v>0</v>
      </c>
      <c r="F40" s="268"/>
      <c r="G40" s="266">
        <f t="shared" si="6"/>
        <v>0</v>
      </c>
      <c r="H40" s="84">
        <f t="shared" si="2"/>
        <v>0</v>
      </c>
      <c r="I40" s="84">
        <f t="shared" si="3"/>
        <v>0</v>
      </c>
      <c r="J40" s="84">
        <f t="shared" si="4"/>
        <v>0</v>
      </c>
      <c r="K40" s="84">
        <f t="shared" si="7"/>
        <v>0</v>
      </c>
      <c r="L40" s="84">
        <f t="shared" si="1"/>
        <v>0</v>
      </c>
      <c r="M40" s="267"/>
      <c r="N40" s="267"/>
      <c r="O40" s="84">
        <f t="shared" si="8"/>
        <v>0</v>
      </c>
      <c r="P40" s="84">
        <f t="shared" si="9"/>
        <v>0</v>
      </c>
      <c r="Q40" s="86">
        <f t="shared" si="10"/>
        <v>0</v>
      </c>
      <c r="R40" s="86">
        <f t="shared" si="11"/>
        <v>0</v>
      </c>
    </row>
    <row r="41" spans="1:18" x14ac:dyDescent="0.2">
      <c r="A41" s="77">
        <f t="shared" si="5"/>
        <v>34</v>
      </c>
      <c r="B41" s="456">
        <f>'INVENT.Mat Transp importés - 10'!D40</f>
        <v>0</v>
      </c>
      <c r="C41" s="456">
        <f>'INVENT.Mat Transp importés - 10'!F40</f>
        <v>0</v>
      </c>
      <c r="D41" s="456">
        <f>'INVENT.Mat Transp importés - 10'!C40</f>
        <v>0</v>
      </c>
      <c r="E41" s="476">
        <f>'INVENT.Mat Transp importés - 10'!H40</f>
        <v>0</v>
      </c>
      <c r="F41" s="268"/>
      <c r="G41" s="266">
        <f t="shared" si="6"/>
        <v>0</v>
      </c>
      <c r="H41" s="84">
        <f t="shared" si="2"/>
        <v>0</v>
      </c>
      <c r="I41" s="84">
        <f t="shared" si="3"/>
        <v>0</v>
      </c>
      <c r="J41" s="84">
        <f t="shared" si="4"/>
        <v>0</v>
      </c>
      <c r="K41" s="84">
        <f t="shared" si="7"/>
        <v>0</v>
      </c>
      <c r="L41" s="84">
        <f t="shared" si="1"/>
        <v>0</v>
      </c>
      <c r="M41" s="267"/>
      <c r="N41" s="267"/>
      <c r="O41" s="84">
        <f t="shared" si="8"/>
        <v>0</v>
      </c>
      <c r="P41" s="84">
        <f t="shared" si="9"/>
        <v>0</v>
      </c>
      <c r="Q41" s="86">
        <f t="shared" si="10"/>
        <v>0</v>
      </c>
      <c r="R41" s="86">
        <f t="shared" si="11"/>
        <v>0</v>
      </c>
    </row>
    <row r="42" spans="1:18" x14ac:dyDescent="0.2">
      <c r="A42" s="77">
        <f t="shared" si="5"/>
        <v>35</v>
      </c>
      <c r="B42" s="456">
        <f>'INVENT.Mat Transp importés - 10'!D41</f>
        <v>0</v>
      </c>
      <c r="C42" s="456">
        <f>'INVENT.Mat Transp importés - 10'!F41</f>
        <v>0</v>
      </c>
      <c r="D42" s="456">
        <f>'INVENT.Mat Transp importés - 10'!C41</f>
        <v>0</v>
      </c>
      <c r="E42" s="476">
        <f>'INVENT.Mat Transp importés - 10'!H41</f>
        <v>0</v>
      </c>
      <c r="F42" s="268"/>
      <c r="G42" s="266">
        <f t="shared" si="6"/>
        <v>0</v>
      </c>
      <c r="H42" s="84">
        <f t="shared" si="2"/>
        <v>0</v>
      </c>
      <c r="I42" s="84">
        <f t="shared" si="3"/>
        <v>0</v>
      </c>
      <c r="J42" s="84">
        <f t="shared" si="4"/>
        <v>0</v>
      </c>
      <c r="K42" s="84">
        <f t="shared" si="7"/>
        <v>0</v>
      </c>
      <c r="L42" s="84">
        <f t="shared" si="1"/>
        <v>0</v>
      </c>
      <c r="M42" s="267"/>
      <c r="N42" s="267"/>
      <c r="O42" s="84">
        <f t="shared" si="8"/>
        <v>0</v>
      </c>
      <c r="P42" s="84">
        <f t="shared" si="9"/>
        <v>0</v>
      </c>
      <c r="Q42" s="86">
        <f t="shared" si="10"/>
        <v>0</v>
      </c>
      <c r="R42" s="86">
        <f t="shared" si="11"/>
        <v>0</v>
      </c>
    </row>
    <row r="43" spans="1:18" x14ac:dyDescent="0.2">
      <c r="A43" s="77">
        <f t="shared" si="5"/>
        <v>36</v>
      </c>
      <c r="B43" s="456">
        <f>'INVENT.Mat Transp importés - 10'!D42</f>
        <v>0</v>
      </c>
      <c r="C43" s="456">
        <f>'INVENT.Mat Transp importés - 10'!F42</f>
        <v>0</v>
      </c>
      <c r="D43" s="456">
        <f>'INVENT.Mat Transp importés - 10'!C42</f>
        <v>0</v>
      </c>
      <c r="E43" s="476">
        <f>'INVENT.Mat Transp importés - 10'!H42</f>
        <v>0</v>
      </c>
      <c r="F43" s="268"/>
      <c r="G43" s="266">
        <f t="shared" si="6"/>
        <v>0</v>
      </c>
      <c r="H43" s="84">
        <f t="shared" si="2"/>
        <v>0</v>
      </c>
      <c r="I43" s="84">
        <f t="shared" si="3"/>
        <v>0</v>
      </c>
      <c r="J43" s="84">
        <f t="shared" si="4"/>
        <v>0</v>
      </c>
      <c r="K43" s="84">
        <f t="shared" si="7"/>
        <v>0</v>
      </c>
      <c r="L43" s="84">
        <f t="shared" si="1"/>
        <v>0</v>
      </c>
      <c r="M43" s="267"/>
      <c r="N43" s="267"/>
      <c r="O43" s="84">
        <f t="shared" si="8"/>
        <v>0</v>
      </c>
      <c r="P43" s="84">
        <f t="shared" si="9"/>
        <v>0</v>
      </c>
      <c r="Q43" s="86">
        <f t="shared" si="10"/>
        <v>0</v>
      </c>
      <c r="R43" s="86">
        <f t="shared" si="11"/>
        <v>0</v>
      </c>
    </row>
    <row r="44" spans="1:18" x14ac:dyDescent="0.2">
      <c r="A44" s="77">
        <f t="shared" si="5"/>
        <v>37</v>
      </c>
      <c r="B44" s="456">
        <f>'INVENT.Mat Transp importés - 10'!D43</f>
        <v>0</v>
      </c>
      <c r="C44" s="456">
        <f>'INVENT.Mat Transp importés - 10'!F43</f>
        <v>0</v>
      </c>
      <c r="D44" s="456">
        <f>'INVENT.Mat Transp importés - 10'!C43</f>
        <v>0</v>
      </c>
      <c r="E44" s="476">
        <f>'INVENT.Mat Transp importés - 10'!H43</f>
        <v>0</v>
      </c>
      <c r="F44" s="268"/>
      <c r="G44" s="266">
        <f t="shared" si="6"/>
        <v>0</v>
      </c>
      <c r="H44" s="84">
        <f t="shared" si="2"/>
        <v>0</v>
      </c>
      <c r="I44" s="84">
        <f t="shared" si="3"/>
        <v>0</v>
      </c>
      <c r="J44" s="84">
        <f t="shared" si="4"/>
        <v>0</v>
      </c>
      <c r="K44" s="84">
        <f t="shared" si="7"/>
        <v>0</v>
      </c>
      <c r="L44" s="84">
        <f t="shared" si="1"/>
        <v>0</v>
      </c>
      <c r="M44" s="267"/>
      <c r="N44" s="267"/>
      <c r="O44" s="84">
        <f t="shared" si="8"/>
        <v>0</v>
      </c>
      <c r="P44" s="84">
        <f t="shared" si="9"/>
        <v>0</v>
      </c>
      <c r="Q44" s="86">
        <f t="shared" si="10"/>
        <v>0</v>
      </c>
      <c r="R44" s="86">
        <f t="shared" si="11"/>
        <v>0</v>
      </c>
    </row>
    <row r="45" spans="1:18" x14ac:dyDescent="0.2">
      <c r="A45" s="77">
        <f t="shared" si="5"/>
        <v>38</v>
      </c>
      <c r="B45" s="456">
        <f>'INVENT.Mat Transp importés - 10'!D44</f>
        <v>0</v>
      </c>
      <c r="C45" s="456">
        <f>'INVENT.Mat Transp importés - 10'!F44</f>
        <v>0</v>
      </c>
      <c r="D45" s="456">
        <f>'INVENT.Mat Transp importés - 10'!C44</f>
        <v>0</v>
      </c>
      <c r="E45" s="476">
        <f>'INVENT.Mat Transp importés - 10'!H44</f>
        <v>0</v>
      </c>
      <c r="F45" s="268"/>
      <c r="G45" s="266">
        <f t="shared" si="6"/>
        <v>0</v>
      </c>
      <c r="H45" s="84">
        <f t="shared" si="2"/>
        <v>0</v>
      </c>
      <c r="I45" s="84">
        <f t="shared" si="3"/>
        <v>0</v>
      </c>
      <c r="J45" s="84">
        <f t="shared" si="4"/>
        <v>0</v>
      </c>
      <c r="K45" s="84">
        <f t="shared" si="7"/>
        <v>0</v>
      </c>
      <c r="L45" s="84">
        <f t="shared" si="1"/>
        <v>0</v>
      </c>
      <c r="M45" s="267"/>
      <c r="N45" s="267"/>
      <c r="O45" s="84">
        <f t="shared" si="8"/>
        <v>0</v>
      </c>
      <c r="P45" s="84">
        <f t="shared" si="9"/>
        <v>0</v>
      </c>
      <c r="Q45" s="86">
        <f t="shared" si="10"/>
        <v>0</v>
      </c>
      <c r="R45" s="86">
        <f t="shared" si="11"/>
        <v>0</v>
      </c>
    </row>
    <row r="46" spans="1:18" x14ac:dyDescent="0.2">
      <c r="A46" s="77">
        <f t="shared" si="5"/>
        <v>39</v>
      </c>
      <c r="B46" s="456">
        <f>'INVENT.Mat Transp importés - 10'!D45</f>
        <v>0</v>
      </c>
      <c r="C46" s="456">
        <f>'INVENT.Mat Transp importés - 10'!F45</f>
        <v>0</v>
      </c>
      <c r="D46" s="456">
        <f>'INVENT.Mat Transp importés - 10'!C45</f>
        <v>0</v>
      </c>
      <c r="E46" s="476">
        <f>'INVENT.Mat Transp importés - 10'!H45</f>
        <v>0</v>
      </c>
      <c r="F46" s="268"/>
      <c r="G46" s="266">
        <f t="shared" si="6"/>
        <v>0</v>
      </c>
      <c r="H46" s="84">
        <f t="shared" si="2"/>
        <v>0</v>
      </c>
      <c r="I46" s="84">
        <f t="shared" si="3"/>
        <v>0</v>
      </c>
      <c r="J46" s="84">
        <f t="shared" si="4"/>
        <v>0</v>
      </c>
      <c r="K46" s="84">
        <f t="shared" si="7"/>
        <v>0</v>
      </c>
      <c r="L46" s="84">
        <f t="shared" si="1"/>
        <v>0</v>
      </c>
      <c r="M46" s="267"/>
      <c r="N46" s="267"/>
      <c r="O46" s="84">
        <f t="shared" si="8"/>
        <v>0</v>
      </c>
      <c r="P46" s="84">
        <f t="shared" si="9"/>
        <v>0</v>
      </c>
      <c r="Q46" s="86">
        <f t="shared" si="10"/>
        <v>0</v>
      </c>
      <c r="R46" s="86">
        <f t="shared" si="11"/>
        <v>0</v>
      </c>
    </row>
    <row r="47" spans="1:18" x14ac:dyDescent="0.2">
      <c r="A47" s="77">
        <f t="shared" ref="A47:A110" si="12">+A46+1</f>
        <v>40</v>
      </c>
      <c r="B47" s="456">
        <f>'INVENT.Mat Transp importés - 10'!D46</f>
        <v>0</v>
      </c>
      <c r="C47" s="456">
        <f>'INVENT.Mat Transp importés - 10'!F46</f>
        <v>0</v>
      </c>
      <c r="D47" s="456">
        <f>'INVENT.Mat Transp importés - 10'!C46</f>
        <v>0</v>
      </c>
      <c r="E47" s="476">
        <f>'INVENT.Mat Transp importés - 10'!H46</f>
        <v>0</v>
      </c>
      <c r="F47" s="268"/>
      <c r="G47" s="266">
        <f t="shared" ref="G47:G54" si="13">F47*E47</f>
        <v>0</v>
      </c>
      <c r="H47" s="84">
        <f t="shared" si="2"/>
        <v>0</v>
      </c>
      <c r="I47" s="84">
        <f t="shared" si="3"/>
        <v>0</v>
      </c>
      <c r="J47" s="84">
        <f t="shared" si="4"/>
        <v>0</v>
      </c>
      <c r="K47" s="84">
        <f t="shared" ref="K47:K54" si="14">(E47+G47+H47)*18%</f>
        <v>0</v>
      </c>
      <c r="L47" s="84">
        <f t="shared" si="1"/>
        <v>0</v>
      </c>
      <c r="M47" s="267"/>
      <c r="N47" s="267"/>
      <c r="O47" s="84">
        <f t="shared" si="8"/>
        <v>0</v>
      </c>
      <c r="P47" s="84">
        <f t="shared" si="9"/>
        <v>0</v>
      </c>
      <c r="Q47" s="86">
        <f t="shared" si="10"/>
        <v>0</v>
      </c>
      <c r="R47" s="86">
        <f t="shared" si="11"/>
        <v>0</v>
      </c>
    </row>
    <row r="48" spans="1:18" x14ac:dyDescent="0.2">
      <c r="A48" s="77">
        <f t="shared" si="12"/>
        <v>41</v>
      </c>
      <c r="B48" s="456">
        <f>'INVENT.Mat Transp importés - 10'!D47</f>
        <v>0</v>
      </c>
      <c r="C48" s="456">
        <f>'INVENT.Mat Transp importés - 10'!F47</f>
        <v>0</v>
      </c>
      <c r="D48" s="456">
        <f>'INVENT.Mat Transp importés - 10'!C47</f>
        <v>0</v>
      </c>
      <c r="E48" s="476">
        <f>'INVENT.Mat Transp importés - 10'!H47</f>
        <v>0</v>
      </c>
      <c r="F48" s="268"/>
      <c r="G48" s="266">
        <f t="shared" si="13"/>
        <v>0</v>
      </c>
      <c r="H48" s="84">
        <f t="shared" si="2"/>
        <v>0</v>
      </c>
      <c r="I48" s="84">
        <f t="shared" si="3"/>
        <v>0</v>
      </c>
      <c r="J48" s="84">
        <f t="shared" si="4"/>
        <v>0</v>
      </c>
      <c r="K48" s="84">
        <f t="shared" si="14"/>
        <v>0</v>
      </c>
      <c r="L48" s="84">
        <f t="shared" si="1"/>
        <v>0</v>
      </c>
      <c r="M48" s="267"/>
      <c r="N48" s="267"/>
      <c r="O48" s="84">
        <f t="shared" si="8"/>
        <v>0</v>
      </c>
      <c r="P48" s="84">
        <f t="shared" si="9"/>
        <v>0</v>
      </c>
      <c r="Q48" s="86">
        <f t="shared" si="10"/>
        <v>0</v>
      </c>
      <c r="R48" s="86">
        <f t="shared" si="11"/>
        <v>0</v>
      </c>
    </row>
    <row r="49" spans="1:18" x14ac:dyDescent="0.2">
      <c r="A49" s="77">
        <f t="shared" si="12"/>
        <v>42</v>
      </c>
      <c r="B49" s="456">
        <f>'INVENT.Mat Transp importés - 10'!D48</f>
        <v>0</v>
      </c>
      <c r="C49" s="456">
        <f>'INVENT.Mat Transp importés - 10'!F48</f>
        <v>0</v>
      </c>
      <c r="D49" s="456">
        <f>'INVENT.Mat Transp importés - 10'!C48</f>
        <v>0</v>
      </c>
      <c r="E49" s="476">
        <f>'INVENT.Mat Transp importés - 10'!H48</f>
        <v>0</v>
      </c>
      <c r="F49" s="268"/>
      <c r="G49" s="266">
        <f t="shared" si="13"/>
        <v>0</v>
      </c>
      <c r="H49" s="84">
        <f t="shared" si="2"/>
        <v>0</v>
      </c>
      <c r="I49" s="84">
        <f t="shared" si="3"/>
        <v>0</v>
      </c>
      <c r="J49" s="84">
        <f t="shared" si="4"/>
        <v>0</v>
      </c>
      <c r="K49" s="84">
        <f t="shared" si="14"/>
        <v>0</v>
      </c>
      <c r="L49" s="84">
        <f t="shared" si="1"/>
        <v>0</v>
      </c>
      <c r="M49" s="267"/>
      <c r="N49" s="267"/>
      <c r="O49" s="84">
        <f t="shared" si="8"/>
        <v>0</v>
      </c>
      <c r="P49" s="84">
        <f t="shared" si="9"/>
        <v>0</v>
      </c>
      <c r="Q49" s="86">
        <f t="shared" si="10"/>
        <v>0</v>
      </c>
      <c r="R49" s="86">
        <f t="shared" si="11"/>
        <v>0</v>
      </c>
    </row>
    <row r="50" spans="1:18" x14ac:dyDescent="0.2">
      <c r="A50" s="77">
        <f t="shared" si="12"/>
        <v>43</v>
      </c>
      <c r="B50" s="456">
        <f>'INVENT.Mat Transp importés - 10'!D49</f>
        <v>0</v>
      </c>
      <c r="C50" s="456">
        <f>'INVENT.Mat Transp importés - 10'!F49</f>
        <v>0</v>
      </c>
      <c r="D50" s="456">
        <f>'INVENT.Mat Transp importés - 10'!C49</f>
        <v>0</v>
      </c>
      <c r="E50" s="476">
        <f>'INVENT.Mat Transp importés - 10'!H49</f>
        <v>0</v>
      </c>
      <c r="F50" s="268"/>
      <c r="G50" s="266">
        <f t="shared" si="13"/>
        <v>0</v>
      </c>
      <c r="H50" s="84">
        <f t="shared" si="2"/>
        <v>0</v>
      </c>
      <c r="I50" s="84">
        <f t="shared" si="3"/>
        <v>0</v>
      </c>
      <c r="J50" s="84">
        <f t="shared" si="4"/>
        <v>0</v>
      </c>
      <c r="K50" s="84">
        <f t="shared" si="14"/>
        <v>0</v>
      </c>
      <c r="L50" s="84">
        <f t="shared" si="1"/>
        <v>0</v>
      </c>
      <c r="M50" s="267"/>
      <c r="N50" s="267"/>
      <c r="O50" s="84">
        <f t="shared" si="8"/>
        <v>0</v>
      </c>
      <c r="P50" s="84">
        <f t="shared" si="9"/>
        <v>0</v>
      </c>
      <c r="Q50" s="86">
        <f t="shared" si="10"/>
        <v>0</v>
      </c>
      <c r="R50" s="86">
        <f t="shared" si="11"/>
        <v>0</v>
      </c>
    </row>
    <row r="51" spans="1:18" x14ac:dyDescent="0.2">
      <c r="A51" s="77">
        <f t="shared" si="12"/>
        <v>44</v>
      </c>
      <c r="B51" s="456">
        <f>'INVENT.Mat Transp importés - 10'!D50</f>
        <v>0</v>
      </c>
      <c r="C51" s="456">
        <f>'INVENT.Mat Transp importés - 10'!F50</f>
        <v>0</v>
      </c>
      <c r="D51" s="456">
        <f>'INVENT.Mat Transp importés - 10'!C50</f>
        <v>0</v>
      </c>
      <c r="E51" s="476">
        <f>'INVENT.Mat Transp importés - 10'!H50</f>
        <v>0</v>
      </c>
      <c r="F51" s="268"/>
      <c r="G51" s="266">
        <f t="shared" si="13"/>
        <v>0</v>
      </c>
      <c r="H51" s="84">
        <f t="shared" si="2"/>
        <v>0</v>
      </c>
      <c r="I51" s="84">
        <f t="shared" si="3"/>
        <v>0</v>
      </c>
      <c r="J51" s="84">
        <f t="shared" si="4"/>
        <v>0</v>
      </c>
      <c r="K51" s="84">
        <f t="shared" si="14"/>
        <v>0</v>
      </c>
      <c r="L51" s="84">
        <f t="shared" si="1"/>
        <v>0</v>
      </c>
      <c r="M51" s="267"/>
      <c r="N51" s="267"/>
      <c r="O51" s="84">
        <f t="shared" si="8"/>
        <v>0</v>
      </c>
      <c r="P51" s="84">
        <f t="shared" si="9"/>
        <v>0</v>
      </c>
      <c r="Q51" s="86">
        <f t="shared" si="10"/>
        <v>0</v>
      </c>
      <c r="R51" s="86">
        <f t="shared" si="11"/>
        <v>0</v>
      </c>
    </row>
    <row r="52" spans="1:18" x14ac:dyDescent="0.2">
      <c r="A52" s="77">
        <f t="shared" si="12"/>
        <v>45</v>
      </c>
      <c r="B52" s="456">
        <f>'INVENT.Mat Transp importés - 10'!D51</f>
        <v>0</v>
      </c>
      <c r="C52" s="456">
        <f>'INVENT.Mat Transp importés - 10'!F51</f>
        <v>0</v>
      </c>
      <c r="D52" s="456">
        <f>'INVENT.Mat Transp importés - 10'!C51</f>
        <v>0</v>
      </c>
      <c r="E52" s="476">
        <f>'INVENT.Mat Transp importés - 10'!H51</f>
        <v>0</v>
      </c>
      <c r="F52" s="268"/>
      <c r="G52" s="266">
        <f t="shared" si="13"/>
        <v>0</v>
      </c>
      <c r="H52" s="84">
        <f t="shared" si="2"/>
        <v>0</v>
      </c>
      <c r="I52" s="84">
        <f t="shared" si="3"/>
        <v>0</v>
      </c>
      <c r="J52" s="84">
        <f t="shared" si="4"/>
        <v>0</v>
      </c>
      <c r="K52" s="84">
        <f t="shared" si="14"/>
        <v>0</v>
      </c>
      <c r="L52" s="84">
        <f t="shared" si="1"/>
        <v>0</v>
      </c>
      <c r="M52" s="267"/>
      <c r="N52" s="267"/>
      <c r="O52" s="84">
        <f t="shared" si="8"/>
        <v>0</v>
      </c>
      <c r="P52" s="84">
        <f t="shared" si="9"/>
        <v>0</v>
      </c>
      <c r="Q52" s="86">
        <f t="shared" si="10"/>
        <v>0</v>
      </c>
      <c r="R52" s="86">
        <f t="shared" si="11"/>
        <v>0</v>
      </c>
    </row>
    <row r="53" spans="1:18" x14ac:dyDescent="0.2">
      <c r="A53" s="77">
        <f t="shared" si="12"/>
        <v>46</v>
      </c>
      <c r="B53" s="456">
        <f>'INVENT.Mat Transp importés - 10'!D52</f>
        <v>0</v>
      </c>
      <c r="C53" s="456">
        <f>'INVENT.Mat Transp importés - 10'!F52</f>
        <v>0</v>
      </c>
      <c r="D53" s="456">
        <f>'INVENT.Mat Transp importés - 10'!C52</f>
        <v>0</v>
      </c>
      <c r="E53" s="476">
        <f>'INVENT.Mat Transp importés - 10'!H52</f>
        <v>0</v>
      </c>
      <c r="F53" s="268"/>
      <c r="G53" s="266">
        <f t="shared" si="13"/>
        <v>0</v>
      </c>
      <c r="H53" s="84">
        <f t="shared" si="2"/>
        <v>0</v>
      </c>
      <c r="I53" s="84">
        <f t="shared" si="3"/>
        <v>0</v>
      </c>
      <c r="J53" s="84">
        <f t="shared" si="4"/>
        <v>0</v>
      </c>
      <c r="K53" s="84">
        <f t="shared" si="14"/>
        <v>0</v>
      </c>
      <c r="L53" s="84">
        <f t="shared" si="1"/>
        <v>0</v>
      </c>
      <c r="M53" s="267"/>
      <c r="N53" s="267"/>
      <c r="O53" s="84">
        <f t="shared" si="8"/>
        <v>0</v>
      </c>
      <c r="P53" s="84">
        <f t="shared" si="9"/>
        <v>0</v>
      </c>
      <c r="Q53" s="86">
        <f t="shared" si="10"/>
        <v>0</v>
      </c>
      <c r="R53" s="86">
        <f t="shared" si="11"/>
        <v>0</v>
      </c>
    </row>
    <row r="54" spans="1:18" x14ac:dyDescent="0.2">
      <c r="A54" s="77">
        <f t="shared" si="12"/>
        <v>47</v>
      </c>
      <c r="B54" s="456">
        <f>'INVENT.Mat Transp importés - 10'!D53</f>
        <v>0</v>
      </c>
      <c r="C54" s="456">
        <f>'INVENT.Mat Transp importés - 10'!F53</f>
        <v>0</v>
      </c>
      <c r="D54" s="456">
        <f>'INVENT.Mat Transp importés - 10'!C53</f>
        <v>0</v>
      </c>
      <c r="E54" s="476">
        <f>'INVENT.Mat Transp importés - 10'!H53</f>
        <v>0</v>
      </c>
      <c r="F54" s="268"/>
      <c r="G54" s="266">
        <f t="shared" si="13"/>
        <v>0</v>
      </c>
      <c r="H54" s="84">
        <f t="shared" si="2"/>
        <v>0</v>
      </c>
      <c r="I54" s="84">
        <f t="shared" si="3"/>
        <v>0</v>
      </c>
      <c r="J54" s="84">
        <f t="shared" si="4"/>
        <v>0</v>
      </c>
      <c r="K54" s="84">
        <f t="shared" si="14"/>
        <v>0</v>
      </c>
      <c r="L54" s="84">
        <f t="shared" si="1"/>
        <v>0</v>
      </c>
      <c r="M54" s="267"/>
      <c r="N54" s="267"/>
      <c r="O54" s="84">
        <f t="shared" si="8"/>
        <v>0</v>
      </c>
      <c r="P54" s="84">
        <f t="shared" si="9"/>
        <v>0</v>
      </c>
      <c r="Q54" s="86">
        <f t="shared" si="10"/>
        <v>0</v>
      </c>
      <c r="R54" s="86">
        <f t="shared" si="11"/>
        <v>0</v>
      </c>
    </row>
    <row r="55" spans="1:18" x14ac:dyDescent="0.2">
      <c r="A55" s="77">
        <f t="shared" si="12"/>
        <v>48</v>
      </c>
      <c r="B55" s="456">
        <f>'INVENT.Mat Transp importés - 10'!D54</f>
        <v>0</v>
      </c>
      <c r="C55" s="456">
        <f>'INVENT.Mat Transp importés - 10'!F54</f>
        <v>0</v>
      </c>
      <c r="D55" s="456">
        <f>'INVENT.Mat Transp importés - 10'!C54</f>
        <v>0</v>
      </c>
      <c r="E55" s="476">
        <f>'INVENT.Mat Transp importés - 10'!H54</f>
        <v>0</v>
      </c>
      <c r="F55" s="268"/>
      <c r="G55" s="266">
        <f>F55*E55</f>
        <v>0</v>
      </c>
      <c r="H55" s="84">
        <f t="shared" si="2"/>
        <v>0</v>
      </c>
      <c r="I55" s="84">
        <f t="shared" si="3"/>
        <v>0</v>
      </c>
      <c r="J55" s="84">
        <f t="shared" si="4"/>
        <v>0</v>
      </c>
      <c r="K55" s="84">
        <f>(E55+G55+H55)*18%</f>
        <v>0</v>
      </c>
      <c r="L55" s="84">
        <f>SUM(G55:K55)+E55</f>
        <v>0</v>
      </c>
      <c r="M55" s="267"/>
      <c r="N55" s="267"/>
      <c r="O55" s="84">
        <f>(M55+N55)*18%</f>
        <v>0</v>
      </c>
      <c r="P55" s="84">
        <f>O55+N55+M55</f>
        <v>0</v>
      </c>
      <c r="Q55" s="86">
        <f>+R55-O55-K55</f>
        <v>0</v>
      </c>
      <c r="R55" s="86">
        <f>P55+L55</f>
        <v>0</v>
      </c>
    </row>
    <row r="56" spans="1:18" x14ac:dyDescent="0.2">
      <c r="A56" s="77">
        <f t="shared" si="12"/>
        <v>49</v>
      </c>
      <c r="B56" s="456">
        <f>'INVENT.Mat Transp importés - 10'!D55</f>
        <v>0</v>
      </c>
      <c r="C56" s="456">
        <f>'INVENT.Mat Transp importés - 10'!F55</f>
        <v>0</v>
      </c>
      <c r="D56" s="456">
        <f>'INVENT.Mat Transp importés - 10'!C55</f>
        <v>0</v>
      </c>
      <c r="E56" s="476">
        <f>'INVENT.Mat Transp importés - 10'!H55</f>
        <v>0</v>
      </c>
      <c r="F56" s="268"/>
      <c r="G56" s="266">
        <f>F56*E56</f>
        <v>0</v>
      </c>
      <c r="H56" s="84">
        <f t="shared" si="2"/>
        <v>0</v>
      </c>
      <c r="I56" s="84">
        <f t="shared" si="3"/>
        <v>0</v>
      </c>
      <c r="J56" s="84">
        <f t="shared" si="4"/>
        <v>0</v>
      </c>
      <c r="K56" s="84">
        <f>(E56+G56+H56)*18%</f>
        <v>0</v>
      </c>
      <c r="L56" s="84">
        <f>SUM(G56:K56)+E56</f>
        <v>0</v>
      </c>
      <c r="M56" s="267"/>
      <c r="N56" s="267"/>
      <c r="O56" s="84">
        <f>(M56+N56)*18%</f>
        <v>0</v>
      </c>
      <c r="P56" s="84">
        <f>O56+N56+M56</f>
        <v>0</v>
      </c>
      <c r="Q56" s="86">
        <f>+R56-O56-K56</f>
        <v>0</v>
      </c>
      <c r="R56" s="86">
        <f>P56+L56</f>
        <v>0</v>
      </c>
    </row>
    <row r="57" spans="1:18" x14ac:dyDescent="0.2">
      <c r="A57" s="77">
        <f t="shared" si="12"/>
        <v>50</v>
      </c>
      <c r="B57" s="456">
        <f>'INVENT.Mat Transp importés - 10'!D56</f>
        <v>0</v>
      </c>
      <c r="C57" s="456">
        <f>'INVENT.Mat Transp importés - 10'!F56</f>
        <v>0</v>
      </c>
      <c r="D57" s="456">
        <f>'INVENT.Mat Transp importés - 10'!C56</f>
        <v>0</v>
      </c>
      <c r="E57" s="476">
        <f>'INVENT.Mat Transp importés - 10'!H56</f>
        <v>0</v>
      </c>
      <c r="F57" s="268"/>
      <c r="G57" s="266">
        <f>F57*E57</f>
        <v>0</v>
      </c>
      <c r="H57" s="84">
        <f t="shared" si="2"/>
        <v>0</v>
      </c>
      <c r="I57" s="84">
        <f t="shared" si="3"/>
        <v>0</v>
      </c>
      <c r="J57" s="84">
        <f t="shared" si="4"/>
        <v>0</v>
      </c>
      <c r="K57" s="84">
        <f>(E57+G57+H57)*18%</f>
        <v>0</v>
      </c>
      <c r="L57" s="84">
        <f>SUM(G57:K57)+E57</f>
        <v>0</v>
      </c>
      <c r="M57" s="267"/>
      <c r="N57" s="267"/>
      <c r="O57" s="84">
        <f>(M57+N57)*18%</f>
        <v>0</v>
      </c>
      <c r="P57" s="84">
        <f>O57+N57+M57</f>
        <v>0</v>
      </c>
      <c r="Q57" s="86">
        <f>+R57-O57-K57</f>
        <v>0</v>
      </c>
      <c r="R57" s="86">
        <f>P57+L57</f>
        <v>0</v>
      </c>
    </row>
    <row r="58" spans="1:18" x14ac:dyDescent="0.2">
      <c r="A58" s="77">
        <f t="shared" si="12"/>
        <v>51</v>
      </c>
      <c r="B58" s="456">
        <f>'INVENT.Mat Transp importés - 10'!D57</f>
        <v>0</v>
      </c>
      <c r="C58" s="456">
        <f>'INVENT.Mat Transp importés - 10'!F57</f>
        <v>0</v>
      </c>
      <c r="D58" s="456">
        <f>'INVENT.Mat Transp importés - 10'!C57</f>
        <v>0</v>
      </c>
      <c r="E58" s="476">
        <f>'INVENT.Mat Transp importés - 10'!H57</f>
        <v>0</v>
      </c>
      <c r="F58" s="268"/>
      <c r="G58" s="266">
        <f t="shared" ref="G58:G121" si="15">F58*E58</f>
        <v>0</v>
      </c>
      <c r="H58" s="84">
        <f t="shared" ref="H58:H121" si="16">E58*1%</f>
        <v>0</v>
      </c>
      <c r="I58" s="84">
        <f t="shared" ref="I58:I121" si="17">E58*1%</f>
        <v>0</v>
      </c>
      <c r="J58" s="84">
        <f t="shared" ref="J58:J121" si="18">E58*0.5%</f>
        <v>0</v>
      </c>
      <c r="K58" s="84">
        <f t="shared" ref="K58:K121" si="19">(E58+G58+H58)*18%</f>
        <v>0</v>
      </c>
      <c r="L58" s="84">
        <f t="shared" ref="L58:L121" si="20">SUM(G58:K58)+E58</f>
        <v>0</v>
      </c>
      <c r="M58" s="267"/>
      <c r="N58" s="267"/>
      <c r="O58" s="84">
        <f t="shared" ref="O58:O121" si="21">(M58+N58)*18%</f>
        <v>0</v>
      </c>
      <c r="P58" s="84">
        <f t="shared" ref="P58:P121" si="22">O58+N58+M58</f>
        <v>0</v>
      </c>
      <c r="Q58" s="86">
        <f t="shared" ref="Q58:Q121" si="23">+R58-O58-K58</f>
        <v>0</v>
      </c>
      <c r="R58" s="86">
        <f t="shared" ref="R58:R121" si="24">P58+L58</f>
        <v>0</v>
      </c>
    </row>
    <row r="59" spans="1:18" x14ac:dyDescent="0.2">
      <c r="A59" s="77">
        <f t="shared" si="12"/>
        <v>52</v>
      </c>
      <c r="B59" s="456">
        <f>'INVENT.Mat Transp importés - 10'!D58</f>
        <v>0</v>
      </c>
      <c r="C59" s="456">
        <f>'INVENT.Mat Transp importés - 10'!F58</f>
        <v>0</v>
      </c>
      <c r="D59" s="456">
        <f>'INVENT.Mat Transp importés - 10'!C58</f>
        <v>0</v>
      </c>
      <c r="E59" s="476">
        <f>'INVENT.Mat Transp importés - 10'!H58</f>
        <v>0</v>
      </c>
      <c r="F59" s="268"/>
      <c r="G59" s="266">
        <f t="shared" si="15"/>
        <v>0</v>
      </c>
      <c r="H59" s="84">
        <f t="shared" si="16"/>
        <v>0</v>
      </c>
      <c r="I59" s="84">
        <f t="shared" si="17"/>
        <v>0</v>
      </c>
      <c r="J59" s="84">
        <f t="shared" si="18"/>
        <v>0</v>
      </c>
      <c r="K59" s="84">
        <f t="shared" si="19"/>
        <v>0</v>
      </c>
      <c r="L59" s="84">
        <f t="shared" si="20"/>
        <v>0</v>
      </c>
      <c r="M59" s="267"/>
      <c r="N59" s="267"/>
      <c r="O59" s="84">
        <f t="shared" si="21"/>
        <v>0</v>
      </c>
      <c r="P59" s="84">
        <f t="shared" si="22"/>
        <v>0</v>
      </c>
      <c r="Q59" s="86">
        <f t="shared" si="23"/>
        <v>0</v>
      </c>
      <c r="R59" s="86">
        <f t="shared" si="24"/>
        <v>0</v>
      </c>
    </row>
    <row r="60" spans="1:18" x14ac:dyDescent="0.2">
      <c r="A60" s="77">
        <f t="shared" si="12"/>
        <v>53</v>
      </c>
      <c r="B60" s="456">
        <f>'INVENT.Mat Transp importés - 10'!D59</f>
        <v>0</v>
      </c>
      <c r="C60" s="456">
        <f>'INVENT.Mat Transp importés - 10'!F59</f>
        <v>0</v>
      </c>
      <c r="D60" s="456">
        <f>'INVENT.Mat Transp importés - 10'!C59</f>
        <v>0</v>
      </c>
      <c r="E60" s="476">
        <f>'INVENT.Mat Transp importés - 10'!H59</f>
        <v>0</v>
      </c>
      <c r="F60" s="268"/>
      <c r="G60" s="266">
        <f t="shared" si="15"/>
        <v>0</v>
      </c>
      <c r="H60" s="84">
        <f t="shared" si="16"/>
        <v>0</v>
      </c>
      <c r="I60" s="84">
        <f t="shared" si="17"/>
        <v>0</v>
      </c>
      <c r="J60" s="84">
        <f t="shared" si="18"/>
        <v>0</v>
      </c>
      <c r="K60" s="84">
        <f t="shared" si="19"/>
        <v>0</v>
      </c>
      <c r="L60" s="84">
        <f t="shared" si="20"/>
        <v>0</v>
      </c>
      <c r="M60" s="267"/>
      <c r="N60" s="267"/>
      <c r="O60" s="84">
        <f t="shared" si="21"/>
        <v>0</v>
      </c>
      <c r="P60" s="84">
        <f t="shared" si="22"/>
        <v>0</v>
      </c>
      <c r="Q60" s="86">
        <f t="shared" si="23"/>
        <v>0</v>
      </c>
      <c r="R60" s="86">
        <f t="shared" si="24"/>
        <v>0</v>
      </c>
    </row>
    <row r="61" spans="1:18" x14ac:dyDescent="0.2">
      <c r="A61" s="77">
        <f t="shared" si="12"/>
        <v>54</v>
      </c>
      <c r="B61" s="456">
        <f>'INVENT.Mat Transp importés - 10'!D60</f>
        <v>0</v>
      </c>
      <c r="C61" s="456">
        <f>'INVENT.Mat Transp importés - 10'!F60</f>
        <v>0</v>
      </c>
      <c r="D61" s="456">
        <f>'INVENT.Mat Transp importés - 10'!C60</f>
        <v>0</v>
      </c>
      <c r="E61" s="476">
        <f>'INVENT.Mat Transp importés - 10'!H60</f>
        <v>0</v>
      </c>
      <c r="F61" s="268"/>
      <c r="G61" s="266">
        <f t="shared" si="15"/>
        <v>0</v>
      </c>
      <c r="H61" s="84">
        <f t="shared" si="16"/>
        <v>0</v>
      </c>
      <c r="I61" s="84">
        <f t="shared" si="17"/>
        <v>0</v>
      </c>
      <c r="J61" s="84">
        <f t="shared" si="18"/>
        <v>0</v>
      </c>
      <c r="K61" s="84">
        <f t="shared" si="19"/>
        <v>0</v>
      </c>
      <c r="L61" s="84">
        <f t="shared" si="20"/>
        <v>0</v>
      </c>
      <c r="M61" s="267"/>
      <c r="N61" s="267"/>
      <c r="O61" s="84">
        <f t="shared" si="21"/>
        <v>0</v>
      </c>
      <c r="P61" s="84">
        <f t="shared" si="22"/>
        <v>0</v>
      </c>
      <c r="Q61" s="86">
        <f t="shared" si="23"/>
        <v>0</v>
      </c>
      <c r="R61" s="86">
        <f t="shared" si="24"/>
        <v>0</v>
      </c>
    </row>
    <row r="62" spans="1:18" x14ac:dyDescent="0.2">
      <c r="A62" s="77">
        <f t="shared" si="12"/>
        <v>55</v>
      </c>
      <c r="B62" s="456">
        <f>'INVENT.Mat Transp importés - 10'!D61</f>
        <v>0</v>
      </c>
      <c r="C62" s="456">
        <f>'INVENT.Mat Transp importés - 10'!F61</f>
        <v>0</v>
      </c>
      <c r="D62" s="456">
        <f>'INVENT.Mat Transp importés - 10'!C61</f>
        <v>0</v>
      </c>
      <c r="E62" s="476">
        <f>'INVENT.Mat Transp importés - 10'!H61</f>
        <v>0</v>
      </c>
      <c r="F62" s="268"/>
      <c r="G62" s="266">
        <f t="shared" si="15"/>
        <v>0</v>
      </c>
      <c r="H62" s="84">
        <f t="shared" si="16"/>
        <v>0</v>
      </c>
      <c r="I62" s="84">
        <f t="shared" si="17"/>
        <v>0</v>
      </c>
      <c r="J62" s="84">
        <f t="shared" si="18"/>
        <v>0</v>
      </c>
      <c r="K62" s="84">
        <f t="shared" si="19"/>
        <v>0</v>
      </c>
      <c r="L62" s="84">
        <f t="shared" si="20"/>
        <v>0</v>
      </c>
      <c r="M62" s="267"/>
      <c r="N62" s="267"/>
      <c r="O62" s="84">
        <f t="shared" si="21"/>
        <v>0</v>
      </c>
      <c r="P62" s="84">
        <f t="shared" si="22"/>
        <v>0</v>
      </c>
      <c r="Q62" s="86">
        <f t="shared" si="23"/>
        <v>0</v>
      </c>
      <c r="R62" s="86">
        <f t="shared" si="24"/>
        <v>0</v>
      </c>
    </row>
    <row r="63" spans="1:18" x14ac:dyDescent="0.2">
      <c r="A63" s="77">
        <f t="shared" si="12"/>
        <v>56</v>
      </c>
      <c r="B63" s="456">
        <f>'INVENT.Mat Transp importés - 10'!D62</f>
        <v>0</v>
      </c>
      <c r="C63" s="456">
        <f>'INVENT.Mat Transp importés - 10'!F62</f>
        <v>0</v>
      </c>
      <c r="D63" s="456">
        <f>'INVENT.Mat Transp importés - 10'!C62</f>
        <v>0</v>
      </c>
      <c r="E63" s="476">
        <f>'INVENT.Mat Transp importés - 10'!H62</f>
        <v>0</v>
      </c>
      <c r="F63" s="268"/>
      <c r="G63" s="266">
        <f t="shared" si="15"/>
        <v>0</v>
      </c>
      <c r="H63" s="84">
        <f t="shared" si="16"/>
        <v>0</v>
      </c>
      <c r="I63" s="84">
        <f t="shared" si="17"/>
        <v>0</v>
      </c>
      <c r="J63" s="84">
        <f t="shared" si="18"/>
        <v>0</v>
      </c>
      <c r="K63" s="84">
        <f t="shared" si="19"/>
        <v>0</v>
      </c>
      <c r="L63" s="84">
        <f t="shared" si="20"/>
        <v>0</v>
      </c>
      <c r="M63" s="267"/>
      <c r="N63" s="267"/>
      <c r="O63" s="84">
        <f t="shared" si="21"/>
        <v>0</v>
      </c>
      <c r="P63" s="84">
        <f t="shared" si="22"/>
        <v>0</v>
      </c>
      <c r="Q63" s="86">
        <f t="shared" si="23"/>
        <v>0</v>
      </c>
      <c r="R63" s="86">
        <f t="shared" si="24"/>
        <v>0</v>
      </c>
    </row>
    <row r="64" spans="1:18" x14ac:dyDescent="0.2">
      <c r="A64" s="77">
        <f t="shared" si="12"/>
        <v>57</v>
      </c>
      <c r="B64" s="456">
        <f>'INVENT.Mat Transp importés - 10'!D63</f>
        <v>0</v>
      </c>
      <c r="C64" s="456">
        <f>'INVENT.Mat Transp importés - 10'!F63</f>
        <v>0</v>
      </c>
      <c r="D64" s="456">
        <f>'INVENT.Mat Transp importés - 10'!C63</f>
        <v>0</v>
      </c>
      <c r="E64" s="476">
        <f>'INVENT.Mat Transp importés - 10'!H63</f>
        <v>0</v>
      </c>
      <c r="F64" s="268"/>
      <c r="G64" s="266">
        <f t="shared" si="15"/>
        <v>0</v>
      </c>
      <c r="H64" s="84">
        <f t="shared" si="16"/>
        <v>0</v>
      </c>
      <c r="I64" s="84">
        <f t="shared" si="17"/>
        <v>0</v>
      </c>
      <c r="J64" s="84">
        <f t="shared" si="18"/>
        <v>0</v>
      </c>
      <c r="K64" s="84">
        <f t="shared" si="19"/>
        <v>0</v>
      </c>
      <c r="L64" s="84">
        <f t="shared" si="20"/>
        <v>0</v>
      </c>
      <c r="M64" s="267"/>
      <c r="N64" s="267"/>
      <c r="O64" s="84">
        <f t="shared" si="21"/>
        <v>0</v>
      </c>
      <c r="P64" s="84">
        <f t="shared" si="22"/>
        <v>0</v>
      </c>
      <c r="Q64" s="86">
        <f t="shared" si="23"/>
        <v>0</v>
      </c>
      <c r="R64" s="86">
        <f t="shared" si="24"/>
        <v>0</v>
      </c>
    </row>
    <row r="65" spans="1:18" x14ac:dyDescent="0.2">
      <c r="A65" s="77">
        <f t="shared" si="12"/>
        <v>58</v>
      </c>
      <c r="B65" s="456">
        <f>'INVENT.Mat Transp importés - 10'!D64</f>
        <v>0</v>
      </c>
      <c r="C65" s="456">
        <f>'INVENT.Mat Transp importés - 10'!F64</f>
        <v>0</v>
      </c>
      <c r="D65" s="456">
        <f>'INVENT.Mat Transp importés - 10'!C64</f>
        <v>0</v>
      </c>
      <c r="E65" s="476">
        <f>'INVENT.Mat Transp importés - 10'!H64</f>
        <v>0</v>
      </c>
      <c r="F65" s="268"/>
      <c r="G65" s="266">
        <f t="shared" si="15"/>
        <v>0</v>
      </c>
      <c r="H65" s="84">
        <f t="shared" si="16"/>
        <v>0</v>
      </c>
      <c r="I65" s="84">
        <f t="shared" si="17"/>
        <v>0</v>
      </c>
      <c r="J65" s="84">
        <f t="shared" si="18"/>
        <v>0</v>
      </c>
      <c r="K65" s="84">
        <f t="shared" si="19"/>
        <v>0</v>
      </c>
      <c r="L65" s="84">
        <f t="shared" si="20"/>
        <v>0</v>
      </c>
      <c r="M65" s="267"/>
      <c r="N65" s="267"/>
      <c r="O65" s="84">
        <f t="shared" si="21"/>
        <v>0</v>
      </c>
      <c r="P65" s="84">
        <f t="shared" si="22"/>
        <v>0</v>
      </c>
      <c r="Q65" s="86">
        <f t="shared" si="23"/>
        <v>0</v>
      </c>
      <c r="R65" s="86">
        <f t="shared" si="24"/>
        <v>0</v>
      </c>
    </row>
    <row r="66" spans="1:18" x14ac:dyDescent="0.2">
      <c r="A66" s="77">
        <f t="shared" si="12"/>
        <v>59</v>
      </c>
      <c r="B66" s="456">
        <f>'INVENT.Mat Transp importés - 10'!D65</f>
        <v>0</v>
      </c>
      <c r="C66" s="456">
        <f>'INVENT.Mat Transp importés - 10'!F65</f>
        <v>0</v>
      </c>
      <c r="D66" s="456">
        <f>'INVENT.Mat Transp importés - 10'!C65</f>
        <v>0</v>
      </c>
      <c r="E66" s="476">
        <f>'INVENT.Mat Transp importés - 10'!H65</f>
        <v>0</v>
      </c>
      <c r="F66" s="268"/>
      <c r="G66" s="266">
        <f t="shared" si="15"/>
        <v>0</v>
      </c>
      <c r="H66" s="84">
        <f t="shared" si="16"/>
        <v>0</v>
      </c>
      <c r="I66" s="84">
        <f t="shared" si="17"/>
        <v>0</v>
      </c>
      <c r="J66" s="84">
        <f t="shared" si="18"/>
        <v>0</v>
      </c>
      <c r="K66" s="84">
        <f t="shared" si="19"/>
        <v>0</v>
      </c>
      <c r="L66" s="84">
        <f t="shared" si="20"/>
        <v>0</v>
      </c>
      <c r="M66" s="267"/>
      <c r="N66" s="267"/>
      <c r="O66" s="84">
        <f t="shared" si="21"/>
        <v>0</v>
      </c>
      <c r="P66" s="84">
        <f t="shared" si="22"/>
        <v>0</v>
      </c>
      <c r="Q66" s="86">
        <f t="shared" si="23"/>
        <v>0</v>
      </c>
      <c r="R66" s="86">
        <f t="shared" si="24"/>
        <v>0</v>
      </c>
    </row>
    <row r="67" spans="1:18" x14ac:dyDescent="0.2">
      <c r="A67" s="77">
        <f t="shared" si="12"/>
        <v>60</v>
      </c>
      <c r="B67" s="456">
        <f>'INVENT.Mat Transp importés - 10'!D66</f>
        <v>0</v>
      </c>
      <c r="C67" s="456">
        <f>'INVENT.Mat Transp importés - 10'!F66</f>
        <v>0</v>
      </c>
      <c r="D67" s="456">
        <f>'INVENT.Mat Transp importés - 10'!C66</f>
        <v>0</v>
      </c>
      <c r="E67" s="476">
        <f>'INVENT.Mat Transp importés - 10'!H66</f>
        <v>0</v>
      </c>
      <c r="F67" s="268"/>
      <c r="G67" s="266">
        <f t="shared" si="15"/>
        <v>0</v>
      </c>
      <c r="H67" s="84">
        <f t="shared" si="16"/>
        <v>0</v>
      </c>
      <c r="I67" s="84">
        <f t="shared" si="17"/>
        <v>0</v>
      </c>
      <c r="J67" s="84">
        <f t="shared" si="18"/>
        <v>0</v>
      </c>
      <c r="K67" s="84">
        <f t="shared" si="19"/>
        <v>0</v>
      </c>
      <c r="L67" s="84">
        <f t="shared" si="20"/>
        <v>0</v>
      </c>
      <c r="M67" s="267"/>
      <c r="N67" s="267"/>
      <c r="O67" s="84">
        <f t="shared" si="21"/>
        <v>0</v>
      </c>
      <c r="P67" s="84">
        <f t="shared" si="22"/>
        <v>0</v>
      </c>
      <c r="Q67" s="86">
        <f t="shared" si="23"/>
        <v>0</v>
      </c>
      <c r="R67" s="86">
        <f t="shared" si="24"/>
        <v>0</v>
      </c>
    </row>
    <row r="68" spans="1:18" x14ac:dyDescent="0.2">
      <c r="A68" s="77">
        <f t="shared" si="12"/>
        <v>61</v>
      </c>
      <c r="B68" s="456">
        <f>'INVENT.Mat Transp importés - 10'!D67</f>
        <v>0</v>
      </c>
      <c r="C68" s="456">
        <f>'INVENT.Mat Transp importés - 10'!F67</f>
        <v>0</v>
      </c>
      <c r="D68" s="456">
        <f>'INVENT.Mat Transp importés - 10'!C67</f>
        <v>0</v>
      </c>
      <c r="E68" s="476">
        <f>'INVENT.Mat Transp importés - 10'!H67</f>
        <v>0</v>
      </c>
      <c r="F68" s="268"/>
      <c r="G68" s="266">
        <f t="shared" si="15"/>
        <v>0</v>
      </c>
      <c r="H68" s="84">
        <f t="shared" si="16"/>
        <v>0</v>
      </c>
      <c r="I68" s="84">
        <f t="shared" si="17"/>
        <v>0</v>
      </c>
      <c r="J68" s="84">
        <f t="shared" si="18"/>
        <v>0</v>
      </c>
      <c r="K68" s="84">
        <f t="shared" si="19"/>
        <v>0</v>
      </c>
      <c r="L68" s="84">
        <f t="shared" si="20"/>
        <v>0</v>
      </c>
      <c r="M68" s="267"/>
      <c r="N68" s="267"/>
      <c r="O68" s="84">
        <f t="shared" si="21"/>
        <v>0</v>
      </c>
      <c r="P68" s="84">
        <f t="shared" si="22"/>
        <v>0</v>
      </c>
      <c r="Q68" s="86">
        <f t="shared" si="23"/>
        <v>0</v>
      </c>
      <c r="R68" s="86">
        <f t="shared" si="24"/>
        <v>0</v>
      </c>
    </row>
    <row r="69" spans="1:18" x14ac:dyDescent="0.2">
      <c r="A69" s="77">
        <f t="shared" si="12"/>
        <v>62</v>
      </c>
      <c r="B69" s="456">
        <f>'INVENT.Mat Transp importés - 10'!D68</f>
        <v>0</v>
      </c>
      <c r="C69" s="456">
        <f>'INVENT.Mat Transp importés - 10'!F68</f>
        <v>0</v>
      </c>
      <c r="D69" s="456">
        <f>'INVENT.Mat Transp importés - 10'!C68</f>
        <v>0</v>
      </c>
      <c r="E69" s="476">
        <f>'INVENT.Mat Transp importés - 10'!H68</f>
        <v>0</v>
      </c>
      <c r="F69" s="268"/>
      <c r="G69" s="266">
        <f t="shared" si="15"/>
        <v>0</v>
      </c>
      <c r="H69" s="84">
        <f t="shared" si="16"/>
        <v>0</v>
      </c>
      <c r="I69" s="84">
        <f t="shared" si="17"/>
        <v>0</v>
      </c>
      <c r="J69" s="84">
        <f t="shared" si="18"/>
        <v>0</v>
      </c>
      <c r="K69" s="84">
        <f t="shared" si="19"/>
        <v>0</v>
      </c>
      <c r="L69" s="84">
        <f t="shared" si="20"/>
        <v>0</v>
      </c>
      <c r="M69" s="267"/>
      <c r="N69" s="267"/>
      <c r="O69" s="84">
        <f t="shared" si="21"/>
        <v>0</v>
      </c>
      <c r="P69" s="84">
        <f t="shared" si="22"/>
        <v>0</v>
      </c>
      <c r="Q69" s="86">
        <f t="shared" si="23"/>
        <v>0</v>
      </c>
      <c r="R69" s="86">
        <f t="shared" si="24"/>
        <v>0</v>
      </c>
    </row>
    <row r="70" spans="1:18" x14ac:dyDescent="0.2">
      <c r="A70" s="77">
        <f t="shared" si="12"/>
        <v>63</v>
      </c>
      <c r="B70" s="456">
        <f>'INVENT.Mat Transp importés - 10'!D69</f>
        <v>0</v>
      </c>
      <c r="C70" s="456">
        <f>'INVENT.Mat Transp importés - 10'!F69</f>
        <v>0</v>
      </c>
      <c r="D70" s="456">
        <f>'INVENT.Mat Transp importés - 10'!C69</f>
        <v>0</v>
      </c>
      <c r="E70" s="476">
        <f>'INVENT.Mat Transp importés - 10'!H69</f>
        <v>0</v>
      </c>
      <c r="F70" s="268"/>
      <c r="G70" s="266">
        <f t="shared" si="15"/>
        <v>0</v>
      </c>
      <c r="H70" s="84">
        <f t="shared" si="16"/>
        <v>0</v>
      </c>
      <c r="I70" s="84">
        <f t="shared" si="17"/>
        <v>0</v>
      </c>
      <c r="J70" s="84">
        <f t="shared" si="18"/>
        <v>0</v>
      </c>
      <c r="K70" s="84">
        <f t="shared" si="19"/>
        <v>0</v>
      </c>
      <c r="L70" s="84">
        <f t="shared" si="20"/>
        <v>0</v>
      </c>
      <c r="M70" s="267"/>
      <c r="N70" s="267"/>
      <c r="O70" s="84">
        <f t="shared" si="21"/>
        <v>0</v>
      </c>
      <c r="P70" s="84">
        <f t="shared" si="22"/>
        <v>0</v>
      </c>
      <c r="Q70" s="86">
        <f t="shared" si="23"/>
        <v>0</v>
      </c>
      <c r="R70" s="86">
        <f t="shared" si="24"/>
        <v>0</v>
      </c>
    </row>
    <row r="71" spans="1:18" x14ac:dyDescent="0.2">
      <c r="A71" s="77">
        <f t="shared" si="12"/>
        <v>64</v>
      </c>
      <c r="B71" s="456">
        <f>'INVENT.Mat Transp importés - 10'!D70</f>
        <v>0</v>
      </c>
      <c r="C71" s="456">
        <f>'INVENT.Mat Transp importés - 10'!F70</f>
        <v>0</v>
      </c>
      <c r="D71" s="456">
        <f>'INVENT.Mat Transp importés - 10'!C70</f>
        <v>0</v>
      </c>
      <c r="E71" s="476">
        <f>'INVENT.Mat Transp importés - 10'!H70</f>
        <v>0</v>
      </c>
      <c r="F71" s="268"/>
      <c r="G71" s="266">
        <f t="shared" si="15"/>
        <v>0</v>
      </c>
      <c r="H71" s="84">
        <f t="shared" si="16"/>
        <v>0</v>
      </c>
      <c r="I71" s="84">
        <f t="shared" si="17"/>
        <v>0</v>
      </c>
      <c r="J71" s="84">
        <f t="shared" si="18"/>
        <v>0</v>
      </c>
      <c r="K71" s="84">
        <f t="shared" si="19"/>
        <v>0</v>
      </c>
      <c r="L71" s="84">
        <f t="shared" si="20"/>
        <v>0</v>
      </c>
      <c r="M71" s="267"/>
      <c r="N71" s="267"/>
      <c r="O71" s="84">
        <f t="shared" si="21"/>
        <v>0</v>
      </c>
      <c r="P71" s="84">
        <f t="shared" si="22"/>
        <v>0</v>
      </c>
      <c r="Q71" s="86">
        <f t="shared" si="23"/>
        <v>0</v>
      </c>
      <c r="R71" s="86">
        <f t="shared" si="24"/>
        <v>0</v>
      </c>
    </row>
    <row r="72" spans="1:18" x14ac:dyDescent="0.2">
      <c r="A72" s="77">
        <f t="shared" si="12"/>
        <v>65</v>
      </c>
      <c r="B72" s="456">
        <f>'INVENT.Mat Transp importés - 10'!D71</f>
        <v>0</v>
      </c>
      <c r="C72" s="456">
        <f>'INVENT.Mat Transp importés - 10'!F71</f>
        <v>0</v>
      </c>
      <c r="D72" s="456">
        <f>'INVENT.Mat Transp importés - 10'!C71</f>
        <v>0</v>
      </c>
      <c r="E72" s="476">
        <f>'INVENT.Mat Transp importés - 10'!H71</f>
        <v>0</v>
      </c>
      <c r="F72" s="268"/>
      <c r="G72" s="266">
        <f t="shared" si="15"/>
        <v>0</v>
      </c>
      <c r="H72" s="84">
        <f t="shared" si="16"/>
        <v>0</v>
      </c>
      <c r="I72" s="84">
        <f t="shared" si="17"/>
        <v>0</v>
      </c>
      <c r="J72" s="84">
        <f t="shared" si="18"/>
        <v>0</v>
      </c>
      <c r="K72" s="84">
        <f t="shared" si="19"/>
        <v>0</v>
      </c>
      <c r="L72" s="84">
        <f t="shared" si="20"/>
        <v>0</v>
      </c>
      <c r="M72" s="267"/>
      <c r="N72" s="267"/>
      <c r="O72" s="84">
        <f t="shared" si="21"/>
        <v>0</v>
      </c>
      <c r="P72" s="84">
        <f t="shared" si="22"/>
        <v>0</v>
      </c>
      <c r="Q72" s="86">
        <f t="shared" si="23"/>
        <v>0</v>
      </c>
      <c r="R72" s="86">
        <f t="shared" si="24"/>
        <v>0</v>
      </c>
    </row>
    <row r="73" spans="1:18" x14ac:dyDescent="0.2">
      <c r="A73" s="77">
        <f t="shared" si="12"/>
        <v>66</v>
      </c>
      <c r="B73" s="456">
        <f>'INVENT.Mat Transp importés - 10'!D72</f>
        <v>0</v>
      </c>
      <c r="C73" s="456">
        <f>'INVENT.Mat Transp importés - 10'!F72</f>
        <v>0</v>
      </c>
      <c r="D73" s="456">
        <f>'INVENT.Mat Transp importés - 10'!C72</f>
        <v>0</v>
      </c>
      <c r="E73" s="476">
        <f>'INVENT.Mat Transp importés - 10'!H72</f>
        <v>0</v>
      </c>
      <c r="F73" s="268"/>
      <c r="G73" s="266">
        <f t="shared" si="15"/>
        <v>0</v>
      </c>
      <c r="H73" s="84">
        <f t="shared" si="16"/>
        <v>0</v>
      </c>
      <c r="I73" s="84">
        <f t="shared" si="17"/>
        <v>0</v>
      </c>
      <c r="J73" s="84">
        <f t="shared" si="18"/>
        <v>0</v>
      </c>
      <c r="K73" s="84">
        <f t="shared" si="19"/>
        <v>0</v>
      </c>
      <c r="L73" s="84">
        <f t="shared" si="20"/>
        <v>0</v>
      </c>
      <c r="M73" s="267"/>
      <c r="N73" s="267"/>
      <c r="O73" s="84">
        <f t="shared" si="21"/>
        <v>0</v>
      </c>
      <c r="P73" s="84">
        <f t="shared" si="22"/>
        <v>0</v>
      </c>
      <c r="Q73" s="86">
        <f t="shared" si="23"/>
        <v>0</v>
      </c>
      <c r="R73" s="86">
        <f t="shared" si="24"/>
        <v>0</v>
      </c>
    </row>
    <row r="74" spans="1:18" x14ac:dyDescent="0.2">
      <c r="A74" s="77">
        <f t="shared" si="12"/>
        <v>67</v>
      </c>
      <c r="B74" s="456">
        <f>'INVENT.Mat Transp importés - 10'!D73</f>
        <v>0</v>
      </c>
      <c r="C74" s="456">
        <f>'INVENT.Mat Transp importés - 10'!F73</f>
        <v>0</v>
      </c>
      <c r="D74" s="456">
        <f>'INVENT.Mat Transp importés - 10'!C73</f>
        <v>0</v>
      </c>
      <c r="E74" s="476">
        <f>'INVENT.Mat Transp importés - 10'!H73</f>
        <v>0</v>
      </c>
      <c r="F74" s="268"/>
      <c r="G74" s="266">
        <f t="shared" si="15"/>
        <v>0</v>
      </c>
      <c r="H74" s="84">
        <f t="shared" si="16"/>
        <v>0</v>
      </c>
      <c r="I74" s="84">
        <f t="shared" si="17"/>
        <v>0</v>
      </c>
      <c r="J74" s="84">
        <f t="shared" si="18"/>
        <v>0</v>
      </c>
      <c r="K74" s="84">
        <f t="shared" si="19"/>
        <v>0</v>
      </c>
      <c r="L74" s="84">
        <f t="shared" si="20"/>
        <v>0</v>
      </c>
      <c r="M74" s="267"/>
      <c r="N74" s="267"/>
      <c r="O74" s="84">
        <f t="shared" si="21"/>
        <v>0</v>
      </c>
      <c r="P74" s="84">
        <f t="shared" si="22"/>
        <v>0</v>
      </c>
      <c r="Q74" s="86">
        <f t="shared" si="23"/>
        <v>0</v>
      </c>
      <c r="R74" s="86">
        <f t="shared" si="24"/>
        <v>0</v>
      </c>
    </row>
    <row r="75" spans="1:18" x14ac:dyDescent="0.2">
      <c r="A75" s="77">
        <f t="shared" si="12"/>
        <v>68</v>
      </c>
      <c r="B75" s="456">
        <f>'INVENT.Mat Transp importés - 10'!D74</f>
        <v>0</v>
      </c>
      <c r="C75" s="456">
        <f>'INVENT.Mat Transp importés - 10'!F74</f>
        <v>0</v>
      </c>
      <c r="D75" s="456">
        <f>'INVENT.Mat Transp importés - 10'!C74</f>
        <v>0</v>
      </c>
      <c r="E75" s="476">
        <f>'INVENT.Mat Transp importés - 10'!H74</f>
        <v>0</v>
      </c>
      <c r="F75" s="268"/>
      <c r="G75" s="266">
        <f t="shared" si="15"/>
        <v>0</v>
      </c>
      <c r="H75" s="84">
        <f t="shared" si="16"/>
        <v>0</v>
      </c>
      <c r="I75" s="84">
        <f t="shared" si="17"/>
        <v>0</v>
      </c>
      <c r="J75" s="84">
        <f t="shared" si="18"/>
        <v>0</v>
      </c>
      <c r="K75" s="84">
        <f t="shared" si="19"/>
        <v>0</v>
      </c>
      <c r="L75" s="84">
        <f t="shared" si="20"/>
        <v>0</v>
      </c>
      <c r="M75" s="267"/>
      <c r="N75" s="267"/>
      <c r="O75" s="84">
        <f t="shared" si="21"/>
        <v>0</v>
      </c>
      <c r="P75" s="84">
        <f t="shared" si="22"/>
        <v>0</v>
      </c>
      <c r="Q75" s="86">
        <f t="shared" si="23"/>
        <v>0</v>
      </c>
      <c r="R75" s="86">
        <f t="shared" si="24"/>
        <v>0</v>
      </c>
    </row>
    <row r="76" spans="1:18" x14ac:dyDescent="0.2">
      <c r="A76" s="77">
        <f t="shared" si="12"/>
        <v>69</v>
      </c>
      <c r="B76" s="456">
        <f>'INVENT.Mat Transp importés - 10'!D75</f>
        <v>0</v>
      </c>
      <c r="C76" s="456">
        <f>'INVENT.Mat Transp importés - 10'!F75</f>
        <v>0</v>
      </c>
      <c r="D76" s="456">
        <f>'INVENT.Mat Transp importés - 10'!C75</f>
        <v>0</v>
      </c>
      <c r="E76" s="476">
        <f>'INVENT.Mat Transp importés - 10'!H75</f>
        <v>0</v>
      </c>
      <c r="F76" s="268"/>
      <c r="G76" s="266">
        <f t="shared" si="15"/>
        <v>0</v>
      </c>
      <c r="H76" s="84">
        <f t="shared" si="16"/>
        <v>0</v>
      </c>
      <c r="I76" s="84">
        <f t="shared" si="17"/>
        <v>0</v>
      </c>
      <c r="J76" s="84">
        <f t="shared" si="18"/>
        <v>0</v>
      </c>
      <c r="K76" s="84">
        <f t="shared" si="19"/>
        <v>0</v>
      </c>
      <c r="L76" s="84">
        <f t="shared" si="20"/>
        <v>0</v>
      </c>
      <c r="M76" s="267"/>
      <c r="N76" s="267"/>
      <c r="O76" s="84">
        <f t="shared" si="21"/>
        <v>0</v>
      </c>
      <c r="P76" s="84">
        <f t="shared" si="22"/>
        <v>0</v>
      </c>
      <c r="Q76" s="86">
        <f t="shared" si="23"/>
        <v>0</v>
      </c>
      <c r="R76" s="86">
        <f t="shared" si="24"/>
        <v>0</v>
      </c>
    </row>
    <row r="77" spans="1:18" x14ac:dyDescent="0.2">
      <c r="A77" s="77">
        <f t="shared" si="12"/>
        <v>70</v>
      </c>
      <c r="B77" s="456">
        <f>'INVENT.Mat Transp importés - 10'!D76</f>
        <v>0</v>
      </c>
      <c r="C77" s="456">
        <f>'INVENT.Mat Transp importés - 10'!F76</f>
        <v>0</v>
      </c>
      <c r="D77" s="456">
        <f>'INVENT.Mat Transp importés - 10'!C76</f>
        <v>0</v>
      </c>
      <c r="E77" s="476">
        <f>'INVENT.Mat Transp importés - 10'!H76</f>
        <v>0</v>
      </c>
      <c r="F77" s="268"/>
      <c r="G77" s="266">
        <f t="shared" si="15"/>
        <v>0</v>
      </c>
      <c r="H77" s="84">
        <f t="shared" si="16"/>
        <v>0</v>
      </c>
      <c r="I77" s="84">
        <f t="shared" si="17"/>
        <v>0</v>
      </c>
      <c r="J77" s="84">
        <f t="shared" si="18"/>
        <v>0</v>
      </c>
      <c r="K77" s="84">
        <f t="shared" si="19"/>
        <v>0</v>
      </c>
      <c r="L77" s="84">
        <f t="shared" si="20"/>
        <v>0</v>
      </c>
      <c r="M77" s="267"/>
      <c r="N77" s="267"/>
      <c r="O77" s="84">
        <f t="shared" si="21"/>
        <v>0</v>
      </c>
      <c r="P77" s="84">
        <f t="shared" si="22"/>
        <v>0</v>
      </c>
      <c r="Q77" s="86">
        <f t="shared" si="23"/>
        <v>0</v>
      </c>
      <c r="R77" s="86">
        <f t="shared" si="24"/>
        <v>0</v>
      </c>
    </row>
    <row r="78" spans="1:18" x14ac:dyDescent="0.2">
      <c r="A78" s="77">
        <f t="shared" si="12"/>
        <v>71</v>
      </c>
      <c r="B78" s="456">
        <f>'INVENT.Mat Transp importés - 10'!D77</f>
        <v>0</v>
      </c>
      <c r="C78" s="456">
        <f>'INVENT.Mat Transp importés - 10'!F77</f>
        <v>0</v>
      </c>
      <c r="D78" s="456">
        <f>'INVENT.Mat Transp importés - 10'!C77</f>
        <v>0</v>
      </c>
      <c r="E78" s="476">
        <f>'INVENT.Mat Transp importés - 10'!H77</f>
        <v>0</v>
      </c>
      <c r="F78" s="268"/>
      <c r="G78" s="266">
        <f t="shared" si="15"/>
        <v>0</v>
      </c>
      <c r="H78" s="84">
        <f t="shared" si="16"/>
        <v>0</v>
      </c>
      <c r="I78" s="84">
        <f t="shared" si="17"/>
        <v>0</v>
      </c>
      <c r="J78" s="84">
        <f t="shared" si="18"/>
        <v>0</v>
      </c>
      <c r="K78" s="84">
        <f t="shared" si="19"/>
        <v>0</v>
      </c>
      <c r="L78" s="84">
        <f t="shared" si="20"/>
        <v>0</v>
      </c>
      <c r="M78" s="267"/>
      <c r="N78" s="267"/>
      <c r="O78" s="84">
        <f t="shared" si="21"/>
        <v>0</v>
      </c>
      <c r="P78" s="84">
        <f t="shared" si="22"/>
        <v>0</v>
      </c>
      <c r="Q78" s="86">
        <f t="shared" si="23"/>
        <v>0</v>
      </c>
      <c r="R78" s="86">
        <f t="shared" si="24"/>
        <v>0</v>
      </c>
    </row>
    <row r="79" spans="1:18" x14ac:dyDescent="0.2">
      <c r="A79" s="77">
        <f t="shared" si="12"/>
        <v>72</v>
      </c>
      <c r="B79" s="456">
        <f>'INVENT.Mat Transp importés - 10'!D78</f>
        <v>0</v>
      </c>
      <c r="C79" s="456">
        <f>'INVENT.Mat Transp importés - 10'!F78</f>
        <v>0</v>
      </c>
      <c r="D79" s="456">
        <f>'INVENT.Mat Transp importés - 10'!C78</f>
        <v>0</v>
      </c>
      <c r="E79" s="476">
        <f>'INVENT.Mat Transp importés - 10'!H78</f>
        <v>0</v>
      </c>
      <c r="F79" s="268"/>
      <c r="G79" s="266">
        <f t="shared" si="15"/>
        <v>0</v>
      </c>
      <c r="H79" s="84">
        <f t="shared" si="16"/>
        <v>0</v>
      </c>
      <c r="I79" s="84">
        <f t="shared" si="17"/>
        <v>0</v>
      </c>
      <c r="J79" s="84">
        <f t="shared" si="18"/>
        <v>0</v>
      </c>
      <c r="K79" s="84">
        <f t="shared" si="19"/>
        <v>0</v>
      </c>
      <c r="L79" s="84">
        <f t="shared" si="20"/>
        <v>0</v>
      </c>
      <c r="M79" s="267"/>
      <c r="N79" s="267"/>
      <c r="O79" s="84">
        <f t="shared" si="21"/>
        <v>0</v>
      </c>
      <c r="P79" s="84">
        <f t="shared" si="22"/>
        <v>0</v>
      </c>
      <c r="Q79" s="86">
        <f t="shared" si="23"/>
        <v>0</v>
      </c>
      <c r="R79" s="86">
        <f t="shared" si="24"/>
        <v>0</v>
      </c>
    </row>
    <row r="80" spans="1:18" x14ac:dyDescent="0.2">
      <c r="A80" s="77">
        <f t="shared" si="12"/>
        <v>73</v>
      </c>
      <c r="B80" s="456">
        <f>'INVENT.Mat Transp importés - 10'!D79</f>
        <v>0</v>
      </c>
      <c r="C80" s="456">
        <f>'INVENT.Mat Transp importés - 10'!F79</f>
        <v>0</v>
      </c>
      <c r="D80" s="456">
        <f>'INVENT.Mat Transp importés - 10'!C79</f>
        <v>0</v>
      </c>
      <c r="E80" s="476">
        <f>'INVENT.Mat Transp importés - 10'!H79</f>
        <v>0</v>
      </c>
      <c r="F80" s="268"/>
      <c r="G80" s="266">
        <f t="shared" si="15"/>
        <v>0</v>
      </c>
      <c r="H80" s="84">
        <f t="shared" si="16"/>
        <v>0</v>
      </c>
      <c r="I80" s="84">
        <f t="shared" si="17"/>
        <v>0</v>
      </c>
      <c r="J80" s="84">
        <f t="shared" si="18"/>
        <v>0</v>
      </c>
      <c r="K80" s="84">
        <f t="shared" si="19"/>
        <v>0</v>
      </c>
      <c r="L80" s="84">
        <f t="shared" si="20"/>
        <v>0</v>
      </c>
      <c r="M80" s="267"/>
      <c r="N80" s="267"/>
      <c r="O80" s="84">
        <f t="shared" si="21"/>
        <v>0</v>
      </c>
      <c r="P80" s="84">
        <f t="shared" si="22"/>
        <v>0</v>
      </c>
      <c r="Q80" s="86">
        <f t="shared" si="23"/>
        <v>0</v>
      </c>
      <c r="R80" s="86">
        <f t="shared" si="24"/>
        <v>0</v>
      </c>
    </row>
    <row r="81" spans="1:18" x14ac:dyDescent="0.2">
      <c r="A81" s="77">
        <f t="shared" si="12"/>
        <v>74</v>
      </c>
      <c r="B81" s="456">
        <f>'INVENT.Mat Transp importés - 10'!D80</f>
        <v>0</v>
      </c>
      <c r="C81" s="456">
        <f>'INVENT.Mat Transp importés - 10'!F80</f>
        <v>0</v>
      </c>
      <c r="D81" s="456">
        <f>'INVENT.Mat Transp importés - 10'!C80</f>
        <v>0</v>
      </c>
      <c r="E81" s="476">
        <f>'INVENT.Mat Transp importés - 10'!H80</f>
        <v>0</v>
      </c>
      <c r="F81" s="268"/>
      <c r="G81" s="266">
        <f t="shared" si="15"/>
        <v>0</v>
      </c>
      <c r="H81" s="84">
        <f t="shared" si="16"/>
        <v>0</v>
      </c>
      <c r="I81" s="84">
        <f t="shared" si="17"/>
        <v>0</v>
      </c>
      <c r="J81" s="84">
        <f t="shared" si="18"/>
        <v>0</v>
      </c>
      <c r="K81" s="84">
        <f t="shared" si="19"/>
        <v>0</v>
      </c>
      <c r="L81" s="84">
        <f t="shared" si="20"/>
        <v>0</v>
      </c>
      <c r="M81" s="267"/>
      <c r="N81" s="267"/>
      <c r="O81" s="84">
        <f t="shared" si="21"/>
        <v>0</v>
      </c>
      <c r="P81" s="84">
        <f t="shared" si="22"/>
        <v>0</v>
      </c>
      <c r="Q81" s="86">
        <f t="shared" si="23"/>
        <v>0</v>
      </c>
      <c r="R81" s="86">
        <f t="shared" si="24"/>
        <v>0</v>
      </c>
    </row>
    <row r="82" spans="1:18" x14ac:dyDescent="0.2">
      <c r="A82" s="77">
        <f t="shared" si="12"/>
        <v>75</v>
      </c>
      <c r="B82" s="456">
        <f>'INVENT.Mat Transp importés - 10'!D81</f>
        <v>0</v>
      </c>
      <c r="C82" s="456">
        <f>'INVENT.Mat Transp importés - 10'!F81</f>
        <v>0</v>
      </c>
      <c r="D82" s="456">
        <f>'INVENT.Mat Transp importés - 10'!C81</f>
        <v>0</v>
      </c>
      <c r="E82" s="476">
        <f>'INVENT.Mat Transp importés - 10'!H81</f>
        <v>0</v>
      </c>
      <c r="F82" s="268"/>
      <c r="G82" s="266">
        <f t="shared" si="15"/>
        <v>0</v>
      </c>
      <c r="H82" s="84">
        <f t="shared" si="16"/>
        <v>0</v>
      </c>
      <c r="I82" s="84">
        <f t="shared" si="17"/>
        <v>0</v>
      </c>
      <c r="J82" s="84">
        <f t="shared" si="18"/>
        <v>0</v>
      </c>
      <c r="K82" s="84">
        <f t="shared" si="19"/>
        <v>0</v>
      </c>
      <c r="L82" s="84">
        <f t="shared" si="20"/>
        <v>0</v>
      </c>
      <c r="M82" s="267"/>
      <c r="N82" s="267"/>
      <c r="O82" s="84">
        <f t="shared" si="21"/>
        <v>0</v>
      </c>
      <c r="P82" s="84">
        <f t="shared" si="22"/>
        <v>0</v>
      </c>
      <c r="Q82" s="86">
        <f t="shared" si="23"/>
        <v>0</v>
      </c>
      <c r="R82" s="86">
        <f t="shared" si="24"/>
        <v>0</v>
      </c>
    </row>
    <row r="83" spans="1:18" x14ac:dyDescent="0.2">
      <c r="A83" s="77">
        <f t="shared" si="12"/>
        <v>76</v>
      </c>
      <c r="B83" s="456">
        <f>'INVENT.Mat Transp importés - 10'!D82</f>
        <v>0</v>
      </c>
      <c r="C83" s="456">
        <f>'INVENT.Mat Transp importés - 10'!F82</f>
        <v>0</v>
      </c>
      <c r="D83" s="456">
        <f>'INVENT.Mat Transp importés - 10'!C82</f>
        <v>0</v>
      </c>
      <c r="E83" s="476">
        <f>'INVENT.Mat Transp importés - 10'!H82</f>
        <v>0</v>
      </c>
      <c r="F83" s="268"/>
      <c r="G83" s="266">
        <f t="shared" si="15"/>
        <v>0</v>
      </c>
      <c r="H83" s="84">
        <f t="shared" si="16"/>
        <v>0</v>
      </c>
      <c r="I83" s="84">
        <f t="shared" si="17"/>
        <v>0</v>
      </c>
      <c r="J83" s="84">
        <f t="shared" si="18"/>
        <v>0</v>
      </c>
      <c r="K83" s="84">
        <f t="shared" si="19"/>
        <v>0</v>
      </c>
      <c r="L83" s="84">
        <f t="shared" si="20"/>
        <v>0</v>
      </c>
      <c r="M83" s="267"/>
      <c r="N83" s="267"/>
      <c r="O83" s="84">
        <f t="shared" si="21"/>
        <v>0</v>
      </c>
      <c r="P83" s="84">
        <f t="shared" si="22"/>
        <v>0</v>
      </c>
      <c r="Q83" s="86">
        <f t="shared" si="23"/>
        <v>0</v>
      </c>
      <c r="R83" s="86">
        <f t="shared" si="24"/>
        <v>0</v>
      </c>
    </row>
    <row r="84" spans="1:18" x14ac:dyDescent="0.2">
      <c r="A84" s="77">
        <f t="shared" si="12"/>
        <v>77</v>
      </c>
      <c r="B84" s="456">
        <f>'INVENT.Mat Transp importés - 10'!D83</f>
        <v>0</v>
      </c>
      <c r="C84" s="456">
        <f>'INVENT.Mat Transp importés - 10'!F83</f>
        <v>0</v>
      </c>
      <c r="D84" s="456">
        <f>'INVENT.Mat Transp importés - 10'!C83</f>
        <v>0</v>
      </c>
      <c r="E84" s="476">
        <f>'INVENT.Mat Transp importés - 10'!H83</f>
        <v>0</v>
      </c>
      <c r="F84" s="268"/>
      <c r="G84" s="266">
        <f t="shared" si="15"/>
        <v>0</v>
      </c>
      <c r="H84" s="84">
        <f t="shared" si="16"/>
        <v>0</v>
      </c>
      <c r="I84" s="84">
        <f t="shared" si="17"/>
        <v>0</v>
      </c>
      <c r="J84" s="84">
        <f t="shared" si="18"/>
        <v>0</v>
      </c>
      <c r="K84" s="84">
        <f t="shared" si="19"/>
        <v>0</v>
      </c>
      <c r="L84" s="84">
        <f t="shared" si="20"/>
        <v>0</v>
      </c>
      <c r="M84" s="267"/>
      <c r="N84" s="267"/>
      <c r="O84" s="84">
        <f t="shared" si="21"/>
        <v>0</v>
      </c>
      <c r="P84" s="84">
        <f t="shared" si="22"/>
        <v>0</v>
      </c>
      <c r="Q84" s="86">
        <f t="shared" si="23"/>
        <v>0</v>
      </c>
      <c r="R84" s="86">
        <f t="shared" si="24"/>
        <v>0</v>
      </c>
    </row>
    <row r="85" spans="1:18" x14ac:dyDescent="0.2">
      <c r="A85" s="77">
        <f t="shared" si="12"/>
        <v>78</v>
      </c>
      <c r="B85" s="456">
        <f>'INVENT.Mat Transp importés - 10'!D84</f>
        <v>0</v>
      </c>
      <c r="C85" s="456">
        <f>'INVENT.Mat Transp importés - 10'!F84</f>
        <v>0</v>
      </c>
      <c r="D85" s="456">
        <f>'INVENT.Mat Transp importés - 10'!C84</f>
        <v>0</v>
      </c>
      <c r="E85" s="476">
        <f>'INVENT.Mat Transp importés - 10'!H84</f>
        <v>0</v>
      </c>
      <c r="F85" s="268"/>
      <c r="G85" s="266">
        <f t="shared" si="15"/>
        <v>0</v>
      </c>
      <c r="H85" s="84">
        <f t="shared" si="16"/>
        <v>0</v>
      </c>
      <c r="I85" s="84">
        <f t="shared" si="17"/>
        <v>0</v>
      </c>
      <c r="J85" s="84">
        <f t="shared" si="18"/>
        <v>0</v>
      </c>
      <c r="K85" s="84">
        <f t="shared" si="19"/>
        <v>0</v>
      </c>
      <c r="L85" s="84">
        <f t="shared" si="20"/>
        <v>0</v>
      </c>
      <c r="M85" s="267"/>
      <c r="N85" s="267"/>
      <c r="O85" s="84">
        <f t="shared" si="21"/>
        <v>0</v>
      </c>
      <c r="P85" s="84">
        <f t="shared" si="22"/>
        <v>0</v>
      </c>
      <c r="Q85" s="86">
        <f t="shared" si="23"/>
        <v>0</v>
      </c>
      <c r="R85" s="86">
        <f t="shared" si="24"/>
        <v>0</v>
      </c>
    </row>
    <row r="86" spans="1:18" x14ac:dyDescent="0.2">
      <c r="A86" s="77">
        <f t="shared" si="12"/>
        <v>79</v>
      </c>
      <c r="B86" s="456">
        <f>'INVENT.Mat Transp importés - 10'!D85</f>
        <v>0</v>
      </c>
      <c r="C86" s="456">
        <f>'INVENT.Mat Transp importés - 10'!F85</f>
        <v>0</v>
      </c>
      <c r="D86" s="456">
        <f>'INVENT.Mat Transp importés - 10'!C85</f>
        <v>0</v>
      </c>
      <c r="E86" s="476">
        <f>'INVENT.Mat Transp importés - 10'!H85</f>
        <v>0</v>
      </c>
      <c r="F86" s="268"/>
      <c r="G86" s="266">
        <f t="shared" si="15"/>
        <v>0</v>
      </c>
      <c r="H86" s="84">
        <f t="shared" si="16"/>
        <v>0</v>
      </c>
      <c r="I86" s="84">
        <f t="shared" si="17"/>
        <v>0</v>
      </c>
      <c r="J86" s="84">
        <f t="shared" si="18"/>
        <v>0</v>
      </c>
      <c r="K86" s="84">
        <f t="shared" si="19"/>
        <v>0</v>
      </c>
      <c r="L86" s="84">
        <f t="shared" si="20"/>
        <v>0</v>
      </c>
      <c r="M86" s="267"/>
      <c r="N86" s="267"/>
      <c r="O86" s="84">
        <f t="shared" si="21"/>
        <v>0</v>
      </c>
      <c r="P86" s="84">
        <f t="shared" si="22"/>
        <v>0</v>
      </c>
      <c r="Q86" s="86">
        <f t="shared" si="23"/>
        <v>0</v>
      </c>
      <c r="R86" s="86">
        <f t="shared" si="24"/>
        <v>0</v>
      </c>
    </row>
    <row r="87" spans="1:18" x14ac:dyDescent="0.2">
      <c r="A87" s="77">
        <f t="shared" si="12"/>
        <v>80</v>
      </c>
      <c r="B87" s="456">
        <f>'INVENT.Mat Transp importés - 10'!D86</f>
        <v>0</v>
      </c>
      <c r="C87" s="456">
        <f>'INVENT.Mat Transp importés - 10'!F86</f>
        <v>0</v>
      </c>
      <c r="D87" s="456">
        <f>'INVENT.Mat Transp importés - 10'!C86</f>
        <v>0</v>
      </c>
      <c r="E87" s="476">
        <f>'INVENT.Mat Transp importés - 10'!H86</f>
        <v>0</v>
      </c>
      <c r="F87" s="268"/>
      <c r="G87" s="266">
        <f t="shared" si="15"/>
        <v>0</v>
      </c>
      <c r="H87" s="84">
        <f t="shared" si="16"/>
        <v>0</v>
      </c>
      <c r="I87" s="84">
        <f t="shared" si="17"/>
        <v>0</v>
      </c>
      <c r="J87" s="84">
        <f t="shared" si="18"/>
        <v>0</v>
      </c>
      <c r="K87" s="84">
        <f t="shared" si="19"/>
        <v>0</v>
      </c>
      <c r="L87" s="84">
        <f t="shared" si="20"/>
        <v>0</v>
      </c>
      <c r="M87" s="267"/>
      <c r="N87" s="267"/>
      <c r="O87" s="84">
        <f t="shared" si="21"/>
        <v>0</v>
      </c>
      <c r="P87" s="84">
        <f t="shared" si="22"/>
        <v>0</v>
      </c>
      <c r="Q87" s="86">
        <f t="shared" si="23"/>
        <v>0</v>
      </c>
      <c r="R87" s="86">
        <f t="shared" si="24"/>
        <v>0</v>
      </c>
    </row>
    <row r="88" spans="1:18" x14ac:dyDescent="0.2">
      <c r="A88" s="77">
        <f t="shared" si="12"/>
        <v>81</v>
      </c>
      <c r="B88" s="456">
        <f>'INVENT.Mat Transp importés - 10'!D87</f>
        <v>0</v>
      </c>
      <c r="C88" s="456">
        <f>'INVENT.Mat Transp importés - 10'!F87</f>
        <v>0</v>
      </c>
      <c r="D88" s="456">
        <f>'INVENT.Mat Transp importés - 10'!C87</f>
        <v>0</v>
      </c>
      <c r="E88" s="476">
        <f>'INVENT.Mat Transp importés - 10'!H87</f>
        <v>0</v>
      </c>
      <c r="F88" s="268"/>
      <c r="G88" s="266">
        <f t="shared" si="15"/>
        <v>0</v>
      </c>
      <c r="H88" s="84">
        <f t="shared" si="16"/>
        <v>0</v>
      </c>
      <c r="I88" s="84">
        <f t="shared" si="17"/>
        <v>0</v>
      </c>
      <c r="J88" s="84">
        <f t="shared" si="18"/>
        <v>0</v>
      </c>
      <c r="K88" s="84">
        <f t="shared" si="19"/>
        <v>0</v>
      </c>
      <c r="L88" s="84">
        <f t="shared" si="20"/>
        <v>0</v>
      </c>
      <c r="M88" s="267"/>
      <c r="N88" s="267"/>
      <c r="O88" s="84">
        <f t="shared" si="21"/>
        <v>0</v>
      </c>
      <c r="P88" s="84">
        <f t="shared" si="22"/>
        <v>0</v>
      </c>
      <c r="Q88" s="86">
        <f t="shared" si="23"/>
        <v>0</v>
      </c>
      <c r="R88" s="86">
        <f t="shared" si="24"/>
        <v>0</v>
      </c>
    </row>
    <row r="89" spans="1:18" x14ac:dyDescent="0.2">
      <c r="A89" s="77">
        <f t="shared" si="12"/>
        <v>82</v>
      </c>
      <c r="B89" s="456">
        <f>'INVENT.Mat Transp importés - 10'!D88</f>
        <v>0</v>
      </c>
      <c r="C89" s="456">
        <f>'INVENT.Mat Transp importés - 10'!F88</f>
        <v>0</v>
      </c>
      <c r="D89" s="456">
        <f>'INVENT.Mat Transp importés - 10'!C88</f>
        <v>0</v>
      </c>
      <c r="E89" s="476">
        <f>'INVENT.Mat Transp importés - 10'!H88</f>
        <v>0</v>
      </c>
      <c r="F89" s="268"/>
      <c r="G89" s="266">
        <f t="shared" si="15"/>
        <v>0</v>
      </c>
      <c r="H89" s="84">
        <f t="shared" si="16"/>
        <v>0</v>
      </c>
      <c r="I89" s="84">
        <f t="shared" si="17"/>
        <v>0</v>
      </c>
      <c r="J89" s="84">
        <f t="shared" si="18"/>
        <v>0</v>
      </c>
      <c r="K89" s="84">
        <f t="shared" si="19"/>
        <v>0</v>
      </c>
      <c r="L89" s="84">
        <f t="shared" si="20"/>
        <v>0</v>
      </c>
      <c r="M89" s="267"/>
      <c r="N89" s="267"/>
      <c r="O89" s="84">
        <f t="shared" si="21"/>
        <v>0</v>
      </c>
      <c r="P89" s="84">
        <f t="shared" si="22"/>
        <v>0</v>
      </c>
      <c r="Q89" s="86">
        <f t="shared" si="23"/>
        <v>0</v>
      </c>
      <c r="R89" s="86">
        <f t="shared" si="24"/>
        <v>0</v>
      </c>
    </row>
    <row r="90" spans="1:18" x14ac:dyDescent="0.2">
      <c r="A90" s="77">
        <f t="shared" si="12"/>
        <v>83</v>
      </c>
      <c r="B90" s="456">
        <f>'INVENT.Mat Transp importés - 10'!D89</f>
        <v>0</v>
      </c>
      <c r="C90" s="456">
        <f>'INVENT.Mat Transp importés - 10'!F89</f>
        <v>0</v>
      </c>
      <c r="D90" s="456">
        <f>'INVENT.Mat Transp importés - 10'!C89</f>
        <v>0</v>
      </c>
      <c r="E90" s="476">
        <f>'INVENT.Mat Transp importés - 10'!H89</f>
        <v>0</v>
      </c>
      <c r="F90" s="268"/>
      <c r="G90" s="266">
        <f t="shared" si="15"/>
        <v>0</v>
      </c>
      <c r="H90" s="84">
        <f t="shared" si="16"/>
        <v>0</v>
      </c>
      <c r="I90" s="84">
        <f t="shared" si="17"/>
        <v>0</v>
      </c>
      <c r="J90" s="84">
        <f t="shared" si="18"/>
        <v>0</v>
      </c>
      <c r="K90" s="84">
        <f t="shared" si="19"/>
        <v>0</v>
      </c>
      <c r="L90" s="84">
        <f t="shared" si="20"/>
        <v>0</v>
      </c>
      <c r="M90" s="267"/>
      <c r="N90" s="267"/>
      <c r="O90" s="84">
        <f t="shared" si="21"/>
        <v>0</v>
      </c>
      <c r="P90" s="84">
        <f t="shared" si="22"/>
        <v>0</v>
      </c>
      <c r="Q90" s="86">
        <f t="shared" si="23"/>
        <v>0</v>
      </c>
      <c r="R90" s="86">
        <f t="shared" si="24"/>
        <v>0</v>
      </c>
    </row>
    <row r="91" spans="1:18" x14ac:dyDescent="0.2">
      <c r="A91" s="77">
        <f t="shared" si="12"/>
        <v>84</v>
      </c>
      <c r="B91" s="456">
        <f>'INVENT.Mat Transp importés - 10'!D90</f>
        <v>0</v>
      </c>
      <c r="C91" s="456">
        <f>'INVENT.Mat Transp importés - 10'!F90</f>
        <v>0</v>
      </c>
      <c r="D91" s="456">
        <f>'INVENT.Mat Transp importés - 10'!C90</f>
        <v>0</v>
      </c>
      <c r="E91" s="476">
        <f>'INVENT.Mat Transp importés - 10'!H90</f>
        <v>0</v>
      </c>
      <c r="F91" s="268"/>
      <c r="G91" s="266">
        <f t="shared" si="15"/>
        <v>0</v>
      </c>
      <c r="H91" s="84">
        <f t="shared" si="16"/>
        <v>0</v>
      </c>
      <c r="I91" s="84">
        <f t="shared" si="17"/>
        <v>0</v>
      </c>
      <c r="J91" s="84">
        <f t="shared" si="18"/>
        <v>0</v>
      </c>
      <c r="K91" s="84">
        <f t="shared" si="19"/>
        <v>0</v>
      </c>
      <c r="L91" s="84">
        <f t="shared" si="20"/>
        <v>0</v>
      </c>
      <c r="M91" s="267"/>
      <c r="N91" s="267"/>
      <c r="O91" s="84">
        <f t="shared" si="21"/>
        <v>0</v>
      </c>
      <c r="P91" s="84">
        <f t="shared" si="22"/>
        <v>0</v>
      </c>
      <c r="Q91" s="86">
        <f t="shared" si="23"/>
        <v>0</v>
      </c>
      <c r="R91" s="86">
        <f t="shared" si="24"/>
        <v>0</v>
      </c>
    </row>
    <row r="92" spans="1:18" x14ac:dyDescent="0.2">
      <c r="A92" s="77">
        <f t="shared" si="12"/>
        <v>85</v>
      </c>
      <c r="B92" s="456">
        <f>'INVENT.Mat Transp importés - 10'!D91</f>
        <v>0</v>
      </c>
      <c r="C92" s="456">
        <f>'INVENT.Mat Transp importés - 10'!F91</f>
        <v>0</v>
      </c>
      <c r="D92" s="456">
        <f>'INVENT.Mat Transp importés - 10'!C91</f>
        <v>0</v>
      </c>
      <c r="E92" s="476">
        <f>'INVENT.Mat Transp importés - 10'!H91</f>
        <v>0</v>
      </c>
      <c r="F92" s="268"/>
      <c r="G92" s="266">
        <f t="shared" si="15"/>
        <v>0</v>
      </c>
      <c r="H92" s="84">
        <f t="shared" si="16"/>
        <v>0</v>
      </c>
      <c r="I92" s="84">
        <f t="shared" si="17"/>
        <v>0</v>
      </c>
      <c r="J92" s="84">
        <f t="shared" si="18"/>
        <v>0</v>
      </c>
      <c r="K92" s="84">
        <f t="shared" si="19"/>
        <v>0</v>
      </c>
      <c r="L92" s="84">
        <f t="shared" si="20"/>
        <v>0</v>
      </c>
      <c r="M92" s="267"/>
      <c r="N92" s="267"/>
      <c r="O92" s="84">
        <f t="shared" si="21"/>
        <v>0</v>
      </c>
      <c r="P92" s="84">
        <f t="shared" si="22"/>
        <v>0</v>
      </c>
      <c r="Q92" s="86">
        <f t="shared" si="23"/>
        <v>0</v>
      </c>
      <c r="R92" s="86">
        <f t="shared" si="24"/>
        <v>0</v>
      </c>
    </row>
    <row r="93" spans="1:18" x14ac:dyDescent="0.2">
      <c r="A93" s="77">
        <f t="shared" si="12"/>
        <v>86</v>
      </c>
      <c r="B93" s="456">
        <f>'INVENT.Mat Transp importés - 10'!D92</f>
        <v>0</v>
      </c>
      <c r="C93" s="456">
        <f>'INVENT.Mat Transp importés - 10'!F92</f>
        <v>0</v>
      </c>
      <c r="D93" s="456">
        <f>'INVENT.Mat Transp importés - 10'!C92</f>
        <v>0</v>
      </c>
      <c r="E93" s="476">
        <f>'INVENT.Mat Transp importés - 10'!H92</f>
        <v>0</v>
      </c>
      <c r="F93" s="268"/>
      <c r="G93" s="266">
        <f t="shared" si="15"/>
        <v>0</v>
      </c>
      <c r="H93" s="84">
        <f t="shared" si="16"/>
        <v>0</v>
      </c>
      <c r="I93" s="84">
        <f t="shared" si="17"/>
        <v>0</v>
      </c>
      <c r="J93" s="84">
        <f t="shared" si="18"/>
        <v>0</v>
      </c>
      <c r="K93" s="84">
        <f t="shared" si="19"/>
        <v>0</v>
      </c>
      <c r="L93" s="84">
        <f t="shared" si="20"/>
        <v>0</v>
      </c>
      <c r="M93" s="267"/>
      <c r="N93" s="267"/>
      <c r="O93" s="84">
        <f t="shared" si="21"/>
        <v>0</v>
      </c>
      <c r="P93" s="84">
        <f t="shared" si="22"/>
        <v>0</v>
      </c>
      <c r="Q93" s="86">
        <f t="shared" si="23"/>
        <v>0</v>
      </c>
      <c r="R93" s="86">
        <f t="shared" si="24"/>
        <v>0</v>
      </c>
    </row>
    <row r="94" spans="1:18" x14ac:dyDescent="0.2">
      <c r="A94" s="77">
        <f t="shared" si="12"/>
        <v>87</v>
      </c>
      <c r="B94" s="456">
        <f>'INVENT.Mat Transp importés - 10'!D93</f>
        <v>0</v>
      </c>
      <c r="C94" s="456">
        <f>'INVENT.Mat Transp importés - 10'!F93</f>
        <v>0</v>
      </c>
      <c r="D94" s="456">
        <f>'INVENT.Mat Transp importés - 10'!C93</f>
        <v>0</v>
      </c>
      <c r="E94" s="476">
        <f>'INVENT.Mat Transp importés - 10'!H93</f>
        <v>0</v>
      </c>
      <c r="F94" s="268"/>
      <c r="G94" s="266">
        <f t="shared" si="15"/>
        <v>0</v>
      </c>
      <c r="H94" s="84">
        <f t="shared" si="16"/>
        <v>0</v>
      </c>
      <c r="I94" s="84">
        <f t="shared" si="17"/>
        <v>0</v>
      </c>
      <c r="J94" s="84">
        <f t="shared" si="18"/>
        <v>0</v>
      </c>
      <c r="K94" s="84">
        <f t="shared" si="19"/>
        <v>0</v>
      </c>
      <c r="L94" s="84">
        <f t="shared" si="20"/>
        <v>0</v>
      </c>
      <c r="M94" s="267"/>
      <c r="N94" s="267"/>
      <c r="O94" s="84">
        <f t="shared" si="21"/>
        <v>0</v>
      </c>
      <c r="P94" s="84">
        <f t="shared" si="22"/>
        <v>0</v>
      </c>
      <c r="Q94" s="86">
        <f t="shared" si="23"/>
        <v>0</v>
      </c>
      <c r="R94" s="86">
        <f t="shared" si="24"/>
        <v>0</v>
      </c>
    </row>
    <row r="95" spans="1:18" x14ac:dyDescent="0.2">
      <c r="A95" s="77">
        <f t="shared" si="12"/>
        <v>88</v>
      </c>
      <c r="B95" s="456">
        <f>'INVENT.Mat Transp importés - 10'!D94</f>
        <v>0</v>
      </c>
      <c r="C95" s="456">
        <f>'INVENT.Mat Transp importés - 10'!F94</f>
        <v>0</v>
      </c>
      <c r="D95" s="456">
        <f>'INVENT.Mat Transp importés - 10'!C94</f>
        <v>0</v>
      </c>
      <c r="E95" s="476">
        <f>'INVENT.Mat Transp importés - 10'!H94</f>
        <v>0</v>
      </c>
      <c r="F95" s="268"/>
      <c r="G95" s="266">
        <f t="shared" si="15"/>
        <v>0</v>
      </c>
      <c r="H95" s="84">
        <f t="shared" si="16"/>
        <v>0</v>
      </c>
      <c r="I95" s="84">
        <f t="shared" si="17"/>
        <v>0</v>
      </c>
      <c r="J95" s="84">
        <f t="shared" si="18"/>
        <v>0</v>
      </c>
      <c r="K95" s="84">
        <f t="shared" si="19"/>
        <v>0</v>
      </c>
      <c r="L95" s="84">
        <f t="shared" si="20"/>
        <v>0</v>
      </c>
      <c r="M95" s="267"/>
      <c r="N95" s="267"/>
      <c r="O95" s="84">
        <f t="shared" si="21"/>
        <v>0</v>
      </c>
      <c r="P95" s="84">
        <f t="shared" si="22"/>
        <v>0</v>
      </c>
      <c r="Q95" s="86">
        <f t="shared" si="23"/>
        <v>0</v>
      </c>
      <c r="R95" s="86">
        <f t="shared" si="24"/>
        <v>0</v>
      </c>
    </row>
    <row r="96" spans="1:18" x14ac:dyDescent="0.2">
      <c r="A96" s="77">
        <f t="shared" si="12"/>
        <v>89</v>
      </c>
      <c r="B96" s="456">
        <f>'INVENT.Mat Transp importés - 10'!D95</f>
        <v>0</v>
      </c>
      <c r="C96" s="456">
        <f>'INVENT.Mat Transp importés - 10'!F95</f>
        <v>0</v>
      </c>
      <c r="D96" s="456">
        <f>'INVENT.Mat Transp importés - 10'!C95</f>
        <v>0</v>
      </c>
      <c r="E96" s="476">
        <f>'INVENT.Mat Transp importés - 10'!H95</f>
        <v>0</v>
      </c>
      <c r="F96" s="268"/>
      <c r="G96" s="266">
        <f t="shared" si="15"/>
        <v>0</v>
      </c>
      <c r="H96" s="84">
        <f t="shared" si="16"/>
        <v>0</v>
      </c>
      <c r="I96" s="84">
        <f t="shared" si="17"/>
        <v>0</v>
      </c>
      <c r="J96" s="84">
        <f t="shared" si="18"/>
        <v>0</v>
      </c>
      <c r="K96" s="84">
        <f t="shared" si="19"/>
        <v>0</v>
      </c>
      <c r="L96" s="84">
        <f t="shared" si="20"/>
        <v>0</v>
      </c>
      <c r="M96" s="267"/>
      <c r="N96" s="267"/>
      <c r="O96" s="84">
        <f t="shared" si="21"/>
        <v>0</v>
      </c>
      <c r="P96" s="84">
        <f t="shared" si="22"/>
        <v>0</v>
      </c>
      <c r="Q96" s="86">
        <f t="shared" si="23"/>
        <v>0</v>
      </c>
      <c r="R96" s="86">
        <f t="shared" si="24"/>
        <v>0</v>
      </c>
    </row>
    <row r="97" spans="1:18" x14ac:dyDescent="0.2">
      <c r="A97" s="77">
        <f t="shared" si="12"/>
        <v>90</v>
      </c>
      <c r="B97" s="456">
        <f>'INVENT.Mat Transp importés - 10'!D96</f>
        <v>0</v>
      </c>
      <c r="C97" s="456">
        <f>'INVENT.Mat Transp importés - 10'!F96</f>
        <v>0</v>
      </c>
      <c r="D97" s="456">
        <f>'INVENT.Mat Transp importés - 10'!C96</f>
        <v>0</v>
      </c>
      <c r="E97" s="476">
        <f>'INVENT.Mat Transp importés - 10'!H96</f>
        <v>0</v>
      </c>
      <c r="F97" s="268"/>
      <c r="G97" s="266">
        <f t="shared" si="15"/>
        <v>0</v>
      </c>
      <c r="H97" s="84">
        <f t="shared" si="16"/>
        <v>0</v>
      </c>
      <c r="I97" s="84">
        <f t="shared" si="17"/>
        <v>0</v>
      </c>
      <c r="J97" s="84">
        <f t="shared" si="18"/>
        <v>0</v>
      </c>
      <c r="K97" s="84">
        <f t="shared" si="19"/>
        <v>0</v>
      </c>
      <c r="L97" s="84">
        <f t="shared" si="20"/>
        <v>0</v>
      </c>
      <c r="M97" s="267"/>
      <c r="N97" s="267"/>
      <c r="O97" s="84">
        <f t="shared" si="21"/>
        <v>0</v>
      </c>
      <c r="P97" s="84">
        <f t="shared" si="22"/>
        <v>0</v>
      </c>
      <c r="Q97" s="86">
        <f t="shared" si="23"/>
        <v>0</v>
      </c>
      <c r="R97" s="86">
        <f t="shared" si="24"/>
        <v>0</v>
      </c>
    </row>
    <row r="98" spans="1:18" x14ac:dyDescent="0.2">
      <c r="A98" s="77">
        <f t="shared" si="12"/>
        <v>91</v>
      </c>
      <c r="B98" s="456">
        <f>'INVENT.Mat Transp importés - 10'!D97</f>
        <v>0</v>
      </c>
      <c r="C98" s="456">
        <f>'INVENT.Mat Transp importés - 10'!F97</f>
        <v>0</v>
      </c>
      <c r="D98" s="456">
        <f>'INVENT.Mat Transp importés - 10'!C97</f>
        <v>0</v>
      </c>
      <c r="E98" s="476">
        <f>'INVENT.Mat Transp importés - 10'!H97</f>
        <v>0</v>
      </c>
      <c r="F98" s="268"/>
      <c r="G98" s="266">
        <f t="shared" si="15"/>
        <v>0</v>
      </c>
      <c r="H98" s="84">
        <f t="shared" si="16"/>
        <v>0</v>
      </c>
      <c r="I98" s="84">
        <f t="shared" si="17"/>
        <v>0</v>
      </c>
      <c r="J98" s="84">
        <f t="shared" si="18"/>
        <v>0</v>
      </c>
      <c r="K98" s="84">
        <f t="shared" si="19"/>
        <v>0</v>
      </c>
      <c r="L98" s="84">
        <f t="shared" si="20"/>
        <v>0</v>
      </c>
      <c r="M98" s="267"/>
      <c r="N98" s="267"/>
      <c r="O98" s="84">
        <f t="shared" si="21"/>
        <v>0</v>
      </c>
      <c r="P98" s="84">
        <f t="shared" si="22"/>
        <v>0</v>
      </c>
      <c r="Q98" s="86">
        <f t="shared" si="23"/>
        <v>0</v>
      </c>
      <c r="R98" s="86">
        <f t="shared" si="24"/>
        <v>0</v>
      </c>
    </row>
    <row r="99" spans="1:18" x14ac:dyDescent="0.2">
      <c r="A99" s="77">
        <f t="shared" si="12"/>
        <v>92</v>
      </c>
      <c r="B99" s="456">
        <f>'INVENT.Mat Transp importés - 10'!D98</f>
        <v>0</v>
      </c>
      <c r="C99" s="456">
        <f>'INVENT.Mat Transp importés - 10'!F98</f>
        <v>0</v>
      </c>
      <c r="D99" s="456">
        <f>'INVENT.Mat Transp importés - 10'!C98</f>
        <v>0</v>
      </c>
      <c r="E99" s="476">
        <f>'INVENT.Mat Transp importés - 10'!H98</f>
        <v>0</v>
      </c>
      <c r="F99" s="268"/>
      <c r="G99" s="266">
        <f t="shared" si="15"/>
        <v>0</v>
      </c>
      <c r="H99" s="84">
        <f t="shared" si="16"/>
        <v>0</v>
      </c>
      <c r="I99" s="84">
        <f t="shared" si="17"/>
        <v>0</v>
      </c>
      <c r="J99" s="84">
        <f t="shared" si="18"/>
        <v>0</v>
      </c>
      <c r="K99" s="84">
        <f t="shared" si="19"/>
        <v>0</v>
      </c>
      <c r="L99" s="84">
        <f t="shared" si="20"/>
        <v>0</v>
      </c>
      <c r="M99" s="267"/>
      <c r="N99" s="267"/>
      <c r="O99" s="84">
        <f t="shared" si="21"/>
        <v>0</v>
      </c>
      <c r="P99" s="84">
        <f t="shared" si="22"/>
        <v>0</v>
      </c>
      <c r="Q99" s="86">
        <f t="shared" si="23"/>
        <v>0</v>
      </c>
      <c r="R99" s="86">
        <f t="shared" si="24"/>
        <v>0</v>
      </c>
    </row>
    <row r="100" spans="1:18" x14ac:dyDescent="0.2">
      <c r="A100" s="77">
        <f t="shared" si="12"/>
        <v>93</v>
      </c>
      <c r="B100" s="456">
        <f>'INVENT.Mat Transp importés - 10'!D99</f>
        <v>0</v>
      </c>
      <c r="C100" s="456">
        <f>'INVENT.Mat Transp importés - 10'!F99</f>
        <v>0</v>
      </c>
      <c r="D100" s="456">
        <f>'INVENT.Mat Transp importés - 10'!C99</f>
        <v>0</v>
      </c>
      <c r="E100" s="476">
        <f>'INVENT.Mat Transp importés - 10'!H99</f>
        <v>0</v>
      </c>
      <c r="F100" s="268"/>
      <c r="G100" s="266">
        <f t="shared" si="15"/>
        <v>0</v>
      </c>
      <c r="H100" s="84">
        <f t="shared" si="16"/>
        <v>0</v>
      </c>
      <c r="I100" s="84">
        <f t="shared" si="17"/>
        <v>0</v>
      </c>
      <c r="J100" s="84">
        <f t="shared" si="18"/>
        <v>0</v>
      </c>
      <c r="K100" s="84">
        <f t="shared" si="19"/>
        <v>0</v>
      </c>
      <c r="L100" s="84">
        <f t="shared" si="20"/>
        <v>0</v>
      </c>
      <c r="M100" s="267"/>
      <c r="N100" s="267"/>
      <c r="O100" s="84">
        <f t="shared" si="21"/>
        <v>0</v>
      </c>
      <c r="P100" s="84">
        <f t="shared" si="22"/>
        <v>0</v>
      </c>
      <c r="Q100" s="86">
        <f t="shared" si="23"/>
        <v>0</v>
      </c>
      <c r="R100" s="86">
        <f t="shared" si="24"/>
        <v>0</v>
      </c>
    </row>
    <row r="101" spans="1:18" x14ac:dyDescent="0.2">
      <c r="A101" s="77">
        <f t="shared" si="12"/>
        <v>94</v>
      </c>
      <c r="B101" s="456">
        <f>'INVENT.Mat Transp importés - 10'!D100</f>
        <v>0</v>
      </c>
      <c r="C101" s="456">
        <f>'INVENT.Mat Transp importés - 10'!F100</f>
        <v>0</v>
      </c>
      <c r="D101" s="456">
        <f>'INVENT.Mat Transp importés - 10'!C100</f>
        <v>0</v>
      </c>
      <c r="E101" s="476">
        <f>'INVENT.Mat Transp importés - 10'!H100</f>
        <v>0</v>
      </c>
      <c r="F101" s="268"/>
      <c r="G101" s="266">
        <f t="shared" si="15"/>
        <v>0</v>
      </c>
      <c r="H101" s="84">
        <f t="shared" si="16"/>
        <v>0</v>
      </c>
      <c r="I101" s="84">
        <f t="shared" si="17"/>
        <v>0</v>
      </c>
      <c r="J101" s="84">
        <f t="shared" si="18"/>
        <v>0</v>
      </c>
      <c r="K101" s="84">
        <f t="shared" si="19"/>
        <v>0</v>
      </c>
      <c r="L101" s="84">
        <f t="shared" si="20"/>
        <v>0</v>
      </c>
      <c r="M101" s="267"/>
      <c r="N101" s="267"/>
      <c r="O101" s="84">
        <f t="shared" si="21"/>
        <v>0</v>
      </c>
      <c r="P101" s="84">
        <f t="shared" si="22"/>
        <v>0</v>
      </c>
      <c r="Q101" s="86">
        <f t="shared" si="23"/>
        <v>0</v>
      </c>
      <c r="R101" s="86">
        <f t="shared" si="24"/>
        <v>0</v>
      </c>
    </row>
    <row r="102" spans="1:18" x14ac:dyDescent="0.2">
      <c r="A102" s="77">
        <f t="shared" si="12"/>
        <v>95</v>
      </c>
      <c r="B102" s="456">
        <f>'INVENT.Mat Transp importés - 10'!D101</f>
        <v>0</v>
      </c>
      <c r="C102" s="456">
        <f>'INVENT.Mat Transp importés - 10'!F101</f>
        <v>0</v>
      </c>
      <c r="D102" s="456">
        <f>'INVENT.Mat Transp importés - 10'!C101</f>
        <v>0</v>
      </c>
      <c r="E102" s="476">
        <f>'INVENT.Mat Transp importés - 10'!H101</f>
        <v>0</v>
      </c>
      <c r="F102" s="268"/>
      <c r="G102" s="266">
        <f t="shared" si="15"/>
        <v>0</v>
      </c>
      <c r="H102" s="84">
        <f t="shared" si="16"/>
        <v>0</v>
      </c>
      <c r="I102" s="84">
        <f t="shared" si="17"/>
        <v>0</v>
      </c>
      <c r="J102" s="84">
        <f t="shared" si="18"/>
        <v>0</v>
      </c>
      <c r="K102" s="84">
        <f t="shared" si="19"/>
        <v>0</v>
      </c>
      <c r="L102" s="84">
        <f t="shared" si="20"/>
        <v>0</v>
      </c>
      <c r="M102" s="267"/>
      <c r="N102" s="267"/>
      <c r="O102" s="84">
        <f t="shared" si="21"/>
        <v>0</v>
      </c>
      <c r="P102" s="84">
        <f t="shared" si="22"/>
        <v>0</v>
      </c>
      <c r="Q102" s="86">
        <f t="shared" si="23"/>
        <v>0</v>
      </c>
      <c r="R102" s="86">
        <f t="shared" si="24"/>
        <v>0</v>
      </c>
    </row>
    <row r="103" spans="1:18" x14ac:dyDescent="0.2">
      <c r="A103" s="77">
        <f t="shared" si="12"/>
        <v>96</v>
      </c>
      <c r="B103" s="456">
        <f>'INVENT.Mat Transp importés - 10'!D102</f>
        <v>0</v>
      </c>
      <c r="C103" s="456">
        <f>'INVENT.Mat Transp importés - 10'!F102</f>
        <v>0</v>
      </c>
      <c r="D103" s="456">
        <f>'INVENT.Mat Transp importés - 10'!C102</f>
        <v>0</v>
      </c>
      <c r="E103" s="476">
        <f>'INVENT.Mat Transp importés - 10'!H102</f>
        <v>0</v>
      </c>
      <c r="F103" s="268"/>
      <c r="G103" s="266">
        <f t="shared" si="15"/>
        <v>0</v>
      </c>
      <c r="H103" s="84">
        <f t="shared" si="16"/>
        <v>0</v>
      </c>
      <c r="I103" s="84">
        <f t="shared" si="17"/>
        <v>0</v>
      </c>
      <c r="J103" s="84">
        <f t="shared" si="18"/>
        <v>0</v>
      </c>
      <c r="K103" s="84">
        <f t="shared" si="19"/>
        <v>0</v>
      </c>
      <c r="L103" s="84">
        <f t="shared" si="20"/>
        <v>0</v>
      </c>
      <c r="M103" s="267"/>
      <c r="N103" s="267"/>
      <c r="O103" s="84">
        <f t="shared" si="21"/>
        <v>0</v>
      </c>
      <c r="P103" s="84">
        <f t="shared" si="22"/>
        <v>0</v>
      </c>
      <c r="Q103" s="86">
        <f t="shared" si="23"/>
        <v>0</v>
      </c>
      <c r="R103" s="86">
        <f t="shared" si="24"/>
        <v>0</v>
      </c>
    </row>
    <row r="104" spans="1:18" x14ac:dyDescent="0.2">
      <c r="A104" s="77">
        <f t="shared" si="12"/>
        <v>97</v>
      </c>
      <c r="B104" s="456">
        <f>'INVENT.Mat Transp importés - 10'!D103</f>
        <v>0</v>
      </c>
      <c r="C104" s="456">
        <f>'INVENT.Mat Transp importés - 10'!F103</f>
        <v>0</v>
      </c>
      <c r="D104" s="456">
        <f>'INVENT.Mat Transp importés - 10'!C103</f>
        <v>0</v>
      </c>
      <c r="E104" s="476">
        <f>'INVENT.Mat Transp importés - 10'!H103</f>
        <v>0</v>
      </c>
      <c r="F104" s="268"/>
      <c r="G104" s="266">
        <f t="shared" si="15"/>
        <v>0</v>
      </c>
      <c r="H104" s="84">
        <f t="shared" si="16"/>
        <v>0</v>
      </c>
      <c r="I104" s="84">
        <f t="shared" si="17"/>
        <v>0</v>
      </c>
      <c r="J104" s="84">
        <f t="shared" si="18"/>
        <v>0</v>
      </c>
      <c r="K104" s="84">
        <f t="shared" si="19"/>
        <v>0</v>
      </c>
      <c r="L104" s="84">
        <f t="shared" si="20"/>
        <v>0</v>
      </c>
      <c r="M104" s="267"/>
      <c r="N104" s="267"/>
      <c r="O104" s="84">
        <f t="shared" si="21"/>
        <v>0</v>
      </c>
      <c r="P104" s="84">
        <f t="shared" si="22"/>
        <v>0</v>
      </c>
      <c r="Q104" s="86">
        <f t="shared" si="23"/>
        <v>0</v>
      </c>
      <c r="R104" s="86">
        <f t="shared" si="24"/>
        <v>0</v>
      </c>
    </row>
    <row r="105" spans="1:18" x14ac:dyDescent="0.2">
      <c r="A105" s="77">
        <f t="shared" si="12"/>
        <v>98</v>
      </c>
      <c r="B105" s="456">
        <f>'INVENT.Mat Transp importés - 10'!D104</f>
        <v>0</v>
      </c>
      <c r="C105" s="456">
        <f>'INVENT.Mat Transp importés - 10'!F104</f>
        <v>0</v>
      </c>
      <c r="D105" s="456">
        <f>'INVENT.Mat Transp importés - 10'!C104</f>
        <v>0</v>
      </c>
      <c r="E105" s="476">
        <f>'INVENT.Mat Transp importés - 10'!H104</f>
        <v>0</v>
      </c>
      <c r="F105" s="268"/>
      <c r="G105" s="266">
        <f t="shared" si="15"/>
        <v>0</v>
      </c>
      <c r="H105" s="84">
        <f t="shared" si="16"/>
        <v>0</v>
      </c>
      <c r="I105" s="84">
        <f t="shared" si="17"/>
        <v>0</v>
      </c>
      <c r="J105" s="84">
        <f t="shared" si="18"/>
        <v>0</v>
      </c>
      <c r="K105" s="84">
        <f t="shared" si="19"/>
        <v>0</v>
      </c>
      <c r="L105" s="84">
        <f t="shared" si="20"/>
        <v>0</v>
      </c>
      <c r="M105" s="267"/>
      <c r="N105" s="267"/>
      <c r="O105" s="84">
        <f t="shared" si="21"/>
        <v>0</v>
      </c>
      <c r="P105" s="84">
        <f t="shared" si="22"/>
        <v>0</v>
      </c>
      <c r="Q105" s="86">
        <f t="shared" si="23"/>
        <v>0</v>
      </c>
      <c r="R105" s="86">
        <f t="shared" si="24"/>
        <v>0</v>
      </c>
    </row>
    <row r="106" spans="1:18" x14ac:dyDescent="0.2">
      <c r="A106" s="77">
        <f t="shared" si="12"/>
        <v>99</v>
      </c>
      <c r="B106" s="456">
        <f>'INVENT.Mat Transp importés - 10'!D105</f>
        <v>0</v>
      </c>
      <c r="C106" s="456">
        <f>'INVENT.Mat Transp importés - 10'!F105</f>
        <v>0</v>
      </c>
      <c r="D106" s="456">
        <f>'INVENT.Mat Transp importés - 10'!C105</f>
        <v>0</v>
      </c>
      <c r="E106" s="476">
        <f>'INVENT.Mat Transp importés - 10'!H105</f>
        <v>0</v>
      </c>
      <c r="F106" s="268"/>
      <c r="G106" s="266">
        <f t="shared" si="15"/>
        <v>0</v>
      </c>
      <c r="H106" s="84">
        <f t="shared" si="16"/>
        <v>0</v>
      </c>
      <c r="I106" s="84">
        <f t="shared" si="17"/>
        <v>0</v>
      </c>
      <c r="J106" s="84">
        <f t="shared" si="18"/>
        <v>0</v>
      </c>
      <c r="K106" s="84">
        <f t="shared" si="19"/>
        <v>0</v>
      </c>
      <c r="L106" s="84">
        <f t="shared" si="20"/>
        <v>0</v>
      </c>
      <c r="M106" s="267"/>
      <c r="N106" s="267"/>
      <c r="O106" s="84">
        <f t="shared" si="21"/>
        <v>0</v>
      </c>
      <c r="P106" s="84">
        <f t="shared" si="22"/>
        <v>0</v>
      </c>
      <c r="Q106" s="86">
        <f t="shared" si="23"/>
        <v>0</v>
      </c>
      <c r="R106" s="86">
        <f t="shared" si="24"/>
        <v>0</v>
      </c>
    </row>
    <row r="107" spans="1:18" x14ac:dyDescent="0.2">
      <c r="A107" s="77">
        <f t="shared" si="12"/>
        <v>100</v>
      </c>
      <c r="B107" s="456">
        <f>'INVENT.Mat Transp importés - 10'!D106</f>
        <v>0</v>
      </c>
      <c r="C107" s="456">
        <f>'INVENT.Mat Transp importés - 10'!F106</f>
        <v>0</v>
      </c>
      <c r="D107" s="456">
        <f>'INVENT.Mat Transp importés - 10'!C106</f>
        <v>0</v>
      </c>
      <c r="E107" s="476">
        <f>'INVENT.Mat Transp importés - 10'!H106</f>
        <v>0</v>
      </c>
      <c r="F107" s="268"/>
      <c r="G107" s="266">
        <f t="shared" si="15"/>
        <v>0</v>
      </c>
      <c r="H107" s="84">
        <f t="shared" si="16"/>
        <v>0</v>
      </c>
      <c r="I107" s="84">
        <f t="shared" si="17"/>
        <v>0</v>
      </c>
      <c r="J107" s="84">
        <f t="shared" si="18"/>
        <v>0</v>
      </c>
      <c r="K107" s="84">
        <f t="shared" si="19"/>
        <v>0</v>
      </c>
      <c r="L107" s="84">
        <f t="shared" si="20"/>
        <v>0</v>
      </c>
      <c r="M107" s="267"/>
      <c r="N107" s="267"/>
      <c r="O107" s="84">
        <f t="shared" si="21"/>
        <v>0</v>
      </c>
      <c r="P107" s="84">
        <f t="shared" si="22"/>
        <v>0</v>
      </c>
      <c r="Q107" s="86">
        <f t="shared" si="23"/>
        <v>0</v>
      </c>
      <c r="R107" s="86">
        <f t="shared" si="24"/>
        <v>0</v>
      </c>
    </row>
    <row r="108" spans="1:18" x14ac:dyDescent="0.2">
      <c r="A108" s="77">
        <f t="shared" si="12"/>
        <v>101</v>
      </c>
      <c r="B108" s="456">
        <f>'INVENT.Mat Transp importés - 10'!D107</f>
        <v>0</v>
      </c>
      <c r="C108" s="456">
        <f>'INVENT.Mat Transp importés - 10'!F107</f>
        <v>0</v>
      </c>
      <c r="D108" s="456">
        <f>'INVENT.Mat Transp importés - 10'!C107</f>
        <v>0</v>
      </c>
      <c r="E108" s="476">
        <f>'INVENT.Mat Transp importés - 10'!H107</f>
        <v>0</v>
      </c>
      <c r="F108" s="268"/>
      <c r="G108" s="266">
        <f t="shared" si="15"/>
        <v>0</v>
      </c>
      <c r="H108" s="84">
        <f t="shared" si="16"/>
        <v>0</v>
      </c>
      <c r="I108" s="84">
        <f t="shared" si="17"/>
        <v>0</v>
      </c>
      <c r="J108" s="84">
        <f t="shared" si="18"/>
        <v>0</v>
      </c>
      <c r="K108" s="84">
        <f t="shared" si="19"/>
        <v>0</v>
      </c>
      <c r="L108" s="84">
        <f t="shared" si="20"/>
        <v>0</v>
      </c>
      <c r="M108" s="267"/>
      <c r="N108" s="267"/>
      <c r="O108" s="84">
        <f t="shared" si="21"/>
        <v>0</v>
      </c>
      <c r="P108" s="84">
        <f t="shared" si="22"/>
        <v>0</v>
      </c>
      <c r="Q108" s="86">
        <f t="shared" si="23"/>
        <v>0</v>
      </c>
      <c r="R108" s="86">
        <f t="shared" si="24"/>
        <v>0</v>
      </c>
    </row>
    <row r="109" spans="1:18" x14ac:dyDescent="0.2">
      <c r="A109" s="77">
        <f t="shared" si="12"/>
        <v>102</v>
      </c>
      <c r="B109" s="456">
        <f>'INVENT.Mat Transp importés - 10'!D108</f>
        <v>0</v>
      </c>
      <c r="C109" s="456">
        <f>'INVENT.Mat Transp importés - 10'!F108</f>
        <v>0</v>
      </c>
      <c r="D109" s="456">
        <f>'INVENT.Mat Transp importés - 10'!C108</f>
        <v>0</v>
      </c>
      <c r="E109" s="476">
        <f>'INVENT.Mat Transp importés - 10'!H108</f>
        <v>0</v>
      </c>
      <c r="F109" s="268"/>
      <c r="G109" s="266">
        <f t="shared" si="15"/>
        <v>0</v>
      </c>
      <c r="H109" s="84">
        <f t="shared" si="16"/>
        <v>0</v>
      </c>
      <c r="I109" s="84">
        <f t="shared" si="17"/>
        <v>0</v>
      </c>
      <c r="J109" s="84">
        <f t="shared" si="18"/>
        <v>0</v>
      </c>
      <c r="K109" s="84">
        <f t="shared" si="19"/>
        <v>0</v>
      </c>
      <c r="L109" s="84">
        <f t="shared" si="20"/>
        <v>0</v>
      </c>
      <c r="M109" s="267"/>
      <c r="N109" s="267"/>
      <c r="O109" s="84">
        <f t="shared" si="21"/>
        <v>0</v>
      </c>
      <c r="P109" s="84">
        <f t="shared" si="22"/>
        <v>0</v>
      </c>
      <c r="Q109" s="86">
        <f t="shared" si="23"/>
        <v>0</v>
      </c>
      <c r="R109" s="86">
        <f t="shared" si="24"/>
        <v>0</v>
      </c>
    </row>
    <row r="110" spans="1:18" x14ac:dyDescent="0.2">
      <c r="A110" s="77">
        <f t="shared" si="12"/>
        <v>103</v>
      </c>
      <c r="B110" s="456">
        <f>'INVENT.Mat Transp importés - 10'!D109</f>
        <v>0</v>
      </c>
      <c r="C110" s="456">
        <f>'INVENT.Mat Transp importés - 10'!F109</f>
        <v>0</v>
      </c>
      <c r="D110" s="456">
        <f>'INVENT.Mat Transp importés - 10'!C109</f>
        <v>0</v>
      </c>
      <c r="E110" s="476">
        <f>'INVENT.Mat Transp importés - 10'!H109</f>
        <v>0</v>
      </c>
      <c r="F110" s="268"/>
      <c r="G110" s="266">
        <f t="shared" si="15"/>
        <v>0</v>
      </c>
      <c r="H110" s="84">
        <f t="shared" si="16"/>
        <v>0</v>
      </c>
      <c r="I110" s="84">
        <f t="shared" si="17"/>
        <v>0</v>
      </c>
      <c r="J110" s="84">
        <f t="shared" si="18"/>
        <v>0</v>
      </c>
      <c r="K110" s="84">
        <f t="shared" si="19"/>
        <v>0</v>
      </c>
      <c r="L110" s="84">
        <f t="shared" si="20"/>
        <v>0</v>
      </c>
      <c r="M110" s="267"/>
      <c r="N110" s="267"/>
      <c r="O110" s="84">
        <f t="shared" si="21"/>
        <v>0</v>
      </c>
      <c r="P110" s="84">
        <f t="shared" si="22"/>
        <v>0</v>
      </c>
      <c r="Q110" s="86">
        <f t="shared" si="23"/>
        <v>0</v>
      </c>
      <c r="R110" s="86">
        <f t="shared" si="24"/>
        <v>0</v>
      </c>
    </row>
    <row r="111" spans="1:18" x14ac:dyDescent="0.2">
      <c r="A111" s="77">
        <f t="shared" ref="A111:A174" si="25">+A110+1</f>
        <v>104</v>
      </c>
      <c r="B111" s="456">
        <f>'INVENT.Mat Transp importés - 10'!D110</f>
        <v>0</v>
      </c>
      <c r="C111" s="456">
        <f>'INVENT.Mat Transp importés - 10'!F110</f>
        <v>0</v>
      </c>
      <c r="D111" s="456">
        <f>'INVENT.Mat Transp importés - 10'!C110</f>
        <v>0</v>
      </c>
      <c r="E111" s="476">
        <f>'INVENT.Mat Transp importés - 10'!H110</f>
        <v>0</v>
      </c>
      <c r="F111" s="268"/>
      <c r="G111" s="266">
        <f t="shared" si="15"/>
        <v>0</v>
      </c>
      <c r="H111" s="84">
        <f t="shared" si="16"/>
        <v>0</v>
      </c>
      <c r="I111" s="84">
        <f t="shared" si="17"/>
        <v>0</v>
      </c>
      <c r="J111" s="84">
        <f t="shared" si="18"/>
        <v>0</v>
      </c>
      <c r="K111" s="84">
        <f t="shared" si="19"/>
        <v>0</v>
      </c>
      <c r="L111" s="84">
        <f t="shared" si="20"/>
        <v>0</v>
      </c>
      <c r="M111" s="267"/>
      <c r="N111" s="267"/>
      <c r="O111" s="84">
        <f t="shared" si="21"/>
        <v>0</v>
      </c>
      <c r="P111" s="84">
        <f t="shared" si="22"/>
        <v>0</v>
      </c>
      <c r="Q111" s="86">
        <f t="shared" si="23"/>
        <v>0</v>
      </c>
      <c r="R111" s="86">
        <f t="shared" si="24"/>
        <v>0</v>
      </c>
    </row>
    <row r="112" spans="1:18" x14ac:dyDescent="0.2">
      <c r="A112" s="77">
        <f t="shared" si="25"/>
        <v>105</v>
      </c>
      <c r="B112" s="456">
        <f>'INVENT.Mat Transp importés - 10'!D111</f>
        <v>0</v>
      </c>
      <c r="C112" s="456">
        <f>'INVENT.Mat Transp importés - 10'!F111</f>
        <v>0</v>
      </c>
      <c r="D112" s="456">
        <f>'INVENT.Mat Transp importés - 10'!C111</f>
        <v>0</v>
      </c>
      <c r="E112" s="476">
        <f>'INVENT.Mat Transp importés - 10'!H111</f>
        <v>0</v>
      </c>
      <c r="F112" s="268"/>
      <c r="G112" s="266">
        <f t="shared" si="15"/>
        <v>0</v>
      </c>
      <c r="H112" s="84">
        <f t="shared" si="16"/>
        <v>0</v>
      </c>
      <c r="I112" s="84">
        <f t="shared" si="17"/>
        <v>0</v>
      </c>
      <c r="J112" s="84">
        <f t="shared" si="18"/>
        <v>0</v>
      </c>
      <c r="K112" s="84">
        <f t="shared" si="19"/>
        <v>0</v>
      </c>
      <c r="L112" s="84">
        <f t="shared" si="20"/>
        <v>0</v>
      </c>
      <c r="M112" s="267"/>
      <c r="N112" s="267"/>
      <c r="O112" s="84">
        <f t="shared" si="21"/>
        <v>0</v>
      </c>
      <c r="P112" s="84">
        <f t="shared" si="22"/>
        <v>0</v>
      </c>
      <c r="Q112" s="86">
        <f t="shared" si="23"/>
        <v>0</v>
      </c>
      <c r="R112" s="86">
        <f t="shared" si="24"/>
        <v>0</v>
      </c>
    </row>
    <row r="113" spans="1:18" x14ac:dyDescent="0.2">
      <c r="A113" s="77">
        <f t="shared" si="25"/>
        <v>106</v>
      </c>
      <c r="B113" s="456">
        <f>'INVENT.Mat Transp importés - 10'!D112</f>
        <v>0</v>
      </c>
      <c r="C113" s="456">
        <f>'INVENT.Mat Transp importés - 10'!F112</f>
        <v>0</v>
      </c>
      <c r="D113" s="456">
        <f>'INVENT.Mat Transp importés - 10'!C112</f>
        <v>0</v>
      </c>
      <c r="E113" s="476">
        <f>'INVENT.Mat Transp importés - 10'!H112</f>
        <v>0</v>
      </c>
      <c r="F113" s="268"/>
      <c r="G113" s="266">
        <f t="shared" si="15"/>
        <v>0</v>
      </c>
      <c r="H113" s="84">
        <f t="shared" si="16"/>
        <v>0</v>
      </c>
      <c r="I113" s="84">
        <f t="shared" si="17"/>
        <v>0</v>
      </c>
      <c r="J113" s="84">
        <f t="shared" si="18"/>
        <v>0</v>
      </c>
      <c r="K113" s="84">
        <f t="shared" si="19"/>
        <v>0</v>
      </c>
      <c r="L113" s="84">
        <f t="shared" si="20"/>
        <v>0</v>
      </c>
      <c r="M113" s="267"/>
      <c r="N113" s="267"/>
      <c r="O113" s="84">
        <f t="shared" si="21"/>
        <v>0</v>
      </c>
      <c r="P113" s="84">
        <f t="shared" si="22"/>
        <v>0</v>
      </c>
      <c r="Q113" s="86">
        <f t="shared" si="23"/>
        <v>0</v>
      </c>
      <c r="R113" s="86">
        <f t="shared" si="24"/>
        <v>0</v>
      </c>
    </row>
    <row r="114" spans="1:18" x14ac:dyDescent="0.2">
      <c r="A114" s="77">
        <f t="shared" si="25"/>
        <v>107</v>
      </c>
      <c r="B114" s="456">
        <f>'INVENT.Mat Transp importés - 10'!D113</f>
        <v>0</v>
      </c>
      <c r="C114" s="456">
        <f>'INVENT.Mat Transp importés - 10'!F113</f>
        <v>0</v>
      </c>
      <c r="D114" s="456">
        <f>'INVENT.Mat Transp importés - 10'!C113</f>
        <v>0</v>
      </c>
      <c r="E114" s="476">
        <f>'INVENT.Mat Transp importés - 10'!H113</f>
        <v>0</v>
      </c>
      <c r="F114" s="268"/>
      <c r="G114" s="266">
        <f t="shared" si="15"/>
        <v>0</v>
      </c>
      <c r="H114" s="84">
        <f t="shared" si="16"/>
        <v>0</v>
      </c>
      <c r="I114" s="84">
        <f t="shared" si="17"/>
        <v>0</v>
      </c>
      <c r="J114" s="84">
        <f t="shared" si="18"/>
        <v>0</v>
      </c>
      <c r="K114" s="84">
        <f t="shared" si="19"/>
        <v>0</v>
      </c>
      <c r="L114" s="84">
        <f t="shared" si="20"/>
        <v>0</v>
      </c>
      <c r="M114" s="267"/>
      <c r="N114" s="267"/>
      <c r="O114" s="84">
        <f t="shared" si="21"/>
        <v>0</v>
      </c>
      <c r="P114" s="84">
        <f t="shared" si="22"/>
        <v>0</v>
      </c>
      <c r="Q114" s="86">
        <f t="shared" si="23"/>
        <v>0</v>
      </c>
      <c r="R114" s="86">
        <f t="shared" si="24"/>
        <v>0</v>
      </c>
    </row>
    <row r="115" spans="1:18" x14ac:dyDescent="0.2">
      <c r="A115" s="77">
        <f t="shared" si="25"/>
        <v>108</v>
      </c>
      <c r="B115" s="456">
        <f>'INVENT.Mat Transp importés - 10'!D114</f>
        <v>0</v>
      </c>
      <c r="C115" s="456">
        <f>'INVENT.Mat Transp importés - 10'!F114</f>
        <v>0</v>
      </c>
      <c r="D115" s="456">
        <f>'INVENT.Mat Transp importés - 10'!C114</f>
        <v>0</v>
      </c>
      <c r="E115" s="476">
        <f>'INVENT.Mat Transp importés - 10'!H114</f>
        <v>0</v>
      </c>
      <c r="F115" s="268"/>
      <c r="G115" s="266">
        <f t="shared" si="15"/>
        <v>0</v>
      </c>
      <c r="H115" s="84">
        <f t="shared" si="16"/>
        <v>0</v>
      </c>
      <c r="I115" s="84">
        <f t="shared" si="17"/>
        <v>0</v>
      </c>
      <c r="J115" s="84">
        <f t="shared" si="18"/>
        <v>0</v>
      </c>
      <c r="K115" s="84">
        <f t="shared" si="19"/>
        <v>0</v>
      </c>
      <c r="L115" s="84">
        <f t="shared" si="20"/>
        <v>0</v>
      </c>
      <c r="M115" s="267"/>
      <c r="N115" s="267"/>
      <c r="O115" s="84">
        <f t="shared" si="21"/>
        <v>0</v>
      </c>
      <c r="P115" s="84">
        <f t="shared" si="22"/>
        <v>0</v>
      </c>
      <c r="Q115" s="86">
        <f t="shared" si="23"/>
        <v>0</v>
      </c>
      <c r="R115" s="86">
        <f t="shared" si="24"/>
        <v>0</v>
      </c>
    </row>
    <row r="116" spans="1:18" x14ac:dyDescent="0.2">
      <c r="A116" s="77">
        <f t="shared" si="25"/>
        <v>109</v>
      </c>
      <c r="B116" s="456">
        <f>'INVENT.Mat Transp importés - 10'!D115</f>
        <v>0</v>
      </c>
      <c r="C116" s="456">
        <f>'INVENT.Mat Transp importés - 10'!F115</f>
        <v>0</v>
      </c>
      <c r="D116" s="456">
        <f>'INVENT.Mat Transp importés - 10'!C115</f>
        <v>0</v>
      </c>
      <c r="E116" s="476">
        <f>'INVENT.Mat Transp importés - 10'!H115</f>
        <v>0</v>
      </c>
      <c r="F116" s="268"/>
      <c r="G116" s="266">
        <f t="shared" si="15"/>
        <v>0</v>
      </c>
      <c r="H116" s="84">
        <f t="shared" si="16"/>
        <v>0</v>
      </c>
      <c r="I116" s="84">
        <f t="shared" si="17"/>
        <v>0</v>
      </c>
      <c r="J116" s="84">
        <f t="shared" si="18"/>
        <v>0</v>
      </c>
      <c r="K116" s="84">
        <f t="shared" si="19"/>
        <v>0</v>
      </c>
      <c r="L116" s="84">
        <f t="shared" si="20"/>
        <v>0</v>
      </c>
      <c r="M116" s="267"/>
      <c r="N116" s="267"/>
      <c r="O116" s="84">
        <f t="shared" si="21"/>
        <v>0</v>
      </c>
      <c r="P116" s="84">
        <f t="shared" si="22"/>
        <v>0</v>
      </c>
      <c r="Q116" s="86">
        <f t="shared" si="23"/>
        <v>0</v>
      </c>
      <c r="R116" s="86">
        <f t="shared" si="24"/>
        <v>0</v>
      </c>
    </row>
    <row r="117" spans="1:18" x14ac:dyDescent="0.2">
      <c r="A117" s="77">
        <f t="shared" si="25"/>
        <v>110</v>
      </c>
      <c r="B117" s="456">
        <f>'INVENT.Mat Transp importés - 10'!D116</f>
        <v>0</v>
      </c>
      <c r="C117" s="456">
        <f>'INVENT.Mat Transp importés - 10'!F116</f>
        <v>0</v>
      </c>
      <c r="D117" s="456">
        <f>'INVENT.Mat Transp importés - 10'!C116</f>
        <v>0</v>
      </c>
      <c r="E117" s="476">
        <f>'INVENT.Mat Transp importés - 10'!H116</f>
        <v>0</v>
      </c>
      <c r="F117" s="268"/>
      <c r="G117" s="266">
        <f t="shared" si="15"/>
        <v>0</v>
      </c>
      <c r="H117" s="84">
        <f t="shared" si="16"/>
        <v>0</v>
      </c>
      <c r="I117" s="84">
        <f t="shared" si="17"/>
        <v>0</v>
      </c>
      <c r="J117" s="84">
        <f t="shared" si="18"/>
        <v>0</v>
      </c>
      <c r="K117" s="84">
        <f t="shared" si="19"/>
        <v>0</v>
      </c>
      <c r="L117" s="84">
        <f t="shared" si="20"/>
        <v>0</v>
      </c>
      <c r="M117" s="267"/>
      <c r="N117" s="267"/>
      <c r="O117" s="84">
        <f t="shared" si="21"/>
        <v>0</v>
      </c>
      <c r="P117" s="84">
        <f t="shared" si="22"/>
        <v>0</v>
      </c>
      <c r="Q117" s="86">
        <f t="shared" si="23"/>
        <v>0</v>
      </c>
      <c r="R117" s="86">
        <f t="shared" si="24"/>
        <v>0</v>
      </c>
    </row>
    <row r="118" spans="1:18" x14ac:dyDescent="0.2">
      <c r="A118" s="77">
        <f t="shared" si="25"/>
        <v>111</v>
      </c>
      <c r="B118" s="456">
        <f>'INVENT.Mat Transp importés - 10'!D117</f>
        <v>0</v>
      </c>
      <c r="C118" s="456">
        <f>'INVENT.Mat Transp importés - 10'!F117</f>
        <v>0</v>
      </c>
      <c r="D118" s="456">
        <f>'INVENT.Mat Transp importés - 10'!C117</f>
        <v>0</v>
      </c>
      <c r="E118" s="476">
        <f>'INVENT.Mat Transp importés - 10'!H117</f>
        <v>0</v>
      </c>
      <c r="F118" s="268"/>
      <c r="G118" s="266">
        <f t="shared" si="15"/>
        <v>0</v>
      </c>
      <c r="H118" s="84">
        <f t="shared" si="16"/>
        <v>0</v>
      </c>
      <c r="I118" s="84">
        <f t="shared" si="17"/>
        <v>0</v>
      </c>
      <c r="J118" s="84">
        <f t="shared" si="18"/>
        <v>0</v>
      </c>
      <c r="K118" s="84">
        <f t="shared" si="19"/>
        <v>0</v>
      </c>
      <c r="L118" s="84">
        <f t="shared" si="20"/>
        <v>0</v>
      </c>
      <c r="M118" s="267"/>
      <c r="N118" s="267"/>
      <c r="O118" s="84">
        <f t="shared" si="21"/>
        <v>0</v>
      </c>
      <c r="P118" s="84">
        <f t="shared" si="22"/>
        <v>0</v>
      </c>
      <c r="Q118" s="86">
        <f t="shared" si="23"/>
        <v>0</v>
      </c>
      <c r="R118" s="86">
        <f t="shared" si="24"/>
        <v>0</v>
      </c>
    </row>
    <row r="119" spans="1:18" x14ac:dyDescent="0.2">
      <c r="A119" s="77">
        <f t="shared" si="25"/>
        <v>112</v>
      </c>
      <c r="B119" s="456">
        <f>'INVENT.Mat Transp importés - 10'!D118</f>
        <v>0</v>
      </c>
      <c r="C119" s="456">
        <f>'INVENT.Mat Transp importés - 10'!F118</f>
        <v>0</v>
      </c>
      <c r="D119" s="456">
        <f>'INVENT.Mat Transp importés - 10'!C118</f>
        <v>0</v>
      </c>
      <c r="E119" s="476">
        <f>'INVENT.Mat Transp importés - 10'!H118</f>
        <v>0</v>
      </c>
      <c r="F119" s="268"/>
      <c r="G119" s="266">
        <f t="shared" si="15"/>
        <v>0</v>
      </c>
      <c r="H119" s="84">
        <f t="shared" si="16"/>
        <v>0</v>
      </c>
      <c r="I119" s="84">
        <f t="shared" si="17"/>
        <v>0</v>
      </c>
      <c r="J119" s="84">
        <f t="shared" si="18"/>
        <v>0</v>
      </c>
      <c r="K119" s="84">
        <f t="shared" si="19"/>
        <v>0</v>
      </c>
      <c r="L119" s="84">
        <f t="shared" si="20"/>
        <v>0</v>
      </c>
      <c r="M119" s="267"/>
      <c r="N119" s="267"/>
      <c r="O119" s="84">
        <f t="shared" si="21"/>
        <v>0</v>
      </c>
      <c r="P119" s="84">
        <f t="shared" si="22"/>
        <v>0</v>
      </c>
      <c r="Q119" s="86">
        <f t="shared" si="23"/>
        <v>0</v>
      </c>
      <c r="R119" s="86">
        <f t="shared" si="24"/>
        <v>0</v>
      </c>
    </row>
    <row r="120" spans="1:18" x14ac:dyDescent="0.2">
      <c r="A120" s="77">
        <f t="shared" si="25"/>
        <v>113</v>
      </c>
      <c r="B120" s="456">
        <f>'INVENT.Mat Transp importés - 10'!D119</f>
        <v>0</v>
      </c>
      <c r="C120" s="456">
        <f>'INVENT.Mat Transp importés - 10'!F119</f>
        <v>0</v>
      </c>
      <c r="D120" s="456">
        <f>'INVENT.Mat Transp importés - 10'!C119</f>
        <v>0</v>
      </c>
      <c r="E120" s="476">
        <f>'INVENT.Mat Transp importés - 10'!H119</f>
        <v>0</v>
      </c>
      <c r="F120" s="268"/>
      <c r="G120" s="266">
        <f t="shared" si="15"/>
        <v>0</v>
      </c>
      <c r="H120" s="84">
        <f t="shared" si="16"/>
        <v>0</v>
      </c>
      <c r="I120" s="84">
        <f t="shared" si="17"/>
        <v>0</v>
      </c>
      <c r="J120" s="84">
        <f t="shared" si="18"/>
        <v>0</v>
      </c>
      <c r="K120" s="84">
        <f t="shared" si="19"/>
        <v>0</v>
      </c>
      <c r="L120" s="84">
        <f t="shared" si="20"/>
        <v>0</v>
      </c>
      <c r="M120" s="267"/>
      <c r="N120" s="267"/>
      <c r="O120" s="84">
        <f t="shared" si="21"/>
        <v>0</v>
      </c>
      <c r="P120" s="84">
        <f t="shared" si="22"/>
        <v>0</v>
      </c>
      <c r="Q120" s="86">
        <f t="shared" si="23"/>
        <v>0</v>
      </c>
      <c r="R120" s="86">
        <f t="shared" si="24"/>
        <v>0</v>
      </c>
    </row>
    <row r="121" spans="1:18" x14ac:dyDescent="0.2">
      <c r="A121" s="77">
        <f t="shared" si="25"/>
        <v>114</v>
      </c>
      <c r="B121" s="456">
        <f>'INVENT.Mat Transp importés - 10'!D120</f>
        <v>0</v>
      </c>
      <c r="C121" s="456">
        <f>'INVENT.Mat Transp importés - 10'!F120</f>
        <v>0</v>
      </c>
      <c r="D121" s="456">
        <f>'INVENT.Mat Transp importés - 10'!C120</f>
        <v>0</v>
      </c>
      <c r="E121" s="476">
        <f>'INVENT.Mat Transp importés - 10'!H120</f>
        <v>0</v>
      </c>
      <c r="F121" s="268"/>
      <c r="G121" s="266">
        <f t="shared" si="15"/>
        <v>0</v>
      </c>
      <c r="H121" s="84">
        <f t="shared" si="16"/>
        <v>0</v>
      </c>
      <c r="I121" s="84">
        <f t="shared" si="17"/>
        <v>0</v>
      </c>
      <c r="J121" s="84">
        <f t="shared" si="18"/>
        <v>0</v>
      </c>
      <c r="K121" s="84">
        <f t="shared" si="19"/>
        <v>0</v>
      </c>
      <c r="L121" s="84">
        <f t="shared" si="20"/>
        <v>0</v>
      </c>
      <c r="M121" s="267"/>
      <c r="N121" s="267"/>
      <c r="O121" s="84">
        <f t="shared" si="21"/>
        <v>0</v>
      </c>
      <c r="P121" s="84">
        <f t="shared" si="22"/>
        <v>0</v>
      </c>
      <c r="Q121" s="86">
        <f t="shared" si="23"/>
        <v>0</v>
      </c>
      <c r="R121" s="86">
        <f t="shared" si="24"/>
        <v>0</v>
      </c>
    </row>
    <row r="122" spans="1:18" x14ac:dyDescent="0.2">
      <c r="A122" s="77">
        <f t="shared" si="25"/>
        <v>115</v>
      </c>
      <c r="B122" s="456">
        <f>'INVENT.Mat Transp importés - 10'!D121</f>
        <v>0</v>
      </c>
      <c r="C122" s="456">
        <f>'INVENT.Mat Transp importés - 10'!F121</f>
        <v>0</v>
      </c>
      <c r="D122" s="456">
        <f>'INVENT.Mat Transp importés - 10'!C121</f>
        <v>0</v>
      </c>
      <c r="E122" s="476">
        <f>'INVENT.Mat Transp importés - 10'!H121</f>
        <v>0</v>
      </c>
      <c r="F122" s="268"/>
      <c r="G122" s="266">
        <f t="shared" ref="G122:G185" si="26">F122*E122</f>
        <v>0</v>
      </c>
      <c r="H122" s="84">
        <f t="shared" ref="H122:H185" si="27">E122*1%</f>
        <v>0</v>
      </c>
      <c r="I122" s="84">
        <f t="shared" ref="I122:I185" si="28">E122*1%</f>
        <v>0</v>
      </c>
      <c r="J122" s="84">
        <f t="shared" ref="J122:J185" si="29">E122*0.5%</f>
        <v>0</v>
      </c>
      <c r="K122" s="84">
        <f t="shared" ref="K122:K185" si="30">(E122+G122+H122)*18%</f>
        <v>0</v>
      </c>
      <c r="L122" s="84">
        <f t="shared" ref="L122:L185" si="31">SUM(G122:K122)+E122</f>
        <v>0</v>
      </c>
      <c r="M122" s="267"/>
      <c r="N122" s="267"/>
      <c r="O122" s="84">
        <f t="shared" ref="O122:O185" si="32">(M122+N122)*18%</f>
        <v>0</v>
      </c>
      <c r="P122" s="84">
        <f t="shared" ref="P122:P185" si="33">O122+N122+M122</f>
        <v>0</v>
      </c>
      <c r="Q122" s="86">
        <f t="shared" ref="Q122:Q185" si="34">+R122-O122-K122</f>
        <v>0</v>
      </c>
      <c r="R122" s="86">
        <f t="shared" ref="R122:R185" si="35">P122+L122</f>
        <v>0</v>
      </c>
    </row>
    <row r="123" spans="1:18" x14ac:dyDescent="0.2">
      <c r="A123" s="77">
        <f t="shared" si="25"/>
        <v>116</v>
      </c>
      <c r="B123" s="456">
        <f>'INVENT.Mat Transp importés - 10'!D122</f>
        <v>0</v>
      </c>
      <c r="C123" s="456">
        <f>'INVENT.Mat Transp importés - 10'!F122</f>
        <v>0</v>
      </c>
      <c r="D123" s="456">
        <f>'INVENT.Mat Transp importés - 10'!C122</f>
        <v>0</v>
      </c>
      <c r="E123" s="476">
        <f>'INVENT.Mat Transp importés - 10'!H122</f>
        <v>0</v>
      </c>
      <c r="F123" s="268"/>
      <c r="G123" s="266">
        <f t="shared" si="26"/>
        <v>0</v>
      </c>
      <c r="H123" s="84">
        <f t="shared" si="27"/>
        <v>0</v>
      </c>
      <c r="I123" s="84">
        <f t="shared" si="28"/>
        <v>0</v>
      </c>
      <c r="J123" s="84">
        <f t="shared" si="29"/>
        <v>0</v>
      </c>
      <c r="K123" s="84">
        <f t="shared" si="30"/>
        <v>0</v>
      </c>
      <c r="L123" s="84">
        <f t="shared" si="31"/>
        <v>0</v>
      </c>
      <c r="M123" s="267"/>
      <c r="N123" s="267"/>
      <c r="O123" s="84">
        <f t="shared" si="32"/>
        <v>0</v>
      </c>
      <c r="P123" s="84">
        <f t="shared" si="33"/>
        <v>0</v>
      </c>
      <c r="Q123" s="86">
        <f t="shared" si="34"/>
        <v>0</v>
      </c>
      <c r="R123" s="86">
        <f t="shared" si="35"/>
        <v>0</v>
      </c>
    </row>
    <row r="124" spans="1:18" x14ac:dyDescent="0.2">
      <c r="A124" s="77">
        <f t="shared" si="25"/>
        <v>117</v>
      </c>
      <c r="B124" s="456">
        <f>'INVENT.Mat Transp importés - 10'!D123</f>
        <v>0</v>
      </c>
      <c r="C124" s="456">
        <f>'INVENT.Mat Transp importés - 10'!F123</f>
        <v>0</v>
      </c>
      <c r="D124" s="456">
        <f>'INVENT.Mat Transp importés - 10'!C123</f>
        <v>0</v>
      </c>
      <c r="E124" s="476">
        <f>'INVENT.Mat Transp importés - 10'!H123</f>
        <v>0</v>
      </c>
      <c r="F124" s="268"/>
      <c r="G124" s="266">
        <f t="shared" si="26"/>
        <v>0</v>
      </c>
      <c r="H124" s="84">
        <f t="shared" si="27"/>
        <v>0</v>
      </c>
      <c r="I124" s="84">
        <f t="shared" si="28"/>
        <v>0</v>
      </c>
      <c r="J124" s="84">
        <f t="shared" si="29"/>
        <v>0</v>
      </c>
      <c r="K124" s="84">
        <f t="shared" si="30"/>
        <v>0</v>
      </c>
      <c r="L124" s="84">
        <f t="shared" si="31"/>
        <v>0</v>
      </c>
      <c r="M124" s="267"/>
      <c r="N124" s="267"/>
      <c r="O124" s="84">
        <f t="shared" si="32"/>
        <v>0</v>
      </c>
      <c r="P124" s="84">
        <f t="shared" si="33"/>
        <v>0</v>
      </c>
      <c r="Q124" s="86">
        <f t="shared" si="34"/>
        <v>0</v>
      </c>
      <c r="R124" s="86">
        <f t="shared" si="35"/>
        <v>0</v>
      </c>
    </row>
    <row r="125" spans="1:18" x14ac:dyDescent="0.2">
      <c r="A125" s="77">
        <f t="shared" si="25"/>
        <v>118</v>
      </c>
      <c r="B125" s="456">
        <f>'INVENT.Mat Transp importés - 10'!D124</f>
        <v>0</v>
      </c>
      <c r="C125" s="456">
        <f>'INVENT.Mat Transp importés - 10'!F124</f>
        <v>0</v>
      </c>
      <c r="D125" s="456">
        <f>'INVENT.Mat Transp importés - 10'!C124</f>
        <v>0</v>
      </c>
      <c r="E125" s="476">
        <f>'INVENT.Mat Transp importés - 10'!H124</f>
        <v>0</v>
      </c>
      <c r="F125" s="268"/>
      <c r="G125" s="266">
        <f t="shared" si="26"/>
        <v>0</v>
      </c>
      <c r="H125" s="84">
        <f t="shared" si="27"/>
        <v>0</v>
      </c>
      <c r="I125" s="84">
        <f t="shared" si="28"/>
        <v>0</v>
      </c>
      <c r="J125" s="84">
        <f t="shared" si="29"/>
        <v>0</v>
      </c>
      <c r="K125" s="84">
        <f t="shared" si="30"/>
        <v>0</v>
      </c>
      <c r="L125" s="84">
        <f t="shared" si="31"/>
        <v>0</v>
      </c>
      <c r="M125" s="267"/>
      <c r="N125" s="267"/>
      <c r="O125" s="84">
        <f t="shared" si="32"/>
        <v>0</v>
      </c>
      <c r="P125" s="84">
        <f t="shared" si="33"/>
        <v>0</v>
      </c>
      <c r="Q125" s="86">
        <f t="shared" si="34"/>
        <v>0</v>
      </c>
      <c r="R125" s="86">
        <f t="shared" si="35"/>
        <v>0</v>
      </c>
    </row>
    <row r="126" spans="1:18" x14ac:dyDescent="0.2">
      <c r="A126" s="77">
        <f t="shared" si="25"/>
        <v>119</v>
      </c>
      <c r="B126" s="456">
        <f>'INVENT.Mat Transp importés - 10'!D125</f>
        <v>0</v>
      </c>
      <c r="C126" s="456">
        <f>'INVENT.Mat Transp importés - 10'!F125</f>
        <v>0</v>
      </c>
      <c r="D126" s="456">
        <f>'INVENT.Mat Transp importés - 10'!C125</f>
        <v>0</v>
      </c>
      <c r="E126" s="476">
        <f>'INVENT.Mat Transp importés - 10'!H125</f>
        <v>0</v>
      </c>
      <c r="F126" s="268"/>
      <c r="G126" s="266">
        <f t="shared" si="26"/>
        <v>0</v>
      </c>
      <c r="H126" s="84">
        <f t="shared" si="27"/>
        <v>0</v>
      </c>
      <c r="I126" s="84">
        <f t="shared" si="28"/>
        <v>0</v>
      </c>
      <c r="J126" s="84">
        <f t="shared" si="29"/>
        <v>0</v>
      </c>
      <c r="K126" s="84">
        <f t="shared" si="30"/>
        <v>0</v>
      </c>
      <c r="L126" s="84">
        <f t="shared" si="31"/>
        <v>0</v>
      </c>
      <c r="M126" s="267"/>
      <c r="N126" s="267"/>
      <c r="O126" s="84">
        <f t="shared" si="32"/>
        <v>0</v>
      </c>
      <c r="P126" s="84">
        <f t="shared" si="33"/>
        <v>0</v>
      </c>
      <c r="Q126" s="86">
        <f t="shared" si="34"/>
        <v>0</v>
      </c>
      <c r="R126" s="86">
        <f t="shared" si="35"/>
        <v>0</v>
      </c>
    </row>
    <row r="127" spans="1:18" x14ac:dyDescent="0.2">
      <c r="A127" s="77">
        <f t="shared" si="25"/>
        <v>120</v>
      </c>
      <c r="B127" s="456">
        <f>'INVENT.Mat Transp importés - 10'!D126</f>
        <v>0</v>
      </c>
      <c r="C127" s="456">
        <f>'INVENT.Mat Transp importés - 10'!F126</f>
        <v>0</v>
      </c>
      <c r="D127" s="456">
        <f>'INVENT.Mat Transp importés - 10'!C126</f>
        <v>0</v>
      </c>
      <c r="E127" s="476">
        <f>'INVENT.Mat Transp importés - 10'!H126</f>
        <v>0</v>
      </c>
      <c r="F127" s="268"/>
      <c r="G127" s="266">
        <f t="shared" si="26"/>
        <v>0</v>
      </c>
      <c r="H127" s="84">
        <f t="shared" si="27"/>
        <v>0</v>
      </c>
      <c r="I127" s="84">
        <f t="shared" si="28"/>
        <v>0</v>
      </c>
      <c r="J127" s="84">
        <f t="shared" si="29"/>
        <v>0</v>
      </c>
      <c r="K127" s="84">
        <f t="shared" si="30"/>
        <v>0</v>
      </c>
      <c r="L127" s="84">
        <f t="shared" si="31"/>
        <v>0</v>
      </c>
      <c r="M127" s="267"/>
      <c r="N127" s="267"/>
      <c r="O127" s="84">
        <f t="shared" si="32"/>
        <v>0</v>
      </c>
      <c r="P127" s="84">
        <f t="shared" si="33"/>
        <v>0</v>
      </c>
      <c r="Q127" s="86">
        <f t="shared" si="34"/>
        <v>0</v>
      </c>
      <c r="R127" s="86">
        <f t="shared" si="35"/>
        <v>0</v>
      </c>
    </row>
    <row r="128" spans="1:18" x14ac:dyDescent="0.2">
      <c r="A128" s="77">
        <f t="shared" si="25"/>
        <v>121</v>
      </c>
      <c r="B128" s="456">
        <f>'INVENT.Mat Transp importés - 10'!D127</f>
        <v>0</v>
      </c>
      <c r="C128" s="456">
        <f>'INVENT.Mat Transp importés - 10'!F127</f>
        <v>0</v>
      </c>
      <c r="D128" s="456">
        <f>'INVENT.Mat Transp importés - 10'!C127</f>
        <v>0</v>
      </c>
      <c r="E128" s="476">
        <f>'INVENT.Mat Transp importés - 10'!H127</f>
        <v>0</v>
      </c>
      <c r="F128" s="268"/>
      <c r="G128" s="266">
        <f t="shared" si="26"/>
        <v>0</v>
      </c>
      <c r="H128" s="84">
        <f t="shared" si="27"/>
        <v>0</v>
      </c>
      <c r="I128" s="84">
        <f t="shared" si="28"/>
        <v>0</v>
      </c>
      <c r="J128" s="84">
        <f t="shared" si="29"/>
        <v>0</v>
      </c>
      <c r="K128" s="84">
        <f t="shared" si="30"/>
        <v>0</v>
      </c>
      <c r="L128" s="84">
        <f t="shared" si="31"/>
        <v>0</v>
      </c>
      <c r="M128" s="267"/>
      <c r="N128" s="267"/>
      <c r="O128" s="84">
        <f t="shared" si="32"/>
        <v>0</v>
      </c>
      <c r="P128" s="84">
        <f t="shared" si="33"/>
        <v>0</v>
      </c>
      <c r="Q128" s="86">
        <f t="shared" si="34"/>
        <v>0</v>
      </c>
      <c r="R128" s="86">
        <f t="shared" si="35"/>
        <v>0</v>
      </c>
    </row>
    <row r="129" spans="1:18" x14ac:dyDescent="0.2">
      <c r="A129" s="77">
        <f t="shared" si="25"/>
        <v>122</v>
      </c>
      <c r="B129" s="456">
        <f>'INVENT.Mat Transp importés - 10'!D128</f>
        <v>0</v>
      </c>
      <c r="C129" s="456">
        <f>'INVENT.Mat Transp importés - 10'!F128</f>
        <v>0</v>
      </c>
      <c r="D129" s="456">
        <f>'INVENT.Mat Transp importés - 10'!C128</f>
        <v>0</v>
      </c>
      <c r="E129" s="476">
        <f>'INVENT.Mat Transp importés - 10'!H128</f>
        <v>0</v>
      </c>
      <c r="F129" s="268"/>
      <c r="G129" s="266">
        <f t="shared" si="26"/>
        <v>0</v>
      </c>
      <c r="H129" s="84">
        <f t="shared" si="27"/>
        <v>0</v>
      </c>
      <c r="I129" s="84">
        <f t="shared" si="28"/>
        <v>0</v>
      </c>
      <c r="J129" s="84">
        <f t="shared" si="29"/>
        <v>0</v>
      </c>
      <c r="K129" s="84">
        <f t="shared" si="30"/>
        <v>0</v>
      </c>
      <c r="L129" s="84">
        <f t="shared" si="31"/>
        <v>0</v>
      </c>
      <c r="M129" s="267"/>
      <c r="N129" s="267"/>
      <c r="O129" s="84">
        <f t="shared" si="32"/>
        <v>0</v>
      </c>
      <c r="P129" s="84">
        <f t="shared" si="33"/>
        <v>0</v>
      </c>
      <c r="Q129" s="86">
        <f t="shared" si="34"/>
        <v>0</v>
      </c>
      <c r="R129" s="86">
        <f t="shared" si="35"/>
        <v>0</v>
      </c>
    </row>
    <row r="130" spans="1:18" x14ac:dyDescent="0.2">
      <c r="A130" s="77">
        <f t="shared" si="25"/>
        <v>123</v>
      </c>
      <c r="B130" s="456">
        <f>'INVENT.Mat Transp importés - 10'!D129</f>
        <v>0</v>
      </c>
      <c r="C130" s="456">
        <f>'INVENT.Mat Transp importés - 10'!F129</f>
        <v>0</v>
      </c>
      <c r="D130" s="456">
        <f>'INVENT.Mat Transp importés - 10'!C129</f>
        <v>0</v>
      </c>
      <c r="E130" s="476">
        <f>'INVENT.Mat Transp importés - 10'!H129</f>
        <v>0</v>
      </c>
      <c r="F130" s="268"/>
      <c r="G130" s="266">
        <f t="shared" si="26"/>
        <v>0</v>
      </c>
      <c r="H130" s="84">
        <f t="shared" si="27"/>
        <v>0</v>
      </c>
      <c r="I130" s="84">
        <f t="shared" si="28"/>
        <v>0</v>
      </c>
      <c r="J130" s="84">
        <f t="shared" si="29"/>
        <v>0</v>
      </c>
      <c r="K130" s="84">
        <f t="shared" si="30"/>
        <v>0</v>
      </c>
      <c r="L130" s="84">
        <f t="shared" si="31"/>
        <v>0</v>
      </c>
      <c r="M130" s="267"/>
      <c r="N130" s="267"/>
      <c r="O130" s="84">
        <f t="shared" si="32"/>
        <v>0</v>
      </c>
      <c r="P130" s="84">
        <f t="shared" si="33"/>
        <v>0</v>
      </c>
      <c r="Q130" s="86">
        <f t="shared" si="34"/>
        <v>0</v>
      </c>
      <c r="R130" s="86">
        <f t="shared" si="35"/>
        <v>0</v>
      </c>
    </row>
    <row r="131" spans="1:18" x14ac:dyDescent="0.2">
      <c r="A131" s="77">
        <f t="shared" si="25"/>
        <v>124</v>
      </c>
      <c r="B131" s="456">
        <f>'INVENT.Mat Transp importés - 10'!D130</f>
        <v>0</v>
      </c>
      <c r="C131" s="456">
        <f>'INVENT.Mat Transp importés - 10'!F130</f>
        <v>0</v>
      </c>
      <c r="D131" s="456">
        <f>'INVENT.Mat Transp importés - 10'!C130</f>
        <v>0</v>
      </c>
      <c r="E131" s="476">
        <f>'INVENT.Mat Transp importés - 10'!H130</f>
        <v>0</v>
      </c>
      <c r="F131" s="268"/>
      <c r="G131" s="266">
        <f t="shared" si="26"/>
        <v>0</v>
      </c>
      <c r="H131" s="84">
        <f t="shared" si="27"/>
        <v>0</v>
      </c>
      <c r="I131" s="84">
        <f t="shared" si="28"/>
        <v>0</v>
      </c>
      <c r="J131" s="84">
        <f t="shared" si="29"/>
        <v>0</v>
      </c>
      <c r="K131" s="84">
        <f t="shared" si="30"/>
        <v>0</v>
      </c>
      <c r="L131" s="84">
        <f t="shared" si="31"/>
        <v>0</v>
      </c>
      <c r="M131" s="267"/>
      <c r="N131" s="267"/>
      <c r="O131" s="84">
        <f t="shared" si="32"/>
        <v>0</v>
      </c>
      <c r="P131" s="84">
        <f t="shared" si="33"/>
        <v>0</v>
      </c>
      <c r="Q131" s="86">
        <f t="shared" si="34"/>
        <v>0</v>
      </c>
      <c r="R131" s="86">
        <f t="shared" si="35"/>
        <v>0</v>
      </c>
    </row>
    <row r="132" spans="1:18" x14ac:dyDescent="0.2">
      <c r="A132" s="77">
        <f t="shared" si="25"/>
        <v>125</v>
      </c>
      <c r="B132" s="456">
        <f>'INVENT.Mat Transp importés - 10'!D131</f>
        <v>0</v>
      </c>
      <c r="C132" s="456">
        <f>'INVENT.Mat Transp importés - 10'!F131</f>
        <v>0</v>
      </c>
      <c r="D132" s="456">
        <f>'INVENT.Mat Transp importés - 10'!C131</f>
        <v>0</v>
      </c>
      <c r="E132" s="476">
        <f>'INVENT.Mat Transp importés - 10'!H131</f>
        <v>0</v>
      </c>
      <c r="F132" s="268"/>
      <c r="G132" s="266">
        <f t="shared" si="26"/>
        <v>0</v>
      </c>
      <c r="H132" s="84">
        <f t="shared" si="27"/>
        <v>0</v>
      </c>
      <c r="I132" s="84">
        <f t="shared" si="28"/>
        <v>0</v>
      </c>
      <c r="J132" s="84">
        <f t="shared" si="29"/>
        <v>0</v>
      </c>
      <c r="K132" s="84">
        <f t="shared" si="30"/>
        <v>0</v>
      </c>
      <c r="L132" s="84">
        <f t="shared" si="31"/>
        <v>0</v>
      </c>
      <c r="M132" s="267"/>
      <c r="N132" s="267"/>
      <c r="O132" s="84">
        <f t="shared" si="32"/>
        <v>0</v>
      </c>
      <c r="P132" s="84">
        <f t="shared" si="33"/>
        <v>0</v>
      </c>
      <c r="Q132" s="86">
        <f t="shared" si="34"/>
        <v>0</v>
      </c>
      <c r="R132" s="86">
        <f t="shared" si="35"/>
        <v>0</v>
      </c>
    </row>
    <row r="133" spans="1:18" x14ac:dyDescent="0.2">
      <c r="A133" s="77">
        <f t="shared" si="25"/>
        <v>126</v>
      </c>
      <c r="B133" s="456">
        <f>'INVENT.Mat Transp importés - 10'!D132</f>
        <v>0</v>
      </c>
      <c r="C133" s="456">
        <f>'INVENT.Mat Transp importés - 10'!F132</f>
        <v>0</v>
      </c>
      <c r="D133" s="456">
        <f>'INVENT.Mat Transp importés - 10'!C132</f>
        <v>0</v>
      </c>
      <c r="E133" s="476">
        <f>'INVENT.Mat Transp importés - 10'!H132</f>
        <v>0</v>
      </c>
      <c r="F133" s="268"/>
      <c r="G133" s="266">
        <f t="shared" si="26"/>
        <v>0</v>
      </c>
      <c r="H133" s="84">
        <f t="shared" si="27"/>
        <v>0</v>
      </c>
      <c r="I133" s="84">
        <f t="shared" si="28"/>
        <v>0</v>
      </c>
      <c r="J133" s="84">
        <f t="shared" si="29"/>
        <v>0</v>
      </c>
      <c r="K133" s="84">
        <f t="shared" si="30"/>
        <v>0</v>
      </c>
      <c r="L133" s="84">
        <f t="shared" si="31"/>
        <v>0</v>
      </c>
      <c r="M133" s="267"/>
      <c r="N133" s="267"/>
      <c r="O133" s="84">
        <f t="shared" si="32"/>
        <v>0</v>
      </c>
      <c r="P133" s="84">
        <f t="shared" si="33"/>
        <v>0</v>
      </c>
      <c r="Q133" s="86">
        <f t="shared" si="34"/>
        <v>0</v>
      </c>
      <c r="R133" s="86">
        <f t="shared" si="35"/>
        <v>0</v>
      </c>
    </row>
    <row r="134" spans="1:18" x14ac:dyDescent="0.2">
      <c r="A134" s="77">
        <f t="shared" si="25"/>
        <v>127</v>
      </c>
      <c r="B134" s="456">
        <f>'INVENT.Mat Transp importés - 10'!D133</f>
        <v>0</v>
      </c>
      <c r="C134" s="456">
        <f>'INVENT.Mat Transp importés - 10'!F133</f>
        <v>0</v>
      </c>
      <c r="D134" s="456">
        <f>'INVENT.Mat Transp importés - 10'!C133</f>
        <v>0</v>
      </c>
      <c r="E134" s="476">
        <f>'INVENT.Mat Transp importés - 10'!H133</f>
        <v>0</v>
      </c>
      <c r="F134" s="268"/>
      <c r="G134" s="266">
        <f t="shared" si="26"/>
        <v>0</v>
      </c>
      <c r="H134" s="84">
        <f t="shared" si="27"/>
        <v>0</v>
      </c>
      <c r="I134" s="84">
        <f t="shared" si="28"/>
        <v>0</v>
      </c>
      <c r="J134" s="84">
        <f t="shared" si="29"/>
        <v>0</v>
      </c>
      <c r="K134" s="84">
        <f t="shared" si="30"/>
        <v>0</v>
      </c>
      <c r="L134" s="84">
        <f t="shared" si="31"/>
        <v>0</v>
      </c>
      <c r="M134" s="267"/>
      <c r="N134" s="267"/>
      <c r="O134" s="84">
        <f t="shared" si="32"/>
        <v>0</v>
      </c>
      <c r="P134" s="84">
        <f t="shared" si="33"/>
        <v>0</v>
      </c>
      <c r="Q134" s="86">
        <f t="shared" si="34"/>
        <v>0</v>
      </c>
      <c r="R134" s="86">
        <f t="shared" si="35"/>
        <v>0</v>
      </c>
    </row>
    <row r="135" spans="1:18" x14ac:dyDescent="0.2">
      <c r="A135" s="77">
        <f t="shared" si="25"/>
        <v>128</v>
      </c>
      <c r="B135" s="456">
        <f>'INVENT.Mat Transp importés - 10'!D134</f>
        <v>0</v>
      </c>
      <c r="C135" s="456">
        <f>'INVENT.Mat Transp importés - 10'!F134</f>
        <v>0</v>
      </c>
      <c r="D135" s="456">
        <f>'INVENT.Mat Transp importés - 10'!C134</f>
        <v>0</v>
      </c>
      <c r="E135" s="476">
        <f>'INVENT.Mat Transp importés - 10'!H134</f>
        <v>0</v>
      </c>
      <c r="F135" s="268"/>
      <c r="G135" s="266">
        <f t="shared" si="26"/>
        <v>0</v>
      </c>
      <c r="H135" s="84">
        <f t="shared" si="27"/>
        <v>0</v>
      </c>
      <c r="I135" s="84">
        <f t="shared" si="28"/>
        <v>0</v>
      </c>
      <c r="J135" s="84">
        <f t="shared" si="29"/>
        <v>0</v>
      </c>
      <c r="K135" s="84">
        <f t="shared" si="30"/>
        <v>0</v>
      </c>
      <c r="L135" s="84">
        <f t="shared" si="31"/>
        <v>0</v>
      </c>
      <c r="M135" s="267"/>
      <c r="N135" s="267"/>
      <c r="O135" s="84">
        <f t="shared" si="32"/>
        <v>0</v>
      </c>
      <c r="P135" s="84">
        <f t="shared" si="33"/>
        <v>0</v>
      </c>
      <c r="Q135" s="86">
        <f t="shared" si="34"/>
        <v>0</v>
      </c>
      <c r="R135" s="86">
        <f t="shared" si="35"/>
        <v>0</v>
      </c>
    </row>
    <row r="136" spans="1:18" x14ac:dyDescent="0.2">
      <c r="A136" s="77">
        <f t="shared" si="25"/>
        <v>129</v>
      </c>
      <c r="B136" s="456">
        <f>'INVENT.Mat Transp importés - 10'!D135</f>
        <v>0</v>
      </c>
      <c r="C136" s="456">
        <f>'INVENT.Mat Transp importés - 10'!F135</f>
        <v>0</v>
      </c>
      <c r="D136" s="456">
        <f>'INVENT.Mat Transp importés - 10'!C135</f>
        <v>0</v>
      </c>
      <c r="E136" s="476">
        <f>'INVENT.Mat Transp importés - 10'!H135</f>
        <v>0</v>
      </c>
      <c r="F136" s="268"/>
      <c r="G136" s="266">
        <f t="shared" si="26"/>
        <v>0</v>
      </c>
      <c r="H136" s="84">
        <f t="shared" si="27"/>
        <v>0</v>
      </c>
      <c r="I136" s="84">
        <f t="shared" si="28"/>
        <v>0</v>
      </c>
      <c r="J136" s="84">
        <f t="shared" si="29"/>
        <v>0</v>
      </c>
      <c r="K136" s="84">
        <f t="shared" si="30"/>
        <v>0</v>
      </c>
      <c r="L136" s="84">
        <f t="shared" si="31"/>
        <v>0</v>
      </c>
      <c r="M136" s="267"/>
      <c r="N136" s="267"/>
      <c r="O136" s="84">
        <f t="shared" si="32"/>
        <v>0</v>
      </c>
      <c r="P136" s="84">
        <f t="shared" si="33"/>
        <v>0</v>
      </c>
      <c r="Q136" s="86">
        <f t="shared" si="34"/>
        <v>0</v>
      </c>
      <c r="R136" s="86">
        <f t="shared" si="35"/>
        <v>0</v>
      </c>
    </row>
    <row r="137" spans="1:18" x14ac:dyDescent="0.2">
      <c r="A137" s="77">
        <f t="shared" si="25"/>
        <v>130</v>
      </c>
      <c r="B137" s="456">
        <f>'INVENT.Mat Transp importés - 10'!D136</f>
        <v>0</v>
      </c>
      <c r="C137" s="456">
        <f>'INVENT.Mat Transp importés - 10'!F136</f>
        <v>0</v>
      </c>
      <c r="D137" s="456">
        <f>'INVENT.Mat Transp importés - 10'!C136</f>
        <v>0</v>
      </c>
      <c r="E137" s="476">
        <f>'INVENT.Mat Transp importés - 10'!H136</f>
        <v>0</v>
      </c>
      <c r="F137" s="268"/>
      <c r="G137" s="266">
        <f t="shared" si="26"/>
        <v>0</v>
      </c>
      <c r="H137" s="84">
        <f t="shared" si="27"/>
        <v>0</v>
      </c>
      <c r="I137" s="84">
        <f t="shared" si="28"/>
        <v>0</v>
      </c>
      <c r="J137" s="84">
        <f t="shared" si="29"/>
        <v>0</v>
      </c>
      <c r="K137" s="84">
        <f t="shared" si="30"/>
        <v>0</v>
      </c>
      <c r="L137" s="84">
        <f t="shared" si="31"/>
        <v>0</v>
      </c>
      <c r="M137" s="267"/>
      <c r="N137" s="267"/>
      <c r="O137" s="84">
        <f t="shared" si="32"/>
        <v>0</v>
      </c>
      <c r="P137" s="84">
        <f t="shared" si="33"/>
        <v>0</v>
      </c>
      <c r="Q137" s="86">
        <f t="shared" si="34"/>
        <v>0</v>
      </c>
      <c r="R137" s="86">
        <f t="shared" si="35"/>
        <v>0</v>
      </c>
    </row>
    <row r="138" spans="1:18" x14ac:dyDescent="0.2">
      <c r="A138" s="77">
        <f t="shared" si="25"/>
        <v>131</v>
      </c>
      <c r="B138" s="456">
        <f>'INVENT.Mat Transp importés - 10'!D137</f>
        <v>0</v>
      </c>
      <c r="C138" s="456">
        <f>'INVENT.Mat Transp importés - 10'!F137</f>
        <v>0</v>
      </c>
      <c r="D138" s="456">
        <f>'INVENT.Mat Transp importés - 10'!C137</f>
        <v>0</v>
      </c>
      <c r="E138" s="476">
        <f>'INVENT.Mat Transp importés - 10'!H137</f>
        <v>0</v>
      </c>
      <c r="F138" s="268"/>
      <c r="G138" s="266">
        <f t="shared" si="26"/>
        <v>0</v>
      </c>
      <c r="H138" s="84">
        <f t="shared" si="27"/>
        <v>0</v>
      </c>
      <c r="I138" s="84">
        <f t="shared" si="28"/>
        <v>0</v>
      </c>
      <c r="J138" s="84">
        <f t="shared" si="29"/>
        <v>0</v>
      </c>
      <c r="K138" s="84">
        <f t="shared" si="30"/>
        <v>0</v>
      </c>
      <c r="L138" s="84">
        <f t="shared" si="31"/>
        <v>0</v>
      </c>
      <c r="M138" s="267"/>
      <c r="N138" s="267"/>
      <c r="O138" s="84">
        <f t="shared" si="32"/>
        <v>0</v>
      </c>
      <c r="P138" s="84">
        <f t="shared" si="33"/>
        <v>0</v>
      </c>
      <c r="Q138" s="86">
        <f t="shared" si="34"/>
        <v>0</v>
      </c>
      <c r="R138" s="86">
        <f t="shared" si="35"/>
        <v>0</v>
      </c>
    </row>
    <row r="139" spans="1:18" x14ac:dyDescent="0.2">
      <c r="A139" s="77">
        <f t="shared" si="25"/>
        <v>132</v>
      </c>
      <c r="B139" s="456">
        <f>'INVENT.Mat Transp importés - 10'!D138</f>
        <v>0</v>
      </c>
      <c r="C139" s="456">
        <f>'INVENT.Mat Transp importés - 10'!F138</f>
        <v>0</v>
      </c>
      <c r="D139" s="456">
        <f>'INVENT.Mat Transp importés - 10'!C138</f>
        <v>0</v>
      </c>
      <c r="E139" s="476">
        <f>'INVENT.Mat Transp importés - 10'!H138</f>
        <v>0</v>
      </c>
      <c r="F139" s="268"/>
      <c r="G139" s="266">
        <f t="shared" si="26"/>
        <v>0</v>
      </c>
      <c r="H139" s="84">
        <f t="shared" si="27"/>
        <v>0</v>
      </c>
      <c r="I139" s="84">
        <f t="shared" si="28"/>
        <v>0</v>
      </c>
      <c r="J139" s="84">
        <f t="shared" si="29"/>
        <v>0</v>
      </c>
      <c r="K139" s="84">
        <f t="shared" si="30"/>
        <v>0</v>
      </c>
      <c r="L139" s="84">
        <f t="shared" si="31"/>
        <v>0</v>
      </c>
      <c r="M139" s="267"/>
      <c r="N139" s="267"/>
      <c r="O139" s="84">
        <f t="shared" si="32"/>
        <v>0</v>
      </c>
      <c r="P139" s="84">
        <f t="shared" si="33"/>
        <v>0</v>
      </c>
      <c r="Q139" s="86">
        <f t="shared" si="34"/>
        <v>0</v>
      </c>
      <c r="R139" s="86">
        <f t="shared" si="35"/>
        <v>0</v>
      </c>
    </row>
    <row r="140" spans="1:18" x14ac:dyDescent="0.2">
      <c r="A140" s="77">
        <f t="shared" si="25"/>
        <v>133</v>
      </c>
      <c r="B140" s="456">
        <f>'INVENT.Mat Transp importés - 10'!D139</f>
        <v>0</v>
      </c>
      <c r="C140" s="456">
        <f>'INVENT.Mat Transp importés - 10'!F139</f>
        <v>0</v>
      </c>
      <c r="D140" s="456">
        <f>'INVENT.Mat Transp importés - 10'!C139</f>
        <v>0</v>
      </c>
      <c r="E140" s="476">
        <f>'INVENT.Mat Transp importés - 10'!H139</f>
        <v>0</v>
      </c>
      <c r="F140" s="268"/>
      <c r="G140" s="266">
        <f t="shared" si="26"/>
        <v>0</v>
      </c>
      <c r="H140" s="84">
        <f t="shared" si="27"/>
        <v>0</v>
      </c>
      <c r="I140" s="84">
        <f t="shared" si="28"/>
        <v>0</v>
      </c>
      <c r="J140" s="84">
        <f t="shared" si="29"/>
        <v>0</v>
      </c>
      <c r="K140" s="84">
        <f t="shared" si="30"/>
        <v>0</v>
      </c>
      <c r="L140" s="84">
        <f t="shared" si="31"/>
        <v>0</v>
      </c>
      <c r="M140" s="267"/>
      <c r="N140" s="267"/>
      <c r="O140" s="84">
        <f t="shared" si="32"/>
        <v>0</v>
      </c>
      <c r="P140" s="84">
        <f t="shared" si="33"/>
        <v>0</v>
      </c>
      <c r="Q140" s="86">
        <f t="shared" si="34"/>
        <v>0</v>
      </c>
      <c r="R140" s="86">
        <f t="shared" si="35"/>
        <v>0</v>
      </c>
    </row>
    <row r="141" spans="1:18" x14ac:dyDescent="0.2">
      <c r="A141" s="77">
        <f t="shared" si="25"/>
        <v>134</v>
      </c>
      <c r="B141" s="456">
        <f>'INVENT.Mat Transp importés - 10'!D140</f>
        <v>0</v>
      </c>
      <c r="C141" s="456">
        <f>'INVENT.Mat Transp importés - 10'!F140</f>
        <v>0</v>
      </c>
      <c r="D141" s="456">
        <f>'INVENT.Mat Transp importés - 10'!C140</f>
        <v>0</v>
      </c>
      <c r="E141" s="476">
        <f>'INVENT.Mat Transp importés - 10'!H140</f>
        <v>0</v>
      </c>
      <c r="F141" s="268"/>
      <c r="G141" s="266">
        <f t="shared" si="26"/>
        <v>0</v>
      </c>
      <c r="H141" s="84">
        <f t="shared" si="27"/>
        <v>0</v>
      </c>
      <c r="I141" s="84">
        <f t="shared" si="28"/>
        <v>0</v>
      </c>
      <c r="J141" s="84">
        <f t="shared" si="29"/>
        <v>0</v>
      </c>
      <c r="K141" s="84">
        <f t="shared" si="30"/>
        <v>0</v>
      </c>
      <c r="L141" s="84">
        <f t="shared" si="31"/>
        <v>0</v>
      </c>
      <c r="M141" s="267"/>
      <c r="N141" s="267"/>
      <c r="O141" s="84">
        <f t="shared" si="32"/>
        <v>0</v>
      </c>
      <c r="P141" s="84">
        <f t="shared" si="33"/>
        <v>0</v>
      </c>
      <c r="Q141" s="86">
        <f t="shared" si="34"/>
        <v>0</v>
      </c>
      <c r="R141" s="86">
        <f t="shared" si="35"/>
        <v>0</v>
      </c>
    </row>
    <row r="142" spans="1:18" x14ac:dyDescent="0.2">
      <c r="A142" s="77">
        <f t="shared" si="25"/>
        <v>135</v>
      </c>
      <c r="B142" s="456">
        <f>'INVENT.Mat Transp importés - 10'!D141</f>
        <v>0</v>
      </c>
      <c r="C142" s="456">
        <f>'INVENT.Mat Transp importés - 10'!F141</f>
        <v>0</v>
      </c>
      <c r="D142" s="456">
        <f>'INVENT.Mat Transp importés - 10'!C141</f>
        <v>0</v>
      </c>
      <c r="E142" s="476">
        <f>'INVENT.Mat Transp importés - 10'!H141</f>
        <v>0</v>
      </c>
      <c r="F142" s="268"/>
      <c r="G142" s="266">
        <f t="shared" si="26"/>
        <v>0</v>
      </c>
      <c r="H142" s="84">
        <f t="shared" si="27"/>
        <v>0</v>
      </c>
      <c r="I142" s="84">
        <f t="shared" si="28"/>
        <v>0</v>
      </c>
      <c r="J142" s="84">
        <f t="shared" si="29"/>
        <v>0</v>
      </c>
      <c r="K142" s="84">
        <f t="shared" si="30"/>
        <v>0</v>
      </c>
      <c r="L142" s="84">
        <f t="shared" si="31"/>
        <v>0</v>
      </c>
      <c r="M142" s="267"/>
      <c r="N142" s="267"/>
      <c r="O142" s="84">
        <f t="shared" si="32"/>
        <v>0</v>
      </c>
      <c r="P142" s="84">
        <f t="shared" si="33"/>
        <v>0</v>
      </c>
      <c r="Q142" s="86">
        <f t="shared" si="34"/>
        <v>0</v>
      </c>
      <c r="R142" s="86">
        <f t="shared" si="35"/>
        <v>0</v>
      </c>
    </row>
    <row r="143" spans="1:18" x14ac:dyDescent="0.2">
      <c r="A143" s="77">
        <f t="shared" si="25"/>
        <v>136</v>
      </c>
      <c r="B143" s="456">
        <f>'INVENT.Mat Transp importés - 10'!D142</f>
        <v>0</v>
      </c>
      <c r="C143" s="456">
        <f>'INVENT.Mat Transp importés - 10'!F142</f>
        <v>0</v>
      </c>
      <c r="D143" s="456">
        <f>'INVENT.Mat Transp importés - 10'!C142</f>
        <v>0</v>
      </c>
      <c r="E143" s="476">
        <f>'INVENT.Mat Transp importés - 10'!H142</f>
        <v>0</v>
      </c>
      <c r="F143" s="268"/>
      <c r="G143" s="266">
        <f t="shared" si="26"/>
        <v>0</v>
      </c>
      <c r="H143" s="84">
        <f t="shared" si="27"/>
        <v>0</v>
      </c>
      <c r="I143" s="84">
        <f t="shared" si="28"/>
        <v>0</v>
      </c>
      <c r="J143" s="84">
        <f t="shared" si="29"/>
        <v>0</v>
      </c>
      <c r="K143" s="84">
        <f t="shared" si="30"/>
        <v>0</v>
      </c>
      <c r="L143" s="84">
        <f t="shared" si="31"/>
        <v>0</v>
      </c>
      <c r="M143" s="267"/>
      <c r="N143" s="267"/>
      <c r="O143" s="84">
        <f t="shared" si="32"/>
        <v>0</v>
      </c>
      <c r="P143" s="84">
        <f t="shared" si="33"/>
        <v>0</v>
      </c>
      <c r="Q143" s="86">
        <f t="shared" si="34"/>
        <v>0</v>
      </c>
      <c r="R143" s="86">
        <f t="shared" si="35"/>
        <v>0</v>
      </c>
    </row>
    <row r="144" spans="1:18" x14ac:dyDescent="0.2">
      <c r="A144" s="77">
        <f t="shared" si="25"/>
        <v>137</v>
      </c>
      <c r="B144" s="456">
        <f>'INVENT.Mat Transp importés - 10'!D143</f>
        <v>0</v>
      </c>
      <c r="C144" s="456">
        <f>'INVENT.Mat Transp importés - 10'!F143</f>
        <v>0</v>
      </c>
      <c r="D144" s="456">
        <f>'INVENT.Mat Transp importés - 10'!C143</f>
        <v>0</v>
      </c>
      <c r="E144" s="476">
        <f>'INVENT.Mat Transp importés - 10'!H143</f>
        <v>0</v>
      </c>
      <c r="F144" s="268"/>
      <c r="G144" s="266">
        <f t="shared" si="26"/>
        <v>0</v>
      </c>
      <c r="H144" s="84">
        <f t="shared" si="27"/>
        <v>0</v>
      </c>
      <c r="I144" s="84">
        <f t="shared" si="28"/>
        <v>0</v>
      </c>
      <c r="J144" s="84">
        <f t="shared" si="29"/>
        <v>0</v>
      </c>
      <c r="K144" s="84">
        <f t="shared" si="30"/>
        <v>0</v>
      </c>
      <c r="L144" s="84">
        <f t="shared" si="31"/>
        <v>0</v>
      </c>
      <c r="M144" s="267"/>
      <c r="N144" s="267"/>
      <c r="O144" s="84">
        <f t="shared" si="32"/>
        <v>0</v>
      </c>
      <c r="P144" s="84">
        <f t="shared" si="33"/>
        <v>0</v>
      </c>
      <c r="Q144" s="86">
        <f t="shared" si="34"/>
        <v>0</v>
      </c>
      <c r="R144" s="86">
        <f t="shared" si="35"/>
        <v>0</v>
      </c>
    </row>
    <row r="145" spans="1:18" x14ac:dyDescent="0.2">
      <c r="A145" s="77">
        <f t="shared" si="25"/>
        <v>138</v>
      </c>
      <c r="B145" s="456">
        <f>'INVENT.Mat Transp importés - 10'!D144</f>
        <v>0</v>
      </c>
      <c r="C145" s="456">
        <f>'INVENT.Mat Transp importés - 10'!F144</f>
        <v>0</v>
      </c>
      <c r="D145" s="456">
        <f>'INVENT.Mat Transp importés - 10'!C144</f>
        <v>0</v>
      </c>
      <c r="E145" s="476">
        <f>'INVENT.Mat Transp importés - 10'!H144</f>
        <v>0</v>
      </c>
      <c r="F145" s="268"/>
      <c r="G145" s="266">
        <f t="shared" si="26"/>
        <v>0</v>
      </c>
      <c r="H145" s="84">
        <f t="shared" si="27"/>
        <v>0</v>
      </c>
      <c r="I145" s="84">
        <f t="shared" si="28"/>
        <v>0</v>
      </c>
      <c r="J145" s="84">
        <f t="shared" si="29"/>
        <v>0</v>
      </c>
      <c r="K145" s="84">
        <f t="shared" si="30"/>
        <v>0</v>
      </c>
      <c r="L145" s="84">
        <f t="shared" si="31"/>
        <v>0</v>
      </c>
      <c r="M145" s="267"/>
      <c r="N145" s="267"/>
      <c r="O145" s="84">
        <f t="shared" si="32"/>
        <v>0</v>
      </c>
      <c r="P145" s="84">
        <f t="shared" si="33"/>
        <v>0</v>
      </c>
      <c r="Q145" s="86">
        <f t="shared" si="34"/>
        <v>0</v>
      </c>
      <c r="R145" s="86">
        <f t="shared" si="35"/>
        <v>0</v>
      </c>
    </row>
    <row r="146" spans="1:18" x14ac:dyDescent="0.2">
      <c r="A146" s="77">
        <f t="shared" si="25"/>
        <v>139</v>
      </c>
      <c r="B146" s="456">
        <f>'INVENT.Mat Transp importés - 10'!D145</f>
        <v>0</v>
      </c>
      <c r="C146" s="456">
        <f>'INVENT.Mat Transp importés - 10'!F145</f>
        <v>0</v>
      </c>
      <c r="D146" s="456">
        <f>'INVENT.Mat Transp importés - 10'!C145</f>
        <v>0</v>
      </c>
      <c r="E146" s="476">
        <f>'INVENT.Mat Transp importés - 10'!H145</f>
        <v>0</v>
      </c>
      <c r="F146" s="268"/>
      <c r="G146" s="266">
        <f t="shared" si="26"/>
        <v>0</v>
      </c>
      <c r="H146" s="84">
        <f t="shared" si="27"/>
        <v>0</v>
      </c>
      <c r="I146" s="84">
        <f t="shared" si="28"/>
        <v>0</v>
      </c>
      <c r="J146" s="84">
        <f t="shared" si="29"/>
        <v>0</v>
      </c>
      <c r="K146" s="84">
        <f t="shared" si="30"/>
        <v>0</v>
      </c>
      <c r="L146" s="84">
        <f t="shared" si="31"/>
        <v>0</v>
      </c>
      <c r="M146" s="267"/>
      <c r="N146" s="267"/>
      <c r="O146" s="84">
        <f t="shared" si="32"/>
        <v>0</v>
      </c>
      <c r="P146" s="84">
        <f t="shared" si="33"/>
        <v>0</v>
      </c>
      <c r="Q146" s="86">
        <f t="shared" si="34"/>
        <v>0</v>
      </c>
      <c r="R146" s="86">
        <f t="shared" si="35"/>
        <v>0</v>
      </c>
    </row>
    <row r="147" spans="1:18" x14ac:dyDescent="0.2">
      <c r="A147" s="77">
        <f t="shared" si="25"/>
        <v>140</v>
      </c>
      <c r="B147" s="456">
        <f>'INVENT.Mat Transp importés - 10'!D146</f>
        <v>0</v>
      </c>
      <c r="C147" s="456">
        <f>'INVENT.Mat Transp importés - 10'!F146</f>
        <v>0</v>
      </c>
      <c r="D147" s="456">
        <f>'INVENT.Mat Transp importés - 10'!C146</f>
        <v>0</v>
      </c>
      <c r="E147" s="476">
        <f>'INVENT.Mat Transp importés - 10'!H146</f>
        <v>0</v>
      </c>
      <c r="F147" s="268"/>
      <c r="G147" s="266">
        <f t="shared" si="26"/>
        <v>0</v>
      </c>
      <c r="H147" s="84">
        <f t="shared" si="27"/>
        <v>0</v>
      </c>
      <c r="I147" s="84">
        <f t="shared" si="28"/>
        <v>0</v>
      </c>
      <c r="J147" s="84">
        <f t="shared" si="29"/>
        <v>0</v>
      </c>
      <c r="K147" s="84">
        <f t="shared" si="30"/>
        <v>0</v>
      </c>
      <c r="L147" s="84">
        <f t="shared" si="31"/>
        <v>0</v>
      </c>
      <c r="M147" s="267"/>
      <c r="N147" s="267"/>
      <c r="O147" s="84">
        <f t="shared" si="32"/>
        <v>0</v>
      </c>
      <c r="P147" s="84">
        <f t="shared" si="33"/>
        <v>0</v>
      </c>
      <c r="Q147" s="86">
        <f t="shared" si="34"/>
        <v>0</v>
      </c>
      <c r="R147" s="86">
        <f t="shared" si="35"/>
        <v>0</v>
      </c>
    </row>
    <row r="148" spans="1:18" x14ac:dyDescent="0.2">
      <c r="A148" s="77">
        <f t="shared" si="25"/>
        <v>141</v>
      </c>
      <c r="B148" s="456">
        <f>'INVENT.Mat Transp importés - 10'!D147</f>
        <v>0</v>
      </c>
      <c r="C148" s="456">
        <f>'INVENT.Mat Transp importés - 10'!F147</f>
        <v>0</v>
      </c>
      <c r="D148" s="456">
        <f>'INVENT.Mat Transp importés - 10'!C147</f>
        <v>0</v>
      </c>
      <c r="E148" s="476">
        <f>'INVENT.Mat Transp importés - 10'!H147</f>
        <v>0</v>
      </c>
      <c r="F148" s="268"/>
      <c r="G148" s="266">
        <f t="shared" si="26"/>
        <v>0</v>
      </c>
      <c r="H148" s="84">
        <f t="shared" si="27"/>
        <v>0</v>
      </c>
      <c r="I148" s="84">
        <f t="shared" si="28"/>
        <v>0</v>
      </c>
      <c r="J148" s="84">
        <f t="shared" si="29"/>
        <v>0</v>
      </c>
      <c r="K148" s="84">
        <f t="shared" si="30"/>
        <v>0</v>
      </c>
      <c r="L148" s="84">
        <f t="shared" si="31"/>
        <v>0</v>
      </c>
      <c r="M148" s="267"/>
      <c r="N148" s="267"/>
      <c r="O148" s="84">
        <f t="shared" si="32"/>
        <v>0</v>
      </c>
      <c r="P148" s="84">
        <f t="shared" si="33"/>
        <v>0</v>
      </c>
      <c r="Q148" s="86">
        <f t="shared" si="34"/>
        <v>0</v>
      </c>
      <c r="R148" s="86">
        <f t="shared" si="35"/>
        <v>0</v>
      </c>
    </row>
    <row r="149" spans="1:18" x14ac:dyDescent="0.2">
      <c r="A149" s="77">
        <f t="shared" si="25"/>
        <v>142</v>
      </c>
      <c r="B149" s="456">
        <f>'INVENT.Mat Transp importés - 10'!D148</f>
        <v>0</v>
      </c>
      <c r="C149" s="456">
        <f>'INVENT.Mat Transp importés - 10'!F148</f>
        <v>0</v>
      </c>
      <c r="D149" s="456">
        <f>'INVENT.Mat Transp importés - 10'!C148</f>
        <v>0</v>
      </c>
      <c r="E149" s="476">
        <f>'INVENT.Mat Transp importés - 10'!H148</f>
        <v>0</v>
      </c>
      <c r="F149" s="268"/>
      <c r="G149" s="266">
        <f t="shared" si="26"/>
        <v>0</v>
      </c>
      <c r="H149" s="84">
        <f t="shared" si="27"/>
        <v>0</v>
      </c>
      <c r="I149" s="84">
        <f t="shared" si="28"/>
        <v>0</v>
      </c>
      <c r="J149" s="84">
        <f t="shared" si="29"/>
        <v>0</v>
      </c>
      <c r="K149" s="84">
        <f t="shared" si="30"/>
        <v>0</v>
      </c>
      <c r="L149" s="84">
        <f t="shared" si="31"/>
        <v>0</v>
      </c>
      <c r="M149" s="267"/>
      <c r="N149" s="267"/>
      <c r="O149" s="84">
        <f t="shared" si="32"/>
        <v>0</v>
      </c>
      <c r="P149" s="84">
        <f t="shared" si="33"/>
        <v>0</v>
      </c>
      <c r="Q149" s="86">
        <f t="shared" si="34"/>
        <v>0</v>
      </c>
      <c r="R149" s="86">
        <f t="shared" si="35"/>
        <v>0</v>
      </c>
    </row>
    <row r="150" spans="1:18" x14ac:dyDescent="0.2">
      <c r="A150" s="77">
        <f t="shared" si="25"/>
        <v>143</v>
      </c>
      <c r="B150" s="456">
        <f>'INVENT.Mat Transp importés - 10'!D149</f>
        <v>0</v>
      </c>
      <c r="C150" s="456">
        <f>'INVENT.Mat Transp importés - 10'!F149</f>
        <v>0</v>
      </c>
      <c r="D150" s="456">
        <f>'INVENT.Mat Transp importés - 10'!C149</f>
        <v>0</v>
      </c>
      <c r="E150" s="476">
        <f>'INVENT.Mat Transp importés - 10'!H149</f>
        <v>0</v>
      </c>
      <c r="F150" s="268"/>
      <c r="G150" s="266">
        <f t="shared" si="26"/>
        <v>0</v>
      </c>
      <c r="H150" s="84">
        <f t="shared" si="27"/>
        <v>0</v>
      </c>
      <c r="I150" s="84">
        <f t="shared" si="28"/>
        <v>0</v>
      </c>
      <c r="J150" s="84">
        <f t="shared" si="29"/>
        <v>0</v>
      </c>
      <c r="K150" s="84">
        <f t="shared" si="30"/>
        <v>0</v>
      </c>
      <c r="L150" s="84">
        <f t="shared" si="31"/>
        <v>0</v>
      </c>
      <c r="M150" s="267"/>
      <c r="N150" s="267"/>
      <c r="O150" s="84">
        <f t="shared" si="32"/>
        <v>0</v>
      </c>
      <c r="P150" s="84">
        <f t="shared" si="33"/>
        <v>0</v>
      </c>
      <c r="Q150" s="86">
        <f t="shared" si="34"/>
        <v>0</v>
      </c>
      <c r="R150" s="86">
        <f t="shared" si="35"/>
        <v>0</v>
      </c>
    </row>
    <row r="151" spans="1:18" x14ac:dyDescent="0.2">
      <c r="A151" s="77">
        <f t="shared" si="25"/>
        <v>144</v>
      </c>
      <c r="B151" s="456">
        <f>'INVENT.Mat Transp importés - 10'!D150</f>
        <v>0</v>
      </c>
      <c r="C151" s="456">
        <f>'INVENT.Mat Transp importés - 10'!F150</f>
        <v>0</v>
      </c>
      <c r="D151" s="456">
        <f>'INVENT.Mat Transp importés - 10'!C150</f>
        <v>0</v>
      </c>
      <c r="E151" s="476">
        <f>'INVENT.Mat Transp importés - 10'!H150</f>
        <v>0</v>
      </c>
      <c r="F151" s="268"/>
      <c r="G151" s="266">
        <f t="shared" si="26"/>
        <v>0</v>
      </c>
      <c r="H151" s="84">
        <f t="shared" si="27"/>
        <v>0</v>
      </c>
      <c r="I151" s="84">
        <f t="shared" si="28"/>
        <v>0</v>
      </c>
      <c r="J151" s="84">
        <f t="shared" si="29"/>
        <v>0</v>
      </c>
      <c r="K151" s="84">
        <f t="shared" si="30"/>
        <v>0</v>
      </c>
      <c r="L151" s="84">
        <f t="shared" si="31"/>
        <v>0</v>
      </c>
      <c r="M151" s="267"/>
      <c r="N151" s="267"/>
      <c r="O151" s="84">
        <f t="shared" si="32"/>
        <v>0</v>
      </c>
      <c r="P151" s="84">
        <f t="shared" si="33"/>
        <v>0</v>
      </c>
      <c r="Q151" s="86">
        <f t="shared" si="34"/>
        <v>0</v>
      </c>
      <c r="R151" s="86">
        <f t="shared" si="35"/>
        <v>0</v>
      </c>
    </row>
    <row r="152" spans="1:18" x14ac:dyDescent="0.2">
      <c r="A152" s="77">
        <f t="shared" si="25"/>
        <v>145</v>
      </c>
      <c r="B152" s="456">
        <f>'INVENT.Mat Transp importés - 10'!D151</f>
        <v>0</v>
      </c>
      <c r="C152" s="456">
        <f>'INVENT.Mat Transp importés - 10'!F151</f>
        <v>0</v>
      </c>
      <c r="D152" s="456">
        <f>'INVENT.Mat Transp importés - 10'!C151</f>
        <v>0</v>
      </c>
      <c r="E152" s="476">
        <f>'INVENT.Mat Transp importés - 10'!H151</f>
        <v>0</v>
      </c>
      <c r="F152" s="268"/>
      <c r="G152" s="266">
        <f t="shared" si="26"/>
        <v>0</v>
      </c>
      <c r="H152" s="84">
        <f t="shared" si="27"/>
        <v>0</v>
      </c>
      <c r="I152" s="84">
        <f t="shared" si="28"/>
        <v>0</v>
      </c>
      <c r="J152" s="84">
        <f t="shared" si="29"/>
        <v>0</v>
      </c>
      <c r="K152" s="84">
        <f t="shared" si="30"/>
        <v>0</v>
      </c>
      <c r="L152" s="84">
        <f t="shared" si="31"/>
        <v>0</v>
      </c>
      <c r="M152" s="267"/>
      <c r="N152" s="267"/>
      <c r="O152" s="84">
        <f t="shared" si="32"/>
        <v>0</v>
      </c>
      <c r="P152" s="84">
        <f t="shared" si="33"/>
        <v>0</v>
      </c>
      <c r="Q152" s="86">
        <f t="shared" si="34"/>
        <v>0</v>
      </c>
      <c r="R152" s="86">
        <f t="shared" si="35"/>
        <v>0</v>
      </c>
    </row>
    <row r="153" spans="1:18" x14ac:dyDescent="0.2">
      <c r="A153" s="77">
        <f t="shared" si="25"/>
        <v>146</v>
      </c>
      <c r="B153" s="456">
        <f>'INVENT.Mat Transp importés - 10'!D152</f>
        <v>0</v>
      </c>
      <c r="C153" s="456">
        <f>'INVENT.Mat Transp importés - 10'!F152</f>
        <v>0</v>
      </c>
      <c r="D153" s="456">
        <f>'INVENT.Mat Transp importés - 10'!C152</f>
        <v>0</v>
      </c>
      <c r="E153" s="476">
        <f>'INVENT.Mat Transp importés - 10'!H152</f>
        <v>0</v>
      </c>
      <c r="F153" s="268"/>
      <c r="G153" s="266">
        <f t="shared" si="26"/>
        <v>0</v>
      </c>
      <c r="H153" s="84">
        <f t="shared" si="27"/>
        <v>0</v>
      </c>
      <c r="I153" s="84">
        <f t="shared" si="28"/>
        <v>0</v>
      </c>
      <c r="J153" s="84">
        <f t="shared" si="29"/>
        <v>0</v>
      </c>
      <c r="K153" s="84">
        <f t="shared" si="30"/>
        <v>0</v>
      </c>
      <c r="L153" s="84">
        <f t="shared" si="31"/>
        <v>0</v>
      </c>
      <c r="M153" s="267"/>
      <c r="N153" s="267"/>
      <c r="O153" s="84">
        <f t="shared" si="32"/>
        <v>0</v>
      </c>
      <c r="P153" s="84">
        <f t="shared" si="33"/>
        <v>0</v>
      </c>
      <c r="Q153" s="86">
        <f t="shared" si="34"/>
        <v>0</v>
      </c>
      <c r="R153" s="86">
        <f t="shared" si="35"/>
        <v>0</v>
      </c>
    </row>
    <row r="154" spans="1:18" x14ac:dyDescent="0.2">
      <c r="A154" s="77">
        <f t="shared" si="25"/>
        <v>147</v>
      </c>
      <c r="B154" s="456">
        <f>'INVENT.Mat Transp importés - 10'!D153</f>
        <v>0</v>
      </c>
      <c r="C154" s="456">
        <f>'INVENT.Mat Transp importés - 10'!F153</f>
        <v>0</v>
      </c>
      <c r="D154" s="456">
        <f>'INVENT.Mat Transp importés - 10'!C153</f>
        <v>0</v>
      </c>
      <c r="E154" s="476">
        <f>'INVENT.Mat Transp importés - 10'!H153</f>
        <v>0</v>
      </c>
      <c r="F154" s="268"/>
      <c r="G154" s="266">
        <f t="shared" si="26"/>
        <v>0</v>
      </c>
      <c r="H154" s="84">
        <f t="shared" si="27"/>
        <v>0</v>
      </c>
      <c r="I154" s="84">
        <f t="shared" si="28"/>
        <v>0</v>
      </c>
      <c r="J154" s="84">
        <f t="shared" si="29"/>
        <v>0</v>
      </c>
      <c r="K154" s="84">
        <f t="shared" si="30"/>
        <v>0</v>
      </c>
      <c r="L154" s="84">
        <f t="shared" si="31"/>
        <v>0</v>
      </c>
      <c r="M154" s="267"/>
      <c r="N154" s="267"/>
      <c r="O154" s="84">
        <f t="shared" si="32"/>
        <v>0</v>
      </c>
      <c r="P154" s="84">
        <f t="shared" si="33"/>
        <v>0</v>
      </c>
      <c r="Q154" s="86">
        <f t="shared" si="34"/>
        <v>0</v>
      </c>
      <c r="R154" s="86">
        <f t="shared" si="35"/>
        <v>0</v>
      </c>
    </row>
    <row r="155" spans="1:18" x14ac:dyDescent="0.2">
      <c r="A155" s="77">
        <f t="shared" si="25"/>
        <v>148</v>
      </c>
      <c r="B155" s="456">
        <f>'INVENT.Mat Transp importés - 10'!D154</f>
        <v>0</v>
      </c>
      <c r="C155" s="456">
        <f>'INVENT.Mat Transp importés - 10'!F154</f>
        <v>0</v>
      </c>
      <c r="D155" s="456">
        <f>'INVENT.Mat Transp importés - 10'!C154</f>
        <v>0</v>
      </c>
      <c r="E155" s="476">
        <f>'INVENT.Mat Transp importés - 10'!H154</f>
        <v>0</v>
      </c>
      <c r="F155" s="268"/>
      <c r="G155" s="266">
        <f t="shared" si="26"/>
        <v>0</v>
      </c>
      <c r="H155" s="84">
        <f t="shared" si="27"/>
        <v>0</v>
      </c>
      <c r="I155" s="84">
        <f t="shared" si="28"/>
        <v>0</v>
      </c>
      <c r="J155" s="84">
        <f t="shared" si="29"/>
        <v>0</v>
      </c>
      <c r="K155" s="84">
        <f t="shared" si="30"/>
        <v>0</v>
      </c>
      <c r="L155" s="84">
        <f t="shared" si="31"/>
        <v>0</v>
      </c>
      <c r="M155" s="267"/>
      <c r="N155" s="267"/>
      <c r="O155" s="84">
        <f t="shared" si="32"/>
        <v>0</v>
      </c>
      <c r="P155" s="84">
        <f t="shared" si="33"/>
        <v>0</v>
      </c>
      <c r="Q155" s="86">
        <f t="shared" si="34"/>
        <v>0</v>
      </c>
      <c r="R155" s="86">
        <f t="shared" si="35"/>
        <v>0</v>
      </c>
    </row>
    <row r="156" spans="1:18" x14ac:dyDescent="0.2">
      <c r="A156" s="77">
        <f t="shared" si="25"/>
        <v>149</v>
      </c>
      <c r="B156" s="456">
        <f>'INVENT.Mat Transp importés - 10'!D155</f>
        <v>0</v>
      </c>
      <c r="C156" s="456">
        <f>'INVENT.Mat Transp importés - 10'!F155</f>
        <v>0</v>
      </c>
      <c r="D156" s="456">
        <f>'INVENT.Mat Transp importés - 10'!C155</f>
        <v>0</v>
      </c>
      <c r="E156" s="476">
        <f>'INVENT.Mat Transp importés - 10'!H155</f>
        <v>0</v>
      </c>
      <c r="F156" s="268"/>
      <c r="G156" s="266">
        <f t="shared" si="26"/>
        <v>0</v>
      </c>
      <c r="H156" s="84">
        <f t="shared" si="27"/>
        <v>0</v>
      </c>
      <c r="I156" s="84">
        <f t="shared" si="28"/>
        <v>0</v>
      </c>
      <c r="J156" s="84">
        <f t="shared" si="29"/>
        <v>0</v>
      </c>
      <c r="K156" s="84">
        <f t="shared" si="30"/>
        <v>0</v>
      </c>
      <c r="L156" s="84">
        <f t="shared" si="31"/>
        <v>0</v>
      </c>
      <c r="M156" s="267"/>
      <c r="N156" s="267"/>
      <c r="O156" s="84">
        <f t="shared" si="32"/>
        <v>0</v>
      </c>
      <c r="P156" s="84">
        <f t="shared" si="33"/>
        <v>0</v>
      </c>
      <c r="Q156" s="86">
        <f t="shared" si="34"/>
        <v>0</v>
      </c>
      <c r="R156" s="86">
        <f t="shared" si="35"/>
        <v>0</v>
      </c>
    </row>
    <row r="157" spans="1:18" x14ac:dyDescent="0.2">
      <c r="A157" s="77">
        <f t="shared" si="25"/>
        <v>150</v>
      </c>
      <c r="B157" s="456">
        <f>'INVENT.Mat Transp importés - 10'!D156</f>
        <v>0</v>
      </c>
      <c r="C157" s="456">
        <f>'INVENT.Mat Transp importés - 10'!F156</f>
        <v>0</v>
      </c>
      <c r="D157" s="456">
        <f>'INVENT.Mat Transp importés - 10'!C156</f>
        <v>0</v>
      </c>
      <c r="E157" s="476">
        <f>'INVENT.Mat Transp importés - 10'!H156</f>
        <v>0</v>
      </c>
      <c r="F157" s="268"/>
      <c r="G157" s="266">
        <f t="shared" si="26"/>
        <v>0</v>
      </c>
      <c r="H157" s="84">
        <f t="shared" si="27"/>
        <v>0</v>
      </c>
      <c r="I157" s="84">
        <f t="shared" si="28"/>
        <v>0</v>
      </c>
      <c r="J157" s="84">
        <f t="shared" si="29"/>
        <v>0</v>
      </c>
      <c r="K157" s="84">
        <f t="shared" si="30"/>
        <v>0</v>
      </c>
      <c r="L157" s="84">
        <f t="shared" si="31"/>
        <v>0</v>
      </c>
      <c r="M157" s="267"/>
      <c r="N157" s="267"/>
      <c r="O157" s="84">
        <f t="shared" si="32"/>
        <v>0</v>
      </c>
      <c r="P157" s="84">
        <f t="shared" si="33"/>
        <v>0</v>
      </c>
      <c r="Q157" s="86">
        <f t="shared" si="34"/>
        <v>0</v>
      </c>
      <c r="R157" s="86">
        <f t="shared" si="35"/>
        <v>0</v>
      </c>
    </row>
    <row r="158" spans="1:18" x14ac:dyDescent="0.2">
      <c r="A158" s="77">
        <f t="shared" si="25"/>
        <v>151</v>
      </c>
      <c r="B158" s="456">
        <f>'INVENT.Mat Transp importés - 10'!D157</f>
        <v>0</v>
      </c>
      <c r="C158" s="456">
        <f>'INVENT.Mat Transp importés - 10'!F157</f>
        <v>0</v>
      </c>
      <c r="D158" s="456">
        <f>'INVENT.Mat Transp importés - 10'!C157</f>
        <v>0</v>
      </c>
      <c r="E158" s="476">
        <f>'INVENT.Mat Transp importés - 10'!H157</f>
        <v>0</v>
      </c>
      <c r="F158" s="268"/>
      <c r="G158" s="266">
        <f t="shared" si="26"/>
        <v>0</v>
      </c>
      <c r="H158" s="84">
        <f t="shared" si="27"/>
        <v>0</v>
      </c>
      <c r="I158" s="84">
        <f t="shared" si="28"/>
        <v>0</v>
      </c>
      <c r="J158" s="84">
        <f t="shared" si="29"/>
        <v>0</v>
      </c>
      <c r="K158" s="84">
        <f t="shared" si="30"/>
        <v>0</v>
      </c>
      <c r="L158" s="84">
        <f t="shared" si="31"/>
        <v>0</v>
      </c>
      <c r="M158" s="267"/>
      <c r="N158" s="267"/>
      <c r="O158" s="84">
        <f t="shared" si="32"/>
        <v>0</v>
      </c>
      <c r="P158" s="84">
        <f t="shared" si="33"/>
        <v>0</v>
      </c>
      <c r="Q158" s="86">
        <f t="shared" si="34"/>
        <v>0</v>
      </c>
      <c r="R158" s="86">
        <f t="shared" si="35"/>
        <v>0</v>
      </c>
    </row>
    <row r="159" spans="1:18" x14ac:dyDescent="0.2">
      <c r="A159" s="77">
        <f t="shared" si="25"/>
        <v>152</v>
      </c>
      <c r="B159" s="456">
        <f>'INVENT.Mat Transp importés - 10'!D158</f>
        <v>0</v>
      </c>
      <c r="C159" s="456">
        <f>'INVENT.Mat Transp importés - 10'!F158</f>
        <v>0</v>
      </c>
      <c r="D159" s="456">
        <f>'INVENT.Mat Transp importés - 10'!C158</f>
        <v>0</v>
      </c>
      <c r="E159" s="476">
        <f>'INVENT.Mat Transp importés - 10'!H158</f>
        <v>0</v>
      </c>
      <c r="F159" s="268"/>
      <c r="G159" s="266">
        <f t="shared" si="26"/>
        <v>0</v>
      </c>
      <c r="H159" s="84">
        <f t="shared" si="27"/>
        <v>0</v>
      </c>
      <c r="I159" s="84">
        <f t="shared" si="28"/>
        <v>0</v>
      </c>
      <c r="J159" s="84">
        <f t="shared" si="29"/>
        <v>0</v>
      </c>
      <c r="K159" s="84">
        <f t="shared" si="30"/>
        <v>0</v>
      </c>
      <c r="L159" s="84">
        <f t="shared" si="31"/>
        <v>0</v>
      </c>
      <c r="M159" s="267"/>
      <c r="N159" s="267"/>
      <c r="O159" s="84">
        <f t="shared" si="32"/>
        <v>0</v>
      </c>
      <c r="P159" s="84">
        <f t="shared" si="33"/>
        <v>0</v>
      </c>
      <c r="Q159" s="86">
        <f t="shared" si="34"/>
        <v>0</v>
      </c>
      <c r="R159" s="86">
        <f t="shared" si="35"/>
        <v>0</v>
      </c>
    </row>
    <row r="160" spans="1:18" x14ac:dyDescent="0.2">
      <c r="A160" s="77">
        <f t="shared" si="25"/>
        <v>153</v>
      </c>
      <c r="B160" s="456">
        <f>'INVENT.Mat Transp importés - 10'!D159</f>
        <v>0</v>
      </c>
      <c r="C160" s="456">
        <f>'INVENT.Mat Transp importés - 10'!F159</f>
        <v>0</v>
      </c>
      <c r="D160" s="456">
        <f>'INVENT.Mat Transp importés - 10'!C159</f>
        <v>0</v>
      </c>
      <c r="E160" s="476">
        <f>'INVENT.Mat Transp importés - 10'!H159</f>
        <v>0</v>
      </c>
      <c r="F160" s="268"/>
      <c r="G160" s="266">
        <f t="shared" si="26"/>
        <v>0</v>
      </c>
      <c r="H160" s="84">
        <f t="shared" si="27"/>
        <v>0</v>
      </c>
      <c r="I160" s="84">
        <f t="shared" si="28"/>
        <v>0</v>
      </c>
      <c r="J160" s="84">
        <f t="shared" si="29"/>
        <v>0</v>
      </c>
      <c r="K160" s="84">
        <f t="shared" si="30"/>
        <v>0</v>
      </c>
      <c r="L160" s="84">
        <f t="shared" si="31"/>
        <v>0</v>
      </c>
      <c r="M160" s="267"/>
      <c r="N160" s="267"/>
      <c r="O160" s="84">
        <f t="shared" si="32"/>
        <v>0</v>
      </c>
      <c r="P160" s="84">
        <f t="shared" si="33"/>
        <v>0</v>
      </c>
      <c r="Q160" s="86">
        <f t="shared" si="34"/>
        <v>0</v>
      </c>
      <c r="R160" s="86">
        <f t="shared" si="35"/>
        <v>0</v>
      </c>
    </row>
    <row r="161" spans="1:18" x14ac:dyDescent="0.2">
      <c r="A161" s="77">
        <f t="shared" si="25"/>
        <v>154</v>
      </c>
      <c r="B161" s="456">
        <f>'INVENT.Mat Transp importés - 10'!D160</f>
        <v>0</v>
      </c>
      <c r="C161" s="456">
        <f>'INVENT.Mat Transp importés - 10'!F160</f>
        <v>0</v>
      </c>
      <c r="D161" s="456">
        <f>'INVENT.Mat Transp importés - 10'!C160</f>
        <v>0</v>
      </c>
      <c r="E161" s="476">
        <f>'INVENT.Mat Transp importés - 10'!H160</f>
        <v>0</v>
      </c>
      <c r="F161" s="268"/>
      <c r="G161" s="266">
        <f t="shared" si="26"/>
        <v>0</v>
      </c>
      <c r="H161" s="84">
        <f t="shared" si="27"/>
        <v>0</v>
      </c>
      <c r="I161" s="84">
        <f t="shared" si="28"/>
        <v>0</v>
      </c>
      <c r="J161" s="84">
        <f t="shared" si="29"/>
        <v>0</v>
      </c>
      <c r="K161" s="84">
        <f t="shared" si="30"/>
        <v>0</v>
      </c>
      <c r="L161" s="84">
        <f t="shared" si="31"/>
        <v>0</v>
      </c>
      <c r="M161" s="267"/>
      <c r="N161" s="267"/>
      <c r="O161" s="84">
        <f t="shared" si="32"/>
        <v>0</v>
      </c>
      <c r="P161" s="84">
        <f t="shared" si="33"/>
        <v>0</v>
      </c>
      <c r="Q161" s="86">
        <f t="shared" si="34"/>
        <v>0</v>
      </c>
      <c r="R161" s="86">
        <f t="shared" si="35"/>
        <v>0</v>
      </c>
    </row>
    <row r="162" spans="1:18" x14ac:dyDescent="0.2">
      <c r="A162" s="77">
        <f t="shared" si="25"/>
        <v>155</v>
      </c>
      <c r="B162" s="456">
        <f>'INVENT.Mat Transp importés - 10'!D161</f>
        <v>0</v>
      </c>
      <c r="C162" s="456">
        <f>'INVENT.Mat Transp importés - 10'!F161</f>
        <v>0</v>
      </c>
      <c r="D162" s="456">
        <f>'INVENT.Mat Transp importés - 10'!C161</f>
        <v>0</v>
      </c>
      <c r="E162" s="476">
        <f>'INVENT.Mat Transp importés - 10'!H161</f>
        <v>0</v>
      </c>
      <c r="F162" s="268"/>
      <c r="G162" s="266">
        <f t="shared" si="26"/>
        <v>0</v>
      </c>
      <c r="H162" s="84">
        <f t="shared" si="27"/>
        <v>0</v>
      </c>
      <c r="I162" s="84">
        <f t="shared" si="28"/>
        <v>0</v>
      </c>
      <c r="J162" s="84">
        <f t="shared" si="29"/>
        <v>0</v>
      </c>
      <c r="K162" s="84">
        <f t="shared" si="30"/>
        <v>0</v>
      </c>
      <c r="L162" s="84">
        <f t="shared" si="31"/>
        <v>0</v>
      </c>
      <c r="M162" s="267"/>
      <c r="N162" s="267"/>
      <c r="O162" s="84">
        <f t="shared" si="32"/>
        <v>0</v>
      </c>
      <c r="P162" s="84">
        <f t="shared" si="33"/>
        <v>0</v>
      </c>
      <c r="Q162" s="86">
        <f t="shared" si="34"/>
        <v>0</v>
      </c>
      <c r="R162" s="86">
        <f t="shared" si="35"/>
        <v>0</v>
      </c>
    </row>
    <row r="163" spans="1:18" x14ac:dyDescent="0.2">
      <c r="A163" s="77">
        <f t="shared" si="25"/>
        <v>156</v>
      </c>
      <c r="B163" s="456">
        <f>'INVENT.Mat Transp importés - 10'!D162</f>
        <v>0</v>
      </c>
      <c r="C163" s="456">
        <f>'INVENT.Mat Transp importés - 10'!F162</f>
        <v>0</v>
      </c>
      <c r="D163" s="456">
        <f>'INVENT.Mat Transp importés - 10'!C162</f>
        <v>0</v>
      </c>
      <c r="E163" s="476">
        <f>'INVENT.Mat Transp importés - 10'!H162</f>
        <v>0</v>
      </c>
      <c r="F163" s="268"/>
      <c r="G163" s="266">
        <f t="shared" si="26"/>
        <v>0</v>
      </c>
      <c r="H163" s="84">
        <f t="shared" si="27"/>
        <v>0</v>
      </c>
      <c r="I163" s="84">
        <f t="shared" si="28"/>
        <v>0</v>
      </c>
      <c r="J163" s="84">
        <f t="shared" si="29"/>
        <v>0</v>
      </c>
      <c r="K163" s="84">
        <f t="shared" si="30"/>
        <v>0</v>
      </c>
      <c r="L163" s="84">
        <f t="shared" si="31"/>
        <v>0</v>
      </c>
      <c r="M163" s="267"/>
      <c r="N163" s="267"/>
      <c r="O163" s="84">
        <f t="shared" si="32"/>
        <v>0</v>
      </c>
      <c r="P163" s="84">
        <f t="shared" si="33"/>
        <v>0</v>
      </c>
      <c r="Q163" s="86">
        <f t="shared" si="34"/>
        <v>0</v>
      </c>
      <c r="R163" s="86">
        <f t="shared" si="35"/>
        <v>0</v>
      </c>
    </row>
    <row r="164" spans="1:18" x14ac:dyDescent="0.2">
      <c r="A164" s="77">
        <f t="shared" si="25"/>
        <v>157</v>
      </c>
      <c r="B164" s="456">
        <f>'INVENT.Mat Transp importés - 10'!D163</f>
        <v>0</v>
      </c>
      <c r="C164" s="456">
        <f>'INVENT.Mat Transp importés - 10'!F163</f>
        <v>0</v>
      </c>
      <c r="D164" s="456">
        <f>'INVENT.Mat Transp importés - 10'!C163</f>
        <v>0</v>
      </c>
      <c r="E164" s="476">
        <f>'INVENT.Mat Transp importés - 10'!H163</f>
        <v>0</v>
      </c>
      <c r="F164" s="268"/>
      <c r="G164" s="266">
        <f t="shared" si="26"/>
        <v>0</v>
      </c>
      <c r="H164" s="84">
        <f t="shared" si="27"/>
        <v>0</v>
      </c>
      <c r="I164" s="84">
        <f t="shared" si="28"/>
        <v>0</v>
      </c>
      <c r="J164" s="84">
        <f t="shared" si="29"/>
        <v>0</v>
      </c>
      <c r="K164" s="84">
        <f t="shared" si="30"/>
        <v>0</v>
      </c>
      <c r="L164" s="84">
        <f t="shared" si="31"/>
        <v>0</v>
      </c>
      <c r="M164" s="267"/>
      <c r="N164" s="267"/>
      <c r="O164" s="84">
        <f t="shared" si="32"/>
        <v>0</v>
      </c>
      <c r="P164" s="84">
        <f t="shared" si="33"/>
        <v>0</v>
      </c>
      <c r="Q164" s="86">
        <f t="shared" si="34"/>
        <v>0</v>
      </c>
      <c r="R164" s="86">
        <f t="shared" si="35"/>
        <v>0</v>
      </c>
    </row>
    <row r="165" spans="1:18" x14ac:dyDescent="0.2">
      <c r="A165" s="77">
        <f t="shared" si="25"/>
        <v>158</v>
      </c>
      <c r="B165" s="456">
        <f>'INVENT.Mat Transp importés - 10'!D164</f>
        <v>0</v>
      </c>
      <c r="C165" s="456">
        <f>'INVENT.Mat Transp importés - 10'!F164</f>
        <v>0</v>
      </c>
      <c r="D165" s="456">
        <f>'INVENT.Mat Transp importés - 10'!C164</f>
        <v>0</v>
      </c>
      <c r="E165" s="476">
        <f>'INVENT.Mat Transp importés - 10'!H164</f>
        <v>0</v>
      </c>
      <c r="F165" s="268"/>
      <c r="G165" s="266">
        <f t="shared" si="26"/>
        <v>0</v>
      </c>
      <c r="H165" s="84">
        <f t="shared" si="27"/>
        <v>0</v>
      </c>
      <c r="I165" s="84">
        <f t="shared" si="28"/>
        <v>0</v>
      </c>
      <c r="J165" s="84">
        <f t="shared" si="29"/>
        <v>0</v>
      </c>
      <c r="K165" s="84">
        <f t="shared" si="30"/>
        <v>0</v>
      </c>
      <c r="L165" s="84">
        <f t="shared" si="31"/>
        <v>0</v>
      </c>
      <c r="M165" s="267"/>
      <c r="N165" s="267"/>
      <c r="O165" s="84">
        <f t="shared" si="32"/>
        <v>0</v>
      </c>
      <c r="P165" s="84">
        <f t="shared" si="33"/>
        <v>0</v>
      </c>
      <c r="Q165" s="86">
        <f t="shared" si="34"/>
        <v>0</v>
      </c>
      <c r="R165" s="86">
        <f t="shared" si="35"/>
        <v>0</v>
      </c>
    </row>
    <row r="166" spans="1:18" x14ac:dyDescent="0.2">
      <c r="A166" s="77">
        <f t="shared" si="25"/>
        <v>159</v>
      </c>
      <c r="B166" s="456">
        <f>'INVENT.Mat Transp importés - 10'!D165</f>
        <v>0</v>
      </c>
      <c r="C166" s="456">
        <f>'INVENT.Mat Transp importés - 10'!F165</f>
        <v>0</v>
      </c>
      <c r="D166" s="456">
        <f>'INVENT.Mat Transp importés - 10'!C165</f>
        <v>0</v>
      </c>
      <c r="E166" s="476">
        <f>'INVENT.Mat Transp importés - 10'!H165</f>
        <v>0</v>
      </c>
      <c r="F166" s="268"/>
      <c r="G166" s="266">
        <f t="shared" si="26"/>
        <v>0</v>
      </c>
      <c r="H166" s="84">
        <f t="shared" si="27"/>
        <v>0</v>
      </c>
      <c r="I166" s="84">
        <f t="shared" si="28"/>
        <v>0</v>
      </c>
      <c r="J166" s="84">
        <f t="shared" si="29"/>
        <v>0</v>
      </c>
      <c r="K166" s="84">
        <f t="shared" si="30"/>
        <v>0</v>
      </c>
      <c r="L166" s="84">
        <f t="shared" si="31"/>
        <v>0</v>
      </c>
      <c r="M166" s="267"/>
      <c r="N166" s="267"/>
      <c r="O166" s="84">
        <f t="shared" si="32"/>
        <v>0</v>
      </c>
      <c r="P166" s="84">
        <f t="shared" si="33"/>
        <v>0</v>
      </c>
      <c r="Q166" s="86">
        <f t="shared" si="34"/>
        <v>0</v>
      </c>
      <c r="R166" s="86">
        <f t="shared" si="35"/>
        <v>0</v>
      </c>
    </row>
    <row r="167" spans="1:18" x14ac:dyDescent="0.2">
      <c r="A167" s="77">
        <f t="shared" si="25"/>
        <v>160</v>
      </c>
      <c r="B167" s="456">
        <f>'INVENT.Mat Transp importés - 10'!D166</f>
        <v>0</v>
      </c>
      <c r="C167" s="456">
        <f>'INVENT.Mat Transp importés - 10'!F166</f>
        <v>0</v>
      </c>
      <c r="D167" s="456">
        <f>'INVENT.Mat Transp importés - 10'!C166</f>
        <v>0</v>
      </c>
      <c r="E167" s="476">
        <f>'INVENT.Mat Transp importés - 10'!H166</f>
        <v>0</v>
      </c>
      <c r="F167" s="268"/>
      <c r="G167" s="266">
        <f t="shared" si="26"/>
        <v>0</v>
      </c>
      <c r="H167" s="84">
        <f t="shared" si="27"/>
        <v>0</v>
      </c>
      <c r="I167" s="84">
        <f t="shared" si="28"/>
        <v>0</v>
      </c>
      <c r="J167" s="84">
        <f t="shared" si="29"/>
        <v>0</v>
      </c>
      <c r="K167" s="84">
        <f t="shared" si="30"/>
        <v>0</v>
      </c>
      <c r="L167" s="84">
        <f t="shared" si="31"/>
        <v>0</v>
      </c>
      <c r="M167" s="267"/>
      <c r="N167" s="267"/>
      <c r="O167" s="84">
        <f t="shared" si="32"/>
        <v>0</v>
      </c>
      <c r="P167" s="84">
        <f t="shared" si="33"/>
        <v>0</v>
      </c>
      <c r="Q167" s="86">
        <f t="shared" si="34"/>
        <v>0</v>
      </c>
      <c r="R167" s="86">
        <f t="shared" si="35"/>
        <v>0</v>
      </c>
    </row>
    <row r="168" spans="1:18" x14ac:dyDescent="0.2">
      <c r="A168" s="77">
        <f t="shared" si="25"/>
        <v>161</v>
      </c>
      <c r="B168" s="456">
        <f>'INVENT.Mat Transp importés - 10'!D167</f>
        <v>0</v>
      </c>
      <c r="C168" s="456">
        <f>'INVENT.Mat Transp importés - 10'!F167</f>
        <v>0</v>
      </c>
      <c r="D168" s="456">
        <f>'INVENT.Mat Transp importés - 10'!C167</f>
        <v>0</v>
      </c>
      <c r="E168" s="476">
        <f>'INVENT.Mat Transp importés - 10'!H167</f>
        <v>0</v>
      </c>
      <c r="F168" s="268"/>
      <c r="G168" s="266">
        <f t="shared" si="26"/>
        <v>0</v>
      </c>
      <c r="H168" s="84">
        <f t="shared" si="27"/>
        <v>0</v>
      </c>
      <c r="I168" s="84">
        <f t="shared" si="28"/>
        <v>0</v>
      </c>
      <c r="J168" s="84">
        <f t="shared" si="29"/>
        <v>0</v>
      </c>
      <c r="K168" s="84">
        <f t="shared" si="30"/>
        <v>0</v>
      </c>
      <c r="L168" s="84">
        <f t="shared" si="31"/>
        <v>0</v>
      </c>
      <c r="M168" s="267"/>
      <c r="N168" s="267"/>
      <c r="O168" s="84">
        <f t="shared" si="32"/>
        <v>0</v>
      </c>
      <c r="P168" s="84">
        <f t="shared" si="33"/>
        <v>0</v>
      </c>
      <c r="Q168" s="86">
        <f t="shared" si="34"/>
        <v>0</v>
      </c>
      <c r="R168" s="86">
        <f t="shared" si="35"/>
        <v>0</v>
      </c>
    </row>
    <row r="169" spans="1:18" x14ac:dyDescent="0.2">
      <c r="A169" s="77">
        <f t="shared" si="25"/>
        <v>162</v>
      </c>
      <c r="B169" s="456">
        <f>'INVENT.Mat Transp importés - 10'!D168</f>
        <v>0</v>
      </c>
      <c r="C169" s="456">
        <f>'INVENT.Mat Transp importés - 10'!F168</f>
        <v>0</v>
      </c>
      <c r="D169" s="456">
        <f>'INVENT.Mat Transp importés - 10'!C168</f>
        <v>0</v>
      </c>
      <c r="E169" s="476">
        <f>'INVENT.Mat Transp importés - 10'!H168</f>
        <v>0</v>
      </c>
      <c r="F169" s="268"/>
      <c r="G169" s="266">
        <f t="shared" si="26"/>
        <v>0</v>
      </c>
      <c r="H169" s="84">
        <f t="shared" si="27"/>
        <v>0</v>
      </c>
      <c r="I169" s="84">
        <f t="shared" si="28"/>
        <v>0</v>
      </c>
      <c r="J169" s="84">
        <f t="shared" si="29"/>
        <v>0</v>
      </c>
      <c r="K169" s="84">
        <f t="shared" si="30"/>
        <v>0</v>
      </c>
      <c r="L169" s="84">
        <f t="shared" si="31"/>
        <v>0</v>
      </c>
      <c r="M169" s="267"/>
      <c r="N169" s="267"/>
      <c r="O169" s="84">
        <f t="shared" si="32"/>
        <v>0</v>
      </c>
      <c r="P169" s="84">
        <f t="shared" si="33"/>
        <v>0</v>
      </c>
      <c r="Q169" s="86">
        <f t="shared" si="34"/>
        <v>0</v>
      </c>
      <c r="R169" s="86">
        <f t="shared" si="35"/>
        <v>0</v>
      </c>
    </row>
    <row r="170" spans="1:18" x14ac:dyDescent="0.2">
      <c r="A170" s="77">
        <f t="shared" si="25"/>
        <v>163</v>
      </c>
      <c r="B170" s="456">
        <f>'INVENT.Mat Transp importés - 10'!D169</f>
        <v>0</v>
      </c>
      <c r="C170" s="456">
        <f>'INVENT.Mat Transp importés - 10'!F169</f>
        <v>0</v>
      </c>
      <c r="D170" s="456">
        <f>'INVENT.Mat Transp importés - 10'!C169</f>
        <v>0</v>
      </c>
      <c r="E170" s="476">
        <f>'INVENT.Mat Transp importés - 10'!H169</f>
        <v>0</v>
      </c>
      <c r="F170" s="268"/>
      <c r="G170" s="266">
        <f t="shared" si="26"/>
        <v>0</v>
      </c>
      <c r="H170" s="84">
        <f t="shared" si="27"/>
        <v>0</v>
      </c>
      <c r="I170" s="84">
        <f t="shared" si="28"/>
        <v>0</v>
      </c>
      <c r="J170" s="84">
        <f t="shared" si="29"/>
        <v>0</v>
      </c>
      <c r="K170" s="84">
        <f t="shared" si="30"/>
        <v>0</v>
      </c>
      <c r="L170" s="84">
        <f t="shared" si="31"/>
        <v>0</v>
      </c>
      <c r="M170" s="267"/>
      <c r="N170" s="267"/>
      <c r="O170" s="84">
        <f t="shared" si="32"/>
        <v>0</v>
      </c>
      <c r="P170" s="84">
        <f t="shared" si="33"/>
        <v>0</v>
      </c>
      <c r="Q170" s="86">
        <f t="shared" si="34"/>
        <v>0</v>
      </c>
      <c r="R170" s="86">
        <f t="shared" si="35"/>
        <v>0</v>
      </c>
    </row>
    <row r="171" spans="1:18" x14ac:dyDescent="0.2">
      <c r="A171" s="77">
        <f t="shared" si="25"/>
        <v>164</v>
      </c>
      <c r="B171" s="456">
        <f>'INVENT.Mat Transp importés - 10'!D170</f>
        <v>0</v>
      </c>
      <c r="C171" s="456">
        <f>'INVENT.Mat Transp importés - 10'!F170</f>
        <v>0</v>
      </c>
      <c r="D171" s="456">
        <f>'INVENT.Mat Transp importés - 10'!C170</f>
        <v>0</v>
      </c>
      <c r="E171" s="476">
        <f>'INVENT.Mat Transp importés - 10'!H170</f>
        <v>0</v>
      </c>
      <c r="F171" s="268"/>
      <c r="G171" s="266">
        <f t="shared" si="26"/>
        <v>0</v>
      </c>
      <c r="H171" s="84">
        <f t="shared" si="27"/>
        <v>0</v>
      </c>
      <c r="I171" s="84">
        <f t="shared" si="28"/>
        <v>0</v>
      </c>
      <c r="J171" s="84">
        <f t="shared" si="29"/>
        <v>0</v>
      </c>
      <c r="K171" s="84">
        <f t="shared" si="30"/>
        <v>0</v>
      </c>
      <c r="L171" s="84">
        <f t="shared" si="31"/>
        <v>0</v>
      </c>
      <c r="M171" s="267"/>
      <c r="N171" s="267"/>
      <c r="O171" s="84">
        <f t="shared" si="32"/>
        <v>0</v>
      </c>
      <c r="P171" s="84">
        <f t="shared" si="33"/>
        <v>0</v>
      </c>
      <c r="Q171" s="86">
        <f t="shared" si="34"/>
        <v>0</v>
      </c>
      <c r="R171" s="86">
        <f t="shared" si="35"/>
        <v>0</v>
      </c>
    </row>
    <row r="172" spans="1:18" x14ac:dyDescent="0.2">
      <c r="A172" s="77">
        <f t="shared" si="25"/>
        <v>165</v>
      </c>
      <c r="B172" s="456">
        <f>'INVENT.Mat Transp importés - 10'!D171</f>
        <v>0</v>
      </c>
      <c r="C172" s="456">
        <f>'INVENT.Mat Transp importés - 10'!F171</f>
        <v>0</v>
      </c>
      <c r="D172" s="456">
        <f>'INVENT.Mat Transp importés - 10'!C171</f>
        <v>0</v>
      </c>
      <c r="E172" s="476">
        <f>'INVENT.Mat Transp importés - 10'!H171</f>
        <v>0</v>
      </c>
      <c r="F172" s="268"/>
      <c r="G172" s="266">
        <f t="shared" si="26"/>
        <v>0</v>
      </c>
      <c r="H172" s="84">
        <f t="shared" si="27"/>
        <v>0</v>
      </c>
      <c r="I172" s="84">
        <f t="shared" si="28"/>
        <v>0</v>
      </c>
      <c r="J172" s="84">
        <f t="shared" si="29"/>
        <v>0</v>
      </c>
      <c r="K172" s="84">
        <f t="shared" si="30"/>
        <v>0</v>
      </c>
      <c r="L172" s="84">
        <f t="shared" si="31"/>
        <v>0</v>
      </c>
      <c r="M172" s="267"/>
      <c r="N172" s="267"/>
      <c r="O172" s="84">
        <f t="shared" si="32"/>
        <v>0</v>
      </c>
      <c r="P172" s="84">
        <f t="shared" si="33"/>
        <v>0</v>
      </c>
      <c r="Q172" s="86">
        <f t="shared" si="34"/>
        <v>0</v>
      </c>
      <c r="R172" s="86">
        <f t="shared" si="35"/>
        <v>0</v>
      </c>
    </row>
    <row r="173" spans="1:18" x14ac:dyDescent="0.2">
      <c r="A173" s="77">
        <f t="shared" si="25"/>
        <v>166</v>
      </c>
      <c r="B173" s="456">
        <f>'INVENT.Mat Transp importés - 10'!D172</f>
        <v>0</v>
      </c>
      <c r="C173" s="456">
        <f>'INVENT.Mat Transp importés - 10'!F172</f>
        <v>0</v>
      </c>
      <c r="D173" s="456">
        <f>'INVENT.Mat Transp importés - 10'!C172</f>
        <v>0</v>
      </c>
      <c r="E173" s="476">
        <f>'INVENT.Mat Transp importés - 10'!H172</f>
        <v>0</v>
      </c>
      <c r="F173" s="268"/>
      <c r="G173" s="266">
        <f t="shared" si="26"/>
        <v>0</v>
      </c>
      <c r="H173" s="84">
        <f t="shared" si="27"/>
        <v>0</v>
      </c>
      <c r="I173" s="84">
        <f t="shared" si="28"/>
        <v>0</v>
      </c>
      <c r="J173" s="84">
        <f t="shared" si="29"/>
        <v>0</v>
      </c>
      <c r="K173" s="84">
        <f t="shared" si="30"/>
        <v>0</v>
      </c>
      <c r="L173" s="84">
        <f t="shared" si="31"/>
        <v>0</v>
      </c>
      <c r="M173" s="267"/>
      <c r="N173" s="267"/>
      <c r="O173" s="84">
        <f t="shared" si="32"/>
        <v>0</v>
      </c>
      <c r="P173" s="84">
        <f t="shared" si="33"/>
        <v>0</v>
      </c>
      <c r="Q173" s="86">
        <f t="shared" si="34"/>
        <v>0</v>
      </c>
      <c r="R173" s="86">
        <f t="shared" si="35"/>
        <v>0</v>
      </c>
    </row>
    <row r="174" spans="1:18" x14ac:dyDescent="0.2">
      <c r="A174" s="77">
        <f t="shared" si="25"/>
        <v>167</v>
      </c>
      <c r="B174" s="456">
        <f>'INVENT.Mat Transp importés - 10'!D173</f>
        <v>0</v>
      </c>
      <c r="C174" s="456">
        <f>'INVENT.Mat Transp importés - 10'!F173</f>
        <v>0</v>
      </c>
      <c r="D174" s="456">
        <f>'INVENT.Mat Transp importés - 10'!C173</f>
        <v>0</v>
      </c>
      <c r="E174" s="476">
        <f>'INVENT.Mat Transp importés - 10'!H173</f>
        <v>0</v>
      </c>
      <c r="F174" s="268"/>
      <c r="G174" s="266">
        <f t="shared" si="26"/>
        <v>0</v>
      </c>
      <c r="H174" s="84">
        <f t="shared" si="27"/>
        <v>0</v>
      </c>
      <c r="I174" s="84">
        <f t="shared" si="28"/>
        <v>0</v>
      </c>
      <c r="J174" s="84">
        <f t="shared" si="29"/>
        <v>0</v>
      </c>
      <c r="K174" s="84">
        <f t="shared" si="30"/>
        <v>0</v>
      </c>
      <c r="L174" s="84">
        <f t="shared" si="31"/>
        <v>0</v>
      </c>
      <c r="M174" s="267"/>
      <c r="N174" s="267"/>
      <c r="O174" s="84">
        <f t="shared" si="32"/>
        <v>0</v>
      </c>
      <c r="P174" s="84">
        <f t="shared" si="33"/>
        <v>0</v>
      </c>
      <c r="Q174" s="86">
        <f t="shared" si="34"/>
        <v>0</v>
      </c>
      <c r="R174" s="86">
        <f t="shared" si="35"/>
        <v>0</v>
      </c>
    </row>
    <row r="175" spans="1:18" x14ac:dyDescent="0.2">
      <c r="A175" s="77">
        <f t="shared" ref="A175:A238" si="36">+A174+1</f>
        <v>168</v>
      </c>
      <c r="B175" s="456">
        <f>'INVENT.Mat Transp importés - 10'!D174</f>
        <v>0</v>
      </c>
      <c r="C175" s="456">
        <f>'INVENT.Mat Transp importés - 10'!F174</f>
        <v>0</v>
      </c>
      <c r="D175" s="456">
        <f>'INVENT.Mat Transp importés - 10'!C174</f>
        <v>0</v>
      </c>
      <c r="E175" s="476">
        <f>'INVENT.Mat Transp importés - 10'!H174</f>
        <v>0</v>
      </c>
      <c r="F175" s="268"/>
      <c r="G175" s="266">
        <f t="shared" si="26"/>
        <v>0</v>
      </c>
      <c r="H175" s="84">
        <f t="shared" si="27"/>
        <v>0</v>
      </c>
      <c r="I175" s="84">
        <f t="shared" si="28"/>
        <v>0</v>
      </c>
      <c r="J175" s="84">
        <f t="shared" si="29"/>
        <v>0</v>
      </c>
      <c r="K175" s="84">
        <f t="shared" si="30"/>
        <v>0</v>
      </c>
      <c r="L175" s="84">
        <f t="shared" si="31"/>
        <v>0</v>
      </c>
      <c r="M175" s="267"/>
      <c r="N175" s="267"/>
      <c r="O175" s="84">
        <f t="shared" si="32"/>
        <v>0</v>
      </c>
      <c r="P175" s="84">
        <f t="shared" si="33"/>
        <v>0</v>
      </c>
      <c r="Q175" s="86">
        <f t="shared" si="34"/>
        <v>0</v>
      </c>
      <c r="R175" s="86">
        <f t="shared" si="35"/>
        <v>0</v>
      </c>
    </row>
    <row r="176" spans="1:18" x14ac:dyDescent="0.2">
      <c r="A176" s="77">
        <f t="shared" si="36"/>
        <v>169</v>
      </c>
      <c r="B176" s="456">
        <f>'INVENT.Mat Transp importés - 10'!D175</f>
        <v>0</v>
      </c>
      <c r="C176" s="456">
        <f>'INVENT.Mat Transp importés - 10'!F175</f>
        <v>0</v>
      </c>
      <c r="D176" s="456">
        <f>'INVENT.Mat Transp importés - 10'!C175</f>
        <v>0</v>
      </c>
      <c r="E176" s="476">
        <f>'INVENT.Mat Transp importés - 10'!H175</f>
        <v>0</v>
      </c>
      <c r="F176" s="268"/>
      <c r="G176" s="266">
        <f t="shared" si="26"/>
        <v>0</v>
      </c>
      <c r="H176" s="84">
        <f t="shared" si="27"/>
        <v>0</v>
      </c>
      <c r="I176" s="84">
        <f t="shared" si="28"/>
        <v>0</v>
      </c>
      <c r="J176" s="84">
        <f t="shared" si="29"/>
        <v>0</v>
      </c>
      <c r="K176" s="84">
        <f t="shared" si="30"/>
        <v>0</v>
      </c>
      <c r="L176" s="84">
        <f t="shared" si="31"/>
        <v>0</v>
      </c>
      <c r="M176" s="267"/>
      <c r="N176" s="267"/>
      <c r="O176" s="84">
        <f t="shared" si="32"/>
        <v>0</v>
      </c>
      <c r="P176" s="84">
        <f t="shared" si="33"/>
        <v>0</v>
      </c>
      <c r="Q176" s="86">
        <f t="shared" si="34"/>
        <v>0</v>
      </c>
      <c r="R176" s="86">
        <f t="shared" si="35"/>
        <v>0</v>
      </c>
    </row>
    <row r="177" spans="1:18" x14ac:dyDescent="0.2">
      <c r="A177" s="77">
        <f t="shared" si="36"/>
        <v>170</v>
      </c>
      <c r="B177" s="456">
        <f>'INVENT.Mat Transp importés - 10'!D176</f>
        <v>0</v>
      </c>
      <c r="C177" s="456">
        <f>'INVENT.Mat Transp importés - 10'!F176</f>
        <v>0</v>
      </c>
      <c r="D177" s="456">
        <f>'INVENT.Mat Transp importés - 10'!C176</f>
        <v>0</v>
      </c>
      <c r="E177" s="476">
        <f>'INVENT.Mat Transp importés - 10'!H176</f>
        <v>0</v>
      </c>
      <c r="F177" s="268"/>
      <c r="G177" s="266">
        <f t="shared" si="26"/>
        <v>0</v>
      </c>
      <c r="H177" s="84">
        <f t="shared" si="27"/>
        <v>0</v>
      </c>
      <c r="I177" s="84">
        <f t="shared" si="28"/>
        <v>0</v>
      </c>
      <c r="J177" s="84">
        <f t="shared" si="29"/>
        <v>0</v>
      </c>
      <c r="K177" s="84">
        <f t="shared" si="30"/>
        <v>0</v>
      </c>
      <c r="L177" s="84">
        <f t="shared" si="31"/>
        <v>0</v>
      </c>
      <c r="M177" s="267"/>
      <c r="N177" s="267"/>
      <c r="O177" s="84">
        <f t="shared" si="32"/>
        <v>0</v>
      </c>
      <c r="P177" s="84">
        <f t="shared" si="33"/>
        <v>0</v>
      </c>
      <c r="Q177" s="86">
        <f t="shared" si="34"/>
        <v>0</v>
      </c>
      <c r="R177" s="86">
        <f t="shared" si="35"/>
        <v>0</v>
      </c>
    </row>
    <row r="178" spans="1:18" x14ac:dyDescent="0.2">
      <c r="A178" s="77">
        <f t="shared" si="36"/>
        <v>171</v>
      </c>
      <c r="B178" s="456">
        <f>'INVENT.Mat Transp importés - 10'!D177</f>
        <v>0</v>
      </c>
      <c r="C178" s="456">
        <f>'INVENT.Mat Transp importés - 10'!F177</f>
        <v>0</v>
      </c>
      <c r="D178" s="456">
        <f>'INVENT.Mat Transp importés - 10'!C177</f>
        <v>0</v>
      </c>
      <c r="E178" s="476">
        <f>'INVENT.Mat Transp importés - 10'!H177</f>
        <v>0</v>
      </c>
      <c r="F178" s="268"/>
      <c r="G178" s="266">
        <f t="shared" si="26"/>
        <v>0</v>
      </c>
      <c r="H178" s="84">
        <f t="shared" si="27"/>
        <v>0</v>
      </c>
      <c r="I178" s="84">
        <f t="shared" si="28"/>
        <v>0</v>
      </c>
      <c r="J178" s="84">
        <f t="shared" si="29"/>
        <v>0</v>
      </c>
      <c r="K178" s="84">
        <f t="shared" si="30"/>
        <v>0</v>
      </c>
      <c r="L178" s="84">
        <f t="shared" si="31"/>
        <v>0</v>
      </c>
      <c r="M178" s="267"/>
      <c r="N178" s="267"/>
      <c r="O178" s="84">
        <f t="shared" si="32"/>
        <v>0</v>
      </c>
      <c r="P178" s="84">
        <f t="shared" si="33"/>
        <v>0</v>
      </c>
      <c r="Q178" s="86">
        <f t="shared" si="34"/>
        <v>0</v>
      </c>
      <c r="R178" s="86">
        <f t="shared" si="35"/>
        <v>0</v>
      </c>
    </row>
    <row r="179" spans="1:18" x14ac:dyDescent="0.2">
      <c r="A179" s="77">
        <f t="shared" si="36"/>
        <v>172</v>
      </c>
      <c r="B179" s="456">
        <f>'INVENT.Mat Transp importés - 10'!D178</f>
        <v>0</v>
      </c>
      <c r="C179" s="456">
        <f>'INVENT.Mat Transp importés - 10'!F178</f>
        <v>0</v>
      </c>
      <c r="D179" s="456">
        <f>'INVENT.Mat Transp importés - 10'!C178</f>
        <v>0</v>
      </c>
      <c r="E179" s="476">
        <f>'INVENT.Mat Transp importés - 10'!H178</f>
        <v>0</v>
      </c>
      <c r="F179" s="268"/>
      <c r="G179" s="266">
        <f t="shared" si="26"/>
        <v>0</v>
      </c>
      <c r="H179" s="84">
        <f t="shared" si="27"/>
        <v>0</v>
      </c>
      <c r="I179" s="84">
        <f t="shared" si="28"/>
        <v>0</v>
      </c>
      <c r="J179" s="84">
        <f t="shared" si="29"/>
        <v>0</v>
      </c>
      <c r="K179" s="84">
        <f t="shared" si="30"/>
        <v>0</v>
      </c>
      <c r="L179" s="84">
        <f t="shared" si="31"/>
        <v>0</v>
      </c>
      <c r="M179" s="267"/>
      <c r="N179" s="267"/>
      <c r="O179" s="84">
        <f t="shared" si="32"/>
        <v>0</v>
      </c>
      <c r="P179" s="84">
        <f t="shared" si="33"/>
        <v>0</v>
      </c>
      <c r="Q179" s="86">
        <f t="shared" si="34"/>
        <v>0</v>
      </c>
      <c r="R179" s="86">
        <f t="shared" si="35"/>
        <v>0</v>
      </c>
    </row>
    <row r="180" spans="1:18" x14ac:dyDescent="0.2">
      <c r="A180" s="77">
        <f t="shared" si="36"/>
        <v>173</v>
      </c>
      <c r="B180" s="456">
        <f>'INVENT.Mat Transp importés - 10'!D179</f>
        <v>0</v>
      </c>
      <c r="C180" s="456">
        <f>'INVENT.Mat Transp importés - 10'!F179</f>
        <v>0</v>
      </c>
      <c r="D180" s="456">
        <f>'INVENT.Mat Transp importés - 10'!C179</f>
        <v>0</v>
      </c>
      <c r="E180" s="476">
        <f>'INVENT.Mat Transp importés - 10'!H179</f>
        <v>0</v>
      </c>
      <c r="F180" s="268"/>
      <c r="G180" s="266">
        <f t="shared" si="26"/>
        <v>0</v>
      </c>
      <c r="H180" s="84">
        <f t="shared" si="27"/>
        <v>0</v>
      </c>
      <c r="I180" s="84">
        <f t="shared" si="28"/>
        <v>0</v>
      </c>
      <c r="J180" s="84">
        <f t="shared" si="29"/>
        <v>0</v>
      </c>
      <c r="K180" s="84">
        <f t="shared" si="30"/>
        <v>0</v>
      </c>
      <c r="L180" s="84">
        <f t="shared" si="31"/>
        <v>0</v>
      </c>
      <c r="M180" s="267"/>
      <c r="N180" s="267"/>
      <c r="O180" s="84">
        <f t="shared" si="32"/>
        <v>0</v>
      </c>
      <c r="P180" s="84">
        <f t="shared" si="33"/>
        <v>0</v>
      </c>
      <c r="Q180" s="86">
        <f t="shared" si="34"/>
        <v>0</v>
      </c>
      <c r="R180" s="86">
        <f t="shared" si="35"/>
        <v>0</v>
      </c>
    </row>
    <row r="181" spans="1:18" x14ac:dyDescent="0.2">
      <c r="A181" s="77">
        <f t="shared" si="36"/>
        <v>174</v>
      </c>
      <c r="B181" s="456">
        <f>'INVENT.Mat Transp importés - 10'!D180</f>
        <v>0</v>
      </c>
      <c r="C181" s="456">
        <f>'INVENT.Mat Transp importés - 10'!F180</f>
        <v>0</v>
      </c>
      <c r="D181" s="456">
        <f>'INVENT.Mat Transp importés - 10'!C180</f>
        <v>0</v>
      </c>
      <c r="E181" s="476">
        <f>'INVENT.Mat Transp importés - 10'!H180</f>
        <v>0</v>
      </c>
      <c r="F181" s="268"/>
      <c r="G181" s="266">
        <f t="shared" si="26"/>
        <v>0</v>
      </c>
      <c r="H181" s="84">
        <f t="shared" si="27"/>
        <v>0</v>
      </c>
      <c r="I181" s="84">
        <f t="shared" si="28"/>
        <v>0</v>
      </c>
      <c r="J181" s="84">
        <f t="shared" si="29"/>
        <v>0</v>
      </c>
      <c r="K181" s="84">
        <f t="shared" si="30"/>
        <v>0</v>
      </c>
      <c r="L181" s="84">
        <f t="shared" si="31"/>
        <v>0</v>
      </c>
      <c r="M181" s="267"/>
      <c r="N181" s="267"/>
      <c r="O181" s="84">
        <f t="shared" si="32"/>
        <v>0</v>
      </c>
      <c r="P181" s="84">
        <f t="shared" si="33"/>
        <v>0</v>
      </c>
      <c r="Q181" s="86">
        <f t="shared" si="34"/>
        <v>0</v>
      </c>
      <c r="R181" s="86">
        <f t="shared" si="35"/>
        <v>0</v>
      </c>
    </row>
    <row r="182" spans="1:18" x14ac:dyDescent="0.2">
      <c r="A182" s="77">
        <f t="shared" si="36"/>
        <v>175</v>
      </c>
      <c r="B182" s="456">
        <f>'INVENT.Mat Transp importés - 10'!D181</f>
        <v>0</v>
      </c>
      <c r="C182" s="456">
        <f>'INVENT.Mat Transp importés - 10'!F181</f>
        <v>0</v>
      </c>
      <c r="D182" s="456">
        <f>'INVENT.Mat Transp importés - 10'!C181</f>
        <v>0</v>
      </c>
      <c r="E182" s="476">
        <f>'INVENT.Mat Transp importés - 10'!H181</f>
        <v>0</v>
      </c>
      <c r="F182" s="268"/>
      <c r="G182" s="266">
        <f t="shared" si="26"/>
        <v>0</v>
      </c>
      <c r="H182" s="84">
        <f t="shared" si="27"/>
        <v>0</v>
      </c>
      <c r="I182" s="84">
        <f t="shared" si="28"/>
        <v>0</v>
      </c>
      <c r="J182" s="84">
        <f t="shared" si="29"/>
        <v>0</v>
      </c>
      <c r="K182" s="84">
        <f t="shared" si="30"/>
        <v>0</v>
      </c>
      <c r="L182" s="84">
        <f t="shared" si="31"/>
        <v>0</v>
      </c>
      <c r="M182" s="267"/>
      <c r="N182" s="267"/>
      <c r="O182" s="84">
        <f t="shared" si="32"/>
        <v>0</v>
      </c>
      <c r="P182" s="84">
        <f t="shared" si="33"/>
        <v>0</v>
      </c>
      <c r="Q182" s="86">
        <f t="shared" si="34"/>
        <v>0</v>
      </c>
      <c r="R182" s="86">
        <f t="shared" si="35"/>
        <v>0</v>
      </c>
    </row>
    <row r="183" spans="1:18" x14ac:dyDescent="0.2">
      <c r="A183" s="77">
        <f t="shared" si="36"/>
        <v>176</v>
      </c>
      <c r="B183" s="456">
        <f>'INVENT.Mat Transp importés - 10'!D182</f>
        <v>0</v>
      </c>
      <c r="C183" s="456">
        <f>'INVENT.Mat Transp importés - 10'!F182</f>
        <v>0</v>
      </c>
      <c r="D183" s="456">
        <f>'INVENT.Mat Transp importés - 10'!C182</f>
        <v>0</v>
      </c>
      <c r="E183" s="476">
        <f>'INVENT.Mat Transp importés - 10'!H182</f>
        <v>0</v>
      </c>
      <c r="F183" s="268"/>
      <c r="G183" s="266">
        <f t="shared" si="26"/>
        <v>0</v>
      </c>
      <c r="H183" s="84">
        <f t="shared" si="27"/>
        <v>0</v>
      </c>
      <c r="I183" s="84">
        <f t="shared" si="28"/>
        <v>0</v>
      </c>
      <c r="J183" s="84">
        <f t="shared" si="29"/>
        <v>0</v>
      </c>
      <c r="K183" s="84">
        <f t="shared" si="30"/>
        <v>0</v>
      </c>
      <c r="L183" s="84">
        <f t="shared" si="31"/>
        <v>0</v>
      </c>
      <c r="M183" s="267"/>
      <c r="N183" s="267"/>
      <c r="O183" s="84">
        <f t="shared" si="32"/>
        <v>0</v>
      </c>
      <c r="P183" s="84">
        <f t="shared" si="33"/>
        <v>0</v>
      </c>
      <c r="Q183" s="86">
        <f t="shared" si="34"/>
        <v>0</v>
      </c>
      <c r="R183" s="86">
        <f t="shared" si="35"/>
        <v>0</v>
      </c>
    </row>
    <row r="184" spans="1:18" x14ac:dyDescent="0.2">
      <c r="A184" s="77">
        <f t="shared" si="36"/>
        <v>177</v>
      </c>
      <c r="B184" s="456">
        <f>'INVENT.Mat Transp importés - 10'!D183</f>
        <v>0</v>
      </c>
      <c r="C184" s="456">
        <f>'INVENT.Mat Transp importés - 10'!F183</f>
        <v>0</v>
      </c>
      <c r="D184" s="456">
        <f>'INVENT.Mat Transp importés - 10'!C183</f>
        <v>0</v>
      </c>
      <c r="E184" s="476">
        <f>'INVENT.Mat Transp importés - 10'!H183</f>
        <v>0</v>
      </c>
      <c r="F184" s="268"/>
      <c r="G184" s="266">
        <f t="shared" si="26"/>
        <v>0</v>
      </c>
      <c r="H184" s="84">
        <f t="shared" si="27"/>
        <v>0</v>
      </c>
      <c r="I184" s="84">
        <f t="shared" si="28"/>
        <v>0</v>
      </c>
      <c r="J184" s="84">
        <f t="shared" si="29"/>
        <v>0</v>
      </c>
      <c r="K184" s="84">
        <f t="shared" si="30"/>
        <v>0</v>
      </c>
      <c r="L184" s="84">
        <f t="shared" si="31"/>
        <v>0</v>
      </c>
      <c r="M184" s="267"/>
      <c r="N184" s="267"/>
      <c r="O184" s="84">
        <f t="shared" si="32"/>
        <v>0</v>
      </c>
      <c r="P184" s="84">
        <f t="shared" si="33"/>
        <v>0</v>
      </c>
      <c r="Q184" s="86">
        <f t="shared" si="34"/>
        <v>0</v>
      </c>
      <c r="R184" s="86">
        <f t="shared" si="35"/>
        <v>0</v>
      </c>
    </row>
    <row r="185" spans="1:18" x14ac:dyDescent="0.2">
      <c r="A185" s="77">
        <f t="shared" si="36"/>
        <v>178</v>
      </c>
      <c r="B185" s="456">
        <f>'INVENT.Mat Transp importés - 10'!D184</f>
        <v>0</v>
      </c>
      <c r="C185" s="456">
        <f>'INVENT.Mat Transp importés - 10'!F184</f>
        <v>0</v>
      </c>
      <c r="D185" s="456">
        <f>'INVENT.Mat Transp importés - 10'!C184</f>
        <v>0</v>
      </c>
      <c r="E185" s="476">
        <f>'INVENT.Mat Transp importés - 10'!H184</f>
        <v>0</v>
      </c>
      <c r="F185" s="268"/>
      <c r="G185" s="266">
        <f t="shared" si="26"/>
        <v>0</v>
      </c>
      <c r="H185" s="84">
        <f t="shared" si="27"/>
        <v>0</v>
      </c>
      <c r="I185" s="84">
        <f t="shared" si="28"/>
        <v>0</v>
      </c>
      <c r="J185" s="84">
        <f t="shared" si="29"/>
        <v>0</v>
      </c>
      <c r="K185" s="84">
        <f t="shared" si="30"/>
        <v>0</v>
      </c>
      <c r="L185" s="84">
        <f t="shared" si="31"/>
        <v>0</v>
      </c>
      <c r="M185" s="267"/>
      <c r="N185" s="267"/>
      <c r="O185" s="84">
        <f t="shared" si="32"/>
        <v>0</v>
      </c>
      <c r="P185" s="84">
        <f t="shared" si="33"/>
        <v>0</v>
      </c>
      <c r="Q185" s="86">
        <f t="shared" si="34"/>
        <v>0</v>
      </c>
      <c r="R185" s="86">
        <f t="shared" si="35"/>
        <v>0</v>
      </c>
    </row>
    <row r="186" spans="1:18" x14ac:dyDescent="0.2">
      <c r="A186" s="77">
        <f t="shared" si="36"/>
        <v>179</v>
      </c>
      <c r="B186" s="456">
        <f>'INVENT.Mat Transp importés - 10'!D185</f>
        <v>0</v>
      </c>
      <c r="C186" s="456">
        <f>'INVENT.Mat Transp importés - 10'!F185</f>
        <v>0</v>
      </c>
      <c r="D186" s="456">
        <f>'INVENT.Mat Transp importés - 10'!C185</f>
        <v>0</v>
      </c>
      <c r="E186" s="476">
        <f>'INVENT.Mat Transp importés - 10'!H185</f>
        <v>0</v>
      </c>
      <c r="F186" s="268"/>
      <c r="G186" s="266">
        <f t="shared" ref="G186:G249" si="37">F186*E186</f>
        <v>0</v>
      </c>
      <c r="H186" s="84">
        <f t="shared" ref="H186:H249" si="38">E186*1%</f>
        <v>0</v>
      </c>
      <c r="I186" s="84">
        <f t="shared" ref="I186:I249" si="39">E186*1%</f>
        <v>0</v>
      </c>
      <c r="J186" s="84">
        <f t="shared" ref="J186:J249" si="40">E186*0.5%</f>
        <v>0</v>
      </c>
      <c r="K186" s="84">
        <f t="shared" ref="K186:K249" si="41">(E186+G186+H186)*18%</f>
        <v>0</v>
      </c>
      <c r="L186" s="84">
        <f t="shared" ref="L186:L249" si="42">SUM(G186:K186)+E186</f>
        <v>0</v>
      </c>
      <c r="M186" s="267"/>
      <c r="N186" s="267"/>
      <c r="O186" s="84">
        <f t="shared" ref="O186:O249" si="43">(M186+N186)*18%</f>
        <v>0</v>
      </c>
      <c r="P186" s="84">
        <f t="shared" ref="P186:P249" si="44">O186+N186+M186</f>
        <v>0</v>
      </c>
      <c r="Q186" s="86">
        <f t="shared" ref="Q186:Q249" si="45">+R186-O186-K186</f>
        <v>0</v>
      </c>
      <c r="R186" s="86">
        <f t="shared" ref="R186:R249" si="46">P186+L186</f>
        <v>0</v>
      </c>
    </row>
    <row r="187" spans="1:18" x14ac:dyDescent="0.2">
      <c r="A187" s="77">
        <f t="shared" si="36"/>
        <v>180</v>
      </c>
      <c r="B187" s="456">
        <f>'INVENT.Mat Transp importés - 10'!D186</f>
        <v>0</v>
      </c>
      <c r="C187" s="456">
        <f>'INVENT.Mat Transp importés - 10'!F186</f>
        <v>0</v>
      </c>
      <c r="D187" s="456">
        <f>'INVENT.Mat Transp importés - 10'!C186</f>
        <v>0</v>
      </c>
      <c r="E187" s="476">
        <f>'INVENT.Mat Transp importés - 10'!H186</f>
        <v>0</v>
      </c>
      <c r="F187" s="268"/>
      <c r="G187" s="266">
        <f t="shared" si="37"/>
        <v>0</v>
      </c>
      <c r="H187" s="84">
        <f t="shared" si="38"/>
        <v>0</v>
      </c>
      <c r="I187" s="84">
        <f t="shared" si="39"/>
        <v>0</v>
      </c>
      <c r="J187" s="84">
        <f t="shared" si="40"/>
        <v>0</v>
      </c>
      <c r="K187" s="84">
        <f t="shared" si="41"/>
        <v>0</v>
      </c>
      <c r="L187" s="84">
        <f t="shared" si="42"/>
        <v>0</v>
      </c>
      <c r="M187" s="267"/>
      <c r="N187" s="267"/>
      <c r="O187" s="84">
        <f t="shared" si="43"/>
        <v>0</v>
      </c>
      <c r="P187" s="84">
        <f t="shared" si="44"/>
        <v>0</v>
      </c>
      <c r="Q187" s="86">
        <f t="shared" si="45"/>
        <v>0</v>
      </c>
      <c r="R187" s="86">
        <f t="shared" si="46"/>
        <v>0</v>
      </c>
    </row>
    <row r="188" spans="1:18" x14ac:dyDescent="0.2">
      <c r="A188" s="77">
        <f t="shared" si="36"/>
        <v>181</v>
      </c>
      <c r="B188" s="456">
        <f>'INVENT.Mat Transp importés - 10'!D187</f>
        <v>0</v>
      </c>
      <c r="C188" s="456">
        <f>'INVENT.Mat Transp importés - 10'!F187</f>
        <v>0</v>
      </c>
      <c r="D188" s="456">
        <f>'INVENT.Mat Transp importés - 10'!C187</f>
        <v>0</v>
      </c>
      <c r="E188" s="476">
        <f>'INVENT.Mat Transp importés - 10'!H187</f>
        <v>0</v>
      </c>
      <c r="F188" s="268"/>
      <c r="G188" s="266">
        <f t="shared" si="37"/>
        <v>0</v>
      </c>
      <c r="H188" s="84">
        <f t="shared" si="38"/>
        <v>0</v>
      </c>
      <c r="I188" s="84">
        <f t="shared" si="39"/>
        <v>0</v>
      </c>
      <c r="J188" s="84">
        <f t="shared" si="40"/>
        <v>0</v>
      </c>
      <c r="K188" s="84">
        <f t="shared" si="41"/>
        <v>0</v>
      </c>
      <c r="L188" s="84">
        <f t="shared" si="42"/>
        <v>0</v>
      </c>
      <c r="M188" s="267"/>
      <c r="N188" s="267"/>
      <c r="O188" s="84">
        <f t="shared" si="43"/>
        <v>0</v>
      </c>
      <c r="P188" s="84">
        <f t="shared" si="44"/>
        <v>0</v>
      </c>
      <c r="Q188" s="86">
        <f t="shared" si="45"/>
        <v>0</v>
      </c>
      <c r="R188" s="86">
        <f t="shared" si="46"/>
        <v>0</v>
      </c>
    </row>
    <row r="189" spans="1:18" x14ac:dyDescent="0.2">
      <c r="A189" s="77">
        <f t="shared" si="36"/>
        <v>182</v>
      </c>
      <c r="B189" s="456">
        <f>'INVENT.Mat Transp importés - 10'!D188</f>
        <v>0</v>
      </c>
      <c r="C189" s="456">
        <f>'INVENT.Mat Transp importés - 10'!F188</f>
        <v>0</v>
      </c>
      <c r="D189" s="456">
        <f>'INVENT.Mat Transp importés - 10'!C188</f>
        <v>0</v>
      </c>
      <c r="E189" s="476">
        <f>'INVENT.Mat Transp importés - 10'!H188</f>
        <v>0</v>
      </c>
      <c r="F189" s="268"/>
      <c r="G189" s="266">
        <f t="shared" si="37"/>
        <v>0</v>
      </c>
      <c r="H189" s="84">
        <f t="shared" si="38"/>
        <v>0</v>
      </c>
      <c r="I189" s="84">
        <f t="shared" si="39"/>
        <v>0</v>
      </c>
      <c r="J189" s="84">
        <f t="shared" si="40"/>
        <v>0</v>
      </c>
      <c r="K189" s="84">
        <f t="shared" si="41"/>
        <v>0</v>
      </c>
      <c r="L189" s="84">
        <f t="shared" si="42"/>
        <v>0</v>
      </c>
      <c r="M189" s="267"/>
      <c r="N189" s="267"/>
      <c r="O189" s="84">
        <f t="shared" si="43"/>
        <v>0</v>
      </c>
      <c r="P189" s="84">
        <f t="shared" si="44"/>
        <v>0</v>
      </c>
      <c r="Q189" s="86">
        <f t="shared" si="45"/>
        <v>0</v>
      </c>
      <c r="R189" s="86">
        <f t="shared" si="46"/>
        <v>0</v>
      </c>
    </row>
    <row r="190" spans="1:18" x14ac:dyDescent="0.2">
      <c r="A190" s="77">
        <f t="shared" si="36"/>
        <v>183</v>
      </c>
      <c r="B190" s="456">
        <f>'INVENT.Mat Transp importés - 10'!D189</f>
        <v>0</v>
      </c>
      <c r="C190" s="456">
        <f>'INVENT.Mat Transp importés - 10'!F189</f>
        <v>0</v>
      </c>
      <c r="D190" s="456">
        <f>'INVENT.Mat Transp importés - 10'!C189</f>
        <v>0</v>
      </c>
      <c r="E190" s="476">
        <f>'INVENT.Mat Transp importés - 10'!H189</f>
        <v>0</v>
      </c>
      <c r="F190" s="268"/>
      <c r="G190" s="266">
        <f t="shared" si="37"/>
        <v>0</v>
      </c>
      <c r="H190" s="84">
        <f t="shared" si="38"/>
        <v>0</v>
      </c>
      <c r="I190" s="84">
        <f t="shared" si="39"/>
        <v>0</v>
      </c>
      <c r="J190" s="84">
        <f t="shared" si="40"/>
        <v>0</v>
      </c>
      <c r="K190" s="84">
        <f t="shared" si="41"/>
        <v>0</v>
      </c>
      <c r="L190" s="84">
        <f t="shared" si="42"/>
        <v>0</v>
      </c>
      <c r="M190" s="267"/>
      <c r="N190" s="267"/>
      <c r="O190" s="84">
        <f t="shared" si="43"/>
        <v>0</v>
      </c>
      <c r="P190" s="84">
        <f t="shared" si="44"/>
        <v>0</v>
      </c>
      <c r="Q190" s="86">
        <f t="shared" si="45"/>
        <v>0</v>
      </c>
      <c r="R190" s="86">
        <f t="shared" si="46"/>
        <v>0</v>
      </c>
    </row>
    <row r="191" spans="1:18" x14ac:dyDescent="0.2">
      <c r="A191" s="77">
        <f t="shared" si="36"/>
        <v>184</v>
      </c>
      <c r="B191" s="456">
        <f>'INVENT.Mat Transp importés - 10'!D190</f>
        <v>0</v>
      </c>
      <c r="C191" s="456">
        <f>'INVENT.Mat Transp importés - 10'!F190</f>
        <v>0</v>
      </c>
      <c r="D191" s="456">
        <f>'INVENT.Mat Transp importés - 10'!C190</f>
        <v>0</v>
      </c>
      <c r="E191" s="476">
        <f>'INVENT.Mat Transp importés - 10'!H190</f>
        <v>0</v>
      </c>
      <c r="F191" s="268"/>
      <c r="G191" s="266">
        <f t="shared" si="37"/>
        <v>0</v>
      </c>
      <c r="H191" s="84">
        <f t="shared" si="38"/>
        <v>0</v>
      </c>
      <c r="I191" s="84">
        <f t="shared" si="39"/>
        <v>0</v>
      </c>
      <c r="J191" s="84">
        <f t="shared" si="40"/>
        <v>0</v>
      </c>
      <c r="K191" s="84">
        <f t="shared" si="41"/>
        <v>0</v>
      </c>
      <c r="L191" s="84">
        <f t="shared" si="42"/>
        <v>0</v>
      </c>
      <c r="M191" s="267"/>
      <c r="N191" s="267"/>
      <c r="O191" s="84">
        <f t="shared" si="43"/>
        <v>0</v>
      </c>
      <c r="P191" s="84">
        <f t="shared" si="44"/>
        <v>0</v>
      </c>
      <c r="Q191" s="86">
        <f t="shared" si="45"/>
        <v>0</v>
      </c>
      <c r="R191" s="86">
        <f t="shared" si="46"/>
        <v>0</v>
      </c>
    </row>
    <row r="192" spans="1:18" x14ac:dyDescent="0.2">
      <c r="A192" s="77">
        <f t="shared" si="36"/>
        <v>185</v>
      </c>
      <c r="B192" s="456">
        <f>'INVENT.Mat Transp importés - 10'!D191</f>
        <v>0</v>
      </c>
      <c r="C192" s="456">
        <f>'INVENT.Mat Transp importés - 10'!F191</f>
        <v>0</v>
      </c>
      <c r="D192" s="456">
        <f>'INVENT.Mat Transp importés - 10'!C191</f>
        <v>0</v>
      </c>
      <c r="E192" s="476">
        <f>'INVENT.Mat Transp importés - 10'!H191</f>
        <v>0</v>
      </c>
      <c r="F192" s="268"/>
      <c r="G192" s="266">
        <f t="shared" si="37"/>
        <v>0</v>
      </c>
      <c r="H192" s="84">
        <f t="shared" si="38"/>
        <v>0</v>
      </c>
      <c r="I192" s="84">
        <f t="shared" si="39"/>
        <v>0</v>
      </c>
      <c r="J192" s="84">
        <f t="shared" si="40"/>
        <v>0</v>
      </c>
      <c r="K192" s="84">
        <f t="shared" si="41"/>
        <v>0</v>
      </c>
      <c r="L192" s="84">
        <f t="shared" si="42"/>
        <v>0</v>
      </c>
      <c r="M192" s="267"/>
      <c r="N192" s="267"/>
      <c r="O192" s="84">
        <f t="shared" si="43"/>
        <v>0</v>
      </c>
      <c r="P192" s="84">
        <f t="shared" si="44"/>
        <v>0</v>
      </c>
      <c r="Q192" s="86">
        <f t="shared" si="45"/>
        <v>0</v>
      </c>
      <c r="R192" s="86">
        <f t="shared" si="46"/>
        <v>0</v>
      </c>
    </row>
    <row r="193" spans="1:18" x14ac:dyDescent="0.2">
      <c r="A193" s="77">
        <f t="shared" si="36"/>
        <v>186</v>
      </c>
      <c r="B193" s="456">
        <f>'INVENT.Mat Transp importés - 10'!D192</f>
        <v>0</v>
      </c>
      <c r="C193" s="456">
        <f>'INVENT.Mat Transp importés - 10'!F192</f>
        <v>0</v>
      </c>
      <c r="D193" s="456">
        <f>'INVENT.Mat Transp importés - 10'!C192</f>
        <v>0</v>
      </c>
      <c r="E193" s="476">
        <f>'INVENT.Mat Transp importés - 10'!H192</f>
        <v>0</v>
      </c>
      <c r="F193" s="268"/>
      <c r="G193" s="266">
        <f t="shared" si="37"/>
        <v>0</v>
      </c>
      <c r="H193" s="84">
        <f t="shared" si="38"/>
        <v>0</v>
      </c>
      <c r="I193" s="84">
        <f t="shared" si="39"/>
        <v>0</v>
      </c>
      <c r="J193" s="84">
        <f t="shared" si="40"/>
        <v>0</v>
      </c>
      <c r="K193" s="84">
        <f t="shared" si="41"/>
        <v>0</v>
      </c>
      <c r="L193" s="84">
        <f t="shared" si="42"/>
        <v>0</v>
      </c>
      <c r="M193" s="267"/>
      <c r="N193" s="267"/>
      <c r="O193" s="84">
        <f t="shared" si="43"/>
        <v>0</v>
      </c>
      <c r="P193" s="84">
        <f t="shared" si="44"/>
        <v>0</v>
      </c>
      <c r="Q193" s="86">
        <f t="shared" si="45"/>
        <v>0</v>
      </c>
      <c r="R193" s="86">
        <f t="shared" si="46"/>
        <v>0</v>
      </c>
    </row>
    <row r="194" spans="1:18" x14ac:dyDescent="0.2">
      <c r="A194" s="77">
        <f t="shared" si="36"/>
        <v>187</v>
      </c>
      <c r="B194" s="456">
        <f>'INVENT.Mat Transp importés - 10'!D193</f>
        <v>0</v>
      </c>
      <c r="C194" s="456">
        <f>'INVENT.Mat Transp importés - 10'!F193</f>
        <v>0</v>
      </c>
      <c r="D194" s="456">
        <f>'INVENT.Mat Transp importés - 10'!C193</f>
        <v>0</v>
      </c>
      <c r="E194" s="476">
        <f>'INVENT.Mat Transp importés - 10'!H193</f>
        <v>0</v>
      </c>
      <c r="F194" s="268"/>
      <c r="G194" s="266">
        <f t="shared" si="37"/>
        <v>0</v>
      </c>
      <c r="H194" s="84">
        <f t="shared" si="38"/>
        <v>0</v>
      </c>
      <c r="I194" s="84">
        <f t="shared" si="39"/>
        <v>0</v>
      </c>
      <c r="J194" s="84">
        <f t="shared" si="40"/>
        <v>0</v>
      </c>
      <c r="K194" s="84">
        <f t="shared" si="41"/>
        <v>0</v>
      </c>
      <c r="L194" s="84">
        <f t="shared" si="42"/>
        <v>0</v>
      </c>
      <c r="M194" s="267"/>
      <c r="N194" s="267"/>
      <c r="O194" s="84">
        <f t="shared" si="43"/>
        <v>0</v>
      </c>
      <c r="P194" s="84">
        <f t="shared" si="44"/>
        <v>0</v>
      </c>
      <c r="Q194" s="86">
        <f t="shared" si="45"/>
        <v>0</v>
      </c>
      <c r="R194" s="86">
        <f t="shared" si="46"/>
        <v>0</v>
      </c>
    </row>
    <row r="195" spans="1:18" x14ac:dyDescent="0.2">
      <c r="A195" s="77">
        <f t="shared" si="36"/>
        <v>188</v>
      </c>
      <c r="B195" s="456">
        <f>'INVENT.Mat Transp importés - 10'!D194</f>
        <v>0</v>
      </c>
      <c r="C195" s="456">
        <f>'INVENT.Mat Transp importés - 10'!F194</f>
        <v>0</v>
      </c>
      <c r="D195" s="456">
        <f>'INVENT.Mat Transp importés - 10'!C194</f>
        <v>0</v>
      </c>
      <c r="E195" s="476">
        <f>'INVENT.Mat Transp importés - 10'!H194</f>
        <v>0</v>
      </c>
      <c r="F195" s="268"/>
      <c r="G195" s="266">
        <f t="shared" si="37"/>
        <v>0</v>
      </c>
      <c r="H195" s="84">
        <f t="shared" si="38"/>
        <v>0</v>
      </c>
      <c r="I195" s="84">
        <f t="shared" si="39"/>
        <v>0</v>
      </c>
      <c r="J195" s="84">
        <f t="shared" si="40"/>
        <v>0</v>
      </c>
      <c r="K195" s="84">
        <f t="shared" si="41"/>
        <v>0</v>
      </c>
      <c r="L195" s="84">
        <f t="shared" si="42"/>
        <v>0</v>
      </c>
      <c r="M195" s="267"/>
      <c r="N195" s="267"/>
      <c r="O195" s="84">
        <f t="shared" si="43"/>
        <v>0</v>
      </c>
      <c r="P195" s="84">
        <f t="shared" si="44"/>
        <v>0</v>
      </c>
      <c r="Q195" s="86">
        <f t="shared" si="45"/>
        <v>0</v>
      </c>
      <c r="R195" s="86">
        <f t="shared" si="46"/>
        <v>0</v>
      </c>
    </row>
    <row r="196" spans="1:18" x14ac:dyDescent="0.2">
      <c r="A196" s="77">
        <f t="shared" si="36"/>
        <v>189</v>
      </c>
      <c r="B196" s="456">
        <f>'INVENT.Mat Transp importés - 10'!D195</f>
        <v>0</v>
      </c>
      <c r="C196" s="456">
        <f>'INVENT.Mat Transp importés - 10'!F195</f>
        <v>0</v>
      </c>
      <c r="D196" s="456">
        <f>'INVENT.Mat Transp importés - 10'!C195</f>
        <v>0</v>
      </c>
      <c r="E196" s="476">
        <f>'INVENT.Mat Transp importés - 10'!H195</f>
        <v>0</v>
      </c>
      <c r="F196" s="268"/>
      <c r="G196" s="266">
        <f t="shared" si="37"/>
        <v>0</v>
      </c>
      <c r="H196" s="84">
        <f t="shared" si="38"/>
        <v>0</v>
      </c>
      <c r="I196" s="84">
        <f t="shared" si="39"/>
        <v>0</v>
      </c>
      <c r="J196" s="84">
        <f t="shared" si="40"/>
        <v>0</v>
      </c>
      <c r="K196" s="84">
        <f t="shared" si="41"/>
        <v>0</v>
      </c>
      <c r="L196" s="84">
        <f t="shared" si="42"/>
        <v>0</v>
      </c>
      <c r="M196" s="267"/>
      <c r="N196" s="267"/>
      <c r="O196" s="84">
        <f t="shared" si="43"/>
        <v>0</v>
      </c>
      <c r="P196" s="84">
        <f t="shared" si="44"/>
        <v>0</v>
      </c>
      <c r="Q196" s="86">
        <f t="shared" si="45"/>
        <v>0</v>
      </c>
      <c r="R196" s="86">
        <f t="shared" si="46"/>
        <v>0</v>
      </c>
    </row>
    <row r="197" spans="1:18" x14ac:dyDescent="0.2">
      <c r="A197" s="77">
        <f t="shared" si="36"/>
        <v>190</v>
      </c>
      <c r="B197" s="456">
        <f>'INVENT.Mat Transp importés - 10'!D196</f>
        <v>0</v>
      </c>
      <c r="C197" s="456">
        <f>'INVENT.Mat Transp importés - 10'!F196</f>
        <v>0</v>
      </c>
      <c r="D197" s="456">
        <f>'INVENT.Mat Transp importés - 10'!C196</f>
        <v>0</v>
      </c>
      <c r="E197" s="476">
        <f>'INVENT.Mat Transp importés - 10'!H196</f>
        <v>0</v>
      </c>
      <c r="F197" s="268"/>
      <c r="G197" s="266">
        <f t="shared" si="37"/>
        <v>0</v>
      </c>
      <c r="H197" s="84">
        <f t="shared" si="38"/>
        <v>0</v>
      </c>
      <c r="I197" s="84">
        <f t="shared" si="39"/>
        <v>0</v>
      </c>
      <c r="J197" s="84">
        <f t="shared" si="40"/>
        <v>0</v>
      </c>
      <c r="K197" s="84">
        <f t="shared" si="41"/>
        <v>0</v>
      </c>
      <c r="L197" s="84">
        <f t="shared" si="42"/>
        <v>0</v>
      </c>
      <c r="M197" s="267"/>
      <c r="N197" s="267"/>
      <c r="O197" s="84">
        <f t="shared" si="43"/>
        <v>0</v>
      </c>
      <c r="P197" s="84">
        <f t="shared" si="44"/>
        <v>0</v>
      </c>
      <c r="Q197" s="86">
        <f t="shared" si="45"/>
        <v>0</v>
      </c>
      <c r="R197" s="86">
        <f t="shared" si="46"/>
        <v>0</v>
      </c>
    </row>
    <row r="198" spans="1:18" x14ac:dyDescent="0.2">
      <c r="A198" s="77">
        <f t="shared" si="36"/>
        <v>191</v>
      </c>
      <c r="B198" s="456">
        <f>'INVENT.Mat Transp importés - 10'!D197</f>
        <v>0</v>
      </c>
      <c r="C198" s="456">
        <f>'INVENT.Mat Transp importés - 10'!F197</f>
        <v>0</v>
      </c>
      <c r="D198" s="456">
        <f>'INVENT.Mat Transp importés - 10'!C197</f>
        <v>0</v>
      </c>
      <c r="E198" s="476">
        <f>'INVENT.Mat Transp importés - 10'!H197</f>
        <v>0</v>
      </c>
      <c r="F198" s="268"/>
      <c r="G198" s="266">
        <f t="shared" si="37"/>
        <v>0</v>
      </c>
      <c r="H198" s="84">
        <f t="shared" si="38"/>
        <v>0</v>
      </c>
      <c r="I198" s="84">
        <f t="shared" si="39"/>
        <v>0</v>
      </c>
      <c r="J198" s="84">
        <f t="shared" si="40"/>
        <v>0</v>
      </c>
      <c r="K198" s="84">
        <f t="shared" si="41"/>
        <v>0</v>
      </c>
      <c r="L198" s="84">
        <f t="shared" si="42"/>
        <v>0</v>
      </c>
      <c r="M198" s="267"/>
      <c r="N198" s="267"/>
      <c r="O198" s="84">
        <f t="shared" si="43"/>
        <v>0</v>
      </c>
      <c r="P198" s="84">
        <f t="shared" si="44"/>
        <v>0</v>
      </c>
      <c r="Q198" s="86">
        <f t="shared" si="45"/>
        <v>0</v>
      </c>
      <c r="R198" s="86">
        <f t="shared" si="46"/>
        <v>0</v>
      </c>
    </row>
    <row r="199" spans="1:18" x14ac:dyDescent="0.2">
      <c r="A199" s="77">
        <f t="shared" si="36"/>
        <v>192</v>
      </c>
      <c r="B199" s="456">
        <f>'INVENT.Mat Transp importés - 10'!D198</f>
        <v>0</v>
      </c>
      <c r="C199" s="456">
        <f>'INVENT.Mat Transp importés - 10'!F198</f>
        <v>0</v>
      </c>
      <c r="D199" s="456">
        <f>'INVENT.Mat Transp importés - 10'!C198</f>
        <v>0</v>
      </c>
      <c r="E199" s="476">
        <f>'INVENT.Mat Transp importés - 10'!H198</f>
        <v>0</v>
      </c>
      <c r="F199" s="268"/>
      <c r="G199" s="266">
        <f t="shared" si="37"/>
        <v>0</v>
      </c>
      <c r="H199" s="84">
        <f t="shared" si="38"/>
        <v>0</v>
      </c>
      <c r="I199" s="84">
        <f t="shared" si="39"/>
        <v>0</v>
      </c>
      <c r="J199" s="84">
        <f t="shared" si="40"/>
        <v>0</v>
      </c>
      <c r="K199" s="84">
        <f t="shared" si="41"/>
        <v>0</v>
      </c>
      <c r="L199" s="84">
        <f t="shared" si="42"/>
        <v>0</v>
      </c>
      <c r="M199" s="267"/>
      <c r="N199" s="267"/>
      <c r="O199" s="84">
        <f t="shared" si="43"/>
        <v>0</v>
      </c>
      <c r="P199" s="84">
        <f t="shared" si="44"/>
        <v>0</v>
      </c>
      <c r="Q199" s="86">
        <f t="shared" si="45"/>
        <v>0</v>
      </c>
      <c r="R199" s="86">
        <f t="shared" si="46"/>
        <v>0</v>
      </c>
    </row>
    <row r="200" spans="1:18" x14ac:dyDescent="0.2">
      <c r="A200" s="77">
        <f t="shared" si="36"/>
        <v>193</v>
      </c>
      <c r="B200" s="456">
        <f>'INVENT.Mat Transp importés - 10'!D199</f>
        <v>0</v>
      </c>
      <c r="C200" s="456">
        <f>'INVENT.Mat Transp importés - 10'!F199</f>
        <v>0</v>
      </c>
      <c r="D200" s="456">
        <f>'INVENT.Mat Transp importés - 10'!C199</f>
        <v>0</v>
      </c>
      <c r="E200" s="476">
        <f>'INVENT.Mat Transp importés - 10'!H199</f>
        <v>0</v>
      </c>
      <c r="F200" s="268"/>
      <c r="G200" s="266">
        <f t="shared" si="37"/>
        <v>0</v>
      </c>
      <c r="H200" s="84">
        <f t="shared" si="38"/>
        <v>0</v>
      </c>
      <c r="I200" s="84">
        <f t="shared" si="39"/>
        <v>0</v>
      </c>
      <c r="J200" s="84">
        <f t="shared" si="40"/>
        <v>0</v>
      </c>
      <c r="K200" s="84">
        <f t="shared" si="41"/>
        <v>0</v>
      </c>
      <c r="L200" s="84">
        <f t="shared" si="42"/>
        <v>0</v>
      </c>
      <c r="M200" s="267"/>
      <c r="N200" s="267"/>
      <c r="O200" s="84">
        <f t="shared" si="43"/>
        <v>0</v>
      </c>
      <c r="P200" s="84">
        <f t="shared" si="44"/>
        <v>0</v>
      </c>
      <c r="Q200" s="86">
        <f t="shared" si="45"/>
        <v>0</v>
      </c>
      <c r="R200" s="86">
        <f t="shared" si="46"/>
        <v>0</v>
      </c>
    </row>
    <row r="201" spans="1:18" x14ac:dyDescent="0.2">
      <c r="A201" s="77">
        <f t="shared" si="36"/>
        <v>194</v>
      </c>
      <c r="B201" s="456">
        <f>'INVENT.Mat Transp importés - 10'!D200</f>
        <v>0</v>
      </c>
      <c r="C201" s="456">
        <f>'INVENT.Mat Transp importés - 10'!F200</f>
        <v>0</v>
      </c>
      <c r="D201" s="456">
        <f>'INVENT.Mat Transp importés - 10'!C200</f>
        <v>0</v>
      </c>
      <c r="E201" s="476">
        <f>'INVENT.Mat Transp importés - 10'!H200</f>
        <v>0</v>
      </c>
      <c r="F201" s="268"/>
      <c r="G201" s="266">
        <f t="shared" si="37"/>
        <v>0</v>
      </c>
      <c r="H201" s="84">
        <f t="shared" si="38"/>
        <v>0</v>
      </c>
      <c r="I201" s="84">
        <f t="shared" si="39"/>
        <v>0</v>
      </c>
      <c r="J201" s="84">
        <f t="shared" si="40"/>
        <v>0</v>
      </c>
      <c r="K201" s="84">
        <f t="shared" si="41"/>
        <v>0</v>
      </c>
      <c r="L201" s="84">
        <f t="shared" si="42"/>
        <v>0</v>
      </c>
      <c r="M201" s="267"/>
      <c r="N201" s="267"/>
      <c r="O201" s="84">
        <f t="shared" si="43"/>
        <v>0</v>
      </c>
      <c r="P201" s="84">
        <f t="shared" si="44"/>
        <v>0</v>
      </c>
      <c r="Q201" s="86">
        <f t="shared" si="45"/>
        <v>0</v>
      </c>
      <c r="R201" s="86">
        <f t="shared" si="46"/>
        <v>0</v>
      </c>
    </row>
    <row r="202" spans="1:18" x14ac:dyDescent="0.2">
      <c r="A202" s="77">
        <f t="shared" si="36"/>
        <v>195</v>
      </c>
      <c r="B202" s="456">
        <f>'INVENT.Mat Transp importés - 10'!D201</f>
        <v>0</v>
      </c>
      <c r="C202" s="456">
        <f>'INVENT.Mat Transp importés - 10'!F201</f>
        <v>0</v>
      </c>
      <c r="D202" s="456">
        <f>'INVENT.Mat Transp importés - 10'!C201</f>
        <v>0</v>
      </c>
      <c r="E202" s="476">
        <f>'INVENT.Mat Transp importés - 10'!H201</f>
        <v>0</v>
      </c>
      <c r="F202" s="268"/>
      <c r="G202" s="266">
        <f t="shared" si="37"/>
        <v>0</v>
      </c>
      <c r="H202" s="84">
        <f t="shared" si="38"/>
        <v>0</v>
      </c>
      <c r="I202" s="84">
        <f t="shared" si="39"/>
        <v>0</v>
      </c>
      <c r="J202" s="84">
        <f t="shared" si="40"/>
        <v>0</v>
      </c>
      <c r="K202" s="84">
        <f t="shared" si="41"/>
        <v>0</v>
      </c>
      <c r="L202" s="84">
        <f t="shared" si="42"/>
        <v>0</v>
      </c>
      <c r="M202" s="267"/>
      <c r="N202" s="267"/>
      <c r="O202" s="84">
        <f t="shared" si="43"/>
        <v>0</v>
      </c>
      <c r="P202" s="84">
        <f t="shared" si="44"/>
        <v>0</v>
      </c>
      <c r="Q202" s="86">
        <f t="shared" si="45"/>
        <v>0</v>
      </c>
      <c r="R202" s="86">
        <f t="shared" si="46"/>
        <v>0</v>
      </c>
    </row>
    <row r="203" spans="1:18" x14ac:dyDescent="0.2">
      <c r="A203" s="77">
        <f t="shared" si="36"/>
        <v>196</v>
      </c>
      <c r="B203" s="456">
        <f>'INVENT.Mat Transp importés - 10'!D202</f>
        <v>0</v>
      </c>
      <c r="C203" s="456">
        <f>'INVENT.Mat Transp importés - 10'!F202</f>
        <v>0</v>
      </c>
      <c r="D203" s="456">
        <f>'INVENT.Mat Transp importés - 10'!C202</f>
        <v>0</v>
      </c>
      <c r="E203" s="476">
        <f>'INVENT.Mat Transp importés - 10'!H202</f>
        <v>0</v>
      </c>
      <c r="F203" s="268"/>
      <c r="G203" s="266">
        <f t="shared" si="37"/>
        <v>0</v>
      </c>
      <c r="H203" s="84">
        <f t="shared" si="38"/>
        <v>0</v>
      </c>
      <c r="I203" s="84">
        <f t="shared" si="39"/>
        <v>0</v>
      </c>
      <c r="J203" s="84">
        <f t="shared" si="40"/>
        <v>0</v>
      </c>
      <c r="K203" s="84">
        <f t="shared" si="41"/>
        <v>0</v>
      </c>
      <c r="L203" s="84">
        <f t="shared" si="42"/>
        <v>0</v>
      </c>
      <c r="M203" s="267"/>
      <c r="N203" s="267"/>
      <c r="O203" s="84">
        <f t="shared" si="43"/>
        <v>0</v>
      </c>
      <c r="P203" s="84">
        <f t="shared" si="44"/>
        <v>0</v>
      </c>
      <c r="Q203" s="86">
        <f t="shared" si="45"/>
        <v>0</v>
      </c>
      <c r="R203" s="86">
        <f t="shared" si="46"/>
        <v>0</v>
      </c>
    </row>
    <row r="204" spans="1:18" x14ac:dyDescent="0.2">
      <c r="A204" s="77">
        <f t="shared" si="36"/>
        <v>197</v>
      </c>
      <c r="B204" s="456">
        <f>'INVENT.Mat Transp importés - 10'!D203</f>
        <v>0</v>
      </c>
      <c r="C204" s="456">
        <f>'INVENT.Mat Transp importés - 10'!F203</f>
        <v>0</v>
      </c>
      <c r="D204" s="456">
        <f>'INVENT.Mat Transp importés - 10'!C203</f>
        <v>0</v>
      </c>
      <c r="E204" s="476">
        <f>'INVENT.Mat Transp importés - 10'!H203</f>
        <v>0</v>
      </c>
      <c r="F204" s="268"/>
      <c r="G204" s="266">
        <f t="shared" si="37"/>
        <v>0</v>
      </c>
      <c r="H204" s="84">
        <f t="shared" si="38"/>
        <v>0</v>
      </c>
      <c r="I204" s="84">
        <f t="shared" si="39"/>
        <v>0</v>
      </c>
      <c r="J204" s="84">
        <f t="shared" si="40"/>
        <v>0</v>
      </c>
      <c r="K204" s="84">
        <f t="shared" si="41"/>
        <v>0</v>
      </c>
      <c r="L204" s="84">
        <f t="shared" si="42"/>
        <v>0</v>
      </c>
      <c r="M204" s="267"/>
      <c r="N204" s="267"/>
      <c r="O204" s="84">
        <f t="shared" si="43"/>
        <v>0</v>
      </c>
      <c r="P204" s="84">
        <f t="shared" si="44"/>
        <v>0</v>
      </c>
      <c r="Q204" s="86">
        <f t="shared" si="45"/>
        <v>0</v>
      </c>
      <c r="R204" s="86">
        <f t="shared" si="46"/>
        <v>0</v>
      </c>
    </row>
    <row r="205" spans="1:18" x14ac:dyDescent="0.2">
      <c r="A205" s="77">
        <f t="shared" si="36"/>
        <v>198</v>
      </c>
      <c r="B205" s="456">
        <f>'INVENT.Mat Transp importés - 10'!D204</f>
        <v>0</v>
      </c>
      <c r="C205" s="456">
        <f>'INVENT.Mat Transp importés - 10'!F204</f>
        <v>0</v>
      </c>
      <c r="D205" s="456">
        <f>'INVENT.Mat Transp importés - 10'!C204</f>
        <v>0</v>
      </c>
      <c r="E205" s="476">
        <f>'INVENT.Mat Transp importés - 10'!H204</f>
        <v>0</v>
      </c>
      <c r="F205" s="268"/>
      <c r="G205" s="266">
        <f t="shared" si="37"/>
        <v>0</v>
      </c>
      <c r="H205" s="84">
        <f t="shared" si="38"/>
        <v>0</v>
      </c>
      <c r="I205" s="84">
        <f t="shared" si="39"/>
        <v>0</v>
      </c>
      <c r="J205" s="84">
        <f t="shared" si="40"/>
        <v>0</v>
      </c>
      <c r="K205" s="84">
        <f t="shared" si="41"/>
        <v>0</v>
      </c>
      <c r="L205" s="84">
        <f t="shared" si="42"/>
        <v>0</v>
      </c>
      <c r="M205" s="267"/>
      <c r="N205" s="267"/>
      <c r="O205" s="84">
        <f t="shared" si="43"/>
        <v>0</v>
      </c>
      <c r="P205" s="84">
        <f t="shared" si="44"/>
        <v>0</v>
      </c>
      <c r="Q205" s="86">
        <f t="shared" si="45"/>
        <v>0</v>
      </c>
      <c r="R205" s="86">
        <f t="shared" si="46"/>
        <v>0</v>
      </c>
    </row>
    <row r="206" spans="1:18" x14ac:dyDescent="0.2">
      <c r="A206" s="77">
        <f t="shared" si="36"/>
        <v>199</v>
      </c>
      <c r="B206" s="456">
        <f>'INVENT.Mat Transp importés - 10'!D205</f>
        <v>0</v>
      </c>
      <c r="C206" s="456">
        <f>'INVENT.Mat Transp importés - 10'!F205</f>
        <v>0</v>
      </c>
      <c r="D206" s="456">
        <f>'INVENT.Mat Transp importés - 10'!C205</f>
        <v>0</v>
      </c>
      <c r="E206" s="476">
        <f>'INVENT.Mat Transp importés - 10'!H205</f>
        <v>0</v>
      </c>
      <c r="F206" s="268"/>
      <c r="G206" s="266">
        <f t="shared" si="37"/>
        <v>0</v>
      </c>
      <c r="H206" s="84">
        <f t="shared" si="38"/>
        <v>0</v>
      </c>
      <c r="I206" s="84">
        <f t="shared" si="39"/>
        <v>0</v>
      </c>
      <c r="J206" s="84">
        <f t="shared" si="40"/>
        <v>0</v>
      </c>
      <c r="K206" s="84">
        <f t="shared" si="41"/>
        <v>0</v>
      </c>
      <c r="L206" s="84">
        <f t="shared" si="42"/>
        <v>0</v>
      </c>
      <c r="M206" s="267"/>
      <c r="N206" s="267"/>
      <c r="O206" s="84">
        <f t="shared" si="43"/>
        <v>0</v>
      </c>
      <c r="P206" s="84">
        <f t="shared" si="44"/>
        <v>0</v>
      </c>
      <c r="Q206" s="86">
        <f t="shared" si="45"/>
        <v>0</v>
      </c>
      <c r="R206" s="86">
        <f t="shared" si="46"/>
        <v>0</v>
      </c>
    </row>
    <row r="207" spans="1:18" x14ac:dyDescent="0.2">
      <c r="A207" s="77">
        <f t="shared" si="36"/>
        <v>200</v>
      </c>
      <c r="B207" s="456">
        <f>'INVENT.Mat Transp importés - 10'!D206</f>
        <v>0</v>
      </c>
      <c r="C207" s="456">
        <f>'INVENT.Mat Transp importés - 10'!F206</f>
        <v>0</v>
      </c>
      <c r="D207" s="456">
        <f>'INVENT.Mat Transp importés - 10'!C206</f>
        <v>0</v>
      </c>
      <c r="E207" s="476">
        <f>'INVENT.Mat Transp importés - 10'!H206</f>
        <v>0</v>
      </c>
      <c r="F207" s="268"/>
      <c r="G207" s="266">
        <f t="shared" si="37"/>
        <v>0</v>
      </c>
      <c r="H207" s="84">
        <f t="shared" si="38"/>
        <v>0</v>
      </c>
      <c r="I207" s="84">
        <f t="shared" si="39"/>
        <v>0</v>
      </c>
      <c r="J207" s="84">
        <f t="shared" si="40"/>
        <v>0</v>
      </c>
      <c r="K207" s="84">
        <f t="shared" si="41"/>
        <v>0</v>
      </c>
      <c r="L207" s="84">
        <f t="shared" si="42"/>
        <v>0</v>
      </c>
      <c r="M207" s="267"/>
      <c r="N207" s="267"/>
      <c r="O207" s="84">
        <f t="shared" si="43"/>
        <v>0</v>
      </c>
      <c r="P207" s="84">
        <f t="shared" si="44"/>
        <v>0</v>
      </c>
      <c r="Q207" s="86">
        <f t="shared" si="45"/>
        <v>0</v>
      </c>
      <c r="R207" s="86">
        <f t="shared" si="46"/>
        <v>0</v>
      </c>
    </row>
    <row r="208" spans="1:18" x14ac:dyDescent="0.2">
      <c r="A208" s="77">
        <f t="shared" si="36"/>
        <v>201</v>
      </c>
      <c r="B208" s="456">
        <f>'INVENT.Mat Transp importés - 10'!D207</f>
        <v>0</v>
      </c>
      <c r="C208" s="456">
        <f>'INVENT.Mat Transp importés - 10'!F207</f>
        <v>0</v>
      </c>
      <c r="D208" s="456">
        <f>'INVENT.Mat Transp importés - 10'!C207</f>
        <v>0</v>
      </c>
      <c r="E208" s="476">
        <f>'INVENT.Mat Transp importés - 10'!H207</f>
        <v>0</v>
      </c>
      <c r="F208" s="268"/>
      <c r="G208" s="266">
        <f t="shared" si="37"/>
        <v>0</v>
      </c>
      <c r="H208" s="84">
        <f t="shared" si="38"/>
        <v>0</v>
      </c>
      <c r="I208" s="84">
        <f t="shared" si="39"/>
        <v>0</v>
      </c>
      <c r="J208" s="84">
        <f t="shared" si="40"/>
        <v>0</v>
      </c>
      <c r="K208" s="84">
        <f t="shared" si="41"/>
        <v>0</v>
      </c>
      <c r="L208" s="84">
        <f t="shared" si="42"/>
        <v>0</v>
      </c>
      <c r="M208" s="267"/>
      <c r="N208" s="267"/>
      <c r="O208" s="84">
        <f t="shared" si="43"/>
        <v>0</v>
      </c>
      <c r="P208" s="84">
        <f t="shared" si="44"/>
        <v>0</v>
      </c>
      <c r="Q208" s="86">
        <f t="shared" si="45"/>
        <v>0</v>
      </c>
      <c r="R208" s="86">
        <f t="shared" si="46"/>
        <v>0</v>
      </c>
    </row>
    <row r="209" spans="1:18" x14ac:dyDescent="0.2">
      <c r="A209" s="77">
        <f t="shared" si="36"/>
        <v>202</v>
      </c>
      <c r="B209" s="456">
        <f>'INVENT.Mat Transp importés - 10'!D208</f>
        <v>0</v>
      </c>
      <c r="C209" s="456">
        <f>'INVENT.Mat Transp importés - 10'!F208</f>
        <v>0</v>
      </c>
      <c r="D209" s="456">
        <f>'INVENT.Mat Transp importés - 10'!C208</f>
        <v>0</v>
      </c>
      <c r="E209" s="476">
        <f>'INVENT.Mat Transp importés - 10'!H208</f>
        <v>0</v>
      </c>
      <c r="F209" s="268"/>
      <c r="G209" s="266">
        <f t="shared" si="37"/>
        <v>0</v>
      </c>
      <c r="H209" s="84">
        <f t="shared" si="38"/>
        <v>0</v>
      </c>
      <c r="I209" s="84">
        <f t="shared" si="39"/>
        <v>0</v>
      </c>
      <c r="J209" s="84">
        <f t="shared" si="40"/>
        <v>0</v>
      </c>
      <c r="K209" s="84">
        <f t="shared" si="41"/>
        <v>0</v>
      </c>
      <c r="L209" s="84">
        <f t="shared" si="42"/>
        <v>0</v>
      </c>
      <c r="M209" s="267"/>
      <c r="N209" s="267"/>
      <c r="O209" s="84">
        <f t="shared" si="43"/>
        <v>0</v>
      </c>
      <c r="P209" s="84">
        <f t="shared" si="44"/>
        <v>0</v>
      </c>
      <c r="Q209" s="86">
        <f t="shared" si="45"/>
        <v>0</v>
      </c>
      <c r="R209" s="86">
        <f t="shared" si="46"/>
        <v>0</v>
      </c>
    </row>
    <row r="210" spans="1:18" x14ac:dyDescent="0.2">
      <c r="A210" s="77">
        <f t="shared" si="36"/>
        <v>203</v>
      </c>
      <c r="B210" s="456">
        <f>'INVENT.Mat Transp importés - 10'!D209</f>
        <v>0</v>
      </c>
      <c r="C210" s="456">
        <f>'INVENT.Mat Transp importés - 10'!F209</f>
        <v>0</v>
      </c>
      <c r="D210" s="456">
        <f>'INVENT.Mat Transp importés - 10'!C209</f>
        <v>0</v>
      </c>
      <c r="E210" s="476">
        <f>'INVENT.Mat Transp importés - 10'!H209</f>
        <v>0</v>
      </c>
      <c r="F210" s="268"/>
      <c r="G210" s="266">
        <f t="shared" si="37"/>
        <v>0</v>
      </c>
      <c r="H210" s="84">
        <f t="shared" si="38"/>
        <v>0</v>
      </c>
      <c r="I210" s="84">
        <f t="shared" si="39"/>
        <v>0</v>
      </c>
      <c r="J210" s="84">
        <f t="shared" si="40"/>
        <v>0</v>
      </c>
      <c r="K210" s="84">
        <f t="shared" si="41"/>
        <v>0</v>
      </c>
      <c r="L210" s="84">
        <f t="shared" si="42"/>
        <v>0</v>
      </c>
      <c r="M210" s="267"/>
      <c r="N210" s="267"/>
      <c r="O210" s="84">
        <f t="shared" si="43"/>
        <v>0</v>
      </c>
      <c r="P210" s="84">
        <f t="shared" si="44"/>
        <v>0</v>
      </c>
      <c r="Q210" s="86">
        <f t="shared" si="45"/>
        <v>0</v>
      </c>
      <c r="R210" s="86">
        <f t="shared" si="46"/>
        <v>0</v>
      </c>
    </row>
    <row r="211" spans="1:18" x14ac:dyDescent="0.2">
      <c r="A211" s="77">
        <f t="shared" si="36"/>
        <v>204</v>
      </c>
      <c r="B211" s="456">
        <f>'INVENT.Mat Transp importés - 10'!D210</f>
        <v>0</v>
      </c>
      <c r="C211" s="456">
        <f>'INVENT.Mat Transp importés - 10'!F210</f>
        <v>0</v>
      </c>
      <c r="D211" s="456">
        <f>'INVENT.Mat Transp importés - 10'!C210</f>
        <v>0</v>
      </c>
      <c r="E211" s="476">
        <f>'INVENT.Mat Transp importés - 10'!H210</f>
        <v>0</v>
      </c>
      <c r="F211" s="268"/>
      <c r="G211" s="266">
        <f t="shared" si="37"/>
        <v>0</v>
      </c>
      <c r="H211" s="84">
        <f t="shared" si="38"/>
        <v>0</v>
      </c>
      <c r="I211" s="84">
        <f t="shared" si="39"/>
        <v>0</v>
      </c>
      <c r="J211" s="84">
        <f t="shared" si="40"/>
        <v>0</v>
      </c>
      <c r="K211" s="84">
        <f t="shared" si="41"/>
        <v>0</v>
      </c>
      <c r="L211" s="84">
        <f t="shared" si="42"/>
        <v>0</v>
      </c>
      <c r="M211" s="267"/>
      <c r="N211" s="267"/>
      <c r="O211" s="84">
        <f t="shared" si="43"/>
        <v>0</v>
      </c>
      <c r="P211" s="84">
        <f t="shared" si="44"/>
        <v>0</v>
      </c>
      <c r="Q211" s="86">
        <f t="shared" si="45"/>
        <v>0</v>
      </c>
      <c r="R211" s="86">
        <f t="shared" si="46"/>
        <v>0</v>
      </c>
    </row>
    <row r="212" spans="1:18" x14ac:dyDescent="0.2">
      <c r="A212" s="77">
        <f t="shared" si="36"/>
        <v>205</v>
      </c>
      <c r="B212" s="456">
        <f>'INVENT.Mat Transp importés - 10'!D211</f>
        <v>0</v>
      </c>
      <c r="C212" s="456">
        <f>'INVENT.Mat Transp importés - 10'!F211</f>
        <v>0</v>
      </c>
      <c r="D212" s="456">
        <f>'INVENT.Mat Transp importés - 10'!C211</f>
        <v>0</v>
      </c>
      <c r="E212" s="476">
        <f>'INVENT.Mat Transp importés - 10'!H211</f>
        <v>0</v>
      </c>
      <c r="F212" s="268"/>
      <c r="G212" s="266">
        <f t="shared" si="37"/>
        <v>0</v>
      </c>
      <c r="H212" s="84">
        <f t="shared" si="38"/>
        <v>0</v>
      </c>
      <c r="I212" s="84">
        <f t="shared" si="39"/>
        <v>0</v>
      </c>
      <c r="J212" s="84">
        <f t="shared" si="40"/>
        <v>0</v>
      </c>
      <c r="K212" s="84">
        <f t="shared" si="41"/>
        <v>0</v>
      </c>
      <c r="L212" s="84">
        <f t="shared" si="42"/>
        <v>0</v>
      </c>
      <c r="M212" s="267"/>
      <c r="N212" s="267"/>
      <c r="O212" s="84">
        <f t="shared" si="43"/>
        <v>0</v>
      </c>
      <c r="P212" s="84">
        <f t="shared" si="44"/>
        <v>0</v>
      </c>
      <c r="Q212" s="86">
        <f t="shared" si="45"/>
        <v>0</v>
      </c>
      <c r="R212" s="86">
        <f t="shared" si="46"/>
        <v>0</v>
      </c>
    </row>
    <row r="213" spans="1:18" x14ac:dyDescent="0.2">
      <c r="A213" s="77">
        <f t="shared" si="36"/>
        <v>206</v>
      </c>
      <c r="B213" s="456">
        <f>'INVENT.Mat Transp importés - 10'!D212</f>
        <v>0</v>
      </c>
      <c r="C213" s="456">
        <f>'INVENT.Mat Transp importés - 10'!F212</f>
        <v>0</v>
      </c>
      <c r="D213" s="456">
        <f>'INVENT.Mat Transp importés - 10'!C212</f>
        <v>0</v>
      </c>
      <c r="E213" s="476">
        <f>'INVENT.Mat Transp importés - 10'!H212</f>
        <v>0</v>
      </c>
      <c r="F213" s="268"/>
      <c r="G213" s="266">
        <f t="shared" si="37"/>
        <v>0</v>
      </c>
      <c r="H213" s="84">
        <f t="shared" si="38"/>
        <v>0</v>
      </c>
      <c r="I213" s="84">
        <f t="shared" si="39"/>
        <v>0</v>
      </c>
      <c r="J213" s="84">
        <f t="shared" si="40"/>
        <v>0</v>
      </c>
      <c r="K213" s="84">
        <f t="shared" si="41"/>
        <v>0</v>
      </c>
      <c r="L213" s="84">
        <f t="shared" si="42"/>
        <v>0</v>
      </c>
      <c r="M213" s="267"/>
      <c r="N213" s="267"/>
      <c r="O213" s="84">
        <f t="shared" si="43"/>
        <v>0</v>
      </c>
      <c r="P213" s="84">
        <f t="shared" si="44"/>
        <v>0</v>
      </c>
      <c r="Q213" s="86">
        <f t="shared" si="45"/>
        <v>0</v>
      </c>
      <c r="R213" s="86">
        <f t="shared" si="46"/>
        <v>0</v>
      </c>
    </row>
    <row r="214" spans="1:18" x14ac:dyDescent="0.2">
      <c r="A214" s="77">
        <f t="shared" si="36"/>
        <v>207</v>
      </c>
      <c r="B214" s="456">
        <f>'INVENT.Mat Transp importés - 10'!D213</f>
        <v>0</v>
      </c>
      <c r="C214" s="456">
        <f>'INVENT.Mat Transp importés - 10'!F213</f>
        <v>0</v>
      </c>
      <c r="D214" s="456">
        <f>'INVENT.Mat Transp importés - 10'!C213</f>
        <v>0</v>
      </c>
      <c r="E214" s="476">
        <f>'INVENT.Mat Transp importés - 10'!H213</f>
        <v>0</v>
      </c>
      <c r="F214" s="268"/>
      <c r="G214" s="266">
        <f t="shared" si="37"/>
        <v>0</v>
      </c>
      <c r="H214" s="84">
        <f t="shared" si="38"/>
        <v>0</v>
      </c>
      <c r="I214" s="84">
        <f t="shared" si="39"/>
        <v>0</v>
      </c>
      <c r="J214" s="84">
        <f t="shared" si="40"/>
        <v>0</v>
      </c>
      <c r="K214" s="84">
        <f t="shared" si="41"/>
        <v>0</v>
      </c>
      <c r="L214" s="84">
        <f t="shared" si="42"/>
        <v>0</v>
      </c>
      <c r="M214" s="267"/>
      <c r="N214" s="267"/>
      <c r="O214" s="84">
        <f t="shared" si="43"/>
        <v>0</v>
      </c>
      <c r="P214" s="84">
        <f t="shared" si="44"/>
        <v>0</v>
      </c>
      <c r="Q214" s="86">
        <f t="shared" si="45"/>
        <v>0</v>
      </c>
      <c r="R214" s="86">
        <f t="shared" si="46"/>
        <v>0</v>
      </c>
    </row>
    <row r="215" spans="1:18" x14ac:dyDescent="0.2">
      <c r="A215" s="77">
        <f t="shared" si="36"/>
        <v>208</v>
      </c>
      <c r="B215" s="456">
        <f>'INVENT.Mat Transp importés - 10'!D214</f>
        <v>0</v>
      </c>
      <c r="C215" s="456">
        <f>'INVENT.Mat Transp importés - 10'!F214</f>
        <v>0</v>
      </c>
      <c r="D215" s="456">
        <f>'INVENT.Mat Transp importés - 10'!C214</f>
        <v>0</v>
      </c>
      <c r="E215" s="476">
        <f>'INVENT.Mat Transp importés - 10'!H214</f>
        <v>0</v>
      </c>
      <c r="F215" s="268"/>
      <c r="G215" s="266">
        <f t="shared" si="37"/>
        <v>0</v>
      </c>
      <c r="H215" s="84">
        <f t="shared" si="38"/>
        <v>0</v>
      </c>
      <c r="I215" s="84">
        <f t="shared" si="39"/>
        <v>0</v>
      </c>
      <c r="J215" s="84">
        <f t="shared" si="40"/>
        <v>0</v>
      </c>
      <c r="K215" s="84">
        <f t="shared" si="41"/>
        <v>0</v>
      </c>
      <c r="L215" s="84">
        <f t="shared" si="42"/>
        <v>0</v>
      </c>
      <c r="M215" s="267"/>
      <c r="N215" s="267"/>
      <c r="O215" s="84">
        <f t="shared" si="43"/>
        <v>0</v>
      </c>
      <c r="P215" s="84">
        <f t="shared" si="44"/>
        <v>0</v>
      </c>
      <c r="Q215" s="86">
        <f t="shared" si="45"/>
        <v>0</v>
      </c>
      <c r="R215" s="86">
        <f t="shared" si="46"/>
        <v>0</v>
      </c>
    </row>
    <row r="216" spans="1:18" x14ac:dyDescent="0.2">
      <c r="A216" s="77">
        <f t="shared" si="36"/>
        <v>209</v>
      </c>
      <c r="B216" s="456">
        <f>'INVENT.Mat Transp importés - 10'!D215</f>
        <v>0</v>
      </c>
      <c r="C216" s="456">
        <f>'INVENT.Mat Transp importés - 10'!F215</f>
        <v>0</v>
      </c>
      <c r="D216" s="456">
        <f>'INVENT.Mat Transp importés - 10'!C215</f>
        <v>0</v>
      </c>
      <c r="E216" s="476">
        <f>'INVENT.Mat Transp importés - 10'!H215</f>
        <v>0</v>
      </c>
      <c r="F216" s="268"/>
      <c r="G216" s="266">
        <f t="shared" si="37"/>
        <v>0</v>
      </c>
      <c r="H216" s="84">
        <f t="shared" si="38"/>
        <v>0</v>
      </c>
      <c r="I216" s="84">
        <f t="shared" si="39"/>
        <v>0</v>
      </c>
      <c r="J216" s="84">
        <f t="shared" si="40"/>
        <v>0</v>
      </c>
      <c r="K216" s="84">
        <f t="shared" si="41"/>
        <v>0</v>
      </c>
      <c r="L216" s="84">
        <f t="shared" si="42"/>
        <v>0</v>
      </c>
      <c r="M216" s="267"/>
      <c r="N216" s="267"/>
      <c r="O216" s="84">
        <f t="shared" si="43"/>
        <v>0</v>
      </c>
      <c r="P216" s="84">
        <f t="shared" si="44"/>
        <v>0</v>
      </c>
      <c r="Q216" s="86">
        <f t="shared" si="45"/>
        <v>0</v>
      </c>
      <c r="R216" s="86">
        <f t="shared" si="46"/>
        <v>0</v>
      </c>
    </row>
    <row r="217" spans="1:18" x14ac:dyDescent="0.2">
      <c r="A217" s="77">
        <f t="shared" si="36"/>
        <v>210</v>
      </c>
      <c r="B217" s="456">
        <f>'INVENT.Mat Transp importés - 10'!D216</f>
        <v>0</v>
      </c>
      <c r="C217" s="456">
        <f>'INVENT.Mat Transp importés - 10'!F216</f>
        <v>0</v>
      </c>
      <c r="D217" s="456">
        <f>'INVENT.Mat Transp importés - 10'!C216</f>
        <v>0</v>
      </c>
      <c r="E217" s="476">
        <f>'INVENT.Mat Transp importés - 10'!H216</f>
        <v>0</v>
      </c>
      <c r="F217" s="268"/>
      <c r="G217" s="266">
        <f t="shared" si="37"/>
        <v>0</v>
      </c>
      <c r="H217" s="84">
        <f t="shared" si="38"/>
        <v>0</v>
      </c>
      <c r="I217" s="84">
        <f t="shared" si="39"/>
        <v>0</v>
      </c>
      <c r="J217" s="84">
        <f t="shared" si="40"/>
        <v>0</v>
      </c>
      <c r="K217" s="84">
        <f t="shared" si="41"/>
        <v>0</v>
      </c>
      <c r="L217" s="84">
        <f t="shared" si="42"/>
        <v>0</v>
      </c>
      <c r="M217" s="267"/>
      <c r="N217" s="267"/>
      <c r="O217" s="84">
        <f t="shared" si="43"/>
        <v>0</v>
      </c>
      <c r="P217" s="84">
        <f t="shared" si="44"/>
        <v>0</v>
      </c>
      <c r="Q217" s="86">
        <f t="shared" si="45"/>
        <v>0</v>
      </c>
      <c r="R217" s="86">
        <f t="shared" si="46"/>
        <v>0</v>
      </c>
    </row>
    <row r="218" spans="1:18" x14ac:dyDescent="0.2">
      <c r="A218" s="77">
        <f t="shared" si="36"/>
        <v>211</v>
      </c>
      <c r="B218" s="456">
        <f>'INVENT.Mat Transp importés - 10'!D217</f>
        <v>0</v>
      </c>
      <c r="C218" s="456">
        <f>'INVENT.Mat Transp importés - 10'!F217</f>
        <v>0</v>
      </c>
      <c r="D218" s="456">
        <f>'INVENT.Mat Transp importés - 10'!C217</f>
        <v>0</v>
      </c>
      <c r="E218" s="476">
        <f>'INVENT.Mat Transp importés - 10'!H217</f>
        <v>0</v>
      </c>
      <c r="F218" s="268"/>
      <c r="G218" s="266">
        <f t="shared" si="37"/>
        <v>0</v>
      </c>
      <c r="H218" s="84">
        <f t="shared" si="38"/>
        <v>0</v>
      </c>
      <c r="I218" s="84">
        <f t="shared" si="39"/>
        <v>0</v>
      </c>
      <c r="J218" s="84">
        <f t="shared" si="40"/>
        <v>0</v>
      </c>
      <c r="K218" s="84">
        <f t="shared" si="41"/>
        <v>0</v>
      </c>
      <c r="L218" s="84">
        <f t="shared" si="42"/>
        <v>0</v>
      </c>
      <c r="M218" s="267"/>
      <c r="N218" s="267"/>
      <c r="O218" s="84">
        <f t="shared" si="43"/>
        <v>0</v>
      </c>
      <c r="P218" s="84">
        <f t="shared" si="44"/>
        <v>0</v>
      </c>
      <c r="Q218" s="86">
        <f t="shared" si="45"/>
        <v>0</v>
      </c>
      <c r="R218" s="86">
        <f t="shared" si="46"/>
        <v>0</v>
      </c>
    </row>
    <row r="219" spans="1:18" x14ac:dyDescent="0.2">
      <c r="A219" s="77">
        <f t="shared" si="36"/>
        <v>212</v>
      </c>
      <c r="B219" s="456">
        <f>'INVENT.Mat Transp importés - 10'!D218</f>
        <v>0</v>
      </c>
      <c r="C219" s="456">
        <f>'INVENT.Mat Transp importés - 10'!F218</f>
        <v>0</v>
      </c>
      <c r="D219" s="456">
        <f>'INVENT.Mat Transp importés - 10'!C218</f>
        <v>0</v>
      </c>
      <c r="E219" s="476">
        <f>'INVENT.Mat Transp importés - 10'!H218</f>
        <v>0</v>
      </c>
      <c r="F219" s="268"/>
      <c r="G219" s="266">
        <f t="shared" si="37"/>
        <v>0</v>
      </c>
      <c r="H219" s="84">
        <f t="shared" si="38"/>
        <v>0</v>
      </c>
      <c r="I219" s="84">
        <f t="shared" si="39"/>
        <v>0</v>
      </c>
      <c r="J219" s="84">
        <f t="shared" si="40"/>
        <v>0</v>
      </c>
      <c r="K219" s="84">
        <f t="shared" si="41"/>
        <v>0</v>
      </c>
      <c r="L219" s="84">
        <f t="shared" si="42"/>
        <v>0</v>
      </c>
      <c r="M219" s="267"/>
      <c r="N219" s="267"/>
      <c r="O219" s="84">
        <f t="shared" si="43"/>
        <v>0</v>
      </c>
      <c r="P219" s="84">
        <f t="shared" si="44"/>
        <v>0</v>
      </c>
      <c r="Q219" s="86">
        <f t="shared" si="45"/>
        <v>0</v>
      </c>
      <c r="R219" s="86">
        <f t="shared" si="46"/>
        <v>0</v>
      </c>
    </row>
    <row r="220" spans="1:18" x14ac:dyDescent="0.2">
      <c r="A220" s="77">
        <f t="shared" si="36"/>
        <v>213</v>
      </c>
      <c r="B220" s="456">
        <f>'INVENT.Mat Transp importés - 10'!D219</f>
        <v>0</v>
      </c>
      <c r="C220" s="456">
        <f>'INVENT.Mat Transp importés - 10'!F219</f>
        <v>0</v>
      </c>
      <c r="D220" s="456">
        <f>'INVENT.Mat Transp importés - 10'!C219</f>
        <v>0</v>
      </c>
      <c r="E220" s="476">
        <f>'INVENT.Mat Transp importés - 10'!H219</f>
        <v>0</v>
      </c>
      <c r="F220" s="268"/>
      <c r="G220" s="266">
        <f t="shared" si="37"/>
        <v>0</v>
      </c>
      <c r="H220" s="84">
        <f t="shared" si="38"/>
        <v>0</v>
      </c>
      <c r="I220" s="84">
        <f t="shared" si="39"/>
        <v>0</v>
      </c>
      <c r="J220" s="84">
        <f t="shared" si="40"/>
        <v>0</v>
      </c>
      <c r="K220" s="84">
        <f t="shared" si="41"/>
        <v>0</v>
      </c>
      <c r="L220" s="84">
        <f t="shared" si="42"/>
        <v>0</v>
      </c>
      <c r="M220" s="267"/>
      <c r="N220" s="267"/>
      <c r="O220" s="84">
        <f t="shared" si="43"/>
        <v>0</v>
      </c>
      <c r="P220" s="84">
        <f t="shared" si="44"/>
        <v>0</v>
      </c>
      <c r="Q220" s="86">
        <f t="shared" si="45"/>
        <v>0</v>
      </c>
      <c r="R220" s="86">
        <f t="shared" si="46"/>
        <v>0</v>
      </c>
    </row>
    <row r="221" spans="1:18" x14ac:dyDescent="0.2">
      <c r="A221" s="77">
        <f t="shared" si="36"/>
        <v>214</v>
      </c>
      <c r="B221" s="456">
        <f>'INVENT.Mat Transp importés - 10'!D220</f>
        <v>0</v>
      </c>
      <c r="C221" s="456">
        <f>'INVENT.Mat Transp importés - 10'!F220</f>
        <v>0</v>
      </c>
      <c r="D221" s="456">
        <f>'INVENT.Mat Transp importés - 10'!C220</f>
        <v>0</v>
      </c>
      <c r="E221" s="476">
        <f>'INVENT.Mat Transp importés - 10'!H220</f>
        <v>0</v>
      </c>
      <c r="F221" s="268"/>
      <c r="G221" s="266">
        <f t="shared" si="37"/>
        <v>0</v>
      </c>
      <c r="H221" s="84">
        <f t="shared" si="38"/>
        <v>0</v>
      </c>
      <c r="I221" s="84">
        <f t="shared" si="39"/>
        <v>0</v>
      </c>
      <c r="J221" s="84">
        <f t="shared" si="40"/>
        <v>0</v>
      </c>
      <c r="K221" s="84">
        <f t="shared" si="41"/>
        <v>0</v>
      </c>
      <c r="L221" s="84">
        <f t="shared" si="42"/>
        <v>0</v>
      </c>
      <c r="M221" s="267"/>
      <c r="N221" s="267"/>
      <c r="O221" s="84">
        <f t="shared" si="43"/>
        <v>0</v>
      </c>
      <c r="P221" s="84">
        <f t="shared" si="44"/>
        <v>0</v>
      </c>
      <c r="Q221" s="86">
        <f t="shared" si="45"/>
        <v>0</v>
      </c>
      <c r="R221" s="86">
        <f t="shared" si="46"/>
        <v>0</v>
      </c>
    </row>
    <row r="222" spans="1:18" x14ac:dyDescent="0.2">
      <c r="A222" s="77">
        <f t="shared" si="36"/>
        <v>215</v>
      </c>
      <c r="B222" s="456">
        <f>'INVENT.Mat Transp importés - 10'!D221</f>
        <v>0</v>
      </c>
      <c r="C222" s="456">
        <f>'INVENT.Mat Transp importés - 10'!F221</f>
        <v>0</v>
      </c>
      <c r="D222" s="456">
        <f>'INVENT.Mat Transp importés - 10'!C221</f>
        <v>0</v>
      </c>
      <c r="E222" s="476">
        <f>'INVENT.Mat Transp importés - 10'!H221</f>
        <v>0</v>
      </c>
      <c r="F222" s="268"/>
      <c r="G222" s="266">
        <f t="shared" si="37"/>
        <v>0</v>
      </c>
      <c r="H222" s="84">
        <f t="shared" si="38"/>
        <v>0</v>
      </c>
      <c r="I222" s="84">
        <f t="shared" si="39"/>
        <v>0</v>
      </c>
      <c r="J222" s="84">
        <f t="shared" si="40"/>
        <v>0</v>
      </c>
      <c r="K222" s="84">
        <f t="shared" si="41"/>
        <v>0</v>
      </c>
      <c r="L222" s="84">
        <f t="shared" si="42"/>
        <v>0</v>
      </c>
      <c r="M222" s="267"/>
      <c r="N222" s="267"/>
      <c r="O222" s="84">
        <f t="shared" si="43"/>
        <v>0</v>
      </c>
      <c r="P222" s="84">
        <f t="shared" si="44"/>
        <v>0</v>
      </c>
      <c r="Q222" s="86">
        <f t="shared" si="45"/>
        <v>0</v>
      </c>
      <c r="R222" s="86">
        <f t="shared" si="46"/>
        <v>0</v>
      </c>
    </row>
    <row r="223" spans="1:18" x14ac:dyDescent="0.2">
      <c r="A223" s="77">
        <f t="shared" si="36"/>
        <v>216</v>
      </c>
      <c r="B223" s="456">
        <f>'INVENT.Mat Transp importés - 10'!D222</f>
        <v>0</v>
      </c>
      <c r="C223" s="456">
        <f>'INVENT.Mat Transp importés - 10'!F222</f>
        <v>0</v>
      </c>
      <c r="D223" s="456">
        <f>'INVENT.Mat Transp importés - 10'!C222</f>
        <v>0</v>
      </c>
      <c r="E223" s="476">
        <f>'INVENT.Mat Transp importés - 10'!H222</f>
        <v>0</v>
      </c>
      <c r="F223" s="268"/>
      <c r="G223" s="266">
        <f t="shared" si="37"/>
        <v>0</v>
      </c>
      <c r="H223" s="84">
        <f t="shared" si="38"/>
        <v>0</v>
      </c>
      <c r="I223" s="84">
        <f t="shared" si="39"/>
        <v>0</v>
      </c>
      <c r="J223" s="84">
        <f t="shared" si="40"/>
        <v>0</v>
      </c>
      <c r="K223" s="84">
        <f t="shared" si="41"/>
        <v>0</v>
      </c>
      <c r="L223" s="84">
        <f t="shared" si="42"/>
        <v>0</v>
      </c>
      <c r="M223" s="267"/>
      <c r="N223" s="267"/>
      <c r="O223" s="84">
        <f t="shared" si="43"/>
        <v>0</v>
      </c>
      <c r="P223" s="84">
        <f t="shared" si="44"/>
        <v>0</v>
      </c>
      <c r="Q223" s="86">
        <f t="shared" si="45"/>
        <v>0</v>
      </c>
      <c r="R223" s="86">
        <f t="shared" si="46"/>
        <v>0</v>
      </c>
    </row>
    <row r="224" spans="1:18" x14ac:dyDescent="0.2">
      <c r="A224" s="77">
        <f t="shared" si="36"/>
        <v>217</v>
      </c>
      <c r="B224" s="456">
        <f>'INVENT.Mat Transp importés - 10'!D223</f>
        <v>0</v>
      </c>
      <c r="C224" s="456">
        <f>'INVENT.Mat Transp importés - 10'!F223</f>
        <v>0</v>
      </c>
      <c r="D224" s="456">
        <f>'INVENT.Mat Transp importés - 10'!C223</f>
        <v>0</v>
      </c>
      <c r="E224" s="476">
        <f>'INVENT.Mat Transp importés - 10'!H223</f>
        <v>0</v>
      </c>
      <c r="F224" s="268"/>
      <c r="G224" s="266">
        <f t="shared" si="37"/>
        <v>0</v>
      </c>
      <c r="H224" s="84">
        <f t="shared" si="38"/>
        <v>0</v>
      </c>
      <c r="I224" s="84">
        <f t="shared" si="39"/>
        <v>0</v>
      </c>
      <c r="J224" s="84">
        <f t="shared" si="40"/>
        <v>0</v>
      </c>
      <c r="K224" s="84">
        <f t="shared" si="41"/>
        <v>0</v>
      </c>
      <c r="L224" s="84">
        <f t="shared" si="42"/>
        <v>0</v>
      </c>
      <c r="M224" s="267"/>
      <c r="N224" s="267"/>
      <c r="O224" s="84">
        <f t="shared" si="43"/>
        <v>0</v>
      </c>
      <c r="P224" s="84">
        <f t="shared" si="44"/>
        <v>0</v>
      </c>
      <c r="Q224" s="86">
        <f t="shared" si="45"/>
        <v>0</v>
      </c>
      <c r="R224" s="86">
        <f t="shared" si="46"/>
        <v>0</v>
      </c>
    </row>
    <row r="225" spans="1:18" x14ac:dyDescent="0.2">
      <c r="A225" s="77">
        <f t="shared" si="36"/>
        <v>218</v>
      </c>
      <c r="B225" s="456">
        <f>'INVENT.Mat Transp importés - 10'!D224</f>
        <v>0</v>
      </c>
      <c r="C225" s="456">
        <f>'INVENT.Mat Transp importés - 10'!F224</f>
        <v>0</v>
      </c>
      <c r="D225" s="456">
        <f>'INVENT.Mat Transp importés - 10'!C224</f>
        <v>0</v>
      </c>
      <c r="E225" s="476">
        <f>'INVENT.Mat Transp importés - 10'!H224</f>
        <v>0</v>
      </c>
      <c r="F225" s="268"/>
      <c r="G225" s="266">
        <f t="shared" si="37"/>
        <v>0</v>
      </c>
      <c r="H225" s="84">
        <f t="shared" si="38"/>
        <v>0</v>
      </c>
      <c r="I225" s="84">
        <f t="shared" si="39"/>
        <v>0</v>
      </c>
      <c r="J225" s="84">
        <f t="shared" si="40"/>
        <v>0</v>
      </c>
      <c r="K225" s="84">
        <f t="shared" si="41"/>
        <v>0</v>
      </c>
      <c r="L225" s="84">
        <f t="shared" si="42"/>
        <v>0</v>
      </c>
      <c r="M225" s="267"/>
      <c r="N225" s="267"/>
      <c r="O225" s="84">
        <f t="shared" si="43"/>
        <v>0</v>
      </c>
      <c r="P225" s="84">
        <f t="shared" si="44"/>
        <v>0</v>
      </c>
      <c r="Q225" s="86">
        <f t="shared" si="45"/>
        <v>0</v>
      </c>
      <c r="R225" s="86">
        <f t="shared" si="46"/>
        <v>0</v>
      </c>
    </row>
    <row r="226" spans="1:18" x14ac:dyDescent="0.2">
      <c r="A226" s="77">
        <f t="shared" si="36"/>
        <v>219</v>
      </c>
      <c r="B226" s="456">
        <f>'INVENT.Mat Transp importés - 10'!D225</f>
        <v>0</v>
      </c>
      <c r="C226" s="456">
        <f>'INVENT.Mat Transp importés - 10'!F225</f>
        <v>0</v>
      </c>
      <c r="D226" s="456">
        <f>'INVENT.Mat Transp importés - 10'!C225</f>
        <v>0</v>
      </c>
      <c r="E226" s="476">
        <f>'INVENT.Mat Transp importés - 10'!H225</f>
        <v>0</v>
      </c>
      <c r="F226" s="268"/>
      <c r="G226" s="266">
        <f t="shared" si="37"/>
        <v>0</v>
      </c>
      <c r="H226" s="84">
        <f t="shared" si="38"/>
        <v>0</v>
      </c>
      <c r="I226" s="84">
        <f t="shared" si="39"/>
        <v>0</v>
      </c>
      <c r="J226" s="84">
        <f t="shared" si="40"/>
        <v>0</v>
      </c>
      <c r="K226" s="84">
        <f t="shared" si="41"/>
        <v>0</v>
      </c>
      <c r="L226" s="84">
        <f t="shared" si="42"/>
        <v>0</v>
      </c>
      <c r="M226" s="267"/>
      <c r="N226" s="267"/>
      <c r="O226" s="84">
        <f t="shared" si="43"/>
        <v>0</v>
      </c>
      <c r="P226" s="84">
        <f t="shared" si="44"/>
        <v>0</v>
      </c>
      <c r="Q226" s="86">
        <f t="shared" si="45"/>
        <v>0</v>
      </c>
      <c r="R226" s="86">
        <f t="shared" si="46"/>
        <v>0</v>
      </c>
    </row>
    <row r="227" spans="1:18" x14ac:dyDescent="0.2">
      <c r="A227" s="77">
        <f t="shared" si="36"/>
        <v>220</v>
      </c>
      <c r="B227" s="456">
        <f>'INVENT.Mat Transp importés - 10'!D226</f>
        <v>0</v>
      </c>
      <c r="C227" s="456">
        <f>'INVENT.Mat Transp importés - 10'!F226</f>
        <v>0</v>
      </c>
      <c r="D227" s="456">
        <f>'INVENT.Mat Transp importés - 10'!C226</f>
        <v>0</v>
      </c>
      <c r="E227" s="476">
        <f>'INVENT.Mat Transp importés - 10'!H226</f>
        <v>0</v>
      </c>
      <c r="F227" s="268"/>
      <c r="G227" s="266">
        <f t="shared" si="37"/>
        <v>0</v>
      </c>
      <c r="H227" s="84">
        <f t="shared" si="38"/>
        <v>0</v>
      </c>
      <c r="I227" s="84">
        <f t="shared" si="39"/>
        <v>0</v>
      </c>
      <c r="J227" s="84">
        <f t="shared" si="40"/>
        <v>0</v>
      </c>
      <c r="K227" s="84">
        <f t="shared" si="41"/>
        <v>0</v>
      </c>
      <c r="L227" s="84">
        <f t="shared" si="42"/>
        <v>0</v>
      </c>
      <c r="M227" s="267"/>
      <c r="N227" s="267"/>
      <c r="O227" s="84">
        <f t="shared" si="43"/>
        <v>0</v>
      </c>
      <c r="P227" s="84">
        <f t="shared" si="44"/>
        <v>0</v>
      </c>
      <c r="Q227" s="86">
        <f t="shared" si="45"/>
        <v>0</v>
      </c>
      <c r="R227" s="86">
        <f t="shared" si="46"/>
        <v>0</v>
      </c>
    </row>
    <row r="228" spans="1:18" x14ac:dyDescent="0.2">
      <c r="A228" s="77">
        <f t="shared" si="36"/>
        <v>221</v>
      </c>
      <c r="B228" s="456">
        <f>'INVENT.Mat Transp importés - 10'!D227</f>
        <v>0</v>
      </c>
      <c r="C228" s="456">
        <f>'INVENT.Mat Transp importés - 10'!F227</f>
        <v>0</v>
      </c>
      <c r="D228" s="456">
        <f>'INVENT.Mat Transp importés - 10'!C227</f>
        <v>0</v>
      </c>
      <c r="E228" s="476">
        <f>'INVENT.Mat Transp importés - 10'!H227</f>
        <v>0</v>
      </c>
      <c r="F228" s="268"/>
      <c r="G228" s="266">
        <f t="shared" si="37"/>
        <v>0</v>
      </c>
      <c r="H228" s="84">
        <f t="shared" si="38"/>
        <v>0</v>
      </c>
      <c r="I228" s="84">
        <f t="shared" si="39"/>
        <v>0</v>
      </c>
      <c r="J228" s="84">
        <f t="shared" si="40"/>
        <v>0</v>
      </c>
      <c r="K228" s="84">
        <f t="shared" si="41"/>
        <v>0</v>
      </c>
      <c r="L228" s="84">
        <f t="shared" si="42"/>
        <v>0</v>
      </c>
      <c r="M228" s="267"/>
      <c r="N228" s="267"/>
      <c r="O228" s="84">
        <f t="shared" si="43"/>
        <v>0</v>
      </c>
      <c r="P228" s="84">
        <f t="shared" si="44"/>
        <v>0</v>
      </c>
      <c r="Q228" s="86">
        <f t="shared" si="45"/>
        <v>0</v>
      </c>
      <c r="R228" s="86">
        <f t="shared" si="46"/>
        <v>0</v>
      </c>
    </row>
    <row r="229" spans="1:18" x14ac:dyDescent="0.2">
      <c r="A229" s="77">
        <f t="shared" si="36"/>
        <v>222</v>
      </c>
      <c r="B229" s="456">
        <f>'INVENT.Mat Transp importés - 10'!D228</f>
        <v>0</v>
      </c>
      <c r="C229" s="456">
        <f>'INVENT.Mat Transp importés - 10'!F228</f>
        <v>0</v>
      </c>
      <c r="D229" s="456">
        <f>'INVENT.Mat Transp importés - 10'!C228</f>
        <v>0</v>
      </c>
      <c r="E229" s="476">
        <f>'INVENT.Mat Transp importés - 10'!H228</f>
        <v>0</v>
      </c>
      <c r="F229" s="268"/>
      <c r="G229" s="266">
        <f t="shared" si="37"/>
        <v>0</v>
      </c>
      <c r="H229" s="84">
        <f t="shared" si="38"/>
        <v>0</v>
      </c>
      <c r="I229" s="84">
        <f t="shared" si="39"/>
        <v>0</v>
      </c>
      <c r="J229" s="84">
        <f t="shared" si="40"/>
        <v>0</v>
      </c>
      <c r="K229" s="84">
        <f t="shared" si="41"/>
        <v>0</v>
      </c>
      <c r="L229" s="84">
        <f t="shared" si="42"/>
        <v>0</v>
      </c>
      <c r="M229" s="267"/>
      <c r="N229" s="267"/>
      <c r="O229" s="84">
        <f t="shared" si="43"/>
        <v>0</v>
      </c>
      <c r="P229" s="84">
        <f t="shared" si="44"/>
        <v>0</v>
      </c>
      <c r="Q229" s="86">
        <f t="shared" si="45"/>
        <v>0</v>
      </c>
      <c r="R229" s="86">
        <f t="shared" si="46"/>
        <v>0</v>
      </c>
    </row>
    <row r="230" spans="1:18" x14ac:dyDescent="0.2">
      <c r="A230" s="77">
        <f t="shared" si="36"/>
        <v>223</v>
      </c>
      <c r="B230" s="456">
        <f>'INVENT.Mat Transp importés - 10'!D229</f>
        <v>0</v>
      </c>
      <c r="C230" s="456">
        <f>'INVENT.Mat Transp importés - 10'!F229</f>
        <v>0</v>
      </c>
      <c r="D230" s="456">
        <f>'INVENT.Mat Transp importés - 10'!C229</f>
        <v>0</v>
      </c>
      <c r="E230" s="476">
        <f>'INVENT.Mat Transp importés - 10'!H229</f>
        <v>0</v>
      </c>
      <c r="F230" s="268"/>
      <c r="G230" s="266">
        <f t="shared" si="37"/>
        <v>0</v>
      </c>
      <c r="H230" s="84">
        <f t="shared" si="38"/>
        <v>0</v>
      </c>
      <c r="I230" s="84">
        <f t="shared" si="39"/>
        <v>0</v>
      </c>
      <c r="J230" s="84">
        <f t="shared" si="40"/>
        <v>0</v>
      </c>
      <c r="K230" s="84">
        <f t="shared" si="41"/>
        <v>0</v>
      </c>
      <c r="L230" s="84">
        <f t="shared" si="42"/>
        <v>0</v>
      </c>
      <c r="M230" s="267"/>
      <c r="N230" s="267"/>
      <c r="O230" s="84">
        <f t="shared" si="43"/>
        <v>0</v>
      </c>
      <c r="P230" s="84">
        <f t="shared" si="44"/>
        <v>0</v>
      </c>
      <c r="Q230" s="86">
        <f t="shared" si="45"/>
        <v>0</v>
      </c>
      <c r="R230" s="86">
        <f t="shared" si="46"/>
        <v>0</v>
      </c>
    </row>
    <row r="231" spans="1:18" x14ac:dyDescent="0.2">
      <c r="A231" s="77">
        <f t="shared" si="36"/>
        <v>224</v>
      </c>
      <c r="B231" s="456">
        <f>'INVENT.Mat Transp importés - 10'!D230</f>
        <v>0</v>
      </c>
      <c r="C231" s="456">
        <f>'INVENT.Mat Transp importés - 10'!F230</f>
        <v>0</v>
      </c>
      <c r="D231" s="456">
        <f>'INVENT.Mat Transp importés - 10'!C230</f>
        <v>0</v>
      </c>
      <c r="E231" s="476">
        <f>'INVENT.Mat Transp importés - 10'!H230</f>
        <v>0</v>
      </c>
      <c r="F231" s="268"/>
      <c r="G231" s="266">
        <f t="shared" si="37"/>
        <v>0</v>
      </c>
      <c r="H231" s="84">
        <f t="shared" si="38"/>
        <v>0</v>
      </c>
      <c r="I231" s="84">
        <f t="shared" si="39"/>
        <v>0</v>
      </c>
      <c r="J231" s="84">
        <f t="shared" si="40"/>
        <v>0</v>
      </c>
      <c r="K231" s="84">
        <f t="shared" si="41"/>
        <v>0</v>
      </c>
      <c r="L231" s="84">
        <f t="shared" si="42"/>
        <v>0</v>
      </c>
      <c r="M231" s="267"/>
      <c r="N231" s="267"/>
      <c r="O231" s="84">
        <f t="shared" si="43"/>
        <v>0</v>
      </c>
      <c r="P231" s="84">
        <f t="shared" si="44"/>
        <v>0</v>
      </c>
      <c r="Q231" s="86">
        <f t="shared" si="45"/>
        <v>0</v>
      </c>
      <c r="R231" s="86">
        <f t="shared" si="46"/>
        <v>0</v>
      </c>
    </row>
    <row r="232" spans="1:18" x14ac:dyDescent="0.2">
      <c r="A232" s="77">
        <f t="shared" si="36"/>
        <v>225</v>
      </c>
      <c r="B232" s="456">
        <f>'INVENT.Mat Transp importés - 10'!D231</f>
        <v>0</v>
      </c>
      <c r="C232" s="456">
        <f>'INVENT.Mat Transp importés - 10'!F231</f>
        <v>0</v>
      </c>
      <c r="D232" s="456">
        <f>'INVENT.Mat Transp importés - 10'!C231</f>
        <v>0</v>
      </c>
      <c r="E232" s="476">
        <f>'INVENT.Mat Transp importés - 10'!H231</f>
        <v>0</v>
      </c>
      <c r="F232" s="268"/>
      <c r="G232" s="266">
        <f t="shared" si="37"/>
        <v>0</v>
      </c>
      <c r="H232" s="84">
        <f t="shared" si="38"/>
        <v>0</v>
      </c>
      <c r="I232" s="84">
        <f t="shared" si="39"/>
        <v>0</v>
      </c>
      <c r="J232" s="84">
        <f t="shared" si="40"/>
        <v>0</v>
      </c>
      <c r="K232" s="84">
        <f t="shared" si="41"/>
        <v>0</v>
      </c>
      <c r="L232" s="84">
        <f t="shared" si="42"/>
        <v>0</v>
      </c>
      <c r="M232" s="267"/>
      <c r="N232" s="267"/>
      <c r="O232" s="84">
        <f t="shared" si="43"/>
        <v>0</v>
      </c>
      <c r="P232" s="84">
        <f t="shared" si="44"/>
        <v>0</v>
      </c>
      <c r="Q232" s="86">
        <f t="shared" si="45"/>
        <v>0</v>
      </c>
      <c r="R232" s="86">
        <f t="shared" si="46"/>
        <v>0</v>
      </c>
    </row>
    <row r="233" spans="1:18" x14ac:dyDescent="0.2">
      <c r="A233" s="77">
        <f t="shared" si="36"/>
        <v>226</v>
      </c>
      <c r="B233" s="456">
        <f>'INVENT.Mat Transp importés - 10'!D232</f>
        <v>0</v>
      </c>
      <c r="C233" s="456">
        <f>'INVENT.Mat Transp importés - 10'!F232</f>
        <v>0</v>
      </c>
      <c r="D233" s="456">
        <f>'INVENT.Mat Transp importés - 10'!C232</f>
        <v>0</v>
      </c>
      <c r="E233" s="476">
        <f>'INVENT.Mat Transp importés - 10'!H232</f>
        <v>0</v>
      </c>
      <c r="F233" s="268"/>
      <c r="G233" s="266">
        <f t="shared" si="37"/>
        <v>0</v>
      </c>
      <c r="H233" s="84">
        <f t="shared" si="38"/>
        <v>0</v>
      </c>
      <c r="I233" s="84">
        <f t="shared" si="39"/>
        <v>0</v>
      </c>
      <c r="J233" s="84">
        <f t="shared" si="40"/>
        <v>0</v>
      </c>
      <c r="K233" s="84">
        <f t="shared" si="41"/>
        <v>0</v>
      </c>
      <c r="L233" s="84">
        <f t="shared" si="42"/>
        <v>0</v>
      </c>
      <c r="M233" s="267"/>
      <c r="N233" s="267"/>
      <c r="O233" s="84">
        <f t="shared" si="43"/>
        <v>0</v>
      </c>
      <c r="P233" s="84">
        <f t="shared" si="44"/>
        <v>0</v>
      </c>
      <c r="Q233" s="86">
        <f t="shared" si="45"/>
        <v>0</v>
      </c>
      <c r="R233" s="86">
        <f t="shared" si="46"/>
        <v>0</v>
      </c>
    </row>
    <row r="234" spans="1:18" x14ac:dyDescent="0.2">
      <c r="A234" s="77">
        <f t="shared" si="36"/>
        <v>227</v>
      </c>
      <c r="B234" s="456">
        <f>'INVENT.Mat Transp importés - 10'!D233</f>
        <v>0</v>
      </c>
      <c r="C234" s="456">
        <f>'INVENT.Mat Transp importés - 10'!F233</f>
        <v>0</v>
      </c>
      <c r="D234" s="456">
        <f>'INVENT.Mat Transp importés - 10'!C233</f>
        <v>0</v>
      </c>
      <c r="E234" s="476">
        <f>'INVENT.Mat Transp importés - 10'!H233</f>
        <v>0</v>
      </c>
      <c r="F234" s="268"/>
      <c r="G234" s="266">
        <f t="shared" si="37"/>
        <v>0</v>
      </c>
      <c r="H234" s="84">
        <f t="shared" si="38"/>
        <v>0</v>
      </c>
      <c r="I234" s="84">
        <f t="shared" si="39"/>
        <v>0</v>
      </c>
      <c r="J234" s="84">
        <f t="shared" si="40"/>
        <v>0</v>
      </c>
      <c r="K234" s="84">
        <f t="shared" si="41"/>
        <v>0</v>
      </c>
      <c r="L234" s="84">
        <f t="shared" si="42"/>
        <v>0</v>
      </c>
      <c r="M234" s="267"/>
      <c r="N234" s="267"/>
      <c r="O234" s="84">
        <f t="shared" si="43"/>
        <v>0</v>
      </c>
      <c r="P234" s="84">
        <f t="shared" si="44"/>
        <v>0</v>
      </c>
      <c r="Q234" s="86">
        <f t="shared" si="45"/>
        <v>0</v>
      </c>
      <c r="R234" s="86">
        <f t="shared" si="46"/>
        <v>0</v>
      </c>
    </row>
    <row r="235" spans="1:18" x14ac:dyDescent="0.2">
      <c r="A235" s="77">
        <f t="shared" si="36"/>
        <v>228</v>
      </c>
      <c r="B235" s="456">
        <f>'INVENT.Mat Transp importés - 10'!D234</f>
        <v>0</v>
      </c>
      <c r="C235" s="456">
        <f>'INVENT.Mat Transp importés - 10'!F234</f>
        <v>0</v>
      </c>
      <c r="D235" s="456">
        <f>'INVENT.Mat Transp importés - 10'!C234</f>
        <v>0</v>
      </c>
      <c r="E235" s="476">
        <f>'INVENT.Mat Transp importés - 10'!H234</f>
        <v>0</v>
      </c>
      <c r="F235" s="268"/>
      <c r="G235" s="266">
        <f t="shared" si="37"/>
        <v>0</v>
      </c>
      <c r="H235" s="84">
        <f t="shared" si="38"/>
        <v>0</v>
      </c>
      <c r="I235" s="84">
        <f t="shared" si="39"/>
        <v>0</v>
      </c>
      <c r="J235" s="84">
        <f t="shared" si="40"/>
        <v>0</v>
      </c>
      <c r="K235" s="84">
        <f t="shared" si="41"/>
        <v>0</v>
      </c>
      <c r="L235" s="84">
        <f t="shared" si="42"/>
        <v>0</v>
      </c>
      <c r="M235" s="267"/>
      <c r="N235" s="267"/>
      <c r="O235" s="84">
        <f t="shared" si="43"/>
        <v>0</v>
      </c>
      <c r="P235" s="84">
        <f t="shared" si="44"/>
        <v>0</v>
      </c>
      <c r="Q235" s="86">
        <f t="shared" si="45"/>
        <v>0</v>
      </c>
      <c r="R235" s="86">
        <f t="shared" si="46"/>
        <v>0</v>
      </c>
    </row>
    <row r="236" spans="1:18" x14ac:dyDescent="0.2">
      <c r="A236" s="77">
        <f t="shared" si="36"/>
        <v>229</v>
      </c>
      <c r="B236" s="456">
        <f>'INVENT.Mat Transp importés - 10'!D235</f>
        <v>0</v>
      </c>
      <c r="C236" s="456">
        <f>'INVENT.Mat Transp importés - 10'!F235</f>
        <v>0</v>
      </c>
      <c r="D236" s="456">
        <f>'INVENT.Mat Transp importés - 10'!C235</f>
        <v>0</v>
      </c>
      <c r="E236" s="476">
        <f>'INVENT.Mat Transp importés - 10'!H235</f>
        <v>0</v>
      </c>
      <c r="F236" s="268"/>
      <c r="G236" s="266">
        <f t="shared" si="37"/>
        <v>0</v>
      </c>
      <c r="H236" s="84">
        <f t="shared" si="38"/>
        <v>0</v>
      </c>
      <c r="I236" s="84">
        <f t="shared" si="39"/>
        <v>0</v>
      </c>
      <c r="J236" s="84">
        <f t="shared" si="40"/>
        <v>0</v>
      </c>
      <c r="K236" s="84">
        <f t="shared" si="41"/>
        <v>0</v>
      </c>
      <c r="L236" s="84">
        <f t="shared" si="42"/>
        <v>0</v>
      </c>
      <c r="M236" s="267"/>
      <c r="N236" s="267"/>
      <c r="O236" s="84">
        <f t="shared" si="43"/>
        <v>0</v>
      </c>
      <c r="P236" s="84">
        <f t="shared" si="44"/>
        <v>0</v>
      </c>
      <c r="Q236" s="86">
        <f t="shared" si="45"/>
        <v>0</v>
      </c>
      <c r="R236" s="86">
        <f t="shared" si="46"/>
        <v>0</v>
      </c>
    </row>
    <row r="237" spans="1:18" x14ac:dyDescent="0.2">
      <c r="A237" s="77">
        <f t="shared" si="36"/>
        <v>230</v>
      </c>
      <c r="B237" s="456">
        <f>'INVENT.Mat Transp importés - 10'!D236</f>
        <v>0</v>
      </c>
      <c r="C237" s="456">
        <f>'INVENT.Mat Transp importés - 10'!F236</f>
        <v>0</v>
      </c>
      <c r="D237" s="456">
        <f>'INVENT.Mat Transp importés - 10'!C236</f>
        <v>0</v>
      </c>
      <c r="E237" s="476">
        <f>'INVENT.Mat Transp importés - 10'!H236</f>
        <v>0</v>
      </c>
      <c r="F237" s="268"/>
      <c r="G237" s="266">
        <f t="shared" si="37"/>
        <v>0</v>
      </c>
      <c r="H237" s="84">
        <f t="shared" si="38"/>
        <v>0</v>
      </c>
      <c r="I237" s="84">
        <f t="shared" si="39"/>
        <v>0</v>
      </c>
      <c r="J237" s="84">
        <f t="shared" si="40"/>
        <v>0</v>
      </c>
      <c r="K237" s="84">
        <f t="shared" si="41"/>
        <v>0</v>
      </c>
      <c r="L237" s="84">
        <f t="shared" si="42"/>
        <v>0</v>
      </c>
      <c r="M237" s="267"/>
      <c r="N237" s="267"/>
      <c r="O237" s="84">
        <f t="shared" si="43"/>
        <v>0</v>
      </c>
      <c r="P237" s="84">
        <f t="shared" si="44"/>
        <v>0</v>
      </c>
      <c r="Q237" s="86">
        <f t="shared" si="45"/>
        <v>0</v>
      </c>
      <c r="R237" s="86">
        <f t="shared" si="46"/>
        <v>0</v>
      </c>
    </row>
    <row r="238" spans="1:18" x14ac:dyDescent="0.2">
      <c r="A238" s="77">
        <f t="shared" si="36"/>
        <v>231</v>
      </c>
      <c r="B238" s="456">
        <f>'INVENT.Mat Transp importés - 10'!D237</f>
        <v>0</v>
      </c>
      <c r="C238" s="456">
        <f>'INVENT.Mat Transp importés - 10'!F237</f>
        <v>0</v>
      </c>
      <c r="D238" s="456">
        <f>'INVENT.Mat Transp importés - 10'!C237</f>
        <v>0</v>
      </c>
      <c r="E238" s="476">
        <f>'INVENT.Mat Transp importés - 10'!H237</f>
        <v>0</v>
      </c>
      <c r="F238" s="268"/>
      <c r="G238" s="266">
        <f t="shared" si="37"/>
        <v>0</v>
      </c>
      <c r="H238" s="84">
        <f t="shared" si="38"/>
        <v>0</v>
      </c>
      <c r="I238" s="84">
        <f t="shared" si="39"/>
        <v>0</v>
      </c>
      <c r="J238" s="84">
        <f t="shared" si="40"/>
        <v>0</v>
      </c>
      <c r="K238" s="84">
        <f t="shared" si="41"/>
        <v>0</v>
      </c>
      <c r="L238" s="84">
        <f t="shared" si="42"/>
        <v>0</v>
      </c>
      <c r="M238" s="267"/>
      <c r="N238" s="267"/>
      <c r="O238" s="84">
        <f t="shared" si="43"/>
        <v>0</v>
      </c>
      <c r="P238" s="84">
        <f t="shared" si="44"/>
        <v>0</v>
      </c>
      <c r="Q238" s="86">
        <f t="shared" si="45"/>
        <v>0</v>
      </c>
      <c r="R238" s="86">
        <f t="shared" si="46"/>
        <v>0</v>
      </c>
    </row>
    <row r="239" spans="1:18" x14ac:dyDescent="0.2">
      <c r="A239" s="77">
        <f t="shared" ref="A239:A302" si="47">+A238+1</f>
        <v>232</v>
      </c>
      <c r="B239" s="456">
        <f>'INVENT.Mat Transp importés - 10'!D238</f>
        <v>0</v>
      </c>
      <c r="C239" s="456">
        <f>'INVENT.Mat Transp importés - 10'!F238</f>
        <v>0</v>
      </c>
      <c r="D239" s="456">
        <f>'INVENT.Mat Transp importés - 10'!C238</f>
        <v>0</v>
      </c>
      <c r="E239" s="476">
        <f>'INVENT.Mat Transp importés - 10'!H238</f>
        <v>0</v>
      </c>
      <c r="F239" s="268"/>
      <c r="G239" s="266">
        <f t="shared" si="37"/>
        <v>0</v>
      </c>
      <c r="H239" s="84">
        <f t="shared" si="38"/>
        <v>0</v>
      </c>
      <c r="I239" s="84">
        <f t="shared" si="39"/>
        <v>0</v>
      </c>
      <c r="J239" s="84">
        <f t="shared" si="40"/>
        <v>0</v>
      </c>
      <c r="K239" s="84">
        <f t="shared" si="41"/>
        <v>0</v>
      </c>
      <c r="L239" s="84">
        <f t="shared" si="42"/>
        <v>0</v>
      </c>
      <c r="M239" s="267"/>
      <c r="N239" s="267"/>
      <c r="O239" s="84">
        <f t="shared" si="43"/>
        <v>0</v>
      </c>
      <c r="P239" s="84">
        <f t="shared" si="44"/>
        <v>0</v>
      </c>
      <c r="Q239" s="86">
        <f t="shared" si="45"/>
        <v>0</v>
      </c>
      <c r="R239" s="86">
        <f t="shared" si="46"/>
        <v>0</v>
      </c>
    </row>
    <row r="240" spans="1:18" x14ac:dyDescent="0.2">
      <c r="A240" s="77">
        <f t="shared" si="47"/>
        <v>233</v>
      </c>
      <c r="B240" s="456">
        <f>'INVENT.Mat Transp importés - 10'!D239</f>
        <v>0</v>
      </c>
      <c r="C240" s="456">
        <f>'INVENT.Mat Transp importés - 10'!F239</f>
        <v>0</v>
      </c>
      <c r="D240" s="456">
        <f>'INVENT.Mat Transp importés - 10'!C239</f>
        <v>0</v>
      </c>
      <c r="E240" s="476">
        <f>'INVENT.Mat Transp importés - 10'!H239</f>
        <v>0</v>
      </c>
      <c r="F240" s="268"/>
      <c r="G240" s="266">
        <f t="shared" si="37"/>
        <v>0</v>
      </c>
      <c r="H240" s="84">
        <f t="shared" si="38"/>
        <v>0</v>
      </c>
      <c r="I240" s="84">
        <f t="shared" si="39"/>
        <v>0</v>
      </c>
      <c r="J240" s="84">
        <f t="shared" si="40"/>
        <v>0</v>
      </c>
      <c r="K240" s="84">
        <f t="shared" si="41"/>
        <v>0</v>
      </c>
      <c r="L240" s="84">
        <f t="shared" si="42"/>
        <v>0</v>
      </c>
      <c r="M240" s="267"/>
      <c r="N240" s="267"/>
      <c r="O240" s="84">
        <f t="shared" si="43"/>
        <v>0</v>
      </c>
      <c r="P240" s="84">
        <f t="shared" si="44"/>
        <v>0</v>
      </c>
      <c r="Q240" s="86">
        <f t="shared" si="45"/>
        <v>0</v>
      </c>
      <c r="R240" s="86">
        <f t="shared" si="46"/>
        <v>0</v>
      </c>
    </row>
    <row r="241" spans="1:18" x14ac:dyDescent="0.2">
      <c r="A241" s="77">
        <f t="shared" si="47"/>
        <v>234</v>
      </c>
      <c r="B241" s="456">
        <f>'INVENT.Mat Transp importés - 10'!D240</f>
        <v>0</v>
      </c>
      <c r="C241" s="456">
        <f>'INVENT.Mat Transp importés - 10'!F240</f>
        <v>0</v>
      </c>
      <c r="D241" s="456">
        <f>'INVENT.Mat Transp importés - 10'!C240</f>
        <v>0</v>
      </c>
      <c r="E241" s="476">
        <f>'INVENT.Mat Transp importés - 10'!H240</f>
        <v>0</v>
      </c>
      <c r="F241" s="268"/>
      <c r="G241" s="266">
        <f t="shared" si="37"/>
        <v>0</v>
      </c>
      <c r="H241" s="84">
        <f t="shared" si="38"/>
        <v>0</v>
      </c>
      <c r="I241" s="84">
        <f t="shared" si="39"/>
        <v>0</v>
      </c>
      <c r="J241" s="84">
        <f t="shared" si="40"/>
        <v>0</v>
      </c>
      <c r="K241" s="84">
        <f t="shared" si="41"/>
        <v>0</v>
      </c>
      <c r="L241" s="84">
        <f t="shared" si="42"/>
        <v>0</v>
      </c>
      <c r="M241" s="267"/>
      <c r="N241" s="267"/>
      <c r="O241" s="84">
        <f t="shared" si="43"/>
        <v>0</v>
      </c>
      <c r="P241" s="84">
        <f t="shared" si="44"/>
        <v>0</v>
      </c>
      <c r="Q241" s="86">
        <f t="shared" si="45"/>
        <v>0</v>
      </c>
      <c r="R241" s="86">
        <f t="shared" si="46"/>
        <v>0</v>
      </c>
    </row>
    <row r="242" spans="1:18" x14ac:dyDescent="0.2">
      <c r="A242" s="77">
        <f t="shared" si="47"/>
        <v>235</v>
      </c>
      <c r="B242" s="456">
        <f>'INVENT.Mat Transp importés - 10'!D241</f>
        <v>0</v>
      </c>
      <c r="C242" s="456">
        <f>'INVENT.Mat Transp importés - 10'!F241</f>
        <v>0</v>
      </c>
      <c r="D242" s="456">
        <f>'INVENT.Mat Transp importés - 10'!C241</f>
        <v>0</v>
      </c>
      <c r="E242" s="476">
        <f>'INVENT.Mat Transp importés - 10'!H241</f>
        <v>0</v>
      </c>
      <c r="F242" s="268"/>
      <c r="G242" s="266">
        <f t="shared" si="37"/>
        <v>0</v>
      </c>
      <c r="H242" s="84">
        <f t="shared" si="38"/>
        <v>0</v>
      </c>
      <c r="I242" s="84">
        <f t="shared" si="39"/>
        <v>0</v>
      </c>
      <c r="J242" s="84">
        <f t="shared" si="40"/>
        <v>0</v>
      </c>
      <c r="K242" s="84">
        <f t="shared" si="41"/>
        <v>0</v>
      </c>
      <c r="L242" s="84">
        <f t="shared" si="42"/>
        <v>0</v>
      </c>
      <c r="M242" s="267"/>
      <c r="N242" s="267"/>
      <c r="O242" s="84">
        <f t="shared" si="43"/>
        <v>0</v>
      </c>
      <c r="P242" s="84">
        <f t="shared" si="44"/>
        <v>0</v>
      </c>
      <c r="Q242" s="86">
        <f t="shared" si="45"/>
        <v>0</v>
      </c>
      <c r="R242" s="86">
        <f t="shared" si="46"/>
        <v>0</v>
      </c>
    </row>
    <row r="243" spans="1:18" x14ac:dyDescent="0.2">
      <c r="A243" s="77">
        <f t="shared" si="47"/>
        <v>236</v>
      </c>
      <c r="B243" s="456">
        <f>'INVENT.Mat Transp importés - 10'!D242</f>
        <v>0</v>
      </c>
      <c r="C243" s="456">
        <f>'INVENT.Mat Transp importés - 10'!F242</f>
        <v>0</v>
      </c>
      <c r="D243" s="456">
        <f>'INVENT.Mat Transp importés - 10'!C242</f>
        <v>0</v>
      </c>
      <c r="E243" s="476">
        <f>'INVENT.Mat Transp importés - 10'!H242</f>
        <v>0</v>
      </c>
      <c r="F243" s="268"/>
      <c r="G243" s="266">
        <f t="shared" si="37"/>
        <v>0</v>
      </c>
      <c r="H243" s="84">
        <f t="shared" si="38"/>
        <v>0</v>
      </c>
      <c r="I243" s="84">
        <f t="shared" si="39"/>
        <v>0</v>
      </c>
      <c r="J243" s="84">
        <f t="shared" si="40"/>
        <v>0</v>
      </c>
      <c r="K243" s="84">
        <f t="shared" si="41"/>
        <v>0</v>
      </c>
      <c r="L243" s="84">
        <f t="shared" si="42"/>
        <v>0</v>
      </c>
      <c r="M243" s="267"/>
      <c r="N243" s="267"/>
      <c r="O243" s="84">
        <f t="shared" si="43"/>
        <v>0</v>
      </c>
      <c r="P243" s="84">
        <f t="shared" si="44"/>
        <v>0</v>
      </c>
      <c r="Q243" s="86">
        <f t="shared" si="45"/>
        <v>0</v>
      </c>
      <c r="R243" s="86">
        <f t="shared" si="46"/>
        <v>0</v>
      </c>
    </row>
    <row r="244" spans="1:18" x14ac:dyDescent="0.2">
      <c r="A244" s="77">
        <f t="shared" si="47"/>
        <v>237</v>
      </c>
      <c r="B244" s="456">
        <f>'INVENT.Mat Transp importés - 10'!D243</f>
        <v>0</v>
      </c>
      <c r="C244" s="456">
        <f>'INVENT.Mat Transp importés - 10'!F243</f>
        <v>0</v>
      </c>
      <c r="D244" s="456">
        <f>'INVENT.Mat Transp importés - 10'!C243</f>
        <v>0</v>
      </c>
      <c r="E244" s="476">
        <f>'INVENT.Mat Transp importés - 10'!H243</f>
        <v>0</v>
      </c>
      <c r="F244" s="268"/>
      <c r="G244" s="266">
        <f t="shared" si="37"/>
        <v>0</v>
      </c>
      <c r="H244" s="84">
        <f t="shared" si="38"/>
        <v>0</v>
      </c>
      <c r="I244" s="84">
        <f t="shared" si="39"/>
        <v>0</v>
      </c>
      <c r="J244" s="84">
        <f t="shared" si="40"/>
        <v>0</v>
      </c>
      <c r="K244" s="84">
        <f t="shared" si="41"/>
        <v>0</v>
      </c>
      <c r="L244" s="84">
        <f t="shared" si="42"/>
        <v>0</v>
      </c>
      <c r="M244" s="267"/>
      <c r="N244" s="267"/>
      <c r="O244" s="84">
        <f t="shared" si="43"/>
        <v>0</v>
      </c>
      <c r="P244" s="84">
        <f t="shared" si="44"/>
        <v>0</v>
      </c>
      <c r="Q244" s="86">
        <f t="shared" si="45"/>
        <v>0</v>
      </c>
      <c r="R244" s="86">
        <f t="shared" si="46"/>
        <v>0</v>
      </c>
    </row>
    <row r="245" spans="1:18" x14ac:dyDescent="0.2">
      <c r="A245" s="77">
        <f t="shared" si="47"/>
        <v>238</v>
      </c>
      <c r="B245" s="456">
        <f>'INVENT.Mat Transp importés - 10'!D244</f>
        <v>0</v>
      </c>
      <c r="C245" s="456">
        <f>'INVENT.Mat Transp importés - 10'!F244</f>
        <v>0</v>
      </c>
      <c r="D245" s="456">
        <f>'INVENT.Mat Transp importés - 10'!C244</f>
        <v>0</v>
      </c>
      <c r="E245" s="476">
        <f>'INVENT.Mat Transp importés - 10'!H244</f>
        <v>0</v>
      </c>
      <c r="F245" s="268"/>
      <c r="G245" s="266">
        <f t="shared" si="37"/>
        <v>0</v>
      </c>
      <c r="H245" s="84">
        <f t="shared" si="38"/>
        <v>0</v>
      </c>
      <c r="I245" s="84">
        <f t="shared" si="39"/>
        <v>0</v>
      </c>
      <c r="J245" s="84">
        <f t="shared" si="40"/>
        <v>0</v>
      </c>
      <c r="K245" s="84">
        <f t="shared" si="41"/>
        <v>0</v>
      </c>
      <c r="L245" s="84">
        <f t="shared" si="42"/>
        <v>0</v>
      </c>
      <c r="M245" s="267"/>
      <c r="N245" s="267"/>
      <c r="O245" s="84">
        <f t="shared" si="43"/>
        <v>0</v>
      </c>
      <c r="P245" s="84">
        <f t="shared" si="44"/>
        <v>0</v>
      </c>
      <c r="Q245" s="86">
        <f t="shared" si="45"/>
        <v>0</v>
      </c>
      <c r="R245" s="86">
        <f t="shared" si="46"/>
        <v>0</v>
      </c>
    </row>
    <row r="246" spans="1:18" x14ac:dyDescent="0.2">
      <c r="A246" s="77">
        <f t="shared" si="47"/>
        <v>239</v>
      </c>
      <c r="B246" s="456">
        <f>'INVENT.Mat Transp importés - 10'!D245</f>
        <v>0</v>
      </c>
      <c r="C246" s="456">
        <f>'INVENT.Mat Transp importés - 10'!F245</f>
        <v>0</v>
      </c>
      <c r="D246" s="456">
        <f>'INVENT.Mat Transp importés - 10'!C245</f>
        <v>0</v>
      </c>
      <c r="E246" s="476">
        <f>'INVENT.Mat Transp importés - 10'!H245</f>
        <v>0</v>
      </c>
      <c r="F246" s="268"/>
      <c r="G246" s="266">
        <f t="shared" si="37"/>
        <v>0</v>
      </c>
      <c r="H246" s="84">
        <f t="shared" si="38"/>
        <v>0</v>
      </c>
      <c r="I246" s="84">
        <f t="shared" si="39"/>
        <v>0</v>
      </c>
      <c r="J246" s="84">
        <f t="shared" si="40"/>
        <v>0</v>
      </c>
      <c r="K246" s="84">
        <f t="shared" si="41"/>
        <v>0</v>
      </c>
      <c r="L246" s="84">
        <f t="shared" si="42"/>
        <v>0</v>
      </c>
      <c r="M246" s="267"/>
      <c r="N246" s="267"/>
      <c r="O246" s="84">
        <f t="shared" si="43"/>
        <v>0</v>
      </c>
      <c r="P246" s="84">
        <f t="shared" si="44"/>
        <v>0</v>
      </c>
      <c r="Q246" s="86">
        <f t="shared" si="45"/>
        <v>0</v>
      </c>
      <c r="R246" s="86">
        <f t="shared" si="46"/>
        <v>0</v>
      </c>
    </row>
    <row r="247" spans="1:18" x14ac:dyDescent="0.2">
      <c r="A247" s="77">
        <f t="shared" si="47"/>
        <v>240</v>
      </c>
      <c r="B247" s="456">
        <f>'INVENT.Mat Transp importés - 10'!D246</f>
        <v>0</v>
      </c>
      <c r="C247" s="456">
        <f>'INVENT.Mat Transp importés - 10'!F246</f>
        <v>0</v>
      </c>
      <c r="D247" s="456">
        <f>'INVENT.Mat Transp importés - 10'!C246</f>
        <v>0</v>
      </c>
      <c r="E247" s="476">
        <f>'INVENT.Mat Transp importés - 10'!H246</f>
        <v>0</v>
      </c>
      <c r="F247" s="268"/>
      <c r="G247" s="266">
        <f t="shared" si="37"/>
        <v>0</v>
      </c>
      <c r="H247" s="84">
        <f t="shared" si="38"/>
        <v>0</v>
      </c>
      <c r="I247" s="84">
        <f t="shared" si="39"/>
        <v>0</v>
      </c>
      <c r="J247" s="84">
        <f t="shared" si="40"/>
        <v>0</v>
      </c>
      <c r="K247" s="84">
        <f t="shared" si="41"/>
        <v>0</v>
      </c>
      <c r="L247" s="84">
        <f t="shared" si="42"/>
        <v>0</v>
      </c>
      <c r="M247" s="267"/>
      <c r="N247" s="267"/>
      <c r="O247" s="84">
        <f t="shared" si="43"/>
        <v>0</v>
      </c>
      <c r="P247" s="84">
        <f t="shared" si="44"/>
        <v>0</v>
      </c>
      <c r="Q247" s="86">
        <f t="shared" si="45"/>
        <v>0</v>
      </c>
      <c r="R247" s="86">
        <f t="shared" si="46"/>
        <v>0</v>
      </c>
    </row>
    <row r="248" spans="1:18" x14ac:dyDescent="0.2">
      <c r="A248" s="77">
        <f t="shared" si="47"/>
        <v>241</v>
      </c>
      <c r="B248" s="456">
        <f>'INVENT.Mat Transp importés - 10'!D247</f>
        <v>0</v>
      </c>
      <c r="C248" s="456">
        <f>'INVENT.Mat Transp importés - 10'!F247</f>
        <v>0</v>
      </c>
      <c r="D248" s="456">
        <f>'INVENT.Mat Transp importés - 10'!C247</f>
        <v>0</v>
      </c>
      <c r="E248" s="476">
        <f>'INVENT.Mat Transp importés - 10'!H247</f>
        <v>0</v>
      </c>
      <c r="F248" s="268"/>
      <c r="G248" s="266">
        <f t="shared" si="37"/>
        <v>0</v>
      </c>
      <c r="H248" s="84">
        <f t="shared" si="38"/>
        <v>0</v>
      </c>
      <c r="I248" s="84">
        <f t="shared" si="39"/>
        <v>0</v>
      </c>
      <c r="J248" s="84">
        <f t="shared" si="40"/>
        <v>0</v>
      </c>
      <c r="K248" s="84">
        <f t="shared" si="41"/>
        <v>0</v>
      </c>
      <c r="L248" s="84">
        <f t="shared" si="42"/>
        <v>0</v>
      </c>
      <c r="M248" s="267"/>
      <c r="N248" s="267"/>
      <c r="O248" s="84">
        <f t="shared" si="43"/>
        <v>0</v>
      </c>
      <c r="P248" s="84">
        <f t="shared" si="44"/>
        <v>0</v>
      </c>
      <c r="Q248" s="86">
        <f t="shared" si="45"/>
        <v>0</v>
      </c>
      <c r="R248" s="86">
        <f t="shared" si="46"/>
        <v>0</v>
      </c>
    </row>
    <row r="249" spans="1:18" x14ac:dyDescent="0.2">
      <c r="A249" s="77">
        <f t="shared" si="47"/>
        <v>242</v>
      </c>
      <c r="B249" s="456">
        <f>'INVENT.Mat Transp importés - 10'!D248</f>
        <v>0</v>
      </c>
      <c r="C249" s="456">
        <f>'INVENT.Mat Transp importés - 10'!F248</f>
        <v>0</v>
      </c>
      <c r="D249" s="456">
        <f>'INVENT.Mat Transp importés - 10'!C248</f>
        <v>0</v>
      </c>
      <c r="E249" s="476">
        <f>'INVENT.Mat Transp importés - 10'!H248</f>
        <v>0</v>
      </c>
      <c r="F249" s="268"/>
      <c r="G249" s="266">
        <f t="shared" si="37"/>
        <v>0</v>
      </c>
      <c r="H249" s="84">
        <f t="shared" si="38"/>
        <v>0</v>
      </c>
      <c r="I249" s="84">
        <f t="shared" si="39"/>
        <v>0</v>
      </c>
      <c r="J249" s="84">
        <f t="shared" si="40"/>
        <v>0</v>
      </c>
      <c r="K249" s="84">
        <f t="shared" si="41"/>
        <v>0</v>
      </c>
      <c r="L249" s="84">
        <f t="shared" si="42"/>
        <v>0</v>
      </c>
      <c r="M249" s="267"/>
      <c r="N249" s="267"/>
      <c r="O249" s="84">
        <f t="shared" si="43"/>
        <v>0</v>
      </c>
      <c r="P249" s="84">
        <f t="shared" si="44"/>
        <v>0</v>
      </c>
      <c r="Q249" s="86">
        <f t="shared" si="45"/>
        <v>0</v>
      </c>
      <c r="R249" s="86">
        <f t="shared" si="46"/>
        <v>0</v>
      </c>
    </row>
    <row r="250" spans="1:18" x14ac:dyDescent="0.2">
      <c r="A250" s="77">
        <f t="shared" si="47"/>
        <v>243</v>
      </c>
      <c r="B250" s="456">
        <f>'INVENT.Mat Transp importés - 10'!D249</f>
        <v>0</v>
      </c>
      <c r="C250" s="456">
        <f>'INVENT.Mat Transp importés - 10'!F249</f>
        <v>0</v>
      </c>
      <c r="D250" s="456">
        <f>'INVENT.Mat Transp importés - 10'!C249</f>
        <v>0</v>
      </c>
      <c r="E250" s="476">
        <f>'INVENT.Mat Transp importés - 10'!H249</f>
        <v>0</v>
      </c>
      <c r="F250" s="268"/>
      <c r="G250" s="266">
        <f t="shared" ref="G250:G313" si="48">F250*E250</f>
        <v>0</v>
      </c>
      <c r="H250" s="84">
        <f t="shared" ref="H250:H313" si="49">E250*1%</f>
        <v>0</v>
      </c>
      <c r="I250" s="84">
        <f t="shared" ref="I250:I313" si="50">E250*1%</f>
        <v>0</v>
      </c>
      <c r="J250" s="84">
        <f t="shared" ref="J250:J313" si="51">E250*0.5%</f>
        <v>0</v>
      </c>
      <c r="K250" s="84">
        <f t="shared" ref="K250:K313" si="52">(E250+G250+H250)*18%</f>
        <v>0</v>
      </c>
      <c r="L250" s="84">
        <f t="shared" ref="L250:L313" si="53">SUM(G250:K250)+E250</f>
        <v>0</v>
      </c>
      <c r="M250" s="267"/>
      <c r="N250" s="267"/>
      <c r="O250" s="84">
        <f t="shared" ref="O250:O313" si="54">(M250+N250)*18%</f>
        <v>0</v>
      </c>
      <c r="P250" s="84">
        <f t="shared" ref="P250:P313" si="55">O250+N250+M250</f>
        <v>0</v>
      </c>
      <c r="Q250" s="86">
        <f t="shared" ref="Q250:Q313" si="56">+R250-O250-K250</f>
        <v>0</v>
      </c>
      <c r="R250" s="86">
        <f t="shared" ref="R250:R313" si="57">P250+L250</f>
        <v>0</v>
      </c>
    </row>
    <row r="251" spans="1:18" x14ac:dyDescent="0.2">
      <c r="A251" s="77">
        <f t="shared" si="47"/>
        <v>244</v>
      </c>
      <c r="B251" s="456">
        <f>'INVENT.Mat Transp importés - 10'!D250</f>
        <v>0</v>
      </c>
      <c r="C251" s="456">
        <f>'INVENT.Mat Transp importés - 10'!F250</f>
        <v>0</v>
      </c>
      <c r="D251" s="456">
        <f>'INVENT.Mat Transp importés - 10'!C250</f>
        <v>0</v>
      </c>
      <c r="E251" s="476">
        <f>'INVENT.Mat Transp importés - 10'!H250</f>
        <v>0</v>
      </c>
      <c r="F251" s="268"/>
      <c r="G251" s="266">
        <f t="shared" si="48"/>
        <v>0</v>
      </c>
      <c r="H251" s="84">
        <f t="shared" si="49"/>
        <v>0</v>
      </c>
      <c r="I251" s="84">
        <f t="shared" si="50"/>
        <v>0</v>
      </c>
      <c r="J251" s="84">
        <f t="shared" si="51"/>
        <v>0</v>
      </c>
      <c r="K251" s="84">
        <f t="shared" si="52"/>
        <v>0</v>
      </c>
      <c r="L251" s="84">
        <f t="shared" si="53"/>
        <v>0</v>
      </c>
      <c r="M251" s="267"/>
      <c r="N251" s="267"/>
      <c r="O251" s="84">
        <f t="shared" si="54"/>
        <v>0</v>
      </c>
      <c r="P251" s="84">
        <f t="shared" si="55"/>
        <v>0</v>
      </c>
      <c r="Q251" s="86">
        <f t="shared" si="56"/>
        <v>0</v>
      </c>
      <c r="R251" s="86">
        <f t="shared" si="57"/>
        <v>0</v>
      </c>
    </row>
    <row r="252" spans="1:18" x14ac:dyDescent="0.2">
      <c r="A252" s="77">
        <f t="shared" si="47"/>
        <v>245</v>
      </c>
      <c r="B252" s="456">
        <f>'INVENT.Mat Transp importés - 10'!D251</f>
        <v>0</v>
      </c>
      <c r="C252" s="456">
        <f>'INVENT.Mat Transp importés - 10'!F251</f>
        <v>0</v>
      </c>
      <c r="D252" s="456">
        <f>'INVENT.Mat Transp importés - 10'!C251</f>
        <v>0</v>
      </c>
      <c r="E252" s="476">
        <f>'INVENT.Mat Transp importés - 10'!H251</f>
        <v>0</v>
      </c>
      <c r="F252" s="268"/>
      <c r="G252" s="266">
        <f t="shared" si="48"/>
        <v>0</v>
      </c>
      <c r="H252" s="84">
        <f t="shared" si="49"/>
        <v>0</v>
      </c>
      <c r="I252" s="84">
        <f t="shared" si="50"/>
        <v>0</v>
      </c>
      <c r="J252" s="84">
        <f t="shared" si="51"/>
        <v>0</v>
      </c>
      <c r="K252" s="84">
        <f t="shared" si="52"/>
        <v>0</v>
      </c>
      <c r="L252" s="84">
        <f t="shared" si="53"/>
        <v>0</v>
      </c>
      <c r="M252" s="267"/>
      <c r="N252" s="267"/>
      <c r="O252" s="84">
        <f t="shared" si="54"/>
        <v>0</v>
      </c>
      <c r="P252" s="84">
        <f t="shared" si="55"/>
        <v>0</v>
      </c>
      <c r="Q252" s="86">
        <f t="shared" si="56"/>
        <v>0</v>
      </c>
      <c r="R252" s="86">
        <f t="shared" si="57"/>
        <v>0</v>
      </c>
    </row>
    <row r="253" spans="1:18" x14ac:dyDescent="0.2">
      <c r="A253" s="77">
        <f t="shared" si="47"/>
        <v>246</v>
      </c>
      <c r="B253" s="456">
        <f>'INVENT.Mat Transp importés - 10'!D252</f>
        <v>0</v>
      </c>
      <c r="C253" s="456">
        <f>'INVENT.Mat Transp importés - 10'!F252</f>
        <v>0</v>
      </c>
      <c r="D253" s="456">
        <f>'INVENT.Mat Transp importés - 10'!C252</f>
        <v>0</v>
      </c>
      <c r="E253" s="476">
        <f>'INVENT.Mat Transp importés - 10'!H252</f>
        <v>0</v>
      </c>
      <c r="F253" s="268"/>
      <c r="G253" s="266">
        <f t="shared" si="48"/>
        <v>0</v>
      </c>
      <c r="H253" s="84">
        <f t="shared" si="49"/>
        <v>0</v>
      </c>
      <c r="I253" s="84">
        <f t="shared" si="50"/>
        <v>0</v>
      </c>
      <c r="J253" s="84">
        <f t="shared" si="51"/>
        <v>0</v>
      </c>
      <c r="K253" s="84">
        <f t="shared" si="52"/>
        <v>0</v>
      </c>
      <c r="L253" s="84">
        <f t="shared" si="53"/>
        <v>0</v>
      </c>
      <c r="M253" s="267"/>
      <c r="N253" s="267"/>
      <c r="O253" s="84">
        <f t="shared" si="54"/>
        <v>0</v>
      </c>
      <c r="P253" s="84">
        <f t="shared" si="55"/>
        <v>0</v>
      </c>
      <c r="Q253" s="86">
        <f t="shared" si="56"/>
        <v>0</v>
      </c>
      <c r="R253" s="86">
        <f t="shared" si="57"/>
        <v>0</v>
      </c>
    </row>
    <row r="254" spans="1:18" x14ac:dyDescent="0.2">
      <c r="A254" s="77">
        <f t="shared" si="47"/>
        <v>247</v>
      </c>
      <c r="B254" s="456">
        <f>'INVENT.Mat Transp importés - 10'!D253</f>
        <v>0</v>
      </c>
      <c r="C254" s="456">
        <f>'INVENT.Mat Transp importés - 10'!F253</f>
        <v>0</v>
      </c>
      <c r="D254" s="456">
        <f>'INVENT.Mat Transp importés - 10'!C253</f>
        <v>0</v>
      </c>
      <c r="E254" s="476">
        <f>'INVENT.Mat Transp importés - 10'!H253</f>
        <v>0</v>
      </c>
      <c r="F254" s="268"/>
      <c r="G254" s="266">
        <f t="shared" si="48"/>
        <v>0</v>
      </c>
      <c r="H254" s="84">
        <f t="shared" si="49"/>
        <v>0</v>
      </c>
      <c r="I254" s="84">
        <f t="shared" si="50"/>
        <v>0</v>
      </c>
      <c r="J254" s="84">
        <f t="shared" si="51"/>
        <v>0</v>
      </c>
      <c r="K254" s="84">
        <f t="shared" si="52"/>
        <v>0</v>
      </c>
      <c r="L254" s="84">
        <f t="shared" si="53"/>
        <v>0</v>
      </c>
      <c r="M254" s="267"/>
      <c r="N254" s="267"/>
      <c r="O254" s="84">
        <f t="shared" si="54"/>
        <v>0</v>
      </c>
      <c r="P254" s="84">
        <f t="shared" si="55"/>
        <v>0</v>
      </c>
      <c r="Q254" s="86">
        <f t="shared" si="56"/>
        <v>0</v>
      </c>
      <c r="R254" s="86">
        <f t="shared" si="57"/>
        <v>0</v>
      </c>
    </row>
    <row r="255" spans="1:18" x14ac:dyDescent="0.2">
      <c r="A255" s="77">
        <f t="shared" si="47"/>
        <v>248</v>
      </c>
      <c r="B255" s="456">
        <f>'INVENT.Mat Transp importés - 10'!D254</f>
        <v>0</v>
      </c>
      <c r="C255" s="456">
        <f>'INVENT.Mat Transp importés - 10'!F254</f>
        <v>0</v>
      </c>
      <c r="D255" s="456">
        <f>'INVENT.Mat Transp importés - 10'!C254</f>
        <v>0</v>
      </c>
      <c r="E255" s="476">
        <f>'INVENT.Mat Transp importés - 10'!H254</f>
        <v>0</v>
      </c>
      <c r="F255" s="268"/>
      <c r="G255" s="266">
        <f t="shared" si="48"/>
        <v>0</v>
      </c>
      <c r="H255" s="84">
        <f t="shared" si="49"/>
        <v>0</v>
      </c>
      <c r="I255" s="84">
        <f t="shared" si="50"/>
        <v>0</v>
      </c>
      <c r="J255" s="84">
        <f t="shared" si="51"/>
        <v>0</v>
      </c>
      <c r="K255" s="84">
        <f t="shared" si="52"/>
        <v>0</v>
      </c>
      <c r="L255" s="84">
        <f t="shared" si="53"/>
        <v>0</v>
      </c>
      <c r="M255" s="267"/>
      <c r="N255" s="267"/>
      <c r="O255" s="84">
        <f t="shared" si="54"/>
        <v>0</v>
      </c>
      <c r="P255" s="84">
        <f t="shared" si="55"/>
        <v>0</v>
      </c>
      <c r="Q255" s="86">
        <f t="shared" si="56"/>
        <v>0</v>
      </c>
      <c r="R255" s="86">
        <f t="shared" si="57"/>
        <v>0</v>
      </c>
    </row>
    <row r="256" spans="1:18" x14ac:dyDescent="0.2">
      <c r="A256" s="77">
        <f t="shared" si="47"/>
        <v>249</v>
      </c>
      <c r="B256" s="456">
        <f>'INVENT.Mat Transp importés - 10'!D255</f>
        <v>0</v>
      </c>
      <c r="C256" s="456">
        <f>'INVENT.Mat Transp importés - 10'!F255</f>
        <v>0</v>
      </c>
      <c r="D256" s="456">
        <f>'INVENT.Mat Transp importés - 10'!C255</f>
        <v>0</v>
      </c>
      <c r="E256" s="476">
        <f>'INVENT.Mat Transp importés - 10'!H255</f>
        <v>0</v>
      </c>
      <c r="F256" s="268"/>
      <c r="G256" s="266">
        <f t="shared" si="48"/>
        <v>0</v>
      </c>
      <c r="H256" s="84">
        <f t="shared" si="49"/>
        <v>0</v>
      </c>
      <c r="I256" s="84">
        <f t="shared" si="50"/>
        <v>0</v>
      </c>
      <c r="J256" s="84">
        <f t="shared" si="51"/>
        <v>0</v>
      </c>
      <c r="K256" s="84">
        <f t="shared" si="52"/>
        <v>0</v>
      </c>
      <c r="L256" s="84">
        <f t="shared" si="53"/>
        <v>0</v>
      </c>
      <c r="M256" s="267"/>
      <c r="N256" s="267"/>
      <c r="O256" s="84">
        <f t="shared" si="54"/>
        <v>0</v>
      </c>
      <c r="P256" s="84">
        <f t="shared" si="55"/>
        <v>0</v>
      </c>
      <c r="Q256" s="86">
        <f t="shared" si="56"/>
        <v>0</v>
      </c>
      <c r="R256" s="86">
        <f t="shared" si="57"/>
        <v>0</v>
      </c>
    </row>
    <row r="257" spans="1:18" x14ac:dyDescent="0.2">
      <c r="A257" s="77">
        <f t="shared" si="47"/>
        <v>250</v>
      </c>
      <c r="B257" s="456">
        <f>'INVENT.Mat Transp importés - 10'!D256</f>
        <v>0</v>
      </c>
      <c r="C257" s="456">
        <f>'INVENT.Mat Transp importés - 10'!F256</f>
        <v>0</v>
      </c>
      <c r="D257" s="456">
        <f>'INVENT.Mat Transp importés - 10'!C256</f>
        <v>0</v>
      </c>
      <c r="E257" s="476">
        <f>'INVENT.Mat Transp importés - 10'!H256</f>
        <v>0</v>
      </c>
      <c r="F257" s="268"/>
      <c r="G257" s="266">
        <f t="shared" si="48"/>
        <v>0</v>
      </c>
      <c r="H257" s="84">
        <f t="shared" si="49"/>
        <v>0</v>
      </c>
      <c r="I257" s="84">
        <f t="shared" si="50"/>
        <v>0</v>
      </c>
      <c r="J257" s="84">
        <f t="shared" si="51"/>
        <v>0</v>
      </c>
      <c r="K257" s="84">
        <f t="shared" si="52"/>
        <v>0</v>
      </c>
      <c r="L257" s="84">
        <f t="shared" si="53"/>
        <v>0</v>
      </c>
      <c r="M257" s="267"/>
      <c r="N257" s="267"/>
      <c r="O257" s="84">
        <f t="shared" si="54"/>
        <v>0</v>
      </c>
      <c r="P257" s="84">
        <f t="shared" si="55"/>
        <v>0</v>
      </c>
      <c r="Q257" s="86">
        <f t="shared" si="56"/>
        <v>0</v>
      </c>
      <c r="R257" s="86">
        <f t="shared" si="57"/>
        <v>0</v>
      </c>
    </row>
    <row r="258" spans="1:18" x14ac:dyDescent="0.2">
      <c r="A258" s="77">
        <f t="shared" si="47"/>
        <v>251</v>
      </c>
      <c r="B258" s="456">
        <f>'INVENT.Mat Transp importés - 10'!D257</f>
        <v>0</v>
      </c>
      <c r="C258" s="456">
        <f>'INVENT.Mat Transp importés - 10'!F257</f>
        <v>0</v>
      </c>
      <c r="D258" s="456">
        <f>'INVENT.Mat Transp importés - 10'!C257</f>
        <v>0</v>
      </c>
      <c r="E258" s="476">
        <f>'INVENT.Mat Transp importés - 10'!H257</f>
        <v>0</v>
      </c>
      <c r="F258" s="268"/>
      <c r="G258" s="266">
        <f t="shared" si="48"/>
        <v>0</v>
      </c>
      <c r="H258" s="84">
        <f t="shared" si="49"/>
        <v>0</v>
      </c>
      <c r="I258" s="84">
        <f t="shared" si="50"/>
        <v>0</v>
      </c>
      <c r="J258" s="84">
        <f t="shared" si="51"/>
        <v>0</v>
      </c>
      <c r="K258" s="84">
        <f t="shared" si="52"/>
        <v>0</v>
      </c>
      <c r="L258" s="84">
        <f t="shared" si="53"/>
        <v>0</v>
      </c>
      <c r="M258" s="267"/>
      <c r="N258" s="267"/>
      <c r="O258" s="84">
        <f t="shared" si="54"/>
        <v>0</v>
      </c>
      <c r="P258" s="84">
        <f t="shared" si="55"/>
        <v>0</v>
      </c>
      <c r="Q258" s="86">
        <f t="shared" si="56"/>
        <v>0</v>
      </c>
      <c r="R258" s="86">
        <f t="shared" si="57"/>
        <v>0</v>
      </c>
    </row>
    <row r="259" spans="1:18" x14ac:dyDescent="0.2">
      <c r="A259" s="77">
        <f t="shared" si="47"/>
        <v>252</v>
      </c>
      <c r="B259" s="456">
        <f>'INVENT.Mat Transp importés - 10'!D258</f>
        <v>0</v>
      </c>
      <c r="C259" s="456">
        <f>'INVENT.Mat Transp importés - 10'!F258</f>
        <v>0</v>
      </c>
      <c r="D259" s="456">
        <f>'INVENT.Mat Transp importés - 10'!C258</f>
        <v>0</v>
      </c>
      <c r="E259" s="476">
        <f>'INVENT.Mat Transp importés - 10'!H258</f>
        <v>0</v>
      </c>
      <c r="F259" s="268"/>
      <c r="G259" s="266">
        <f t="shared" si="48"/>
        <v>0</v>
      </c>
      <c r="H259" s="84">
        <f t="shared" si="49"/>
        <v>0</v>
      </c>
      <c r="I259" s="84">
        <f t="shared" si="50"/>
        <v>0</v>
      </c>
      <c r="J259" s="84">
        <f t="shared" si="51"/>
        <v>0</v>
      </c>
      <c r="K259" s="84">
        <f t="shared" si="52"/>
        <v>0</v>
      </c>
      <c r="L259" s="84">
        <f t="shared" si="53"/>
        <v>0</v>
      </c>
      <c r="M259" s="267"/>
      <c r="N259" s="267"/>
      <c r="O259" s="84">
        <f t="shared" si="54"/>
        <v>0</v>
      </c>
      <c r="P259" s="84">
        <f t="shared" si="55"/>
        <v>0</v>
      </c>
      <c r="Q259" s="86">
        <f t="shared" si="56"/>
        <v>0</v>
      </c>
      <c r="R259" s="86">
        <f t="shared" si="57"/>
        <v>0</v>
      </c>
    </row>
    <row r="260" spans="1:18" x14ac:dyDescent="0.2">
      <c r="A260" s="77">
        <f t="shared" si="47"/>
        <v>253</v>
      </c>
      <c r="B260" s="456">
        <f>'INVENT.Mat Transp importés - 10'!D259</f>
        <v>0</v>
      </c>
      <c r="C260" s="456">
        <f>'INVENT.Mat Transp importés - 10'!F259</f>
        <v>0</v>
      </c>
      <c r="D260" s="456">
        <f>'INVENT.Mat Transp importés - 10'!C259</f>
        <v>0</v>
      </c>
      <c r="E260" s="476">
        <f>'INVENT.Mat Transp importés - 10'!H259</f>
        <v>0</v>
      </c>
      <c r="F260" s="268"/>
      <c r="G260" s="266">
        <f t="shared" si="48"/>
        <v>0</v>
      </c>
      <c r="H260" s="84">
        <f t="shared" si="49"/>
        <v>0</v>
      </c>
      <c r="I260" s="84">
        <f t="shared" si="50"/>
        <v>0</v>
      </c>
      <c r="J260" s="84">
        <f t="shared" si="51"/>
        <v>0</v>
      </c>
      <c r="K260" s="84">
        <f t="shared" si="52"/>
        <v>0</v>
      </c>
      <c r="L260" s="84">
        <f t="shared" si="53"/>
        <v>0</v>
      </c>
      <c r="M260" s="267"/>
      <c r="N260" s="267"/>
      <c r="O260" s="84">
        <f t="shared" si="54"/>
        <v>0</v>
      </c>
      <c r="P260" s="84">
        <f t="shared" si="55"/>
        <v>0</v>
      </c>
      <c r="Q260" s="86">
        <f t="shared" si="56"/>
        <v>0</v>
      </c>
      <c r="R260" s="86">
        <f t="shared" si="57"/>
        <v>0</v>
      </c>
    </row>
    <row r="261" spans="1:18" x14ac:dyDescent="0.2">
      <c r="A261" s="77">
        <f t="shared" si="47"/>
        <v>254</v>
      </c>
      <c r="B261" s="456">
        <f>'INVENT.Mat Transp importés - 10'!D260</f>
        <v>0</v>
      </c>
      <c r="C261" s="456">
        <f>'INVENT.Mat Transp importés - 10'!F260</f>
        <v>0</v>
      </c>
      <c r="D261" s="456">
        <f>'INVENT.Mat Transp importés - 10'!C260</f>
        <v>0</v>
      </c>
      <c r="E261" s="476">
        <f>'INVENT.Mat Transp importés - 10'!H260</f>
        <v>0</v>
      </c>
      <c r="F261" s="268"/>
      <c r="G261" s="266">
        <f t="shared" si="48"/>
        <v>0</v>
      </c>
      <c r="H261" s="84">
        <f t="shared" si="49"/>
        <v>0</v>
      </c>
      <c r="I261" s="84">
        <f t="shared" si="50"/>
        <v>0</v>
      </c>
      <c r="J261" s="84">
        <f t="shared" si="51"/>
        <v>0</v>
      </c>
      <c r="K261" s="84">
        <f t="shared" si="52"/>
        <v>0</v>
      </c>
      <c r="L261" s="84">
        <f t="shared" si="53"/>
        <v>0</v>
      </c>
      <c r="M261" s="267"/>
      <c r="N261" s="267"/>
      <c r="O261" s="84">
        <f t="shared" si="54"/>
        <v>0</v>
      </c>
      <c r="P261" s="84">
        <f t="shared" si="55"/>
        <v>0</v>
      </c>
      <c r="Q261" s="86">
        <f t="shared" si="56"/>
        <v>0</v>
      </c>
      <c r="R261" s="86">
        <f t="shared" si="57"/>
        <v>0</v>
      </c>
    </row>
    <row r="262" spans="1:18" x14ac:dyDescent="0.2">
      <c r="A262" s="77">
        <f t="shared" si="47"/>
        <v>255</v>
      </c>
      <c r="B262" s="456">
        <f>'INVENT.Mat Transp importés - 10'!D261</f>
        <v>0</v>
      </c>
      <c r="C262" s="456">
        <f>'INVENT.Mat Transp importés - 10'!F261</f>
        <v>0</v>
      </c>
      <c r="D262" s="456">
        <f>'INVENT.Mat Transp importés - 10'!C261</f>
        <v>0</v>
      </c>
      <c r="E262" s="476">
        <f>'INVENT.Mat Transp importés - 10'!H261</f>
        <v>0</v>
      </c>
      <c r="F262" s="268"/>
      <c r="G262" s="266">
        <f t="shared" si="48"/>
        <v>0</v>
      </c>
      <c r="H262" s="84">
        <f t="shared" si="49"/>
        <v>0</v>
      </c>
      <c r="I262" s="84">
        <f t="shared" si="50"/>
        <v>0</v>
      </c>
      <c r="J262" s="84">
        <f t="shared" si="51"/>
        <v>0</v>
      </c>
      <c r="K262" s="84">
        <f t="shared" si="52"/>
        <v>0</v>
      </c>
      <c r="L262" s="84">
        <f t="shared" si="53"/>
        <v>0</v>
      </c>
      <c r="M262" s="267"/>
      <c r="N262" s="267"/>
      <c r="O262" s="84">
        <f t="shared" si="54"/>
        <v>0</v>
      </c>
      <c r="P262" s="84">
        <f t="shared" si="55"/>
        <v>0</v>
      </c>
      <c r="Q262" s="86">
        <f t="shared" si="56"/>
        <v>0</v>
      </c>
      <c r="R262" s="86">
        <f t="shared" si="57"/>
        <v>0</v>
      </c>
    </row>
    <row r="263" spans="1:18" x14ac:dyDescent="0.2">
      <c r="A263" s="77">
        <f t="shared" si="47"/>
        <v>256</v>
      </c>
      <c r="B263" s="456">
        <f>'INVENT.Mat Transp importés - 10'!D262</f>
        <v>0</v>
      </c>
      <c r="C263" s="456">
        <f>'INVENT.Mat Transp importés - 10'!F262</f>
        <v>0</v>
      </c>
      <c r="D263" s="456">
        <f>'INVENT.Mat Transp importés - 10'!C262</f>
        <v>0</v>
      </c>
      <c r="E263" s="476">
        <f>'INVENT.Mat Transp importés - 10'!H262</f>
        <v>0</v>
      </c>
      <c r="F263" s="268"/>
      <c r="G263" s="266">
        <f t="shared" si="48"/>
        <v>0</v>
      </c>
      <c r="H263" s="84">
        <f t="shared" si="49"/>
        <v>0</v>
      </c>
      <c r="I263" s="84">
        <f t="shared" si="50"/>
        <v>0</v>
      </c>
      <c r="J263" s="84">
        <f t="shared" si="51"/>
        <v>0</v>
      </c>
      <c r="K263" s="84">
        <f t="shared" si="52"/>
        <v>0</v>
      </c>
      <c r="L263" s="84">
        <f t="shared" si="53"/>
        <v>0</v>
      </c>
      <c r="M263" s="267"/>
      <c r="N263" s="267"/>
      <c r="O263" s="84">
        <f t="shared" si="54"/>
        <v>0</v>
      </c>
      <c r="P263" s="84">
        <f t="shared" si="55"/>
        <v>0</v>
      </c>
      <c r="Q263" s="86">
        <f t="shared" si="56"/>
        <v>0</v>
      </c>
      <c r="R263" s="86">
        <f t="shared" si="57"/>
        <v>0</v>
      </c>
    </row>
    <row r="264" spans="1:18" x14ac:dyDescent="0.2">
      <c r="A264" s="77">
        <f t="shared" si="47"/>
        <v>257</v>
      </c>
      <c r="B264" s="456">
        <f>'INVENT.Mat Transp importés - 10'!D263</f>
        <v>0</v>
      </c>
      <c r="C264" s="456">
        <f>'INVENT.Mat Transp importés - 10'!F263</f>
        <v>0</v>
      </c>
      <c r="D264" s="456">
        <f>'INVENT.Mat Transp importés - 10'!C263</f>
        <v>0</v>
      </c>
      <c r="E264" s="476">
        <f>'INVENT.Mat Transp importés - 10'!H263</f>
        <v>0</v>
      </c>
      <c r="F264" s="268"/>
      <c r="G264" s="266">
        <f t="shared" si="48"/>
        <v>0</v>
      </c>
      <c r="H264" s="84">
        <f t="shared" si="49"/>
        <v>0</v>
      </c>
      <c r="I264" s="84">
        <f t="shared" si="50"/>
        <v>0</v>
      </c>
      <c r="J264" s="84">
        <f t="shared" si="51"/>
        <v>0</v>
      </c>
      <c r="K264" s="84">
        <f t="shared" si="52"/>
        <v>0</v>
      </c>
      <c r="L264" s="84">
        <f t="shared" si="53"/>
        <v>0</v>
      </c>
      <c r="M264" s="267"/>
      <c r="N264" s="267"/>
      <c r="O264" s="84">
        <f t="shared" si="54"/>
        <v>0</v>
      </c>
      <c r="P264" s="84">
        <f t="shared" si="55"/>
        <v>0</v>
      </c>
      <c r="Q264" s="86">
        <f t="shared" si="56"/>
        <v>0</v>
      </c>
      <c r="R264" s="86">
        <f t="shared" si="57"/>
        <v>0</v>
      </c>
    </row>
    <row r="265" spans="1:18" x14ac:dyDescent="0.2">
      <c r="A265" s="77">
        <f t="shared" si="47"/>
        <v>258</v>
      </c>
      <c r="B265" s="456">
        <f>'INVENT.Mat Transp importés - 10'!D264</f>
        <v>0</v>
      </c>
      <c r="C265" s="456">
        <f>'INVENT.Mat Transp importés - 10'!F264</f>
        <v>0</v>
      </c>
      <c r="D265" s="456">
        <f>'INVENT.Mat Transp importés - 10'!C264</f>
        <v>0</v>
      </c>
      <c r="E265" s="476">
        <f>'INVENT.Mat Transp importés - 10'!H264</f>
        <v>0</v>
      </c>
      <c r="F265" s="268"/>
      <c r="G265" s="266">
        <f t="shared" si="48"/>
        <v>0</v>
      </c>
      <c r="H265" s="84">
        <f t="shared" si="49"/>
        <v>0</v>
      </c>
      <c r="I265" s="84">
        <f t="shared" si="50"/>
        <v>0</v>
      </c>
      <c r="J265" s="84">
        <f t="shared" si="51"/>
        <v>0</v>
      </c>
      <c r="K265" s="84">
        <f t="shared" si="52"/>
        <v>0</v>
      </c>
      <c r="L265" s="84">
        <f t="shared" si="53"/>
        <v>0</v>
      </c>
      <c r="M265" s="267"/>
      <c r="N265" s="267"/>
      <c r="O265" s="84">
        <f t="shared" si="54"/>
        <v>0</v>
      </c>
      <c r="P265" s="84">
        <f t="shared" si="55"/>
        <v>0</v>
      </c>
      <c r="Q265" s="86">
        <f t="shared" si="56"/>
        <v>0</v>
      </c>
      <c r="R265" s="86">
        <f t="shared" si="57"/>
        <v>0</v>
      </c>
    </row>
    <row r="266" spans="1:18" x14ac:dyDescent="0.2">
      <c r="A266" s="77">
        <f t="shared" si="47"/>
        <v>259</v>
      </c>
      <c r="B266" s="456">
        <f>'INVENT.Mat Transp importés - 10'!D265</f>
        <v>0</v>
      </c>
      <c r="C266" s="456">
        <f>'INVENT.Mat Transp importés - 10'!F265</f>
        <v>0</v>
      </c>
      <c r="D266" s="456">
        <f>'INVENT.Mat Transp importés - 10'!C265</f>
        <v>0</v>
      </c>
      <c r="E266" s="476">
        <f>'INVENT.Mat Transp importés - 10'!H265</f>
        <v>0</v>
      </c>
      <c r="F266" s="268"/>
      <c r="G266" s="266">
        <f t="shared" si="48"/>
        <v>0</v>
      </c>
      <c r="H266" s="84">
        <f t="shared" si="49"/>
        <v>0</v>
      </c>
      <c r="I266" s="84">
        <f t="shared" si="50"/>
        <v>0</v>
      </c>
      <c r="J266" s="84">
        <f t="shared" si="51"/>
        <v>0</v>
      </c>
      <c r="K266" s="84">
        <f t="shared" si="52"/>
        <v>0</v>
      </c>
      <c r="L266" s="84">
        <f t="shared" si="53"/>
        <v>0</v>
      </c>
      <c r="M266" s="267"/>
      <c r="N266" s="267"/>
      <c r="O266" s="84">
        <f t="shared" si="54"/>
        <v>0</v>
      </c>
      <c r="P266" s="84">
        <f t="shared" si="55"/>
        <v>0</v>
      </c>
      <c r="Q266" s="86">
        <f t="shared" si="56"/>
        <v>0</v>
      </c>
      <c r="R266" s="86">
        <f t="shared" si="57"/>
        <v>0</v>
      </c>
    </row>
    <row r="267" spans="1:18" x14ac:dyDescent="0.2">
      <c r="A267" s="77">
        <f t="shared" si="47"/>
        <v>260</v>
      </c>
      <c r="B267" s="456">
        <f>'INVENT.Mat Transp importés - 10'!D266</f>
        <v>0</v>
      </c>
      <c r="C267" s="456">
        <f>'INVENT.Mat Transp importés - 10'!F266</f>
        <v>0</v>
      </c>
      <c r="D267" s="456">
        <f>'INVENT.Mat Transp importés - 10'!C266</f>
        <v>0</v>
      </c>
      <c r="E267" s="476">
        <f>'INVENT.Mat Transp importés - 10'!H266</f>
        <v>0</v>
      </c>
      <c r="F267" s="268"/>
      <c r="G267" s="266">
        <f t="shared" si="48"/>
        <v>0</v>
      </c>
      <c r="H267" s="84">
        <f t="shared" si="49"/>
        <v>0</v>
      </c>
      <c r="I267" s="84">
        <f t="shared" si="50"/>
        <v>0</v>
      </c>
      <c r="J267" s="84">
        <f t="shared" si="51"/>
        <v>0</v>
      </c>
      <c r="K267" s="84">
        <f t="shared" si="52"/>
        <v>0</v>
      </c>
      <c r="L267" s="84">
        <f t="shared" si="53"/>
        <v>0</v>
      </c>
      <c r="M267" s="267"/>
      <c r="N267" s="267"/>
      <c r="O267" s="84">
        <f t="shared" si="54"/>
        <v>0</v>
      </c>
      <c r="P267" s="84">
        <f t="shared" si="55"/>
        <v>0</v>
      </c>
      <c r="Q267" s="86">
        <f t="shared" si="56"/>
        <v>0</v>
      </c>
      <c r="R267" s="86">
        <f t="shared" si="57"/>
        <v>0</v>
      </c>
    </row>
    <row r="268" spans="1:18" x14ac:dyDescent="0.2">
      <c r="A268" s="77">
        <f t="shared" si="47"/>
        <v>261</v>
      </c>
      <c r="B268" s="456">
        <f>'INVENT.Mat Transp importés - 10'!D267</f>
        <v>0</v>
      </c>
      <c r="C268" s="456">
        <f>'INVENT.Mat Transp importés - 10'!F267</f>
        <v>0</v>
      </c>
      <c r="D268" s="456">
        <f>'INVENT.Mat Transp importés - 10'!C267</f>
        <v>0</v>
      </c>
      <c r="E268" s="476">
        <f>'INVENT.Mat Transp importés - 10'!H267</f>
        <v>0</v>
      </c>
      <c r="F268" s="268"/>
      <c r="G268" s="266">
        <f t="shared" si="48"/>
        <v>0</v>
      </c>
      <c r="H268" s="84">
        <f t="shared" si="49"/>
        <v>0</v>
      </c>
      <c r="I268" s="84">
        <f t="shared" si="50"/>
        <v>0</v>
      </c>
      <c r="J268" s="84">
        <f t="shared" si="51"/>
        <v>0</v>
      </c>
      <c r="K268" s="84">
        <f t="shared" si="52"/>
        <v>0</v>
      </c>
      <c r="L268" s="84">
        <f t="shared" si="53"/>
        <v>0</v>
      </c>
      <c r="M268" s="267"/>
      <c r="N268" s="267"/>
      <c r="O268" s="84">
        <f t="shared" si="54"/>
        <v>0</v>
      </c>
      <c r="P268" s="84">
        <f t="shared" si="55"/>
        <v>0</v>
      </c>
      <c r="Q268" s="86">
        <f t="shared" si="56"/>
        <v>0</v>
      </c>
      <c r="R268" s="86">
        <f t="shared" si="57"/>
        <v>0</v>
      </c>
    </row>
    <row r="269" spans="1:18" x14ac:dyDescent="0.2">
      <c r="A269" s="77">
        <f t="shared" si="47"/>
        <v>262</v>
      </c>
      <c r="B269" s="456">
        <f>'INVENT.Mat Transp importés - 10'!D268</f>
        <v>0</v>
      </c>
      <c r="C269" s="456">
        <f>'INVENT.Mat Transp importés - 10'!F268</f>
        <v>0</v>
      </c>
      <c r="D269" s="456">
        <f>'INVENT.Mat Transp importés - 10'!C268</f>
        <v>0</v>
      </c>
      <c r="E269" s="476">
        <f>'INVENT.Mat Transp importés - 10'!H268</f>
        <v>0</v>
      </c>
      <c r="F269" s="268"/>
      <c r="G269" s="266">
        <f t="shared" si="48"/>
        <v>0</v>
      </c>
      <c r="H269" s="84">
        <f t="shared" si="49"/>
        <v>0</v>
      </c>
      <c r="I269" s="84">
        <f t="shared" si="50"/>
        <v>0</v>
      </c>
      <c r="J269" s="84">
        <f t="shared" si="51"/>
        <v>0</v>
      </c>
      <c r="K269" s="84">
        <f t="shared" si="52"/>
        <v>0</v>
      </c>
      <c r="L269" s="84">
        <f t="shared" si="53"/>
        <v>0</v>
      </c>
      <c r="M269" s="267"/>
      <c r="N269" s="267"/>
      <c r="O269" s="84">
        <f t="shared" si="54"/>
        <v>0</v>
      </c>
      <c r="P269" s="84">
        <f t="shared" si="55"/>
        <v>0</v>
      </c>
      <c r="Q269" s="86">
        <f t="shared" si="56"/>
        <v>0</v>
      </c>
      <c r="R269" s="86">
        <f t="shared" si="57"/>
        <v>0</v>
      </c>
    </row>
    <row r="270" spans="1:18" x14ac:dyDescent="0.2">
      <c r="A270" s="77">
        <f t="shared" si="47"/>
        <v>263</v>
      </c>
      <c r="B270" s="456">
        <f>'INVENT.Mat Transp importés - 10'!D269</f>
        <v>0</v>
      </c>
      <c r="C270" s="456">
        <f>'INVENT.Mat Transp importés - 10'!F269</f>
        <v>0</v>
      </c>
      <c r="D270" s="456">
        <f>'INVENT.Mat Transp importés - 10'!C269</f>
        <v>0</v>
      </c>
      <c r="E270" s="476">
        <f>'INVENT.Mat Transp importés - 10'!H269</f>
        <v>0</v>
      </c>
      <c r="F270" s="268"/>
      <c r="G270" s="266">
        <f t="shared" si="48"/>
        <v>0</v>
      </c>
      <c r="H270" s="84">
        <f t="shared" si="49"/>
        <v>0</v>
      </c>
      <c r="I270" s="84">
        <f t="shared" si="50"/>
        <v>0</v>
      </c>
      <c r="J270" s="84">
        <f t="shared" si="51"/>
        <v>0</v>
      </c>
      <c r="K270" s="84">
        <f t="shared" si="52"/>
        <v>0</v>
      </c>
      <c r="L270" s="84">
        <f t="shared" si="53"/>
        <v>0</v>
      </c>
      <c r="M270" s="267"/>
      <c r="N270" s="267"/>
      <c r="O270" s="84">
        <f t="shared" si="54"/>
        <v>0</v>
      </c>
      <c r="P270" s="84">
        <f t="shared" si="55"/>
        <v>0</v>
      </c>
      <c r="Q270" s="86">
        <f t="shared" si="56"/>
        <v>0</v>
      </c>
      <c r="R270" s="86">
        <f t="shared" si="57"/>
        <v>0</v>
      </c>
    </row>
    <row r="271" spans="1:18" x14ac:dyDescent="0.2">
      <c r="A271" s="77">
        <f t="shared" si="47"/>
        <v>264</v>
      </c>
      <c r="B271" s="456">
        <f>'INVENT.Mat Transp importés - 10'!D270</f>
        <v>0</v>
      </c>
      <c r="C271" s="456">
        <f>'INVENT.Mat Transp importés - 10'!F270</f>
        <v>0</v>
      </c>
      <c r="D271" s="456">
        <f>'INVENT.Mat Transp importés - 10'!C270</f>
        <v>0</v>
      </c>
      <c r="E271" s="476">
        <f>'INVENT.Mat Transp importés - 10'!H270</f>
        <v>0</v>
      </c>
      <c r="F271" s="268"/>
      <c r="G271" s="266">
        <f t="shared" si="48"/>
        <v>0</v>
      </c>
      <c r="H271" s="84">
        <f t="shared" si="49"/>
        <v>0</v>
      </c>
      <c r="I271" s="84">
        <f t="shared" si="50"/>
        <v>0</v>
      </c>
      <c r="J271" s="84">
        <f t="shared" si="51"/>
        <v>0</v>
      </c>
      <c r="K271" s="84">
        <f t="shared" si="52"/>
        <v>0</v>
      </c>
      <c r="L271" s="84">
        <f t="shared" si="53"/>
        <v>0</v>
      </c>
      <c r="M271" s="267"/>
      <c r="N271" s="267"/>
      <c r="O271" s="84">
        <f t="shared" si="54"/>
        <v>0</v>
      </c>
      <c r="P271" s="84">
        <f t="shared" si="55"/>
        <v>0</v>
      </c>
      <c r="Q271" s="86">
        <f t="shared" si="56"/>
        <v>0</v>
      </c>
      <c r="R271" s="86">
        <f t="shared" si="57"/>
        <v>0</v>
      </c>
    </row>
    <row r="272" spans="1:18" x14ac:dyDescent="0.2">
      <c r="A272" s="77">
        <f t="shared" si="47"/>
        <v>265</v>
      </c>
      <c r="B272" s="456">
        <f>'INVENT.Mat Transp importés - 10'!D271</f>
        <v>0</v>
      </c>
      <c r="C272" s="456">
        <f>'INVENT.Mat Transp importés - 10'!F271</f>
        <v>0</v>
      </c>
      <c r="D272" s="456">
        <f>'INVENT.Mat Transp importés - 10'!C271</f>
        <v>0</v>
      </c>
      <c r="E272" s="476">
        <f>'INVENT.Mat Transp importés - 10'!H271</f>
        <v>0</v>
      </c>
      <c r="F272" s="268"/>
      <c r="G272" s="266">
        <f t="shared" si="48"/>
        <v>0</v>
      </c>
      <c r="H272" s="84">
        <f t="shared" si="49"/>
        <v>0</v>
      </c>
      <c r="I272" s="84">
        <f t="shared" si="50"/>
        <v>0</v>
      </c>
      <c r="J272" s="84">
        <f t="shared" si="51"/>
        <v>0</v>
      </c>
      <c r="K272" s="84">
        <f t="shared" si="52"/>
        <v>0</v>
      </c>
      <c r="L272" s="84">
        <f t="shared" si="53"/>
        <v>0</v>
      </c>
      <c r="M272" s="267"/>
      <c r="N272" s="267"/>
      <c r="O272" s="84">
        <f t="shared" si="54"/>
        <v>0</v>
      </c>
      <c r="P272" s="84">
        <f t="shared" si="55"/>
        <v>0</v>
      </c>
      <c r="Q272" s="86">
        <f t="shared" si="56"/>
        <v>0</v>
      </c>
      <c r="R272" s="86">
        <f t="shared" si="57"/>
        <v>0</v>
      </c>
    </row>
    <row r="273" spans="1:18" x14ac:dyDescent="0.2">
      <c r="A273" s="77">
        <f t="shared" si="47"/>
        <v>266</v>
      </c>
      <c r="B273" s="456">
        <f>'INVENT.Mat Transp importés - 10'!D272</f>
        <v>0</v>
      </c>
      <c r="C273" s="456">
        <f>'INVENT.Mat Transp importés - 10'!F272</f>
        <v>0</v>
      </c>
      <c r="D273" s="456">
        <f>'INVENT.Mat Transp importés - 10'!C272</f>
        <v>0</v>
      </c>
      <c r="E273" s="476">
        <f>'INVENT.Mat Transp importés - 10'!H272</f>
        <v>0</v>
      </c>
      <c r="F273" s="268"/>
      <c r="G273" s="266">
        <f t="shared" si="48"/>
        <v>0</v>
      </c>
      <c r="H273" s="84">
        <f t="shared" si="49"/>
        <v>0</v>
      </c>
      <c r="I273" s="84">
        <f t="shared" si="50"/>
        <v>0</v>
      </c>
      <c r="J273" s="84">
        <f t="shared" si="51"/>
        <v>0</v>
      </c>
      <c r="K273" s="84">
        <f t="shared" si="52"/>
        <v>0</v>
      </c>
      <c r="L273" s="84">
        <f t="shared" si="53"/>
        <v>0</v>
      </c>
      <c r="M273" s="267"/>
      <c r="N273" s="267"/>
      <c r="O273" s="84">
        <f t="shared" si="54"/>
        <v>0</v>
      </c>
      <c r="P273" s="84">
        <f t="shared" si="55"/>
        <v>0</v>
      </c>
      <c r="Q273" s="86">
        <f t="shared" si="56"/>
        <v>0</v>
      </c>
      <c r="R273" s="86">
        <f t="shared" si="57"/>
        <v>0</v>
      </c>
    </row>
    <row r="274" spans="1:18" x14ac:dyDescent="0.2">
      <c r="A274" s="77">
        <f t="shared" si="47"/>
        <v>267</v>
      </c>
      <c r="B274" s="456">
        <f>'INVENT.Mat Transp importés - 10'!D273</f>
        <v>0</v>
      </c>
      <c r="C274" s="456">
        <f>'INVENT.Mat Transp importés - 10'!F273</f>
        <v>0</v>
      </c>
      <c r="D274" s="456">
        <f>'INVENT.Mat Transp importés - 10'!C273</f>
        <v>0</v>
      </c>
      <c r="E274" s="476">
        <f>'INVENT.Mat Transp importés - 10'!H273</f>
        <v>0</v>
      </c>
      <c r="F274" s="268"/>
      <c r="G274" s="266">
        <f t="shared" si="48"/>
        <v>0</v>
      </c>
      <c r="H274" s="84">
        <f t="shared" si="49"/>
        <v>0</v>
      </c>
      <c r="I274" s="84">
        <f t="shared" si="50"/>
        <v>0</v>
      </c>
      <c r="J274" s="84">
        <f t="shared" si="51"/>
        <v>0</v>
      </c>
      <c r="K274" s="84">
        <f t="shared" si="52"/>
        <v>0</v>
      </c>
      <c r="L274" s="84">
        <f t="shared" si="53"/>
        <v>0</v>
      </c>
      <c r="M274" s="267"/>
      <c r="N274" s="267"/>
      <c r="O274" s="84">
        <f t="shared" si="54"/>
        <v>0</v>
      </c>
      <c r="P274" s="84">
        <f t="shared" si="55"/>
        <v>0</v>
      </c>
      <c r="Q274" s="86">
        <f t="shared" si="56"/>
        <v>0</v>
      </c>
      <c r="R274" s="86">
        <f t="shared" si="57"/>
        <v>0</v>
      </c>
    </row>
    <row r="275" spans="1:18" x14ac:dyDescent="0.2">
      <c r="A275" s="77">
        <f t="shared" si="47"/>
        <v>268</v>
      </c>
      <c r="B275" s="456">
        <f>'INVENT.Mat Transp importés - 10'!D274</f>
        <v>0</v>
      </c>
      <c r="C275" s="456">
        <f>'INVENT.Mat Transp importés - 10'!F274</f>
        <v>0</v>
      </c>
      <c r="D275" s="456">
        <f>'INVENT.Mat Transp importés - 10'!C274</f>
        <v>0</v>
      </c>
      <c r="E275" s="476">
        <f>'INVENT.Mat Transp importés - 10'!H274</f>
        <v>0</v>
      </c>
      <c r="F275" s="268"/>
      <c r="G275" s="266">
        <f t="shared" si="48"/>
        <v>0</v>
      </c>
      <c r="H275" s="84">
        <f t="shared" si="49"/>
        <v>0</v>
      </c>
      <c r="I275" s="84">
        <f t="shared" si="50"/>
        <v>0</v>
      </c>
      <c r="J275" s="84">
        <f t="shared" si="51"/>
        <v>0</v>
      </c>
      <c r="K275" s="84">
        <f t="shared" si="52"/>
        <v>0</v>
      </c>
      <c r="L275" s="84">
        <f t="shared" si="53"/>
        <v>0</v>
      </c>
      <c r="M275" s="267"/>
      <c r="N275" s="267"/>
      <c r="O275" s="84">
        <f t="shared" si="54"/>
        <v>0</v>
      </c>
      <c r="P275" s="84">
        <f t="shared" si="55"/>
        <v>0</v>
      </c>
      <c r="Q275" s="86">
        <f t="shared" si="56"/>
        <v>0</v>
      </c>
      <c r="R275" s="86">
        <f t="shared" si="57"/>
        <v>0</v>
      </c>
    </row>
    <row r="276" spans="1:18" x14ac:dyDescent="0.2">
      <c r="A276" s="77">
        <f t="shared" si="47"/>
        <v>269</v>
      </c>
      <c r="B276" s="456">
        <f>'INVENT.Mat Transp importés - 10'!D275</f>
        <v>0</v>
      </c>
      <c r="C276" s="456">
        <f>'INVENT.Mat Transp importés - 10'!F275</f>
        <v>0</v>
      </c>
      <c r="D276" s="456">
        <f>'INVENT.Mat Transp importés - 10'!C275</f>
        <v>0</v>
      </c>
      <c r="E276" s="476">
        <f>'INVENT.Mat Transp importés - 10'!H275</f>
        <v>0</v>
      </c>
      <c r="F276" s="268"/>
      <c r="G276" s="266">
        <f t="shared" si="48"/>
        <v>0</v>
      </c>
      <c r="H276" s="84">
        <f t="shared" si="49"/>
        <v>0</v>
      </c>
      <c r="I276" s="84">
        <f t="shared" si="50"/>
        <v>0</v>
      </c>
      <c r="J276" s="84">
        <f t="shared" si="51"/>
        <v>0</v>
      </c>
      <c r="K276" s="84">
        <f t="shared" si="52"/>
        <v>0</v>
      </c>
      <c r="L276" s="84">
        <f t="shared" si="53"/>
        <v>0</v>
      </c>
      <c r="M276" s="267"/>
      <c r="N276" s="267"/>
      <c r="O276" s="84">
        <f t="shared" si="54"/>
        <v>0</v>
      </c>
      <c r="P276" s="84">
        <f t="shared" si="55"/>
        <v>0</v>
      </c>
      <c r="Q276" s="86">
        <f t="shared" si="56"/>
        <v>0</v>
      </c>
      <c r="R276" s="86">
        <f t="shared" si="57"/>
        <v>0</v>
      </c>
    </row>
    <row r="277" spans="1:18" x14ac:dyDescent="0.2">
      <c r="A277" s="77">
        <f t="shared" si="47"/>
        <v>270</v>
      </c>
      <c r="B277" s="456">
        <f>'INVENT.Mat Transp importés - 10'!D276</f>
        <v>0</v>
      </c>
      <c r="C277" s="456">
        <f>'INVENT.Mat Transp importés - 10'!F276</f>
        <v>0</v>
      </c>
      <c r="D277" s="456">
        <f>'INVENT.Mat Transp importés - 10'!C276</f>
        <v>0</v>
      </c>
      <c r="E277" s="476">
        <f>'INVENT.Mat Transp importés - 10'!H276</f>
        <v>0</v>
      </c>
      <c r="F277" s="268"/>
      <c r="G277" s="266">
        <f t="shared" si="48"/>
        <v>0</v>
      </c>
      <c r="H277" s="84">
        <f t="shared" si="49"/>
        <v>0</v>
      </c>
      <c r="I277" s="84">
        <f t="shared" si="50"/>
        <v>0</v>
      </c>
      <c r="J277" s="84">
        <f t="shared" si="51"/>
        <v>0</v>
      </c>
      <c r="K277" s="84">
        <f t="shared" si="52"/>
        <v>0</v>
      </c>
      <c r="L277" s="84">
        <f t="shared" si="53"/>
        <v>0</v>
      </c>
      <c r="M277" s="267"/>
      <c r="N277" s="267"/>
      <c r="O277" s="84">
        <f t="shared" si="54"/>
        <v>0</v>
      </c>
      <c r="P277" s="84">
        <f t="shared" si="55"/>
        <v>0</v>
      </c>
      <c r="Q277" s="86">
        <f t="shared" si="56"/>
        <v>0</v>
      </c>
      <c r="R277" s="86">
        <f t="shared" si="57"/>
        <v>0</v>
      </c>
    </row>
    <row r="278" spans="1:18" x14ac:dyDescent="0.2">
      <c r="A278" s="77">
        <f t="shared" si="47"/>
        <v>271</v>
      </c>
      <c r="B278" s="456">
        <f>'INVENT.Mat Transp importés - 10'!D277</f>
        <v>0</v>
      </c>
      <c r="C278" s="456">
        <f>'INVENT.Mat Transp importés - 10'!F277</f>
        <v>0</v>
      </c>
      <c r="D278" s="456">
        <f>'INVENT.Mat Transp importés - 10'!C277</f>
        <v>0</v>
      </c>
      <c r="E278" s="476">
        <f>'INVENT.Mat Transp importés - 10'!H277</f>
        <v>0</v>
      </c>
      <c r="F278" s="268"/>
      <c r="G278" s="266">
        <f t="shared" si="48"/>
        <v>0</v>
      </c>
      <c r="H278" s="84">
        <f t="shared" si="49"/>
        <v>0</v>
      </c>
      <c r="I278" s="84">
        <f t="shared" si="50"/>
        <v>0</v>
      </c>
      <c r="J278" s="84">
        <f t="shared" si="51"/>
        <v>0</v>
      </c>
      <c r="K278" s="84">
        <f t="shared" si="52"/>
        <v>0</v>
      </c>
      <c r="L278" s="84">
        <f t="shared" si="53"/>
        <v>0</v>
      </c>
      <c r="M278" s="267"/>
      <c r="N278" s="267"/>
      <c r="O278" s="84">
        <f t="shared" si="54"/>
        <v>0</v>
      </c>
      <c r="P278" s="84">
        <f t="shared" si="55"/>
        <v>0</v>
      </c>
      <c r="Q278" s="86">
        <f t="shared" si="56"/>
        <v>0</v>
      </c>
      <c r="R278" s="86">
        <f t="shared" si="57"/>
        <v>0</v>
      </c>
    </row>
    <row r="279" spans="1:18" x14ac:dyDescent="0.2">
      <c r="A279" s="77">
        <f t="shared" si="47"/>
        <v>272</v>
      </c>
      <c r="B279" s="456">
        <f>'INVENT.Mat Transp importés - 10'!D278</f>
        <v>0</v>
      </c>
      <c r="C279" s="456">
        <f>'INVENT.Mat Transp importés - 10'!F278</f>
        <v>0</v>
      </c>
      <c r="D279" s="456">
        <f>'INVENT.Mat Transp importés - 10'!C278</f>
        <v>0</v>
      </c>
      <c r="E279" s="476">
        <f>'INVENT.Mat Transp importés - 10'!H278</f>
        <v>0</v>
      </c>
      <c r="F279" s="268"/>
      <c r="G279" s="266">
        <f t="shared" si="48"/>
        <v>0</v>
      </c>
      <c r="H279" s="84">
        <f t="shared" si="49"/>
        <v>0</v>
      </c>
      <c r="I279" s="84">
        <f t="shared" si="50"/>
        <v>0</v>
      </c>
      <c r="J279" s="84">
        <f t="shared" si="51"/>
        <v>0</v>
      </c>
      <c r="K279" s="84">
        <f t="shared" si="52"/>
        <v>0</v>
      </c>
      <c r="L279" s="84">
        <f t="shared" si="53"/>
        <v>0</v>
      </c>
      <c r="M279" s="267"/>
      <c r="N279" s="267"/>
      <c r="O279" s="84">
        <f t="shared" si="54"/>
        <v>0</v>
      </c>
      <c r="P279" s="84">
        <f t="shared" si="55"/>
        <v>0</v>
      </c>
      <c r="Q279" s="86">
        <f t="shared" si="56"/>
        <v>0</v>
      </c>
      <c r="R279" s="86">
        <f t="shared" si="57"/>
        <v>0</v>
      </c>
    </row>
    <row r="280" spans="1:18" x14ac:dyDescent="0.2">
      <c r="A280" s="77">
        <f t="shared" si="47"/>
        <v>273</v>
      </c>
      <c r="B280" s="456">
        <f>'INVENT.Mat Transp importés - 10'!D279</f>
        <v>0</v>
      </c>
      <c r="C280" s="456">
        <f>'INVENT.Mat Transp importés - 10'!F279</f>
        <v>0</v>
      </c>
      <c r="D280" s="456">
        <f>'INVENT.Mat Transp importés - 10'!C279</f>
        <v>0</v>
      </c>
      <c r="E280" s="476">
        <f>'INVENT.Mat Transp importés - 10'!H279</f>
        <v>0</v>
      </c>
      <c r="F280" s="268"/>
      <c r="G280" s="266">
        <f t="shared" si="48"/>
        <v>0</v>
      </c>
      <c r="H280" s="84">
        <f t="shared" si="49"/>
        <v>0</v>
      </c>
      <c r="I280" s="84">
        <f t="shared" si="50"/>
        <v>0</v>
      </c>
      <c r="J280" s="84">
        <f t="shared" si="51"/>
        <v>0</v>
      </c>
      <c r="K280" s="84">
        <f t="shared" si="52"/>
        <v>0</v>
      </c>
      <c r="L280" s="84">
        <f t="shared" si="53"/>
        <v>0</v>
      </c>
      <c r="M280" s="267"/>
      <c r="N280" s="267"/>
      <c r="O280" s="84">
        <f t="shared" si="54"/>
        <v>0</v>
      </c>
      <c r="P280" s="84">
        <f t="shared" si="55"/>
        <v>0</v>
      </c>
      <c r="Q280" s="86">
        <f t="shared" si="56"/>
        <v>0</v>
      </c>
      <c r="R280" s="86">
        <f t="shared" si="57"/>
        <v>0</v>
      </c>
    </row>
    <row r="281" spans="1:18" x14ac:dyDescent="0.2">
      <c r="A281" s="77">
        <f t="shared" si="47"/>
        <v>274</v>
      </c>
      <c r="B281" s="456">
        <f>'INVENT.Mat Transp importés - 10'!D280</f>
        <v>0</v>
      </c>
      <c r="C281" s="456">
        <f>'INVENT.Mat Transp importés - 10'!F280</f>
        <v>0</v>
      </c>
      <c r="D281" s="456">
        <f>'INVENT.Mat Transp importés - 10'!C280</f>
        <v>0</v>
      </c>
      <c r="E281" s="476">
        <f>'INVENT.Mat Transp importés - 10'!H280</f>
        <v>0</v>
      </c>
      <c r="F281" s="268"/>
      <c r="G281" s="266">
        <f t="shared" si="48"/>
        <v>0</v>
      </c>
      <c r="H281" s="84">
        <f t="shared" si="49"/>
        <v>0</v>
      </c>
      <c r="I281" s="84">
        <f t="shared" si="50"/>
        <v>0</v>
      </c>
      <c r="J281" s="84">
        <f t="shared" si="51"/>
        <v>0</v>
      </c>
      <c r="K281" s="84">
        <f t="shared" si="52"/>
        <v>0</v>
      </c>
      <c r="L281" s="84">
        <f t="shared" si="53"/>
        <v>0</v>
      </c>
      <c r="M281" s="267"/>
      <c r="N281" s="267"/>
      <c r="O281" s="84">
        <f t="shared" si="54"/>
        <v>0</v>
      </c>
      <c r="P281" s="84">
        <f t="shared" si="55"/>
        <v>0</v>
      </c>
      <c r="Q281" s="86">
        <f t="shared" si="56"/>
        <v>0</v>
      </c>
      <c r="R281" s="86">
        <f t="shared" si="57"/>
        <v>0</v>
      </c>
    </row>
    <row r="282" spans="1:18" x14ac:dyDescent="0.2">
      <c r="A282" s="77">
        <f t="shared" si="47"/>
        <v>275</v>
      </c>
      <c r="B282" s="456">
        <f>'INVENT.Mat Transp importés - 10'!D281</f>
        <v>0</v>
      </c>
      <c r="C282" s="456">
        <f>'INVENT.Mat Transp importés - 10'!F281</f>
        <v>0</v>
      </c>
      <c r="D282" s="456">
        <f>'INVENT.Mat Transp importés - 10'!C281</f>
        <v>0</v>
      </c>
      <c r="E282" s="476">
        <f>'INVENT.Mat Transp importés - 10'!H281</f>
        <v>0</v>
      </c>
      <c r="F282" s="268"/>
      <c r="G282" s="266">
        <f t="shared" si="48"/>
        <v>0</v>
      </c>
      <c r="H282" s="84">
        <f t="shared" si="49"/>
        <v>0</v>
      </c>
      <c r="I282" s="84">
        <f t="shared" si="50"/>
        <v>0</v>
      </c>
      <c r="J282" s="84">
        <f t="shared" si="51"/>
        <v>0</v>
      </c>
      <c r="K282" s="84">
        <f t="shared" si="52"/>
        <v>0</v>
      </c>
      <c r="L282" s="84">
        <f t="shared" si="53"/>
        <v>0</v>
      </c>
      <c r="M282" s="267"/>
      <c r="N282" s="267"/>
      <c r="O282" s="84">
        <f t="shared" si="54"/>
        <v>0</v>
      </c>
      <c r="P282" s="84">
        <f t="shared" si="55"/>
        <v>0</v>
      </c>
      <c r="Q282" s="86">
        <f t="shared" si="56"/>
        <v>0</v>
      </c>
      <c r="R282" s="86">
        <f t="shared" si="57"/>
        <v>0</v>
      </c>
    </row>
    <row r="283" spans="1:18" x14ac:dyDescent="0.2">
      <c r="A283" s="77">
        <f t="shared" si="47"/>
        <v>276</v>
      </c>
      <c r="B283" s="456">
        <f>'INVENT.Mat Transp importés - 10'!D282</f>
        <v>0</v>
      </c>
      <c r="C283" s="456">
        <f>'INVENT.Mat Transp importés - 10'!F282</f>
        <v>0</v>
      </c>
      <c r="D283" s="456">
        <f>'INVENT.Mat Transp importés - 10'!C282</f>
        <v>0</v>
      </c>
      <c r="E283" s="476">
        <f>'INVENT.Mat Transp importés - 10'!H282</f>
        <v>0</v>
      </c>
      <c r="F283" s="268"/>
      <c r="G283" s="266">
        <f t="shared" si="48"/>
        <v>0</v>
      </c>
      <c r="H283" s="84">
        <f t="shared" si="49"/>
        <v>0</v>
      </c>
      <c r="I283" s="84">
        <f t="shared" si="50"/>
        <v>0</v>
      </c>
      <c r="J283" s="84">
        <f t="shared" si="51"/>
        <v>0</v>
      </c>
      <c r="K283" s="84">
        <f t="shared" si="52"/>
        <v>0</v>
      </c>
      <c r="L283" s="84">
        <f t="shared" si="53"/>
        <v>0</v>
      </c>
      <c r="M283" s="267"/>
      <c r="N283" s="267"/>
      <c r="O283" s="84">
        <f t="shared" si="54"/>
        <v>0</v>
      </c>
      <c r="P283" s="84">
        <f t="shared" si="55"/>
        <v>0</v>
      </c>
      <c r="Q283" s="86">
        <f t="shared" si="56"/>
        <v>0</v>
      </c>
      <c r="R283" s="86">
        <f t="shared" si="57"/>
        <v>0</v>
      </c>
    </row>
    <row r="284" spans="1:18" x14ac:dyDescent="0.2">
      <c r="A284" s="77">
        <f t="shared" si="47"/>
        <v>277</v>
      </c>
      <c r="B284" s="456">
        <f>'INVENT.Mat Transp importés - 10'!D283</f>
        <v>0</v>
      </c>
      <c r="C284" s="456">
        <f>'INVENT.Mat Transp importés - 10'!F283</f>
        <v>0</v>
      </c>
      <c r="D284" s="456">
        <f>'INVENT.Mat Transp importés - 10'!C283</f>
        <v>0</v>
      </c>
      <c r="E284" s="476">
        <f>'INVENT.Mat Transp importés - 10'!H283</f>
        <v>0</v>
      </c>
      <c r="F284" s="268"/>
      <c r="G284" s="266">
        <f t="shared" si="48"/>
        <v>0</v>
      </c>
      <c r="H284" s="84">
        <f t="shared" si="49"/>
        <v>0</v>
      </c>
      <c r="I284" s="84">
        <f t="shared" si="50"/>
        <v>0</v>
      </c>
      <c r="J284" s="84">
        <f t="shared" si="51"/>
        <v>0</v>
      </c>
      <c r="K284" s="84">
        <f t="shared" si="52"/>
        <v>0</v>
      </c>
      <c r="L284" s="84">
        <f t="shared" si="53"/>
        <v>0</v>
      </c>
      <c r="M284" s="267"/>
      <c r="N284" s="267"/>
      <c r="O284" s="84">
        <f t="shared" si="54"/>
        <v>0</v>
      </c>
      <c r="P284" s="84">
        <f t="shared" si="55"/>
        <v>0</v>
      </c>
      <c r="Q284" s="86">
        <f t="shared" si="56"/>
        <v>0</v>
      </c>
      <c r="R284" s="86">
        <f t="shared" si="57"/>
        <v>0</v>
      </c>
    </row>
    <row r="285" spans="1:18" x14ac:dyDescent="0.2">
      <c r="A285" s="77">
        <f t="shared" si="47"/>
        <v>278</v>
      </c>
      <c r="B285" s="456">
        <f>'INVENT.Mat Transp importés - 10'!D284</f>
        <v>0</v>
      </c>
      <c r="C285" s="456">
        <f>'INVENT.Mat Transp importés - 10'!F284</f>
        <v>0</v>
      </c>
      <c r="D285" s="456">
        <f>'INVENT.Mat Transp importés - 10'!C284</f>
        <v>0</v>
      </c>
      <c r="E285" s="476">
        <f>'INVENT.Mat Transp importés - 10'!H284</f>
        <v>0</v>
      </c>
      <c r="F285" s="268"/>
      <c r="G285" s="266">
        <f t="shared" si="48"/>
        <v>0</v>
      </c>
      <c r="H285" s="84">
        <f t="shared" si="49"/>
        <v>0</v>
      </c>
      <c r="I285" s="84">
        <f t="shared" si="50"/>
        <v>0</v>
      </c>
      <c r="J285" s="84">
        <f t="shared" si="51"/>
        <v>0</v>
      </c>
      <c r="K285" s="84">
        <f t="shared" si="52"/>
        <v>0</v>
      </c>
      <c r="L285" s="84">
        <f t="shared" si="53"/>
        <v>0</v>
      </c>
      <c r="M285" s="267"/>
      <c r="N285" s="267"/>
      <c r="O285" s="84">
        <f t="shared" si="54"/>
        <v>0</v>
      </c>
      <c r="P285" s="84">
        <f t="shared" si="55"/>
        <v>0</v>
      </c>
      <c r="Q285" s="86">
        <f t="shared" si="56"/>
        <v>0</v>
      </c>
      <c r="R285" s="86">
        <f t="shared" si="57"/>
        <v>0</v>
      </c>
    </row>
    <row r="286" spans="1:18" x14ac:dyDescent="0.2">
      <c r="A286" s="77">
        <f t="shared" si="47"/>
        <v>279</v>
      </c>
      <c r="B286" s="456">
        <f>'INVENT.Mat Transp importés - 10'!D285</f>
        <v>0</v>
      </c>
      <c r="C286" s="456">
        <f>'INVENT.Mat Transp importés - 10'!F285</f>
        <v>0</v>
      </c>
      <c r="D286" s="456">
        <f>'INVENT.Mat Transp importés - 10'!C285</f>
        <v>0</v>
      </c>
      <c r="E286" s="476">
        <f>'INVENT.Mat Transp importés - 10'!H285</f>
        <v>0</v>
      </c>
      <c r="F286" s="268"/>
      <c r="G286" s="266">
        <f t="shared" si="48"/>
        <v>0</v>
      </c>
      <c r="H286" s="84">
        <f t="shared" si="49"/>
        <v>0</v>
      </c>
      <c r="I286" s="84">
        <f t="shared" si="50"/>
        <v>0</v>
      </c>
      <c r="J286" s="84">
        <f t="shared" si="51"/>
        <v>0</v>
      </c>
      <c r="K286" s="84">
        <f t="shared" si="52"/>
        <v>0</v>
      </c>
      <c r="L286" s="84">
        <f t="shared" si="53"/>
        <v>0</v>
      </c>
      <c r="M286" s="267"/>
      <c r="N286" s="267"/>
      <c r="O286" s="84">
        <f t="shared" si="54"/>
        <v>0</v>
      </c>
      <c r="P286" s="84">
        <f t="shared" si="55"/>
        <v>0</v>
      </c>
      <c r="Q286" s="86">
        <f t="shared" si="56"/>
        <v>0</v>
      </c>
      <c r="R286" s="86">
        <f t="shared" si="57"/>
        <v>0</v>
      </c>
    </row>
    <row r="287" spans="1:18" x14ac:dyDescent="0.2">
      <c r="A287" s="77">
        <f t="shared" si="47"/>
        <v>280</v>
      </c>
      <c r="B287" s="456">
        <f>'INVENT.Mat Transp importés - 10'!D286</f>
        <v>0</v>
      </c>
      <c r="C287" s="456">
        <f>'INVENT.Mat Transp importés - 10'!F286</f>
        <v>0</v>
      </c>
      <c r="D287" s="456">
        <f>'INVENT.Mat Transp importés - 10'!C286</f>
        <v>0</v>
      </c>
      <c r="E287" s="476">
        <f>'INVENT.Mat Transp importés - 10'!H286</f>
        <v>0</v>
      </c>
      <c r="F287" s="268"/>
      <c r="G287" s="266">
        <f t="shared" si="48"/>
        <v>0</v>
      </c>
      <c r="H287" s="84">
        <f t="shared" si="49"/>
        <v>0</v>
      </c>
      <c r="I287" s="84">
        <f t="shared" si="50"/>
        <v>0</v>
      </c>
      <c r="J287" s="84">
        <f t="shared" si="51"/>
        <v>0</v>
      </c>
      <c r="K287" s="84">
        <f t="shared" si="52"/>
        <v>0</v>
      </c>
      <c r="L287" s="84">
        <f t="shared" si="53"/>
        <v>0</v>
      </c>
      <c r="M287" s="267"/>
      <c r="N287" s="267"/>
      <c r="O287" s="84">
        <f t="shared" si="54"/>
        <v>0</v>
      </c>
      <c r="P287" s="84">
        <f t="shared" si="55"/>
        <v>0</v>
      </c>
      <c r="Q287" s="86">
        <f t="shared" si="56"/>
        <v>0</v>
      </c>
      <c r="R287" s="86">
        <f t="shared" si="57"/>
        <v>0</v>
      </c>
    </row>
    <row r="288" spans="1:18" x14ac:dyDescent="0.2">
      <c r="A288" s="77">
        <f t="shared" si="47"/>
        <v>281</v>
      </c>
      <c r="B288" s="456">
        <f>'INVENT.Mat Transp importés - 10'!D287</f>
        <v>0</v>
      </c>
      <c r="C288" s="456">
        <f>'INVENT.Mat Transp importés - 10'!F287</f>
        <v>0</v>
      </c>
      <c r="D288" s="456">
        <f>'INVENT.Mat Transp importés - 10'!C287</f>
        <v>0</v>
      </c>
      <c r="E288" s="476">
        <f>'INVENT.Mat Transp importés - 10'!H287</f>
        <v>0</v>
      </c>
      <c r="F288" s="268"/>
      <c r="G288" s="266">
        <f t="shared" si="48"/>
        <v>0</v>
      </c>
      <c r="H288" s="84">
        <f t="shared" si="49"/>
        <v>0</v>
      </c>
      <c r="I288" s="84">
        <f t="shared" si="50"/>
        <v>0</v>
      </c>
      <c r="J288" s="84">
        <f t="shared" si="51"/>
        <v>0</v>
      </c>
      <c r="K288" s="84">
        <f t="shared" si="52"/>
        <v>0</v>
      </c>
      <c r="L288" s="84">
        <f t="shared" si="53"/>
        <v>0</v>
      </c>
      <c r="M288" s="267"/>
      <c r="N288" s="267"/>
      <c r="O288" s="84">
        <f t="shared" si="54"/>
        <v>0</v>
      </c>
      <c r="P288" s="84">
        <f t="shared" si="55"/>
        <v>0</v>
      </c>
      <c r="Q288" s="86">
        <f t="shared" si="56"/>
        <v>0</v>
      </c>
      <c r="R288" s="86">
        <f t="shared" si="57"/>
        <v>0</v>
      </c>
    </row>
    <row r="289" spans="1:18" x14ac:dyDescent="0.2">
      <c r="A289" s="77">
        <f t="shared" si="47"/>
        <v>282</v>
      </c>
      <c r="B289" s="456">
        <f>'INVENT.Mat Transp importés - 10'!D288</f>
        <v>0</v>
      </c>
      <c r="C289" s="456">
        <f>'INVENT.Mat Transp importés - 10'!F288</f>
        <v>0</v>
      </c>
      <c r="D289" s="456">
        <f>'INVENT.Mat Transp importés - 10'!C288</f>
        <v>0</v>
      </c>
      <c r="E289" s="476">
        <f>'INVENT.Mat Transp importés - 10'!H288</f>
        <v>0</v>
      </c>
      <c r="F289" s="268"/>
      <c r="G289" s="266">
        <f t="shared" si="48"/>
        <v>0</v>
      </c>
      <c r="H289" s="84">
        <f t="shared" si="49"/>
        <v>0</v>
      </c>
      <c r="I289" s="84">
        <f t="shared" si="50"/>
        <v>0</v>
      </c>
      <c r="J289" s="84">
        <f t="shared" si="51"/>
        <v>0</v>
      </c>
      <c r="K289" s="84">
        <f t="shared" si="52"/>
        <v>0</v>
      </c>
      <c r="L289" s="84">
        <f t="shared" si="53"/>
        <v>0</v>
      </c>
      <c r="M289" s="267"/>
      <c r="N289" s="267"/>
      <c r="O289" s="84">
        <f t="shared" si="54"/>
        <v>0</v>
      </c>
      <c r="P289" s="84">
        <f t="shared" si="55"/>
        <v>0</v>
      </c>
      <c r="Q289" s="86">
        <f t="shared" si="56"/>
        <v>0</v>
      </c>
      <c r="R289" s="86">
        <f t="shared" si="57"/>
        <v>0</v>
      </c>
    </row>
    <row r="290" spans="1:18" x14ac:dyDescent="0.2">
      <c r="A290" s="77">
        <f t="shared" si="47"/>
        <v>283</v>
      </c>
      <c r="B290" s="456">
        <f>'INVENT.Mat Transp importés - 10'!D289</f>
        <v>0</v>
      </c>
      <c r="C290" s="456">
        <f>'INVENT.Mat Transp importés - 10'!F289</f>
        <v>0</v>
      </c>
      <c r="D290" s="456">
        <f>'INVENT.Mat Transp importés - 10'!C289</f>
        <v>0</v>
      </c>
      <c r="E290" s="476">
        <f>'INVENT.Mat Transp importés - 10'!H289</f>
        <v>0</v>
      </c>
      <c r="F290" s="268"/>
      <c r="G290" s="266">
        <f t="shared" si="48"/>
        <v>0</v>
      </c>
      <c r="H290" s="84">
        <f t="shared" si="49"/>
        <v>0</v>
      </c>
      <c r="I290" s="84">
        <f t="shared" si="50"/>
        <v>0</v>
      </c>
      <c r="J290" s="84">
        <f t="shared" si="51"/>
        <v>0</v>
      </c>
      <c r="K290" s="84">
        <f t="shared" si="52"/>
        <v>0</v>
      </c>
      <c r="L290" s="84">
        <f t="shared" si="53"/>
        <v>0</v>
      </c>
      <c r="M290" s="267"/>
      <c r="N290" s="267"/>
      <c r="O290" s="84">
        <f t="shared" si="54"/>
        <v>0</v>
      </c>
      <c r="P290" s="84">
        <f t="shared" si="55"/>
        <v>0</v>
      </c>
      <c r="Q290" s="86">
        <f t="shared" si="56"/>
        <v>0</v>
      </c>
      <c r="R290" s="86">
        <f t="shared" si="57"/>
        <v>0</v>
      </c>
    </row>
    <row r="291" spans="1:18" x14ac:dyDescent="0.2">
      <c r="A291" s="77">
        <f t="shared" si="47"/>
        <v>284</v>
      </c>
      <c r="B291" s="456">
        <f>'INVENT.Mat Transp importés - 10'!D290</f>
        <v>0</v>
      </c>
      <c r="C291" s="456">
        <f>'INVENT.Mat Transp importés - 10'!F290</f>
        <v>0</v>
      </c>
      <c r="D291" s="456">
        <f>'INVENT.Mat Transp importés - 10'!C290</f>
        <v>0</v>
      </c>
      <c r="E291" s="476">
        <f>'INVENT.Mat Transp importés - 10'!H290</f>
        <v>0</v>
      </c>
      <c r="F291" s="268"/>
      <c r="G291" s="266">
        <f t="shared" si="48"/>
        <v>0</v>
      </c>
      <c r="H291" s="84">
        <f t="shared" si="49"/>
        <v>0</v>
      </c>
      <c r="I291" s="84">
        <f t="shared" si="50"/>
        <v>0</v>
      </c>
      <c r="J291" s="84">
        <f t="shared" si="51"/>
        <v>0</v>
      </c>
      <c r="K291" s="84">
        <f t="shared" si="52"/>
        <v>0</v>
      </c>
      <c r="L291" s="84">
        <f t="shared" si="53"/>
        <v>0</v>
      </c>
      <c r="M291" s="267"/>
      <c r="N291" s="267"/>
      <c r="O291" s="84">
        <f t="shared" si="54"/>
        <v>0</v>
      </c>
      <c r="P291" s="84">
        <f t="shared" si="55"/>
        <v>0</v>
      </c>
      <c r="Q291" s="86">
        <f t="shared" si="56"/>
        <v>0</v>
      </c>
      <c r="R291" s="86">
        <f t="shared" si="57"/>
        <v>0</v>
      </c>
    </row>
    <row r="292" spans="1:18" x14ac:dyDescent="0.2">
      <c r="A292" s="77">
        <f t="shared" si="47"/>
        <v>285</v>
      </c>
      <c r="B292" s="456">
        <f>'INVENT.Mat Transp importés - 10'!D291</f>
        <v>0</v>
      </c>
      <c r="C292" s="456">
        <f>'INVENT.Mat Transp importés - 10'!F291</f>
        <v>0</v>
      </c>
      <c r="D292" s="456">
        <f>'INVENT.Mat Transp importés - 10'!C291</f>
        <v>0</v>
      </c>
      <c r="E292" s="476">
        <f>'INVENT.Mat Transp importés - 10'!H291</f>
        <v>0</v>
      </c>
      <c r="F292" s="268"/>
      <c r="G292" s="266">
        <f t="shared" si="48"/>
        <v>0</v>
      </c>
      <c r="H292" s="84">
        <f t="shared" si="49"/>
        <v>0</v>
      </c>
      <c r="I292" s="84">
        <f t="shared" si="50"/>
        <v>0</v>
      </c>
      <c r="J292" s="84">
        <f t="shared" si="51"/>
        <v>0</v>
      </c>
      <c r="K292" s="84">
        <f t="shared" si="52"/>
        <v>0</v>
      </c>
      <c r="L292" s="84">
        <f t="shared" si="53"/>
        <v>0</v>
      </c>
      <c r="M292" s="267"/>
      <c r="N292" s="267"/>
      <c r="O292" s="84">
        <f t="shared" si="54"/>
        <v>0</v>
      </c>
      <c r="P292" s="84">
        <f t="shared" si="55"/>
        <v>0</v>
      </c>
      <c r="Q292" s="86">
        <f t="shared" si="56"/>
        <v>0</v>
      </c>
      <c r="R292" s="86">
        <f t="shared" si="57"/>
        <v>0</v>
      </c>
    </row>
    <row r="293" spans="1:18" x14ac:dyDescent="0.2">
      <c r="A293" s="77">
        <f t="shared" si="47"/>
        <v>286</v>
      </c>
      <c r="B293" s="456">
        <f>'INVENT.Mat Transp importés - 10'!D292</f>
        <v>0</v>
      </c>
      <c r="C293" s="456">
        <f>'INVENT.Mat Transp importés - 10'!F292</f>
        <v>0</v>
      </c>
      <c r="D293" s="456">
        <f>'INVENT.Mat Transp importés - 10'!C292</f>
        <v>0</v>
      </c>
      <c r="E293" s="476">
        <f>'INVENT.Mat Transp importés - 10'!H292</f>
        <v>0</v>
      </c>
      <c r="F293" s="268"/>
      <c r="G293" s="266">
        <f t="shared" si="48"/>
        <v>0</v>
      </c>
      <c r="H293" s="84">
        <f t="shared" si="49"/>
        <v>0</v>
      </c>
      <c r="I293" s="84">
        <f t="shared" si="50"/>
        <v>0</v>
      </c>
      <c r="J293" s="84">
        <f t="shared" si="51"/>
        <v>0</v>
      </c>
      <c r="K293" s="84">
        <f t="shared" si="52"/>
        <v>0</v>
      </c>
      <c r="L293" s="84">
        <f t="shared" si="53"/>
        <v>0</v>
      </c>
      <c r="M293" s="267"/>
      <c r="N293" s="267"/>
      <c r="O293" s="84">
        <f t="shared" si="54"/>
        <v>0</v>
      </c>
      <c r="P293" s="84">
        <f t="shared" si="55"/>
        <v>0</v>
      </c>
      <c r="Q293" s="86">
        <f t="shared" si="56"/>
        <v>0</v>
      </c>
      <c r="R293" s="86">
        <f t="shared" si="57"/>
        <v>0</v>
      </c>
    </row>
    <row r="294" spans="1:18" x14ac:dyDescent="0.2">
      <c r="A294" s="77">
        <f t="shared" si="47"/>
        <v>287</v>
      </c>
      <c r="B294" s="456">
        <f>'INVENT.Mat Transp importés - 10'!D293</f>
        <v>0</v>
      </c>
      <c r="C294" s="456">
        <f>'INVENT.Mat Transp importés - 10'!F293</f>
        <v>0</v>
      </c>
      <c r="D294" s="456">
        <f>'INVENT.Mat Transp importés - 10'!C293</f>
        <v>0</v>
      </c>
      <c r="E294" s="476">
        <f>'INVENT.Mat Transp importés - 10'!H293</f>
        <v>0</v>
      </c>
      <c r="F294" s="268"/>
      <c r="G294" s="266">
        <f t="shared" si="48"/>
        <v>0</v>
      </c>
      <c r="H294" s="84">
        <f t="shared" si="49"/>
        <v>0</v>
      </c>
      <c r="I294" s="84">
        <f t="shared" si="50"/>
        <v>0</v>
      </c>
      <c r="J294" s="84">
        <f t="shared" si="51"/>
        <v>0</v>
      </c>
      <c r="K294" s="84">
        <f t="shared" si="52"/>
        <v>0</v>
      </c>
      <c r="L294" s="84">
        <f t="shared" si="53"/>
        <v>0</v>
      </c>
      <c r="M294" s="267"/>
      <c r="N294" s="267"/>
      <c r="O294" s="84">
        <f t="shared" si="54"/>
        <v>0</v>
      </c>
      <c r="P294" s="84">
        <f t="shared" si="55"/>
        <v>0</v>
      </c>
      <c r="Q294" s="86">
        <f t="shared" si="56"/>
        <v>0</v>
      </c>
      <c r="R294" s="86">
        <f t="shared" si="57"/>
        <v>0</v>
      </c>
    </row>
    <row r="295" spans="1:18" x14ac:dyDescent="0.2">
      <c r="A295" s="77">
        <f t="shared" si="47"/>
        <v>288</v>
      </c>
      <c r="B295" s="456">
        <f>'INVENT.Mat Transp importés - 10'!D294</f>
        <v>0</v>
      </c>
      <c r="C295" s="456">
        <f>'INVENT.Mat Transp importés - 10'!F294</f>
        <v>0</v>
      </c>
      <c r="D295" s="456">
        <f>'INVENT.Mat Transp importés - 10'!C294</f>
        <v>0</v>
      </c>
      <c r="E295" s="476">
        <f>'INVENT.Mat Transp importés - 10'!H294</f>
        <v>0</v>
      </c>
      <c r="F295" s="268"/>
      <c r="G295" s="266">
        <f t="shared" si="48"/>
        <v>0</v>
      </c>
      <c r="H295" s="84">
        <f t="shared" si="49"/>
        <v>0</v>
      </c>
      <c r="I295" s="84">
        <f t="shared" si="50"/>
        <v>0</v>
      </c>
      <c r="J295" s="84">
        <f t="shared" si="51"/>
        <v>0</v>
      </c>
      <c r="K295" s="84">
        <f t="shared" si="52"/>
        <v>0</v>
      </c>
      <c r="L295" s="84">
        <f t="shared" si="53"/>
        <v>0</v>
      </c>
      <c r="M295" s="267"/>
      <c r="N295" s="267"/>
      <c r="O295" s="84">
        <f t="shared" si="54"/>
        <v>0</v>
      </c>
      <c r="P295" s="84">
        <f t="shared" si="55"/>
        <v>0</v>
      </c>
      <c r="Q295" s="86">
        <f t="shared" si="56"/>
        <v>0</v>
      </c>
      <c r="R295" s="86">
        <f t="shared" si="57"/>
        <v>0</v>
      </c>
    </row>
    <row r="296" spans="1:18" x14ac:dyDescent="0.2">
      <c r="A296" s="77">
        <f t="shared" si="47"/>
        <v>289</v>
      </c>
      <c r="B296" s="456">
        <f>'INVENT.Mat Transp importés - 10'!D295</f>
        <v>0</v>
      </c>
      <c r="C296" s="456">
        <f>'INVENT.Mat Transp importés - 10'!F295</f>
        <v>0</v>
      </c>
      <c r="D296" s="456">
        <f>'INVENT.Mat Transp importés - 10'!C295</f>
        <v>0</v>
      </c>
      <c r="E296" s="476">
        <f>'INVENT.Mat Transp importés - 10'!H295</f>
        <v>0</v>
      </c>
      <c r="F296" s="268"/>
      <c r="G296" s="266">
        <f t="shared" si="48"/>
        <v>0</v>
      </c>
      <c r="H296" s="84">
        <f t="shared" si="49"/>
        <v>0</v>
      </c>
      <c r="I296" s="84">
        <f t="shared" si="50"/>
        <v>0</v>
      </c>
      <c r="J296" s="84">
        <f t="shared" si="51"/>
        <v>0</v>
      </c>
      <c r="K296" s="84">
        <f t="shared" si="52"/>
        <v>0</v>
      </c>
      <c r="L296" s="84">
        <f t="shared" si="53"/>
        <v>0</v>
      </c>
      <c r="M296" s="267"/>
      <c r="N296" s="267"/>
      <c r="O296" s="84">
        <f t="shared" si="54"/>
        <v>0</v>
      </c>
      <c r="P296" s="84">
        <f t="shared" si="55"/>
        <v>0</v>
      </c>
      <c r="Q296" s="86">
        <f t="shared" si="56"/>
        <v>0</v>
      </c>
      <c r="R296" s="86">
        <f t="shared" si="57"/>
        <v>0</v>
      </c>
    </row>
    <row r="297" spans="1:18" x14ac:dyDescent="0.2">
      <c r="A297" s="77">
        <f t="shared" si="47"/>
        <v>290</v>
      </c>
      <c r="B297" s="456">
        <f>'INVENT.Mat Transp importés - 10'!D296</f>
        <v>0</v>
      </c>
      <c r="C297" s="456">
        <f>'INVENT.Mat Transp importés - 10'!F296</f>
        <v>0</v>
      </c>
      <c r="D297" s="456">
        <f>'INVENT.Mat Transp importés - 10'!C296</f>
        <v>0</v>
      </c>
      <c r="E297" s="476">
        <f>'INVENT.Mat Transp importés - 10'!H296</f>
        <v>0</v>
      </c>
      <c r="F297" s="268"/>
      <c r="G297" s="266">
        <f t="shared" si="48"/>
        <v>0</v>
      </c>
      <c r="H297" s="84">
        <f t="shared" si="49"/>
        <v>0</v>
      </c>
      <c r="I297" s="84">
        <f t="shared" si="50"/>
        <v>0</v>
      </c>
      <c r="J297" s="84">
        <f t="shared" si="51"/>
        <v>0</v>
      </c>
      <c r="K297" s="84">
        <f t="shared" si="52"/>
        <v>0</v>
      </c>
      <c r="L297" s="84">
        <f t="shared" si="53"/>
        <v>0</v>
      </c>
      <c r="M297" s="267"/>
      <c r="N297" s="267"/>
      <c r="O297" s="84">
        <f t="shared" si="54"/>
        <v>0</v>
      </c>
      <c r="P297" s="84">
        <f t="shared" si="55"/>
        <v>0</v>
      </c>
      <c r="Q297" s="86">
        <f t="shared" si="56"/>
        <v>0</v>
      </c>
      <c r="R297" s="86">
        <f t="shared" si="57"/>
        <v>0</v>
      </c>
    </row>
    <row r="298" spans="1:18" x14ac:dyDescent="0.2">
      <c r="A298" s="77">
        <f t="shared" si="47"/>
        <v>291</v>
      </c>
      <c r="B298" s="456">
        <f>'INVENT.Mat Transp importés - 10'!D297</f>
        <v>0</v>
      </c>
      <c r="C298" s="456">
        <f>'INVENT.Mat Transp importés - 10'!F297</f>
        <v>0</v>
      </c>
      <c r="D298" s="456">
        <f>'INVENT.Mat Transp importés - 10'!C297</f>
        <v>0</v>
      </c>
      <c r="E298" s="476">
        <f>'INVENT.Mat Transp importés - 10'!H297</f>
        <v>0</v>
      </c>
      <c r="F298" s="268"/>
      <c r="G298" s="266">
        <f t="shared" si="48"/>
        <v>0</v>
      </c>
      <c r="H298" s="84">
        <f t="shared" si="49"/>
        <v>0</v>
      </c>
      <c r="I298" s="84">
        <f t="shared" si="50"/>
        <v>0</v>
      </c>
      <c r="J298" s="84">
        <f t="shared" si="51"/>
        <v>0</v>
      </c>
      <c r="K298" s="84">
        <f t="shared" si="52"/>
        <v>0</v>
      </c>
      <c r="L298" s="84">
        <f t="shared" si="53"/>
        <v>0</v>
      </c>
      <c r="M298" s="267"/>
      <c r="N298" s="267"/>
      <c r="O298" s="84">
        <f t="shared" si="54"/>
        <v>0</v>
      </c>
      <c r="P298" s="84">
        <f t="shared" si="55"/>
        <v>0</v>
      </c>
      <c r="Q298" s="86">
        <f t="shared" si="56"/>
        <v>0</v>
      </c>
      <c r="R298" s="86">
        <f t="shared" si="57"/>
        <v>0</v>
      </c>
    </row>
    <row r="299" spans="1:18" x14ac:dyDescent="0.2">
      <c r="A299" s="77">
        <f t="shared" si="47"/>
        <v>292</v>
      </c>
      <c r="B299" s="456">
        <f>'INVENT.Mat Transp importés - 10'!D298</f>
        <v>0</v>
      </c>
      <c r="C299" s="456">
        <f>'INVENT.Mat Transp importés - 10'!F298</f>
        <v>0</v>
      </c>
      <c r="D299" s="456">
        <f>'INVENT.Mat Transp importés - 10'!C298</f>
        <v>0</v>
      </c>
      <c r="E299" s="476">
        <f>'INVENT.Mat Transp importés - 10'!H298</f>
        <v>0</v>
      </c>
      <c r="F299" s="268"/>
      <c r="G299" s="266">
        <f t="shared" si="48"/>
        <v>0</v>
      </c>
      <c r="H299" s="84">
        <f t="shared" si="49"/>
        <v>0</v>
      </c>
      <c r="I299" s="84">
        <f t="shared" si="50"/>
        <v>0</v>
      </c>
      <c r="J299" s="84">
        <f t="shared" si="51"/>
        <v>0</v>
      </c>
      <c r="K299" s="84">
        <f t="shared" si="52"/>
        <v>0</v>
      </c>
      <c r="L299" s="84">
        <f t="shared" si="53"/>
        <v>0</v>
      </c>
      <c r="M299" s="267"/>
      <c r="N299" s="267"/>
      <c r="O299" s="84">
        <f t="shared" si="54"/>
        <v>0</v>
      </c>
      <c r="P299" s="84">
        <f t="shared" si="55"/>
        <v>0</v>
      </c>
      <c r="Q299" s="86">
        <f t="shared" si="56"/>
        <v>0</v>
      </c>
      <c r="R299" s="86">
        <f t="shared" si="57"/>
        <v>0</v>
      </c>
    </row>
    <row r="300" spans="1:18" x14ac:dyDescent="0.2">
      <c r="A300" s="77">
        <f t="shared" si="47"/>
        <v>293</v>
      </c>
      <c r="B300" s="456">
        <f>'INVENT.Mat Transp importés - 10'!D299</f>
        <v>0</v>
      </c>
      <c r="C300" s="456">
        <f>'INVENT.Mat Transp importés - 10'!F299</f>
        <v>0</v>
      </c>
      <c r="D300" s="456">
        <f>'INVENT.Mat Transp importés - 10'!C299</f>
        <v>0</v>
      </c>
      <c r="E300" s="476">
        <f>'INVENT.Mat Transp importés - 10'!H299</f>
        <v>0</v>
      </c>
      <c r="F300" s="268"/>
      <c r="G300" s="266">
        <f t="shared" si="48"/>
        <v>0</v>
      </c>
      <c r="H300" s="84">
        <f t="shared" si="49"/>
        <v>0</v>
      </c>
      <c r="I300" s="84">
        <f t="shared" si="50"/>
        <v>0</v>
      </c>
      <c r="J300" s="84">
        <f t="shared" si="51"/>
        <v>0</v>
      </c>
      <c r="K300" s="84">
        <f t="shared" si="52"/>
        <v>0</v>
      </c>
      <c r="L300" s="84">
        <f t="shared" si="53"/>
        <v>0</v>
      </c>
      <c r="M300" s="267"/>
      <c r="N300" s="267"/>
      <c r="O300" s="84">
        <f t="shared" si="54"/>
        <v>0</v>
      </c>
      <c r="P300" s="84">
        <f t="shared" si="55"/>
        <v>0</v>
      </c>
      <c r="Q300" s="86">
        <f t="shared" si="56"/>
        <v>0</v>
      </c>
      <c r="R300" s="86">
        <f t="shared" si="57"/>
        <v>0</v>
      </c>
    </row>
    <row r="301" spans="1:18" x14ac:dyDescent="0.2">
      <c r="A301" s="77">
        <f t="shared" si="47"/>
        <v>294</v>
      </c>
      <c r="B301" s="456">
        <f>'INVENT.Mat Transp importés - 10'!D300</f>
        <v>0</v>
      </c>
      <c r="C301" s="456">
        <f>'INVENT.Mat Transp importés - 10'!F300</f>
        <v>0</v>
      </c>
      <c r="D301" s="456">
        <f>'INVENT.Mat Transp importés - 10'!C300</f>
        <v>0</v>
      </c>
      <c r="E301" s="476">
        <f>'INVENT.Mat Transp importés - 10'!H300</f>
        <v>0</v>
      </c>
      <c r="F301" s="268"/>
      <c r="G301" s="266">
        <f t="shared" si="48"/>
        <v>0</v>
      </c>
      <c r="H301" s="84">
        <f t="shared" si="49"/>
        <v>0</v>
      </c>
      <c r="I301" s="84">
        <f t="shared" si="50"/>
        <v>0</v>
      </c>
      <c r="J301" s="84">
        <f t="shared" si="51"/>
        <v>0</v>
      </c>
      <c r="K301" s="84">
        <f t="shared" si="52"/>
        <v>0</v>
      </c>
      <c r="L301" s="84">
        <f t="shared" si="53"/>
        <v>0</v>
      </c>
      <c r="M301" s="267"/>
      <c r="N301" s="267"/>
      <c r="O301" s="84">
        <f t="shared" si="54"/>
        <v>0</v>
      </c>
      <c r="P301" s="84">
        <f t="shared" si="55"/>
        <v>0</v>
      </c>
      <c r="Q301" s="86">
        <f t="shared" si="56"/>
        <v>0</v>
      </c>
      <c r="R301" s="86">
        <f t="shared" si="57"/>
        <v>0</v>
      </c>
    </row>
    <row r="302" spans="1:18" x14ac:dyDescent="0.2">
      <c r="A302" s="77">
        <f t="shared" si="47"/>
        <v>295</v>
      </c>
      <c r="B302" s="456">
        <f>'INVENT.Mat Transp importés - 10'!D301</f>
        <v>0</v>
      </c>
      <c r="C302" s="456">
        <f>'INVENT.Mat Transp importés - 10'!F301</f>
        <v>0</v>
      </c>
      <c r="D302" s="456">
        <f>'INVENT.Mat Transp importés - 10'!C301</f>
        <v>0</v>
      </c>
      <c r="E302" s="476">
        <f>'INVENT.Mat Transp importés - 10'!H301</f>
        <v>0</v>
      </c>
      <c r="F302" s="268"/>
      <c r="G302" s="266">
        <f t="shared" si="48"/>
        <v>0</v>
      </c>
      <c r="H302" s="84">
        <f t="shared" si="49"/>
        <v>0</v>
      </c>
      <c r="I302" s="84">
        <f t="shared" si="50"/>
        <v>0</v>
      </c>
      <c r="J302" s="84">
        <f t="shared" si="51"/>
        <v>0</v>
      </c>
      <c r="K302" s="84">
        <f t="shared" si="52"/>
        <v>0</v>
      </c>
      <c r="L302" s="84">
        <f t="shared" si="53"/>
        <v>0</v>
      </c>
      <c r="M302" s="267"/>
      <c r="N302" s="267"/>
      <c r="O302" s="84">
        <f t="shared" si="54"/>
        <v>0</v>
      </c>
      <c r="P302" s="84">
        <f t="shared" si="55"/>
        <v>0</v>
      </c>
      <c r="Q302" s="86">
        <f t="shared" si="56"/>
        <v>0</v>
      </c>
      <c r="R302" s="86">
        <f t="shared" si="57"/>
        <v>0</v>
      </c>
    </row>
    <row r="303" spans="1:18" x14ac:dyDescent="0.2">
      <c r="A303" s="77">
        <f t="shared" ref="A303:A366" si="58">+A302+1</f>
        <v>296</v>
      </c>
      <c r="B303" s="456">
        <f>'INVENT.Mat Transp importés - 10'!D302</f>
        <v>0</v>
      </c>
      <c r="C303" s="456">
        <f>'INVENT.Mat Transp importés - 10'!F302</f>
        <v>0</v>
      </c>
      <c r="D303" s="456">
        <f>'INVENT.Mat Transp importés - 10'!C302</f>
        <v>0</v>
      </c>
      <c r="E303" s="476">
        <f>'INVENT.Mat Transp importés - 10'!H302</f>
        <v>0</v>
      </c>
      <c r="F303" s="268"/>
      <c r="G303" s="266">
        <f t="shared" si="48"/>
        <v>0</v>
      </c>
      <c r="H303" s="84">
        <f t="shared" si="49"/>
        <v>0</v>
      </c>
      <c r="I303" s="84">
        <f t="shared" si="50"/>
        <v>0</v>
      </c>
      <c r="J303" s="84">
        <f t="shared" si="51"/>
        <v>0</v>
      </c>
      <c r="K303" s="84">
        <f t="shared" si="52"/>
        <v>0</v>
      </c>
      <c r="L303" s="84">
        <f t="shared" si="53"/>
        <v>0</v>
      </c>
      <c r="M303" s="267"/>
      <c r="N303" s="267"/>
      <c r="O303" s="84">
        <f t="shared" si="54"/>
        <v>0</v>
      </c>
      <c r="P303" s="84">
        <f t="shared" si="55"/>
        <v>0</v>
      </c>
      <c r="Q303" s="86">
        <f t="shared" si="56"/>
        <v>0</v>
      </c>
      <c r="R303" s="86">
        <f t="shared" si="57"/>
        <v>0</v>
      </c>
    </row>
    <row r="304" spans="1:18" x14ac:dyDescent="0.2">
      <c r="A304" s="77">
        <f t="shared" si="58"/>
        <v>297</v>
      </c>
      <c r="B304" s="456">
        <f>'INVENT.Mat Transp importés - 10'!D303</f>
        <v>0</v>
      </c>
      <c r="C304" s="456">
        <f>'INVENT.Mat Transp importés - 10'!F303</f>
        <v>0</v>
      </c>
      <c r="D304" s="456">
        <f>'INVENT.Mat Transp importés - 10'!C303</f>
        <v>0</v>
      </c>
      <c r="E304" s="476">
        <f>'INVENT.Mat Transp importés - 10'!H303</f>
        <v>0</v>
      </c>
      <c r="F304" s="268"/>
      <c r="G304" s="266">
        <f t="shared" si="48"/>
        <v>0</v>
      </c>
      <c r="H304" s="84">
        <f t="shared" si="49"/>
        <v>0</v>
      </c>
      <c r="I304" s="84">
        <f t="shared" si="50"/>
        <v>0</v>
      </c>
      <c r="J304" s="84">
        <f t="shared" si="51"/>
        <v>0</v>
      </c>
      <c r="K304" s="84">
        <f t="shared" si="52"/>
        <v>0</v>
      </c>
      <c r="L304" s="84">
        <f t="shared" si="53"/>
        <v>0</v>
      </c>
      <c r="M304" s="267"/>
      <c r="N304" s="267"/>
      <c r="O304" s="84">
        <f t="shared" si="54"/>
        <v>0</v>
      </c>
      <c r="P304" s="84">
        <f t="shared" si="55"/>
        <v>0</v>
      </c>
      <c r="Q304" s="86">
        <f t="shared" si="56"/>
        <v>0</v>
      </c>
      <c r="R304" s="86">
        <f t="shared" si="57"/>
        <v>0</v>
      </c>
    </row>
    <row r="305" spans="1:18" x14ac:dyDescent="0.2">
      <c r="A305" s="77">
        <f t="shared" si="58"/>
        <v>298</v>
      </c>
      <c r="B305" s="456">
        <f>'INVENT.Mat Transp importés - 10'!D304</f>
        <v>0</v>
      </c>
      <c r="C305" s="456">
        <f>'INVENT.Mat Transp importés - 10'!F304</f>
        <v>0</v>
      </c>
      <c r="D305" s="456">
        <f>'INVENT.Mat Transp importés - 10'!C304</f>
        <v>0</v>
      </c>
      <c r="E305" s="476">
        <f>'INVENT.Mat Transp importés - 10'!H304</f>
        <v>0</v>
      </c>
      <c r="F305" s="268"/>
      <c r="G305" s="266">
        <f t="shared" si="48"/>
        <v>0</v>
      </c>
      <c r="H305" s="84">
        <f t="shared" si="49"/>
        <v>0</v>
      </c>
      <c r="I305" s="84">
        <f t="shared" si="50"/>
        <v>0</v>
      </c>
      <c r="J305" s="84">
        <f t="shared" si="51"/>
        <v>0</v>
      </c>
      <c r="K305" s="84">
        <f t="shared" si="52"/>
        <v>0</v>
      </c>
      <c r="L305" s="84">
        <f t="shared" si="53"/>
        <v>0</v>
      </c>
      <c r="M305" s="267"/>
      <c r="N305" s="267"/>
      <c r="O305" s="84">
        <f t="shared" si="54"/>
        <v>0</v>
      </c>
      <c r="P305" s="84">
        <f t="shared" si="55"/>
        <v>0</v>
      </c>
      <c r="Q305" s="86">
        <f t="shared" si="56"/>
        <v>0</v>
      </c>
      <c r="R305" s="86">
        <f t="shared" si="57"/>
        <v>0</v>
      </c>
    </row>
    <row r="306" spans="1:18" x14ac:dyDescent="0.2">
      <c r="A306" s="77">
        <f t="shared" si="58"/>
        <v>299</v>
      </c>
      <c r="B306" s="456">
        <f>'INVENT.Mat Transp importés - 10'!D305</f>
        <v>0</v>
      </c>
      <c r="C306" s="456">
        <f>'INVENT.Mat Transp importés - 10'!F305</f>
        <v>0</v>
      </c>
      <c r="D306" s="456">
        <f>'INVENT.Mat Transp importés - 10'!C305</f>
        <v>0</v>
      </c>
      <c r="E306" s="476">
        <f>'INVENT.Mat Transp importés - 10'!H305</f>
        <v>0</v>
      </c>
      <c r="F306" s="268"/>
      <c r="G306" s="266">
        <f t="shared" si="48"/>
        <v>0</v>
      </c>
      <c r="H306" s="84">
        <f t="shared" si="49"/>
        <v>0</v>
      </c>
      <c r="I306" s="84">
        <f t="shared" si="50"/>
        <v>0</v>
      </c>
      <c r="J306" s="84">
        <f t="shared" si="51"/>
        <v>0</v>
      </c>
      <c r="K306" s="84">
        <f t="shared" si="52"/>
        <v>0</v>
      </c>
      <c r="L306" s="84">
        <f t="shared" si="53"/>
        <v>0</v>
      </c>
      <c r="M306" s="267"/>
      <c r="N306" s="267"/>
      <c r="O306" s="84">
        <f t="shared" si="54"/>
        <v>0</v>
      </c>
      <c r="P306" s="84">
        <f t="shared" si="55"/>
        <v>0</v>
      </c>
      <c r="Q306" s="86">
        <f t="shared" si="56"/>
        <v>0</v>
      </c>
      <c r="R306" s="86">
        <f t="shared" si="57"/>
        <v>0</v>
      </c>
    </row>
    <row r="307" spans="1:18" x14ac:dyDescent="0.2">
      <c r="A307" s="77">
        <f t="shared" si="58"/>
        <v>300</v>
      </c>
      <c r="B307" s="456">
        <f>'INVENT.Mat Transp importés - 10'!D306</f>
        <v>0</v>
      </c>
      <c r="C307" s="456">
        <f>'INVENT.Mat Transp importés - 10'!F306</f>
        <v>0</v>
      </c>
      <c r="D307" s="456">
        <f>'INVENT.Mat Transp importés - 10'!C306</f>
        <v>0</v>
      </c>
      <c r="E307" s="476">
        <f>'INVENT.Mat Transp importés - 10'!H306</f>
        <v>0</v>
      </c>
      <c r="F307" s="268"/>
      <c r="G307" s="266">
        <f t="shared" si="48"/>
        <v>0</v>
      </c>
      <c r="H307" s="84">
        <f t="shared" si="49"/>
        <v>0</v>
      </c>
      <c r="I307" s="84">
        <f t="shared" si="50"/>
        <v>0</v>
      </c>
      <c r="J307" s="84">
        <f t="shared" si="51"/>
        <v>0</v>
      </c>
      <c r="K307" s="84">
        <f t="shared" si="52"/>
        <v>0</v>
      </c>
      <c r="L307" s="84">
        <f t="shared" si="53"/>
        <v>0</v>
      </c>
      <c r="M307" s="267"/>
      <c r="N307" s="267"/>
      <c r="O307" s="84">
        <f t="shared" si="54"/>
        <v>0</v>
      </c>
      <c r="P307" s="84">
        <f t="shared" si="55"/>
        <v>0</v>
      </c>
      <c r="Q307" s="86">
        <f t="shared" si="56"/>
        <v>0</v>
      </c>
      <c r="R307" s="86">
        <f t="shared" si="57"/>
        <v>0</v>
      </c>
    </row>
    <row r="308" spans="1:18" x14ac:dyDescent="0.2">
      <c r="A308" s="77">
        <f t="shared" si="58"/>
        <v>301</v>
      </c>
      <c r="B308" s="456">
        <f>'INVENT.Mat Transp importés - 10'!D307</f>
        <v>0</v>
      </c>
      <c r="C308" s="456">
        <f>'INVENT.Mat Transp importés - 10'!F307</f>
        <v>0</v>
      </c>
      <c r="D308" s="456">
        <f>'INVENT.Mat Transp importés - 10'!C307</f>
        <v>0</v>
      </c>
      <c r="E308" s="476">
        <f>'INVENT.Mat Transp importés - 10'!H307</f>
        <v>0</v>
      </c>
      <c r="F308" s="268"/>
      <c r="G308" s="266">
        <f t="shared" si="48"/>
        <v>0</v>
      </c>
      <c r="H308" s="84">
        <f t="shared" si="49"/>
        <v>0</v>
      </c>
      <c r="I308" s="84">
        <f t="shared" si="50"/>
        <v>0</v>
      </c>
      <c r="J308" s="84">
        <f t="shared" si="51"/>
        <v>0</v>
      </c>
      <c r="K308" s="84">
        <f t="shared" si="52"/>
        <v>0</v>
      </c>
      <c r="L308" s="84">
        <f t="shared" si="53"/>
        <v>0</v>
      </c>
      <c r="M308" s="267"/>
      <c r="N308" s="267"/>
      <c r="O308" s="84">
        <f t="shared" si="54"/>
        <v>0</v>
      </c>
      <c r="P308" s="84">
        <f t="shared" si="55"/>
        <v>0</v>
      </c>
      <c r="Q308" s="86">
        <f t="shared" si="56"/>
        <v>0</v>
      </c>
      <c r="R308" s="86">
        <f t="shared" si="57"/>
        <v>0</v>
      </c>
    </row>
    <row r="309" spans="1:18" x14ac:dyDescent="0.2">
      <c r="A309" s="77">
        <f t="shared" si="58"/>
        <v>302</v>
      </c>
      <c r="B309" s="456">
        <f>'INVENT.Mat Transp importés - 10'!D308</f>
        <v>0</v>
      </c>
      <c r="C309" s="456">
        <f>'INVENT.Mat Transp importés - 10'!F308</f>
        <v>0</v>
      </c>
      <c r="D309" s="456">
        <f>'INVENT.Mat Transp importés - 10'!C308</f>
        <v>0</v>
      </c>
      <c r="E309" s="476">
        <f>'INVENT.Mat Transp importés - 10'!H308</f>
        <v>0</v>
      </c>
      <c r="F309" s="268"/>
      <c r="G309" s="266">
        <f t="shared" si="48"/>
        <v>0</v>
      </c>
      <c r="H309" s="84">
        <f t="shared" si="49"/>
        <v>0</v>
      </c>
      <c r="I309" s="84">
        <f t="shared" si="50"/>
        <v>0</v>
      </c>
      <c r="J309" s="84">
        <f t="shared" si="51"/>
        <v>0</v>
      </c>
      <c r="K309" s="84">
        <f t="shared" si="52"/>
        <v>0</v>
      </c>
      <c r="L309" s="84">
        <f t="shared" si="53"/>
        <v>0</v>
      </c>
      <c r="M309" s="267"/>
      <c r="N309" s="267"/>
      <c r="O309" s="84">
        <f t="shared" si="54"/>
        <v>0</v>
      </c>
      <c r="P309" s="84">
        <f t="shared" si="55"/>
        <v>0</v>
      </c>
      <c r="Q309" s="86">
        <f t="shared" si="56"/>
        <v>0</v>
      </c>
      <c r="R309" s="86">
        <f t="shared" si="57"/>
        <v>0</v>
      </c>
    </row>
    <row r="310" spans="1:18" x14ac:dyDescent="0.2">
      <c r="A310" s="77">
        <f t="shared" si="58"/>
        <v>303</v>
      </c>
      <c r="B310" s="456">
        <f>'INVENT.Mat Transp importés - 10'!D309</f>
        <v>0</v>
      </c>
      <c r="C310" s="456">
        <f>'INVENT.Mat Transp importés - 10'!F309</f>
        <v>0</v>
      </c>
      <c r="D310" s="456">
        <f>'INVENT.Mat Transp importés - 10'!C309</f>
        <v>0</v>
      </c>
      <c r="E310" s="476">
        <f>'INVENT.Mat Transp importés - 10'!H309</f>
        <v>0</v>
      </c>
      <c r="F310" s="268"/>
      <c r="G310" s="266">
        <f t="shared" si="48"/>
        <v>0</v>
      </c>
      <c r="H310" s="84">
        <f t="shared" si="49"/>
        <v>0</v>
      </c>
      <c r="I310" s="84">
        <f t="shared" si="50"/>
        <v>0</v>
      </c>
      <c r="J310" s="84">
        <f t="shared" si="51"/>
        <v>0</v>
      </c>
      <c r="K310" s="84">
        <f t="shared" si="52"/>
        <v>0</v>
      </c>
      <c r="L310" s="84">
        <f t="shared" si="53"/>
        <v>0</v>
      </c>
      <c r="M310" s="267"/>
      <c r="N310" s="267"/>
      <c r="O310" s="84">
        <f t="shared" si="54"/>
        <v>0</v>
      </c>
      <c r="P310" s="84">
        <f t="shared" si="55"/>
        <v>0</v>
      </c>
      <c r="Q310" s="86">
        <f t="shared" si="56"/>
        <v>0</v>
      </c>
      <c r="R310" s="86">
        <f t="shared" si="57"/>
        <v>0</v>
      </c>
    </row>
    <row r="311" spans="1:18" x14ac:dyDescent="0.2">
      <c r="A311" s="77">
        <f t="shared" si="58"/>
        <v>304</v>
      </c>
      <c r="B311" s="456">
        <f>'INVENT.Mat Transp importés - 10'!D310</f>
        <v>0</v>
      </c>
      <c r="C311" s="456">
        <f>'INVENT.Mat Transp importés - 10'!F310</f>
        <v>0</v>
      </c>
      <c r="D311" s="456">
        <f>'INVENT.Mat Transp importés - 10'!C310</f>
        <v>0</v>
      </c>
      <c r="E311" s="476">
        <f>'INVENT.Mat Transp importés - 10'!H310</f>
        <v>0</v>
      </c>
      <c r="F311" s="268"/>
      <c r="G311" s="266">
        <f t="shared" si="48"/>
        <v>0</v>
      </c>
      <c r="H311" s="84">
        <f t="shared" si="49"/>
        <v>0</v>
      </c>
      <c r="I311" s="84">
        <f t="shared" si="50"/>
        <v>0</v>
      </c>
      <c r="J311" s="84">
        <f t="shared" si="51"/>
        <v>0</v>
      </c>
      <c r="K311" s="84">
        <f t="shared" si="52"/>
        <v>0</v>
      </c>
      <c r="L311" s="84">
        <f t="shared" si="53"/>
        <v>0</v>
      </c>
      <c r="M311" s="267"/>
      <c r="N311" s="267"/>
      <c r="O311" s="84">
        <f t="shared" si="54"/>
        <v>0</v>
      </c>
      <c r="P311" s="84">
        <f t="shared" si="55"/>
        <v>0</v>
      </c>
      <c r="Q311" s="86">
        <f t="shared" si="56"/>
        <v>0</v>
      </c>
      <c r="R311" s="86">
        <f t="shared" si="57"/>
        <v>0</v>
      </c>
    </row>
    <row r="312" spans="1:18" x14ac:dyDescent="0.2">
      <c r="A312" s="77">
        <f t="shared" si="58"/>
        <v>305</v>
      </c>
      <c r="B312" s="456">
        <f>'INVENT.Mat Transp importés - 10'!D311</f>
        <v>0</v>
      </c>
      <c r="C312" s="456">
        <f>'INVENT.Mat Transp importés - 10'!F311</f>
        <v>0</v>
      </c>
      <c r="D312" s="456">
        <f>'INVENT.Mat Transp importés - 10'!C311</f>
        <v>0</v>
      </c>
      <c r="E312" s="476">
        <f>'INVENT.Mat Transp importés - 10'!H311</f>
        <v>0</v>
      </c>
      <c r="F312" s="268"/>
      <c r="G312" s="266">
        <f t="shared" si="48"/>
        <v>0</v>
      </c>
      <c r="H312" s="84">
        <f t="shared" si="49"/>
        <v>0</v>
      </c>
      <c r="I312" s="84">
        <f t="shared" si="50"/>
        <v>0</v>
      </c>
      <c r="J312" s="84">
        <f t="shared" si="51"/>
        <v>0</v>
      </c>
      <c r="K312" s="84">
        <f t="shared" si="52"/>
        <v>0</v>
      </c>
      <c r="L312" s="84">
        <f t="shared" si="53"/>
        <v>0</v>
      </c>
      <c r="M312" s="267"/>
      <c r="N312" s="267"/>
      <c r="O312" s="84">
        <f t="shared" si="54"/>
        <v>0</v>
      </c>
      <c r="P312" s="84">
        <f t="shared" si="55"/>
        <v>0</v>
      </c>
      <c r="Q312" s="86">
        <f t="shared" si="56"/>
        <v>0</v>
      </c>
      <c r="R312" s="86">
        <f t="shared" si="57"/>
        <v>0</v>
      </c>
    </row>
    <row r="313" spans="1:18" x14ac:dyDescent="0.2">
      <c r="A313" s="77">
        <f t="shared" si="58"/>
        <v>306</v>
      </c>
      <c r="B313" s="456">
        <f>'INVENT.Mat Transp importés - 10'!D312</f>
        <v>0</v>
      </c>
      <c r="C313" s="456">
        <f>'INVENT.Mat Transp importés - 10'!F312</f>
        <v>0</v>
      </c>
      <c r="D313" s="456">
        <f>'INVENT.Mat Transp importés - 10'!C312</f>
        <v>0</v>
      </c>
      <c r="E313" s="476">
        <f>'INVENT.Mat Transp importés - 10'!H312</f>
        <v>0</v>
      </c>
      <c r="F313" s="268"/>
      <c r="G313" s="266">
        <f t="shared" si="48"/>
        <v>0</v>
      </c>
      <c r="H313" s="84">
        <f t="shared" si="49"/>
        <v>0</v>
      </c>
      <c r="I313" s="84">
        <f t="shared" si="50"/>
        <v>0</v>
      </c>
      <c r="J313" s="84">
        <f t="shared" si="51"/>
        <v>0</v>
      </c>
      <c r="K313" s="84">
        <f t="shared" si="52"/>
        <v>0</v>
      </c>
      <c r="L313" s="84">
        <f t="shared" si="53"/>
        <v>0</v>
      </c>
      <c r="M313" s="267"/>
      <c r="N313" s="267"/>
      <c r="O313" s="84">
        <f t="shared" si="54"/>
        <v>0</v>
      </c>
      <c r="P313" s="84">
        <f t="shared" si="55"/>
        <v>0</v>
      </c>
      <c r="Q313" s="86">
        <f t="shared" si="56"/>
        <v>0</v>
      </c>
      <c r="R313" s="86">
        <f t="shared" si="57"/>
        <v>0</v>
      </c>
    </row>
    <row r="314" spans="1:18" x14ac:dyDescent="0.2">
      <c r="A314" s="77">
        <f t="shared" si="58"/>
        <v>307</v>
      </c>
      <c r="B314" s="456">
        <f>'INVENT.Mat Transp importés - 10'!D313</f>
        <v>0</v>
      </c>
      <c r="C314" s="456">
        <f>'INVENT.Mat Transp importés - 10'!F313</f>
        <v>0</v>
      </c>
      <c r="D314" s="456">
        <f>'INVENT.Mat Transp importés - 10'!C313</f>
        <v>0</v>
      </c>
      <c r="E314" s="476">
        <f>'INVENT.Mat Transp importés - 10'!H313</f>
        <v>0</v>
      </c>
      <c r="F314" s="268"/>
      <c r="G314" s="266">
        <f t="shared" ref="G314:G377" si="59">F314*E314</f>
        <v>0</v>
      </c>
      <c r="H314" s="84">
        <f t="shared" ref="H314:H377" si="60">E314*1%</f>
        <v>0</v>
      </c>
      <c r="I314" s="84">
        <f t="shared" ref="I314:I377" si="61">E314*1%</f>
        <v>0</v>
      </c>
      <c r="J314" s="84">
        <f t="shared" ref="J314:J377" si="62">E314*0.5%</f>
        <v>0</v>
      </c>
      <c r="K314" s="84">
        <f t="shared" ref="K314:K377" si="63">(E314+G314+H314)*18%</f>
        <v>0</v>
      </c>
      <c r="L314" s="84">
        <f t="shared" ref="L314:L377" si="64">SUM(G314:K314)+E314</f>
        <v>0</v>
      </c>
      <c r="M314" s="267"/>
      <c r="N314" s="267"/>
      <c r="O314" s="84">
        <f t="shared" ref="O314:O377" si="65">(M314+N314)*18%</f>
        <v>0</v>
      </c>
      <c r="P314" s="84">
        <f t="shared" ref="P314:P377" si="66">O314+N314+M314</f>
        <v>0</v>
      </c>
      <c r="Q314" s="86">
        <f t="shared" ref="Q314:Q377" si="67">+R314-O314-K314</f>
        <v>0</v>
      </c>
      <c r="R314" s="86">
        <f t="shared" ref="R314:R377" si="68">P314+L314</f>
        <v>0</v>
      </c>
    </row>
    <row r="315" spans="1:18" x14ac:dyDescent="0.2">
      <c r="A315" s="77">
        <f t="shared" si="58"/>
        <v>308</v>
      </c>
      <c r="B315" s="456">
        <f>'INVENT.Mat Transp importés - 10'!D314</f>
        <v>0</v>
      </c>
      <c r="C315" s="456">
        <f>'INVENT.Mat Transp importés - 10'!F314</f>
        <v>0</v>
      </c>
      <c r="D315" s="456">
        <f>'INVENT.Mat Transp importés - 10'!C314</f>
        <v>0</v>
      </c>
      <c r="E315" s="476">
        <f>'INVENT.Mat Transp importés - 10'!H314</f>
        <v>0</v>
      </c>
      <c r="F315" s="268"/>
      <c r="G315" s="266">
        <f t="shared" si="59"/>
        <v>0</v>
      </c>
      <c r="H315" s="84">
        <f t="shared" si="60"/>
        <v>0</v>
      </c>
      <c r="I315" s="84">
        <f t="shared" si="61"/>
        <v>0</v>
      </c>
      <c r="J315" s="84">
        <f t="shared" si="62"/>
        <v>0</v>
      </c>
      <c r="K315" s="84">
        <f t="shared" si="63"/>
        <v>0</v>
      </c>
      <c r="L315" s="84">
        <f t="shared" si="64"/>
        <v>0</v>
      </c>
      <c r="M315" s="267"/>
      <c r="N315" s="267"/>
      <c r="O315" s="84">
        <f t="shared" si="65"/>
        <v>0</v>
      </c>
      <c r="P315" s="84">
        <f t="shared" si="66"/>
        <v>0</v>
      </c>
      <c r="Q315" s="86">
        <f t="shared" si="67"/>
        <v>0</v>
      </c>
      <c r="R315" s="86">
        <f t="shared" si="68"/>
        <v>0</v>
      </c>
    </row>
    <row r="316" spans="1:18" x14ac:dyDescent="0.2">
      <c r="A316" s="77">
        <f t="shared" si="58"/>
        <v>309</v>
      </c>
      <c r="B316" s="456">
        <f>'INVENT.Mat Transp importés - 10'!D315</f>
        <v>0</v>
      </c>
      <c r="C316" s="456">
        <f>'INVENT.Mat Transp importés - 10'!F315</f>
        <v>0</v>
      </c>
      <c r="D316" s="456">
        <f>'INVENT.Mat Transp importés - 10'!C315</f>
        <v>0</v>
      </c>
      <c r="E316" s="476">
        <f>'INVENT.Mat Transp importés - 10'!H315</f>
        <v>0</v>
      </c>
      <c r="F316" s="268"/>
      <c r="G316" s="266">
        <f t="shared" si="59"/>
        <v>0</v>
      </c>
      <c r="H316" s="84">
        <f t="shared" si="60"/>
        <v>0</v>
      </c>
      <c r="I316" s="84">
        <f t="shared" si="61"/>
        <v>0</v>
      </c>
      <c r="J316" s="84">
        <f t="shared" si="62"/>
        <v>0</v>
      </c>
      <c r="K316" s="84">
        <f t="shared" si="63"/>
        <v>0</v>
      </c>
      <c r="L316" s="84">
        <f t="shared" si="64"/>
        <v>0</v>
      </c>
      <c r="M316" s="267"/>
      <c r="N316" s="267"/>
      <c r="O316" s="84">
        <f t="shared" si="65"/>
        <v>0</v>
      </c>
      <c r="P316" s="84">
        <f t="shared" si="66"/>
        <v>0</v>
      </c>
      <c r="Q316" s="86">
        <f t="shared" si="67"/>
        <v>0</v>
      </c>
      <c r="R316" s="86">
        <f t="shared" si="68"/>
        <v>0</v>
      </c>
    </row>
    <row r="317" spans="1:18" x14ac:dyDescent="0.2">
      <c r="A317" s="77">
        <f t="shared" si="58"/>
        <v>310</v>
      </c>
      <c r="B317" s="456">
        <f>'INVENT.Mat Transp importés - 10'!D316</f>
        <v>0</v>
      </c>
      <c r="C317" s="456">
        <f>'INVENT.Mat Transp importés - 10'!F316</f>
        <v>0</v>
      </c>
      <c r="D317" s="456">
        <f>'INVENT.Mat Transp importés - 10'!C316</f>
        <v>0</v>
      </c>
      <c r="E317" s="476">
        <f>'INVENT.Mat Transp importés - 10'!H316</f>
        <v>0</v>
      </c>
      <c r="F317" s="268"/>
      <c r="G317" s="266">
        <f t="shared" si="59"/>
        <v>0</v>
      </c>
      <c r="H317" s="84">
        <f t="shared" si="60"/>
        <v>0</v>
      </c>
      <c r="I317" s="84">
        <f t="shared" si="61"/>
        <v>0</v>
      </c>
      <c r="J317" s="84">
        <f t="shared" si="62"/>
        <v>0</v>
      </c>
      <c r="K317" s="84">
        <f t="shared" si="63"/>
        <v>0</v>
      </c>
      <c r="L317" s="84">
        <f t="shared" si="64"/>
        <v>0</v>
      </c>
      <c r="M317" s="267"/>
      <c r="N317" s="267"/>
      <c r="O317" s="84">
        <f t="shared" si="65"/>
        <v>0</v>
      </c>
      <c r="P317" s="84">
        <f t="shared" si="66"/>
        <v>0</v>
      </c>
      <c r="Q317" s="86">
        <f t="shared" si="67"/>
        <v>0</v>
      </c>
      <c r="R317" s="86">
        <f t="shared" si="68"/>
        <v>0</v>
      </c>
    </row>
    <row r="318" spans="1:18" x14ac:dyDescent="0.2">
      <c r="A318" s="77">
        <f t="shared" si="58"/>
        <v>311</v>
      </c>
      <c r="B318" s="456">
        <f>'INVENT.Mat Transp importés - 10'!D317</f>
        <v>0</v>
      </c>
      <c r="C318" s="456">
        <f>'INVENT.Mat Transp importés - 10'!F317</f>
        <v>0</v>
      </c>
      <c r="D318" s="456">
        <f>'INVENT.Mat Transp importés - 10'!C317</f>
        <v>0</v>
      </c>
      <c r="E318" s="476">
        <f>'INVENT.Mat Transp importés - 10'!H317</f>
        <v>0</v>
      </c>
      <c r="F318" s="268"/>
      <c r="G318" s="266">
        <f t="shared" si="59"/>
        <v>0</v>
      </c>
      <c r="H318" s="84">
        <f t="shared" si="60"/>
        <v>0</v>
      </c>
      <c r="I318" s="84">
        <f t="shared" si="61"/>
        <v>0</v>
      </c>
      <c r="J318" s="84">
        <f t="shared" si="62"/>
        <v>0</v>
      </c>
      <c r="K318" s="84">
        <f t="shared" si="63"/>
        <v>0</v>
      </c>
      <c r="L318" s="84">
        <f t="shared" si="64"/>
        <v>0</v>
      </c>
      <c r="M318" s="267"/>
      <c r="N318" s="267"/>
      <c r="O318" s="84">
        <f t="shared" si="65"/>
        <v>0</v>
      </c>
      <c r="P318" s="84">
        <f t="shared" si="66"/>
        <v>0</v>
      </c>
      <c r="Q318" s="86">
        <f t="shared" si="67"/>
        <v>0</v>
      </c>
      <c r="R318" s="86">
        <f t="shared" si="68"/>
        <v>0</v>
      </c>
    </row>
    <row r="319" spans="1:18" x14ac:dyDescent="0.2">
      <c r="A319" s="77">
        <f t="shared" si="58"/>
        <v>312</v>
      </c>
      <c r="B319" s="456">
        <f>'INVENT.Mat Transp importés - 10'!D318</f>
        <v>0</v>
      </c>
      <c r="C319" s="456">
        <f>'INVENT.Mat Transp importés - 10'!F318</f>
        <v>0</v>
      </c>
      <c r="D319" s="456">
        <f>'INVENT.Mat Transp importés - 10'!C318</f>
        <v>0</v>
      </c>
      <c r="E319" s="476">
        <f>'INVENT.Mat Transp importés - 10'!H318</f>
        <v>0</v>
      </c>
      <c r="F319" s="268"/>
      <c r="G319" s="266">
        <f t="shared" si="59"/>
        <v>0</v>
      </c>
      <c r="H319" s="84">
        <f t="shared" si="60"/>
        <v>0</v>
      </c>
      <c r="I319" s="84">
        <f t="shared" si="61"/>
        <v>0</v>
      </c>
      <c r="J319" s="84">
        <f t="shared" si="62"/>
        <v>0</v>
      </c>
      <c r="K319" s="84">
        <f t="shared" si="63"/>
        <v>0</v>
      </c>
      <c r="L319" s="84">
        <f t="shared" si="64"/>
        <v>0</v>
      </c>
      <c r="M319" s="267"/>
      <c r="N319" s="267"/>
      <c r="O319" s="84">
        <f t="shared" si="65"/>
        <v>0</v>
      </c>
      <c r="P319" s="84">
        <f t="shared" si="66"/>
        <v>0</v>
      </c>
      <c r="Q319" s="86">
        <f t="shared" si="67"/>
        <v>0</v>
      </c>
      <c r="R319" s="86">
        <f t="shared" si="68"/>
        <v>0</v>
      </c>
    </row>
    <row r="320" spans="1:18" x14ac:dyDescent="0.2">
      <c r="A320" s="77">
        <f t="shared" si="58"/>
        <v>313</v>
      </c>
      <c r="B320" s="456">
        <f>'INVENT.Mat Transp importés - 10'!D319</f>
        <v>0</v>
      </c>
      <c r="C320" s="456">
        <f>'INVENT.Mat Transp importés - 10'!F319</f>
        <v>0</v>
      </c>
      <c r="D320" s="456">
        <f>'INVENT.Mat Transp importés - 10'!C319</f>
        <v>0</v>
      </c>
      <c r="E320" s="476">
        <f>'INVENT.Mat Transp importés - 10'!H319</f>
        <v>0</v>
      </c>
      <c r="F320" s="268"/>
      <c r="G320" s="266">
        <f t="shared" si="59"/>
        <v>0</v>
      </c>
      <c r="H320" s="84">
        <f t="shared" si="60"/>
        <v>0</v>
      </c>
      <c r="I320" s="84">
        <f t="shared" si="61"/>
        <v>0</v>
      </c>
      <c r="J320" s="84">
        <f t="shared" si="62"/>
        <v>0</v>
      </c>
      <c r="K320" s="84">
        <f t="shared" si="63"/>
        <v>0</v>
      </c>
      <c r="L320" s="84">
        <f t="shared" si="64"/>
        <v>0</v>
      </c>
      <c r="M320" s="267"/>
      <c r="N320" s="267"/>
      <c r="O320" s="84">
        <f t="shared" si="65"/>
        <v>0</v>
      </c>
      <c r="P320" s="84">
        <f t="shared" si="66"/>
        <v>0</v>
      </c>
      <c r="Q320" s="86">
        <f t="shared" si="67"/>
        <v>0</v>
      </c>
      <c r="R320" s="86">
        <f t="shared" si="68"/>
        <v>0</v>
      </c>
    </row>
    <row r="321" spans="1:18" x14ac:dyDescent="0.2">
      <c r="A321" s="77">
        <f t="shared" si="58"/>
        <v>314</v>
      </c>
      <c r="B321" s="456">
        <f>'INVENT.Mat Transp importés - 10'!D320</f>
        <v>0</v>
      </c>
      <c r="C321" s="456">
        <f>'INVENT.Mat Transp importés - 10'!F320</f>
        <v>0</v>
      </c>
      <c r="D321" s="456">
        <f>'INVENT.Mat Transp importés - 10'!C320</f>
        <v>0</v>
      </c>
      <c r="E321" s="476">
        <f>'INVENT.Mat Transp importés - 10'!H320</f>
        <v>0</v>
      </c>
      <c r="F321" s="268"/>
      <c r="G321" s="266">
        <f t="shared" si="59"/>
        <v>0</v>
      </c>
      <c r="H321" s="84">
        <f t="shared" si="60"/>
        <v>0</v>
      </c>
      <c r="I321" s="84">
        <f t="shared" si="61"/>
        <v>0</v>
      </c>
      <c r="J321" s="84">
        <f t="shared" si="62"/>
        <v>0</v>
      </c>
      <c r="K321" s="84">
        <f t="shared" si="63"/>
        <v>0</v>
      </c>
      <c r="L321" s="84">
        <f t="shared" si="64"/>
        <v>0</v>
      </c>
      <c r="M321" s="267"/>
      <c r="N321" s="267"/>
      <c r="O321" s="84">
        <f t="shared" si="65"/>
        <v>0</v>
      </c>
      <c r="P321" s="84">
        <f t="shared" si="66"/>
        <v>0</v>
      </c>
      <c r="Q321" s="86">
        <f t="shared" si="67"/>
        <v>0</v>
      </c>
      <c r="R321" s="86">
        <f t="shared" si="68"/>
        <v>0</v>
      </c>
    </row>
    <row r="322" spans="1:18" x14ac:dyDescent="0.2">
      <c r="A322" s="77">
        <f t="shared" si="58"/>
        <v>315</v>
      </c>
      <c r="B322" s="456">
        <f>'INVENT.Mat Transp importés - 10'!D321</f>
        <v>0</v>
      </c>
      <c r="C322" s="456">
        <f>'INVENT.Mat Transp importés - 10'!F321</f>
        <v>0</v>
      </c>
      <c r="D322" s="456">
        <f>'INVENT.Mat Transp importés - 10'!C321</f>
        <v>0</v>
      </c>
      <c r="E322" s="476">
        <f>'INVENT.Mat Transp importés - 10'!H321</f>
        <v>0</v>
      </c>
      <c r="F322" s="268"/>
      <c r="G322" s="266">
        <f t="shared" si="59"/>
        <v>0</v>
      </c>
      <c r="H322" s="84">
        <f t="shared" si="60"/>
        <v>0</v>
      </c>
      <c r="I322" s="84">
        <f t="shared" si="61"/>
        <v>0</v>
      </c>
      <c r="J322" s="84">
        <f t="shared" si="62"/>
        <v>0</v>
      </c>
      <c r="K322" s="84">
        <f t="shared" si="63"/>
        <v>0</v>
      </c>
      <c r="L322" s="84">
        <f t="shared" si="64"/>
        <v>0</v>
      </c>
      <c r="M322" s="267"/>
      <c r="N322" s="267"/>
      <c r="O322" s="84">
        <f t="shared" si="65"/>
        <v>0</v>
      </c>
      <c r="P322" s="84">
        <f t="shared" si="66"/>
        <v>0</v>
      </c>
      <c r="Q322" s="86">
        <f t="shared" si="67"/>
        <v>0</v>
      </c>
      <c r="R322" s="86">
        <f t="shared" si="68"/>
        <v>0</v>
      </c>
    </row>
    <row r="323" spans="1:18" x14ac:dyDescent="0.2">
      <c r="A323" s="77">
        <f t="shared" si="58"/>
        <v>316</v>
      </c>
      <c r="B323" s="456">
        <f>'INVENT.Mat Transp importés - 10'!D322</f>
        <v>0</v>
      </c>
      <c r="C323" s="456">
        <f>'INVENT.Mat Transp importés - 10'!F322</f>
        <v>0</v>
      </c>
      <c r="D323" s="456">
        <f>'INVENT.Mat Transp importés - 10'!C322</f>
        <v>0</v>
      </c>
      <c r="E323" s="476">
        <f>'INVENT.Mat Transp importés - 10'!H322</f>
        <v>0</v>
      </c>
      <c r="F323" s="268"/>
      <c r="G323" s="266">
        <f t="shared" si="59"/>
        <v>0</v>
      </c>
      <c r="H323" s="84">
        <f t="shared" si="60"/>
        <v>0</v>
      </c>
      <c r="I323" s="84">
        <f t="shared" si="61"/>
        <v>0</v>
      </c>
      <c r="J323" s="84">
        <f t="shared" si="62"/>
        <v>0</v>
      </c>
      <c r="K323" s="84">
        <f t="shared" si="63"/>
        <v>0</v>
      </c>
      <c r="L323" s="84">
        <f t="shared" si="64"/>
        <v>0</v>
      </c>
      <c r="M323" s="267"/>
      <c r="N323" s="267"/>
      <c r="O323" s="84">
        <f t="shared" si="65"/>
        <v>0</v>
      </c>
      <c r="P323" s="84">
        <f t="shared" si="66"/>
        <v>0</v>
      </c>
      <c r="Q323" s="86">
        <f t="shared" si="67"/>
        <v>0</v>
      </c>
      <c r="R323" s="86">
        <f t="shared" si="68"/>
        <v>0</v>
      </c>
    </row>
    <row r="324" spans="1:18" x14ac:dyDescent="0.2">
      <c r="A324" s="77">
        <f t="shared" si="58"/>
        <v>317</v>
      </c>
      <c r="B324" s="456">
        <f>'INVENT.Mat Transp importés - 10'!D323</f>
        <v>0</v>
      </c>
      <c r="C324" s="456">
        <f>'INVENT.Mat Transp importés - 10'!F323</f>
        <v>0</v>
      </c>
      <c r="D324" s="456">
        <f>'INVENT.Mat Transp importés - 10'!C323</f>
        <v>0</v>
      </c>
      <c r="E324" s="476">
        <f>'INVENT.Mat Transp importés - 10'!H323</f>
        <v>0</v>
      </c>
      <c r="F324" s="268"/>
      <c r="G324" s="266">
        <f t="shared" si="59"/>
        <v>0</v>
      </c>
      <c r="H324" s="84">
        <f t="shared" si="60"/>
        <v>0</v>
      </c>
      <c r="I324" s="84">
        <f t="shared" si="61"/>
        <v>0</v>
      </c>
      <c r="J324" s="84">
        <f t="shared" si="62"/>
        <v>0</v>
      </c>
      <c r="K324" s="84">
        <f t="shared" si="63"/>
        <v>0</v>
      </c>
      <c r="L324" s="84">
        <f t="shared" si="64"/>
        <v>0</v>
      </c>
      <c r="M324" s="267"/>
      <c r="N324" s="267"/>
      <c r="O324" s="84">
        <f t="shared" si="65"/>
        <v>0</v>
      </c>
      <c r="P324" s="84">
        <f t="shared" si="66"/>
        <v>0</v>
      </c>
      <c r="Q324" s="86">
        <f t="shared" si="67"/>
        <v>0</v>
      </c>
      <c r="R324" s="86">
        <f t="shared" si="68"/>
        <v>0</v>
      </c>
    </row>
    <row r="325" spans="1:18" x14ac:dyDescent="0.2">
      <c r="A325" s="77">
        <f t="shared" si="58"/>
        <v>318</v>
      </c>
      <c r="B325" s="456">
        <f>'INVENT.Mat Transp importés - 10'!D324</f>
        <v>0</v>
      </c>
      <c r="C325" s="456">
        <f>'INVENT.Mat Transp importés - 10'!F324</f>
        <v>0</v>
      </c>
      <c r="D325" s="456">
        <f>'INVENT.Mat Transp importés - 10'!C324</f>
        <v>0</v>
      </c>
      <c r="E325" s="476">
        <f>'INVENT.Mat Transp importés - 10'!H324</f>
        <v>0</v>
      </c>
      <c r="F325" s="268"/>
      <c r="G325" s="266">
        <f t="shared" si="59"/>
        <v>0</v>
      </c>
      <c r="H325" s="84">
        <f t="shared" si="60"/>
        <v>0</v>
      </c>
      <c r="I325" s="84">
        <f t="shared" si="61"/>
        <v>0</v>
      </c>
      <c r="J325" s="84">
        <f t="shared" si="62"/>
        <v>0</v>
      </c>
      <c r="K325" s="84">
        <f t="shared" si="63"/>
        <v>0</v>
      </c>
      <c r="L325" s="84">
        <f t="shared" si="64"/>
        <v>0</v>
      </c>
      <c r="M325" s="267"/>
      <c r="N325" s="267"/>
      <c r="O325" s="84">
        <f t="shared" si="65"/>
        <v>0</v>
      </c>
      <c r="P325" s="84">
        <f t="shared" si="66"/>
        <v>0</v>
      </c>
      <c r="Q325" s="86">
        <f t="shared" si="67"/>
        <v>0</v>
      </c>
      <c r="R325" s="86">
        <f t="shared" si="68"/>
        <v>0</v>
      </c>
    </row>
    <row r="326" spans="1:18" x14ac:dyDescent="0.2">
      <c r="A326" s="77">
        <f t="shared" si="58"/>
        <v>319</v>
      </c>
      <c r="B326" s="456">
        <f>'INVENT.Mat Transp importés - 10'!D325</f>
        <v>0</v>
      </c>
      <c r="C326" s="456">
        <f>'INVENT.Mat Transp importés - 10'!F325</f>
        <v>0</v>
      </c>
      <c r="D326" s="456">
        <f>'INVENT.Mat Transp importés - 10'!C325</f>
        <v>0</v>
      </c>
      <c r="E326" s="476">
        <f>'INVENT.Mat Transp importés - 10'!H325</f>
        <v>0</v>
      </c>
      <c r="F326" s="268"/>
      <c r="G326" s="266">
        <f t="shared" si="59"/>
        <v>0</v>
      </c>
      <c r="H326" s="84">
        <f t="shared" si="60"/>
        <v>0</v>
      </c>
      <c r="I326" s="84">
        <f t="shared" si="61"/>
        <v>0</v>
      </c>
      <c r="J326" s="84">
        <f t="shared" si="62"/>
        <v>0</v>
      </c>
      <c r="K326" s="84">
        <f t="shared" si="63"/>
        <v>0</v>
      </c>
      <c r="L326" s="84">
        <f t="shared" si="64"/>
        <v>0</v>
      </c>
      <c r="M326" s="267"/>
      <c r="N326" s="267"/>
      <c r="O326" s="84">
        <f t="shared" si="65"/>
        <v>0</v>
      </c>
      <c r="P326" s="84">
        <f t="shared" si="66"/>
        <v>0</v>
      </c>
      <c r="Q326" s="86">
        <f t="shared" si="67"/>
        <v>0</v>
      </c>
      <c r="R326" s="86">
        <f t="shared" si="68"/>
        <v>0</v>
      </c>
    </row>
    <row r="327" spans="1:18" x14ac:dyDescent="0.2">
      <c r="A327" s="77">
        <f t="shared" si="58"/>
        <v>320</v>
      </c>
      <c r="B327" s="456">
        <f>'INVENT.Mat Transp importés - 10'!D326</f>
        <v>0</v>
      </c>
      <c r="C327" s="456">
        <f>'INVENT.Mat Transp importés - 10'!F326</f>
        <v>0</v>
      </c>
      <c r="D327" s="456">
        <f>'INVENT.Mat Transp importés - 10'!C326</f>
        <v>0</v>
      </c>
      <c r="E327" s="476">
        <f>'INVENT.Mat Transp importés - 10'!H326</f>
        <v>0</v>
      </c>
      <c r="F327" s="268"/>
      <c r="G327" s="266">
        <f t="shared" si="59"/>
        <v>0</v>
      </c>
      <c r="H327" s="84">
        <f t="shared" si="60"/>
        <v>0</v>
      </c>
      <c r="I327" s="84">
        <f t="shared" si="61"/>
        <v>0</v>
      </c>
      <c r="J327" s="84">
        <f t="shared" si="62"/>
        <v>0</v>
      </c>
      <c r="K327" s="84">
        <f t="shared" si="63"/>
        <v>0</v>
      </c>
      <c r="L327" s="84">
        <f t="shared" si="64"/>
        <v>0</v>
      </c>
      <c r="M327" s="267"/>
      <c r="N327" s="267"/>
      <c r="O327" s="84">
        <f t="shared" si="65"/>
        <v>0</v>
      </c>
      <c r="P327" s="84">
        <f t="shared" si="66"/>
        <v>0</v>
      </c>
      <c r="Q327" s="86">
        <f t="shared" si="67"/>
        <v>0</v>
      </c>
      <c r="R327" s="86">
        <f t="shared" si="68"/>
        <v>0</v>
      </c>
    </row>
    <row r="328" spans="1:18" x14ac:dyDescent="0.2">
      <c r="A328" s="77">
        <f t="shared" si="58"/>
        <v>321</v>
      </c>
      <c r="B328" s="456">
        <f>'INVENT.Mat Transp importés - 10'!D327</f>
        <v>0</v>
      </c>
      <c r="C328" s="456">
        <f>'INVENT.Mat Transp importés - 10'!F327</f>
        <v>0</v>
      </c>
      <c r="D328" s="456">
        <f>'INVENT.Mat Transp importés - 10'!C327</f>
        <v>0</v>
      </c>
      <c r="E328" s="476">
        <f>'INVENT.Mat Transp importés - 10'!H327</f>
        <v>0</v>
      </c>
      <c r="F328" s="268"/>
      <c r="G328" s="266">
        <f t="shared" si="59"/>
        <v>0</v>
      </c>
      <c r="H328" s="84">
        <f t="shared" si="60"/>
        <v>0</v>
      </c>
      <c r="I328" s="84">
        <f t="shared" si="61"/>
        <v>0</v>
      </c>
      <c r="J328" s="84">
        <f t="shared" si="62"/>
        <v>0</v>
      </c>
      <c r="K328" s="84">
        <f t="shared" si="63"/>
        <v>0</v>
      </c>
      <c r="L328" s="84">
        <f t="shared" si="64"/>
        <v>0</v>
      </c>
      <c r="M328" s="267"/>
      <c r="N328" s="267"/>
      <c r="O328" s="84">
        <f t="shared" si="65"/>
        <v>0</v>
      </c>
      <c r="P328" s="84">
        <f t="shared" si="66"/>
        <v>0</v>
      </c>
      <c r="Q328" s="86">
        <f t="shared" si="67"/>
        <v>0</v>
      </c>
      <c r="R328" s="86">
        <f t="shared" si="68"/>
        <v>0</v>
      </c>
    </row>
    <row r="329" spans="1:18" x14ac:dyDescent="0.2">
      <c r="A329" s="77">
        <f t="shared" si="58"/>
        <v>322</v>
      </c>
      <c r="B329" s="456">
        <f>'INVENT.Mat Transp importés - 10'!D328</f>
        <v>0</v>
      </c>
      <c r="C329" s="456">
        <f>'INVENT.Mat Transp importés - 10'!F328</f>
        <v>0</v>
      </c>
      <c r="D329" s="456">
        <f>'INVENT.Mat Transp importés - 10'!C328</f>
        <v>0</v>
      </c>
      <c r="E329" s="476">
        <f>'INVENT.Mat Transp importés - 10'!H328</f>
        <v>0</v>
      </c>
      <c r="F329" s="268"/>
      <c r="G329" s="266">
        <f t="shared" si="59"/>
        <v>0</v>
      </c>
      <c r="H329" s="84">
        <f t="shared" si="60"/>
        <v>0</v>
      </c>
      <c r="I329" s="84">
        <f t="shared" si="61"/>
        <v>0</v>
      </c>
      <c r="J329" s="84">
        <f t="shared" si="62"/>
        <v>0</v>
      </c>
      <c r="K329" s="84">
        <f t="shared" si="63"/>
        <v>0</v>
      </c>
      <c r="L329" s="84">
        <f t="shared" si="64"/>
        <v>0</v>
      </c>
      <c r="M329" s="267"/>
      <c r="N329" s="267"/>
      <c r="O329" s="84">
        <f t="shared" si="65"/>
        <v>0</v>
      </c>
      <c r="P329" s="84">
        <f t="shared" si="66"/>
        <v>0</v>
      </c>
      <c r="Q329" s="86">
        <f t="shared" si="67"/>
        <v>0</v>
      </c>
      <c r="R329" s="86">
        <f t="shared" si="68"/>
        <v>0</v>
      </c>
    </row>
    <row r="330" spans="1:18" x14ac:dyDescent="0.2">
      <c r="A330" s="77">
        <f t="shared" si="58"/>
        <v>323</v>
      </c>
      <c r="B330" s="456">
        <f>'INVENT.Mat Transp importés - 10'!D329</f>
        <v>0</v>
      </c>
      <c r="C330" s="456">
        <f>'INVENT.Mat Transp importés - 10'!F329</f>
        <v>0</v>
      </c>
      <c r="D330" s="456">
        <f>'INVENT.Mat Transp importés - 10'!C329</f>
        <v>0</v>
      </c>
      <c r="E330" s="476">
        <f>'INVENT.Mat Transp importés - 10'!H329</f>
        <v>0</v>
      </c>
      <c r="F330" s="268"/>
      <c r="G330" s="266">
        <f t="shared" si="59"/>
        <v>0</v>
      </c>
      <c r="H330" s="84">
        <f t="shared" si="60"/>
        <v>0</v>
      </c>
      <c r="I330" s="84">
        <f t="shared" si="61"/>
        <v>0</v>
      </c>
      <c r="J330" s="84">
        <f t="shared" si="62"/>
        <v>0</v>
      </c>
      <c r="K330" s="84">
        <f t="shared" si="63"/>
        <v>0</v>
      </c>
      <c r="L330" s="84">
        <f t="shared" si="64"/>
        <v>0</v>
      </c>
      <c r="M330" s="267"/>
      <c r="N330" s="267"/>
      <c r="O330" s="84">
        <f t="shared" si="65"/>
        <v>0</v>
      </c>
      <c r="P330" s="84">
        <f t="shared" si="66"/>
        <v>0</v>
      </c>
      <c r="Q330" s="86">
        <f t="shared" si="67"/>
        <v>0</v>
      </c>
      <c r="R330" s="86">
        <f t="shared" si="68"/>
        <v>0</v>
      </c>
    </row>
    <row r="331" spans="1:18" x14ac:dyDescent="0.2">
      <c r="A331" s="77">
        <f t="shared" si="58"/>
        <v>324</v>
      </c>
      <c r="B331" s="456">
        <f>'INVENT.Mat Transp importés - 10'!D330</f>
        <v>0</v>
      </c>
      <c r="C331" s="456">
        <f>'INVENT.Mat Transp importés - 10'!F330</f>
        <v>0</v>
      </c>
      <c r="D331" s="456">
        <f>'INVENT.Mat Transp importés - 10'!C330</f>
        <v>0</v>
      </c>
      <c r="E331" s="476">
        <f>'INVENT.Mat Transp importés - 10'!H330</f>
        <v>0</v>
      </c>
      <c r="F331" s="268"/>
      <c r="G331" s="266">
        <f t="shared" si="59"/>
        <v>0</v>
      </c>
      <c r="H331" s="84">
        <f t="shared" si="60"/>
        <v>0</v>
      </c>
      <c r="I331" s="84">
        <f t="shared" si="61"/>
        <v>0</v>
      </c>
      <c r="J331" s="84">
        <f t="shared" si="62"/>
        <v>0</v>
      </c>
      <c r="K331" s="84">
        <f t="shared" si="63"/>
        <v>0</v>
      </c>
      <c r="L331" s="84">
        <f t="shared" si="64"/>
        <v>0</v>
      </c>
      <c r="M331" s="267"/>
      <c r="N331" s="267"/>
      <c r="O331" s="84">
        <f t="shared" si="65"/>
        <v>0</v>
      </c>
      <c r="P331" s="84">
        <f t="shared" si="66"/>
        <v>0</v>
      </c>
      <c r="Q331" s="86">
        <f t="shared" si="67"/>
        <v>0</v>
      </c>
      <c r="R331" s="86">
        <f t="shared" si="68"/>
        <v>0</v>
      </c>
    </row>
    <row r="332" spans="1:18" x14ac:dyDescent="0.2">
      <c r="A332" s="77">
        <f t="shared" si="58"/>
        <v>325</v>
      </c>
      <c r="B332" s="456">
        <f>'INVENT.Mat Transp importés - 10'!D331</f>
        <v>0</v>
      </c>
      <c r="C332" s="456">
        <f>'INVENT.Mat Transp importés - 10'!F331</f>
        <v>0</v>
      </c>
      <c r="D332" s="456">
        <f>'INVENT.Mat Transp importés - 10'!C331</f>
        <v>0</v>
      </c>
      <c r="E332" s="476">
        <f>'INVENT.Mat Transp importés - 10'!H331</f>
        <v>0</v>
      </c>
      <c r="F332" s="268"/>
      <c r="G332" s="266">
        <f t="shared" si="59"/>
        <v>0</v>
      </c>
      <c r="H332" s="84">
        <f t="shared" si="60"/>
        <v>0</v>
      </c>
      <c r="I332" s="84">
        <f t="shared" si="61"/>
        <v>0</v>
      </c>
      <c r="J332" s="84">
        <f t="shared" si="62"/>
        <v>0</v>
      </c>
      <c r="K332" s="84">
        <f t="shared" si="63"/>
        <v>0</v>
      </c>
      <c r="L332" s="84">
        <f t="shared" si="64"/>
        <v>0</v>
      </c>
      <c r="M332" s="267"/>
      <c r="N332" s="267"/>
      <c r="O332" s="84">
        <f t="shared" si="65"/>
        <v>0</v>
      </c>
      <c r="P332" s="84">
        <f t="shared" si="66"/>
        <v>0</v>
      </c>
      <c r="Q332" s="86">
        <f t="shared" si="67"/>
        <v>0</v>
      </c>
      <c r="R332" s="86">
        <f t="shared" si="68"/>
        <v>0</v>
      </c>
    </row>
    <row r="333" spans="1:18" x14ac:dyDescent="0.2">
      <c r="A333" s="77">
        <f t="shared" si="58"/>
        <v>326</v>
      </c>
      <c r="B333" s="456">
        <f>'INVENT.Mat Transp importés - 10'!D332</f>
        <v>0</v>
      </c>
      <c r="C333" s="456">
        <f>'INVENT.Mat Transp importés - 10'!F332</f>
        <v>0</v>
      </c>
      <c r="D333" s="456">
        <f>'INVENT.Mat Transp importés - 10'!C332</f>
        <v>0</v>
      </c>
      <c r="E333" s="476">
        <f>'INVENT.Mat Transp importés - 10'!H332</f>
        <v>0</v>
      </c>
      <c r="F333" s="268"/>
      <c r="G333" s="266">
        <f t="shared" si="59"/>
        <v>0</v>
      </c>
      <c r="H333" s="84">
        <f t="shared" si="60"/>
        <v>0</v>
      </c>
      <c r="I333" s="84">
        <f t="shared" si="61"/>
        <v>0</v>
      </c>
      <c r="J333" s="84">
        <f t="shared" si="62"/>
        <v>0</v>
      </c>
      <c r="K333" s="84">
        <f t="shared" si="63"/>
        <v>0</v>
      </c>
      <c r="L333" s="84">
        <f t="shared" si="64"/>
        <v>0</v>
      </c>
      <c r="M333" s="267"/>
      <c r="N333" s="267"/>
      <c r="O333" s="84">
        <f t="shared" si="65"/>
        <v>0</v>
      </c>
      <c r="P333" s="84">
        <f t="shared" si="66"/>
        <v>0</v>
      </c>
      <c r="Q333" s="86">
        <f t="shared" si="67"/>
        <v>0</v>
      </c>
      <c r="R333" s="86">
        <f t="shared" si="68"/>
        <v>0</v>
      </c>
    </row>
    <row r="334" spans="1:18" x14ac:dyDescent="0.2">
      <c r="A334" s="77">
        <f t="shared" si="58"/>
        <v>327</v>
      </c>
      <c r="B334" s="456">
        <f>'INVENT.Mat Transp importés - 10'!D333</f>
        <v>0</v>
      </c>
      <c r="C334" s="456">
        <f>'INVENT.Mat Transp importés - 10'!F333</f>
        <v>0</v>
      </c>
      <c r="D334" s="456">
        <f>'INVENT.Mat Transp importés - 10'!C333</f>
        <v>0</v>
      </c>
      <c r="E334" s="476">
        <f>'INVENT.Mat Transp importés - 10'!H333</f>
        <v>0</v>
      </c>
      <c r="F334" s="268"/>
      <c r="G334" s="266">
        <f t="shared" si="59"/>
        <v>0</v>
      </c>
      <c r="H334" s="84">
        <f t="shared" si="60"/>
        <v>0</v>
      </c>
      <c r="I334" s="84">
        <f t="shared" si="61"/>
        <v>0</v>
      </c>
      <c r="J334" s="84">
        <f t="shared" si="62"/>
        <v>0</v>
      </c>
      <c r="K334" s="84">
        <f t="shared" si="63"/>
        <v>0</v>
      </c>
      <c r="L334" s="84">
        <f t="shared" si="64"/>
        <v>0</v>
      </c>
      <c r="M334" s="267"/>
      <c r="N334" s="267"/>
      <c r="O334" s="84">
        <f t="shared" si="65"/>
        <v>0</v>
      </c>
      <c r="P334" s="84">
        <f t="shared" si="66"/>
        <v>0</v>
      </c>
      <c r="Q334" s="86">
        <f t="shared" si="67"/>
        <v>0</v>
      </c>
      <c r="R334" s="86">
        <f t="shared" si="68"/>
        <v>0</v>
      </c>
    </row>
    <row r="335" spans="1:18" x14ac:dyDescent="0.2">
      <c r="A335" s="77">
        <f t="shared" si="58"/>
        <v>328</v>
      </c>
      <c r="B335" s="456">
        <f>'INVENT.Mat Transp importés - 10'!D334</f>
        <v>0</v>
      </c>
      <c r="C335" s="456">
        <f>'INVENT.Mat Transp importés - 10'!F334</f>
        <v>0</v>
      </c>
      <c r="D335" s="456">
        <f>'INVENT.Mat Transp importés - 10'!C334</f>
        <v>0</v>
      </c>
      <c r="E335" s="476">
        <f>'INVENT.Mat Transp importés - 10'!H334</f>
        <v>0</v>
      </c>
      <c r="F335" s="268"/>
      <c r="G335" s="266">
        <f t="shared" si="59"/>
        <v>0</v>
      </c>
      <c r="H335" s="84">
        <f t="shared" si="60"/>
        <v>0</v>
      </c>
      <c r="I335" s="84">
        <f t="shared" si="61"/>
        <v>0</v>
      </c>
      <c r="J335" s="84">
        <f t="shared" si="62"/>
        <v>0</v>
      </c>
      <c r="K335" s="84">
        <f t="shared" si="63"/>
        <v>0</v>
      </c>
      <c r="L335" s="84">
        <f t="shared" si="64"/>
        <v>0</v>
      </c>
      <c r="M335" s="267"/>
      <c r="N335" s="267"/>
      <c r="O335" s="84">
        <f t="shared" si="65"/>
        <v>0</v>
      </c>
      <c r="P335" s="84">
        <f t="shared" si="66"/>
        <v>0</v>
      </c>
      <c r="Q335" s="86">
        <f t="shared" si="67"/>
        <v>0</v>
      </c>
      <c r="R335" s="86">
        <f t="shared" si="68"/>
        <v>0</v>
      </c>
    </row>
    <row r="336" spans="1:18" x14ac:dyDescent="0.2">
      <c r="A336" s="77">
        <f t="shared" si="58"/>
        <v>329</v>
      </c>
      <c r="B336" s="456">
        <f>'INVENT.Mat Transp importés - 10'!D335</f>
        <v>0</v>
      </c>
      <c r="C336" s="456">
        <f>'INVENT.Mat Transp importés - 10'!F335</f>
        <v>0</v>
      </c>
      <c r="D336" s="456">
        <f>'INVENT.Mat Transp importés - 10'!C335</f>
        <v>0</v>
      </c>
      <c r="E336" s="476">
        <f>'INVENT.Mat Transp importés - 10'!H335</f>
        <v>0</v>
      </c>
      <c r="F336" s="268"/>
      <c r="G336" s="266">
        <f t="shared" si="59"/>
        <v>0</v>
      </c>
      <c r="H336" s="84">
        <f t="shared" si="60"/>
        <v>0</v>
      </c>
      <c r="I336" s="84">
        <f t="shared" si="61"/>
        <v>0</v>
      </c>
      <c r="J336" s="84">
        <f t="shared" si="62"/>
        <v>0</v>
      </c>
      <c r="K336" s="84">
        <f t="shared" si="63"/>
        <v>0</v>
      </c>
      <c r="L336" s="84">
        <f t="shared" si="64"/>
        <v>0</v>
      </c>
      <c r="M336" s="267"/>
      <c r="N336" s="267"/>
      <c r="O336" s="84">
        <f t="shared" si="65"/>
        <v>0</v>
      </c>
      <c r="P336" s="84">
        <f t="shared" si="66"/>
        <v>0</v>
      </c>
      <c r="Q336" s="86">
        <f t="shared" si="67"/>
        <v>0</v>
      </c>
      <c r="R336" s="86">
        <f t="shared" si="68"/>
        <v>0</v>
      </c>
    </row>
    <row r="337" spans="1:18" x14ac:dyDescent="0.2">
      <c r="A337" s="77">
        <f t="shared" si="58"/>
        <v>330</v>
      </c>
      <c r="B337" s="456">
        <f>'INVENT.Mat Transp importés - 10'!D336</f>
        <v>0</v>
      </c>
      <c r="C337" s="456">
        <f>'INVENT.Mat Transp importés - 10'!F336</f>
        <v>0</v>
      </c>
      <c r="D337" s="456">
        <f>'INVENT.Mat Transp importés - 10'!C336</f>
        <v>0</v>
      </c>
      <c r="E337" s="476">
        <f>'INVENT.Mat Transp importés - 10'!H336</f>
        <v>0</v>
      </c>
      <c r="F337" s="268"/>
      <c r="G337" s="266">
        <f t="shared" si="59"/>
        <v>0</v>
      </c>
      <c r="H337" s="84">
        <f t="shared" si="60"/>
        <v>0</v>
      </c>
      <c r="I337" s="84">
        <f t="shared" si="61"/>
        <v>0</v>
      </c>
      <c r="J337" s="84">
        <f t="shared" si="62"/>
        <v>0</v>
      </c>
      <c r="K337" s="84">
        <f t="shared" si="63"/>
        <v>0</v>
      </c>
      <c r="L337" s="84">
        <f t="shared" si="64"/>
        <v>0</v>
      </c>
      <c r="M337" s="267"/>
      <c r="N337" s="267"/>
      <c r="O337" s="84">
        <f t="shared" si="65"/>
        <v>0</v>
      </c>
      <c r="P337" s="84">
        <f t="shared" si="66"/>
        <v>0</v>
      </c>
      <c r="Q337" s="86">
        <f t="shared" si="67"/>
        <v>0</v>
      </c>
      <c r="R337" s="86">
        <f t="shared" si="68"/>
        <v>0</v>
      </c>
    </row>
    <row r="338" spans="1:18" x14ac:dyDescent="0.2">
      <c r="A338" s="77">
        <f t="shared" si="58"/>
        <v>331</v>
      </c>
      <c r="B338" s="456">
        <f>'INVENT.Mat Transp importés - 10'!D337</f>
        <v>0</v>
      </c>
      <c r="C338" s="456">
        <f>'INVENT.Mat Transp importés - 10'!F337</f>
        <v>0</v>
      </c>
      <c r="D338" s="456">
        <f>'INVENT.Mat Transp importés - 10'!C337</f>
        <v>0</v>
      </c>
      <c r="E338" s="476">
        <f>'INVENT.Mat Transp importés - 10'!H337</f>
        <v>0</v>
      </c>
      <c r="F338" s="268"/>
      <c r="G338" s="266">
        <f t="shared" si="59"/>
        <v>0</v>
      </c>
      <c r="H338" s="84">
        <f t="shared" si="60"/>
        <v>0</v>
      </c>
      <c r="I338" s="84">
        <f t="shared" si="61"/>
        <v>0</v>
      </c>
      <c r="J338" s="84">
        <f t="shared" si="62"/>
        <v>0</v>
      </c>
      <c r="K338" s="84">
        <f t="shared" si="63"/>
        <v>0</v>
      </c>
      <c r="L338" s="84">
        <f t="shared" si="64"/>
        <v>0</v>
      </c>
      <c r="M338" s="267"/>
      <c r="N338" s="267"/>
      <c r="O338" s="84">
        <f t="shared" si="65"/>
        <v>0</v>
      </c>
      <c r="P338" s="84">
        <f t="shared" si="66"/>
        <v>0</v>
      </c>
      <c r="Q338" s="86">
        <f t="shared" si="67"/>
        <v>0</v>
      </c>
      <c r="R338" s="86">
        <f t="shared" si="68"/>
        <v>0</v>
      </c>
    </row>
    <row r="339" spans="1:18" x14ac:dyDescent="0.2">
      <c r="A339" s="77">
        <f t="shared" si="58"/>
        <v>332</v>
      </c>
      <c r="B339" s="456">
        <f>'INVENT.Mat Transp importés - 10'!D338</f>
        <v>0</v>
      </c>
      <c r="C339" s="456">
        <f>'INVENT.Mat Transp importés - 10'!F338</f>
        <v>0</v>
      </c>
      <c r="D339" s="456">
        <f>'INVENT.Mat Transp importés - 10'!C338</f>
        <v>0</v>
      </c>
      <c r="E339" s="476">
        <f>'INVENT.Mat Transp importés - 10'!H338</f>
        <v>0</v>
      </c>
      <c r="F339" s="268"/>
      <c r="G339" s="266">
        <f t="shared" si="59"/>
        <v>0</v>
      </c>
      <c r="H339" s="84">
        <f t="shared" si="60"/>
        <v>0</v>
      </c>
      <c r="I339" s="84">
        <f t="shared" si="61"/>
        <v>0</v>
      </c>
      <c r="J339" s="84">
        <f t="shared" si="62"/>
        <v>0</v>
      </c>
      <c r="K339" s="84">
        <f t="shared" si="63"/>
        <v>0</v>
      </c>
      <c r="L339" s="84">
        <f t="shared" si="64"/>
        <v>0</v>
      </c>
      <c r="M339" s="267"/>
      <c r="N339" s="267"/>
      <c r="O339" s="84">
        <f t="shared" si="65"/>
        <v>0</v>
      </c>
      <c r="P339" s="84">
        <f t="shared" si="66"/>
        <v>0</v>
      </c>
      <c r="Q339" s="86">
        <f t="shared" si="67"/>
        <v>0</v>
      </c>
      <c r="R339" s="86">
        <f t="shared" si="68"/>
        <v>0</v>
      </c>
    </row>
    <row r="340" spans="1:18" x14ac:dyDescent="0.2">
      <c r="A340" s="77">
        <f t="shared" si="58"/>
        <v>333</v>
      </c>
      <c r="B340" s="456">
        <f>'INVENT.Mat Transp importés - 10'!D339</f>
        <v>0</v>
      </c>
      <c r="C340" s="456">
        <f>'INVENT.Mat Transp importés - 10'!F339</f>
        <v>0</v>
      </c>
      <c r="D340" s="456">
        <f>'INVENT.Mat Transp importés - 10'!C339</f>
        <v>0</v>
      </c>
      <c r="E340" s="476">
        <f>'INVENT.Mat Transp importés - 10'!H339</f>
        <v>0</v>
      </c>
      <c r="F340" s="268"/>
      <c r="G340" s="266">
        <f t="shared" si="59"/>
        <v>0</v>
      </c>
      <c r="H340" s="84">
        <f t="shared" si="60"/>
        <v>0</v>
      </c>
      <c r="I340" s="84">
        <f t="shared" si="61"/>
        <v>0</v>
      </c>
      <c r="J340" s="84">
        <f t="shared" si="62"/>
        <v>0</v>
      </c>
      <c r="K340" s="84">
        <f t="shared" si="63"/>
        <v>0</v>
      </c>
      <c r="L340" s="84">
        <f t="shared" si="64"/>
        <v>0</v>
      </c>
      <c r="M340" s="267"/>
      <c r="N340" s="267"/>
      <c r="O340" s="84">
        <f t="shared" si="65"/>
        <v>0</v>
      </c>
      <c r="P340" s="84">
        <f t="shared" si="66"/>
        <v>0</v>
      </c>
      <c r="Q340" s="86">
        <f t="shared" si="67"/>
        <v>0</v>
      </c>
      <c r="R340" s="86">
        <f t="shared" si="68"/>
        <v>0</v>
      </c>
    </row>
    <row r="341" spans="1:18" x14ac:dyDescent="0.2">
      <c r="A341" s="77">
        <f t="shared" si="58"/>
        <v>334</v>
      </c>
      <c r="B341" s="456">
        <f>'INVENT.Mat Transp importés - 10'!D340</f>
        <v>0</v>
      </c>
      <c r="C341" s="456">
        <f>'INVENT.Mat Transp importés - 10'!F340</f>
        <v>0</v>
      </c>
      <c r="D341" s="456">
        <f>'INVENT.Mat Transp importés - 10'!C340</f>
        <v>0</v>
      </c>
      <c r="E341" s="476">
        <f>'INVENT.Mat Transp importés - 10'!H340</f>
        <v>0</v>
      </c>
      <c r="F341" s="268"/>
      <c r="G341" s="266">
        <f t="shared" si="59"/>
        <v>0</v>
      </c>
      <c r="H341" s="84">
        <f t="shared" si="60"/>
        <v>0</v>
      </c>
      <c r="I341" s="84">
        <f t="shared" si="61"/>
        <v>0</v>
      </c>
      <c r="J341" s="84">
        <f t="shared" si="62"/>
        <v>0</v>
      </c>
      <c r="K341" s="84">
        <f t="shared" si="63"/>
        <v>0</v>
      </c>
      <c r="L341" s="84">
        <f t="shared" si="64"/>
        <v>0</v>
      </c>
      <c r="M341" s="267"/>
      <c r="N341" s="267"/>
      <c r="O341" s="84">
        <f t="shared" si="65"/>
        <v>0</v>
      </c>
      <c r="P341" s="84">
        <f t="shared" si="66"/>
        <v>0</v>
      </c>
      <c r="Q341" s="86">
        <f t="shared" si="67"/>
        <v>0</v>
      </c>
      <c r="R341" s="86">
        <f t="shared" si="68"/>
        <v>0</v>
      </c>
    </row>
    <row r="342" spans="1:18" x14ac:dyDescent="0.2">
      <c r="A342" s="77">
        <f t="shared" si="58"/>
        <v>335</v>
      </c>
      <c r="B342" s="456">
        <f>'INVENT.Mat Transp importés - 10'!D341</f>
        <v>0</v>
      </c>
      <c r="C342" s="456">
        <f>'INVENT.Mat Transp importés - 10'!F341</f>
        <v>0</v>
      </c>
      <c r="D342" s="456">
        <f>'INVENT.Mat Transp importés - 10'!C341</f>
        <v>0</v>
      </c>
      <c r="E342" s="476">
        <f>'INVENT.Mat Transp importés - 10'!H341</f>
        <v>0</v>
      </c>
      <c r="F342" s="268"/>
      <c r="G342" s="266">
        <f t="shared" si="59"/>
        <v>0</v>
      </c>
      <c r="H342" s="84">
        <f t="shared" si="60"/>
        <v>0</v>
      </c>
      <c r="I342" s="84">
        <f t="shared" si="61"/>
        <v>0</v>
      </c>
      <c r="J342" s="84">
        <f t="shared" si="62"/>
        <v>0</v>
      </c>
      <c r="K342" s="84">
        <f t="shared" si="63"/>
        <v>0</v>
      </c>
      <c r="L342" s="84">
        <f t="shared" si="64"/>
        <v>0</v>
      </c>
      <c r="M342" s="267"/>
      <c r="N342" s="267"/>
      <c r="O342" s="84">
        <f t="shared" si="65"/>
        <v>0</v>
      </c>
      <c r="P342" s="84">
        <f t="shared" si="66"/>
        <v>0</v>
      </c>
      <c r="Q342" s="86">
        <f t="shared" si="67"/>
        <v>0</v>
      </c>
      <c r="R342" s="86">
        <f t="shared" si="68"/>
        <v>0</v>
      </c>
    </row>
    <row r="343" spans="1:18" x14ac:dyDescent="0.2">
      <c r="A343" s="77">
        <f t="shared" si="58"/>
        <v>336</v>
      </c>
      <c r="B343" s="456">
        <f>'INVENT.Mat Transp importés - 10'!D342</f>
        <v>0</v>
      </c>
      <c r="C343" s="456">
        <f>'INVENT.Mat Transp importés - 10'!F342</f>
        <v>0</v>
      </c>
      <c r="D343" s="456">
        <f>'INVENT.Mat Transp importés - 10'!C342</f>
        <v>0</v>
      </c>
      <c r="E343" s="476">
        <f>'INVENT.Mat Transp importés - 10'!H342</f>
        <v>0</v>
      </c>
      <c r="F343" s="268"/>
      <c r="G343" s="266">
        <f t="shared" si="59"/>
        <v>0</v>
      </c>
      <c r="H343" s="84">
        <f t="shared" si="60"/>
        <v>0</v>
      </c>
      <c r="I343" s="84">
        <f t="shared" si="61"/>
        <v>0</v>
      </c>
      <c r="J343" s="84">
        <f t="shared" si="62"/>
        <v>0</v>
      </c>
      <c r="K343" s="84">
        <f t="shared" si="63"/>
        <v>0</v>
      </c>
      <c r="L343" s="84">
        <f t="shared" si="64"/>
        <v>0</v>
      </c>
      <c r="M343" s="267"/>
      <c r="N343" s="267"/>
      <c r="O343" s="84">
        <f t="shared" si="65"/>
        <v>0</v>
      </c>
      <c r="P343" s="84">
        <f t="shared" si="66"/>
        <v>0</v>
      </c>
      <c r="Q343" s="86">
        <f t="shared" si="67"/>
        <v>0</v>
      </c>
      <c r="R343" s="86">
        <f t="shared" si="68"/>
        <v>0</v>
      </c>
    </row>
    <row r="344" spans="1:18" x14ac:dyDescent="0.2">
      <c r="A344" s="77">
        <f t="shared" si="58"/>
        <v>337</v>
      </c>
      <c r="B344" s="456">
        <f>'INVENT.Mat Transp importés - 10'!D343</f>
        <v>0</v>
      </c>
      <c r="C344" s="456">
        <f>'INVENT.Mat Transp importés - 10'!F343</f>
        <v>0</v>
      </c>
      <c r="D344" s="456">
        <f>'INVENT.Mat Transp importés - 10'!C343</f>
        <v>0</v>
      </c>
      <c r="E344" s="476">
        <f>'INVENT.Mat Transp importés - 10'!H343</f>
        <v>0</v>
      </c>
      <c r="F344" s="268"/>
      <c r="G344" s="266">
        <f t="shared" si="59"/>
        <v>0</v>
      </c>
      <c r="H344" s="84">
        <f t="shared" si="60"/>
        <v>0</v>
      </c>
      <c r="I344" s="84">
        <f t="shared" si="61"/>
        <v>0</v>
      </c>
      <c r="J344" s="84">
        <f t="shared" si="62"/>
        <v>0</v>
      </c>
      <c r="K344" s="84">
        <f t="shared" si="63"/>
        <v>0</v>
      </c>
      <c r="L344" s="84">
        <f t="shared" si="64"/>
        <v>0</v>
      </c>
      <c r="M344" s="267"/>
      <c r="N344" s="267"/>
      <c r="O344" s="84">
        <f t="shared" si="65"/>
        <v>0</v>
      </c>
      <c r="P344" s="84">
        <f t="shared" si="66"/>
        <v>0</v>
      </c>
      <c r="Q344" s="86">
        <f t="shared" si="67"/>
        <v>0</v>
      </c>
      <c r="R344" s="86">
        <f t="shared" si="68"/>
        <v>0</v>
      </c>
    </row>
    <row r="345" spans="1:18" x14ac:dyDescent="0.2">
      <c r="A345" s="77">
        <f t="shared" si="58"/>
        <v>338</v>
      </c>
      <c r="B345" s="456">
        <f>'INVENT.Mat Transp importés - 10'!D344</f>
        <v>0</v>
      </c>
      <c r="C345" s="456">
        <f>'INVENT.Mat Transp importés - 10'!F344</f>
        <v>0</v>
      </c>
      <c r="D345" s="456">
        <f>'INVENT.Mat Transp importés - 10'!C344</f>
        <v>0</v>
      </c>
      <c r="E345" s="476">
        <f>'INVENT.Mat Transp importés - 10'!H344</f>
        <v>0</v>
      </c>
      <c r="F345" s="268"/>
      <c r="G345" s="266">
        <f t="shared" si="59"/>
        <v>0</v>
      </c>
      <c r="H345" s="84">
        <f t="shared" si="60"/>
        <v>0</v>
      </c>
      <c r="I345" s="84">
        <f t="shared" si="61"/>
        <v>0</v>
      </c>
      <c r="J345" s="84">
        <f t="shared" si="62"/>
        <v>0</v>
      </c>
      <c r="K345" s="84">
        <f t="shared" si="63"/>
        <v>0</v>
      </c>
      <c r="L345" s="84">
        <f t="shared" si="64"/>
        <v>0</v>
      </c>
      <c r="M345" s="267"/>
      <c r="N345" s="267"/>
      <c r="O345" s="84">
        <f t="shared" si="65"/>
        <v>0</v>
      </c>
      <c r="P345" s="84">
        <f t="shared" si="66"/>
        <v>0</v>
      </c>
      <c r="Q345" s="86">
        <f t="shared" si="67"/>
        <v>0</v>
      </c>
      <c r="R345" s="86">
        <f t="shared" si="68"/>
        <v>0</v>
      </c>
    </row>
    <row r="346" spans="1:18" x14ac:dyDescent="0.2">
      <c r="A346" s="77">
        <f t="shared" si="58"/>
        <v>339</v>
      </c>
      <c r="B346" s="456">
        <f>'INVENT.Mat Transp importés - 10'!D345</f>
        <v>0</v>
      </c>
      <c r="C346" s="456">
        <f>'INVENT.Mat Transp importés - 10'!F345</f>
        <v>0</v>
      </c>
      <c r="D346" s="456">
        <f>'INVENT.Mat Transp importés - 10'!C345</f>
        <v>0</v>
      </c>
      <c r="E346" s="476">
        <f>'INVENT.Mat Transp importés - 10'!H345</f>
        <v>0</v>
      </c>
      <c r="F346" s="268"/>
      <c r="G346" s="266">
        <f t="shared" si="59"/>
        <v>0</v>
      </c>
      <c r="H346" s="84">
        <f t="shared" si="60"/>
        <v>0</v>
      </c>
      <c r="I346" s="84">
        <f t="shared" si="61"/>
        <v>0</v>
      </c>
      <c r="J346" s="84">
        <f t="shared" si="62"/>
        <v>0</v>
      </c>
      <c r="K346" s="84">
        <f t="shared" si="63"/>
        <v>0</v>
      </c>
      <c r="L346" s="84">
        <f t="shared" si="64"/>
        <v>0</v>
      </c>
      <c r="M346" s="267"/>
      <c r="N346" s="267"/>
      <c r="O346" s="84">
        <f t="shared" si="65"/>
        <v>0</v>
      </c>
      <c r="P346" s="84">
        <f t="shared" si="66"/>
        <v>0</v>
      </c>
      <c r="Q346" s="86">
        <f t="shared" si="67"/>
        <v>0</v>
      </c>
      <c r="R346" s="86">
        <f t="shared" si="68"/>
        <v>0</v>
      </c>
    </row>
    <row r="347" spans="1:18" x14ac:dyDescent="0.2">
      <c r="A347" s="77">
        <f t="shared" si="58"/>
        <v>340</v>
      </c>
      <c r="B347" s="456">
        <f>'INVENT.Mat Transp importés - 10'!D346</f>
        <v>0</v>
      </c>
      <c r="C347" s="456">
        <f>'INVENT.Mat Transp importés - 10'!F346</f>
        <v>0</v>
      </c>
      <c r="D347" s="456">
        <f>'INVENT.Mat Transp importés - 10'!C346</f>
        <v>0</v>
      </c>
      <c r="E347" s="476">
        <f>'INVENT.Mat Transp importés - 10'!H346</f>
        <v>0</v>
      </c>
      <c r="F347" s="268"/>
      <c r="G347" s="266">
        <f t="shared" si="59"/>
        <v>0</v>
      </c>
      <c r="H347" s="84">
        <f t="shared" si="60"/>
        <v>0</v>
      </c>
      <c r="I347" s="84">
        <f t="shared" si="61"/>
        <v>0</v>
      </c>
      <c r="J347" s="84">
        <f t="shared" si="62"/>
        <v>0</v>
      </c>
      <c r="K347" s="84">
        <f t="shared" si="63"/>
        <v>0</v>
      </c>
      <c r="L347" s="84">
        <f t="shared" si="64"/>
        <v>0</v>
      </c>
      <c r="M347" s="267"/>
      <c r="N347" s="267"/>
      <c r="O347" s="84">
        <f t="shared" si="65"/>
        <v>0</v>
      </c>
      <c r="P347" s="84">
        <f t="shared" si="66"/>
        <v>0</v>
      </c>
      <c r="Q347" s="86">
        <f t="shared" si="67"/>
        <v>0</v>
      </c>
      <c r="R347" s="86">
        <f t="shared" si="68"/>
        <v>0</v>
      </c>
    </row>
    <row r="348" spans="1:18" x14ac:dyDescent="0.2">
      <c r="A348" s="77">
        <f t="shared" si="58"/>
        <v>341</v>
      </c>
      <c r="B348" s="456">
        <f>'INVENT.Mat Transp importés - 10'!D347</f>
        <v>0</v>
      </c>
      <c r="C348" s="456">
        <f>'INVENT.Mat Transp importés - 10'!F347</f>
        <v>0</v>
      </c>
      <c r="D348" s="456">
        <f>'INVENT.Mat Transp importés - 10'!C347</f>
        <v>0</v>
      </c>
      <c r="E348" s="476">
        <f>'INVENT.Mat Transp importés - 10'!H347</f>
        <v>0</v>
      </c>
      <c r="F348" s="268"/>
      <c r="G348" s="266">
        <f t="shared" si="59"/>
        <v>0</v>
      </c>
      <c r="H348" s="84">
        <f t="shared" si="60"/>
        <v>0</v>
      </c>
      <c r="I348" s="84">
        <f t="shared" si="61"/>
        <v>0</v>
      </c>
      <c r="J348" s="84">
        <f t="shared" si="62"/>
        <v>0</v>
      </c>
      <c r="K348" s="84">
        <f t="shared" si="63"/>
        <v>0</v>
      </c>
      <c r="L348" s="84">
        <f t="shared" si="64"/>
        <v>0</v>
      </c>
      <c r="M348" s="267"/>
      <c r="N348" s="267"/>
      <c r="O348" s="84">
        <f t="shared" si="65"/>
        <v>0</v>
      </c>
      <c r="P348" s="84">
        <f t="shared" si="66"/>
        <v>0</v>
      </c>
      <c r="Q348" s="86">
        <f t="shared" si="67"/>
        <v>0</v>
      </c>
      <c r="R348" s="86">
        <f t="shared" si="68"/>
        <v>0</v>
      </c>
    </row>
    <row r="349" spans="1:18" x14ac:dyDescent="0.2">
      <c r="A349" s="77">
        <f t="shared" si="58"/>
        <v>342</v>
      </c>
      <c r="B349" s="456">
        <f>'INVENT.Mat Transp importés - 10'!D348</f>
        <v>0</v>
      </c>
      <c r="C349" s="456">
        <f>'INVENT.Mat Transp importés - 10'!F348</f>
        <v>0</v>
      </c>
      <c r="D349" s="456">
        <f>'INVENT.Mat Transp importés - 10'!C348</f>
        <v>0</v>
      </c>
      <c r="E349" s="476">
        <f>'INVENT.Mat Transp importés - 10'!H348</f>
        <v>0</v>
      </c>
      <c r="F349" s="268"/>
      <c r="G349" s="266">
        <f t="shared" si="59"/>
        <v>0</v>
      </c>
      <c r="H349" s="84">
        <f t="shared" si="60"/>
        <v>0</v>
      </c>
      <c r="I349" s="84">
        <f t="shared" si="61"/>
        <v>0</v>
      </c>
      <c r="J349" s="84">
        <f t="shared" si="62"/>
        <v>0</v>
      </c>
      <c r="K349" s="84">
        <f t="shared" si="63"/>
        <v>0</v>
      </c>
      <c r="L349" s="84">
        <f t="shared" si="64"/>
        <v>0</v>
      </c>
      <c r="M349" s="267"/>
      <c r="N349" s="267"/>
      <c r="O349" s="84">
        <f t="shared" si="65"/>
        <v>0</v>
      </c>
      <c r="P349" s="84">
        <f t="shared" si="66"/>
        <v>0</v>
      </c>
      <c r="Q349" s="86">
        <f t="shared" si="67"/>
        <v>0</v>
      </c>
      <c r="R349" s="86">
        <f t="shared" si="68"/>
        <v>0</v>
      </c>
    </row>
    <row r="350" spans="1:18" x14ac:dyDescent="0.2">
      <c r="A350" s="77">
        <f t="shared" si="58"/>
        <v>343</v>
      </c>
      <c r="B350" s="456">
        <f>'INVENT.Mat Transp importés - 10'!D349</f>
        <v>0</v>
      </c>
      <c r="C350" s="456">
        <f>'INVENT.Mat Transp importés - 10'!F349</f>
        <v>0</v>
      </c>
      <c r="D350" s="456">
        <f>'INVENT.Mat Transp importés - 10'!C349</f>
        <v>0</v>
      </c>
      <c r="E350" s="476">
        <f>'INVENT.Mat Transp importés - 10'!H349</f>
        <v>0</v>
      </c>
      <c r="F350" s="268"/>
      <c r="G350" s="266">
        <f t="shared" si="59"/>
        <v>0</v>
      </c>
      <c r="H350" s="84">
        <f t="shared" si="60"/>
        <v>0</v>
      </c>
      <c r="I350" s="84">
        <f t="shared" si="61"/>
        <v>0</v>
      </c>
      <c r="J350" s="84">
        <f t="shared" si="62"/>
        <v>0</v>
      </c>
      <c r="K350" s="84">
        <f t="shared" si="63"/>
        <v>0</v>
      </c>
      <c r="L350" s="84">
        <f t="shared" si="64"/>
        <v>0</v>
      </c>
      <c r="M350" s="267"/>
      <c r="N350" s="267"/>
      <c r="O350" s="84">
        <f t="shared" si="65"/>
        <v>0</v>
      </c>
      <c r="P350" s="84">
        <f t="shared" si="66"/>
        <v>0</v>
      </c>
      <c r="Q350" s="86">
        <f t="shared" si="67"/>
        <v>0</v>
      </c>
      <c r="R350" s="86">
        <f t="shared" si="68"/>
        <v>0</v>
      </c>
    </row>
    <row r="351" spans="1:18" x14ac:dyDescent="0.2">
      <c r="A351" s="77">
        <f t="shared" si="58"/>
        <v>344</v>
      </c>
      <c r="B351" s="456">
        <f>'INVENT.Mat Transp importés - 10'!D350</f>
        <v>0</v>
      </c>
      <c r="C351" s="456">
        <f>'INVENT.Mat Transp importés - 10'!F350</f>
        <v>0</v>
      </c>
      <c r="D351" s="456">
        <f>'INVENT.Mat Transp importés - 10'!C350</f>
        <v>0</v>
      </c>
      <c r="E351" s="476">
        <f>'INVENT.Mat Transp importés - 10'!H350</f>
        <v>0</v>
      </c>
      <c r="F351" s="268"/>
      <c r="G351" s="266">
        <f t="shared" si="59"/>
        <v>0</v>
      </c>
      <c r="H351" s="84">
        <f t="shared" si="60"/>
        <v>0</v>
      </c>
      <c r="I351" s="84">
        <f t="shared" si="61"/>
        <v>0</v>
      </c>
      <c r="J351" s="84">
        <f t="shared" si="62"/>
        <v>0</v>
      </c>
      <c r="K351" s="84">
        <f t="shared" si="63"/>
        <v>0</v>
      </c>
      <c r="L351" s="84">
        <f t="shared" si="64"/>
        <v>0</v>
      </c>
      <c r="M351" s="267"/>
      <c r="N351" s="267"/>
      <c r="O351" s="84">
        <f t="shared" si="65"/>
        <v>0</v>
      </c>
      <c r="P351" s="84">
        <f t="shared" si="66"/>
        <v>0</v>
      </c>
      <c r="Q351" s="86">
        <f t="shared" si="67"/>
        <v>0</v>
      </c>
      <c r="R351" s="86">
        <f t="shared" si="68"/>
        <v>0</v>
      </c>
    </row>
    <row r="352" spans="1:18" x14ac:dyDescent="0.2">
      <c r="A352" s="77">
        <f t="shared" si="58"/>
        <v>345</v>
      </c>
      <c r="B352" s="456">
        <f>'INVENT.Mat Transp importés - 10'!D351</f>
        <v>0</v>
      </c>
      <c r="C352" s="456">
        <f>'INVENT.Mat Transp importés - 10'!F351</f>
        <v>0</v>
      </c>
      <c r="D352" s="456">
        <f>'INVENT.Mat Transp importés - 10'!C351</f>
        <v>0</v>
      </c>
      <c r="E352" s="476">
        <f>'INVENT.Mat Transp importés - 10'!H351</f>
        <v>0</v>
      </c>
      <c r="F352" s="268"/>
      <c r="G352" s="266">
        <f t="shared" si="59"/>
        <v>0</v>
      </c>
      <c r="H352" s="84">
        <f t="shared" si="60"/>
        <v>0</v>
      </c>
      <c r="I352" s="84">
        <f t="shared" si="61"/>
        <v>0</v>
      </c>
      <c r="J352" s="84">
        <f t="shared" si="62"/>
        <v>0</v>
      </c>
      <c r="K352" s="84">
        <f t="shared" si="63"/>
        <v>0</v>
      </c>
      <c r="L352" s="84">
        <f t="shared" si="64"/>
        <v>0</v>
      </c>
      <c r="M352" s="267"/>
      <c r="N352" s="267"/>
      <c r="O352" s="84">
        <f t="shared" si="65"/>
        <v>0</v>
      </c>
      <c r="P352" s="84">
        <f t="shared" si="66"/>
        <v>0</v>
      </c>
      <c r="Q352" s="86">
        <f t="shared" si="67"/>
        <v>0</v>
      </c>
      <c r="R352" s="86">
        <f t="shared" si="68"/>
        <v>0</v>
      </c>
    </row>
    <row r="353" spans="1:18" x14ac:dyDescent="0.2">
      <c r="A353" s="77">
        <f t="shared" si="58"/>
        <v>346</v>
      </c>
      <c r="B353" s="456">
        <f>'INVENT.Mat Transp importés - 10'!D352</f>
        <v>0</v>
      </c>
      <c r="C353" s="456">
        <f>'INVENT.Mat Transp importés - 10'!F352</f>
        <v>0</v>
      </c>
      <c r="D353" s="456">
        <f>'INVENT.Mat Transp importés - 10'!C352</f>
        <v>0</v>
      </c>
      <c r="E353" s="476">
        <f>'INVENT.Mat Transp importés - 10'!H352</f>
        <v>0</v>
      </c>
      <c r="F353" s="268"/>
      <c r="G353" s="266">
        <f t="shared" si="59"/>
        <v>0</v>
      </c>
      <c r="H353" s="84">
        <f t="shared" si="60"/>
        <v>0</v>
      </c>
      <c r="I353" s="84">
        <f t="shared" si="61"/>
        <v>0</v>
      </c>
      <c r="J353" s="84">
        <f t="shared" si="62"/>
        <v>0</v>
      </c>
      <c r="K353" s="84">
        <f t="shared" si="63"/>
        <v>0</v>
      </c>
      <c r="L353" s="84">
        <f t="shared" si="64"/>
        <v>0</v>
      </c>
      <c r="M353" s="267"/>
      <c r="N353" s="267"/>
      <c r="O353" s="84">
        <f t="shared" si="65"/>
        <v>0</v>
      </c>
      <c r="P353" s="84">
        <f t="shared" si="66"/>
        <v>0</v>
      </c>
      <c r="Q353" s="86">
        <f t="shared" si="67"/>
        <v>0</v>
      </c>
      <c r="R353" s="86">
        <f t="shared" si="68"/>
        <v>0</v>
      </c>
    </row>
    <row r="354" spans="1:18" x14ac:dyDescent="0.2">
      <c r="A354" s="77">
        <f t="shared" si="58"/>
        <v>347</v>
      </c>
      <c r="B354" s="456">
        <f>'INVENT.Mat Transp importés - 10'!D353</f>
        <v>0</v>
      </c>
      <c r="C354" s="456">
        <f>'INVENT.Mat Transp importés - 10'!F353</f>
        <v>0</v>
      </c>
      <c r="D354" s="456">
        <f>'INVENT.Mat Transp importés - 10'!C353</f>
        <v>0</v>
      </c>
      <c r="E354" s="476">
        <f>'INVENT.Mat Transp importés - 10'!H353</f>
        <v>0</v>
      </c>
      <c r="F354" s="268"/>
      <c r="G354" s="266">
        <f t="shared" si="59"/>
        <v>0</v>
      </c>
      <c r="H354" s="84">
        <f t="shared" si="60"/>
        <v>0</v>
      </c>
      <c r="I354" s="84">
        <f t="shared" si="61"/>
        <v>0</v>
      </c>
      <c r="J354" s="84">
        <f t="shared" si="62"/>
        <v>0</v>
      </c>
      <c r="K354" s="84">
        <f t="shared" si="63"/>
        <v>0</v>
      </c>
      <c r="L354" s="84">
        <f t="shared" si="64"/>
        <v>0</v>
      </c>
      <c r="M354" s="267"/>
      <c r="N354" s="267"/>
      <c r="O354" s="84">
        <f t="shared" si="65"/>
        <v>0</v>
      </c>
      <c r="P354" s="84">
        <f t="shared" si="66"/>
        <v>0</v>
      </c>
      <c r="Q354" s="86">
        <f t="shared" si="67"/>
        <v>0</v>
      </c>
      <c r="R354" s="86">
        <f t="shared" si="68"/>
        <v>0</v>
      </c>
    </row>
    <row r="355" spans="1:18" x14ac:dyDescent="0.2">
      <c r="A355" s="77">
        <f t="shared" si="58"/>
        <v>348</v>
      </c>
      <c r="B355" s="456">
        <f>'INVENT.Mat Transp importés - 10'!D354</f>
        <v>0</v>
      </c>
      <c r="C355" s="456">
        <f>'INVENT.Mat Transp importés - 10'!F354</f>
        <v>0</v>
      </c>
      <c r="D355" s="456">
        <f>'INVENT.Mat Transp importés - 10'!C354</f>
        <v>0</v>
      </c>
      <c r="E355" s="476">
        <f>'INVENT.Mat Transp importés - 10'!H354</f>
        <v>0</v>
      </c>
      <c r="F355" s="268"/>
      <c r="G355" s="266">
        <f t="shared" si="59"/>
        <v>0</v>
      </c>
      <c r="H355" s="84">
        <f t="shared" si="60"/>
        <v>0</v>
      </c>
      <c r="I355" s="84">
        <f t="shared" si="61"/>
        <v>0</v>
      </c>
      <c r="J355" s="84">
        <f t="shared" si="62"/>
        <v>0</v>
      </c>
      <c r="K355" s="84">
        <f t="shared" si="63"/>
        <v>0</v>
      </c>
      <c r="L355" s="84">
        <f t="shared" si="64"/>
        <v>0</v>
      </c>
      <c r="M355" s="267"/>
      <c r="N355" s="267"/>
      <c r="O355" s="84">
        <f t="shared" si="65"/>
        <v>0</v>
      </c>
      <c r="P355" s="84">
        <f t="shared" si="66"/>
        <v>0</v>
      </c>
      <c r="Q355" s="86">
        <f t="shared" si="67"/>
        <v>0</v>
      </c>
      <c r="R355" s="86">
        <f t="shared" si="68"/>
        <v>0</v>
      </c>
    </row>
    <row r="356" spans="1:18" x14ac:dyDescent="0.2">
      <c r="A356" s="77">
        <f t="shared" si="58"/>
        <v>349</v>
      </c>
      <c r="B356" s="456">
        <f>'INVENT.Mat Transp importés - 10'!D355</f>
        <v>0</v>
      </c>
      <c r="C356" s="456">
        <f>'INVENT.Mat Transp importés - 10'!F355</f>
        <v>0</v>
      </c>
      <c r="D356" s="456">
        <f>'INVENT.Mat Transp importés - 10'!C355</f>
        <v>0</v>
      </c>
      <c r="E356" s="476">
        <f>'INVENT.Mat Transp importés - 10'!H355</f>
        <v>0</v>
      </c>
      <c r="F356" s="268"/>
      <c r="G356" s="266">
        <f t="shared" si="59"/>
        <v>0</v>
      </c>
      <c r="H356" s="84">
        <f t="shared" si="60"/>
        <v>0</v>
      </c>
      <c r="I356" s="84">
        <f t="shared" si="61"/>
        <v>0</v>
      </c>
      <c r="J356" s="84">
        <f t="shared" si="62"/>
        <v>0</v>
      </c>
      <c r="K356" s="84">
        <f t="shared" si="63"/>
        <v>0</v>
      </c>
      <c r="L356" s="84">
        <f t="shared" si="64"/>
        <v>0</v>
      </c>
      <c r="M356" s="267"/>
      <c r="N356" s="267"/>
      <c r="O356" s="84">
        <f t="shared" si="65"/>
        <v>0</v>
      </c>
      <c r="P356" s="84">
        <f t="shared" si="66"/>
        <v>0</v>
      </c>
      <c r="Q356" s="86">
        <f t="shared" si="67"/>
        <v>0</v>
      </c>
      <c r="R356" s="86">
        <f t="shared" si="68"/>
        <v>0</v>
      </c>
    </row>
    <row r="357" spans="1:18" x14ac:dyDescent="0.2">
      <c r="A357" s="77">
        <f t="shared" si="58"/>
        <v>350</v>
      </c>
      <c r="B357" s="456">
        <f>'INVENT.Mat Transp importés - 10'!D356</f>
        <v>0</v>
      </c>
      <c r="C357" s="456">
        <f>'INVENT.Mat Transp importés - 10'!F356</f>
        <v>0</v>
      </c>
      <c r="D357" s="456">
        <f>'INVENT.Mat Transp importés - 10'!C356</f>
        <v>0</v>
      </c>
      <c r="E357" s="476">
        <f>'INVENT.Mat Transp importés - 10'!H356</f>
        <v>0</v>
      </c>
      <c r="F357" s="268"/>
      <c r="G357" s="266">
        <f t="shared" si="59"/>
        <v>0</v>
      </c>
      <c r="H357" s="84">
        <f t="shared" si="60"/>
        <v>0</v>
      </c>
      <c r="I357" s="84">
        <f t="shared" si="61"/>
        <v>0</v>
      </c>
      <c r="J357" s="84">
        <f t="shared" si="62"/>
        <v>0</v>
      </c>
      <c r="K357" s="84">
        <f t="shared" si="63"/>
        <v>0</v>
      </c>
      <c r="L357" s="84">
        <f t="shared" si="64"/>
        <v>0</v>
      </c>
      <c r="M357" s="267"/>
      <c r="N357" s="267"/>
      <c r="O357" s="84">
        <f t="shared" si="65"/>
        <v>0</v>
      </c>
      <c r="P357" s="84">
        <f t="shared" si="66"/>
        <v>0</v>
      </c>
      <c r="Q357" s="86">
        <f t="shared" si="67"/>
        <v>0</v>
      </c>
      <c r="R357" s="86">
        <f t="shared" si="68"/>
        <v>0</v>
      </c>
    </row>
    <row r="358" spans="1:18" x14ac:dyDescent="0.2">
      <c r="A358" s="77">
        <f t="shared" si="58"/>
        <v>351</v>
      </c>
      <c r="B358" s="456">
        <f>'INVENT.Mat Transp importés - 10'!D357</f>
        <v>0</v>
      </c>
      <c r="C358" s="456">
        <f>'INVENT.Mat Transp importés - 10'!F357</f>
        <v>0</v>
      </c>
      <c r="D358" s="456">
        <f>'INVENT.Mat Transp importés - 10'!C357</f>
        <v>0</v>
      </c>
      <c r="E358" s="476">
        <f>'INVENT.Mat Transp importés - 10'!H357</f>
        <v>0</v>
      </c>
      <c r="F358" s="268"/>
      <c r="G358" s="266">
        <f t="shared" si="59"/>
        <v>0</v>
      </c>
      <c r="H358" s="84">
        <f t="shared" si="60"/>
        <v>0</v>
      </c>
      <c r="I358" s="84">
        <f t="shared" si="61"/>
        <v>0</v>
      </c>
      <c r="J358" s="84">
        <f t="shared" si="62"/>
        <v>0</v>
      </c>
      <c r="K358" s="84">
        <f t="shared" si="63"/>
        <v>0</v>
      </c>
      <c r="L358" s="84">
        <f t="shared" si="64"/>
        <v>0</v>
      </c>
      <c r="M358" s="267"/>
      <c r="N358" s="267"/>
      <c r="O358" s="84">
        <f t="shared" si="65"/>
        <v>0</v>
      </c>
      <c r="P358" s="84">
        <f t="shared" si="66"/>
        <v>0</v>
      </c>
      <c r="Q358" s="86">
        <f t="shared" si="67"/>
        <v>0</v>
      </c>
      <c r="R358" s="86">
        <f t="shared" si="68"/>
        <v>0</v>
      </c>
    </row>
    <row r="359" spans="1:18" x14ac:dyDescent="0.2">
      <c r="A359" s="77">
        <f t="shared" si="58"/>
        <v>352</v>
      </c>
      <c r="B359" s="456">
        <f>'INVENT.Mat Transp importés - 10'!D358</f>
        <v>0</v>
      </c>
      <c r="C359" s="456">
        <f>'INVENT.Mat Transp importés - 10'!F358</f>
        <v>0</v>
      </c>
      <c r="D359" s="456">
        <f>'INVENT.Mat Transp importés - 10'!C358</f>
        <v>0</v>
      </c>
      <c r="E359" s="476">
        <f>'INVENT.Mat Transp importés - 10'!H358</f>
        <v>0</v>
      </c>
      <c r="F359" s="268"/>
      <c r="G359" s="266">
        <f t="shared" si="59"/>
        <v>0</v>
      </c>
      <c r="H359" s="84">
        <f t="shared" si="60"/>
        <v>0</v>
      </c>
      <c r="I359" s="84">
        <f t="shared" si="61"/>
        <v>0</v>
      </c>
      <c r="J359" s="84">
        <f t="shared" si="62"/>
        <v>0</v>
      </c>
      <c r="K359" s="84">
        <f t="shared" si="63"/>
        <v>0</v>
      </c>
      <c r="L359" s="84">
        <f t="shared" si="64"/>
        <v>0</v>
      </c>
      <c r="M359" s="267"/>
      <c r="N359" s="267"/>
      <c r="O359" s="84">
        <f t="shared" si="65"/>
        <v>0</v>
      </c>
      <c r="P359" s="84">
        <f t="shared" si="66"/>
        <v>0</v>
      </c>
      <c r="Q359" s="86">
        <f t="shared" si="67"/>
        <v>0</v>
      </c>
      <c r="R359" s="86">
        <f t="shared" si="68"/>
        <v>0</v>
      </c>
    </row>
    <row r="360" spans="1:18" x14ac:dyDescent="0.2">
      <c r="A360" s="77">
        <f t="shared" si="58"/>
        <v>353</v>
      </c>
      <c r="B360" s="456">
        <f>'INVENT.Mat Transp importés - 10'!D359</f>
        <v>0</v>
      </c>
      <c r="C360" s="456">
        <f>'INVENT.Mat Transp importés - 10'!F359</f>
        <v>0</v>
      </c>
      <c r="D360" s="456">
        <f>'INVENT.Mat Transp importés - 10'!C359</f>
        <v>0</v>
      </c>
      <c r="E360" s="476">
        <f>'INVENT.Mat Transp importés - 10'!H359</f>
        <v>0</v>
      </c>
      <c r="F360" s="268"/>
      <c r="G360" s="266">
        <f t="shared" si="59"/>
        <v>0</v>
      </c>
      <c r="H360" s="84">
        <f t="shared" si="60"/>
        <v>0</v>
      </c>
      <c r="I360" s="84">
        <f t="shared" si="61"/>
        <v>0</v>
      </c>
      <c r="J360" s="84">
        <f t="shared" si="62"/>
        <v>0</v>
      </c>
      <c r="K360" s="84">
        <f t="shared" si="63"/>
        <v>0</v>
      </c>
      <c r="L360" s="84">
        <f t="shared" si="64"/>
        <v>0</v>
      </c>
      <c r="M360" s="267"/>
      <c r="N360" s="267"/>
      <c r="O360" s="84">
        <f t="shared" si="65"/>
        <v>0</v>
      </c>
      <c r="P360" s="84">
        <f t="shared" si="66"/>
        <v>0</v>
      </c>
      <c r="Q360" s="86">
        <f t="shared" si="67"/>
        <v>0</v>
      </c>
      <c r="R360" s="86">
        <f t="shared" si="68"/>
        <v>0</v>
      </c>
    </row>
    <row r="361" spans="1:18" x14ac:dyDescent="0.2">
      <c r="A361" s="77">
        <f t="shared" si="58"/>
        <v>354</v>
      </c>
      <c r="B361" s="456">
        <f>'INVENT.Mat Transp importés - 10'!D360</f>
        <v>0</v>
      </c>
      <c r="C361" s="456">
        <f>'INVENT.Mat Transp importés - 10'!F360</f>
        <v>0</v>
      </c>
      <c r="D361" s="456">
        <f>'INVENT.Mat Transp importés - 10'!C360</f>
        <v>0</v>
      </c>
      <c r="E361" s="476">
        <f>'INVENT.Mat Transp importés - 10'!H360</f>
        <v>0</v>
      </c>
      <c r="F361" s="268"/>
      <c r="G361" s="266">
        <f t="shared" si="59"/>
        <v>0</v>
      </c>
      <c r="H361" s="84">
        <f t="shared" si="60"/>
        <v>0</v>
      </c>
      <c r="I361" s="84">
        <f t="shared" si="61"/>
        <v>0</v>
      </c>
      <c r="J361" s="84">
        <f t="shared" si="62"/>
        <v>0</v>
      </c>
      <c r="K361" s="84">
        <f t="shared" si="63"/>
        <v>0</v>
      </c>
      <c r="L361" s="84">
        <f t="shared" si="64"/>
        <v>0</v>
      </c>
      <c r="M361" s="267"/>
      <c r="N361" s="267"/>
      <c r="O361" s="84">
        <f t="shared" si="65"/>
        <v>0</v>
      </c>
      <c r="P361" s="84">
        <f t="shared" si="66"/>
        <v>0</v>
      </c>
      <c r="Q361" s="86">
        <f t="shared" si="67"/>
        <v>0</v>
      </c>
      <c r="R361" s="86">
        <f t="shared" si="68"/>
        <v>0</v>
      </c>
    </row>
    <row r="362" spans="1:18" x14ac:dyDescent="0.2">
      <c r="A362" s="77">
        <f t="shared" si="58"/>
        <v>355</v>
      </c>
      <c r="B362" s="456">
        <f>'INVENT.Mat Transp importés - 10'!D361</f>
        <v>0</v>
      </c>
      <c r="C362" s="456">
        <f>'INVENT.Mat Transp importés - 10'!F361</f>
        <v>0</v>
      </c>
      <c r="D362" s="456">
        <f>'INVENT.Mat Transp importés - 10'!C361</f>
        <v>0</v>
      </c>
      <c r="E362" s="476">
        <f>'INVENT.Mat Transp importés - 10'!H361</f>
        <v>0</v>
      </c>
      <c r="F362" s="268"/>
      <c r="G362" s="266">
        <f t="shared" si="59"/>
        <v>0</v>
      </c>
      <c r="H362" s="84">
        <f t="shared" si="60"/>
        <v>0</v>
      </c>
      <c r="I362" s="84">
        <f t="shared" si="61"/>
        <v>0</v>
      </c>
      <c r="J362" s="84">
        <f t="shared" si="62"/>
        <v>0</v>
      </c>
      <c r="K362" s="84">
        <f t="shared" si="63"/>
        <v>0</v>
      </c>
      <c r="L362" s="84">
        <f t="shared" si="64"/>
        <v>0</v>
      </c>
      <c r="M362" s="267"/>
      <c r="N362" s="267"/>
      <c r="O362" s="84">
        <f t="shared" si="65"/>
        <v>0</v>
      </c>
      <c r="P362" s="84">
        <f t="shared" si="66"/>
        <v>0</v>
      </c>
      <c r="Q362" s="86">
        <f t="shared" si="67"/>
        <v>0</v>
      </c>
      <c r="R362" s="86">
        <f t="shared" si="68"/>
        <v>0</v>
      </c>
    </row>
    <row r="363" spans="1:18" x14ac:dyDescent="0.2">
      <c r="A363" s="77">
        <f t="shared" si="58"/>
        <v>356</v>
      </c>
      <c r="B363" s="456">
        <f>'INVENT.Mat Transp importés - 10'!D362</f>
        <v>0</v>
      </c>
      <c r="C363" s="456">
        <f>'INVENT.Mat Transp importés - 10'!F362</f>
        <v>0</v>
      </c>
      <c r="D363" s="456">
        <f>'INVENT.Mat Transp importés - 10'!C362</f>
        <v>0</v>
      </c>
      <c r="E363" s="476">
        <f>'INVENT.Mat Transp importés - 10'!H362</f>
        <v>0</v>
      </c>
      <c r="F363" s="268"/>
      <c r="G363" s="266">
        <f t="shared" si="59"/>
        <v>0</v>
      </c>
      <c r="H363" s="84">
        <f t="shared" si="60"/>
        <v>0</v>
      </c>
      <c r="I363" s="84">
        <f t="shared" si="61"/>
        <v>0</v>
      </c>
      <c r="J363" s="84">
        <f t="shared" si="62"/>
        <v>0</v>
      </c>
      <c r="K363" s="84">
        <f t="shared" si="63"/>
        <v>0</v>
      </c>
      <c r="L363" s="84">
        <f t="shared" si="64"/>
        <v>0</v>
      </c>
      <c r="M363" s="267"/>
      <c r="N363" s="267"/>
      <c r="O363" s="84">
        <f t="shared" si="65"/>
        <v>0</v>
      </c>
      <c r="P363" s="84">
        <f t="shared" si="66"/>
        <v>0</v>
      </c>
      <c r="Q363" s="86">
        <f t="shared" si="67"/>
        <v>0</v>
      </c>
      <c r="R363" s="86">
        <f t="shared" si="68"/>
        <v>0</v>
      </c>
    </row>
    <row r="364" spans="1:18" x14ac:dyDescent="0.2">
      <c r="A364" s="77">
        <f t="shared" si="58"/>
        <v>357</v>
      </c>
      <c r="B364" s="456">
        <f>'INVENT.Mat Transp importés - 10'!D363</f>
        <v>0</v>
      </c>
      <c r="C364" s="456">
        <f>'INVENT.Mat Transp importés - 10'!F363</f>
        <v>0</v>
      </c>
      <c r="D364" s="456">
        <f>'INVENT.Mat Transp importés - 10'!C363</f>
        <v>0</v>
      </c>
      <c r="E364" s="476">
        <f>'INVENT.Mat Transp importés - 10'!H363</f>
        <v>0</v>
      </c>
      <c r="F364" s="268"/>
      <c r="G364" s="266">
        <f t="shared" si="59"/>
        <v>0</v>
      </c>
      <c r="H364" s="84">
        <f t="shared" si="60"/>
        <v>0</v>
      </c>
      <c r="I364" s="84">
        <f t="shared" si="61"/>
        <v>0</v>
      </c>
      <c r="J364" s="84">
        <f t="shared" si="62"/>
        <v>0</v>
      </c>
      <c r="K364" s="84">
        <f t="shared" si="63"/>
        <v>0</v>
      </c>
      <c r="L364" s="84">
        <f t="shared" si="64"/>
        <v>0</v>
      </c>
      <c r="M364" s="267"/>
      <c r="N364" s="267"/>
      <c r="O364" s="84">
        <f t="shared" si="65"/>
        <v>0</v>
      </c>
      <c r="P364" s="84">
        <f t="shared" si="66"/>
        <v>0</v>
      </c>
      <c r="Q364" s="86">
        <f t="shared" si="67"/>
        <v>0</v>
      </c>
      <c r="R364" s="86">
        <f t="shared" si="68"/>
        <v>0</v>
      </c>
    </row>
    <row r="365" spans="1:18" x14ac:dyDescent="0.2">
      <c r="A365" s="77">
        <f t="shared" si="58"/>
        <v>358</v>
      </c>
      <c r="B365" s="456">
        <f>'INVENT.Mat Transp importés - 10'!D364</f>
        <v>0</v>
      </c>
      <c r="C365" s="456">
        <f>'INVENT.Mat Transp importés - 10'!F364</f>
        <v>0</v>
      </c>
      <c r="D365" s="456">
        <f>'INVENT.Mat Transp importés - 10'!C364</f>
        <v>0</v>
      </c>
      <c r="E365" s="476">
        <f>'INVENT.Mat Transp importés - 10'!H364</f>
        <v>0</v>
      </c>
      <c r="F365" s="268"/>
      <c r="G365" s="266">
        <f t="shared" si="59"/>
        <v>0</v>
      </c>
      <c r="H365" s="84">
        <f t="shared" si="60"/>
        <v>0</v>
      </c>
      <c r="I365" s="84">
        <f t="shared" si="61"/>
        <v>0</v>
      </c>
      <c r="J365" s="84">
        <f t="shared" si="62"/>
        <v>0</v>
      </c>
      <c r="K365" s="84">
        <f t="shared" si="63"/>
        <v>0</v>
      </c>
      <c r="L365" s="84">
        <f t="shared" si="64"/>
        <v>0</v>
      </c>
      <c r="M365" s="267"/>
      <c r="N365" s="267"/>
      <c r="O365" s="84">
        <f t="shared" si="65"/>
        <v>0</v>
      </c>
      <c r="P365" s="84">
        <f t="shared" si="66"/>
        <v>0</v>
      </c>
      <c r="Q365" s="86">
        <f t="shared" si="67"/>
        <v>0</v>
      </c>
      <c r="R365" s="86">
        <f t="shared" si="68"/>
        <v>0</v>
      </c>
    </row>
    <row r="366" spans="1:18" x14ac:dyDescent="0.2">
      <c r="A366" s="77">
        <f t="shared" si="58"/>
        <v>359</v>
      </c>
      <c r="B366" s="456">
        <f>'INVENT.Mat Transp importés - 10'!D365</f>
        <v>0</v>
      </c>
      <c r="C366" s="456">
        <f>'INVENT.Mat Transp importés - 10'!F365</f>
        <v>0</v>
      </c>
      <c r="D366" s="456">
        <f>'INVENT.Mat Transp importés - 10'!C365</f>
        <v>0</v>
      </c>
      <c r="E366" s="476">
        <f>'INVENT.Mat Transp importés - 10'!H365</f>
        <v>0</v>
      </c>
      <c r="F366" s="268"/>
      <c r="G366" s="266">
        <f t="shared" si="59"/>
        <v>0</v>
      </c>
      <c r="H366" s="84">
        <f t="shared" si="60"/>
        <v>0</v>
      </c>
      <c r="I366" s="84">
        <f t="shared" si="61"/>
        <v>0</v>
      </c>
      <c r="J366" s="84">
        <f t="shared" si="62"/>
        <v>0</v>
      </c>
      <c r="K366" s="84">
        <f t="shared" si="63"/>
        <v>0</v>
      </c>
      <c r="L366" s="84">
        <f t="shared" si="64"/>
        <v>0</v>
      </c>
      <c r="M366" s="267"/>
      <c r="N366" s="267"/>
      <c r="O366" s="84">
        <f t="shared" si="65"/>
        <v>0</v>
      </c>
      <c r="P366" s="84">
        <f t="shared" si="66"/>
        <v>0</v>
      </c>
      <c r="Q366" s="86">
        <f t="shared" si="67"/>
        <v>0</v>
      </c>
      <c r="R366" s="86">
        <f t="shared" si="68"/>
        <v>0</v>
      </c>
    </row>
    <row r="367" spans="1:18" x14ac:dyDescent="0.2">
      <c r="A367" s="77">
        <f t="shared" ref="A367:A430" si="69">+A366+1</f>
        <v>360</v>
      </c>
      <c r="B367" s="456">
        <f>'INVENT.Mat Transp importés - 10'!D366</f>
        <v>0</v>
      </c>
      <c r="C367" s="456">
        <f>'INVENT.Mat Transp importés - 10'!F366</f>
        <v>0</v>
      </c>
      <c r="D367" s="456">
        <f>'INVENT.Mat Transp importés - 10'!C366</f>
        <v>0</v>
      </c>
      <c r="E367" s="476">
        <f>'INVENT.Mat Transp importés - 10'!H366</f>
        <v>0</v>
      </c>
      <c r="F367" s="268"/>
      <c r="G367" s="266">
        <f t="shared" si="59"/>
        <v>0</v>
      </c>
      <c r="H367" s="84">
        <f t="shared" si="60"/>
        <v>0</v>
      </c>
      <c r="I367" s="84">
        <f t="shared" si="61"/>
        <v>0</v>
      </c>
      <c r="J367" s="84">
        <f t="shared" si="62"/>
        <v>0</v>
      </c>
      <c r="K367" s="84">
        <f t="shared" si="63"/>
        <v>0</v>
      </c>
      <c r="L367" s="84">
        <f t="shared" si="64"/>
        <v>0</v>
      </c>
      <c r="M367" s="267"/>
      <c r="N367" s="267"/>
      <c r="O367" s="84">
        <f t="shared" si="65"/>
        <v>0</v>
      </c>
      <c r="P367" s="84">
        <f t="shared" si="66"/>
        <v>0</v>
      </c>
      <c r="Q367" s="86">
        <f t="shared" si="67"/>
        <v>0</v>
      </c>
      <c r="R367" s="86">
        <f t="shared" si="68"/>
        <v>0</v>
      </c>
    </row>
    <row r="368" spans="1:18" x14ac:dyDescent="0.2">
      <c r="A368" s="77">
        <f t="shared" si="69"/>
        <v>361</v>
      </c>
      <c r="B368" s="456">
        <f>'INVENT.Mat Transp importés - 10'!D367</f>
        <v>0</v>
      </c>
      <c r="C368" s="456">
        <f>'INVENT.Mat Transp importés - 10'!F367</f>
        <v>0</v>
      </c>
      <c r="D368" s="456">
        <f>'INVENT.Mat Transp importés - 10'!C367</f>
        <v>0</v>
      </c>
      <c r="E368" s="476">
        <f>'INVENT.Mat Transp importés - 10'!H367</f>
        <v>0</v>
      </c>
      <c r="F368" s="268"/>
      <c r="G368" s="266">
        <f t="shared" si="59"/>
        <v>0</v>
      </c>
      <c r="H368" s="84">
        <f t="shared" si="60"/>
        <v>0</v>
      </c>
      <c r="I368" s="84">
        <f t="shared" si="61"/>
        <v>0</v>
      </c>
      <c r="J368" s="84">
        <f t="shared" si="62"/>
        <v>0</v>
      </c>
      <c r="K368" s="84">
        <f t="shared" si="63"/>
        <v>0</v>
      </c>
      <c r="L368" s="84">
        <f t="shared" si="64"/>
        <v>0</v>
      </c>
      <c r="M368" s="267"/>
      <c r="N368" s="267"/>
      <c r="O368" s="84">
        <f t="shared" si="65"/>
        <v>0</v>
      </c>
      <c r="P368" s="84">
        <f t="shared" si="66"/>
        <v>0</v>
      </c>
      <c r="Q368" s="86">
        <f t="shared" si="67"/>
        <v>0</v>
      </c>
      <c r="R368" s="86">
        <f t="shared" si="68"/>
        <v>0</v>
      </c>
    </row>
    <row r="369" spans="1:18" x14ac:dyDescent="0.2">
      <c r="A369" s="77">
        <f t="shared" si="69"/>
        <v>362</v>
      </c>
      <c r="B369" s="456">
        <f>'INVENT.Mat Transp importés - 10'!D368</f>
        <v>0</v>
      </c>
      <c r="C369" s="456">
        <f>'INVENT.Mat Transp importés - 10'!F368</f>
        <v>0</v>
      </c>
      <c r="D369" s="456">
        <f>'INVENT.Mat Transp importés - 10'!C368</f>
        <v>0</v>
      </c>
      <c r="E369" s="476">
        <f>'INVENT.Mat Transp importés - 10'!H368</f>
        <v>0</v>
      </c>
      <c r="F369" s="268"/>
      <c r="G369" s="266">
        <f t="shared" si="59"/>
        <v>0</v>
      </c>
      <c r="H369" s="84">
        <f t="shared" si="60"/>
        <v>0</v>
      </c>
      <c r="I369" s="84">
        <f t="shared" si="61"/>
        <v>0</v>
      </c>
      <c r="J369" s="84">
        <f t="shared" si="62"/>
        <v>0</v>
      </c>
      <c r="K369" s="84">
        <f t="shared" si="63"/>
        <v>0</v>
      </c>
      <c r="L369" s="84">
        <f t="shared" si="64"/>
        <v>0</v>
      </c>
      <c r="M369" s="267"/>
      <c r="N369" s="267"/>
      <c r="O369" s="84">
        <f t="shared" si="65"/>
        <v>0</v>
      </c>
      <c r="P369" s="84">
        <f t="shared" si="66"/>
        <v>0</v>
      </c>
      <c r="Q369" s="86">
        <f t="shared" si="67"/>
        <v>0</v>
      </c>
      <c r="R369" s="86">
        <f t="shared" si="68"/>
        <v>0</v>
      </c>
    </row>
    <row r="370" spans="1:18" x14ac:dyDescent="0.2">
      <c r="A370" s="77">
        <f t="shared" si="69"/>
        <v>363</v>
      </c>
      <c r="B370" s="456">
        <f>'INVENT.Mat Transp importés - 10'!D369</f>
        <v>0</v>
      </c>
      <c r="C370" s="456">
        <f>'INVENT.Mat Transp importés - 10'!F369</f>
        <v>0</v>
      </c>
      <c r="D370" s="456">
        <f>'INVENT.Mat Transp importés - 10'!C369</f>
        <v>0</v>
      </c>
      <c r="E370" s="476">
        <f>'INVENT.Mat Transp importés - 10'!H369</f>
        <v>0</v>
      </c>
      <c r="F370" s="268"/>
      <c r="G370" s="266">
        <f t="shared" si="59"/>
        <v>0</v>
      </c>
      <c r="H370" s="84">
        <f t="shared" si="60"/>
        <v>0</v>
      </c>
      <c r="I370" s="84">
        <f t="shared" si="61"/>
        <v>0</v>
      </c>
      <c r="J370" s="84">
        <f t="shared" si="62"/>
        <v>0</v>
      </c>
      <c r="K370" s="84">
        <f t="shared" si="63"/>
        <v>0</v>
      </c>
      <c r="L370" s="84">
        <f t="shared" si="64"/>
        <v>0</v>
      </c>
      <c r="M370" s="267"/>
      <c r="N370" s="267"/>
      <c r="O370" s="84">
        <f t="shared" si="65"/>
        <v>0</v>
      </c>
      <c r="P370" s="84">
        <f t="shared" si="66"/>
        <v>0</v>
      </c>
      <c r="Q370" s="86">
        <f t="shared" si="67"/>
        <v>0</v>
      </c>
      <c r="R370" s="86">
        <f t="shared" si="68"/>
        <v>0</v>
      </c>
    </row>
    <row r="371" spans="1:18" x14ac:dyDescent="0.2">
      <c r="A371" s="77">
        <f t="shared" si="69"/>
        <v>364</v>
      </c>
      <c r="B371" s="456">
        <f>'INVENT.Mat Transp importés - 10'!D370</f>
        <v>0</v>
      </c>
      <c r="C371" s="456">
        <f>'INVENT.Mat Transp importés - 10'!F370</f>
        <v>0</v>
      </c>
      <c r="D371" s="456">
        <f>'INVENT.Mat Transp importés - 10'!C370</f>
        <v>0</v>
      </c>
      <c r="E371" s="476">
        <f>'INVENT.Mat Transp importés - 10'!H370</f>
        <v>0</v>
      </c>
      <c r="F371" s="268"/>
      <c r="G371" s="266">
        <f t="shared" si="59"/>
        <v>0</v>
      </c>
      <c r="H371" s="84">
        <f t="shared" si="60"/>
        <v>0</v>
      </c>
      <c r="I371" s="84">
        <f t="shared" si="61"/>
        <v>0</v>
      </c>
      <c r="J371" s="84">
        <f t="shared" si="62"/>
        <v>0</v>
      </c>
      <c r="K371" s="84">
        <f t="shared" si="63"/>
        <v>0</v>
      </c>
      <c r="L371" s="84">
        <f t="shared" si="64"/>
        <v>0</v>
      </c>
      <c r="M371" s="267"/>
      <c r="N371" s="267"/>
      <c r="O371" s="84">
        <f t="shared" si="65"/>
        <v>0</v>
      </c>
      <c r="P371" s="84">
        <f t="shared" si="66"/>
        <v>0</v>
      </c>
      <c r="Q371" s="86">
        <f t="shared" si="67"/>
        <v>0</v>
      </c>
      <c r="R371" s="86">
        <f t="shared" si="68"/>
        <v>0</v>
      </c>
    </row>
    <row r="372" spans="1:18" x14ac:dyDescent="0.2">
      <c r="A372" s="77">
        <f t="shared" si="69"/>
        <v>365</v>
      </c>
      <c r="B372" s="456">
        <f>'INVENT.Mat Transp importés - 10'!D371</f>
        <v>0</v>
      </c>
      <c r="C372" s="456">
        <f>'INVENT.Mat Transp importés - 10'!F371</f>
        <v>0</v>
      </c>
      <c r="D372" s="456">
        <f>'INVENT.Mat Transp importés - 10'!C371</f>
        <v>0</v>
      </c>
      <c r="E372" s="476">
        <f>'INVENT.Mat Transp importés - 10'!H371</f>
        <v>0</v>
      </c>
      <c r="F372" s="268"/>
      <c r="G372" s="266">
        <f t="shared" si="59"/>
        <v>0</v>
      </c>
      <c r="H372" s="84">
        <f t="shared" si="60"/>
        <v>0</v>
      </c>
      <c r="I372" s="84">
        <f t="shared" si="61"/>
        <v>0</v>
      </c>
      <c r="J372" s="84">
        <f t="shared" si="62"/>
        <v>0</v>
      </c>
      <c r="K372" s="84">
        <f t="shared" si="63"/>
        <v>0</v>
      </c>
      <c r="L372" s="84">
        <f t="shared" si="64"/>
        <v>0</v>
      </c>
      <c r="M372" s="267"/>
      <c r="N372" s="267"/>
      <c r="O372" s="84">
        <f t="shared" si="65"/>
        <v>0</v>
      </c>
      <c r="P372" s="84">
        <f t="shared" si="66"/>
        <v>0</v>
      </c>
      <c r="Q372" s="86">
        <f t="shared" si="67"/>
        <v>0</v>
      </c>
      <c r="R372" s="86">
        <f t="shared" si="68"/>
        <v>0</v>
      </c>
    </row>
    <row r="373" spans="1:18" x14ac:dyDescent="0.2">
      <c r="A373" s="77">
        <f t="shared" si="69"/>
        <v>366</v>
      </c>
      <c r="B373" s="456">
        <f>'INVENT.Mat Transp importés - 10'!D372</f>
        <v>0</v>
      </c>
      <c r="C373" s="456">
        <f>'INVENT.Mat Transp importés - 10'!F372</f>
        <v>0</v>
      </c>
      <c r="D373" s="456">
        <f>'INVENT.Mat Transp importés - 10'!C372</f>
        <v>0</v>
      </c>
      <c r="E373" s="476">
        <f>'INVENT.Mat Transp importés - 10'!H372</f>
        <v>0</v>
      </c>
      <c r="F373" s="268"/>
      <c r="G373" s="266">
        <f t="shared" si="59"/>
        <v>0</v>
      </c>
      <c r="H373" s="84">
        <f t="shared" si="60"/>
        <v>0</v>
      </c>
      <c r="I373" s="84">
        <f t="shared" si="61"/>
        <v>0</v>
      </c>
      <c r="J373" s="84">
        <f t="shared" si="62"/>
        <v>0</v>
      </c>
      <c r="K373" s="84">
        <f t="shared" si="63"/>
        <v>0</v>
      </c>
      <c r="L373" s="84">
        <f t="shared" si="64"/>
        <v>0</v>
      </c>
      <c r="M373" s="267"/>
      <c r="N373" s="267"/>
      <c r="O373" s="84">
        <f t="shared" si="65"/>
        <v>0</v>
      </c>
      <c r="P373" s="84">
        <f t="shared" si="66"/>
        <v>0</v>
      </c>
      <c r="Q373" s="86">
        <f t="shared" si="67"/>
        <v>0</v>
      </c>
      <c r="R373" s="86">
        <f t="shared" si="68"/>
        <v>0</v>
      </c>
    </row>
    <row r="374" spans="1:18" x14ac:dyDescent="0.2">
      <c r="A374" s="77">
        <f t="shared" si="69"/>
        <v>367</v>
      </c>
      <c r="B374" s="456">
        <f>'INVENT.Mat Transp importés - 10'!D373</f>
        <v>0</v>
      </c>
      <c r="C374" s="456">
        <f>'INVENT.Mat Transp importés - 10'!F373</f>
        <v>0</v>
      </c>
      <c r="D374" s="456">
        <f>'INVENT.Mat Transp importés - 10'!C373</f>
        <v>0</v>
      </c>
      <c r="E374" s="476">
        <f>'INVENT.Mat Transp importés - 10'!H373</f>
        <v>0</v>
      </c>
      <c r="F374" s="268"/>
      <c r="G374" s="266">
        <f t="shared" si="59"/>
        <v>0</v>
      </c>
      <c r="H374" s="84">
        <f t="shared" si="60"/>
        <v>0</v>
      </c>
      <c r="I374" s="84">
        <f t="shared" si="61"/>
        <v>0</v>
      </c>
      <c r="J374" s="84">
        <f t="shared" si="62"/>
        <v>0</v>
      </c>
      <c r="K374" s="84">
        <f t="shared" si="63"/>
        <v>0</v>
      </c>
      <c r="L374" s="84">
        <f t="shared" si="64"/>
        <v>0</v>
      </c>
      <c r="M374" s="267"/>
      <c r="N374" s="267"/>
      <c r="O374" s="84">
        <f t="shared" si="65"/>
        <v>0</v>
      </c>
      <c r="P374" s="84">
        <f t="shared" si="66"/>
        <v>0</v>
      </c>
      <c r="Q374" s="86">
        <f t="shared" si="67"/>
        <v>0</v>
      </c>
      <c r="R374" s="86">
        <f t="shared" si="68"/>
        <v>0</v>
      </c>
    </row>
    <row r="375" spans="1:18" x14ac:dyDescent="0.2">
      <c r="A375" s="77">
        <f t="shared" si="69"/>
        <v>368</v>
      </c>
      <c r="B375" s="456">
        <f>'INVENT.Mat Transp importés - 10'!D374</f>
        <v>0</v>
      </c>
      <c r="C375" s="456">
        <f>'INVENT.Mat Transp importés - 10'!F374</f>
        <v>0</v>
      </c>
      <c r="D375" s="456">
        <f>'INVENT.Mat Transp importés - 10'!C374</f>
        <v>0</v>
      </c>
      <c r="E375" s="476">
        <f>'INVENT.Mat Transp importés - 10'!H374</f>
        <v>0</v>
      </c>
      <c r="F375" s="268"/>
      <c r="G375" s="266">
        <f t="shared" si="59"/>
        <v>0</v>
      </c>
      <c r="H375" s="84">
        <f t="shared" si="60"/>
        <v>0</v>
      </c>
      <c r="I375" s="84">
        <f t="shared" si="61"/>
        <v>0</v>
      </c>
      <c r="J375" s="84">
        <f t="shared" si="62"/>
        <v>0</v>
      </c>
      <c r="K375" s="84">
        <f t="shared" si="63"/>
        <v>0</v>
      </c>
      <c r="L375" s="84">
        <f t="shared" si="64"/>
        <v>0</v>
      </c>
      <c r="M375" s="267"/>
      <c r="N375" s="267"/>
      <c r="O375" s="84">
        <f t="shared" si="65"/>
        <v>0</v>
      </c>
      <c r="P375" s="84">
        <f t="shared" si="66"/>
        <v>0</v>
      </c>
      <c r="Q375" s="86">
        <f t="shared" si="67"/>
        <v>0</v>
      </c>
      <c r="R375" s="86">
        <f t="shared" si="68"/>
        <v>0</v>
      </c>
    </row>
    <row r="376" spans="1:18" x14ac:dyDescent="0.2">
      <c r="A376" s="77">
        <f t="shared" si="69"/>
        <v>369</v>
      </c>
      <c r="B376" s="456">
        <f>'INVENT.Mat Transp importés - 10'!D375</f>
        <v>0</v>
      </c>
      <c r="C376" s="456">
        <f>'INVENT.Mat Transp importés - 10'!F375</f>
        <v>0</v>
      </c>
      <c r="D376" s="456">
        <f>'INVENT.Mat Transp importés - 10'!C375</f>
        <v>0</v>
      </c>
      <c r="E376" s="476">
        <f>'INVENT.Mat Transp importés - 10'!H375</f>
        <v>0</v>
      </c>
      <c r="F376" s="268"/>
      <c r="G376" s="266">
        <f t="shared" si="59"/>
        <v>0</v>
      </c>
      <c r="H376" s="84">
        <f t="shared" si="60"/>
        <v>0</v>
      </c>
      <c r="I376" s="84">
        <f t="shared" si="61"/>
        <v>0</v>
      </c>
      <c r="J376" s="84">
        <f t="shared" si="62"/>
        <v>0</v>
      </c>
      <c r="K376" s="84">
        <f t="shared" si="63"/>
        <v>0</v>
      </c>
      <c r="L376" s="84">
        <f t="shared" si="64"/>
        <v>0</v>
      </c>
      <c r="M376" s="267"/>
      <c r="N376" s="267"/>
      <c r="O376" s="84">
        <f t="shared" si="65"/>
        <v>0</v>
      </c>
      <c r="P376" s="84">
        <f t="shared" si="66"/>
        <v>0</v>
      </c>
      <c r="Q376" s="86">
        <f t="shared" si="67"/>
        <v>0</v>
      </c>
      <c r="R376" s="86">
        <f t="shared" si="68"/>
        <v>0</v>
      </c>
    </row>
    <row r="377" spans="1:18" x14ac:dyDescent="0.2">
      <c r="A377" s="77">
        <f t="shared" si="69"/>
        <v>370</v>
      </c>
      <c r="B377" s="456">
        <f>'INVENT.Mat Transp importés - 10'!D376</f>
        <v>0</v>
      </c>
      <c r="C377" s="456">
        <f>'INVENT.Mat Transp importés - 10'!F376</f>
        <v>0</v>
      </c>
      <c r="D377" s="456">
        <f>'INVENT.Mat Transp importés - 10'!C376</f>
        <v>0</v>
      </c>
      <c r="E377" s="476">
        <f>'INVENT.Mat Transp importés - 10'!H376</f>
        <v>0</v>
      </c>
      <c r="F377" s="268"/>
      <c r="G377" s="266">
        <f t="shared" si="59"/>
        <v>0</v>
      </c>
      <c r="H377" s="84">
        <f t="shared" si="60"/>
        <v>0</v>
      </c>
      <c r="I377" s="84">
        <f t="shared" si="61"/>
        <v>0</v>
      </c>
      <c r="J377" s="84">
        <f t="shared" si="62"/>
        <v>0</v>
      </c>
      <c r="K377" s="84">
        <f t="shared" si="63"/>
        <v>0</v>
      </c>
      <c r="L377" s="84">
        <f t="shared" si="64"/>
        <v>0</v>
      </c>
      <c r="M377" s="267"/>
      <c r="N377" s="267"/>
      <c r="O377" s="84">
        <f t="shared" si="65"/>
        <v>0</v>
      </c>
      <c r="P377" s="84">
        <f t="shared" si="66"/>
        <v>0</v>
      </c>
      <c r="Q377" s="86">
        <f t="shared" si="67"/>
        <v>0</v>
      </c>
      <c r="R377" s="86">
        <f t="shared" si="68"/>
        <v>0</v>
      </c>
    </row>
    <row r="378" spans="1:18" x14ac:dyDescent="0.2">
      <c r="A378" s="77">
        <f t="shared" si="69"/>
        <v>371</v>
      </c>
      <c r="B378" s="456">
        <f>'INVENT.Mat Transp importés - 10'!D377</f>
        <v>0</v>
      </c>
      <c r="C378" s="456">
        <f>'INVENT.Mat Transp importés - 10'!F377</f>
        <v>0</v>
      </c>
      <c r="D378" s="456">
        <f>'INVENT.Mat Transp importés - 10'!C377</f>
        <v>0</v>
      </c>
      <c r="E378" s="476">
        <f>'INVENT.Mat Transp importés - 10'!H377</f>
        <v>0</v>
      </c>
      <c r="F378" s="268"/>
      <c r="G378" s="266">
        <f t="shared" ref="G378:G441" si="70">F378*E378</f>
        <v>0</v>
      </c>
      <c r="H378" s="84">
        <f t="shared" ref="H378:H441" si="71">E378*1%</f>
        <v>0</v>
      </c>
      <c r="I378" s="84">
        <f t="shared" ref="I378:I441" si="72">E378*1%</f>
        <v>0</v>
      </c>
      <c r="J378" s="84">
        <f t="shared" ref="J378:J441" si="73">E378*0.5%</f>
        <v>0</v>
      </c>
      <c r="K378" s="84">
        <f t="shared" ref="K378:K441" si="74">(E378+G378+H378)*18%</f>
        <v>0</v>
      </c>
      <c r="L378" s="84">
        <f t="shared" ref="L378:L441" si="75">SUM(G378:K378)+E378</f>
        <v>0</v>
      </c>
      <c r="M378" s="267"/>
      <c r="N378" s="267"/>
      <c r="O378" s="84">
        <f t="shared" ref="O378:O441" si="76">(M378+N378)*18%</f>
        <v>0</v>
      </c>
      <c r="P378" s="84">
        <f t="shared" ref="P378:P441" si="77">O378+N378+M378</f>
        <v>0</v>
      </c>
      <c r="Q378" s="86">
        <f t="shared" ref="Q378:Q441" si="78">+R378-O378-K378</f>
        <v>0</v>
      </c>
      <c r="R378" s="86">
        <f t="shared" ref="R378:R441" si="79">P378+L378</f>
        <v>0</v>
      </c>
    </row>
    <row r="379" spans="1:18" x14ac:dyDescent="0.2">
      <c r="A379" s="77">
        <f t="shared" si="69"/>
        <v>372</v>
      </c>
      <c r="B379" s="456">
        <f>'INVENT.Mat Transp importés - 10'!D378</f>
        <v>0</v>
      </c>
      <c r="C379" s="456">
        <f>'INVENT.Mat Transp importés - 10'!F378</f>
        <v>0</v>
      </c>
      <c r="D379" s="456">
        <f>'INVENT.Mat Transp importés - 10'!C378</f>
        <v>0</v>
      </c>
      <c r="E379" s="476">
        <f>'INVENT.Mat Transp importés - 10'!H378</f>
        <v>0</v>
      </c>
      <c r="F379" s="268"/>
      <c r="G379" s="266">
        <f t="shared" si="70"/>
        <v>0</v>
      </c>
      <c r="H379" s="84">
        <f t="shared" si="71"/>
        <v>0</v>
      </c>
      <c r="I379" s="84">
        <f t="shared" si="72"/>
        <v>0</v>
      </c>
      <c r="J379" s="84">
        <f t="shared" si="73"/>
        <v>0</v>
      </c>
      <c r="K379" s="84">
        <f t="shared" si="74"/>
        <v>0</v>
      </c>
      <c r="L379" s="84">
        <f t="shared" si="75"/>
        <v>0</v>
      </c>
      <c r="M379" s="267"/>
      <c r="N379" s="267"/>
      <c r="O379" s="84">
        <f t="shared" si="76"/>
        <v>0</v>
      </c>
      <c r="P379" s="84">
        <f t="shared" si="77"/>
        <v>0</v>
      </c>
      <c r="Q379" s="86">
        <f t="shared" si="78"/>
        <v>0</v>
      </c>
      <c r="R379" s="86">
        <f t="shared" si="79"/>
        <v>0</v>
      </c>
    </row>
    <row r="380" spans="1:18" x14ac:dyDescent="0.2">
      <c r="A380" s="77">
        <f t="shared" si="69"/>
        <v>373</v>
      </c>
      <c r="B380" s="456">
        <f>'INVENT.Mat Transp importés - 10'!D379</f>
        <v>0</v>
      </c>
      <c r="C380" s="456">
        <f>'INVENT.Mat Transp importés - 10'!F379</f>
        <v>0</v>
      </c>
      <c r="D380" s="456">
        <f>'INVENT.Mat Transp importés - 10'!C379</f>
        <v>0</v>
      </c>
      <c r="E380" s="476">
        <f>'INVENT.Mat Transp importés - 10'!H379</f>
        <v>0</v>
      </c>
      <c r="F380" s="268"/>
      <c r="G380" s="266">
        <f t="shared" si="70"/>
        <v>0</v>
      </c>
      <c r="H380" s="84">
        <f t="shared" si="71"/>
        <v>0</v>
      </c>
      <c r="I380" s="84">
        <f t="shared" si="72"/>
        <v>0</v>
      </c>
      <c r="J380" s="84">
        <f t="shared" si="73"/>
        <v>0</v>
      </c>
      <c r="K380" s="84">
        <f t="shared" si="74"/>
        <v>0</v>
      </c>
      <c r="L380" s="84">
        <f t="shared" si="75"/>
        <v>0</v>
      </c>
      <c r="M380" s="267"/>
      <c r="N380" s="267"/>
      <c r="O380" s="84">
        <f t="shared" si="76"/>
        <v>0</v>
      </c>
      <c r="P380" s="84">
        <f t="shared" si="77"/>
        <v>0</v>
      </c>
      <c r="Q380" s="86">
        <f t="shared" si="78"/>
        <v>0</v>
      </c>
      <c r="R380" s="86">
        <f t="shared" si="79"/>
        <v>0</v>
      </c>
    </row>
    <row r="381" spans="1:18" x14ac:dyDescent="0.2">
      <c r="A381" s="77">
        <f t="shared" si="69"/>
        <v>374</v>
      </c>
      <c r="B381" s="456">
        <f>'INVENT.Mat Transp importés - 10'!D380</f>
        <v>0</v>
      </c>
      <c r="C381" s="456">
        <f>'INVENT.Mat Transp importés - 10'!F380</f>
        <v>0</v>
      </c>
      <c r="D381" s="456">
        <f>'INVENT.Mat Transp importés - 10'!C380</f>
        <v>0</v>
      </c>
      <c r="E381" s="476">
        <f>'INVENT.Mat Transp importés - 10'!H380</f>
        <v>0</v>
      </c>
      <c r="F381" s="268"/>
      <c r="G381" s="266">
        <f t="shared" si="70"/>
        <v>0</v>
      </c>
      <c r="H381" s="84">
        <f t="shared" si="71"/>
        <v>0</v>
      </c>
      <c r="I381" s="84">
        <f t="shared" si="72"/>
        <v>0</v>
      </c>
      <c r="J381" s="84">
        <f t="shared" si="73"/>
        <v>0</v>
      </c>
      <c r="K381" s="84">
        <f t="shared" si="74"/>
        <v>0</v>
      </c>
      <c r="L381" s="84">
        <f t="shared" si="75"/>
        <v>0</v>
      </c>
      <c r="M381" s="267"/>
      <c r="N381" s="267"/>
      <c r="O381" s="84">
        <f t="shared" si="76"/>
        <v>0</v>
      </c>
      <c r="P381" s="84">
        <f t="shared" si="77"/>
        <v>0</v>
      </c>
      <c r="Q381" s="86">
        <f t="shared" si="78"/>
        <v>0</v>
      </c>
      <c r="R381" s="86">
        <f t="shared" si="79"/>
        <v>0</v>
      </c>
    </row>
    <row r="382" spans="1:18" x14ac:dyDescent="0.2">
      <c r="A382" s="77">
        <f t="shared" si="69"/>
        <v>375</v>
      </c>
      <c r="B382" s="456">
        <f>'INVENT.Mat Transp importés - 10'!D381</f>
        <v>0</v>
      </c>
      <c r="C382" s="456">
        <f>'INVENT.Mat Transp importés - 10'!F381</f>
        <v>0</v>
      </c>
      <c r="D382" s="456">
        <f>'INVENT.Mat Transp importés - 10'!C381</f>
        <v>0</v>
      </c>
      <c r="E382" s="476">
        <f>'INVENT.Mat Transp importés - 10'!H381</f>
        <v>0</v>
      </c>
      <c r="F382" s="268"/>
      <c r="G382" s="266">
        <f t="shared" si="70"/>
        <v>0</v>
      </c>
      <c r="H382" s="84">
        <f t="shared" si="71"/>
        <v>0</v>
      </c>
      <c r="I382" s="84">
        <f t="shared" si="72"/>
        <v>0</v>
      </c>
      <c r="J382" s="84">
        <f t="shared" si="73"/>
        <v>0</v>
      </c>
      <c r="K382" s="84">
        <f t="shared" si="74"/>
        <v>0</v>
      </c>
      <c r="L382" s="84">
        <f t="shared" si="75"/>
        <v>0</v>
      </c>
      <c r="M382" s="267"/>
      <c r="N382" s="267"/>
      <c r="O382" s="84">
        <f t="shared" si="76"/>
        <v>0</v>
      </c>
      <c r="P382" s="84">
        <f t="shared" si="77"/>
        <v>0</v>
      </c>
      <c r="Q382" s="86">
        <f t="shared" si="78"/>
        <v>0</v>
      </c>
      <c r="R382" s="86">
        <f t="shared" si="79"/>
        <v>0</v>
      </c>
    </row>
    <row r="383" spans="1:18" x14ac:dyDescent="0.2">
      <c r="A383" s="77">
        <f t="shared" si="69"/>
        <v>376</v>
      </c>
      <c r="B383" s="456">
        <f>'INVENT.Mat Transp importés - 10'!D382</f>
        <v>0</v>
      </c>
      <c r="C383" s="456">
        <f>'INVENT.Mat Transp importés - 10'!F382</f>
        <v>0</v>
      </c>
      <c r="D383" s="456">
        <f>'INVENT.Mat Transp importés - 10'!C382</f>
        <v>0</v>
      </c>
      <c r="E383" s="476">
        <f>'INVENT.Mat Transp importés - 10'!H382</f>
        <v>0</v>
      </c>
      <c r="F383" s="268"/>
      <c r="G383" s="266">
        <f t="shared" si="70"/>
        <v>0</v>
      </c>
      <c r="H383" s="84">
        <f t="shared" si="71"/>
        <v>0</v>
      </c>
      <c r="I383" s="84">
        <f t="shared" si="72"/>
        <v>0</v>
      </c>
      <c r="J383" s="84">
        <f t="shared" si="73"/>
        <v>0</v>
      </c>
      <c r="K383" s="84">
        <f t="shared" si="74"/>
        <v>0</v>
      </c>
      <c r="L383" s="84">
        <f t="shared" si="75"/>
        <v>0</v>
      </c>
      <c r="M383" s="267"/>
      <c r="N383" s="267"/>
      <c r="O383" s="84">
        <f t="shared" si="76"/>
        <v>0</v>
      </c>
      <c r="P383" s="84">
        <f t="shared" si="77"/>
        <v>0</v>
      </c>
      <c r="Q383" s="86">
        <f t="shared" si="78"/>
        <v>0</v>
      </c>
      <c r="R383" s="86">
        <f t="shared" si="79"/>
        <v>0</v>
      </c>
    </row>
    <row r="384" spans="1:18" x14ac:dyDescent="0.2">
      <c r="A384" s="77">
        <f t="shared" si="69"/>
        <v>377</v>
      </c>
      <c r="B384" s="456">
        <f>'INVENT.Mat Transp importés - 10'!D383</f>
        <v>0</v>
      </c>
      <c r="C384" s="456">
        <f>'INVENT.Mat Transp importés - 10'!F383</f>
        <v>0</v>
      </c>
      <c r="D384" s="456">
        <f>'INVENT.Mat Transp importés - 10'!C383</f>
        <v>0</v>
      </c>
      <c r="E384" s="476">
        <f>'INVENT.Mat Transp importés - 10'!H383</f>
        <v>0</v>
      </c>
      <c r="F384" s="268"/>
      <c r="G384" s="266">
        <f t="shared" si="70"/>
        <v>0</v>
      </c>
      <c r="H384" s="84">
        <f t="shared" si="71"/>
        <v>0</v>
      </c>
      <c r="I384" s="84">
        <f t="shared" si="72"/>
        <v>0</v>
      </c>
      <c r="J384" s="84">
        <f t="shared" si="73"/>
        <v>0</v>
      </c>
      <c r="K384" s="84">
        <f t="shared" si="74"/>
        <v>0</v>
      </c>
      <c r="L384" s="84">
        <f t="shared" si="75"/>
        <v>0</v>
      </c>
      <c r="M384" s="267"/>
      <c r="N384" s="267"/>
      <c r="O384" s="84">
        <f t="shared" si="76"/>
        <v>0</v>
      </c>
      <c r="P384" s="84">
        <f t="shared" si="77"/>
        <v>0</v>
      </c>
      <c r="Q384" s="86">
        <f t="shared" si="78"/>
        <v>0</v>
      </c>
      <c r="R384" s="86">
        <f t="shared" si="79"/>
        <v>0</v>
      </c>
    </row>
    <row r="385" spans="1:18" x14ac:dyDescent="0.2">
      <c r="A385" s="77">
        <f t="shared" si="69"/>
        <v>378</v>
      </c>
      <c r="B385" s="456">
        <f>'INVENT.Mat Transp importés - 10'!D384</f>
        <v>0</v>
      </c>
      <c r="C385" s="456">
        <f>'INVENT.Mat Transp importés - 10'!F384</f>
        <v>0</v>
      </c>
      <c r="D385" s="456">
        <f>'INVENT.Mat Transp importés - 10'!C384</f>
        <v>0</v>
      </c>
      <c r="E385" s="476">
        <f>'INVENT.Mat Transp importés - 10'!H384</f>
        <v>0</v>
      </c>
      <c r="F385" s="268"/>
      <c r="G385" s="266">
        <f t="shared" si="70"/>
        <v>0</v>
      </c>
      <c r="H385" s="84">
        <f t="shared" si="71"/>
        <v>0</v>
      </c>
      <c r="I385" s="84">
        <f t="shared" si="72"/>
        <v>0</v>
      </c>
      <c r="J385" s="84">
        <f t="shared" si="73"/>
        <v>0</v>
      </c>
      <c r="K385" s="84">
        <f t="shared" si="74"/>
        <v>0</v>
      </c>
      <c r="L385" s="84">
        <f t="shared" si="75"/>
        <v>0</v>
      </c>
      <c r="M385" s="267"/>
      <c r="N385" s="267"/>
      <c r="O385" s="84">
        <f t="shared" si="76"/>
        <v>0</v>
      </c>
      <c r="P385" s="84">
        <f t="shared" si="77"/>
        <v>0</v>
      </c>
      <c r="Q385" s="86">
        <f t="shared" si="78"/>
        <v>0</v>
      </c>
      <c r="R385" s="86">
        <f t="shared" si="79"/>
        <v>0</v>
      </c>
    </row>
    <row r="386" spans="1:18" x14ac:dyDescent="0.2">
      <c r="A386" s="77">
        <f t="shared" si="69"/>
        <v>379</v>
      </c>
      <c r="B386" s="456">
        <f>'INVENT.Mat Transp importés - 10'!D385</f>
        <v>0</v>
      </c>
      <c r="C386" s="456">
        <f>'INVENT.Mat Transp importés - 10'!F385</f>
        <v>0</v>
      </c>
      <c r="D386" s="456">
        <f>'INVENT.Mat Transp importés - 10'!C385</f>
        <v>0</v>
      </c>
      <c r="E386" s="476">
        <f>'INVENT.Mat Transp importés - 10'!H385</f>
        <v>0</v>
      </c>
      <c r="F386" s="268"/>
      <c r="G386" s="266">
        <f t="shared" si="70"/>
        <v>0</v>
      </c>
      <c r="H386" s="84">
        <f t="shared" si="71"/>
        <v>0</v>
      </c>
      <c r="I386" s="84">
        <f t="shared" si="72"/>
        <v>0</v>
      </c>
      <c r="J386" s="84">
        <f t="shared" si="73"/>
        <v>0</v>
      </c>
      <c r="K386" s="84">
        <f t="shared" si="74"/>
        <v>0</v>
      </c>
      <c r="L386" s="84">
        <f t="shared" si="75"/>
        <v>0</v>
      </c>
      <c r="M386" s="267"/>
      <c r="N386" s="267"/>
      <c r="O386" s="84">
        <f t="shared" si="76"/>
        <v>0</v>
      </c>
      <c r="P386" s="84">
        <f t="shared" si="77"/>
        <v>0</v>
      </c>
      <c r="Q386" s="86">
        <f t="shared" si="78"/>
        <v>0</v>
      </c>
      <c r="R386" s="86">
        <f t="shared" si="79"/>
        <v>0</v>
      </c>
    </row>
    <row r="387" spans="1:18" x14ac:dyDescent="0.2">
      <c r="A387" s="77">
        <f t="shared" si="69"/>
        <v>380</v>
      </c>
      <c r="B387" s="456">
        <f>'INVENT.Mat Transp importés - 10'!D386</f>
        <v>0</v>
      </c>
      <c r="C387" s="456">
        <f>'INVENT.Mat Transp importés - 10'!F386</f>
        <v>0</v>
      </c>
      <c r="D387" s="456">
        <f>'INVENT.Mat Transp importés - 10'!C386</f>
        <v>0</v>
      </c>
      <c r="E387" s="476">
        <f>'INVENT.Mat Transp importés - 10'!H386</f>
        <v>0</v>
      </c>
      <c r="F387" s="268"/>
      <c r="G387" s="266">
        <f t="shared" si="70"/>
        <v>0</v>
      </c>
      <c r="H387" s="84">
        <f t="shared" si="71"/>
        <v>0</v>
      </c>
      <c r="I387" s="84">
        <f t="shared" si="72"/>
        <v>0</v>
      </c>
      <c r="J387" s="84">
        <f t="shared" si="73"/>
        <v>0</v>
      </c>
      <c r="K387" s="84">
        <f t="shared" si="74"/>
        <v>0</v>
      </c>
      <c r="L387" s="84">
        <f t="shared" si="75"/>
        <v>0</v>
      </c>
      <c r="M387" s="267"/>
      <c r="N387" s="267"/>
      <c r="O387" s="84">
        <f t="shared" si="76"/>
        <v>0</v>
      </c>
      <c r="P387" s="84">
        <f t="shared" si="77"/>
        <v>0</v>
      </c>
      <c r="Q387" s="86">
        <f t="shared" si="78"/>
        <v>0</v>
      </c>
      <c r="R387" s="86">
        <f t="shared" si="79"/>
        <v>0</v>
      </c>
    </row>
    <row r="388" spans="1:18" x14ac:dyDescent="0.2">
      <c r="A388" s="77">
        <f t="shared" si="69"/>
        <v>381</v>
      </c>
      <c r="B388" s="456">
        <f>'INVENT.Mat Transp importés - 10'!D387</f>
        <v>0</v>
      </c>
      <c r="C388" s="456">
        <f>'INVENT.Mat Transp importés - 10'!F387</f>
        <v>0</v>
      </c>
      <c r="D388" s="456">
        <f>'INVENT.Mat Transp importés - 10'!C387</f>
        <v>0</v>
      </c>
      <c r="E388" s="476">
        <f>'INVENT.Mat Transp importés - 10'!H387</f>
        <v>0</v>
      </c>
      <c r="F388" s="268"/>
      <c r="G388" s="266">
        <f t="shared" si="70"/>
        <v>0</v>
      </c>
      <c r="H388" s="84">
        <f t="shared" si="71"/>
        <v>0</v>
      </c>
      <c r="I388" s="84">
        <f t="shared" si="72"/>
        <v>0</v>
      </c>
      <c r="J388" s="84">
        <f t="shared" si="73"/>
        <v>0</v>
      </c>
      <c r="K388" s="84">
        <f t="shared" si="74"/>
        <v>0</v>
      </c>
      <c r="L388" s="84">
        <f t="shared" si="75"/>
        <v>0</v>
      </c>
      <c r="M388" s="267"/>
      <c r="N388" s="267"/>
      <c r="O388" s="84">
        <f t="shared" si="76"/>
        <v>0</v>
      </c>
      <c r="P388" s="84">
        <f t="shared" si="77"/>
        <v>0</v>
      </c>
      <c r="Q388" s="86">
        <f t="shared" si="78"/>
        <v>0</v>
      </c>
      <c r="R388" s="86">
        <f t="shared" si="79"/>
        <v>0</v>
      </c>
    </row>
    <row r="389" spans="1:18" x14ac:dyDescent="0.2">
      <c r="A389" s="77">
        <f t="shared" si="69"/>
        <v>382</v>
      </c>
      <c r="B389" s="456">
        <f>'INVENT.Mat Transp importés - 10'!D388</f>
        <v>0</v>
      </c>
      <c r="C389" s="456">
        <f>'INVENT.Mat Transp importés - 10'!F388</f>
        <v>0</v>
      </c>
      <c r="D389" s="456">
        <f>'INVENT.Mat Transp importés - 10'!C388</f>
        <v>0</v>
      </c>
      <c r="E389" s="476">
        <f>'INVENT.Mat Transp importés - 10'!H388</f>
        <v>0</v>
      </c>
      <c r="F389" s="268"/>
      <c r="G389" s="266">
        <f t="shared" si="70"/>
        <v>0</v>
      </c>
      <c r="H389" s="84">
        <f t="shared" si="71"/>
        <v>0</v>
      </c>
      <c r="I389" s="84">
        <f t="shared" si="72"/>
        <v>0</v>
      </c>
      <c r="J389" s="84">
        <f t="shared" si="73"/>
        <v>0</v>
      </c>
      <c r="K389" s="84">
        <f t="shared" si="74"/>
        <v>0</v>
      </c>
      <c r="L389" s="84">
        <f t="shared" si="75"/>
        <v>0</v>
      </c>
      <c r="M389" s="267"/>
      <c r="N389" s="267"/>
      <c r="O389" s="84">
        <f t="shared" si="76"/>
        <v>0</v>
      </c>
      <c r="P389" s="84">
        <f t="shared" si="77"/>
        <v>0</v>
      </c>
      <c r="Q389" s="86">
        <f t="shared" si="78"/>
        <v>0</v>
      </c>
      <c r="R389" s="86">
        <f t="shared" si="79"/>
        <v>0</v>
      </c>
    </row>
    <row r="390" spans="1:18" x14ac:dyDescent="0.2">
      <c r="A390" s="77">
        <f t="shared" si="69"/>
        <v>383</v>
      </c>
      <c r="B390" s="456">
        <f>'INVENT.Mat Transp importés - 10'!D389</f>
        <v>0</v>
      </c>
      <c r="C390" s="456">
        <f>'INVENT.Mat Transp importés - 10'!F389</f>
        <v>0</v>
      </c>
      <c r="D390" s="456">
        <f>'INVENT.Mat Transp importés - 10'!C389</f>
        <v>0</v>
      </c>
      <c r="E390" s="476">
        <f>'INVENT.Mat Transp importés - 10'!H389</f>
        <v>0</v>
      </c>
      <c r="F390" s="268"/>
      <c r="G390" s="266">
        <f t="shared" si="70"/>
        <v>0</v>
      </c>
      <c r="H390" s="84">
        <f t="shared" si="71"/>
        <v>0</v>
      </c>
      <c r="I390" s="84">
        <f t="shared" si="72"/>
        <v>0</v>
      </c>
      <c r="J390" s="84">
        <f t="shared" si="73"/>
        <v>0</v>
      </c>
      <c r="K390" s="84">
        <f t="shared" si="74"/>
        <v>0</v>
      </c>
      <c r="L390" s="84">
        <f t="shared" si="75"/>
        <v>0</v>
      </c>
      <c r="M390" s="267"/>
      <c r="N390" s="267"/>
      <c r="O390" s="84">
        <f t="shared" si="76"/>
        <v>0</v>
      </c>
      <c r="P390" s="84">
        <f t="shared" si="77"/>
        <v>0</v>
      </c>
      <c r="Q390" s="86">
        <f t="shared" si="78"/>
        <v>0</v>
      </c>
      <c r="R390" s="86">
        <f t="shared" si="79"/>
        <v>0</v>
      </c>
    </row>
    <row r="391" spans="1:18" x14ac:dyDescent="0.2">
      <c r="A391" s="77">
        <f t="shared" si="69"/>
        <v>384</v>
      </c>
      <c r="B391" s="456">
        <f>'INVENT.Mat Transp importés - 10'!D390</f>
        <v>0</v>
      </c>
      <c r="C391" s="456">
        <f>'INVENT.Mat Transp importés - 10'!F390</f>
        <v>0</v>
      </c>
      <c r="D391" s="456">
        <f>'INVENT.Mat Transp importés - 10'!C390</f>
        <v>0</v>
      </c>
      <c r="E391" s="476">
        <f>'INVENT.Mat Transp importés - 10'!H390</f>
        <v>0</v>
      </c>
      <c r="F391" s="268"/>
      <c r="G391" s="266">
        <f t="shared" si="70"/>
        <v>0</v>
      </c>
      <c r="H391" s="84">
        <f t="shared" si="71"/>
        <v>0</v>
      </c>
      <c r="I391" s="84">
        <f t="shared" si="72"/>
        <v>0</v>
      </c>
      <c r="J391" s="84">
        <f t="shared" si="73"/>
        <v>0</v>
      </c>
      <c r="K391" s="84">
        <f t="shared" si="74"/>
        <v>0</v>
      </c>
      <c r="L391" s="84">
        <f t="shared" si="75"/>
        <v>0</v>
      </c>
      <c r="M391" s="267"/>
      <c r="N391" s="267"/>
      <c r="O391" s="84">
        <f t="shared" si="76"/>
        <v>0</v>
      </c>
      <c r="P391" s="84">
        <f t="shared" si="77"/>
        <v>0</v>
      </c>
      <c r="Q391" s="86">
        <f t="shared" si="78"/>
        <v>0</v>
      </c>
      <c r="R391" s="86">
        <f t="shared" si="79"/>
        <v>0</v>
      </c>
    </row>
    <row r="392" spans="1:18" x14ac:dyDescent="0.2">
      <c r="A392" s="77">
        <f t="shared" si="69"/>
        <v>385</v>
      </c>
      <c r="B392" s="456">
        <f>'INVENT.Mat Transp importés - 10'!D391</f>
        <v>0</v>
      </c>
      <c r="C392" s="456">
        <f>'INVENT.Mat Transp importés - 10'!F391</f>
        <v>0</v>
      </c>
      <c r="D392" s="456">
        <f>'INVENT.Mat Transp importés - 10'!C391</f>
        <v>0</v>
      </c>
      <c r="E392" s="476">
        <f>'INVENT.Mat Transp importés - 10'!H391</f>
        <v>0</v>
      </c>
      <c r="F392" s="268"/>
      <c r="G392" s="266">
        <f t="shared" si="70"/>
        <v>0</v>
      </c>
      <c r="H392" s="84">
        <f t="shared" si="71"/>
        <v>0</v>
      </c>
      <c r="I392" s="84">
        <f t="shared" si="72"/>
        <v>0</v>
      </c>
      <c r="J392" s="84">
        <f t="shared" si="73"/>
        <v>0</v>
      </c>
      <c r="K392" s="84">
        <f t="shared" si="74"/>
        <v>0</v>
      </c>
      <c r="L392" s="84">
        <f t="shared" si="75"/>
        <v>0</v>
      </c>
      <c r="M392" s="267"/>
      <c r="N392" s="267"/>
      <c r="O392" s="84">
        <f t="shared" si="76"/>
        <v>0</v>
      </c>
      <c r="P392" s="84">
        <f t="shared" si="77"/>
        <v>0</v>
      </c>
      <c r="Q392" s="86">
        <f t="shared" si="78"/>
        <v>0</v>
      </c>
      <c r="R392" s="86">
        <f t="shared" si="79"/>
        <v>0</v>
      </c>
    </row>
    <row r="393" spans="1:18" x14ac:dyDescent="0.2">
      <c r="A393" s="77">
        <f t="shared" si="69"/>
        <v>386</v>
      </c>
      <c r="B393" s="456">
        <f>'INVENT.Mat Transp importés - 10'!D392</f>
        <v>0</v>
      </c>
      <c r="C393" s="456">
        <f>'INVENT.Mat Transp importés - 10'!F392</f>
        <v>0</v>
      </c>
      <c r="D393" s="456">
        <f>'INVENT.Mat Transp importés - 10'!C392</f>
        <v>0</v>
      </c>
      <c r="E393" s="476">
        <f>'INVENT.Mat Transp importés - 10'!H392</f>
        <v>0</v>
      </c>
      <c r="F393" s="268"/>
      <c r="G393" s="266">
        <f t="shared" si="70"/>
        <v>0</v>
      </c>
      <c r="H393" s="84">
        <f t="shared" si="71"/>
        <v>0</v>
      </c>
      <c r="I393" s="84">
        <f t="shared" si="72"/>
        <v>0</v>
      </c>
      <c r="J393" s="84">
        <f t="shared" si="73"/>
        <v>0</v>
      </c>
      <c r="K393" s="84">
        <f t="shared" si="74"/>
        <v>0</v>
      </c>
      <c r="L393" s="84">
        <f t="shared" si="75"/>
        <v>0</v>
      </c>
      <c r="M393" s="267"/>
      <c r="N393" s="267"/>
      <c r="O393" s="84">
        <f t="shared" si="76"/>
        <v>0</v>
      </c>
      <c r="P393" s="84">
        <f t="shared" si="77"/>
        <v>0</v>
      </c>
      <c r="Q393" s="86">
        <f t="shared" si="78"/>
        <v>0</v>
      </c>
      <c r="R393" s="86">
        <f t="shared" si="79"/>
        <v>0</v>
      </c>
    </row>
    <row r="394" spans="1:18" x14ac:dyDescent="0.2">
      <c r="A394" s="77">
        <f t="shared" si="69"/>
        <v>387</v>
      </c>
      <c r="B394" s="456">
        <f>'INVENT.Mat Transp importés - 10'!D393</f>
        <v>0</v>
      </c>
      <c r="C394" s="456">
        <f>'INVENT.Mat Transp importés - 10'!F393</f>
        <v>0</v>
      </c>
      <c r="D394" s="456">
        <f>'INVENT.Mat Transp importés - 10'!C393</f>
        <v>0</v>
      </c>
      <c r="E394" s="476">
        <f>'INVENT.Mat Transp importés - 10'!H393</f>
        <v>0</v>
      </c>
      <c r="F394" s="268"/>
      <c r="G394" s="266">
        <f t="shared" si="70"/>
        <v>0</v>
      </c>
      <c r="H394" s="84">
        <f t="shared" si="71"/>
        <v>0</v>
      </c>
      <c r="I394" s="84">
        <f t="shared" si="72"/>
        <v>0</v>
      </c>
      <c r="J394" s="84">
        <f t="shared" si="73"/>
        <v>0</v>
      </c>
      <c r="K394" s="84">
        <f t="shared" si="74"/>
        <v>0</v>
      </c>
      <c r="L394" s="84">
        <f t="shared" si="75"/>
        <v>0</v>
      </c>
      <c r="M394" s="267"/>
      <c r="N394" s="267"/>
      <c r="O394" s="84">
        <f t="shared" si="76"/>
        <v>0</v>
      </c>
      <c r="P394" s="84">
        <f t="shared" si="77"/>
        <v>0</v>
      </c>
      <c r="Q394" s="86">
        <f t="shared" si="78"/>
        <v>0</v>
      </c>
      <c r="R394" s="86">
        <f t="shared" si="79"/>
        <v>0</v>
      </c>
    </row>
    <row r="395" spans="1:18" x14ac:dyDescent="0.2">
      <c r="A395" s="77">
        <f t="shared" si="69"/>
        <v>388</v>
      </c>
      <c r="B395" s="456">
        <f>'INVENT.Mat Transp importés - 10'!D394</f>
        <v>0</v>
      </c>
      <c r="C395" s="456">
        <f>'INVENT.Mat Transp importés - 10'!F394</f>
        <v>0</v>
      </c>
      <c r="D395" s="456">
        <f>'INVENT.Mat Transp importés - 10'!C394</f>
        <v>0</v>
      </c>
      <c r="E395" s="476">
        <f>'INVENT.Mat Transp importés - 10'!H394</f>
        <v>0</v>
      </c>
      <c r="F395" s="268"/>
      <c r="G395" s="266">
        <f t="shared" si="70"/>
        <v>0</v>
      </c>
      <c r="H395" s="84">
        <f t="shared" si="71"/>
        <v>0</v>
      </c>
      <c r="I395" s="84">
        <f t="shared" si="72"/>
        <v>0</v>
      </c>
      <c r="J395" s="84">
        <f t="shared" si="73"/>
        <v>0</v>
      </c>
      <c r="K395" s="84">
        <f t="shared" si="74"/>
        <v>0</v>
      </c>
      <c r="L395" s="84">
        <f t="shared" si="75"/>
        <v>0</v>
      </c>
      <c r="M395" s="267"/>
      <c r="N395" s="267"/>
      <c r="O395" s="84">
        <f t="shared" si="76"/>
        <v>0</v>
      </c>
      <c r="P395" s="84">
        <f t="shared" si="77"/>
        <v>0</v>
      </c>
      <c r="Q395" s="86">
        <f t="shared" si="78"/>
        <v>0</v>
      </c>
      <c r="R395" s="86">
        <f t="shared" si="79"/>
        <v>0</v>
      </c>
    </row>
    <row r="396" spans="1:18" x14ac:dyDescent="0.2">
      <c r="A396" s="77">
        <f t="shared" si="69"/>
        <v>389</v>
      </c>
      <c r="B396" s="456">
        <f>'INVENT.Mat Transp importés - 10'!D395</f>
        <v>0</v>
      </c>
      <c r="C396" s="456">
        <f>'INVENT.Mat Transp importés - 10'!F395</f>
        <v>0</v>
      </c>
      <c r="D396" s="456">
        <f>'INVENT.Mat Transp importés - 10'!C395</f>
        <v>0</v>
      </c>
      <c r="E396" s="476">
        <f>'INVENT.Mat Transp importés - 10'!H395</f>
        <v>0</v>
      </c>
      <c r="F396" s="268"/>
      <c r="G396" s="266">
        <f t="shared" si="70"/>
        <v>0</v>
      </c>
      <c r="H396" s="84">
        <f t="shared" si="71"/>
        <v>0</v>
      </c>
      <c r="I396" s="84">
        <f t="shared" si="72"/>
        <v>0</v>
      </c>
      <c r="J396" s="84">
        <f t="shared" si="73"/>
        <v>0</v>
      </c>
      <c r="K396" s="84">
        <f t="shared" si="74"/>
        <v>0</v>
      </c>
      <c r="L396" s="84">
        <f t="shared" si="75"/>
        <v>0</v>
      </c>
      <c r="M396" s="267"/>
      <c r="N396" s="267"/>
      <c r="O396" s="84">
        <f t="shared" si="76"/>
        <v>0</v>
      </c>
      <c r="P396" s="84">
        <f t="shared" si="77"/>
        <v>0</v>
      </c>
      <c r="Q396" s="86">
        <f t="shared" si="78"/>
        <v>0</v>
      </c>
      <c r="R396" s="86">
        <f t="shared" si="79"/>
        <v>0</v>
      </c>
    </row>
    <row r="397" spans="1:18" x14ac:dyDescent="0.2">
      <c r="A397" s="77">
        <f t="shared" si="69"/>
        <v>390</v>
      </c>
      <c r="B397" s="456">
        <f>'INVENT.Mat Transp importés - 10'!D396</f>
        <v>0</v>
      </c>
      <c r="C397" s="456">
        <f>'INVENT.Mat Transp importés - 10'!F396</f>
        <v>0</v>
      </c>
      <c r="D397" s="456">
        <f>'INVENT.Mat Transp importés - 10'!C396</f>
        <v>0</v>
      </c>
      <c r="E397" s="476">
        <f>'INVENT.Mat Transp importés - 10'!H396</f>
        <v>0</v>
      </c>
      <c r="F397" s="268"/>
      <c r="G397" s="266">
        <f t="shared" si="70"/>
        <v>0</v>
      </c>
      <c r="H397" s="84">
        <f t="shared" si="71"/>
        <v>0</v>
      </c>
      <c r="I397" s="84">
        <f t="shared" si="72"/>
        <v>0</v>
      </c>
      <c r="J397" s="84">
        <f t="shared" si="73"/>
        <v>0</v>
      </c>
      <c r="K397" s="84">
        <f t="shared" si="74"/>
        <v>0</v>
      </c>
      <c r="L397" s="84">
        <f t="shared" si="75"/>
        <v>0</v>
      </c>
      <c r="M397" s="267"/>
      <c r="N397" s="267"/>
      <c r="O397" s="84">
        <f t="shared" si="76"/>
        <v>0</v>
      </c>
      <c r="P397" s="84">
        <f t="shared" si="77"/>
        <v>0</v>
      </c>
      <c r="Q397" s="86">
        <f t="shared" si="78"/>
        <v>0</v>
      </c>
      <c r="R397" s="86">
        <f t="shared" si="79"/>
        <v>0</v>
      </c>
    </row>
    <row r="398" spans="1:18" x14ac:dyDescent="0.2">
      <c r="A398" s="77">
        <f t="shared" si="69"/>
        <v>391</v>
      </c>
      <c r="B398" s="456">
        <f>'INVENT.Mat Transp importés - 10'!D397</f>
        <v>0</v>
      </c>
      <c r="C398" s="456">
        <f>'INVENT.Mat Transp importés - 10'!F397</f>
        <v>0</v>
      </c>
      <c r="D398" s="456">
        <f>'INVENT.Mat Transp importés - 10'!C397</f>
        <v>0</v>
      </c>
      <c r="E398" s="476">
        <f>'INVENT.Mat Transp importés - 10'!H397</f>
        <v>0</v>
      </c>
      <c r="F398" s="268"/>
      <c r="G398" s="266">
        <f t="shared" si="70"/>
        <v>0</v>
      </c>
      <c r="H398" s="84">
        <f t="shared" si="71"/>
        <v>0</v>
      </c>
      <c r="I398" s="84">
        <f t="shared" si="72"/>
        <v>0</v>
      </c>
      <c r="J398" s="84">
        <f t="shared" si="73"/>
        <v>0</v>
      </c>
      <c r="K398" s="84">
        <f t="shared" si="74"/>
        <v>0</v>
      </c>
      <c r="L398" s="84">
        <f t="shared" si="75"/>
        <v>0</v>
      </c>
      <c r="M398" s="267"/>
      <c r="N398" s="267"/>
      <c r="O398" s="84">
        <f t="shared" si="76"/>
        <v>0</v>
      </c>
      <c r="P398" s="84">
        <f t="shared" si="77"/>
        <v>0</v>
      </c>
      <c r="Q398" s="86">
        <f t="shared" si="78"/>
        <v>0</v>
      </c>
      <c r="R398" s="86">
        <f t="shared" si="79"/>
        <v>0</v>
      </c>
    </row>
    <row r="399" spans="1:18" x14ac:dyDescent="0.2">
      <c r="A399" s="77">
        <f t="shared" si="69"/>
        <v>392</v>
      </c>
      <c r="B399" s="456">
        <f>'INVENT.Mat Transp importés - 10'!D398</f>
        <v>0</v>
      </c>
      <c r="C399" s="456">
        <f>'INVENT.Mat Transp importés - 10'!F398</f>
        <v>0</v>
      </c>
      <c r="D399" s="456">
        <f>'INVENT.Mat Transp importés - 10'!C398</f>
        <v>0</v>
      </c>
      <c r="E399" s="476">
        <f>'INVENT.Mat Transp importés - 10'!H398</f>
        <v>0</v>
      </c>
      <c r="F399" s="268"/>
      <c r="G399" s="266">
        <f t="shared" si="70"/>
        <v>0</v>
      </c>
      <c r="H399" s="84">
        <f t="shared" si="71"/>
        <v>0</v>
      </c>
      <c r="I399" s="84">
        <f t="shared" si="72"/>
        <v>0</v>
      </c>
      <c r="J399" s="84">
        <f t="shared" si="73"/>
        <v>0</v>
      </c>
      <c r="K399" s="84">
        <f t="shared" si="74"/>
        <v>0</v>
      </c>
      <c r="L399" s="84">
        <f t="shared" si="75"/>
        <v>0</v>
      </c>
      <c r="M399" s="267"/>
      <c r="N399" s="267"/>
      <c r="O399" s="84">
        <f t="shared" si="76"/>
        <v>0</v>
      </c>
      <c r="P399" s="84">
        <f t="shared" si="77"/>
        <v>0</v>
      </c>
      <c r="Q399" s="86">
        <f t="shared" si="78"/>
        <v>0</v>
      </c>
      <c r="R399" s="86">
        <f t="shared" si="79"/>
        <v>0</v>
      </c>
    </row>
    <row r="400" spans="1:18" x14ac:dyDescent="0.2">
      <c r="A400" s="77">
        <f t="shared" si="69"/>
        <v>393</v>
      </c>
      <c r="B400" s="456">
        <f>'INVENT.Mat Transp importés - 10'!D399</f>
        <v>0</v>
      </c>
      <c r="C400" s="456">
        <f>'INVENT.Mat Transp importés - 10'!F399</f>
        <v>0</v>
      </c>
      <c r="D400" s="456">
        <f>'INVENT.Mat Transp importés - 10'!C399</f>
        <v>0</v>
      </c>
      <c r="E400" s="476">
        <f>'INVENT.Mat Transp importés - 10'!H399</f>
        <v>0</v>
      </c>
      <c r="F400" s="268"/>
      <c r="G400" s="266">
        <f t="shared" si="70"/>
        <v>0</v>
      </c>
      <c r="H400" s="84">
        <f t="shared" si="71"/>
        <v>0</v>
      </c>
      <c r="I400" s="84">
        <f t="shared" si="72"/>
        <v>0</v>
      </c>
      <c r="J400" s="84">
        <f t="shared" si="73"/>
        <v>0</v>
      </c>
      <c r="K400" s="84">
        <f t="shared" si="74"/>
        <v>0</v>
      </c>
      <c r="L400" s="84">
        <f t="shared" si="75"/>
        <v>0</v>
      </c>
      <c r="M400" s="267"/>
      <c r="N400" s="267"/>
      <c r="O400" s="84">
        <f t="shared" si="76"/>
        <v>0</v>
      </c>
      <c r="P400" s="84">
        <f t="shared" si="77"/>
        <v>0</v>
      </c>
      <c r="Q400" s="86">
        <f t="shared" si="78"/>
        <v>0</v>
      </c>
      <c r="R400" s="86">
        <f t="shared" si="79"/>
        <v>0</v>
      </c>
    </row>
    <row r="401" spans="1:18" x14ac:dyDescent="0.2">
      <c r="A401" s="77">
        <f t="shared" si="69"/>
        <v>394</v>
      </c>
      <c r="B401" s="456">
        <f>'INVENT.Mat Transp importés - 10'!D400</f>
        <v>0</v>
      </c>
      <c r="C401" s="456">
        <f>'INVENT.Mat Transp importés - 10'!F400</f>
        <v>0</v>
      </c>
      <c r="D401" s="456">
        <f>'INVENT.Mat Transp importés - 10'!C400</f>
        <v>0</v>
      </c>
      <c r="E401" s="476">
        <f>'INVENT.Mat Transp importés - 10'!H400</f>
        <v>0</v>
      </c>
      <c r="F401" s="268"/>
      <c r="G401" s="266">
        <f t="shared" si="70"/>
        <v>0</v>
      </c>
      <c r="H401" s="84">
        <f t="shared" si="71"/>
        <v>0</v>
      </c>
      <c r="I401" s="84">
        <f t="shared" si="72"/>
        <v>0</v>
      </c>
      <c r="J401" s="84">
        <f t="shared" si="73"/>
        <v>0</v>
      </c>
      <c r="K401" s="84">
        <f t="shared" si="74"/>
        <v>0</v>
      </c>
      <c r="L401" s="84">
        <f t="shared" si="75"/>
        <v>0</v>
      </c>
      <c r="M401" s="267"/>
      <c r="N401" s="267"/>
      <c r="O401" s="84">
        <f t="shared" si="76"/>
        <v>0</v>
      </c>
      <c r="P401" s="84">
        <f t="shared" si="77"/>
        <v>0</v>
      </c>
      <c r="Q401" s="86">
        <f t="shared" si="78"/>
        <v>0</v>
      </c>
      <c r="R401" s="86">
        <f t="shared" si="79"/>
        <v>0</v>
      </c>
    </row>
    <row r="402" spans="1:18" x14ac:dyDescent="0.2">
      <c r="A402" s="77">
        <f t="shared" si="69"/>
        <v>395</v>
      </c>
      <c r="B402" s="456">
        <f>'INVENT.Mat Transp importés - 10'!D401</f>
        <v>0</v>
      </c>
      <c r="C402" s="456">
        <f>'INVENT.Mat Transp importés - 10'!F401</f>
        <v>0</v>
      </c>
      <c r="D402" s="456">
        <f>'INVENT.Mat Transp importés - 10'!C401</f>
        <v>0</v>
      </c>
      <c r="E402" s="476">
        <f>'INVENT.Mat Transp importés - 10'!H401</f>
        <v>0</v>
      </c>
      <c r="F402" s="268"/>
      <c r="G402" s="266">
        <f t="shared" si="70"/>
        <v>0</v>
      </c>
      <c r="H402" s="84">
        <f t="shared" si="71"/>
        <v>0</v>
      </c>
      <c r="I402" s="84">
        <f t="shared" si="72"/>
        <v>0</v>
      </c>
      <c r="J402" s="84">
        <f t="shared" si="73"/>
        <v>0</v>
      </c>
      <c r="K402" s="84">
        <f t="shared" si="74"/>
        <v>0</v>
      </c>
      <c r="L402" s="84">
        <f t="shared" si="75"/>
        <v>0</v>
      </c>
      <c r="M402" s="267"/>
      <c r="N402" s="267"/>
      <c r="O402" s="84">
        <f t="shared" si="76"/>
        <v>0</v>
      </c>
      <c r="P402" s="84">
        <f t="shared" si="77"/>
        <v>0</v>
      </c>
      <c r="Q402" s="86">
        <f t="shared" si="78"/>
        <v>0</v>
      </c>
      <c r="R402" s="86">
        <f t="shared" si="79"/>
        <v>0</v>
      </c>
    </row>
    <row r="403" spans="1:18" x14ac:dyDescent="0.2">
      <c r="A403" s="77">
        <f t="shared" si="69"/>
        <v>396</v>
      </c>
      <c r="B403" s="456">
        <f>'INVENT.Mat Transp importés - 10'!D402</f>
        <v>0</v>
      </c>
      <c r="C403" s="456">
        <f>'INVENT.Mat Transp importés - 10'!F402</f>
        <v>0</v>
      </c>
      <c r="D403" s="456">
        <f>'INVENT.Mat Transp importés - 10'!C402</f>
        <v>0</v>
      </c>
      <c r="E403" s="476">
        <f>'INVENT.Mat Transp importés - 10'!H402</f>
        <v>0</v>
      </c>
      <c r="F403" s="268"/>
      <c r="G403" s="266">
        <f t="shared" si="70"/>
        <v>0</v>
      </c>
      <c r="H403" s="84">
        <f t="shared" si="71"/>
        <v>0</v>
      </c>
      <c r="I403" s="84">
        <f t="shared" si="72"/>
        <v>0</v>
      </c>
      <c r="J403" s="84">
        <f t="shared" si="73"/>
        <v>0</v>
      </c>
      <c r="K403" s="84">
        <f t="shared" si="74"/>
        <v>0</v>
      </c>
      <c r="L403" s="84">
        <f t="shared" si="75"/>
        <v>0</v>
      </c>
      <c r="M403" s="267"/>
      <c r="N403" s="267"/>
      <c r="O403" s="84">
        <f t="shared" si="76"/>
        <v>0</v>
      </c>
      <c r="P403" s="84">
        <f t="shared" si="77"/>
        <v>0</v>
      </c>
      <c r="Q403" s="86">
        <f t="shared" si="78"/>
        <v>0</v>
      </c>
      <c r="R403" s="86">
        <f t="shared" si="79"/>
        <v>0</v>
      </c>
    </row>
    <row r="404" spans="1:18" x14ac:dyDescent="0.2">
      <c r="A404" s="77">
        <f t="shared" si="69"/>
        <v>397</v>
      </c>
      <c r="B404" s="456">
        <f>'INVENT.Mat Transp importés - 10'!D403</f>
        <v>0</v>
      </c>
      <c r="C404" s="456">
        <f>'INVENT.Mat Transp importés - 10'!F403</f>
        <v>0</v>
      </c>
      <c r="D404" s="456">
        <f>'INVENT.Mat Transp importés - 10'!C403</f>
        <v>0</v>
      </c>
      <c r="E404" s="476">
        <f>'INVENT.Mat Transp importés - 10'!H403</f>
        <v>0</v>
      </c>
      <c r="F404" s="268"/>
      <c r="G404" s="266">
        <f t="shared" si="70"/>
        <v>0</v>
      </c>
      <c r="H404" s="84">
        <f t="shared" si="71"/>
        <v>0</v>
      </c>
      <c r="I404" s="84">
        <f t="shared" si="72"/>
        <v>0</v>
      </c>
      <c r="J404" s="84">
        <f t="shared" si="73"/>
        <v>0</v>
      </c>
      <c r="K404" s="84">
        <f t="shared" si="74"/>
        <v>0</v>
      </c>
      <c r="L404" s="84">
        <f t="shared" si="75"/>
        <v>0</v>
      </c>
      <c r="M404" s="267"/>
      <c r="N404" s="267"/>
      <c r="O404" s="84">
        <f t="shared" si="76"/>
        <v>0</v>
      </c>
      <c r="P404" s="84">
        <f t="shared" si="77"/>
        <v>0</v>
      </c>
      <c r="Q404" s="86">
        <f t="shared" si="78"/>
        <v>0</v>
      </c>
      <c r="R404" s="86">
        <f t="shared" si="79"/>
        <v>0</v>
      </c>
    </row>
    <row r="405" spans="1:18" x14ac:dyDescent="0.2">
      <c r="A405" s="77">
        <f t="shared" si="69"/>
        <v>398</v>
      </c>
      <c r="B405" s="456">
        <f>'INVENT.Mat Transp importés - 10'!D404</f>
        <v>0</v>
      </c>
      <c r="C405" s="456">
        <f>'INVENT.Mat Transp importés - 10'!F404</f>
        <v>0</v>
      </c>
      <c r="D405" s="456">
        <f>'INVENT.Mat Transp importés - 10'!C404</f>
        <v>0</v>
      </c>
      <c r="E405" s="476">
        <f>'INVENT.Mat Transp importés - 10'!H404</f>
        <v>0</v>
      </c>
      <c r="F405" s="268"/>
      <c r="G405" s="266">
        <f t="shared" si="70"/>
        <v>0</v>
      </c>
      <c r="H405" s="84">
        <f t="shared" si="71"/>
        <v>0</v>
      </c>
      <c r="I405" s="84">
        <f t="shared" si="72"/>
        <v>0</v>
      </c>
      <c r="J405" s="84">
        <f t="shared" si="73"/>
        <v>0</v>
      </c>
      <c r="K405" s="84">
        <f t="shared" si="74"/>
        <v>0</v>
      </c>
      <c r="L405" s="84">
        <f t="shared" si="75"/>
        <v>0</v>
      </c>
      <c r="M405" s="267"/>
      <c r="N405" s="267"/>
      <c r="O405" s="84">
        <f t="shared" si="76"/>
        <v>0</v>
      </c>
      <c r="P405" s="84">
        <f t="shared" si="77"/>
        <v>0</v>
      </c>
      <c r="Q405" s="86">
        <f t="shared" si="78"/>
        <v>0</v>
      </c>
      <c r="R405" s="86">
        <f t="shared" si="79"/>
        <v>0</v>
      </c>
    </row>
    <row r="406" spans="1:18" x14ac:dyDescent="0.2">
      <c r="A406" s="77">
        <f t="shared" si="69"/>
        <v>399</v>
      </c>
      <c r="B406" s="456">
        <f>'INVENT.Mat Transp importés - 10'!D405</f>
        <v>0</v>
      </c>
      <c r="C406" s="456">
        <f>'INVENT.Mat Transp importés - 10'!F405</f>
        <v>0</v>
      </c>
      <c r="D406" s="456">
        <f>'INVENT.Mat Transp importés - 10'!C405</f>
        <v>0</v>
      </c>
      <c r="E406" s="476">
        <f>'INVENT.Mat Transp importés - 10'!H405</f>
        <v>0</v>
      </c>
      <c r="F406" s="268"/>
      <c r="G406" s="266">
        <f t="shared" si="70"/>
        <v>0</v>
      </c>
      <c r="H406" s="84">
        <f t="shared" si="71"/>
        <v>0</v>
      </c>
      <c r="I406" s="84">
        <f t="shared" si="72"/>
        <v>0</v>
      </c>
      <c r="J406" s="84">
        <f t="shared" si="73"/>
        <v>0</v>
      </c>
      <c r="K406" s="84">
        <f t="shared" si="74"/>
        <v>0</v>
      </c>
      <c r="L406" s="84">
        <f t="shared" si="75"/>
        <v>0</v>
      </c>
      <c r="M406" s="267"/>
      <c r="N406" s="267"/>
      <c r="O406" s="84">
        <f t="shared" si="76"/>
        <v>0</v>
      </c>
      <c r="P406" s="84">
        <f t="shared" si="77"/>
        <v>0</v>
      </c>
      <c r="Q406" s="86">
        <f t="shared" si="78"/>
        <v>0</v>
      </c>
      <c r="R406" s="86">
        <f t="shared" si="79"/>
        <v>0</v>
      </c>
    </row>
    <row r="407" spans="1:18" x14ac:dyDescent="0.2">
      <c r="A407" s="77">
        <f t="shared" si="69"/>
        <v>400</v>
      </c>
      <c r="B407" s="456">
        <f>'INVENT.Mat Transp importés - 10'!D406</f>
        <v>0</v>
      </c>
      <c r="C407" s="456">
        <f>'INVENT.Mat Transp importés - 10'!F406</f>
        <v>0</v>
      </c>
      <c r="D407" s="456">
        <f>'INVENT.Mat Transp importés - 10'!C406</f>
        <v>0</v>
      </c>
      <c r="E407" s="476">
        <f>'INVENT.Mat Transp importés - 10'!H406</f>
        <v>0</v>
      </c>
      <c r="F407" s="268"/>
      <c r="G407" s="266">
        <f t="shared" si="70"/>
        <v>0</v>
      </c>
      <c r="H407" s="84">
        <f t="shared" si="71"/>
        <v>0</v>
      </c>
      <c r="I407" s="84">
        <f t="shared" si="72"/>
        <v>0</v>
      </c>
      <c r="J407" s="84">
        <f t="shared" si="73"/>
        <v>0</v>
      </c>
      <c r="K407" s="84">
        <f t="shared" si="74"/>
        <v>0</v>
      </c>
      <c r="L407" s="84">
        <f t="shared" si="75"/>
        <v>0</v>
      </c>
      <c r="M407" s="267"/>
      <c r="N407" s="267"/>
      <c r="O407" s="84">
        <f t="shared" si="76"/>
        <v>0</v>
      </c>
      <c r="P407" s="84">
        <f t="shared" si="77"/>
        <v>0</v>
      </c>
      <c r="Q407" s="86">
        <f t="shared" si="78"/>
        <v>0</v>
      </c>
      <c r="R407" s="86">
        <f t="shared" si="79"/>
        <v>0</v>
      </c>
    </row>
    <row r="408" spans="1:18" x14ac:dyDescent="0.2">
      <c r="A408" s="77">
        <f t="shared" si="69"/>
        <v>401</v>
      </c>
      <c r="B408" s="456">
        <f>'INVENT.Mat Transp importés - 10'!D407</f>
        <v>0</v>
      </c>
      <c r="C408" s="456">
        <f>'INVENT.Mat Transp importés - 10'!F407</f>
        <v>0</v>
      </c>
      <c r="D408" s="456">
        <f>'INVENT.Mat Transp importés - 10'!C407</f>
        <v>0</v>
      </c>
      <c r="E408" s="476">
        <f>'INVENT.Mat Transp importés - 10'!H407</f>
        <v>0</v>
      </c>
      <c r="F408" s="268"/>
      <c r="G408" s="266">
        <f t="shared" si="70"/>
        <v>0</v>
      </c>
      <c r="H408" s="84">
        <f t="shared" si="71"/>
        <v>0</v>
      </c>
      <c r="I408" s="84">
        <f t="shared" si="72"/>
        <v>0</v>
      </c>
      <c r="J408" s="84">
        <f t="shared" si="73"/>
        <v>0</v>
      </c>
      <c r="K408" s="84">
        <f t="shared" si="74"/>
        <v>0</v>
      </c>
      <c r="L408" s="84">
        <f t="shared" si="75"/>
        <v>0</v>
      </c>
      <c r="M408" s="267"/>
      <c r="N408" s="267"/>
      <c r="O408" s="84">
        <f t="shared" si="76"/>
        <v>0</v>
      </c>
      <c r="P408" s="84">
        <f t="shared" si="77"/>
        <v>0</v>
      </c>
      <c r="Q408" s="86">
        <f t="shared" si="78"/>
        <v>0</v>
      </c>
      <c r="R408" s="86">
        <f t="shared" si="79"/>
        <v>0</v>
      </c>
    </row>
    <row r="409" spans="1:18" x14ac:dyDescent="0.2">
      <c r="A409" s="77">
        <f t="shared" si="69"/>
        <v>402</v>
      </c>
      <c r="B409" s="456">
        <f>'INVENT.Mat Transp importés - 10'!D408</f>
        <v>0</v>
      </c>
      <c r="C409" s="456">
        <f>'INVENT.Mat Transp importés - 10'!F408</f>
        <v>0</v>
      </c>
      <c r="D409" s="456">
        <f>'INVENT.Mat Transp importés - 10'!C408</f>
        <v>0</v>
      </c>
      <c r="E409" s="476">
        <f>'INVENT.Mat Transp importés - 10'!H408</f>
        <v>0</v>
      </c>
      <c r="F409" s="268"/>
      <c r="G409" s="266">
        <f t="shared" si="70"/>
        <v>0</v>
      </c>
      <c r="H409" s="84">
        <f t="shared" si="71"/>
        <v>0</v>
      </c>
      <c r="I409" s="84">
        <f t="shared" si="72"/>
        <v>0</v>
      </c>
      <c r="J409" s="84">
        <f t="shared" si="73"/>
        <v>0</v>
      </c>
      <c r="K409" s="84">
        <f t="shared" si="74"/>
        <v>0</v>
      </c>
      <c r="L409" s="84">
        <f t="shared" si="75"/>
        <v>0</v>
      </c>
      <c r="M409" s="267"/>
      <c r="N409" s="267"/>
      <c r="O409" s="84">
        <f t="shared" si="76"/>
        <v>0</v>
      </c>
      <c r="P409" s="84">
        <f t="shared" si="77"/>
        <v>0</v>
      </c>
      <c r="Q409" s="86">
        <f t="shared" si="78"/>
        <v>0</v>
      </c>
      <c r="R409" s="86">
        <f t="shared" si="79"/>
        <v>0</v>
      </c>
    </row>
    <row r="410" spans="1:18" x14ac:dyDescent="0.2">
      <c r="A410" s="77">
        <f t="shared" si="69"/>
        <v>403</v>
      </c>
      <c r="B410" s="456">
        <f>'INVENT.Mat Transp importés - 10'!D409</f>
        <v>0</v>
      </c>
      <c r="C410" s="456">
        <f>'INVENT.Mat Transp importés - 10'!F409</f>
        <v>0</v>
      </c>
      <c r="D410" s="456">
        <f>'INVENT.Mat Transp importés - 10'!C409</f>
        <v>0</v>
      </c>
      <c r="E410" s="476">
        <f>'INVENT.Mat Transp importés - 10'!H409</f>
        <v>0</v>
      </c>
      <c r="F410" s="268"/>
      <c r="G410" s="266">
        <f t="shared" si="70"/>
        <v>0</v>
      </c>
      <c r="H410" s="84">
        <f t="shared" si="71"/>
        <v>0</v>
      </c>
      <c r="I410" s="84">
        <f t="shared" si="72"/>
        <v>0</v>
      </c>
      <c r="J410" s="84">
        <f t="shared" si="73"/>
        <v>0</v>
      </c>
      <c r="K410" s="84">
        <f t="shared" si="74"/>
        <v>0</v>
      </c>
      <c r="L410" s="84">
        <f t="shared" si="75"/>
        <v>0</v>
      </c>
      <c r="M410" s="267"/>
      <c r="N410" s="267"/>
      <c r="O410" s="84">
        <f t="shared" si="76"/>
        <v>0</v>
      </c>
      <c r="P410" s="84">
        <f t="shared" si="77"/>
        <v>0</v>
      </c>
      <c r="Q410" s="86">
        <f t="shared" si="78"/>
        <v>0</v>
      </c>
      <c r="R410" s="86">
        <f t="shared" si="79"/>
        <v>0</v>
      </c>
    </row>
    <row r="411" spans="1:18" x14ac:dyDescent="0.2">
      <c r="A411" s="77">
        <f t="shared" si="69"/>
        <v>404</v>
      </c>
      <c r="B411" s="456">
        <f>'INVENT.Mat Transp importés - 10'!D410</f>
        <v>0</v>
      </c>
      <c r="C411" s="456">
        <f>'INVENT.Mat Transp importés - 10'!F410</f>
        <v>0</v>
      </c>
      <c r="D411" s="456">
        <f>'INVENT.Mat Transp importés - 10'!C410</f>
        <v>0</v>
      </c>
      <c r="E411" s="476">
        <f>'INVENT.Mat Transp importés - 10'!H410</f>
        <v>0</v>
      </c>
      <c r="F411" s="268"/>
      <c r="G411" s="266">
        <f t="shared" si="70"/>
        <v>0</v>
      </c>
      <c r="H411" s="84">
        <f t="shared" si="71"/>
        <v>0</v>
      </c>
      <c r="I411" s="84">
        <f t="shared" si="72"/>
        <v>0</v>
      </c>
      <c r="J411" s="84">
        <f t="shared" si="73"/>
        <v>0</v>
      </c>
      <c r="K411" s="84">
        <f t="shared" si="74"/>
        <v>0</v>
      </c>
      <c r="L411" s="84">
        <f t="shared" si="75"/>
        <v>0</v>
      </c>
      <c r="M411" s="267"/>
      <c r="N411" s="267"/>
      <c r="O411" s="84">
        <f t="shared" si="76"/>
        <v>0</v>
      </c>
      <c r="P411" s="84">
        <f t="shared" si="77"/>
        <v>0</v>
      </c>
      <c r="Q411" s="86">
        <f t="shared" si="78"/>
        <v>0</v>
      </c>
      <c r="R411" s="86">
        <f t="shared" si="79"/>
        <v>0</v>
      </c>
    </row>
    <row r="412" spans="1:18" x14ac:dyDescent="0.2">
      <c r="A412" s="77">
        <f t="shared" si="69"/>
        <v>405</v>
      </c>
      <c r="B412" s="456">
        <f>'INVENT.Mat Transp importés - 10'!D411</f>
        <v>0</v>
      </c>
      <c r="C412" s="456">
        <f>'INVENT.Mat Transp importés - 10'!F411</f>
        <v>0</v>
      </c>
      <c r="D412" s="456">
        <f>'INVENT.Mat Transp importés - 10'!C411</f>
        <v>0</v>
      </c>
      <c r="E412" s="476">
        <f>'INVENT.Mat Transp importés - 10'!H411</f>
        <v>0</v>
      </c>
      <c r="F412" s="268"/>
      <c r="G412" s="266">
        <f t="shared" si="70"/>
        <v>0</v>
      </c>
      <c r="H412" s="84">
        <f t="shared" si="71"/>
        <v>0</v>
      </c>
      <c r="I412" s="84">
        <f t="shared" si="72"/>
        <v>0</v>
      </c>
      <c r="J412" s="84">
        <f t="shared" si="73"/>
        <v>0</v>
      </c>
      <c r="K412" s="84">
        <f t="shared" si="74"/>
        <v>0</v>
      </c>
      <c r="L412" s="84">
        <f t="shared" si="75"/>
        <v>0</v>
      </c>
      <c r="M412" s="267"/>
      <c r="N412" s="267"/>
      <c r="O412" s="84">
        <f t="shared" si="76"/>
        <v>0</v>
      </c>
      <c r="P412" s="84">
        <f t="shared" si="77"/>
        <v>0</v>
      </c>
      <c r="Q412" s="86">
        <f t="shared" si="78"/>
        <v>0</v>
      </c>
      <c r="R412" s="86">
        <f t="shared" si="79"/>
        <v>0</v>
      </c>
    </row>
    <row r="413" spans="1:18" x14ac:dyDescent="0.2">
      <c r="A413" s="77">
        <f t="shared" si="69"/>
        <v>406</v>
      </c>
      <c r="B413" s="456">
        <f>'INVENT.Mat Transp importés - 10'!D412</f>
        <v>0</v>
      </c>
      <c r="C413" s="456">
        <f>'INVENT.Mat Transp importés - 10'!F412</f>
        <v>0</v>
      </c>
      <c r="D413" s="456">
        <f>'INVENT.Mat Transp importés - 10'!C412</f>
        <v>0</v>
      </c>
      <c r="E413" s="476">
        <f>'INVENT.Mat Transp importés - 10'!H412</f>
        <v>0</v>
      </c>
      <c r="F413" s="268"/>
      <c r="G413" s="266">
        <f t="shared" si="70"/>
        <v>0</v>
      </c>
      <c r="H413" s="84">
        <f t="shared" si="71"/>
        <v>0</v>
      </c>
      <c r="I413" s="84">
        <f t="shared" si="72"/>
        <v>0</v>
      </c>
      <c r="J413" s="84">
        <f t="shared" si="73"/>
        <v>0</v>
      </c>
      <c r="K413" s="84">
        <f t="shared" si="74"/>
        <v>0</v>
      </c>
      <c r="L413" s="84">
        <f t="shared" si="75"/>
        <v>0</v>
      </c>
      <c r="M413" s="267"/>
      <c r="N413" s="267"/>
      <c r="O413" s="84">
        <f t="shared" si="76"/>
        <v>0</v>
      </c>
      <c r="P413" s="84">
        <f t="shared" si="77"/>
        <v>0</v>
      </c>
      <c r="Q413" s="86">
        <f t="shared" si="78"/>
        <v>0</v>
      </c>
      <c r="R413" s="86">
        <f t="shared" si="79"/>
        <v>0</v>
      </c>
    </row>
    <row r="414" spans="1:18" x14ac:dyDescent="0.2">
      <c r="A414" s="77">
        <f t="shared" si="69"/>
        <v>407</v>
      </c>
      <c r="B414" s="456">
        <f>'INVENT.Mat Transp importés - 10'!D413</f>
        <v>0</v>
      </c>
      <c r="C414" s="456">
        <f>'INVENT.Mat Transp importés - 10'!F413</f>
        <v>0</v>
      </c>
      <c r="D414" s="456">
        <f>'INVENT.Mat Transp importés - 10'!C413</f>
        <v>0</v>
      </c>
      <c r="E414" s="476">
        <f>'INVENT.Mat Transp importés - 10'!H413</f>
        <v>0</v>
      </c>
      <c r="F414" s="268"/>
      <c r="G414" s="266">
        <f t="shared" si="70"/>
        <v>0</v>
      </c>
      <c r="H414" s="84">
        <f t="shared" si="71"/>
        <v>0</v>
      </c>
      <c r="I414" s="84">
        <f t="shared" si="72"/>
        <v>0</v>
      </c>
      <c r="J414" s="84">
        <f t="shared" si="73"/>
        <v>0</v>
      </c>
      <c r="K414" s="84">
        <f t="shared" si="74"/>
        <v>0</v>
      </c>
      <c r="L414" s="84">
        <f t="shared" si="75"/>
        <v>0</v>
      </c>
      <c r="M414" s="267"/>
      <c r="N414" s="267"/>
      <c r="O414" s="84">
        <f t="shared" si="76"/>
        <v>0</v>
      </c>
      <c r="P414" s="84">
        <f t="shared" si="77"/>
        <v>0</v>
      </c>
      <c r="Q414" s="86">
        <f t="shared" si="78"/>
        <v>0</v>
      </c>
      <c r="R414" s="86">
        <f t="shared" si="79"/>
        <v>0</v>
      </c>
    </row>
    <row r="415" spans="1:18" x14ac:dyDescent="0.2">
      <c r="A415" s="77">
        <f t="shared" si="69"/>
        <v>408</v>
      </c>
      <c r="B415" s="456">
        <f>'INVENT.Mat Transp importés - 10'!D414</f>
        <v>0</v>
      </c>
      <c r="C415" s="456">
        <f>'INVENT.Mat Transp importés - 10'!F414</f>
        <v>0</v>
      </c>
      <c r="D415" s="456">
        <f>'INVENT.Mat Transp importés - 10'!C414</f>
        <v>0</v>
      </c>
      <c r="E415" s="476">
        <f>'INVENT.Mat Transp importés - 10'!H414</f>
        <v>0</v>
      </c>
      <c r="F415" s="268"/>
      <c r="G415" s="266">
        <f t="shared" si="70"/>
        <v>0</v>
      </c>
      <c r="H415" s="84">
        <f t="shared" si="71"/>
        <v>0</v>
      </c>
      <c r="I415" s="84">
        <f t="shared" si="72"/>
        <v>0</v>
      </c>
      <c r="J415" s="84">
        <f t="shared" si="73"/>
        <v>0</v>
      </c>
      <c r="K415" s="84">
        <f t="shared" si="74"/>
        <v>0</v>
      </c>
      <c r="L415" s="84">
        <f t="shared" si="75"/>
        <v>0</v>
      </c>
      <c r="M415" s="267"/>
      <c r="N415" s="267"/>
      <c r="O415" s="84">
        <f t="shared" si="76"/>
        <v>0</v>
      </c>
      <c r="P415" s="84">
        <f t="shared" si="77"/>
        <v>0</v>
      </c>
      <c r="Q415" s="86">
        <f t="shared" si="78"/>
        <v>0</v>
      </c>
      <c r="R415" s="86">
        <f t="shared" si="79"/>
        <v>0</v>
      </c>
    </row>
    <row r="416" spans="1:18" x14ac:dyDescent="0.2">
      <c r="A416" s="77">
        <f t="shared" si="69"/>
        <v>409</v>
      </c>
      <c r="B416" s="456">
        <f>'INVENT.Mat Transp importés - 10'!D415</f>
        <v>0</v>
      </c>
      <c r="C416" s="456">
        <f>'INVENT.Mat Transp importés - 10'!F415</f>
        <v>0</v>
      </c>
      <c r="D416" s="456">
        <f>'INVENT.Mat Transp importés - 10'!C415</f>
        <v>0</v>
      </c>
      <c r="E416" s="476">
        <f>'INVENT.Mat Transp importés - 10'!H415</f>
        <v>0</v>
      </c>
      <c r="F416" s="268"/>
      <c r="G416" s="266">
        <f t="shared" si="70"/>
        <v>0</v>
      </c>
      <c r="H416" s="84">
        <f t="shared" si="71"/>
        <v>0</v>
      </c>
      <c r="I416" s="84">
        <f t="shared" si="72"/>
        <v>0</v>
      </c>
      <c r="J416" s="84">
        <f t="shared" si="73"/>
        <v>0</v>
      </c>
      <c r="K416" s="84">
        <f t="shared" si="74"/>
        <v>0</v>
      </c>
      <c r="L416" s="84">
        <f t="shared" si="75"/>
        <v>0</v>
      </c>
      <c r="M416" s="267"/>
      <c r="N416" s="267"/>
      <c r="O416" s="84">
        <f t="shared" si="76"/>
        <v>0</v>
      </c>
      <c r="P416" s="84">
        <f t="shared" si="77"/>
        <v>0</v>
      </c>
      <c r="Q416" s="86">
        <f t="shared" si="78"/>
        <v>0</v>
      </c>
      <c r="R416" s="86">
        <f t="shared" si="79"/>
        <v>0</v>
      </c>
    </row>
    <row r="417" spans="1:18" x14ac:dyDescent="0.2">
      <c r="A417" s="77">
        <f t="shared" si="69"/>
        <v>410</v>
      </c>
      <c r="B417" s="456">
        <f>'INVENT.Mat Transp importés - 10'!D416</f>
        <v>0</v>
      </c>
      <c r="C417" s="456">
        <f>'INVENT.Mat Transp importés - 10'!F416</f>
        <v>0</v>
      </c>
      <c r="D417" s="456">
        <f>'INVENT.Mat Transp importés - 10'!C416</f>
        <v>0</v>
      </c>
      <c r="E417" s="476">
        <f>'INVENT.Mat Transp importés - 10'!H416</f>
        <v>0</v>
      </c>
      <c r="F417" s="268"/>
      <c r="G417" s="266">
        <f t="shared" si="70"/>
        <v>0</v>
      </c>
      <c r="H417" s="84">
        <f t="shared" si="71"/>
        <v>0</v>
      </c>
      <c r="I417" s="84">
        <f t="shared" si="72"/>
        <v>0</v>
      </c>
      <c r="J417" s="84">
        <f t="shared" si="73"/>
        <v>0</v>
      </c>
      <c r="K417" s="84">
        <f t="shared" si="74"/>
        <v>0</v>
      </c>
      <c r="L417" s="84">
        <f t="shared" si="75"/>
        <v>0</v>
      </c>
      <c r="M417" s="267"/>
      <c r="N417" s="267"/>
      <c r="O417" s="84">
        <f t="shared" si="76"/>
        <v>0</v>
      </c>
      <c r="P417" s="84">
        <f t="shared" si="77"/>
        <v>0</v>
      </c>
      <c r="Q417" s="86">
        <f t="shared" si="78"/>
        <v>0</v>
      </c>
      <c r="R417" s="86">
        <f t="shared" si="79"/>
        <v>0</v>
      </c>
    </row>
    <row r="418" spans="1:18" x14ac:dyDescent="0.2">
      <c r="A418" s="77">
        <f t="shared" si="69"/>
        <v>411</v>
      </c>
      <c r="B418" s="456">
        <f>'INVENT.Mat Transp importés - 10'!D417</f>
        <v>0</v>
      </c>
      <c r="C418" s="456">
        <f>'INVENT.Mat Transp importés - 10'!F417</f>
        <v>0</v>
      </c>
      <c r="D418" s="456">
        <f>'INVENT.Mat Transp importés - 10'!C417</f>
        <v>0</v>
      </c>
      <c r="E418" s="476">
        <f>'INVENT.Mat Transp importés - 10'!H417</f>
        <v>0</v>
      </c>
      <c r="F418" s="268"/>
      <c r="G418" s="266">
        <f t="shared" si="70"/>
        <v>0</v>
      </c>
      <c r="H418" s="84">
        <f t="shared" si="71"/>
        <v>0</v>
      </c>
      <c r="I418" s="84">
        <f t="shared" si="72"/>
        <v>0</v>
      </c>
      <c r="J418" s="84">
        <f t="shared" si="73"/>
        <v>0</v>
      </c>
      <c r="K418" s="84">
        <f t="shared" si="74"/>
        <v>0</v>
      </c>
      <c r="L418" s="84">
        <f t="shared" si="75"/>
        <v>0</v>
      </c>
      <c r="M418" s="267"/>
      <c r="N418" s="267"/>
      <c r="O418" s="84">
        <f t="shared" si="76"/>
        <v>0</v>
      </c>
      <c r="P418" s="84">
        <f t="shared" si="77"/>
        <v>0</v>
      </c>
      <c r="Q418" s="86">
        <f t="shared" si="78"/>
        <v>0</v>
      </c>
      <c r="R418" s="86">
        <f t="shared" si="79"/>
        <v>0</v>
      </c>
    </row>
    <row r="419" spans="1:18" x14ac:dyDescent="0.2">
      <c r="A419" s="77">
        <f t="shared" si="69"/>
        <v>412</v>
      </c>
      <c r="B419" s="456">
        <f>'INVENT.Mat Transp importés - 10'!D418</f>
        <v>0</v>
      </c>
      <c r="C419" s="456">
        <f>'INVENT.Mat Transp importés - 10'!F418</f>
        <v>0</v>
      </c>
      <c r="D419" s="456">
        <f>'INVENT.Mat Transp importés - 10'!C418</f>
        <v>0</v>
      </c>
      <c r="E419" s="476">
        <f>'INVENT.Mat Transp importés - 10'!H418</f>
        <v>0</v>
      </c>
      <c r="F419" s="268"/>
      <c r="G419" s="266">
        <f t="shared" si="70"/>
        <v>0</v>
      </c>
      <c r="H419" s="84">
        <f t="shared" si="71"/>
        <v>0</v>
      </c>
      <c r="I419" s="84">
        <f t="shared" si="72"/>
        <v>0</v>
      </c>
      <c r="J419" s="84">
        <f t="shared" si="73"/>
        <v>0</v>
      </c>
      <c r="K419" s="84">
        <f t="shared" si="74"/>
        <v>0</v>
      </c>
      <c r="L419" s="84">
        <f t="shared" si="75"/>
        <v>0</v>
      </c>
      <c r="M419" s="267"/>
      <c r="N419" s="267"/>
      <c r="O419" s="84">
        <f t="shared" si="76"/>
        <v>0</v>
      </c>
      <c r="P419" s="84">
        <f t="shared" si="77"/>
        <v>0</v>
      </c>
      <c r="Q419" s="86">
        <f t="shared" si="78"/>
        <v>0</v>
      </c>
      <c r="R419" s="86">
        <f t="shared" si="79"/>
        <v>0</v>
      </c>
    </row>
    <row r="420" spans="1:18" x14ac:dyDescent="0.2">
      <c r="A420" s="77">
        <f t="shared" si="69"/>
        <v>413</v>
      </c>
      <c r="B420" s="456">
        <f>'INVENT.Mat Transp importés - 10'!D419</f>
        <v>0</v>
      </c>
      <c r="C420" s="456">
        <f>'INVENT.Mat Transp importés - 10'!F419</f>
        <v>0</v>
      </c>
      <c r="D420" s="456">
        <f>'INVENT.Mat Transp importés - 10'!C419</f>
        <v>0</v>
      </c>
      <c r="E420" s="476">
        <f>'INVENT.Mat Transp importés - 10'!H419</f>
        <v>0</v>
      </c>
      <c r="F420" s="268"/>
      <c r="G420" s="266">
        <f t="shared" si="70"/>
        <v>0</v>
      </c>
      <c r="H420" s="84">
        <f t="shared" si="71"/>
        <v>0</v>
      </c>
      <c r="I420" s="84">
        <f t="shared" si="72"/>
        <v>0</v>
      </c>
      <c r="J420" s="84">
        <f t="shared" si="73"/>
        <v>0</v>
      </c>
      <c r="K420" s="84">
        <f t="shared" si="74"/>
        <v>0</v>
      </c>
      <c r="L420" s="84">
        <f t="shared" si="75"/>
        <v>0</v>
      </c>
      <c r="M420" s="267"/>
      <c r="N420" s="267"/>
      <c r="O420" s="84">
        <f t="shared" si="76"/>
        <v>0</v>
      </c>
      <c r="P420" s="84">
        <f t="shared" si="77"/>
        <v>0</v>
      </c>
      <c r="Q420" s="86">
        <f t="shared" si="78"/>
        <v>0</v>
      </c>
      <c r="R420" s="86">
        <f t="shared" si="79"/>
        <v>0</v>
      </c>
    </row>
    <row r="421" spans="1:18" x14ac:dyDescent="0.2">
      <c r="A421" s="77">
        <f t="shared" si="69"/>
        <v>414</v>
      </c>
      <c r="B421" s="456">
        <f>'INVENT.Mat Transp importés - 10'!D420</f>
        <v>0</v>
      </c>
      <c r="C421" s="456">
        <f>'INVENT.Mat Transp importés - 10'!F420</f>
        <v>0</v>
      </c>
      <c r="D421" s="456">
        <f>'INVENT.Mat Transp importés - 10'!C420</f>
        <v>0</v>
      </c>
      <c r="E421" s="476">
        <f>'INVENT.Mat Transp importés - 10'!H420</f>
        <v>0</v>
      </c>
      <c r="F421" s="268"/>
      <c r="G421" s="266">
        <f t="shared" si="70"/>
        <v>0</v>
      </c>
      <c r="H421" s="84">
        <f t="shared" si="71"/>
        <v>0</v>
      </c>
      <c r="I421" s="84">
        <f t="shared" si="72"/>
        <v>0</v>
      </c>
      <c r="J421" s="84">
        <f t="shared" si="73"/>
        <v>0</v>
      </c>
      <c r="K421" s="84">
        <f t="shared" si="74"/>
        <v>0</v>
      </c>
      <c r="L421" s="84">
        <f t="shared" si="75"/>
        <v>0</v>
      </c>
      <c r="M421" s="267"/>
      <c r="N421" s="267"/>
      <c r="O421" s="84">
        <f t="shared" si="76"/>
        <v>0</v>
      </c>
      <c r="P421" s="84">
        <f t="shared" si="77"/>
        <v>0</v>
      </c>
      <c r="Q421" s="86">
        <f t="shared" si="78"/>
        <v>0</v>
      </c>
      <c r="R421" s="86">
        <f t="shared" si="79"/>
        <v>0</v>
      </c>
    </row>
    <row r="422" spans="1:18" x14ac:dyDescent="0.2">
      <c r="A422" s="77">
        <f t="shared" si="69"/>
        <v>415</v>
      </c>
      <c r="B422" s="456">
        <f>'INVENT.Mat Transp importés - 10'!D421</f>
        <v>0</v>
      </c>
      <c r="C422" s="456">
        <f>'INVENT.Mat Transp importés - 10'!F421</f>
        <v>0</v>
      </c>
      <c r="D422" s="456">
        <f>'INVENT.Mat Transp importés - 10'!C421</f>
        <v>0</v>
      </c>
      <c r="E422" s="476">
        <f>'INVENT.Mat Transp importés - 10'!H421</f>
        <v>0</v>
      </c>
      <c r="F422" s="268"/>
      <c r="G422" s="266">
        <f t="shared" si="70"/>
        <v>0</v>
      </c>
      <c r="H422" s="84">
        <f t="shared" si="71"/>
        <v>0</v>
      </c>
      <c r="I422" s="84">
        <f t="shared" si="72"/>
        <v>0</v>
      </c>
      <c r="J422" s="84">
        <f t="shared" si="73"/>
        <v>0</v>
      </c>
      <c r="K422" s="84">
        <f t="shared" si="74"/>
        <v>0</v>
      </c>
      <c r="L422" s="84">
        <f t="shared" si="75"/>
        <v>0</v>
      </c>
      <c r="M422" s="267"/>
      <c r="N422" s="267"/>
      <c r="O422" s="84">
        <f t="shared" si="76"/>
        <v>0</v>
      </c>
      <c r="P422" s="84">
        <f t="shared" si="77"/>
        <v>0</v>
      </c>
      <c r="Q422" s="86">
        <f t="shared" si="78"/>
        <v>0</v>
      </c>
      <c r="R422" s="86">
        <f t="shared" si="79"/>
        <v>0</v>
      </c>
    </row>
    <row r="423" spans="1:18" x14ac:dyDescent="0.2">
      <c r="A423" s="77">
        <f t="shared" si="69"/>
        <v>416</v>
      </c>
      <c r="B423" s="456">
        <f>'INVENT.Mat Transp importés - 10'!D422</f>
        <v>0</v>
      </c>
      <c r="C423" s="456">
        <f>'INVENT.Mat Transp importés - 10'!F422</f>
        <v>0</v>
      </c>
      <c r="D423" s="456">
        <f>'INVENT.Mat Transp importés - 10'!C422</f>
        <v>0</v>
      </c>
      <c r="E423" s="476">
        <f>'INVENT.Mat Transp importés - 10'!H422</f>
        <v>0</v>
      </c>
      <c r="F423" s="268"/>
      <c r="G423" s="266">
        <f t="shared" si="70"/>
        <v>0</v>
      </c>
      <c r="H423" s="84">
        <f t="shared" si="71"/>
        <v>0</v>
      </c>
      <c r="I423" s="84">
        <f t="shared" si="72"/>
        <v>0</v>
      </c>
      <c r="J423" s="84">
        <f t="shared" si="73"/>
        <v>0</v>
      </c>
      <c r="K423" s="84">
        <f t="shared" si="74"/>
        <v>0</v>
      </c>
      <c r="L423" s="84">
        <f t="shared" si="75"/>
        <v>0</v>
      </c>
      <c r="M423" s="267"/>
      <c r="N423" s="267"/>
      <c r="O423" s="84">
        <f t="shared" si="76"/>
        <v>0</v>
      </c>
      <c r="P423" s="84">
        <f t="shared" si="77"/>
        <v>0</v>
      </c>
      <c r="Q423" s="86">
        <f t="shared" si="78"/>
        <v>0</v>
      </c>
      <c r="R423" s="86">
        <f t="shared" si="79"/>
        <v>0</v>
      </c>
    </row>
    <row r="424" spans="1:18" x14ac:dyDescent="0.2">
      <c r="A424" s="77">
        <f t="shared" si="69"/>
        <v>417</v>
      </c>
      <c r="B424" s="456">
        <f>'INVENT.Mat Transp importés - 10'!D423</f>
        <v>0</v>
      </c>
      <c r="C424" s="456">
        <f>'INVENT.Mat Transp importés - 10'!F423</f>
        <v>0</v>
      </c>
      <c r="D424" s="456">
        <f>'INVENT.Mat Transp importés - 10'!C423</f>
        <v>0</v>
      </c>
      <c r="E424" s="476">
        <f>'INVENT.Mat Transp importés - 10'!H423</f>
        <v>0</v>
      </c>
      <c r="F424" s="268"/>
      <c r="G424" s="266">
        <f t="shared" si="70"/>
        <v>0</v>
      </c>
      <c r="H424" s="84">
        <f t="shared" si="71"/>
        <v>0</v>
      </c>
      <c r="I424" s="84">
        <f t="shared" si="72"/>
        <v>0</v>
      </c>
      <c r="J424" s="84">
        <f t="shared" si="73"/>
        <v>0</v>
      </c>
      <c r="K424" s="84">
        <f t="shared" si="74"/>
        <v>0</v>
      </c>
      <c r="L424" s="84">
        <f t="shared" si="75"/>
        <v>0</v>
      </c>
      <c r="M424" s="267"/>
      <c r="N424" s="267"/>
      <c r="O424" s="84">
        <f t="shared" si="76"/>
        <v>0</v>
      </c>
      <c r="P424" s="84">
        <f t="shared" si="77"/>
        <v>0</v>
      </c>
      <c r="Q424" s="86">
        <f t="shared" si="78"/>
        <v>0</v>
      </c>
      <c r="R424" s="86">
        <f t="shared" si="79"/>
        <v>0</v>
      </c>
    </row>
    <row r="425" spans="1:18" x14ac:dyDescent="0.2">
      <c r="A425" s="77">
        <f t="shared" si="69"/>
        <v>418</v>
      </c>
      <c r="B425" s="456">
        <f>'INVENT.Mat Transp importés - 10'!D424</f>
        <v>0</v>
      </c>
      <c r="C425" s="456">
        <f>'INVENT.Mat Transp importés - 10'!F424</f>
        <v>0</v>
      </c>
      <c r="D425" s="456">
        <f>'INVENT.Mat Transp importés - 10'!C424</f>
        <v>0</v>
      </c>
      <c r="E425" s="476">
        <f>'INVENT.Mat Transp importés - 10'!H424</f>
        <v>0</v>
      </c>
      <c r="F425" s="268"/>
      <c r="G425" s="266">
        <f t="shared" si="70"/>
        <v>0</v>
      </c>
      <c r="H425" s="84">
        <f t="shared" si="71"/>
        <v>0</v>
      </c>
      <c r="I425" s="84">
        <f t="shared" si="72"/>
        <v>0</v>
      </c>
      <c r="J425" s="84">
        <f t="shared" si="73"/>
        <v>0</v>
      </c>
      <c r="K425" s="84">
        <f t="shared" si="74"/>
        <v>0</v>
      </c>
      <c r="L425" s="84">
        <f t="shared" si="75"/>
        <v>0</v>
      </c>
      <c r="M425" s="267"/>
      <c r="N425" s="267"/>
      <c r="O425" s="84">
        <f t="shared" si="76"/>
        <v>0</v>
      </c>
      <c r="P425" s="84">
        <f t="shared" si="77"/>
        <v>0</v>
      </c>
      <c r="Q425" s="86">
        <f t="shared" si="78"/>
        <v>0</v>
      </c>
      <c r="R425" s="86">
        <f t="shared" si="79"/>
        <v>0</v>
      </c>
    </row>
    <row r="426" spans="1:18" x14ac:dyDescent="0.2">
      <c r="A426" s="77">
        <f t="shared" si="69"/>
        <v>419</v>
      </c>
      <c r="B426" s="456">
        <f>'INVENT.Mat Transp importés - 10'!D425</f>
        <v>0</v>
      </c>
      <c r="C426" s="456">
        <f>'INVENT.Mat Transp importés - 10'!F425</f>
        <v>0</v>
      </c>
      <c r="D426" s="456">
        <f>'INVENT.Mat Transp importés - 10'!C425</f>
        <v>0</v>
      </c>
      <c r="E426" s="476">
        <f>'INVENT.Mat Transp importés - 10'!H425</f>
        <v>0</v>
      </c>
      <c r="F426" s="268"/>
      <c r="G426" s="266">
        <f t="shared" si="70"/>
        <v>0</v>
      </c>
      <c r="H426" s="84">
        <f t="shared" si="71"/>
        <v>0</v>
      </c>
      <c r="I426" s="84">
        <f t="shared" si="72"/>
        <v>0</v>
      </c>
      <c r="J426" s="84">
        <f t="shared" si="73"/>
        <v>0</v>
      </c>
      <c r="K426" s="84">
        <f t="shared" si="74"/>
        <v>0</v>
      </c>
      <c r="L426" s="84">
        <f t="shared" si="75"/>
        <v>0</v>
      </c>
      <c r="M426" s="267"/>
      <c r="N426" s="267"/>
      <c r="O426" s="84">
        <f t="shared" si="76"/>
        <v>0</v>
      </c>
      <c r="P426" s="84">
        <f t="shared" si="77"/>
        <v>0</v>
      </c>
      <c r="Q426" s="86">
        <f t="shared" si="78"/>
        <v>0</v>
      </c>
      <c r="R426" s="86">
        <f t="shared" si="79"/>
        <v>0</v>
      </c>
    </row>
    <row r="427" spans="1:18" x14ac:dyDescent="0.2">
      <c r="A427" s="77">
        <f t="shared" si="69"/>
        <v>420</v>
      </c>
      <c r="B427" s="456">
        <f>'INVENT.Mat Transp importés - 10'!D426</f>
        <v>0</v>
      </c>
      <c r="C427" s="456">
        <f>'INVENT.Mat Transp importés - 10'!F426</f>
        <v>0</v>
      </c>
      <c r="D427" s="456">
        <f>'INVENT.Mat Transp importés - 10'!C426</f>
        <v>0</v>
      </c>
      <c r="E427" s="476">
        <f>'INVENT.Mat Transp importés - 10'!H426</f>
        <v>0</v>
      </c>
      <c r="F427" s="268"/>
      <c r="G427" s="266">
        <f t="shared" si="70"/>
        <v>0</v>
      </c>
      <c r="H427" s="84">
        <f t="shared" si="71"/>
        <v>0</v>
      </c>
      <c r="I427" s="84">
        <f t="shared" si="72"/>
        <v>0</v>
      </c>
      <c r="J427" s="84">
        <f t="shared" si="73"/>
        <v>0</v>
      </c>
      <c r="K427" s="84">
        <f t="shared" si="74"/>
        <v>0</v>
      </c>
      <c r="L427" s="84">
        <f t="shared" si="75"/>
        <v>0</v>
      </c>
      <c r="M427" s="267"/>
      <c r="N427" s="267"/>
      <c r="O427" s="84">
        <f t="shared" si="76"/>
        <v>0</v>
      </c>
      <c r="P427" s="84">
        <f t="shared" si="77"/>
        <v>0</v>
      </c>
      <c r="Q427" s="86">
        <f t="shared" si="78"/>
        <v>0</v>
      </c>
      <c r="R427" s="86">
        <f t="shared" si="79"/>
        <v>0</v>
      </c>
    </row>
    <row r="428" spans="1:18" x14ac:dyDescent="0.2">
      <c r="A428" s="77">
        <f t="shared" si="69"/>
        <v>421</v>
      </c>
      <c r="B428" s="456">
        <f>'INVENT.Mat Transp importés - 10'!D427</f>
        <v>0</v>
      </c>
      <c r="C428" s="456">
        <f>'INVENT.Mat Transp importés - 10'!F427</f>
        <v>0</v>
      </c>
      <c r="D428" s="456">
        <f>'INVENT.Mat Transp importés - 10'!C427</f>
        <v>0</v>
      </c>
      <c r="E428" s="476">
        <f>'INVENT.Mat Transp importés - 10'!H427</f>
        <v>0</v>
      </c>
      <c r="F428" s="268"/>
      <c r="G428" s="266">
        <f t="shared" si="70"/>
        <v>0</v>
      </c>
      <c r="H428" s="84">
        <f t="shared" si="71"/>
        <v>0</v>
      </c>
      <c r="I428" s="84">
        <f t="shared" si="72"/>
        <v>0</v>
      </c>
      <c r="J428" s="84">
        <f t="shared" si="73"/>
        <v>0</v>
      </c>
      <c r="K428" s="84">
        <f t="shared" si="74"/>
        <v>0</v>
      </c>
      <c r="L428" s="84">
        <f t="shared" si="75"/>
        <v>0</v>
      </c>
      <c r="M428" s="267"/>
      <c r="N428" s="267"/>
      <c r="O428" s="84">
        <f t="shared" si="76"/>
        <v>0</v>
      </c>
      <c r="P428" s="84">
        <f t="shared" si="77"/>
        <v>0</v>
      </c>
      <c r="Q428" s="86">
        <f t="shared" si="78"/>
        <v>0</v>
      </c>
      <c r="R428" s="86">
        <f t="shared" si="79"/>
        <v>0</v>
      </c>
    </row>
    <row r="429" spans="1:18" x14ac:dyDescent="0.2">
      <c r="A429" s="77">
        <f t="shared" si="69"/>
        <v>422</v>
      </c>
      <c r="B429" s="456">
        <f>'INVENT.Mat Transp importés - 10'!D428</f>
        <v>0</v>
      </c>
      <c r="C429" s="456">
        <f>'INVENT.Mat Transp importés - 10'!F428</f>
        <v>0</v>
      </c>
      <c r="D429" s="456">
        <f>'INVENT.Mat Transp importés - 10'!C428</f>
        <v>0</v>
      </c>
      <c r="E429" s="476">
        <f>'INVENT.Mat Transp importés - 10'!H428</f>
        <v>0</v>
      </c>
      <c r="F429" s="268"/>
      <c r="G429" s="266">
        <f t="shared" si="70"/>
        <v>0</v>
      </c>
      <c r="H429" s="84">
        <f t="shared" si="71"/>
        <v>0</v>
      </c>
      <c r="I429" s="84">
        <f t="shared" si="72"/>
        <v>0</v>
      </c>
      <c r="J429" s="84">
        <f t="shared" si="73"/>
        <v>0</v>
      </c>
      <c r="K429" s="84">
        <f t="shared" si="74"/>
        <v>0</v>
      </c>
      <c r="L429" s="84">
        <f t="shared" si="75"/>
        <v>0</v>
      </c>
      <c r="M429" s="267"/>
      <c r="N429" s="267"/>
      <c r="O429" s="84">
        <f t="shared" si="76"/>
        <v>0</v>
      </c>
      <c r="P429" s="84">
        <f t="shared" si="77"/>
        <v>0</v>
      </c>
      <c r="Q429" s="86">
        <f t="shared" si="78"/>
        <v>0</v>
      </c>
      <c r="R429" s="86">
        <f t="shared" si="79"/>
        <v>0</v>
      </c>
    </row>
    <row r="430" spans="1:18" x14ac:dyDescent="0.2">
      <c r="A430" s="77">
        <f t="shared" si="69"/>
        <v>423</v>
      </c>
      <c r="B430" s="456">
        <f>'INVENT.Mat Transp importés - 10'!D429</f>
        <v>0</v>
      </c>
      <c r="C430" s="456">
        <f>'INVENT.Mat Transp importés - 10'!F429</f>
        <v>0</v>
      </c>
      <c r="D430" s="456">
        <f>'INVENT.Mat Transp importés - 10'!C429</f>
        <v>0</v>
      </c>
      <c r="E430" s="476">
        <f>'INVENT.Mat Transp importés - 10'!H429</f>
        <v>0</v>
      </c>
      <c r="F430" s="268"/>
      <c r="G430" s="266">
        <f t="shared" si="70"/>
        <v>0</v>
      </c>
      <c r="H430" s="84">
        <f t="shared" si="71"/>
        <v>0</v>
      </c>
      <c r="I430" s="84">
        <f t="shared" si="72"/>
        <v>0</v>
      </c>
      <c r="J430" s="84">
        <f t="shared" si="73"/>
        <v>0</v>
      </c>
      <c r="K430" s="84">
        <f t="shared" si="74"/>
        <v>0</v>
      </c>
      <c r="L430" s="84">
        <f t="shared" si="75"/>
        <v>0</v>
      </c>
      <c r="M430" s="267"/>
      <c r="N430" s="267"/>
      <c r="O430" s="84">
        <f t="shared" si="76"/>
        <v>0</v>
      </c>
      <c r="P430" s="84">
        <f t="shared" si="77"/>
        <v>0</v>
      </c>
      <c r="Q430" s="86">
        <f t="shared" si="78"/>
        <v>0</v>
      </c>
      <c r="R430" s="86">
        <f t="shared" si="79"/>
        <v>0</v>
      </c>
    </row>
    <row r="431" spans="1:18" x14ac:dyDescent="0.2">
      <c r="A431" s="77">
        <f t="shared" ref="A431:A494" si="80">+A430+1</f>
        <v>424</v>
      </c>
      <c r="B431" s="456">
        <f>'INVENT.Mat Transp importés - 10'!D430</f>
        <v>0</v>
      </c>
      <c r="C431" s="456">
        <f>'INVENT.Mat Transp importés - 10'!F430</f>
        <v>0</v>
      </c>
      <c r="D431" s="456">
        <f>'INVENT.Mat Transp importés - 10'!C430</f>
        <v>0</v>
      </c>
      <c r="E431" s="476">
        <f>'INVENT.Mat Transp importés - 10'!H430</f>
        <v>0</v>
      </c>
      <c r="F431" s="268"/>
      <c r="G431" s="266">
        <f t="shared" si="70"/>
        <v>0</v>
      </c>
      <c r="H431" s="84">
        <f t="shared" si="71"/>
        <v>0</v>
      </c>
      <c r="I431" s="84">
        <f t="shared" si="72"/>
        <v>0</v>
      </c>
      <c r="J431" s="84">
        <f t="shared" si="73"/>
        <v>0</v>
      </c>
      <c r="K431" s="84">
        <f t="shared" si="74"/>
        <v>0</v>
      </c>
      <c r="L431" s="84">
        <f t="shared" si="75"/>
        <v>0</v>
      </c>
      <c r="M431" s="267"/>
      <c r="N431" s="267"/>
      <c r="O431" s="84">
        <f t="shared" si="76"/>
        <v>0</v>
      </c>
      <c r="P431" s="84">
        <f t="shared" si="77"/>
        <v>0</v>
      </c>
      <c r="Q431" s="86">
        <f t="shared" si="78"/>
        <v>0</v>
      </c>
      <c r="R431" s="86">
        <f t="shared" si="79"/>
        <v>0</v>
      </c>
    </row>
    <row r="432" spans="1:18" x14ac:dyDescent="0.2">
      <c r="A432" s="77">
        <f t="shared" si="80"/>
        <v>425</v>
      </c>
      <c r="B432" s="456">
        <f>'INVENT.Mat Transp importés - 10'!D431</f>
        <v>0</v>
      </c>
      <c r="C432" s="456">
        <f>'INVENT.Mat Transp importés - 10'!F431</f>
        <v>0</v>
      </c>
      <c r="D432" s="456">
        <f>'INVENT.Mat Transp importés - 10'!C431</f>
        <v>0</v>
      </c>
      <c r="E432" s="476">
        <f>'INVENT.Mat Transp importés - 10'!H431</f>
        <v>0</v>
      </c>
      <c r="F432" s="268"/>
      <c r="G432" s="266">
        <f t="shared" si="70"/>
        <v>0</v>
      </c>
      <c r="H432" s="84">
        <f t="shared" si="71"/>
        <v>0</v>
      </c>
      <c r="I432" s="84">
        <f t="shared" si="72"/>
        <v>0</v>
      </c>
      <c r="J432" s="84">
        <f t="shared" si="73"/>
        <v>0</v>
      </c>
      <c r="K432" s="84">
        <f t="shared" si="74"/>
        <v>0</v>
      </c>
      <c r="L432" s="84">
        <f t="shared" si="75"/>
        <v>0</v>
      </c>
      <c r="M432" s="267"/>
      <c r="N432" s="267"/>
      <c r="O432" s="84">
        <f t="shared" si="76"/>
        <v>0</v>
      </c>
      <c r="P432" s="84">
        <f t="shared" si="77"/>
        <v>0</v>
      </c>
      <c r="Q432" s="86">
        <f t="shared" si="78"/>
        <v>0</v>
      </c>
      <c r="R432" s="86">
        <f t="shared" si="79"/>
        <v>0</v>
      </c>
    </row>
    <row r="433" spans="1:18" x14ac:dyDescent="0.2">
      <c r="A433" s="77">
        <f t="shared" si="80"/>
        <v>426</v>
      </c>
      <c r="B433" s="456">
        <f>'INVENT.Mat Transp importés - 10'!D432</f>
        <v>0</v>
      </c>
      <c r="C433" s="456">
        <f>'INVENT.Mat Transp importés - 10'!F432</f>
        <v>0</v>
      </c>
      <c r="D433" s="456">
        <f>'INVENT.Mat Transp importés - 10'!C432</f>
        <v>0</v>
      </c>
      <c r="E433" s="476">
        <f>'INVENT.Mat Transp importés - 10'!H432</f>
        <v>0</v>
      </c>
      <c r="F433" s="268"/>
      <c r="G433" s="266">
        <f t="shared" si="70"/>
        <v>0</v>
      </c>
      <c r="H433" s="84">
        <f t="shared" si="71"/>
        <v>0</v>
      </c>
      <c r="I433" s="84">
        <f t="shared" si="72"/>
        <v>0</v>
      </c>
      <c r="J433" s="84">
        <f t="shared" si="73"/>
        <v>0</v>
      </c>
      <c r="K433" s="84">
        <f t="shared" si="74"/>
        <v>0</v>
      </c>
      <c r="L433" s="84">
        <f t="shared" si="75"/>
        <v>0</v>
      </c>
      <c r="M433" s="267"/>
      <c r="N433" s="267"/>
      <c r="O433" s="84">
        <f t="shared" si="76"/>
        <v>0</v>
      </c>
      <c r="P433" s="84">
        <f t="shared" si="77"/>
        <v>0</v>
      </c>
      <c r="Q433" s="86">
        <f t="shared" si="78"/>
        <v>0</v>
      </c>
      <c r="R433" s="86">
        <f t="shared" si="79"/>
        <v>0</v>
      </c>
    </row>
    <row r="434" spans="1:18" x14ac:dyDescent="0.2">
      <c r="A434" s="77">
        <f t="shared" si="80"/>
        <v>427</v>
      </c>
      <c r="B434" s="456">
        <f>'INVENT.Mat Transp importés - 10'!D433</f>
        <v>0</v>
      </c>
      <c r="C434" s="456">
        <f>'INVENT.Mat Transp importés - 10'!F433</f>
        <v>0</v>
      </c>
      <c r="D434" s="456">
        <f>'INVENT.Mat Transp importés - 10'!C433</f>
        <v>0</v>
      </c>
      <c r="E434" s="476">
        <f>'INVENT.Mat Transp importés - 10'!H433</f>
        <v>0</v>
      </c>
      <c r="F434" s="268"/>
      <c r="G434" s="266">
        <f t="shared" si="70"/>
        <v>0</v>
      </c>
      <c r="H434" s="84">
        <f t="shared" si="71"/>
        <v>0</v>
      </c>
      <c r="I434" s="84">
        <f t="shared" si="72"/>
        <v>0</v>
      </c>
      <c r="J434" s="84">
        <f t="shared" si="73"/>
        <v>0</v>
      </c>
      <c r="K434" s="84">
        <f t="shared" si="74"/>
        <v>0</v>
      </c>
      <c r="L434" s="84">
        <f t="shared" si="75"/>
        <v>0</v>
      </c>
      <c r="M434" s="267"/>
      <c r="N434" s="267"/>
      <c r="O434" s="84">
        <f t="shared" si="76"/>
        <v>0</v>
      </c>
      <c r="P434" s="84">
        <f t="shared" si="77"/>
        <v>0</v>
      </c>
      <c r="Q434" s="86">
        <f t="shared" si="78"/>
        <v>0</v>
      </c>
      <c r="R434" s="86">
        <f t="shared" si="79"/>
        <v>0</v>
      </c>
    </row>
    <row r="435" spans="1:18" x14ac:dyDescent="0.2">
      <c r="A435" s="77">
        <f t="shared" si="80"/>
        <v>428</v>
      </c>
      <c r="B435" s="456">
        <f>'INVENT.Mat Transp importés - 10'!D434</f>
        <v>0</v>
      </c>
      <c r="C435" s="456">
        <f>'INVENT.Mat Transp importés - 10'!F434</f>
        <v>0</v>
      </c>
      <c r="D435" s="456">
        <f>'INVENT.Mat Transp importés - 10'!C434</f>
        <v>0</v>
      </c>
      <c r="E435" s="476">
        <f>'INVENT.Mat Transp importés - 10'!H434</f>
        <v>0</v>
      </c>
      <c r="F435" s="268"/>
      <c r="G435" s="266">
        <f t="shared" si="70"/>
        <v>0</v>
      </c>
      <c r="H435" s="84">
        <f t="shared" si="71"/>
        <v>0</v>
      </c>
      <c r="I435" s="84">
        <f t="shared" si="72"/>
        <v>0</v>
      </c>
      <c r="J435" s="84">
        <f t="shared" si="73"/>
        <v>0</v>
      </c>
      <c r="K435" s="84">
        <f t="shared" si="74"/>
        <v>0</v>
      </c>
      <c r="L435" s="84">
        <f t="shared" si="75"/>
        <v>0</v>
      </c>
      <c r="M435" s="267"/>
      <c r="N435" s="267"/>
      <c r="O435" s="84">
        <f t="shared" si="76"/>
        <v>0</v>
      </c>
      <c r="P435" s="84">
        <f t="shared" si="77"/>
        <v>0</v>
      </c>
      <c r="Q435" s="86">
        <f t="shared" si="78"/>
        <v>0</v>
      </c>
      <c r="R435" s="86">
        <f t="shared" si="79"/>
        <v>0</v>
      </c>
    </row>
    <row r="436" spans="1:18" x14ac:dyDescent="0.2">
      <c r="A436" s="77">
        <f t="shared" si="80"/>
        <v>429</v>
      </c>
      <c r="B436" s="456">
        <f>'INVENT.Mat Transp importés - 10'!D435</f>
        <v>0</v>
      </c>
      <c r="C436" s="456">
        <f>'INVENT.Mat Transp importés - 10'!F435</f>
        <v>0</v>
      </c>
      <c r="D436" s="456">
        <f>'INVENT.Mat Transp importés - 10'!C435</f>
        <v>0</v>
      </c>
      <c r="E436" s="476">
        <f>'INVENT.Mat Transp importés - 10'!H435</f>
        <v>0</v>
      </c>
      <c r="F436" s="268"/>
      <c r="G436" s="266">
        <f t="shared" si="70"/>
        <v>0</v>
      </c>
      <c r="H436" s="84">
        <f t="shared" si="71"/>
        <v>0</v>
      </c>
      <c r="I436" s="84">
        <f t="shared" si="72"/>
        <v>0</v>
      </c>
      <c r="J436" s="84">
        <f t="shared" si="73"/>
        <v>0</v>
      </c>
      <c r="K436" s="84">
        <f t="shared" si="74"/>
        <v>0</v>
      </c>
      <c r="L436" s="84">
        <f t="shared" si="75"/>
        <v>0</v>
      </c>
      <c r="M436" s="267"/>
      <c r="N436" s="267"/>
      <c r="O436" s="84">
        <f t="shared" si="76"/>
        <v>0</v>
      </c>
      <c r="P436" s="84">
        <f t="shared" si="77"/>
        <v>0</v>
      </c>
      <c r="Q436" s="86">
        <f t="shared" si="78"/>
        <v>0</v>
      </c>
      <c r="R436" s="86">
        <f t="shared" si="79"/>
        <v>0</v>
      </c>
    </row>
    <row r="437" spans="1:18" x14ac:dyDescent="0.2">
      <c r="A437" s="77">
        <f t="shared" si="80"/>
        <v>430</v>
      </c>
      <c r="B437" s="456">
        <f>'INVENT.Mat Transp importés - 10'!D436</f>
        <v>0</v>
      </c>
      <c r="C437" s="456">
        <f>'INVENT.Mat Transp importés - 10'!F436</f>
        <v>0</v>
      </c>
      <c r="D437" s="456">
        <f>'INVENT.Mat Transp importés - 10'!C436</f>
        <v>0</v>
      </c>
      <c r="E437" s="476">
        <f>'INVENT.Mat Transp importés - 10'!H436</f>
        <v>0</v>
      </c>
      <c r="F437" s="268"/>
      <c r="G437" s="266">
        <f t="shared" si="70"/>
        <v>0</v>
      </c>
      <c r="H437" s="84">
        <f t="shared" si="71"/>
        <v>0</v>
      </c>
      <c r="I437" s="84">
        <f t="shared" si="72"/>
        <v>0</v>
      </c>
      <c r="J437" s="84">
        <f t="shared" si="73"/>
        <v>0</v>
      </c>
      <c r="K437" s="84">
        <f t="shared" si="74"/>
        <v>0</v>
      </c>
      <c r="L437" s="84">
        <f t="shared" si="75"/>
        <v>0</v>
      </c>
      <c r="M437" s="267"/>
      <c r="N437" s="267"/>
      <c r="O437" s="84">
        <f t="shared" si="76"/>
        <v>0</v>
      </c>
      <c r="P437" s="84">
        <f t="shared" si="77"/>
        <v>0</v>
      </c>
      <c r="Q437" s="86">
        <f t="shared" si="78"/>
        <v>0</v>
      </c>
      <c r="R437" s="86">
        <f t="shared" si="79"/>
        <v>0</v>
      </c>
    </row>
    <row r="438" spans="1:18" x14ac:dyDescent="0.2">
      <c r="A438" s="77">
        <f t="shared" si="80"/>
        <v>431</v>
      </c>
      <c r="B438" s="456">
        <f>'INVENT.Mat Transp importés - 10'!D437</f>
        <v>0</v>
      </c>
      <c r="C438" s="456">
        <f>'INVENT.Mat Transp importés - 10'!F437</f>
        <v>0</v>
      </c>
      <c r="D438" s="456">
        <f>'INVENT.Mat Transp importés - 10'!C437</f>
        <v>0</v>
      </c>
      <c r="E438" s="476">
        <f>'INVENT.Mat Transp importés - 10'!H437</f>
        <v>0</v>
      </c>
      <c r="F438" s="268"/>
      <c r="G438" s="266">
        <f t="shared" si="70"/>
        <v>0</v>
      </c>
      <c r="H438" s="84">
        <f t="shared" si="71"/>
        <v>0</v>
      </c>
      <c r="I438" s="84">
        <f t="shared" si="72"/>
        <v>0</v>
      </c>
      <c r="J438" s="84">
        <f t="shared" si="73"/>
        <v>0</v>
      </c>
      <c r="K438" s="84">
        <f t="shared" si="74"/>
        <v>0</v>
      </c>
      <c r="L438" s="84">
        <f t="shared" si="75"/>
        <v>0</v>
      </c>
      <c r="M438" s="267"/>
      <c r="N438" s="267"/>
      <c r="O438" s="84">
        <f t="shared" si="76"/>
        <v>0</v>
      </c>
      <c r="P438" s="84">
        <f t="shared" si="77"/>
        <v>0</v>
      </c>
      <c r="Q438" s="86">
        <f t="shared" si="78"/>
        <v>0</v>
      </c>
      <c r="R438" s="86">
        <f t="shared" si="79"/>
        <v>0</v>
      </c>
    </row>
    <row r="439" spans="1:18" x14ac:dyDescent="0.2">
      <c r="A439" s="77">
        <f t="shared" si="80"/>
        <v>432</v>
      </c>
      <c r="B439" s="456">
        <f>'INVENT.Mat Transp importés - 10'!D438</f>
        <v>0</v>
      </c>
      <c r="C439" s="456">
        <f>'INVENT.Mat Transp importés - 10'!F438</f>
        <v>0</v>
      </c>
      <c r="D439" s="456">
        <f>'INVENT.Mat Transp importés - 10'!C438</f>
        <v>0</v>
      </c>
      <c r="E439" s="476">
        <f>'INVENT.Mat Transp importés - 10'!H438</f>
        <v>0</v>
      </c>
      <c r="F439" s="268"/>
      <c r="G439" s="266">
        <f t="shared" si="70"/>
        <v>0</v>
      </c>
      <c r="H439" s="84">
        <f t="shared" si="71"/>
        <v>0</v>
      </c>
      <c r="I439" s="84">
        <f t="shared" si="72"/>
        <v>0</v>
      </c>
      <c r="J439" s="84">
        <f t="shared" si="73"/>
        <v>0</v>
      </c>
      <c r="K439" s="84">
        <f t="shared" si="74"/>
        <v>0</v>
      </c>
      <c r="L439" s="84">
        <f t="shared" si="75"/>
        <v>0</v>
      </c>
      <c r="M439" s="267"/>
      <c r="N439" s="267"/>
      <c r="O439" s="84">
        <f t="shared" si="76"/>
        <v>0</v>
      </c>
      <c r="P439" s="84">
        <f t="shared" si="77"/>
        <v>0</v>
      </c>
      <c r="Q439" s="86">
        <f t="shared" si="78"/>
        <v>0</v>
      </c>
      <c r="R439" s="86">
        <f t="shared" si="79"/>
        <v>0</v>
      </c>
    </row>
    <row r="440" spans="1:18" x14ac:dyDescent="0.2">
      <c r="A440" s="77">
        <f t="shared" si="80"/>
        <v>433</v>
      </c>
      <c r="B440" s="456">
        <f>'INVENT.Mat Transp importés - 10'!D439</f>
        <v>0</v>
      </c>
      <c r="C440" s="456">
        <f>'INVENT.Mat Transp importés - 10'!F439</f>
        <v>0</v>
      </c>
      <c r="D440" s="456">
        <f>'INVENT.Mat Transp importés - 10'!C439</f>
        <v>0</v>
      </c>
      <c r="E440" s="476">
        <f>'INVENT.Mat Transp importés - 10'!H439</f>
        <v>0</v>
      </c>
      <c r="F440" s="268"/>
      <c r="G440" s="266">
        <f t="shared" si="70"/>
        <v>0</v>
      </c>
      <c r="H440" s="84">
        <f t="shared" si="71"/>
        <v>0</v>
      </c>
      <c r="I440" s="84">
        <f t="shared" si="72"/>
        <v>0</v>
      </c>
      <c r="J440" s="84">
        <f t="shared" si="73"/>
        <v>0</v>
      </c>
      <c r="K440" s="84">
        <f t="shared" si="74"/>
        <v>0</v>
      </c>
      <c r="L440" s="84">
        <f t="shared" si="75"/>
        <v>0</v>
      </c>
      <c r="M440" s="267"/>
      <c r="N440" s="267"/>
      <c r="O440" s="84">
        <f t="shared" si="76"/>
        <v>0</v>
      </c>
      <c r="P440" s="84">
        <f t="shared" si="77"/>
        <v>0</v>
      </c>
      <c r="Q440" s="86">
        <f t="shared" si="78"/>
        <v>0</v>
      </c>
      <c r="R440" s="86">
        <f t="shared" si="79"/>
        <v>0</v>
      </c>
    </row>
    <row r="441" spans="1:18" x14ac:dyDescent="0.2">
      <c r="A441" s="77">
        <f t="shared" si="80"/>
        <v>434</v>
      </c>
      <c r="B441" s="456">
        <f>'INVENT.Mat Transp importés - 10'!D440</f>
        <v>0</v>
      </c>
      <c r="C441" s="456">
        <f>'INVENT.Mat Transp importés - 10'!F440</f>
        <v>0</v>
      </c>
      <c r="D441" s="456">
        <f>'INVENT.Mat Transp importés - 10'!C440</f>
        <v>0</v>
      </c>
      <c r="E441" s="476">
        <f>'INVENT.Mat Transp importés - 10'!H440</f>
        <v>0</v>
      </c>
      <c r="F441" s="268"/>
      <c r="G441" s="266">
        <f t="shared" si="70"/>
        <v>0</v>
      </c>
      <c r="H441" s="84">
        <f t="shared" si="71"/>
        <v>0</v>
      </c>
      <c r="I441" s="84">
        <f t="shared" si="72"/>
        <v>0</v>
      </c>
      <c r="J441" s="84">
        <f t="shared" si="73"/>
        <v>0</v>
      </c>
      <c r="K441" s="84">
        <f t="shared" si="74"/>
        <v>0</v>
      </c>
      <c r="L441" s="84">
        <f t="shared" si="75"/>
        <v>0</v>
      </c>
      <c r="M441" s="267"/>
      <c r="N441" s="267"/>
      <c r="O441" s="84">
        <f t="shared" si="76"/>
        <v>0</v>
      </c>
      <c r="P441" s="84">
        <f t="shared" si="77"/>
        <v>0</v>
      </c>
      <c r="Q441" s="86">
        <f t="shared" si="78"/>
        <v>0</v>
      </c>
      <c r="R441" s="86">
        <f t="shared" si="79"/>
        <v>0</v>
      </c>
    </row>
    <row r="442" spans="1:18" x14ac:dyDescent="0.2">
      <c r="A442" s="77">
        <f t="shared" si="80"/>
        <v>435</v>
      </c>
      <c r="B442" s="456">
        <f>'INVENT.Mat Transp importés - 10'!D441</f>
        <v>0</v>
      </c>
      <c r="C442" s="456">
        <f>'INVENT.Mat Transp importés - 10'!F441</f>
        <v>0</v>
      </c>
      <c r="D442" s="456">
        <f>'INVENT.Mat Transp importés - 10'!C441</f>
        <v>0</v>
      </c>
      <c r="E442" s="476">
        <f>'INVENT.Mat Transp importés - 10'!H441</f>
        <v>0</v>
      </c>
      <c r="F442" s="268"/>
      <c r="G442" s="266">
        <f t="shared" ref="G442:G505" si="81">F442*E442</f>
        <v>0</v>
      </c>
      <c r="H442" s="84">
        <f t="shared" ref="H442:H505" si="82">E442*1%</f>
        <v>0</v>
      </c>
      <c r="I442" s="84">
        <f t="shared" ref="I442:I505" si="83">E442*1%</f>
        <v>0</v>
      </c>
      <c r="J442" s="84">
        <f t="shared" ref="J442:J505" si="84">E442*0.5%</f>
        <v>0</v>
      </c>
      <c r="K442" s="84">
        <f t="shared" ref="K442:K505" si="85">(E442+G442+H442)*18%</f>
        <v>0</v>
      </c>
      <c r="L442" s="84">
        <f t="shared" ref="L442:L505" si="86">SUM(G442:K442)+E442</f>
        <v>0</v>
      </c>
      <c r="M442" s="267"/>
      <c r="N442" s="267"/>
      <c r="O442" s="84">
        <f t="shared" ref="O442:O505" si="87">(M442+N442)*18%</f>
        <v>0</v>
      </c>
      <c r="P442" s="84">
        <f t="shared" ref="P442:P505" si="88">O442+N442+M442</f>
        <v>0</v>
      </c>
      <c r="Q442" s="86">
        <f t="shared" ref="Q442:Q505" si="89">+R442-O442-K442</f>
        <v>0</v>
      </c>
      <c r="R442" s="86">
        <f t="shared" ref="R442:R505" si="90">P442+L442</f>
        <v>0</v>
      </c>
    </row>
    <row r="443" spans="1:18" x14ac:dyDescent="0.2">
      <c r="A443" s="77">
        <f t="shared" si="80"/>
        <v>436</v>
      </c>
      <c r="B443" s="456">
        <f>'INVENT.Mat Transp importés - 10'!D442</f>
        <v>0</v>
      </c>
      <c r="C443" s="456">
        <f>'INVENT.Mat Transp importés - 10'!F442</f>
        <v>0</v>
      </c>
      <c r="D443" s="456">
        <f>'INVENT.Mat Transp importés - 10'!C442</f>
        <v>0</v>
      </c>
      <c r="E443" s="476">
        <f>'INVENT.Mat Transp importés - 10'!H442</f>
        <v>0</v>
      </c>
      <c r="F443" s="268"/>
      <c r="G443" s="266">
        <f t="shared" si="81"/>
        <v>0</v>
      </c>
      <c r="H443" s="84">
        <f t="shared" si="82"/>
        <v>0</v>
      </c>
      <c r="I443" s="84">
        <f t="shared" si="83"/>
        <v>0</v>
      </c>
      <c r="J443" s="84">
        <f t="shared" si="84"/>
        <v>0</v>
      </c>
      <c r="K443" s="84">
        <f t="shared" si="85"/>
        <v>0</v>
      </c>
      <c r="L443" s="84">
        <f t="shared" si="86"/>
        <v>0</v>
      </c>
      <c r="M443" s="267"/>
      <c r="N443" s="267"/>
      <c r="O443" s="84">
        <f t="shared" si="87"/>
        <v>0</v>
      </c>
      <c r="P443" s="84">
        <f t="shared" si="88"/>
        <v>0</v>
      </c>
      <c r="Q443" s="86">
        <f t="shared" si="89"/>
        <v>0</v>
      </c>
      <c r="R443" s="86">
        <f t="shared" si="90"/>
        <v>0</v>
      </c>
    </row>
    <row r="444" spans="1:18" x14ac:dyDescent="0.2">
      <c r="A444" s="77">
        <f t="shared" si="80"/>
        <v>437</v>
      </c>
      <c r="B444" s="456">
        <f>'INVENT.Mat Transp importés - 10'!D443</f>
        <v>0</v>
      </c>
      <c r="C444" s="456">
        <f>'INVENT.Mat Transp importés - 10'!F443</f>
        <v>0</v>
      </c>
      <c r="D444" s="456">
        <f>'INVENT.Mat Transp importés - 10'!C443</f>
        <v>0</v>
      </c>
      <c r="E444" s="476">
        <f>'INVENT.Mat Transp importés - 10'!H443</f>
        <v>0</v>
      </c>
      <c r="F444" s="268"/>
      <c r="G444" s="266">
        <f t="shared" si="81"/>
        <v>0</v>
      </c>
      <c r="H444" s="84">
        <f t="shared" si="82"/>
        <v>0</v>
      </c>
      <c r="I444" s="84">
        <f t="shared" si="83"/>
        <v>0</v>
      </c>
      <c r="J444" s="84">
        <f t="shared" si="84"/>
        <v>0</v>
      </c>
      <c r="K444" s="84">
        <f t="shared" si="85"/>
        <v>0</v>
      </c>
      <c r="L444" s="84">
        <f t="shared" si="86"/>
        <v>0</v>
      </c>
      <c r="M444" s="267"/>
      <c r="N444" s="267"/>
      <c r="O444" s="84">
        <f t="shared" si="87"/>
        <v>0</v>
      </c>
      <c r="P444" s="84">
        <f t="shared" si="88"/>
        <v>0</v>
      </c>
      <c r="Q444" s="86">
        <f t="shared" si="89"/>
        <v>0</v>
      </c>
      <c r="R444" s="86">
        <f t="shared" si="90"/>
        <v>0</v>
      </c>
    </row>
    <row r="445" spans="1:18" x14ac:dyDescent="0.2">
      <c r="A445" s="77">
        <f t="shared" si="80"/>
        <v>438</v>
      </c>
      <c r="B445" s="456">
        <f>'INVENT.Mat Transp importés - 10'!D444</f>
        <v>0</v>
      </c>
      <c r="C445" s="456">
        <f>'INVENT.Mat Transp importés - 10'!F444</f>
        <v>0</v>
      </c>
      <c r="D445" s="456">
        <f>'INVENT.Mat Transp importés - 10'!C444</f>
        <v>0</v>
      </c>
      <c r="E445" s="476">
        <f>'INVENT.Mat Transp importés - 10'!H444</f>
        <v>0</v>
      </c>
      <c r="F445" s="268"/>
      <c r="G445" s="266">
        <f t="shared" si="81"/>
        <v>0</v>
      </c>
      <c r="H445" s="84">
        <f t="shared" si="82"/>
        <v>0</v>
      </c>
      <c r="I445" s="84">
        <f t="shared" si="83"/>
        <v>0</v>
      </c>
      <c r="J445" s="84">
        <f t="shared" si="84"/>
        <v>0</v>
      </c>
      <c r="K445" s="84">
        <f t="shared" si="85"/>
        <v>0</v>
      </c>
      <c r="L445" s="84">
        <f t="shared" si="86"/>
        <v>0</v>
      </c>
      <c r="M445" s="267"/>
      <c r="N445" s="267"/>
      <c r="O445" s="84">
        <f t="shared" si="87"/>
        <v>0</v>
      </c>
      <c r="P445" s="84">
        <f t="shared" si="88"/>
        <v>0</v>
      </c>
      <c r="Q445" s="86">
        <f t="shared" si="89"/>
        <v>0</v>
      </c>
      <c r="R445" s="86">
        <f t="shared" si="90"/>
        <v>0</v>
      </c>
    </row>
    <row r="446" spans="1:18" x14ac:dyDescent="0.2">
      <c r="A446" s="77">
        <f t="shared" si="80"/>
        <v>439</v>
      </c>
      <c r="B446" s="456">
        <f>'INVENT.Mat Transp importés - 10'!D445</f>
        <v>0</v>
      </c>
      <c r="C446" s="456">
        <f>'INVENT.Mat Transp importés - 10'!F445</f>
        <v>0</v>
      </c>
      <c r="D446" s="456">
        <f>'INVENT.Mat Transp importés - 10'!C445</f>
        <v>0</v>
      </c>
      <c r="E446" s="476">
        <f>'INVENT.Mat Transp importés - 10'!H445</f>
        <v>0</v>
      </c>
      <c r="F446" s="268"/>
      <c r="G446" s="266">
        <f t="shared" si="81"/>
        <v>0</v>
      </c>
      <c r="H446" s="84">
        <f t="shared" si="82"/>
        <v>0</v>
      </c>
      <c r="I446" s="84">
        <f t="shared" si="83"/>
        <v>0</v>
      </c>
      <c r="J446" s="84">
        <f t="shared" si="84"/>
        <v>0</v>
      </c>
      <c r="K446" s="84">
        <f t="shared" si="85"/>
        <v>0</v>
      </c>
      <c r="L446" s="84">
        <f t="shared" si="86"/>
        <v>0</v>
      </c>
      <c r="M446" s="267"/>
      <c r="N446" s="267"/>
      <c r="O446" s="84">
        <f t="shared" si="87"/>
        <v>0</v>
      </c>
      <c r="P446" s="84">
        <f t="shared" si="88"/>
        <v>0</v>
      </c>
      <c r="Q446" s="86">
        <f t="shared" si="89"/>
        <v>0</v>
      </c>
      <c r="R446" s="86">
        <f t="shared" si="90"/>
        <v>0</v>
      </c>
    </row>
    <row r="447" spans="1:18" x14ac:dyDescent="0.2">
      <c r="A447" s="77">
        <f t="shared" si="80"/>
        <v>440</v>
      </c>
      <c r="B447" s="456">
        <f>'INVENT.Mat Transp importés - 10'!D446</f>
        <v>0</v>
      </c>
      <c r="C447" s="456">
        <f>'INVENT.Mat Transp importés - 10'!F446</f>
        <v>0</v>
      </c>
      <c r="D447" s="456">
        <f>'INVENT.Mat Transp importés - 10'!C446</f>
        <v>0</v>
      </c>
      <c r="E447" s="476">
        <f>'INVENT.Mat Transp importés - 10'!H446</f>
        <v>0</v>
      </c>
      <c r="F447" s="268"/>
      <c r="G447" s="266">
        <f t="shared" si="81"/>
        <v>0</v>
      </c>
      <c r="H447" s="84">
        <f t="shared" si="82"/>
        <v>0</v>
      </c>
      <c r="I447" s="84">
        <f t="shared" si="83"/>
        <v>0</v>
      </c>
      <c r="J447" s="84">
        <f t="shared" si="84"/>
        <v>0</v>
      </c>
      <c r="K447" s="84">
        <f t="shared" si="85"/>
        <v>0</v>
      </c>
      <c r="L447" s="84">
        <f t="shared" si="86"/>
        <v>0</v>
      </c>
      <c r="M447" s="267"/>
      <c r="N447" s="267"/>
      <c r="O447" s="84">
        <f t="shared" si="87"/>
        <v>0</v>
      </c>
      <c r="P447" s="84">
        <f t="shared" si="88"/>
        <v>0</v>
      </c>
      <c r="Q447" s="86">
        <f t="shared" si="89"/>
        <v>0</v>
      </c>
      <c r="R447" s="86">
        <f t="shared" si="90"/>
        <v>0</v>
      </c>
    </row>
    <row r="448" spans="1:18" x14ac:dyDescent="0.2">
      <c r="A448" s="77">
        <f t="shared" si="80"/>
        <v>441</v>
      </c>
      <c r="B448" s="456">
        <f>'INVENT.Mat Transp importés - 10'!D447</f>
        <v>0</v>
      </c>
      <c r="C448" s="456">
        <f>'INVENT.Mat Transp importés - 10'!F447</f>
        <v>0</v>
      </c>
      <c r="D448" s="456">
        <f>'INVENT.Mat Transp importés - 10'!C447</f>
        <v>0</v>
      </c>
      <c r="E448" s="476">
        <f>'INVENT.Mat Transp importés - 10'!H447</f>
        <v>0</v>
      </c>
      <c r="F448" s="268"/>
      <c r="G448" s="266">
        <f t="shared" si="81"/>
        <v>0</v>
      </c>
      <c r="H448" s="84">
        <f t="shared" si="82"/>
        <v>0</v>
      </c>
      <c r="I448" s="84">
        <f t="shared" si="83"/>
        <v>0</v>
      </c>
      <c r="J448" s="84">
        <f t="shared" si="84"/>
        <v>0</v>
      </c>
      <c r="K448" s="84">
        <f t="shared" si="85"/>
        <v>0</v>
      </c>
      <c r="L448" s="84">
        <f t="shared" si="86"/>
        <v>0</v>
      </c>
      <c r="M448" s="267"/>
      <c r="N448" s="267"/>
      <c r="O448" s="84">
        <f t="shared" si="87"/>
        <v>0</v>
      </c>
      <c r="P448" s="84">
        <f t="shared" si="88"/>
        <v>0</v>
      </c>
      <c r="Q448" s="86">
        <f t="shared" si="89"/>
        <v>0</v>
      </c>
      <c r="R448" s="86">
        <f t="shared" si="90"/>
        <v>0</v>
      </c>
    </row>
    <row r="449" spans="1:18" x14ac:dyDescent="0.2">
      <c r="A449" s="77">
        <f t="shared" si="80"/>
        <v>442</v>
      </c>
      <c r="B449" s="456">
        <f>'INVENT.Mat Transp importés - 10'!D448</f>
        <v>0</v>
      </c>
      <c r="C449" s="456">
        <f>'INVENT.Mat Transp importés - 10'!F448</f>
        <v>0</v>
      </c>
      <c r="D449" s="456">
        <f>'INVENT.Mat Transp importés - 10'!C448</f>
        <v>0</v>
      </c>
      <c r="E449" s="476">
        <f>'INVENT.Mat Transp importés - 10'!H448</f>
        <v>0</v>
      </c>
      <c r="F449" s="268"/>
      <c r="G449" s="266">
        <f t="shared" si="81"/>
        <v>0</v>
      </c>
      <c r="H449" s="84">
        <f t="shared" si="82"/>
        <v>0</v>
      </c>
      <c r="I449" s="84">
        <f t="shared" si="83"/>
        <v>0</v>
      </c>
      <c r="J449" s="84">
        <f t="shared" si="84"/>
        <v>0</v>
      </c>
      <c r="K449" s="84">
        <f t="shared" si="85"/>
        <v>0</v>
      </c>
      <c r="L449" s="84">
        <f t="shared" si="86"/>
        <v>0</v>
      </c>
      <c r="M449" s="267"/>
      <c r="N449" s="267"/>
      <c r="O449" s="84">
        <f t="shared" si="87"/>
        <v>0</v>
      </c>
      <c r="P449" s="84">
        <f t="shared" si="88"/>
        <v>0</v>
      </c>
      <c r="Q449" s="86">
        <f t="shared" si="89"/>
        <v>0</v>
      </c>
      <c r="R449" s="86">
        <f t="shared" si="90"/>
        <v>0</v>
      </c>
    </row>
    <row r="450" spans="1:18" x14ac:dyDescent="0.2">
      <c r="A450" s="77">
        <f t="shared" si="80"/>
        <v>443</v>
      </c>
      <c r="B450" s="456">
        <f>'INVENT.Mat Transp importés - 10'!D449</f>
        <v>0</v>
      </c>
      <c r="C450" s="456">
        <f>'INVENT.Mat Transp importés - 10'!F449</f>
        <v>0</v>
      </c>
      <c r="D450" s="456">
        <f>'INVENT.Mat Transp importés - 10'!C449</f>
        <v>0</v>
      </c>
      <c r="E450" s="476">
        <f>'INVENT.Mat Transp importés - 10'!H449</f>
        <v>0</v>
      </c>
      <c r="F450" s="268"/>
      <c r="G450" s="266">
        <f t="shared" si="81"/>
        <v>0</v>
      </c>
      <c r="H450" s="84">
        <f t="shared" si="82"/>
        <v>0</v>
      </c>
      <c r="I450" s="84">
        <f t="shared" si="83"/>
        <v>0</v>
      </c>
      <c r="J450" s="84">
        <f t="shared" si="84"/>
        <v>0</v>
      </c>
      <c r="K450" s="84">
        <f t="shared" si="85"/>
        <v>0</v>
      </c>
      <c r="L450" s="84">
        <f t="shared" si="86"/>
        <v>0</v>
      </c>
      <c r="M450" s="267"/>
      <c r="N450" s="267"/>
      <c r="O450" s="84">
        <f t="shared" si="87"/>
        <v>0</v>
      </c>
      <c r="P450" s="84">
        <f t="shared" si="88"/>
        <v>0</v>
      </c>
      <c r="Q450" s="86">
        <f t="shared" si="89"/>
        <v>0</v>
      </c>
      <c r="R450" s="86">
        <f t="shared" si="90"/>
        <v>0</v>
      </c>
    </row>
    <row r="451" spans="1:18" x14ac:dyDescent="0.2">
      <c r="A451" s="77">
        <f t="shared" si="80"/>
        <v>444</v>
      </c>
      <c r="B451" s="456">
        <f>'INVENT.Mat Transp importés - 10'!D450</f>
        <v>0</v>
      </c>
      <c r="C451" s="456">
        <f>'INVENT.Mat Transp importés - 10'!F450</f>
        <v>0</v>
      </c>
      <c r="D451" s="456">
        <f>'INVENT.Mat Transp importés - 10'!C450</f>
        <v>0</v>
      </c>
      <c r="E451" s="476">
        <f>'INVENT.Mat Transp importés - 10'!H450</f>
        <v>0</v>
      </c>
      <c r="F451" s="268"/>
      <c r="G451" s="266">
        <f t="shared" si="81"/>
        <v>0</v>
      </c>
      <c r="H451" s="84">
        <f t="shared" si="82"/>
        <v>0</v>
      </c>
      <c r="I451" s="84">
        <f t="shared" si="83"/>
        <v>0</v>
      </c>
      <c r="J451" s="84">
        <f t="shared" si="84"/>
        <v>0</v>
      </c>
      <c r="K451" s="84">
        <f t="shared" si="85"/>
        <v>0</v>
      </c>
      <c r="L451" s="84">
        <f t="shared" si="86"/>
        <v>0</v>
      </c>
      <c r="M451" s="267"/>
      <c r="N451" s="267"/>
      <c r="O451" s="84">
        <f t="shared" si="87"/>
        <v>0</v>
      </c>
      <c r="P451" s="84">
        <f t="shared" si="88"/>
        <v>0</v>
      </c>
      <c r="Q451" s="86">
        <f t="shared" si="89"/>
        <v>0</v>
      </c>
      <c r="R451" s="86">
        <f t="shared" si="90"/>
        <v>0</v>
      </c>
    </row>
    <row r="452" spans="1:18" x14ac:dyDescent="0.2">
      <c r="A452" s="77">
        <f t="shared" si="80"/>
        <v>445</v>
      </c>
      <c r="B452" s="456">
        <f>'INVENT.Mat Transp importés - 10'!D451</f>
        <v>0</v>
      </c>
      <c r="C452" s="456">
        <f>'INVENT.Mat Transp importés - 10'!F451</f>
        <v>0</v>
      </c>
      <c r="D452" s="456">
        <f>'INVENT.Mat Transp importés - 10'!C451</f>
        <v>0</v>
      </c>
      <c r="E452" s="476">
        <f>'INVENT.Mat Transp importés - 10'!H451</f>
        <v>0</v>
      </c>
      <c r="F452" s="268"/>
      <c r="G452" s="266">
        <f t="shared" si="81"/>
        <v>0</v>
      </c>
      <c r="H452" s="84">
        <f t="shared" si="82"/>
        <v>0</v>
      </c>
      <c r="I452" s="84">
        <f t="shared" si="83"/>
        <v>0</v>
      </c>
      <c r="J452" s="84">
        <f t="shared" si="84"/>
        <v>0</v>
      </c>
      <c r="K452" s="84">
        <f t="shared" si="85"/>
        <v>0</v>
      </c>
      <c r="L452" s="84">
        <f t="shared" si="86"/>
        <v>0</v>
      </c>
      <c r="M452" s="267"/>
      <c r="N452" s="267"/>
      <c r="O452" s="84">
        <f t="shared" si="87"/>
        <v>0</v>
      </c>
      <c r="P452" s="84">
        <f t="shared" si="88"/>
        <v>0</v>
      </c>
      <c r="Q452" s="86">
        <f t="shared" si="89"/>
        <v>0</v>
      </c>
      <c r="R452" s="86">
        <f t="shared" si="90"/>
        <v>0</v>
      </c>
    </row>
    <row r="453" spans="1:18" x14ac:dyDescent="0.2">
      <c r="A453" s="77">
        <f t="shared" si="80"/>
        <v>446</v>
      </c>
      <c r="B453" s="456">
        <f>'INVENT.Mat Transp importés - 10'!D452</f>
        <v>0</v>
      </c>
      <c r="C453" s="456">
        <f>'INVENT.Mat Transp importés - 10'!F452</f>
        <v>0</v>
      </c>
      <c r="D453" s="456">
        <f>'INVENT.Mat Transp importés - 10'!C452</f>
        <v>0</v>
      </c>
      <c r="E453" s="476">
        <f>'INVENT.Mat Transp importés - 10'!H452</f>
        <v>0</v>
      </c>
      <c r="F453" s="268"/>
      <c r="G453" s="266">
        <f t="shared" si="81"/>
        <v>0</v>
      </c>
      <c r="H453" s="84">
        <f t="shared" si="82"/>
        <v>0</v>
      </c>
      <c r="I453" s="84">
        <f t="shared" si="83"/>
        <v>0</v>
      </c>
      <c r="J453" s="84">
        <f t="shared" si="84"/>
        <v>0</v>
      </c>
      <c r="K453" s="84">
        <f t="shared" si="85"/>
        <v>0</v>
      </c>
      <c r="L453" s="84">
        <f t="shared" si="86"/>
        <v>0</v>
      </c>
      <c r="M453" s="267"/>
      <c r="N453" s="267"/>
      <c r="O453" s="84">
        <f t="shared" si="87"/>
        <v>0</v>
      </c>
      <c r="P453" s="84">
        <f t="shared" si="88"/>
        <v>0</v>
      </c>
      <c r="Q453" s="86">
        <f t="shared" si="89"/>
        <v>0</v>
      </c>
      <c r="R453" s="86">
        <f t="shared" si="90"/>
        <v>0</v>
      </c>
    </row>
    <row r="454" spans="1:18" x14ac:dyDescent="0.2">
      <c r="A454" s="77">
        <f t="shared" si="80"/>
        <v>447</v>
      </c>
      <c r="B454" s="456">
        <f>'INVENT.Mat Transp importés - 10'!D453</f>
        <v>0</v>
      </c>
      <c r="C454" s="456">
        <f>'INVENT.Mat Transp importés - 10'!F453</f>
        <v>0</v>
      </c>
      <c r="D454" s="456">
        <f>'INVENT.Mat Transp importés - 10'!C453</f>
        <v>0</v>
      </c>
      <c r="E454" s="476">
        <f>'INVENT.Mat Transp importés - 10'!H453</f>
        <v>0</v>
      </c>
      <c r="F454" s="268"/>
      <c r="G454" s="266">
        <f t="shared" si="81"/>
        <v>0</v>
      </c>
      <c r="H454" s="84">
        <f t="shared" si="82"/>
        <v>0</v>
      </c>
      <c r="I454" s="84">
        <f t="shared" si="83"/>
        <v>0</v>
      </c>
      <c r="J454" s="84">
        <f t="shared" si="84"/>
        <v>0</v>
      </c>
      <c r="K454" s="84">
        <f t="shared" si="85"/>
        <v>0</v>
      </c>
      <c r="L454" s="84">
        <f t="shared" si="86"/>
        <v>0</v>
      </c>
      <c r="M454" s="267"/>
      <c r="N454" s="267"/>
      <c r="O454" s="84">
        <f t="shared" si="87"/>
        <v>0</v>
      </c>
      <c r="P454" s="84">
        <f t="shared" si="88"/>
        <v>0</v>
      </c>
      <c r="Q454" s="86">
        <f t="shared" si="89"/>
        <v>0</v>
      </c>
      <c r="R454" s="86">
        <f t="shared" si="90"/>
        <v>0</v>
      </c>
    </row>
    <row r="455" spans="1:18" x14ac:dyDescent="0.2">
      <c r="A455" s="77">
        <f t="shared" si="80"/>
        <v>448</v>
      </c>
      <c r="B455" s="456">
        <f>'INVENT.Mat Transp importés - 10'!D454</f>
        <v>0</v>
      </c>
      <c r="C455" s="456">
        <f>'INVENT.Mat Transp importés - 10'!F454</f>
        <v>0</v>
      </c>
      <c r="D455" s="456">
        <f>'INVENT.Mat Transp importés - 10'!C454</f>
        <v>0</v>
      </c>
      <c r="E455" s="476">
        <f>'INVENT.Mat Transp importés - 10'!H454</f>
        <v>0</v>
      </c>
      <c r="F455" s="268"/>
      <c r="G455" s="266">
        <f t="shared" si="81"/>
        <v>0</v>
      </c>
      <c r="H455" s="84">
        <f t="shared" si="82"/>
        <v>0</v>
      </c>
      <c r="I455" s="84">
        <f t="shared" si="83"/>
        <v>0</v>
      </c>
      <c r="J455" s="84">
        <f t="shared" si="84"/>
        <v>0</v>
      </c>
      <c r="K455" s="84">
        <f t="shared" si="85"/>
        <v>0</v>
      </c>
      <c r="L455" s="84">
        <f t="shared" si="86"/>
        <v>0</v>
      </c>
      <c r="M455" s="267"/>
      <c r="N455" s="267"/>
      <c r="O455" s="84">
        <f t="shared" si="87"/>
        <v>0</v>
      </c>
      <c r="P455" s="84">
        <f t="shared" si="88"/>
        <v>0</v>
      </c>
      <c r="Q455" s="86">
        <f t="shared" si="89"/>
        <v>0</v>
      </c>
      <c r="R455" s="86">
        <f t="shared" si="90"/>
        <v>0</v>
      </c>
    </row>
    <row r="456" spans="1:18" x14ac:dyDescent="0.2">
      <c r="A456" s="77">
        <f t="shared" si="80"/>
        <v>449</v>
      </c>
      <c r="B456" s="456">
        <f>'INVENT.Mat Transp importés - 10'!D455</f>
        <v>0</v>
      </c>
      <c r="C456" s="456">
        <f>'INVENT.Mat Transp importés - 10'!F455</f>
        <v>0</v>
      </c>
      <c r="D456" s="456">
        <f>'INVENT.Mat Transp importés - 10'!C455</f>
        <v>0</v>
      </c>
      <c r="E456" s="476">
        <f>'INVENT.Mat Transp importés - 10'!H455</f>
        <v>0</v>
      </c>
      <c r="F456" s="268"/>
      <c r="G456" s="266">
        <f t="shared" si="81"/>
        <v>0</v>
      </c>
      <c r="H456" s="84">
        <f t="shared" si="82"/>
        <v>0</v>
      </c>
      <c r="I456" s="84">
        <f t="shared" si="83"/>
        <v>0</v>
      </c>
      <c r="J456" s="84">
        <f t="shared" si="84"/>
        <v>0</v>
      </c>
      <c r="K456" s="84">
        <f t="shared" si="85"/>
        <v>0</v>
      </c>
      <c r="L456" s="84">
        <f t="shared" si="86"/>
        <v>0</v>
      </c>
      <c r="M456" s="267"/>
      <c r="N456" s="267"/>
      <c r="O456" s="84">
        <f t="shared" si="87"/>
        <v>0</v>
      </c>
      <c r="P456" s="84">
        <f t="shared" si="88"/>
        <v>0</v>
      </c>
      <c r="Q456" s="86">
        <f t="shared" si="89"/>
        <v>0</v>
      </c>
      <c r="R456" s="86">
        <f t="shared" si="90"/>
        <v>0</v>
      </c>
    </row>
    <row r="457" spans="1:18" x14ac:dyDescent="0.2">
      <c r="A457" s="77">
        <f t="shared" si="80"/>
        <v>450</v>
      </c>
      <c r="B457" s="456">
        <f>'INVENT.Mat Transp importés - 10'!D456</f>
        <v>0</v>
      </c>
      <c r="C457" s="456">
        <f>'INVENT.Mat Transp importés - 10'!F456</f>
        <v>0</v>
      </c>
      <c r="D457" s="456">
        <f>'INVENT.Mat Transp importés - 10'!C456</f>
        <v>0</v>
      </c>
      <c r="E457" s="476">
        <f>'INVENT.Mat Transp importés - 10'!H456</f>
        <v>0</v>
      </c>
      <c r="F457" s="268"/>
      <c r="G457" s="266">
        <f t="shared" si="81"/>
        <v>0</v>
      </c>
      <c r="H457" s="84">
        <f t="shared" si="82"/>
        <v>0</v>
      </c>
      <c r="I457" s="84">
        <f t="shared" si="83"/>
        <v>0</v>
      </c>
      <c r="J457" s="84">
        <f t="shared" si="84"/>
        <v>0</v>
      </c>
      <c r="K457" s="84">
        <f t="shared" si="85"/>
        <v>0</v>
      </c>
      <c r="L457" s="84">
        <f t="shared" si="86"/>
        <v>0</v>
      </c>
      <c r="M457" s="267"/>
      <c r="N457" s="267"/>
      <c r="O457" s="84">
        <f t="shared" si="87"/>
        <v>0</v>
      </c>
      <c r="P457" s="84">
        <f t="shared" si="88"/>
        <v>0</v>
      </c>
      <c r="Q457" s="86">
        <f t="shared" si="89"/>
        <v>0</v>
      </c>
      <c r="R457" s="86">
        <f t="shared" si="90"/>
        <v>0</v>
      </c>
    </row>
    <row r="458" spans="1:18" x14ac:dyDescent="0.2">
      <c r="A458" s="77">
        <f t="shared" si="80"/>
        <v>451</v>
      </c>
      <c r="B458" s="456">
        <f>'INVENT.Mat Transp importés - 10'!D457</f>
        <v>0</v>
      </c>
      <c r="C458" s="456">
        <f>'INVENT.Mat Transp importés - 10'!F457</f>
        <v>0</v>
      </c>
      <c r="D458" s="456">
        <f>'INVENT.Mat Transp importés - 10'!C457</f>
        <v>0</v>
      </c>
      <c r="E458" s="476">
        <f>'INVENT.Mat Transp importés - 10'!H457</f>
        <v>0</v>
      </c>
      <c r="F458" s="268"/>
      <c r="G458" s="266">
        <f t="shared" si="81"/>
        <v>0</v>
      </c>
      <c r="H458" s="84">
        <f t="shared" si="82"/>
        <v>0</v>
      </c>
      <c r="I458" s="84">
        <f t="shared" si="83"/>
        <v>0</v>
      </c>
      <c r="J458" s="84">
        <f t="shared" si="84"/>
        <v>0</v>
      </c>
      <c r="K458" s="84">
        <f t="shared" si="85"/>
        <v>0</v>
      </c>
      <c r="L458" s="84">
        <f t="shared" si="86"/>
        <v>0</v>
      </c>
      <c r="M458" s="267"/>
      <c r="N458" s="267"/>
      <c r="O458" s="84">
        <f t="shared" si="87"/>
        <v>0</v>
      </c>
      <c r="P458" s="84">
        <f t="shared" si="88"/>
        <v>0</v>
      </c>
      <c r="Q458" s="86">
        <f t="shared" si="89"/>
        <v>0</v>
      </c>
      <c r="R458" s="86">
        <f t="shared" si="90"/>
        <v>0</v>
      </c>
    </row>
    <row r="459" spans="1:18" x14ac:dyDescent="0.2">
      <c r="A459" s="77">
        <f t="shared" si="80"/>
        <v>452</v>
      </c>
      <c r="B459" s="456">
        <f>'INVENT.Mat Transp importés - 10'!D458</f>
        <v>0</v>
      </c>
      <c r="C459" s="456">
        <f>'INVENT.Mat Transp importés - 10'!F458</f>
        <v>0</v>
      </c>
      <c r="D459" s="456">
        <f>'INVENT.Mat Transp importés - 10'!C458</f>
        <v>0</v>
      </c>
      <c r="E459" s="476">
        <f>'INVENT.Mat Transp importés - 10'!H458</f>
        <v>0</v>
      </c>
      <c r="F459" s="268"/>
      <c r="G459" s="266">
        <f t="shared" si="81"/>
        <v>0</v>
      </c>
      <c r="H459" s="84">
        <f t="shared" si="82"/>
        <v>0</v>
      </c>
      <c r="I459" s="84">
        <f t="shared" si="83"/>
        <v>0</v>
      </c>
      <c r="J459" s="84">
        <f t="shared" si="84"/>
        <v>0</v>
      </c>
      <c r="K459" s="84">
        <f t="shared" si="85"/>
        <v>0</v>
      </c>
      <c r="L459" s="84">
        <f t="shared" si="86"/>
        <v>0</v>
      </c>
      <c r="M459" s="267"/>
      <c r="N459" s="267"/>
      <c r="O459" s="84">
        <f t="shared" si="87"/>
        <v>0</v>
      </c>
      <c r="P459" s="84">
        <f t="shared" si="88"/>
        <v>0</v>
      </c>
      <c r="Q459" s="86">
        <f t="shared" si="89"/>
        <v>0</v>
      </c>
      <c r="R459" s="86">
        <f t="shared" si="90"/>
        <v>0</v>
      </c>
    </row>
    <row r="460" spans="1:18" x14ac:dyDescent="0.2">
      <c r="A460" s="77">
        <f t="shared" si="80"/>
        <v>453</v>
      </c>
      <c r="B460" s="456">
        <f>'INVENT.Mat Transp importés - 10'!D459</f>
        <v>0</v>
      </c>
      <c r="C460" s="456">
        <f>'INVENT.Mat Transp importés - 10'!F459</f>
        <v>0</v>
      </c>
      <c r="D460" s="456">
        <f>'INVENT.Mat Transp importés - 10'!C459</f>
        <v>0</v>
      </c>
      <c r="E460" s="476">
        <f>'INVENT.Mat Transp importés - 10'!H459</f>
        <v>0</v>
      </c>
      <c r="F460" s="268"/>
      <c r="G460" s="266">
        <f t="shared" si="81"/>
        <v>0</v>
      </c>
      <c r="H460" s="84">
        <f t="shared" si="82"/>
        <v>0</v>
      </c>
      <c r="I460" s="84">
        <f t="shared" si="83"/>
        <v>0</v>
      </c>
      <c r="J460" s="84">
        <f t="shared" si="84"/>
        <v>0</v>
      </c>
      <c r="K460" s="84">
        <f t="shared" si="85"/>
        <v>0</v>
      </c>
      <c r="L460" s="84">
        <f t="shared" si="86"/>
        <v>0</v>
      </c>
      <c r="M460" s="267"/>
      <c r="N460" s="267"/>
      <c r="O460" s="84">
        <f t="shared" si="87"/>
        <v>0</v>
      </c>
      <c r="P460" s="84">
        <f t="shared" si="88"/>
        <v>0</v>
      </c>
      <c r="Q460" s="86">
        <f t="shared" si="89"/>
        <v>0</v>
      </c>
      <c r="R460" s="86">
        <f t="shared" si="90"/>
        <v>0</v>
      </c>
    </row>
    <row r="461" spans="1:18" x14ac:dyDescent="0.2">
      <c r="A461" s="77">
        <f t="shared" si="80"/>
        <v>454</v>
      </c>
      <c r="B461" s="456">
        <f>'INVENT.Mat Transp importés - 10'!D460</f>
        <v>0</v>
      </c>
      <c r="C461" s="456">
        <f>'INVENT.Mat Transp importés - 10'!F460</f>
        <v>0</v>
      </c>
      <c r="D461" s="456">
        <f>'INVENT.Mat Transp importés - 10'!C460</f>
        <v>0</v>
      </c>
      <c r="E461" s="476">
        <f>'INVENT.Mat Transp importés - 10'!H460</f>
        <v>0</v>
      </c>
      <c r="F461" s="268"/>
      <c r="G461" s="266">
        <f t="shared" si="81"/>
        <v>0</v>
      </c>
      <c r="H461" s="84">
        <f t="shared" si="82"/>
        <v>0</v>
      </c>
      <c r="I461" s="84">
        <f t="shared" si="83"/>
        <v>0</v>
      </c>
      <c r="J461" s="84">
        <f t="shared" si="84"/>
        <v>0</v>
      </c>
      <c r="K461" s="84">
        <f t="shared" si="85"/>
        <v>0</v>
      </c>
      <c r="L461" s="84">
        <f t="shared" si="86"/>
        <v>0</v>
      </c>
      <c r="M461" s="267"/>
      <c r="N461" s="267"/>
      <c r="O461" s="84">
        <f t="shared" si="87"/>
        <v>0</v>
      </c>
      <c r="P461" s="84">
        <f t="shared" si="88"/>
        <v>0</v>
      </c>
      <c r="Q461" s="86">
        <f t="shared" si="89"/>
        <v>0</v>
      </c>
      <c r="R461" s="86">
        <f t="shared" si="90"/>
        <v>0</v>
      </c>
    </row>
    <row r="462" spans="1:18" x14ac:dyDescent="0.2">
      <c r="A462" s="77">
        <f t="shared" si="80"/>
        <v>455</v>
      </c>
      <c r="B462" s="456">
        <f>'INVENT.Mat Transp importés - 10'!D461</f>
        <v>0</v>
      </c>
      <c r="C462" s="456">
        <f>'INVENT.Mat Transp importés - 10'!F461</f>
        <v>0</v>
      </c>
      <c r="D462" s="456">
        <f>'INVENT.Mat Transp importés - 10'!C461</f>
        <v>0</v>
      </c>
      <c r="E462" s="476">
        <f>'INVENT.Mat Transp importés - 10'!H461</f>
        <v>0</v>
      </c>
      <c r="F462" s="268"/>
      <c r="G462" s="266">
        <f t="shared" si="81"/>
        <v>0</v>
      </c>
      <c r="H462" s="84">
        <f t="shared" si="82"/>
        <v>0</v>
      </c>
      <c r="I462" s="84">
        <f t="shared" si="83"/>
        <v>0</v>
      </c>
      <c r="J462" s="84">
        <f t="shared" si="84"/>
        <v>0</v>
      </c>
      <c r="K462" s="84">
        <f t="shared" si="85"/>
        <v>0</v>
      </c>
      <c r="L462" s="84">
        <f t="shared" si="86"/>
        <v>0</v>
      </c>
      <c r="M462" s="267"/>
      <c r="N462" s="267"/>
      <c r="O462" s="84">
        <f t="shared" si="87"/>
        <v>0</v>
      </c>
      <c r="P462" s="84">
        <f t="shared" si="88"/>
        <v>0</v>
      </c>
      <c r="Q462" s="86">
        <f t="shared" si="89"/>
        <v>0</v>
      </c>
      <c r="R462" s="86">
        <f t="shared" si="90"/>
        <v>0</v>
      </c>
    </row>
    <row r="463" spans="1:18" x14ac:dyDescent="0.2">
      <c r="A463" s="77">
        <f t="shared" si="80"/>
        <v>456</v>
      </c>
      <c r="B463" s="456">
        <f>'INVENT.Mat Transp importés - 10'!D462</f>
        <v>0</v>
      </c>
      <c r="C463" s="456">
        <f>'INVENT.Mat Transp importés - 10'!F462</f>
        <v>0</v>
      </c>
      <c r="D463" s="456">
        <f>'INVENT.Mat Transp importés - 10'!C462</f>
        <v>0</v>
      </c>
      <c r="E463" s="476">
        <f>'INVENT.Mat Transp importés - 10'!H462</f>
        <v>0</v>
      </c>
      <c r="F463" s="268"/>
      <c r="G463" s="266">
        <f t="shared" si="81"/>
        <v>0</v>
      </c>
      <c r="H463" s="84">
        <f t="shared" si="82"/>
        <v>0</v>
      </c>
      <c r="I463" s="84">
        <f t="shared" si="83"/>
        <v>0</v>
      </c>
      <c r="J463" s="84">
        <f t="shared" si="84"/>
        <v>0</v>
      </c>
      <c r="K463" s="84">
        <f t="shared" si="85"/>
        <v>0</v>
      </c>
      <c r="L463" s="84">
        <f t="shared" si="86"/>
        <v>0</v>
      </c>
      <c r="M463" s="267"/>
      <c r="N463" s="267"/>
      <c r="O463" s="84">
        <f t="shared" si="87"/>
        <v>0</v>
      </c>
      <c r="P463" s="84">
        <f t="shared" si="88"/>
        <v>0</v>
      </c>
      <c r="Q463" s="86">
        <f t="shared" si="89"/>
        <v>0</v>
      </c>
      <c r="R463" s="86">
        <f t="shared" si="90"/>
        <v>0</v>
      </c>
    </row>
    <row r="464" spans="1:18" x14ac:dyDescent="0.2">
      <c r="A464" s="77">
        <f t="shared" si="80"/>
        <v>457</v>
      </c>
      <c r="B464" s="456">
        <f>'INVENT.Mat Transp importés - 10'!D463</f>
        <v>0</v>
      </c>
      <c r="C464" s="456">
        <f>'INVENT.Mat Transp importés - 10'!F463</f>
        <v>0</v>
      </c>
      <c r="D464" s="456">
        <f>'INVENT.Mat Transp importés - 10'!C463</f>
        <v>0</v>
      </c>
      <c r="E464" s="476">
        <f>'INVENT.Mat Transp importés - 10'!H463</f>
        <v>0</v>
      </c>
      <c r="F464" s="268"/>
      <c r="G464" s="266">
        <f t="shared" si="81"/>
        <v>0</v>
      </c>
      <c r="H464" s="84">
        <f t="shared" si="82"/>
        <v>0</v>
      </c>
      <c r="I464" s="84">
        <f t="shared" si="83"/>
        <v>0</v>
      </c>
      <c r="J464" s="84">
        <f t="shared" si="84"/>
        <v>0</v>
      </c>
      <c r="K464" s="84">
        <f t="shared" si="85"/>
        <v>0</v>
      </c>
      <c r="L464" s="84">
        <f t="shared" si="86"/>
        <v>0</v>
      </c>
      <c r="M464" s="267"/>
      <c r="N464" s="267"/>
      <c r="O464" s="84">
        <f t="shared" si="87"/>
        <v>0</v>
      </c>
      <c r="P464" s="84">
        <f t="shared" si="88"/>
        <v>0</v>
      </c>
      <c r="Q464" s="86">
        <f t="shared" si="89"/>
        <v>0</v>
      </c>
      <c r="R464" s="86">
        <f t="shared" si="90"/>
        <v>0</v>
      </c>
    </row>
    <row r="465" spans="1:18" x14ac:dyDescent="0.2">
      <c r="A465" s="77">
        <f t="shared" si="80"/>
        <v>458</v>
      </c>
      <c r="B465" s="456">
        <f>'INVENT.Mat Transp importés - 10'!D464</f>
        <v>0</v>
      </c>
      <c r="C465" s="456">
        <f>'INVENT.Mat Transp importés - 10'!F464</f>
        <v>0</v>
      </c>
      <c r="D465" s="456">
        <f>'INVENT.Mat Transp importés - 10'!C464</f>
        <v>0</v>
      </c>
      <c r="E465" s="476">
        <f>'INVENT.Mat Transp importés - 10'!H464</f>
        <v>0</v>
      </c>
      <c r="F465" s="268"/>
      <c r="G465" s="266">
        <f t="shared" si="81"/>
        <v>0</v>
      </c>
      <c r="H465" s="84">
        <f t="shared" si="82"/>
        <v>0</v>
      </c>
      <c r="I465" s="84">
        <f t="shared" si="83"/>
        <v>0</v>
      </c>
      <c r="J465" s="84">
        <f t="shared" si="84"/>
        <v>0</v>
      </c>
      <c r="K465" s="84">
        <f t="shared" si="85"/>
        <v>0</v>
      </c>
      <c r="L465" s="84">
        <f t="shared" si="86"/>
        <v>0</v>
      </c>
      <c r="M465" s="267"/>
      <c r="N465" s="267"/>
      <c r="O465" s="84">
        <f t="shared" si="87"/>
        <v>0</v>
      </c>
      <c r="P465" s="84">
        <f t="shared" si="88"/>
        <v>0</v>
      </c>
      <c r="Q465" s="86">
        <f t="shared" si="89"/>
        <v>0</v>
      </c>
      <c r="R465" s="86">
        <f t="shared" si="90"/>
        <v>0</v>
      </c>
    </row>
    <row r="466" spans="1:18" x14ac:dyDescent="0.2">
      <c r="A466" s="77">
        <f t="shared" si="80"/>
        <v>459</v>
      </c>
      <c r="B466" s="456">
        <f>'INVENT.Mat Transp importés - 10'!D465</f>
        <v>0</v>
      </c>
      <c r="C466" s="456">
        <f>'INVENT.Mat Transp importés - 10'!F465</f>
        <v>0</v>
      </c>
      <c r="D466" s="456">
        <f>'INVENT.Mat Transp importés - 10'!C465</f>
        <v>0</v>
      </c>
      <c r="E466" s="476">
        <f>'INVENT.Mat Transp importés - 10'!H465</f>
        <v>0</v>
      </c>
      <c r="F466" s="268"/>
      <c r="G466" s="266">
        <f t="shared" si="81"/>
        <v>0</v>
      </c>
      <c r="H466" s="84">
        <f t="shared" si="82"/>
        <v>0</v>
      </c>
      <c r="I466" s="84">
        <f t="shared" si="83"/>
        <v>0</v>
      </c>
      <c r="J466" s="84">
        <f t="shared" si="84"/>
        <v>0</v>
      </c>
      <c r="K466" s="84">
        <f t="shared" si="85"/>
        <v>0</v>
      </c>
      <c r="L466" s="84">
        <f t="shared" si="86"/>
        <v>0</v>
      </c>
      <c r="M466" s="267"/>
      <c r="N466" s="267"/>
      <c r="O466" s="84">
        <f t="shared" si="87"/>
        <v>0</v>
      </c>
      <c r="P466" s="84">
        <f t="shared" si="88"/>
        <v>0</v>
      </c>
      <c r="Q466" s="86">
        <f t="shared" si="89"/>
        <v>0</v>
      </c>
      <c r="R466" s="86">
        <f t="shared" si="90"/>
        <v>0</v>
      </c>
    </row>
    <row r="467" spans="1:18" x14ac:dyDescent="0.2">
      <c r="A467" s="77">
        <f t="shared" si="80"/>
        <v>460</v>
      </c>
      <c r="B467" s="456">
        <f>'INVENT.Mat Transp importés - 10'!D466</f>
        <v>0</v>
      </c>
      <c r="C467" s="456">
        <f>'INVENT.Mat Transp importés - 10'!F466</f>
        <v>0</v>
      </c>
      <c r="D467" s="456">
        <f>'INVENT.Mat Transp importés - 10'!C466</f>
        <v>0</v>
      </c>
      <c r="E467" s="476">
        <f>'INVENT.Mat Transp importés - 10'!H466</f>
        <v>0</v>
      </c>
      <c r="F467" s="268"/>
      <c r="G467" s="266">
        <f t="shared" si="81"/>
        <v>0</v>
      </c>
      <c r="H467" s="84">
        <f t="shared" si="82"/>
        <v>0</v>
      </c>
      <c r="I467" s="84">
        <f t="shared" si="83"/>
        <v>0</v>
      </c>
      <c r="J467" s="84">
        <f t="shared" si="84"/>
        <v>0</v>
      </c>
      <c r="K467" s="84">
        <f t="shared" si="85"/>
        <v>0</v>
      </c>
      <c r="L467" s="84">
        <f t="shared" si="86"/>
        <v>0</v>
      </c>
      <c r="M467" s="267"/>
      <c r="N467" s="267"/>
      <c r="O467" s="84">
        <f t="shared" si="87"/>
        <v>0</v>
      </c>
      <c r="P467" s="84">
        <f t="shared" si="88"/>
        <v>0</v>
      </c>
      <c r="Q467" s="86">
        <f t="shared" si="89"/>
        <v>0</v>
      </c>
      <c r="R467" s="86">
        <f t="shared" si="90"/>
        <v>0</v>
      </c>
    </row>
    <row r="468" spans="1:18" x14ac:dyDescent="0.2">
      <c r="A468" s="77">
        <f t="shared" si="80"/>
        <v>461</v>
      </c>
      <c r="B468" s="456">
        <f>'INVENT.Mat Transp importés - 10'!D467</f>
        <v>0</v>
      </c>
      <c r="C468" s="456">
        <f>'INVENT.Mat Transp importés - 10'!F467</f>
        <v>0</v>
      </c>
      <c r="D468" s="456">
        <f>'INVENT.Mat Transp importés - 10'!C467</f>
        <v>0</v>
      </c>
      <c r="E468" s="476">
        <f>'INVENT.Mat Transp importés - 10'!H467</f>
        <v>0</v>
      </c>
      <c r="F468" s="268"/>
      <c r="G468" s="266">
        <f t="shared" si="81"/>
        <v>0</v>
      </c>
      <c r="H468" s="84">
        <f t="shared" si="82"/>
        <v>0</v>
      </c>
      <c r="I468" s="84">
        <f t="shared" si="83"/>
        <v>0</v>
      </c>
      <c r="J468" s="84">
        <f t="shared" si="84"/>
        <v>0</v>
      </c>
      <c r="K468" s="84">
        <f t="shared" si="85"/>
        <v>0</v>
      </c>
      <c r="L468" s="84">
        <f t="shared" si="86"/>
        <v>0</v>
      </c>
      <c r="M468" s="267"/>
      <c r="N468" s="267"/>
      <c r="O468" s="84">
        <f t="shared" si="87"/>
        <v>0</v>
      </c>
      <c r="P468" s="84">
        <f t="shared" si="88"/>
        <v>0</v>
      </c>
      <c r="Q468" s="86">
        <f t="shared" si="89"/>
        <v>0</v>
      </c>
      <c r="R468" s="86">
        <f t="shared" si="90"/>
        <v>0</v>
      </c>
    </row>
    <row r="469" spans="1:18" x14ac:dyDescent="0.2">
      <c r="A469" s="77">
        <f t="shared" si="80"/>
        <v>462</v>
      </c>
      <c r="B469" s="456">
        <f>'INVENT.Mat Transp importés - 10'!D468</f>
        <v>0</v>
      </c>
      <c r="C469" s="456">
        <f>'INVENT.Mat Transp importés - 10'!F468</f>
        <v>0</v>
      </c>
      <c r="D469" s="456">
        <f>'INVENT.Mat Transp importés - 10'!C468</f>
        <v>0</v>
      </c>
      <c r="E469" s="476">
        <f>'INVENT.Mat Transp importés - 10'!H468</f>
        <v>0</v>
      </c>
      <c r="F469" s="268"/>
      <c r="G469" s="266">
        <f t="shared" si="81"/>
        <v>0</v>
      </c>
      <c r="H469" s="84">
        <f t="shared" si="82"/>
        <v>0</v>
      </c>
      <c r="I469" s="84">
        <f t="shared" si="83"/>
        <v>0</v>
      </c>
      <c r="J469" s="84">
        <f t="shared" si="84"/>
        <v>0</v>
      </c>
      <c r="K469" s="84">
        <f t="shared" si="85"/>
        <v>0</v>
      </c>
      <c r="L469" s="84">
        <f t="shared" si="86"/>
        <v>0</v>
      </c>
      <c r="M469" s="267"/>
      <c r="N469" s="267"/>
      <c r="O469" s="84">
        <f t="shared" si="87"/>
        <v>0</v>
      </c>
      <c r="P469" s="84">
        <f t="shared" si="88"/>
        <v>0</v>
      </c>
      <c r="Q469" s="86">
        <f t="shared" si="89"/>
        <v>0</v>
      </c>
      <c r="R469" s="86">
        <f t="shared" si="90"/>
        <v>0</v>
      </c>
    </row>
    <row r="470" spans="1:18" x14ac:dyDescent="0.2">
      <c r="A470" s="77">
        <f t="shared" si="80"/>
        <v>463</v>
      </c>
      <c r="B470" s="456">
        <f>'INVENT.Mat Transp importés - 10'!D469</f>
        <v>0</v>
      </c>
      <c r="C470" s="456">
        <f>'INVENT.Mat Transp importés - 10'!F469</f>
        <v>0</v>
      </c>
      <c r="D470" s="456">
        <f>'INVENT.Mat Transp importés - 10'!C469</f>
        <v>0</v>
      </c>
      <c r="E470" s="476">
        <f>'INVENT.Mat Transp importés - 10'!H469</f>
        <v>0</v>
      </c>
      <c r="F470" s="268"/>
      <c r="G470" s="266">
        <f t="shared" si="81"/>
        <v>0</v>
      </c>
      <c r="H470" s="84">
        <f t="shared" si="82"/>
        <v>0</v>
      </c>
      <c r="I470" s="84">
        <f t="shared" si="83"/>
        <v>0</v>
      </c>
      <c r="J470" s="84">
        <f t="shared" si="84"/>
        <v>0</v>
      </c>
      <c r="K470" s="84">
        <f t="shared" si="85"/>
        <v>0</v>
      </c>
      <c r="L470" s="84">
        <f t="shared" si="86"/>
        <v>0</v>
      </c>
      <c r="M470" s="267"/>
      <c r="N470" s="267"/>
      <c r="O470" s="84">
        <f t="shared" si="87"/>
        <v>0</v>
      </c>
      <c r="P470" s="84">
        <f t="shared" si="88"/>
        <v>0</v>
      </c>
      <c r="Q470" s="86">
        <f t="shared" si="89"/>
        <v>0</v>
      </c>
      <c r="R470" s="86">
        <f t="shared" si="90"/>
        <v>0</v>
      </c>
    </row>
    <row r="471" spans="1:18" x14ac:dyDescent="0.2">
      <c r="A471" s="77">
        <f t="shared" si="80"/>
        <v>464</v>
      </c>
      <c r="B471" s="456">
        <f>'INVENT.Mat Transp importés - 10'!D470</f>
        <v>0</v>
      </c>
      <c r="C471" s="456">
        <f>'INVENT.Mat Transp importés - 10'!F470</f>
        <v>0</v>
      </c>
      <c r="D471" s="456">
        <f>'INVENT.Mat Transp importés - 10'!C470</f>
        <v>0</v>
      </c>
      <c r="E471" s="476">
        <f>'INVENT.Mat Transp importés - 10'!H470</f>
        <v>0</v>
      </c>
      <c r="F471" s="268"/>
      <c r="G471" s="266">
        <f t="shared" si="81"/>
        <v>0</v>
      </c>
      <c r="H471" s="84">
        <f t="shared" si="82"/>
        <v>0</v>
      </c>
      <c r="I471" s="84">
        <f t="shared" si="83"/>
        <v>0</v>
      </c>
      <c r="J471" s="84">
        <f t="shared" si="84"/>
        <v>0</v>
      </c>
      <c r="K471" s="84">
        <f t="shared" si="85"/>
        <v>0</v>
      </c>
      <c r="L471" s="84">
        <f t="shared" si="86"/>
        <v>0</v>
      </c>
      <c r="M471" s="267"/>
      <c r="N471" s="267"/>
      <c r="O471" s="84">
        <f t="shared" si="87"/>
        <v>0</v>
      </c>
      <c r="P471" s="84">
        <f t="shared" si="88"/>
        <v>0</v>
      </c>
      <c r="Q471" s="86">
        <f t="shared" si="89"/>
        <v>0</v>
      </c>
      <c r="R471" s="86">
        <f t="shared" si="90"/>
        <v>0</v>
      </c>
    </row>
    <row r="472" spans="1:18" x14ac:dyDescent="0.2">
      <c r="A472" s="77">
        <f t="shared" si="80"/>
        <v>465</v>
      </c>
      <c r="B472" s="456">
        <f>'INVENT.Mat Transp importés - 10'!D471</f>
        <v>0</v>
      </c>
      <c r="C472" s="456">
        <f>'INVENT.Mat Transp importés - 10'!F471</f>
        <v>0</v>
      </c>
      <c r="D472" s="456">
        <f>'INVENT.Mat Transp importés - 10'!C471</f>
        <v>0</v>
      </c>
      <c r="E472" s="476">
        <f>'INVENT.Mat Transp importés - 10'!H471</f>
        <v>0</v>
      </c>
      <c r="F472" s="268"/>
      <c r="G472" s="266">
        <f t="shared" si="81"/>
        <v>0</v>
      </c>
      <c r="H472" s="84">
        <f t="shared" si="82"/>
        <v>0</v>
      </c>
      <c r="I472" s="84">
        <f t="shared" si="83"/>
        <v>0</v>
      </c>
      <c r="J472" s="84">
        <f t="shared" si="84"/>
        <v>0</v>
      </c>
      <c r="K472" s="84">
        <f t="shared" si="85"/>
        <v>0</v>
      </c>
      <c r="L472" s="84">
        <f t="shared" si="86"/>
        <v>0</v>
      </c>
      <c r="M472" s="267"/>
      <c r="N472" s="267"/>
      <c r="O472" s="84">
        <f t="shared" si="87"/>
        <v>0</v>
      </c>
      <c r="P472" s="84">
        <f t="shared" si="88"/>
        <v>0</v>
      </c>
      <c r="Q472" s="86">
        <f t="shared" si="89"/>
        <v>0</v>
      </c>
      <c r="R472" s="86">
        <f t="shared" si="90"/>
        <v>0</v>
      </c>
    </row>
    <row r="473" spans="1:18" x14ac:dyDescent="0.2">
      <c r="A473" s="77">
        <f t="shared" si="80"/>
        <v>466</v>
      </c>
      <c r="B473" s="456">
        <f>'INVENT.Mat Transp importés - 10'!D472</f>
        <v>0</v>
      </c>
      <c r="C473" s="456">
        <f>'INVENT.Mat Transp importés - 10'!F472</f>
        <v>0</v>
      </c>
      <c r="D473" s="456">
        <f>'INVENT.Mat Transp importés - 10'!C472</f>
        <v>0</v>
      </c>
      <c r="E473" s="476">
        <f>'INVENT.Mat Transp importés - 10'!H472</f>
        <v>0</v>
      </c>
      <c r="F473" s="268"/>
      <c r="G473" s="266">
        <f t="shared" si="81"/>
        <v>0</v>
      </c>
      <c r="H473" s="84">
        <f t="shared" si="82"/>
        <v>0</v>
      </c>
      <c r="I473" s="84">
        <f t="shared" si="83"/>
        <v>0</v>
      </c>
      <c r="J473" s="84">
        <f t="shared" si="84"/>
        <v>0</v>
      </c>
      <c r="K473" s="84">
        <f t="shared" si="85"/>
        <v>0</v>
      </c>
      <c r="L473" s="84">
        <f t="shared" si="86"/>
        <v>0</v>
      </c>
      <c r="M473" s="267"/>
      <c r="N473" s="267"/>
      <c r="O473" s="84">
        <f t="shared" si="87"/>
        <v>0</v>
      </c>
      <c r="P473" s="84">
        <f t="shared" si="88"/>
        <v>0</v>
      </c>
      <c r="Q473" s="86">
        <f t="shared" si="89"/>
        <v>0</v>
      </c>
      <c r="R473" s="86">
        <f t="shared" si="90"/>
        <v>0</v>
      </c>
    </row>
    <row r="474" spans="1:18" x14ac:dyDescent="0.2">
      <c r="A474" s="77">
        <f t="shared" si="80"/>
        <v>467</v>
      </c>
      <c r="B474" s="456">
        <f>'INVENT.Mat Transp importés - 10'!D473</f>
        <v>0</v>
      </c>
      <c r="C474" s="456">
        <f>'INVENT.Mat Transp importés - 10'!F473</f>
        <v>0</v>
      </c>
      <c r="D474" s="456">
        <f>'INVENT.Mat Transp importés - 10'!C473</f>
        <v>0</v>
      </c>
      <c r="E474" s="476">
        <f>'INVENT.Mat Transp importés - 10'!H473</f>
        <v>0</v>
      </c>
      <c r="F474" s="268"/>
      <c r="G474" s="266">
        <f t="shared" si="81"/>
        <v>0</v>
      </c>
      <c r="H474" s="84">
        <f t="shared" si="82"/>
        <v>0</v>
      </c>
      <c r="I474" s="84">
        <f t="shared" si="83"/>
        <v>0</v>
      </c>
      <c r="J474" s="84">
        <f t="shared" si="84"/>
        <v>0</v>
      </c>
      <c r="K474" s="84">
        <f t="shared" si="85"/>
        <v>0</v>
      </c>
      <c r="L474" s="84">
        <f t="shared" si="86"/>
        <v>0</v>
      </c>
      <c r="M474" s="267"/>
      <c r="N474" s="267"/>
      <c r="O474" s="84">
        <f t="shared" si="87"/>
        <v>0</v>
      </c>
      <c r="P474" s="84">
        <f t="shared" si="88"/>
        <v>0</v>
      </c>
      <c r="Q474" s="86">
        <f t="shared" si="89"/>
        <v>0</v>
      </c>
      <c r="R474" s="86">
        <f t="shared" si="90"/>
        <v>0</v>
      </c>
    </row>
    <row r="475" spans="1:18" x14ac:dyDescent="0.2">
      <c r="A475" s="77">
        <f t="shared" si="80"/>
        <v>468</v>
      </c>
      <c r="B475" s="456">
        <f>'INVENT.Mat Transp importés - 10'!D474</f>
        <v>0</v>
      </c>
      <c r="C475" s="456">
        <f>'INVENT.Mat Transp importés - 10'!F474</f>
        <v>0</v>
      </c>
      <c r="D475" s="456">
        <f>'INVENT.Mat Transp importés - 10'!C474</f>
        <v>0</v>
      </c>
      <c r="E475" s="476">
        <f>'INVENT.Mat Transp importés - 10'!H474</f>
        <v>0</v>
      </c>
      <c r="F475" s="268"/>
      <c r="G475" s="266">
        <f t="shared" si="81"/>
        <v>0</v>
      </c>
      <c r="H475" s="84">
        <f t="shared" si="82"/>
        <v>0</v>
      </c>
      <c r="I475" s="84">
        <f t="shared" si="83"/>
        <v>0</v>
      </c>
      <c r="J475" s="84">
        <f t="shared" si="84"/>
        <v>0</v>
      </c>
      <c r="K475" s="84">
        <f t="shared" si="85"/>
        <v>0</v>
      </c>
      <c r="L475" s="84">
        <f t="shared" si="86"/>
        <v>0</v>
      </c>
      <c r="M475" s="267"/>
      <c r="N475" s="267"/>
      <c r="O475" s="84">
        <f t="shared" si="87"/>
        <v>0</v>
      </c>
      <c r="P475" s="84">
        <f t="shared" si="88"/>
        <v>0</v>
      </c>
      <c r="Q475" s="86">
        <f t="shared" si="89"/>
        <v>0</v>
      </c>
      <c r="R475" s="86">
        <f t="shared" si="90"/>
        <v>0</v>
      </c>
    </row>
    <row r="476" spans="1:18" x14ac:dyDescent="0.2">
      <c r="A476" s="77">
        <f t="shared" si="80"/>
        <v>469</v>
      </c>
      <c r="B476" s="456">
        <f>'INVENT.Mat Transp importés - 10'!D475</f>
        <v>0</v>
      </c>
      <c r="C476" s="456">
        <f>'INVENT.Mat Transp importés - 10'!F475</f>
        <v>0</v>
      </c>
      <c r="D476" s="456">
        <f>'INVENT.Mat Transp importés - 10'!C475</f>
        <v>0</v>
      </c>
      <c r="E476" s="476">
        <f>'INVENT.Mat Transp importés - 10'!H475</f>
        <v>0</v>
      </c>
      <c r="F476" s="268"/>
      <c r="G476" s="266">
        <f t="shared" si="81"/>
        <v>0</v>
      </c>
      <c r="H476" s="84">
        <f t="shared" si="82"/>
        <v>0</v>
      </c>
      <c r="I476" s="84">
        <f t="shared" si="83"/>
        <v>0</v>
      </c>
      <c r="J476" s="84">
        <f t="shared" si="84"/>
        <v>0</v>
      </c>
      <c r="K476" s="84">
        <f t="shared" si="85"/>
        <v>0</v>
      </c>
      <c r="L476" s="84">
        <f t="shared" si="86"/>
        <v>0</v>
      </c>
      <c r="M476" s="267"/>
      <c r="N476" s="267"/>
      <c r="O476" s="84">
        <f t="shared" si="87"/>
        <v>0</v>
      </c>
      <c r="P476" s="84">
        <f t="shared" si="88"/>
        <v>0</v>
      </c>
      <c r="Q476" s="86">
        <f t="shared" si="89"/>
        <v>0</v>
      </c>
      <c r="R476" s="86">
        <f t="shared" si="90"/>
        <v>0</v>
      </c>
    </row>
    <row r="477" spans="1:18" x14ac:dyDescent="0.2">
      <c r="A477" s="77">
        <f t="shared" si="80"/>
        <v>470</v>
      </c>
      <c r="B477" s="456">
        <f>'INVENT.Mat Transp importés - 10'!D476</f>
        <v>0</v>
      </c>
      <c r="C477" s="456">
        <f>'INVENT.Mat Transp importés - 10'!F476</f>
        <v>0</v>
      </c>
      <c r="D477" s="456">
        <f>'INVENT.Mat Transp importés - 10'!C476</f>
        <v>0</v>
      </c>
      <c r="E477" s="476">
        <f>'INVENT.Mat Transp importés - 10'!H476</f>
        <v>0</v>
      </c>
      <c r="F477" s="268"/>
      <c r="G477" s="266">
        <f t="shared" si="81"/>
        <v>0</v>
      </c>
      <c r="H477" s="84">
        <f t="shared" si="82"/>
        <v>0</v>
      </c>
      <c r="I477" s="84">
        <f t="shared" si="83"/>
        <v>0</v>
      </c>
      <c r="J477" s="84">
        <f t="shared" si="84"/>
        <v>0</v>
      </c>
      <c r="K477" s="84">
        <f t="shared" si="85"/>
        <v>0</v>
      </c>
      <c r="L477" s="84">
        <f t="shared" si="86"/>
        <v>0</v>
      </c>
      <c r="M477" s="267"/>
      <c r="N477" s="267"/>
      <c r="O477" s="84">
        <f t="shared" si="87"/>
        <v>0</v>
      </c>
      <c r="P477" s="84">
        <f t="shared" si="88"/>
        <v>0</v>
      </c>
      <c r="Q477" s="86">
        <f t="shared" si="89"/>
        <v>0</v>
      </c>
      <c r="R477" s="86">
        <f t="shared" si="90"/>
        <v>0</v>
      </c>
    </row>
    <row r="478" spans="1:18" x14ac:dyDescent="0.2">
      <c r="A478" s="77">
        <f t="shared" si="80"/>
        <v>471</v>
      </c>
      <c r="B478" s="456">
        <f>'INVENT.Mat Transp importés - 10'!D477</f>
        <v>0</v>
      </c>
      <c r="C478" s="456">
        <f>'INVENT.Mat Transp importés - 10'!F477</f>
        <v>0</v>
      </c>
      <c r="D478" s="456">
        <f>'INVENT.Mat Transp importés - 10'!C477</f>
        <v>0</v>
      </c>
      <c r="E478" s="476">
        <f>'INVENT.Mat Transp importés - 10'!H477</f>
        <v>0</v>
      </c>
      <c r="F478" s="268"/>
      <c r="G478" s="266">
        <f t="shared" si="81"/>
        <v>0</v>
      </c>
      <c r="H478" s="84">
        <f t="shared" si="82"/>
        <v>0</v>
      </c>
      <c r="I478" s="84">
        <f t="shared" si="83"/>
        <v>0</v>
      </c>
      <c r="J478" s="84">
        <f t="shared" si="84"/>
        <v>0</v>
      </c>
      <c r="K478" s="84">
        <f t="shared" si="85"/>
        <v>0</v>
      </c>
      <c r="L478" s="84">
        <f t="shared" si="86"/>
        <v>0</v>
      </c>
      <c r="M478" s="267"/>
      <c r="N478" s="267"/>
      <c r="O478" s="84">
        <f t="shared" si="87"/>
        <v>0</v>
      </c>
      <c r="P478" s="84">
        <f t="shared" si="88"/>
        <v>0</v>
      </c>
      <c r="Q478" s="86">
        <f t="shared" si="89"/>
        <v>0</v>
      </c>
      <c r="R478" s="86">
        <f t="shared" si="90"/>
        <v>0</v>
      </c>
    </row>
    <row r="479" spans="1:18" x14ac:dyDescent="0.2">
      <c r="A479" s="77">
        <f t="shared" si="80"/>
        <v>472</v>
      </c>
      <c r="B479" s="456">
        <f>'INVENT.Mat Transp importés - 10'!D478</f>
        <v>0</v>
      </c>
      <c r="C479" s="456">
        <f>'INVENT.Mat Transp importés - 10'!F478</f>
        <v>0</v>
      </c>
      <c r="D479" s="456">
        <f>'INVENT.Mat Transp importés - 10'!C478</f>
        <v>0</v>
      </c>
      <c r="E479" s="476">
        <f>'INVENT.Mat Transp importés - 10'!H478</f>
        <v>0</v>
      </c>
      <c r="F479" s="268"/>
      <c r="G479" s="266">
        <f t="shared" si="81"/>
        <v>0</v>
      </c>
      <c r="H479" s="84">
        <f t="shared" si="82"/>
        <v>0</v>
      </c>
      <c r="I479" s="84">
        <f t="shared" si="83"/>
        <v>0</v>
      </c>
      <c r="J479" s="84">
        <f t="shared" si="84"/>
        <v>0</v>
      </c>
      <c r="K479" s="84">
        <f t="shared" si="85"/>
        <v>0</v>
      </c>
      <c r="L479" s="84">
        <f t="shared" si="86"/>
        <v>0</v>
      </c>
      <c r="M479" s="267"/>
      <c r="N479" s="267"/>
      <c r="O479" s="84">
        <f t="shared" si="87"/>
        <v>0</v>
      </c>
      <c r="P479" s="84">
        <f t="shared" si="88"/>
        <v>0</v>
      </c>
      <c r="Q479" s="86">
        <f t="shared" si="89"/>
        <v>0</v>
      </c>
      <c r="R479" s="86">
        <f t="shared" si="90"/>
        <v>0</v>
      </c>
    </row>
    <row r="480" spans="1:18" x14ac:dyDescent="0.2">
      <c r="A480" s="77">
        <f t="shared" si="80"/>
        <v>473</v>
      </c>
      <c r="B480" s="456">
        <f>'INVENT.Mat Transp importés - 10'!D479</f>
        <v>0</v>
      </c>
      <c r="C480" s="456">
        <f>'INVENT.Mat Transp importés - 10'!F479</f>
        <v>0</v>
      </c>
      <c r="D480" s="456">
        <f>'INVENT.Mat Transp importés - 10'!C479</f>
        <v>0</v>
      </c>
      <c r="E480" s="476">
        <f>'INVENT.Mat Transp importés - 10'!H479</f>
        <v>0</v>
      </c>
      <c r="F480" s="268"/>
      <c r="G480" s="266">
        <f t="shared" si="81"/>
        <v>0</v>
      </c>
      <c r="H480" s="84">
        <f t="shared" si="82"/>
        <v>0</v>
      </c>
      <c r="I480" s="84">
        <f t="shared" si="83"/>
        <v>0</v>
      </c>
      <c r="J480" s="84">
        <f t="shared" si="84"/>
        <v>0</v>
      </c>
      <c r="K480" s="84">
        <f t="shared" si="85"/>
        <v>0</v>
      </c>
      <c r="L480" s="84">
        <f t="shared" si="86"/>
        <v>0</v>
      </c>
      <c r="M480" s="267"/>
      <c r="N480" s="267"/>
      <c r="O480" s="84">
        <f t="shared" si="87"/>
        <v>0</v>
      </c>
      <c r="P480" s="84">
        <f t="shared" si="88"/>
        <v>0</v>
      </c>
      <c r="Q480" s="86">
        <f t="shared" si="89"/>
        <v>0</v>
      </c>
      <c r="R480" s="86">
        <f t="shared" si="90"/>
        <v>0</v>
      </c>
    </row>
    <row r="481" spans="1:18" x14ac:dyDescent="0.2">
      <c r="A481" s="77">
        <f t="shared" si="80"/>
        <v>474</v>
      </c>
      <c r="B481" s="456">
        <f>'INVENT.Mat Transp importés - 10'!D480</f>
        <v>0</v>
      </c>
      <c r="C481" s="456">
        <f>'INVENT.Mat Transp importés - 10'!F480</f>
        <v>0</v>
      </c>
      <c r="D481" s="456">
        <f>'INVENT.Mat Transp importés - 10'!C480</f>
        <v>0</v>
      </c>
      <c r="E481" s="476">
        <f>'INVENT.Mat Transp importés - 10'!H480</f>
        <v>0</v>
      </c>
      <c r="F481" s="268"/>
      <c r="G481" s="266">
        <f t="shared" si="81"/>
        <v>0</v>
      </c>
      <c r="H481" s="84">
        <f t="shared" si="82"/>
        <v>0</v>
      </c>
      <c r="I481" s="84">
        <f t="shared" si="83"/>
        <v>0</v>
      </c>
      <c r="J481" s="84">
        <f t="shared" si="84"/>
        <v>0</v>
      </c>
      <c r="K481" s="84">
        <f t="shared" si="85"/>
        <v>0</v>
      </c>
      <c r="L481" s="84">
        <f t="shared" si="86"/>
        <v>0</v>
      </c>
      <c r="M481" s="267"/>
      <c r="N481" s="267"/>
      <c r="O481" s="84">
        <f t="shared" si="87"/>
        <v>0</v>
      </c>
      <c r="P481" s="84">
        <f t="shared" si="88"/>
        <v>0</v>
      </c>
      <c r="Q481" s="86">
        <f t="shared" si="89"/>
        <v>0</v>
      </c>
      <c r="R481" s="86">
        <f t="shared" si="90"/>
        <v>0</v>
      </c>
    </row>
    <row r="482" spans="1:18" x14ac:dyDescent="0.2">
      <c r="A482" s="77">
        <f t="shared" si="80"/>
        <v>475</v>
      </c>
      <c r="B482" s="456">
        <f>'INVENT.Mat Transp importés - 10'!D481</f>
        <v>0</v>
      </c>
      <c r="C482" s="456">
        <f>'INVENT.Mat Transp importés - 10'!F481</f>
        <v>0</v>
      </c>
      <c r="D482" s="456">
        <f>'INVENT.Mat Transp importés - 10'!C481</f>
        <v>0</v>
      </c>
      <c r="E482" s="476">
        <f>'INVENT.Mat Transp importés - 10'!H481</f>
        <v>0</v>
      </c>
      <c r="F482" s="268"/>
      <c r="G482" s="266">
        <f t="shared" si="81"/>
        <v>0</v>
      </c>
      <c r="H482" s="84">
        <f t="shared" si="82"/>
        <v>0</v>
      </c>
      <c r="I482" s="84">
        <f t="shared" si="83"/>
        <v>0</v>
      </c>
      <c r="J482" s="84">
        <f t="shared" si="84"/>
        <v>0</v>
      </c>
      <c r="K482" s="84">
        <f t="shared" si="85"/>
        <v>0</v>
      </c>
      <c r="L482" s="84">
        <f t="shared" si="86"/>
        <v>0</v>
      </c>
      <c r="M482" s="267"/>
      <c r="N482" s="267"/>
      <c r="O482" s="84">
        <f t="shared" si="87"/>
        <v>0</v>
      </c>
      <c r="P482" s="84">
        <f t="shared" si="88"/>
        <v>0</v>
      </c>
      <c r="Q482" s="86">
        <f t="shared" si="89"/>
        <v>0</v>
      </c>
      <c r="R482" s="86">
        <f t="shared" si="90"/>
        <v>0</v>
      </c>
    </row>
    <row r="483" spans="1:18" x14ac:dyDescent="0.2">
      <c r="A483" s="77">
        <f t="shared" si="80"/>
        <v>476</v>
      </c>
      <c r="B483" s="456">
        <f>'INVENT.Mat Transp importés - 10'!D482</f>
        <v>0</v>
      </c>
      <c r="C483" s="456">
        <f>'INVENT.Mat Transp importés - 10'!F482</f>
        <v>0</v>
      </c>
      <c r="D483" s="456">
        <f>'INVENT.Mat Transp importés - 10'!C482</f>
        <v>0</v>
      </c>
      <c r="E483" s="476">
        <f>'INVENT.Mat Transp importés - 10'!H482</f>
        <v>0</v>
      </c>
      <c r="F483" s="268"/>
      <c r="G483" s="266">
        <f t="shared" si="81"/>
        <v>0</v>
      </c>
      <c r="H483" s="84">
        <f t="shared" si="82"/>
        <v>0</v>
      </c>
      <c r="I483" s="84">
        <f t="shared" si="83"/>
        <v>0</v>
      </c>
      <c r="J483" s="84">
        <f t="shared" si="84"/>
        <v>0</v>
      </c>
      <c r="K483" s="84">
        <f t="shared" si="85"/>
        <v>0</v>
      </c>
      <c r="L483" s="84">
        <f t="shared" si="86"/>
        <v>0</v>
      </c>
      <c r="M483" s="267"/>
      <c r="N483" s="267"/>
      <c r="O483" s="84">
        <f t="shared" si="87"/>
        <v>0</v>
      </c>
      <c r="P483" s="84">
        <f t="shared" si="88"/>
        <v>0</v>
      </c>
      <c r="Q483" s="86">
        <f t="shared" si="89"/>
        <v>0</v>
      </c>
      <c r="R483" s="86">
        <f t="shared" si="90"/>
        <v>0</v>
      </c>
    </row>
    <row r="484" spans="1:18" x14ac:dyDescent="0.2">
      <c r="A484" s="77">
        <f t="shared" si="80"/>
        <v>477</v>
      </c>
      <c r="B484" s="456">
        <f>'INVENT.Mat Transp importés - 10'!D483</f>
        <v>0</v>
      </c>
      <c r="C484" s="456">
        <f>'INVENT.Mat Transp importés - 10'!F483</f>
        <v>0</v>
      </c>
      <c r="D484" s="456">
        <f>'INVENT.Mat Transp importés - 10'!C483</f>
        <v>0</v>
      </c>
      <c r="E484" s="476">
        <f>'INVENT.Mat Transp importés - 10'!H483</f>
        <v>0</v>
      </c>
      <c r="F484" s="268"/>
      <c r="G484" s="266">
        <f t="shared" si="81"/>
        <v>0</v>
      </c>
      <c r="H484" s="84">
        <f t="shared" si="82"/>
        <v>0</v>
      </c>
      <c r="I484" s="84">
        <f t="shared" si="83"/>
        <v>0</v>
      </c>
      <c r="J484" s="84">
        <f t="shared" si="84"/>
        <v>0</v>
      </c>
      <c r="K484" s="84">
        <f t="shared" si="85"/>
        <v>0</v>
      </c>
      <c r="L484" s="84">
        <f t="shared" si="86"/>
        <v>0</v>
      </c>
      <c r="M484" s="267"/>
      <c r="N484" s="267"/>
      <c r="O484" s="84">
        <f t="shared" si="87"/>
        <v>0</v>
      </c>
      <c r="P484" s="84">
        <f t="shared" si="88"/>
        <v>0</v>
      </c>
      <c r="Q484" s="86">
        <f t="shared" si="89"/>
        <v>0</v>
      </c>
      <c r="R484" s="86">
        <f t="shared" si="90"/>
        <v>0</v>
      </c>
    </row>
    <row r="485" spans="1:18" x14ac:dyDescent="0.2">
      <c r="A485" s="77">
        <f t="shared" si="80"/>
        <v>478</v>
      </c>
      <c r="B485" s="456">
        <f>'INVENT.Mat Transp importés - 10'!D484</f>
        <v>0</v>
      </c>
      <c r="C485" s="456">
        <f>'INVENT.Mat Transp importés - 10'!F484</f>
        <v>0</v>
      </c>
      <c r="D485" s="456">
        <f>'INVENT.Mat Transp importés - 10'!C484</f>
        <v>0</v>
      </c>
      <c r="E485" s="476">
        <f>'INVENT.Mat Transp importés - 10'!H484</f>
        <v>0</v>
      </c>
      <c r="F485" s="268"/>
      <c r="G485" s="266">
        <f t="shared" si="81"/>
        <v>0</v>
      </c>
      <c r="H485" s="84">
        <f t="shared" si="82"/>
        <v>0</v>
      </c>
      <c r="I485" s="84">
        <f t="shared" si="83"/>
        <v>0</v>
      </c>
      <c r="J485" s="84">
        <f t="shared" si="84"/>
        <v>0</v>
      </c>
      <c r="K485" s="84">
        <f t="shared" si="85"/>
        <v>0</v>
      </c>
      <c r="L485" s="84">
        <f t="shared" si="86"/>
        <v>0</v>
      </c>
      <c r="M485" s="267"/>
      <c r="N485" s="267"/>
      <c r="O485" s="84">
        <f t="shared" si="87"/>
        <v>0</v>
      </c>
      <c r="P485" s="84">
        <f t="shared" si="88"/>
        <v>0</v>
      </c>
      <c r="Q485" s="86">
        <f t="shared" si="89"/>
        <v>0</v>
      </c>
      <c r="R485" s="86">
        <f t="shared" si="90"/>
        <v>0</v>
      </c>
    </row>
    <row r="486" spans="1:18" x14ac:dyDescent="0.2">
      <c r="A486" s="77">
        <f t="shared" si="80"/>
        <v>479</v>
      </c>
      <c r="B486" s="456">
        <f>'INVENT.Mat Transp importés - 10'!D485</f>
        <v>0</v>
      </c>
      <c r="C486" s="456">
        <f>'INVENT.Mat Transp importés - 10'!F485</f>
        <v>0</v>
      </c>
      <c r="D486" s="456">
        <f>'INVENT.Mat Transp importés - 10'!C485</f>
        <v>0</v>
      </c>
      <c r="E486" s="476">
        <f>'INVENT.Mat Transp importés - 10'!H485</f>
        <v>0</v>
      </c>
      <c r="F486" s="268"/>
      <c r="G486" s="266">
        <f t="shared" si="81"/>
        <v>0</v>
      </c>
      <c r="H486" s="84">
        <f t="shared" si="82"/>
        <v>0</v>
      </c>
      <c r="I486" s="84">
        <f t="shared" si="83"/>
        <v>0</v>
      </c>
      <c r="J486" s="84">
        <f t="shared" si="84"/>
        <v>0</v>
      </c>
      <c r="K486" s="84">
        <f t="shared" si="85"/>
        <v>0</v>
      </c>
      <c r="L486" s="84">
        <f t="shared" si="86"/>
        <v>0</v>
      </c>
      <c r="M486" s="267"/>
      <c r="N486" s="267"/>
      <c r="O486" s="84">
        <f t="shared" si="87"/>
        <v>0</v>
      </c>
      <c r="P486" s="84">
        <f t="shared" si="88"/>
        <v>0</v>
      </c>
      <c r="Q486" s="86">
        <f t="shared" si="89"/>
        <v>0</v>
      </c>
      <c r="R486" s="86">
        <f t="shared" si="90"/>
        <v>0</v>
      </c>
    </row>
    <row r="487" spans="1:18" x14ac:dyDescent="0.2">
      <c r="A487" s="77">
        <f t="shared" si="80"/>
        <v>480</v>
      </c>
      <c r="B487" s="456">
        <f>'INVENT.Mat Transp importés - 10'!D486</f>
        <v>0</v>
      </c>
      <c r="C487" s="456">
        <f>'INVENT.Mat Transp importés - 10'!F486</f>
        <v>0</v>
      </c>
      <c r="D487" s="456">
        <f>'INVENT.Mat Transp importés - 10'!C486</f>
        <v>0</v>
      </c>
      <c r="E487" s="476">
        <f>'INVENT.Mat Transp importés - 10'!H486</f>
        <v>0</v>
      </c>
      <c r="F487" s="268"/>
      <c r="G487" s="266">
        <f t="shared" si="81"/>
        <v>0</v>
      </c>
      <c r="H487" s="84">
        <f t="shared" si="82"/>
        <v>0</v>
      </c>
      <c r="I487" s="84">
        <f t="shared" si="83"/>
        <v>0</v>
      </c>
      <c r="J487" s="84">
        <f t="shared" si="84"/>
        <v>0</v>
      </c>
      <c r="K487" s="84">
        <f t="shared" si="85"/>
        <v>0</v>
      </c>
      <c r="L487" s="84">
        <f t="shared" si="86"/>
        <v>0</v>
      </c>
      <c r="M487" s="267"/>
      <c r="N487" s="267"/>
      <c r="O487" s="84">
        <f t="shared" si="87"/>
        <v>0</v>
      </c>
      <c r="P487" s="84">
        <f t="shared" si="88"/>
        <v>0</v>
      </c>
      <c r="Q487" s="86">
        <f t="shared" si="89"/>
        <v>0</v>
      </c>
      <c r="R487" s="86">
        <f t="shared" si="90"/>
        <v>0</v>
      </c>
    </row>
    <row r="488" spans="1:18" x14ac:dyDescent="0.2">
      <c r="A488" s="77">
        <f t="shared" si="80"/>
        <v>481</v>
      </c>
      <c r="B488" s="456">
        <f>'INVENT.Mat Transp importés - 10'!D487</f>
        <v>0</v>
      </c>
      <c r="C488" s="456">
        <f>'INVENT.Mat Transp importés - 10'!F487</f>
        <v>0</v>
      </c>
      <c r="D488" s="456">
        <f>'INVENT.Mat Transp importés - 10'!C487</f>
        <v>0</v>
      </c>
      <c r="E488" s="476">
        <f>'INVENT.Mat Transp importés - 10'!H487</f>
        <v>0</v>
      </c>
      <c r="F488" s="268"/>
      <c r="G488" s="266">
        <f t="shared" si="81"/>
        <v>0</v>
      </c>
      <c r="H488" s="84">
        <f t="shared" si="82"/>
        <v>0</v>
      </c>
      <c r="I488" s="84">
        <f t="shared" si="83"/>
        <v>0</v>
      </c>
      <c r="J488" s="84">
        <f t="shared" si="84"/>
        <v>0</v>
      </c>
      <c r="K488" s="84">
        <f t="shared" si="85"/>
        <v>0</v>
      </c>
      <c r="L488" s="84">
        <f t="shared" si="86"/>
        <v>0</v>
      </c>
      <c r="M488" s="267"/>
      <c r="N488" s="267"/>
      <c r="O488" s="84">
        <f t="shared" si="87"/>
        <v>0</v>
      </c>
      <c r="P488" s="84">
        <f t="shared" si="88"/>
        <v>0</v>
      </c>
      <c r="Q488" s="86">
        <f t="shared" si="89"/>
        <v>0</v>
      </c>
      <c r="R488" s="86">
        <f t="shared" si="90"/>
        <v>0</v>
      </c>
    </row>
    <row r="489" spans="1:18" x14ac:dyDescent="0.2">
      <c r="A489" s="77">
        <f t="shared" si="80"/>
        <v>482</v>
      </c>
      <c r="B489" s="456">
        <f>'INVENT.Mat Transp importés - 10'!D488</f>
        <v>0</v>
      </c>
      <c r="C489" s="456">
        <f>'INVENT.Mat Transp importés - 10'!F488</f>
        <v>0</v>
      </c>
      <c r="D489" s="456">
        <f>'INVENT.Mat Transp importés - 10'!C488</f>
        <v>0</v>
      </c>
      <c r="E489" s="476">
        <f>'INVENT.Mat Transp importés - 10'!H488</f>
        <v>0</v>
      </c>
      <c r="F489" s="268"/>
      <c r="G489" s="266">
        <f t="shared" si="81"/>
        <v>0</v>
      </c>
      <c r="H489" s="84">
        <f t="shared" si="82"/>
        <v>0</v>
      </c>
      <c r="I489" s="84">
        <f t="shared" si="83"/>
        <v>0</v>
      </c>
      <c r="J489" s="84">
        <f t="shared" si="84"/>
        <v>0</v>
      </c>
      <c r="K489" s="84">
        <f t="shared" si="85"/>
        <v>0</v>
      </c>
      <c r="L489" s="84">
        <f t="shared" si="86"/>
        <v>0</v>
      </c>
      <c r="M489" s="267"/>
      <c r="N489" s="267"/>
      <c r="O489" s="84">
        <f t="shared" si="87"/>
        <v>0</v>
      </c>
      <c r="P489" s="84">
        <f t="shared" si="88"/>
        <v>0</v>
      </c>
      <c r="Q489" s="86">
        <f t="shared" si="89"/>
        <v>0</v>
      </c>
      <c r="R489" s="86">
        <f t="shared" si="90"/>
        <v>0</v>
      </c>
    </row>
    <row r="490" spans="1:18" x14ac:dyDescent="0.2">
      <c r="A490" s="77">
        <f t="shared" si="80"/>
        <v>483</v>
      </c>
      <c r="B490" s="456">
        <f>'INVENT.Mat Transp importés - 10'!D489</f>
        <v>0</v>
      </c>
      <c r="C490" s="456">
        <f>'INVENT.Mat Transp importés - 10'!F489</f>
        <v>0</v>
      </c>
      <c r="D490" s="456">
        <f>'INVENT.Mat Transp importés - 10'!C489</f>
        <v>0</v>
      </c>
      <c r="E490" s="476">
        <f>'INVENT.Mat Transp importés - 10'!H489</f>
        <v>0</v>
      </c>
      <c r="F490" s="268"/>
      <c r="G490" s="266">
        <f t="shared" si="81"/>
        <v>0</v>
      </c>
      <c r="H490" s="84">
        <f t="shared" si="82"/>
        <v>0</v>
      </c>
      <c r="I490" s="84">
        <f t="shared" si="83"/>
        <v>0</v>
      </c>
      <c r="J490" s="84">
        <f t="shared" si="84"/>
        <v>0</v>
      </c>
      <c r="K490" s="84">
        <f t="shared" si="85"/>
        <v>0</v>
      </c>
      <c r="L490" s="84">
        <f t="shared" si="86"/>
        <v>0</v>
      </c>
      <c r="M490" s="267"/>
      <c r="N490" s="267"/>
      <c r="O490" s="84">
        <f t="shared" si="87"/>
        <v>0</v>
      </c>
      <c r="P490" s="84">
        <f t="shared" si="88"/>
        <v>0</v>
      </c>
      <c r="Q490" s="86">
        <f t="shared" si="89"/>
        <v>0</v>
      </c>
      <c r="R490" s="86">
        <f t="shared" si="90"/>
        <v>0</v>
      </c>
    </row>
    <row r="491" spans="1:18" x14ac:dyDescent="0.2">
      <c r="A491" s="77">
        <f t="shared" si="80"/>
        <v>484</v>
      </c>
      <c r="B491" s="456">
        <f>'INVENT.Mat Transp importés - 10'!D490</f>
        <v>0</v>
      </c>
      <c r="C491" s="456">
        <f>'INVENT.Mat Transp importés - 10'!F490</f>
        <v>0</v>
      </c>
      <c r="D491" s="456">
        <f>'INVENT.Mat Transp importés - 10'!C490</f>
        <v>0</v>
      </c>
      <c r="E491" s="476">
        <f>'INVENT.Mat Transp importés - 10'!H490</f>
        <v>0</v>
      </c>
      <c r="F491" s="268"/>
      <c r="G491" s="266">
        <f t="shared" si="81"/>
        <v>0</v>
      </c>
      <c r="H491" s="84">
        <f t="shared" si="82"/>
        <v>0</v>
      </c>
      <c r="I491" s="84">
        <f t="shared" si="83"/>
        <v>0</v>
      </c>
      <c r="J491" s="84">
        <f t="shared" si="84"/>
        <v>0</v>
      </c>
      <c r="K491" s="84">
        <f t="shared" si="85"/>
        <v>0</v>
      </c>
      <c r="L491" s="84">
        <f t="shared" si="86"/>
        <v>0</v>
      </c>
      <c r="M491" s="267"/>
      <c r="N491" s="267"/>
      <c r="O491" s="84">
        <f t="shared" si="87"/>
        <v>0</v>
      </c>
      <c r="P491" s="84">
        <f t="shared" si="88"/>
        <v>0</v>
      </c>
      <c r="Q491" s="86">
        <f t="shared" si="89"/>
        <v>0</v>
      </c>
      <c r="R491" s="86">
        <f t="shared" si="90"/>
        <v>0</v>
      </c>
    </row>
    <row r="492" spans="1:18" x14ac:dyDescent="0.2">
      <c r="A492" s="77">
        <f t="shared" si="80"/>
        <v>485</v>
      </c>
      <c r="B492" s="456">
        <f>'INVENT.Mat Transp importés - 10'!D491</f>
        <v>0</v>
      </c>
      <c r="C492" s="456">
        <f>'INVENT.Mat Transp importés - 10'!F491</f>
        <v>0</v>
      </c>
      <c r="D492" s="456">
        <f>'INVENT.Mat Transp importés - 10'!C491</f>
        <v>0</v>
      </c>
      <c r="E492" s="476">
        <f>'INVENT.Mat Transp importés - 10'!H491</f>
        <v>0</v>
      </c>
      <c r="F492" s="268"/>
      <c r="G492" s="266">
        <f t="shared" si="81"/>
        <v>0</v>
      </c>
      <c r="H492" s="84">
        <f t="shared" si="82"/>
        <v>0</v>
      </c>
      <c r="I492" s="84">
        <f t="shared" si="83"/>
        <v>0</v>
      </c>
      <c r="J492" s="84">
        <f t="shared" si="84"/>
        <v>0</v>
      </c>
      <c r="K492" s="84">
        <f t="shared" si="85"/>
        <v>0</v>
      </c>
      <c r="L492" s="84">
        <f t="shared" si="86"/>
        <v>0</v>
      </c>
      <c r="M492" s="267"/>
      <c r="N492" s="267"/>
      <c r="O492" s="84">
        <f t="shared" si="87"/>
        <v>0</v>
      </c>
      <c r="P492" s="84">
        <f t="shared" si="88"/>
        <v>0</v>
      </c>
      <c r="Q492" s="86">
        <f t="shared" si="89"/>
        <v>0</v>
      </c>
      <c r="R492" s="86">
        <f t="shared" si="90"/>
        <v>0</v>
      </c>
    </row>
    <row r="493" spans="1:18" x14ac:dyDescent="0.2">
      <c r="A493" s="77">
        <f t="shared" si="80"/>
        <v>486</v>
      </c>
      <c r="B493" s="456">
        <f>'INVENT.Mat Transp importés - 10'!D492</f>
        <v>0</v>
      </c>
      <c r="C493" s="456">
        <f>'INVENT.Mat Transp importés - 10'!F492</f>
        <v>0</v>
      </c>
      <c r="D493" s="456">
        <f>'INVENT.Mat Transp importés - 10'!C492</f>
        <v>0</v>
      </c>
      <c r="E493" s="476">
        <f>'INVENT.Mat Transp importés - 10'!H492</f>
        <v>0</v>
      </c>
      <c r="F493" s="268"/>
      <c r="G493" s="266">
        <f t="shared" si="81"/>
        <v>0</v>
      </c>
      <c r="H493" s="84">
        <f t="shared" si="82"/>
        <v>0</v>
      </c>
      <c r="I493" s="84">
        <f t="shared" si="83"/>
        <v>0</v>
      </c>
      <c r="J493" s="84">
        <f t="shared" si="84"/>
        <v>0</v>
      </c>
      <c r="K493" s="84">
        <f t="shared" si="85"/>
        <v>0</v>
      </c>
      <c r="L493" s="84">
        <f t="shared" si="86"/>
        <v>0</v>
      </c>
      <c r="M493" s="267"/>
      <c r="N493" s="267"/>
      <c r="O493" s="84">
        <f t="shared" si="87"/>
        <v>0</v>
      </c>
      <c r="P493" s="84">
        <f t="shared" si="88"/>
        <v>0</v>
      </c>
      <c r="Q493" s="86">
        <f t="shared" si="89"/>
        <v>0</v>
      </c>
      <c r="R493" s="86">
        <f t="shared" si="90"/>
        <v>0</v>
      </c>
    </row>
    <row r="494" spans="1:18" x14ac:dyDescent="0.2">
      <c r="A494" s="77">
        <f t="shared" si="80"/>
        <v>487</v>
      </c>
      <c r="B494" s="456">
        <f>'INVENT.Mat Transp importés - 10'!D493</f>
        <v>0</v>
      </c>
      <c r="C494" s="456">
        <f>'INVENT.Mat Transp importés - 10'!F493</f>
        <v>0</v>
      </c>
      <c r="D494" s="456">
        <f>'INVENT.Mat Transp importés - 10'!C493</f>
        <v>0</v>
      </c>
      <c r="E494" s="476">
        <f>'INVENT.Mat Transp importés - 10'!H493</f>
        <v>0</v>
      </c>
      <c r="F494" s="268"/>
      <c r="G494" s="266">
        <f t="shared" si="81"/>
        <v>0</v>
      </c>
      <c r="H494" s="84">
        <f t="shared" si="82"/>
        <v>0</v>
      </c>
      <c r="I494" s="84">
        <f t="shared" si="83"/>
        <v>0</v>
      </c>
      <c r="J494" s="84">
        <f t="shared" si="84"/>
        <v>0</v>
      </c>
      <c r="K494" s="84">
        <f t="shared" si="85"/>
        <v>0</v>
      </c>
      <c r="L494" s="84">
        <f t="shared" si="86"/>
        <v>0</v>
      </c>
      <c r="M494" s="267"/>
      <c r="N494" s="267"/>
      <c r="O494" s="84">
        <f t="shared" si="87"/>
        <v>0</v>
      </c>
      <c r="P494" s="84">
        <f t="shared" si="88"/>
        <v>0</v>
      </c>
      <c r="Q494" s="86">
        <f t="shared" si="89"/>
        <v>0</v>
      </c>
      <c r="R494" s="86">
        <f t="shared" si="90"/>
        <v>0</v>
      </c>
    </row>
    <row r="495" spans="1:18" x14ac:dyDescent="0.2">
      <c r="A495" s="77">
        <f t="shared" ref="A495:A558" si="91">+A494+1</f>
        <v>488</v>
      </c>
      <c r="B495" s="456">
        <f>'INVENT.Mat Transp importés - 10'!D494</f>
        <v>0</v>
      </c>
      <c r="C495" s="456">
        <f>'INVENT.Mat Transp importés - 10'!F494</f>
        <v>0</v>
      </c>
      <c r="D495" s="456">
        <f>'INVENT.Mat Transp importés - 10'!C494</f>
        <v>0</v>
      </c>
      <c r="E495" s="476">
        <f>'INVENT.Mat Transp importés - 10'!H494</f>
        <v>0</v>
      </c>
      <c r="F495" s="268"/>
      <c r="G495" s="266">
        <f t="shared" si="81"/>
        <v>0</v>
      </c>
      <c r="H495" s="84">
        <f t="shared" si="82"/>
        <v>0</v>
      </c>
      <c r="I495" s="84">
        <f t="shared" si="83"/>
        <v>0</v>
      </c>
      <c r="J495" s="84">
        <f t="shared" si="84"/>
        <v>0</v>
      </c>
      <c r="K495" s="84">
        <f t="shared" si="85"/>
        <v>0</v>
      </c>
      <c r="L495" s="84">
        <f t="shared" si="86"/>
        <v>0</v>
      </c>
      <c r="M495" s="267"/>
      <c r="N495" s="267"/>
      <c r="O495" s="84">
        <f t="shared" si="87"/>
        <v>0</v>
      </c>
      <c r="P495" s="84">
        <f t="shared" si="88"/>
        <v>0</v>
      </c>
      <c r="Q495" s="86">
        <f t="shared" si="89"/>
        <v>0</v>
      </c>
      <c r="R495" s="86">
        <f t="shared" si="90"/>
        <v>0</v>
      </c>
    </row>
    <row r="496" spans="1:18" x14ac:dyDescent="0.2">
      <c r="A496" s="77">
        <f t="shared" si="91"/>
        <v>489</v>
      </c>
      <c r="B496" s="456">
        <f>'INVENT.Mat Transp importés - 10'!D495</f>
        <v>0</v>
      </c>
      <c r="C496" s="456">
        <f>'INVENT.Mat Transp importés - 10'!F495</f>
        <v>0</v>
      </c>
      <c r="D496" s="456">
        <f>'INVENT.Mat Transp importés - 10'!C495</f>
        <v>0</v>
      </c>
      <c r="E496" s="476">
        <f>'INVENT.Mat Transp importés - 10'!H495</f>
        <v>0</v>
      </c>
      <c r="F496" s="268"/>
      <c r="G496" s="266">
        <f t="shared" si="81"/>
        <v>0</v>
      </c>
      <c r="H496" s="84">
        <f t="shared" si="82"/>
        <v>0</v>
      </c>
      <c r="I496" s="84">
        <f t="shared" si="83"/>
        <v>0</v>
      </c>
      <c r="J496" s="84">
        <f t="shared" si="84"/>
        <v>0</v>
      </c>
      <c r="K496" s="84">
        <f t="shared" si="85"/>
        <v>0</v>
      </c>
      <c r="L496" s="84">
        <f t="shared" si="86"/>
        <v>0</v>
      </c>
      <c r="M496" s="267"/>
      <c r="N496" s="267"/>
      <c r="O496" s="84">
        <f t="shared" si="87"/>
        <v>0</v>
      </c>
      <c r="P496" s="84">
        <f t="shared" si="88"/>
        <v>0</v>
      </c>
      <c r="Q496" s="86">
        <f t="shared" si="89"/>
        <v>0</v>
      </c>
      <c r="R496" s="86">
        <f t="shared" si="90"/>
        <v>0</v>
      </c>
    </row>
    <row r="497" spans="1:18" x14ac:dyDescent="0.2">
      <c r="A497" s="77">
        <f t="shared" si="91"/>
        <v>490</v>
      </c>
      <c r="B497" s="456">
        <f>'INVENT.Mat Transp importés - 10'!D496</f>
        <v>0</v>
      </c>
      <c r="C497" s="456">
        <f>'INVENT.Mat Transp importés - 10'!F496</f>
        <v>0</v>
      </c>
      <c r="D497" s="456">
        <f>'INVENT.Mat Transp importés - 10'!C496</f>
        <v>0</v>
      </c>
      <c r="E497" s="476">
        <f>'INVENT.Mat Transp importés - 10'!H496</f>
        <v>0</v>
      </c>
      <c r="F497" s="268"/>
      <c r="G497" s="266">
        <f t="shared" si="81"/>
        <v>0</v>
      </c>
      <c r="H497" s="84">
        <f t="shared" si="82"/>
        <v>0</v>
      </c>
      <c r="I497" s="84">
        <f t="shared" si="83"/>
        <v>0</v>
      </c>
      <c r="J497" s="84">
        <f t="shared" si="84"/>
        <v>0</v>
      </c>
      <c r="K497" s="84">
        <f t="shared" si="85"/>
        <v>0</v>
      </c>
      <c r="L497" s="84">
        <f t="shared" si="86"/>
        <v>0</v>
      </c>
      <c r="M497" s="267"/>
      <c r="N497" s="267"/>
      <c r="O497" s="84">
        <f t="shared" si="87"/>
        <v>0</v>
      </c>
      <c r="P497" s="84">
        <f t="shared" si="88"/>
        <v>0</v>
      </c>
      <c r="Q497" s="86">
        <f t="shared" si="89"/>
        <v>0</v>
      </c>
      <c r="R497" s="86">
        <f t="shared" si="90"/>
        <v>0</v>
      </c>
    </row>
    <row r="498" spans="1:18" x14ac:dyDescent="0.2">
      <c r="A498" s="77">
        <f t="shared" si="91"/>
        <v>491</v>
      </c>
      <c r="B498" s="456">
        <f>'INVENT.Mat Transp importés - 10'!D497</f>
        <v>0</v>
      </c>
      <c r="C498" s="456">
        <f>'INVENT.Mat Transp importés - 10'!F497</f>
        <v>0</v>
      </c>
      <c r="D498" s="456">
        <f>'INVENT.Mat Transp importés - 10'!C497</f>
        <v>0</v>
      </c>
      <c r="E498" s="476">
        <f>'INVENT.Mat Transp importés - 10'!H497</f>
        <v>0</v>
      </c>
      <c r="F498" s="268"/>
      <c r="G498" s="266">
        <f t="shared" si="81"/>
        <v>0</v>
      </c>
      <c r="H498" s="84">
        <f t="shared" si="82"/>
        <v>0</v>
      </c>
      <c r="I498" s="84">
        <f t="shared" si="83"/>
        <v>0</v>
      </c>
      <c r="J498" s="84">
        <f t="shared" si="84"/>
        <v>0</v>
      </c>
      <c r="K498" s="84">
        <f t="shared" si="85"/>
        <v>0</v>
      </c>
      <c r="L498" s="84">
        <f t="shared" si="86"/>
        <v>0</v>
      </c>
      <c r="M498" s="267"/>
      <c r="N498" s="267"/>
      <c r="O498" s="84">
        <f t="shared" si="87"/>
        <v>0</v>
      </c>
      <c r="P498" s="84">
        <f t="shared" si="88"/>
        <v>0</v>
      </c>
      <c r="Q498" s="86">
        <f t="shared" si="89"/>
        <v>0</v>
      </c>
      <c r="R498" s="86">
        <f t="shared" si="90"/>
        <v>0</v>
      </c>
    </row>
    <row r="499" spans="1:18" x14ac:dyDescent="0.2">
      <c r="A499" s="77">
        <f t="shared" si="91"/>
        <v>492</v>
      </c>
      <c r="B499" s="456">
        <f>'INVENT.Mat Transp importés - 10'!D498</f>
        <v>0</v>
      </c>
      <c r="C499" s="456">
        <f>'INVENT.Mat Transp importés - 10'!F498</f>
        <v>0</v>
      </c>
      <c r="D499" s="456">
        <f>'INVENT.Mat Transp importés - 10'!C498</f>
        <v>0</v>
      </c>
      <c r="E499" s="476">
        <f>'INVENT.Mat Transp importés - 10'!H498</f>
        <v>0</v>
      </c>
      <c r="F499" s="268"/>
      <c r="G499" s="266">
        <f t="shared" si="81"/>
        <v>0</v>
      </c>
      <c r="H499" s="84">
        <f t="shared" si="82"/>
        <v>0</v>
      </c>
      <c r="I499" s="84">
        <f t="shared" si="83"/>
        <v>0</v>
      </c>
      <c r="J499" s="84">
        <f t="shared" si="84"/>
        <v>0</v>
      </c>
      <c r="K499" s="84">
        <f t="shared" si="85"/>
        <v>0</v>
      </c>
      <c r="L499" s="84">
        <f t="shared" si="86"/>
        <v>0</v>
      </c>
      <c r="M499" s="267"/>
      <c r="N499" s="267"/>
      <c r="O499" s="84">
        <f t="shared" si="87"/>
        <v>0</v>
      </c>
      <c r="P499" s="84">
        <f t="shared" si="88"/>
        <v>0</v>
      </c>
      <c r="Q499" s="86">
        <f t="shared" si="89"/>
        <v>0</v>
      </c>
      <c r="R499" s="86">
        <f t="shared" si="90"/>
        <v>0</v>
      </c>
    </row>
    <row r="500" spans="1:18" x14ac:dyDescent="0.2">
      <c r="A500" s="77">
        <f t="shared" si="91"/>
        <v>493</v>
      </c>
      <c r="B500" s="456">
        <f>'INVENT.Mat Transp importés - 10'!D499</f>
        <v>0</v>
      </c>
      <c r="C500" s="456">
        <f>'INVENT.Mat Transp importés - 10'!F499</f>
        <v>0</v>
      </c>
      <c r="D500" s="456">
        <f>'INVENT.Mat Transp importés - 10'!C499</f>
        <v>0</v>
      </c>
      <c r="E500" s="476">
        <f>'INVENT.Mat Transp importés - 10'!H499</f>
        <v>0</v>
      </c>
      <c r="F500" s="268"/>
      <c r="G500" s="266">
        <f t="shared" si="81"/>
        <v>0</v>
      </c>
      <c r="H500" s="84">
        <f t="shared" si="82"/>
        <v>0</v>
      </c>
      <c r="I500" s="84">
        <f t="shared" si="83"/>
        <v>0</v>
      </c>
      <c r="J500" s="84">
        <f t="shared" si="84"/>
        <v>0</v>
      </c>
      <c r="K500" s="84">
        <f t="shared" si="85"/>
        <v>0</v>
      </c>
      <c r="L500" s="84">
        <f t="shared" si="86"/>
        <v>0</v>
      </c>
      <c r="M500" s="267"/>
      <c r="N500" s="267"/>
      <c r="O500" s="84">
        <f t="shared" si="87"/>
        <v>0</v>
      </c>
      <c r="P500" s="84">
        <f t="shared" si="88"/>
        <v>0</v>
      </c>
      <c r="Q500" s="86">
        <f t="shared" si="89"/>
        <v>0</v>
      </c>
      <c r="R500" s="86">
        <f t="shared" si="90"/>
        <v>0</v>
      </c>
    </row>
    <row r="501" spans="1:18" x14ac:dyDescent="0.2">
      <c r="A501" s="77">
        <f t="shared" si="91"/>
        <v>494</v>
      </c>
      <c r="B501" s="456">
        <f>'INVENT.Mat Transp importés - 10'!D500</f>
        <v>0</v>
      </c>
      <c r="C501" s="456">
        <f>'INVENT.Mat Transp importés - 10'!F500</f>
        <v>0</v>
      </c>
      <c r="D501" s="456">
        <f>'INVENT.Mat Transp importés - 10'!C500</f>
        <v>0</v>
      </c>
      <c r="E501" s="476">
        <f>'INVENT.Mat Transp importés - 10'!H500</f>
        <v>0</v>
      </c>
      <c r="F501" s="268"/>
      <c r="G501" s="266">
        <f t="shared" si="81"/>
        <v>0</v>
      </c>
      <c r="H501" s="84">
        <f t="shared" si="82"/>
        <v>0</v>
      </c>
      <c r="I501" s="84">
        <f t="shared" si="83"/>
        <v>0</v>
      </c>
      <c r="J501" s="84">
        <f t="shared" si="84"/>
        <v>0</v>
      </c>
      <c r="K501" s="84">
        <f t="shared" si="85"/>
        <v>0</v>
      </c>
      <c r="L501" s="84">
        <f t="shared" si="86"/>
        <v>0</v>
      </c>
      <c r="M501" s="267"/>
      <c r="N501" s="267"/>
      <c r="O501" s="84">
        <f t="shared" si="87"/>
        <v>0</v>
      </c>
      <c r="P501" s="84">
        <f t="shared" si="88"/>
        <v>0</v>
      </c>
      <c r="Q501" s="86">
        <f t="shared" si="89"/>
        <v>0</v>
      </c>
      <c r="R501" s="86">
        <f t="shared" si="90"/>
        <v>0</v>
      </c>
    </row>
    <row r="502" spans="1:18" x14ac:dyDescent="0.2">
      <c r="A502" s="77">
        <f t="shared" si="91"/>
        <v>495</v>
      </c>
      <c r="B502" s="456">
        <f>'INVENT.Mat Transp importés - 10'!D501</f>
        <v>0</v>
      </c>
      <c r="C502" s="456">
        <f>'INVENT.Mat Transp importés - 10'!F501</f>
        <v>0</v>
      </c>
      <c r="D502" s="456">
        <f>'INVENT.Mat Transp importés - 10'!C501</f>
        <v>0</v>
      </c>
      <c r="E502" s="476">
        <f>'INVENT.Mat Transp importés - 10'!H501</f>
        <v>0</v>
      </c>
      <c r="F502" s="268"/>
      <c r="G502" s="266">
        <f t="shared" si="81"/>
        <v>0</v>
      </c>
      <c r="H502" s="84">
        <f t="shared" si="82"/>
        <v>0</v>
      </c>
      <c r="I502" s="84">
        <f t="shared" si="83"/>
        <v>0</v>
      </c>
      <c r="J502" s="84">
        <f t="shared" si="84"/>
        <v>0</v>
      </c>
      <c r="K502" s="84">
        <f t="shared" si="85"/>
        <v>0</v>
      </c>
      <c r="L502" s="84">
        <f t="shared" si="86"/>
        <v>0</v>
      </c>
      <c r="M502" s="267"/>
      <c r="N502" s="267"/>
      <c r="O502" s="84">
        <f t="shared" si="87"/>
        <v>0</v>
      </c>
      <c r="P502" s="84">
        <f t="shared" si="88"/>
        <v>0</v>
      </c>
      <c r="Q502" s="86">
        <f t="shared" si="89"/>
        <v>0</v>
      </c>
      <c r="R502" s="86">
        <f t="shared" si="90"/>
        <v>0</v>
      </c>
    </row>
    <row r="503" spans="1:18" x14ac:dyDescent="0.2">
      <c r="A503" s="77">
        <f t="shared" si="91"/>
        <v>496</v>
      </c>
      <c r="B503" s="456">
        <f>'INVENT.Mat Transp importés - 10'!D502</f>
        <v>0</v>
      </c>
      <c r="C503" s="456">
        <f>'INVENT.Mat Transp importés - 10'!F502</f>
        <v>0</v>
      </c>
      <c r="D503" s="456">
        <f>'INVENT.Mat Transp importés - 10'!C502</f>
        <v>0</v>
      </c>
      <c r="E503" s="476">
        <f>'INVENT.Mat Transp importés - 10'!H502</f>
        <v>0</v>
      </c>
      <c r="F503" s="268"/>
      <c r="G503" s="266">
        <f t="shared" si="81"/>
        <v>0</v>
      </c>
      <c r="H503" s="84">
        <f t="shared" si="82"/>
        <v>0</v>
      </c>
      <c r="I503" s="84">
        <f t="shared" si="83"/>
        <v>0</v>
      </c>
      <c r="J503" s="84">
        <f t="shared" si="84"/>
        <v>0</v>
      </c>
      <c r="K503" s="84">
        <f t="shared" si="85"/>
        <v>0</v>
      </c>
      <c r="L503" s="84">
        <f t="shared" si="86"/>
        <v>0</v>
      </c>
      <c r="M503" s="267"/>
      <c r="N503" s="267"/>
      <c r="O503" s="84">
        <f t="shared" si="87"/>
        <v>0</v>
      </c>
      <c r="P503" s="84">
        <f t="shared" si="88"/>
        <v>0</v>
      </c>
      <c r="Q503" s="86">
        <f t="shared" si="89"/>
        <v>0</v>
      </c>
      <c r="R503" s="86">
        <f t="shared" si="90"/>
        <v>0</v>
      </c>
    </row>
    <row r="504" spans="1:18" x14ac:dyDescent="0.2">
      <c r="A504" s="77">
        <f t="shared" si="91"/>
        <v>497</v>
      </c>
      <c r="B504" s="456">
        <f>'INVENT.Mat Transp importés - 10'!D503</f>
        <v>0</v>
      </c>
      <c r="C504" s="456">
        <f>'INVENT.Mat Transp importés - 10'!F503</f>
        <v>0</v>
      </c>
      <c r="D504" s="456">
        <f>'INVENT.Mat Transp importés - 10'!C503</f>
        <v>0</v>
      </c>
      <c r="E504" s="476">
        <f>'INVENT.Mat Transp importés - 10'!H503</f>
        <v>0</v>
      </c>
      <c r="F504" s="268"/>
      <c r="G504" s="266">
        <f t="shared" si="81"/>
        <v>0</v>
      </c>
      <c r="H504" s="84">
        <f t="shared" si="82"/>
        <v>0</v>
      </c>
      <c r="I504" s="84">
        <f t="shared" si="83"/>
        <v>0</v>
      </c>
      <c r="J504" s="84">
        <f t="shared" si="84"/>
        <v>0</v>
      </c>
      <c r="K504" s="84">
        <f t="shared" si="85"/>
        <v>0</v>
      </c>
      <c r="L504" s="84">
        <f t="shared" si="86"/>
        <v>0</v>
      </c>
      <c r="M504" s="267"/>
      <c r="N504" s="267"/>
      <c r="O504" s="84">
        <f t="shared" si="87"/>
        <v>0</v>
      </c>
      <c r="P504" s="84">
        <f t="shared" si="88"/>
        <v>0</v>
      </c>
      <c r="Q504" s="86">
        <f t="shared" si="89"/>
        <v>0</v>
      </c>
      <c r="R504" s="86">
        <f t="shared" si="90"/>
        <v>0</v>
      </c>
    </row>
    <row r="505" spans="1:18" x14ac:dyDescent="0.2">
      <c r="A505" s="77">
        <f t="shared" si="91"/>
        <v>498</v>
      </c>
      <c r="B505" s="456">
        <f>'INVENT.Mat Transp importés - 10'!D504</f>
        <v>0</v>
      </c>
      <c r="C505" s="456">
        <f>'INVENT.Mat Transp importés - 10'!F504</f>
        <v>0</v>
      </c>
      <c r="D505" s="456">
        <f>'INVENT.Mat Transp importés - 10'!C504</f>
        <v>0</v>
      </c>
      <c r="E505" s="476">
        <f>'INVENT.Mat Transp importés - 10'!H504</f>
        <v>0</v>
      </c>
      <c r="F505" s="268"/>
      <c r="G505" s="266">
        <f t="shared" si="81"/>
        <v>0</v>
      </c>
      <c r="H505" s="84">
        <f t="shared" si="82"/>
        <v>0</v>
      </c>
      <c r="I505" s="84">
        <f t="shared" si="83"/>
        <v>0</v>
      </c>
      <c r="J505" s="84">
        <f t="shared" si="84"/>
        <v>0</v>
      </c>
      <c r="K505" s="84">
        <f t="shared" si="85"/>
        <v>0</v>
      </c>
      <c r="L505" s="84">
        <f t="shared" si="86"/>
        <v>0</v>
      </c>
      <c r="M505" s="267"/>
      <c r="N505" s="267"/>
      <c r="O505" s="84">
        <f t="shared" si="87"/>
        <v>0</v>
      </c>
      <c r="P505" s="84">
        <f t="shared" si="88"/>
        <v>0</v>
      </c>
      <c r="Q505" s="86">
        <f t="shared" si="89"/>
        <v>0</v>
      </c>
      <c r="R505" s="86">
        <f t="shared" si="90"/>
        <v>0</v>
      </c>
    </row>
    <row r="506" spans="1:18" x14ac:dyDescent="0.2">
      <c r="A506" s="77">
        <f t="shared" si="91"/>
        <v>499</v>
      </c>
      <c r="B506" s="456">
        <f>'INVENT.Mat Transp importés - 10'!D505</f>
        <v>0</v>
      </c>
      <c r="C506" s="456">
        <f>'INVENT.Mat Transp importés - 10'!F505</f>
        <v>0</v>
      </c>
      <c r="D506" s="456">
        <f>'INVENT.Mat Transp importés - 10'!C505</f>
        <v>0</v>
      </c>
      <c r="E506" s="476">
        <f>'INVENT.Mat Transp importés - 10'!H505</f>
        <v>0</v>
      </c>
      <c r="F506" s="268"/>
      <c r="G506" s="266">
        <f t="shared" ref="G506:G569" si="92">F506*E506</f>
        <v>0</v>
      </c>
      <c r="H506" s="84">
        <f t="shared" ref="H506:H569" si="93">E506*1%</f>
        <v>0</v>
      </c>
      <c r="I506" s="84">
        <f t="shared" ref="I506:I569" si="94">E506*1%</f>
        <v>0</v>
      </c>
      <c r="J506" s="84">
        <f t="shared" ref="J506:J569" si="95">E506*0.5%</f>
        <v>0</v>
      </c>
      <c r="K506" s="84">
        <f t="shared" ref="K506:K569" si="96">(E506+G506+H506)*18%</f>
        <v>0</v>
      </c>
      <c r="L506" s="84">
        <f t="shared" ref="L506:L569" si="97">SUM(G506:K506)+E506</f>
        <v>0</v>
      </c>
      <c r="M506" s="267"/>
      <c r="N506" s="267"/>
      <c r="O506" s="84">
        <f t="shared" ref="O506:O569" si="98">(M506+N506)*18%</f>
        <v>0</v>
      </c>
      <c r="P506" s="84">
        <f t="shared" ref="P506:P569" si="99">O506+N506+M506</f>
        <v>0</v>
      </c>
      <c r="Q506" s="86">
        <f t="shared" ref="Q506:Q569" si="100">+R506-O506-K506</f>
        <v>0</v>
      </c>
      <c r="R506" s="86">
        <f t="shared" ref="R506:R569" si="101">P506+L506</f>
        <v>0</v>
      </c>
    </row>
    <row r="507" spans="1:18" x14ac:dyDescent="0.2">
      <c r="A507" s="77">
        <f t="shared" si="91"/>
        <v>500</v>
      </c>
      <c r="B507" s="456">
        <f>'INVENT.Mat Transp importés - 10'!D506</f>
        <v>0</v>
      </c>
      <c r="C507" s="456">
        <f>'INVENT.Mat Transp importés - 10'!F506</f>
        <v>0</v>
      </c>
      <c r="D507" s="456">
        <f>'INVENT.Mat Transp importés - 10'!C506</f>
        <v>0</v>
      </c>
      <c r="E507" s="476">
        <f>'INVENT.Mat Transp importés - 10'!H506</f>
        <v>0</v>
      </c>
      <c r="F507" s="268"/>
      <c r="G507" s="266">
        <f t="shared" si="92"/>
        <v>0</v>
      </c>
      <c r="H507" s="84">
        <f t="shared" si="93"/>
        <v>0</v>
      </c>
      <c r="I507" s="84">
        <f t="shared" si="94"/>
        <v>0</v>
      </c>
      <c r="J507" s="84">
        <f t="shared" si="95"/>
        <v>0</v>
      </c>
      <c r="K507" s="84">
        <f t="shared" si="96"/>
        <v>0</v>
      </c>
      <c r="L507" s="84">
        <f t="shared" si="97"/>
        <v>0</v>
      </c>
      <c r="M507" s="267"/>
      <c r="N507" s="267"/>
      <c r="O507" s="84">
        <f t="shared" si="98"/>
        <v>0</v>
      </c>
      <c r="P507" s="84">
        <f t="shared" si="99"/>
        <v>0</v>
      </c>
      <c r="Q507" s="86">
        <f t="shared" si="100"/>
        <v>0</v>
      </c>
      <c r="R507" s="86">
        <f t="shared" si="101"/>
        <v>0</v>
      </c>
    </row>
    <row r="508" spans="1:18" x14ac:dyDescent="0.2">
      <c r="A508" s="77">
        <f t="shared" si="91"/>
        <v>501</v>
      </c>
      <c r="B508" s="456">
        <f>'INVENT.Mat Transp importés - 10'!D507</f>
        <v>0</v>
      </c>
      <c r="C508" s="456">
        <f>'INVENT.Mat Transp importés - 10'!F507</f>
        <v>0</v>
      </c>
      <c r="D508" s="456">
        <f>'INVENT.Mat Transp importés - 10'!C507</f>
        <v>0</v>
      </c>
      <c r="E508" s="476">
        <f>'INVENT.Mat Transp importés - 10'!H507</f>
        <v>0</v>
      </c>
      <c r="F508" s="268"/>
      <c r="G508" s="266">
        <f t="shared" si="92"/>
        <v>0</v>
      </c>
      <c r="H508" s="84">
        <f t="shared" si="93"/>
        <v>0</v>
      </c>
      <c r="I508" s="84">
        <f t="shared" si="94"/>
        <v>0</v>
      </c>
      <c r="J508" s="84">
        <f t="shared" si="95"/>
        <v>0</v>
      </c>
      <c r="K508" s="84">
        <f t="shared" si="96"/>
        <v>0</v>
      </c>
      <c r="L508" s="84">
        <f t="shared" si="97"/>
        <v>0</v>
      </c>
      <c r="M508" s="267"/>
      <c r="N508" s="267"/>
      <c r="O508" s="84">
        <f t="shared" si="98"/>
        <v>0</v>
      </c>
      <c r="P508" s="84">
        <f t="shared" si="99"/>
        <v>0</v>
      </c>
      <c r="Q508" s="86">
        <f t="shared" si="100"/>
        <v>0</v>
      </c>
      <c r="R508" s="86">
        <f t="shared" si="101"/>
        <v>0</v>
      </c>
    </row>
    <row r="509" spans="1:18" x14ac:dyDescent="0.2">
      <c r="A509" s="77">
        <f t="shared" si="91"/>
        <v>502</v>
      </c>
      <c r="B509" s="456">
        <f>'INVENT.Mat Transp importés - 10'!D508</f>
        <v>0</v>
      </c>
      <c r="C509" s="456">
        <f>'INVENT.Mat Transp importés - 10'!F508</f>
        <v>0</v>
      </c>
      <c r="D509" s="456">
        <f>'INVENT.Mat Transp importés - 10'!C508</f>
        <v>0</v>
      </c>
      <c r="E509" s="476">
        <f>'INVENT.Mat Transp importés - 10'!H508</f>
        <v>0</v>
      </c>
      <c r="F509" s="268"/>
      <c r="G509" s="266">
        <f t="shared" si="92"/>
        <v>0</v>
      </c>
      <c r="H509" s="84">
        <f t="shared" si="93"/>
        <v>0</v>
      </c>
      <c r="I509" s="84">
        <f t="shared" si="94"/>
        <v>0</v>
      </c>
      <c r="J509" s="84">
        <f t="shared" si="95"/>
        <v>0</v>
      </c>
      <c r="K509" s="84">
        <f t="shared" si="96"/>
        <v>0</v>
      </c>
      <c r="L509" s="84">
        <f t="shared" si="97"/>
        <v>0</v>
      </c>
      <c r="M509" s="267"/>
      <c r="N509" s="267"/>
      <c r="O509" s="84">
        <f t="shared" si="98"/>
        <v>0</v>
      </c>
      <c r="P509" s="84">
        <f t="shared" si="99"/>
        <v>0</v>
      </c>
      <c r="Q509" s="86">
        <f t="shared" si="100"/>
        <v>0</v>
      </c>
      <c r="R509" s="86">
        <f t="shared" si="101"/>
        <v>0</v>
      </c>
    </row>
    <row r="510" spans="1:18" x14ac:dyDescent="0.2">
      <c r="A510" s="77">
        <f t="shared" si="91"/>
        <v>503</v>
      </c>
      <c r="B510" s="456">
        <f>'INVENT.Mat Transp importés - 10'!D509</f>
        <v>0</v>
      </c>
      <c r="C510" s="456">
        <f>'INVENT.Mat Transp importés - 10'!F509</f>
        <v>0</v>
      </c>
      <c r="D510" s="456">
        <f>'INVENT.Mat Transp importés - 10'!C509</f>
        <v>0</v>
      </c>
      <c r="E510" s="476">
        <f>'INVENT.Mat Transp importés - 10'!H509</f>
        <v>0</v>
      </c>
      <c r="F510" s="268"/>
      <c r="G510" s="266">
        <f t="shared" si="92"/>
        <v>0</v>
      </c>
      <c r="H510" s="84">
        <f t="shared" si="93"/>
        <v>0</v>
      </c>
      <c r="I510" s="84">
        <f t="shared" si="94"/>
        <v>0</v>
      </c>
      <c r="J510" s="84">
        <f t="shared" si="95"/>
        <v>0</v>
      </c>
      <c r="K510" s="84">
        <f t="shared" si="96"/>
        <v>0</v>
      </c>
      <c r="L510" s="84">
        <f t="shared" si="97"/>
        <v>0</v>
      </c>
      <c r="M510" s="267"/>
      <c r="N510" s="267"/>
      <c r="O510" s="84">
        <f t="shared" si="98"/>
        <v>0</v>
      </c>
      <c r="P510" s="84">
        <f t="shared" si="99"/>
        <v>0</v>
      </c>
      <c r="Q510" s="86">
        <f t="shared" si="100"/>
        <v>0</v>
      </c>
      <c r="R510" s="86">
        <f t="shared" si="101"/>
        <v>0</v>
      </c>
    </row>
    <row r="511" spans="1:18" x14ac:dyDescent="0.2">
      <c r="A511" s="77">
        <f t="shared" si="91"/>
        <v>504</v>
      </c>
      <c r="B511" s="456">
        <f>'INVENT.Mat Transp importés - 10'!D510</f>
        <v>0</v>
      </c>
      <c r="C511" s="456">
        <f>'INVENT.Mat Transp importés - 10'!F510</f>
        <v>0</v>
      </c>
      <c r="D511" s="456">
        <f>'INVENT.Mat Transp importés - 10'!C510</f>
        <v>0</v>
      </c>
      <c r="E511" s="476">
        <f>'INVENT.Mat Transp importés - 10'!H510</f>
        <v>0</v>
      </c>
      <c r="F511" s="268"/>
      <c r="G511" s="266">
        <f t="shared" si="92"/>
        <v>0</v>
      </c>
      <c r="H511" s="84">
        <f t="shared" si="93"/>
        <v>0</v>
      </c>
      <c r="I511" s="84">
        <f t="shared" si="94"/>
        <v>0</v>
      </c>
      <c r="J511" s="84">
        <f t="shared" si="95"/>
        <v>0</v>
      </c>
      <c r="K511" s="84">
        <f t="shared" si="96"/>
        <v>0</v>
      </c>
      <c r="L511" s="84">
        <f t="shared" si="97"/>
        <v>0</v>
      </c>
      <c r="M511" s="267"/>
      <c r="N511" s="267"/>
      <c r="O511" s="84">
        <f t="shared" si="98"/>
        <v>0</v>
      </c>
      <c r="P511" s="84">
        <f t="shared" si="99"/>
        <v>0</v>
      </c>
      <c r="Q511" s="86">
        <f t="shared" si="100"/>
        <v>0</v>
      </c>
      <c r="R511" s="86">
        <f t="shared" si="101"/>
        <v>0</v>
      </c>
    </row>
    <row r="512" spans="1:18" x14ac:dyDescent="0.2">
      <c r="A512" s="77">
        <f t="shared" si="91"/>
        <v>505</v>
      </c>
      <c r="B512" s="456">
        <f>'INVENT.Mat Transp importés - 10'!D511</f>
        <v>0</v>
      </c>
      <c r="C512" s="456">
        <f>'INVENT.Mat Transp importés - 10'!F511</f>
        <v>0</v>
      </c>
      <c r="D512" s="456">
        <f>'INVENT.Mat Transp importés - 10'!C511</f>
        <v>0</v>
      </c>
      <c r="E512" s="476">
        <f>'INVENT.Mat Transp importés - 10'!H511</f>
        <v>0</v>
      </c>
      <c r="F512" s="268"/>
      <c r="G512" s="266">
        <f t="shared" si="92"/>
        <v>0</v>
      </c>
      <c r="H512" s="84">
        <f t="shared" si="93"/>
        <v>0</v>
      </c>
      <c r="I512" s="84">
        <f t="shared" si="94"/>
        <v>0</v>
      </c>
      <c r="J512" s="84">
        <f t="shared" si="95"/>
        <v>0</v>
      </c>
      <c r="K512" s="84">
        <f t="shared" si="96"/>
        <v>0</v>
      </c>
      <c r="L512" s="84">
        <f t="shared" si="97"/>
        <v>0</v>
      </c>
      <c r="M512" s="267"/>
      <c r="N512" s="267"/>
      <c r="O512" s="84">
        <f t="shared" si="98"/>
        <v>0</v>
      </c>
      <c r="P512" s="84">
        <f t="shared" si="99"/>
        <v>0</v>
      </c>
      <c r="Q512" s="86">
        <f t="shared" si="100"/>
        <v>0</v>
      </c>
      <c r="R512" s="86">
        <f t="shared" si="101"/>
        <v>0</v>
      </c>
    </row>
    <row r="513" spans="1:18" x14ac:dyDescent="0.2">
      <c r="A513" s="77">
        <f t="shared" si="91"/>
        <v>506</v>
      </c>
      <c r="B513" s="456">
        <f>'INVENT.Mat Transp importés - 10'!D512</f>
        <v>0</v>
      </c>
      <c r="C513" s="456">
        <f>'INVENT.Mat Transp importés - 10'!F512</f>
        <v>0</v>
      </c>
      <c r="D513" s="456">
        <f>'INVENT.Mat Transp importés - 10'!C512</f>
        <v>0</v>
      </c>
      <c r="E513" s="476">
        <f>'INVENT.Mat Transp importés - 10'!H512</f>
        <v>0</v>
      </c>
      <c r="F513" s="268"/>
      <c r="G513" s="266">
        <f t="shared" si="92"/>
        <v>0</v>
      </c>
      <c r="H513" s="84">
        <f t="shared" si="93"/>
        <v>0</v>
      </c>
      <c r="I513" s="84">
        <f t="shared" si="94"/>
        <v>0</v>
      </c>
      <c r="J513" s="84">
        <f t="shared" si="95"/>
        <v>0</v>
      </c>
      <c r="K513" s="84">
        <f t="shared" si="96"/>
        <v>0</v>
      </c>
      <c r="L513" s="84">
        <f t="shared" si="97"/>
        <v>0</v>
      </c>
      <c r="M513" s="267"/>
      <c r="N513" s="267"/>
      <c r="O513" s="84">
        <f t="shared" si="98"/>
        <v>0</v>
      </c>
      <c r="P513" s="84">
        <f t="shared" si="99"/>
        <v>0</v>
      </c>
      <c r="Q513" s="86">
        <f t="shared" si="100"/>
        <v>0</v>
      </c>
      <c r="R513" s="86">
        <f t="shared" si="101"/>
        <v>0</v>
      </c>
    </row>
    <row r="514" spans="1:18" x14ac:dyDescent="0.2">
      <c r="A514" s="77">
        <f t="shared" si="91"/>
        <v>507</v>
      </c>
      <c r="B514" s="456">
        <f>'INVENT.Mat Transp importés - 10'!D513</f>
        <v>0</v>
      </c>
      <c r="C514" s="456">
        <f>'INVENT.Mat Transp importés - 10'!F513</f>
        <v>0</v>
      </c>
      <c r="D514" s="456">
        <f>'INVENT.Mat Transp importés - 10'!C513</f>
        <v>0</v>
      </c>
      <c r="E514" s="476">
        <f>'INVENT.Mat Transp importés - 10'!H513</f>
        <v>0</v>
      </c>
      <c r="F514" s="268"/>
      <c r="G514" s="266">
        <f t="shared" si="92"/>
        <v>0</v>
      </c>
      <c r="H514" s="84">
        <f t="shared" si="93"/>
        <v>0</v>
      </c>
      <c r="I514" s="84">
        <f t="shared" si="94"/>
        <v>0</v>
      </c>
      <c r="J514" s="84">
        <f t="shared" si="95"/>
        <v>0</v>
      </c>
      <c r="K514" s="84">
        <f t="shared" si="96"/>
        <v>0</v>
      </c>
      <c r="L514" s="84">
        <f t="shared" si="97"/>
        <v>0</v>
      </c>
      <c r="M514" s="267"/>
      <c r="N514" s="267"/>
      <c r="O514" s="84">
        <f t="shared" si="98"/>
        <v>0</v>
      </c>
      <c r="P514" s="84">
        <f t="shared" si="99"/>
        <v>0</v>
      </c>
      <c r="Q514" s="86">
        <f t="shared" si="100"/>
        <v>0</v>
      </c>
      <c r="R514" s="86">
        <f t="shared" si="101"/>
        <v>0</v>
      </c>
    </row>
    <row r="515" spans="1:18" x14ac:dyDescent="0.2">
      <c r="A515" s="77">
        <f t="shared" si="91"/>
        <v>508</v>
      </c>
      <c r="B515" s="456">
        <f>'INVENT.Mat Transp importés - 10'!D514</f>
        <v>0</v>
      </c>
      <c r="C515" s="456">
        <f>'INVENT.Mat Transp importés - 10'!F514</f>
        <v>0</v>
      </c>
      <c r="D515" s="456">
        <f>'INVENT.Mat Transp importés - 10'!C514</f>
        <v>0</v>
      </c>
      <c r="E515" s="476">
        <f>'INVENT.Mat Transp importés - 10'!H514</f>
        <v>0</v>
      </c>
      <c r="F515" s="268"/>
      <c r="G515" s="266">
        <f t="shared" si="92"/>
        <v>0</v>
      </c>
      <c r="H515" s="84">
        <f t="shared" si="93"/>
        <v>0</v>
      </c>
      <c r="I515" s="84">
        <f t="shared" si="94"/>
        <v>0</v>
      </c>
      <c r="J515" s="84">
        <f t="shared" si="95"/>
        <v>0</v>
      </c>
      <c r="K515" s="84">
        <f t="shared" si="96"/>
        <v>0</v>
      </c>
      <c r="L515" s="84">
        <f t="shared" si="97"/>
        <v>0</v>
      </c>
      <c r="M515" s="267"/>
      <c r="N515" s="267"/>
      <c r="O515" s="84">
        <f t="shared" si="98"/>
        <v>0</v>
      </c>
      <c r="P515" s="84">
        <f t="shared" si="99"/>
        <v>0</v>
      </c>
      <c r="Q515" s="86">
        <f t="shared" si="100"/>
        <v>0</v>
      </c>
      <c r="R515" s="86">
        <f t="shared" si="101"/>
        <v>0</v>
      </c>
    </row>
    <row r="516" spans="1:18" x14ac:dyDescent="0.2">
      <c r="A516" s="77">
        <f t="shared" si="91"/>
        <v>509</v>
      </c>
      <c r="B516" s="456">
        <f>'INVENT.Mat Transp importés - 10'!D515</f>
        <v>0</v>
      </c>
      <c r="C516" s="456">
        <f>'INVENT.Mat Transp importés - 10'!F515</f>
        <v>0</v>
      </c>
      <c r="D516" s="456">
        <f>'INVENT.Mat Transp importés - 10'!C515</f>
        <v>0</v>
      </c>
      <c r="E516" s="476">
        <f>'INVENT.Mat Transp importés - 10'!H515</f>
        <v>0</v>
      </c>
      <c r="F516" s="268"/>
      <c r="G516" s="266">
        <f t="shared" si="92"/>
        <v>0</v>
      </c>
      <c r="H516" s="84">
        <f t="shared" si="93"/>
        <v>0</v>
      </c>
      <c r="I516" s="84">
        <f t="shared" si="94"/>
        <v>0</v>
      </c>
      <c r="J516" s="84">
        <f t="shared" si="95"/>
        <v>0</v>
      </c>
      <c r="K516" s="84">
        <f t="shared" si="96"/>
        <v>0</v>
      </c>
      <c r="L516" s="84">
        <f t="shared" si="97"/>
        <v>0</v>
      </c>
      <c r="M516" s="267"/>
      <c r="N516" s="267"/>
      <c r="O516" s="84">
        <f t="shared" si="98"/>
        <v>0</v>
      </c>
      <c r="P516" s="84">
        <f t="shared" si="99"/>
        <v>0</v>
      </c>
      <c r="Q516" s="86">
        <f t="shared" si="100"/>
        <v>0</v>
      </c>
      <c r="R516" s="86">
        <f t="shared" si="101"/>
        <v>0</v>
      </c>
    </row>
    <row r="517" spans="1:18" x14ac:dyDescent="0.2">
      <c r="A517" s="77">
        <f t="shared" si="91"/>
        <v>510</v>
      </c>
      <c r="B517" s="456">
        <f>'INVENT.Mat Transp importés - 10'!D516</f>
        <v>0</v>
      </c>
      <c r="C517" s="456">
        <f>'INVENT.Mat Transp importés - 10'!F516</f>
        <v>0</v>
      </c>
      <c r="D517" s="456">
        <f>'INVENT.Mat Transp importés - 10'!C516</f>
        <v>0</v>
      </c>
      <c r="E517" s="476">
        <f>'INVENT.Mat Transp importés - 10'!H516</f>
        <v>0</v>
      </c>
      <c r="F517" s="268"/>
      <c r="G517" s="266">
        <f t="shared" si="92"/>
        <v>0</v>
      </c>
      <c r="H517" s="84">
        <f t="shared" si="93"/>
        <v>0</v>
      </c>
      <c r="I517" s="84">
        <f t="shared" si="94"/>
        <v>0</v>
      </c>
      <c r="J517" s="84">
        <f t="shared" si="95"/>
        <v>0</v>
      </c>
      <c r="K517" s="84">
        <f t="shared" si="96"/>
        <v>0</v>
      </c>
      <c r="L517" s="84">
        <f t="shared" si="97"/>
        <v>0</v>
      </c>
      <c r="M517" s="267"/>
      <c r="N517" s="267"/>
      <c r="O517" s="84">
        <f t="shared" si="98"/>
        <v>0</v>
      </c>
      <c r="P517" s="84">
        <f t="shared" si="99"/>
        <v>0</v>
      </c>
      <c r="Q517" s="86">
        <f t="shared" si="100"/>
        <v>0</v>
      </c>
      <c r="R517" s="86">
        <f t="shared" si="101"/>
        <v>0</v>
      </c>
    </row>
    <row r="518" spans="1:18" x14ac:dyDescent="0.2">
      <c r="A518" s="77">
        <f t="shared" si="91"/>
        <v>511</v>
      </c>
      <c r="B518" s="456">
        <f>'INVENT.Mat Transp importés - 10'!D517</f>
        <v>0</v>
      </c>
      <c r="C518" s="456">
        <f>'INVENT.Mat Transp importés - 10'!F517</f>
        <v>0</v>
      </c>
      <c r="D518" s="456">
        <f>'INVENT.Mat Transp importés - 10'!C517</f>
        <v>0</v>
      </c>
      <c r="E518" s="476">
        <f>'INVENT.Mat Transp importés - 10'!H517</f>
        <v>0</v>
      </c>
      <c r="F518" s="268"/>
      <c r="G518" s="266">
        <f t="shared" si="92"/>
        <v>0</v>
      </c>
      <c r="H518" s="84">
        <f t="shared" si="93"/>
        <v>0</v>
      </c>
      <c r="I518" s="84">
        <f t="shared" si="94"/>
        <v>0</v>
      </c>
      <c r="J518" s="84">
        <f t="shared" si="95"/>
        <v>0</v>
      </c>
      <c r="K518" s="84">
        <f t="shared" si="96"/>
        <v>0</v>
      </c>
      <c r="L518" s="84">
        <f t="shared" si="97"/>
        <v>0</v>
      </c>
      <c r="M518" s="267"/>
      <c r="N518" s="267"/>
      <c r="O518" s="84">
        <f t="shared" si="98"/>
        <v>0</v>
      </c>
      <c r="P518" s="84">
        <f t="shared" si="99"/>
        <v>0</v>
      </c>
      <c r="Q518" s="86">
        <f t="shared" si="100"/>
        <v>0</v>
      </c>
      <c r="R518" s="86">
        <f t="shared" si="101"/>
        <v>0</v>
      </c>
    </row>
    <row r="519" spans="1:18" x14ac:dyDescent="0.2">
      <c r="A519" s="77">
        <f t="shared" si="91"/>
        <v>512</v>
      </c>
      <c r="B519" s="456">
        <f>'INVENT.Mat Transp importés - 10'!D518</f>
        <v>0</v>
      </c>
      <c r="C519" s="456">
        <f>'INVENT.Mat Transp importés - 10'!F518</f>
        <v>0</v>
      </c>
      <c r="D519" s="456">
        <f>'INVENT.Mat Transp importés - 10'!C518</f>
        <v>0</v>
      </c>
      <c r="E519" s="476">
        <f>'INVENT.Mat Transp importés - 10'!H518</f>
        <v>0</v>
      </c>
      <c r="F519" s="268"/>
      <c r="G519" s="266">
        <f t="shared" si="92"/>
        <v>0</v>
      </c>
      <c r="H519" s="84">
        <f t="shared" si="93"/>
        <v>0</v>
      </c>
      <c r="I519" s="84">
        <f t="shared" si="94"/>
        <v>0</v>
      </c>
      <c r="J519" s="84">
        <f t="shared" si="95"/>
        <v>0</v>
      </c>
      <c r="K519" s="84">
        <f t="shared" si="96"/>
        <v>0</v>
      </c>
      <c r="L519" s="84">
        <f t="shared" si="97"/>
        <v>0</v>
      </c>
      <c r="M519" s="267"/>
      <c r="N519" s="267"/>
      <c r="O519" s="84">
        <f t="shared" si="98"/>
        <v>0</v>
      </c>
      <c r="P519" s="84">
        <f t="shared" si="99"/>
        <v>0</v>
      </c>
      <c r="Q519" s="86">
        <f t="shared" si="100"/>
        <v>0</v>
      </c>
      <c r="R519" s="86">
        <f t="shared" si="101"/>
        <v>0</v>
      </c>
    </row>
    <row r="520" spans="1:18" x14ac:dyDescent="0.2">
      <c r="A520" s="77">
        <f t="shared" si="91"/>
        <v>513</v>
      </c>
      <c r="B520" s="456">
        <f>'INVENT.Mat Transp importés - 10'!D519</f>
        <v>0</v>
      </c>
      <c r="C520" s="456">
        <f>'INVENT.Mat Transp importés - 10'!F519</f>
        <v>0</v>
      </c>
      <c r="D520" s="456">
        <f>'INVENT.Mat Transp importés - 10'!C519</f>
        <v>0</v>
      </c>
      <c r="E520" s="476">
        <f>'INVENT.Mat Transp importés - 10'!H519</f>
        <v>0</v>
      </c>
      <c r="F520" s="268"/>
      <c r="G520" s="266">
        <f t="shared" si="92"/>
        <v>0</v>
      </c>
      <c r="H520" s="84">
        <f t="shared" si="93"/>
        <v>0</v>
      </c>
      <c r="I520" s="84">
        <f t="shared" si="94"/>
        <v>0</v>
      </c>
      <c r="J520" s="84">
        <f t="shared" si="95"/>
        <v>0</v>
      </c>
      <c r="K520" s="84">
        <f t="shared" si="96"/>
        <v>0</v>
      </c>
      <c r="L520" s="84">
        <f t="shared" si="97"/>
        <v>0</v>
      </c>
      <c r="M520" s="267"/>
      <c r="N520" s="267"/>
      <c r="O520" s="84">
        <f t="shared" si="98"/>
        <v>0</v>
      </c>
      <c r="P520" s="84">
        <f t="shared" si="99"/>
        <v>0</v>
      </c>
      <c r="Q520" s="86">
        <f t="shared" si="100"/>
        <v>0</v>
      </c>
      <c r="R520" s="86">
        <f t="shared" si="101"/>
        <v>0</v>
      </c>
    </row>
    <row r="521" spans="1:18" x14ac:dyDescent="0.2">
      <c r="A521" s="77">
        <f t="shared" si="91"/>
        <v>514</v>
      </c>
      <c r="B521" s="456">
        <f>'INVENT.Mat Transp importés - 10'!D520</f>
        <v>0</v>
      </c>
      <c r="C521" s="456">
        <f>'INVENT.Mat Transp importés - 10'!F520</f>
        <v>0</v>
      </c>
      <c r="D521" s="456">
        <f>'INVENT.Mat Transp importés - 10'!C520</f>
        <v>0</v>
      </c>
      <c r="E521" s="476">
        <f>'INVENT.Mat Transp importés - 10'!H520</f>
        <v>0</v>
      </c>
      <c r="F521" s="268"/>
      <c r="G521" s="266">
        <f t="shared" si="92"/>
        <v>0</v>
      </c>
      <c r="H521" s="84">
        <f t="shared" si="93"/>
        <v>0</v>
      </c>
      <c r="I521" s="84">
        <f t="shared" si="94"/>
        <v>0</v>
      </c>
      <c r="J521" s="84">
        <f t="shared" si="95"/>
        <v>0</v>
      </c>
      <c r="K521" s="84">
        <f t="shared" si="96"/>
        <v>0</v>
      </c>
      <c r="L521" s="84">
        <f t="shared" si="97"/>
        <v>0</v>
      </c>
      <c r="M521" s="267"/>
      <c r="N521" s="267"/>
      <c r="O521" s="84">
        <f t="shared" si="98"/>
        <v>0</v>
      </c>
      <c r="P521" s="84">
        <f t="shared" si="99"/>
        <v>0</v>
      </c>
      <c r="Q521" s="86">
        <f t="shared" si="100"/>
        <v>0</v>
      </c>
      <c r="R521" s="86">
        <f t="shared" si="101"/>
        <v>0</v>
      </c>
    </row>
    <row r="522" spans="1:18" x14ac:dyDescent="0.2">
      <c r="A522" s="77">
        <f t="shared" si="91"/>
        <v>515</v>
      </c>
      <c r="B522" s="456">
        <f>'INVENT.Mat Transp importés - 10'!D521</f>
        <v>0</v>
      </c>
      <c r="C522" s="456">
        <f>'INVENT.Mat Transp importés - 10'!F521</f>
        <v>0</v>
      </c>
      <c r="D522" s="456">
        <f>'INVENT.Mat Transp importés - 10'!C521</f>
        <v>0</v>
      </c>
      <c r="E522" s="476">
        <f>'INVENT.Mat Transp importés - 10'!H521</f>
        <v>0</v>
      </c>
      <c r="F522" s="268"/>
      <c r="G522" s="266">
        <f t="shared" si="92"/>
        <v>0</v>
      </c>
      <c r="H522" s="84">
        <f t="shared" si="93"/>
        <v>0</v>
      </c>
      <c r="I522" s="84">
        <f t="shared" si="94"/>
        <v>0</v>
      </c>
      <c r="J522" s="84">
        <f t="shared" si="95"/>
        <v>0</v>
      </c>
      <c r="K522" s="84">
        <f t="shared" si="96"/>
        <v>0</v>
      </c>
      <c r="L522" s="84">
        <f t="shared" si="97"/>
        <v>0</v>
      </c>
      <c r="M522" s="267"/>
      <c r="N522" s="267"/>
      <c r="O522" s="84">
        <f t="shared" si="98"/>
        <v>0</v>
      </c>
      <c r="P522" s="84">
        <f t="shared" si="99"/>
        <v>0</v>
      </c>
      <c r="Q522" s="86">
        <f t="shared" si="100"/>
        <v>0</v>
      </c>
      <c r="R522" s="86">
        <f t="shared" si="101"/>
        <v>0</v>
      </c>
    </row>
    <row r="523" spans="1:18" x14ac:dyDescent="0.2">
      <c r="A523" s="77">
        <f t="shared" si="91"/>
        <v>516</v>
      </c>
      <c r="B523" s="456">
        <f>'INVENT.Mat Transp importés - 10'!D522</f>
        <v>0</v>
      </c>
      <c r="C523" s="456">
        <f>'INVENT.Mat Transp importés - 10'!F522</f>
        <v>0</v>
      </c>
      <c r="D523" s="456">
        <f>'INVENT.Mat Transp importés - 10'!C522</f>
        <v>0</v>
      </c>
      <c r="E523" s="476">
        <f>'INVENT.Mat Transp importés - 10'!H522</f>
        <v>0</v>
      </c>
      <c r="F523" s="268"/>
      <c r="G523" s="266">
        <f t="shared" si="92"/>
        <v>0</v>
      </c>
      <c r="H523" s="84">
        <f t="shared" si="93"/>
        <v>0</v>
      </c>
      <c r="I523" s="84">
        <f t="shared" si="94"/>
        <v>0</v>
      </c>
      <c r="J523" s="84">
        <f t="shared" si="95"/>
        <v>0</v>
      </c>
      <c r="K523" s="84">
        <f t="shared" si="96"/>
        <v>0</v>
      </c>
      <c r="L523" s="84">
        <f t="shared" si="97"/>
        <v>0</v>
      </c>
      <c r="M523" s="267"/>
      <c r="N523" s="267"/>
      <c r="O523" s="84">
        <f t="shared" si="98"/>
        <v>0</v>
      </c>
      <c r="P523" s="84">
        <f t="shared" si="99"/>
        <v>0</v>
      </c>
      <c r="Q523" s="86">
        <f t="shared" si="100"/>
        <v>0</v>
      </c>
      <c r="R523" s="86">
        <f t="shared" si="101"/>
        <v>0</v>
      </c>
    </row>
    <row r="524" spans="1:18" x14ac:dyDescent="0.2">
      <c r="A524" s="77">
        <f t="shared" si="91"/>
        <v>517</v>
      </c>
      <c r="B524" s="456">
        <f>'INVENT.Mat Transp importés - 10'!D523</f>
        <v>0</v>
      </c>
      <c r="C524" s="456">
        <f>'INVENT.Mat Transp importés - 10'!F523</f>
        <v>0</v>
      </c>
      <c r="D524" s="456">
        <f>'INVENT.Mat Transp importés - 10'!C523</f>
        <v>0</v>
      </c>
      <c r="E524" s="476">
        <f>'INVENT.Mat Transp importés - 10'!H523</f>
        <v>0</v>
      </c>
      <c r="F524" s="268"/>
      <c r="G524" s="266">
        <f t="shared" si="92"/>
        <v>0</v>
      </c>
      <c r="H524" s="84">
        <f t="shared" si="93"/>
        <v>0</v>
      </c>
      <c r="I524" s="84">
        <f t="shared" si="94"/>
        <v>0</v>
      </c>
      <c r="J524" s="84">
        <f t="shared" si="95"/>
        <v>0</v>
      </c>
      <c r="K524" s="84">
        <f t="shared" si="96"/>
        <v>0</v>
      </c>
      <c r="L524" s="84">
        <f t="shared" si="97"/>
        <v>0</v>
      </c>
      <c r="M524" s="267"/>
      <c r="N524" s="267"/>
      <c r="O524" s="84">
        <f t="shared" si="98"/>
        <v>0</v>
      </c>
      <c r="P524" s="84">
        <f t="shared" si="99"/>
        <v>0</v>
      </c>
      <c r="Q524" s="86">
        <f t="shared" si="100"/>
        <v>0</v>
      </c>
      <c r="R524" s="86">
        <f t="shared" si="101"/>
        <v>0</v>
      </c>
    </row>
    <row r="525" spans="1:18" x14ac:dyDescent="0.2">
      <c r="A525" s="77">
        <f t="shared" si="91"/>
        <v>518</v>
      </c>
      <c r="B525" s="456">
        <f>'INVENT.Mat Transp importés - 10'!D524</f>
        <v>0</v>
      </c>
      <c r="C525" s="456">
        <f>'INVENT.Mat Transp importés - 10'!F524</f>
        <v>0</v>
      </c>
      <c r="D525" s="456">
        <f>'INVENT.Mat Transp importés - 10'!C524</f>
        <v>0</v>
      </c>
      <c r="E525" s="476">
        <f>'INVENT.Mat Transp importés - 10'!H524</f>
        <v>0</v>
      </c>
      <c r="F525" s="268"/>
      <c r="G525" s="266">
        <f t="shared" si="92"/>
        <v>0</v>
      </c>
      <c r="H525" s="84">
        <f t="shared" si="93"/>
        <v>0</v>
      </c>
      <c r="I525" s="84">
        <f t="shared" si="94"/>
        <v>0</v>
      </c>
      <c r="J525" s="84">
        <f t="shared" si="95"/>
        <v>0</v>
      </c>
      <c r="K525" s="84">
        <f t="shared" si="96"/>
        <v>0</v>
      </c>
      <c r="L525" s="84">
        <f t="shared" si="97"/>
        <v>0</v>
      </c>
      <c r="M525" s="267"/>
      <c r="N525" s="267"/>
      <c r="O525" s="84">
        <f t="shared" si="98"/>
        <v>0</v>
      </c>
      <c r="P525" s="84">
        <f t="shared" si="99"/>
        <v>0</v>
      </c>
      <c r="Q525" s="86">
        <f t="shared" si="100"/>
        <v>0</v>
      </c>
      <c r="R525" s="86">
        <f t="shared" si="101"/>
        <v>0</v>
      </c>
    </row>
    <row r="526" spans="1:18" x14ac:dyDescent="0.2">
      <c r="A526" s="77">
        <f t="shared" si="91"/>
        <v>519</v>
      </c>
      <c r="B526" s="456">
        <f>'INVENT.Mat Transp importés - 10'!D525</f>
        <v>0</v>
      </c>
      <c r="C526" s="456">
        <f>'INVENT.Mat Transp importés - 10'!F525</f>
        <v>0</v>
      </c>
      <c r="D526" s="456">
        <f>'INVENT.Mat Transp importés - 10'!C525</f>
        <v>0</v>
      </c>
      <c r="E526" s="476">
        <f>'INVENT.Mat Transp importés - 10'!H525</f>
        <v>0</v>
      </c>
      <c r="F526" s="268"/>
      <c r="G526" s="266">
        <f t="shared" si="92"/>
        <v>0</v>
      </c>
      <c r="H526" s="84">
        <f t="shared" si="93"/>
        <v>0</v>
      </c>
      <c r="I526" s="84">
        <f t="shared" si="94"/>
        <v>0</v>
      </c>
      <c r="J526" s="84">
        <f t="shared" si="95"/>
        <v>0</v>
      </c>
      <c r="K526" s="84">
        <f t="shared" si="96"/>
        <v>0</v>
      </c>
      <c r="L526" s="84">
        <f t="shared" si="97"/>
        <v>0</v>
      </c>
      <c r="M526" s="267"/>
      <c r="N526" s="267"/>
      <c r="O526" s="84">
        <f t="shared" si="98"/>
        <v>0</v>
      </c>
      <c r="P526" s="84">
        <f t="shared" si="99"/>
        <v>0</v>
      </c>
      <c r="Q526" s="86">
        <f t="shared" si="100"/>
        <v>0</v>
      </c>
      <c r="R526" s="86">
        <f t="shared" si="101"/>
        <v>0</v>
      </c>
    </row>
    <row r="527" spans="1:18" x14ac:dyDescent="0.2">
      <c r="A527" s="77">
        <f t="shared" si="91"/>
        <v>520</v>
      </c>
      <c r="B527" s="456">
        <f>'INVENT.Mat Transp importés - 10'!D526</f>
        <v>0</v>
      </c>
      <c r="C527" s="456">
        <f>'INVENT.Mat Transp importés - 10'!F526</f>
        <v>0</v>
      </c>
      <c r="D527" s="456">
        <f>'INVENT.Mat Transp importés - 10'!C526</f>
        <v>0</v>
      </c>
      <c r="E527" s="476">
        <f>'INVENT.Mat Transp importés - 10'!H526</f>
        <v>0</v>
      </c>
      <c r="F527" s="268"/>
      <c r="G527" s="266">
        <f t="shared" si="92"/>
        <v>0</v>
      </c>
      <c r="H527" s="84">
        <f t="shared" si="93"/>
        <v>0</v>
      </c>
      <c r="I527" s="84">
        <f t="shared" si="94"/>
        <v>0</v>
      </c>
      <c r="J527" s="84">
        <f t="shared" si="95"/>
        <v>0</v>
      </c>
      <c r="K527" s="84">
        <f t="shared" si="96"/>
        <v>0</v>
      </c>
      <c r="L527" s="84">
        <f t="shared" si="97"/>
        <v>0</v>
      </c>
      <c r="M527" s="267"/>
      <c r="N527" s="267"/>
      <c r="O527" s="84">
        <f t="shared" si="98"/>
        <v>0</v>
      </c>
      <c r="P527" s="84">
        <f t="shared" si="99"/>
        <v>0</v>
      </c>
      <c r="Q527" s="86">
        <f t="shared" si="100"/>
        <v>0</v>
      </c>
      <c r="R527" s="86">
        <f t="shared" si="101"/>
        <v>0</v>
      </c>
    </row>
    <row r="528" spans="1:18" x14ac:dyDescent="0.2">
      <c r="A528" s="77">
        <f t="shared" si="91"/>
        <v>521</v>
      </c>
      <c r="B528" s="456">
        <f>'INVENT.Mat Transp importés - 10'!D527</f>
        <v>0</v>
      </c>
      <c r="C528" s="456">
        <f>'INVENT.Mat Transp importés - 10'!F527</f>
        <v>0</v>
      </c>
      <c r="D528" s="456">
        <f>'INVENT.Mat Transp importés - 10'!C527</f>
        <v>0</v>
      </c>
      <c r="E528" s="476">
        <f>'INVENT.Mat Transp importés - 10'!H527</f>
        <v>0</v>
      </c>
      <c r="F528" s="268"/>
      <c r="G528" s="266">
        <f t="shared" si="92"/>
        <v>0</v>
      </c>
      <c r="H528" s="84">
        <f t="shared" si="93"/>
        <v>0</v>
      </c>
      <c r="I528" s="84">
        <f t="shared" si="94"/>
        <v>0</v>
      </c>
      <c r="J528" s="84">
        <f t="shared" si="95"/>
        <v>0</v>
      </c>
      <c r="K528" s="84">
        <f t="shared" si="96"/>
        <v>0</v>
      </c>
      <c r="L528" s="84">
        <f t="shared" si="97"/>
        <v>0</v>
      </c>
      <c r="M528" s="267"/>
      <c r="N528" s="267"/>
      <c r="O528" s="84">
        <f t="shared" si="98"/>
        <v>0</v>
      </c>
      <c r="P528" s="84">
        <f t="shared" si="99"/>
        <v>0</v>
      </c>
      <c r="Q528" s="86">
        <f t="shared" si="100"/>
        <v>0</v>
      </c>
      <c r="R528" s="86">
        <f t="shared" si="101"/>
        <v>0</v>
      </c>
    </row>
    <row r="529" spans="1:18" x14ac:dyDescent="0.2">
      <c r="A529" s="77">
        <f t="shared" si="91"/>
        <v>522</v>
      </c>
      <c r="B529" s="456">
        <f>'INVENT.Mat Transp importés - 10'!D528</f>
        <v>0</v>
      </c>
      <c r="C529" s="456">
        <f>'INVENT.Mat Transp importés - 10'!F528</f>
        <v>0</v>
      </c>
      <c r="D529" s="456">
        <f>'INVENT.Mat Transp importés - 10'!C528</f>
        <v>0</v>
      </c>
      <c r="E529" s="476">
        <f>'INVENT.Mat Transp importés - 10'!H528</f>
        <v>0</v>
      </c>
      <c r="F529" s="268"/>
      <c r="G529" s="266">
        <f t="shared" si="92"/>
        <v>0</v>
      </c>
      <c r="H529" s="84">
        <f t="shared" si="93"/>
        <v>0</v>
      </c>
      <c r="I529" s="84">
        <f t="shared" si="94"/>
        <v>0</v>
      </c>
      <c r="J529" s="84">
        <f t="shared" si="95"/>
        <v>0</v>
      </c>
      <c r="K529" s="84">
        <f t="shared" si="96"/>
        <v>0</v>
      </c>
      <c r="L529" s="84">
        <f t="shared" si="97"/>
        <v>0</v>
      </c>
      <c r="M529" s="267"/>
      <c r="N529" s="267"/>
      <c r="O529" s="84">
        <f t="shared" si="98"/>
        <v>0</v>
      </c>
      <c r="P529" s="84">
        <f t="shared" si="99"/>
        <v>0</v>
      </c>
      <c r="Q529" s="86">
        <f t="shared" si="100"/>
        <v>0</v>
      </c>
      <c r="R529" s="86">
        <f t="shared" si="101"/>
        <v>0</v>
      </c>
    </row>
    <row r="530" spans="1:18" x14ac:dyDescent="0.2">
      <c r="A530" s="77">
        <f t="shared" si="91"/>
        <v>523</v>
      </c>
      <c r="B530" s="456">
        <f>'INVENT.Mat Transp importés - 10'!D529</f>
        <v>0</v>
      </c>
      <c r="C530" s="456">
        <f>'INVENT.Mat Transp importés - 10'!F529</f>
        <v>0</v>
      </c>
      <c r="D530" s="456">
        <f>'INVENT.Mat Transp importés - 10'!C529</f>
        <v>0</v>
      </c>
      <c r="E530" s="476">
        <f>'INVENT.Mat Transp importés - 10'!H529</f>
        <v>0</v>
      </c>
      <c r="F530" s="268"/>
      <c r="G530" s="266">
        <f t="shared" si="92"/>
        <v>0</v>
      </c>
      <c r="H530" s="84">
        <f t="shared" si="93"/>
        <v>0</v>
      </c>
      <c r="I530" s="84">
        <f t="shared" si="94"/>
        <v>0</v>
      </c>
      <c r="J530" s="84">
        <f t="shared" si="95"/>
        <v>0</v>
      </c>
      <c r="K530" s="84">
        <f t="shared" si="96"/>
        <v>0</v>
      </c>
      <c r="L530" s="84">
        <f t="shared" si="97"/>
        <v>0</v>
      </c>
      <c r="M530" s="267"/>
      <c r="N530" s="267"/>
      <c r="O530" s="84">
        <f t="shared" si="98"/>
        <v>0</v>
      </c>
      <c r="P530" s="84">
        <f t="shared" si="99"/>
        <v>0</v>
      </c>
      <c r="Q530" s="86">
        <f t="shared" si="100"/>
        <v>0</v>
      </c>
      <c r="R530" s="86">
        <f t="shared" si="101"/>
        <v>0</v>
      </c>
    </row>
    <row r="531" spans="1:18" x14ac:dyDescent="0.2">
      <c r="A531" s="77">
        <f t="shared" si="91"/>
        <v>524</v>
      </c>
      <c r="B531" s="456">
        <f>'INVENT.Mat Transp importés - 10'!D530</f>
        <v>0</v>
      </c>
      <c r="C531" s="456">
        <f>'INVENT.Mat Transp importés - 10'!F530</f>
        <v>0</v>
      </c>
      <c r="D531" s="456">
        <f>'INVENT.Mat Transp importés - 10'!C530</f>
        <v>0</v>
      </c>
      <c r="E531" s="476">
        <f>'INVENT.Mat Transp importés - 10'!H530</f>
        <v>0</v>
      </c>
      <c r="F531" s="268"/>
      <c r="G531" s="266">
        <f t="shared" si="92"/>
        <v>0</v>
      </c>
      <c r="H531" s="84">
        <f t="shared" si="93"/>
        <v>0</v>
      </c>
      <c r="I531" s="84">
        <f t="shared" si="94"/>
        <v>0</v>
      </c>
      <c r="J531" s="84">
        <f t="shared" si="95"/>
        <v>0</v>
      </c>
      <c r="K531" s="84">
        <f t="shared" si="96"/>
        <v>0</v>
      </c>
      <c r="L531" s="84">
        <f t="shared" si="97"/>
        <v>0</v>
      </c>
      <c r="M531" s="267"/>
      <c r="N531" s="267"/>
      <c r="O531" s="84">
        <f t="shared" si="98"/>
        <v>0</v>
      </c>
      <c r="P531" s="84">
        <f t="shared" si="99"/>
        <v>0</v>
      </c>
      <c r="Q531" s="86">
        <f t="shared" si="100"/>
        <v>0</v>
      </c>
      <c r="R531" s="86">
        <f t="shared" si="101"/>
        <v>0</v>
      </c>
    </row>
    <row r="532" spans="1:18" x14ac:dyDescent="0.2">
      <c r="A532" s="77">
        <f t="shared" si="91"/>
        <v>525</v>
      </c>
      <c r="B532" s="456">
        <f>'INVENT.Mat Transp importés - 10'!D531</f>
        <v>0</v>
      </c>
      <c r="C532" s="456">
        <f>'INVENT.Mat Transp importés - 10'!F531</f>
        <v>0</v>
      </c>
      <c r="D532" s="456">
        <f>'INVENT.Mat Transp importés - 10'!C531</f>
        <v>0</v>
      </c>
      <c r="E532" s="476">
        <f>'INVENT.Mat Transp importés - 10'!H531</f>
        <v>0</v>
      </c>
      <c r="F532" s="268"/>
      <c r="G532" s="266">
        <f t="shared" si="92"/>
        <v>0</v>
      </c>
      <c r="H532" s="84">
        <f t="shared" si="93"/>
        <v>0</v>
      </c>
      <c r="I532" s="84">
        <f t="shared" si="94"/>
        <v>0</v>
      </c>
      <c r="J532" s="84">
        <f t="shared" si="95"/>
        <v>0</v>
      </c>
      <c r="K532" s="84">
        <f t="shared" si="96"/>
        <v>0</v>
      </c>
      <c r="L532" s="84">
        <f t="shared" si="97"/>
        <v>0</v>
      </c>
      <c r="M532" s="267"/>
      <c r="N532" s="267"/>
      <c r="O532" s="84">
        <f t="shared" si="98"/>
        <v>0</v>
      </c>
      <c r="P532" s="84">
        <f t="shared" si="99"/>
        <v>0</v>
      </c>
      <c r="Q532" s="86">
        <f t="shared" si="100"/>
        <v>0</v>
      </c>
      <c r="R532" s="86">
        <f t="shared" si="101"/>
        <v>0</v>
      </c>
    </row>
    <row r="533" spans="1:18" x14ac:dyDescent="0.2">
      <c r="A533" s="77">
        <f t="shared" si="91"/>
        <v>526</v>
      </c>
      <c r="B533" s="456">
        <f>'INVENT.Mat Transp importés - 10'!D532</f>
        <v>0</v>
      </c>
      <c r="C533" s="456">
        <f>'INVENT.Mat Transp importés - 10'!F532</f>
        <v>0</v>
      </c>
      <c r="D533" s="456">
        <f>'INVENT.Mat Transp importés - 10'!C532</f>
        <v>0</v>
      </c>
      <c r="E533" s="476">
        <f>'INVENT.Mat Transp importés - 10'!H532</f>
        <v>0</v>
      </c>
      <c r="F533" s="268"/>
      <c r="G533" s="266">
        <f t="shared" si="92"/>
        <v>0</v>
      </c>
      <c r="H533" s="84">
        <f t="shared" si="93"/>
        <v>0</v>
      </c>
      <c r="I533" s="84">
        <f t="shared" si="94"/>
        <v>0</v>
      </c>
      <c r="J533" s="84">
        <f t="shared" si="95"/>
        <v>0</v>
      </c>
      <c r="K533" s="84">
        <f t="shared" si="96"/>
        <v>0</v>
      </c>
      <c r="L533" s="84">
        <f t="shared" si="97"/>
        <v>0</v>
      </c>
      <c r="M533" s="267"/>
      <c r="N533" s="267"/>
      <c r="O533" s="84">
        <f t="shared" si="98"/>
        <v>0</v>
      </c>
      <c r="P533" s="84">
        <f t="shared" si="99"/>
        <v>0</v>
      </c>
      <c r="Q533" s="86">
        <f t="shared" si="100"/>
        <v>0</v>
      </c>
      <c r="R533" s="86">
        <f t="shared" si="101"/>
        <v>0</v>
      </c>
    </row>
    <row r="534" spans="1:18" x14ac:dyDescent="0.2">
      <c r="A534" s="77">
        <f t="shared" si="91"/>
        <v>527</v>
      </c>
      <c r="B534" s="456">
        <f>'INVENT.Mat Transp importés - 10'!D533</f>
        <v>0</v>
      </c>
      <c r="C534" s="456">
        <f>'INVENT.Mat Transp importés - 10'!F533</f>
        <v>0</v>
      </c>
      <c r="D534" s="456">
        <f>'INVENT.Mat Transp importés - 10'!C533</f>
        <v>0</v>
      </c>
      <c r="E534" s="476">
        <f>'INVENT.Mat Transp importés - 10'!H533</f>
        <v>0</v>
      </c>
      <c r="F534" s="268"/>
      <c r="G534" s="266">
        <f t="shared" si="92"/>
        <v>0</v>
      </c>
      <c r="H534" s="84">
        <f t="shared" si="93"/>
        <v>0</v>
      </c>
      <c r="I534" s="84">
        <f t="shared" si="94"/>
        <v>0</v>
      </c>
      <c r="J534" s="84">
        <f t="shared" si="95"/>
        <v>0</v>
      </c>
      <c r="K534" s="84">
        <f t="shared" si="96"/>
        <v>0</v>
      </c>
      <c r="L534" s="84">
        <f t="shared" si="97"/>
        <v>0</v>
      </c>
      <c r="M534" s="267"/>
      <c r="N534" s="267"/>
      <c r="O534" s="84">
        <f t="shared" si="98"/>
        <v>0</v>
      </c>
      <c r="P534" s="84">
        <f t="shared" si="99"/>
        <v>0</v>
      </c>
      <c r="Q534" s="86">
        <f t="shared" si="100"/>
        <v>0</v>
      </c>
      <c r="R534" s="86">
        <f t="shared" si="101"/>
        <v>0</v>
      </c>
    </row>
    <row r="535" spans="1:18" x14ac:dyDescent="0.2">
      <c r="A535" s="77">
        <f t="shared" si="91"/>
        <v>528</v>
      </c>
      <c r="B535" s="456">
        <f>'INVENT.Mat Transp importés - 10'!D534</f>
        <v>0</v>
      </c>
      <c r="C535" s="456">
        <f>'INVENT.Mat Transp importés - 10'!F534</f>
        <v>0</v>
      </c>
      <c r="D535" s="456">
        <f>'INVENT.Mat Transp importés - 10'!C534</f>
        <v>0</v>
      </c>
      <c r="E535" s="476">
        <f>'INVENT.Mat Transp importés - 10'!H534</f>
        <v>0</v>
      </c>
      <c r="F535" s="268"/>
      <c r="G535" s="266">
        <f t="shared" si="92"/>
        <v>0</v>
      </c>
      <c r="H535" s="84">
        <f t="shared" si="93"/>
        <v>0</v>
      </c>
      <c r="I535" s="84">
        <f t="shared" si="94"/>
        <v>0</v>
      </c>
      <c r="J535" s="84">
        <f t="shared" si="95"/>
        <v>0</v>
      </c>
      <c r="K535" s="84">
        <f t="shared" si="96"/>
        <v>0</v>
      </c>
      <c r="L535" s="84">
        <f t="shared" si="97"/>
        <v>0</v>
      </c>
      <c r="M535" s="267"/>
      <c r="N535" s="267"/>
      <c r="O535" s="84">
        <f t="shared" si="98"/>
        <v>0</v>
      </c>
      <c r="P535" s="84">
        <f t="shared" si="99"/>
        <v>0</v>
      </c>
      <c r="Q535" s="86">
        <f t="shared" si="100"/>
        <v>0</v>
      </c>
      <c r="R535" s="86">
        <f t="shared" si="101"/>
        <v>0</v>
      </c>
    </row>
    <row r="536" spans="1:18" x14ac:dyDescent="0.2">
      <c r="A536" s="77">
        <f t="shared" si="91"/>
        <v>529</v>
      </c>
      <c r="B536" s="456">
        <f>'INVENT.Mat Transp importés - 10'!D535</f>
        <v>0</v>
      </c>
      <c r="C536" s="456">
        <f>'INVENT.Mat Transp importés - 10'!F535</f>
        <v>0</v>
      </c>
      <c r="D536" s="456">
        <f>'INVENT.Mat Transp importés - 10'!C535</f>
        <v>0</v>
      </c>
      <c r="E536" s="476">
        <f>'INVENT.Mat Transp importés - 10'!H535</f>
        <v>0</v>
      </c>
      <c r="F536" s="268"/>
      <c r="G536" s="266">
        <f t="shared" si="92"/>
        <v>0</v>
      </c>
      <c r="H536" s="84">
        <f t="shared" si="93"/>
        <v>0</v>
      </c>
      <c r="I536" s="84">
        <f t="shared" si="94"/>
        <v>0</v>
      </c>
      <c r="J536" s="84">
        <f t="shared" si="95"/>
        <v>0</v>
      </c>
      <c r="K536" s="84">
        <f t="shared" si="96"/>
        <v>0</v>
      </c>
      <c r="L536" s="84">
        <f t="shared" si="97"/>
        <v>0</v>
      </c>
      <c r="M536" s="267"/>
      <c r="N536" s="267"/>
      <c r="O536" s="84">
        <f t="shared" si="98"/>
        <v>0</v>
      </c>
      <c r="P536" s="84">
        <f t="shared" si="99"/>
        <v>0</v>
      </c>
      <c r="Q536" s="86">
        <f t="shared" si="100"/>
        <v>0</v>
      </c>
      <c r="R536" s="86">
        <f t="shared" si="101"/>
        <v>0</v>
      </c>
    </row>
    <row r="537" spans="1:18" x14ac:dyDescent="0.2">
      <c r="A537" s="77">
        <f t="shared" si="91"/>
        <v>530</v>
      </c>
      <c r="B537" s="456">
        <f>'INVENT.Mat Transp importés - 10'!D536</f>
        <v>0</v>
      </c>
      <c r="C537" s="456">
        <f>'INVENT.Mat Transp importés - 10'!F536</f>
        <v>0</v>
      </c>
      <c r="D537" s="456">
        <f>'INVENT.Mat Transp importés - 10'!C536</f>
        <v>0</v>
      </c>
      <c r="E537" s="476">
        <f>'INVENT.Mat Transp importés - 10'!H536</f>
        <v>0</v>
      </c>
      <c r="F537" s="268"/>
      <c r="G537" s="266">
        <f t="shared" si="92"/>
        <v>0</v>
      </c>
      <c r="H537" s="84">
        <f t="shared" si="93"/>
        <v>0</v>
      </c>
      <c r="I537" s="84">
        <f t="shared" si="94"/>
        <v>0</v>
      </c>
      <c r="J537" s="84">
        <f t="shared" si="95"/>
        <v>0</v>
      </c>
      <c r="K537" s="84">
        <f t="shared" si="96"/>
        <v>0</v>
      </c>
      <c r="L537" s="84">
        <f t="shared" si="97"/>
        <v>0</v>
      </c>
      <c r="M537" s="267"/>
      <c r="N537" s="267"/>
      <c r="O537" s="84">
        <f t="shared" si="98"/>
        <v>0</v>
      </c>
      <c r="P537" s="84">
        <f t="shared" si="99"/>
        <v>0</v>
      </c>
      <c r="Q537" s="86">
        <f t="shared" si="100"/>
        <v>0</v>
      </c>
      <c r="R537" s="86">
        <f t="shared" si="101"/>
        <v>0</v>
      </c>
    </row>
    <row r="538" spans="1:18" x14ac:dyDescent="0.2">
      <c r="A538" s="77">
        <f t="shared" si="91"/>
        <v>531</v>
      </c>
      <c r="B538" s="456">
        <f>'INVENT.Mat Transp importés - 10'!D537</f>
        <v>0</v>
      </c>
      <c r="C538" s="456">
        <f>'INVENT.Mat Transp importés - 10'!F537</f>
        <v>0</v>
      </c>
      <c r="D538" s="456">
        <f>'INVENT.Mat Transp importés - 10'!C537</f>
        <v>0</v>
      </c>
      <c r="E538" s="476">
        <f>'INVENT.Mat Transp importés - 10'!H537</f>
        <v>0</v>
      </c>
      <c r="F538" s="268"/>
      <c r="G538" s="266">
        <f t="shared" si="92"/>
        <v>0</v>
      </c>
      <c r="H538" s="84">
        <f t="shared" si="93"/>
        <v>0</v>
      </c>
      <c r="I538" s="84">
        <f t="shared" si="94"/>
        <v>0</v>
      </c>
      <c r="J538" s="84">
        <f t="shared" si="95"/>
        <v>0</v>
      </c>
      <c r="K538" s="84">
        <f t="shared" si="96"/>
        <v>0</v>
      </c>
      <c r="L538" s="84">
        <f t="shared" si="97"/>
        <v>0</v>
      </c>
      <c r="M538" s="267"/>
      <c r="N538" s="267"/>
      <c r="O538" s="84">
        <f t="shared" si="98"/>
        <v>0</v>
      </c>
      <c r="P538" s="84">
        <f t="shared" si="99"/>
        <v>0</v>
      </c>
      <c r="Q538" s="86">
        <f t="shared" si="100"/>
        <v>0</v>
      </c>
      <c r="R538" s="86">
        <f t="shared" si="101"/>
        <v>0</v>
      </c>
    </row>
    <row r="539" spans="1:18" x14ac:dyDescent="0.2">
      <c r="A539" s="77">
        <f t="shared" si="91"/>
        <v>532</v>
      </c>
      <c r="B539" s="456">
        <f>'INVENT.Mat Transp importés - 10'!D538</f>
        <v>0</v>
      </c>
      <c r="C539" s="456">
        <f>'INVENT.Mat Transp importés - 10'!F538</f>
        <v>0</v>
      </c>
      <c r="D539" s="456">
        <f>'INVENT.Mat Transp importés - 10'!C538</f>
        <v>0</v>
      </c>
      <c r="E539" s="476">
        <f>'INVENT.Mat Transp importés - 10'!H538</f>
        <v>0</v>
      </c>
      <c r="F539" s="268"/>
      <c r="G539" s="266">
        <f t="shared" si="92"/>
        <v>0</v>
      </c>
      <c r="H539" s="84">
        <f t="shared" si="93"/>
        <v>0</v>
      </c>
      <c r="I539" s="84">
        <f t="shared" si="94"/>
        <v>0</v>
      </c>
      <c r="J539" s="84">
        <f t="shared" si="95"/>
        <v>0</v>
      </c>
      <c r="K539" s="84">
        <f t="shared" si="96"/>
        <v>0</v>
      </c>
      <c r="L539" s="84">
        <f t="shared" si="97"/>
        <v>0</v>
      </c>
      <c r="M539" s="267"/>
      <c r="N539" s="267"/>
      <c r="O539" s="84">
        <f t="shared" si="98"/>
        <v>0</v>
      </c>
      <c r="P539" s="84">
        <f t="shared" si="99"/>
        <v>0</v>
      </c>
      <c r="Q539" s="86">
        <f t="shared" si="100"/>
        <v>0</v>
      </c>
      <c r="R539" s="86">
        <f t="shared" si="101"/>
        <v>0</v>
      </c>
    </row>
    <row r="540" spans="1:18" x14ac:dyDescent="0.2">
      <c r="A540" s="77">
        <f t="shared" si="91"/>
        <v>533</v>
      </c>
      <c r="B540" s="456">
        <f>'INVENT.Mat Transp importés - 10'!D539</f>
        <v>0</v>
      </c>
      <c r="C540" s="456">
        <f>'INVENT.Mat Transp importés - 10'!F539</f>
        <v>0</v>
      </c>
      <c r="D540" s="456">
        <f>'INVENT.Mat Transp importés - 10'!C539</f>
        <v>0</v>
      </c>
      <c r="E540" s="476">
        <f>'INVENT.Mat Transp importés - 10'!H539</f>
        <v>0</v>
      </c>
      <c r="F540" s="268"/>
      <c r="G540" s="266">
        <f t="shared" si="92"/>
        <v>0</v>
      </c>
      <c r="H540" s="84">
        <f t="shared" si="93"/>
        <v>0</v>
      </c>
      <c r="I540" s="84">
        <f t="shared" si="94"/>
        <v>0</v>
      </c>
      <c r="J540" s="84">
        <f t="shared" si="95"/>
        <v>0</v>
      </c>
      <c r="K540" s="84">
        <f t="shared" si="96"/>
        <v>0</v>
      </c>
      <c r="L540" s="84">
        <f t="shared" si="97"/>
        <v>0</v>
      </c>
      <c r="M540" s="267"/>
      <c r="N540" s="267"/>
      <c r="O540" s="84">
        <f t="shared" si="98"/>
        <v>0</v>
      </c>
      <c r="P540" s="84">
        <f t="shared" si="99"/>
        <v>0</v>
      </c>
      <c r="Q540" s="86">
        <f t="shared" si="100"/>
        <v>0</v>
      </c>
      <c r="R540" s="86">
        <f t="shared" si="101"/>
        <v>0</v>
      </c>
    </row>
    <row r="541" spans="1:18" x14ac:dyDescent="0.2">
      <c r="A541" s="77">
        <f t="shared" si="91"/>
        <v>534</v>
      </c>
      <c r="B541" s="456">
        <f>'INVENT.Mat Transp importés - 10'!D540</f>
        <v>0</v>
      </c>
      <c r="C541" s="456">
        <f>'INVENT.Mat Transp importés - 10'!F540</f>
        <v>0</v>
      </c>
      <c r="D541" s="456">
        <f>'INVENT.Mat Transp importés - 10'!C540</f>
        <v>0</v>
      </c>
      <c r="E541" s="476">
        <f>'INVENT.Mat Transp importés - 10'!H540</f>
        <v>0</v>
      </c>
      <c r="F541" s="268"/>
      <c r="G541" s="266">
        <f t="shared" si="92"/>
        <v>0</v>
      </c>
      <c r="H541" s="84">
        <f t="shared" si="93"/>
        <v>0</v>
      </c>
      <c r="I541" s="84">
        <f t="shared" si="94"/>
        <v>0</v>
      </c>
      <c r="J541" s="84">
        <f t="shared" si="95"/>
        <v>0</v>
      </c>
      <c r="K541" s="84">
        <f t="shared" si="96"/>
        <v>0</v>
      </c>
      <c r="L541" s="84">
        <f t="shared" si="97"/>
        <v>0</v>
      </c>
      <c r="M541" s="267"/>
      <c r="N541" s="267"/>
      <c r="O541" s="84">
        <f t="shared" si="98"/>
        <v>0</v>
      </c>
      <c r="P541" s="84">
        <f t="shared" si="99"/>
        <v>0</v>
      </c>
      <c r="Q541" s="86">
        <f t="shared" si="100"/>
        <v>0</v>
      </c>
      <c r="R541" s="86">
        <f t="shared" si="101"/>
        <v>0</v>
      </c>
    </row>
    <row r="542" spans="1:18" x14ac:dyDescent="0.2">
      <c r="A542" s="77">
        <f t="shared" si="91"/>
        <v>535</v>
      </c>
      <c r="B542" s="456">
        <f>'INVENT.Mat Transp importés - 10'!D541</f>
        <v>0</v>
      </c>
      <c r="C542" s="456">
        <f>'INVENT.Mat Transp importés - 10'!F541</f>
        <v>0</v>
      </c>
      <c r="D542" s="456">
        <f>'INVENT.Mat Transp importés - 10'!C541</f>
        <v>0</v>
      </c>
      <c r="E542" s="476">
        <f>'INVENT.Mat Transp importés - 10'!H541</f>
        <v>0</v>
      </c>
      <c r="F542" s="268"/>
      <c r="G542" s="266">
        <f t="shared" si="92"/>
        <v>0</v>
      </c>
      <c r="H542" s="84">
        <f t="shared" si="93"/>
        <v>0</v>
      </c>
      <c r="I542" s="84">
        <f t="shared" si="94"/>
        <v>0</v>
      </c>
      <c r="J542" s="84">
        <f t="shared" si="95"/>
        <v>0</v>
      </c>
      <c r="K542" s="84">
        <f t="shared" si="96"/>
        <v>0</v>
      </c>
      <c r="L542" s="84">
        <f t="shared" si="97"/>
        <v>0</v>
      </c>
      <c r="M542" s="267"/>
      <c r="N542" s="267"/>
      <c r="O542" s="84">
        <f t="shared" si="98"/>
        <v>0</v>
      </c>
      <c r="P542" s="84">
        <f t="shared" si="99"/>
        <v>0</v>
      </c>
      <c r="Q542" s="86">
        <f t="shared" si="100"/>
        <v>0</v>
      </c>
      <c r="R542" s="86">
        <f t="shared" si="101"/>
        <v>0</v>
      </c>
    </row>
    <row r="543" spans="1:18" x14ac:dyDescent="0.2">
      <c r="A543" s="77">
        <f t="shared" si="91"/>
        <v>536</v>
      </c>
      <c r="B543" s="456">
        <f>'INVENT.Mat Transp importés - 10'!D542</f>
        <v>0</v>
      </c>
      <c r="C543" s="456">
        <f>'INVENT.Mat Transp importés - 10'!F542</f>
        <v>0</v>
      </c>
      <c r="D543" s="456">
        <f>'INVENT.Mat Transp importés - 10'!C542</f>
        <v>0</v>
      </c>
      <c r="E543" s="476">
        <f>'INVENT.Mat Transp importés - 10'!H542</f>
        <v>0</v>
      </c>
      <c r="F543" s="268"/>
      <c r="G543" s="266">
        <f t="shared" si="92"/>
        <v>0</v>
      </c>
      <c r="H543" s="84">
        <f t="shared" si="93"/>
        <v>0</v>
      </c>
      <c r="I543" s="84">
        <f t="shared" si="94"/>
        <v>0</v>
      </c>
      <c r="J543" s="84">
        <f t="shared" si="95"/>
        <v>0</v>
      </c>
      <c r="K543" s="84">
        <f t="shared" si="96"/>
        <v>0</v>
      </c>
      <c r="L543" s="84">
        <f t="shared" si="97"/>
        <v>0</v>
      </c>
      <c r="M543" s="267"/>
      <c r="N543" s="267"/>
      <c r="O543" s="84">
        <f t="shared" si="98"/>
        <v>0</v>
      </c>
      <c r="P543" s="84">
        <f t="shared" si="99"/>
        <v>0</v>
      </c>
      <c r="Q543" s="86">
        <f t="shared" si="100"/>
        <v>0</v>
      </c>
      <c r="R543" s="86">
        <f t="shared" si="101"/>
        <v>0</v>
      </c>
    </row>
    <row r="544" spans="1:18" x14ac:dyDescent="0.2">
      <c r="A544" s="77">
        <f t="shared" si="91"/>
        <v>537</v>
      </c>
      <c r="B544" s="456">
        <f>'INVENT.Mat Transp importés - 10'!D543</f>
        <v>0</v>
      </c>
      <c r="C544" s="456">
        <f>'INVENT.Mat Transp importés - 10'!F543</f>
        <v>0</v>
      </c>
      <c r="D544" s="456">
        <f>'INVENT.Mat Transp importés - 10'!C543</f>
        <v>0</v>
      </c>
      <c r="E544" s="476">
        <f>'INVENT.Mat Transp importés - 10'!H543</f>
        <v>0</v>
      </c>
      <c r="F544" s="268"/>
      <c r="G544" s="266">
        <f t="shared" si="92"/>
        <v>0</v>
      </c>
      <c r="H544" s="84">
        <f t="shared" si="93"/>
        <v>0</v>
      </c>
      <c r="I544" s="84">
        <f t="shared" si="94"/>
        <v>0</v>
      </c>
      <c r="J544" s="84">
        <f t="shared" si="95"/>
        <v>0</v>
      </c>
      <c r="K544" s="84">
        <f t="shared" si="96"/>
        <v>0</v>
      </c>
      <c r="L544" s="84">
        <f t="shared" si="97"/>
        <v>0</v>
      </c>
      <c r="M544" s="267"/>
      <c r="N544" s="267"/>
      <c r="O544" s="84">
        <f t="shared" si="98"/>
        <v>0</v>
      </c>
      <c r="P544" s="84">
        <f t="shared" si="99"/>
        <v>0</v>
      </c>
      <c r="Q544" s="86">
        <f t="shared" si="100"/>
        <v>0</v>
      </c>
      <c r="R544" s="86">
        <f t="shared" si="101"/>
        <v>0</v>
      </c>
    </row>
    <row r="545" spans="1:18" x14ac:dyDescent="0.2">
      <c r="A545" s="77">
        <f t="shared" si="91"/>
        <v>538</v>
      </c>
      <c r="B545" s="456">
        <f>'INVENT.Mat Transp importés - 10'!D544</f>
        <v>0</v>
      </c>
      <c r="C545" s="456">
        <f>'INVENT.Mat Transp importés - 10'!F544</f>
        <v>0</v>
      </c>
      <c r="D545" s="456">
        <f>'INVENT.Mat Transp importés - 10'!C544</f>
        <v>0</v>
      </c>
      <c r="E545" s="476">
        <f>'INVENT.Mat Transp importés - 10'!H544</f>
        <v>0</v>
      </c>
      <c r="F545" s="268"/>
      <c r="G545" s="266">
        <f t="shared" si="92"/>
        <v>0</v>
      </c>
      <c r="H545" s="84">
        <f t="shared" si="93"/>
        <v>0</v>
      </c>
      <c r="I545" s="84">
        <f t="shared" si="94"/>
        <v>0</v>
      </c>
      <c r="J545" s="84">
        <f t="shared" si="95"/>
        <v>0</v>
      </c>
      <c r="K545" s="84">
        <f t="shared" si="96"/>
        <v>0</v>
      </c>
      <c r="L545" s="84">
        <f t="shared" si="97"/>
        <v>0</v>
      </c>
      <c r="M545" s="267"/>
      <c r="N545" s="267"/>
      <c r="O545" s="84">
        <f t="shared" si="98"/>
        <v>0</v>
      </c>
      <c r="P545" s="84">
        <f t="shared" si="99"/>
        <v>0</v>
      </c>
      <c r="Q545" s="86">
        <f t="shared" si="100"/>
        <v>0</v>
      </c>
      <c r="R545" s="86">
        <f t="shared" si="101"/>
        <v>0</v>
      </c>
    </row>
    <row r="546" spans="1:18" x14ac:dyDescent="0.2">
      <c r="A546" s="77">
        <f t="shared" si="91"/>
        <v>539</v>
      </c>
      <c r="B546" s="456">
        <f>'INVENT.Mat Transp importés - 10'!D545</f>
        <v>0</v>
      </c>
      <c r="C546" s="456">
        <f>'INVENT.Mat Transp importés - 10'!F545</f>
        <v>0</v>
      </c>
      <c r="D546" s="456">
        <f>'INVENT.Mat Transp importés - 10'!C545</f>
        <v>0</v>
      </c>
      <c r="E546" s="476">
        <f>'INVENT.Mat Transp importés - 10'!H545</f>
        <v>0</v>
      </c>
      <c r="F546" s="268"/>
      <c r="G546" s="266">
        <f t="shared" si="92"/>
        <v>0</v>
      </c>
      <c r="H546" s="84">
        <f t="shared" si="93"/>
        <v>0</v>
      </c>
      <c r="I546" s="84">
        <f t="shared" si="94"/>
        <v>0</v>
      </c>
      <c r="J546" s="84">
        <f t="shared" si="95"/>
        <v>0</v>
      </c>
      <c r="K546" s="84">
        <f t="shared" si="96"/>
        <v>0</v>
      </c>
      <c r="L546" s="84">
        <f t="shared" si="97"/>
        <v>0</v>
      </c>
      <c r="M546" s="267"/>
      <c r="N546" s="267"/>
      <c r="O546" s="84">
        <f t="shared" si="98"/>
        <v>0</v>
      </c>
      <c r="P546" s="84">
        <f t="shared" si="99"/>
        <v>0</v>
      </c>
      <c r="Q546" s="86">
        <f t="shared" si="100"/>
        <v>0</v>
      </c>
      <c r="R546" s="86">
        <f t="shared" si="101"/>
        <v>0</v>
      </c>
    </row>
    <row r="547" spans="1:18" x14ac:dyDescent="0.2">
      <c r="A547" s="77">
        <f t="shared" si="91"/>
        <v>540</v>
      </c>
      <c r="B547" s="456">
        <f>'INVENT.Mat Transp importés - 10'!D546</f>
        <v>0</v>
      </c>
      <c r="C547" s="456">
        <f>'INVENT.Mat Transp importés - 10'!F546</f>
        <v>0</v>
      </c>
      <c r="D547" s="456">
        <f>'INVENT.Mat Transp importés - 10'!C546</f>
        <v>0</v>
      </c>
      <c r="E547" s="476">
        <f>'INVENT.Mat Transp importés - 10'!H546</f>
        <v>0</v>
      </c>
      <c r="F547" s="268"/>
      <c r="G547" s="266">
        <f t="shared" si="92"/>
        <v>0</v>
      </c>
      <c r="H547" s="84">
        <f t="shared" si="93"/>
        <v>0</v>
      </c>
      <c r="I547" s="84">
        <f t="shared" si="94"/>
        <v>0</v>
      </c>
      <c r="J547" s="84">
        <f t="shared" si="95"/>
        <v>0</v>
      </c>
      <c r="K547" s="84">
        <f t="shared" si="96"/>
        <v>0</v>
      </c>
      <c r="L547" s="84">
        <f t="shared" si="97"/>
        <v>0</v>
      </c>
      <c r="M547" s="267"/>
      <c r="N547" s="267"/>
      <c r="O547" s="84">
        <f t="shared" si="98"/>
        <v>0</v>
      </c>
      <c r="P547" s="84">
        <f t="shared" si="99"/>
        <v>0</v>
      </c>
      <c r="Q547" s="86">
        <f t="shared" si="100"/>
        <v>0</v>
      </c>
      <c r="R547" s="86">
        <f t="shared" si="101"/>
        <v>0</v>
      </c>
    </row>
    <row r="548" spans="1:18" x14ac:dyDescent="0.2">
      <c r="A548" s="77">
        <f t="shared" si="91"/>
        <v>541</v>
      </c>
      <c r="B548" s="456">
        <f>'INVENT.Mat Transp importés - 10'!D547</f>
        <v>0</v>
      </c>
      <c r="C548" s="456">
        <f>'INVENT.Mat Transp importés - 10'!F547</f>
        <v>0</v>
      </c>
      <c r="D548" s="456">
        <f>'INVENT.Mat Transp importés - 10'!C547</f>
        <v>0</v>
      </c>
      <c r="E548" s="476">
        <f>'INVENT.Mat Transp importés - 10'!H547</f>
        <v>0</v>
      </c>
      <c r="F548" s="268"/>
      <c r="G548" s="266">
        <f t="shared" si="92"/>
        <v>0</v>
      </c>
      <c r="H548" s="84">
        <f t="shared" si="93"/>
        <v>0</v>
      </c>
      <c r="I548" s="84">
        <f t="shared" si="94"/>
        <v>0</v>
      </c>
      <c r="J548" s="84">
        <f t="shared" si="95"/>
        <v>0</v>
      </c>
      <c r="K548" s="84">
        <f t="shared" si="96"/>
        <v>0</v>
      </c>
      <c r="L548" s="84">
        <f t="shared" si="97"/>
        <v>0</v>
      </c>
      <c r="M548" s="267"/>
      <c r="N548" s="267"/>
      <c r="O548" s="84">
        <f t="shared" si="98"/>
        <v>0</v>
      </c>
      <c r="P548" s="84">
        <f t="shared" si="99"/>
        <v>0</v>
      </c>
      <c r="Q548" s="86">
        <f t="shared" si="100"/>
        <v>0</v>
      </c>
      <c r="R548" s="86">
        <f t="shared" si="101"/>
        <v>0</v>
      </c>
    </row>
    <row r="549" spans="1:18" x14ac:dyDescent="0.2">
      <c r="A549" s="77">
        <f t="shared" si="91"/>
        <v>542</v>
      </c>
      <c r="B549" s="456">
        <f>'INVENT.Mat Transp importés - 10'!D548</f>
        <v>0</v>
      </c>
      <c r="C549" s="456">
        <f>'INVENT.Mat Transp importés - 10'!F548</f>
        <v>0</v>
      </c>
      <c r="D549" s="456">
        <f>'INVENT.Mat Transp importés - 10'!C548</f>
        <v>0</v>
      </c>
      <c r="E549" s="476">
        <f>'INVENT.Mat Transp importés - 10'!H548</f>
        <v>0</v>
      </c>
      <c r="F549" s="268"/>
      <c r="G549" s="266">
        <f t="shared" si="92"/>
        <v>0</v>
      </c>
      <c r="H549" s="84">
        <f t="shared" si="93"/>
        <v>0</v>
      </c>
      <c r="I549" s="84">
        <f t="shared" si="94"/>
        <v>0</v>
      </c>
      <c r="J549" s="84">
        <f t="shared" si="95"/>
        <v>0</v>
      </c>
      <c r="K549" s="84">
        <f t="shared" si="96"/>
        <v>0</v>
      </c>
      <c r="L549" s="84">
        <f t="shared" si="97"/>
        <v>0</v>
      </c>
      <c r="M549" s="267"/>
      <c r="N549" s="267"/>
      <c r="O549" s="84">
        <f t="shared" si="98"/>
        <v>0</v>
      </c>
      <c r="P549" s="84">
        <f t="shared" si="99"/>
        <v>0</v>
      </c>
      <c r="Q549" s="86">
        <f t="shared" si="100"/>
        <v>0</v>
      </c>
      <c r="R549" s="86">
        <f t="shared" si="101"/>
        <v>0</v>
      </c>
    </row>
    <row r="550" spans="1:18" x14ac:dyDescent="0.2">
      <c r="A550" s="77">
        <f t="shared" si="91"/>
        <v>543</v>
      </c>
      <c r="B550" s="456">
        <f>'INVENT.Mat Transp importés - 10'!D549</f>
        <v>0</v>
      </c>
      <c r="C550" s="456">
        <f>'INVENT.Mat Transp importés - 10'!F549</f>
        <v>0</v>
      </c>
      <c r="D550" s="456">
        <f>'INVENT.Mat Transp importés - 10'!C549</f>
        <v>0</v>
      </c>
      <c r="E550" s="476">
        <f>'INVENT.Mat Transp importés - 10'!H549</f>
        <v>0</v>
      </c>
      <c r="F550" s="268"/>
      <c r="G550" s="266">
        <f t="shared" si="92"/>
        <v>0</v>
      </c>
      <c r="H550" s="84">
        <f t="shared" si="93"/>
        <v>0</v>
      </c>
      <c r="I550" s="84">
        <f t="shared" si="94"/>
        <v>0</v>
      </c>
      <c r="J550" s="84">
        <f t="shared" si="95"/>
        <v>0</v>
      </c>
      <c r="K550" s="84">
        <f t="shared" si="96"/>
        <v>0</v>
      </c>
      <c r="L550" s="84">
        <f t="shared" si="97"/>
        <v>0</v>
      </c>
      <c r="M550" s="267"/>
      <c r="N550" s="267"/>
      <c r="O550" s="84">
        <f t="shared" si="98"/>
        <v>0</v>
      </c>
      <c r="P550" s="84">
        <f t="shared" si="99"/>
        <v>0</v>
      </c>
      <c r="Q550" s="86">
        <f t="shared" si="100"/>
        <v>0</v>
      </c>
      <c r="R550" s="86">
        <f t="shared" si="101"/>
        <v>0</v>
      </c>
    </row>
    <row r="551" spans="1:18" x14ac:dyDescent="0.2">
      <c r="A551" s="77">
        <f t="shared" si="91"/>
        <v>544</v>
      </c>
      <c r="B551" s="456">
        <f>'INVENT.Mat Transp importés - 10'!D550</f>
        <v>0</v>
      </c>
      <c r="C551" s="456">
        <f>'INVENT.Mat Transp importés - 10'!F550</f>
        <v>0</v>
      </c>
      <c r="D551" s="456">
        <f>'INVENT.Mat Transp importés - 10'!C550</f>
        <v>0</v>
      </c>
      <c r="E551" s="476">
        <f>'INVENT.Mat Transp importés - 10'!H550</f>
        <v>0</v>
      </c>
      <c r="F551" s="268"/>
      <c r="G551" s="266">
        <f t="shared" si="92"/>
        <v>0</v>
      </c>
      <c r="H551" s="84">
        <f t="shared" si="93"/>
        <v>0</v>
      </c>
      <c r="I551" s="84">
        <f t="shared" si="94"/>
        <v>0</v>
      </c>
      <c r="J551" s="84">
        <f t="shared" si="95"/>
        <v>0</v>
      </c>
      <c r="K551" s="84">
        <f t="shared" si="96"/>
        <v>0</v>
      </c>
      <c r="L551" s="84">
        <f t="shared" si="97"/>
        <v>0</v>
      </c>
      <c r="M551" s="267"/>
      <c r="N551" s="267"/>
      <c r="O551" s="84">
        <f t="shared" si="98"/>
        <v>0</v>
      </c>
      <c r="P551" s="84">
        <f t="shared" si="99"/>
        <v>0</v>
      </c>
      <c r="Q551" s="86">
        <f t="shared" si="100"/>
        <v>0</v>
      </c>
      <c r="R551" s="86">
        <f t="shared" si="101"/>
        <v>0</v>
      </c>
    </row>
    <row r="552" spans="1:18" x14ac:dyDescent="0.2">
      <c r="A552" s="77">
        <f t="shared" si="91"/>
        <v>545</v>
      </c>
      <c r="B552" s="456">
        <f>'INVENT.Mat Transp importés - 10'!D551</f>
        <v>0</v>
      </c>
      <c r="C552" s="456">
        <f>'INVENT.Mat Transp importés - 10'!F551</f>
        <v>0</v>
      </c>
      <c r="D552" s="456">
        <f>'INVENT.Mat Transp importés - 10'!C551</f>
        <v>0</v>
      </c>
      <c r="E552" s="476">
        <f>'INVENT.Mat Transp importés - 10'!H551</f>
        <v>0</v>
      </c>
      <c r="F552" s="268"/>
      <c r="G552" s="266">
        <f t="shared" si="92"/>
        <v>0</v>
      </c>
      <c r="H552" s="84">
        <f t="shared" si="93"/>
        <v>0</v>
      </c>
      <c r="I552" s="84">
        <f t="shared" si="94"/>
        <v>0</v>
      </c>
      <c r="J552" s="84">
        <f t="shared" si="95"/>
        <v>0</v>
      </c>
      <c r="K552" s="84">
        <f t="shared" si="96"/>
        <v>0</v>
      </c>
      <c r="L552" s="84">
        <f t="shared" si="97"/>
        <v>0</v>
      </c>
      <c r="M552" s="267"/>
      <c r="N552" s="267"/>
      <c r="O552" s="84">
        <f t="shared" si="98"/>
        <v>0</v>
      </c>
      <c r="P552" s="84">
        <f t="shared" si="99"/>
        <v>0</v>
      </c>
      <c r="Q552" s="86">
        <f t="shared" si="100"/>
        <v>0</v>
      </c>
      <c r="R552" s="86">
        <f t="shared" si="101"/>
        <v>0</v>
      </c>
    </row>
    <row r="553" spans="1:18" x14ac:dyDescent="0.2">
      <c r="A553" s="77">
        <f t="shared" si="91"/>
        <v>546</v>
      </c>
      <c r="B553" s="456">
        <f>'INVENT.Mat Transp importés - 10'!D552</f>
        <v>0</v>
      </c>
      <c r="C553" s="456">
        <f>'INVENT.Mat Transp importés - 10'!F552</f>
        <v>0</v>
      </c>
      <c r="D553" s="456">
        <f>'INVENT.Mat Transp importés - 10'!C552</f>
        <v>0</v>
      </c>
      <c r="E553" s="476">
        <f>'INVENT.Mat Transp importés - 10'!H552</f>
        <v>0</v>
      </c>
      <c r="F553" s="268"/>
      <c r="G553" s="266">
        <f t="shared" si="92"/>
        <v>0</v>
      </c>
      <c r="H553" s="84">
        <f t="shared" si="93"/>
        <v>0</v>
      </c>
      <c r="I553" s="84">
        <f t="shared" si="94"/>
        <v>0</v>
      </c>
      <c r="J553" s="84">
        <f t="shared" si="95"/>
        <v>0</v>
      </c>
      <c r="K553" s="84">
        <f t="shared" si="96"/>
        <v>0</v>
      </c>
      <c r="L553" s="84">
        <f t="shared" si="97"/>
        <v>0</v>
      </c>
      <c r="M553" s="267"/>
      <c r="N553" s="267"/>
      <c r="O553" s="84">
        <f t="shared" si="98"/>
        <v>0</v>
      </c>
      <c r="P553" s="84">
        <f t="shared" si="99"/>
        <v>0</v>
      </c>
      <c r="Q553" s="86">
        <f t="shared" si="100"/>
        <v>0</v>
      </c>
      <c r="R553" s="86">
        <f t="shared" si="101"/>
        <v>0</v>
      </c>
    </row>
    <row r="554" spans="1:18" x14ac:dyDescent="0.2">
      <c r="A554" s="77">
        <f t="shared" si="91"/>
        <v>547</v>
      </c>
      <c r="B554" s="456">
        <f>'INVENT.Mat Transp importés - 10'!D553</f>
        <v>0</v>
      </c>
      <c r="C554" s="456">
        <f>'INVENT.Mat Transp importés - 10'!F553</f>
        <v>0</v>
      </c>
      <c r="D554" s="456">
        <f>'INVENT.Mat Transp importés - 10'!C553</f>
        <v>0</v>
      </c>
      <c r="E554" s="476">
        <f>'INVENT.Mat Transp importés - 10'!H553</f>
        <v>0</v>
      </c>
      <c r="F554" s="268"/>
      <c r="G554" s="266">
        <f t="shared" si="92"/>
        <v>0</v>
      </c>
      <c r="H554" s="84">
        <f t="shared" si="93"/>
        <v>0</v>
      </c>
      <c r="I554" s="84">
        <f t="shared" si="94"/>
        <v>0</v>
      </c>
      <c r="J554" s="84">
        <f t="shared" si="95"/>
        <v>0</v>
      </c>
      <c r="K554" s="84">
        <f t="shared" si="96"/>
        <v>0</v>
      </c>
      <c r="L554" s="84">
        <f t="shared" si="97"/>
        <v>0</v>
      </c>
      <c r="M554" s="267"/>
      <c r="N554" s="267"/>
      <c r="O554" s="84">
        <f t="shared" si="98"/>
        <v>0</v>
      </c>
      <c r="P554" s="84">
        <f t="shared" si="99"/>
        <v>0</v>
      </c>
      <c r="Q554" s="86">
        <f t="shared" si="100"/>
        <v>0</v>
      </c>
      <c r="R554" s="86">
        <f t="shared" si="101"/>
        <v>0</v>
      </c>
    </row>
    <row r="555" spans="1:18" x14ac:dyDescent="0.2">
      <c r="A555" s="77">
        <f t="shared" si="91"/>
        <v>548</v>
      </c>
      <c r="B555" s="456">
        <f>'INVENT.Mat Transp importés - 10'!D554</f>
        <v>0</v>
      </c>
      <c r="C555" s="456">
        <f>'INVENT.Mat Transp importés - 10'!F554</f>
        <v>0</v>
      </c>
      <c r="D555" s="456">
        <f>'INVENT.Mat Transp importés - 10'!C554</f>
        <v>0</v>
      </c>
      <c r="E555" s="476">
        <f>'INVENT.Mat Transp importés - 10'!H554</f>
        <v>0</v>
      </c>
      <c r="F555" s="268"/>
      <c r="G555" s="266">
        <f t="shared" si="92"/>
        <v>0</v>
      </c>
      <c r="H555" s="84">
        <f t="shared" si="93"/>
        <v>0</v>
      </c>
      <c r="I555" s="84">
        <f t="shared" si="94"/>
        <v>0</v>
      </c>
      <c r="J555" s="84">
        <f t="shared" si="95"/>
        <v>0</v>
      </c>
      <c r="K555" s="84">
        <f t="shared" si="96"/>
        <v>0</v>
      </c>
      <c r="L555" s="84">
        <f t="shared" si="97"/>
        <v>0</v>
      </c>
      <c r="M555" s="267"/>
      <c r="N555" s="267"/>
      <c r="O555" s="84">
        <f t="shared" si="98"/>
        <v>0</v>
      </c>
      <c r="P555" s="84">
        <f t="shared" si="99"/>
        <v>0</v>
      </c>
      <c r="Q555" s="86">
        <f t="shared" si="100"/>
        <v>0</v>
      </c>
      <c r="R555" s="86">
        <f t="shared" si="101"/>
        <v>0</v>
      </c>
    </row>
    <row r="556" spans="1:18" x14ac:dyDescent="0.2">
      <c r="A556" s="77">
        <f t="shared" si="91"/>
        <v>549</v>
      </c>
      <c r="B556" s="456">
        <f>'INVENT.Mat Transp importés - 10'!D555</f>
        <v>0</v>
      </c>
      <c r="C556" s="456">
        <f>'INVENT.Mat Transp importés - 10'!F555</f>
        <v>0</v>
      </c>
      <c r="D556" s="456">
        <f>'INVENT.Mat Transp importés - 10'!C555</f>
        <v>0</v>
      </c>
      <c r="E556" s="476">
        <f>'INVENT.Mat Transp importés - 10'!H555</f>
        <v>0</v>
      </c>
      <c r="F556" s="268"/>
      <c r="G556" s="266">
        <f t="shared" si="92"/>
        <v>0</v>
      </c>
      <c r="H556" s="84">
        <f t="shared" si="93"/>
        <v>0</v>
      </c>
      <c r="I556" s="84">
        <f t="shared" si="94"/>
        <v>0</v>
      </c>
      <c r="J556" s="84">
        <f t="shared" si="95"/>
        <v>0</v>
      </c>
      <c r="K556" s="84">
        <f t="shared" si="96"/>
        <v>0</v>
      </c>
      <c r="L556" s="84">
        <f t="shared" si="97"/>
        <v>0</v>
      </c>
      <c r="M556" s="267"/>
      <c r="N556" s="267"/>
      <c r="O556" s="84">
        <f t="shared" si="98"/>
        <v>0</v>
      </c>
      <c r="P556" s="84">
        <f t="shared" si="99"/>
        <v>0</v>
      </c>
      <c r="Q556" s="86">
        <f t="shared" si="100"/>
        <v>0</v>
      </c>
      <c r="R556" s="86">
        <f t="shared" si="101"/>
        <v>0</v>
      </c>
    </row>
    <row r="557" spans="1:18" x14ac:dyDescent="0.2">
      <c r="A557" s="77">
        <f t="shared" si="91"/>
        <v>550</v>
      </c>
      <c r="B557" s="456">
        <f>'INVENT.Mat Transp importés - 10'!D556</f>
        <v>0</v>
      </c>
      <c r="C557" s="456">
        <f>'INVENT.Mat Transp importés - 10'!F556</f>
        <v>0</v>
      </c>
      <c r="D557" s="456">
        <f>'INVENT.Mat Transp importés - 10'!C556</f>
        <v>0</v>
      </c>
      <c r="E557" s="476">
        <f>'INVENT.Mat Transp importés - 10'!H556</f>
        <v>0</v>
      </c>
      <c r="F557" s="268"/>
      <c r="G557" s="266">
        <f t="shared" si="92"/>
        <v>0</v>
      </c>
      <c r="H557" s="84">
        <f t="shared" si="93"/>
        <v>0</v>
      </c>
      <c r="I557" s="84">
        <f t="shared" si="94"/>
        <v>0</v>
      </c>
      <c r="J557" s="84">
        <f t="shared" si="95"/>
        <v>0</v>
      </c>
      <c r="K557" s="84">
        <f t="shared" si="96"/>
        <v>0</v>
      </c>
      <c r="L557" s="84">
        <f t="shared" si="97"/>
        <v>0</v>
      </c>
      <c r="M557" s="267"/>
      <c r="N557" s="267"/>
      <c r="O557" s="84">
        <f t="shared" si="98"/>
        <v>0</v>
      </c>
      <c r="P557" s="84">
        <f t="shared" si="99"/>
        <v>0</v>
      </c>
      <c r="Q557" s="86">
        <f t="shared" si="100"/>
        <v>0</v>
      </c>
      <c r="R557" s="86">
        <f t="shared" si="101"/>
        <v>0</v>
      </c>
    </row>
    <row r="558" spans="1:18" x14ac:dyDescent="0.2">
      <c r="A558" s="77">
        <f t="shared" si="91"/>
        <v>551</v>
      </c>
      <c r="B558" s="456">
        <f>'INVENT.Mat Transp importés - 10'!D557</f>
        <v>0</v>
      </c>
      <c r="C558" s="456">
        <f>'INVENT.Mat Transp importés - 10'!F557</f>
        <v>0</v>
      </c>
      <c r="D558" s="456">
        <f>'INVENT.Mat Transp importés - 10'!C557</f>
        <v>0</v>
      </c>
      <c r="E558" s="476">
        <f>'INVENT.Mat Transp importés - 10'!H557</f>
        <v>0</v>
      </c>
      <c r="F558" s="268"/>
      <c r="G558" s="266">
        <f t="shared" si="92"/>
        <v>0</v>
      </c>
      <c r="H558" s="84">
        <f t="shared" si="93"/>
        <v>0</v>
      </c>
      <c r="I558" s="84">
        <f t="shared" si="94"/>
        <v>0</v>
      </c>
      <c r="J558" s="84">
        <f t="shared" si="95"/>
        <v>0</v>
      </c>
      <c r="K558" s="84">
        <f t="shared" si="96"/>
        <v>0</v>
      </c>
      <c r="L558" s="84">
        <f t="shared" si="97"/>
        <v>0</v>
      </c>
      <c r="M558" s="267"/>
      <c r="N558" s="267"/>
      <c r="O558" s="84">
        <f t="shared" si="98"/>
        <v>0</v>
      </c>
      <c r="P558" s="84">
        <f t="shared" si="99"/>
        <v>0</v>
      </c>
      <c r="Q558" s="86">
        <f t="shared" si="100"/>
        <v>0</v>
      </c>
      <c r="R558" s="86">
        <f t="shared" si="101"/>
        <v>0</v>
      </c>
    </row>
    <row r="559" spans="1:18" x14ac:dyDescent="0.2">
      <c r="A559" s="77">
        <f t="shared" ref="A559:A622" si="102">+A558+1</f>
        <v>552</v>
      </c>
      <c r="B559" s="456">
        <f>'INVENT.Mat Transp importés - 10'!D558</f>
        <v>0</v>
      </c>
      <c r="C559" s="456">
        <f>'INVENT.Mat Transp importés - 10'!F558</f>
        <v>0</v>
      </c>
      <c r="D559" s="456">
        <f>'INVENT.Mat Transp importés - 10'!C558</f>
        <v>0</v>
      </c>
      <c r="E559" s="476">
        <f>'INVENT.Mat Transp importés - 10'!H558</f>
        <v>0</v>
      </c>
      <c r="F559" s="268"/>
      <c r="G559" s="266">
        <f t="shared" si="92"/>
        <v>0</v>
      </c>
      <c r="H559" s="84">
        <f t="shared" si="93"/>
        <v>0</v>
      </c>
      <c r="I559" s="84">
        <f t="shared" si="94"/>
        <v>0</v>
      </c>
      <c r="J559" s="84">
        <f t="shared" si="95"/>
        <v>0</v>
      </c>
      <c r="K559" s="84">
        <f t="shared" si="96"/>
        <v>0</v>
      </c>
      <c r="L559" s="84">
        <f t="shared" si="97"/>
        <v>0</v>
      </c>
      <c r="M559" s="267"/>
      <c r="N559" s="267"/>
      <c r="O559" s="84">
        <f t="shared" si="98"/>
        <v>0</v>
      </c>
      <c r="P559" s="84">
        <f t="shared" si="99"/>
        <v>0</v>
      </c>
      <c r="Q559" s="86">
        <f t="shared" si="100"/>
        <v>0</v>
      </c>
      <c r="R559" s="86">
        <f t="shared" si="101"/>
        <v>0</v>
      </c>
    </row>
    <row r="560" spans="1:18" x14ac:dyDescent="0.2">
      <c r="A560" s="77">
        <f t="shared" si="102"/>
        <v>553</v>
      </c>
      <c r="B560" s="456">
        <f>'INVENT.Mat Transp importés - 10'!D559</f>
        <v>0</v>
      </c>
      <c r="C560" s="456">
        <f>'INVENT.Mat Transp importés - 10'!F559</f>
        <v>0</v>
      </c>
      <c r="D560" s="456">
        <f>'INVENT.Mat Transp importés - 10'!C559</f>
        <v>0</v>
      </c>
      <c r="E560" s="476">
        <f>'INVENT.Mat Transp importés - 10'!H559</f>
        <v>0</v>
      </c>
      <c r="F560" s="268"/>
      <c r="G560" s="266">
        <f t="shared" si="92"/>
        <v>0</v>
      </c>
      <c r="H560" s="84">
        <f t="shared" si="93"/>
        <v>0</v>
      </c>
      <c r="I560" s="84">
        <f t="shared" si="94"/>
        <v>0</v>
      </c>
      <c r="J560" s="84">
        <f t="shared" si="95"/>
        <v>0</v>
      </c>
      <c r="K560" s="84">
        <f t="shared" si="96"/>
        <v>0</v>
      </c>
      <c r="L560" s="84">
        <f t="shared" si="97"/>
        <v>0</v>
      </c>
      <c r="M560" s="267"/>
      <c r="N560" s="267"/>
      <c r="O560" s="84">
        <f t="shared" si="98"/>
        <v>0</v>
      </c>
      <c r="P560" s="84">
        <f t="shared" si="99"/>
        <v>0</v>
      </c>
      <c r="Q560" s="86">
        <f t="shared" si="100"/>
        <v>0</v>
      </c>
      <c r="R560" s="86">
        <f t="shared" si="101"/>
        <v>0</v>
      </c>
    </row>
    <row r="561" spans="1:18" x14ac:dyDescent="0.2">
      <c r="A561" s="77">
        <f t="shared" si="102"/>
        <v>554</v>
      </c>
      <c r="B561" s="456">
        <f>'INVENT.Mat Transp importés - 10'!D560</f>
        <v>0</v>
      </c>
      <c r="C561" s="456">
        <f>'INVENT.Mat Transp importés - 10'!F560</f>
        <v>0</v>
      </c>
      <c r="D561" s="456">
        <f>'INVENT.Mat Transp importés - 10'!C560</f>
        <v>0</v>
      </c>
      <c r="E561" s="476">
        <f>'INVENT.Mat Transp importés - 10'!H560</f>
        <v>0</v>
      </c>
      <c r="F561" s="268"/>
      <c r="G561" s="266">
        <f t="shared" si="92"/>
        <v>0</v>
      </c>
      <c r="H561" s="84">
        <f t="shared" si="93"/>
        <v>0</v>
      </c>
      <c r="I561" s="84">
        <f t="shared" si="94"/>
        <v>0</v>
      </c>
      <c r="J561" s="84">
        <f t="shared" si="95"/>
        <v>0</v>
      </c>
      <c r="K561" s="84">
        <f t="shared" si="96"/>
        <v>0</v>
      </c>
      <c r="L561" s="84">
        <f t="shared" si="97"/>
        <v>0</v>
      </c>
      <c r="M561" s="267"/>
      <c r="N561" s="267"/>
      <c r="O561" s="84">
        <f t="shared" si="98"/>
        <v>0</v>
      </c>
      <c r="P561" s="84">
        <f t="shared" si="99"/>
        <v>0</v>
      </c>
      <c r="Q561" s="86">
        <f t="shared" si="100"/>
        <v>0</v>
      </c>
      <c r="R561" s="86">
        <f t="shared" si="101"/>
        <v>0</v>
      </c>
    </row>
    <row r="562" spans="1:18" x14ac:dyDescent="0.2">
      <c r="A562" s="77">
        <f t="shared" si="102"/>
        <v>555</v>
      </c>
      <c r="B562" s="456">
        <f>'INVENT.Mat Transp importés - 10'!D561</f>
        <v>0</v>
      </c>
      <c r="C562" s="456">
        <f>'INVENT.Mat Transp importés - 10'!F561</f>
        <v>0</v>
      </c>
      <c r="D562" s="456">
        <f>'INVENT.Mat Transp importés - 10'!C561</f>
        <v>0</v>
      </c>
      <c r="E562" s="476">
        <f>'INVENT.Mat Transp importés - 10'!H561</f>
        <v>0</v>
      </c>
      <c r="F562" s="268"/>
      <c r="G562" s="266">
        <f t="shared" si="92"/>
        <v>0</v>
      </c>
      <c r="H562" s="84">
        <f t="shared" si="93"/>
        <v>0</v>
      </c>
      <c r="I562" s="84">
        <f t="shared" si="94"/>
        <v>0</v>
      </c>
      <c r="J562" s="84">
        <f t="shared" si="95"/>
        <v>0</v>
      </c>
      <c r="K562" s="84">
        <f t="shared" si="96"/>
        <v>0</v>
      </c>
      <c r="L562" s="84">
        <f t="shared" si="97"/>
        <v>0</v>
      </c>
      <c r="M562" s="267"/>
      <c r="N562" s="267"/>
      <c r="O562" s="84">
        <f t="shared" si="98"/>
        <v>0</v>
      </c>
      <c r="P562" s="84">
        <f t="shared" si="99"/>
        <v>0</v>
      </c>
      <c r="Q562" s="86">
        <f t="shared" si="100"/>
        <v>0</v>
      </c>
      <c r="R562" s="86">
        <f t="shared" si="101"/>
        <v>0</v>
      </c>
    </row>
    <row r="563" spans="1:18" x14ac:dyDescent="0.2">
      <c r="A563" s="77">
        <f t="shared" si="102"/>
        <v>556</v>
      </c>
      <c r="B563" s="456">
        <f>'INVENT.Mat Transp importés - 10'!D562</f>
        <v>0</v>
      </c>
      <c r="C563" s="456">
        <f>'INVENT.Mat Transp importés - 10'!F562</f>
        <v>0</v>
      </c>
      <c r="D563" s="456">
        <f>'INVENT.Mat Transp importés - 10'!C562</f>
        <v>0</v>
      </c>
      <c r="E563" s="476">
        <f>'INVENT.Mat Transp importés - 10'!H562</f>
        <v>0</v>
      </c>
      <c r="F563" s="268"/>
      <c r="G563" s="266">
        <f t="shared" si="92"/>
        <v>0</v>
      </c>
      <c r="H563" s="84">
        <f t="shared" si="93"/>
        <v>0</v>
      </c>
      <c r="I563" s="84">
        <f t="shared" si="94"/>
        <v>0</v>
      </c>
      <c r="J563" s="84">
        <f t="shared" si="95"/>
        <v>0</v>
      </c>
      <c r="K563" s="84">
        <f t="shared" si="96"/>
        <v>0</v>
      </c>
      <c r="L563" s="84">
        <f t="shared" si="97"/>
        <v>0</v>
      </c>
      <c r="M563" s="267"/>
      <c r="N563" s="267"/>
      <c r="O563" s="84">
        <f t="shared" si="98"/>
        <v>0</v>
      </c>
      <c r="P563" s="84">
        <f t="shared" si="99"/>
        <v>0</v>
      </c>
      <c r="Q563" s="86">
        <f t="shared" si="100"/>
        <v>0</v>
      </c>
      <c r="R563" s="86">
        <f t="shared" si="101"/>
        <v>0</v>
      </c>
    </row>
    <row r="564" spans="1:18" x14ac:dyDescent="0.2">
      <c r="A564" s="77">
        <f t="shared" si="102"/>
        <v>557</v>
      </c>
      <c r="B564" s="456">
        <f>'INVENT.Mat Transp importés - 10'!D563</f>
        <v>0</v>
      </c>
      <c r="C564" s="456">
        <f>'INVENT.Mat Transp importés - 10'!F563</f>
        <v>0</v>
      </c>
      <c r="D564" s="456">
        <f>'INVENT.Mat Transp importés - 10'!C563</f>
        <v>0</v>
      </c>
      <c r="E564" s="476">
        <f>'INVENT.Mat Transp importés - 10'!H563</f>
        <v>0</v>
      </c>
      <c r="F564" s="268"/>
      <c r="G564" s="266">
        <f t="shared" si="92"/>
        <v>0</v>
      </c>
      <c r="H564" s="84">
        <f t="shared" si="93"/>
        <v>0</v>
      </c>
      <c r="I564" s="84">
        <f t="shared" si="94"/>
        <v>0</v>
      </c>
      <c r="J564" s="84">
        <f t="shared" si="95"/>
        <v>0</v>
      </c>
      <c r="K564" s="84">
        <f t="shared" si="96"/>
        <v>0</v>
      </c>
      <c r="L564" s="84">
        <f t="shared" si="97"/>
        <v>0</v>
      </c>
      <c r="M564" s="267"/>
      <c r="N564" s="267"/>
      <c r="O564" s="84">
        <f t="shared" si="98"/>
        <v>0</v>
      </c>
      <c r="P564" s="84">
        <f t="shared" si="99"/>
        <v>0</v>
      </c>
      <c r="Q564" s="86">
        <f t="shared" si="100"/>
        <v>0</v>
      </c>
      <c r="R564" s="86">
        <f t="shared" si="101"/>
        <v>0</v>
      </c>
    </row>
    <row r="565" spans="1:18" x14ac:dyDescent="0.2">
      <c r="A565" s="77">
        <f t="shared" si="102"/>
        <v>558</v>
      </c>
      <c r="B565" s="456">
        <f>'INVENT.Mat Transp importés - 10'!D564</f>
        <v>0</v>
      </c>
      <c r="C565" s="456">
        <f>'INVENT.Mat Transp importés - 10'!F564</f>
        <v>0</v>
      </c>
      <c r="D565" s="456">
        <f>'INVENT.Mat Transp importés - 10'!C564</f>
        <v>0</v>
      </c>
      <c r="E565" s="476">
        <f>'INVENT.Mat Transp importés - 10'!H564</f>
        <v>0</v>
      </c>
      <c r="F565" s="268"/>
      <c r="G565" s="266">
        <f t="shared" si="92"/>
        <v>0</v>
      </c>
      <c r="H565" s="84">
        <f t="shared" si="93"/>
        <v>0</v>
      </c>
      <c r="I565" s="84">
        <f t="shared" si="94"/>
        <v>0</v>
      </c>
      <c r="J565" s="84">
        <f t="shared" si="95"/>
        <v>0</v>
      </c>
      <c r="K565" s="84">
        <f t="shared" si="96"/>
        <v>0</v>
      </c>
      <c r="L565" s="84">
        <f t="shared" si="97"/>
        <v>0</v>
      </c>
      <c r="M565" s="267"/>
      <c r="N565" s="267"/>
      <c r="O565" s="84">
        <f t="shared" si="98"/>
        <v>0</v>
      </c>
      <c r="P565" s="84">
        <f t="shared" si="99"/>
        <v>0</v>
      </c>
      <c r="Q565" s="86">
        <f t="shared" si="100"/>
        <v>0</v>
      </c>
      <c r="R565" s="86">
        <f t="shared" si="101"/>
        <v>0</v>
      </c>
    </row>
    <row r="566" spans="1:18" x14ac:dyDescent="0.2">
      <c r="A566" s="77">
        <f t="shared" si="102"/>
        <v>559</v>
      </c>
      <c r="B566" s="456">
        <f>'INVENT.Mat Transp importés - 10'!D565</f>
        <v>0</v>
      </c>
      <c r="C566" s="456">
        <f>'INVENT.Mat Transp importés - 10'!F565</f>
        <v>0</v>
      </c>
      <c r="D566" s="456">
        <f>'INVENT.Mat Transp importés - 10'!C565</f>
        <v>0</v>
      </c>
      <c r="E566" s="476">
        <f>'INVENT.Mat Transp importés - 10'!H565</f>
        <v>0</v>
      </c>
      <c r="F566" s="268"/>
      <c r="G566" s="266">
        <f t="shared" si="92"/>
        <v>0</v>
      </c>
      <c r="H566" s="84">
        <f t="shared" si="93"/>
        <v>0</v>
      </c>
      <c r="I566" s="84">
        <f t="shared" si="94"/>
        <v>0</v>
      </c>
      <c r="J566" s="84">
        <f t="shared" si="95"/>
        <v>0</v>
      </c>
      <c r="K566" s="84">
        <f t="shared" si="96"/>
        <v>0</v>
      </c>
      <c r="L566" s="84">
        <f t="shared" si="97"/>
        <v>0</v>
      </c>
      <c r="M566" s="267"/>
      <c r="N566" s="267"/>
      <c r="O566" s="84">
        <f t="shared" si="98"/>
        <v>0</v>
      </c>
      <c r="P566" s="84">
        <f t="shared" si="99"/>
        <v>0</v>
      </c>
      <c r="Q566" s="86">
        <f t="shared" si="100"/>
        <v>0</v>
      </c>
      <c r="R566" s="86">
        <f t="shared" si="101"/>
        <v>0</v>
      </c>
    </row>
    <row r="567" spans="1:18" x14ac:dyDescent="0.2">
      <c r="A567" s="77">
        <f t="shared" si="102"/>
        <v>560</v>
      </c>
      <c r="B567" s="456">
        <f>'INVENT.Mat Transp importés - 10'!D566</f>
        <v>0</v>
      </c>
      <c r="C567" s="456">
        <f>'INVENT.Mat Transp importés - 10'!F566</f>
        <v>0</v>
      </c>
      <c r="D567" s="456">
        <f>'INVENT.Mat Transp importés - 10'!C566</f>
        <v>0</v>
      </c>
      <c r="E567" s="476">
        <f>'INVENT.Mat Transp importés - 10'!H566</f>
        <v>0</v>
      </c>
      <c r="F567" s="268"/>
      <c r="G567" s="266">
        <f t="shared" si="92"/>
        <v>0</v>
      </c>
      <c r="H567" s="84">
        <f t="shared" si="93"/>
        <v>0</v>
      </c>
      <c r="I567" s="84">
        <f t="shared" si="94"/>
        <v>0</v>
      </c>
      <c r="J567" s="84">
        <f t="shared" si="95"/>
        <v>0</v>
      </c>
      <c r="K567" s="84">
        <f t="shared" si="96"/>
        <v>0</v>
      </c>
      <c r="L567" s="84">
        <f t="shared" si="97"/>
        <v>0</v>
      </c>
      <c r="M567" s="267"/>
      <c r="N567" s="267"/>
      <c r="O567" s="84">
        <f t="shared" si="98"/>
        <v>0</v>
      </c>
      <c r="P567" s="84">
        <f t="shared" si="99"/>
        <v>0</v>
      </c>
      <c r="Q567" s="86">
        <f t="shared" si="100"/>
        <v>0</v>
      </c>
      <c r="R567" s="86">
        <f t="shared" si="101"/>
        <v>0</v>
      </c>
    </row>
    <row r="568" spans="1:18" x14ac:dyDescent="0.2">
      <c r="A568" s="77">
        <f t="shared" si="102"/>
        <v>561</v>
      </c>
      <c r="B568" s="456">
        <f>'INVENT.Mat Transp importés - 10'!D567</f>
        <v>0</v>
      </c>
      <c r="C568" s="456">
        <f>'INVENT.Mat Transp importés - 10'!F567</f>
        <v>0</v>
      </c>
      <c r="D568" s="456">
        <f>'INVENT.Mat Transp importés - 10'!C567</f>
        <v>0</v>
      </c>
      <c r="E568" s="476">
        <f>'INVENT.Mat Transp importés - 10'!H567</f>
        <v>0</v>
      </c>
      <c r="F568" s="268"/>
      <c r="G568" s="266">
        <f t="shared" si="92"/>
        <v>0</v>
      </c>
      <c r="H568" s="84">
        <f t="shared" si="93"/>
        <v>0</v>
      </c>
      <c r="I568" s="84">
        <f t="shared" si="94"/>
        <v>0</v>
      </c>
      <c r="J568" s="84">
        <f t="shared" si="95"/>
        <v>0</v>
      </c>
      <c r="K568" s="84">
        <f t="shared" si="96"/>
        <v>0</v>
      </c>
      <c r="L568" s="84">
        <f t="shared" si="97"/>
        <v>0</v>
      </c>
      <c r="M568" s="267"/>
      <c r="N568" s="267"/>
      <c r="O568" s="84">
        <f t="shared" si="98"/>
        <v>0</v>
      </c>
      <c r="P568" s="84">
        <f t="shared" si="99"/>
        <v>0</v>
      </c>
      <c r="Q568" s="86">
        <f t="shared" si="100"/>
        <v>0</v>
      </c>
      <c r="R568" s="86">
        <f t="shared" si="101"/>
        <v>0</v>
      </c>
    </row>
    <row r="569" spans="1:18" x14ac:dyDescent="0.2">
      <c r="A569" s="77">
        <f t="shared" si="102"/>
        <v>562</v>
      </c>
      <c r="B569" s="456">
        <f>'INVENT.Mat Transp importés - 10'!D568</f>
        <v>0</v>
      </c>
      <c r="C569" s="456">
        <f>'INVENT.Mat Transp importés - 10'!F568</f>
        <v>0</v>
      </c>
      <c r="D569" s="456">
        <f>'INVENT.Mat Transp importés - 10'!C568</f>
        <v>0</v>
      </c>
      <c r="E569" s="476">
        <f>'INVENT.Mat Transp importés - 10'!H568</f>
        <v>0</v>
      </c>
      <c r="F569" s="268"/>
      <c r="G569" s="266">
        <f t="shared" si="92"/>
        <v>0</v>
      </c>
      <c r="H569" s="84">
        <f t="shared" si="93"/>
        <v>0</v>
      </c>
      <c r="I569" s="84">
        <f t="shared" si="94"/>
        <v>0</v>
      </c>
      <c r="J569" s="84">
        <f t="shared" si="95"/>
        <v>0</v>
      </c>
      <c r="K569" s="84">
        <f t="shared" si="96"/>
        <v>0</v>
      </c>
      <c r="L569" s="84">
        <f t="shared" si="97"/>
        <v>0</v>
      </c>
      <c r="M569" s="267"/>
      <c r="N569" s="267"/>
      <c r="O569" s="84">
        <f t="shared" si="98"/>
        <v>0</v>
      </c>
      <c r="P569" s="84">
        <f t="shared" si="99"/>
        <v>0</v>
      </c>
      <c r="Q569" s="86">
        <f t="shared" si="100"/>
        <v>0</v>
      </c>
      <c r="R569" s="86">
        <f t="shared" si="101"/>
        <v>0</v>
      </c>
    </row>
    <row r="570" spans="1:18" x14ac:dyDescent="0.2">
      <c r="A570" s="77">
        <f t="shared" si="102"/>
        <v>563</v>
      </c>
      <c r="B570" s="456">
        <f>'INVENT.Mat Transp importés - 10'!D569</f>
        <v>0</v>
      </c>
      <c r="C570" s="456">
        <f>'INVENT.Mat Transp importés - 10'!F569</f>
        <v>0</v>
      </c>
      <c r="D570" s="456">
        <f>'INVENT.Mat Transp importés - 10'!C569</f>
        <v>0</v>
      </c>
      <c r="E570" s="476">
        <f>'INVENT.Mat Transp importés - 10'!H569</f>
        <v>0</v>
      </c>
      <c r="F570" s="268"/>
      <c r="G570" s="266">
        <f t="shared" ref="G570:G633" si="103">F570*E570</f>
        <v>0</v>
      </c>
      <c r="H570" s="84">
        <f t="shared" ref="H570:H633" si="104">E570*1%</f>
        <v>0</v>
      </c>
      <c r="I570" s="84">
        <f t="shared" ref="I570:I633" si="105">E570*1%</f>
        <v>0</v>
      </c>
      <c r="J570" s="84">
        <f t="shared" ref="J570:J633" si="106">E570*0.5%</f>
        <v>0</v>
      </c>
      <c r="K570" s="84">
        <f t="shared" ref="K570:K633" si="107">(E570+G570+H570)*18%</f>
        <v>0</v>
      </c>
      <c r="L570" s="84">
        <f t="shared" ref="L570:L633" si="108">SUM(G570:K570)+E570</f>
        <v>0</v>
      </c>
      <c r="M570" s="267"/>
      <c r="N570" s="267"/>
      <c r="O570" s="84">
        <f t="shared" ref="O570:O633" si="109">(M570+N570)*18%</f>
        <v>0</v>
      </c>
      <c r="P570" s="84">
        <f t="shared" ref="P570:P633" si="110">O570+N570+M570</f>
        <v>0</v>
      </c>
      <c r="Q570" s="86">
        <f t="shared" ref="Q570:Q633" si="111">+R570-O570-K570</f>
        <v>0</v>
      </c>
      <c r="R570" s="86">
        <f t="shared" ref="R570:R633" si="112">P570+L570</f>
        <v>0</v>
      </c>
    </row>
    <row r="571" spans="1:18" x14ac:dyDescent="0.2">
      <c r="A571" s="77">
        <f t="shared" si="102"/>
        <v>564</v>
      </c>
      <c r="B571" s="456">
        <f>'INVENT.Mat Transp importés - 10'!D570</f>
        <v>0</v>
      </c>
      <c r="C571" s="456">
        <f>'INVENT.Mat Transp importés - 10'!F570</f>
        <v>0</v>
      </c>
      <c r="D571" s="456">
        <f>'INVENT.Mat Transp importés - 10'!C570</f>
        <v>0</v>
      </c>
      <c r="E571" s="476">
        <f>'INVENT.Mat Transp importés - 10'!H570</f>
        <v>0</v>
      </c>
      <c r="F571" s="268"/>
      <c r="G571" s="266">
        <f t="shared" si="103"/>
        <v>0</v>
      </c>
      <c r="H571" s="84">
        <f t="shared" si="104"/>
        <v>0</v>
      </c>
      <c r="I571" s="84">
        <f t="shared" si="105"/>
        <v>0</v>
      </c>
      <c r="J571" s="84">
        <f t="shared" si="106"/>
        <v>0</v>
      </c>
      <c r="K571" s="84">
        <f t="shared" si="107"/>
        <v>0</v>
      </c>
      <c r="L571" s="84">
        <f t="shared" si="108"/>
        <v>0</v>
      </c>
      <c r="M571" s="267"/>
      <c r="N571" s="267"/>
      <c r="O571" s="84">
        <f t="shared" si="109"/>
        <v>0</v>
      </c>
      <c r="P571" s="84">
        <f t="shared" si="110"/>
        <v>0</v>
      </c>
      <c r="Q571" s="86">
        <f t="shared" si="111"/>
        <v>0</v>
      </c>
      <c r="R571" s="86">
        <f t="shared" si="112"/>
        <v>0</v>
      </c>
    </row>
    <row r="572" spans="1:18" x14ac:dyDescent="0.2">
      <c r="A572" s="77">
        <f t="shared" si="102"/>
        <v>565</v>
      </c>
      <c r="B572" s="456">
        <f>'INVENT.Mat Transp importés - 10'!D571</f>
        <v>0</v>
      </c>
      <c r="C572" s="456">
        <f>'INVENT.Mat Transp importés - 10'!F571</f>
        <v>0</v>
      </c>
      <c r="D572" s="456">
        <f>'INVENT.Mat Transp importés - 10'!C571</f>
        <v>0</v>
      </c>
      <c r="E572" s="476">
        <f>'INVENT.Mat Transp importés - 10'!H571</f>
        <v>0</v>
      </c>
      <c r="F572" s="268"/>
      <c r="G572" s="266">
        <f t="shared" si="103"/>
        <v>0</v>
      </c>
      <c r="H572" s="84">
        <f t="shared" si="104"/>
        <v>0</v>
      </c>
      <c r="I572" s="84">
        <f t="shared" si="105"/>
        <v>0</v>
      </c>
      <c r="J572" s="84">
        <f t="shared" si="106"/>
        <v>0</v>
      </c>
      <c r="K572" s="84">
        <f t="shared" si="107"/>
        <v>0</v>
      </c>
      <c r="L572" s="84">
        <f t="shared" si="108"/>
        <v>0</v>
      </c>
      <c r="M572" s="267"/>
      <c r="N572" s="267"/>
      <c r="O572" s="84">
        <f t="shared" si="109"/>
        <v>0</v>
      </c>
      <c r="P572" s="84">
        <f t="shared" si="110"/>
        <v>0</v>
      </c>
      <c r="Q572" s="86">
        <f t="shared" si="111"/>
        <v>0</v>
      </c>
      <c r="R572" s="86">
        <f t="shared" si="112"/>
        <v>0</v>
      </c>
    </row>
    <row r="573" spans="1:18" x14ac:dyDescent="0.2">
      <c r="A573" s="77">
        <f t="shared" si="102"/>
        <v>566</v>
      </c>
      <c r="B573" s="456">
        <f>'INVENT.Mat Transp importés - 10'!D572</f>
        <v>0</v>
      </c>
      <c r="C573" s="456">
        <f>'INVENT.Mat Transp importés - 10'!F572</f>
        <v>0</v>
      </c>
      <c r="D573" s="456">
        <f>'INVENT.Mat Transp importés - 10'!C572</f>
        <v>0</v>
      </c>
      <c r="E573" s="476">
        <f>'INVENT.Mat Transp importés - 10'!H572</f>
        <v>0</v>
      </c>
      <c r="F573" s="268"/>
      <c r="G573" s="266">
        <f t="shared" si="103"/>
        <v>0</v>
      </c>
      <c r="H573" s="84">
        <f t="shared" si="104"/>
        <v>0</v>
      </c>
      <c r="I573" s="84">
        <f t="shared" si="105"/>
        <v>0</v>
      </c>
      <c r="J573" s="84">
        <f t="shared" si="106"/>
        <v>0</v>
      </c>
      <c r="K573" s="84">
        <f t="shared" si="107"/>
        <v>0</v>
      </c>
      <c r="L573" s="84">
        <f t="shared" si="108"/>
        <v>0</v>
      </c>
      <c r="M573" s="267"/>
      <c r="N573" s="267"/>
      <c r="O573" s="84">
        <f t="shared" si="109"/>
        <v>0</v>
      </c>
      <c r="P573" s="84">
        <f t="shared" si="110"/>
        <v>0</v>
      </c>
      <c r="Q573" s="86">
        <f t="shared" si="111"/>
        <v>0</v>
      </c>
      <c r="R573" s="86">
        <f t="shared" si="112"/>
        <v>0</v>
      </c>
    </row>
    <row r="574" spans="1:18" x14ac:dyDescent="0.2">
      <c r="A574" s="77">
        <f t="shared" si="102"/>
        <v>567</v>
      </c>
      <c r="B574" s="456">
        <f>'INVENT.Mat Transp importés - 10'!D573</f>
        <v>0</v>
      </c>
      <c r="C574" s="456">
        <f>'INVENT.Mat Transp importés - 10'!F573</f>
        <v>0</v>
      </c>
      <c r="D574" s="456">
        <f>'INVENT.Mat Transp importés - 10'!C573</f>
        <v>0</v>
      </c>
      <c r="E574" s="476">
        <f>'INVENT.Mat Transp importés - 10'!H573</f>
        <v>0</v>
      </c>
      <c r="F574" s="268"/>
      <c r="G574" s="266">
        <f t="shared" si="103"/>
        <v>0</v>
      </c>
      <c r="H574" s="84">
        <f t="shared" si="104"/>
        <v>0</v>
      </c>
      <c r="I574" s="84">
        <f t="shared" si="105"/>
        <v>0</v>
      </c>
      <c r="J574" s="84">
        <f t="shared" si="106"/>
        <v>0</v>
      </c>
      <c r="K574" s="84">
        <f t="shared" si="107"/>
        <v>0</v>
      </c>
      <c r="L574" s="84">
        <f t="shared" si="108"/>
        <v>0</v>
      </c>
      <c r="M574" s="267"/>
      <c r="N574" s="267"/>
      <c r="O574" s="84">
        <f t="shared" si="109"/>
        <v>0</v>
      </c>
      <c r="P574" s="84">
        <f t="shared" si="110"/>
        <v>0</v>
      </c>
      <c r="Q574" s="86">
        <f t="shared" si="111"/>
        <v>0</v>
      </c>
      <c r="R574" s="86">
        <f t="shared" si="112"/>
        <v>0</v>
      </c>
    </row>
    <row r="575" spans="1:18" x14ac:dyDescent="0.2">
      <c r="A575" s="77">
        <f t="shared" si="102"/>
        <v>568</v>
      </c>
      <c r="B575" s="456">
        <f>'INVENT.Mat Transp importés - 10'!D574</f>
        <v>0</v>
      </c>
      <c r="C575" s="456">
        <f>'INVENT.Mat Transp importés - 10'!F574</f>
        <v>0</v>
      </c>
      <c r="D575" s="456">
        <f>'INVENT.Mat Transp importés - 10'!C574</f>
        <v>0</v>
      </c>
      <c r="E575" s="476">
        <f>'INVENT.Mat Transp importés - 10'!H574</f>
        <v>0</v>
      </c>
      <c r="F575" s="268"/>
      <c r="G575" s="266">
        <f t="shared" si="103"/>
        <v>0</v>
      </c>
      <c r="H575" s="84">
        <f t="shared" si="104"/>
        <v>0</v>
      </c>
      <c r="I575" s="84">
        <f t="shared" si="105"/>
        <v>0</v>
      </c>
      <c r="J575" s="84">
        <f t="shared" si="106"/>
        <v>0</v>
      </c>
      <c r="K575" s="84">
        <f t="shared" si="107"/>
        <v>0</v>
      </c>
      <c r="L575" s="84">
        <f t="shared" si="108"/>
        <v>0</v>
      </c>
      <c r="M575" s="267"/>
      <c r="N575" s="267"/>
      <c r="O575" s="84">
        <f t="shared" si="109"/>
        <v>0</v>
      </c>
      <c r="P575" s="84">
        <f t="shared" si="110"/>
        <v>0</v>
      </c>
      <c r="Q575" s="86">
        <f t="shared" si="111"/>
        <v>0</v>
      </c>
      <c r="R575" s="86">
        <f t="shared" si="112"/>
        <v>0</v>
      </c>
    </row>
    <row r="576" spans="1:18" x14ac:dyDescent="0.2">
      <c r="A576" s="77">
        <f t="shared" si="102"/>
        <v>569</v>
      </c>
      <c r="B576" s="456">
        <f>'INVENT.Mat Transp importés - 10'!D575</f>
        <v>0</v>
      </c>
      <c r="C576" s="456">
        <f>'INVENT.Mat Transp importés - 10'!F575</f>
        <v>0</v>
      </c>
      <c r="D576" s="456">
        <f>'INVENT.Mat Transp importés - 10'!C575</f>
        <v>0</v>
      </c>
      <c r="E576" s="476">
        <f>'INVENT.Mat Transp importés - 10'!H575</f>
        <v>0</v>
      </c>
      <c r="F576" s="268"/>
      <c r="G576" s="266">
        <f t="shared" si="103"/>
        <v>0</v>
      </c>
      <c r="H576" s="84">
        <f t="shared" si="104"/>
        <v>0</v>
      </c>
      <c r="I576" s="84">
        <f t="shared" si="105"/>
        <v>0</v>
      </c>
      <c r="J576" s="84">
        <f t="shared" si="106"/>
        <v>0</v>
      </c>
      <c r="K576" s="84">
        <f t="shared" si="107"/>
        <v>0</v>
      </c>
      <c r="L576" s="84">
        <f t="shared" si="108"/>
        <v>0</v>
      </c>
      <c r="M576" s="267"/>
      <c r="N576" s="267"/>
      <c r="O576" s="84">
        <f t="shared" si="109"/>
        <v>0</v>
      </c>
      <c r="P576" s="84">
        <f t="shared" si="110"/>
        <v>0</v>
      </c>
      <c r="Q576" s="86">
        <f t="shared" si="111"/>
        <v>0</v>
      </c>
      <c r="R576" s="86">
        <f t="shared" si="112"/>
        <v>0</v>
      </c>
    </row>
    <row r="577" spans="1:18" x14ac:dyDescent="0.2">
      <c r="A577" s="77">
        <f t="shared" si="102"/>
        <v>570</v>
      </c>
      <c r="B577" s="456">
        <f>'INVENT.Mat Transp importés - 10'!D576</f>
        <v>0</v>
      </c>
      <c r="C577" s="456">
        <f>'INVENT.Mat Transp importés - 10'!F576</f>
        <v>0</v>
      </c>
      <c r="D577" s="456">
        <f>'INVENT.Mat Transp importés - 10'!C576</f>
        <v>0</v>
      </c>
      <c r="E577" s="476">
        <f>'INVENT.Mat Transp importés - 10'!H576</f>
        <v>0</v>
      </c>
      <c r="F577" s="268"/>
      <c r="G577" s="266">
        <f t="shared" si="103"/>
        <v>0</v>
      </c>
      <c r="H577" s="84">
        <f t="shared" si="104"/>
        <v>0</v>
      </c>
      <c r="I577" s="84">
        <f t="shared" si="105"/>
        <v>0</v>
      </c>
      <c r="J577" s="84">
        <f t="shared" si="106"/>
        <v>0</v>
      </c>
      <c r="K577" s="84">
        <f t="shared" si="107"/>
        <v>0</v>
      </c>
      <c r="L577" s="84">
        <f t="shared" si="108"/>
        <v>0</v>
      </c>
      <c r="M577" s="267"/>
      <c r="N577" s="267"/>
      <c r="O577" s="84">
        <f t="shared" si="109"/>
        <v>0</v>
      </c>
      <c r="P577" s="84">
        <f t="shared" si="110"/>
        <v>0</v>
      </c>
      <c r="Q577" s="86">
        <f t="shared" si="111"/>
        <v>0</v>
      </c>
      <c r="R577" s="86">
        <f t="shared" si="112"/>
        <v>0</v>
      </c>
    </row>
    <row r="578" spans="1:18" x14ac:dyDescent="0.2">
      <c r="A578" s="77">
        <f t="shared" si="102"/>
        <v>571</v>
      </c>
      <c r="B578" s="456">
        <f>'INVENT.Mat Transp importés - 10'!D577</f>
        <v>0</v>
      </c>
      <c r="C578" s="456">
        <f>'INVENT.Mat Transp importés - 10'!F577</f>
        <v>0</v>
      </c>
      <c r="D578" s="456">
        <f>'INVENT.Mat Transp importés - 10'!C577</f>
        <v>0</v>
      </c>
      <c r="E578" s="476">
        <f>'INVENT.Mat Transp importés - 10'!H577</f>
        <v>0</v>
      </c>
      <c r="F578" s="268"/>
      <c r="G578" s="266">
        <f t="shared" si="103"/>
        <v>0</v>
      </c>
      <c r="H578" s="84">
        <f t="shared" si="104"/>
        <v>0</v>
      </c>
      <c r="I578" s="84">
        <f t="shared" si="105"/>
        <v>0</v>
      </c>
      <c r="J578" s="84">
        <f t="shared" si="106"/>
        <v>0</v>
      </c>
      <c r="K578" s="84">
        <f t="shared" si="107"/>
        <v>0</v>
      </c>
      <c r="L578" s="84">
        <f t="shared" si="108"/>
        <v>0</v>
      </c>
      <c r="M578" s="267"/>
      <c r="N578" s="267"/>
      <c r="O578" s="84">
        <f t="shared" si="109"/>
        <v>0</v>
      </c>
      <c r="P578" s="84">
        <f t="shared" si="110"/>
        <v>0</v>
      </c>
      <c r="Q578" s="86">
        <f t="shared" si="111"/>
        <v>0</v>
      </c>
      <c r="R578" s="86">
        <f t="shared" si="112"/>
        <v>0</v>
      </c>
    </row>
    <row r="579" spans="1:18" x14ac:dyDescent="0.2">
      <c r="A579" s="77">
        <f t="shared" si="102"/>
        <v>572</v>
      </c>
      <c r="B579" s="456">
        <f>'INVENT.Mat Transp importés - 10'!D578</f>
        <v>0</v>
      </c>
      <c r="C579" s="456">
        <f>'INVENT.Mat Transp importés - 10'!F578</f>
        <v>0</v>
      </c>
      <c r="D579" s="456">
        <f>'INVENT.Mat Transp importés - 10'!C578</f>
        <v>0</v>
      </c>
      <c r="E579" s="476">
        <f>'INVENT.Mat Transp importés - 10'!H578</f>
        <v>0</v>
      </c>
      <c r="F579" s="268"/>
      <c r="G579" s="266">
        <f t="shared" si="103"/>
        <v>0</v>
      </c>
      <c r="H579" s="84">
        <f t="shared" si="104"/>
        <v>0</v>
      </c>
      <c r="I579" s="84">
        <f t="shared" si="105"/>
        <v>0</v>
      </c>
      <c r="J579" s="84">
        <f t="shared" si="106"/>
        <v>0</v>
      </c>
      <c r="K579" s="84">
        <f t="shared" si="107"/>
        <v>0</v>
      </c>
      <c r="L579" s="84">
        <f t="shared" si="108"/>
        <v>0</v>
      </c>
      <c r="M579" s="267"/>
      <c r="N579" s="267"/>
      <c r="O579" s="84">
        <f t="shared" si="109"/>
        <v>0</v>
      </c>
      <c r="P579" s="84">
        <f t="shared" si="110"/>
        <v>0</v>
      </c>
      <c r="Q579" s="86">
        <f t="shared" si="111"/>
        <v>0</v>
      </c>
      <c r="R579" s="86">
        <f t="shared" si="112"/>
        <v>0</v>
      </c>
    </row>
    <row r="580" spans="1:18" x14ac:dyDescent="0.2">
      <c r="A580" s="77">
        <f t="shared" si="102"/>
        <v>573</v>
      </c>
      <c r="B580" s="456">
        <f>'INVENT.Mat Transp importés - 10'!D579</f>
        <v>0</v>
      </c>
      <c r="C580" s="456">
        <f>'INVENT.Mat Transp importés - 10'!F579</f>
        <v>0</v>
      </c>
      <c r="D580" s="456">
        <f>'INVENT.Mat Transp importés - 10'!C579</f>
        <v>0</v>
      </c>
      <c r="E580" s="476">
        <f>'INVENT.Mat Transp importés - 10'!H579</f>
        <v>0</v>
      </c>
      <c r="F580" s="268"/>
      <c r="G580" s="266">
        <f t="shared" si="103"/>
        <v>0</v>
      </c>
      <c r="H580" s="84">
        <f t="shared" si="104"/>
        <v>0</v>
      </c>
      <c r="I580" s="84">
        <f t="shared" si="105"/>
        <v>0</v>
      </c>
      <c r="J580" s="84">
        <f t="shared" si="106"/>
        <v>0</v>
      </c>
      <c r="K580" s="84">
        <f t="shared" si="107"/>
        <v>0</v>
      </c>
      <c r="L580" s="84">
        <f t="shared" si="108"/>
        <v>0</v>
      </c>
      <c r="M580" s="267"/>
      <c r="N580" s="267"/>
      <c r="O580" s="84">
        <f t="shared" si="109"/>
        <v>0</v>
      </c>
      <c r="P580" s="84">
        <f t="shared" si="110"/>
        <v>0</v>
      </c>
      <c r="Q580" s="86">
        <f t="shared" si="111"/>
        <v>0</v>
      </c>
      <c r="R580" s="86">
        <f t="shared" si="112"/>
        <v>0</v>
      </c>
    </row>
    <row r="581" spans="1:18" x14ac:dyDescent="0.2">
      <c r="A581" s="77">
        <f t="shared" si="102"/>
        <v>574</v>
      </c>
      <c r="B581" s="456">
        <f>'INVENT.Mat Transp importés - 10'!D580</f>
        <v>0</v>
      </c>
      <c r="C581" s="456">
        <f>'INVENT.Mat Transp importés - 10'!F580</f>
        <v>0</v>
      </c>
      <c r="D581" s="456">
        <f>'INVENT.Mat Transp importés - 10'!C580</f>
        <v>0</v>
      </c>
      <c r="E581" s="476">
        <f>'INVENT.Mat Transp importés - 10'!H580</f>
        <v>0</v>
      </c>
      <c r="F581" s="268"/>
      <c r="G581" s="266">
        <f t="shared" si="103"/>
        <v>0</v>
      </c>
      <c r="H581" s="84">
        <f t="shared" si="104"/>
        <v>0</v>
      </c>
      <c r="I581" s="84">
        <f t="shared" si="105"/>
        <v>0</v>
      </c>
      <c r="J581" s="84">
        <f t="shared" si="106"/>
        <v>0</v>
      </c>
      <c r="K581" s="84">
        <f t="shared" si="107"/>
        <v>0</v>
      </c>
      <c r="L581" s="84">
        <f t="shared" si="108"/>
        <v>0</v>
      </c>
      <c r="M581" s="267"/>
      <c r="N581" s="267"/>
      <c r="O581" s="84">
        <f t="shared" si="109"/>
        <v>0</v>
      </c>
      <c r="P581" s="84">
        <f t="shared" si="110"/>
        <v>0</v>
      </c>
      <c r="Q581" s="86">
        <f t="shared" si="111"/>
        <v>0</v>
      </c>
      <c r="R581" s="86">
        <f t="shared" si="112"/>
        <v>0</v>
      </c>
    </row>
    <row r="582" spans="1:18" x14ac:dyDescent="0.2">
      <c r="A582" s="77">
        <f t="shared" si="102"/>
        <v>575</v>
      </c>
      <c r="B582" s="456">
        <f>'INVENT.Mat Transp importés - 10'!D581</f>
        <v>0</v>
      </c>
      <c r="C582" s="456">
        <f>'INVENT.Mat Transp importés - 10'!F581</f>
        <v>0</v>
      </c>
      <c r="D582" s="456">
        <f>'INVENT.Mat Transp importés - 10'!C581</f>
        <v>0</v>
      </c>
      <c r="E582" s="476">
        <f>'INVENT.Mat Transp importés - 10'!H581</f>
        <v>0</v>
      </c>
      <c r="F582" s="268"/>
      <c r="G582" s="266">
        <f t="shared" si="103"/>
        <v>0</v>
      </c>
      <c r="H582" s="84">
        <f t="shared" si="104"/>
        <v>0</v>
      </c>
      <c r="I582" s="84">
        <f t="shared" si="105"/>
        <v>0</v>
      </c>
      <c r="J582" s="84">
        <f t="shared" si="106"/>
        <v>0</v>
      </c>
      <c r="K582" s="84">
        <f t="shared" si="107"/>
        <v>0</v>
      </c>
      <c r="L582" s="84">
        <f t="shared" si="108"/>
        <v>0</v>
      </c>
      <c r="M582" s="267"/>
      <c r="N582" s="267"/>
      <c r="O582" s="84">
        <f t="shared" si="109"/>
        <v>0</v>
      </c>
      <c r="P582" s="84">
        <f t="shared" si="110"/>
        <v>0</v>
      </c>
      <c r="Q582" s="86">
        <f t="shared" si="111"/>
        <v>0</v>
      </c>
      <c r="R582" s="86">
        <f t="shared" si="112"/>
        <v>0</v>
      </c>
    </row>
    <row r="583" spans="1:18" x14ac:dyDescent="0.2">
      <c r="A583" s="77">
        <f t="shared" si="102"/>
        <v>576</v>
      </c>
      <c r="B583" s="456">
        <f>'INVENT.Mat Transp importés - 10'!D582</f>
        <v>0</v>
      </c>
      <c r="C583" s="456">
        <f>'INVENT.Mat Transp importés - 10'!F582</f>
        <v>0</v>
      </c>
      <c r="D583" s="456">
        <f>'INVENT.Mat Transp importés - 10'!C582</f>
        <v>0</v>
      </c>
      <c r="E583" s="476">
        <f>'INVENT.Mat Transp importés - 10'!H582</f>
        <v>0</v>
      </c>
      <c r="F583" s="268"/>
      <c r="G583" s="266">
        <f t="shared" si="103"/>
        <v>0</v>
      </c>
      <c r="H583" s="84">
        <f t="shared" si="104"/>
        <v>0</v>
      </c>
      <c r="I583" s="84">
        <f t="shared" si="105"/>
        <v>0</v>
      </c>
      <c r="J583" s="84">
        <f t="shared" si="106"/>
        <v>0</v>
      </c>
      <c r="K583" s="84">
        <f t="shared" si="107"/>
        <v>0</v>
      </c>
      <c r="L583" s="84">
        <f t="shared" si="108"/>
        <v>0</v>
      </c>
      <c r="M583" s="267"/>
      <c r="N583" s="267"/>
      <c r="O583" s="84">
        <f t="shared" si="109"/>
        <v>0</v>
      </c>
      <c r="P583" s="84">
        <f t="shared" si="110"/>
        <v>0</v>
      </c>
      <c r="Q583" s="86">
        <f t="shared" si="111"/>
        <v>0</v>
      </c>
      <c r="R583" s="86">
        <f t="shared" si="112"/>
        <v>0</v>
      </c>
    </row>
    <row r="584" spans="1:18" x14ac:dyDescent="0.2">
      <c r="A584" s="77">
        <f t="shared" si="102"/>
        <v>577</v>
      </c>
      <c r="B584" s="456">
        <f>'INVENT.Mat Transp importés - 10'!D583</f>
        <v>0</v>
      </c>
      <c r="C584" s="456">
        <f>'INVENT.Mat Transp importés - 10'!F583</f>
        <v>0</v>
      </c>
      <c r="D584" s="456">
        <f>'INVENT.Mat Transp importés - 10'!C583</f>
        <v>0</v>
      </c>
      <c r="E584" s="476">
        <f>'INVENT.Mat Transp importés - 10'!H583</f>
        <v>0</v>
      </c>
      <c r="F584" s="268"/>
      <c r="G584" s="266">
        <f t="shared" si="103"/>
        <v>0</v>
      </c>
      <c r="H584" s="84">
        <f t="shared" si="104"/>
        <v>0</v>
      </c>
      <c r="I584" s="84">
        <f t="shared" si="105"/>
        <v>0</v>
      </c>
      <c r="J584" s="84">
        <f t="shared" si="106"/>
        <v>0</v>
      </c>
      <c r="K584" s="84">
        <f t="shared" si="107"/>
        <v>0</v>
      </c>
      <c r="L584" s="84">
        <f t="shared" si="108"/>
        <v>0</v>
      </c>
      <c r="M584" s="267"/>
      <c r="N584" s="267"/>
      <c r="O584" s="84">
        <f t="shared" si="109"/>
        <v>0</v>
      </c>
      <c r="P584" s="84">
        <f t="shared" si="110"/>
        <v>0</v>
      </c>
      <c r="Q584" s="86">
        <f t="shared" si="111"/>
        <v>0</v>
      </c>
      <c r="R584" s="86">
        <f t="shared" si="112"/>
        <v>0</v>
      </c>
    </row>
    <row r="585" spans="1:18" x14ac:dyDescent="0.2">
      <c r="A585" s="77">
        <f t="shared" si="102"/>
        <v>578</v>
      </c>
      <c r="B585" s="456">
        <f>'INVENT.Mat Transp importés - 10'!D584</f>
        <v>0</v>
      </c>
      <c r="C585" s="456">
        <f>'INVENT.Mat Transp importés - 10'!F584</f>
        <v>0</v>
      </c>
      <c r="D585" s="456">
        <f>'INVENT.Mat Transp importés - 10'!C584</f>
        <v>0</v>
      </c>
      <c r="E585" s="476">
        <f>'INVENT.Mat Transp importés - 10'!H584</f>
        <v>0</v>
      </c>
      <c r="F585" s="268"/>
      <c r="G585" s="266">
        <f t="shared" si="103"/>
        <v>0</v>
      </c>
      <c r="H585" s="84">
        <f t="shared" si="104"/>
        <v>0</v>
      </c>
      <c r="I585" s="84">
        <f t="shared" si="105"/>
        <v>0</v>
      </c>
      <c r="J585" s="84">
        <f t="shared" si="106"/>
        <v>0</v>
      </c>
      <c r="K585" s="84">
        <f t="shared" si="107"/>
        <v>0</v>
      </c>
      <c r="L585" s="84">
        <f t="shared" si="108"/>
        <v>0</v>
      </c>
      <c r="M585" s="267"/>
      <c r="N585" s="267"/>
      <c r="O585" s="84">
        <f t="shared" si="109"/>
        <v>0</v>
      </c>
      <c r="P585" s="84">
        <f t="shared" si="110"/>
        <v>0</v>
      </c>
      <c r="Q585" s="86">
        <f t="shared" si="111"/>
        <v>0</v>
      </c>
      <c r="R585" s="86">
        <f t="shared" si="112"/>
        <v>0</v>
      </c>
    </row>
    <row r="586" spans="1:18" x14ac:dyDescent="0.2">
      <c r="A586" s="77">
        <f t="shared" si="102"/>
        <v>579</v>
      </c>
      <c r="B586" s="456">
        <f>'INVENT.Mat Transp importés - 10'!D585</f>
        <v>0</v>
      </c>
      <c r="C586" s="456">
        <f>'INVENT.Mat Transp importés - 10'!F585</f>
        <v>0</v>
      </c>
      <c r="D586" s="456">
        <f>'INVENT.Mat Transp importés - 10'!C585</f>
        <v>0</v>
      </c>
      <c r="E586" s="476">
        <f>'INVENT.Mat Transp importés - 10'!H585</f>
        <v>0</v>
      </c>
      <c r="F586" s="268"/>
      <c r="G586" s="266">
        <f t="shared" si="103"/>
        <v>0</v>
      </c>
      <c r="H586" s="84">
        <f t="shared" si="104"/>
        <v>0</v>
      </c>
      <c r="I586" s="84">
        <f t="shared" si="105"/>
        <v>0</v>
      </c>
      <c r="J586" s="84">
        <f t="shared" si="106"/>
        <v>0</v>
      </c>
      <c r="K586" s="84">
        <f t="shared" si="107"/>
        <v>0</v>
      </c>
      <c r="L586" s="84">
        <f t="shared" si="108"/>
        <v>0</v>
      </c>
      <c r="M586" s="267"/>
      <c r="N586" s="267"/>
      <c r="O586" s="84">
        <f t="shared" si="109"/>
        <v>0</v>
      </c>
      <c r="P586" s="84">
        <f t="shared" si="110"/>
        <v>0</v>
      </c>
      <c r="Q586" s="86">
        <f t="shared" si="111"/>
        <v>0</v>
      </c>
      <c r="R586" s="86">
        <f t="shared" si="112"/>
        <v>0</v>
      </c>
    </row>
    <row r="587" spans="1:18" x14ac:dyDescent="0.2">
      <c r="A587" s="77">
        <f t="shared" si="102"/>
        <v>580</v>
      </c>
      <c r="B587" s="456">
        <f>'INVENT.Mat Transp importés - 10'!D586</f>
        <v>0</v>
      </c>
      <c r="C587" s="456">
        <f>'INVENT.Mat Transp importés - 10'!F586</f>
        <v>0</v>
      </c>
      <c r="D587" s="456">
        <f>'INVENT.Mat Transp importés - 10'!C586</f>
        <v>0</v>
      </c>
      <c r="E587" s="476">
        <f>'INVENT.Mat Transp importés - 10'!H586</f>
        <v>0</v>
      </c>
      <c r="F587" s="268"/>
      <c r="G587" s="266">
        <f t="shared" si="103"/>
        <v>0</v>
      </c>
      <c r="H587" s="84">
        <f t="shared" si="104"/>
        <v>0</v>
      </c>
      <c r="I587" s="84">
        <f t="shared" si="105"/>
        <v>0</v>
      </c>
      <c r="J587" s="84">
        <f t="shared" si="106"/>
        <v>0</v>
      </c>
      <c r="K587" s="84">
        <f t="shared" si="107"/>
        <v>0</v>
      </c>
      <c r="L587" s="84">
        <f t="shared" si="108"/>
        <v>0</v>
      </c>
      <c r="M587" s="267"/>
      <c r="N587" s="267"/>
      <c r="O587" s="84">
        <f t="shared" si="109"/>
        <v>0</v>
      </c>
      <c r="P587" s="84">
        <f t="shared" si="110"/>
        <v>0</v>
      </c>
      <c r="Q587" s="86">
        <f t="shared" si="111"/>
        <v>0</v>
      </c>
      <c r="R587" s="86">
        <f t="shared" si="112"/>
        <v>0</v>
      </c>
    </row>
    <row r="588" spans="1:18" x14ac:dyDescent="0.2">
      <c r="A588" s="77">
        <f t="shared" si="102"/>
        <v>581</v>
      </c>
      <c r="B588" s="456">
        <f>'INVENT.Mat Transp importés - 10'!D587</f>
        <v>0</v>
      </c>
      <c r="C588" s="456">
        <f>'INVENT.Mat Transp importés - 10'!F587</f>
        <v>0</v>
      </c>
      <c r="D588" s="456">
        <f>'INVENT.Mat Transp importés - 10'!C587</f>
        <v>0</v>
      </c>
      <c r="E588" s="476">
        <f>'INVENT.Mat Transp importés - 10'!H587</f>
        <v>0</v>
      </c>
      <c r="F588" s="268"/>
      <c r="G588" s="266">
        <f t="shared" si="103"/>
        <v>0</v>
      </c>
      <c r="H588" s="84">
        <f t="shared" si="104"/>
        <v>0</v>
      </c>
      <c r="I588" s="84">
        <f t="shared" si="105"/>
        <v>0</v>
      </c>
      <c r="J588" s="84">
        <f t="shared" si="106"/>
        <v>0</v>
      </c>
      <c r="K588" s="84">
        <f t="shared" si="107"/>
        <v>0</v>
      </c>
      <c r="L588" s="84">
        <f t="shared" si="108"/>
        <v>0</v>
      </c>
      <c r="M588" s="267"/>
      <c r="N588" s="267"/>
      <c r="O588" s="84">
        <f t="shared" si="109"/>
        <v>0</v>
      </c>
      <c r="P588" s="84">
        <f t="shared" si="110"/>
        <v>0</v>
      </c>
      <c r="Q588" s="86">
        <f t="shared" si="111"/>
        <v>0</v>
      </c>
      <c r="R588" s="86">
        <f t="shared" si="112"/>
        <v>0</v>
      </c>
    </row>
    <row r="589" spans="1:18" x14ac:dyDescent="0.2">
      <c r="A589" s="77">
        <f t="shared" si="102"/>
        <v>582</v>
      </c>
      <c r="B589" s="456">
        <f>'INVENT.Mat Transp importés - 10'!D588</f>
        <v>0</v>
      </c>
      <c r="C589" s="456">
        <f>'INVENT.Mat Transp importés - 10'!F588</f>
        <v>0</v>
      </c>
      <c r="D589" s="456">
        <f>'INVENT.Mat Transp importés - 10'!C588</f>
        <v>0</v>
      </c>
      <c r="E589" s="476">
        <f>'INVENT.Mat Transp importés - 10'!H588</f>
        <v>0</v>
      </c>
      <c r="F589" s="268"/>
      <c r="G589" s="266">
        <f t="shared" si="103"/>
        <v>0</v>
      </c>
      <c r="H589" s="84">
        <f t="shared" si="104"/>
        <v>0</v>
      </c>
      <c r="I589" s="84">
        <f t="shared" si="105"/>
        <v>0</v>
      </c>
      <c r="J589" s="84">
        <f t="shared" si="106"/>
        <v>0</v>
      </c>
      <c r="K589" s="84">
        <f t="shared" si="107"/>
        <v>0</v>
      </c>
      <c r="L589" s="84">
        <f t="shared" si="108"/>
        <v>0</v>
      </c>
      <c r="M589" s="267"/>
      <c r="N589" s="267"/>
      <c r="O589" s="84">
        <f t="shared" si="109"/>
        <v>0</v>
      </c>
      <c r="P589" s="84">
        <f t="shared" si="110"/>
        <v>0</v>
      </c>
      <c r="Q589" s="86">
        <f t="shared" si="111"/>
        <v>0</v>
      </c>
      <c r="R589" s="86">
        <f t="shared" si="112"/>
        <v>0</v>
      </c>
    </row>
    <row r="590" spans="1:18" x14ac:dyDescent="0.2">
      <c r="A590" s="77">
        <f t="shared" si="102"/>
        <v>583</v>
      </c>
      <c r="B590" s="456">
        <f>'INVENT.Mat Transp importés - 10'!D589</f>
        <v>0</v>
      </c>
      <c r="C590" s="456">
        <f>'INVENT.Mat Transp importés - 10'!F589</f>
        <v>0</v>
      </c>
      <c r="D590" s="456">
        <f>'INVENT.Mat Transp importés - 10'!C589</f>
        <v>0</v>
      </c>
      <c r="E590" s="476">
        <f>'INVENT.Mat Transp importés - 10'!H589</f>
        <v>0</v>
      </c>
      <c r="F590" s="268"/>
      <c r="G590" s="266">
        <f t="shared" si="103"/>
        <v>0</v>
      </c>
      <c r="H590" s="84">
        <f t="shared" si="104"/>
        <v>0</v>
      </c>
      <c r="I590" s="84">
        <f t="shared" si="105"/>
        <v>0</v>
      </c>
      <c r="J590" s="84">
        <f t="shared" si="106"/>
        <v>0</v>
      </c>
      <c r="K590" s="84">
        <f t="shared" si="107"/>
        <v>0</v>
      </c>
      <c r="L590" s="84">
        <f t="shared" si="108"/>
        <v>0</v>
      </c>
      <c r="M590" s="267"/>
      <c r="N590" s="267"/>
      <c r="O590" s="84">
        <f t="shared" si="109"/>
        <v>0</v>
      </c>
      <c r="P590" s="84">
        <f t="shared" si="110"/>
        <v>0</v>
      </c>
      <c r="Q590" s="86">
        <f t="shared" si="111"/>
        <v>0</v>
      </c>
      <c r="R590" s="86">
        <f t="shared" si="112"/>
        <v>0</v>
      </c>
    </row>
    <row r="591" spans="1:18" x14ac:dyDescent="0.2">
      <c r="A591" s="77">
        <f t="shared" si="102"/>
        <v>584</v>
      </c>
      <c r="B591" s="456">
        <f>'INVENT.Mat Transp importés - 10'!D590</f>
        <v>0</v>
      </c>
      <c r="C591" s="456">
        <f>'INVENT.Mat Transp importés - 10'!F590</f>
        <v>0</v>
      </c>
      <c r="D591" s="456">
        <f>'INVENT.Mat Transp importés - 10'!C590</f>
        <v>0</v>
      </c>
      <c r="E591" s="476">
        <f>'INVENT.Mat Transp importés - 10'!H590</f>
        <v>0</v>
      </c>
      <c r="F591" s="268"/>
      <c r="G591" s="266">
        <f t="shared" si="103"/>
        <v>0</v>
      </c>
      <c r="H591" s="84">
        <f t="shared" si="104"/>
        <v>0</v>
      </c>
      <c r="I591" s="84">
        <f t="shared" si="105"/>
        <v>0</v>
      </c>
      <c r="J591" s="84">
        <f t="shared" si="106"/>
        <v>0</v>
      </c>
      <c r="K591" s="84">
        <f t="shared" si="107"/>
        <v>0</v>
      </c>
      <c r="L591" s="84">
        <f t="shared" si="108"/>
        <v>0</v>
      </c>
      <c r="M591" s="267"/>
      <c r="N591" s="267"/>
      <c r="O591" s="84">
        <f t="shared" si="109"/>
        <v>0</v>
      </c>
      <c r="P591" s="84">
        <f t="shared" si="110"/>
        <v>0</v>
      </c>
      <c r="Q591" s="86">
        <f t="shared" si="111"/>
        <v>0</v>
      </c>
      <c r="R591" s="86">
        <f t="shared" si="112"/>
        <v>0</v>
      </c>
    </row>
    <row r="592" spans="1:18" x14ac:dyDescent="0.2">
      <c r="A592" s="77">
        <f t="shared" si="102"/>
        <v>585</v>
      </c>
      <c r="B592" s="456">
        <f>'INVENT.Mat Transp importés - 10'!D591</f>
        <v>0</v>
      </c>
      <c r="C592" s="456">
        <f>'INVENT.Mat Transp importés - 10'!F591</f>
        <v>0</v>
      </c>
      <c r="D592" s="456">
        <f>'INVENT.Mat Transp importés - 10'!C591</f>
        <v>0</v>
      </c>
      <c r="E592" s="476">
        <f>'INVENT.Mat Transp importés - 10'!H591</f>
        <v>0</v>
      </c>
      <c r="F592" s="268"/>
      <c r="G592" s="266">
        <f t="shared" si="103"/>
        <v>0</v>
      </c>
      <c r="H592" s="84">
        <f t="shared" si="104"/>
        <v>0</v>
      </c>
      <c r="I592" s="84">
        <f t="shared" si="105"/>
        <v>0</v>
      </c>
      <c r="J592" s="84">
        <f t="shared" si="106"/>
        <v>0</v>
      </c>
      <c r="K592" s="84">
        <f t="shared" si="107"/>
        <v>0</v>
      </c>
      <c r="L592" s="84">
        <f t="shared" si="108"/>
        <v>0</v>
      </c>
      <c r="M592" s="267"/>
      <c r="N592" s="267"/>
      <c r="O592" s="84">
        <f t="shared" si="109"/>
        <v>0</v>
      </c>
      <c r="P592" s="84">
        <f t="shared" si="110"/>
        <v>0</v>
      </c>
      <c r="Q592" s="86">
        <f t="shared" si="111"/>
        <v>0</v>
      </c>
      <c r="R592" s="86">
        <f t="shared" si="112"/>
        <v>0</v>
      </c>
    </row>
    <row r="593" spans="1:18" x14ac:dyDescent="0.2">
      <c r="A593" s="77">
        <f t="shared" si="102"/>
        <v>586</v>
      </c>
      <c r="B593" s="456">
        <f>'INVENT.Mat Transp importés - 10'!D592</f>
        <v>0</v>
      </c>
      <c r="C593" s="456">
        <f>'INVENT.Mat Transp importés - 10'!F592</f>
        <v>0</v>
      </c>
      <c r="D593" s="456">
        <f>'INVENT.Mat Transp importés - 10'!C592</f>
        <v>0</v>
      </c>
      <c r="E593" s="476">
        <f>'INVENT.Mat Transp importés - 10'!H592</f>
        <v>0</v>
      </c>
      <c r="F593" s="268"/>
      <c r="G593" s="266">
        <f t="shared" si="103"/>
        <v>0</v>
      </c>
      <c r="H593" s="84">
        <f t="shared" si="104"/>
        <v>0</v>
      </c>
      <c r="I593" s="84">
        <f t="shared" si="105"/>
        <v>0</v>
      </c>
      <c r="J593" s="84">
        <f t="shared" si="106"/>
        <v>0</v>
      </c>
      <c r="K593" s="84">
        <f t="shared" si="107"/>
        <v>0</v>
      </c>
      <c r="L593" s="84">
        <f t="shared" si="108"/>
        <v>0</v>
      </c>
      <c r="M593" s="267"/>
      <c r="N593" s="267"/>
      <c r="O593" s="84">
        <f t="shared" si="109"/>
        <v>0</v>
      </c>
      <c r="P593" s="84">
        <f t="shared" si="110"/>
        <v>0</v>
      </c>
      <c r="Q593" s="86">
        <f t="shared" si="111"/>
        <v>0</v>
      </c>
      <c r="R593" s="86">
        <f t="shared" si="112"/>
        <v>0</v>
      </c>
    </row>
    <row r="594" spans="1:18" x14ac:dyDescent="0.2">
      <c r="A594" s="77">
        <f t="shared" si="102"/>
        <v>587</v>
      </c>
      <c r="B594" s="456">
        <f>'INVENT.Mat Transp importés - 10'!D593</f>
        <v>0</v>
      </c>
      <c r="C594" s="456">
        <f>'INVENT.Mat Transp importés - 10'!F593</f>
        <v>0</v>
      </c>
      <c r="D594" s="456">
        <f>'INVENT.Mat Transp importés - 10'!C593</f>
        <v>0</v>
      </c>
      <c r="E594" s="476">
        <f>'INVENT.Mat Transp importés - 10'!H593</f>
        <v>0</v>
      </c>
      <c r="F594" s="268"/>
      <c r="G594" s="266">
        <f t="shared" si="103"/>
        <v>0</v>
      </c>
      <c r="H594" s="84">
        <f t="shared" si="104"/>
        <v>0</v>
      </c>
      <c r="I594" s="84">
        <f t="shared" si="105"/>
        <v>0</v>
      </c>
      <c r="J594" s="84">
        <f t="shared" si="106"/>
        <v>0</v>
      </c>
      <c r="K594" s="84">
        <f t="shared" si="107"/>
        <v>0</v>
      </c>
      <c r="L594" s="84">
        <f t="shared" si="108"/>
        <v>0</v>
      </c>
      <c r="M594" s="267"/>
      <c r="N594" s="267"/>
      <c r="O594" s="84">
        <f t="shared" si="109"/>
        <v>0</v>
      </c>
      <c r="P594" s="84">
        <f t="shared" si="110"/>
        <v>0</v>
      </c>
      <c r="Q594" s="86">
        <f t="shared" si="111"/>
        <v>0</v>
      </c>
      <c r="R594" s="86">
        <f t="shared" si="112"/>
        <v>0</v>
      </c>
    </row>
    <row r="595" spans="1:18" x14ac:dyDescent="0.2">
      <c r="A595" s="77">
        <f t="shared" si="102"/>
        <v>588</v>
      </c>
      <c r="B595" s="456">
        <f>'INVENT.Mat Transp importés - 10'!D594</f>
        <v>0</v>
      </c>
      <c r="C595" s="456">
        <f>'INVENT.Mat Transp importés - 10'!F594</f>
        <v>0</v>
      </c>
      <c r="D595" s="456">
        <f>'INVENT.Mat Transp importés - 10'!C594</f>
        <v>0</v>
      </c>
      <c r="E595" s="476">
        <f>'INVENT.Mat Transp importés - 10'!H594</f>
        <v>0</v>
      </c>
      <c r="F595" s="268"/>
      <c r="G595" s="266">
        <f t="shared" si="103"/>
        <v>0</v>
      </c>
      <c r="H595" s="84">
        <f t="shared" si="104"/>
        <v>0</v>
      </c>
      <c r="I595" s="84">
        <f t="shared" si="105"/>
        <v>0</v>
      </c>
      <c r="J595" s="84">
        <f t="shared" si="106"/>
        <v>0</v>
      </c>
      <c r="K595" s="84">
        <f t="shared" si="107"/>
        <v>0</v>
      </c>
      <c r="L595" s="84">
        <f t="shared" si="108"/>
        <v>0</v>
      </c>
      <c r="M595" s="267"/>
      <c r="N595" s="267"/>
      <c r="O595" s="84">
        <f t="shared" si="109"/>
        <v>0</v>
      </c>
      <c r="P595" s="84">
        <f t="shared" si="110"/>
        <v>0</v>
      </c>
      <c r="Q595" s="86">
        <f t="shared" si="111"/>
        <v>0</v>
      </c>
      <c r="R595" s="86">
        <f t="shared" si="112"/>
        <v>0</v>
      </c>
    </row>
    <row r="596" spans="1:18" x14ac:dyDescent="0.2">
      <c r="A596" s="77">
        <f t="shared" si="102"/>
        <v>589</v>
      </c>
      <c r="B596" s="456">
        <f>'INVENT.Mat Transp importés - 10'!D595</f>
        <v>0</v>
      </c>
      <c r="C596" s="456">
        <f>'INVENT.Mat Transp importés - 10'!F595</f>
        <v>0</v>
      </c>
      <c r="D596" s="456">
        <f>'INVENT.Mat Transp importés - 10'!C595</f>
        <v>0</v>
      </c>
      <c r="E596" s="476">
        <f>'INVENT.Mat Transp importés - 10'!H595</f>
        <v>0</v>
      </c>
      <c r="F596" s="268"/>
      <c r="G596" s="266">
        <f t="shared" si="103"/>
        <v>0</v>
      </c>
      <c r="H596" s="84">
        <f t="shared" si="104"/>
        <v>0</v>
      </c>
      <c r="I596" s="84">
        <f t="shared" si="105"/>
        <v>0</v>
      </c>
      <c r="J596" s="84">
        <f t="shared" si="106"/>
        <v>0</v>
      </c>
      <c r="K596" s="84">
        <f t="shared" si="107"/>
        <v>0</v>
      </c>
      <c r="L596" s="84">
        <f t="shared" si="108"/>
        <v>0</v>
      </c>
      <c r="M596" s="267"/>
      <c r="N596" s="267"/>
      <c r="O596" s="84">
        <f t="shared" si="109"/>
        <v>0</v>
      </c>
      <c r="P596" s="84">
        <f t="shared" si="110"/>
        <v>0</v>
      </c>
      <c r="Q596" s="86">
        <f t="shared" si="111"/>
        <v>0</v>
      </c>
      <c r="R596" s="86">
        <f t="shared" si="112"/>
        <v>0</v>
      </c>
    </row>
    <row r="597" spans="1:18" x14ac:dyDescent="0.2">
      <c r="A597" s="77">
        <f t="shared" si="102"/>
        <v>590</v>
      </c>
      <c r="B597" s="456">
        <f>'INVENT.Mat Transp importés - 10'!D596</f>
        <v>0</v>
      </c>
      <c r="C597" s="456">
        <f>'INVENT.Mat Transp importés - 10'!F596</f>
        <v>0</v>
      </c>
      <c r="D597" s="456">
        <f>'INVENT.Mat Transp importés - 10'!C596</f>
        <v>0</v>
      </c>
      <c r="E597" s="476">
        <f>'INVENT.Mat Transp importés - 10'!H596</f>
        <v>0</v>
      </c>
      <c r="F597" s="268"/>
      <c r="G597" s="266">
        <f t="shared" si="103"/>
        <v>0</v>
      </c>
      <c r="H597" s="84">
        <f t="shared" si="104"/>
        <v>0</v>
      </c>
      <c r="I597" s="84">
        <f t="shared" si="105"/>
        <v>0</v>
      </c>
      <c r="J597" s="84">
        <f t="shared" si="106"/>
        <v>0</v>
      </c>
      <c r="K597" s="84">
        <f t="shared" si="107"/>
        <v>0</v>
      </c>
      <c r="L597" s="84">
        <f t="shared" si="108"/>
        <v>0</v>
      </c>
      <c r="M597" s="267"/>
      <c r="N597" s="267"/>
      <c r="O597" s="84">
        <f t="shared" si="109"/>
        <v>0</v>
      </c>
      <c r="P597" s="84">
        <f t="shared" si="110"/>
        <v>0</v>
      </c>
      <c r="Q597" s="86">
        <f t="shared" si="111"/>
        <v>0</v>
      </c>
      <c r="R597" s="86">
        <f t="shared" si="112"/>
        <v>0</v>
      </c>
    </row>
    <row r="598" spans="1:18" x14ac:dyDescent="0.2">
      <c r="A598" s="77">
        <f t="shared" si="102"/>
        <v>591</v>
      </c>
      <c r="B598" s="456">
        <f>'INVENT.Mat Transp importés - 10'!D597</f>
        <v>0</v>
      </c>
      <c r="C598" s="456">
        <f>'INVENT.Mat Transp importés - 10'!F597</f>
        <v>0</v>
      </c>
      <c r="D598" s="456">
        <f>'INVENT.Mat Transp importés - 10'!C597</f>
        <v>0</v>
      </c>
      <c r="E598" s="476">
        <f>'INVENT.Mat Transp importés - 10'!H597</f>
        <v>0</v>
      </c>
      <c r="F598" s="268"/>
      <c r="G598" s="266">
        <f t="shared" si="103"/>
        <v>0</v>
      </c>
      <c r="H598" s="84">
        <f t="shared" si="104"/>
        <v>0</v>
      </c>
      <c r="I598" s="84">
        <f t="shared" si="105"/>
        <v>0</v>
      </c>
      <c r="J598" s="84">
        <f t="shared" si="106"/>
        <v>0</v>
      </c>
      <c r="K598" s="84">
        <f t="shared" si="107"/>
        <v>0</v>
      </c>
      <c r="L598" s="84">
        <f t="shared" si="108"/>
        <v>0</v>
      </c>
      <c r="M598" s="267"/>
      <c r="N598" s="267"/>
      <c r="O598" s="84">
        <f t="shared" si="109"/>
        <v>0</v>
      </c>
      <c r="P598" s="84">
        <f t="shared" si="110"/>
        <v>0</v>
      </c>
      <c r="Q598" s="86">
        <f t="shared" si="111"/>
        <v>0</v>
      </c>
      <c r="R598" s="86">
        <f t="shared" si="112"/>
        <v>0</v>
      </c>
    </row>
    <row r="599" spans="1:18" x14ac:dyDescent="0.2">
      <c r="A599" s="77">
        <f t="shared" si="102"/>
        <v>592</v>
      </c>
      <c r="B599" s="456">
        <f>'INVENT.Mat Transp importés - 10'!D598</f>
        <v>0</v>
      </c>
      <c r="C599" s="456">
        <f>'INVENT.Mat Transp importés - 10'!F598</f>
        <v>0</v>
      </c>
      <c r="D599" s="456">
        <f>'INVENT.Mat Transp importés - 10'!C598</f>
        <v>0</v>
      </c>
      <c r="E599" s="476">
        <f>'INVENT.Mat Transp importés - 10'!H598</f>
        <v>0</v>
      </c>
      <c r="F599" s="268"/>
      <c r="G599" s="266">
        <f t="shared" si="103"/>
        <v>0</v>
      </c>
      <c r="H599" s="84">
        <f t="shared" si="104"/>
        <v>0</v>
      </c>
      <c r="I599" s="84">
        <f t="shared" si="105"/>
        <v>0</v>
      </c>
      <c r="J599" s="84">
        <f t="shared" si="106"/>
        <v>0</v>
      </c>
      <c r="K599" s="84">
        <f t="shared" si="107"/>
        <v>0</v>
      </c>
      <c r="L599" s="84">
        <f t="shared" si="108"/>
        <v>0</v>
      </c>
      <c r="M599" s="267"/>
      <c r="N599" s="267"/>
      <c r="O599" s="84">
        <f t="shared" si="109"/>
        <v>0</v>
      </c>
      <c r="P599" s="84">
        <f t="shared" si="110"/>
        <v>0</v>
      </c>
      <c r="Q599" s="86">
        <f t="shared" si="111"/>
        <v>0</v>
      </c>
      <c r="R599" s="86">
        <f t="shared" si="112"/>
        <v>0</v>
      </c>
    </row>
    <row r="600" spans="1:18" x14ac:dyDescent="0.2">
      <c r="A600" s="77">
        <f t="shared" si="102"/>
        <v>593</v>
      </c>
      <c r="B600" s="456">
        <f>'INVENT.Mat Transp importés - 10'!D599</f>
        <v>0</v>
      </c>
      <c r="C600" s="456">
        <f>'INVENT.Mat Transp importés - 10'!F599</f>
        <v>0</v>
      </c>
      <c r="D600" s="456">
        <f>'INVENT.Mat Transp importés - 10'!C599</f>
        <v>0</v>
      </c>
      <c r="E600" s="476">
        <f>'INVENT.Mat Transp importés - 10'!H599</f>
        <v>0</v>
      </c>
      <c r="F600" s="268"/>
      <c r="G600" s="266">
        <f t="shared" si="103"/>
        <v>0</v>
      </c>
      <c r="H600" s="84">
        <f t="shared" si="104"/>
        <v>0</v>
      </c>
      <c r="I600" s="84">
        <f t="shared" si="105"/>
        <v>0</v>
      </c>
      <c r="J600" s="84">
        <f t="shared" si="106"/>
        <v>0</v>
      </c>
      <c r="K600" s="84">
        <f t="shared" si="107"/>
        <v>0</v>
      </c>
      <c r="L600" s="84">
        <f t="shared" si="108"/>
        <v>0</v>
      </c>
      <c r="M600" s="267"/>
      <c r="N600" s="267"/>
      <c r="O600" s="84">
        <f t="shared" si="109"/>
        <v>0</v>
      </c>
      <c r="P600" s="84">
        <f t="shared" si="110"/>
        <v>0</v>
      </c>
      <c r="Q600" s="86">
        <f t="shared" si="111"/>
        <v>0</v>
      </c>
      <c r="R600" s="86">
        <f t="shared" si="112"/>
        <v>0</v>
      </c>
    </row>
    <row r="601" spans="1:18" x14ac:dyDescent="0.2">
      <c r="A601" s="77">
        <f t="shared" si="102"/>
        <v>594</v>
      </c>
      <c r="B601" s="456">
        <f>'INVENT.Mat Transp importés - 10'!D600</f>
        <v>0</v>
      </c>
      <c r="C601" s="456">
        <f>'INVENT.Mat Transp importés - 10'!F600</f>
        <v>0</v>
      </c>
      <c r="D601" s="456">
        <f>'INVENT.Mat Transp importés - 10'!C600</f>
        <v>0</v>
      </c>
      <c r="E601" s="476">
        <f>'INVENT.Mat Transp importés - 10'!H600</f>
        <v>0</v>
      </c>
      <c r="F601" s="268"/>
      <c r="G601" s="266">
        <f t="shared" si="103"/>
        <v>0</v>
      </c>
      <c r="H601" s="84">
        <f t="shared" si="104"/>
        <v>0</v>
      </c>
      <c r="I601" s="84">
        <f t="shared" si="105"/>
        <v>0</v>
      </c>
      <c r="J601" s="84">
        <f t="shared" si="106"/>
        <v>0</v>
      </c>
      <c r="K601" s="84">
        <f t="shared" si="107"/>
        <v>0</v>
      </c>
      <c r="L601" s="84">
        <f t="shared" si="108"/>
        <v>0</v>
      </c>
      <c r="M601" s="267"/>
      <c r="N601" s="267"/>
      <c r="O601" s="84">
        <f t="shared" si="109"/>
        <v>0</v>
      </c>
      <c r="P601" s="84">
        <f t="shared" si="110"/>
        <v>0</v>
      </c>
      <c r="Q601" s="86">
        <f t="shared" si="111"/>
        <v>0</v>
      </c>
      <c r="R601" s="86">
        <f t="shared" si="112"/>
        <v>0</v>
      </c>
    </row>
    <row r="602" spans="1:18" x14ac:dyDescent="0.2">
      <c r="A602" s="77">
        <f t="shared" si="102"/>
        <v>595</v>
      </c>
      <c r="B602" s="456">
        <f>'INVENT.Mat Transp importés - 10'!D601</f>
        <v>0</v>
      </c>
      <c r="C602" s="456">
        <f>'INVENT.Mat Transp importés - 10'!F601</f>
        <v>0</v>
      </c>
      <c r="D602" s="456">
        <f>'INVENT.Mat Transp importés - 10'!C601</f>
        <v>0</v>
      </c>
      <c r="E602" s="476">
        <f>'INVENT.Mat Transp importés - 10'!H601</f>
        <v>0</v>
      </c>
      <c r="F602" s="268"/>
      <c r="G602" s="266">
        <f t="shared" si="103"/>
        <v>0</v>
      </c>
      <c r="H602" s="84">
        <f t="shared" si="104"/>
        <v>0</v>
      </c>
      <c r="I602" s="84">
        <f t="shared" si="105"/>
        <v>0</v>
      </c>
      <c r="J602" s="84">
        <f t="shared" si="106"/>
        <v>0</v>
      </c>
      <c r="K602" s="84">
        <f t="shared" si="107"/>
        <v>0</v>
      </c>
      <c r="L602" s="84">
        <f t="shared" si="108"/>
        <v>0</v>
      </c>
      <c r="M602" s="267"/>
      <c r="N602" s="267"/>
      <c r="O602" s="84">
        <f t="shared" si="109"/>
        <v>0</v>
      </c>
      <c r="P602" s="84">
        <f t="shared" si="110"/>
        <v>0</v>
      </c>
      <c r="Q602" s="86">
        <f t="shared" si="111"/>
        <v>0</v>
      </c>
      <c r="R602" s="86">
        <f t="shared" si="112"/>
        <v>0</v>
      </c>
    </row>
    <row r="603" spans="1:18" x14ac:dyDescent="0.2">
      <c r="A603" s="77">
        <f t="shared" si="102"/>
        <v>596</v>
      </c>
      <c r="B603" s="456">
        <f>'INVENT.Mat Transp importés - 10'!D602</f>
        <v>0</v>
      </c>
      <c r="C603" s="456">
        <f>'INVENT.Mat Transp importés - 10'!F602</f>
        <v>0</v>
      </c>
      <c r="D603" s="456">
        <f>'INVENT.Mat Transp importés - 10'!C602</f>
        <v>0</v>
      </c>
      <c r="E603" s="476">
        <f>'INVENT.Mat Transp importés - 10'!H602</f>
        <v>0</v>
      </c>
      <c r="F603" s="268"/>
      <c r="G603" s="266">
        <f t="shared" si="103"/>
        <v>0</v>
      </c>
      <c r="H603" s="84">
        <f t="shared" si="104"/>
        <v>0</v>
      </c>
      <c r="I603" s="84">
        <f t="shared" si="105"/>
        <v>0</v>
      </c>
      <c r="J603" s="84">
        <f t="shared" si="106"/>
        <v>0</v>
      </c>
      <c r="K603" s="84">
        <f t="shared" si="107"/>
        <v>0</v>
      </c>
      <c r="L603" s="84">
        <f t="shared" si="108"/>
        <v>0</v>
      </c>
      <c r="M603" s="267"/>
      <c r="N603" s="267"/>
      <c r="O603" s="84">
        <f t="shared" si="109"/>
        <v>0</v>
      </c>
      <c r="P603" s="84">
        <f t="shared" si="110"/>
        <v>0</v>
      </c>
      <c r="Q603" s="86">
        <f t="shared" si="111"/>
        <v>0</v>
      </c>
      <c r="R603" s="86">
        <f t="shared" si="112"/>
        <v>0</v>
      </c>
    </row>
    <row r="604" spans="1:18" x14ac:dyDescent="0.2">
      <c r="A604" s="77">
        <f t="shared" si="102"/>
        <v>597</v>
      </c>
      <c r="B604" s="456">
        <f>'INVENT.Mat Transp importés - 10'!D603</f>
        <v>0</v>
      </c>
      <c r="C604" s="456">
        <f>'INVENT.Mat Transp importés - 10'!F603</f>
        <v>0</v>
      </c>
      <c r="D604" s="456">
        <f>'INVENT.Mat Transp importés - 10'!C603</f>
        <v>0</v>
      </c>
      <c r="E604" s="476">
        <f>'INVENT.Mat Transp importés - 10'!H603</f>
        <v>0</v>
      </c>
      <c r="F604" s="268"/>
      <c r="G604" s="266">
        <f t="shared" si="103"/>
        <v>0</v>
      </c>
      <c r="H604" s="84">
        <f t="shared" si="104"/>
        <v>0</v>
      </c>
      <c r="I604" s="84">
        <f t="shared" si="105"/>
        <v>0</v>
      </c>
      <c r="J604" s="84">
        <f t="shared" si="106"/>
        <v>0</v>
      </c>
      <c r="K604" s="84">
        <f t="shared" si="107"/>
        <v>0</v>
      </c>
      <c r="L604" s="84">
        <f t="shared" si="108"/>
        <v>0</v>
      </c>
      <c r="M604" s="267"/>
      <c r="N604" s="267"/>
      <c r="O604" s="84">
        <f t="shared" si="109"/>
        <v>0</v>
      </c>
      <c r="P604" s="84">
        <f t="shared" si="110"/>
        <v>0</v>
      </c>
      <c r="Q604" s="86">
        <f t="shared" si="111"/>
        <v>0</v>
      </c>
      <c r="R604" s="86">
        <f t="shared" si="112"/>
        <v>0</v>
      </c>
    </row>
    <row r="605" spans="1:18" x14ac:dyDescent="0.2">
      <c r="A605" s="77">
        <f t="shared" si="102"/>
        <v>598</v>
      </c>
      <c r="B605" s="456">
        <f>'INVENT.Mat Transp importés - 10'!D604</f>
        <v>0</v>
      </c>
      <c r="C605" s="456">
        <f>'INVENT.Mat Transp importés - 10'!F604</f>
        <v>0</v>
      </c>
      <c r="D605" s="456">
        <f>'INVENT.Mat Transp importés - 10'!C604</f>
        <v>0</v>
      </c>
      <c r="E605" s="476">
        <f>'INVENT.Mat Transp importés - 10'!H604</f>
        <v>0</v>
      </c>
      <c r="F605" s="268"/>
      <c r="G605" s="266">
        <f t="shared" si="103"/>
        <v>0</v>
      </c>
      <c r="H605" s="84">
        <f t="shared" si="104"/>
        <v>0</v>
      </c>
      <c r="I605" s="84">
        <f t="shared" si="105"/>
        <v>0</v>
      </c>
      <c r="J605" s="84">
        <f t="shared" si="106"/>
        <v>0</v>
      </c>
      <c r="K605" s="84">
        <f t="shared" si="107"/>
        <v>0</v>
      </c>
      <c r="L605" s="84">
        <f t="shared" si="108"/>
        <v>0</v>
      </c>
      <c r="M605" s="267"/>
      <c r="N605" s="267"/>
      <c r="O605" s="84">
        <f t="shared" si="109"/>
        <v>0</v>
      </c>
      <c r="P605" s="84">
        <f t="shared" si="110"/>
        <v>0</v>
      </c>
      <c r="Q605" s="86">
        <f t="shared" si="111"/>
        <v>0</v>
      </c>
      <c r="R605" s="86">
        <f t="shared" si="112"/>
        <v>0</v>
      </c>
    </row>
    <row r="606" spans="1:18" x14ac:dyDescent="0.2">
      <c r="A606" s="77">
        <f t="shared" si="102"/>
        <v>599</v>
      </c>
      <c r="B606" s="456">
        <f>'INVENT.Mat Transp importés - 10'!D605</f>
        <v>0</v>
      </c>
      <c r="C606" s="456">
        <f>'INVENT.Mat Transp importés - 10'!F605</f>
        <v>0</v>
      </c>
      <c r="D606" s="456">
        <f>'INVENT.Mat Transp importés - 10'!C605</f>
        <v>0</v>
      </c>
      <c r="E606" s="476">
        <f>'INVENT.Mat Transp importés - 10'!H605</f>
        <v>0</v>
      </c>
      <c r="F606" s="268"/>
      <c r="G606" s="266">
        <f t="shared" si="103"/>
        <v>0</v>
      </c>
      <c r="H606" s="84">
        <f t="shared" si="104"/>
        <v>0</v>
      </c>
      <c r="I606" s="84">
        <f t="shared" si="105"/>
        <v>0</v>
      </c>
      <c r="J606" s="84">
        <f t="shared" si="106"/>
        <v>0</v>
      </c>
      <c r="K606" s="84">
        <f t="shared" si="107"/>
        <v>0</v>
      </c>
      <c r="L606" s="84">
        <f t="shared" si="108"/>
        <v>0</v>
      </c>
      <c r="M606" s="267"/>
      <c r="N606" s="267"/>
      <c r="O606" s="84">
        <f t="shared" si="109"/>
        <v>0</v>
      </c>
      <c r="P606" s="84">
        <f t="shared" si="110"/>
        <v>0</v>
      </c>
      <c r="Q606" s="86">
        <f t="shared" si="111"/>
        <v>0</v>
      </c>
      <c r="R606" s="86">
        <f t="shared" si="112"/>
        <v>0</v>
      </c>
    </row>
    <row r="607" spans="1:18" x14ac:dyDescent="0.2">
      <c r="A607" s="77">
        <f t="shared" si="102"/>
        <v>600</v>
      </c>
      <c r="B607" s="456">
        <f>'INVENT.Mat Transp importés - 10'!D606</f>
        <v>0</v>
      </c>
      <c r="C607" s="456">
        <f>'INVENT.Mat Transp importés - 10'!F606</f>
        <v>0</v>
      </c>
      <c r="D607" s="456">
        <f>'INVENT.Mat Transp importés - 10'!C606</f>
        <v>0</v>
      </c>
      <c r="E607" s="476">
        <f>'INVENT.Mat Transp importés - 10'!H606</f>
        <v>0</v>
      </c>
      <c r="F607" s="268"/>
      <c r="G607" s="266">
        <f t="shared" si="103"/>
        <v>0</v>
      </c>
      <c r="H607" s="84">
        <f t="shared" si="104"/>
        <v>0</v>
      </c>
      <c r="I607" s="84">
        <f t="shared" si="105"/>
        <v>0</v>
      </c>
      <c r="J607" s="84">
        <f t="shared" si="106"/>
        <v>0</v>
      </c>
      <c r="K607" s="84">
        <f t="shared" si="107"/>
        <v>0</v>
      </c>
      <c r="L607" s="84">
        <f t="shared" si="108"/>
        <v>0</v>
      </c>
      <c r="M607" s="267"/>
      <c r="N607" s="267"/>
      <c r="O607" s="84">
        <f t="shared" si="109"/>
        <v>0</v>
      </c>
      <c r="P607" s="84">
        <f t="shared" si="110"/>
        <v>0</v>
      </c>
      <c r="Q607" s="86">
        <f t="shared" si="111"/>
        <v>0</v>
      </c>
      <c r="R607" s="86">
        <f t="shared" si="112"/>
        <v>0</v>
      </c>
    </row>
    <row r="608" spans="1:18" x14ac:dyDescent="0.2">
      <c r="A608" s="77">
        <f t="shared" si="102"/>
        <v>601</v>
      </c>
      <c r="B608" s="456">
        <f>'INVENT.Mat Transp importés - 10'!D607</f>
        <v>0</v>
      </c>
      <c r="C608" s="456">
        <f>'INVENT.Mat Transp importés - 10'!F607</f>
        <v>0</v>
      </c>
      <c r="D608" s="456">
        <f>'INVENT.Mat Transp importés - 10'!C607</f>
        <v>0</v>
      </c>
      <c r="E608" s="476">
        <f>'INVENT.Mat Transp importés - 10'!H607</f>
        <v>0</v>
      </c>
      <c r="F608" s="268"/>
      <c r="G608" s="266">
        <f t="shared" si="103"/>
        <v>0</v>
      </c>
      <c r="H608" s="84">
        <f t="shared" si="104"/>
        <v>0</v>
      </c>
      <c r="I608" s="84">
        <f t="shared" si="105"/>
        <v>0</v>
      </c>
      <c r="J608" s="84">
        <f t="shared" si="106"/>
        <v>0</v>
      </c>
      <c r="K608" s="84">
        <f t="shared" si="107"/>
        <v>0</v>
      </c>
      <c r="L608" s="84">
        <f t="shared" si="108"/>
        <v>0</v>
      </c>
      <c r="M608" s="267"/>
      <c r="N608" s="267"/>
      <c r="O608" s="84">
        <f t="shared" si="109"/>
        <v>0</v>
      </c>
      <c r="P608" s="84">
        <f t="shared" si="110"/>
        <v>0</v>
      </c>
      <c r="Q608" s="86">
        <f t="shared" si="111"/>
        <v>0</v>
      </c>
      <c r="R608" s="86">
        <f t="shared" si="112"/>
        <v>0</v>
      </c>
    </row>
    <row r="609" spans="1:18" x14ac:dyDescent="0.2">
      <c r="A609" s="77">
        <f t="shared" si="102"/>
        <v>602</v>
      </c>
      <c r="B609" s="456">
        <f>'INVENT.Mat Transp importés - 10'!D608</f>
        <v>0</v>
      </c>
      <c r="C609" s="456">
        <f>'INVENT.Mat Transp importés - 10'!F608</f>
        <v>0</v>
      </c>
      <c r="D609" s="456">
        <f>'INVENT.Mat Transp importés - 10'!C608</f>
        <v>0</v>
      </c>
      <c r="E609" s="476">
        <f>'INVENT.Mat Transp importés - 10'!H608</f>
        <v>0</v>
      </c>
      <c r="F609" s="268"/>
      <c r="G609" s="266">
        <f t="shared" si="103"/>
        <v>0</v>
      </c>
      <c r="H609" s="84">
        <f t="shared" si="104"/>
        <v>0</v>
      </c>
      <c r="I609" s="84">
        <f t="shared" si="105"/>
        <v>0</v>
      </c>
      <c r="J609" s="84">
        <f t="shared" si="106"/>
        <v>0</v>
      </c>
      <c r="K609" s="84">
        <f t="shared" si="107"/>
        <v>0</v>
      </c>
      <c r="L609" s="84">
        <f t="shared" si="108"/>
        <v>0</v>
      </c>
      <c r="M609" s="267"/>
      <c r="N609" s="267"/>
      <c r="O609" s="84">
        <f t="shared" si="109"/>
        <v>0</v>
      </c>
      <c r="P609" s="84">
        <f t="shared" si="110"/>
        <v>0</v>
      </c>
      <c r="Q609" s="86">
        <f t="shared" si="111"/>
        <v>0</v>
      </c>
      <c r="R609" s="86">
        <f t="shared" si="112"/>
        <v>0</v>
      </c>
    </row>
    <row r="610" spans="1:18" x14ac:dyDescent="0.2">
      <c r="A610" s="77">
        <f t="shared" si="102"/>
        <v>603</v>
      </c>
      <c r="B610" s="456">
        <f>'INVENT.Mat Transp importés - 10'!D609</f>
        <v>0</v>
      </c>
      <c r="C610" s="456">
        <f>'INVENT.Mat Transp importés - 10'!F609</f>
        <v>0</v>
      </c>
      <c r="D610" s="456">
        <f>'INVENT.Mat Transp importés - 10'!C609</f>
        <v>0</v>
      </c>
      <c r="E610" s="476">
        <f>'INVENT.Mat Transp importés - 10'!H609</f>
        <v>0</v>
      </c>
      <c r="F610" s="268"/>
      <c r="G610" s="266">
        <f t="shared" si="103"/>
        <v>0</v>
      </c>
      <c r="H610" s="84">
        <f t="shared" si="104"/>
        <v>0</v>
      </c>
      <c r="I610" s="84">
        <f t="shared" si="105"/>
        <v>0</v>
      </c>
      <c r="J610" s="84">
        <f t="shared" si="106"/>
        <v>0</v>
      </c>
      <c r="K610" s="84">
        <f t="shared" si="107"/>
        <v>0</v>
      </c>
      <c r="L610" s="84">
        <f t="shared" si="108"/>
        <v>0</v>
      </c>
      <c r="M610" s="267"/>
      <c r="N610" s="267"/>
      <c r="O610" s="84">
        <f t="shared" si="109"/>
        <v>0</v>
      </c>
      <c r="P610" s="84">
        <f t="shared" si="110"/>
        <v>0</v>
      </c>
      <c r="Q610" s="86">
        <f t="shared" si="111"/>
        <v>0</v>
      </c>
      <c r="R610" s="86">
        <f t="shared" si="112"/>
        <v>0</v>
      </c>
    </row>
    <row r="611" spans="1:18" x14ac:dyDescent="0.2">
      <c r="A611" s="77">
        <f t="shared" si="102"/>
        <v>604</v>
      </c>
      <c r="B611" s="456">
        <f>'INVENT.Mat Transp importés - 10'!D610</f>
        <v>0</v>
      </c>
      <c r="C611" s="456">
        <f>'INVENT.Mat Transp importés - 10'!F610</f>
        <v>0</v>
      </c>
      <c r="D611" s="456">
        <f>'INVENT.Mat Transp importés - 10'!C610</f>
        <v>0</v>
      </c>
      <c r="E611" s="476">
        <f>'INVENT.Mat Transp importés - 10'!H610</f>
        <v>0</v>
      </c>
      <c r="F611" s="268"/>
      <c r="G611" s="266">
        <f t="shared" si="103"/>
        <v>0</v>
      </c>
      <c r="H611" s="84">
        <f t="shared" si="104"/>
        <v>0</v>
      </c>
      <c r="I611" s="84">
        <f t="shared" si="105"/>
        <v>0</v>
      </c>
      <c r="J611" s="84">
        <f t="shared" si="106"/>
        <v>0</v>
      </c>
      <c r="K611" s="84">
        <f t="shared" si="107"/>
        <v>0</v>
      </c>
      <c r="L611" s="84">
        <f t="shared" si="108"/>
        <v>0</v>
      </c>
      <c r="M611" s="267"/>
      <c r="N611" s="267"/>
      <c r="O611" s="84">
        <f t="shared" si="109"/>
        <v>0</v>
      </c>
      <c r="P611" s="84">
        <f t="shared" si="110"/>
        <v>0</v>
      </c>
      <c r="Q611" s="86">
        <f t="shared" si="111"/>
        <v>0</v>
      </c>
      <c r="R611" s="86">
        <f t="shared" si="112"/>
        <v>0</v>
      </c>
    </row>
    <row r="612" spans="1:18" x14ac:dyDescent="0.2">
      <c r="A612" s="77">
        <f t="shared" si="102"/>
        <v>605</v>
      </c>
      <c r="B612" s="456">
        <f>'INVENT.Mat Transp importés - 10'!D611</f>
        <v>0</v>
      </c>
      <c r="C612" s="456">
        <f>'INVENT.Mat Transp importés - 10'!F611</f>
        <v>0</v>
      </c>
      <c r="D612" s="456">
        <f>'INVENT.Mat Transp importés - 10'!C611</f>
        <v>0</v>
      </c>
      <c r="E612" s="476">
        <f>'INVENT.Mat Transp importés - 10'!H611</f>
        <v>0</v>
      </c>
      <c r="F612" s="268"/>
      <c r="G612" s="266">
        <f t="shared" si="103"/>
        <v>0</v>
      </c>
      <c r="H612" s="84">
        <f t="shared" si="104"/>
        <v>0</v>
      </c>
      <c r="I612" s="84">
        <f t="shared" si="105"/>
        <v>0</v>
      </c>
      <c r="J612" s="84">
        <f t="shared" si="106"/>
        <v>0</v>
      </c>
      <c r="K612" s="84">
        <f t="shared" si="107"/>
        <v>0</v>
      </c>
      <c r="L612" s="84">
        <f t="shared" si="108"/>
        <v>0</v>
      </c>
      <c r="M612" s="267"/>
      <c r="N612" s="267"/>
      <c r="O612" s="84">
        <f t="shared" si="109"/>
        <v>0</v>
      </c>
      <c r="P612" s="84">
        <f t="shared" si="110"/>
        <v>0</v>
      </c>
      <c r="Q612" s="86">
        <f t="shared" si="111"/>
        <v>0</v>
      </c>
      <c r="R612" s="86">
        <f t="shared" si="112"/>
        <v>0</v>
      </c>
    </row>
    <row r="613" spans="1:18" x14ac:dyDescent="0.2">
      <c r="A613" s="77">
        <f t="shared" si="102"/>
        <v>606</v>
      </c>
      <c r="B613" s="456">
        <f>'INVENT.Mat Transp importés - 10'!D612</f>
        <v>0</v>
      </c>
      <c r="C613" s="456">
        <f>'INVENT.Mat Transp importés - 10'!F612</f>
        <v>0</v>
      </c>
      <c r="D613" s="456">
        <f>'INVENT.Mat Transp importés - 10'!C612</f>
        <v>0</v>
      </c>
      <c r="E613" s="476">
        <f>'INVENT.Mat Transp importés - 10'!H612</f>
        <v>0</v>
      </c>
      <c r="F613" s="268"/>
      <c r="G613" s="266">
        <f t="shared" si="103"/>
        <v>0</v>
      </c>
      <c r="H613" s="84">
        <f t="shared" si="104"/>
        <v>0</v>
      </c>
      <c r="I613" s="84">
        <f t="shared" si="105"/>
        <v>0</v>
      </c>
      <c r="J613" s="84">
        <f t="shared" si="106"/>
        <v>0</v>
      </c>
      <c r="K613" s="84">
        <f t="shared" si="107"/>
        <v>0</v>
      </c>
      <c r="L613" s="84">
        <f t="shared" si="108"/>
        <v>0</v>
      </c>
      <c r="M613" s="267"/>
      <c r="N613" s="267"/>
      <c r="O613" s="84">
        <f t="shared" si="109"/>
        <v>0</v>
      </c>
      <c r="P613" s="84">
        <f t="shared" si="110"/>
        <v>0</v>
      </c>
      <c r="Q613" s="86">
        <f t="shared" si="111"/>
        <v>0</v>
      </c>
      <c r="R613" s="86">
        <f t="shared" si="112"/>
        <v>0</v>
      </c>
    </row>
    <row r="614" spans="1:18" x14ac:dyDescent="0.2">
      <c r="A614" s="77">
        <f t="shared" si="102"/>
        <v>607</v>
      </c>
      <c r="B614" s="456">
        <f>'INVENT.Mat Transp importés - 10'!D613</f>
        <v>0</v>
      </c>
      <c r="C614" s="456">
        <f>'INVENT.Mat Transp importés - 10'!F613</f>
        <v>0</v>
      </c>
      <c r="D614" s="456">
        <f>'INVENT.Mat Transp importés - 10'!C613</f>
        <v>0</v>
      </c>
      <c r="E614" s="476">
        <f>'INVENT.Mat Transp importés - 10'!H613</f>
        <v>0</v>
      </c>
      <c r="F614" s="268"/>
      <c r="G614" s="266">
        <f t="shared" si="103"/>
        <v>0</v>
      </c>
      <c r="H614" s="84">
        <f t="shared" si="104"/>
        <v>0</v>
      </c>
      <c r="I614" s="84">
        <f t="shared" si="105"/>
        <v>0</v>
      </c>
      <c r="J614" s="84">
        <f t="shared" si="106"/>
        <v>0</v>
      </c>
      <c r="K614" s="84">
        <f t="shared" si="107"/>
        <v>0</v>
      </c>
      <c r="L614" s="84">
        <f t="shared" si="108"/>
        <v>0</v>
      </c>
      <c r="M614" s="267"/>
      <c r="N614" s="267"/>
      <c r="O614" s="84">
        <f t="shared" si="109"/>
        <v>0</v>
      </c>
      <c r="P614" s="84">
        <f t="shared" si="110"/>
        <v>0</v>
      </c>
      <c r="Q614" s="86">
        <f t="shared" si="111"/>
        <v>0</v>
      </c>
      <c r="R614" s="86">
        <f t="shared" si="112"/>
        <v>0</v>
      </c>
    </row>
    <row r="615" spans="1:18" x14ac:dyDescent="0.2">
      <c r="A615" s="77">
        <f t="shared" si="102"/>
        <v>608</v>
      </c>
      <c r="B615" s="456">
        <f>'INVENT.Mat Transp importés - 10'!D614</f>
        <v>0</v>
      </c>
      <c r="C615" s="456">
        <f>'INVENT.Mat Transp importés - 10'!F614</f>
        <v>0</v>
      </c>
      <c r="D615" s="456">
        <f>'INVENT.Mat Transp importés - 10'!C614</f>
        <v>0</v>
      </c>
      <c r="E615" s="476">
        <f>'INVENT.Mat Transp importés - 10'!H614</f>
        <v>0</v>
      </c>
      <c r="F615" s="268"/>
      <c r="G615" s="266">
        <f t="shared" si="103"/>
        <v>0</v>
      </c>
      <c r="H615" s="84">
        <f t="shared" si="104"/>
        <v>0</v>
      </c>
      <c r="I615" s="84">
        <f t="shared" si="105"/>
        <v>0</v>
      </c>
      <c r="J615" s="84">
        <f t="shared" si="106"/>
        <v>0</v>
      </c>
      <c r="K615" s="84">
        <f t="shared" si="107"/>
        <v>0</v>
      </c>
      <c r="L615" s="84">
        <f t="shared" si="108"/>
        <v>0</v>
      </c>
      <c r="M615" s="267"/>
      <c r="N615" s="267"/>
      <c r="O615" s="84">
        <f t="shared" si="109"/>
        <v>0</v>
      </c>
      <c r="P615" s="84">
        <f t="shared" si="110"/>
        <v>0</v>
      </c>
      <c r="Q615" s="86">
        <f t="shared" si="111"/>
        <v>0</v>
      </c>
      <c r="R615" s="86">
        <f t="shared" si="112"/>
        <v>0</v>
      </c>
    </row>
    <row r="616" spans="1:18" x14ac:dyDescent="0.2">
      <c r="A616" s="77">
        <f t="shared" si="102"/>
        <v>609</v>
      </c>
      <c r="B616" s="456">
        <f>'INVENT.Mat Transp importés - 10'!D615</f>
        <v>0</v>
      </c>
      <c r="C616" s="456">
        <f>'INVENT.Mat Transp importés - 10'!F615</f>
        <v>0</v>
      </c>
      <c r="D616" s="456">
        <f>'INVENT.Mat Transp importés - 10'!C615</f>
        <v>0</v>
      </c>
      <c r="E616" s="476">
        <f>'INVENT.Mat Transp importés - 10'!H615</f>
        <v>0</v>
      </c>
      <c r="F616" s="268"/>
      <c r="G616" s="266">
        <f t="shared" si="103"/>
        <v>0</v>
      </c>
      <c r="H616" s="84">
        <f t="shared" si="104"/>
        <v>0</v>
      </c>
      <c r="I616" s="84">
        <f t="shared" si="105"/>
        <v>0</v>
      </c>
      <c r="J616" s="84">
        <f t="shared" si="106"/>
        <v>0</v>
      </c>
      <c r="K616" s="84">
        <f t="shared" si="107"/>
        <v>0</v>
      </c>
      <c r="L616" s="84">
        <f t="shared" si="108"/>
        <v>0</v>
      </c>
      <c r="M616" s="267"/>
      <c r="N616" s="267"/>
      <c r="O616" s="84">
        <f t="shared" si="109"/>
        <v>0</v>
      </c>
      <c r="P616" s="84">
        <f t="shared" si="110"/>
        <v>0</v>
      </c>
      <c r="Q616" s="86">
        <f t="shared" si="111"/>
        <v>0</v>
      </c>
      <c r="R616" s="86">
        <f t="shared" si="112"/>
        <v>0</v>
      </c>
    </row>
    <row r="617" spans="1:18" x14ac:dyDescent="0.2">
      <c r="A617" s="77">
        <f t="shared" si="102"/>
        <v>610</v>
      </c>
      <c r="B617" s="456">
        <f>'INVENT.Mat Transp importés - 10'!D616</f>
        <v>0</v>
      </c>
      <c r="C617" s="456">
        <f>'INVENT.Mat Transp importés - 10'!F616</f>
        <v>0</v>
      </c>
      <c r="D617" s="456">
        <f>'INVENT.Mat Transp importés - 10'!C616</f>
        <v>0</v>
      </c>
      <c r="E617" s="476">
        <f>'INVENT.Mat Transp importés - 10'!H616</f>
        <v>0</v>
      </c>
      <c r="F617" s="268"/>
      <c r="G617" s="266">
        <f t="shared" si="103"/>
        <v>0</v>
      </c>
      <c r="H617" s="84">
        <f t="shared" si="104"/>
        <v>0</v>
      </c>
      <c r="I617" s="84">
        <f t="shared" si="105"/>
        <v>0</v>
      </c>
      <c r="J617" s="84">
        <f t="shared" si="106"/>
        <v>0</v>
      </c>
      <c r="K617" s="84">
        <f t="shared" si="107"/>
        <v>0</v>
      </c>
      <c r="L617" s="84">
        <f t="shared" si="108"/>
        <v>0</v>
      </c>
      <c r="M617" s="267"/>
      <c r="N617" s="267"/>
      <c r="O617" s="84">
        <f t="shared" si="109"/>
        <v>0</v>
      </c>
      <c r="P617" s="84">
        <f t="shared" si="110"/>
        <v>0</v>
      </c>
      <c r="Q617" s="86">
        <f t="shared" si="111"/>
        <v>0</v>
      </c>
      <c r="R617" s="86">
        <f t="shared" si="112"/>
        <v>0</v>
      </c>
    </row>
    <row r="618" spans="1:18" x14ac:dyDescent="0.2">
      <c r="A618" s="77">
        <f t="shared" si="102"/>
        <v>611</v>
      </c>
      <c r="B618" s="456">
        <f>'INVENT.Mat Transp importés - 10'!D617</f>
        <v>0</v>
      </c>
      <c r="C618" s="456">
        <f>'INVENT.Mat Transp importés - 10'!F617</f>
        <v>0</v>
      </c>
      <c r="D618" s="456">
        <f>'INVENT.Mat Transp importés - 10'!C617</f>
        <v>0</v>
      </c>
      <c r="E618" s="476">
        <f>'INVENT.Mat Transp importés - 10'!H617</f>
        <v>0</v>
      </c>
      <c r="F618" s="268"/>
      <c r="G618" s="266">
        <f t="shared" si="103"/>
        <v>0</v>
      </c>
      <c r="H618" s="84">
        <f t="shared" si="104"/>
        <v>0</v>
      </c>
      <c r="I618" s="84">
        <f t="shared" si="105"/>
        <v>0</v>
      </c>
      <c r="J618" s="84">
        <f t="shared" si="106"/>
        <v>0</v>
      </c>
      <c r="K618" s="84">
        <f t="shared" si="107"/>
        <v>0</v>
      </c>
      <c r="L618" s="84">
        <f t="shared" si="108"/>
        <v>0</v>
      </c>
      <c r="M618" s="267"/>
      <c r="N618" s="267"/>
      <c r="O618" s="84">
        <f t="shared" si="109"/>
        <v>0</v>
      </c>
      <c r="P618" s="84">
        <f t="shared" si="110"/>
        <v>0</v>
      </c>
      <c r="Q618" s="86">
        <f t="shared" si="111"/>
        <v>0</v>
      </c>
      <c r="R618" s="86">
        <f t="shared" si="112"/>
        <v>0</v>
      </c>
    </row>
    <row r="619" spans="1:18" x14ac:dyDescent="0.2">
      <c r="A619" s="77">
        <f t="shared" si="102"/>
        <v>612</v>
      </c>
      <c r="B619" s="456">
        <f>'INVENT.Mat Transp importés - 10'!D618</f>
        <v>0</v>
      </c>
      <c r="C619" s="456">
        <f>'INVENT.Mat Transp importés - 10'!F618</f>
        <v>0</v>
      </c>
      <c r="D619" s="456">
        <f>'INVENT.Mat Transp importés - 10'!C618</f>
        <v>0</v>
      </c>
      <c r="E619" s="476">
        <f>'INVENT.Mat Transp importés - 10'!H618</f>
        <v>0</v>
      </c>
      <c r="F619" s="268"/>
      <c r="G619" s="266">
        <f t="shared" si="103"/>
        <v>0</v>
      </c>
      <c r="H619" s="84">
        <f t="shared" si="104"/>
        <v>0</v>
      </c>
      <c r="I619" s="84">
        <f t="shared" si="105"/>
        <v>0</v>
      </c>
      <c r="J619" s="84">
        <f t="shared" si="106"/>
        <v>0</v>
      </c>
      <c r="K619" s="84">
        <f t="shared" si="107"/>
        <v>0</v>
      </c>
      <c r="L619" s="84">
        <f t="shared" si="108"/>
        <v>0</v>
      </c>
      <c r="M619" s="267"/>
      <c r="N619" s="267"/>
      <c r="O619" s="84">
        <f t="shared" si="109"/>
        <v>0</v>
      </c>
      <c r="P619" s="84">
        <f t="shared" si="110"/>
        <v>0</v>
      </c>
      <c r="Q619" s="86">
        <f t="shared" si="111"/>
        <v>0</v>
      </c>
      <c r="R619" s="86">
        <f t="shared" si="112"/>
        <v>0</v>
      </c>
    </row>
    <row r="620" spans="1:18" x14ac:dyDescent="0.2">
      <c r="A620" s="77">
        <f t="shared" si="102"/>
        <v>613</v>
      </c>
      <c r="B620" s="456">
        <f>'INVENT.Mat Transp importés - 10'!D619</f>
        <v>0</v>
      </c>
      <c r="C620" s="456">
        <f>'INVENT.Mat Transp importés - 10'!F619</f>
        <v>0</v>
      </c>
      <c r="D620" s="456">
        <f>'INVENT.Mat Transp importés - 10'!C619</f>
        <v>0</v>
      </c>
      <c r="E620" s="476">
        <f>'INVENT.Mat Transp importés - 10'!H619</f>
        <v>0</v>
      </c>
      <c r="F620" s="268"/>
      <c r="G620" s="266">
        <f t="shared" si="103"/>
        <v>0</v>
      </c>
      <c r="H620" s="84">
        <f t="shared" si="104"/>
        <v>0</v>
      </c>
      <c r="I620" s="84">
        <f t="shared" si="105"/>
        <v>0</v>
      </c>
      <c r="J620" s="84">
        <f t="shared" si="106"/>
        <v>0</v>
      </c>
      <c r="K620" s="84">
        <f t="shared" si="107"/>
        <v>0</v>
      </c>
      <c r="L620" s="84">
        <f t="shared" si="108"/>
        <v>0</v>
      </c>
      <c r="M620" s="267"/>
      <c r="N620" s="267"/>
      <c r="O620" s="84">
        <f t="shared" si="109"/>
        <v>0</v>
      </c>
      <c r="P620" s="84">
        <f t="shared" si="110"/>
        <v>0</v>
      </c>
      <c r="Q620" s="86">
        <f t="shared" si="111"/>
        <v>0</v>
      </c>
      <c r="R620" s="86">
        <f t="shared" si="112"/>
        <v>0</v>
      </c>
    </row>
    <row r="621" spans="1:18" x14ac:dyDescent="0.2">
      <c r="A621" s="77">
        <f t="shared" si="102"/>
        <v>614</v>
      </c>
      <c r="B621" s="456">
        <f>'INVENT.Mat Transp importés - 10'!D620</f>
        <v>0</v>
      </c>
      <c r="C621" s="456">
        <f>'INVENT.Mat Transp importés - 10'!F620</f>
        <v>0</v>
      </c>
      <c r="D621" s="456">
        <f>'INVENT.Mat Transp importés - 10'!C620</f>
        <v>0</v>
      </c>
      <c r="E621" s="476">
        <f>'INVENT.Mat Transp importés - 10'!H620</f>
        <v>0</v>
      </c>
      <c r="F621" s="268"/>
      <c r="G621" s="266">
        <f t="shared" si="103"/>
        <v>0</v>
      </c>
      <c r="H621" s="84">
        <f t="shared" si="104"/>
        <v>0</v>
      </c>
      <c r="I621" s="84">
        <f t="shared" si="105"/>
        <v>0</v>
      </c>
      <c r="J621" s="84">
        <f t="shared" si="106"/>
        <v>0</v>
      </c>
      <c r="K621" s="84">
        <f t="shared" si="107"/>
        <v>0</v>
      </c>
      <c r="L621" s="84">
        <f t="shared" si="108"/>
        <v>0</v>
      </c>
      <c r="M621" s="267"/>
      <c r="N621" s="267"/>
      <c r="O621" s="84">
        <f t="shared" si="109"/>
        <v>0</v>
      </c>
      <c r="P621" s="84">
        <f t="shared" si="110"/>
        <v>0</v>
      </c>
      <c r="Q621" s="86">
        <f t="shared" si="111"/>
        <v>0</v>
      </c>
      <c r="R621" s="86">
        <f t="shared" si="112"/>
        <v>0</v>
      </c>
    </row>
    <row r="622" spans="1:18" x14ac:dyDescent="0.2">
      <c r="A622" s="77">
        <f t="shared" si="102"/>
        <v>615</v>
      </c>
      <c r="B622" s="456">
        <f>'INVENT.Mat Transp importés - 10'!D621</f>
        <v>0</v>
      </c>
      <c r="C622" s="456">
        <f>'INVENT.Mat Transp importés - 10'!F621</f>
        <v>0</v>
      </c>
      <c r="D622" s="456">
        <f>'INVENT.Mat Transp importés - 10'!C621</f>
        <v>0</v>
      </c>
      <c r="E622" s="476">
        <f>'INVENT.Mat Transp importés - 10'!H621</f>
        <v>0</v>
      </c>
      <c r="F622" s="268"/>
      <c r="G622" s="266">
        <f t="shared" si="103"/>
        <v>0</v>
      </c>
      <c r="H622" s="84">
        <f t="shared" si="104"/>
        <v>0</v>
      </c>
      <c r="I622" s="84">
        <f t="shared" si="105"/>
        <v>0</v>
      </c>
      <c r="J622" s="84">
        <f t="shared" si="106"/>
        <v>0</v>
      </c>
      <c r="K622" s="84">
        <f t="shared" si="107"/>
        <v>0</v>
      </c>
      <c r="L622" s="84">
        <f t="shared" si="108"/>
        <v>0</v>
      </c>
      <c r="M622" s="267"/>
      <c r="N622" s="267"/>
      <c r="O622" s="84">
        <f t="shared" si="109"/>
        <v>0</v>
      </c>
      <c r="P622" s="84">
        <f t="shared" si="110"/>
        <v>0</v>
      </c>
      <c r="Q622" s="86">
        <f t="shared" si="111"/>
        <v>0</v>
      </c>
      <c r="R622" s="86">
        <f t="shared" si="112"/>
        <v>0</v>
      </c>
    </row>
    <row r="623" spans="1:18" x14ac:dyDescent="0.2">
      <c r="A623" s="77">
        <f t="shared" ref="A623:A686" si="113">+A622+1</f>
        <v>616</v>
      </c>
      <c r="B623" s="456">
        <f>'INVENT.Mat Transp importés - 10'!D622</f>
        <v>0</v>
      </c>
      <c r="C623" s="456">
        <f>'INVENT.Mat Transp importés - 10'!F622</f>
        <v>0</v>
      </c>
      <c r="D623" s="456">
        <f>'INVENT.Mat Transp importés - 10'!C622</f>
        <v>0</v>
      </c>
      <c r="E623" s="476">
        <f>'INVENT.Mat Transp importés - 10'!H622</f>
        <v>0</v>
      </c>
      <c r="F623" s="268"/>
      <c r="G623" s="266">
        <f t="shared" si="103"/>
        <v>0</v>
      </c>
      <c r="H623" s="84">
        <f t="shared" si="104"/>
        <v>0</v>
      </c>
      <c r="I623" s="84">
        <f t="shared" si="105"/>
        <v>0</v>
      </c>
      <c r="J623" s="84">
        <f t="shared" si="106"/>
        <v>0</v>
      </c>
      <c r="K623" s="84">
        <f t="shared" si="107"/>
        <v>0</v>
      </c>
      <c r="L623" s="84">
        <f t="shared" si="108"/>
        <v>0</v>
      </c>
      <c r="M623" s="267"/>
      <c r="N623" s="267"/>
      <c r="O623" s="84">
        <f t="shared" si="109"/>
        <v>0</v>
      </c>
      <c r="P623" s="84">
        <f t="shared" si="110"/>
        <v>0</v>
      </c>
      <c r="Q623" s="86">
        <f t="shared" si="111"/>
        <v>0</v>
      </c>
      <c r="R623" s="86">
        <f t="shared" si="112"/>
        <v>0</v>
      </c>
    </row>
    <row r="624" spans="1:18" x14ac:dyDescent="0.2">
      <c r="A624" s="77">
        <f t="shared" si="113"/>
        <v>617</v>
      </c>
      <c r="B624" s="456">
        <f>'INVENT.Mat Transp importés - 10'!D623</f>
        <v>0</v>
      </c>
      <c r="C624" s="456">
        <f>'INVENT.Mat Transp importés - 10'!F623</f>
        <v>0</v>
      </c>
      <c r="D624" s="456">
        <f>'INVENT.Mat Transp importés - 10'!C623</f>
        <v>0</v>
      </c>
      <c r="E624" s="476">
        <f>'INVENT.Mat Transp importés - 10'!H623</f>
        <v>0</v>
      </c>
      <c r="F624" s="268"/>
      <c r="G624" s="266">
        <f t="shared" si="103"/>
        <v>0</v>
      </c>
      <c r="H624" s="84">
        <f t="shared" si="104"/>
        <v>0</v>
      </c>
      <c r="I624" s="84">
        <f t="shared" si="105"/>
        <v>0</v>
      </c>
      <c r="J624" s="84">
        <f t="shared" si="106"/>
        <v>0</v>
      </c>
      <c r="K624" s="84">
        <f t="shared" si="107"/>
        <v>0</v>
      </c>
      <c r="L624" s="84">
        <f t="shared" si="108"/>
        <v>0</v>
      </c>
      <c r="M624" s="267"/>
      <c r="N624" s="267"/>
      <c r="O624" s="84">
        <f t="shared" si="109"/>
        <v>0</v>
      </c>
      <c r="P624" s="84">
        <f t="shared" si="110"/>
        <v>0</v>
      </c>
      <c r="Q624" s="86">
        <f t="shared" si="111"/>
        <v>0</v>
      </c>
      <c r="R624" s="86">
        <f t="shared" si="112"/>
        <v>0</v>
      </c>
    </row>
    <row r="625" spans="1:18" x14ac:dyDescent="0.2">
      <c r="A625" s="77">
        <f t="shared" si="113"/>
        <v>618</v>
      </c>
      <c r="B625" s="456">
        <f>'INVENT.Mat Transp importés - 10'!D624</f>
        <v>0</v>
      </c>
      <c r="C625" s="456">
        <f>'INVENT.Mat Transp importés - 10'!F624</f>
        <v>0</v>
      </c>
      <c r="D625" s="456">
        <f>'INVENT.Mat Transp importés - 10'!C624</f>
        <v>0</v>
      </c>
      <c r="E625" s="476">
        <f>'INVENT.Mat Transp importés - 10'!H624</f>
        <v>0</v>
      </c>
      <c r="F625" s="268"/>
      <c r="G625" s="266">
        <f t="shared" si="103"/>
        <v>0</v>
      </c>
      <c r="H625" s="84">
        <f t="shared" si="104"/>
        <v>0</v>
      </c>
      <c r="I625" s="84">
        <f t="shared" si="105"/>
        <v>0</v>
      </c>
      <c r="J625" s="84">
        <f t="shared" si="106"/>
        <v>0</v>
      </c>
      <c r="K625" s="84">
        <f t="shared" si="107"/>
        <v>0</v>
      </c>
      <c r="L625" s="84">
        <f t="shared" si="108"/>
        <v>0</v>
      </c>
      <c r="M625" s="267"/>
      <c r="N625" s="267"/>
      <c r="O625" s="84">
        <f t="shared" si="109"/>
        <v>0</v>
      </c>
      <c r="P625" s="84">
        <f t="shared" si="110"/>
        <v>0</v>
      </c>
      <c r="Q625" s="86">
        <f t="shared" si="111"/>
        <v>0</v>
      </c>
      <c r="R625" s="86">
        <f t="shared" si="112"/>
        <v>0</v>
      </c>
    </row>
    <row r="626" spans="1:18" x14ac:dyDescent="0.2">
      <c r="A626" s="77">
        <f t="shared" si="113"/>
        <v>619</v>
      </c>
      <c r="B626" s="456">
        <f>'INVENT.Mat Transp importés - 10'!D625</f>
        <v>0</v>
      </c>
      <c r="C626" s="456">
        <f>'INVENT.Mat Transp importés - 10'!F625</f>
        <v>0</v>
      </c>
      <c r="D626" s="456">
        <f>'INVENT.Mat Transp importés - 10'!C625</f>
        <v>0</v>
      </c>
      <c r="E626" s="476">
        <f>'INVENT.Mat Transp importés - 10'!H625</f>
        <v>0</v>
      </c>
      <c r="F626" s="268"/>
      <c r="G626" s="266">
        <f t="shared" si="103"/>
        <v>0</v>
      </c>
      <c r="H626" s="84">
        <f t="shared" si="104"/>
        <v>0</v>
      </c>
      <c r="I626" s="84">
        <f t="shared" si="105"/>
        <v>0</v>
      </c>
      <c r="J626" s="84">
        <f t="shared" si="106"/>
        <v>0</v>
      </c>
      <c r="K626" s="84">
        <f t="shared" si="107"/>
        <v>0</v>
      </c>
      <c r="L626" s="84">
        <f t="shared" si="108"/>
        <v>0</v>
      </c>
      <c r="M626" s="267"/>
      <c r="N626" s="267"/>
      <c r="O626" s="84">
        <f t="shared" si="109"/>
        <v>0</v>
      </c>
      <c r="P626" s="84">
        <f t="shared" si="110"/>
        <v>0</v>
      </c>
      <c r="Q626" s="86">
        <f t="shared" si="111"/>
        <v>0</v>
      </c>
      <c r="R626" s="86">
        <f t="shared" si="112"/>
        <v>0</v>
      </c>
    </row>
    <row r="627" spans="1:18" x14ac:dyDescent="0.2">
      <c r="A627" s="77">
        <f t="shared" si="113"/>
        <v>620</v>
      </c>
      <c r="B627" s="456">
        <f>'INVENT.Mat Transp importés - 10'!D626</f>
        <v>0</v>
      </c>
      <c r="C627" s="456">
        <f>'INVENT.Mat Transp importés - 10'!F626</f>
        <v>0</v>
      </c>
      <c r="D627" s="456">
        <f>'INVENT.Mat Transp importés - 10'!C626</f>
        <v>0</v>
      </c>
      <c r="E627" s="476">
        <f>'INVENT.Mat Transp importés - 10'!H626</f>
        <v>0</v>
      </c>
      <c r="F627" s="268"/>
      <c r="G627" s="266">
        <f t="shared" si="103"/>
        <v>0</v>
      </c>
      <c r="H627" s="84">
        <f t="shared" si="104"/>
        <v>0</v>
      </c>
      <c r="I627" s="84">
        <f t="shared" si="105"/>
        <v>0</v>
      </c>
      <c r="J627" s="84">
        <f t="shared" si="106"/>
        <v>0</v>
      </c>
      <c r="K627" s="84">
        <f t="shared" si="107"/>
        <v>0</v>
      </c>
      <c r="L627" s="84">
        <f t="shared" si="108"/>
        <v>0</v>
      </c>
      <c r="M627" s="267"/>
      <c r="N627" s="267"/>
      <c r="O627" s="84">
        <f t="shared" si="109"/>
        <v>0</v>
      </c>
      <c r="P627" s="84">
        <f t="shared" si="110"/>
        <v>0</v>
      </c>
      <c r="Q627" s="86">
        <f t="shared" si="111"/>
        <v>0</v>
      </c>
      <c r="R627" s="86">
        <f t="shared" si="112"/>
        <v>0</v>
      </c>
    </row>
    <row r="628" spans="1:18" x14ac:dyDescent="0.2">
      <c r="A628" s="77">
        <f t="shared" si="113"/>
        <v>621</v>
      </c>
      <c r="B628" s="456">
        <f>'INVENT.Mat Transp importés - 10'!D627</f>
        <v>0</v>
      </c>
      <c r="C628" s="456">
        <f>'INVENT.Mat Transp importés - 10'!F627</f>
        <v>0</v>
      </c>
      <c r="D628" s="456">
        <f>'INVENT.Mat Transp importés - 10'!C627</f>
        <v>0</v>
      </c>
      <c r="E628" s="476">
        <f>'INVENT.Mat Transp importés - 10'!H627</f>
        <v>0</v>
      </c>
      <c r="F628" s="268"/>
      <c r="G628" s="266">
        <f t="shared" si="103"/>
        <v>0</v>
      </c>
      <c r="H628" s="84">
        <f t="shared" si="104"/>
        <v>0</v>
      </c>
      <c r="I628" s="84">
        <f t="shared" si="105"/>
        <v>0</v>
      </c>
      <c r="J628" s="84">
        <f t="shared" si="106"/>
        <v>0</v>
      </c>
      <c r="K628" s="84">
        <f t="shared" si="107"/>
        <v>0</v>
      </c>
      <c r="L628" s="84">
        <f t="shared" si="108"/>
        <v>0</v>
      </c>
      <c r="M628" s="267"/>
      <c r="N628" s="267"/>
      <c r="O628" s="84">
        <f t="shared" si="109"/>
        <v>0</v>
      </c>
      <c r="P628" s="84">
        <f t="shared" si="110"/>
        <v>0</v>
      </c>
      <c r="Q628" s="86">
        <f t="shared" si="111"/>
        <v>0</v>
      </c>
      <c r="R628" s="86">
        <f t="shared" si="112"/>
        <v>0</v>
      </c>
    </row>
    <row r="629" spans="1:18" x14ac:dyDescent="0.2">
      <c r="A629" s="77">
        <f t="shared" si="113"/>
        <v>622</v>
      </c>
      <c r="B629" s="456">
        <f>'INVENT.Mat Transp importés - 10'!D628</f>
        <v>0</v>
      </c>
      <c r="C629" s="456">
        <f>'INVENT.Mat Transp importés - 10'!F628</f>
        <v>0</v>
      </c>
      <c r="D629" s="456">
        <f>'INVENT.Mat Transp importés - 10'!C628</f>
        <v>0</v>
      </c>
      <c r="E629" s="476">
        <f>'INVENT.Mat Transp importés - 10'!H628</f>
        <v>0</v>
      </c>
      <c r="F629" s="268"/>
      <c r="G629" s="266">
        <f t="shared" si="103"/>
        <v>0</v>
      </c>
      <c r="H629" s="84">
        <f t="shared" si="104"/>
        <v>0</v>
      </c>
      <c r="I629" s="84">
        <f t="shared" si="105"/>
        <v>0</v>
      </c>
      <c r="J629" s="84">
        <f t="shared" si="106"/>
        <v>0</v>
      </c>
      <c r="K629" s="84">
        <f t="shared" si="107"/>
        <v>0</v>
      </c>
      <c r="L629" s="84">
        <f t="shared" si="108"/>
        <v>0</v>
      </c>
      <c r="M629" s="267"/>
      <c r="N629" s="267"/>
      <c r="O629" s="84">
        <f t="shared" si="109"/>
        <v>0</v>
      </c>
      <c r="P629" s="84">
        <f t="shared" si="110"/>
        <v>0</v>
      </c>
      <c r="Q629" s="86">
        <f t="shared" si="111"/>
        <v>0</v>
      </c>
      <c r="R629" s="86">
        <f t="shared" si="112"/>
        <v>0</v>
      </c>
    </row>
    <row r="630" spans="1:18" x14ac:dyDescent="0.2">
      <c r="A630" s="77">
        <f t="shared" si="113"/>
        <v>623</v>
      </c>
      <c r="B630" s="456">
        <f>'INVENT.Mat Transp importés - 10'!D629</f>
        <v>0</v>
      </c>
      <c r="C630" s="456">
        <f>'INVENT.Mat Transp importés - 10'!F629</f>
        <v>0</v>
      </c>
      <c r="D630" s="456">
        <f>'INVENT.Mat Transp importés - 10'!C629</f>
        <v>0</v>
      </c>
      <c r="E630" s="476">
        <f>'INVENT.Mat Transp importés - 10'!H629</f>
        <v>0</v>
      </c>
      <c r="F630" s="268"/>
      <c r="G630" s="266">
        <f t="shared" si="103"/>
        <v>0</v>
      </c>
      <c r="H630" s="84">
        <f t="shared" si="104"/>
        <v>0</v>
      </c>
      <c r="I630" s="84">
        <f t="shared" si="105"/>
        <v>0</v>
      </c>
      <c r="J630" s="84">
        <f t="shared" si="106"/>
        <v>0</v>
      </c>
      <c r="K630" s="84">
        <f t="shared" si="107"/>
        <v>0</v>
      </c>
      <c r="L630" s="84">
        <f t="shared" si="108"/>
        <v>0</v>
      </c>
      <c r="M630" s="267"/>
      <c r="N630" s="267"/>
      <c r="O630" s="84">
        <f t="shared" si="109"/>
        <v>0</v>
      </c>
      <c r="P630" s="84">
        <f t="shared" si="110"/>
        <v>0</v>
      </c>
      <c r="Q630" s="86">
        <f t="shared" si="111"/>
        <v>0</v>
      </c>
      <c r="R630" s="86">
        <f t="shared" si="112"/>
        <v>0</v>
      </c>
    </row>
    <row r="631" spans="1:18" x14ac:dyDescent="0.2">
      <c r="A631" s="77">
        <f t="shared" si="113"/>
        <v>624</v>
      </c>
      <c r="B631" s="456">
        <f>'INVENT.Mat Transp importés - 10'!D630</f>
        <v>0</v>
      </c>
      <c r="C631" s="456">
        <f>'INVENT.Mat Transp importés - 10'!F630</f>
        <v>0</v>
      </c>
      <c r="D631" s="456">
        <f>'INVENT.Mat Transp importés - 10'!C630</f>
        <v>0</v>
      </c>
      <c r="E631" s="476">
        <f>'INVENT.Mat Transp importés - 10'!H630</f>
        <v>0</v>
      </c>
      <c r="F631" s="268"/>
      <c r="G631" s="266">
        <f t="shared" si="103"/>
        <v>0</v>
      </c>
      <c r="H631" s="84">
        <f t="shared" si="104"/>
        <v>0</v>
      </c>
      <c r="I631" s="84">
        <f t="shared" si="105"/>
        <v>0</v>
      </c>
      <c r="J631" s="84">
        <f t="shared" si="106"/>
        <v>0</v>
      </c>
      <c r="K631" s="84">
        <f t="shared" si="107"/>
        <v>0</v>
      </c>
      <c r="L631" s="84">
        <f t="shared" si="108"/>
        <v>0</v>
      </c>
      <c r="M631" s="267"/>
      <c r="N631" s="267"/>
      <c r="O631" s="84">
        <f t="shared" si="109"/>
        <v>0</v>
      </c>
      <c r="P631" s="84">
        <f t="shared" si="110"/>
        <v>0</v>
      </c>
      <c r="Q631" s="86">
        <f t="shared" si="111"/>
        <v>0</v>
      </c>
      <c r="R631" s="86">
        <f t="shared" si="112"/>
        <v>0</v>
      </c>
    </row>
    <row r="632" spans="1:18" x14ac:dyDescent="0.2">
      <c r="A632" s="77">
        <f t="shared" si="113"/>
        <v>625</v>
      </c>
      <c r="B632" s="456">
        <f>'INVENT.Mat Transp importés - 10'!D631</f>
        <v>0</v>
      </c>
      <c r="C632" s="456">
        <f>'INVENT.Mat Transp importés - 10'!F631</f>
        <v>0</v>
      </c>
      <c r="D632" s="456">
        <f>'INVENT.Mat Transp importés - 10'!C631</f>
        <v>0</v>
      </c>
      <c r="E632" s="476">
        <f>'INVENT.Mat Transp importés - 10'!H631</f>
        <v>0</v>
      </c>
      <c r="F632" s="268"/>
      <c r="G632" s="266">
        <f t="shared" si="103"/>
        <v>0</v>
      </c>
      <c r="H632" s="84">
        <f t="shared" si="104"/>
        <v>0</v>
      </c>
      <c r="I632" s="84">
        <f t="shared" si="105"/>
        <v>0</v>
      </c>
      <c r="J632" s="84">
        <f t="shared" si="106"/>
        <v>0</v>
      </c>
      <c r="K632" s="84">
        <f t="shared" si="107"/>
        <v>0</v>
      </c>
      <c r="L632" s="84">
        <f t="shared" si="108"/>
        <v>0</v>
      </c>
      <c r="M632" s="267"/>
      <c r="N632" s="267"/>
      <c r="O632" s="84">
        <f t="shared" si="109"/>
        <v>0</v>
      </c>
      <c r="P632" s="84">
        <f t="shared" si="110"/>
        <v>0</v>
      </c>
      <c r="Q632" s="86">
        <f t="shared" si="111"/>
        <v>0</v>
      </c>
      <c r="R632" s="86">
        <f t="shared" si="112"/>
        <v>0</v>
      </c>
    </row>
    <row r="633" spans="1:18" x14ac:dyDescent="0.2">
      <c r="A633" s="77">
        <f t="shared" si="113"/>
        <v>626</v>
      </c>
      <c r="B633" s="456">
        <f>'INVENT.Mat Transp importés - 10'!D632</f>
        <v>0</v>
      </c>
      <c r="C633" s="456">
        <f>'INVENT.Mat Transp importés - 10'!F632</f>
        <v>0</v>
      </c>
      <c r="D633" s="456">
        <f>'INVENT.Mat Transp importés - 10'!C632</f>
        <v>0</v>
      </c>
      <c r="E633" s="476">
        <f>'INVENT.Mat Transp importés - 10'!H632</f>
        <v>0</v>
      </c>
      <c r="F633" s="268"/>
      <c r="G633" s="266">
        <f t="shared" si="103"/>
        <v>0</v>
      </c>
      <c r="H633" s="84">
        <f t="shared" si="104"/>
        <v>0</v>
      </c>
      <c r="I633" s="84">
        <f t="shared" si="105"/>
        <v>0</v>
      </c>
      <c r="J633" s="84">
        <f t="shared" si="106"/>
        <v>0</v>
      </c>
      <c r="K633" s="84">
        <f t="shared" si="107"/>
        <v>0</v>
      </c>
      <c r="L633" s="84">
        <f t="shared" si="108"/>
        <v>0</v>
      </c>
      <c r="M633" s="267"/>
      <c r="N633" s="267"/>
      <c r="O633" s="84">
        <f t="shared" si="109"/>
        <v>0</v>
      </c>
      <c r="P633" s="84">
        <f t="shared" si="110"/>
        <v>0</v>
      </c>
      <c r="Q633" s="86">
        <f t="shared" si="111"/>
        <v>0</v>
      </c>
      <c r="R633" s="86">
        <f t="shared" si="112"/>
        <v>0</v>
      </c>
    </row>
    <row r="634" spans="1:18" x14ac:dyDescent="0.2">
      <c r="A634" s="77">
        <f t="shared" si="113"/>
        <v>627</v>
      </c>
      <c r="B634" s="456">
        <f>'INVENT.Mat Transp importés - 10'!D633</f>
        <v>0</v>
      </c>
      <c r="C634" s="456">
        <f>'INVENT.Mat Transp importés - 10'!F633</f>
        <v>0</v>
      </c>
      <c r="D634" s="456">
        <f>'INVENT.Mat Transp importés - 10'!C633</f>
        <v>0</v>
      </c>
      <c r="E634" s="476">
        <f>'INVENT.Mat Transp importés - 10'!H633</f>
        <v>0</v>
      </c>
      <c r="F634" s="268"/>
      <c r="G634" s="266">
        <f t="shared" ref="G634:G697" si="114">F634*E634</f>
        <v>0</v>
      </c>
      <c r="H634" s="84">
        <f t="shared" ref="H634:H697" si="115">E634*1%</f>
        <v>0</v>
      </c>
      <c r="I634" s="84">
        <f t="shared" ref="I634:I697" si="116">E634*1%</f>
        <v>0</v>
      </c>
      <c r="J634" s="84">
        <f t="shared" ref="J634:J697" si="117">E634*0.5%</f>
        <v>0</v>
      </c>
      <c r="K634" s="84">
        <f t="shared" ref="K634:K697" si="118">(E634+G634+H634)*18%</f>
        <v>0</v>
      </c>
      <c r="L634" s="84">
        <f t="shared" ref="L634:L697" si="119">SUM(G634:K634)+E634</f>
        <v>0</v>
      </c>
      <c r="M634" s="267"/>
      <c r="N634" s="267"/>
      <c r="O634" s="84">
        <f t="shared" ref="O634:O697" si="120">(M634+N634)*18%</f>
        <v>0</v>
      </c>
      <c r="P634" s="84">
        <f t="shared" ref="P634:P697" si="121">O634+N634+M634</f>
        <v>0</v>
      </c>
      <c r="Q634" s="86">
        <f t="shared" ref="Q634:Q697" si="122">+R634-O634-K634</f>
        <v>0</v>
      </c>
      <c r="R634" s="86">
        <f t="shared" ref="R634:R697" si="123">P634+L634</f>
        <v>0</v>
      </c>
    </row>
    <row r="635" spans="1:18" x14ac:dyDescent="0.2">
      <c r="A635" s="77">
        <f t="shared" si="113"/>
        <v>628</v>
      </c>
      <c r="B635" s="456">
        <f>'INVENT.Mat Transp importés - 10'!D634</f>
        <v>0</v>
      </c>
      <c r="C635" s="456">
        <f>'INVENT.Mat Transp importés - 10'!F634</f>
        <v>0</v>
      </c>
      <c r="D635" s="456">
        <f>'INVENT.Mat Transp importés - 10'!C634</f>
        <v>0</v>
      </c>
      <c r="E635" s="476">
        <f>'INVENT.Mat Transp importés - 10'!H634</f>
        <v>0</v>
      </c>
      <c r="F635" s="268"/>
      <c r="G635" s="266">
        <f t="shared" si="114"/>
        <v>0</v>
      </c>
      <c r="H635" s="84">
        <f t="shared" si="115"/>
        <v>0</v>
      </c>
      <c r="I635" s="84">
        <f t="shared" si="116"/>
        <v>0</v>
      </c>
      <c r="J635" s="84">
        <f t="shared" si="117"/>
        <v>0</v>
      </c>
      <c r="K635" s="84">
        <f t="shared" si="118"/>
        <v>0</v>
      </c>
      <c r="L635" s="84">
        <f t="shared" si="119"/>
        <v>0</v>
      </c>
      <c r="M635" s="267"/>
      <c r="N635" s="267"/>
      <c r="O635" s="84">
        <f t="shared" si="120"/>
        <v>0</v>
      </c>
      <c r="P635" s="84">
        <f t="shared" si="121"/>
        <v>0</v>
      </c>
      <c r="Q635" s="86">
        <f t="shared" si="122"/>
        <v>0</v>
      </c>
      <c r="R635" s="86">
        <f t="shared" si="123"/>
        <v>0</v>
      </c>
    </row>
    <row r="636" spans="1:18" x14ac:dyDescent="0.2">
      <c r="A636" s="77">
        <f t="shared" si="113"/>
        <v>629</v>
      </c>
      <c r="B636" s="456">
        <f>'INVENT.Mat Transp importés - 10'!D635</f>
        <v>0</v>
      </c>
      <c r="C636" s="456">
        <f>'INVENT.Mat Transp importés - 10'!F635</f>
        <v>0</v>
      </c>
      <c r="D636" s="456">
        <f>'INVENT.Mat Transp importés - 10'!C635</f>
        <v>0</v>
      </c>
      <c r="E636" s="476">
        <f>'INVENT.Mat Transp importés - 10'!H635</f>
        <v>0</v>
      </c>
      <c r="F636" s="268"/>
      <c r="G636" s="266">
        <f t="shared" si="114"/>
        <v>0</v>
      </c>
      <c r="H636" s="84">
        <f t="shared" si="115"/>
        <v>0</v>
      </c>
      <c r="I636" s="84">
        <f t="shared" si="116"/>
        <v>0</v>
      </c>
      <c r="J636" s="84">
        <f t="shared" si="117"/>
        <v>0</v>
      </c>
      <c r="K636" s="84">
        <f t="shared" si="118"/>
        <v>0</v>
      </c>
      <c r="L636" s="84">
        <f t="shared" si="119"/>
        <v>0</v>
      </c>
      <c r="M636" s="267"/>
      <c r="N636" s="267"/>
      <c r="O636" s="84">
        <f t="shared" si="120"/>
        <v>0</v>
      </c>
      <c r="P636" s="84">
        <f t="shared" si="121"/>
        <v>0</v>
      </c>
      <c r="Q636" s="86">
        <f t="shared" si="122"/>
        <v>0</v>
      </c>
      <c r="R636" s="86">
        <f t="shared" si="123"/>
        <v>0</v>
      </c>
    </row>
    <row r="637" spans="1:18" x14ac:dyDescent="0.2">
      <c r="A637" s="77">
        <f t="shared" si="113"/>
        <v>630</v>
      </c>
      <c r="B637" s="456">
        <f>'INVENT.Mat Transp importés - 10'!D636</f>
        <v>0</v>
      </c>
      <c r="C637" s="456">
        <f>'INVENT.Mat Transp importés - 10'!F636</f>
        <v>0</v>
      </c>
      <c r="D637" s="456">
        <f>'INVENT.Mat Transp importés - 10'!C636</f>
        <v>0</v>
      </c>
      <c r="E637" s="476">
        <f>'INVENT.Mat Transp importés - 10'!H636</f>
        <v>0</v>
      </c>
      <c r="F637" s="268"/>
      <c r="G637" s="266">
        <f t="shared" si="114"/>
        <v>0</v>
      </c>
      <c r="H637" s="84">
        <f t="shared" si="115"/>
        <v>0</v>
      </c>
      <c r="I637" s="84">
        <f t="shared" si="116"/>
        <v>0</v>
      </c>
      <c r="J637" s="84">
        <f t="shared" si="117"/>
        <v>0</v>
      </c>
      <c r="K637" s="84">
        <f t="shared" si="118"/>
        <v>0</v>
      </c>
      <c r="L637" s="84">
        <f t="shared" si="119"/>
        <v>0</v>
      </c>
      <c r="M637" s="267"/>
      <c r="N637" s="267"/>
      <c r="O637" s="84">
        <f t="shared" si="120"/>
        <v>0</v>
      </c>
      <c r="P637" s="84">
        <f t="shared" si="121"/>
        <v>0</v>
      </c>
      <c r="Q637" s="86">
        <f t="shared" si="122"/>
        <v>0</v>
      </c>
      <c r="R637" s="86">
        <f t="shared" si="123"/>
        <v>0</v>
      </c>
    </row>
    <row r="638" spans="1:18" x14ac:dyDescent="0.2">
      <c r="A638" s="77">
        <f t="shared" si="113"/>
        <v>631</v>
      </c>
      <c r="B638" s="456">
        <f>'INVENT.Mat Transp importés - 10'!D637</f>
        <v>0</v>
      </c>
      <c r="C638" s="456">
        <f>'INVENT.Mat Transp importés - 10'!F637</f>
        <v>0</v>
      </c>
      <c r="D638" s="456">
        <f>'INVENT.Mat Transp importés - 10'!C637</f>
        <v>0</v>
      </c>
      <c r="E638" s="476">
        <f>'INVENT.Mat Transp importés - 10'!H637</f>
        <v>0</v>
      </c>
      <c r="F638" s="268"/>
      <c r="G638" s="266">
        <f t="shared" si="114"/>
        <v>0</v>
      </c>
      <c r="H638" s="84">
        <f t="shared" si="115"/>
        <v>0</v>
      </c>
      <c r="I638" s="84">
        <f t="shared" si="116"/>
        <v>0</v>
      </c>
      <c r="J638" s="84">
        <f t="shared" si="117"/>
        <v>0</v>
      </c>
      <c r="K638" s="84">
        <f t="shared" si="118"/>
        <v>0</v>
      </c>
      <c r="L638" s="84">
        <f t="shared" si="119"/>
        <v>0</v>
      </c>
      <c r="M638" s="267"/>
      <c r="N638" s="267"/>
      <c r="O638" s="84">
        <f t="shared" si="120"/>
        <v>0</v>
      </c>
      <c r="P638" s="84">
        <f t="shared" si="121"/>
        <v>0</v>
      </c>
      <c r="Q638" s="86">
        <f t="shared" si="122"/>
        <v>0</v>
      </c>
      <c r="R638" s="86">
        <f t="shared" si="123"/>
        <v>0</v>
      </c>
    </row>
    <row r="639" spans="1:18" x14ac:dyDescent="0.2">
      <c r="A639" s="77">
        <f t="shared" si="113"/>
        <v>632</v>
      </c>
      <c r="B639" s="456">
        <f>'INVENT.Mat Transp importés - 10'!D638</f>
        <v>0</v>
      </c>
      <c r="C639" s="456">
        <f>'INVENT.Mat Transp importés - 10'!F638</f>
        <v>0</v>
      </c>
      <c r="D639" s="456">
        <f>'INVENT.Mat Transp importés - 10'!C638</f>
        <v>0</v>
      </c>
      <c r="E639" s="476">
        <f>'INVENT.Mat Transp importés - 10'!H638</f>
        <v>0</v>
      </c>
      <c r="F639" s="268"/>
      <c r="G639" s="266">
        <f t="shared" si="114"/>
        <v>0</v>
      </c>
      <c r="H639" s="84">
        <f t="shared" si="115"/>
        <v>0</v>
      </c>
      <c r="I639" s="84">
        <f t="shared" si="116"/>
        <v>0</v>
      </c>
      <c r="J639" s="84">
        <f t="shared" si="117"/>
        <v>0</v>
      </c>
      <c r="K639" s="84">
        <f t="shared" si="118"/>
        <v>0</v>
      </c>
      <c r="L639" s="84">
        <f t="shared" si="119"/>
        <v>0</v>
      </c>
      <c r="M639" s="267"/>
      <c r="N639" s="267"/>
      <c r="O639" s="84">
        <f t="shared" si="120"/>
        <v>0</v>
      </c>
      <c r="P639" s="84">
        <f t="shared" si="121"/>
        <v>0</v>
      </c>
      <c r="Q639" s="86">
        <f t="shared" si="122"/>
        <v>0</v>
      </c>
      <c r="R639" s="86">
        <f t="shared" si="123"/>
        <v>0</v>
      </c>
    </row>
    <row r="640" spans="1:18" x14ac:dyDescent="0.2">
      <c r="A640" s="77">
        <f t="shared" si="113"/>
        <v>633</v>
      </c>
      <c r="B640" s="456">
        <f>'INVENT.Mat Transp importés - 10'!D639</f>
        <v>0</v>
      </c>
      <c r="C640" s="456">
        <f>'INVENT.Mat Transp importés - 10'!F639</f>
        <v>0</v>
      </c>
      <c r="D640" s="456">
        <f>'INVENT.Mat Transp importés - 10'!C639</f>
        <v>0</v>
      </c>
      <c r="E640" s="476">
        <f>'INVENT.Mat Transp importés - 10'!H639</f>
        <v>0</v>
      </c>
      <c r="F640" s="268"/>
      <c r="G640" s="266">
        <f t="shared" si="114"/>
        <v>0</v>
      </c>
      <c r="H640" s="84">
        <f t="shared" si="115"/>
        <v>0</v>
      </c>
      <c r="I640" s="84">
        <f t="shared" si="116"/>
        <v>0</v>
      </c>
      <c r="J640" s="84">
        <f t="shared" si="117"/>
        <v>0</v>
      </c>
      <c r="K640" s="84">
        <f t="shared" si="118"/>
        <v>0</v>
      </c>
      <c r="L640" s="84">
        <f t="shared" si="119"/>
        <v>0</v>
      </c>
      <c r="M640" s="267"/>
      <c r="N640" s="267"/>
      <c r="O640" s="84">
        <f t="shared" si="120"/>
        <v>0</v>
      </c>
      <c r="P640" s="84">
        <f t="shared" si="121"/>
        <v>0</v>
      </c>
      <c r="Q640" s="86">
        <f t="shared" si="122"/>
        <v>0</v>
      </c>
      <c r="R640" s="86">
        <f t="shared" si="123"/>
        <v>0</v>
      </c>
    </row>
    <row r="641" spans="1:18" x14ac:dyDescent="0.2">
      <c r="A641" s="77">
        <f t="shared" si="113"/>
        <v>634</v>
      </c>
      <c r="B641" s="456">
        <f>'INVENT.Mat Transp importés - 10'!D640</f>
        <v>0</v>
      </c>
      <c r="C641" s="456">
        <f>'INVENT.Mat Transp importés - 10'!F640</f>
        <v>0</v>
      </c>
      <c r="D641" s="456">
        <f>'INVENT.Mat Transp importés - 10'!C640</f>
        <v>0</v>
      </c>
      <c r="E641" s="476">
        <f>'INVENT.Mat Transp importés - 10'!H640</f>
        <v>0</v>
      </c>
      <c r="F641" s="268"/>
      <c r="G641" s="266">
        <f t="shared" si="114"/>
        <v>0</v>
      </c>
      <c r="H641" s="84">
        <f t="shared" si="115"/>
        <v>0</v>
      </c>
      <c r="I641" s="84">
        <f t="shared" si="116"/>
        <v>0</v>
      </c>
      <c r="J641" s="84">
        <f t="shared" si="117"/>
        <v>0</v>
      </c>
      <c r="K641" s="84">
        <f t="shared" si="118"/>
        <v>0</v>
      </c>
      <c r="L641" s="84">
        <f t="shared" si="119"/>
        <v>0</v>
      </c>
      <c r="M641" s="267"/>
      <c r="N641" s="267"/>
      <c r="O641" s="84">
        <f t="shared" si="120"/>
        <v>0</v>
      </c>
      <c r="P641" s="84">
        <f t="shared" si="121"/>
        <v>0</v>
      </c>
      <c r="Q641" s="86">
        <f t="shared" si="122"/>
        <v>0</v>
      </c>
      <c r="R641" s="86">
        <f t="shared" si="123"/>
        <v>0</v>
      </c>
    </row>
    <row r="642" spans="1:18" x14ac:dyDescent="0.2">
      <c r="A642" s="77">
        <f t="shared" si="113"/>
        <v>635</v>
      </c>
      <c r="B642" s="456">
        <f>'INVENT.Mat Transp importés - 10'!D641</f>
        <v>0</v>
      </c>
      <c r="C642" s="456">
        <f>'INVENT.Mat Transp importés - 10'!F641</f>
        <v>0</v>
      </c>
      <c r="D642" s="456">
        <f>'INVENT.Mat Transp importés - 10'!C641</f>
        <v>0</v>
      </c>
      <c r="E642" s="476">
        <f>'INVENT.Mat Transp importés - 10'!H641</f>
        <v>0</v>
      </c>
      <c r="F642" s="268"/>
      <c r="G642" s="266">
        <f t="shared" si="114"/>
        <v>0</v>
      </c>
      <c r="H642" s="84">
        <f t="shared" si="115"/>
        <v>0</v>
      </c>
      <c r="I642" s="84">
        <f t="shared" si="116"/>
        <v>0</v>
      </c>
      <c r="J642" s="84">
        <f t="shared" si="117"/>
        <v>0</v>
      </c>
      <c r="K642" s="84">
        <f t="shared" si="118"/>
        <v>0</v>
      </c>
      <c r="L642" s="84">
        <f t="shared" si="119"/>
        <v>0</v>
      </c>
      <c r="M642" s="267"/>
      <c r="N642" s="267"/>
      <c r="O642" s="84">
        <f t="shared" si="120"/>
        <v>0</v>
      </c>
      <c r="P642" s="84">
        <f t="shared" si="121"/>
        <v>0</v>
      </c>
      <c r="Q642" s="86">
        <f t="shared" si="122"/>
        <v>0</v>
      </c>
      <c r="R642" s="86">
        <f t="shared" si="123"/>
        <v>0</v>
      </c>
    </row>
    <row r="643" spans="1:18" x14ac:dyDescent="0.2">
      <c r="A643" s="77">
        <f t="shared" si="113"/>
        <v>636</v>
      </c>
      <c r="B643" s="456">
        <f>'INVENT.Mat Transp importés - 10'!D642</f>
        <v>0</v>
      </c>
      <c r="C643" s="456">
        <f>'INVENT.Mat Transp importés - 10'!F642</f>
        <v>0</v>
      </c>
      <c r="D643" s="456">
        <f>'INVENT.Mat Transp importés - 10'!C642</f>
        <v>0</v>
      </c>
      <c r="E643" s="476">
        <f>'INVENT.Mat Transp importés - 10'!H642</f>
        <v>0</v>
      </c>
      <c r="F643" s="268"/>
      <c r="G643" s="266">
        <f t="shared" si="114"/>
        <v>0</v>
      </c>
      <c r="H643" s="84">
        <f t="shared" si="115"/>
        <v>0</v>
      </c>
      <c r="I643" s="84">
        <f t="shared" si="116"/>
        <v>0</v>
      </c>
      <c r="J643" s="84">
        <f t="shared" si="117"/>
        <v>0</v>
      </c>
      <c r="K643" s="84">
        <f t="shared" si="118"/>
        <v>0</v>
      </c>
      <c r="L643" s="84">
        <f t="shared" si="119"/>
        <v>0</v>
      </c>
      <c r="M643" s="267"/>
      <c r="N643" s="267"/>
      <c r="O643" s="84">
        <f t="shared" si="120"/>
        <v>0</v>
      </c>
      <c r="P643" s="84">
        <f t="shared" si="121"/>
        <v>0</v>
      </c>
      <c r="Q643" s="86">
        <f t="shared" si="122"/>
        <v>0</v>
      </c>
      <c r="R643" s="86">
        <f t="shared" si="123"/>
        <v>0</v>
      </c>
    </row>
    <row r="644" spans="1:18" x14ac:dyDescent="0.2">
      <c r="A644" s="77">
        <f t="shared" si="113"/>
        <v>637</v>
      </c>
      <c r="B644" s="456">
        <f>'INVENT.Mat Transp importés - 10'!D643</f>
        <v>0</v>
      </c>
      <c r="C644" s="456">
        <f>'INVENT.Mat Transp importés - 10'!F643</f>
        <v>0</v>
      </c>
      <c r="D644" s="456">
        <f>'INVENT.Mat Transp importés - 10'!C643</f>
        <v>0</v>
      </c>
      <c r="E644" s="476">
        <f>'INVENT.Mat Transp importés - 10'!H643</f>
        <v>0</v>
      </c>
      <c r="F644" s="268"/>
      <c r="G644" s="266">
        <f t="shared" si="114"/>
        <v>0</v>
      </c>
      <c r="H644" s="84">
        <f t="shared" si="115"/>
        <v>0</v>
      </c>
      <c r="I644" s="84">
        <f t="shared" si="116"/>
        <v>0</v>
      </c>
      <c r="J644" s="84">
        <f t="shared" si="117"/>
        <v>0</v>
      </c>
      <c r="K644" s="84">
        <f t="shared" si="118"/>
        <v>0</v>
      </c>
      <c r="L644" s="84">
        <f t="shared" si="119"/>
        <v>0</v>
      </c>
      <c r="M644" s="267"/>
      <c r="N644" s="267"/>
      <c r="O644" s="84">
        <f t="shared" si="120"/>
        <v>0</v>
      </c>
      <c r="P644" s="84">
        <f t="shared" si="121"/>
        <v>0</v>
      </c>
      <c r="Q644" s="86">
        <f t="shared" si="122"/>
        <v>0</v>
      </c>
      <c r="R644" s="86">
        <f t="shared" si="123"/>
        <v>0</v>
      </c>
    </row>
    <row r="645" spans="1:18" x14ac:dyDescent="0.2">
      <c r="A645" s="77">
        <f t="shared" si="113"/>
        <v>638</v>
      </c>
      <c r="B645" s="456">
        <f>'INVENT.Mat Transp importés - 10'!D644</f>
        <v>0</v>
      </c>
      <c r="C645" s="456">
        <f>'INVENT.Mat Transp importés - 10'!F644</f>
        <v>0</v>
      </c>
      <c r="D645" s="456">
        <f>'INVENT.Mat Transp importés - 10'!C644</f>
        <v>0</v>
      </c>
      <c r="E645" s="476">
        <f>'INVENT.Mat Transp importés - 10'!H644</f>
        <v>0</v>
      </c>
      <c r="F645" s="268"/>
      <c r="G645" s="266">
        <f t="shared" si="114"/>
        <v>0</v>
      </c>
      <c r="H645" s="84">
        <f t="shared" si="115"/>
        <v>0</v>
      </c>
      <c r="I645" s="84">
        <f t="shared" si="116"/>
        <v>0</v>
      </c>
      <c r="J645" s="84">
        <f t="shared" si="117"/>
        <v>0</v>
      </c>
      <c r="K645" s="84">
        <f t="shared" si="118"/>
        <v>0</v>
      </c>
      <c r="L645" s="84">
        <f t="shared" si="119"/>
        <v>0</v>
      </c>
      <c r="M645" s="267"/>
      <c r="N645" s="267"/>
      <c r="O645" s="84">
        <f t="shared" si="120"/>
        <v>0</v>
      </c>
      <c r="P645" s="84">
        <f t="shared" si="121"/>
        <v>0</v>
      </c>
      <c r="Q645" s="86">
        <f t="shared" si="122"/>
        <v>0</v>
      </c>
      <c r="R645" s="86">
        <f t="shared" si="123"/>
        <v>0</v>
      </c>
    </row>
    <row r="646" spans="1:18" x14ac:dyDescent="0.2">
      <c r="A646" s="77">
        <f t="shared" si="113"/>
        <v>639</v>
      </c>
      <c r="B646" s="456">
        <f>'INVENT.Mat Transp importés - 10'!D645</f>
        <v>0</v>
      </c>
      <c r="C646" s="456">
        <f>'INVENT.Mat Transp importés - 10'!F645</f>
        <v>0</v>
      </c>
      <c r="D646" s="456">
        <f>'INVENT.Mat Transp importés - 10'!C645</f>
        <v>0</v>
      </c>
      <c r="E646" s="476">
        <f>'INVENT.Mat Transp importés - 10'!H645</f>
        <v>0</v>
      </c>
      <c r="F646" s="268"/>
      <c r="G646" s="266">
        <f t="shared" si="114"/>
        <v>0</v>
      </c>
      <c r="H646" s="84">
        <f t="shared" si="115"/>
        <v>0</v>
      </c>
      <c r="I646" s="84">
        <f t="shared" si="116"/>
        <v>0</v>
      </c>
      <c r="J646" s="84">
        <f t="shared" si="117"/>
        <v>0</v>
      </c>
      <c r="K646" s="84">
        <f t="shared" si="118"/>
        <v>0</v>
      </c>
      <c r="L646" s="84">
        <f t="shared" si="119"/>
        <v>0</v>
      </c>
      <c r="M646" s="267"/>
      <c r="N646" s="267"/>
      <c r="O646" s="84">
        <f t="shared" si="120"/>
        <v>0</v>
      </c>
      <c r="P646" s="84">
        <f t="shared" si="121"/>
        <v>0</v>
      </c>
      <c r="Q646" s="86">
        <f t="shared" si="122"/>
        <v>0</v>
      </c>
      <c r="R646" s="86">
        <f t="shared" si="123"/>
        <v>0</v>
      </c>
    </row>
    <row r="647" spans="1:18" x14ac:dyDescent="0.2">
      <c r="A647" s="77">
        <f t="shared" si="113"/>
        <v>640</v>
      </c>
      <c r="B647" s="456">
        <f>'INVENT.Mat Transp importés - 10'!D646</f>
        <v>0</v>
      </c>
      <c r="C647" s="456">
        <f>'INVENT.Mat Transp importés - 10'!F646</f>
        <v>0</v>
      </c>
      <c r="D647" s="456">
        <f>'INVENT.Mat Transp importés - 10'!C646</f>
        <v>0</v>
      </c>
      <c r="E647" s="476">
        <f>'INVENT.Mat Transp importés - 10'!H646</f>
        <v>0</v>
      </c>
      <c r="F647" s="268"/>
      <c r="G647" s="266">
        <f t="shared" si="114"/>
        <v>0</v>
      </c>
      <c r="H647" s="84">
        <f t="shared" si="115"/>
        <v>0</v>
      </c>
      <c r="I647" s="84">
        <f t="shared" si="116"/>
        <v>0</v>
      </c>
      <c r="J647" s="84">
        <f t="shared" si="117"/>
        <v>0</v>
      </c>
      <c r="K647" s="84">
        <f t="shared" si="118"/>
        <v>0</v>
      </c>
      <c r="L647" s="84">
        <f t="shared" si="119"/>
        <v>0</v>
      </c>
      <c r="M647" s="267"/>
      <c r="N647" s="267"/>
      <c r="O647" s="84">
        <f t="shared" si="120"/>
        <v>0</v>
      </c>
      <c r="P647" s="84">
        <f t="shared" si="121"/>
        <v>0</v>
      </c>
      <c r="Q647" s="86">
        <f t="shared" si="122"/>
        <v>0</v>
      </c>
      <c r="R647" s="86">
        <f t="shared" si="123"/>
        <v>0</v>
      </c>
    </row>
    <row r="648" spans="1:18" x14ac:dyDescent="0.2">
      <c r="A648" s="77">
        <f t="shared" si="113"/>
        <v>641</v>
      </c>
      <c r="B648" s="456">
        <f>'INVENT.Mat Transp importés - 10'!D647</f>
        <v>0</v>
      </c>
      <c r="C648" s="456">
        <f>'INVENT.Mat Transp importés - 10'!F647</f>
        <v>0</v>
      </c>
      <c r="D648" s="456">
        <f>'INVENT.Mat Transp importés - 10'!C647</f>
        <v>0</v>
      </c>
      <c r="E648" s="476">
        <f>'INVENT.Mat Transp importés - 10'!H647</f>
        <v>0</v>
      </c>
      <c r="F648" s="268"/>
      <c r="G648" s="266">
        <f t="shared" si="114"/>
        <v>0</v>
      </c>
      <c r="H648" s="84">
        <f t="shared" si="115"/>
        <v>0</v>
      </c>
      <c r="I648" s="84">
        <f t="shared" si="116"/>
        <v>0</v>
      </c>
      <c r="J648" s="84">
        <f t="shared" si="117"/>
        <v>0</v>
      </c>
      <c r="K648" s="84">
        <f t="shared" si="118"/>
        <v>0</v>
      </c>
      <c r="L648" s="84">
        <f t="shared" si="119"/>
        <v>0</v>
      </c>
      <c r="M648" s="267"/>
      <c r="N648" s="267"/>
      <c r="O648" s="84">
        <f t="shared" si="120"/>
        <v>0</v>
      </c>
      <c r="P648" s="84">
        <f t="shared" si="121"/>
        <v>0</v>
      </c>
      <c r="Q648" s="86">
        <f t="shared" si="122"/>
        <v>0</v>
      </c>
      <c r="R648" s="86">
        <f t="shared" si="123"/>
        <v>0</v>
      </c>
    </row>
    <row r="649" spans="1:18" x14ac:dyDescent="0.2">
      <c r="A649" s="77">
        <f t="shared" si="113"/>
        <v>642</v>
      </c>
      <c r="B649" s="456">
        <f>'INVENT.Mat Transp importés - 10'!D648</f>
        <v>0</v>
      </c>
      <c r="C649" s="456">
        <f>'INVENT.Mat Transp importés - 10'!F648</f>
        <v>0</v>
      </c>
      <c r="D649" s="456">
        <f>'INVENT.Mat Transp importés - 10'!C648</f>
        <v>0</v>
      </c>
      <c r="E649" s="476">
        <f>'INVENT.Mat Transp importés - 10'!H648</f>
        <v>0</v>
      </c>
      <c r="F649" s="268"/>
      <c r="G649" s="266">
        <f t="shared" si="114"/>
        <v>0</v>
      </c>
      <c r="H649" s="84">
        <f t="shared" si="115"/>
        <v>0</v>
      </c>
      <c r="I649" s="84">
        <f t="shared" si="116"/>
        <v>0</v>
      </c>
      <c r="J649" s="84">
        <f t="shared" si="117"/>
        <v>0</v>
      </c>
      <c r="K649" s="84">
        <f t="shared" si="118"/>
        <v>0</v>
      </c>
      <c r="L649" s="84">
        <f t="shared" si="119"/>
        <v>0</v>
      </c>
      <c r="M649" s="267"/>
      <c r="N649" s="267"/>
      <c r="O649" s="84">
        <f t="shared" si="120"/>
        <v>0</v>
      </c>
      <c r="P649" s="84">
        <f t="shared" si="121"/>
        <v>0</v>
      </c>
      <c r="Q649" s="86">
        <f t="shared" si="122"/>
        <v>0</v>
      </c>
      <c r="R649" s="86">
        <f t="shared" si="123"/>
        <v>0</v>
      </c>
    </row>
    <row r="650" spans="1:18" x14ac:dyDescent="0.2">
      <c r="A650" s="77">
        <f t="shared" si="113"/>
        <v>643</v>
      </c>
      <c r="B650" s="456">
        <f>'INVENT.Mat Transp importés - 10'!D649</f>
        <v>0</v>
      </c>
      <c r="C650" s="456">
        <f>'INVENT.Mat Transp importés - 10'!F649</f>
        <v>0</v>
      </c>
      <c r="D650" s="456">
        <f>'INVENT.Mat Transp importés - 10'!C649</f>
        <v>0</v>
      </c>
      <c r="E650" s="476">
        <f>'INVENT.Mat Transp importés - 10'!H649</f>
        <v>0</v>
      </c>
      <c r="F650" s="268"/>
      <c r="G650" s="266">
        <f t="shared" si="114"/>
        <v>0</v>
      </c>
      <c r="H650" s="84">
        <f t="shared" si="115"/>
        <v>0</v>
      </c>
      <c r="I650" s="84">
        <f t="shared" si="116"/>
        <v>0</v>
      </c>
      <c r="J650" s="84">
        <f t="shared" si="117"/>
        <v>0</v>
      </c>
      <c r="K650" s="84">
        <f t="shared" si="118"/>
        <v>0</v>
      </c>
      <c r="L650" s="84">
        <f t="shared" si="119"/>
        <v>0</v>
      </c>
      <c r="M650" s="267"/>
      <c r="N650" s="267"/>
      <c r="O650" s="84">
        <f t="shared" si="120"/>
        <v>0</v>
      </c>
      <c r="P650" s="84">
        <f t="shared" si="121"/>
        <v>0</v>
      </c>
      <c r="Q650" s="86">
        <f t="shared" si="122"/>
        <v>0</v>
      </c>
      <c r="R650" s="86">
        <f t="shared" si="123"/>
        <v>0</v>
      </c>
    </row>
    <row r="651" spans="1:18" x14ac:dyDescent="0.2">
      <c r="A651" s="77">
        <f t="shared" si="113"/>
        <v>644</v>
      </c>
      <c r="B651" s="456">
        <f>'INVENT.Mat Transp importés - 10'!D650</f>
        <v>0</v>
      </c>
      <c r="C651" s="456">
        <f>'INVENT.Mat Transp importés - 10'!F650</f>
        <v>0</v>
      </c>
      <c r="D651" s="456">
        <f>'INVENT.Mat Transp importés - 10'!C650</f>
        <v>0</v>
      </c>
      <c r="E651" s="476">
        <f>'INVENT.Mat Transp importés - 10'!H650</f>
        <v>0</v>
      </c>
      <c r="F651" s="268"/>
      <c r="G651" s="266">
        <f t="shared" si="114"/>
        <v>0</v>
      </c>
      <c r="H651" s="84">
        <f t="shared" si="115"/>
        <v>0</v>
      </c>
      <c r="I651" s="84">
        <f t="shared" si="116"/>
        <v>0</v>
      </c>
      <c r="J651" s="84">
        <f t="shared" si="117"/>
        <v>0</v>
      </c>
      <c r="K651" s="84">
        <f t="shared" si="118"/>
        <v>0</v>
      </c>
      <c r="L651" s="84">
        <f t="shared" si="119"/>
        <v>0</v>
      </c>
      <c r="M651" s="267"/>
      <c r="N651" s="267"/>
      <c r="O651" s="84">
        <f t="shared" si="120"/>
        <v>0</v>
      </c>
      <c r="P651" s="84">
        <f t="shared" si="121"/>
        <v>0</v>
      </c>
      <c r="Q651" s="86">
        <f t="shared" si="122"/>
        <v>0</v>
      </c>
      <c r="R651" s="86">
        <f t="shared" si="123"/>
        <v>0</v>
      </c>
    </row>
    <row r="652" spans="1:18" x14ac:dyDescent="0.2">
      <c r="A652" s="77">
        <f t="shared" si="113"/>
        <v>645</v>
      </c>
      <c r="B652" s="456">
        <f>'INVENT.Mat Transp importés - 10'!D651</f>
        <v>0</v>
      </c>
      <c r="C652" s="456">
        <f>'INVENT.Mat Transp importés - 10'!F651</f>
        <v>0</v>
      </c>
      <c r="D652" s="456">
        <f>'INVENT.Mat Transp importés - 10'!C651</f>
        <v>0</v>
      </c>
      <c r="E652" s="476">
        <f>'INVENT.Mat Transp importés - 10'!H651</f>
        <v>0</v>
      </c>
      <c r="F652" s="268"/>
      <c r="G652" s="266">
        <f t="shared" si="114"/>
        <v>0</v>
      </c>
      <c r="H652" s="84">
        <f t="shared" si="115"/>
        <v>0</v>
      </c>
      <c r="I652" s="84">
        <f t="shared" si="116"/>
        <v>0</v>
      </c>
      <c r="J652" s="84">
        <f t="shared" si="117"/>
        <v>0</v>
      </c>
      <c r="K652" s="84">
        <f t="shared" si="118"/>
        <v>0</v>
      </c>
      <c r="L652" s="84">
        <f t="shared" si="119"/>
        <v>0</v>
      </c>
      <c r="M652" s="267"/>
      <c r="N652" s="267"/>
      <c r="O652" s="84">
        <f t="shared" si="120"/>
        <v>0</v>
      </c>
      <c r="P652" s="84">
        <f t="shared" si="121"/>
        <v>0</v>
      </c>
      <c r="Q652" s="86">
        <f t="shared" si="122"/>
        <v>0</v>
      </c>
      <c r="R652" s="86">
        <f t="shared" si="123"/>
        <v>0</v>
      </c>
    </row>
    <row r="653" spans="1:18" x14ac:dyDescent="0.2">
      <c r="A653" s="77">
        <f t="shared" si="113"/>
        <v>646</v>
      </c>
      <c r="B653" s="456">
        <f>'INVENT.Mat Transp importés - 10'!D652</f>
        <v>0</v>
      </c>
      <c r="C653" s="456">
        <f>'INVENT.Mat Transp importés - 10'!F652</f>
        <v>0</v>
      </c>
      <c r="D653" s="456">
        <f>'INVENT.Mat Transp importés - 10'!C652</f>
        <v>0</v>
      </c>
      <c r="E653" s="476">
        <f>'INVENT.Mat Transp importés - 10'!H652</f>
        <v>0</v>
      </c>
      <c r="F653" s="268"/>
      <c r="G653" s="266">
        <f t="shared" si="114"/>
        <v>0</v>
      </c>
      <c r="H653" s="84">
        <f t="shared" si="115"/>
        <v>0</v>
      </c>
      <c r="I653" s="84">
        <f t="shared" si="116"/>
        <v>0</v>
      </c>
      <c r="J653" s="84">
        <f t="shared" si="117"/>
        <v>0</v>
      </c>
      <c r="K653" s="84">
        <f t="shared" si="118"/>
        <v>0</v>
      </c>
      <c r="L653" s="84">
        <f t="shared" si="119"/>
        <v>0</v>
      </c>
      <c r="M653" s="267"/>
      <c r="N653" s="267"/>
      <c r="O653" s="84">
        <f t="shared" si="120"/>
        <v>0</v>
      </c>
      <c r="P653" s="84">
        <f t="shared" si="121"/>
        <v>0</v>
      </c>
      <c r="Q653" s="86">
        <f t="shared" si="122"/>
        <v>0</v>
      </c>
      <c r="R653" s="86">
        <f t="shared" si="123"/>
        <v>0</v>
      </c>
    </row>
    <row r="654" spans="1:18" x14ac:dyDescent="0.2">
      <c r="A654" s="77">
        <f t="shared" si="113"/>
        <v>647</v>
      </c>
      <c r="B654" s="456">
        <f>'INVENT.Mat Transp importés - 10'!D653</f>
        <v>0</v>
      </c>
      <c r="C654" s="456">
        <f>'INVENT.Mat Transp importés - 10'!F653</f>
        <v>0</v>
      </c>
      <c r="D654" s="456">
        <f>'INVENT.Mat Transp importés - 10'!C653</f>
        <v>0</v>
      </c>
      <c r="E654" s="476">
        <f>'INVENT.Mat Transp importés - 10'!H653</f>
        <v>0</v>
      </c>
      <c r="F654" s="268"/>
      <c r="G654" s="266">
        <f t="shared" si="114"/>
        <v>0</v>
      </c>
      <c r="H654" s="84">
        <f t="shared" si="115"/>
        <v>0</v>
      </c>
      <c r="I654" s="84">
        <f t="shared" si="116"/>
        <v>0</v>
      </c>
      <c r="J654" s="84">
        <f t="shared" si="117"/>
        <v>0</v>
      </c>
      <c r="K654" s="84">
        <f t="shared" si="118"/>
        <v>0</v>
      </c>
      <c r="L654" s="84">
        <f t="shared" si="119"/>
        <v>0</v>
      </c>
      <c r="M654" s="267"/>
      <c r="N654" s="267"/>
      <c r="O654" s="84">
        <f t="shared" si="120"/>
        <v>0</v>
      </c>
      <c r="P654" s="84">
        <f t="shared" si="121"/>
        <v>0</v>
      </c>
      <c r="Q654" s="86">
        <f t="shared" si="122"/>
        <v>0</v>
      </c>
      <c r="R654" s="86">
        <f t="shared" si="123"/>
        <v>0</v>
      </c>
    </row>
    <row r="655" spans="1:18" x14ac:dyDescent="0.2">
      <c r="A655" s="77">
        <f t="shared" si="113"/>
        <v>648</v>
      </c>
      <c r="B655" s="456">
        <f>'INVENT.Mat Transp importés - 10'!D654</f>
        <v>0</v>
      </c>
      <c r="C655" s="456">
        <f>'INVENT.Mat Transp importés - 10'!F654</f>
        <v>0</v>
      </c>
      <c r="D655" s="456">
        <f>'INVENT.Mat Transp importés - 10'!C654</f>
        <v>0</v>
      </c>
      <c r="E655" s="476">
        <f>'INVENT.Mat Transp importés - 10'!H654</f>
        <v>0</v>
      </c>
      <c r="F655" s="268"/>
      <c r="G655" s="266">
        <f t="shared" si="114"/>
        <v>0</v>
      </c>
      <c r="H655" s="84">
        <f t="shared" si="115"/>
        <v>0</v>
      </c>
      <c r="I655" s="84">
        <f t="shared" si="116"/>
        <v>0</v>
      </c>
      <c r="J655" s="84">
        <f t="shared" si="117"/>
        <v>0</v>
      </c>
      <c r="K655" s="84">
        <f t="shared" si="118"/>
        <v>0</v>
      </c>
      <c r="L655" s="84">
        <f t="shared" si="119"/>
        <v>0</v>
      </c>
      <c r="M655" s="267"/>
      <c r="N655" s="267"/>
      <c r="O655" s="84">
        <f t="shared" si="120"/>
        <v>0</v>
      </c>
      <c r="P655" s="84">
        <f t="shared" si="121"/>
        <v>0</v>
      </c>
      <c r="Q655" s="86">
        <f t="shared" si="122"/>
        <v>0</v>
      </c>
      <c r="R655" s="86">
        <f t="shared" si="123"/>
        <v>0</v>
      </c>
    </row>
    <row r="656" spans="1:18" x14ac:dyDescent="0.2">
      <c r="A656" s="77">
        <f t="shared" si="113"/>
        <v>649</v>
      </c>
      <c r="B656" s="456">
        <f>'INVENT.Mat Transp importés - 10'!D655</f>
        <v>0</v>
      </c>
      <c r="C656" s="456">
        <f>'INVENT.Mat Transp importés - 10'!F655</f>
        <v>0</v>
      </c>
      <c r="D656" s="456">
        <f>'INVENT.Mat Transp importés - 10'!C655</f>
        <v>0</v>
      </c>
      <c r="E656" s="476">
        <f>'INVENT.Mat Transp importés - 10'!H655</f>
        <v>0</v>
      </c>
      <c r="F656" s="268"/>
      <c r="G656" s="266">
        <f t="shared" si="114"/>
        <v>0</v>
      </c>
      <c r="H656" s="84">
        <f t="shared" si="115"/>
        <v>0</v>
      </c>
      <c r="I656" s="84">
        <f t="shared" si="116"/>
        <v>0</v>
      </c>
      <c r="J656" s="84">
        <f t="shared" si="117"/>
        <v>0</v>
      </c>
      <c r="K656" s="84">
        <f t="shared" si="118"/>
        <v>0</v>
      </c>
      <c r="L656" s="84">
        <f t="shared" si="119"/>
        <v>0</v>
      </c>
      <c r="M656" s="267"/>
      <c r="N656" s="267"/>
      <c r="O656" s="84">
        <f t="shared" si="120"/>
        <v>0</v>
      </c>
      <c r="P656" s="84">
        <f t="shared" si="121"/>
        <v>0</v>
      </c>
      <c r="Q656" s="86">
        <f t="shared" si="122"/>
        <v>0</v>
      </c>
      <c r="R656" s="86">
        <f t="shared" si="123"/>
        <v>0</v>
      </c>
    </row>
    <row r="657" spans="1:18" x14ac:dyDescent="0.2">
      <c r="A657" s="77">
        <f t="shared" si="113"/>
        <v>650</v>
      </c>
      <c r="B657" s="456">
        <f>'INVENT.Mat Transp importés - 10'!D656</f>
        <v>0</v>
      </c>
      <c r="C657" s="456">
        <f>'INVENT.Mat Transp importés - 10'!F656</f>
        <v>0</v>
      </c>
      <c r="D657" s="456">
        <f>'INVENT.Mat Transp importés - 10'!C656</f>
        <v>0</v>
      </c>
      <c r="E657" s="476">
        <f>'INVENT.Mat Transp importés - 10'!H656</f>
        <v>0</v>
      </c>
      <c r="F657" s="268"/>
      <c r="G657" s="266">
        <f t="shared" si="114"/>
        <v>0</v>
      </c>
      <c r="H657" s="84">
        <f t="shared" si="115"/>
        <v>0</v>
      </c>
      <c r="I657" s="84">
        <f t="shared" si="116"/>
        <v>0</v>
      </c>
      <c r="J657" s="84">
        <f t="shared" si="117"/>
        <v>0</v>
      </c>
      <c r="K657" s="84">
        <f t="shared" si="118"/>
        <v>0</v>
      </c>
      <c r="L657" s="84">
        <f t="shared" si="119"/>
        <v>0</v>
      </c>
      <c r="M657" s="267"/>
      <c r="N657" s="267"/>
      <c r="O657" s="84">
        <f t="shared" si="120"/>
        <v>0</v>
      </c>
      <c r="P657" s="84">
        <f t="shared" si="121"/>
        <v>0</v>
      </c>
      <c r="Q657" s="86">
        <f t="shared" si="122"/>
        <v>0</v>
      </c>
      <c r="R657" s="86">
        <f t="shared" si="123"/>
        <v>0</v>
      </c>
    </row>
    <row r="658" spans="1:18" x14ac:dyDescent="0.2">
      <c r="A658" s="77">
        <f t="shared" si="113"/>
        <v>651</v>
      </c>
      <c r="B658" s="456">
        <f>'INVENT.Mat Transp importés - 10'!D657</f>
        <v>0</v>
      </c>
      <c r="C658" s="456">
        <f>'INVENT.Mat Transp importés - 10'!F657</f>
        <v>0</v>
      </c>
      <c r="D658" s="456">
        <f>'INVENT.Mat Transp importés - 10'!C657</f>
        <v>0</v>
      </c>
      <c r="E658" s="476">
        <f>'INVENT.Mat Transp importés - 10'!H657</f>
        <v>0</v>
      </c>
      <c r="F658" s="268"/>
      <c r="G658" s="266">
        <f t="shared" si="114"/>
        <v>0</v>
      </c>
      <c r="H658" s="84">
        <f t="shared" si="115"/>
        <v>0</v>
      </c>
      <c r="I658" s="84">
        <f t="shared" si="116"/>
        <v>0</v>
      </c>
      <c r="J658" s="84">
        <f t="shared" si="117"/>
        <v>0</v>
      </c>
      <c r="K658" s="84">
        <f t="shared" si="118"/>
        <v>0</v>
      </c>
      <c r="L658" s="84">
        <f t="shared" si="119"/>
        <v>0</v>
      </c>
      <c r="M658" s="267"/>
      <c r="N658" s="267"/>
      <c r="O658" s="84">
        <f t="shared" si="120"/>
        <v>0</v>
      </c>
      <c r="P658" s="84">
        <f t="shared" si="121"/>
        <v>0</v>
      </c>
      <c r="Q658" s="86">
        <f t="shared" si="122"/>
        <v>0</v>
      </c>
      <c r="R658" s="86">
        <f t="shared" si="123"/>
        <v>0</v>
      </c>
    </row>
    <row r="659" spans="1:18" x14ac:dyDescent="0.2">
      <c r="A659" s="77">
        <f t="shared" si="113"/>
        <v>652</v>
      </c>
      <c r="B659" s="456">
        <f>'INVENT.Mat Transp importés - 10'!D658</f>
        <v>0</v>
      </c>
      <c r="C659" s="456">
        <f>'INVENT.Mat Transp importés - 10'!F658</f>
        <v>0</v>
      </c>
      <c r="D659" s="456">
        <f>'INVENT.Mat Transp importés - 10'!C658</f>
        <v>0</v>
      </c>
      <c r="E659" s="476">
        <f>'INVENT.Mat Transp importés - 10'!H658</f>
        <v>0</v>
      </c>
      <c r="F659" s="268"/>
      <c r="G659" s="266">
        <f t="shared" si="114"/>
        <v>0</v>
      </c>
      <c r="H659" s="84">
        <f t="shared" si="115"/>
        <v>0</v>
      </c>
      <c r="I659" s="84">
        <f t="shared" si="116"/>
        <v>0</v>
      </c>
      <c r="J659" s="84">
        <f t="shared" si="117"/>
        <v>0</v>
      </c>
      <c r="K659" s="84">
        <f t="shared" si="118"/>
        <v>0</v>
      </c>
      <c r="L659" s="84">
        <f t="shared" si="119"/>
        <v>0</v>
      </c>
      <c r="M659" s="267"/>
      <c r="N659" s="267"/>
      <c r="O659" s="84">
        <f t="shared" si="120"/>
        <v>0</v>
      </c>
      <c r="P659" s="84">
        <f t="shared" si="121"/>
        <v>0</v>
      </c>
      <c r="Q659" s="86">
        <f t="shared" si="122"/>
        <v>0</v>
      </c>
      <c r="R659" s="86">
        <f t="shared" si="123"/>
        <v>0</v>
      </c>
    </row>
    <row r="660" spans="1:18" x14ac:dyDescent="0.2">
      <c r="A660" s="77">
        <f t="shared" si="113"/>
        <v>653</v>
      </c>
      <c r="B660" s="456">
        <f>'INVENT.Mat Transp importés - 10'!D659</f>
        <v>0</v>
      </c>
      <c r="C660" s="456">
        <f>'INVENT.Mat Transp importés - 10'!F659</f>
        <v>0</v>
      </c>
      <c r="D660" s="456">
        <f>'INVENT.Mat Transp importés - 10'!C659</f>
        <v>0</v>
      </c>
      <c r="E660" s="476">
        <f>'INVENT.Mat Transp importés - 10'!H659</f>
        <v>0</v>
      </c>
      <c r="F660" s="268"/>
      <c r="G660" s="266">
        <f t="shared" si="114"/>
        <v>0</v>
      </c>
      <c r="H660" s="84">
        <f t="shared" si="115"/>
        <v>0</v>
      </c>
      <c r="I660" s="84">
        <f t="shared" si="116"/>
        <v>0</v>
      </c>
      <c r="J660" s="84">
        <f t="shared" si="117"/>
        <v>0</v>
      </c>
      <c r="K660" s="84">
        <f t="shared" si="118"/>
        <v>0</v>
      </c>
      <c r="L660" s="84">
        <f t="shared" si="119"/>
        <v>0</v>
      </c>
      <c r="M660" s="267"/>
      <c r="N660" s="267"/>
      <c r="O660" s="84">
        <f t="shared" si="120"/>
        <v>0</v>
      </c>
      <c r="P660" s="84">
        <f t="shared" si="121"/>
        <v>0</v>
      </c>
      <c r="Q660" s="86">
        <f t="shared" si="122"/>
        <v>0</v>
      </c>
      <c r="R660" s="86">
        <f t="shared" si="123"/>
        <v>0</v>
      </c>
    </row>
    <row r="661" spans="1:18" x14ac:dyDescent="0.2">
      <c r="A661" s="77">
        <f t="shared" si="113"/>
        <v>654</v>
      </c>
      <c r="B661" s="456">
        <f>'INVENT.Mat Transp importés - 10'!D660</f>
        <v>0</v>
      </c>
      <c r="C661" s="456">
        <f>'INVENT.Mat Transp importés - 10'!F660</f>
        <v>0</v>
      </c>
      <c r="D661" s="456">
        <f>'INVENT.Mat Transp importés - 10'!C660</f>
        <v>0</v>
      </c>
      <c r="E661" s="476">
        <f>'INVENT.Mat Transp importés - 10'!H660</f>
        <v>0</v>
      </c>
      <c r="F661" s="268"/>
      <c r="G661" s="266">
        <f t="shared" si="114"/>
        <v>0</v>
      </c>
      <c r="H661" s="84">
        <f t="shared" si="115"/>
        <v>0</v>
      </c>
      <c r="I661" s="84">
        <f t="shared" si="116"/>
        <v>0</v>
      </c>
      <c r="J661" s="84">
        <f t="shared" si="117"/>
        <v>0</v>
      </c>
      <c r="K661" s="84">
        <f t="shared" si="118"/>
        <v>0</v>
      </c>
      <c r="L661" s="84">
        <f t="shared" si="119"/>
        <v>0</v>
      </c>
      <c r="M661" s="267"/>
      <c r="N661" s="267"/>
      <c r="O661" s="84">
        <f t="shared" si="120"/>
        <v>0</v>
      </c>
      <c r="P661" s="84">
        <f t="shared" si="121"/>
        <v>0</v>
      </c>
      <c r="Q661" s="86">
        <f t="shared" si="122"/>
        <v>0</v>
      </c>
      <c r="R661" s="86">
        <f t="shared" si="123"/>
        <v>0</v>
      </c>
    </row>
    <row r="662" spans="1:18" x14ac:dyDescent="0.2">
      <c r="A662" s="77">
        <f t="shared" si="113"/>
        <v>655</v>
      </c>
      <c r="B662" s="456">
        <f>'INVENT.Mat Transp importés - 10'!D661</f>
        <v>0</v>
      </c>
      <c r="C662" s="456">
        <f>'INVENT.Mat Transp importés - 10'!F661</f>
        <v>0</v>
      </c>
      <c r="D662" s="456">
        <f>'INVENT.Mat Transp importés - 10'!C661</f>
        <v>0</v>
      </c>
      <c r="E662" s="476">
        <f>'INVENT.Mat Transp importés - 10'!H661</f>
        <v>0</v>
      </c>
      <c r="F662" s="268"/>
      <c r="G662" s="266">
        <f t="shared" si="114"/>
        <v>0</v>
      </c>
      <c r="H662" s="84">
        <f t="shared" si="115"/>
        <v>0</v>
      </c>
      <c r="I662" s="84">
        <f t="shared" si="116"/>
        <v>0</v>
      </c>
      <c r="J662" s="84">
        <f t="shared" si="117"/>
        <v>0</v>
      </c>
      <c r="K662" s="84">
        <f t="shared" si="118"/>
        <v>0</v>
      </c>
      <c r="L662" s="84">
        <f t="shared" si="119"/>
        <v>0</v>
      </c>
      <c r="M662" s="267"/>
      <c r="N662" s="267"/>
      <c r="O662" s="84">
        <f t="shared" si="120"/>
        <v>0</v>
      </c>
      <c r="P662" s="84">
        <f t="shared" si="121"/>
        <v>0</v>
      </c>
      <c r="Q662" s="86">
        <f t="shared" si="122"/>
        <v>0</v>
      </c>
      <c r="R662" s="86">
        <f t="shared" si="123"/>
        <v>0</v>
      </c>
    </row>
    <row r="663" spans="1:18" x14ac:dyDescent="0.2">
      <c r="A663" s="77">
        <f t="shared" si="113"/>
        <v>656</v>
      </c>
      <c r="B663" s="456">
        <f>'INVENT.Mat Transp importés - 10'!D662</f>
        <v>0</v>
      </c>
      <c r="C663" s="456">
        <f>'INVENT.Mat Transp importés - 10'!F662</f>
        <v>0</v>
      </c>
      <c r="D663" s="456">
        <f>'INVENT.Mat Transp importés - 10'!C662</f>
        <v>0</v>
      </c>
      <c r="E663" s="476">
        <f>'INVENT.Mat Transp importés - 10'!H662</f>
        <v>0</v>
      </c>
      <c r="F663" s="268"/>
      <c r="G663" s="266">
        <f t="shared" si="114"/>
        <v>0</v>
      </c>
      <c r="H663" s="84">
        <f t="shared" si="115"/>
        <v>0</v>
      </c>
      <c r="I663" s="84">
        <f t="shared" si="116"/>
        <v>0</v>
      </c>
      <c r="J663" s="84">
        <f t="shared" si="117"/>
        <v>0</v>
      </c>
      <c r="K663" s="84">
        <f t="shared" si="118"/>
        <v>0</v>
      </c>
      <c r="L663" s="84">
        <f t="shared" si="119"/>
        <v>0</v>
      </c>
      <c r="M663" s="267"/>
      <c r="N663" s="267"/>
      <c r="O663" s="84">
        <f t="shared" si="120"/>
        <v>0</v>
      </c>
      <c r="P663" s="84">
        <f t="shared" si="121"/>
        <v>0</v>
      </c>
      <c r="Q663" s="86">
        <f t="shared" si="122"/>
        <v>0</v>
      </c>
      <c r="R663" s="86">
        <f t="shared" si="123"/>
        <v>0</v>
      </c>
    </row>
    <row r="664" spans="1:18" x14ac:dyDescent="0.2">
      <c r="A664" s="77">
        <f t="shared" si="113"/>
        <v>657</v>
      </c>
      <c r="B664" s="456">
        <f>'INVENT.Mat Transp importés - 10'!D663</f>
        <v>0</v>
      </c>
      <c r="C664" s="456">
        <f>'INVENT.Mat Transp importés - 10'!F663</f>
        <v>0</v>
      </c>
      <c r="D664" s="456">
        <f>'INVENT.Mat Transp importés - 10'!C663</f>
        <v>0</v>
      </c>
      <c r="E664" s="476">
        <f>'INVENT.Mat Transp importés - 10'!H663</f>
        <v>0</v>
      </c>
      <c r="F664" s="268"/>
      <c r="G664" s="266">
        <f t="shared" si="114"/>
        <v>0</v>
      </c>
      <c r="H664" s="84">
        <f t="shared" si="115"/>
        <v>0</v>
      </c>
      <c r="I664" s="84">
        <f t="shared" si="116"/>
        <v>0</v>
      </c>
      <c r="J664" s="84">
        <f t="shared" si="117"/>
        <v>0</v>
      </c>
      <c r="K664" s="84">
        <f t="shared" si="118"/>
        <v>0</v>
      </c>
      <c r="L664" s="84">
        <f t="shared" si="119"/>
        <v>0</v>
      </c>
      <c r="M664" s="267"/>
      <c r="N664" s="267"/>
      <c r="O664" s="84">
        <f t="shared" si="120"/>
        <v>0</v>
      </c>
      <c r="P664" s="84">
        <f t="shared" si="121"/>
        <v>0</v>
      </c>
      <c r="Q664" s="86">
        <f t="shared" si="122"/>
        <v>0</v>
      </c>
      <c r="R664" s="86">
        <f t="shared" si="123"/>
        <v>0</v>
      </c>
    </row>
    <row r="665" spans="1:18" x14ac:dyDescent="0.2">
      <c r="A665" s="77">
        <f t="shared" si="113"/>
        <v>658</v>
      </c>
      <c r="B665" s="456">
        <f>'INVENT.Mat Transp importés - 10'!D664</f>
        <v>0</v>
      </c>
      <c r="C665" s="456">
        <f>'INVENT.Mat Transp importés - 10'!F664</f>
        <v>0</v>
      </c>
      <c r="D665" s="456">
        <f>'INVENT.Mat Transp importés - 10'!C664</f>
        <v>0</v>
      </c>
      <c r="E665" s="476">
        <f>'INVENT.Mat Transp importés - 10'!H664</f>
        <v>0</v>
      </c>
      <c r="F665" s="268"/>
      <c r="G665" s="266">
        <f t="shared" si="114"/>
        <v>0</v>
      </c>
      <c r="H665" s="84">
        <f t="shared" si="115"/>
        <v>0</v>
      </c>
      <c r="I665" s="84">
        <f t="shared" si="116"/>
        <v>0</v>
      </c>
      <c r="J665" s="84">
        <f t="shared" si="117"/>
        <v>0</v>
      </c>
      <c r="K665" s="84">
        <f t="shared" si="118"/>
        <v>0</v>
      </c>
      <c r="L665" s="84">
        <f t="shared" si="119"/>
        <v>0</v>
      </c>
      <c r="M665" s="267"/>
      <c r="N665" s="267"/>
      <c r="O665" s="84">
        <f t="shared" si="120"/>
        <v>0</v>
      </c>
      <c r="P665" s="84">
        <f t="shared" si="121"/>
        <v>0</v>
      </c>
      <c r="Q665" s="86">
        <f t="shared" si="122"/>
        <v>0</v>
      </c>
      <c r="R665" s="86">
        <f t="shared" si="123"/>
        <v>0</v>
      </c>
    </row>
    <row r="666" spans="1:18" x14ac:dyDescent="0.2">
      <c r="A666" s="77">
        <f t="shared" si="113"/>
        <v>659</v>
      </c>
      <c r="B666" s="456">
        <f>'INVENT.Mat Transp importés - 10'!D665</f>
        <v>0</v>
      </c>
      <c r="C666" s="456">
        <f>'INVENT.Mat Transp importés - 10'!F665</f>
        <v>0</v>
      </c>
      <c r="D666" s="456">
        <f>'INVENT.Mat Transp importés - 10'!C665</f>
        <v>0</v>
      </c>
      <c r="E666" s="476">
        <f>'INVENT.Mat Transp importés - 10'!H665</f>
        <v>0</v>
      </c>
      <c r="F666" s="268"/>
      <c r="G666" s="266">
        <f t="shared" si="114"/>
        <v>0</v>
      </c>
      <c r="H666" s="84">
        <f t="shared" si="115"/>
        <v>0</v>
      </c>
      <c r="I666" s="84">
        <f t="shared" si="116"/>
        <v>0</v>
      </c>
      <c r="J666" s="84">
        <f t="shared" si="117"/>
        <v>0</v>
      </c>
      <c r="K666" s="84">
        <f t="shared" si="118"/>
        <v>0</v>
      </c>
      <c r="L666" s="84">
        <f t="shared" si="119"/>
        <v>0</v>
      </c>
      <c r="M666" s="267"/>
      <c r="N666" s="267"/>
      <c r="O666" s="84">
        <f t="shared" si="120"/>
        <v>0</v>
      </c>
      <c r="P666" s="84">
        <f t="shared" si="121"/>
        <v>0</v>
      </c>
      <c r="Q666" s="86">
        <f t="shared" si="122"/>
        <v>0</v>
      </c>
      <c r="R666" s="86">
        <f t="shared" si="123"/>
        <v>0</v>
      </c>
    </row>
    <row r="667" spans="1:18" x14ac:dyDescent="0.2">
      <c r="A667" s="77">
        <f t="shared" si="113"/>
        <v>660</v>
      </c>
      <c r="B667" s="456">
        <f>'INVENT.Mat Transp importés - 10'!D666</f>
        <v>0</v>
      </c>
      <c r="C667" s="456">
        <f>'INVENT.Mat Transp importés - 10'!F666</f>
        <v>0</v>
      </c>
      <c r="D667" s="456">
        <f>'INVENT.Mat Transp importés - 10'!C666</f>
        <v>0</v>
      </c>
      <c r="E667" s="476">
        <f>'INVENT.Mat Transp importés - 10'!H666</f>
        <v>0</v>
      </c>
      <c r="F667" s="268"/>
      <c r="G667" s="266">
        <f t="shared" si="114"/>
        <v>0</v>
      </c>
      <c r="H667" s="84">
        <f t="shared" si="115"/>
        <v>0</v>
      </c>
      <c r="I667" s="84">
        <f t="shared" si="116"/>
        <v>0</v>
      </c>
      <c r="J667" s="84">
        <f t="shared" si="117"/>
        <v>0</v>
      </c>
      <c r="K667" s="84">
        <f t="shared" si="118"/>
        <v>0</v>
      </c>
      <c r="L667" s="84">
        <f t="shared" si="119"/>
        <v>0</v>
      </c>
      <c r="M667" s="267"/>
      <c r="N667" s="267"/>
      <c r="O667" s="84">
        <f t="shared" si="120"/>
        <v>0</v>
      </c>
      <c r="P667" s="84">
        <f t="shared" si="121"/>
        <v>0</v>
      </c>
      <c r="Q667" s="86">
        <f t="shared" si="122"/>
        <v>0</v>
      </c>
      <c r="R667" s="86">
        <f t="shared" si="123"/>
        <v>0</v>
      </c>
    </row>
    <row r="668" spans="1:18" x14ac:dyDescent="0.2">
      <c r="A668" s="77">
        <f t="shared" si="113"/>
        <v>661</v>
      </c>
      <c r="B668" s="456">
        <f>'INVENT.Mat Transp importés - 10'!D667</f>
        <v>0</v>
      </c>
      <c r="C668" s="456">
        <f>'INVENT.Mat Transp importés - 10'!F667</f>
        <v>0</v>
      </c>
      <c r="D668" s="456">
        <f>'INVENT.Mat Transp importés - 10'!C667</f>
        <v>0</v>
      </c>
      <c r="E668" s="476">
        <f>'INVENT.Mat Transp importés - 10'!H667</f>
        <v>0</v>
      </c>
      <c r="F668" s="268"/>
      <c r="G668" s="266">
        <f t="shared" si="114"/>
        <v>0</v>
      </c>
      <c r="H668" s="84">
        <f t="shared" si="115"/>
        <v>0</v>
      </c>
      <c r="I668" s="84">
        <f t="shared" si="116"/>
        <v>0</v>
      </c>
      <c r="J668" s="84">
        <f t="shared" si="117"/>
        <v>0</v>
      </c>
      <c r="K668" s="84">
        <f t="shared" si="118"/>
        <v>0</v>
      </c>
      <c r="L668" s="84">
        <f t="shared" si="119"/>
        <v>0</v>
      </c>
      <c r="M668" s="267"/>
      <c r="N668" s="267"/>
      <c r="O668" s="84">
        <f t="shared" si="120"/>
        <v>0</v>
      </c>
      <c r="P668" s="84">
        <f t="shared" si="121"/>
        <v>0</v>
      </c>
      <c r="Q668" s="86">
        <f t="shared" si="122"/>
        <v>0</v>
      </c>
      <c r="R668" s="86">
        <f t="shared" si="123"/>
        <v>0</v>
      </c>
    </row>
    <row r="669" spans="1:18" x14ac:dyDescent="0.2">
      <c r="A669" s="77">
        <f t="shared" si="113"/>
        <v>662</v>
      </c>
      <c r="B669" s="456">
        <f>'INVENT.Mat Transp importés - 10'!D668</f>
        <v>0</v>
      </c>
      <c r="C669" s="456">
        <f>'INVENT.Mat Transp importés - 10'!F668</f>
        <v>0</v>
      </c>
      <c r="D669" s="456">
        <f>'INVENT.Mat Transp importés - 10'!C668</f>
        <v>0</v>
      </c>
      <c r="E669" s="476">
        <f>'INVENT.Mat Transp importés - 10'!H668</f>
        <v>0</v>
      </c>
      <c r="F669" s="268"/>
      <c r="G669" s="266">
        <f t="shared" si="114"/>
        <v>0</v>
      </c>
      <c r="H669" s="84">
        <f t="shared" si="115"/>
        <v>0</v>
      </c>
      <c r="I669" s="84">
        <f t="shared" si="116"/>
        <v>0</v>
      </c>
      <c r="J669" s="84">
        <f t="shared" si="117"/>
        <v>0</v>
      </c>
      <c r="K669" s="84">
        <f t="shared" si="118"/>
        <v>0</v>
      </c>
      <c r="L669" s="84">
        <f t="shared" si="119"/>
        <v>0</v>
      </c>
      <c r="M669" s="267"/>
      <c r="N669" s="267"/>
      <c r="O669" s="84">
        <f t="shared" si="120"/>
        <v>0</v>
      </c>
      <c r="P669" s="84">
        <f t="shared" si="121"/>
        <v>0</v>
      </c>
      <c r="Q669" s="86">
        <f t="shared" si="122"/>
        <v>0</v>
      </c>
      <c r="R669" s="86">
        <f t="shared" si="123"/>
        <v>0</v>
      </c>
    </row>
    <row r="670" spans="1:18" x14ac:dyDescent="0.2">
      <c r="A670" s="77">
        <f t="shared" si="113"/>
        <v>663</v>
      </c>
      <c r="B670" s="456">
        <f>'INVENT.Mat Transp importés - 10'!D669</f>
        <v>0</v>
      </c>
      <c r="C670" s="456">
        <f>'INVENT.Mat Transp importés - 10'!F669</f>
        <v>0</v>
      </c>
      <c r="D670" s="456">
        <f>'INVENT.Mat Transp importés - 10'!C669</f>
        <v>0</v>
      </c>
      <c r="E670" s="476">
        <f>'INVENT.Mat Transp importés - 10'!H669</f>
        <v>0</v>
      </c>
      <c r="F670" s="268"/>
      <c r="G670" s="266">
        <f t="shared" si="114"/>
        <v>0</v>
      </c>
      <c r="H670" s="84">
        <f t="shared" si="115"/>
        <v>0</v>
      </c>
      <c r="I670" s="84">
        <f t="shared" si="116"/>
        <v>0</v>
      </c>
      <c r="J670" s="84">
        <f t="shared" si="117"/>
        <v>0</v>
      </c>
      <c r="K670" s="84">
        <f t="shared" si="118"/>
        <v>0</v>
      </c>
      <c r="L670" s="84">
        <f t="shared" si="119"/>
        <v>0</v>
      </c>
      <c r="M670" s="267"/>
      <c r="N670" s="267"/>
      <c r="O670" s="84">
        <f t="shared" si="120"/>
        <v>0</v>
      </c>
      <c r="P670" s="84">
        <f t="shared" si="121"/>
        <v>0</v>
      </c>
      <c r="Q670" s="86">
        <f t="shared" si="122"/>
        <v>0</v>
      </c>
      <c r="R670" s="86">
        <f t="shared" si="123"/>
        <v>0</v>
      </c>
    </row>
    <row r="671" spans="1:18" x14ac:dyDescent="0.2">
      <c r="A671" s="77">
        <f t="shared" si="113"/>
        <v>664</v>
      </c>
      <c r="B671" s="456">
        <f>'INVENT.Mat Transp importés - 10'!D670</f>
        <v>0</v>
      </c>
      <c r="C671" s="456">
        <f>'INVENT.Mat Transp importés - 10'!F670</f>
        <v>0</v>
      </c>
      <c r="D671" s="456">
        <f>'INVENT.Mat Transp importés - 10'!C670</f>
        <v>0</v>
      </c>
      <c r="E671" s="476">
        <f>'INVENT.Mat Transp importés - 10'!H670</f>
        <v>0</v>
      </c>
      <c r="F671" s="268"/>
      <c r="G671" s="266">
        <f t="shared" si="114"/>
        <v>0</v>
      </c>
      <c r="H671" s="84">
        <f t="shared" si="115"/>
        <v>0</v>
      </c>
      <c r="I671" s="84">
        <f t="shared" si="116"/>
        <v>0</v>
      </c>
      <c r="J671" s="84">
        <f t="shared" si="117"/>
        <v>0</v>
      </c>
      <c r="K671" s="84">
        <f t="shared" si="118"/>
        <v>0</v>
      </c>
      <c r="L671" s="84">
        <f t="shared" si="119"/>
        <v>0</v>
      </c>
      <c r="M671" s="267"/>
      <c r="N671" s="267"/>
      <c r="O671" s="84">
        <f t="shared" si="120"/>
        <v>0</v>
      </c>
      <c r="P671" s="84">
        <f t="shared" si="121"/>
        <v>0</v>
      </c>
      <c r="Q671" s="86">
        <f t="shared" si="122"/>
        <v>0</v>
      </c>
      <c r="R671" s="86">
        <f t="shared" si="123"/>
        <v>0</v>
      </c>
    </row>
    <row r="672" spans="1:18" x14ac:dyDescent="0.2">
      <c r="A672" s="77">
        <f t="shared" si="113"/>
        <v>665</v>
      </c>
      <c r="B672" s="456">
        <f>'INVENT.Mat Transp importés - 10'!D671</f>
        <v>0</v>
      </c>
      <c r="C672" s="456">
        <f>'INVENT.Mat Transp importés - 10'!F671</f>
        <v>0</v>
      </c>
      <c r="D672" s="456">
        <f>'INVENT.Mat Transp importés - 10'!C671</f>
        <v>0</v>
      </c>
      <c r="E672" s="476">
        <f>'INVENT.Mat Transp importés - 10'!H671</f>
        <v>0</v>
      </c>
      <c r="F672" s="268"/>
      <c r="G672" s="266">
        <f t="shared" si="114"/>
        <v>0</v>
      </c>
      <c r="H672" s="84">
        <f t="shared" si="115"/>
        <v>0</v>
      </c>
      <c r="I672" s="84">
        <f t="shared" si="116"/>
        <v>0</v>
      </c>
      <c r="J672" s="84">
        <f t="shared" si="117"/>
        <v>0</v>
      </c>
      <c r="K672" s="84">
        <f t="shared" si="118"/>
        <v>0</v>
      </c>
      <c r="L672" s="84">
        <f t="shared" si="119"/>
        <v>0</v>
      </c>
      <c r="M672" s="267"/>
      <c r="N672" s="267"/>
      <c r="O672" s="84">
        <f t="shared" si="120"/>
        <v>0</v>
      </c>
      <c r="P672" s="84">
        <f t="shared" si="121"/>
        <v>0</v>
      </c>
      <c r="Q672" s="86">
        <f t="shared" si="122"/>
        <v>0</v>
      </c>
      <c r="R672" s="86">
        <f t="shared" si="123"/>
        <v>0</v>
      </c>
    </row>
    <row r="673" spans="1:18" x14ac:dyDescent="0.2">
      <c r="A673" s="77">
        <f t="shared" si="113"/>
        <v>666</v>
      </c>
      <c r="B673" s="456">
        <f>'INVENT.Mat Transp importés - 10'!D672</f>
        <v>0</v>
      </c>
      <c r="C673" s="456">
        <f>'INVENT.Mat Transp importés - 10'!F672</f>
        <v>0</v>
      </c>
      <c r="D673" s="456">
        <f>'INVENT.Mat Transp importés - 10'!C672</f>
        <v>0</v>
      </c>
      <c r="E673" s="476">
        <f>'INVENT.Mat Transp importés - 10'!H672</f>
        <v>0</v>
      </c>
      <c r="F673" s="268"/>
      <c r="G673" s="266">
        <f t="shared" si="114"/>
        <v>0</v>
      </c>
      <c r="H673" s="84">
        <f t="shared" si="115"/>
        <v>0</v>
      </c>
      <c r="I673" s="84">
        <f t="shared" si="116"/>
        <v>0</v>
      </c>
      <c r="J673" s="84">
        <f t="shared" si="117"/>
        <v>0</v>
      </c>
      <c r="K673" s="84">
        <f t="shared" si="118"/>
        <v>0</v>
      </c>
      <c r="L673" s="84">
        <f t="shared" si="119"/>
        <v>0</v>
      </c>
      <c r="M673" s="267"/>
      <c r="N673" s="267"/>
      <c r="O673" s="84">
        <f t="shared" si="120"/>
        <v>0</v>
      </c>
      <c r="P673" s="84">
        <f t="shared" si="121"/>
        <v>0</v>
      </c>
      <c r="Q673" s="86">
        <f t="shared" si="122"/>
        <v>0</v>
      </c>
      <c r="R673" s="86">
        <f t="shared" si="123"/>
        <v>0</v>
      </c>
    </row>
    <row r="674" spans="1:18" x14ac:dyDescent="0.2">
      <c r="A674" s="77">
        <f t="shared" si="113"/>
        <v>667</v>
      </c>
      <c r="B674" s="456">
        <f>'INVENT.Mat Transp importés - 10'!D673</f>
        <v>0</v>
      </c>
      <c r="C674" s="456">
        <f>'INVENT.Mat Transp importés - 10'!F673</f>
        <v>0</v>
      </c>
      <c r="D674" s="456">
        <f>'INVENT.Mat Transp importés - 10'!C673</f>
        <v>0</v>
      </c>
      <c r="E674" s="476">
        <f>'INVENT.Mat Transp importés - 10'!H673</f>
        <v>0</v>
      </c>
      <c r="F674" s="268"/>
      <c r="G674" s="266">
        <f t="shared" si="114"/>
        <v>0</v>
      </c>
      <c r="H674" s="84">
        <f t="shared" si="115"/>
        <v>0</v>
      </c>
      <c r="I674" s="84">
        <f t="shared" si="116"/>
        <v>0</v>
      </c>
      <c r="J674" s="84">
        <f t="shared" si="117"/>
        <v>0</v>
      </c>
      <c r="K674" s="84">
        <f t="shared" si="118"/>
        <v>0</v>
      </c>
      <c r="L674" s="84">
        <f t="shared" si="119"/>
        <v>0</v>
      </c>
      <c r="M674" s="267"/>
      <c r="N674" s="267"/>
      <c r="O674" s="84">
        <f t="shared" si="120"/>
        <v>0</v>
      </c>
      <c r="P674" s="84">
        <f t="shared" si="121"/>
        <v>0</v>
      </c>
      <c r="Q674" s="86">
        <f t="shared" si="122"/>
        <v>0</v>
      </c>
      <c r="R674" s="86">
        <f t="shared" si="123"/>
        <v>0</v>
      </c>
    </row>
    <row r="675" spans="1:18" x14ac:dyDescent="0.2">
      <c r="A675" s="77">
        <f t="shared" si="113"/>
        <v>668</v>
      </c>
      <c r="B675" s="456">
        <f>'INVENT.Mat Transp importés - 10'!D674</f>
        <v>0</v>
      </c>
      <c r="C675" s="456">
        <f>'INVENT.Mat Transp importés - 10'!F674</f>
        <v>0</v>
      </c>
      <c r="D675" s="456">
        <f>'INVENT.Mat Transp importés - 10'!C674</f>
        <v>0</v>
      </c>
      <c r="E675" s="476">
        <f>'INVENT.Mat Transp importés - 10'!H674</f>
        <v>0</v>
      </c>
      <c r="F675" s="268"/>
      <c r="G675" s="266">
        <f t="shared" si="114"/>
        <v>0</v>
      </c>
      <c r="H675" s="84">
        <f t="shared" si="115"/>
        <v>0</v>
      </c>
      <c r="I675" s="84">
        <f t="shared" si="116"/>
        <v>0</v>
      </c>
      <c r="J675" s="84">
        <f t="shared" si="117"/>
        <v>0</v>
      </c>
      <c r="K675" s="84">
        <f t="shared" si="118"/>
        <v>0</v>
      </c>
      <c r="L675" s="84">
        <f t="shared" si="119"/>
        <v>0</v>
      </c>
      <c r="M675" s="267"/>
      <c r="N675" s="267"/>
      <c r="O675" s="84">
        <f t="shared" si="120"/>
        <v>0</v>
      </c>
      <c r="P675" s="84">
        <f t="shared" si="121"/>
        <v>0</v>
      </c>
      <c r="Q675" s="86">
        <f t="shared" si="122"/>
        <v>0</v>
      </c>
      <c r="R675" s="86">
        <f t="shared" si="123"/>
        <v>0</v>
      </c>
    </row>
    <row r="676" spans="1:18" x14ac:dyDescent="0.2">
      <c r="A676" s="77">
        <f t="shared" si="113"/>
        <v>669</v>
      </c>
      <c r="B676" s="456">
        <f>'INVENT.Mat Transp importés - 10'!D675</f>
        <v>0</v>
      </c>
      <c r="C676" s="456">
        <f>'INVENT.Mat Transp importés - 10'!F675</f>
        <v>0</v>
      </c>
      <c r="D676" s="456">
        <f>'INVENT.Mat Transp importés - 10'!C675</f>
        <v>0</v>
      </c>
      <c r="E676" s="476">
        <f>'INVENT.Mat Transp importés - 10'!H675</f>
        <v>0</v>
      </c>
      <c r="F676" s="268"/>
      <c r="G676" s="266">
        <f t="shared" si="114"/>
        <v>0</v>
      </c>
      <c r="H676" s="84">
        <f t="shared" si="115"/>
        <v>0</v>
      </c>
      <c r="I676" s="84">
        <f t="shared" si="116"/>
        <v>0</v>
      </c>
      <c r="J676" s="84">
        <f t="shared" si="117"/>
        <v>0</v>
      </c>
      <c r="K676" s="84">
        <f t="shared" si="118"/>
        <v>0</v>
      </c>
      <c r="L676" s="84">
        <f t="shared" si="119"/>
        <v>0</v>
      </c>
      <c r="M676" s="267"/>
      <c r="N676" s="267"/>
      <c r="O676" s="84">
        <f t="shared" si="120"/>
        <v>0</v>
      </c>
      <c r="P676" s="84">
        <f t="shared" si="121"/>
        <v>0</v>
      </c>
      <c r="Q676" s="86">
        <f t="shared" si="122"/>
        <v>0</v>
      </c>
      <c r="R676" s="86">
        <f t="shared" si="123"/>
        <v>0</v>
      </c>
    </row>
    <row r="677" spans="1:18" x14ac:dyDescent="0.2">
      <c r="A677" s="77">
        <f t="shared" si="113"/>
        <v>670</v>
      </c>
      <c r="B677" s="456">
        <f>'INVENT.Mat Transp importés - 10'!D676</f>
        <v>0</v>
      </c>
      <c r="C677" s="456">
        <f>'INVENT.Mat Transp importés - 10'!F676</f>
        <v>0</v>
      </c>
      <c r="D677" s="456">
        <f>'INVENT.Mat Transp importés - 10'!C676</f>
        <v>0</v>
      </c>
      <c r="E677" s="476">
        <f>'INVENT.Mat Transp importés - 10'!H676</f>
        <v>0</v>
      </c>
      <c r="F677" s="268"/>
      <c r="G677" s="266">
        <f t="shared" si="114"/>
        <v>0</v>
      </c>
      <c r="H677" s="84">
        <f t="shared" si="115"/>
        <v>0</v>
      </c>
      <c r="I677" s="84">
        <f t="shared" si="116"/>
        <v>0</v>
      </c>
      <c r="J677" s="84">
        <f t="shared" si="117"/>
        <v>0</v>
      </c>
      <c r="K677" s="84">
        <f t="shared" si="118"/>
        <v>0</v>
      </c>
      <c r="L677" s="84">
        <f t="shared" si="119"/>
        <v>0</v>
      </c>
      <c r="M677" s="267"/>
      <c r="N677" s="267"/>
      <c r="O677" s="84">
        <f t="shared" si="120"/>
        <v>0</v>
      </c>
      <c r="P677" s="84">
        <f t="shared" si="121"/>
        <v>0</v>
      </c>
      <c r="Q677" s="86">
        <f t="shared" si="122"/>
        <v>0</v>
      </c>
      <c r="R677" s="86">
        <f t="shared" si="123"/>
        <v>0</v>
      </c>
    </row>
    <row r="678" spans="1:18" x14ac:dyDescent="0.2">
      <c r="A678" s="77">
        <f t="shared" si="113"/>
        <v>671</v>
      </c>
      <c r="B678" s="456">
        <f>'INVENT.Mat Transp importés - 10'!D677</f>
        <v>0</v>
      </c>
      <c r="C678" s="456">
        <f>'INVENT.Mat Transp importés - 10'!F677</f>
        <v>0</v>
      </c>
      <c r="D678" s="456">
        <f>'INVENT.Mat Transp importés - 10'!C677</f>
        <v>0</v>
      </c>
      <c r="E678" s="476">
        <f>'INVENT.Mat Transp importés - 10'!H677</f>
        <v>0</v>
      </c>
      <c r="F678" s="268"/>
      <c r="G678" s="266">
        <f t="shared" si="114"/>
        <v>0</v>
      </c>
      <c r="H678" s="84">
        <f t="shared" si="115"/>
        <v>0</v>
      </c>
      <c r="I678" s="84">
        <f t="shared" si="116"/>
        <v>0</v>
      </c>
      <c r="J678" s="84">
        <f t="shared" si="117"/>
        <v>0</v>
      </c>
      <c r="K678" s="84">
        <f t="shared" si="118"/>
        <v>0</v>
      </c>
      <c r="L678" s="84">
        <f t="shared" si="119"/>
        <v>0</v>
      </c>
      <c r="M678" s="267"/>
      <c r="N678" s="267"/>
      <c r="O678" s="84">
        <f t="shared" si="120"/>
        <v>0</v>
      </c>
      <c r="P678" s="84">
        <f t="shared" si="121"/>
        <v>0</v>
      </c>
      <c r="Q678" s="86">
        <f t="shared" si="122"/>
        <v>0</v>
      </c>
      <c r="R678" s="86">
        <f t="shared" si="123"/>
        <v>0</v>
      </c>
    </row>
    <row r="679" spans="1:18" x14ac:dyDescent="0.2">
      <c r="A679" s="77">
        <f t="shared" si="113"/>
        <v>672</v>
      </c>
      <c r="B679" s="456">
        <f>'INVENT.Mat Transp importés - 10'!D678</f>
        <v>0</v>
      </c>
      <c r="C679" s="456">
        <f>'INVENT.Mat Transp importés - 10'!F678</f>
        <v>0</v>
      </c>
      <c r="D679" s="456">
        <f>'INVENT.Mat Transp importés - 10'!C678</f>
        <v>0</v>
      </c>
      <c r="E679" s="476">
        <f>'INVENT.Mat Transp importés - 10'!H678</f>
        <v>0</v>
      </c>
      <c r="F679" s="268"/>
      <c r="G679" s="266">
        <f t="shared" si="114"/>
        <v>0</v>
      </c>
      <c r="H679" s="84">
        <f t="shared" si="115"/>
        <v>0</v>
      </c>
      <c r="I679" s="84">
        <f t="shared" si="116"/>
        <v>0</v>
      </c>
      <c r="J679" s="84">
        <f t="shared" si="117"/>
        <v>0</v>
      </c>
      <c r="K679" s="84">
        <f t="shared" si="118"/>
        <v>0</v>
      </c>
      <c r="L679" s="84">
        <f t="shared" si="119"/>
        <v>0</v>
      </c>
      <c r="M679" s="267"/>
      <c r="N679" s="267"/>
      <c r="O679" s="84">
        <f t="shared" si="120"/>
        <v>0</v>
      </c>
      <c r="P679" s="84">
        <f t="shared" si="121"/>
        <v>0</v>
      </c>
      <c r="Q679" s="86">
        <f t="shared" si="122"/>
        <v>0</v>
      </c>
      <c r="R679" s="86">
        <f t="shared" si="123"/>
        <v>0</v>
      </c>
    </row>
    <row r="680" spans="1:18" x14ac:dyDescent="0.2">
      <c r="A680" s="77">
        <f t="shared" si="113"/>
        <v>673</v>
      </c>
      <c r="B680" s="456">
        <f>'INVENT.Mat Transp importés - 10'!D679</f>
        <v>0</v>
      </c>
      <c r="C680" s="456">
        <f>'INVENT.Mat Transp importés - 10'!F679</f>
        <v>0</v>
      </c>
      <c r="D680" s="456">
        <f>'INVENT.Mat Transp importés - 10'!C679</f>
        <v>0</v>
      </c>
      <c r="E680" s="476">
        <f>'INVENT.Mat Transp importés - 10'!H679</f>
        <v>0</v>
      </c>
      <c r="F680" s="268"/>
      <c r="G680" s="266">
        <f t="shared" si="114"/>
        <v>0</v>
      </c>
      <c r="H680" s="84">
        <f t="shared" si="115"/>
        <v>0</v>
      </c>
      <c r="I680" s="84">
        <f t="shared" si="116"/>
        <v>0</v>
      </c>
      <c r="J680" s="84">
        <f t="shared" si="117"/>
        <v>0</v>
      </c>
      <c r="K680" s="84">
        <f t="shared" si="118"/>
        <v>0</v>
      </c>
      <c r="L680" s="84">
        <f t="shared" si="119"/>
        <v>0</v>
      </c>
      <c r="M680" s="267"/>
      <c r="N680" s="267"/>
      <c r="O680" s="84">
        <f t="shared" si="120"/>
        <v>0</v>
      </c>
      <c r="P680" s="84">
        <f t="shared" si="121"/>
        <v>0</v>
      </c>
      <c r="Q680" s="86">
        <f t="shared" si="122"/>
        <v>0</v>
      </c>
      <c r="R680" s="86">
        <f t="shared" si="123"/>
        <v>0</v>
      </c>
    </row>
    <row r="681" spans="1:18" x14ac:dyDescent="0.2">
      <c r="A681" s="77">
        <f t="shared" si="113"/>
        <v>674</v>
      </c>
      <c r="B681" s="456">
        <f>'INVENT.Mat Transp importés - 10'!D680</f>
        <v>0</v>
      </c>
      <c r="C681" s="456">
        <f>'INVENT.Mat Transp importés - 10'!F680</f>
        <v>0</v>
      </c>
      <c r="D681" s="456">
        <f>'INVENT.Mat Transp importés - 10'!C680</f>
        <v>0</v>
      </c>
      <c r="E681" s="476">
        <f>'INVENT.Mat Transp importés - 10'!H680</f>
        <v>0</v>
      </c>
      <c r="F681" s="268"/>
      <c r="G681" s="266">
        <f t="shared" si="114"/>
        <v>0</v>
      </c>
      <c r="H681" s="84">
        <f t="shared" si="115"/>
        <v>0</v>
      </c>
      <c r="I681" s="84">
        <f t="shared" si="116"/>
        <v>0</v>
      </c>
      <c r="J681" s="84">
        <f t="shared" si="117"/>
        <v>0</v>
      </c>
      <c r="K681" s="84">
        <f t="shared" si="118"/>
        <v>0</v>
      </c>
      <c r="L681" s="84">
        <f t="shared" si="119"/>
        <v>0</v>
      </c>
      <c r="M681" s="267"/>
      <c r="N681" s="267"/>
      <c r="O681" s="84">
        <f t="shared" si="120"/>
        <v>0</v>
      </c>
      <c r="P681" s="84">
        <f t="shared" si="121"/>
        <v>0</v>
      </c>
      <c r="Q681" s="86">
        <f t="shared" si="122"/>
        <v>0</v>
      </c>
      <c r="R681" s="86">
        <f t="shared" si="123"/>
        <v>0</v>
      </c>
    </row>
    <row r="682" spans="1:18" x14ac:dyDescent="0.2">
      <c r="A682" s="77">
        <f t="shared" si="113"/>
        <v>675</v>
      </c>
      <c r="B682" s="456">
        <f>'INVENT.Mat Transp importés - 10'!D681</f>
        <v>0</v>
      </c>
      <c r="C682" s="456">
        <f>'INVENT.Mat Transp importés - 10'!F681</f>
        <v>0</v>
      </c>
      <c r="D682" s="456">
        <f>'INVENT.Mat Transp importés - 10'!C681</f>
        <v>0</v>
      </c>
      <c r="E682" s="476">
        <f>'INVENT.Mat Transp importés - 10'!H681</f>
        <v>0</v>
      </c>
      <c r="F682" s="268"/>
      <c r="G682" s="266">
        <f t="shared" si="114"/>
        <v>0</v>
      </c>
      <c r="H682" s="84">
        <f t="shared" si="115"/>
        <v>0</v>
      </c>
      <c r="I682" s="84">
        <f t="shared" si="116"/>
        <v>0</v>
      </c>
      <c r="J682" s="84">
        <f t="shared" si="117"/>
        <v>0</v>
      </c>
      <c r="K682" s="84">
        <f t="shared" si="118"/>
        <v>0</v>
      </c>
      <c r="L682" s="84">
        <f t="shared" si="119"/>
        <v>0</v>
      </c>
      <c r="M682" s="267"/>
      <c r="N682" s="267"/>
      <c r="O682" s="84">
        <f t="shared" si="120"/>
        <v>0</v>
      </c>
      <c r="P682" s="84">
        <f t="shared" si="121"/>
        <v>0</v>
      </c>
      <c r="Q682" s="86">
        <f t="shared" si="122"/>
        <v>0</v>
      </c>
      <c r="R682" s="86">
        <f t="shared" si="123"/>
        <v>0</v>
      </c>
    </row>
    <row r="683" spans="1:18" x14ac:dyDescent="0.2">
      <c r="A683" s="77">
        <f t="shared" si="113"/>
        <v>676</v>
      </c>
      <c r="B683" s="456">
        <f>'INVENT.Mat Transp importés - 10'!D682</f>
        <v>0</v>
      </c>
      <c r="C683" s="456">
        <f>'INVENT.Mat Transp importés - 10'!F682</f>
        <v>0</v>
      </c>
      <c r="D683" s="456">
        <f>'INVENT.Mat Transp importés - 10'!C682</f>
        <v>0</v>
      </c>
      <c r="E683" s="476">
        <f>'INVENT.Mat Transp importés - 10'!H682</f>
        <v>0</v>
      </c>
      <c r="F683" s="268"/>
      <c r="G683" s="266">
        <f t="shared" si="114"/>
        <v>0</v>
      </c>
      <c r="H683" s="84">
        <f t="shared" si="115"/>
        <v>0</v>
      </c>
      <c r="I683" s="84">
        <f t="shared" si="116"/>
        <v>0</v>
      </c>
      <c r="J683" s="84">
        <f t="shared" si="117"/>
        <v>0</v>
      </c>
      <c r="K683" s="84">
        <f t="shared" si="118"/>
        <v>0</v>
      </c>
      <c r="L683" s="84">
        <f t="shared" si="119"/>
        <v>0</v>
      </c>
      <c r="M683" s="267"/>
      <c r="N683" s="267"/>
      <c r="O683" s="84">
        <f t="shared" si="120"/>
        <v>0</v>
      </c>
      <c r="P683" s="84">
        <f t="shared" si="121"/>
        <v>0</v>
      </c>
      <c r="Q683" s="86">
        <f t="shared" si="122"/>
        <v>0</v>
      </c>
      <c r="R683" s="86">
        <f t="shared" si="123"/>
        <v>0</v>
      </c>
    </row>
    <row r="684" spans="1:18" x14ac:dyDescent="0.2">
      <c r="A684" s="77">
        <f t="shared" si="113"/>
        <v>677</v>
      </c>
      <c r="B684" s="456">
        <f>'INVENT.Mat Transp importés - 10'!D683</f>
        <v>0</v>
      </c>
      <c r="C684" s="456">
        <f>'INVENT.Mat Transp importés - 10'!F683</f>
        <v>0</v>
      </c>
      <c r="D684" s="456">
        <f>'INVENT.Mat Transp importés - 10'!C683</f>
        <v>0</v>
      </c>
      <c r="E684" s="476">
        <f>'INVENT.Mat Transp importés - 10'!H683</f>
        <v>0</v>
      </c>
      <c r="F684" s="268"/>
      <c r="G684" s="266">
        <f t="shared" si="114"/>
        <v>0</v>
      </c>
      <c r="H684" s="84">
        <f t="shared" si="115"/>
        <v>0</v>
      </c>
      <c r="I684" s="84">
        <f t="shared" si="116"/>
        <v>0</v>
      </c>
      <c r="J684" s="84">
        <f t="shared" si="117"/>
        <v>0</v>
      </c>
      <c r="K684" s="84">
        <f t="shared" si="118"/>
        <v>0</v>
      </c>
      <c r="L684" s="84">
        <f t="shared" si="119"/>
        <v>0</v>
      </c>
      <c r="M684" s="267"/>
      <c r="N684" s="267"/>
      <c r="O684" s="84">
        <f t="shared" si="120"/>
        <v>0</v>
      </c>
      <c r="P684" s="84">
        <f t="shared" si="121"/>
        <v>0</v>
      </c>
      <c r="Q684" s="86">
        <f t="shared" si="122"/>
        <v>0</v>
      </c>
      <c r="R684" s="86">
        <f t="shared" si="123"/>
        <v>0</v>
      </c>
    </row>
    <row r="685" spans="1:18" x14ac:dyDescent="0.2">
      <c r="A685" s="77">
        <f t="shared" si="113"/>
        <v>678</v>
      </c>
      <c r="B685" s="456">
        <f>'INVENT.Mat Transp importés - 10'!D684</f>
        <v>0</v>
      </c>
      <c r="C685" s="456">
        <f>'INVENT.Mat Transp importés - 10'!F684</f>
        <v>0</v>
      </c>
      <c r="D685" s="456">
        <f>'INVENT.Mat Transp importés - 10'!C684</f>
        <v>0</v>
      </c>
      <c r="E685" s="476">
        <f>'INVENT.Mat Transp importés - 10'!H684</f>
        <v>0</v>
      </c>
      <c r="F685" s="268"/>
      <c r="G685" s="266">
        <f t="shared" si="114"/>
        <v>0</v>
      </c>
      <c r="H685" s="84">
        <f t="shared" si="115"/>
        <v>0</v>
      </c>
      <c r="I685" s="84">
        <f t="shared" si="116"/>
        <v>0</v>
      </c>
      <c r="J685" s="84">
        <f t="shared" si="117"/>
        <v>0</v>
      </c>
      <c r="K685" s="84">
        <f t="shared" si="118"/>
        <v>0</v>
      </c>
      <c r="L685" s="84">
        <f t="shared" si="119"/>
        <v>0</v>
      </c>
      <c r="M685" s="267"/>
      <c r="N685" s="267"/>
      <c r="O685" s="84">
        <f t="shared" si="120"/>
        <v>0</v>
      </c>
      <c r="P685" s="84">
        <f t="shared" si="121"/>
        <v>0</v>
      </c>
      <c r="Q685" s="86">
        <f t="shared" si="122"/>
        <v>0</v>
      </c>
      <c r="R685" s="86">
        <f t="shared" si="123"/>
        <v>0</v>
      </c>
    </row>
    <row r="686" spans="1:18" x14ac:dyDescent="0.2">
      <c r="A686" s="77">
        <f t="shared" si="113"/>
        <v>679</v>
      </c>
      <c r="B686" s="456">
        <f>'INVENT.Mat Transp importés - 10'!D685</f>
        <v>0</v>
      </c>
      <c r="C686" s="456">
        <f>'INVENT.Mat Transp importés - 10'!F685</f>
        <v>0</v>
      </c>
      <c r="D686" s="456">
        <f>'INVENT.Mat Transp importés - 10'!C685</f>
        <v>0</v>
      </c>
      <c r="E686" s="476">
        <f>'INVENT.Mat Transp importés - 10'!H685</f>
        <v>0</v>
      </c>
      <c r="F686" s="268"/>
      <c r="G686" s="266">
        <f t="shared" si="114"/>
        <v>0</v>
      </c>
      <c r="H686" s="84">
        <f t="shared" si="115"/>
        <v>0</v>
      </c>
      <c r="I686" s="84">
        <f t="shared" si="116"/>
        <v>0</v>
      </c>
      <c r="J686" s="84">
        <f t="shared" si="117"/>
        <v>0</v>
      </c>
      <c r="K686" s="84">
        <f t="shared" si="118"/>
        <v>0</v>
      </c>
      <c r="L686" s="84">
        <f t="shared" si="119"/>
        <v>0</v>
      </c>
      <c r="M686" s="267"/>
      <c r="N686" s="267"/>
      <c r="O686" s="84">
        <f t="shared" si="120"/>
        <v>0</v>
      </c>
      <c r="P686" s="84">
        <f t="shared" si="121"/>
        <v>0</v>
      </c>
      <c r="Q686" s="86">
        <f t="shared" si="122"/>
        <v>0</v>
      </c>
      <c r="R686" s="86">
        <f t="shared" si="123"/>
        <v>0</v>
      </c>
    </row>
    <row r="687" spans="1:18" x14ac:dyDescent="0.2">
      <c r="A687" s="77">
        <f t="shared" ref="A687:A750" si="124">+A686+1</f>
        <v>680</v>
      </c>
      <c r="B687" s="456">
        <f>'INVENT.Mat Transp importés - 10'!D686</f>
        <v>0</v>
      </c>
      <c r="C687" s="456">
        <f>'INVENT.Mat Transp importés - 10'!F686</f>
        <v>0</v>
      </c>
      <c r="D687" s="456">
        <f>'INVENT.Mat Transp importés - 10'!C686</f>
        <v>0</v>
      </c>
      <c r="E687" s="476">
        <f>'INVENT.Mat Transp importés - 10'!H686</f>
        <v>0</v>
      </c>
      <c r="F687" s="268"/>
      <c r="G687" s="266">
        <f t="shared" si="114"/>
        <v>0</v>
      </c>
      <c r="H687" s="84">
        <f t="shared" si="115"/>
        <v>0</v>
      </c>
      <c r="I687" s="84">
        <f t="shared" si="116"/>
        <v>0</v>
      </c>
      <c r="J687" s="84">
        <f t="shared" si="117"/>
        <v>0</v>
      </c>
      <c r="K687" s="84">
        <f t="shared" si="118"/>
        <v>0</v>
      </c>
      <c r="L687" s="84">
        <f t="shared" si="119"/>
        <v>0</v>
      </c>
      <c r="M687" s="267"/>
      <c r="N687" s="267"/>
      <c r="O687" s="84">
        <f t="shared" si="120"/>
        <v>0</v>
      </c>
      <c r="P687" s="84">
        <f t="shared" si="121"/>
        <v>0</v>
      </c>
      <c r="Q687" s="86">
        <f t="shared" si="122"/>
        <v>0</v>
      </c>
      <c r="R687" s="86">
        <f t="shared" si="123"/>
        <v>0</v>
      </c>
    </row>
    <row r="688" spans="1:18" x14ac:dyDescent="0.2">
      <c r="A688" s="77">
        <f t="shared" si="124"/>
        <v>681</v>
      </c>
      <c r="B688" s="456">
        <f>'INVENT.Mat Transp importés - 10'!D687</f>
        <v>0</v>
      </c>
      <c r="C688" s="456">
        <f>'INVENT.Mat Transp importés - 10'!F687</f>
        <v>0</v>
      </c>
      <c r="D688" s="456">
        <f>'INVENT.Mat Transp importés - 10'!C687</f>
        <v>0</v>
      </c>
      <c r="E688" s="476">
        <f>'INVENT.Mat Transp importés - 10'!H687</f>
        <v>0</v>
      </c>
      <c r="F688" s="268"/>
      <c r="G688" s="266">
        <f t="shared" si="114"/>
        <v>0</v>
      </c>
      <c r="H688" s="84">
        <f t="shared" si="115"/>
        <v>0</v>
      </c>
      <c r="I688" s="84">
        <f t="shared" si="116"/>
        <v>0</v>
      </c>
      <c r="J688" s="84">
        <f t="shared" si="117"/>
        <v>0</v>
      </c>
      <c r="K688" s="84">
        <f t="shared" si="118"/>
        <v>0</v>
      </c>
      <c r="L688" s="84">
        <f t="shared" si="119"/>
        <v>0</v>
      </c>
      <c r="M688" s="267"/>
      <c r="N688" s="267"/>
      <c r="O688" s="84">
        <f t="shared" si="120"/>
        <v>0</v>
      </c>
      <c r="P688" s="84">
        <f t="shared" si="121"/>
        <v>0</v>
      </c>
      <c r="Q688" s="86">
        <f t="shared" si="122"/>
        <v>0</v>
      </c>
      <c r="R688" s="86">
        <f t="shared" si="123"/>
        <v>0</v>
      </c>
    </row>
    <row r="689" spans="1:18" x14ac:dyDescent="0.2">
      <c r="A689" s="77">
        <f t="shared" si="124"/>
        <v>682</v>
      </c>
      <c r="B689" s="456">
        <f>'INVENT.Mat Transp importés - 10'!D688</f>
        <v>0</v>
      </c>
      <c r="C689" s="456">
        <f>'INVENT.Mat Transp importés - 10'!F688</f>
        <v>0</v>
      </c>
      <c r="D689" s="456">
        <f>'INVENT.Mat Transp importés - 10'!C688</f>
        <v>0</v>
      </c>
      <c r="E689" s="476">
        <f>'INVENT.Mat Transp importés - 10'!H688</f>
        <v>0</v>
      </c>
      <c r="F689" s="268"/>
      <c r="G689" s="266">
        <f t="shared" si="114"/>
        <v>0</v>
      </c>
      <c r="H689" s="84">
        <f t="shared" si="115"/>
        <v>0</v>
      </c>
      <c r="I689" s="84">
        <f t="shared" si="116"/>
        <v>0</v>
      </c>
      <c r="J689" s="84">
        <f t="shared" si="117"/>
        <v>0</v>
      </c>
      <c r="K689" s="84">
        <f t="shared" si="118"/>
        <v>0</v>
      </c>
      <c r="L689" s="84">
        <f t="shared" si="119"/>
        <v>0</v>
      </c>
      <c r="M689" s="267"/>
      <c r="N689" s="267"/>
      <c r="O689" s="84">
        <f t="shared" si="120"/>
        <v>0</v>
      </c>
      <c r="P689" s="84">
        <f t="shared" si="121"/>
        <v>0</v>
      </c>
      <c r="Q689" s="86">
        <f t="shared" si="122"/>
        <v>0</v>
      </c>
      <c r="R689" s="86">
        <f t="shared" si="123"/>
        <v>0</v>
      </c>
    </row>
    <row r="690" spans="1:18" x14ac:dyDescent="0.2">
      <c r="A690" s="77">
        <f t="shared" si="124"/>
        <v>683</v>
      </c>
      <c r="B690" s="456">
        <f>'INVENT.Mat Transp importés - 10'!D689</f>
        <v>0</v>
      </c>
      <c r="C690" s="456">
        <f>'INVENT.Mat Transp importés - 10'!F689</f>
        <v>0</v>
      </c>
      <c r="D690" s="456">
        <f>'INVENT.Mat Transp importés - 10'!C689</f>
        <v>0</v>
      </c>
      <c r="E690" s="476">
        <f>'INVENT.Mat Transp importés - 10'!H689</f>
        <v>0</v>
      </c>
      <c r="F690" s="268"/>
      <c r="G690" s="266">
        <f t="shared" si="114"/>
        <v>0</v>
      </c>
      <c r="H690" s="84">
        <f t="shared" si="115"/>
        <v>0</v>
      </c>
      <c r="I690" s="84">
        <f t="shared" si="116"/>
        <v>0</v>
      </c>
      <c r="J690" s="84">
        <f t="shared" si="117"/>
        <v>0</v>
      </c>
      <c r="K690" s="84">
        <f t="shared" si="118"/>
        <v>0</v>
      </c>
      <c r="L690" s="84">
        <f t="shared" si="119"/>
        <v>0</v>
      </c>
      <c r="M690" s="267"/>
      <c r="N690" s="267"/>
      <c r="O690" s="84">
        <f t="shared" si="120"/>
        <v>0</v>
      </c>
      <c r="P690" s="84">
        <f t="shared" si="121"/>
        <v>0</v>
      </c>
      <c r="Q690" s="86">
        <f t="shared" si="122"/>
        <v>0</v>
      </c>
      <c r="R690" s="86">
        <f t="shared" si="123"/>
        <v>0</v>
      </c>
    </row>
    <row r="691" spans="1:18" x14ac:dyDescent="0.2">
      <c r="A691" s="77">
        <f t="shared" si="124"/>
        <v>684</v>
      </c>
      <c r="B691" s="456">
        <f>'INVENT.Mat Transp importés - 10'!D690</f>
        <v>0</v>
      </c>
      <c r="C691" s="456">
        <f>'INVENT.Mat Transp importés - 10'!F690</f>
        <v>0</v>
      </c>
      <c r="D691" s="456">
        <f>'INVENT.Mat Transp importés - 10'!C690</f>
        <v>0</v>
      </c>
      <c r="E691" s="476">
        <f>'INVENT.Mat Transp importés - 10'!H690</f>
        <v>0</v>
      </c>
      <c r="F691" s="268"/>
      <c r="G691" s="266">
        <f t="shared" si="114"/>
        <v>0</v>
      </c>
      <c r="H691" s="84">
        <f t="shared" si="115"/>
        <v>0</v>
      </c>
      <c r="I691" s="84">
        <f t="shared" si="116"/>
        <v>0</v>
      </c>
      <c r="J691" s="84">
        <f t="shared" si="117"/>
        <v>0</v>
      </c>
      <c r="K691" s="84">
        <f t="shared" si="118"/>
        <v>0</v>
      </c>
      <c r="L691" s="84">
        <f t="shared" si="119"/>
        <v>0</v>
      </c>
      <c r="M691" s="267"/>
      <c r="N691" s="267"/>
      <c r="O691" s="84">
        <f t="shared" si="120"/>
        <v>0</v>
      </c>
      <c r="P691" s="84">
        <f t="shared" si="121"/>
        <v>0</v>
      </c>
      <c r="Q691" s="86">
        <f t="shared" si="122"/>
        <v>0</v>
      </c>
      <c r="R691" s="86">
        <f t="shared" si="123"/>
        <v>0</v>
      </c>
    </row>
    <row r="692" spans="1:18" x14ac:dyDescent="0.2">
      <c r="A692" s="77">
        <f t="shared" si="124"/>
        <v>685</v>
      </c>
      <c r="B692" s="456">
        <f>'INVENT.Mat Transp importés - 10'!D691</f>
        <v>0</v>
      </c>
      <c r="C692" s="456">
        <f>'INVENT.Mat Transp importés - 10'!F691</f>
        <v>0</v>
      </c>
      <c r="D692" s="456">
        <f>'INVENT.Mat Transp importés - 10'!C691</f>
        <v>0</v>
      </c>
      <c r="E692" s="476">
        <f>'INVENT.Mat Transp importés - 10'!H691</f>
        <v>0</v>
      </c>
      <c r="F692" s="268"/>
      <c r="G692" s="266">
        <f t="shared" si="114"/>
        <v>0</v>
      </c>
      <c r="H692" s="84">
        <f t="shared" si="115"/>
        <v>0</v>
      </c>
      <c r="I692" s="84">
        <f t="shared" si="116"/>
        <v>0</v>
      </c>
      <c r="J692" s="84">
        <f t="shared" si="117"/>
        <v>0</v>
      </c>
      <c r="K692" s="84">
        <f t="shared" si="118"/>
        <v>0</v>
      </c>
      <c r="L692" s="84">
        <f t="shared" si="119"/>
        <v>0</v>
      </c>
      <c r="M692" s="267"/>
      <c r="N692" s="267"/>
      <c r="O692" s="84">
        <f t="shared" si="120"/>
        <v>0</v>
      </c>
      <c r="P692" s="84">
        <f t="shared" si="121"/>
        <v>0</v>
      </c>
      <c r="Q692" s="86">
        <f t="shared" si="122"/>
        <v>0</v>
      </c>
      <c r="R692" s="86">
        <f t="shared" si="123"/>
        <v>0</v>
      </c>
    </row>
    <row r="693" spans="1:18" x14ac:dyDescent="0.2">
      <c r="A693" s="77">
        <f t="shared" si="124"/>
        <v>686</v>
      </c>
      <c r="B693" s="456">
        <f>'INVENT.Mat Transp importés - 10'!D692</f>
        <v>0</v>
      </c>
      <c r="C693" s="456">
        <f>'INVENT.Mat Transp importés - 10'!F692</f>
        <v>0</v>
      </c>
      <c r="D693" s="456">
        <f>'INVENT.Mat Transp importés - 10'!C692</f>
        <v>0</v>
      </c>
      <c r="E693" s="476">
        <f>'INVENT.Mat Transp importés - 10'!H692</f>
        <v>0</v>
      </c>
      <c r="F693" s="268"/>
      <c r="G693" s="266">
        <f t="shared" si="114"/>
        <v>0</v>
      </c>
      <c r="H693" s="84">
        <f t="shared" si="115"/>
        <v>0</v>
      </c>
      <c r="I693" s="84">
        <f t="shared" si="116"/>
        <v>0</v>
      </c>
      <c r="J693" s="84">
        <f t="shared" si="117"/>
        <v>0</v>
      </c>
      <c r="K693" s="84">
        <f t="shared" si="118"/>
        <v>0</v>
      </c>
      <c r="L693" s="84">
        <f t="shared" si="119"/>
        <v>0</v>
      </c>
      <c r="M693" s="267"/>
      <c r="N693" s="267"/>
      <c r="O693" s="84">
        <f t="shared" si="120"/>
        <v>0</v>
      </c>
      <c r="P693" s="84">
        <f t="shared" si="121"/>
        <v>0</v>
      </c>
      <c r="Q693" s="86">
        <f t="shared" si="122"/>
        <v>0</v>
      </c>
      <c r="R693" s="86">
        <f t="shared" si="123"/>
        <v>0</v>
      </c>
    </row>
    <row r="694" spans="1:18" x14ac:dyDescent="0.2">
      <c r="A694" s="77">
        <f t="shared" si="124"/>
        <v>687</v>
      </c>
      <c r="B694" s="456">
        <f>'INVENT.Mat Transp importés - 10'!D693</f>
        <v>0</v>
      </c>
      <c r="C694" s="456">
        <f>'INVENT.Mat Transp importés - 10'!F693</f>
        <v>0</v>
      </c>
      <c r="D694" s="456">
        <f>'INVENT.Mat Transp importés - 10'!C693</f>
        <v>0</v>
      </c>
      <c r="E694" s="476">
        <f>'INVENT.Mat Transp importés - 10'!H693</f>
        <v>0</v>
      </c>
      <c r="F694" s="268"/>
      <c r="G694" s="266">
        <f t="shared" si="114"/>
        <v>0</v>
      </c>
      <c r="H694" s="84">
        <f t="shared" si="115"/>
        <v>0</v>
      </c>
      <c r="I694" s="84">
        <f t="shared" si="116"/>
        <v>0</v>
      </c>
      <c r="J694" s="84">
        <f t="shared" si="117"/>
        <v>0</v>
      </c>
      <c r="K694" s="84">
        <f t="shared" si="118"/>
        <v>0</v>
      </c>
      <c r="L694" s="84">
        <f t="shared" si="119"/>
        <v>0</v>
      </c>
      <c r="M694" s="267"/>
      <c r="N694" s="267"/>
      <c r="O694" s="84">
        <f t="shared" si="120"/>
        <v>0</v>
      </c>
      <c r="P694" s="84">
        <f t="shared" si="121"/>
        <v>0</v>
      </c>
      <c r="Q694" s="86">
        <f t="shared" si="122"/>
        <v>0</v>
      </c>
      <c r="R694" s="86">
        <f t="shared" si="123"/>
        <v>0</v>
      </c>
    </row>
    <row r="695" spans="1:18" x14ac:dyDescent="0.2">
      <c r="A695" s="77">
        <f t="shared" si="124"/>
        <v>688</v>
      </c>
      <c r="B695" s="456">
        <f>'INVENT.Mat Transp importés - 10'!D694</f>
        <v>0</v>
      </c>
      <c r="C695" s="456">
        <f>'INVENT.Mat Transp importés - 10'!F694</f>
        <v>0</v>
      </c>
      <c r="D695" s="456">
        <f>'INVENT.Mat Transp importés - 10'!C694</f>
        <v>0</v>
      </c>
      <c r="E695" s="476">
        <f>'INVENT.Mat Transp importés - 10'!H694</f>
        <v>0</v>
      </c>
      <c r="F695" s="268"/>
      <c r="G695" s="266">
        <f t="shared" si="114"/>
        <v>0</v>
      </c>
      <c r="H695" s="84">
        <f t="shared" si="115"/>
        <v>0</v>
      </c>
      <c r="I695" s="84">
        <f t="shared" si="116"/>
        <v>0</v>
      </c>
      <c r="J695" s="84">
        <f t="shared" si="117"/>
        <v>0</v>
      </c>
      <c r="K695" s="84">
        <f t="shared" si="118"/>
        <v>0</v>
      </c>
      <c r="L695" s="84">
        <f t="shared" si="119"/>
        <v>0</v>
      </c>
      <c r="M695" s="267"/>
      <c r="N695" s="267"/>
      <c r="O695" s="84">
        <f t="shared" si="120"/>
        <v>0</v>
      </c>
      <c r="P695" s="84">
        <f t="shared" si="121"/>
        <v>0</v>
      </c>
      <c r="Q695" s="86">
        <f t="shared" si="122"/>
        <v>0</v>
      </c>
      <c r="R695" s="86">
        <f t="shared" si="123"/>
        <v>0</v>
      </c>
    </row>
    <row r="696" spans="1:18" x14ac:dyDescent="0.2">
      <c r="A696" s="77">
        <f t="shared" si="124"/>
        <v>689</v>
      </c>
      <c r="B696" s="456">
        <f>'INVENT.Mat Transp importés - 10'!D695</f>
        <v>0</v>
      </c>
      <c r="C696" s="456">
        <f>'INVENT.Mat Transp importés - 10'!F695</f>
        <v>0</v>
      </c>
      <c r="D696" s="456">
        <f>'INVENT.Mat Transp importés - 10'!C695</f>
        <v>0</v>
      </c>
      <c r="E696" s="476">
        <f>'INVENT.Mat Transp importés - 10'!H695</f>
        <v>0</v>
      </c>
      <c r="F696" s="268"/>
      <c r="G696" s="266">
        <f t="shared" si="114"/>
        <v>0</v>
      </c>
      <c r="H696" s="84">
        <f t="shared" si="115"/>
        <v>0</v>
      </c>
      <c r="I696" s="84">
        <f t="shared" si="116"/>
        <v>0</v>
      </c>
      <c r="J696" s="84">
        <f t="shared" si="117"/>
        <v>0</v>
      </c>
      <c r="K696" s="84">
        <f t="shared" si="118"/>
        <v>0</v>
      </c>
      <c r="L696" s="84">
        <f t="shared" si="119"/>
        <v>0</v>
      </c>
      <c r="M696" s="267"/>
      <c r="N696" s="267"/>
      <c r="O696" s="84">
        <f t="shared" si="120"/>
        <v>0</v>
      </c>
      <c r="P696" s="84">
        <f t="shared" si="121"/>
        <v>0</v>
      </c>
      <c r="Q696" s="86">
        <f t="shared" si="122"/>
        <v>0</v>
      </c>
      <c r="R696" s="86">
        <f t="shared" si="123"/>
        <v>0</v>
      </c>
    </row>
    <row r="697" spans="1:18" x14ac:dyDescent="0.2">
      <c r="A697" s="77">
        <f t="shared" si="124"/>
        <v>690</v>
      </c>
      <c r="B697" s="456">
        <f>'INVENT.Mat Transp importés - 10'!D696</f>
        <v>0</v>
      </c>
      <c r="C697" s="456">
        <f>'INVENT.Mat Transp importés - 10'!F696</f>
        <v>0</v>
      </c>
      <c r="D697" s="456">
        <f>'INVENT.Mat Transp importés - 10'!C696</f>
        <v>0</v>
      </c>
      <c r="E697" s="476">
        <f>'INVENT.Mat Transp importés - 10'!H696</f>
        <v>0</v>
      </c>
      <c r="F697" s="268"/>
      <c r="G697" s="266">
        <f t="shared" si="114"/>
        <v>0</v>
      </c>
      <c r="H697" s="84">
        <f t="shared" si="115"/>
        <v>0</v>
      </c>
      <c r="I697" s="84">
        <f t="shared" si="116"/>
        <v>0</v>
      </c>
      <c r="J697" s="84">
        <f t="shared" si="117"/>
        <v>0</v>
      </c>
      <c r="K697" s="84">
        <f t="shared" si="118"/>
        <v>0</v>
      </c>
      <c r="L697" s="84">
        <f t="shared" si="119"/>
        <v>0</v>
      </c>
      <c r="M697" s="267"/>
      <c r="N697" s="267"/>
      <c r="O697" s="84">
        <f t="shared" si="120"/>
        <v>0</v>
      </c>
      <c r="P697" s="84">
        <f t="shared" si="121"/>
        <v>0</v>
      </c>
      <c r="Q697" s="86">
        <f t="shared" si="122"/>
        <v>0</v>
      </c>
      <c r="R697" s="86">
        <f t="shared" si="123"/>
        <v>0</v>
      </c>
    </row>
    <row r="698" spans="1:18" x14ac:dyDescent="0.2">
      <c r="A698" s="77">
        <f t="shared" si="124"/>
        <v>691</v>
      </c>
      <c r="B698" s="456">
        <f>'INVENT.Mat Transp importés - 10'!D697</f>
        <v>0</v>
      </c>
      <c r="C698" s="456">
        <f>'INVENT.Mat Transp importés - 10'!F697</f>
        <v>0</v>
      </c>
      <c r="D698" s="456">
        <f>'INVENT.Mat Transp importés - 10'!C697</f>
        <v>0</v>
      </c>
      <c r="E698" s="476">
        <f>'INVENT.Mat Transp importés - 10'!H697</f>
        <v>0</v>
      </c>
      <c r="F698" s="268"/>
      <c r="G698" s="266">
        <f t="shared" ref="G698:G761" si="125">F698*E698</f>
        <v>0</v>
      </c>
      <c r="H698" s="84">
        <f t="shared" ref="H698:H761" si="126">E698*1%</f>
        <v>0</v>
      </c>
      <c r="I698" s="84">
        <f t="shared" ref="I698:I761" si="127">E698*1%</f>
        <v>0</v>
      </c>
      <c r="J698" s="84">
        <f t="shared" ref="J698:J761" si="128">E698*0.5%</f>
        <v>0</v>
      </c>
      <c r="K698" s="84">
        <f t="shared" ref="K698:K761" si="129">(E698+G698+H698)*18%</f>
        <v>0</v>
      </c>
      <c r="L698" s="84">
        <f t="shared" ref="L698:L761" si="130">SUM(G698:K698)+E698</f>
        <v>0</v>
      </c>
      <c r="M698" s="267"/>
      <c r="N698" s="267"/>
      <c r="O698" s="84">
        <f t="shared" ref="O698:O761" si="131">(M698+N698)*18%</f>
        <v>0</v>
      </c>
      <c r="P698" s="84">
        <f t="shared" ref="P698:P761" si="132">O698+N698+M698</f>
        <v>0</v>
      </c>
      <c r="Q698" s="86">
        <f t="shared" ref="Q698:Q761" si="133">+R698-O698-K698</f>
        <v>0</v>
      </c>
      <c r="R698" s="86">
        <f t="shared" ref="R698:R761" si="134">P698+L698</f>
        <v>0</v>
      </c>
    </row>
    <row r="699" spans="1:18" x14ac:dyDescent="0.2">
      <c r="A699" s="77">
        <f t="shared" si="124"/>
        <v>692</v>
      </c>
      <c r="B699" s="456">
        <f>'INVENT.Mat Transp importés - 10'!D698</f>
        <v>0</v>
      </c>
      <c r="C699" s="456">
        <f>'INVENT.Mat Transp importés - 10'!F698</f>
        <v>0</v>
      </c>
      <c r="D699" s="456">
        <f>'INVENT.Mat Transp importés - 10'!C698</f>
        <v>0</v>
      </c>
      <c r="E699" s="476">
        <f>'INVENT.Mat Transp importés - 10'!H698</f>
        <v>0</v>
      </c>
      <c r="F699" s="268"/>
      <c r="G699" s="266">
        <f t="shared" si="125"/>
        <v>0</v>
      </c>
      <c r="H699" s="84">
        <f t="shared" si="126"/>
        <v>0</v>
      </c>
      <c r="I699" s="84">
        <f t="shared" si="127"/>
        <v>0</v>
      </c>
      <c r="J699" s="84">
        <f t="shared" si="128"/>
        <v>0</v>
      </c>
      <c r="K699" s="84">
        <f t="shared" si="129"/>
        <v>0</v>
      </c>
      <c r="L699" s="84">
        <f t="shared" si="130"/>
        <v>0</v>
      </c>
      <c r="M699" s="267"/>
      <c r="N699" s="267"/>
      <c r="O699" s="84">
        <f t="shared" si="131"/>
        <v>0</v>
      </c>
      <c r="P699" s="84">
        <f t="shared" si="132"/>
        <v>0</v>
      </c>
      <c r="Q699" s="86">
        <f t="shared" si="133"/>
        <v>0</v>
      </c>
      <c r="R699" s="86">
        <f t="shared" si="134"/>
        <v>0</v>
      </c>
    </row>
    <row r="700" spans="1:18" x14ac:dyDescent="0.2">
      <c r="A700" s="77">
        <f t="shared" si="124"/>
        <v>693</v>
      </c>
      <c r="B700" s="456">
        <f>'INVENT.Mat Transp importés - 10'!D699</f>
        <v>0</v>
      </c>
      <c r="C700" s="456">
        <f>'INVENT.Mat Transp importés - 10'!F699</f>
        <v>0</v>
      </c>
      <c r="D700" s="456">
        <f>'INVENT.Mat Transp importés - 10'!C699</f>
        <v>0</v>
      </c>
      <c r="E700" s="476">
        <f>'INVENT.Mat Transp importés - 10'!H699</f>
        <v>0</v>
      </c>
      <c r="F700" s="268"/>
      <c r="G700" s="266">
        <f t="shared" si="125"/>
        <v>0</v>
      </c>
      <c r="H700" s="84">
        <f t="shared" si="126"/>
        <v>0</v>
      </c>
      <c r="I700" s="84">
        <f t="shared" si="127"/>
        <v>0</v>
      </c>
      <c r="J700" s="84">
        <f t="shared" si="128"/>
        <v>0</v>
      </c>
      <c r="K700" s="84">
        <f t="shared" si="129"/>
        <v>0</v>
      </c>
      <c r="L700" s="84">
        <f t="shared" si="130"/>
        <v>0</v>
      </c>
      <c r="M700" s="267"/>
      <c r="N700" s="267"/>
      <c r="O700" s="84">
        <f t="shared" si="131"/>
        <v>0</v>
      </c>
      <c r="P700" s="84">
        <f t="shared" si="132"/>
        <v>0</v>
      </c>
      <c r="Q700" s="86">
        <f t="shared" si="133"/>
        <v>0</v>
      </c>
      <c r="R700" s="86">
        <f t="shared" si="134"/>
        <v>0</v>
      </c>
    </row>
    <row r="701" spans="1:18" x14ac:dyDescent="0.2">
      <c r="A701" s="77">
        <f t="shared" si="124"/>
        <v>694</v>
      </c>
      <c r="B701" s="456">
        <f>'INVENT.Mat Transp importés - 10'!D700</f>
        <v>0</v>
      </c>
      <c r="C701" s="456">
        <f>'INVENT.Mat Transp importés - 10'!F700</f>
        <v>0</v>
      </c>
      <c r="D701" s="456">
        <f>'INVENT.Mat Transp importés - 10'!C700</f>
        <v>0</v>
      </c>
      <c r="E701" s="476">
        <f>'INVENT.Mat Transp importés - 10'!H700</f>
        <v>0</v>
      </c>
      <c r="F701" s="268"/>
      <c r="G701" s="266">
        <f t="shared" si="125"/>
        <v>0</v>
      </c>
      <c r="H701" s="84">
        <f t="shared" si="126"/>
        <v>0</v>
      </c>
      <c r="I701" s="84">
        <f t="shared" si="127"/>
        <v>0</v>
      </c>
      <c r="J701" s="84">
        <f t="shared" si="128"/>
        <v>0</v>
      </c>
      <c r="K701" s="84">
        <f t="shared" si="129"/>
        <v>0</v>
      </c>
      <c r="L701" s="84">
        <f t="shared" si="130"/>
        <v>0</v>
      </c>
      <c r="M701" s="267"/>
      <c r="N701" s="267"/>
      <c r="O701" s="84">
        <f t="shared" si="131"/>
        <v>0</v>
      </c>
      <c r="P701" s="84">
        <f t="shared" si="132"/>
        <v>0</v>
      </c>
      <c r="Q701" s="86">
        <f t="shared" si="133"/>
        <v>0</v>
      </c>
      <c r="R701" s="86">
        <f t="shared" si="134"/>
        <v>0</v>
      </c>
    </row>
    <row r="702" spans="1:18" x14ac:dyDescent="0.2">
      <c r="A702" s="77">
        <f t="shared" si="124"/>
        <v>695</v>
      </c>
      <c r="B702" s="456">
        <f>'INVENT.Mat Transp importés - 10'!D701</f>
        <v>0</v>
      </c>
      <c r="C702" s="456">
        <f>'INVENT.Mat Transp importés - 10'!F701</f>
        <v>0</v>
      </c>
      <c r="D702" s="456">
        <f>'INVENT.Mat Transp importés - 10'!C701</f>
        <v>0</v>
      </c>
      <c r="E702" s="476">
        <f>'INVENT.Mat Transp importés - 10'!H701</f>
        <v>0</v>
      </c>
      <c r="F702" s="268"/>
      <c r="G702" s="266">
        <f t="shared" si="125"/>
        <v>0</v>
      </c>
      <c r="H702" s="84">
        <f t="shared" si="126"/>
        <v>0</v>
      </c>
      <c r="I702" s="84">
        <f t="shared" si="127"/>
        <v>0</v>
      </c>
      <c r="J702" s="84">
        <f t="shared" si="128"/>
        <v>0</v>
      </c>
      <c r="K702" s="84">
        <f t="shared" si="129"/>
        <v>0</v>
      </c>
      <c r="L702" s="84">
        <f t="shared" si="130"/>
        <v>0</v>
      </c>
      <c r="M702" s="267"/>
      <c r="N702" s="267"/>
      <c r="O702" s="84">
        <f t="shared" si="131"/>
        <v>0</v>
      </c>
      <c r="P702" s="84">
        <f t="shared" si="132"/>
        <v>0</v>
      </c>
      <c r="Q702" s="86">
        <f t="shared" si="133"/>
        <v>0</v>
      </c>
      <c r="R702" s="86">
        <f t="shared" si="134"/>
        <v>0</v>
      </c>
    </row>
    <row r="703" spans="1:18" x14ac:dyDescent="0.2">
      <c r="A703" s="77">
        <f t="shared" si="124"/>
        <v>696</v>
      </c>
      <c r="B703" s="456">
        <f>'INVENT.Mat Transp importés - 10'!D702</f>
        <v>0</v>
      </c>
      <c r="C703" s="456">
        <f>'INVENT.Mat Transp importés - 10'!F702</f>
        <v>0</v>
      </c>
      <c r="D703" s="456">
        <f>'INVENT.Mat Transp importés - 10'!C702</f>
        <v>0</v>
      </c>
      <c r="E703" s="476">
        <f>'INVENT.Mat Transp importés - 10'!H702</f>
        <v>0</v>
      </c>
      <c r="F703" s="268"/>
      <c r="G703" s="266">
        <f t="shared" si="125"/>
        <v>0</v>
      </c>
      <c r="H703" s="84">
        <f t="shared" si="126"/>
        <v>0</v>
      </c>
      <c r="I703" s="84">
        <f t="shared" si="127"/>
        <v>0</v>
      </c>
      <c r="J703" s="84">
        <f t="shared" si="128"/>
        <v>0</v>
      </c>
      <c r="K703" s="84">
        <f t="shared" si="129"/>
        <v>0</v>
      </c>
      <c r="L703" s="84">
        <f t="shared" si="130"/>
        <v>0</v>
      </c>
      <c r="M703" s="267"/>
      <c r="N703" s="267"/>
      <c r="O703" s="84">
        <f t="shared" si="131"/>
        <v>0</v>
      </c>
      <c r="P703" s="84">
        <f t="shared" si="132"/>
        <v>0</v>
      </c>
      <c r="Q703" s="86">
        <f t="shared" si="133"/>
        <v>0</v>
      </c>
      <c r="R703" s="86">
        <f t="shared" si="134"/>
        <v>0</v>
      </c>
    </row>
    <row r="704" spans="1:18" x14ac:dyDescent="0.2">
      <c r="A704" s="77">
        <f t="shared" si="124"/>
        <v>697</v>
      </c>
      <c r="B704" s="456">
        <f>'INVENT.Mat Transp importés - 10'!D703</f>
        <v>0</v>
      </c>
      <c r="C704" s="456">
        <f>'INVENT.Mat Transp importés - 10'!F703</f>
        <v>0</v>
      </c>
      <c r="D704" s="456">
        <f>'INVENT.Mat Transp importés - 10'!C703</f>
        <v>0</v>
      </c>
      <c r="E704" s="476">
        <f>'INVENT.Mat Transp importés - 10'!H703</f>
        <v>0</v>
      </c>
      <c r="F704" s="268"/>
      <c r="G704" s="266">
        <f t="shared" si="125"/>
        <v>0</v>
      </c>
      <c r="H704" s="84">
        <f t="shared" si="126"/>
        <v>0</v>
      </c>
      <c r="I704" s="84">
        <f t="shared" si="127"/>
        <v>0</v>
      </c>
      <c r="J704" s="84">
        <f t="shared" si="128"/>
        <v>0</v>
      </c>
      <c r="K704" s="84">
        <f t="shared" si="129"/>
        <v>0</v>
      </c>
      <c r="L704" s="84">
        <f t="shared" si="130"/>
        <v>0</v>
      </c>
      <c r="M704" s="267"/>
      <c r="N704" s="267"/>
      <c r="O704" s="84">
        <f t="shared" si="131"/>
        <v>0</v>
      </c>
      <c r="P704" s="84">
        <f t="shared" si="132"/>
        <v>0</v>
      </c>
      <c r="Q704" s="86">
        <f t="shared" si="133"/>
        <v>0</v>
      </c>
      <c r="R704" s="86">
        <f t="shared" si="134"/>
        <v>0</v>
      </c>
    </row>
    <row r="705" spans="1:18" x14ac:dyDescent="0.2">
      <c r="A705" s="77">
        <f t="shared" si="124"/>
        <v>698</v>
      </c>
      <c r="B705" s="456">
        <f>'INVENT.Mat Transp importés - 10'!D704</f>
        <v>0</v>
      </c>
      <c r="C705" s="456">
        <f>'INVENT.Mat Transp importés - 10'!F704</f>
        <v>0</v>
      </c>
      <c r="D705" s="456">
        <f>'INVENT.Mat Transp importés - 10'!C704</f>
        <v>0</v>
      </c>
      <c r="E705" s="476">
        <f>'INVENT.Mat Transp importés - 10'!H704</f>
        <v>0</v>
      </c>
      <c r="F705" s="268"/>
      <c r="G705" s="266">
        <f t="shared" si="125"/>
        <v>0</v>
      </c>
      <c r="H705" s="84">
        <f t="shared" si="126"/>
        <v>0</v>
      </c>
      <c r="I705" s="84">
        <f t="shared" si="127"/>
        <v>0</v>
      </c>
      <c r="J705" s="84">
        <f t="shared" si="128"/>
        <v>0</v>
      </c>
      <c r="K705" s="84">
        <f t="shared" si="129"/>
        <v>0</v>
      </c>
      <c r="L705" s="84">
        <f t="shared" si="130"/>
        <v>0</v>
      </c>
      <c r="M705" s="267"/>
      <c r="N705" s="267"/>
      <c r="O705" s="84">
        <f t="shared" si="131"/>
        <v>0</v>
      </c>
      <c r="P705" s="84">
        <f t="shared" si="132"/>
        <v>0</v>
      </c>
      <c r="Q705" s="86">
        <f t="shared" si="133"/>
        <v>0</v>
      </c>
      <c r="R705" s="86">
        <f t="shared" si="134"/>
        <v>0</v>
      </c>
    </row>
    <row r="706" spans="1:18" x14ac:dyDescent="0.2">
      <c r="A706" s="77">
        <f t="shared" si="124"/>
        <v>699</v>
      </c>
      <c r="B706" s="456">
        <f>'INVENT.Mat Transp importés - 10'!D705</f>
        <v>0</v>
      </c>
      <c r="C706" s="456">
        <f>'INVENT.Mat Transp importés - 10'!F705</f>
        <v>0</v>
      </c>
      <c r="D706" s="456">
        <f>'INVENT.Mat Transp importés - 10'!C705</f>
        <v>0</v>
      </c>
      <c r="E706" s="476">
        <f>'INVENT.Mat Transp importés - 10'!H705</f>
        <v>0</v>
      </c>
      <c r="F706" s="268"/>
      <c r="G706" s="266">
        <f t="shared" si="125"/>
        <v>0</v>
      </c>
      <c r="H706" s="84">
        <f t="shared" si="126"/>
        <v>0</v>
      </c>
      <c r="I706" s="84">
        <f t="shared" si="127"/>
        <v>0</v>
      </c>
      <c r="J706" s="84">
        <f t="shared" si="128"/>
        <v>0</v>
      </c>
      <c r="K706" s="84">
        <f t="shared" si="129"/>
        <v>0</v>
      </c>
      <c r="L706" s="84">
        <f t="shared" si="130"/>
        <v>0</v>
      </c>
      <c r="M706" s="267"/>
      <c r="N706" s="267"/>
      <c r="O706" s="84">
        <f t="shared" si="131"/>
        <v>0</v>
      </c>
      <c r="P706" s="84">
        <f t="shared" si="132"/>
        <v>0</v>
      </c>
      <c r="Q706" s="86">
        <f t="shared" si="133"/>
        <v>0</v>
      </c>
      <c r="R706" s="86">
        <f t="shared" si="134"/>
        <v>0</v>
      </c>
    </row>
    <row r="707" spans="1:18" x14ac:dyDescent="0.2">
      <c r="A707" s="77">
        <f t="shared" si="124"/>
        <v>700</v>
      </c>
      <c r="B707" s="456">
        <f>'INVENT.Mat Transp importés - 10'!D706</f>
        <v>0</v>
      </c>
      <c r="C707" s="456">
        <f>'INVENT.Mat Transp importés - 10'!F706</f>
        <v>0</v>
      </c>
      <c r="D707" s="456">
        <f>'INVENT.Mat Transp importés - 10'!C706</f>
        <v>0</v>
      </c>
      <c r="E707" s="476">
        <f>'INVENT.Mat Transp importés - 10'!H706</f>
        <v>0</v>
      </c>
      <c r="F707" s="268"/>
      <c r="G707" s="266">
        <f t="shared" si="125"/>
        <v>0</v>
      </c>
      <c r="H707" s="84">
        <f t="shared" si="126"/>
        <v>0</v>
      </c>
      <c r="I707" s="84">
        <f t="shared" si="127"/>
        <v>0</v>
      </c>
      <c r="J707" s="84">
        <f t="shared" si="128"/>
        <v>0</v>
      </c>
      <c r="K707" s="84">
        <f t="shared" si="129"/>
        <v>0</v>
      </c>
      <c r="L707" s="84">
        <f t="shared" si="130"/>
        <v>0</v>
      </c>
      <c r="M707" s="267"/>
      <c r="N707" s="267"/>
      <c r="O707" s="84">
        <f t="shared" si="131"/>
        <v>0</v>
      </c>
      <c r="P707" s="84">
        <f t="shared" si="132"/>
        <v>0</v>
      </c>
      <c r="Q707" s="86">
        <f t="shared" si="133"/>
        <v>0</v>
      </c>
      <c r="R707" s="86">
        <f t="shared" si="134"/>
        <v>0</v>
      </c>
    </row>
    <row r="708" spans="1:18" x14ac:dyDescent="0.2">
      <c r="A708" s="77">
        <f t="shared" si="124"/>
        <v>701</v>
      </c>
      <c r="B708" s="456">
        <f>'INVENT.Mat Transp importés - 10'!D707</f>
        <v>0</v>
      </c>
      <c r="C708" s="456">
        <f>'INVENT.Mat Transp importés - 10'!F707</f>
        <v>0</v>
      </c>
      <c r="D708" s="456">
        <f>'INVENT.Mat Transp importés - 10'!C707</f>
        <v>0</v>
      </c>
      <c r="E708" s="476">
        <f>'INVENT.Mat Transp importés - 10'!H707</f>
        <v>0</v>
      </c>
      <c r="F708" s="268"/>
      <c r="G708" s="266">
        <f t="shared" si="125"/>
        <v>0</v>
      </c>
      <c r="H708" s="84">
        <f t="shared" si="126"/>
        <v>0</v>
      </c>
      <c r="I708" s="84">
        <f t="shared" si="127"/>
        <v>0</v>
      </c>
      <c r="J708" s="84">
        <f t="shared" si="128"/>
        <v>0</v>
      </c>
      <c r="K708" s="84">
        <f t="shared" si="129"/>
        <v>0</v>
      </c>
      <c r="L708" s="84">
        <f t="shared" si="130"/>
        <v>0</v>
      </c>
      <c r="M708" s="267"/>
      <c r="N708" s="267"/>
      <c r="O708" s="84">
        <f t="shared" si="131"/>
        <v>0</v>
      </c>
      <c r="P708" s="84">
        <f t="shared" si="132"/>
        <v>0</v>
      </c>
      <c r="Q708" s="86">
        <f t="shared" si="133"/>
        <v>0</v>
      </c>
      <c r="R708" s="86">
        <f t="shared" si="134"/>
        <v>0</v>
      </c>
    </row>
    <row r="709" spans="1:18" x14ac:dyDescent="0.2">
      <c r="A709" s="77">
        <f t="shared" si="124"/>
        <v>702</v>
      </c>
      <c r="B709" s="456">
        <f>'INVENT.Mat Transp importés - 10'!D708</f>
        <v>0</v>
      </c>
      <c r="C709" s="456">
        <f>'INVENT.Mat Transp importés - 10'!F708</f>
        <v>0</v>
      </c>
      <c r="D709" s="456">
        <f>'INVENT.Mat Transp importés - 10'!C708</f>
        <v>0</v>
      </c>
      <c r="E709" s="476">
        <f>'INVENT.Mat Transp importés - 10'!H708</f>
        <v>0</v>
      </c>
      <c r="F709" s="268"/>
      <c r="G709" s="266">
        <f t="shared" si="125"/>
        <v>0</v>
      </c>
      <c r="H709" s="84">
        <f t="shared" si="126"/>
        <v>0</v>
      </c>
      <c r="I709" s="84">
        <f t="shared" si="127"/>
        <v>0</v>
      </c>
      <c r="J709" s="84">
        <f t="shared" si="128"/>
        <v>0</v>
      </c>
      <c r="K709" s="84">
        <f t="shared" si="129"/>
        <v>0</v>
      </c>
      <c r="L709" s="84">
        <f t="shared" si="130"/>
        <v>0</v>
      </c>
      <c r="M709" s="267"/>
      <c r="N709" s="267"/>
      <c r="O709" s="84">
        <f t="shared" si="131"/>
        <v>0</v>
      </c>
      <c r="P709" s="84">
        <f t="shared" si="132"/>
        <v>0</v>
      </c>
      <c r="Q709" s="86">
        <f t="shared" si="133"/>
        <v>0</v>
      </c>
      <c r="R709" s="86">
        <f t="shared" si="134"/>
        <v>0</v>
      </c>
    </row>
    <row r="710" spans="1:18" x14ac:dyDescent="0.2">
      <c r="A710" s="77">
        <f t="shared" si="124"/>
        <v>703</v>
      </c>
      <c r="B710" s="456">
        <f>'INVENT.Mat Transp importés - 10'!D709</f>
        <v>0</v>
      </c>
      <c r="C710" s="456">
        <f>'INVENT.Mat Transp importés - 10'!F709</f>
        <v>0</v>
      </c>
      <c r="D710" s="456">
        <f>'INVENT.Mat Transp importés - 10'!C709</f>
        <v>0</v>
      </c>
      <c r="E710" s="476">
        <f>'INVENT.Mat Transp importés - 10'!H709</f>
        <v>0</v>
      </c>
      <c r="F710" s="268"/>
      <c r="G710" s="266">
        <f t="shared" si="125"/>
        <v>0</v>
      </c>
      <c r="H710" s="84">
        <f t="shared" si="126"/>
        <v>0</v>
      </c>
      <c r="I710" s="84">
        <f t="shared" si="127"/>
        <v>0</v>
      </c>
      <c r="J710" s="84">
        <f t="shared" si="128"/>
        <v>0</v>
      </c>
      <c r="K710" s="84">
        <f t="shared" si="129"/>
        <v>0</v>
      </c>
      <c r="L710" s="84">
        <f t="shared" si="130"/>
        <v>0</v>
      </c>
      <c r="M710" s="267"/>
      <c r="N710" s="267"/>
      <c r="O710" s="84">
        <f t="shared" si="131"/>
        <v>0</v>
      </c>
      <c r="P710" s="84">
        <f t="shared" si="132"/>
        <v>0</v>
      </c>
      <c r="Q710" s="86">
        <f t="shared" si="133"/>
        <v>0</v>
      </c>
      <c r="R710" s="86">
        <f t="shared" si="134"/>
        <v>0</v>
      </c>
    </row>
    <row r="711" spans="1:18" x14ac:dyDescent="0.2">
      <c r="A711" s="77">
        <f t="shared" si="124"/>
        <v>704</v>
      </c>
      <c r="B711" s="456">
        <f>'INVENT.Mat Transp importés - 10'!D710</f>
        <v>0</v>
      </c>
      <c r="C711" s="456">
        <f>'INVENT.Mat Transp importés - 10'!F710</f>
        <v>0</v>
      </c>
      <c r="D711" s="456">
        <f>'INVENT.Mat Transp importés - 10'!C710</f>
        <v>0</v>
      </c>
      <c r="E711" s="476">
        <f>'INVENT.Mat Transp importés - 10'!H710</f>
        <v>0</v>
      </c>
      <c r="F711" s="268"/>
      <c r="G711" s="266">
        <f t="shared" si="125"/>
        <v>0</v>
      </c>
      <c r="H711" s="84">
        <f t="shared" si="126"/>
        <v>0</v>
      </c>
      <c r="I711" s="84">
        <f t="shared" si="127"/>
        <v>0</v>
      </c>
      <c r="J711" s="84">
        <f t="shared" si="128"/>
        <v>0</v>
      </c>
      <c r="K711" s="84">
        <f t="shared" si="129"/>
        <v>0</v>
      </c>
      <c r="L711" s="84">
        <f t="shared" si="130"/>
        <v>0</v>
      </c>
      <c r="M711" s="267"/>
      <c r="N711" s="267"/>
      <c r="O711" s="84">
        <f t="shared" si="131"/>
        <v>0</v>
      </c>
      <c r="P711" s="84">
        <f t="shared" si="132"/>
        <v>0</v>
      </c>
      <c r="Q711" s="86">
        <f t="shared" si="133"/>
        <v>0</v>
      </c>
      <c r="R711" s="86">
        <f t="shared" si="134"/>
        <v>0</v>
      </c>
    </row>
    <row r="712" spans="1:18" x14ac:dyDescent="0.2">
      <c r="A712" s="77">
        <f t="shared" si="124"/>
        <v>705</v>
      </c>
      <c r="B712" s="456">
        <f>'INVENT.Mat Transp importés - 10'!D711</f>
        <v>0</v>
      </c>
      <c r="C712" s="456">
        <f>'INVENT.Mat Transp importés - 10'!F711</f>
        <v>0</v>
      </c>
      <c r="D712" s="456">
        <f>'INVENT.Mat Transp importés - 10'!C711</f>
        <v>0</v>
      </c>
      <c r="E712" s="476">
        <f>'INVENT.Mat Transp importés - 10'!H711</f>
        <v>0</v>
      </c>
      <c r="F712" s="268"/>
      <c r="G712" s="266">
        <f t="shared" si="125"/>
        <v>0</v>
      </c>
      <c r="H712" s="84">
        <f t="shared" si="126"/>
        <v>0</v>
      </c>
      <c r="I712" s="84">
        <f t="shared" si="127"/>
        <v>0</v>
      </c>
      <c r="J712" s="84">
        <f t="shared" si="128"/>
        <v>0</v>
      </c>
      <c r="K712" s="84">
        <f t="shared" si="129"/>
        <v>0</v>
      </c>
      <c r="L712" s="84">
        <f t="shared" si="130"/>
        <v>0</v>
      </c>
      <c r="M712" s="267"/>
      <c r="N712" s="267"/>
      <c r="O712" s="84">
        <f t="shared" si="131"/>
        <v>0</v>
      </c>
      <c r="P712" s="84">
        <f t="shared" si="132"/>
        <v>0</v>
      </c>
      <c r="Q712" s="86">
        <f t="shared" si="133"/>
        <v>0</v>
      </c>
      <c r="R712" s="86">
        <f t="shared" si="134"/>
        <v>0</v>
      </c>
    </row>
    <row r="713" spans="1:18" x14ac:dyDescent="0.2">
      <c r="A713" s="77">
        <f t="shared" si="124"/>
        <v>706</v>
      </c>
      <c r="B713" s="456">
        <f>'INVENT.Mat Transp importés - 10'!D712</f>
        <v>0</v>
      </c>
      <c r="C713" s="456">
        <f>'INVENT.Mat Transp importés - 10'!F712</f>
        <v>0</v>
      </c>
      <c r="D713" s="456">
        <f>'INVENT.Mat Transp importés - 10'!C712</f>
        <v>0</v>
      </c>
      <c r="E713" s="476">
        <f>'INVENT.Mat Transp importés - 10'!H712</f>
        <v>0</v>
      </c>
      <c r="F713" s="268"/>
      <c r="G713" s="266">
        <f t="shared" si="125"/>
        <v>0</v>
      </c>
      <c r="H713" s="84">
        <f t="shared" si="126"/>
        <v>0</v>
      </c>
      <c r="I713" s="84">
        <f t="shared" si="127"/>
        <v>0</v>
      </c>
      <c r="J713" s="84">
        <f t="shared" si="128"/>
        <v>0</v>
      </c>
      <c r="K713" s="84">
        <f t="shared" si="129"/>
        <v>0</v>
      </c>
      <c r="L713" s="84">
        <f t="shared" si="130"/>
        <v>0</v>
      </c>
      <c r="M713" s="267"/>
      <c r="N713" s="267"/>
      <c r="O713" s="84">
        <f t="shared" si="131"/>
        <v>0</v>
      </c>
      <c r="P713" s="84">
        <f t="shared" si="132"/>
        <v>0</v>
      </c>
      <c r="Q713" s="86">
        <f t="shared" si="133"/>
        <v>0</v>
      </c>
      <c r="R713" s="86">
        <f t="shared" si="134"/>
        <v>0</v>
      </c>
    </row>
    <row r="714" spans="1:18" x14ac:dyDescent="0.2">
      <c r="A714" s="77">
        <f t="shared" si="124"/>
        <v>707</v>
      </c>
      <c r="B714" s="456">
        <f>'INVENT.Mat Transp importés - 10'!D713</f>
        <v>0</v>
      </c>
      <c r="C714" s="456">
        <f>'INVENT.Mat Transp importés - 10'!F713</f>
        <v>0</v>
      </c>
      <c r="D714" s="456">
        <f>'INVENT.Mat Transp importés - 10'!C713</f>
        <v>0</v>
      </c>
      <c r="E714" s="476">
        <f>'INVENT.Mat Transp importés - 10'!H713</f>
        <v>0</v>
      </c>
      <c r="F714" s="268"/>
      <c r="G714" s="266">
        <f t="shared" si="125"/>
        <v>0</v>
      </c>
      <c r="H714" s="84">
        <f t="shared" si="126"/>
        <v>0</v>
      </c>
      <c r="I714" s="84">
        <f t="shared" si="127"/>
        <v>0</v>
      </c>
      <c r="J714" s="84">
        <f t="shared" si="128"/>
        <v>0</v>
      </c>
      <c r="K714" s="84">
        <f t="shared" si="129"/>
        <v>0</v>
      </c>
      <c r="L714" s="84">
        <f t="shared" si="130"/>
        <v>0</v>
      </c>
      <c r="M714" s="267"/>
      <c r="N714" s="267"/>
      <c r="O714" s="84">
        <f t="shared" si="131"/>
        <v>0</v>
      </c>
      <c r="P714" s="84">
        <f t="shared" si="132"/>
        <v>0</v>
      </c>
      <c r="Q714" s="86">
        <f t="shared" si="133"/>
        <v>0</v>
      </c>
      <c r="R714" s="86">
        <f t="shared" si="134"/>
        <v>0</v>
      </c>
    </row>
    <row r="715" spans="1:18" x14ac:dyDescent="0.2">
      <c r="A715" s="77">
        <f t="shared" si="124"/>
        <v>708</v>
      </c>
      <c r="B715" s="456">
        <f>'INVENT.Mat Transp importés - 10'!D714</f>
        <v>0</v>
      </c>
      <c r="C715" s="456">
        <f>'INVENT.Mat Transp importés - 10'!F714</f>
        <v>0</v>
      </c>
      <c r="D715" s="456">
        <f>'INVENT.Mat Transp importés - 10'!C714</f>
        <v>0</v>
      </c>
      <c r="E715" s="476">
        <f>'INVENT.Mat Transp importés - 10'!H714</f>
        <v>0</v>
      </c>
      <c r="F715" s="268"/>
      <c r="G715" s="266">
        <f t="shared" si="125"/>
        <v>0</v>
      </c>
      <c r="H715" s="84">
        <f t="shared" si="126"/>
        <v>0</v>
      </c>
      <c r="I715" s="84">
        <f t="shared" si="127"/>
        <v>0</v>
      </c>
      <c r="J715" s="84">
        <f t="shared" si="128"/>
        <v>0</v>
      </c>
      <c r="K715" s="84">
        <f t="shared" si="129"/>
        <v>0</v>
      </c>
      <c r="L715" s="84">
        <f t="shared" si="130"/>
        <v>0</v>
      </c>
      <c r="M715" s="267"/>
      <c r="N715" s="267"/>
      <c r="O715" s="84">
        <f t="shared" si="131"/>
        <v>0</v>
      </c>
      <c r="P715" s="84">
        <f t="shared" si="132"/>
        <v>0</v>
      </c>
      <c r="Q715" s="86">
        <f t="shared" si="133"/>
        <v>0</v>
      </c>
      <c r="R715" s="86">
        <f t="shared" si="134"/>
        <v>0</v>
      </c>
    </row>
    <row r="716" spans="1:18" x14ac:dyDescent="0.2">
      <c r="A716" s="77">
        <f t="shared" si="124"/>
        <v>709</v>
      </c>
      <c r="B716" s="456">
        <f>'INVENT.Mat Transp importés - 10'!D715</f>
        <v>0</v>
      </c>
      <c r="C716" s="456">
        <f>'INVENT.Mat Transp importés - 10'!F715</f>
        <v>0</v>
      </c>
      <c r="D716" s="456">
        <f>'INVENT.Mat Transp importés - 10'!C715</f>
        <v>0</v>
      </c>
      <c r="E716" s="476">
        <f>'INVENT.Mat Transp importés - 10'!H715</f>
        <v>0</v>
      </c>
      <c r="F716" s="268"/>
      <c r="G716" s="266">
        <f t="shared" si="125"/>
        <v>0</v>
      </c>
      <c r="H716" s="84">
        <f t="shared" si="126"/>
        <v>0</v>
      </c>
      <c r="I716" s="84">
        <f t="shared" si="127"/>
        <v>0</v>
      </c>
      <c r="J716" s="84">
        <f t="shared" si="128"/>
        <v>0</v>
      </c>
      <c r="K716" s="84">
        <f t="shared" si="129"/>
        <v>0</v>
      </c>
      <c r="L716" s="84">
        <f t="shared" si="130"/>
        <v>0</v>
      </c>
      <c r="M716" s="267"/>
      <c r="N716" s="267"/>
      <c r="O716" s="84">
        <f t="shared" si="131"/>
        <v>0</v>
      </c>
      <c r="P716" s="84">
        <f t="shared" si="132"/>
        <v>0</v>
      </c>
      <c r="Q716" s="86">
        <f t="shared" si="133"/>
        <v>0</v>
      </c>
      <c r="R716" s="86">
        <f t="shared" si="134"/>
        <v>0</v>
      </c>
    </row>
    <row r="717" spans="1:18" x14ac:dyDescent="0.2">
      <c r="A717" s="77">
        <f t="shared" si="124"/>
        <v>710</v>
      </c>
      <c r="B717" s="456">
        <f>'INVENT.Mat Transp importés - 10'!D716</f>
        <v>0</v>
      </c>
      <c r="C717" s="456">
        <f>'INVENT.Mat Transp importés - 10'!F716</f>
        <v>0</v>
      </c>
      <c r="D717" s="456">
        <f>'INVENT.Mat Transp importés - 10'!C716</f>
        <v>0</v>
      </c>
      <c r="E717" s="476">
        <f>'INVENT.Mat Transp importés - 10'!H716</f>
        <v>0</v>
      </c>
      <c r="F717" s="268"/>
      <c r="G717" s="266">
        <f t="shared" si="125"/>
        <v>0</v>
      </c>
      <c r="H717" s="84">
        <f t="shared" si="126"/>
        <v>0</v>
      </c>
      <c r="I717" s="84">
        <f t="shared" si="127"/>
        <v>0</v>
      </c>
      <c r="J717" s="84">
        <f t="shared" si="128"/>
        <v>0</v>
      </c>
      <c r="K717" s="84">
        <f t="shared" si="129"/>
        <v>0</v>
      </c>
      <c r="L717" s="84">
        <f t="shared" si="130"/>
        <v>0</v>
      </c>
      <c r="M717" s="267"/>
      <c r="N717" s="267"/>
      <c r="O717" s="84">
        <f t="shared" si="131"/>
        <v>0</v>
      </c>
      <c r="P717" s="84">
        <f t="shared" si="132"/>
        <v>0</v>
      </c>
      <c r="Q717" s="86">
        <f t="shared" si="133"/>
        <v>0</v>
      </c>
      <c r="R717" s="86">
        <f t="shared" si="134"/>
        <v>0</v>
      </c>
    </row>
    <row r="718" spans="1:18" x14ac:dyDescent="0.2">
      <c r="A718" s="77">
        <f t="shared" si="124"/>
        <v>711</v>
      </c>
      <c r="B718" s="456">
        <f>'INVENT.Mat Transp importés - 10'!D717</f>
        <v>0</v>
      </c>
      <c r="C718" s="456">
        <f>'INVENT.Mat Transp importés - 10'!F717</f>
        <v>0</v>
      </c>
      <c r="D718" s="456">
        <f>'INVENT.Mat Transp importés - 10'!C717</f>
        <v>0</v>
      </c>
      <c r="E718" s="476">
        <f>'INVENT.Mat Transp importés - 10'!H717</f>
        <v>0</v>
      </c>
      <c r="F718" s="268"/>
      <c r="G718" s="266">
        <f t="shared" si="125"/>
        <v>0</v>
      </c>
      <c r="H718" s="84">
        <f t="shared" si="126"/>
        <v>0</v>
      </c>
      <c r="I718" s="84">
        <f t="shared" si="127"/>
        <v>0</v>
      </c>
      <c r="J718" s="84">
        <f t="shared" si="128"/>
        <v>0</v>
      </c>
      <c r="K718" s="84">
        <f t="shared" si="129"/>
        <v>0</v>
      </c>
      <c r="L718" s="84">
        <f t="shared" si="130"/>
        <v>0</v>
      </c>
      <c r="M718" s="267"/>
      <c r="N718" s="267"/>
      <c r="O718" s="84">
        <f t="shared" si="131"/>
        <v>0</v>
      </c>
      <c r="P718" s="84">
        <f t="shared" si="132"/>
        <v>0</v>
      </c>
      <c r="Q718" s="86">
        <f t="shared" si="133"/>
        <v>0</v>
      </c>
      <c r="R718" s="86">
        <f t="shared" si="134"/>
        <v>0</v>
      </c>
    </row>
    <row r="719" spans="1:18" x14ac:dyDescent="0.2">
      <c r="A719" s="77">
        <f t="shared" si="124"/>
        <v>712</v>
      </c>
      <c r="B719" s="456">
        <f>'INVENT.Mat Transp importés - 10'!D718</f>
        <v>0</v>
      </c>
      <c r="C719" s="456">
        <f>'INVENT.Mat Transp importés - 10'!F718</f>
        <v>0</v>
      </c>
      <c r="D719" s="456">
        <f>'INVENT.Mat Transp importés - 10'!C718</f>
        <v>0</v>
      </c>
      <c r="E719" s="476">
        <f>'INVENT.Mat Transp importés - 10'!H718</f>
        <v>0</v>
      </c>
      <c r="F719" s="268"/>
      <c r="G719" s="266">
        <f t="shared" si="125"/>
        <v>0</v>
      </c>
      <c r="H719" s="84">
        <f t="shared" si="126"/>
        <v>0</v>
      </c>
      <c r="I719" s="84">
        <f t="shared" si="127"/>
        <v>0</v>
      </c>
      <c r="J719" s="84">
        <f t="shared" si="128"/>
        <v>0</v>
      </c>
      <c r="K719" s="84">
        <f t="shared" si="129"/>
        <v>0</v>
      </c>
      <c r="L719" s="84">
        <f t="shared" si="130"/>
        <v>0</v>
      </c>
      <c r="M719" s="267"/>
      <c r="N719" s="267"/>
      <c r="O719" s="84">
        <f t="shared" si="131"/>
        <v>0</v>
      </c>
      <c r="P719" s="84">
        <f t="shared" si="132"/>
        <v>0</v>
      </c>
      <c r="Q719" s="86">
        <f t="shared" si="133"/>
        <v>0</v>
      </c>
      <c r="R719" s="86">
        <f t="shared" si="134"/>
        <v>0</v>
      </c>
    </row>
    <row r="720" spans="1:18" x14ac:dyDescent="0.2">
      <c r="A720" s="77">
        <f t="shared" si="124"/>
        <v>713</v>
      </c>
      <c r="B720" s="456">
        <f>'INVENT.Mat Transp importés - 10'!D719</f>
        <v>0</v>
      </c>
      <c r="C720" s="456">
        <f>'INVENT.Mat Transp importés - 10'!F719</f>
        <v>0</v>
      </c>
      <c r="D720" s="456">
        <f>'INVENT.Mat Transp importés - 10'!C719</f>
        <v>0</v>
      </c>
      <c r="E720" s="476">
        <f>'INVENT.Mat Transp importés - 10'!H719</f>
        <v>0</v>
      </c>
      <c r="F720" s="268"/>
      <c r="G720" s="266">
        <f t="shared" si="125"/>
        <v>0</v>
      </c>
      <c r="H720" s="84">
        <f t="shared" si="126"/>
        <v>0</v>
      </c>
      <c r="I720" s="84">
        <f t="shared" si="127"/>
        <v>0</v>
      </c>
      <c r="J720" s="84">
        <f t="shared" si="128"/>
        <v>0</v>
      </c>
      <c r="K720" s="84">
        <f t="shared" si="129"/>
        <v>0</v>
      </c>
      <c r="L720" s="84">
        <f t="shared" si="130"/>
        <v>0</v>
      </c>
      <c r="M720" s="267"/>
      <c r="N720" s="267"/>
      <c r="O720" s="84">
        <f t="shared" si="131"/>
        <v>0</v>
      </c>
      <c r="P720" s="84">
        <f t="shared" si="132"/>
        <v>0</v>
      </c>
      <c r="Q720" s="86">
        <f t="shared" si="133"/>
        <v>0</v>
      </c>
      <c r="R720" s="86">
        <f t="shared" si="134"/>
        <v>0</v>
      </c>
    </row>
    <row r="721" spans="1:18" x14ac:dyDescent="0.2">
      <c r="A721" s="77">
        <f t="shared" si="124"/>
        <v>714</v>
      </c>
      <c r="B721" s="456">
        <f>'INVENT.Mat Transp importés - 10'!D720</f>
        <v>0</v>
      </c>
      <c r="C721" s="456">
        <f>'INVENT.Mat Transp importés - 10'!F720</f>
        <v>0</v>
      </c>
      <c r="D721" s="456">
        <f>'INVENT.Mat Transp importés - 10'!C720</f>
        <v>0</v>
      </c>
      <c r="E721" s="476">
        <f>'INVENT.Mat Transp importés - 10'!H720</f>
        <v>0</v>
      </c>
      <c r="F721" s="268"/>
      <c r="G721" s="266">
        <f t="shared" si="125"/>
        <v>0</v>
      </c>
      <c r="H721" s="84">
        <f t="shared" si="126"/>
        <v>0</v>
      </c>
      <c r="I721" s="84">
        <f t="shared" si="127"/>
        <v>0</v>
      </c>
      <c r="J721" s="84">
        <f t="shared" si="128"/>
        <v>0</v>
      </c>
      <c r="K721" s="84">
        <f t="shared" si="129"/>
        <v>0</v>
      </c>
      <c r="L721" s="84">
        <f t="shared" si="130"/>
        <v>0</v>
      </c>
      <c r="M721" s="267"/>
      <c r="N721" s="267"/>
      <c r="O721" s="84">
        <f t="shared" si="131"/>
        <v>0</v>
      </c>
      <c r="P721" s="84">
        <f t="shared" si="132"/>
        <v>0</v>
      </c>
      <c r="Q721" s="86">
        <f t="shared" si="133"/>
        <v>0</v>
      </c>
      <c r="R721" s="86">
        <f t="shared" si="134"/>
        <v>0</v>
      </c>
    </row>
    <row r="722" spans="1:18" x14ac:dyDescent="0.2">
      <c r="A722" s="77">
        <f t="shared" si="124"/>
        <v>715</v>
      </c>
      <c r="B722" s="456">
        <f>'INVENT.Mat Transp importés - 10'!D721</f>
        <v>0</v>
      </c>
      <c r="C722" s="456">
        <f>'INVENT.Mat Transp importés - 10'!F721</f>
        <v>0</v>
      </c>
      <c r="D722" s="456">
        <f>'INVENT.Mat Transp importés - 10'!C721</f>
        <v>0</v>
      </c>
      <c r="E722" s="476">
        <f>'INVENT.Mat Transp importés - 10'!H721</f>
        <v>0</v>
      </c>
      <c r="F722" s="268"/>
      <c r="G722" s="266">
        <f t="shared" si="125"/>
        <v>0</v>
      </c>
      <c r="H722" s="84">
        <f t="shared" si="126"/>
        <v>0</v>
      </c>
      <c r="I722" s="84">
        <f t="shared" si="127"/>
        <v>0</v>
      </c>
      <c r="J722" s="84">
        <f t="shared" si="128"/>
        <v>0</v>
      </c>
      <c r="K722" s="84">
        <f t="shared" si="129"/>
        <v>0</v>
      </c>
      <c r="L722" s="84">
        <f t="shared" si="130"/>
        <v>0</v>
      </c>
      <c r="M722" s="267"/>
      <c r="N722" s="267"/>
      <c r="O722" s="84">
        <f t="shared" si="131"/>
        <v>0</v>
      </c>
      <c r="P722" s="84">
        <f t="shared" si="132"/>
        <v>0</v>
      </c>
      <c r="Q722" s="86">
        <f t="shared" si="133"/>
        <v>0</v>
      </c>
      <c r="R722" s="86">
        <f t="shared" si="134"/>
        <v>0</v>
      </c>
    </row>
    <row r="723" spans="1:18" x14ac:dyDescent="0.2">
      <c r="A723" s="77">
        <f t="shared" si="124"/>
        <v>716</v>
      </c>
      <c r="B723" s="456">
        <f>'INVENT.Mat Transp importés - 10'!D722</f>
        <v>0</v>
      </c>
      <c r="C723" s="456">
        <f>'INVENT.Mat Transp importés - 10'!F722</f>
        <v>0</v>
      </c>
      <c r="D723" s="456">
        <f>'INVENT.Mat Transp importés - 10'!C722</f>
        <v>0</v>
      </c>
      <c r="E723" s="476">
        <f>'INVENT.Mat Transp importés - 10'!H722</f>
        <v>0</v>
      </c>
      <c r="F723" s="268"/>
      <c r="G723" s="266">
        <f t="shared" si="125"/>
        <v>0</v>
      </c>
      <c r="H723" s="84">
        <f t="shared" si="126"/>
        <v>0</v>
      </c>
      <c r="I723" s="84">
        <f t="shared" si="127"/>
        <v>0</v>
      </c>
      <c r="J723" s="84">
        <f t="shared" si="128"/>
        <v>0</v>
      </c>
      <c r="K723" s="84">
        <f t="shared" si="129"/>
        <v>0</v>
      </c>
      <c r="L723" s="84">
        <f t="shared" si="130"/>
        <v>0</v>
      </c>
      <c r="M723" s="267"/>
      <c r="N723" s="267"/>
      <c r="O723" s="84">
        <f t="shared" si="131"/>
        <v>0</v>
      </c>
      <c r="P723" s="84">
        <f t="shared" si="132"/>
        <v>0</v>
      </c>
      <c r="Q723" s="86">
        <f t="shared" si="133"/>
        <v>0</v>
      </c>
      <c r="R723" s="86">
        <f t="shared" si="134"/>
        <v>0</v>
      </c>
    </row>
    <row r="724" spans="1:18" x14ac:dyDescent="0.2">
      <c r="A724" s="77">
        <f t="shared" si="124"/>
        <v>717</v>
      </c>
      <c r="B724" s="456">
        <f>'INVENT.Mat Transp importés - 10'!D723</f>
        <v>0</v>
      </c>
      <c r="C724" s="456">
        <f>'INVENT.Mat Transp importés - 10'!F723</f>
        <v>0</v>
      </c>
      <c r="D724" s="456">
        <f>'INVENT.Mat Transp importés - 10'!C723</f>
        <v>0</v>
      </c>
      <c r="E724" s="476">
        <f>'INVENT.Mat Transp importés - 10'!H723</f>
        <v>0</v>
      </c>
      <c r="F724" s="268"/>
      <c r="G724" s="266">
        <f t="shared" si="125"/>
        <v>0</v>
      </c>
      <c r="H724" s="84">
        <f t="shared" si="126"/>
        <v>0</v>
      </c>
      <c r="I724" s="84">
        <f t="shared" si="127"/>
        <v>0</v>
      </c>
      <c r="J724" s="84">
        <f t="shared" si="128"/>
        <v>0</v>
      </c>
      <c r="K724" s="84">
        <f t="shared" si="129"/>
        <v>0</v>
      </c>
      <c r="L724" s="84">
        <f t="shared" si="130"/>
        <v>0</v>
      </c>
      <c r="M724" s="267"/>
      <c r="N724" s="267"/>
      <c r="O724" s="84">
        <f t="shared" si="131"/>
        <v>0</v>
      </c>
      <c r="P724" s="84">
        <f t="shared" si="132"/>
        <v>0</v>
      </c>
      <c r="Q724" s="86">
        <f t="shared" si="133"/>
        <v>0</v>
      </c>
      <c r="R724" s="86">
        <f t="shared" si="134"/>
        <v>0</v>
      </c>
    </row>
    <row r="725" spans="1:18" x14ac:dyDescent="0.2">
      <c r="A725" s="77">
        <f t="shared" si="124"/>
        <v>718</v>
      </c>
      <c r="B725" s="456">
        <f>'INVENT.Mat Transp importés - 10'!D724</f>
        <v>0</v>
      </c>
      <c r="C725" s="456">
        <f>'INVENT.Mat Transp importés - 10'!F724</f>
        <v>0</v>
      </c>
      <c r="D725" s="456">
        <f>'INVENT.Mat Transp importés - 10'!C724</f>
        <v>0</v>
      </c>
      <c r="E725" s="476">
        <f>'INVENT.Mat Transp importés - 10'!H724</f>
        <v>0</v>
      </c>
      <c r="F725" s="268"/>
      <c r="G725" s="266">
        <f t="shared" si="125"/>
        <v>0</v>
      </c>
      <c r="H725" s="84">
        <f t="shared" si="126"/>
        <v>0</v>
      </c>
      <c r="I725" s="84">
        <f t="shared" si="127"/>
        <v>0</v>
      </c>
      <c r="J725" s="84">
        <f t="shared" si="128"/>
        <v>0</v>
      </c>
      <c r="K725" s="84">
        <f t="shared" si="129"/>
        <v>0</v>
      </c>
      <c r="L725" s="84">
        <f t="shared" si="130"/>
        <v>0</v>
      </c>
      <c r="M725" s="267"/>
      <c r="N725" s="267"/>
      <c r="O725" s="84">
        <f t="shared" si="131"/>
        <v>0</v>
      </c>
      <c r="P725" s="84">
        <f t="shared" si="132"/>
        <v>0</v>
      </c>
      <c r="Q725" s="86">
        <f t="shared" si="133"/>
        <v>0</v>
      </c>
      <c r="R725" s="86">
        <f t="shared" si="134"/>
        <v>0</v>
      </c>
    </row>
    <row r="726" spans="1:18" x14ac:dyDescent="0.2">
      <c r="A726" s="77">
        <f t="shared" si="124"/>
        <v>719</v>
      </c>
      <c r="B726" s="456">
        <f>'INVENT.Mat Transp importés - 10'!D725</f>
        <v>0</v>
      </c>
      <c r="C726" s="456">
        <f>'INVENT.Mat Transp importés - 10'!F725</f>
        <v>0</v>
      </c>
      <c r="D726" s="456">
        <f>'INVENT.Mat Transp importés - 10'!C725</f>
        <v>0</v>
      </c>
      <c r="E726" s="476">
        <f>'INVENT.Mat Transp importés - 10'!H725</f>
        <v>0</v>
      </c>
      <c r="F726" s="268"/>
      <c r="G726" s="266">
        <f t="shared" si="125"/>
        <v>0</v>
      </c>
      <c r="H726" s="84">
        <f t="shared" si="126"/>
        <v>0</v>
      </c>
      <c r="I726" s="84">
        <f t="shared" si="127"/>
        <v>0</v>
      </c>
      <c r="J726" s="84">
        <f t="shared" si="128"/>
        <v>0</v>
      </c>
      <c r="K726" s="84">
        <f t="shared" si="129"/>
        <v>0</v>
      </c>
      <c r="L726" s="84">
        <f t="shared" si="130"/>
        <v>0</v>
      </c>
      <c r="M726" s="267"/>
      <c r="N726" s="267"/>
      <c r="O726" s="84">
        <f t="shared" si="131"/>
        <v>0</v>
      </c>
      <c r="P726" s="84">
        <f t="shared" si="132"/>
        <v>0</v>
      </c>
      <c r="Q726" s="86">
        <f t="shared" si="133"/>
        <v>0</v>
      </c>
      <c r="R726" s="86">
        <f t="shared" si="134"/>
        <v>0</v>
      </c>
    </row>
    <row r="727" spans="1:18" x14ac:dyDescent="0.2">
      <c r="A727" s="77">
        <f t="shared" si="124"/>
        <v>720</v>
      </c>
      <c r="B727" s="456">
        <f>'INVENT.Mat Transp importés - 10'!D726</f>
        <v>0</v>
      </c>
      <c r="C727" s="456">
        <f>'INVENT.Mat Transp importés - 10'!F726</f>
        <v>0</v>
      </c>
      <c r="D727" s="456">
        <f>'INVENT.Mat Transp importés - 10'!C726</f>
        <v>0</v>
      </c>
      <c r="E727" s="476">
        <f>'INVENT.Mat Transp importés - 10'!H726</f>
        <v>0</v>
      </c>
      <c r="F727" s="268"/>
      <c r="G727" s="266">
        <f t="shared" si="125"/>
        <v>0</v>
      </c>
      <c r="H727" s="84">
        <f t="shared" si="126"/>
        <v>0</v>
      </c>
      <c r="I727" s="84">
        <f t="shared" si="127"/>
        <v>0</v>
      </c>
      <c r="J727" s="84">
        <f t="shared" si="128"/>
        <v>0</v>
      </c>
      <c r="K727" s="84">
        <f t="shared" si="129"/>
        <v>0</v>
      </c>
      <c r="L727" s="84">
        <f t="shared" si="130"/>
        <v>0</v>
      </c>
      <c r="M727" s="267"/>
      <c r="N727" s="267"/>
      <c r="O727" s="84">
        <f t="shared" si="131"/>
        <v>0</v>
      </c>
      <c r="P727" s="84">
        <f t="shared" si="132"/>
        <v>0</v>
      </c>
      <c r="Q727" s="86">
        <f t="shared" si="133"/>
        <v>0</v>
      </c>
      <c r="R727" s="86">
        <f t="shared" si="134"/>
        <v>0</v>
      </c>
    </row>
    <row r="728" spans="1:18" x14ac:dyDescent="0.2">
      <c r="A728" s="77">
        <f t="shared" si="124"/>
        <v>721</v>
      </c>
      <c r="B728" s="456">
        <f>'INVENT.Mat Transp importés - 10'!D727</f>
        <v>0</v>
      </c>
      <c r="C728" s="456">
        <f>'INVENT.Mat Transp importés - 10'!F727</f>
        <v>0</v>
      </c>
      <c r="D728" s="456">
        <f>'INVENT.Mat Transp importés - 10'!C727</f>
        <v>0</v>
      </c>
      <c r="E728" s="476">
        <f>'INVENT.Mat Transp importés - 10'!H727</f>
        <v>0</v>
      </c>
      <c r="F728" s="268"/>
      <c r="G728" s="266">
        <f t="shared" si="125"/>
        <v>0</v>
      </c>
      <c r="H728" s="84">
        <f t="shared" si="126"/>
        <v>0</v>
      </c>
      <c r="I728" s="84">
        <f t="shared" si="127"/>
        <v>0</v>
      </c>
      <c r="J728" s="84">
        <f t="shared" si="128"/>
        <v>0</v>
      </c>
      <c r="K728" s="84">
        <f t="shared" si="129"/>
        <v>0</v>
      </c>
      <c r="L728" s="84">
        <f t="shared" si="130"/>
        <v>0</v>
      </c>
      <c r="M728" s="267"/>
      <c r="N728" s="267"/>
      <c r="O728" s="84">
        <f t="shared" si="131"/>
        <v>0</v>
      </c>
      <c r="P728" s="84">
        <f t="shared" si="132"/>
        <v>0</v>
      </c>
      <c r="Q728" s="86">
        <f t="shared" si="133"/>
        <v>0</v>
      </c>
      <c r="R728" s="86">
        <f t="shared" si="134"/>
        <v>0</v>
      </c>
    </row>
    <row r="729" spans="1:18" x14ac:dyDescent="0.2">
      <c r="A729" s="77">
        <f t="shared" si="124"/>
        <v>722</v>
      </c>
      <c r="B729" s="456">
        <f>'INVENT.Mat Transp importés - 10'!D728</f>
        <v>0</v>
      </c>
      <c r="C729" s="456">
        <f>'INVENT.Mat Transp importés - 10'!F728</f>
        <v>0</v>
      </c>
      <c r="D729" s="456">
        <f>'INVENT.Mat Transp importés - 10'!C728</f>
        <v>0</v>
      </c>
      <c r="E729" s="476">
        <f>'INVENT.Mat Transp importés - 10'!H728</f>
        <v>0</v>
      </c>
      <c r="F729" s="268"/>
      <c r="G729" s="266">
        <f t="shared" si="125"/>
        <v>0</v>
      </c>
      <c r="H729" s="84">
        <f t="shared" si="126"/>
        <v>0</v>
      </c>
      <c r="I729" s="84">
        <f t="shared" si="127"/>
        <v>0</v>
      </c>
      <c r="J729" s="84">
        <f t="shared" si="128"/>
        <v>0</v>
      </c>
      <c r="K729" s="84">
        <f t="shared" si="129"/>
        <v>0</v>
      </c>
      <c r="L729" s="84">
        <f t="shared" si="130"/>
        <v>0</v>
      </c>
      <c r="M729" s="267"/>
      <c r="N729" s="267"/>
      <c r="O729" s="84">
        <f t="shared" si="131"/>
        <v>0</v>
      </c>
      <c r="P729" s="84">
        <f t="shared" si="132"/>
        <v>0</v>
      </c>
      <c r="Q729" s="86">
        <f t="shared" si="133"/>
        <v>0</v>
      </c>
      <c r="R729" s="86">
        <f t="shared" si="134"/>
        <v>0</v>
      </c>
    </row>
    <row r="730" spans="1:18" x14ac:dyDescent="0.2">
      <c r="A730" s="77">
        <f t="shared" si="124"/>
        <v>723</v>
      </c>
      <c r="B730" s="456">
        <f>'INVENT.Mat Transp importés - 10'!D729</f>
        <v>0</v>
      </c>
      <c r="C730" s="456">
        <f>'INVENT.Mat Transp importés - 10'!F729</f>
        <v>0</v>
      </c>
      <c r="D730" s="456">
        <f>'INVENT.Mat Transp importés - 10'!C729</f>
        <v>0</v>
      </c>
      <c r="E730" s="476">
        <f>'INVENT.Mat Transp importés - 10'!H729</f>
        <v>0</v>
      </c>
      <c r="F730" s="268"/>
      <c r="G730" s="266">
        <f t="shared" si="125"/>
        <v>0</v>
      </c>
      <c r="H730" s="84">
        <f t="shared" si="126"/>
        <v>0</v>
      </c>
      <c r="I730" s="84">
        <f t="shared" si="127"/>
        <v>0</v>
      </c>
      <c r="J730" s="84">
        <f t="shared" si="128"/>
        <v>0</v>
      </c>
      <c r="K730" s="84">
        <f t="shared" si="129"/>
        <v>0</v>
      </c>
      <c r="L730" s="84">
        <f t="shared" si="130"/>
        <v>0</v>
      </c>
      <c r="M730" s="267"/>
      <c r="N730" s="267"/>
      <c r="O730" s="84">
        <f t="shared" si="131"/>
        <v>0</v>
      </c>
      <c r="P730" s="84">
        <f t="shared" si="132"/>
        <v>0</v>
      </c>
      <c r="Q730" s="86">
        <f t="shared" si="133"/>
        <v>0</v>
      </c>
      <c r="R730" s="86">
        <f t="shared" si="134"/>
        <v>0</v>
      </c>
    </row>
    <row r="731" spans="1:18" x14ac:dyDescent="0.2">
      <c r="A731" s="77">
        <f t="shared" si="124"/>
        <v>724</v>
      </c>
      <c r="B731" s="456">
        <f>'INVENT.Mat Transp importés - 10'!D730</f>
        <v>0</v>
      </c>
      <c r="C731" s="456">
        <f>'INVENT.Mat Transp importés - 10'!F730</f>
        <v>0</v>
      </c>
      <c r="D731" s="456">
        <f>'INVENT.Mat Transp importés - 10'!C730</f>
        <v>0</v>
      </c>
      <c r="E731" s="476">
        <f>'INVENT.Mat Transp importés - 10'!H730</f>
        <v>0</v>
      </c>
      <c r="F731" s="268"/>
      <c r="G731" s="266">
        <f t="shared" si="125"/>
        <v>0</v>
      </c>
      <c r="H731" s="84">
        <f t="shared" si="126"/>
        <v>0</v>
      </c>
      <c r="I731" s="84">
        <f t="shared" si="127"/>
        <v>0</v>
      </c>
      <c r="J731" s="84">
        <f t="shared" si="128"/>
        <v>0</v>
      </c>
      <c r="K731" s="84">
        <f t="shared" si="129"/>
        <v>0</v>
      </c>
      <c r="L731" s="84">
        <f t="shared" si="130"/>
        <v>0</v>
      </c>
      <c r="M731" s="267"/>
      <c r="N731" s="267"/>
      <c r="O731" s="84">
        <f t="shared" si="131"/>
        <v>0</v>
      </c>
      <c r="P731" s="84">
        <f t="shared" si="132"/>
        <v>0</v>
      </c>
      <c r="Q731" s="86">
        <f t="shared" si="133"/>
        <v>0</v>
      </c>
      <c r="R731" s="86">
        <f t="shared" si="134"/>
        <v>0</v>
      </c>
    </row>
    <row r="732" spans="1:18" x14ac:dyDescent="0.2">
      <c r="A732" s="77">
        <f t="shared" si="124"/>
        <v>725</v>
      </c>
      <c r="B732" s="456">
        <f>'INVENT.Mat Transp importés - 10'!D731</f>
        <v>0</v>
      </c>
      <c r="C732" s="456">
        <f>'INVENT.Mat Transp importés - 10'!F731</f>
        <v>0</v>
      </c>
      <c r="D732" s="456">
        <f>'INVENT.Mat Transp importés - 10'!C731</f>
        <v>0</v>
      </c>
      <c r="E732" s="476">
        <f>'INVENT.Mat Transp importés - 10'!H731</f>
        <v>0</v>
      </c>
      <c r="F732" s="268"/>
      <c r="G732" s="266">
        <f t="shared" si="125"/>
        <v>0</v>
      </c>
      <c r="H732" s="84">
        <f t="shared" si="126"/>
        <v>0</v>
      </c>
      <c r="I732" s="84">
        <f t="shared" si="127"/>
        <v>0</v>
      </c>
      <c r="J732" s="84">
        <f t="shared" si="128"/>
        <v>0</v>
      </c>
      <c r="K732" s="84">
        <f t="shared" si="129"/>
        <v>0</v>
      </c>
      <c r="L732" s="84">
        <f t="shared" si="130"/>
        <v>0</v>
      </c>
      <c r="M732" s="267"/>
      <c r="N732" s="267"/>
      <c r="O732" s="84">
        <f t="shared" si="131"/>
        <v>0</v>
      </c>
      <c r="P732" s="84">
        <f t="shared" si="132"/>
        <v>0</v>
      </c>
      <c r="Q732" s="86">
        <f t="shared" si="133"/>
        <v>0</v>
      </c>
      <c r="R732" s="86">
        <f t="shared" si="134"/>
        <v>0</v>
      </c>
    </row>
    <row r="733" spans="1:18" x14ac:dyDescent="0.2">
      <c r="A733" s="77">
        <f t="shared" si="124"/>
        <v>726</v>
      </c>
      <c r="B733" s="456">
        <f>'INVENT.Mat Transp importés - 10'!D732</f>
        <v>0</v>
      </c>
      <c r="C733" s="456">
        <f>'INVENT.Mat Transp importés - 10'!F732</f>
        <v>0</v>
      </c>
      <c r="D733" s="456">
        <f>'INVENT.Mat Transp importés - 10'!C732</f>
        <v>0</v>
      </c>
      <c r="E733" s="476">
        <f>'INVENT.Mat Transp importés - 10'!H732</f>
        <v>0</v>
      </c>
      <c r="F733" s="268"/>
      <c r="G733" s="266">
        <f t="shared" si="125"/>
        <v>0</v>
      </c>
      <c r="H733" s="84">
        <f t="shared" si="126"/>
        <v>0</v>
      </c>
      <c r="I733" s="84">
        <f t="shared" si="127"/>
        <v>0</v>
      </c>
      <c r="J733" s="84">
        <f t="shared" si="128"/>
        <v>0</v>
      </c>
      <c r="K733" s="84">
        <f t="shared" si="129"/>
        <v>0</v>
      </c>
      <c r="L733" s="84">
        <f t="shared" si="130"/>
        <v>0</v>
      </c>
      <c r="M733" s="267"/>
      <c r="N733" s="267"/>
      <c r="O733" s="84">
        <f t="shared" si="131"/>
        <v>0</v>
      </c>
      <c r="P733" s="84">
        <f t="shared" si="132"/>
        <v>0</v>
      </c>
      <c r="Q733" s="86">
        <f t="shared" si="133"/>
        <v>0</v>
      </c>
      <c r="R733" s="86">
        <f t="shared" si="134"/>
        <v>0</v>
      </c>
    </row>
    <row r="734" spans="1:18" x14ac:dyDescent="0.2">
      <c r="A734" s="77">
        <f t="shared" si="124"/>
        <v>727</v>
      </c>
      <c r="B734" s="456">
        <f>'INVENT.Mat Transp importés - 10'!D733</f>
        <v>0</v>
      </c>
      <c r="C734" s="456">
        <f>'INVENT.Mat Transp importés - 10'!F733</f>
        <v>0</v>
      </c>
      <c r="D734" s="456">
        <f>'INVENT.Mat Transp importés - 10'!C733</f>
        <v>0</v>
      </c>
      <c r="E734" s="476">
        <f>'INVENT.Mat Transp importés - 10'!H733</f>
        <v>0</v>
      </c>
      <c r="F734" s="268"/>
      <c r="G734" s="266">
        <f t="shared" si="125"/>
        <v>0</v>
      </c>
      <c r="H734" s="84">
        <f t="shared" si="126"/>
        <v>0</v>
      </c>
      <c r="I734" s="84">
        <f t="shared" si="127"/>
        <v>0</v>
      </c>
      <c r="J734" s="84">
        <f t="shared" si="128"/>
        <v>0</v>
      </c>
      <c r="K734" s="84">
        <f t="shared" si="129"/>
        <v>0</v>
      </c>
      <c r="L734" s="84">
        <f t="shared" si="130"/>
        <v>0</v>
      </c>
      <c r="M734" s="267"/>
      <c r="N734" s="267"/>
      <c r="O734" s="84">
        <f t="shared" si="131"/>
        <v>0</v>
      </c>
      <c r="P734" s="84">
        <f t="shared" si="132"/>
        <v>0</v>
      </c>
      <c r="Q734" s="86">
        <f t="shared" si="133"/>
        <v>0</v>
      </c>
      <c r="R734" s="86">
        <f t="shared" si="134"/>
        <v>0</v>
      </c>
    </row>
    <row r="735" spans="1:18" x14ac:dyDescent="0.2">
      <c r="A735" s="77">
        <f t="shared" si="124"/>
        <v>728</v>
      </c>
      <c r="B735" s="456">
        <f>'INVENT.Mat Transp importés - 10'!D734</f>
        <v>0</v>
      </c>
      <c r="C735" s="456">
        <f>'INVENT.Mat Transp importés - 10'!F734</f>
        <v>0</v>
      </c>
      <c r="D735" s="456">
        <f>'INVENT.Mat Transp importés - 10'!C734</f>
        <v>0</v>
      </c>
      <c r="E735" s="476">
        <f>'INVENT.Mat Transp importés - 10'!H734</f>
        <v>0</v>
      </c>
      <c r="F735" s="268"/>
      <c r="G735" s="266">
        <f t="shared" si="125"/>
        <v>0</v>
      </c>
      <c r="H735" s="84">
        <f t="shared" si="126"/>
        <v>0</v>
      </c>
      <c r="I735" s="84">
        <f t="shared" si="127"/>
        <v>0</v>
      </c>
      <c r="J735" s="84">
        <f t="shared" si="128"/>
        <v>0</v>
      </c>
      <c r="K735" s="84">
        <f t="shared" si="129"/>
        <v>0</v>
      </c>
      <c r="L735" s="84">
        <f t="shared" si="130"/>
        <v>0</v>
      </c>
      <c r="M735" s="267"/>
      <c r="N735" s="267"/>
      <c r="O735" s="84">
        <f t="shared" si="131"/>
        <v>0</v>
      </c>
      <c r="P735" s="84">
        <f t="shared" si="132"/>
        <v>0</v>
      </c>
      <c r="Q735" s="86">
        <f t="shared" si="133"/>
        <v>0</v>
      </c>
      <c r="R735" s="86">
        <f t="shared" si="134"/>
        <v>0</v>
      </c>
    </row>
    <row r="736" spans="1:18" x14ac:dyDescent="0.2">
      <c r="A736" s="77">
        <f t="shared" si="124"/>
        <v>729</v>
      </c>
      <c r="B736" s="456">
        <f>'INVENT.Mat Transp importés - 10'!D735</f>
        <v>0</v>
      </c>
      <c r="C736" s="456">
        <f>'INVENT.Mat Transp importés - 10'!F735</f>
        <v>0</v>
      </c>
      <c r="D736" s="456">
        <f>'INVENT.Mat Transp importés - 10'!C735</f>
        <v>0</v>
      </c>
      <c r="E736" s="476">
        <f>'INVENT.Mat Transp importés - 10'!H735</f>
        <v>0</v>
      </c>
      <c r="F736" s="268"/>
      <c r="G736" s="266">
        <f t="shared" si="125"/>
        <v>0</v>
      </c>
      <c r="H736" s="84">
        <f t="shared" si="126"/>
        <v>0</v>
      </c>
      <c r="I736" s="84">
        <f t="shared" si="127"/>
        <v>0</v>
      </c>
      <c r="J736" s="84">
        <f t="shared" si="128"/>
        <v>0</v>
      </c>
      <c r="K736" s="84">
        <f t="shared" si="129"/>
        <v>0</v>
      </c>
      <c r="L736" s="84">
        <f t="shared" si="130"/>
        <v>0</v>
      </c>
      <c r="M736" s="267"/>
      <c r="N736" s="267"/>
      <c r="O736" s="84">
        <f t="shared" si="131"/>
        <v>0</v>
      </c>
      <c r="P736" s="84">
        <f t="shared" si="132"/>
        <v>0</v>
      </c>
      <c r="Q736" s="86">
        <f t="shared" si="133"/>
        <v>0</v>
      </c>
      <c r="R736" s="86">
        <f t="shared" si="134"/>
        <v>0</v>
      </c>
    </row>
    <row r="737" spans="1:18" x14ac:dyDescent="0.2">
      <c r="A737" s="77">
        <f t="shared" si="124"/>
        <v>730</v>
      </c>
      <c r="B737" s="456">
        <f>'INVENT.Mat Transp importés - 10'!D736</f>
        <v>0</v>
      </c>
      <c r="C737" s="456">
        <f>'INVENT.Mat Transp importés - 10'!F736</f>
        <v>0</v>
      </c>
      <c r="D737" s="456">
        <f>'INVENT.Mat Transp importés - 10'!C736</f>
        <v>0</v>
      </c>
      <c r="E737" s="476">
        <f>'INVENT.Mat Transp importés - 10'!H736</f>
        <v>0</v>
      </c>
      <c r="F737" s="268"/>
      <c r="G737" s="266">
        <f t="shared" si="125"/>
        <v>0</v>
      </c>
      <c r="H737" s="84">
        <f t="shared" si="126"/>
        <v>0</v>
      </c>
      <c r="I737" s="84">
        <f t="shared" si="127"/>
        <v>0</v>
      </c>
      <c r="J737" s="84">
        <f t="shared" si="128"/>
        <v>0</v>
      </c>
      <c r="K737" s="84">
        <f t="shared" si="129"/>
        <v>0</v>
      </c>
      <c r="L737" s="84">
        <f t="shared" si="130"/>
        <v>0</v>
      </c>
      <c r="M737" s="267"/>
      <c r="N737" s="267"/>
      <c r="O737" s="84">
        <f t="shared" si="131"/>
        <v>0</v>
      </c>
      <c r="P737" s="84">
        <f t="shared" si="132"/>
        <v>0</v>
      </c>
      <c r="Q737" s="86">
        <f t="shared" si="133"/>
        <v>0</v>
      </c>
      <c r="R737" s="86">
        <f t="shared" si="134"/>
        <v>0</v>
      </c>
    </row>
    <row r="738" spans="1:18" x14ac:dyDescent="0.2">
      <c r="A738" s="77">
        <f t="shared" si="124"/>
        <v>731</v>
      </c>
      <c r="B738" s="456">
        <f>'INVENT.Mat Transp importés - 10'!D737</f>
        <v>0</v>
      </c>
      <c r="C738" s="456">
        <f>'INVENT.Mat Transp importés - 10'!F737</f>
        <v>0</v>
      </c>
      <c r="D738" s="456">
        <f>'INVENT.Mat Transp importés - 10'!C737</f>
        <v>0</v>
      </c>
      <c r="E738" s="476">
        <f>'INVENT.Mat Transp importés - 10'!H737</f>
        <v>0</v>
      </c>
      <c r="F738" s="268"/>
      <c r="G738" s="266">
        <f t="shared" si="125"/>
        <v>0</v>
      </c>
      <c r="H738" s="84">
        <f t="shared" si="126"/>
        <v>0</v>
      </c>
      <c r="I738" s="84">
        <f t="shared" si="127"/>
        <v>0</v>
      </c>
      <c r="J738" s="84">
        <f t="shared" si="128"/>
        <v>0</v>
      </c>
      <c r="K738" s="84">
        <f t="shared" si="129"/>
        <v>0</v>
      </c>
      <c r="L738" s="84">
        <f t="shared" si="130"/>
        <v>0</v>
      </c>
      <c r="M738" s="267"/>
      <c r="N738" s="267"/>
      <c r="O738" s="84">
        <f t="shared" si="131"/>
        <v>0</v>
      </c>
      <c r="P738" s="84">
        <f t="shared" si="132"/>
        <v>0</v>
      </c>
      <c r="Q738" s="86">
        <f t="shared" si="133"/>
        <v>0</v>
      </c>
      <c r="R738" s="86">
        <f t="shared" si="134"/>
        <v>0</v>
      </c>
    </row>
    <row r="739" spans="1:18" x14ac:dyDescent="0.2">
      <c r="A739" s="77">
        <f t="shared" si="124"/>
        <v>732</v>
      </c>
      <c r="B739" s="456">
        <f>'INVENT.Mat Transp importés - 10'!D738</f>
        <v>0</v>
      </c>
      <c r="C739" s="456">
        <f>'INVENT.Mat Transp importés - 10'!F738</f>
        <v>0</v>
      </c>
      <c r="D739" s="456">
        <f>'INVENT.Mat Transp importés - 10'!C738</f>
        <v>0</v>
      </c>
      <c r="E739" s="476">
        <f>'INVENT.Mat Transp importés - 10'!H738</f>
        <v>0</v>
      </c>
      <c r="F739" s="268"/>
      <c r="G739" s="266">
        <f t="shared" si="125"/>
        <v>0</v>
      </c>
      <c r="H739" s="84">
        <f t="shared" si="126"/>
        <v>0</v>
      </c>
      <c r="I739" s="84">
        <f t="shared" si="127"/>
        <v>0</v>
      </c>
      <c r="J739" s="84">
        <f t="shared" si="128"/>
        <v>0</v>
      </c>
      <c r="K739" s="84">
        <f t="shared" si="129"/>
        <v>0</v>
      </c>
      <c r="L739" s="84">
        <f t="shared" si="130"/>
        <v>0</v>
      </c>
      <c r="M739" s="267"/>
      <c r="N739" s="267"/>
      <c r="O739" s="84">
        <f t="shared" si="131"/>
        <v>0</v>
      </c>
      <c r="P739" s="84">
        <f t="shared" si="132"/>
        <v>0</v>
      </c>
      <c r="Q739" s="86">
        <f t="shared" si="133"/>
        <v>0</v>
      </c>
      <c r="R739" s="86">
        <f t="shared" si="134"/>
        <v>0</v>
      </c>
    </row>
    <row r="740" spans="1:18" x14ac:dyDescent="0.2">
      <c r="A740" s="77">
        <f t="shared" si="124"/>
        <v>733</v>
      </c>
      <c r="B740" s="456">
        <f>'INVENT.Mat Transp importés - 10'!D739</f>
        <v>0</v>
      </c>
      <c r="C740" s="456">
        <f>'INVENT.Mat Transp importés - 10'!F739</f>
        <v>0</v>
      </c>
      <c r="D740" s="456">
        <f>'INVENT.Mat Transp importés - 10'!C739</f>
        <v>0</v>
      </c>
      <c r="E740" s="476">
        <f>'INVENT.Mat Transp importés - 10'!H739</f>
        <v>0</v>
      </c>
      <c r="F740" s="268"/>
      <c r="G740" s="266">
        <f t="shared" si="125"/>
        <v>0</v>
      </c>
      <c r="H740" s="84">
        <f t="shared" si="126"/>
        <v>0</v>
      </c>
      <c r="I740" s="84">
        <f t="shared" si="127"/>
        <v>0</v>
      </c>
      <c r="J740" s="84">
        <f t="shared" si="128"/>
        <v>0</v>
      </c>
      <c r="K740" s="84">
        <f t="shared" si="129"/>
        <v>0</v>
      </c>
      <c r="L740" s="84">
        <f t="shared" si="130"/>
        <v>0</v>
      </c>
      <c r="M740" s="267"/>
      <c r="N740" s="267"/>
      <c r="O740" s="84">
        <f t="shared" si="131"/>
        <v>0</v>
      </c>
      <c r="P740" s="84">
        <f t="shared" si="132"/>
        <v>0</v>
      </c>
      <c r="Q740" s="86">
        <f t="shared" si="133"/>
        <v>0</v>
      </c>
      <c r="R740" s="86">
        <f t="shared" si="134"/>
        <v>0</v>
      </c>
    </row>
    <row r="741" spans="1:18" x14ac:dyDescent="0.2">
      <c r="A741" s="77">
        <f t="shared" si="124"/>
        <v>734</v>
      </c>
      <c r="B741" s="456">
        <f>'INVENT.Mat Transp importés - 10'!D740</f>
        <v>0</v>
      </c>
      <c r="C741" s="456">
        <f>'INVENT.Mat Transp importés - 10'!F740</f>
        <v>0</v>
      </c>
      <c r="D741" s="456">
        <f>'INVENT.Mat Transp importés - 10'!C740</f>
        <v>0</v>
      </c>
      <c r="E741" s="476">
        <f>'INVENT.Mat Transp importés - 10'!H740</f>
        <v>0</v>
      </c>
      <c r="F741" s="268"/>
      <c r="G741" s="266">
        <f t="shared" si="125"/>
        <v>0</v>
      </c>
      <c r="H741" s="84">
        <f t="shared" si="126"/>
        <v>0</v>
      </c>
      <c r="I741" s="84">
        <f t="shared" si="127"/>
        <v>0</v>
      </c>
      <c r="J741" s="84">
        <f t="shared" si="128"/>
        <v>0</v>
      </c>
      <c r="K741" s="84">
        <f t="shared" si="129"/>
        <v>0</v>
      </c>
      <c r="L741" s="84">
        <f t="shared" si="130"/>
        <v>0</v>
      </c>
      <c r="M741" s="267"/>
      <c r="N741" s="267"/>
      <c r="O741" s="84">
        <f t="shared" si="131"/>
        <v>0</v>
      </c>
      <c r="P741" s="84">
        <f t="shared" si="132"/>
        <v>0</v>
      </c>
      <c r="Q741" s="86">
        <f t="shared" si="133"/>
        <v>0</v>
      </c>
      <c r="R741" s="86">
        <f t="shared" si="134"/>
        <v>0</v>
      </c>
    </row>
    <row r="742" spans="1:18" x14ac:dyDescent="0.2">
      <c r="A742" s="77">
        <f t="shared" si="124"/>
        <v>735</v>
      </c>
      <c r="B742" s="456">
        <f>'INVENT.Mat Transp importés - 10'!D741</f>
        <v>0</v>
      </c>
      <c r="C742" s="456">
        <f>'INVENT.Mat Transp importés - 10'!F741</f>
        <v>0</v>
      </c>
      <c r="D742" s="456">
        <f>'INVENT.Mat Transp importés - 10'!C741</f>
        <v>0</v>
      </c>
      <c r="E742" s="476">
        <f>'INVENT.Mat Transp importés - 10'!H741</f>
        <v>0</v>
      </c>
      <c r="F742" s="268"/>
      <c r="G742" s="266">
        <f t="shared" si="125"/>
        <v>0</v>
      </c>
      <c r="H742" s="84">
        <f t="shared" si="126"/>
        <v>0</v>
      </c>
      <c r="I742" s="84">
        <f t="shared" si="127"/>
        <v>0</v>
      </c>
      <c r="J742" s="84">
        <f t="shared" si="128"/>
        <v>0</v>
      </c>
      <c r="K742" s="84">
        <f t="shared" si="129"/>
        <v>0</v>
      </c>
      <c r="L742" s="84">
        <f t="shared" si="130"/>
        <v>0</v>
      </c>
      <c r="M742" s="267"/>
      <c r="N742" s="267"/>
      <c r="O742" s="84">
        <f t="shared" si="131"/>
        <v>0</v>
      </c>
      <c r="P742" s="84">
        <f t="shared" si="132"/>
        <v>0</v>
      </c>
      <c r="Q742" s="86">
        <f t="shared" si="133"/>
        <v>0</v>
      </c>
      <c r="R742" s="86">
        <f t="shared" si="134"/>
        <v>0</v>
      </c>
    </row>
    <row r="743" spans="1:18" x14ac:dyDescent="0.2">
      <c r="A743" s="77">
        <f t="shared" si="124"/>
        <v>736</v>
      </c>
      <c r="B743" s="456">
        <f>'INVENT.Mat Transp importés - 10'!D742</f>
        <v>0</v>
      </c>
      <c r="C743" s="456">
        <f>'INVENT.Mat Transp importés - 10'!F742</f>
        <v>0</v>
      </c>
      <c r="D743" s="456">
        <f>'INVENT.Mat Transp importés - 10'!C742</f>
        <v>0</v>
      </c>
      <c r="E743" s="476">
        <f>'INVENT.Mat Transp importés - 10'!H742</f>
        <v>0</v>
      </c>
      <c r="F743" s="268"/>
      <c r="G743" s="266">
        <f t="shared" si="125"/>
        <v>0</v>
      </c>
      <c r="H743" s="84">
        <f t="shared" si="126"/>
        <v>0</v>
      </c>
      <c r="I743" s="84">
        <f t="shared" si="127"/>
        <v>0</v>
      </c>
      <c r="J743" s="84">
        <f t="shared" si="128"/>
        <v>0</v>
      </c>
      <c r="K743" s="84">
        <f t="shared" si="129"/>
        <v>0</v>
      </c>
      <c r="L743" s="84">
        <f t="shared" si="130"/>
        <v>0</v>
      </c>
      <c r="M743" s="267"/>
      <c r="N743" s="267"/>
      <c r="O743" s="84">
        <f t="shared" si="131"/>
        <v>0</v>
      </c>
      <c r="P743" s="84">
        <f t="shared" si="132"/>
        <v>0</v>
      </c>
      <c r="Q743" s="86">
        <f t="shared" si="133"/>
        <v>0</v>
      </c>
      <c r="R743" s="86">
        <f t="shared" si="134"/>
        <v>0</v>
      </c>
    </row>
    <row r="744" spans="1:18" x14ac:dyDescent="0.2">
      <c r="A744" s="77">
        <f t="shared" si="124"/>
        <v>737</v>
      </c>
      <c r="B744" s="456">
        <f>'INVENT.Mat Transp importés - 10'!D743</f>
        <v>0</v>
      </c>
      <c r="C744" s="456">
        <f>'INVENT.Mat Transp importés - 10'!F743</f>
        <v>0</v>
      </c>
      <c r="D744" s="456">
        <f>'INVENT.Mat Transp importés - 10'!C743</f>
        <v>0</v>
      </c>
      <c r="E744" s="476">
        <f>'INVENT.Mat Transp importés - 10'!H743</f>
        <v>0</v>
      </c>
      <c r="F744" s="268"/>
      <c r="G744" s="266">
        <f t="shared" si="125"/>
        <v>0</v>
      </c>
      <c r="H744" s="84">
        <f t="shared" si="126"/>
        <v>0</v>
      </c>
      <c r="I744" s="84">
        <f t="shared" si="127"/>
        <v>0</v>
      </c>
      <c r="J744" s="84">
        <f t="shared" si="128"/>
        <v>0</v>
      </c>
      <c r="K744" s="84">
        <f t="shared" si="129"/>
        <v>0</v>
      </c>
      <c r="L744" s="84">
        <f t="shared" si="130"/>
        <v>0</v>
      </c>
      <c r="M744" s="267"/>
      <c r="N744" s="267"/>
      <c r="O744" s="84">
        <f t="shared" si="131"/>
        <v>0</v>
      </c>
      <c r="P744" s="84">
        <f t="shared" si="132"/>
        <v>0</v>
      </c>
      <c r="Q744" s="86">
        <f t="shared" si="133"/>
        <v>0</v>
      </c>
      <c r="R744" s="86">
        <f t="shared" si="134"/>
        <v>0</v>
      </c>
    </row>
    <row r="745" spans="1:18" x14ac:dyDescent="0.2">
      <c r="A745" s="77">
        <f t="shared" si="124"/>
        <v>738</v>
      </c>
      <c r="B745" s="456">
        <f>'INVENT.Mat Transp importés - 10'!D744</f>
        <v>0</v>
      </c>
      <c r="C745" s="456">
        <f>'INVENT.Mat Transp importés - 10'!F744</f>
        <v>0</v>
      </c>
      <c r="D745" s="456">
        <f>'INVENT.Mat Transp importés - 10'!C744</f>
        <v>0</v>
      </c>
      <c r="E745" s="476">
        <f>'INVENT.Mat Transp importés - 10'!H744</f>
        <v>0</v>
      </c>
      <c r="F745" s="268"/>
      <c r="G745" s="266">
        <f t="shared" si="125"/>
        <v>0</v>
      </c>
      <c r="H745" s="84">
        <f t="shared" si="126"/>
        <v>0</v>
      </c>
      <c r="I745" s="84">
        <f t="shared" si="127"/>
        <v>0</v>
      </c>
      <c r="J745" s="84">
        <f t="shared" si="128"/>
        <v>0</v>
      </c>
      <c r="K745" s="84">
        <f t="shared" si="129"/>
        <v>0</v>
      </c>
      <c r="L745" s="84">
        <f t="shared" si="130"/>
        <v>0</v>
      </c>
      <c r="M745" s="267"/>
      <c r="N745" s="267"/>
      <c r="O745" s="84">
        <f t="shared" si="131"/>
        <v>0</v>
      </c>
      <c r="P745" s="84">
        <f t="shared" si="132"/>
        <v>0</v>
      </c>
      <c r="Q745" s="86">
        <f t="shared" si="133"/>
        <v>0</v>
      </c>
      <c r="R745" s="86">
        <f t="shared" si="134"/>
        <v>0</v>
      </c>
    </row>
    <row r="746" spans="1:18" x14ac:dyDescent="0.2">
      <c r="A746" s="77">
        <f t="shared" si="124"/>
        <v>739</v>
      </c>
      <c r="B746" s="456">
        <f>'INVENT.Mat Transp importés - 10'!D745</f>
        <v>0</v>
      </c>
      <c r="C746" s="456">
        <f>'INVENT.Mat Transp importés - 10'!F745</f>
        <v>0</v>
      </c>
      <c r="D746" s="456">
        <f>'INVENT.Mat Transp importés - 10'!C745</f>
        <v>0</v>
      </c>
      <c r="E746" s="476">
        <f>'INVENT.Mat Transp importés - 10'!H745</f>
        <v>0</v>
      </c>
      <c r="F746" s="268"/>
      <c r="G746" s="266">
        <f t="shared" si="125"/>
        <v>0</v>
      </c>
      <c r="H746" s="84">
        <f t="shared" si="126"/>
        <v>0</v>
      </c>
      <c r="I746" s="84">
        <f t="shared" si="127"/>
        <v>0</v>
      </c>
      <c r="J746" s="84">
        <f t="shared" si="128"/>
        <v>0</v>
      </c>
      <c r="K746" s="84">
        <f t="shared" si="129"/>
        <v>0</v>
      </c>
      <c r="L746" s="84">
        <f t="shared" si="130"/>
        <v>0</v>
      </c>
      <c r="M746" s="267"/>
      <c r="N746" s="267"/>
      <c r="O746" s="84">
        <f t="shared" si="131"/>
        <v>0</v>
      </c>
      <c r="P746" s="84">
        <f t="shared" si="132"/>
        <v>0</v>
      </c>
      <c r="Q746" s="86">
        <f t="shared" si="133"/>
        <v>0</v>
      </c>
      <c r="R746" s="86">
        <f t="shared" si="134"/>
        <v>0</v>
      </c>
    </row>
    <row r="747" spans="1:18" x14ac:dyDescent="0.2">
      <c r="A747" s="77">
        <f t="shared" si="124"/>
        <v>740</v>
      </c>
      <c r="B747" s="456">
        <f>'INVENT.Mat Transp importés - 10'!D746</f>
        <v>0</v>
      </c>
      <c r="C747" s="456">
        <f>'INVENT.Mat Transp importés - 10'!F746</f>
        <v>0</v>
      </c>
      <c r="D747" s="456">
        <f>'INVENT.Mat Transp importés - 10'!C746</f>
        <v>0</v>
      </c>
      <c r="E747" s="476">
        <f>'INVENT.Mat Transp importés - 10'!H746</f>
        <v>0</v>
      </c>
      <c r="F747" s="268"/>
      <c r="G747" s="266">
        <f t="shared" si="125"/>
        <v>0</v>
      </c>
      <c r="H747" s="84">
        <f t="shared" si="126"/>
        <v>0</v>
      </c>
      <c r="I747" s="84">
        <f t="shared" si="127"/>
        <v>0</v>
      </c>
      <c r="J747" s="84">
        <f t="shared" si="128"/>
        <v>0</v>
      </c>
      <c r="K747" s="84">
        <f t="shared" si="129"/>
        <v>0</v>
      </c>
      <c r="L747" s="84">
        <f t="shared" si="130"/>
        <v>0</v>
      </c>
      <c r="M747" s="267"/>
      <c r="N747" s="267"/>
      <c r="O747" s="84">
        <f t="shared" si="131"/>
        <v>0</v>
      </c>
      <c r="P747" s="84">
        <f t="shared" si="132"/>
        <v>0</v>
      </c>
      <c r="Q747" s="86">
        <f t="shared" si="133"/>
        <v>0</v>
      </c>
      <c r="R747" s="86">
        <f t="shared" si="134"/>
        <v>0</v>
      </c>
    </row>
    <row r="748" spans="1:18" x14ac:dyDescent="0.2">
      <c r="A748" s="77">
        <f t="shared" si="124"/>
        <v>741</v>
      </c>
      <c r="B748" s="456">
        <f>'INVENT.Mat Transp importés - 10'!D747</f>
        <v>0</v>
      </c>
      <c r="C748" s="456">
        <f>'INVENT.Mat Transp importés - 10'!F747</f>
        <v>0</v>
      </c>
      <c r="D748" s="456">
        <f>'INVENT.Mat Transp importés - 10'!C747</f>
        <v>0</v>
      </c>
      <c r="E748" s="476">
        <f>'INVENT.Mat Transp importés - 10'!H747</f>
        <v>0</v>
      </c>
      <c r="F748" s="268"/>
      <c r="G748" s="266">
        <f t="shared" si="125"/>
        <v>0</v>
      </c>
      <c r="H748" s="84">
        <f t="shared" si="126"/>
        <v>0</v>
      </c>
      <c r="I748" s="84">
        <f t="shared" si="127"/>
        <v>0</v>
      </c>
      <c r="J748" s="84">
        <f t="shared" si="128"/>
        <v>0</v>
      </c>
      <c r="K748" s="84">
        <f t="shared" si="129"/>
        <v>0</v>
      </c>
      <c r="L748" s="84">
        <f t="shared" si="130"/>
        <v>0</v>
      </c>
      <c r="M748" s="267"/>
      <c r="N748" s="267"/>
      <c r="O748" s="84">
        <f t="shared" si="131"/>
        <v>0</v>
      </c>
      <c r="P748" s="84">
        <f t="shared" si="132"/>
        <v>0</v>
      </c>
      <c r="Q748" s="86">
        <f t="shared" si="133"/>
        <v>0</v>
      </c>
      <c r="R748" s="86">
        <f t="shared" si="134"/>
        <v>0</v>
      </c>
    </row>
    <row r="749" spans="1:18" x14ac:dyDescent="0.2">
      <c r="A749" s="77">
        <f t="shared" si="124"/>
        <v>742</v>
      </c>
      <c r="B749" s="456">
        <f>'INVENT.Mat Transp importés - 10'!D748</f>
        <v>0</v>
      </c>
      <c r="C749" s="456">
        <f>'INVENT.Mat Transp importés - 10'!F748</f>
        <v>0</v>
      </c>
      <c r="D749" s="456">
        <f>'INVENT.Mat Transp importés - 10'!C748</f>
        <v>0</v>
      </c>
      <c r="E749" s="476">
        <f>'INVENT.Mat Transp importés - 10'!H748</f>
        <v>0</v>
      </c>
      <c r="F749" s="268"/>
      <c r="G749" s="266">
        <f t="shared" si="125"/>
        <v>0</v>
      </c>
      <c r="H749" s="84">
        <f t="shared" si="126"/>
        <v>0</v>
      </c>
      <c r="I749" s="84">
        <f t="shared" si="127"/>
        <v>0</v>
      </c>
      <c r="J749" s="84">
        <f t="shared" si="128"/>
        <v>0</v>
      </c>
      <c r="K749" s="84">
        <f t="shared" si="129"/>
        <v>0</v>
      </c>
      <c r="L749" s="84">
        <f t="shared" si="130"/>
        <v>0</v>
      </c>
      <c r="M749" s="267"/>
      <c r="N749" s="267"/>
      <c r="O749" s="84">
        <f t="shared" si="131"/>
        <v>0</v>
      </c>
      <c r="P749" s="84">
        <f t="shared" si="132"/>
        <v>0</v>
      </c>
      <c r="Q749" s="86">
        <f t="shared" si="133"/>
        <v>0</v>
      </c>
      <c r="R749" s="86">
        <f t="shared" si="134"/>
        <v>0</v>
      </c>
    </row>
    <row r="750" spans="1:18" x14ac:dyDescent="0.2">
      <c r="A750" s="77">
        <f t="shared" si="124"/>
        <v>743</v>
      </c>
      <c r="B750" s="456">
        <f>'INVENT.Mat Transp importés - 10'!D749</f>
        <v>0</v>
      </c>
      <c r="C750" s="456">
        <f>'INVENT.Mat Transp importés - 10'!F749</f>
        <v>0</v>
      </c>
      <c r="D750" s="456">
        <f>'INVENT.Mat Transp importés - 10'!C749</f>
        <v>0</v>
      </c>
      <c r="E750" s="476">
        <f>'INVENT.Mat Transp importés - 10'!H749</f>
        <v>0</v>
      </c>
      <c r="F750" s="268"/>
      <c r="G750" s="266">
        <f t="shared" si="125"/>
        <v>0</v>
      </c>
      <c r="H750" s="84">
        <f t="shared" si="126"/>
        <v>0</v>
      </c>
      <c r="I750" s="84">
        <f t="shared" si="127"/>
        <v>0</v>
      </c>
      <c r="J750" s="84">
        <f t="shared" si="128"/>
        <v>0</v>
      </c>
      <c r="K750" s="84">
        <f t="shared" si="129"/>
        <v>0</v>
      </c>
      <c r="L750" s="84">
        <f t="shared" si="130"/>
        <v>0</v>
      </c>
      <c r="M750" s="267"/>
      <c r="N750" s="267"/>
      <c r="O750" s="84">
        <f t="shared" si="131"/>
        <v>0</v>
      </c>
      <c r="P750" s="84">
        <f t="shared" si="132"/>
        <v>0</v>
      </c>
      <c r="Q750" s="86">
        <f t="shared" si="133"/>
        <v>0</v>
      </c>
      <c r="R750" s="86">
        <f t="shared" si="134"/>
        <v>0</v>
      </c>
    </row>
    <row r="751" spans="1:18" x14ac:dyDescent="0.2">
      <c r="A751" s="77">
        <f t="shared" ref="A751:A814" si="135">+A750+1</f>
        <v>744</v>
      </c>
      <c r="B751" s="456">
        <f>'INVENT.Mat Transp importés - 10'!D750</f>
        <v>0</v>
      </c>
      <c r="C751" s="456">
        <f>'INVENT.Mat Transp importés - 10'!F750</f>
        <v>0</v>
      </c>
      <c r="D751" s="456">
        <f>'INVENT.Mat Transp importés - 10'!C750</f>
        <v>0</v>
      </c>
      <c r="E751" s="476">
        <f>'INVENT.Mat Transp importés - 10'!H750</f>
        <v>0</v>
      </c>
      <c r="F751" s="268"/>
      <c r="G751" s="266">
        <f t="shared" si="125"/>
        <v>0</v>
      </c>
      <c r="H751" s="84">
        <f t="shared" si="126"/>
        <v>0</v>
      </c>
      <c r="I751" s="84">
        <f t="shared" si="127"/>
        <v>0</v>
      </c>
      <c r="J751" s="84">
        <f t="shared" si="128"/>
        <v>0</v>
      </c>
      <c r="K751" s="84">
        <f t="shared" si="129"/>
        <v>0</v>
      </c>
      <c r="L751" s="84">
        <f t="shared" si="130"/>
        <v>0</v>
      </c>
      <c r="M751" s="267"/>
      <c r="N751" s="267"/>
      <c r="O751" s="84">
        <f t="shared" si="131"/>
        <v>0</v>
      </c>
      <c r="P751" s="84">
        <f t="shared" si="132"/>
        <v>0</v>
      </c>
      <c r="Q751" s="86">
        <f t="shared" si="133"/>
        <v>0</v>
      </c>
      <c r="R751" s="86">
        <f t="shared" si="134"/>
        <v>0</v>
      </c>
    </row>
    <row r="752" spans="1:18" x14ac:dyDescent="0.2">
      <c r="A752" s="77">
        <f t="shared" si="135"/>
        <v>745</v>
      </c>
      <c r="B752" s="456">
        <f>'INVENT.Mat Transp importés - 10'!D751</f>
        <v>0</v>
      </c>
      <c r="C752" s="456">
        <f>'INVENT.Mat Transp importés - 10'!F751</f>
        <v>0</v>
      </c>
      <c r="D752" s="456">
        <f>'INVENT.Mat Transp importés - 10'!C751</f>
        <v>0</v>
      </c>
      <c r="E752" s="476">
        <f>'INVENT.Mat Transp importés - 10'!H751</f>
        <v>0</v>
      </c>
      <c r="F752" s="268"/>
      <c r="G752" s="266">
        <f t="shared" si="125"/>
        <v>0</v>
      </c>
      <c r="H752" s="84">
        <f t="shared" si="126"/>
        <v>0</v>
      </c>
      <c r="I752" s="84">
        <f t="shared" si="127"/>
        <v>0</v>
      </c>
      <c r="J752" s="84">
        <f t="shared" si="128"/>
        <v>0</v>
      </c>
      <c r="K752" s="84">
        <f t="shared" si="129"/>
        <v>0</v>
      </c>
      <c r="L752" s="84">
        <f t="shared" si="130"/>
        <v>0</v>
      </c>
      <c r="M752" s="267"/>
      <c r="N752" s="267"/>
      <c r="O752" s="84">
        <f t="shared" si="131"/>
        <v>0</v>
      </c>
      <c r="P752" s="84">
        <f t="shared" si="132"/>
        <v>0</v>
      </c>
      <c r="Q752" s="86">
        <f t="shared" si="133"/>
        <v>0</v>
      </c>
      <c r="R752" s="86">
        <f t="shared" si="134"/>
        <v>0</v>
      </c>
    </row>
    <row r="753" spans="1:18" x14ac:dyDescent="0.2">
      <c r="A753" s="77">
        <f t="shared" si="135"/>
        <v>746</v>
      </c>
      <c r="B753" s="456">
        <f>'INVENT.Mat Transp importés - 10'!D752</f>
        <v>0</v>
      </c>
      <c r="C753" s="456">
        <f>'INVENT.Mat Transp importés - 10'!F752</f>
        <v>0</v>
      </c>
      <c r="D753" s="456">
        <f>'INVENT.Mat Transp importés - 10'!C752</f>
        <v>0</v>
      </c>
      <c r="E753" s="476">
        <f>'INVENT.Mat Transp importés - 10'!H752</f>
        <v>0</v>
      </c>
      <c r="F753" s="268"/>
      <c r="G753" s="266">
        <f t="shared" si="125"/>
        <v>0</v>
      </c>
      <c r="H753" s="84">
        <f t="shared" si="126"/>
        <v>0</v>
      </c>
      <c r="I753" s="84">
        <f t="shared" si="127"/>
        <v>0</v>
      </c>
      <c r="J753" s="84">
        <f t="shared" si="128"/>
        <v>0</v>
      </c>
      <c r="K753" s="84">
        <f t="shared" si="129"/>
        <v>0</v>
      </c>
      <c r="L753" s="84">
        <f t="shared" si="130"/>
        <v>0</v>
      </c>
      <c r="M753" s="267"/>
      <c r="N753" s="267"/>
      <c r="O753" s="84">
        <f t="shared" si="131"/>
        <v>0</v>
      </c>
      <c r="P753" s="84">
        <f t="shared" si="132"/>
        <v>0</v>
      </c>
      <c r="Q753" s="86">
        <f t="shared" si="133"/>
        <v>0</v>
      </c>
      <c r="R753" s="86">
        <f t="shared" si="134"/>
        <v>0</v>
      </c>
    </row>
    <row r="754" spans="1:18" x14ac:dyDescent="0.2">
      <c r="A754" s="77">
        <f t="shared" si="135"/>
        <v>747</v>
      </c>
      <c r="B754" s="456">
        <f>'INVENT.Mat Transp importés - 10'!D753</f>
        <v>0</v>
      </c>
      <c r="C754" s="456">
        <f>'INVENT.Mat Transp importés - 10'!F753</f>
        <v>0</v>
      </c>
      <c r="D754" s="456">
        <f>'INVENT.Mat Transp importés - 10'!C753</f>
        <v>0</v>
      </c>
      <c r="E754" s="476">
        <f>'INVENT.Mat Transp importés - 10'!H753</f>
        <v>0</v>
      </c>
      <c r="F754" s="268"/>
      <c r="G754" s="266">
        <f t="shared" si="125"/>
        <v>0</v>
      </c>
      <c r="H754" s="84">
        <f t="shared" si="126"/>
        <v>0</v>
      </c>
      <c r="I754" s="84">
        <f t="shared" si="127"/>
        <v>0</v>
      </c>
      <c r="J754" s="84">
        <f t="shared" si="128"/>
        <v>0</v>
      </c>
      <c r="K754" s="84">
        <f t="shared" si="129"/>
        <v>0</v>
      </c>
      <c r="L754" s="84">
        <f t="shared" si="130"/>
        <v>0</v>
      </c>
      <c r="M754" s="267"/>
      <c r="N754" s="267"/>
      <c r="O754" s="84">
        <f t="shared" si="131"/>
        <v>0</v>
      </c>
      <c r="P754" s="84">
        <f t="shared" si="132"/>
        <v>0</v>
      </c>
      <c r="Q754" s="86">
        <f t="shared" si="133"/>
        <v>0</v>
      </c>
      <c r="R754" s="86">
        <f t="shared" si="134"/>
        <v>0</v>
      </c>
    </row>
    <row r="755" spans="1:18" x14ac:dyDescent="0.2">
      <c r="A755" s="77">
        <f t="shared" si="135"/>
        <v>748</v>
      </c>
      <c r="B755" s="456">
        <f>'INVENT.Mat Transp importés - 10'!D754</f>
        <v>0</v>
      </c>
      <c r="C755" s="456">
        <f>'INVENT.Mat Transp importés - 10'!F754</f>
        <v>0</v>
      </c>
      <c r="D755" s="456">
        <f>'INVENT.Mat Transp importés - 10'!C754</f>
        <v>0</v>
      </c>
      <c r="E755" s="476">
        <f>'INVENT.Mat Transp importés - 10'!H754</f>
        <v>0</v>
      </c>
      <c r="F755" s="268"/>
      <c r="G755" s="266">
        <f t="shared" si="125"/>
        <v>0</v>
      </c>
      <c r="H755" s="84">
        <f t="shared" si="126"/>
        <v>0</v>
      </c>
      <c r="I755" s="84">
        <f t="shared" si="127"/>
        <v>0</v>
      </c>
      <c r="J755" s="84">
        <f t="shared" si="128"/>
        <v>0</v>
      </c>
      <c r="K755" s="84">
        <f t="shared" si="129"/>
        <v>0</v>
      </c>
      <c r="L755" s="84">
        <f t="shared" si="130"/>
        <v>0</v>
      </c>
      <c r="M755" s="267"/>
      <c r="N755" s="267"/>
      <c r="O755" s="84">
        <f t="shared" si="131"/>
        <v>0</v>
      </c>
      <c r="P755" s="84">
        <f t="shared" si="132"/>
        <v>0</v>
      </c>
      <c r="Q755" s="86">
        <f t="shared" si="133"/>
        <v>0</v>
      </c>
      <c r="R755" s="86">
        <f t="shared" si="134"/>
        <v>0</v>
      </c>
    </row>
    <row r="756" spans="1:18" x14ac:dyDescent="0.2">
      <c r="A756" s="77">
        <f t="shared" si="135"/>
        <v>749</v>
      </c>
      <c r="B756" s="456">
        <f>'INVENT.Mat Transp importés - 10'!D755</f>
        <v>0</v>
      </c>
      <c r="C756" s="456">
        <f>'INVENT.Mat Transp importés - 10'!F755</f>
        <v>0</v>
      </c>
      <c r="D756" s="456">
        <f>'INVENT.Mat Transp importés - 10'!C755</f>
        <v>0</v>
      </c>
      <c r="E756" s="476">
        <f>'INVENT.Mat Transp importés - 10'!H755</f>
        <v>0</v>
      </c>
      <c r="F756" s="268"/>
      <c r="G756" s="266">
        <f t="shared" si="125"/>
        <v>0</v>
      </c>
      <c r="H756" s="84">
        <f t="shared" si="126"/>
        <v>0</v>
      </c>
      <c r="I756" s="84">
        <f t="shared" si="127"/>
        <v>0</v>
      </c>
      <c r="J756" s="84">
        <f t="shared" si="128"/>
        <v>0</v>
      </c>
      <c r="K756" s="84">
        <f t="shared" si="129"/>
        <v>0</v>
      </c>
      <c r="L756" s="84">
        <f t="shared" si="130"/>
        <v>0</v>
      </c>
      <c r="M756" s="267"/>
      <c r="N756" s="267"/>
      <c r="O756" s="84">
        <f t="shared" si="131"/>
        <v>0</v>
      </c>
      <c r="P756" s="84">
        <f t="shared" si="132"/>
        <v>0</v>
      </c>
      <c r="Q756" s="86">
        <f t="shared" si="133"/>
        <v>0</v>
      </c>
      <c r="R756" s="86">
        <f t="shared" si="134"/>
        <v>0</v>
      </c>
    </row>
    <row r="757" spans="1:18" x14ac:dyDescent="0.2">
      <c r="A757" s="77">
        <f t="shared" si="135"/>
        <v>750</v>
      </c>
      <c r="B757" s="456">
        <f>'INVENT.Mat Transp importés - 10'!D756</f>
        <v>0</v>
      </c>
      <c r="C757" s="456">
        <f>'INVENT.Mat Transp importés - 10'!F756</f>
        <v>0</v>
      </c>
      <c r="D757" s="456">
        <f>'INVENT.Mat Transp importés - 10'!C756</f>
        <v>0</v>
      </c>
      <c r="E757" s="476">
        <f>'INVENT.Mat Transp importés - 10'!H756</f>
        <v>0</v>
      </c>
      <c r="F757" s="268"/>
      <c r="G757" s="266">
        <f t="shared" si="125"/>
        <v>0</v>
      </c>
      <c r="H757" s="84">
        <f t="shared" si="126"/>
        <v>0</v>
      </c>
      <c r="I757" s="84">
        <f t="shared" si="127"/>
        <v>0</v>
      </c>
      <c r="J757" s="84">
        <f t="shared" si="128"/>
        <v>0</v>
      </c>
      <c r="K757" s="84">
        <f t="shared" si="129"/>
        <v>0</v>
      </c>
      <c r="L757" s="84">
        <f t="shared" si="130"/>
        <v>0</v>
      </c>
      <c r="M757" s="267"/>
      <c r="N757" s="267"/>
      <c r="O757" s="84">
        <f t="shared" si="131"/>
        <v>0</v>
      </c>
      <c r="P757" s="84">
        <f t="shared" si="132"/>
        <v>0</v>
      </c>
      <c r="Q757" s="86">
        <f t="shared" si="133"/>
        <v>0</v>
      </c>
      <c r="R757" s="86">
        <f t="shared" si="134"/>
        <v>0</v>
      </c>
    </row>
    <row r="758" spans="1:18" x14ac:dyDescent="0.2">
      <c r="A758" s="77">
        <f t="shared" si="135"/>
        <v>751</v>
      </c>
      <c r="B758" s="456">
        <f>'INVENT.Mat Transp importés - 10'!D757</f>
        <v>0</v>
      </c>
      <c r="C758" s="456">
        <f>'INVENT.Mat Transp importés - 10'!F757</f>
        <v>0</v>
      </c>
      <c r="D758" s="456">
        <f>'INVENT.Mat Transp importés - 10'!C757</f>
        <v>0</v>
      </c>
      <c r="E758" s="476">
        <f>'INVENT.Mat Transp importés - 10'!H757</f>
        <v>0</v>
      </c>
      <c r="F758" s="268"/>
      <c r="G758" s="266">
        <f t="shared" si="125"/>
        <v>0</v>
      </c>
      <c r="H758" s="84">
        <f t="shared" si="126"/>
        <v>0</v>
      </c>
      <c r="I758" s="84">
        <f t="shared" si="127"/>
        <v>0</v>
      </c>
      <c r="J758" s="84">
        <f t="shared" si="128"/>
        <v>0</v>
      </c>
      <c r="K758" s="84">
        <f t="shared" si="129"/>
        <v>0</v>
      </c>
      <c r="L758" s="84">
        <f t="shared" si="130"/>
        <v>0</v>
      </c>
      <c r="M758" s="267"/>
      <c r="N758" s="267"/>
      <c r="O758" s="84">
        <f t="shared" si="131"/>
        <v>0</v>
      </c>
      <c r="P758" s="84">
        <f t="shared" si="132"/>
        <v>0</v>
      </c>
      <c r="Q758" s="86">
        <f t="shared" si="133"/>
        <v>0</v>
      </c>
      <c r="R758" s="86">
        <f t="shared" si="134"/>
        <v>0</v>
      </c>
    </row>
    <row r="759" spans="1:18" x14ac:dyDescent="0.2">
      <c r="A759" s="77">
        <f t="shared" si="135"/>
        <v>752</v>
      </c>
      <c r="B759" s="456">
        <f>'INVENT.Mat Transp importés - 10'!D758</f>
        <v>0</v>
      </c>
      <c r="C759" s="456">
        <f>'INVENT.Mat Transp importés - 10'!F758</f>
        <v>0</v>
      </c>
      <c r="D759" s="456">
        <f>'INVENT.Mat Transp importés - 10'!C758</f>
        <v>0</v>
      </c>
      <c r="E759" s="476">
        <f>'INVENT.Mat Transp importés - 10'!H758</f>
        <v>0</v>
      </c>
      <c r="F759" s="268"/>
      <c r="G759" s="266">
        <f t="shared" si="125"/>
        <v>0</v>
      </c>
      <c r="H759" s="84">
        <f t="shared" si="126"/>
        <v>0</v>
      </c>
      <c r="I759" s="84">
        <f t="shared" si="127"/>
        <v>0</v>
      </c>
      <c r="J759" s="84">
        <f t="shared" si="128"/>
        <v>0</v>
      </c>
      <c r="K759" s="84">
        <f t="shared" si="129"/>
        <v>0</v>
      </c>
      <c r="L759" s="84">
        <f t="shared" si="130"/>
        <v>0</v>
      </c>
      <c r="M759" s="267"/>
      <c r="N759" s="267"/>
      <c r="O759" s="84">
        <f t="shared" si="131"/>
        <v>0</v>
      </c>
      <c r="P759" s="84">
        <f t="shared" si="132"/>
        <v>0</v>
      </c>
      <c r="Q759" s="86">
        <f t="shared" si="133"/>
        <v>0</v>
      </c>
      <c r="R759" s="86">
        <f t="shared" si="134"/>
        <v>0</v>
      </c>
    </row>
    <row r="760" spans="1:18" x14ac:dyDescent="0.2">
      <c r="A760" s="77">
        <f t="shared" si="135"/>
        <v>753</v>
      </c>
      <c r="B760" s="456">
        <f>'INVENT.Mat Transp importés - 10'!D759</f>
        <v>0</v>
      </c>
      <c r="C760" s="456">
        <f>'INVENT.Mat Transp importés - 10'!F759</f>
        <v>0</v>
      </c>
      <c r="D760" s="456">
        <f>'INVENT.Mat Transp importés - 10'!C759</f>
        <v>0</v>
      </c>
      <c r="E760" s="476">
        <f>'INVENT.Mat Transp importés - 10'!H759</f>
        <v>0</v>
      </c>
      <c r="F760" s="268"/>
      <c r="G760" s="266">
        <f t="shared" si="125"/>
        <v>0</v>
      </c>
      <c r="H760" s="84">
        <f t="shared" si="126"/>
        <v>0</v>
      </c>
      <c r="I760" s="84">
        <f t="shared" si="127"/>
        <v>0</v>
      </c>
      <c r="J760" s="84">
        <f t="shared" si="128"/>
        <v>0</v>
      </c>
      <c r="K760" s="84">
        <f t="shared" si="129"/>
        <v>0</v>
      </c>
      <c r="L760" s="84">
        <f t="shared" si="130"/>
        <v>0</v>
      </c>
      <c r="M760" s="267"/>
      <c r="N760" s="267"/>
      <c r="O760" s="84">
        <f t="shared" si="131"/>
        <v>0</v>
      </c>
      <c r="P760" s="84">
        <f t="shared" si="132"/>
        <v>0</v>
      </c>
      <c r="Q760" s="86">
        <f t="shared" si="133"/>
        <v>0</v>
      </c>
      <c r="R760" s="86">
        <f t="shared" si="134"/>
        <v>0</v>
      </c>
    </row>
    <row r="761" spans="1:18" x14ac:dyDescent="0.2">
      <c r="A761" s="77">
        <f t="shared" si="135"/>
        <v>754</v>
      </c>
      <c r="B761" s="456">
        <f>'INVENT.Mat Transp importés - 10'!D760</f>
        <v>0</v>
      </c>
      <c r="C761" s="456">
        <f>'INVENT.Mat Transp importés - 10'!F760</f>
        <v>0</v>
      </c>
      <c r="D761" s="456">
        <f>'INVENT.Mat Transp importés - 10'!C760</f>
        <v>0</v>
      </c>
      <c r="E761" s="476">
        <f>'INVENT.Mat Transp importés - 10'!H760</f>
        <v>0</v>
      </c>
      <c r="F761" s="268"/>
      <c r="G761" s="266">
        <f t="shared" si="125"/>
        <v>0</v>
      </c>
      <c r="H761" s="84">
        <f t="shared" si="126"/>
        <v>0</v>
      </c>
      <c r="I761" s="84">
        <f t="shared" si="127"/>
        <v>0</v>
      </c>
      <c r="J761" s="84">
        <f t="shared" si="128"/>
        <v>0</v>
      </c>
      <c r="K761" s="84">
        <f t="shared" si="129"/>
        <v>0</v>
      </c>
      <c r="L761" s="84">
        <f t="shared" si="130"/>
        <v>0</v>
      </c>
      <c r="M761" s="267"/>
      <c r="N761" s="267"/>
      <c r="O761" s="84">
        <f t="shared" si="131"/>
        <v>0</v>
      </c>
      <c r="P761" s="84">
        <f t="shared" si="132"/>
        <v>0</v>
      </c>
      <c r="Q761" s="86">
        <f t="shared" si="133"/>
        <v>0</v>
      </c>
      <c r="R761" s="86">
        <f t="shared" si="134"/>
        <v>0</v>
      </c>
    </row>
    <row r="762" spans="1:18" x14ac:dyDescent="0.2">
      <c r="A762" s="77">
        <f t="shared" si="135"/>
        <v>755</v>
      </c>
      <c r="B762" s="456">
        <f>'INVENT.Mat Transp importés - 10'!D761</f>
        <v>0</v>
      </c>
      <c r="C762" s="456">
        <f>'INVENT.Mat Transp importés - 10'!F761</f>
        <v>0</v>
      </c>
      <c r="D762" s="456">
        <f>'INVENT.Mat Transp importés - 10'!C761</f>
        <v>0</v>
      </c>
      <c r="E762" s="476">
        <f>'INVENT.Mat Transp importés - 10'!H761</f>
        <v>0</v>
      </c>
      <c r="F762" s="268"/>
      <c r="G762" s="266">
        <f t="shared" ref="G762:G825" si="136">F762*E762</f>
        <v>0</v>
      </c>
      <c r="H762" s="84">
        <f t="shared" ref="H762:H825" si="137">E762*1%</f>
        <v>0</v>
      </c>
      <c r="I762" s="84">
        <f t="shared" ref="I762:I825" si="138">E762*1%</f>
        <v>0</v>
      </c>
      <c r="J762" s="84">
        <f t="shared" ref="J762:J825" si="139">E762*0.5%</f>
        <v>0</v>
      </c>
      <c r="K762" s="84">
        <f t="shared" ref="K762:K825" si="140">(E762+G762+H762)*18%</f>
        <v>0</v>
      </c>
      <c r="L762" s="84">
        <f t="shared" ref="L762:L825" si="141">SUM(G762:K762)+E762</f>
        <v>0</v>
      </c>
      <c r="M762" s="267"/>
      <c r="N762" s="267"/>
      <c r="O762" s="84">
        <f t="shared" ref="O762:O825" si="142">(M762+N762)*18%</f>
        <v>0</v>
      </c>
      <c r="P762" s="84">
        <f t="shared" ref="P762:P825" si="143">O762+N762+M762</f>
        <v>0</v>
      </c>
      <c r="Q762" s="86">
        <f t="shared" ref="Q762:Q825" si="144">+R762-O762-K762</f>
        <v>0</v>
      </c>
      <c r="R762" s="86">
        <f t="shared" ref="R762:R825" si="145">P762+L762</f>
        <v>0</v>
      </c>
    </row>
    <row r="763" spans="1:18" x14ac:dyDescent="0.2">
      <c r="A763" s="77">
        <f t="shared" si="135"/>
        <v>756</v>
      </c>
      <c r="B763" s="456">
        <f>'INVENT.Mat Transp importés - 10'!D762</f>
        <v>0</v>
      </c>
      <c r="C763" s="456">
        <f>'INVENT.Mat Transp importés - 10'!F762</f>
        <v>0</v>
      </c>
      <c r="D763" s="456">
        <f>'INVENT.Mat Transp importés - 10'!C762</f>
        <v>0</v>
      </c>
      <c r="E763" s="476">
        <f>'INVENT.Mat Transp importés - 10'!H762</f>
        <v>0</v>
      </c>
      <c r="F763" s="268"/>
      <c r="G763" s="266">
        <f t="shared" si="136"/>
        <v>0</v>
      </c>
      <c r="H763" s="84">
        <f t="shared" si="137"/>
        <v>0</v>
      </c>
      <c r="I763" s="84">
        <f t="shared" si="138"/>
        <v>0</v>
      </c>
      <c r="J763" s="84">
        <f t="shared" si="139"/>
        <v>0</v>
      </c>
      <c r="K763" s="84">
        <f t="shared" si="140"/>
        <v>0</v>
      </c>
      <c r="L763" s="84">
        <f t="shared" si="141"/>
        <v>0</v>
      </c>
      <c r="M763" s="267"/>
      <c r="N763" s="267"/>
      <c r="O763" s="84">
        <f t="shared" si="142"/>
        <v>0</v>
      </c>
      <c r="P763" s="84">
        <f t="shared" si="143"/>
        <v>0</v>
      </c>
      <c r="Q763" s="86">
        <f t="shared" si="144"/>
        <v>0</v>
      </c>
      <c r="R763" s="86">
        <f t="shared" si="145"/>
        <v>0</v>
      </c>
    </row>
    <row r="764" spans="1:18" x14ac:dyDescent="0.2">
      <c r="A764" s="77">
        <f t="shared" si="135"/>
        <v>757</v>
      </c>
      <c r="B764" s="456">
        <f>'INVENT.Mat Transp importés - 10'!D763</f>
        <v>0</v>
      </c>
      <c r="C764" s="456">
        <f>'INVENT.Mat Transp importés - 10'!F763</f>
        <v>0</v>
      </c>
      <c r="D764" s="456">
        <f>'INVENT.Mat Transp importés - 10'!C763</f>
        <v>0</v>
      </c>
      <c r="E764" s="476">
        <f>'INVENT.Mat Transp importés - 10'!H763</f>
        <v>0</v>
      </c>
      <c r="F764" s="268"/>
      <c r="G764" s="266">
        <f t="shared" si="136"/>
        <v>0</v>
      </c>
      <c r="H764" s="84">
        <f t="shared" si="137"/>
        <v>0</v>
      </c>
      <c r="I764" s="84">
        <f t="shared" si="138"/>
        <v>0</v>
      </c>
      <c r="J764" s="84">
        <f t="shared" si="139"/>
        <v>0</v>
      </c>
      <c r="K764" s="84">
        <f t="shared" si="140"/>
        <v>0</v>
      </c>
      <c r="L764" s="84">
        <f t="shared" si="141"/>
        <v>0</v>
      </c>
      <c r="M764" s="267"/>
      <c r="N764" s="267"/>
      <c r="O764" s="84">
        <f t="shared" si="142"/>
        <v>0</v>
      </c>
      <c r="P764" s="84">
        <f t="shared" si="143"/>
        <v>0</v>
      </c>
      <c r="Q764" s="86">
        <f t="shared" si="144"/>
        <v>0</v>
      </c>
      <c r="R764" s="86">
        <f t="shared" si="145"/>
        <v>0</v>
      </c>
    </row>
    <row r="765" spans="1:18" x14ac:dyDescent="0.2">
      <c r="A765" s="77">
        <f t="shared" si="135"/>
        <v>758</v>
      </c>
      <c r="B765" s="456">
        <f>'INVENT.Mat Transp importés - 10'!D764</f>
        <v>0</v>
      </c>
      <c r="C765" s="456">
        <f>'INVENT.Mat Transp importés - 10'!F764</f>
        <v>0</v>
      </c>
      <c r="D765" s="456">
        <f>'INVENT.Mat Transp importés - 10'!C764</f>
        <v>0</v>
      </c>
      <c r="E765" s="476">
        <f>'INVENT.Mat Transp importés - 10'!H764</f>
        <v>0</v>
      </c>
      <c r="F765" s="268"/>
      <c r="G765" s="266">
        <f t="shared" si="136"/>
        <v>0</v>
      </c>
      <c r="H765" s="84">
        <f t="shared" si="137"/>
        <v>0</v>
      </c>
      <c r="I765" s="84">
        <f t="shared" si="138"/>
        <v>0</v>
      </c>
      <c r="J765" s="84">
        <f t="shared" si="139"/>
        <v>0</v>
      </c>
      <c r="K765" s="84">
        <f t="shared" si="140"/>
        <v>0</v>
      </c>
      <c r="L765" s="84">
        <f t="shared" si="141"/>
        <v>0</v>
      </c>
      <c r="M765" s="267"/>
      <c r="N765" s="267"/>
      <c r="O765" s="84">
        <f t="shared" si="142"/>
        <v>0</v>
      </c>
      <c r="P765" s="84">
        <f t="shared" si="143"/>
        <v>0</v>
      </c>
      <c r="Q765" s="86">
        <f t="shared" si="144"/>
        <v>0</v>
      </c>
      <c r="R765" s="86">
        <f t="shared" si="145"/>
        <v>0</v>
      </c>
    </row>
    <row r="766" spans="1:18" x14ac:dyDescent="0.2">
      <c r="A766" s="77">
        <f t="shared" si="135"/>
        <v>759</v>
      </c>
      <c r="B766" s="456">
        <f>'INVENT.Mat Transp importés - 10'!D765</f>
        <v>0</v>
      </c>
      <c r="C766" s="456">
        <f>'INVENT.Mat Transp importés - 10'!F765</f>
        <v>0</v>
      </c>
      <c r="D766" s="456">
        <f>'INVENT.Mat Transp importés - 10'!C765</f>
        <v>0</v>
      </c>
      <c r="E766" s="476">
        <f>'INVENT.Mat Transp importés - 10'!H765</f>
        <v>0</v>
      </c>
      <c r="F766" s="268"/>
      <c r="G766" s="266">
        <f t="shared" si="136"/>
        <v>0</v>
      </c>
      <c r="H766" s="84">
        <f t="shared" si="137"/>
        <v>0</v>
      </c>
      <c r="I766" s="84">
        <f t="shared" si="138"/>
        <v>0</v>
      </c>
      <c r="J766" s="84">
        <f t="shared" si="139"/>
        <v>0</v>
      </c>
      <c r="K766" s="84">
        <f t="shared" si="140"/>
        <v>0</v>
      </c>
      <c r="L766" s="84">
        <f t="shared" si="141"/>
        <v>0</v>
      </c>
      <c r="M766" s="267"/>
      <c r="N766" s="267"/>
      <c r="O766" s="84">
        <f t="shared" si="142"/>
        <v>0</v>
      </c>
      <c r="P766" s="84">
        <f t="shared" si="143"/>
        <v>0</v>
      </c>
      <c r="Q766" s="86">
        <f t="shared" si="144"/>
        <v>0</v>
      </c>
      <c r="R766" s="86">
        <f t="shared" si="145"/>
        <v>0</v>
      </c>
    </row>
    <row r="767" spans="1:18" x14ac:dyDescent="0.2">
      <c r="A767" s="77">
        <f t="shared" si="135"/>
        <v>760</v>
      </c>
      <c r="B767" s="456">
        <f>'INVENT.Mat Transp importés - 10'!D766</f>
        <v>0</v>
      </c>
      <c r="C767" s="456">
        <f>'INVENT.Mat Transp importés - 10'!F766</f>
        <v>0</v>
      </c>
      <c r="D767" s="456">
        <f>'INVENT.Mat Transp importés - 10'!C766</f>
        <v>0</v>
      </c>
      <c r="E767" s="476">
        <f>'INVENT.Mat Transp importés - 10'!H766</f>
        <v>0</v>
      </c>
      <c r="F767" s="268"/>
      <c r="G767" s="266">
        <f t="shared" si="136"/>
        <v>0</v>
      </c>
      <c r="H767" s="84">
        <f t="shared" si="137"/>
        <v>0</v>
      </c>
      <c r="I767" s="84">
        <f t="shared" si="138"/>
        <v>0</v>
      </c>
      <c r="J767" s="84">
        <f t="shared" si="139"/>
        <v>0</v>
      </c>
      <c r="K767" s="84">
        <f t="shared" si="140"/>
        <v>0</v>
      </c>
      <c r="L767" s="84">
        <f t="shared" si="141"/>
        <v>0</v>
      </c>
      <c r="M767" s="267"/>
      <c r="N767" s="267"/>
      <c r="O767" s="84">
        <f t="shared" si="142"/>
        <v>0</v>
      </c>
      <c r="P767" s="84">
        <f t="shared" si="143"/>
        <v>0</v>
      </c>
      <c r="Q767" s="86">
        <f t="shared" si="144"/>
        <v>0</v>
      </c>
      <c r="R767" s="86">
        <f t="shared" si="145"/>
        <v>0</v>
      </c>
    </row>
    <row r="768" spans="1:18" x14ac:dyDescent="0.2">
      <c r="A768" s="77">
        <f t="shared" si="135"/>
        <v>761</v>
      </c>
      <c r="B768" s="456">
        <f>'INVENT.Mat Transp importés - 10'!D767</f>
        <v>0</v>
      </c>
      <c r="C768" s="456">
        <f>'INVENT.Mat Transp importés - 10'!F767</f>
        <v>0</v>
      </c>
      <c r="D768" s="456">
        <f>'INVENT.Mat Transp importés - 10'!C767</f>
        <v>0</v>
      </c>
      <c r="E768" s="476">
        <f>'INVENT.Mat Transp importés - 10'!H767</f>
        <v>0</v>
      </c>
      <c r="F768" s="268"/>
      <c r="G768" s="266">
        <f t="shared" si="136"/>
        <v>0</v>
      </c>
      <c r="H768" s="84">
        <f t="shared" si="137"/>
        <v>0</v>
      </c>
      <c r="I768" s="84">
        <f t="shared" si="138"/>
        <v>0</v>
      </c>
      <c r="J768" s="84">
        <f t="shared" si="139"/>
        <v>0</v>
      </c>
      <c r="K768" s="84">
        <f t="shared" si="140"/>
        <v>0</v>
      </c>
      <c r="L768" s="84">
        <f t="shared" si="141"/>
        <v>0</v>
      </c>
      <c r="M768" s="267"/>
      <c r="N768" s="267"/>
      <c r="O768" s="84">
        <f t="shared" si="142"/>
        <v>0</v>
      </c>
      <c r="P768" s="84">
        <f t="shared" si="143"/>
        <v>0</v>
      </c>
      <c r="Q768" s="86">
        <f t="shared" si="144"/>
        <v>0</v>
      </c>
      <c r="R768" s="86">
        <f t="shared" si="145"/>
        <v>0</v>
      </c>
    </row>
    <row r="769" spans="1:18" x14ac:dyDescent="0.2">
      <c r="A769" s="77">
        <f t="shared" si="135"/>
        <v>762</v>
      </c>
      <c r="B769" s="456">
        <f>'INVENT.Mat Transp importés - 10'!D768</f>
        <v>0</v>
      </c>
      <c r="C769" s="456">
        <f>'INVENT.Mat Transp importés - 10'!F768</f>
        <v>0</v>
      </c>
      <c r="D769" s="456">
        <f>'INVENT.Mat Transp importés - 10'!C768</f>
        <v>0</v>
      </c>
      <c r="E769" s="476">
        <f>'INVENT.Mat Transp importés - 10'!H768</f>
        <v>0</v>
      </c>
      <c r="F769" s="268"/>
      <c r="G769" s="266">
        <f t="shared" si="136"/>
        <v>0</v>
      </c>
      <c r="H769" s="84">
        <f t="shared" si="137"/>
        <v>0</v>
      </c>
      <c r="I769" s="84">
        <f t="shared" si="138"/>
        <v>0</v>
      </c>
      <c r="J769" s="84">
        <f t="shared" si="139"/>
        <v>0</v>
      </c>
      <c r="K769" s="84">
        <f t="shared" si="140"/>
        <v>0</v>
      </c>
      <c r="L769" s="84">
        <f t="shared" si="141"/>
        <v>0</v>
      </c>
      <c r="M769" s="267"/>
      <c r="N769" s="267"/>
      <c r="O769" s="84">
        <f t="shared" si="142"/>
        <v>0</v>
      </c>
      <c r="P769" s="84">
        <f t="shared" si="143"/>
        <v>0</v>
      </c>
      <c r="Q769" s="86">
        <f t="shared" si="144"/>
        <v>0</v>
      </c>
      <c r="R769" s="86">
        <f t="shared" si="145"/>
        <v>0</v>
      </c>
    </row>
    <row r="770" spans="1:18" x14ac:dyDescent="0.2">
      <c r="A770" s="77">
        <f t="shared" si="135"/>
        <v>763</v>
      </c>
      <c r="B770" s="456">
        <f>'INVENT.Mat Transp importés - 10'!D769</f>
        <v>0</v>
      </c>
      <c r="C770" s="456">
        <f>'INVENT.Mat Transp importés - 10'!F769</f>
        <v>0</v>
      </c>
      <c r="D770" s="456">
        <f>'INVENT.Mat Transp importés - 10'!C769</f>
        <v>0</v>
      </c>
      <c r="E770" s="476">
        <f>'INVENT.Mat Transp importés - 10'!H769</f>
        <v>0</v>
      </c>
      <c r="F770" s="268"/>
      <c r="G770" s="266">
        <f t="shared" si="136"/>
        <v>0</v>
      </c>
      <c r="H770" s="84">
        <f t="shared" si="137"/>
        <v>0</v>
      </c>
      <c r="I770" s="84">
        <f t="shared" si="138"/>
        <v>0</v>
      </c>
      <c r="J770" s="84">
        <f t="shared" si="139"/>
        <v>0</v>
      </c>
      <c r="K770" s="84">
        <f t="shared" si="140"/>
        <v>0</v>
      </c>
      <c r="L770" s="84">
        <f t="shared" si="141"/>
        <v>0</v>
      </c>
      <c r="M770" s="267"/>
      <c r="N770" s="267"/>
      <c r="O770" s="84">
        <f t="shared" si="142"/>
        <v>0</v>
      </c>
      <c r="P770" s="84">
        <f t="shared" si="143"/>
        <v>0</v>
      </c>
      <c r="Q770" s="86">
        <f t="shared" si="144"/>
        <v>0</v>
      </c>
      <c r="R770" s="86">
        <f t="shared" si="145"/>
        <v>0</v>
      </c>
    </row>
    <row r="771" spans="1:18" x14ac:dyDescent="0.2">
      <c r="A771" s="77">
        <f t="shared" si="135"/>
        <v>764</v>
      </c>
      <c r="B771" s="456">
        <f>'INVENT.Mat Transp importés - 10'!D770</f>
        <v>0</v>
      </c>
      <c r="C771" s="456">
        <f>'INVENT.Mat Transp importés - 10'!F770</f>
        <v>0</v>
      </c>
      <c r="D771" s="456">
        <f>'INVENT.Mat Transp importés - 10'!C770</f>
        <v>0</v>
      </c>
      <c r="E771" s="476">
        <f>'INVENT.Mat Transp importés - 10'!H770</f>
        <v>0</v>
      </c>
      <c r="F771" s="268"/>
      <c r="G771" s="266">
        <f t="shared" si="136"/>
        <v>0</v>
      </c>
      <c r="H771" s="84">
        <f t="shared" si="137"/>
        <v>0</v>
      </c>
      <c r="I771" s="84">
        <f t="shared" si="138"/>
        <v>0</v>
      </c>
      <c r="J771" s="84">
        <f t="shared" si="139"/>
        <v>0</v>
      </c>
      <c r="K771" s="84">
        <f t="shared" si="140"/>
        <v>0</v>
      </c>
      <c r="L771" s="84">
        <f t="shared" si="141"/>
        <v>0</v>
      </c>
      <c r="M771" s="267"/>
      <c r="N771" s="267"/>
      <c r="O771" s="84">
        <f t="shared" si="142"/>
        <v>0</v>
      </c>
      <c r="P771" s="84">
        <f t="shared" si="143"/>
        <v>0</v>
      </c>
      <c r="Q771" s="86">
        <f t="shared" si="144"/>
        <v>0</v>
      </c>
      <c r="R771" s="86">
        <f t="shared" si="145"/>
        <v>0</v>
      </c>
    </row>
    <row r="772" spans="1:18" x14ac:dyDescent="0.2">
      <c r="A772" s="77">
        <f t="shared" si="135"/>
        <v>765</v>
      </c>
      <c r="B772" s="456">
        <f>'INVENT.Mat Transp importés - 10'!D771</f>
        <v>0</v>
      </c>
      <c r="C772" s="456">
        <f>'INVENT.Mat Transp importés - 10'!F771</f>
        <v>0</v>
      </c>
      <c r="D772" s="456">
        <f>'INVENT.Mat Transp importés - 10'!C771</f>
        <v>0</v>
      </c>
      <c r="E772" s="476">
        <f>'INVENT.Mat Transp importés - 10'!H771</f>
        <v>0</v>
      </c>
      <c r="F772" s="268"/>
      <c r="G772" s="266">
        <f t="shared" si="136"/>
        <v>0</v>
      </c>
      <c r="H772" s="84">
        <f t="shared" si="137"/>
        <v>0</v>
      </c>
      <c r="I772" s="84">
        <f t="shared" si="138"/>
        <v>0</v>
      </c>
      <c r="J772" s="84">
        <f t="shared" si="139"/>
        <v>0</v>
      </c>
      <c r="K772" s="84">
        <f t="shared" si="140"/>
        <v>0</v>
      </c>
      <c r="L772" s="84">
        <f t="shared" si="141"/>
        <v>0</v>
      </c>
      <c r="M772" s="267"/>
      <c r="N772" s="267"/>
      <c r="O772" s="84">
        <f t="shared" si="142"/>
        <v>0</v>
      </c>
      <c r="P772" s="84">
        <f t="shared" si="143"/>
        <v>0</v>
      </c>
      <c r="Q772" s="86">
        <f t="shared" si="144"/>
        <v>0</v>
      </c>
      <c r="R772" s="86">
        <f t="shared" si="145"/>
        <v>0</v>
      </c>
    </row>
    <row r="773" spans="1:18" x14ac:dyDescent="0.2">
      <c r="A773" s="77">
        <f t="shared" si="135"/>
        <v>766</v>
      </c>
      <c r="B773" s="456">
        <f>'INVENT.Mat Transp importés - 10'!D772</f>
        <v>0</v>
      </c>
      <c r="C773" s="456">
        <f>'INVENT.Mat Transp importés - 10'!F772</f>
        <v>0</v>
      </c>
      <c r="D773" s="456">
        <f>'INVENT.Mat Transp importés - 10'!C772</f>
        <v>0</v>
      </c>
      <c r="E773" s="476">
        <f>'INVENT.Mat Transp importés - 10'!H772</f>
        <v>0</v>
      </c>
      <c r="F773" s="268"/>
      <c r="G773" s="266">
        <f t="shared" si="136"/>
        <v>0</v>
      </c>
      <c r="H773" s="84">
        <f t="shared" si="137"/>
        <v>0</v>
      </c>
      <c r="I773" s="84">
        <f t="shared" si="138"/>
        <v>0</v>
      </c>
      <c r="J773" s="84">
        <f t="shared" si="139"/>
        <v>0</v>
      </c>
      <c r="K773" s="84">
        <f t="shared" si="140"/>
        <v>0</v>
      </c>
      <c r="L773" s="84">
        <f t="shared" si="141"/>
        <v>0</v>
      </c>
      <c r="M773" s="267"/>
      <c r="N773" s="267"/>
      <c r="O773" s="84">
        <f t="shared" si="142"/>
        <v>0</v>
      </c>
      <c r="P773" s="84">
        <f t="shared" si="143"/>
        <v>0</v>
      </c>
      <c r="Q773" s="86">
        <f t="shared" si="144"/>
        <v>0</v>
      </c>
      <c r="R773" s="86">
        <f t="shared" si="145"/>
        <v>0</v>
      </c>
    </row>
    <row r="774" spans="1:18" x14ac:dyDescent="0.2">
      <c r="A774" s="77">
        <f t="shared" si="135"/>
        <v>767</v>
      </c>
      <c r="B774" s="456">
        <f>'INVENT.Mat Transp importés - 10'!D773</f>
        <v>0</v>
      </c>
      <c r="C774" s="456">
        <f>'INVENT.Mat Transp importés - 10'!F773</f>
        <v>0</v>
      </c>
      <c r="D774" s="456">
        <f>'INVENT.Mat Transp importés - 10'!C773</f>
        <v>0</v>
      </c>
      <c r="E774" s="476">
        <f>'INVENT.Mat Transp importés - 10'!H773</f>
        <v>0</v>
      </c>
      <c r="F774" s="268"/>
      <c r="G774" s="266">
        <f t="shared" si="136"/>
        <v>0</v>
      </c>
      <c r="H774" s="84">
        <f t="shared" si="137"/>
        <v>0</v>
      </c>
      <c r="I774" s="84">
        <f t="shared" si="138"/>
        <v>0</v>
      </c>
      <c r="J774" s="84">
        <f t="shared" si="139"/>
        <v>0</v>
      </c>
      <c r="K774" s="84">
        <f t="shared" si="140"/>
        <v>0</v>
      </c>
      <c r="L774" s="84">
        <f t="shared" si="141"/>
        <v>0</v>
      </c>
      <c r="M774" s="267"/>
      <c r="N774" s="267"/>
      <c r="O774" s="84">
        <f t="shared" si="142"/>
        <v>0</v>
      </c>
      <c r="P774" s="84">
        <f t="shared" si="143"/>
        <v>0</v>
      </c>
      <c r="Q774" s="86">
        <f t="shared" si="144"/>
        <v>0</v>
      </c>
      <c r="R774" s="86">
        <f t="shared" si="145"/>
        <v>0</v>
      </c>
    </row>
    <row r="775" spans="1:18" x14ac:dyDescent="0.2">
      <c r="A775" s="77">
        <f t="shared" si="135"/>
        <v>768</v>
      </c>
      <c r="B775" s="456">
        <f>'INVENT.Mat Transp importés - 10'!D774</f>
        <v>0</v>
      </c>
      <c r="C775" s="456">
        <f>'INVENT.Mat Transp importés - 10'!F774</f>
        <v>0</v>
      </c>
      <c r="D775" s="456">
        <f>'INVENT.Mat Transp importés - 10'!C774</f>
        <v>0</v>
      </c>
      <c r="E775" s="476">
        <f>'INVENT.Mat Transp importés - 10'!H774</f>
        <v>0</v>
      </c>
      <c r="F775" s="268"/>
      <c r="G775" s="266">
        <f t="shared" si="136"/>
        <v>0</v>
      </c>
      <c r="H775" s="84">
        <f t="shared" si="137"/>
        <v>0</v>
      </c>
      <c r="I775" s="84">
        <f t="shared" si="138"/>
        <v>0</v>
      </c>
      <c r="J775" s="84">
        <f t="shared" si="139"/>
        <v>0</v>
      </c>
      <c r="K775" s="84">
        <f t="shared" si="140"/>
        <v>0</v>
      </c>
      <c r="L775" s="84">
        <f t="shared" si="141"/>
        <v>0</v>
      </c>
      <c r="M775" s="267"/>
      <c r="N775" s="267"/>
      <c r="O775" s="84">
        <f t="shared" si="142"/>
        <v>0</v>
      </c>
      <c r="P775" s="84">
        <f t="shared" si="143"/>
        <v>0</v>
      </c>
      <c r="Q775" s="86">
        <f t="shared" si="144"/>
        <v>0</v>
      </c>
      <c r="R775" s="86">
        <f t="shared" si="145"/>
        <v>0</v>
      </c>
    </row>
    <row r="776" spans="1:18" x14ac:dyDescent="0.2">
      <c r="A776" s="77">
        <f t="shared" si="135"/>
        <v>769</v>
      </c>
      <c r="B776" s="456">
        <f>'INVENT.Mat Transp importés - 10'!D775</f>
        <v>0</v>
      </c>
      <c r="C776" s="456">
        <f>'INVENT.Mat Transp importés - 10'!F775</f>
        <v>0</v>
      </c>
      <c r="D776" s="456">
        <f>'INVENT.Mat Transp importés - 10'!C775</f>
        <v>0</v>
      </c>
      <c r="E776" s="476">
        <f>'INVENT.Mat Transp importés - 10'!H775</f>
        <v>0</v>
      </c>
      <c r="F776" s="268"/>
      <c r="G776" s="266">
        <f t="shared" si="136"/>
        <v>0</v>
      </c>
      <c r="H776" s="84">
        <f t="shared" si="137"/>
        <v>0</v>
      </c>
      <c r="I776" s="84">
        <f t="shared" si="138"/>
        <v>0</v>
      </c>
      <c r="J776" s="84">
        <f t="shared" si="139"/>
        <v>0</v>
      </c>
      <c r="K776" s="84">
        <f t="shared" si="140"/>
        <v>0</v>
      </c>
      <c r="L776" s="84">
        <f t="shared" si="141"/>
        <v>0</v>
      </c>
      <c r="M776" s="267"/>
      <c r="N776" s="267"/>
      <c r="O776" s="84">
        <f t="shared" si="142"/>
        <v>0</v>
      </c>
      <c r="P776" s="84">
        <f t="shared" si="143"/>
        <v>0</v>
      </c>
      <c r="Q776" s="86">
        <f t="shared" si="144"/>
        <v>0</v>
      </c>
      <c r="R776" s="86">
        <f t="shared" si="145"/>
        <v>0</v>
      </c>
    </row>
    <row r="777" spans="1:18" x14ac:dyDescent="0.2">
      <c r="A777" s="77">
        <f t="shared" si="135"/>
        <v>770</v>
      </c>
      <c r="B777" s="456">
        <f>'INVENT.Mat Transp importés - 10'!D776</f>
        <v>0</v>
      </c>
      <c r="C777" s="456">
        <f>'INVENT.Mat Transp importés - 10'!F776</f>
        <v>0</v>
      </c>
      <c r="D777" s="456">
        <f>'INVENT.Mat Transp importés - 10'!C776</f>
        <v>0</v>
      </c>
      <c r="E777" s="476">
        <f>'INVENT.Mat Transp importés - 10'!H776</f>
        <v>0</v>
      </c>
      <c r="F777" s="268"/>
      <c r="G777" s="266">
        <f t="shared" si="136"/>
        <v>0</v>
      </c>
      <c r="H777" s="84">
        <f t="shared" si="137"/>
        <v>0</v>
      </c>
      <c r="I777" s="84">
        <f t="shared" si="138"/>
        <v>0</v>
      </c>
      <c r="J777" s="84">
        <f t="shared" si="139"/>
        <v>0</v>
      </c>
      <c r="K777" s="84">
        <f t="shared" si="140"/>
        <v>0</v>
      </c>
      <c r="L777" s="84">
        <f t="shared" si="141"/>
        <v>0</v>
      </c>
      <c r="M777" s="267"/>
      <c r="N777" s="267"/>
      <c r="O777" s="84">
        <f t="shared" si="142"/>
        <v>0</v>
      </c>
      <c r="P777" s="84">
        <f t="shared" si="143"/>
        <v>0</v>
      </c>
      <c r="Q777" s="86">
        <f t="shared" si="144"/>
        <v>0</v>
      </c>
      <c r="R777" s="86">
        <f t="shared" si="145"/>
        <v>0</v>
      </c>
    </row>
    <row r="778" spans="1:18" x14ac:dyDescent="0.2">
      <c r="A778" s="77">
        <f t="shared" si="135"/>
        <v>771</v>
      </c>
      <c r="B778" s="456">
        <f>'INVENT.Mat Transp importés - 10'!D777</f>
        <v>0</v>
      </c>
      <c r="C778" s="456">
        <f>'INVENT.Mat Transp importés - 10'!F777</f>
        <v>0</v>
      </c>
      <c r="D778" s="456">
        <f>'INVENT.Mat Transp importés - 10'!C777</f>
        <v>0</v>
      </c>
      <c r="E778" s="476">
        <f>'INVENT.Mat Transp importés - 10'!H777</f>
        <v>0</v>
      </c>
      <c r="F778" s="268"/>
      <c r="G778" s="266">
        <f t="shared" si="136"/>
        <v>0</v>
      </c>
      <c r="H778" s="84">
        <f t="shared" si="137"/>
        <v>0</v>
      </c>
      <c r="I778" s="84">
        <f t="shared" si="138"/>
        <v>0</v>
      </c>
      <c r="J778" s="84">
        <f t="shared" si="139"/>
        <v>0</v>
      </c>
      <c r="K778" s="84">
        <f t="shared" si="140"/>
        <v>0</v>
      </c>
      <c r="L778" s="84">
        <f t="shared" si="141"/>
        <v>0</v>
      </c>
      <c r="M778" s="267"/>
      <c r="N778" s="267"/>
      <c r="O778" s="84">
        <f t="shared" si="142"/>
        <v>0</v>
      </c>
      <c r="P778" s="84">
        <f t="shared" si="143"/>
        <v>0</v>
      </c>
      <c r="Q778" s="86">
        <f t="shared" si="144"/>
        <v>0</v>
      </c>
      <c r="R778" s="86">
        <f t="shared" si="145"/>
        <v>0</v>
      </c>
    </row>
    <row r="779" spans="1:18" x14ac:dyDescent="0.2">
      <c r="A779" s="77">
        <f t="shared" si="135"/>
        <v>772</v>
      </c>
      <c r="B779" s="456">
        <f>'INVENT.Mat Transp importés - 10'!D778</f>
        <v>0</v>
      </c>
      <c r="C779" s="456">
        <f>'INVENT.Mat Transp importés - 10'!F778</f>
        <v>0</v>
      </c>
      <c r="D779" s="456">
        <f>'INVENT.Mat Transp importés - 10'!C778</f>
        <v>0</v>
      </c>
      <c r="E779" s="476">
        <f>'INVENT.Mat Transp importés - 10'!H778</f>
        <v>0</v>
      </c>
      <c r="F779" s="268"/>
      <c r="G779" s="266">
        <f t="shared" si="136"/>
        <v>0</v>
      </c>
      <c r="H779" s="84">
        <f t="shared" si="137"/>
        <v>0</v>
      </c>
      <c r="I779" s="84">
        <f t="shared" si="138"/>
        <v>0</v>
      </c>
      <c r="J779" s="84">
        <f t="shared" si="139"/>
        <v>0</v>
      </c>
      <c r="K779" s="84">
        <f t="shared" si="140"/>
        <v>0</v>
      </c>
      <c r="L779" s="84">
        <f t="shared" si="141"/>
        <v>0</v>
      </c>
      <c r="M779" s="267"/>
      <c r="N779" s="267"/>
      <c r="O779" s="84">
        <f t="shared" si="142"/>
        <v>0</v>
      </c>
      <c r="P779" s="84">
        <f t="shared" si="143"/>
        <v>0</v>
      </c>
      <c r="Q779" s="86">
        <f t="shared" si="144"/>
        <v>0</v>
      </c>
      <c r="R779" s="86">
        <f t="shared" si="145"/>
        <v>0</v>
      </c>
    </row>
    <row r="780" spans="1:18" x14ac:dyDescent="0.2">
      <c r="A780" s="77">
        <f t="shared" si="135"/>
        <v>773</v>
      </c>
      <c r="B780" s="456">
        <f>'INVENT.Mat Transp importés - 10'!D779</f>
        <v>0</v>
      </c>
      <c r="C780" s="456">
        <f>'INVENT.Mat Transp importés - 10'!F779</f>
        <v>0</v>
      </c>
      <c r="D780" s="456">
        <f>'INVENT.Mat Transp importés - 10'!C779</f>
        <v>0</v>
      </c>
      <c r="E780" s="476">
        <f>'INVENT.Mat Transp importés - 10'!H779</f>
        <v>0</v>
      </c>
      <c r="F780" s="268"/>
      <c r="G780" s="266">
        <f t="shared" si="136"/>
        <v>0</v>
      </c>
      <c r="H780" s="84">
        <f t="shared" si="137"/>
        <v>0</v>
      </c>
      <c r="I780" s="84">
        <f t="shared" si="138"/>
        <v>0</v>
      </c>
      <c r="J780" s="84">
        <f t="shared" si="139"/>
        <v>0</v>
      </c>
      <c r="K780" s="84">
        <f t="shared" si="140"/>
        <v>0</v>
      </c>
      <c r="L780" s="84">
        <f t="shared" si="141"/>
        <v>0</v>
      </c>
      <c r="M780" s="267"/>
      <c r="N780" s="267"/>
      <c r="O780" s="84">
        <f t="shared" si="142"/>
        <v>0</v>
      </c>
      <c r="P780" s="84">
        <f t="shared" si="143"/>
        <v>0</v>
      </c>
      <c r="Q780" s="86">
        <f t="shared" si="144"/>
        <v>0</v>
      </c>
      <c r="R780" s="86">
        <f t="shared" si="145"/>
        <v>0</v>
      </c>
    </row>
    <row r="781" spans="1:18" x14ac:dyDescent="0.2">
      <c r="A781" s="77">
        <f t="shared" si="135"/>
        <v>774</v>
      </c>
      <c r="B781" s="456">
        <f>'INVENT.Mat Transp importés - 10'!D780</f>
        <v>0</v>
      </c>
      <c r="C781" s="456">
        <f>'INVENT.Mat Transp importés - 10'!F780</f>
        <v>0</v>
      </c>
      <c r="D781" s="456">
        <f>'INVENT.Mat Transp importés - 10'!C780</f>
        <v>0</v>
      </c>
      <c r="E781" s="476">
        <f>'INVENT.Mat Transp importés - 10'!H780</f>
        <v>0</v>
      </c>
      <c r="F781" s="268"/>
      <c r="G781" s="266">
        <f t="shared" si="136"/>
        <v>0</v>
      </c>
      <c r="H781" s="84">
        <f t="shared" si="137"/>
        <v>0</v>
      </c>
      <c r="I781" s="84">
        <f t="shared" si="138"/>
        <v>0</v>
      </c>
      <c r="J781" s="84">
        <f t="shared" si="139"/>
        <v>0</v>
      </c>
      <c r="K781" s="84">
        <f t="shared" si="140"/>
        <v>0</v>
      </c>
      <c r="L781" s="84">
        <f t="shared" si="141"/>
        <v>0</v>
      </c>
      <c r="M781" s="267"/>
      <c r="N781" s="267"/>
      <c r="O781" s="84">
        <f t="shared" si="142"/>
        <v>0</v>
      </c>
      <c r="P781" s="84">
        <f t="shared" si="143"/>
        <v>0</v>
      </c>
      <c r="Q781" s="86">
        <f t="shared" si="144"/>
        <v>0</v>
      </c>
      <c r="R781" s="86">
        <f t="shared" si="145"/>
        <v>0</v>
      </c>
    </row>
    <row r="782" spans="1:18" x14ac:dyDescent="0.2">
      <c r="A782" s="77">
        <f t="shared" si="135"/>
        <v>775</v>
      </c>
      <c r="B782" s="456">
        <f>'INVENT.Mat Transp importés - 10'!D781</f>
        <v>0</v>
      </c>
      <c r="C782" s="456">
        <f>'INVENT.Mat Transp importés - 10'!F781</f>
        <v>0</v>
      </c>
      <c r="D782" s="456">
        <f>'INVENT.Mat Transp importés - 10'!C781</f>
        <v>0</v>
      </c>
      <c r="E782" s="476">
        <f>'INVENT.Mat Transp importés - 10'!H781</f>
        <v>0</v>
      </c>
      <c r="F782" s="268"/>
      <c r="G782" s="266">
        <f t="shared" si="136"/>
        <v>0</v>
      </c>
      <c r="H782" s="84">
        <f t="shared" si="137"/>
        <v>0</v>
      </c>
      <c r="I782" s="84">
        <f t="shared" si="138"/>
        <v>0</v>
      </c>
      <c r="J782" s="84">
        <f t="shared" si="139"/>
        <v>0</v>
      </c>
      <c r="K782" s="84">
        <f t="shared" si="140"/>
        <v>0</v>
      </c>
      <c r="L782" s="84">
        <f t="shared" si="141"/>
        <v>0</v>
      </c>
      <c r="M782" s="267"/>
      <c r="N782" s="267"/>
      <c r="O782" s="84">
        <f t="shared" si="142"/>
        <v>0</v>
      </c>
      <c r="P782" s="84">
        <f t="shared" si="143"/>
        <v>0</v>
      </c>
      <c r="Q782" s="86">
        <f t="shared" si="144"/>
        <v>0</v>
      </c>
      <c r="R782" s="86">
        <f t="shared" si="145"/>
        <v>0</v>
      </c>
    </row>
    <row r="783" spans="1:18" x14ac:dyDescent="0.2">
      <c r="A783" s="77">
        <f t="shared" si="135"/>
        <v>776</v>
      </c>
      <c r="B783" s="456">
        <f>'INVENT.Mat Transp importés - 10'!D782</f>
        <v>0</v>
      </c>
      <c r="C783" s="456">
        <f>'INVENT.Mat Transp importés - 10'!F782</f>
        <v>0</v>
      </c>
      <c r="D783" s="456">
        <f>'INVENT.Mat Transp importés - 10'!C782</f>
        <v>0</v>
      </c>
      <c r="E783" s="476">
        <f>'INVENT.Mat Transp importés - 10'!H782</f>
        <v>0</v>
      </c>
      <c r="F783" s="268"/>
      <c r="G783" s="266">
        <f t="shared" si="136"/>
        <v>0</v>
      </c>
      <c r="H783" s="84">
        <f t="shared" si="137"/>
        <v>0</v>
      </c>
      <c r="I783" s="84">
        <f t="shared" si="138"/>
        <v>0</v>
      </c>
      <c r="J783" s="84">
        <f t="shared" si="139"/>
        <v>0</v>
      </c>
      <c r="K783" s="84">
        <f t="shared" si="140"/>
        <v>0</v>
      </c>
      <c r="L783" s="84">
        <f t="shared" si="141"/>
        <v>0</v>
      </c>
      <c r="M783" s="267"/>
      <c r="N783" s="267"/>
      <c r="O783" s="84">
        <f t="shared" si="142"/>
        <v>0</v>
      </c>
      <c r="P783" s="84">
        <f t="shared" si="143"/>
        <v>0</v>
      </c>
      <c r="Q783" s="86">
        <f t="shared" si="144"/>
        <v>0</v>
      </c>
      <c r="R783" s="86">
        <f t="shared" si="145"/>
        <v>0</v>
      </c>
    </row>
    <row r="784" spans="1:18" x14ac:dyDescent="0.2">
      <c r="A784" s="77">
        <f t="shared" si="135"/>
        <v>777</v>
      </c>
      <c r="B784" s="456">
        <f>'INVENT.Mat Transp importés - 10'!D783</f>
        <v>0</v>
      </c>
      <c r="C784" s="456">
        <f>'INVENT.Mat Transp importés - 10'!F783</f>
        <v>0</v>
      </c>
      <c r="D784" s="456">
        <f>'INVENT.Mat Transp importés - 10'!C783</f>
        <v>0</v>
      </c>
      <c r="E784" s="476">
        <f>'INVENT.Mat Transp importés - 10'!H783</f>
        <v>0</v>
      </c>
      <c r="F784" s="268"/>
      <c r="G784" s="266">
        <f t="shared" si="136"/>
        <v>0</v>
      </c>
      <c r="H784" s="84">
        <f t="shared" si="137"/>
        <v>0</v>
      </c>
      <c r="I784" s="84">
        <f t="shared" si="138"/>
        <v>0</v>
      </c>
      <c r="J784" s="84">
        <f t="shared" si="139"/>
        <v>0</v>
      </c>
      <c r="K784" s="84">
        <f t="shared" si="140"/>
        <v>0</v>
      </c>
      <c r="L784" s="84">
        <f t="shared" si="141"/>
        <v>0</v>
      </c>
      <c r="M784" s="267"/>
      <c r="N784" s="267"/>
      <c r="O784" s="84">
        <f t="shared" si="142"/>
        <v>0</v>
      </c>
      <c r="P784" s="84">
        <f t="shared" si="143"/>
        <v>0</v>
      </c>
      <c r="Q784" s="86">
        <f t="shared" si="144"/>
        <v>0</v>
      </c>
      <c r="R784" s="86">
        <f t="shared" si="145"/>
        <v>0</v>
      </c>
    </row>
    <row r="785" spans="1:18" x14ac:dyDescent="0.2">
      <c r="A785" s="77">
        <f t="shared" si="135"/>
        <v>778</v>
      </c>
      <c r="B785" s="456">
        <f>'INVENT.Mat Transp importés - 10'!D784</f>
        <v>0</v>
      </c>
      <c r="C785" s="456">
        <f>'INVENT.Mat Transp importés - 10'!F784</f>
        <v>0</v>
      </c>
      <c r="D785" s="456">
        <f>'INVENT.Mat Transp importés - 10'!C784</f>
        <v>0</v>
      </c>
      <c r="E785" s="476">
        <f>'INVENT.Mat Transp importés - 10'!H784</f>
        <v>0</v>
      </c>
      <c r="F785" s="268"/>
      <c r="G785" s="266">
        <f t="shared" si="136"/>
        <v>0</v>
      </c>
      <c r="H785" s="84">
        <f t="shared" si="137"/>
        <v>0</v>
      </c>
      <c r="I785" s="84">
        <f t="shared" si="138"/>
        <v>0</v>
      </c>
      <c r="J785" s="84">
        <f t="shared" si="139"/>
        <v>0</v>
      </c>
      <c r="K785" s="84">
        <f t="shared" si="140"/>
        <v>0</v>
      </c>
      <c r="L785" s="84">
        <f t="shared" si="141"/>
        <v>0</v>
      </c>
      <c r="M785" s="267"/>
      <c r="N785" s="267"/>
      <c r="O785" s="84">
        <f t="shared" si="142"/>
        <v>0</v>
      </c>
      <c r="P785" s="84">
        <f t="shared" si="143"/>
        <v>0</v>
      </c>
      <c r="Q785" s="86">
        <f t="shared" si="144"/>
        <v>0</v>
      </c>
      <c r="R785" s="86">
        <f t="shared" si="145"/>
        <v>0</v>
      </c>
    </row>
    <row r="786" spans="1:18" x14ac:dyDescent="0.2">
      <c r="A786" s="77">
        <f t="shared" si="135"/>
        <v>779</v>
      </c>
      <c r="B786" s="456">
        <f>'INVENT.Mat Transp importés - 10'!D785</f>
        <v>0</v>
      </c>
      <c r="C786" s="456">
        <f>'INVENT.Mat Transp importés - 10'!F785</f>
        <v>0</v>
      </c>
      <c r="D786" s="456">
        <f>'INVENT.Mat Transp importés - 10'!C785</f>
        <v>0</v>
      </c>
      <c r="E786" s="476">
        <f>'INVENT.Mat Transp importés - 10'!H785</f>
        <v>0</v>
      </c>
      <c r="F786" s="268"/>
      <c r="G786" s="266">
        <f t="shared" si="136"/>
        <v>0</v>
      </c>
      <c r="H786" s="84">
        <f t="shared" si="137"/>
        <v>0</v>
      </c>
      <c r="I786" s="84">
        <f t="shared" si="138"/>
        <v>0</v>
      </c>
      <c r="J786" s="84">
        <f t="shared" si="139"/>
        <v>0</v>
      </c>
      <c r="K786" s="84">
        <f t="shared" si="140"/>
        <v>0</v>
      </c>
      <c r="L786" s="84">
        <f t="shared" si="141"/>
        <v>0</v>
      </c>
      <c r="M786" s="267"/>
      <c r="N786" s="267"/>
      <c r="O786" s="84">
        <f t="shared" si="142"/>
        <v>0</v>
      </c>
      <c r="P786" s="84">
        <f t="shared" si="143"/>
        <v>0</v>
      </c>
      <c r="Q786" s="86">
        <f t="shared" si="144"/>
        <v>0</v>
      </c>
      <c r="R786" s="86">
        <f t="shared" si="145"/>
        <v>0</v>
      </c>
    </row>
    <row r="787" spans="1:18" x14ac:dyDescent="0.2">
      <c r="A787" s="77">
        <f t="shared" si="135"/>
        <v>780</v>
      </c>
      <c r="B787" s="456">
        <f>'INVENT.Mat Transp importés - 10'!D786</f>
        <v>0</v>
      </c>
      <c r="C787" s="456">
        <f>'INVENT.Mat Transp importés - 10'!F786</f>
        <v>0</v>
      </c>
      <c r="D787" s="456">
        <f>'INVENT.Mat Transp importés - 10'!C786</f>
        <v>0</v>
      </c>
      <c r="E787" s="476">
        <f>'INVENT.Mat Transp importés - 10'!H786</f>
        <v>0</v>
      </c>
      <c r="F787" s="268"/>
      <c r="G787" s="266">
        <f t="shared" si="136"/>
        <v>0</v>
      </c>
      <c r="H787" s="84">
        <f t="shared" si="137"/>
        <v>0</v>
      </c>
      <c r="I787" s="84">
        <f t="shared" si="138"/>
        <v>0</v>
      </c>
      <c r="J787" s="84">
        <f t="shared" si="139"/>
        <v>0</v>
      </c>
      <c r="K787" s="84">
        <f t="shared" si="140"/>
        <v>0</v>
      </c>
      <c r="L787" s="84">
        <f t="shared" si="141"/>
        <v>0</v>
      </c>
      <c r="M787" s="267"/>
      <c r="N787" s="267"/>
      <c r="O787" s="84">
        <f t="shared" si="142"/>
        <v>0</v>
      </c>
      <c r="P787" s="84">
        <f t="shared" si="143"/>
        <v>0</v>
      </c>
      <c r="Q787" s="86">
        <f t="shared" si="144"/>
        <v>0</v>
      </c>
      <c r="R787" s="86">
        <f t="shared" si="145"/>
        <v>0</v>
      </c>
    </row>
    <row r="788" spans="1:18" x14ac:dyDescent="0.2">
      <c r="A788" s="77">
        <f t="shared" si="135"/>
        <v>781</v>
      </c>
      <c r="B788" s="456">
        <f>'INVENT.Mat Transp importés - 10'!D787</f>
        <v>0</v>
      </c>
      <c r="C788" s="456">
        <f>'INVENT.Mat Transp importés - 10'!F787</f>
        <v>0</v>
      </c>
      <c r="D788" s="456">
        <f>'INVENT.Mat Transp importés - 10'!C787</f>
        <v>0</v>
      </c>
      <c r="E788" s="476">
        <f>'INVENT.Mat Transp importés - 10'!H787</f>
        <v>0</v>
      </c>
      <c r="F788" s="268"/>
      <c r="G788" s="266">
        <f t="shared" si="136"/>
        <v>0</v>
      </c>
      <c r="H788" s="84">
        <f t="shared" si="137"/>
        <v>0</v>
      </c>
      <c r="I788" s="84">
        <f t="shared" si="138"/>
        <v>0</v>
      </c>
      <c r="J788" s="84">
        <f t="shared" si="139"/>
        <v>0</v>
      </c>
      <c r="K788" s="84">
        <f t="shared" si="140"/>
        <v>0</v>
      </c>
      <c r="L788" s="84">
        <f t="shared" si="141"/>
        <v>0</v>
      </c>
      <c r="M788" s="267"/>
      <c r="N788" s="267"/>
      <c r="O788" s="84">
        <f t="shared" si="142"/>
        <v>0</v>
      </c>
      <c r="P788" s="84">
        <f t="shared" si="143"/>
        <v>0</v>
      </c>
      <c r="Q788" s="86">
        <f t="shared" si="144"/>
        <v>0</v>
      </c>
      <c r="R788" s="86">
        <f t="shared" si="145"/>
        <v>0</v>
      </c>
    </row>
    <row r="789" spans="1:18" x14ac:dyDescent="0.2">
      <c r="A789" s="77">
        <f t="shared" si="135"/>
        <v>782</v>
      </c>
      <c r="B789" s="456">
        <f>'INVENT.Mat Transp importés - 10'!D788</f>
        <v>0</v>
      </c>
      <c r="C789" s="456">
        <f>'INVENT.Mat Transp importés - 10'!F788</f>
        <v>0</v>
      </c>
      <c r="D789" s="456">
        <f>'INVENT.Mat Transp importés - 10'!C788</f>
        <v>0</v>
      </c>
      <c r="E789" s="476">
        <f>'INVENT.Mat Transp importés - 10'!H788</f>
        <v>0</v>
      </c>
      <c r="F789" s="268"/>
      <c r="G789" s="266">
        <f t="shared" si="136"/>
        <v>0</v>
      </c>
      <c r="H789" s="84">
        <f t="shared" si="137"/>
        <v>0</v>
      </c>
      <c r="I789" s="84">
        <f t="shared" si="138"/>
        <v>0</v>
      </c>
      <c r="J789" s="84">
        <f t="shared" si="139"/>
        <v>0</v>
      </c>
      <c r="K789" s="84">
        <f t="shared" si="140"/>
        <v>0</v>
      </c>
      <c r="L789" s="84">
        <f t="shared" si="141"/>
        <v>0</v>
      </c>
      <c r="M789" s="267"/>
      <c r="N789" s="267"/>
      <c r="O789" s="84">
        <f t="shared" si="142"/>
        <v>0</v>
      </c>
      <c r="P789" s="84">
        <f t="shared" si="143"/>
        <v>0</v>
      </c>
      <c r="Q789" s="86">
        <f t="shared" si="144"/>
        <v>0</v>
      </c>
      <c r="R789" s="86">
        <f t="shared" si="145"/>
        <v>0</v>
      </c>
    </row>
    <row r="790" spans="1:18" x14ac:dyDescent="0.2">
      <c r="A790" s="77">
        <f t="shared" si="135"/>
        <v>783</v>
      </c>
      <c r="B790" s="456">
        <f>'INVENT.Mat Transp importés - 10'!D789</f>
        <v>0</v>
      </c>
      <c r="C790" s="456">
        <f>'INVENT.Mat Transp importés - 10'!F789</f>
        <v>0</v>
      </c>
      <c r="D790" s="456">
        <f>'INVENT.Mat Transp importés - 10'!C789</f>
        <v>0</v>
      </c>
      <c r="E790" s="476">
        <f>'INVENT.Mat Transp importés - 10'!H789</f>
        <v>0</v>
      </c>
      <c r="F790" s="268"/>
      <c r="G790" s="266">
        <f t="shared" si="136"/>
        <v>0</v>
      </c>
      <c r="H790" s="84">
        <f t="shared" si="137"/>
        <v>0</v>
      </c>
      <c r="I790" s="84">
        <f t="shared" si="138"/>
        <v>0</v>
      </c>
      <c r="J790" s="84">
        <f t="shared" si="139"/>
        <v>0</v>
      </c>
      <c r="K790" s="84">
        <f t="shared" si="140"/>
        <v>0</v>
      </c>
      <c r="L790" s="84">
        <f t="shared" si="141"/>
        <v>0</v>
      </c>
      <c r="M790" s="267"/>
      <c r="N790" s="267"/>
      <c r="O790" s="84">
        <f t="shared" si="142"/>
        <v>0</v>
      </c>
      <c r="P790" s="84">
        <f t="shared" si="143"/>
        <v>0</v>
      </c>
      <c r="Q790" s="86">
        <f t="shared" si="144"/>
        <v>0</v>
      </c>
      <c r="R790" s="86">
        <f t="shared" si="145"/>
        <v>0</v>
      </c>
    </row>
    <row r="791" spans="1:18" x14ac:dyDescent="0.2">
      <c r="A791" s="77">
        <f t="shared" si="135"/>
        <v>784</v>
      </c>
      <c r="B791" s="456">
        <f>'INVENT.Mat Transp importés - 10'!D790</f>
        <v>0</v>
      </c>
      <c r="C791" s="456">
        <f>'INVENT.Mat Transp importés - 10'!F790</f>
        <v>0</v>
      </c>
      <c r="D791" s="456">
        <f>'INVENT.Mat Transp importés - 10'!C790</f>
        <v>0</v>
      </c>
      <c r="E791" s="476">
        <f>'INVENT.Mat Transp importés - 10'!H790</f>
        <v>0</v>
      </c>
      <c r="F791" s="268"/>
      <c r="G791" s="266">
        <f t="shared" si="136"/>
        <v>0</v>
      </c>
      <c r="H791" s="84">
        <f t="shared" si="137"/>
        <v>0</v>
      </c>
      <c r="I791" s="84">
        <f t="shared" si="138"/>
        <v>0</v>
      </c>
      <c r="J791" s="84">
        <f t="shared" si="139"/>
        <v>0</v>
      </c>
      <c r="K791" s="84">
        <f t="shared" si="140"/>
        <v>0</v>
      </c>
      <c r="L791" s="84">
        <f t="shared" si="141"/>
        <v>0</v>
      </c>
      <c r="M791" s="267"/>
      <c r="N791" s="267"/>
      <c r="O791" s="84">
        <f t="shared" si="142"/>
        <v>0</v>
      </c>
      <c r="P791" s="84">
        <f t="shared" si="143"/>
        <v>0</v>
      </c>
      <c r="Q791" s="86">
        <f t="shared" si="144"/>
        <v>0</v>
      </c>
      <c r="R791" s="86">
        <f t="shared" si="145"/>
        <v>0</v>
      </c>
    </row>
    <row r="792" spans="1:18" x14ac:dyDescent="0.2">
      <c r="A792" s="77">
        <f t="shared" si="135"/>
        <v>785</v>
      </c>
      <c r="B792" s="456">
        <f>'INVENT.Mat Transp importés - 10'!D791</f>
        <v>0</v>
      </c>
      <c r="C792" s="456">
        <f>'INVENT.Mat Transp importés - 10'!F791</f>
        <v>0</v>
      </c>
      <c r="D792" s="456">
        <f>'INVENT.Mat Transp importés - 10'!C791</f>
        <v>0</v>
      </c>
      <c r="E792" s="476">
        <f>'INVENT.Mat Transp importés - 10'!H791</f>
        <v>0</v>
      </c>
      <c r="F792" s="268"/>
      <c r="G792" s="266">
        <f t="shared" si="136"/>
        <v>0</v>
      </c>
      <c r="H792" s="84">
        <f t="shared" si="137"/>
        <v>0</v>
      </c>
      <c r="I792" s="84">
        <f t="shared" si="138"/>
        <v>0</v>
      </c>
      <c r="J792" s="84">
        <f t="shared" si="139"/>
        <v>0</v>
      </c>
      <c r="K792" s="84">
        <f t="shared" si="140"/>
        <v>0</v>
      </c>
      <c r="L792" s="84">
        <f t="shared" si="141"/>
        <v>0</v>
      </c>
      <c r="M792" s="267"/>
      <c r="N792" s="267"/>
      <c r="O792" s="84">
        <f t="shared" si="142"/>
        <v>0</v>
      </c>
      <c r="P792" s="84">
        <f t="shared" si="143"/>
        <v>0</v>
      </c>
      <c r="Q792" s="86">
        <f t="shared" si="144"/>
        <v>0</v>
      </c>
      <c r="R792" s="86">
        <f t="shared" si="145"/>
        <v>0</v>
      </c>
    </row>
    <row r="793" spans="1:18" x14ac:dyDescent="0.2">
      <c r="A793" s="77">
        <f t="shared" si="135"/>
        <v>786</v>
      </c>
      <c r="B793" s="456">
        <f>'INVENT.Mat Transp importés - 10'!D792</f>
        <v>0</v>
      </c>
      <c r="C793" s="456">
        <f>'INVENT.Mat Transp importés - 10'!F792</f>
        <v>0</v>
      </c>
      <c r="D793" s="456">
        <f>'INVENT.Mat Transp importés - 10'!C792</f>
        <v>0</v>
      </c>
      <c r="E793" s="476">
        <f>'INVENT.Mat Transp importés - 10'!H792</f>
        <v>0</v>
      </c>
      <c r="F793" s="268"/>
      <c r="G793" s="266">
        <f t="shared" si="136"/>
        <v>0</v>
      </c>
      <c r="H793" s="84">
        <f t="shared" si="137"/>
        <v>0</v>
      </c>
      <c r="I793" s="84">
        <f t="shared" si="138"/>
        <v>0</v>
      </c>
      <c r="J793" s="84">
        <f t="shared" si="139"/>
        <v>0</v>
      </c>
      <c r="K793" s="84">
        <f t="shared" si="140"/>
        <v>0</v>
      </c>
      <c r="L793" s="84">
        <f t="shared" si="141"/>
        <v>0</v>
      </c>
      <c r="M793" s="267"/>
      <c r="N793" s="267"/>
      <c r="O793" s="84">
        <f t="shared" si="142"/>
        <v>0</v>
      </c>
      <c r="P793" s="84">
        <f t="shared" si="143"/>
        <v>0</v>
      </c>
      <c r="Q793" s="86">
        <f t="shared" si="144"/>
        <v>0</v>
      </c>
      <c r="R793" s="86">
        <f t="shared" si="145"/>
        <v>0</v>
      </c>
    </row>
    <row r="794" spans="1:18" x14ac:dyDescent="0.2">
      <c r="A794" s="77">
        <f t="shared" si="135"/>
        <v>787</v>
      </c>
      <c r="B794" s="456">
        <f>'INVENT.Mat Transp importés - 10'!D793</f>
        <v>0</v>
      </c>
      <c r="C794" s="456">
        <f>'INVENT.Mat Transp importés - 10'!F793</f>
        <v>0</v>
      </c>
      <c r="D794" s="456">
        <f>'INVENT.Mat Transp importés - 10'!C793</f>
        <v>0</v>
      </c>
      <c r="E794" s="476">
        <f>'INVENT.Mat Transp importés - 10'!H793</f>
        <v>0</v>
      </c>
      <c r="F794" s="268"/>
      <c r="G794" s="266">
        <f t="shared" si="136"/>
        <v>0</v>
      </c>
      <c r="H794" s="84">
        <f t="shared" si="137"/>
        <v>0</v>
      </c>
      <c r="I794" s="84">
        <f t="shared" si="138"/>
        <v>0</v>
      </c>
      <c r="J794" s="84">
        <f t="shared" si="139"/>
        <v>0</v>
      </c>
      <c r="K794" s="84">
        <f t="shared" si="140"/>
        <v>0</v>
      </c>
      <c r="L794" s="84">
        <f t="shared" si="141"/>
        <v>0</v>
      </c>
      <c r="M794" s="267"/>
      <c r="N794" s="267"/>
      <c r="O794" s="84">
        <f t="shared" si="142"/>
        <v>0</v>
      </c>
      <c r="P794" s="84">
        <f t="shared" si="143"/>
        <v>0</v>
      </c>
      <c r="Q794" s="86">
        <f t="shared" si="144"/>
        <v>0</v>
      </c>
      <c r="R794" s="86">
        <f t="shared" si="145"/>
        <v>0</v>
      </c>
    </row>
    <row r="795" spans="1:18" x14ac:dyDescent="0.2">
      <c r="A795" s="77">
        <f t="shared" si="135"/>
        <v>788</v>
      </c>
      <c r="B795" s="456">
        <f>'INVENT.Mat Transp importés - 10'!D794</f>
        <v>0</v>
      </c>
      <c r="C795" s="456">
        <f>'INVENT.Mat Transp importés - 10'!F794</f>
        <v>0</v>
      </c>
      <c r="D795" s="456">
        <f>'INVENT.Mat Transp importés - 10'!C794</f>
        <v>0</v>
      </c>
      <c r="E795" s="476">
        <f>'INVENT.Mat Transp importés - 10'!H794</f>
        <v>0</v>
      </c>
      <c r="F795" s="268"/>
      <c r="G795" s="266">
        <f t="shared" si="136"/>
        <v>0</v>
      </c>
      <c r="H795" s="84">
        <f t="shared" si="137"/>
        <v>0</v>
      </c>
      <c r="I795" s="84">
        <f t="shared" si="138"/>
        <v>0</v>
      </c>
      <c r="J795" s="84">
        <f t="shared" si="139"/>
        <v>0</v>
      </c>
      <c r="K795" s="84">
        <f t="shared" si="140"/>
        <v>0</v>
      </c>
      <c r="L795" s="84">
        <f t="shared" si="141"/>
        <v>0</v>
      </c>
      <c r="M795" s="267"/>
      <c r="N795" s="267"/>
      <c r="O795" s="84">
        <f t="shared" si="142"/>
        <v>0</v>
      </c>
      <c r="P795" s="84">
        <f t="shared" si="143"/>
        <v>0</v>
      </c>
      <c r="Q795" s="86">
        <f t="shared" si="144"/>
        <v>0</v>
      </c>
      <c r="R795" s="86">
        <f t="shared" si="145"/>
        <v>0</v>
      </c>
    </row>
    <row r="796" spans="1:18" x14ac:dyDescent="0.2">
      <c r="A796" s="77">
        <f t="shared" si="135"/>
        <v>789</v>
      </c>
      <c r="B796" s="456">
        <f>'INVENT.Mat Transp importés - 10'!D795</f>
        <v>0</v>
      </c>
      <c r="C796" s="456">
        <f>'INVENT.Mat Transp importés - 10'!F795</f>
        <v>0</v>
      </c>
      <c r="D796" s="456">
        <f>'INVENT.Mat Transp importés - 10'!C795</f>
        <v>0</v>
      </c>
      <c r="E796" s="476">
        <f>'INVENT.Mat Transp importés - 10'!H795</f>
        <v>0</v>
      </c>
      <c r="F796" s="268"/>
      <c r="G796" s="266">
        <f t="shared" si="136"/>
        <v>0</v>
      </c>
      <c r="H796" s="84">
        <f t="shared" si="137"/>
        <v>0</v>
      </c>
      <c r="I796" s="84">
        <f t="shared" si="138"/>
        <v>0</v>
      </c>
      <c r="J796" s="84">
        <f t="shared" si="139"/>
        <v>0</v>
      </c>
      <c r="K796" s="84">
        <f t="shared" si="140"/>
        <v>0</v>
      </c>
      <c r="L796" s="84">
        <f t="shared" si="141"/>
        <v>0</v>
      </c>
      <c r="M796" s="267"/>
      <c r="N796" s="267"/>
      <c r="O796" s="84">
        <f t="shared" si="142"/>
        <v>0</v>
      </c>
      <c r="P796" s="84">
        <f t="shared" si="143"/>
        <v>0</v>
      </c>
      <c r="Q796" s="86">
        <f t="shared" si="144"/>
        <v>0</v>
      </c>
      <c r="R796" s="86">
        <f t="shared" si="145"/>
        <v>0</v>
      </c>
    </row>
    <row r="797" spans="1:18" x14ac:dyDescent="0.2">
      <c r="A797" s="77">
        <f t="shared" si="135"/>
        <v>790</v>
      </c>
      <c r="B797" s="456">
        <f>'INVENT.Mat Transp importés - 10'!D796</f>
        <v>0</v>
      </c>
      <c r="C797" s="456">
        <f>'INVENT.Mat Transp importés - 10'!F796</f>
        <v>0</v>
      </c>
      <c r="D797" s="456">
        <f>'INVENT.Mat Transp importés - 10'!C796</f>
        <v>0</v>
      </c>
      <c r="E797" s="476">
        <f>'INVENT.Mat Transp importés - 10'!H796</f>
        <v>0</v>
      </c>
      <c r="F797" s="268"/>
      <c r="G797" s="266">
        <f t="shared" si="136"/>
        <v>0</v>
      </c>
      <c r="H797" s="84">
        <f t="shared" si="137"/>
        <v>0</v>
      </c>
      <c r="I797" s="84">
        <f t="shared" si="138"/>
        <v>0</v>
      </c>
      <c r="J797" s="84">
        <f t="shared" si="139"/>
        <v>0</v>
      </c>
      <c r="K797" s="84">
        <f t="shared" si="140"/>
        <v>0</v>
      </c>
      <c r="L797" s="84">
        <f t="shared" si="141"/>
        <v>0</v>
      </c>
      <c r="M797" s="267"/>
      <c r="N797" s="267"/>
      <c r="O797" s="84">
        <f t="shared" si="142"/>
        <v>0</v>
      </c>
      <c r="P797" s="84">
        <f t="shared" si="143"/>
        <v>0</v>
      </c>
      <c r="Q797" s="86">
        <f t="shared" si="144"/>
        <v>0</v>
      </c>
      <c r="R797" s="86">
        <f t="shared" si="145"/>
        <v>0</v>
      </c>
    </row>
    <row r="798" spans="1:18" x14ac:dyDescent="0.2">
      <c r="A798" s="77">
        <f t="shared" si="135"/>
        <v>791</v>
      </c>
      <c r="B798" s="456">
        <f>'INVENT.Mat Transp importés - 10'!D797</f>
        <v>0</v>
      </c>
      <c r="C798" s="456">
        <f>'INVENT.Mat Transp importés - 10'!F797</f>
        <v>0</v>
      </c>
      <c r="D798" s="456">
        <f>'INVENT.Mat Transp importés - 10'!C797</f>
        <v>0</v>
      </c>
      <c r="E798" s="476">
        <f>'INVENT.Mat Transp importés - 10'!H797</f>
        <v>0</v>
      </c>
      <c r="F798" s="268"/>
      <c r="G798" s="266">
        <f t="shared" si="136"/>
        <v>0</v>
      </c>
      <c r="H798" s="84">
        <f t="shared" si="137"/>
        <v>0</v>
      </c>
      <c r="I798" s="84">
        <f t="shared" si="138"/>
        <v>0</v>
      </c>
      <c r="J798" s="84">
        <f t="shared" si="139"/>
        <v>0</v>
      </c>
      <c r="K798" s="84">
        <f t="shared" si="140"/>
        <v>0</v>
      </c>
      <c r="L798" s="84">
        <f t="shared" si="141"/>
        <v>0</v>
      </c>
      <c r="M798" s="267"/>
      <c r="N798" s="267"/>
      <c r="O798" s="84">
        <f t="shared" si="142"/>
        <v>0</v>
      </c>
      <c r="P798" s="84">
        <f t="shared" si="143"/>
        <v>0</v>
      </c>
      <c r="Q798" s="86">
        <f t="shared" si="144"/>
        <v>0</v>
      </c>
      <c r="R798" s="86">
        <f t="shared" si="145"/>
        <v>0</v>
      </c>
    </row>
    <row r="799" spans="1:18" x14ac:dyDescent="0.2">
      <c r="A799" s="77">
        <f t="shared" si="135"/>
        <v>792</v>
      </c>
      <c r="B799" s="456">
        <f>'INVENT.Mat Transp importés - 10'!D798</f>
        <v>0</v>
      </c>
      <c r="C799" s="456">
        <f>'INVENT.Mat Transp importés - 10'!F798</f>
        <v>0</v>
      </c>
      <c r="D799" s="456">
        <f>'INVENT.Mat Transp importés - 10'!C798</f>
        <v>0</v>
      </c>
      <c r="E799" s="476">
        <f>'INVENT.Mat Transp importés - 10'!H798</f>
        <v>0</v>
      </c>
      <c r="F799" s="268"/>
      <c r="G799" s="266">
        <f t="shared" si="136"/>
        <v>0</v>
      </c>
      <c r="H799" s="84">
        <f t="shared" si="137"/>
        <v>0</v>
      </c>
      <c r="I799" s="84">
        <f t="shared" si="138"/>
        <v>0</v>
      </c>
      <c r="J799" s="84">
        <f t="shared" si="139"/>
        <v>0</v>
      </c>
      <c r="K799" s="84">
        <f t="shared" si="140"/>
        <v>0</v>
      </c>
      <c r="L799" s="84">
        <f t="shared" si="141"/>
        <v>0</v>
      </c>
      <c r="M799" s="267"/>
      <c r="N799" s="267"/>
      <c r="O799" s="84">
        <f t="shared" si="142"/>
        <v>0</v>
      </c>
      <c r="P799" s="84">
        <f t="shared" si="143"/>
        <v>0</v>
      </c>
      <c r="Q799" s="86">
        <f t="shared" si="144"/>
        <v>0</v>
      </c>
      <c r="R799" s="86">
        <f t="shared" si="145"/>
        <v>0</v>
      </c>
    </row>
    <row r="800" spans="1:18" x14ac:dyDescent="0.2">
      <c r="A800" s="77">
        <f t="shared" si="135"/>
        <v>793</v>
      </c>
      <c r="B800" s="456">
        <f>'INVENT.Mat Transp importés - 10'!D799</f>
        <v>0</v>
      </c>
      <c r="C800" s="456">
        <f>'INVENT.Mat Transp importés - 10'!F799</f>
        <v>0</v>
      </c>
      <c r="D800" s="456">
        <f>'INVENT.Mat Transp importés - 10'!C799</f>
        <v>0</v>
      </c>
      <c r="E800" s="476">
        <f>'INVENT.Mat Transp importés - 10'!H799</f>
        <v>0</v>
      </c>
      <c r="F800" s="268"/>
      <c r="G800" s="266">
        <f t="shared" si="136"/>
        <v>0</v>
      </c>
      <c r="H800" s="84">
        <f t="shared" si="137"/>
        <v>0</v>
      </c>
      <c r="I800" s="84">
        <f t="shared" si="138"/>
        <v>0</v>
      </c>
      <c r="J800" s="84">
        <f t="shared" si="139"/>
        <v>0</v>
      </c>
      <c r="K800" s="84">
        <f t="shared" si="140"/>
        <v>0</v>
      </c>
      <c r="L800" s="84">
        <f t="shared" si="141"/>
        <v>0</v>
      </c>
      <c r="M800" s="267"/>
      <c r="N800" s="267"/>
      <c r="O800" s="84">
        <f t="shared" si="142"/>
        <v>0</v>
      </c>
      <c r="P800" s="84">
        <f t="shared" si="143"/>
        <v>0</v>
      </c>
      <c r="Q800" s="86">
        <f t="shared" si="144"/>
        <v>0</v>
      </c>
      <c r="R800" s="86">
        <f t="shared" si="145"/>
        <v>0</v>
      </c>
    </row>
    <row r="801" spans="1:18" x14ac:dyDescent="0.2">
      <c r="A801" s="77">
        <f t="shared" si="135"/>
        <v>794</v>
      </c>
      <c r="B801" s="456">
        <f>'INVENT.Mat Transp importés - 10'!D800</f>
        <v>0</v>
      </c>
      <c r="C801" s="456">
        <f>'INVENT.Mat Transp importés - 10'!F800</f>
        <v>0</v>
      </c>
      <c r="D801" s="456">
        <f>'INVENT.Mat Transp importés - 10'!C800</f>
        <v>0</v>
      </c>
      <c r="E801" s="476">
        <f>'INVENT.Mat Transp importés - 10'!H800</f>
        <v>0</v>
      </c>
      <c r="F801" s="268"/>
      <c r="G801" s="266">
        <f t="shared" si="136"/>
        <v>0</v>
      </c>
      <c r="H801" s="84">
        <f t="shared" si="137"/>
        <v>0</v>
      </c>
      <c r="I801" s="84">
        <f t="shared" si="138"/>
        <v>0</v>
      </c>
      <c r="J801" s="84">
        <f t="shared" si="139"/>
        <v>0</v>
      </c>
      <c r="K801" s="84">
        <f t="shared" si="140"/>
        <v>0</v>
      </c>
      <c r="L801" s="84">
        <f t="shared" si="141"/>
        <v>0</v>
      </c>
      <c r="M801" s="267"/>
      <c r="N801" s="267"/>
      <c r="O801" s="84">
        <f t="shared" si="142"/>
        <v>0</v>
      </c>
      <c r="P801" s="84">
        <f t="shared" si="143"/>
        <v>0</v>
      </c>
      <c r="Q801" s="86">
        <f t="shared" si="144"/>
        <v>0</v>
      </c>
      <c r="R801" s="86">
        <f t="shared" si="145"/>
        <v>0</v>
      </c>
    </row>
    <row r="802" spans="1:18" x14ac:dyDescent="0.2">
      <c r="A802" s="77">
        <f t="shared" si="135"/>
        <v>795</v>
      </c>
      <c r="B802" s="456">
        <f>'INVENT.Mat Transp importés - 10'!D801</f>
        <v>0</v>
      </c>
      <c r="C802" s="456">
        <f>'INVENT.Mat Transp importés - 10'!F801</f>
        <v>0</v>
      </c>
      <c r="D802" s="456">
        <f>'INVENT.Mat Transp importés - 10'!C801</f>
        <v>0</v>
      </c>
      <c r="E802" s="476">
        <f>'INVENT.Mat Transp importés - 10'!H801</f>
        <v>0</v>
      </c>
      <c r="F802" s="268"/>
      <c r="G802" s="266">
        <f t="shared" si="136"/>
        <v>0</v>
      </c>
      <c r="H802" s="84">
        <f t="shared" si="137"/>
        <v>0</v>
      </c>
      <c r="I802" s="84">
        <f t="shared" si="138"/>
        <v>0</v>
      </c>
      <c r="J802" s="84">
        <f t="shared" si="139"/>
        <v>0</v>
      </c>
      <c r="K802" s="84">
        <f t="shared" si="140"/>
        <v>0</v>
      </c>
      <c r="L802" s="84">
        <f t="shared" si="141"/>
        <v>0</v>
      </c>
      <c r="M802" s="267"/>
      <c r="N802" s="267"/>
      <c r="O802" s="84">
        <f t="shared" si="142"/>
        <v>0</v>
      </c>
      <c r="P802" s="84">
        <f t="shared" si="143"/>
        <v>0</v>
      </c>
      <c r="Q802" s="86">
        <f t="shared" si="144"/>
        <v>0</v>
      </c>
      <c r="R802" s="86">
        <f t="shared" si="145"/>
        <v>0</v>
      </c>
    </row>
    <row r="803" spans="1:18" x14ac:dyDescent="0.2">
      <c r="A803" s="77">
        <f t="shared" si="135"/>
        <v>796</v>
      </c>
      <c r="B803" s="456">
        <f>'INVENT.Mat Transp importés - 10'!D802</f>
        <v>0</v>
      </c>
      <c r="C803" s="456">
        <f>'INVENT.Mat Transp importés - 10'!F802</f>
        <v>0</v>
      </c>
      <c r="D803" s="456">
        <f>'INVENT.Mat Transp importés - 10'!C802</f>
        <v>0</v>
      </c>
      <c r="E803" s="476">
        <f>'INVENT.Mat Transp importés - 10'!H802</f>
        <v>0</v>
      </c>
      <c r="F803" s="268"/>
      <c r="G803" s="266">
        <f t="shared" si="136"/>
        <v>0</v>
      </c>
      <c r="H803" s="84">
        <f t="shared" si="137"/>
        <v>0</v>
      </c>
      <c r="I803" s="84">
        <f t="shared" si="138"/>
        <v>0</v>
      </c>
      <c r="J803" s="84">
        <f t="shared" si="139"/>
        <v>0</v>
      </c>
      <c r="K803" s="84">
        <f t="shared" si="140"/>
        <v>0</v>
      </c>
      <c r="L803" s="84">
        <f t="shared" si="141"/>
        <v>0</v>
      </c>
      <c r="M803" s="267"/>
      <c r="N803" s="267"/>
      <c r="O803" s="84">
        <f t="shared" si="142"/>
        <v>0</v>
      </c>
      <c r="P803" s="84">
        <f t="shared" si="143"/>
        <v>0</v>
      </c>
      <c r="Q803" s="86">
        <f t="shared" si="144"/>
        <v>0</v>
      </c>
      <c r="R803" s="86">
        <f t="shared" si="145"/>
        <v>0</v>
      </c>
    </row>
    <row r="804" spans="1:18" x14ac:dyDescent="0.2">
      <c r="A804" s="77">
        <f t="shared" si="135"/>
        <v>797</v>
      </c>
      <c r="B804" s="456">
        <f>'INVENT.Mat Transp importés - 10'!D803</f>
        <v>0</v>
      </c>
      <c r="C804" s="456">
        <f>'INVENT.Mat Transp importés - 10'!F803</f>
        <v>0</v>
      </c>
      <c r="D804" s="456">
        <f>'INVENT.Mat Transp importés - 10'!C803</f>
        <v>0</v>
      </c>
      <c r="E804" s="476">
        <f>'INVENT.Mat Transp importés - 10'!H803</f>
        <v>0</v>
      </c>
      <c r="F804" s="268"/>
      <c r="G804" s="266">
        <f t="shared" si="136"/>
        <v>0</v>
      </c>
      <c r="H804" s="84">
        <f t="shared" si="137"/>
        <v>0</v>
      </c>
      <c r="I804" s="84">
        <f t="shared" si="138"/>
        <v>0</v>
      </c>
      <c r="J804" s="84">
        <f t="shared" si="139"/>
        <v>0</v>
      </c>
      <c r="K804" s="84">
        <f t="shared" si="140"/>
        <v>0</v>
      </c>
      <c r="L804" s="84">
        <f t="shared" si="141"/>
        <v>0</v>
      </c>
      <c r="M804" s="267"/>
      <c r="N804" s="267"/>
      <c r="O804" s="84">
        <f t="shared" si="142"/>
        <v>0</v>
      </c>
      <c r="P804" s="84">
        <f t="shared" si="143"/>
        <v>0</v>
      </c>
      <c r="Q804" s="86">
        <f t="shared" si="144"/>
        <v>0</v>
      </c>
      <c r="R804" s="86">
        <f t="shared" si="145"/>
        <v>0</v>
      </c>
    </row>
    <row r="805" spans="1:18" x14ac:dyDescent="0.2">
      <c r="A805" s="77">
        <f t="shared" si="135"/>
        <v>798</v>
      </c>
      <c r="B805" s="456">
        <f>'INVENT.Mat Transp importés - 10'!D804</f>
        <v>0</v>
      </c>
      <c r="C805" s="456">
        <f>'INVENT.Mat Transp importés - 10'!F804</f>
        <v>0</v>
      </c>
      <c r="D805" s="456">
        <f>'INVENT.Mat Transp importés - 10'!C804</f>
        <v>0</v>
      </c>
      <c r="E805" s="476">
        <f>'INVENT.Mat Transp importés - 10'!H804</f>
        <v>0</v>
      </c>
      <c r="F805" s="268"/>
      <c r="G805" s="266">
        <f t="shared" si="136"/>
        <v>0</v>
      </c>
      <c r="H805" s="84">
        <f t="shared" si="137"/>
        <v>0</v>
      </c>
      <c r="I805" s="84">
        <f t="shared" si="138"/>
        <v>0</v>
      </c>
      <c r="J805" s="84">
        <f t="shared" si="139"/>
        <v>0</v>
      </c>
      <c r="K805" s="84">
        <f t="shared" si="140"/>
        <v>0</v>
      </c>
      <c r="L805" s="84">
        <f t="shared" si="141"/>
        <v>0</v>
      </c>
      <c r="M805" s="267"/>
      <c r="N805" s="267"/>
      <c r="O805" s="84">
        <f t="shared" si="142"/>
        <v>0</v>
      </c>
      <c r="P805" s="84">
        <f t="shared" si="143"/>
        <v>0</v>
      </c>
      <c r="Q805" s="86">
        <f t="shared" si="144"/>
        <v>0</v>
      </c>
      <c r="R805" s="86">
        <f t="shared" si="145"/>
        <v>0</v>
      </c>
    </row>
    <row r="806" spans="1:18" x14ac:dyDescent="0.2">
      <c r="A806" s="77">
        <f t="shared" si="135"/>
        <v>799</v>
      </c>
      <c r="B806" s="456">
        <f>'INVENT.Mat Transp importés - 10'!D805</f>
        <v>0</v>
      </c>
      <c r="C806" s="456">
        <f>'INVENT.Mat Transp importés - 10'!F805</f>
        <v>0</v>
      </c>
      <c r="D806" s="456">
        <f>'INVENT.Mat Transp importés - 10'!C805</f>
        <v>0</v>
      </c>
      <c r="E806" s="476">
        <f>'INVENT.Mat Transp importés - 10'!H805</f>
        <v>0</v>
      </c>
      <c r="F806" s="268"/>
      <c r="G806" s="266">
        <f t="shared" si="136"/>
        <v>0</v>
      </c>
      <c r="H806" s="84">
        <f t="shared" si="137"/>
        <v>0</v>
      </c>
      <c r="I806" s="84">
        <f t="shared" si="138"/>
        <v>0</v>
      </c>
      <c r="J806" s="84">
        <f t="shared" si="139"/>
        <v>0</v>
      </c>
      <c r="K806" s="84">
        <f t="shared" si="140"/>
        <v>0</v>
      </c>
      <c r="L806" s="84">
        <f t="shared" si="141"/>
        <v>0</v>
      </c>
      <c r="M806" s="267"/>
      <c r="N806" s="267"/>
      <c r="O806" s="84">
        <f t="shared" si="142"/>
        <v>0</v>
      </c>
      <c r="P806" s="84">
        <f t="shared" si="143"/>
        <v>0</v>
      </c>
      <c r="Q806" s="86">
        <f t="shared" si="144"/>
        <v>0</v>
      </c>
      <c r="R806" s="86">
        <f t="shared" si="145"/>
        <v>0</v>
      </c>
    </row>
    <row r="807" spans="1:18" x14ac:dyDescent="0.2">
      <c r="A807" s="77">
        <f t="shared" si="135"/>
        <v>800</v>
      </c>
      <c r="B807" s="456">
        <f>'INVENT.Mat Transp importés - 10'!D806</f>
        <v>0</v>
      </c>
      <c r="C807" s="456">
        <f>'INVENT.Mat Transp importés - 10'!F806</f>
        <v>0</v>
      </c>
      <c r="D807" s="456">
        <f>'INVENT.Mat Transp importés - 10'!C806</f>
        <v>0</v>
      </c>
      <c r="E807" s="476">
        <f>'INVENT.Mat Transp importés - 10'!H806</f>
        <v>0</v>
      </c>
      <c r="F807" s="268"/>
      <c r="G807" s="266">
        <f t="shared" si="136"/>
        <v>0</v>
      </c>
      <c r="H807" s="84">
        <f t="shared" si="137"/>
        <v>0</v>
      </c>
      <c r="I807" s="84">
        <f t="shared" si="138"/>
        <v>0</v>
      </c>
      <c r="J807" s="84">
        <f t="shared" si="139"/>
        <v>0</v>
      </c>
      <c r="K807" s="84">
        <f t="shared" si="140"/>
        <v>0</v>
      </c>
      <c r="L807" s="84">
        <f t="shared" si="141"/>
        <v>0</v>
      </c>
      <c r="M807" s="267"/>
      <c r="N807" s="267"/>
      <c r="O807" s="84">
        <f t="shared" si="142"/>
        <v>0</v>
      </c>
      <c r="P807" s="84">
        <f t="shared" si="143"/>
        <v>0</v>
      </c>
      <c r="Q807" s="86">
        <f t="shared" si="144"/>
        <v>0</v>
      </c>
      <c r="R807" s="86">
        <f t="shared" si="145"/>
        <v>0</v>
      </c>
    </row>
    <row r="808" spans="1:18" x14ac:dyDescent="0.2">
      <c r="A808" s="77">
        <f t="shared" si="135"/>
        <v>801</v>
      </c>
      <c r="B808" s="456">
        <f>'INVENT.Mat Transp importés - 10'!D807</f>
        <v>0</v>
      </c>
      <c r="C808" s="456">
        <f>'INVENT.Mat Transp importés - 10'!F807</f>
        <v>0</v>
      </c>
      <c r="D808" s="456">
        <f>'INVENT.Mat Transp importés - 10'!C807</f>
        <v>0</v>
      </c>
      <c r="E808" s="476">
        <f>'INVENT.Mat Transp importés - 10'!H807</f>
        <v>0</v>
      </c>
      <c r="F808" s="268"/>
      <c r="G808" s="266">
        <f t="shared" si="136"/>
        <v>0</v>
      </c>
      <c r="H808" s="84">
        <f t="shared" si="137"/>
        <v>0</v>
      </c>
      <c r="I808" s="84">
        <f t="shared" si="138"/>
        <v>0</v>
      </c>
      <c r="J808" s="84">
        <f t="shared" si="139"/>
        <v>0</v>
      </c>
      <c r="K808" s="84">
        <f t="shared" si="140"/>
        <v>0</v>
      </c>
      <c r="L808" s="84">
        <f t="shared" si="141"/>
        <v>0</v>
      </c>
      <c r="M808" s="267"/>
      <c r="N808" s="267"/>
      <c r="O808" s="84">
        <f t="shared" si="142"/>
        <v>0</v>
      </c>
      <c r="P808" s="84">
        <f t="shared" si="143"/>
        <v>0</v>
      </c>
      <c r="Q808" s="86">
        <f t="shared" si="144"/>
        <v>0</v>
      </c>
      <c r="R808" s="86">
        <f t="shared" si="145"/>
        <v>0</v>
      </c>
    </row>
    <row r="809" spans="1:18" x14ac:dyDescent="0.2">
      <c r="A809" s="77">
        <f t="shared" si="135"/>
        <v>802</v>
      </c>
      <c r="B809" s="456">
        <f>'INVENT.Mat Transp importés - 10'!D808</f>
        <v>0</v>
      </c>
      <c r="C809" s="456">
        <f>'INVENT.Mat Transp importés - 10'!F808</f>
        <v>0</v>
      </c>
      <c r="D809" s="456">
        <f>'INVENT.Mat Transp importés - 10'!C808</f>
        <v>0</v>
      </c>
      <c r="E809" s="476">
        <f>'INVENT.Mat Transp importés - 10'!H808</f>
        <v>0</v>
      </c>
      <c r="F809" s="268"/>
      <c r="G809" s="266">
        <f t="shared" si="136"/>
        <v>0</v>
      </c>
      <c r="H809" s="84">
        <f t="shared" si="137"/>
        <v>0</v>
      </c>
      <c r="I809" s="84">
        <f t="shared" si="138"/>
        <v>0</v>
      </c>
      <c r="J809" s="84">
        <f t="shared" si="139"/>
        <v>0</v>
      </c>
      <c r="K809" s="84">
        <f t="shared" si="140"/>
        <v>0</v>
      </c>
      <c r="L809" s="84">
        <f t="shared" si="141"/>
        <v>0</v>
      </c>
      <c r="M809" s="267"/>
      <c r="N809" s="267"/>
      <c r="O809" s="84">
        <f t="shared" si="142"/>
        <v>0</v>
      </c>
      <c r="P809" s="84">
        <f t="shared" si="143"/>
        <v>0</v>
      </c>
      <c r="Q809" s="86">
        <f t="shared" si="144"/>
        <v>0</v>
      </c>
      <c r="R809" s="86">
        <f t="shared" si="145"/>
        <v>0</v>
      </c>
    </row>
    <row r="810" spans="1:18" x14ac:dyDescent="0.2">
      <c r="A810" s="77">
        <f t="shared" si="135"/>
        <v>803</v>
      </c>
      <c r="B810" s="456">
        <f>'INVENT.Mat Transp importés - 10'!D809</f>
        <v>0</v>
      </c>
      <c r="C810" s="456">
        <f>'INVENT.Mat Transp importés - 10'!F809</f>
        <v>0</v>
      </c>
      <c r="D810" s="456">
        <f>'INVENT.Mat Transp importés - 10'!C809</f>
        <v>0</v>
      </c>
      <c r="E810" s="476">
        <f>'INVENT.Mat Transp importés - 10'!H809</f>
        <v>0</v>
      </c>
      <c r="F810" s="268"/>
      <c r="G810" s="266">
        <f t="shared" si="136"/>
        <v>0</v>
      </c>
      <c r="H810" s="84">
        <f t="shared" si="137"/>
        <v>0</v>
      </c>
      <c r="I810" s="84">
        <f t="shared" si="138"/>
        <v>0</v>
      </c>
      <c r="J810" s="84">
        <f t="shared" si="139"/>
        <v>0</v>
      </c>
      <c r="K810" s="84">
        <f t="shared" si="140"/>
        <v>0</v>
      </c>
      <c r="L810" s="84">
        <f t="shared" si="141"/>
        <v>0</v>
      </c>
      <c r="M810" s="267"/>
      <c r="N810" s="267"/>
      <c r="O810" s="84">
        <f t="shared" si="142"/>
        <v>0</v>
      </c>
      <c r="P810" s="84">
        <f t="shared" si="143"/>
        <v>0</v>
      </c>
      <c r="Q810" s="86">
        <f t="shared" si="144"/>
        <v>0</v>
      </c>
      <c r="R810" s="86">
        <f t="shared" si="145"/>
        <v>0</v>
      </c>
    </row>
    <row r="811" spans="1:18" x14ac:dyDescent="0.2">
      <c r="A811" s="77">
        <f t="shared" si="135"/>
        <v>804</v>
      </c>
      <c r="B811" s="456">
        <f>'INVENT.Mat Transp importés - 10'!D810</f>
        <v>0</v>
      </c>
      <c r="C811" s="456">
        <f>'INVENT.Mat Transp importés - 10'!F810</f>
        <v>0</v>
      </c>
      <c r="D811" s="456">
        <f>'INVENT.Mat Transp importés - 10'!C810</f>
        <v>0</v>
      </c>
      <c r="E811" s="476">
        <f>'INVENT.Mat Transp importés - 10'!H810</f>
        <v>0</v>
      </c>
      <c r="F811" s="268"/>
      <c r="G811" s="266">
        <f t="shared" si="136"/>
        <v>0</v>
      </c>
      <c r="H811" s="84">
        <f t="shared" si="137"/>
        <v>0</v>
      </c>
      <c r="I811" s="84">
        <f t="shared" si="138"/>
        <v>0</v>
      </c>
      <c r="J811" s="84">
        <f t="shared" si="139"/>
        <v>0</v>
      </c>
      <c r="K811" s="84">
        <f t="shared" si="140"/>
        <v>0</v>
      </c>
      <c r="L811" s="84">
        <f t="shared" si="141"/>
        <v>0</v>
      </c>
      <c r="M811" s="267"/>
      <c r="N811" s="267"/>
      <c r="O811" s="84">
        <f t="shared" si="142"/>
        <v>0</v>
      </c>
      <c r="P811" s="84">
        <f t="shared" si="143"/>
        <v>0</v>
      </c>
      <c r="Q811" s="86">
        <f t="shared" si="144"/>
        <v>0</v>
      </c>
      <c r="R811" s="86">
        <f t="shared" si="145"/>
        <v>0</v>
      </c>
    </row>
    <row r="812" spans="1:18" x14ac:dyDescent="0.2">
      <c r="A812" s="77">
        <f t="shared" si="135"/>
        <v>805</v>
      </c>
      <c r="B812" s="456">
        <f>'INVENT.Mat Transp importés - 10'!D811</f>
        <v>0</v>
      </c>
      <c r="C812" s="456">
        <f>'INVENT.Mat Transp importés - 10'!F811</f>
        <v>0</v>
      </c>
      <c r="D812" s="456">
        <f>'INVENT.Mat Transp importés - 10'!C811</f>
        <v>0</v>
      </c>
      <c r="E812" s="476">
        <f>'INVENT.Mat Transp importés - 10'!H811</f>
        <v>0</v>
      </c>
      <c r="F812" s="268"/>
      <c r="G812" s="266">
        <f t="shared" si="136"/>
        <v>0</v>
      </c>
      <c r="H812" s="84">
        <f t="shared" si="137"/>
        <v>0</v>
      </c>
      <c r="I812" s="84">
        <f t="shared" si="138"/>
        <v>0</v>
      </c>
      <c r="J812" s="84">
        <f t="shared" si="139"/>
        <v>0</v>
      </c>
      <c r="K812" s="84">
        <f t="shared" si="140"/>
        <v>0</v>
      </c>
      <c r="L812" s="84">
        <f t="shared" si="141"/>
        <v>0</v>
      </c>
      <c r="M812" s="267"/>
      <c r="N812" s="267"/>
      <c r="O812" s="84">
        <f t="shared" si="142"/>
        <v>0</v>
      </c>
      <c r="P812" s="84">
        <f t="shared" si="143"/>
        <v>0</v>
      </c>
      <c r="Q812" s="86">
        <f t="shared" si="144"/>
        <v>0</v>
      </c>
      <c r="R812" s="86">
        <f t="shared" si="145"/>
        <v>0</v>
      </c>
    </row>
    <row r="813" spans="1:18" x14ac:dyDescent="0.2">
      <c r="A813" s="77">
        <f t="shared" si="135"/>
        <v>806</v>
      </c>
      <c r="B813" s="456">
        <f>'INVENT.Mat Transp importés - 10'!D812</f>
        <v>0</v>
      </c>
      <c r="C813" s="456">
        <f>'INVENT.Mat Transp importés - 10'!F812</f>
        <v>0</v>
      </c>
      <c r="D813" s="456">
        <f>'INVENT.Mat Transp importés - 10'!C812</f>
        <v>0</v>
      </c>
      <c r="E813" s="476">
        <f>'INVENT.Mat Transp importés - 10'!H812</f>
        <v>0</v>
      </c>
      <c r="F813" s="268"/>
      <c r="G813" s="266">
        <f t="shared" si="136"/>
        <v>0</v>
      </c>
      <c r="H813" s="84">
        <f t="shared" si="137"/>
        <v>0</v>
      </c>
      <c r="I813" s="84">
        <f t="shared" si="138"/>
        <v>0</v>
      </c>
      <c r="J813" s="84">
        <f t="shared" si="139"/>
        <v>0</v>
      </c>
      <c r="K813" s="84">
        <f t="shared" si="140"/>
        <v>0</v>
      </c>
      <c r="L813" s="84">
        <f t="shared" si="141"/>
        <v>0</v>
      </c>
      <c r="M813" s="267"/>
      <c r="N813" s="267"/>
      <c r="O813" s="84">
        <f t="shared" si="142"/>
        <v>0</v>
      </c>
      <c r="P813" s="84">
        <f t="shared" si="143"/>
        <v>0</v>
      </c>
      <c r="Q813" s="86">
        <f t="shared" si="144"/>
        <v>0</v>
      </c>
      <c r="R813" s="86">
        <f t="shared" si="145"/>
        <v>0</v>
      </c>
    </row>
    <row r="814" spans="1:18" x14ac:dyDescent="0.2">
      <c r="A814" s="77">
        <f t="shared" si="135"/>
        <v>807</v>
      </c>
      <c r="B814" s="456">
        <f>'INVENT.Mat Transp importés - 10'!D813</f>
        <v>0</v>
      </c>
      <c r="C814" s="456">
        <f>'INVENT.Mat Transp importés - 10'!F813</f>
        <v>0</v>
      </c>
      <c r="D814" s="456">
        <f>'INVENT.Mat Transp importés - 10'!C813</f>
        <v>0</v>
      </c>
      <c r="E814" s="476">
        <f>'INVENT.Mat Transp importés - 10'!H813</f>
        <v>0</v>
      </c>
      <c r="F814" s="268"/>
      <c r="G814" s="266">
        <f t="shared" si="136"/>
        <v>0</v>
      </c>
      <c r="H814" s="84">
        <f t="shared" si="137"/>
        <v>0</v>
      </c>
      <c r="I814" s="84">
        <f t="shared" si="138"/>
        <v>0</v>
      </c>
      <c r="J814" s="84">
        <f t="shared" si="139"/>
        <v>0</v>
      </c>
      <c r="K814" s="84">
        <f t="shared" si="140"/>
        <v>0</v>
      </c>
      <c r="L814" s="84">
        <f t="shared" si="141"/>
        <v>0</v>
      </c>
      <c r="M814" s="267"/>
      <c r="N814" s="267"/>
      <c r="O814" s="84">
        <f t="shared" si="142"/>
        <v>0</v>
      </c>
      <c r="P814" s="84">
        <f t="shared" si="143"/>
        <v>0</v>
      </c>
      <c r="Q814" s="86">
        <f t="shared" si="144"/>
        <v>0</v>
      </c>
      <c r="R814" s="86">
        <f t="shared" si="145"/>
        <v>0</v>
      </c>
    </row>
    <row r="815" spans="1:18" x14ac:dyDescent="0.2">
      <c r="A815" s="77">
        <f t="shared" ref="A815:A878" si="146">+A814+1</f>
        <v>808</v>
      </c>
      <c r="B815" s="456">
        <f>'INVENT.Mat Transp importés - 10'!D814</f>
        <v>0</v>
      </c>
      <c r="C815" s="456">
        <f>'INVENT.Mat Transp importés - 10'!F814</f>
        <v>0</v>
      </c>
      <c r="D815" s="456">
        <f>'INVENT.Mat Transp importés - 10'!C814</f>
        <v>0</v>
      </c>
      <c r="E815" s="476">
        <f>'INVENT.Mat Transp importés - 10'!H814</f>
        <v>0</v>
      </c>
      <c r="F815" s="268"/>
      <c r="G815" s="266">
        <f t="shared" si="136"/>
        <v>0</v>
      </c>
      <c r="H815" s="84">
        <f t="shared" si="137"/>
        <v>0</v>
      </c>
      <c r="I815" s="84">
        <f t="shared" si="138"/>
        <v>0</v>
      </c>
      <c r="J815" s="84">
        <f t="shared" si="139"/>
        <v>0</v>
      </c>
      <c r="K815" s="84">
        <f t="shared" si="140"/>
        <v>0</v>
      </c>
      <c r="L815" s="84">
        <f t="shared" si="141"/>
        <v>0</v>
      </c>
      <c r="M815" s="267"/>
      <c r="N815" s="267"/>
      <c r="O815" s="84">
        <f t="shared" si="142"/>
        <v>0</v>
      </c>
      <c r="P815" s="84">
        <f t="shared" si="143"/>
        <v>0</v>
      </c>
      <c r="Q815" s="86">
        <f t="shared" si="144"/>
        <v>0</v>
      </c>
      <c r="R815" s="86">
        <f t="shared" si="145"/>
        <v>0</v>
      </c>
    </row>
    <row r="816" spans="1:18" x14ac:dyDescent="0.2">
      <c r="A816" s="77">
        <f t="shared" si="146"/>
        <v>809</v>
      </c>
      <c r="B816" s="456">
        <f>'INVENT.Mat Transp importés - 10'!D815</f>
        <v>0</v>
      </c>
      <c r="C816" s="456">
        <f>'INVENT.Mat Transp importés - 10'!F815</f>
        <v>0</v>
      </c>
      <c r="D816" s="456">
        <f>'INVENT.Mat Transp importés - 10'!C815</f>
        <v>0</v>
      </c>
      <c r="E816" s="476">
        <f>'INVENT.Mat Transp importés - 10'!H815</f>
        <v>0</v>
      </c>
      <c r="F816" s="268"/>
      <c r="G816" s="266">
        <f t="shared" si="136"/>
        <v>0</v>
      </c>
      <c r="H816" s="84">
        <f t="shared" si="137"/>
        <v>0</v>
      </c>
      <c r="I816" s="84">
        <f t="shared" si="138"/>
        <v>0</v>
      </c>
      <c r="J816" s="84">
        <f t="shared" si="139"/>
        <v>0</v>
      </c>
      <c r="K816" s="84">
        <f t="shared" si="140"/>
        <v>0</v>
      </c>
      <c r="L816" s="84">
        <f t="shared" si="141"/>
        <v>0</v>
      </c>
      <c r="M816" s="267"/>
      <c r="N816" s="267"/>
      <c r="O816" s="84">
        <f t="shared" si="142"/>
        <v>0</v>
      </c>
      <c r="P816" s="84">
        <f t="shared" si="143"/>
        <v>0</v>
      </c>
      <c r="Q816" s="86">
        <f t="shared" si="144"/>
        <v>0</v>
      </c>
      <c r="R816" s="86">
        <f t="shared" si="145"/>
        <v>0</v>
      </c>
    </row>
    <row r="817" spans="1:18" x14ac:dyDescent="0.2">
      <c r="A817" s="77">
        <f t="shared" si="146"/>
        <v>810</v>
      </c>
      <c r="B817" s="456">
        <f>'INVENT.Mat Transp importés - 10'!D816</f>
        <v>0</v>
      </c>
      <c r="C817" s="456">
        <f>'INVENT.Mat Transp importés - 10'!F816</f>
        <v>0</v>
      </c>
      <c r="D817" s="456">
        <f>'INVENT.Mat Transp importés - 10'!C816</f>
        <v>0</v>
      </c>
      <c r="E817" s="476">
        <f>'INVENT.Mat Transp importés - 10'!H816</f>
        <v>0</v>
      </c>
      <c r="F817" s="268"/>
      <c r="G817" s="266">
        <f t="shared" si="136"/>
        <v>0</v>
      </c>
      <c r="H817" s="84">
        <f t="shared" si="137"/>
        <v>0</v>
      </c>
      <c r="I817" s="84">
        <f t="shared" si="138"/>
        <v>0</v>
      </c>
      <c r="J817" s="84">
        <f t="shared" si="139"/>
        <v>0</v>
      </c>
      <c r="K817" s="84">
        <f t="shared" si="140"/>
        <v>0</v>
      </c>
      <c r="L817" s="84">
        <f t="shared" si="141"/>
        <v>0</v>
      </c>
      <c r="M817" s="267"/>
      <c r="N817" s="267"/>
      <c r="O817" s="84">
        <f t="shared" si="142"/>
        <v>0</v>
      </c>
      <c r="P817" s="84">
        <f t="shared" si="143"/>
        <v>0</v>
      </c>
      <c r="Q817" s="86">
        <f t="shared" si="144"/>
        <v>0</v>
      </c>
      <c r="R817" s="86">
        <f t="shared" si="145"/>
        <v>0</v>
      </c>
    </row>
    <row r="818" spans="1:18" x14ac:dyDescent="0.2">
      <c r="A818" s="77">
        <f t="shared" si="146"/>
        <v>811</v>
      </c>
      <c r="B818" s="456">
        <f>'INVENT.Mat Transp importés - 10'!D817</f>
        <v>0</v>
      </c>
      <c r="C818" s="456">
        <f>'INVENT.Mat Transp importés - 10'!F817</f>
        <v>0</v>
      </c>
      <c r="D818" s="456">
        <f>'INVENT.Mat Transp importés - 10'!C817</f>
        <v>0</v>
      </c>
      <c r="E818" s="476">
        <f>'INVENT.Mat Transp importés - 10'!H817</f>
        <v>0</v>
      </c>
      <c r="F818" s="268"/>
      <c r="G818" s="266">
        <f t="shared" si="136"/>
        <v>0</v>
      </c>
      <c r="H818" s="84">
        <f t="shared" si="137"/>
        <v>0</v>
      </c>
      <c r="I818" s="84">
        <f t="shared" si="138"/>
        <v>0</v>
      </c>
      <c r="J818" s="84">
        <f t="shared" si="139"/>
        <v>0</v>
      </c>
      <c r="K818" s="84">
        <f t="shared" si="140"/>
        <v>0</v>
      </c>
      <c r="L818" s="84">
        <f t="shared" si="141"/>
        <v>0</v>
      </c>
      <c r="M818" s="267"/>
      <c r="N818" s="267"/>
      <c r="O818" s="84">
        <f t="shared" si="142"/>
        <v>0</v>
      </c>
      <c r="P818" s="84">
        <f t="shared" si="143"/>
        <v>0</v>
      </c>
      <c r="Q818" s="86">
        <f t="shared" si="144"/>
        <v>0</v>
      </c>
      <c r="R818" s="86">
        <f t="shared" si="145"/>
        <v>0</v>
      </c>
    </row>
    <row r="819" spans="1:18" x14ac:dyDescent="0.2">
      <c r="A819" s="77">
        <f t="shared" si="146"/>
        <v>812</v>
      </c>
      <c r="B819" s="456">
        <f>'INVENT.Mat Transp importés - 10'!D818</f>
        <v>0</v>
      </c>
      <c r="C819" s="456">
        <f>'INVENT.Mat Transp importés - 10'!F818</f>
        <v>0</v>
      </c>
      <c r="D819" s="456">
        <f>'INVENT.Mat Transp importés - 10'!C818</f>
        <v>0</v>
      </c>
      <c r="E819" s="476">
        <f>'INVENT.Mat Transp importés - 10'!H818</f>
        <v>0</v>
      </c>
      <c r="F819" s="268"/>
      <c r="G819" s="266">
        <f t="shared" si="136"/>
        <v>0</v>
      </c>
      <c r="H819" s="84">
        <f t="shared" si="137"/>
        <v>0</v>
      </c>
      <c r="I819" s="84">
        <f t="shared" si="138"/>
        <v>0</v>
      </c>
      <c r="J819" s="84">
        <f t="shared" si="139"/>
        <v>0</v>
      </c>
      <c r="K819" s="84">
        <f t="shared" si="140"/>
        <v>0</v>
      </c>
      <c r="L819" s="84">
        <f t="shared" si="141"/>
        <v>0</v>
      </c>
      <c r="M819" s="267"/>
      <c r="N819" s="267"/>
      <c r="O819" s="84">
        <f t="shared" si="142"/>
        <v>0</v>
      </c>
      <c r="P819" s="84">
        <f t="shared" si="143"/>
        <v>0</v>
      </c>
      <c r="Q819" s="86">
        <f t="shared" si="144"/>
        <v>0</v>
      </c>
      <c r="R819" s="86">
        <f t="shared" si="145"/>
        <v>0</v>
      </c>
    </row>
    <row r="820" spans="1:18" x14ac:dyDescent="0.2">
      <c r="A820" s="77">
        <f t="shared" si="146"/>
        <v>813</v>
      </c>
      <c r="B820" s="456">
        <f>'INVENT.Mat Transp importés - 10'!D819</f>
        <v>0</v>
      </c>
      <c r="C820" s="456">
        <f>'INVENT.Mat Transp importés - 10'!F819</f>
        <v>0</v>
      </c>
      <c r="D820" s="456">
        <f>'INVENT.Mat Transp importés - 10'!C819</f>
        <v>0</v>
      </c>
      <c r="E820" s="476">
        <f>'INVENT.Mat Transp importés - 10'!H819</f>
        <v>0</v>
      </c>
      <c r="F820" s="268"/>
      <c r="G820" s="266">
        <f t="shared" si="136"/>
        <v>0</v>
      </c>
      <c r="H820" s="84">
        <f t="shared" si="137"/>
        <v>0</v>
      </c>
      <c r="I820" s="84">
        <f t="shared" si="138"/>
        <v>0</v>
      </c>
      <c r="J820" s="84">
        <f t="shared" si="139"/>
        <v>0</v>
      </c>
      <c r="K820" s="84">
        <f t="shared" si="140"/>
        <v>0</v>
      </c>
      <c r="L820" s="84">
        <f t="shared" si="141"/>
        <v>0</v>
      </c>
      <c r="M820" s="267"/>
      <c r="N820" s="267"/>
      <c r="O820" s="84">
        <f t="shared" si="142"/>
        <v>0</v>
      </c>
      <c r="P820" s="84">
        <f t="shared" si="143"/>
        <v>0</v>
      </c>
      <c r="Q820" s="86">
        <f t="shared" si="144"/>
        <v>0</v>
      </c>
      <c r="R820" s="86">
        <f t="shared" si="145"/>
        <v>0</v>
      </c>
    </row>
    <row r="821" spans="1:18" x14ac:dyDescent="0.2">
      <c r="A821" s="77">
        <f t="shared" si="146"/>
        <v>814</v>
      </c>
      <c r="B821" s="456">
        <f>'INVENT.Mat Transp importés - 10'!D820</f>
        <v>0</v>
      </c>
      <c r="C821" s="456">
        <f>'INVENT.Mat Transp importés - 10'!F820</f>
        <v>0</v>
      </c>
      <c r="D821" s="456">
        <f>'INVENT.Mat Transp importés - 10'!C820</f>
        <v>0</v>
      </c>
      <c r="E821" s="476">
        <f>'INVENT.Mat Transp importés - 10'!H820</f>
        <v>0</v>
      </c>
      <c r="F821" s="268"/>
      <c r="G821" s="266">
        <f t="shared" si="136"/>
        <v>0</v>
      </c>
      <c r="H821" s="84">
        <f t="shared" si="137"/>
        <v>0</v>
      </c>
      <c r="I821" s="84">
        <f t="shared" si="138"/>
        <v>0</v>
      </c>
      <c r="J821" s="84">
        <f t="shared" si="139"/>
        <v>0</v>
      </c>
      <c r="K821" s="84">
        <f t="shared" si="140"/>
        <v>0</v>
      </c>
      <c r="L821" s="84">
        <f t="shared" si="141"/>
        <v>0</v>
      </c>
      <c r="M821" s="267"/>
      <c r="N821" s="267"/>
      <c r="O821" s="84">
        <f t="shared" si="142"/>
        <v>0</v>
      </c>
      <c r="P821" s="84">
        <f t="shared" si="143"/>
        <v>0</v>
      </c>
      <c r="Q821" s="86">
        <f t="shared" si="144"/>
        <v>0</v>
      </c>
      <c r="R821" s="86">
        <f t="shared" si="145"/>
        <v>0</v>
      </c>
    </row>
    <row r="822" spans="1:18" x14ac:dyDescent="0.2">
      <c r="A822" s="77">
        <f t="shared" si="146"/>
        <v>815</v>
      </c>
      <c r="B822" s="456">
        <f>'INVENT.Mat Transp importés - 10'!D821</f>
        <v>0</v>
      </c>
      <c r="C822" s="456">
        <f>'INVENT.Mat Transp importés - 10'!F821</f>
        <v>0</v>
      </c>
      <c r="D822" s="456">
        <f>'INVENT.Mat Transp importés - 10'!C821</f>
        <v>0</v>
      </c>
      <c r="E822" s="476">
        <f>'INVENT.Mat Transp importés - 10'!H821</f>
        <v>0</v>
      </c>
      <c r="F822" s="268"/>
      <c r="G822" s="266">
        <f t="shared" si="136"/>
        <v>0</v>
      </c>
      <c r="H822" s="84">
        <f t="shared" si="137"/>
        <v>0</v>
      </c>
      <c r="I822" s="84">
        <f t="shared" si="138"/>
        <v>0</v>
      </c>
      <c r="J822" s="84">
        <f t="shared" si="139"/>
        <v>0</v>
      </c>
      <c r="K822" s="84">
        <f t="shared" si="140"/>
        <v>0</v>
      </c>
      <c r="L822" s="84">
        <f t="shared" si="141"/>
        <v>0</v>
      </c>
      <c r="M822" s="267"/>
      <c r="N822" s="267"/>
      <c r="O822" s="84">
        <f t="shared" si="142"/>
        <v>0</v>
      </c>
      <c r="P822" s="84">
        <f t="shared" si="143"/>
        <v>0</v>
      </c>
      <c r="Q822" s="86">
        <f t="shared" si="144"/>
        <v>0</v>
      </c>
      <c r="R822" s="86">
        <f t="shared" si="145"/>
        <v>0</v>
      </c>
    </row>
    <row r="823" spans="1:18" x14ac:dyDescent="0.2">
      <c r="A823" s="77">
        <f t="shared" si="146"/>
        <v>816</v>
      </c>
      <c r="B823" s="456">
        <f>'INVENT.Mat Transp importés - 10'!D822</f>
        <v>0</v>
      </c>
      <c r="C823" s="456">
        <f>'INVENT.Mat Transp importés - 10'!F822</f>
        <v>0</v>
      </c>
      <c r="D823" s="456">
        <f>'INVENT.Mat Transp importés - 10'!C822</f>
        <v>0</v>
      </c>
      <c r="E823" s="476">
        <f>'INVENT.Mat Transp importés - 10'!H822</f>
        <v>0</v>
      </c>
      <c r="F823" s="268"/>
      <c r="G823" s="266">
        <f t="shared" si="136"/>
        <v>0</v>
      </c>
      <c r="H823" s="84">
        <f t="shared" si="137"/>
        <v>0</v>
      </c>
      <c r="I823" s="84">
        <f t="shared" si="138"/>
        <v>0</v>
      </c>
      <c r="J823" s="84">
        <f t="shared" si="139"/>
        <v>0</v>
      </c>
      <c r="K823" s="84">
        <f t="shared" si="140"/>
        <v>0</v>
      </c>
      <c r="L823" s="84">
        <f t="shared" si="141"/>
        <v>0</v>
      </c>
      <c r="M823" s="267"/>
      <c r="N823" s="267"/>
      <c r="O823" s="84">
        <f t="shared" si="142"/>
        <v>0</v>
      </c>
      <c r="P823" s="84">
        <f t="shared" si="143"/>
        <v>0</v>
      </c>
      <c r="Q823" s="86">
        <f t="shared" si="144"/>
        <v>0</v>
      </c>
      <c r="R823" s="86">
        <f t="shared" si="145"/>
        <v>0</v>
      </c>
    </row>
    <row r="824" spans="1:18" x14ac:dyDescent="0.2">
      <c r="A824" s="77">
        <f t="shared" si="146"/>
        <v>817</v>
      </c>
      <c r="B824" s="456">
        <f>'INVENT.Mat Transp importés - 10'!D823</f>
        <v>0</v>
      </c>
      <c r="C824" s="456">
        <f>'INVENT.Mat Transp importés - 10'!F823</f>
        <v>0</v>
      </c>
      <c r="D824" s="456">
        <f>'INVENT.Mat Transp importés - 10'!C823</f>
        <v>0</v>
      </c>
      <c r="E824" s="476">
        <f>'INVENT.Mat Transp importés - 10'!H823</f>
        <v>0</v>
      </c>
      <c r="F824" s="268"/>
      <c r="G824" s="266">
        <f t="shared" si="136"/>
        <v>0</v>
      </c>
      <c r="H824" s="84">
        <f t="shared" si="137"/>
        <v>0</v>
      </c>
      <c r="I824" s="84">
        <f t="shared" si="138"/>
        <v>0</v>
      </c>
      <c r="J824" s="84">
        <f t="shared" si="139"/>
        <v>0</v>
      </c>
      <c r="K824" s="84">
        <f t="shared" si="140"/>
        <v>0</v>
      </c>
      <c r="L824" s="84">
        <f t="shared" si="141"/>
        <v>0</v>
      </c>
      <c r="M824" s="267"/>
      <c r="N824" s="267"/>
      <c r="O824" s="84">
        <f t="shared" si="142"/>
        <v>0</v>
      </c>
      <c r="P824" s="84">
        <f t="shared" si="143"/>
        <v>0</v>
      </c>
      <c r="Q824" s="86">
        <f t="shared" si="144"/>
        <v>0</v>
      </c>
      <c r="R824" s="86">
        <f t="shared" si="145"/>
        <v>0</v>
      </c>
    </row>
    <row r="825" spans="1:18" x14ac:dyDescent="0.2">
      <c r="A825" s="77">
        <f t="shared" si="146"/>
        <v>818</v>
      </c>
      <c r="B825" s="456">
        <f>'INVENT.Mat Transp importés - 10'!D824</f>
        <v>0</v>
      </c>
      <c r="C825" s="456">
        <f>'INVENT.Mat Transp importés - 10'!F824</f>
        <v>0</v>
      </c>
      <c r="D825" s="456">
        <f>'INVENT.Mat Transp importés - 10'!C824</f>
        <v>0</v>
      </c>
      <c r="E825" s="476">
        <f>'INVENT.Mat Transp importés - 10'!H824</f>
        <v>0</v>
      </c>
      <c r="F825" s="268"/>
      <c r="G825" s="266">
        <f t="shared" si="136"/>
        <v>0</v>
      </c>
      <c r="H825" s="84">
        <f t="shared" si="137"/>
        <v>0</v>
      </c>
      <c r="I825" s="84">
        <f t="shared" si="138"/>
        <v>0</v>
      </c>
      <c r="J825" s="84">
        <f t="shared" si="139"/>
        <v>0</v>
      </c>
      <c r="K825" s="84">
        <f t="shared" si="140"/>
        <v>0</v>
      </c>
      <c r="L825" s="84">
        <f t="shared" si="141"/>
        <v>0</v>
      </c>
      <c r="M825" s="267"/>
      <c r="N825" s="267"/>
      <c r="O825" s="84">
        <f t="shared" si="142"/>
        <v>0</v>
      </c>
      <c r="P825" s="84">
        <f t="shared" si="143"/>
        <v>0</v>
      </c>
      <c r="Q825" s="86">
        <f t="shared" si="144"/>
        <v>0</v>
      </c>
      <c r="R825" s="86">
        <f t="shared" si="145"/>
        <v>0</v>
      </c>
    </row>
    <row r="826" spans="1:18" x14ac:dyDescent="0.2">
      <c r="A826" s="77">
        <f t="shared" si="146"/>
        <v>819</v>
      </c>
      <c r="B826" s="456">
        <f>'INVENT.Mat Transp importés - 10'!D825</f>
        <v>0</v>
      </c>
      <c r="C826" s="456">
        <f>'INVENT.Mat Transp importés - 10'!F825</f>
        <v>0</v>
      </c>
      <c r="D826" s="456">
        <f>'INVENT.Mat Transp importés - 10'!C825</f>
        <v>0</v>
      </c>
      <c r="E826" s="476">
        <f>'INVENT.Mat Transp importés - 10'!H825</f>
        <v>0</v>
      </c>
      <c r="F826" s="268"/>
      <c r="G826" s="266">
        <f t="shared" ref="G826:G889" si="147">F826*E826</f>
        <v>0</v>
      </c>
      <c r="H826" s="84">
        <f t="shared" ref="H826:H889" si="148">E826*1%</f>
        <v>0</v>
      </c>
      <c r="I826" s="84">
        <f t="shared" ref="I826:I889" si="149">E826*1%</f>
        <v>0</v>
      </c>
      <c r="J826" s="84">
        <f t="shared" ref="J826:J889" si="150">E826*0.5%</f>
        <v>0</v>
      </c>
      <c r="K826" s="84">
        <f t="shared" ref="K826:K889" si="151">(E826+G826+H826)*18%</f>
        <v>0</v>
      </c>
      <c r="L826" s="84">
        <f t="shared" ref="L826:L889" si="152">SUM(G826:K826)+E826</f>
        <v>0</v>
      </c>
      <c r="M826" s="267"/>
      <c r="N826" s="267"/>
      <c r="O826" s="84">
        <f t="shared" ref="O826:O889" si="153">(M826+N826)*18%</f>
        <v>0</v>
      </c>
      <c r="P826" s="84">
        <f t="shared" ref="P826:P889" si="154">O826+N826+M826</f>
        <v>0</v>
      </c>
      <c r="Q826" s="86">
        <f t="shared" ref="Q826:Q889" si="155">+R826-O826-K826</f>
        <v>0</v>
      </c>
      <c r="R826" s="86">
        <f t="shared" ref="R826:R889" si="156">P826+L826</f>
        <v>0</v>
      </c>
    </row>
    <row r="827" spans="1:18" x14ac:dyDescent="0.2">
      <c r="A827" s="77">
        <f t="shared" si="146"/>
        <v>820</v>
      </c>
      <c r="B827" s="456">
        <f>'INVENT.Mat Transp importés - 10'!D826</f>
        <v>0</v>
      </c>
      <c r="C827" s="456">
        <f>'INVENT.Mat Transp importés - 10'!F826</f>
        <v>0</v>
      </c>
      <c r="D827" s="456">
        <f>'INVENT.Mat Transp importés - 10'!C826</f>
        <v>0</v>
      </c>
      <c r="E827" s="476">
        <f>'INVENT.Mat Transp importés - 10'!H826</f>
        <v>0</v>
      </c>
      <c r="F827" s="268"/>
      <c r="G827" s="266">
        <f t="shared" si="147"/>
        <v>0</v>
      </c>
      <c r="H827" s="84">
        <f t="shared" si="148"/>
        <v>0</v>
      </c>
      <c r="I827" s="84">
        <f t="shared" si="149"/>
        <v>0</v>
      </c>
      <c r="J827" s="84">
        <f t="shared" si="150"/>
        <v>0</v>
      </c>
      <c r="K827" s="84">
        <f t="shared" si="151"/>
        <v>0</v>
      </c>
      <c r="L827" s="84">
        <f t="shared" si="152"/>
        <v>0</v>
      </c>
      <c r="M827" s="267"/>
      <c r="N827" s="267"/>
      <c r="O827" s="84">
        <f t="shared" si="153"/>
        <v>0</v>
      </c>
      <c r="P827" s="84">
        <f t="shared" si="154"/>
        <v>0</v>
      </c>
      <c r="Q827" s="86">
        <f t="shared" si="155"/>
        <v>0</v>
      </c>
      <c r="R827" s="86">
        <f t="shared" si="156"/>
        <v>0</v>
      </c>
    </row>
    <row r="828" spans="1:18" x14ac:dyDescent="0.2">
      <c r="A828" s="77">
        <f t="shared" si="146"/>
        <v>821</v>
      </c>
      <c r="B828" s="456">
        <f>'INVENT.Mat Transp importés - 10'!D827</f>
        <v>0</v>
      </c>
      <c r="C828" s="456">
        <f>'INVENT.Mat Transp importés - 10'!F827</f>
        <v>0</v>
      </c>
      <c r="D828" s="456">
        <f>'INVENT.Mat Transp importés - 10'!C827</f>
        <v>0</v>
      </c>
      <c r="E828" s="476">
        <f>'INVENT.Mat Transp importés - 10'!H827</f>
        <v>0</v>
      </c>
      <c r="F828" s="268"/>
      <c r="G828" s="266">
        <f t="shared" si="147"/>
        <v>0</v>
      </c>
      <c r="H828" s="84">
        <f t="shared" si="148"/>
        <v>0</v>
      </c>
      <c r="I828" s="84">
        <f t="shared" si="149"/>
        <v>0</v>
      </c>
      <c r="J828" s="84">
        <f t="shared" si="150"/>
        <v>0</v>
      </c>
      <c r="K828" s="84">
        <f t="shared" si="151"/>
        <v>0</v>
      </c>
      <c r="L828" s="84">
        <f t="shared" si="152"/>
        <v>0</v>
      </c>
      <c r="M828" s="267"/>
      <c r="N828" s="267"/>
      <c r="O828" s="84">
        <f t="shared" si="153"/>
        <v>0</v>
      </c>
      <c r="P828" s="84">
        <f t="shared" si="154"/>
        <v>0</v>
      </c>
      <c r="Q828" s="86">
        <f t="shared" si="155"/>
        <v>0</v>
      </c>
      <c r="R828" s="86">
        <f t="shared" si="156"/>
        <v>0</v>
      </c>
    </row>
    <row r="829" spans="1:18" x14ac:dyDescent="0.2">
      <c r="A829" s="77">
        <f t="shared" si="146"/>
        <v>822</v>
      </c>
      <c r="B829" s="456">
        <f>'INVENT.Mat Transp importés - 10'!D828</f>
        <v>0</v>
      </c>
      <c r="C829" s="456">
        <f>'INVENT.Mat Transp importés - 10'!F828</f>
        <v>0</v>
      </c>
      <c r="D829" s="456">
        <f>'INVENT.Mat Transp importés - 10'!C828</f>
        <v>0</v>
      </c>
      <c r="E829" s="476">
        <f>'INVENT.Mat Transp importés - 10'!H828</f>
        <v>0</v>
      </c>
      <c r="F829" s="268"/>
      <c r="G829" s="266">
        <f t="shared" si="147"/>
        <v>0</v>
      </c>
      <c r="H829" s="84">
        <f t="shared" si="148"/>
        <v>0</v>
      </c>
      <c r="I829" s="84">
        <f t="shared" si="149"/>
        <v>0</v>
      </c>
      <c r="J829" s="84">
        <f t="shared" si="150"/>
        <v>0</v>
      </c>
      <c r="K829" s="84">
        <f t="shared" si="151"/>
        <v>0</v>
      </c>
      <c r="L829" s="84">
        <f t="shared" si="152"/>
        <v>0</v>
      </c>
      <c r="M829" s="267"/>
      <c r="N829" s="267"/>
      <c r="O829" s="84">
        <f t="shared" si="153"/>
        <v>0</v>
      </c>
      <c r="P829" s="84">
        <f t="shared" si="154"/>
        <v>0</v>
      </c>
      <c r="Q829" s="86">
        <f t="shared" si="155"/>
        <v>0</v>
      </c>
      <c r="R829" s="86">
        <f t="shared" si="156"/>
        <v>0</v>
      </c>
    </row>
    <row r="830" spans="1:18" x14ac:dyDescent="0.2">
      <c r="A830" s="77">
        <f t="shared" si="146"/>
        <v>823</v>
      </c>
      <c r="B830" s="456">
        <f>'INVENT.Mat Transp importés - 10'!D829</f>
        <v>0</v>
      </c>
      <c r="C830" s="456">
        <f>'INVENT.Mat Transp importés - 10'!F829</f>
        <v>0</v>
      </c>
      <c r="D830" s="456">
        <f>'INVENT.Mat Transp importés - 10'!C829</f>
        <v>0</v>
      </c>
      <c r="E830" s="476">
        <f>'INVENT.Mat Transp importés - 10'!H829</f>
        <v>0</v>
      </c>
      <c r="F830" s="268"/>
      <c r="G830" s="266">
        <f t="shared" si="147"/>
        <v>0</v>
      </c>
      <c r="H830" s="84">
        <f t="shared" si="148"/>
        <v>0</v>
      </c>
      <c r="I830" s="84">
        <f t="shared" si="149"/>
        <v>0</v>
      </c>
      <c r="J830" s="84">
        <f t="shared" si="150"/>
        <v>0</v>
      </c>
      <c r="K830" s="84">
        <f t="shared" si="151"/>
        <v>0</v>
      </c>
      <c r="L830" s="84">
        <f t="shared" si="152"/>
        <v>0</v>
      </c>
      <c r="M830" s="267"/>
      <c r="N830" s="267"/>
      <c r="O830" s="84">
        <f t="shared" si="153"/>
        <v>0</v>
      </c>
      <c r="P830" s="84">
        <f t="shared" si="154"/>
        <v>0</v>
      </c>
      <c r="Q830" s="86">
        <f t="shared" si="155"/>
        <v>0</v>
      </c>
      <c r="R830" s="86">
        <f t="shared" si="156"/>
        <v>0</v>
      </c>
    </row>
    <row r="831" spans="1:18" x14ac:dyDescent="0.2">
      <c r="A831" s="77">
        <f t="shared" si="146"/>
        <v>824</v>
      </c>
      <c r="B831" s="456">
        <f>'INVENT.Mat Transp importés - 10'!D830</f>
        <v>0</v>
      </c>
      <c r="C831" s="456">
        <f>'INVENT.Mat Transp importés - 10'!F830</f>
        <v>0</v>
      </c>
      <c r="D831" s="456">
        <f>'INVENT.Mat Transp importés - 10'!C830</f>
        <v>0</v>
      </c>
      <c r="E831" s="476">
        <f>'INVENT.Mat Transp importés - 10'!H830</f>
        <v>0</v>
      </c>
      <c r="F831" s="268"/>
      <c r="G831" s="266">
        <f t="shared" si="147"/>
        <v>0</v>
      </c>
      <c r="H831" s="84">
        <f t="shared" si="148"/>
        <v>0</v>
      </c>
      <c r="I831" s="84">
        <f t="shared" si="149"/>
        <v>0</v>
      </c>
      <c r="J831" s="84">
        <f t="shared" si="150"/>
        <v>0</v>
      </c>
      <c r="K831" s="84">
        <f t="shared" si="151"/>
        <v>0</v>
      </c>
      <c r="L831" s="84">
        <f t="shared" si="152"/>
        <v>0</v>
      </c>
      <c r="M831" s="267"/>
      <c r="N831" s="267"/>
      <c r="O831" s="84">
        <f t="shared" si="153"/>
        <v>0</v>
      </c>
      <c r="P831" s="84">
        <f t="shared" si="154"/>
        <v>0</v>
      </c>
      <c r="Q831" s="86">
        <f t="shared" si="155"/>
        <v>0</v>
      </c>
      <c r="R831" s="86">
        <f t="shared" si="156"/>
        <v>0</v>
      </c>
    </row>
    <row r="832" spans="1:18" x14ac:dyDescent="0.2">
      <c r="A832" s="77">
        <f t="shared" si="146"/>
        <v>825</v>
      </c>
      <c r="B832" s="456">
        <f>'INVENT.Mat Transp importés - 10'!D831</f>
        <v>0</v>
      </c>
      <c r="C832" s="456">
        <f>'INVENT.Mat Transp importés - 10'!F831</f>
        <v>0</v>
      </c>
      <c r="D832" s="456">
        <f>'INVENT.Mat Transp importés - 10'!C831</f>
        <v>0</v>
      </c>
      <c r="E832" s="476">
        <f>'INVENT.Mat Transp importés - 10'!H831</f>
        <v>0</v>
      </c>
      <c r="F832" s="268"/>
      <c r="G832" s="266">
        <f t="shared" si="147"/>
        <v>0</v>
      </c>
      <c r="H832" s="84">
        <f t="shared" si="148"/>
        <v>0</v>
      </c>
      <c r="I832" s="84">
        <f t="shared" si="149"/>
        <v>0</v>
      </c>
      <c r="J832" s="84">
        <f t="shared" si="150"/>
        <v>0</v>
      </c>
      <c r="K832" s="84">
        <f t="shared" si="151"/>
        <v>0</v>
      </c>
      <c r="L832" s="84">
        <f t="shared" si="152"/>
        <v>0</v>
      </c>
      <c r="M832" s="267"/>
      <c r="N832" s="267"/>
      <c r="O832" s="84">
        <f t="shared" si="153"/>
        <v>0</v>
      </c>
      <c r="P832" s="84">
        <f t="shared" si="154"/>
        <v>0</v>
      </c>
      <c r="Q832" s="86">
        <f t="shared" si="155"/>
        <v>0</v>
      </c>
      <c r="R832" s="86">
        <f t="shared" si="156"/>
        <v>0</v>
      </c>
    </row>
    <row r="833" spans="1:18" x14ac:dyDescent="0.2">
      <c r="A833" s="77">
        <f t="shared" si="146"/>
        <v>826</v>
      </c>
      <c r="B833" s="456">
        <f>'INVENT.Mat Transp importés - 10'!D832</f>
        <v>0</v>
      </c>
      <c r="C833" s="456">
        <f>'INVENT.Mat Transp importés - 10'!F832</f>
        <v>0</v>
      </c>
      <c r="D833" s="456">
        <f>'INVENT.Mat Transp importés - 10'!C832</f>
        <v>0</v>
      </c>
      <c r="E833" s="476">
        <f>'INVENT.Mat Transp importés - 10'!H832</f>
        <v>0</v>
      </c>
      <c r="F833" s="268"/>
      <c r="G833" s="266">
        <f t="shared" si="147"/>
        <v>0</v>
      </c>
      <c r="H833" s="84">
        <f t="shared" si="148"/>
        <v>0</v>
      </c>
      <c r="I833" s="84">
        <f t="shared" si="149"/>
        <v>0</v>
      </c>
      <c r="J833" s="84">
        <f t="shared" si="150"/>
        <v>0</v>
      </c>
      <c r="K833" s="84">
        <f t="shared" si="151"/>
        <v>0</v>
      </c>
      <c r="L833" s="84">
        <f t="shared" si="152"/>
        <v>0</v>
      </c>
      <c r="M833" s="267"/>
      <c r="N833" s="267"/>
      <c r="O833" s="84">
        <f t="shared" si="153"/>
        <v>0</v>
      </c>
      <c r="P833" s="84">
        <f t="shared" si="154"/>
        <v>0</v>
      </c>
      <c r="Q833" s="86">
        <f t="shared" si="155"/>
        <v>0</v>
      </c>
      <c r="R833" s="86">
        <f t="shared" si="156"/>
        <v>0</v>
      </c>
    </row>
    <row r="834" spans="1:18" x14ac:dyDescent="0.2">
      <c r="A834" s="77">
        <f t="shared" si="146"/>
        <v>827</v>
      </c>
      <c r="B834" s="456">
        <f>'INVENT.Mat Transp importés - 10'!D833</f>
        <v>0</v>
      </c>
      <c r="C834" s="456">
        <f>'INVENT.Mat Transp importés - 10'!F833</f>
        <v>0</v>
      </c>
      <c r="D834" s="456">
        <f>'INVENT.Mat Transp importés - 10'!C833</f>
        <v>0</v>
      </c>
      <c r="E834" s="476">
        <f>'INVENT.Mat Transp importés - 10'!H833</f>
        <v>0</v>
      </c>
      <c r="F834" s="268"/>
      <c r="G834" s="266">
        <f t="shared" si="147"/>
        <v>0</v>
      </c>
      <c r="H834" s="84">
        <f t="shared" si="148"/>
        <v>0</v>
      </c>
      <c r="I834" s="84">
        <f t="shared" si="149"/>
        <v>0</v>
      </c>
      <c r="J834" s="84">
        <f t="shared" si="150"/>
        <v>0</v>
      </c>
      <c r="K834" s="84">
        <f t="shared" si="151"/>
        <v>0</v>
      </c>
      <c r="L834" s="84">
        <f t="shared" si="152"/>
        <v>0</v>
      </c>
      <c r="M834" s="267"/>
      <c r="N834" s="267"/>
      <c r="O834" s="84">
        <f t="shared" si="153"/>
        <v>0</v>
      </c>
      <c r="P834" s="84">
        <f t="shared" si="154"/>
        <v>0</v>
      </c>
      <c r="Q834" s="86">
        <f t="shared" si="155"/>
        <v>0</v>
      </c>
      <c r="R834" s="86">
        <f t="shared" si="156"/>
        <v>0</v>
      </c>
    </row>
    <row r="835" spans="1:18" x14ac:dyDescent="0.2">
      <c r="A835" s="77">
        <f t="shared" si="146"/>
        <v>828</v>
      </c>
      <c r="B835" s="456">
        <f>'INVENT.Mat Transp importés - 10'!D834</f>
        <v>0</v>
      </c>
      <c r="C835" s="456">
        <f>'INVENT.Mat Transp importés - 10'!F834</f>
        <v>0</v>
      </c>
      <c r="D835" s="456">
        <f>'INVENT.Mat Transp importés - 10'!C834</f>
        <v>0</v>
      </c>
      <c r="E835" s="476">
        <f>'INVENT.Mat Transp importés - 10'!H834</f>
        <v>0</v>
      </c>
      <c r="F835" s="268"/>
      <c r="G835" s="266">
        <f t="shared" si="147"/>
        <v>0</v>
      </c>
      <c r="H835" s="84">
        <f t="shared" si="148"/>
        <v>0</v>
      </c>
      <c r="I835" s="84">
        <f t="shared" si="149"/>
        <v>0</v>
      </c>
      <c r="J835" s="84">
        <f t="shared" si="150"/>
        <v>0</v>
      </c>
      <c r="K835" s="84">
        <f t="shared" si="151"/>
        <v>0</v>
      </c>
      <c r="L835" s="84">
        <f t="shared" si="152"/>
        <v>0</v>
      </c>
      <c r="M835" s="267"/>
      <c r="N835" s="267"/>
      <c r="O835" s="84">
        <f t="shared" si="153"/>
        <v>0</v>
      </c>
      <c r="P835" s="84">
        <f t="shared" si="154"/>
        <v>0</v>
      </c>
      <c r="Q835" s="86">
        <f t="shared" si="155"/>
        <v>0</v>
      </c>
      <c r="R835" s="86">
        <f t="shared" si="156"/>
        <v>0</v>
      </c>
    </row>
    <row r="836" spans="1:18" x14ac:dyDescent="0.2">
      <c r="A836" s="77">
        <f t="shared" si="146"/>
        <v>829</v>
      </c>
      <c r="B836" s="456">
        <f>'INVENT.Mat Transp importés - 10'!D835</f>
        <v>0</v>
      </c>
      <c r="C836" s="456">
        <f>'INVENT.Mat Transp importés - 10'!F835</f>
        <v>0</v>
      </c>
      <c r="D836" s="456">
        <f>'INVENT.Mat Transp importés - 10'!C835</f>
        <v>0</v>
      </c>
      <c r="E836" s="476">
        <f>'INVENT.Mat Transp importés - 10'!H835</f>
        <v>0</v>
      </c>
      <c r="F836" s="268"/>
      <c r="G836" s="266">
        <f t="shared" si="147"/>
        <v>0</v>
      </c>
      <c r="H836" s="84">
        <f t="shared" si="148"/>
        <v>0</v>
      </c>
      <c r="I836" s="84">
        <f t="shared" si="149"/>
        <v>0</v>
      </c>
      <c r="J836" s="84">
        <f t="shared" si="150"/>
        <v>0</v>
      </c>
      <c r="K836" s="84">
        <f t="shared" si="151"/>
        <v>0</v>
      </c>
      <c r="L836" s="84">
        <f t="shared" si="152"/>
        <v>0</v>
      </c>
      <c r="M836" s="267"/>
      <c r="N836" s="267"/>
      <c r="O836" s="84">
        <f t="shared" si="153"/>
        <v>0</v>
      </c>
      <c r="P836" s="84">
        <f t="shared" si="154"/>
        <v>0</v>
      </c>
      <c r="Q836" s="86">
        <f t="shared" si="155"/>
        <v>0</v>
      </c>
      <c r="R836" s="86">
        <f t="shared" si="156"/>
        <v>0</v>
      </c>
    </row>
    <row r="837" spans="1:18" x14ac:dyDescent="0.2">
      <c r="A837" s="77">
        <f t="shared" si="146"/>
        <v>830</v>
      </c>
      <c r="B837" s="456">
        <f>'INVENT.Mat Transp importés - 10'!D836</f>
        <v>0</v>
      </c>
      <c r="C837" s="456">
        <f>'INVENT.Mat Transp importés - 10'!F836</f>
        <v>0</v>
      </c>
      <c r="D837" s="456">
        <f>'INVENT.Mat Transp importés - 10'!C836</f>
        <v>0</v>
      </c>
      <c r="E837" s="476">
        <f>'INVENT.Mat Transp importés - 10'!H836</f>
        <v>0</v>
      </c>
      <c r="F837" s="268"/>
      <c r="G837" s="266">
        <f t="shared" si="147"/>
        <v>0</v>
      </c>
      <c r="H837" s="84">
        <f t="shared" si="148"/>
        <v>0</v>
      </c>
      <c r="I837" s="84">
        <f t="shared" si="149"/>
        <v>0</v>
      </c>
      <c r="J837" s="84">
        <f t="shared" si="150"/>
        <v>0</v>
      </c>
      <c r="K837" s="84">
        <f t="shared" si="151"/>
        <v>0</v>
      </c>
      <c r="L837" s="84">
        <f t="shared" si="152"/>
        <v>0</v>
      </c>
      <c r="M837" s="267"/>
      <c r="N837" s="267"/>
      <c r="O837" s="84">
        <f t="shared" si="153"/>
        <v>0</v>
      </c>
      <c r="P837" s="84">
        <f t="shared" si="154"/>
        <v>0</v>
      </c>
      <c r="Q837" s="86">
        <f t="shared" si="155"/>
        <v>0</v>
      </c>
      <c r="R837" s="86">
        <f t="shared" si="156"/>
        <v>0</v>
      </c>
    </row>
    <row r="838" spans="1:18" x14ac:dyDescent="0.2">
      <c r="A838" s="77">
        <f t="shared" si="146"/>
        <v>831</v>
      </c>
      <c r="B838" s="456">
        <f>'INVENT.Mat Transp importés - 10'!D837</f>
        <v>0</v>
      </c>
      <c r="C838" s="456">
        <f>'INVENT.Mat Transp importés - 10'!F837</f>
        <v>0</v>
      </c>
      <c r="D838" s="456">
        <f>'INVENT.Mat Transp importés - 10'!C837</f>
        <v>0</v>
      </c>
      <c r="E838" s="476">
        <f>'INVENT.Mat Transp importés - 10'!H837</f>
        <v>0</v>
      </c>
      <c r="F838" s="268"/>
      <c r="G838" s="266">
        <f t="shared" si="147"/>
        <v>0</v>
      </c>
      <c r="H838" s="84">
        <f t="shared" si="148"/>
        <v>0</v>
      </c>
      <c r="I838" s="84">
        <f t="shared" si="149"/>
        <v>0</v>
      </c>
      <c r="J838" s="84">
        <f t="shared" si="150"/>
        <v>0</v>
      </c>
      <c r="K838" s="84">
        <f t="shared" si="151"/>
        <v>0</v>
      </c>
      <c r="L838" s="84">
        <f t="shared" si="152"/>
        <v>0</v>
      </c>
      <c r="M838" s="267"/>
      <c r="N838" s="267"/>
      <c r="O838" s="84">
        <f t="shared" si="153"/>
        <v>0</v>
      </c>
      <c r="P838" s="84">
        <f t="shared" si="154"/>
        <v>0</v>
      </c>
      <c r="Q838" s="86">
        <f t="shared" si="155"/>
        <v>0</v>
      </c>
      <c r="R838" s="86">
        <f t="shared" si="156"/>
        <v>0</v>
      </c>
    </row>
    <row r="839" spans="1:18" x14ac:dyDescent="0.2">
      <c r="A839" s="77">
        <f t="shared" si="146"/>
        <v>832</v>
      </c>
      <c r="B839" s="456">
        <f>'INVENT.Mat Transp importés - 10'!D838</f>
        <v>0</v>
      </c>
      <c r="C839" s="456">
        <f>'INVENT.Mat Transp importés - 10'!F838</f>
        <v>0</v>
      </c>
      <c r="D839" s="456">
        <f>'INVENT.Mat Transp importés - 10'!C838</f>
        <v>0</v>
      </c>
      <c r="E839" s="476">
        <f>'INVENT.Mat Transp importés - 10'!H838</f>
        <v>0</v>
      </c>
      <c r="F839" s="268"/>
      <c r="G839" s="266">
        <f t="shared" si="147"/>
        <v>0</v>
      </c>
      <c r="H839" s="84">
        <f t="shared" si="148"/>
        <v>0</v>
      </c>
      <c r="I839" s="84">
        <f t="shared" si="149"/>
        <v>0</v>
      </c>
      <c r="J839" s="84">
        <f t="shared" si="150"/>
        <v>0</v>
      </c>
      <c r="K839" s="84">
        <f t="shared" si="151"/>
        <v>0</v>
      </c>
      <c r="L839" s="84">
        <f t="shared" si="152"/>
        <v>0</v>
      </c>
      <c r="M839" s="267"/>
      <c r="N839" s="267"/>
      <c r="O839" s="84">
        <f t="shared" si="153"/>
        <v>0</v>
      </c>
      <c r="P839" s="84">
        <f t="shared" si="154"/>
        <v>0</v>
      </c>
      <c r="Q839" s="86">
        <f t="shared" si="155"/>
        <v>0</v>
      </c>
      <c r="R839" s="86">
        <f t="shared" si="156"/>
        <v>0</v>
      </c>
    </row>
    <row r="840" spans="1:18" x14ac:dyDescent="0.2">
      <c r="A840" s="77">
        <f t="shared" si="146"/>
        <v>833</v>
      </c>
      <c r="B840" s="456">
        <f>'INVENT.Mat Transp importés - 10'!D839</f>
        <v>0</v>
      </c>
      <c r="C840" s="456">
        <f>'INVENT.Mat Transp importés - 10'!F839</f>
        <v>0</v>
      </c>
      <c r="D840" s="456">
        <f>'INVENT.Mat Transp importés - 10'!C839</f>
        <v>0</v>
      </c>
      <c r="E840" s="476">
        <f>'INVENT.Mat Transp importés - 10'!H839</f>
        <v>0</v>
      </c>
      <c r="F840" s="268"/>
      <c r="G840" s="266">
        <f t="shared" si="147"/>
        <v>0</v>
      </c>
      <c r="H840" s="84">
        <f t="shared" si="148"/>
        <v>0</v>
      </c>
      <c r="I840" s="84">
        <f t="shared" si="149"/>
        <v>0</v>
      </c>
      <c r="J840" s="84">
        <f t="shared" si="150"/>
        <v>0</v>
      </c>
      <c r="K840" s="84">
        <f t="shared" si="151"/>
        <v>0</v>
      </c>
      <c r="L840" s="84">
        <f t="shared" si="152"/>
        <v>0</v>
      </c>
      <c r="M840" s="267"/>
      <c r="N840" s="267"/>
      <c r="O840" s="84">
        <f t="shared" si="153"/>
        <v>0</v>
      </c>
      <c r="P840" s="84">
        <f t="shared" si="154"/>
        <v>0</v>
      </c>
      <c r="Q840" s="86">
        <f t="shared" si="155"/>
        <v>0</v>
      </c>
      <c r="R840" s="86">
        <f t="shared" si="156"/>
        <v>0</v>
      </c>
    </row>
    <row r="841" spans="1:18" x14ac:dyDescent="0.2">
      <c r="A841" s="77">
        <f t="shared" si="146"/>
        <v>834</v>
      </c>
      <c r="B841" s="456">
        <f>'INVENT.Mat Transp importés - 10'!D840</f>
        <v>0</v>
      </c>
      <c r="C841" s="456">
        <f>'INVENT.Mat Transp importés - 10'!F840</f>
        <v>0</v>
      </c>
      <c r="D841" s="456">
        <f>'INVENT.Mat Transp importés - 10'!C840</f>
        <v>0</v>
      </c>
      <c r="E841" s="476">
        <f>'INVENT.Mat Transp importés - 10'!H840</f>
        <v>0</v>
      </c>
      <c r="F841" s="268"/>
      <c r="G841" s="266">
        <f t="shared" si="147"/>
        <v>0</v>
      </c>
      <c r="H841" s="84">
        <f t="shared" si="148"/>
        <v>0</v>
      </c>
      <c r="I841" s="84">
        <f t="shared" si="149"/>
        <v>0</v>
      </c>
      <c r="J841" s="84">
        <f t="shared" si="150"/>
        <v>0</v>
      </c>
      <c r="K841" s="84">
        <f t="shared" si="151"/>
        <v>0</v>
      </c>
      <c r="L841" s="84">
        <f t="shared" si="152"/>
        <v>0</v>
      </c>
      <c r="M841" s="267"/>
      <c r="N841" s="267"/>
      <c r="O841" s="84">
        <f t="shared" si="153"/>
        <v>0</v>
      </c>
      <c r="P841" s="84">
        <f t="shared" si="154"/>
        <v>0</v>
      </c>
      <c r="Q841" s="86">
        <f t="shared" si="155"/>
        <v>0</v>
      </c>
      <c r="R841" s="86">
        <f t="shared" si="156"/>
        <v>0</v>
      </c>
    </row>
    <row r="842" spans="1:18" x14ac:dyDescent="0.2">
      <c r="A842" s="77">
        <f t="shared" si="146"/>
        <v>835</v>
      </c>
      <c r="B842" s="456">
        <f>'INVENT.Mat Transp importés - 10'!D841</f>
        <v>0</v>
      </c>
      <c r="C842" s="456">
        <f>'INVENT.Mat Transp importés - 10'!F841</f>
        <v>0</v>
      </c>
      <c r="D842" s="456">
        <f>'INVENT.Mat Transp importés - 10'!C841</f>
        <v>0</v>
      </c>
      <c r="E842" s="476">
        <f>'INVENT.Mat Transp importés - 10'!H841</f>
        <v>0</v>
      </c>
      <c r="F842" s="268"/>
      <c r="G842" s="266">
        <f t="shared" si="147"/>
        <v>0</v>
      </c>
      <c r="H842" s="84">
        <f t="shared" si="148"/>
        <v>0</v>
      </c>
      <c r="I842" s="84">
        <f t="shared" si="149"/>
        <v>0</v>
      </c>
      <c r="J842" s="84">
        <f t="shared" si="150"/>
        <v>0</v>
      </c>
      <c r="K842" s="84">
        <f t="shared" si="151"/>
        <v>0</v>
      </c>
      <c r="L842" s="84">
        <f t="shared" si="152"/>
        <v>0</v>
      </c>
      <c r="M842" s="267"/>
      <c r="N842" s="267"/>
      <c r="O842" s="84">
        <f t="shared" si="153"/>
        <v>0</v>
      </c>
      <c r="P842" s="84">
        <f t="shared" si="154"/>
        <v>0</v>
      </c>
      <c r="Q842" s="86">
        <f t="shared" si="155"/>
        <v>0</v>
      </c>
      <c r="R842" s="86">
        <f t="shared" si="156"/>
        <v>0</v>
      </c>
    </row>
    <row r="843" spans="1:18" x14ac:dyDescent="0.2">
      <c r="A843" s="77">
        <f t="shared" si="146"/>
        <v>836</v>
      </c>
      <c r="B843" s="456">
        <f>'INVENT.Mat Transp importés - 10'!D842</f>
        <v>0</v>
      </c>
      <c r="C843" s="456">
        <f>'INVENT.Mat Transp importés - 10'!F842</f>
        <v>0</v>
      </c>
      <c r="D843" s="456">
        <f>'INVENT.Mat Transp importés - 10'!C842</f>
        <v>0</v>
      </c>
      <c r="E843" s="476">
        <f>'INVENT.Mat Transp importés - 10'!H842</f>
        <v>0</v>
      </c>
      <c r="F843" s="268"/>
      <c r="G843" s="266">
        <f t="shared" si="147"/>
        <v>0</v>
      </c>
      <c r="H843" s="84">
        <f t="shared" si="148"/>
        <v>0</v>
      </c>
      <c r="I843" s="84">
        <f t="shared" si="149"/>
        <v>0</v>
      </c>
      <c r="J843" s="84">
        <f t="shared" si="150"/>
        <v>0</v>
      </c>
      <c r="K843" s="84">
        <f t="shared" si="151"/>
        <v>0</v>
      </c>
      <c r="L843" s="84">
        <f t="shared" si="152"/>
        <v>0</v>
      </c>
      <c r="M843" s="267"/>
      <c r="N843" s="267"/>
      <c r="O843" s="84">
        <f t="shared" si="153"/>
        <v>0</v>
      </c>
      <c r="P843" s="84">
        <f t="shared" si="154"/>
        <v>0</v>
      </c>
      <c r="Q843" s="86">
        <f t="shared" si="155"/>
        <v>0</v>
      </c>
      <c r="R843" s="86">
        <f t="shared" si="156"/>
        <v>0</v>
      </c>
    </row>
    <row r="844" spans="1:18" x14ac:dyDescent="0.2">
      <c r="A844" s="77">
        <f t="shared" si="146"/>
        <v>837</v>
      </c>
      <c r="B844" s="456">
        <f>'INVENT.Mat Transp importés - 10'!D843</f>
        <v>0</v>
      </c>
      <c r="C844" s="456">
        <f>'INVENT.Mat Transp importés - 10'!F843</f>
        <v>0</v>
      </c>
      <c r="D844" s="456">
        <f>'INVENT.Mat Transp importés - 10'!C843</f>
        <v>0</v>
      </c>
      <c r="E844" s="476">
        <f>'INVENT.Mat Transp importés - 10'!H843</f>
        <v>0</v>
      </c>
      <c r="F844" s="268"/>
      <c r="G844" s="266">
        <f t="shared" si="147"/>
        <v>0</v>
      </c>
      <c r="H844" s="84">
        <f t="shared" si="148"/>
        <v>0</v>
      </c>
      <c r="I844" s="84">
        <f t="shared" si="149"/>
        <v>0</v>
      </c>
      <c r="J844" s="84">
        <f t="shared" si="150"/>
        <v>0</v>
      </c>
      <c r="K844" s="84">
        <f t="shared" si="151"/>
        <v>0</v>
      </c>
      <c r="L844" s="84">
        <f t="shared" si="152"/>
        <v>0</v>
      </c>
      <c r="M844" s="267"/>
      <c r="N844" s="267"/>
      <c r="O844" s="84">
        <f t="shared" si="153"/>
        <v>0</v>
      </c>
      <c r="P844" s="84">
        <f t="shared" si="154"/>
        <v>0</v>
      </c>
      <c r="Q844" s="86">
        <f t="shared" si="155"/>
        <v>0</v>
      </c>
      <c r="R844" s="86">
        <f t="shared" si="156"/>
        <v>0</v>
      </c>
    </row>
    <row r="845" spans="1:18" x14ac:dyDescent="0.2">
      <c r="A845" s="77">
        <f t="shared" si="146"/>
        <v>838</v>
      </c>
      <c r="B845" s="456">
        <f>'INVENT.Mat Transp importés - 10'!D844</f>
        <v>0</v>
      </c>
      <c r="C845" s="456">
        <f>'INVENT.Mat Transp importés - 10'!F844</f>
        <v>0</v>
      </c>
      <c r="D845" s="456">
        <f>'INVENT.Mat Transp importés - 10'!C844</f>
        <v>0</v>
      </c>
      <c r="E845" s="476">
        <f>'INVENT.Mat Transp importés - 10'!H844</f>
        <v>0</v>
      </c>
      <c r="F845" s="268"/>
      <c r="G845" s="266">
        <f t="shared" si="147"/>
        <v>0</v>
      </c>
      <c r="H845" s="84">
        <f t="shared" si="148"/>
        <v>0</v>
      </c>
      <c r="I845" s="84">
        <f t="shared" si="149"/>
        <v>0</v>
      </c>
      <c r="J845" s="84">
        <f t="shared" si="150"/>
        <v>0</v>
      </c>
      <c r="K845" s="84">
        <f t="shared" si="151"/>
        <v>0</v>
      </c>
      <c r="L845" s="84">
        <f t="shared" si="152"/>
        <v>0</v>
      </c>
      <c r="M845" s="267"/>
      <c r="N845" s="267"/>
      <c r="O845" s="84">
        <f t="shared" si="153"/>
        <v>0</v>
      </c>
      <c r="P845" s="84">
        <f t="shared" si="154"/>
        <v>0</v>
      </c>
      <c r="Q845" s="86">
        <f t="shared" si="155"/>
        <v>0</v>
      </c>
      <c r="R845" s="86">
        <f t="shared" si="156"/>
        <v>0</v>
      </c>
    </row>
    <row r="846" spans="1:18" x14ac:dyDescent="0.2">
      <c r="A846" s="77">
        <f t="shared" si="146"/>
        <v>839</v>
      </c>
      <c r="B846" s="456">
        <f>'INVENT.Mat Transp importés - 10'!D845</f>
        <v>0</v>
      </c>
      <c r="C846" s="456">
        <f>'INVENT.Mat Transp importés - 10'!F845</f>
        <v>0</v>
      </c>
      <c r="D846" s="456">
        <f>'INVENT.Mat Transp importés - 10'!C845</f>
        <v>0</v>
      </c>
      <c r="E846" s="476">
        <f>'INVENT.Mat Transp importés - 10'!H845</f>
        <v>0</v>
      </c>
      <c r="F846" s="268"/>
      <c r="G846" s="266">
        <f t="shared" si="147"/>
        <v>0</v>
      </c>
      <c r="H846" s="84">
        <f t="shared" si="148"/>
        <v>0</v>
      </c>
      <c r="I846" s="84">
        <f t="shared" si="149"/>
        <v>0</v>
      </c>
      <c r="J846" s="84">
        <f t="shared" si="150"/>
        <v>0</v>
      </c>
      <c r="K846" s="84">
        <f t="shared" si="151"/>
        <v>0</v>
      </c>
      <c r="L846" s="84">
        <f t="shared" si="152"/>
        <v>0</v>
      </c>
      <c r="M846" s="267"/>
      <c r="N846" s="267"/>
      <c r="O846" s="84">
        <f t="shared" si="153"/>
        <v>0</v>
      </c>
      <c r="P846" s="84">
        <f t="shared" si="154"/>
        <v>0</v>
      </c>
      <c r="Q846" s="86">
        <f t="shared" si="155"/>
        <v>0</v>
      </c>
      <c r="R846" s="86">
        <f t="shared" si="156"/>
        <v>0</v>
      </c>
    </row>
    <row r="847" spans="1:18" x14ac:dyDescent="0.2">
      <c r="A847" s="77">
        <f t="shared" si="146"/>
        <v>840</v>
      </c>
      <c r="B847" s="456">
        <f>'INVENT.Mat Transp importés - 10'!D846</f>
        <v>0</v>
      </c>
      <c r="C847" s="456">
        <f>'INVENT.Mat Transp importés - 10'!F846</f>
        <v>0</v>
      </c>
      <c r="D847" s="456">
        <f>'INVENT.Mat Transp importés - 10'!C846</f>
        <v>0</v>
      </c>
      <c r="E847" s="476">
        <f>'INVENT.Mat Transp importés - 10'!H846</f>
        <v>0</v>
      </c>
      <c r="F847" s="268"/>
      <c r="G847" s="266">
        <f t="shared" si="147"/>
        <v>0</v>
      </c>
      <c r="H847" s="84">
        <f t="shared" si="148"/>
        <v>0</v>
      </c>
      <c r="I847" s="84">
        <f t="shared" si="149"/>
        <v>0</v>
      </c>
      <c r="J847" s="84">
        <f t="shared" si="150"/>
        <v>0</v>
      </c>
      <c r="K847" s="84">
        <f t="shared" si="151"/>
        <v>0</v>
      </c>
      <c r="L847" s="84">
        <f t="shared" si="152"/>
        <v>0</v>
      </c>
      <c r="M847" s="267"/>
      <c r="N847" s="267"/>
      <c r="O847" s="84">
        <f t="shared" si="153"/>
        <v>0</v>
      </c>
      <c r="P847" s="84">
        <f t="shared" si="154"/>
        <v>0</v>
      </c>
      <c r="Q847" s="86">
        <f t="shared" si="155"/>
        <v>0</v>
      </c>
      <c r="R847" s="86">
        <f t="shared" si="156"/>
        <v>0</v>
      </c>
    </row>
    <row r="848" spans="1:18" x14ac:dyDescent="0.2">
      <c r="A848" s="77">
        <f t="shared" si="146"/>
        <v>841</v>
      </c>
      <c r="B848" s="456">
        <f>'INVENT.Mat Transp importés - 10'!D847</f>
        <v>0</v>
      </c>
      <c r="C848" s="456">
        <f>'INVENT.Mat Transp importés - 10'!F847</f>
        <v>0</v>
      </c>
      <c r="D848" s="456">
        <f>'INVENT.Mat Transp importés - 10'!C847</f>
        <v>0</v>
      </c>
      <c r="E848" s="476">
        <f>'INVENT.Mat Transp importés - 10'!H847</f>
        <v>0</v>
      </c>
      <c r="F848" s="268"/>
      <c r="G848" s="266">
        <f t="shared" si="147"/>
        <v>0</v>
      </c>
      <c r="H848" s="84">
        <f t="shared" si="148"/>
        <v>0</v>
      </c>
      <c r="I848" s="84">
        <f t="shared" si="149"/>
        <v>0</v>
      </c>
      <c r="J848" s="84">
        <f t="shared" si="150"/>
        <v>0</v>
      </c>
      <c r="K848" s="84">
        <f t="shared" si="151"/>
        <v>0</v>
      </c>
      <c r="L848" s="84">
        <f t="shared" si="152"/>
        <v>0</v>
      </c>
      <c r="M848" s="267"/>
      <c r="N848" s="267"/>
      <c r="O848" s="84">
        <f t="shared" si="153"/>
        <v>0</v>
      </c>
      <c r="P848" s="84">
        <f t="shared" si="154"/>
        <v>0</v>
      </c>
      <c r="Q848" s="86">
        <f t="shared" si="155"/>
        <v>0</v>
      </c>
      <c r="R848" s="86">
        <f t="shared" si="156"/>
        <v>0</v>
      </c>
    </row>
    <row r="849" spans="1:18" x14ac:dyDescent="0.2">
      <c r="A849" s="77">
        <f t="shared" si="146"/>
        <v>842</v>
      </c>
      <c r="B849" s="456">
        <f>'INVENT.Mat Transp importés - 10'!D848</f>
        <v>0</v>
      </c>
      <c r="C849" s="456">
        <f>'INVENT.Mat Transp importés - 10'!F848</f>
        <v>0</v>
      </c>
      <c r="D849" s="456">
        <f>'INVENT.Mat Transp importés - 10'!C848</f>
        <v>0</v>
      </c>
      <c r="E849" s="476">
        <f>'INVENT.Mat Transp importés - 10'!H848</f>
        <v>0</v>
      </c>
      <c r="F849" s="268"/>
      <c r="G849" s="266">
        <f t="shared" si="147"/>
        <v>0</v>
      </c>
      <c r="H849" s="84">
        <f t="shared" si="148"/>
        <v>0</v>
      </c>
      <c r="I849" s="84">
        <f t="shared" si="149"/>
        <v>0</v>
      </c>
      <c r="J849" s="84">
        <f t="shared" si="150"/>
        <v>0</v>
      </c>
      <c r="K849" s="84">
        <f t="shared" si="151"/>
        <v>0</v>
      </c>
      <c r="L849" s="84">
        <f t="shared" si="152"/>
        <v>0</v>
      </c>
      <c r="M849" s="267"/>
      <c r="N849" s="267"/>
      <c r="O849" s="84">
        <f t="shared" si="153"/>
        <v>0</v>
      </c>
      <c r="P849" s="84">
        <f t="shared" si="154"/>
        <v>0</v>
      </c>
      <c r="Q849" s="86">
        <f t="shared" si="155"/>
        <v>0</v>
      </c>
      <c r="R849" s="86">
        <f t="shared" si="156"/>
        <v>0</v>
      </c>
    </row>
    <row r="850" spans="1:18" x14ac:dyDescent="0.2">
      <c r="A850" s="77">
        <f t="shared" si="146"/>
        <v>843</v>
      </c>
      <c r="B850" s="456">
        <f>'INVENT.Mat Transp importés - 10'!D849</f>
        <v>0</v>
      </c>
      <c r="C850" s="456">
        <f>'INVENT.Mat Transp importés - 10'!F849</f>
        <v>0</v>
      </c>
      <c r="D850" s="456">
        <f>'INVENT.Mat Transp importés - 10'!C849</f>
        <v>0</v>
      </c>
      <c r="E850" s="476">
        <f>'INVENT.Mat Transp importés - 10'!H849</f>
        <v>0</v>
      </c>
      <c r="F850" s="268"/>
      <c r="G850" s="266">
        <f t="shared" si="147"/>
        <v>0</v>
      </c>
      <c r="H850" s="84">
        <f t="shared" si="148"/>
        <v>0</v>
      </c>
      <c r="I850" s="84">
        <f t="shared" si="149"/>
        <v>0</v>
      </c>
      <c r="J850" s="84">
        <f t="shared" si="150"/>
        <v>0</v>
      </c>
      <c r="K850" s="84">
        <f t="shared" si="151"/>
        <v>0</v>
      </c>
      <c r="L850" s="84">
        <f t="shared" si="152"/>
        <v>0</v>
      </c>
      <c r="M850" s="267"/>
      <c r="N850" s="267"/>
      <c r="O850" s="84">
        <f t="shared" si="153"/>
        <v>0</v>
      </c>
      <c r="P850" s="84">
        <f t="shared" si="154"/>
        <v>0</v>
      </c>
      <c r="Q850" s="86">
        <f t="shared" si="155"/>
        <v>0</v>
      </c>
      <c r="R850" s="86">
        <f t="shared" si="156"/>
        <v>0</v>
      </c>
    </row>
    <row r="851" spans="1:18" x14ac:dyDescent="0.2">
      <c r="A851" s="77">
        <f t="shared" si="146"/>
        <v>844</v>
      </c>
      <c r="B851" s="456">
        <f>'INVENT.Mat Transp importés - 10'!D850</f>
        <v>0</v>
      </c>
      <c r="C851" s="456">
        <f>'INVENT.Mat Transp importés - 10'!F850</f>
        <v>0</v>
      </c>
      <c r="D851" s="456">
        <f>'INVENT.Mat Transp importés - 10'!C850</f>
        <v>0</v>
      </c>
      <c r="E851" s="476">
        <f>'INVENT.Mat Transp importés - 10'!H850</f>
        <v>0</v>
      </c>
      <c r="F851" s="268"/>
      <c r="G851" s="266">
        <f t="shared" si="147"/>
        <v>0</v>
      </c>
      <c r="H851" s="84">
        <f t="shared" si="148"/>
        <v>0</v>
      </c>
      <c r="I851" s="84">
        <f t="shared" si="149"/>
        <v>0</v>
      </c>
      <c r="J851" s="84">
        <f t="shared" si="150"/>
        <v>0</v>
      </c>
      <c r="K851" s="84">
        <f t="shared" si="151"/>
        <v>0</v>
      </c>
      <c r="L851" s="84">
        <f t="shared" si="152"/>
        <v>0</v>
      </c>
      <c r="M851" s="267"/>
      <c r="N851" s="267"/>
      <c r="O851" s="84">
        <f t="shared" si="153"/>
        <v>0</v>
      </c>
      <c r="P851" s="84">
        <f t="shared" si="154"/>
        <v>0</v>
      </c>
      <c r="Q851" s="86">
        <f t="shared" si="155"/>
        <v>0</v>
      </c>
      <c r="R851" s="86">
        <f t="shared" si="156"/>
        <v>0</v>
      </c>
    </row>
    <row r="852" spans="1:18" x14ac:dyDescent="0.2">
      <c r="A852" s="77">
        <f t="shared" si="146"/>
        <v>845</v>
      </c>
      <c r="B852" s="456">
        <f>'INVENT.Mat Transp importés - 10'!D851</f>
        <v>0</v>
      </c>
      <c r="C852" s="456">
        <f>'INVENT.Mat Transp importés - 10'!F851</f>
        <v>0</v>
      </c>
      <c r="D852" s="456">
        <f>'INVENT.Mat Transp importés - 10'!C851</f>
        <v>0</v>
      </c>
      <c r="E852" s="476">
        <f>'INVENT.Mat Transp importés - 10'!H851</f>
        <v>0</v>
      </c>
      <c r="F852" s="268"/>
      <c r="G852" s="266">
        <f t="shared" si="147"/>
        <v>0</v>
      </c>
      <c r="H852" s="84">
        <f t="shared" si="148"/>
        <v>0</v>
      </c>
      <c r="I852" s="84">
        <f t="shared" si="149"/>
        <v>0</v>
      </c>
      <c r="J852" s="84">
        <f t="shared" si="150"/>
        <v>0</v>
      </c>
      <c r="K852" s="84">
        <f t="shared" si="151"/>
        <v>0</v>
      </c>
      <c r="L852" s="84">
        <f t="shared" si="152"/>
        <v>0</v>
      </c>
      <c r="M852" s="267"/>
      <c r="N852" s="267"/>
      <c r="O852" s="84">
        <f t="shared" si="153"/>
        <v>0</v>
      </c>
      <c r="P852" s="84">
        <f t="shared" si="154"/>
        <v>0</v>
      </c>
      <c r="Q852" s="86">
        <f t="shared" si="155"/>
        <v>0</v>
      </c>
      <c r="R852" s="86">
        <f t="shared" si="156"/>
        <v>0</v>
      </c>
    </row>
    <row r="853" spans="1:18" x14ac:dyDescent="0.2">
      <c r="A853" s="77">
        <f t="shared" si="146"/>
        <v>846</v>
      </c>
      <c r="B853" s="456">
        <f>'INVENT.Mat Transp importés - 10'!D852</f>
        <v>0</v>
      </c>
      <c r="C853" s="456">
        <f>'INVENT.Mat Transp importés - 10'!F852</f>
        <v>0</v>
      </c>
      <c r="D853" s="456">
        <f>'INVENT.Mat Transp importés - 10'!C852</f>
        <v>0</v>
      </c>
      <c r="E853" s="476">
        <f>'INVENT.Mat Transp importés - 10'!H852</f>
        <v>0</v>
      </c>
      <c r="F853" s="268"/>
      <c r="G853" s="266">
        <f t="shared" si="147"/>
        <v>0</v>
      </c>
      <c r="H853" s="84">
        <f t="shared" si="148"/>
        <v>0</v>
      </c>
      <c r="I853" s="84">
        <f t="shared" si="149"/>
        <v>0</v>
      </c>
      <c r="J853" s="84">
        <f t="shared" si="150"/>
        <v>0</v>
      </c>
      <c r="K853" s="84">
        <f t="shared" si="151"/>
        <v>0</v>
      </c>
      <c r="L853" s="84">
        <f t="shared" si="152"/>
        <v>0</v>
      </c>
      <c r="M853" s="267"/>
      <c r="N853" s="267"/>
      <c r="O853" s="84">
        <f t="shared" si="153"/>
        <v>0</v>
      </c>
      <c r="P853" s="84">
        <f t="shared" si="154"/>
        <v>0</v>
      </c>
      <c r="Q853" s="86">
        <f t="shared" si="155"/>
        <v>0</v>
      </c>
      <c r="R853" s="86">
        <f t="shared" si="156"/>
        <v>0</v>
      </c>
    </row>
    <row r="854" spans="1:18" x14ac:dyDescent="0.2">
      <c r="A854" s="77">
        <f t="shared" si="146"/>
        <v>847</v>
      </c>
      <c r="B854" s="456">
        <f>'INVENT.Mat Transp importés - 10'!D853</f>
        <v>0</v>
      </c>
      <c r="C854" s="456">
        <f>'INVENT.Mat Transp importés - 10'!F853</f>
        <v>0</v>
      </c>
      <c r="D854" s="456">
        <f>'INVENT.Mat Transp importés - 10'!C853</f>
        <v>0</v>
      </c>
      <c r="E854" s="476">
        <f>'INVENT.Mat Transp importés - 10'!H853</f>
        <v>0</v>
      </c>
      <c r="F854" s="268"/>
      <c r="G854" s="266">
        <f t="shared" si="147"/>
        <v>0</v>
      </c>
      <c r="H854" s="84">
        <f t="shared" si="148"/>
        <v>0</v>
      </c>
      <c r="I854" s="84">
        <f t="shared" si="149"/>
        <v>0</v>
      </c>
      <c r="J854" s="84">
        <f t="shared" si="150"/>
        <v>0</v>
      </c>
      <c r="K854" s="84">
        <f t="shared" si="151"/>
        <v>0</v>
      </c>
      <c r="L854" s="84">
        <f t="shared" si="152"/>
        <v>0</v>
      </c>
      <c r="M854" s="267"/>
      <c r="N854" s="267"/>
      <c r="O854" s="84">
        <f t="shared" si="153"/>
        <v>0</v>
      </c>
      <c r="P854" s="84">
        <f t="shared" si="154"/>
        <v>0</v>
      </c>
      <c r="Q854" s="86">
        <f t="shared" si="155"/>
        <v>0</v>
      </c>
      <c r="R854" s="86">
        <f t="shared" si="156"/>
        <v>0</v>
      </c>
    </row>
    <row r="855" spans="1:18" x14ac:dyDescent="0.2">
      <c r="A855" s="77">
        <f t="shared" si="146"/>
        <v>848</v>
      </c>
      <c r="B855" s="456">
        <f>'INVENT.Mat Transp importés - 10'!D854</f>
        <v>0</v>
      </c>
      <c r="C855" s="456">
        <f>'INVENT.Mat Transp importés - 10'!F854</f>
        <v>0</v>
      </c>
      <c r="D855" s="456">
        <f>'INVENT.Mat Transp importés - 10'!C854</f>
        <v>0</v>
      </c>
      <c r="E855" s="476">
        <f>'INVENT.Mat Transp importés - 10'!H854</f>
        <v>0</v>
      </c>
      <c r="F855" s="268"/>
      <c r="G855" s="266">
        <f t="shared" si="147"/>
        <v>0</v>
      </c>
      <c r="H855" s="84">
        <f t="shared" si="148"/>
        <v>0</v>
      </c>
      <c r="I855" s="84">
        <f t="shared" si="149"/>
        <v>0</v>
      </c>
      <c r="J855" s="84">
        <f t="shared" si="150"/>
        <v>0</v>
      </c>
      <c r="K855" s="84">
        <f t="shared" si="151"/>
        <v>0</v>
      </c>
      <c r="L855" s="84">
        <f t="shared" si="152"/>
        <v>0</v>
      </c>
      <c r="M855" s="267"/>
      <c r="N855" s="267"/>
      <c r="O855" s="84">
        <f t="shared" si="153"/>
        <v>0</v>
      </c>
      <c r="P855" s="84">
        <f t="shared" si="154"/>
        <v>0</v>
      </c>
      <c r="Q855" s="86">
        <f t="shared" si="155"/>
        <v>0</v>
      </c>
      <c r="R855" s="86">
        <f t="shared" si="156"/>
        <v>0</v>
      </c>
    </row>
    <row r="856" spans="1:18" x14ac:dyDescent="0.2">
      <c r="A856" s="77">
        <f t="shared" si="146"/>
        <v>849</v>
      </c>
      <c r="B856" s="456">
        <f>'INVENT.Mat Transp importés - 10'!D855</f>
        <v>0</v>
      </c>
      <c r="C856" s="456">
        <f>'INVENT.Mat Transp importés - 10'!F855</f>
        <v>0</v>
      </c>
      <c r="D856" s="456">
        <f>'INVENT.Mat Transp importés - 10'!C855</f>
        <v>0</v>
      </c>
      <c r="E856" s="476">
        <f>'INVENT.Mat Transp importés - 10'!H855</f>
        <v>0</v>
      </c>
      <c r="F856" s="268"/>
      <c r="G856" s="266">
        <f t="shared" si="147"/>
        <v>0</v>
      </c>
      <c r="H856" s="84">
        <f t="shared" si="148"/>
        <v>0</v>
      </c>
      <c r="I856" s="84">
        <f t="shared" si="149"/>
        <v>0</v>
      </c>
      <c r="J856" s="84">
        <f t="shared" si="150"/>
        <v>0</v>
      </c>
      <c r="K856" s="84">
        <f t="shared" si="151"/>
        <v>0</v>
      </c>
      <c r="L856" s="84">
        <f t="shared" si="152"/>
        <v>0</v>
      </c>
      <c r="M856" s="267"/>
      <c r="N856" s="267"/>
      <c r="O856" s="84">
        <f t="shared" si="153"/>
        <v>0</v>
      </c>
      <c r="P856" s="84">
        <f t="shared" si="154"/>
        <v>0</v>
      </c>
      <c r="Q856" s="86">
        <f t="shared" si="155"/>
        <v>0</v>
      </c>
      <c r="R856" s="86">
        <f t="shared" si="156"/>
        <v>0</v>
      </c>
    </row>
    <row r="857" spans="1:18" x14ac:dyDescent="0.2">
      <c r="A857" s="77">
        <f t="shared" si="146"/>
        <v>850</v>
      </c>
      <c r="B857" s="456">
        <f>'INVENT.Mat Transp importés - 10'!D856</f>
        <v>0</v>
      </c>
      <c r="C857" s="456">
        <f>'INVENT.Mat Transp importés - 10'!F856</f>
        <v>0</v>
      </c>
      <c r="D857" s="456">
        <f>'INVENT.Mat Transp importés - 10'!C856</f>
        <v>0</v>
      </c>
      <c r="E857" s="476">
        <f>'INVENT.Mat Transp importés - 10'!H856</f>
        <v>0</v>
      </c>
      <c r="F857" s="268"/>
      <c r="G857" s="266">
        <f t="shared" si="147"/>
        <v>0</v>
      </c>
      <c r="H857" s="84">
        <f t="shared" si="148"/>
        <v>0</v>
      </c>
      <c r="I857" s="84">
        <f t="shared" si="149"/>
        <v>0</v>
      </c>
      <c r="J857" s="84">
        <f t="shared" si="150"/>
        <v>0</v>
      </c>
      <c r="K857" s="84">
        <f t="shared" si="151"/>
        <v>0</v>
      </c>
      <c r="L857" s="84">
        <f t="shared" si="152"/>
        <v>0</v>
      </c>
      <c r="M857" s="267"/>
      <c r="N857" s="267"/>
      <c r="O857" s="84">
        <f t="shared" si="153"/>
        <v>0</v>
      </c>
      <c r="P857" s="84">
        <f t="shared" si="154"/>
        <v>0</v>
      </c>
      <c r="Q857" s="86">
        <f t="shared" si="155"/>
        <v>0</v>
      </c>
      <c r="R857" s="86">
        <f t="shared" si="156"/>
        <v>0</v>
      </c>
    </row>
    <row r="858" spans="1:18" x14ac:dyDescent="0.2">
      <c r="A858" s="77">
        <f t="shared" si="146"/>
        <v>851</v>
      </c>
      <c r="B858" s="456">
        <f>'INVENT.Mat Transp importés - 10'!D857</f>
        <v>0</v>
      </c>
      <c r="C858" s="456">
        <f>'INVENT.Mat Transp importés - 10'!F857</f>
        <v>0</v>
      </c>
      <c r="D858" s="456">
        <f>'INVENT.Mat Transp importés - 10'!C857</f>
        <v>0</v>
      </c>
      <c r="E858" s="476">
        <f>'INVENT.Mat Transp importés - 10'!H857</f>
        <v>0</v>
      </c>
      <c r="F858" s="268"/>
      <c r="G858" s="266">
        <f t="shared" si="147"/>
        <v>0</v>
      </c>
      <c r="H858" s="84">
        <f t="shared" si="148"/>
        <v>0</v>
      </c>
      <c r="I858" s="84">
        <f t="shared" si="149"/>
        <v>0</v>
      </c>
      <c r="J858" s="84">
        <f t="shared" si="150"/>
        <v>0</v>
      </c>
      <c r="K858" s="84">
        <f t="shared" si="151"/>
        <v>0</v>
      </c>
      <c r="L858" s="84">
        <f t="shared" si="152"/>
        <v>0</v>
      </c>
      <c r="M858" s="267"/>
      <c r="N858" s="267"/>
      <c r="O858" s="84">
        <f t="shared" si="153"/>
        <v>0</v>
      </c>
      <c r="P858" s="84">
        <f t="shared" si="154"/>
        <v>0</v>
      </c>
      <c r="Q858" s="86">
        <f t="shared" si="155"/>
        <v>0</v>
      </c>
      <c r="R858" s="86">
        <f t="shared" si="156"/>
        <v>0</v>
      </c>
    </row>
    <row r="859" spans="1:18" x14ac:dyDescent="0.2">
      <c r="A859" s="77">
        <f t="shared" si="146"/>
        <v>852</v>
      </c>
      <c r="B859" s="456">
        <f>'INVENT.Mat Transp importés - 10'!D858</f>
        <v>0</v>
      </c>
      <c r="C859" s="456">
        <f>'INVENT.Mat Transp importés - 10'!F858</f>
        <v>0</v>
      </c>
      <c r="D859" s="456">
        <f>'INVENT.Mat Transp importés - 10'!C858</f>
        <v>0</v>
      </c>
      <c r="E859" s="476">
        <f>'INVENT.Mat Transp importés - 10'!H858</f>
        <v>0</v>
      </c>
      <c r="F859" s="268"/>
      <c r="G859" s="266">
        <f t="shared" si="147"/>
        <v>0</v>
      </c>
      <c r="H859" s="84">
        <f t="shared" si="148"/>
        <v>0</v>
      </c>
      <c r="I859" s="84">
        <f t="shared" si="149"/>
        <v>0</v>
      </c>
      <c r="J859" s="84">
        <f t="shared" si="150"/>
        <v>0</v>
      </c>
      <c r="K859" s="84">
        <f t="shared" si="151"/>
        <v>0</v>
      </c>
      <c r="L859" s="84">
        <f t="shared" si="152"/>
        <v>0</v>
      </c>
      <c r="M859" s="267"/>
      <c r="N859" s="267"/>
      <c r="O859" s="84">
        <f t="shared" si="153"/>
        <v>0</v>
      </c>
      <c r="P859" s="84">
        <f t="shared" si="154"/>
        <v>0</v>
      </c>
      <c r="Q859" s="86">
        <f t="shared" si="155"/>
        <v>0</v>
      </c>
      <c r="R859" s="86">
        <f t="shared" si="156"/>
        <v>0</v>
      </c>
    </row>
    <row r="860" spans="1:18" x14ac:dyDescent="0.2">
      <c r="A860" s="77">
        <f t="shared" si="146"/>
        <v>853</v>
      </c>
      <c r="B860" s="456">
        <f>'INVENT.Mat Transp importés - 10'!D859</f>
        <v>0</v>
      </c>
      <c r="C860" s="456">
        <f>'INVENT.Mat Transp importés - 10'!F859</f>
        <v>0</v>
      </c>
      <c r="D860" s="456">
        <f>'INVENT.Mat Transp importés - 10'!C859</f>
        <v>0</v>
      </c>
      <c r="E860" s="476">
        <f>'INVENT.Mat Transp importés - 10'!H859</f>
        <v>0</v>
      </c>
      <c r="F860" s="268"/>
      <c r="G860" s="266">
        <f t="shared" si="147"/>
        <v>0</v>
      </c>
      <c r="H860" s="84">
        <f t="shared" si="148"/>
        <v>0</v>
      </c>
      <c r="I860" s="84">
        <f t="shared" si="149"/>
        <v>0</v>
      </c>
      <c r="J860" s="84">
        <f t="shared" si="150"/>
        <v>0</v>
      </c>
      <c r="K860" s="84">
        <f t="shared" si="151"/>
        <v>0</v>
      </c>
      <c r="L860" s="84">
        <f t="shared" si="152"/>
        <v>0</v>
      </c>
      <c r="M860" s="267"/>
      <c r="N860" s="267"/>
      <c r="O860" s="84">
        <f t="shared" si="153"/>
        <v>0</v>
      </c>
      <c r="P860" s="84">
        <f t="shared" si="154"/>
        <v>0</v>
      </c>
      <c r="Q860" s="86">
        <f t="shared" si="155"/>
        <v>0</v>
      </c>
      <c r="R860" s="86">
        <f t="shared" si="156"/>
        <v>0</v>
      </c>
    </row>
    <row r="861" spans="1:18" x14ac:dyDescent="0.2">
      <c r="A861" s="77">
        <f t="shared" si="146"/>
        <v>854</v>
      </c>
      <c r="B861" s="456">
        <f>'INVENT.Mat Transp importés - 10'!D860</f>
        <v>0</v>
      </c>
      <c r="C861" s="456">
        <f>'INVENT.Mat Transp importés - 10'!F860</f>
        <v>0</v>
      </c>
      <c r="D861" s="456">
        <f>'INVENT.Mat Transp importés - 10'!C860</f>
        <v>0</v>
      </c>
      <c r="E861" s="476">
        <f>'INVENT.Mat Transp importés - 10'!H860</f>
        <v>0</v>
      </c>
      <c r="F861" s="268"/>
      <c r="G861" s="266">
        <f t="shared" si="147"/>
        <v>0</v>
      </c>
      <c r="H861" s="84">
        <f t="shared" si="148"/>
        <v>0</v>
      </c>
      <c r="I861" s="84">
        <f t="shared" si="149"/>
        <v>0</v>
      </c>
      <c r="J861" s="84">
        <f t="shared" si="150"/>
        <v>0</v>
      </c>
      <c r="K861" s="84">
        <f t="shared" si="151"/>
        <v>0</v>
      </c>
      <c r="L861" s="84">
        <f t="shared" si="152"/>
        <v>0</v>
      </c>
      <c r="M861" s="267"/>
      <c r="N861" s="267"/>
      <c r="O861" s="84">
        <f t="shared" si="153"/>
        <v>0</v>
      </c>
      <c r="P861" s="84">
        <f t="shared" si="154"/>
        <v>0</v>
      </c>
      <c r="Q861" s="86">
        <f t="shared" si="155"/>
        <v>0</v>
      </c>
      <c r="R861" s="86">
        <f t="shared" si="156"/>
        <v>0</v>
      </c>
    </row>
    <row r="862" spans="1:18" x14ac:dyDescent="0.2">
      <c r="A862" s="77">
        <f t="shared" si="146"/>
        <v>855</v>
      </c>
      <c r="B862" s="456">
        <f>'INVENT.Mat Transp importés - 10'!D861</f>
        <v>0</v>
      </c>
      <c r="C862" s="456">
        <f>'INVENT.Mat Transp importés - 10'!F861</f>
        <v>0</v>
      </c>
      <c r="D862" s="456">
        <f>'INVENT.Mat Transp importés - 10'!C861</f>
        <v>0</v>
      </c>
      <c r="E862" s="476">
        <f>'INVENT.Mat Transp importés - 10'!H861</f>
        <v>0</v>
      </c>
      <c r="F862" s="268"/>
      <c r="G862" s="266">
        <f t="shared" si="147"/>
        <v>0</v>
      </c>
      <c r="H862" s="84">
        <f t="shared" si="148"/>
        <v>0</v>
      </c>
      <c r="I862" s="84">
        <f t="shared" si="149"/>
        <v>0</v>
      </c>
      <c r="J862" s="84">
        <f t="shared" si="150"/>
        <v>0</v>
      </c>
      <c r="K862" s="84">
        <f t="shared" si="151"/>
        <v>0</v>
      </c>
      <c r="L862" s="84">
        <f t="shared" si="152"/>
        <v>0</v>
      </c>
      <c r="M862" s="267"/>
      <c r="N862" s="267"/>
      <c r="O862" s="84">
        <f t="shared" si="153"/>
        <v>0</v>
      </c>
      <c r="P862" s="84">
        <f t="shared" si="154"/>
        <v>0</v>
      </c>
      <c r="Q862" s="86">
        <f t="shared" si="155"/>
        <v>0</v>
      </c>
      <c r="R862" s="86">
        <f t="shared" si="156"/>
        <v>0</v>
      </c>
    </row>
    <row r="863" spans="1:18" x14ac:dyDescent="0.2">
      <c r="A863" s="77">
        <f t="shared" si="146"/>
        <v>856</v>
      </c>
      <c r="B863" s="456">
        <f>'INVENT.Mat Transp importés - 10'!D862</f>
        <v>0</v>
      </c>
      <c r="C863" s="456">
        <f>'INVENT.Mat Transp importés - 10'!F862</f>
        <v>0</v>
      </c>
      <c r="D863" s="456">
        <f>'INVENT.Mat Transp importés - 10'!C862</f>
        <v>0</v>
      </c>
      <c r="E863" s="476">
        <f>'INVENT.Mat Transp importés - 10'!H862</f>
        <v>0</v>
      </c>
      <c r="F863" s="268"/>
      <c r="G863" s="266">
        <f t="shared" si="147"/>
        <v>0</v>
      </c>
      <c r="H863" s="84">
        <f t="shared" si="148"/>
        <v>0</v>
      </c>
      <c r="I863" s="84">
        <f t="shared" si="149"/>
        <v>0</v>
      </c>
      <c r="J863" s="84">
        <f t="shared" si="150"/>
        <v>0</v>
      </c>
      <c r="K863" s="84">
        <f t="shared" si="151"/>
        <v>0</v>
      </c>
      <c r="L863" s="84">
        <f t="shared" si="152"/>
        <v>0</v>
      </c>
      <c r="M863" s="267"/>
      <c r="N863" s="267"/>
      <c r="O863" s="84">
        <f t="shared" si="153"/>
        <v>0</v>
      </c>
      <c r="P863" s="84">
        <f t="shared" si="154"/>
        <v>0</v>
      </c>
      <c r="Q863" s="86">
        <f t="shared" si="155"/>
        <v>0</v>
      </c>
      <c r="R863" s="86">
        <f t="shared" si="156"/>
        <v>0</v>
      </c>
    </row>
    <row r="864" spans="1:18" x14ac:dyDescent="0.2">
      <c r="A864" s="77">
        <f t="shared" si="146"/>
        <v>857</v>
      </c>
      <c r="B864" s="456">
        <f>'INVENT.Mat Transp importés - 10'!D863</f>
        <v>0</v>
      </c>
      <c r="C864" s="456">
        <f>'INVENT.Mat Transp importés - 10'!F863</f>
        <v>0</v>
      </c>
      <c r="D864" s="456">
        <f>'INVENT.Mat Transp importés - 10'!C863</f>
        <v>0</v>
      </c>
      <c r="E864" s="476">
        <f>'INVENT.Mat Transp importés - 10'!H863</f>
        <v>0</v>
      </c>
      <c r="F864" s="268"/>
      <c r="G864" s="266">
        <f t="shared" si="147"/>
        <v>0</v>
      </c>
      <c r="H864" s="84">
        <f t="shared" si="148"/>
        <v>0</v>
      </c>
      <c r="I864" s="84">
        <f t="shared" si="149"/>
        <v>0</v>
      </c>
      <c r="J864" s="84">
        <f t="shared" si="150"/>
        <v>0</v>
      </c>
      <c r="K864" s="84">
        <f t="shared" si="151"/>
        <v>0</v>
      </c>
      <c r="L864" s="84">
        <f t="shared" si="152"/>
        <v>0</v>
      </c>
      <c r="M864" s="267"/>
      <c r="N864" s="267"/>
      <c r="O864" s="84">
        <f t="shared" si="153"/>
        <v>0</v>
      </c>
      <c r="P864" s="84">
        <f t="shared" si="154"/>
        <v>0</v>
      </c>
      <c r="Q864" s="86">
        <f t="shared" si="155"/>
        <v>0</v>
      </c>
      <c r="R864" s="86">
        <f t="shared" si="156"/>
        <v>0</v>
      </c>
    </row>
    <row r="865" spans="1:18" x14ac:dyDescent="0.2">
      <c r="A865" s="77">
        <f t="shared" si="146"/>
        <v>858</v>
      </c>
      <c r="B865" s="456">
        <f>'INVENT.Mat Transp importés - 10'!D864</f>
        <v>0</v>
      </c>
      <c r="C865" s="456">
        <f>'INVENT.Mat Transp importés - 10'!F864</f>
        <v>0</v>
      </c>
      <c r="D865" s="456">
        <f>'INVENT.Mat Transp importés - 10'!C864</f>
        <v>0</v>
      </c>
      <c r="E865" s="476">
        <f>'INVENT.Mat Transp importés - 10'!H864</f>
        <v>0</v>
      </c>
      <c r="F865" s="268"/>
      <c r="G865" s="266">
        <f t="shared" si="147"/>
        <v>0</v>
      </c>
      <c r="H865" s="84">
        <f t="shared" si="148"/>
        <v>0</v>
      </c>
      <c r="I865" s="84">
        <f t="shared" si="149"/>
        <v>0</v>
      </c>
      <c r="J865" s="84">
        <f t="shared" si="150"/>
        <v>0</v>
      </c>
      <c r="K865" s="84">
        <f t="shared" si="151"/>
        <v>0</v>
      </c>
      <c r="L865" s="84">
        <f t="shared" si="152"/>
        <v>0</v>
      </c>
      <c r="M865" s="267"/>
      <c r="N865" s="267"/>
      <c r="O865" s="84">
        <f t="shared" si="153"/>
        <v>0</v>
      </c>
      <c r="P865" s="84">
        <f t="shared" si="154"/>
        <v>0</v>
      </c>
      <c r="Q865" s="86">
        <f t="shared" si="155"/>
        <v>0</v>
      </c>
      <c r="R865" s="86">
        <f t="shared" si="156"/>
        <v>0</v>
      </c>
    </row>
    <row r="866" spans="1:18" x14ac:dyDescent="0.2">
      <c r="A866" s="77">
        <f t="shared" si="146"/>
        <v>859</v>
      </c>
      <c r="B866" s="456">
        <f>'INVENT.Mat Transp importés - 10'!D865</f>
        <v>0</v>
      </c>
      <c r="C866" s="456">
        <f>'INVENT.Mat Transp importés - 10'!F865</f>
        <v>0</v>
      </c>
      <c r="D866" s="456">
        <f>'INVENT.Mat Transp importés - 10'!C865</f>
        <v>0</v>
      </c>
      <c r="E866" s="476">
        <f>'INVENT.Mat Transp importés - 10'!H865</f>
        <v>0</v>
      </c>
      <c r="F866" s="268"/>
      <c r="G866" s="266">
        <f t="shared" si="147"/>
        <v>0</v>
      </c>
      <c r="H866" s="84">
        <f t="shared" si="148"/>
        <v>0</v>
      </c>
      <c r="I866" s="84">
        <f t="shared" si="149"/>
        <v>0</v>
      </c>
      <c r="J866" s="84">
        <f t="shared" si="150"/>
        <v>0</v>
      </c>
      <c r="K866" s="84">
        <f t="shared" si="151"/>
        <v>0</v>
      </c>
      <c r="L866" s="84">
        <f t="shared" si="152"/>
        <v>0</v>
      </c>
      <c r="M866" s="267"/>
      <c r="N866" s="267"/>
      <c r="O866" s="84">
        <f t="shared" si="153"/>
        <v>0</v>
      </c>
      <c r="P866" s="84">
        <f t="shared" si="154"/>
        <v>0</v>
      </c>
      <c r="Q866" s="86">
        <f t="shared" si="155"/>
        <v>0</v>
      </c>
      <c r="R866" s="86">
        <f t="shared" si="156"/>
        <v>0</v>
      </c>
    </row>
    <row r="867" spans="1:18" x14ac:dyDescent="0.2">
      <c r="A867" s="77">
        <f t="shared" si="146"/>
        <v>860</v>
      </c>
      <c r="B867" s="456">
        <f>'INVENT.Mat Transp importés - 10'!D866</f>
        <v>0</v>
      </c>
      <c r="C867" s="456">
        <f>'INVENT.Mat Transp importés - 10'!F866</f>
        <v>0</v>
      </c>
      <c r="D867" s="456">
        <f>'INVENT.Mat Transp importés - 10'!C866</f>
        <v>0</v>
      </c>
      <c r="E867" s="476">
        <f>'INVENT.Mat Transp importés - 10'!H866</f>
        <v>0</v>
      </c>
      <c r="F867" s="268"/>
      <c r="G867" s="266">
        <f t="shared" si="147"/>
        <v>0</v>
      </c>
      <c r="H867" s="84">
        <f t="shared" si="148"/>
        <v>0</v>
      </c>
      <c r="I867" s="84">
        <f t="shared" si="149"/>
        <v>0</v>
      </c>
      <c r="J867" s="84">
        <f t="shared" si="150"/>
        <v>0</v>
      </c>
      <c r="K867" s="84">
        <f t="shared" si="151"/>
        <v>0</v>
      </c>
      <c r="L867" s="84">
        <f t="shared" si="152"/>
        <v>0</v>
      </c>
      <c r="M867" s="267"/>
      <c r="N867" s="267"/>
      <c r="O867" s="84">
        <f t="shared" si="153"/>
        <v>0</v>
      </c>
      <c r="P867" s="84">
        <f t="shared" si="154"/>
        <v>0</v>
      </c>
      <c r="Q867" s="86">
        <f t="shared" si="155"/>
        <v>0</v>
      </c>
      <c r="R867" s="86">
        <f t="shared" si="156"/>
        <v>0</v>
      </c>
    </row>
    <row r="868" spans="1:18" x14ac:dyDescent="0.2">
      <c r="A868" s="77">
        <f t="shared" si="146"/>
        <v>861</v>
      </c>
      <c r="B868" s="456">
        <f>'INVENT.Mat Transp importés - 10'!D867</f>
        <v>0</v>
      </c>
      <c r="C868" s="456">
        <f>'INVENT.Mat Transp importés - 10'!F867</f>
        <v>0</v>
      </c>
      <c r="D868" s="456">
        <f>'INVENT.Mat Transp importés - 10'!C867</f>
        <v>0</v>
      </c>
      <c r="E868" s="476">
        <f>'INVENT.Mat Transp importés - 10'!H867</f>
        <v>0</v>
      </c>
      <c r="F868" s="268"/>
      <c r="G868" s="266">
        <f t="shared" si="147"/>
        <v>0</v>
      </c>
      <c r="H868" s="84">
        <f t="shared" si="148"/>
        <v>0</v>
      </c>
      <c r="I868" s="84">
        <f t="shared" si="149"/>
        <v>0</v>
      </c>
      <c r="J868" s="84">
        <f t="shared" si="150"/>
        <v>0</v>
      </c>
      <c r="K868" s="84">
        <f t="shared" si="151"/>
        <v>0</v>
      </c>
      <c r="L868" s="84">
        <f t="shared" si="152"/>
        <v>0</v>
      </c>
      <c r="M868" s="267"/>
      <c r="N868" s="267"/>
      <c r="O868" s="84">
        <f t="shared" si="153"/>
        <v>0</v>
      </c>
      <c r="P868" s="84">
        <f t="shared" si="154"/>
        <v>0</v>
      </c>
      <c r="Q868" s="86">
        <f t="shared" si="155"/>
        <v>0</v>
      </c>
      <c r="R868" s="86">
        <f t="shared" si="156"/>
        <v>0</v>
      </c>
    </row>
    <row r="869" spans="1:18" x14ac:dyDescent="0.2">
      <c r="A869" s="77">
        <f t="shared" si="146"/>
        <v>862</v>
      </c>
      <c r="B869" s="456">
        <f>'INVENT.Mat Transp importés - 10'!D868</f>
        <v>0</v>
      </c>
      <c r="C869" s="456">
        <f>'INVENT.Mat Transp importés - 10'!F868</f>
        <v>0</v>
      </c>
      <c r="D869" s="456">
        <f>'INVENT.Mat Transp importés - 10'!C868</f>
        <v>0</v>
      </c>
      <c r="E869" s="476">
        <f>'INVENT.Mat Transp importés - 10'!H868</f>
        <v>0</v>
      </c>
      <c r="F869" s="268"/>
      <c r="G869" s="266">
        <f t="shared" si="147"/>
        <v>0</v>
      </c>
      <c r="H869" s="84">
        <f t="shared" si="148"/>
        <v>0</v>
      </c>
      <c r="I869" s="84">
        <f t="shared" si="149"/>
        <v>0</v>
      </c>
      <c r="J869" s="84">
        <f t="shared" si="150"/>
        <v>0</v>
      </c>
      <c r="K869" s="84">
        <f t="shared" si="151"/>
        <v>0</v>
      </c>
      <c r="L869" s="84">
        <f t="shared" si="152"/>
        <v>0</v>
      </c>
      <c r="M869" s="267"/>
      <c r="N869" s="267"/>
      <c r="O869" s="84">
        <f t="shared" si="153"/>
        <v>0</v>
      </c>
      <c r="P869" s="84">
        <f t="shared" si="154"/>
        <v>0</v>
      </c>
      <c r="Q869" s="86">
        <f t="shared" si="155"/>
        <v>0</v>
      </c>
      <c r="R869" s="86">
        <f t="shared" si="156"/>
        <v>0</v>
      </c>
    </row>
    <row r="870" spans="1:18" x14ac:dyDescent="0.2">
      <c r="A870" s="77">
        <f t="shared" si="146"/>
        <v>863</v>
      </c>
      <c r="B870" s="456">
        <f>'INVENT.Mat Transp importés - 10'!D869</f>
        <v>0</v>
      </c>
      <c r="C870" s="456">
        <f>'INVENT.Mat Transp importés - 10'!F869</f>
        <v>0</v>
      </c>
      <c r="D870" s="456">
        <f>'INVENT.Mat Transp importés - 10'!C869</f>
        <v>0</v>
      </c>
      <c r="E870" s="476">
        <f>'INVENT.Mat Transp importés - 10'!H869</f>
        <v>0</v>
      </c>
      <c r="F870" s="268"/>
      <c r="G870" s="266">
        <f t="shared" si="147"/>
        <v>0</v>
      </c>
      <c r="H870" s="84">
        <f t="shared" si="148"/>
        <v>0</v>
      </c>
      <c r="I870" s="84">
        <f t="shared" si="149"/>
        <v>0</v>
      </c>
      <c r="J870" s="84">
        <f t="shared" si="150"/>
        <v>0</v>
      </c>
      <c r="K870" s="84">
        <f t="shared" si="151"/>
        <v>0</v>
      </c>
      <c r="L870" s="84">
        <f t="shared" si="152"/>
        <v>0</v>
      </c>
      <c r="M870" s="267"/>
      <c r="N870" s="267"/>
      <c r="O870" s="84">
        <f t="shared" si="153"/>
        <v>0</v>
      </c>
      <c r="P870" s="84">
        <f t="shared" si="154"/>
        <v>0</v>
      </c>
      <c r="Q870" s="86">
        <f t="shared" si="155"/>
        <v>0</v>
      </c>
      <c r="R870" s="86">
        <f t="shared" si="156"/>
        <v>0</v>
      </c>
    </row>
    <row r="871" spans="1:18" x14ac:dyDescent="0.2">
      <c r="A871" s="77">
        <f t="shared" si="146"/>
        <v>864</v>
      </c>
      <c r="B871" s="456">
        <f>'INVENT.Mat Transp importés - 10'!D870</f>
        <v>0</v>
      </c>
      <c r="C871" s="456">
        <f>'INVENT.Mat Transp importés - 10'!F870</f>
        <v>0</v>
      </c>
      <c r="D871" s="456">
        <f>'INVENT.Mat Transp importés - 10'!C870</f>
        <v>0</v>
      </c>
      <c r="E871" s="476">
        <f>'INVENT.Mat Transp importés - 10'!H870</f>
        <v>0</v>
      </c>
      <c r="F871" s="268"/>
      <c r="G871" s="266">
        <f t="shared" si="147"/>
        <v>0</v>
      </c>
      <c r="H871" s="84">
        <f t="shared" si="148"/>
        <v>0</v>
      </c>
      <c r="I871" s="84">
        <f t="shared" si="149"/>
        <v>0</v>
      </c>
      <c r="J871" s="84">
        <f t="shared" si="150"/>
        <v>0</v>
      </c>
      <c r="K871" s="84">
        <f t="shared" si="151"/>
        <v>0</v>
      </c>
      <c r="L871" s="84">
        <f t="shared" si="152"/>
        <v>0</v>
      </c>
      <c r="M871" s="267"/>
      <c r="N871" s="267"/>
      <c r="O871" s="84">
        <f t="shared" si="153"/>
        <v>0</v>
      </c>
      <c r="P871" s="84">
        <f t="shared" si="154"/>
        <v>0</v>
      </c>
      <c r="Q871" s="86">
        <f t="shared" si="155"/>
        <v>0</v>
      </c>
      <c r="R871" s="86">
        <f t="shared" si="156"/>
        <v>0</v>
      </c>
    </row>
    <row r="872" spans="1:18" x14ac:dyDescent="0.2">
      <c r="A872" s="77">
        <f t="shared" si="146"/>
        <v>865</v>
      </c>
      <c r="B872" s="456">
        <f>'INVENT.Mat Transp importés - 10'!D871</f>
        <v>0</v>
      </c>
      <c r="C872" s="456">
        <f>'INVENT.Mat Transp importés - 10'!F871</f>
        <v>0</v>
      </c>
      <c r="D872" s="456">
        <f>'INVENT.Mat Transp importés - 10'!C871</f>
        <v>0</v>
      </c>
      <c r="E872" s="476">
        <f>'INVENT.Mat Transp importés - 10'!H871</f>
        <v>0</v>
      </c>
      <c r="F872" s="268"/>
      <c r="G872" s="266">
        <f t="shared" si="147"/>
        <v>0</v>
      </c>
      <c r="H872" s="84">
        <f t="shared" si="148"/>
        <v>0</v>
      </c>
      <c r="I872" s="84">
        <f t="shared" si="149"/>
        <v>0</v>
      </c>
      <c r="J872" s="84">
        <f t="shared" si="150"/>
        <v>0</v>
      </c>
      <c r="K872" s="84">
        <f t="shared" si="151"/>
        <v>0</v>
      </c>
      <c r="L872" s="84">
        <f t="shared" si="152"/>
        <v>0</v>
      </c>
      <c r="M872" s="267"/>
      <c r="N872" s="267"/>
      <c r="O872" s="84">
        <f t="shared" si="153"/>
        <v>0</v>
      </c>
      <c r="P872" s="84">
        <f t="shared" si="154"/>
        <v>0</v>
      </c>
      <c r="Q872" s="86">
        <f t="shared" si="155"/>
        <v>0</v>
      </c>
      <c r="R872" s="86">
        <f t="shared" si="156"/>
        <v>0</v>
      </c>
    </row>
    <row r="873" spans="1:18" x14ac:dyDescent="0.2">
      <c r="A873" s="77">
        <f t="shared" si="146"/>
        <v>866</v>
      </c>
      <c r="B873" s="456">
        <f>'INVENT.Mat Transp importés - 10'!D872</f>
        <v>0</v>
      </c>
      <c r="C873" s="456">
        <f>'INVENT.Mat Transp importés - 10'!F872</f>
        <v>0</v>
      </c>
      <c r="D873" s="456">
        <f>'INVENT.Mat Transp importés - 10'!C872</f>
        <v>0</v>
      </c>
      <c r="E873" s="476">
        <f>'INVENT.Mat Transp importés - 10'!H872</f>
        <v>0</v>
      </c>
      <c r="F873" s="268"/>
      <c r="G873" s="266">
        <f t="shared" si="147"/>
        <v>0</v>
      </c>
      <c r="H873" s="84">
        <f t="shared" si="148"/>
        <v>0</v>
      </c>
      <c r="I873" s="84">
        <f t="shared" si="149"/>
        <v>0</v>
      </c>
      <c r="J873" s="84">
        <f t="shared" si="150"/>
        <v>0</v>
      </c>
      <c r="K873" s="84">
        <f t="shared" si="151"/>
        <v>0</v>
      </c>
      <c r="L873" s="84">
        <f t="shared" si="152"/>
        <v>0</v>
      </c>
      <c r="M873" s="267"/>
      <c r="N873" s="267"/>
      <c r="O873" s="84">
        <f t="shared" si="153"/>
        <v>0</v>
      </c>
      <c r="P873" s="84">
        <f t="shared" si="154"/>
        <v>0</v>
      </c>
      <c r="Q873" s="86">
        <f t="shared" si="155"/>
        <v>0</v>
      </c>
      <c r="R873" s="86">
        <f t="shared" si="156"/>
        <v>0</v>
      </c>
    </row>
    <row r="874" spans="1:18" x14ac:dyDescent="0.2">
      <c r="A874" s="77">
        <f t="shared" si="146"/>
        <v>867</v>
      </c>
      <c r="B874" s="456">
        <f>'INVENT.Mat Transp importés - 10'!D873</f>
        <v>0</v>
      </c>
      <c r="C874" s="456">
        <f>'INVENT.Mat Transp importés - 10'!F873</f>
        <v>0</v>
      </c>
      <c r="D874" s="456">
        <f>'INVENT.Mat Transp importés - 10'!C873</f>
        <v>0</v>
      </c>
      <c r="E874" s="476">
        <f>'INVENT.Mat Transp importés - 10'!H873</f>
        <v>0</v>
      </c>
      <c r="F874" s="268"/>
      <c r="G874" s="266">
        <f t="shared" si="147"/>
        <v>0</v>
      </c>
      <c r="H874" s="84">
        <f t="shared" si="148"/>
        <v>0</v>
      </c>
      <c r="I874" s="84">
        <f t="shared" si="149"/>
        <v>0</v>
      </c>
      <c r="J874" s="84">
        <f t="shared" si="150"/>
        <v>0</v>
      </c>
      <c r="K874" s="84">
        <f t="shared" si="151"/>
        <v>0</v>
      </c>
      <c r="L874" s="84">
        <f t="shared" si="152"/>
        <v>0</v>
      </c>
      <c r="M874" s="267"/>
      <c r="N874" s="267"/>
      <c r="O874" s="84">
        <f t="shared" si="153"/>
        <v>0</v>
      </c>
      <c r="P874" s="84">
        <f t="shared" si="154"/>
        <v>0</v>
      </c>
      <c r="Q874" s="86">
        <f t="shared" si="155"/>
        <v>0</v>
      </c>
      <c r="R874" s="86">
        <f t="shared" si="156"/>
        <v>0</v>
      </c>
    </row>
    <row r="875" spans="1:18" x14ac:dyDescent="0.2">
      <c r="A875" s="77">
        <f t="shared" si="146"/>
        <v>868</v>
      </c>
      <c r="B875" s="456">
        <f>'INVENT.Mat Transp importés - 10'!D874</f>
        <v>0</v>
      </c>
      <c r="C875" s="456">
        <f>'INVENT.Mat Transp importés - 10'!F874</f>
        <v>0</v>
      </c>
      <c r="D875" s="456">
        <f>'INVENT.Mat Transp importés - 10'!C874</f>
        <v>0</v>
      </c>
      <c r="E875" s="476">
        <f>'INVENT.Mat Transp importés - 10'!H874</f>
        <v>0</v>
      </c>
      <c r="F875" s="268"/>
      <c r="G875" s="266">
        <f t="shared" si="147"/>
        <v>0</v>
      </c>
      <c r="H875" s="84">
        <f t="shared" si="148"/>
        <v>0</v>
      </c>
      <c r="I875" s="84">
        <f t="shared" si="149"/>
        <v>0</v>
      </c>
      <c r="J875" s="84">
        <f t="shared" si="150"/>
        <v>0</v>
      </c>
      <c r="K875" s="84">
        <f t="shared" si="151"/>
        <v>0</v>
      </c>
      <c r="L875" s="84">
        <f t="shared" si="152"/>
        <v>0</v>
      </c>
      <c r="M875" s="267"/>
      <c r="N875" s="267"/>
      <c r="O875" s="84">
        <f t="shared" si="153"/>
        <v>0</v>
      </c>
      <c r="P875" s="84">
        <f t="shared" si="154"/>
        <v>0</v>
      </c>
      <c r="Q875" s="86">
        <f t="shared" si="155"/>
        <v>0</v>
      </c>
      <c r="R875" s="86">
        <f t="shared" si="156"/>
        <v>0</v>
      </c>
    </row>
    <row r="876" spans="1:18" x14ac:dyDescent="0.2">
      <c r="A876" s="77">
        <f t="shared" si="146"/>
        <v>869</v>
      </c>
      <c r="B876" s="456">
        <f>'INVENT.Mat Transp importés - 10'!D875</f>
        <v>0</v>
      </c>
      <c r="C876" s="456">
        <f>'INVENT.Mat Transp importés - 10'!F875</f>
        <v>0</v>
      </c>
      <c r="D876" s="456">
        <f>'INVENT.Mat Transp importés - 10'!C875</f>
        <v>0</v>
      </c>
      <c r="E876" s="476">
        <f>'INVENT.Mat Transp importés - 10'!H875</f>
        <v>0</v>
      </c>
      <c r="F876" s="268"/>
      <c r="G876" s="266">
        <f t="shared" si="147"/>
        <v>0</v>
      </c>
      <c r="H876" s="84">
        <f t="shared" si="148"/>
        <v>0</v>
      </c>
      <c r="I876" s="84">
        <f t="shared" si="149"/>
        <v>0</v>
      </c>
      <c r="J876" s="84">
        <f t="shared" si="150"/>
        <v>0</v>
      </c>
      <c r="K876" s="84">
        <f t="shared" si="151"/>
        <v>0</v>
      </c>
      <c r="L876" s="84">
        <f t="shared" si="152"/>
        <v>0</v>
      </c>
      <c r="M876" s="267"/>
      <c r="N876" s="267"/>
      <c r="O876" s="84">
        <f t="shared" si="153"/>
        <v>0</v>
      </c>
      <c r="P876" s="84">
        <f t="shared" si="154"/>
        <v>0</v>
      </c>
      <c r="Q876" s="86">
        <f t="shared" si="155"/>
        <v>0</v>
      </c>
      <c r="R876" s="86">
        <f t="shared" si="156"/>
        <v>0</v>
      </c>
    </row>
    <row r="877" spans="1:18" x14ac:dyDescent="0.2">
      <c r="A877" s="77">
        <f t="shared" si="146"/>
        <v>870</v>
      </c>
      <c r="B877" s="456">
        <f>'INVENT.Mat Transp importés - 10'!D876</f>
        <v>0</v>
      </c>
      <c r="C877" s="456">
        <f>'INVENT.Mat Transp importés - 10'!F876</f>
        <v>0</v>
      </c>
      <c r="D877" s="456">
        <f>'INVENT.Mat Transp importés - 10'!C876</f>
        <v>0</v>
      </c>
      <c r="E877" s="476">
        <f>'INVENT.Mat Transp importés - 10'!H876</f>
        <v>0</v>
      </c>
      <c r="F877" s="268"/>
      <c r="G877" s="266">
        <f t="shared" si="147"/>
        <v>0</v>
      </c>
      <c r="H877" s="84">
        <f t="shared" si="148"/>
        <v>0</v>
      </c>
      <c r="I877" s="84">
        <f t="shared" si="149"/>
        <v>0</v>
      </c>
      <c r="J877" s="84">
        <f t="shared" si="150"/>
        <v>0</v>
      </c>
      <c r="K877" s="84">
        <f t="shared" si="151"/>
        <v>0</v>
      </c>
      <c r="L877" s="84">
        <f t="shared" si="152"/>
        <v>0</v>
      </c>
      <c r="M877" s="267"/>
      <c r="N877" s="267"/>
      <c r="O877" s="84">
        <f t="shared" si="153"/>
        <v>0</v>
      </c>
      <c r="P877" s="84">
        <f t="shared" si="154"/>
        <v>0</v>
      </c>
      <c r="Q877" s="86">
        <f t="shared" si="155"/>
        <v>0</v>
      </c>
      <c r="R877" s="86">
        <f t="shared" si="156"/>
        <v>0</v>
      </c>
    </row>
    <row r="878" spans="1:18" x14ac:dyDescent="0.2">
      <c r="A878" s="77">
        <f t="shared" si="146"/>
        <v>871</v>
      </c>
      <c r="B878" s="456">
        <f>'INVENT.Mat Transp importés - 10'!D877</f>
        <v>0</v>
      </c>
      <c r="C878" s="456">
        <f>'INVENT.Mat Transp importés - 10'!F877</f>
        <v>0</v>
      </c>
      <c r="D878" s="456">
        <f>'INVENT.Mat Transp importés - 10'!C877</f>
        <v>0</v>
      </c>
      <c r="E878" s="476">
        <f>'INVENT.Mat Transp importés - 10'!H877</f>
        <v>0</v>
      </c>
      <c r="F878" s="268"/>
      <c r="G878" s="266">
        <f t="shared" si="147"/>
        <v>0</v>
      </c>
      <c r="H878" s="84">
        <f t="shared" si="148"/>
        <v>0</v>
      </c>
      <c r="I878" s="84">
        <f t="shared" si="149"/>
        <v>0</v>
      </c>
      <c r="J878" s="84">
        <f t="shared" si="150"/>
        <v>0</v>
      </c>
      <c r="K878" s="84">
        <f t="shared" si="151"/>
        <v>0</v>
      </c>
      <c r="L878" s="84">
        <f t="shared" si="152"/>
        <v>0</v>
      </c>
      <c r="M878" s="267"/>
      <c r="N878" s="267"/>
      <c r="O878" s="84">
        <f t="shared" si="153"/>
        <v>0</v>
      </c>
      <c r="P878" s="84">
        <f t="shared" si="154"/>
        <v>0</v>
      </c>
      <c r="Q878" s="86">
        <f t="shared" si="155"/>
        <v>0</v>
      </c>
      <c r="R878" s="86">
        <f t="shared" si="156"/>
        <v>0</v>
      </c>
    </row>
    <row r="879" spans="1:18" x14ac:dyDescent="0.2">
      <c r="A879" s="77">
        <f t="shared" ref="A879:A942" si="157">+A878+1</f>
        <v>872</v>
      </c>
      <c r="B879" s="456">
        <f>'INVENT.Mat Transp importés - 10'!D878</f>
        <v>0</v>
      </c>
      <c r="C879" s="456">
        <f>'INVENT.Mat Transp importés - 10'!F878</f>
        <v>0</v>
      </c>
      <c r="D879" s="456">
        <f>'INVENT.Mat Transp importés - 10'!C878</f>
        <v>0</v>
      </c>
      <c r="E879" s="476">
        <f>'INVENT.Mat Transp importés - 10'!H878</f>
        <v>0</v>
      </c>
      <c r="F879" s="268"/>
      <c r="G879" s="266">
        <f t="shared" si="147"/>
        <v>0</v>
      </c>
      <c r="H879" s="84">
        <f t="shared" si="148"/>
        <v>0</v>
      </c>
      <c r="I879" s="84">
        <f t="shared" si="149"/>
        <v>0</v>
      </c>
      <c r="J879" s="84">
        <f t="shared" si="150"/>
        <v>0</v>
      </c>
      <c r="K879" s="84">
        <f t="shared" si="151"/>
        <v>0</v>
      </c>
      <c r="L879" s="84">
        <f t="shared" si="152"/>
        <v>0</v>
      </c>
      <c r="M879" s="267"/>
      <c r="N879" s="267"/>
      <c r="O879" s="84">
        <f t="shared" si="153"/>
        <v>0</v>
      </c>
      <c r="P879" s="84">
        <f t="shared" si="154"/>
        <v>0</v>
      </c>
      <c r="Q879" s="86">
        <f t="shared" si="155"/>
        <v>0</v>
      </c>
      <c r="R879" s="86">
        <f t="shared" si="156"/>
        <v>0</v>
      </c>
    </row>
    <row r="880" spans="1:18" x14ac:dyDescent="0.2">
      <c r="A880" s="77">
        <f t="shared" si="157"/>
        <v>873</v>
      </c>
      <c r="B880" s="456">
        <f>'INVENT.Mat Transp importés - 10'!D879</f>
        <v>0</v>
      </c>
      <c r="C880" s="456">
        <f>'INVENT.Mat Transp importés - 10'!F879</f>
        <v>0</v>
      </c>
      <c r="D880" s="456">
        <f>'INVENT.Mat Transp importés - 10'!C879</f>
        <v>0</v>
      </c>
      <c r="E880" s="476">
        <f>'INVENT.Mat Transp importés - 10'!H879</f>
        <v>0</v>
      </c>
      <c r="F880" s="268"/>
      <c r="G880" s="266">
        <f t="shared" si="147"/>
        <v>0</v>
      </c>
      <c r="H880" s="84">
        <f t="shared" si="148"/>
        <v>0</v>
      </c>
      <c r="I880" s="84">
        <f t="shared" si="149"/>
        <v>0</v>
      </c>
      <c r="J880" s="84">
        <f t="shared" si="150"/>
        <v>0</v>
      </c>
      <c r="K880" s="84">
        <f t="shared" si="151"/>
        <v>0</v>
      </c>
      <c r="L880" s="84">
        <f t="shared" si="152"/>
        <v>0</v>
      </c>
      <c r="M880" s="267"/>
      <c r="N880" s="267"/>
      <c r="O880" s="84">
        <f t="shared" si="153"/>
        <v>0</v>
      </c>
      <c r="P880" s="84">
        <f t="shared" si="154"/>
        <v>0</v>
      </c>
      <c r="Q880" s="86">
        <f t="shared" si="155"/>
        <v>0</v>
      </c>
      <c r="R880" s="86">
        <f t="shared" si="156"/>
        <v>0</v>
      </c>
    </row>
    <row r="881" spans="1:18" x14ac:dyDescent="0.2">
      <c r="A881" s="77">
        <f t="shared" si="157"/>
        <v>874</v>
      </c>
      <c r="B881" s="456">
        <f>'INVENT.Mat Transp importés - 10'!D880</f>
        <v>0</v>
      </c>
      <c r="C881" s="456">
        <f>'INVENT.Mat Transp importés - 10'!F880</f>
        <v>0</v>
      </c>
      <c r="D881" s="456">
        <f>'INVENT.Mat Transp importés - 10'!C880</f>
        <v>0</v>
      </c>
      <c r="E881" s="476">
        <f>'INVENT.Mat Transp importés - 10'!H880</f>
        <v>0</v>
      </c>
      <c r="F881" s="268"/>
      <c r="G881" s="266">
        <f t="shared" si="147"/>
        <v>0</v>
      </c>
      <c r="H881" s="84">
        <f t="shared" si="148"/>
        <v>0</v>
      </c>
      <c r="I881" s="84">
        <f t="shared" si="149"/>
        <v>0</v>
      </c>
      <c r="J881" s="84">
        <f t="shared" si="150"/>
        <v>0</v>
      </c>
      <c r="K881" s="84">
        <f t="shared" si="151"/>
        <v>0</v>
      </c>
      <c r="L881" s="84">
        <f t="shared" si="152"/>
        <v>0</v>
      </c>
      <c r="M881" s="267"/>
      <c r="N881" s="267"/>
      <c r="O881" s="84">
        <f t="shared" si="153"/>
        <v>0</v>
      </c>
      <c r="P881" s="84">
        <f t="shared" si="154"/>
        <v>0</v>
      </c>
      <c r="Q881" s="86">
        <f t="shared" si="155"/>
        <v>0</v>
      </c>
      <c r="R881" s="86">
        <f t="shared" si="156"/>
        <v>0</v>
      </c>
    </row>
    <row r="882" spans="1:18" x14ac:dyDescent="0.2">
      <c r="A882" s="77">
        <f t="shared" si="157"/>
        <v>875</v>
      </c>
      <c r="B882" s="456">
        <f>'INVENT.Mat Transp importés - 10'!D881</f>
        <v>0</v>
      </c>
      <c r="C882" s="456">
        <f>'INVENT.Mat Transp importés - 10'!F881</f>
        <v>0</v>
      </c>
      <c r="D882" s="456">
        <f>'INVENT.Mat Transp importés - 10'!C881</f>
        <v>0</v>
      </c>
      <c r="E882" s="476">
        <f>'INVENT.Mat Transp importés - 10'!H881</f>
        <v>0</v>
      </c>
      <c r="F882" s="268"/>
      <c r="G882" s="266">
        <f t="shared" si="147"/>
        <v>0</v>
      </c>
      <c r="H882" s="84">
        <f t="shared" si="148"/>
        <v>0</v>
      </c>
      <c r="I882" s="84">
        <f t="shared" si="149"/>
        <v>0</v>
      </c>
      <c r="J882" s="84">
        <f t="shared" si="150"/>
        <v>0</v>
      </c>
      <c r="K882" s="84">
        <f t="shared" si="151"/>
        <v>0</v>
      </c>
      <c r="L882" s="84">
        <f t="shared" si="152"/>
        <v>0</v>
      </c>
      <c r="M882" s="267"/>
      <c r="N882" s="267"/>
      <c r="O882" s="84">
        <f t="shared" si="153"/>
        <v>0</v>
      </c>
      <c r="P882" s="84">
        <f t="shared" si="154"/>
        <v>0</v>
      </c>
      <c r="Q882" s="86">
        <f t="shared" si="155"/>
        <v>0</v>
      </c>
      <c r="R882" s="86">
        <f t="shared" si="156"/>
        <v>0</v>
      </c>
    </row>
    <row r="883" spans="1:18" x14ac:dyDescent="0.2">
      <c r="A883" s="77">
        <f t="shared" si="157"/>
        <v>876</v>
      </c>
      <c r="B883" s="456">
        <f>'INVENT.Mat Transp importés - 10'!D882</f>
        <v>0</v>
      </c>
      <c r="C883" s="456">
        <f>'INVENT.Mat Transp importés - 10'!F882</f>
        <v>0</v>
      </c>
      <c r="D883" s="456">
        <f>'INVENT.Mat Transp importés - 10'!C882</f>
        <v>0</v>
      </c>
      <c r="E883" s="476">
        <f>'INVENT.Mat Transp importés - 10'!H882</f>
        <v>0</v>
      </c>
      <c r="F883" s="268"/>
      <c r="G883" s="266">
        <f t="shared" si="147"/>
        <v>0</v>
      </c>
      <c r="H883" s="84">
        <f t="shared" si="148"/>
        <v>0</v>
      </c>
      <c r="I883" s="84">
        <f t="shared" si="149"/>
        <v>0</v>
      </c>
      <c r="J883" s="84">
        <f t="shared" si="150"/>
        <v>0</v>
      </c>
      <c r="K883" s="84">
        <f t="shared" si="151"/>
        <v>0</v>
      </c>
      <c r="L883" s="84">
        <f t="shared" si="152"/>
        <v>0</v>
      </c>
      <c r="M883" s="267"/>
      <c r="N883" s="267"/>
      <c r="O883" s="84">
        <f t="shared" si="153"/>
        <v>0</v>
      </c>
      <c r="P883" s="84">
        <f t="shared" si="154"/>
        <v>0</v>
      </c>
      <c r="Q883" s="86">
        <f t="shared" si="155"/>
        <v>0</v>
      </c>
      <c r="R883" s="86">
        <f t="shared" si="156"/>
        <v>0</v>
      </c>
    </row>
    <row r="884" spans="1:18" x14ac:dyDescent="0.2">
      <c r="A884" s="77">
        <f t="shared" si="157"/>
        <v>877</v>
      </c>
      <c r="B884" s="456">
        <f>'INVENT.Mat Transp importés - 10'!D883</f>
        <v>0</v>
      </c>
      <c r="C884" s="456">
        <f>'INVENT.Mat Transp importés - 10'!F883</f>
        <v>0</v>
      </c>
      <c r="D884" s="456">
        <f>'INVENT.Mat Transp importés - 10'!C883</f>
        <v>0</v>
      </c>
      <c r="E884" s="476">
        <f>'INVENT.Mat Transp importés - 10'!H883</f>
        <v>0</v>
      </c>
      <c r="F884" s="268"/>
      <c r="G884" s="266">
        <f t="shared" si="147"/>
        <v>0</v>
      </c>
      <c r="H884" s="84">
        <f t="shared" si="148"/>
        <v>0</v>
      </c>
      <c r="I884" s="84">
        <f t="shared" si="149"/>
        <v>0</v>
      </c>
      <c r="J884" s="84">
        <f t="shared" si="150"/>
        <v>0</v>
      </c>
      <c r="K884" s="84">
        <f t="shared" si="151"/>
        <v>0</v>
      </c>
      <c r="L884" s="84">
        <f t="shared" si="152"/>
        <v>0</v>
      </c>
      <c r="M884" s="267"/>
      <c r="N884" s="267"/>
      <c r="O884" s="84">
        <f t="shared" si="153"/>
        <v>0</v>
      </c>
      <c r="P884" s="84">
        <f t="shared" si="154"/>
        <v>0</v>
      </c>
      <c r="Q884" s="86">
        <f t="shared" si="155"/>
        <v>0</v>
      </c>
      <c r="R884" s="86">
        <f t="shared" si="156"/>
        <v>0</v>
      </c>
    </row>
    <row r="885" spans="1:18" x14ac:dyDescent="0.2">
      <c r="A885" s="77">
        <f t="shared" si="157"/>
        <v>878</v>
      </c>
      <c r="B885" s="456">
        <f>'INVENT.Mat Transp importés - 10'!D884</f>
        <v>0</v>
      </c>
      <c r="C885" s="456">
        <f>'INVENT.Mat Transp importés - 10'!F884</f>
        <v>0</v>
      </c>
      <c r="D885" s="456">
        <f>'INVENT.Mat Transp importés - 10'!C884</f>
        <v>0</v>
      </c>
      <c r="E885" s="476">
        <f>'INVENT.Mat Transp importés - 10'!H884</f>
        <v>0</v>
      </c>
      <c r="F885" s="268"/>
      <c r="G885" s="266">
        <f t="shared" si="147"/>
        <v>0</v>
      </c>
      <c r="H885" s="84">
        <f t="shared" si="148"/>
        <v>0</v>
      </c>
      <c r="I885" s="84">
        <f t="shared" si="149"/>
        <v>0</v>
      </c>
      <c r="J885" s="84">
        <f t="shared" si="150"/>
        <v>0</v>
      </c>
      <c r="K885" s="84">
        <f t="shared" si="151"/>
        <v>0</v>
      </c>
      <c r="L885" s="84">
        <f t="shared" si="152"/>
        <v>0</v>
      </c>
      <c r="M885" s="267"/>
      <c r="N885" s="267"/>
      <c r="O885" s="84">
        <f t="shared" si="153"/>
        <v>0</v>
      </c>
      <c r="P885" s="84">
        <f t="shared" si="154"/>
        <v>0</v>
      </c>
      <c r="Q885" s="86">
        <f t="shared" si="155"/>
        <v>0</v>
      </c>
      <c r="R885" s="86">
        <f t="shared" si="156"/>
        <v>0</v>
      </c>
    </row>
    <row r="886" spans="1:18" x14ac:dyDescent="0.2">
      <c r="A886" s="77">
        <f t="shared" si="157"/>
        <v>879</v>
      </c>
      <c r="B886" s="456">
        <f>'INVENT.Mat Transp importés - 10'!D885</f>
        <v>0</v>
      </c>
      <c r="C886" s="456">
        <f>'INVENT.Mat Transp importés - 10'!F885</f>
        <v>0</v>
      </c>
      <c r="D886" s="456">
        <f>'INVENT.Mat Transp importés - 10'!C885</f>
        <v>0</v>
      </c>
      <c r="E886" s="476">
        <f>'INVENT.Mat Transp importés - 10'!H885</f>
        <v>0</v>
      </c>
      <c r="F886" s="268"/>
      <c r="G886" s="266">
        <f t="shared" si="147"/>
        <v>0</v>
      </c>
      <c r="H886" s="84">
        <f t="shared" si="148"/>
        <v>0</v>
      </c>
      <c r="I886" s="84">
        <f t="shared" si="149"/>
        <v>0</v>
      </c>
      <c r="J886" s="84">
        <f t="shared" si="150"/>
        <v>0</v>
      </c>
      <c r="K886" s="84">
        <f t="shared" si="151"/>
        <v>0</v>
      </c>
      <c r="L886" s="84">
        <f t="shared" si="152"/>
        <v>0</v>
      </c>
      <c r="M886" s="267"/>
      <c r="N886" s="267"/>
      <c r="O886" s="84">
        <f t="shared" si="153"/>
        <v>0</v>
      </c>
      <c r="P886" s="84">
        <f t="shared" si="154"/>
        <v>0</v>
      </c>
      <c r="Q886" s="86">
        <f t="shared" si="155"/>
        <v>0</v>
      </c>
      <c r="R886" s="86">
        <f t="shared" si="156"/>
        <v>0</v>
      </c>
    </row>
    <row r="887" spans="1:18" x14ac:dyDescent="0.2">
      <c r="A887" s="77">
        <f t="shared" si="157"/>
        <v>880</v>
      </c>
      <c r="B887" s="456">
        <f>'INVENT.Mat Transp importés - 10'!D886</f>
        <v>0</v>
      </c>
      <c r="C887" s="456">
        <f>'INVENT.Mat Transp importés - 10'!F886</f>
        <v>0</v>
      </c>
      <c r="D887" s="456">
        <f>'INVENT.Mat Transp importés - 10'!C886</f>
        <v>0</v>
      </c>
      <c r="E887" s="476">
        <f>'INVENT.Mat Transp importés - 10'!H886</f>
        <v>0</v>
      </c>
      <c r="F887" s="268"/>
      <c r="G887" s="266">
        <f t="shared" si="147"/>
        <v>0</v>
      </c>
      <c r="H887" s="84">
        <f t="shared" si="148"/>
        <v>0</v>
      </c>
      <c r="I887" s="84">
        <f t="shared" si="149"/>
        <v>0</v>
      </c>
      <c r="J887" s="84">
        <f t="shared" si="150"/>
        <v>0</v>
      </c>
      <c r="K887" s="84">
        <f t="shared" si="151"/>
        <v>0</v>
      </c>
      <c r="L887" s="84">
        <f t="shared" si="152"/>
        <v>0</v>
      </c>
      <c r="M887" s="267"/>
      <c r="N887" s="267"/>
      <c r="O887" s="84">
        <f t="shared" si="153"/>
        <v>0</v>
      </c>
      <c r="P887" s="84">
        <f t="shared" si="154"/>
        <v>0</v>
      </c>
      <c r="Q887" s="86">
        <f t="shared" si="155"/>
        <v>0</v>
      </c>
      <c r="R887" s="86">
        <f t="shared" si="156"/>
        <v>0</v>
      </c>
    </row>
    <row r="888" spans="1:18" x14ac:dyDescent="0.2">
      <c r="A888" s="77">
        <f t="shared" si="157"/>
        <v>881</v>
      </c>
      <c r="B888" s="456">
        <f>'INVENT.Mat Transp importés - 10'!D887</f>
        <v>0</v>
      </c>
      <c r="C888" s="456">
        <f>'INVENT.Mat Transp importés - 10'!F887</f>
        <v>0</v>
      </c>
      <c r="D888" s="456">
        <f>'INVENT.Mat Transp importés - 10'!C887</f>
        <v>0</v>
      </c>
      <c r="E888" s="476">
        <f>'INVENT.Mat Transp importés - 10'!H887</f>
        <v>0</v>
      </c>
      <c r="F888" s="268"/>
      <c r="G888" s="266">
        <f t="shared" si="147"/>
        <v>0</v>
      </c>
      <c r="H888" s="84">
        <f t="shared" si="148"/>
        <v>0</v>
      </c>
      <c r="I888" s="84">
        <f t="shared" si="149"/>
        <v>0</v>
      </c>
      <c r="J888" s="84">
        <f t="shared" si="150"/>
        <v>0</v>
      </c>
      <c r="K888" s="84">
        <f t="shared" si="151"/>
        <v>0</v>
      </c>
      <c r="L888" s="84">
        <f t="shared" si="152"/>
        <v>0</v>
      </c>
      <c r="M888" s="267"/>
      <c r="N888" s="267"/>
      <c r="O888" s="84">
        <f t="shared" si="153"/>
        <v>0</v>
      </c>
      <c r="P888" s="84">
        <f t="shared" si="154"/>
        <v>0</v>
      </c>
      <c r="Q888" s="86">
        <f t="shared" si="155"/>
        <v>0</v>
      </c>
      <c r="R888" s="86">
        <f t="shared" si="156"/>
        <v>0</v>
      </c>
    </row>
    <row r="889" spans="1:18" x14ac:dyDescent="0.2">
      <c r="A889" s="77">
        <f t="shared" si="157"/>
        <v>882</v>
      </c>
      <c r="B889" s="456">
        <f>'INVENT.Mat Transp importés - 10'!D888</f>
        <v>0</v>
      </c>
      <c r="C889" s="456">
        <f>'INVENT.Mat Transp importés - 10'!F888</f>
        <v>0</v>
      </c>
      <c r="D889" s="456">
        <f>'INVENT.Mat Transp importés - 10'!C888</f>
        <v>0</v>
      </c>
      <c r="E889" s="476">
        <f>'INVENT.Mat Transp importés - 10'!H888</f>
        <v>0</v>
      </c>
      <c r="F889" s="268"/>
      <c r="G889" s="266">
        <f t="shared" si="147"/>
        <v>0</v>
      </c>
      <c r="H889" s="84">
        <f t="shared" si="148"/>
        <v>0</v>
      </c>
      <c r="I889" s="84">
        <f t="shared" si="149"/>
        <v>0</v>
      </c>
      <c r="J889" s="84">
        <f t="shared" si="150"/>
        <v>0</v>
      </c>
      <c r="K889" s="84">
        <f t="shared" si="151"/>
        <v>0</v>
      </c>
      <c r="L889" s="84">
        <f t="shared" si="152"/>
        <v>0</v>
      </c>
      <c r="M889" s="267"/>
      <c r="N889" s="267"/>
      <c r="O889" s="84">
        <f t="shared" si="153"/>
        <v>0</v>
      </c>
      <c r="P889" s="84">
        <f t="shared" si="154"/>
        <v>0</v>
      </c>
      <c r="Q889" s="86">
        <f t="shared" si="155"/>
        <v>0</v>
      </c>
      <c r="R889" s="86">
        <f t="shared" si="156"/>
        <v>0</v>
      </c>
    </row>
    <row r="890" spans="1:18" x14ac:dyDescent="0.2">
      <c r="A890" s="77">
        <f t="shared" si="157"/>
        <v>883</v>
      </c>
      <c r="B890" s="456">
        <f>'INVENT.Mat Transp importés - 10'!D889</f>
        <v>0</v>
      </c>
      <c r="C890" s="456">
        <f>'INVENT.Mat Transp importés - 10'!F889</f>
        <v>0</v>
      </c>
      <c r="D890" s="456">
        <f>'INVENT.Mat Transp importés - 10'!C889</f>
        <v>0</v>
      </c>
      <c r="E890" s="476">
        <f>'INVENT.Mat Transp importés - 10'!H889</f>
        <v>0</v>
      </c>
      <c r="F890" s="268"/>
      <c r="G890" s="266">
        <f t="shared" ref="G890:G953" si="158">F890*E890</f>
        <v>0</v>
      </c>
      <c r="H890" s="84">
        <f t="shared" ref="H890:H953" si="159">E890*1%</f>
        <v>0</v>
      </c>
      <c r="I890" s="84">
        <f t="shared" ref="I890:I953" si="160">E890*1%</f>
        <v>0</v>
      </c>
      <c r="J890" s="84">
        <f t="shared" ref="J890:J953" si="161">E890*0.5%</f>
        <v>0</v>
      </c>
      <c r="K890" s="84">
        <f t="shared" ref="K890:K953" si="162">(E890+G890+H890)*18%</f>
        <v>0</v>
      </c>
      <c r="L890" s="84">
        <f t="shared" ref="L890:L953" si="163">SUM(G890:K890)+E890</f>
        <v>0</v>
      </c>
      <c r="M890" s="267"/>
      <c r="N890" s="267"/>
      <c r="O890" s="84">
        <f t="shared" ref="O890:O953" si="164">(M890+N890)*18%</f>
        <v>0</v>
      </c>
      <c r="P890" s="84">
        <f t="shared" ref="P890:P953" si="165">O890+N890+M890</f>
        <v>0</v>
      </c>
      <c r="Q890" s="86">
        <f t="shared" ref="Q890:Q953" si="166">+R890-O890-K890</f>
        <v>0</v>
      </c>
      <c r="R890" s="86">
        <f t="shared" ref="R890:R953" si="167">P890+L890</f>
        <v>0</v>
      </c>
    </row>
    <row r="891" spans="1:18" x14ac:dyDescent="0.2">
      <c r="A891" s="77">
        <f t="shared" si="157"/>
        <v>884</v>
      </c>
      <c r="B891" s="456">
        <f>'INVENT.Mat Transp importés - 10'!D890</f>
        <v>0</v>
      </c>
      <c r="C891" s="456">
        <f>'INVENT.Mat Transp importés - 10'!F890</f>
        <v>0</v>
      </c>
      <c r="D891" s="456">
        <f>'INVENT.Mat Transp importés - 10'!C890</f>
        <v>0</v>
      </c>
      <c r="E891" s="476">
        <f>'INVENT.Mat Transp importés - 10'!H890</f>
        <v>0</v>
      </c>
      <c r="F891" s="268"/>
      <c r="G891" s="266">
        <f t="shared" si="158"/>
        <v>0</v>
      </c>
      <c r="H891" s="84">
        <f t="shared" si="159"/>
        <v>0</v>
      </c>
      <c r="I891" s="84">
        <f t="shared" si="160"/>
        <v>0</v>
      </c>
      <c r="J891" s="84">
        <f t="shared" si="161"/>
        <v>0</v>
      </c>
      <c r="K891" s="84">
        <f t="shared" si="162"/>
        <v>0</v>
      </c>
      <c r="L891" s="84">
        <f t="shared" si="163"/>
        <v>0</v>
      </c>
      <c r="M891" s="267"/>
      <c r="N891" s="267"/>
      <c r="O891" s="84">
        <f t="shared" si="164"/>
        <v>0</v>
      </c>
      <c r="P891" s="84">
        <f t="shared" si="165"/>
        <v>0</v>
      </c>
      <c r="Q891" s="86">
        <f t="shared" si="166"/>
        <v>0</v>
      </c>
      <c r="R891" s="86">
        <f t="shared" si="167"/>
        <v>0</v>
      </c>
    </row>
    <row r="892" spans="1:18" x14ac:dyDescent="0.2">
      <c r="A892" s="77">
        <f t="shared" si="157"/>
        <v>885</v>
      </c>
      <c r="B892" s="456">
        <f>'INVENT.Mat Transp importés - 10'!D891</f>
        <v>0</v>
      </c>
      <c r="C892" s="456">
        <f>'INVENT.Mat Transp importés - 10'!F891</f>
        <v>0</v>
      </c>
      <c r="D892" s="456">
        <f>'INVENT.Mat Transp importés - 10'!C891</f>
        <v>0</v>
      </c>
      <c r="E892" s="476">
        <f>'INVENT.Mat Transp importés - 10'!H891</f>
        <v>0</v>
      </c>
      <c r="F892" s="268"/>
      <c r="G892" s="266">
        <f t="shared" si="158"/>
        <v>0</v>
      </c>
      <c r="H892" s="84">
        <f t="shared" si="159"/>
        <v>0</v>
      </c>
      <c r="I892" s="84">
        <f t="shared" si="160"/>
        <v>0</v>
      </c>
      <c r="J892" s="84">
        <f t="shared" si="161"/>
        <v>0</v>
      </c>
      <c r="K892" s="84">
        <f t="shared" si="162"/>
        <v>0</v>
      </c>
      <c r="L892" s="84">
        <f t="shared" si="163"/>
        <v>0</v>
      </c>
      <c r="M892" s="267"/>
      <c r="N892" s="267"/>
      <c r="O892" s="84">
        <f t="shared" si="164"/>
        <v>0</v>
      </c>
      <c r="P892" s="84">
        <f t="shared" si="165"/>
        <v>0</v>
      </c>
      <c r="Q892" s="86">
        <f t="shared" si="166"/>
        <v>0</v>
      </c>
      <c r="R892" s="86">
        <f t="shared" si="167"/>
        <v>0</v>
      </c>
    </row>
    <row r="893" spans="1:18" x14ac:dyDescent="0.2">
      <c r="A893" s="77">
        <f t="shared" si="157"/>
        <v>886</v>
      </c>
      <c r="B893" s="456">
        <f>'INVENT.Mat Transp importés - 10'!D892</f>
        <v>0</v>
      </c>
      <c r="C893" s="456">
        <f>'INVENT.Mat Transp importés - 10'!F892</f>
        <v>0</v>
      </c>
      <c r="D893" s="456">
        <f>'INVENT.Mat Transp importés - 10'!C892</f>
        <v>0</v>
      </c>
      <c r="E893" s="476">
        <f>'INVENT.Mat Transp importés - 10'!H892</f>
        <v>0</v>
      </c>
      <c r="F893" s="268"/>
      <c r="G893" s="266">
        <f t="shared" si="158"/>
        <v>0</v>
      </c>
      <c r="H893" s="84">
        <f t="shared" si="159"/>
        <v>0</v>
      </c>
      <c r="I893" s="84">
        <f t="shared" si="160"/>
        <v>0</v>
      </c>
      <c r="J893" s="84">
        <f t="shared" si="161"/>
        <v>0</v>
      </c>
      <c r="K893" s="84">
        <f t="shared" si="162"/>
        <v>0</v>
      </c>
      <c r="L893" s="84">
        <f t="shared" si="163"/>
        <v>0</v>
      </c>
      <c r="M893" s="267"/>
      <c r="N893" s="267"/>
      <c r="O893" s="84">
        <f t="shared" si="164"/>
        <v>0</v>
      </c>
      <c r="P893" s="84">
        <f t="shared" si="165"/>
        <v>0</v>
      </c>
      <c r="Q893" s="86">
        <f t="shared" si="166"/>
        <v>0</v>
      </c>
      <c r="R893" s="86">
        <f t="shared" si="167"/>
        <v>0</v>
      </c>
    </row>
    <row r="894" spans="1:18" x14ac:dyDescent="0.2">
      <c r="A894" s="77">
        <f t="shared" si="157"/>
        <v>887</v>
      </c>
      <c r="B894" s="456">
        <f>'INVENT.Mat Transp importés - 10'!D893</f>
        <v>0</v>
      </c>
      <c r="C894" s="456">
        <f>'INVENT.Mat Transp importés - 10'!F893</f>
        <v>0</v>
      </c>
      <c r="D894" s="456">
        <f>'INVENT.Mat Transp importés - 10'!C893</f>
        <v>0</v>
      </c>
      <c r="E894" s="476">
        <f>'INVENT.Mat Transp importés - 10'!H893</f>
        <v>0</v>
      </c>
      <c r="F894" s="268"/>
      <c r="G894" s="266">
        <f t="shared" si="158"/>
        <v>0</v>
      </c>
      <c r="H894" s="84">
        <f t="shared" si="159"/>
        <v>0</v>
      </c>
      <c r="I894" s="84">
        <f t="shared" si="160"/>
        <v>0</v>
      </c>
      <c r="J894" s="84">
        <f t="shared" si="161"/>
        <v>0</v>
      </c>
      <c r="K894" s="84">
        <f t="shared" si="162"/>
        <v>0</v>
      </c>
      <c r="L894" s="84">
        <f t="shared" si="163"/>
        <v>0</v>
      </c>
      <c r="M894" s="267"/>
      <c r="N894" s="267"/>
      <c r="O894" s="84">
        <f t="shared" si="164"/>
        <v>0</v>
      </c>
      <c r="P894" s="84">
        <f t="shared" si="165"/>
        <v>0</v>
      </c>
      <c r="Q894" s="86">
        <f t="shared" si="166"/>
        <v>0</v>
      </c>
      <c r="R894" s="86">
        <f t="shared" si="167"/>
        <v>0</v>
      </c>
    </row>
    <row r="895" spans="1:18" x14ac:dyDescent="0.2">
      <c r="A895" s="77">
        <f t="shared" si="157"/>
        <v>888</v>
      </c>
      <c r="B895" s="456">
        <f>'INVENT.Mat Transp importés - 10'!D894</f>
        <v>0</v>
      </c>
      <c r="C895" s="456">
        <f>'INVENT.Mat Transp importés - 10'!F894</f>
        <v>0</v>
      </c>
      <c r="D895" s="456">
        <f>'INVENT.Mat Transp importés - 10'!C894</f>
        <v>0</v>
      </c>
      <c r="E895" s="476">
        <f>'INVENT.Mat Transp importés - 10'!H894</f>
        <v>0</v>
      </c>
      <c r="F895" s="268"/>
      <c r="G895" s="266">
        <f t="shared" si="158"/>
        <v>0</v>
      </c>
      <c r="H895" s="84">
        <f t="shared" si="159"/>
        <v>0</v>
      </c>
      <c r="I895" s="84">
        <f t="shared" si="160"/>
        <v>0</v>
      </c>
      <c r="J895" s="84">
        <f t="shared" si="161"/>
        <v>0</v>
      </c>
      <c r="K895" s="84">
        <f t="shared" si="162"/>
        <v>0</v>
      </c>
      <c r="L895" s="84">
        <f t="shared" si="163"/>
        <v>0</v>
      </c>
      <c r="M895" s="267"/>
      <c r="N895" s="267"/>
      <c r="O895" s="84">
        <f t="shared" si="164"/>
        <v>0</v>
      </c>
      <c r="P895" s="84">
        <f t="shared" si="165"/>
        <v>0</v>
      </c>
      <c r="Q895" s="86">
        <f t="shared" si="166"/>
        <v>0</v>
      </c>
      <c r="R895" s="86">
        <f t="shared" si="167"/>
        <v>0</v>
      </c>
    </row>
    <row r="896" spans="1:18" x14ac:dyDescent="0.2">
      <c r="A896" s="77">
        <f t="shared" si="157"/>
        <v>889</v>
      </c>
      <c r="B896" s="456">
        <f>'INVENT.Mat Transp importés - 10'!D895</f>
        <v>0</v>
      </c>
      <c r="C896" s="456">
        <f>'INVENT.Mat Transp importés - 10'!F895</f>
        <v>0</v>
      </c>
      <c r="D896" s="456">
        <f>'INVENT.Mat Transp importés - 10'!C895</f>
        <v>0</v>
      </c>
      <c r="E896" s="476">
        <f>'INVENT.Mat Transp importés - 10'!H895</f>
        <v>0</v>
      </c>
      <c r="F896" s="268"/>
      <c r="G896" s="266">
        <f t="shared" si="158"/>
        <v>0</v>
      </c>
      <c r="H896" s="84">
        <f t="shared" si="159"/>
        <v>0</v>
      </c>
      <c r="I896" s="84">
        <f t="shared" si="160"/>
        <v>0</v>
      </c>
      <c r="J896" s="84">
        <f t="shared" si="161"/>
        <v>0</v>
      </c>
      <c r="K896" s="84">
        <f t="shared" si="162"/>
        <v>0</v>
      </c>
      <c r="L896" s="84">
        <f t="shared" si="163"/>
        <v>0</v>
      </c>
      <c r="M896" s="267"/>
      <c r="N896" s="267"/>
      <c r="O896" s="84">
        <f t="shared" si="164"/>
        <v>0</v>
      </c>
      <c r="P896" s="84">
        <f t="shared" si="165"/>
        <v>0</v>
      </c>
      <c r="Q896" s="86">
        <f t="shared" si="166"/>
        <v>0</v>
      </c>
      <c r="R896" s="86">
        <f t="shared" si="167"/>
        <v>0</v>
      </c>
    </row>
    <row r="897" spans="1:18" x14ac:dyDescent="0.2">
      <c r="A897" s="77">
        <f t="shared" si="157"/>
        <v>890</v>
      </c>
      <c r="B897" s="456">
        <f>'INVENT.Mat Transp importés - 10'!D896</f>
        <v>0</v>
      </c>
      <c r="C897" s="456">
        <f>'INVENT.Mat Transp importés - 10'!F896</f>
        <v>0</v>
      </c>
      <c r="D897" s="456">
        <f>'INVENT.Mat Transp importés - 10'!C896</f>
        <v>0</v>
      </c>
      <c r="E897" s="476">
        <f>'INVENT.Mat Transp importés - 10'!H896</f>
        <v>0</v>
      </c>
      <c r="F897" s="268"/>
      <c r="G897" s="266">
        <f t="shared" si="158"/>
        <v>0</v>
      </c>
      <c r="H897" s="84">
        <f t="shared" si="159"/>
        <v>0</v>
      </c>
      <c r="I897" s="84">
        <f t="shared" si="160"/>
        <v>0</v>
      </c>
      <c r="J897" s="84">
        <f t="shared" si="161"/>
        <v>0</v>
      </c>
      <c r="K897" s="84">
        <f t="shared" si="162"/>
        <v>0</v>
      </c>
      <c r="L897" s="84">
        <f t="shared" si="163"/>
        <v>0</v>
      </c>
      <c r="M897" s="267"/>
      <c r="N897" s="267"/>
      <c r="O897" s="84">
        <f t="shared" si="164"/>
        <v>0</v>
      </c>
      <c r="P897" s="84">
        <f t="shared" si="165"/>
        <v>0</v>
      </c>
      <c r="Q897" s="86">
        <f t="shared" si="166"/>
        <v>0</v>
      </c>
      <c r="R897" s="86">
        <f t="shared" si="167"/>
        <v>0</v>
      </c>
    </row>
    <row r="898" spans="1:18" x14ac:dyDescent="0.2">
      <c r="A898" s="77">
        <f t="shared" si="157"/>
        <v>891</v>
      </c>
      <c r="B898" s="456">
        <f>'INVENT.Mat Transp importés - 10'!D897</f>
        <v>0</v>
      </c>
      <c r="C898" s="456">
        <f>'INVENT.Mat Transp importés - 10'!F897</f>
        <v>0</v>
      </c>
      <c r="D898" s="456">
        <f>'INVENT.Mat Transp importés - 10'!C897</f>
        <v>0</v>
      </c>
      <c r="E898" s="476">
        <f>'INVENT.Mat Transp importés - 10'!H897</f>
        <v>0</v>
      </c>
      <c r="F898" s="268"/>
      <c r="G898" s="266">
        <f t="shared" si="158"/>
        <v>0</v>
      </c>
      <c r="H898" s="84">
        <f t="shared" si="159"/>
        <v>0</v>
      </c>
      <c r="I898" s="84">
        <f t="shared" si="160"/>
        <v>0</v>
      </c>
      <c r="J898" s="84">
        <f t="shared" si="161"/>
        <v>0</v>
      </c>
      <c r="K898" s="84">
        <f t="shared" si="162"/>
        <v>0</v>
      </c>
      <c r="L898" s="84">
        <f t="shared" si="163"/>
        <v>0</v>
      </c>
      <c r="M898" s="267"/>
      <c r="N898" s="267"/>
      <c r="O898" s="84">
        <f t="shared" si="164"/>
        <v>0</v>
      </c>
      <c r="P898" s="84">
        <f t="shared" si="165"/>
        <v>0</v>
      </c>
      <c r="Q898" s="86">
        <f t="shared" si="166"/>
        <v>0</v>
      </c>
      <c r="R898" s="86">
        <f t="shared" si="167"/>
        <v>0</v>
      </c>
    </row>
    <row r="899" spans="1:18" x14ac:dyDescent="0.2">
      <c r="A899" s="77">
        <f t="shared" si="157"/>
        <v>892</v>
      </c>
      <c r="B899" s="456">
        <f>'INVENT.Mat Transp importés - 10'!D898</f>
        <v>0</v>
      </c>
      <c r="C899" s="456">
        <f>'INVENT.Mat Transp importés - 10'!F898</f>
        <v>0</v>
      </c>
      <c r="D899" s="456">
        <f>'INVENT.Mat Transp importés - 10'!C898</f>
        <v>0</v>
      </c>
      <c r="E899" s="476">
        <f>'INVENT.Mat Transp importés - 10'!H898</f>
        <v>0</v>
      </c>
      <c r="F899" s="268"/>
      <c r="G899" s="266">
        <f t="shared" si="158"/>
        <v>0</v>
      </c>
      <c r="H899" s="84">
        <f t="shared" si="159"/>
        <v>0</v>
      </c>
      <c r="I899" s="84">
        <f t="shared" si="160"/>
        <v>0</v>
      </c>
      <c r="J899" s="84">
        <f t="shared" si="161"/>
        <v>0</v>
      </c>
      <c r="K899" s="84">
        <f t="shared" si="162"/>
        <v>0</v>
      </c>
      <c r="L899" s="84">
        <f t="shared" si="163"/>
        <v>0</v>
      </c>
      <c r="M899" s="267"/>
      <c r="N899" s="267"/>
      <c r="O899" s="84">
        <f t="shared" si="164"/>
        <v>0</v>
      </c>
      <c r="P899" s="84">
        <f t="shared" si="165"/>
        <v>0</v>
      </c>
      <c r="Q899" s="86">
        <f t="shared" si="166"/>
        <v>0</v>
      </c>
      <c r="R899" s="86">
        <f t="shared" si="167"/>
        <v>0</v>
      </c>
    </row>
    <row r="900" spans="1:18" x14ac:dyDescent="0.2">
      <c r="A900" s="77">
        <f t="shared" si="157"/>
        <v>893</v>
      </c>
      <c r="B900" s="456">
        <f>'INVENT.Mat Transp importés - 10'!D899</f>
        <v>0</v>
      </c>
      <c r="C900" s="456">
        <f>'INVENT.Mat Transp importés - 10'!F899</f>
        <v>0</v>
      </c>
      <c r="D900" s="456">
        <f>'INVENT.Mat Transp importés - 10'!C899</f>
        <v>0</v>
      </c>
      <c r="E900" s="476">
        <f>'INVENT.Mat Transp importés - 10'!H899</f>
        <v>0</v>
      </c>
      <c r="F900" s="268"/>
      <c r="G900" s="266">
        <f t="shared" si="158"/>
        <v>0</v>
      </c>
      <c r="H900" s="84">
        <f t="shared" si="159"/>
        <v>0</v>
      </c>
      <c r="I900" s="84">
        <f t="shared" si="160"/>
        <v>0</v>
      </c>
      <c r="J900" s="84">
        <f t="shared" si="161"/>
        <v>0</v>
      </c>
      <c r="K900" s="84">
        <f t="shared" si="162"/>
        <v>0</v>
      </c>
      <c r="L900" s="84">
        <f t="shared" si="163"/>
        <v>0</v>
      </c>
      <c r="M900" s="267"/>
      <c r="N900" s="267"/>
      <c r="O900" s="84">
        <f t="shared" si="164"/>
        <v>0</v>
      </c>
      <c r="P900" s="84">
        <f t="shared" si="165"/>
        <v>0</v>
      </c>
      <c r="Q900" s="86">
        <f t="shared" si="166"/>
        <v>0</v>
      </c>
      <c r="R900" s="86">
        <f t="shared" si="167"/>
        <v>0</v>
      </c>
    </row>
    <row r="901" spans="1:18" x14ac:dyDescent="0.2">
      <c r="A901" s="77">
        <f t="shared" si="157"/>
        <v>894</v>
      </c>
      <c r="B901" s="456">
        <f>'INVENT.Mat Transp importés - 10'!D900</f>
        <v>0</v>
      </c>
      <c r="C901" s="456">
        <f>'INVENT.Mat Transp importés - 10'!F900</f>
        <v>0</v>
      </c>
      <c r="D901" s="456">
        <f>'INVENT.Mat Transp importés - 10'!C900</f>
        <v>0</v>
      </c>
      <c r="E901" s="476">
        <f>'INVENT.Mat Transp importés - 10'!H900</f>
        <v>0</v>
      </c>
      <c r="F901" s="268"/>
      <c r="G901" s="266">
        <f t="shared" si="158"/>
        <v>0</v>
      </c>
      <c r="H901" s="84">
        <f t="shared" si="159"/>
        <v>0</v>
      </c>
      <c r="I901" s="84">
        <f t="shared" si="160"/>
        <v>0</v>
      </c>
      <c r="J901" s="84">
        <f t="shared" si="161"/>
        <v>0</v>
      </c>
      <c r="K901" s="84">
        <f t="shared" si="162"/>
        <v>0</v>
      </c>
      <c r="L901" s="84">
        <f t="shared" si="163"/>
        <v>0</v>
      </c>
      <c r="M901" s="267"/>
      <c r="N901" s="267"/>
      <c r="O901" s="84">
        <f t="shared" si="164"/>
        <v>0</v>
      </c>
      <c r="P901" s="84">
        <f t="shared" si="165"/>
        <v>0</v>
      </c>
      <c r="Q901" s="86">
        <f t="shared" si="166"/>
        <v>0</v>
      </c>
      <c r="R901" s="86">
        <f t="shared" si="167"/>
        <v>0</v>
      </c>
    </row>
    <row r="902" spans="1:18" x14ac:dyDescent="0.2">
      <c r="A902" s="77">
        <f t="shared" si="157"/>
        <v>895</v>
      </c>
      <c r="B902" s="456">
        <f>'INVENT.Mat Transp importés - 10'!D901</f>
        <v>0</v>
      </c>
      <c r="C902" s="456">
        <f>'INVENT.Mat Transp importés - 10'!F901</f>
        <v>0</v>
      </c>
      <c r="D902" s="456">
        <f>'INVENT.Mat Transp importés - 10'!C901</f>
        <v>0</v>
      </c>
      <c r="E902" s="476">
        <f>'INVENT.Mat Transp importés - 10'!H901</f>
        <v>0</v>
      </c>
      <c r="F902" s="268"/>
      <c r="G902" s="266">
        <f t="shared" si="158"/>
        <v>0</v>
      </c>
      <c r="H902" s="84">
        <f t="shared" si="159"/>
        <v>0</v>
      </c>
      <c r="I902" s="84">
        <f t="shared" si="160"/>
        <v>0</v>
      </c>
      <c r="J902" s="84">
        <f t="shared" si="161"/>
        <v>0</v>
      </c>
      <c r="K902" s="84">
        <f t="shared" si="162"/>
        <v>0</v>
      </c>
      <c r="L902" s="84">
        <f t="shared" si="163"/>
        <v>0</v>
      </c>
      <c r="M902" s="267"/>
      <c r="N902" s="267"/>
      <c r="O902" s="84">
        <f t="shared" si="164"/>
        <v>0</v>
      </c>
      <c r="P902" s="84">
        <f t="shared" si="165"/>
        <v>0</v>
      </c>
      <c r="Q902" s="86">
        <f t="shared" si="166"/>
        <v>0</v>
      </c>
      <c r="R902" s="86">
        <f t="shared" si="167"/>
        <v>0</v>
      </c>
    </row>
    <row r="903" spans="1:18" x14ac:dyDescent="0.2">
      <c r="A903" s="77">
        <f t="shared" si="157"/>
        <v>896</v>
      </c>
      <c r="B903" s="456">
        <f>'INVENT.Mat Transp importés - 10'!D902</f>
        <v>0</v>
      </c>
      <c r="C903" s="456">
        <f>'INVENT.Mat Transp importés - 10'!F902</f>
        <v>0</v>
      </c>
      <c r="D903" s="456">
        <f>'INVENT.Mat Transp importés - 10'!C902</f>
        <v>0</v>
      </c>
      <c r="E903" s="476">
        <f>'INVENT.Mat Transp importés - 10'!H902</f>
        <v>0</v>
      </c>
      <c r="F903" s="268"/>
      <c r="G903" s="266">
        <f t="shared" si="158"/>
        <v>0</v>
      </c>
      <c r="H903" s="84">
        <f t="shared" si="159"/>
        <v>0</v>
      </c>
      <c r="I903" s="84">
        <f t="shared" si="160"/>
        <v>0</v>
      </c>
      <c r="J903" s="84">
        <f t="shared" si="161"/>
        <v>0</v>
      </c>
      <c r="K903" s="84">
        <f t="shared" si="162"/>
        <v>0</v>
      </c>
      <c r="L903" s="84">
        <f t="shared" si="163"/>
        <v>0</v>
      </c>
      <c r="M903" s="267"/>
      <c r="N903" s="267"/>
      <c r="O903" s="84">
        <f t="shared" si="164"/>
        <v>0</v>
      </c>
      <c r="P903" s="84">
        <f t="shared" si="165"/>
        <v>0</v>
      </c>
      <c r="Q903" s="86">
        <f t="shared" si="166"/>
        <v>0</v>
      </c>
      <c r="R903" s="86">
        <f t="shared" si="167"/>
        <v>0</v>
      </c>
    </row>
    <row r="904" spans="1:18" x14ac:dyDescent="0.2">
      <c r="A904" s="77">
        <f t="shared" si="157"/>
        <v>897</v>
      </c>
      <c r="B904" s="456">
        <f>'INVENT.Mat Transp importés - 10'!D903</f>
        <v>0</v>
      </c>
      <c r="C904" s="456">
        <f>'INVENT.Mat Transp importés - 10'!F903</f>
        <v>0</v>
      </c>
      <c r="D904" s="456">
        <f>'INVENT.Mat Transp importés - 10'!C903</f>
        <v>0</v>
      </c>
      <c r="E904" s="476">
        <f>'INVENT.Mat Transp importés - 10'!H903</f>
        <v>0</v>
      </c>
      <c r="F904" s="268"/>
      <c r="G904" s="266">
        <f t="shared" si="158"/>
        <v>0</v>
      </c>
      <c r="H904" s="84">
        <f t="shared" si="159"/>
        <v>0</v>
      </c>
      <c r="I904" s="84">
        <f t="shared" si="160"/>
        <v>0</v>
      </c>
      <c r="J904" s="84">
        <f t="shared" si="161"/>
        <v>0</v>
      </c>
      <c r="K904" s="84">
        <f t="shared" si="162"/>
        <v>0</v>
      </c>
      <c r="L904" s="84">
        <f t="shared" si="163"/>
        <v>0</v>
      </c>
      <c r="M904" s="267"/>
      <c r="N904" s="267"/>
      <c r="O904" s="84">
        <f t="shared" si="164"/>
        <v>0</v>
      </c>
      <c r="P904" s="84">
        <f t="shared" si="165"/>
        <v>0</v>
      </c>
      <c r="Q904" s="86">
        <f t="shared" si="166"/>
        <v>0</v>
      </c>
      <c r="R904" s="86">
        <f t="shared" si="167"/>
        <v>0</v>
      </c>
    </row>
    <row r="905" spans="1:18" x14ac:dyDescent="0.2">
      <c r="A905" s="77">
        <f t="shared" si="157"/>
        <v>898</v>
      </c>
      <c r="B905" s="456">
        <f>'INVENT.Mat Transp importés - 10'!D904</f>
        <v>0</v>
      </c>
      <c r="C905" s="456">
        <f>'INVENT.Mat Transp importés - 10'!F904</f>
        <v>0</v>
      </c>
      <c r="D905" s="456">
        <f>'INVENT.Mat Transp importés - 10'!C904</f>
        <v>0</v>
      </c>
      <c r="E905" s="476">
        <f>'INVENT.Mat Transp importés - 10'!H904</f>
        <v>0</v>
      </c>
      <c r="F905" s="268"/>
      <c r="G905" s="266">
        <f t="shared" si="158"/>
        <v>0</v>
      </c>
      <c r="H905" s="84">
        <f t="shared" si="159"/>
        <v>0</v>
      </c>
      <c r="I905" s="84">
        <f t="shared" si="160"/>
        <v>0</v>
      </c>
      <c r="J905" s="84">
        <f t="shared" si="161"/>
        <v>0</v>
      </c>
      <c r="K905" s="84">
        <f t="shared" si="162"/>
        <v>0</v>
      </c>
      <c r="L905" s="84">
        <f t="shared" si="163"/>
        <v>0</v>
      </c>
      <c r="M905" s="267"/>
      <c r="N905" s="267"/>
      <c r="O905" s="84">
        <f t="shared" si="164"/>
        <v>0</v>
      </c>
      <c r="P905" s="84">
        <f t="shared" si="165"/>
        <v>0</v>
      </c>
      <c r="Q905" s="86">
        <f t="shared" si="166"/>
        <v>0</v>
      </c>
      <c r="R905" s="86">
        <f t="shared" si="167"/>
        <v>0</v>
      </c>
    </row>
    <row r="906" spans="1:18" x14ac:dyDescent="0.2">
      <c r="A906" s="77">
        <f t="shared" si="157"/>
        <v>899</v>
      </c>
      <c r="B906" s="456">
        <f>'INVENT.Mat Transp importés - 10'!D905</f>
        <v>0</v>
      </c>
      <c r="C906" s="456">
        <f>'INVENT.Mat Transp importés - 10'!F905</f>
        <v>0</v>
      </c>
      <c r="D906" s="456">
        <f>'INVENT.Mat Transp importés - 10'!C905</f>
        <v>0</v>
      </c>
      <c r="E906" s="476">
        <f>'INVENT.Mat Transp importés - 10'!H905</f>
        <v>0</v>
      </c>
      <c r="F906" s="268"/>
      <c r="G906" s="266">
        <f t="shared" si="158"/>
        <v>0</v>
      </c>
      <c r="H906" s="84">
        <f t="shared" si="159"/>
        <v>0</v>
      </c>
      <c r="I906" s="84">
        <f t="shared" si="160"/>
        <v>0</v>
      </c>
      <c r="J906" s="84">
        <f t="shared" si="161"/>
        <v>0</v>
      </c>
      <c r="K906" s="84">
        <f t="shared" si="162"/>
        <v>0</v>
      </c>
      <c r="L906" s="84">
        <f t="shared" si="163"/>
        <v>0</v>
      </c>
      <c r="M906" s="267"/>
      <c r="N906" s="267"/>
      <c r="O906" s="84">
        <f t="shared" si="164"/>
        <v>0</v>
      </c>
      <c r="P906" s="84">
        <f t="shared" si="165"/>
        <v>0</v>
      </c>
      <c r="Q906" s="86">
        <f t="shared" si="166"/>
        <v>0</v>
      </c>
      <c r="R906" s="86">
        <f t="shared" si="167"/>
        <v>0</v>
      </c>
    </row>
    <row r="907" spans="1:18" x14ac:dyDescent="0.2">
      <c r="A907" s="77">
        <f t="shared" si="157"/>
        <v>900</v>
      </c>
      <c r="B907" s="456">
        <f>'INVENT.Mat Transp importés - 10'!D906</f>
        <v>0</v>
      </c>
      <c r="C907" s="456">
        <f>'INVENT.Mat Transp importés - 10'!F906</f>
        <v>0</v>
      </c>
      <c r="D907" s="456">
        <f>'INVENT.Mat Transp importés - 10'!C906</f>
        <v>0</v>
      </c>
      <c r="E907" s="476">
        <f>'INVENT.Mat Transp importés - 10'!H906</f>
        <v>0</v>
      </c>
      <c r="F907" s="268"/>
      <c r="G907" s="266">
        <f t="shared" si="158"/>
        <v>0</v>
      </c>
      <c r="H907" s="84">
        <f t="shared" si="159"/>
        <v>0</v>
      </c>
      <c r="I907" s="84">
        <f t="shared" si="160"/>
        <v>0</v>
      </c>
      <c r="J907" s="84">
        <f t="shared" si="161"/>
        <v>0</v>
      </c>
      <c r="K907" s="84">
        <f t="shared" si="162"/>
        <v>0</v>
      </c>
      <c r="L907" s="84">
        <f t="shared" si="163"/>
        <v>0</v>
      </c>
      <c r="M907" s="267"/>
      <c r="N907" s="267"/>
      <c r="O907" s="84">
        <f t="shared" si="164"/>
        <v>0</v>
      </c>
      <c r="P907" s="84">
        <f t="shared" si="165"/>
        <v>0</v>
      </c>
      <c r="Q907" s="86">
        <f t="shared" si="166"/>
        <v>0</v>
      </c>
      <c r="R907" s="86">
        <f t="shared" si="167"/>
        <v>0</v>
      </c>
    </row>
    <row r="908" spans="1:18" x14ac:dyDescent="0.2">
      <c r="A908" s="77">
        <f t="shared" si="157"/>
        <v>901</v>
      </c>
      <c r="B908" s="456">
        <f>'INVENT.Mat Transp importés - 10'!D907</f>
        <v>0</v>
      </c>
      <c r="C908" s="456">
        <f>'INVENT.Mat Transp importés - 10'!F907</f>
        <v>0</v>
      </c>
      <c r="D908" s="456">
        <f>'INVENT.Mat Transp importés - 10'!C907</f>
        <v>0</v>
      </c>
      <c r="E908" s="476">
        <f>'INVENT.Mat Transp importés - 10'!H907</f>
        <v>0</v>
      </c>
      <c r="F908" s="268"/>
      <c r="G908" s="266">
        <f t="shared" si="158"/>
        <v>0</v>
      </c>
      <c r="H908" s="84">
        <f t="shared" si="159"/>
        <v>0</v>
      </c>
      <c r="I908" s="84">
        <f t="shared" si="160"/>
        <v>0</v>
      </c>
      <c r="J908" s="84">
        <f t="shared" si="161"/>
        <v>0</v>
      </c>
      <c r="K908" s="84">
        <f t="shared" si="162"/>
        <v>0</v>
      </c>
      <c r="L908" s="84">
        <f t="shared" si="163"/>
        <v>0</v>
      </c>
      <c r="M908" s="267"/>
      <c r="N908" s="267"/>
      <c r="O908" s="84">
        <f t="shared" si="164"/>
        <v>0</v>
      </c>
      <c r="P908" s="84">
        <f t="shared" si="165"/>
        <v>0</v>
      </c>
      <c r="Q908" s="86">
        <f t="shared" si="166"/>
        <v>0</v>
      </c>
      <c r="R908" s="86">
        <f t="shared" si="167"/>
        <v>0</v>
      </c>
    </row>
    <row r="909" spans="1:18" x14ac:dyDescent="0.2">
      <c r="A909" s="77">
        <f t="shared" si="157"/>
        <v>902</v>
      </c>
      <c r="B909" s="456">
        <f>'INVENT.Mat Transp importés - 10'!D908</f>
        <v>0</v>
      </c>
      <c r="C909" s="456">
        <f>'INVENT.Mat Transp importés - 10'!F908</f>
        <v>0</v>
      </c>
      <c r="D909" s="456">
        <f>'INVENT.Mat Transp importés - 10'!C908</f>
        <v>0</v>
      </c>
      <c r="E909" s="476">
        <f>'INVENT.Mat Transp importés - 10'!H908</f>
        <v>0</v>
      </c>
      <c r="F909" s="268"/>
      <c r="G909" s="266">
        <f t="shared" si="158"/>
        <v>0</v>
      </c>
      <c r="H909" s="84">
        <f t="shared" si="159"/>
        <v>0</v>
      </c>
      <c r="I909" s="84">
        <f t="shared" si="160"/>
        <v>0</v>
      </c>
      <c r="J909" s="84">
        <f t="shared" si="161"/>
        <v>0</v>
      </c>
      <c r="K909" s="84">
        <f t="shared" si="162"/>
        <v>0</v>
      </c>
      <c r="L909" s="84">
        <f t="shared" si="163"/>
        <v>0</v>
      </c>
      <c r="M909" s="267"/>
      <c r="N909" s="267"/>
      <c r="O909" s="84">
        <f t="shared" si="164"/>
        <v>0</v>
      </c>
      <c r="P909" s="84">
        <f t="shared" si="165"/>
        <v>0</v>
      </c>
      <c r="Q909" s="86">
        <f t="shared" si="166"/>
        <v>0</v>
      </c>
      <c r="R909" s="86">
        <f t="shared" si="167"/>
        <v>0</v>
      </c>
    </row>
    <row r="910" spans="1:18" x14ac:dyDescent="0.2">
      <c r="A910" s="77">
        <f t="shared" si="157"/>
        <v>903</v>
      </c>
      <c r="B910" s="456">
        <f>'INVENT.Mat Transp importés - 10'!D909</f>
        <v>0</v>
      </c>
      <c r="C910" s="456">
        <f>'INVENT.Mat Transp importés - 10'!F909</f>
        <v>0</v>
      </c>
      <c r="D910" s="456">
        <f>'INVENT.Mat Transp importés - 10'!C909</f>
        <v>0</v>
      </c>
      <c r="E910" s="476">
        <f>'INVENT.Mat Transp importés - 10'!H909</f>
        <v>0</v>
      </c>
      <c r="F910" s="268"/>
      <c r="G910" s="266">
        <f t="shared" si="158"/>
        <v>0</v>
      </c>
      <c r="H910" s="84">
        <f t="shared" si="159"/>
        <v>0</v>
      </c>
      <c r="I910" s="84">
        <f t="shared" si="160"/>
        <v>0</v>
      </c>
      <c r="J910" s="84">
        <f t="shared" si="161"/>
        <v>0</v>
      </c>
      <c r="K910" s="84">
        <f t="shared" si="162"/>
        <v>0</v>
      </c>
      <c r="L910" s="84">
        <f t="shared" si="163"/>
        <v>0</v>
      </c>
      <c r="M910" s="267"/>
      <c r="N910" s="267"/>
      <c r="O910" s="84">
        <f t="shared" si="164"/>
        <v>0</v>
      </c>
      <c r="P910" s="84">
        <f t="shared" si="165"/>
        <v>0</v>
      </c>
      <c r="Q910" s="86">
        <f t="shared" si="166"/>
        <v>0</v>
      </c>
      <c r="R910" s="86">
        <f t="shared" si="167"/>
        <v>0</v>
      </c>
    </row>
    <row r="911" spans="1:18" x14ac:dyDescent="0.2">
      <c r="A911" s="77">
        <f t="shared" si="157"/>
        <v>904</v>
      </c>
      <c r="B911" s="456">
        <f>'INVENT.Mat Transp importés - 10'!D910</f>
        <v>0</v>
      </c>
      <c r="C911" s="456">
        <f>'INVENT.Mat Transp importés - 10'!F910</f>
        <v>0</v>
      </c>
      <c r="D911" s="456">
        <f>'INVENT.Mat Transp importés - 10'!C910</f>
        <v>0</v>
      </c>
      <c r="E911" s="476">
        <f>'INVENT.Mat Transp importés - 10'!H910</f>
        <v>0</v>
      </c>
      <c r="F911" s="268"/>
      <c r="G911" s="266">
        <f t="shared" si="158"/>
        <v>0</v>
      </c>
      <c r="H911" s="84">
        <f t="shared" si="159"/>
        <v>0</v>
      </c>
      <c r="I911" s="84">
        <f t="shared" si="160"/>
        <v>0</v>
      </c>
      <c r="J911" s="84">
        <f t="shared" si="161"/>
        <v>0</v>
      </c>
      <c r="K911" s="84">
        <f t="shared" si="162"/>
        <v>0</v>
      </c>
      <c r="L911" s="84">
        <f t="shared" si="163"/>
        <v>0</v>
      </c>
      <c r="M911" s="267"/>
      <c r="N911" s="267"/>
      <c r="O911" s="84">
        <f t="shared" si="164"/>
        <v>0</v>
      </c>
      <c r="P911" s="84">
        <f t="shared" si="165"/>
        <v>0</v>
      </c>
      <c r="Q911" s="86">
        <f t="shared" si="166"/>
        <v>0</v>
      </c>
      <c r="R911" s="86">
        <f t="shared" si="167"/>
        <v>0</v>
      </c>
    </row>
    <row r="912" spans="1:18" x14ac:dyDescent="0.2">
      <c r="A912" s="77">
        <f t="shared" si="157"/>
        <v>905</v>
      </c>
      <c r="B912" s="456">
        <f>'INVENT.Mat Transp importés - 10'!D911</f>
        <v>0</v>
      </c>
      <c r="C912" s="456">
        <f>'INVENT.Mat Transp importés - 10'!F911</f>
        <v>0</v>
      </c>
      <c r="D912" s="456">
        <f>'INVENT.Mat Transp importés - 10'!C911</f>
        <v>0</v>
      </c>
      <c r="E912" s="476">
        <f>'INVENT.Mat Transp importés - 10'!H911</f>
        <v>0</v>
      </c>
      <c r="F912" s="268"/>
      <c r="G912" s="266">
        <f t="shared" si="158"/>
        <v>0</v>
      </c>
      <c r="H912" s="84">
        <f t="shared" si="159"/>
        <v>0</v>
      </c>
      <c r="I912" s="84">
        <f t="shared" si="160"/>
        <v>0</v>
      </c>
      <c r="J912" s="84">
        <f t="shared" si="161"/>
        <v>0</v>
      </c>
      <c r="K912" s="84">
        <f t="shared" si="162"/>
        <v>0</v>
      </c>
      <c r="L912" s="84">
        <f t="shared" si="163"/>
        <v>0</v>
      </c>
      <c r="M912" s="267"/>
      <c r="N912" s="267"/>
      <c r="O912" s="84">
        <f t="shared" si="164"/>
        <v>0</v>
      </c>
      <c r="P912" s="84">
        <f t="shared" si="165"/>
        <v>0</v>
      </c>
      <c r="Q912" s="86">
        <f t="shared" si="166"/>
        <v>0</v>
      </c>
      <c r="R912" s="86">
        <f t="shared" si="167"/>
        <v>0</v>
      </c>
    </row>
    <row r="913" spans="1:18" x14ac:dyDescent="0.2">
      <c r="A913" s="77">
        <f t="shared" si="157"/>
        <v>906</v>
      </c>
      <c r="B913" s="456">
        <f>'INVENT.Mat Transp importés - 10'!D912</f>
        <v>0</v>
      </c>
      <c r="C913" s="456">
        <f>'INVENT.Mat Transp importés - 10'!F912</f>
        <v>0</v>
      </c>
      <c r="D913" s="456">
        <f>'INVENT.Mat Transp importés - 10'!C912</f>
        <v>0</v>
      </c>
      <c r="E913" s="476">
        <f>'INVENT.Mat Transp importés - 10'!H912</f>
        <v>0</v>
      </c>
      <c r="F913" s="268"/>
      <c r="G913" s="266">
        <f t="shared" si="158"/>
        <v>0</v>
      </c>
      <c r="H913" s="84">
        <f t="shared" si="159"/>
        <v>0</v>
      </c>
      <c r="I913" s="84">
        <f t="shared" si="160"/>
        <v>0</v>
      </c>
      <c r="J913" s="84">
        <f t="shared" si="161"/>
        <v>0</v>
      </c>
      <c r="K913" s="84">
        <f t="shared" si="162"/>
        <v>0</v>
      </c>
      <c r="L913" s="84">
        <f t="shared" si="163"/>
        <v>0</v>
      </c>
      <c r="M913" s="267"/>
      <c r="N913" s="267"/>
      <c r="O913" s="84">
        <f t="shared" si="164"/>
        <v>0</v>
      </c>
      <c r="P913" s="84">
        <f t="shared" si="165"/>
        <v>0</v>
      </c>
      <c r="Q913" s="86">
        <f t="shared" si="166"/>
        <v>0</v>
      </c>
      <c r="R913" s="86">
        <f t="shared" si="167"/>
        <v>0</v>
      </c>
    </row>
    <row r="914" spans="1:18" x14ac:dyDescent="0.2">
      <c r="A914" s="77">
        <f t="shared" si="157"/>
        <v>907</v>
      </c>
      <c r="B914" s="456">
        <f>'INVENT.Mat Transp importés - 10'!D913</f>
        <v>0</v>
      </c>
      <c r="C914" s="456">
        <f>'INVENT.Mat Transp importés - 10'!F913</f>
        <v>0</v>
      </c>
      <c r="D914" s="456">
        <f>'INVENT.Mat Transp importés - 10'!C913</f>
        <v>0</v>
      </c>
      <c r="E914" s="476">
        <f>'INVENT.Mat Transp importés - 10'!H913</f>
        <v>0</v>
      </c>
      <c r="F914" s="268"/>
      <c r="G914" s="266">
        <f t="shared" si="158"/>
        <v>0</v>
      </c>
      <c r="H914" s="84">
        <f t="shared" si="159"/>
        <v>0</v>
      </c>
      <c r="I914" s="84">
        <f t="shared" si="160"/>
        <v>0</v>
      </c>
      <c r="J914" s="84">
        <f t="shared" si="161"/>
        <v>0</v>
      </c>
      <c r="K914" s="84">
        <f t="shared" si="162"/>
        <v>0</v>
      </c>
      <c r="L914" s="84">
        <f t="shared" si="163"/>
        <v>0</v>
      </c>
      <c r="M914" s="267"/>
      <c r="N914" s="267"/>
      <c r="O914" s="84">
        <f t="shared" si="164"/>
        <v>0</v>
      </c>
      <c r="P914" s="84">
        <f t="shared" si="165"/>
        <v>0</v>
      </c>
      <c r="Q914" s="86">
        <f t="shared" si="166"/>
        <v>0</v>
      </c>
      <c r="R914" s="86">
        <f t="shared" si="167"/>
        <v>0</v>
      </c>
    </row>
    <row r="915" spans="1:18" x14ac:dyDescent="0.2">
      <c r="A915" s="77">
        <f t="shared" si="157"/>
        <v>908</v>
      </c>
      <c r="B915" s="456">
        <f>'INVENT.Mat Transp importés - 10'!D914</f>
        <v>0</v>
      </c>
      <c r="C915" s="456">
        <f>'INVENT.Mat Transp importés - 10'!F914</f>
        <v>0</v>
      </c>
      <c r="D915" s="456">
        <f>'INVENT.Mat Transp importés - 10'!C914</f>
        <v>0</v>
      </c>
      <c r="E915" s="476">
        <f>'INVENT.Mat Transp importés - 10'!H914</f>
        <v>0</v>
      </c>
      <c r="F915" s="268"/>
      <c r="G915" s="266">
        <f t="shared" si="158"/>
        <v>0</v>
      </c>
      <c r="H915" s="84">
        <f t="shared" si="159"/>
        <v>0</v>
      </c>
      <c r="I915" s="84">
        <f t="shared" si="160"/>
        <v>0</v>
      </c>
      <c r="J915" s="84">
        <f t="shared" si="161"/>
        <v>0</v>
      </c>
      <c r="K915" s="84">
        <f t="shared" si="162"/>
        <v>0</v>
      </c>
      <c r="L915" s="84">
        <f t="shared" si="163"/>
        <v>0</v>
      </c>
      <c r="M915" s="267"/>
      <c r="N915" s="267"/>
      <c r="O915" s="84">
        <f t="shared" si="164"/>
        <v>0</v>
      </c>
      <c r="P915" s="84">
        <f t="shared" si="165"/>
        <v>0</v>
      </c>
      <c r="Q915" s="86">
        <f t="shared" si="166"/>
        <v>0</v>
      </c>
      <c r="R915" s="86">
        <f t="shared" si="167"/>
        <v>0</v>
      </c>
    </row>
    <row r="916" spans="1:18" x14ac:dyDescent="0.2">
      <c r="A916" s="77">
        <f t="shared" si="157"/>
        <v>909</v>
      </c>
      <c r="B916" s="456">
        <f>'INVENT.Mat Transp importés - 10'!D915</f>
        <v>0</v>
      </c>
      <c r="C916" s="456">
        <f>'INVENT.Mat Transp importés - 10'!F915</f>
        <v>0</v>
      </c>
      <c r="D916" s="456">
        <f>'INVENT.Mat Transp importés - 10'!C915</f>
        <v>0</v>
      </c>
      <c r="E916" s="476">
        <f>'INVENT.Mat Transp importés - 10'!H915</f>
        <v>0</v>
      </c>
      <c r="F916" s="268"/>
      <c r="G916" s="266">
        <f t="shared" si="158"/>
        <v>0</v>
      </c>
      <c r="H916" s="84">
        <f t="shared" si="159"/>
        <v>0</v>
      </c>
      <c r="I916" s="84">
        <f t="shared" si="160"/>
        <v>0</v>
      </c>
      <c r="J916" s="84">
        <f t="shared" si="161"/>
        <v>0</v>
      </c>
      <c r="K916" s="84">
        <f t="shared" si="162"/>
        <v>0</v>
      </c>
      <c r="L916" s="84">
        <f t="shared" si="163"/>
        <v>0</v>
      </c>
      <c r="M916" s="267"/>
      <c r="N916" s="267"/>
      <c r="O916" s="84">
        <f t="shared" si="164"/>
        <v>0</v>
      </c>
      <c r="P916" s="84">
        <f t="shared" si="165"/>
        <v>0</v>
      </c>
      <c r="Q916" s="86">
        <f t="shared" si="166"/>
        <v>0</v>
      </c>
      <c r="R916" s="86">
        <f t="shared" si="167"/>
        <v>0</v>
      </c>
    </row>
    <row r="917" spans="1:18" x14ac:dyDescent="0.2">
      <c r="A917" s="77">
        <f t="shared" si="157"/>
        <v>910</v>
      </c>
      <c r="B917" s="456">
        <f>'INVENT.Mat Transp importés - 10'!D916</f>
        <v>0</v>
      </c>
      <c r="C917" s="456">
        <f>'INVENT.Mat Transp importés - 10'!F916</f>
        <v>0</v>
      </c>
      <c r="D917" s="456">
        <f>'INVENT.Mat Transp importés - 10'!C916</f>
        <v>0</v>
      </c>
      <c r="E917" s="476">
        <f>'INVENT.Mat Transp importés - 10'!H916</f>
        <v>0</v>
      </c>
      <c r="F917" s="268"/>
      <c r="G917" s="266">
        <f t="shared" si="158"/>
        <v>0</v>
      </c>
      <c r="H917" s="84">
        <f t="shared" si="159"/>
        <v>0</v>
      </c>
      <c r="I917" s="84">
        <f t="shared" si="160"/>
        <v>0</v>
      </c>
      <c r="J917" s="84">
        <f t="shared" si="161"/>
        <v>0</v>
      </c>
      <c r="K917" s="84">
        <f t="shared" si="162"/>
        <v>0</v>
      </c>
      <c r="L917" s="84">
        <f t="shared" si="163"/>
        <v>0</v>
      </c>
      <c r="M917" s="267"/>
      <c r="N917" s="267"/>
      <c r="O917" s="84">
        <f t="shared" si="164"/>
        <v>0</v>
      </c>
      <c r="P917" s="84">
        <f t="shared" si="165"/>
        <v>0</v>
      </c>
      <c r="Q917" s="86">
        <f t="shared" si="166"/>
        <v>0</v>
      </c>
      <c r="R917" s="86">
        <f t="shared" si="167"/>
        <v>0</v>
      </c>
    </row>
    <row r="918" spans="1:18" x14ac:dyDescent="0.2">
      <c r="A918" s="77">
        <f t="shared" si="157"/>
        <v>911</v>
      </c>
      <c r="B918" s="456">
        <f>'INVENT.Mat Transp importés - 10'!D917</f>
        <v>0</v>
      </c>
      <c r="C918" s="456">
        <f>'INVENT.Mat Transp importés - 10'!F917</f>
        <v>0</v>
      </c>
      <c r="D918" s="456">
        <f>'INVENT.Mat Transp importés - 10'!C917</f>
        <v>0</v>
      </c>
      <c r="E918" s="476">
        <f>'INVENT.Mat Transp importés - 10'!H917</f>
        <v>0</v>
      </c>
      <c r="F918" s="268"/>
      <c r="G918" s="266">
        <f t="shared" si="158"/>
        <v>0</v>
      </c>
      <c r="H918" s="84">
        <f t="shared" si="159"/>
        <v>0</v>
      </c>
      <c r="I918" s="84">
        <f t="shared" si="160"/>
        <v>0</v>
      </c>
      <c r="J918" s="84">
        <f t="shared" si="161"/>
        <v>0</v>
      </c>
      <c r="K918" s="84">
        <f t="shared" si="162"/>
        <v>0</v>
      </c>
      <c r="L918" s="84">
        <f t="shared" si="163"/>
        <v>0</v>
      </c>
      <c r="M918" s="267"/>
      <c r="N918" s="267"/>
      <c r="O918" s="84">
        <f t="shared" si="164"/>
        <v>0</v>
      </c>
      <c r="P918" s="84">
        <f t="shared" si="165"/>
        <v>0</v>
      </c>
      <c r="Q918" s="86">
        <f t="shared" si="166"/>
        <v>0</v>
      </c>
      <c r="R918" s="86">
        <f t="shared" si="167"/>
        <v>0</v>
      </c>
    </row>
    <row r="919" spans="1:18" x14ac:dyDescent="0.2">
      <c r="A919" s="77">
        <f t="shared" si="157"/>
        <v>912</v>
      </c>
      <c r="B919" s="456">
        <f>'INVENT.Mat Transp importés - 10'!D918</f>
        <v>0</v>
      </c>
      <c r="C919" s="456">
        <f>'INVENT.Mat Transp importés - 10'!F918</f>
        <v>0</v>
      </c>
      <c r="D919" s="456">
        <f>'INVENT.Mat Transp importés - 10'!C918</f>
        <v>0</v>
      </c>
      <c r="E919" s="476">
        <f>'INVENT.Mat Transp importés - 10'!H918</f>
        <v>0</v>
      </c>
      <c r="F919" s="268"/>
      <c r="G919" s="266">
        <f t="shared" si="158"/>
        <v>0</v>
      </c>
      <c r="H919" s="84">
        <f t="shared" si="159"/>
        <v>0</v>
      </c>
      <c r="I919" s="84">
        <f t="shared" si="160"/>
        <v>0</v>
      </c>
      <c r="J919" s="84">
        <f t="shared" si="161"/>
        <v>0</v>
      </c>
      <c r="K919" s="84">
        <f t="shared" si="162"/>
        <v>0</v>
      </c>
      <c r="L919" s="84">
        <f t="shared" si="163"/>
        <v>0</v>
      </c>
      <c r="M919" s="267"/>
      <c r="N919" s="267"/>
      <c r="O919" s="84">
        <f t="shared" si="164"/>
        <v>0</v>
      </c>
      <c r="P919" s="84">
        <f t="shared" si="165"/>
        <v>0</v>
      </c>
      <c r="Q919" s="86">
        <f t="shared" si="166"/>
        <v>0</v>
      </c>
      <c r="R919" s="86">
        <f t="shared" si="167"/>
        <v>0</v>
      </c>
    </row>
    <row r="920" spans="1:18" x14ac:dyDescent="0.2">
      <c r="A920" s="77">
        <f t="shared" si="157"/>
        <v>913</v>
      </c>
      <c r="B920" s="456">
        <f>'INVENT.Mat Transp importés - 10'!D919</f>
        <v>0</v>
      </c>
      <c r="C920" s="456">
        <f>'INVENT.Mat Transp importés - 10'!F919</f>
        <v>0</v>
      </c>
      <c r="D920" s="456">
        <f>'INVENT.Mat Transp importés - 10'!C919</f>
        <v>0</v>
      </c>
      <c r="E920" s="476">
        <f>'INVENT.Mat Transp importés - 10'!H919</f>
        <v>0</v>
      </c>
      <c r="F920" s="268"/>
      <c r="G920" s="266">
        <f t="shared" si="158"/>
        <v>0</v>
      </c>
      <c r="H920" s="84">
        <f t="shared" si="159"/>
        <v>0</v>
      </c>
      <c r="I920" s="84">
        <f t="shared" si="160"/>
        <v>0</v>
      </c>
      <c r="J920" s="84">
        <f t="shared" si="161"/>
        <v>0</v>
      </c>
      <c r="K920" s="84">
        <f t="shared" si="162"/>
        <v>0</v>
      </c>
      <c r="L920" s="84">
        <f t="shared" si="163"/>
        <v>0</v>
      </c>
      <c r="M920" s="267"/>
      <c r="N920" s="267"/>
      <c r="O920" s="84">
        <f t="shared" si="164"/>
        <v>0</v>
      </c>
      <c r="P920" s="84">
        <f t="shared" si="165"/>
        <v>0</v>
      </c>
      <c r="Q920" s="86">
        <f t="shared" si="166"/>
        <v>0</v>
      </c>
      <c r="R920" s="86">
        <f t="shared" si="167"/>
        <v>0</v>
      </c>
    </row>
    <row r="921" spans="1:18" x14ac:dyDescent="0.2">
      <c r="A921" s="77">
        <f t="shared" si="157"/>
        <v>914</v>
      </c>
      <c r="B921" s="456">
        <f>'INVENT.Mat Transp importés - 10'!D920</f>
        <v>0</v>
      </c>
      <c r="C921" s="456">
        <f>'INVENT.Mat Transp importés - 10'!F920</f>
        <v>0</v>
      </c>
      <c r="D921" s="456">
        <f>'INVENT.Mat Transp importés - 10'!C920</f>
        <v>0</v>
      </c>
      <c r="E921" s="476">
        <f>'INVENT.Mat Transp importés - 10'!H920</f>
        <v>0</v>
      </c>
      <c r="F921" s="268"/>
      <c r="G921" s="266">
        <f t="shared" si="158"/>
        <v>0</v>
      </c>
      <c r="H921" s="84">
        <f t="shared" si="159"/>
        <v>0</v>
      </c>
      <c r="I921" s="84">
        <f t="shared" si="160"/>
        <v>0</v>
      </c>
      <c r="J921" s="84">
        <f t="shared" si="161"/>
        <v>0</v>
      </c>
      <c r="K921" s="84">
        <f t="shared" si="162"/>
        <v>0</v>
      </c>
      <c r="L921" s="84">
        <f t="shared" si="163"/>
        <v>0</v>
      </c>
      <c r="M921" s="267"/>
      <c r="N921" s="267"/>
      <c r="O921" s="84">
        <f t="shared" si="164"/>
        <v>0</v>
      </c>
      <c r="P921" s="84">
        <f t="shared" si="165"/>
        <v>0</v>
      </c>
      <c r="Q921" s="86">
        <f t="shared" si="166"/>
        <v>0</v>
      </c>
      <c r="R921" s="86">
        <f t="shared" si="167"/>
        <v>0</v>
      </c>
    </row>
    <row r="922" spans="1:18" x14ac:dyDescent="0.2">
      <c r="A922" s="77">
        <f t="shared" si="157"/>
        <v>915</v>
      </c>
      <c r="B922" s="456">
        <f>'INVENT.Mat Transp importés - 10'!D921</f>
        <v>0</v>
      </c>
      <c r="C922" s="456">
        <f>'INVENT.Mat Transp importés - 10'!F921</f>
        <v>0</v>
      </c>
      <c r="D922" s="456">
        <f>'INVENT.Mat Transp importés - 10'!C921</f>
        <v>0</v>
      </c>
      <c r="E922" s="476">
        <f>'INVENT.Mat Transp importés - 10'!H921</f>
        <v>0</v>
      </c>
      <c r="F922" s="268"/>
      <c r="G922" s="266">
        <f t="shared" si="158"/>
        <v>0</v>
      </c>
      <c r="H922" s="84">
        <f t="shared" si="159"/>
        <v>0</v>
      </c>
      <c r="I922" s="84">
        <f t="shared" si="160"/>
        <v>0</v>
      </c>
      <c r="J922" s="84">
        <f t="shared" si="161"/>
        <v>0</v>
      </c>
      <c r="K922" s="84">
        <f t="shared" si="162"/>
        <v>0</v>
      </c>
      <c r="L922" s="84">
        <f t="shared" si="163"/>
        <v>0</v>
      </c>
      <c r="M922" s="267"/>
      <c r="N922" s="267"/>
      <c r="O922" s="84">
        <f t="shared" si="164"/>
        <v>0</v>
      </c>
      <c r="P922" s="84">
        <f t="shared" si="165"/>
        <v>0</v>
      </c>
      <c r="Q922" s="86">
        <f t="shared" si="166"/>
        <v>0</v>
      </c>
      <c r="R922" s="86">
        <f t="shared" si="167"/>
        <v>0</v>
      </c>
    </row>
    <row r="923" spans="1:18" x14ac:dyDescent="0.2">
      <c r="A923" s="77">
        <f t="shared" si="157"/>
        <v>916</v>
      </c>
      <c r="B923" s="456">
        <f>'INVENT.Mat Transp importés - 10'!D922</f>
        <v>0</v>
      </c>
      <c r="C923" s="456">
        <f>'INVENT.Mat Transp importés - 10'!F922</f>
        <v>0</v>
      </c>
      <c r="D923" s="456">
        <f>'INVENT.Mat Transp importés - 10'!C922</f>
        <v>0</v>
      </c>
      <c r="E923" s="476">
        <f>'INVENT.Mat Transp importés - 10'!H922</f>
        <v>0</v>
      </c>
      <c r="F923" s="268"/>
      <c r="G923" s="266">
        <f t="shared" si="158"/>
        <v>0</v>
      </c>
      <c r="H923" s="84">
        <f t="shared" si="159"/>
        <v>0</v>
      </c>
      <c r="I923" s="84">
        <f t="shared" si="160"/>
        <v>0</v>
      </c>
      <c r="J923" s="84">
        <f t="shared" si="161"/>
        <v>0</v>
      </c>
      <c r="K923" s="84">
        <f t="shared" si="162"/>
        <v>0</v>
      </c>
      <c r="L923" s="84">
        <f t="shared" si="163"/>
        <v>0</v>
      </c>
      <c r="M923" s="267"/>
      <c r="N923" s="267"/>
      <c r="O923" s="84">
        <f t="shared" si="164"/>
        <v>0</v>
      </c>
      <c r="P923" s="84">
        <f t="shared" si="165"/>
        <v>0</v>
      </c>
      <c r="Q923" s="86">
        <f t="shared" si="166"/>
        <v>0</v>
      </c>
      <c r="R923" s="86">
        <f t="shared" si="167"/>
        <v>0</v>
      </c>
    </row>
    <row r="924" spans="1:18" x14ac:dyDescent="0.2">
      <c r="A924" s="77">
        <f t="shared" si="157"/>
        <v>917</v>
      </c>
      <c r="B924" s="456">
        <f>'INVENT.Mat Transp importés - 10'!D923</f>
        <v>0</v>
      </c>
      <c r="C924" s="456">
        <f>'INVENT.Mat Transp importés - 10'!F923</f>
        <v>0</v>
      </c>
      <c r="D924" s="456">
        <f>'INVENT.Mat Transp importés - 10'!C923</f>
        <v>0</v>
      </c>
      <c r="E924" s="476">
        <f>'INVENT.Mat Transp importés - 10'!H923</f>
        <v>0</v>
      </c>
      <c r="F924" s="268"/>
      <c r="G924" s="266">
        <f t="shared" si="158"/>
        <v>0</v>
      </c>
      <c r="H924" s="84">
        <f t="shared" si="159"/>
        <v>0</v>
      </c>
      <c r="I924" s="84">
        <f t="shared" si="160"/>
        <v>0</v>
      </c>
      <c r="J924" s="84">
        <f t="shared" si="161"/>
        <v>0</v>
      </c>
      <c r="K924" s="84">
        <f t="shared" si="162"/>
        <v>0</v>
      </c>
      <c r="L924" s="84">
        <f t="shared" si="163"/>
        <v>0</v>
      </c>
      <c r="M924" s="267"/>
      <c r="N924" s="267"/>
      <c r="O924" s="84">
        <f t="shared" si="164"/>
        <v>0</v>
      </c>
      <c r="P924" s="84">
        <f t="shared" si="165"/>
        <v>0</v>
      </c>
      <c r="Q924" s="86">
        <f t="shared" si="166"/>
        <v>0</v>
      </c>
      <c r="R924" s="86">
        <f t="shared" si="167"/>
        <v>0</v>
      </c>
    </row>
    <row r="925" spans="1:18" x14ac:dyDescent="0.2">
      <c r="A925" s="77">
        <f t="shared" si="157"/>
        <v>918</v>
      </c>
      <c r="B925" s="456">
        <f>'INVENT.Mat Transp importés - 10'!D924</f>
        <v>0</v>
      </c>
      <c r="C925" s="456">
        <f>'INVENT.Mat Transp importés - 10'!F924</f>
        <v>0</v>
      </c>
      <c r="D925" s="456">
        <f>'INVENT.Mat Transp importés - 10'!C924</f>
        <v>0</v>
      </c>
      <c r="E925" s="476">
        <f>'INVENT.Mat Transp importés - 10'!H924</f>
        <v>0</v>
      </c>
      <c r="F925" s="268"/>
      <c r="G925" s="266">
        <f t="shared" si="158"/>
        <v>0</v>
      </c>
      <c r="H925" s="84">
        <f t="shared" si="159"/>
        <v>0</v>
      </c>
      <c r="I925" s="84">
        <f t="shared" si="160"/>
        <v>0</v>
      </c>
      <c r="J925" s="84">
        <f t="shared" si="161"/>
        <v>0</v>
      </c>
      <c r="K925" s="84">
        <f t="shared" si="162"/>
        <v>0</v>
      </c>
      <c r="L925" s="84">
        <f t="shared" si="163"/>
        <v>0</v>
      </c>
      <c r="M925" s="267"/>
      <c r="N925" s="267"/>
      <c r="O925" s="84">
        <f t="shared" si="164"/>
        <v>0</v>
      </c>
      <c r="P925" s="84">
        <f t="shared" si="165"/>
        <v>0</v>
      </c>
      <c r="Q925" s="86">
        <f t="shared" si="166"/>
        <v>0</v>
      </c>
      <c r="R925" s="86">
        <f t="shared" si="167"/>
        <v>0</v>
      </c>
    </row>
    <row r="926" spans="1:18" x14ac:dyDescent="0.2">
      <c r="A926" s="77">
        <f t="shared" si="157"/>
        <v>919</v>
      </c>
      <c r="B926" s="456">
        <f>'INVENT.Mat Transp importés - 10'!D925</f>
        <v>0</v>
      </c>
      <c r="C926" s="456">
        <f>'INVENT.Mat Transp importés - 10'!F925</f>
        <v>0</v>
      </c>
      <c r="D926" s="456">
        <f>'INVENT.Mat Transp importés - 10'!C925</f>
        <v>0</v>
      </c>
      <c r="E926" s="476">
        <f>'INVENT.Mat Transp importés - 10'!H925</f>
        <v>0</v>
      </c>
      <c r="F926" s="268"/>
      <c r="G926" s="266">
        <f t="shared" si="158"/>
        <v>0</v>
      </c>
      <c r="H926" s="84">
        <f t="shared" si="159"/>
        <v>0</v>
      </c>
      <c r="I926" s="84">
        <f t="shared" si="160"/>
        <v>0</v>
      </c>
      <c r="J926" s="84">
        <f t="shared" si="161"/>
        <v>0</v>
      </c>
      <c r="K926" s="84">
        <f t="shared" si="162"/>
        <v>0</v>
      </c>
      <c r="L926" s="84">
        <f t="shared" si="163"/>
        <v>0</v>
      </c>
      <c r="M926" s="267"/>
      <c r="N926" s="267"/>
      <c r="O926" s="84">
        <f t="shared" si="164"/>
        <v>0</v>
      </c>
      <c r="P926" s="84">
        <f t="shared" si="165"/>
        <v>0</v>
      </c>
      <c r="Q926" s="86">
        <f t="shared" si="166"/>
        <v>0</v>
      </c>
      <c r="R926" s="86">
        <f t="shared" si="167"/>
        <v>0</v>
      </c>
    </row>
    <row r="927" spans="1:18" x14ac:dyDescent="0.2">
      <c r="A927" s="77">
        <f t="shared" si="157"/>
        <v>920</v>
      </c>
      <c r="B927" s="456">
        <f>'INVENT.Mat Transp importés - 10'!D926</f>
        <v>0</v>
      </c>
      <c r="C927" s="456">
        <f>'INVENT.Mat Transp importés - 10'!F926</f>
        <v>0</v>
      </c>
      <c r="D927" s="456">
        <f>'INVENT.Mat Transp importés - 10'!C926</f>
        <v>0</v>
      </c>
      <c r="E927" s="476">
        <f>'INVENT.Mat Transp importés - 10'!H926</f>
        <v>0</v>
      </c>
      <c r="F927" s="268"/>
      <c r="G927" s="266">
        <f t="shared" si="158"/>
        <v>0</v>
      </c>
      <c r="H927" s="84">
        <f t="shared" si="159"/>
        <v>0</v>
      </c>
      <c r="I927" s="84">
        <f t="shared" si="160"/>
        <v>0</v>
      </c>
      <c r="J927" s="84">
        <f t="shared" si="161"/>
        <v>0</v>
      </c>
      <c r="K927" s="84">
        <f t="shared" si="162"/>
        <v>0</v>
      </c>
      <c r="L927" s="84">
        <f t="shared" si="163"/>
        <v>0</v>
      </c>
      <c r="M927" s="267"/>
      <c r="N927" s="267"/>
      <c r="O927" s="84">
        <f t="shared" si="164"/>
        <v>0</v>
      </c>
      <c r="P927" s="84">
        <f t="shared" si="165"/>
        <v>0</v>
      </c>
      <c r="Q927" s="86">
        <f t="shared" si="166"/>
        <v>0</v>
      </c>
      <c r="R927" s="86">
        <f t="shared" si="167"/>
        <v>0</v>
      </c>
    </row>
    <row r="928" spans="1:18" x14ac:dyDescent="0.2">
      <c r="A928" s="77">
        <f t="shared" si="157"/>
        <v>921</v>
      </c>
      <c r="B928" s="456">
        <f>'INVENT.Mat Transp importés - 10'!D927</f>
        <v>0</v>
      </c>
      <c r="C928" s="456">
        <f>'INVENT.Mat Transp importés - 10'!F927</f>
        <v>0</v>
      </c>
      <c r="D928" s="456">
        <f>'INVENT.Mat Transp importés - 10'!C927</f>
        <v>0</v>
      </c>
      <c r="E928" s="476">
        <f>'INVENT.Mat Transp importés - 10'!H927</f>
        <v>0</v>
      </c>
      <c r="F928" s="268"/>
      <c r="G928" s="266">
        <f t="shared" si="158"/>
        <v>0</v>
      </c>
      <c r="H928" s="84">
        <f t="shared" si="159"/>
        <v>0</v>
      </c>
      <c r="I928" s="84">
        <f t="shared" si="160"/>
        <v>0</v>
      </c>
      <c r="J928" s="84">
        <f t="shared" si="161"/>
        <v>0</v>
      </c>
      <c r="K928" s="84">
        <f t="shared" si="162"/>
        <v>0</v>
      </c>
      <c r="L928" s="84">
        <f t="shared" si="163"/>
        <v>0</v>
      </c>
      <c r="M928" s="267"/>
      <c r="N928" s="267"/>
      <c r="O928" s="84">
        <f t="shared" si="164"/>
        <v>0</v>
      </c>
      <c r="P928" s="84">
        <f t="shared" si="165"/>
        <v>0</v>
      </c>
      <c r="Q928" s="86">
        <f t="shared" si="166"/>
        <v>0</v>
      </c>
      <c r="R928" s="86">
        <f t="shared" si="167"/>
        <v>0</v>
      </c>
    </row>
    <row r="929" spans="1:18" x14ac:dyDescent="0.2">
      <c r="A929" s="77">
        <f t="shared" si="157"/>
        <v>922</v>
      </c>
      <c r="B929" s="456">
        <f>'INVENT.Mat Transp importés - 10'!D928</f>
        <v>0</v>
      </c>
      <c r="C929" s="456">
        <f>'INVENT.Mat Transp importés - 10'!F928</f>
        <v>0</v>
      </c>
      <c r="D929" s="456">
        <f>'INVENT.Mat Transp importés - 10'!C928</f>
        <v>0</v>
      </c>
      <c r="E929" s="476">
        <f>'INVENT.Mat Transp importés - 10'!H928</f>
        <v>0</v>
      </c>
      <c r="F929" s="268"/>
      <c r="G929" s="266">
        <f t="shared" si="158"/>
        <v>0</v>
      </c>
      <c r="H929" s="84">
        <f t="shared" si="159"/>
        <v>0</v>
      </c>
      <c r="I929" s="84">
        <f t="shared" si="160"/>
        <v>0</v>
      </c>
      <c r="J929" s="84">
        <f t="shared" si="161"/>
        <v>0</v>
      </c>
      <c r="K929" s="84">
        <f t="shared" si="162"/>
        <v>0</v>
      </c>
      <c r="L929" s="84">
        <f t="shared" si="163"/>
        <v>0</v>
      </c>
      <c r="M929" s="267"/>
      <c r="N929" s="267"/>
      <c r="O929" s="84">
        <f t="shared" si="164"/>
        <v>0</v>
      </c>
      <c r="P929" s="84">
        <f t="shared" si="165"/>
        <v>0</v>
      </c>
      <c r="Q929" s="86">
        <f t="shared" si="166"/>
        <v>0</v>
      </c>
      <c r="R929" s="86">
        <f t="shared" si="167"/>
        <v>0</v>
      </c>
    </row>
    <row r="930" spans="1:18" x14ac:dyDescent="0.2">
      <c r="A930" s="77">
        <f t="shared" si="157"/>
        <v>923</v>
      </c>
      <c r="B930" s="456">
        <f>'INVENT.Mat Transp importés - 10'!D929</f>
        <v>0</v>
      </c>
      <c r="C930" s="456">
        <f>'INVENT.Mat Transp importés - 10'!F929</f>
        <v>0</v>
      </c>
      <c r="D930" s="456">
        <f>'INVENT.Mat Transp importés - 10'!C929</f>
        <v>0</v>
      </c>
      <c r="E930" s="476">
        <f>'INVENT.Mat Transp importés - 10'!H929</f>
        <v>0</v>
      </c>
      <c r="F930" s="268"/>
      <c r="G930" s="266">
        <f t="shared" si="158"/>
        <v>0</v>
      </c>
      <c r="H930" s="84">
        <f t="shared" si="159"/>
        <v>0</v>
      </c>
      <c r="I930" s="84">
        <f t="shared" si="160"/>
        <v>0</v>
      </c>
      <c r="J930" s="84">
        <f t="shared" si="161"/>
        <v>0</v>
      </c>
      <c r="K930" s="84">
        <f t="shared" si="162"/>
        <v>0</v>
      </c>
      <c r="L930" s="84">
        <f t="shared" si="163"/>
        <v>0</v>
      </c>
      <c r="M930" s="267"/>
      <c r="N930" s="267"/>
      <c r="O930" s="84">
        <f t="shared" si="164"/>
        <v>0</v>
      </c>
      <c r="P930" s="84">
        <f t="shared" si="165"/>
        <v>0</v>
      </c>
      <c r="Q930" s="86">
        <f t="shared" si="166"/>
        <v>0</v>
      </c>
      <c r="R930" s="86">
        <f t="shared" si="167"/>
        <v>0</v>
      </c>
    </row>
    <row r="931" spans="1:18" x14ac:dyDescent="0.2">
      <c r="A931" s="77">
        <f t="shared" si="157"/>
        <v>924</v>
      </c>
      <c r="B931" s="456">
        <f>'INVENT.Mat Transp importés - 10'!D930</f>
        <v>0</v>
      </c>
      <c r="C931" s="456">
        <f>'INVENT.Mat Transp importés - 10'!F930</f>
        <v>0</v>
      </c>
      <c r="D931" s="456">
        <f>'INVENT.Mat Transp importés - 10'!C930</f>
        <v>0</v>
      </c>
      <c r="E931" s="476">
        <f>'INVENT.Mat Transp importés - 10'!H930</f>
        <v>0</v>
      </c>
      <c r="F931" s="268"/>
      <c r="G931" s="266">
        <f t="shared" si="158"/>
        <v>0</v>
      </c>
      <c r="H931" s="84">
        <f t="shared" si="159"/>
        <v>0</v>
      </c>
      <c r="I931" s="84">
        <f t="shared" si="160"/>
        <v>0</v>
      </c>
      <c r="J931" s="84">
        <f t="shared" si="161"/>
        <v>0</v>
      </c>
      <c r="K931" s="84">
        <f t="shared" si="162"/>
        <v>0</v>
      </c>
      <c r="L931" s="84">
        <f t="shared" si="163"/>
        <v>0</v>
      </c>
      <c r="M931" s="267"/>
      <c r="N931" s="267"/>
      <c r="O931" s="84">
        <f t="shared" si="164"/>
        <v>0</v>
      </c>
      <c r="P931" s="84">
        <f t="shared" si="165"/>
        <v>0</v>
      </c>
      <c r="Q931" s="86">
        <f t="shared" si="166"/>
        <v>0</v>
      </c>
      <c r="R931" s="86">
        <f t="shared" si="167"/>
        <v>0</v>
      </c>
    </row>
    <row r="932" spans="1:18" x14ac:dyDescent="0.2">
      <c r="A932" s="77">
        <f t="shared" si="157"/>
        <v>925</v>
      </c>
      <c r="B932" s="456">
        <f>'INVENT.Mat Transp importés - 10'!D931</f>
        <v>0</v>
      </c>
      <c r="C932" s="456">
        <f>'INVENT.Mat Transp importés - 10'!F931</f>
        <v>0</v>
      </c>
      <c r="D932" s="456">
        <f>'INVENT.Mat Transp importés - 10'!C931</f>
        <v>0</v>
      </c>
      <c r="E932" s="476">
        <f>'INVENT.Mat Transp importés - 10'!H931</f>
        <v>0</v>
      </c>
      <c r="F932" s="268"/>
      <c r="G932" s="266">
        <f t="shared" si="158"/>
        <v>0</v>
      </c>
      <c r="H932" s="84">
        <f t="shared" si="159"/>
        <v>0</v>
      </c>
      <c r="I932" s="84">
        <f t="shared" si="160"/>
        <v>0</v>
      </c>
      <c r="J932" s="84">
        <f t="shared" si="161"/>
        <v>0</v>
      </c>
      <c r="K932" s="84">
        <f t="shared" si="162"/>
        <v>0</v>
      </c>
      <c r="L932" s="84">
        <f t="shared" si="163"/>
        <v>0</v>
      </c>
      <c r="M932" s="267"/>
      <c r="N932" s="267"/>
      <c r="O932" s="84">
        <f t="shared" si="164"/>
        <v>0</v>
      </c>
      <c r="P932" s="84">
        <f t="shared" si="165"/>
        <v>0</v>
      </c>
      <c r="Q932" s="86">
        <f t="shared" si="166"/>
        <v>0</v>
      </c>
      <c r="R932" s="86">
        <f t="shared" si="167"/>
        <v>0</v>
      </c>
    </row>
    <row r="933" spans="1:18" x14ac:dyDescent="0.2">
      <c r="A933" s="77">
        <f t="shared" si="157"/>
        <v>926</v>
      </c>
      <c r="B933" s="456">
        <f>'INVENT.Mat Transp importés - 10'!D932</f>
        <v>0</v>
      </c>
      <c r="C933" s="456">
        <f>'INVENT.Mat Transp importés - 10'!F932</f>
        <v>0</v>
      </c>
      <c r="D933" s="456">
        <f>'INVENT.Mat Transp importés - 10'!C932</f>
        <v>0</v>
      </c>
      <c r="E933" s="476">
        <f>'INVENT.Mat Transp importés - 10'!H932</f>
        <v>0</v>
      </c>
      <c r="F933" s="268"/>
      <c r="G933" s="266">
        <f t="shared" si="158"/>
        <v>0</v>
      </c>
      <c r="H933" s="84">
        <f t="shared" si="159"/>
        <v>0</v>
      </c>
      <c r="I933" s="84">
        <f t="shared" si="160"/>
        <v>0</v>
      </c>
      <c r="J933" s="84">
        <f t="shared" si="161"/>
        <v>0</v>
      </c>
      <c r="K933" s="84">
        <f t="shared" si="162"/>
        <v>0</v>
      </c>
      <c r="L933" s="84">
        <f t="shared" si="163"/>
        <v>0</v>
      </c>
      <c r="M933" s="267"/>
      <c r="N933" s="267"/>
      <c r="O933" s="84">
        <f t="shared" si="164"/>
        <v>0</v>
      </c>
      <c r="P933" s="84">
        <f t="shared" si="165"/>
        <v>0</v>
      </c>
      <c r="Q933" s="86">
        <f t="shared" si="166"/>
        <v>0</v>
      </c>
      <c r="R933" s="86">
        <f t="shared" si="167"/>
        <v>0</v>
      </c>
    </row>
    <row r="934" spans="1:18" x14ac:dyDescent="0.2">
      <c r="A934" s="77">
        <f t="shared" si="157"/>
        <v>927</v>
      </c>
      <c r="B934" s="456">
        <f>'INVENT.Mat Transp importés - 10'!D933</f>
        <v>0</v>
      </c>
      <c r="C934" s="456">
        <f>'INVENT.Mat Transp importés - 10'!F933</f>
        <v>0</v>
      </c>
      <c r="D934" s="456">
        <f>'INVENT.Mat Transp importés - 10'!C933</f>
        <v>0</v>
      </c>
      <c r="E934" s="476">
        <f>'INVENT.Mat Transp importés - 10'!H933</f>
        <v>0</v>
      </c>
      <c r="F934" s="268"/>
      <c r="G934" s="266">
        <f t="shared" si="158"/>
        <v>0</v>
      </c>
      <c r="H934" s="84">
        <f t="shared" si="159"/>
        <v>0</v>
      </c>
      <c r="I934" s="84">
        <f t="shared" si="160"/>
        <v>0</v>
      </c>
      <c r="J934" s="84">
        <f t="shared" si="161"/>
        <v>0</v>
      </c>
      <c r="K934" s="84">
        <f t="shared" si="162"/>
        <v>0</v>
      </c>
      <c r="L934" s="84">
        <f t="shared" si="163"/>
        <v>0</v>
      </c>
      <c r="M934" s="267"/>
      <c r="N934" s="267"/>
      <c r="O934" s="84">
        <f t="shared" si="164"/>
        <v>0</v>
      </c>
      <c r="P934" s="84">
        <f t="shared" si="165"/>
        <v>0</v>
      </c>
      <c r="Q934" s="86">
        <f t="shared" si="166"/>
        <v>0</v>
      </c>
      <c r="R934" s="86">
        <f t="shared" si="167"/>
        <v>0</v>
      </c>
    </row>
    <row r="935" spans="1:18" x14ac:dyDescent="0.2">
      <c r="A935" s="77">
        <f t="shared" si="157"/>
        <v>928</v>
      </c>
      <c r="B935" s="456">
        <f>'INVENT.Mat Transp importés - 10'!D934</f>
        <v>0</v>
      </c>
      <c r="C935" s="456">
        <f>'INVENT.Mat Transp importés - 10'!F934</f>
        <v>0</v>
      </c>
      <c r="D935" s="456">
        <f>'INVENT.Mat Transp importés - 10'!C934</f>
        <v>0</v>
      </c>
      <c r="E935" s="476">
        <f>'INVENT.Mat Transp importés - 10'!H934</f>
        <v>0</v>
      </c>
      <c r="F935" s="268"/>
      <c r="G935" s="266">
        <f t="shared" si="158"/>
        <v>0</v>
      </c>
      <c r="H935" s="84">
        <f t="shared" si="159"/>
        <v>0</v>
      </c>
      <c r="I935" s="84">
        <f t="shared" si="160"/>
        <v>0</v>
      </c>
      <c r="J935" s="84">
        <f t="shared" si="161"/>
        <v>0</v>
      </c>
      <c r="K935" s="84">
        <f t="shared" si="162"/>
        <v>0</v>
      </c>
      <c r="L935" s="84">
        <f t="shared" si="163"/>
        <v>0</v>
      </c>
      <c r="M935" s="267"/>
      <c r="N935" s="267"/>
      <c r="O935" s="84">
        <f t="shared" si="164"/>
        <v>0</v>
      </c>
      <c r="P935" s="84">
        <f t="shared" si="165"/>
        <v>0</v>
      </c>
      <c r="Q935" s="86">
        <f t="shared" si="166"/>
        <v>0</v>
      </c>
      <c r="R935" s="86">
        <f t="shared" si="167"/>
        <v>0</v>
      </c>
    </row>
    <row r="936" spans="1:18" x14ac:dyDescent="0.2">
      <c r="A936" s="77">
        <f t="shared" si="157"/>
        <v>929</v>
      </c>
      <c r="B936" s="456">
        <f>'INVENT.Mat Transp importés - 10'!D935</f>
        <v>0</v>
      </c>
      <c r="C936" s="456">
        <f>'INVENT.Mat Transp importés - 10'!F935</f>
        <v>0</v>
      </c>
      <c r="D936" s="456">
        <f>'INVENT.Mat Transp importés - 10'!C935</f>
        <v>0</v>
      </c>
      <c r="E936" s="476">
        <f>'INVENT.Mat Transp importés - 10'!H935</f>
        <v>0</v>
      </c>
      <c r="F936" s="268"/>
      <c r="G936" s="266">
        <f t="shared" si="158"/>
        <v>0</v>
      </c>
      <c r="H936" s="84">
        <f t="shared" si="159"/>
        <v>0</v>
      </c>
      <c r="I936" s="84">
        <f t="shared" si="160"/>
        <v>0</v>
      </c>
      <c r="J936" s="84">
        <f t="shared" si="161"/>
        <v>0</v>
      </c>
      <c r="K936" s="84">
        <f t="shared" si="162"/>
        <v>0</v>
      </c>
      <c r="L936" s="84">
        <f t="shared" si="163"/>
        <v>0</v>
      </c>
      <c r="M936" s="267"/>
      <c r="N936" s="267"/>
      <c r="O936" s="84">
        <f t="shared" si="164"/>
        <v>0</v>
      </c>
      <c r="P936" s="84">
        <f t="shared" si="165"/>
        <v>0</v>
      </c>
      <c r="Q936" s="86">
        <f t="shared" si="166"/>
        <v>0</v>
      </c>
      <c r="R936" s="86">
        <f t="shared" si="167"/>
        <v>0</v>
      </c>
    </row>
    <row r="937" spans="1:18" x14ac:dyDescent="0.2">
      <c r="A937" s="77">
        <f t="shared" si="157"/>
        <v>930</v>
      </c>
      <c r="B937" s="456">
        <f>'INVENT.Mat Transp importés - 10'!D936</f>
        <v>0</v>
      </c>
      <c r="C937" s="456">
        <f>'INVENT.Mat Transp importés - 10'!F936</f>
        <v>0</v>
      </c>
      <c r="D937" s="456">
        <f>'INVENT.Mat Transp importés - 10'!C936</f>
        <v>0</v>
      </c>
      <c r="E937" s="476">
        <f>'INVENT.Mat Transp importés - 10'!H936</f>
        <v>0</v>
      </c>
      <c r="F937" s="268"/>
      <c r="G937" s="266">
        <f t="shared" si="158"/>
        <v>0</v>
      </c>
      <c r="H937" s="84">
        <f t="shared" si="159"/>
        <v>0</v>
      </c>
      <c r="I937" s="84">
        <f t="shared" si="160"/>
        <v>0</v>
      </c>
      <c r="J937" s="84">
        <f t="shared" si="161"/>
        <v>0</v>
      </c>
      <c r="K937" s="84">
        <f t="shared" si="162"/>
        <v>0</v>
      </c>
      <c r="L937" s="84">
        <f t="shared" si="163"/>
        <v>0</v>
      </c>
      <c r="M937" s="267"/>
      <c r="N937" s="267"/>
      <c r="O937" s="84">
        <f t="shared" si="164"/>
        <v>0</v>
      </c>
      <c r="P937" s="84">
        <f t="shared" si="165"/>
        <v>0</v>
      </c>
      <c r="Q937" s="86">
        <f t="shared" si="166"/>
        <v>0</v>
      </c>
      <c r="R937" s="86">
        <f t="shared" si="167"/>
        <v>0</v>
      </c>
    </row>
    <row r="938" spans="1:18" x14ac:dyDescent="0.2">
      <c r="A938" s="77">
        <f t="shared" si="157"/>
        <v>931</v>
      </c>
      <c r="B938" s="456">
        <f>'INVENT.Mat Transp importés - 10'!D937</f>
        <v>0</v>
      </c>
      <c r="C938" s="456">
        <f>'INVENT.Mat Transp importés - 10'!F937</f>
        <v>0</v>
      </c>
      <c r="D938" s="456">
        <f>'INVENT.Mat Transp importés - 10'!C937</f>
        <v>0</v>
      </c>
      <c r="E938" s="476">
        <f>'INVENT.Mat Transp importés - 10'!H937</f>
        <v>0</v>
      </c>
      <c r="F938" s="268"/>
      <c r="G938" s="266">
        <f t="shared" si="158"/>
        <v>0</v>
      </c>
      <c r="H938" s="84">
        <f t="shared" si="159"/>
        <v>0</v>
      </c>
      <c r="I938" s="84">
        <f t="shared" si="160"/>
        <v>0</v>
      </c>
      <c r="J938" s="84">
        <f t="shared" si="161"/>
        <v>0</v>
      </c>
      <c r="K938" s="84">
        <f t="shared" si="162"/>
        <v>0</v>
      </c>
      <c r="L938" s="84">
        <f t="shared" si="163"/>
        <v>0</v>
      </c>
      <c r="M938" s="267"/>
      <c r="N938" s="267"/>
      <c r="O938" s="84">
        <f t="shared" si="164"/>
        <v>0</v>
      </c>
      <c r="P938" s="84">
        <f t="shared" si="165"/>
        <v>0</v>
      </c>
      <c r="Q938" s="86">
        <f t="shared" si="166"/>
        <v>0</v>
      </c>
      <c r="R938" s="86">
        <f t="shared" si="167"/>
        <v>0</v>
      </c>
    </row>
    <row r="939" spans="1:18" x14ac:dyDescent="0.2">
      <c r="A939" s="77">
        <f t="shared" si="157"/>
        <v>932</v>
      </c>
      <c r="B939" s="456">
        <f>'INVENT.Mat Transp importés - 10'!D938</f>
        <v>0</v>
      </c>
      <c r="C939" s="456">
        <f>'INVENT.Mat Transp importés - 10'!F938</f>
        <v>0</v>
      </c>
      <c r="D939" s="456">
        <f>'INVENT.Mat Transp importés - 10'!C938</f>
        <v>0</v>
      </c>
      <c r="E939" s="476">
        <f>'INVENT.Mat Transp importés - 10'!H938</f>
        <v>0</v>
      </c>
      <c r="F939" s="268"/>
      <c r="G939" s="266">
        <f t="shared" si="158"/>
        <v>0</v>
      </c>
      <c r="H939" s="84">
        <f t="shared" si="159"/>
        <v>0</v>
      </c>
      <c r="I939" s="84">
        <f t="shared" si="160"/>
        <v>0</v>
      </c>
      <c r="J939" s="84">
        <f t="shared" si="161"/>
        <v>0</v>
      </c>
      <c r="K939" s="84">
        <f t="shared" si="162"/>
        <v>0</v>
      </c>
      <c r="L939" s="84">
        <f t="shared" si="163"/>
        <v>0</v>
      </c>
      <c r="M939" s="267"/>
      <c r="N939" s="267"/>
      <c r="O939" s="84">
        <f t="shared" si="164"/>
        <v>0</v>
      </c>
      <c r="P939" s="84">
        <f t="shared" si="165"/>
        <v>0</v>
      </c>
      <c r="Q939" s="86">
        <f t="shared" si="166"/>
        <v>0</v>
      </c>
      <c r="R939" s="86">
        <f t="shared" si="167"/>
        <v>0</v>
      </c>
    </row>
    <row r="940" spans="1:18" x14ac:dyDescent="0.2">
      <c r="A940" s="77">
        <f t="shared" si="157"/>
        <v>933</v>
      </c>
      <c r="B940" s="456">
        <f>'INVENT.Mat Transp importés - 10'!D939</f>
        <v>0</v>
      </c>
      <c r="C940" s="456">
        <f>'INVENT.Mat Transp importés - 10'!F939</f>
        <v>0</v>
      </c>
      <c r="D940" s="456">
        <f>'INVENT.Mat Transp importés - 10'!C939</f>
        <v>0</v>
      </c>
      <c r="E940" s="476">
        <f>'INVENT.Mat Transp importés - 10'!H939</f>
        <v>0</v>
      </c>
      <c r="F940" s="268"/>
      <c r="G940" s="266">
        <f t="shared" si="158"/>
        <v>0</v>
      </c>
      <c r="H940" s="84">
        <f t="shared" si="159"/>
        <v>0</v>
      </c>
      <c r="I940" s="84">
        <f t="shared" si="160"/>
        <v>0</v>
      </c>
      <c r="J940" s="84">
        <f t="shared" si="161"/>
        <v>0</v>
      </c>
      <c r="K940" s="84">
        <f t="shared" si="162"/>
        <v>0</v>
      </c>
      <c r="L940" s="84">
        <f t="shared" si="163"/>
        <v>0</v>
      </c>
      <c r="M940" s="267"/>
      <c r="N940" s="267"/>
      <c r="O940" s="84">
        <f t="shared" si="164"/>
        <v>0</v>
      </c>
      <c r="P940" s="84">
        <f t="shared" si="165"/>
        <v>0</v>
      </c>
      <c r="Q940" s="86">
        <f t="shared" si="166"/>
        <v>0</v>
      </c>
      <c r="R940" s="86">
        <f t="shared" si="167"/>
        <v>0</v>
      </c>
    </row>
    <row r="941" spans="1:18" x14ac:dyDescent="0.2">
      <c r="A941" s="77">
        <f t="shared" si="157"/>
        <v>934</v>
      </c>
      <c r="B941" s="456">
        <f>'INVENT.Mat Transp importés - 10'!D940</f>
        <v>0</v>
      </c>
      <c r="C941" s="456">
        <f>'INVENT.Mat Transp importés - 10'!F940</f>
        <v>0</v>
      </c>
      <c r="D941" s="456">
        <f>'INVENT.Mat Transp importés - 10'!C940</f>
        <v>0</v>
      </c>
      <c r="E941" s="476">
        <f>'INVENT.Mat Transp importés - 10'!H940</f>
        <v>0</v>
      </c>
      <c r="F941" s="268"/>
      <c r="G941" s="266">
        <f t="shared" si="158"/>
        <v>0</v>
      </c>
      <c r="H941" s="84">
        <f t="shared" si="159"/>
        <v>0</v>
      </c>
      <c r="I941" s="84">
        <f t="shared" si="160"/>
        <v>0</v>
      </c>
      <c r="J941" s="84">
        <f t="shared" si="161"/>
        <v>0</v>
      </c>
      <c r="K941" s="84">
        <f t="shared" si="162"/>
        <v>0</v>
      </c>
      <c r="L941" s="84">
        <f t="shared" si="163"/>
        <v>0</v>
      </c>
      <c r="M941" s="267"/>
      <c r="N941" s="267"/>
      <c r="O941" s="84">
        <f t="shared" si="164"/>
        <v>0</v>
      </c>
      <c r="P941" s="84">
        <f t="shared" si="165"/>
        <v>0</v>
      </c>
      <c r="Q941" s="86">
        <f t="shared" si="166"/>
        <v>0</v>
      </c>
      <c r="R941" s="86">
        <f t="shared" si="167"/>
        <v>0</v>
      </c>
    </row>
    <row r="942" spans="1:18" x14ac:dyDescent="0.2">
      <c r="A942" s="77">
        <f t="shared" si="157"/>
        <v>935</v>
      </c>
      <c r="B942" s="456">
        <f>'INVENT.Mat Transp importés - 10'!D941</f>
        <v>0</v>
      </c>
      <c r="C942" s="456">
        <f>'INVENT.Mat Transp importés - 10'!F941</f>
        <v>0</v>
      </c>
      <c r="D942" s="456">
        <f>'INVENT.Mat Transp importés - 10'!C941</f>
        <v>0</v>
      </c>
      <c r="E942" s="476">
        <f>'INVENT.Mat Transp importés - 10'!H941</f>
        <v>0</v>
      </c>
      <c r="F942" s="268"/>
      <c r="G942" s="266">
        <f t="shared" si="158"/>
        <v>0</v>
      </c>
      <c r="H942" s="84">
        <f t="shared" si="159"/>
        <v>0</v>
      </c>
      <c r="I942" s="84">
        <f t="shared" si="160"/>
        <v>0</v>
      </c>
      <c r="J942" s="84">
        <f t="shared" si="161"/>
        <v>0</v>
      </c>
      <c r="K942" s="84">
        <f t="shared" si="162"/>
        <v>0</v>
      </c>
      <c r="L942" s="84">
        <f t="shared" si="163"/>
        <v>0</v>
      </c>
      <c r="M942" s="267"/>
      <c r="N942" s="267"/>
      <c r="O942" s="84">
        <f t="shared" si="164"/>
        <v>0</v>
      </c>
      <c r="P942" s="84">
        <f t="shared" si="165"/>
        <v>0</v>
      </c>
      <c r="Q942" s="86">
        <f t="shared" si="166"/>
        <v>0</v>
      </c>
      <c r="R942" s="86">
        <f t="shared" si="167"/>
        <v>0</v>
      </c>
    </row>
    <row r="943" spans="1:18" x14ac:dyDescent="0.2">
      <c r="A943" s="77">
        <f t="shared" ref="A943:A1006" si="168">+A942+1</f>
        <v>936</v>
      </c>
      <c r="B943" s="456">
        <f>'INVENT.Mat Transp importés - 10'!D942</f>
        <v>0</v>
      </c>
      <c r="C943" s="456">
        <f>'INVENT.Mat Transp importés - 10'!F942</f>
        <v>0</v>
      </c>
      <c r="D943" s="456">
        <f>'INVENT.Mat Transp importés - 10'!C942</f>
        <v>0</v>
      </c>
      <c r="E943" s="476">
        <f>'INVENT.Mat Transp importés - 10'!H942</f>
        <v>0</v>
      </c>
      <c r="F943" s="268"/>
      <c r="G943" s="266">
        <f t="shared" si="158"/>
        <v>0</v>
      </c>
      <c r="H943" s="84">
        <f t="shared" si="159"/>
        <v>0</v>
      </c>
      <c r="I943" s="84">
        <f t="shared" si="160"/>
        <v>0</v>
      </c>
      <c r="J943" s="84">
        <f t="shared" si="161"/>
        <v>0</v>
      </c>
      <c r="K943" s="84">
        <f t="shared" si="162"/>
        <v>0</v>
      </c>
      <c r="L943" s="84">
        <f t="shared" si="163"/>
        <v>0</v>
      </c>
      <c r="M943" s="267"/>
      <c r="N943" s="267"/>
      <c r="O943" s="84">
        <f t="shared" si="164"/>
        <v>0</v>
      </c>
      <c r="P943" s="84">
        <f t="shared" si="165"/>
        <v>0</v>
      </c>
      <c r="Q943" s="86">
        <f t="shared" si="166"/>
        <v>0</v>
      </c>
      <c r="R943" s="86">
        <f t="shared" si="167"/>
        <v>0</v>
      </c>
    </row>
    <row r="944" spans="1:18" x14ac:dyDescent="0.2">
      <c r="A944" s="77">
        <f t="shared" si="168"/>
        <v>937</v>
      </c>
      <c r="B944" s="456">
        <f>'INVENT.Mat Transp importés - 10'!D943</f>
        <v>0</v>
      </c>
      <c r="C944" s="456">
        <f>'INVENT.Mat Transp importés - 10'!F943</f>
        <v>0</v>
      </c>
      <c r="D944" s="456">
        <f>'INVENT.Mat Transp importés - 10'!C943</f>
        <v>0</v>
      </c>
      <c r="E944" s="476">
        <f>'INVENT.Mat Transp importés - 10'!H943</f>
        <v>0</v>
      </c>
      <c r="F944" s="268"/>
      <c r="G944" s="266">
        <f t="shared" si="158"/>
        <v>0</v>
      </c>
      <c r="H944" s="84">
        <f t="shared" si="159"/>
        <v>0</v>
      </c>
      <c r="I944" s="84">
        <f t="shared" si="160"/>
        <v>0</v>
      </c>
      <c r="J944" s="84">
        <f t="shared" si="161"/>
        <v>0</v>
      </c>
      <c r="K944" s="84">
        <f t="shared" si="162"/>
        <v>0</v>
      </c>
      <c r="L944" s="84">
        <f t="shared" si="163"/>
        <v>0</v>
      </c>
      <c r="M944" s="267"/>
      <c r="N944" s="267"/>
      <c r="O944" s="84">
        <f t="shared" si="164"/>
        <v>0</v>
      </c>
      <c r="P944" s="84">
        <f t="shared" si="165"/>
        <v>0</v>
      </c>
      <c r="Q944" s="86">
        <f t="shared" si="166"/>
        <v>0</v>
      </c>
      <c r="R944" s="86">
        <f t="shared" si="167"/>
        <v>0</v>
      </c>
    </row>
    <row r="945" spans="1:18" x14ac:dyDescent="0.2">
      <c r="A945" s="77">
        <f t="shared" si="168"/>
        <v>938</v>
      </c>
      <c r="B945" s="456">
        <f>'INVENT.Mat Transp importés - 10'!D944</f>
        <v>0</v>
      </c>
      <c r="C945" s="456">
        <f>'INVENT.Mat Transp importés - 10'!F944</f>
        <v>0</v>
      </c>
      <c r="D945" s="456">
        <f>'INVENT.Mat Transp importés - 10'!C944</f>
        <v>0</v>
      </c>
      <c r="E945" s="476">
        <f>'INVENT.Mat Transp importés - 10'!H944</f>
        <v>0</v>
      </c>
      <c r="F945" s="268"/>
      <c r="G945" s="266">
        <f t="shared" si="158"/>
        <v>0</v>
      </c>
      <c r="H945" s="84">
        <f t="shared" si="159"/>
        <v>0</v>
      </c>
      <c r="I945" s="84">
        <f t="shared" si="160"/>
        <v>0</v>
      </c>
      <c r="J945" s="84">
        <f t="shared" si="161"/>
        <v>0</v>
      </c>
      <c r="K945" s="84">
        <f t="shared" si="162"/>
        <v>0</v>
      </c>
      <c r="L945" s="84">
        <f t="shared" si="163"/>
        <v>0</v>
      </c>
      <c r="M945" s="267"/>
      <c r="N945" s="267"/>
      <c r="O945" s="84">
        <f t="shared" si="164"/>
        <v>0</v>
      </c>
      <c r="P945" s="84">
        <f t="shared" si="165"/>
        <v>0</v>
      </c>
      <c r="Q945" s="86">
        <f t="shared" si="166"/>
        <v>0</v>
      </c>
      <c r="R945" s="86">
        <f t="shared" si="167"/>
        <v>0</v>
      </c>
    </row>
    <row r="946" spans="1:18" x14ac:dyDescent="0.2">
      <c r="A946" s="77">
        <f t="shared" si="168"/>
        <v>939</v>
      </c>
      <c r="B946" s="456">
        <f>'INVENT.Mat Transp importés - 10'!D945</f>
        <v>0</v>
      </c>
      <c r="C946" s="456">
        <f>'INVENT.Mat Transp importés - 10'!F945</f>
        <v>0</v>
      </c>
      <c r="D946" s="456">
        <f>'INVENT.Mat Transp importés - 10'!C945</f>
        <v>0</v>
      </c>
      <c r="E946" s="476">
        <f>'INVENT.Mat Transp importés - 10'!H945</f>
        <v>0</v>
      </c>
      <c r="F946" s="268"/>
      <c r="G946" s="266">
        <f t="shared" si="158"/>
        <v>0</v>
      </c>
      <c r="H946" s="84">
        <f t="shared" si="159"/>
        <v>0</v>
      </c>
      <c r="I946" s="84">
        <f t="shared" si="160"/>
        <v>0</v>
      </c>
      <c r="J946" s="84">
        <f t="shared" si="161"/>
        <v>0</v>
      </c>
      <c r="K946" s="84">
        <f t="shared" si="162"/>
        <v>0</v>
      </c>
      <c r="L946" s="84">
        <f t="shared" si="163"/>
        <v>0</v>
      </c>
      <c r="M946" s="267"/>
      <c r="N946" s="267"/>
      <c r="O946" s="84">
        <f t="shared" si="164"/>
        <v>0</v>
      </c>
      <c r="P946" s="84">
        <f t="shared" si="165"/>
        <v>0</v>
      </c>
      <c r="Q946" s="86">
        <f t="shared" si="166"/>
        <v>0</v>
      </c>
      <c r="R946" s="86">
        <f t="shared" si="167"/>
        <v>0</v>
      </c>
    </row>
    <row r="947" spans="1:18" x14ac:dyDescent="0.2">
      <c r="A947" s="77">
        <f t="shared" si="168"/>
        <v>940</v>
      </c>
      <c r="B947" s="456">
        <f>'INVENT.Mat Transp importés - 10'!D946</f>
        <v>0</v>
      </c>
      <c r="C947" s="456">
        <f>'INVENT.Mat Transp importés - 10'!F946</f>
        <v>0</v>
      </c>
      <c r="D947" s="456">
        <f>'INVENT.Mat Transp importés - 10'!C946</f>
        <v>0</v>
      </c>
      <c r="E947" s="476">
        <f>'INVENT.Mat Transp importés - 10'!H946</f>
        <v>0</v>
      </c>
      <c r="F947" s="268"/>
      <c r="G947" s="266">
        <f t="shared" si="158"/>
        <v>0</v>
      </c>
      <c r="H947" s="84">
        <f t="shared" si="159"/>
        <v>0</v>
      </c>
      <c r="I947" s="84">
        <f t="shared" si="160"/>
        <v>0</v>
      </c>
      <c r="J947" s="84">
        <f t="shared" si="161"/>
        <v>0</v>
      </c>
      <c r="K947" s="84">
        <f t="shared" si="162"/>
        <v>0</v>
      </c>
      <c r="L947" s="84">
        <f t="shared" si="163"/>
        <v>0</v>
      </c>
      <c r="M947" s="267"/>
      <c r="N947" s="267"/>
      <c r="O947" s="84">
        <f t="shared" si="164"/>
        <v>0</v>
      </c>
      <c r="P947" s="84">
        <f t="shared" si="165"/>
        <v>0</v>
      </c>
      <c r="Q947" s="86">
        <f t="shared" si="166"/>
        <v>0</v>
      </c>
      <c r="R947" s="86">
        <f t="shared" si="167"/>
        <v>0</v>
      </c>
    </row>
    <row r="948" spans="1:18" x14ac:dyDescent="0.2">
      <c r="A948" s="77">
        <f t="shared" si="168"/>
        <v>941</v>
      </c>
      <c r="B948" s="456">
        <f>'INVENT.Mat Transp importés - 10'!D947</f>
        <v>0</v>
      </c>
      <c r="C948" s="456">
        <f>'INVENT.Mat Transp importés - 10'!F947</f>
        <v>0</v>
      </c>
      <c r="D948" s="456">
        <f>'INVENT.Mat Transp importés - 10'!C947</f>
        <v>0</v>
      </c>
      <c r="E948" s="476">
        <f>'INVENT.Mat Transp importés - 10'!H947</f>
        <v>0</v>
      </c>
      <c r="F948" s="268"/>
      <c r="G948" s="266">
        <f t="shared" si="158"/>
        <v>0</v>
      </c>
      <c r="H948" s="84">
        <f t="shared" si="159"/>
        <v>0</v>
      </c>
      <c r="I948" s="84">
        <f t="shared" si="160"/>
        <v>0</v>
      </c>
      <c r="J948" s="84">
        <f t="shared" si="161"/>
        <v>0</v>
      </c>
      <c r="K948" s="84">
        <f t="shared" si="162"/>
        <v>0</v>
      </c>
      <c r="L948" s="84">
        <f t="shared" si="163"/>
        <v>0</v>
      </c>
      <c r="M948" s="267"/>
      <c r="N948" s="267"/>
      <c r="O948" s="84">
        <f t="shared" si="164"/>
        <v>0</v>
      </c>
      <c r="P948" s="84">
        <f t="shared" si="165"/>
        <v>0</v>
      </c>
      <c r="Q948" s="86">
        <f t="shared" si="166"/>
        <v>0</v>
      </c>
      <c r="R948" s="86">
        <f t="shared" si="167"/>
        <v>0</v>
      </c>
    </row>
    <row r="949" spans="1:18" x14ac:dyDescent="0.2">
      <c r="A949" s="77">
        <f t="shared" si="168"/>
        <v>942</v>
      </c>
      <c r="B949" s="456">
        <f>'INVENT.Mat Transp importés - 10'!D948</f>
        <v>0</v>
      </c>
      <c r="C949" s="456">
        <f>'INVENT.Mat Transp importés - 10'!F948</f>
        <v>0</v>
      </c>
      <c r="D949" s="456">
        <f>'INVENT.Mat Transp importés - 10'!C948</f>
        <v>0</v>
      </c>
      <c r="E949" s="476">
        <f>'INVENT.Mat Transp importés - 10'!H948</f>
        <v>0</v>
      </c>
      <c r="F949" s="268"/>
      <c r="G949" s="266">
        <f t="shared" si="158"/>
        <v>0</v>
      </c>
      <c r="H949" s="84">
        <f t="shared" si="159"/>
        <v>0</v>
      </c>
      <c r="I949" s="84">
        <f t="shared" si="160"/>
        <v>0</v>
      </c>
      <c r="J949" s="84">
        <f t="shared" si="161"/>
        <v>0</v>
      </c>
      <c r="K949" s="84">
        <f t="shared" si="162"/>
        <v>0</v>
      </c>
      <c r="L949" s="84">
        <f t="shared" si="163"/>
        <v>0</v>
      </c>
      <c r="M949" s="267"/>
      <c r="N949" s="267"/>
      <c r="O949" s="84">
        <f t="shared" si="164"/>
        <v>0</v>
      </c>
      <c r="P949" s="84">
        <f t="shared" si="165"/>
        <v>0</v>
      </c>
      <c r="Q949" s="86">
        <f t="shared" si="166"/>
        <v>0</v>
      </c>
      <c r="R949" s="86">
        <f t="shared" si="167"/>
        <v>0</v>
      </c>
    </row>
    <row r="950" spans="1:18" x14ac:dyDescent="0.2">
      <c r="A950" s="77">
        <f t="shared" si="168"/>
        <v>943</v>
      </c>
      <c r="B950" s="456">
        <f>'INVENT.Mat Transp importés - 10'!D949</f>
        <v>0</v>
      </c>
      <c r="C950" s="456">
        <f>'INVENT.Mat Transp importés - 10'!F949</f>
        <v>0</v>
      </c>
      <c r="D950" s="456">
        <f>'INVENT.Mat Transp importés - 10'!C949</f>
        <v>0</v>
      </c>
      <c r="E950" s="476">
        <f>'INVENT.Mat Transp importés - 10'!H949</f>
        <v>0</v>
      </c>
      <c r="F950" s="268"/>
      <c r="G950" s="266">
        <f t="shared" si="158"/>
        <v>0</v>
      </c>
      <c r="H950" s="84">
        <f t="shared" si="159"/>
        <v>0</v>
      </c>
      <c r="I950" s="84">
        <f t="shared" si="160"/>
        <v>0</v>
      </c>
      <c r="J950" s="84">
        <f t="shared" si="161"/>
        <v>0</v>
      </c>
      <c r="K950" s="84">
        <f t="shared" si="162"/>
        <v>0</v>
      </c>
      <c r="L950" s="84">
        <f t="shared" si="163"/>
        <v>0</v>
      </c>
      <c r="M950" s="267"/>
      <c r="N950" s="267"/>
      <c r="O950" s="84">
        <f t="shared" si="164"/>
        <v>0</v>
      </c>
      <c r="P950" s="84">
        <f t="shared" si="165"/>
        <v>0</v>
      </c>
      <c r="Q950" s="86">
        <f t="shared" si="166"/>
        <v>0</v>
      </c>
      <c r="R950" s="86">
        <f t="shared" si="167"/>
        <v>0</v>
      </c>
    </row>
    <row r="951" spans="1:18" x14ac:dyDescent="0.2">
      <c r="A951" s="77">
        <f t="shared" si="168"/>
        <v>944</v>
      </c>
      <c r="B951" s="456">
        <f>'INVENT.Mat Transp importés - 10'!D950</f>
        <v>0</v>
      </c>
      <c r="C951" s="456">
        <f>'INVENT.Mat Transp importés - 10'!F950</f>
        <v>0</v>
      </c>
      <c r="D951" s="456">
        <f>'INVENT.Mat Transp importés - 10'!C950</f>
        <v>0</v>
      </c>
      <c r="E951" s="476">
        <f>'INVENT.Mat Transp importés - 10'!H950</f>
        <v>0</v>
      </c>
      <c r="F951" s="268"/>
      <c r="G951" s="266">
        <f t="shared" si="158"/>
        <v>0</v>
      </c>
      <c r="H951" s="84">
        <f t="shared" si="159"/>
        <v>0</v>
      </c>
      <c r="I951" s="84">
        <f t="shared" si="160"/>
        <v>0</v>
      </c>
      <c r="J951" s="84">
        <f t="shared" si="161"/>
        <v>0</v>
      </c>
      <c r="K951" s="84">
        <f t="shared" si="162"/>
        <v>0</v>
      </c>
      <c r="L951" s="84">
        <f t="shared" si="163"/>
        <v>0</v>
      </c>
      <c r="M951" s="267"/>
      <c r="N951" s="267"/>
      <c r="O951" s="84">
        <f t="shared" si="164"/>
        <v>0</v>
      </c>
      <c r="P951" s="84">
        <f t="shared" si="165"/>
        <v>0</v>
      </c>
      <c r="Q951" s="86">
        <f t="shared" si="166"/>
        <v>0</v>
      </c>
      <c r="R951" s="86">
        <f t="shared" si="167"/>
        <v>0</v>
      </c>
    </row>
    <row r="952" spans="1:18" x14ac:dyDescent="0.2">
      <c r="A952" s="77">
        <f t="shared" si="168"/>
        <v>945</v>
      </c>
      <c r="B952" s="456">
        <f>'INVENT.Mat Transp importés - 10'!D951</f>
        <v>0</v>
      </c>
      <c r="C952" s="456">
        <f>'INVENT.Mat Transp importés - 10'!F951</f>
        <v>0</v>
      </c>
      <c r="D952" s="456">
        <f>'INVENT.Mat Transp importés - 10'!C951</f>
        <v>0</v>
      </c>
      <c r="E952" s="476">
        <f>'INVENT.Mat Transp importés - 10'!H951</f>
        <v>0</v>
      </c>
      <c r="F952" s="268"/>
      <c r="G952" s="266">
        <f t="shared" si="158"/>
        <v>0</v>
      </c>
      <c r="H952" s="84">
        <f t="shared" si="159"/>
        <v>0</v>
      </c>
      <c r="I952" s="84">
        <f t="shared" si="160"/>
        <v>0</v>
      </c>
      <c r="J952" s="84">
        <f t="shared" si="161"/>
        <v>0</v>
      </c>
      <c r="K952" s="84">
        <f t="shared" si="162"/>
        <v>0</v>
      </c>
      <c r="L952" s="84">
        <f t="shared" si="163"/>
        <v>0</v>
      </c>
      <c r="M952" s="267"/>
      <c r="N952" s="267"/>
      <c r="O952" s="84">
        <f t="shared" si="164"/>
        <v>0</v>
      </c>
      <c r="P952" s="84">
        <f t="shared" si="165"/>
        <v>0</v>
      </c>
      <c r="Q952" s="86">
        <f t="shared" si="166"/>
        <v>0</v>
      </c>
      <c r="R952" s="86">
        <f t="shared" si="167"/>
        <v>0</v>
      </c>
    </row>
    <row r="953" spans="1:18" x14ac:dyDescent="0.2">
      <c r="A953" s="77">
        <f t="shared" si="168"/>
        <v>946</v>
      </c>
      <c r="B953" s="456">
        <f>'INVENT.Mat Transp importés - 10'!D952</f>
        <v>0</v>
      </c>
      <c r="C953" s="456">
        <f>'INVENT.Mat Transp importés - 10'!F952</f>
        <v>0</v>
      </c>
      <c r="D953" s="456">
        <f>'INVENT.Mat Transp importés - 10'!C952</f>
        <v>0</v>
      </c>
      <c r="E953" s="476">
        <f>'INVENT.Mat Transp importés - 10'!H952</f>
        <v>0</v>
      </c>
      <c r="F953" s="268"/>
      <c r="G953" s="266">
        <f t="shared" si="158"/>
        <v>0</v>
      </c>
      <c r="H953" s="84">
        <f t="shared" si="159"/>
        <v>0</v>
      </c>
      <c r="I953" s="84">
        <f t="shared" si="160"/>
        <v>0</v>
      </c>
      <c r="J953" s="84">
        <f t="shared" si="161"/>
        <v>0</v>
      </c>
      <c r="K953" s="84">
        <f t="shared" si="162"/>
        <v>0</v>
      </c>
      <c r="L953" s="84">
        <f t="shared" si="163"/>
        <v>0</v>
      </c>
      <c r="M953" s="267"/>
      <c r="N953" s="267"/>
      <c r="O953" s="84">
        <f t="shared" si="164"/>
        <v>0</v>
      </c>
      <c r="P953" s="84">
        <f t="shared" si="165"/>
        <v>0</v>
      </c>
      <c r="Q953" s="86">
        <f t="shared" si="166"/>
        <v>0</v>
      </c>
      <c r="R953" s="86">
        <f t="shared" si="167"/>
        <v>0</v>
      </c>
    </row>
    <row r="954" spans="1:18" x14ac:dyDescent="0.2">
      <c r="A954" s="77">
        <f t="shared" si="168"/>
        <v>947</v>
      </c>
      <c r="B954" s="456">
        <f>'INVENT.Mat Transp importés - 10'!D953</f>
        <v>0</v>
      </c>
      <c r="C954" s="456">
        <f>'INVENT.Mat Transp importés - 10'!F953</f>
        <v>0</v>
      </c>
      <c r="D954" s="456">
        <f>'INVENT.Mat Transp importés - 10'!C953</f>
        <v>0</v>
      </c>
      <c r="E954" s="476">
        <f>'INVENT.Mat Transp importés - 10'!H953</f>
        <v>0</v>
      </c>
      <c r="F954" s="268"/>
      <c r="G954" s="266">
        <f t="shared" ref="G954:G1006" si="169">F954*E954</f>
        <v>0</v>
      </c>
      <c r="H954" s="84">
        <f t="shared" ref="H954:H1007" si="170">E954*1%</f>
        <v>0</v>
      </c>
      <c r="I954" s="84">
        <f t="shared" ref="I954:I1007" si="171">E954*1%</f>
        <v>0</v>
      </c>
      <c r="J954" s="84">
        <f t="shared" ref="J954:J1007" si="172">E954*0.5%</f>
        <v>0</v>
      </c>
      <c r="K954" s="84">
        <f t="shared" ref="K954:K1006" si="173">(E954+G954+H954)*18%</f>
        <v>0</v>
      </c>
      <c r="L954" s="84">
        <f t="shared" ref="L954:L1006" si="174">SUM(G954:K954)+E954</f>
        <v>0</v>
      </c>
      <c r="M954" s="267"/>
      <c r="N954" s="267"/>
      <c r="O954" s="84">
        <f t="shared" ref="O954:O1006" si="175">(M954+N954)*18%</f>
        <v>0</v>
      </c>
      <c r="P954" s="84">
        <f t="shared" ref="P954:P1006" si="176">O954+N954+M954</f>
        <v>0</v>
      </c>
      <c r="Q954" s="86">
        <f t="shared" ref="Q954:Q1006" si="177">+R954-O954-K954</f>
        <v>0</v>
      </c>
      <c r="R954" s="86">
        <f t="shared" ref="R954:R1006" si="178">P954+L954</f>
        <v>0</v>
      </c>
    </row>
    <row r="955" spans="1:18" x14ac:dyDescent="0.2">
      <c r="A955" s="77">
        <f t="shared" si="168"/>
        <v>948</v>
      </c>
      <c r="B955" s="456">
        <f>'INVENT.Mat Transp importés - 10'!D954</f>
        <v>0</v>
      </c>
      <c r="C955" s="456">
        <f>'INVENT.Mat Transp importés - 10'!F954</f>
        <v>0</v>
      </c>
      <c r="D955" s="456">
        <f>'INVENT.Mat Transp importés - 10'!C954</f>
        <v>0</v>
      </c>
      <c r="E955" s="476">
        <f>'INVENT.Mat Transp importés - 10'!H954</f>
        <v>0</v>
      </c>
      <c r="F955" s="268"/>
      <c r="G955" s="266">
        <f t="shared" si="169"/>
        <v>0</v>
      </c>
      <c r="H955" s="84">
        <f t="shared" si="170"/>
        <v>0</v>
      </c>
      <c r="I955" s="84">
        <f t="shared" si="171"/>
        <v>0</v>
      </c>
      <c r="J955" s="84">
        <f t="shared" si="172"/>
        <v>0</v>
      </c>
      <c r="K955" s="84">
        <f t="shared" si="173"/>
        <v>0</v>
      </c>
      <c r="L955" s="84">
        <f t="shared" si="174"/>
        <v>0</v>
      </c>
      <c r="M955" s="267"/>
      <c r="N955" s="267"/>
      <c r="O955" s="84">
        <f t="shared" si="175"/>
        <v>0</v>
      </c>
      <c r="P955" s="84">
        <f t="shared" si="176"/>
        <v>0</v>
      </c>
      <c r="Q955" s="86">
        <f t="shared" si="177"/>
        <v>0</v>
      </c>
      <c r="R955" s="86">
        <f t="shared" si="178"/>
        <v>0</v>
      </c>
    </row>
    <row r="956" spans="1:18" x14ac:dyDescent="0.2">
      <c r="A956" s="77">
        <f t="shared" si="168"/>
        <v>949</v>
      </c>
      <c r="B956" s="456">
        <f>'INVENT.Mat Transp importés - 10'!D955</f>
        <v>0</v>
      </c>
      <c r="C956" s="456">
        <f>'INVENT.Mat Transp importés - 10'!F955</f>
        <v>0</v>
      </c>
      <c r="D956" s="456">
        <f>'INVENT.Mat Transp importés - 10'!C955</f>
        <v>0</v>
      </c>
      <c r="E956" s="476">
        <f>'INVENT.Mat Transp importés - 10'!H955</f>
        <v>0</v>
      </c>
      <c r="F956" s="268"/>
      <c r="G956" s="266">
        <f t="shared" si="169"/>
        <v>0</v>
      </c>
      <c r="H956" s="84">
        <f t="shared" si="170"/>
        <v>0</v>
      </c>
      <c r="I956" s="84">
        <f t="shared" si="171"/>
        <v>0</v>
      </c>
      <c r="J956" s="84">
        <f t="shared" si="172"/>
        <v>0</v>
      </c>
      <c r="K956" s="84">
        <f t="shared" si="173"/>
        <v>0</v>
      </c>
      <c r="L956" s="84">
        <f t="shared" si="174"/>
        <v>0</v>
      </c>
      <c r="M956" s="267"/>
      <c r="N956" s="267"/>
      <c r="O956" s="84">
        <f t="shared" si="175"/>
        <v>0</v>
      </c>
      <c r="P956" s="84">
        <f t="shared" si="176"/>
        <v>0</v>
      </c>
      <c r="Q956" s="86">
        <f t="shared" si="177"/>
        <v>0</v>
      </c>
      <c r="R956" s="86">
        <f t="shared" si="178"/>
        <v>0</v>
      </c>
    </row>
    <row r="957" spans="1:18" x14ac:dyDescent="0.2">
      <c r="A957" s="77">
        <f t="shared" si="168"/>
        <v>950</v>
      </c>
      <c r="B957" s="456">
        <f>'INVENT.Mat Transp importés - 10'!D956</f>
        <v>0</v>
      </c>
      <c r="C957" s="456">
        <f>'INVENT.Mat Transp importés - 10'!F956</f>
        <v>0</v>
      </c>
      <c r="D957" s="456">
        <f>'INVENT.Mat Transp importés - 10'!C956</f>
        <v>0</v>
      </c>
      <c r="E957" s="476">
        <f>'INVENT.Mat Transp importés - 10'!H956</f>
        <v>0</v>
      </c>
      <c r="F957" s="268"/>
      <c r="G957" s="266">
        <f t="shared" si="169"/>
        <v>0</v>
      </c>
      <c r="H957" s="84">
        <f t="shared" si="170"/>
        <v>0</v>
      </c>
      <c r="I957" s="84">
        <f t="shared" si="171"/>
        <v>0</v>
      </c>
      <c r="J957" s="84">
        <f t="shared" si="172"/>
        <v>0</v>
      </c>
      <c r="K957" s="84">
        <f t="shared" si="173"/>
        <v>0</v>
      </c>
      <c r="L957" s="84">
        <f t="shared" si="174"/>
        <v>0</v>
      </c>
      <c r="M957" s="267"/>
      <c r="N957" s="267"/>
      <c r="O957" s="84">
        <f t="shared" si="175"/>
        <v>0</v>
      </c>
      <c r="P957" s="84">
        <f t="shared" si="176"/>
        <v>0</v>
      </c>
      <c r="Q957" s="86">
        <f t="shared" si="177"/>
        <v>0</v>
      </c>
      <c r="R957" s="86">
        <f t="shared" si="178"/>
        <v>0</v>
      </c>
    </row>
    <row r="958" spans="1:18" x14ac:dyDescent="0.2">
      <c r="A958" s="77">
        <f t="shared" si="168"/>
        <v>951</v>
      </c>
      <c r="B958" s="456">
        <f>'INVENT.Mat Transp importés - 10'!D957</f>
        <v>0</v>
      </c>
      <c r="C958" s="456">
        <f>'INVENT.Mat Transp importés - 10'!F957</f>
        <v>0</v>
      </c>
      <c r="D958" s="456">
        <f>'INVENT.Mat Transp importés - 10'!C957</f>
        <v>0</v>
      </c>
      <c r="E958" s="476">
        <f>'INVENT.Mat Transp importés - 10'!H957</f>
        <v>0</v>
      </c>
      <c r="F958" s="268"/>
      <c r="G958" s="266">
        <f t="shared" si="169"/>
        <v>0</v>
      </c>
      <c r="H958" s="84">
        <f t="shared" si="170"/>
        <v>0</v>
      </c>
      <c r="I958" s="84">
        <f t="shared" si="171"/>
        <v>0</v>
      </c>
      <c r="J958" s="84">
        <f t="shared" si="172"/>
        <v>0</v>
      </c>
      <c r="K958" s="84">
        <f t="shared" si="173"/>
        <v>0</v>
      </c>
      <c r="L958" s="84">
        <f t="shared" si="174"/>
        <v>0</v>
      </c>
      <c r="M958" s="267"/>
      <c r="N958" s="267"/>
      <c r="O958" s="84">
        <f t="shared" si="175"/>
        <v>0</v>
      </c>
      <c r="P958" s="84">
        <f t="shared" si="176"/>
        <v>0</v>
      </c>
      <c r="Q958" s="86">
        <f t="shared" si="177"/>
        <v>0</v>
      </c>
      <c r="R958" s="86">
        <f t="shared" si="178"/>
        <v>0</v>
      </c>
    </row>
    <row r="959" spans="1:18" x14ac:dyDescent="0.2">
      <c r="A959" s="77">
        <f t="shared" si="168"/>
        <v>952</v>
      </c>
      <c r="B959" s="456">
        <f>'INVENT.Mat Transp importés - 10'!D958</f>
        <v>0</v>
      </c>
      <c r="C959" s="456">
        <f>'INVENT.Mat Transp importés - 10'!F958</f>
        <v>0</v>
      </c>
      <c r="D959" s="456">
        <f>'INVENT.Mat Transp importés - 10'!C958</f>
        <v>0</v>
      </c>
      <c r="E959" s="476">
        <f>'INVENT.Mat Transp importés - 10'!H958</f>
        <v>0</v>
      </c>
      <c r="F959" s="268"/>
      <c r="G959" s="266">
        <f t="shared" si="169"/>
        <v>0</v>
      </c>
      <c r="H959" s="84">
        <f t="shared" si="170"/>
        <v>0</v>
      </c>
      <c r="I959" s="84">
        <f t="shared" si="171"/>
        <v>0</v>
      </c>
      <c r="J959" s="84">
        <f t="shared" si="172"/>
        <v>0</v>
      </c>
      <c r="K959" s="84">
        <f t="shared" si="173"/>
        <v>0</v>
      </c>
      <c r="L959" s="84">
        <f t="shared" si="174"/>
        <v>0</v>
      </c>
      <c r="M959" s="267"/>
      <c r="N959" s="267"/>
      <c r="O959" s="84">
        <f t="shared" si="175"/>
        <v>0</v>
      </c>
      <c r="P959" s="84">
        <f t="shared" si="176"/>
        <v>0</v>
      </c>
      <c r="Q959" s="86">
        <f t="shared" si="177"/>
        <v>0</v>
      </c>
      <c r="R959" s="86">
        <f t="shared" si="178"/>
        <v>0</v>
      </c>
    </row>
    <row r="960" spans="1:18" x14ac:dyDescent="0.2">
      <c r="A960" s="77">
        <f t="shared" si="168"/>
        <v>953</v>
      </c>
      <c r="B960" s="456">
        <f>'INVENT.Mat Transp importés - 10'!D959</f>
        <v>0</v>
      </c>
      <c r="C960" s="456">
        <f>'INVENT.Mat Transp importés - 10'!F959</f>
        <v>0</v>
      </c>
      <c r="D960" s="456">
        <f>'INVENT.Mat Transp importés - 10'!C959</f>
        <v>0</v>
      </c>
      <c r="E960" s="476">
        <f>'INVENT.Mat Transp importés - 10'!H959</f>
        <v>0</v>
      </c>
      <c r="F960" s="268"/>
      <c r="G960" s="266">
        <f t="shared" si="169"/>
        <v>0</v>
      </c>
      <c r="H960" s="84">
        <f t="shared" si="170"/>
        <v>0</v>
      </c>
      <c r="I960" s="84">
        <f t="shared" si="171"/>
        <v>0</v>
      </c>
      <c r="J960" s="84">
        <f t="shared" si="172"/>
        <v>0</v>
      </c>
      <c r="K960" s="84">
        <f t="shared" si="173"/>
        <v>0</v>
      </c>
      <c r="L960" s="84">
        <f t="shared" si="174"/>
        <v>0</v>
      </c>
      <c r="M960" s="267"/>
      <c r="N960" s="267"/>
      <c r="O960" s="84">
        <f t="shared" si="175"/>
        <v>0</v>
      </c>
      <c r="P960" s="84">
        <f t="shared" si="176"/>
        <v>0</v>
      </c>
      <c r="Q960" s="86">
        <f t="shared" si="177"/>
        <v>0</v>
      </c>
      <c r="R960" s="86">
        <f t="shared" si="178"/>
        <v>0</v>
      </c>
    </row>
    <row r="961" spans="1:18" x14ac:dyDescent="0.2">
      <c r="A961" s="77">
        <f t="shared" si="168"/>
        <v>954</v>
      </c>
      <c r="B961" s="456">
        <f>'INVENT.Mat Transp importés - 10'!D960</f>
        <v>0</v>
      </c>
      <c r="C961" s="456">
        <f>'INVENT.Mat Transp importés - 10'!F960</f>
        <v>0</v>
      </c>
      <c r="D961" s="456">
        <f>'INVENT.Mat Transp importés - 10'!C960</f>
        <v>0</v>
      </c>
      <c r="E961" s="476">
        <f>'INVENT.Mat Transp importés - 10'!H960</f>
        <v>0</v>
      </c>
      <c r="F961" s="268"/>
      <c r="G961" s="266">
        <f t="shared" si="169"/>
        <v>0</v>
      </c>
      <c r="H961" s="84">
        <f t="shared" si="170"/>
        <v>0</v>
      </c>
      <c r="I961" s="84">
        <f t="shared" si="171"/>
        <v>0</v>
      </c>
      <c r="J961" s="84">
        <f t="shared" si="172"/>
        <v>0</v>
      </c>
      <c r="K961" s="84">
        <f t="shared" si="173"/>
        <v>0</v>
      </c>
      <c r="L961" s="84">
        <f t="shared" si="174"/>
        <v>0</v>
      </c>
      <c r="M961" s="267"/>
      <c r="N961" s="267"/>
      <c r="O961" s="84">
        <f t="shared" si="175"/>
        <v>0</v>
      </c>
      <c r="P961" s="84">
        <f t="shared" si="176"/>
        <v>0</v>
      </c>
      <c r="Q961" s="86">
        <f t="shared" si="177"/>
        <v>0</v>
      </c>
      <c r="R961" s="86">
        <f t="shared" si="178"/>
        <v>0</v>
      </c>
    </row>
    <row r="962" spans="1:18" x14ac:dyDescent="0.2">
      <c r="A962" s="77">
        <f t="shared" si="168"/>
        <v>955</v>
      </c>
      <c r="B962" s="456">
        <f>'INVENT.Mat Transp importés - 10'!D961</f>
        <v>0</v>
      </c>
      <c r="C962" s="456">
        <f>'INVENT.Mat Transp importés - 10'!F961</f>
        <v>0</v>
      </c>
      <c r="D962" s="456">
        <f>'INVENT.Mat Transp importés - 10'!C961</f>
        <v>0</v>
      </c>
      <c r="E962" s="476">
        <f>'INVENT.Mat Transp importés - 10'!H961</f>
        <v>0</v>
      </c>
      <c r="F962" s="268"/>
      <c r="G962" s="266">
        <f t="shared" si="169"/>
        <v>0</v>
      </c>
      <c r="H962" s="84">
        <f t="shared" si="170"/>
        <v>0</v>
      </c>
      <c r="I962" s="84">
        <f t="shared" si="171"/>
        <v>0</v>
      </c>
      <c r="J962" s="84">
        <f t="shared" si="172"/>
        <v>0</v>
      </c>
      <c r="K962" s="84">
        <f t="shared" si="173"/>
        <v>0</v>
      </c>
      <c r="L962" s="84">
        <f t="shared" si="174"/>
        <v>0</v>
      </c>
      <c r="M962" s="267"/>
      <c r="N962" s="267"/>
      <c r="O962" s="84">
        <f t="shared" si="175"/>
        <v>0</v>
      </c>
      <c r="P962" s="84">
        <f t="shared" si="176"/>
        <v>0</v>
      </c>
      <c r="Q962" s="86">
        <f t="shared" si="177"/>
        <v>0</v>
      </c>
      <c r="R962" s="86">
        <f t="shared" si="178"/>
        <v>0</v>
      </c>
    </row>
    <row r="963" spans="1:18" x14ac:dyDescent="0.2">
      <c r="A963" s="77">
        <f t="shared" si="168"/>
        <v>956</v>
      </c>
      <c r="B963" s="456">
        <f>'INVENT.Mat Transp importés - 10'!D962</f>
        <v>0</v>
      </c>
      <c r="C963" s="456">
        <f>'INVENT.Mat Transp importés - 10'!F962</f>
        <v>0</v>
      </c>
      <c r="D963" s="456">
        <f>'INVENT.Mat Transp importés - 10'!C962</f>
        <v>0</v>
      </c>
      <c r="E963" s="476">
        <f>'INVENT.Mat Transp importés - 10'!H962</f>
        <v>0</v>
      </c>
      <c r="F963" s="268"/>
      <c r="G963" s="266">
        <f t="shared" si="169"/>
        <v>0</v>
      </c>
      <c r="H963" s="84">
        <f t="shared" si="170"/>
        <v>0</v>
      </c>
      <c r="I963" s="84">
        <f t="shared" si="171"/>
        <v>0</v>
      </c>
      <c r="J963" s="84">
        <f t="shared" si="172"/>
        <v>0</v>
      </c>
      <c r="K963" s="84">
        <f t="shared" si="173"/>
        <v>0</v>
      </c>
      <c r="L963" s="84">
        <f t="shared" si="174"/>
        <v>0</v>
      </c>
      <c r="M963" s="267"/>
      <c r="N963" s="267"/>
      <c r="O963" s="84">
        <f t="shared" si="175"/>
        <v>0</v>
      </c>
      <c r="P963" s="84">
        <f t="shared" si="176"/>
        <v>0</v>
      </c>
      <c r="Q963" s="86">
        <f t="shared" si="177"/>
        <v>0</v>
      </c>
      <c r="R963" s="86">
        <f t="shared" si="178"/>
        <v>0</v>
      </c>
    </row>
    <row r="964" spans="1:18" x14ac:dyDescent="0.2">
      <c r="A964" s="77">
        <f t="shared" si="168"/>
        <v>957</v>
      </c>
      <c r="B964" s="456">
        <f>'INVENT.Mat Transp importés - 10'!D963</f>
        <v>0</v>
      </c>
      <c r="C964" s="456">
        <f>'INVENT.Mat Transp importés - 10'!F963</f>
        <v>0</v>
      </c>
      <c r="D964" s="456">
        <f>'INVENT.Mat Transp importés - 10'!C963</f>
        <v>0</v>
      </c>
      <c r="E964" s="476">
        <f>'INVENT.Mat Transp importés - 10'!H963</f>
        <v>0</v>
      </c>
      <c r="F964" s="268"/>
      <c r="G964" s="266">
        <f t="shared" si="169"/>
        <v>0</v>
      </c>
      <c r="H964" s="84">
        <f t="shared" si="170"/>
        <v>0</v>
      </c>
      <c r="I964" s="84">
        <f t="shared" si="171"/>
        <v>0</v>
      </c>
      <c r="J964" s="84">
        <f t="shared" si="172"/>
        <v>0</v>
      </c>
      <c r="K964" s="84">
        <f t="shared" si="173"/>
        <v>0</v>
      </c>
      <c r="L964" s="84">
        <f t="shared" si="174"/>
        <v>0</v>
      </c>
      <c r="M964" s="267"/>
      <c r="N964" s="267"/>
      <c r="O964" s="84">
        <f t="shared" si="175"/>
        <v>0</v>
      </c>
      <c r="P964" s="84">
        <f t="shared" si="176"/>
        <v>0</v>
      </c>
      <c r="Q964" s="86">
        <f t="shared" si="177"/>
        <v>0</v>
      </c>
      <c r="R964" s="86">
        <f t="shared" si="178"/>
        <v>0</v>
      </c>
    </row>
    <row r="965" spans="1:18" x14ac:dyDescent="0.2">
      <c r="A965" s="77">
        <f t="shared" si="168"/>
        <v>958</v>
      </c>
      <c r="B965" s="456">
        <f>'INVENT.Mat Transp importés - 10'!D964</f>
        <v>0</v>
      </c>
      <c r="C965" s="456">
        <f>'INVENT.Mat Transp importés - 10'!F964</f>
        <v>0</v>
      </c>
      <c r="D965" s="456">
        <f>'INVENT.Mat Transp importés - 10'!C964</f>
        <v>0</v>
      </c>
      <c r="E965" s="476">
        <f>'INVENT.Mat Transp importés - 10'!H964</f>
        <v>0</v>
      </c>
      <c r="F965" s="268"/>
      <c r="G965" s="266">
        <f t="shared" si="169"/>
        <v>0</v>
      </c>
      <c r="H965" s="84">
        <f t="shared" si="170"/>
        <v>0</v>
      </c>
      <c r="I965" s="84">
        <f t="shared" si="171"/>
        <v>0</v>
      </c>
      <c r="J965" s="84">
        <f t="shared" si="172"/>
        <v>0</v>
      </c>
      <c r="K965" s="84">
        <f t="shared" si="173"/>
        <v>0</v>
      </c>
      <c r="L965" s="84">
        <f t="shared" si="174"/>
        <v>0</v>
      </c>
      <c r="M965" s="267"/>
      <c r="N965" s="267"/>
      <c r="O965" s="84">
        <f t="shared" si="175"/>
        <v>0</v>
      </c>
      <c r="P965" s="84">
        <f t="shared" si="176"/>
        <v>0</v>
      </c>
      <c r="Q965" s="86">
        <f t="shared" si="177"/>
        <v>0</v>
      </c>
      <c r="R965" s="86">
        <f t="shared" si="178"/>
        <v>0</v>
      </c>
    </row>
    <row r="966" spans="1:18" x14ac:dyDescent="0.2">
      <c r="A966" s="77">
        <f t="shared" si="168"/>
        <v>959</v>
      </c>
      <c r="B966" s="456">
        <f>'INVENT.Mat Transp importés - 10'!D965</f>
        <v>0</v>
      </c>
      <c r="C966" s="456">
        <f>'INVENT.Mat Transp importés - 10'!F965</f>
        <v>0</v>
      </c>
      <c r="D966" s="456">
        <f>'INVENT.Mat Transp importés - 10'!C965</f>
        <v>0</v>
      </c>
      <c r="E966" s="476">
        <f>'INVENT.Mat Transp importés - 10'!H965</f>
        <v>0</v>
      </c>
      <c r="F966" s="268"/>
      <c r="G966" s="266">
        <f t="shared" si="169"/>
        <v>0</v>
      </c>
      <c r="H966" s="84">
        <f t="shared" si="170"/>
        <v>0</v>
      </c>
      <c r="I966" s="84">
        <f t="shared" si="171"/>
        <v>0</v>
      </c>
      <c r="J966" s="84">
        <f t="shared" si="172"/>
        <v>0</v>
      </c>
      <c r="K966" s="84">
        <f t="shared" si="173"/>
        <v>0</v>
      </c>
      <c r="L966" s="84">
        <f t="shared" si="174"/>
        <v>0</v>
      </c>
      <c r="M966" s="267"/>
      <c r="N966" s="267"/>
      <c r="O966" s="84">
        <f t="shared" si="175"/>
        <v>0</v>
      </c>
      <c r="P966" s="84">
        <f t="shared" si="176"/>
        <v>0</v>
      </c>
      <c r="Q966" s="86">
        <f t="shared" si="177"/>
        <v>0</v>
      </c>
      <c r="R966" s="86">
        <f t="shared" si="178"/>
        <v>0</v>
      </c>
    </row>
    <row r="967" spans="1:18" x14ac:dyDescent="0.2">
      <c r="A967" s="77">
        <f t="shared" si="168"/>
        <v>960</v>
      </c>
      <c r="B967" s="456">
        <f>'INVENT.Mat Transp importés - 10'!D966</f>
        <v>0</v>
      </c>
      <c r="C967" s="456">
        <f>'INVENT.Mat Transp importés - 10'!F966</f>
        <v>0</v>
      </c>
      <c r="D967" s="456">
        <f>'INVENT.Mat Transp importés - 10'!C966</f>
        <v>0</v>
      </c>
      <c r="E967" s="476">
        <f>'INVENT.Mat Transp importés - 10'!H966</f>
        <v>0</v>
      </c>
      <c r="F967" s="268"/>
      <c r="G967" s="266">
        <f t="shared" si="169"/>
        <v>0</v>
      </c>
      <c r="H967" s="84">
        <f t="shared" si="170"/>
        <v>0</v>
      </c>
      <c r="I967" s="84">
        <f t="shared" si="171"/>
        <v>0</v>
      </c>
      <c r="J967" s="84">
        <f t="shared" si="172"/>
        <v>0</v>
      </c>
      <c r="K967" s="84">
        <f t="shared" si="173"/>
        <v>0</v>
      </c>
      <c r="L967" s="84">
        <f t="shared" si="174"/>
        <v>0</v>
      </c>
      <c r="M967" s="267"/>
      <c r="N967" s="267"/>
      <c r="O967" s="84">
        <f t="shared" si="175"/>
        <v>0</v>
      </c>
      <c r="P967" s="84">
        <f t="shared" si="176"/>
        <v>0</v>
      </c>
      <c r="Q967" s="86">
        <f t="shared" si="177"/>
        <v>0</v>
      </c>
      <c r="R967" s="86">
        <f t="shared" si="178"/>
        <v>0</v>
      </c>
    </row>
    <row r="968" spans="1:18" x14ac:dyDescent="0.2">
      <c r="A968" s="77">
        <f t="shared" si="168"/>
        <v>961</v>
      </c>
      <c r="B968" s="456">
        <f>'INVENT.Mat Transp importés - 10'!D967</f>
        <v>0</v>
      </c>
      <c r="C968" s="456">
        <f>'INVENT.Mat Transp importés - 10'!F967</f>
        <v>0</v>
      </c>
      <c r="D968" s="456">
        <f>'INVENT.Mat Transp importés - 10'!C967</f>
        <v>0</v>
      </c>
      <c r="E968" s="476">
        <f>'INVENT.Mat Transp importés - 10'!H967</f>
        <v>0</v>
      </c>
      <c r="F968" s="268"/>
      <c r="G968" s="266">
        <f t="shared" si="169"/>
        <v>0</v>
      </c>
      <c r="H968" s="84">
        <f t="shared" si="170"/>
        <v>0</v>
      </c>
      <c r="I968" s="84">
        <f t="shared" si="171"/>
        <v>0</v>
      </c>
      <c r="J968" s="84">
        <f t="shared" si="172"/>
        <v>0</v>
      </c>
      <c r="K968" s="84">
        <f t="shared" si="173"/>
        <v>0</v>
      </c>
      <c r="L968" s="84">
        <f t="shared" si="174"/>
        <v>0</v>
      </c>
      <c r="M968" s="267"/>
      <c r="N968" s="267"/>
      <c r="O968" s="84">
        <f t="shared" si="175"/>
        <v>0</v>
      </c>
      <c r="P968" s="84">
        <f t="shared" si="176"/>
        <v>0</v>
      </c>
      <c r="Q968" s="86">
        <f t="shared" si="177"/>
        <v>0</v>
      </c>
      <c r="R968" s="86">
        <f t="shared" si="178"/>
        <v>0</v>
      </c>
    </row>
    <row r="969" spans="1:18" x14ac:dyDescent="0.2">
      <c r="A969" s="77">
        <f t="shared" si="168"/>
        <v>962</v>
      </c>
      <c r="B969" s="456">
        <f>'INVENT.Mat Transp importés - 10'!D968</f>
        <v>0</v>
      </c>
      <c r="C969" s="456">
        <f>'INVENT.Mat Transp importés - 10'!F968</f>
        <v>0</v>
      </c>
      <c r="D969" s="456">
        <f>'INVENT.Mat Transp importés - 10'!C968</f>
        <v>0</v>
      </c>
      <c r="E969" s="476">
        <f>'INVENT.Mat Transp importés - 10'!H968</f>
        <v>0</v>
      </c>
      <c r="F969" s="268"/>
      <c r="G969" s="266">
        <f t="shared" si="169"/>
        <v>0</v>
      </c>
      <c r="H969" s="84">
        <f t="shared" si="170"/>
        <v>0</v>
      </c>
      <c r="I969" s="84">
        <f t="shared" si="171"/>
        <v>0</v>
      </c>
      <c r="J969" s="84">
        <f t="shared" si="172"/>
        <v>0</v>
      </c>
      <c r="K969" s="84">
        <f t="shared" si="173"/>
        <v>0</v>
      </c>
      <c r="L969" s="84">
        <f t="shared" si="174"/>
        <v>0</v>
      </c>
      <c r="M969" s="267"/>
      <c r="N969" s="267"/>
      <c r="O969" s="84">
        <f t="shared" si="175"/>
        <v>0</v>
      </c>
      <c r="P969" s="84">
        <f t="shared" si="176"/>
        <v>0</v>
      </c>
      <c r="Q969" s="86">
        <f t="shared" si="177"/>
        <v>0</v>
      </c>
      <c r="R969" s="86">
        <f t="shared" si="178"/>
        <v>0</v>
      </c>
    </row>
    <row r="970" spans="1:18" x14ac:dyDescent="0.2">
      <c r="A970" s="77">
        <f t="shared" si="168"/>
        <v>963</v>
      </c>
      <c r="B970" s="456">
        <f>'INVENT.Mat Transp importés - 10'!D969</f>
        <v>0</v>
      </c>
      <c r="C970" s="456">
        <f>'INVENT.Mat Transp importés - 10'!F969</f>
        <v>0</v>
      </c>
      <c r="D970" s="456">
        <f>'INVENT.Mat Transp importés - 10'!C969</f>
        <v>0</v>
      </c>
      <c r="E970" s="476">
        <f>'INVENT.Mat Transp importés - 10'!H969</f>
        <v>0</v>
      </c>
      <c r="F970" s="268"/>
      <c r="G970" s="266">
        <f t="shared" si="169"/>
        <v>0</v>
      </c>
      <c r="H970" s="84">
        <f t="shared" si="170"/>
        <v>0</v>
      </c>
      <c r="I970" s="84">
        <f t="shared" si="171"/>
        <v>0</v>
      </c>
      <c r="J970" s="84">
        <f t="shared" si="172"/>
        <v>0</v>
      </c>
      <c r="K970" s="84">
        <f t="shared" si="173"/>
        <v>0</v>
      </c>
      <c r="L970" s="84">
        <f t="shared" si="174"/>
        <v>0</v>
      </c>
      <c r="M970" s="267"/>
      <c r="N970" s="267"/>
      <c r="O970" s="84">
        <f t="shared" si="175"/>
        <v>0</v>
      </c>
      <c r="P970" s="84">
        <f t="shared" si="176"/>
        <v>0</v>
      </c>
      <c r="Q970" s="86">
        <f t="shared" si="177"/>
        <v>0</v>
      </c>
      <c r="R970" s="86">
        <f t="shared" si="178"/>
        <v>0</v>
      </c>
    </row>
    <row r="971" spans="1:18" x14ac:dyDescent="0.2">
      <c r="A971" s="77">
        <f t="shared" si="168"/>
        <v>964</v>
      </c>
      <c r="B971" s="456">
        <f>'INVENT.Mat Transp importés - 10'!D970</f>
        <v>0</v>
      </c>
      <c r="C971" s="456">
        <f>'INVENT.Mat Transp importés - 10'!F970</f>
        <v>0</v>
      </c>
      <c r="D971" s="456">
        <f>'INVENT.Mat Transp importés - 10'!C970</f>
        <v>0</v>
      </c>
      <c r="E971" s="476">
        <f>'INVENT.Mat Transp importés - 10'!H970</f>
        <v>0</v>
      </c>
      <c r="F971" s="268"/>
      <c r="G971" s="266">
        <f t="shared" si="169"/>
        <v>0</v>
      </c>
      <c r="H971" s="84">
        <f t="shared" si="170"/>
        <v>0</v>
      </c>
      <c r="I971" s="84">
        <f t="shared" si="171"/>
        <v>0</v>
      </c>
      <c r="J971" s="84">
        <f t="shared" si="172"/>
        <v>0</v>
      </c>
      <c r="K971" s="84">
        <f t="shared" si="173"/>
        <v>0</v>
      </c>
      <c r="L971" s="84">
        <f t="shared" si="174"/>
        <v>0</v>
      </c>
      <c r="M971" s="267"/>
      <c r="N971" s="267"/>
      <c r="O971" s="84">
        <f t="shared" si="175"/>
        <v>0</v>
      </c>
      <c r="P971" s="84">
        <f t="shared" si="176"/>
        <v>0</v>
      </c>
      <c r="Q971" s="86">
        <f t="shared" si="177"/>
        <v>0</v>
      </c>
      <c r="R971" s="86">
        <f t="shared" si="178"/>
        <v>0</v>
      </c>
    </row>
    <row r="972" spans="1:18" x14ac:dyDescent="0.2">
      <c r="A972" s="77">
        <f t="shared" si="168"/>
        <v>965</v>
      </c>
      <c r="B972" s="456">
        <f>'INVENT.Mat Transp importés - 10'!D971</f>
        <v>0</v>
      </c>
      <c r="C972" s="456">
        <f>'INVENT.Mat Transp importés - 10'!F971</f>
        <v>0</v>
      </c>
      <c r="D972" s="456">
        <f>'INVENT.Mat Transp importés - 10'!C971</f>
        <v>0</v>
      </c>
      <c r="E972" s="476">
        <f>'INVENT.Mat Transp importés - 10'!H971</f>
        <v>0</v>
      </c>
      <c r="F972" s="268"/>
      <c r="G972" s="266">
        <f t="shared" si="169"/>
        <v>0</v>
      </c>
      <c r="H972" s="84">
        <f t="shared" si="170"/>
        <v>0</v>
      </c>
      <c r="I972" s="84">
        <f t="shared" si="171"/>
        <v>0</v>
      </c>
      <c r="J972" s="84">
        <f t="shared" si="172"/>
        <v>0</v>
      </c>
      <c r="K972" s="84">
        <f t="shared" si="173"/>
        <v>0</v>
      </c>
      <c r="L972" s="84">
        <f t="shared" si="174"/>
        <v>0</v>
      </c>
      <c r="M972" s="267"/>
      <c r="N972" s="267"/>
      <c r="O972" s="84">
        <f t="shared" si="175"/>
        <v>0</v>
      </c>
      <c r="P972" s="84">
        <f t="shared" si="176"/>
        <v>0</v>
      </c>
      <c r="Q972" s="86">
        <f t="shared" si="177"/>
        <v>0</v>
      </c>
      <c r="R972" s="86">
        <f t="shared" si="178"/>
        <v>0</v>
      </c>
    </row>
    <row r="973" spans="1:18" x14ac:dyDescent="0.2">
      <c r="A973" s="77">
        <f t="shared" si="168"/>
        <v>966</v>
      </c>
      <c r="B973" s="456">
        <f>'INVENT.Mat Transp importés - 10'!D972</f>
        <v>0</v>
      </c>
      <c r="C973" s="456">
        <f>'INVENT.Mat Transp importés - 10'!F972</f>
        <v>0</v>
      </c>
      <c r="D973" s="456">
        <f>'INVENT.Mat Transp importés - 10'!C972</f>
        <v>0</v>
      </c>
      <c r="E973" s="476">
        <f>'INVENT.Mat Transp importés - 10'!H972</f>
        <v>0</v>
      </c>
      <c r="F973" s="268"/>
      <c r="G973" s="266">
        <f t="shared" si="169"/>
        <v>0</v>
      </c>
      <c r="H973" s="84">
        <f t="shared" si="170"/>
        <v>0</v>
      </c>
      <c r="I973" s="84">
        <f t="shared" si="171"/>
        <v>0</v>
      </c>
      <c r="J973" s="84">
        <f t="shared" si="172"/>
        <v>0</v>
      </c>
      <c r="K973" s="84">
        <f t="shared" si="173"/>
        <v>0</v>
      </c>
      <c r="L973" s="84">
        <f t="shared" si="174"/>
        <v>0</v>
      </c>
      <c r="M973" s="267"/>
      <c r="N973" s="267"/>
      <c r="O973" s="84">
        <f t="shared" si="175"/>
        <v>0</v>
      </c>
      <c r="P973" s="84">
        <f t="shared" si="176"/>
        <v>0</v>
      </c>
      <c r="Q973" s="86">
        <f t="shared" si="177"/>
        <v>0</v>
      </c>
      <c r="R973" s="86">
        <f t="shared" si="178"/>
        <v>0</v>
      </c>
    </row>
    <row r="974" spans="1:18" x14ac:dyDescent="0.2">
      <c r="A974" s="77">
        <f t="shared" si="168"/>
        <v>967</v>
      </c>
      <c r="B974" s="456">
        <f>'INVENT.Mat Transp importés - 10'!D973</f>
        <v>0</v>
      </c>
      <c r="C974" s="456">
        <f>'INVENT.Mat Transp importés - 10'!F973</f>
        <v>0</v>
      </c>
      <c r="D974" s="456">
        <f>'INVENT.Mat Transp importés - 10'!C973</f>
        <v>0</v>
      </c>
      <c r="E974" s="476">
        <f>'INVENT.Mat Transp importés - 10'!H973</f>
        <v>0</v>
      </c>
      <c r="F974" s="268"/>
      <c r="G974" s="266">
        <f t="shared" si="169"/>
        <v>0</v>
      </c>
      <c r="H974" s="84">
        <f t="shared" si="170"/>
        <v>0</v>
      </c>
      <c r="I974" s="84">
        <f t="shared" si="171"/>
        <v>0</v>
      </c>
      <c r="J974" s="84">
        <f t="shared" si="172"/>
        <v>0</v>
      </c>
      <c r="K974" s="84">
        <f t="shared" si="173"/>
        <v>0</v>
      </c>
      <c r="L974" s="84">
        <f t="shared" si="174"/>
        <v>0</v>
      </c>
      <c r="M974" s="267"/>
      <c r="N974" s="267"/>
      <c r="O974" s="84">
        <f t="shared" si="175"/>
        <v>0</v>
      </c>
      <c r="P974" s="84">
        <f t="shared" si="176"/>
        <v>0</v>
      </c>
      <c r="Q974" s="86">
        <f t="shared" si="177"/>
        <v>0</v>
      </c>
      <c r="R974" s="86">
        <f t="shared" si="178"/>
        <v>0</v>
      </c>
    </row>
    <row r="975" spans="1:18" x14ac:dyDescent="0.2">
      <c r="A975" s="77">
        <f t="shared" si="168"/>
        <v>968</v>
      </c>
      <c r="B975" s="456">
        <f>'INVENT.Mat Transp importés - 10'!D974</f>
        <v>0</v>
      </c>
      <c r="C975" s="456">
        <f>'INVENT.Mat Transp importés - 10'!F974</f>
        <v>0</v>
      </c>
      <c r="D975" s="456">
        <f>'INVENT.Mat Transp importés - 10'!C974</f>
        <v>0</v>
      </c>
      <c r="E975" s="476">
        <f>'INVENT.Mat Transp importés - 10'!H974</f>
        <v>0</v>
      </c>
      <c r="F975" s="268"/>
      <c r="G975" s="266">
        <f t="shared" si="169"/>
        <v>0</v>
      </c>
      <c r="H975" s="84">
        <f t="shared" si="170"/>
        <v>0</v>
      </c>
      <c r="I975" s="84">
        <f t="shared" si="171"/>
        <v>0</v>
      </c>
      <c r="J975" s="84">
        <f t="shared" si="172"/>
        <v>0</v>
      </c>
      <c r="K975" s="84">
        <f t="shared" si="173"/>
        <v>0</v>
      </c>
      <c r="L975" s="84">
        <f t="shared" si="174"/>
        <v>0</v>
      </c>
      <c r="M975" s="267"/>
      <c r="N975" s="267"/>
      <c r="O975" s="84">
        <f t="shared" si="175"/>
        <v>0</v>
      </c>
      <c r="P975" s="84">
        <f t="shared" si="176"/>
        <v>0</v>
      </c>
      <c r="Q975" s="86">
        <f t="shared" si="177"/>
        <v>0</v>
      </c>
      <c r="R975" s="86">
        <f t="shared" si="178"/>
        <v>0</v>
      </c>
    </row>
    <row r="976" spans="1:18" x14ac:dyDescent="0.2">
      <c r="A976" s="77">
        <f t="shared" si="168"/>
        <v>969</v>
      </c>
      <c r="B976" s="456">
        <f>'INVENT.Mat Transp importés - 10'!D975</f>
        <v>0</v>
      </c>
      <c r="C976" s="456">
        <f>'INVENT.Mat Transp importés - 10'!F975</f>
        <v>0</v>
      </c>
      <c r="D976" s="456">
        <f>'INVENT.Mat Transp importés - 10'!C975</f>
        <v>0</v>
      </c>
      <c r="E976" s="476">
        <f>'INVENT.Mat Transp importés - 10'!H975</f>
        <v>0</v>
      </c>
      <c r="F976" s="268"/>
      <c r="G976" s="266">
        <f t="shared" si="169"/>
        <v>0</v>
      </c>
      <c r="H976" s="84">
        <f t="shared" si="170"/>
        <v>0</v>
      </c>
      <c r="I976" s="84">
        <f t="shared" si="171"/>
        <v>0</v>
      </c>
      <c r="J976" s="84">
        <f t="shared" si="172"/>
        <v>0</v>
      </c>
      <c r="K976" s="84">
        <f t="shared" si="173"/>
        <v>0</v>
      </c>
      <c r="L976" s="84">
        <f t="shared" si="174"/>
        <v>0</v>
      </c>
      <c r="M976" s="267"/>
      <c r="N976" s="267"/>
      <c r="O976" s="84">
        <f t="shared" si="175"/>
        <v>0</v>
      </c>
      <c r="P976" s="84">
        <f t="shared" si="176"/>
        <v>0</v>
      </c>
      <c r="Q976" s="86">
        <f t="shared" si="177"/>
        <v>0</v>
      </c>
      <c r="R976" s="86">
        <f t="shared" si="178"/>
        <v>0</v>
      </c>
    </row>
    <row r="977" spans="1:18" x14ac:dyDescent="0.2">
      <c r="A977" s="77">
        <f t="shared" si="168"/>
        <v>970</v>
      </c>
      <c r="B977" s="456">
        <f>'INVENT.Mat Transp importés - 10'!D976</f>
        <v>0</v>
      </c>
      <c r="C977" s="456">
        <f>'INVENT.Mat Transp importés - 10'!F976</f>
        <v>0</v>
      </c>
      <c r="D977" s="456">
        <f>'INVENT.Mat Transp importés - 10'!C976</f>
        <v>0</v>
      </c>
      <c r="E977" s="476">
        <f>'INVENT.Mat Transp importés - 10'!H976</f>
        <v>0</v>
      </c>
      <c r="F977" s="268"/>
      <c r="G977" s="266">
        <f t="shared" si="169"/>
        <v>0</v>
      </c>
      <c r="H977" s="84">
        <f t="shared" si="170"/>
        <v>0</v>
      </c>
      <c r="I977" s="84">
        <f t="shared" si="171"/>
        <v>0</v>
      </c>
      <c r="J977" s="84">
        <f t="shared" si="172"/>
        <v>0</v>
      </c>
      <c r="K977" s="84">
        <f t="shared" si="173"/>
        <v>0</v>
      </c>
      <c r="L977" s="84">
        <f t="shared" si="174"/>
        <v>0</v>
      </c>
      <c r="M977" s="267"/>
      <c r="N977" s="267"/>
      <c r="O977" s="84">
        <f t="shared" si="175"/>
        <v>0</v>
      </c>
      <c r="P977" s="84">
        <f t="shared" si="176"/>
        <v>0</v>
      </c>
      <c r="Q977" s="86">
        <f t="shared" si="177"/>
        <v>0</v>
      </c>
      <c r="R977" s="86">
        <f t="shared" si="178"/>
        <v>0</v>
      </c>
    </row>
    <row r="978" spans="1:18" x14ac:dyDescent="0.2">
      <c r="A978" s="77">
        <f t="shared" si="168"/>
        <v>971</v>
      </c>
      <c r="B978" s="456">
        <f>'INVENT.Mat Transp importés - 10'!D977</f>
        <v>0</v>
      </c>
      <c r="C978" s="456">
        <f>'INVENT.Mat Transp importés - 10'!F977</f>
        <v>0</v>
      </c>
      <c r="D978" s="456">
        <f>'INVENT.Mat Transp importés - 10'!C977</f>
        <v>0</v>
      </c>
      <c r="E978" s="476">
        <f>'INVENT.Mat Transp importés - 10'!H977</f>
        <v>0</v>
      </c>
      <c r="F978" s="268"/>
      <c r="G978" s="266">
        <f t="shared" si="169"/>
        <v>0</v>
      </c>
      <c r="H978" s="84">
        <f t="shared" si="170"/>
        <v>0</v>
      </c>
      <c r="I978" s="84">
        <f t="shared" si="171"/>
        <v>0</v>
      </c>
      <c r="J978" s="84">
        <f t="shared" si="172"/>
        <v>0</v>
      </c>
      <c r="K978" s="84">
        <f t="shared" si="173"/>
        <v>0</v>
      </c>
      <c r="L978" s="84">
        <f t="shared" si="174"/>
        <v>0</v>
      </c>
      <c r="M978" s="267"/>
      <c r="N978" s="267"/>
      <c r="O978" s="84">
        <f t="shared" si="175"/>
        <v>0</v>
      </c>
      <c r="P978" s="84">
        <f t="shared" si="176"/>
        <v>0</v>
      </c>
      <c r="Q978" s="86">
        <f t="shared" si="177"/>
        <v>0</v>
      </c>
      <c r="R978" s="86">
        <f t="shared" si="178"/>
        <v>0</v>
      </c>
    </row>
    <row r="979" spans="1:18" x14ac:dyDescent="0.2">
      <c r="A979" s="77">
        <f t="shared" si="168"/>
        <v>972</v>
      </c>
      <c r="B979" s="456">
        <f>'INVENT.Mat Transp importés - 10'!D978</f>
        <v>0</v>
      </c>
      <c r="C979" s="456">
        <f>'INVENT.Mat Transp importés - 10'!F978</f>
        <v>0</v>
      </c>
      <c r="D979" s="456">
        <f>'INVENT.Mat Transp importés - 10'!C978</f>
        <v>0</v>
      </c>
      <c r="E979" s="476">
        <f>'INVENT.Mat Transp importés - 10'!H978</f>
        <v>0</v>
      </c>
      <c r="F979" s="268"/>
      <c r="G979" s="266">
        <f t="shared" si="169"/>
        <v>0</v>
      </c>
      <c r="H979" s="84">
        <f t="shared" si="170"/>
        <v>0</v>
      </c>
      <c r="I979" s="84">
        <f t="shared" si="171"/>
        <v>0</v>
      </c>
      <c r="J979" s="84">
        <f t="shared" si="172"/>
        <v>0</v>
      </c>
      <c r="K979" s="84">
        <f t="shared" si="173"/>
        <v>0</v>
      </c>
      <c r="L979" s="84">
        <f t="shared" si="174"/>
        <v>0</v>
      </c>
      <c r="M979" s="267"/>
      <c r="N979" s="267"/>
      <c r="O979" s="84">
        <f t="shared" si="175"/>
        <v>0</v>
      </c>
      <c r="P979" s="84">
        <f t="shared" si="176"/>
        <v>0</v>
      </c>
      <c r="Q979" s="86">
        <f t="shared" si="177"/>
        <v>0</v>
      </c>
      <c r="R979" s="86">
        <f t="shared" si="178"/>
        <v>0</v>
      </c>
    </row>
    <row r="980" spans="1:18" x14ac:dyDescent="0.2">
      <c r="A980" s="77">
        <f t="shared" si="168"/>
        <v>973</v>
      </c>
      <c r="B980" s="456">
        <f>'INVENT.Mat Transp importés - 10'!D979</f>
        <v>0</v>
      </c>
      <c r="C980" s="456">
        <f>'INVENT.Mat Transp importés - 10'!F979</f>
        <v>0</v>
      </c>
      <c r="D980" s="456">
        <f>'INVENT.Mat Transp importés - 10'!C979</f>
        <v>0</v>
      </c>
      <c r="E980" s="476">
        <f>'INVENT.Mat Transp importés - 10'!H979</f>
        <v>0</v>
      </c>
      <c r="F980" s="268"/>
      <c r="G980" s="266">
        <f t="shared" si="169"/>
        <v>0</v>
      </c>
      <c r="H980" s="84">
        <f t="shared" si="170"/>
        <v>0</v>
      </c>
      <c r="I980" s="84">
        <f t="shared" si="171"/>
        <v>0</v>
      </c>
      <c r="J980" s="84">
        <f t="shared" si="172"/>
        <v>0</v>
      </c>
      <c r="K980" s="84">
        <f t="shared" si="173"/>
        <v>0</v>
      </c>
      <c r="L980" s="84">
        <f t="shared" si="174"/>
        <v>0</v>
      </c>
      <c r="M980" s="267"/>
      <c r="N980" s="267"/>
      <c r="O980" s="84">
        <f t="shared" si="175"/>
        <v>0</v>
      </c>
      <c r="P980" s="84">
        <f t="shared" si="176"/>
        <v>0</v>
      </c>
      <c r="Q980" s="86">
        <f t="shared" si="177"/>
        <v>0</v>
      </c>
      <c r="R980" s="86">
        <f t="shared" si="178"/>
        <v>0</v>
      </c>
    </row>
    <row r="981" spans="1:18" x14ac:dyDescent="0.2">
      <c r="A981" s="77">
        <f t="shared" si="168"/>
        <v>974</v>
      </c>
      <c r="B981" s="456">
        <f>'INVENT.Mat Transp importés - 10'!D980</f>
        <v>0</v>
      </c>
      <c r="C981" s="456">
        <f>'INVENT.Mat Transp importés - 10'!F980</f>
        <v>0</v>
      </c>
      <c r="D981" s="456">
        <f>'INVENT.Mat Transp importés - 10'!C980</f>
        <v>0</v>
      </c>
      <c r="E981" s="476">
        <f>'INVENT.Mat Transp importés - 10'!H980</f>
        <v>0</v>
      </c>
      <c r="F981" s="268"/>
      <c r="G981" s="266">
        <f t="shared" si="169"/>
        <v>0</v>
      </c>
      <c r="H981" s="84">
        <f t="shared" si="170"/>
        <v>0</v>
      </c>
      <c r="I981" s="84">
        <f t="shared" si="171"/>
        <v>0</v>
      </c>
      <c r="J981" s="84">
        <f t="shared" si="172"/>
        <v>0</v>
      </c>
      <c r="K981" s="84">
        <f t="shared" si="173"/>
        <v>0</v>
      </c>
      <c r="L981" s="84">
        <f t="shared" si="174"/>
        <v>0</v>
      </c>
      <c r="M981" s="267"/>
      <c r="N981" s="267"/>
      <c r="O981" s="84">
        <f t="shared" si="175"/>
        <v>0</v>
      </c>
      <c r="P981" s="84">
        <f t="shared" si="176"/>
        <v>0</v>
      </c>
      <c r="Q981" s="86">
        <f t="shared" si="177"/>
        <v>0</v>
      </c>
      <c r="R981" s="86">
        <f t="shared" si="178"/>
        <v>0</v>
      </c>
    </row>
    <row r="982" spans="1:18" x14ac:dyDescent="0.2">
      <c r="A982" s="77">
        <f t="shared" si="168"/>
        <v>975</v>
      </c>
      <c r="B982" s="456">
        <f>'INVENT.Mat Transp importés - 10'!D981</f>
        <v>0</v>
      </c>
      <c r="C982" s="456">
        <f>'INVENT.Mat Transp importés - 10'!F981</f>
        <v>0</v>
      </c>
      <c r="D982" s="456">
        <f>'INVENT.Mat Transp importés - 10'!C981</f>
        <v>0</v>
      </c>
      <c r="E982" s="476">
        <f>'INVENT.Mat Transp importés - 10'!H981</f>
        <v>0</v>
      </c>
      <c r="F982" s="268"/>
      <c r="G982" s="266">
        <f t="shared" si="169"/>
        <v>0</v>
      </c>
      <c r="H982" s="84">
        <f t="shared" si="170"/>
        <v>0</v>
      </c>
      <c r="I982" s="84">
        <f t="shared" si="171"/>
        <v>0</v>
      </c>
      <c r="J982" s="84">
        <f t="shared" si="172"/>
        <v>0</v>
      </c>
      <c r="K982" s="84">
        <f t="shared" si="173"/>
        <v>0</v>
      </c>
      <c r="L982" s="84">
        <f t="shared" si="174"/>
        <v>0</v>
      </c>
      <c r="M982" s="267"/>
      <c r="N982" s="267"/>
      <c r="O982" s="84">
        <f t="shared" si="175"/>
        <v>0</v>
      </c>
      <c r="P982" s="84">
        <f t="shared" si="176"/>
        <v>0</v>
      </c>
      <c r="Q982" s="86">
        <f t="shared" si="177"/>
        <v>0</v>
      </c>
      <c r="R982" s="86">
        <f t="shared" si="178"/>
        <v>0</v>
      </c>
    </row>
    <row r="983" spans="1:18" x14ac:dyDescent="0.2">
      <c r="A983" s="77">
        <f t="shared" si="168"/>
        <v>976</v>
      </c>
      <c r="B983" s="456">
        <f>'INVENT.Mat Transp importés - 10'!D982</f>
        <v>0</v>
      </c>
      <c r="C983" s="456">
        <f>'INVENT.Mat Transp importés - 10'!F982</f>
        <v>0</v>
      </c>
      <c r="D983" s="456">
        <f>'INVENT.Mat Transp importés - 10'!C982</f>
        <v>0</v>
      </c>
      <c r="E983" s="476">
        <f>'INVENT.Mat Transp importés - 10'!H982</f>
        <v>0</v>
      </c>
      <c r="F983" s="268"/>
      <c r="G983" s="266">
        <f t="shared" si="169"/>
        <v>0</v>
      </c>
      <c r="H983" s="84">
        <f t="shared" si="170"/>
        <v>0</v>
      </c>
      <c r="I983" s="84">
        <f t="shared" si="171"/>
        <v>0</v>
      </c>
      <c r="J983" s="84">
        <f t="shared" si="172"/>
        <v>0</v>
      </c>
      <c r="K983" s="84">
        <f t="shared" si="173"/>
        <v>0</v>
      </c>
      <c r="L983" s="84">
        <f t="shared" si="174"/>
        <v>0</v>
      </c>
      <c r="M983" s="267"/>
      <c r="N983" s="267"/>
      <c r="O983" s="84">
        <f t="shared" si="175"/>
        <v>0</v>
      </c>
      <c r="P983" s="84">
        <f t="shared" si="176"/>
        <v>0</v>
      </c>
      <c r="Q983" s="86">
        <f t="shared" si="177"/>
        <v>0</v>
      </c>
      <c r="R983" s="86">
        <f t="shared" si="178"/>
        <v>0</v>
      </c>
    </row>
    <row r="984" spans="1:18" x14ac:dyDescent="0.2">
      <c r="A984" s="77">
        <f t="shared" si="168"/>
        <v>977</v>
      </c>
      <c r="B984" s="456">
        <f>'INVENT.Mat Transp importés - 10'!D983</f>
        <v>0</v>
      </c>
      <c r="C984" s="456">
        <f>'INVENT.Mat Transp importés - 10'!F983</f>
        <v>0</v>
      </c>
      <c r="D984" s="456">
        <f>'INVENT.Mat Transp importés - 10'!C983</f>
        <v>0</v>
      </c>
      <c r="E984" s="476">
        <f>'INVENT.Mat Transp importés - 10'!H983</f>
        <v>0</v>
      </c>
      <c r="F984" s="268"/>
      <c r="G984" s="266">
        <f t="shared" si="169"/>
        <v>0</v>
      </c>
      <c r="H984" s="84">
        <f t="shared" si="170"/>
        <v>0</v>
      </c>
      <c r="I984" s="84">
        <f t="shared" si="171"/>
        <v>0</v>
      </c>
      <c r="J984" s="84">
        <f t="shared" si="172"/>
        <v>0</v>
      </c>
      <c r="K984" s="84">
        <f t="shared" si="173"/>
        <v>0</v>
      </c>
      <c r="L984" s="84">
        <f t="shared" si="174"/>
        <v>0</v>
      </c>
      <c r="M984" s="267"/>
      <c r="N984" s="267"/>
      <c r="O984" s="84">
        <f t="shared" si="175"/>
        <v>0</v>
      </c>
      <c r="P984" s="84">
        <f t="shared" si="176"/>
        <v>0</v>
      </c>
      <c r="Q984" s="86">
        <f t="shared" si="177"/>
        <v>0</v>
      </c>
      <c r="R984" s="86">
        <f t="shared" si="178"/>
        <v>0</v>
      </c>
    </row>
    <row r="985" spans="1:18" x14ac:dyDescent="0.2">
      <c r="A985" s="77">
        <f t="shared" si="168"/>
        <v>978</v>
      </c>
      <c r="B985" s="456">
        <f>'INVENT.Mat Transp importés - 10'!D984</f>
        <v>0</v>
      </c>
      <c r="C985" s="456">
        <f>'INVENT.Mat Transp importés - 10'!F984</f>
        <v>0</v>
      </c>
      <c r="D985" s="456">
        <f>'INVENT.Mat Transp importés - 10'!C984</f>
        <v>0</v>
      </c>
      <c r="E985" s="476">
        <f>'INVENT.Mat Transp importés - 10'!H984</f>
        <v>0</v>
      </c>
      <c r="F985" s="268"/>
      <c r="G985" s="266">
        <f t="shared" si="169"/>
        <v>0</v>
      </c>
      <c r="H985" s="84">
        <f t="shared" si="170"/>
        <v>0</v>
      </c>
      <c r="I985" s="84">
        <f t="shared" si="171"/>
        <v>0</v>
      </c>
      <c r="J985" s="84">
        <f t="shared" si="172"/>
        <v>0</v>
      </c>
      <c r="K985" s="84">
        <f t="shared" si="173"/>
        <v>0</v>
      </c>
      <c r="L985" s="84">
        <f t="shared" si="174"/>
        <v>0</v>
      </c>
      <c r="M985" s="267"/>
      <c r="N985" s="267"/>
      <c r="O985" s="84">
        <f t="shared" si="175"/>
        <v>0</v>
      </c>
      <c r="P985" s="84">
        <f t="shared" si="176"/>
        <v>0</v>
      </c>
      <c r="Q985" s="86">
        <f t="shared" si="177"/>
        <v>0</v>
      </c>
      <c r="R985" s="86">
        <f t="shared" si="178"/>
        <v>0</v>
      </c>
    </row>
    <row r="986" spans="1:18" x14ac:dyDescent="0.2">
      <c r="A986" s="77">
        <f t="shared" si="168"/>
        <v>979</v>
      </c>
      <c r="B986" s="456">
        <f>'INVENT.Mat Transp importés - 10'!D985</f>
        <v>0</v>
      </c>
      <c r="C986" s="456">
        <f>'INVENT.Mat Transp importés - 10'!F985</f>
        <v>0</v>
      </c>
      <c r="D986" s="456">
        <f>'INVENT.Mat Transp importés - 10'!C985</f>
        <v>0</v>
      </c>
      <c r="E986" s="476">
        <f>'INVENT.Mat Transp importés - 10'!H985</f>
        <v>0</v>
      </c>
      <c r="F986" s="268"/>
      <c r="G986" s="266">
        <f t="shared" si="169"/>
        <v>0</v>
      </c>
      <c r="H986" s="84">
        <f t="shared" si="170"/>
        <v>0</v>
      </c>
      <c r="I986" s="84">
        <f t="shared" si="171"/>
        <v>0</v>
      </c>
      <c r="J986" s="84">
        <f t="shared" si="172"/>
        <v>0</v>
      </c>
      <c r="K986" s="84">
        <f t="shared" si="173"/>
        <v>0</v>
      </c>
      <c r="L986" s="84">
        <f t="shared" si="174"/>
        <v>0</v>
      </c>
      <c r="M986" s="267"/>
      <c r="N986" s="267"/>
      <c r="O986" s="84">
        <f t="shared" si="175"/>
        <v>0</v>
      </c>
      <c r="P986" s="84">
        <f t="shared" si="176"/>
        <v>0</v>
      </c>
      <c r="Q986" s="86">
        <f t="shared" si="177"/>
        <v>0</v>
      </c>
      <c r="R986" s="86">
        <f t="shared" si="178"/>
        <v>0</v>
      </c>
    </row>
    <row r="987" spans="1:18" x14ac:dyDescent="0.2">
      <c r="A987" s="77">
        <f t="shared" si="168"/>
        <v>980</v>
      </c>
      <c r="B987" s="456">
        <f>'INVENT.Mat Transp importés - 10'!D986</f>
        <v>0</v>
      </c>
      <c r="C987" s="456">
        <f>'INVENT.Mat Transp importés - 10'!F986</f>
        <v>0</v>
      </c>
      <c r="D987" s="456">
        <f>'INVENT.Mat Transp importés - 10'!C986</f>
        <v>0</v>
      </c>
      <c r="E987" s="476">
        <f>'INVENT.Mat Transp importés - 10'!H986</f>
        <v>0</v>
      </c>
      <c r="F987" s="268"/>
      <c r="G987" s="266">
        <f t="shared" si="169"/>
        <v>0</v>
      </c>
      <c r="H987" s="84">
        <f t="shared" si="170"/>
        <v>0</v>
      </c>
      <c r="I987" s="84">
        <f t="shared" si="171"/>
        <v>0</v>
      </c>
      <c r="J987" s="84">
        <f t="shared" si="172"/>
        <v>0</v>
      </c>
      <c r="K987" s="84">
        <f t="shared" si="173"/>
        <v>0</v>
      </c>
      <c r="L987" s="84">
        <f t="shared" si="174"/>
        <v>0</v>
      </c>
      <c r="M987" s="267"/>
      <c r="N987" s="267"/>
      <c r="O987" s="84">
        <f t="shared" si="175"/>
        <v>0</v>
      </c>
      <c r="P987" s="84">
        <f t="shared" si="176"/>
        <v>0</v>
      </c>
      <c r="Q987" s="86">
        <f t="shared" si="177"/>
        <v>0</v>
      </c>
      <c r="R987" s="86">
        <f t="shared" si="178"/>
        <v>0</v>
      </c>
    </row>
    <row r="988" spans="1:18" x14ac:dyDescent="0.2">
      <c r="A988" s="77">
        <f t="shared" si="168"/>
        <v>981</v>
      </c>
      <c r="B988" s="456">
        <f>'INVENT.Mat Transp importés - 10'!D987</f>
        <v>0</v>
      </c>
      <c r="C988" s="456">
        <f>'INVENT.Mat Transp importés - 10'!F987</f>
        <v>0</v>
      </c>
      <c r="D988" s="456">
        <f>'INVENT.Mat Transp importés - 10'!C987</f>
        <v>0</v>
      </c>
      <c r="E988" s="476">
        <f>'INVENT.Mat Transp importés - 10'!H987</f>
        <v>0</v>
      </c>
      <c r="F988" s="268"/>
      <c r="G988" s="266">
        <f t="shared" si="169"/>
        <v>0</v>
      </c>
      <c r="H988" s="84">
        <f t="shared" si="170"/>
        <v>0</v>
      </c>
      <c r="I988" s="84">
        <f t="shared" si="171"/>
        <v>0</v>
      </c>
      <c r="J988" s="84">
        <f t="shared" si="172"/>
        <v>0</v>
      </c>
      <c r="K988" s="84">
        <f t="shared" si="173"/>
        <v>0</v>
      </c>
      <c r="L988" s="84">
        <f t="shared" si="174"/>
        <v>0</v>
      </c>
      <c r="M988" s="267"/>
      <c r="N988" s="267"/>
      <c r="O988" s="84">
        <f t="shared" si="175"/>
        <v>0</v>
      </c>
      <c r="P988" s="84">
        <f t="shared" si="176"/>
        <v>0</v>
      </c>
      <c r="Q988" s="86">
        <f t="shared" si="177"/>
        <v>0</v>
      </c>
      <c r="R988" s="86">
        <f t="shared" si="178"/>
        <v>0</v>
      </c>
    </row>
    <row r="989" spans="1:18" x14ac:dyDescent="0.2">
      <c r="A989" s="77">
        <f t="shared" si="168"/>
        <v>982</v>
      </c>
      <c r="B989" s="456">
        <f>'INVENT.Mat Transp importés - 10'!D988</f>
        <v>0</v>
      </c>
      <c r="C989" s="456">
        <f>'INVENT.Mat Transp importés - 10'!F988</f>
        <v>0</v>
      </c>
      <c r="D989" s="456">
        <f>'INVENT.Mat Transp importés - 10'!C988</f>
        <v>0</v>
      </c>
      <c r="E989" s="476">
        <f>'INVENT.Mat Transp importés - 10'!H988</f>
        <v>0</v>
      </c>
      <c r="F989" s="268"/>
      <c r="G989" s="266">
        <f t="shared" si="169"/>
        <v>0</v>
      </c>
      <c r="H989" s="84">
        <f t="shared" si="170"/>
        <v>0</v>
      </c>
      <c r="I989" s="84">
        <f t="shared" si="171"/>
        <v>0</v>
      </c>
      <c r="J989" s="84">
        <f t="shared" si="172"/>
        <v>0</v>
      </c>
      <c r="K989" s="84">
        <f t="shared" si="173"/>
        <v>0</v>
      </c>
      <c r="L989" s="84">
        <f t="shared" si="174"/>
        <v>0</v>
      </c>
      <c r="M989" s="267"/>
      <c r="N989" s="267"/>
      <c r="O989" s="84">
        <f t="shared" si="175"/>
        <v>0</v>
      </c>
      <c r="P989" s="84">
        <f t="shared" si="176"/>
        <v>0</v>
      </c>
      <c r="Q989" s="86">
        <f t="shared" si="177"/>
        <v>0</v>
      </c>
      <c r="R989" s="86">
        <f t="shared" si="178"/>
        <v>0</v>
      </c>
    </row>
    <row r="990" spans="1:18" x14ac:dyDescent="0.2">
      <c r="A990" s="77">
        <f t="shared" si="168"/>
        <v>983</v>
      </c>
      <c r="B990" s="456">
        <f>'INVENT.Mat Transp importés - 10'!D989</f>
        <v>0</v>
      </c>
      <c r="C990" s="456">
        <f>'INVENT.Mat Transp importés - 10'!F989</f>
        <v>0</v>
      </c>
      <c r="D990" s="456">
        <f>'INVENT.Mat Transp importés - 10'!C989</f>
        <v>0</v>
      </c>
      <c r="E990" s="476">
        <f>'INVENT.Mat Transp importés - 10'!H989</f>
        <v>0</v>
      </c>
      <c r="F990" s="268"/>
      <c r="G990" s="266">
        <f t="shared" si="169"/>
        <v>0</v>
      </c>
      <c r="H990" s="84">
        <f t="shared" si="170"/>
        <v>0</v>
      </c>
      <c r="I990" s="84">
        <f t="shared" si="171"/>
        <v>0</v>
      </c>
      <c r="J990" s="84">
        <f t="shared" si="172"/>
        <v>0</v>
      </c>
      <c r="K990" s="84">
        <f t="shared" si="173"/>
        <v>0</v>
      </c>
      <c r="L990" s="84">
        <f t="shared" si="174"/>
        <v>0</v>
      </c>
      <c r="M990" s="267"/>
      <c r="N990" s="267"/>
      <c r="O990" s="84">
        <f t="shared" si="175"/>
        <v>0</v>
      </c>
      <c r="P990" s="84">
        <f t="shared" si="176"/>
        <v>0</v>
      </c>
      <c r="Q990" s="86">
        <f t="shared" si="177"/>
        <v>0</v>
      </c>
      <c r="R990" s="86">
        <f t="shared" si="178"/>
        <v>0</v>
      </c>
    </row>
    <row r="991" spans="1:18" x14ac:dyDescent="0.2">
      <c r="A991" s="77">
        <f t="shared" si="168"/>
        <v>984</v>
      </c>
      <c r="B991" s="456">
        <f>'INVENT.Mat Transp importés - 10'!D990</f>
        <v>0</v>
      </c>
      <c r="C991" s="456">
        <f>'INVENT.Mat Transp importés - 10'!F990</f>
        <v>0</v>
      </c>
      <c r="D991" s="456">
        <f>'INVENT.Mat Transp importés - 10'!C990</f>
        <v>0</v>
      </c>
      <c r="E991" s="476">
        <f>'INVENT.Mat Transp importés - 10'!H990</f>
        <v>0</v>
      </c>
      <c r="F991" s="268"/>
      <c r="G991" s="266">
        <f t="shared" si="169"/>
        <v>0</v>
      </c>
      <c r="H991" s="84">
        <f t="shared" si="170"/>
        <v>0</v>
      </c>
      <c r="I991" s="84">
        <f t="shared" si="171"/>
        <v>0</v>
      </c>
      <c r="J991" s="84">
        <f t="shared" si="172"/>
        <v>0</v>
      </c>
      <c r="K991" s="84">
        <f t="shared" si="173"/>
        <v>0</v>
      </c>
      <c r="L991" s="84">
        <f t="shared" si="174"/>
        <v>0</v>
      </c>
      <c r="M991" s="267"/>
      <c r="N991" s="267"/>
      <c r="O991" s="84">
        <f t="shared" si="175"/>
        <v>0</v>
      </c>
      <c r="P991" s="84">
        <f t="shared" si="176"/>
        <v>0</v>
      </c>
      <c r="Q991" s="86">
        <f t="shared" si="177"/>
        <v>0</v>
      </c>
      <c r="R991" s="86">
        <f t="shared" si="178"/>
        <v>0</v>
      </c>
    </row>
    <row r="992" spans="1:18" x14ac:dyDescent="0.2">
      <c r="A992" s="77">
        <f t="shared" si="168"/>
        <v>985</v>
      </c>
      <c r="B992" s="456">
        <f>'INVENT.Mat Transp importés - 10'!D991</f>
        <v>0</v>
      </c>
      <c r="C992" s="456">
        <f>'INVENT.Mat Transp importés - 10'!F991</f>
        <v>0</v>
      </c>
      <c r="D992" s="456">
        <f>'INVENT.Mat Transp importés - 10'!C991</f>
        <v>0</v>
      </c>
      <c r="E992" s="476">
        <f>'INVENT.Mat Transp importés - 10'!H991</f>
        <v>0</v>
      </c>
      <c r="F992" s="268"/>
      <c r="G992" s="266">
        <f t="shared" si="169"/>
        <v>0</v>
      </c>
      <c r="H992" s="84">
        <f t="shared" si="170"/>
        <v>0</v>
      </c>
      <c r="I992" s="84">
        <f t="shared" si="171"/>
        <v>0</v>
      </c>
      <c r="J992" s="84">
        <f t="shared" si="172"/>
        <v>0</v>
      </c>
      <c r="K992" s="84">
        <f t="shared" si="173"/>
        <v>0</v>
      </c>
      <c r="L992" s="84">
        <f t="shared" si="174"/>
        <v>0</v>
      </c>
      <c r="M992" s="267"/>
      <c r="N992" s="267"/>
      <c r="O992" s="84">
        <f t="shared" si="175"/>
        <v>0</v>
      </c>
      <c r="P992" s="84">
        <f t="shared" si="176"/>
        <v>0</v>
      </c>
      <c r="Q992" s="86">
        <f t="shared" si="177"/>
        <v>0</v>
      </c>
      <c r="R992" s="86">
        <f t="shared" si="178"/>
        <v>0</v>
      </c>
    </row>
    <row r="993" spans="1:18" x14ac:dyDescent="0.2">
      <c r="A993" s="77">
        <f t="shared" si="168"/>
        <v>986</v>
      </c>
      <c r="B993" s="456">
        <f>'INVENT.Mat Transp importés - 10'!D992</f>
        <v>0</v>
      </c>
      <c r="C993" s="456">
        <f>'INVENT.Mat Transp importés - 10'!F992</f>
        <v>0</v>
      </c>
      <c r="D993" s="456">
        <f>'INVENT.Mat Transp importés - 10'!C992</f>
        <v>0</v>
      </c>
      <c r="E993" s="476">
        <f>'INVENT.Mat Transp importés - 10'!H992</f>
        <v>0</v>
      </c>
      <c r="F993" s="268"/>
      <c r="G993" s="266">
        <f t="shared" si="169"/>
        <v>0</v>
      </c>
      <c r="H993" s="84">
        <f t="shared" si="170"/>
        <v>0</v>
      </c>
      <c r="I993" s="84">
        <f t="shared" si="171"/>
        <v>0</v>
      </c>
      <c r="J993" s="84">
        <f t="shared" si="172"/>
        <v>0</v>
      </c>
      <c r="K993" s="84">
        <f t="shared" si="173"/>
        <v>0</v>
      </c>
      <c r="L993" s="84">
        <f t="shared" si="174"/>
        <v>0</v>
      </c>
      <c r="M993" s="267"/>
      <c r="N993" s="267"/>
      <c r="O993" s="84">
        <f t="shared" si="175"/>
        <v>0</v>
      </c>
      <c r="P993" s="84">
        <f t="shared" si="176"/>
        <v>0</v>
      </c>
      <c r="Q993" s="86">
        <f t="shared" si="177"/>
        <v>0</v>
      </c>
      <c r="R993" s="86">
        <f t="shared" si="178"/>
        <v>0</v>
      </c>
    </row>
    <row r="994" spans="1:18" x14ac:dyDescent="0.2">
      <c r="A994" s="77">
        <f t="shared" si="168"/>
        <v>987</v>
      </c>
      <c r="B994" s="456">
        <f>'INVENT.Mat Transp importés - 10'!D993</f>
        <v>0</v>
      </c>
      <c r="C994" s="456">
        <f>'INVENT.Mat Transp importés - 10'!F993</f>
        <v>0</v>
      </c>
      <c r="D994" s="456">
        <f>'INVENT.Mat Transp importés - 10'!C993</f>
        <v>0</v>
      </c>
      <c r="E994" s="476">
        <f>'INVENT.Mat Transp importés - 10'!H993</f>
        <v>0</v>
      </c>
      <c r="F994" s="268"/>
      <c r="G994" s="266">
        <f t="shared" si="169"/>
        <v>0</v>
      </c>
      <c r="H994" s="84">
        <f t="shared" si="170"/>
        <v>0</v>
      </c>
      <c r="I994" s="84">
        <f t="shared" si="171"/>
        <v>0</v>
      </c>
      <c r="J994" s="84">
        <f t="shared" si="172"/>
        <v>0</v>
      </c>
      <c r="K994" s="84">
        <f t="shared" si="173"/>
        <v>0</v>
      </c>
      <c r="L994" s="84">
        <f t="shared" si="174"/>
        <v>0</v>
      </c>
      <c r="M994" s="267"/>
      <c r="N994" s="267"/>
      <c r="O994" s="84">
        <f t="shared" si="175"/>
        <v>0</v>
      </c>
      <c r="P994" s="84">
        <f t="shared" si="176"/>
        <v>0</v>
      </c>
      <c r="Q994" s="86">
        <f t="shared" si="177"/>
        <v>0</v>
      </c>
      <c r="R994" s="86">
        <f t="shared" si="178"/>
        <v>0</v>
      </c>
    </row>
    <row r="995" spans="1:18" x14ac:dyDescent="0.2">
      <c r="A995" s="77">
        <f t="shared" si="168"/>
        <v>988</v>
      </c>
      <c r="B995" s="456">
        <f>'INVENT.Mat Transp importés - 10'!D994</f>
        <v>0</v>
      </c>
      <c r="C995" s="456">
        <f>'INVENT.Mat Transp importés - 10'!F994</f>
        <v>0</v>
      </c>
      <c r="D995" s="456">
        <f>'INVENT.Mat Transp importés - 10'!C994</f>
        <v>0</v>
      </c>
      <c r="E995" s="476">
        <f>'INVENT.Mat Transp importés - 10'!H994</f>
        <v>0</v>
      </c>
      <c r="F995" s="268"/>
      <c r="G995" s="266">
        <f t="shared" si="169"/>
        <v>0</v>
      </c>
      <c r="H995" s="84">
        <f t="shared" si="170"/>
        <v>0</v>
      </c>
      <c r="I995" s="84">
        <f t="shared" si="171"/>
        <v>0</v>
      </c>
      <c r="J995" s="84">
        <f t="shared" si="172"/>
        <v>0</v>
      </c>
      <c r="K995" s="84">
        <f t="shared" si="173"/>
        <v>0</v>
      </c>
      <c r="L995" s="84">
        <f t="shared" si="174"/>
        <v>0</v>
      </c>
      <c r="M995" s="267"/>
      <c r="N995" s="267"/>
      <c r="O995" s="84">
        <f t="shared" si="175"/>
        <v>0</v>
      </c>
      <c r="P995" s="84">
        <f t="shared" si="176"/>
        <v>0</v>
      </c>
      <c r="Q995" s="86">
        <f t="shared" si="177"/>
        <v>0</v>
      </c>
      <c r="R995" s="86">
        <f t="shared" si="178"/>
        <v>0</v>
      </c>
    </row>
    <row r="996" spans="1:18" x14ac:dyDescent="0.2">
      <c r="A996" s="77">
        <f t="shared" si="168"/>
        <v>989</v>
      </c>
      <c r="B996" s="456">
        <f>'INVENT.Mat Transp importés - 10'!D995</f>
        <v>0</v>
      </c>
      <c r="C996" s="456">
        <f>'INVENT.Mat Transp importés - 10'!F995</f>
        <v>0</v>
      </c>
      <c r="D996" s="456">
        <f>'INVENT.Mat Transp importés - 10'!C995</f>
        <v>0</v>
      </c>
      <c r="E996" s="476">
        <f>'INVENT.Mat Transp importés - 10'!H995</f>
        <v>0</v>
      </c>
      <c r="F996" s="268"/>
      <c r="G996" s="266">
        <f t="shared" si="169"/>
        <v>0</v>
      </c>
      <c r="H996" s="84">
        <f t="shared" si="170"/>
        <v>0</v>
      </c>
      <c r="I996" s="84">
        <f t="shared" si="171"/>
        <v>0</v>
      </c>
      <c r="J996" s="84">
        <f t="shared" si="172"/>
        <v>0</v>
      </c>
      <c r="K996" s="84">
        <f t="shared" si="173"/>
        <v>0</v>
      </c>
      <c r="L996" s="84">
        <f t="shared" si="174"/>
        <v>0</v>
      </c>
      <c r="M996" s="267"/>
      <c r="N996" s="267"/>
      <c r="O996" s="84">
        <f t="shared" si="175"/>
        <v>0</v>
      </c>
      <c r="P996" s="84">
        <f t="shared" si="176"/>
        <v>0</v>
      </c>
      <c r="Q996" s="86">
        <f t="shared" si="177"/>
        <v>0</v>
      </c>
      <c r="R996" s="86">
        <f t="shared" si="178"/>
        <v>0</v>
      </c>
    </row>
    <row r="997" spans="1:18" x14ac:dyDescent="0.2">
      <c r="A997" s="77">
        <f t="shared" si="168"/>
        <v>990</v>
      </c>
      <c r="B997" s="456">
        <f>'INVENT.Mat Transp importés - 10'!D996</f>
        <v>0</v>
      </c>
      <c r="C997" s="456">
        <f>'INVENT.Mat Transp importés - 10'!F996</f>
        <v>0</v>
      </c>
      <c r="D997" s="456">
        <f>'INVENT.Mat Transp importés - 10'!C996</f>
        <v>0</v>
      </c>
      <c r="E997" s="476">
        <f>'INVENT.Mat Transp importés - 10'!H996</f>
        <v>0</v>
      </c>
      <c r="F997" s="268"/>
      <c r="G997" s="266">
        <f t="shared" si="169"/>
        <v>0</v>
      </c>
      <c r="H997" s="84">
        <f t="shared" si="170"/>
        <v>0</v>
      </c>
      <c r="I997" s="84">
        <f t="shared" si="171"/>
        <v>0</v>
      </c>
      <c r="J997" s="84">
        <f t="shared" si="172"/>
        <v>0</v>
      </c>
      <c r="K997" s="84">
        <f t="shared" si="173"/>
        <v>0</v>
      </c>
      <c r="L997" s="84">
        <f t="shared" si="174"/>
        <v>0</v>
      </c>
      <c r="M997" s="267"/>
      <c r="N997" s="267"/>
      <c r="O997" s="84">
        <f t="shared" si="175"/>
        <v>0</v>
      </c>
      <c r="P997" s="84">
        <f t="shared" si="176"/>
        <v>0</v>
      </c>
      <c r="Q997" s="86">
        <f t="shared" si="177"/>
        <v>0</v>
      </c>
      <c r="R997" s="86">
        <f t="shared" si="178"/>
        <v>0</v>
      </c>
    </row>
    <row r="998" spans="1:18" x14ac:dyDescent="0.2">
      <c r="A998" s="77">
        <f t="shared" si="168"/>
        <v>991</v>
      </c>
      <c r="B998" s="456">
        <f>'INVENT.Mat Transp importés - 10'!D997</f>
        <v>0</v>
      </c>
      <c r="C998" s="456">
        <f>'INVENT.Mat Transp importés - 10'!F997</f>
        <v>0</v>
      </c>
      <c r="D998" s="456">
        <f>'INVENT.Mat Transp importés - 10'!C997</f>
        <v>0</v>
      </c>
      <c r="E998" s="476">
        <f>'INVENT.Mat Transp importés - 10'!H997</f>
        <v>0</v>
      </c>
      <c r="F998" s="268"/>
      <c r="G998" s="266">
        <f t="shared" si="169"/>
        <v>0</v>
      </c>
      <c r="H998" s="84">
        <f t="shared" si="170"/>
        <v>0</v>
      </c>
      <c r="I998" s="84">
        <f t="shared" si="171"/>
        <v>0</v>
      </c>
      <c r="J998" s="84">
        <f t="shared" si="172"/>
        <v>0</v>
      </c>
      <c r="K998" s="84">
        <f t="shared" si="173"/>
        <v>0</v>
      </c>
      <c r="L998" s="84">
        <f t="shared" si="174"/>
        <v>0</v>
      </c>
      <c r="M998" s="267"/>
      <c r="N998" s="267"/>
      <c r="O998" s="84">
        <f t="shared" si="175"/>
        <v>0</v>
      </c>
      <c r="P998" s="84">
        <f t="shared" si="176"/>
        <v>0</v>
      </c>
      <c r="Q998" s="86">
        <f t="shared" si="177"/>
        <v>0</v>
      </c>
      <c r="R998" s="86">
        <f t="shared" si="178"/>
        <v>0</v>
      </c>
    </row>
    <row r="999" spans="1:18" x14ac:dyDescent="0.2">
      <c r="A999" s="77">
        <f t="shared" si="168"/>
        <v>992</v>
      </c>
      <c r="B999" s="456">
        <f>'INVENT.Mat Transp importés - 10'!D998</f>
        <v>0</v>
      </c>
      <c r="C999" s="456">
        <f>'INVENT.Mat Transp importés - 10'!F998</f>
        <v>0</v>
      </c>
      <c r="D999" s="456">
        <f>'INVENT.Mat Transp importés - 10'!C998</f>
        <v>0</v>
      </c>
      <c r="E999" s="476">
        <f>'INVENT.Mat Transp importés - 10'!H998</f>
        <v>0</v>
      </c>
      <c r="F999" s="268"/>
      <c r="G999" s="266">
        <f t="shared" si="169"/>
        <v>0</v>
      </c>
      <c r="H999" s="84">
        <f t="shared" si="170"/>
        <v>0</v>
      </c>
      <c r="I999" s="84">
        <f t="shared" si="171"/>
        <v>0</v>
      </c>
      <c r="J999" s="84">
        <f t="shared" si="172"/>
        <v>0</v>
      </c>
      <c r="K999" s="84">
        <f t="shared" si="173"/>
        <v>0</v>
      </c>
      <c r="L999" s="84">
        <f t="shared" si="174"/>
        <v>0</v>
      </c>
      <c r="M999" s="267"/>
      <c r="N999" s="267"/>
      <c r="O999" s="84">
        <f t="shared" si="175"/>
        <v>0</v>
      </c>
      <c r="P999" s="84">
        <f t="shared" si="176"/>
        <v>0</v>
      </c>
      <c r="Q999" s="86">
        <f t="shared" si="177"/>
        <v>0</v>
      </c>
      <c r="R999" s="86">
        <f t="shared" si="178"/>
        <v>0</v>
      </c>
    </row>
    <row r="1000" spans="1:18" x14ac:dyDescent="0.2">
      <c r="A1000" s="77">
        <f t="shared" si="168"/>
        <v>993</v>
      </c>
      <c r="B1000" s="456">
        <f>'INVENT.Mat Transp importés - 10'!D999</f>
        <v>0</v>
      </c>
      <c r="C1000" s="456">
        <f>'INVENT.Mat Transp importés - 10'!F999</f>
        <v>0</v>
      </c>
      <c r="D1000" s="456">
        <f>'INVENT.Mat Transp importés - 10'!C999</f>
        <v>0</v>
      </c>
      <c r="E1000" s="476">
        <f>'INVENT.Mat Transp importés - 10'!H999</f>
        <v>0</v>
      </c>
      <c r="F1000" s="268"/>
      <c r="G1000" s="266">
        <f t="shared" si="169"/>
        <v>0</v>
      </c>
      <c r="H1000" s="84">
        <f t="shared" si="170"/>
        <v>0</v>
      </c>
      <c r="I1000" s="84">
        <f t="shared" si="171"/>
        <v>0</v>
      </c>
      <c r="J1000" s="84">
        <f t="shared" si="172"/>
        <v>0</v>
      </c>
      <c r="K1000" s="84">
        <f t="shared" si="173"/>
        <v>0</v>
      </c>
      <c r="L1000" s="84">
        <f t="shared" si="174"/>
        <v>0</v>
      </c>
      <c r="M1000" s="267"/>
      <c r="N1000" s="267"/>
      <c r="O1000" s="84">
        <f t="shared" si="175"/>
        <v>0</v>
      </c>
      <c r="P1000" s="84">
        <f t="shared" si="176"/>
        <v>0</v>
      </c>
      <c r="Q1000" s="86">
        <f t="shared" si="177"/>
        <v>0</v>
      </c>
      <c r="R1000" s="86">
        <f t="shared" si="178"/>
        <v>0</v>
      </c>
    </row>
    <row r="1001" spans="1:18" x14ac:dyDescent="0.2">
      <c r="A1001" s="77">
        <f t="shared" si="168"/>
        <v>994</v>
      </c>
      <c r="B1001" s="456">
        <f>'INVENT.Mat Transp importés - 10'!D1000</f>
        <v>0</v>
      </c>
      <c r="C1001" s="456">
        <f>'INVENT.Mat Transp importés - 10'!F1000</f>
        <v>0</v>
      </c>
      <c r="D1001" s="456">
        <f>'INVENT.Mat Transp importés - 10'!C1000</f>
        <v>0</v>
      </c>
      <c r="E1001" s="476">
        <f>'INVENT.Mat Transp importés - 10'!H1000</f>
        <v>0</v>
      </c>
      <c r="F1001" s="268"/>
      <c r="G1001" s="266">
        <f t="shared" si="169"/>
        <v>0</v>
      </c>
      <c r="H1001" s="84">
        <f t="shared" si="170"/>
        <v>0</v>
      </c>
      <c r="I1001" s="84">
        <f t="shared" si="171"/>
        <v>0</v>
      </c>
      <c r="J1001" s="84">
        <f t="shared" si="172"/>
        <v>0</v>
      </c>
      <c r="K1001" s="84">
        <f t="shared" si="173"/>
        <v>0</v>
      </c>
      <c r="L1001" s="84">
        <f t="shared" si="174"/>
        <v>0</v>
      </c>
      <c r="M1001" s="267"/>
      <c r="N1001" s="267"/>
      <c r="O1001" s="84">
        <f t="shared" si="175"/>
        <v>0</v>
      </c>
      <c r="P1001" s="84">
        <f t="shared" si="176"/>
        <v>0</v>
      </c>
      <c r="Q1001" s="86">
        <f t="shared" si="177"/>
        <v>0</v>
      </c>
      <c r="R1001" s="86">
        <f t="shared" si="178"/>
        <v>0</v>
      </c>
    </row>
    <row r="1002" spans="1:18" x14ac:dyDescent="0.2">
      <c r="A1002" s="77">
        <f t="shared" si="168"/>
        <v>995</v>
      </c>
      <c r="B1002" s="456">
        <f>'INVENT.Mat Transp importés - 10'!D1001</f>
        <v>0</v>
      </c>
      <c r="C1002" s="456">
        <f>'INVENT.Mat Transp importés - 10'!F1001</f>
        <v>0</v>
      </c>
      <c r="D1002" s="456">
        <f>'INVENT.Mat Transp importés - 10'!C1001</f>
        <v>0</v>
      </c>
      <c r="E1002" s="476">
        <f>'INVENT.Mat Transp importés - 10'!H1001</f>
        <v>0</v>
      </c>
      <c r="F1002" s="268"/>
      <c r="G1002" s="266">
        <f t="shared" si="169"/>
        <v>0</v>
      </c>
      <c r="H1002" s="84">
        <f t="shared" si="170"/>
        <v>0</v>
      </c>
      <c r="I1002" s="84">
        <f t="shared" si="171"/>
        <v>0</v>
      </c>
      <c r="J1002" s="84">
        <f t="shared" si="172"/>
        <v>0</v>
      </c>
      <c r="K1002" s="84">
        <f t="shared" si="173"/>
        <v>0</v>
      </c>
      <c r="L1002" s="84">
        <f t="shared" si="174"/>
        <v>0</v>
      </c>
      <c r="M1002" s="267"/>
      <c r="N1002" s="267"/>
      <c r="O1002" s="84">
        <f t="shared" si="175"/>
        <v>0</v>
      </c>
      <c r="P1002" s="84">
        <f t="shared" si="176"/>
        <v>0</v>
      </c>
      <c r="Q1002" s="86">
        <f t="shared" si="177"/>
        <v>0</v>
      </c>
      <c r="R1002" s="86">
        <f t="shared" si="178"/>
        <v>0</v>
      </c>
    </row>
    <row r="1003" spans="1:18" x14ac:dyDescent="0.2">
      <c r="A1003" s="77">
        <f t="shared" si="168"/>
        <v>996</v>
      </c>
      <c r="B1003" s="456">
        <f>'INVENT.Mat Transp importés - 10'!D1002</f>
        <v>0</v>
      </c>
      <c r="C1003" s="456">
        <f>'INVENT.Mat Transp importés - 10'!F1002</f>
        <v>0</v>
      </c>
      <c r="D1003" s="456">
        <f>'INVENT.Mat Transp importés - 10'!C1002</f>
        <v>0</v>
      </c>
      <c r="E1003" s="476">
        <f>'INVENT.Mat Transp importés - 10'!H1002</f>
        <v>0</v>
      </c>
      <c r="F1003" s="268"/>
      <c r="G1003" s="266">
        <f t="shared" si="169"/>
        <v>0</v>
      </c>
      <c r="H1003" s="84">
        <f t="shared" si="170"/>
        <v>0</v>
      </c>
      <c r="I1003" s="84">
        <f t="shared" si="171"/>
        <v>0</v>
      </c>
      <c r="J1003" s="84">
        <f t="shared" si="172"/>
        <v>0</v>
      </c>
      <c r="K1003" s="84">
        <f t="shared" si="173"/>
        <v>0</v>
      </c>
      <c r="L1003" s="84">
        <f t="shared" si="174"/>
        <v>0</v>
      </c>
      <c r="M1003" s="267"/>
      <c r="N1003" s="267"/>
      <c r="O1003" s="84">
        <f t="shared" si="175"/>
        <v>0</v>
      </c>
      <c r="P1003" s="84">
        <f t="shared" si="176"/>
        <v>0</v>
      </c>
      <c r="Q1003" s="86">
        <f t="shared" si="177"/>
        <v>0</v>
      </c>
      <c r="R1003" s="86">
        <f t="shared" si="178"/>
        <v>0</v>
      </c>
    </row>
    <row r="1004" spans="1:18" x14ac:dyDescent="0.2">
      <c r="A1004" s="77">
        <f t="shared" si="168"/>
        <v>997</v>
      </c>
      <c r="B1004" s="456">
        <f>'INVENT.Mat Transp importés - 10'!D1003</f>
        <v>0</v>
      </c>
      <c r="C1004" s="456">
        <f>'INVENT.Mat Transp importés - 10'!F1003</f>
        <v>0</v>
      </c>
      <c r="D1004" s="456">
        <f>'INVENT.Mat Transp importés - 10'!C1003</f>
        <v>0</v>
      </c>
      <c r="E1004" s="476">
        <f>'INVENT.Mat Transp importés - 10'!H1003</f>
        <v>0</v>
      </c>
      <c r="F1004" s="268"/>
      <c r="G1004" s="266">
        <f t="shared" si="169"/>
        <v>0</v>
      </c>
      <c r="H1004" s="84">
        <f t="shared" si="170"/>
        <v>0</v>
      </c>
      <c r="I1004" s="84">
        <f t="shared" si="171"/>
        <v>0</v>
      </c>
      <c r="J1004" s="84">
        <f t="shared" si="172"/>
        <v>0</v>
      </c>
      <c r="K1004" s="84">
        <f t="shared" si="173"/>
        <v>0</v>
      </c>
      <c r="L1004" s="84">
        <f t="shared" si="174"/>
        <v>0</v>
      </c>
      <c r="M1004" s="267"/>
      <c r="N1004" s="267"/>
      <c r="O1004" s="84">
        <f t="shared" si="175"/>
        <v>0</v>
      </c>
      <c r="P1004" s="84">
        <f t="shared" si="176"/>
        <v>0</v>
      </c>
      <c r="Q1004" s="86">
        <f t="shared" si="177"/>
        <v>0</v>
      </c>
      <c r="R1004" s="86">
        <f t="shared" si="178"/>
        <v>0</v>
      </c>
    </row>
    <row r="1005" spans="1:18" x14ac:dyDescent="0.2">
      <c r="A1005" s="77">
        <f t="shared" si="168"/>
        <v>998</v>
      </c>
      <c r="B1005" s="456">
        <f>'INVENT.Mat Transp importés - 10'!D1004</f>
        <v>0</v>
      </c>
      <c r="C1005" s="456">
        <f>'INVENT.Mat Transp importés - 10'!F1004</f>
        <v>0</v>
      </c>
      <c r="D1005" s="456">
        <f>'INVENT.Mat Transp importés - 10'!C1004</f>
        <v>0</v>
      </c>
      <c r="E1005" s="476">
        <f>'INVENT.Mat Transp importés - 10'!H1004</f>
        <v>0</v>
      </c>
      <c r="F1005" s="268"/>
      <c r="G1005" s="266">
        <f t="shared" si="169"/>
        <v>0</v>
      </c>
      <c r="H1005" s="84">
        <f t="shared" si="170"/>
        <v>0</v>
      </c>
      <c r="I1005" s="84">
        <f t="shared" si="171"/>
        <v>0</v>
      </c>
      <c r="J1005" s="84">
        <f t="shared" si="172"/>
        <v>0</v>
      </c>
      <c r="K1005" s="84">
        <f t="shared" si="173"/>
        <v>0</v>
      </c>
      <c r="L1005" s="84">
        <f t="shared" si="174"/>
        <v>0</v>
      </c>
      <c r="M1005" s="267"/>
      <c r="N1005" s="267"/>
      <c r="O1005" s="84">
        <f t="shared" si="175"/>
        <v>0</v>
      </c>
      <c r="P1005" s="84">
        <f t="shared" si="176"/>
        <v>0</v>
      </c>
      <c r="Q1005" s="86">
        <f t="shared" si="177"/>
        <v>0</v>
      </c>
      <c r="R1005" s="86">
        <f t="shared" si="178"/>
        <v>0</v>
      </c>
    </row>
    <row r="1006" spans="1:18" x14ac:dyDescent="0.2">
      <c r="A1006" s="77">
        <f t="shared" si="168"/>
        <v>999</v>
      </c>
      <c r="B1006" s="456">
        <f>'INVENT.Mat Transp importés - 10'!D1005</f>
        <v>0</v>
      </c>
      <c r="C1006" s="456">
        <f>'INVENT.Mat Transp importés - 10'!F1005</f>
        <v>0</v>
      </c>
      <c r="D1006" s="456">
        <f>'INVENT.Mat Transp importés - 10'!C1005</f>
        <v>0</v>
      </c>
      <c r="E1006" s="476">
        <f>'INVENT.Mat Transp importés - 10'!H1005</f>
        <v>0</v>
      </c>
      <c r="F1006" s="268"/>
      <c r="G1006" s="266">
        <f t="shared" si="169"/>
        <v>0</v>
      </c>
      <c r="H1006" s="84">
        <f t="shared" si="170"/>
        <v>0</v>
      </c>
      <c r="I1006" s="84">
        <f t="shared" si="171"/>
        <v>0</v>
      </c>
      <c r="J1006" s="84">
        <f t="shared" si="172"/>
        <v>0</v>
      </c>
      <c r="K1006" s="84">
        <f t="shared" si="173"/>
        <v>0</v>
      </c>
      <c r="L1006" s="84">
        <f t="shared" si="174"/>
        <v>0</v>
      </c>
      <c r="M1006" s="267"/>
      <c r="N1006" s="267"/>
      <c r="O1006" s="84">
        <f t="shared" si="175"/>
        <v>0</v>
      </c>
      <c r="P1006" s="84">
        <f t="shared" si="176"/>
        <v>0</v>
      </c>
      <c r="Q1006" s="86">
        <f t="shared" si="177"/>
        <v>0</v>
      </c>
      <c r="R1006" s="86">
        <f t="shared" si="178"/>
        <v>0</v>
      </c>
    </row>
    <row r="1007" spans="1:18" x14ac:dyDescent="0.2">
      <c r="A1007" s="77">
        <f>+A1006+1</f>
        <v>1000</v>
      </c>
      <c r="B1007" s="456">
        <f>'INVENT.Mat Transp importés - 10'!D1006</f>
        <v>0</v>
      </c>
      <c r="C1007" s="456">
        <f>'INVENT.Mat Transp importés - 10'!F1006</f>
        <v>0</v>
      </c>
      <c r="D1007" s="456">
        <f>'INVENT.Mat Transp importés - 10'!C1006</f>
        <v>0</v>
      </c>
      <c r="E1007" s="476">
        <f>'INVENT.Mat Transp importés - 10'!H1006</f>
        <v>0</v>
      </c>
      <c r="F1007" s="268"/>
      <c r="G1007" s="266">
        <f>F1007*E1007</f>
        <v>0</v>
      </c>
      <c r="H1007" s="84">
        <f t="shared" si="170"/>
        <v>0</v>
      </c>
      <c r="I1007" s="84">
        <f t="shared" si="171"/>
        <v>0</v>
      </c>
      <c r="J1007" s="84">
        <f t="shared" si="172"/>
        <v>0</v>
      </c>
      <c r="K1007" s="84">
        <f>(E1007+G1007+H1007)*18%</f>
        <v>0</v>
      </c>
      <c r="L1007" s="84">
        <f>SUM(G1007:K1007)+E1007</f>
        <v>0</v>
      </c>
      <c r="M1007" s="267"/>
      <c r="N1007" s="267"/>
      <c r="O1007" s="84">
        <f>(M1007+N1007)*18%</f>
        <v>0</v>
      </c>
      <c r="P1007" s="84">
        <f>O1007+N1007+M1007</f>
        <v>0</v>
      </c>
      <c r="Q1007" s="86">
        <f>+R1007-O1007-K1007</f>
        <v>0</v>
      </c>
      <c r="R1007" s="86">
        <f>P1007+L1007</f>
        <v>0</v>
      </c>
    </row>
  </sheetData>
  <sheetProtection algorithmName="SHA-512" hashValue="XVAPMoZvK7QG2D1+YsSm5+Svz7T9vDMdBsh7Q5JYrwStnQ5/He66GykJaTtFT2VWvu9NMRuKdSmGQplGlkhlHw==" saltValue="KShAQiAR0iTp++xVRcvEqw==" spinCount="100000" sheet="1" objects="1" scenarios="1" formatColumns="0" formatRows="0"/>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1181102362204722" bottom="0.11811023622047245" header="0.19685039370078741" footer="0.19685039370078741"/>
  <pageSetup paperSize="9" scale="75"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S1007"/>
  <sheetViews>
    <sheetView workbookViewId="0">
      <pane xSplit="2" ySplit="5" topLeftCell="C6" activePane="bottomRight" state="frozen"/>
      <selection pane="topRight" activeCell="C1" sqref="C1"/>
      <selection pane="bottomLeft" activeCell="A6" sqref="A6"/>
      <selection pane="bottomRight" activeCell="B30" sqref="B30"/>
    </sheetView>
  </sheetViews>
  <sheetFormatPr baseColWidth="10" defaultColWidth="11.42578125" defaultRowHeight="12.75" x14ac:dyDescent="0.2"/>
  <cols>
    <col min="1" max="1" width="6.140625" style="32" customWidth="1"/>
    <col min="2" max="3" width="24.7109375" style="32" customWidth="1"/>
    <col min="4" max="4" width="13" style="32" customWidth="1"/>
    <col min="5" max="5" width="12.42578125" style="32" customWidth="1"/>
    <col min="6" max="6" width="6.42578125" style="32" customWidth="1"/>
    <col min="7" max="7" width="11.42578125" style="32" customWidth="1"/>
    <col min="8" max="9" width="10.85546875" style="32" customWidth="1"/>
    <col min="10" max="10" width="10" style="32" customWidth="1"/>
    <col min="11" max="11" width="11.42578125" style="32" customWidth="1"/>
    <col min="12" max="12" width="13" style="32" customWidth="1"/>
    <col min="13" max="13" width="12.140625" style="32" customWidth="1"/>
    <col min="14" max="14" width="13.42578125" style="32" customWidth="1"/>
    <col min="15" max="15" width="12.140625" style="32" customWidth="1"/>
    <col min="16" max="16" width="13" style="32" customWidth="1"/>
    <col min="17" max="17" width="13.42578125" style="32" customWidth="1"/>
    <col min="18" max="18" width="12.42578125" style="32" customWidth="1"/>
    <col min="19" max="16384" width="11.42578125" style="32"/>
  </cols>
  <sheetData>
    <row r="1" spans="1:19" s="257" customFormat="1" ht="15" x14ac:dyDescent="0.25">
      <c r="D1" s="315">
        <f>'REFERENCES - 10'!D7</f>
        <v>0</v>
      </c>
      <c r="E1" s="203"/>
      <c r="F1" s="315">
        <f>'REFERENCES - 10'!D9</f>
        <v>0</v>
      </c>
    </row>
    <row r="2" spans="1:19" s="74" customFormat="1" ht="21.75" customHeight="1" x14ac:dyDescent="0.25">
      <c r="B2" s="327" t="s">
        <v>332</v>
      </c>
      <c r="C2" s="327"/>
      <c r="D2" s="75"/>
      <c r="E2" s="75"/>
      <c r="F2" s="75"/>
      <c r="G2" s="75"/>
      <c r="H2" s="75"/>
      <c r="I2" s="75"/>
      <c r="J2" s="75"/>
      <c r="K2" s="75"/>
      <c r="L2" s="75"/>
      <c r="M2" s="75"/>
      <c r="N2" s="75"/>
      <c r="O2" s="75"/>
      <c r="P2" s="75"/>
      <c r="R2" s="287" t="s">
        <v>199</v>
      </c>
      <c r="S2" s="257"/>
    </row>
    <row r="3" spans="1:19" ht="12.75" customHeight="1" x14ac:dyDescent="0.25">
      <c r="A3" s="637" t="s">
        <v>5</v>
      </c>
      <c r="B3" s="638" t="s">
        <v>143</v>
      </c>
      <c r="C3" s="638" t="s">
        <v>60</v>
      </c>
      <c r="D3" s="76" t="s">
        <v>145</v>
      </c>
      <c r="E3" s="76"/>
      <c r="F3" s="76"/>
      <c r="G3" s="76"/>
      <c r="H3" s="76"/>
      <c r="I3" s="76"/>
      <c r="J3" s="76"/>
      <c r="K3" s="76"/>
      <c r="L3" s="76"/>
      <c r="M3" s="264" t="s">
        <v>144</v>
      </c>
      <c r="N3" s="264"/>
      <c r="O3" s="264"/>
      <c r="P3" s="264"/>
      <c r="Q3" s="629" t="s">
        <v>3</v>
      </c>
      <c r="R3" s="630"/>
      <c r="S3" s="257"/>
    </row>
    <row r="4" spans="1:19" ht="27.75" customHeight="1" x14ac:dyDescent="0.25">
      <c r="A4" s="637"/>
      <c r="B4" s="639"/>
      <c r="C4" s="639"/>
      <c r="D4" s="635" t="s">
        <v>91</v>
      </c>
      <c r="E4" s="635" t="s">
        <v>146</v>
      </c>
      <c r="F4" s="635" t="s">
        <v>142</v>
      </c>
      <c r="G4" s="635"/>
      <c r="H4" s="635" t="s">
        <v>2</v>
      </c>
      <c r="I4" s="631" t="s">
        <v>400</v>
      </c>
      <c r="J4" s="635" t="s">
        <v>401</v>
      </c>
      <c r="K4" s="635" t="s">
        <v>148</v>
      </c>
      <c r="L4" s="635" t="s">
        <v>4</v>
      </c>
      <c r="M4" s="635" t="s">
        <v>147</v>
      </c>
      <c r="N4" s="636" t="s">
        <v>251</v>
      </c>
      <c r="O4" s="635" t="s">
        <v>0</v>
      </c>
      <c r="P4" s="635" t="s">
        <v>149</v>
      </c>
      <c r="Q4" s="633" t="s">
        <v>310</v>
      </c>
      <c r="R4" s="633" t="s">
        <v>311</v>
      </c>
      <c r="S4" s="257"/>
    </row>
    <row r="5" spans="1:19" ht="15" customHeight="1" x14ac:dyDescent="0.35">
      <c r="A5" s="637"/>
      <c r="B5" s="640"/>
      <c r="C5" s="640"/>
      <c r="D5" s="635"/>
      <c r="E5" s="635"/>
      <c r="F5" s="265" t="s">
        <v>97</v>
      </c>
      <c r="G5" s="265" t="s">
        <v>98</v>
      </c>
      <c r="H5" s="635"/>
      <c r="I5" s="632"/>
      <c r="J5" s="635"/>
      <c r="K5" s="635"/>
      <c r="L5" s="635"/>
      <c r="M5" s="635"/>
      <c r="N5" s="636"/>
      <c r="O5" s="635"/>
      <c r="P5" s="635"/>
      <c r="Q5" s="634"/>
      <c r="R5" s="634"/>
      <c r="S5" s="54"/>
    </row>
    <row r="6" spans="1:19" ht="3" customHeight="1" x14ac:dyDescent="0.2"/>
    <row r="7" spans="1:19" x14ac:dyDescent="0.2">
      <c r="A7" s="77"/>
      <c r="B7" s="88" t="s">
        <v>315</v>
      </c>
      <c r="C7" s="88"/>
      <c r="E7" s="87">
        <f>SUM(E8:E107)</f>
        <v>0</v>
      </c>
      <c r="F7" s="87"/>
      <c r="G7" s="87">
        <f t="shared" ref="G7:R7" si="0">SUM(G8:G107)</f>
        <v>0</v>
      </c>
      <c r="H7" s="87">
        <f t="shared" si="0"/>
        <v>0</v>
      </c>
      <c r="I7" s="87">
        <f t="shared" si="0"/>
        <v>0</v>
      </c>
      <c r="J7" s="87">
        <f t="shared" si="0"/>
        <v>0</v>
      </c>
      <c r="K7" s="87">
        <f t="shared" si="0"/>
        <v>0</v>
      </c>
      <c r="L7" s="87">
        <f t="shared" si="0"/>
        <v>0</v>
      </c>
      <c r="M7" s="87">
        <f t="shared" si="0"/>
        <v>0</v>
      </c>
      <c r="N7" s="87">
        <f t="shared" si="0"/>
        <v>0</v>
      </c>
      <c r="O7" s="87">
        <f t="shared" si="0"/>
        <v>0</v>
      </c>
      <c r="P7" s="87">
        <f t="shared" si="0"/>
        <v>0</v>
      </c>
      <c r="Q7" s="87">
        <f t="shared" si="0"/>
        <v>0</v>
      </c>
      <c r="R7" s="87">
        <f t="shared" si="0"/>
        <v>0</v>
      </c>
    </row>
    <row r="8" spans="1:19" x14ac:dyDescent="0.2">
      <c r="A8" s="77">
        <v>1</v>
      </c>
      <c r="B8" s="472">
        <f>'INVENT.Mob&amp;Mat Bur Importé - 10'!D7</f>
        <v>0</v>
      </c>
      <c r="C8" s="472">
        <f>'INVENT.Mob&amp;Mat Bur Importé - 10'!F7</f>
        <v>0</v>
      </c>
      <c r="D8" s="472">
        <f>'INVENT.Mob&amp;Mat Bur Importé - 10'!C7</f>
        <v>0</v>
      </c>
      <c r="E8" s="472">
        <f>'INVENT.Mob&amp;Mat Bur Importé - 10'!H7</f>
        <v>0</v>
      </c>
      <c r="F8" s="268"/>
      <c r="G8" s="266">
        <f t="shared" ref="G8:G36" si="1">F8*E8</f>
        <v>0</v>
      </c>
      <c r="H8" s="84">
        <f>E8*1%</f>
        <v>0</v>
      </c>
      <c r="I8" s="84">
        <f>E8*1%</f>
        <v>0</v>
      </c>
      <c r="J8" s="84">
        <f>E8*0.5%</f>
        <v>0</v>
      </c>
      <c r="K8" s="84">
        <f t="shared" ref="K8:K36" si="2">(E8+G8+H8)*18%</f>
        <v>0</v>
      </c>
      <c r="L8" s="84">
        <f t="shared" ref="L8:L36" si="3">SUM(G8:K8)+E8</f>
        <v>0</v>
      </c>
      <c r="M8" s="267"/>
      <c r="N8" s="267"/>
      <c r="O8" s="84">
        <f t="shared" ref="O8:O36" si="4">(M8+N8)*18%</f>
        <v>0</v>
      </c>
      <c r="P8" s="84">
        <f t="shared" ref="P8:P36" si="5">O8+N8+M8</f>
        <v>0</v>
      </c>
      <c r="Q8" s="86">
        <f t="shared" ref="Q8:Q36" si="6">+R8-O8-K8</f>
        <v>0</v>
      </c>
      <c r="R8" s="86">
        <f t="shared" ref="R8:R36" si="7">P8+L8</f>
        <v>0</v>
      </c>
    </row>
    <row r="9" spans="1:19" x14ac:dyDescent="0.2">
      <c r="A9" s="77">
        <f>+A8+1</f>
        <v>2</v>
      </c>
      <c r="B9" s="472">
        <f>'INVENT.Mob&amp;Mat Bur Importé - 10'!D8</f>
        <v>0</v>
      </c>
      <c r="C9" s="472">
        <f>'INVENT.Mob&amp;Mat Bur Importé - 10'!F8</f>
        <v>0</v>
      </c>
      <c r="D9" s="472">
        <f>'INVENT.Mob&amp;Mat Bur Importé - 10'!C8</f>
        <v>0</v>
      </c>
      <c r="E9" s="472">
        <f>'INVENT.Mob&amp;Mat Bur Importé - 10'!H8</f>
        <v>0</v>
      </c>
      <c r="F9" s="268"/>
      <c r="G9" s="266">
        <f t="shared" si="1"/>
        <v>0</v>
      </c>
      <c r="H9" s="84">
        <f t="shared" ref="H9:H72" si="8">E9*1%</f>
        <v>0</v>
      </c>
      <c r="I9" s="84">
        <f t="shared" ref="I9:I72" si="9">E9*1%</f>
        <v>0</v>
      </c>
      <c r="J9" s="84">
        <f t="shared" ref="J9:J72" si="10">E9*0.5%</f>
        <v>0</v>
      </c>
      <c r="K9" s="84">
        <f t="shared" si="2"/>
        <v>0</v>
      </c>
      <c r="L9" s="84">
        <f t="shared" si="3"/>
        <v>0</v>
      </c>
      <c r="M9" s="267"/>
      <c r="N9" s="267"/>
      <c r="O9" s="84">
        <f t="shared" si="4"/>
        <v>0</v>
      </c>
      <c r="P9" s="84">
        <f t="shared" si="5"/>
        <v>0</v>
      </c>
      <c r="Q9" s="86">
        <f t="shared" si="6"/>
        <v>0</v>
      </c>
      <c r="R9" s="86">
        <f t="shared" si="7"/>
        <v>0</v>
      </c>
    </row>
    <row r="10" spans="1:19" x14ac:dyDescent="0.2">
      <c r="A10" s="77">
        <f t="shared" ref="A10:A73" si="11">+A9+1</f>
        <v>3</v>
      </c>
      <c r="B10" s="472">
        <f>'INVENT.Mob&amp;Mat Bur Importé - 10'!D9</f>
        <v>0</v>
      </c>
      <c r="C10" s="472">
        <f>'INVENT.Mob&amp;Mat Bur Importé - 10'!F9</f>
        <v>0</v>
      </c>
      <c r="D10" s="472">
        <f>'INVENT.Mob&amp;Mat Bur Importé - 10'!C9</f>
        <v>0</v>
      </c>
      <c r="E10" s="472">
        <f>'INVENT.Mob&amp;Mat Bur Importé - 10'!H9</f>
        <v>0</v>
      </c>
      <c r="F10" s="268"/>
      <c r="G10" s="266">
        <f t="shared" si="1"/>
        <v>0</v>
      </c>
      <c r="H10" s="84">
        <f t="shared" si="8"/>
        <v>0</v>
      </c>
      <c r="I10" s="84">
        <f t="shared" si="9"/>
        <v>0</v>
      </c>
      <c r="J10" s="84">
        <f t="shared" si="10"/>
        <v>0</v>
      </c>
      <c r="K10" s="84">
        <f t="shared" si="2"/>
        <v>0</v>
      </c>
      <c r="L10" s="84">
        <f t="shared" si="3"/>
        <v>0</v>
      </c>
      <c r="M10" s="267"/>
      <c r="N10" s="267"/>
      <c r="O10" s="84">
        <f t="shared" si="4"/>
        <v>0</v>
      </c>
      <c r="P10" s="84">
        <f t="shared" si="5"/>
        <v>0</v>
      </c>
      <c r="Q10" s="86">
        <f t="shared" si="6"/>
        <v>0</v>
      </c>
      <c r="R10" s="86">
        <f t="shared" si="7"/>
        <v>0</v>
      </c>
    </row>
    <row r="11" spans="1:19" x14ac:dyDescent="0.2">
      <c r="A11" s="77">
        <f t="shared" si="11"/>
        <v>4</v>
      </c>
      <c r="B11" s="472">
        <f>'INVENT.Mob&amp;Mat Bur Importé - 10'!D10</f>
        <v>0</v>
      </c>
      <c r="C11" s="472">
        <f>'INVENT.Mob&amp;Mat Bur Importé - 10'!F10</f>
        <v>0</v>
      </c>
      <c r="D11" s="472">
        <f>'INVENT.Mob&amp;Mat Bur Importé - 10'!C10</f>
        <v>0</v>
      </c>
      <c r="E11" s="472">
        <f>'INVENT.Mob&amp;Mat Bur Importé - 10'!H10</f>
        <v>0</v>
      </c>
      <c r="F11" s="268"/>
      <c r="G11" s="266">
        <f t="shared" si="1"/>
        <v>0</v>
      </c>
      <c r="H11" s="84">
        <f t="shared" si="8"/>
        <v>0</v>
      </c>
      <c r="I11" s="84">
        <f t="shared" si="9"/>
        <v>0</v>
      </c>
      <c r="J11" s="84">
        <f t="shared" si="10"/>
        <v>0</v>
      </c>
      <c r="K11" s="84">
        <f t="shared" si="2"/>
        <v>0</v>
      </c>
      <c r="L11" s="84">
        <f t="shared" si="3"/>
        <v>0</v>
      </c>
      <c r="M11" s="267"/>
      <c r="N11" s="267"/>
      <c r="O11" s="84">
        <f t="shared" si="4"/>
        <v>0</v>
      </c>
      <c r="P11" s="84">
        <f t="shared" si="5"/>
        <v>0</v>
      </c>
      <c r="Q11" s="86">
        <f t="shared" si="6"/>
        <v>0</v>
      </c>
      <c r="R11" s="86">
        <f t="shared" si="7"/>
        <v>0</v>
      </c>
    </row>
    <row r="12" spans="1:19" x14ac:dyDescent="0.2">
      <c r="A12" s="77">
        <f t="shared" si="11"/>
        <v>5</v>
      </c>
      <c r="B12" s="472">
        <f>'INVENT.Mob&amp;Mat Bur Importé - 10'!D11</f>
        <v>0</v>
      </c>
      <c r="C12" s="472">
        <f>'INVENT.Mob&amp;Mat Bur Importé - 10'!F11</f>
        <v>0</v>
      </c>
      <c r="D12" s="472">
        <f>'INVENT.Mob&amp;Mat Bur Importé - 10'!C11</f>
        <v>0</v>
      </c>
      <c r="E12" s="472">
        <f>'INVENT.Mob&amp;Mat Bur Importé - 10'!H11</f>
        <v>0</v>
      </c>
      <c r="F12" s="268"/>
      <c r="G12" s="266">
        <f t="shared" si="1"/>
        <v>0</v>
      </c>
      <c r="H12" s="84">
        <f t="shared" si="8"/>
        <v>0</v>
      </c>
      <c r="I12" s="84">
        <f t="shared" si="9"/>
        <v>0</v>
      </c>
      <c r="J12" s="84">
        <f t="shared" si="10"/>
        <v>0</v>
      </c>
      <c r="K12" s="84">
        <f t="shared" si="2"/>
        <v>0</v>
      </c>
      <c r="L12" s="84">
        <f t="shared" si="3"/>
        <v>0</v>
      </c>
      <c r="M12" s="267"/>
      <c r="N12" s="267"/>
      <c r="O12" s="84">
        <f t="shared" si="4"/>
        <v>0</v>
      </c>
      <c r="P12" s="84">
        <f t="shared" si="5"/>
        <v>0</v>
      </c>
      <c r="Q12" s="86">
        <f t="shared" si="6"/>
        <v>0</v>
      </c>
      <c r="R12" s="86">
        <f t="shared" si="7"/>
        <v>0</v>
      </c>
    </row>
    <row r="13" spans="1:19" x14ac:dyDescent="0.2">
      <c r="A13" s="77">
        <f t="shared" si="11"/>
        <v>6</v>
      </c>
      <c r="B13" s="472">
        <f>'INVENT.Mob&amp;Mat Bur Importé - 10'!D12</f>
        <v>0</v>
      </c>
      <c r="C13" s="472">
        <f>'INVENT.Mob&amp;Mat Bur Importé - 10'!F12</f>
        <v>0</v>
      </c>
      <c r="D13" s="472">
        <f>'INVENT.Mob&amp;Mat Bur Importé - 10'!C12</f>
        <v>0</v>
      </c>
      <c r="E13" s="472">
        <f>'INVENT.Mob&amp;Mat Bur Importé - 10'!H12</f>
        <v>0</v>
      </c>
      <c r="F13" s="268"/>
      <c r="G13" s="266">
        <f t="shared" si="1"/>
        <v>0</v>
      </c>
      <c r="H13" s="84">
        <f t="shared" si="8"/>
        <v>0</v>
      </c>
      <c r="I13" s="84">
        <f t="shared" si="9"/>
        <v>0</v>
      </c>
      <c r="J13" s="84">
        <f t="shared" si="10"/>
        <v>0</v>
      </c>
      <c r="K13" s="84">
        <f t="shared" si="2"/>
        <v>0</v>
      </c>
      <c r="L13" s="84">
        <f t="shared" si="3"/>
        <v>0</v>
      </c>
      <c r="M13" s="267"/>
      <c r="N13" s="267"/>
      <c r="O13" s="84">
        <f t="shared" si="4"/>
        <v>0</v>
      </c>
      <c r="P13" s="84">
        <f t="shared" si="5"/>
        <v>0</v>
      </c>
      <c r="Q13" s="86">
        <f t="shared" si="6"/>
        <v>0</v>
      </c>
      <c r="R13" s="86">
        <f t="shared" si="7"/>
        <v>0</v>
      </c>
    </row>
    <row r="14" spans="1:19" x14ac:dyDescent="0.2">
      <c r="A14" s="77">
        <f t="shared" si="11"/>
        <v>7</v>
      </c>
      <c r="B14" s="472">
        <f>'INVENT.Mob&amp;Mat Bur Importé - 10'!D13</f>
        <v>0</v>
      </c>
      <c r="C14" s="472">
        <f>'INVENT.Mob&amp;Mat Bur Importé - 10'!F13</f>
        <v>0</v>
      </c>
      <c r="D14" s="472">
        <f>'INVENT.Mob&amp;Mat Bur Importé - 10'!C13</f>
        <v>0</v>
      </c>
      <c r="E14" s="472">
        <f>'INVENT.Mob&amp;Mat Bur Importé - 10'!H13</f>
        <v>0</v>
      </c>
      <c r="F14" s="268"/>
      <c r="G14" s="266">
        <f t="shared" si="1"/>
        <v>0</v>
      </c>
      <c r="H14" s="84">
        <f t="shared" si="8"/>
        <v>0</v>
      </c>
      <c r="I14" s="84">
        <f t="shared" si="9"/>
        <v>0</v>
      </c>
      <c r="J14" s="84">
        <f t="shared" si="10"/>
        <v>0</v>
      </c>
      <c r="K14" s="84">
        <f t="shared" si="2"/>
        <v>0</v>
      </c>
      <c r="L14" s="84">
        <f t="shared" si="3"/>
        <v>0</v>
      </c>
      <c r="M14" s="267"/>
      <c r="N14" s="267"/>
      <c r="O14" s="84">
        <f t="shared" si="4"/>
        <v>0</v>
      </c>
      <c r="P14" s="84">
        <f t="shared" si="5"/>
        <v>0</v>
      </c>
      <c r="Q14" s="86">
        <f t="shared" si="6"/>
        <v>0</v>
      </c>
      <c r="R14" s="86">
        <f t="shared" si="7"/>
        <v>0</v>
      </c>
    </row>
    <row r="15" spans="1:19" x14ac:dyDescent="0.2">
      <c r="A15" s="77">
        <f t="shared" si="11"/>
        <v>8</v>
      </c>
      <c r="B15" s="472">
        <f>'INVENT.Mob&amp;Mat Bur Importé - 10'!D14</f>
        <v>0</v>
      </c>
      <c r="C15" s="472">
        <f>'INVENT.Mob&amp;Mat Bur Importé - 10'!F14</f>
        <v>0</v>
      </c>
      <c r="D15" s="472">
        <f>'INVENT.Mob&amp;Mat Bur Importé - 10'!C14</f>
        <v>0</v>
      </c>
      <c r="E15" s="472">
        <f>'INVENT.Mob&amp;Mat Bur Importé - 10'!H14</f>
        <v>0</v>
      </c>
      <c r="F15" s="268"/>
      <c r="G15" s="266">
        <f t="shared" si="1"/>
        <v>0</v>
      </c>
      <c r="H15" s="84">
        <f t="shared" si="8"/>
        <v>0</v>
      </c>
      <c r="I15" s="84">
        <f t="shared" si="9"/>
        <v>0</v>
      </c>
      <c r="J15" s="84">
        <f t="shared" si="10"/>
        <v>0</v>
      </c>
      <c r="K15" s="84">
        <f t="shared" si="2"/>
        <v>0</v>
      </c>
      <c r="L15" s="84">
        <f t="shared" si="3"/>
        <v>0</v>
      </c>
      <c r="M15" s="267"/>
      <c r="N15" s="267"/>
      <c r="O15" s="84">
        <f t="shared" si="4"/>
        <v>0</v>
      </c>
      <c r="P15" s="84">
        <f t="shared" si="5"/>
        <v>0</v>
      </c>
      <c r="Q15" s="86">
        <f t="shared" si="6"/>
        <v>0</v>
      </c>
      <c r="R15" s="86">
        <f t="shared" si="7"/>
        <v>0</v>
      </c>
    </row>
    <row r="16" spans="1:19" x14ac:dyDescent="0.2">
      <c r="A16" s="77">
        <f t="shared" si="11"/>
        <v>9</v>
      </c>
      <c r="B16" s="472">
        <f>'INVENT.Mob&amp;Mat Bur Importé - 10'!D15</f>
        <v>0</v>
      </c>
      <c r="C16" s="472">
        <f>'INVENT.Mob&amp;Mat Bur Importé - 10'!F15</f>
        <v>0</v>
      </c>
      <c r="D16" s="472">
        <f>'INVENT.Mob&amp;Mat Bur Importé - 10'!C15</f>
        <v>0</v>
      </c>
      <c r="E16" s="472">
        <f>'INVENT.Mob&amp;Mat Bur Importé - 10'!H15</f>
        <v>0</v>
      </c>
      <c r="F16" s="268"/>
      <c r="G16" s="266">
        <f t="shared" si="1"/>
        <v>0</v>
      </c>
      <c r="H16" s="84">
        <f t="shared" si="8"/>
        <v>0</v>
      </c>
      <c r="I16" s="84">
        <f t="shared" si="9"/>
        <v>0</v>
      </c>
      <c r="J16" s="84">
        <f t="shared" si="10"/>
        <v>0</v>
      </c>
      <c r="K16" s="84">
        <f t="shared" si="2"/>
        <v>0</v>
      </c>
      <c r="L16" s="84">
        <f t="shared" si="3"/>
        <v>0</v>
      </c>
      <c r="M16" s="267"/>
      <c r="N16" s="267"/>
      <c r="O16" s="84">
        <f t="shared" si="4"/>
        <v>0</v>
      </c>
      <c r="P16" s="84">
        <f t="shared" si="5"/>
        <v>0</v>
      </c>
      <c r="Q16" s="86">
        <f t="shared" si="6"/>
        <v>0</v>
      </c>
      <c r="R16" s="86">
        <f t="shared" si="7"/>
        <v>0</v>
      </c>
    </row>
    <row r="17" spans="1:18" x14ac:dyDescent="0.2">
      <c r="A17" s="77">
        <f t="shared" si="11"/>
        <v>10</v>
      </c>
      <c r="B17" s="472">
        <f>'INVENT.Mob&amp;Mat Bur Importé - 10'!D16</f>
        <v>0</v>
      </c>
      <c r="C17" s="472">
        <f>'INVENT.Mob&amp;Mat Bur Importé - 10'!F16</f>
        <v>0</v>
      </c>
      <c r="D17" s="472">
        <f>'INVENT.Mob&amp;Mat Bur Importé - 10'!C16</f>
        <v>0</v>
      </c>
      <c r="E17" s="472">
        <f>'INVENT.Mob&amp;Mat Bur Importé - 10'!H16</f>
        <v>0</v>
      </c>
      <c r="F17" s="268"/>
      <c r="G17" s="266">
        <f t="shared" si="1"/>
        <v>0</v>
      </c>
      <c r="H17" s="84">
        <f t="shared" si="8"/>
        <v>0</v>
      </c>
      <c r="I17" s="84">
        <f t="shared" si="9"/>
        <v>0</v>
      </c>
      <c r="J17" s="84">
        <f t="shared" si="10"/>
        <v>0</v>
      </c>
      <c r="K17" s="84">
        <f t="shared" si="2"/>
        <v>0</v>
      </c>
      <c r="L17" s="84">
        <f t="shared" si="3"/>
        <v>0</v>
      </c>
      <c r="M17" s="267"/>
      <c r="N17" s="267"/>
      <c r="O17" s="84">
        <f t="shared" si="4"/>
        <v>0</v>
      </c>
      <c r="P17" s="84">
        <f t="shared" si="5"/>
        <v>0</v>
      </c>
      <c r="Q17" s="86">
        <f t="shared" si="6"/>
        <v>0</v>
      </c>
      <c r="R17" s="86">
        <f t="shared" si="7"/>
        <v>0</v>
      </c>
    </row>
    <row r="18" spans="1:18" x14ac:dyDescent="0.2">
      <c r="A18" s="77">
        <f t="shared" si="11"/>
        <v>11</v>
      </c>
      <c r="B18" s="472">
        <f>'INVENT.Mob&amp;Mat Bur Importé - 10'!D17</f>
        <v>0</v>
      </c>
      <c r="C18" s="472">
        <f>'INVENT.Mob&amp;Mat Bur Importé - 10'!F17</f>
        <v>0</v>
      </c>
      <c r="D18" s="472">
        <f>'INVENT.Mob&amp;Mat Bur Importé - 10'!C17</f>
        <v>0</v>
      </c>
      <c r="E18" s="472">
        <f>'INVENT.Mob&amp;Mat Bur Importé - 10'!H17</f>
        <v>0</v>
      </c>
      <c r="F18" s="268"/>
      <c r="G18" s="266">
        <f t="shared" si="1"/>
        <v>0</v>
      </c>
      <c r="H18" s="84">
        <f t="shared" si="8"/>
        <v>0</v>
      </c>
      <c r="I18" s="84">
        <f t="shared" si="9"/>
        <v>0</v>
      </c>
      <c r="J18" s="84">
        <f t="shared" si="10"/>
        <v>0</v>
      </c>
      <c r="K18" s="84">
        <f t="shared" si="2"/>
        <v>0</v>
      </c>
      <c r="L18" s="84">
        <f t="shared" si="3"/>
        <v>0</v>
      </c>
      <c r="M18" s="267"/>
      <c r="N18" s="267"/>
      <c r="O18" s="84">
        <f t="shared" si="4"/>
        <v>0</v>
      </c>
      <c r="P18" s="84">
        <f t="shared" si="5"/>
        <v>0</v>
      </c>
      <c r="Q18" s="86">
        <f t="shared" si="6"/>
        <v>0</v>
      </c>
      <c r="R18" s="86">
        <f t="shared" si="7"/>
        <v>0</v>
      </c>
    </row>
    <row r="19" spans="1:18" x14ac:dyDescent="0.2">
      <c r="A19" s="77">
        <f t="shared" si="11"/>
        <v>12</v>
      </c>
      <c r="B19" s="472">
        <f>'INVENT.Mob&amp;Mat Bur Importé - 10'!D18</f>
        <v>0</v>
      </c>
      <c r="C19" s="472">
        <f>'INVENT.Mob&amp;Mat Bur Importé - 10'!F18</f>
        <v>0</v>
      </c>
      <c r="D19" s="472">
        <f>'INVENT.Mob&amp;Mat Bur Importé - 10'!C18</f>
        <v>0</v>
      </c>
      <c r="E19" s="472">
        <f>'INVENT.Mob&amp;Mat Bur Importé - 10'!H18</f>
        <v>0</v>
      </c>
      <c r="F19" s="268"/>
      <c r="G19" s="266">
        <f t="shared" si="1"/>
        <v>0</v>
      </c>
      <c r="H19" s="84">
        <f t="shared" si="8"/>
        <v>0</v>
      </c>
      <c r="I19" s="84">
        <f t="shared" si="9"/>
        <v>0</v>
      </c>
      <c r="J19" s="84">
        <f t="shared" si="10"/>
        <v>0</v>
      </c>
      <c r="K19" s="84">
        <f t="shared" si="2"/>
        <v>0</v>
      </c>
      <c r="L19" s="84">
        <f t="shared" si="3"/>
        <v>0</v>
      </c>
      <c r="M19" s="267"/>
      <c r="N19" s="267"/>
      <c r="O19" s="84">
        <f t="shared" si="4"/>
        <v>0</v>
      </c>
      <c r="P19" s="84">
        <f t="shared" si="5"/>
        <v>0</v>
      </c>
      <c r="Q19" s="86">
        <f t="shared" si="6"/>
        <v>0</v>
      </c>
      <c r="R19" s="86">
        <f t="shared" si="7"/>
        <v>0</v>
      </c>
    </row>
    <row r="20" spans="1:18" x14ac:dyDescent="0.2">
      <c r="A20" s="77">
        <f t="shared" si="11"/>
        <v>13</v>
      </c>
      <c r="B20" s="472">
        <f>'INVENT.Mob&amp;Mat Bur Importé - 10'!D19</f>
        <v>0</v>
      </c>
      <c r="C20" s="472">
        <f>'INVENT.Mob&amp;Mat Bur Importé - 10'!F19</f>
        <v>0</v>
      </c>
      <c r="D20" s="472">
        <f>'INVENT.Mob&amp;Mat Bur Importé - 10'!C19</f>
        <v>0</v>
      </c>
      <c r="E20" s="472">
        <f>'INVENT.Mob&amp;Mat Bur Importé - 10'!H19</f>
        <v>0</v>
      </c>
      <c r="F20" s="268"/>
      <c r="G20" s="266">
        <f t="shared" si="1"/>
        <v>0</v>
      </c>
      <c r="H20" s="84">
        <f t="shared" si="8"/>
        <v>0</v>
      </c>
      <c r="I20" s="84">
        <f t="shared" si="9"/>
        <v>0</v>
      </c>
      <c r="J20" s="84">
        <f t="shared" si="10"/>
        <v>0</v>
      </c>
      <c r="K20" s="84">
        <f t="shared" si="2"/>
        <v>0</v>
      </c>
      <c r="L20" s="84">
        <f t="shared" si="3"/>
        <v>0</v>
      </c>
      <c r="M20" s="267"/>
      <c r="N20" s="267"/>
      <c r="O20" s="84">
        <f t="shared" si="4"/>
        <v>0</v>
      </c>
      <c r="P20" s="84">
        <f t="shared" si="5"/>
        <v>0</v>
      </c>
      <c r="Q20" s="86">
        <f t="shared" si="6"/>
        <v>0</v>
      </c>
      <c r="R20" s="86">
        <f t="shared" si="7"/>
        <v>0</v>
      </c>
    </row>
    <row r="21" spans="1:18" x14ac:dyDescent="0.2">
      <c r="A21" s="77">
        <f t="shared" si="11"/>
        <v>14</v>
      </c>
      <c r="B21" s="472">
        <f>'INVENT.Mob&amp;Mat Bur Importé - 10'!D20</f>
        <v>0</v>
      </c>
      <c r="C21" s="472">
        <f>'INVENT.Mob&amp;Mat Bur Importé - 10'!F20</f>
        <v>0</v>
      </c>
      <c r="D21" s="472">
        <f>'INVENT.Mob&amp;Mat Bur Importé - 10'!C20</f>
        <v>0</v>
      </c>
      <c r="E21" s="472">
        <f>'INVENT.Mob&amp;Mat Bur Importé - 10'!H20</f>
        <v>0</v>
      </c>
      <c r="F21" s="268"/>
      <c r="G21" s="266">
        <f t="shared" si="1"/>
        <v>0</v>
      </c>
      <c r="H21" s="84">
        <f t="shared" si="8"/>
        <v>0</v>
      </c>
      <c r="I21" s="84">
        <f t="shared" si="9"/>
        <v>0</v>
      </c>
      <c r="J21" s="84">
        <f t="shared" si="10"/>
        <v>0</v>
      </c>
      <c r="K21" s="84">
        <f t="shared" si="2"/>
        <v>0</v>
      </c>
      <c r="L21" s="84">
        <f t="shared" si="3"/>
        <v>0</v>
      </c>
      <c r="M21" s="267"/>
      <c r="N21" s="267"/>
      <c r="O21" s="84">
        <f t="shared" si="4"/>
        <v>0</v>
      </c>
      <c r="P21" s="84">
        <f t="shared" si="5"/>
        <v>0</v>
      </c>
      <c r="Q21" s="86">
        <f t="shared" si="6"/>
        <v>0</v>
      </c>
      <c r="R21" s="86">
        <f t="shared" si="7"/>
        <v>0</v>
      </c>
    </row>
    <row r="22" spans="1:18" x14ac:dyDescent="0.2">
      <c r="A22" s="77">
        <f t="shared" si="11"/>
        <v>15</v>
      </c>
      <c r="B22" s="472">
        <f>'INVENT.Mob&amp;Mat Bur Importé - 10'!D21</f>
        <v>0</v>
      </c>
      <c r="C22" s="472">
        <f>'INVENT.Mob&amp;Mat Bur Importé - 10'!F21</f>
        <v>0</v>
      </c>
      <c r="D22" s="472">
        <f>'INVENT.Mob&amp;Mat Bur Importé - 10'!C21</f>
        <v>0</v>
      </c>
      <c r="E22" s="472">
        <f>'INVENT.Mob&amp;Mat Bur Importé - 10'!H21</f>
        <v>0</v>
      </c>
      <c r="F22" s="268"/>
      <c r="G22" s="266">
        <f t="shared" si="1"/>
        <v>0</v>
      </c>
      <c r="H22" s="84">
        <f t="shared" si="8"/>
        <v>0</v>
      </c>
      <c r="I22" s="84">
        <f t="shared" si="9"/>
        <v>0</v>
      </c>
      <c r="J22" s="84">
        <f t="shared" si="10"/>
        <v>0</v>
      </c>
      <c r="K22" s="84">
        <f t="shared" si="2"/>
        <v>0</v>
      </c>
      <c r="L22" s="84">
        <f t="shared" si="3"/>
        <v>0</v>
      </c>
      <c r="M22" s="267"/>
      <c r="N22" s="267"/>
      <c r="O22" s="84">
        <f t="shared" si="4"/>
        <v>0</v>
      </c>
      <c r="P22" s="84">
        <f t="shared" si="5"/>
        <v>0</v>
      </c>
      <c r="Q22" s="86">
        <f t="shared" si="6"/>
        <v>0</v>
      </c>
      <c r="R22" s="86">
        <f t="shared" si="7"/>
        <v>0</v>
      </c>
    </row>
    <row r="23" spans="1:18" x14ac:dyDescent="0.2">
      <c r="A23" s="77">
        <f t="shared" si="11"/>
        <v>16</v>
      </c>
      <c r="B23" s="472">
        <f>'INVENT.Mob&amp;Mat Bur Importé - 10'!D22</f>
        <v>0</v>
      </c>
      <c r="C23" s="472">
        <f>'INVENT.Mob&amp;Mat Bur Importé - 10'!F22</f>
        <v>0</v>
      </c>
      <c r="D23" s="472">
        <f>'INVENT.Mob&amp;Mat Bur Importé - 10'!C22</f>
        <v>0</v>
      </c>
      <c r="E23" s="472">
        <f>'INVENT.Mob&amp;Mat Bur Importé - 10'!H22</f>
        <v>0</v>
      </c>
      <c r="F23" s="268"/>
      <c r="G23" s="266">
        <f t="shared" si="1"/>
        <v>0</v>
      </c>
      <c r="H23" s="84">
        <f t="shared" si="8"/>
        <v>0</v>
      </c>
      <c r="I23" s="84">
        <f t="shared" si="9"/>
        <v>0</v>
      </c>
      <c r="J23" s="84">
        <f t="shared" si="10"/>
        <v>0</v>
      </c>
      <c r="K23" s="84">
        <f t="shared" si="2"/>
        <v>0</v>
      </c>
      <c r="L23" s="84">
        <f t="shared" si="3"/>
        <v>0</v>
      </c>
      <c r="M23" s="267"/>
      <c r="N23" s="267"/>
      <c r="O23" s="84">
        <f t="shared" si="4"/>
        <v>0</v>
      </c>
      <c r="P23" s="84">
        <f t="shared" si="5"/>
        <v>0</v>
      </c>
      <c r="Q23" s="86">
        <f t="shared" si="6"/>
        <v>0</v>
      </c>
      <c r="R23" s="86">
        <f t="shared" si="7"/>
        <v>0</v>
      </c>
    </row>
    <row r="24" spans="1:18" x14ac:dyDescent="0.2">
      <c r="A24" s="77">
        <f t="shared" si="11"/>
        <v>17</v>
      </c>
      <c r="B24" s="472">
        <f>'INVENT.Mob&amp;Mat Bur Importé - 10'!D23</f>
        <v>0</v>
      </c>
      <c r="C24" s="472">
        <f>'INVENT.Mob&amp;Mat Bur Importé - 10'!F23</f>
        <v>0</v>
      </c>
      <c r="D24" s="472">
        <f>'INVENT.Mob&amp;Mat Bur Importé - 10'!C23</f>
        <v>0</v>
      </c>
      <c r="E24" s="472">
        <f>'INVENT.Mob&amp;Mat Bur Importé - 10'!H23</f>
        <v>0</v>
      </c>
      <c r="F24" s="268"/>
      <c r="G24" s="266">
        <f t="shared" si="1"/>
        <v>0</v>
      </c>
      <c r="H24" s="84">
        <f t="shared" si="8"/>
        <v>0</v>
      </c>
      <c r="I24" s="84">
        <f t="shared" si="9"/>
        <v>0</v>
      </c>
      <c r="J24" s="84">
        <f t="shared" si="10"/>
        <v>0</v>
      </c>
      <c r="K24" s="84">
        <f t="shared" si="2"/>
        <v>0</v>
      </c>
      <c r="L24" s="84">
        <f t="shared" si="3"/>
        <v>0</v>
      </c>
      <c r="M24" s="267"/>
      <c r="N24" s="267"/>
      <c r="O24" s="84">
        <f t="shared" si="4"/>
        <v>0</v>
      </c>
      <c r="P24" s="84">
        <f t="shared" si="5"/>
        <v>0</v>
      </c>
      <c r="Q24" s="86">
        <f t="shared" si="6"/>
        <v>0</v>
      </c>
      <c r="R24" s="86">
        <f t="shared" si="7"/>
        <v>0</v>
      </c>
    </row>
    <row r="25" spans="1:18" x14ac:dyDescent="0.2">
      <c r="A25" s="77">
        <f t="shared" si="11"/>
        <v>18</v>
      </c>
      <c r="B25" s="472">
        <f>'INVENT.Mob&amp;Mat Bur Importé - 10'!D24</f>
        <v>0</v>
      </c>
      <c r="C25" s="472">
        <f>'INVENT.Mob&amp;Mat Bur Importé - 10'!F24</f>
        <v>0</v>
      </c>
      <c r="D25" s="472">
        <f>'INVENT.Mob&amp;Mat Bur Importé - 10'!C24</f>
        <v>0</v>
      </c>
      <c r="E25" s="472">
        <f>'INVENT.Mob&amp;Mat Bur Importé - 10'!H24</f>
        <v>0</v>
      </c>
      <c r="F25" s="268"/>
      <c r="G25" s="266">
        <f t="shared" si="1"/>
        <v>0</v>
      </c>
      <c r="H25" s="84">
        <f t="shared" si="8"/>
        <v>0</v>
      </c>
      <c r="I25" s="84">
        <f t="shared" si="9"/>
        <v>0</v>
      </c>
      <c r="J25" s="84">
        <f t="shared" si="10"/>
        <v>0</v>
      </c>
      <c r="K25" s="84">
        <f t="shared" si="2"/>
        <v>0</v>
      </c>
      <c r="L25" s="84">
        <f t="shared" si="3"/>
        <v>0</v>
      </c>
      <c r="M25" s="267"/>
      <c r="N25" s="267"/>
      <c r="O25" s="84">
        <f t="shared" si="4"/>
        <v>0</v>
      </c>
      <c r="P25" s="84">
        <f t="shared" si="5"/>
        <v>0</v>
      </c>
      <c r="Q25" s="86">
        <f t="shared" si="6"/>
        <v>0</v>
      </c>
      <c r="R25" s="86">
        <f t="shared" si="7"/>
        <v>0</v>
      </c>
    </row>
    <row r="26" spans="1:18" x14ac:dyDescent="0.2">
      <c r="A26" s="77">
        <f t="shared" si="11"/>
        <v>19</v>
      </c>
      <c r="B26" s="472">
        <f>'INVENT.Mob&amp;Mat Bur Importé - 10'!D25</f>
        <v>0</v>
      </c>
      <c r="C26" s="472">
        <f>'INVENT.Mob&amp;Mat Bur Importé - 10'!F25</f>
        <v>0</v>
      </c>
      <c r="D26" s="472">
        <f>'INVENT.Mob&amp;Mat Bur Importé - 10'!C25</f>
        <v>0</v>
      </c>
      <c r="E26" s="472">
        <f>'INVENT.Mob&amp;Mat Bur Importé - 10'!H25</f>
        <v>0</v>
      </c>
      <c r="F26" s="268"/>
      <c r="G26" s="266">
        <f t="shared" si="1"/>
        <v>0</v>
      </c>
      <c r="H26" s="84">
        <f t="shared" si="8"/>
        <v>0</v>
      </c>
      <c r="I26" s="84">
        <f t="shared" si="9"/>
        <v>0</v>
      </c>
      <c r="J26" s="84">
        <f t="shared" si="10"/>
        <v>0</v>
      </c>
      <c r="K26" s="84">
        <f t="shared" si="2"/>
        <v>0</v>
      </c>
      <c r="L26" s="84">
        <f t="shared" si="3"/>
        <v>0</v>
      </c>
      <c r="M26" s="267"/>
      <c r="N26" s="267"/>
      <c r="O26" s="84">
        <f t="shared" si="4"/>
        <v>0</v>
      </c>
      <c r="P26" s="84">
        <f t="shared" si="5"/>
        <v>0</v>
      </c>
      <c r="Q26" s="86">
        <f t="shared" si="6"/>
        <v>0</v>
      </c>
      <c r="R26" s="86">
        <f t="shared" si="7"/>
        <v>0</v>
      </c>
    </row>
    <row r="27" spans="1:18" x14ac:dyDescent="0.2">
      <c r="A27" s="77">
        <f t="shared" si="11"/>
        <v>20</v>
      </c>
      <c r="B27" s="472">
        <f>'INVENT.Mob&amp;Mat Bur Importé - 10'!D26</f>
        <v>0</v>
      </c>
      <c r="C27" s="472">
        <f>'INVENT.Mob&amp;Mat Bur Importé - 10'!F26</f>
        <v>0</v>
      </c>
      <c r="D27" s="472">
        <f>'INVENT.Mob&amp;Mat Bur Importé - 10'!C26</f>
        <v>0</v>
      </c>
      <c r="E27" s="472">
        <f>'INVENT.Mob&amp;Mat Bur Importé - 10'!H26</f>
        <v>0</v>
      </c>
      <c r="F27" s="268"/>
      <c r="G27" s="266">
        <f t="shared" si="1"/>
        <v>0</v>
      </c>
      <c r="H27" s="84">
        <f t="shared" si="8"/>
        <v>0</v>
      </c>
      <c r="I27" s="84">
        <f t="shared" si="9"/>
        <v>0</v>
      </c>
      <c r="J27" s="84">
        <f t="shared" si="10"/>
        <v>0</v>
      </c>
      <c r="K27" s="84">
        <f t="shared" si="2"/>
        <v>0</v>
      </c>
      <c r="L27" s="84">
        <f t="shared" si="3"/>
        <v>0</v>
      </c>
      <c r="M27" s="267"/>
      <c r="N27" s="267"/>
      <c r="O27" s="84">
        <f t="shared" si="4"/>
        <v>0</v>
      </c>
      <c r="P27" s="84">
        <f t="shared" si="5"/>
        <v>0</v>
      </c>
      <c r="Q27" s="86">
        <f t="shared" si="6"/>
        <v>0</v>
      </c>
      <c r="R27" s="86">
        <f t="shared" si="7"/>
        <v>0</v>
      </c>
    </row>
    <row r="28" spans="1:18" x14ac:dyDescent="0.2">
      <c r="A28" s="77">
        <f t="shared" si="11"/>
        <v>21</v>
      </c>
      <c r="B28" s="472">
        <f>'INVENT.Mob&amp;Mat Bur Importé - 10'!D27</f>
        <v>0</v>
      </c>
      <c r="C28" s="472">
        <f>'INVENT.Mob&amp;Mat Bur Importé - 10'!F27</f>
        <v>0</v>
      </c>
      <c r="D28" s="472">
        <f>'INVENT.Mob&amp;Mat Bur Importé - 10'!C27</f>
        <v>0</v>
      </c>
      <c r="E28" s="472">
        <f>'INVENT.Mob&amp;Mat Bur Importé - 10'!H27</f>
        <v>0</v>
      </c>
      <c r="F28" s="268"/>
      <c r="G28" s="266">
        <f t="shared" si="1"/>
        <v>0</v>
      </c>
      <c r="H28" s="84">
        <f t="shared" si="8"/>
        <v>0</v>
      </c>
      <c r="I28" s="84">
        <f t="shared" si="9"/>
        <v>0</v>
      </c>
      <c r="J28" s="84">
        <f t="shared" si="10"/>
        <v>0</v>
      </c>
      <c r="K28" s="84">
        <f t="shared" si="2"/>
        <v>0</v>
      </c>
      <c r="L28" s="84">
        <f t="shared" si="3"/>
        <v>0</v>
      </c>
      <c r="M28" s="267"/>
      <c r="N28" s="267"/>
      <c r="O28" s="84">
        <f t="shared" si="4"/>
        <v>0</v>
      </c>
      <c r="P28" s="84">
        <f t="shared" si="5"/>
        <v>0</v>
      </c>
      <c r="Q28" s="86">
        <f t="shared" si="6"/>
        <v>0</v>
      </c>
      <c r="R28" s="86">
        <f t="shared" si="7"/>
        <v>0</v>
      </c>
    </row>
    <row r="29" spans="1:18" x14ac:dyDescent="0.2">
      <c r="A29" s="77">
        <f t="shared" si="11"/>
        <v>22</v>
      </c>
      <c r="B29" s="472">
        <f>'INVENT.Mob&amp;Mat Bur Importé - 10'!D28</f>
        <v>0</v>
      </c>
      <c r="C29" s="472">
        <f>'INVENT.Mob&amp;Mat Bur Importé - 10'!F28</f>
        <v>0</v>
      </c>
      <c r="D29" s="472">
        <f>'INVENT.Mob&amp;Mat Bur Importé - 10'!C28</f>
        <v>0</v>
      </c>
      <c r="E29" s="472">
        <f>'INVENT.Mob&amp;Mat Bur Importé - 10'!H28</f>
        <v>0</v>
      </c>
      <c r="F29" s="268"/>
      <c r="G29" s="266">
        <f t="shared" si="1"/>
        <v>0</v>
      </c>
      <c r="H29" s="84">
        <f t="shared" si="8"/>
        <v>0</v>
      </c>
      <c r="I29" s="84">
        <f t="shared" si="9"/>
        <v>0</v>
      </c>
      <c r="J29" s="84">
        <f t="shared" si="10"/>
        <v>0</v>
      </c>
      <c r="K29" s="84">
        <f t="shared" si="2"/>
        <v>0</v>
      </c>
      <c r="L29" s="84">
        <f t="shared" si="3"/>
        <v>0</v>
      </c>
      <c r="M29" s="267"/>
      <c r="N29" s="267"/>
      <c r="O29" s="84">
        <f t="shared" si="4"/>
        <v>0</v>
      </c>
      <c r="P29" s="84">
        <f t="shared" si="5"/>
        <v>0</v>
      </c>
      <c r="Q29" s="86">
        <f t="shared" si="6"/>
        <v>0</v>
      </c>
      <c r="R29" s="86">
        <f t="shared" si="7"/>
        <v>0</v>
      </c>
    </row>
    <row r="30" spans="1:18" x14ac:dyDescent="0.2">
      <c r="A30" s="77">
        <f t="shared" si="11"/>
        <v>23</v>
      </c>
      <c r="B30" s="472">
        <f>'INVENT.Mob&amp;Mat Bur Importé - 10'!D29</f>
        <v>0</v>
      </c>
      <c r="C30" s="472">
        <f>'INVENT.Mob&amp;Mat Bur Importé - 10'!F29</f>
        <v>0</v>
      </c>
      <c r="D30" s="472">
        <f>'INVENT.Mob&amp;Mat Bur Importé - 10'!C29</f>
        <v>0</v>
      </c>
      <c r="E30" s="472">
        <f>'INVENT.Mob&amp;Mat Bur Importé - 10'!H29</f>
        <v>0</v>
      </c>
      <c r="F30" s="268"/>
      <c r="G30" s="266">
        <f t="shared" si="1"/>
        <v>0</v>
      </c>
      <c r="H30" s="84">
        <f t="shared" si="8"/>
        <v>0</v>
      </c>
      <c r="I30" s="84">
        <f t="shared" si="9"/>
        <v>0</v>
      </c>
      <c r="J30" s="84">
        <f t="shared" si="10"/>
        <v>0</v>
      </c>
      <c r="K30" s="84">
        <f t="shared" si="2"/>
        <v>0</v>
      </c>
      <c r="L30" s="84">
        <f t="shared" si="3"/>
        <v>0</v>
      </c>
      <c r="M30" s="267"/>
      <c r="N30" s="267"/>
      <c r="O30" s="84">
        <f t="shared" si="4"/>
        <v>0</v>
      </c>
      <c r="P30" s="84">
        <f t="shared" si="5"/>
        <v>0</v>
      </c>
      <c r="Q30" s="86">
        <f t="shared" si="6"/>
        <v>0</v>
      </c>
      <c r="R30" s="86">
        <f t="shared" si="7"/>
        <v>0</v>
      </c>
    </row>
    <row r="31" spans="1:18" x14ac:dyDescent="0.2">
      <c r="A31" s="77">
        <f t="shared" si="11"/>
        <v>24</v>
      </c>
      <c r="B31" s="472">
        <f>'INVENT.Mob&amp;Mat Bur Importé - 10'!D30</f>
        <v>0</v>
      </c>
      <c r="C31" s="472">
        <f>'INVENT.Mob&amp;Mat Bur Importé - 10'!F30</f>
        <v>0</v>
      </c>
      <c r="D31" s="472">
        <f>'INVENT.Mob&amp;Mat Bur Importé - 10'!C30</f>
        <v>0</v>
      </c>
      <c r="E31" s="472">
        <f>'INVENT.Mob&amp;Mat Bur Importé - 10'!H30</f>
        <v>0</v>
      </c>
      <c r="F31" s="268"/>
      <c r="G31" s="266">
        <f t="shared" si="1"/>
        <v>0</v>
      </c>
      <c r="H31" s="84">
        <f t="shared" si="8"/>
        <v>0</v>
      </c>
      <c r="I31" s="84">
        <f t="shared" si="9"/>
        <v>0</v>
      </c>
      <c r="J31" s="84">
        <f t="shared" si="10"/>
        <v>0</v>
      </c>
      <c r="K31" s="84">
        <f t="shared" si="2"/>
        <v>0</v>
      </c>
      <c r="L31" s="84">
        <f t="shared" si="3"/>
        <v>0</v>
      </c>
      <c r="M31" s="267"/>
      <c r="N31" s="267"/>
      <c r="O31" s="84">
        <f t="shared" si="4"/>
        <v>0</v>
      </c>
      <c r="P31" s="84">
        <f t="shared" si="5"/>
        <v>0</v>
      </c>
      <c r="Q31" s="86">
        <f t="shared" si="6"/>
        <v>0</v>
      </c>
      <c r="R31" s="86">
        <f t="shared" si="7"/>
        <v>0</v>
      </c>
    </row>
    <row r="32" spans="1:18" x14ac:dyDescent="0.2">
      <c r="A32" s="77">
        <f t="shared" si="11"/>
        <v>25</v>
      </c>
      <c r="B32" s="472">
        <f>'INVENT.Mob&amp;Mat Bur Importé - 10'!D31</f>
        <v>0</v>
      </c>
      <c r="C32" s="472">
        <f>'INVENT.Mob&amp;Mat Bur Importé - 10'!F31</f>
        <v>0</v>
      </c>
      <c r="D32" s="472">
        <f>'INVENT.Mob&amp;Mat Bur Importé - 10'!C31</f>
        <v>0</v>
      </c>
      <c r="E32" s="472">
        <f>'INVENT.Mob&amp;Mat Bur Importé - 10'!H31</f>
        <v>0</v>
      </c>
      <c r="F32" s="268"/>
      <c r="G32" s="266">
        <f t="shared" si="1"/>
        <v>0</v>
      </c>
      <c r="H32" s="84">
        <f t="shared" si="8"/>
        <v>0</v>
      </c>
      <c r="I32" s="84">
        <f t="shared" si="9"/>
        <v>0</v>
      </c>
      <c r="J32" s="84">
        <f t="shared" si="10"/>
        <v>0</v>
      </c>
      <c r="K32" s="84">
        <f t="shared" si="2"/>
        <v>0</v>
      </c>
      <c r="L32" s="84">
        <f t="shared" si="3"/>
        <v>0</v>
      </c>
      <c r="M32" s="267"/>
      <c r="N32" s="267"/>
      <c r="O32" s="84">
        <f t="shared" si="4"/>
        <v>0</v>
      </c>
      <c r="P32" s="84">
        <f t="shared" si="5"/>
        <v>0</v>
      </c>
      <c r="Q32" s="86">
        <f t="shared" si="6"/>
        <v>0</v>
      </c>
      <c r="R32" s="86">
        <f t="shared" si="7"/>
        <v>0</v>
      </c>
    </row>
    <row r="33" spans="1:18" x14ac:dyDescent="0.2">
      <c r="A33" s="77">
        <f t="shared" si="11"/>
        <v>26</v>
      </c>
      <c r="B33" s="472">
        <f>'INVENT.Mob&amp;Mat Bur Importé - 10'!D32</f>
        <v>0</v>
      </c>
      <c r="C33" s="472">
        <f>'INVENT.Mob&amp;Mat Bur Importé - 10'!F32</f>
        <v>0</v>
      </c>
      <c r="D33" s="472">
        <f>'INVENT.Mob&amp;Mat Bur Importé - 10'!C32</f>
        <v>0</v>
      </c>
      <c r="E33" s="472">
        <f>'INVENT.Mob&amp;Mat Bur Importé - 10'!H32</f>
        <v>0</v>
      </c>
      <c r="F33" s="268"/>
      <c r="G33" s="266">
        <f t="shared" si="1"/>
        <v>0</v>
      </c>
      <c r="H33" s="84">
        <f t="shared" si="8"/>
        <v>0</v>
      </c>
      <c r="I33" s="84">
        <f t="shared" si="9"/>
        <v>0</v>
      </c>
      <c r="J33" s="84">
        <f t="shared" si="10"/>
        <v>0</v>
      </c>
      <c r="K33" s="84">
        <f t="shared" si="2"/>
        <v>0</v>
      </c>
      <c r="L33" s="84">
        <f t="shared" si="3"/>
        <v>0</v>
      </c>
      <c r="M33" s="267"/>
      <c r="N33" s="267"/>
      <c r="O33" s="84">
        <f t="shared" si="4"/>
        <v>0</v>
      </c>
      <c r="P33" s="84">
        <f t="shared" si="5"/>
        <v>0</v>
      </c>
      <c r="Q33" s="86">
        <f t="shared" si="6"/>
        <v>0</v>
      </c>
      <c r="R33" s="86">
        <f t="shared" si="7"/>
        <v>0</v>
      </c>
    </row>
    <row r="34" spans="1:18" x14ac:dyDescent="0.2">
      <c r="A34" s="77">
        <f t="shared" si="11"/>
        <v>27</v>
      </c>
      <c r="B34" s="472">
        <f>'INVENT.Mob&amp;Mat Bur Importé - 10'!D33</f>
        <v>0</v>
      </c>
      <c r="C34" s="472">
        <f>'INVENT.Mob&amp;Mat Bur Importé - 10'!F33</f>
        <v>0</v>
      </c>
      <c r="D34" s="472">
        <f>'INVENT.Mob&amp;Mat Bur Importé - 10'!C33</f>
        <v>0</v>
      </c>
      <c r="E34" s="472">
        <f>'INVENT.Mob&amp;Mat Bur Importé - 10'!H33</f>
        <v>0</v>
      </c>
      <c r="F34" s="268"/>
      <c r="G34" s="266">
        <f t="shared" si="1"/>
        <v>0</v>
      </c>
      <c r="H34" s="84">
        <f t="shared" si="8"/>
        <v>0</v>
      </c>
      <c r="I34" s="84">
        <f t="shared" si="9"/>
        <v>0</v>
      </c>
      <c r="J34" s="84">
        <f t="shared" si="10"/>
        <v>0</v>
      </c>
      <c r="K34" s="84">
        <f t="shared" si="2"/>
        <v>0</v>
      </c>
      <c r="L34" s="84">
        <f t="shared" si="3"/>
        <v>0</v>
      </c>
      <c r="M34" s="267"/>
      <c r="N34" s="267"/>
      <c r="O34" s="84">
        <f t="shared" si="4"/>
        <v>0</v>
      </c>
      <c r="P34" s="84">
        <f t="shared" si="5"/>
        <v>0</v>
      </c>
      <c r="Q34" s="86">
        <f t="shared" si="6"/>
        <v>0</v>
      </c>
      <c r="R34" s="86">
        <f t="shared" si="7"/>
        <v>0</v>
      </c>
    </row>
    <row r="35" spans="1:18" x14ac:dyDescent="0.2">
      <c r="A35" s="77">
        <f t="shared" si="11"/>
        <v>28</v>
      </c>
      <c r="B35" s="472">
        <f>'INVENT.Mob&amp;Mat Bur Importé - 10'!D34</f>
        <v>0</v>
      </c>
      <c r="C35" s="472">
        <f>'INVENT.Mob&amp;Mat Bur Importé - 10'!F34</f>
        <v>0</v>
      </c>
      <c r="D35" s="472">
        <f>'INVENT.Mob&amp;Mat Bur Importé - 10'!C34</f>
        <v>0</v>
      </c>
      <c r="E35" s="472">
        <f>'INVENT.Mob&amp;Mat Bur Importé - 10'!H34</f>
        <v>0</v>
      </c>
      <c r="F35" s="268"/>
      <c r="G35" s="266">
        <f t="shared" si="1"/>
        <v>0</v>
      </c>
      <c r="H35" s="84">
        <f t="shared" si="8"/>
        <v>0</v>
      </c>
      <c r="I35" s="84">
        <f t="shared" si="9"/>
        <v>0</v>
      </c>
      <c r="J35" s="84">
        <f t="shared" si="10"/>
        <v>0</v>
      </c>
      <c r="K35" s="84">
        <f t="shared" si="2"/>
        <v>0</v>
      </c>
      <c r="L35" s="84">
        <f t="shared" si="3"/>
        <v>0</v>
      </c>
      <c r="M35" s="267"/>
      <c r="N35" s="267"/>
      <c r="O35" s="84">
        <f t="shared" si="4"/>
        <v>0</v>
      </c>
      <c r="P35" s="84">
        <f t="shared" si="5"/>
        <v>0</v>
      </c>
      <c r="Q35" s="86">
        <f t="shared" si="6"/>
        <v>0</v>
      </c>
      <c r="R35" s="86">
        <f t="shared" si="7"/>
        <v>0</v>
      </c>
    </row>
    <row r="36" spans="1:18" x14ac:dyDescent="0.2">
      <c r="A36" s="77">
        <f t="shared" si="11"/>
        <v>29</v>
      </c>
      <c r="B36" s="472">
        <f>'INVENT.Mob&amp;Mat Bur Importé - 10'!D35</f>
        <v>0</v>
      </c>
      <c r="C36" s="472">
        <f>'INVENT.Mob&amp;Mat Bur Importé - 10'!F35</f>
        <v>0</v>
      </c>
      <c r="D36" s="472">
        <f>'INVENT.Mob&amp;Mat Bur Importé - 10'!C35</f>
        <v>0</v>
      </c>
      <c r="E36" s="472">
        <f>'INVENT.Mob&amp;Mat Bur Importé - 10'!H35</f>
        <v>0</v>
      </c>
      <c r="F36" s="268"/>
      <c r="G36" s="266">
        <f t="shared" si="1"/>
        <v>0</v>
      </c>
      <c r="H36" s="84">
        <f t="shared" si="8"/>
        <v>0</v>
      </c>
      <c r="I36" s="84">
        <f t="shared" si="9"/>
        <v>0</v>
      </c>
      <c r="J36" s="84">
        <f t="shared" si="10"/>
        <v>0</v>
      </c>
      <c r="K36" s="84">
        <f t="shared" si="2"/>
        <v>0</v>
      </c>
      <c r="L36" s="84">
        <f t="shared" si="3"/>
        <v>0</v>
      </c>
      <c r="M36" s="267"/>
      <c r="N36" s="267"/>
      <c r="O36" s="84">
        <f t="shared" si="4"/>
        <v>0</v>
      </c>
      <c r="P36" s="84">
        <f t="shared" si="5"/>
        <v>0</v>
      </c>
      <c r="Q36" s="86">
        <f t="shared" si="6"/>
        <v>0</v>
      </c>
      <c r="R36" s="86">
        <f t="shared" si="7"/>
        <v>0</v>
      </c>
    </row>
    <row r="37" spans="1:18" x14ac:dyDescent="0.2">
      <c r="A37" s="77">
        <f t="shared" si="11"/>
        <v>30</v>
      </c>
      <c r="B37" s="472">
        <f>'INVENT.Mob&amp;Mat Bur Importé - 10'!D36</f>
        <v>0</v>
      </c>
      <c r="C37" s="472">
        <f>'INVENT.Mob&amp;Mat Bur Importé - 10'!F36</f>
        <v>0</v>
      </c>
      <c r="D37" s="472">
        <f>'INVENT.Mob&amp;Mat Bur Importé - 10'!C36</f>
        <v>0</v>
      </c>
      <c r="E37" s="472">
        <f>'INVENT.Mob&amp;Mat Bur Importé - 10'!H36</f>
        <v>0</v>
      </c>
      <c r="F37" s="268"/>
      <c r="G37" s="266">
        <f t="shared" ref="G37:G100" si="12">F37*E37</f>
        <v>0</v>
      </c>
      <c r="H37" s="84">
        <f t="shared" si="8"/>
        <v>0</v>
      </c>
      <c r="I37" s="84">
        <f t="shared" si="9"/>
        <v>0</v>
      </c>
      <c r="J37" s="84">
        <f t="shared" si="10"/>
        <v>0</v>
      </c>
      <c r="K37" s="84">
        <f t="shared" ref="K37:K100" si="13">(E37+G37+H37)*18%</f>
        <v>0</v>
      </c>
      <c r="L37" s="84">
        <f t="shared" ref="L37:L100" si="14">SUM(G37:K37)+E37</f>
        <v>0</v>
      </c>
      <c r="M37" s="267"/>
      <c r="N37" s="267"/>
      <c r="O37" s="84">
        <f t="shared" ref="O37:O100" si="15">(M37+N37)*18%</f>
        <v>0</v>
      </c>
      <c r="P37" s="84">
        <f t="shared" ref="P37:P100" si="16">O37+N37+M37</f>
        <v>0</v>
      </c>
      <c r="Q37" s="86">
        <f t="shared" ref="Q37:Q100" si="17">+R37-O37-K37</f>
        <v>0</v>
      </c>
      <c r="R37" s="86">
        <f t="shared" ref="R37:R100" si="18">P37+L37</f>
        <v>0</v>
      </c>
    </row>
    <row r="38" spans="1:18" x14ac:dyDescent="0.2">
      <c r="A38" s="77">
        <f t="shared" si="11"/>
        <v>31</v>
      </c>
      <c r="B38" s="472">
        <f>'INVENT.Mob&amp;Mat Bur Importé - 10'!D37</f>
        <v>0</v>
      </c>
      <c r="C38" s="472">
        <f>'INVENT.Mob&amp;Mat Bur Importé - 10'!F37</f>
        <v>0</v>
      </c>
      <c r="D38" s="472">
        <f>'INVENT.Mob&amp;Mat Bur Importé - 10'!C37</f>
        <v>0</v>
      </c>
      <c r="E38" s="472">
        <f>'INVENT.Mob&amp;Mat Bur Importé - 10'!H37</f>
        <v>0</v>
      </c>
      <c r="F38" s="268"/>
      <c r="G38" s="266">
        <f t="shared" si="12"/>
        <v>0</v>
      </c>
      <c r="H38" s="84">
        <f t="shared" si="8"/>
        <v>0</v>
      </c>
      <c r="I38" s="84">
        <f t="shared" si="9"/>
        <v>0</v>
      </c>
      <c r="J38" s="84">
        <f t="shared" si="10"/>
        <v>0</v>
      </c>
      <c r="K38" s="84">
        <f t="shared" si="13"/>
        <v>0</v>
      </c>
      <c r="L38" s="84">
        <f t="shared" si="14"/>
        <v>0</v>
      </c>
      <c r="M38" s="267"/>
      <c r="N38" s="267"/>
      <c r="O38" s="84">
        <f t="shared" si="15"/>
        <v>0</v>
      </c>
      <c r="P38" s="84">
        <f t="shared" si="16"/>
        <v>0</v>
      </c>
      <c r="Q38" s="86">
        <f t="shared" si="17"/>
        <v>0</v>
      </c>
      <c r="R38" s="86">
        <f t="shared" si="18"/>
        <v>0</v>
      </c>
    </row>
    <row r="39" spans="1:18" x14ac:dyDescent="0.2">
      <c r="A39" s="77">
        <f t="shared" si="11"/>
        <v>32</v>
      </c>
      <c r="B39" s="472">
        <f>'INVENT.Mob&amp;Mat Bur Importé - 10'!D38</f>
        <v>0</v>
      </c>
      <c r="C39" s="472">
        <f>'INVENT.Mob&amp;Mat Bur Importé - 10'!F38</f>
        <v>0</v>
      </c>
      <c r="D39" s="472">
        <f>'INVENT.Mob&amp;Mat Bur Importé - 10'!C38</f>
        <v>0</v>
      </c>
      <c r="E39" s="472">
        <f>'INVENT.Mob&amp;Mat Bur Importé - 10'!H38</f>
        <v>0</v>
      </c>
      <c r="F39" s="268"/>
      <c r="G39" s="266">
        <f t="shared" si="12"/>
        <v>0</v>
      </c>
      <c r="H39" s="84">
        <f t="shared" si="8"/>
        <v>0</v>
      </c>
      <c r="I39" s="84">
        <f t="shared" si="9"/>
        <v>0</v>
      </c>
      <c r="J39" s="84">
        <f t="shared" si="10"/>
        <v>0</v>
      </c>
      <c r="K39" s="84">
        <f t="shared" si="13"/>
        <v>0</v>
      </c>
      <c r="L39" s="84">
        <f t="shared" si="14"/>
        <v>0</v>
      </c>
      <c r="M39" s="267"/>
      <c r="N39" s="267"/>
      <c r="O39" s="84">
        <f t="shared" si="15"/>
        <v>0</v>
      </c>
      <c r="P39" s="84">
        <f t="shared" si="16"/>
        <v>0</v>
      </c>
      <c r="Q39" s="86">
        <f t="shared" si="17"/>
        <v>0</v>
      </c>
      <c r="R39" s="86">
        <f t="shared" si="18"/>
        <v>0</v>
      </c>
    </row>
    <row r="40" spans="1:18" x14ac:dyDescent="0.2">
      <c r="A40" s="77">
        <f t="shared" si="11"/>
        <v>33</v>
      </c>
      <c r="B40" s="472">
        <f>'INVENT.Mob&amp;Mat Bur Importé - 10'!D39</f>
        <v>0</v>
      </c>
      <c r="C40" s="472">
        <f>'INVENT.Mob&amp;Mat Bur Importé - 10'!F39</f>
        <v>0</v>
      </c>
      <c r="D40" s="472">
        <f>'INVENT.Mob&amp;Mat Bur Importé - 10'!C39</f>
        <v>0</v>
      </c>
      <c r="E40" s="472">
        <f>'INVENT.Mob&amp;Mat Bur Importé - 10'!H39</f>
        <v>0</v>
      </c>
      <c r="F40" s="268"/>
      <c r="G40" s="266">
        <f t="shared" si="12"/>
        <v>0</v>
      </c>
      <c r="H40" s="84">
        <f t="shared" si="8"/>
        <v>0</v>
      </c>
      <c r="I40" s="84">
        <f t="shared" si="9"/>
        <v>0</v>
      </c>
      <c r="J40" s="84">
        <f t="shared" si="10"/>
        <v>0</v>
      </c>
      <c r="K40" s="84">
        <f t="shared" si="13"/>
        <v>0</v>
      </c>
      <c r="L40" s="84">
        <f t="shared" si="14"/>
        <v>0</v>
      </c>
      <c r="M40" s="267"/>
      <c r="N40" s="267"/>
      <c r="O40" s="84">
        <f t="shared" si="15"/>
        <v>0</v>
      </c>
      <c r="P40" s="84">
        <f t="shared" si="16"/>
        <v>0</v>
      </c>
      <c r="Q40" s="86">
        <f t="shared" si="17"/>
        <v>0</v>
      </c>
      <c r="R40" s="86">
        <f t="shared" si="18"/>
        <v>0</v>
      </c>
    </row>
    <row r="41" spans="1:18" x14ac:dyDescent="0.2">
      <c r="A41" s="77">
        <f t="shared" si="11"/>
        <v>34</v>
      </c>
      <c r="B41" s="472">
        <f>'INVENT.Mob&amp;Mat Bur Importé - 10'!D40</f>
        <v>0</v>
      </c>
      <c r="C41" s="472">
        <f>'INVENT.Mob&amp;Mat Bur Importé - 10'!F40</f>
        <v>0</v>
      </c>
      <c r="D41" s="472">
        <f>'INVENT.Mob&amp;Mat Bur Importé - 10'!C40</f>
        <v>0</v>
      </c>
      <c r="E41" s="472">
        <f>'INVENT.Mob&amp;Mat Bur Importé - 10'!H40</f>
        <v>0</v>
      </c>
      <c r="F41" s="268"/>
      <c r="G41" s="266">
        <f t="shared" si="12"/>
        <v>0</v>
      </c>
      <c r="H41" s="84">
        <f t="shared" si="8"/>
        <v>0</v>
      </c>
      <c r="I41" s="84">
        <f t="shared" si="9"/>
        <v>0</v>
      </c>
      <c r="J41" s="84">
        <f t="shared" si="10"/>
        <v>0</v>
      </c>
      <c r="K41" s="84">
        <f t="shared" si="13"/>
        <v>0</v>
      </c>
      <c r="L41" s="84">
        <f t="shared" si="14"/>
        <v>0</v>
      </c>
      <c r="M41" s="267"/>
      <c r="N41" s="267"/>
      <c r="O41" s="84">
        <f t="shared" si="15"/>
        <v>0</v>
      </c>
      <c r="P41" s="84">
        <f t="shared" si="16"/>
        <v>0</v>
      </c>
      <c r="Q41" s="86">
        <f t="shared" si="17"/>
        <v>0</v>
      </c>
      <c r="R41" s="86">
        <f t="shared" si="18"/>
        <v>0</v>
      </c>
    </row>
    <row r="42" spans="1:18" x14ac:dyDescent="0.2">
      <c r="A42" s="77">
        <f t="shared" si="11"/>
        <v>35</v>
      </c>
      <c r="B42" s="472">
        <f>'INVENT.Mob&amp;Mat Bur Importé - 10'!D41</f>
        <v>0</v>
      </c>
      <c r="C42" s="472">
        <f>'INVENT.Mob&amp;Mat Bur Importé - 10'!F41</f>
        <v>0</v>
      </c>
      <c r="D42" s="472">
        <f>'INVENT.Mob&amp;Mat Bur Importé - 10'!C41</f>
        <v>0</v>
      </c>
      <c r="E42" s="472">
        <f>'INVENT.Mob&amp;Mat Bur Importé - 10'!H41</f>
        <v>0</v>
      </c>
      <c r="F42" s="268"/>
      <c r="G42" s="266">
        <f t="shared" si="12"/>
        <v>0</v>
      </c>
      <c r="H42" s="84">
        <f t="shared" si="8"/>
        <v>0</v>
      </c>
      <c r="I42" s="84">
        <f t="shared" si="9"/>
        <v>0</v>
      </c>
      <c r="J42" s="84">
        <f t="shared" si="10"/>
        <v>0</v>
      </c>
      <c r="K42" s="84">
        <f t="shared" si="13"/>
        <v>0</v>
      </c>
      <c r="L42" s="84">
        <f t="shared" si="14"/>
        <v>0</v>
      </c>
      <c r="M42" s="267"/>
      <c r="N42" s="267"/>
      <c r="O42" s="84">
        <f t="shared" si="15"/>
        <v>0</v>
      </c>
      <c r="P42" s="84">
        <f t="shared" si="16"/>
        <v>0</v>
      </c>
      <c r="Q42" s="86">
        <f t="shared" si="17"/>
        <v>0</v>
      </c>
      <c r="R42" s="86">
        <f t="shared" si="18"/>
        <v>0</v>
      </c>
    </row>
    <row r="43" spans="1:18" x14ac:dyDescent="0.2">
      <c r="A43" s="77">
        <f t="shared" si="11"/>
        <v>36</v>
      </c>
      <c r="B43" s="472">
        <f>'INVENT.Mob&amp;Mat Bur Importé - 10'!D42</f>
        <v>0</v>
      </c>
      <c r="C43" s="472">
        <f>'INVENT.Mob&amp;Mat Bur Importé - 10'!F42</f>
        <v>0</v>
      </c>
      <c r="D43" s="472">
        <f>'INVENT.Mob&amp;Mat Bur Importé - 10'!C42</f>
        <v>0</v>
      </c>
      <c r="E43" s="472">
        <f>'INVENT.Mob&amp;Mat Bur Importé - 10'!H42</f>
        <v>0</v>
      </c>
      <c r="F43" s="268"/>
      <c r="G43" s="266">
        <f t="shared" si="12"/>
        <v>0</v>
      </c>
      <c r="H43" s="84">
        <f t="shared" si="8"/>
        <v>0</v>
      </c>
      <c r="I43" s="84">
        <f t="shared" si="9"/>
        <v>0</v>
      </c>
      <c r="J43" s="84">
        <f t="shared" si="10"/>
        <v>0</v>
      </c>
      <c r="K43" s="84">
        <f t="shared" si="13"/>
        <v>0</v>
      </c>
      <c r="L43" s="84">
        <f t="shared" si="14"/>
        <v>0</v>
      </c>
      <c r="M43" s="267"/>
      <c r="N43" s="267"/>
      <c r="O43" s="84">
        <f t="shared" si="15"/>
        <v>0</v>
      </c>
      <c r="P43" s="84">
        <f t="shared" si="16"/>
        <v>0</v>
      </c>
      <c r="Q43" s="86">
        <f t="shared" si="17"/>
        <v>0</v>
      </c>
      <c r="R43" s="86">
        <f t="shared" si="18"/>
        <v>0</v>
      </c>
    </row>
    <row r="44" spans="1:18" x14ac:dyDescent="0.2">
      <c r="A44" s="77">
        <f t="shared" si="11"/>
        <v>37</v>
      </c>
      <c r="B44" s="472">
        <f>'INVENT.Mob&amp;Mat Bur Importé - 10'!D43</f>
        <v>0</v>
      </c>
      <c r="C44" s="472">
        <f>'INVENT.Mob&amp;Mat Bur Importé - 10'!F43</f>
        <v>0</v>
      </c>
      <c r="D44" s="472">
        <f>'INVENT.Mob&amp;Mat Bur Importé - 10'!C43</f>
        <v>0</v>
      </c>
      <c r="E44" s="472">
        <f>'INVENT.Mob&amp;Mat Bur Importé - 10'!H43</f>
        <v>0</v>
      </c>
      <c r="F44" s="268"/>
      <c r="G44" s="266">
        <f t="shared" si="12"/>
        <v>0</v>
      </c>
      <c r="H44" s="84">
        <f t="shared" si="8"/>
        <v>0</v>
      </c>
      <c r="I44" s="84">
        <f t="shared" si="9"/>
        <v>0</v>
      </c>
      <c r="J44" s="84">
        <f t="shared" si="10"/>
        <v>0</v>
      </c>
      <c r="K44" s="84">
        <f t="shared" si="13"/>
        <v>0</v>
      </c>
      <c r="L44" s="84">
        <f t="shared" si="14"/>
        <v>0</v>
      </c>
      <c r="M44" s="267"/>
      <c r="N44" s="267"/>
      <c r="O44" s="84">
        <f t="shared" si="15"/>
        <v>0</v>
      </c>
      <c r="P44" s="84">
        <f t="shared" si="16"/>
        <v>0</v>
      </c>
      <c r="Q44" s="86">
        <f t="shared" si="17"/>
        <v>0</v>
      </c>
      <c r="R44" s="86">
        <f t="shared" si="18"/>
        <v>0</v>
      </c>
    </row>
    <row r="45" spans="1:18" x14ac:dyDescent="0.2">
      <c r="A45" s="77">
        <f t="shared" si="11"/>
        <v>38</v>
      </c>
      <c r="B45" s="472">
        <f>'INVENT.Mob&amp;Mat Bur Importé - 10'!D44</f>
        <v>0</v>
      </c>
      <c r="C45" s="472">
        <f>'INVENT.Mob&amp;Mat Bur Importé - 10'!F44</f>
        <v>0</v>
      </c>
      <c r="D45" s="472">
        <f>'INVENT.Mob&amp;Mat Bur Importé - 10'!C44</f>
        <v>0</v>
      </c>
      <c r="E45" s="472">
        <f>'INVENT.Mob&amp;Mat Bur Importé - 10'!H44</f>
        <v>0</v>
      </c>
      <c r="F45" s="268"/>
      <c r="G45" s="266">
        <f t="shared" si="12"/>
        <v>0</v>
      </c>
      <c r="H45" s="84">
        <f t="shared" si="8"/>
        <v>0</v>
      </c>
      <c r="I45" s="84">
        <f t="shared" si="9"/>
        <v>0</v>
      </c>
      <c r="J45" s="84">
        <f t="shared" si="10"/>
        <v>0</v>
      </c>
      <c r="K45" s="84">
        <f t="shared" si="13"/>
        <v>0</v>
      </c>
      <c r="L45" s="84">
        <f t="shared" si="14"/>
        <v>0</v>
      </c>
      <c r="M45" s="267"/>
      <c r="N45" s="267"/>
      <c r="O45" s="84">
        <f t="shared" si="15"/>
        <v>0</v>
      </c>
      <c r="P45" s="84">
        <f t="shared" si="16"/>
        <v>0</v>
      </c>
      <c r="Q45" s="86">
        <f t="shared" si="17"/>
        <v>0</v>
      </c>
      <c r="R45" s="86">
        <f t="shared" si="18"/>
        <v>0</v>
      </c>
    </row>
    <row r="46" spans="1:18" x14ac:dyDescent="0.2">
      <c r="A46" s="77">
        <f t="shared" si="11"/>
        <v>39</v>
      </c>
      <c r="B46" s="472">
        <f>'INVENT.Mob&amp;Mat Bur Importé - 10'!D45</f>
        <v>0</v>
      </c>
      <c r="C46" s="472">
        <f>'INVENT.Mob&amp;Mat Bur Importé - 10'!F45</f>
        <v>0</v>
      </c>
      <c r="D46" s="472">
        <f>'INVENT.Mob&amp;Mat Bur Importé - 10'!C45</f>
        <v>0</v>
      </c>
      <c r="E46" s="472">
        <f>'INVENT.Mob&amp;Mat Bur Importé - 10'!H45</f>
        <v>0</v>
      </c>
      <c r="F46" s="268"/>
      <c r="G46" s="266">
        <f t="shared" si="12"/>
        <v>0</v>
      </c>
      <c r="H46" s="84">
        <f t="shared" si="8"/>
        <v>0</v>
      </c>
      <c r="I46" s="84">
        <f t="shared" si="9"/>
        <v>0</v>
      </c>
      <c r="J46" s="84">
        <f t="shared" si="10"/>
        <v>0</v>
      </c>
      <c r="K46" s="84">
        <f t="shared" si="13"/>
        <v>0</v>
      </c>
      <c r="L46" s="84">
        <f t="shared" si="14"/>
        <v>0</v>
      </c>
      <c r="M46" s="267"/>
      <c r="N46" s="267"/>
      <c r="O46" s="84">
        <f t="shared" si="15"/>
        <v>0</v>
      </c>
      <c r="P46" s="84">
        <f t="shared" si="16"/>
        <v>0</v>
      </c>
      <c r="Q46" s="86">
        <f t="shared" si="17"/>
        <v>0</v>
      </c>
      <c r="R46" s="86">
        <f t="shared" si="18"/>
        <v>0</v>
      </c>
    </row>
    <row r="47" spans="1:18" x14ac:dyDescent="0.2">
      <c r="A47" s="77">
        <f t="shared" si="11"/>
        <v>40</v>
      </c>
      <c r="B47" s="472">
        <f>'INVENT.Mob&amp;Mat Bur Importé - 10'!D46</f>
        <v>0</v>
      </c>
      <c r="C47" s="472">
        <f>'INVENT.Mob&amp;Mat Bur Importé - 10'!F46</f>
        <v>0</v>
      </c>
      <c r="D47" s="472">
        <f>'INVENT.Mob&amp;Mat Bur Importé - 10'!C46</f>
        <v>0</v>
      </c>
      <c r="E47" s="472">
        <f>'INVENT.Mob&amp;Mat Bur Importé - 10'!H46</f>
        <v>0</v>
      </c>
      <c r="F47" s="268"/>
      <c r="G47" s="266">
        <f t="shared" si="12"/>
        <v>0</v>
      </c>
      <c r="H47" s="84">
        <f t="shared" si="8"/>
        <v>0</v>
      </c>
      <c r="I47" s="84">
        <f t="shared" si="9"/>
        <v>0</v>
      </c>
      <c r="J47" s="84">
        <f t="shared" si="10"/>
        <v>0</v>
      </c>
      <c r="K47" s="84">
        <f t="shared" si="13"/>
        <v>0</v>
      </c>
      <c r="L47" s="84">
        <f t="shared" si="14"/>
        <v>0</v>
      </c>
      <c r="M47" s="267"/>
      <c r="N47" s="267"/>
      <c r="O47" s="84">
        <f t="shared" si="15"/>
        <v>0</v>
      </c>
      <c r="P47" s="84">
        <f t="shared" si="16"/>
        <v>0</v>
      </c>
      <c r="Q47" s="86">
        <f t="shared" si="17"/>
        <v>0</v>
      </c>
      <c r="R47" s="86">
        <f t="shared" si="18"/>
        <v>0</v>
      </c>
    </row>
    <row r="48" spans="1:18" x14ac:dyDescent="0.2">
      <c r="A48" s="77">
        <f t="shared" si="11"/>
        <v>41</v>
      </c>
      <c r="B48" s="472">
        <f>'INVENT.Mob&amp;Mat Bur Importé - 10'!D47</f>
        <v>0</v>
      </c>
      <c r="C48" s="472">
        <f>'INVENT.Mob&amp;Mat Bur Importé - 10'!F47</f>
        <v>0</v>
      </c>
      <c r="D48" s="472">
        <f>'INVENT.Mob&amp;Mat Bur Importé - 10'!C47</f>
        <v>0</v>
      </c>
      <c r="E48" s="472">
        <f>'INVENT.Mob&amp;Mat Bur Importé - 10'!H47</f>
        <v>0</v>
      </c>
      <c r="F48" s="268"/>
      <c r="G48" s="266">
        <f t="shared" si="12"/>
        <v>0</v>
      </c>
      <c r="H48" s="84">
        <f t="shared" si="8"/>
        <v>0</v>
      </c>
      <c r="I48" s="84">
        <f t="shared" si="9"/>
        <v>0</v>
      </c>
      <c r="J48" s="84">
        <f t="shared" si="10"/>
        <v>0</v>
      </c>
      <c r="K48" s="84">
        <f t="shared" si="13"/>
        <v>0</v>
      </c>
      <c r="L48" s="84">
        <f t="shared" si="14"/>
        <v>0</v>
      </c>
      <c r="M48" s="267"/>
      <c r="N48" s="267"/>
      <c r="O48" s="84">
        <f t="shared" si="15"/>
        <v>0</v>
      </c>
      <c r="P48" s="84">
        <f t="shared" si="16"/>
        <v>0</v>
      </c>
      <c r="Q48" s="86">
        <f t="shared" si="17"/>
        <v>0</v>
      </c>
      <c r="R48" s="86">
        <f t="shared" si="18"/>
        <v>0</v>
      </c>
    </row>
    <row r="49" spans="1:18" x14ac:dyDescent="0.2">
      <c r="A49" s="77">
        <f t="shared" si="11"/>
        <v>42</v>
      </c>
      <c r="B49" s="472">
        <f>'INVENT.Mob&amp;Mat Bur Importé - 10'!D48</f>
        <v>0</v>
      </c>
      <c r="C49" s="472">
        <f>'INVENT.Mob&amp;Mat Bur Importé - 10'!F48</f>
        <v>0</v>
      </c>
      <c r="D49" s="472">
        <f>'INVENT.Mob&amp;Mat Bur Importé - 10'!C48</f>
        <v>0</v>
      </c>
      <c r="E49" s="472">
        <f>'INVENT.Mob&amp;Mat Bur Importé - 10'!H48</f>
        <v>0</v>
      </c>
      <c r="F49" s="268"/>
      <c r="G49" s="266">
        <f t="shared" si="12"/>
        <v>0</v>
      </c>
      <c r="H49" s="84">
        <f t="shared" si="8"/>
        <v>0</v>
      </c>
      <c r="I49" s="84">
        <f t="shared" si="9"/>
        <v>0</v>
      </c>
      <c r="J49" s="84">
        <f t="shared" si="10"/>
        <v>0</v>
      </c>
      <c r="K49" s="84">
        <f t="shared" si="13"/>
        <v>0</v>
      </c>
      <c r="L49" s="84">
        <f t="shared" si="14"/>
        <v>0</v>
      </c>
      <c r="M49" s="267"/>
      <c r="N49" s="267"/>
      <c r="O49" s="84">
        <f t="shared" si="15"/>
        <v>0</v>
      </c>
      <c r="P49" s="84">
        <f t="shared" si="16"/>
        <v>0</v>
      </c>
      <c r="Q49" s="86">
        <f t="shared" si="17"/>
        <v>0</v>
      </c>
      <c r="R49" s="86">
        <f t="shared" si="18"/>
        <v>0</v>
      </c>
    </row>
    <row r="50" spans="1:18" x14ac:dyDescent="0.2">
      <c r="A50" s="77">
        <f t="shared" si="11"/>
        <v>43</v>
      </c>
      <c r="B50" s="472">
        <f>'INVENT.Mob&amp;Mat Bur Importé - 10'!D49</f>
        <v>0</v>
      </c>
      <c r="C50" s="472">
        <f>'INVENT.Mob&amp;Mat Bur Importé - 10'!F49</f>
        <v>0</v>
      </c>
      <c r="D50" s="472">
        <f>'INVENT.Mob&amp;Mat Bur Importé - 10'!C49</f>
        <v>0</v>
      </c>
      <c r="E50" s="472">
        <f>'INVENT.Mob&amp;Mat Bur Importé - 10'!H49</f>
        <v>0</v>
      </c>
      <c r="F50" s="268"/>
      <c r="G50" s="266">
        <f t="shared" si="12"/>
        <v>0</v>
      </c>
      <c r="H50" s="84">
        <f t="shared" si="8"/>
        <v>0</v>
      </c>
      <c r="I50" s="84">
        <f t="shared" si="9"/>
        <v>0</v>
      </c>
      <c r="J50" s="84">
        <f t="shared" si="10"/>
        <v>0</v>
      </c>
      <c r="K50" s="84">
        <f t="shared" si="13"/>
        <v>0</v>
      </c>
      <c r="L50" s="84">
        <f t="shared" si="14"/>
        <v>0</v>
      </c>
      <c r="M50" s="267"/>
      <c r="N50" s="267"/>
      <c r="O50" s="84">
        <f t="shared" si="15"/>
        <v>0</v>
      </c>
      <c r="P50" s="84">
        <f t="shared" si="16"/>
        <v>0</v>
      </c>
      <c r="Q50" s="86">
        <f t="shared" si="17"/>
        <v>0</v>
      </c>
      <c r="R50" s="86">
        <f t="shared" si="18"/>
        <v>0</v>
      </c>
    </row>
    <row r="51" spans="1:18" x14ac:dyDescent="0.2">
      <c r="A51" s="77">
        <f t="shared" si="11"/>
        <v>44</v>
      </c>
      <c r="B51" s="472">
        <f>'INVENT.Mob&amp;Mat Bur Importé - 10'!D50</f>
        <v>0</v>
      </c>
      <c r="C51" s="472">
        <f>'INVENT.Mob&amp;Mat Bur Importé - 10'!F50</f>
        <v>0</v>
      </c>
      <c r="D51" s="472">
        <f>'INVENT.Mob&amp;Mat Bur Importé - 10'!C50</f>
        <v>0</v>
      </c>
      <c r="E51" s="472">
        <f>'INVENT.Mob&amp;Mat Bur Importé - 10'!H50</f>
        <v>0</v>
      </c>
      <c r="F51" s="268"/>
      <c r="G51" s="266">
        <f t="shared" si="12"/>
        <v>0</v>
      </c>
      <c r="H51" s="84">
        <f t="shared" si="8"/>
        <v>0</v>
      </c>
      <c r="I51" s="84">
        <f t="shared" si="9"/>
        <v>0</v>
      </c>
      <c r="J51" s="84">
        <f t="shared" si="10"/>
        <v>0</v>
      </c>
      <c r="K51" s="84">
        <f t="shared" si="13"/>
        <v>0</v>
      </c>
      <c r="L51" s="84">
        <f t="shared" si="14"/>
        <v>0</v>
      </c>
      <c r="M51" s="267"/>
      <c r="N51" s="267"/>
      <c r="O51" s="84">
        <f t="shared" si="15"/>
        <v>0</v>
      </c>
      <c r="P51" s="84">
        <f t="shared" si="16"/>
        <v>0</v>
      </c>
      <c r="Q51" s="86">
        <f t="shared" si="17"/>
        <v>0</v>
      </c>
      <c r="R51" s="86">
        <f t="shared" si="18"/>
        <v>0</v>
      </c>
    </row>
    <row r="52" spans="1:18" x14ac:dyDescent="0.2">
      <c r="A52" s="77">
        <f t="shared" si="11"/>
        <v>45</v>
      </c>
      <c r="B52" s="472">
        <f>'INVENT.Mob&amp;Mat Bur Importé - 10'!D51</f>
        <v>0</v>
      </c>
      <c r="C52" s="472">
        <f>'INVENT.Mob&amp;Mat Bur Importé - 10'!F51</f>
        <v>0</v>
      </c>
      <c r="D52" s="472">
        <f>'INVENT.Mob&amp;Mat Bur Importé - 10'!C51</f>
        <v>0</v>
      </c>
      <c r="E52" s="472">
        <f>'INVENT.Mob&amp;Mat Bur Importé - 10'!H51</f>
        <v>0</v>
      </c>
      <c r="F52" s="268"/>
      <c r="G52" s="266">
        <f t="shared" si="12"/>
        <v>0</v>
      </c>
      <c r="H52" s="84">
        <f t="shared" si="8"/>
        <v>0</v>
      </c>
      <c r="I52" s="84">
        <f t="shared" si="9"/>
        <v>0</v>
      </c>
      <c r="J52" s="84">
        <f t="shared" si="10"/>
        <v>0</v>
      </c>
      <c r="K52" s="84">
        <f t="shared" si="13"/>
        <v>0</v>
      </c>
      <c r="L52" s="84">
        <f t="shared" si="14"/>
        <v>0</v>
      </c>
      <c r="M52" s="267"/>
      <c r="N52" s="267"/>
      <c r="O52" s="84">
        <f t="shared" si="15"/>
        <v>0</v>
      </c>
      <c r="P52" s="84">
        <f t="shared" si="16"/>
        <v>0</v>
      </c>
      <c r="Q52" s="86">
        <f t="shared" si="17"/>
        <v>0</v>
      </c>
      <c r="R52" s="86">
        <f t="shared" si="18"/>
        <v>0</v>
      </c>
    </row>
    <row r="53" spans="1:18" x14ac:dyDescent="0.2">
      <c r="A53" s="77">
        <f t="shared" si="11"/>
        <v>46</v>
      </c>
      <c r="B53" s="472">
        <f>'INVENT.Mob&amp;Mat Bur Importé - 10'!D52</f>
        <v>0</v>
      </c>
      <c r="C53" s="472">
        <f>'INVENT.Mob&amp;Mat Bur Importé - 10'!F52</f>
        <v>0</v>
      </c>
      <c r="D53" s="472">
        <f>'INVENT.Mob&amp;Mat Bur Importé - 10'!C52</f>
        <v>0</v>
      </c>
      <c r="E53" s="472">
        <f>'INVENT.Mob&amp;Mat Bur Importé - 10'!H52</f>
        <v>0</v>
      </c>
      <c r="F53" s="268"/>
      <c r="G53" s="266">
        <f t="shared" si="12"/>
        <v>0</v>
      </c>
      <c r="H53" s="84">
        <f t="shared" si="8"/>
        <v>0</v>
      </c>
      <c r="I53" s="84">
        <f t="shared" si="9"/>
        <v>0</v>
      </c>
      <c r="J53" s="84">
        <f t="shared" si="10"/>
        <v>0</v>
      </c>
      <c r="K53" s="84">
        <f t="shared" si="13"/>
        <v>0</v>
      </c>
      <c r="L53" s="84">
        <f t="shared" si="14"/>
        <v>0</v>
      </c>
      <c r="M53" s="267"/>
      <c r="N53" s="267"/>
      <c r="O53" s="84">
        <f t="shared" si="15"/>
        <v>0</v>
      </c>
      <c r="P53" s="84">
        <f t="shared" si="16"/>
        <v>0</v>
      </c>
      <c r="Q53" s="86">
        <f t="shared" si="17"/>
        <v>0</v>
      </c>
      <c r="R53" s="86">
        <f t="shared" si="18"/>
        <v>0</v>
      </c>
    </row>
    <row r="54" spans="1:18" x14ac:dyDescent="0.2">
      <c r="A54" s="77">
        <f t="shared" si="11"/>
        <v>47</v>
      </c>
      <c r="B54" s="472">
        <f>'INVENT.Mob&amp;Mat Bur Importé - 10'!D53</f>
        <v>0</v>
      </c>
      <c r="C54" s="472">
        <f>'INVENT.Mob&amp;Mat Bur Importé - 10'!F53</f>
        <v>0</v>
      </c>
      <c r="D54" s="472">
        <f>'INVENT.Mob&amp;Mat Bur Importé - 10'!C53</f>
        <v>0</v>
      </c>
      <c r="E54" s="472">
        <f>'INVENT.Mob&amp;Mat Bur Importé - 10'!H53</f>
        <v>0</v>
      </c>
      <c r="F54" s="268"/>
      <c r="G54" s="266">
        <f t="shared" si="12"/>
        <v>0</v>
      </c>
      <c r="H54" s="84">
        <f t="shared" si="8"/>
        <v>0</v>
      </c>
      <c r="I54" s="84">
        <f t="shared" si="9"/>
        <v>0</v>
      </c>
      <c r="J54" s="84">
        <f t="shared" si="10"/>
        <v>0</v>
      </c>
      <c r="K54" s="84">
        <f t="shared" si="13"/>
        <v>0</v>
      </c>
      <c r="L54" s="84">
        <f t="shared" si="14"/>
        <v>0</v>
      </c>
      <c r="M54" s="267"/>
      <c r="N54" s="267"/>
      <c r="O54" s="84">
        <f t="shared" si="15"/>
        <v>0</v>
      </c>
      <c r="P54" s="84">
        <f t="shared" si="16"/>
        <v>0</v>
      </c>
      <c r="Q54" s="86">
        <f t="shared" si="17"/>
        <v>0</v>
      </c>
      <c r="R54" s="86">
        <f t="shared" si="18"/>
        <v>0</v>
      </c>
    </row>
    <row r="55" spans="1:18" x14ac:dyDescent="0.2">
      <c r="A55" s="77">
        <f t="shared" si="11"/>
        <v>48</v>
      </c>
      <c r="B55" s="472">
        <f>'INVENT.Mob&amp;Mat Bur Importé - 10'!D54</f>
        <v>0</v>
      </c>
      <c r="C55" s="472">
        <f>'INVENT.Mob&amp;Mat Bur Importé - 10'!F54</f>
        <v>0</v>
      </c>
      <c r="D55" s="472">
        <f>'INVENT.Mob&amp;Mat Bur Importé - 10'!C54</f>
        <v>0</v>
      </c>
      <c r="E55" s="472">
        <f>'INVENT.Mob&amp;Mat Bur Importé - 10'!H54</f>
        <v>0</v>
      </c>
      <c r="F55" s="268"/>
      <c r="G55" s="266">
        <f t="shared" si="12"/>
        <v>0</v>
      </c>
      <c r="H55" s="84">
        <f t="shared" si="8"/>
        <v>0</v>
      </c>
      <c r="I55" s="84">
        <f t="shared" si="9"/>
        <v>0</v>
      </c>
      <c r="J55" s="84">
        <f t="shared" si="10"/>
        <v>0</v>
      </c>
      <c r="K55" s="84">
        <f t="shared" si="13"/>
        <v>0</v>
      </c>
      <c r="L55" s="84">
        <f t="shared" si="14"/>
        <v>0</v>
      </c>
      <c r="M55" s="267"/>
      <c r="N55" s="267"/>
      <c r="O55" s="84">
        <f t="shared" si="15"/>
        <v>0</v>
      </c>
      <c r="P55" s="84">
        <f t="shared" si="16"/>
        <v>0</v>
      </c>
      <c r="Q55" s="86">
        <f t="shared" si="17"/>
        <v>0</v>
      </c>
      <c r="R55" s="86">
        <f t="shared" si="18"/>
        <v>0</v>
      </c>
    </row>
    <row r="56" spans="1:18" x14ac:dyDescent="0.2">
      <c r="A56" s="77">
        <f t="shared" si="11"/>
        <v>49</v>
      </c>
      <c r="B56" s="472">
        <f>'INVENT.Mob&amp;Mat Bur Importé - 10'!D55</f>
        <v>0</v>
      </c>
      <c r="C56" s="472">
        <f>'INVENT.Mob&amp;Mat Bur Importé - 10'!F55</f>
        <v>0</v>
      </c>
      <c r="D56" s="472">
        <f>'INVENT.Mob&amp;Mat Bur Importé - 10'!C55</f>
        <v>0</v>
      </c>
      <c r="E56" s="472">
        <f>'INVENT.Mob&amp;Mat Bur Importé - 10'!H55</f>
        <v>0</v>
      </c>
      <c r="F56" s="268"/>
      <c r="G56" s="266">
        <f t="shared" si="12"/>
        <v>0</v>
      </c>
      <c r="H56" s="84">
        <f t="shared" si="8"/>
        <v>0</v>
      </c>
      <c r="I56" s="84">
        <f t="shared" si="9"/>
        <v>0</v>
      </c>
      <c r="J56" s="84">
        <f t="shared" si="10"/>
        <v>0</v>
      </c>
      <c r="K56" s="84">
        <f t="shared" si="13"/>
        <v>0</v>
      </c>
      <c r="L56" s="84">
        <f t="shared" si="14"/>
        <v>0</v>
      </c>
      <c r="M56" s="267"/>
      <c r="N56" s="267"/>
      <c r="O56" s="84">
        <f t="shared" si="15"/>
        <v>0</v>
      </c>
      <c r="P56" s="84">
        <f t="shared" si="16"/>
        <v>0</v>
      </c>
      <c r="Q56" s="86">
        <f t="shared" si="17"/>
        <v>0</v>
      </c>
      <c r="R56" s="86">
        <f t="shared" si="18"/>
        <v>0</v>
      </c>
    </row>
    <row r="57" spans="1:18" x14ac:dyDescent="0.2">
      <c r="A57" s="77">
        <f t="shared" si="11"/>
        <v>50</v>
      </c>
      <c r="B57" s="472">
        <f>'INVENT.Mob&amp;Mat Bur Importé - 10'!D56</f>
        <v>0</v>
      </c>
      <c r="C57" s="472">
        <f>'INVENT.Mob&amp;Mat Bur Importé - 10'!F56</f>
        <v>0</v>
      </c>
      <c r="D57" s="472">
        <f>'INVENT.Mob&amp;Mat Bur Importé - 10'!C56</f>
        <v>0</v>
      </c>
      <c r="E57" s="472">
        <f>'INVENT.Mob&amp;Mat Bur Importé - 10'!H56</f>
        <v>0</v>
      </c>
      <c r="F57" s="268"/>
      <c r="G57" s="266">
        <f t="shared" si="12"/>
        <v>0</v>
      </c>
      <c r="H57" s="84">
        <f t="shared" si="8"/>
        <v>0</v>
      </c>
      <c r="I57" s="84">
        <f t="shared" si="9"/>
        <v>0</v>
      </c>
      <c r="J57" s="84">
        <f t="shared" si="10"/>
        <v>0</v>
      </c>
      <c r="K57" s="84">
        <f t="shared" si="13"/>
        <v>0</v>
      </c>
      <c r="L57" s="84">
        <f t="shared" si="14"/>
        <v>0</v>
      </c>
      <c r="M57" s="267"/>
      <c r="N57" s="267"/>
      <c r="O57" s="84">
        <f t="shared" si="15"/>
        <v>0</v>
      </c>
      <c r="P57" s="84">
        <f t="shared" si="16"/>
        <v>0</v>
      </c>
      <c r="Q57" s="86">
        <f t="shared" si="17"/>
        <v>0</v>
      </c>
      <c r="R57" s="86">
        <f t="shared" si="18"/>
        <v>0</v>
      </c>
    </row>
    <row r="58" spans="1:18" x14ac:dyDescent="0.2">
      <c r="A58" s="77">
        <f t="shared" si="11"/>
        <v>51</v>
      </c>
      <c r="B58" s="472">
        <f>'INVENT.Mob&amp;Mat Bur Importé - 10'!D57</f>
        <v>0</v>
      </c>
      <c r="C58" s="472">
        <f>'INVENT.Mob&amp;Mat Bur Importé - 10'!F57</f>
        <v>0</v>
      </c>
      <c r="D58" s="472">
        <f>'INVENT.Mob&amp;Mat Bur Importé - 10'!C57</f>
        <v>0</v>
      </c>
      <c r="E58" s="472">
        <f>'INVENT.Mob&amp;Mat Bur Importé - 10'!H57</f>
        <v>0</v>
      </c>
      <c r="F58" s="268"/>
      <c r="G58" s="266">
        <f t="shared" si="12"/>
        <v>0</v>
      </c>
      <c r="H58" s="84">
        <f t="shared" si="8"/>
        <v>0</v>
      </c>
      <c r="I58" s="84">
        <f t="shared" si="9"/>
        <v>0</v>
      </c>
      <c r="J58" s="84">
        <f t="shared" si="10"/>
        <v>0</v>
      </c>
      <c r="K58" s="84">
        <f t="shared" si="13"/>
        <v>0</v>
      </c>
      <c r="L58" s="84">
        <f t="shared" si="14"/>
        <v>0</v>
      </c>
      <c r="M58" s="267"/>
      <c r="N58" s="267"/>
      <c r="O58" s="84">
        <f t="shared" si="15"/>
        <v>0</v>
      </c>
      <c r="P58" s="84">
        <f t="shared" si="16"/>
        <v>0</v>
      </c>
      <c r="Q58" s="86">
        <f t="shared" si="17"/>
        <v>0</v>
      </c>
      <c r="R58" s="86">
        <f t="shared" si="18"/>
        <v>0</v>
      </c>
    </row>
    <row r="59" spans="1:18" x14ac:dyDescent="0.2">
      <c r="A59" s="77">
        <f t="shared" si="11"/>
        <v>52</v>
      </c>
      <c r="B59" s="472">
        <f>'INVENT.Mob&amp;Mat Bur Importé - 10'!D58</f>
        <v>0</v>
      </c>
      <c r="C59" s="472">
        <f>'INVENT.Mob&amp;Mat Bur Importé - 10'!F58</f>
        <v>0</v>
      </c>
      <c r="D59" s="472">
        <f>'INVENT.Mob&amp;Mat Bur Importé - 10'!C58</f>
        <v>0</v>
      </c>
      <c r="E59" s="472">
        <f>'INVENT.Mob&amp;Mat Bur Importé - 10'!H58</f>
        <v>0</v>
      </c>
      <c r="F59" s="268"/>
      <c r="G59" s="266">
        <f t="shared" si="12"/>
        <v>0</v>
      </c>
      <c r="H59" s="84">
        <f t="shared" si="8"/>
        <v>0</v>
      </c>
      <c r="I59" s="84">
        <f t="shared" si="9"/>
        <v>0</v>
      </c>
      <c r="J59" s="84">
        <f t="shared" si="10"/>
        <v>0</v>
      </c>
      <c r="K59" s="84">
        <f t="shared" si="13"/>
        <v>0</v>
      </c>
      <c r="L59" s="84">
        <f t="shared" si="14"/>
        <v>0</v>
      </c>
      <c r="M59" s="267"/>
      <c r="N59" s="267"/>
      <c r="O59" s="84">
        <f t="shared" si="15"/>
        <v>0</v>
      </c>
      <c r="P59" s="84">
        <f t="shared" si="16"/>
        <v>0</v>
      </c>
      <c r="Q59" s="86">
        <f t="shared" si="17"/>
        <v>0</v>
      </c>
      <c r="R59" s="86">
        <f t="shared" si="18"/>
        <v>0</v>
      </c>
    </row>
    <row r="60" spans="1:18" x14ac:dyDescent="0.2">
      <c r="A60" s="77">
        <f t="shared" si="11"/>
        <v>53</v>
      </c>
      <c r="B60" s="472">
        <f>'INVENT.Mob&amp;Mat Bur Importé - 10'!D59</f>
        <v>0</v>
      </c>
      <c r="C60" s="472">
        <f>'INVENT.Mob&amp;Mat Bur Importé - 10'!F59</f>
        <v>0</v>
      </c>
      <c r="D60" s="472">
        <f>'INVENT.Mob&amp;Mat Bur Importé - 10'!C59</f>
        <v>0</v>
      </c>
      <c r="E60" s="472">
        <f>'INVENT.Mob&amp;Mat Bur Importé - 10'!H59</f>
        <v>0</v>
      </c>
      <c r="F60" s="268"/>
      <c r="G60" s="266">
        <f t="shared" si="12"/>
        <v>0</v>
      </c>
      <c r="H60" s="84">
        <f t="shared" si="8"/>
        <v>0</v>
      </c>
      <c r="I60" s="84">
        <f t="shared" si="9"/>
        <v>0</v>
      </c>
      <c r="J60" s="84">
        <f t="shared" si="10"/>
        <v>0</v>
      </c>
      <c r="K60" s="84">
        <f t="shared" si="13"/>
        <v>0</v>
      </c>
      <c r="L60" s="84">
        <f t="shared" si="14"/>
        <v>0</v>
      </c>
      <c r="M60" s="267"/>
      <c r="N60" s="267"/>
      <c r="O60" s="84">
        <f t="shared" si="15"/>
        <v>0</v>
      </c>
      <c r="P60" s="84">
        <f t="shared" si="16"/>
        <v>0</v>
      </c>
      <c r="Q60" s="86">
        <f t="shared" si="17"/>
        <v>0</v>
      </c>
      <c r="R60" s="86">
        <f t="shared" si="18"/>
        <v>0</v>
      </c>
    </row>
    <row r="61" spans="1:18" x14ac:dyDescent="0.2">
      <c r="A61" s="77">
        <f t="shared" si="11"/>
        <v>54</v>
      </c>
      <c r="B61" s="472">
        <f>'INVENT.Mob&amp;Mat Bur Importé - 10'!D60</f>
        <v>0</v>
      </c>
      <c r="C61" s="472">
        <f>'INVENT.Mob&amp;Mat Bur Importé - 10'!F60</f>
        <v>0</v>
      </c>
      <c r="D61" s="472">
        <f>'INVENT.Mob&amp;Mat Bur Importé - 10'!C60</f>
        <v>0</v>
      </c>
      <c r="E61" s="472">
        <f>'INVENT.Mob&amp;Mat Bur Importé - 10'!H60</f>
        <v>0</v>
      </c>
      <c r="F61" s="268"/>
      <c r="G61" s="266">
        <f t="shared" si="12"/>
        <v>0</v>
      </c>
      <c r="H61" s="84">
        <f t="shared" si="8"/>
        <v>0</v>
      </c>
      <c r="I61" s="84">
        <f t="shared" si="9"/>
        <v>0</v>
      </c>
      <c r="J61" s="84">
        <f t="shared" si="10"/>
        <v>0</v>
      </c>
      <c r="K61" s="84">
        <f t="shared" si="13"/>
        <v>0</v>
      </c>
      <c r="L61" s="84">
        <f t="shared" si="14"/>
        <v>0</v>
      </c>
      <c r="M61" s="267"/>
      <c r="N61" s="267"/>
      <c r="O61" s="84">
        <f t="shared" si="15"/>
        <v>0</v>
      </c>
      <c r="P61" s="84">
        <f t="shared" si="16"/>
        <v>0</v>
      </c>
      <c r="Q61" s="86">
        <f t="shared" si="17"/>
        <v>0</v>
      </c>
      <c r="R61" s="86">
        <f t="shared" si="18"/>
        <v>0</v>
      </c>
    </row>
    <row r="62" spans="1:18" x14ac:dyDescent="0.2">
      <c r="A62" s="77">
        <f t="shared" si="11"/>
        <v>55</v>
      </c>
      <c r="B62" s="472">
        <f>'INVENT.Mob&amp;Mat Bur Importé - 10'!D61</f>
        <v>0</v>
      </c>
      <c r="C62" s="472">
        <f>'INVENT.Mob&amp;Mat Bur Importé - 10'!F61</f>
        <v>0</v>
      </c>
      <c r="D62" s="472">
        <f>'INVENT.Mob&amp;Mat Bur Importé - 10'!C61</f>
        <v>0</v>
      </c>
      <c r="E62" s="472">
        <f>'INVENT.Mob&amp;Mat Bur Importé - 10'!H61</f>
        <v>0</v>
      </c>
      <c r="F62" s="268"/>
      <c r="G62" s="266">
        <f t="shared" si="12"/>
        <v>0</v>
      </c>
      <c r="H62" s="84">
        <f t="shared" si="8"/>
        <v>0</v>
      </c>
      <c r="I62" s="84">
        <f t="shared" si="9"/>
        <v>0</v>
      </c>
      <c r="J62" s="84">
        <f t="shared" si="10"/>
        <v>0</v>
      </c>
      <c r="K62" s="84">
        <f t="shared" si="13"/>
        <v>0</v>
      </c>
      <c r="L62" s="84">
        <f t="shared" si="14"/>
        <v>0</v>
      </c>
      <c r="M62" s="267"/>
      <c r="N62" s="267"/>
      <c r="O62" s="84">
        <f t="shared" si="15"/>
        <v>0</v>
      </c>
      <c r="P62" s="84">
        <f t="shared" si="16"/>
        <v>0</v>
      </c>
      <c r="Q62" s="86">
        <f t="shared" si="17"/>
        <v>0</v>
      </c>
      <c r="R62" s="86">
        <f t="shared" si="18"/>
        <v>0</v>
      </c>
    </row>
    <row r="63" spans="1:18" x14ac:dyDescent="0.2">
      <c r="A63" s="77">
        <f t="shared" si="11"/>
        <v>56</v>
      </c>
      <c r="B63" s="472">
        <f>'INVENT.Mob&amp;Mat Bur Importé - 10'!D62</f>
        <v>0</v>
      </c>
      <c r="C63" s="472">
        <f>'INVENT.Mob&amp;Mat Bur Importé - 10'!F62</f>
        <v>0</v>
      </c>
      <c r="D63" s="472">
        <f>'INVENT.Mob&amp;Mat Bur Importé - 10'!C62</f>
        <v>0</v>
      </c>
      <c r="E63" s="472">
        <f>'INVENT.Mob&amp;Mat Bur Importé - 10'!H62</f>
        <v>0</v>
      </c>
      <c r="F63" s="268"/>
      <c r="G63" s="266">
        <f t="shared" si="12"/>
        <v>0</v>
      </c>
      <c r="H63" s="84">
        <f t="shared" si="8"/>
        <v>0</v>
      </c>
      <c r="I63" s="84">
        <f t="shared" si="9"/>
        <v>0</v>
      </c>
      <c r="J63" s="84">
        <f t="shared" si="10"/>
        <v>0</v>
      </c>
      <c r="K63" s="84">
        <f t="shared" si="13"/>
        <v>0</v>
      </c>
      <c r="L63" s="84">
        <f t="shared" si="14"/>
        <v>0</v>
      </c>
      <c r="M63" s="267"/>
      <c r="N63" s="267"/>
      <c r="O63" s="84">
        <f t="shared" si="15"/>
        <v>0</v>
      </c>
      <c r="P63" s="84">
        <f t="shared" si="16"/>
        <v>0</v>
      </c>
      <c r="Q63" s="86">
        <f t="shared" si="17"/>
        <v>0</v>
      </c>
      <c r="R63" s="86">
        <f t="shared" si="18"/>
        <v>0</v>
      </c>
    </row>
    <row r="64" spans="1:18" x14ac:dyDescent="0.2">
      <c r="A64" s="77">
        <f t="shared" si="11"/>
        <v>57</v>
      </c>
      <c r="B64" s="472">
        <f>'INVENT.Mob&amp;Mat Bur Importé - 10'!D63</f>
        <v>0</v>
      </c>
      <c r="C64" s="472">
        <f>'INVENT.Mob&amp;Mat Bur Importé - 10'!F63</f>
        <v>0</v>
      </c>
      <c r="D64" s="472">
        <f>'INVENT.Mob&amp;Mat Bur Importé - 10'!C63</f>
        <v>0</v>
      </c>
      <c r="E64" s="472">
        <f>'INVENT.Mob&amp;Mat Bur Importé - 10'!H63</f>
        <v>0</v>
      </c>
      <c r="F64" s="268"/>
      <c r="G64" s="266">
        <f t="shared" si="12"/>
        <v>0</v>
      </c>
      <c r="H64" s="84">
        <f t="shared" si="8"/>
        <v>0</v>
      </c>
      <c r="I64" s="84">
        <f t="shared" si="9"/>
        <v>0</v>
      </c>
      <c r="J64" s="84">
        <f t="shared" si="10"/>
        <v>0</v>
      </c>
      <c r="K64" s="84">
        <f t="shared" si="13"/>
        <v>0</v>
      </c>
      <c r="L64" s="84">
        <f t="shared" si="14"/>
        <v>0</v>
      </c>
      <c r="M64" s="267"/>
      <c r="N64" s="267"/>
      <c r="O64" s="84">
        <f t="shared" si="15"/>
        <v>0</v>
      </c>
      <c r="P64" s="84">
        <f t="shared" si="16"/>
        <v>0</v>
      </c>
      <c r="Q64" s="86">
        <f t="shared" si="17"/>
        <v>0</v>
      </c>
      <c r="R64" s="86">
        <f t="shared" si="18"/>
        <v>0</v>
      </c>
    </row>
    <row r="65" spans="1:18" x14ac:dyDescent="0.2">
      <c r="A65" s="77">
        <f t="shared" si="11"/>
        <v>58</v>
      </c>
      <c r="B65" s="472">
        <f>'INVENT.Mob&amp;Mat Bur Importé - 10'!D64</f>
        <v>0</v>
      </c>
      <c r="C65" s="472">
        <f>'INVENT.Mob&amp;Mat Bur Importé - 10'!F64</f>
        <v>0</v>
      </c>
      <c r="D65" s="472">
        <f>'INVENT.Mob&amp;Mat Bur Importé - 10'!C64</f>
        <v>0</v>
      </c>
      <c r="E65" s="472">
        <f>'INVENT.Mob&amp;Mat Bur Importé - 10'!H64</f>
        <v>0</v>
      </c>
      <c r="F65" s="268"/>
      <c r="G65" s="266">
        <f t="shared" si="12"/>
        <v>0</v>
      </c>
      <c r="H65" s="84">
        <f t="shared" si="8"/>
        <v>0</v>
      </c>
      <c r="I65" s="84">
        <f t="shared" si="9"/>
        <v>0</v>
      </c>
      <c r="J65" s="84">
        <f t="shared" si="10"/>
        <v>0</v>
      </c>
      <c r="K65" s="84">
        <f t="shared" si="13"/>
        <v>0</v>
      </c>
      <c r="L65" s="84">
        <f t="shared" si="14"/>
        <v>0</v>
      </c>
      <c r="M65" s="267"/>
      <c r="N65" s="267"/>
      <c r="O65" s="84">
        <f t="shared" si="15"/>
        <v>0</v>
      </c>
      <c r="P65" s="84">
        <f t="shared" si="16"/>
        <v>0</v>
      </c>
      <c r="Q65" s="86">
        <f t="shared" si="17"/>
        <v>0</v>
      </c>
      <c r="R65" s="86">
        <f t="shared" si="18"/>
        <v>0</v>
      </c>
    </row>
    <row r="66" spans="1:18" x14ac:dyDescent="0.2">
      <c r="A66" s="77">
        <f t="shared" si="11"/>
        <v>59</v>
      </c>
      <c r="B66" s="472">
        <f>'INVENT.Mob&amp;Mat Bur Importé - 10'!D65</f>
        <v>0</v>
      </c>
      <c r="C66" s="472">
        <f>'INVENT.Mob&amp;Mat Bur Importé - 10'!F65</f>
        <v>0</v>
      </c>
      <c r="D66" s="472">
        <f>'INVENT.Mob&amp;Mat Bur Importé - 10'!C65</f>
        <v>0</v>
      </c>
      <c r="E66" s="472">
        <f>'INVENT.Mob&amp;Mat Bur Importé - 10'!H65</f>
        <v>0</v>
      </c>
      <c r="F66" s="268"/>
      <c r="G66" s="266">
        <f t="shared" si="12"/>
        <v>0</v>
      </c>
      <c r="H66" s="84">
        <f t="shared" si="8"/>
        <v>0</v>
      </c>
      <c r="I66" s="84">
        <f t="shared" si="9"/>
        <v>0</v>
      </c>
      <c r="J66" s="84">
        <f t="shared" si="10"/>
        <v>0</v>
      </c>
      <c r="K66" s="84">
        <f t="shared" si="13"/>
        <v>0</v>
      </c>
      <c r="L66" s="84">
        <f t="shared" si="14"/>
        <v>0</v>
      </c>
      <c r="M66" s="267"/>
      <c r="N66" s="267"/>
      <c r="O66" s="84">
        <f t="shared" si="15"/>
        <v>0</v>
      </c>
      <c r="P66" s="84">
        <f t="shared" si="16"/>
        <v>0</v>
      </c>
      <c r="Q66" s="86">
        <f t="shared" si="17"/>
        <v>0</v>
      </c>
      <c r="R66" s="86">
        <f t="shared" si="18"/>
        <v>0</v>
      </c>
    </row>
    <row r="67" spans="1:18" x14ac:dyDescent="0.2">
      <c r="A67" s="77">
        <f t="shared" si="11"/>
        <v>60</v>
      </c>
      <c r="B67" s="472">
        <f>'INVENT.Mob&amp;Mat Bur Importé - 10'!D66</f>
        <v>0</v>
      </c>
      <c r="C67" s="472">
        <f>'INVENT.Mob&amp;Mat Bur Importé - 10'!F66</f>
        <v>0</v>
      </c>
      <c r="D67" s="472">
        <f>'INVENT.Mob&amp;Mat Bur Importé - 10'!C66</f>
        <v>0</v>
      </c>
      <c r="E67" s="472">
        <f>'INVENT.Mob&amp;Mat Bur Importé - 10'!H66</f>
        <v>0</v>
      </c>
      <c r="F67" s="268"/>
      <c r="G67" s="266">
        <f t="shared" si="12"/>
        <v>0</v>
      </c>
      <c r="H67" s="84">
        <f t="shared" si="8"/>
        <v>0</v>
      </c>
      <c r="I67" s="84">
        <f t="shared" si="9"/>
        <v>0</v>
      </c>
      <c r="J67" s="84">
        <f t="shared" si="10"/>
        <v>0</v>
      </c>
      <c r="K67" s="84">
        <f t="shared" si="13"/>
        <v>0</v>
      </c>
      <c r="L67" s="84">
        <f t="shared" si="14"/>
        <v>0</v>
      </c>
      <c r="M67" s="267"/>
      <c r="N67" s="267"/>
      <c r="O67" s="84">
        <f t="shared" si="15"/>
        <v>0</v>
      </c>
      <c r="P67" s="84">
        <f t="shared" si="16"/>
        <v>0</v>
      </c>
      <c r="Q67" s="86">
        <f t="shared" si="17"/>
        <v>0</v>
      </c>
      <c r="R67" s="86">
        <f t="shared" si="18"/>
        <v>0</v>
      </c>
    </row>
    <row r="68" spans="1:18" x14ac:dyDescent="0.2">
      <c r="A68" s="77">
        <f t="shared" si="11"/>
        <v>61</v>
      </c>
      <c r="B68" s="472">
        <f>'INVENT.Mob&amp;Mat Bur Importé - 10'!D67</f>
        <v>0</v>
      </c>
      <c r="C68" s="472">
        <f>'INVENT.Mob&amp;Mat Bur Importé - 10'!F67</f>
        <v>0</v>
      </c>
      <c r="D68" s="472">
        <f>'INVENT.Mob&amp;Mat Bur Importé - 10'!C67</f>
        <v>0</v>
      </c>
      <c r="E68" s="472">
        <f>'INVENT.Mob&amp;Mat Bur Importé - 10'!H67</f>
        <v>0</v>
      </c>
      <c r="F68" s="268"/>
      <c r="G68" s="266">
        <f t="shared" si="12"/>
        <v>0</v>
      </c>
      <c r="H68" s="84">
        <f t="shared" si="8"/>
        <v>0</v>
      </c>
      <c r="I68" s="84">
        <f t="shared" si="9"/>
        <v>0</v>
      </c>
      <c r="J68" s="84">
        <f t="shared" si="10"/>
        <v>0</v>
      </c>
      <c r="K68" s="84">
        <f t="shared" si="13"/>
        <v>0</v>
      </c>
      <c r="L68" s="84">
        <f t="shared" si="14"/>
        <v>0</v>
      </c>
      <c r="M68" s="267"/>
      <c r="N68" s="267"/>
      <c r="O68" s="84">
        <f t="shared" si="15"/>
        <v>0</v>
      </c>
      <c r="P68" s="84">
        <f t="shared" si="16"/>
        <v>0</v>
      </c>
      <c r="Q68" s="86">
        <f t="shared" si="17"/>
        <v>0</v>
      </c>
      <c r="R68" s="86">
        <f t="shared" si="18"/>
        <v>0</v>
      </c>
    </row>
    <row r="69" spans="1:18" x14ac:dyDescent="0.2">
      <c r="A69" s="77">
        <f t="shared" si="11"/>
        <v>62</v>
      </c>
      <c r="B69" s="472">
        <f>'INVENT.Mob&amp;Mat Bur Importé - 10'!D68</f>
        <v>0</v>
      </c>
      <c r="C69" s="472">
        <f>'INVENT.Mob&amp;Mat Bur Importé - 10'!F68</f>
        <v>0</v>
      </c>
      <c r="D69" s="472">
        <f>'INVENT.Mob&amp;Mat Bur Importé - 10'!C68</f>
        <v>0</v>
      </c>
      <c r="E69" s="472">
        <f>'INVENT.Mob&amp;Mat Bur Importé - 10'!H68</f>
        <v>0</v>
      </c>
      <c r="F69" s="268"/>
      <c r="G69" s="266">
        <f t="shared" si="12"/>
        <v>0</v>
      </c>
      <c r="H69" s="84">
        <f t="shared" si="8"/>
        <v>0</v>
      </c>
      <c r="I69" s="84">
        <f t="shared" si="9"/>
        <v>0</v>
      </c>
      <c r="J69" s="84">
        <f t="shared" si="10"/>
        <v>0</v>
      </c>
      <c r="K69" s="84">
        <f t="shared" si="13"/>
        <v>0</v>
      </c>
      <c r="L69" s="84">
        <f t="shared" si="14"/>
        <v>0</v>
      </c>
      <c r="M69" s="267"/>
      <c r="N69" s="267"/>
      <c r="O69" s="84">
        <f t="shared" si="15"/>
        <v>0</v>
      </c>
      <c r="P69" s="84">
        <f t="shared" si="16"/>
        <v>0</v>
      </c>
      <c r="Q69" s="86">
        <f t="shared" si="17"/>
        <v>0</v>
      </c>
      <c r="R69" s="86">
        <f t="shared" si="18"/>
        <v>0</v>
      </c>
    </row>
    <row r="70" spans="1:18" x14ac:dyDescent="0.2">
      <c r="A70" s="77">
        <f t="shared" si="11"/>
        <v>63</v>
      </c>
      <c r="B70" s="472">
        <f>'INVENT.Mob&amp;Mat Bur Importé - 10'!D69</f>
        <v>0</v>
      </c>
      <c r="C70" s="472">
        <f>'INVENT.Mob&amp;Mat Bur Importé - 10'!F69</f>
        <v>0</v>
      </c>
      <c r="D70" s="472">
        <f>'INVENT.Mob&amp;Mat Bur Importé - 10'!C69</f>
        <v>0</v>
      </c>
      <c r="E70" s="472">
        <f>'INVENT.Mob&amp;Mat Bur Importé - 10'!H69</f>
        <v>0</v>
      </c>
      <c r="F70" s="268"/>
      <c r="G70" s="266">
        <f t="shared" si="12"/>
        <v>0</v>
      </c>
      <c r="H70" s="84">
        <f t="shared" si="8"/>
        <v>0</v>
      </c>
      <c r="I70" s="84">
        <f t="shared" si="9"/>
        <v>0</v>
      </c>
      <c r="J70" s="84">
        <f t="shared" si="10"/>
        <v>0</v>
      </c>
      <c r="K70" s="84">
        <f t="shared" si="13"/>
        <v>0</v>
      </c>
      <c r="L70" s="84">
        <f t="shared" si="14"/>
        <v>0</v>
      </c>
      <c r="M70" s="267"/>
      <c r="N70" s="267"/>
      <c r="O70" s="84">
        <f t="shared" si="15"/>
        <v>0</v>
      </c>
      <c r="P70" s="84">
        <f t="shared" si="16"/>
        <v>0</v>
      </c>
      <c r="Q70" s="86">
        <f t="shared" si="17"/>
        <v>0</v>
      </c>
      <c r="R70" s="86">
        <f t="shared" si="18"/>
        <v>0</v>
      </c>
    </row>
    <row r="71" spans="1:18" x14ac:dyDescent="0.2">
      <c r="A71" s="77">
        <f t="shared" si="11"/>
        <v>64</v>
      </c>
      <c r="B71" s="472">
        <f>'INVENT.Mob&amp;Mat Bur Importé - 10'!D70</f>
        <v>0</v>
      </c>
      <c r="C71" s="472">
        <f>'INVENT.Mob&amp;Mat Bur Importé - 10'!F70</f>
        <v>0</v>
      </c>
      <c r="D71" s="472">
        <f>'INVENT.Mob&amp;Mat Bur Importé - 10'!C70</f>
        <v>0</v>
      </c>
      <c r="E71" s="472">
        <f>'INVENT.Mob&amp;Mat Bur Importé - 10'!H70</f>
        <v>0</v>
      </c>
      <c r="F71" s="268"/>
      <c r="G71" s="266">
        <f t="shared" si="12"/>
        <v>0</v>
      </c>
      <c r="H71" s="84">
        <f t="shared" si="8"/>
        <v>0</v>
      </c>
      <c r="I71" s="84">
        <f t="shared" si="9"/>
        <v>0</v>
      </c>
      <c r="J71" s="84">
        <f t="shared" si="10"/>
        <v>0</v>
      </c>
      <c r="K71" s="84">
        <f t="shared" si="13"/>
        <v>0</v>
      </c>
      <c r="L71" s="84">
        <f t="shared" si="14"/>
        <v>0</v>
      </c>
      <c r="M71" s="267"/>
      <c r="N71" s="267"/>
      <c r="O71" s="84">
        <f t="shared" si="15"/>
        <v>0</v>
      </c>
      <c r="P71" s="84">
        <f t="shared" si="16"/>
        <v>0</v>
      </c>
      <c r="Q71" s="86">
        <f t="shared" si="17"/>
        <v>0</v>
      </c>
      <c r="R71" s="86">
        <f t="shared" si="18"/>
        <v>0</v>
      </c>
    </row>
    <row r="72" spans="1:18" x14ac:dyDescent="0.2">
      <c r="A72" s="77">
        <f t="shared" si="11"/>
        <v>65</v>
      </c>
      <c r="B72" s="472">
        <f>'INVENT.Mob&amp;Mat Bur Importé - 10'!D71</f>
        <v>0</v>
      </c>
      <c r="C72" s="472">
        <f>'INVENT.Mob&amp;Mat Bur Importé - 10'!F71</f>
        <v>0</v>
      </c>
      <c r="D72" s="472">
        <f>'INVENT.Mob&amp;Mat Bur Importé - 10'!C71</f>
        <v>0</v>
      </c>
      <c r="E72" s="472">
        <f>'INVENT.Mob&amp;Mat Bur Importé - 10'!H71</f>
        <v>0</v>
      </c>
      <c r="F72" s="268"/>
      <c r="G72" s="266">
        <f t="shared" si="12"/>
        <v>0</v>
      </c>
      <c r="H72" s="84">
        <f t="shared" si="8"/>
        <v>0</v>
      </c>
      <c r="I72" s="84">
        <f t="shared" si="9"/>
        <v>0</v>
      </c>
      <c r="J72" s="84">
        <f t="shared" si="10"/>
        <v>0</v>
      </c>
      <c r="K72" s="84">
        <f t="shared" si="13"/>
        <v>0</v>
      </c>
      <c r="L72" s="84">
        <f t="shared" si="14"/>
        <v>0</v>
      </c>
      <c r="M72" s="267"/>
      <c r="N72" s="267"/>
      <c r="O72" s="84">
        <f t="shared" si="15"/>
        <v>0</v>
      </c>
      <c r="P72" s="84">
        <f t="shared" si="16"/>
        <v>0</v>
      </c>
      <c r="Q72" s="86">
        <f t="shared" si="17"/>
        <v>0</v>
      </c>
      <c r="R72" s="86">
        <f t="shared" si="18"/>
        <v>0</v>
      </c>
    </row>
    <row r="73" spans="1:18" x14ac:dyDescent="0.2">
      <c r="A73" s="77">
        <f t="shared" si="11"/>
        <v>66</v>
      </c>
      <c r="B73" s="472">
        <f>'INVENT.Mob&amp;Mat Bur Importé - 10'!D72</f>
        <v>0</v>
      </c>
      <c r="C73" s="472">
        <f>'INVENT.Mob&amp;Mat Bur Importé - 10'!F72</f>
        <v>0</v>
      </c>
      <c r="D73" s="472">
        <f>'INVENT.Mob&amp;Mat Bur Importé - 10'!C72</f>
        <v>0</v>
      </c>
      <c r="E73" s="472">
        <f>'INVENT.Mob&amp;Mat Bur Importé - 10'!H72</f>
        <v>0</v>
      </c>
      <c r="F73" s="268"/>
      <c r="G73" s="266">
        <f t="shared" si="12"/>
        <v>0</v>
      </c>
      <c r="H73" s="84">
        <f t="shared" ref="H73:H107" si="19">E73*1%</f>
        <v>0</v>
      </c>
      <c r="I73" s="84">
        <f t="shared" ref="I73:I107" si="20">E73*1%</f>
        <v>0</v>
      </c>
      <c r="J73" s="84">
        <f t="shared" ref="J73:J107" si="21">E73*0.5%</f>
        <v>0</v>
      </c>
      <c r="K73" s="84">
        <f t="shared" si="13"/>
        <v>0</v>
      </c>
      <c r="L73" s="84">
        <f t="shared" si="14"/>
        <v>0</v>
      </c>
      <c r="M73" s="267"/>
      <c r="N73" s="267"/>
      <c r="O73" s="84">
        <f t="shared" si="15"/>
        <v>0</v>
      </c>
      <c r="P73" s="84">
        <f t="shared" si="16"/>
        <v>0</v>
      </c>
      <c r="Q73" s="86">
        <f t="shared" si="17"/>
        <v>0</v>
      </c>
      <c r="R73" s="86">
        <f t="shared" si="18"/>
        <v>0</v>
      </c>
    </row>
    <row r="74" spans="1:18" x14ac:dyDescent="0.2">
      <c r="A74" s="77">
        <f t="shared" ref="A74:A137" si="22">+A73+1</f>
        <v>67</v>
      </c>
      <c r="B74" s="472">
        <f>'INVENT.Mob&amp;Mat Bur Importé - 10'!D73</f>
        <v>0</v>
      </c>
      <c r="C74" s="472">
        <f>'INVENT.Mob&amp;Mat Bur Importé - 10'!F73</f>
        <v>0</v>
      </c>
      <c r="D74" s="472">
        <f>'INVENT.Mob&amp;Mat Bur Importé - 10'!C73</f>
        <v>0</v>
      </c>
      <c r="E74" s="472">
        <f>'INVENT.Mob&amp;Mat Bur Importé - 10'!H73</f>
        <v>0</v>
      </c>
      <c r="F74" s="268"/>
      <c r="G74" s="266">
        <f t="shared" si="12"/>
        <v>0</v>
      </c>
      <c r="H74" s="84">
        <f t="shared" si="19"/>
        <v>0</v>
      </c>
      <c r="I74" s="84">
        <f t="shared" si="20"/>
        <v>0</v>
      </c>
      <c r="J74" s="84">
        <f t="shared" si="21"/>
        <v>0</v>
      </c>
      <c r="K74" s="84">
        <f t="shared" si="13"/>
        <v>0</v>
      </c>
      <c r="L74" s="84">
        <f t="shared" si="14"/>
        <v>0</v>
      </c>
      <c r="M74" s="267"/>
      <c r="N74" s="267"/>
      <c r="O74" s="84">
        <f t="shared" si="15"/>
        <v>0</v>
      </c>
      <c r="P74" s="84">
        <f t="shared" si="16"/>
        <v>0</v>
      </c>
      <c r="Q74" s="86">
        <f t="shared" si="17"/>
        <v>0</v>
      </c>
      <c r="R74" s="86">
        <f t="shared" si="18"/>
        <v>0</v>
      </c>
    </row>
    <row r="75" spans="1:18" x14ac:dyDescent="0.2">
      <c r="A75" s="77">
        <f t="shared" si="22"/>
        <v>68</v>
      </c>
      <c r="B75" s="472">
        <f>'INVENT.Mob&amp;Mat Bur Importé - 10'!D74</f>
        <v>0</v>
      </c>
      <c r="C75" s="472">
        <f>'INVENT.Mob&amp;Mat Bur Importé - 10'!F74</f>
        <v>0</v>
      </c>
      <c r="D75" s="472">
        <f>'INVENT.Mob&amp;Mat Bur Importé - 10'!C74</f>
        <v>0</v>
      </c>
      <c r="E75" s="472">
        <f>'INVENT.Mob&amp;Mat Bur Importé - 10'!H74</f>
        <v>0</v>
      </c>
      <c r="F75" s="268"/>
      <c r="G75" s="266">
        <f t="shared" si="12"/>
        <v>0</v>
      </c>
      <c r="H75" s="84">
        <f t="shared" si="19"/>
        <v>0</v>
      </c>
      <c r="I75" s="84">
        <f t="shared" si="20"/>
        <v>0</v>
      </c>
      <c r="J75" s="84">
        <f t="shared" si="21"/>
        <v>0</v>
      </c>
      <c r="K75" s="84">
        <f t="shared" si="13"/>
        <v>0</v>
      </c>
      <c r="L75" s="84">
        <f t="shared" si="14"/>
        <v>0</v>
      </c>
      <c r="M75" s="267"/>
      <c r="N75" s="267"/>
      <c r="O75" s="84">
        <f t="shared" si="15"/>
        <v>0</v>
      </c>
      <c r="P75" s="84">
        <f t="shared" si="16"/>
        <v>0</v>
      </c>
      <c r="Q75" s="86">
        <f t="shared" si="17"/>
        <v>0</v>
      </c>
      <c r="R75" s="86">
        <f t="shared" si="18"/>
        <v>0</v>
      </c>
    </row>
    <row r="76" spans="1:18" x14ac:dyDescent="0.2">
      <c r="A76" s="77">
        <f t="shared" si="22"/>
        <v>69</v>
      </c>
      <c r="B76" s="472">
        <f>'INVENT.Mob&amp;Mat Bur Importé - 10'!D75</f>
        <v>0</v>
      </c>
      <c r="C76" s="472">
        <f>'INVENT.Mob&amp;Mat Bur Importé - 10'!F75</f>
        <v>0</v>
      </c>
      <c r="D76" s="472">
        <f>'INVENT.Mob&amp;Mat Bur Importé - 10'!C75</f>
        <v>0</v>
      </c>
      <c r="E76" s="472">
        <f>'INVENT.Mob&amp;Mat Bur Importé - 10'!H75</f>
        <v>0</v>
      </c>
      <c r="F76" s="268"/>
      <c r="G76" s="266">
        <f t="shared" si="12"/>
        <v>0</v>
      </c>
      <c r="H76" s="84">
        <f t="shared" si="19"/>
        <v>0</v>
      </c>
      <c r="I76" s="84">
        <f t="shared" si="20"/>
        <v>0</v>
      </c>
      <c r="J76" s="84">
        <f t="shared" si="21"/>
        <v>0</v>
      </c>
      <c r="K76" s="84">
        <f t="shared" si="13"/>
        <v>0</v>
      </c>
      <c r="L76" s="84">
        <f t="shared" si="14"/>
        <v>0</v>
      </c>
      <c r="M76" s="267"/>
      <c r="N76" s="267"/>
      <c r="O76" s="84">
        <f t="shared" si="15"/>
        <v>0</v>
      </c>
      <c r="P76" s="84">
        <f t="shared" si="16"/>
        <v>0</v>
      </c>
      <c r="Q76" s="86">
        <f t="shared" si="17"/>
        <v>0</v>
      </c>
      <c r="R76" s="86">
        <f t="shared" si="18"/>
        <v>0</v>
      </c>
    </row>
    <row r="77" spans="1:18" x14ac:dyDescent="0.2">
      <c r="A77" s="77">
        <f t="shared" si="22"/>
        <v>70</v>
      </c>
      <c r="B77" s="472">
        <f>'INVENT.Mob&amp;Mat Bur Importé - 10'!D76</f>
        <v>0</v>
      </c>
      <c r="C77" s="472">
        <f>'INVENT.Mob&amp;Mat Bur Importé - 10'!F76</f>
        <v>0</v>
      </c>
      <c r="D77" s="472">
        <f>'INVENT.Mob&amp;Mat Bur Importé - 10'!C76</f>
        <v>0</v>
      </c>
      <c r="E77" s="472">
        <f>'INVENT.Mob&amp;Mat Bur Importé - 10'!H76</f>
        <v>0</v>
      </c>
      <c r="F77" s="268"/>
      <c r="G77" s="266">
        <f t="shared" si="12"/>
        <v>0</v>
      </c>
      <c r="H77" s="84">
        <f t="shared" si="19"/>
        <v>0</v>
      </c>
      <c r="I77" s="84">
        <f t="shared" si="20"/>
        <v>0</v>
      </c>
      <c r="J77" s="84">
        <f t="shared" si="21"/>
        <v>0</v>
      </c>
      <c r="K77" s="84">
        <f t="shared" si="13"/>
        <v>0</v>
      </c>
      <c r="L77" s="84">
        <f t="shared" si="14"/>
        <v>0</v>
      </c>
      <c r="M77" s="267"/>
      <c r="N77" s="267"/>
      <c r="O77" s="84">
        <f t="shared" si="15"/>
        <v>0</v>
      </c>
      <c r="P77" s="84">
        <f t="shared" si="16"/>
        <v>0</v>
      </c>
      <c r="Q77" s="86">
        <f t="shared" si="17"/>
        <v>0</v>
      </c>
      <c r="R77" s="86">
        <f t="shared" si="18"/>
        <v>0</v>
      </c>
    </row>
    <row r="78" spans="1:18" x14ac:dyDescent="0.2">
      <c r="A78" s="77">
        <f t="shared" si="22"/>
        <v>71</v>
      </c>
      <c r="B78" s="472">
        <f>'INVENT.Mob&amp;Mat Bur Importé - 10'!D77</f>
        <v>0</v>
      </c>
      <c r="C78" s="472">
        <f>'INVENT.Mob&amp;Mat Bur Importé - 10'!F77</f>
        <v>0</v>
      </c>
      <c r="D78" s="472">
        <f>'INVENT.Mob&amp;Mat Bur Importé - 10'!C77</f>
        <v>0</v>
      </c>
      <c r="E78" s="472">
        <f>'INVENT.Mob&amp;Mat Bur Importé - 10'!H77</f>
        <v>0</v>
      </c>
      <c r="F78" s="268"/>
      <c r="G78" s="266">
        <f t="shared" si="12"/>
        <v>0</v>
      </c>
      <c r="H78" s="84">
        <f t="shared" si="19"/>
        <v>0</v>
      </c>
      <c r="I78" s="84">
        <f t="shared" si="20"/>
        <v>0</v>
      </c>
      <c r="J78" s="84">
        <f t="shared" si="21"/>
        <v>0</v>
      </c>
      <c r="K78" s="84">
        <f t="shared" si="13"/>
        <v>0</v>
      </c>
      <c r="L78" s="84">
        <f t="shared" si="14"/>
        <v>0</v>
      </c>
      <c r="M78" s="267"/>
      <c r="N78" s="267"/>
      <c r="O78" s="84">
        <f t="shared" si="15"/>
        <v>0</v>
      </c>
      <c r="P78" s="84">
        <f t="shared" si="16"/>
        <v>0</v>
      </c>
      <c r="Q78" s="86">
        <f t="shared" si="17"/>
        <v>0</v>
      </c>
      <c r="R78" s="86">
        <f t="shared" si="18"/>
        <v>0</v>
      </c>
    </row>
    <row r="79" spans="1:18" x14ac:dyDescent="0.2">
      <c r="A79" s="77">
        <f t="shared" si="22"/>
        <v>72</v>
      </c>
      <c r="B79" s="472">
        <f>'INVENT.Mob&amp;Mat Bur Importé - 10'!D78</f>
        <v>0</v>
      </c>
      <c r="C79" s="472">
        <f>'INVENT.Mob&amp;Mat Bur Importé - 10'!F78</f>
        <v>0</v>
      </c>
      <c r="D79" s="472">
        <f>'INVENT.Mob&amp;Mat Bur Importé - 10'!C78</f>
        <v>0</v>
      </c>
      <c r="E79" s="472">
        <f>'INVENT.Mob&amp;Mat Bur Importé - 10'!H78</f>
        <v>0</v>
      </c>
      <c r="F79" s="268"/>
      <c r="G79" s="266">
        <f t="shared" si="12"/>
        <v>0</v>
      </c>
      <c r="H79" s="84">
        <f t="shared" si="19"/>
        <v>0</v>
      </c>
      <c r="I79" s="84">
        <f t="shared" si="20"/>
        <v>0</v>
      </c>
      <c r="J79" s="84">
        <f t="shared" si="21"/>
        <v>0</v>
      </c>
      <c r="K79" s="84">
        <f t="shared" si="13"/>
        <v>0</v>
      </c>
      <c r="L79" s="84">
        <f t="shared" si="14"/>
        <v>0</v>
      </c>
      <c r="M79" s="267"/>
      <c r="N79" s="267"/>
      <c r="O79" s="84">
        <f t="shared" si="15"/>
        <v>0</v>
      </c>
      <c r="P79" s="84">
        <f t="shared" si="16"/>
        <v>0</v>
      </c>
      <c r="Q79" s="86">
        <f t="shared" si="17"/>
        <v>0</v>
      </c>
      <c r="R79" s="86">
        <f t="shared" si="18"/>
        <v>0</v>
      </c>
    </row>
    <row r="80" spans="1:18" x14ac:dyDescent="0.2">
      <c r="A80" s="77">
        <f t="shared" si="22"/>
        <v>73</v>
      </c>
      <c r="B80" s="472">
        <f>'INVENT.Mob&amp;Mat Bur Importé - 10'!D79</f>
        <v>0</v>
      </c>
      <c r="C80" s="472">
        <f>'INVENT.Mob&amp;Mat Bur Importé - 10'!F79</f>
        <v>0</v>
      </c>
      <c r="D80" s="472">
        <f>'INVENT.Mob&amp;Mat Bur Importé - 10'!C79</f>
        <v>0</v>
      </c>
      <c r="E80" s="472">
        <f>'INVENT.Mob&amp;Mat Bur Importé - 10'!H79</f>
        <v>0</v>
      </c>
      <c r="F80" s="268"/>
      <c r="G80" s="266">
        <f t="shared" si="12"/>
        <v>0</v>
      </c>
      <c r="H80" s="84">
        <f t="shared" si="19"/>
        <v>0</v>
      </c>
      <c r="I80" s="84">
        <f t="shared" si="20"/>
        <v>0</v>
      </c>
      <c r="J80" s="84">
        <f t="shared" si="21"/>
        <v>0</v>
      </c>
      <c r="K80" s="84">
        <f t="shared" si="13"/>
        <v>0</v>
      </c>
      <c r="L80" s="84">
        <f t="shared" si="14"/>
        <v>0</v>
      </c>
      <c r="M80" s="267"/>
      <c r="N80" s="267"/>
      <c r="O80" s="84">
        <f t="shared" si="15"/>
        <v>0</v>
      </c>
      <c r="P80" s="84">
        <f t="shared" si="16"/>
        <v>0</v>
      </c>
      <c r="Q80" s="86">
        <f t="shared" si="17"/>
        <v>0</v>
      </c>
      <c r="R80" s="86">
        <f t="shared" si="18"/>
        <v>0</v>
      </c>
    </row>
    <row r="81" spans="1:18" x14ac:dyDescent="0.2">
      <c r="A81" s="77">
        <f t="shared" si="22"/>
        <v>74</v>
      </c>
      <c r="B81" s="472">
        <f>'INVENT.Mob&amp;Mat Bur Importé - 10'!D80</f>
        <v>0</v>
      </c>
      <c r="C81" s="472">
        <f>'INVENT.Mob&amp;Mat Bur Importé - 10'!F80</f>
        <v>0</v>
      </c>
      <c r="D81" s="472">
        <f>'INVENT.Mob&amp;Mat Bur Importé - 10'!C80</f>
        <v>0</v>
      </c>
      <c r="E81" s="472">
        <f>'INVENT.Mob&amp;Mat Bur Importé - 10'!H80</f>
        <v>0</v>
      </c>
      <c r="F81" s="268"/>
      <c r="G81" s="266">
        <f t="shared" si="12"/>
        <v>0</v>
      </c>
      <c r="H81" s="84">
        <f t="shared" si="19"/>
        <v>0</v>
      </c>
      <c r="I81" s="84">
        <f t="shared" si="20"/>
        <v>0</v>
      </c>
      <c r="J81" s="84">
        <f t="shared" si="21"/>
        <v>0</v>
      </c>
      <c r="K81" s="84">
        <f t="shared" si="13"/>
        <v>0</v>
      </c>
      <c r="L81" s="84">
        <f t="shared" si="14"/>
        <v>0</v>
      </c>
      <c r="M81" s="267"/>
      <c r="N81" s="267"/>
      <c r="O81" s="84">
        <f t="shared" si="15"/>
        <v>0</v>
      </c>
      <c r="P81" s="84">
        <f t="shared" si="16"/>
        <v>0</v>
      </c>
      <c r="Q81" s="86">
        <f t="shared" si="17"/>
        <v>0</v>
      </c>
      <c r="R81" s="86">
        <f t="shared" si="18"/>
        <v>0</v>
      </c>
    </row>
    <row r="82" spans="1:18" x14ac:dyDescent="0.2">
      <c r="A82" s="77">
        <f t="shared" si="22"/>
        <v>75</v>
      </c>
      <c r="B82" s="472">
        <f>'INVENT.Mob&amp;Mat Bur Importé - 10'!D81</f>
        <v>0</v>
      </c>
      <c r="C82" s="472">
        <f>'INVENT.Mob&amp;Mat Bur Importé - 10'!F81</f>
        <v>0</v>
      </c>
      <c r="D82" s="472">
        <f>'INVENT.Mob&amp;Mat Bur Importé - 10'!C81</f>
        <v>0</v>
      </c>
      <c r="E82" s="472">
        <f>'INVENT.Mob&amp;Mat Bur Importé - 10'!H81</f>
        <v>0</v>
      </c>
      <c r="F82" s="268"/>
      <c r="G82" s="266">
        <f t="shared" si="12"/>
        <v>0</v>
      </c>
      <c r="H82" s="84">
        <f t="shared" si="19"/>
        <v>0</v>
      </c>
      <c r="I82" s="84">
        <f t="shared" si="20"/>
        <v>0</v>
      </c>
      <c r="J82" s="84">
        <f t="shared" si="21"/>
        <v>0</v>
      </c>
      <c r="K82" s="84">
        <f t="shared" si="13"/>
        <v>0</v>
      </c>
      <c r="L82" s="84">
        <f t="shared" si="14"/>
        <v>0</v>
      </c>
      <c r="M82" s="267"/>
      <c r="N82" s="267"/>
      <c r="O82" s="84">
        <f t="shared" si="15"/>
        <v>0</v>
      </c>
      <c r="P82" s="84">
        <f t="shared" si="16"/>
        <v>0</v>
      </c>
      <c r="Q82" s="86">
        <f t="shared" si="17"/>
        <v>0</v>
      </c>
      <c r="R82" s="86">
        <f t="shared" si="18"/>
        <v>0</v>
      </c>
    </row>
    <row r="83" spans="1:18" x14ac:dyDescent="0.2">
      <c r="A83" s="77">
        <f t="shared" si="22"/>
        <v>76</v>
      </c>
      <c r="B83" s="472">
        <f>'INVENT.Mob&amp;Mat Bur Importé - 10'!D82</f>
        <v>0</v>
      </c>
      <c r="C83" s="472">
        <f>'INVENT.Mob&amp;Mat Bur Importé - 10'!F82</f>
        <v>0</v>
      </c>
      <c r="D83" s="472">
        <f>'INVENT.Mob&amp;Mat Bur Importé - 10'!C82</f>
        <v>0</v>
      </c>
      <c r="E83" s="472">
        <f>'INVENT.Mob&amp;Mat Bur Importé - 10'!H82</f>
        <v>0</v>
      </c>
      <c r="F83" s="268"/>
      <c r="G83" s="266">
        <f t="shared" si="12"/>
        <v>0</v>
      </c>
      <c r="H83" s="84">
        <f t="shared" si="19"/>
        <v>0</v>
      </c>
      <c r="I83" s="84">
        <f t="shared" si="20"/>
        <v>0</v>
      </c>
      <c r="J83" s="84">
        <f t="shared" si="21"/>
        <v>0</v>
      </c>
      <c r="K83" s="84">
        <f t="shared" si="13"/>
        <v>0</v>
      </c>
      <c r="L83" s="84">
        <f t="shared" si="14"/>
        <v>0</v>
      </c>
      <c r="M83" s="267"/>
      <c r="N83" s="267"/>
      <c r="O83" s="84">
        <f t="shared" si="15"/>
        <v>0</v>
      </c>
      <c r="P83" s="84">
        <f t="shared" si="16"/>
        <v>0</v>
      </c>
      <c r="Q83" s="86">
        <f t="shared" si="17"/>
        <v>0</v>
      </c>
      <c r="R83" s="86">
        <f t="shared" si="18"/>
        <v>0</v>
      </c>
    </row>
    <row r="84" spans="1:18" x14ac:dyDescent="0.2">
      <c r="A84" s="77">
        <f t="shared" si="22"/>
        <v>77</v>
      </c>
      <c r="B84" s="472">
        <f>'INVENT.Mob&amp;Mat Bur Importé - 10'!D83</f>
        <v>0</v>
      </c>
      <c r="C84" s="472">
        <f>'INVENT.Mob&amp;Mat Bur Importé - 10'!F83</f>
        <v>0</v>
      </c>
      <c r="D84" s="472">
        <f>'INVENT.Mob&amp;Mat Bur Importé - 10'!C83</f>
        <v>0</v>
      </c>
      <c r="E84" s="472">
        <f>'INVENT.Mob&amp;Mat Bur Importé - 10'!H83</f>
        <v>0</v>
      </c>
      <c r="F84" s="268"/>
      <c r="G84" s="266">
        <f t="shared" si="12"/>
        <v>0</v>
      </c>
      <c r="H84" s="84">
        <f t="shared" si="19"/>
        <v>0</v>
      </c>
      <c r="I84" s="84">
        <f t="shared" si="20"/>
        <v>0</v>
      </c>
      <c r="J84" s="84">
        <f t="shared" si="21"/>
        <v>0</v>
      </c>
      <c r="K84" s="84">
        <f t="shared" si="13"/>
        <v>0</v>
      </c>
      <c r="L84" s="84">
        <f t="shared" si="14"/>
        <v>0</v>
      </c>
      <c r="M84" s="267"/>
      <c r="N84" s="267"/>
      <c r="O84" s="84">
        <f t="shared" si="15"/>
        <v>0</v>
      </c>
      <c r="P84" s="84">
        <f t="shared" si="16"/>
        <v>0</v>
      </c>
      <c r="Q84" s="86">
        <f t="shared" si="17"/>
        <v>0</v>
      </c>
      <c r="R84" s="86">
        <f t="shared" si="18"/>
        <v>0</v>
      </c>
    </row>
    <row r="85" spans="1:18" x14ac:dyDescent="0.2">
      <c r="A85" s="77">
        <f t="shared" si="22"/>
        <v>78</v>
      </c>
      <c r="B85" s="472">
        <f>'INVENT.Mob&amp;Mat Bur Importé - 10'!D84</f>
        <v>0</v>
      </c>
      <c r="C85" s="472">
        <f>'INVENT.Mob&amp;Mat Bur Importé - 10'!F84</f>
        <v>0</v>
      </c>
      <c r="D85" s="472">
        <f>'INVENT.Mob&amp;Mat Bur Importé - 10'!C84</f>
        <v>0</v>
      </c>
      <c r="E85" s="472">
        <f>'INVENT.Mob&amp;Mat Bur Importé - 10'!H84</f>
        <v>0</v>
      </c>
      <c r="F85" s="268"/>
      <c r="G85" s="266">
        <f t="shared" si="12"/>
        <v>0</v>
      </c>
      <c r="H85" s="84">
        <f t="shared" si="19"/>
        <v>0</v>
      </c>
      <c r="I85" s="84">
        <f t="shared" si="20"/>
        <v>0</v>
      </c>
      <c r="J85" s="84">
        <f t="shared" si="21"/>
        <v>0</v>
      </c>
      <c r="K85" s="84">
        <f t="shared" si="13"/>
        <v>0</v>
      </c>
      <c r="L85" s="84">
        <f t="shared" si="14"/>
        <v>0</v>
      </c>
      <c r="M85" s="267"/>
      <c r="N85" s="267"/>
      <c r="O85" s="84">
        <f t="shared" si="15"/>
        <v>0</v>
      </c>
      <c r="P85" s="84">
        <f t="shared" si="16"/>
        <v>0</v>
      </c>
      <c r="Q85" s="86">
        <f t="shared" si="17"/>
        <v>0</v>
      </c>
      <c r="R85" s="86">
        <f t="shared" si="18"/>
        <v>0</v>
      </c>
    </row>
    <row r="86" spans="1:18" x14ac:dyDescent="0.2">
      <c r="A86" s="77">
        <f t="shared" si="22"/>
        <v>79</v>
      </c>
      <c r="B86" s="472">
        <f>'INVENT.Mob&amp;Mat Bur Importé - 10'!D85</f>
        <v>0</v>
      </c>
      <c r="C86" s="472">
        <f>'INVENT.Mob&amp;Mat Bur Importé - 10'!F85</f>
        <v>0</v>
      </c>
      <c r="D86" s="472">
        <f>'INVENT.Mob&amp;Mat Bur Importé - 10'!C85</f>
        <v>0</v>
      </c>
      <c r="E86" s="472">
        <f>'INVENT.Mob&amp;Mat Bur Importé - 10'!H85</f>
        <v>0</v>
      </c>
      <c r="F86" s="268"/>
      <c r="G86" s="266">
        <f t="shared" si="12"/>
        <v>0</v>
      </c>
      <c r="H86" s="84">
        <f t="shared" si="19"/>
        <v>0</v>
      </c>
      <c r="I86" s="84">
        <f t="shared" si="20"/>
        <v>0</v>
      </c>
      <c r="J86" s="84">
        <f t="shared" si="21"/>
        <v>0</v>
      </c>
      <c r="K86" s="84">
        <f t="shared" si="13"/>
        <v>0</v>
      </c>
      <c r="L86" s="84">
        <f t="shared" si="14"/>
        <v>0</v>
      </c>
      <c r="M86" s="267"/>
      <c r="N86" s="267"/>
      <c r="O86" s="84">
        <f t="shared" si="15"/>
        <v>0</v>
      </c>
      <c r="P86" s="84">
        <f t="shared" si="16"/>
        <v>0</v>
      </c>
      <c r="Q86" s="86">
        <f t="shared" si="17"/>
        <v>0</v>
      </c>
      <c r="R86" s="86">
        <f t="shared" si="18"/>
        <v>0</v>
      </c>
    </row>
    <row r="87" spans="1:18" x14ac:dyDescent="0.2">
      <c r="A87" s="77">
        <f t="shared" si="22"/>
        <v>80</v>
      </c>
      <c r="B87" s="472">
        <f>'INVENT.Mob&amp;Mat Bur Importé - 10'!D86</f>
        <v>0</v>
      </c>
      <c r="C87" s="472">
        <f>'INVENT.Mob&amp;Mat Bur Importé - 10'!F86</f>
        <v>0</v>
      </c>
      <c r="D87" s="472">
        <f>'INVENT.Mob&amp;Mat Bur Importé - 10'!C86</f>
        <v>0</v>
      </c>
      <c r="E87" s="472">
        <f>'INVENT.Mob&amp;Mat Bur Importé - 10'!H86</f>
        <v>0</v>
      </c>
      <c r="F87" s="268"/>
      <c r="G87" s="266">
        <f t="shared" si="12"/>
        <v>0</v>
      </c>
      <c r="H87" s="84">
        <f t="shared" si="19"/>
        <v>0</v>
      </c>
      <c r="I87" s="84">
        <f t="shared" si="20"/>
        <v>0</v>
      </c>
      <c r="J87" s="84">
        <f t="shared" si="21"/>
        <v>0</v>
      </c>
      <c r="K87" s="84">
        <f t="shared" si="13"/>
        <v>0</v>
      </c>
      <c r="L87" s="84">
        <f t="shared" si="14"/>
        <v>0</v>
      </c>
      <c r="M87" s="267"/>
      <c r="N87" s="267"/>
      <c r="O87" s="84">
        <f t="shared" si="15"/>
        <v>0</v>
      </c>
      <c r="P87" s="84">
        <f t="shared" si="16"/>
        <v>0</v>
      </c>
      <c r="Q87" s="86">
        <f t="shared" si="17"/>
        <v>0</v>
      </c>
      <c r="R87" s="86">
        <f t="shared" si="18"/>
        <v>0</v>
      </c>
    </row>
    <row r="88" spans="1:18" x14ac:dyDescent="0.2">
      <c r="A88" s="77">
        <f t="shared" si="22"/>
        <v>81</v>
      </c>
      <c r="B88" s="472">
        <f>'INVENT.Mob&amp;Mat Bur Importé - 10'!D87</f>
        <v>0</v>
      </c>
      <c r="C88" s="472">
        <f>'INVENT.Mob&amp;Mat Bur Importé - 10'!F87</f>
        <v>0</v>
      </c>
      <c r="D88" s="472">
        <f>'INVENT.Mob&amp;Mat Bur Importé - 10'!C87</f>
        <v>0</v>
      </c>
      <c r="E88" s="472">
        <f>'INVENT.Mob&amp;Mat Bur Importé - 10'!H87</f>
        <v>0</v>
      </c>
      <c r="F88" s="268"/>
      <c r="G88" s="266">
        <f t="shared" si="12"/>
        <v>0</v>
      </c>
      <c r="H88" s="84">
        <f t="shared" si="19"/>
        <v>0</v>
      </c>
      <c r="I88" s="84">
        <f t="shared" si="20"/>
        <v>0</v>
      </c>
      <c r="J88" s="84">
        <f t="shared" si="21"/>
        <v>0</v>
      </c>
      <c r="K88" s="84">
        <f t="shared" si="13"/>
        <v>0</v>
      </c>
      <c r="L88" s="84">
        <f t="shared" si="14"/>
        <v>0</v>
      </c>
      <c r="M88" s="267"/>
      <c r="N88" s="267"/>
      <c r="O88" s="84">
        <f t="shared" si="15"/>
        <v>0</v>
      </c>
      <c r="P88" s="84">
        <f t="shared" si="16"/>
        <v>0</v>
      </c>
      <c r="Q88" s="86">
        <f t="shared" si="17"/>
        <v>0</v>
      </c>
      <c r="R88" s="86">
        <f t="shared" si="18"/>
        <v>0</v>
      </c>
    </row>
    <row r="89" spans="1:18" x14ac:dyDescent="0.2">
      <c r="A89" s="77">
        <f t="shared" si="22"/>
        <v>82</v>
      </c>
      <c r="B89" s="472">
        <f>'INVENT.Mob&amp;Mat Bur Importé - 10'!D88</f>
        <v>0</v>
      </c>
      <c r="C89" s="472">
        <f>'INVENT.Mob&amp;Mat Bur Importé - 10'!F88</f>
        <v>0</v>
      </c>
      <c r="D89" s="472">
        <f>'INVENT.Mob&amp;Mat Bur Importé - 10'!C88</f>
        <v>0</v>
      </c>
      <c r="E89" s="472">
        <f>'INVENT.Mob&amp;Mat Bur Importé - 10'!H88</f>
        <v>0</v>
      </c>
      <c r="F89" s="268"/>
      <c r="G89" s="266">
        <f t="shared" si="12"/>
        <v>0</v>
      </c>
      <c r="H89" s="84">
        <f t="shared" si="19"/>
        <v>0</v>
      </c>
      <c r="I89" s="84">
        <f t="shared" si="20"/>
        <v>0</v>
      </c>
      <c r="J89" s="84">
        <f t="shared" si="21"/>
        <v>0</v>
      </c>
      <c r="K89" s="84">
        <f t="shared" si="13"/>
        <v>0</v>
      </c>
      <c r="L89" s="84">
        <f t="shared" si="14"/>
        <v>0</v>
      </c>
      <c r="M89" s="267"/>
      <c r="N89" s="267"/>
      <c r="O89" s="84">
        <f t="shared" si="15"/>
        <v>0</v>
      </c>
      <c r="P89" s="84">
        <f t="shared" si="16"/>
        <v>0</v>
      </c>
      <c r="Q89" s="86">
        <f t="shared" si="17"/>
        <v>0</v>
      </c>
      <c r="R89" s="86">
        <f t="shared" si="18"/>
        <v>0</v>
      </c>
    </row>
    <row r="90" spans="1:18" x14ac:dyDescent="0.2">
      <c r="A90" s="77">
        <f t="shared" si="22"/>
        <v>83</v>
      </c>
      <c r="B90" s="472">
        <f>'INVENT.Mob&amp;Mat Bur Importé - 10'!D89</f>
        <v>0</v>
      </c>
      <c r="C90" s="472">
        <f>'INVENT.Mob&amp;Mat Bur Importé - 10'!F89</f>
        <v>0</v>
      </c>
      <c r="D90" s="472">
        <f>'INVENT.Mob&amp;Mat Bur Importé - 10'!C89</f>
        <v>0</v>
      </c>
      <c r="E90" s="472">
        <f>'INVENT.Mob&amp;Mat Bur Importé - 10'!H89</f>
        <v>0</v>
      </c>
      <c r="F90" s="268"/>
      <c r="G90" s="266">
        <f t="shared" si="12"/>
        <v>0</v>
      </c>
      <c r="H90" s="84">
        <f t="shared" si="19"/>
        <v>0</v>
      </c>
      <c r="I90" s="84">
        <f t="shared" si="20"/>
        <v>0</v>
      </c>
      <c r="J90" s="84">
        <f t="shared" si="21"/>
        <v>0</v>
      </c>
      <c r="K90" s="84">
        <f t="shared" si="13"/>
        <v>0</v>
      </c>
      <c r="L90" s="84">
        <f t="shared" si="14"/>
        <v>0</v>
      </c>
      <c r="M90" s="267"/>
      <c r="N90" s="267"/>
      <c r="O90" s="84">
        <f t="shared" si="15"/>
        <v>0</v>
      </c>
      <c r="P90" s="84">
        <f t="shared" si="16"/>
        <v>0</v>
      </c>
      <c r="Q90" s="86">
        <f t="shared" si="17"/>
        <v>0</v>
      </c>
      <c r="R90" s="86">
        <f t="shared" si="18"/>
        <v>0</v>
      </c>
    </row>
    <row r="91" spans="1:18" x14ac:dyDescent="0.2">
      <c r="A91" s="77">
        <f t="shared" si="22"/>
        <v>84</v>
      </c>
      <c r="B91" s="472">
        <f>'INVENT.Mob&amp;Mat Bur Importé - 10'!D90</f>
        <v>0</v>
      </c>
      <c r="C91" s="472">
        <f>'INVENT.Mob&amp;Mat Bur Importé - 10'!F90</f>
        <v>0</v>
      </c>
      <c r="D91" s="472">
        <f>'INVENT.Mob&amp;Mat Bur Importé - 10'!C90</f>
        <v>0</v>
      </c>
      <c r="E91" s="472">
        <f>'INVENT.Mob&amp;Mat Bur Importé - 10'!H90</f>
        <v>0</v>
      </c>
      <c r="F91" s="268"/>
      <c r="G91" s="266">
        <f t="shared" si="12"/>
        <v>0</v>
      </c>
      <c r="H91" s="84">
        <f t="shared" si="19"/>
        <v>0</v>
      </c>
      <c r="I91" s="84">
        <f t="shared" si="20"/>
        <v>0</v>
      </c>
      <c r="J91" s="84">
        <f t="shared" si="21"/>
        <v>0</v>
      </c>
      <c r="K91" s="84">
        <f t="shared" si="13"/>
        <v>0</v>
      </c>
      <c r="L91" s="84">
        <f t="shared" si="14"/>
        <v>0</v>
      </c>
      <c r="M91" s="267"/>
      <c r="N91" s="267"/>
      <c r="O91" s="84">
        <f t="shared" si="15"/>
        <v>0</v>
      </c>
      <c r="P91" s="84">
        <f t="shared" si="16"/>
        <v>0</v>
      </c>
      <c r="Q91" s="86">
        <f t="shared" si="17"/>
        <v>0</v>
      </c>
      <c r="R91" s="86">
        <f t="shared" si="18"/>
        <v>0</v>
      </c>
    </row>
    <row r="92" spans="1:18" x14ac:dyDescent="0.2">
      <c r="A92" s="77">
        <f t="shared" si="22"/>
        <v>85</v>
      </c>
      <c r="B92" s="472">
        <f>'INVENT.Mob&amp;Mat Bur Importé - 10'!D91</f>
        <v>0</v>
      </c>
      <c r="C92" s="472">
        <f>'INVENT.Mob&amp;Mat Bur Importé - 10'!F91</f>
        <v>0</v>
      </c>
      <c r="D92" s="472">
        <f>'INVENT.Mob&amp;Mat Bur Importé - 10'!C91</f>
        <v>0</v>
      </c>
      <c r="E92" s="472">
        <f>'INVENT.Mob&amp;Mat Bur Importé - 10'!H91</f>
        <v>0</v>
      </c>
      <c r="F92" s="268"/>
      <c r="G92" s="266">
        <f t="shared" si="12"/>
        <v>0</v>
      </c>
      <c r="H92" s="84">
        <f t="shared" si="19"/>
        <v>0</v>
      </c>
      <c r="I92" s="84">
        <f t="shared" si="20"/>
        <v>0</v>
      </c>
      <c r="J92" s="84">
        <f t="shared" si="21"/>
        <v>0</v>
      </c>
      <c r="K92" s="84">
        <f t="shared" si="13"/>
        <v>0</v>
      </c>
      <c r="L92" s="84">
        <f t="shared" si="14"/>
        <v>0</v>
      </c>
      <c r="M92" s="267"/>
      <c r="N92" s="267"/>
      <c r="O92" s="84">
        <f t="shared" si="15"/>
        <v>0</v>
      </c>
      <c r="P92" s="84">
        <f t="shared" si="16"/>
        <v>0</v>
      </c>
      <c r="Q92" s="86">
        <f t="shared" si="17"/>
        <v>0</v>
      </c>
      <c r="R92" s="86">
        <f t="shared" si="18"/>
        <v>0</v>
      </c>
    </row>
    <row r="93" spans="1:18" x14ac:dyDescent="0.2">
      <c r="A93" s="77">
        <f t="shared" si="22"/>
        <v>86</v>
      </c>
      <c r="B93" s="472">
        <f>'INVENT.Mob&amp;Mat Bur Importé - 10'!D92</f>
        <v>0</v>
      </c>
      <c r="C93" s="472">
        <f>'INVENT.Mob&amp;Mat Bur Importé - 10'!F92</f>
        <v>0</v>
      </c>
      <c r="D93" s="472">
        <f>'INVENT.Mob&amp;Mat Bur Importé - 10'!C92</f>
        <v>0</v>
      </c>
      <c r="E93" s="472">
        <f>'INVENT.Mob&amp;Mat Bur Importé - 10'!H92</f>
        <v>0</v>
      </c>
      <c r="F93" s="268"/>
      <c r="G93" s="266">
        <f t="shared" si="12"/>
        <v>0</v>
      </c>
      <c r="H93" s="84">
        <f t="shared" si="19"/>
        <v>0</v>
      </c>
      <c r="I93" s="84">
        <f t="shared" si="20"/>
        <v>0</v>
      </c>
      <c r="J93" s="84">
        <f t="shared" si="21"/>
        <v>0</v>
      </c>
      <c r="K93" s="84">
        <f t="shared" si="13"/>
        <v>0</v>
      </c>
      <c r="L93" s="84">
        <f t="shared" si="14"/>
        <v>0</v>
      </c>
      <c r="M93" s="267"/>
      <c r="N93" s="267"/>
      <c r="O93" s="84">
        <f t="shared" si="15"/>
        <v>0</v>
      </c>
      <c r="P93" s="84">
        <f t="shared" si="16"/>
        <v>0</v>
      </c>
      <c r="Q93" s="86">
        <f t="shared" si="17"/>
        <v>0</v>
      </c>
      <c r="R93" s="86">
        <f t="shared" si="18"/>
        <v>0</v>
      </c>
    </row>
    <row r="94" spans="1:18" x14ac:dyDescent="0.2">
      <c r="A94" s="77">
        <f t="shared" si="22"/>
        <v>87</v>
      </c>
      <c r="B94" s="472">
        <f>'INVENT.Mob&amp;Mat Bur Importé - 10'!D93</f>
        <v>0</v>
      </c>
      <c r="C94" s="472">
        <f>'INVENT.Mob&amp;Mat Bur Importé - 10'!F93</f>
        <v>0</v>
      </c>
      <c r="D94" s="472">
        <f>'INVENT.Mob&amp;Mat Bur Importé - 10'!C93</f>
        <v>0</v>
      </c>
      <c r="E94" s="472">
        <f>'INVENT.Mob&amp;Mat Bur Importé - 10'!H93</f>
        <v>0</v>
      </c>
      <c r="F94" s="268"/>
      <c r="G94" s="266">
        <f t="shared" si="12"/>
        <v>0</v>
      </c>
      <c r="H94" s="84">
        <f t="shared" si="19"/>
        <v>0</v>
      </c>
      <c r="I94" s="84">
        <f t="shared" si="20"/>
        <v>0</v>
      </c>
      <c r="J94" s="84">
        <f t="shared" si="21"/>
        <v>0</v>
      </c>
      <c r="K94" s="84">
        <f t="shared" si="13"/>
        <v>0</v>
      </c>
      <c r="L94" s="84">
        <f t="shared" si="14"/>
        <v>0</v>
      </c>
      <c r="M94" s="267"/>
      <c r="N94" s="267"/>
      <c r="O94" s="84">
        <f t="shared" si="15"/>
        <v>0</v>
      </c>
      <c r="P94" s="84">
        <f t="shared" si="16"/>
        <v>0</v>
      </c>
      <c r="Q94" s="86">
        <f t="shared" si="17"/>
        <v>0</v>
      </c>
      <c r="R94" s="86">
        <f t="shared" si="18"/>
        <v>0</v>
      </c>
    </row>
    <row r="95" spans="1:18" x14ac:dyDescent="0.2">
      <c r="A95" s="77">
        <f t="shared" si="22"/>
        <v>88</v>
      </c>
      <c r="B95" s="472">
        <f>'INVENT.Mob&amp;Mat Bur Importé - 10'!D94</f>
        <v>0</v>
      </c>
      <c r="C95" s="472">
        <f>'INVENT.Mob&amp;Mat Bur Importé - 10'!F94</f>
        <v>0</v>
      </c>
      <c r="D95" s="472">
        <f>'INVENT.Mob&amp;Mat Bur Importé - 10'!C94</f>
        <v>0</v>
      </c>
      <c r="E95" s="472">
        <f>'INVENT.Mob&amp;Mat Bur Importé - 10'!H94</f>
        <v>0</v>
      </c>
      <c r="F95" s="268"/>
      <c r="G95" s="266">
        <f t="shared" si="12"/>
        <v>0</v>
      </c>
      <c r="H95" s="84">
        <f t="shared" si="19"/>
        <v>0</v>
      </c>
      <c r="I95" s="84">
        <f t="shared" si="20"/>
        <v>0</v>
      </c>
      <c r="J95" s="84">
        <f t="shared" si="21"/>
        <v>0</v>
      </c>
      <c r="K95" s="84">
        <f t="shared" si="13"/>
        <v>0</v>
      </c>
      <c r="L95" s="84">
        <f t="shared" si="14"/>
        <v>0</v>
      </c>
      <c r="M95" s="267"/>
      <c r="N95" s="267"/>
      <c r="O95" s="84">
        <f t="shared" si="15"/>
        <v>0</v>
      </c>
      <c r="P95" s="84">
        <f t="shared" si="16"/>
        <v>0</v>
      </c>
      <c r="Q95" s="86">
        <f t="shared" si="17"/>
        <v>0</v>
      </c>
      <c r="R95" s="86">
        <f t="shared" si="18"/>
        <v>0</v>
      </c>
    </row>
    <row r="96" spans="1:18" x14ac:dyDescent="0.2">
      <c r="A96" s="77">
        <f t="shared" si="22"/>
        <v>89</v>
      </c>
      <c r="B96" s="472">
        <f>'INVENT.Mob&amp;Mat Bur Importé - 10'!D95</f>
        <v>0</v>
      </c>
      <c r="C96" s="472">
        <f>'INVENT.Mob&amp;Mat Bur Importé - 10'!F95</f>
        <v>0</v>
      </c>
      <c r="D96" s="472">
        <f>'INVENT.Mob&amp;Mat Bur Importé - 10'!C95</f>
        <v>0</v>
      </c>
      <c r="E96" s="472">
        <f>'INVENT.Mob&amp;Mat Bur Importé - 10'!H95</f>
        <v>0</v>
      </c>
      <c r="F96" s="268"/>
      <c r="G96" s="266">
        <f t="shared" si="12"/>
        <v>0</v>
      </c>
      <c r="H96" s="84">
        <f t="shared" si="19"/>
        <v>0</v>
      </c>
      <c r="I96" s="84">
        <f t="shared" si="20"/>
        <v>0</v>
      </c>
      <c r="J96" s="84">
        <f t="shared" si="21"/>
        <v>0</v>
      </c>
      <c r="K96" s="84">
        <f t="shared" si="13"/>
        <v>0</v>
      </c>
      <c r="L96" s="84">
        <f t="shared" si="14"/>
        <v>0</v>
      </c>
      <c r="M96" s="267"/>
      <c r="N96" s="267"/>
      <c r="O96" s="84">
        <f t="shared" si="15"/>
        <v>0</v>
      </c>
      <c r="P96" s="84">
        <f t="shared" si="16"/>
        <v>0</v>
      </c>
      <c r="Q96" s="86">
        <f t="shared" si="17"/>
        <v>0</v>
      </c>
      <c r="R96" s="86">
        <f t="shared" si="18"/>
        <v>0</v>
      </c>
    </row>
    <row r="97" spans="1:18" x14ac:dyDescent="0.2">
      <c r="A97" s="77">
        <f t="shared" si="22"/>
        <v>90</v>
      </c>
      <c r="B97" s="472">
        <f>'INVENT.Mob&amp;Mat Bur Importé - 10'!D96</f>
        <v>0</v>
      </c>
      <c r="C97" s="472">
        <f>'INVENT.Mob&amp;Mat Bur Importé - 10'!F96</f>
        <v>0</v>
      </c>
      <c r="D97" s="472">
        <f>'INVENT.Mob&amp;Mat Bur Importé - 10'!C96</f>
        <v>0</v>
      </c>
      <c r="E97" s="472">
        <f>'INVENT.Mob&amp;Mat Bur Importé - 10'!H96</f>
        <v>0</v>
      </c>
      <c r="F97" s="268"/>
      <c r="G97" s="266">
        <f t="shared" si="12"/>
        <v>0</v>
      </c>
      <c r="H97" s="84">
        <f t="shared" si="19"/>
        <v>0</v>
      </c>
      <c r="I97" s="84">
        <f t="shared" si="20"/>
        <v>0</v>
      </c>
      <c r="J97" s="84">
        <f t="shared" si="21"/>
        <v>0</v>
      </c>
      <c r="K97" s="84">
        <f t="shared" si="13"/>
        <v>0</v>
      </c>
      <c r="L97" s="84">
        <f t="shared" si="14"/>
        <v>0</v>
      </c>
      <c r="M97" s="267"/>
      <c r="N97" s="267"/>
      <c r="O97" s="84">
        <f t="shared" si="15"/>
        <v>0</v>
      </c>
      <c r="P97" s="84">
        <f t="shared" si="16"/>
        <v>0</v>
      </c>
      <c r="Q97" s="86">
        <f t="shared" si="17"/>
        <v>0</v>
      </c>
      <c r="R97" s="86">
        <f t="shared" si="18"/>
        <v>0</v>
      </c>
    </row>
    <row r="98" spans="1:18" x14ac:dyDescent="0.2">
      <c r="A98" s="77">
        <f t="shared" si="22"/>
        <v>91</v>
      </c>
      <c r="B98" s="472">
        <f>'INVENT.Mob&amp;Mat Bur Importé - 10'!D97</f>
        <v>0</v>
      </c>
      <c r="C98" s="472">
        <f>'INVENT.Mob&amp;Mat Bur Importé - 10'!F97</f>
        <v>0</v>
      </c>
      <c r="D98" s="472">
        <f>'INVENT.Mob&amp;Mat Bur Importé - 10'!C97</f>
        <v>0</v>
      </c>
      <c r="E98" s="472">
        <f>'INVENT.Mob&amp;Mat Bur Importé - 10'!H97</f>
        <v>0</v>
      </c>
      <c r="F98" s="268"/>
      <c r="G98" s="266">
        <f t="shared" si="12"/>
        <v>0</v>
      </c>
      <c r="H98" s="84">
        <f t="shared" si="19"/>
        <v>0</v>
      </c>
      <c r="I98" s="84">
        <f t="shared" si="20"/>
        <v>0</v>
      </c>
      <c r="J98" s="84">
        <f t="shared" si="21"/>
        <v>0</v>
      </c>
      <c r="K98" s="84">
        <f t="shared" si="13"/>
        <v>0</v>
      </c>
      <c r="L98" s="84">
        <f t="shared" si="14"/>
        <v>0</v>
      </c>
      <c r="M98" s="267"/>
      <c r="N98" s="267"/>
      <c r="O98" s="84">
        <f t="shared" si="15"/>
        <v>0</v>
      </c>
      <c r="P98" s="84">
        <f t="shared" si="16"/>
        <v>0</v>
      </c>
      <c r="Q98" s="86">
        <f t="shared" si="17"/>
        <v>0</v>
      </c>
      <c r="R98" s="86">
        <f t="shared" si="18"/>
        <v>0</v>
      </c>
    </row>
    <row r="99" spans="1:18" x14ac:dyDescent="0.2">
      <c r="A99" s="77">
        <f t="shared" si="22"/>
        <v>92</v>
      </c>
      <c r="B99" s="472">
        <f>'INVENT.Mob&amp;Mat Bur Importé - 10'!D98</f>
        <v>0</v>
      </c>
      <c r="C99" s="472">
        <f>'INVENT.Mob&amp;Mat Bur Importé - 10'!F98</f>
        <v>0</v>
      </c>
      <c r="D99" s="472">
        <f>'INVENT.Mob&amp;Mat Bur Importé - 10'!C98</f>
        <v>0</v>
      </c>
      <c r="E99" s="472">
        <f>'INVENT.Mob&amp;Mat Bur Importé - 10'!H98</f>
        <v>0</v>
      </c>
      <c r="F99" s="268"/>
      <c r="G99" s="266">
        <f t="shared" si="12"/>
        <v>0</v>
      </c>
      <c r="H99" s="84">
        <f t="shared" si="19"/>
        <v>0</v>
      </c>
      <c r="I99" s="84">
        <f t="shared" si="20"/>
        <v>0</v>
      </c>
      <c r="J99" s="84">
        <f t="shared" si="21"/>
        <v>0</v>
      </c>
      <c r="K99" s="84">
        <f t="shared" si="13"/>
        <v>0</v>
      </c>
      <c r="L99" s="84">
        <f t="shared" si="14"/>
        <v>0</v>
      </c>
      <c r="M99" s="267"/>
      <c r="N99" s="267"/>
      <c r="O99" s="84">
        <f t="shared" si="15"/>
        <v>0</v>
      </c>
      <c r="P99" s="84">
        <f t="shared" si="16"/>
        <v>0</v>
      </c>
      <c r="Q99" s="86">
        <f t="shared" si="17"/>
        <v>0</v>
      </c>
      <c r="R99" s="86">
        <f t="shared" si="18"/>
        <v>0</v>
      </c>
    </row>
    <row r="100" spans="1:18" x14ac:dyDescent="0.2">
      <c r="A100" s="77">
        <f t="shared" si="22"/>
        <v>93</v>
      </c>
      <c r="B100" s="472">
        <f>'INVENT.Mob&amp;Mat Bur Importé - 10'!D99</f>
        <v>0</v>
      </c>
      <c r="C100" s="472">
        <f>'INVENT.Mob&amp;Mat Bur Importé - 10'!F99</f>
        <v>0</v>
      </c>
      <c r="D100" s="472">
        <f>'INVENT.Mob&amp;Mat Bur Importé - 10'!C99</f>
        <v>0</v>
      </c>
      <c r="E100" s="472">
        <f>'INVENT.Mob&amp;Mat Bur Importé - 10'!H99</f>
        <v>0</v>
      </c>
      <c r="F100" s="268"/>
      <c r="G100" s="266">
        <f t="shared" si="12"/>
        <v>0</v>
      </c>
      <c r="H100" s="84">
        <f t="shared" si="19"/>
        <v>0</v>
      </c>
      <c r="I100" s="84">
        <f t="shared" si="20"/>
        <v>0</v>
      </c>
      <c r="J100" s="84">
        <f t="shared" si="21"/>
        <v>0</v>
      </c>
      <c r="K100" s="84">
        <f t="shared" si="13"/>
        <v>0</v>
      </c>
      <c r="L100" s="84">
        <f t="shared" si="14"/>
        <v>0</v>
      </c>
      <c r="M100" s="267"/>
      <c r="N100" s="267"/>
      <c r="O100" s="84">
        <f t="shared" si="15"/>
        <v>0</v>
      </c>
      <c r="P100" s="84">
        <f t="shared" si="16"/>
        <v>0</v>
      </c>
      <c r="Q100" s="86">
        <f t="shared" si="17"/>
        <v>0</v>
      </c>
      <c r="R100" s="86">
        <f t="shared" si="18"/>
        <v>0</v>
      </c>
    </row>
    <row r="101" spans="1:18" x14ac:dyDescent="0.2">
      <c r="A101" s="77">
        <f t="shared" si="22"/>
        <v>94</v>
      </c>
      <c r="B101" s="472">
        <f>'INVENT.Mob&amp;Mat Bur Importé - 10'!D100</f>
        <v>0</v>
      </c>
      <c r="C101" s="472">
        <f>'INVENT.Mob&amp;Mat Bur Importé - 10'!F100</f>
        <v>0</v>
      </c>
      <c r="D101" s="472">
        <f>'INVENT.Mob&amp;Mat Bur Importé - 10'!C100</f>
        <v>0</v>
      </c>
      <c r="E101" s="472">
        <f>'INVENT.Mob&amp;Mat Bur Importé - 10'!H100</f>
        <v>0</v>
      </c>
      <c r="F101" s="268"/>
      <c r="G101" s="266">
        <f t="shared" ref="G101:G106" si="23">F101*E101</f>
        <v>0</v>
      </c>
      <c r="H101" s="84">
        <f t="shared" si="19"/>
        <v>0</v>
      </c>
      <c r="I101" s="84">
        <f t="shared" si="20"/>
        <v>0</v>
      </c>
      <c r="J101" s="84">
        <f>E101*0.5%</f>
        <v>0</v>
      </c>
      <c r="K101" s="84">
        <f t="shared" ref="K101:K106" si="24">(E101+G101+H101)*18%</f>
        <v>0</v>
      </c>
      <c r="L101" s="84">
        <f t="shared" ref="L101:L106" si="25">SUM(G101:K101)+E101</f>
        <v>0</v>
      </c>
      <c r="M101" s="267"/>
      <c r="N101" s="267"/>
      <c r="O101" s="84">
        <f t="shared" ref="O101:O106" si="26">(M101+N101)*18%</f>
        <v>0</v>
      </c>
      <c r="P101" s="84">
        <f t="shared" ref="P101:P106" si="27">O101+N101+M101</f>
        <v>0</v>
      </c>
      <c r="Q101" s="86">
        <f t="shared" ref="Q101:Q106" si="28">+R101-O101-K101</f>
        <v>0</v>
      </c>
      <c r="R101" s="86">
        <f t="shared" ref="R101:R106" si="29">P101+L101</f>
        <v>0</v>
      </c>
    </row>
    <row r="102" spans="1:18" x14ac:dyDescent="0.2">
      <c r="A102" s="77">
        <f t="shared" si="22"/>
        <v>95</v>
      </c>
      <c r="B102" s="472">
        <f>'INVENT.Mob&amp;Mat Bur Importé - 10'!D101</f>
        <v>0</v>
      </c>
      <c r="C102" s="472">
        <f>'INVENT.Mob&amp;Mat Bur Importé - 10'!F101</f>
        <v>0</v>
      </c>
      <c r="D102" s="472">
        <f>'INVENT.Mob&amp;Mat Bur Importé - 10'!C101</f>
        <v>0</v>
      </c>
      <c r="E102" s="472">
        <f>'INVENT.Mob&amp;Mat Bur Importé - 10'!H101</f>
        <v>0</v>
      </c>
      <c r="F102" s="268"/>
      <c r="G102" s="266">
        <f t="shared" si="23"/>
        <v>0</v>
      </c>
      <c r="H102" s="84">
        <f t="shared" si="19"/>
        <v>0</v>
      </c>
      <c r="I102" s="84">
        <f t="shared" si="20"/>
        <v>0</v>
      </c>
      <c r="J102" s="84">
        <f t="shared" si="21"/>
        <v>0</v>
      </c>
      <c r="K102" s="84">
        <f t="shared" si="24"/>
        <v>0</v>
      </c>
      <c r="L102" s="84">
        <f t="shared" si="25"/>
        <v>0</v>
      </c>
      <c r="M102" s="267"/>
      <c r="N102" s="267"/>
      <c r="O102" s="84">
        <f t="shared" si="26"/>
        <v>0</v>
      </c>
      <c r="P102" s="84">
        <f t="shared" si="27"/>
        <v>0</v>
      </c>
      <c r="Q102" s="86">
        <f t="shared" si="28"/>
        <v>0</v>
      </c>
      <c r="R102" s="86">
        <f t="shared" si="29"/>
        <v>0</v>
      </c>
    </row>
    <row r="103" spans="1:18" x14ac:dyDescent="0.2">
      <c r="A103" s="77">
        <f t="shared" si="22"/>
        <v>96</v>
      </c>
      <c r="B103" s="472">
        <f>'INVENT.Mob&amp;Mat Bur Importé - 10'!D102</f>
        <v>0</v>
      </c>
      <c r="C103" s="472">
        <f>'INVENT.Mob&amp;Mat Bur Importé - 10'!F102</f>
        <v>0</v>
      </c>
      <c r="D103" s="472">
        <f>'INVENT.Mob&amp;Mat Bur Importé - 10'!C102</f>
        <v>0</v>
      </c>
      <c r="E103" s="472">
        <f>'INVENT.Mob&amp;Mat Bur Importé - 10'!H102</f>
        <v>0</v>
      </c>
      <c r="F103" s="268"/>
      <c r="G103" s="266">
        <f t="shared" si="23"/>
        <v>0</v>
      </c>
      <c r="H103" s="84">
        <f t="shared" si="19"/>
        <v>0</v>
      </c>
      <c r="I103" s="84">
        <f t="shared" si="20"/>
        <v>0</v>
      </c>
      <c r="J103" s="84">
        <f t="shared" si="21"/>
        <v>0</v>
      </c>
      <c r="K103" s="84">
        <f t="shared" si="24"/>
        <v>0</v>
      </c>
      <c r="L103" s="84">
        <f t="shared" si="25"/>
        <v>0</v>
      </c>
      <c r="M103" s="267"/>
      <c r="N103" s="267"/>
      <c r="O103" s="84">
        <f t="shared" si="26"/>
        <v>0</v>
      </c>
      <c r="P103" s="84">
        <f t="shared" si="27"/>
        <v>0</v>
      </c>
      <c r="Q103" s="86">
        <f t="shared" si="28"/>
        <v>0</v>
      </c>
      <c r="R103" s="86">
        <f t="shared" si="29"/>
        <v>0</v>
      </c>
    </row>
    <row r="104" spans="1:18" x14ac:dyDescent="0.2">
      <c r="A104" s="77">
        <f t="shared" si="22"/>
        <v>97</v>
      </c>
      <c r="B104" s="472">
        <f>'INVENT.Mob&amp;Mat Bur Importé - 10'!D103</f>
        <v>0</v>
      </c>
      <c r="C104" s="472">
        <f>'INVENT.Mob&amp;Mat Bur Importé - 10'!F103</f>
        <v>0</v>
      </c>
      <c r="D104" s="472">
        <f>'INVENT.Mob&amp;Mat Bur Importé - 10'!C103</f>
        <v>0</v>
      </c>
      <c r="E104" s="472">
        <f>'INVENT.Mob&amp;Mat Bur Importé - 10'!H103</f>
        <v>0</v>
      </c>
      <c r="F104" s="268"/>
      <c r="G104" s="266">
        <f t="shared" si="23"/>
        <v>0</v>
      </c>
      <c r="H104" s="84">
        <f t="shared" si="19"/>
        <v>0</v>
      </c>
      <c r="I104" s="84">
        <f t="shared" si="20"/>
        <v>0</v>
      </c>
      <c r="J104" s="84">
        <f t="shared" si="21"/>
        <v>0</v>
      </c>
      <c r="K104" s="84">
        <f t="shared" si="24"/>
        <v>0</v>
      </c>
      <c r="L104" s="84">
        <f t="shared" si="25"/>
        <v>0</v>
      </c>
      <c r="M104" s="267"/>
      <c r="N104" s="267"/>
      <c r="O104" s="84">
        <f t="shared" si="26"/>
        <v>0</v>
      </c>
      <c r="P104" s="84">
        <f t="shared" si="27"/>
        <v>0</v>
      </c>
      <c r="Q104" s="86">
        <f t="shared" si="28"/>
        <v>0</v>
      </c>
      <c r="R104" s="86">
        <f t="shared" si="29"/>
        <v>0</v>
      </c>
    </row>
    <row r="105" spans="1:18" x14ac:dyDescent="0.2">
      <c r="A105" s="77">
        <f t="shared" si="22"/>
        <v>98</v>
      </c>
      <c r="B105" s="472">
        <f>'INVENT.Mob&amp;Mat Bur Importé - 10'!D104</f>
        <v>0</v>
      </c>
      <c r="C105" s="472">
        <f>'INVENT.Mob&amp;Mat Bur Importé - 10'!F104</f>
        <v>0</v>
      </c>
      <c r="D105" s="472">
        <f>'INVENT.Mob&amp;Mat Bur Importé - 10'!C104</f>
        <v>0</v>
      </c>
      <c r="E105" s="472">
        <f>'INVENT.Mob&amp;Mat Bur Importé - 10'!H104</f>
        <v>0</v>
      </c>
      <c r="F105" s="268"/>
      <c r="G105" s="266">
        <f t="shared" si="23"/>
        <v>0</v>
      </c>
      <c r="H105" s="84">
        <f t="shared" si="19"/>
        <v>0</v>
      </c>
      <c r="I105" s="84">
        <f t="shared" si="20"/>
        <v>0</v>
      </c>
      <c r="J105" s="84">
        <f t="shared" si="21"/>
        <v>0</v>
      </c>
      <c r="K105" s="84">
        <f t="shared" si="24"/>
        <v>0</v>
      </c>
      <c r="L105" s="84">
        <f t="shared" si="25"/>
        <v>0</v>
      </c>
      <c r="M105" s="267"/>
      <c r="N105" s="267"/>
      <c r="O105" s="84">
        <f t="shared" si="26"/>
        <v>0</v>
      </c>
      <c r="P105" s="84">
        <f t="shared" si="27"/>
        <v>0</v>
      </c>
      <c r="Q105" s="86">
        <f t="shared" si="28"/>
        <v>0</v>
      </c>
      <c r="R105" s="86">
        <f t="shared" si="29"/>
        <v>0</v>
      </c>
    </row>
    <row r="106" spans="1:18" x14ac:dyDescent="0.2">
      <c r="A106" s="77">
        <f t="shared" si="22"/>
        <v>99</v>
      </c>
      <c r="B106" s="472">
        <f>'INVENT.Mob&amp;Mat Bur Importé - 10'!D105</f>
        <v>0</v>
      </c>
      <c r="C106" s="472">
        <f>'INVENT.Mob&amp;Mat Bur Importé - 10'!F105</f>
        <v>0</v>
      </c>
      <c r="D106" s="472">
        <f>'INVENT.Mob&amp;Mat Bur Importé - 10'!C105</f>
        <v>0</v>
      </c>
      <c r="E106" s="472">
        <f>'INVENT.Mob&amp;Mat Bur Importé - 10'!H105</f>
        <v>0</v>
      </c>
      <c r="F106" s="268"/>
      <c r="G106" s="266">
        <f t="shared" si="23"/>
        <v>0</v>
      </c>
      <c r="H106" s="84">
        <f t="shared" si="19"/>
        <v>0</v>
      </c>
      <c r="I106" s="84">
        <f t="shared" si="20"/>
        <v>0</v>
      </c>
      <c r="J106" s="84">
        <f t="shared" si="21"/>
        <v>0</v>
      </c>
      <c r="K106" s="84">
        <f t="shared" si="24"/>
        <v>0</v>
      </c>
      <c r="L106" s="84">
        <f t="shared" si="25"/>
        <v>0</v>
      </c>
      <c r="M106" s="267"/>
      <c r="N106" s="267"/>
      <c r="O106" s="84">
        <f t="shared" si="26"/>
        <v>0</v>
      </c>
      <c r="P106" s="84">
        <f t="shared" si="27"/>
        <v>0</v>
      </c>
      <c r="Q106" s="86">
        <f t="shared" si="28"/>
        <v>0</v>
      </c>
      <c r="R106" s="86">
        <f t="shared" si="29"/>
        <v>0</v>
      </c>
    </row>
    <row r="107" spans="1:18" x14ac:dyDescent="0.2">
      <c r="A107" s="77">
        <f t="shared" si="22"/>
        <v>100</v>
      </c>
      <c r="B107" s="472">
        <f>'INVENT.Mob&amp;Mat Bur Importé - 10'!D106</f>
        <v>0</v>
      </c>
      <c r="C107" s="472">
        <f>'INVENT.Mob&amp;Mat Bur Importé - 10'!F106</f>
        <v>0</v>
      </c>
      <c r="D107" s="472">
        <f>'INVENT.Mob&amp;Mat Bur Importé - 10'!C106</f>
        <v>0</v>
      </c>
      <c r="E107" s="472">
        <f>'INVENT.Mob&amp;Mat Bur Importé - 10'!H106</f>
        <v>0</v>
      </c>
      <c r="F107" s="268"/>
      <c r="G107" s="266">
        <f>F107*E107</f>
        <v>0</v>
      </c>
      <c r="H107" s="84">
        <f t="shared" si="19"/>
        <v>0</v>
      </c>
      <c r="I107" s="84">
        <f t="shared" si="20"/>
        <v>0</v>
      </c>
      <c r="J107" s="84">
        <f t="shared" si="21"/>
        <v>0</v>
      </c>
      <c r="K107" s="84">
        <f>(E107+G107+H107)*18%</f>
        <v>0</v>
      </c>
      <c r="L107" s="84">
        <f>SUM(G107:K107)+E107</f>
        <v>0</v>
      </c>
      <c r="M107" s="267"/>
      <c r="N107" s="267"/>
      <c r="O107" s="84">
        <f>(M107+N107)*18%</f>
        <v>0</v>
      </c>
      <c r="P107" s="84">
        <f>O107+N107+M107</f>
        <v>0</v>
      </c>
      <c r="Q107" s="86">
        <f>+R107-O107-K107</f>
        <v>0</v>
      </c>
      <c r="R107" s="86">
        <f>P107+L107</f>
        <v>0</v>
      </c>
    </row>
    <row r="108" spans="1:18" x14ac:dyDescent="0.2">
      <c r="A108" s="77">
        <f t="shared" si="22"/>
        <v>101</v>
      </c>
      <c r="B108" s="472">
        <f>'INVENT.Mob&amp;Mat Bur Importé - 10'!D107</f>
        <v>0</v>
      </c>
      <c r="C108" s="472">
        <f>'INVENT.Mob&amp;Mat Bur Importé - 10'!F107</f>
        <v>0</v>
      </c>
      <c r="D108" s="472">
        <f>'INVENT.Mob&amp;Mat Bur Importé - 10'!C107</f>
        <v>0</v>
      </c>
      <c r="E108" s="472">
        <f>'INVENT.Mob&amp;Mat Bur Importé - 10'!H107</f>
        <v>0</v>
      </c>
      <c r="F108" s="268"/>
      <c r="G108" s="266">
        <f t="shared" ref="G108:G171" si="30">F108*E108</f>
        <v>0</v>
      </c>
      <c r="H108" s="84">
        <f t="shared" ref="H108:H171" si="31">E108*1%</f>
        <v>0</v>
      </c>
      <c r="I108" s="84">
        <f t="shared" ref="I108:I171" si="32">E108*1%</f>
        <v>0</v>
      </c>
      <c r="J108" s="84">
        <f t="shared" ref="J108:J171" si="33">E108*0.5%</f>
        <v>0</v>
      </c>
      <c r="K108" s="84">
        <f t="shared" ref="K108:K171" si="34">(E108+G108+H108)*18%</f>
        <v>0</v>
      </c>
      <c r="L108" s="84">
        <f t="shared" ref="L108:L171" si="35">SUM(G108:K108)+E108</f>
        <v>0</v>
      </c>
      <c r="M108" s="267"/>
      <c r="N108" s="267"/>
      <c r="O108" s="84">
        <f t="shared" ref="O108:O171" si="36">(M108+N108)*18%</f>
        <v>0</v>
      </c>
      <c r="P108" s="84">
        <f t="shared" ref="P108:P171" si="37">O108+N108+M108</f>
        <v>0</v>
      </c>
      <c r="Q108" s="86">
        <f t="shared" ref="Q108:Q171" si="38">+R108-O108-K108</f>
        <v>0</v>
      </c>
      <c r="R108" s="86">
        <f t="shared" ref="R108:R171" si="39">P108+L108</f>
        <v>0</v>
      </c>
    </row>
    <row r="109" spans="1:18" x14ac:dyDescent="0.2">
      <c r="A109" s="77">
        <f t="shared" si="22"/>
        <v>102</v>
      </c>
      <c r="B109" s="472">
        <f>'INVENT.Mob&amp;Mat Bur Importé - 10'!D108</f>
        <v>0</v>
      </c>
      <c r="C109" s="472">
        <f>'INVENT.Mob&amp;Mat Bur Importé - 10'!F108</f>
        <v>0</v>
      </c>
      <c r="D109" s="472">
        <f>'INVENT.Mob&amp;Mat Bur Importé - 10'!C108</f>
        <v>0</v>
      </c>
      <c r="E109" s="472">
        <f>'INVENT.Mob&amp;Mat Bur Importé - 10'!H108</f>
        <v>0</v>
      </c>
      <c r="F109" s="268"/>
      <c r="G109" s="266">
        <f t="shared" si="30"/>
        <v>0</v>
      </c>
      <c r="H109" s="84">
        <f t="shared" si="31"/>
        <v>0</v>
      </c>
      <c r="I109" s="84">
        <f t="shared" si="32"/>
        <v>0</v>
      </c>
      <c r="J109" s="84">
        <f t="shared" si="33"/>
        <v>0</v>
      </c>
      <c r="K109" s="84">
        <f t="shared" si="34"/>
        <v>0</v>
      </c>
      <c r="L109" s="84">
        <f t="shared" si="35"/>
        <v>0</v>
      </c>
      <c r="M109" s="267"/>
      <c r="N109" s="267"/>
      <c r="O109" s="84">
        <f t="shared" si="36"/>
        <v>0</v>
      </c>
      <c r="P109" s="84">
        <f t="shared" si="37"/>
        <v>0</v>
      </c>
      <c r="Q109" s="86">
        <f t="shared" si="38"/>
        <v>0</v>
      </c>
      <c r="R109" s="86">
        <f t="shared" si="39"/>
        <v>0</v>
      </c>
    </row>
    <row r="110" spans="1:18" x14ac:dyDescent="0.2">
      <c r="A110" s="77">
        <f t="shared" si="22"/>
        <v>103</v>
      </c>
      <c r="B110" s="472">
        <f>'INVENT.Mob&amp;Mat Bur Importé - 10'!D109</f>
        <v>0</v>
      </c>
      <c r="C110" s="472">
        <f>'INVENT.Mob&amp;Mat Bur Importé - 10'!F109</f>
        <v>0</v>
      </c>
      <c r="D110" s="472">
        <f>'INVENT.Mob&amp;Mat Bur Importé - 10'!C109</f>
        <v>0</v>
      </c>
      <c r="E110" s="472">
        <f>'INVENT.Mob&amp;Mat Bur Importé - 10'!H109</f>
        <v>0</v>
      </c>
      <c r="F110" s="268"/>
      <c r="G110" s="266">
        <f t="shared" si="30"/>
        <v>0</v>
      </c>
      <c r="H110" s="84">
        <f t="shared" si="31"/>
        <v>0</v>
      </c>
      <c r="I110" s="84">
        <f t="shared" si="32"/>
        <v>0</v>
      </c>
      <c r="J110" s="84">
        <f t="shared" si="33"/>
        <v>0</v>
      </c>
      <c r="K110" s="84">
        <f t="shared" si="34"/>
        <v>0</v>
      </c>
      <c r="L110" s="84">
        <f t="shared" si="35"/>
        <v>0</v>
      </c>
      <c r="M110" s="267"/>
      <c r="N110" s="267"/>
      <c r="O110" s="84">
        <f t="shared" si="36"/>
        <v>0</v>
      </c>
      <c r="P110" s="84">
        <f t="shared" si="37"/>
        <v>0</v>
      </c>
      <c r="Q110" s="86">
        <f t="shared" si="38"/>
        <v>0</v>
      </c>
      <c r="R110" s="86">
        <f t="shared" si="39"/>
        <v>0</v>
      </c>
    </row>
    <row r="111" spans="1:18" x14ac:dyDescent="0.2">
      <c r="A111" s="77">
        <f t="shared" si="22"/>
        <v>104</v>
      </c>
      <c r="B111" s="472">
        <f>'INVENT.Mob&amp;Mat Bur Importé - 10'!D110</f>
        <v>0</v>
      </c>
      <c r="C111" s="472">
        <f>'INVENT.Mob&amp;Mat Bur Importé - 10'!F110</f>
        <v>0</v>
      </c>
      <c r="D111" s="472">
        <f>'INVENT.Mob&amp;Mat Bur Importé - 10'!C110</f>
        <v>0</v>
      </c>
      <c r="E111" s="472">
        <f>'INVENT.Mob&amp;Mat Bur Importé - 10'!H110</f>
        <v>0</v>
      </c>
      <c r="F111" s="268"/>
      <c r="G111" s="266">
        <f t="shared" si="30"/>
        <v>0</v>
      </c>
      <c r="H111" s="84">
        <f t="shared" si="31"/>
        <v>0</v>
      </c>
      <c r="I111" s="84">
        <f t="shared" si="32"/>
        <v>0</v>
      </c>
      <c r="J111" s="84">
        <f t="shared" si="33"/>
        <v>0</v>
      </c>
      <c r="K111" s="84">
        <f t="shared" si="34"/>
        <v>0</v>
      </c>
      <c r="L111" s="84">
        <f t="shared" si="35"/>
        <v>0</v>
      </c>
      <c r="M111" s="267"/>
      <c r="N111" s="267"/>
      <c r="O111" s="84">
        <f t="shared" si="36"/>
        <v>0</v>
      </c>
      <c r="P111" s="84">
        <f t="shared" si="37"/>
        <v>0</v>
      </c>
      <c r="Q111" s="86">
        <f t="shared" si="38"/>
        <v>0</v>
      </c>
      <c r="R111" s="86">
        <f t="shared" si="39"/>
        <v>0</v>
      </c>
    </row>
    <row r="112" spans="1:18" x14ac:dyDescent="0.2">
      <c r="A112" s="77">
        <f t="shared" si="22"/>
        <v>105</v>
      </c>
      <c r="B112" s="472">
        <f>'INVENT.Mob&amp;Mat Bur Importé - 10'!D111</f>
        <v>0</v>
      </c>
      <c r="C112" s="472">
        <f>'INVENT.Mob&amp;Mat Bur Importé - 10'!F111</f>
        <v>0</v>
      </c>
      <c r="D112" s="472">
        <f>'INVENT.Mob&amp;Mat Bur Importé - 10'!C111</f>
        <v>0</v>
      </c>
      <c r="E112" s="472">
        <f>'INVENT.Mob&amp;Mat Bur Importé - 10'!H111</f>
        <v>0</v>
      </c>
      <c r="F112" s="268"/>
      <c r="G112" s="266">
        <f t="shared" si="30"/>
        <v>0</v>
      </c>
      <c r="H112" s="84">
        <f t="shared" si="31"/>
        <v>0</v>
      </c>
      <c r="I112" s="84">
        <f t="shared" si="32"/>
        <v>0</v>
      </c>
      <c r="J112" s="84">
        <f t="shared" si="33"/>
        <v>0</v>
      </c>
      <c r="K112" s="84">
        <f t="shared" si="34"/>
        <v>0</v>
      </c>
      <c r="L112" s="84">
        <f t="shared" si="35"/>
        <v>0</v>
      </c>
      <c r="M112" s="267"/>
      <c r="N112" s="267"/>
      <c r="O112" s="84">
        <f t="shared" si="36"/>
        <v>0</v>
      </c>
      <c r="P112" s="84">
        <f t="shared" si="37"/>
        <v>0</v>
      </c>
      <c r="Q112" s="86">
        <f t="shared" si="38"/>
        <v>0</v>
      </c>
      <c r="R112" s="86">
        <f t="shared" si="39"/>
        <v>0</v>
      </c>
    </row>
    <row r="113" spans="1:18" x14ac:dyDescent="0.2">
      <c r="A113" s="77">
        <f t="shared" si="22"/>
        <v>106</v>
      </c>
      <c r="B113" s="472">
        <f>'INVENT.Mob&amp;Mat Bur Importé - 10'!D112</f>
        <v>0</v>
      </c>
      <c r="C113" s="472">
        <f>'INVENT.Mob&amp;Mat Bur Importé - 10'!F112</f>
        <v>0</v>
      </c>
      <c r="D113" s="472">
        <f>'INVENT.Mob&amp;Mat Bur Importé - 10'!C112</f>
        <v>0</v>
      </c>
      <c r="E113" s="472">
        <f>'INVENT.Mob&amp;Mat Bur Importé - 10'!H112</f>
        <v>0</v>
      </c>
      <c r="F113" s="268"/>
      <c r="G113" s="266">
        <f t="shared" si="30"/>
        <v>0</v>
      </c>
      <c r="H113" s="84">
        <f t="shared" si="31"/>
        <v>0</v>
      </c>
      <c r="I113" s="84">
        <f t="shared" si="32"/>
        <v>0</v>
      </c>
      <c r="J113" s="84">
        <f t="shared" si="33"/>
        <v>0</v>
      </c>
      <c r="K113" s="84">
        <f t="shared" si="34"/>
        <v>0</v>
      </c>
      <c r="L113" s="84">
        <f t="shared" si="35"/>
        <v>0</v>
      </c>
      <c r="M113" s="267"/>
      <c r="N113" s="267"/>
      <c r="O113" s="84">
        <f t="shared" si="36"/>
        <v>0</v>
      </c>
      <c r="P113" s="84">
        <f t="shared" si="37"/>
        <v>0</v>
      </c>
      <c r="Q113" s="86">
        <f t="shared" si="38"/>
        <v>0</v>
      </c>
      <c r="R113" s="86">
        <f t="shared" si="39"/>
        <v>0</v>
      </c>
    </row>
    <row r="114" spans="1:18" x14ac:dyDescent="0.2">
      <c r="A114" s="77">
        <f t="shared" si="22"/>
        <v>107</v>
      </c>
      <c r="B114" s="472">
        <f>'INVENT.Mob&amp;Mat Bur Importé - 10'!D113</f>
        <v>0</v>
      </c>
      <c r="C114" s="472">
        <f>'INVENT.Mob&amp;Mat Bur Importé - 10'!F113</f>
        <v>0</v>
      </c>
      <c r="D114" s="472">
        <f>'INVENT.Mob&amp;Mat Bur Importé - 10'!C113</f>
        <v>0</v>
      </c>
      <c r="E114" s="472">
        <f>'INVENT.Mob&amp;Mat Bur Importé - 10'!H113</f>
        <v>0</v>
      </c>
      <c r="F114" s="268"/>
      <c r="G114" s="266">
        <f t="shared" si="30"/>
        <v>0</v>
      </c>
      <c r="H114" s="84">
        <f t="shared" si="31"/>
        <v>0</v>
      </c>
      <c r="I114" s="84">
        <f t="shared" si="32"/>
        <v>0</v>
      </c>
      <c r="J114" s="84">
        <f t="shared" si="33"/>
        <v>0</v>
      </c>
      <c r="K114" s="84">
        <f t="shared" si="34"/>
        <v>0</v>
      </c>
      <c r="L114" s="84">
        <f t="shared" si="35"/>
        <v>0</v>
      </c>
      <c r="M114" s="267"/>
      <c r="N114" s="267"/>
      <c r="O114" s="84">
        <f t="shared" si="36"/>
        <v>0</v>
      </c>
      <c r="P114" s="84">
        <f t="shared" si="37"/>
        <v>0</v>
      </c>
      <c r="Q114" s="86">
        <f t="shared" si="38"/>
        <v>0</v>
      </c>
      <c r="R114" s="86">
        <f t="shared" si="39"/>
        <v>0</v>
      </c>
    </row>
    <row r="115" spans="1:18" x14ac:dyDescent="0.2">
      <c r="A115" s="77">
        <f t="shared" si="22"/>
        <v>108</v>
      </c>
      <c r="B115" s="472">
        <f>'INVENT.Mob&amp;Mat Bur Importé - 10'!D114</f>
        <v>0</v>
      </c>
      <c r="C115" s="472">
        <f>'INVENT.Mob&amp;Mat Bur Importé - 10'!F114</f>
        <v>0</v>
      </c>
      <c r="D115" s="472">
        <f>'INVENT.Mob&amp;Mat Bur Importé - 10'!C114</f>
        <v>0</v>
      </c>
      <c r="E115" s="472">
        <f>'INVENT.Mob&amp;Mat Bur Importé - 10'!H114</f>
        <v>0</v>
      </c>
      <c r="F115" s="268"/>
      <c r="G115" s="266">
        <f t="shared" si="30"/>
        <v>0</v>
      </c>
      <c r="H115" s="84">
        <f t="shared" si="31"/>
        <v>0</v>
      </c>
      <c r="I115" s="84">
        <f t="shared" si="32"/>
        <v>0</v>
      </c>
      <c r="J115" s="84">
        <f t="shared" si="33"/>
        <v>0</v>
      </c>
      <c r="K115" s="84">
        <f t="shared" si="34"/>
        <v>0</v>
      </c>
      <c r="L115" s="84">
        <f t="shared" si="35"/>
        <v>0</v>
      </c>
      <c r="M115" s="267"/>
      <c r="N115" s="267"/>
      <c r="O115" s="84">
        <f t="shared" si="36"/>
        <v>0</v>
      </c>
      <c r="P115" s="84">
        <f t="shared" si="37"/>
        <v>0</v>
      </c>
      <c r="Q115" s="86">
        <f t="shared" si="38"/>
        <v>0</v>
      </c>
      <c r="R115" s="86">
        <f t="shared" si="39"/>
        <v>0</v>
      </c>
    </row>
    <row r="116" spans="1:18" x14ac:dyDescent="0.2">
      <c r="A116" s="77">
        <f t="shared" si="22"/>
        <v>109</v>
      </c>
      <c r="B116" s="472">
        <f>'INVENT.Mob&amp;Mat Bur Importé - 10'!D115</f>
        <v>0</v>
      </c>
      <c r="C116" s="472">
        <f>'INVENT.Mob&amp;Mat Bur Importé - 10'!F115</f>
        <v>0</v>
      </c>
      <c r="D116" s="472">
        <f>'INVENT.Mob&amp;Mat Bur Importé - 10'!C115</f>
        <v>0</v>
      </c>
      <c r="E116" s="472">
        <f>'INVENT.Mob&amp;Mat Bur Importé - 10'!H115</f>
        <v>0</v>
      </c>
      <c r="F116" s="268"/>
      <c r="G116" s="266">
        <f t="shared" si="30"/>
        <v>0</v>
      </c>
      <c r="H116" s="84">
        <f t="shared" si="31"/>
        <v>0</v>
      </c>
      <c r="I116" s="84">
        <f t="shared" si="32"/>
        <v>0</v>
      </c>
      <c r="J116" s="84">
        <f t="shared" si="33"/>
        <v>0</v>
      </c>
      <c r="K116" s="84">
        <f t="shared" si="34"/>
        <v>0</v>
      </c>
      <c r="L116" s="84">
        <f t="shared" si="35"/>
        <v>0</v>
      </c>
      <c r="M116" s="267"/>
      <c r="N116" s="267"/>
      <c r="O116" s="84">
        <f t="shared" si="36"/>
        <v>0</v>
      </c>
      <c r="P116" s="84">
        <f t="shared" si="37"/>
        <v>0</v>
      </c>
      <c r="Q116" s="86">
        <f t="shared" si="38"/>
        <v>0</v>
      </c>
      <c r="R116" s="86">
        <f t="shared" si="39"/>
        <v>0</v>
      </c>
    </row>
    <row r="117" spans="1:18" x14ac:dyDescent="0.2">
      <c r="A117" s="77">
        <f t="shared" si="22"/>
        <v>110</v>
      </c>
      <c r="B117" s="472">
        <f>'INVENT.Mob&amp;Mat Bur Importé - 10'!D116</f>
        <v>0</v>
      </c>
      <c r="C117" s="472">
        <f>'INVENT.Mob&amp;Mat Bur Importé - 10'!F116</f>
        <v>0</v>
      </c>
      <c r="D117" s="472">
        <f>'INVENT.Mob&amp;Mat Bur Importé - 10'!C116</f>
        <v>0</v>
      </c>
      <c r="E117" s="472">
        <f>'INVENT.Mob&amp;Mat Bur Importé - 10'!H116</f>
        <v>0</v>
      </c>
      <c r="F117" s="268"/>
      <c r="G117" s="266">
        <f t="shared" si="30"/>
        <v>0</v>
      </c>
      <c r="H117" s="84">
        <f t="shared" si="31"/>
        <v>0</v>
      </c>
      <c r="I117" s="84">
        <f t="shared" si="32"/>
        <v>0</v>
      </c>
      <c r="J117" s="84">
        <f t="shared" si="33"/>
        <v>0</v>
      </c>
      <c r="K117" s="84">
        <f t="shared" si="34"/>
        <v>0</v>
      </c>
      <c r="L117" s="84">
        <f t="shared" si="35"/>
        <v>0</v>
      </c>
      <c r="M117" s="267"/>
      <c r="N117" s="267"/>
      <c r="O117" s="84">
        <f t="shared" si="36"/>
        <v>0</v>
      </c>
      <c r="P117" s="84">
        <f t="shared" si="37"/>
        <v>0</v>
      </c>
      <c r="Q117" s="86">
        <f t="shared" si="38"/>
        <v>0</v>
      </c>
      <c r="R117" s="86">
        <f t="shared" si="39"/>
        <v>0</v>
      </c>
    </row>
    <row r="118" spans="1:18" x14ac:dyDescent="0.2">
      <c r="A118" s="77">
        <f t="shared" si="22"/>
        <v>111</v>
      </c>
      <c r="B118" s="472">
        <f>'INVENT.Mob&amp;Mat Bur Importé - 10'!D117</f>
        <v>0</v>
      </c>
      <c r="C118" s="472">
        <f>'INVENT.Mob&amp;Mat Bur Importé - 10'!F117</f>
        <v>0</v>
      </c>
      <c r="D118" s="472">
        <f>'INVENT.Mob&amp;Mat Bur Importé - 10'!C117</f>
        <v>0</v>
      </c>
      <c r="E118" s="472">
        <f>'INVENT.Mob&amp;Mat Bur Importé - 10'!H117</f>
        <v>0</v>
      </c>
      <c r="F118" s="268"/>
      <c r="G118" s="266">
        <f t="shared" si="30"/>
        <v>0</v>
      </c>
      <c r="H118" s="84">
        <f t="shared" si="31"/>
        <v>0</v>
      </c>
      <c r="I118" s="84">
        <f t="shared" si="32"/>
        <v>0</v>
      </c>
      <c r="J118" s="84">
        <f t="shared" si="33"/>
        <v>0</v>
      </c>
      <c r="K118" s="84">
        <f t="shared" si="34"/>
        <v>0</v>
      </c>
      <c r="L118" s="84">
        <f t="shared" si="35"/>
        <v>0</v>
      </c>
      <c r="M118" s="267"/>
      <c r="N118" s="267"/>
      <c r="O118" s="84">
        <f t="shared" si="36"/>
        <v>0</v>
      </c>
      <c r="P118" s="84">
        <f t="shared" si="37"/>
        <v>0</v>
      </c>
      <c r="Q118" s="86">
        <f t="shared" si="38"/>
        <v>0</v>
      </c>
      <c r="R118" s="86">
        <f t="shared" si="39"/>
        <v>0</v>
      </c>
    </row>
    <row r="119" spans="1:18" x14ac:dyDescent="0.2">
      <c r="A119" s="77">
        <f t="shared" si="22"/>
        <v>112</v>
      </c>
      <c r="B119" s="472">
        <f>'INVENT.Mob&amp;Mat Bur Importé - 10'!D118</f>
        <v>0</v>
      </c>
      <c r="C119" s="472">
        <f>'INVENT.Mob&amp;Mat Bur Importé - 10'!F118</f>
        <v>0</v>
      </c>
      <c r="D119" s="472">
        <f>'INVENT.Mob&amp;Mat Bur Importé - 10'!C118</f>
        <v>0</v>
      </c>
      <c r="E119" s="472">
        <f>'INVENT.Mob&amp;Mat Bur Importé - 10'!H118</f>
        <v>0</v>
      </c>
      <c r="F119" s="268"/>
      <c r="G119" s="266">
        <f t="shared" si="30"/>
        <v>0</v>
      </c>
      <c r="H119" s="84">
        <f t="shared" si="31"/>
        <v>0</v>
      </c>
      <c r="I119" s="84">
        <f t="shared" si="32"/>
        <v>0</v>
      </c>
      <c r="J119" s="84">
        <f t="shared" si="33"/>
        <v>0</v>
      </c>
      <c r="K119" s="84">
        <f t="shared" si="34"/>
        <v>0</v>
      </c>
      <c r="L119" s="84">
        <f t="shared" si="35"/>
        <v>0</v>
      </c>
      <c r="M119" s="267"/>
      <c r="N119" s="267"/>
      <c r="O119" s="84">
        <f t="shared" si="36"/>
        <v>0</v>
      </c>
      <c r="P119" s="84">
        <f t="shared" si="37"/>
        <v>0</v>
      </c>
      <c r="Q119" s="86">
        <f t="shared" si="38"/>
        <v>0</v>
      </c>
      <c r="R119" s="86">
        <f t="shared" si="39"/>
        <v>0</v>
      </c>
    </row>
    <row r="120" spans="1:18" x14ac:dyDescent="0.2">
      <c r="A120" s="77">
        <f t="shared" si="22"/>
        <v>113</v>
      </c>
      <c r="B120" s="472">
        <f>'INVENT.Mob&amp;Mat Bur Importé - 10'!D119</f>
        <v>0</v>
      </c>
      <c r="C120" s="472">
        <f>'INVENT.Mob&amp;Mat Bur Importé - 10'!F119</f>
        <v>0</v>
      </c>
      <c r="D120" s="472">
        <f>'INVENT.Mob&amp;Mat Bur Importé - 10'!C119</f>
        <v>0</v>
      </c>
      <c r="E120" s="472">
        <f>'INVENT.Mob&amp;Mat Bur Importé - 10'!H119</f>
        <v>0</v>
      </c>
      <c r="F120" s="268"/>
      <c r="G120" s="266">
        <f t="shared" si="30"/>
        <v>0</v>
      </c>
      <c r="H120" s="84">
        <f t="shared" si="31"/>
        <v>0</v>
      </c>
      <c r="I120" s="84">
        <f t="shared" si="32"/>
        <v>0</v>
      </c>
      <c r="J120" s="84">
        <f t="shared" si="33"/>
        <v>0</v>
      </c>
      <c r="K120" s="84">
        <f t="shared" si="34"/>
        <v>0</v>
      </c>
      <c r="L120" s="84">
        <f t="shared" si="35"/>
        <v>0</v>
      </c>
      <c r="M120" s="267"/>
      <c r="N120" s="267"/>
      <c r="O120" s="84">
        <f t="shared" si="36"/>
        <v>0</v>
      </c>
      <c r="P120" s="84">
        <f t="shared" si="37"/>
        <v>0</v>
      </c>
      <c r="Q120" s="86">
        <f t="shared" si="38"/>
        <v>0</v>
      </c>
      <c r="R120" s="86">
        <f t="shared" si="39"/>
        <v>0</v>
      </c>
    </row>
    <row r="121" spans="1:18" x14ac:dyDescent="0.2">
      <c r="A121" s="77">
        <f t="shared" si="22"/>
        <v>114</v>
      </c>
      <c r="B121" s="472">
        <f>'INVENT.Mob&amp;Mat Bur Importé - 10'!D120</f>
        <v>0</v>
      </c>
      <c r="C121" s="472">
        <f>'INVENT.Mob&amp;Mat Bur Importé - 10'!F120</f>
        <v>0</v>
      </c>
      <c r="D121" s="472">
        <f>'INVENT.Mob&amp;Mat Bur Importé - 10'!C120</f>
        <v>0</v>
      </c>
      <c r="E121" s="472">
        <f>'INVENT.Mob&amp;Mat Bur Importé - 10'!H120</f>
        <v>0</v>
      </c>
      <c r="F121" s="268"/>
      <c r="G121" s="266">
        <f t="shared" si="30"/>
        <v>0</v>
      </c>
      <c r="H121" s="84">
        <f t="shared" si="31"/>
        <v>0</v>
      </c>
      <c r="I121" s="84">
        <f t="shared" si="32"/>
        <v>0</v>
      </c>
      <c r="J121" s="84">
        <f t="shared" si="33"/>
        <v>0</v>
      </c>
      <c r="K121" s="84">
        <f t="shared" si="34"/>
        <v>0</v>
      </c>
      <c r="L121" s="84">
        <f t="shared" si="35"/>
        <v>0</v>
      </c>
      <c r="M121" s="267"/>
      <c r="N121" s="267"/>
      <c r="O121" s="84">
        <f t="shared" si="36"/>
        <v>0</v>
      </c>
      <c r="P121" s="84">
        <f t="shared" si="37"/>
        <v>0</v>
      </c>
      <c r="Q121" s="86">
        <f t="shared" si="38"/>
        <v>0</v>
      </c>
      <c r="R121" s="86">
        <f t="shared" si="39"/>
        <v>0</v>
      </c>
    </row>
    <row r="122" spans="1:18" x14ac:dyDescent="0.2">
      <c r="A122" s="77">
        <f t="shared" si="22"/>
        <v>115</v>
      </c>
      <c r="B122" s="472">
        <f>'INVENT.Mob&amp;Mat Bur Importé - 10'!D121</f>
        <v>0</v>
      </c>
      <c r="C122" s="472">
        <f>'INVENT.Mob&amp;Mat Bur Importé - 10'!F121</f>
        <v>0</v>
      </c>
      <c r="D122" s="472">
        <f>'INVENT.Mob&amp;Mat Bur Importé - 10'!C121</f>
        <v>0</v>
      </c>
      <c r="E122" s="472">
        <f>'INVENT.Mob&amp;Mat Bur Importé - 10'!H121</f>
        <v>0</v>
      </c>
      <c r="F122" s="268"/>
      <c r="G122" s="266">
        <f t="shared" si="30"/>
        <v>0</v>
      </c>
      <c r="H122" s="84">
        <f t="shared" si="31"/>
        <v>0</v>
      </c>
      <c r="I122" s="84">
        <f t="shared" si="32"/>
        <v>0</v>
      </c>
      <c r="J122" s="84">
        <f t="shared" si="33"/>
        <v>0</v>
      </c>
      <c r="K122" s="84">
        <f t="shared" si="34"/>
        <v>0</v>
      </c>
      <c r="L122" s="84">
        <f t="shared" si="35"/>
        <v>0</v>
      </c>
      <c r="M122" s="267"/>
      <c r="N122" s="267"/>
      <c r="O122" s="84">
        <f t="shared" si="36"/>
        <v>0</v>
      </c>
      <c r="P122" s="84">
        <f t="shared" si="37"/>
        <v>0</v>
      </c>
      <c r="Q122" s="86">
        <f t="shared" si="38"/>
        <v>0</v>
      </c>
      <c r="R122" s="86">
        <f t="shared" si="39"/>
        <v>0</v>
      </c>
    </row>
    <row r="123" spans="1:18" x14ac:dyDescent="0.2">
      <c r="A123" s="77">
        <f t="shared" si="22"/>
        <v>116</v>
      </c>
      <c r="B123" s="472">
        <f>'INVENT.Mob&amp;Mat Bur Importé - 10'!D122</f>
        <v>0</v>
      </c>
      <c r="C123" s="472">
        <f>'INVENT.Mob&amp;Mat Bur Importé - 10'!F122</f>
        <v>0</v>
      </c>
      <c r="D123" s="472">
        <f>'INVENT.Mob&amp;Mat Bur Importé - 10'!C122</f>
        <v>0</v>
      </c>
      <c r="E123" s="472">
        <f>'INVENT.Mob&amp;Mat Bur Importé - 10'!H122</f>
        <v>0</v>
      </c>
      <c r="F123" s="268"/>
      <c r="G123" s="266">
        <f t="shared" si="30"/>
        <v>0</v>
      </c>
      <c r="H123" s="84">
        <f t="shared" si="31"/>
        <v>0</v>
      </c>
      <c r="I123" s="84">
        <f t="shared" si="32"/>
        <v>0</v>
      </c>
      <c r="J123" s="84">
        <f t="shared" si="33"/>
        <v>0</v>
      </c>
      <c r="K123" s="84">
        <f t="shared" si="34"/>
        <v>0</v>
      </c>
      <c r="L123" s="84">
        <f t="shared" si="35"/>
        <v>0</v>
      </c>
      <c r="M123" s="267"/>
      <c r="N123" s="267"/>
      <c r="O123" s="84">
        <f t="shared" si="36"/>
        <v>0</v>
      </c>
      <c r="P123" s="84">
        <f t="shared" si="37"/>
        <v>0</v>
      </c>
      <c r="Q123" s="86">
        <f t="shared" si="38"/>
        <v>0</v>
      </c>
      <c r="R123" s="86">
        <f t="shared" si="39"/>
        <v>0</v>
      </c>
    </row>
    <row r="124" spans="1:18" x14ac:dyDescent="0.2">
      <c r="A124" s="77">
        <f t="shared" si="22"/>
        <v>117</v>
      </c>
      <c r="B124" s="472">
        <f>'INVENT.Mob&amp;Mat Bur Importé - 10'!D123</f>
        <v>0</v>
      </c>
      <c r="C124" s="472">
        <f>'INVENT.Mob&amp;Mat Bur Importé - 10'!F123</f>
        <v>0</v>
      </c>
      <c r="D124" s="472">
        <f>'INVENT.Mob&amp;Mat Bur Importé - 10'!C123</f>
        <v>0</v>
      </c>
      <c r="E124" s="472">
        <f>'INVENT.Mob&amp;Mat Bur Importé - 10'!H123</f>
        <v>0</v>
      </c>
      <c r="F124" s="268"/>
      <c r="G124" s="266">
        <f t="shared" si="30"/>
        <v>0</v>
      </c>
      <c r="H124" s="84">
        <f t="shared" si="31"/>
        <v>0</v>
      </c>
      <c r="I124" s="84">
        <f t="shared" si="32"/>
        <v>0</v>
      </c>
      <c r="J124" s="84">
        <f t="shared" si="33"/>
        <v>0</v>
      </c>
      <c r="K124" s="84">
        <f t="shared" si="34"/>
        <v>0</v>
      </c>
      <c r="L124" s="84">
        <f t="shared" si="35"/>
        <v>0</v>
      </c>
      <c r="M124" s="267"/>
      <c r="N124" s="267"/>
      <c r="O124" s="84">
        <f t="shared" si="36"/>
        <v>0</v>
      </c>
      <c r="P124" s="84">
        <f t="shared" si="37"/>
        <v>0</v>
      </c>
      <c r="Q124" s="86">
        <f t="shared" si="38"/>
        <v>0</v>
      </c>
      <c r="R124" s="86">
        <f t="shared" si="39"/>
        <v>0</v>
      </c>
    </row>
    <row r="125" spans="1:18" x14ac:dyDescent="0.2">
      <c r="A125" s="77">
        <f t="shared" si="22"/>
        <v>118</v>
      </c>
      <c r="B125" s="472">
        <f>'INVENT.Mob&amp;Mat Bur Importé - 10'!D124</f>
        <v>0</v>
      </c>
      <c r="C125" s="472">
        <f>'INVENT.Mob&amp;Mat Bur Importé - 10'!F124</f>
        <v>0</v>
      </c>
      <c r="D125" s="472">
        <f>'INVENT.Mob&amp;Mat Bur Importé - 10'!C124</f>
        <v>0</v>
      </c>
      <c r="E125" s="472">
        <f>'INVENT.Mob&amp;Mat Bur Importé - 10'!H124</f>
        <v>0</v>
      </c>
      <c r="F125" s="268"/>
      <c r="G125" s="266">
        <f t="shared" si="30"/>
        <v>0</v>
      </c>
      <c r="H125" s="84">
        <f t="shared" si="31"/>
        <v>0</v>
      </c>
      <c r="I125" s="84">
        <f t="shared" si="32"/>
        <v>0</v>
      </c>
      <c r="J125" s="84">
        <f t="shared" si="33"/>
        <v>0</v>
      </c>
      <c r="K125" s="84">
        <f t="shared" si="34"/>
        <v>0</v>
      </c>
      <c r="L125" s="84">
        <f t="shared" si="35"/>
        <v>0</v>
      </c>
      <c r="M125" s="267"/>
      <c r="N125" s="267"/>
      <c r="O125" s="84">
        <f t="shared" si="36"/>
        <v>0</v>
      </c>
      <c r="P125" s="84">
        <f t="shared" si="37"/>
        <v>0</v>
      </c>
      <c r="Q125" s="86">
        <f t="shared" si="38"/>
        <v>0</v>
      </c>
      <c r="R125" s="86">
        <f t="shared" si="39"/>
        <v>0</v>
      </c>
    </row>
    <row r="126" spans="1:18" x14ac:dyDescent="0.2">
      <c r="A126" s="77">
        <f t="shared" si="22"/>
        <v>119</v>
      </c>
      <c r="B126" s="472">
        <f>'INVENT.Mob&amp;Mat Bur Importé - 10'!D125</f>
        <v>0</v>
      </c>
      <c r="C126" s="472">
        <f>'INVENT.Mob&amp;Mat Bur Importé - 10'!F125</f>
        <v>0</v>
      </c>
      <c r="D126" s="472">
        <f>'INVENT.Mob&amp;Mat Bur Importé - 10'!C125</f>
        <v>0</v>
      </c>
      <c r="E126" s="472">
        <f>'INVENT.Mob&amp;Mat Bur Importé - 10'!H125</f>
        <v>0</v>
      </c>
      <c r="F126" s="268"/>
      <c r="G126" s="266">
        <f t="shared" si="30"/>
        <v>0</v>
      </c>
      <c r="H126" s="84">
        <f t="shared" si="31"/>
        <v>0</v>
      </c>
      <c r="I126" s="84">
        <f t="shared" si="32"/>
        <v>0</v>
      </c>
      <c r="J126" s="84">
        <f t="shared" si="33"/>
        <v>0</v>
      </c>
      <c r="K126" s="84">
        <f t="shared" si="34"/>
        <v>0</v>
      </c>
      <c r="L126" s="84">
        <f t="shared" si="35"/>
        <v>0</v>
      </c>
      <c r="M126" s="267"/>
      <c r="N126" s="267"/>
      <c r="O126" s="84">
        <f t="shared" si="36"/>
        <v>0</v>
      </c>
      <c r="P126" s="84">
        <f t="shared" si="37"/>
        <v>0</v>
      </c>
      <c r="Q126" s="86">
        <f t="shared" si="38"/>
        <v>0</v>
      </c>
      <c r="R126" s="86">
        <f t="shared" si="39"/>
        <v>0</v>
      </c>
    </row>
    <row r="127" spans="1:18" x14ac:dyDescent="0.2">
      <c r="A127" s="77">
        <f t="shared" si="22"/>
        <v>120</v>
      </c>
      <c r="B127" s="472">
        <f>'INVENT.Mob&amp;Mat Bur Importé - 10'!D126</f>
        <v>0</v>
      </c>
      <c r="C127" s="472">
        <f>'INVENT.Mob&amp;Mat Bur Importé - 10'!F126</f>
        <v>0</v>
      </c>
      <c r="D127" s="472">
        <f>'INVENT.Mob&amp;Mat Bur Importé - 10'!C126</f>
        <v>0</v>
      </c>
      <c r="E127" s="472">
        <f>'INVENT.Mob&amp;Mat Bur Importé - 10'!H126</f>
        <v>0</v>
      </c>
      <c r="F127" s="268"/>
      <c r="G127" s="266">
        <f t="shared" si="30"/>
        <v>0</v>
      </c>
      <c r="H127" s="84">
        <f t="shared" si="31"/>
        <v>0</v>
      </c>
      <c r="I127" s="84">
        <f t="shared" si="32"/>
        <v>0</v>
      </c>
      <c r="J127" s="84">
        <f t="shared" si="33"/>
        <v>0</v>
      </c>
      <c r="K127" s="84">
        <f t="shared" si="34"/>
        <v>0</v>
      </c>
      <c r="L127" s="84">
        <f t="shared" si="35"/>
        <v>0</v>
      </c>
      <c r="M127" s="267"/>
      <c r="N127" s="267"/>
      <c r="O127" s="84">
        <f t="shared" si="36"/>
        <v>0</v>
      </c>
      <c r="P127" s="84">
        <f t="shared" si="37"/>
        <v>0</v>
      </c>
      <c r="Q127" s="86">
        <f t="shared" si="38"/>
        <v>0</v>
      </c>
      <c r="R127" s="86">
        <f t="shared" si="39"/>
        <v>0</v>
      </c>
    </row>
    <row r="128" spans="1:18" x14ac:dyDescent="0.2">
      <c r="A128" s="77">
        <f t="shared" si="22"/>
        <v>121</v>
      </c>
      <c r="B128" s="472">
        <f>'INVENT.Mob&amp;Mat Bur Importé - 10'!D127</f>
        <v>0</v>
      </c>
      <c r="C128" s="472">
        <f>'INVENT.Mob&amp;Mat Bur Importé - 10'!F127</f>
        <v>0</v>
      </c>
      <c r="D128" s="472">
        <f>'INVENT.Mob&amp;Mat Bur Importé - 10'!C127</f>
        <v>0</v>
      </c>
      <c r="E128" s="472">
        <f>'INVENT.Mob&amp;Mat Bur Importé - 10'!H127</f>
        <v>0</v>
      </c>
      <c r="F128" s="268"/>
      <c r="G128" s="266">
        <f t="shared" si="30"/>
        <v>0</v>
      </c>
      <c r="H128" s="84">
        <f t="shared" si="31"/>
        <v>0</v>
      </c>
      <c r="I128" s="84">
        <f t="shared" si="32"/>
        <v>0</v>
      </c>
      <c r="J128" s="84">
        <f t="shared" si="33"/>
        <v>0</v>
      </c>
      <c r="K128" s="84">
        <f t="shared" si="34"/>
        <v>0</v>
      </c>
      <c r="L128" s="84">
        <f t="shared" si="35"/>
        <v>0</v>
      </c>
      <c r="M128" s="267"/>
      <c r="N128" s="267"/>
      <c r="O128" s="84">
        <f t="shared" si="36"/>
        <v>0</v>
      </c>
      <c r="P128" s="84">
        <f t="shared" si="37"/>
        <v>0</v>
      </c>
      <c r="Q128" s="86">
        <f t="shared" si="38"/>
        <v>0</v>
      </c>
      <c r="R128" s="86">
        <f t="shared" si="39"/>
        <v>0</v>
      </c>
    </row>
    <row r="129" spans="1:18" x14ac:dyDescent="0.2">
      <c r="A129" s="77">
        <f t="shared" si="22"/>
        <v>122</v>
      </c>
      <c r="B129" s="472">
        <f>'INVENT.Mob&amp;Mat Bur Importé - 10'!D128</f>
        <v>0</v>
      </c>
      <c r="C129" s="472">
        <f>'INVENT.Mob&amp;Mat Bur Importé - 10'!F128</f>
        <v>0</v>
      </c>
      <c r="D129" s="472">
        <f>'INVENT.Mob&amp;Mat Bur Importé - 10'!C128</f>
        <v>0</v>
      </c>
      <c r="E129" s="472">
        <f>'INVENT.Mob&amp;Mat Bur Importé - 10'!H128</f>
        <v>0</v>
      </c>
      <c r="F129" s="268"/>
      <c r="G129" s="266">
        <f t="shared" si="30"/>
        <v>0</v>
      </c>
      <c r="H129" s="84">
        <f t="shared" si="31"/>
        <v>0</v>
      </c>
      <c r="I129" s="84">
        <f t="shared" si="32"/>
        <v>0</v>
      </c>
      <c r="J129" s="84">
        <f t="shared" si="33"/>
        <v>0</v>
      </c>
      <c r="K129" s="84">
        <f t="shared" si="34"/>
        <v>0</v>
      </c>
      <c r="L129" s="84">
        <f t="shared" si="35"/>
        <v>0</v>
      </c>
      <c r="M129" s="267"/>
      <c r="N129" s="267"/>
      <c r="O129" s="84">
        <f t="shared" si="36"/>
        <v>0</v>
      </c>
      <c r="P129" s="84">
        <f t="shared" si="37"/>
        <v>0</v>
      </c>
      <c r="Q129" s="86">
        <f t="shared" si="38"/>
        <v>0</v>
      </c>
      <c r="R129" s="86">
        <f t="shared" si="39"/>
        <v>0</v>
      </c>
    </row>
    <row r="130" spans="1:18" x14ac:dyDescent="0.2">
      <c r="A130" s="77">
        <f t="shared" si="22"/>
        <v>123</v>
      </c>
      <c r="B130" s="472">
        <f>'INVENT.Mob&amp;Mat Bur Importé - 10'!D129</f>
        <v>0</v>
      </c>
      <c r="C130" s="472">
        <f>'INVENT.Mob&amp;Mat Bur Importé - 10'!F129</f>
        <v>0</v>
      </c>
      <c r="D130" s="472">
        <f>'INVENT.Mob&amp;Mat Bur Importé - 10'!C129</f>
        <v>0</v>
      </c>
      <c r="E130" s="472">
        <f>'INVENT.Mob&amp;Mat Bur Importé - 10'!H129</f>
        <v>0</v>
      </c>
      <c r="F130" s="268"/>
      <c r="G130" s="266">
        <f t="shared" si="30"/>
        <v>0</v>
      </c>
      <c r="H130" s="84">
        <f t="shared" si="31"/>
        <v>0</v>
      </c>
      <c r="I130" s="84">
        <f t="shared" si="32"/>
        <v>0</v>
      </c>
      <c r="J130" s="84">
        <f t="shared" si="33"/>
        <v>0</v>
      </c>
      <c r="K130" s="84">
        <f t="shared" si="34"/>
        <v>0</v>
      </c>
      <c r="L130" s="84">
        <f t="shared" si="35"/>
        <v>0</v>
      </c>
      <c r="M130" s="267"/>
      <c r="N130" s="267"/>
      <c r="O130" s="84">
        <f t="shared" si="36"/>
        <v>0</v>
      </c>
      <c r="P130" s="84">
        <f t="shared" si="37"/>
        <v>0</v>
      </c>
      <c r="Q130" s="86">
        <f t="shared" si="38"/>
        <v>0</v>
      </c>
      <c r="R130" s="86">
        <f t="shared" si="39"/>
        <v>0</v>
      </c>
    </row>
    <row r="131" spans="1:18" x14ac:dyDescent="0.2">
      <c r="A131" s="77">
        <f t="shared" si="22"/>
        <v>124</v>
      </c>
      <c r="B131" s="472">
        <f>'INVENT.Mob&amp;Mat Bur Importé - 10'!D130</f>
        <v>0</v>
      </c>
      <c r="C131" s="472">
        <f>'INVENT.Mob&amp;Mat Bur Importé - 10'!F130</f>
        <v>0</v>
      </c>
      <c r="D131" s="472">
        <f>'INVENT.Mob&amp;Mat Bur Importé - 10'!C130</f>
        <v>0</v>
      </c>
      <c r="E131" s="472">
        <f>'INVENT.Mob&amp;Mat Bur Importé - 10'!H130</f>
        <v>0</v>
      </c>
      <c r="F131" s="268"/>
      <c r="G131" s="266">
        <f t="shared" si="30"/>
        <v>0</v>
      </c>
      <c r="H131" s="84">
        <f t="shared" si="31"/>
        <v>0</v>
      </c>
      <c r="I131" s="84">
        <f t="shared" si="32"/>
        <v>0</v>
      </c>
      <c r="J131" s="84">
        <f t="shared" si="33"/>
        <v>0</v>
      </c>
      <c r="K131" s="84">
        <f t="shared" si="34"/>
        <v>0</v>
      </c>
      <c r="L131" s="84">
        <f t="shared" si="35"/>
        <v>0</v>
      </c>
      <c r="M131" s="267"/>
      <c r="N131" s="267"/>
      <c r="O131" s="84">
        <f t="shared" si="36"/>
        <v>0</v>
      </c>
      <c r="P131" s="84">
        <f t="shared" si="37"/>
        <v>0</v>
      </c>
      <c r="Q131" s="86">
        <f t="shared" si="38"/>
        <v>0</v>
      </c>
      <c r="R131" s="86">
        <f t="shared" si="39"/>
        <v>0</v>
      </c>
    </row>
    <row r="132" spans="1:18" x14ac:dyDescent="0.2">
      <c r="A132" s="77">
        <f t="shared" si="22"/>
        <v>125</v>
      </c>
      <c r="B132" s="472">
        <f>'INVENT.Mob&amp;Mat Bur Importé - 10'!D131</f>
        <v>0</v>
      </c>
      <c r="C132" s="472">
        <f>'INVENT.Mob&amp;Mat Bur Importé - 10'!F131</f>
        <v>0</v>
      </c>
      <c r="D132" s="472">
        <f>'INVENT.Mob&amp;Mat Bur Importé - 10'!C131</f>
        <v>0</v>
      </c>
      <c r="E132" s="472">
        <f>'INVENT.Mob&amp;Mat Bur Importé - 10'!H131</f>
        <v>0</v>
      </c>
      <c r="F132" s="268"/>
      <c r="G132" s="266">
        <f t="shared" si="30"/>
        <v>0</v>
      </c>
      <c r="H132" s="84">
        <f t="shared" si="31"/>
        <v>0</v>
      </c>
      <c r="I132" s="84">
        <f t="shared" si="32"/>
        <v>0</v>
      </c>
      <c r="J132" s="84">
        <f t="shared" si="33"/>
        <v>0</v>
      </c>
      <c r="K132" s="84">
        <f t="shared" si="34"/>
        <v>0</v>
      </c>
      <c r="L132" s="84">
        <f t="shared" si="35"/>
        <v>0</v>
      </c>
      <c r="M132" s="267"/>
      <c r="N132" s="267"/>
      <c r="O132" s="84">
        <f t="shared" si="36"/>
        <v>0</v>
      </c>
      <c r="P132" s="84">
        <f t="shared" si="37"/>
        <v>0</v>
      </c>
      <c r="Q132" s="86">
        <f t="shared" si="38"/>
        <v>0</v>
      </c>
      <c r="R132" s="86">
        <f t="shared" si="39"/>
        <v>0</v>
      </c>
    </row>
    <row r="133" spans="1:18" x14ac:dyDescent="0.2">
      <c r="A133" s="77">
        <f t="shared" si="22"/>
        <v>126</v>
      </c>
      <c r="B133" s="472">
        <f>'INVENT.Mob&amp;Mat Bur Importé - 10'!D132</f>
        <v>0</v>
      </c>
      <c r="C133" s="472">
        <f>'INVENT.Mob&amp;Mat Bur Importé - 10'!F132</f>
        <v>0</v>
      </c>
      <c r="D133" s="472">
        <f>'INVENT.Mob&amp;Mat Bur Importé - 10'!C132</f>
        <v>0</v>
      </c>
      <c r="E133" s="472">
        <f>'INVENT.Mob&amp;Mat Bur Importé - 10'!H132</f>
        <v>0</v>
      </c>
      <c r="F133" s="268"/>
      <c r="G133" s="266">
        <f t="shared" si="30"/>
        <v>0</v>
      </c>
      <c r="H133" s="84">
        <f t="shared" si="31"/>
        <v>0</v>
      </c>
      <c r="I133" s="84">
        <f t="shared" si="32"/>
        <v>0</v>
      </c>
      <c r="J133" s="84">
        <f t="shared" si="33"/>
        <v>0</v>
      </c>
      <c r="K133" s="84">
        <f t="shared" si="34"/>
        <v>0</v>
      </c>
      <c r="L133" s="84">
        <f t="shared" si="35"/>
        <v>0</v>
      </c>
      <c r="M133" s="267"/>
      <c r="N133" s="267"/>
      <c r="O133" s="84">
        <f t="shared" si="36"/>
        <v>0</v>
      </c>
      <c r="P133" s="84">
        <f t="shared" si="37"/>
        <v>0</v>
      </c>
      <c r="Q133" s="86">
        <f t="shared" si="38"/>
        <v>0</v>
      </c>
      <c r="R133" s="86">
        <f t="shared" si="39"/>
        <v>0</v>
      </c>
    </row>
    <row r="134" spans="1:18" x14ac:dyDescent="0.2">
      <c r="A134" s="77">
        <f t="shared" si="22"/>
        <v>127</v>
      </c>
      <c r="B134" s="472">
        <f>'INVENT.Mob&amp;Mat Bur Importé - 10'!D133</f>
        <v>0</v>
      </c>
      <c r="C134" s="472">
        <f>'INVENT.Mob&amp;Mat Bur Importé - 10'!F133</f>
        <v>0</v>
      </c>
      <c r="D134" s="472">
        <f>'INVENT.Mob&amp;Mat Bur Importé - 10'!C133</f>
        <v>0</v>
      </c>
      <c r="E134" s="472">
        <f>'INVENT.Mob&amp;Mat Bur Importé - 10'!H133</f>
        <v>0</v>
      </c>
      <c r="F134" s="268"/>
      <c r="G134" s="266">
        <f t="shared" si="30"/>
        <v>0</v>
      </c>
      <c r="H134" s="84">
        <f t="shared" si="31"/>
        <v>0</v>
      </c>
      <c r="I134" s="84">
        <f t="shared" si="32"/>
        <v>0</v>
      </c>
      <c r="J134" s="84">
        <f t="shared" si="33"/>
        <v>0</v>
      </c>
      <c r="K134" s="84">
        <f t="shared" si="34"/>
        <v>0</v>
      </c>
      <c r="L134" s="84">
        <f t="shared" si="35"/>
        <v>0</v>
      </c>
      <c r="M134" s="267"/>
      <c r="N134" s="267"/>
      <c r="O134" s="84">
        <f t="shared" si="36"/>
        <v>0</v>
      </c>
      <c r="P134" s="84">
        <f t="shared" si="37"/>
        <v>0</v>
      </c>
      <c r="Q134" s="86">
        <f t="shared" si="38"/>
        <v>0</v>
      </c>
      <c r="R134" s="86">
        <f t="shared" si="39"/>
        <v>0</v>
      </c>
    </row>
    <row r="135" spans="1:18" x14ac:dyDescent="0.2">
      <c r="A135" s="77">
        <f t="shared" si="22"/>
        <v>128</v>
      </c>
      <c r="B135" s="472">
        <f>'INVENT.Mob&amp;Mat Bur Importé - 10'!D134</f>
        <v>0</v>
      </c>
      <c r="C135" s="472">
        <f>'INVENT.Mob&amp;Mat Bur Importé - 10'!F134</f>
        <v>0</v>
      </c>
      <c r="D135" s="472">
        <f>'INVENT.Mob&amp;Mat Bur Importé - 10'!C134</f>
        <v>0</v>
      </c>
      <c r="E135" s="472">
        <f>'INVENT.Mob&amp;Mat Bur Importé - 10'!H134</f>
        <v>0</v>
      </c>
      <c r="F135" s="268"/>
      <c r="G135" s="266">
        <f t="shared" si="30"/>
        <v>0</v>
      </c>
      <c r="H135" s="84">
        <f t="shared" si="31"/>
        <v>0</v>
      </c>
      <c r="I135" s="84">
        <f t="shared" si="32"/>
        <v>0</v>
      </c>
      <c r="J135" s="84">
        <f t="shared" si="33"/>
        <v>0</v>
      </c>
      <c r="K135" s="84">
        <f t="shared" si="34"/>
        <v>0</v>
      </c>
      <c r="L135" s="84">
        <f t="shared" si="35"/>
        <v>0</v>
      </c>
      <c r="M135" s="267"/>
      <c r="N135" s="267"/>
      <c r="O135" s="84">
        <f t="shared" si="36"/>
        <v>0</v>
      </c>
      <c r="P135" s="84">
        <f t="shared" si="37"/>
        <v>0</v>
      </c>
      <c r="Q135" s="86">
        <f t="shared" si="38"/>
        <v>0</v>
      </c>
      <c r="R135" s="86">
        <f t="shared" si="39"/>
        <v>0</v>
      </c>
    </row>
    <row r="136" spans="1:18" x14ac:dyDescent="0.2">
      <c r="A136" s="77">
        <f t="shared" si="22"/>
        <v>129</v>
      </c>
      <c r="B136" s="472">
        <f>'INVENT.Mob&amp;Mat Bur Importé - 10'!D135</f>
        <v>0</v>
      </c>
      <c r="C136" s="472">
        <f>'INVENT.Mob&amp;Mat Bur Importé - 10'!F135</f>
        <v>0</v>
      </c>
      <c r="D136" s="472">
        <f>'INVENT.Mob&amp;Mat Bur Importé - 10'!C135</f>
        <v>0</v>
      </c>
      <c r="E136" s="472">
        <f>'INVENT.Mob&amp;Mat Bur Importé - 10'!H135</f>
        <v>0</v>
      </c>
      <c r="F136" s="268"/>
      <c r="G136" s="266">
        <f t="shared" si="30"/>
        <v>0</v>
      </c>
      <c r="H136" s="84">
        <f t="shared" si="31"/>
        <v>0</v>
      </c>
      <c r="I136" s="84">
        <f t="shared" si="32"/>
        <v>0</v>
      </c>
      <c r="J136" s="84">
        <f t="shared" si="33"/>
        <v>0</v>
      </c>
      <c r="K136" s="84">
        <f t="shared" si="34"/>
        <v>0</v>
      </c>
      <c r="L136" s="84">
        <f t="shared" si="35"/>
        <v>0</v>
      </c>
      <c r="M136" s="267"/>
      <c r="N136" s="267"/>
      <c r="O136" s="84">
        <f t="shared" si="36"/>
        <v>0</v>
      </c>
      <c r="P136" s="84">
        <f t="shared" si="37"/>
        <v>0</v>
      </c>
      <c r="Q136" s="86">
        <f t="shared" si="38"/>
        <v>0</v>
      </c>
      <c r="R136" s="86">
        <f t="shared" si="39"/>
        <v>0</v>
      </c>
    </row>
    <row r="137" spans="1:18" x14ac:dyDescent="0.2">
      <c r="A137" s="77">
        <f t="shared" si="22"/>
        <v>130</v>
      </c>
      <c r="B137" s="472">
        <f>'INVENT.Mob&amp;Mat Bur Importé - 10'!D136</f>
        <v>0</v>
      </c>
      <c r="C137" s="472">
        <f>'INVENT.Mob&amp;Mat Bur Importé - 10'!F136</f>
        <v>0</v>
      </c>
      <c r="D137" s="472">
        <f>'INVENT.Mob&amp;Mat Bur Importé - 10'!C136</f>
        <v>0</v>
      </c>
      <c r="E137" s="472">
        <f>'INVENT.Mob&amp;Mat Bur Importé - 10'!H136</f>
        <v>0</v>
      </c>
      <c r="F137" s="268"/>
      <c r="G137" s="266">
        <f t="shared" si="30"/>
        <v>0</v>
      </c>
      <c r="H137" s="84">
        <f t="shared" si="31"/>
        <v>0</v>
      </c>
      <c r="I137" s="84">
        <f t="shared" si="32"/>
        <v>0</v>
      </c>
      <c r="J137" s="84">
        <f t="shared" si="33"/>
        <v>0</v>
      </c>
      <c r="K137" s="84">
        <f t="shared" si="34"/>
        <v>0</v>
      </c>
      <c r="L137" s="84">
        <f t="shared" si="35"/>
        <v>0</v>
      </c>
      <c r="M137" s="267"/>
      <c r="N137" s="267"/>
      <c r="O137" s="84">
        <f t="shared" si="36"/>
        <v>0</v>
      </c>
      <c r="P137" s="84">
        <f t="shared" si="37"/>
        <v>0</v>
      </c>
      <c r="Q137" s="86">
        <f t="shared" si="38"/>
        <v>0</v>
      </c>
      <c r="R137" s="86">
        <f t="shared" si="39"/>
        <v>0</v>
      </c>
    </row>
    <row r="138" spans="1:18" x14ac:dyDescent="0.2">
      <c r="A138" s="77">
        <f t="shared" ref="A138:A201" si="40">+A137+1</f>
        <v>131</v>
      </c>
      <c r="B138" s="472">
        <f>'INVENT.Mob&amp;Mat Bur Importé - 10'!D137</f>
        <v>0</v>
      </c>
      <c r="C138" s="472">
        <f>'INVENT.Mob&amp;Mat Bur Importé - 10'!F137</f>
        <v>0</v>
      </c>
      <c r="D138" s="472">
        <f>'INVENT.Mob&amp;Mat Bur Importé - 10'!C137</f>
        <v>0</v>
      </c>
      <c r="E138" s="472">
        <f>'INVENT.Mob&amp;Mat Bur Importé - 10'!H137</f>
        <v>0</v>
      </c>
      <c r="F138" s="268"/>
      <c r="G138" s="266">
        <f t="shared" si="30"/>
        <v>0</v>
      </c>
      <c r="H138" s="84">
        <f t="shared" si="31"/>
        <v>0</v>
      </c>
      <c r="I138" s="84">
        <f t="shared" si="32"/>
        <v>0</v>
      </c>
      <c r="J138" s="84">
        <f t="shared" si="33"/>
        <v>0</v>
      </c>
      <c r="K138" s="84">
        <f t="shared" si="34"/>
        <v>0</v>
      </c>
      <c r="L138" s="84">
        <f t="shared" si="35"/>
        <v>0</v>
      </c>
      <c r="M138" s="267"/>
      <c r="N138" s="267"/>
      <c r="O138" s="84">
        <f t="shared" si="36"/>
        <v>0</v>
      </c>
      <c r="P138" s="84">
        <f t="shared" si="37"/>
        <v>0</v>
      </c>
      <c r="Q138" s="86">
        <f t="shared" si="38"/>
        <v>0</v>
      </c>
      <c r="R138" s="86">
        <f t="shared" si="39"/>
        <v>0</v>
      </c>
    </row>
    <row r="139" spans="1:18" x14ac:dyDescent="0.2">
      <c r="A139" s="77">
        <f t="shared" si="40"/>
        <v>132</v>
      </c>
      <c r="B139" s="472">
        <f>'INVENT.Mob&amp;Mat Bur Importé - 10'!D138</f>
        <v>0</v>
      </c>
      <c r="C139" s="472">
        <f>'INVENT.Mob&amp;Mat Bur Importé - 10'!F138</f>
        <v>0</v>
      </c>
      <c r="D139" s="472">
        <f>'INVENT.Mob&amp;Mat Bur Importé - 10'!C138</f>
        <v>0</v>
      </c>
      <c r="E139" s="472">
        <f>'INVENT.Mob&amp;Mat Bur Importé - 10'!H138</f>
        <v>0</v>
      </c>
      <c r="F139" s="268"/>
      <c r="G139" s="266">
        <f t="shared" si="30"/>
        <v>0</v>
      </c>
      <c r="H139" s="84">
        <f t="shared" si="31"/>
        <v>0</v>
      </c>
      <c r="I139" s="84">
        <f t="shared" si="32"/>
        <v>0</v>
      </c>
      <c r="J139" s="84">
        <f t="shared" si="33"/>
        <v>0</v>
      </c>
      <c r="K139" s="84">
        <f t="shared" si="34"/>
        <v>0</v>
      </c>
      <c r="L139" s="84">
        <f t="shared" si="35"/>
        <v>0</v>
      </c>
      <c r="M139" s="267"/>
      <c r="N139" s="267"/>
      <c r="O139" s="84">
        <f t="shared" si="36"/>
        <v>0</v>
      </c>
      <c r="P139" s="84">
        <f t="shared" si="37"/>
        <v>0</v>
      </c>
      <c r="Q139" s="86">
        <f t="shared" si="38"/>
        <v>0</v>
      </c>
      <c r="R139" s="86">
        <f t="shared" si="39"/>
        <v>0</v>
      </c>
    </row>
    <row r="140" spans="1:18" x14ac:dyDescent="0.2">
      <c r="A140" s="77">
        <f t="shared" si="40"/>
        <v>133</v>
      </c>
      <c r="B140" s="472">
        <f>'INVENT.Mob&amp;Mat Bur Importé - 10'!D139</f>
        <v>0</v>
      </c>
      <c r="C140" s="472">
        <f>'INVENT.Mob&amp;Mat Bur Importé - 10'!F139</f>
        <v>0</v>
      </c>
      <c r="D140" s="472">
        <f>'INVENT.Mob&amp;Mat Bur Importé - 10'!C139</f>
        <v>0</v>
      </c>
      <c r="E140" s="472">
        <f>'INVENT.Mob&amp;Mat Bur Importé - 10'!H139</f>
        <v>0</v>
      </c>
      <c r="F140" s="268"/>
      <c r="G140" s="266">
        <f t="shared" si="30"/>
        <v>0</v>
      </c>
      <c r="H140" s="84">
        <f t="shared" si="31"/>
        <v>0</v>
      </c>
      <c r="I140" s="84">
        <f t="shared" si="32"/>
        <v>0</v>
      </c>
      <c r="J140" s="84">
        <f t="shared" si="33"/>
        <v>0</v>
      </c>
      <c r="K140" s="84">
        <f t="shared" si="34"/>
        <v>0</v>
      </c>
      <c r="L140" s="84">
        <f t="shared" si="35"/>
        <v>0</v>
      </c>
      <c r="M140" s="267"/>
      <c r="N140" s="267"/>
      <c r="O140" s="84">
        <f t="shared" si="36"/>
        <v>0</v>
      </c>
      <c r="P140" s="84">
        <f t="shared" si="37"/>
        <v>0</v>
      </c>
      <c r="Q140" s="86">
        <f t="shared" si="38"/>
        <v>0</v>
      </c>
      <c r="R140" s="86">
        <f t="shared" si="39"/>
        <v>0</v>
      </c>
    </row>
    <row r="141" spans="1:18" x14ac:dyDescent="0.2">
      <c r="A141" s="77">
        <f t="shared" si="40"/>
        <v>134</v>
      </c>
      <c r="B141" s="472">
        <f>'INVENT.Mob&amp;Mat Bur Importé - 10'!D140</f>
        <v>0</v>
      </c>
      <c r="C141" s="472">
        <f>'INVENT.Mob&amp;Mat Bur Importé - 10'!F140</f>
        <v>0</v>
      </c>
      <c r="D141" s="472">
        <f>'INVENT.Mob&amp;Mat Bur Importé - 10'!C140</f>
        <v>0</v>
      </c>
      <c r="E141" s="472">
        <f>'INVENT.Mob&amp;Mat Bur Importé - 10'!H140</f>
        <v>0</v>
      </c>
      <c r="F141" s="268"/>
      <c r="G141" s="266">
        <f t="shared" si="30"/>
        <v>0</v>
      </c>
      <c r="H141" s="84">
        <f t="shared" si="31"/>
        <v>0</v>
      </c>
      <c r="I141" s="84">
        <f t="shared" si="32"/>
        <v>0</v>
      </c>
      <c r="J141" s="84">
        <f t="shared" si="33"/>
        <v>0</v>
      </c>
      <c r="K141" s="84">
        <f t="shared" si="34"/>
        <v>0</v>
      </c>
      <c r="L141" s="84">
        <f t="shared" si="35"/>
        <v>0</v>
      </c>
      <c r="M141" s="267"/>
      <c r="N141" s="267"/>
      <c r="O141" s="84">
        <f t="shared" si="36"/>
        <v>0</v>
      </c>
      <c r="P141" s="84">
        <f t="shared" si="37"/>
        <v>0</v>
      </c>
      <c r="Q141" s="86">
        <f t="shared" si="38"/>
        <v>0</v>
      </c>
      <c r="R141" s="86">
        <f t="shared" si="39"/>
        <v>0</v>
      </c>
    </row>
    <row r="142" spans="1:18" x14ac:dyDescent="0.2">
      <c r="A142" s="77">
        <f t="shared" si="40"/>
        <v>135</v>
      </c>
      <c r="B142" s="472">
        <f>'INVENT.Mob&amp;Mat Bur Importé - 10'!D141</f>
        <v>0</v>
      </c>
      <c r="C142" s="472">
        <f>'INVENT.Mob&amp;Mat Bur Importé - 10'!F141</f>
        <v>0</v>
      </c>
      <c r="D142" s="472">
        <f>'INVENT.Mob&amp;Mat Bur Importé - 10'!C141</f>
        <v>0</v>
      </c>
      <c r="E142" s="472">
        <f>'INVENT.Mob&amp;Mat Bur Importé - 10'!H141</f>
        <v>0</v>
      </c>
      <c r="F142" s="268"/>
      <c r="G142" s="266">
        <f t="shared" si="30"/>
        <v>0</v>
      </c>
      <c r="H142" s="84">
        <f t="shared" si="31"/>
        <v>0</v>
      </c>
      <c r="I142" s="84">
        <f t="shared" si="32"/>
        <v>0</v>
      </c>
      <c r="J142" s="84">
        <f t="shared" si="33"/>
        <v>0</v>
      </c>
      <c r="K142" s="84">
        <f t="shared" si="34"/>
        <v>0</v>
      </c>
      <c r="L142" s="84">
        <f t="shared" si="35"/>
        <v>0</v>
      </c>
      <c r="M142" s="267"/>
      <c r="N142" s="267"/>
      <c r="O142" s="84">
        <f t="shared" si="36"/>
        <v>0</v>
      </c>
      <c r="P142" s="84">
        <f t="shared" si="37"/>
        <v>0</v>
      </c>
      <c r="Q142" s="86">
        <f t="shared" si="38"/>
        <v>0</v>
      </c>
      <c r="R142" s="86">
        <f t="shared" si="39"/>
        <v>0</v>
      </c>
    </row>
    <row r="143" spans="1:18" x14ac:dyDescent="0.2">
      <c r="A143" s="77">
        <f t="shared" si="40"/>
        <v>136</v>
      </c>
      <c r="B143" s="472">
        <f>'INVENT.Mob&amp;Mat Bur Importé - 10'!D142</f>
        <v>0</v>
      </c>
      <c r="C143" s="472">
        <f>'INVENT.Mob&amp;Mat Bur Importé - 10'!F142</f>
        <v>0</v>
      </c>
      <c r="D143" s="472">
        <f>'INVENT.Mob&amp;Mat Bur Importé - 10'!C142</f>
        <v>0</v>
      </c>
      <c r="E143" s="472">
        <f>'INVENT.Mob&amp;Mat Bur Importé - 10'!H142</f>
        <v>0</v>
      </c>
      <c r="F143" s="268"/>
      <c r="G143" s="266">
        <f t="shared" si="30"/>
        <v>0</v>
      </c>
      <c r="H143" s="84">
        <f t="shared" si="31"/>
        <v>0</v>
      </c>
      <c r="I143" s="84">
        <f t="shared" si="32"/>
        <v>0</v>
      </c>
      <c r="J143" s="84">
        <f t="shared" si="33"/>
        <v>0</v>
      </c>
      <c r="K143" s="84">
        <f t="shared" si="34"/>
        <v>0</v>
      </c>
      <c r="L143" s="84">
        <f t="shared" si="35"/>
        <v>0</v>
      </c>
      <c r="M143" s="267"/>
      <c r="N143" s="267"/>
      <c r="O143" s="84">
        <f t="shared" si="36"/>
        <v>0</v>
      </c>
      <c r="P143" s="84">
        <f t="shared" si="37"/>
        <v>0</v>
      </c>
      <c r="Q143" s="86">
        <f t="shared" si="38"/>
        <v>0</v>
      </c>
      <c r="R143" s="86">
        <f t="shared" si="39"/>
        <v>0</v>
      </c>
    </row>
    <row r="144" spans="1:18" x14ac:dyDescent="0.2">
      <c r="A144" s="77">
        <f t="shared" si="40"/>
        <v>137</v>
      </c>
      <c r="B144" s="472">
        <f>'INVENT.Mob&amp;Mat Bur Importé - 10'!D143</f>
        <v>0</v>
      </c>
      <c r="C144" s="472">
        <f>'INVENT.Mob&amp;Mat Bur Importé - 10'!F143</f>
        <v>0</v>
      </c>
      <c r="D144" s="472">
        <f>'INVENT.Mob&amp;Mat Bur Importé - 10'!C143</f>
        <v>0</v>
      </c>
      <c r="E144" s="472">
        <f>'INVENT.Mob&amp;Mat Bur Importé - 10'!H143</f>
        <v>0</v>
      </c>
      <c r="F144" s="268"/>
      <c r="G144" s="266">
        <f t="shared" si="30"/>
        <v>0</v>
      </c>
      <c r="H144" s="84">
        <f t="shared" si="31"/>
        <v>0</v>
      </c>
      <c r="I144" s="84">
        <f t="shared" si="32"/>
        <v>0</v>
      </c>
      <c r="J144" s="84">
        <f t="shared" si="33"/>
        <v>0</v>
      </c>
      <c r="K144" s="84">
        <f t="shared" si="34"/>
        <v>0</v>
      </c>
      <c r="L144" s="84">
        <f t="shared" si="35"/>
        <v>0</v>
      </c>
      <c r="M144" s="267"/>
      <c r="N144" s="267"/>
      <c r="O144" s="84">
        <f t="shared" si="36"/>
        <v>0</v>
      </c>
      <c r="P144" s="84">
        <f t="shared" si="37"/>
        <v>0</v>
      </c>
      <c r="Q144" s="86">
        <f t="shared" si="38"/>
        <v>0</v>
      </c>
      <c r="R144" s="86">
        <f t="shared" si="39"/>
        <v>0</v>
      </c>
    </row>
    <row r="145" spans="1:18" x14ac:dyDescent="0.2">
      <c r="A145" s="77">
        <f t="shared" si="40"/>
        <v>138</v>
      </c>
      <c r="B145" s="472">
        <f>'INVENT.Mob&amp;Mat Bur Importé - 10'!D144</f>
        <v>0</v>
      </c>
      <c r="C145" s="472">
        <f>'INVENT.Mob&amp;Mat Bur Importé - 10'!F144</f>
        <v>0</v>
      </c>
      <c r="D145" s="472">
        <f>'INVENT.Mob&amp;Mat Bur Importé - 10'!C144</f>
        <v>0</v>
      </c>
      <c r="E145" s="472">
        <f>'INVENT.Mob&amp;Mat Bur Importé - 10'!H144</f>
        <v>0</v>
      </c>
      <c r="F145" s="268"/>
      <c r="G145" s="266">
        <f t="shared" si="30"/>
        <v>0</v>
      </c>
      <c r="H145" s="84">
        <f t="shared" si="31"/>
        <v>0</v>
      </c>
      <c r="I145" s="84">
        <f t="shared" si="32"/>
        <v>0</v>
      </c>
      <c r="J145" s="84">
        <f t="shared" si="33"/>
        <v>0</v>
      </c>
      <c r="K145" s="84">
        <f t="shared" si="34"/>
        <v>0</v>
      </c>
      <c r="L145" s="84">
        <f t="shared" si="35"/>
        <v>0</v>
      </c>
      <c r="M145" s="267"/>
      <c r="N145" s="267"/>
      <c r="O145" s="84">
        <f t="shared" si="36"/>
        <v>0</v>
      </c>
      <c r="P145" s="84">
        <f t="shared" si="37"/>
        <v>0</v>
      </c>
      <c r="Q145" s="86">
        <f t="shared" si="38"/>
        <v>0</v>
      </c>
      <c r="R145" s="86">
        <f t="shared" si="39"/>
        <v>0</v>
      </c>
    </row>
    <row r="146" spans="1:18" x14ac:dyDescent="0.2">
      <c r="A146" s="77">
        <f t="shared" si="40"/>
        <v>139</v>
      </c>
      <c r="B146" s="472">
        <f>'INVENT.Mob&amp;Mat Bur Importé - 10'!D145</f>
        <v>0</v>
      </c>
      <c r="C146" s="472">
        <f>'INVENT.Mob&amp;Mat Bur Importé - 10'!F145</f>
        <v>0</v>
      </c>
      <c r="D146" s="472">
        <f>'INVENT.Mob&amp;Mat Bur Importé - 10'!C145</f>
        <v>0</v>
      </c>
      <c r="E146" s="472">
        <f>'INVENT.Mob&amp;Mat Bur Importé - 10'!H145</f>
        <v>0</v>
      </c>
      <c r="F146" s="268"/>
      <c r="G146" s="266">
        <f t="shared" si="30"/>
        <v>0</v>
      </c>
      <c r="H146" s="84">
        <f t="shared" si="31"/>
        <v>0</v>
      </c>
      <c r="I146" s="84">
        <f t="shared" si="32"/>
        <v>0</v>
      </c>
      <c r="J146" s="84">
        <f t="shared" si="33"/>
        <v>0</v>
      </c>
      <c r="K146" s="84">
        <f t="shared" si="34"/>
        <v>0</v>
      </c>
      <c r="L146" s="84">
        <f t="shared" si="35"/>
        <v>0</v>
      </c>
      <c r="M146" s="267"/>
      <c r="N146" s="267"/>
      <c r="O146" s="84">
        <f t="shared" si="36"/>
        <v>0</v>
      </c>
      <c r="P146" s="84">
        <f t="shared" si="37"/>
        <v>0</v>
      </c>
      <c r="Q146" s="86">
        <f t="shared" si="38"/>
        <v>0</v>
      </c>
      <c r="R146" s="86">
        <f t="shared" si="39"/>
        <v>0</v>
      </c>
    </row>
    <row r="147" spans="1:18" x14ac:dyDescent="0.2">
      <c r="A147" s="77">
        <f t="shared" si="40"/>
        <v>140</v>
      </c>
      <c r="B147" s="472">
        <f>'INVENT.Mob&amp;Mat Bur Importé - 10'!D146</f>
        <v>0</v>
      </c>
      <c r="C147" s="472">
        <f>'INVENT.Mob&amp;Mat Bur Importé - 10'!F146</f>
        <v>0</v>
      </c>
      <c r="D147" s="472">
        <f>'INVENT.Mob&amp;Mat Bur Importé - 10'!C146</f>
        <v>0</v>
      </c>
      <c r="E147" s="472">
        <f>'INVENT.Mob&amp;Mat Bur Importé - 10'!H146</f>
        <v>0</v>
      </c>
      <c r="F147" s="268"/>
      <c r="G147" s="266">
        <f t="shared" si="30"/>
        <v>0</v>
      </c>
      <c r="H147" s="84">
        <f t="shared" si="31"/>
        <v>0</v>
      </c>
      <c r="I147" s="84">
        <f t="shared" si="32"/>
        <v>0</v>
      </c>
      <c r="J147" s="84">
        <f t="shared" si="33"/>
        <v>0</v>
      </c>
      <c r="K147" s="84">
        <f t="shared" si="34"/>
        <v>0</v>
      </c>
      <c r="L147" s="84">
        <f t="shared" si="35"/>
        <v>0</v>
      </c>
      <c r="M147" s="267"/>
      <c r="N147" s="267"/>
      <c r="O147" s="84">
        <f t="shared" si="36"/>
        <v>0</v>
      </c>
      <c r="P147" s="84">
        <f t="shared" si="37"/>
        <v>0</v>
      </c>
      <c r="Q147" s="86">
        <f t="shared" si="38"/>
        <v>0</v>
      </c>
      <c r="R147" s="86">
        <f t="shared" si="39"/>
        <v>0</v>
      </c>
    </row>
    <row r="148" spans="1:18" x14ac:dyDescent="0.2">
      <c r="A148" s="77">
        <f t="shared" si="40"/>
        <v>141</v>
      </c>
      <c r="B148" s="472">
        <f>'INVENT.Mob&amp;Mat Bur Importé - 10'!D147</f>
        <v>0</v>
      </c>
      <c r="C148" s="472">
        <f>'INVENT.Mob&amp;Mat Bur Importé - 10'!F147</f>
        <v>0</v>
      </c>
      <c r="D148" s="472">
        <f>'INVENT.Mob&amp;Mat Bur Importé - 10'!C147</f>
        <v>0</v>
      </c>
      <c r="E148" s="472">
        <f>'INVENT.Mob&amp;Mat Bur Importé - 10'!H147</f>
        <v>0</v>
      </c>
      <c r="F148" s="268"/>
      <c r="G148" s="266">
        <f t="shared" si="30"/>
        <v>0</v>
      </c>
      <c r="H148" s="84">
        <f t="shared" si="31"/>
        <v>0</v>
      </c>
      <c r="I148" s="84">
        <f t="shared" si="32"/>
        <v>0</v>
      </c>
      <c r="J148" s="84">
        <f t="shared" si="33"/>
        <v>0</v>
      </c>
      <c r="K148" s="84">
        <f t="shared" si="34"/>
        <v>0</v>
      </c>
      <c r="L148" s="84">
        <f t="shared" si="35"/>
        <v>0</v>
      </c>
      <c r="M148" s="267"/>
      <c r="N148" s="267"/>
      <c r="O148" s="84">
        <f t="shared" si="36"/>
        <v>0</v>
      </c>
      <c r="P148" s="84">
        <f t="shared" si="37"/>
        <v>0</v>
      </c>
      <c r="Q148" s="86">
        <f t="shared" si="38"/>
        <v>0</v>
      </c>
      <c r="R148" s="86">
        <f t="shared" si="39"/>
        <v>0</v>
      </c>
    </row>
    <row r="149" spans="1:18" x14ac:dyDescent="0.2">
      <c r="A149" s="77">
        <f t="shared" si="40"/>
        <v>142</v>
      </c>
      <c r="B149" s="472">
        <f>'INVENT.Mob&amp;Mat Bur Importé - 10'!D148</f>
        <v>0</v>
      </c>
      <c r="C149" s="472">
        <f>'INVENT.Mob&amp;Mat Bur Importé - 10'!F148</f>
        <v>0</v>
      </c>
      <c r="D149" s="472">
        <f>'INVENT.Mob&amp;Mat Bur Importé - 10'!C148</f>
        <v>0</v>
      </c>
      <c r="E149" s="472">
        <f>'INVENT.Mob&amp;Mat Bur Importé - 10'!H148</f>
        <v>0</v>
      </c>
      <c r="F149" s="268"/>
      <c r="G149" s="266">
        <f t="shared" si="30"/>
        <v>0</v>
      </c>
      <c r="H149" s="84">
        <f t="shared" si="31"/>
        <v>0</v>
      </c>
      <c r="I149" s="84">
        <f t="shared" si="32"/>
        <v>0</v>
      </c>
      <c r="J149" s="84">
        <f t="shared" si="33"/>
        <v>0</v>
      </c>
      <c r="K149" s="84">
        <f t="shared" si="34"/>
        <v>0</v>
      </c>
      <c r="L149" s="84">
        <f t="shared" si="35"/>
        <v>0</v>
      </c>
      <c r="M149" s="267"/>
      <c r="N149" s="267"/>
      <c r="O149" s="84">
        <f t="shared" si="36"/>
        <v>0</v>
      </c>
      <c r="P149" s="84">
        <f t="shared" si="37"/>
        <v>0</v>
      </c>
      <c r="Q149" s="86">
        <f t="shared" si="38"/>
        <v>0</v>
      </c>
      <c r="R149" s="86">
        <f t="shared" si="39"/>
        <v>0</v>
      </c>
    </row>
    <row r="150" spans="1:18" x14ac:dyDescent="0.2">
      <c r="A150" s="77">
        <f t="shared" si="40"/>
        <v>143</v>
      </c>
      <c r="B150" s="472">
        <f>'INVENT.Mob&amp;Mat Bur Importé - 10'!D149</f>
        <v>0</v>
      </c>
      <c r="C150" s="472">
        <f>'INVENT.Mob&amp;Mat Bur Importé - 10'!F149</f>
        <v>0</v>
      </c>
      <c r="D150" s="472">
        <f>'INVENT.Mob&amp;Mat Bur Importé - 10'!C149</f>
        <v>0</v>
      </c>
      <c r="E150" s="472">
        <f>'INVENT.Mob&amp;Mat Bur Importé - 10'!H149</f>
        <v>0</v>
      </c>
      <c r="F150" s="268"/>
      <c r="G150" s="266">
        <f t="shared" si="30"/>
        <v>0</v>
      </c>
      <c r="H150" s="84">
        <f t="shared" si="31"/>
        <v>0</v>
      </c>
      <c r="I150" s="84">
        <f t="shared" si="32"/>
        <v>0</v>
      </c>
      <c r="J150" s="84">
        <f t="shared" si="33"/>
        <v>0</v>
      </c>
      <c r="K150" s="84">
        <f t="shared" si="34"/>
        <v>0</v>
      </c>
      <c r="L150" s="84">
        <f t="shared" si="35"/>
        <v>0</v>
      </c>
      <c r="M150" s="267"/>
      <c r="N150" s="267"/>
      <c r="O150" s="84">
        <f t="shared" si="36"/>
        <v>0</v>
      </c>
      <c r="P150" s="84">
        <f t="shared" si="37"/>
        <v>0</v>
      </c>
      <c r="Q150" s="86">
        <f t="shared" si="38"/>
        <v>0</v>
      </c>
      <c r="R150" s="86">
        <f t="shared" si="39"/>
        <v>0</v>
      </c>
    </row>
    <row r="151" spans="1:18" x14ac:dyDescent="0.2">
      <c r="A151" s="77">
        <f t="shared" si="40"/>
        <v>144</v>
      </c>
      <c r="B151" s="472">
        <f>'INVENT.Mob&amp;Mat Bur Importé - 10'!D150</f>
        <v>0</v>
      </c>
      <c r="C151" s="472">
        <f>'INVENT.Mob&amp;Mat Bur Importé - 10'!F150</f>
        <v>0</v>
      </c>
      <c r="D151" s="472">
        <f>'INVENT.Mob&amp;Mat Bur Importé - 10'!C150</f>
        <v>0</v>
      </c>
      <c r="E151" s="472">
        <f>'INVENT.Mob&amp;Mat Bur Importé - 10'!H150</f>
        <v>0</v>
      </c>
      <c r="F151" s="268"/>
      <c r="G151" s="266">
        <f t="shared" si="30"/>
        <v>0</v>
      </c>
      <c r="H151" s="84">
        <f t="shared" si="31"/>
        <v>0</v>
      </c>
      <c r="I151" s="84">
        <f t="shared" si="32"/>
        <v>0</v>
      </c>
      <c r="J151" s="84">
        <f t="shared" si="33"/>
        <v>0</v>
      </c>
      <c r="K151" s="84">
        <f t="shared" si="34"/>
        <v>0</v>
      </c>
      <c r="L151" s="84">
        <f t="shared" si="35"/>
        <v>0</v>
      </c>
      <c r="M151" s="267"/>
      <c r="N151" s="267"/>
      <c r="O151" s="84">
        <f t="shared" si="36"/>
        <v>0</v>
      </c>
      <c r="P151" s="84">
        <f t="shared" si="37"/>
        <v>0</v>
      </c>
      <c r="Q151" s="86">
        <f t="shared" si="38"/>
        <v>0</v>
      </c>
      <c r="R151" s="86">
        <f t="shared" si="39"/>
        <v>0</v>
      </c>
    </row>
    <row r="152" spans="1:18" x14ac:dyDescent="0.2">
      <c r="A152" s="77">
        <f t="shared" si="40"/>
        <v>145</v>
      </c>
      <c r="B152" s="472">
        <f>'INVENT.Mob&amp;Mat Bur Importé - 10'!D151</f>
        <v>0</v>
      </c>
      <c r="C152" s="472">
        <f>'INVENT.Mob&amp;Mat Bur Importé - 10'!F151</f>
        <v>0</v>
      </c>
      <c r="D152" s="472">
        <f>'INVENT.Mob&amp;Mat Bur Importé - 10'!C151</f>
        <v>0</v>
      </c>
      <c r="E152" s="472">
        <f>'INVENT.Mob&amp;Mat Bur Importé - 10'!H151</f>
        <v>0</v>
      </c>
      <c r="F152" s="268"/>
      <c r="G152" s="266">
        <f t="shared" si="30"/>
        <v>0</v>
      </c>
      <c r="H152" s="84">
        <f t="shared" si="31"/>
        <v>0</v>
      </c>
      <c r="I152" s="84">
        <f t="shared" si="32"/>
        <v>0</v>
      </c>
      <c r="J152" s="84">
        <f t="shared" si="33"/>
        <v>0</v>
      </c>
      <c r="K152" s="84">
        <f t="shared" si="34"/>
        <v>0</v>
      </c>
      <c r="L152" s="84">
        <f t="shared" si="35"/>
        <v>0</v>
      </c>
      <c r="M152" s="267"/>
      <c r="N152" s="267"/>
      <c r="O152" s="84">
        <f t="shared" si="36"/>
        <v>0</v>
      </c>
      <c r="P152" s="84">
        <f t="shared" si="37"/>
        <v>0</v>
      </c>
      <c r="Q152" s="86">
        <f t="shared" si="38"/>
        <v>0</v>
      </c>
      <c r="R152" s="86">
        <f t="shared" si="39"/>
        <v>0</v>
      </c>
    </row>
    <row r="153" spans="1:18" x14ac:dyDescent="0.2">
      <c r="A153" s="77">
        <f t="shared" si="40"/>
        <v>146</v>
      </c>
      <c r="B153" s="472">
        <f>'INVENT.Mob&amp;Mat Bur Importé - 10'!D152</f>
        <v>0</v>
      </c>
      <c r="C153" s="472">
        <f>'INVENT.Mob&amp;Mat Bur Importé - 10'!F152</f>
        <v>0</v>
      </c>
      <c r="D153" s="472">
        <f>'INVENT.Mob&amp;Mat Bur Importé - 10'!C152</f>
        <v>0</v>
      </c>
      <c r="E153" s="472">
        <f>'INVENT.Mob&amp;Mat Bur Importé - 10'!H152</f>
        <v>0</v>
      </c>
      <c r="F153" s="268"/>
      <c r="G153" s="266">
        <f t="shared" si="30"/>
        <v>0</v>
      </c>
      <c r="H153" s="84">
        <f t="shared" si="31"/>
        <v>0</v>
      </c>
      <c r="I153" s="84">
        <f t="shared" si="32"/>
        <v>0</v>
      </c>
      <c r="J153" s="84">
        <f t="shared" si="33"/>
        <v>0</v>
      </c>
      <c r="K153" s="84">
        <f t="shared" si="34"/>
        <v>0</v>
      </c>
      <c r="L153" s="84">
        <f t="shared" si="35"/>
        <v>0</v>
      </c>
      <c r="M153" s="267"/>
      <c r="N153" s="267"/>
      <c r="O153" s="84">
        <f t="shared" si="36"/>
        <v>0</v>
      </c>
      <c r="P153" s="84">
        <f t="shared" si="37"/>
        <v>0</v>
      </c>
      <c r="Q153" s="86">
        <f t="shared" si="38"/>
        <v>0</v>
      </c>
      <c r="R153" s="86">
        <f t="shared" si="39"/>
        <v>0</v>
      </c>
    </row>
    <row r="154" spans="1:18" x14ac:dyDescent="0.2">
      <c r="A154" s="77">
        <f t="shared" si="40"/>
        <v>147</v>
      </c>
      <c r="B154" s="472">
        <f>'INVENT.Mob&amp;Mat Bur Importé - 10'!D153</f>
        <v>0</v>
      </c>
      <c r="C154" s="472">
        <f>'INVENT.Mob&amp;Mat Bur Importé - 10'!F153</f>
        <v>0</v>
      </c>
      <c r="D154" s="472">
        <f>'INVENT.Mob&amp;Mat Bur Importé - 10'!C153</f>
        <v>0</v>
      </c>
      <c r="E154" s="472">
        <f>'INVENT.Mob&amp;Mat Bur Importé - 10'!H153</f>
        <v>0</v>
      </c>
      <c r="F154" s="268"/>
      <c r="G154" s="266">
        <f t="shared" si="30"/>
        <v>0</v>
      </c>
      <c r="H154" s="84">
        <f t="shared" si="31"/>
        <v>0</v>
      </c>
      <c r="I154" s="84">
        <f t="shared" si="32"/>
        <v>0</v>
      </c>
      <c r="J154" s="84">
        <f t="shared" si="33"/>
        <v>0</v>
      </c>
      <c r="K154" s="84">
        <f t="shared" si="34"/>
        <v>0</v>
      </c>
      <c r="L154" s="84">
        <f t="shared" si="35"/>
        <v>0</v>
      </c>
      <c r="M154" s="267"/>
      <c r="N154" s="267"/>
      <c r="O154" s="84">
        <f t="shared" si="36"/>
        <v>0</v>
      </c>
      <c r="P154" s="84">
        <f t="shared" si="37"/>
        <v>0</v>
      </c>
      <c r="Q154" s="86">
        <f t="shared" si="38"/>
        <v>0</v>
      </c>
      <c r="R154" s="86">
        <f t="shared" si="39"/>
        <v>0</v>
      </c>
    </row>
    <row r="155" spans="1:18" x14ac:dyDescent="0.2">
      <c r="A155" s="77">
        <f t="shared" si="40"/>
        <v>148</v>
      </c>
      <c r="B155" s="472">
        <f>'INVENT.Mob&amp;Mat Bur Importé - 10'!D154</f>
        <v>0</v>
      </c>
      <c r="C155" s="472">
        <f>'INVENT.Mob&amp;Mat Bur Importé - 10'!F154</f>
        <v>0</v>
      </c>
      <c r="D155" s="472">
        <f>'INVENT.Mob&amp;Mat Bur Importé - 10'!C154</f>
        <v>0</v>
      </c>
      <c r="E155" s="472">
        <f>'INVENT.Mob&amp;Mat Bur Importé - 10'!H154</f>
        <v>0</v>
      </c>
      <c r="F155" s="268"/>
      <c r="G155" s="266">
        <f t="shared" si="30"/>
        <v>0</v>
      </c>
      <c r="H155" s="84">
        <f t="shared" si="31"/>
        <v>0</v>
      </c>
      <c r="I155" s="84">
        <f t="shared" si="32"/>
        <v>0</v>
      </c>
      <c r="J155" s="84">
        <f t="shared" si="33"/>
        <v>0</v>
      </c>
      <c r="K155" s="84">
        <f t="shared" si="34"/>
        <v>0</v>
      </c>
      <c r="L155" s="84">
        <f t="shared" si="35"/>
        <v>0</v>
      </c>
      <c r="M155" s="267"/>
      <c r="N155" s="267"/>
      <c r="O155" s="84">
        <f t="shared" si="36"/>
        <v>0</v>
      </c>
      <c r="P155" s="84">
        <f t="shared" si="37"/>
        <v>0</v>
      </c>
      <c r="Q155" s="86">
        <f t="shared" si="38"/>
        <v>0</v>
      </c>
      <c r="R155" s="86">
        <f t="shared" si="39"/>
        <v>0</v>
      </c>
    </row>
    <row r="156" spans="1:18" x14ac:dyDescent="0.2">
      <c r="A156" s="77">
        <f t="shared" si="40"/>
        <v>149</v>
      </c>
      <c r="B156" s="472">
        <f>'INVENT.Mob&amp;Mat Bur Importé - 10'!D155</f>
        <v>0</v>
      </c>
      <c r="C156" s="472">
        <f>'INVENT.Mob&amp;Mat Bur Importé - 10'!F155</f>
        <v>0</v>
      </c>
      <c r="D156" s="472">
        <f>'INVENT.Mob&amp;Mat Bur Importé - 10'!C155</f>
        <v>0</v>
      </c>
      <c r="E156" s="472">
        <f>'INVENT.Mob&amp;Mat Bur Importé - 10'!H155</f>
        <v>0</v>
      </c>
      <c r="F156" s="268"/>
      <c r="G156" s="266">
        <f t="shared" si="30"/>
        <v>0</v>
      </c>
      <c r="H156" s="84">
        <f t="shared" si="31"/>
        <v>0</v>
      </c>
      <c r="I156" s="84">
        <f t="shared" si="32"/>
        <v>0</v>
      </c>
      <c r="J156" s="84">
        <f t="shared" si="33"/>
        <v>0</v>
      </c>
      <c r="K156" s="84">
        <f t="shared" si="34"/>
        <v>0</v>
      </c>
      <c r="L156" s="84">
        <f t="shared" si="35"/>
        <v>0</v>
      </c>
      <c r="M156" s="267"/>
      <c r="N156" s="267"/>
      <c r="O156" s="84">
        <f t="shared" si="36"/>
        <v>0</v>
      </c>
      <c r="P156" s="84">
        <f t="shared" si="37"/>
        <v>0</v>
      </c>
      <c r="Q156" s="86">
        <f t="shared" si="38"/>
        <v>0</v>
      </c>
      <c r="R156" s="86">
        <f t="shared" si="39"/>
        <v>0</v>
      </c>
    </row>
    <row r="157" spans="1:18" x14ac:dyDescent="0.2">
      <c r="A157" s="77">
        <f t="shared" si="40"/>
        <v>150</v>
      </c>
      <c r="B157" s="472">
        <f>'INVENT.Mob&amp;Mat Bur Importé - 10'!D156</f>
        <v>0</v>
      </c>
      <c r="C157" s="472">
        <f>'INVENT.Mob&amp;Mat Bur Importé - 10'!F156</f>
        <v>0</v>
      </c>
      <c r="D157" s="472">
        <f>'INVENT.Mob&amp;Mat Bur Importé - 10'!C156</f>
        <v>0</v>
      </c>
      <c r="E157" s="472">
        <f>'INVENT.Mob&amp;Mat Bur Importé - 10'!H156</f>
        <v>0</v>
      </c>
      <c r="F157" s="268"/>
      <c r="G157" s="266">
        <f t="shared" si="30"/>
        <v>0</v>
      </c>
      <c r="H157" s="84">
        <f t="shared" si="31"/>
        <v>0</v>
      </c>
      <c r="I157" s="84">
        <f t="shared" si="32"/>
        <v>0</v>
      </c>
      <c r="J157" s="84">
        <f t="shared" si="33"/>
        <v>0</v>
      </c>
      <c r="K157" s="84">
        <f t="shared" si="34"/>
        <v>0</v>
      </c>
      <c r="L157" s="84">
        <f t="shared" si="35"/>
        <v>0</v>
      </c>
      <c r="M157" s="267"/>
      <c r="N157" s="267"/>
      <c r="O157" s="84">
        <f t="shared" si="36"/>
        <v>0</v>
      </c>
      <c r="P157" s="84">
        <f t="shared" si="37"/>
        <v>0</v>
      </c>
      <c r="Q157" s="86">
        <f t="shared" si="38"/>
        <v>0</v>
      </c>
      <c r="R157" s="86">
        <f t="shared" si="39"/>
        <v>0</v>
      </c>
    </row>
    <row r="158" spans="1:18" x14ac:dyDescent="0.2">
      <c r="A158" s="77">
        <f t="shared" si="40"/>
        <v>151</v>
      </c>
      <c r="B158" s="472">
        <f>'INVENT.Mob&amp;Mat Bur Importé - 10'!D157</f>
        <v>0</v>
      </c>
      <c r="C158" s="472">
        <f>'INVENT.Mob&amp;Mat Bur Importé - 10'!F157</f>
        <v>0</v>
      </c>
      <c r="D158" s="472">
        <f>'INVENT.Mob&amp;Mat Bur Importé - 10'!C157</f>
        <v>0</v>
      </c>
      <c r="E158" s="472">
        <f>'INVENT.Mob&amp;Mat Bur Importé - 10'!H157</f>
        <v>0</v>
      </c>
      <c r="F158" s="268"/>
      <c r="G158" s="266">
        <f t="shared" si="30"/>
        <v>0</v>
      </c>
      <c r="H158" s="84">
        <f t="shared" si="31"/>
        <v>0</v>
      </c>
      <c r="I158" s="84">
        <f t="shared" si="32"/>
        <v>0</v>
      </c>
      <c r="J158" s="84">
        <f t="shared" si="33"/>
        <v>0</v>
      </c>
      <c r="K158" s="84">
        <f t="shared" si="34"/>
        <v>0</v>
      </c>
      <c r="L158" s="84">
        <f t="shared" si="35"/>
        <v>0</v>
      </c>
      <c r="M158" s="267"/>
      <c r="N158" s="267"/>
      <c r="O158" s="84">
        <f t="shared" si="36"/>
        <v>0</v>
      </c>
      <c r="P158" s="84">
        <f t="shared" si="37"/>
        <v>0</v>
      </c>
      <c r="Q158" s="86">
        <f t="shared" si="38"/>
        <v>0</v>
      </c>
      <c r="R158" s="86">
        <f t="shared" si="39"/>
        <v>0</v>
      </c>
    </row>
    <row r="159" spans="1:18" x14ac:dyDescent="0.2">
      <c r="A159" s="77">
        <f t="shared" si="40"/>
        <v>152</v>
      </c>
      <c r="B159" s="472">
        <f>'INVENT.Mob&amp;Mat Bur Importé - 10'!D158</f>
        <v>0</v>
      </c>
      <c r="C159" s="472">
        <f>'INVENT.Mob&amp;Mat Bur Importé - 10'!F158</f>
        <v>0</v>
      </c>
      <c r="D159" s="472">
        <f>'INVENT.Mob&amp;Mat Bur Importé - 10'!C158</f>
        <v>0</v>
      </c>
      <c r="E159" s="472">
        <f>'INVENT.Mob&amp;Mat Bur Importé - 10'!H158</f>
        <v>0</v>
      </c>
      <c r="F159" s="268"/>
      <c r="G159" s="266">
        <f t="shared" si="30"/>
        <v>0</v>
      </c>
      <c r="H159" s="84">
        <f t="shared" si="31"/>
        <v>0</v>
      </c>
      <c r="I159" s="84">
        <f t="shared" si="32"/>
        <v>0</v>
      </c>
      <c r="J159" s="84">
        <f t="shared" si="33"/>
        <v>0</v>
      </c>
      <c r="K159" s="84">
        <f t="shared" si="34"/>
        <v>0</v>
      </c>
      <c r="L159" s="84">
        <f t="shared" si="35"/>
        <v>0</v>
      </c>
      <c r="M159" s="267"/>
      <c r="N159" s="267"/>
      <c r="O159" s="84">
        <f t="shared" si="36"/>
        <v>0</v>
      </c>
      <c r="P159" s="84">
        <f t="shared" si="37"/>
        <v>0</v>
      </c>
      <c r="Q159" s="86">
        <f t="shared" si="38"/>
        <v>0</v>
      </c>
      <c r="R159" s="86">
        <f t="shared" si="39"/>
        <v>0</v>
      </c>
    </row>
    <row r="160" spans="1:18" x14ac:dyDescent="0.2">
      <c r="A160" s="77">
        <f t="shared" si="40"/>
        <v>153</v>
      </c>
      <c r="B160" s="472">
        <f>'INVENT.Mob&amp;Mat Bur Importé - 10'!D159</f>
        <v>0</v>
      </c>
      <c r="C160" s="472">
        <f>'INVENT.Mob&amp;Mat Bur Importé - 10'!F159</f>
        <v>0</v>
      </c>
      <c r="D160" s="472">
        <f>'INVENT.Mob&amp;Mat Bur Importé - 10'!C159</f>
        <v>0</v>
      </c>
      <c r="E160" s="472">
        <f>'INVENT.Mob&amp;Mat Bur Importé - 10'!H159</f>
        <v>0</v>
      </c>
      <c r="F160" s="268"/>
      <c r="G160" s="266">
        <f t="shared" si="30"/>
        <v>0</v>
      </c>
      <c r="H160" s="84">
        <f t="shared" si="31"/>
        <v>0</v>
      </c>
      <c r="I160" s="84">
        <f t="shared" si="32"/>
        <v>0</v>
      </c>
      <c r="J160" s="84">
        <f t="shared" si="33"/>
        <v>0</v>
      </c>
      <c r="K160" s="84">
        <f t="shared" si="34"/>
        <v>0</v>
      </c>
      <c r="L160" s="84">
        <f t="shared" si="35"/>
        <v>0</v>
      </c>
      <c r="M160" s="267"/>
      <c r="N160" s="267"/>
      <c r="O160" s="84">
        <f t="shared" si="36"/>
        <v>0</v>
      </c>
      <c r="P160" s="84">
        <f t="shared" si="37"/>
        <v>0</v>
      </c>
      <c r="Q160" s="86">
        <f t="shared" si="38"/>
        <v>0</v>
      </c>
      <c r="R160" s="86">
        <f t="shared" si="39"/>
        <v>0</v>
      </c>
    </row>
    <row r="161" spans="1:18" x14ac:dyDescent="0.2">
      <c r="A161" s="77">
        <f t="shared" si="40"/>
        <v>154</v>
      </c>
      <c r="B161" s="472">
        <f>'INVENT.Mob&amp;Mat Bur Importé - 10'!D160</f>
        <v>0</v>
      </c>
      <c r="C161" s="472">
        <f>'INVENT.Mob&amp;Mat Bur Importé - 10'!F160</f>
        <v>0</v>
      </c>
      <c r="D161" s="472">
        <f>'INVENT.Mob&amp;Mat Bur Importé - 10'!C160</f>
        <v>0</v>
      </c>
      <c r="E161" s="472">
        <f>'INVENT.Mob&amp;Mat Bur Importé - 10'!H160</f>
        <v>0</v>
      </c>
      <c r="F161" s="268"/>
      <c r="G161" s="266">
        <f t="shared" si="30"/>
        <v>0</v>
      </c>
      <c r="H161" s="84">
        <f t="shared" si="31"/>
        <v>0</v>
      </c>
      <c r="I161" s="84">
        <f t="shared" si="32"/>
        <v>0</v>
      </c>
      <c r="J161" s="84">
        <f t="shared" si="33"/>
        <v>0</v>
      </c>
      <c r="K161" s="84">
        <f t="shared" si="34"/>
        <v>0</v>
      </c>
      <c r="L161" s="84">
        <f t="shared" si="35"/>
        <v>0</v>
      </c>
      <c r="M161" s="267"/>
      <c r="N161" s="267"/>
      <c r="O161" s="84">
        <f t="shared" si="36"/>
        <v>0</v>
      </c>
      <c r="P161" s="84">
        <f t="shared" si="37"/>
        <v>0</v>
      </c>
      <c r="Q161" s="86">
        <f t="shared" si="38"/>
        <v>0</v>
      </c>
      <c r="R161" s="86">
        <f t="shared" si="39"/>
        <v>0</v>
      </c>
    </row>
    <row r="162" spans="1:18" x14ac:dyDescent="0.2">
      <c r="A162" s="77">
        <f t="shared" si="40"/>
        <v>155</v>
      </c>
      <c r="B162" s="472">
        <f>'INVENT.Mob&amp;Mat Bur Importé - 10'!D161</f>
        <v>0</v>
      </c>
      <c r="C162" s="472">
        <f>'INVENT.Mob&amp;Mat Bur Importé - 10'!F161</f>
        <v>0</v>
      </c>
      <c r="D162" s="472">
        <f>'INVENT.Mob&amp;Mat Bur Importé - 10'!C161</f>
        <v>0</v>
      </c>
      <c r="E162" s="472">
        <f>'INVENT.Mob&amp;Mat Bur Importé - 10'!H161</f>
        <v>0</v>
      </c>
      <c r="F162" s="268"/>
      <c r="G162" s="266">
        <f t="shared" si="30"/>
        <v>0</v>
      </c>
      <c r="H162" s="84">
        <f t="shared" si="31"/>
        <v>0</v>
      </c>
      <c r="I162" s="84">
        <f t="shared" si="32"/>
        <v>0</v>
      </c>
      <c r="J162" s="84">
        <f t="shared" si="33"/>
        <v>0</v>
      </c>
      <c r="K162" s="84">
        <f t="shared" si="34"/>
        <v>0</v>
      </c>
      <c r="L162" s="84">
        <f t="shared" si="35"/>
        <v>0</v>
      </c>
      <c r="M162" s="267"/>
      <c r="N162" s="267"/>
      <c r="O162" s="84">
        <f t="shared" si="36"/>
        <v>0</v>
      </c>
      <c r="P162" s="84">
        <f t="shared" si="37"/>
        <v>0</v>
      </c>
      <c r="Q162" s="86">
        <f t="shared" si="38"/>
        <v>0</v>
      </c>
      <c r="R162" s="86">
        <f t="shared" si="39"/>
        <v>0</v>
      </c>
    </row>
    <row r="163" spans="1:18" x14ac:dyDescent="0.2">
      <c r="A163" s="77">
        <f t="shared" si="40"/>
        <v>156</v>
      </c>
      <c r="B163" s="472">
        <f>'INVENT.Mob&amp;Mat Bur Importé - 10'!D162</f>
        <v>0</v>
      </c>
      <c r="C163" s="472">
        <f>'INVENT.Mob&amp;Mat Bur Importé - 10'!F162</f>
        <v>0</v>
      </c>
      <c r="D163" s="472">
        <f>'INVENT.Mob&amp;Mat Bur Importé - 10'!C162</f>
        <v>0</v>
      </c>
      <c r="E163" s="472">
        <f>'INVENT.Mob&amp;Mat Bur Importé - 10'!H162</f>
        <v>0</v>
      </c>
      <c r="F163" s="268"/>
      <c r="G163" s="266">
        <f t="shared" si="30"/>
        <v>0</v>
      </c>
      <c r="H163" s="84">
        <f t="shared" si="31"/>
        <v>0</v>
      </c>
      <c r="I163" s="84">
        <f t="shared" si="32"/>
        <v>0</v>
      </c>
      <c r="J163" s="84">
        <f t="shared" si="33"/>
        <v>0</v>
      </c>
      <c r="K163" s="84">
        <f t="shared" si="34"/>
        <v>0</v>
      </c>
      <c r="L163" s="84">
        <f t="shared" si="35"/>
        <v>0</v>
      </c>
      <c r="M163" s="267"/>
      <c r="N163" s="267"/>
      <c r="O163" s="84">
        <f t="shared" si="36"/>
        <v>0</v>
      </c>
      <c r="P163" s="84">
        <f t="shared" si="37"/>
        <v>0</v>
      </c>
      <c r="Q163" s="86">
        <f t="shared" si="38"/>
        <v>0</v>
      </c>
      <c r="R163" s="86">
        <f t="shared" si="39"/>
        <v>0</v>
      </c>
    </row>
    <row r="164" spans="1:18" x14ac:dyDescent="0.2">
      <c r="A164" s="77">
        <f t="shared" si="40"/>
        <v>157</v>
      </c>
      <c r="B164" s="472">
        <f>'INVENT.Mob&amp;Mat Bur Importé - 10'!D163</f>
        <v>0</v>
      </c>
      <c r="C164" s="472">
        <f>'INVENT.Mob&amp;Mat Bur Importé - 10'!F163</f>
        <v>0</v>
      </c>
      <c r="D164" s="472">
        <f>'INVENT.Mob&amp;Mat Bur Importé - 10'!C163</f>
        <v>0</v>
      </c>
      <c r="E164" s="472">
        <f>'INVENT.Mob&amp;Mat Bur Importé - 10'!H163</f>
        <v>0</v>
      </c>
      <c r="F164" s="268"/>
      <c r="G164" s="266">
        <f t="shared" si="30"/>
        <v>0</v>
      </c>
      <c r="H164" s="84">
        <f t="shared" si="31"/>
        <v>0</v>
      </c>
      <c r="I164" s="84">
        <f t="shared" si="32"/>
        <v>0</v>
      </c>
      <c r="J164" s="84">
        <f t="shared" si="33"/>
        <v>0</v>
      </c>
      <c r="K164" s="84">
        <f t="shared" si="34"/>
        <v>0</v>
      </c>
      <c r="L164" s="84">
        <f t="shared" si="35"/>
        <v>0</v>
      </c>
      <c r="M164" s="267"/>
      <c r="N164" s="267"/>
      <c r="O164" s="84">
        <f t="shared" si="36"/>
        <v>0</v>
      </c>
      <c r="P164" s="84">
        <f t="shared" si="37"/>
        <v>0</v>
      </c>
      <c r="Q164" s="86">
        <f t="shared" si="38"/>
        <v>0</v>
      </c>
      <c r="R164" s="86">
        <f t="shared" si="39"/>
        <v>0</v>
      </c>
    </row>
    <row r="165" spans="1:18" x14ac:dyDescent="0.2">
      <c r="A165" s="77">
        <f t="shared" si="40"/>
        <v>158</v>
      </c>
      <c r="B165" s="472">
        <f>'INVENT.Mob&amp;Mat Bur Importé - 10'!D164</f>
        <v>0</v>
      </c>
      <c r="C165" s="472">
        <f>'INVENT.Mob&amp;Mat Bur Importé - 10'!F164</f>
        <v>0</v>
      </c>
      <c r="D165" s="472">
        <f>'INVENT.Mob&amp;Mat Bur Importé - 10'!C164</f>
        <v>0</v>
      </c>
      <c r="E165" s="472">
        <f>'INVENT.Mob&amp;Mat Bur Importé - 10'!H164</f>
        <v>0</v>
      </c>
      <c r="F165" s="268"/>
      <c r="G165" s="266">
        <f t="shared" si="30"/>
        <v>0</v>
      </c>
      <c r="H165" s="84">
        <f t="shared" si="31"/>
        <v>0</v>
      </c>
      <c r="I165" s="84">
        <f t="shared" si="32"/>
        <v>0</v>
      </c>
      <c r="J165" s="84">
        <f t="shared" si="33"/>
        <v>0</v>
      </c>
      <c r="K165" s="84">
        <f t="shared" si="34"/>
        <v>0</v>
      </c>
      <c r="L165" s="84">
        <f t="shared" si="35"/>
        <v>0</v>
      </c>
      <c r="M165" s="267"/>
      <c r="N165" s="267"/>
      <c r="O165" s="84">
        <f t="shared" si="36"/>
        <v>0</v>
      </c>
      <c r="P165" s="84">
        <f t="shared" si="37"/>
        <v>0</v>
      </c>
      <c r="Q165" s="86">
        <f t="shared" si="38"/>
        <v>0</v>
      </c>
      <c r="R165" s="86">
        <f t="shared" si="39"/>
        <v>0</v>
      </c>
    </row>
    <row r="166" spans="1:18" x14ac:dyDescent="0.2">
      <c r="A166" s="77">
        <f t="shared" si="40"/>
        <v>159</v>
      </c>
      <c r="B166" s="472">
        <f>'INVENT.Mob&amp;Mat Bur Importé - 10'!D165</f>
        <v>0</v>
      </c>
      <c r="C166" s="472">
        <f>'INVENT.Mob&amp;Mat Bur Importé - 10'!F165</f>
        <v>0</v>
      </c>
      <c r="D166" s="472">
        <f>'INVENT.Mob&amp;Mat Bur Importé - 10'!C165</f>
        <v>0</v>
      </c>
      <c r="E166" s="472">
        <f>'INVENT.Mob&amp;Mat Bur Importé - 10'!H165</f>
        <v>0</v>
      </c>
      <c r="F166" s="268"/>
      <c r="G166" s="266">
        <f t="shared" si="30"/>
        <v>0</v>
      </c>
      <c r="H166" s="84">
        <f t="shared" si="31"/>
        <v>0</v>
      </c>
      <c r="I166" s="84">
        <f t="shared" si="32"/>
        <v>0</v>
      </c>
      <c r="J166" s="84">
        <f t="shared" si="33"/>
        <v>0</v>
      </c>
      <c r="K166" s="84">
        <f t="shared" si="34"/>
        <v>0</v>
      </c>
      <c r="L166" s="84">
        <f t="shared" si="35"/>
        <v>0</v>
      </c>
      <c r="M166" s="267"/>
      <c r="N166" s="267"/>
      <c r="O166" s="84">
        <f t="shared" si="36"/>
        <v>0</v>
      </c>
      <c r="P166" s="84">
        <f t="shared" si="37"/>
        <v>0</v>
      </c>
      <c r="Q166" s="86">
        <f t="shared" si="38"/>
        <v>0</v>
      </c>
      <c r="R166" s="86">
        <f t="shared" si="39"/>
        <v>0</v>
      </c>
    </row>
    <row r="167" spans="1:18" x14ac:dyDescent="0.2">
      <c r="A167" s="77">
        <f t="shared" si="40"/>
        <v>160</v>
      </c>
      <c r="B167" s="472">
        <f>'INVENT.Mob&amp;Mat Bur Importé - 10'!D166</f>
        <v>0</v>
      </c>
      <c r="C167" s="472">
        <f>'INVENT.Mob&amp;Mat Bur Importé - 10'!F166</f>
        <v>0</v>
      </c>
      <c r="D167" s="472">
        <f>'INVENT.Mob&amp;Mat Bur Importé - 10'!C166</f>
        <v>0</v>
      </c>
      <c r="E167" s="472">
        <f>'INVENT.Mob&amp;Mat Bur Importé - 10'!H166</f>
        <v>0</v>
      </c>
      <c r="F167" s="268"/>
      <c r="G167" s="266">
        <f t="shared" si="30"/>
        <v>0</v>
      </c>
      <c r="H167" s="84">
        <f t="shared" si="31"/>
        <v>0</v>
      </c>
      <c r="I167" s="84">
        <f t="shared" si="32"/>
        <v>0</v>
      </c>
      <c r="J167" s="84">
        <f t="shared" si="33"/>
        <v>0</v>
      </c>
      <c r="K167" s="84">
        <f t="shared" si="34"/>
        <v>0</v>
      </c>
      <c r="L167" s="84">
        <f t="shared" si="35"/>
        <v>0</v>
      </c>
      <c r="M167" s="267"/>
      <c r="N167" s="267"/>
      <c r="O167" s="84">
        <f t="shared" si="36"/>
        <v>0</v>
      </c>
      <c r="P167" s="84">
        <f t="shared" si="37"/>
        <v>0</v>
      </c>
      <c r="Q167" s="86">
        <f t="shared" si="38"/>
        <v>0</v>
      </c>
      <c r="R167" s="86">
        <f t="shared" si="39"/>
        <v>0</v>
      </c>
    </row>
    <row r="168" spans="1:18" x14ac:dyDescent="0.2">
      <c r="A168" s="77">
        <f t="shared" si="40"/>
        <v>161</v>
      </c>
      <c r="B168" s="472">
        <f>'INVENT.Mob&amp;Mat Bur Importé - 10'!D167</f>
        <v>0</v>
      </c>
      <c r="C168" s="472">
        <f>'INVENT.Mob&amp;Mat Bur Importé - 10'!F167</f>
        <v>0</v>
      </c>
      <c r="D168" s="472">
        <f>'INVENT.Mob&amp;Mat Bur Importé - 10'!C167</f>
        <v>0</v>
      </c>
      <c r="E168" s="472">
        <f>'INVENT.Mob&amp;Mat Bur Importé - 10'!H167</f>
        <v>0</v>
      </c>
      <c r="F168" s="268"/>
      <c r="G168" s="266">
        <f t="shared" si="30"/>
        <v>0</v>
      </c>
      <c r="H168" s="84">
        <f t="shared" si="31"/>
        <v>0</v>
      </c>
      <c r="I168" s="84">
        <f t="shared" si="32"/>
        <v>0</v>
      </c>
      <c r="J168" s="84">
        <f t="shared" si="33"/>
        <v>0</v>
      </c>
      <c r="K168" s="84">
        <f t="shared" si="34"/>
        <v>0</v>
      </c>
      <c r="L168" s="84">
        <f t="shared" si="35"/>
        <v>0</v>
      </c>
      <c r="M168" s="267"/>
      <c r="N168" s="267"/>
      <c r="O168" s="84">
        <f t="shared" si="36"/>
        <v>0</v>
      </c>
      <c r="P168" s="84">
        <f t="shared" si="37"/>
        <v>0</v>
      </c>
      <c r="Q168" s="86">
        <f t="shared" si="38"/>
        <v>0</v>
      </c>
      <c r="R168" s="86">
        <f t="shared" si="39"/>
        <v>0</v>
      </c>
    </row>
    <row r="169" spans="1:18" x14ac:dyDescent="0.2">
      <c r="A169" s="77">
        <f t="shared" si="40"/>
        <v>162</v>
      </c>
      <c r="B169" s="472">
        <f>'INVENT.Mob&amp;Mat Bur Importé - 10'!D168</f>
        <v>0</v>
      </c>
      <c r="C169" s="472">
        <f>'INVENT.Mob&amp;Mat Bur Importé - 10'!F168</f>
        <v>0</v>
      </c>
      <c r="D169" s="472">
        <f>'INVENT.Mob&amp;Mat Bur Importé - 10'!C168</f>
        <v>0</v>
      </c>
      <c r="E169" s="472">
        <f>'INVENT.Mob&amp;Mat Bur Importé - 10'!H168</f>
        <v>0</v>
      </c>
      <c r="F169" s="268"/>
      <c r="G169" s="266">
        <f t="shared" si="30"/>
        <v>0</v>
      </c>
      <c r="H169" s="84">
        <f t="shared" si="31"/>
        <v>0</v>
      </c>
      <c r="I169" s="84">
        <f t="shared" si="32"/>
        <v>0</v>
      </c>
      <c r="J169" s="84">
        <f t="shared" si="33"/>
        <v>0</v>
      </c>
      <c r="K169" s="84">
        <f t="shared" si="34"/>
        <v>0</v>
      </c>
      <c r="L169" s="84">
        <f t="shared" si="35"/>
        <v>0</v>
      </c>
      <c r="M169" s="267"/>
      <c r="N169" s="267"/>
      <c r="O169" s="84">
        <f t="shared" si="36"/>
        <v>0</v>
      </c>
      <c r="P169" s="84">
        <f t="shared" si="37"/>
        <v>0</v>
      </c>
      <c r="Q169" s="86">
        <f t="shared" si="38"/>
        <v>0</v>
      </c>
      <c r="R169" s="86">
        <f t="shared" si="39"/>
        <v>0</v>
      </c>
    </row>
    <row r="170" spans="1:18" x14ac:dyDescent="0.2">
      <c r="A170" s="77">
        <f t="shared" si="40"/>
        <v>163</v>
      </c>
      <c r="B170" s="472">
        <f>'INVENT.Mob&amp;Mat Bur Importé - 10'!D169</f>
        <v>0</v>
      </c>
      <c r="C170" s="472">
        <f>'INVENT.Mob&amp;Mat Bur Importé - 10'!F169</f>
        <v>0</v>
      </c>
      <c r="D170" s="472">
        <f>'INVENT.Mob&amp;Mat Bur Importé - 10'!C169</f>
        <v>0</v>
      </c>
      <c r="E170" s="472">
        <f>'INVENT.Mob&amp;Mat Bur Importé - 10'!H169</f>
        <v>0</v>
      </c>
      <c r="F170" s="268"/>
      <c r="G170" s="266">
        <f t="shared" si="30"/>
        <v>0</v>
      </c>
      <c r="H170" s="84">
        <f t="shared" si="31"/>
        <v>0</v>
      </c>
      <c r="I170" s="84">
        <f t="shared" si="32"/>
        <v>0</v>
      </c>
      <c r="J170" s="84">
        <f t="shared" si="33"/>
        <v>0</v>
      </c>
      <c r="K170" s="84">
        <f t="shared" si="34"/>
        <v>0</v>
      </c>
      <c r="L170" s="84">
        <f t="shared" si="35"/>
        <v>0</v>
      </c>
      <c r="M170" s="267"/>
      <c r="N170" s="267"/>
      <c r="O170" s="84">
        <f t="shared" si="36"/>
        <v>0</v>
      </c>
      <c r="P170" s="84">
        <f t="shared" si="37"/>
        <v>0</v>
      </c>
      <c r="Q170" s="86">
        <f t="shared" si="38"/>
        <v>0</v>
      </c>
      <c r="R170" s="86">
        <f t="shared" si="39"/>
        <v>0</v>
      </c>
    </row>
    <row r="171" spans="1:18" x14ac:dyDescent="0.2">
      <c r="A171" s="77">
        <f t="shared" si="40"/>
        <v>164</v>
      </c>
      <c r="B171" s="472">
        <f>'INVENT.Mob&amp;Mat Bur Importé - 10'!D170</f>
        <v>0</v>
      </c>
      <c r="C171" s="472">
        <f>'INVENT.Mob&amp;Mat Bur Importé - 10'!F170</f>
        <v>0</v>
      </c>
      <c r="D171" s="472">
        <f>'INVENT.Mob&amp;Mat Bur Importé - 10'!C170</f>
        <v>0</v>
      </c>
      <c r="E171" s="472">
        <f>'INVENT.Mob&amp;Mat Bur Importé - 10'!H170</f>
        <v>0</v>
      </c>
      <c r="F171" s="268"/>
      <c r="G171" s="266">
        <f t="shared" si="30"/>
        <v>0</v>
      </c>
      <c r="H171" s="84">
        <f t="shared" si="31"/>
        <v>0</v>
      </c>
      <c r="I171" s="84">
        <f t="shared" si="32"/>
        <v>0</v>
      </c>
      <c r="J171" s="84">
        <f t="shared" si="33"/>
        <v>0</v>
      </c>
      <c r="K171" s="84">
        <f t="shared" si="34"/>
        <v>0</v>
      </c>
      <c r="L171" s="84">
        <f t="shared" si="35"/>
        <v>0</v>
      </c>
      <c r="M171" s="267"/>
      <c r="N171" s="267"/>
      <c r="O171" s="84">
        <f t="shared" si="36"/>
        <v>0</v>
      </c>
      <c r="P171" s="84">
        <f t="shared" si="37"/>
        <v>0</v>
      </c>
      <c r="Q171" s="86">
        <f t="shared" si="38"/>
        <v>0</v>
      </c>
      <c r="R171" s="86">
        <f t="shared" si="39"/>
        <v>0</v>
      </c>
    </row>
    <row r="172" spans="1:18" x14ac:dyDescent="0.2">
      <c r="A172" s="77">
        <f t="shared" si="40"/>
        <v>165</v>
      </c>
      <c r="B172" s="472">
        <f>'INVENT.Mob&amp;Mat Bur Importé - 10'!D171</f>
        <v>0</v>
      </c>
      <c r="C172" s="472">
        <f>'INVENT.Mob&amp;Mat Bur Importé - 10'!F171</f>
        <v>0</v>
      </c>
      <c r="D172" s="472">
        <f>'INVENT.Mob&amp;Mat Bur Importé - 10'!C171</f>
        <v>0</v>
      </c>
      <c r="E172" s="472">
        <f>'INVENT.Mob&amp;Mat Bur Importé - 10'!H171</f>
        <v>0</v>
      </c>
      <c r="F172" s="268"/>
      <c r="G172" s="266">
        <f t="shared" ref="G172:G235" si="41">F172*E172</f>
        <v>0</v>
      </c>
      <c r="H172" s="84">
        <f t="shared" ref="H172:H235" si="42">E172*1%</f>
        <v>0</v>
      </c>
      <c r="I172" s="84">
        <f t="shared" ref="I172:I235" si="43">E172*1%</f>
        <v>0</v>
      </c>
      <c r="J172" s="84">
        <f t="shared" ref="J172:J235" si="44">E172*0.5%</f>
        <v>0</v>
      </c>
      <c r="K172" s="84">
        <f t="shared" ref="K172:K235" si="45">(E172+G172+H172)*18%</f>
        <v>0</v>
      </c>
      <c r="L172" s="84">
        <f t="shared" ref="L172:L235" si="46">SUM(G172:K172)+E172</f>
        <v>0</v>
      </c>
      <c r="M172" s="267"/>
      <c r="N172" s="267"/>
      <c r="O172" s="84">
        <f t="shared" ref="O172:O235" si="47">(M172+N172)*18%</f>
        <v>0</v>
      </c>
      <c r="P172" s="84">
        <f t="shared" ref="P172:P235" si="48">O172+N172+M172</f>
        <v>0</v>
      </c>
      <c r="Q172" s="86">
        <f t="shared" ref="Q172:Q235" si="49">+R172-O172-K172</f>
        <v>0</v>
      </c>
      <c r="R172" s="86">
        <f t="shared" ref="R172:R235" si="50">P172+L172</f>
        <v>0</v>
      </c>
    </row>
    <row r="173" spans="1:18" x14ac:dyDescent="0.2">
      <c r="A173" s="77">
        <f t="shared" si="40"/>
        <v>166</v>
      </c>
      <c r="B173" s="472">
        <f>'INVENT.Mob&amp;Mat Bur Importé - 10'!D172</f>
        <v>0</v>
      </c>
      <c r="C173" s="472">
        <f>'INVENT.Mob&amp;Mat Bur Importé - 10'!F172</f>
        <v>0</v>
      </c>
      <c r="D173" s="472">
        <f>'INVENT.Mob&amp;Mat Bur Importé - 10'!C172</f>
        <v>0</v>
      </c>
      <c r="E173" s="472">
        <f>'INVENT.Mob&amp;Mat Bur Importé - 10'!H172</f>
        <v>0</v>
      </c>
      <c r="F173" s="268"/>
      <c r="G173" s="266">
        <f t="shared" si="41"/>
        <v>0</v>
      </c>
      <c r="H173" s="84">
        <f t="shared" si="42"/>
        <v>0</v>
      </c>
      <c r="I173" s="84">
        <f t="shared" si="43"/>
        <v>0</v>
      </c>
      <c r="J173" s="84">
        <f t="shared" si="44"/>
        <v>0</v>
      </c>
      <c r="K173" s="84">
        <f t="shared" si="45"/>
        <v>0</v>
      </c>
      <c r="L173" s="84">
        <f t="shared" si="46"/>
        <v>0</v>
      </c>
      <c r="M173" s="267"/>
      <c r="N173" s="267"/>
      <c r="O173" s="84">
        <f t="shared" si="47"/>
        <v>0</v>
      </c>
      <c r="P173" s="84">
        <f t="shared" si="48"/>
        <v>0</v>
      </c>
      <c r="Q173" s="86">
        <f t="shared" si="49"/>
        <v>0</v>
      </c>
      <c r="R173" s="86">
        <f t="shared" si="50"/>
        <v>0</v>
      </c>
    </row>
    <row r="174" spans="1:18" x14ac:dyDescent="0.2">
      <c r="A174" s="77">
        <f t="shared" si="40"/>
        <v>167</v>
      </c>
      <c r="B174" s="472">
        <f>'INVENT.Mob&amp;Mat Bur Importé - 10'!D173</f>
        <v>0</v>
      </c>
      <c r="C174" s="472">
        <f>'INVENT.Mob&amp;Mat Bur Importé - 10'!F173</f>
        <v>0</v>
      </c>
      <c r="D174" s="472">
        <f>'INVENT.Mob&amp;Mat Bur Importé - 10'!C173</f>
        <v>0</v>
      </c>
      <c r="E174" s="472">
        <f>'INVENT.Mob&amp;Mat Bur Importé - 10'!H173</f>
        <v>0</v>
      </c>
      <c r="F174" s="268"/>
      <c r="G174" s="266">
        <f t="shared" si="41"/>
        <v>0</v>
      </c>
      <c r="H174" s="84">
        <f t="shared" si="42"/>
        <v>0</v>
      </c>
      <c r="I174" s="84">
        <f t="shared" si="43"/>
        <v>0</v>
      </c>
      <c r="J174" s="84">
        <f t="shared" si="44"/>
        <v>0</v>
      </c>
      <c r="K174" s="84">
        <f t="shared" si="45"/>
        <v>0</v>
      </c>
      <c r="L174" s="84">
        <f t="shared" si="46"/>
        <v>0</v>
      </c>
      <c r="M174" s="267"/>
      <c r="N174" s="267"/>
      <c r="O174" s="84">
        <f t="shared" si="47"/>
        <v>0</v>
      </c>
      <c r="P174" s="84">
        <f t="shared" si="48"/>
        <v>0</v>
      </c>
      <c r="Q174" s="86">
        <f t="shared" si="49"/>
        <v>0</v>
      </c>
      <c r="R174" s="86">
        <f t="shared" si="50"/>
        <v>0</v>
      </c>
    </row>
    <row r="175" spans="1:18" x14ac:dyDescent="0.2">
      <c r="A175" s="77">
        <f t="shared" si="40"/>
        <v>168</v>
      </c>
      <c r="B175" s="472">
        <f>'INVENT.Mob&amp;Mat Bur Importé - 10'!D174</f>
        <v>0</v>
      </c>
      <c r="C175" s="472">
        <f>'INVENT.Mob&amp;Mat Bur Importé - 10'!F174</f>
        <v>0</v>
      </c>
      <c r="D175" s="472">
        <f>'INVENT.Mob&amp;Mat Bur Importé - 10'!C174</f>
        <v>0</v>
      </c>
      <c r="E175" s="472">
        <f>'INVENT.Mob&amp;Mat Bur Importé - 10'!H174</f>
        <v>0</v>
      </c>
      <c r="F175" s="268"/>
      <c r="G175" s="266">
        <f t="shared" si="41"/>
        <v>0</v>
      </c>
      <c r="H175" s="84">
        <f t="shared" si="42"/>
        <v>0</v>
      </c>
      <c r="I175" s="84">
        <f t="shared" si="43"/>
        <v>0</v>
      </c>
      <c r="J175" s="84">
        <f t="shared" si="44"/>
        <v>0</v>
      </c>
      <c r="K175" s="84">
        <f t="shared" si="45"/>
        <v>0</v>
      </c>
      <c r="L175" s="84">
        <f t="shared" si="46"/>
        <v>0</v>
      </c>
      <c r="M175" s="267"/>
      <c r="N175" s="267"/>
      <c r="O175" s="84">
        <f t="shared" si="47"/>
        <v>0</v>
      </c>
      <c r="P175" s="84">
        <f t="shared" si="48"/>
        <v>0</v>
      </c>
      <c r="Q175" s="86">
        <f t="shared" si="49"/>
        <v>0</v>
      </c>
      <c r="R175" s="86">
        <f t="shared" si="50"/>
        <v>0</v>
      </c>
    </row>
    <row r="176" spans="1:18" x14ac:dyDescent="0.2">
      <c r="A176" s="77">
        <f t="shared" si="40"/>
        <v>169</v>
      </c>
      <c r="B176" s="472">
        <f>'INVENT.Mob&amp;Mat Bur Importé - 10'!D175</f>
        <v>0</v>
      </c>
      <c r="C176" s="472">
        <f>'INVENT.Mob&amp;Mat Bur Importé - 10'!F175</f>
        <v>0</v>
      </c>
      <c r="D176" s="472">
        <f>'INVENT.Mob&amp;Mat Bur Importé - 10'!C175</f>
        <v>0</v>
      </c>
      <c r="E176" s="472">
        <f>'INVENT.Mob&amp;Mat Bur Importé - 10'!H175</f>
        <v>0</v>
      </c>
      <c r="F176" s="268"/>
      <c r="G176" s="266">
        <f t="shared" si="41"/>
        <v>0</v>
      </c>
      <c r="H176" s="84">
        <f t="shared" si="42"/>
        <v>0</v>
      </c>
      <c r="I176" s="84">
        <f t="shared" si="43"/>
        <v>0</v>
      </c>
      <c r="J176" s="84">
        <f t="shared" si="44"/>
        <v>0</v>
      </c>
      <c r="K176" s="84">
        <f t="shared" si="45"/>
        <v>0</v>
      </c>
      <c r="L176" s="84">
        <f t="shared" si="46"/>
        <v>0</v>
      </c>
      <c r="M176" s="267"/>
      <c r="N176" s="267"/>
      <c r="O176" s="84">
        <f t="shared" si="47"/>
        <v>0</v>
      </c>
      <c r="P176" s="84">
        <f t="shared" si="48"/>
        <v>0</v>
      </c>
      <c r="Q176" s="86">
        <f t="shared" si="49"/>
        <v>0</v>
      </c>
      <c r="R176" s="86">
        <f t="shared" si="50"/>
        <v>0</v>
      </c>
    </row>
    <row r="177" spans="1:18" x14ac:dyDescent="0.2">
      <c r="A177" s="77">
        <f t="shared" si="40"/>
        <v>170</v>
      </c>
      <c r="B177" s="472">
        <f>'INVENT.Mob&amp;Mat Bur Importé - 10'!D176</f>
        <v>0</v>
      </c>
      <c r="C177" s="472">
        <f>'INVENT.Mob&amp;Mat Bur Importé - 10'!F176</f>
        <v>0</v>
      </c>
      <c r="D177" s="472">
        <f>'INVENT.Mob&amp;Mat Bur Importé - 10'!C176</f>
        <v>0</v>
      </c>
      <c r="E177" s="472">
        <f>'INVENT.Mob&amp;Mat Bur Importé - 10'!H176</f>
        <v>0</v>
      </c>
      <c r="F177" s="268"/>
      <c r="G177" s="266">
        <f t="shared" si="41"/>
        <v>0</v>
      </c>
      <c r="H177" s="84">
        <f t="shared" si="42"/>
        <v>0</v>
      </c>
      <c r="I177" s="84">
        <f t="shared" si="43"/>
        <v>0</v>
      </c>
      <c r="J177" s="84">
        <f t="shared" si="44"/>
        <v>0</v>
      </c>
      <c r="K177" s="84">
        <f t="shared" si="45"/>
        <v>0</v>
      </c>
      <c r="L177" s="84">
        <f t="shared" si="46"/>
        <v>0</v>
      </c>
      <c r="M177" s="267"/>
      <c r="N177" s="267"/>
      <c r="O177" s="84">
        <f t="shared" si="47"/>
        <v>0</v>
      </c>
      <c r="P177" s="84">
        <f t="shared" si="48"/>
        <v>0</v>
      </c>
      <c r="Q177" s="86">
        <f t="shared" si="49"/>
        <v>0</v>
      </c>
      <c r="R177" s="86">
        <f t="shared" si="50"/>
        <v>0</v>
      </c>
    </row>
    <row r="178" spans="1:18" x14ac:dyDescent="0.2">
      <c r="A178" s="77">
        <f t="shared" si="40"/>
        <v>171</v>
      </c>
      <c r="B178" s="472">
        <f>'INVENT.Mob&amp;Mat Bur Importé - 10'!D177</f>
        <v>0</v>
      </c>
      <c r="C178" s="472">
        <f>'INVENT.Mob&amp;Mat Bur Importé - 10'!F177</f>
        <v>0</v>
      </c>
      <c r="D178" s="472">
        <f>'INVENT.Mob&amp;Mat Bur Importé - 10'!C177</f>
        <v>0</v>
      </c>
      <c r="E178" s="472">
        <f>'INVENT.Mob&amp;Mat Bur Importé - 10'!H177</f>
        <v>0</v>
      </c>
      <c r="F178" s="268"/>
      <c r="G178" s="266">
        <f t="shared" si="41"/>
        <v>0</v>
      </c>
      <c r="H178" s="84">
        <f t="shared" si="42"/>
        <v>0</v>
      </c>
      <c r="I178" s="84">
        <f t="shared" si="43"/>
        <v>0</v>
      </c>
      <c r="J178" s="84">
        <f t="shared" si="44"/>
        <v>0</v>
      </c>
      <c r="K178" s="84">
        <f t="shared" si="45"/>
        <v>0</v>
      </c>
      <c r="L178" s="84">
        <f t="shared" si="46"/>
        <v>0</v>
      </c>
      <c r="M178" s="267"/>
      <c r="N178" s="267"/>
      <c r="O178" s="84">
        <f t="shared" si="47"/>
        <v>0</v>
      </c>
      <c r="P178" s="84">
        <f t="shared" si="48"/>
        <v>0</v>
      </c>
      <c r="Q178" s="86">
        <f t="shared" si="49"/>
        <v>0</v>
      </c>
      <c r="R178" s="86">
        <f t="shared" si="50"/>
        <v>0</v>
      </c>
    </row>
    <row r="179" spans="1:18" x14ac:dyDescent="0.2">
      <c r="A179" s="77">
        <f t="shared" si="40"/>
        <v>172</v>
      </c>
      <c r="B179" s="472">
        <f>'INVENT.Mob&amp;Mat Bur Importé - 10'!D178</f>
        <v>0</v>
      </c>
      <c r="C179" s="472">
        <f>'INVENT.Mob&amp;Mat Bur Importé - 10'!F178</f>
        <v>0</v>
      </c>
      <c r="D179" s="472">
        <f>'INVENT.Mob&amp;Mat Bur Importé - 10'!C178</f>
        <v>0</v>
      </c>
      <c r="E179" s="472">
        <f>'INVENT.Mob&amp;Mat Bur Importé - 10'!H178</f>
        <v>0</v>
      </c>
      <c r="F179" s="268"/>
      <c r="G179" s="266">
        <f t="shared" si="41"/>
        <v>0</v>
      </c>
      <c r="H179" s="84">
        <f t="shared" si="42"/>
        <v>0</v>
      </c>
      <c r="I179" s="84">
        <f t="shared" si="43"/>
        <v>0</v>
      </c>
      <c r="J179" s="84">
        <f t="shared" si="44"/>
        <v>0</v>
      </c>
      <c r="K179" s="84">
        <f t="shared" si="45"/>
        <v>0</v>
      </c>
      <c r="L179" s="84">
        <f t="shared" si="46"/>
        <v>0</v>
      </c>
      <c r="M179" s="267"/>
      <c r="N179" s="267"/>
      <c r="O179" s="84">
        <f t="shared" si="47"/>
        <v>0</v>
      </c>
      <c r="P179" s="84">
        <f t="shared" si="48"/>
        <v>0</v>
      </c>
      <c r="Q179" s="86">
        <f t="shared" si="49"/>
        <v>0</v>
      </c>
      <c r="R179" s="86">
        <f t="shared" si="50"/>
        <v>0</v>
      </c>
    </row>
    <row r="180" spans="1:18" x14ac:dyDescent="0.2">
      <c r="A180" s="77">
        <f t="shared" si="40"/>
        <v>173</v>
      </c>
      <c r="B180" s="472">
        <f>'INVENT.Mob&amp;Mat Bur Importé - 10'!D179</f>
        <v>0</v>
      </c>
      <c r="C180" s="472">
        <f>'INVENT.Mob&amp;Mat Bur Importé - 10'!F179</f>
        <v>0</v>
      </c>
      <c r="D180" s="472">
        <f>'INVENT.Mob&amp;Mat Bur Importé - 10'!C179</f>
        <v>0</v>
      </c>
      <c r="E180" s="472">
        <f>'INVENT.Mob&amp;Mat Bur Importé - 10'!H179</f>
        <v>0</v>
      </c>
      <c r="F180" s="268"/>
      <c r="G180" s="266">
        <f t="shared" si="41"/>
        <v>0</v>
      </c>
      <c r="H180" s="84">
        <f t="shared" si="42"/>
        <v>0</v>
      </c>
      <c r="I180" s="84">
        <f t="shared" si="43"/>
        <v>0</v>
      </c>
      <c r="J180" s="84">
        <f t="shared" si="44"/>
        <v>0</v>
      </c>
      <c r="K180" s="84">
        <f t="shared" si="45"/>
        <v>0</v>
      </c>
      <c r="L180" s="84">
        <f t="shared" si="46"/>
        <v>0</v>
      </c>
      <c r="M180" s="267"/>
      <c r="N180" s="267"/>
      <c r="O180" s="84">
        <f t="shared" si="47"/>
        <v>0</v>
      </c>
      <c r="P180" s="84">
        <f t="shared" si="48"/>
        <v>0</v>
      </c>
      <c r="Q180" s="86">
        <f t="shared" si="49"/>
        <v>0</v>
      </c>
      <c r="R180" s="86">
        <f t="shared" si="50"/>
        <v>0</v>
      </c>
    </row>
    <row r="181" spans="1:18" x14ac:dyDescent="0.2">
      <c r="A181" s="77">
        <f t="shared" si="40"/>
        <v>174</v>
      </c>
      <c r="B181" s="472">
        <f>'INVENT.Mob&amp;Mat Bur Importé - 10'!D180</f>
        <v>0</v>
      </c>
      <c r="C181" s="472">
        <f>'INVENT.Mob&amp;Mat Bur Importé - 10'!F180</f>
        <v>0</v>
      </c>
      <c r="D181" s="472">
        <f>'INVENT.Mob&amp;Mat Bur Importé - 10'!C180</f>
        <v>0</v>
      </c>
      <c r="E181" s="472">
        <f>'INVENT.Mob&amp;Mat Bur Importé - 10'!H180</f>
        <v>0</v>
      </c>
      <c r="F181" s="268"/>
      <c r="G181" s="266">
        <f t="shared" si="41"/>
        <v>0</v>
      </c>
      <c r="H181" s="84">
        <f t="shared" si="42"/>
        <v>0</v>
      </c>
      <c r="I181" s="84">
        <f t="shared" si="43"/>
        <v>0</v>
      </c>
      <c r="J181" s="84">
        <f t="shared" si="44"/>
        <v>0</v>
      </c>
      <c r="K181" s="84">
        <f t="shared" si="45"/>
        <v>0</v>
      </c>
      <c r="L181" s="84">
        <f t="shared" si="46"/>
        <v>0</v>
      </c>
      <c r="M181" s="267"/>
      <c r="N181" s="267"/>
      <c r="O181" s="84">
        <f t="shared" si="47"/>
        <v>0</v>
      </c>
      <c r="P181" s="84">
        <f t="shared" si="48"/>
        <v>0</v>
      </c>
      <c r="Q181" s="86">
        <f t="shared" si="49"/>
        <v>0</v>
      </c>
      <c r="R181" s="86">
        <f t="shared" si="50"/>
        <v>0</v>
      </c>
    </row>
    <row r="182" spans="1:18" x14ac:dyDescent="0.2">
      <c r="A182" s="77">
        <f t="shared" si="40"/>
        <v>175</v>
      </c>
      <c r="B182" s="472">
        <f>'INVENT.Mob&amp;Mat Bur Importé - 10'!D181</f>
        <v>0</v>
      </c>
      <c r="C182" s="472">
        <f>'INVENT.Mob&amp;Mat Bur Importé - 10'!F181</f>
        <v>0</v>
      </c>
      <c r="D182" s="472">
        <f>'INVENT.Mob&amp;Mat Bur Importé - 10'!C181</f>
        <v>0</v>
      </c>
      <c r="E182" s="472">
        <f>'INVENT.Mob&amp;Mat Bur Importé - 10'!H181</f>
        <v>0</v>
      </c>
      <c r="F182" s="268"/>
      <c r="G182" s="266">
        <f t="shared" si="41"/>
        <v>0</v>
      </c>
      <c r="H182" s="84">
        <f t="shared" si="42"/>
        <v>0</v>
      </c>
      <c r="I182" s="84">
        <f t="shared" si="43"/>
        <v>0</v>
      </c>
      <c r="J182" s="84">
        <f t="shared" si="44"/>
        <v>0</v>
      </c>
      <c r="K182" s="84">
        <f t="shared" si="45"/>
        <v>0</v>
      </c>
      <c r="L182" s="84">
        <f t="shared" si="46"/>
        <v>0</v>
      </c>
      <c r="M182" s="267"/>
      <c r="N182" s="267"/>
      <c r="O182" s="84">
        <f t="shared" si="47"/>
        <v>0</v>
      </c>
      <c r="P182" s="84">
        <f t="shared" si="48"/>
        <v>0</v>
      </c>
      <c r="Q182" s="86">
        <f t="shared" si="49"/>
        <v>0</v>
      </c>
      <c r="R182" s="86">
        <f t="shared" si="50"/>
        <v>0</v>
      </c>
    </row>
    <row r="183" spans="1:18" x14ac:dyDescent="0.2">
      <c r="A183" s="77">
        <f t="shared" si="40"/>
        <v>176</v>
      </c>
      <c r="B183" s="472">
        <f>'INVENT.Mob&amp;Mat Bur Importé - 10'!D182</f>
        <v>0</v>
      </c>
      <c r="C183" s="472">
        <f>'INVENT.Mob&amp;Mat Bur Importé - 10'!F182</f>
        <v>0</v>
      </c>
      <c r="D183" s="472">
        <f>'INVENT.Mob&amp;Mat Bur Importé - 10'!C182</f>
        <v>0</v>
      </c>
      <c r="E183" s="472">
        <f>'INVENT.Mob&amp;Mat Bur Importé - 10'!H182</f>
        <v>0</v>
      </c>
      <c r="F183" s="268"/>
      <c r="G183" s="266">
        <f t="shared" si="41"/>
        <v>0</v>
      </c>
      <c r="H183" s="84">
        <f t="shared" si="42"/>
        <v>0</v>
      </c>
      <c r="I183" s="84">
        <f t="shared" si="43"/>
        <v>0</v>
      </c>
      <c r="J183" s="84">
        <f t="shared" si="44"/>
        <v>0</v>
      </c>
      <c r="K183" s="84">
        <f t="shared" si="45"/>
        <v>0</v>
      </c>
      <c r="L183" s="84">
        <f t="shared" si="46"/>
        <v>0</v>
      </c>
      <c r="M183" s="267"/>
      <c r="N183" s="267"/>
      <c r="O183" s="84">
        <f t="shared" si="47"/>
        <v>0</v>
      </c>
      <c r="P183" s="84">
        <f t="shared" si="48"/>
        <v>0</v>
      </c>
      <c r="Q183" s="86">
        <f t="shared" si="49"/>
        <v>0</v>
      </c>
      <c r="R183" s="86">
        <f t="shared" si="50"/>
        <v>0</v>
      </c>
    </row>
    <row r="184" spans="1:18" x14ac:dyDescent="0.2">
      <c r="A184" s="77">
        <f t="shared" si="40"/>
        <v>177</v>
      </c>
      <c r="B184" s="472">
        <f>'INVENT.Mob&amp;Mat Bur Importé - 10'!D183</f>
        <v>0</v>
      </c>
      <c r="C184" s="472">
        <f>'INVENT.Mob&amp;Mat Bur Importé - 10'!F183</f>
        <v>0</v>
      </c>
      <c r="D184" s="472">
        <f>'INVENT.Mob&amp;Mat Bur Importé - 10'!C183</f>
        <v>0</v>
      </c>
      <c r="E184" s="472">
        <f>'INVENT.Mob&amp;Mat Bur Importé - 10'!H183</f>
        <v>0</v>
      </c>
      <c r="F184" s="268"/>
      <c r="G184" s="266">
        <f t="shared" si="41"/>
        <v>0</v>
      </c>
      <c r="H184" s="84">
        <f t="shared" si="42"/>
        <v>0</v>
      </c>
      <c r="I184" s="84">
        <f t="shared" si="43"/>
        <v>0</v>
      </c>
      <c r="J184" s="84">
        <f t="shared" si="44"/>
        <v>0</v>
      </c>
      <c r="K184" s="84">
        <f t="shared" si="45"/>
        <v>0</v>
      </c>
      <c r="L184" s="84">
        <f t="shared" si="46"/>
        <v>0</v>
      </c>
      <c r="M184" s="267"/>
      <c r="N184" s="267"/>
      <c r="O184" s="84">
        <f t="shared" si="47"/>
        <v>0</v>
      </c>
      <c r="P184" s="84">
        <f t="shared" si="48"/>
        <v>0</v>
      </c>
      <c r="Q184" s="86">
        <f t="shared" si="49"/>
        <v>0</v>
      </c>
      <c r="R184" s="86">
        <f t="shared" si="50"/>
        <v>0</v>
      </c>
    </row>
    <row r="185" spans="1:18" x14ac:dyDescent="0.2">
      <c r="A185" s="77">
        <f t="shared" si="40"/>
        <v>178</v>
      </c>
      <c r="B185" s="472">
        <f>'INVENT.Mob&amp;Mat Bur Importé - 10'!D184</f>
        <v>0</v>
      </c>
      <c r="C185" s="472">
        <f>'INVENT.Mob&amp;Mat Bur Importé - 10'!F184</f>
        <v>0</v>
      </c>
      <c r="D185" s="472">
        <f>'INVENT.Mob&amp;Mat Bur Importé - 10'!C184</f>
        <v>0</v>
      </c>
      <c r="E185" s="472">
        <f>'INVENT.Mob&amp;Mat Bur Importé - 10'!H184</f>
        <v>0</v>
      </c>
      <c r="F185" s="268"/>
      <c r="G185" s="266">
        <f t="shared" si="41"/>
        <v>0</v>
      </c>
      <c r="H185" s="84">
        <f t="shared" si="42"/>
        <v>0</v>
      </c>
      <c r="I185" s="84">
        <f t="shared" si="43"/>
        <v>0</v>
      </c>
      <c r="J185" s="84">
        <f t="shared" si="44"/>
        <v>0</v>
      </c>
      <c r="K185" s="84">
        <f t="shared" si="45"/>
        <v>0</v>
      </c>
      <c r="L185" s="84">
        <f t="shared" si="46"/>
        <v>0</v>
      </c>
      <c r="M185" s="267"/>
      <c r="N185" s="267"/>
      <c r="O185" s="84">
        <f t="shared" si="47"/>
        <v>0</v>
      </c>
      <c r="P185" s="84">
        <f t="shared" si="48"/>
        <v>0</v>
      </c>
      <c r="Q185" s="86">
        <f t="shared" si="49"/>
        <v>0</v>
      </c>
      <c r="R185" s="86">
        <f t="shared" si="50"/>
        <v>0</v>
      </c>
    </row>
    <row r="186" spans="1:18" x14ac:dyDescent="0.2">
      <c r="A186" s="77">
        <f t="shared" si="40"/>
        <v>179</v>
      </c>
      <c r="B186" s="472">
        <f>'INVENT.Mob&amp;Mat Bur Importé - 10'!D185</f>
        <v>0</v>
      </c>
      <c r="C186" s="472">
        <f>'INVENT.Mob&amp;Mat Bur Importé - 10'!F185</f>
        <v>0</v>
      </c>
      <c r="D186" s="472">
        <f>'INVENT.Mob&amp;Mat Bur Importé - 10'!C185</f>
        <v>0</v>
      </c>
      <c r="E186" s="472">
        <f>'INVENT.Mob&amp;Mat Bur Importé - 10'!H185</f>
        <v>0</v>
      </c>
      <c r="F186" s="268"/>
      <c r="G186" s="266">
        <f t="shared" si="41"/>
        <v>0</v>
      </c>
      <c r="H186" s="84">
        <f t="shared" si="42"/>
        <v>0</v>
      </c>
      <c r="I186" s="84">
        <f t="shared" si="43"/>
        <v>0</v>
      </c>
      <c r="J186" s="84">
        <f t="shared" si="44"/>
        <v>0</v>
      </c>
      <c r="K186" s="84">
        <f t="shared" si="45"/>
        <v>0</v>
      </c>
      <c r="L186" s="84">
        <f t="shared" si="46"/>
        <v>0</v>
      </c>
      <c r="M186" s="267"/>
      <c r="N186" s="267"/>
      <c r="O186" s="84">
        <f t="shared" si="47"/>
        <v>0</v>
      </c>
      <c r="P186" s="84">
        <f t="shared" si="48"/>
        <v>0</v>
      </c>
      <c r="Q186" s="86">
        <f t="shared" si="49"/>
        <v>0</v>
      </c>
      <c r="R186" s="86">
        <f t="shared" si="50"/>
        <v>0</v>
      </c>
    </row>
    <row r="187" spans="1:18" x14ac:dyDescent="0.2">
      <c r="A187" s="77">
        <f t="shared" si="40"/>
        <v>180</v>
      </c>
      <c r="B187" s="472">
        <f>'INVENT.Mob&amp;Mat Bur Importé - 10'!D186</f>
        <v>0</v>
      </c>
      <c r="C187" s="472">
        <f>'INVENT.Mob&amp;Mat Bur Importé - 10'!F186</f>
        <v>0</v>
      </c>
      <c r="D187" s="472">
        <f>'INVENT.Mob&amp;Mat Bur Importé - 10'!C186</f>
        <v>0</v>
      </c>
      <c r="E187" s="472">
        <f>'INVENT.Mob&amp;Mat Bur Importé - 10'!H186</f>
        <v>0</v>
      </c>
      <c r="F187" s="268"/>
      <c r="G187" s="266">
        <f t="shared" si="41"/>
        <v>0</v>
      </c>
      <c r="H187" s="84">
        <f t="shared" si="42"/>
        <v>0</v>
      </c>
      <c r="I187" s="84">
        <f t="shared" si="43"/>
        <v>0</v>
      </c>
      <c r="J187" s="84">
        <f t="shared" si="44"/>
        <v>0</v>
      </c>
      <c r="K187" s="84">
        <f t="shared" si="45"/>
        <v>0</v>
      </c>
      <c r="L187" s="84">
        <f t="shared" si="46"/>
        <v>0</v>
      </c>
      <c r="M187" s="267"/>
      <c r="N187" s="267"/>
      <c r="O187" s="84">
        <f t="shared" si="47"/>
        <v>0</v>
      </c>
      <c r="P187" s="84">
        <f t="shared" si="48"/>
        <v>0</v>
      </c>
      <c r="Q187" s="86">
        <f t="shared" si="49"/>
        <v>0</v>
      </c>
      <c r="R187" s="86">
        <f t="shared" si="50"/>
        <v>0</v>
      </c>
    </row>
    <row r="188" spans="1:18" x14ac:dyDescent="0.2">
      <c r="A188" s="77">
        <f t="shared" si="40"/>
        <v>181</v>
      </c>
      <c r="B188" s="472">
        <f>'INVENT.Mob&amp;Mat Bur Importé - 10'!D187</f>
        <v>0</v>
      </c>
      <c r="C188" s="472">
        <f>'INVENT.Mob&amp;Mat Bur Importé - 10'!F187</f>
        <v>0</v>
      </c>
      <c r="D188" s="472">
        <f>'INVENT.Mob&amp;Mat Bur Importé - 10'!C187</f>
        <v>0</v>
      </c>
      <c r="E188" s="472">
        <f>'INVENT.Mob&amp;Mat Bur Importé - 10'!H187</f>
        <v>0</v>
      </c>
      <c r="F188" s="268"/>
      <c r="G188" s="266">
        <f t="shared" si="41"/>
        <v>0</v>
      </c>
      <c r="H188" s="84">
        <f t="shared" si="42"/>
        <v>0</v>
      </c>
      <c r="I188" s="84">
        <f t="shared" si="43"/>
        <v>0</v>
      </c>
      <c r="J188" s="84">
        <f t="shared" si="44"/>
        <v>0</v>
      </c>
      <c r="K188" s="84">
        <f t="shared" si="45"/>
        <v>0</v>
      </c>
      <c r="L188" s="84">
        <f t="shared" si="46"/>
        <v>0</v>
      </c>
      <c r="M188" s="267"/>
      <c r="N188" s="267"/>
      <c r="O188" s="84">
        <f t="shared" si="47"/>
        <v>0</v>
      </c>
      <c r="P188" s="84">
        <f t="shared" si="48"/>
        <v>0</v>
      </c>
      <c r="Q188" s="86">
        <f t="shared" si="49"/>
        <v>0</v>
      </c>
      <c r="R188" s="86">
        <f t="shared" si="50"/>
        <v>0</v>
      </c>
    </row>
    <row r="189" spans="1:18" x14ac:dyDescent="0.2">
      <c r="A189" s="77">
        <f t="shared" si="40"/>
        <v>182</v>
      </c>
      <c r="B189" s="472">
        <f>'INVENT.Mob&amp;Mat Bur Importé - 10'!D188</f>
        <v>0</v>
      </c>
      <c r="C189" s="472">
        <f>'INVENT.Mob&amp;Mat Bur Importé - 10'!F188</f>
        <v>0</v>
      </c>
      <c r="D189" s="472">
        <f>'INVENT.Mob&amp;Mat Bur Importé - 10'!C188</f>
        <v>0</v>
      </c>
      <c r="E189" s="472">
        <f>'INVENT.Mob&amp;Mat Bur Importé - 10'!H188</f>
        <v>0</v>
      </c>
      <c r="F189" s="268"/>
      <c r="G189" s="266">
        <f t="shared" si="41"/>
        <v>0</v>
      </c>
      <c r="H189" s="84">
        <f t="shared" si="42"/>
        <v>0</v>
      </c>
      <c r="I189" s="84">
        <f t="shared" si="43"/>
        <v>0</v>
      </c>
      <c r="J189" s="84">
        <f t="shared" si="44"/>
        <v>0</v>
      </c>
      <c r="K189" s="84">
        <f t="shared" si="45"/>
        <v>0</v>
      </c>
      <c r="L189" s="84">
        <f t="shared" si="46"/>
        <v>0</v>
      </c>
      <c r="M189" s="267"/>
      <c r="N189" s="267"/>
      <c r="O189" s="84">
        <f t="shared" si="47"/>
        <v>0</v>
      </c>
      <c r="P189" s="84">
        <f t="shared" si="48"/>
        <v>0</v>
      </c>
      <c r="Q189" s="86">
        <f t="shared" si="49"/>
        <v>0</v>
      </c>
      <c r="R189" s="86">
        <f t="shared" si="50"/>
        <v>0</v>
      </c>
    </row>
    <row r="190" spans="1:18" x14ac:dyDescent="0.2">
      <c r="A190" s="77">
        <f t="shared" si="40"/>
        <v>183</v>
      </c>
      <c r="B190" s="472">
        <f>'INVENT.Mob&amp;Mat Bur Importé - 10'!D189</f>
        <v>0</v>
      </c>
      <c r="C190" s="472">
        <f>'INVENT.Mob&amp;Mat Bur Importé - 10'!F189</f>
        <v>0</v>
      </c>
      <c r="D190" s="472">
        <f>'INVENT.Mob&amp;Mat Bur Importé - 10'!C189</f>
        <v>0</v>
      </c>
      <c r="E190" s="472">
        <f>'INVENT.Mob&amp;Mat Bur Importé - 10'!H189</f>
        <v>0</v>
      </c>
      <c r="F190" s="268"/>
      <c r="G190" s="266">
        <f t="shared" si="41"/>
        <v>0</v>
      </c>
      <c r="H190" s="84">
        <f t="shared" si="42"/>
        <v>0</v>
      </c>
      <c r="I190" s="84">
        <f t="shared" si="43"/>
        <v>0</v>
      </c>
      <c r="J190" s="84">
        <f t="shared" si="44"/>
        <v>0</v>
      </c>
      <c r="K190" s="84">
        <f t="shared" si="45"/>
        <v>0</v>
      </c>
      <c r="L190" s="84">
        <f t="shared" si="46"/>
        <v>0</v>
      </c>
      <c r="M190" s="267"/>
      <c r="N190" s="267"/>
      <c r="O190" s="84">
        <f t="shared" si="47"/>
        <v>0</v>
      </c>
      <c r="P190" s="84">
        <f t="shared" si="48"/>
        <v>0</v>
      </c>
      <c r="Q190" s="86">
        <f t="shared" si="49"/>
        <v>0</v>
      </c>
      <c r="R190" s="86">
        <f t="shared" si="50"/>
        <v>0</v>
      </c>
    </row>
    <row r="191" spans="1:18" x14ac:dyDescent="0.2">
      <c r="A191" s="77">
        <f t="shared" si="40"/>
        <v>184</v>
      </c>
      <c r="B191" s="472">
        <f>'INVENT.Mob&amp;Mat Bur Importé - 10'!D190</f>
        <v>0</v>
      </c>
      <c r="C191" s="472">
        <f>'INVENT.Mob&amp;Mat Bur Importé - 10'!F190</f>
        <v>0</v>
      </c>
      <c r="D191" s="472">
        <f>'INVENT.Mob&amp;Mat Bur Importé - 10'!C190</f>
        <v>0</v>
      </c>
      <c r="E191" s="472">
        <f>'INVENT.Mob&amp;Mat Bur Importé - 10'!H190</f>
        <v>0</v>
      </c>
      <c r="F191" s="268"/>
      <c r="G191" s="266">
        <f t="shared" si="41"/>
        <v>0</v>
      </c>
      <c r="H191" s="84">
        <f t="shared" si="42"/>
        <v>0</v>
      </c>
      <c r="I191" s="84">
        <f t="shared" si="43"/>
        <v>0</v>
      </c>
      <c r="J191" s="84">
        <f t="shared" si="44"/>
        <v>0</v>
      </c>
      <c r="K191" s="84">
        <f t="shared" si="45"/>
        <v>0</v>
      </c>
      <c r="L191" s="84">
        <f t="shared" si="46"/>
        <v>0</v>
      </c>
      <c r="M191" s="267"/>
      <c r="N191" s="267"/>
      <c r="O191" s="84">
        <f t="shared" si="47"/>
        <v>0</v>
      </c>
      <c r="P191" s="84">
        <f t="shared" si="48"/>
        <v>0</v>
      </c>
      <c r="Q191" s="86">
        <f t="shared" si="49"/>
        <v>0</v>
      </c>
      <c r="R191" s="86">
        <f t="shared" si="50"/>
        <v>0</v>
      </c>
    </row>
    <row r="192" spans="1:18" x14ac:dyDescent="0.2">
      <c r="A192" s="77">
        <f t="shared" si="40"/>
        <v>185</v>
      </c>
      <c r="B192" s="472">
        <f>'INVENT.Mob&amp;Mat Bur Importé - 10'!D191</f>
        <v>0</v>
      </c>
      <c r="C192" s="472">
        <f>'INVENT.Mob&amp;Mat Bur Importé - 10'!F191</f>
        <v>0</v>
      </c>
      <c r="D192" s="472">
        <f>'INVENT.Mob&amp;Mat Bur Importé - 10'!C191</f>
        <v>0</v>
      </c>
      <c r="E192" s="472">
        <f>'INVENT.Mob&amp;Mat Bur Importé - 10'!H191</f>
        <v>0</v>
      </c>
      <c r="F192" s="268"/>
      <c r="G192" s="266">
        <f t="shared" si="41"/>
        <v>0</v>
      </c>
      <c r="H192" s="84">
        <f t="shared" si="42"/>
        <v>0</v>
      </c>
      <c r="I192" s="84">
        <f t="shared" si="43"/>
        <v>0</v>
      </c>
      <c r="J192" s="84">
        <f t="shared" si="44"/>
        <v>0</v>
      </c>
      <c r="K192" s="84">
        <f t="shared" si="45"/>
        <v>0</v>
      </c>
      <c r="L192" s="84">
        <f t="shared" si="46"/>
        <v>0</v>
      </c>
      <c r="M192" s="267"/>
      <c r="N192" s="267"/>
      <c r="O192" s="84">
        <f t="shared" si="47"/>
        <v>0</v>
      </c>
      <c r="P192" s="84">
        <f t="shared" si="48"/>
        <v>0</v>
      </c>
      <c r="Q192" s="86">
        <f t="shared" si="49"/>
        <v>0</v>
      </c>
      <c r="R192" s="86">
        <f t="shared" si="50"/>
        <v>0</v>
      </c>
    </row>
    <row r="193" spans="1:18" x14ac:dyDescent="0.2">
      <c r="A193" s="77">
        <f t="shared" si="40"/>
        <v>186</v>
      </c>
      <c r="B193" s="472">
        <f>'INVENT.Mob&amp;Mat Bur Importé - 10'!D192</f>
        <v>0</v>
      </c>
      <c r="C193" s="472">
        <f>'INVENT.Mob&amp;Mat Bur Importé - 10'!F192</f>
        <v>0</v>
      </c>
      <c r="D193" s="472">
        <f>'INVENT.Mob&amp;Mat Bur Importé - 10'!C192</f>
        <v>0</v>
      </c>
      <c r="E193" s="472">
        <f>'INVENT.Mob&amp;Mat Bur Importé - 10'!H192</f>
        <v>0</v>
      </c>
      <c r="F193" s="268"/>
      <c r="G193" s="266">
        <f t="shared" si="41"/>
        <v>0</v>
      </c>
      <c r="H193" s="84">
        <f t="shared" si="42"/>
        <v>0</v>
      </c>
      <c r="I193" s="84">
        <f t="shared" si="43"/>
        <v>0</v>
      </c>
      <c r="J193" s="84">
        <f t="shared" si="44"/>
        <v>0</v>
      </c>
      <c r="K193" s="84">
        <f t="shared" si="45"/>
        <v>0</v>
      </c>
      <c r="L193" s="84">
        <f t="shared" si="46"/>
        <v>0</v>
      </c>
      <c r="M193" s="267"/>
      <c r="N193" s="267"/>
      <c r="O193" s="84">
        <f t="shared" si="47"/>
        <v>0</v>
      </c>
      <c r="P193" s="84">
        <f t="shared" si="48"/>
        <v>0</v>
      </c>
      <c r="Q193" s="86">
        <f t="shared" si="49"/>
        <v>0</v>
      </c>
      <c r="R193" s="86">
        <f t="shared" si="50"/>
        <v>0</v>
      </c>
    </row>
    <row r="194" spans="1:18" x14ac:dyDescent="0.2">
      <c r="A194" s="77">
        <f t="shared" si="40"/>
        <v>187</v>
      </c>
      <c r="B194" s="472">
        <f>'INVENT.Mob&amp;Mat Bur Importé - 10'!D193</f>
        <v>0</v>
      </c>
      <c r="C194" s="472">
        <f>'INVENT.Mob&amp;Mat Bur Importé - 10'!F193</f>
        <v>0</v>
      </c>
      <c r="D194" s="472">
        <f>'INVENT.Mob&amp;Mat Bur Importé - 10'!C193</f>
        <v>0</v>
      </c>
      <c r="E194" s="472">
        <f>'INVENT.Mob&amp;Mat Bur Importé - 10'!H193</f>
        <v>0</v>
      </c>
      <c r="F194" s="268"/>
      <c r="G194" s="266">
        <f t="shared" si="41"/>
        <v>0</v>
      </c>
      <c r="H194" s="84">
        <f t="shared" si="42"/>
        <v>0</v>
      </c>
      <c r="I194" s="84">
        <f t="shared" si="43"/>
        <v>0</v>
      </c>
      <c r="J194" s="84">
        <f t="shared" si="44"/>
        <v>0</v>
      </c>
      <c r="K194" s="84">
        <f t="shared" si="45"/>
        <v>0</v>
      </c>
      <c r="L194" s="84">
        <f t="shared" si="46"/>
        <v>0</v>
      </c>
      <c r="M194" s="267"/>
      <c r="N194" s="267"/>
      <c r="O194" s="84">
        <f t="shared" si="47"/>
        <v>0</v>
      </c>
      <c r="P194" s="84">
        <f t="shared" si="48"/>
        <v>0</v>
      </c>
      <c r="Q194" s="86">
        <f t="shared" si="49"/>
        <v>0</v>
      </c>
      <c r="R194" s="86">
        <f t="shared" si="50"/>
        <v>0</v>
      </c>
    </row>
    <row r="195" spans="1:18" x14ac:dyDescent="0.2">
      <c r="A195" s="77">
        <f t="shared" si="40"/>
        <v>188</v>
      </c>
      <c r="B195" s="472">
        <f>'INVENT.Mob&amp;Mat Bur Importé - 10'!D194</f>
        <v>0</v>
      </c>
      <c r="C195" s="472">
        <f>'INVENT.Mob&amp;Mat Bur Importé - 10'!F194</f>
        <v>0</v>
      </c>
      <c r="D195" s="472">
        <f>'INVENT.Mob&amp;Mat Bur Importé - 10'!C194</f>
        <v>0</v>
      </c>
      <c r="E195" s="472">
        <f>'INVENT.Mob&amp;Mat Bur Importé - 10'!H194</f>
        <v>0</v>
      </c>
      <c r="F195" s="268"/>
      <c r="G195" s="266">
        <f t="shared" si="41"/>
        <v>0</v>
      </c>
      <c r="H195" s="84">
        <f t="shared" si="42"/>
        <v>0</v>
      </c>
      <c r="I195" s="84">
        <f t="shared" si="43"/>
        <v>0</v>
      </c>
      <c r="J195" s="84">
        <f t="shared" si="44"/>
        <v>0</v>
      </c>
      <c r="K195" s="84">
        <f t="shared" si="45"/>
        <v>0</v>
      </c>
      <c r="L195" s="84">
        <f t="shared" si="46"/>
        <v>0</v>
      </c>
      <c r="M195" s="267"/>
      <c r="N195" s="267"/>
      <c r="O195" s="84">
        <f t="shared" si="47"/>
        <v>0</v>
      </c>
      <c r="P195" s="84">
        <f t="shared" si="48"/>
        <v>0</v>
      </c>
      <c r="Q195" s="86">
        <f t="shared" si="49"/>
        <v>0</v>
      </c>
      <c r="R195" s="86">
        <f t="shared" si="50"/>
        <v>0</v>
      </c>
    </row>
    <row r="196" spans="1:18" x14ac:dyDescent="0.2">
      <c r="A196" s="77">
        <f t="shared" si="40"/>
        <v>189</v>
      </c>
      <c r="B196" s="472">
        <f>'INVENT.Mob&amp;Mat Bur Importé - 10'!D195</f>
        <v>0</v>
      </c>
      <c r="C196" s="472">
        <f>'INVENT.Mob&amp;Mat Bur Importé - 10'!F195</f>
        <v>0</v>
      </c>
      <c r="D196" s="472">
        <f>'INVENT.Mob&amp;Mat Bur Importé - 10'!C195</f>
        <v>0</v>
      </c>
      <c r="E196" s="472">
        <f>'INVENT.Mob&amp;Mat Bur Importé - 10'!H195</f>
        <v>0</v>
      </c>
      <c r="F196" s="268"/>
      <c r="G196" s="266">
        <f t="shared" si="41"/>
        <v>0</v>
      </c>
      <c r="H196" s="84">
        <f t="shared" si="42"/>
        <v>0</v>
      </c>
      <c r="I196" s="84">
        <f t="shared" si="43"/>
        <v>0</v>
      </c>
      <c r="J196" s="84">
        <f t="shared" si="44"/>
        <v>0</v>
      </c>
      <c r="K196" s="84">
        <f t="shared" si="45"/>
        <v>0</v>
      </c>
      <c r="L196" s="84">
        <f t="shared" si="46"/>
        <v>0</v>
      </c>
      <c r="M196" s="267"/>
      <c r="N196" s="267"/>
      <c r="O196" s="84">
        <f t="shared" si="47"/>
        <v>0</v>
      </c>
      <c r="P196" s="84">
        <f t="shared" si="48"/>
        <v>0</v>
      </c>
      <c r="Q196" s="86">
        <f t="shared" si="49"/>
        <v>0</v>
      </c>
      <c r="R196" s="86">
        <f t="shared" si="50"/>
        <v>0</v>
      </c>
    </row>
    <row r="197" spans="1:18" x14ac:dyDescent="0.2">
      <c r="A197" s="77">
        <f t="shared" si="40"/>
        <v>190</v>
      </c>
      <c r="B197" s="472">
        <f>'INVENT.Mob&amp;Mat Bur Importé - 10'!D196</f>
        <v>0</v>
      </c>
      <c r="C197" s="472">
        <f>'INVENT.Mob&amp;Mat Bur Importé - 10'!F196</f>
        <v>0</v>
      </c>
      <c r="D197" s="472">
        <f>'INVENT.Mob&amp;Mat Bur Importé - 10'!C196</f>
        <v>0</v>
      </c>
      <c r="E197" s="472">
        <f>'INVENT.Mob&amp;Mat Bur Importé - 10'!H196</f>
        <v>0</v>
      </c>
      <c r="F197" s="268"/>
      <c r="G197" s="266">
        <f t="shared" si="41"/>
        <v>0</v>
      </c>
      <c r="H197" s="84">
        <f t="shared" si="42"/>
        <v>0</v>
      </c>
      <c r="I197" s="84">
        <f t="shared" si="43"/>
        <v>0</v>
      </c>
      <c r="J197" s="84">
        <f t="shared" si="44"/>
        <v>0</v>
      </c>
      <c r="K197" s="84">
        <f t="shared" si="45"/>
        <v>0</v>
      </c>
      <c r="L197" s="84">
        <f t="shared" si="46"/>
        <v>0</v>
      </c>
      <c r="M197" s="267"/>
      <c r="N197" s="267"/>
      <c r="O197" s="84">
        <f t="shared" si="47"/>
        <v>0</v>
      </c>
      <c r="P197" s="84">
        <f t="shared" si="48"/>
        <v>0</v>
      </c>
      <c r="Q197" s="86">
        <f t="shared" si="49"/>
        <v>0</v>
      </c>
      <c r="R197" s="86">
        <f t="shared" si="50"/>
        <v>0</v>
      </c>
    </row>
    <row r="198" spans="1:18" x14ac:dyDescent="0.2">
      <c r="A198" s="77">
        <f t="shared" si="40"/>
        <v>191</v>
      </c>
      <c r="B198" s="472">
        <f>'INVENT.Mob&amp;Mat Bur Importé - 10'!D197</f>
        <v>0</v>
      </c>
      <c r="C198" s="472">
        <f>'INVENT.Mob&amp;Mat Bur Importé - 10'!F197</f>
        <v>0</v>
      </c>
      <c r="D198" s="472">
        <f>'INVENT.Mob&amp;Mat Bur Importé - 10'!C197</f>
        <v>0</v>
      </c>
      <c r="E198" s="472">
        <f>'INVENT.Mob&amp;Mat Bur Importé - 10'!H197</f>
        <v>0</v>
      </c>
      <c r="F198" s="268"/>
      <c r="G198" s="266">
        <f t="shared" si="41"/>
        <v>0</v>
      </c>
      <c r="H198" s="84">
        <f t="shared" si="42"/>
        <v>0</v>
      </c>
      <c r="I198" s="84">
        <f t="shared" si="43"/>
        <v>0</v>
      </c>
      <c r="J198" s="84">
        <f t="shared" si="44"/>
        <v>0</v>
      </c>
      <c r="K198" s="84">
        <f t="shared" si="45"/>
        <v>0</v>
      </c>
      <c r="L198" s="84">
        <f t="shared" si="46"/>
        <v>0</v>
      </c>
      <c r="M198" s="267"/>
      <c r="N198" s="267"/>
      <c r="O198" s="84">
        <f t="shared" si="47"/>
        <v>0</v>
      </c>
      <c r="P198" s="84">
        <f t="shared" si="48"/>
        <v>0</v>
      </c>
      <c r="Q198" s="86">
        <f t="shared" si="49"/>
        <v>0</v>
      </c>
      <c r="R198" s="86">
        <f t="shared" si="50"/>
        <v>0</v>
      </c>
    </row>
    <row r="199" spans="1:18" x14ac:dyDescent="0.2">
      <c r="A199" s="77">
        <f t="shared" si="40"/>
        <v>192</v>
      </c>
      <c r="B199" s="472">
        <f>'INVENT.Mob&amp;Mat Bur Importé - 10'!D198</f>
        <v>0</v>
      </c>
      <c r="C199" s="472">
        <f>'INVENT.Mob&amp;Mat Bur Importé - 10'!F198</f>
        <v>0</v>
      </c>
      <c r="D199" s="472">
        <f>'INVENT.Mob&amp;Mat Bur Importé - 10'!C198</f>
        <v>0</v>
      </c>
      <c r="E199" s="472">
        <f>'INVENT.Mob&amp;Mat Bur Importé - 10'!H198</f>
        <v>0</v>
      </c>
      <c r="F199" s="268"/>
      <c r="G199" s="266">
        <f t="shared" si="41"/>
        <v>0</v>
      </c>
      <c r="H199" s="84">
        <f t="shared" si="42"/>
        <v>0</v>
      </c>
      <c r="I199" s="84">
        <f t="shared" si="43"/>
        <v>0</v>
      </c>
      <c r="J199" s="84">
        <f t="shared" si="44"/>
        <v>0</v>
      </c>
      <c r="K199" s="84">
        <f t="shared" si="45"/>
        <v>0</v>
      </c>
      <c r="L199" s="84">
        <f t="shared" si="46"/>
        <v>0</v>
      </c>
      <c r="M199" s="267"/>
      <c r="N199" s="267"/>
      <c r="O199" s="84">
        <f t="shared" si="47"/>
        <v>0</v>
      </c>
      <c r="P199" s="84">
        <f t="shared" si="48"/>
        <v>0</v>
      </c>
      <c r="Q199" s="86">
        <f t="shared" si="49"/>
        <v>0</v>
      </c>
      <c r="R199" s="86">
        <f t="shared" si="50"/>
        <v>0</v>
      </c>
    </row>
    <row r="200" spans="1:18" x14ac:dyDescent="0.2">
      <c r="A200" s="77">
        <f t="shared" si="40"/>
        <v>193</v>
      </c>
      <c r="B200" s="472">
        <f>'INVENT.Mob&amp;Mat Bur Importé - 10'!D199</f>
        <v>0</v>
      </c>
      <c r="C200" s="472">
        <f>'INVENT.Mob&amp;Mat Bur Importé - 10'!F199</f>
        <v>0</v>
      </c>
      <c r="D200" s="472">
        <f>'INVENT.Mob&amp;Mat Bur Importé - 10'!C199</f>
        <v>0</v>
      </c>
      <c r="E200" s="472">
        <f>'INVENT.Mob&amp;Mat Bur Importé - 10'!H199</f>
        <v>0</v>
      </c>
      <c r="F200" s="268"/>
      <c r="G200" s="266">
        <f t="shared" si="41"/>
        <v>0</v>
      </c>
      <c r="H200" s="84">
        <f t="shared" si="42"/>
        <v>0</v>
      </c>
      <c r="I200" s="84">
        <f t="shared" si="43"/>
        <v>0</v>
      </c>
      <c r="J200" s="84">
        <f t="shared" si="44"/>
        <v>0</v>
      </c>
      <c r="K200" s="84">
        <f t="shared" si="45"/>
        <v>0</v>
      </c>
      <c r="L200" s="84">
        <f t="shared" si="46"/>
        <v>0</v>
      </c>
      <c r="M200" s="267"/>
      <c r="N200" s="267"/>
      <c r="O200" s="84">
        <f t="shared" si="47"/>
        <v>0</v>
      </c>
      <c r="P200" s="84">
        <f t="shared" si="48"/>
        <v>0</v>
      </c>
      <c r="Q200" s="86">
        <f t="shared" si="49"/>
        <v>0</v>
      </c>
      <c r="R200" s="86">
        <f t="shared" si="50"/>
        <v>0</v>
      </c>
    </row>
    <row r="201" spans="1:18" x14ac:dyDescent="0.2">
      <c r="A201" s="77">
        <f t="shared" si="40"/>
        <v>194</v>
      </c>
      <c r="B201" s="472">
        <f>'INVENT.Mob&amp;Mat Bur Importé - 10'!D200</f>
        <v>0</v>
      </c>
      <c r="C201" s="472">
        <f>'INVENT.Mob&amp;Mat Bur Importé - 10'!F200</f>
        <v>0</v>
      </c>
      <c r="D201" s="472">
        <f>'INVENT.Mob&amp;Mat Bur Importé - 10'!C200</f>
        <v>0</v>
      </c>
      <c r="E201" s="472">
        <f>'INVENT.Mob&amp;Mat Bur Importé - 10'!H200</f>
        <v>0</v>
      </c>
      <c r="F201" s="268"/>
      <c r="G201" s="266">
        <f t="shared" si="41"/>
        <v>0</v>
      </c>
      <c r="H201" s="84">
        <f t="shared" si="42"/>
        <v>0</v>
      </c>
      <c r="I201" s="84">
        <f t="shared" si="43"/>
        <v>0</v>
      </c>
      <c r="J201" s="84">
        <f t="shared" si="44"/>
        <v>0</v>
      </c>
      <c r="K201" s="84">
        <f t="shared" si="45"/>
        <v>0</v>
      </c>
      <c r="L201" s="84">
        <f t="shared" si="46"/>
        <v>0</v>
      </c>
      <c r="M201" s="267"/>
      <c r="N201" s="267"/>
      <c r="O201" s="84">
        <f t="shared" si="47"/>
        <v>0</v>
      </c>
      <c r="P201" s="84">
        <f t="shared" si="48"/>
        <v>0</v>
      </c>
      <c r="Q201" s="86">
        <f t="shared" si="49"/>
        <v>0</v>
      </c>
      <c r="R201" s="86">
        <f t="shared" si="50"/>
        <v>0</v>
      </c>
    </row>
    <row r="202" spans="1:18" x14ac:dyDescent="0.2">
      <c r="A202" s="77">
        <f t="shared" ref="A202:A265" si="51">+A201+1</f>
        <v>195</v>
      </c>
      <c r="B202" s="472">
        <f>'INVENT.Mob&amp;Mat Bur Importé - 10'!D201</f>
        <v>0</v>
      </c>
      <c r="C202" s="472">
        <f>'INVENT.Mob&amp;Mat Bur Importé - 10'!F201</f>
        <v>0</v>
      </c>
      <c r="D202" s="472">
        <f>'INVENT.Mob&amp;Mat Bur Importé - 10'!C201</f>
        <v>0</v>
      </c>
      <c r="E202" s="472">
        <f>'INVENT.Mob&amp;Mat Bur Importé - 10'!H201</f>
        <v>0</v>
      </c>
      <c r="F202" s="268"/>
      <c r="G202" s="266">
        <f t="shared" si="41"/>
        <v>0</v>
      </c>
      <c r="H202" s="84">
        <f t="shared" si="42"/>
        <v>0</v>
      </c>
      <c r="I202" s="84">
        <f t="shared" si="43"/>
        <v>0</v>
      </c>
      <c r="J202" s="84">
        <f t="shared" si="44"/>
        <v>0</v>
      </c>
      <c r="K202" s="84">
        <f t="shared" si="45"/>
        <v>0</v>
      </c>
      <c r="L202" s="84">
        <f t="shared" si="46"/>
        <v>0</v>
      </c>
      <c r="M202" s="267"/>
      <c r="N202" s="267"/>
      <c r="O202" s="84">
        <f t="shared" si="47"/>
        <v>0</v>
      </c>
      <c r="P202" s="84">
        <f t="shared" si="48"/>
        <v>0</v>
      </c>
      <c r="Q202" s="86">
        <f t="shared" si="49"/>
        <v>0</v>
      </c>
      <c r="R202" s="86">
        <f t="shared" si="50"/>
        <v>0</v>
      </c>
    </row>
    <row r="203" spans="1:18" x14ac:dyDescent="0.2">
      <c r="A203" s="77">
        <f t="shared" si="51"/>
        <v>196</v>
      </c>
      <c r="B203" s="472">
        <f>'INVENT.Mob&amp;Mat Bur Importé - 10'!D202</f>
        <v>0</v>
      </c>
      <c r="C203" s="472">
        <f>'INVENT.Mob&amp;Mat Bur Importé - 10'!F202</f>
        <v>0</v>
      </c>
      <c r="D203" s="472">
        <f>'INVENT.Mob&amp;Mat Bur Importé - 10'!C202</f>
        <v>0</v>
      </c>
      <c r="E203" s="472">
        <f>'INVENT.Mob&amp;Mat Bur Importé - 10'!H202</f>
        <v>0</v>
      </c>
      <c r="F203" s="268"/>
      <c r="G203" s="266">
        <f t="shared" si="41"/>
        <v>0</v>
      </c>
      <c r="H203" s="84">
        <f t="shared" si="42"/>
        <v>0</v>
      </c>
      <c r="I203" s="84">
        <f t="shared" si="43"/>
        <v>0</v>
      </c>
      <c r="J203" s="84">
        <f t="shared" si="44"/>
        <v>0</v>
      </c>
      <c r="K203" s="84">
        <f t="shared" si="45"/>
        <v>0</v>
      </c>
      <c r="L203" s="84">
        <f t="shared" si="46"/>
        <v>0</v>
      </c>
      <c r="M203" s="267"/>
      <c r="N203" s="267"/>
      <c r="O203" s="84">
        <f t="shared" si="47"/>
        <v>0</v>
      </c>
      <c r="P203" s="84">
        <f t="shared" si="48"/>
        <v>0</v>
      </c>
      <c r="Q203" s="86">
        <f t="shared" si="49"/>
        <v>0</v>
      </c>
      <c r="R203" s="86">
        <f t="shared" si="50"/>
        <v>0</v>
      </c>
    </row>
    <row r="204" spans="1:18" x14ac:dyDescent="0.2">
      <c r="A204" s="77">
        <f t="shared" si="51"/>
        <v>197</v>
      </c>
      <c r="B204" s="472">
        <f>'INVENT.Mob&amp;Mat Bur Importé - 10'!D203</f>
        <v>0</v>
      </c>
      <c r="C204" s="472">
        <f>'INVENT.Mob&amp;Mat Bur Importé - 10'!F203</f>
        <v>0</v>
      </c>
      <c r="D204" s="472">
        <f>'INVENT.Mob&amp;Mat Bur Importé - 10'!C203</f>
        <v>0</v>
      </c>
      <c r="E204" s="472">
        <f>'INVENT.Mob&amp;Mat Bur Importé - 10'!H203</f>
        <v>0</v>
      </c>
      <c r="F204" s="268"/>
      <c r="G204" s="266">
        <f t="shared" si="41"/>
        <v>0</v>
      </c>
      <c r="H204" s="84">
        <f t="shared" si="42"/>
        <v>0</v>
      </c>
      <c r="I204" s="84">
        <f t="shared" si="43"/>
        <v>0</v>
      </c>
      <c r="J204" s="84">
        <f t="shared" si="44"/>
        <v>0</v>
      </c>
      <c r="K204" s="84">
        <f t="shared" si="45"/>
        <v>0</v>
      </c>
      <c r="L204" s="84">
        <f t="shared" si="46"/>
        <v>0</v>
      </c>
      <c r="M204" s="267"/>
      <c r="N204" s="267"/>
      <c r="O204" s="84">
        <f t="shared" si="47"/>
        <v>0</v>
      </c>
      <c r="P204" s="84">
        <f t="shared" si="48"/>
        <v>0</v>
      </c>
      <c r="Q204" s="86">
        <f t="shared" si="49"/>
        <v>0</v>
      </c>
      <c r="R204" s="86">
        <f t="shared" si="50"/>
        <v>0</v>
      </c>
    </row>
    <row r="205" spans="1:18" x14ac:dyDescent="0.2">
      <c r="A205" s="77">
        <f t="shared" si="51"/>
        <v>198</v>
      </c>
      <c r="B205" s="472">
        <f>'INVENT.Mob&amp;Mat Bur Importé - 10'!D204</f>
        <v>0</v>
      </c>
      <c r="C205" s="472">
        <f>'INVENT.Mob&amp;Mat Bur Importé - 10'!F204</f>
        <v>0</v>
      </c>
      <c r="D205" s="472">
        <f>'INVENT.Mob&amp;Mat Bur Importé - 10'!C204</f>
        <v>0</v>
      </c>
      <c r="E205" s="472">
        <f>'INVENT.Mob&amp;Mat Bur Importé - 10'!H204</f>
        <v>0</v>
      </c>
      <c r="F205" s="268"/>
      <c r="G205" s="266">
        <f t="shared" si="41"/>
        <v>0</v>
      </c>
      <c r="H205" s="84">
        <f t="shared" si="42"/>
        <v>0</v>
      </c>
      <c r="I205" s="84">
        <f t="shared" si="43"/>
        <v>0</v>
      </c>
      <c r="J205" s="84">
        <f t="shared" si="44"/>
        <v>0</v>
      </c>
      <c r="K205" s="84">
        <f t="shared" si="45"/>
        <v>0</v>
      </c>
      <c r="L205" s="84">
        <f t="shared" si="46"/>
        <v>0</v>
      </c>
      <c r="M205" s="267"/>
      <c r="N205" s="267"/>
      <c r="O205" s="84">
        <f t="shared" si="47"/>
        <v>0</v>
      </c>
      <c r="P205" s="84">
        <f t="shared" si="48"/>
        <v>0</v>
      </c>
      <c r="Q205" s="86">
        <f t="shared" si="49"/>
        <v>0</v>
      </c>
      <c r="R205" s="86">
        <f t="shared" si="50"/>
        <v>0</v>
      </c>
    </row>
    <row r="206" spans="1:18" x14ac:dyDescent="0.2">
      <c r="A206" s="77">
        <f t="shared" si="51"/>
        <v>199</v>
      </c>
      <c r="B206" s="472">
        <f>'INVENT.Mob&amp;Mat Bur Importé - 10'!D205</f>
        <v>0</v>
      </c>
      <c r="C206" s="472">
        <f>'INVENT.Mob&amp;Mat Bur Importé - 10'!F205</f>
        <v>0</v>
      </c>
      <c r="D206" s="472">
        <f>'INVENT.Mob&amp;Mat Bur Importé - 10'!C205</f>
        <v>0</v>
      </c>
      <c r="E206" s="472">
        <f>'INVENT.Mob&amp;Mat Bur Importé - 10'!H205</f>
        <v>0</v>
      </c>
      <c r="F206" s="268"/>
      <c r="G206" s="266">
        <f t="shared" si="41"/>
        <v>0</v>
      </c>
      <c r="H206" s="84">
        <f t="shared" si="42"/>
        <v>0</v>
      </c>
      <c r="I206" s="84">
        <f t="shared" si="43"/>
        <v>0</v>
      </c>
      <c r="J206" s="84">
        <f t="shared" si="44"/>
        <v>0</v>
      </c>
      <c r="K206" s="84">
        <f t="shared" si="45"/>
        <v>0</v>
      </c>
      <c r="L206" s="84">
        <f t="shared" si="46"/>
        <v>0</v>
      </c>
      <c r="M206" s="267"/>
      <c r="N206" s="267"/>
      <c r="O206" s="84">
        <f t="shared" si="47"/>
        <v>0</v>
      </c>
      <c r="P206" s="84">
        <f t="shared" si="48"/>
        <v>0</v>
      </c>
      <c r="Q206" s="86">
        <f t="shared" si="49"/>
        <v>0</v>
      </c>
      <c r="R206" s="86">
        <f t="shared" si="50"/>
        <v>0</v>
      </c>
    </row>
    <row r="207" spans="1:18" x14ac:dyDescent="0.2">
      <c r="A207" s="77">
        <f t="shared" si="51"/>
        <v>200</v>
      </c>
      <c r="B207" s="472">
        <f>'INVENT.Mob&amp;Mat Bur Importé - 10'!D206</f>
        <v>0</v>
      </c>
      <c r="C207" s="472">
        <f>'INVENT.Mob&amp;Mat Bur Importé - 10'!F206</f>
        <v>0</v>
      </c>
      <c r="D207" s="472">
        <f>'INVENT.Mob&amp;Mat Bur Importé - 10'!C206</f>
        <v>0</v>
      </c>
      <c r="E207" s="472">
        <f>'INVENT.Mob&amp;Mat Bur Importé - 10'!H206</f>
        <v>0</v>
      </c>
      <c r="F207" s="268"/>
      <c r="G207" s="266">
        <f t="shared" si="41"/>
        <v>0</v>
      </c>
      <c r="H207" s="84">
        <f t="shared" si="42"/>
        <v>0</v>
      </c>
      <c r="I207" s="84">
        <f t="shared" si="43"/>
        <v>0</v>
      </c>
      <c r="J207" s="84">
        <f t="shared" si="44"/>
        <v>0</v>
      </c>
      <c r="K207" s="84">
        <f t="shared" si="45"/>
        <v>0</v>
      </c>
      <c r="L207" s="84">
        <f t="shared" si="46"/>
        <v>0</v>
      </c>
      <c r="M207" s="267"/>
      <c r="N207" s="267"/>
      <c r="O207" s="84">
        <f t="shared" si="47"/>
        <v>0</v>
      </c>
      <c r="P207" s="84">
        <f t="shared" si="48"/>
        <v>0</v>
      </c>
      <c r="Q207" s="86">
        <f t="shared" si="49"/>
        <v>0</v>
      </c>
      <c r="R207" s="86">
        <f t="shared" si="50"/>
        <v>0</v>
      </c>
    </row>
    <row r="208" spans="1:18" x14ac:dyDescent="0.2">
      <c r="A208" s="77">
        <f t="shared" si="51"/>
        <v>201</v>
      </c>
      <c r="B208" s="472">
        <f>'INVENT.Mob&amp;Mat Bur Importé - 10'!D207</f>
        <v>0</v>
      </c>
      <c r="C208" s="472">
        <f>'INVENT.Mob&amp;Mat Bur Importé - 10'!F207</f>
        <v>0</v>
      </c>
      <c r="D208" s="472">
        <f>'INVENT.Mob&amp;Mat Bur Importé - 10'!C207</f>
        <v>0</v>
      </c>
      <c r="E208" s="472">
        <f>'INVENT.Mob&amp;Mat Bur Importé - 10'!H207</f>
        <v>0</v>
      </c>
      <c r="F208" s="268"/>
      <c r="G208" s="266">
        <f t="shared" si="41"/>
        <v>0</v>
      </c>
      <c r="H208" s="84">
        <f t="shared" si="42"/>
        <v>0</v>
      </c>
      <c r="I208" s="84">
        <f t="shared" si="43"/>
        <v>0</v>
      </c>
      <c r="J208" s="84">
        <f t="shared" si="44"/>
        <v>0</v>
      </c>
      <c r="K208" s="84">
        <f t="shared" si="45"/>
        <v>0</v>
      </c>
      <c r="L208" s="84">
        <f t="shared" si="46"/>
        <v>0</v>
      </c>
      <c r="M208" s="267"/>
      <c r="N208" s="267"/>
      <c r="O208" s="84">
        <f t="shared" si="47"/>
        <v>0</v>
      </c>
      <c r="P208" s="84">
        <f t="shared" si="48"/>
        <v>0</v>
      </c>
      <c r="Q208" s="86">
        <f t="shared" si="49"/>
        <v>0</v>
      </c>
      <c r="R208" s="86">
        <f t="shared" si="50"/>
        <v>0</v>
      </c>
    </row>
    <row r="209" spans="1:18" x14ac:dyDescent="0.2">
      <c r="A209" s="77">
        <f t="shared" si="51"/>
        <v>202</v>
      </c>
      <c r="B209" s="472">
        <f>'INVENT.Mob&amp;Mat Bur Importé - 10'!D208</f>
        <v>0</v>
      </c>
      <c r="C209" s="472">
        <f>'INVENT.Mob&amp;Mat Bur Importé - 10'!F208</f>
        <v>0</v>
      </c>
      <c r="D209" s="472">
        <f>'INVENT.Mob&amp;Mat Bur Importé - 10'!C208</f>
        <v>0</v>
      </c>
      <c r="E209" s="472">
        <f>'INVENT.Mob&amp;Mat Bur Importé - 10'!H208</f>
        <v>0</v>
      </c>
      <c r="F209" s="268"/>
      <c r="G209" s="266">
        <f t="shared" si="41"/>
        <v>0</v>
      </c>
      <c r="H209" s="84">
        <f t="shared" si="42"/>
        <v>0</v>
      </c>
      <c r="I209" s="84">
        <f t="shared" si="43"/>
        <v>0</v>
      </c>
      <c r="J209" s="84">
        <f t="shared" si="44"/>
        <v>0</v>
      </c>
      <c r="K209" s="84">
        <f t="shared" si="45"/>
        <v>0</v>
      </c>
      <c r="L209" s="84">
        <f t="shared" si="46"/>
        <v>0</v>
      </c>
      <c r="M209" s="267"/>
      <c r="N209" s="267"/>
      <c r="O209" s="84">
        <f t="shared" si="47"/>
        <v>0</v>
      </c>
      <c r="P209" s="84">
        <f t="shared" si="48"/>
        <v>0</v>
      </c>
      <c r="Q209" s="86">
        <f t="shared" si="49"/>
        <v>0</v>
      </c>
      <c r="R209" s="86">
        <f t="shared" si="50"/>
        <v>0</v>
      </c>
    </row>
    <row r="210" spans="1:18" x14ac:dyDescent="0.2">
      <c r="A210" s="77">
        <f t="shared" si="51"/>
        <v>203</v>
      </c>
      <c r="B210" s="472">
        <f>'INVENT.Mob&amp;Mat Bur Importé - 10'!D209</f>
        <v>0</v>
      </c>
      <c r="C210" s="472">
        <f>'INVENT.Mob&amp;Mat Bur Importé - 10'!F209</f>
        <v>0</v>
      </c>
      <c r="D210" s="472">
        <f>'INVENT.Mob&amp;Mat Bur Importé - 10'!C209</f>
        <v>0</v>
      </c>
      <c r="E210" s="472">
        <f>'INVENT.Mob&amp;Mat Bur Importé - 10'!H209</f>
        <v>0</v>
      </c>
      <c r="F210" s="268"/>
      <c r="G210" s="266">
        <f t="shared" si="41"/>
        <v>0</v>
      </c>
      <c r="H210" s="84">
        <f t="shared" si="42"/>
        <v>0</v>
      </c>
      <c r="I210" s="84">
        <f t="shared" si="43"/>
        <v>0</v>
      </c>
      <c r="J210" s="84">
        <f t="shared" si="44"/>
        <v>0</v>
      </c>
      <c r="K210" s="84">
        <f t="shared" si="45"/>
        <v>0</v>
      </c>
      <c r="L210" s="84">
        <f t="shared" si="46"/>
        <v>0</v>
      </c>
      <c r="M210" s="267"/>
      <c r="N210" s="267"/>
      <c r="O210" s="84">
        <f t="shared" si="47"/>
        <v>0</v>
      </c>
      <c r="P210" s="84">
        <f t="shared" si="48"/>
        <v>0</v>
      </c>
      <c r="Q210" s="86">
        <f t="shared" si="49"/>
        <v>0</v>
      </c>
      <c r="R210" s="86">
        <f t="shared" si="50"/>
        <v>0</v>
      </c>
    </row>
    <row r="211" spans="1:18" x14ac:dyDescent="0.2">
      <c r="A211" s="77">
        <f t="shared" si="51"/>
        <v>204</v>
      </c>
      <c r="B211" s="472">
        <f>'INVENT.Mob&amp;Mat Bur Importé - 10'!D210</f>
        <v>0</v>
      </c>
      <c r="C211" s="472">
        <f>'INVENT.Mob&amp;Mat Bur Importé - 10'!F210</f>
        <v>0</v>
      </c>
      <c r="D211" s="472">
        <f>'INVENT.Mob&amp;Mat Bur Importé - 10'!C210</f>
        <v>0</v>
      </c>
      <c r="E211" s="472">
        <f>'INVENT.Mob&amp;Mat Bur Importé - 10'!H210</f>
        <v>0</v>
      </c>
      <c r="F211" s="268"/>
      <c r="G211" s="266">
        <f t="shared" si="41"/>
        <v>0</v>
      </c>
      <c r="H211" s="84">
        <f t="shared" si="42"/>
        <v>0</v>
      </c>
      <c r="I211" s="84">
        <f t="shared" si="43"/>
        <v>0</v>
      </c>
      <c r="J211" s="84">
        <f t="shared" si="44"/>
        <v>0</v>
      </c>
      <c r="K211" s="84">
        <f t="shared" si="45"/>
        <v>0</v>
      </c>
      <c r="L211" s="84">
        <f t="shared" si="46"/>
        <v>0</v>
      </c>
      <c r="M211" s="267"/>
      <c r="N211" s="267"/>
      <c r="O211" s="84">
        <f t="shared" si="47"/>
        <v>0</v>
      </c>
      <c r="P211" s="84">
        <f t="shared" si="48"/>
        <v>0</v>
      </c>
      <c r="Q211" s="86">
        <f t="shared" si="49"/>
        <v>0</v>
      </c>
      <c r="R211" s="86">
        <f t="shared" si="50"/>
        <v>0</v>
      </c>
    </row>
    <row r="212" spans="1:18" x14ac:dyDescent="0.2">
      <c r="A212" s="77">
        <f t="shared" si="51"/>
        <v>205</v>
      </c>
      <c r="B212" s="472">
        <f>'INVENT.Mob&amp;Mat Bur Importé - 10'!D211</f>
        <v>0</v>
      </c>
      <c r="C212" s="472">
        <f>'INVENT.Mob&amp;Mat Bur Importé - 10'!F211</f>
        <v>0</v>
      </c>
      <c r="D212" s="472">
        <f>'INVENT.Mob&amp;Mat Bur Importé - 10'!C211</f>
        <v>0</v>
      </c>
      <c r="E212" s="472">
        <f>'INVENT.Mob&amp;Mat Bur Importé - 10'!H211</f>
        <v>0</v>
      </c>
      <c r="F212" s="268"/>
      <c r="G212" s="266">
        <f t="shared" si="41"/>
        <v>0</v>
      </c>
      <c r="H212" s="84">
        <f t="shared" si="42"/>
        <v>0</v>
      </c>
      <c r="I212" s="84">
        <f t="shared" si="43"/>
        <v>0</v>
      </c>
      <c r="J212" s="84">
        <f t="shared" si="44"/>
        <v>0</v>
      </c>
      <c r="K212" s="84">
        <f t="shared" si="45"/>
        <v>0</v>
      </c>
      <c r="L212" s="84">
        <f t="shared" si="46"/>
        <v>0</v>
      </c>
      <c r="M212" s="267"/>
      <c r="N212" s="267"/>
      <c r="O212" s="84">
        <f t="shared" si="47"/>
        <v>0</v>
      </c>
      <c r="P212" s="84">
        <f t="shared" si="48"/>
        <v>0</v>
      </c>
      <c r="Q212" s="86">
        <f t="shared" si="49"/>
        <v>0</v>
      </c>
      <c r="R212" s="86">
        <f t="shared" si="50"/>
        <v>0</v>
      </c>
    </row>
    <row r="213" spans="1:18" x14ac:dyDescent="0.2">
      <c r="A213" s="77">
        <f t="shared" si="51"/>
        <v>206</v>
      </c>
      <c r="B213" s="472">
        <f>'INVENT.Mob&amp;Mat Bur Importé - 10'!D212</f>
        <v>0</v>
      </c>
      <c r="C213" s="472">
        <f>'INVENT.Mob&amp;Mat Bur Importé - 10'!F212</f>
        <v>0</v>
      </c>
      <c r="D213" s="472">
        <f>'INVENT.Mob&amp;Mat Bur Importé - 10'!C212</f>
        <v>0</v>
      </c>
      <c r="E213" s="472">
        <f>'INVENT.Mob&amp;Mat Bur Importé - 10'!H212</f>
        <v>0</v>
      </c>
      <c r="F213" s="268"/>
      <c r="G213" s="266">
        <f t="shared" si="41"/>
        <v>0</v>
      </c>
      <c r="H213" s="84">
        <f t="shared" si="42"/>
        <v>0</v>
      </c>
      <c r="I213" s="84">
        <f t="shared" si="43"/>
        <v>0</v>
      </c>
      <c r="J213" s="84">
        <f t="shared" si="44"/>
        <v>0</v>
      </c>
      <c r="K213" s="84">
        <f t="shared" si="45"/>
        <v>0</v>
      </c>
      <c r="L213" s="84">
        <f t="shared" si="46"/>
        <v>0</v>
      </c>
      <c r="M213" s="267"/>
      <c r="N213" s="267"/>
      <c r="O213" s="84">
        <f t="shared" si="47"/>
        <v>0</v>
      </c>
      <c r="P213" s="84">
        <f t="shared" si="48"/>
        <v>0</v>
      </c>
      <c r="Q213" s="86">
        <f t="shared" si="49"/>
        <v>0</v>
      </c>
      <c r="R213" s="86">
        <f t="shared" si="50"/>
        <v>0</v>
      </c>
    </row>
    <row r="214" spans="1:18" x14ac:dyDescent="0.2">
      <c r="A214" s="77">
        <f t="shared" si="51"/>
        <v>207</v>
      </c>
      <c r="B214" s="472">
        <f>'INVENT.Mob&amp;Mat Bur Importé - 10'!D213</f>
        <v>0</v>
      </c>
      <c r="C214" s="472">
        <f>'INVENT.Mob&amp;Mat Bur Importé - 10'!F213</f>
        <v>0</v>
      </c>
      <c r="D214" s="472">
        <f>'INVENT.Mob&amp;Mat Bur Importé - 10'!C213</f>
        <v>0</v>
      </c>
      <c r="E214" s="472">
        <f>'INVENT.Mob&amp;Mat Bur Importé - 10'!H213</f>
        <v>0</v>
      </c>
      <c r="F214" s="268"/>
      <c r="G214" s="266">
        <f t="shared" si="41"/>
        <v>0</v>
      </c>
      <c r="H214" s="84">
        <f t="shared" si="42"/>
        <v>0</v>
      </c>
      <c r="I214" s="84">
        <f t="shared" si="43"/>
        <v>0</v>
      </c>
      <c r="J214" s="84">
        <f t="shared" si="44"/>
        <v>0</v>
      </c>
      <c r="K214" s="84">
        <f t="shared" si="45"/>
        <v>0</v>
      </c>
      <c r="L214" s="84">
        <f t="shared" si="46"/>
        <v>0</v>
      </c>
      <c r="M214" s="267"/>
      <c r="N214" s="267"/>
      <c r="O214" s="84">
        <f t="shared" si="47"/>
        <v>0</v>
      </c>
      <c r="P214" s="84">
        <f t="shared" si="48"/>
        <v>0</v>
      </c>
      <c r="Q214" s="86">
        <f t="shared" si="49"/>
        <v>0</v>
      </c>
      <c r="R214" s="86">
        <f t="shared" si="50"/>
        <v>0</v>
      </c>
    </row>
    <row r="215" spans="1:18" x14ac:dyDescent="0.2">
      <c r="A215" s="77">
        <f t="shared" si="51"/>
        <v>208</v>
      </c>
      <c r="B215" s="472">
        <f>'INVENT.Mob&amp;Mat Bur Importé - 10'!D214</f>
        <v>0</v>
      </c>
      <c r="C215" s="472">
        <f>'INVENT.Mob&amp;Mat Bur Importé - 10'!F214</f>
        <v>0</v>
      </c>
      <c r="D215" s="472">
        <f>'INVENT.Mob&amp;Mat Bur Importé - 10'!C214</f>
        <v>0</v>
      </c>
      <c r="E215" s="472">
        <f>'INVENT.Mob&amp;Mat Bur Importé - 10'!H214</f>
        <v>0</v>
      </c>
      <c r="F215" s="268"/>
      <c r="G215" s="266">
        <f t="shared" si="41"/>
        <v>0</v>
      </c>
      <c r="H215" s="84">
        <f t="shared" si="42"/>
        <v>0</v>
      </c>
      <c r="I215" s="84">
        <f t="shared" si="43"/>
        <v>0</v>
      </c>
      <c r="J215" s="84">
        <f t="shared" si="44"/>
        <v>0</v>
      </c>
      <c r="K215" s="84">
        <f t="shared" si="45"/>
        <v>0</v>
      </c>
      <c r="L215" s="84">
        <f t="shared" si="46"/>
        <v>0</v>
      </c>
      <c r="M215" s="267"/>
      <c r="N215" s="267"/>
      <c r="O215" s="84">
        <f t="shared" si="47"/>
        <v>0</v>
      </c>
      <c r="P215" s="84">
        <f t="shared" si="48"/>
        <v>0</v>
      </c>
      <c r="Q215" s="86">
        <f t="shared" si="49"/>
        <v>0</v>
      </c>
      <c r="R215" s="86">
        <f t="shared" si="50"/>
        <v>0</v>
      </c>
    </row>
    <row r="216" spans="1:18" x14ac:dyDescent="0.2">
      <c r="A216" s="77">
        <f t="shared" si="51"/>
        <v>209</v>
      </c>
      <c r="B216" s="472">
        <f>'INVENT.Mob&amp;Mat Bur Importé - 10'!D215</f>
        <v>0</v>
      </c>
      <c r="C216" s="472">
        <f>'INVENT.Mob&amp;Mat Bur Importé - 10'!F215</f>
        <v>0</v>
      </c>
      <c r="D216" s="472">
        <f>'INVENT.Mob&amp;Mat Bur Importé - 10'!C215</f>
        <v>0</v>
      </c>
      <c r="E216" s="472">
        <f>'INVENT.Mob&amp;Mat Bur Importé - 10'!H215</f>
        <v>0</v>
      </c>
      <c r="F216" s="268"/>
      <c r="G216" s="266">
        <f t="shared" si="41"/>
        <v>0</v>
      </c>
      <c r="H216" s="84">
        <f t="shared" si="42"/>
        <v>0</v>
      </c>
      <c r="I216" s="84">
        <f t="shared" si="43"/>
        <v>0</v>
      </c>
      <c r="J216" s="84">
        <f t="shared" si="44"/>
        <v>0</v>
      </c>
      <c r="K216" s="84">
        <f t="shared" si="45"/>
        <v>0</v>
      </c>
      <c r="L216" s="84">
        <f t="shared" si="46"/>
        <v>0</v>
      </c>
      <c r="M216" s="267"/>
      <c r="N216" s="267"/>
      <c r="O216" s="84">
        <f t="shared" si="47"/>
        <v>0</v>
      </c>
      <c r="P216" s="84">
        <f t="shared" si="48"/>
        <v>0</v>
      </c>
      <c r="Q216" s="86">
        <f t="shared" si="49"/>
        <v>0</v>
      </c>
      <c r="R216" s="86">
        <f t="shared" si="50"/>
        <v>0</v>
      </c>
    </row>
    <row r="217" spans="1:18" x14ac:dyDescent="0.2">
      <c r="A217" s="77">
        <f t="shared" si="51"/>
        <v>210</v>
      </c>
      <c r="B217" s="472">
        <f>'INVENT.Mob&amp;Mat Bur Importé - 10'!D216</f>
        <v>0</v>
      </c>
      <c r="C217" s="472">
        <f>'INVENT.Mob&amp;Mat Bur Importé - 10'!F216</f>
        <v>0</v>
      </c>
      <c r="D217" s="472">
        <f>'INVENT.Mob&amp;Mat Bur Importé - 10'!C216</f>
        <v>0</v>
      </c>
      <c r="E217" s="472">
        <f>'INVENT.Mob&amp;Mat Bur Importé - 10'!H216</f>
        <v>0</v>
      </c>
      <c r="F217" s="268"/>
      <c r="G217" s="266">
        <f t="shared" si="41"/>
        <v>0</v>
      </c>
      <c r="H217" s="84">
        <f t="shared" si="42"/>
        <v>0</v>
      </c>
      <c r="I217" s="84">
        <f t="shared" si="43"/>
        <v>0</v>
      </c>
      <c r="J217" s="84">
        <f t="shared" si="44"/>
        <v>0</v>
      </c>
      <c r="K217" s="84">
        <f t="shared" si="45"/>
        <v>0</v>
      </c>
      <c r="L217" s="84">
        <f t="shared" si="46"/>
        <v>0</v>
      </c>
      <c r="M217" s="267"/>
      <c r="N217" s="267"/>
      <c r="O217" s="84">
        <f t="shared" si="47"/>
        <v>0</v>
      </c>
      <c r="P217" s="84">
        <f t="shared" si="48"/>
        <v>0</v>
      </c>
      <c r="Q217" s="86">
        <f t="shared" si="49"/>
        <v>0</v>
      </c>
      <c r="R217" s="86">
        <f t="shared" si="50"/>
        <v>0</v>
      </c>
    </row>
    <row r="218" spans="1:18" x14ac:dyDescent="0.2">
      <c r="A218" s="77">
        <f t="shared" si="51"/>
        <v>211</v>
      </c>
      <c r="B218" s="472">
        <f>'INVENT.Mob&amp;Mat Bur Importé - 10'!D217</f>
        <v>0</v>
      </c>
      <c r="C218" s="472">
        <f>'INVENT.Mob&amp;Mat Bur Importé - 10'!F217</f>
        <v>0</v>
      </c>
      <c r="D218" s="472">
        <f>'INVENT.Mob&amp;Mat Bur Importé - 10'!C217</f>
        <v>0</v>
      </c>
      <c r="E218" s="472">
        <f>'INVENT.Mob&amp;Mat Bur Importé - 10'!H217</f>
        <v>0</v>
      </c>
      <c r="F218" s="268"/>
      <c r="G218" s="266">
        <f t="shared" si="41"/>
        <v>0</v>
      </c>
      <c r="H218" s="84">
        <f t="shared" si="42"/>
        <v>0</v>
      </c>
      <c r="I218" s="84">
        <f t="shared" si="43"/>
        <v>0</v>
      </c>
      <c r="J218" s="84">
        <f t="shared" si="44"/>
        <v>0</v>
      </c>
      <c r="K218" s="84">
        <f t="shared" si="45"/>
        <v>0</v>
      </c>
      <c r="L218" s="84">
        <f t="shared" si="46"/>
        <v>0</v>
      </c>
      <c r="M218" s="267"/>
      <c r="N218" s="267"/>
      <c r="O218" s="84">
        <f t="shared" si="47"/>
        <v>0</v>
      </c>
      <c r="P218" s="84">
        <f t="shared" si="48"/>
        <v>0</v>
      </c>
      <c r="Q218" s="86">
        <f t="shared" si="49"/>
        <v>0</v>
      </c>
      <c r="R218" s="86">
        <f t="shared" si="50"/>
        <v>0</v>
      </c>
    </row>
    <row r="219" spans="1:18" x14ac:dyDescent="0.2">
      <c r="A219" s="77">
        <f t="shared" si="51"/>
        <v>212</v>
      </c>
      <c r="B219" s="472">
        <f>'INVENT.Mob&amp;Mat Bur Importé - 10'!D218</f>
        <v>0</v>
      </c>
      <c r="C219" s="472">
        <f>'INVENT.Mob&amp;Mat Bur Importé - 10'!F218</f>
        <v>0</v>
      </c>
      <c r="D219" s="472">
        <f>'INVENT.Mob&amp;Mat Bur Importé - 10'!C218</f>
        <v>0</v>
      </c>
      <c r="E219" s="472">
        <f>'INVENT.Mob&amp;Mat Bur Importé - 10'!H218</f>
        <v>0</v>
      </c>
      <c r="F219" s="268"/>
      <c r="G219" s="266">
        <f t="shared" si="41"/>
        <v>0</v>
      </c>
      <c r="H219" s="84">
        <f t="shared" si="42"/>
        <v>0</v>
      </c>
      <c r="I219" s="84">
        <f t="shared" si="43"/>
        <v>0</v>
      </c>
      <c r="J219" s="84">
        <f t="shared" si="44"/>
        <v>0</v>
      </c>
      <c r="K219" s="84">
        <f t="shared" si="45"/>
        <v>0</v>
      </c>
      <c r="L219" s="84">
        <f t="shared" si="46"/>
        <v>0</v>
      </c>
      <c r="M219" s="267"/>
      <c r="N219" s="267"/>
      <c r="O219" s="84">
        <f t="shared" si="47"/>
        <v>0</v>
      </c>
      <c r="P219" s="84">
        <f t="shared" si="48"/>
        <v>0</v>
      </c>
      <c r="Q219" s="86">
        <f t="shared" si="49"/>
        <v>0</v>
      </c>
      <c r="R219" s="86">
        <f t="shared" si="50"/>
        <v>0</v>
      </c>
    </row>
    <row r="220" spans="1:18" x14ac:dyDescent="0.2">
      <c r="A220" s="77">
        <f t="shared" si="51"/>
        <v>213</v>
      </c>
      <c r="B220" s="472">
        <f>'INVENT.Mob&amp;Mat Bur Importé - 10'!D219</f>
        <v>0</v>
      </c>
      <c r="C220" s="472">
        <f>'INVENT.Mob&amp;Mat Bur Importé - 10'!F219</f>
        <v>0</v>
      </c>
      <c r="D220" s="472">
        <f>'INVENT.Mob&amp;Mat Bur Importé - 10'!C219</f>
        <v>0</v>
      </c>
      <c r="E220" s="472">
        <f>'INVENT.Mob&amp;Mat Bur Importé - 10'!H219</f>
        <v>0</v>
      </c>
      <c r="F220" s="268"/>
      <c r="G220" s="266">
        <f t="shared" si="41"/>
        <v>0</v>
      </c>
      <c r="H220" s="84">
        <f t="shared" si="42"/>
        <v>0</v>
      </c>
      <c r="I220" s="84">
        <f t="shared" si="43"/>
        <v>0</v>
      </c>
      <c r="J220" s="84">
        <f t="shared" si="44"/>
        <v>0</v>
      </c>
      <c r="K220" s="84">
        <f t="shared" si="45"/>
        <v>0</v>
      </c>
      <c r="L220" s="84">
        <f t="shared" si="46"/>
        <v>0</v>
      </c>
      <c r="M220" s="267"/>
      <c r="N220" s="267"/>
      <c r="O220" s="84">
        <f t="shared" si="47"/>
        <v>0</v>
      </c>
      <c r="P220" s="84">
        <f t="shared" si="48"/>
        <v>0</v>
      </c>
      <c r="Q220" s="86">
        <f t="shared" si="49"/>
        <v>0</v>
      </c>
      <c r="R220" s="86">
        <f t="shared" si="50"/>
        <v>0</v>
      </c>
    </row>
    <row r="221" spans="1:18" x14ac:dyDescent="0.2">
      <c r="A221" s="77">
        <f t="shared" si="51"/>
        <v>214</v>
      </c>
      <c r="B221" s="472">
        <f>'INVENT.Mob&amp;Mat Bur Importé - 10'!D220</f>
        <v>0</v>
      </c>
      <c r="C221" s="472">
        <f>'INVENT.Mob&amp;Mat Bur Importé - 10'!F220</f>
        <v>0</v>
      </c>
      <c r="D221" s="472">
        <f>'INVENT.Mob&amp;Mat Bur Importé - 10'!C220</f>
        <v>0</v>
      </c>
      <c r="E221" s="472">
        <f>'INVENT.Mob&amp;Mat Bur Importé - 10'!H220</f>
        <v>0</v>
      </c>
      <c r="F221" s="268"/>
      <c r="G221" s="266">
        <f t="shared" si="41"/>
        <v>0</v>
      </c>
      <c r="H221" s="84">
        <f t="shared" si="42"/>
        <v>0</v>
      </c>
      <c r="I221" s="84">
        <f t="shared" si="43"/>
        <v>0</v>
      </c>
      <c r="J221" s="84">
        <f t="shared" si="44"/>
        <v>0</v>
      </c>
      <c r="K221" s="84">
        <f t="shared" si="45"/>
        <v>0</v>
      </c>
      <c r="L221" s="84">
        <f t="shared" si="46"/>
        <v>0</v>
      </c>
      <c r="M221" s="267"/>
      <c r="N221" s="267"/>
      <c r="O221" s="84">
        <f t="shared" si="47"/>
        <v>0</v>
      </c>
      <c r="P221" s="84">
        <f t="shared" si="48"/>
        <v>0</v>
      </c>
      <c r="Q221" s="86">
        <f t="shared" si="49"/>
        <v>0</v>
      </c>
      <c r="R221" s="86">
        <f t="shared" si="50"/>
        <v>0</v>
      </c>
    </row>
    <row r="222" spans="1:18" x14ac:dyDescent="0.2">
      <c r="A222" s="77">
        <f t="shared" si="51"/>
        <v>215</v>
      </c>
      <c r="B222" s="472">
        <f>'INVENT.Mob&amp;Mat Bur Importé - 10'!D221</f>
        <v>0</v>
      </c>
      <c r="C222" s="472">
        <f>'INVENT.Mob&amp;Mat Bur Importé - 10'!F221</f>
        <v>0</v>
      </c>
      <c r="D222" s="472">
        <f>'INVENT.Mob&amp;Mat Bur Importé - 10'!C221</f>
        <v>0</v>
      </c>
      <c r="E222" s="472">
        <f>'INVENT.Mob&amp;Mat Bur Importé - 10'!H221</f>
        <v>0</v>
      </c>
      <c r="F222" s="268"/>
      <c r="G222" s="266">
        <f t="shared" si="41"/>
        <v>0</v>
      </c>
      <c r="H222" s="84">
        <f t="shared" si="42"/>
        <v>0</v>
      </c>
      <c r="I222" s="84">
        <f t="shared" si="43"/>
        <v>0</v>
      </c>
      <c r="J222" s="84">
        <f t="shared" si="44"/>
        <v>0</v>
      </c>
      <c r="K222" s="84">
        <f t="shared" si="45"/>
        <v>0</v>
      </c>
      <c r="L222" s="84">
        <f t="shared" si="46"/>
        <v>0</v>
      </c>
      <c r="M222" s="267"/>
      <c r="N222" s="267"/>
      <c r="O222" s="84">
        <f t="shared" si="47"/>
        <v>0</v>
      </c>
      <c r="P222" s="84">
        <f t="shared" si="48"/>
        <v>0</v>
      </c>
      <c r="Q222" s="86">
        <f t="shared" si="49"/>
        <v>0</v>
      </c>
      <c r="R222" s="86">
        <f t="shared" si="50"/>
        <v>0</v>
      </c>
    </row>
    <row r="223" spans="1:18" x14ac:dyDescent="0.2">
      <c r="A223" s="77">
        <f t="shared" si="51"/>
        <v>216</v>
      </c>
      <c r="B223" s="472">
        <f>'INVENT.Mob&amp;Mat Bur Importé - 10'!D222</f>
        <v>0</v>
      </c>
      <c r="C223" s="472">
        <f>'INVENT.Mob&amp;Mat Bur Importé - 10'!F222</f>
        <v>0</v>
      </c>
      <c r="D223" s="472">
        <f>'INVENT.Mob&amp;Mat Bur Importé - 10'!C222</f>
        <v>0</v>
      </c>
      <c r="E223" s="472">
        <f>'INVENT.Mob&amp;Mat Bur Importé - 10'!H222</f>
        <v>0</v>
      </c>
      <c r="F223" s="268"/>
      <c r="G223" s="266">
        <f t="shared" si="41"/>
        <v>0</v>
      </c>
      <c r="H223" s="84">
        <f t="shared" si="42"/>
        <v>0</v>
      </c>
      <c r="I223" s="84">
        <f t="shared" si="43"/>
        <v>0</v>
      </c>
      <c r="J223" s="84">
        <f t="shared" si="44"/>
        <v>0</v>
      </c>
      <c r="K223" s="84">
        <f t="shared" si="45"/>
        <v>0</v>
      </c>
      <c r="L223" s="84">
        <f t="shared" si="46"/>
        <v>0</v>
      </c>
      <c r="M223" s="267"/>
      <c r="N223" s="267"/>
      <c r="O223" s="84">
        <f t="shared" si="47"/>
        <v>0</v>
      </c>
      <c r="P223" s="84">
        <f t="shared" si="48"/>
        <v>0</v>
      </c>
      <c r="Q223" s="86">
        <f t="shared" si="49"/>
        <v>0</v>
      </c>
      <c r="R223" s="86">
        <f t="shared" si="50"/>
        <v>0</v>
      </c>
    </row>
    <row r="224" spans="1:18" x14ac:dyDescent="0.2">
      <c r="A224" s="77">
        <f t="shared" si="51"/>
        <v>217</v>
      </c>
      <c r="B224" s="472">
        <f>'INVENT.Mob&amp;Mat Bur Importé - 10'!D223</f>
        <v>0</v>
      </c>
      <c r="C224" s="472">
        <f>'INVENT.Mob&amp;Mat Bur Importé - 10'!F223</f>
        <v>0</v>
      </c>
      <c r="D224" s="472">
        <f>'INVENT.Mob&amp;Mat Bur Importé - 10'!C223</f>
        <v>0</v>
      </c>
      <c r="E224" s="472">
        <f>'INVENT.Mob&amp;Mat Bur Importé - 10'!H223</f>
        <v>0</v>
      </c>
      <c r="F224" s="268"/>
      <c r="G224" s="266">
        <f t="shared" si="41"/>
        <v>0</v>
      </c>
      <c r="H224" s="84">
        <f t="shared" si="42"/>
        <v>0</v>
      </c>
      <c r="I224" s="84">
        <f t="shared" si="43"/>
        <v>0</v>
      </c>
      <c r="J224" s="84">
        <f t="shared" si="44"/>
        <v>0</v>
      </c>
      <c r="K224" s="84">
        <f t="shared" si="45"/>
        <v>0</v>
      </c>
      <c r="L224" s="84">
        <f t="shared" si="46"/>
        <v>0</v>
      </c>
      <c r="M224" s="267"/>
      <c r="N224" s="267"/>
      <c r="O224" s="84">
        <f t="shared" si="47"/>
        <v>0</v>
      </c>
      <c r="P224" s="84">
        <f t="shared" si="48"/>
        <v>0</v>
      </c>
      <c r="Q224" s="86">
        <f t="shared" si="49"/>
        <v>0</v>
      </c>
      <c r="R224" s="86">
        <f t="shared" si="50"/>
        <v>0</v>
      </c>
    </row>
    <row r="225" spans="1:18" x14ac:dyDescent="0.2">
      <c r="A225" s="77">
        <f t="shared" si="51"/>
        <v>218</v>
      </c>
      <c r="B225" s="472">
        <f>'INVENT.Mob&amp;Mat Bur Importé - 10'!D224</f>
        <v>0</v>
      </c>
      <c r="C225" s="472">
        <f>'INVENT.Mob&amp;Mat Bur Importé - 10'!F224</f>
        <v>0</v>
      </c>
      <c r="D225" s="472">
        <f>'INVENT.Mob&amp;Mat Bur Importé - 10'!C224</f>
        <v>0</v>
      </c>
      <c r="E225" s="472">
        <f>'INVENT.Mob&amp;Mat Bur Importé - 10'!H224</f>
        <v>0</v>
      </c>
      <c r="F225" s="268"/>
      <c r="G225" s="266">
        <f t="shared" si="41"/>
        <v>0</v>
      </c>
      <c r="H225" s="84">
        <f t="shared" si="42"/>
        <v>0</v>
      </c>
      <c r="I225" s="84">
        <f t="shared" si="43"/>
        <v>0</v>
      </c>
      <c r="J225" s="84">
        <f t="shared" si="44"/>
        <v>0</v>
      </c>
      <c r="K225" s="84">
        <f t="shared" si="45"/>
        <v>0</v>
      </c>
      <c r="L225" s="84">
        <f t="shared" si="46"/>
        <v>0</v>
      </c>
      <c r="M225" s="267"/>
      <c r="N225" s="267"/>
      <c r="O225" s="84">
        <f t="shared" si="47"/>
        <v>0</v>
      </c>
      <c r="P225" s="84">
        <f t="shared" si="48"/>
        <v>0</v>
      </c>
      <c r="Q225" s="86">
        <f t="shared" si="49"/>
        <v>0</v>
      </c>
      <c r="R225" s="86">
        <f t="shared" si="50"/>
        <v>0</v>
      </c>
    </row>
    <row r="226" spans="1:18" x14ac:dyDescent="0.2">
      <c r="A226" s="77">
        <f t="shared" si="51"/>
        <v>219</v>
      </c>
      <c r="B226" s="472">
        <f>'INVENT.Mob&amp;Mat Bur Importé - 10'!D225</f>
        <v>0</v>
      </c>
      <c r="C226" s="472">
        <f>'INVENT.Mob&amp;Mat Bur Importé - 10'!F225</f>
        <v>0</v>
      </c>
      <c r="D226" s="472">
        <f>'INVENT.Mob&amp;Mat Bur Importé - 10'!C225</f>
        <v>0</v>
      </c>
      <c r="E226" s="472">
        <f>'INVENT.Mob&amp;Mat Bur Importé - 10'!H225</f>
        <v>0</v>
      </c>
      <c r="F226" s="268"/>
      <c r="G226" s="266">
        <f t="shared" si="41"/>
        <v>0</v>
      </c>
      <c r="H226" s="84">
        <f t="shared" si="42"/>
        <v>0</v>
      </c>
      <c r="I226" s="84">
        <f t="shared" si="43"/>
        <v>0</v>
      </c>
      <c r="J226" s="84">
        <f t="shared" si="44"/>
        <v>0</v>
      </c>
      <c r="K226" s="84">
        <f t="shared" si="45"/>
        <v>0</v>
      </c>
      <c r="L226" s="84">
        <f t="shared" si="46"/>
        <v>0</v>
      </c>
      <c r="M226" s="267"/>
      <c r="N226" s="267"/>
      <c r="O226" s="84">
        <f t="shared" si="47"/>
        <v>0</v>
      </c>
      <c r="P226" s="84">
        <f t="shared" si="48"/>
        <v>0</v>
      </c>
      <c r="Q226" s="86">
        <f t="shared" si="49"/>
        <v>0</v>
      </c>
      <c r="R226" s="86">
        <f t="shared" si="50"/>
        <v>0</v>
      </c>
    </row>
    <row r="227" spans="1:18" x14ac:dyDescent="0.2">
      <c r="A227" s="77">
        <f t="shared" si="51"/>
        <v>220</v>
      </c>
      <c r="B227" s="472">
        <f>'INVENT.Mob&amp;Mat Bur Importé - 10'!D226</f>
        <v>0</v>
      </c>
      <c r="C227" s="472">
        <f>'INVENT.Mob&amp;Mat Bur Importé - 10'!F226</f>
        <v>0</v>
      </c>
      <c r="D227" s="472">
        <f>'INVENT.Mob&amp;Mat Bur Importé - 10'!C226</f>
        <v>0</v>
      </c>
      <c r="E227" s="472">
        <f>'INVENT.Mob&amp;Mat Bur Importé - 10'!H226</f>
        <v>0</v>
      </c>
      <c r="F227" s="268"/>
      <c r="G227" s="266">
        <f t="shared" si="41"/>
        <v>0</v>
      </c>
      <c r="H227" s="84">
        <f t="shared" si="42"/>
        <v>0</v>
      </c>
      <c r="I227" s="84">
        <f t="shared" si="43"/>
        <v>0</v>
      </c>
      <c r="J227" s="84">
        <f t="shared" si="44"/>
        <v>0</v>
      </c>
      <c r="K227" s="84">
        <f t="shared" si="45"/>
        <v>0</v>
      </c>
      <c r="L227" s="84">
        <f t="shared" si="46"/>
        <v>0</v>
      </c>
      <c r="M227" s="267"/>
      <c r="N227" s="267"/>
      <c r="O227" s="84">
        <f t="shared" si="47"/>
        <v>0</v>
      </c>
      <c r="P227" s="84">
        <f t="shared" si="48"/>
        <v>0</v>
      </c>
      <c r="Q227" s="86">
        <f t="shared" si="49"/>
        <v>0</v>
      </c>
      <c r="R227" s="86">
        <f t="shared" si="50"/>
        <v>0</v>
      </c>
    </row>
    <row r="228" spans="1:18" x14ac:dyDescent="0.2">
      <c r="A228" s="77">
        <f t="shared" si="51"/>
        <v>221</v>
      </c>
      <c r="B228" s="472">
        <f>'INVENT.Mob&amp;Mat Bur Importé - 10'!D227</f>
        <v>0</v>
      </c>
      <c r="C228" s="472">
        <f>'INVENT.Mob&amp;Mat Bur Importé - 10'!F227</f>
        <v>0</v>
      </c>
      <c r="D228" s="472">
        <f>'INVENT.Mob&amp;Mat Bur Importé - 10'!C227</f>
        <v>0</v>
      </c>
      <c r="E228" s="472">
        <f>'INVENT.Mob&amp;Mat Bur Importé - 10'!H227</f>
        <v>0</v>
      </c>
      <c r="F228" s="268"/>
      <c r="G228" s="266">
        <f t="shared" si="41"/>
        <v>0</v>
      </c>
      <c r="H228" s="84">
        <f t="shared" si="42"/>
        <v>0</v>
      </c>
      <c r="I228" s="84">
        <f t="shared" si="43"/>
        <v>0</v>
      </c>
      <c r="J228" s="84">
        <f t="shared" si="44"/>
        <v>0</v>
      </c>
      <c r="K228" s="84">
        <f t="shared" si="45"/>
        <v>0</v>
      </c>
      <c r="L228" s="84">
        <f t="shared" si="46"/>
        <v>0</v>
      </c>
      <c r="M228" s="267"/>
      <c r="N228" s="267"/>
      <c r="O228" s="84">
        <f t="shared" si="47"/>
        <v>0</v>
      </c>
      <c r="P228" s="84">
        <f t="shared" si="48"/>
        <v>0</v>
      </c>
      <c r="Q228" s="86">
        <f t="shared" si="49"/>
        <v>0</v>
      </c>
      <c r="R228" s="86">
        <f t="shared" si="50"/>
        <v>0</v>
      </c>
    </row>
    <row r="229" spans="1:18" x14ac:dyDescent="0.2">
      <c r="A229" s="77">
        <f t="shared" si="51"/>
        <v>222</v>
      </c>
      <c r="B229" s="472">
        <f>'INVENT.Mob&amp;Mat Bur Importé - 10'!D228</f>
        <v>0</v>
      </c>
      <c r="C229" s="472">
        <f>'INVENT.Mob&amp;Mat Bur Importé - 10'!F228</f>
        <v>0</v>
      </c>
      <c r="D229" s="472">
        <f>'INVENT.Mob&amp;Mat Bur Importé - 10'!C228</f>
        <v>0</v>
      </c>
      <c r="E229" s="472">
        <f>'INVENT.Mob&amp;Mat Bur Importé - 10'!H228</f>
        <v>0</v>
      </c>
      <c r="F229" s="268"/>
      <c r="G229" s="266">
        <f t="shared" si="41"/>
        <v>0</v>
      </c>
      <c r="H229" s="84">
        <f t="shared" si="42"/>
        <v>0</v>
      </c>
      <c r="I229" s="84">
        <f t="shared" si="43"/>
        <v>0</v>
      </c>
      <c r="J229" s="84">
        <f t="shared" si="44"/>
        <v>0</v>
      </c>
      <c r="K229" s="84">
        <f t="shared" si="45"/>
        <v>0</v>
      </c>
      <c r="L229" s="84">
        <f t="shared" si="46"/>
        <v>0</v>
      </c>
      <c r="M229" s="267"/>
      <c r="N229" s="267"/>
      <c r="O229" s="84">
        <f t="shared" si="47"/>
        <v>0</v>
      </c>
      <c r="P229" s="84">
        <f t="shared" si="48"/>
        <v>0</v>
      </c>
      <c r="Q229" s="86">
        <f t="shared" si="49"/>
        <v>0</v>
      </c>
      <c r="R229" s="86">
        <f t="shared" si="50"/>
        <v>0</v>
      </c>
    </row>
    <row r="230" spans="1:18" x14ac:dyDescent="0.2">
      <c r="A230" s="77">
        <f t="shared" si="51"/>
        <v>223</v>
      </c>
      <c r="B230" s="472">
        <f>'INVENT.Mob&amp;Mat Bur Importé - 10'!D229</f>
        <v>0</v>
      </c>
      <c r="C230" s="472">
        <f>'INVENT.Mob&amp;Mat Bur Importé - 10'!F229</f>
        <v>0</v>
      </c>
      <c r="D230" s="472">
        <f>'INVENT.Mob&amp;Mat Bur Importé - 10'!C229</f>
        <v>0</v>
      </c>
      <c r="E230" s="472">
        <f>'INVENT.Mob&amp;Mat Bur Importé - 10'!H229</f>
        <v>0</v>
      </c>
      <c r="F230" s="268"/>
      <c r="G230" s="266">
        <f t="shared" si="41"/>
        <v>0</v>
      </c>
      <c r="H230" s="84">
        <f t="shared" si="42"/>
        <v>0</v>
      </c>
      <c r="I230" s="84">
        <f t="shared" si="43"/>
        <v>0</v>
      </c>
      <c r="J230" s="84">
        <f t="shared" si="44"/>
        <v>0</v>
      </c>
      <c r="K230" s="84">
        <f t="shared" si="45"/>
        <v>0</v>
      </c>
      <c r="L230" s="84">
        <f t="shared" si="46"/>
        <v>0</v>
      </c>
      <c r="M230" s="267"/>
      <c r="N230" s="267"/>
      <c r="O230" s="84">
        <f t="shared" si="47"/>
        <v>0</v>
      </c>
      <c r="P230" s="84">
        <f t="shared" si="48"/>
        <v>0</v>
      </c>
      <c r="Q230" s="86">
        <f t="shared" si="49"/>
        <v>0</v>
      </c>
      <c r="R230" s="86">
        <f t="shared" si="50"/>
        <v>0</v>
      </c>
    </row>
    <row r="231" spans="1:18" x14ac:dyDescent="0.2">
      <c r="A231" s="77">
        <f t="shared" si="51"/>
        <v>224</v>
      </c>
      <c r="B231" s="472">
        <f>'INVENT.Mob&amp;Mat Bur Importé - 10'!D230</f>
        <v>0</v>
      </c>
      <c r="C231" s="472">
        <f>'INVENT.Mob&amp;Mat Bur Importé - 10'!F230</f>
        <v>0</v>
      </c>
      <c r="D231" s="472">
        <f>'INVENT.Mob&amp;Mat Bur Importé - 10'!C230</f>
        <v>0</v>
      </c>
      <c r="E231" s="472">
        <f>'INVENT.Mob&amp;Mat Bur Importé - 10'!H230</f>
        <v>0</v>
      </c>
      <c r="F231" s="268"/>
      <c r="G231" s="266">
        <f t="shared" si="41"/>
        <v>0</v>
      </c>
      <c r="H231" s="84">
        <f t="shared" si="42"/>
        <v>0</v>
      </c>
      <c r="I231" s="84">
        <f t="shared" si="43"/>
        <v>0</v>
      </c>
      <c r="J231" s="84">
        <f t="shared" si="44"/>
        <v>0</v>
      </c>
      <c r="K231" s="84">
        <f t="shared" si="45"/>
        <v>0</v>
      </c>
      <c r="L231" s="84">
        <f t="shared" si="46"/>
        <v>0</v>
      </c>
      <c r="M231" s="267"/>
      <c r="N231" s="267"/>
      <c r="O231" s="84">
        <f t="shared" si="47"/>
        <v>0</v>
      </c>
      <c r="P231" s="84">
        <f t="shared" si="48"/>
        <v>0</v>
      </c>
      <c r="Q231" s="86">
        <f t="shared" si="49"/>
        <v>0</v>
      </c>
      <c r="R231" s="86">
        <f t="shared" si="50"/>
        <v>0</v>
      </c>
    </row>
    <row r="232" spans="1:18" x14ac:dyDescent="0.2">
      <c r="A232" s="77">
        <f t="shared" si="51"/>
        <v>225</v>
      </c>
      <c r="B232" s="472">
        <f>'INVENT.Mob&amp;Mat Bur Importé - 10'!D231</f>
        <v>0</v>
      </c>
      <c r="C232" s="472">
        <f>'INVENT.Mob&amp;Mat Bur Importé - 10'!F231</f>
        <v>0</v>
      </c>
      <c r="D232" s="472">
        <f>'INVENT.Mob&amp;Mat Bur Importé - 10'!C231</f>
        <v>0</v>
      </c>
      <c r="E232" s="472">
        <f>'INVENT.Mob&amp;Mat Bur Importé - 10'!H231</f>
        <v>0</v>
      </c>
      <c r="F232" s="268"/>
      <c r="G232" s="266">
        <f t="shared" si="41"/>
        <v>0</v>
      </c>
      <c r="H232" s="84">
        <f t="shared" si="42"/>
        <v>0</v>
      </c>
      <c r="I232" s="84">
        <f t="shared" si="43"/>
        <v>0</v>
      </c>
      <c r="J232" s="84">
        <f t="shared" si="44"/>
        <v>0</v>
      </c>
      <c r="K232" s="84">
        <f t="shared" si="45"/>
        <v>0</v>
      </c>
      <c r="L232" s="84">
        <f t="shared" si="46"/>
        <v>0</v>
      </c>
      <c r="M232" s="267"/>
      <c r="N232" s="267"/>
      <c r="O232" s="84">
        <f t="shared" si="47"/>
        <v>0</v>
      </c>
      <c r="P232" s="84">
        <f t="shared" si="48"/>
        <v>0</v>
      </c>
      <c r="Q232" s="86">
        <f t="shared" si="49"/>
        <v>0</v>
      </c>
      <c r="R232" s="86">
        <f t="shared" si="50"/>
        <v>0</v>
      </c>
    </row>
    <row r="233" spans="1:18" x14ac:dyDescent="0.2">
      <c r="A233" s="77">
        <f t="shared" si="51"/>
        <v>226</v>
      </c>
      <c r="B233" s="472">
        <f>'INVENT.Mob&amp;Mat Bur Importé - 10'!D232</f>
        <v>0</v>
      </c>
      <c r="C233" s="472">
        <f>'INVENT.Mob&amp;Mat Bur Importé - 10'!F232</f>
        <v>0</v>
      </c>
      <c r="D233" s="472">
        <f>'INVENT.Mob&amp;Mat Bur Importé - 10'!C232</f>
        <v>0</v>
      </c>
      <c r="E233" s="472">
        <f>'INVENT.Mob&amp;Mat Bur Importé - 10'!H232</f>
        <v>0</v>
      </c>
      <c r="F233" s="268"/>
      <c r="G233" s="266">
        <f t="shared" si="41"/>
        <v>0</v>
      </c>
      <c r="H233" s="84">
        <f t="shared" si="42"/>
        <v>0</v>
      </c>
      <c r="I233" s="84">
        <f t="shared" si="43"/>
        <v>0</v>
      </c>
      <c r="J233" s="84">
        <f t="shared" si="44"/>
        <v>0</v>
      </c>
      <c r="K233" s="84">
        <f t="shared" si="45"/>
        <v>0</v>
      </c>
      <c r="L233" s="84">
        <f t="shared" si="46"/>
        <v>0</v>
      </c>
      <c r="M233" s="267"/>
      <c r="N233" s="267"/>
      <c r="O233" s="84">
        <f t="shared" si="47"/>
        <v>0</v>
      </c>
      <c r="P233" s="84">
        <f t="shared" si="48"/>
        <v>0</v>
      </c>
      <c r="Q233" s="86">
        <f t="shared" si="49"/>
        <v>0</v>
      </c>
      <c r="R233" s="86">
        <f t="shared" si="50"/>
        <v>0</v>
      </c>
    </row>
    <row r="234" spans="1:18" x14ac:dyDescent="0.2">
      <c r="A234" s="77">
        <f t="shared" si="51"/>
        <v>227</v>
      </c>
      <c r="B234" s="472">
        <f>'INVENT.Mob&amp;Mat Bur Importé - 10'!D233</f>
        <v>0</v>
      </c>
      <c r="C234" s="472">
        <f>'INVENT.Mob&amp;Mat Bur Importé - 10'!F233</f>
        <v>0</v>
      </c>
      <c r="D234" s="472">
        <f>'INVENT.Mob&amp;Mat Bur Importé - 10'!C233</f>
        <v>0</v>
      </c>
      <c r="E234" s="472">
        <f>'INVENT.Mob&amp;Mat Bur Importé - 10'!H233</f>
        <v>0</v>
      </c>
      <c r="F234" s="268"/>
      <c r="G234" s="266">
        <f t="shared" si="41"/>
        <v>0</v>
      </c>
      <c r="H234" s="84">
        <f t="shared" si="42"/>
        <v>0</v>
      </c>
      <c r="I234" s="84">
        <f t="shared" si="43"/>
        <v>0</v>
      </c>
      <c r="J234" s="84">
        <f t="shared" si="44"/>
        <v>0</v>
      </c>
      <c r="K234" s="84">
        <f t="shared" si="45"/>
        <v>0</v>
      </c>
      <c r="L234" s="84">
        <f t="shared" si="46"/>
        <v>0</v>
      </c>
      <c r="M234" s="267"/>
      <c r="N234" s="267"/>
      <c r="O234" s="84">
        <f t="shared" si="47"/>
        <v>0</v>
      </c>
      <c r="P234" s="84">
        <f t="shared" si="48"/>
        <v>0</v>
      </c>
      <c r="Q234" s="86">
        <f t="shared" si="49"/>
        <v>0</v>
      </c>
      <c r="R234" s="86">
        <f t="shared" si="50"/>
        <v>0</v>
      </c>
    </row>
    <row r="235" spans="1:18" x14ac:dyDescent="0.2">
      <c r="A235" s="77">
        <f t="shared" si="51"/>
        <v>228</v>
      </c>
      <c r="B235" s="472">
        <f>'INVENT.Mob&amp;Mat Bur Importé - 10'!D234</f>
        <v>0</v>
      </c>
      <c r="C235" s="472">
        <f>'INVENT.Mob&amp;Mat Bur Importé - 10'!F234</f>
        <v>0</v>
      </c>
      <c r="D235" s="472">
        <f>'INVENT.Mob&amp;Mat Bur Importé - 10'!C234</f>
        <v>0</v>
      </c>
      <c r="E235" s="472">
        <f>'INVENT.Mob&amp;Mat Bur Importé - 10'!H234</f>
        <v>0</v>
      </c>
      <c r="F235" s="268"/>
      <c r="G235" s="266">
        <f t="shared" si="41"/>
        <v>0</v>
      </c>
      <c r="H235" s="84">
        <f t="shared" si="42"/>
        <v>0</v>
      </c>
      <c r="I235" s="84">
        <f t="shared" si="43"/>
        <v>0</v>
      </c>
      <c r="J235" s="84">
        <f t="shared" si="44"/>
        <v>0</v>
      </c>
      <c r="K235" s="84">
        <f t="shared" si="45"/>
        <v>0</v>
      </c>
      <c r="L235" s="84">
        <f t="shared" si="46"/>
        <v>0</v>
      </c>
      <c r="M235" s="267"/>
      <c r="N235" s="267"/>
      <c r="O235" s="84">
        <f t="shared" si="47"/>
        <v>0</v>
      </c>
      <c r="P235" s="84">
        <f t="shared" si="48"/>
        <v>0</v>
      </c>
      <c r="Q235" s="86">
        <f t="shared" si="49"/>
        <v>0</v>
      </c>
      <c r="R235" s="86">
        <f t="shared" si="50"/>
        <v>0</v>
      </c>
    </row>
    <row r="236" spans="1:18" x14ac:dyDescent="0.2">
      <c r="A236" s="77">
        <f t="shared" si="51"/>
        <v>229</v>
      </c>
      <c r="B236" s="472">
        <f>'INVENT.Mob&amp;Mat Bur Importé - 10'!D235</f>
        <v>0</v>
      </c>
      <c r="C236" s="472">
        <f>'INVENT.Mob&amp;Mat Bur Importé - 10'!F235</f>
        <v>0</v>
      </c>
      <c r="D236" s="472">
        <f>'INVENT.Mob&amp;Mat Bur Importé - 10'!C235</f>
        <v>0</v>
      </c>
      <c r="E236" s="472">
        <f>'INVENT.Mob&amp;Mat Bur Importé - 10'!H235</f>
        <v>0</v>
      </c>
      <c r="F236" s="268"/>
      <c r="G236" s="266">
        <f t="shared" ref="G236:G299" si="52">F236*E236</f>
        <v>0</v>
      </c>
      <c r="H236" s="84">
        <f t="shared" ref="H236:H299" si="53">E236*1%</f>
        <v>0</v>
      </c>
      <c r="I236" s="84">
        <f t="shared" ref="I236:I299" si="54">E236*1%</f>
        <v>0</v>
      </c>
      <c r="J236" s="84">
        <f t="shared" ref="J236:J299" si="55">E236*0.5%</f>
        <v>0</v>
      </c>
      <c r="K236" s="84">
        <f t="shared" ref="K236:K299" si="56">(E236+G236+H236)*18%</f>
        <v>0</v>
      </c>
      <c r="L236" s="84">
        <f t="shared" ref="L236:L299" si="57">SUM(G236:K236)+E236</f>
        <v>0</v>
      </c>
      <c r="M236" s="267"/>
      <c r="N236" s="267"/>
      <c r="O236" s="84">
        <f t="shared" ref="O236:O299" si="58">(M236+N236)*18%</f>
        <v>0</v>
      </c>
      <c r="P236" s="84">
        <f t="shared" ref="P236:P299" si="59">O236+N236+M236</f>
        <v>0</v>
      </c>
      <c r="Q236" s="86">
        <f t="shared" ref="Q236:Q299" si="60">+R236-O236-K236</f>
        <v>0</v>
      </c>
      <c r="R236" s="86">
        <f t="shared" ref="R236:R299" si="61">P236+L236</f>
        <v>0</v>
      </c>
    </row>
    <row r="237" spans="1:18" x14ac:dyDescent="0.2">
      <c r="A237" s="77">
        <f t="shared" si="51"/>
        <v>230</v>
      </c>
      <c r="B237" s="472">
        <f>'INVENT.Mob&amp;Mat Bur Importé - 10'!D236</f>
        <v>0</v>
      </c>
      <c r="C237" s="472">
        <f>'INVENT.Mob&amp;Mat Bur Importé - 10'!F236</f>
        <v>0</v>
      </c>
      <c r="D237" s="472">
        <f>'INVENT.Mob&amp;Mat Bur Importé - 10'!C236</f>
        <v>0</v>
      </c>
      <c r="E237" s="472">
        <f>'INVENT.Mob&amp;Mat Bur Importé - 10'!H236</f>
        <v>0</v>
      </c>
      <c r="F237" s="268"/>
      <c r="G237" s="266">
        <f t="shared" si="52"/>
        <v>0</v>
      </c>
      <c r="H237" s="84">
        <f t="shared" si="53"/>
        <v>0</v>
      </c>
      <c r="I237" s="84">
        <f t="shared" si="54"/>
        <v>0</v>
      </c>
      <c r="J237" s="84">
        <f t="shared" si="55"/>
        <v>0</v>
      </c>
      <c r="K237" s="84">
        <f t="shared" si="56"/>
        <v>0</v>
      </c>
      <c r="L237" s="84">
        <f t="shared" si="57"/>
        <v>0</v>
      </c>
      <c r="M237" s="267"/>
      <c r="N237" s="267"/>
      <c r="O237" s="84">
        <f t="shared" si="58"/>
        <v>0</v>
      </c>
      <c r="P237" s="84">
        <f t="shared" si="59"/>
        <v>0</v>
      </c>
      <c r="Q237" s="86">
        <f t="shared" si="60"/>
        <v>0</v>
      </c>
      <c r="R237" s="86">
        <f t="shared" si="61"/>
        <v>0</v>
      </c>
    </row>
    <row r="238" spans="1:18" x14ac:dyDescent="0.2">
      <c r="A238" s="77">
        <f t="shared" si="51"/>
        <v>231</v>
      </c>
      <c r="B238" s="472">
        <f>'INVENT.Mob&amp;Mat Bur Importé - 10'!D237</f>
        <v>0</v>
      </c>
      <c r="C238" s="472">
        <f>'INVENT.Mob&amp;Mat Bur Importé - 10'!F237</f>
        <v>0</v>
      </c>
      <c r="D238" s="472">
        <f>'INVENT.Mob&amp;Mat Bur Importé - 10'!C237</f>
        <v>0</v>
      </c>
      <c r="E238" s="472">
        <f>'INVENT.Mob&amp;Mat Bur Importé - 10'!H237</f>
        <v>0</v>
      </c>
      <c r="F238" s="268"/>
      <c r="G238" s="266">
        <f t="shared" si="52"/>
        <v>0</v>
      </c>
      <c r="H238" s="84">
        <f t="shared" si="53"/>
        <v>0</v>
      </c>
      <c r="I238" s="84">
        <f t="shared" si="54"/>
        <v>0</v>
      </c>
      <c r="J238" s="84">
        <f t="shared" si="55"/>
        <v>0</v>
      </c>
      <c r="K238" s="84">
        <f t="shared" si="56"/>
        <v>0</v>
      </c>
      <c r="L238" s="84">
        <f t="shared" si="57"/>
        <v>0</v>
      </c>
      <c r="M238" s="267"/>
      <c r="N238" s="267"/>
      <c r="O238" s="84">
        <f t="shared" si="58"/>
        <v>0</v>
      </c>
      <c r="P238" s="84">
        <f t="shared" si="59"/>
        <v>0</v>
      </c>
      <c r="Q238" s="86">
        <f t="shared" si="60"/>
        <v>0</v>
      </c>
      <c r="R238" s="86">
        <f t="shared" si="61"/>
        <v>0</v>
      </c>
    </row>
    <row r="239" spans="1:18" x14ac:dyDescent="0.2">
      <c r="A239" s="77">
        <f t="shared" si="51"/>
        <v>232</v>
      </c>
      <c r="B239" s="472">
        <f>'INVENT.Mob&amp;Mat Bur Importé - 10'!D238</f>
        <v>0</v>
      </c>
      <c r="C239" s="472">
        <f>'INVENT.Mob&amp;Mat Bur Importé - 10'!F238</f>
        <v>0</v>
      </c>
      <c r="D239" s="472">
        <f>'INVENT.Mob&amp;Mat Bur Importé - 10'!C238</f>
        <v>0</v>
      </c>
      <c r="E239" s="472">
        <f>'INVENT.Mob&amp;Mat Bur Importé - 10'!H238</f>
        <v>0</v>
      </c>
      <c r="F239" s="268"/>
      <c r="G239" s="266">
        <f t="shared" si="52"/>
        <v>0</v>
      </c>
      <c r="H239" s="84">
        <f t="shared" si="53"/>
        <v>0</v>
      </c>
      <c r="I239" s="84">
        <f t="shared" si="54"/>
        <v>0</v>
      </c>
      <c r="J239" s="84">
        <f t="shared" si="55"/>
        <v>0</v>
      </c>
      <c r="K239" s="84">
        <f t="shared" si="56"/>
        <v>0</v>
      </c>
      <c r="L239" s="84">
        <f t="shared" si="57"/>
        <v>0</v>
      </c>
      <c r="M239" s="267"/>
      <c r="N239" s="267"/>
      <c r="O239" s="84">
        <f t="shared" si="58"/>
        <v>0</v>
      </c>
      <c r="P239" s="84">
        <f t="shared" si="59"/>
        <v>0</v>
      </c>
      <c r="Q239" s="86">
        <f t="shared" si="60"/>
        <v>0</v>
      </c>
      <c r="R239" s="86">
        <f t="shared" si="61"/>
        <v>0</v>
      </c>
    </row>
    <row r="240" spans="1:18" x14ac:dyDescent="0.2">
      <c r="A240" s="77">
        <f t="shared" si="51"/>
        <v>233</v>
      </c>
      <c r="B240" s="472">
        <f>'INVENT.Mob&amp;Mat Bur Importé - 10'!D239</f>
        <v>0</v>
      </c>
      <c r="C240" s="472">
        <f>'INVENT.Mob&amp;Mat Bur Importé - 10'!F239</f>
        <v>0</v>
      </c>
      <c r="D240" s="472">
        <f>'INVENT.Mob&amp;Mat Bur Importé - 10'!C239</f>
        <v>0</v>
      </c>
      <c r="E240" s="472">
        <f>'INVENT.Mob&amp;Mat Bur Importé - 10'!H239</f>
        <v>0</v>
      </c>
      <c r="F240" s="268"/>
      <c r="G240" s="266">
        <f t="shared" si="52"/>
        <v>0</v>
      </c>
      <c r="H240" s="84">
        <f t="shared" si="53"/>
        <v>0</v>
      </c>
      <c r="I240" s="84">
        <f t="shared" si="54"/>
        <v>0</v>
      </c>
      <c r="J240" s="84">
        <f t="shared" si="55"/>
        <v>0</v>
      </c>
      <c r="K240" s="84">
        <f t="shared" si="56"/>
        <v>0</v>
      </c>
      <c r="L240" s="84">
        <f t="shared" si="57"/>
        <v>0</v>
      </c>
      <c r="M240" s="267"/>
      <c r="N240" s="267"/>
      <c r="O240" s="84">
        <f t="shared" si="58"/>
        <v>0</v>
      </c>
      <c r="P240" s="84">
        <f t="shared" si="59"/>
        <v>0</v>
      </c>
      <c r="Q240" s="86">
        <f t="shared" si="60"/>
        <v>0</v>
      </c>
      <c r="R240" s="86">
        <f t="shared" si="61"/>
        <v>0</v>
      </c>
    </row>
    <row r="241" spans="1:18" x14ac:dyDescent="0.2">
      <c r="A241" s="77">
        <f t="shared" si="51"/>
        <v>234</v>
      </c>
      <c r="B241" s="472">
        <f>'INVENT.Mob&amp;Mat Bur Importé - 10'!D240</f>
        <v>0</v>
      </c>
      <c r="C241" s="472">
        <f>'INVENT.Mob&amp;Mat Bur Importé - 10'!F240</f>
        <v>0</v>
      </c>
      <c r="D241" s="472">
        <f>'INVENT.Mob&amp;Mat Bur Importé - 10'!C240</f>
        <v>0</v>
      </c>
      <c r="E241" s="472">
        <f>'INVENT.Mob&amp;Mat Bur Importé - 10'!H240</f>
        <v>0</v>
      </c>
      <c r="F241" s="268"/>
      <c r="G241" s="266">
        <f t="shared" si="52"/>
        <v>0</v>
      </c>
      <c r="H241" s="84">
        <f t="shared" si="53"/>
        <v>0</v>
      </c>
      <c r="I241" s="84">
        <f t="shared" si="54"/>
        <v>0</v>
      </c>
      <c r="J241" s="84">
        <f t="shared" si="55"/>
        <v>0</v>
      </c>
      <c r="K241" s="84">
        <f t="shared" si="56"/>
        <v>0</v>
      </c>
      <c r="L241" s="84">
        <f t="shared" si="57"/>
        <v>0</v>
      </c>
      <c r="M241" s="267"/>
      <c r="N241" s="267"/>
      <c r="O241" s="84">
        <f t="shared" si="58"/>
        <v>0</v>
      </c>
      <c r="P241" s="84">
        <f t="shared" si="59"/>
        <v>0</v>
      </c>
      <c r="Q241" s="86">
        <f t="shared" si="60"/>
        <v>0</v>
      </c>
      <c r="R241" s="86">
        <f t="shared" si="61"/>
        <v>0</v>
      </c>
    </row>
    <row r="242" spans="1:18" x14ac:dyDescent="0.2">
      <c r="A242" s="77">
        <f t="shared" si="51"/>
        <v>235</v>
      </c>
      <c r="B242" s="472">
        <f>'INVENT.Mob&amp;Mat Bur Importé - 10'!D241</f>
        <v>0</v>
      </c>
      <c r="C242" s="472">
        <f>'INVENT.Mob&amp;Mat Bur Importé - 10'!F241</f>
        <v>0</v>
      </c>
      <c r="D242" s="472">
        <f>'INVENT.Mob&amp;Mat Bur Importé - 10'!C241</f>
        <v>0</v>
      </c>
      <c r="E242" s="472">
        <f>'INVENT.Mob&amp;Mat Bur Importé - 10'!H241</f>
        <v>0</v>
      </c>
      <c r="F242" s="268"/>
      <c r="G242" s="266">
        <f t="shared" si="52"/>
        <v>0</v>
      </c>
      <c r="H242" s="84">
        <f t="shared" si="53"/>
        <v>0</v>
      </c>
      <c r="I242" s="84">
        <f t="shared" si="54"/>
        <v>0</v>
      </c>
      <c r="J242" s="84">
        <f t="shared" si="55"/>
        <v>0</v>
      </c>
      <c r="K242" s="84">
        <f t="shared" si="56"/>
        <v>0</v>
      </c>
      <c r="L242" s="84">
        <f t="shared" si="57"/>
        <v>0</v>
      </c>
      <c r="M242" s="267"/>
      <c r="N242" s="267"/>
      <c r="O242" s="84">
        <f t="shared" si="58"/>
        <v>0</v>
      </c>
      <c r="P242" s="84">
        <f t="shared" si="59"/>
        <v>0</v>
      </c>
      <c r="Q242" s="86">
        <f t="shared" si="60"/>
        <v>0</v>
      </c>
      <c r="R242" s="86">
        <f t="shared" si="61"/>
        <v>0</v>
      </c>
    </row>
    <row r="243" spans="1:18" x14ac:dyDescent="0.2">
      <c r="A243" s="77">
        <f t="shared" si="51"/>
        <v>236</v>
      </c>
      <c r="B243" s="472">
        <f>'INVENT.Mob&amp;Mat Bur Importé - 10'!D242</f>
        <v>0</v>
      </c>
      <c r="C243" s="472">
        <f>'INVENT.Mob&amp;Mat Bur Importé - 10'!F242</f>
        <v>0</v>
      </c>
      <c r="D243" s="472">
        <f>'INVENT.Mob&amp;Mat Bur Importé - 10'!C242</f>
        <v>0</v>
      </c>
      <c r="E243" s="472">
        <f>'INVENT.Mob&amp;Mat Bur Importé - 10'!H242</f>
        <v>0</v>
      </c>
      <c r="F243" s="268"/>
      <c r="G243" s="266">
        <f t="shared" si="52"/>
        <v>0</v>
      </c>
      <c r="H243" s="84">
        <f t="shared" si="53"/>
        <v>0</v>
      </c>
      <c r="I243" s="84">
        <f t="shared" si="54"/>
        <v>0</v>
      </c>
      <c r="J243" s="84">
        <f t="shared" si="55"/>
        <v>0</v>
      </c>
      <c r="K243" s="84">
        <f t="shared" si="56"/>
        <v>0</v>
      </c>
      <c r="L243" s="84">
        <f t="shared" si="57"/>
        <v>0</v>
      </c>
      <c r="M243" s="267"/>
      <c r="N243" s="267"/>
      <c r="O243" s="84">
        <f t="shared" si="58"/>
        <v>0</v>
      </c>
      <c r="P243" s="84">
        <f t="shared" si="59"/>
        <v>0</v>
      </c>
      <c r="Q243" s="86">
        <f t="shared" si="60"/>
        <v>0</v>
      </c>
      <c r="R243" s="86">
        <f t="shared" si="61"/>
        <v>0</v>
      </c>
    </row>
    <row r="244" spans="1:18" x14ac:dyDescent="0.2">
      <c r="A244" s="77">
        <f t="shared" si="51"/>
        <v>237</v>
      </c>
      <c r="B244" s="472">
        <f>'INVENT.Mob&amp;Mat Bur Importé - 10'!D243</f>
        <v>0</v>
      </c>
      <c r="C244" s="472">
        <f>'INVENT.Mob&amp;Mat Bur Importé - 10'!F243</f>
        <v>0</v>
      </c>
      <c r="D244" s="472">
        <f>'INVENT.Mob&amp;Mat Bur Importé - 10'!C243</f>
        <v>0</v>
      </c>
      <c r="E244" s="472">
        <f>'INVENT.Mob&amp;Mat Bur Importé - 10'!H243</f>
        <v>0</v>
      </c>
      <c r="F244" s="268"/>
      <c r="G244" s="266">
        <f t="shared" si="52"/>
        <v>0</v>
      </c>
      <c r="H244" s="84">
        <f t="shared" si="53"/>
        <v>0</v>
      </c>
      <c r="I244" s="84">
        <f t="shared" si="54"/>
        <v>0</v>
      </c>
      <c r="J244" s="84">
        <f t="shared" si="55"/>
        <v>0</v>
      </c>
      <c r="K244" s="84">
        <f t="shared" si="56"/>
        <v>0</v>
      </c>
      <c r="L244" s="84">
        <f t="shared" si="57"/>
        <v>0</v>
      </c>
      <c r="M244" s="267"/>
      <c r="N244" s="267"/>
      <c r="O244" s="84">
        <f t="shared" si="58"/>
        <v>0</v>
      </c>
      <c r="P244" s="84">
        <f t="shared" si="59"/>
        <v>0</v>
      </c>
      <c r="Q244" s="86">
        <f t="shared" si="60"/>
        <v>0</v>
      </c>
      <c r="R244" s="86">
        <f t="shared" si="61"/>
        <v>0</v>
      </c>
    </row>
    <row r="245" spans="1:18" x14ac:dyDescent="0.2">
      <c r="A245" s="77">
        <f t="shared" si="51"/>
        <v>238</v>
      </c>
      <c r="B245" s="472">
        <f>'INVENT.Mob&amp;Mat Bur Importé - 10'!D244</f>
        <v>0</v>
      </c>
      <c r="C245" s="472">
        <f>'INVENT.Mob&amp;Mat Bur Importé - 10'!F244</f>
        <v>0</v>
      </c>
      <c r="D245" s="472">
        <f>'INVENT.Mob&amp;Mat Bur Importé - 10'!C244</f>
        <v>0</v>
      </c>
      <c r="E245" s="472">
        <f>'INVENT.Mob&amp;Mat Bur Importé - 10'!H244</f>
        <v>0</v>
      </c>
      <c r="F245" s="268"/>
      <c r="G245" s="266">
        <f t="shared" si="52"/>
        <v>0</v>
      </c>
      <c r="H245" s="84">
        <f t="shared" si="53"/>
        <v>0</v>
      </c>
      <c r="I245" s="84">
        <f t="shared" si="54"/>
        <v>0</v>
      </c>
      <c r="J245" s="84">
        <f t="shared" si="55"/>
        <v>0</v>
      </c>
      <c r="K245" s="84">
        <f t="shared" si="56"/>
        <v>0</v>
      </c>
      <c r="L245" s="84">
        <f t="shared" si="57"/>
        <v>0</v>
      </c>
      <c r="M245" s="267"/>
      <c r="N245" s="267"/>
      <c r="O245" s="84">
        <f t="shared" si="58"/>
        <v>0</v>
      </c>
      <c r="P245" s="84">
        <f t="shared" si="59"/>
        <v>0</v>
      </c>
      <c r="Q245" s="86">
        <f t="shared" si="60"/>
        <v>0</v>
      </c>
      <c r="R245" s="86">
        <f t="shared" si="61"/>
        <v>0</v>
      </c>
    </row>
    <row r="246" spans="1:18" x14ac:dyDescent="0.2">
      <c r="A246" s="77">
        <f t="shared" si="51"/>
        <v>239</v>
      </c>
      <c r="B246" s="472">
        <f>'INVENT.Mob&amp;Mat Bur Importé - 10'!D245</f>
        <v>0</v>
      </c>
      <c r="C246" s="472">
        <f>'INVENT.Mob&amp;Mat Bur Importé - 10'!F245</f>
        <v>0</v>
      </c>
      <c r="D246" s="472">
        <f>'INVENT.Mob&amp;Mat Bur Importé - 10'!C245</f>
        <v>0</v>
      </c>
      <c r="E246" s="472">
        <f>'INVENT.Mob&amp;Mat Bur Importé - 10'!H245</f>
        <v>0</v>
      </c>
      <c r="F246" s="268"/>
      <c r="G246" s="266">
        <f t="shared" si="52"/>
        <v>0</v>
      </c>
      <c r="H246" s="84">
        <f t="shared" si="53"/>
        <v>0</v>
      </c>
      <c r="I246" s="84">
        <f t="shared" si="54"/>
        <v>0</v>
      </c>
      <c r="J246" s="84">
        <f t="shared" si="55"/>
        <v>0</v>
      </c>
      <c r="K246" s="84">
        <f t="shared" si="56"/>
        <v>0</v>
      </c>
      <c r="L246" s="84">
        <f t="shared" si="57"/>
        <v>0</v>
      </c>
      <c r="M246" s="267"/>
      <c r="N246" s="267"/>
      <c r="O246" s="84">
        <f t="shared" si="58"/>
        <v>0</v>
      </c>
      <c r="P246" s="84">
        <f t="shared" si="59"/>
        <v>0</v>
      </c>
      <c r="Q246" s="86">
        <f t="shared" si="60"/>
        <v>0</v>
      </c>
      <c r="R246" s="86">
        <f t="shared" si="61"/>
        <v>0</v>
      </c>
    </row>
    <row r="247" spans="1:18" x14ac:dyDescent="0.2">
      <c r="A247" s="77">
        <f t="shared" si="51"/>
        <v>240</v>
      </c>
      <c r="B247" s="472">
        <f>'INVENT.Mob&amp;Mat Bur Importé - 10'!D246</f>
        <v>0</v>
      </c>
      <c r="C247" s="472">
        <f>'INVENT.Mob&amp;Mat Bur Importé - 10'!F246</f>
        <v>0</v>
      </c>
      <c r="D247" s="472">
        <f>'INVENT.Mob&amp;Mat Bur Importé - 10'!C246</f>
        <v>0</v>
      </c>
      <c r="E247" s="472">
        <f>'INVENT.Mob&amp;Mat Bur Importé - 10'!H246</f>
        <v>0</v>
      </c>
      <c r="F247" s="268"/>
      <c r="G247" s="266">
        <f t="shared" si="52"/>
        <v>0</v>
      </c>
      <c r="H247" s="84">
        <f t="shared" si="53"/>
        <v>0</v>
      </c>
      <c r="I247" s="84">
        <f t="shared" si="54"/>
        <v>0</v>
      </c>
      <c r="J247" s="84">
        <f t="shared" si="55"/>
        <v>0</v>
      </c>
      <c r="K247" s="84">
        <f t="shared" si="56"/>
        <v>0</v>
      </c>
      <c r="L247" s="84">
        <f t="shared" si="57"/>
        <v>0</v>
      </c>
      <c r="M247" s="267"/>
      <c r="N247" s="267"/>
      <c r="O247" s="84">
        <f t="shared" si="58"/>
        <v>0</v>
      </c>
      <c r="P247" s="84">
        <f t="shared" si="59"/>
        <v>0</v>
      </c>
      <c r="Q247" s="86">
        <f t="shared" si="60"/>
        <v>0</v>
      </c>
      <c r="R247" s="86">
        <f t="shared" si="61"/>
        <v>0</v>
      </c>
    </row>
    <row r="248" spans="1:18" x14ac:dyDescent="0.2">
      <c r="A248" s="77">
        <f t="shared" si="51"/>
        <v>241</v>
      </c>
      <c r="B248" s="472">
        <f>'INVENT.Mob&amp;Mat Bur Importé - 10'!D247</f>
        <v>0</v>
      </c>
      <c r="C248" s="472">
        <f>'INVENT.Mob&amp;Mat Bur Importé - 10'!F247</f>
        <v>0</v>
      </c>
      <c r="D248" s="472">
        <f>'INVENT.Mob&amp;Mat Bur Importé - 10'!C247</f>
        <v>0</v>
      </c>
      <c r="E248" s="472">
        <f>'INVENT.Mob&amp;Mat Bur Importé - 10'!H247</f>
        <v>0</v>
      </c>
      <c r="F248" s="268"/>
      <c r="G248" s="266">
        <f t="shared" si="52"/>
        <v>0</v>
      </c>
      <c r="H248" s="84">
        <f t="shared" si="53"/>
        <v>0</v>
      </c>
      <c r="I248" s="84">
        <f t="shared" si="54"/>
        <v>0</v>
      </c>
      <c r="J248" s="84">
        <f t="shared" si="55"/>
        <v>0</v>
      </c>
      <c r="K248" s="84">
        <f t="shared" si="56"/>
        <v>0</v>
      </c>
      <c r="L248" s="84">
        <f t="shared" si="57"/>
        <v>0</v>
      </c>
      <c r="M248" s="267"/>
      <c r="N248" s="267"/>
      <c r="O248" s="84">
        <f t="shared" si="58"/>
        <v>0</v>
      </c>
      <c r="P248" s="84">
        <f t="shared" si="59"/>
        <v>0</v>
      </c>
      <c r="Q248" s="86">
        <f t="shared" si="60"/>
        <v>0</v>
      </c>
      <c r="R248" s="86">
        <f t="shared" si="61"/>
        <v>0</v>
      </c>
    </row>
    <row r="249" spans="1:18" x14ac:dyDescent="0.2">
      <c r="A249" s="77">
        <f t="shared" si="51"/>
        <v>242</v>
      </c>
      <c r="B249" s="472">
        <f>'INVENT.Mob&amp;Mat Bur Importé - 10'!D248</f>
        <v>0</v>
      </c>
      <c r="C249" s="472">
        <f>'INVENT.Mob&amp;Mat Bur Importé - 10'!F248</f>
        <v>0</v>
      </c>
      <c r="D249" s="472">
        <f>'INVENT.Mob&amp;Mat Bur Importé - 10'!C248</f>
        <v>0</v>
      </c>
      <c r="E249" s="472">
        <f>'INVENT.Mob&amp;Mat Bur Importé - 10'!H248</f>
        <v>0</v>
      </c>
      <c r="F249" s="268"/>
      <c r="G249" s="266">
        <f t="shared" si="52"/>
        <v>0</v>
      </c>
      <c r="H249" s="84">
        <f t="shared" si="53"/>
        <v>0</v>
      </c>
      <c r="I249" s="84">
        <f t="shared" si="54"/>
        <v>0</v>
      </c>
      <c r="J249" s="84">
        <f t="shared" si="55"/>
        <v>0</v>
      </c>
      <c r="K249" s="84">
        <f t="shared" si="56"/>
        <v>0</v>
      </c>
      <c r="L249" s="84">
        <f t="shared" si="57"/>
        <v>0</v>
      </c>
      <c r="M249" s="267"/>
      <c r="N249" s="267"/>
      <c r="O249" s="84">
        <f t="shared" si="58"/>
        <v>0</v>
      </c>
      <c r="P249" s="84">
        <f t="shared" si="59"/>
        <v>0</v>
      </c>
      <c r="Q249" s="86">
        <f t="shared" si="60"/>
        <v>0</v>
      </c>
      <c r="R249" s="86">
        <f t="shared" si="61"/>
        <v>0</v>
      </c>
    </row>
    <row r="250" spans="1:18" x14ac:dyDescent="0.2">
      <c r="A250" s="77">
        <f t="shared" si="51"/>
        <v>243</v>
      </c>
      <c r="B250" s="472">
        <f>'INVENT.Mob&amp;Mat Bur Importé - 10'!D249</f>
        <v>0</v>
      </c>
      <c r="C250" s="472">
        <f>'INVENT.Mob&amp;Mat Bur Importé - 10'!F249</f>
        <v>0</v>
      </c>
      <c r="D250" s="472">
        <f>'INVENT.Mob&amp;Mat Bur Importé - 10'!C249</f>
        <v>0</v>
      </c>
      <c r="E250" s="472">
        <f>'INVENT.Mob&amp;Mat Bur Importé - 10'!H249</f>
        <v>0</v>
      </c>
      <c r="F250" s="268"/>
      <c r="G250" s="266">
        <f t="shared" si="52"/>
        <v>0</v>
      </c>
      <c r="H250" s="84">
        <f t="shared" si="53"/>
        <v>0</v>
      </c>
      <c r="I250" s="84">
        <f t="shared" si="54"/>
        <v>0</v>
      </c>
      <c r="J250" s="84">
        <f t="shared" si="55"/>
        <v>0</v>
      </c>
      <c r="K250" s="84">
        <f t="shared" si="56"/>
        <v>0</v>
      </c>
      <c r="L250" s="84">
        <f t="shared" si="57"/>
        <v>0</v>
      </c>
      <c r="M250" s="267"/>
      <c r="N250" s="267"/>
      <c r="O250" s="84">
        <f t="shared" si="58"/>
        <v>0</v>
      </c>
      <c r="P250" s="84">
        <f t="shared" si="59"/>
        <v>0</v>
      </c>
      <c r="Q250" s="86">
        <f t="shared" si="60"/>
        <v>0</v>
      </c>
      <c r="R250" s="86">
        <f t="shared" si="61"/>
        <v>0</v>
      </c>
    </row>
    <row r="251" spans="1:18" x14ac:dyDescent="0.2">
      <c r="A251" s="77">
        <f t="shared" si="51"/>
        <v>244</v>
      </c>
      <c r="B251" s="472">
        <f>'INVENT.Mob&amp;Mat Bur Importé - 10'!D250</f>
        <v>0</v>
      </c>
      <c r="C251" s="472">
        <f>'INVENT.Mob&amp;Mat Bur Importé - 10'!F250</f>
        <v>0</v>
      </c>
      <c r="D251" s="472">
        <f>'INVENT.Mob&amp;Mat Bur Importé - 10'!C250</f>
        <v>0</v>
      </c>
      <c r="E251" s="472">
        <f>'INVENT.Mob&amp;Mat Bur Importé - 10'!H250</f>
        <v>0</v>
      </c>
      <c r="F251" s="268"/>
      <c r="G251" s="266">
        <f t="shared" si="52"/>
        <v>0</v>
      </c>
      <c r="H251" s="84">
        <f t="shared" si="53"/>
        <v>0</v>
      </c>
      <c r="I251" s="84">
        <f t="shared" si="54"/>
        <v>0</v>
      </c>
      <c r="J251" s="84">
        <f t="shared" si="55"/>
        <v>0</v>
      </c>
      <c r="K251" s="84">
        <f t="shared" si="56"/>
        <v>0</v>
      </c>
      <c r="L251" s="84">
        <f t="shared" si="57"/>
        <v>0</v>
      </c>
      <c r="M251" s="267"/>
      <c r="N251" s="267"/>
      <c r="O251" s="84">
        <f t="shared" si="58"/>
        <v>0</v>
      </c>
      <c r="P251" s="84">
        <f t="shared" si="59"/>
        <v>0</v>
      </c>
      <c r="Q251" s="86">
        <f t="shared" si="60"/>
        <v>0</v>
      </c>
      <c r="R251" s="86">
        <f t="shared" si="61"/>
        <v>0</v>
      </c>
    </row>
    <row r="252" spans="1:18" x14ac:dyDescent="0.2">
      <c r="A252" s="77">
        <f t="shared" si="51"/>
        <v>245</v>
      </c>
      <c r="B252" s="472">
        <f>'INVENT.Mob&amp;Mat Bur Importé - 10'!D251</f>
        <v>0</v>
      </c>
      <c r="C252" s="472">
        <f>'INVENT.Mob&amp;Mat Bur Importé - 10'!F251</f>
        <v>0</v>
      </c>
      <c r="D252" s="472">
        <f>'INVENT.Mob&amp;Mat Bur Importé - 10'!C251</f>
        <v>0</v>
      </c>
      <c r="E252" s="472">
        <f>'INVENT.Mob&amp;Mat Bur Importé - 10'!H251</f>
        <v>0</v>
      </c>
      <c r="F252" s="268"/>
      <c r="G252" s="266">
        <f t="shared" si="52"/>
        <v>0</v>
      </c>
      <c r="H252" s="84">
        <f t="shared" si="53"/>
        <v>0</v>
      </c>
      <c r="I252" s="84">
        <f t="shared" si="54"/>
        <v>0</v>
      </c>
      <c r="J252" s="84">
        <f t="shared" si="55"/>
        <v>0</v>
      </c>
      <c r="K252" s="84">
        <f t="shared" si="56"/>
        <v>0</v>
      </c>
      <c r="L252" s="84">
        <f t="shared" si="57"/>
        <v>0</v>
      </c>
      <c r="M252" s="267"/>
      <c r="N252" s="267"/>
      <c r="O252" s="84">
        <f t="shared" si="58"/>
        <v>0</v>
      </c>
      <c r="P252" s="84">
        <f t="shared" si="59"/>
        <v>0</v>
      </c>
      <c r="Q252" s="86">
        <f t="shared" si="60"/>
        <v>0</v>
      </c>
      <c r="R252" s="86">
        <f t="shared" si="61"/>
        <v>0</v>
      </c>
    </row>
    <row r="253" spans="1:18" x14ac:dyDescent="0.2">
      <c r="A253" s="77">
        <f t="shared" si="51"/>
        <v>246</v>
      </c>
      <c r="B253" s="472">
        <f>'INVENT.Mob&amp;Mat Bur Importé - 10'!D252</f>
        <v>0</v>
      </c>
      <c r="C253" s="472">
        <f>'INVENT.Mob&amp;Mat Bur Importé - 10'!F252</f>
        <v>0</v>
      </c>
      <c r="D253" s="472">
        <f>'INVENT.Mob&amp;Mat Bur Importé - 10'!C252</f>
        <v>0</v>
      </c>
      <c r="E253" s="472">
        <f>'INVENT.Mob&amp;Mat Bur Importé - 10'!H252</f>
        <v>0</v>
      </c>
      <c r="F253" s="268"/>
      <c r="G253" s="266">
        <f t="shared" si="52"/>
        <v>0</v>
      </c>
      <c r="H253" s="84">
        <f t="shared" si="53"/>
        <v>0</v>
      </c>
      <c r="I253" s="84">
        <f t="shared" si="54"/>
        <v>0</v>
      </c>
      <c r="J253" s="84">
        <f t="shared" si="55"/>
        <v>0</v>
      </c>
      <c r="K253" s="84">
        <f t="shared" si="56"/>
        <v>0</v>
      </c>
      <c r="L253" s="84">
        <f t="shared" si="57"/>
        <v>0</v>
      </c>
      <c r="M253" s="267"/>
      <c r="N253" s="267"/>
      <c r="O253" s="84">
        <f t="shared" si="58"/>
        <v>0</v>
      </c>
      <c r="P253" s="84">
        <f t="shared" si="59"/>
        <v>0</v>
      </c>
      <c r="Q253" s="86">
        <f t="shared" si="60"/>
        <v>0</v>
      </c>
      <c r="R253" s="86">
        <f t="shared" si="61"/>
        <v>0</v>
      </c>
    </row>
    <row r="254" spans="1:18" x14ac:dyDescent="0.2">
      <c r="A254" s="77">
        <f t="shared" si="51"/>
        <v>247</v>
      </c>
      <c r="B254" s="472">
        <f>'INVENT.Mob&amp;Mat Bur Importé - 10'!D253</f>
        <v>0</v>
      </c>
      <c r="C254" s="472">
        <f>'INVENT.Mob&amp;Mat Bur Importé - 10'!F253</f>
        <v>0</v>
      </c>
      <c r="D254" s="472">
        <f>'INVENT.Mob&amp;Mat Bur Importé - 10'!C253</f>
        <v>0</v>
      </c>
      <c r="E254" s="472">
        <f>'INVENT.Mob&amp;Mat Bur Importé - 10'!H253</f>
        <v>0</v>
      </c>
      <c r="F254" s="268"/>
      <c r="G254" s="266">
        <f t="shared" si="52"/>
        <v>0</v>
      </c>
      <c r="H254" s="84">
        <f t="shared" si="53"/>
        <v>0</v>
      </c>
      <c r="I254" s="84">
        <f t="shared" si="54"/>
        <v>0</v>
      </c>
      <c r="J254" s="84">
        <f t="shared" si="55"/>
        <v>0</v>
      </c>
      <c r="K254" s="84">
        <f t="shared" si="56"/>
        <v>0</v>
      </c>
      <c r="L254" s="84">
        <f t="shared" si="57"/>
        <v>0</v>
      </c>
      <c r="M254" s="267"/>
      <c r="N254" s="267"/>
      <c r="O254" s="84">
        <f t="shared" si="58"/>
        <v>0</v>
      </c>
      <c r="P254" s="84">
        <f t="shared" si="59"/>
        <v>0</v>
      </c>
      <c r="Q254" s="86">
        <f t="shared" si="60"/>
        <v>0</v>
      </c>
      <c r="R254" s="86">
        <f t="shared" si="61"/>
        <v>0</v>
      </c>
    </row>
    <row r="255" spans="1:18" x14ac:dyDescent="0.2">
      <c r="A255" s="77">
        <f t="shared" si="51"/>
        <v>248</v>
      </c>
      <c r="B255" s="472">
        <f>'INVENT.Mob&amp;Mat Bur Importé - 10'!D254</f>
        <v>0</v>
      </c>
      <c r="C255" s="472">
        <f>'INVENT.Mob&amp;Mat Bur Importé - 10'!F254</f>
        <v>0</v>
      </c>
      <c r="D255" s="472">
        <f>'INVENT.Mob&amp;Mat Bur Importé - 10'!C254</f>
        <v>0</v>
      </c>
      <c r="E255" s="472">
        <f>'INVENT.Mob&amp;Mat Bur Importé - 10'!H254</f>
        <v>0</v>
      </c>
      <c r="F255" s="268"/>
      <c r="G255" s="266">
        <f t="shared" si="52"/>
        <v>0</v>
      </c>
      <c r="H255" s="84">
        <f t="shared" si="53"/>
        <v>0</v>
      </c>
      <c r="I255" s="84">
        <f t="shared" si="54"/>
        <v>0</v>
      </c>
      <c r="J255" s="84">
        <f t="shared" si="55"/>
        <v>0</v>
      </c>
      <c r="K255" s="84">
        <f t="shared" si="56"/>
        <v>0</v>
      </c>
      <c r="L255" s="84">
        <f t="shared" si="57"/>
        <v>0</v>
      </c>
      <c r="M255" s="267"/>
      <c r="N255" s="267"/>
      <c r="O255" s="84">
        <f t="shared" si="58"/>
        <v>0</v>
      </c>
      <c r="P255" s="84">
        <f t="shared" si="59"/>
        <v>0</v>
      </c>
      <c r="Q255" s="86">
        <f t="shared" si="60"/>
        <v>0</v>
      </c>
      <c r="R255" s="86">
        <f t="shared" si="61"/>
        <v>0</v>
      </c>
    </row>
    <row r="256" spans="1:18" x14ac:dyDescent="0.2">
      <c r="A256" s="77">
        <f t="shared" si="51"/>
        <v>249</v>
      </c>
      <c r="B256" s="472">
        <f>'INVENT.Mob&amp;Mat Bur Importé - 10'!D255</f>
        <v>0</v>
      </c>
      <c r="C256" s="472">
        <f>'INVENT.Mob&amp;Mat Bur Importé - 10'!F255</f>
        <v>0</v>
      </c>
      <c r="D256" s="472">
        <f>'INVENT.Mob&amp;Mat Bur Importé - 10'!C255</f>
        <v>0</v>
      </c>
      <c r="E256" s="472">
        <f>'INVENT.Mob&amp;Mat Bur Importé - 10'!H255</f>
        <v>0</v>
      </c>
      <c r="F256" s="268"/>
      <c r="G256" s="266">
        <f t="shared" si="52"/>
        <v>0</v>
      </c>
      <c r="H256" s="84">
        <f t="shared" si="53"/>
        <v>0</v>
      </c>
      <c r="I256" s="84">
        <f t="shared" si="54"/>
        <v>0</v>
      </c>
      <c r="J256" s="84">
        <f t="shared" si="55"/>
        <v>0</v>
      </c>
      <c r="K256" s="84">
        <f t="shared" si="56"/>
        <v>0</v>
      </c>
      <c r="L256" s="84">
        <f t="shared" si="57"/>
        <v>0</v>
      </c>
      <c r="M256" s="267"/>
      <c r="N256" s="267"/>
      <c r="O256" s="84">
        <f t="shared" si="58"/>
        <v>0</v>
      </c>
      <c r="P256" s="84">
        <f t="shared" si="59"/>
        <v>0</v>
      </c>
      <c r="Q256" s="86">
        <f t="shared" si="60"/>
        <v>0</v>
      </c>
      <c r="R256" s="86">
        <f t="shared" si="61"/>
        <v>0</v>
      </c>
    </row>
    <row r="257" spans="1:18" x14ac:dyDescent="0.2">
      <c r="A257" s="77">
        <f t="shared" si="51"/>
        <v>250</v>
      </c>
      <c r="B257" s="472">
        <f>'INVENT.Mob&amp;Mat Bur Importé - 10'!D256</f>
        <v>0</v>
      </c>
      <c r="C257" s="472">
        <f>'INVENT.Mob&amp;Mat Bur Importé - 10'!F256</f>
        <v>0</v>
      </c>
      <c r="D257" s="472">
        <f>'INVENT.Mob&amp;Mat Bur Importé - 10'!C256</f>
        <v>0</v>
      </c>
      <c r="E257" s="472">
        <f>'INVENT.Mob&amp;Mat Bur Importé - 10'!H256</f>
        <v>0</v>
      </c>
      <c r="F257" s="268"/>
      <c r="G257" s="266">
        <f t="shared" si="52"/>
        <v>0</v>
      </c>
      <c r="H257" s="84">
        <f t="shared" si="53"/>
        <v>0</v>
      </c>
      <c r="I257" s="84">
        <f t="shared" si="54"/>
        <v>0</v>
      </c>
      <c r="J257" s="84">
        <f t="shared" si="55"/>
        <v>0</v>
      </c>
      <c r="K257" s="84">
        <f t="shared" si="56"/>
        <v>0</v>
      </c>
      <c r="L257" s="84">
        <f t="shared" si="57"/>
        <v>0</v>
      </c>
      <c r="M257" s="267"/>
      <c r="N257" s="267"/>
      <c r="O257" s="84">
        <f t="shared" si="58"/>
        <v>0</v>
      </c>
      <c r="P257" s="84">
        <f t="shared" si="59"/>
        <v>0</v>
      </c>
      <c r="Q257" s="86">
        <f t="shared" si="60"/>
        <v>0</v>
      </c>
      <c r="R257" s="86">
        <f t="shared" si="61"/>
        <v>0</v>
      </c>
    </row>
    <row r="258" spans="1:18" x14ac:dyDescent="0.2">
      <c r="A258" s="77">
        <f t="shared" si="51"/>
        <v>251</v>
      </c>
      <c r="B258" s="472">
        <f>'INVENT.Mob&amp;Mat Bur Importé - 10'!D257</f>
        <v>0</v>
      </c>
      <c r="C258" s="472">
        <f>'INVENT.Mob&amp;Mat Bur Importé - 10'!F257</f>
        <v>0</v>
      </c>
      <c r="D258" s="472">
        <f>'INVENT.Mob&amp;Mat Bur Importé - 10'!C257</f>
        <v>0</v>
      </c>
      <c r="E258" s="472">
        <f>'INVENT.Mob&amp;Mat Bur Importé - 10'!H257</f>
        <v>0</v>
      </c>
      <c r="F258" s="268"/>
      <c r="G258" s="266">
        <f t="shared" si="52"/>
        <v>0</v>
      </c>
      <c r="H258" s="84">
        <f t="shared" si="53"/>
        <v>0</v>
      </c>
      <c r="I258" s="84">
        <f t="shared" si="54"/>
        <v>0</v>
      </c>
      <c r="J258" s="84">
        <f t="shared" si="55"/>
        <v>0</v>
      </c>
      <c r="K258" s="84">
        <f t="shared" si="56"/>
        <v>0</v>
      </c>
      <c r="L258" s="84">
        <f t="shared" si="57"/>
        <v>0</v>
      </c>
      <c r="M258" s="267"/>
      <c r="N258" s="267"/>
      <c r="O258" s="84">
        <f t="shared" si="58"/>
        <v>0</v>
      </c>
      <c r="P258" s="84">
        <f t="shared" si="59"/>
        <v>0</v>
      </c>
      <c r="Q258" s="86">
        <f t="shared" si="60"/>
        <v>0</v>
      </c>
      <c r="R258" s="86">
        <f t="shared" si="61"/>
        <v>0</v>
      </c>
    </row>
    <row r="259" spans="1:18" x14ac:dyDescent="0.2">
      <c r="A259" s="77">
        <f t="shared" si="51"/>
        <v>252</v>
      </c>
      <c r="B259" s="472">
        <f>'INVENT.Mob&amp;Mat Bur Importé - 10'!D258</f>
        <v>0</v>
      </c>
      <c r="C259" s="472">
        <f>'INVENT.Mob&amp;Mat Bur Importé - 10'!F258</f>
        <v>0</v>
      </c>
      <c r="D259" s="472">
        <f>'INVENT.Mob&amp;Mat Bur Importé - 10'!C258</f>
        <v>0</v>
      </c>
      <c r="E259" s="472">
        <f>'INVENT.Mob&amp;Mat Bur Importé - 10'!H258</f>
        <v>0</v>
      </c>
      <c r="F259" s="268"/>
      <c r="G259" s="266">
        <f t="shared" si="52"/>
        <v>0</v>
      </c>
      <c r="H259" s="84">
        <f t="shared" si="53"/>
        <v>0</v>
      </c>
      <c r="I259" s="84">
        <f t="shared" si="54"/>
        <v>0</v>
      </c>
      <c r="J259" s="84">
        <f t="shared" si="55"/>
        <v>0</v>
      </c>
      <c r="K259" s="84">
        <f t="shared" si="56"/>
        <v>0</v>
      </c>
      <c r="L259" s="84">
        <f t="shared" si="57"/>
        <v>0</v>
      </c>
      <c r="M259" s="267"/>
      <c r="N259" s="267"/>
      <c r="O259" s="84">
        <f t="shared" si="58"/>
        <v>0</v>
      </c>
      <c r="P259" s="84">
        <f t="shared" si="59"/>
        <v>0</v>
      </c>
      <c r="Q259" s="86">
        <f t="shared" si="60"/>
        <v>0</v>
      </c>
      <c r="R259" s="86">
        <f t="shared" si="61"/>
        <v>0</v>
      </c>
    </row>
    <row r="260" spans="1:18" x14ac:dyDescent="0.2">
      <c r="A260" s="77">
        <f t="shared" si="51"/>
        <v>253</v>
      </c>
      <c r="B260" s="472">
        <f>'INVENT.Mob&amp;Mat Bur Importé - 10'!D259</f>
        <v>0</v>
      </c>
      <c r="C260" s="472">
        <f>'INVENT.Mob&amp;Mat Bur Importé - 10'!F259</f>
        <v>0</v>
      </c>
      <c r="D260" s="472">
        <f>'INVENT.Mob&amp;Mat Bur Importé - 10'!C259</f>
        <v>0</v>
      </c>
      <c r="E260" s="472">
        <f>'INVENT.Mob&amp;Mat Bur Importé - 10'!H259</f>
        <v>0</v>
      </c>
      <c r="F260" s="268"/>
      <c r="G260" s="266">
        <f t="shared" si="52"/>
        <v>0</v>
      </c>
      <c r="H260" s="84">
        <f t="shared" si="53"/>
        <v>0</v>
      </c>
      <c r="I260" s="84">
        <f t="shared" si="54"/>
        <v>0</v>
      </c>
      <c r="J260" s="84">
        <f t="shared" si="55"/>
        <v>0</v>
      </c>
      <c r="K260" s="84">
        <f t="shared" si="56"/>
        <v>0</v>
      </c>
      <c r="L260" s="84">
        <f t="shared" si="57"/>
        <v>0</v>
      </c>
      <c r="M260" s="267"/>
      <c r="N260" s="267"/>
      <c r="O260" s="84">
        <f t="shared" si="58"/>
        <v>0</v>
      </c>
      <c r="P260" s="84">
        <f t="shared" si="59"/>
        <v>0</v>
      </c>
      <c r="Q260" s="86">
        <f t="shared" si="60"/>
        <v>0</v>
      </c>
      <c r="R260" s="86">
        <f t="shared" si="61"/>
        <v>0</v>
      </c>
    </row>
    <row r="261" spans="1:18" x14ac:dyDescent="0.2">
      <c r="A261" s="77">
        <f t="shared" si="51"/>
        <v>254</v>
      </c>
      <c r="B261" s="472">
        <f>'INVENT.Mob&amp;Mat Bur Importé - 10'!D260</f>
        <v>0</v>
      </c>
      <c r="C261" s="472">
        <f>'INVENT.Mob&amp;Mat Bur Importé - 10'!F260</f>
        <v>0</v>
      </c>
      <c r="D261" s="472">
        <f>'INVENT.Mob&amp;Mat Bur Importé - 10'!C260</f>
        <v>0</v>
      </c>
      <c r="E261" s="472">
        <f>'INVENT.Mob&amp;Mat Bur Importé - 10'!H260</f>
        <v>0</v>
      </c>
      <c r="F261" s="268"/>
      <c r="G261" s="266">
        <f t="shared" si="52"/>
        <v>0</v>
      </c>
      <c r="H261" s="84">
        <f t="shared" si="53"/>
        <v>0</v>
      </c>
      <c r="I261" s="84">
        <f t="shared" si="54"/>
        <v>0</v>
      </c>
      <c r="J261" s="84">
        <f t="shared" si="55"/>
        <v>0</v>
      </c>
      <c r="K261" s="84">
        <f t="shared" si="56"/>
        <v>0</v>
      </c>
      <c r="L261" s="84">
        <f t="shared" si="57"/>
        <v>0</v>
      </c>
      <c r="M261" s="267"/>
      <c r="N261" s="267"/>
      <c r="O261" s="84">
        <f t="shared" si="58"/>
        <v>0</v>
      </c>
      <c r="P261" s="84">
        <f t="shared" si="59"/>
        <v>0</v>
      </c>
      <c r="Q261" s="86">
        <f t="shared" si="60"/>
        <v>0</v>
      </c>
      <c r="R261" s="86">
        <f t="shared" si="61"/>
        <v>0</v>
      </c>
    </row>
    <row r="262" spans="1:18" x14ac:dyDescent="0.2">
      <c r="A262" s="77">
        <f t="shared" si="51"/>
        <v>255</v>
      </c>
      <c r="B262" s="472">
        <f>'INVENT.Mob&amp;Mat Bur Importé - 10'!D261</f>
        <v>0</v>
      </c>
      <c r="C262" s="472">
        <f>'INVENT.Mob&amp;Mat Bur Importé - 10'!F261</f>
        <v>0</v>
      </c>
      <c r="D262" s="472">
        <f>'INVENT.Mob&amp;Mat Bur Importé - 10'!C261</f>
        <v>0</v>
      </c>
      <c r="E262" s="472">
        <f>'INVENT.Mob&amp;Mat Bur Importé - 10'!H261</f>
        <v>0</v>
      </c>
      <c r="F262" s="268"/>
      <c r="G262" s="266">
        <f t="shared" si="52"/>
        <v>0</v>
      </c>
      <c r="H262" s="84">
        <f t="shared" si="53"/>
        <v>0</v>
      </c>
      <c r="I262" s="84">
        <f t="shared" si="54"/>
        <v>0</v>
      </c>
      <c r="J262" s="84">
        <f t="shared" si="55"/>
        <v>0</v>
      </c>
      <c r="K262" s="84">
        <f t="shared" si="56"/>
        <v>0</v>
      </c>
      <c r="L262" s="84">
        <f t="shared" si="57"/>
        <v>0</v>
      </c>
      <c r="M262" s="267"/>
      <c r="N262" s="267"/>
      <c r="O262" s="84">
        <f t="shared" si="58"/>
        <v>0</v>
      </c>
      <c r="P262" s="84">
        <f t="shared" si="59"/>
        <v>0</v>
      </c>
      <c r="Q262" s="86">
        <f t="shared" si="60"/>
        <v>0</v>
      </c>
      <c r="R262" s="86">
        <f t="shared" si="61"/>
        <v>0</v>
      </c>
    </row>
    <row r="263" spans="1:18" x14ac:dyDescent="0.2">
      <c r="A263" s="77">
        <f t="shared" si="51"/>
        <v>256</v>
      </c>
      <c r="B263" s="472">
        <f>'INVENT.Mob&amp;Mat Bur Importé - 10'!D262</f>
        <v>0</v>
      </c>
      <c r="C263" s="472">
        <f>'INVENT.Mob&amp;Mat Bur Importé - 10'!F262</f>
        <v>0</v>
      </c>
      <c r="D263" s="472">
        <f>'INVENT.Mob&amp;Mat Bur Importé - 10'!C262</f>
        <v>0</v>
      </c>
      <c r="E263" s="472">
        <f>'INVENT.Mob&amp;Mat Bur Importé - 10'!H262</f>
        <v>0</v>
      </c>
      <c r="F263" s="268"/>
      <c r="G263" s="266">
        <f t="shared" si="52"/>
        <v>0</v>
      </c>
      <c r="H263" s="84">
        <f t="shared" si="53"/>
        <v>0</v>
      </c>
      <c r="I263" s="84">
        <f t="shared" si="54"/>
        <v>0</v>
      </c>
      <c r="J263" s="84">
        <f t="shared" si="55"/>
        <v>0</v>
      </c>
      <c r="K263" s="84">
        <f t="shared" si="56"/>
        <v>0</v>
      </c>
      <c r="L263" s="84">
        <f t="shared" si="57"/>
        <v>0</v>
      </c>
      <c r="M263" s="267"/>
      <c r="N263" s="267"/>
      <c r="O263" s="84">
        <f t="shared" si="58"/>
        <v>0</v>
      </c>
      <c r="P263" s="84">
        <f t="shared" si="59"/>
        <v>0</v>
      </c>
      <c r="Q263" s="86">
        <f t="shared" si="60"/>
        <v>0</v>
      </c>
      <c r="R263" s="86">
        <f t="shared" si="61"/>
        <v>0</v>
      </c>
    </row>
    <row r="264" spans="1:18" x14ac:dyDescent="0.2">
      <c r="A264" s="77">
        <f t="shared" si="51"/>
        <v>257</v>
      </c>
      <c r="B264" s="472">
        <f>'INVENT.Mob&amp;Mat Bur Importé - 10'!D263</f>
        <v>0</v>
      </c>
      <c r="C264" s="472">
        <f>'INVENT.Mob&amp;Mat Bur Importé - 10'!F263</f>
        <v>0</v>
      </c>
      <c r="D264" s="472">
        <f>'INVENT.Mob&amp;Mat Bur Importé - 10'!C263</f>
        <v>0</v>
      </c>
      <c r="E264" s="472">
        <f>'INVENT.Mob&amp;Mat Bur Importé - 10'!H263</f>
        <v>0</v>
      </c>
      <c r="F264" s="268"/>
      <c r="G264" s="266">
        <f t="shared" si="52"/>
        <v>0</v>
      </c>
      <c r="H264" s="84">
        <f t="shared" si="53"/>
        <v>0</v>
      </c>
      <c r="I264" s="84">
        <f t="shared" si="54"/>
        <v>0</v>
      </c>
      <c r="J264" s="84">
        <f t="shared" si="55"/>
        <v>0</v>
      </c>
      <c r="K264" s="84">
        <f t="shared" si="56"/>
        <v>0</v>
      </c>
      <c r="L264" s="84">
        <f t="shared" si="57"/>
        <v>0</v>
      </c>
      <c r="M264" s="267"/>
      <c r="N264" s="267"/>
      <c r="O264" s="84">
        <f t="shared" si="58"/>
        <v>0</v>
      </c>
      <c r="P264" s="84">
        <f t="shared" si="59"/>
        <v>0</v>
      </c>
      <c r="Q264" s="86">
        <f t="shared" si="60"/>
        <v>0</v>
      </c>
      <c r="R264" s="86">
        <f t="shared" si="61"/>
        <v>0</v>
      </c>
    </row>
    <row r="265" spans="1:18" x14ac:dyDescent="0.2">
      <c r="A265" s="77">
        <f t="shared" si="51"/>
        <v>258</v>
      </c>
      <c r="B265" s="472">
        <f>'INVENT.Mob&amp;Mat Bur Importé - 10'!D264</f>
        <v>0</v>
      </c>
      <c r="C265" s="472">
        <f>'INVENT.Mob&amp;Mat Bur Importé - 10'!F264</f>
        <v>0</v>
      </c>
      <c r="D265" s="472">
        <f>'INVENT.Mob&amp;Mat Bur Importé - 10'!C264</f>
        <v>0</v>
      </c>
      <c r="E265" s="472">
        <f>'INVENT.Mob&amp;Mat Bur Importé - 10'!H264</f>
        <v>0</v>
      </c>
      <c r="F265" s="268"/>
      <c r="G265" s="266">
        <f t="shared" si="52"/>
        <v>0</v>
      </c>
      <c r="H265" s="84">
        <f t="shared" si="53"/>
        <v>0</v>
      </c>
      <c r="I265" s="84">
        <f t="shared" si="54"/>
        <v>0</v>
      </c>
      <c r="J265" s="84">
        <f t="shared" si="55"/>
        <v>0</v>
      </c>
      <c r="K265" s="84">
        <f t="shared" si="56"/>
        <v>0</v>
      </c>
      <c r="L265" s="84">
        <f t="shared" si="57"/>
        <v>0</v>
      </c>
      <c r="M265" s="267"/>
      <c r="N265" s="267"/>
      <c r="O265" s="84">
        <f t="shared" si="58"/>
        <v>0</v>
      </c>
      <c r="P265" s="84">
        <f t="shared" si="59"/>
        <v>0</v>
      </c>
      <c r="Q265" s="86">
        <f t="shared" si="60"/>
        <v>0</v>
      </c>
      <c r="R265" s="86">
        <f t="shared" si="61"/>
        <v>0</v>
      </c>
    </row>
    <row r="266" spans="1:18" x14ac:dyDescent="0.2">
      <c r="A266" s="77">
        <f t="shared" ref="A266:A329" si="62">+A265+1</f>
        <v>259</v>
      </c>
      <c r="B266" s="472">
        <f>'INVENT.Mob&amp;Mat Bur Importé - 10'!D265</f>
        <v>0</v>
      </c>
      <c r="C266" s="472">
        <f>'INVENT.Mob&amp;Mat Bur Importé - 10'!F265</f>
        <v>0</v>
      </c>
      <c r="D266" s="472">
        <f>'INVENT.Mob&amp;Mat Bur Importé - 10'!C265</f>
        <v>0</v>
      </c>
      <c r="E266" s="472">
        <f>'INVENT.Mob&amp;Mat Bur Importé - 10'!H265</f>
        <v>0</v>
      </c>
      <c r="F266" s="268"/>
      <c r="G266" s="266">
        <f t="shared" si="52"/>
        <v>0</v>
      </c>
      <c r="H266" s="84">
        <f t="shared" si="53"/>
        <v>0</v>
      </c>
      <c r="I266" s="84">
        <f t="shared" si="54"/>
        <v>0</v>
      </c>
      <c r="J266" s="84">
        <f t="shared" si="55"/>
        <v>0</v>
      </c>
      <c r="K266" s="84">
        <f t="shared" si="56"/>
        <v>0</v>
      </c>
      <c r="L266" s="84">
        <f t="shared" si="57"/>
        <v>0</v>
      </c>
      <c r="M266" s="267"/>
      <c r="N266" s="267"/>
      <c r="O266" s="84">
        <f t="shared" si="58"/>
        <v>0</v>
      </c>
      <c r="P266" s="84">
        <f t="shared" si="59"/>
        <v>0</v>
      </c>
      <c r="Q266" s="86">
        <f t="shared" si="60"/>
        <v>0</v>
      </c>
      <c r="R266" s="86">
        <f t="shared" si="61"/>
        <v>0</v>
      </c>
    </row>
    <row r="267" spans="1:18" x14ac:dyDescent="0.2">
      <c r="A267" s="77">
        <f t="shared" si="62"/>
        <v>260</v>
      </c>
      <c r="B267" s="472">
        <f>'INVENT.Mob&amp;Mat Bur Importé - 10'!D266</f>
        <v>0</v>
      </c>
      <c r="C267" s="472">
        <f>'INVENT.Mob&amp;Mat Bur Importé - 10'!F266</f>
        <v>0</v>
      </c>
      <c r="D267" s="472">
        <f>'INVENT.Mob&amp;Mat Bur Importé - 10'!C266</f>
        <v>0</v>
      </c>
      <c r="E267" s="472">
        <f>'INVENT.Mob&amp;Mat Bur Importé - 10'!H266</f>
        <v>0</v>
      </c>
      <c r="F267" s="268"/>
      <c r="G267" s="266">
        <f t="shared" si="52"/>
        <v>0</v>
      </c>
      <c r="H267" s="84">
        <f t="shared" si="53"/>
        <v>0</v>
      </c>
      <c r="I267" s="84">
        <f t="shared" si="54"/>
        <v>0</v>
      </c>
      <c r="J267" s="84">
        <f t="shared" si="55"/>
        <v>0</v>
      </c>
      <c r="K267" s="84">
        <f t="shared" si="56"/>
        <v>0</v>
      </c>
      <c r="L267" s="84">
        <f t="shared" si="57"/>
        <v>0</v>
      </c>
      <c r="M267" s="267"/>
      <c r="N267" s="267"/>
      <c r="O267" s="84">
        <f t="shared" si="58"/>
        <v>0</v>
      </c>
      <c r="P267" s="84">
        <f t="shared" si="59"/>
        <v>0</v>
      </c>
      <c r="Q267" s="86">
        <f t="shared" si="60"/>
        <v>0</v>
      </c>
      <c r="R267" s="86">
        <f t="shared" si="61"/>
        <v>0</v>
      </c>
    </row>
    <row r="268" spans="1:18" x14ac:dyDescent="0.2">
      <c r="A268" s="77">
        <f t="shared" si="62"/>
        <v>261</v>
      </c>
      <c r="B268" s="472">
        <f>'INVENT.Mob&amp;Mat Bur Importé - 10'!D267</f>
        <v>0</v>
      </c>
      <c r="C268" s="472">
        <f>'INVENT.Mob&amp;Mat Bur Importé - 10'!F267</f>
        <v>0</v>
      </c>
      <c r="D268" s="472">
        <f>'INVENT.Mob&amp;Mat Bur Importé - 10'!C267</f>
        <v>0</v>
      </c>
      <c r="E268" s="472">
        <f>'INVENT.Mob&amp;Mat Bur Importé - 10'!H267</f>
        <v>0</v>
      </c>
      <c r="F268" s="268"/>
      <c r="G268" s="266">
        <f t="shared" si="52"/>
        <v>0</v>
      </c>
      <c r="H268" s="84">
        <f t="shared" si="53"/>
        <v>0</v>
      </c>
      <c r="I268" s="84">
        <f t="shared" si="54"/>
        <v>0</v>
      </c>
      <c r="J268" s="84">
        <f t="shared" si="55"/>
        <v>0</v>
      </c>
      <c r="K268" s="84">
        <f t="shared" si="56"/>
        <v>0</v>
      </c>
      <c r="L268" s="84">
        <f t="shared" si="57"/>
        <v>0</v>
      </c>
      <c r="M268" s="267"/>
      <c r="N268" s="267"/>
      <c r="O268" s="84">
        <f t="shared" si="58"/>
        <v>0</v>
      </c>
      <c r="P268" s="84">
        <f t="shared" si="59"/>
        <v>0</v>
      </c>
      <c r="Q268" s="86">
        <f t="shared" si="60"/>
        <v>0</v>
      </c>
      <c r="R268" s="86">
        <f t="shared" si="61"/>
        <v>0</v>
      </c>
    </row>
    <row r="269" spans="1:18" x14ac:dyDescent="0.2">
      <c r="A269" s="77">
        <f t="shared" si="62"/>
        <v>262</v>
      </c>
      <c r="B269" s="472">
        <f>'INVENT.Mob&amp;Mat Bur Importé - 10'!D268</f>
        <v>0</v>
      </c>
      <c r="C269" s="472">
        <f>'INVENT.Mob&amp;Mat Bur Importé - 10'!F268</f>
        <v>0</v>
      </c>
      <c r="D269" s="472">
        <f>'INVENT.Mob&amp;Mat Bur Importé - 10'!C268</f>
        <v>0</v>
      </c>
      <c r="E269" s="472">
        <f>'INVENT.Mob&amp;Mat Bur Importé - 10'!H268</f>
        <v>0</v>
      </c>
      <c r="F269" s="268"/>
      <c r="G269" s="266">
        <f t="shared" si="52"/>
        <v>0</v>
      </c>
      <c r="H269" s="84">
        <f t="shared" si="53"/>
        <v>0</v>
      </c>
      <c r="I269" s="84">
        <f t="shared" si="54"/>
        <v>0</v>
      </c>
      <c r="J269" s="84">
        <f t="shared" si="55"/>
        <v>0</v>
      </c>
      <c r="K269" s="84">
        <f t="shared" si="56"/>
        <v>0</v>
      </c>
      <c r="L269" s="84">
        <f t="shared" si="57"/>
        <v>0</v>
      </c>
      <c r="M269" s="267"/>
      <c r="N269" s="267"/>
      <c r="O269" s="84">
        <f t="shared" si="58"/>
        <v>0</v>
      </c>
      <c r="P269" s="84">
        <f t="shared" si="59"/>
        <v>0</v>
      </c>
      <c r="Q269" s="86">
        <f t="shared" si="60"/>
        <v>0</v>
      </c>
      <c r="R269" s="86">
        <f t="shared" si="61"/>
        <v>0</v>
      </c>
    </row>
    <row r="270" spans="1:18" x14ac:dyDescent="0.2">
      <c r="A270" s="77">
        <f t="shared" si="62"/>
        <v>263</v>
      </c>
      <c r="B270" s="472">
        <f>'INVENT.Mob&amp;Mat Bur Importé - 10'!D269</f>
        <v>0</v>
      </c>
      <c r="C270" s="472">
        <f>'INVENT.Mob&amp;Mat Bur Importé - 10'!F269</f>
        <v>0</v>
      </c>
      <c r="D270" s="472">
        <f>'INVENT.Mob&amp;Mat Bur Importé - 10'!C269</f>
        <v>0</v>
      </c>
      <c r="E270" s="472">
        <f>'INVENT.Mob&amp;Mat Bur Importé - 10'!H269</f>
        <v>0</v>
      </c>
      <c r="F270" s="268"/>
      <c r="G270" s="266">
        <f t="shared" si="52"/>
        <v>0</v>
      </c>
      <c r="H270" s="84">
        <f t="shared" si="53"/>
        <v>0</v>
      </c>
      <c r="I270" s="84">
        <f t="shared" si="54"/>
        <v>0</v>
      </c>
      <c r="J270" s="84">
        <f t="shared" si="55"/>
        <v>0</v>
      </c>
      <c r="K270" s="84">
        <f t="shared" si="56"/>
        <v>0</v>
      </c>
      <c r="L270" s="84">
        <f t="shared" si="57"/>
        <v>0</v>
      </c>
      <c r="M270" s="267"/>
      <c r="N270" s="267"/>
      <c r="O270" s="84">
        <f t="shared" si="58"/>
        <v>0</v>
      </c>
      <c r="P270" s="84">
        <f t="shared" si="59"/>
        <v>0</v>
      </c>
      <c r="Q270" s="86">
        <f t="shared" si="60"/>
        <v>0</v>
      </c>
      <c r="R270" s="86">
        <f t="shared" si="61"/>
        <v>0</v>
      </c>
    </row>
    <row r="271" spans="1:18" x14ac:dyDescent="0.2">
      <c r="A271" s="77">
        <f t="shared" si="62"/>
        <v>264</v>
      </c>
      <c r="B271" s="472">
        <f>'INVENT.Mob&amp;Mat Bur Importé - 10'!D270</f>
        <v>0</v>
      </c>
      <c r="C271" s="472">
        <f>'INVENT.Mob&amp;Mat Bur Importé - 10'!F270</f>
        <v>0</v>
      </c>
      <c r="D271" s="472">
        <f>'INVENT.Mob&amp;Mat Bur Importé - 10'!C270</f>
        <v>0</v>
      </c>
      <c r="E271" s="472">
        <f>'INVENT.Mob&amp;Mat Bur Importé - 10'!H270</f>
        <v>0</v>
      </c>
      <c r="F271" s="268"/>
      <c r="G271" s="266">
        <f t="shared" si="52"/>
        <v>0</v>
      </c>
      <c r="H271" s="84">
        <f t="shared" si="53"/>
        <v>0</v>
      </c>
      <c r="I271" s="84">
        <f t="shared" si="54"/>
        <v>0</v>
      </c>
      <c r="J271" s="84">
        <f t="shared" si="55"/>
        <v>0</v>
      </c>
      <c r="K271" s="84">
        <f t="shared" si="56"/>
        <v>0</v>
      </c>
      <c r="L271" s="84">
        <f t="shared" si="57"/>
        <v>0</v>
      </c>
      <c r="M271" s="267"/>
      <c r="N271" s="267"/>
      <c r="O271" s="84">
        <f t="shared" si="58"/>
        <v>0</v>
      </c>
      <c r="P271" s="84">
        <f t="shared" si="59"/>
        <v>0</v>
      </c>
      <c r="Q271" s="86">
        <f t="shared" si="60"/>
        <v>0</v>
      </c>
      <c r="R271" s="86">
        <f t="shared" si="61"/>
        <v>0</v>
      </c>
    </row>
    <row r="272" spans="1:18" x14ac:dyDescent="0.2">
      <c r="A272" s="77">
        <f t="shared" si="62"/>
        <v>265</v>
      </c>
      <c r="B272" s="472">
        <f>'INVENT.Mob&amp;Mat Bur Importé - 10'!D271</f>
        <v>0</v>
      </c>
      <c r="C272" s="472">
        <f>'INVENT.Mob&amp;Mat Bur Importé - 10'!F271</f>
        <v>0</v>
      </c>
      <c r="D272" s="472">
        <f>'INVENT.Mob&amp;Mat Bur Importé - 10'!C271</f>
        <v>0</v>
      </c>
      <c r="E272" s="472">
        <f>'INVENT.Mob&amp;Mat Bur Importé - 10'!H271</f>
        <v>0</v>
      </c>
      <c r="F272" s="268"/>
      <c r="G272" s="266">
        <f t="shared" si="52"/>
        <v>0</v>
      </c>
      <c r="H272" s="84">
        <f t="shared" si="53"/>
        <v>0</v>
      </c>
      <c r="I272" s="84">
        <f t="shared" si="54"/>
        <v>0</v>
      </c>
      <c r="J272" s="84">
        <f t="shared" si="55"/>
        <v>0</v>
      </c>
      <c r="K272" s="84">
        <f t="shared" si="56"/>
        <v>0</v>
      </c>
      <c r="L272" s="84">
        <f t="shared" si="57"/>
        <v>0</v>
      </c>
      <c r="M272" s="267"/>
      <c r="N272" s="267"/>
      <c r="O272" s="84">
        <f t="shared" si="58"/>
        <v>0</v>
      </c>
      <c r="P272" s="84">
        <f t="shared" si="59"/>
        <v>0</v>
      </c>
      <c r="Q272" s="86">
        <f t="shared" si="60"/>
        <v>0</v>
      </c>
      <c r="R272" s="86">
        <f t="shared" si="61"/>
        <v>0</v>
      </c>
    </row>
    <row r="273" spans="1:18" x14ac:dyDescent="0.2">
      <c r="A273" s="77">
        <f t="shared" si="62"/>
        <v>266</v>
      </c>
      <c r="B273" s="472">
        <f>'INVENT.Mob&amp;Mat Bur Importé - 10'!D272</f>
        <v>0</v>
      </c>
      <c r="C273" s="472">
        <f>'INVENT.Mob&amp;Mat Bur Importé - 10'!F272</f>
        <v>0</v>
      </c>
      <c r="D273" s="472">
        <f>'INVENT.Mob&amp;Mat Bur Importé - 10'!C272</f>
        <v>0</v>
      </c>
      <c r="E273" s="472">
        <f>'INVENT.Mob&amp;Mat Bur Importé - 10'!H272</f>
        <v>0</v>
      </c>
      <c r="F273" s="268"/>
      <c r="G273" s="266">
        <f t="shared" si="52"/>
        <v>0</v>
      </c>
      <c r="H273" s="84">
        <f t="shared" si="53"/>
        <v>0</v>
      </c>
      <c r="I273" s="84">
        <f t="shared" si="54"/>
        <v>0</v>
      </c>
      <c r="J273" s="84">
        <f t="shared" si="55"/>
        <v>0</v>
      </c>
      <c r="K273" s="84">
        <f t="shared" si="56"/>
        <v>0</v>
      </c>
      <c r="L273" s="84">
        <f t="shared" si="57"/>
        <v>0</v>
      </c>
      <c r="M273" s="267"/>
      <c r="N273" s="267"/>
      <c r="O273" s="84">
        <f t="shared" si="58"/>
        <v>0</v>
      </c>
      <c r="P273" s="84">
        <f t="shared" si="59"/>
        <v>0</v>
      </c>
      <c r="Q273" s="86">
        <f t="shared" si="60"/>
        <v>0</v>
      </c>
      <c r="R273" s="86">
        <f t="shared" si="61"/>
        <v>0</v>
      </c>
    </row>
    <row r="274" spans="1:18" x14ac:dyDescent="0.2">
      <c r="A274" s="77">
        <f t="shared" si="62"/>
        <v>267</v>
      </c>
      <c r="B274" s="472">
        <f>'INVENT.Mob&amp;Mat Bur Importé - 10'!D273</f>
        <v>0</v>
      </c>
      <c r="C274" s="472">
        <f>'INVENT.Mob&amp;Mat Bur Importé - 10'!F273</f>
        <v>0</v>
      </c>
      <c r="D274" s="472">
        <f>'INVENT.Mob&amp;Mat Bur Importé - 10'!C273</f>
        <v>0</v>
      </c>
      <c r="E274" s="472">
        <f>'INVENT.Mob&amp;Mat Bur Importé - 10'!H273</f>
        <v>0</v>
      </c>
      <c r="F274" s="268"/>
      <c r="G274" s="266">
        <f t="shared" si="52"/>
        <v>0</v>
      </c>
      <c r="H274" s="84">
        <f t="shared" si="53"/>
        <v>0</v>
      </c>
      <c r="I274" s="84">
        <f t="shared" si="54"/>
        <v>0</v>
      </c>
      <c r="J274" s="84">
        <f t="shared" si="55"/>
        <v>0</v>
      </c>
      <c r="K274" s="84">
        <f t="shared" si="56"/>
        <v>0</v>
      </c>
      <c r="L274" s="84">
        <f t="shared" si="57"/>
        <v>0</v>
      </c>
      <c r="M274" s="267"/>
      <c r="N274" s="267"/>
      <c r="O274" s="84">
        <f t="shared" si="58"/>
        <v>0</v>
      </c>
      <c r="P274" s="84">
        <f t="shared" si="59"/>
        <v>0</v>
      </c>
      <c r="Q274" s="86">
        <f t="shared" si="60"/>
        <v>0</v>
      </c>
      <c r="R274" s="86">
        <f t="shared" si="61"/>
        <v>0</v>
      </c>
    </row>
    <row r="275" spans="1:18" x14ac:dyDescent="0.2">
      <c r="A275" s="77">
        <f t="shared" si="62"/>
        <v>268</v>
      </c>
      <c r="B275" s="472">
        <f>'INVENT.Mob&amp;Mat Bur Importé - 10'!D274</f>
        <v>0</v>
      </c>
      <c r="C275" s="472">
        <f>'INVENT.Mob&amp;Mat Bur Importé - 10'!F274</f>
        <v>0</v>
      </c>
      <c r="D275" s="472">
        <f>'INVENT.Mob&amp;Mat Bur Importé - 10'!C274</f>
        <v>0</v>
      </c>
      <c r="E275" s="472">
        <f>'INVENT.Mob&amp;Mat Bur Importé - 10'!H274</f>
        <v>0</v>
      </c>
      <c r="F275" s="268"/>
      <c r="G275" s="266">
        <f t="shared" si="52"/>
        <v>0</v>
      </c>
      <c r="H275" s="84">
        <f t="shared" si="53"/>
        <v>0</v>
      </c>
      <c r="I275" s="84">
        <f t="shared" si="54"/>
        <v>0</v>
      </c>
      <c r="J275" s="84">
        <f t="shared" si="55"/>
        <v>0</v>
      </c>
      <c r="K275" s="84">
        <f t="shared" si="56"/>
        <v>0</v>
      </c>
      <c r="L275" s="84">
        <f t="shared" si="57"/>
        <v>0</v>
      </c>
      <c r="M275" s="267"/>
      <c r="N275" s="267"/>
      <c r="O275" s="84">
        <f t="shared" si="58"/>
        <v>0</v>
      </c>
      <c r="P275" s="84">
        <f t="shared" si="59"/>
        <v>0</v>
      </c>
      <c r="Q275" s="86">
        <f t="shared" si="60"/>
        <v>0</v>
      </c>
      <c r="R275" s="86">
        <f t="shared" si="61"/>
        <v>0</v>
      </c>
    </row>
    <row r="276" spans="1:18" x14ac:dyDescent="0.2">
      <c r="A276" s="77">
        <f t="shared" si="62"/>
        <v>269</v>
      </c>
      <c r="B276" s="472">
        <f>'INVENT.Mob&amp;Mat Bur Importé - 10'!D275</f>
        <v>0</v>
      </c>
      <c r="C276" s="472">
        <f>'INVENT.Mob&amp;Mat Bur Importé - 10'!F275</f>
        <v>0</v>
      </c>
      <c r="D276" s="472">
        <f>'INVENT.Mob&amp;Mat Bur Importé - 10'!C275</f>
        <v>0</v>
      </c>
      <c r="E276" s="472">
        <f>'INVENT.Mob&amp;Mat Bur Importé - 10'!H275</f>
        <v>0</v>
      </c>
      <c r="F276" s="268"/>
      <c r="G276" s="266">
        <f t="shared" si="52"/>
        <v>0</v>
      </c>
      <c r="H276" s="84">
        <f t="shared" si="53"/>
        <v>0</v>
      </c>
      <c r="I276" s="84">
        <f t="shared" si="54"/>
        <v>0</v>
      </c>
      <c r="J276" s="84">
        <f t="shared" si="55"/>
        <v>0</v>
      </c>
      <c r="K276" s="84">
        <f t="shared" si="56"/>
        <v>0</v>
      </c>
      <c r="L276" s="84">
        <f t="shared" si="57"/>
        <v>0</v>
      </c>
      <c r="M276" s="267"/>
      <c r="N276" s="267"/>
      <c r="O276" s="84">
        <f t="shared" si="58"/>
        <v>0</v>
      </c>
      <c r="P276" s="84">
        <f t="shared" si="59"/>
        <v>0</v>
      </c>
      <c r="Q276" s="86">
        <f t="shared" si="60"/>
        <v>0</v>
      </c>
      <c r="R276" s="86">
        <f t="shared" si="61"/>
        <v>0</v>
      </c>
    </row>
    <row r="277" spans="1:18" x14ac:dyDescent="0.2">
      <c r="A277" s="77">
        <f t="shared" si="62"/>
        <v>270</v>
      </c>
      <c r="B277" s="472">
        <f>'INVENT.Mob&amp;Mat Bur Importé - 10'!D276</f>
        <v>0</v>
      </c>
      <c r="C277" s="472">
        <f>'INVENT.Mob&amp;Mat Bur Importé - 10'!F276</f>
        <v>0</v>
      </c>
      <c r="D277" s="472">
        <f>'INVENT.Mob&amp;Mat Bur Importé - 10'!C276</f>
        <v>0</v>
      </c>
      <c r="E277" s="472">
        <f>'INVENT.Mob&amp;Mat Bur Importé - 10'!H276</f>
        <v>0</v>
      </c>
      <c r="F277" s="268"/>
      <c r="G277" s="266">
        <f t="shared" si="52"/>
        <v>0</v>
      </c>
      <c r="H277" s="84">
        <f t="shared" si="53"/>
        <v>0</v>
      </c>
      <c r="I277" s="84">
        <f t="shared" si="54"/>
        <v>0</v>
      </c>
      <c r="J277" s="84">
        <f t="shared" si="55"/>
        <v>0</v>
      </c>
      <c r="K277" s="84">
        <f t="shared" si="56"/>
        <v>0</v>
      </c>
      <c r="L277" s="84">
        <f t="shared" si="57"/>
        <v>0</v>
      </c>
      <c r="M277" s="267"/>
      <c r="N277" s="267"/>
      <c r="O277" s="84">
        <f t="shared" si="58"/>
        <v>0</v>
      </c>
      <c r="P277" s="84">
        <f t="shared" si="59"/>
        <v>0</v>
      </c>
      <c r="Q277" s="86">
        <f t="shared" si="60"/>
        <v>0</v>
      </c>
      <c r="R277" s="86">
        <f t="shared" si="61"/>
        <v>0</v>
      </c>
    </row>
    <row r="278" spans="1:18" x14ac:dyDescent="0.2">
      <c r="A278" s="77">
        <f t="shared" si="62"/>
        <v>271</v>
      </c>
      <c r="B278" s="472">
        <f>'INVENT.Mob&amp;Mat Bur Importé - 10'!D277</f>
        <v>0</v>
      </c>
      <c r="C278" s="472">
        <f>'INVENT.Mob&amp;Mat Bur Importé - 10'!F277</f>
        <v>0</v>
      </c>
      <c r="D278" s="472">
        <f>'INVENT.Mob&amp;Mat Bur Importé - 10'!C277</f>
        <v>0</v>
      </c>
      <c r="E278" s="472">
        <f>'INVENT.Mob&amp;Mat Bur Importé - 10'!H277</f>
        <v>0</v>
      </c>
      <c r="F278" s="268"/>
      <c r="G278" s="266">
        <f t="shared" si="52"/>
        <v>0</v>
      </c>
      <c r="H278" s="84">
        <f t="shared" si="53"/>
        <v>0</v>
      </c>
      <c r="I278" s="84">
        <f t="shared" si="54"/>
        <v>0</v>
      </c>
      <c r="J278" s="84">
        <f t="shared" si="55"/>
        <v>0</v>
      </c>
      <c r="K278" s="84">
        <f t="shared" si="56"/>
        <v>0</v>
      </c>
      <c r="L278" s="84">
        <f t="shared" si="57"/>
        <v>0</v>
      </c>
      <c r="M278" s="267"/>
      <c r="N278" s="267"/>
      <c r="O278" s="84">
        <f t="shared" si="58"/>
        <v>0</v>
      </c>
      <c r="P278" s="84">
        <f t="shared" si="59"/>
        <v>0</v>
      </c>
      <c r="Q278" s="86">
        <f t="shared" si="60"/>
        <v>0</v>
      </c>
      <c r="R278" s="86">
        <f t="shared" si="61"/>
        <v>0</v>
      </c>
    </row>
    <row r="279" spans="1:18" x14ac:dyDescent="0.2">
      <c r="A279" s="77">
        <f t="shared" si="62"/>
        <v>272</v>
      </c>
      <c r="B279" s="472">
        <f>'INVENT.Mob&amp;Mat Bur Importé - 10'!D278</f>
        <v>0</v>
      </c>
      <c r="C279" s="472">
        <f>'INVENT.Mob&amp;Mat Bur Importé - 10'!F278</f>
        <v>0</v>
      </c>
      <c r="D279" s="472">
        <f>'INVENT.Mob&amp;Mat Bur Importé - 10'!C278</f>
        <v>0</v>
      </c>
      <c r="E279" s="472">
        <f>'INVENT.Mob&amp;Mat Bur Importé - 10'!H278</f>
        <v>0</v>
      </c>
      <c r="F279" s="268"/>
      <c r="G279" s="266">
        <f t="shared" si="52"/>
        <v>0</v>
      </c>
      <c r="H279" s="84">
        <f t="shared" si="53"/>
        <v>0</v>
      </c>
      <c r="I279" s="84">
        <f t="shared" si="54"/>
        <v>0</v>
      </c>
      <c r="J279" s="84">
        <f t="shared" si="55"/>
        <v>0</v>
      </c>
      <c r="K279" s="84">
        <f t="shared" si="56"/>
        <v>0</v>
      </c>
      <c r="L279" s="84">
        <f t="shared" si="57"/>
        <v>0</v>
      </c>
      <c r="M279" s="267"/>
      <c r="N279" s="267"/>
      <c r="O279" s="84">
        <f t="shared" si="58"/>
        <v>0</v>
      </c>
      <c r="P279" s="84">
        <f t="shared" si="59"/>
        <v>0</v>
      </c>
      <c r="Q279" s="86">
        <f t="shared" si="60"/>
        <v>0</v>
      </c>
      <c r="R279" s="86">
        <f t="shared" si="61"/>
        <v>0</v>
      </c>
    </row>
    <row r="280" spans="1:18" x14ac:dyDescent="0.2">
      <c r="A280" s="77">
        <f t="shared" si="62"/>
        <v>273</v>
      </c>
      <c r="B280" s="472">
        <f>'INVENT.Mob&amp;Mat Bur Importé - 10'!D279</f>
        <v>0</v>
      </c>
      <c r="C280" s="472">
        <f>'INVENT.Mob&amp;Mat Bur Importé - 10'!F279</f>
        <v>0</v>
      </c>
      <c r="D280" s="472">
        <f>'INVENT.Mob&amp;Mat Bur Importé - 10'!C279</f>
        <v>0</v>
      </c>
      <c r="E280" s="472">
        <f>'INVENT.Mob&amp;Mat Bur Importé - 10'!H279</f>
        <v>0</v>
      </c>
      <c r="F280" s="268"/>
      <c r="G280" s="266">
        <f t="shared" si="52"/>
        <v>0</v>
      </c>
      <c r="H280" s="84">
        <f t="shared" si="53"/>
        <v>0</v>
      </c>
      <c r="I280" s="84">
        <f t="shared" si="54"/>
        <v>0</v>
      </c>
      <c r="J280" s="84">
        <f t="shared" si="55"/>
        <v>0</v>
      </c>
      <c r="K280" s="84">
        <f t="shared" si="56"/>
        <v>0</v>
      </c>
      <c r="L280" s="84">
        <f t="shared" si="57"/>
        <v>0</v>
      </c>
      <c r="M280" s="267"/>
      <c r="N280" s="267"/>
      <c r="O280" s="84">
        <f t="shared" si="58"/>
        <v>0</v>
      </c>
      <c r="P280" s="84">
        <f t="shared" si="59"/>
        <v>0</v>
      </c>
      <c r="Q280" s="86">
        <f t="shared" si="60"/>
        <v>0</v>
      </c>
      <c r="R280" s="86">
        <f t="shared" si="61"/>
        <v>0</v>
      </c>
    </row>
    <row r="281" spans="1:18" x14ac:dyDescent="0.2">
      <c r="A281" s="77">
        <f t="shared" si="62"/>
        <v>274</v>
      </c>
      <c r="B281" s="472">
        <f>'INVENT.Mob&amp;Mat Bur Importé - 10'!D280</f>
        <v>0</v>
      </c>
      <c r="C281" s="472">
        <f>'INVENT.Mob&amp;Mat Bur Importé - 10'!F280</f>
        <v>0</v>
      </c>
      <c r="D281" s="472">
        <f>'INVENT.Mob&amp;Mat Bur Importé - 10'!C280</f>
        <v>0</v>
      </c>
      <c r="E281" s="472">
        <f>'INVENT.Mob&amp;Mat Bur Importé - 10'!H280</f>
        <v>0</v>
      </c>
      <c r="F281" s="268"/>
      <c r="G281" s="266">
        <f t="shared" si="52"/>
        <v>0</v>
      </c>
      <c r="H281" s="84">
        <f t="shared" si="53"/>
        <v>0</v>
      </c>
      <c r="I281" s="84">
        <f t="shared" si="54"/>
        <v>0</v>
      </c>
      <c r="J281" s="84">
        <f t="shared" si="55"/>
        <v>0</v>
      </c>
      <c r="K281" s="84">
        <f t="shared" si="56"/>
        <v>0</v>
      </c>
      <c r="L281" s="84">
        <f t="shared" si="57"/>
        <v>0</v>
      </c>
      <c r="M281" s="267"/>
      <c r="N281" s="267"/>
      <c r="O281" s="84">
        <f t="shared" si="58"/>
        <v>0</v>
      </c>
      <c r="P281" s="84">
        <f t="shared" si="59"/>
        <v>0</v>
      </c>
      <c r="Q281" s="86">
        <f t="shared" si="60"/>
        <v>0</v>
      </c>
      <c r="R281" s="86">
        <f t="shared" si="61"/>
        <v>0</v>
      </c>
    </row>
    <row r="282" spans="1:18" x14ac:dyDescent="0.2">
      <c r="A282" s="77">
        <f t="shared" si="62"/>
        <v>275</v>
      </c>
      <c r="B282" s="472">
        <f>'INVENT.Mob&amp;Mat Bur Importé - 10'!D281</f>
        <v>0</v>
      </c>
      <c r="C282" s="472">
        <f>'INVENT.Mob&amp;Mat Bur Importé - 10'!F281</f>
        <v>0</v>
      </c>
      <c r="D282" s="472">
        <f>'INVENT.Mob&amp;Mat Bur Importé - 10'!C281</f>
        <v>0</v>
      </c>
      <c r="E282" s="472">
        <f>'INVENT.Mob&amp;Mat Bur Importé - 10'!H281</f>
        <v>0</v>
      </c>
      <c r="F282" s="268"/>
      <c r="G282" s="266">
        <f t="shared" si="52"/>
        <v>0</v>
      </c>
      <c r="H282" s="84">
        <f t="shared" si="53"/>
        <v>0</v>
      </c>
      <c r="I282" s="84">
        <f t="shared" si="54"/>
        <v>0</v>
      </c>
      <c r="J282" s="84">
        <f t="shared" si="55"/>
        <v>0</v>
      </c>
      <c r="K282" s="84">
        <f t="shared" si="56"/>
        <v>0</v>
      </c>
      <c r="L282" s="84">
        <f t="shared" si="57"/>
        <v>0</v>
      </c>
      <c r="M282" s="267"/>
      <c r="N282" s="267"/>
      <c r="O282" s="84">
        <f t="shared" si="58"/>
        <v>0</v>
      </c>
      <c r="P282" s="84">
        <f t="shared" si="59"/>
        <v>0</v>
      </c>
      <c r="Q282" s="86">
        <f t="shared" si="60"/>
        <v>0</v>
      </c>
      <c r="R282" s="86">
        <f t="shared" si="61"/>
        <v>0</v>
      </c>
    </row>
    <row r="283" spans="1:18" x14ac:dyDescent="0.2">
      <c r="A283" s="77">
        <f t="shared" si="62"/>
        <v>276</v>
      </c>
      <c r="B283" s="472">
        <f>'INVENT.Mob&amp;Mat Bur Importé - 10'!D282</f>
        <v>0</v>
      </c>
      <c r="C283" s="472">
        <f>'INVENT.Mob&amp;Mat Bur Importé - 10'!F282</f>
        <v>0</v>
      </c>
      <c r="D283" s="472">
        <f>'INVENT.Mob&amp;Mat Bur Importé - 10'!C282</f>
        <v>0</v>
      </c>
      <c r="E283" s="472">
        <f>'INVENT.Mob&amp;Mat Bur Importé - 10'!H282</f>
        <v>0</v>
      </c>
      <c r="F283" s="268"/>
      <c r="G283" s="266">
        <f t="shared" si="52"/>
        <v>0</v>
      </c>
      <c r="H283" s="84">
        <f t="shared" si="53"/>
        <v>0</v>
      </c>
      <c r="I283" s="84">
        <f t="shared" si="54"/>
        <v>0</v>
      </c>
      <c r="J283" s="84">
        <f t="shared" si="55"/>
        <v>0</v>
      </c>
      <c r="K283" s="84">
        <f t="shared" si="56"/>
        <v>0</v>
      </c>
      <c r="L283" s="84">
        <f t="shared" si="57"/>
        <v>0</v>
      </c>
      <c r="M283" s="267"/>
      <c r="N283" s="267"/>
      <c r="O283" s="84">
        <f t="shared" si="58"/>
        <v>0</v>
      </c>
      <c r="P283" s="84">
        <f t="shared" si="59"/>
        <v>0</v>
      </c>
      <c r="Q283" s="86">
        <f t="shared" si="60"/>
        <v>0</v>
      </c>
      <c r="R283" s="86">
        <f t="shared" si="61"/>
        <v>0</v>
      </c>
    </row>
    <row r="284" spans="1:18" x14ac:dyDescent="0.2">
      <c r="A284" s="77">
        <f t="shared" si="62"/>
        <v>277</v>
      </c>
      <c r="B284" s="472">
        <f>'INVENT.Mob&amp;Mat Bur Importé - 10'!D283</f>
        <v>0</v>
      </c>
      <c r="C284" s="472">
        <f>'INVENT.Mob&amp;Mat Bur Importé - 10'!F283</f>
        <v>0</v>
      </c>
      <c r="D284" s="472">
        <f>'INVENT.Mob&amp;Mat Bur Importé - 10'!C283</f>
        <v>0</v>
      </c>
      <c r="E284" s="472">
        <f>'INVENT.Mob&amp;Mat Bur Importé - 10'!H283</f>
        <v>0</v>
      </c>
      <c r="F284" s="268"/>
      <c r="G284" s="266">
        <f t="shared" si="52"/>
        <v>0</v>
      </c>
      <c r="H284" s="84">
        <f t="shared" si="53"/>
        <v>0</v>
      </c>
      <c r="I284" s="84">
        <f t="shared" si="54"/>
        <v>0</v>
      </c>
      <c r="J284" s="84">
        <f t="shared" si="55"/>
        <v>0</v>
      </c>
      <c r="K284" s="84">
        <f t="shared" si="56"/>
        <v>0</v>
      </c>
      <c r="L284" s="84">
        <f t="shared" si="57"/>
        <v>0</v>
      </c>
      <c r="M284" s="267"/>
      <c r="N284" s="267"/>
      <c r="O284" s="84">
        <f t="shared" si="58"/>
        <v>0</v>
      </c>
      <c r="P284" s="84">
        <f t="shared" si="59"/>
        <v>0</v>
      </c>
      <c r="Q284" s="86">
        <f t="shared" si="60"/>
        <v>0</v>
      </c>
      <c r="R284" s="86">
        <f t="shared" si="61"/>
        <v>0</v>
      </c>
    </row>
    <row r="285" spans="1:18" x14ac:dyDescent="0.2">
      <c r="A285" s="77">
        <f t="shared" si="62"/>
        <v>278</v>
      </c>
      <c r="B285" s="472">
        <f>'INVENT.Mob&amp;Mat Bur Importé - 10'!D284</f>
        <v>0</v>
      </c>
      <c r="C285" s="472">
        <f>'INVENT.Mob&amp;Mat Bur Importé - 10'!F284</f>
        <v>0</v>
      </c>
      <c r="D285" s="472">
        <f>'INVENT.Mob&amp;Mat Bur Importé - 10'!C284</f>
        <v>0</v>
      </c>
      <c r="E285" s="472">
        <f>'INVENT.Mob&amp;Mat Bur Importé - 10'!H284</f>
        <v>0</v>
      </c>
      <c r="F285" s="268"/>
      <c r="G285" s="266">
        <f t="shared" si="52"/>
        <v>0</v>
      </c>
      <c r="H285" s="84">
        <f t="shared" si="53"/>
        <v>0</v>
      </c>
      <c r="I285" s="84">
        <f t="shared" si="54"/>
        <v>0</v>
      </c>
      <c r="J285" s="84">
        <f t="shared" si="55"/>
        <v>0</v>
      </c>
      <c r="K285" s="84">
        <f t="shared" si="56"/>
        <v>0</v>
      </c>
      <c r="L285" s="84">
        <f t="shared" si="57"/>
        <v>0</v>
      </c>
      <c r="M285" s="267"/>
      <c r="N285" s="267"/>
      <c r="O285" s="84">
        <f t="shared" si="58"/>
        <v>0</v>
      </c>
      <c r="P285" s="84">
        <f t="shared" si="59"/>
        <v>0</v>
      </c>
      <c r="Q285" s="86">
        <f t="shared" si="60"/>
        <v>0</v>
      </c>
      <c r="R285" s="86">
        <f t="shared" si="61"/>
        <v>0</v>
      </c>
    </row>
    <row r="286" spans="1:18" x14ac:dyDescent="0.2">
      <c r="A286" s="77">
        <f t="shared" si="62"/>
        <v>279</v>
      </c>
      <c r="B286" s="472">
        <f>'INVENT.Mob&amp;Mat Bur Importé - 10'!D285</f>
        <v>0</v>
      </c>
      <c r="C286" s="472">
        <f>'INVENT.Mob&amp;Mat Bur Importé - 10'!F285</f>
        <v>0</v>
      </c>
      <c r="D286" s="472">
        <f>'INVENT.Mob&amp;Mat Bur Importé - 10'!C285</f>
        <v>0</v>
      </c>
      <c r="E286" s="472">
        <f>'INVENT.Mob&amp;Mat Bur Importé - 10'!H285</f>
        <v>0</v>
      </c>
      <c r="F286" s="268"/>
      <c r="G286" s="266">
        <f t="shared" si="52"/>
        <v>0</v>
      </c>
      <c r="H286" s="84">
        <f t="shared" si="53"/>
        <v>0</v>
      </c>
      <c r="I286" s="84">
        <f t="shared" si="54"/>
        <v>0</v>
      </c>
      <c r="J286" s="84">
        <f t="shared" si="55"/>
        <v>0</v>
      </c>
      <c r="K286" s="84">
        <f t="shared" si="56"/>
        <v>0</v>
      </c>
      <c r="L286" s="84">
        <f t="shared" si="57"/>
        <v>0</v>
      </c>
      <c r="M286" s="267"/>
      <c r="N286" s="267"/>
      <c r="O286" s="84">
        <f t="shared" si="58"/>
        <v>0</v>
      </c>
      <c r="P286" s="84">
        <f t="shared" si="59"/>
        <v>0</v>
      </c>
      <c r="Q286" s="86">
        <f t="shared" si="60"/>
        <v>0</v>
      </c>
      <c r="R286" s="86">
        <f t="shared" si="61"/>
        <v>0</v>
      </c>
    </row>
    <row r="287" spans="1:18" x14ac:dyDescent="0.2">
      <c r="A287" s="77">
        <f t="shared" si="62"/>
        <v>280</v>
      </c>
      <c r="B287" s="472">
        <f>'INVENT.Mob&amp;Mat Bur Importé - 10'!D286</f>
        <v>0</v>
      </c>
      <c r="C287" s="472">
        <f>'INVENT.Mob&amp;Mat Bur Importé - 10'!F286</f>
        <v>0</v>
      </c>
      <c r="D287" s="472">
        <f>'INVENT.Mob&amp;Mat Bur Importé - 10'!C286</f>
        <v>0</v>
      </c>
      <c r="E287" s="472">
        <f>'INVENT.Mob&amp;Mat Bur Importé - 10'!H286</f>
        <v>0</v>
      </c>
      <c r="F287" s="268"/>
      <c r="G287" s="266">
        <f t="shared" si="52"/>
        <v>0</v>
      </c>
      <c r="H287" s="84">
        <f t="shared" si="53"/>
        <v>0</v>
      </c>
      <c r="I287" s="84">
        <f t="shared" si="54"/>
        <v>0</v>
      </c>
      <c r="J287" s="84">
        <f t="shared" si="55"/>
        <v>0</v>
      </c>
      <c r="K287" s="84">
        <f t="shared" si="56"/>
        <v>0</v>
      </c>
      <c r="L287" s="84">
        <f t="shared" si="57"/>
        <v>0</v>
      </c>
      <c r="M287" s="267"/>
      <c r="N287" s="267"/>
      <c r="O287" s="84">
        <f t="shared" si="58"/>
        <v>0</v>
      </c>
      <c r="P287" s="84">
        <f t="shared" si="59"/>
        <v>0</v>
      </c>
      <c r="Q287" s="86">
        <f t="shared" si="60"/>
        <v>0</v>
      </c>
      <c r="R287" s="86">
        <f t="shared" si="61"/>
        <v>0</v>
      </c>
    </row>
    <row r="288" spans="1:18" x14ac:dyDescent="0.2">
      <c r="A288" s="77">
        <f t="shared" si="62"/>
        <v>281</v>
      </c>
      <c r="B288" s="472">
        <f>'INVENT.Mob&amp;Mat Bur Importé - 10'!D287</f>
        <v>0</v>
      </c>
      <c r="C288" s="472">
        <f>'INVENT.Mob&amp;Mat Bur Importé - 10'!F287</f>
        <v>0</v>
      </c>
      <c r="D288" s="472">
        <f>'INVENT.Mob&amp;Mat Bur Importé - 10'!C287</f>
        <v>0</v>
      </c>
      <c r="E288" s="472">
        <f>'INVENT.Mob&amp;Mat Bur Importé - 10'!H287</f>
        <v>0</v>
      </c>
      <c r="F288" s="268"/>
      <c r="G288" s="266">
        <f t="shared" si="52"/>
        <v>0</v>
      </c>
      <c r="H288" s="84">
        <f t="shared" si="53"/>
        <v>0</v>
      </c>
      <c r="I288" s="84">
        <f t="shared" si="54"/>
        <v>0</v>
      </c>
      <c r="J288" s="84">
        <f t="shared" si="55"/>
        <v>0</v>
      </c>
      <c r="K288" s="84">
        <f t="shared" si="56"/>
        <v>0</v>
      </c>
      <c r="L288" s="84">
        <f t="shared" si="57"/>
        <v>0</v>
      </c>
      <c r="M288" s="267"/>
      <c r="N288" s="267"/>
      <c r="O288" s="84">
        <f t="shared" si="58"/>
        <v>0</v>
      </c>
      <c r="P288" s="84">
        <f t="shared" si="59"/>
        <v>0</v>
      </c>
      <c r="Q288" s="86">
        <f t="shared" si="60"/>
        <v>0</v>
      </c>
      <c r="R288" s="86">
        <f t="shared" si="61"/>
        <v>0</v>
      </c>
    </row>
    <row r="289" spans="1:18" x14ac:dyDescent="0.2">
      <c r="A289" s="77">
        <f t="shared" si="62"/>
        <v>282</v>
      </c>
      <c r="B289" s="472">
        <f>'INVENT.Mob&amp;Mat Bur Importé - 10'!D288</f>
        <v>0</v>
      </c>
      <c r="C289" s="472">
        <f>'INVENT.Mob&amp;Mat Bur Importé - 10'!F288</f>
        <v>0</v>
      </c>
      <c r="D289" s="472">
        <f>'INVENT.Mob&amp;Mat Bur Importé - 10'!C288</f>
        <v>0</v>
      </c>
      <c r="E289" s="472">
        <f>'INVENT.Mob&amp;Mat Bur Importé - 10'!H288</f>
        <v>0</v>
      </c>
      <c r="F289" s="268"/>
      <c r="G289" s="266">
        <f t="shared" si="52"/>
        <v>0</v>
      </c>
      <c r="H289" s="84">
        <f t="shared" si="53"/>
        <v>0</v>
      </c>
      <c r="I289" s="84">
        <f t="shared" si="54"/>
        <v>0</v>
      </c>
      <c r="J289" s="84">
        <f t="shared" si="55"/>
        <v>0</v>
      </c>
      <c r="K289" s="84">
        <f t="shared" si="56"/>
        <v>0</v>
      </c>
      <c r="L289" s="84">
        <f t="shared" si="57"/>
        <v>0</v>
      </c>
      <c r="M289" s="267"/>
      <c r="N289" s="267"/>
      <c r="O289" s="84">
        <f t="shared" si="58"/>
        <v>0</v>
      </c>
      <c r="P289" s="84">
        <f t="shared" si="59"/>
        <v>0</v>
      </c>
      <c r="Q289" s="86">
        <f t="shared" si="60"/>
        <v>0</v>
      </c>
      <c r="R289" s="86">
        <f t="shared" si="61"/>
        <v>0</v>
      </c>
    </row>
    <row r="290" spans="1:18" x14ac:dyDescent="0.2">
      <c r="A290" s="77">
        <f t="shared" si="62"/>
        <v>283</v>
      </c>
      <c r="B290" s="472">
        <f>'INVENT.Mob&amp;Mat Bur Importé - 10'!D289</f>
        <v>0</v>
      </c>
      <c r="C290" s="472">
        <f>'INVENT.Mob&amp;Mat Bur Importé - 10'!F289</f>
        <v>0</v>
      </c>
      <c r="D290" s="472">
        <f>'INVENT.Mob&amp;Mat Bur Importé - 10'!C289</f>
        <v>0</v>
      </c>
      <c r="E290" s="472">
        <f>'INVENT.Mob&amp;Mat Bur Importé - 10'!H289</f>
        <v>0</v>
      </c>
      <c r="F290" s="268"/>
      <c r="G290" s="266">
        <f t="shared" si="52"/>
        <v>0</v>
      </c>
      <c r="H290" s="84">
        <f t="shared" si="53"/>
        <v>0</v>
      </c>
      <c r="I290" s="84">
        <f t="shared" si="54"/>
        <v>0</v>
      </c>
      <c r="J290" s="84">
        <f t="shared" si="55"/>
        <v>0</v>
      </c>
      <c r="K290" s="84">
        <f t="shared" si="56"/>
        <v>0</v>
      </c>
      <c r="L290" s="84">
        <f t="shared" si="57"/>
        <v>0</v>
      </c>
      <c r="M290" s="267"/>
      <c r="N290" s="267"/>
      <c r="O290" s="84">
        <f t="shared" si="58"/>
        <v>0</v>
      </c>
      <c r="P290" s="84">
        <f t="shared" si="59"/>
        <v>0</v>
      </c>
      <c r="Q290" s="86">
        <f t="shared" si="60"/>
        <v>0</v>
      </c>
      <c r="R290" s="86">
        <f t="shared" si="61"/>
        <v>0</v>
      </c>
    </row>
    <row r="291" spans="1:18" x14ac:dyDescent="0.2">
      <c r="A291" s="77">
        <f t="shared" si="62"/>
        <v>284</v>
      </c>
      <c r="B291" s="472">
        <f>'INVENT.Mob&amp;Mat Bur Importé - 10'!D290</f>
        <v>0</v>
      </c>
      <c r="C291" s="472">
        <f>'INVENT.Mob&amp;Mat Bur Importé - 10'!F290</f>
        <v>0</v>
      </c>
      <c r="D291" s="472">
        <f>'INVENT.Mob&amp;Mat Bur Importé - 10'!C290</f>
        <v>0</v>
      </c>
      <c r="E291" s="472">
        <f>'INVENT.Mob&amp;Mat Bur Importé - 10'!H290</f>
        <v>0</v>
      </c>
      <c r="F291" s="268"/>
      <c r="G291" s="266">
        <f t="shared" si="52"/>
        <v>0</v>
      </c>
      <c r="H291" s="84">
        <f t="shared" si="53"/>
        <v>0</v>
      </c>
      <c r="I291" s="84">
        <f t="shared" si="54"/>
        <v>0</v>
      </c>
      <c r="J291" s="84">
        <f t="shared" si="55"/>
        <v>0</v>
      </c>
      <c r="K291" s="84">
        <f t="shared" si="56"/>
        <v>0</v>
      </c>
      <c r="L291" s="84">
        <f t="shared" si="57"/>
        <v>0</v>
      </c>
      <c r="M291" s="267"/>
      <c r="N291" s="267"/>
      <c r="O291" s="84">
        <f t="shared" si="58"/>
        <v>0</v>
      </c>
      <c r="P291" s="84">
        <f t="shared" si="59"/>
        <v>0</v>
      </c>
      <c r="Q291" s="86">
        <f t="shared" si="60"/>
        <v>0</v>
      </c>
      <c r="R291" s="86">
        <f t="shared" si="61"/>
        <v>0</v>
      </c>
    </row>
    <row r="292" spans="1:18" x14ac:dyDescent="0.2">
      <c r="A292" s="77">
        <f t="shared" si="62"/>
        <v>285</v>
      </c>
      <c r="B292" s="472">
        <f>'INVENT.Mob&amp;Mat Bur Importé - 10'!D291</f>
        <v>0</v>
      </c>
      <c r="C292" s="472">
        <f>'INVENT.Mob&amp;Mat Bur Importé - 10'!F291</f>
        <v>0</v>
      </c>
      <c r="D292" s="472">
        <f>'INVENT.Mob&amp;Mat Bur Importé - 10'!C291</f>
        <v>0</v>
      </c>
      <c r="E292" s="472">
        <f>'INVENT.Mob&amp;Mat Bur Importé - 10'!H291</f>
        <v>0</v>
      </c>
      <c r="F292" s="268"/>
      <c r="G292" s="266">
        <f t="shared" si="52"/>
        <v>0</v>
      </c>
      <c r="H292" s="84">
        <f t="shared" si="53"/>
        <v>0</v>
      </c>
      <c r="I292" s="84">
        <f t="shared" si="54"/>
        <v>0</v>
      </c>
      <c r="J292" s="84">
        <f t="shared" si="55"/>
        <v>0</v>
      </c>
      <c r="K292" s="84">
        <f t="shared" si="56"/>
        <v>0</v>
      </c>
      <c r="L292" s="84">
        <f t="shared" si="57"/>
        <v>0</v>
      </c>
      <c r="M292" s="267"/>
      <c r="N292" s="267"/>
      <c r="O292" s="84">
        <f t="shared" si="58"/>
        <v>0</v>
      </c>
      <c r="P292" s="84">
        <f t="shared" si="59"/>
        <v>0</v>
      </c>
      <c r="Q292" s="86">
        <f t="shared" si="60"/>
        <v>0</v>
      </c>
      <c r="R292" s="86">
        <f t="shared" si="61"/>
        <v>0</v>
      </c>
    </row>
    <row r="293" spans="1:18" x14ac:dyDescent="0.2">
      <c r="A293" s="77">
        <f t="shared" si="62"/>
        <v>286</v>
      </c>
      <c r="B293" s="472">
        <f>'INVENT.Mob&amp;Mat Bur Importé - 10'!D292</f>
        <v>0</v>
      </c>
      <c r="C293" s="472">
        <f>'INVENT.Mob&amp;Mat Bur Importé - 10'!F292</f>
        <v>0</v>
      </c>
      <c r="D293" s="472">
        <f>'INVENT.Mob&amp;Mat Bur Importé - 10'!C292</f>
        <v>0</v>
      </c>
      <c r="E293" s="472">
        <f>'INVENT.Mob&amp;Mat Bur Importé - 10'!H292</f>
        <v>0</v>
      </c>
      <c r="F293" s="268"/>
      <c r="G293" s="266">
        <f t="shared" si="52"/>
        <v>0</v>
      </c>
      <c r="H293" s="84">
        <f t="shared" si="53"/>
        <v>0</v>
      </c>
      <c r="I293" s="84">
        <f t="shared" si="54"/>
        <v>0</v>
      </c>
      <c r="J293" s="84">
        <f t="shared" si="55"/>
        <v>0</v>
      </c>
      <c r="K293" s="84">
        <f t="shared" si="56"/>
        <v>0</v>
      </c>
      <c r="L293" s="84">
        <f t="shared" si="57"/>
        <v>0</v>
      </c>
      <c r="M293" s="267"/>
      <c r="N293" s="267"/>
      <c r="O293" s="84">
        <f t="shared" si="58"/>
        <v>0</v>
      </c>
      <c r="P293" s="84">
        <f t="shared" si="59"/>
        <v>0</v>
      </c>
      <c r="Q293" s="86">
        <f t="shared" si="60"/>
        <v>0</v>
      </c>
      <c r="R293" s="86">
        <f t="shared" si="61"/>
        <v>0</v>
      </c>
    </row>
    <row r="294" spans="1:18" x14ac:dyDescent="0.2">
      <c r="A294" s="77">
        <f t="shared" si="62"/>
        <v>287</v>
      </c>
      <c r="B294" s="472">
        <f>'INVENT.Mob&amp;Mat Bur Importé - 10'!D293</f>
        <v>0</v>
      </c>
      <c r="C294" s="472">
        <f>'INVENT.Mob&amp;Mat Bur Importé - 10'!F293</f>
        <v>0</v>
      </c>
      <c r="D294" s="472">
        <f>'INVENT.Mob&amp;Mat Bur Importé - 10'!C293</f>
        <v>0</v>
      </c>
      <c r="E294" s="472">
        <f>'INVENT.Mob&amp;Mat Bur Importé - 10'!H293</f>
        <v>0</v>
      </c>
      <c r="F294" s="268"/>
      <c r="G294" s="266">
        <f t="shared" si="52"/>
        <v>0</v>
      </c>
      <c r="H294" s="84">
        <f t="shared" si="53"/>
        <v>0</v>
      </c>
      <c r="I294" s="84">
        <f t="shared" si="54"/>
        <v>0</v>
      </c>
      <c r="J294" s="84">
        <f t="shared" si="55"/>
        <v>0</v>
      </c>
      <c r="K294" s="84">
        <f t="shared" si="56"/>
        <v>0</v>
      </c>
      <c r="L294" s="84">
        <f t="shared" si="57"/>
        <v>0</v>
      </c>
      <c r="M294" s="267"/>
      <c r="N294" s="267"/>
      <c r="O294" s="84">
        <f t="shared" si="58"/>
        <v>0</v>
      </c>
      <c r="P294" s="84">
        <f t="shared" si="59"/>
        <v>0</v>
      </c>
      <c r="Q294" s="86">
        <f t="shared" si="60"/>
        <v>0</v>
      </c>
      <c r="R294" s="86">
        <f t="shared" si="61"/>
        <v>0</v>
      </c>
    </row>
    <row r="295" spans="1:18" x14ac:dyDescent="0.2">
      <c r="A295" s="77">
        <f t="shared" si="62"/>
        <v>288</v>
      </c>
      <c r="B295" s="472">
        <f>'INVENT.Mob&amp;Mat Bur Importé - 10'!D294</f>
        <v>0</v>
      </c>
      <c r="C295" s="472">
        <f>'INVENT.Mob&amp;Mat Bur Importé - 10'!F294</f>
        <v>0</v>
      </c>
      <c r="D295" s="472">
        <f>'INVENT.Mob&amp;Mat Bur Importé - 10'!C294</f>
        <v>0</v>
      </c>
      <c r="E295" s="472">
        <f>'INVENT.Mob&amp;Mat Bur Importé - 10'!H294</f>
        <v>0</v>
      </c>
      <c r="F295" s="268"/>
      <c r="G295" s="266">
        <f t="shared" si="52"/>
        <v>0</v>
      </c>
      <c r="H295" s="84">
        <f t="shared" si="53"/>
        <v>0</v>
      </c>
      <c r="I295" s="84">
        <f t="shared" si="54"/>
        <v>0</v>
      </c>
      <c r="J295" s="84">
        <f t="shared" si="55"/>
        <v>0</v>
      </c>
      <c r="K295" s="84">
        <f t="shared" si="56"/>
        <v>0</v>
      </c>
      <c r="L295" s="84">
        <f t="shared" si="57"/>
        <v>0</v>
      </c>
      <c r="M295" s="267"/>
      <c r="N295" s="267"/>
      <c r="O295" s="84">
        <f t="shared" si="58"/>
        <v>0</v>
      </c>
      <c r="P295" s="84">
        <f t="shared" si="59"/>
        <v>0</v>
      </c>
      <c r="Q295" s="86">
        <f t="shared" si="60"/>
        <v>0</v>
      </c>
      <c r="R295" s="86">
        <f t="shared" si="61"/>
        <v>0</v>
      </c>
    </row>
    <row r="296" spans="1:18" x14ac:dyDescent="0.2">
      <c r="A296" s="77">
        <f t="shared" si="62"/>
        <v>289</v>
      </c>
      <c r="B296" s="472">
        <f>'INVENT.Mob&amp;Mat Bur Importé - 10'!D295</f>
        <v>0</v>
      </c>
      <c r="C296" s="472">
        <f>'INVENT.Mob&amp;Mat Bur Importé - 10'!F295</f>
        <v>0</v>
      </c>
      <c r="D296" s="472">
        <f>'INVENT.Mob&amp;Mat Bur Importé - 10'!C295</f>
        <v>0</v>
      </c>
      <c r="E296" s="472">
        <f>'INVENT.Mob&amp;Mat Bur Importé - 10'!H295</f>
        <v>0</v>
      </c>
      <c r="F296" s="268"/>
      <c r="G296" s="266">
        <f t="shared" si="52"/>
        <v>0</v>
      </c>
      <c r="H296" s="84">
        <f t="shared" si="53"/>
        <v>0</v>
      </c>
      <c r="I296" s="84">
        <f t="shared" si="54"/>
        <v>0</v>
      </c>
      <c r="J296" s="84">
        <f t="shared" si="55"/>
        <v>0</v>
      </c>
      <c r="K296" s="84">
        <f t="shared" si="56"/>
        <v>0</v>
      </c>
      <c r="L296" s="84">
        <f t="shared" si="57"/>
        <v>0</v>
      </c>
      <c r="M296" s="267"/>
      <c r="N296" s="267"/>
      <c r="O296" s="84">
        <f t="shared" si="58"/>
        <v>0</v>
      </c>
      <c r="P296" s="84">
        <f t="shared" si="59"/>
        <v>0</v>
      </c>
      <c r="Q296" s="86">
        <f t="shared" si="60"/>
        <v>0</v>
      </c>
      <c r="R296" s="86">
        <f t="shared" si="61"/>
        <v>0</v>
      </c>
    </row>
    <row r="297" spans="1:18" x14ac:dyDescent="0.2">
      <c r="A297" s="77">
        <f t="shared" si="62"/>
        <v>290</v>
      </c>
      <c r="B297" s="472">
        <f>'INVENT.Mob&amp;Mat Bur Importé - 10'!D296</f>
        <v>0</v>
      </c>
      <c r="C297" s="472">
        <f>'INVENT.Mob&amp;Mat Bur Importé - 10'!F296</f>
        <v>0</v>
      </c>
      <c r="D297" s="472">
        <f>'INVENT.Mob&amp;Mat Bur Importé - 10'!C296</f>
        <v>0</v>
      </c>
      <c r="E297" s="472">
        <f>'INVENT.Mob&amp;Mat Bur Importé - 10'!H296</f>
        <v>0</v>
      </c>
      <c r="F297" s="268"/>
      <c r="G297" s="266">
        <f t="shared" si="52"/>
        <v>0</v>
      </c>
      <c r="H297" s="84">
        <f t="shared" si="53"/>
        <v>0</v>
      </c>
      <c r="I297" s="84">
        <f t="shared" si="54"/>
        <v>0</v>
      </c>
      <c r="J297" s="84">
        <f t="shared" si="55"/>
        <v>0</v>
      </c>
      <c r="K297" s="84">
        <f t="shared" si="56"/>
        <v>0</v>
      </c>
      <c r="L297" s="84">
        <f t="shared" si="57"/>
        <v>0</v>
      </c>
      <c r="M297" s="267"/>
      <c r="N297" s="267"/>
      <c r="O297" s="84">
        <f t="shared" si="58"/>
        <v>0</v>
      </c>
      <c r="P297" s="84">
        <f t="shared" si="59"/>
        <v>0</v>
      </c>
      <c r="Q297" s="86">
        <f t="shared" si="60"/>
        <v>0</v>
      </c>
      <c r="R297" s="86">
        <f t="shared" si="61"/>
        <v>0</v>
      </c>
    </row>
    <row r="298" spans="1:18" x14ac:dyDescent="0.2">
      <c r="A298" s="77">
        <f t="shared" si="62"/>
        <v>291</v>
      </c>
      <c r="B298" s="472">
        <f>'INVENT.Mob&amp;Mat Bur Importé - 10'!D297</f>
        <v>0</v>
      </c>
      <c r="C298" s="472">
        <f>'INVENT.Mob&amp;Mat Bur Importé - 10'!F297</f>
        <v>0</v>
      </c>
      <c r="D298" s="472">
        <f>'INVENT.Mob&amp;Mat Bur Importé - 10'!C297</f>
        <v>0</v>
      </c>
      <c r="E298" s="472">
        <f>'INVENT.Mob&amp;Mat Bur Importé - 10'!H297</f>
        <v>0</v>
      </c>
      <c r="F298" s="268"/>
      <c r="G298" s="266">
        <f t="shared" si="52"/>
        <v>0</v>
      </c>
      <c r="H298" s="84">
        <f t="shared" si="53"/>
        <v>0</v>
      </c>
      <c r="I298" s="84">
        <f t="shared" si="54"/>
        <v>0</v>
      </c>
      <c r="J298" s="84">
        <f t="shared" si="55"/>
        <v>0</v>
      </c>
      <c r="K298" s="84">
        <f t="shared" si="56"/>
        <v>0</v>
      </c>
      <c r="L298" s="84">
        <f t="shared" si="57"/>
        <v>0</v>
      </c>
      <c r="M298" s="267"/>
      <c r="N298" s="267"/>
      <c r="O298" s="84">
        <f t="shared" si="58"/>
        <v>0</v>
      </c>
      <c r="P298" s="84">
        <f t="shared" si="59"/>
        <v>0</v>
      </c>
      <c r="Q298" s="86">
        <f t="shared" si="60"/>
        <v>0</v>
      </c>
      <c r="R298" s="86">
        <f t="shared" si="61"/>
        <v>0</v>
      </c>
    </row>
    <row r="299" spans="1:18" x14ac:dyDescent="0.2">
      <c r="A299" s="77">
        <f t="shared" si="62"/>
        <v>292</v>
      </c>
      <c r="B299" s="472">
        <f>'INVENT.Mob&amp;Mat Bur Importé - 10'!D298</f>
        <v>0</v>
      </c>
      <c r="C299" s="472">
        <f>'INVENT.Mob&amp;Mat Bur Importé - 10'!F298</f>
        <v>0</v>
      </c>
      <c r="D299" s="472">
        <f>'INVENT.Mob&amp;Mat Bur Importé - 10'!C298</f>
        <v>0</v>
      </c>
      <c r="E299" s="472">
        <f>'INVENT.Mob&amp;Mat Bur Importé - 10'!H298</f>
        <v>0</v>
      </c>
      <c r="F299" s="268"/>
      <c r="G299" s="266">
        <f t="shared" si="52"/>
        <v>0</v>
      </c>
      <c r="H299" s="84">
        <f t="shared" si="53"/>
        <v>0</v>
      </c>
      <c r="I299" s="84">
        <f t="shared" si="54"/>
        <v>0</v>
      </c>
      <c r="J299" s="84">
        <f t="shared" si="55"/>
        <v>0</v>
      </c>
      <c r="K299" s="84">
        <f t="shared" si="56"/>
        <v>0</v>
      </c>
      <c r="L299" s="84">
        <f t="shared" si="57"/>
        <v>0</v>
      </c>
      <c r="M299" s="267"/>
      <c r="N299" s="267"/>
      <c r="O299" s="84">
        <f t="shared" si="58"/>
        <v>0</v>
      </c>
      <c r="P299" s="84">
        <f t="shared" si="59"/>
        <v>0</v>
      </c>
      <c r="Q299" s="86">
        <f t="shared" si="60"/>
        <v>0</v>
      </c>
      <c r="R299" s="86">
        <f t="shared" si="61"/>
        <v>0</v>
      </c>
    </row>
    <row r="300" spans="1:18" x14ac:dyDescent="0.2">
      <c r="A300" s="77">
        <f t="shared" si="62"/>
        <v>293</v>
      </c>
      <c r="B300" s="472">
        <f>'INVENT.Mob&amp;Mat Bur Importé - 10'!D299</f>
        <v>0</v>
      </c>
      <c r="C300" s="472">
        <f>'INVENT.Mob&amp;Mat Bur Importé - 10'!F299</f>
        <v>0</v>
      </c>
      <c r="D300" s="472">
        <f>'INVENT.Mob&amp;Mat Bur Importé - 10'!C299</f>
        <v>0</v>
      </c>
      <c r="E300" s="472">
        <f>'INVENT.Mob&amp;Mat Bur Importé - 10'!H299</f>
        <v>0</v>
      </c>
      <c r="F300" s="268"/>
      <c r="G300" s="266">
        <f t="shared" ref="G300:G363" si="63">F300*E300</f>
        <v>0</v>
      </c>
      <c r="H300" s="84">
        <f t="shared" ref="H300:H363" si="64">E300*1%</f>
        <v>0</v>
      </c>
      <c r="I300" s="84">
        <f t="shared" ref="I300:I363" si="65">E300*1%</f>
        <v>0</v>
      </c>
      <c r="J300" s="84">
        <f t="shared" ref="J300:J363" si="66">E300*0.5%</f>
        <v>0</v>
      </c>
      <c r="K300" s="84">
        <f t="shared" ref="K300:K363" si="67">(E300+G300+H300)*18%</f>
        <v>0</v>
      </c>
      <c r="L300" s="84">
        <f t="shared" ref="L300:L363" si="68">SUM(G300:K300)+E300</f>
        <v>0</v>
      </c>
      <c r="M300" s="267"/>
      <c r="N300" s="267"/>
      <c r="O300" s="84">
        <f t="shared" ref="O300:O363" si="69">(M300+N300)*18%</f>
        <v>0</v>
      </c>
      <c r="P300" s="84">
        <f t="shared" ref="P300:P363" si="70">O300+N300+M300</f>
        <v>0</v>
      </c>
      <c r="Q300" s="86">
        <f t="shared" ref="Q300:Q363" si="71">+R300-O300-K300</f>
        <v>0</v>
      </c>
      <c r="R300" s="86">
        <f t="shared" ref="R300:R363" si="72">P300+L300</f>
        <v>0</v>
      </c>
    </row>
    <row r="301" spans="1:18" x14ac:dyDescent="0.2">
      <c r="A301" s="77">
        <f t="shared" si="62"/>
        <v>294</v>
      </c>
      <c r="B301" s="472">
        <f>'INVENT.Mob&amp;Mat Bur Importé - 10'!D300</f>
        <v>0</v>
      </c>
      <c r="C301" s="472">
        <f>'INVENT.Mob&amp;Mat Bur Importé - 10'!F300</f>
        <v>0</v>
      </c>
      <c r="D301" s="472">
        <f>'INVENT.Mob&amp;Mat Bur Importé - 10'!C300</f>
        <v>0</v>
      </c>
      <c r="E301" s="472">
        <f>'INVENT.Mob&amp;Mat Bur Importé - 10'!H300</f>
        <v>0</v>
      </c>
      <c r="F301" s="268"/>
      <c r="G301" s="266">
        <f t="shared" si="63"/>
        <v>0</v>
      </c>
      <c r="H301" s="84">
        <f t="shared" si="64"/>
        <v>0</v>
      </c>
      <c r="I301" s="84">
        <f t="shared" si="65"/>
        <v>0</v>
      </c>
      <c r="J301" s="84">
        <f t="shared" si="66"/>
        <v>0</v>
      </c>
      <c r="K301" s="84">
        <f t="shared" si="67"/>
        <v>0</v>
      </c>
      <c r="L301" s="84">
        <f t="shared" si="68"/>
        <v>0</v>
      </c>
      <c r="M301" s="267"/>
      <c r="N301" s="267"/>
      <c r="O301" s="84">
        <f t="shared" si="69"/>
        <v>0</v>
      </c>
      <c r="P301" s="84">
        <f t="shared" si="70"/>
        <v>0</v>
      </c>
      <c r="Q301" s="86">
        <f t="shared" si="71"/>
        <v>0</v>
      </c>
      <c r="R301" s="86">
        <f t="shared" si="72"/>
        <v>0</v>
      </c>
    </row>
    <row r="302" spans="1:18" x14ac:dyDescent="0.2">
      <c r="A302" s="77">
        <f t="shared" si="62"/>
        <v>295</v>
      </c>
      <c r="B302" s="472">
        <f>'INVENT.Mob&amp;Mat Bur Importé - 10'!D301</f>
        <v>0</v>
      </c>
      <c r="C302" s="472">
        <f>'INVENT.Mob&amp;Mat Bur Importé - 10'!F301</f>
        <v>0</v>
      </c>
      <c r="D302" s="472">
        <f>'INVENT.Mob&amp;Mat Bur Importé - 10'!C301</f>
        <v>0</v>
      </c>
      <c r="E302" s="472">
        <f>'INVENT.Mob&amp;Mat Bur Importé - 10'!H301</f>
        <v>0</v>
      </c>
      <c r="F302" s="268"/>
      <c r="G302" s="266">
        <f t="shared" si="63"/>
        <v>0</v>
      </c>
      <c r="H302" s="84">
        <f t="shared" si="64"/>
        <v>0</v>
      </c>
      <c r="I302" s="84">
        <f t="shared" si="65"/>
        <v>0</v>
      </c>
      <c r="J302" s="84">
        <f t="shared" si="66"/>
        <v>0</v>
      </c>
      <c r="K302" s="84">
        <f t="shared" si="67"/>
        <v>0</v>
      </c>
      <c r="L302" s="84">
        <f t="shared" si="68"/>
        <v>0</v>
      </c>
      <c r="M302" s="267"/>
      <c r="N302" s="267"/>
      <c r="O302" s="84">
        <f t="shared" si="69"/>
        <v>0</v>
      </c>
      <c r="P302" s="84">
        <f t="shared" si="70"/>
        <v>0</v>
      </c>
      <c r="Q302" s="86">
        <f t="shared" si="71"/>
        <v>0</v>
      </c>
      <c r="R302" s="86">
        <f t="shared" si="72"/>
        <v>0</v>
      </c>
    </row>
    <row r="303" spans="1:18" x14ac:dyDescent="0.2">
      <c r="A303" s="77">
        <f t="shared" si="62"/>
        <v>296</v>
      </c>
      <c r="B303" s="472">
        <f>'INVENT.Mob&amp;Mat Bur Importé - 10'!D302</f>
        <v>0</v>
      </c>
      <c r="C303" s="472">
        <f>'INVENT.Mob&amp;Mat Bur Importé - 10'!F302</f>
        <v>0</v>
      </c>
      <c r="D303" s="472">
        <f>'INVENT.Mob&amp;Mat Bur Importé - 10'!C302</f>
        <v>0</v>
      </c>
      <c r="E303" s="472">
        <f>'INVENT.Mob&amp;Mat Bur Importé - 10'!H302</f>
        <v>0</v>
      </c>
      <c r="F303" s="268"/>
      <c r="G303" s="266">
        <f t="shared" si="63"/>
        <v>0</v>
      </c>
      <c r="H303" s="84">
        <f t="shared" si="64"/>
        <v>0</v>
      </c>
      <c r="I303" s="84">
        <f t="shared" si="65"/>
        <v>0</v>
      </c>
      <c r="J303" s="84">
        <f t="shared" si="66"/>
        <v>0</v>
      </c>
      <c r="K303" s="84">
        <f t="shared" si="67"/>
        <v>0</v>
      </c>
      <c r="L303" s="84">
        <f t="shared" si="68"/>
        <v>0</v>
      </c>
      <c r="M303" s="267"/>
      <c r="N303" s="267"/>
      <c r="O303" s="84">
        <f t="shared" si="69"/>
        <v>0</v>
      </c>
      <c r="P303" s="84">
        <f t="shared" si="70"/>
        <v>0</v>
      </c>
      <c r="Q303" s="86">
        <f t="shared" si="71"/>
        <v>0</v>
      </c>
      <c r="R303" s="86">
        <f t="shared" si="72"/>
        <v>0</v>
      </c>
    </row>
    <row r="304" spans="1:18" x14ac:dyDescent="0.2">
      <c r="A304" s="77">
        <f t="shared" si="62"/>
        <v>297</v>
      </c>
      <c r="B304" s="472">
        <f>'INVENT.Mob&amp;Mat Bur Importé - 10'!D303</f>
        <v>0</v>
      </c>
      <c r="C304" s="472">
        <f>'INVENT.Mob&amp;Mat Bur Importé - 10'!F303</f>
        <v>0</v>
      </c>
      <c r="D304" s="472">
        <f>'INVENT.Mob&amp;Mat Bur Importé - 10'!C303</f>
        <v>0</v>
      </c>
      <c r="E304" s="472">
        <f>'INVENT.Mob&amp;Mat Bur Importé - 10'!H303</f>
        <v>0</v>
      </c>
      <c r="F304" s="268"/>
      <c r="G304" s="266">
        <f t="shared" si="63"/>
        <v>0</v>
      </c>
      <c r="H304" s="84">
        <f t="shared" si="64"/>
        <v>0</v>
      </c>
      <c r="I304" s="84">
        <f t="shared" si="65"/>
        <v>0</v>
      </c>
      <c r="J304" s="84">
        <f t="shared" si="66"/>
        <v>0</v>
      </c>
      <c r="K304" s="84">
        <f t="shared" si="67"/>
        <v>0</v>
      </c>
      <c r="L304" s="84">
        <f t="shared" si="68"/>
        <v>0</v>
      </c>
      <c r="M304" s="267"/>
      <c r="N304" s="267"/>
      <c r="O304" s="84">
        <f t="shared" si="69"/>
        <v>0</v>
      </c>
      <c r="P304" s="84">
        <f t="shared" si="70"/>
        <v>0</v>
      </c>
      <c r="Q304" s="86">
        <f t="shared" si="71"/>
        <v>0</v>
      </c>
      <c r="R304" s="86">
        <f t="shared" si="72"/>
        <v>0</v>
      </c>
    </row>
    <row r="305" spans="1:18" x14ac:dyDescent="0.2">
      <c r="A305" s="77">
        <f t="shared" si="62"/>
        <v>298</v>
      </c>
      <c r="B305" s="472">
        <f>'INVENT.Mob&amp;Mat Bur Importé - 10'!D304</f>
        <v>0</v>
      </c>
      <c r="C305" s="472">
        <f>'INVENT.Mob&amp;Mat Bur Importé - 10'!F304</f>
        <v>0</v>
      </c>
      <c r="D305" s="472">
        <f>'INVENT.Mob&amp;Mat Bur Importé - 10'!C304</f>
        <v>0</v>
      </c>
      <c r="E305" s="472">
        <f>'INVENT.Mob&amp;Mat Bur Importé - 10'!H304</f>
        <v>0</v>
      </c>
      <c r="F305" s="268"/>
      <c r="G305" s="266">
        <f t="shared" si="63"/>
        <v>0</v>
      </c>
      <c r="H305" s="84">
        <f t="shared" si="64"/>
        <v>0</v>
      </c>
      <c r="I305" s="84">
        <f t="shared" si="65"/>
        <v>0</v>
      </c>
      <c r="J305" s="84">
        <f t="shared" si="66"/>
        <v>0</v>
      </c>
      <c r="K305" s="84">
        <f t="shared" si="67"/>
        <v>0</v>
      </c>
      <c r="L305" s="84">
        <f t="shared" si="68"/>
        <v>0</v>
      </c>
      <c r="M305" s="267"/>
      <c r="N305" s="267"/>
      <c r="O305" s="84">
        <f t="shared" si="69"/>
        <v>0</v>
      </c>
      <c r="P305" s="84">
        <f t="shared" si="70"/>
        <v>0</v>
      </c>
      <c r="Q305" s="86">
        <f t="shared" si="71"/>
        <v>0</v>
      </c>
      <c r="R305" s="86">
        <f t="shared" si="72"/>
        <v>0</v>
      </c>
    </row>
    <row r="306" spans="1:18" x14ac:dyDescent="0.2">
      <c r="A306" s="77">
        <f t="shared" si="62"/>
        <v>299</v>
      </c>
      <c r="B306" s="472">
        <f>'INVENT.Mob&amp;Mat Bur Importé - 10'!D305</f>
        <v>0</v>
      </c>
      <c r="C306" s="472">
        <f>'INVENT.Mob&amp;Mat Bur Importé - 10'!F305</f>
        <v>0</v>
      </c>
      <c r="D306" s="472">
        <f>'INVENT.Mob&amp;Mat Bur Importé - 10'!C305</f>
        <v>0</v>
      </c>
      <c r="E306" s="472">
        <f>'INVENT.Mob&amp;Mat Bur Importé - 10'!H305</f>
        <v>0</v>
      </c>
      <c r="F306" s="268"/>
      <c r="G306" s="266">
        <f t="shared" si="63"/>
        <v>0</v>
      </c>
      <c r="H306" s="84">
        <f t="shared" si="64"/>
        <v>0</v>
      </c>
      <c r="I306" s="84">
        <f t="shared" si="65"/>
        <v>0</v>
      </c>
      <c r="J306" s="84">
        <f t="shared" si="66"/>
        <v>0</v>
      </c>
      <c r="K306" s="84">
        <f t="shared" si="67"/>
        <v>0</v>
      </c>
      <c r="L306" s="84">
        <f t="shared" si="68"/>
        <v>0</v>
      </c>
      <c r="M306" s="267"/>
      <c r="N306" s="267"/>
      <c r="O306" s="84">
        <f t="shared" si="69"/>
        <v>0</v>
      </c>
      <c r="P306" s="84">
        <f t="shared" si="70"/>
        <v>0</v>
      </c>
      <c r="Q306" s="86">
        <f t="shared" si="71"/>
        <v>0</v>
      </c>
      <c r="R306" s="86">
        <f t="shared" si="72"/>
        <v>0</v>
      </c>
    </row>
    <row r="307" spans="1:18" x14ac:dyDescent="0.2">
      <c r="A307" s="77">
        <f t="shared" si="62"/>
        <v>300</v>
      </c>
      <c r="B307" s="472">
        <f>'INVENT.Mob&amp;Mat Bur Importé - 10'!D306</f>
        <v>0</v>
      </c>
      <c r="C307" s="472">
        <f>'INVENT.Mob&amp;Mat Bur Importé - 10'!F306</f>
        <v>0</v>
      </c>
      <c r="D307" s="472">
        <f>'INVENT.Mob&amp;Mat Bur Importé - 10'!C306</f>
        <v>0</v>
      </c>
      <c r="E307" s="472">
        <f>'INVENT.Mob&amp;Mat Bur Importé - 10'!H306</f>
        <v>0</v>
      </c>
      <c r="F307" s="268"/>
      <c r="G307" s="266">
        <f t="shared" si="63"/>
        <v>0</v>
      </c>
      <c r="H307" s="84">
        <f t="shared" si="64"/>
        <v>0</v>
      </c>
      <c r="I307" s="84">
        <f t="shared" si="65"/>
        <v>0</v>
      </c>
      <c r="J307" s="84">
        <f t="shared" si="66"/>
        <v>0</v>
      </c>
      <c r="K307" s="84">
        <f t="shared" si="67"/>
        <v>0</v>
      </c>
      <c r="L307" s="84">
        <f t="shared" si="68"/>
        <v>0</v>
      </c>
      <c r="M307" s="267"/>
      <c r="N307" s="267"/>
      <c r="O307" s="84">
        <f t="shared" si="69"/>
        <v>0</v>
      </c>
      <c r="P307" s="84">
        <f t="shared" si="70"/>
        <v>0</v>
      </c>
      <c r="Q307" s="86">
        <f t="shared" si="71"/>
        <v>0</v>
      </c>
      <c r="R307" s="86">
        <f t="shared" si="72"/>
        <v>0</v>
      </c>
    </row>
    <row r="308" spans="1:18" x14ac:dyDescent="0.2">
      <c r="A308" s="77">
        <f t="shared" si="62"/>
        <v>301</v>
      </c>
      <c r="B308" s="472">
        <f>'INVENT.Mob&amp;Mat Bur Importé - 10'!D307</f>
        <v>0</v>
      </c>
      <c r="C308" s="472">
        <f>'INVENT.Mob&amp;Mat Bur Importé - 10'!F307</f>
        <v>0</v>
      </c>
      <c r="D308" s="472">
        <f>'INVENT.Mob&amp;Mat Bur Importé - 10'!C307</f>
        <v>0</v>
      </c>
      <c r="E308" s="472">
        <f>'INVENT.Mob&amp;Mat Bur Importé - 10'!H307</f>
        <v>0</v>
      </c>
      <c r="F308" s="268"/>
      <c r="G308" s="266">
        <f t="shared" si="63"/>
        <v>0</v>
      </c>
      <c r="H308" s="84">
        <f t="shared" si="64"/>
        <v>0</v>
      </c>
      <c r="I308" s="84">
        <f t="shared" si="65"/>
        <v>0</v>
      </c>
      <c r="J308" s="84">
        <f t="shared" si="66"/>
        <v>0</v>
      </c>
      <c r="K308" s="84">
        <f t="shared" si="67"/>
        <v>0</v>
      </c>
      <c r="L308" s="84">
        <f t="shared" si="68"/>
        <v>0</v>
      </c>
      <c r="M308" s="267"/>
      <c r="N308" s="267"/>
      <c r="O308" s="84">
        <f t="shared" si="69"/>
        <v>0</v>
      </c>
      <c r="P308" s="84">
        <f t="shared" si="70"/>
        <v>0</v>
      </c>
      <c r="Q308" s="86">
        <f t="shared" si="71"/>
        <v>0</v>
      </c>
      <c r="R308" s="86">
        <f t="shared" si="72"/>
        <v>0</v>
      </c>
    </row>
    <row r="309" spans="1:18" x14ac:dyDescent="0.2">
      <c r="A309" s="77">
        <f t="shared" si="62"/>
        <v>302</v>
      </c>
      <c r="B309" s="472">
        <f>'INVENT.Mob&amp;Mat Bur Importé - 10'!D308</f>
        <v>0</v>
      </c>
      <c r="C309" s="472">
        <f>'INVENT.Mob&amp;Mat Bur Importé - 10'!F308</f>
        <v>0</v>
      </c>
      <c r="D309" s="472">
        <f>'INVENT.Mob&amp;Mat Bur Importé - 10'!C308</f>
        <v>0</v>
      </c>
      <c r="E309" s="472">
        <f>'INVENT.Mob&amp;Mat Bur Importé - 10'!H308</f>
        <v>0</v>
      </c>
      <c r="F309" s="268"/>
      <c r="G309" s="266">
        <f t="shared" si="63"/>
        <v>0</v>
      </c>
      <c r="H309" s="84">
        <f t="shared" si="64"/>
        <v>0</v>
      </c>
      <c r="I309" s="84">
        <f t="shared" si="65"/>
        <v>0</v>
      </c>
      <c r="J309" s="84">
        <f t="shared" si="66"/>
        <v>0</v>
      </c>
      <c r="K309" s="84">
        <f t="shared" si="67"/>
        <v>0</v>
      </c>
      <c r="L309" s="84">
        <f t="shared" si="68"/>
        <v>0</v>
      </c>
      <c r="M309" s="267"/>
      <c r="N309" s="267"/>
      <c r="O309" s="84">
        <f t="shared" si="69"/>
        <v>0</v>
      </c>
      <c r="P309" s="84">
        <f t="shared" si="70"/>
        <v>0</v>
      </c>
      <c r="Q309" s="86">
        <f t="shared" si="71"/>
        <v>0</v>
      </c>
      <c r="R309" s="86">
        <f t="shared" si="72"/>
        <v>0</v>
      </c>
    </row>
    <row r="310" spans="1:18" x14ac:dyDescent="0.2">
      <c r="A310" s="77">
        <f t="shared" si="62"/>
        <v>303</v>
      </c>
      <c r="B310" s="472">
        <f>'INVENT.Mob&amp;Mat Bur Importé - 10'!D309</f>
        <v>0</v>
      </c>
      <c r="C310" s="472">
        <f>'INVENT.Mob&amp;Mat Bur Importé - 10'!F309</f>
        <v>0</v>
      </c>
      <c r="D310" s="472">
        <f>'INVENT.Mob&amp;Mat Bur Importé - 10'!C309</f>
        <v>0</v>
      </c>
      <c r="E310" s="472">
        <f>'INVENT.Mob&amp;Mat Bur Importé - 10'!H309</f>
        <v>0</v>
      </c>
      <c r="F310" s="268"/>
      <c r="G310" s="266">
        <f t="shared" si="63"/>
        <v>0</v>
      </c>
      <c r="H310" s="84">
        <f t="shared" si="64"/>
        <v>0</v>
      </c>
      <c r="I310" s="84">
        <f t="shared" si="65"/>
        <v>0</v>
      </c>
      <c r="J310" s="84">
        <f t="shared" si="66"/>
        <v>0</v>
      </c>
      <c r="K310" s="84">
        <f t="shared" si="67"/>
        <v>0</v>
      </c>
      <c r="L310" s="84">
        <f t="shared" si="68"/>
        <v>0</v>
      </c>
      <c r="M310" s="267"/>
      <c r="N310" s="267"/>
      <c r="O310" s="84">
        <f t="shared" si="69"/>
        <v>0</v>
      </c>
      <c r="P310" s="84">
        <f t="shared" si="70"/>
        <v>0</v>
      </c>
      <c r="Q310" s="86">
        <f t="shared" si="71"/>
        <v>0</v>
      </c>
      <c r="R310" s="86">
        <f t="shared" si="72"/>
        <v>0</v>
      </c>
    </row>
    <row r="311" spans="1:18" x14ac:dyDescent="0.2">
      <c r="A311" s="77">
        <f t="shared" si="62"/>
        <v>304</v>
      </c>
      <c r="B311" s="472">
        <f>'INVENT.Mob&amp;Mat Bur Importé - 10'!D310</f>
        <v>0</v>
      </c>
      <c r="C311" s="472">
        <f>'INVENT.Mob&amp;Mat Bur Importé - 10'!F310</f>
        <v>0</v>
      </c>
      <c r="D311" s="472">
        <f>'INVENT.Mob&amp;Mat Bur Importé - 10'!C310</f>
        <v>0</v>
      </c>
      <c r="E311" s="472">
        <f>'INVENT.Mob&amp;Mat Bur Importé - 10'!H310</f>
        <v>0</v>
      </c>
      <c r="F311" s="268"/>
      <c r="G311" s="266">
        <f t="shared" si="63"/>
        <v>0</v>
      </c>
      <c r="H311" s="84">
        <f t="shared" si="64"/>
        <v>0</v>
      </c>
      <c r="I311" s="84">
        <f t="shared" si="65"/>
        <v>0</v>
      </c>
      <c r="J311" s="84">
        <f t="shared" si="66"/>
        <v>0</v>
      </c>
      <c r="K311" s="84">
        <f t="shared" si="67"/>
        <v>0</v>
      </c>
      <c r="L311" s="84">
        <f t="shared" si="68"/>
        <v>0</v>
      </c>
      <c r="M311" s="267"/>
      <c r="N311" s="267"/>
      <c r="O311" s="84">
        <f t="shared" si="69"/>
        <v>0</v>
      </c>
      <c r="P311" s="84">
        <f t="shared" si="70"/>
        <v>0</v>
      </c>
      <c r="Q311" s="86">
        <f t="shared" si="71"/>
        <v>0</v>
      </c>
      <c r="R311" s="86">
        <f t="shared" si="72"/>
        <v>0</v>
      </c>
    </row>
    <row r="312" spans="1:18" x14ac:dyDescent="0.2">
      <c r="A312" s="77">
        <f t="shared" si="62"/>
        <v>305</v>
      </c>
      <c r="B312" s="472">
        <f>'INVENT.Mob&amp;Mat Bur Importé - 10'!D311</f>
        <v>0</v>
      </c>
      <c r="C312" s="472">
        <f>'INVENT.Mob&amp;Mat Bur Importé - 10'!F311</f>
        <v>0</v>
      </c>
      <c r="D312" s="472">
        <f>'INVENT.Mob&amp;Mat Bur Importé - 10'!C311</f>
        <v>0</v>
      </c>
      <c r="E312" s="472">
        <f>'INVENT.Mob&amp;Mat Bur Importé - 10'!H311</f>
        <v>0</v>
      </c>
      <c r="F312" s="268"/>
      <c r="G312" s="266">
        <f t="shared" si="63"/>
        <v>0</v>
      </c>
      <c r="H312" s="84">
        <f t="shared" si="64"/>
        <v>0</v>
      </c>
      <c r="I312" s="84">
        <f t="shared" si="65"/>
        <v>0</v>
      </c>
      <c r="J312" s="84">
        <f t="shared" si="66"/>
        <v>0</v>
      </c>
      <c r="K312" s="84">
        <f t="shared" si="67"/>
        <v>0</v>
      </c>
      <c r="L312" s="84">
        <f t="shared" si="68"/>
        <v>0</v>
      </c>
      <c r="M312" s="267"/>
      <c r="N312" s="267"/>
      <c r="O312" s="84">
        <f t="shared" si="69"/>
        <v>0</v>
      </c>
      <c r="P312" s="84">
        <f t="shared" si="70"/>
        <v>0</v>
      </c>
      <c r="Q312" s="86">
        <f t="shared" si="71"/>
        <v>0</v>
      </c>
      <c r="R312" s="86">
        <f t="shared" si="72"/>
        <v>0</v>
      </c>
    </row>
    <row r="313" spans="1:18" x14ac:dyDescent="0.2">
      <c r="A313" s="77">
        <f t="shared" si="62"/>
        <v>306</v>
      </c>
      <c r="B313" s="472">
        <f>'INVENT.Mob&amp;Mat Bur Importé - 10'!D312</f>
        <v>0</v>
      </c>
      <c r="C313" s="472">
        <f>'INVENT.Mob&amp;Mat Bur Importé - 10'!F312</f>
        <v>0</v>
      </c>
      <c r="D313" s="472">
        <f>'INVENT.Mob&amp;Mat Bur Importé - 10'!C312</f>
        <v>0</v>
      </c>
      <c r="E313" s="472">
        <f>'INVENT.Mob&amp;Mat Bur Importé - 10'!H312</f>
        <v>0</v>
      </c>
      <c r="F313" s="268"/>
      <c r="G313" s="266">
        <f t="shared" si="63"/>
        <v>0</v>
      </c>
      <c r="H313" s="84">
        <f t="shared" si="64"/>
        <v>0</v>
      </c>
      <c r="I313" s="84">
        <f t="shared" si="65"/>
        <v>0</v>
      </c>
      <c r="J313" s="84">
        <f t="shared" si="66"/>
        <v>0</v>
      </c>
      <c r="K313" s="84">
        <f t="shared" si="67"/>
        <v>0</v>
      </c>
      <c r="L313" s="84">
        <f t="shared" si="68"/>
        <v>0</v>
      </c>
      <c r="M313" s="267"/>
      <c r="N313" s="267"/>
      <c r="O313" s="84">
        <f t="shared" si="69"/>
        <v>0</v>
      </c>
      <c r="P313" s="84">
        <f t="shared" si="70"/>
        <v>0</v>
      </c>
      <c r="Q313" s="86">
        <f t="shared" si="71"/>
        <v>0</v>
      </c>
      <c r="R313" s="86">
        <f t="shared" si="72"/>
        <v>0</v>
      </c>
    </row>
    <row r="314" spans="1:18" x14ac:dyDescent="0.2">
      <c r="A314" s="77">
        <f t="shared" si="62"/>
        <v>307</v>
      </c>
      <c r="B314" s="472">
        <f>'INVENT.Mob&amp;Mat Bur Importé - 10'!D313</f>
        <v>0</v>
      </c>
      <c r="C314" s="472">
        <f>'INVENT.Mob&amp;Mat Bur Importé - 10'!F313</f>
        <v>0</v>
      </c>
      <c r="D314" s="472">
        <f>'INVENT.Mob&amp;Mat Bur Importé - 10'!C313</f>
        <v>0</v>
      </c>
      <c r="E314" s="472">
        <f>'INVENT.Mob&amp;Mat Bur Importé - 10'!H313</f>
        <v>0</v>
      </c>
      <c r="F314" s="268"/>
      <c r="G314" s="266">
        <f t="shared" si="63"/>
        <v>0</v>
      </c>
      <c r="H314" s="84">
        <f t="shared" si="64"/>
        <v>0</v>
      </c>
      <c r="I314" s="84">
        <f t="shared" si="65"/>
        <v>0</v>
      </c>
      <c r="J314" s="84">
        <f t="shared" si="66"/>
        <v>0</v>
      </c>
      <c r="K314" s="84">
        <f t="shared" si="67"/>
        <v>0</v>
      </c>
      <c r="L314" s="84">
        <f t="shared" si="68"/>
        <v>0</v>
      </c>
      <c r="M314" s="267"/>
      <c r="N314" s="267"/>
      <c r="O314" s="84">
        <f t="shared" si="69"/>
        <v>0</v>
      </c>
      <c r="P314" s="84">
        <f t="shared" si="70"/>
        <v>0</v>
      </c>
      <c r="Q314" s="86">
        <f t="shared" si="71"/>
        <v>0</v>
      </c>
      <c r="R314" s="86">
        <f t="shared" si="72"/>
        <v>0</v>
      </c>
    </row>
    <row r="315" spans="1:18" x14ac:dyDescent="0.2">
      <c r="A315" s="77">
        <f t="shared" si="62"/>
        <v>308</v>
      </c>
      <c r="B315" s="472">
        <f>'INVENT.Mob&amp;Mat Bur Importé - 10'!D314</f>
        <v>0</v>
      </c>
      <c r="C315" s="472">
        <f>'INVENT.Mob&amp;Mat Bur Importé - 10'!F314</f>
        <v>0</v>
      </c>
      <c r="D315" s="472">
        <f>'INVENT.Mob&amp;Mat Bur Importé - 10'!C314</f>
        <v>0</v>
      </c>
      <c r="E315" s="472">
        <f>'INVENT.Mob&amp;Mat Bur Importé - 10'!H314</f>
        <v>0</v>
      </c>
      <c r="F315" s="268"/>
      <c r="G315" s="266">
        <f t="shared" si="63"/>
        <v>0</v>
      </c>
      <c r="H315" s="84">
        <f t="shared" si="64"/>
        <v>0</v>
      </c>
      <c r="I315" s="84">
        <f t="shared" si="65"/>
        <v>0</v>
      </c>
      <c r="J315" s="84">
        <f t="shared" si="66"/>
        <v>0</v>
      </c>
      <c r="K315" s="84">
        <f t="shared" si="67"/>
        <v>0</v>
      </c>
      <c r="L315" s="84">
        <f t="shared" si="68"/>
        <v>0</v>
      </c>
      <c r="M315" s="267"/>
      <c r="N315" s="267"/>
      <c r="O315" s="84">
        <f t="shared" si="69"/>
        <v>0</v>
      </c>
      <c r="P315" s="84">
        <f t="shared" si="70"/>
        <v>0</v>
      </c>
      <c r="Q315" s="86">
        <f t="shared" si="71"/>
        <v>0</v>
      </c>
      <c r="R315" s="86">
        <f t="shared" si="72"/>
        <v>0</v>
      </c>
    </row>
    <row r="316" spans="1:18" x14ac:dyDescent="0.2">
      <c r="A316" s="77">
        <f t="shared" si="62"/>
        <v>309</v>
      </c>
      <c r="B316" s="472">
        <f>'INVENT.Mob&amp;Mat Bur Importé - 10'!D315</f>
        <v>0</v>
      </c>
      <c r="C316" s="472">
        <f>'INVENT.Mob&amp;Mat Bur Importé - 10'!F315</f>
        <v>0</v>
      </c>
      <c r="D316" s="472">
        <f>'INVENT.Mob&amp;Mat Bur Importé - 10'!C315</f>
        <v>0</v>
      </c>
      <c r="E316" s="472">
        <f>'INVENT.Mob&amp;Mat Bur Importé - 10'!H315</f>
        <v>0</v>
      </c>
      <c r="F316" s="268"/>
      <c r="G316" s="266">
        <f t="shared" si="63"/>
        <v>0</v>
      </c>
      <c r="H316" s="84">
        <f t="shared" si="64"/>
        <v>0</v>
      </c>
      <c r="I316" s="84">
        <f t="shared" si="65"/>
        <v>0</v>
      </c>
      <c r="J316" s="84">
        <f t="shared" si="66"/>
        <v>0</v>
      </c>
      <c r="K316" s="84">
        <f t="shared" si="67"/>
        <v>0</v>
      </c>
      <c r="L316" s="84">
        <f t="shared" si="68"/>
        <v>0</v>
      </c>
      <c r="M316" s="267"/>
      <c r="N316" s="267"/>
      <c r="O316" s="84">
        <f t="shared" si="69"/>
        <v>0</v>
      </c>
      <c r="P316" s="84">
        <f t="shared" si="70"/>
        <v>0</v>
      </c>
      <c r="Q316" s="86">
        <f t="shared" si="71"/>
        <v>0</v>
      </c>
      <c r="R316" s="86">
        <f t="shared" si="72"/>
        <v>0</v>
      </c>
    </row>
    <row r="317" spans="1:18" x14ac:dyDescent="0.2">
      <c r="A317" s="77">
        <f t="shared" si="62"/>
        <v>310</v>
      </c>
      <c r="B317" s="472">
        <f>'INVENT.Mob&amp;Mat Bur Importé - 10'!D316</f>
        <v>0</v>
      </c>
      <c r="C317" s="472">
        <f>'INVENT.Mob&amp;Mat Bur Importé - 10'!F316</f>
        <v>0</v>
      </c>
      <c r="D317" s="472">
        <f>'INVENT.Mob&amp;Mat Bur Importé - 10'!C316</f>
        <v>0</v>
      </c>
      <c r="E317" s="472">
        <f>'INVENT.Mob&amp;Mat Bur Importé - 10'!H316</f>
        <v>0</v>
      </c>
      <c r="F317" s="268"/>
      <c r="G317" s="266">
        <f t="shared" si="63"/>
        <v>0</v>
      </c>
      <c r="H317" s="84">
        <f t="shared" si="64"/>
        <v>0</v>
      </c>
      <c r="I317" s="84">
        <f t="shared" si="65"/>
        <v>0</v>
      </c>
      <c r="J317" s="84">
        <f t="shared" si="66"/>
        <v>0</v>
      </c>
      <c r="K317" s="84">
        <f t="shared" si="67"/>
        <v>0</v>
      </c>
      <c r="L317" s="84">
        <f t="shared" si="68"/>
        <v>0</v>
      </c>
      <c r="M317" s="267"/>
      <c r="N317" s="267"/>
      <c r="O317" s="84">
        <f t="shared" si="69"/>
        <v>0</v>
      </c>
      <c r="P317" s="84">
        <f t="shared" si="70"/>
        <v>0</v>
      </c>
      <c r="Q317" s="86">
        <f t="shared" si="71"/>
        <v>0</v>
      </c>
      <c r="R317" s="86">
        <f t="shared" si="72"/>
        <v>0</v>
      </c>
    </row>
    <row r="318" spans="1:18" x14ac:dyDescent="0.2">
      <c r="A318" s="77">
        <f t="shared" si="62"/>
        <v>311</v>
      </c>
      <c r="B318" s="472">
        <f>'INVENT.Mob&amp;Mat Bur Importé - 10'!D317</f>
        <v>0</v>
      </c>
      <c r="C318" s="472">
        <f>'INVENT.Mob&amp;Mat Bur Importé - 10'!F317</f>
        <v>0</v>
      </c>
      <c r="D318" s="472">
        <f>'INVENT.Mob&amp;Mat Bur Importé - 10'!C317</f>
        <v>0</v>
      </c>
      <c r="E318" s="472">
        <f>'INVENT.Mob&amp;Mat Bur Importé - 10'!H317</f>
        <v>0</v>
      </c>
      <c r="F318" s="268"/>
      <c r="G318" s="266">
        <f t="shared" si="63"/>
        <v>0</v>
      </c>
      <c r="H318" s="84">
        <f t="shared" si="64"/>
        <v>0</v>
      </c>
      <c r="I318" s="84">
        <f t="shared" si="65"/>
        <v>0</v>
      </c>
      <c r="J318" s="84">
        <f t="shared" si="66"/>
        <v>0</v>
      </c>
      <c r="K318" s="84">
        <f t="shared" si="67"/>
        <v>0</v>
      </c>
      <c r="L318" s="84">
        <f t="shared" si="68"/>
        <v>0</v>
      </c>
      <c r="M318" s="267"/>
      <c r="N318" s="267"/>
      <c r="O318" s="84">
        <f t="shared" si="69"/>
        <v>0</v>
      </c>
      <c r="P318" s="84">
        <f t="shared" si="70"/>
        <v>0</v>
      </c>
      <c r="Q318" s="86">
        <f t="shared" si="71"/>
        <v>0</v>
      </c>
      <c r="R318" s="86">
        <f t="shared" si="72"/>
        <v>0</v>
      </c>
    </row>
    <row r="319" spans="1:18" x14ac:dyDescent="0.2">
      <c r="A319" s="77">
        <f t="shared" si="62"/>
        <v>312</v>
      </c>
      <c r="B319" s="472">
        <f>'INVENT.Mob&amp;Mat Bur Importé - 10'!D318</f>
        <v>0</v>
      </c>
      <c r="C319" s="472">
        <f>'INVENT.Mob&amp;Mat Bur Importé - 10'!F318</f>
        <v>0</v>
      </c>
      <c r="D319" s="472">
        <f>'INVENT.Mob&amp;Mat Bur Importé - 10'!C318</f>
        <v>0</v>
      </c>
      <c r="E319" s="472">
        <f>'INVENT.Mob&amp;Mat Bur Importé - 10'!H318</f>
        <v>0</v>
      </c>
      <c r="F319" s="268"/>
      <c r="G319" s="266">
        <f t="shared" si="63"/>
        <v>0</v>
      </c>
      <c r="H319" s="84">
        <f t="shared" si="64"/>
        <v>0</v>
      </c>
      <c r="I319" s="84">
        <f t="shared" si="65"/>
        <v>0</v>
      </c>
      <c r="J319" s="84">
        <f t="shared" si="66"/>
        <v>0</v>
      </c>
      <c r="K319" s="84">
        <f t="shared" si="67"/>
        <v>0</v>
      </c>
      <c r="L319" s="84">
        <f t="shared" si="68"/>
        <v>0</v>
      </c>
      <c r="M319" s="267"/>
      <c r="N319" s="267"/>
      <c r="O319" s="84">
        <f t="shared" si="69"/>
        <v>0</v>
      </c>
      <c r="P319" s="84">
        <f t="shared" si="70"/>
        <v>0</v>
      </c>
      <c r="Q319" s="86">
        <f t="shared" si="71"/>
        <v>0</v>
      </c>
      <c r="R319" s="86">
        <f t="shared" si="72"/>
        <v>0</v>
      </c>
    </row>
    <row r="320" spans="1:18" x14ac:dyDescent="0.2">
      <c r="A320" s="77">
        <f t="shared" si="62"/>
        <v>313</v>
      </c>
      <c r="B320" s="472">
        <f>'INVENT.Mob&amp;Mat Bur Importé - 10'!D319</f>
        <v>0</v>
      </c>
      <c r="C320" s="472">
        <f>'INVENT.Mob&amp;Mat Bur Importé - 10'!F319</f>
        <v>0</v>
      </c>
      <c r="D320" s="472">
        <f>'INVENT.Mob&amp;Mat Bur Importé - 10'!C319</f>
        <v>0</v>
      </c>
      <c r="E320" s="472">
        <f>'INVENT.Mob&amp;Mat Bur Importé - 10'!H319</f>
        <v>0</v>
      </c>
      <c r="F320" s="268"/>
      <c r="G320" s="266">
        <f t="shared" si="63"/>
        <v>0</v>
      </c>
      <c r="H320" s="84">
        <f t="shared" si="64"/>
        <v>0</v>
      </c>
      <c r="I320" s="84">
        <f t="shared" si="65"/>
        <v>0</v>
      </c>
      <c r="J320" s="84">
        <f t="shared" si="66"/>
        <v>0</v>
      </c>
      <c r="K320" s="84">
        <f t="shared" si="67"/>
        <v>0</v>
      </c>
      <c r="L320" s="84">
        <f t="shared" si="68"/>
        <v>0</v>
      </c>
      <c r="M320" s="267"/>
      <c r="N320" s="267"/>
      <c r="O320" s="84">
        <f t="shared" si="69"/>
        <v>0</v>
      </c>
      <c r="P320" s="84">
        <f t="shared" si="70"/>
        <v>0</v>
      </c>
      <c r="Q320" s="86">
        <f t="shared" si="71"/>
        <v>0</v>
      </c>
      <c r="R320" s="86">
        <f t="shared" si="72"/>
        <v>0</v>
      </c>
    </row>
    <row r="321" spans="1:18" x14ac:dyDescent="0.2">
      <c r="A321" s="77">
        <f t="shared" si="62"/>
        <v>314</v>
      </c>
      <c r="B321" s="472">
        <f>'INVENT.Mob&amp;Mat Bur Importé - 10'!D320</f>
        <v>0</v>
      </c>
      <c r="C321" s="472">
        <f>'INVENT.Mob&amp;Mat Bur Importé - 10'!F320</f>
        <v>0</v>
      </c>
      <c r="D321" s="472">
        <f>'INVENT.Mob&amp;Mat Bur Importé - 10'!C320</f>
        <v>0</v>
      </c>
      <c r="E321" s="472">
        <f>'INVENT.Mob&amp;Mat Bur Importé - 10'!H320</f>
        <v>0</v>
      </c>
      <c r="F321" s="268"/>
      <c r="G321" s="266">
        <f t="shared" si="63"/>
        <v>0</v>
      </c>
      <c r="H321" s="84">
        <f t="shared" si="64"/>
        <v>0</v>
      </c>
      <c r="I321" s="84">
        <f t="shared" si="65"/>
        <v>0</v>
      </c>
      <c r="J321" s="84">
        <f t="shared" si="66"/>
        <v>0</v>
      </c>
      <c r="K321" s="84">
        <f t="shared" si="67"/>
        <v>0</v>
      </c>
      <c r="L321" s="84">
        <f t="shared" si="68"/>
        <v>0</v>
      </c>
      <c r="M321" s="267"/>
      <c r="N321" s="267"/>
      <c r="O321" s="84">
        <f t="shared" si="69"/>
        <v>0</v>
      </c>
      <c r="P321" s="84">
        <f t="shared" si="70"/>
        <v>0</v>
      </c>
      <c r="Q321" s="86">
        <f t="shared" si="71"/>
        <v>0</v>
      </c>
      <c r="R321" s="86">
        <f t="shared" si="72"/>
        <v>0</v>
      </c>
    </row>
    <row r="322" spans="1:18" x14ac:dyDescent="0.2">
      <c r="A322" s="77">
        <f t="shared" si="62"/>
        <v>315</v>
      </c>
      <c r="B322" s="472">
        <f>'INVENT.Mob&amp;Mat Bur Importé - 10'!D321</f>
        <v>0</v>
      </c>
      <c r="C322" s="472">
        <f>'INVENT.Mob&amp;Mat Bur Importé - 10'!F321</f>
        <v>0</v>
      </c>
      <c r="D322" s="472">
        <f>'INVENT.Mob&amp;Mat Bur Importé - 10'!C321</f>
        <v>0</v>
      </c>
      <c r="E322" s="472">
        <f>'INVENT.Mob&amp;Mat Bur Importé - 10'!H321</f>
        <v>0</v>
      </c>
      <c r="F322" s="268"/>
      <c r="G322" s="266">
        <f t="shared" si="63"/>
        <v>0</v>
      </c>
      <c r="H322" s="84">
        <f t="shared" si="64"/>
        <v>0</v>
      </c>
      <c r="I322" s="84">
        <f t="shared" si="65"/>
        <v>0</v>
      </c>
      <c r="J322" s="84">
        <f t="shared" si="66"/>
        <v>0</v>
      </c>
      <c r="K322" s="84">
        <f t="shared" si="67"/>
        <v>0</v>
      </c>
      <c r="L322" s="84">
        <f t="shared" si="68"/>
        <v>0</v>
      </c>
      <c r="M322" s="267"/>
      <c r="N322" s="267"/>
      <c r="O322" s="84">
        <f t="shared" si="69"/>
        <v>0</v>
      </c>
      <c r="P322" s="84">
        <f t="shared" si="70"/>
        <v>0</v>
      </c>
      <c r="Q322" s="86">
        <f t="shared" si="71"/>
        <v>0</v>
      </c>
      <c r="R322" s="86">
        <f t="shared" si="72"/>
        <v>0</v>
      </c>
    </row>
    <row r="323" spans="1:18" x14ac:dyDescent="0.2">
      <c r="A323" s="77">
        <f t="shared" si="62"/>
        <v>316</v>
      </c>
      <c r="B323" s="472">
        <f>'INVENT.Mob&amp;Mat Bur Importé - 10'!D322</f>
        <v>0</v>
      </c>
      <c r="C323" s="472">
        <f>'INVENT.Mob&amp;Mat Bur Importé - 10'!F322</f>
        <v>0</v>
      </c>
      <c r="D323" s="472">
        <f>'INVENT.Mob&amp;Mat Bur Importé - 10'!C322</f>
        <v>0</v>
      </c>
      <c r="E323" s="472">
        <f>'INVENT.Mob&amp;Mat Bur Importé - 10'!H322</f>
        <v>0</v>
      </c>
      <c r="F323" s="268"/>
      <c r="G323" s="266">
        <f t="shared" si="63"/>
        <v>0</v>
      </c>
      <c r="H323" s="84">
        <f t="shared" si="64"/>
        <v>0</v>
      </c>
      <c r="I323" s="84">
        <f t="shared" si="65"/>
        <v>0</v>
      </c>
      <c r="J323" s="84">
        <f t="shared" si="66"/>
        <v>0</v>
      </c>
      <c r="K323" s="84">
        <f t="shared" si="67"/>
        <v>0</v>
      </c>
      <c r="L323" s="84">
        <f t="shared" si="68"/>
        <v>0</v>
      </c>
      <c r="M323" s="267"/>
      <c r="N323" s="267"/>
      <c r="O323" s="84">
        <f t="shared" si="69"/>
        <v>0</v>
      </c>
      <c r="P323" s="84">
        <f t="shared" si="70"/>
        <v>0</v>
      </c>
      <c r="Q323" s="86">
        <f t="shared" si="71"/>
        <v>0</v>
      </c>
      <c r="R323" s="86">
        <f t="shared" si="72"/>
        <v>0</v>
      </c>
    </row>
    <row r="324" spans="1:18" x14ac:dyDescent="0.2">
      <c r="A324" s="77">
        <f t="shared" si="62"/>
        <v>317</v>
      </c>
      <c r="B324" s="472">
        <f>'INVENT.Mob&amp;Mat Bur Importé - 10'!D323</f>
        <v>0</v>
      </c>
      <c r="C324" s="472">
        <f>'INVENT.Mob&amp;Mat Bur Importé - 10'!F323</f>
        <v>0</v>
      </c>
      <c r="D324" s="472">
        <f>'INVENT.Mob&amp;Mat Bur Importé - 10'!C323</f>
        <v>0</v>
      </c>
      <c r="E324" s="472">
        <f>'INVENT.Mob&amp;Mat Bur Importé - 10'!H323</f>
        <v>0</v>
      </c>
      <c r="F324" s="268"/>
      <c r="G324" s="266">
        <f t="shared" si="63"/>
        <v>0</v>
      </c>
      <c r="H324" s="84">
        <f t="shared" si="64"/>
        <v>0</v>
      </c>
      <c r="I324" s="84">
        <f t="shared" si="65"/>
        <v>0</v>
      </c>
      <c r="J324" s="84">
        <f t="shared" si="66"/>
        <v>0</v>
      </c>
      <c r="K324" s="84">
        <f t="shared" si="67"/>
        <v>0</v>
      </c>
      <c r="L324" s="84">
        <f t="shared" si="68"/>
        <v>0</v>
      </c>
      <c r="M324" s="267"/>
      <c r="N324" s="267"/>
      <c r="O324" s="84">
        <f t="shared" si="69"/>
        <v>0</v>
      </c>
      <c r="P324" s="84">
        <f t="shared" si="70"/>
        <v>0</v>
      </c>
      <c r="Q324" s="86">
        <f t="shared" si="71"/>
        <v>0</v>
      </c>
      <c r="R324" s="86">
        <f t="shared" si="72"/>
        <v>0</v>
      </c>
    </row>
    <row r="325" spans="1:18" x14ac:dyDescent="0.2">
      <c r="A325" s="77">
        <f t="shared" si="62"/>
        <v>318</v>
      </c>
      <c r="B325" s="472">
        <f>'INVENT.Mob&amp;Mat Bur Importé - 10'!D324</f>
        <v>0</v>
      </c>
      <c r="C325" s="472">
        <f>'INVENT.Mob&amp;Mat Bur Importé - 10'!F324</f>
        <v>0</v>
      </c>
      <c r="D325" s="472">
        <f>'INVENT.Mob&amp;Mat Bur Importé - 10'!C324</f>
        <v>0</v>
      </c>
      <c r="E325" s="472">
        <f>'INVENT.Mob&amp;Mat Bur Importé - 10'!H324</f>
        <v>0</v>
      </c>
      <c r="F325" s="268"/>
      <c r="G325" s="266">
        <f t="shared" si="63"/>
        <v>0</v>
      </c>
      <c r="H325" s="84">
        <f t="shared" si="64"/>
        <v>0</v>
      </c>
      <c r="I325" s="84">
        <f t="shared" si="65"/>
        <v>0</v>
      </c>
      <c r="J325" s="84">
        <f t="shared" si="66"/>
        <v>0</v>
      </c>
      <c r="K325" s="84">
        <f t="shared" si="67"/>
        <v>0</v>
      </c>
      <c r="L325" s="84">
        <f t="shared" si="68"/>
        <v>0</v>
      </c>
      <c r="M325" s="267"/>
      <c r="N325" s="267"/>
      <c r="O325" s="84">
        <f t="shared" si="69"/>
        <v>0</v>
      </c>
      <c r="P325" s="84">
        <f t="shared" si="70"/>
        <v>0</v>
      </c>
      <c r="Q325" s="86">
        <f t="shared" si="71"/>
        <v>0</v>
      </c>
      <c r="R325" s="86">
        <f t="shared" si="72"/>
        <v>0</v>
      </c>
    </row>
    <row r="326" spans="1:18" x14ac:dyDescent="0.2">
      <c r="A326" s="77">
        <f t="shared" si="62"/>
        <v>319</v>
      </c>
      <c r="B326" s="472">
        <f>'INVENT.Mob&amp;Mat Bur Importé - 10'!D325</f>
        <v>0</v>
      </c>
      <c r="C326" s="472">
        <f>'INVENT.Mob&amp;Mat Bur Importé - 10'!F325</f>
        <v>0</v>
      </c>
      <c r="D326" s="472">
        <f>'INVENT.Mob&amp;Mat Bur Importé - 10'!C325</f>
        <v>0</v>
      </c>
      <c r="E326" s="472">
        <f>'INVENT.Mob&amp;Mat Bur Importé - 10'!H325</f>
        <v>0</v>
      </c>
      <c r="F326" s="268"/>
      <c r="G326" s="266">
        <f t="shared" si="63"/>
        <v>0</v>
      </c>
      <c r="H326" s="84">
        <f t="shared" si="64"/>
        <v>0</v>
      </c>
      <c r="I326" s="84">
        <f t="shared" si="65"/>
        <v>0</v>
      </c>
      <c r="J326" s="84">
        <f t="shared" si="66"/>
        <v>0</v>
      </c>
      <c r="K326" s="84">
        <f t="shared" si="67"/>
        <v>0</v>
      </c>
      <c r="L326" s="84">
        <f t="shared" si="68"/>
        <v>0</v>
      </c>
      <c r="M326" s="267"/>
      <c r="N326" s="267"/>
      <c r="O326" s="84">
        <f t="shared" si="69"/>
        <v>0</v>
      </c>
      <c r="P326" s="84">
        <f t="shared" si="70"/>
        <v>0</v>
      </c>
      <c r="Q326" s="86">
        <f t="shared" si="71"/>
        <v>0</v>
      </c>
      <c r="R326" s="86">
        <f t="shared" si="72"/>
        <v>0</v>
      </c>
    </row>
    <row r="327" spans="1:18" x14ac:dyDescent="0.2">
      <c r="A327" s="77">
        <f t="shared" si="62"/>
        <v>320</v>
      </c>
      <c r="B327" s="472">
        <f>'INVENT.Mob&amp;Mat Bur Importé - 10'!D326</f>
        <v>0</v>
      </c>
      <c r="C327" s="472">
        <f>'INVENT.Mob&amp;Mat Bur Importé - 10'!F326</f>
        <v>0</v>
      </c>
      <c r="D327" s="472">
        <f>'INVENT.Mob&amp;Mat Bur Importé - 10'!C326</f>
        <v>0</v>
      </c>
      <c r="E327" s="472">
        <f>'INVENT.Mob&amp;Mat Bur Importé - 10'!H326</f>
        <v>0</v>
      </c>
      <c r="F327" s="268"/>
      <c r="G327" s="266">
        <f t="shared" si="63"/>
        <v>0</v>
      </c>
      <c r="H327" s="84">
        <f t="shared" si="64"/>
        <v>0</v>
      </c>
      <c r="I327" s="84">
        <f t="shared" si="65"/>
        <v>0</v>
      </c>
      <c r="J327" s="84">
        <f t="shared" si="66"/>
        <v>0</v>
      </c>
      <c r="K327" s="84">
        <f t="shared" si="67"/>
        <v>0</v>
      </c>
      <c r="L327" s="84">
        <f t="shared" si="68"/>
        <v>0</v>
      </c>
      <c r="M327" s="267"/>
      <c r="N327" s="267"/>
      <c r="O327" s="84">
        <f t="shared" si="69"/>
        <v>0</v>
      </c>
      <c r="P327" s="84">
        <f t="shared" si="70"/>
        <v>0</v>
      </c>
      <c r="Q327" s="86">
        <f t="shared" si="71"/>
        <v>0</v>
      </c>
      <c r="R327" s="86">
        <f t="shared" si="72"/>
        <v>0</v>
      </c>
    </row>
    <row r="328" spans="1:18" x14ac:dyDescent="0.2">
      <c r="A328" s="77">
        <f t="shared" si="62"/>
        <v>321</v>
      </c>
      <c r="B328" s="472">
        <f>'INVENT.Mob&amp;Mat Bur Importé - 10'!D327</f>
        <v>0</v>
      </c>
      <c r="C328" s="472">
        <f>'INVENT.Mob&amp;Mat Bur Importé - 10'!F327</f>
        <v>0</v>
      </c>
      <c r="D328" s="472">
        <f>'INVENT.Mob&amp;Mat Bur Importé - 10'!C327</f>
        <v>0</v>
      </c>
      <c r="E328" s="472">
        <f>'INVENT.Mob&amp;Mat Bur Importé - 10'!H327</f>
        <v>0</v>
      </c>
      <c r="F328" s="268"/>
      <c r="G328" s="266">
        <f t="shared" si="63"/>
        <v>0</v>
      </c>
      <c r="H328" s="84">
        <f t="shared" si="64"/>
        <v>0</v>
      </c>
      <c r="I328" s="84">
        <f t="shared" si="65"/>
        <v>0</v>
      </c>
      <c r="J328" s="84">
        <f t="shared" si="66"/>
        <v>0</v>
      </c>
      <c r="K328" s="84">
        <f t="shared" si="67"/>
        <v>0</v>
      </c>
      <c r="L328" s="84">
        <f t="shared" si="68"/>
        <v>0</v>
      </c>
      <c r="M328" s="267"/>
      <c r="N328" s="267"/>
      <c r="O328" s="84">
        <f t="shared" si="69"/>
        <v>0</v>
      </c>
      <c r="P328" s="84">
        <f t="shared" si="70"/>
        <v>0</v>
      </c>
      <c r="Q328" s="86">
        <f t="shared" si="71"/>
        <v>0</v>
      </c>
      <c r="R328" s="86">
        <f t="shared" si="72"/>
        <v>0</v>
      </c>
    </row>
    <row r="329" spans="1:18" x14ac:dyDescent="0.2">
      <c r="A329" s="77">
        <f t="shared" si="62"/>
        <v>322</v>
      </c>
      <c r="B329" s="472">
        <f>'INVENT.Mob&amp;Mat Bur Importé - 10'!D328</f>
        <v>0</v>
      </c>
      <c r="C329" s="472">
        <f>'INVENT.Mob&amp;Mat Bur Importé - 10'!F328</f>
        <v>0</v>
      </c>
      <c r="D329" s="472">
        <f>'INVENT.Mob&amp;Mat Bur Importé - 10'!C328</f>
        <v>0</v>
      </c>
      <c r="E329" s="472">
        <f>'INVENT.Mob&amp;Mat Bur Importé - 10'!H328</f>
        <v>0</v>
      </c>
      <c r="F329" s="268"/>
      <c r="G329" s="266">
        <f t="shared" si="63"/>
        <v>0</v>
      </c>
      <c r="H329" s="84">
        <f t="shared" si="64"/>
        <v>0</v>
      </c>
      <c r="I329" s="84">
        <f t="shared" si="65"/>
        <v>0</v>
      </c>
      <c r="J329" s="84">
        <f t="shared" si="66"/>
        <v>0</v>
      </c>
      <c r="K329" s="84">
        <f t="shared" si="67"/>
        <v>0</v>
      </c>
      <c r="L329" s="84">
        <f t="shared" si="68"/>
        <v>0</v>
      </c>
      <c r="M329" s="267"/>
      <c r="N329" s="267"/>
      <c r="O329" s="84">
        <f t="shared" si="69"/>
        <v>0</v>
      </c>
      <c r="P329" s="84">
        <f t="shared" si="70"/>
        <v>0</v>
      </c>
      <c r="Q329" s="86">
        <f t="shared" si="71"/>
        <v>0</v>
      </c>
      <c r="R329" s="86">
        <f t="shared" si="72"/>
        <v>0</v>
      </c>
    </row>
    <row r="330" spans="1:18" x14ac:dyDescent="0.2">
      <c r="A330" s="77">
        <f t="shared" ref="A330:A393" si="73">+A329+1</f>
        <v>323</v>
      </c>
      <c r="B330" s="472">
        <f>'INVENT.Mob&amp;Mat Bur Importé - 10'!D329</f>
        <v>0</v>
      </c>
      <c r="C330" s="472">
        <f>'INVENT.Mob&amp;Mat Bur Importé - 10'!F329</f>
        <v>0</v>
      </c>
      <c r="D330" s="472">
        <f>'INVENT.Mob&amp;Mat Bur Importé - 10'!C329</f>
        <v>0</v>
      </c>
      <c r="E330" s="472">
        <f>'INVENT.Mob&amp;Mat Bur Importé - 10'!H329</f>
        <v>0</v>
      </c>
      <c r="F330" s="268"/>
      <c r="G330" s="266">
        <f t="shared" si="63"/>
        <v>0</v>
      </c>
      <c r="H330" s="84">
        <f t="shared" si="64"/>
        <v>0</v>
      </c>
      <c r="I330" s="84">
        <f t="shared" si="65"/>
        <v>0</v>
      </c>
      <c r="J330" s="84">
        <f t="shared" si="66"/>
        <v>0</v>
      </c>
      <c r="K330" s="84">
        <f t="shared" si="67"/>
        <v>0</v>
      </c>
      <c r="L330" s="84">
        <f t="shared" si="68"/>
        <v>0</v>
      </c>
      <c r="M330" s="267"/>
      <c r="N330" s="267"/>
      <c r="O330" s="84">
        <f t="shared" si="69"/>
        <v>0</v>
      </c>
      <c r="P330" s="84">
        <f t="shared" si="70"/>
        <v>0</v>
      </c>
      <c r="Q330" s="86">
        <f t="shared" si="71"/>
        <v>0</v>
      </c>
      <c r="R330" s="86">
        <f t="shared" si="72"/>
        <v>0</v>
      </c>
    </row>
    <row r="331" spans="1:18" x14ac:dyDescent="0.2">
      <c r="A331" s="77">
        <f t="shared" si="73"/>
        <v>324</v>
      </c>
      <c r="B331" s="472">
        <f>'INVENT.Mob&amp;Mat Bur Importé - 10'!D330</f>
        <v>0</v>
      </c>
      <c r="C331" s="472">
        <f>'INVENT.Mob&amp;Mat Bur Importé - 10'!F330</f>
        <v>0</v>
      </c>
      <c r="D331" s="472">
        <f>'INVENT.Mob&amp;Mat Bur Importé - 10'!C330</f>
        <v>0</v>
      </c>
      <c r="E331" s="472">
        <f>'INVENT.Mob&amp;Mat Bur Importé - 10'!H330</f>
        <v>0</v>
      </c>
      <c r="F331" s="268"/>
      <c r="G331" s="266">
        <f t="shared" si="63"/>
        <v>0</v>
      </c>
      <c r="H331" s="84">
        <f t="shared" si="64"/>
        <v>0</v>
      </c>
      <c r="I331" s="84">
        <f t="shared" si="65"/>
        <v>0</v>
      </c>
      <c r="J331" s="84">
        <f t="shared" si="66"/>
        <v>0</v>
      </c>
      <c r="K331" s="84">
        <f t="shared" si="67"/>
        <v>0</v>
      </c>
      <c r="L331" s="84">
        <f t="shared" si="68"/>
        <v>0</v>
      </c>
      <c r="M331" s="267"/>
      <c r="N331" s="267"/>
      <c r="O331" s="84">
        <f t="shared" si="69"/>
        <v>0</v>
      </c>
      <c r="P331" s="84">
        <f t="shared" si="70"/>
        <v>0</v>
      </c>
      <c r="Q331" s="86">
        <f t="shared" si="71"/>
        <v>0</v>
      </c>
      <c r="R331" s="86">
        <f t="shared" si="72"/>
        <v>0</v>
      </c>
    </row>
    <row r="332" spans="1:18" x14ac:dyDescent="0.2">
      <c r="A332" s="77">
        <f t="shared" si="73"/>
        <v>325</v>
      </c>
      <c r="B332" s="472">
        <f>'INVENT.Mob&amp;Mat Bur Importé - 10'!D331</f>
        <v>0</v>
      </c>
      <c r="C332" s="472">
        <f>'INVENT.Mob&amp;Mat Bur Importé - 10'!F331</f>
        <v>0</v>
      </c>
      <c r="D332" s="472">
        <f>'INVENT.Mob&amp;Mat Bur Importé - 10'!C331</f>
        <v>0</v>
      </c>
      <c r="E332" s="472">
        <f>'INVENT.Mob&amp;Mat Bur Importé - 10'!H331</f>
        <v>0</v>
      </c>
      <c r="F332" s="268"/>
      <c r="G332" s="266">
        <f t="shared" si="63"/>
        <v>0</v>
      </c>
      <c r="H332" s="84">
        <f t="shared" si="64"/>
        <v>0</v>
      </c>
      <c r="I332" s="84">
        <f t="shared" si="65"/>
        <v>0</v>
      </c>
      <c r="J332" s="84">
        <f t="shared" si="66"/>
        <v>0</v>
      </c>
      <c r="K332" s="84">
        <f t="shared" si="67"/>
        <v>0</v>
      </c>
      <c r="L332" s="84">
        <f t="shared" si="68"/>
        <v>0</v>
      </c>
      <c r="M332" s="267"/>
      <c r="N332" s="267"/>
      <c r="O332" s="84">
        <f t="shared" si="69"/>
        <v>0</v>
      </c>
      <c r="P332" s="84">
        <f t="shared" si="70"/>
        <v>0</v>
      </c>
      <c r="Q332" s="86">
        <f t="shared" si="71"/>
        <v>0</v>
      </c>
      <c r="R332" s="86">
        <f t="shared" si="72"/>
        <v>0</v>
      </c>
    </row>
    <row r="333" spans="1:18" x14ac:dyDescent="0.2">
      <c r="A333" s="77">
        <f t="shared" si="73"/>
        <v>326</v>
      </c>
      <c r="B333" s="472">
        <f>'INVENT.Mob&amp;Mat Bur Importé - 10'!D332</f>
        <v>0</v>
      </c>
      <c r="C333" s="472">
        <f>'INVENT.Mob&amp;Mat Bur Importé - 10'!F332</f>
        <v>0</v>
      </c>
      <c r="D333" s="472">
        <f>'INVENT.Mob&amp;Mat Bur Importé - 10'!C332</f>
        <v>0</v>
      </c>
      <c r="E333" s="472">
        <f>'INVENT.Mob&amp;Mat Bur Importé - 10'!H332</f>
        <v>0</v>
      </c>
      <c r="F333" s="268"/>
      <c r="G333" s="266">
        <f t="shared" si="63"/>
        <v>0</v>
      </c>
      <c r="H333" s="84">
        <f t="shared" si="64"/>
        <v>0</v>
      </c>
      <c r="I333" s="84">
        <f t="shared" si="65"/>
        <v>0</v>
      </c>
      <c r="J333" s="84">
        <f t="shared" si="66"/>
        <v>0</v>
      </c>
      <c r="K333" s="84">
        <f t="shared" si="67"/>
        <v>0</v>
      </c>
      <c r="L333" s="84">
        <f t="shared" si="68"/>
        <v>0</v>
      </c>
      <c r="M333" s="267"/>
      <c r="N333" s="267"/>
      <c r="O333" s="84">
        <f t="shared" si="69"/>
        <v>0</v>
      </c>
      <c r="P333" s="84">
        <f t="shared" si="70"/>
        <v>0</v>
      </c>
      <c r="Q333" s="86">
        <f t="shared" si="71"/>
        <v>0</v>
      </c>
      <c r="R333" s="86">
        <f t="shared" si="72"/>
        <v>0</v>
      </c>
    </row>
    <row r="334" spans="1:18" x14ac:dyDescent="0.2">
      <c r="A334" s="77">
        <f t="shared" si="73"/>
        <v>327</v>
      </c>
      <c r="B334" s="472">
        <f>'INVENT.Mob&amp;Mat Bur Importé - 10'!D333</f>
        <v>0</v>
      </c>
      <c r="C334" s="472">
        <f>'INVENT.Mob&amp;Mat Bur Importé - 10'!F333</f>
        <v>0</v>
      </c>
      <c r="D334" s="472">
        <f>'INVENT.Mob&amp;Mat Bur Importé - 10'!C333</f>
        <v>0</v>
      </c>
      <c r="E334" s="472">
        <f>'INVENT.Mob&amp;Mat Bur Importé - 10'!H333</f>
        <v>0</v>
      </c>
      <c r="F334" s="268"/>
      <c r="G334" s="266">
        <f t="shared" si="63"/>
        <v>0</v>
      </c>
      <c r="H334" s="84">
        <f t="shared" si="64"/>
        <v>0</v>
      </c>
      <c r="I334" s="84">
        <f t="shared" si="65"/>
        <v>0</v>
      </c>
      <c r="J334" s="84">
        <f t="shared" si="66"/>
        <v>0</v>
      </c>
      <c r="K334" s="84">
        <f t="shared" si="67"/>
        <v>0</v>
      </c>
      <c r="L334" s="84">
        <f t="shared" si="68"/>
        <v>0</v>
      </c>
      <c r="M334" s="267"/>
      <c r="N334" s="267"/>
      <c r="O334" s="84">
        <f t="shared" si="69"/>
        <v>0</v>
      </c>
      <c r="P334" s="84">
        <f t="shared" si="70"/>
        <v>0</v>
      </c>
      <c r="Q334" s="86">
        <f t="shared" si="71"/>
        <v>0</v>
      </c>
      <c r="R334" s="86">
        <f t="shared" si="72"/>
        <v>0</v>
      </c>
    </row>
    <row r="335" spans="1:18" x14ac:dyDescent="0.2">
      <c r="A335" s="77">
        <f t="shared" si="73"/>
        <v>328</v>
      </c>
      <c r="B335" s="472">
        <f>'INVENT.Mob&amp;Mat Bur Importé - 10'!D334</f>
        <v>0</v>
      </c>
      <c r="C335" s="472">
        <f>'INVENT.Mob&amp;Mat Bur Importé - 10'!F334</f>
        <v>0</v>
      </c>
      <c r="D335" s="472">
        <f>'INVENT.Mob&amp;Mat Bur Importé - 10'!C334</f>
        <v>0</v>
      </c>
      <c r="E335" s="472">
        <f>'INVENT.Mob&amp;Mat Bur Importé - 10'!H334</f>
        <v>0</v>
      </c>
      <c r="F335" s="268"/>
      <c r="G335" s="266">
        <f t="shared" si="63"/>
        <v>0</v>
      </c>
      <c r="H335" s="84">
        <f t="shared" si="64"/>
        <v>0</v>
      </c>
      <c r="I335" s="84">
        <f t="shared" si="65"/>
        <v>0</v>
      </c>
      <c r="J335" s="84">
        <f t="shared" si="66"/>
        <v>0</v>
      </c>
      <c r="K335" s="84">
        <f t="shared" si="67"/>
        <v>0</v>
      </c>
      <c r="L335" s="84">
        <f t="shared" si="68"/>
        <v>0</v>
      </c>
      <c r="M335" s="267"/>
      <c r="N335" s="267"/>
      <c r="O335" s="84">
        <f t="shared" si="69"/>
        <v>0</v>
      </c>
      <c r="P335" s="84">
        <f t="shared" si="70"/>
        <v>0</v>
      </c>
      <c r="Q335" s="86">
        <f t="shared" si="71"/>
        <v>0</v>
      </c>
      <c r="R335" s="86">
        <f t="shared" si="72"/>
        <v>0</v>
      </c>
    </row>
    <row r="336" spans="1:18" x14ac:dyDescent="0.2">
      <c r="A336" s="77">
        <f t="shared" si="73"/>
        <v>329</v>
      </c>
      <c r="B336" s="472">
        <f>'INVENT.Mob&amp;Mat Bur Importé - 10'!D335</f>
        <v>0</v>
      </c>
      <c r="C336" s="472">
        <f>'INVENT.Mob&amp;Mat Bur Importé - 10'!F335</f>
        <v>0</v>
      </c>
      <c r="D336" s="472">
        <f>'INVENT.Mob&amp;Mat Bur Importé - 10'!C335</f>
        <v>0</v>
      </c>
      <c r="E336" s="472">
        <f>'INVENT.Mob&amp;Mat Bur Importé - 10'!H335</f>
        <v>0</v>
      </c>
      <c r="F336" s="268"/>
      <c r="G336" s="266">
        <f t="shared" si="63"/>
        <v>0</v>
      </c>
      <c r="H336" s="84">
        <f t="shared" si="64"/>
        <v>0</v>
      </c>
      <c r="I336" s="84">
        <f t="shared" si="65"/>
        <v>0</v>
      </c>
      <c r="J336" s="84">
        <f t="shared" si="66"/>
        <v>0</v>
      </c>
      <c r="K336" s="84">
        <f t="shared" si="67"/>
        <v>0</v>
      </c>
      <c r="L336" s="84">
        <f t="shared" si="68"/>
        <v>0</v>
      </c>
      <c r="M336" s="267"/>
      <c r="N336" s="267"/>
      <c r="O336" s="84">
        <f t="shared" si="69"/>
        <v>0</v>
      </c>
      <c r="P336" s="84">
        <f t="shared" si="70"/>
        <v>0</v>
      </c>
      <c r="Q336" s="86">
        <f t="shared" si="71"/>
        <v>0</v>
      </c>
      <c r="R336" s="86">
        <f t="shared" si="72"/>
        <v>0</v>
      </c>
    </row>
    <row r="337" spans="1:18" x14ac:dyDescent="0.2">
      <c r="A337" s="77">
        <f t="shared" si="73"/>
        <v>330</v>
      </c>
      <c r="B337" s="472">
        <f>'INVENT.Mob&amp;Mat Bur Importé - 10'!D336</f>
        <v>0</v>
      </c>
      <c r="C337" s="472">
        <f>'INVENT.Mob&amp;Mat Bur Importé - 10'!F336</f>
        <v>0</v>
      </c>
      <c r="D337" s="472">
        <f>'INVENT.Mob&amp;Mat Bur Importé - 10'!C336</f>
        <v>0</v>
      </c>
      <c r="E337" s="472">
        <f>'INVENT.Mob&amp;Mat Bur Importé - 10'!H336</f>
        <v>0</v>
      </c>
      <c r="F337" s="268"/>
      <c r="G337" s="266">
        <f t="shared" si="63"/>
        <v>0</v>
      </c>
      <c r="H337" s="84">
        <f t="shared" si="64"/>
        <v>0</v>
      </c>
      <c r="I337" s="84">
        <f t="shared" si="65"/>
        <v>0</v>
      </c>
      <c r="J337" s="84">
        <f t="shared" si="66"/>
        <v>0</v>
      </c>
      <c r="K337" s="84">
        <f t="shared" si="67"/>
        <v>0</v>
      </c>
      <c r="L337" s="84">
        <f t="shared" si="68"/>
        <v>0</v>
      </c>
      <c r="M337" s="267"/>
      <c r="N337" s="267"/>
      <c r="O337" s="84">
        <f t="shared" si="69"/>
        <v>0</v>
      </c>
      <c r="P337" s="84">
        <f t="shared" si="70"/>
        <v>0</v>
      </c>
      <c r="Q337" s="86">
        <f t="shared" si="71"/>
        <v>0</v>
      </c>
      <c r="R337" s="86">
        <f t="shared" si="72"/>
        <v>0</v>
      </c>
    </row>
    <row r="338" spans="1:18" x14ac:dyDescent="0.2">
      <c r="A338" s="77">
        <f t="shared" si="73"/>
        <v>331</v>
      </c>
      <c r="B338" s="472">
        <f>'INVENT.Mob&amp;Mat Bur Importé - 10'!D337</f>
        <v>0</v>
      </c>
      <c r="C338" s="472">
        <f>'INVENT.Mob&amp;Mat Bur Importé - 10'!F337</f>
        <v>0</v>
      </c>
      <c r="D338" s="472">
        <f>'INVENT.Mob&amp;Mat Bur Importé - 10'!C337</f>
        <v>0</v>
      </c>
      <c r="E338" s="472">
        <f>'INVENT.Mob&amp;Mat Bur Importé - 10'!H337</f>
        <v>0</v>
      </c>
      <c r="F338" s="268"/>
      <c r="G338" s="266">
        <f t="shared" si="63"/>
        <v>0</v>
      </c>
      <c r="H338" s="84">
        <f t="shared" si="64"/>
        <v>0</v>
      </c>
      <c r="I338" s="84">
        <f t="shared" si="65"/>
        <v>0</v>
      </c>
      <c r="J338" s="84">
        <f t="shared" si="66"/>
        <v>0</v>
      </c>
      <c r="K338" s="84">
        <f t="shared" si="67"/>
        <v>0</v>
      </c>
      <c r="L338" s="84">
        <f t="shared" si="68"/>
        <v>0</v>
      </c>
      <c r="M338" s="267"/>
      <c r="N338" s="267"/>
      <c r="O338" s="84">
        <f t="shared" si="69"/>
        <v>0</v>
      </c>
      <c r="P338" s="84">
        <f t="shared" si="70"/>
        <v>0</v>
      </c>
      <c r="Q338" s="86">
        <f t="shared" si="71"/>
        <v>0</v>
      </c>
      <c r="R338" s="86">
        <f t="shared" si="72"/>
        <v>0</v>
      </c>
    </row>
    <row r="339" spans="1:18" x14ac:dyDescent="0.2">
      <c r="A339" s="77">
        <f t="shared" si="73"/>
        <v>332</v>
      </c>
      <c r="B339" s="472">
        <f>'INVENT.Mob&amp;Mat Bur Importé - 10'!D338</f>
        <v>0</v>
      </c>
      <c r="C339" s="472">
        <f>'INVENT.Mob&amp;Mat Bur Importé - 10'!F338</f>
        <v>0</v>
      </c>
      <c r="D339" s="472">
        <f>'INVENT.Mob&amp;Mat Bur Importé - 10'!C338</f>
        <v>0</v>
      </c>
      <c r="E339" s="472">
        <f>'INVENT.Mob&amp;Mat Bur Importé - 10'!H338</f>
        <v>0</v>
      </c>
      <c r="F339" s="268"/>
      <c r="G339" s="266">
        <f t="shared" si="63"/>
        <v>0</v>
      </c>
      <c r="H339" s="84">
        <f t="shared" si="64"/>
        <v>0</v>
      </c>
      <c r="I339" s="84">
        <f t="shared" si="65"/>
        <v>0</v>
      </c>
      <c r="J339" s="84">
        <f t="shared" si="66"/>
        <v>0</v>
      </c>
      <c r="K339" s="84">
        <f t="shared" si="67"/>
        <v>0</v>
      </c>
      <c r="L339" s="84">
        <f t="shared" si="68"/>
        <v>0</v>
      </c>
      <c r="M339" s="267"/>
      <c r="N339" s="267"/>
      <c r="O339" s="84">
        <f t="shared" si="69"/>
        <v>0</v>
      </c>
      <c r="P339" s="84">
        <f t="shared" si="70"/>
        <v>0</v>
      </c>
      <c r="Q339" s="86">
        <f t="shared" si="71"/>
        <v>0</v>
      </c>
      <c r="R339" s="86">
        <f t="shared" si="72"/>
        <v>0</v>
      </c>
    </row>
    <row r="340" spans="1:18" x14ac:dyDescent="0.2">
      <c r="A340" s="77">
        <f t="shared" si="73"/>
        <v>333</v>
      </c>
      <c r="B340" s="472">
        <f>'INVENT.Mob&amp;Mat Bur Importé - 10'!D339</f>
        <v>0</v>
      </c>
      <c r="C340" s="472">
        <f>'INVENT.Mob&amp;Mat Bur Importé - 10'!F339</f>
        <v>0</v>
      </c>
      <c r="D340" s="472">
        <f>'INVENT.Mob&amp;Mat Bur Importé - 10'!C339</f>
        <v>0</v>
      </c>
      <c r="E340" s="472">
        <f>'INVENT.Mob&amp;Mat Bur Importé - 10'!H339</f>
        <v>0</v>
      </c>
      <c r="F340" s="268"/>
      <c r="G340" s="266">
        <f t="shared" si="63"/>
        <v>0</v>
      </c>
      <c r="H340" s="84">
        <f t="shared" si="64"/>
        <v>0</v>
      </c>
      <c r="I340" s="84">
        <f t="shared" si="65"/>
        <v>0</v>
      </c>
      <c r="J340" s="84">
        <f t="shared" si="66"/>
        <v>0</v>
      </c>
      <c r="K340" s="84">
        <f t="shared" si="67"/>
        <v>0</v>
      </c>
      <c r="L340" s="84">
        <f t="shared" si="68"/>
        <v>0</v>
      </c>
      <c r="M340" s="267"/>
      <c r="N340" s="267"/>
      <c r="O340" s="84">
        <f t="shared" si="69"/>
        <v>0</v>
      </c>
      <c r="P340" s="84">
        <f t="shared" si="70"/>
        <v>0</v>
      </c>
      <c r="Q340" s="86">
        <f t="shared" si="71"/>
        <v>0</v>
      </c>
      <c r="R340" s="86">
        <f t="shared" si="72"/>
        <v>0</v>
      </c>
    </row>
    <row r="341" spans="1:18" x14ac:dyDescent="0.2">
      <c r="A341" s="77">
        <f t="shared" si="73"/>
        <v>334</v>
      </c>
      <c r="B341" s="472">
        <f>'INVENT.Mob&amp;Mat Bur Importé - 10'!D340</f>
        <v>0</v>
      </c>
      <c r="C341" s="472">
        <f>'INVENT.Mob&amp;Mat Bur Importé - 10'!F340</f>
        <v>0</v>
      </c>
      <c r="D341" s="472">
        <f>'INVENT.Mob&amp;Mat Bur Importé - 10'!C340</f>
        <v>0</v>
      </c>
      <c r="E341" s="472">
        <f>'INVENT.Mob&amp;Mat Bur Importé - 10'!H340</f>
        <v>0</v>
      </c>
      <c r="F341" s="268"/>
      <c r="G341" s="266">
        <f t="shared" si="63"/>
        <v>0</v>
      </c>
      <c r="H341" s="84">
        <f t="shared" si="64"/>
        <v>0</v>
      </c>
      <c r="I341" s="84">
        <f t="shared" si="65"/>
        <v>0</v>
      </c>
      <c r="J341" s="84">
        <f t="shared" si="66"/>
        <v>0</v>
      </c>
      <c r="K341" s="84">
        <f t="shared" si="67"/>
        <v>0</v>
      </c>
      <c r="L341" s="84">
        <f t="shared" si="68"/>
        <v>0</v>
      </c>
      <c r="M341" s="267"/>
      <c r="N341" s="267"/>
      <c r="O341" s="84">
        <f t="shared" si="69"/>
        <v>0</v>
      </c>
      <c r="P341" s="84">
        <f t="shared" si="70"/>
        <v>0</v>
      </c>
      <c r="Q341" s="86">
        <f t="shared" si="71"/>
        <v>0</v>
      </c>
      <c r="R341" s="86">
        <f t="shared" si="72"/>
        <v>0</v>
      </c>
    </row>
    <row r="342" spans="1:18" x14ac:dyDescent="0.2">
      <c r="A342" s="77">
        <f t="shared" si="73"/>
        <v>335</v>
      </c>
      <c r="B342" s="472">
        <f>'INVENT.Mob&amp;Mat Bur Importé - 10'!D341</f>
        <v>0</v>
      </c>
      <c r="C342" s="472">
        <f>'INVENT.Mob&amp;Mat Bur Importé - 10'!F341</f>
        <v>0</v>
      </c>
      <c r="D342" s="472">
        <f>'INVENT.Mob&amp;Mat Bur Importé - 10'!C341</f>
        <v>0</v>
      </c>
      <c r="E342" s="472">
        <f>'INVENT.Mob&amp;Mat Bur Importé - 10'!H341</f>
        <v>0</v>
      </c>
      <c r="F342" s="268"/>
      <c r="G342" s="266">
        <f t="shared" si="63"/>
        <v>0</v>
      </c>
      <c r="H342" s="84">
        <f t="shared" si="64"/>
        <v>0</v>
      </c>
      <c r="I342" s="84">
        <f t="shared" si="65"/>
        <v>0</v>
      </c>
      <c r="J342" s="84">
        <f t="shared" si="66"/>
        <v>0</v>
      </c>
      <c r="K342" s="84">
        <f t="shared" si="67"/>
        <v>0</v>
      </c>
      <c r="L342" s="84">
        <f t="shared" si="68"/>
        <v>0</v>
      </c>
      <c r="M342" s="267"/>
      <c r="N342" s="267"/>
      <c r="O342" s="84">
        <f t="shared" si="69"/>
        <v>0</v>
      </c>
      <c r="P342" s="84">
        <f t="shared" si="70"/>
        <v>0</v>
      </c>
      <c r="Q342" s="86">
        <f t="shared" si="71"/>
        <v>0</v>
      </c>
      <c r="R342" s="86">
        <f t="shared" si="72"/>
        <v>0</v>
      </c>
    </row>
    <row r="343" spans="1:18" x14ac:dyDescent="0.2">
      <c r="A343" s="77">
        <f t="shared" si="73"/>
        <v>336</v>
      </c>
      <c r="B343" s="472">
        <f>'INVENT.Mob&amp;Mat Bur Importé - 10'!D342</f>
        <v>0</v>
      </c>
      <c r="C343" s="472">
        <f>'INVENT.Mob&amp;Mat Bur Importé - 10'!F342</f>
        <v>0</v>
      </c>
      <c r="D343" s="472">
        <f>'INVENT.Mob&amp;Mat Bur Importé - 10'!C342</f>
        <v>0</v>
      </c>
      <c r="E343" s="472">
        <f>'INVENT.Mob&amp;Mat Bur Importé - 10'!H342</f>
        <v>0</v>
      </c>
      <c r="F343" s="268"/>
      <c r="G343" s="266">
        <f t="shared" si="63"/>
        <v>0</v>
      </c>
      <c r="H343" s="84">
        <f t="shared" si="64"/>
        <v>0</v>
      </c>
      <c r="I343" s="84">
        <f t="shared" si="65"/>
        <v>0</v>
      </c>
      <c r="J343" s="84">
        <f t="shared" si="66"/>
        <v>0</v>
      </c>
      <c r="K343" s="84">
        <f t="shared" si="67"/>
        <v>0</v>
      </c>
      <c r="L343" s="84">
        <f t="shared" si="68"/>
        <v>0</v>
      </c>
      <c r="M343" s="267"/>
      <c r="N343" s="267"/>
      <c r="O343" s="84">
        <f t="shared" si="69"/>
        <v>0</v>
      </c>
      <c r="P343" s="84">
        <f t="shared" si="70"/>
        <v>0</v>
      </c>
      <c r="Q343" s="86">
        <f t="shared" si="71"/>
        <v>0</v>
      </c>
      <c r="R343" s="86">
        <f t="shared" si="72"/>
        <v>0</v>
      </c>
    </row>
    <row r="344" spans="1:18" x14ac:dyDescent="0.2">
      <c r="A344" s="77">
        <f t="shared" si="73"/>
        <v>337</v>
      </c>
      <c r="B344" s="472">
        <f>'INVENT.Mob&amp;Mat Bur Importé - 10'!D343</f>
        <v>0</v>
      </c>
      <c r="C344" s="472">
        <f>'INVENT.Mob&amp;Mat Bur Importé - 10'!F343</f>
        <v>0</v>
      </c>
      <c r="D344" s="472">
        <f>'INVENT.Mob&amp;Mat Bur Importé - 10'!C343</f>
        <v>0</v>
      </c>
      <c r="E344" s="472">
        <f>'INVENT.Mob&amp;Mat Bur Importé - 10'!H343</f>
        <v>0</v>
      </c>
      <c r="F344" s="268"/>
      <c r="G344" s="266">
        <f t="shared" si="63"/>
        <v>0</v>
      </c>
      <c r="H344" s="84">
        <f t="shared" si="64"/>
        <v>0</v>
      </c>
      <c r="I344" s="84">
        <f t="shared" si="65"/>
        <v>0</v>
      </c>
      <c r="J344" s="84">
        <f t="shared" si="66"/>
        <v>0</v>
      </c>
      <c r="K344" s="84">
        <f t="shared" si="67"/>
        <v>0</v>
      </c>
      <c r="L344" s="84">
        <f t="shared" si="68"/>
        <v>0</v>
      </c>
      <c r="M344" s="267"/>
      <c r="N344" s="267"/>
      <c r="O344" s="84">
        <f t="shared" si="69"/>
        <v>0</v>
      </c>
      <c r="P344" s="84">
        <f t="shared" si="70"/>
        <v>0</v>
      </c>
      <c r="Q344" s="86">
        <f t="shared" si="71"/>
        <v>0</v>
      </c>
      <c r="R344" s="86">
        <f t="shared" si="72"/>
        <v>0</v>
      </c>
    </row>
    <row r="345" spans="1:18" x14ac:dyDescent="0.2">
      <c r="A345" s="77">
        <f t="shared" si="73"/>
        <v>338</v>
      </c>
      <c r="B345" s="472">
        <f>'INVENT.Mob&amp;Mat Bur Importé - 10'!D344</f>
        <v>0</v>
      </c>
      <c r="C345" s="472">
        <f>'INVENT.Mob&amp;Mat Bur Importé - 10'!F344</f>
        <v>0</v>
      </c>
      <c r="D345" s="472">
        <f>'INVENT.Mob&amp;Mat Bur Importé - 10'!C344</f>
        <v>0</v>
      </c>
      <c r="E345" s="472">
        <f>'INVENT.Mob&amp;Mat Bur Importé - 10'!H344</f>
        <v>0</v>
      </c>
      <c r="F345" s="268"/>
      <c r="G345" s="266">
        <f t="shared" si="63"/>
        <v>0</v>
      </c>
      <c r="H345" s="84">
        <f t="shared" si="64"/>
        <v>0</v>
      </c>
      <c r="I345" s="84">
        <f t="shared" si="65"/>
        <v>0</v>
      </c>
      <c r="J345" s="84">
        <f t="shared" si="66"/>
        <v>0</v>
      </c>
      <c r="K345" s="84">
        <f t="shared" si="67"/>
        <v>0</v>
      </c>
      <c r="L345" s="84">
        <f t="shared" si="68"/>
        <v>0</v>
      </c>
      <c r="M345" s="267"/>
      <c r="N345" s="267"/>
      <c r="O345" s="84">
        <f t="shared" si="69"/>
        <v>0</v>
      </c>
      <c r="P345" s="84">
        <f t="shared" si="70"/>
        <v>0</v>
      </c>
      <c r="Q345" s="86">
        <f t="shared" si="71"/>
        <v>0</v>
      </c>
      <c r="R345" s="86">
        <f t="shared" si="72"/>
        <v>0</v>
      </c>
    </row>
    <row r="346" spans="1:18" x14ac:dyDescent="0.2">
      <c r="A346" s="77">
        <f t="shared" si="73"/>
        <v>339</v>
      </c>
      <c r="B346" s="472">
        <f>'INVENT.Mob&amp;Mat Bur Importé - 10'!D345</f>
        <v>0</v>
      </c>
      <c r="C346" s="472">
        <f>'INVENT.Mob&amp;Mat Bur Importé - 10'!F345</f>
        <v>0</v>
      </c>
      <c r="D346" s="472">
        <f>'INVENT.Mob&amp;Mat Bur Importé - 10'!C345</f>
        <v>0</v>
      </c>
      <c r="E346" s="472">
        <f>'INVENT.Mob&amp;Mat Bur Importé - 10'!H345</f>
        <v>0</v>
      </c>
      <c r="F346" s="268"/>
      <c r="G346" s="266">
        <f t="shared" si="63"/>
        <v>0</v>
      </c>
      <c r="H346" s="84">
        <f t="shared" si="64"/>
        <v>0</v>
      </c>
      <c r="I346" s="84">
        <f t="shared" si="65"/>
        <v>0</v>
      </c>
      <c r="J346" s="84">
        <f t="shared" si="66"/>
        <v>0</v>
      </c>
      <c r="K346" s="84">
        <f t="shared" si="67"/>
        <v>0</v>
      </c>
      <c r="L346" s="84">
        <f t="shared" si="68"/>
        <v>0</v>
      </c>
      <c r="M346" s="267"/>
      <c r="N346" s="267"/>
      <c r="O346" s="84">
        <f t="shared" si="69"/>
        <v>0</v>
      </c>
      <c r="P346" s="84">
        <f t="shared" si="70"/>
        <v>0</v>
      </c>
      <c r="Q346" s="86">
        <f t="shared" si="71"/>
        <v>0</v>
      </c>
      <c r="R346" s="86">
        <f t="shared" si="72"/>
        <v>0</v>
      </c>
    </row>
    <row r="347" spans="1:18" x14ac:dyDescent="0.2">
      <c r="A347" s="77">
        <f t="shared" si="73"/>
        <v>340</v>
      </c>
      <c r="B347" s="472">
        <f>'INVENT.Mob&amp;Mat Bur Importé - 10'!D346</f>
        <v>0</v>
      </c>
      <c r="C347" s="472">
        <f>'INVENT.Mob&amp;Mat Bur Importé - 10'!F346</f>
        <v>0</v>
      </c>
      <c r="D347" s="472">
        <f>'INVENT.Mob&amp;Mat Bur Importé - 10'!C346</f>
        <v>0</v>
      </c>
      <c r="E347" s="472">
        <f>'INVENT.Mob&amp;Mat Bur Importé - 10'!H346</f>
        <v>0</v>
      </c>
      <c r="F347" s="268"/>
      <c r="G347" s="266">
        <f t="shared" si="63"/>
        <v>0</v>
      </c>
      <c r="H347" s="84">
        <f t="shared" si="64"/>
        <v>0</v>
      </c>
      <c r="I347" s="84">
        <f t="shared" si="65"/>
        <v>0</v>
      </c>
      <c r="J347" s="84">
        <f t="shared" si="66"/>
        <v>0</v>
      </c>
      <c r="K347" s="84">
        <f t="shared" si="67"/>
        <v>0</v>
      </c>
      <c r="L347" s="84">
        <f t="shared" si="68"/>
        <v>0</v>
      </c>
      <c r="M347" s="267"/>
      <c r="N347" s="267"/>
      <c r="O347" s="84">
        <f t="shared" si="69"/>
        <v>0</v>
      </c>
      <c r="P347" s="84">
        <f t="shared" si="70"/>
        <v>0</v>
      </c>
      <c r="Q347" s="86">
        <f t="shared" si="71"/>
        <v>0</v>
      </c>
      <c r="R347" s="86">
        <f t="shared" si="72"/>
        <v>0</v>
      </c>
    </row>
    <row r="348" spans="1:18" x14ac:dyDescent="0.2">
      <c r="A348" s="77">
        <f t="shared" si="73"/>
        <v>341</v>
      </c>
      <c r="B348" s="472">
        <f>'INVENT.Mob&amp;Mat Bur Importé - 10'!D347</f>
        <v>0</v>
      </c>
      <c r="C348" s="472">
        <f>'INVENT.Mob&amp;Mat Bur Importé - 10'!F347</f>
        <v>0</v>
      </c>
      <c r="D348" s="472">
        <f>'INVENT.Mob&amp;Mat Bur Importé - 10'!C347</f>
        <v>0</v>
      </c>
      <c r="E348" s="472">
        <f>'INVENT.Mob&amp;Mat Bur Importé - 10'!H347</f>
        <v>0</v>
      </c>
      <c r="F348" s="268"/>
      <c r="G348" s="266">
        <f t="shared" si="63"/>
        <v>0</v>
      </c>
      <c r="H348" s="84">
        <f t="shared" si="64"/>
        <v>0</v>
      </c>
      <c r="I348" s="84">
        <f t="shared" si="65"/>
        <v>0</v>
      </c>
      <c r="J348" s="84">
        <f t="shared" si="66"/>
        <v>0</v>
      </c>
      <c r="K348" s="84">
        <f t="shared" si="67"/>
        <v>0</v>
      </c>
      <c r="L348" s="84">
        <f t="shared" si="68"/>
        <v>0</v>
      </c>
      <c r="M348" s="267"/>
      <c r="N348" s="267"/>
      <c r="O348" s="84">
        <f t="shared" si="69"/>
        <v>0</v>
      </c>
      <c r="P348" s="84">
        <f t="shared" si="70"/>
        <v>0</v>
      </c>
      <c r="Q348" s="86">
        <f t="shared" si="71"/>
        <v>0</v>
      </c>
      <c r="R348" s="86">
        <f t="shared" si="72"/>
        <v>0</v>
      </c>
    </row>
    <row r="349" spans="1:18" x14ac:dyDescent="0.2">
      <c r="A349" s="77">
        <f t="shared" si="73"/>
        <v>342</v>
      </c>
      <c r="B349" s="472">
        <f>'INVENT.Mob&amp;Mat Bur Importé - 10'!D348</f>
        <v>0</v>
      </c>
      <c r="C349" s="472">
        <f>'INVENT.Mob&amp;Mat Bur Importé - 10'!F348</f>
        <v>0</v>
      </c>
      <c r="D349" s="472">
        <f>'INVENT.Mob&amp;Mat Bur Importé - 10'!C348</f>
        <v>0</v>
      </c>
      <c r="E349" s="472">
        <f>'INVENT.Mob&amp;Mat Bur Importé - 10'!H348</f>
        <v>0</v>
      </c>
      <c r="F349" s="268"/>
      <c r="G349" s="266">
        <f t="shared" si="63"/>
        <v>0</v>
      </c>
      <c r="H349" s="84">
        <f t="shared" si="64"/>
        <v>0</v>
      </c>
      <c r="I349" s="84">
        <f t="shared" si="65"/>
        <v>0</v>
      </c>
      <c r="J349" s="84">
        <f t="shared" si="66"/>
        <v>0</v>
      </c>
      <c r="K349" s="84">
        <f t="shared" si="67"/>
        <v>0</v>
      </c>
      <c r="L349" s="84">
        <f t="shared" si="68"/>
        <v>0</v>
      </c>
      <c r="M349" s="267"/>
      <c r="N349" s="267"/>
      <c r="O349" s="84">
        <f t="shared" si="69"/>
        <v>0</v>
      </c>
      <c r="P349" s="84">
        <f t="shared" si="70"/>
        <v>0</v>
      </c>
      <c r="Q349" s="86">
        <f t="shared" si="71"/>
        <v>0</v>
      </c>
      <c r="R349" s="86">
        <f t="shared" si="72"/>
        <v>0</v>
      </c>
    </row>
    <row r="350" spans="1:18" x14ac:dyDescent="0.2">
      <c r="A350" s="77">
        <f t="shared" si="73"/>
        <v>343</v>
      </c>
      <c r="B350" s="472">
        <f>'INVENT.Mob&amp;Mat Bur Importé - 10'!D349</f>
        <v>0</v>
      </c>
      <c r="C350" s="472">
        <f>'INVENT.Mob&amp;Mat Bur Importé - 10'!F349</f>
        <v>0</v>
      </c>
      <c r="D350" s="472">
        <f>'INVENT.Mob&amp;Mat Bur Importé - 10'!C349</f>
        <v>0</v>
      </c>
      <c r="E350" s="472">
        <f>'INVENT.Mob&amp;Mat Bur Importé - 10'!H349</f>
        <v>0</v>
      </c>
      <c r="F350" s="268"/>
      <c r="G350" s="266">
        <f t="shared" si="63"/>
        <v>0</v>
      </c>
      <c r="H350" s="84">
        <f t="shared" si="64"/>
        <v>0</v>
      </c>
      <c r="I350" s="84">
        <f t="shared" si="65"/>
        <v>0</v>
      </c>
      <c r="J350" s="84">
        <f t="shared" si="66"/>
        <v>0</v>
      </c>
      <c r="K350" s="84">
        <f t="shared" si="67"/>
        <v>0</v>
      </c>
      <c r="L350" s="84">
        <f t="shared" si="68"/>
        <v>0</v>
      </c>
      <c r="M350" s="267"/>
      <c r="N350" s="267"/>
      <c r="O350" s="84">
        <f t="shared" si="69"/>
        <v>0</v>
      </c>
      <c r="P350" s="84">
        <f t="shared" si="70"/>
        <v>0</v>
      </c>
      <c r="Q350" s="86">
        <f t="shared" si="71"/>
        <v>0</v>
      </c>
      <c r="R350" s="86">
        <f t="shared" si="72"/>
        <v>0</v>
      </c>
    </row>
    <row r="351" spans="1:18" x14ac:dyDescent="0.2">
      <c r="A351" s="77">
        <f t="shared" si="73"/>
        <v>344</v>
      </c>
      <c r="B351" s="472">
        <f>'INVENT.Mob&amp;Mat Bur Importé - 10'!D350</f>
        <v>0</v>
      </c>
      <c r="C351" s="472">
        <f>'INVENT.Mob&amp;Mat Bur Importé - 10'!F350</f>
        <v>0</v>
      </c>
      <c r="D351" s="472">
        <f>'INVENT.Mob&amp;Mat Bur Importé - 10'!C350</f>
        <v>0</v>
      </c>
      <c r="E351" s="472">
        <f>'INVENT.Mob&amp;Mat Bur Importé - 10'!H350</f>
        <v>0</v>
      </c>
      <c r="F351" s="268"/>
      <c r="G351" s="266">
        <f t="shared" si="63"/>
        <v>0</v>
      </c>
      <c r="H351" s="84">
        <f t="shared" si="64"/>
        <v>0</v>
      </c>
      <c r="I351" s="84">
        <f t="shared" si="65"/>
        <v>0</v>
      </c>
      <c r="J351" s="84">
        <f t="shared" si="66"/>
        <v>0</v>
      </c>
      <c r="K351" s="84">
        <f t="shared" si="67"/>
        <v>0</v>
      </c>
      <c r="L351" s="84">
        <f t="shared" si="68"/>
        <v>0</v>
      </c>
      <c r="M351" s="267"/>
      <c r="N351" s="267"/>
      <c r="O351" s="84">
        <f t="shared" si="69"/>
        <v>0</v>
      </c>
      <c r="P351" s="84">
        <f t="shared" si="70"/>
        <v>0</v>
      </c>
      <c r="Q351" s="86">
        <f t="shared" si="71"/>
        <v>0</v>
      </c>
      <c r="R351" s="86">
        <f t="shared" si="72"/>
        <v>0</v>
      </c>
    </row>
    <row r="352" spans="1:18" x14ac:dyDescent="0.2">
      <c r="A352" s="77">
        <f t="shared" si="73"/>
        <v>345</v>
      </c>
      <c r="B352" s="472">
        <f>'INVENT.Mob&amp;Mat Bur Importé - 10'!D351</f>
        <v>0</v>
      </c>
      <c r="C352" s="472">
        <f>'INVENT.Mob&amp;Mat Bur Importé - 10'!F351</f>
        <v>0</v>
      </c>
      <c r="D352" s="472">
        <f>'INVENT.Mob&amp;Mat Bur Importé - 10'!C351</f>
        <v>0</v>
      </c>
      <c r="E352" s="472">
        <f>'INVENT.Mob&amp;Mat Bur Importé - 10'!H351</f>
        <v>0</v>
      </c>
      <c r="F352" s="268"/>
      <c r="G352" s="266">
        <f t="shared" si="63"/>
        <v>0</v>
      </c>
      <c r="H352" s="84">
        <f t="shared" si="64"/>
        <v>0</v>
      </c>
      <c r="I352" s="84">
        <f t="shared" si="65"/>
        <v>0</v>
      </c>
      <c r="J352" s="84">
        <f t="shared" si="66"/>
        <v>0</v>
      </c>
      <c r="K352" s="84">
        <f t="shared" si="67"/>
        <v>0</v>
      </c>
      <c r="L352" s="84">
        <f t="shared" si="68"/>
        <v>0</v>
      </c>
      <c r="M352" s="267"/>
      <c r="N352" s="267"/>
      <c r="O352" s="84">
        <f t="shared" si="69"/>
        <v>0</v>
      </c>
      <c r="P352" s="84">
        <f t="shared" si="70"/>
        <v>0</v>
      </c>
      <c r="Q352" s="86">
        <f t="shared" si="71"/>
        <v>0</v>
      </c>
      <c r="R352" s="86">
        <f t="shared" si="72"/>
        <v>0</v>
      </c>
    </row>
    <row r="353" spans="1:18" x14ac:dyDescent="0.2">
      <c r="A353" s="77">
        <f t="shared" si="73"/>
        <v>346</v>
      </c>
      <c r="B353" s="472">
        <f>'INVENT.Mob&amp;Mat Bur Importé - 10'!D352</f>
        <v>0</v>
      </c>
      <c r="C353" s="472">
        <f>'INVENT.Mob&amp;Mat Bur Importé - 10'!F352</f>
        <v>0</v>
      </c>
      <c r="D353" s="472">
        <f>'INVENT.Mob&amp;Mat Bur Importé - 10'!C352</f>
        <v>0</v>
      </c>
      <c r="E353" s="472">
        <f>'INVENT.Mob&amp;Mat Bur Importé - 10'!H352</f>
        <v>0</v>
      </c>
      <c r="F353" s="268"/>
      <c r="G353" s="266">
        <f t="shared" si="63"/>
        <v>0</v>
      </c>
      <c r="H353" s="84">
        <f t="shared" si="64"/>
        <v>0</v>
      </c>
      <c r="I353" s="84">
        <f t="shared" si="65"/>
        <v>0</v>
      </c>
      <c r="J353" s="84">
        <f t="shared" si="66"/>
        <v>0</v>
      </c>
      <c r="K353" s="84">
        <f t="shared" si="67"/>
        <v>0</v>
      </c>
      <c r="L353" s="84">
        <f t="shared" si="68"/>
        <v>0</v>
      </c>
      <c r="M353" s="267"/>
      <c r="N353" s="267"/>
      <c r="O353" s="84">
        <f t="shared" si="69"/>
        <v>0</v>
      </c>
      <c r="P353" s="84">
        <f t="shared" si="70"/>
        <v>0</v>
      </c>
      <c r="Q353" s="86">
        <f t="shared" si="71"/>
        <v>0</v>
      </c>
      <c r="R353" s="86">
        <f t="shared" si="72"/>
        <v>0</v>
      </c>
    </row>
    <row r="354" spans="1:18" x14ac:dyDescent="0.2">
      <c r="A354" s="77">
        <f t="shared" si="73"/>
        <v>347</v>
      </c>
      <c r="B354" s="472">
        <f>'INVENT.Mob&amp;Mat Bur Importé - 10'!D353</f>
        <v>0</v>
      </c>
      <c r="C354" s="472">
        <f>'INVENT.Mob&amp;Mat Bur Importé - 10'!F353</f>
        <v>0</v>
      </c>
      <c r="D354" s="472">
        <f>'INVENT.Mob&amp;Mat Bur Importé - 10'!C353</f>
        <v>0</v>
      </c>
      <c r="E354" s="472">
        <f>'INVENT.Mob&amp;Mat Bur Importé - 10'!H353</f>
        <v>0</v>
      </c>
      <c r="F354" s="268"/>
      <c r="G354" s="266">
        <f t="shared" si="63"/>
        <v>0</v>
      </c>
      <c r="H354" s="84">
        <f t="shared" si="64"/>
        <v>0</v>
      </c>
      <c r="I354" s="84">
        <f t="shared" si="65"/>
        <v>0</v>
      </c>
      <c r="J354" s="84">
        <f t="shared" si="66"/>
        <v>0</v>
      </c>
      <c r="K354" s="84">
        <f t="shared" si="67"/>
        <v>0</v>
      </c>
      <c r="L354" s="84">
        <f t="shared" si="68"/>
        <v>0</v>
      </c>
      <c r="M354" s="267"/>
      <c r="N354" s="267"/>
      <c r="O354" s="84">
        <f t="shared" si="69"/>
        <v>0</v>
      </c>
      <c r="P354" s="84">
        <f t="shared" si="70"/>
        <v>0</v>
      </c>
      <c r="Q354" s="86">
        <f t="shared" si="71"/>
        <v>0</v>
      </c>
      <c r="R354" s="86">
        <f t="shared" si="72"/>
        <v>0</v>
      </c>
    </row>
    <row r="355" spans="1:18" x14ac:dyDescent="0.2">
      <c r="A355" s="77">
        <f t="shared" si="73"/>
        <v>348</v>
      </c>
      <c r="B355" s="472">
        <f>'INVENT.Mob&amp;Mat Bur Importé - 10'!D354</f>
        <v>0</v>
      </c>
      <c r="C355" s="472">
        <f>'INVENT.Mob&amp;Mat Bur Importé - 10'!F354</f>
        <v>0</v>
      </c>
      <c r="D355" s="472">
        <f>'INVENT.Mob&amp;Mat Bur Importé - 10'!C354</f>
        <v>0</v>
      </c>
      <c r="E355" s="472">
        <f>'INVENT.Mob&amp;Mat Bur Importé - 10'!H354</f>
        <v>0</v>
      </c>
      <c r="F355" s="268"/>
      <c r="G355" s="266">
        <f t="shared" si="63"/>
        <v>0</v>
      </c>
      <c r="H355" s="84">
        <f t="shared" si="64"/>
        <v>0</v>
      </c>
      <c r="I355" s="84">
        <f t="shared" si="65"/>
        <v>0</v>
      </c>
      <c r="J355" s="84">
        <f t="shared" si="66"/>
        <v>0</v>
      </c>
      <c r="K355" s="84">
        <f t="shared" si="67"/>
        <v>0</v>
      </c>
      <c r="L355" s="84">
        <f t="shared" si="68"/>
        <v>0</v>
      </c>
      <c r="M355" s="267"/>
      <c r="N355" s="267"/>
      <c r="O355" s="84">
        <f t="shared" si="69"/>
        <v>0</v>
      </c>
      <c r="P355" s="84">
        <f t="shared" si="70"/>
        <v>0</v>
      </c>
      <c r="Q355" s="86">
        <f t="shared" si="71"/>
        <v>0</v>
      </c>
      <c r="R355" s="86">
        <f t="shared" si="72"/>
        <v>0</v>
      </c>
    </row>
    <row r="356" spans="1:18" x14ac:dyDescent="0.2">
      <c r="A356" s="77">
        <f t="shared" si="73"/>
        <v>349</v>
      </c>
      <c r="B356" s="472">
        <f>'INVENT.Mob&amp;Mat Bur Importé - 10'!D355</f>
        <v>0</v>
      </c>
      <c r="C356" s="472">
        <f>'INVENT.Mob&amp;Mat Bur Importé - 10'!F355</f>
        <v>0</v>
      </c>
      <c r="D356" s="472">
        <f>'INVENT.Mob&amp;Mat Bur Importé - 10'!C355</f>
        <v>0</v>
      </c>
      <c r="E356" s="472">
        <f>'INVENT.Mob&amp;Mat Bur Importé - 10'!H355</f>
        <v>0</v>
      </c>
      <c r="F356" s="268"/>
      <c r="G356" s="266">
        <f t="shared" si="63"/>
        <v>0</v>
      </c>
      <c r="H356" s="84">
        <f t="shared" si="64"/>
        <v>0</v>
      </c>
      <c r="I356" s="84">
        <f t="shared" si="65"/>
        <v>0</v>
      </c>
      <c r="J356" s="84">
        <f t="shared" si="66"/>
        <v>0</v>
      </c>
      <c r="K356" s="84">
        <f t="shared" si="67"/>
        <v>0</v>
      </c>
      <c r="L356" s="84">
        <f t="shared" si="68"/>
        <v>0</v>
      </c>
      <c r="M356" s="267"/>
      <c r="N356" s="267"/>
      <c r="O356" s="84">
        <f t="shared" si="69"/>
        <v>0</v>
      </c>
      <c r="P356" s="84">
        <f t="shared" si="70"/>
        <v>0</v>
      </c>
      <c r="Q356" s="86">
        <f t="shared" si="71"/>
        <v>0</v>
      </c>
      <c r="R356" s="86">
        <f t="shared" si="72"/>
        <v>0</v>
      </c>
    </row>
    <row r="357" spans="1:18" x14ac:dyDescent="0.2">
      <c r="A357" s="77">
        <f t="shared" si="73"/>
        <v>350</v>
      </c>
      <c r="B357" s="472">
        <f>'INVENT.Mob&amp;Mat Bur Importé - 10'!D356</f>
        <v>0</v>
      </c>
      <c r="C357" s="472">
        <f>'INVENT.Mob&amp;Mat Bur Importé - 10'!F356</f>
        <v>0</v>
      </c>
      <c r="D357" s="472">
        <f>'INVENT.Mob&amp;Mat Bur Importé - 10'!C356</f>
        <v>0</v>
      </c>
      <c r="E357" s="472">
        <f>'INVENT.Mob&amp;Mat Bur Importé - 10'!H356</f>
        <v>0</v>
      </c>
      <c r="F357" s="268"/>
      <c r="G357" s="266">
        <f t="shared" si="63"/>
        <v>0</v>
      </c>
      <c r="H357" s="84">
        <f t="shared" si="64"/>
        <v>0</v>
      </c>
      <c r="I357" s="84">
        <f t="shared" si="65"/>
        <v>0</v>
      </c>
      <c r="J357" s="84">
        <f t="shared" si="66"/>
        <v>0</v>
      </c>
      <c r="K357" s="84">
        <f t="shared" si="67"/>
        <v>0</v>
      </c>
      <c r="L357" s="84">
        <f t="shared" si="68"/>
        <v>0</v>
      </c>
      <c r="M357" s="267"/>
      <c r="N357" s="267"/>
      <c r="O357" s="84">
        <f t="shared" si="69"/>
        <v>0</v>
      </c>
      <c r="P357" s="84">
        <f t="shared" si="70"/>
        <v>0</v>
      </c>
      <c r="Q357" s="86">
        <f t="shared" si="71"/>
        <v>0</v>
      </c>
      <c r="R357" s="86">
        <f t="shared" si="72"/>
        <v>0</v>
      </c>
    </row>
    <row r="358" spans="1:18" x14ac:dyDescent="0.2">
      <c r="A358" s="77">
        <f t="shared" si="73"/>
        <v>351</v>
      </c>
      <c r="B358" s="472">
        <f>'INVENT.Mob&amp;Mat Bur Importé - 10'!D357</f>
        <v>0</v>
      </c>
      <c r="C358" s="472">
        <f>'INVENT.Mob&amp;Mat Bur Importé - 10'!F357</f>
        <v>0</v>
      </c>
      <c r="D358" s="472">
        <f>'INVENT.Mob&amp;Mat Bur Importé - 10'!C357</f>
        <v>0</v>
      </c>
      <c r="E358" s="472">
        <f>'INVENT.Mob&amp;Mat Bur Importé - 10'!H357</f>
        <v>0</v>
      </c>
      <c r="F358" s="268"/>
      <c r="G358" s="266">
        <f t="shared" si="63"/>
        <v>0</v>
      </c>
      <c r="H358" s="84">
        <f t="shared" si="64"/>
        <v>0</v>
      </c>
      <c r="I358" s="84">
        <f t="shared" si="65"/>
        <v>0</v>
      </c>
      <c r="J358" s="84">
        <f t="shared" si="66"/>
        <v>0</v>
      </c>
      <c r="K358" s="84">
        <f t="shared" si="67"/>
        <v>0</v>
      </c>
      <c r="L358" s="84">
        <f t="shared" si="68"/>
        <v>0</v>
      </c>
      <c r="M358" s="267"/>
      <c r="N358" s="267"/>
      <c r="O358" s="84">
        <f t="shared" si="69"/>
        <v>0</v>
      </c>
      <c r="P358" s="84">
        <f t="shared" si="70"/>
        <v>0</v>
      </c>
      <c r="Q358" s="86">
        <f t="shared" si="71"/>
        <v>0</v>
      </c>
      <c r="R358" s="86">
        <f t="shared" si="72"/>
        <v>0</v>
      </c>
    </row>
    <row r="359" spans="1:18" x14ac:dyDescent="0.2">
      <c r="A359" s="77">
        <f t="shared" si="73"/>
        <v>352</v>
      </c>
      <c r="B359" s="472">
        <f>'INVENT.Mob&amp;Mat Bur Importé - 10'!D358</f>
        <v>0</v>
      </c>
      <c r="C359" s="472">
        <f>'INVENT.Mob&amp;Mat Bur Importé - 10'!F358</f>
        <v>0</v>
      </c>
      <c r="D359" s="472">
        <f>'INVENT.Mob&amp;Mat Bur Importé - 10'!C358</f>
        <v>0</v>
      </c>
      <c r="E359" s="472">
        <f>'INVENT.Mob&amp;Mat Bur Importé - 10'!H358</f>
        <v>0</v>
      </c>
      <c r="F359" s="268"/>
      <c r="G359" s="266">
        <f t="shared" si="63"/>
        <v>0</v>
      </c>
      <c r="H359" s="84">
        <f t="shared" si="64"/>
        <v>0</v>
      </c>
      <c r="I359" s="84">
        <f t="shared" si="65"/>
        <v>0</v>
      </c>
      <c r="J359" s="84">
        <f t="shared" si="66"/>
        <v>0</v>
      </c>
      <c r="K359" s="84">
        <f t="shared" si="67"/>
        <v>0</v>
      </c>
      <c r="L359" s="84">
        <f t="shared" si="68"/>
        <v>0</v>
      </c>
      <c r="M359" s="267"/>
      <c r="N359" s="267"/>
      <c r="O359" s="84">
        <f t="shared" si="69"/>
        <v>0</v>
      </c>
      <c r="P359" s="84">
        <f t="shared" si="70"/>
        <v>0</v>
      </c>
      <c r="Q359" s="86">
        <f t="shared" si="71"/>
        <v>0</v>
      </c>
      <c r="R359" s="86">
        <f t="shared" si="72"/>
        <v>0</v>
      </c>
    </row>
    <row r="360" spans="1:18" x14ac:dyDescent="0.2">
      <c r="A360" s="77">
        <f t="shared" si="73"/>
        <v>353</v>
      </c>
      <c r="B360" s="472">
        <f>'INVENT.Mob&amp;Mat Bur Importé - 10'!D359</f>
        <v>0</v>
      </c>
      <c r="C360" s="472">
        <f>'INVENT.Mob&amp;Mat Bur Importé - 10'!F359</f>
        <v>0</v>
      </c>
      <c r="D360" s="472">
        <f>'INVENT.Mob&amp;Mat Bur Importé - 10'!C359</f>
        <v>0</v>
      </c>
      <c r="E360" s="472">
        <f>'INVENT.Mob&amp;Mat Bur Importé - 10'!H359</f>
        <v>0</v>
      </c>
      <c r="F360" s="268"/>
      <c r="G360" s="266">
        <f t="shared" si="63"/>
        <v>0</v>
      </c>
      <c r="H360" s="84">
        <f t="shared" si="64"/>
        <v>0</v>
      </c>
      <c r="I360" s="84">
        <f t="shared" si="65"/>
        <v>0</v>
      </c>
      <c r="J360" s="84">
        <f t="shared" si="66"/>
        <v>0</v>
      </c>
      <c r="K360" s="84">
        <f t="shared" si="67"/>
        <v>0</v>
      </c>
      <c r="L360" s="84">
        <f t="shared" si="68"/>
        <v>0</v>
      </c>
      <c r="M360" s="267"/>
      <c r="N360" s="267"/>
      <c r="O360" s="84">
        <f t="shared" si="69"/>
        <v>0</v>
      </c>
      <c r="P360" s="84">
        <f t="shared" si="70"/>
        <v>0</v>
      </c>
      <c r="Q360" s="86">
        <f t="shared" si="71"/>
        <v>0</v>
      </c>
      <c r="R360" s="86">
        <f t="shared" si="72"/>
        <v>0</v>
      </c>
    </row>
    <row r="361" spans="1:18" x14ac:dyDescent="0.2">
      <c r="A361" s="77">
        <f t="shared" si="73"/>
        <v>354</v>
      </c>
      <c r="B361" s="472">
        <f>'INVENT.Mob&amp;Mat Bur Importé - 10'!D360</f>
        <v>0</v>
      </c>
      <c r="C361" s="472">
        <f>'INVENT.Mob&amp;Mat Bur Importé - 10'!F360</f>
        <v>0</v>
      </c>
      <c r="D361" s="472">
        <f>'INVENT.Mob&amp;Mat Bur Importé - 10'!C360</f>
        <v>0</v>
      </c>
      <c r="E361" s="472">
        <f>'INVENT.Mob&amp;Mat Bur Importé - 10'!H360</f>
        <v>0</v>
      </c>
      <c r="F361" s="268"/>
      <c r="G361" s="266">
        <f t="shared" si="63"/>
        <v>0</v>
      </c>
      <c r="H361" s="84">
        <f t="shared" si="64"/>
        <v>0</v>
      </c>
      <c r="I361" s="84">
        <f t="shared" si="65"/>
        <v>0</v>
      </c>
      <c r="J361" s="84">
        <f t="shared" si="66"/>
        <v>0</v>
      </c>
      <c r="K361" s="84">
        <f t="shared" si="67"/>
        <v>0</v>
      </c>
      <c r="L361" s="84">
        <f t="shared" si="68"/>
        <v>0</v>
      </c>
      <c r="M361" s="267"/>
      <c r="N361" s="267"/>
      <c r="O361" s="84">
        <f t="shared" si="69"/>
        <v>0</v>
      </c>
      <c r="P361" s="84">
        <f t="shared" si="70"/>
        <v>0</v>
      </c>
      <c r="Q361" s="86">
        <f t="shared" si="71"/>
        <v>0</v>
      </c>
      <c r="R361" s="86">
        <f t="shared" si="72"/>
        <v>0</v>
      </c>
    </row>
    <row r="362" spans="1:18" x14ac:dyDescent="0.2">
      <c r="A362" s="77">
        <f t="shared" si="73"/>
        <v>355</v>
      </c>
      <c r="B362" s="472">
        <f>'INVENT.Mob&amp;Mat Bur Importé - 10'!D361</f>
        <v>0</v>
      </c>
      <c r="C362" s="472">
        <f>'INVENT.Mob&amp;Mat Bur Importé - 10'!F361</f>
        <v>0</v>
      </c>
      <c r="D362" s="472">
        <f>'INVENT.Mob&amp;Mat Bur Importé - 10'!C361</f>
        <v>0</v>
      </c>
      <c r="E362" s="472">
        <f>'INVENT.Mob&amp;Mat Bur Importé - 10'!H361</f>
        <v>0</v>
      </c>
      <c r="F362" s="268"/>
      <c r="G362" s="266">
        <f t="shared" si="63"/>
        <v>0</v>
      </c>
      <c r="H362" s="84">
        <f t="shared" si="64"/>
        <v>0</v>
      </c>
      <c r="I362" s="84">
        <f t="shared" si="65"/>
        <v>0</v>
      </c>
      <c r="J362" s="84">
        <f t="shared" si="66"/>
        <v>0</v>
      </c>
      <c r="K362" s="84">
        <f t="shared" si="67"/>
        <v>0</v>
      </c>
      <c r="L362" s="84">
        <f t="shared" si="68"/>
        <v>0</v>
      </c>
      <c r="M362" s="267"/>
      <c r="N362" s="267"/>
      <c r="O362" s="84">
        <f t="shared" si="69"/>
        <v>0</v>
      </c>
      <c r="P362" s="84">
        <f t="shared" si="70"/>
        <v>0</v>
      </c>
      <c r="Q362" s="86">
        <f t="shared" si="71"/>
        <v>0</v>
      </c>
      <c r="R362" s="86">
        <f t="shared" si="72"/>
        <v>0</v>
      </c>
    </row>
    <row r="363" spans="1:18" x14ac:dyDescent="0.2">
      <c r="A363" s="77">
        <f t="shared" si="73"/>
        <v>356</v>
      </c>
      <c r="B363" s="472">
        <f>'INVENT.Mob&amp;Mat Bur Importé - 10'!D362</f>
        <v>0</v>
      </c>
      <c r="C363" s="472">
        <f>'INVENT.Mob&amp;Mat Bur Importé - 10'!F362</f>
        <v>0</v>
      </c>
      <c r="D363" s="472">
        <f>'INVENT.Mob&amp;Mat Bur Importé - 10'!C362</f>
        <v>0</v>
      </c>
      <c r="E363" s="472">
        <f>'INVENT.Mob&amp;Mat Bur Importé - 10'!H362</f>
        <v>0</v>
      </c>
      <c r="F363" s="268"/>
      <c r="G363" s="266">
        <f t="shared" si="63"/>
        <v>0</v>
      </c>
      <c r="H363" s="84">
        <f t="shared" si="64"/>
        <v>0</v>
      </c>
      <c r="I363" s="84">
        <f t="shared" si="65"/>
        <v>0</v>
      </c>
      <c r="J363" s="84">
        <f t="shared" si="66"/>
        <v>0</v>
      </c>
      <c r="K363" s="84">
        <f t="shared" si="67"/>
        <v>0</v>
      </c>
      <c r="L363" s="84">
        <f t="shared" si="68"/>
        <v>0</v>
      </c>
      <c r="M363" s="267"/>
      <c r="N363" s="267"/>
      <c r="O363" s="84">
        <f t="shared" si="69"/>
        <v>0</v>
      </c>
      <c r="P363" s="84">
        <f t="shared" si="70"/>
        <v>0</v>
      </c>
      <c r="Q363" s="86">
        <f t="shared" si="71"/>
        <v>0</v>
      </c>
      <c r="R363" s="86">
        <f t="shared" si="72"/>
        <v>0</v>
      </c>
    </row>
    <row r="364" spans="1:18" x14ac:dyDescent="0.2">
      <c r="A364" s="77">
        <f t="shared" si="73"/>
        <v>357</v>
      </c>
      <c r="B364" s="472">
        <f>'INVENT.Mob&amp;Mat Bur Importé - 10'!D363</f>
        <v>0</v>
      </c>
      <c r="C364" s="472">
        <f>'INVENT.Mob&amp;Mat Bur Importé - 10'!F363</f>
        <v>0</v>
      </c>
      <c r="D364" s="472">
        <f>'INVENT.Mob&amp;Mat Bur Importé - 10'!C363</f>
        <v>0</v>
      </c>
      <c r="E364" s="472">
        <f>'INVENT.Mob&amp;Mat Bur Importé - 10'!H363</f>
        <v>0</v>
      </c>
      <c r="F364" s="268"/>
      <c r="G364" s="266">
        <f t="shared" ref="G364:G427" si="74">F364*E364</f>
        <v>0</v>
      </c>
      <c r="H364" s="84">
        <f t="shared" ref="H364:H427" si="75">E364*1%</f>
        <v>0</v>
      </c>
      <c r="I364" s="84">
        <f t="shared" ref="I364:I427" si="76">E364*1%</f>
        <v>0</v>
      </c>
      <c r="J364" s="84">
        <f t="shared" ref="J364:J427" si="77">E364*0.5%</f>
        <v>0</v>
      </c>
      <c r="K364" s="84">
        <f t="shared" ref="K364:K427" si="78">(E364+G364+H364)*18%</f>
        <v>0</v>
      </c>
      <c r="L364" s="84">
        <f t="shared" ref="L364:L427" si="79">SUM(G364:K364)+E364</f>
        <v>0</v>
      </c>
      <c r="M364" s="267"/>
      <c r="N364" s="267"/>
      <c r="O364" s="84">
        <f t="shared" ref="O364:O427" si="80">(M364+N364)*18%</f>
        <v>0</v>
      </c>
      <c r="P364" s="84">
        <f t="shared" ref="P364:P427" si="81">O364+N364+M364</f>
        <v>0</v>
      </c>
      <c r="Q364" s="86">
        <f t="shared" ref="Q364:Q427" si="82">+R364-O364-K364</f>
        <v>0</v>
      </c>
      <c r="R364" s="86">
        <f t="shared" ref="R364:R427" si="83">P364+L364</f>
        <v>0</v>
      </c>
    </row>
    <row r="365" spans="1:18" x14ac:dyDescent="0.2">
      <c r="A365" s="77">
        <f t="shared" si="73"/>
        <v>358</v>
      </c>
      <c r="B365" s="472">
        <f>'INVENT.Mob&amp;Mat Bur Importé - 10'!D364</f>
        <v>0</v>
      </c>
      <c r="C365" s="472">
        <f>'INVENT.Mob&amp;Mat Bur Importé - 10'!F364</f>
        <v>0</v>
      </c>
      <c r="D365" s="472">
        <f>'INVENT.Mob&amp;Mat Bur Importé - 10'!C364</f>
        <v>0</v>
      </c>
      <c r="E365" s="472">
        <f>'INVENT.Mob&amp;Mat Bur Importé - 10'!H364</f>
        <v>0</v>
      </c>
      <c r="F365" s="268"/>
      <c r="G365" s="266">
        <f t="shared" si="74"/>
        <v>0</v>
      </c>
      <c r="H365" s="84">
        <f t="shared" si="75"/>
        <v>0</v>
      </c>
      <c r="I365" s="84">
        <f t="shared" si="76"/>
        <v>0</v>
      </c>
      <c r="J365" s="84">
        <f t="shared" si="77"/>
        <v>0</v>
      </c>
      <c r="K365" s="84">
        <f t="shared" si="78"/>
        <v>0</v>
      </c>
      <c r="L365" s="84">
        <f t="shared" si="79"/>
        <v>0</v>
      </c>
      <c r="M365" s="267"/>
      <c r="N365" s="267"/>
      <c r="O365" s="84">
        <f t="shared" si="80"/>
        <v>0</v>
      </c>
      <c r="P365" s="84">
        <f t="shared" si="81"/>
        <v>0</v>
      </c>
      <c r="Q365" s="86">
        <f t="shared" si="82"/>
        <v>0</v>
      </c>
      <c r="R365" s="86">
        <f t="shared" si="83"/>
        <v>0</v>
      </c>
    </row>
    <row r="366" spans="1:18" x14ac:dyDescent="0.2">
      <c r="A366" s="77">
        <f t="shared" si="73"/>
        <v>359</v>
      </c>
      <c r="B366" s="472">
        <f>'INVENT.Mob&amp;Mat Bur Importé - 10'!D365</f>
        <v>0</v>
      </c>
      <c r="C366" s="472">
        <f>'INVENT.Mob&amp;Mat Bur Importé - 10'!F365</f>
        <v>0</v>
      </c>
      <c r="D366" s="472">
        <f>'INVENT.Mob&amp;Mat Bur Importé - 10'!C365</f>
        <v>0</v>
      </c>
      <c r="E366" s="472">
        <f>'INVENT.Mob&amp;Mat Bur Importé - 10'!H365</f>
        <v>0</v>
      </c>
      <c r="F366" s="268"/>
      <c r="G366" s="266">
        <f t="shared" si="74"/>
        <v>0</v>
      </c>
      <c r="H366" s="84">
        <f t="shared" si="75"/>
        <v>0</v>
      </c>
      <c r="I366" s="84">
        <f t="shared" si="76"/>
        <v>0</v>
      </c>
      <c r="J366" s="84">
        <f t="shared" si="77"/>
        <v>0</v>
      </c>
      <c r="K366" s="84">
        <f t="shared" si="78"/>
        <v>0</v>
      </c>
      <c r="L366" s="84">
        <f t="shared" si="79"/>
        <v>0</v>
      </c>
      <c r="M366" s="267"/>
      <c r="N366" s="267"/>
      <c r="O366" s="84">
        <f t="shared" si="80"/>
        <v>0</v>
      </c>
      <c r="P366" s="84">
        <f t="shared" si="81"/>
        <v>0</v>
      </c>
      <c r="Q366" s="86">
        <f t="shared" si="82"/>
        <v>0</v>
      </c>
      <c r="R366" s="86">
        <f t="shared" si="83"/>
        <v>0</v>
      </c>
    </row>
    <row r="367" spans="1:18" x14ac:dyDescent="0.2">
      <c r="A367" s="77">
        <f t="shared" si="73"/>
        <v>360</v>
      </c>
      <c r="B367" s="472">
        <f>'INVENT.Mob&amp;Mat Bur Importé - 10'!D366</f>
        <v>0</v>
      </c>
      <c r="C367" s="472">
        <f>'INVENT.Mob&amp;Mat Bur Importé - 10'!F366</f>
        <v>0</v>
      </c>
      <c r="D367" s="472">
        <f>'INVENT.Mob&amp;Mat Bur Importé - 10'!C366</f>
        <v>0</v>
      </c>
      <c r="E367" s="472">
        <f>'INVENT.Mob&amp;Mat Bur Importé - 10'!H366</f>
        <v>0</v>
      </c>
      <c r="F367" s="268"/>
      <c r="G367" s="266">
        <f t="shared" si="74"/>
        <v>0</v>
      </c>
      <c r="H367" s="84">
        <f t="shared" si="75"/>
        <v>0</v>
      </c>
      <c r="I367" s="84">
        <f t="shared" si="76"/>
        <v>0</v>
      </c>
      <c r="J367" s="84">
        <f t="shared" si="77"/>
        <v>0</v>
      </c>
      <c r="K367" s="84">
        <f t="shared" si="78"/>
        <v>0</v>
      </c>
      <c r="L367" s="84">
        <f t="shared" si="79"/>
        <v>0</v>
      </c>
      <c r="M367" s="267"/>
      <c r="N367" s="267"/>
      <c r="O367" s="84">
        <f t="shared" si="80"/>
        <v>0</v>
      </c>
      <c r="P367" s="84">
        <f t="shared" si="81"/>
        <v>0</v>
      </c>
      <c r="Q367" s="86">
        <f t="shared" si="82"/>
        <v>0</v>
      </c>
      <c r="R367" s="86">
        <f t="shared" si="83"/>
        <v>0</v>
      </c>
    </row>
    <row r="368" spans="1:18" x14ac:dyDescent="0.2">
      <c r="A368" s="77">
        <f t="shared" si="73"/>
        <v>361</v>
      </c>
      <c r="B368" s="472">
        <f>'INVENT.Mob&amp;Mat Bur Importé - 10'!D367</f>
        <v>0</v>
      </c>
      <c r="C368" s="472">
        <f>'INVENT.Mob&amp;Mat Bur Importé - 10'!F367</f>
        <v>0</v>
      </c>
      <c r="D368" s="472">
        <f>'INVENT.Mob&amp;Mat Bur Importé - 10'!C367</f>
        <v>0</v>
      </c>
      <c r="E368" s="472">
        <f>'INVENT.Mob&amp;Mat Bur Importé - 10'!H367</f>
        <v>0</v>
      </c>
      <c r="F368" s="268"/>
      <c r="G368" s="266">
        <f t="shared" si="74"/>
        <v>0</v>
      </c>
      <c r="H368" s="84">
        <f t="shared" si="75"/>
        <v>0</v>
      </c>
      <c r="I368" s="84">
        <f t="shared" si="76"/>
        <v>0</v>
      </c>
      <c r="J368" s="84">
        <f t="shared" si="77"/>
        <v>0</v>
      </c>
      <c r="K368" s="84">
        <f t="shared" si="78"/>
        <v>0</v>
      </c>
      <c r="L368" s="84">
        <f t="shared" si="79"/>
        <v>0</v>
      </c>
      <c r="M368" s="267"/>
      <c r="N368" s="267"/>
      <c r="O368" s="84">
        <f t="shared" si="80"/>
        <v>0</v>
      </c>
      <c r="P368" s="84">
        <f t="shared" si="81"/>
        <v>0</v>
      </c>
      <c r="Q368" s="86">
        <f t="shared" si="82"/>
        <v>0</v>
      </c>
      <c r="R368" s="86">
        <f t="shared" si="83"/>
        <v>0</v>
      </c>
    </row>
    <row r="369" spans="1:18" x14ac:dyDescent="0.2">
      <c r="A369" s="77">
        <f t="shared" si="73"/>
        <v>362</v>
      </c>
      <c r="B369" s="472">
        <f>'INVENT.Mob&amp;Mat Bur Importé - 10'!D368</f>
        <v>0</v>
      </c>
      <c r="C369" s="472">
        <f>'INVENT.Mob&amp;Mat Bur Importé - 10'!F368</f>
        <v>0</v>
      </c>
      <c r="D369" s="472">
        <f>'INVENT.Mob&amp;Mat Bur Importé - 10'!C368</f>
        <v>0</v>
      </c>
      <c r="E369" s="472">
        <f>'INVENT.Mob&amp;Mat Bur Importé - 10'!H368</f>
        <v>0</v>
      </c>
      <c r="F369" s="268"/>
      <c r="G369" s="266">
        <f t="shared" si="74"/>
        <v>0</v>
      </c>
      <c r="H369" s="84">
        <f t="shared" si="75"/>
        <v>0</v>
      </c>
      <c r="I369" s="84">
        <f t="shared" si="76"/>
        <v>0</v>
      </c>
      <c r="J369" s="84">
        <f t="shared" si="77"/>
        <v>0</v>
      </c>
      <c r="K369" s="84">
        <f t="shared" si="78"/>
        <v>0</v>
      </c>
      <c r="L369" s="84">
        <f t="shared" si="79"/>
        <v>0</v>
      </c>
      <c r="M369" s="267"/>
      <c r="N369" s="267"/>
      <c r="O369" s="84">
        <f t="shared" si="80"/>
        <v>0</v>
      </c>
      <c r="P369" s="84">
        <f t="shared" si="81"/>
        <v>0</v>
      </c>
      <c r="Q369" s="86">
        <f t="shared" si="82"/>
        <v>0</v>
      </c>
      <c r="R369" s="86">
        <f t="shared" si="83"/>
        <v>0</v>
      </c>
    </row>
    <row r="370" spans="1:18" x14ac:dyDescent="0.2">
      <c r="A370" s="77">
        <f t="shared" si="73"/>
        <v>363</v>
      </c>
      <c r="B370" s="472">
        <f>'INVENT.Mob&amp;Mat Bur Importé - 10'!D369</f>
        <v>0</v>
      </c>
      <c r="C370" s="472">
        <f>'INVENT.Mob&amp;Mat Bur Importé - 10'!F369</f>
        <v>0</v>
      </c>
      <c r="D370" s="472">
        <f>'INVENT.Mob&amp;Mat Bur Importé - 10'!C369</f>
        <v>0</v>
      </c>
      <c r="E370" s="472">
        <f>'INVENT.Mob&amp;Mat Bur Importé - 10'!H369</f>
        <v>0</v>
      </c>
      <c r="F370" s="268"/>
      <c r="G370" s="266">
        <f t="shared" si="74"/>
        <v>0</v>
      </c>
      <c r="H370" s="84">
        <f t="shared" si="75"/>
        <v>0</v>
      </c>
      <c r="I370" s="84">
        <f t="shared" si="76"/>
        <v>0</v>
      </c>
      <c r="J370" s="84">
        <f t="shared" si="77"/>
        <v>0</v>
      </c>
      <c r="K370" s="84">
        <f t="shared" si="78"/>
        <v>0</v>
      </c>
      <c r="L370" s="84">
        <f t="shared" si="79"/>
        <v>0</v>
      </c>
      <c r="M370" s="267"/>
      <c r="N370" s="267"/>
      <c r="O370" s="84">
        <f t="shared" si="80"/>
        <v>0</v>
      </c>
      <c r="P370" s="84">
        <f t="shared" si="81"/>
        <v>0</v>
      </c>
      <c r="Q370" s="86">
        <f t="shared" si="82"/>
        <v>0</v>
      </c>
      <c r="R370" s="86">
        <f t="shared" si="83"/>
        <v>0</v>
      </c>
    </row>
    <row r="371" spans="1:18" x14ac:dyDescent="0.2">
      <c r="A371" s="77">
        <f t="shared" si="73"/>
        <v>364</v>
      </c>
      <c r="B371" s="472">
        <f>'INVENT.Mob&amp;Mat Bur Importé - 10'!D370</f>
        <v>0</v>
      </c>
      <c r="C371" s="472">
        <f>'INVENT.Mob&amp;Mat Bur Importé - 10'!F370</f>
        <v>0</v>
      </c>
      <c r="D371" s="472">
        <f>'INVENT.Mob&amp;Mat Bur Importé - 10'!C370</f>
        <v>0</v>
      </c>
      <c r="E371" s="472">
        <f>'INVENT.Mob&amp;Mat Bur Importé - 10'!H370</f>
        <v>0</v>
      </c>
      <c r="F371" s="268"/>
      <c r="G371" s="266">
        <f t="shared" si="74"/>
        <v>0</v>
      </c>
      <c r="H371" s="84">
        <f t="shared" si="75"/>
        <v>0</v>
      </c>
      <c r="I371" s="84">
        <f t="shared" si="76"/>
        <v>0</v>
      </c>
      <c r="J371" s="84">
        <f t="shared" si="77"/>
        <v>0</v>
      </c>
      <c r="K371" s="84">
        <f t="shared" si="78"/>
        <v>0</v>
      </c>
      <c r="L371" s="84">
        <f t="shared" si="79"/>
        <v>0</v>
      </c>
      <c r="M371" s="267"/>
      <c r="N371" s="267"/>
      <c r="O371" s="84">
        <f t="shared" si="80"/>
        <v>0</v>
      </c>
      <c r="P371" s="84">
        <f t="shared" si="81"/>
        <v>0</v>
      </c>
      <c r="Q371" s="86">
        <f t="shared" si="82"/>
        <v>0</v>
      </c>
      <c r="R371" s="86">
        <f t="shared" si="83"/>
        <v>0</v>
      </c>
    </row>
    <row r="372" spans="1:18" x14ac:dyDescent="0.2">
      <c r="A372" s="77">
        <f t="shared" si="73"/>
        <v>365</v>
      </c>
      <c r="B372" s="472">
        <f>'INVENT.Mob&amp;Mat Bur Importé - 10'!D371</f>
        <v>0</v>
      </c>
      <c r="C372" s="472">
        <f>'INVENT.Mob&amp;Mat Bur Importé - 10'!F371</f>
        <v>0</v>
      </c>
      <c r="D372" s="472">
        <f>'INVENT.Mob&amp;Mat Bur Importé - 10'!C371</f>
        <v>0</v>
      </c>
      <c r="E372" s="472">
        <f>'INVENT.Mob&amp;Mat Bur Importé - 10'!H371</f>
        <v>0</v>
      </c>
      <c r="F372" s="268"/>
      <c r="G372" s="266">
        <f t="shared" si="74"/>
        <v>0</v>
      </c>
      <c r="H372" s="84">
        <f t="shared" si="75"/>
        <v>0</v>
      </c>
      <c r="I372" s="84">
        <f t="shared" si="76"/>
        <v>0</v>
      </c>
      <c r="J372" s="84">
        <f t="shared" si="77"/>
        <v>0</v>
      </c>
      <c r="K372" s="84">
        <f t="shared" si="78"/>
        <v>0</v>
      </c>
      <c r="L372" s="84">
        <f t="shared" si="79"/>
        <v>0</v>
      </c>
      <c r="M372" s="267"/>
      <c r="N372" s="267"/>
      <c r="O372" s="84">
        <f t="shared" si="80"/>
        <v>0</v>
      </c>
      <c r="P372" s="84">
        <f t="shared" si="81"/>
        <v>0</v>
      </c>
      <c r="Q372" s="86">
        <f t="shared" si="82"/>
        <v>0</v>
      </c>
      <c r="R372" s="86">
        <f t="shared" si="83"/>
        <v>0</v>
      </c>
    </row>
    <row r="373" spans="1:18" x14ac:dyDescent="0.2">
      <c r="A373" s="77">
        <f t="shared" si="73"/>
        <v>366</v>
      </c>
      <c r="B373" s="472">
        <f>'INVENT.Mob&amp;Mat Bur Importé - 10'!D372</f>
        <v>0</v>
      </c>
      <c r="C373" s="472">
        <f>'INVENT.Mob&amp;Mat Bur Importé - 10'!F372</f>
        <v>0</v>
      </c>
      <c r="D373" s="472">
        <f>'INVENT.Mob&amp;Mat Bur Importé - 10'!C372</f>
        <v>0</v>
      </c>
      <c r="E373" s="472">
        <f>'INVENT.Mob&amp;Mat Bur Importé - 10'!H372</f>
        <v>0</v>
      </c>
      <c r="F373" s="268"/>
      <c r="G373" s="266">
        <f t="shared" si="74"/>
        <v>0</v>
      </c>
      <c r="H373" s="84">
        <f t="shared" si="75"/>
        <v>0</v>
      </c>
      <c r="I373" s="84">
        <f t="shared" si="76"/>
        <v>0</v>
      </c>
      <c r="J373" s="84">
        <f t="shared" si="77"/>
        <v>0</v>
      </c>
      <c r="K373" s="84">
        <f t="shared" si="78"/>
        <v>0</v>
      </c>
      <c r="L373" s="84">
        <f t="shared" si="79"/>
        <v>0</v>
      </c>
      <c r="M373" s="267"/>
      <c r="N373" s="267"/>
      <c r="O373" s="84">
        <f t="shared" si="80"/>
        <v>0</v>
      </c>
      <c r="P373" s="84">
        <f t="shared" si="81"/>
        <v>0</v>
      </c>
      <c r="Q373" s="86">
        <f t="shared" si="82"/>
        <v>0</v>
      </c>
      <c r="R373" s="86">
        <f t="shared" si="83"/>
        <v>0</v>
      </c>
    </row>
    <row r="374" spans="1:18" x14ac:dyDescent="0.2">
      <c r="A374" s="77">
        <f t="shared" si="73"/>
        <v>367</v>
      </c>
      <c r="B374" s="472">
        <f>'INVENT.Mob&amp;Mat Bur Importé - 10'!D373</f>
        <v>0</v>
      </c>
      <c r="C374" s="472">
        <f>'INVENT.Mob&amp;Mat Bur Importé - 10'!F373</f>
        <v>0</v>
      </c>
      <c r="D374" s="472">
        <f>'INVENT.Mob&amp;Mat Bur Importé - 10'!C373</f>
        <v>0</v>
      </c>
      <c r="E374" s="472">
        <f>'INVENT.Mob&amp;Mat Bur Importé - 10'!H373</f>
        <v>0</v>
      </c>
      <c r="F374" s="268"/>
      <c r="G374" s="266">
        <f t="shared" si="74"/>
        <v>0</v>
      </c>
      <c r="H374" s="84">
        <f t="shared" si="75"/>
        <v>0</v>
      </c>
      <c r="I374" s="84">
        <f t="shared" si="76"/>
        <v>0</v>
      </c>
      <c r="J374" s="84">
        <f t="shared" si="77"/>
        <v>0</v>
      </c>
      <c r="K374" s="84">
        <f t="shared" si="78"/>
        <v>0</v>
      </c>
      <c r="L374" s="84">
        <f t="shared" si="79"/>
        <v>0</v>
      </c>
      <c r="M374" s="267"/>
      <c r="N374" s="267"/>
      <c r="O374" s="84">
        <f t="shared" si="80"/>
        <v>0</v>
      </c>
      <c r="P374" s="84">
        <f t="shared" si="81"/>
        <v>0</v>
      </c>
      <c r="Q374" s="86">
        <f t="shared" si="82"/>
        <v>0</v>
      </c>
      <c r="R374" s="86">
        <f t="shared" si="83"/>
        <v>0</v>
      </c>
    </row>
    <row r="375" spans="1:18" x14ac:dyDescent="0.2">
      <c r="A375" s="77">
        <f t="shared" si="73"/>
        <v>368</v>
      </c>
      <c r="B375" s="472">
        <f>'INVENT.Mob&amp;Mat Bur Importé - 10'!D374</f>
        <v>0</v>
      </c>
      <c r="C375" s="472">
        <f>'INVENT.Mob&amp;Mat Bur Importé - 10'!F374</f>
        <v>0</v>
      </c>
      <c r="D375" s="472">
        <f>'INVENT.Mob&amp;Mat Bur Importé - 10'!C374</f>
        <v>0</v>
      </c>
      <c r="E375" s="472">
        <f>'INVENT.Mob&amp;Mat Bur Importé - 10'!H374</f>
        <v>0</v>
      </c>
      <c r="F375" s="268"/>
      <c r="G375" s="266">
        <f t="shared" si="74"/>
        <v>0</v>
      </c>
      <c r="H375" s="84">
        <f t="shared" si="75"/>
        <v>0</v>
      </c>
      <c r="I375" s="84">
        <f t="shared" si="76"/>
        <v>0</v>
      </c>
      <c r="J375" s="84">
        <f t="shared" si="77"/>
        <v>0</v>
      </c>
      <c r="K375" s="84">
        <f t="shared" si="78"/>
        <v>0</v>
      </c>
      <c r="L375" s="84">
        <f t="shared" si="79"/>
        <v>0</v>
      </c>
      <c r="M375" s="267"/>
      <c r="N375" s="267"/>
      <c r="O375" s="84">
        <f t="shared" si="80"/>
        <v>0</v>
      </c>
      <c r="P375" s="84">
        <f t="shared" si="81"/>
        <v>0</v>
      </c>
      <c r="Q375" s="86">
        <f t="shared" si="82"/>
        <v>0</v>
      </c>
      <c r="R375" s="86">
        <f t="shared" si="83"/>
        <v>0</v>
      </c>
    </row>
    <row r="376" spans="1:18" x14ac:dyDescent="0.2">
      <c r="A376" s="77">
        <f t="shared" si="73"/>
        <v>369</v>
      </c>
      <c r="B376" s="472">
        <f>'INVENT.Mob&amp;Mat Bur Importé - 10'!D375</f>
        <v>0</v>
      </c>
      <c r="C376" s="472">
        <f>'INVENT.Mob&amp;Mat Bur Importé - 10'!F375</f>
        <v>0</v>
      </c>
      <c r="D376" s="472">
        <f>'INVENT.Mob&amp;Mat Bur Importé - 10'!C375</f>
        <v>0</v>
      </c>
      <c r="E376" s="472">
        <f>'INVENT.Mob&amp;Mat Bur Importé - 10'!H375</f>
        <v>0</v>
      </c>
      <c r="F376" s="268"/>
      <c r="G376" s="266">
        <f t="shared" si="74"/>
        <v>0</v>
      </c>
      <c r="H376" s="84">
        <f t="shared" si="75"/>
        <v>0</v>
      </c>
      <c r="I376" s="84">
        <f t="shared" si="76"/>
        <v>0</v>
      </c>
      <c r="J376" s="84">
        <f t="shared" si="77"/>
        <v>0</v>
      </c>
      <c r="K376" s="84">
        <f t="shared" si="78"/>
        <v>0</v>
      </c>
      <c r="L376" s="84">
        <f t="shared" si="79"/>
        <v>0</v>
      </c>
      <c r="M376" s="267"/>
      <c r="N376" s="267"/>
      <c r="O376" s="84">
        <f t="shared" si="80"/>
        <v>0</v>
      </c>
      <c r="P376" s="84">
        <f t="shared" si="81"/>
        <v>0</v>
      </c>
      <c r="Q376" s="86">
        <f t="shared" si="82"/>
        <v>0</v>
      </c>
      <c r="R376" s="86">
        <f t="shared" si="83"/>
        <v>0</v>
      </c>
    </row>
    <row r="377" spans="1:18" x14ac:dyDescent="0.2">
      <c r="A377" s="77">
        <f t="shared" si="73"/>
        <v>370</v>
      </c>
      <c r="B377" s="472">
        <f>'INVENT.Mob&amp;Mat Bur Importé - 10'!D376</f>
        <v>0</v>
      </c>
      <c r="C377" s="472">
        <f>'INVENT.Mob&amp;Mat Bur Importé - 10'!F376</f>
        <v>0</v>
      </c>
      <c r="D377" s="472">
        <f>'INVENT.Mob&amp;Mat Bur Importé - 10'!C376</f>
        <v>0</v>
      </c>
      <c r="E377" s="472">
        <f>'INVENT.Mob&amp;Mat Bur Importé - 10'!H376</f>
        <v>0</v>
      </c>
      <c r="F377" s="268"/>
      <c r="G377" s="266">
        <f t="shared" si="74"/>
        <v>0</v>
      </c>
      <c r="H377" s="84">
        <f t="shared" si="75"/>
        <v>0</v>
      </c>
      <c r="I377" s="84">
        <f t="shared" si="76"/>
        <v>0</v>
      </c>
      <c r="J377" s="84">
        <f t="shared" si="77"/>
        <v>0</v>
      </c>
      <c r="K377" s="84">
        <f t="shared" si="78"/>
        <v>0</v>
      </c>
      <c r="L377" s="84">
        <f t="shared" si="79"/>
        <v>0</v>
      </c>
      <c r="M377" s="267"/>
      <c r="N377" s="267"/>
      <c r="O377" s="84">
        <f t="shared" si="80"/>
        <v>0</v>
      </c>
      <c r="P377" s="84">
        <f t="shared" si="81"/>
        <v>0</v>
      </c>
      <c r="Q377" s="86">
        <f t="shared" si="82"/>
        <v>0</v>
      </c>
      <c r="R377" s="86">
        <f t="shared" si="83"/>
        <v>0</v>
      </c>
    </row>
    <row r="378" spans="1:18" x14ac:dyDescent="0.2">
      <c r="A378" s="77">
        <f t="shared" si="73"/>
        <v>371</v>
      </c>
      <c r="B378" s="472">
        <f>'INVENT.Mob&amp;Mat Bur Importé - 10'!D377</f>
        <v>0</v>
      </c>
      <c r="C378" s="472">
        <f>'INVENT.Mob&amp;Mat Bur Importé - 10'!F377</f>
        <v>0</v>
      </c>
      <c r="D378" s="472">
        <f>'INVENT.Mob&amp;Mat Bur Importé - 10'!C377</f>
        <v>0</v>
      </c>
      <c r="E378" s="472">
        <f>'INVENT.Mob&amp;Mat Bur Importé - 10'!H377</f>
        <v>0</v>
      </c>
      <c r="F378" s="268"/>
      <c r="G378" s="266">
        <f t="shared" si="74"/>
        <v>0</v>
      </c>
      <c r="H378" s="84">
        <f t="shared" si="75"/>
        <v>0</v>
      </c>
      <c r="I378" s="84">
        <f t="shared" si="76"/>
        <v>0</v>
      </c>
      <c r="J378" s="84">
        <f t="shared" si="77"/>
        <v>0</v>
      </c>
      <c r="K378" s="84">
        <f t="shared" si="78"/>
        <v>0</v>
      </c>
      <c r="L378" s="84">
        <f t="shared" si="79"/>
        <v>0</v>
      </c>
      <c r="M378" s="267"/>
      <c r="N378" s="267"/>
      <c r="O378" s="84">
        <f t="shared" si="80"/>
        <v>0</v>
      </c>
      <c r="P378" s="84">
        <f t="shared" si="81"/>
        <v>0</v>
      </c>
      <c r="Q378" s="86">
        <f t="shared" si="82"/>
        <v>0</v>
      </c>
      <c r="R378" s="86">
        <f t="shared" si="83"/>
        <v>0</v>
      </c>
    </row>
    <row r="379" spans="1:18" x14ac:dyDescent="0.2">
      <c r="A379" s="77">
        <f t="shared" si="73"/>
        <v>372</v>
      </c>
      <c r="B379" s="472">
        <f>'INVENT.Mob&amp;Mat Bur Importé - 10'!D378</f>
        <v>0</v>
      </c>
      <c r="C379" s="472">
        <f>'INVENT.Mob&amp;Mat Bur Importé - 10'!F378</f>
        <v>0</v>
      </c>
      <c r="D379" s="472">
        <f>'INVENT.Mob&amp;Mat Bur Importé - 10'!C378</f>
        <v>0</v>
      </c>
      <c r="E379" s="472">
        <f>'INVENT.Mob&amp;Mat Bur Importé - 10'!H378</f>
        <v>0</v>
      </c>
      <c r="F379" s="268"/>
      <c r="G379" s="266">
        <f t="shared" si="74"/>
        <v>0</v>
      </c>
      <c r="H379" s="84">
        <f t="shared" si="75"/>
        <v>0</v>
      </c>
      <c r="I379" s="84">
        <f t="shared" si="76"/>
        <v>0</v>
      </c>
      <c r="J379" s="84">
        <f t="shared" si="77"/>
        <v>0</v>
      </c>
      <c r="K379" s="84">
        <f t="shared" si="78"/>
        <v>0</v>
      </c>
      <c r="L379" s="84">
        <f t="shared" si="79"/>
        <v>0</v>
      </c>
      <c r="M379" s="267"/>
      <c r="N379" s="267"/>
      <c r="O379" s="84">
        <f t="shared" si="80"/>
        <v>0</v>
      </c>
      <c r="P379" s="84">
        <f t="shared" si="81"/>
        <v>0</v>
      </c>
      <c r="Q379" s="86">
        <f t="shared" si="82"/>
        <v>0</v>
      </c>
      <c r="R379" s="86">
        <f t="shared" si="83"/>
        <v>0</v>
      </c>
    </row>
    <row r="380" spans="1:18" x14ac:dyDescent="0.2">
      <c r="A380" s="77">
        <f t="shared" si="73"/>
        <v>373</v>
      </c>
      <c r="B380" s="472">
        <f>'INVENT.Mob&amp;Mat Bur Importé - 10'!D379</f>
        <v>0</v>
      </c>
      <c r="C380" s="472">
        <f>'INVENT.Mob&amp;Mat Bur Importé - 10'!F379</f>
        <v>0</v>
      </c>
      <c r="D380" s="472">
        <f>'INVENT.Mob&amp;Mat Bur Importé - 10'!C379</f>
        <v>0</v>
      </c>
      <c r="E380" s="472">
        <f>'INVENT.Mob&amp;Mat Bur Importé - 10'!H379</f>
        <v>0</v>
      </c>
      <c r="F380" s="268"/>
      <c r="G380" s="266">
        <f t="shared" si="74"/>
        <v>0</v>
      </c>
      <c r="H380" s="84">
        <f t="shared" si="75"/>
        <v>0</v>
      </c>
      <c r="I380" s="84">
        <f t="shared" si="76"/>
        <v>0</v>
      </c>
      <c r="J380" s="84">
        <f t="shared" si="77"/>
        <v>0</v>
      </c>
      <c r="K380" s="84">
        <f t="shared" si="78"/>
        <v>0</v>
      </c>
      <c r="L380" s="84">
        <f t="shared" si="79"/>
        <v>0</v>
      </c>
      <c r="M380" s="267"/>
      <c r="N380" s="267"/>
      <c r="O380" s="84">
        <f t="shared" si="80"/>
        <v>0</v>
      </c>
      <c r="P380" s="84">
        <f t="shared" si="81"/>
        <v>0</v>
      </c>
      <c r="Q380" s="86">
        <f t="shared" si="82"/>
        <v>0</v>
      </c>
      <c r="R380" s="86">
        <f t="shared" si="83"/>
        <v>0</v>
      </c>
    </row>
    <row r="381" spans="1:18" x14ac:dyDescent="0.2">
      <c r="A381" s="77">
        <f t="shared" si="73"/>
        <v>374</v>
      </c>
      <c r="B381" s="472">
        <f>'INVENT.Mob&amp;Mat Bur Importé - 10'!D380</f>
        <v>0</v>
      </c>
      <c r="C381" s="472">
        <f>'INVENT.Mob&amp;Mat Bur Importé - 10'!F380</f>
        <v>0</v>
      </c>
      <c r="D381" s="472">
        <f>'INVENT.Mob&amp;Mat Bur Importé - 10'!C380</f>
        <v>0</v>
      </c>
      <c r="E381" s="472">
        <f>'INVENT.Mob&amp;Mat Bur Importé - 10'!H380</f>
        <v>0</v>
      </c>
      <c r="F381" s="268"/>
      <c r="G381" s="266">
        <f t="shared" si="74"/>
        <v>0</v>
      </c>
      <c r="H381" s="84">
        <f t="shared" si="75"/>
        <v>0</v>
      </c>
      <c r="I381" s="84">
        <f t="shared" si="76"/>
        <v>0</v>
      </c>
      <c r="J381" s="84">
        <f t="shared" si="77"/>
        <v>0</v>
      </c>
      <c r="K381" s="84">
        <f t="shared" si="78"/>
        <v>0</v>
      </c>
      <c r="L381" s="84">
        <f t="shared" si="79"/>
        <v>0</v>
      </c>
      <c r="M381" s="267"/>
      <c r="N381" s="267"/>
      <c r="O381" s="84">
        <f t="shared" si="80"/>
        <v>0</v>
      </c>
      <c r="P381" s="84">
        <f t="shared" si="81"/>
        <v>0</v>
      </c>
      <c r="Q381" s="86">
        <f t="shared" si="82"/>
        <v>0</v>
      </c>
      <c r="R381" s="86">
        <f t="shared" si="83"/>
        <v>0</v>
      </c>
    </row>
    <row r="382" spans="1:18" x14ac:dyDescent="0.2">
      <c r="A382" s="77">
        <f t="shared" si="73"/>
        <v>375</v>
      </c>
      <c r="B382" s="472">
        <f>'INVENT.Mob&amp;Mat Bur Importé - 10'!D381</f>
        <v>0</v>
      </c>
      <c r="C382" s="472">
        <f>'INVENT.Mob&amp;Mat Bur Importé - 10'!F381</f>
        <v>0</v>
      </c>
      <c r="D382" s="472">
        <f>'INVENT.Mob&amp;Mat Bur Importé - 10'!C381</f>
        <v>0</v>
      </c>
      <c r="E382" s="472">
        <f>'INVENT.Mob&amp;Mat Bur Importé - 10'!H381</f>
        <v>0</v>
      </c>
      <c r="F382" s="268"/>
      <c r="G382" s="266">
        <f t="shared" si="74"/>
        <v>0</v>
      </c>
      <c r="H382" s="84">
        <f t="shared" si="75"/>
        <v>0</v>
      </c>
      <c r="I382" s="84">
        <f t="shared" si="76"/>
        <v>0</v>
      </c>
      <c r="J382" s="84">
        <f t="shared" si="77"/>
        <v>0</v>
      </c>
      <c r="K382" s="84">
        <f t="shared" si="78"/>
        <v>0</v>
      </c>
      <c r="L382" s="84">
        <f t="shared" si="79"/>
        <v>0</v>
      </c>
      <c r="M382" s="267"/>
      <c r="N382" s="267"/>
      <c r="O382" s="84">
        <f t="shared" si="80"/>
        <v>0</v>
      </c>
      <c r="P382" s="84">
        <f t="shared" si="81"/>
        <v>0</v>
      </c>
      <c r="Q382" s="86">
        <f t="shared" si="82"/>
        <v>0</v>
      </c>
      <c r="R382" s="86">
        <f t="shared" si="83"/>
        <v>0</v>
      </c>
    </row>
    <row r="383" spans="1:18" x14ac:dyDescent="0.2">
      <c r="A383" s="77">
        <f t="shared" si="73"/>
        <v>376</v>
      </c>
      <c r="B383" s="472">
        <f>'INVENT.Mob&amp;Mat Bur Importé - 10'!D382</f>
        <v>0</v>
      </c>
      <c r="C383" s="472">
        <f>'INVENT.Mob&amp;Mat Bur Importé - 10'!F382</f>
        <v>0</v>
      </c>
      <c r="D383" s="472">
        <f>'INVENT.Mob&amp;Mat Bur Importé - 10'!C382</f>
        <v>0</v>
      </c>
      <c r="E383" s="472">
        <f>'INVENT.Mob&amp;Mat Bur Importé - 10'!H382</f>
        <v>0</v>
      </c>
      <c r="F383" s="268"/>
      <c r="G383" s="266">
        <f t="shared" si="74"/>
        <v>0</v>
      </c>
      <c r="H383" s="84">
        <f t="shared" si="75"/>
        <v>0</v>
      </c>
      <c r="I383" s="84">
        <f t="shared" si="76"/>
        <v>0</v>
      </c>
      <c r="J383" s="84">
        <f t="shared" si="77"/>
        <v>0</v>
      </c>
      <c r="K383" s="84">
        <f t="shared" si="78"/>
        <v>0</v>
      </c>
      <c r="L383" s="84">
        <f t="shared" si="79"/>
        <v>0</v>
      </c>
      <c r="M383" s="267"/>
      <c r="N383" s="267"/>
      <c r="O383" s="84">
        <f t="shared" si="80"/>
        <v>0</v>
      </c>
      <c r="P383" s="84">
        <f t="shared" si="81"/>
        <v>0</v>
      </c>
      <c r="Q383" s="86">
        <f t="shared" si="82"/>
        <v>0</v>
      </c>
      <c r="R383" s="86">
        <f t="shared" si="83"/>
        <v>0</v>
      </c>
    </row>
    <row r="384" spans="1:18" x14ac:dyDescent="0.2">
      <c r="A384" s="77">
        <f t="shared" si="73"/>
        <v>377</v>
      </c>
      <c r="B384" s="472">
        <f>'INVENT.Mob&amp;Mat Bur Importé - 10'!D383</f>
        <v>0</v>
      </c>
      <c r="C384" s="472">
        <f>'INVENT.Mob&amp;Mat Bur Importé - 10'!F383</f>
        <v>0</v>
      </c>
      <c r="D384" s="472">
        <f>'INVENT.Mob&amp;Mat Bur Importé - 10'!C383</f>
        <v>0</v>
      </c>
      <c r="E384" s="472">
        <f>'INVENT.Mob&amp;Mat Bur Importé - 10'!H383</f>
        <v>0</v>
      </c>
      <c r="F384" s="268"/>
      <c r="G384" s="266">
        <f t="shared" si="74"/>
        <v>0</v>
      </c>
      <c r="H384" s="84">
        <f t="shared" si="75"/>
        <v>0</v>
      </c>
      <c r="I384" s="84">
        <f t="shared" si="76"/>
        <v>0</v>
      </c>
      <c r="J384" s="84">
        <f t="shared" si="77"/>
        <v>0</v>
      </c>
      <c r="K384" s="84">
        <f t="shared" si="78"/>
        <v>0</v>
      </c>
      <c r="L384" s="84">
        <f t="shared" si="79"/>
        <v>0</v>
      </c>
      <c r="M384" s="267"/>
      <c r="N384" s="267"/>
      <c r="O384" s="84">
        <f t="shared" si="80"/>
        <v>0</v>
      </c>
      <c r="P384" s="84">
        <f t="shared" si="81"/>
        <v>0</v>
      </c>
      <c r="Q384" s="86">
        <f t="shared" si="82"/>
        <v>0</v>
      </c>
      <c r="R384" s="86">
        <f t="shared" si="83"/>
        <v>0</v>
      </c>
    </row>
    <row r="385" spans="1:18" x14ac:dyDescent="0.2">
      <c r="A385" s="77">
        <f t="shared" si="73"/>
        <v>378</v>
      </c>
      <c r="B385" s="472">
        <f>'INVENT.Mob&amp;Mat Bur Importé - 10'!D384</f>
        <v>0</v>
      </c>
      <c r="C385" s="472">
        <f>'INVENT.Mob&amp;Mat Bur Importé - 10'!F384</f>
        <v>0</v>
      </c>
      <c r="D385" s="472">
        <f>'INVENT.Mob&amp;Mat Bur Importé - 10'!C384</f>
        <v>0</v>
      </c>
      <c r="E385" s="472">
        <f>'INVENT.Mob&amp;Mat Bur Importé - 10'!H384</f>
        <v>0</v>
      </c>
      <c r="F385" s="268"/>
      <c r="G385" s="266">
        <f t="shared" si="74"/>
        <v>0</v>
      </c>
      <c r="H385" s="84">
        <f t="shared" si="75"/>
        <v>0</v>
      </c>
      <c r="I385" s="84">
        <f t="shared" si="76"/>
        <v>0</v>
      </c>
      <c r="J385" s="84">
        <f t="shared" si="77"/>
        <v>0</v>
      </c>
      <c r="K385" s="84">
        <f t="shared" si="78"/>
        <v>0</v>
      </c>
      <c r="L385" s="84">
        <f t="shared" si="79"/>
        <v>0</v>
      </c>
      <c r="M385" s="267"/>
      <c r="N385" s="267"/>
      <c r="O385" s="84">
        <f t="shared" si="80"/>
        <v>0</v>
      </c>
      <c r="P385" s="84">
        <f t="shared" si="81"/>
        <v>0</v>
      </c>
      <c r="Q385" s="86">
        <f t="shared" si="82"/>
        <v>0</v>
      </c>
      <c r="R385" s="86">
        <f t="shared" si="83"/>
        <v>0</v>
      </c>
    </row>
    <row r="386" spans="1:18" x14ac:dyDescent="0.2">
      <c r="A386" s="77">
        <f t="shared" si="73"/>
        <v>379</v>
      </c>
      <c r="B386" s="472">
        <f>'INVENT.Mob&amp;Mat Bur Importé - 10'!D385</f>
        <v>0</v>
      </c>
      <c r="C386" s="472">
        <f>'INVENT.Mob&amp;Mat Bur Importé - 10'!F385</f>
        <v>0</v>
      </c>
      <c r="D386" s="472">
        <f>'INVENT.Mob&amp;Mat Bur Importé - 10'!C385</f>
        <v>0</v>
      </c>
      <c r="E386" s="472">
        <f>'INVENT.Mob&amp;Mat Bur Importé - 10'!H385</f>
        <v>0</v>
      </c>
      <c r="F386" s="268"/>
      <c r="G386" s="266">
        <f t="shared" si="74"/>
        <v>0</v>
      </c>
      <c r="H386" s="84">
        <f t="shared" si="75"/>
        <v>0</v>
      </c>
      <c r="I386" s="84">
        <f t="shared" si="76"/>
        <v>0</v>
      </c>
      <c r="J386" s="84">
        <f t="shared" si="77"/>
        <v>0</v>
      </c>
      <c r="K386" s="84">
        <f t="shared" si="78"/>
        <v>0</v>
      </c>
      <c r="L386" s="84">
        <f t="shared" si="79"/>
        <v>0</v>
      </c>
      <c r="M386" s="267"/>
      <c r="N386" s="267"/>
      <c r="O386" s="84">
        <f t="shared" si="80"/>
        <v>0</v>
      </c>
      <c r="P386" s="84">
        <f t="shared" si="81"/>
        <v>0</v>
      </c>
      <c r="Q386" s="86">
        <f t="shared" si="82"/>
        <v>0</v>
      </c>
      <c r="R386" s="86">
        <f t="shared" si="83"/>
        <v>0</v>
      </c>
    </row>
    <row r="387" spans="1:18" x14ac:dyDescent="0.2">
      <c r="A387" s="77">
        <f t="shared" si="73"/>
        <v>380</v>
      </c>
      <c r="B387" s="472">
        <f>'INVENT.Mob&amp;Mat Bur Importé - 10'!D386</f>
        <v>0</v>
      </c>
      <c r="C387" s="472">
        <f>'INVENT.Mob&amp;Mat Bur Importé - 10'!F386</f>
        <v>0</v>
      </c>
      <c r="D387" s="472">
        <f>'INVENT.Mob&amp;Mat Bur Importé - 10'!C386</f>
        <v>0</v>
      </c>
      <c r="E387" s="472">
        <f>'INVENT.Mob&amp;Mat Bur Importé - 10'!H386</f>
        <v>0</v>
      </c>
      <c r="F387" s="268"/>
      <c r="G387" s="266">
        <f t="shared" si="74"/>
        <v>0</v>
      </c>
      <c r="H387" s="84">
        <f t="shared" si="75"/>
        <v>0</v>
      </c>
      <c r="I387" s="84">
        <f t="shared" si="76"/>
        <v>0</v>
      </c>
      <c r="J387" s="84">
        <f t="shared" si="77"/>
        <v>0</v>
      </c>
      <c r="K387" s="84">
        <f t="shared" si="78"/>
        <v>0</v>
      </c>
      <c r="L387" s="84">
        <f t="shared" si="79"/>
        <v>0</v>
      </c>
      <c r="M387" s="267"/>
      <c r="N387" s="267"/>
      <c r="O387" s="84">
        <f t="shared" si="80"/>
        <v>0</v>
      </c>
      <c r="P387" s="84">
        <f t="shared" si="81"/>
        <v>0</v>
      </c>
      <c r="Q387" s="86">
        <f t="shared" si="82"/>
        <v>0</v>
      </c>
      <c r="R387" s="86">
        <f t="shared" si="83"/>
        <v>0</v>
      </c>
    </row>
    <row r="388" spans="1:18" x14ac:dyDescent="0.2">
      <c r="A388" s="77">
        <f t="shared" si="73"/>
        <v>381</v>
      </c>
      <c r="B388" s="472">
        <f>'INVENT.Mob&amp;Mat Bur Importé - 10'!D387</f>
        <v>0</v>
      </c>
      <c r="C388" s="472">
        <f>'INVENT.Mob&amp;Mat Bur Importé - 10'!F387</f>
        <v>0</v>
      </c>
      <c r="D388" s="472">
        <f>'INVENT.Mob&amp;Mat Bur Importé - 10'!C387</f>
        <v>0</v>
      </c>
      <c r="E388" s="472">
        <f>'INVENT.Mob&amp;Mat Bur Importé - 10'!H387</f>
        <v>0</v>
      </c>
      <c r="F388" s="268"/>
      <c r="G388" s="266">
        <f t="shared" si="74"/>
        <v>0</v>
      </c>
      <c r="H388" s="84">
        <f t="shared" si="75"/>
        <v>0</v>
      </c>
      <c r="I388" s="84">
        <f t="shared" si="76"/>
        <v>0</v>
      </c>
      <c r="J388" s="84">
        <f t="shared" si="77"/>
        <v>0</v>
      </c>
      <c r="K388" s="84">
        <f t="shared" si="78"/>
        <v>0</v>
      </c>
      <c r="L388" s="84">
        <f t="shared" si="79"/>
        <v>0</v>
      </c>
      <c r="M388" s="267"/>
      <c r="N388" s="267"/>
      <c r="O388" s="84">
        <f t="shared" si="80"/>
        <v>0</v>
      </c>
      <c r="P388" s="84">
        <f t="shared" si="81"/>
        <v>0</v>
      </c>
      <c r="Q388" s="86">
        <f t="shared" si="82"/>
        <v>0</v>
      </c>
      <c r="R388" s="86">
        <f t="shared" si="83"/>
        <v>0</v>
      </c>
    </row>
    <row r="389" spans="1:18" x14ac:dyDescent="0.2">
      <c r="A389" s="77">
        <f t="shared" si="73"/>
        <v>382</v>
      </c>
      <c r="B389" s="472">
        <f>'INVENT.Mob&amp;Mat Bur Importé - 10'!D388</f>
        <v>0</v>
      </c>
      <c r="C389" s="472">
        <f>'INVENT.Mob&amp;Mat Bur Importé - 10'!F388</f>
        <v>0</v>
      </c>
      <c r="D389" s="472">
        <f>'INVENT.Mob&amp;Mat Bur Importé - 10'!C388</f>
        <v>0</v>
      </c>
      <c r="E389" s="472">
        <f>'INVENT.Mob&amp;Mat Bur Importé - 10'!H388</f>
        <v>0</v>
      </c>
      <c r="F389" s="268"/>
      <c r="G389" s="266">
        <f t="shared" si="74"/>
        <v>0</v>
      </c>
      <c r="H389" s="84">
        <f t="shared" si="75"/>
        <v>0</v>
      </c>
      <c r="I389" s="84">
        <f t="shared" si="76"/>
        <v>0</v>
      </c>
      <c r="J389" s="84">
        <f t="shared" si="77"/>
        <v>0</v>
      </c>
      <c r="K389" s="84">
        <f t="shared" si="78"/>
        <v>0</v>
      </c>
      <c r="L389" s="84">
        <f t="shared" si="79"/>
        <v>0</v>
      </c>
      <c r="M389" s="267"/>
      <c r="N389" s="267"/>
      <c r="O389" s="84">
        <f t="shared" si="80"/>
        <v>0</v>
      </c>
      <c r="P389" s="84">
        <f t="shared" si="81"/>
        <v>0</v>
      </c>
      <c r="Q389" s="86">
        <f t="shared" si="82"/>
        <v>0</v>
      </c>
      <c r="R389" s="86">
        <f t="shared" si="83"/>
        <v>0</v>
      </c>
    </row>
    <row r="390" spans="1:18" x14ac:dyDescent="0.2">
      <c r="A390" s="77">
        <f t="shared" si="73"/>
        <v>383</v>
      </c>
      <c r="B390" s="472">
        <f>'INVENT.Mob&amp;Mat Bur Importé - 10'!D389</f>
        <v>0</v>
      </c>
      <c r="C390" s="472">
        <f>'INVENT.Mob&amp;Mat Bur Importé - 10'!F389</f>
        <v>0</v>
      </c>
      <c r="D390" s="472">
        <f>'INVENT.Mob&amp;Mat Bur Importé - 10'!C389</f>
        <v>0</v>
      </c>
      <c r="E390" s="472">
        <f>'INVENT.Mob&amp;Mat Bur Importé - 10'!H389</f>
        <v>0</v>
      </c>
      <c r="F390" s="268"/>
      <c r="G390" s="266">
        <f t="shared" si="74"/>
        <v>0</v>
      </c>
      <c r="H390" s="84">
        <f t="shared" si="75"/>
        <v>0</v>
      </c>
      <c r="I390" s="84">
        <f t="shared" si="76"/>
        <v>0</v>
      </c>
      <c r="J390" s="84">
        <f t="shared" si="77"/>
        <v>0</v>
      </c>
      <c r="K390" s="84">
        <f t="shared" si="78"/>
        <v>0</v>
      </c>
      <c r="L390" s="84">
        <f t="shared" si="79"/>
        <v>0</v>
      </c>
      <c r="M390" s="267"/>
      <c r="N390" s="267"/>
      <c r="O390" s="84">
        <f t="shared" si="80"/>
        <v>0</v>
      </c>
      <c r="P390" s="84">
        <f t="shared" si="81"/>
        <v>0</v>
      </c>
      <c r="Q390" s="86">
        <f t="shared" si="82"/>
        <v>0</v>
      </c>
      <c r="R390" s="86">
        <f t="shared" si="83"/>
        <v>0</v>
      </c>
    </row>
    <row r="391" spans="1:18" x14ac:dyDescent="0.2">
      <c r="A391" s="77">
        <f t="shared" si="73"/>
        <v>384</v>
      </c>
      <c r="B391" s="472">
        <f>'INVENT.Mob&amp;Mat Bur Importé - 10'!D390</f>
        <v>0</v>
      </c>
      <c r="C391" s="472">
        <f>'INVENT.Mob&amp;Mat Bur Importé - 10'!F390</f>
        <v>0</v>
      </c>
      <c r="D391" s="472">
        <f>'INVENT.Mob&amp;Mat Bur Importé - 10'!C390</f>
        <v>0</v>
      </c>
      <c r="E391" s="472">
        <f>'INVENT.Mob&amp;Mat Bur Importé - 10'!H390</f>
        <v>0</v>
      </c>
      <c r="F391" s="268"/>
      <c r="G391" s="266">
        <f t="shared" si="74"/>
        <v>0</v>
      </c>
      <c r="H391" s="84">
        <f t="shared" si="75"/>
        <v>0</v>
      </c>
      <c r="I391" s="84">
        <f t="shared" si="76"/>
        <v>0</v>
      </c>
      <c r="J391" s="84">
        <f t="shared" si="77"/>
        <v>0</v>
      </c>
      <c r="K391" s="84">
        <f t="shared" si="78"/>
        <v>0</v>
      </c>
      <c r="L391" s="84">
        <f t="shared" si="79"/>
        <v>0</v>
      </c>
      <c r="M391" s="267"/>
      <c r="N391" s="267"/>
      <c r="O391" s="84">
        <f t="shared" si="80"/>
        <v>0</v>
      </c>
      <c r="P391" s="84">
        <f t="shared" si="81"/>
        <v>0</v>
      </c>
      <c r="Q391" s="86">
        <f t="shared" si="82"/>
        <v>0</v>
      </c>
      <c r="R391" s="86">
        <f t="shared" si="83"/>
        <v>0</v>
      </c>
    </row>
    <row r="392" spans="1:18" x14ac:dyDescent="0.2">
      <c r="A392" s="77">
        <f t="shared" si="73"/>
        <v>385</v>
      </c>
      <c r="B392" s="472">
        <f>'INVENT.Mob&amp;Mat Bur Importé - 10'!D391</f>
        <v>0</v>
      </c>
      <c r="C392" s="472">
        <f>'INVENT.Mob&amp;Mat Bur Importé - 10'!F391</f>
        <v>0</v>
      </c>
      <c r="D392" s="472">
        <f>'INVENT.Mob&amp;Mat Bur Importé - 10'!C391</f>
        <v>0</v>
      </c>
      <c r="E392" s="472">
        <f>'INVENT.Mob&amp;Mat Bur Importé - 10'!H391</f>
        <v>0</v>
      </c>
      <c r="F392" s="268"/>
      <c r="G392" s="266">
        <f t="shared" si="74"/>
        <v>0</v>
      </c>
      <c r="H392" s="84">
        <f t="shared" si="75"/>
        <v>0</v>
      </c>
      <c r="I392" s="84">
        <f t="shared" si="76"/>
        <v>0</v>
      </c>
      <c r="J392" s="84">
        <f t="shared" si="77"/>
        <v>0</v>
      </c>
      <c r="K392" s="84">
        <f t="shared" si="78"/>
        <v>0</v>
      </c>
      <c r="L392" s="84">
        <f t="shared" si="79"/>
        <v>0</v>
      </c>
      <c r="M392" s="267"/>
      <c r="N392" s="267"/>
      <c r="O392" s="84">
        <f t="shared" si="80"/>
        <v>0</v>
      </c>
      <c r="P392" s="84">
        <f t="shared" si="81"/>
        <v>0</v>
      </c>
      <c r="Q392" s="86">
        <f t="shared" si="82"/>
        <v>0</v>
      </c>
      <c r="R392" s="86">
        <f t="shared" si="83"/>
        <v>0</v>
      </c>
    </row>
    <row r="393" spans="1:18" x14ac:dyDescent="0.2">
      <c r="A393" s="77">
        <f t="shared" si="73"/>
        <v>386</v>
      </c>
      <c r="B393" s="472">
        <f>'INVENT.Mob&amp;Mat Bur Importé - 10'!D392</f>
        <v>0</v>
      </c>
      <c r="C393" s="472">
        <f>'INVENT.Mob&amp;Mat Bur Importé - 10'!F392</f>
        <v>0</v>
      </c>
      <c r="D393" s="472">
        <f>'INVENT.Mob&amp;Mat Bur Importé - 10'!C392</f>
        <v>0</v>
      </c>
      <c r="E393" s="472">
        <f>'INVENT.Mob&amp;Mat Bur Importé - 10'!H392</f>
        <v>0</v>
      </c>
      <c r="F393" s="268"/>
      <c r="G393" s="266">
        <f t="shared" si="74"/>
        <v>0</v>
      </c>
      <c r="H393" s="84">
        <f t="shared" si="75"/>
        <v>0</v>
      </c>
      <c r="I393" s="84">
        <f t="shared" si="76"/>
        <v>0</v>
      </c>
      <c r="J393" s="84">
        <f t="shared" si="77"/>
        <v>0</v>
      </c>
      <c r="K393" s="84">
        <f t="shared" si="78"/>
        <v>0</v>
      </c>
      <c r="L393" s="84">
        <f t="shared" si="79"/>
        <v>0</v>
      </c>
      <c r="M393" s="267"/>
      <c r="N393" s="267"/>
      <c r="O393" s="84">
        <f t="shared" si="80"/>
        <v>0</v>
      </c>
      <c r="P393" s="84">
        <f t="shared" si="81"/>
        <v>0</v>
      </c>
      <c r="Q393" s="86">
        <f t="shared" si="82"/>
        <v>0</v>
      </c>
      <c r="R393" s="86">
        <f t="shared" si="83"/>
        <v>0</v>
      </c>
    </row>
    <row r="394" spans="1:18" x14ac:dyDescent="0.2">
      <c r="A394" s="77">
        <f t="shared" ref="A394:A457" si="84">+A393+1</f>
        <v>387</v>
      </c>
      <c r="B394" s="472">
        <f>'INVENT.Mob&amp;Mat Bur Importé - 10'!D393</f>
        <v>0</v>
      </c>
      <c r="C394" s="472">
        <f>'INVENT.Mob&amp;Mat Bur Importé - 10'!F393</f>
        <v>0</v>
      </c>
      <c r="D394" s="472">
        <f>'INVENT.Mob&amp;Mat Bur Importé - 10'!C393</f>
        <v>0</v>
      </c>
      <c r="E394" s="472">
        <f>'INVENT.Mob&amp;Mat Bur Importé - 10'!H393</f>
        <v>0</v>
      </c>
      <c r="F394" s="268"/>
      <c r="G394" s="266">
        <f t="shared" si="74"/>
        <v>0</v>
      </c>
      <c r="H394" s="84">
        <f t="shared" si="75"/>
        <v>0</v>
      </c>
      <c r="I394" s="84">
        <f t="shared" si="76"/>
        <v>0</v>
      </c>
      <c r="J394" s="84">
        <f t="shared" si="77"/>
        <v>0</v>
      </c>
      <c r="K394" s="84">
        <f t="shared" si="78"/>
        <v>0</v>
      </c>
      <c r="L394" s="84">
        <f t="shared" si="79"/>
        <v>0</v>
      </c>
      <c r="M394" s="267"/>
      <c r="N394" s="267"/>
      <c r="O394" s="84">
        <f t="shared" si="80"/>
        <v>0</v>
      </c>
      <c r="P394" s="84">
        <f t="shared" si="81"/>
        <v>0</v>
      </c>
      <c r="Q394" s="86">
        <f t="shared" si="82"/>
        <v>0</v>
      </c>
      <c r="R394" s="86">
        <f t="shared" si="83"/>
        <v>0</v>
      </c>
    </row>
    <row r="395" spans="1:18" x14ac:dyDescent="0.2">
      <c r="A395" s="77">
        <f t="shared" si="84"/>
        <v>388</v>
      </c>
      <c r="B395" s="472">
        <f>'INVENT.Mob&amp;Mat Bur Importé - 10'!D394</f>
        <v>0</v>
      </c>
      <c r="C395" s="472">
        <f>'INVENT.Mob&amp;Mat Bur Importé - 10'!F394</f>
        <v>0</v>
      </c>
      <c r="D395" s="472">
        <f>'INVENT.Mob&amp;Mat Bur Importé - 10'!C394</f>
        <v>0</v>
      </c>
      <c r="E395" s="472">
        <f>'INVENT.Mob&amp;Mat Bur Importé - 10'!H394</f>
        <v>0</v>
      </c>
      <c r="F395" s="268"/>
      <c r="G395" s="266">
        <f t="shared" si="74"/>
        <v>0</v>
      </c>
      <c r="H395" s="84">
        <f t="shared" si="75"/>
        <v>0</v>
      </c>
      <c r="I395" s="84">
        <f t="shared" si="76"/>
        <v>0</v>
      </c>
      <c r="J395" s="84">
        <f t="shared" si="77"/>
        <v>0</v>
      </c>
      <c r="K395" s="84">
        <f t="shared" si="78"/>
        <v>0</v>
      </c>
      <c r="L395" s="84">
        <f t="shared" si="79"/>
        <v>0</v>
      </c>
      <c r="M395" s="267"/>
      <c r="N395" s="267"/>
      <c r="O395" s="84">
        <f t="shared" si="80"/>
        <v>0</v>
      </c>
      <c r="P395" s="84">
        <f t="shared" si="81"/>
        <v>0</v>
      </c>
      <c r="Q395" s="86">
        <f t="shared" si="82"/>
        <v>0</v>
      </c>
      <c r="R395" s="86">
        <f t="shared" si="83"/>
        <v>0</v>
      </c>
    </row>
    <row r="396" spans="1:18" x14ac:dyDescent="0.2">
      <c r="A396" s="77">
        <f t="shared" si="84"/>
        <v>389</v>
      </c>
      <c r="B396" s="472">
        <f>'INVENT.Mob&amp;Mat Bur Importé - 10'!D395</f>
        <v>0</v>
      </c>
      <c r="C396" s="472">
        <f>'INVENT.Mob&amp;Mat Bur Importé - 10'!F395</f>
        <v>0</v>
      </c>
      <c r="D396" s="472">
        <f>'INVENT.Mob&amp;Mat Bur Importé - 10'!C395</f>
        <v>0</v>
      </c>
      <c r="E396" s="472">
        <f>'INVENT.Mob&amp;Mat Bur Importé - 10'!H395</f>
        <v>0</v>
      </c>
      <c r="F396" s="268"/>
      <c r="G396" s="266">
        <f t="shared" si="74"/>
        <v>0</v>
      </c>
      <c r="H396" s="84">
        <f t="shared" si="75"/>
        <v>0</v>
      </c>
      <c r="I396" s="84">
        <f t="shared" si="76"/>
        <v>0</v>
      </c>
      <c r="J396" s="84">
        <f t="shared" si="77"/>
        <v>0</v>
      </c>
      <c r="K396" s="84">
        <f t="shared" si="78"/>
        <v>0</v>
      </c>
      <c r="L396" s="84">
        <f t="shared" si="79"/>
        <v>0</v>
      </c>
      <c r="M396" s="267"/>
      <c r="N396" s="267"/>
      <c r="O396" s="84">
        <f t="shared" si="80"/>
        <v>0</v>
      </c>
      <c r="P396" s="84">
        <f t="shared" si="81"/>
        <v>0</v>
      </c>
      <c r="Q396" s="86">
        <f t="shared" si="82"/>
        <v>0</v>
      </c>
      <c r="R396" s="86">
        <f t="shared" si="83"/>
        <v>0</v>
      </c>
    </row>
    <row r="397" spans="1:18" x14ac:dyDescent="0.2">
      <c r="A397" s="77">
        <f t="shared" si="84"/>
        <v>390</v>
      </c>
      <c r="B397" s="472">
        <f>'INVENT.Mob&amp;Mat Bur Importé - 10'!D396</f>
        <v>0</v>
      </c>
      <c r="C397" s="472">
        <f>'INVENT.Mob&amp;Mat Bur Importé - 10'!F396</f>
        <v>0</v>
      </c>
      <c r="D397" s="472">
        <f>'INVENT.Mob&amp;Mat Bur Importé - 10'!C396</f>
        <v>0</v>
      </c>
      <c r="E397" s="472">
        <f>'INVENT.Mob&amp;Mat Bur Importé - 10'!H396</f>
        <v>0</v>
      </c>
      <c r="F397" s="268"/>
      <c r="G397" s="266">
        <f t="shared" si="74"/>
        <v>0</v>
      </c>
      <c r="H397" s="84">
        <f t="shared" si="75"/>
        <v>0</v>
      </c>
      <c r="I397" s="84">
        <f t="shared" si="76"/>
        <v>0</v>
      </c>
      <c r="J397" s="84">
        <f t="shared" si="77"/>
        <v>0</v>
      </c>
      <c r="K397" s="84">
        <f t="shared" si="78"/>
        <v>0</v>
      </c>
      <c r="L397" s="84">
        <f t="shared" si="79"/>
        <v>0</v>
      </c>
      <c r="M397" s="267"/>
      <c r="N397" s="267"/>
      <c r="O397" s="84">
        <f t="shared" si="80"/>
        <v>0</v>
      </c>
      <c r="P397" s="84">
        <f t="shared" si="81"/>
        <v>0</v>
      </c>
      <c r="Q397" s="86">
        <f t="shared" si="82"/>
        <v>0</v>
      </c>
      <c r="R397" s="86">
        <f t="shared" si="83"/>
        <v>0</v>
      </c>
    </row>
    <row r="398" spans="1:18" x14ac:dyDescent="0.2">
      <c r="A398" s="77">
        <f t="shared" si="84"/>
        <v>391</v>
      </c>
      <c r="B398" s="472">
        <f>'INVENT.Mob&amp;Mat Bur Importé - 10'!D397</f>
        <v>0</v>
      </c>
      <c r="C398" s="472">
        <f>'INVENT.Mob&amp;Mat Bur Importé - 10'!F397</f>
        <v>0</v>
      </c>
      <c r="D398" s="472">
        <f>'INVENT.Mob&amp;Mat Bur Importé - 10'!C397</f>
        <v>0</v>
      </c>
      <c r="E398" s="472">
        <f>'INVENT.Mob&amp;Mat Bur Importé - 10'!H397</f>
        <v>0</v>
      </c>
      <c r="F398" s="268"/>
      <c r="G398" s="266">
        <f t="shared" si="74"/>
        <v>0</v>
      </c>
      <c r="H398" s="84">
        <f t="shared" si="75"/>
        <v>0</v>
      </c>
      <c r="I398" s="84">
        <f t="shared" si="76"/>
        <v>0</v>
      </c>
      <c r="J398" s="84">
        <f t="shared" si="77"/>
        <v>0</v>
      </c>
      <c r="K398" s="84">
        <f t="shared" si="78"/>
        <v>0</v>
      </c>
      <c r="L398" s="84">
        <f t="shared" si="79"/>
        <v>0</v>
      </c>
      <c r="M398" s="267"/>
      <c r="N398" s="267"/>
      <c r="O398" s="84">
        <f t="shared" si="80"/>
        <v>0</v>
      </c>
      <c r="P398" s="84">
        <f t="shared" si="81"/>
        <v>0</v>
      </c>
      <c r="Q398" s="86">
        <f t="shared" si="82"/>
        <v>0</v>
      </c>
      <c r="R398" s="86">
        <f t="shared" si="83"/>
        <v>0</v>
      </c>
    </row>
    <row r="399" spans="1:18" x14ac:dyDescent="0.2">
      <c r="A399" s="77">
        <f t="shared" si="84"/>
        <v>392</v>
      </c>
      <c r="B399" s="472">
        <f>'INVENT.Mob&amp;Mat Bur Importé - 10'!D398</f>
        <v>0</v>
      </c>
      <c r="C399" s="472">
        <f>'INVENT.Mob&amp;Mat Bur Importé - 10'!F398</f>
        <v>0</v>
      </c>
      <c r="D399" s="472">
        <f>'INVENT.Mob&amp;Mat Bur Importé - 10'!C398</f>
        <v>0</v>
      </c>
      <c r="E399" s="472">
        <f>'INVENT.Mob&amp;Mat Bur Importé - 10'!H398</f>
        <v>0</v>
      </c>
      <c r="F399" s="268"/>
      <c r="G399" s="266">
        <f t="shared" si="74"/>
        <v>0</v>
      </c>
      <c r="H399" s="84">
        <f t="shared" si="75"/>
        <v>0</v>
      </c>
      <c r="I399" s="84">
        <f t="shared" si="76"/>
        <v>0</v>
      </c>
      <c r="J399" s="84">
        <f t="shared" si="77"/>
        <v>0</v>
      </c>
      <c r="K399" s="84">
        <f t="shared" si="78"/>
        <v>0</v>
      </c>
      <c r="L399" s="84">
        <f t="shared" si="79"/>
        <v>0</v>
      </c>
      <c r="M399" s="267"/>
      <c r="N399" s="267"/>
      <c r="O399" s="84">
        <f t="shared" si="80"/>
        <v>0</v>
      </c>
      <c r="P399" s="84">
        <f t="shared" si="81"/>
        <v>0</v>
      </c>
      <c r="Q399" s="86">
        <f t="shared" si="82"/>
        <v>0</v>
      </c>
      <c r="R399" s="86">
        <f t="shared" si="83"/>
        <v>0</v>
      </c>
    </row>
    <row r="400" spans="1:18" x14ac:dyDescent="0.2">
      <c r="A400" s="77">
        <f t="shared" si="84"/>
        <v>393</v>
      </c>
      <c r="B400" s="472">
        <f>'INVENT.Mob&amp;Mat Bur Importé - 10'!D399</f>
        <v>0</v>
      </c>
      <c r="C400" s="472">
        <f>'INVENT.Mob&amp;Mat Bur Importé - 10'!F399</f>
        <v>0</v>
      </c>
      <c r="D400" s="472">
        <f>'INVENT.Mob&amp;Mat Bur Importé - 10'!C399</f>
        <v>0</v>
      </c>
      <c r="E400" s="472">
        <f>'INVENT.Mob&amp;Mat Bur Importé - 10'!H399</f>
        <v>0</v>
      </c>
      <c r="F400" s="268"/>
      <c r="G400" s="266">
        <f t="shared" si="74"/>
        <v>0</v>
      </c>
      <c r="H400" s="84">
        <f t="shared" si="75"/>
        <v>0</v>
      </c>
      <c r="I400" s="84">
        <f t="shared" si="76"/>
        <v>0</v>
      </c>
      <c r="J400" s="84">
        <f t="shared" si="77"/>
        <v>0</v>
      </c>
      <c r="K400" s="84">
        <f t="shared" si="78"/>
        <v>0</v>
      </c>
      <c r="L400" s="84">
        <f t="shared" si="79"/>
        <v>0</v>
      </c>
      <c r="M400" s="267"/>
      <c r="N400" s="267"/>
      <c r="O400" s="84">
        <f t="shared" si="80"/>
        <v>0</v>
      </c>
      <c r="P400" s="84">
        <f t="shared" si="81"/>
        <v>0</v>
      </c>
      <c r="Q400" s="86">
        <f t="shared" si="82"/>
        <v>0</v>
      </c>
      <c r="R400" s="86">
        <f t="shared" si="83"/>
        <v>0</v>
      </c>
    </row>
    <row r="401" spans="1:18" x14ac:dyDescent="0.2">
      <c r="A401" s="77">
        <f t="shared" si="84"/>
        <v>394</v>
      </c>
      <c r="B401" s="472">
        <f>'INVENT.Mob&amp;Mat Bur Importé - 10'!D400</f>
        <v>0</v>
      </c>
      <c r="C401" s="472">
        <f>'INVENT.Mob&amp;Mat Bur Importé - 10'!F400</f>
        <v>0</v>
      </c>
      <c r="D401" s="472">
        <f>'INVENT.Mob&amp;Mat Bur Importé - 10'!C400</f>
        <v>0</v>
      </c>
      <c r="E401" s="472">
        <f>'INVENT.Mob&amp;Mat Bur Importé - 10'!H400</f>
        <v>0</v>
      </c>
      <c r="F401" s="268"/>
      <c r="G401" s="266">
        <f t="shared" si="74"/>
        <v>0</v>
      </c>
      <c r="H401" s="84">
        <f t="shared" si="75"/>
        <v>0</v>
      </c>
      <c r="I401" s="84">
        <f t="shared" si="76"/>
        <v>0</v>
      </c>
      <c r="J401" s="84">
        <f t="shared" si="77"/>
        <v>0</v>
      </c>
      <c r="K401" s="84">
        <f t="shared" si="78"/>
        <v>0</v>
      </c>
      <c r="L401" s="84">
        <f t="shared" si="79"/>
        <v>0</v>
      </c>
      <c r="M401" s="267"/>
      <c r="N401" s="267"/>
      <c r="O401" s="84">
        <f t="shared" si="80"/>
        <v>0</v>
      </c>
      <c r="P401" s="84">
        <f t="shared" si="81"/>
        <v>0</v>
      </c>
      <c r="Q401" s="86">
        <f t="shared" si="82"/>
        <v>0</v>
      </c>
      <c r="R401" s="86">
        <f t="shared" si="83"/>
        <v>0</v>
      </c>
    </row>
    <row r="402" spans="1:18" x14ac:dyDescent="0.2">
      <c r="A402" s="77">
        <f t="shared" si="84"/>
        <v>395</v>
      </c>
      <c r="B402" s="472">
        <f>'INVENT.Mob&amp;Mat Bur Importé - 10'!D401</f>
        <v>0</v>
      </c>
      <c r="C402" s="472">
        <f>'INVENT.Mob&amp;Mat Bur Importé - 10'!F401</f>
        <v>0</v>
      </c>
      <c r="D402" s="472">
        <f>'INVENT.Mob&amp;Mat Bur Importé - 10'!C401</f>
        <v>0</v>
      </c>
      <c r="E402" s="472">
        <f>'INVENT.Mob&amp;Mat Bur Importé - 10'!H401</f>
        <v>0</v>
      </c>
      <c r="F402" s="268"/>
      <c r="G402" s="266">
        <f t="shared" si="74"/>
        <v>0</v>
      </c>
      <c r="H402" s="84">
        <f t="shared" si="75"/>
        <v>0</v>
      </c>
      <c r="I402" s="84">
        <f t="shared" si="76"/>
        <v>0</v>
      </c>
      <c r="J402" s="84">
        <f t="shared" si="77"/>
        <v>0</v>
      </c>
      <c r="K402" s="84">
        <f t="shared" si="78"/>
        <v>0</v>
      </c>
      <c r="L402" s="84">
        <f t="shared" si="79"/>
        <v>0</v>
      </c>
      <c r="M402" s="267"/>
      <c r="N402" s="267"/>
      <c r="O402" s="84">
        <f t="shared" si="80"/>
        <v>0</v>
      </c>
      <c r="P402" s="84">
        <f t="shared" si="81"/>
        <v>0</v>
      </c>
      <c r="Q402" s="86">
        <f t="shared" si="82"/>
        <v>0</v>
      </c>
      <c r="R402" s="86">
        <f t="shared" si="83"/>
        <v>0</v>
      </c>
    </row>
    <row r="403" spans="1:18" x14ac:dyDescent="0.2">
      <c r="A403" s="77">
        <f t="shared" si="84"/>
        <v>396</v>
      </c>
      <c r="B403" s="472">
        <f>'INVENT.Mob&amp;Mat Bur Importé - 10'!D402</f>
        <v>0</v>
      </c>
      <c r="C403" s="472">
        <f>'INVENT.Mob&amp;Mat Bur Importé - 10'!F402</f>
        <v>0</v>
      </c>
      <c r="D403" s="472">
        <f>'INVENT.Mob&amp;Mat Bur Importé - 10'!C402</f>
        <v>0</v>
      </c>
      <c r="E403" s="472">
        <f>'INVENT.Mob&amp;Mat Bur Importé - 10'!H402</f>
        <v>0</v>
      </c>
      <c r="F403" s="268"/>
      <c r="G403" s="266">
        <f t="shared" si="74"/>
        <v>0</v>
      </c>
      <c r="H403" s="84">
        <f t="shared" si="75"/>
        <v>0</v>
      </c>
      <c r="I403" s="84">
        <f t="shared" si="76"/>
        <v>0</v>
      </c>
      <c r="J403" s="84">
        <f t="shared" si="77"/>
        <v>0</v>
      </c>
      <c r="K403" s="84">
        <f t="shared" si="78"/>
        <v>0</v>
      </c>
      <c r="L403" s="84">
        <f t="shared" si="79"/>
        <v>0</v>
      </c>
      <c r="M403" s="267"/>
      <c r="N403" s="267"/>
      <c r="O403" s="84">
        <f t="shared" si="80"/>
        <v>0</v>
      </c>
      <c r="P403" s="84">
        <f t="shared" si="81"/>
        <v>0</v>
      </c>
      <c r="Q403" s="86">
        <f t="shared" si="82"/>
        <v>0</v>
      </c>
      <c r="R403" s="86">
        <f t="shared" si="83"/>
        <v>0</v>
      </c>
    </row>
    <row r="404" spans="1:18" x14ac:dyDescent="0.2">
      <c r="A404" s="77">
        <f t="shared" si="84"/>
        <v>397</v>
      </c>
      <c r="B404" s="472">
        <f>'INVENT.Mob&amp;Mat Bur Importé - 10'!D403</f>
        <v>0</v>
      </c>
      <c r="C404" s="472">
        <f>'INVENT.Mob&amp;Mat Bur Importé - 10'!F403</f>
        <v>0</v>
      </c>
      <c r="D404" s="472">
        <f>'INVENT.Mob&amp;Mat Bur Importé - 10'!C403</f>
        <v>0</v>
      </c>
      <c r="E404" s="472">
        <f>'INVENT.Mob&amp;Mat Bur Importé - 10'!H403</f>
        <v>0</v>
      </c>
      <c r="F404" s="268"/>
      <c r="G404" s="266">
        <f t="shared" si="74"/>
        <v>0</v>
      </c>
      <c r="H404" s="84">
        <f t="shared" si="75"/>
        <v>0</v>
      </c>
      <c r="I404" s="84">
        <f t="shared" si="76"/>
        <v>0</v>
      </c>
      <c r="J404" s="84">
        <f t="shared" si="77"/>
        <v>0</v>
      </c>
      <c r="K404" s="84">
        <f t="shared" si="78"/>
        <v>0</v>
      </c>
      <c r="L404" s="84">
        <f t="shared" si="79"/>
        <v>0</v>
      </c>
      <c r="M404" s="267"/>
      <c r="N404" s="267"/>
      <c r="O404" s="84">
        <f t="shared" si="80"/>
        <v>0</v>
      </c>
      <c r="P404" s="84">
        <f t="shared" si="81"/>
        <v>0</v>
      </c>
      <c r="Q404" s="86">
        <f t="shared" si="82"/>
        <v>0</v>
      </c>
      <c r="R404" s="86">
        <f t="shared" si="83"/>
        <v>0</v>
      </c>
    </row>
    <row r="405" spans="1:18" x14ac:dyDescent="0.2">
      <c r="A405" s="77">
        <f t="shared" si="84"/>
        <v>398</v>
      </c>
      <c r="B405" s="472">
        <f>'INVENT.Mob&amp;Mat Bur Importé - 10'!D404</f>
        <v>0</v>
      </c>
      <c r="C405" s="472">
        <f>'INVENT.Mob&amp;Mat Bur Importé - 10'!F404</f>
        <v>0</v>
      </c>
      <c r="D405" s="472">
        <f>'INVENT.Mob&amp;Mat Bur Importé - 10'!C404</f>
        <v>0</v>
      </c>
      <c r="E405" s="472">
        <f>'INVENT.Mob&amp;Mat Bur Importé - 10'!H404</f>
        <v>0</v>
      </c>
      <c r="F405" s="268"/>
      <c r="G405" s="266">
        <f t="shared" si="74"/>
        <v>0</v>
      </c>
      <c r="H405" s="84">
        <f t="shared" si="75"/>
        <v>0</v>
      </c>
      <c r="I405" s="84">
        <f t="shared" si="76"/>
        <v>0</v>
      </c>
      <c r="J405" s="84">
        <f t="shared" si="77"/>
        <v>0</v>
      </c>
      <c r="K405" s="84">
        <f t="shared" si="78"/>
        <v>0</v>
      </c>
      <c r="L405" s="84">
        <f t="shared" si="79"/>
        <v>0</v>
      </c>
      <c r="M405" s="267"/>
      <c r="N405" s="267"/>
      <c r="O405" s="84">
        <f t="shared" si="80"/>
        <v>0</v>
      </c>
      <c r="P405" s="84">
        <f t="shared" si="81"/>
        <v>0</v>
      </c>
      <c r="Q405" s="86">
        <f t="shared" si="82"/>
        <v>0</v>
      </c>
      <c r="R405" s="86">
        <f t="shared" si="83"/>
        <v>0</v>
      </c>
    </row>
    <row r="406" spans="1:18" x14ac:dyDescent="0.2">
      <c r="A406" s="77">
        <f t="shared" si="84"/>
        <v>399</v>
      </c>
      <c r="B406" s="472">
        <f>'INVENT.Mob&amp;Mat Bur Importé - 10'!D405</f>
        <v>0</v>
      </c>
      <c r="C406" s="472">
        <f>'INVENT.Mob&amp;Mat Bur Importé - 10'!F405</f>
        <v>0</v>
      </c>
      <c r="D406" s="472">
        <f>'INVENT.Mob&amp;Mat Bur Importé - 10'!C405</f>
        <v>0</v>
      </c>
      <c r="E406" s="472">
        <f>'INVENT.Mob&amp;Mat Bur Importé - 10'!H405</f>
        <v>0</v>
      </c>
      <c r="F406" s="268"/>
      <c r="G406" s="266">
        <f t="shared" si="74"/>
        <v>0</v>
      </c>
      <c r="H406" s="84">
        <f t="shared" si="75"/>
        <v>0</v>
      </c>
      <c r="I406" s="84">
        <f t="shared" si="76"/>
        <v>0</v>
      </c>
      <c r="J406" s="84">
        <f t="shared" si="77"/>
        <v>0</v>
      </c>
      <c r="K406" s="84">
        <f t="shared" si="78"/>
        <v>0</v>
      </c>
      <c r="L406" s="84">
        <f t="shared" si="79"/>
        <v>0</v>
      </c>
      <c r="M406" s="267"/>
      <c r="N406" s="267"/>
      <c r="O406" s="84">
        <f t="shared" si="80"/>
        <v>0</v>
      </c>
      <c r="P406" s="84">
        <f t="shared" si="81"/>
        <v>0</v>
      </c>
      <c r="Q406" s="86">
        <f t="shared" si="82"/>
        <v>0</v>
      </c>
      <c r="R406" s="86">
        <f t="shared" si="83"/>
        <v>0</v>
      </c>
    </row>
    <row r="407" spans="1:18" x14ac:dyDescent="0.2">
      <c r="A407" s="77">
        <f t="shared" si="84"/>
        <v>400</v>
      </c>
      <c r="B407" s="472">
        <f>'INVENT.Mob&amp;Mat Bur Importé - 10'!D406</f>
        <v>0</v>
      </c>
      <c r="C407" s="472">
        <f>'INVENT.Mob&amp;Mat Bur Importé - 10'!F406</f>
        <v>0</v>
      </c>
      <c r="D407" s="472">
        <f>'INVENT.Mob&amp;Mat Bur Importé - 10'!C406</f>
        <v>0</v>
      </c>
      <c r="E407" s="472">
        <f>'INVENT.Mob&amp;Mat Bur Importé - 10'!H406</f>
        <v>0</v>
      </c>
      <c r="F407" s="268"/>
      <c r="G407" s="266">
        <f t="shared" si="74"/>
        <v>0</v>
      </c>
      <c r="H407" s="84">
        <f t="shared" si="75"/>
        <v>0</v>
      </c>
      <c r="I407" s="84">
        <f t="shared" si="76"/>
        <v>0</v>
      </c>
      <c r="J407" s="84">
        <f t="shared" si="77"/>
        <v>0</v>
      </c>
      <c r="K407" s="84">
        <f t="shared" si="78"/>
        <v>0</v>
      </c>
      <c r="L407" s="84">
        <f t="shared" si="79"/>
        <v>0</v>
      </c>
      <c r="M407" s="267"/>
      <c r="N407" s="267"/>
      <c r="O407" s="84">
        <f t="shared" si="80"/>
        <v>0</v>
      </c>
      <c r="P407" s="84">
        <f t="shared" si="81"/>
        <v>0</v>
      </c>
      <c r="Q407" s="86">
        <f t="shared" si="82"/>
        <v>0</v>
      </c>
      <c r="R407" s="86">
        <f t="shared" si="83"/>
        <v>0</v>
      </c>
    </row>
    <row r="408" spans="1:18" x14ac:dyDescent="0.2">
      <c r="A408" s="77">
        <f t="shared" si="84"/>
        <v>401</v>
      </c>
      <c r="B408" s="472">
        <f>'INVENT.Mob&amp;Mat Bur Importé - 10'!D407</f>
        <v>0</v>
      </c>
      <c r="C408" s="472">
        <f>'INVENT.Mob&amp;Mat Bur Importé - 10'!F407</f>
        <v>0</v>
      </c>
      <c r="D408" s="472">
        <f>'INVENT.Mob&amp;Mat Bur Importé - 10'!C407</f>
        <v>0</v>
      </c>
      <c r="E408" s="472">
        <f>'INVENT.Mob&amp;Mat Bur Importé - 10'!H407</f>
        <v>0</v>
      </c>
      <c r="F408" s="268"/>
      <c r="G408" s="266">
        <f t="shared" si="74"/>
        <v>0</v>
      </c>
      <c r="H408" s="84">
        <f t="shared" si="75"/>
        <v>0</v>
      </c>
      <c r="I408" s="84">
        <f t="shared" si="76"/>
        <v>0</v>
      </c>
      <c r="J408" s="84">
        <f t="shared" si="77"/>
        <v>0</v>
      </c>
      <c r="K408" s="84">
        <f t="shared" si="78"/>
        <v>0</v>
      </c>
      <c r="L408" s="84">
        <f t="shared" si="79"/>
        <v>0</v>
      </c>
      <c r="M408" s="267"/>
      <c r="N408" s="267"/>
      <c r="O408" s="84">
        <f t="shared" si="80"/>
        <v>0</v>
      </c>
      <c r="P408" s="84">
        <f t="shared" si="81"/>
        <v>0</v>
      </c>
      <c r="Q408" s="86">
        <f t="shared" si="82"/>
        <v>0</v>
      </c>
      <c r="R408" s="86">
        <f t="shared" si="83"/>
        <v>0</v>
      </c>
    </row>
    <row r="409" spans="1:18" x14ac:dyDescent="0.2">
      <c r="A409" s="77">
        <f t="shared" si="84"/>
        <v>402</v>
      </c>
      <c r="B409" s="472">
        <f>'INVENT.Mob&amp;Mat Bur Importé - 10'!D408</f>
        <v>0</v>
      </c>
      <c r="C409" s="472">
        <f>'INVENT.Mob&amp;Mat Bur Importé - 10'!F408</f>
        <v>0</v>
      </c>
      <c r="D409" s="472">
        <f>'INVENT.Mob&amp;Mat Bur Importé - 10'!C408</f>
        <v>0</v>
      </c>
      <c r="E409" s="472">
        <f>'INVENT.Mob&amp;Mat Bur Importé - 10'!H408</f>
        <v>0</v>
      </c>
      <c r="F409" s="268"/>
      <c r="G409" s="266">
        <f t="shared" si="74"/>
        <v>0</v>
      </c>
      <c r="H409" s="84">
        <f t="shared" si="75"/>
        <v>0</v>
      </c>
      <c r="I409" s="84">
        <f t="shared" si="76"/>
        <v>0</v>
      </c>
      <c r="J409" s="84">
        <f t="shared" si="77"/>
        <v>0</v>
      </c>
      <c r="K409" s="84">
        <f t="shared" si="78"/>
        <v>0</v>
      </c>
      <c r="L409" s="84">
        <f t="shared" si="79"/>
        <v>0</v>
      </c>
      <c r="M409" s="267"/>
      <c r="N409" s="267"/>
      <c r="O409" s="84">
        <f t="shared" si="80"/>
        <v>0</v>
      </c>
      <c r="P409" s="84">
        <f t="shared" si="81"/>
        <v>0</v>
      </c>
      <c r="Q409" s="86">
        <f t="shared" si="82"/>
        <v>0</v>
      </c>
      <c r="R409" s="86">
        <f t="shared" si="83"/>
        <v>0</v>
      </c>
    </row>
    <row r="410" spans="1:18" x14ac:dyDescent="0.2">
      <c r="A410" s="77">
        <f t="shared" si="84"/>
        <v>403</v>
      </c>
      <c r="B410" s="472">
        <f>'INVENT.Mob&amp;Mat Bur Importé - 10'!D409</f>
        <v>0</v>
      </c>
      <c r="C410" s="472">
        <f>'INVENT.Mob&amp;Mat Bur Importé - 10'!F409</f>
        <v>0</v>
      </c>
      <c r="D410" s="472">
        <f>'INVENT.Mob&amp;Mat Bur Importé - 10'!C409</f>
        <v>0</v>
      </c>
      <c r="E410" s="472">
        <f>'INVENT.Mob&amp;Mat Bur Importé - 10'!H409</f>
        <v>0</v>
      </c>
      <c r="F410" s="268"/>
      <c r="G410" s="266">
        <f t="shared" si="74"/>
        <v>0</v>
      </c>
      <c r="H410" s="84">
        <f t="shared" si="75"/>
        <v>0</v>
      </c>
      <c r="I410" s="84">
        <f t="shared" si="76"/>
        <v>0</v>
      </c>
      <c r="J410" s="84">
        <f t="shared" si="77"/>
        <v>0</v>
      </c>
      <c r="K410" s="84">
        <f t="shared" si="78"/>
        <v>0</v>
      </c>
      <c r="L410" s="84">
        <f t="shared" si="79"/>
        <v>0</v>
      </c>
      <c r="M410" s="267"/>
      <c r="N410" s="267"/>
      <c r="O410" s="84">
        <f t="shared" si="80"/>
        <v>0</v>
      </c>
      <c r="P410" s="84">
        <f t="shared" si="81"/>
        <v>0</v>
      </c>
      <c r="Q410" s="86">
        <f t="shared" si="82"/>
        <v>0</v>
      </c>
      <c r="R410" s="86">
        <f t="shared" si="83"/>
        <v>0</v>
      </c>
    </row>
    <row r="411" spans="1:18" x14ac:dyDescent="0.2">
      <c r="A411" s="77">
        <f t="shared" si="84"/>
        <v>404</v>
      </c>
      <c r="B411" s="472">
        <f>'INVENT.Mob&amp;Mat Bur Importé - 10'!D410</f>
        <v>0</v>
      </c>
      <c r="C411" s="472">
        <f>'INVENT.Mob&amp;Mat Bur Importé - 10'!F410</f>
        <v>0</v>
      </c>
      <c r="D411" s="472">
        <f>'INVENT.Mob&amp;Mat Bur Importé - 10'!C410</f>
        <v>0</v>
      </c>
      <c r="E411" s="472">
        <f>'INVENT.Mob&amp;Mat Bur Importé - 10'!H410</f>
        <v>0</v>
      </c>
      <c r="F411" s="268"/>
      <c r="G411" s="266">
        <f t="shared" si="74"/>
        <v>0</v>
      </c>
      <c r="H411" s="84">
        <f t="shared" si="75"/>
        <v>0</v>
      </c>
      <c r="I411" s="84">
        <f t="shared" si="76"/>
        <v>0</v>
      </c>
      <c r="J411" s="84">
        <f t="shared" si="77"/>
        <v>0</v>
      </c>
      <c r="K411" s="84">
        <f t="shared" si="78"/>
        <v>0</v>
      </c>
      <c r="L411" s="84">
        <f t="shared" si="79"/>
        <v>0</v>
      </c>
      <c r="M411" s="267"/>
      <c r="N411" s="267"/>
      <c r="O411" s="84">
        <f t="shared" si="80"/>
        <v>0</v>
      </c>
      <c r="P411" s="84">
        <f t="shared" si="81"/>
        <v>0</v>
      </c>
      <c r="Q411" s="86">
        <f t="shared" si="82"/>
        <v>0</v>
      </c>
      <c r="R411" s="86">
        <f t="shared" si="83"/>
        <v>0</v>
      </c>
    </row>
    <row r="412" spans="1:18" x14ac:dyDescent="0.2">
      <c r="A412" s="77">
        <f t="shared" si="84"/>
        <v>405</v>
      </c>
      <c r="B412" s="472">
        <f>'INVENT.Mob&amp;Mat Bur Importé - 10'!D411</f>
        <v>0</v>
      </c>
      <c r="C412" s="472">
        <f>'INVENT.Mob&amp;Mat Bur Importé - 10'!F411</f>
        <v>0</v>
      </c>
      <c r="D412" s="472">
        <f>'INVENT.Mob&amp;Mat Bur Importé - 10'!C411</f>
        <v>0</v>
      </c>
      <c r="E412" s="472">
        <f>'INVENT.Mob&amp;Mat Bur Importé - 10'!H411</f>
        <v>0</v>
      </c>
      <c r="F412" s="268"/>
      <c r="G412" s="266">
        <f t="shared" si="74"/>
        <v>0</v>
      </c>
      <c r="H412" s="84">
        <f t="shared" si="75"/>
        <v>0</v>
      </c>
      <c r="I412" s="84">
        <f t="shared" si="76"/>
        <v>0</v>
      </c>
      <c r="J412" s="84">
        <f t="shared" si="77"/>
        <v>0</v>
      </c>
      <c r="K412" s="84">
        <f t="shared" si="78"/>
        <v>0</v>
      </c>
      <c r="L412" s="84">
        <f t="shared" si="79"/>
        <v>0</v>
      </c>
      <c r="M412" s="267"/>
      <c r="N412" s="267"/>
      <c r="O412" s="84">
        <f t="shared" si="80"/>
        <v>0</v>
      </c>
      <c r="P412" s="84">
        <f t="shared" si="81"/>
        <v>0</v>
      </c>
      <c r="Q412" s="86">
        <f t="shared" si="82"/>
        <v>0</v>
      </c>
      <c r="R412" s="86">
        <f t="shared" si="83"/>
        <v>0</v>
      </c>
    </row>
    <row r="413" spans="1:18" x14ac:dyDescent="0.2">
      <c r="A413" s="77">
        <f t="shared" si="84"/>
        <v>406</v>
      </c>
      <c r="B413" s="472">
        <f>'INVENT.Mob&amp;Mat Bur Importé - 10'!D412</f>
        <v>0</v>
      </c>
      <c r="C413" s="472">
        <f>'INVENT.Mob&amp;Mat Bur Importé - 10'!F412</f>
        <v>0</v>
      </c>
      <c r="D413" s="472">
        <f>'INVENT.Mob&amp;Mat Bur Importé - 10'!C412</f>
        <v>0</v>
      </c>
      <c r="E413" s="472">
        <f>'INVENT.Mob&amp;Mat Bur Importé - 10'!H412</f>
        <v>0</v>
      </c>
      <c r="F413" s="268"/>
      <c r="G413" s="266">
        <f t="shared" si="74"/>
        <v>0</v>
      </c>
      <c r="H413" s="84">
        <f t="shared" si="75"/>
        <v>0</v>
      </c>
      <c r="I413" s="84">
        <f t="shared" si="76"/>
        <v>0</v>
      </c>
      <c r="J413" s="84">
        <f t="shared" si="77"/>
        <v>0</v>
      </c>
      <c r="K413" s="84">
        <f t="shared" si="78"/>
        <v>0</v>
      </c>
      <c r="L413" s="84">
        <f t="shared" si="79"/>
        <v>0</v>
      </c>
      <c r="M413" s="267"/>
      <c r="N413" s="267"/>
      <c r="O413" s="84">
        <f t="shared" si="80"/>
        <v>0</v>
      </c>
      <c r="P413" s="84">
        <f t="shared" si="81"/>
        <v>0</v>
      </c>
      <c r="Q413" s="86">
        <f t="shared" si="82"/>
        <v>0</v>
      </c>
      <c r="R413" s="86">
        <f t="shared" si="83"/>
        <v>0</v>
      </c>
    </row>
    <row r="414" spans="1:18" x14ac:dyDescent="0.2">
      <c r="A414" s="77">
        <f t="shared" si="84"/>
        <v>407</v>
      </c>
      <c r="B414" s="472">
        <f>'INVENT.Mob&amp;Mat Bur Importé - 10'!D413</f>
        <v>0</v>
      </c>
      <c r="C414" s="472">
        <f>'INVENT.Mob&amp;Mat Bur Importé - 10'!F413</f>
        <v>0</v>
      </c>
      <c r="D414" s="472">
        <f>'INVENT.Mob&amp;Mat Bur Importé - 10'!C413</f>
        <v>0</v>
      </c>
      <c r="E414" s="472">
        <f>'INVENT.Mob&amp;Mat Bur Importé - 10'!H413</f>
        <v>0</v>
      </c>
      <c r="F414" s="268"/>
      <c r="G414" s="266">
        <f t="shared" si="74"/>
        <v>0</v>
      </c>
      <c r="H414" s="84">
        <f t="shared" si="75"/>
        <v>0</v>
      </c>
      <c r="I414" s="84">
        <f t="shared" si="76"/>
        <v>0</v>
      </c>
      <c r="J414" s="84">
        <f t="shared" si="77"/>
        <v>0</v>
      </c>
      <c r="K414" s="84">
        <f t="shared" si="78"/>
        <v>0</v>
      </c>
      <c r="L414" s="84">
        <f t="shared" si="79"/>
        <v>0</v>
      </c>
      <c r="M414" s="267"/>
      <c r="N414" s="267"/>
      <c r="O414" s="84">
        <f t="shared" si="80"/>
        <v>0</v>
      </c>
      <c r="P414" s="84">
        <f t="shared" si="81"/>
        <v>0</v>
      </c>
      <c r="Q414" s="86">
        <f t="shared" si="82"/>
        <v>0</v>
      </c>
      <c r="R414" s="86">
        <f t="shared" si="83"/>
        <v>0</v>
      </c>
    </row>
    <row r="415" spans="1:18" x14ac:dyDescent="0.2">
      <c r="A415" s="77">
        <f t="shared" si="84"/>
        <v>408</v>
      </c>
      <c r="B415" s="472">
        <f>'INVENT.Mob&amp;Mat Bur Importé - 10'!D414</f>
        <v>0</v>
      </c>
      <c r="C415" s="472">
        <f>'INVENT.Mob&amp;Mat Bur Importé - 10'!F414</f>
        <v>0</v>
      </c>
      <c r="D415" s="472">
        <f>'INVENT.Mob&amp;Mat Bur Importé - 10'!C414</f>
        <v>0</v>
      </c>
      <c r="E415" s="472">
        <f>'INVENT.Mob&amp;Mat Bur Importé - 10'!H414</f>
        <v>0</v>
      </c>
      <c r="F415" s="268"/>
      <c r="G415" s="266">
        <f t="shared" si="74"/>
        <v>0</v>
      </c>
      <c r="H415" s="84">
        <f t="shared" si="75"/>
        <v>0</v>
      </c>
      <c r="I415" s="84">
        <f t="shared" si="76"/>
        <v>0</v>
      </c>
      <c r="J415" s="84">
        <f t="shared" si="77"/>
        <v>0</v>
      </c>
      <c r="K415" s="84">
        <f t="shared" si="78"/>
        <v>0</v>
      </c>
      <c r="L415" s="84">
        <f t="shared" si="79"/>
        <v>0</v>
      </c>
      <c r="M415" s="267"/>
      <c r="N415" s="267"/>
      <c r="O415" s="84">
        <f t="shared" si="80"/>
        <v>0</v>
      </c>
      <c r="P415" s="84">
        <f t="shared" si="81"/>
        <v>0</v>
      </c>
      <c r="Q415" s="86">
        <f t="shared" si="82"/>
        <v>0</v>
      </c>
      <c r="R415" s="86">
        <f t="shared" si="83"/>
        <v>0</v>
      </c>
    </row>
    <row r="416" spans="1:18" x14ac:dyDescent="0.2">
      <c r="A416" s="77">
        <f t="shared" si="84"/>
        <v>409</v>
      </c>
      <c r="B416" s="472">
        <f>'INVENT.Mob&amp;Mat Bur Importé - 10'!D415</f>
        <v>0</v>
      </c>
      <c r="C416" s="472">
        <f>'INVENT.Mob&amp;Mat Bur Importé - 10'!F415</f>
        <v>0</v>
      </c>
      <c r="D416" s="472">
        <f>'INVENT.Mob&amp;Mat Bur Importé - 10'!C415</f>
        <v>0</v>
      </c>
      <c r="E416" s="472">
        <f>'INVENT.Mob&amp;Mat Bur Importé - 10'!H415</f>
        <v>0</v>
      </c>
      <c r="F416" s="268"/>
      <c r="G416" s="266">
        <f t="shared" si="74"/>
        <v>0</v>
      </c>
      <c r="H416" s="84">
        <f t="shared" si="75"/>
        <v>0</v>
      </c>
      <c r="I416" s="84">
        <f t="shared" si="76"/>
        <v>0</v>
      </c>
      <c r="J416" s="84">
        <f t="shared" si="77"/>
        <v>0</v>
      </c>
      <c r="K416" s="84">
        <f t="shared" si="78"/>
        <v>0</v>
      </c>
      <c r="L416" s="84">
        <f t="shared" si="79"/>
        <v>0</v>
      </c>
      <c r="M416" s="267"/>
      <c r="N416" s="267"/>
      <c r="O416" s="84">
        <f t="shared" si="80"/>
        <v>0</v>
      </c>
      <c r="P416" s="84">
        <f t="shared" si="81"/>
        <v>0</v>
      </c>
      <c r="Q416" s="86">
        <f t="shared" si="82"/>
        <v>0</v>
      </c>
      <c r="R416" s="86">
        <f t="shared" si="83"/>
        <v>0</v>
      </c>
    </row>
    <row r="417" spans="1:18" x14ac:dyDescent="0.2">
      <c r="A417" s="77">
        <f t="shared" si="84"/>
        <v>410</v>
      </c>
      <c r="B417" s="472">
        <f>'INVENT.Mob&amp;Mat Bur Importé - 10'!D416</f>
        <v>0</v>
      </c>
      <c r="C417" s="472">
        <f>'INVENT.Mob&amp;Mat Bur Importé - 10'!F416</f>
        <v>0</v>
      </c>
      <c r="D417" s="472">
        <f>'INVENT.Mob&amp;Mat Bur Importé - 10'!C416</f>
        <v>0</v>
      </c>
      <c r="E417" s="472">
        <f>'INVENT.Mob&amp;Mat Bur Importé - 10'!H416</f>
        <v>0</v>
      </c>
      <c r="F417" s="268"/>
      <c r="G417" s="266">
        <f t="shared" si="74"/>
        <v>0</v>
      </c>
      <c r="H417" s="84">
        <f t="shared" si="75"/>
        <v>0</v>
      </c>
      <c r="I417" s="84">
        <f t="shared" si="76"/>
        <v>0</v>
      </c>
      <c r="J417" s="84">
        <f t="shared" si="77"/>
        <v>0</v>
      </c>
      <c r="K417" s="84">
        <f t="shared" si="78"/>
        <v>0</v>
      </c>
      <c r="L417" s="84">
        <f t="shared" si="79"/>
        <v>0</v>
      </c>
      <c r="M417" s="267"/>
      <c r="N417" s="267"/>
      <c r="O417" s="84">
        <f t="shared" si="80"/>
        <v>0</v>
      </c>
      <c r="P417" s="84">
        <f t="shared" si="81"/>
        <v>0</v>
      </c>
      <c r="Q417" s="86">
        <f t="shared" si="82"/>
        <v>0</v>
      </c>
      <c r="R417" s="86">
        <f t="shared" si="83"/>
        <v>0</v>
      </c>
    </row>
    <row r="418" spans="1:18" x14ac:dyDescent="0.2">
      <c r="A418" s="77">
        <f t="shared" si="84"/>
        <v>411</v>
      </c>
      <c r="B418" s="472">
        <f>'INVENT.Mob&amp;Mat Bur Importé - 10'!D417</f>
        <v>0</v>
      </c>
      <c r="C418" s="472">
        <f>'INVENT.Mob&amp;Mat Bur Importé - 10'!F417</f>
        <v>0</v>
      </c>
      <c r="D418" s="472">
        <f>'INVENT.Mob&amp;Mat Bur Importé - 10'!C417</f>
        <v>0</v>
      </c>
      <c r="E418" s="472">
        <f>'INVENT.Mob&amp;Mat Bur Importé - 10'!H417</f>
        <v>0</v>
      </c>
      <c r="F418" s="268"/>
      <c r="G418" s="266">
        <f t="shared" si="74"/>
        <v>0</v>
      </c>
      <c r="H418" s="84">
        <f t="shared" si="75"/>
        <v>0</v>
      </c>
      <c r="I418" s="84">
        <f t="shared" si="76"/>
        <v>0</v>
      </c>
      <c r="J418" s="84">
        <f t="shared" si="77"/>
        <v>0</v>
      </c>
      <c r="K418" s="84">
        <f t="shared" si="78"/>
        <v>0</v>
      </c>
      <c r="L418" s="84">
        <f t="shared" si="79"/>
        <v>0</v>
      </c>
      <c r="M418" s="267"/>
      <c r="N418" s="267"/>
      <c r="O418" s="84">
        <f t="shared" si="80"/>
        <v>0</v>
      </c>
      <c r="P418" s="84">
        <f t="shared" si="81"/>
        <v>0</v>
      </c>
      <c r="Q418" s="86">
        <f t="shared" si="82"/>
        <v>0</v>
      </c>
      <c r="R418" s="86">
        <f t="shared" si="83"/>
        <v>0</v>
      </c>
    </row>
    <row r="419" spans="1:18" x14ac:dyDescent="0.2">
      <c r="A419" s="77">
        <f t="shared" si="84"/>
        <v>412</v>
      </c>
      <c r="B419" s="472">
        <f>'INVENT.Mob&amp;Mat Bur Importé - 10'!D418</f>
        <v>0</v>
      </c>
      <c r="C419" s="472">
        <f>'INVENT.Mob&amp;Mat Bur Importé - 10'!F418</f>
        <v>0</v>
      </c>
      <c r="D419" s="472">
        <f>'INVENT.Mob&amp;Mat Bur Importé - 10'!C418</f>
        <v>0</v>
      </c>
      <c r="E419" s="472">
        <f>'INVENT.Mob&amp;Mat Bur Importé - 10'!H418</f>
        <v>0</v>
      </c>
      <c r="F419" s="268"/>
      <c r="G419" s="266">
        <f t="shared" si="74"/>
        <v>0</v>
      </c>
      <c r="H419" s="84">
        <f t="shared" si="75"/>
        <v>0</v>
      </c>
      <c r="I419" s="84">
        <f t="shared" si="76"/>
        <v>0</v>
      </c>
      <c r="J419" s="84">
        <f t="shared" si="77"/>
        <v>0</v>
      </c>
      <c r="K419" s="84">
        <f t="shared" si="78"/>
        <v>0</v>
      </c>
      <c r="L419" s="84">
        <f t="shared" si="79"/>
        <v>0</v>
      </c>
      <c r="M419" s="267"/>
      <c r="N419" s="267"/>
      <c r="O419" s="84">
        <f t="shared" si="80"/>
        <v>0</v>
      </c>
      <c r="P419" s="84">
        <f t="shared" si="81"/>
        <v>0</v>
      </c>
      <c r="Q419" s="86">
        <f t="shared" si="82"/>
        <v>0</v>
      </c>
      <c r="R419" s="86">
        <f t="shared" si="83"/>
        <v>0</v>
      </c>
    </row>
    <row r="420" spans="1:18" x14ac:dyDescent="0.2">
      <c r="A420" s="77">
        <f t="shared" si="84"/>
        <v>413</v>
      </c>
      <c r="B420" s="472">
        <f>'INVENT.Mob&amp;Mat Bur Importé - 10'!D419</f>
        <v>0</v>
      </c>
      <c r="C420" s="472">
        <f>'INVENT.Mob&amp;Mat Bur Importé - 10'!F419</f>
        <v>0</v>
      </c>
      <c r="D420" s="472">
        <f>'INVENT.Mob&amp;Mat Bur Importé - 10'!C419</f>
        <v>0</v>
      </c>
      <c r="E420" s="472">
        <f>'INVENT.Mob&amp;Mat Bur Importé - 10'!H419</f>
        <v>0</v>
      </c>
      <c r="F420" s="268"/>
      <c r="G420" s="266">
        <f t="shared" si="74"/>
        <v>0</v>
      </c>
      <c r="H420" s="84">
        <f t="shared" si="75"/>
        <v>0</v>
      </c>
      <c r="I420" s="84">
        <f t="shared" si="76"/>
        <v>0</v>
      </c>
      <c r="J420" s="84">
        <f t="shared" si="77"/>
        <v>0</v>
      </c>
      <c r="K420" s="84">
        <f t="shared" si="78"/>
        <v>0</v>
      </c>
      <c r="L420" s="84">
        <f t="shared" si="79"/>
        <v>0</v>
      </c>
      <c r="M420" s="267"/>
      <c r="N420" s="267"/>
      <c r="O420" s="84">
        <f t="shared" si="80"/>
        <v>0</v>
      </c>
      <c r="P420" s="84">
        <f t="shared" si="81"/>
        <v>0</v>
      </c>
      <c r="Q420" s="86">
        <f t="shared" si="82"/>
        <v>0</v>
      </c>
      <c r="R420" s="86">
        <f t="shared" si="83"/>
        <v>0</v>
      </c>
    </row>
    <row r="421" spans="1:18" x14ac:dyDescent="0.2">
      <c r="A421" s="77">
        <f t="shared" si="84"/>
        <v>414</v>
      </c>
      <c r="B421" s="472">
        <f>'INVENT.Mob&amp;Mat Bur Importé - 10'!D420</f>
        <v>0</v>
      </c>
      <c r="C421" s="472">
        <f>'INVENT.Mob&amp;Mat Bur Importé - 10'!F420</f>
        <v>0</v>
      </c>
      <c r="D421" s="472">
        <f>'INVENT.Mob&amp;Mat Bur Importé - 10'!C420</f>
        <v>0</v>
      </c>
      <c r="E421" s="472">
        <f>'INVENT.Mob&amp;Mat Bur Importé - 10'!H420</f>
        <v>0</v>
      </c>
      <c r="F421" s="268"/>
      <c r="G421" s="266">
        <f t="shared" si="74"/>
        <v>0</v>
      </c>
      <c r="H421" s="84">
        <f t="shared" si="75"/>
        <v>0</v>
      </c>
      <c r="I421" s="84">
        <f t="shared" si="76"/>
        <v>0</v>
      </c>
      <c r="J421" s="84">
        <f t="shared" si="77"/>
        <v>0</v>
      </c>
      <c r="K421" s="84">
        <f t="shared" si="78"/>
        <v>0</v>
      </c>
      <c r="L421" s="84">
        <f t="shared" si="79"/>
        <v>0</v>
      </c>
      <c r="M421" s="267"/>
      <c r="N421" s="267"/>
      <c r="O421" s="84">
        <f t="shared" si="80"/>
        <v>0</v>
      </c>
      <c r="P421" s="84">
        <f t="shared" si="81"/>
        <v>0</v>
      </c>
      <c r="Q421" s="86">
        <f t="shared" si="82"/>
        <v>0</v>
      </c>
      <c r="R421" s="86">
        <f t="shared" si="83"/>
        <v>0</v>
      </c>
    </row>
    <row r="422" spans="1:18" x14ac:dyDescent="0.2">
      <c r="A422" s="77">
        <f t="shared" si="84"/>
        <v>415</v>
      </c>
      <c r="B422" s="472">
        <f>'INVENT.Mob&amp;Mat Bur Importé - 10'!D421</f>
        <v>0</v>
      </c>
      <c r="C422" s="472">
        <f>'INVENT.Mob&amp;Mat Bur Importé - 10'!F421</f>
        <v>0</v>
      </c>
      <c r="D422" s="472">
        <f>'INVENT.Mob&amp;Mat Bur Importé - 10'!C421</f>
        <v>0</v>
      </c>
      <c r="E422" s="472">
        <f>'INVENT.Mob&amp;Mat Bur Importé - 10'!H421</f>
        <v>0</v>
      </c>
      <c r="F422" s="268"/>
      <c r="G422" s="266">
        <f t="shared" si="74"/>
        <v>0</v>
      </c>
      <c r="H422" s="84">
        <f t="shared" si="75"/>
        <v>0</v>
      </c>
      <c r="I422" s="84">
        <f t="shared" si="76"/>
        <v>0</v>
      </c>
      <c r="J422" s="84">
        <f t="shared" si="77"/>
        <v>0</v>
      </c>
      <c r="K422" s="84">
        <f t="shared" si="78"/>
        <v>0</v>
      </c>
      <c r="L422" s="84">
        <f t="shared" si="79"/>
        <v>0</v>
      </c>
      <c r="M422" s="267"/>
      <c r="N422" s="267"/>
      <c r="O422" s="84">
        <f t="shared" si="80"/>
        <v>0</v>
      </c>
      <c r="P422" s="84">
        <f t="shared" si="81"/>
        <v>0</v>
      </c>
      <c r="Q422" s="86">
        <f t="shared" si="82"/>
        <v>0</v>
      </c>
      <c r="R422" s="86">
        <f t="shared" si="83"/>
        <v>0</v>
      </c>
    </row>
    <row r="423" spans="1:18" x14ac:dyDescent="0.2">
      <c r="A423" s="77">
        <f t="shared" si="84"/>
        <v>416</v>
      </c>
      <c r="B423" s="472">
        <f>'INVENT.Mob&amp;Mat Bur Importé - 10'!D422</f>
        <v>0</v>
      </c>
      <c r="C423" s="472">
        <f>'INVENT.Mob&amp;Mat Bur Importé - 10'!F422</f>
        <v>0</v>
      </c>
      <c r="D423" s="472">
        <f>'INVENT.Mob&amp;Mat Bur Importé - 10'!C422</f>
        <v>0</v>
      </c>
      <c r="E423" s="472">
        <f>'INVENT.Mob&amp;Mat Bur Importé - 10'!H422</f>
        <v>0</v>
      </c>
      <c r="F423" s="268"/>
      <c r="G423" s="266">
        <f t="shared" si="74"/>
        <v>0</v>
      </c>
      <c r="H423" s="84">
        <f t="shared" si="75"/>
        <v>0</v>
      </c>
      <c r="I423" s="84">
        <f t="shared" si="76"/>
        <v>0</v>
      </c>
      <c r="J423" s="84">
        <f t="shared" si="77"/>
        <v>0</v>
      </c>
      <c r="K423" s="84">
        <f t="shared" si="78"/>
        <v>0</v>
      </c>
      <c r="L423" s="84">
        <f t="shared" si="79"/>
        <v>0</v>
      </c>
      <c r="M423" s="267"/>
      <c r="N423" s="267"/>
      <c r="O423" s="84">
        <f t="shared" si="80"/>
        <v>0</v>
      </c>
      <c r="P423" s="84">
        <f t="shared" si="81"/>
        <v>0</v>
      </c>
      <c r="Q423" s="86">
        <f t="shared" si="82"/>
        <v>0</v>
      </c>
      <c r="R423" s="86">
        <f t="shared" si="83"/>
        <v>0</v>
      </c>
    </row>
    <row r="424" spans="1:18" x14ac:dyDescent="0.2">
      <c r="A424" s="77">
        <f t="shared" si="84"/>
        <v>417</v>
      </c>
      <c r="B424" s="472">
        <f>'INVENT.Mob&amp;Mat Bur Importé - 10'!D423</f>
        <v>0</v>
      </c>
      <c r="C424" s="472">
        <f>'INVENT.Mob&amp;Mat Bur Importé - 10'!F423</f>
        <v>0</v>
      </c>
      <c r="D424" s="472">
        <f>'INVENT.Mob&amp;Mat Bur Importé - 10'!C423</f>
        <v>0</v>
      </c>
      <c r="E424" s="472">
        <f>'INVENT.Mob&amp;Mat Bur Importé - 10'!H423</f>
        <v>0</v>
      </c>
      <c r="F424" s="268"/>
      <c r="G424" s="266">
        <f t="shared" si="74"/>
        <v>0</v>
      </c>
      <c r="H424" s="84">
        <f t="shared" si="75"/>
        <v>0</v>
      </c>
      <c r="I424" s="84">
        <f t="shared" si="76"/>
        <v>0</v>
      </c>
      <c r="J424" s="84">
        <f t="shared" si="77"/>
        <v>0</v>
      </c>
      <c r="K424" s="84">
        <f t="shared" si="78"/>
        <v>0</v>
      </c>
      <c r="L424" s="84">
        <f t="shared" si="79"/>
        <v>0</v>
      </c>
      <c r="M424" s="267"/>
      <c r="N424" s="267"/>
      <c r="O424" s="84">
        <f t="shared" si="80"/>
        <v>0</v>
      </c>
      <c r="P424" s="84">
        <f t="shared" si="81"/>
        <v>0</v>
      </c>
      <c r="Q424" s="86">
        <f t="shared" si="82"/>
        <v>0</v>
      </c>
      <c r="R424" s="86">
        <f t="shared" si="83"/>
        <v>0</v>
      </c>
    </row>
    <row r="425" spans="1:18" x14ac:dyDescent="0.2">
      <c r="A425" s="77">
        <f t="shared" si="84"/>
        <v>418</v>
      </c>
      <c r="B425" s="472">
        <f>'INVENT.Mob&amp;Mat Bur Importé - 10'!D424</f>
        <v>0</v>
      </c>
      <c r="C425" s="472">
        <f>'INVENT.Mob&amp;Mat Bur Importé - 10'!F424</f>
        <v>0</v>
      </c>
      <c r="D425" s="472">
        <f>'INVENT.Mob&amp;Mat Bur Importé - 10'!C424</f>
        <v>0</v>
      </c>
      <c r="E425" s="472">
        <f>'INVENT.Mob&amp;Mat Bur Importé - 10'!H424</f>
        <v>0</v>
      </c>
      <c r="F425" s="268"/>
      <c r="G425" s="266">
        <f t="shared" si="74"/>
        <v>0</v>
      </c>
      <c r="H425" s="84">
        <f t="shared" si="75"/>
        <v>0</v>
      </c>
      <c r="I425" s="84">
        <f t="shared" si="76"/>
        <v>0</v>
      </c>
      <c r="J425" s="84">
        <f t="shared" si="77"/>
        <v>0</v>
      </c>
      <c r="K425" s="84">
        <f t="shared" si="78"/>
        <v>0</v>
      </c>
      <c r="L425" s="84">
        <f t="shared" si="79"/>
        <v>0</v>
      </c>
      <c r="M425" s="267"/>
      <c r="N425" s="267"/>
      <c r="O425" s="84">
        <f t="shared" si="80"/>
        <v>0</v>
      </c>
      <c r="P425" s="84">
        <f t="shared" si="81"/>
        <v>0</v>
      </c>
      <c r="Q425" s="86">
        <f t="shared" si="82"/>
        <v>0</v>
      </c>
      <c r="R425" s="86">
        <f t="shared" si="83"/>
        <v>0</v>
      </c>
    </row>
    <row r="426" spans="1:18" x14ac:dyDescent="0.2">
      <c r="A426" s="77">
        <f t="shared" si="84"/>
        <v>419</v>
      </c>
      <c r="B426" s="472">
        <f>'INVENT.Mob&amp;Mat Bur Importé - 10'!D425</f>
        <v>0</v>
      </c>
      <c r="C426" s="472">
        <f>'INVENT.Mob&amp;Mat Bur Importé - 10'!F425</f>
        <v>0</v>
      </c>
      <c r="D426" s="472">
        <f>'INVENT.Mob&amp;Mat Bur Importé - 10'!C425</f>
        <v>0</v>
      </c>
      <c r="E426" s="472">
        <f>'INVENT.Mob&amp;Mat Bur Importé - 10'!H425</f>
        <v>0</v>
      </c>
      <c r="F426" s="268"/>
      <c r="G426" s="266">
        <f t="shared" si="74"/>
        <v>0</v>
      </c>
      <c r="H426" s="84">
        <f t="shared" si="75"/>
        <v>0</v>
      </c>
      <c r="I426" s="84">
        <f t="shared" si="76"/>
        <v>0</v>
      </c>
      <c r="J426" s="84">
        <f t="shared" si="77"/>
        <v>0</v>
      </c>
      <c r="K426" s="84">
        <f t="shared" si="78"/>
        <v>0</v>
      </c>
      <c r="L426" s="84">
        <f t="shared" si="79"/>
        <v>0</v>
      </c>
      <c r="M426" s="267"/>
      <c r="N426" s="267"/>
      <c r="O426" s="84">
        <f t="shared" si="80"/>
        <v>0</v>
      </c>
      <c r="P426" s="84">
        <f t="shared" si="81"/>
        <v>0</v>
      </c>
      <c r="Q426" s="86">
        <f t="shared" si="82"/>
        <v>0</v>
      </c>
      <c r="R426" s="86">
        <f t="shared" si="83"/>
        <v>0</v>
      </c>
    </row>
    <row r="427" spans="1:18" x14ac:dyDescent="0.2">
      <c r="A427" s="77">
        <f t="shared" si="84"/>
        <v>420</v>
      </c>
      <c r="B427" s="472">
        <f>'INVENT.Mob&amp;Mat Bur Importé - 10'!D426</f>
        <v>0</v>
      </c>
      <c r="C427" s="472">
        <f>'INVENT.Mob&amp;Mat Bur Importé - 10'!F426</f>
        <v>0</v>
      </c>
      <c r="D427" s="472">
        <f>'INVENT.Mob&amp;Mat Bur Importé - 10'!C426</f>
        <v>0</v>
      </c>
      <c r="E427" s="472">
        <f>'INVENT.Mob&amp;Mat Bur Importé - 10'!H426</f>
        <v>0</v>
      </c>
      <c r="F427" s="268"/>
      <c r="G427" s="266">
        <f t="shared" si="74"/>
        <v>0</v>
      </c>
      <c r="H427" s="84">
        <f t="shared" si="75"/>
        <v>0</v>
      </c>
      <c r="I427" s="84">
        <f t="shared" si="76"/>
        <v>0</v>
      </c>
      <c r="J427" s="84">
        <f t="shared" si="77"/>
        <v>0</v>
      </c>
      <c r="K427" s="84">
        <f t="shared" si="78"/>
        <v>0</v>
      </c>
      <c r="L427" s="84">
        <f t="shared" si="79"/>
        <v>0</v>
      </c>
      <c r="M427" s="267"/>
      <c r="N427" s="267"/>
      <c r="O427" s="84">
        <f t="shared" si="80"/>
        <v>0</v>
      </c>
      <c r="P427" s="84">
        <f t="shared" si="81"/>
        <v>0</v>
      </c>
      <c r="Q427" s="86">
        <f t="shared" si="82"/>
        <v>0</v>
      </c>
      <c r="R427" s="86">
        <f t="shared" si="83"/>
        <v>0</v>
      </c>
    </row>
    <row r="428" spans="1:18" x14ac:dyDescent="0.2">
      <c r="A428" s="77">
        <f t="shared" si="84"/>
        <v>421</v>
      </c>
      <c r="B428" s="472">
        <f>'INVENT.Mob&amp;Mat Bur Importé - 10'!D427</f>
        <v>0</v>
      </c>
      <c r="C428" s="472">
        <f>'INVENT.Mob&amp;Mat Bur Importé - 10'!F427</f>
        <v>0</v>
      </c>
      <c r="D428" s="472">
        <f>'INVENT.Mob&amp;Mat Bur Importé - 10'!C427</f>
        <v>0</v>
      </c>
      <c r="E428" s="472">
        <f>'INVENT.Mob&amp;Mat Bur Importé - 10'!H427</f>
        <v>0</v>
      </c>
      <c r="F428" s="268"/>
      <c r="G428" s="266">
        <f t="shared" ref="G428:G491" si="85">F428*E428</f>
        <v>0</v>
      </c>
      <c r="H428" s="84">
        <f t="shared" ref="H428:H491" si="86">E428*1%</f>
        <v>0</v>
      </c>
      <c r="I428" s="84">
        <f t="shared" ref="I428:I491" si="87">E428*1%</f>
        <v>0</v>
      </c>
      <c r="J428" s="84">
        <f t="shared" ref="J428:J491" si="88">E428*0.5%</f>
        <v>0</v>
      </c>
      <c r="K428" s="84">
        <f t="shared" ref="K428:K491" si="89">(E428+G428+H428)*18%</f>
        <v>0</v>
      </c>
      <c r="L428" s="84">
        <f t="shared" ref="L428:L491" si="90">SUM(G428:K428)+E428</f>
        <v>0</v>
      </c>
      <c r="M428" s="267"/>
      <c r="N428" s="267"/>
      <c r="O428" s="84">
        <f t="shared" ref="O428:O491" si="91">(M428+N428)*18%</f>
        <v>0</v>
      </c>
      <c r="P428" s="84">
        <f t="shared" ref="P428:P491" si="92">O428+N428+M428</f>
        <v>0</v>
      </c>
      <c r="Q428" s="86">
        <f t="shared" ref="Q428:Q491" si="93">+R428-O428-K428</f>
        <v>0</v>
      </c>
      <c r="R428" s="86">
        <f t="shared" ref="R428:R491" si="94">P428+L428</f>
        <v>0</v>
      </c>
    </row>
    <row r="429" spans="1:18" x14ac:dyDescent="0.2">
      <c r="A429" s="77">
        <f t="shared" si="84"/>
        <v>422</v>
      </c>
      <c r="B429" s="472">
        <f>'INVENT.Mob&amp;Mat Bur Importé - 10'!D428</f>
        <v>0</v>
      </c>
      <c r="C429" s="472">
        <f>'INVENT.Mob&amp;Mat Bur Importé - 10'!F428</f>
        <v>0</v>
      </c>
      <c r="D429" s="472">
        <f>'INVENT.Mob&amp;Mat Bur Importé - 10'!C428</f>
        <v>0</v>
      </c>
      <c r="E429" s="472">
        <f>'INVENT.Mob&amp;Mat Bur Importé - 10'!H428</f>
        <v>0</v>
      </c>
      <c r="F429" s="268"/>
      <c r="G429" s="266">
        <f t="shared" si="85"/>
        <v>0</v>
      </c>
      <c r="H429" s="84">
        <f t="shared" si="86"/>
        <v>0</v>
      </c>
      <c r="I429" s="84">
        <f t="shared" si="87"/>
        <v>0</v>
      </c>
      <c r="J429" s="84">
        <f t="shared" si="88"/>
        <v>0</v>
      </c>
      <c r="K429" s="84">
        <f t="shared" si="89"/>
        <v>0</v>
      </c>
      <c r="L429" s="84">
        <f t="shared" si="90"/>
        <v>0</v>
      </c>
      <c r="M429" s="267"/>
      <c r="N429" s="267"/>
      <c r="O429" s="84">
        <f t="shared" si="91"/>
        <v>0</v>
      </c>
      <c r="P429" s="84">
        <f t="shared" si="92"/>
        <v>0</v>
      </c>
      <c r="Q429" s="86">
        <f t="shared" si="93"/>
        <v>0</v>
      </c>
      <c r="R429" s="86">
        <f t="shared" si="94"/>
        <v>0</v>
      </c>
    </row>
    <row r="430" spans="1:18" x14ac:dyDescent="0.2">
      <c r="A430" s="77">
        <f t="shared" si="84"/>
        <v>423</v>
      </c>
      <c r="B430" s="472">
        <f>'INVENT.Mob&amp;Mat Bur Importé - 10'!D429</f>
        <v>0</v>
      </c>
      <c r="C430" s="472">
        <f>'INVENT.Mob&amp;Mat Bur Importé - 10'!F429</f>
        <v>0</v>
      </c>
      <c r="D430" s="472">
        <f>'INVENT.Mob&amp;Mat Bur Importé - 10'!C429</f>
        <v>0</v>
      </c>
      <c r="E430" s="472">
        <f>'INVENT.Mob&amp;Mat Bur Importé - 10'!H429</f>
        <v>0</v>
      </c>
      <c r="F430" s="268"/>
      <c r="G430" s="266">
        <f t="shared" si="85"/>
        <v>0</v>
      </c>
      <c r="H430" s="84">
        <f t="shared" si="86"/>
        <v>0</v>
      </c>
      <c r="I430" s="84">
        <f t="shared" si="87"/>
        <v>0</v>
      </c>
      <c r="J430" s="84">
        <f t="shared" si="88"/>
        <v>0</v>
      </c>
      <c r="K430" s="84">
        <f t="shared" si="89"/>
        <v>0</v>
      </c>
      <c r="L430" s="84">
        <f t="shared" si="90"/>
        <v>0</v>
      </c>
      <c r="M430" s="267"/>
      <c r="N430" s="267"/>
      <c r="O430" s="84">
        <f t="shared" si="91"/>
        <v>0</v>
      </c>
      <c r="P430" s="84">
        <f t="shared" si="92"/>
        <v>0</v>
      </c>
      <c r="Q430" s="86">
        <f t="shared" si="93"/>
        <v>0</v>
      </c>
      <c r="R430" s="86">
        <f t="shared" si="94"/>
        <v>0</v>
      </c>
    </row>
    <row r="431" spans="1:18" x14ac:dyDescent="0.2">
      <c r="A431" s="77">
        <f t="shared" si="84"/>
        <v>424</v>
      </c>
      <c r="B431" s="472">
        <f>'INVENT.Mob&amp;Mat Bur Importé - 10'!D430</f>
        <v>0</v>
      </c>
      <c r="C431" s="472">
        <f>'INVENT.Mob&amp;Mat Bur Importé - 10'!F430</f>
        <v>0</v>
      </c>
      <c r="D431" s="472">
        <f>'INVENT.Mob&amp;Mat Bur Importé - 10'!C430</f>
        <v>0</v>
      </c>
      <c r="E431" s="472">
        <f>'INVENT.Mob&amp;Mat Bur Importé - 10'!H430</f>
        <v>0</v>
      </c>
      <c r="F431" s="268"/>
      <c r="G431" s="266">
        <f t="shared" si="85"/>
        <v>0</v>
      </c>
      <c r="H431" s="84">
        <f t="shared" si="86"/>
        <v>0</v>
      </c>
      <c r="I431" s="84">
        <f t="shared" si="87"/>
        <v>0</v>
      </c>
      <c r="J431" s="84">
        <f t="shared" si="88"/>
        <v>0</v>
      </c>
      <c r="K431" s="84">
        <f t="shared" si="89"/>
        <v>0</v>
      </c>
      <c r="L431" s="84">
        <f t="shared" si="90"/>
        <v>0</v>
      </c>
      <c r="M431" s="267"/>
      <c r="N431" s="267"/>
      <c r="O431" s="84">
        <f t="shared" si="91"/>
        <v>0</v>
      </c>
      <c r="P431" s="84">
        <f t="shared" si="92"/>
        <v>0</v>
      </c>
      <c r="Q431" s="86">
        <f t="shared" si="93"/>
        <v>0</v>
      </c>
      <c r="R431" s="86">
        <f t="shared" si="94"/>
        <v>0</v>
      </c>
    </row>
    <row r="432" spans="1:18" x14ac:dyDescent="0.2">
      <c r="A432" s="77">
        <f t="shared" si="84"/>
        <v>425</v>
      </c>
      <c r="B432" s="472">
        <f>'INVENT.Mob&amp;Mat Bur Importé - 10'!D431</f>
        <v>0</v>
      </c>
      <c r="C432" s="472">
        <f>'INVENT.Mob&amp;Mat Bur Importé - 10'!F431</f>
        <v>0</v>
      </c>
      <c r="D432" s="472">
        <f>'INVENT.Mob&amp;Mat Bur Importé - 10'!C431</f>
        <v>0</v>
      </c>
      <c r="E432" s="472">
        <f>'INVENT.Mob&amp;Mat Bur Importé - 10'!H431</f>
        <v>0</v>
      </c>
      <c r="F432" s="268"/>
      <c r="G432" s="266">
        <f t="shared" si="85"/>
        <v>0</v>
      </c>
      <c r="H432" s="84">
        <f t="shared" si="86"/>
        <v>0</v>
      </c>
      <c r="I432" s="84">
        <f t="shared" si="87"/>
        <v>0</v>
      </c>
      <c r="J432" s="84">
        <f t="shared" si="88"/>
        <v>0</v>
      </c>
      <c r="K432" s="84">
        <f t="shared" si="89"/>
        <v>0</v>
      </c>
      <c r="L432" s="84">
        <f t="shared" si="90"/>
        <v>0</v>
      </c>
      <c r="M432" s="267"/>
      <c r="N432" s="267"/>
      <c r="O432" s="84">
        <f t="shared" si="91"/>
        <v>0</v>
      </c>
      <c r="P432" s="84">
        <f t="shared" si="92"/>
        <v>0</v>
      </c>
      <c r="Q432" s="86">
        <f t="shared" si="93"/>
        <v>0</v>
      </c>
      <c r="R432" s="86">
        <f t="shared" si="94"/>
        <v>0</v>
      </c>
    </row>
    <row r="433" spans="1:18" x14ac:dyDescent="0.2">
      <c r="A433" s="77">
        <f t="shared" si="84"/>
        <v>426</v>
      </c>
      <c r="B433" s="472">
        <f>'INVENT.Mob&amp;Mat Bur Importé - 10'!D432</f>
        <v>0</v>
      </c>
      <c r="C433" s="472">
        <f>'INVENT.Mob&amp;Mat Bur Importé - 10'!F432</f>
        <v>0</v>
      </c>
      <c r="D433" s="472">
        <f>'INVENT.Mob&amp;Mat Bur Importé - 10'!C432</f>
        <v>0</v>
      </c>
      <c r="E433" s="472">
        <f>'INVENT.Mob&amp;Mat Bur Importé - 10'!H432</f>
        <v>0</v>
      </c>
      <c r="F433" s="268"/>
      <c r="G433" s="266">
        <f t="shared" si="85"/>
        <v>0</v>
      </c>
      <c r="H433" s="84">
        <f t="shared" si="86"/>
        <v>0</v>
      </c>
      <c r="I433" s="84">
        <f t="shared" si="87"/>
        <v>0</v>
      </c>
      <c r="J433" s="84">
        <f t="shared" si="88"/>
        <v>0</v>
      </c>
      <c r="K433" s="84">
        <f t="shared" si="89"/>
        <v>0</v>
      </c>
      <c r="L433" s="84">
        <f t="shared" si="90"/>
        <v>0</v>
      </c>
      <c r="M433" s="267"/>
      <c r="N433" s="267"/>
      <c r="O433" s="84">
        <f t="shared" si="91"/>
        <v>0</v>
      </c>
      <c r="P433" s="84">
        <f t="shared" si="92"/>
        <v>0</v>
      </c>
      <c r="Q433" s="86">
        <f t="shared" si="93"/>
        <v>0</v>
      </c>
      <c r="R433" s="86">
        <f t="shared" si="94"/>
        <v>0</v>
      </c>
    </row>
    <row r="434" spans="1:18" x14ac:dyDescent="0.2">
      <c r="A434" s="77">
        <f t="shared" si="84"/>
        <v>427</v>
      </c>
      <c r="B434" s="472">
        <f>'INVENT.Mob&amp;Mat Bur Importé - 10'!D433</f>
        <v>0</v>
      </c>
      <c r="C434" s="472">
        <f>'INVENT.Mob&amp;Mat Bur Importé - 10'!F433</f>
        <v>0</v>
      </c>
      <c r="D434" s="472">
        <f>'INVENT.Mob&amp;Mat Bur Importé - 10'!C433</f>
        <v>0</v>
      </c>
      <c r="E434" s="472">
        <f>'INVENT.Mob&amp;Mat Bur Importé - 10'!H433</f>
        <v>0</v>
      </c>
      <c r="F434" s="268"/>
      <c r="G434" s="266">
        <f t="shared" si="85"/>
        <v>0</v>
      </c>
      <c r="H434" s="84">
        <f t="shared" si="86"/>
        <v>0</v>
      </c>
      <c r="I434" s="84">
        <f t="shared" si="87"/>
        <v>0</v>
      </c>
      <c r="J434" s="84">
        <f t="shared" si="88"/>
        <v>0</v>
      </c>
      <c r="K434" s="84">
        <f t="shared" si="89"/>
        <v>0</v>
      </c>
      <c r="L434" s="84">
        <f t="shared" si="90"/>
        <v>0</v>
      </c>
      <c r="M434" s="267"/>
      <c r="N434" s="267"/>
      <c r="O434" s="84">
        <f t="shared" si="91"/>
        <v>0</v>
      </c>
      <c r="P434" s="84">
        <f t="shared" si="92"/>
        <v>0</v>
      </c>
      <c r="Q434" s="86">
        <f t="shared" si="93"/>
        <v>0</v>
      </c>
      <c r="R434" s="86">
        <f t="shared" si="94"/>
        <v>0</v>
      </c>
    </row>
    <row r="435" spans="1:18" x14ac:dyDescent="0.2">
      <c r="A435" s="77">
        <f t="shared" si="84"/>
        <v>428</v>
      </c>
      <c r="B435" s="472">
        <f>'INVENT.Mob&amp;Mat Bur Importé - 10'!D434</f>
        <v>0</v>
      </c>
      <c r="C435" s="472">
        <f>'INVENT.Mob&amp;Mat Bur Importé - 10'!F434</f>
        <v>0</v>
      </c>
      <c r="D435" s="472">
        <f>'INVENT.Mob&amp;Mat Bur Importé - 10'!C434</f>
        <v>0</v>
      </c>
      <c r="E435" s="472">
        <f>'INVENT.Mob&amp;Mat Bur Importé - 10'!H434</f>
        <v>0</v>
      </c>
      <c r="F435" s="268"/>
      <c r="G435" s="266">
        <f t="shared" si="85"/>
        <v>0</v>
      </c>
      <c r="H435" s="84">
        <f t="shared" si="86"/>
        <v>0</v>
      </c>
      <c r="I435" s="84">
        <f t="shared" si="87"/>
        <v>0</v>
      </c>
      <c r="J435" s="84">
        <f t="shared" si="88"/>
        <v>0</v>
      </c>
      <c r="K435" s="84">
        <f t="shared" si="89"/>
        <v>0</v>
      </c>
      <c r="L435" s="84">
        <f t="shared" si="90"/>
        <v>0</v>
      </c>
      <c r="M435" s="267"/>
      <c r="N435" s="267"/>
      <c r="O435" s="84">
        <f t="shared" si="91"/>
        <v>0</v>
      </c>
      <c r="P435" s="84">
        <f t="shared" si="92"/>
        <v>0</v>
      </c>
      <c r="Q435" s="86">
        <f t="shared" si="93"/>
        <v>0</v>
      </c>
      <c r="R435" s="86">
        <f t="shared" si="94"/>
        <v>0</v>
      </c>
    </row>
    <row r="436" spans="1:18" x14ac:dyDescent="0.2">
      <c r="A436" s="77">
        <f t="shared" si="84"/>
        <v>429</v>
      </c>
      <c r="B436" s="472">
        <f>'INVENT.Mob&amp;Mat Bur Importé - 10'!D435</f>
        <v>0</v>
      </c>
      <c r="C436" s="472">
        <f>'INVENT.Mob&amp;Mat Bur Importé - 10'!F435</f>
        <v>0</v>
      </c>
      <c r="D436" s="472">
        <f>'INVENT.Mob&amp;Mat Bur Importé - 10'!C435</f>
        <v>0</v>
      </c>
      <c r="E436" s="472">
        <f>'INVENT.Mob&amp;Mat Bur Importé - 10'!H435</f>
        <v>0</v>
      </c>
      <c r="F436" s="268"/>
      <c r="G436" s="266">
        <f t="shared" si="85"/>
        <v>0</v>
      </c>
      <c r="H436" s="84">
        <f t="shared" si="86"/>
        <v>0</v>
      </c>
      <c r="I436" s="84">
        <f t="shared" si="87"/>
        <v>0</v>
      </c>
      <c r="J436" s="84">
        <f t="shared" si="88"/>
        <v>0</v>
      </c>
      <c r="K436" s="84">
        <f t="shared" si="89"/>
        <v>0</v>
      </c>
      <c r="L436" s="84">
        <f t="shared" si="90"/>
        <v>0</v>
      </c>
      <c r="M436" s="267"/>
      <c r="N436" s="267"/>
      <c r="O436" s="84">
        <f t="shared" si="91"/>
        <v>0</v>
      </c>
      <c r="P436" s="84">
        <f t="shared" si="92"/>
        <v>0</v>
      </c>
      <c r="Q436" s="86">
        <f t="shared" si="93"/>
        <v>0</v>
      </c>
      <c r="R436" s="86">
        <f t="shared" si="94"/>
        <v>0</v>
      </c>
    </row>
    <row r="437" spans="1:18" x14ac:dyDescent="0.2">
      <c r="A437" s="77">
        <f t="shared" si="84"/>
        <v>430</v>
      </c>
      <c r="B437" s="472">
        <f>'INVENT.Mob&amp;Mat Bur Importé - 10'!D436</f>
        <v>0</v>
      </c>
      <c r="C437" s="472">
        <f>'INVENT.Mob&amp;Mat Bur Importé - 10'!F436</f>
        <v>0</v>
      </c>
      <c r="D437" s="472">
        <f>'INVENT.Mob&amp;Mat Bur Importé - 10'!C436</f>
        <v>0</v>
      </c>
      <c r="E437" s="472">
        <f>'INVENT.Mob&amp;Mat Bur Importé - 10'!H436</f>
        <v>0</v>
      </c>
      <c r="F437" s="268"/>
      <c r="G437" s="266">
        <f t="shared" si="85"/>
        <v>0</v>
      </c>
      <c r="H437" s="84">
        <f t="shared" si="86"/>
        <v>0</v>
      </c>
      <c r="I437" s="84">
        <f t="shared" si="87"/>
        <v>0</v>
      </c>
      <c r="J437" s="84">
        <f t="shared" si="88"/>
        <v>0</v>
      </c>
      <c r="K437" s="84">
        <f t="shared" si="89"/>
        <v>0</v>
      </c>
      <c r="L437" s="84">
        <f t="shared" si="90"/>
        <v>0</v>
      </c>
      <c r="M437" s="267"/>
      <c r="N437" s="267"/>
      <c r="O437" s="84">
        <f t="shared" si="91"/>
        <v>0</v>
      </c>
      <c r="P437" s="84">
        <f t="shared" si="92"/>
        <v>0</v>
      </c>
      <c r="Q437" s="86">
        <f t="shared" si="93"/>
        <v>0</v>
      </c>
      <c r="R437" s="86">
        <f t="shared" si="94"/>
        <v>0</v>
      </c>
    </row>
    <row r="438" spans="1:18" x14ac:dyDescent="0.2">
      <c r="A438" s="77">
        <f t="shared" si="84"/>
        <v>431</v>
      </c>
      <c r="B438" s="472">
        <f>'INVENT.Mob&amp;Mat Bur Importé - 10'!D437</f>
        <v>0</v>
      </c>
      <c r="C438" s="472">
        <f>'INVENT.Mob&amp;Mat Bur Importé - 10'!F437</f>
        <v>0</v>
      </c>
      <c r="D438" s="472">
        <f>'INVENT.Mob&amp;Mat Bur Importé - 10'!C437</f>
        <v>0</v>
      </c>
      <c r="E438" s="472">
        <f>'INVENT.Mob&amp;Mat Bur Importé - 10'!H437</f>
        <v>0</v>
      </c>
      <c r="F438" s="268"/>
      <c r="G438" s="266">
        <f t="shared" si="85"/>
        <v>0</v>
      </c>
      <c r="H438" s="84">
        <f t="shared" si="86"/>
        <v>0</v>
      </c>
      <c r="I438" s="84">
        <f t="shared" si="87"/>
        <v>0</v>
      </c>
      <c r="J438" s="84">
        <f t="shared" si="88"/>
        <v>0</v>
      </c>
      <c r="K438" s="84">
        <f t="shared" si="89"/>
        <v>0</v>
      </c>
      <c r="L438" s="84">
        <f t="shared" si="90"/>
        <v>0</v>
      </c>
      <c r="M438" s="267"/>
      <c r="N438" s="267"/>
      <c r="O438" s="84">
        <f t="shared" si="91"/>
        <v>0</v>
      </c>
      <c r="P438" s="84">
        <f t="shared" si="92"/>
        <v>0</v>
      </c>
      <c r="Q438" s="86">
        <f t="shared" si="93"/>
        <v>0</v>
      </c>
      <c r="R438" s="86">
        <f t="shared" si="94"/>
        <v>0</v>
      </c>
    </row>
    <row r="439" spans="1:18" x14ac:dyDescent="0.2">
      <c r="A439" s="77">
        <f t="shared" si="84"/>
        <v>432</v>
      </c>
      <c r="B439" s="472">
        <f>'INVENT.Mob&amp;Mat Bur Importé - 10'!D438</f>
        <v>0</v>
      </c>
      <c r="C439" s="472">
        <f>'INVENT.Mob&amp;Mat Bur Importé - 10'!F438</f>
        <v>0</v>
      </c>
      <c r="D439" s="472">
        <f>'INVENT.Mob&amp;Mat Bur Importé - 10'!C438</f>
        <v>0</v>
      </c>
      <c r="E439" s="472">
        <f>'INVENT.Mob&amp;Mat Bur Importé - 10'!H438</f>
        <v>0</v>
      </c>
      <c r="F439" s="268"/>
      <c r="G439" s="266">
        <f t="shared" si="85"/>
        <v>0</v>
      </c>
      <c r="H439" s="84">
        <f t="shared" si="86"/>
        <v>0</v>
      </c>
      <c r="I439" s="84">
        <f t="shared" si="87"/>
        <v>0</v>
      </c>
      <c r="J439" s="84">
        <f t="shared" si="88"/>
        <v>0</v>
      </c>
      <c r="K439" s="84">
        <f t="shared" si="89"/>
        <v>0</v>
      </c>
      <c r="L439" s="84">
        <f t="shared" si="90"/>
        <v>0</v>
      </c>
      <c r="M439" s="267"/>
      <c r="N439" s="267"/>
      <c r="O439" s="84">
        <f t="shared" si="91"/>
        <v>0</v>
      </c>
      <c r="P439" s="84">
        <f t="shared" si="92"/>
        <v>0</v>
      </c>
      <c r="Q439" s="86">
        <f t="shared" si="93"/>
        <v>0</v>
      </c>
      <c r="R439" s="86">
        <f t="shared" si="94"/>
        <v>0</v>
      </c>
    </row>
    <row r="440" spans="1:18" x14ac:dyDescent="0.2">
      <c r="A440" s="77">
        <f t="shared" si="84"/>
        <v>433</v>
      </c>
      <c r="B440" s="472">
        <f>'INVENT.Mob&amp;Mat Bur Importé - 10'!D439</f>
        <v>0</v>
      </c>
      <c r="C440" s="472">
        <f>'INVENT.Mob&amp;Mat Bur Importé - 10'!F439</f>
        <v>0</v>
      </c>
      <c r="D440" s="472">
        <f>'INVENT.Mob&amp;Mat Bur Importé - 10'!C439</f>
        <v>0</v>
      </c>
      <c r="E440" s="472">
        <f>'INVENT.Mob&amp;Mat Bur Importé - 10'!H439</f>
        <v>0</v>
      </c>
      <c r="F440" s="268"/>
      <c r="G440" s="266">
        <f t="shared" si="85"/>
        <v>0</v>
      </c>
      <c r="H440" s="84">
        <f t="shared" si="86"/>
        <v>0</v>
      </c>
      <c r="I440" s="84">
        <f t="shared" si="87"/>
        <v>0</v>
      </c>
      <c r="J440" s="84">
        <f t="shared" si="88"/>
        <v>0</v>
      </c>
      <c r="K440" s="84">
        <f t="shared" si="89"/>
        <v>0</v>
      </c>
      <c r="L440" s="84">
        <f t="shared" si="90"/>
        <v>0</v>
      </c>
      <c r="M440" s="267"/>
      <c r="N440" s="267"/>
      <c r="O440" s="84">
        <f t="shared" si="91"/>
        <v>0</v>
      </c>
      <c r="P440" s="84">
        <f t="shared" si="92"/>
        <v>0</v>
      </c>
      <c r="Q440" s="86">
        <f t="shared" si="93"/>
        <v>0</v>
      </c>
      <c r="R440" s="86">
        <f t="shared" si="94"/>
        <v>0</v>
      </c>
    </row>
    <row r="441" spans="1:18" x14ac:dyDescent="0.2">
      <c r="A441" s="77">
        <f t="shared" si="84"/>
        <v>434</v>
      </c>
      <c r="B441" s="472">
        <f>'INVENT.Mob&amp;Mat Bur Importé - 10'!D440</f>
        <v>0</v>
      </c>
      <c r="C441" s="472">
        <f>'INVENT.Mob&amp;Mat Bur Importé - 10'!F440</f>
        <v>0</v>
      </c>
      <c r="D441" s="472">
        <f>'INVENT.Mob&amp;Mat Bur Importé - 10'!C440</f>
        <v>0</v>
      </c>
      <c r="E441" s="472">
        <f>'INVENT.Mob&amp;Mat Bur Importé - 10'!H440</f>
        <v>0</v>
      </c>
      <c r="F441" s="268"/>
      <c r="G441" s="266">
        <f t="shared" si="85"/>
        <v>0</v>
      </c>
      <c r="H441" s="84">
        <f t="shared" si="86"/>
        <v>0</v>
      </c>
      <c r="I441" s="84">
        <f t="shared" si="87"/>
        <v>0</v>
      </c>
      <c r="J441" s="84">
        <f t="shared" si="88"/>
        <v>0</v>
      </c>
      <c r="K441" s="84">
        <f t="shared" si="89"/>
        <v>0</v>
      </c>
      <c r="L441" s="84">
        <f t="shared" si="90"/>
        <v>0</v>
      </c>
      <c r="M441" s="267"/>
      <c r="N441" s="267"/>
      <c r="O441" s="84">
        <f t="shared" si="91"/>
        <v>0</v>
      </c>
      <c r="P441" s="84">
        <f t="shared" si="92"/>
        <v>0</v>
      </c>
      <c r="Q441" s="86">
        <f t="shared" si="93"/>
        <v>0</v>
      </c>
      <c r="R441" s="86">
        <f t="shared" si="94"/>
        <v>0</v>
      </c>
    </row>
    <row r="442" spans="1:18" x14ac:dyDescent="0.2">
      <c r="A442" s="77">
        <f t="shared" si="84"/>
        <v>435</v>
      </c>
      <c r="B442" s="472">
        <f>'INVENT.Mob&amp;Mat Bur Importé - 10'!D441</f>
        <v>0</v>
      </c>
      <c r="C442" s="472">
        <f>'INVENT.Mob&amp;Mat Bur Importé - 10'!F441</f>
        <v>0</v>
      </c>
      <c r="D442" s="472">
        <f>'INVENT.Mob&amp;Mat Bur Importé - 10'!C441</f>
        <v>0</v>
      </c>
      <c r="E442" s="472">
        <f>'INVENT.Mob&amp;Mat Bur Importé - 10'!H441</f>
        <v>0</v>
      </c>
      <c r="F442" s="268"/>
      <c r="G442" s="266">
        <f t="shared" si="85"/>
        <v>0</v>
      </c>
      <c r="H442" s="84">
        <f t="shared" si="86"/>
        <v>0</v>
      </c>
      <c r="I442" s="84">
        <f t="shared" si="87"/>
        <v>0</v>
      </c>
      <c r="J442" s="84">
        <f t="shared" si="88"/>
        <v>0</v>
      </c>
      <c r="K442" s="84">
        <f t="shared" si="89"/>
        <v>0</v>
      </c>
      <c r="L442" s="84">
        <f t="shared" si="90"/>
        <v>0</v>
      </c>
      <c r="M442" s="267"/>
      <c r="N442" s="267"/>
      <c r="O442" s="84">
        <f t="shared" si="91"/>
        <v>0</v>
      </c>
      <c r="P442" s="84">
        <f t="shared" si="92"/>
        <v>0</v>
      </c>
      <c r="Q442" s="86">
        <f t="shared" si="93"/>
        <v>0</v>
      </c>
      <c r="R442" s="86">
        <f t="shared" si="94"/>
        <v>0</v>
      </c>
    </row>
    <row r="443" spans="1:18" x14ac:dyDescent="0.2">
      <c r="A443" s="77">
        <f t="shared" si="84"/>
        <v>436</v>
      </c>
      <c r="B443" s="472">
        <f>'INVENT.Mob&amp;Mat Bur Importé - 10'!D442</f>
        <v>0</v>
      </c>
      <c r="C443" s="472">
        <f>'INVENT.Mob&amp;Mat Bur Importé - 10'!F442</f>
        <v>0</v>
      </c>
      <c r="D443" s="472">
        <f>'INVENT.Mob&amp;Mat Bur Importé - 10'!C442</f>
        <v>0</v>
      </c>
      <c r="E443" s="472">
        <f>'INVENT.Mob&amp;Mat Bur Importé - 10'!H442</f>
        <v>0</v>
      </c>
      <c r="F443" s="268"/>
      <c r="G443" s="266">
        <f t="shared" si="85"/>
        <v>0</v>
      </c>
      <c r="H443" s="84">
        <f t="shared" si="86"/>
        <v>0</v>
      </c>
      <c r="I443" s="84">
        <f t="shared" si="87"/>
        <v>0</v>
      </c>
      <c r="J443" s="84">
        <f t="shared" si="88"/>
        <v>0</v>
      </c>
      <c r="K443" s="84">
        <f t="shared" si="89"/>
        <v>0</v>
      </c>
      <c r="L443" s="84">
        <f t="shared" si="90"/>
        <v>0</v>
      </c>
      <c r="M443" s="267"/>
      <c r="N443" s="267"/>
      <c r="O443" s="84">
        <f t="shared" si="91"/>
        <v>0</v>
      </c>
      <c r="P443" s="84">
        <f t="shared" si="92"/>
        <v>0</v>
      </c>
      <c r="Q443" s="86">
        <f t="shared" si="93"/>
        <v>0</v>
      </c>
      <c r="R443" s="86">
        <f t="shared" si="94"/>
        <v>0</v>
      </c>
    </row>
    <row r="444" spans="1:18" x14ac:dyDescent="0.2">
      <c r="A444" s="77">
        <f t="shared" si="84"/>
        <v>437</v>
      </c>
      <c r="B444" s="472">
        <f>'INVENT.Mob&amp;Mat Bur Importé - 10'!D443</f>
        <v>0</v>
      </c>
      <c r="C444" s="472">
        <f>'INVENT.Mob&amp;Mat Bur Importé - 10'!F443</f>
        <v>0</v>
      </c>
      <c r="D444" s="472">
        <f>'INVENT.Mob&amp;Mat Bur Importé - 10'!C443</f>
        <v>0</v>
      </c>
      <c r="E444" s="472">
        <f>'INVENT.Mob&amp;Mat Bur Importé - 10'!H443</f>
        <v>0</v>
      </c>
      <c r="F444" s="268"/>
      <c r="G444" s="266">
        <f t="shared" si="85"/>
        <v>0</v>
      </c>
      <c r="H444" s="84">
        <f t="shared" si="86"/>
        <v>0</v>
      </c>
      <c r="I444" s="84">
        <f t="shared" si="87"/>
        <v>0</v>
      </c>
      <c r="J444" s="84">
        <f t="shared" si="88"/>
        <v>0</v>
      </c>
      <c r="K444" s="84">
        <f t="shared" si="89"/>
        <v>0</v>
      </c>
      <c r="L444" s="84">
        <f t="shared" si="90"/>
        <v>0</v>
      </c>
      <c r="M444" s="267"/>
      <c r="N444" s="267"/>
      <c r="O444" s="84">
        <f t="shared" si="91"/>
        <v>0</v>
      </c>
      <c r="P444" s="84">
        <f t="shared" si="92"/>
        <v>0</v>
      </c>
      <c r="Q444" s="86">
        <f t="shared" si="93"/>
        <v>0</v>
      </c>
      <c r="R444" s="86">
        <f t="shared" si="94"/>
        <v>0</v>
      </c>
    </row>
    <row r="445" spans="1:18" x14ac:dyDescent="0.2">
      <c r="A445" s="77">
        <f t="shared" si="84"/>
        <v>438</v>
      </c>
      <c r="B445" s="472">
        <f>'INVENT.Mob&amp;Mat Bur Importé - 10'!D444</f>
        <v>0</v>
      </c>
      <c r="C445" s="472">
        <f>'INVENT.Mob&amp;Mat Bur Importé - 10'!F444</f>
        <v>0</v>
      </c>
      <c r="D445" s="472">
        <f>'INVENT.Mob&amp;Mat Bur Importé - 10'!C444</f>
        <v>0</v>
      </c>
      <c r="E445" s="472">
        <f>'INVENT.Mob&amp;Mat Bur Importé - 10'!H444</f>
        <v>0</v>
      </c>
      <c r="F445" s="268"/>
      <c r="G445" s="266">
        <f t="shared" si="85"/>
        <v>0</v>
      </c>
      <c r="H445" s="84">
        <f t="shared" si="86"/>
        <v>0</v>
      </c>
      <c r="I445" s="84">
        <f t="shared" si="87"/>
        <v>0</v>
      </c>
      <c r="J445" s="84">
        <f t="shared" si="88"/>
        <v>0</v>
      </c>
      <c r="K445" s="84">
        <f t="shared" si="89"/>
        <v>0</v>
      </c>
      <c r="L445" s="84">
        <f t="shared" si="90"/>
        <v>0</v>
      </c>
      <c r="M445" s="267"/>
      <c r="N445" s="267"/>
      <c r="O445" s="84">
        <f t="shared" si="91"/>
        <v>0</v>
      </c>
      <c r="P445" s="84">
        <f t="shared" si="92"/>
        <v>0</v>
      </c>
      <c r="Q445" s="86">
        <f t="shared" si="93"/>
        <v>0</v>
      </c>
      <c r="R445" s="86">
        <f t="shared" si="94"/>
        <v>0</v>
      </c>
    </row>
    <row r="446" spans="1:18" x14ac:dyDescent="0.2">
      <c r="A446" s="77">
        <f t="shared" si="84"/>
        <v>439</v>
      </c>
      <c r="B446" s="472">
        <f>'INVENT.Mob&amp;Mat Bur Importé - 10'!D445</f>
        <v>0</v>
      </c>
      <c r="C446" s="472">
        <f>'INVENT.Mob&amp;Mat Bur Importé - 10'!F445</f>
        <v>0</v>
      </c>
      <c r="D446" s="472">
        <f>'INVENT.Mob&amp;Mat Bur Importé - 10'!C445</f>
        <v>0</v>
      </c>
      <c r="E446" s="472">
        <f>'INVENT.Mob&amp;Mat Bur Importé - 10'!H445</f>
        <v>0</v>
      </c>
      <c r="F446" s="268"/>
      <c r="G446" s="266">
        <f t="shared" si="85"/>
        <v>0</v>
      </c>
      <c r="H446" s="84">
        <f t="shared" si="86"/>
        <v>0</v>
      </c>
      <c r="I446" s="84">
        <f t="shared" si="87"/>
        <v>0</v>
      </c>
      <c r="J446" s="84">
        <f t="shared" si="88"/>
        <v>0</v>
      </c>
      <c r="K446" s="84">
        <f t="shared" si="89"/>
        <v>0</v>
      </c>
      <c r="L446" s="84">
        <f t="shared" si="90"/>
        <v>0</v>
      </c>
      <c r="M446" s="267"/>
      <c r="N446" s="267"/>
      <c r="O446" s="84">
        <f t="shared" si="91"/>
        <v>0</v>
      </c>
      <c r="P446" s="84">
        <f t="shared" si="92"/>
        <v>0</v>
      </c>
      <c r="Q446" s="86">
        <f t="shared" si="93"/>
        <v>0</v>
      </c>
      <c r="R446" s="86">
        <f t="shared" si="94"/>
        <v>0</v>
      </c>
    </row>
    <row r="447" spans="1:18" x14ac:dyDescent="0.2">
      <c r="A447" s="77">
        <f t="shared" si="84"/>
        <v>440</v>
      </c>
      <c r="B447" s="472">
        <f>'INVENT.Mob&amp;Mat Bur Importé - 10'!D446</f>
        <v>0</v>
      </c>
      <c r="C447" s="472">
        <f>'INVENT.Mob&amp;Mat Bur Importé - 10'!F446</f>
        <v>0</v>
      </c>
      <c r="D447" s="472">
        <f>'INVENT.Mob&amp;Mat Bur Importé - 10'!C446</f>
        <v>0</v>
      </c>
      <c r="E447" s="472">
        <f>'INVENT.Mob&amp;Mat Bur Importé - 10'!H446</f>
        <v>0</v>
      </c>
      <c r="F447" s="268"/>
      <c r="G447" s="266">
        <f t="shared" si="85"/>
        <v>0</v>
      </c>
      <c r="H447" s="84">
        <f t="shared" si="86"/>
        <v>0</v>
      </c>
      <c r="I447" s="84">
        <f t="shared" si="87"/>
        <v>0</v>
      </c>
      <c r="J447" s="84">
        <f t="shared" si="88"/>
        <v>0</v>
      </c>
      <c r="K447" s="84">
        <f t="shared" si="89"/>
        <v>0</v>
      </c>
      <c r="L447" s="84">
        <f t="shared" si="90"/>
        <v>0</v>
      </c>
      <c r="M447" s="267"/>
      <c r="N447" s="267"/>
      <c r="O447" s="84">
        <f t="shared" si="91"/>
        <v>0</v>
      </c>
      <c r="P447" s="84">
        <f t="shared" si="92"/>
        <v>0</v>
      </c>
      <c r="Q447" s="86">
        <f t="shared" si="93"/>
        <v>0</v>
      </c>
      <c r="R447" s="86">
        <f t="shared" si="94"/>
        <v>0</v>
      </c>
    </row>
    <row r="448" spans="1:18" x14ac:dyDescent="0.2">
      <c r="A448" s="77">
        <f t="shared" si="84"/>
        <v>441</v>
      </c>
      <c r="B448" s="472">
        <f>'INVENT.Mob&amp;Mat Bur Importé - 10'!D447</f>
        <v>0</v>
      </c>
      <c r="C448" s="472">
        <f>'INVENT.Mob&amp;Mat Bur Importé - 10'!F447</f>
        <v>0</v>
      </c>
      <c r="D448" s="472">
        <f>'INVENT.Mob&amp;Mat Bur Importé - 10'!C447</f>
        <v>0</v>
      </c>
      <c r="E448" s="472">
        <f>'INVENT.Mob&amp;Mat Bur Importé - 10'!H447</f>
        <v>0</v>
      </c>
      <c r="F448" s="268"/>
      <c r="G448" s="266">
        <f t="shared" si="85"/>
        <v>0</v>
      </c>
      <c r="H448" s="84">
        <f t="shared" si="86"/>
        <v>0</v>
      </c>
      <c r="I448" s="84">
        <f t="shared" si="87"/>
        <v>0</v>
      </c>
      <c r="J448" s="84">
        <f t="shared" si="88"/>
        <v>0</v>
      </c>
      <c r="K448" s="84">
        <f t="shared" si="89"/>
        <v>0</v>
      </c>
      <c r="L448" s="84">
        <f t="shared" si="90"/>
        <v>0</v>
      </c>
      <c r="M448" s="267"/>
      <c r="N448" s="267"/>
      <c r="O448" s="84">
        <f t="shared" si="91"/>
        <v>0</v>
      </c>
      <c r="P448" s="84">
        <f t="shared" si="92"/>
        <v>0</v>
      </c>
      <c r="Q448" s="86">
        <f t="shared" si="93"/>
        <v>0</v>
      </c>
      <c r="R448" s="86">
        <f t="shared" si="94"/>
        <v>0</v>
      </c>
    </row>
    <row r="449" spans="1:18" x14ac:dyDescent="0.2">
      <c r="A449" s="77">
        <f t="shared" si="84"/>
        <v>442</v>
      </c>
      <c r="B449" s="472">
        <f>'INVENT.Mob&amp;Mat Bur Importé - 10'!D448</f>
        <v>0</v>
      </c>
      <c r="C449" s="472">
        <f>'INVENT.Mob&amp;Mat Bur Importé - 10'!F448</f>
        <v>0</v>
      </c>
      <c r="D449" s="472">
        <f>'INVENT.Mob&amp;Mat Bur Importé - 10'!C448</f>
        <v>0</v>
      </c>
      <c r="E449" s="472">
        <f>'INVENT.Mob&amp;Mat Bur Importé - 10'!H448</f>
        <v>0</v>
      </c>
      <c r="F449" s="268"/>
      <c r="G449" s="266">
        <f t="shared" si="85"/>
        <v>0</v>
      </c>
      <c r="H449" s="84">
        <f t="shared" si="86"/>
        <v>0</v>
      </c>
      <c r="I449" s="84">
        <f t="shared" si="87"/>
        <v>0</v>
      </c>
      <c r="J449" s="84">
        <f t="shared" si="88"/>
        <v>0</v>
      </c>
      <c r="K449" s="84">
        <f t="shared" si="89"/>
        <v>0</v>
      </c>
      <c r="L449" s="84">
        <f t="shared" si="90"/>
        <v>0</v>
      </c>
      <c r="M449" s="267"/>
      <c r="N449" s="267"/>
      <c r="O449" s="84">
        <f t="shared" si="91"/>
        <v>0</v>
      </c>
      <c r="P449" s="84">
        <f t="shared" si="92"/>
        <v>0</v>
      </c>
      <c r="Q449" s="86">
        <f t="shared" si="93"/>
        <v>0</v>
      </c>
      <c r="R449" s="86">
        <f t="shared" si="94"/>
        <v>0</v>
      </c>
    </row>
    <row r="450" spans="1:18" x14ac:dyDescent="0.2">
      <c r="A450" s="77">
        <f t="shared" si="84"/>
        <v>443</v>
      </c>
      <c r="B450" s="472">
        <f>'INVENT.Mob&amp;Mat Bur Importé - 10'!D449</f>
        <v>0</v>
      </c>
      <c r="C450" s="472">
        <f>'INVENT.Mob&amp;Mat Bur Importé - 10'!F449</f>
        <v>0</v>
      </c>
      <c r="D450" s="472">
        <f>'INVENT.Mob&amp;Mat Bur Importé - 10'!C449</f>
        <v>0</v>
      </c>
      <c r="E450" s="472">
        <f>'INVENT.Mob&amp;Mat Bur Importé - 10'!H449</f>
        <v>0</v>
      </c>
      <c r="F450" s="268"/>
      <c r="G450" s="266">
        <f t="shared" si="85"/>
        <v>0</v>
      </c>
      <c r="H450" s="84">
        <f t="shared" si="86"/>
        <v>0</v>
      </c>
      <c r="I450" s="84">
        <f t="shared" si="87"/>
        <v>0</v>
      </c>
      <c r="J450" s="84">
        <f t="shared" si="88"/>
        <v>0</v>
      </c>
      <c r="K450" s="84">
        <f t="shared" si="89"/>
        <v>0</v>
      </c>
      <c r="L450" s="84">
        <f t="shared" si="90"/>
        <v>0</v>
      </c>
      <c r="M450" s="267"/>
      <c r="N450" s="267"/>
      <c r="O450" s="84">
        <f t="shared" si="91"/>
        <v>0</v>
      </c>
      <c r="P450" s="84">
        <f t="shared" si="92"/>
        <v>0</v>
      </c>
      <c r="Q450" s="86">
        <f t="shared" si="93"/>
        <v>0</v>
      </c>
      <c r="R450" s="86">
        <f t="shared" si="94"/>
        <v>0</v>
      </c>
    </row>
    <row r="451" spans="1:18" x14ac:dyDescent="0.2">
      <c r="A451" s="77">
        <f t="shared" si="84"/>
        <v>444</v>
      </c>
      <c r="B451" s="472">
        <f>'INVENT.Mob&amp;Mat Bur Importé - 10'!D450</f>
        <v>0</v>
      </c>
      <c r="C451" s="472">
        <f>'INVENT.Mob&amp;Mat Bur Importé - 10'!F450</f>
        <v>0</v>
      </c>
      <c r="D451" s="472">
        <f>'INVENT.Mob&amp;Mat Bur Importé - 10'!C450</f>
        <v>0</v>
      </c>
      <c r="E451" s="472">
        <f>'INVENT.Mob&amp;Mat Bur Importé - 10'!H450</f>
        <v>0</v>
      </c>
      <c r="F451" s="268"/>
      <c r="G451" s="266">
        <f t="shared" si="85"/>
        <v>0</v>
      </c>
      <c r="H451" s="84">
        <f t="shared" si="86"/>
        <v>0</v>
      </c>
      <c r="I451" s="84">
        <f t="shared" si="87"/>
        <v>0</v>
      </c>
      <c r="J451" s="84">
        <f t="shared" si="88"/>
        <v>0</v>
      </c>
      <c r="K451" s="84">
        <f t="shared" si="89"/>
        <v>0</v>
      </c>
      <c r="L451" s="84">
        <f t="shared" si="90"/>
        <v>0</v>
      </c>
      <c r="M451" s="267"/>
      <c r="N451" s="267"/>
      <c r="O451" s="84">
        <f t="shared" si="91"/>
        <v>0</v>
      </c>
      <c r="P451" s="84">
        <f t="shared" si="92"/>
        <v>0</v>
      </c>
      <c r="Q451" s="86">
        <f t="shared" si="93"/>
        <v>0</v>
      </c>
      <c r="R451" s="86">
        <f t="shared" si="94"/>
        <v>0</v>
      </c>
    </row>
    <row r="452" spans="1:18" x14ac:dyDescent="0.2">
      <c r="A452" s="77">
        <f t="shared" si="84"/>
        <v>445</v>
      </c>
      <c r="B452" s="472">
        <f>'INVENT.Mob&amp;Mat Bur Importé - 10'!D451</f>
        <v>0</v>
      </c>
      <c r="C452" s="472">
        <f>'INVENT.Mob&amp;Mat Bur Importé - 10'!F451</f>
        <v>0</v>
      </c>
      <c r="D452" s="472">
        <f>'INVENT.Mob&amp;Mat Bur Importé - 10'!C451</f>
        <v>0</v>
      </c>
      <c r="E452" s="472">
        <f>'INVENT.Mob&amp;Mat Bur Importé - 10'!H451</f>
        <v>0</v>
      </c>
      <c r="F452" s="268"/>
      <c r="G452" s="266">
        <f t="shared" si="85"/>
        <v>0</v>
      </c>
      <c r="H452" s="84">
        <f t="shared" si="86"/>
        <v>0</v>
      </c>
      <c r="I452" s="84">
        <f t="shared" si="87"/>
        <v>0</v>
      </c>
      <c r="J452" s="84">
        <f t="shared" si="88"/>
        <v>0</v>
      </c>
      <c r="K452" s="84">
        <f t="shared" si="89"/>
        <v>0</v>
      </c>
      <c r="L452" s="84">
        <f t="shared" si="90"/>
        <v>0</v>
      </c>
      <c r="M452" s="267"/>
      <c r="N452" s="267"/>
      <c r="O452" s="84">
        <f t="shared" si="91"/>
        <v>0</v>
      </c>
      <c r="P452" s="84">
        <f t="shared" si="92"/>
        <v>0</v>
      </c>
      <c r="Q452" s="86">
        <f t="shared" si="93"/>
        <v>0</v>
      </c>
      <c r="R452" s="86">
        <f t="shared" si="94"/>
        <v>0</v>
      </c>
    </row>
    <row r="453" spans="1:18" x14ac:dyDescent="0.2">
      <c r="A453" s="77">
        <f t="shared" si="84"/>
        <v>446</v>
      </c>
      <c r="B453" s="472">
        <f>'INVENT.Mob&amp;Mat Bur Importé - 10'!D452</f>
        <v>0</v>
      </c>
      <c r="C453" s="472">
        <f>'INVENT.Mob&amp;Mat Bur Importé - 10'!F452</f>
        <v>0</v>
      </c>
      <c r="D453" s="472">
        <f>'INVENT.Mob&amp;Mat Bur Importé - 10'!C452</f>
        <v>0</v>
      </c>
      <c r="E453" s="472">
        <f>'INVENT.Mob&amp;Mat Bur Importé - 10'!H452</f>
        <v>0</v>
      </c>
      <c r="F453" s="268"/>
      <c r="G453" s="266">
        <f t="shared" si="85"/>
        <v>0</v>
      </c>
      <c r="H453" s="84">
        <f t="shared" si="86"/>
        <v>0</v>
      </c>
      <c r="I453" s="84">
        <f t="shared" si="87"/>
        <v>0</v>
      </c>
      <c r="J453" s="84">
        <f t="shared" si="88"/>
        <v>0</v>
      </c>
      <c r="K453" s="84">
        <f t="shared" si="89"/>
        <v>0</v>
      </c>
      <c r="L453" s="84">
        <f t="shared" si="90"/>
        <v>0</v>
      </c>
      <c r="M453" s="267"/>
      <c r="N453" s="267"/>
      <c r="O453" s="84">
        <f t="shared" si="91"/>
        <v>0</v>
      </c>
      <c r="P453" s="84">
        <f t="shared" si="92"/>
        <v>0</v>
      </c>
      <c r="Q453" s="86">
        <f t="shared" si="93"/>
        <v>0</v>
      </c>
      <c r="R453" s="86">
        <f t="shared" si="94"/>
        <v>0</v>
      </c>
    </row>
    <row r="454" spans="1:18" x14ac:dyDescent="0.2">
      <c r="A454" s="77">
        <f t="shared" si="84"/>
        <v>447</v>
      </c>
      <c r="B454" s="472">
        <f>'INVENT.Mob&amp;Mat Bur Importé - 10'!D453</f>
        <v>0</v>
      </c>
      <c r="C454" s="472">
        <f>'INVENT.Mob&amp;Mat Bur Importé - 10'!F453</f>
        <v>0</v>
      </c>
      <c r="D454" s="472">
        <f>'INVENT.Mob&amp;Mat Bur Importé - 10'!C453</f>
        <v>0</v>
      </c>
      <c r="E454" s="472">
        <f>'INVENT.Mob&amp;Mat Bur Importé - 10'!H453</f>
        <v>0</v>
      </c>
      <c r="F454" s="268"/>
      <c r="G454" s="266">
        <f t="shared" si="85"/>
        <v>0</v>
      </c>
      <c r="H454" s="84">
        <f t="shared" si="86"/>
        <v>0</v>
      </c>
      <c r="I454" s="84">
        <f t="shared" si="87"/>
        <v>0</v>
      </c>
      <c r="J454" s="84">
        <f t="shared" si="88"/>
        <v>0</v>
      </c>
      <c r="K454" s="84">
        <f t="shared" si="89"/>
        <v>0</v>
      </c>
      <c r="L454" s="84">
        <f t="shared" si="90"/>
        <v>0</v>
      </c>
      <c r="M454" s="267"/>
      <c r="N454" s="267"/>
      <c r="O454" s="84">
        <f t="shared" si="91"/>
        <v>0</v>
      </c>
      <c r="P454" s="84">
        <f t="shared" si="92"/>
        <v>0</v>
      </c>
      <c r="Q454" s="86">
        <f t="shared" si="93"/>
        <v>0</v>
      </c>
      <c r="R454" s="86">
        <f t="shared" si="94"/>
        <v>0</v>
      </c>
    </row>
    <row r="455" spans="1:18" x14ac:dyDescent="0.2">
      <c r="A455" s="77">
        <f t="shared" si="84"/>
        <v>448</v>
      </c>
      <c r="B455" s="472">
        <f>'INVENT.Mob&amp;Mat Bur Importé - 10'!D454</f>
        <v>0</v>
      </c>
      <c r="C455" s="472">
        <f>'INVENT.Mob&amp;Mat Bur Importé - 10'!F454</f>
        <v>0</v>
      </c>
      <c r="D455" s="472">
        <f>'INVENT.Mob&amp;Mat Bur Importé - 10'!C454</f>
        <v>0</v>
      </c>
      <c r="E455" s="472">
        <f>'INVENT.Mob&amp;Mat Bur Importé - 10'!H454</f>
        <v>0</v>
      </c>
      <c r="F455" s="268"/>
      <c r="G455" s="266">
        <f t="shared" si="85"/>
        <v>0</v>
      </c>
      <c r="H455" s="84">
        <f t="shared" si="86"/>
        <v>0</v>
      </c>
      <c r="I455" s="84">
        <f t="shared" si="87"/>
        <v>0</v>
      </c>
      <c r="J455" s="84">
        <f t="shared" si="88"/>
        <v>0</v>
      </c>
      <c r="K455" s="84">
        <f t="shared" si="89"/>
        <v>0</v>
      </c>
      <c r="L455" s="84">
        <f t="shared" si="90"/>
        <v>0</v>
      </c>
      <c r="M455" s="267"/>
      <c r="N455" s="267"/>
      <c r="O455" s="84">
        <f t="shared" si="91"/>
        <v>0</v>
      </c>
      <c r="P455" s="84">
        <f t="shared" si="92"/>
        <v>0</v>
      </c>
      <c r="Q455" s="86">
        <f t="shared" si="93"/>
        <v>0</v>
      </c>
      <c r="R455" s="86">
        <f t="shared" si="94"/>
        <v>0</v>
      </c>
    </row>
    <row r="456" spans="1:18" x14ac:dyDescent="0.2">
      <c r="A456" s="77">
        <f t="shared" si="84"/>
        <v>449</v>
      </c>
      <c r="B456" s="472">
        <f>'INVENT.Mob&amp;Mat Bur Importé - 10'!D455</f>
        <v>0</v>
      </c>
      <c r="C456" s="472">
        <f>'INVENT.Mob&amp;Mat Bur Importé - 10'!F455</f>
        <v>0</v>
      </c>
      <c r="D456" s="472">
        <f>'INVENT.Mob&amp;Mat Bur Importé - 10'!C455</f>
        <v>0</v>
      </c>
      <c r="E456" s="472">
        <f>'INVENT.Mob&amp;Mat Bur Importé - 10'!H455</f>
        <v>0</v>
      </c>
      <c r="F456" s="268"/>
      <c r="G456" s="266">
        <f t="shared" si="85"/>
        <v>0</v>
      </c>
      <c r="H456" s="84">
        <f t="shared" si="86"/>
        <v>0</v>
      </c>
      <c r="I456" s="84">
        <f t="shared" si="87"/>
        <v>0</v>
      </c>
      <c r="J456" s="84">
        <f t="shared" si="88"/>
        <v>0</v>
      </c>
      <c r="K456" s="84">
        <f t="shared" si="89"/>
        <v>0</v>
      </c>
      <c r="L456" s="84">
        <f t="shared" si="90"/>
        <v>0</v>
      </c>
      <c r="M456" s="267"/>
      <c r="N456" s="267"/>
      <c r="O456" s="84">
        <f t="shared" si="91"/>
        <v>0</v>
      </c>
      <c r="P456" s="84">
        <f t="shared" si="92"/>
        <v>0</v>
      </c>
      <c r="Q456" s="86">
        <f t="shared" si="93"/>
        <v>0</v>
      </c>
      <c r="R456" s="86">
        <f t="shared" si="94"/>
        <v>0</v>
      </c>
    </row>
    <row r="457" spans="1:18" x14ac:dyDescent="0.2">
      <c r="A457" s="77">
        <f t="shared" si="84"/>
        <v>450</v>
      </c>
      <c r="B457" s="472">
        <f>'INVENT.Mob&amp;Mat Bur Importé - 10'!D456</f>
        <v>0</v>
      </c>
      <c r="C457" s="472">
        <f>'INVENT.Mob&amp;Mat Bur Importé - 10'!F456</f>
        <v>0</v>
      </c>
      <c r="D457" s="472">
        <f>'INVENT.Mob&amp;Mat Bur Importé - 10'!C456</f>
        <v>0</v>
      </c>
      <c r="E457" s="472">
        <f>'INVENT.Mob&amp;Mat Bur Importé - 10'!H456</f>
        <v>0</v>
      </c>
      <c r="F457" s="268"/>
      <c r="G457" s="266">
        <f t="shared" si="85"/>
        <v>0</v>
      </c>
      <c r="H457" s="84">
        <f t="shared" si="86"/>
        <v>0</v>
      </c>
      <c r="I457" s="84">
        <f t="shared" si="87"/>
        <v>0</v>
      </c>
      <c r="J457" s="84">
        <f t="shared" si="88"/>
        <v>0</v>
      </c>
      <c r="K457" s="84">
        <f t="shared" si="89"/>
        <v>0</v>
      </c>
      <c r="L457" s="84">
        <f t="shared" si="90"/>
        <v>0</v>
      </c>
      <c r="M457" s="267"/>
      <c r="N457" s="267"/>
      <c r="O457" s="84">
        <f t="shared" si="91"/>
        <v>0</v>
      </c>
      <c r="P457" s="84">
        <f t="shared" si="92"/>
        <v>0</v>
      </c>
      <c r="Q457" s="86">
        <f t="shared" si="93"/>
        <v>0</v>
      </c>
      <c r="R457" s="86">
        <f t="shared" si="94"/>
        <v>0</v>
      </c>
    </row>
    <row r="458" spans="1:18" x14ac:dyDescent="0.2">
      <c r="A458" s="77">
        <f t="shared" ref="A458:A521" si="95">+A457+1</f>
        <v>451</v>
      </c>
      <c r="B458" s="472">
        <f>'INVENT.Mob&amp;Mat Bur Importé - 10'!D457</f>
        <v>0</v>
      </c>
      <c r="C458" s="472">
        <f>'INVENT.Mob&amp;Mat Bur Importé - 10'!F457</f>
        <v>0</v>
      </c>
      <c r="D458" s="472">
        <f>'INVENT.Mob&amp;Mat Bur Importé - 10'!C457</f>
        <v>0</v>
      </c>
      <c r="E458" s="472">
        <f>'INVENT.Mob&amp;Mat Bur Importé - 10'!H457</f>
        <v>0</v>
      </c>
      <c r="F458" s="268"/>
      <c r="G458" s="266">
        <f t="shared" si="85"/>
        <v>0</v>
      </c>
      <c r="H458" s="84">
        <f t="shared" si="86"/>
        <v>0</v>
      </c>
      <c r="I458" s="84">
        <f t="shared" si="87"/>
        <v>0</v>
      </c>
      <c r="J458" s="84">
        <f t="shared" si="88"/>
        <v>0</v>
      </c>
      <c r="K458" s="84">
        <f t="shared" si="89"/>
        <v>0</v>
      </c>
      <c r="L458" s="84">
        <f t="shared" si="90"/>
        <v>0</v>
      </c>
      <c r="M458" s="267"/>
      <c r="N458" s="267"/>
      <c r="O458" s="84">
        <f t="shared" si="91"/>
        <v>0</v>
      </c>
      <c r="P458" s="84">
        <f t="shared" si="92"/>
        <v>0</v>
      </c>
      <c r="Q458" s="86">
        <f t="shared" si="93"/>
        <v>0</v>
      </c>
      <c r="R458" s="86">
        <f t="shared" si="94"/>
        <v>0</v>
      </c>
    </row>
    <row r="459" spans="1:18" x14ac:dyDescent="0.2">
      <c r="A459" s="77">
        <f t="shared" si="95"/>
        <v>452</v>
      </c>
      <c r="B459" s="472">
        <f>'INVENT.Mob&amp;Mat Bur Importé - 10'!D458</f>
        <v>0</v>
      </c>
      <c r="C459" s="472">
        <f>'INVENT.Mob&amp;Mat Bur Importé - 10'!F458</f>
        <v>0</v>
      </c>
      <c r="D459" s="472">
        <f>'INVENT.Mob&amp;Mat Bur Importé - 10'!C458</f>
        <v>0</v>
      </c>
      <c r="E459" s="472">
        <f>'INVENT.Mob&amp;Mat Bur Importé - 10'!H458</f>
        <v>0</v>
      </c>
      <c r="F459" s="268"/>
      <c r="G459" s="266">
        <f t="shared" si="85"/>
        <v>0</v>
      </c>
      <c r="H459" s="84">
        <f t="shared" si="86"/>
        <v>0</v>
      </c>
      <c r="I459" s="84">
        <f t="shared" si="87"/>
        <v>0</v>
      </c>
      <c r="J459" s="84">
        <f t="shared" si="88"/>
        <v>0</v>
      </c>
      <c r="K459" s="84">
        <f t="shared" si="89"/>
        <v>0</v>
      </c>
      <c r="L459" s="84">
        <f t="shared" si="90"/>
        <v>0</v>
      </c>
      <c r="M459" s="267"/>
      <c r="N459" s="267"/>
      <c r="O459" s="84">
        <f t="shared" si="91"/>
        <v>0</v>
      </c>
      <c r="P459" s="84">
        <f t="shared" si="92"/>
        <v>0</v>
      </c>
      <c r="Q459" s="86">
        <f t="shared" si="93"/>
        <v>0</v>
      </c>
      <c r="R459" s="86">
        <f t="shared" si="94"/>
        <v>0</v>
      </c>
    </row>
    <row r="460" spans="1:18" x14ac:dyDescent="0.2">
      <c r="A460" s="77">
        <f t="shared" si="95"/>
        <v>453</v>
      </c>
      <c r="B460" s="472">
        <f>'INVENT.Mob&amp;Mat Bur Importé - 10'!D459</f>
        <v>0</v>
      </c>
      <c r="C460" s="472">
        <f>'INVENT.Mob&amp;Mat Bur Importé - 10'!F459</f>
        <v>0</v>
      </c>
      <c r="D460" s="472">
        <f>'INVENT.Mob&amp;Mat Bur Importé - 10'!C459</f>
        <v>0</v>
      </c>
      <c r="E460" s="472">
        <f>'INVENT.Mob&amp;Mat Bur Importé - 10'!H459</f>
        <v>0</v>
      </c>
      <c r="F460" s="268"/>
      <c r="G460" s="266">
        <f t="shared" si="85"/>
        <v>0</v>
      </c>
      <c r="H460" s="84">
        <f t="shared" si="86"/>
        <v>0</v>
      </c>
      <c r="I460" s="84">
        <f t="shared" si="87"/>
        <v>0</v>
      </c>
      <c r="J460" s="84">
        <f t="shared" si="88"/>
        <v>0</v>
      </c>
      <c r="K460" s="84">
        <f t="shared" si="89"/>
        <v>0</v>
      </c>
      <c r="L460" s="84">
        <f t="shared" si="90"/>
        <v>0</v>
      </c>
      <c r="M460" s="267"/>
      <c r="N460" s="267"/>
      <c r="O460" s="84">
        <f t="shared" si="91"/>
        <v>0</v>
      </c>
      <c r="P460" s="84">
        <f t="shared" si="92"/>
        <v>0</v>
      </c>
      <c r="Q460" s="86">
        <f t="shared" si="93"/>
        <v>0</v>
      </c>
      <c r="R460" s="86">
        <f t="shared" si="94"/>
        <v>0</v>
      </c>
    </row>
    <row r="461" spans="1:18" x14ac:dyDescent="0.2">
      <c r="A461" s="77">
        <f t="shared" si="95"/>
        <v>454</v>
      </c>
      <c r="B461" s="472">
        <f>'INVENT.Mob&amp;Mat Bur Importé - 10'!D460</f>
        <v>0</v>
      </c>
      <c r="C461" s="472">
        <f>'INVENT.Mob&amp;Mat Bur Importé - 10'!F460</f>
        <v>0</v>
      </c>
      <c r="D461" s="472">
        <f>'INVENT.Mob&amp;Mat Bur Importé - 10'!C460</f>
        <v>0</v>
      </c>
      <c r="E461" s="472">
        <f>'INVENT.Mob&amp;Mat Bur Importé - 10'!H460</f>
        <v>0</v>
      </c>
      <c r="F461" s="268"/>
      <c r="G461" s="266">
        <f t="shared" si="85"/>
        <v>0</v>
      </c>
      <c r="H461" s="84">
        <f t="shared" si="86"/>
        <v>0</v>
      </c>
      <c r="I461" s="84">
        <f t="shared" si="87"/>
        <v>0</v>
      </c>
      <c r="J461" s="84">
        <f t="shared" si="88"/>
        <v>0</v>
      </c>
      <c r="K461" s="84">
        <f t="shared" si="89"/>
        <v>0</v>
      </c>
      <c r="L461" s="84">
        <f t="shared" si="90"/>
        <v>0</v>
      </c>
      <c r="M461" s="267"/>
      <c r="N461" s="267"/>
      <c r="O461" s="84">
        <f t="shared" si="91"/>
        <v>0</v>
      </c>
      <c r="P461" s="84">
        <f t="shared" si="92"/>
        <v>0</v>
      </c>
      <c r="Q461" s="86">
        <f t="shared" si="93"/>
        <v>0</v>
      </c>
      <c r="R461" s="86">
        <f t="shared" si="94"/>
        <v>0</v>
      </c>
    </row>
    <row r="462" spans="1:18" x14ac:dyDescent="0.2">
      <c r="A462" s="77">
        <f t="shared" si="95"/>
        <v>455</v>
      </c>
      <c r="B462" s="472">
        <f>'INVENT.Mob&amp;Mat Bur Importé - 10'!D461</f>
        <v>0</v>
      </c>
      <c r="C462" s="472">
        <f>'INVENT.Mob&amp;Mat Bur Importé - 10'!F461</f>
        <v>0</v>
      </c>
      <c r="D462" s="472">
        <f>'INVENT.Mob&amp;Mat Bur Importé - 10'!C461</f>
        <v>0</v>
      </c>
      <c r="E462" s="472">
        <f>'INVENT.Mob&amp;Mat Bur Importé - 10'!H461</f>
        <v>0</v>
      </c>
      <c r="F462" s="268"/>
      <c r="G462" s="266">
        <f t="shared" si="85"/>
        <v>0</v>
      </c>
      <c r="H462" s="84">
        <f t="shared" si="86"/>
        <v>0</v>
      </c>
      <c r="I462" s="84">
        <f t="shared" si="87"/>
        <v>0</v>
      </c>
      <c r="J462" s="84">
        <f t="shared" si="88"/>
        <v>0</v>
      </c>
      <c r="K462" s="84">
        <f t="shared" si="89"/>
        <v>0</v>
      </c>
      <c r="L462" s="84">
        <f t="shared" si="90"/>
        <v>0</v>
      </c>
      <c r="M462" s="267"/>
      <c r="N462" s="267"/>
      <c r="O462" s="84">
        <f t="shared" si="91"/>
        <v>0</v>
      </c>
      <c r="P462" s="84">
        <f t="shared" si="92"/>
        <v>0</v>
      </c>
      <c r="Q462" s="86">
        <f t="shared" si="93"/>
        <v>0</v>
      </c>
      <c r="R462" s="86">
        <f t="shared" si="94"/>
        <v>0</v>
      </c>
    </row>
    <row r="463" spans="1:18" x14ac:dyDescent="0.2">
      <c r="A463" s="77">
        <f t="shared" si="95"/>
        <v>456</v>
      </c>
      <c r="B463" s="472">
        <f>'INVENT.Mob&amp;Mat Bur Importé - 10'!D462</f>
        <v>0</v>
      </c>
      <c r="C463" s="472">
        <f>'INVENT.Mob&amp;Mat Bur Importé - 10'!F462</f>
        <v>0</v>
      </c>
      <c r="D463" s="472">
        <f>'INVENT.Mob&amp;Mat Bur Importé - 10'!C462</f>
        <v>0</v>
      </c>
      <c r="E463" s="472">
        <f>'INVENT.Mob&amp;Mat Bur Importé - 10'!H462</f>
        <v>0</v>
      </c>
      <c r="F463" s="268"/>
      <c r="G463" s="266">
        <f t="shared" si="85"/>
        <v>0</v>
      </c>
      <c r="H463" s="84">
        <f t="shared" si="86"/>
        <v>0</v>
      </c>
      <c r="I463" s="84">
        <f t="shared" si="87"/>
        <v>0</v>
      </c>
      <c r="J463" s="84">
        <f t="shared" si="88"/>
        <v>0</v>
      </c>
      <c r="K463" s="84">
        <f t="shared" si="89"/>
        <v>0</v>
      </c>
      <c r="L463" s="84">
        <f t="shared" si="90"/>
        <v>0</v>
      </c>
      <c r="M463" s="267"/>
      <c r="N463" s="267"/>
      <c r="O463" s="84">
        <f t="shared" si="91"/>
        <v>0</v>
      </c>
      <c r="P463" s="84">
        <f t="shared" si="92"/>
        <v>0</v>
      </c>
      <c r="Q463" s="86">
        <f t="shared" si="93"/>
        <v>0</v>
      </c>
      <c r="R463" s="86">
        <f t="shared" si="94"/>
        <v>0</v>
      </c>
    </row>
    <row r="464" spans="1:18" x14ac:dyDescent="0.2">
      <c r="A464" s="77">
        <f t="shared" si="95"/>
        <v>457</v>
      </c>
      <c r="B464" s="472">
        <f>'INVENT.Mob&amp;Mat Bur Importé - 10'!D463</f>
        <v>0</v>
      </c>
      <c r="C464" s="472">
        <f>'INVENT.Mob&amp;Mat Bur Importé - 10'!F463</f>
        <v>0</v>
      </c>
      <c r="D464" s="472">
        <f>'INVENT.Mob&amp;Mat Bur Importé - 10'!C463</f>
        <v>0</v>
      </c>
      <c r="E464" s="472">
        <f>'INVENT.Mob&amp;Mat Bur Importé - 10'!H463</f>
        <v>0</v>
      </c>
      <c r="F464" s="268"/>
      <c r="G464" s="266">
        <f t="shared" si="85"/>
        <v>0</v>
      </c>
      <c r="H464" s="84">
        <f t="shared" si="86"/>
        <v>0</v>
      </c>
      <c r="I464" s="84">
        <f t="shared" si="87"/>
        <v>0</v>
      </c>
      <c r="J464" s="84">
        <f t="shared" si="88"/>
        <v>0</v>
      </c>
      <c r="K464" s="84">
        <f t="shared" si="89"/>
        <v>0</v>
      </c>
      <c r="L464" s="84">
        <f t="shared" si="90"/>
        <v>0</v>
      </c>
      <c r="M464" s="267"/>
      <c r="N464" s="267"/>
      <c r="O464" s="84">
        <f t="shared" si="91"/>
        <v>0</v>
      </c>
      <c r="P464" s="84">
        <f t="shared" si="92"/>
        <v>0</v>
      </c>
      <c r="Q464" s="86">
        <f t="shared" si="93"/>
        <v>0</v>
      </c>
      <c r="R464" s="86">
        <f t="shared" si="94"/>
        <v>0</v>
      </c>
    </row>
    <row r="465" spans="1:18" x14ac:dyDescent="0.2">
      <c r="A465" s="77">
        <f t="shared" si="95"/>
        <v>458</v>
      </c>
      <c r="B465" s="472">
        <f>'INVENT.Mob&amp;Mat Bur Importé - 10'!D464</f>
        <v>0</v>
      </c>
      <c r="C465" s="472">
        <f>'INVENT.Mob&amp;Mat Bur Importé - 10'!F464</f>
        <v>0</v>
      </c>
      <c r="D465" s="472">
        <f>'INVENT.Mob&amp;Mat Bur Importé - 10'!C464</f>
        <v>0</v>
      </c>
      <c r="E465" s="472">
        <f>'INVENT.Mob&amp;Mat Bur Importé - 10'!H464</f>
        <v>0</v>
      </c>
      <c r="F465" s="268"/>
      <c r="G465" s="266">
        <f t="shared" si="85"/>
        <v>0</v>
      </c>
      <c r="H465" s="84">
        <f t="shared" si="86"/>
        <v>0</v>
      </c>
      <c r="I465" s="84">
        <f t="shared" si="87"/>
        <v>0</v>
      </c>
      <c r="J465" s="84">
        <f t="shared" si="88"/>
        <v>0</v>
      </c>
      <c r="K465" s="84">
        <f t="shared" si="89"/>
        <v>0</v>
      </c>
      <c r="L465" s="84">
        <f t="shared" si="90"/>
        <v>0</v>
      </c>
      <c r="M465" s="267"/>
      <c r="N465" s="267"/>
      <c r="O465" s="84">
        <f t="shared" si="91"/>
        <v>0</v>
      </c>
      <c r="P465" s="84">
        <f t="shared" si="92"/>
        <v>0</v>
      </c>
      <c r="Q465" s="86">
        <f t="shared" si="93"/>
        <v>0</v>
      </c>
      <c r="R465" s="86">
        <f t="shared" si="94"/>
        <v>0</v>
      </c>
    </row>
    <row r="466" spans="1:18" x14ac:dyDescent="0.2">
      <c r="A466" s="77">
        <f t="shared" si="95"/>
        <v>459</v>
      </c>
      <c r="B466" s="472">
        <f>'INVENT.Mob&amp;Mat Bur Importé - 10'!D465</f>
        <v>0</v>
      </c>
      <c r="C466" s="472">
        <f>'INVENT.Mob&amp;Mat Bur Importé - 10'!F465</f>
        <v>0</v>
      </c>
      <c r="D466" s="472">
        <f>'INVENT.Mob&amp;Mat Bur Importé - 10'!C465</f>
        <v>0</v>
      </c>
      <c r="E466" s="472">
        <f>'INVENT.Mob&amp;Mat Bur Importé - 10'!H465</f>
        <v>0</v>
      </c>
      <c r="F466" s="268"/>
      <c r="G466" s="266">
        <f t="shared" si="85"/>
        <v>0</v>
      </c>
      <c r="H466" s="84">
        <f t="shared" si="86"/>
        <v>0</v>
      </c>
      <c r="I466" s="84">
        <f t="shared" si="87"/>
        <v>0</v>
      </c>
      <c r="J466" s="84">
        <f t="shared" si="88"/>
        <v>0</v>
      </c>
      <c r="K466" s="84">
        <f t="shared" si="89"/>
        <v>0</v>
      </c>
      <c r="L466" s="84">
        <f t="shared" si="90"/>
        <v>0</v>
      </c>
      <c r="M466" s="267"/>
      <c r="N466" s="267"/>
      <c r="O466" s="84">
        <f t="shared" si="91"/>
        <v>0</v>
      </c>
      <c r="P466" s="84">
        <f t="shared" si="92"/>
        <v>0</v>
      </c>
      <c r="Q466" s="86">
        <f t="shared" si="93"/>
        <v>0</v>
      </c>
      <c r="R466" s="86">
        <f t="shared" si="94"/>
        <v>0</v>
      </c>
    </row>
    <row r="467" spans="1:18" x14ac:dyDescent="0.2">
      <c r="A467" s="77">
        <f t="shared" si="95"/>
        <v>460</v>
      </c>
      <c r="B467" s="472">
        <f>'INVENT.Mob&amp;Mat Bur Importé - 10'!D466</f>
        <v>0</v>
      </c>
      <c r="C467" s="472">
        <f>'INVENT.Mob&amp;Mat Bur Importé - 10'!F466</f>
        <v>0</v>
      </c>
      <c r="D467" s="472">
        <f>'INVENT.Mob&amp;Mat Bur Importé - 10'!C466</f>
        <v>0</v>
      </c>
      <c r="E467" s="472">
        <f>'INVENT.Mob&amp;Mat Bur Importé - 10'!H466</f>
        <v>0</v>
      </c>
      <c r="F467" s="268"/>
      <c r="G467" s="266">
        <f t="shared" si="85"/>
        <v>0</v>
      </c>
      <c r="H467" s="84">
        <f t="shared" si="86"/>
        <v>0</v>
      </c>
      <c r="I467" s="84">
        <f t="shared" si="87"/>
        <v>0</v>
      </c>
      <c r="J467" s="84">
        <f t="shared" si="88"/>
        <v>0</v>
      </c>
      <c r="K467" s="84">
        <f t="shared" si="89"/>
        <v>0</v>
      </c>
      <c r="L467" s="84">
        <f t="shared" si="90"/>
        <v>0</v>
      </c>
      <c r="M467" s="267"/>
      <c r="N467" s="267"/>
      <c r="O467" s="84">
        <f t="shared" si="91"/>
        <v>0</v>
      </c>
      <c r="P467" s="84">
        <f t="shared" si="92"/>
        <v>0</v>
      </c>
      <c r="Q467" s="86">
        <f t="shared" si="93"/>
        <v>0</v>
      </c>
      <c r="R467" s="86">
        <f t="shared" si="94"/>
        <v>0</v>
      </c>
    </row>
    <row r="468" spans="1:18" x14ac:dyDescent="0.2">
      <c r="A468" s="77">
        <f t="shared" si="95"/>
        <v>461</v>
      </c>
      <c r="B468" s="472">
        <f>'INVENT.Mob&amp;Mat Bur Importé - 10'!D467</f>
        <v>0</v>
      </c>
      <c r="C468" s="472">
        <f>'INVENT.Mob&amp;Mat Bur Importé - 10'!F467</f>
        <v>0</v>
      </c>
      <c r="D468" s="472">
        <f>'INVENT.Mob&amp;Mat Bur Importé - 10'!C467</f>
        <v>0</v>
      </c>
      <c r="E468" s="472">
        <f>'INVENT.Mob&amp;Mat Bur Importé - 10'!H467</f>
        <v>0</v>
      </c>
      <c r="F468" s="268"/>
      <c r="G468" s="266">
        <f t="shared" si="85"/>
        <v>0</v>
      </c>
      <c r="H468" s="84">
        <f t="shared" si="86"/>
        <v>0</v>
      </c>
      <c r="I468" s="84">
        <f t="shared" si="87"/>
        <v>0</v>
      </c>
      <c r="J468" s="84">
        <f t="shared" si="88"/>
        <v>0</v>
      </c>
      <c r="K468" s="84">
        <f t="shared" si="89"/>
        <v>0</v>
      </c>
      <c r="L468" s="84">
        <f t="shared" si="90"/>
        <v>0</v>
      </c>
      <c r="M468" s="267"/>
      <c r="N468" s="267"/>
      <c r="O468" s="84">
        <f t="shared" si="91"/>
        <v>0</v>
      </c>
      <c r="P468" s="84">
        <f t="shared" si="92"/>
        <v>0</v>
      </c>
      <c r="Q468" s="86">
        <f t="shared" si="93"/>
        <v>0</v>
      </c>
      <c r="R468" s="86">
        <f t="shared" si="94"/>
        <v>0</v>
      </c>
    </row>
    <row r="469" spans="1:18" x14ac:dyDescent="0.2">
      <c r="A469" s="77">
        <f t="shared" si="95"/>
        <v>462</v>
      </c>
      <c r="B469" s="472">
        <f>'INVENT.Mob&amp;Mat Bur Importé - 10'!D468</f>
        <v>0</v>
      </c>
      <c r="C469" s="472">
        <f>'INVENT.Mob&amp;Mat Bur Importé - 10'!F468</f>
        <v>0</v>
      </c>
      <c r="D469" s="472">
        <f>'INVENT.Mob&amp;Mat Bur Importé - 10'!C468</f>
        <v>0</v>
      </c>
      <c r="E469" s="472">
        <f>'INVENT.Mob&amp;Mat Bur Importé - 10'!H468</f>
        <v>0</v>
      </c>
      <c r="F469" s="268"/>
      <c r="G469" s="266">
        <f t="shared" si="85"/>
        <v>0</v>
      </c>
      <c r="H469" s="84">
        <f t="shared" si="86"/>
        <v>0</v>
      </c>
      <c r="I469" s="84">
        <f t="shared" si="87"/>
        <v>0</v>
      </c>
      <c r="J469" s="84">
        <f t="shared" si="88"/>
        <v>0</v>
      </c>
      <c r="K469" s="84">
        <f t="shared" si="89"/>
        <v>0</v>
      </c>
      <c r="L469" s="84">
        <f t="shared" si="90"/>
        <v>0</v>
      </c>
      <c r="M469" s="267"/>
      <c r="N469" s="267"/>
      <c r="O469" s="84">
        <f t="shared" si="91"/>
        <v>0</v>
      </c>
      <c r="P469" s="84">
        <f t="shared" si="92"/>
        <v>0</v>
      </c>
      <c r="Q469" s="86">
        <f t="shared" si="93"/>
        <v>0</v>
      </c>
      <c r="R469" s="86">
        <f t="shared" si="94"/>
        <v>0</v>
      </c>
    </row>
    <row r="470" spans="1:18" x14ac:dyDescent="0.2">
      <c r="A470" s="77">
        <f t="shared" si="95"/>
        <v>463</v>
      </c>
      <c r="B470" s="472">
        <f>'INVENT.Mob&amp;Mat Bur Importé - 10'!D469</f>
        <v>0</v>
      </c>
      <c r="C470" s="472">
        <f>'INVENT.Mob&amp;Mat Bur Importé - 10'!F469</f>
        <v>0</v>
      </c>
      <c r="D470" s="472">
        <f>'INVENT.Mob&amp;Mat Bur Importé - 10'!C469</f>
        <v>0</v>
      </c>
      <c r="E470" s="472">
        <f>'INVENT.Mob&amp;Mat Bur Importé - 10'!H469</f>
        <v>0</v>
      </c>
      <c r="F470" s="268"/>
      <c r="G470" s="266">
        <f t="shared" si="85"/>
        <v>0</v>
      </c>
      <c r="H470" s="84">
        <f t="shared" si="86"/>
        <v>0</v>
      </c>
      <c r="I470" s="84">
        <f t="shared" si="87"/>
        <v>0</v>
      </c>
      <c r="J470" s="84">
        <f t="shared" si="88"/>
        <v>0</v>
      </c>
      <c r="K470" s="84">
        <f t="shared" si="89"/>
        <v>0</v>
      </c>
      <c r="L470" s="84">
        <f t="shared" si="90"/>
        <v>0</v>
      </c>
      <c r="M470" s="267"/>
      <c r="N470" s="267"/>
      <c r="O470" s="84">
        <f t="shared" si="91"/>
        <v>0</v>
      </c>
      <c r="P470" s="84">
        <f t="shared" si="92"/>
        <v>0</v>
      </c>
      <c r="Q470" s="86">
        <f t="shared" si="93"/>
        <v>0</v>
      </c>
      <c r="R470" s="86">
        <f t="shared" si="94"/>
        <v>0</v>
      </c>
    </row>
    <row r="471" spans="1:18" x14ac:dyDescent="0.2">
      <c r="A471" s="77">
        <f t="shared" si="95"/>
        <v>464</v>
      </c>
      <c r="B471" s="472">
        <f>'INVENT.Mob&amp;Mat Bur Importé - 10'!D470</f>
        <v>0</v>
      </c>
      <c r="C471" s="472">
        <f>'INVENT.Mob&amp;Mat Bur Importé - 10'!F470</f>
        <v>0</v>
      </c>
      <c r="D471" s="472">
        <f>'INVENT.Mob&amp;Mat Bur Importé - 10'!C470</f>
        <v>0</v>
      </c>
      <c r="E471" s="472">
        <f>'INVENT.Mob&amp;Mat Bur Importé - 10'!H470</f>
        <v>0</v>
      </c>
      <c r="F471" s="268"/>
      <c r="G471" s="266">
        <f t="shared" si="85"/>
        <v>0</v>
      </c>
      <c r="H471" s="84">
        <f t="shared" si="86"/>
        <v>0</v>
      </c>
      <c r="I471" s="84">
        <f t="shared" si="87"/>
        <v>0</v>
      </c>
      <c r="J471" s="84">
        <f t="shared" si="88"/>
        <v>0</v>
      </c>
      <c r="K471" s="84">
        <f t="shared" si="89"/>
        <v>0</v>
      </c>
      <c r="L471" s="84">
        <f t="shared" si="90"/>
        <v>0</v>
      </c>
      <c r="M471" s="267"/>
      <c r="N471" s="267"/>
      <c r="O471" s="84">
        <f t="shared" si="91"/>
        <v>0</v>
      </c>
      <c r="P471" s="84">
        <f t="shared" si="92"/>
        <v>0</v>
      </c>
      <c r="Q471" s="86">
        <f t="shared" si="93"/>
        <v>0</v>
      </c>
      <c r="R471" s="86">
        <f t="shared" si="94"/>
        <v>0</v>
      </c>
    </row>
    <row r="472" spans="1:18" x14ac:dyDescent="0.2">
      <c r="A472" s="77">
        <f t="shared" si="95"/>
        <v>465</v>
      </c>
      <c r="B472" s="472">
        <f>'INVENT.Mob&amp;Mat Bur Importé - 10'!D471</f>
        <v>0</v>
      </c>
      <c r="C472" s="472">
        <f>'INVENT.Mob&amp;Mat Bur Importé - 10'!F471</f>
        <v>0</v>
      </c>
      <c r="D472" s="472">
        <f>'INVENT.Mob&amp;Mat Bur Importé - 10'!C471</f>
        <v>0</v>
      </c>
      <c r="E472" s="472">
        <f>'INVENT.Mob&amp;Mat Bur Importé - 10'!H471</f>
        <v>0</v>
      </c>
      <c r="F472" s="268"/>
      <c r="G472" s="266">
        <f t="shared" si="85"/>
        <v>0</v>
      </c>
      <c r="H472" s="84">
        <f t="shared" si="86"/>
        <v>0</v>
      </c>
      <c r="I472" s="84">
        <f t="shared" si="87"/>
        <v>0</v>
      </c>
      <c r="J472" s="84">
        <f t="shared" si="88"/>
        <v>0</v>
      </c>
      <c r="K472" s="84">
        <f t="shared" si="89"/>
        <v>0</v>
      </c>
      <c r="L472" s="84">
        <f t="shared" si="90"/>
        <v>0</v>
      </c>
      <c r="M472" s="267"/>
      <c r="N472" s="267"/>
      <c r="O472" s="84">
        <f t="shared" si="91"/>
        <v>0</v>
      </c>
      <c r="P472" s="84">
        <f t="shared" si="92"/>
        <v>0</v>
      </c>
      <c r="Q472" s="86">
        <f t="shared" si="93"/>
        <v>0</v>
      </c>
      <c r="R472" s="86">
        <f t="shared" si="94"/>
        <v>0</v>
      </c>
    </row>
    <row r="473" spans="1:18" x14ac:dyDescent="0.2">
      <c r="A473" s="77">
        <f t="shared" si="95"/>
        <v>466</v>
      </c>
      <c r="B473" s="472">
        <f>'INVENT.Mob&amp;Mat Bur Importé - 10'!D472</f>
        <v>0</v>
      </c>
      <c r="C473" s="472">
        <f>'INVENT.Mob&amp;Mat Bur Importé - 10'!F472</f>
        <v>0</v>
      </c>
      <c r="D473" s="472">
        <f>'INVENT.Mob&amp;Mat Bur Importé - 10'!C472</f>
        <v>0</v>
      </c>
      <c r="E473" s="472">
        <f>'INVENT.Mob&amp;Mat Bur Importé - 10'!H472</f>
        <v>0</v>
      </c>
      <c r="F473" s="268"/>
      <c r="G473" s="266">
        <f t="shared" si="85"/>
        <v>0</v>
      </c>
      <c r="H473" s="84">
        <f t="shared" si="86"/>
        <v>0</v>
      </c>
      <c r="I473" s="84">
        <f t="shared" si="87"/>
        <v>0</v>
      </c>
      <c r="J473" s="84">
        <f t="shared" si="88"/>
        <v>0</v>
      </c>
      <c r="K473" s="84">
        <f t="shared" si="89"/>
        <v>0</v>
      </c>
      <c r="L473" s="84">
        <f t="shared" si="90"/>
        <v>0</v>
      </c>
      <c r="M473" s="267"/>
      <c r="N473" s="267"/>
      <c r="O473" s="84">
        <f t="shared" si="91"/>
        <v>0</v>
      </c>
      <c r="P473" s="84">
        <f t="shared" si="92"/>
        <v>0</v>
      </c>
      <c r="Q473" s="86">
        <f t="shared" si="93"/>
        <v>0</v>
      </c>
      <c r="R473" s="86">
        <f t="shared" si="94"/>
        <v>0</v>
      </c>
    </row>
    <row r="474" spans="1:18" x14ac:dyDescent="0.2">
      <c r="A474" s="77">
        <f t="shared" si="95"/>
        <v>467</v>
      </c>
      <c r="B474" s="472">
        <f>'INVENT.Mob&amp;Mat Bur Importé - 10'!D473</f>
        <v>0</v>
      </c>
      <c r="C474" s="472">
        <f>'INVENT.Mob&amp;Mat Bur Importé - 10'!F473</f>
        <v>0</v>
      </c>
      <c r="D474" s="472">
        <f>'INVENT.Mob&amp;Mat Bur Importé - 10'!C473</f>
        <v>0</v>
      </c>
      <c r="E474" s="472">
        <f>'INVENT.Mob&amp;Mat Bur Importé - 10'!H473</f>
        <v>0</v>
      </c>
      <c r="F474" s="268"/>
      <c r="G474" s="266">
        <f t="shared" si="85"/>
        <v>0</v>
      </c>
      <c r="H474" s="84">
        <f t="shared" si="86"/>
        <v>0</v>
      </c>
      <c r="I474" s="84">
        <f t="shared" si="87"/>
        <v>0</v>
      </c>
      <c r="J474" s="84">
        <f t="shared" si="88"/>
        <v>0</v>
      </c>
      <c r="K474" s="84">
        <f t="shared" si="89"/>
        <v>0</v>
      </c>
      <c r="L474" s="84">
        <f t="shared" si="90"/>
        <v>0</v>
      </c>
      <c r="M474" s="267"/>
      <c r="N474" s="267"/>
      <c r="O474" s="84">
        <f t="shared" si="91"/>
        <v>0</v>
      </c>
      <c r="P474" s="84">
        <f t="shared" si="92"/>
        <v>0</v>
      </c>
      <c r="Q474" s="86">
        <f t="shared" si="93"/>
        <v>0</v>
      </c>
      <c r="R474" s="86">
        <f t="shared" si="94"/>
        <v>0</v>
      </c>
    </row>
    <row r="475" spans="1:18" x14ac:dyDescent="0.2">
      <c r="A475" s="77">
        <f t="shared" si="95"/>
        <v>468</v>
      </c>
      <c r="B475" s="472">
        <f>'INVENT.Mob&amp;Mat Bur Importé - 10'!D474</f>
        <v>0</v>
      </c>
      <c r="C475" s="472">
        <f>'INVENT.Mob&amp;Mat Bur Importé - 10'!F474</f>
        <v>0</v>
      </c>
      <c r="D475" s="472">
        <f>'INVENT.Mob&amp;Mat Bur Importé - 10'!C474</f>
        <v>0</v>
      </c>
      <c r="E475" s="472">
        <f>'INVENT.Mob&amp;Mat Bur Importé - 10'!H474</f>
        <v>0</v>
      </c>
      <c r="F475" s="268"/>
      <c r="G475" s="266">
        <f t="shared" si="85"/>
        <v>0</v>
      </c>
      <c r="H475" s="84">
        <f t="shared" si="86"/>
        <v>0</v>
      </c>
      <c r="I475" s="84">
        <f t="shared" si="87"/>
        <v>0</v>
      </c>
      <c r="J475" s="84">
        <f t="shared" si="88"/>
        <v>0</v>
      </c>
      <c r="K475" s="84">
        <f t="shared" si="89"/>
        <v>0</v>
      </c>
      <c r="L475" s="84">
        <f t="shared" si="90"/>
        <v>0</v>
      </c>
      <c r="M475" s="267"/>
      <c r="N475" s="267"/>
      <c r="O475" s="84">
        <f t="shared" si="91"/>
        <v>0</v>
      </c>
      <c r="P475" s="84">
        <f t="shared" si="92"/>
        <v>0</v>
      </c>
      <c r="Q475" s="86">
        <f t="shared" si="93"/>
        <v>0</v>
      </c>
      <c r="R475" s="86">
        <f t="shared" si="94"/>
        <v>0</v>
      </c>
    </row>
    <row r="476" spans="1:18" x14ac:dyDescent="0.2">
      <c r="A476" s="77">
        <f t="shared" si="95"/>
        <v>469</v>
      </c>
      <c r="B476" s="472">
        <f>'INVENT.Mob&amp;Mat Bur Importé - 10'!D475</f>
        <v>0</v>
      </c>
      <c r="C476" s="472">
        <f>'INVENT.Mob&amp;Mat Bur Importé - 10'!F475</f>
        <v>0</v>
      </c>
      <c r="D476" s="472">
        <f>'INVENT.Mob&amp;Mat Bur Importé - 10'!C475</f>
        <v>0</v>
      </c>
      <c r="E476" s="472">
        <f>'INVENT.Mob&amp;Mat Bur Importé - 10'!H475</f>
        <v>0</v>
      </c>
      <c r="F476" s="268"/>
      <c r="G476" s="266">
        <f t="shared" si="85"/>
        <v>0</v>
      </c>
      <c r="H476" s="84">
        <f t="shared" si="86"/>
        <v>0</v>
      </c>
      <c r="I476" s="84">
        <f t="shared" si="87"/>
        <v>0</v>
      </c>
      <c r="J476" s="84">
        <f t="shared" si="88"/>
        <v>0</v>
      </c>
      <c r="K476" s="84">
        <f t="shared" si="89"/>
        <v>0</v>
      </c>
      <c r="L476" s="84">
        <f t="shared" si="90"/>
        <v>0</v>
      </c>
      <c r="M476" s="267"/>
      <c r="N476" s="267"/>
      <c r="O476" s="84">
        <f t="shared" si="91"/>
        <v>0</v>
      </c>
      <c r="P476" s="84">
        <f t="shared" si="92"/>
        <v>0</v>
      </c>
      <c r="Q476" s="86">
        <f t="shared" si="93"/>
        <v>0</v>
      </c>
      <c r="R476" s="86">
        <f t="shared" si="94"/>
        <v>0</v>
      </c>
    </row>
    <row r="477" spans="1:18" x14ac:dyDescent="0.2">
      <c r="A477" s="77">
        <f t="shared" si="95"/>
        <v>470</v>
      </c>
      <c r="B477" s="472">
        <f>'INVENT.Mob&amp;Mat Bur Importé - 10'!D476</f>
        <v>0</v>
      </c>
      <c r="C477" s="472">
        <f>'INVENT.Mob&amp;Mat Bur Importé - 10'!F476</f>
        <v>0</v>
      </c>
      <c r="D477" s="472">
        <f>'INVENT.Mob&amp;Mat Bur Importé - 10'!C476</f>
        <v>0</v>
      </c>
      <c r="E477" s="472">
        <f>'INVENT.Mob&amp;Mat Bur Importé - 10'!H476</f>
        <v>0</v>
      </c>
      <c r="F477" s="268"/>
      <c r="G477" s="266">
        <f t="shared" si="85"/>
        <v>0</v>
      </c>
      <c r="H477" s="84">
        <f t="shared" si="86"/>
        <v>0</v>
      </c>
      <c r="I477" s="84">
        <f t="shared" si="87"/>
        <v>0</v>
      </c>
      <c r="J477" s="84">
        <f t="shared" si="88"/>
        <v>0</v>
      </c>
      <c r="K477" s="84">
        <f t="shared" si="89"/>
        <v>0</v>
      </c>
      <c r="L477" s="84">
        <f t="shared" si="90"/>
        <v>0</v>
      </c>
      <c r="M477" s="267"/>
      <c r="N477" s="267"/>
      <c r="O477" s="84">
        <f t="shared" si="91"/>
        <v>0</v>
      </c>
      <c r="P477" s="84">
        <f t="shared" si="92"/>
        <v>0</v>
      </c>
      <c r="Q477" s="86">
        <f t="shared" si="93"/>
        <v>0</v>
      </c>
      <c r="R477" s="86">
        <f t="shared" si="94"/>
        <v>0</v>
      </c>
    </row>
    <row r="478" spans="1:18" x14ac:dyDescent="0.2">
      <c r="A478" s="77">
        <f t="shared" si="95"/>
        <v>471</v>
      </c>
      <c r="B478" s="472">
        <f>'INVENT.Mob&amp;Mat Bur Importé - 10'!D477</f>
        <v>0</v>
      </c>
      <c r="C478" s="472">
        <f>'INVENT.Mob&amp;Mat Bur Importé - 10'!F477</f>
        <v>0</v>
      </c>
      <c r="D478" s="472">
        <f>'INVENT.Mob&amp;Mat Bur Importé - 10'!C477</f>
        <v>0</v>
      </c>
      <c r="E478" s="472">
        <f>'INVENT.Mob&amp;Mat Bur Importé - 10'!H477</f>
        <v>0</v>
      </c>
      <c r="F478" s="268"/>
      <c r="G478" s="266">
        <f t="shared" si="85"/>
        <v>0</v>
      </c>
      <c r="H478" s="84">
        <f t="shared" si="86"/>
        <v>0</v>
      </c>
      <c r="I478" s="84">
        <f t="shared" si="87"/>
        <v>0</v>
      </c>
      <c r="J478" s="84">
        <f t="shared" si="88"/>
        <v>0</v>
      </c>
      <c r="K478" s="84">
        <f t="shared" si="89"/>
        <v>0</v>
      </c>
      <c r="L478" s="84">
        <f t="shared" si="90"/>
        <v>0</v>
      </c>
      <c r="M478" s="267"/>
      <c r="N478" s="267"/>
      <c r="O478" s="84">
        <f t="shared" si="91"/>
        <v>0</v>
      </c>
      <c r="P478" s="84">
        <f t="shared" si="92"/>
        <v>0</v>
      </c>
      <c r="Q478" s="86">
        <f t="shared" si="93"/>
        <v>0</v>
      </c>
      <c r="R478" s="86">
        <f t="shared" si="94"/>
        <v>0</v>
      </c>
    </row>
    <row r="479" spans="1:18" x14ac:dyDescent="0.2">
      <c r="A479" s="77">
        <f t="shared" si="95"/>
        <v>472</v>
      </c>
      <c r="B479" s="472">
        <f>'INVENT.Mob&amp;Mat Bur Importé - 10'!D478</f>
        <v>0</v>
      </c>
      <c r="C479" s="472">
        <f>'INVENT.Mob&amp;Mat Bur Importé - 10'!F478</f>
        <v>0</v>
      </c>
      <c r="D479" s="472">
        <f>'INVENT.Mob&amp;Mat Bur Importé - 10'!C478</f>
        <v>0</v>
      </c>
      <c r="E479" s="472">
        <f>'INVENT.Mob&amp;Mat Bur Importé - 10'!H478</f>
        <v>0</v>
      </c>
      <c r="F479" s="268"/>
      <c r="G479" s="266">
        <f t="shared" si="85"/>
        <v>0</v>
      </c>
      <c r="H479" s="84">
        <f t="shared" si="86"/>
        <v>0</v>
      </c>
      <c r="I479" s="84">
        <f t="shared" si="87"/>
        <v>0</v>
      </c>
      <c r="J479" s="84">
        <f t="shared" si="88"/>
        <v>0</v>
      </c>
      <c r="K479" s="84">
        <f t="shared" si="89"/>
        <v>0</v>
      </c>
      <c r="L479" s="84">
        <f t="shared" si="90"/>
        <v>0</v>
      </c>
      <c r="M479" s="267"/>
      <c r="N479" s="267"/>
      <c r="O479" s="84">
        <f t="shared" si="91"/>
        <v>0</v>
      </c>
      <c r="P479" s="84">
        <f t="shared" si="92"/>
        <v>0</v>
      </c>
      <c r="Q479" s="86">
        <f t="shared" si="93"/>
        <v>0</v>
      </c>
      <c r="R479" s="86">
        <f t="shared" si="94"/>
        <v>0</v>
      </c>
    </row>
    <row r="480" spans="1:18" x14ac:dyDescent="0.2">
      <c r="A480" s="77">
        <f t="shared" si="95"/>
        <v>473</v>
      </c>
      <c r="B480" s="472">
        <f>'INVENT.Mob&amp;Mat Bur Importé - 10'!D479</f>
        <v>0</v>
      </c>
      <c r="C480" s="472">
        <f>'INVENT.Mob&amp;Mat Bur Importé - 10'!F479</f>
        <v>0</v>
      </c>
      <c r="D480" s="472">
        <f>'INVENT.Mob&amp;Mat Bur Importé - 10'!C479</f>
        <v>0</v>
      </c>
      <c r="E480" s="472">
        <f>'INVENT.Mob&amp;Mat Bur Importé - 10'!H479</f>
        <v>0</v>
      </c>
      <c r="F480" s="268"/>
      <c r="G480" s="266">
        <f t="shared" si="85"/>
        <v>0</v>
      </c>
      <c r="H480" s="84">
        <f t="shared" si="86"/>
        <v>0</v>
      </c>
      <c r="I480" s="84">
        <f t="shared" si="87"/>
        <v>0</v>
      </c>
      <c r="J480" s="84">
        <f t="shared" si="88"/>
        <v>0</v>
      </c>
      <c r="K480" s="84">
        <f t="shared" si="89"/>
        <v>0</v>
      </c>
      <c r="L480" s="84">
        <f t="shared" si="90"/>
        <v>0</v>
      </c>
      <c r="M480" s="267"/>
      <c r="N480" s="267"/>
      <c r="O480" s="84">
        <f t="shared" si="91"/>
        <v>0</v>
      </c>
      <c r="P480" s="84">
        <f t="shared" si="92"/>
        <v>0</v>
      </c>
      <c r="Q480" s="86">
        <f t="shared" si="93"/>
        <v>0</v>
      </c>
      <c r="R480" s="86">
        <f t="shared" si="94"/>
        <v>0</v>
      </c>
    </row>
    <row r="481" spans="1:18" x14ac:dyDescent="0.2">
      <c r="A481" s="77">
        <f t="shared" si="95"/>
        <v>474</v>
      </c>
      <c r="B481" s="472">
        <f>'INVENT.Mob&amp;Mat Bur Importé - 10'!D480</f>
        <v>0</v>
      </c>
      <c r="C481" s="472">
        <f>'INVENT.Mob&amp;Mat Bur Importé - 10'!F480</f>
        <v>0</v>
      </c>
      <c r="D481" s="472">
        <f>'INVENT.Mob&amp;Mat Bur Importé - 10'!C480</f>
        <v>0</v>
      </c>
      <c r="E481" s="472">
        <f>'INVENT.Mob&amp;Mat Bur Importé - 10'!H480</f>
        <v>0</v>
      </c>
      <c r="F481" s="268"/>
      <c r="G481" s="266">
        <f t="shared" si="85"/>
        <v>0</v>
      </c>
      <c r="H481" s="84">
        <f t="shared" si="86"/>
        <v>0</v>
      </c>
      <c r="I481" s="84">
        <f t="shared" si="87"/>
        <v>0</v>
      </c>
      <c r="J481" s="84">
        <f t="shared" si="88"/>
        <v>0</v>
      </c>
      <c r="K481" s="84">
        <f t="shared" si="89"/>
        <v>0</v>
      </c>
      <c r="L481" s="84">
        <f t="shared" si="90"/>
        <v>0</v>
      </c>
      <c r="M481" s="267"/>
      <c r="N481" s="267"/>
      <c r="O481" s="84">
        <f t="shared" si="91"/>
        <v>0</v>
      </c>
      <c r="P481" s="84">
        <f t="shared" si="92"/>
        <v>0</v>
      </c>
      <c r="Q481" s="86">
        <f t="shared" si="93"/>
        <v>0</v>
      </c>
      <c r="R481" s="86">
        <f t="shared" si="94"/>
        <v>0</v>
      </c>
    </row>
    <row r="482" spans="1:18" x14ac:dyDescent="0.2">
      <c r="A482" s="77">
        <f t="shared" si="95"/>
        <v>475</v>
      </c>
      <c r="B482" s="472">
        <f>'INVENT.Mob&amp;Mat Bur Importé - 10'!D481</f>
        <v>0</v>
      </c>
      <c r="C482" s="472">
        <f>'INVENT.Mob&amp;Mat Bur Importé - 10'!F481</f>
        <v>0</v>
      </c>
      <c r="D482" s="472">
        <f>'INVENT.Mob&amp;Mat Bur Importé - 10'!C481</f>
        <v>0</v>
      </c>
      <c r="E482" s="472">
        <f>'INVENT.Mob&amp;Mat Bur Importé - 10'!H481</f>
        <v>0</v>
      </c>
      <c r="F482" s="268"/>
      <c r="G482" s="266">
        <f t="shared" si="85"/>
        <v>0</v>
      </c>
      <c r="H482" s="84">
        <f t="shared" si="86"/>
        <v>0</v>
      </c>
      <c r="I482" s="84">
        <f t="shared" si="87"/>
        <v>0</v>
      </c>
      <c r="J482" s="84">
        <f t="shared" si="88"/>
        <v>0</v>
      </c>
      <c r="K482" s="84">
        <f t="shared" si="89"/>
        <v>0</v>
      </c>
      <c r="L482" s="84">
        <f t="shared" si="90"/>
        <v>0</v>
      </c>
      <c r="M482" s="267"/>
      <c r="N482" s="267"/>
      <c r="O482" s="84">
        <f t="shared" si="91"/>
        <v>0</v>
      </c>
      <c r="P482" s="84">
        <f t="shared" si="92"/>
        <v>0</v>
      </c>
      <c r="Q482" s="86">
        <f t="shared" si="93"/>
        <v>0</v>
      </c>
      <c r="R482" s="86">
        <f t="shared" si="94"/>
        <v>0</v>
      </c>
    </row>
    <row r="483" spans="1:18" x14ac:dyDescent="0.2">
      <c r="A483" s="77">
        <f t="shared" si="95"/>
        <v>476</v>
      </c>
      <c r="B483" s="472">
        <f>'INVENT.Mob&amp;Mat Bur Importé - 10'!D482</f>
        <v>0</v>
      </c>
      <c r="C483" s="472">
        <f>'INVENT.Mob&amp;Mat Bur Importé - 10'!F482</f>
        <v>0</v>
      </c>
      <c r="D483" s="472">
        <f>'INVENT.Mob&amp;Mat Bur Importé - 10'!C482</f>
        <v>0</v>
      </c>
      <c r="E483" s="472">
        <f>'INVENT.Mob&amp;Mat Bur Importé - 10'!H482</f>
        <v>0</v>
      </c>
      <c r="F483" s="268"/>
      <c r="G483" s="266">
        <f t="shared" si="85"/>
        <v>0</v>
      </c>
      <c r="H483" s="84">
        <f t="shared" si="86"/>
        <v>0</v>
      </c>
      <c r="I483" s="84">
        <f t="shared" si="87"/>
        <v>0</v>
      </c>
      <c r="J483" s="84">
        <f t="shared" si="88"/>
        <v>0</v>
      </c>
      <c r="K483" s="84">
        <f t="shared" si="89"/>
        <v>0</v>
      </c>
      <c r="L483" s="84">
        <f t="shared" si="90"/>
        <v>0</v>
      </c>
      <c r="M483" s="267"/>
      <c r="N483" s="267"/>
      <c r="O483" s="84">
        <f t="shared" si="91"/>
        <v>0</v>
      </c>
      <c r="P483" s="84">
        <f t="shared" si="92"/>
        <v>0</v>
      </c>
      <c r="Q483" s="86">
        <f t="shared" si="93"/>
        <v>0</v>
      </c>
      <c r="R483" s="86">
        <f t="shared" si="94"/>
        <v>0</v>
      </c>
    </row>
    <row r="484" spans="1:18" x14ac:dyDescent="0.2">
      <c r="A484" s="77">
        <f t="shared" si="95"/>
        <v>477</v>
      </c>
      <c r="B484" s="472">
        <f>'INVENT.Mob&amp;Mat Bur Importé - 10'!D483</f>
        <v>0</v>
      </c>
      <c r="C484" s="472">
        <f>'INVENT.Mob&amp;Mat Bur Importé - 10'!F483</f>
        <v>0</v>
      </c>
      <c r="D484" s="472">
        <f>'INVENT.Mob&amp;Mat Bur Importé - 10'!C483</f>
        <v>0</v>
      </c>
      <c r="E484" s="472">
        <f>'INVENT.Mob&amp;Mat Bur Importé - 10'!H483</f>
        <v>0</v>
      </c>
      <c r="F484" s="268"/>
      <c r="G484" s="266">
        <f t="shared" si="85"/>
        <v>0</v>
      </c>
      <c r="H484" s="84">
        <f t="shared" si="86"/>
        <v>0</v>
      </c>
      <c r="I484" s="84">
        <f t="shared" si="87"/>
        <v>0</v>
      </c>
      <c r="J484" s="84">
        <f t="shared" si="88"/>
        <v>0</v>
      </c>
      <c r="K484" s="84">
        <f t="shared" si="89"/>
        <v>0</v>
      </c>
      <c r="L484" s="84">
        <f t="shared" si="90"/>
        <v>0</v>
      </c>
      <c r="M484" s="267"/>
      <c r="N484" s="267"/>
      <c r="O484" s="84">
        <f t="shared" si="91"/>
        <v>0</v>
      </c>
      <c r="P484" s="84">
        <f t="shared" si="92"/>
        <v>0</v>
      </c>
      <c r="Q484" s="86">
        <f t="shared" si="93"/>
        <v>0</v>
      </c>
      <c r="R484" s="86">
        <f t="shared" si="94"/>
        <v>0</v>
      </c>
    </row>
    <row r="485" spans="1:18" x14ac:dyDescent="0.2">
      <c r="A485" s="77">
        <f t="shared" si="95"/>
        <v>478</v>
      </c>
      <c r="B485" s="472">
        <f>'INVENT.Mob&amp;Mat Bur Importé - 10'!D484</f>
        <v>0</v>
      </c>
      <c r="C485" s="472">
        <f>'INVENT.Mob&amp;Mat Bur Importé - 10'!F484</f>
        <v>0</v>
      </c>
      <c r="D485" s="472">
        <f>'INVENT.Mob&amp;Mat Bur Importé - 10'!C484</f>
        <v>0</v>
      </c>
      <c r="E485" s="472">
        <f>'INVENT.Mob&amp;Mat Bur Importé - 10'!H484</f>
        <v>0</v>
      </c>
      <c r="F485" s="268"/>
      <c r="G485" s="266">
        <f t="shared" si="85"/>
        <v>0</v>
      </c>
      <c r="H485" s="84">
        <f t="shared" si="86"/>
        <v>0</v>
      </c>
      <c r="I485" s="84">
        <f t="shared" si="87"/>
        <v>0</v>
      </c>
      <c r="J485" s="84">
        <f t="shared" si="88"/>
        <v>0</v>
      </c>
      <c r="K485" s="84">
        <f t="shared" si="89"/>
        <v>0</v>
      </c>
      <c r="L485" s="84">
        <f t="shared" si="90"/>
        <v>0</v>
      </c>
      <c r="M485" s="267"/>
      <c r="N485" s="267"/>
      <c r="O485" s="84">
        <f t="shared" si="91"/>
        <v>0</v>
      </c>
      <c r="P485" s="84">
        <f t="shared" si="92"/>
        <v>0</v>
      </c>
      <c r="Q485" s="86">
        <f t="shared" si="93"/>
        <v>0</v>
      </c>
      <c r="R485" s="86">
        <f t="shared" si="94"/>
        <v>0</v>
      </c>
    </row>
    <row r="486" spans="1:18" x14ac:dyDescent="0.2">
      <c r="A486" s="77">
        <f t="shared" si="95"/>
        <v>479</v>
      </c>
      <c r="B486" s="472">
        <f>'INVENT.Mob&amp;Mat Bur Importé - 10'!D485</f>
        <v>0</v>
      </c>
      <c r="C486" s="472">
        <f>'INVENT.Mob&amp;Mat Bur Importé - 10'!F485</f>
        <v>0</v>
      </c>
      <c r="D486" s="472">
        <f>'INVENT.Mob&amp;Mat Bur Importé - 10'!C485</f>
        <v>0</v>
      </c>
      <c r="E486" s="472">
        <f>'INVENT.Mob&amp;Mat Bur Importé - 10'!H485</f>
        <v>0</v>
      </c>
      <c r="F486" s="268"/>
      <c r="G486" s="266">
        <f t="shared" si="85"/>
        <v>0</v>
      </c>
      <c r="H486" s="84">
        <f t="shared" si="86"/>
        <v>0</v>
      </c>
      <c r="I486" s="84">
        <f t="shared" si="87"/>
        <v>0</v>
      </c>
      <c r="J486" s="84">
        <f t="shared" si="88"/>
        <v>0</v>
      </c>
      <c r="K486" s="84">
        <f t="shared" si="89"/>
        <v>0</v>
      </c>
      <c r="L486" s="84">
        <f t="shared" si="90"/>
        <v>0</v>
      </c>
      <c r="M486" s="267"/>
      <c r="N486" s="267"/>
      <c r="O486" s="84">
        <f t="shared" si="91"/>
        <v>0</v>
      </c>
      <c r="P486" s="84">
        <f t="shared" si="92"/>
        <v>0</v>
      </c>
      <c r="Q486" s="86">
        <f t="shared" si="93"/>
        <v>0</v>
      </c>
      <c r="R486" s="86">
        <f t="shared" si="94"/>
        <v>0</v>
      </c>
    </row>
    <row r="487" spans="1:18" x14ac:dyDescent="0.2">
      <c r="A487" s="77">
        <f t="shared" si="95"/>
        <v>480</v>
      </c>
      <c r="B487" s="472">
        <f>'INVENT.Mob&amp;Mat Bur Importé - 10'!D486</f>
        <v>0</v>
      </c>
      <c r="C487" s="472">
        <f>'INVENT.Mob&amp;Mat Bur Importé - 10'!F486</f>
        <v>0</v>
      </c>
      <c r="D487" s="472">
        <f>'INVENT.Mob&amp;Mat Bur Importé - 10'!C486</f>
        <v>0</v>
      </c>
      <c r="E487" s="472">
        <f>'INVENT.Mob&amp;Mat Bur Importé - 10'!H486</f>
        <v>0</v>
      </c>
      <c r="F487" s="268"/>
      <c r="G487" s="266">
        <f t="shared" si="85"/>
        <v>0</v>
      </c>
      <c r="H487" s="84">
        <f t="shared" si="86"/>
        <v>0</v>
      </c>
      <c r="I487" s="84">
        <f t="shared" si="87"/>
        <v>0</v>
      </c>
      <c r="J487" s="84">
        <f t="shared" si="88"/>
        <v>0</v>
      </c>
      <c r="K487" s="84">
        <f t="shared" si="89"/>
        <v>0</v>
      </c>
      <c r="L487" s="84">
        <f t="shared" si="90"/>
        <v>0</v>
      </c>
      <c r="M487" s="267"/>
      <c r="N487" s="267"/>
      <c r="O487" s="84">
        <f t="shared" si="91"/>
        <v>0</v>
      </c>
      <c r="P487" s="84">
        <f t="shared" si="92"/>
        <v>0</v>
      </c>
      <c r="Q487" s="86">
        <f t="shared" si="93"/>
        <v>0</v>
      </c>
      <c r="R487" s="86">
        <f t="shared" si="94"/>
        <v>0</v>
      </c>
    </row>
    <row r="488" spans="1:18" x14ac:dyDescent="0.2">
      <c r="A488" s="77">
        <f t="shared" si="95"/>
        <v>481</v>
      </c>
      <c r="B488" s="472">
        <f>'INVENT.Mob&amp;Mat Bur Importé - 10'!D487</f>
        <v>0</v>
      </c>
      <c r="C488" s="472">
        <f>'INVENT.Mob&amp;Mat Bur Importé - 10'!F487</f>
        <v>0</v>
      </c>
      <c r="D488" s="472">
        <f>'INVENT.Mob&amp;Mat Bur Importé - 10'!C487</f>
        <v>0</v>
      </c>
      <c r="E488" s="472">
        <f>'INVENT.Mob&amp;Mat Bur Importé - 10'!H487</f>
        <v>0</v>
      </c>
      <c r="F488" s="268"/>
      <c r="G488" s="266">
        <f t="shared" si="85"/>
        <v>0</v>
      </c>
      <c r="H488" s="84">
        <f t="shared" si="86"/>
        <v>0</v>
      </c>
      <c r="I488" s="84">
        <f t="shared" si="87"/>
        <v>0</v>
      </c>
      <c r="J488" s="84">
        <f t="shared" si="88"/>
        <v>0</v>
      </c>
      <c r="K488" s="84">
        <f t="shared" si="89"/>
        <v>0</v>
      </c>
      <c r="L488" s="84">
        <f t="shared" si="90"/>
        <v>0</v>
      </c>
      <c r="M488" s="267"/>
      <c r="N488" s="267"/>
      <c r="O488" s="84">
        <f t="shared" si="91"/>
        <v>0</v>
      </c>
      <c r="P488" s="84">
        <f t="shared" si="92"/>
        <v>0</v>
      </c>
      <c r="Q488" s="86">
        <f t="shared" si="93"/>
        <v>0</v>
      </c>
      <c r="R488" s="86">
        <f t="shared" si="94"/>
        <v>0</v>
      </c>
    </row>
    <row r="489" spans="1:18" x14ac:dyDescent="0.2">
      <c r="A489" s="77">
        <f t="shared" si="95"/>
        <v>482</v>
      </c>
      <c r="B489" s="472">
        <f>'INVENT.Mob&amp;Mat Bur Importé - 10'!D488</f>
        <v>0</v>
      </c>
      <c r="C489" s="472">
        <f>'INVENT.Mob&amp;Mat Bur Importé - 10'!F488</f>
        <v>0</v>
      </c>
      <c r="D489" s="472">
        <f>'INVENT.Mob&amp;Mat Bur Importé - 10'!C488</f>
        <v>0</v>
      </c>
      <c r="E489" s="472">
        <f>'INVENT.Mob&amp;Mat Bur Importé - 10'!H488</f>
        <v>0</v>
      </c>
      <c r="F489" s="268"/>
      <c r="G489" s="266">
        <f t="shared" si="85"/>
        <v>0</v>
      </c>
      <c r="H489" s="84">
        <f t="shared" si="86"/>
        <v>0</v>
      </c>
      <c r="I489" s="84">
        <f t="shared" si="87"/>
        <v>0</v>
      </c>
      <c r="J489" s="84">
        <f t="shared" si="88"/>
        <v>0</v>
      </c>
      <c r="K489" s="84">
        <f t="shared" si="89"/>
        <v>0</v>
      </c>
      <c r="L489" s="84">
        <f t="shared" si="90"/>
        <v>0</v>
      </c>
      <c r="M489" s="267"/>
      <c r="N489" s="267"/>
      <c r="O489" s="84">
        <f t="shared" si="91"/>
        <v>0</v>
      </c>
      <c r="P489" s="84">
        <f t="shared" si="92"/>
        <v>0</v>
      </c>
      <c r="Q489" s="86">
        <f t="shared" si="93"/>
        <v>0</v>
      </c>
      <c r="R489" s="86">
        <f t="shared" si="94"/>
        <v>0</v>
      </c>
    </row>
    <row r="490" spans="1:18" x14ac:dyDescent="0.2">
      <c r="A490" s="77">
        <f t="shared" si="95"/>
        <v>483</v>
      </c>
      <c r="B490" s="472">
        <f>'INVENT.Mob&amp;Mat Bur Importé - 10'!D489</f>
        <v>0</v>
      </c>
      <c r="C490" s="472">
        <f>'INVENT.Mob&amp;Mat Bur Importé - 10'!F489</f>
        <v>0</v>
      </c>
      <c r="D490" s="472">
        <f>'INVENT.Mob&amp;Mat Bur Importé - 10'!C489</f>
        <v>0</v>
      </c>
      <c r="E490" s="472">
        <f>'INVENT.Mob&amp;Mat Bur Importé - 10'!H489</f>
        <v>0</v>
      </c>
      <c r="F490" s="268"/>
      <c r="G490" s="266">
        <f t="shared" si="85"/>
        <v>0</v>
      </c>
      <c r="H490" s="84">
        <f t="shared" si="86"/>
        <v>0</v>
      </c>
      <c r="I490" s="84">
        <f t="shared" si="87"/>
        <v>0</v>
      </c>
      <c r="J490" s="84">
        <f t="shared" si="88"/>
        <v>0</v>
      </c>
      <c r="K490" s="84">
        <f t="shared" si="89"/>
        <v>0</v>
      </c>
      <c r="L490" s="84">
        <f t="shared" si="90"/>
        <v>0</v>
      </c>
      <c r="M490" s="267"/>
      <c r="N490" s="267"/>
      <c r="O490" s="84">
        <f t="shared" si="91"/>
        <v>0</v>
      </c>
      <c r="P490" s="84">
        <f t="shared" si="92"/>
        <v>0</v>
      </c>
      <c r="Q490" s="86">
        <f t="shared" si="93"/>
        <v>0</v>
      </c>
      <c r="R490" s="86">
        <f t="shared" si="94"/>
        <v>0</v>
      </c>
    </row>
    <row r="491" spans="1:18" x14ac:dyDescent="0.2">
      <c r="A491" s="77">
        <f t="shared" si="95"/>
        <v>484</v>
      </c>
      <c r="B491" s="472">
        <f>'INVENT.Mob&amp;Mat Bur Importé - 10'!D490</f>
        <v>0</v>
      </c>
      <c r="C491" s="472">
        <f>'INVENT.Mob&amp;Mat Bur Importé - 10'!F490</f>
        <v>0</v>
      </c>
      <c r="D491" s="472">
        <f>'INVENT.Mob&amp;Mat Bur Importé - 10'!C490</f>
        <v>0</v>
      </c>
      <c r="E491" s="472">
        <f>'INVENT.Mob&amp;Mat Bur Importé - 10'!H490</f>
        <v>0</v>
      </c>
      <c r="F491" s="268"/>
      <c r="G491" s="266">
        <f t="shared" si="85"/>
        <v>0</v>
      </c>
      <c r="H491" s="84">
        <f t="shared" si="86"/>
        <v>0</v>
      </c>
      <c r="I491" s="84">
        <f t="shared" si="87"/>
        <v>0</v>
      </c>
      <c r="J491" s="84">
        <f t="shared" si="88"/>
        <v>0</v>
      </c>
      <c r="K491" s="84">
        <f t="shared" si="89"/>
        <v>0</v>
      </c>
      <c r="L491" s="84">
        <f t="shared" si="90"/>
        <v>0</v>
      </c>
      <c r="M491" s="267"/>
      <c r="N491" s="267"/>
      <c r="O491" s="84">
        <f t="shared" si="91"/>
        <v>0</v>
      </c>
      <c r="P491" s="84">
        <f t="shared" si="92"/>
        <v>0</v>
      </c>
      <c r="Q491" s="86">
        <f t="shared" si="93"/>
        <v>0</v>
      </c>
      <c r="R491" s="86">
        <f t="shared" si="94"/>
        <v>0</v>
      </c>
    </row>
    <row r="492" spans="1:18" x14ac:dyDescent="0.2">
      <c r="A492" s="77">
        <f t="shared" si="95"/>
        <v>485</v>
      </c>
      <c r="B492" s="472">
        <f>'INVENT.Mob&amp;Mat Bur Importé - 10'!D491</f>
        <v>0</v>
      </c>
      <c r="C492" s="472">
        <f>'INVENT.Mob&amp;Mat Bur Importé - 10'!F491</f>
        <v>0</v>
      </c>
      <c r="D492" s="472">
        <f>'INVENT.Mob&amp;Mat Bur Importé - 10'!C491</f>
        <v>0</v>
      </c>
      <c r="E492" s="472">
        <f>'INVENT.Mob&amp;Mat Bur Importé - 10'!H491</f>
        <v>0</v>
      </c>
      <c r="F492" s="268"/>
      <c r="G492" s="266">
        <f t="shared" ref="G492:G555" si="96">F492*E492</f>
        <v>0</v>
      </c>
      <c r="H492" s="84">
        <f t="shared" ref="H492:H555" si="97">E492*1%</f>
        <v>0</v>
      </c>
      <c r="I492" s="84">
        <f t="shared" ref="I492:I555" si="98">E492*1%</f>
        <v>0</v>
      </c>
      <c r="J492" s="84">
        <f t="shared" ref="J492:J555" si="99">E492*0.5%</f>
        <v>0</v>
      </c>
      <c r="K492" s="84">
        <f t="shared" ref="K492:K555" si="100">(E492+G492+H492)*18%</f>
        <v>0</v>
      </c>
      <c r="L492" s="84">
        <f t="shared" ref="L492:L555" si="101">SUM(G492:K492)+E492</f>
        <v>0</v>
      </c>
      <c r="M492" s="267"/>
      <c r="N492" s="267"/>
      <c r="O492" s="84">
        <f t="shared" ref="O492:O555" si="102">(M492+N492)*18%</f>
        <v>0</v>
      </c>
      <c r="P492" s="84">
        <f t="shared" ref="P492:P555" si="103">O492+N492+M492</f>
        <v>0</v>
      </c>
      <c r="Q492" s="86">
        <f t="shared" ref="Q492:Q555" si="104">+R492-O492-K492</f>
        <v>0</v>
      </c>
      <c r="R492" s="86">
        <f t="shared" ref="R492:R555" si="105">P492+L492</f>
        <v>0</v>
      </c>
    </row>
    <row r="493" spans="1:18" x14ac:dyDescent="0.2">
      <c r="A493" s="77">
        <f t="shared" si="95"/>
        <v>486</v>
      </c>
      <c r="B493" s="472">
        <f>'INVENT.Mob&amp;Mat Bur Importé - 10'!D492</f>
        <v>0</v>
      </c>
      <c r="C493" s="472">
        <f>'INVENT.Mob&amp;Mat Bur Importé - 10'!F492</f>
        <v>0</v>
      </c>
      <c r="D493" s="472">
        <f>'INVENT.Mob&amp;Mat Bur Importé - 10'!C492</f>
        <v>0</v>
      </c>
      <c r="E493" s="472">
        <f>'INVENT.Mob&amp;Mat Bur Importé - 10'!H492</f>
        <v>0</v>
      </c>
      <c r="F493" s="268"/>
      <c r="G493" s="266">
        <f t="shared" si="96"/>
        <v>0</v>
      </c>
      <c r="H493" s="84">
        <f t="shared" si="97"/>
        <v>0</v>
      </c>
      <c r="I493" s="84">
        <f t="shared" si="98"/>
        <v>0</v>
      </c>
      <c r="J493" s="84">
        <f t="shared" si="99"/>
        <v>0</v>
      </c>
      <c r="K493" s="84">
        <f t="shared" si="100"/>
        <v>0</v>
      </c>
      <c r="L493" s="84">
        <f t="shared" si="101"/>
        <v>0</v>
      </c>
      <c r="M493" s="267"/>
      <c r="N493" s="267"/>
      <c r="O493" s="84">
        <f t="shared" si="102"/>
        <v>0</v>
      </c>
      <c r="P493" s="84">
        <f t="shared" si="103"/>
        <v>0</v>
      </c>
      <c r="Q493" s="86">
        <f t="shared" si="104"/>
        <v>0</v>
      </c>
      <c r="R493" s="86">
        <f t="shared" si="105"/>
        <v>0</v>
      </c>
    </row>
    <row r="494" spans="1:18" x14ac:dyDescent="0.2">
      <c r="A494" s="77">
        <f t="shared" si="95"/>
        <v>487</v>
      </c>
      <c r="B494" s="472">
        <f>'INVENT.Mob&amp;Mat Bur Importé - 10'!D493</f>
        <v>0</v>
      </c>
      <c r="C494" s="472">
        <f>'INVENT.Mob&amp;Mat Bur Importé - 10'!F493</f>
        <v>0</v>
      </c>
      <c r="D494" s="472">
        <f>'INVENT.Mob&amp;Mat Bur Importé - 10'!C493</f>
        <v>0</v>
      </c>
      <c r="E494" s="472">
        <f>'INVENT.Mob&amp;Mat Bur Importé - 10'!H493</f>
        <v>0</v>
      </c>
      <c r="F494" s="268"/>
      <c r="G494" s="266">
        <f t="shared" si="96"/>
        <v>0</v>
      </c>
      <c r="H494" s="84">
        <f t="shared" si="97"/>
        <v>0</v>
      </c>
      <c r="I494" s="84">
        <f t="shared" si="98"/>
        <v>0</v>
      </c>
      <c r="J494" s="84">
        <f t="shared" si="99"/>
        <v>0</v>
      </c>
      <c r="K494" s="84">
        <f t="shared" si="100"/>
        <v>0</v>
      </c>
      <c r="L494" s="84">
        <f t="shared" si="101"/>
        <v>0</v>
      </c>
      <c r="M494" s="267"/>
      <c r="N494" s="267"/>
      <c r="O494" s="84">
        <f t="shared" si="102"/>
        <v>0</v>
      </c>
      <c r="P494" s="84">
        <f t="shared" si="103"/>
        <v>0</v>
      </c>
      <c r="Q494" s="86">
        <f t="shared" si="104"/>
        <v>0</v>
      </c>
      <c r="R494" s="86">
        <f t="shared" si="105"/>
        <v>0</v>
      </c>
    </row>
    <row r="495" spans="1:18" x14ac:dyDescent="0.2">
      <c r="A495" s="77">
        <f t="shared" si="95"/>
        <v>488</v>
      </c>
      <c r="B495" s="472">
        <f>'INVENT.Mob&amp;Mat Bur Importé - 10'!D494</f>
        <v>0</v>
      </c>
      <c r="C495" s="472">
        <f>'INVENT.Mob&amp;Mat Bur Importé - 10'!F494</f>
        <v>0</v>
      </c>
      <c r="D495" s="472">
        <f>'INVENT.Mob&amp;Mat Bur Importé - 10'!C494</f>
        <v>0</v>
      </c>
      <c r="E495" s="472">
        <f>'INVENT.Mob&amp;Mat Bur Importé - 10'!H494</f>
        <v>0</v>
      </c>
      <c r="F495" s="268"/>
      <c r="G495" s="266">
        <f t="shared" si="96"/>
        <v>0</v>
      </c>
      <c r="H495" s="84">
        <f t="shared" si="97"/>
        <v>0</v>
      </c>
      <c r="I495" s="84">
        <f t="shared" si="98"/>
        <v>0</v>
      </c>
      <c r="J495" s="84">
        <f t="shared" si="99"/>
        <v>0</v>
      </c>
      <c r="K495" s="84">
        <f t="shared" si="100"/>
        <v>0</v>
      </c>
      <c r="L495" s="84">
        <f t="shared" si="101"/>
        <v>0</v>
      </c>
      <c r="M495" s="267"/>
      <c r="N495" s="267"/>
      <c r="O495" s="84">
        <f t="shared" si="102"/>
        <v>0</v>
      </c>
      <c r="P495" s="84">
        <f t="shared" si="103"/>
        <v>0</v>
      </c>
      <c r="Q495" s="86">
        <f t="shared" si="104"/>
        <v>0</v>
      </c>
      <c r="R495" s="86">
        <f t="shared" si="105"/>
        <v>0</v>
      </c>
    </row>
    <row r="496" spans="1:18" x14ac:dyDescent="0.2">
      <c r="A496" s="77">
        <f t="shared" si="95"/>
        <v>489</v>
      </c>
      <c r="B496" s="472">
        <f>'INVENT.Mob&amp;Mat Bur Importé - 10'!D495</f>
        <v>0</v>
      </c>
      <c r="C496" s="472">
        <f>'INVENT.Mob&amp;Mat Bur Importé - 10'!F495</f>
        <v>0</v>
      </c>
      <c r="D496" s="472">
        <f>'INVENT.Mob&amp;Mat Bur Importé - 10'!C495</f>
        <v>0</v>
      </c>
      <c r="E496" s="472">
        <f>'INVENT.Mob&amp;Mat Bur Importé - 10'!H495</f>
        <v>0</v>
      </c>
      <c r="F496" s="268"/>
      <c r="G496" s="266">
        <f t="shared" si="96"/>
        <v>0</v>
      </c>
      <c r="H496" s="84">
        <f t="shared" si="97"/>
        <v>0</v>
      </c>
      <c r="I496" s="84">
        <f t="shared" si="98"/>
        <v>0</v>
      </c>
      <c r="J496" s="84">
        <f t="shared" si="99"/>
        <v>0</v>
      </c>
      <c r="K496" s="84">
        <f t="shared" si="100"/>
        <v>0</v>
      </c>
      <c r="L496" s="84">
        <f t="shared" si="101"/>
        <v>0</v>
      </c>
      <c r="M496" s="267"/>
      <c r="N496" s="267"/>
      <c r="O496" s="84">
        <f t="shared" si="102"/>
        <v>0</v>
      </c>
      <c r="P496" s="84">
        <f t="shared" si="103"/>
        <v>0</v>
      </c>
      <c r="Q496" s="86">
        <f t="shared" si="104"/>
        <v>0</v>
      </c>
      <c r="R496" s="86">
        <f t="shared" si="105"/>
        <v>0</v>
      </c>
    </row>
    <row r="497" spans="1:18" x14ac:dyDescent="0.2">
      <c r="A497" s="77">
        <f t="shared" si="95"/>
        <v>490</v>
      </c>
      <c r="B497" s="472">
        <f>'INVENT.Mob&amp;Mat Bur Importé - 10'!D496</f>
        <v>0</v>
      </c>
      <c r="C497" s="472">
        <f>'INVENT.Mob&amp;Mat Bur Importé - 10'!F496</f>
        <v>0</v>
      </c>
      <c r="D497" s="472">
        <f>'INVENT.Mob&amp;Mat Bur Importé - 10'!C496</f>
        <v>0</v>
      </c>
      <c r="E497" s="472">
        <f>'INVENT.Mob&amp;Mat Bur Importé - 10'!H496</f>
        <v>0</v>
      </c>
      <c r="F497" s="268"/>
      <c r="G497" s="266">
        <f t="shared" si="96"/>
        <v>0</v>
      </c>
      <c r="H497" s="84">
        <f t="shared" si="97"/>
        <v>0</v>
      </c>
      <c r="I497" s="84">
        <f t="shared" si="98"/>
        <v>0</v>
      </c>
      <c r="J497" s="84">
        <f t="shared" si="99"/>
        <v>0</v>
      </c>
      <c r="K497" s="84">
        <f t="shared" si="100"/>
        <v>0</v>
      </c>
      <c r="L497" s="84">
        <f t="shared" si="101"/>
        <v>0</v>
      </c>
      <c r="M497" s="267"/>
      <c r="N497" s="267"/>
      <c r="O497" s="84">
        <f t="shared" si="102"/>
        <v>0</v>
      </c>
      <c r="P497" s="84">
        <f t="shared" si="103"/>
        <v>0</v>
      </c>
      <c r="Q497" s="86">
        <f t="shared" si="104"/>
        <v>0</v>
      </c>
      <c r="R497" s="86">
        <f t="shared" si="105"/>
        <v>0</v>
      </c>
    </row>
    <row r="498" spans="1:18" x14ac:dyDescent="0.2">
      <c r="A498" s="77">
        <f t="shared" si="95"/>
        <v>491</v>
      </c>
      <c r="B498" s="472">
        <f>'INVENT.Mob&amp;Mat Bur Importé - 10'!D497</f>
        <v>0</v>
      </c>
      <c r="C498" s="472">
        <f>'INVENT.Mob&amp;Mat Bur Importé - 10'!F497</f>
        <v>0</v>
      </c>
      <c r="D498" s="472">
        <f>'INVENT.Mob&amp;Mat Bur Importé - 10'!C497</f>
        <v>0</v>
      </c>
      <c r="E498" s="472">
        <f>'INVENT.Mob&amp;Mat Bur Importé - 10'!H497</f>
        <v>0</v>
      </c>
      <c r="F498" s="268"/>
      <c r="G498" s="266">
        <f t="shared" si="96"/>
        <v>0</v>
      </c>
      <c r="H498" s="84">
        <f t="shared" si="97"/>
        <v>0</v>
      </c>
      <c r="I498" s="84">
        <f t="shared" si="98"/>
        <v>0</v>
      </c>
      <c r="J498" s="84">
        <f t="shared" si="99"/>
        <v>0</v>
      </c>
      <c r="K498" s="84">
        <f t="shared" si="100"/>
        <v>0</v>
      </c>
      <c r="L498" s="84">
        <f t="shared" si="101"/>
        <v>0</v>
      </c>
      <c r="M498" s="267"/>
      <c r="N498" s="267"/>
      <c r="O498" s="84">
        <f t="shared" si="102"/>
        <v>0</v>
      </c>
      <c r="P498" s="84">
        <f t="shared" si="103"/>
        <v>0</v>
      </c>
      <c r="Q498" s="86">
        <f t="shared" si="104"/>
        <v>0</v>
      </c>
      <c r="R498" s="86">
        <f t="shared" si="105"/>
        <v>0</v>
      </c>
    </row>
    <row r="499" spans="1:18" x14ac:dyDescent="0.2">
      <c r="A499" s="77">
        <f t="shared" si="95"/>
        <v>492</v>
      </c>
      <c r="B499" s="472">
        <f>'INVENT.Mob&amp;Mat Bur Importé - 10'!D498</f>
        <v>0</v>
      </c>
      <c r="C499" s="472">
        <f>'INVENT.Mob&amp;Mat Bur Importé - 10'!F498</f>
        <v>0</v>
      </c>
      <c r="D499" s="472">
        <f>'INVENT.Mob&amp;Mat Bur Importé - 10'!C498</f>
        <v>0</v>
      </c>
      <c r="E499" s="472">
        <f>'INVENT.Mob&amp;Mat Bur Importé - 10'!H498</f>
        <v>0</v>
      </c>
      <c r="F499" s="268"/>
      <c r="G499" s="266">
        <f t="shared" si="96"/>
        <v>0</v>
      </c>
      <c r="H499" s="84">
        <f t="shared" si="97"/>
        <v>0</v>
      </c>
      <c r="I499" s="84">
        <f t="shared" si="98"/>
        <v>0</v>
      </c>
      <c r="J499" s="84">
        <f t="shared" si="99"/>
        <v>0</v>
      </c>
      <c r="K499" s="84">
        <f t="shared" si="100"/>
        <v>0</v>
      </c>
      <c r="L499" s="84">
        <f t="shared" si="101"/>
        <v>0</v>
      </c>
      <c r="M499" s="267"/>
      <c r="N499" s="267"/>
      <c r="O499" s="84">
        <f t="shared" si="102"/>
        <v>0</v>
      </c>
      <c r="P499" s="84">
        <f t="shared" si="103"/>
        <v>0</v>
      </c>
      <c r="Q499" s="86">
        <f t="shared" si="104"/>
        <v>0</v>
      </c>
      <c r="R499" s="86">
        <f t="shared" si="105"/>
        <v>0</v>
      </c>
    </row>
    <row r="500" spans="1:18" x14ac:dyDescent="0.2">
      <c r="A500" s="77">
        <f t="shared" si="95"/>
        <v>493</v>
      </c>
      <c r="B500" s="472">
        <f>'INVENT.Mob&amp;Mat Bur Importé - 10'!D499</f>
        <v>0</v>
      </c>
      <c r="C500" s="472">
        <f>'INVENT.Mob&amp;Mat Bur Importé - 10'!F499</f>
        <v>0</v>
      </c>
      <c r="D500" s="472">
        <f>'INVENT.Mob&amp;Mat Bur Importé - 10'!C499</f>
        <v>0</v>
      </c>
      <c r="E500" s="472">
        <f>'INVENT.Mob&amp;Mat Bur Importé - 10'!H499</f>
        <v>0</v>
      </c>
      <c r="F500" s="268"/>
      <c r="G500" s="266">
        <f t="shared" si="96"/>
        <v>0</v>
      </c>
      <c r="H500" s="84">
        <f t="shared" si="97"/>
        <v>0</v>
      </c>
      <c r="I500" s="84">
        <f t="shared" si="98"/>
        <v>0</v>
      </c>
      <c r="J500" s="84">
        <f t="shared" si="99"/>
        <v>0</v>
      </c>
      <c r="K500" s="84">
        <f t="shared" si="100"/>
        <v>0</v>
      </c>
      <c r="L500" s="84">
        <f t="shared" si="101"/>
        <v>0</v>
      </c>
      <c r="M500" s="267"/>
      <c r="N500" s="267"/>
      <c r="O500" s="84">
        <f t="shared" si="102"/>
        <v>0</v>
      </c>
      <c r="P500" s="84">
        <f t="shared" si="103"/>
        <v>0</v>
      </c>
      <c r="Q500" s="86">
        <f t="shared" si="104"/>
        <v>0</v>
      </c>
      <c r="R500" s="86">
        <f t="shared" si="105"/>
        <v>0</v>
      </c>
    </row>
    <row r="501" spans="1:18" x14ac:dyDescent="0.2">
      <c r="A501" s="77">
        <f t="shared" si="95"/>
        <v>494</v>
      </c>
      <c r="B501" s="472">
        <f>'INVENT.Mob&amp;Mat Bur Importé - 10'!D500</f>
        <v>0</v>
      </c>
      <c r="C501" s="472">
        <f>'INVENT.Mob&amp;Mat Bur Importé - 10'!F500</f>
        <v>0</v>
      </c>
      <c r="D501" s="472">
        <f>'INVENT.Mob&amp;Mat Bur Importé - 10'!C500</f>
        <v>0</v>
      </c>
      <c r="E501" s="472">
        <f>'INVENT.Mob&amp;Mat Bur Importé - 10'!H500</f>
        <v>0</v>
      </c>
      <c r="F501" s="268"/>
      <c r="G501" s="266">
        <f t="shared" si="96"/>
        <v>0</v>
      </c>
      <c r="H501" s="84">
        <f t="shared" si="97"/>
        <v>0</v>
      </c>
      <c r="I501" s="84">
        <f t="shared" si="98"/>
        <v>0</v>
      </c>
      <c r="J501" s="84">
        <f t="shared" si="99"/>
        <v>0</v>
      </c>
      <c r="K501" s="84">
        <f t="shared" si="100"/>
        <v>0</v>
      </c>
      <c r="L501" s="84">
        <f t="shared" si="101"/>
        <v>0</v>
      </c>
      <c r="M501" s="267"/>
      <c r="N501" s="267"/>
      <c r="O501" s="84">
        <f t="shared" si="102"/>
        <v>0</v>
      </c>
      <c r="P501" s="84">
        <f t="shared" si="103"/>
        <v>0</v>
      </c>
      <c r="Q501" s="86">
        <f t="shared" si="104"/>
        <v>0</v>
      </c>
      <c r="R501" s="86">
        <f t="shared" si="105"/>
        <v>0</v>
      </c>
    </row>
    <row r="502" spans="1:18" x14ac:dyDescent="0.2">
      <c r="A502" s="77">
        <f t="shared" si="95"/>
        <v>495</v>
      </c>
      <c r="B502" s="472">
        <f>'INVENT.Mob&amp;Mat Bur Importé - 10'!D501</f>
        <v>0</v>
      </c>
      <c r="C502" s="472">
        <f>'INVENT.Mob&amp;Mat Bur Importé - 10'!F501</f>
        <v>0</v>
      </c>
      <c r="D502" s="472">
        <f>'INVENT.Mob&amp;Mat Bur Importé - 10'!C501</f>
        <v>0</v>
      </c>
      <c r="E502" s="472">
        <f>'INVENT.Mob&amp;Mat Bur Importé - 10'!H501</f>
        <v>0</v>
      </c>
      <c r="F502" s="268"/>
      <c r="G502" s="266">
        <f t="shared" si="96"/>
        <v>0</v>
      </c>
      <c r="H502" s="84">
        <f t="shared" si="97"/>
        <v>0</v>
      </c>
      <c r="I502" s="84">
        <f t="shared" si="98"/>
        <v>0</v>
      </c>
      <c r="J502" s="84">
        <f t="shared" si="99"/>
        <v>0</v>
      </c>
      <c r="K502" s="84">
        <f t="shared" si="100"/>
        <v>0</v>
      </c>
      <c r="L502" s="84">
        <f t="shared" si="101"/>
        <v>0</v>
      </c>
      <c r="M502" s="267"/>
      <c r="N502" s="267"/>
      <c r="O502" s="84">
        <f t="shared" si="102"/>
        <v>0</v>
      </c>
      <c r="P502" s="84">
        <f t="shared" si="103"/>
        <v>0</v>
      </c>
      <c r="Q502" s="86">
        <f t="shared" si="104"/>
        <v>0</v>
      </c>
      <c r="R502" s="86">
        <f t="shared" si="105"/>
        <v>0</v>
      </c>
    </row>
    <row r="503" spans="1:18" x14ac:dyDescent="0.2">
      <c r="A503" s="77">
        <f t="shared" si="95"/>
        <v>496</v>
      </c>
      <c r="B503" s="472">
        <f>'INVENT.Mob&amp;Mat Bur Importé - 10'!D502</f>
        <v>0</v>
      </c>
      <c r="C503" s="472">
        <f>'INVENT.Mob&amp;Mat Bur Importé - 10'!F502</f>
        <v>0</v>
      </c>
      <c r="D503" s="472">
        <f>'INVENT.Mob&amp;Mat Bur Importé - 10'!C502</f>
        <v>0</v>
      </c>
      <c r="E503" s="472">
        <f>'INVENT.Mob&amp;Mat Bur Importé - 10'!H502</f>
        <v>0</v>
      </c>
      <c r="F503" s="268"/>
      <c r="G503" s="266">
        <f t="shared" si="96"/>
        <v>0</v>
      </c>
      <c r="H503" s="84">
        <f t="shared" si="97"/>
        <v>0</v>
      </c>
      <c r="I503" s="84">
        <f t="shared" si="98"/>
        <v>0</v>
      </c>
      <c r="J503" s="84">
        <f t="shared" si="99"/>
        <v>0</v>
      </c>
      <c r="K503" s="84">
        <f t="shared" si="100"/>
        <v>0</v>
      </c>
      <c r="L503" s="84">
        <f t="shared" si="101"/>
        <v>0</v>
      </c>
      <c r="M503" s="267"/>
      <c r="N503" s="267"/>
      <c r="O503" s="84">
        <f t="shared" si="102"/>
        <v>0</v>
      </c>
      <c r="P503" s="84">
        <f t="shared" si="103"/>
        <v>0</v>
      </c>
      <c r="Q503" s="86">
        <f t="shared" si="104"/>
        <v>0</v>
      </c>
      <c r="R503" s="86">
        <f t="shared" si="105"/>
        <v>0</v>
      </c>
    </row>
    <row r="504" spans="1:18" x14ac:dyDescent="0.2">
      <c r="A504" s="77">
        <f t="shared" si="95"/>
        <v>497</v>
      </c>
      <c r="B504" s="472">
        <f>'INVENT.Mob&amp;Mat Bur Importé - 10'!D503</f>
        <v>0</v>
      </c>
      <c r="C504" s="472">
        <f>'INVENT.Mob&amp;Mat Bur Importé - 10'!F503</f>
        <v>0</v>
      </c>
      <c r="D504" s="472">
        <f>'INVENT.Mob&amp;Mat Bur Importé - 10'!C503</f>
        <v>0</v>
      </c>
      <c r="E504" s="472">
        <f>'INVENT.Mob&amp;Mat Bur Importé - 10'!H503</f>
        <v>0</v>
      </c>
      <c r="F504" s="268"/>
      <c r="G504" s="266">
        <f t="shared" si="96"/>
        <v>0</v>
      </c>
      <c r="H504" s="84">
        <f t="shared" si="97"/>
        <v>0</v>
      </c>
      <c r="I504" s="84">
        <f t="shared" si="98"/>
        <v>0</v>
      </c>
      <c r="J504" s="84">
        <f t="shared" si="99"/>
        <v>0</v>
      </c>
      <c r="K504" s="84">
        <f t="shared" si="100"/>
        <v>0</v>
      </c>
      <c r="L504" s="84">
        <f t="shared" si="101"/>
        <v>0</v>
      </c>
      <c r="M504" s="267"/>
      <c r="N504" s="267"/>
      <c r="O504" s="84">
        <f t="shared" si="102"/>
        <v>0</v>
      </c>
      <c r="P504" s="84">
        <f t="shared" si="103"/>
        <v>0</v>
      </c>
      <c r="Q504" s="86">
        <f t="shared" si="104"/>
        <v>0</v>
      </c>
      <c r="R504" s="86">
        <f t="shared" si="105"/>
        <v>0</v>
      </c>
    </row>
    <row r="505" spans="1:18" x14ac:dyDescent="0.2">
      <c r="A505" s="77">
        <f t="shared" si="95"/>
        <v>498</v>
      </c>
      <c r="B505" s="472">
        <f>'INVENT.Mob&amp;Mat Bur Importé - 10'!D504</f>
        <v>0</v>
      </c>
      <c r="C505" s="472">
        <f>'INVENT.Mob&amp;Mat Bur Importé - 10'!F504</f>
        <v>0</v>
      </c>
      <c r="D505" s="472">
        <f>'INVENT.Mob&amp;Mat Bur Importé - 10'!C504</f>
        <v>0</v>
      </c>
      <c r="E505" s="472">
        <f>'INVENT.Mob&amp;Mat Bur Importé - 10'!H504</f>
        <v>0</v>
      </c>
      <c r="F505" s="268"/>
      <c r="G505" s="266">
        <f t="shared" si="96"/>
        <v>0</v>
      </c>
      <c r="H505" s="84">
        <f t="shared" si="97"/>
        <v>0</v>
      </c>
      <c r="I505" s="84">
        <f t="shared" si="98"/>
        <v>0</v>
      </c>
      <c r="J505" s="84">
        <f t="shared" si="99"/>
        <v>0</v>
      </c>
      <c r="K505" s="84">
        <f t="shared" si="100"/>
        <v>0</v>
      </c>
      <c r="L505" s="84">
        <f t="shared" si="101"/>
        <v>0</v>
      </c>
      <c r="M505" s="267"/>
      <c r="N505" s="267"/>
      <c r="O505" s="84">
        <f t="shared" si="102"/>
        <v>0</v>
      </c>
      <c r="P505" s="84">
        <f t="shared" si="103"/>
        <v>0</v>
      </c>
      <c r="Q505" s="86">
        <f t="shared" si="104"/>
        <v>0</v>
      </c>
      <c r="R505" s="86">
        <f t="shared" si="105"/>
        <v>0</v>
      </c>
    </row>
    <row r="506" spans="1:18" x14ac:dyDescent="0.2">
      <c r="A506" s="77">
        <f t="shared" si="95"/>
        <v>499</v>
      </c>
      <c r="B506" s="472">
        <f>'INVENT.Mob&amp;Mat Bur Importé - 10'!D505</f>
        <v>0</v>
      </c>
      <c r="C506" s="472">
        <f>'INVENT.Mob&amp;Mat Bur Importé - 10'!F505</f>
        <v>0</v>
      </c>
      <c r="D506" s="472">
        <f>'INVENT.Mob&amp;Mat Bur Importé - 10'!C505</f>
        <v>0</v>
      </c>
      <c r="E506" s="472">
        <f>'INVENT.Mob&amp;Mat Bur Importé - 10'!H505</f>
        <v>0</v>
      </c>
      <c r="F506" s="268"/>
      <c r="G506" s="266">
        <f t="shared" si="96"/>
        <v>0</v>
      </c>
      <c r="H506" s="84">
        <f t="shared" si="97"/>
        <v>0</v>
      </c>
      <c r="I506" s="84">
        <f t="shared" si="98"/>
        <v>0</v>
      </c>
      <c r="J506" s="84">
        <f t="shared" si="99"/>
        <v>0</v>
      </c>
      <c r="K506" s="84">
        <f t="shared" si="100"/>
        <v>0</v>
      </c>
      <c r="L506" s="84">
        <f t="shared" si="101"/>
        <v>0</v>
      </c>
      <c r="M506" s="267"/>
      <c r="N506" s="267"/>
      <c r="O506" s="84">
        <f t="shared" si="102"/>
        <v>0</v>
      </c>
      <c r="P506" s="84">
        <f t="shared" si="103"/>
        <v>0</v>
      </c>
      <c r="Q506" s="86">
        <f t="shared" si="104"/>
        <v>0</v>
      </c>
      <c r="R506" s="86">
        <f t="shared" si="105"/>
        <v>0</v>
      </c>
    </row>
    <row r="507" spans="1:18" x14ac:dyDescent="0.2">
      <c r="A507" s="77">
        <f t="shared" si="95"/>
        <v>500</v>
      </c>
      <c r="B507" s="472">
        <f>'INVENT.Mob&amp;Mat Bur Importé - 10'!D506</f>
        <v>0</v>
      </c>
      <c r="C507" s="472">
        <f>'INVENT.Mob&amp;Mat Bur Importé - 10'!F506</f>
        <v>0</v>
      </c>
      <c r="D507" s="472">
        <f>'INVENT.Mob&amp;Mat Bur Importé - 10'!C506</f>
        <v>0</v>
      </c>
      <c r="E507" s="472">
        <f>'INVENT.Mob&amp;Mat Bur Importé - 10'!H506</f>
        <v>0</v>
      </c>
      <c r="F507" s="268"/>
      <c r="G507" s="266">
        <f t="shared" si="96"/>
        <v>0</v>
      </c>
      <c r="H507" s="84">
        <f t="shared" si="97"/>
        <v>0</v>
      </c>
      <c r="I507" s="84">
        <f t="shared" si="98"/>
        <v>0</v>
      </c>
      <c r="J507" s="84">
        <f t="shared" si="99"/>
        <v>0</v>
      </c>
      <c r="K507" s="84">
        <f t="shared" si="100"/>
        <v>0</v>
      </c>
      <c r="L507" s="84">
        <f t="shared" si="101"/>
        <v>0</v>
      </c>
      <c r="M507" s="267"/>
      <c r="N507" s="267"/>
      <c r="O507" s="84">
        <f t="shared" si="102"/>
        <v>0</v>
      </c>
      <c r="P507" s="84">
        <f t="shared" si="103"/>
        <v>0</v>
      </c>
      <c r="Q507" s="86">
        <f t="shared" si="104"/>
        <v>0</v>
      </c>
      <c r="R507" s="86">
        <f t="shared" si="105"/>
        <v>0</v>
      </c>
    </row>
    <row r="508" spans="1:18" x14ac:dyDescent="0.2">
      <c r="A508" s="77">
        <f t="shared" si="95"/>
        <v>501</v>
      </c>
      <c r="B508" s="472">
        <f>'INVENT.Mob&amp;Mat Bur Importé - 10'!D507</f>
        <v>0</v>
      </c>
      <c r="C508" s="472">
        <f>'INVENT.Mob&amp;Mat Bur Importé - 10'!F507</f>
        <v>0</v>
      </c>
      <c r="D508" s="472">
        <f>'INVENT.Mob&amp;Mat Bur Importé - 10'!C507</f>
        <v>0</v>
      </c>
      <c r="E508" s="472">
        <f>'INVENT.Mob&amp;Mat Bur Importé - 10'!H507</f>
        <v>0</v>
      </c>
      <c r="F508" s="268"/>
      <c r="G508" s="266">
        <f t="shared" si="96"/>
        <v>0</v>
      </c>
      <c r="H508" s="84">
        <f t="shared" si="97"/>
        <v>0</v>
      </c>
      <c r="I508" s="84">
        <f t="shared" si="98"/>
        <v>0</v>
      </c>
      <c r="J508" s="84">
        <f t="shared" si="99"/>
        <v>0</v>
      </c>
      <c r="K508" s="84">
        <f t="shared" si="100"/>
        <v>0</v>
      </c>
      <c r="L508" s="84">
        <f t="shared" si="101"/>
        <v>0</v>
      </c>
      <c r="M508" s="267"/>
      <c r="N508" s="267"/>
      <c r="O508" s="84">
        <f t="shared" si="102"/>
        <v>0</v>
      </c>
      <c r="P508" s="84">
        <f t="shared" si="103"/>
        <v>0</v>
      </c>
      <c r="Q508" s="86">
        <f t="shared" si="104"/>
        <v>0</v>
      </c>
      <c r="R508" s="86">
        <f t="shared" si="105"/>
        <v>0</v>
      </c>
    </row>
    <row r="509" spans="1:18" x14ac:dyDescent="0.2">
      <c r="A509" s="77">
        <f t="shared" si="95"/>
        <v>502</v>
      </c>
      <c r="B509" s="472">
        <f>'INVENT.Mob&amp;Mat Bur Importé - 10'!D508</f>
        <v>0</v>
      </c>
      <c r="C509" s="472">
        <f>'INVENT.Mob&amp;Mat Bur Importé - 10'!F508</f>
        <v>0</v>
      </c>
      <c r="D509" s="472">
        <f>'INVENT.Mob&amp;Mat Bur Importé - 10'!C508</f>
        <v>0</v>
      </c>
      <c r="E509" s="472">
        <f>'INVENT.Mob&amp;Mat Bur Importé - 10'!H508</f>
        <v>0</v>
      </c>
      <c r="F509" s="268"/>
      <c r="G509" s="266">
        <f t="shared" si="96"/>
        <v>0</v>
      </c>
      <c r="H509" s="84">
        <f t="shared" si="97"/>
        <v>0</v>
      </c>
      <c r="I509" s="84">
        <f t="shared" si="98"/>
        <v>0</v>
      </c>
      <c r="J509" s="84">
        <f t="shared" si="99"/>
        <v>0</v>
      </c>
      <c r="K509" s="84">
        <f t="shared" si="100"/>
        <v>0</v>
      </c>
      <c r="L509" s="84">
        <f t="shared" si="101"/>
        <v>0</v>
      </c>
      <c r="M509" s="267"/>
      <c r="N509" s="267"/>
      <c r="O509" s="84">
        <f t="shared" si="102"/>
        <v>0</v>
      </c>
      <c r="P509" s="84">
        <f t="shared" si="103"/>
        <v>0</v>
      </c>
      <c r="Q509" s="86">
        <f t="shared" si="104"/>
        <v>0</v>
      </c>
      <c r="R509" s="86">
        <f t="shared" si="105"/>
        <v>0</v>
      </c>
    </row>
    <row r="510" spans="1:18" x14ac:dyDescent="0.2">
      <c r="A510" s="77">
        <f t="shared" si="95"/>
        <v>503</v>
      </c>
      <c r="B510" s="472">
        <f>'INVENT.Mob&amp;Mat Bur Importé - 10'!D509</f>
        <v>0</v>
      </c>
      <c r="C510" s="472">
        <f>'INVENT.Mob&amp;Mat Bur Importé - 10'!F509</f>
        <v>0</v>
      </c>
      <c r="D510" s="472">
        <f>'INVENT.Mob&amp;Mat Bur Importé - 10'!C509</f>
        <v>0</v>
      </c>
      <c r="E510" s="472">
        <f>'INVENT.Mob&amp;Mat Bur Importé - 10'!H509</f>
        <v>0</v>
      </c>
      <c r="F510" s="268"/>
      <c r="G510" s="266">
        <f t="shared" si="96"/>
        <v>0</v>
      </c>
      <c r="H510" s="84">
        <f t="shared" si="97"/>
        <v>0</v>
      </c>
      <c r="I510" s="84">
        <f t="shared" si="98"/>
        <v>0</v>
      </c>
      <c r="J510" s="84">
        <f t="shared" si="99"/>
        <v>0</v>
      </c>
      <c r="K510" s="84">
        <f t="shared" si="100"/>
        <v>0</v>
      </c>
      <c r="L510" s="84">
        <f t="shared" si="101"/>
        <v>0</v>
      </c>
      <c r="M510" s="267"/>
      <c r="N510" s="267"/>
      <c r="O510" s="84">
        <f t="shared" si="102"/>
        <v>0</v>
      </c>
      <c r="P510" s="84">
        <f t="shared" si="103"/>
        <v>0</v>
      </c>
      <c r="Q510" s="86">
        <f t="shared" si="104"/>
        <v>0</v>
      </c>
      <c r="R510" s="86">
        <f t="shared" si="105"/>
        <v>0</v>
      </c>
    </row>
    <row r="511" spans="1:18" x14ac:dyDescent="0.2">
      <c r="A511" s="77">
        <f t="shared" si="95"/>
        <v>504</v>
      </c>
      <c r="B511" s="472">
        <f>'INVENT.Mob&amp;Mat Bur Importé - 10'!D510</f>
        <v>0</v>
      </c>
      <c r="C511" s="472">
        <f>'INVENT.Mob&amp;Mat Bur Importé - 10'!F510</f>
        <v>0</v>
      </c>
      <c r="D511" s="472">
        <f>'INVENT.Mob&amp;Mat Bur Importé - 10'!C510</f>
        <v>0</v>
      </c>
      <c r="E511" s="472">
        <f>'INVENT.Mob&amp;Mat Bur Importé - 10'!H510</f>
        <v>0</v>
      </c>
      <c r="F511" s="268"/>
      <c r="G511" s="266">
        <f t="shared" si="96"/>
        <v>0</v>
      </c>
      <c r="H511" s="84">
        <f t="shared" si="97"/>
        <v>0</v>
      </c>
      <c r="I511" s="84">
        <f t="shared" si="98"/>
        <v>0</v>
      </c>
      <c r="J511" s="84">
        <f t="shared" si="99"/>
        <v>0</v>
      </c>
      <c r="K511" s="84">
        <f t="shared" si="100"/>
        <v>0</v>
      </c>
      <c r="L511" s="84">
        <f t="shared" si="101"/>
        <v>0</v>
      </c>
      <c r="M511" s="267"/>
      <c r="N511" s="267"/>
      <c r="O511" s="84">
        <f t="shared" si="102"/>
        <v>0</v>
      </c>
      <c r="P511" s="84">
        <f t="shared" si="103"/>
        <v>0</v>
      </c>
      <c r="Q511" s="86">
        <f t="shared" si="104"/>
        <v>0</v>
      </c>
      <c r="R511" s="86">
        <f t="shared" si="105"/>
        <v>0</v>
      </c>
    </row>
    <row r="512" spans="1:18" x14ac:dyDescent="0.2">
      <c r="A512" s="77">
        <f t="shared" si="95"/>
        <v>505</v>
      </c>
      <c r="B512" s="472">
        <f>'INVENT.Mob&amp;Mat Bur Importé - 10'!D511</f>
        <v>0</v>
      </c>
      <c r="C512" s="472">
        <f>'INVENT.Mob&amp;Mat Bur Importé - 10'!F511</f>
        <v>0</v>
      </c>
      <c r="D512" s="472">
        <f>'INVENT.Mob&amp;Mat Bur Importé - 10'!C511</f>
        <v>0</v>
      </c>
      <c r="E512" s="472">
        <f>'INVENT.Mob&amp;Mat Bur Importé - 10'!H511</f>
        <v>0</v>
      </c>
      <c r="F512" s="268"/>
      <c r="G512" s="266">
        <f t="shared" si="96"/>
        <v>0</v>
      </c>
      <c r="H512" s="84">
        <f t="shared" si="97"/>
        <v>0</v>
      </c>
      <c r="I512" s="84">
        <f t="shared" si="98"/>
        <v>0</v>
      </c>
      <c r="J512" s="84">
        <f t="shared" si="99"/>
        <v>0</v>
      </c>
      <c r="K512" s="84">
        <f t="shared" si="100"/>
        <v>0</v>
      </c>
      <c r="L512" s="84">
        <f t="shared" si="101"/>
        <v>0</v>
      </c>
      <c r="M512" s="267"/>
      <c r="N512" s="267"/>
      <c r="O512" s="84">
        <f t="shared" si="102"/>
        <v>0</v>
      </c>
      <c r="P512" s="84">
        <f t="shared" si="103"/>
        <v>0</v>
      </c>
      <c r="Q512" s="86">
        <f t="shared" si="104"/>
        <v>0</v>
      </c>
      <c r="R512" s="86">
        <f t="shared" si="105"/>
        <v>0</v>
      </c>
    </row>
    <row r="513" spans="1:18" x14ac:dyDescent="0.2">
      <c r="A513" s="77">
        <f t="shared" si="95"/>
        <v>506</v>
      </c>
      <c r="B513" s="472">
        <f>'INVENT.Mob&amp;Mat Bur Importé - 10'!D512</f>
        <v>0</v>
      </c>
      <c r="C513" s="472">
        <f>'INVENT.Mob&amp;Mat Bur Importé - 10'!F512</f>
        <v>0</v>
      </c>
      <c r="D513" s="472">
        <f>'INVENT.Mob&amp;Mat Bur Importé - 10'!C512</f>
        <v>0</v>
      </c>
      <c r="E513" s="472">
        <f>'INVENT.Mob&amp;Mat Bur Importé - 10'!H512</f>
        <v>0</v>
      </c>
      <c r="F513" s="268"/>
      <c r="G513" s="266">
        <f t="shared" si="96"/>
        <v>0</v>
      </c>
      <c r="H513" s="84">
        <f t="shared" si="97"/>
        <v>0</v>
      </c>
      <c r="I513" s="84">
        <f t="shared" si="98"/>
        <v>0</v>
      </c>
      <c r="J513" s="84">
        <f t="shared" si="99"/>
        <v>0</v>
      </c>
      <c r="K513" s="84">
        <f t="shared" si="100"/>
        <v>0</v>
      </c>
      <c r="L513" s="84">
        <f t="shared" si="101"/>
        <v>0</v>
      </c>
      <c r="M513" s="267"/>
      <c r="N513" s="267"/>
      <c r="O513" s="84">
        <f t="shared" si="102"/>
        <v>0</v>
      </c>
      <c r="P513" s="84">
        <f t="shared" si="103"/>
        <v>0</v>
      </c>
      <c r="Q513" s="86">
        <f t="shared" si="104"/>
        <v>0</v>
      </c>
      <c r="R513" s="86">
        <f t="shared" si="105"/>
        <v>0</v>
      </c>
    </row>
    <row r="514" spans="1:18" x14ac:dyDescent="0.2">
      <c r="A514" s="77">
        <f t="shared" si="95"/>
        <v>507</v>
      </c>
      <c r="B514" s="472">
        <f>'INVENT.Mob&amp;Mat Bur Importé - 10'!D513</f>
        <v>0</v>
      </c>
      <c r="C514" s="472">
        <f>'INVENT.Mob&amp;Mat Bur Importé - 10'!F513</f>
        <v>0</v>
      </c>
      <c r="D514" s="472">
        <f>'INVENT.Mob&amp;Mat Bur Importé - 10'!C513</f>
        <v>0</v>
      </c>
      <c r="E514" s="472">
        <f>'INVENT.Mob&amp;Mat Bur Importé - 10'!H513</f>
        <v>0</v>
      </c>
      <c r="F514" s="268"/>
      <c r="G514" s="266">
        <f t="shared" si="96"/>
        <v>0</v>
      </c>
      <c r="H514" s="84">
        <f t="shared" si="97"/>
        <v>0</v>
      </c>
      <c r="I514" s="84">
        <f t="shared" si="98"/>
        <v>0</v>
      </c>
      <c r="J514" s="84">
        <f t="shared" si="99"/>
        <v>0</v>
      </c>
      <c r="K514" s="84">
        <f t="shared" si="100"/>
        <v>0</v>
      </c>
      <c r="L514" s="84">
        <f t="shared" si="101"/>
        <v>0</v>
      </c>
      <c r="M514" s="267"/>
      <c r="N514" s="267"/>
      <c r="O514" s="84">
        <f t="shared" si="102"/>
        <v>0</v>
      </c>
      <c r="P514" s="84">
        <f t="shared" si="103"/>
        <v>0</v>
      </c>
      <c r="Q514" s="86">
        <f t="shared" si="104"/>
        <v>0</v>
      </c>
      <c r="R514" s="86">
        <f t="shared" si="105"/>
        <v>0</v>
      </c>
    </row>
    <row r="515" spans="1:18" x14ac:dyDescent="0.2">
      <c r="A515" s="77">
        <f t="shared" si="95"/>
        <v>508</v>
      </c>
      <c r="B515" s="472">
        <f>'INVENT.Mob&amp;Mat Bur Importé - 10'!D514</f>
        <v>0</v>
      </c>
      <c r="C515" s="472">
        <f>'INVENT.Mob&amp;Mat Bur Importé - 10'!F514</f>
        <v>0</v>
      </c>
      <c r="D515" s="472">
        <f>'INVENT.Mob&amp;Mat Bur Importé - 10'!C514</f>
        <v>0</v>
      </c>
      <c r="E515" s="472">
        <f>'INVENT.Mob&amp;Mat Bur Importé - 10'!H514</f>
        <v>0</v>
      </c>
      <c r="F515" s="268"/>
      <c r="G515" s="266">
        <f t="shared" si="96"/>
        <v>0</v>
      </c>
      <c r="H515" s="84">
        <f t="shared" si="97"/>
        <v>0</v>
      </c>
      <c r="I515" s="84">
        <f t="shared" si="98"/>
        <v>0</v>
      </c>
      <c r="J515" s="84">
        <f t="shared" si="99"/>
        <v>0</v>
      </c>
      <c r="K515" s="84">
        <f t="shared" si="100"/>
        <v>0</v>
      </c>
      <c r="L515" s="84">
        <f t="shared" si="101"/>
        <v>0</v>
      </c>
      <c r="M515" s="267"/>
      <c r="N515" s="267"/>
      <c r="O515" s="84">
        <f t="shared" si="102"/>
        <v>0</v>
      </c>
      <c r="P515" s="84">
        <f t="shared" si="103"/>
        <v>0</v>
      </c>
      <c r="Q515" s="86">
        <f t="shared" si="104"/>
        <v>0</v>
      </c>
      <c r="R515" s="86">
        <f t="shared" si="105"/>
        <v>0</v>
      </c>
    </row>
    <row r="516" spans="1:18" x14ac:dyDescent="0.2">
      <c r="A516" s="77">
        <f t="shared" si="95"/>
        <v>509</v>
      </c>
      <c r="B516" s="472">
        <f>'INVENT.Mob&amp;Mat Bur Importé - 10'!D515</f>
        <v>0</v>
      </c>
      <c r="C516" s="472">
        <f>'INVENT.Mob&amp;Mat Bur Importé - 10'!F515</f>
        <v>0</v>
      </c>
      <c r="D516" s="472">
        <f>'INVENT.Mob&amp;Mat Bur Importé - 10'!C515</f>
        <v>0</v>
      </c>
      <c r="E516" s="472">
        <f>'INVENT.Mob&amp;Mat Bur Importé - 10'!H515</f>
        <v>0</v>
      </c>
      <c r="F516" s="268"/>
      <c r="G516" s="266">
        <f t="shared" si="96"/>
        <v>0</v>
      </c>
      <c r="H516" s="84">
        <f t="shared" si="97"/>
        <v>0</v>
      </c>
      <c r="I516" s="84">
        <f t="shared" si="98"/>
        <v>0</v>
      </c>
      <c r="J516" s="84">
        <f t="shared" si="99"/>
        <v>0</v>
      </c>
      <c r="K516" s="84">
        <f t="shared" si="100"/>
        <v>0</v>
      </c>
      <c r="L516" s="84">
        <f t="shared" si="101"/>
        <v>0</v>
      </c>
      <c r="M516" s="267"/>
      <c r="N516" s="267"/>
      <c r="O516" s="84">
        <f t="shared" si="102"/>
        <v>0</v>
      </c>
      <c r="P516" s="84">
        <f t="shared" si="103"/>
        <v>0</v>
      </c>
      <c r="Q516" s="86">
        <f t="shared" si="104"/>
        <v>0</v>
      </c>
      <c r="R516" s="86">
        <f t="shared" si="105"/>
        <v>0</v>
      </c>
    </row>
    <row r="517" spans="1:18" x14ac:dyDescent="0.2">
      <c r="A517" s="77">
        <f t="shared" si="95"/>
        <v>510</v>
      </c>
      <c r="B517" s="472">
        <f>'INVENT.Mob&amp;Mat Bur Importé - 10'!D516</f>
        <v>0</v>
      </c>
      <c r="C517" s="472">
        <f>'INVENT.Mob&amp;Mat Bur Importé - 10'!F516</f>
        <v>0</v>
      </c>
      <c r="D517" s="472">
        <f>'INVENT.Mob&amp;Mat Bur Importé - 10'!C516</f>
        <v>0</v>
      </c>
      <c r="E517" s="472">
        <f>'INVENT.Mob&amp;Mat Bur Importé - 10'!H516</f>
        <v>0</v>
      </c>
      <c r="F517" s="268"/>
      <c r="G517" s="266">
        <f t="shared" si="96"/>
        <v>0</v>
      </c>
      <c r="H517" s="84">
        <f t="shared" si="97"/>
        <v>0</v>
      </c>
      <c r="I517" s="84">
        <f t="shared" si="98"/>
        <v>0</v>
      </c>
      <c r="J517" s="84">
        <f t="shared" si="99"/>
        <v>0</v>
      </c>
      <c r="K517" s="84">
        <f t="shared" si="100"/>
        <v>0</v>
      </c>
      <c r="L517" s="84">
        <f t="shared" si="101"/>
        <v>0</v>
      </c>
      <c r="M517" s="267"/>
      <c r="N517" s="267"/>
      <c r="O517" s="84">
        <f t="shared" si="102"/>
        <v>0</v>
      </c>
      <c r="P517" s="84">
        <f t="shared" si="103"/>
        <v>0</v>
      </c>
      <c r="Q517" s="86">
        <f t="shared" si="104"/>
        <v>0</v>
      </c>
      <c r="R517" s="86">
        <f t="shared" si="105"/>
        <v>0</v>
      </c>
    </row>
    <row r="518" spans="1:18" x14ac:dyDescent="0.2">
      <c r="A518" s="77">
        <f t="shared" si="95"/>
        <v>511</v>
      </c>
      <c r="B518" s="472">
        <f>'INVENT.Mob&amp;Mat Bur Importé - 10'!D517</f>
        <v>0</v>
      </c>
      <c r="C518" s="472">
        <f>'INVENT.Mob&amp;Mat Bur Importé - 10'!F517</f>
        <v>0</v>
      </c>
      <c r="D518" s="472">
        <f>'INVENT.Mob&amp;Mat Bur Importé - 10'!C517</f>
        <v>0</v>
      </c>
      <c r="E518" s="472">
        <f>'INVENT.Mob&amp;Mat Bur Importé - 10'!H517</f>
        <v>0</v>
      </c>
      <c r="F518" s="268"/>
      <c r="G518" s="266">
        <f t="shared" si="96"/>
        <v>0</v>
      </c>
      <c r="H518" s="84">
        <f t="shared" si="97"/>
        <v>0</v>
      </c>
      <c r="I518" s="84">
        <f t="shared" si="98"/>
        <v>0</v>
      </c>
      <c r="J518" s="84">
        <f t="shared" si="99"/>
        <v>0</v>
      </c>
      <c r="K518" s="84">
        <f t="shared" si="100"/>
        <v>0</v>
      </c>
      <c r="L518" s="84">
        <f t="shared" si="101"/>
        <v>0</v>
      </c>
      <c r="M518" s="267"/>
      <c r="N518" s="267"/>
      <c r="O518" s="84">
        <f t="shared" si="102"/>
        <v>0</v>
      </c>
      <c r="P518" s="84">
        <f t="shared" si="103"/>
        <v>0</v>
      </c>
      <c r="Q518" s="86">
        <f t="shared" si="104"/>
        <v>0</v>
      </c>
      <c r="R518" s="86">
        <f t="shared" si="105"/>
        <v>0</v>
      </c>
    </row>
    <row r="519" spans="1:18" x14ac:dyDescent="0.2">
      <c r="A519" s="77">
        <f t="shared" si="95"/>
        <v>512</v>
      </c>
      <c r="B519" s="472">
        <f>'INVENT.Mob&amp;Mat Bur Importé - 10'!D518</f>
        <v>0</v>
      </c>
      <c r="C519" s="472">
        <f>'INVENT.Mob&amp;Mat Bur Importé - 10'!F518</f>
        <v>0</v>
      </c>
      <c r="D519" s="472">
        <f>'INVENT.Mob&amp;Mat Bur Importé - 10'!C518</f>
        <v>0</v>
      </c>
      <c r="E519" s="472">
        <f>'INVENT.Mob&amp;Mat Bur Importé - 10'!H518</f>
        <v>0</v>
      </c>
      <c r="F519" s="268"/>
      <c r="G519" s="266">
        <f t="shared" si="96"/>
        <v>0</v>
      </c>
      <c r="H519" s="84">
        <f t="shared" si="97"/>
        <v>0</v>
      </c>
      <c r="I519" s="84">
        <f t="shared" si="98"/>
        <v>0</v>
      </c>
      <c r="J519" s="84">
        <f t="shared" si="99"/>
        <v>0</v>
      </c>
      <c r="K519" s="84">
        <f t="shared" si="100"/>
        <v>0</v>
      </c>
      <c r="L519" s="84">
        <f t="shared" si="101"/>
        <v>0</v>
      </c>
      <c r="M519" s="267"/>
      <c r="N519" s="267"/>
      <c r="O519" s="84">
        <f t="shared" si="102"/>
        <v>0</v>
      </c>
      <c r="P519" s="84">
        <f t="shared" si="103"/>
        <v>0</v>
      </c>
      <c r="Q519" s="86">
        <f t="shared" si="104"/>
        <v>0</v>
      </c>
      <c r="R519" s="86">
        <f t="shared" si="105"/>
        <v>0</v>
      </c>
    </row>
    <row r="520" spans="1:18" x14ac:dyDescent="0.2">
      <c r="A520" s="77">
        <f t="shared" si="95"/>
        <v>513</v>
      </c>
      <c r="B520" s="472">
        <f>'INVENT.Mob&amp;Mat Bur Importé - 10'!D519</f>
        <v>0</v>
      </c>
      <c r="C520" s="472">
        <f>'INVENT.Mob&amp;Mat Bur Importé - 10'!F519</f>
        <v>0</v>
      </c>
      <c r="D520" s="472">
        <f>'INVENT.Mob&amp;Mat Bur Importé - 10'!C519</f>
        <v>0</v>
      </c>
      <c r="E520" s="472">
        <f>'INVENT.Mob&amp;Mat Bur Importé - 10'!H519</f>
        <v>0</v>
      </c>
      <c r="F520" s="268"/>
      <c r="G520" s="266">
        <f t="shared" si="96"/>
        <v>0</v>
      </c>
      <c r="H520" s="84">
        <f t="shared" si="97"/>
        <v>0</v>
      </c>
      <c r="I520" s="84">
        <f t="shared" si="98"/>
        <v>0</v>
      </c>
      <c r="J520" s="84">
        <f t="shared" si="99"/>
        <v>0</v>
      </c>
      <c r="K520" s="84">
        <f t="shared" si="100"/>
        <v>0</v>
      </c>
      <c r="L520" s="84">
        <f t="shared" si="101"/>
        <v>0</v>
      </c>
      <c r="M520" s="267"/>
      <c r="N520" s="267"/>
      <c r="O520" s="84">
        <f t="shared" si="102"/>
        <v>0</v>
      </c>
      <c r="P520" s="84">
        <f t="shared" si="103"/>
        <v>0</v>
      </c>
      <c r="Q520" s="86">
        <f t="shared" si="104"/>
        <v>0</v>
      </c>
      <c r="R520" s="86">
        <f t="shared" si="105"/>
        <v>0</v>
      </c>
    </row>
    <row r="521" spans="1:18" x14ac:dyDescent="0.2">
      <c r="A521" s="77">
        <f t="shared" si="95"/>
        <v>514</v>
      </c>
      <c r="B521" s="472">
        <f>'INVENT.Mob&amp;Mat Bur Importé - 10'!D520</f>
        <v>0</v>
      </c>
      <c r="C521" s="472">
        <f>'INVENT.Mob&amp;Mat Bur Importé - 10'!F520</f>
        <v>0</v>
      </c>
      <c r="D521" s="472">
        <f>'INVENT.Mob&amp;Mat Bur Importé - 10'!C520</f>
        <v>0</v>
      </c>
      <c r="E521" s="472">
        <f>'INVENT.Mob&amp;Mat Bur Importé - 10'!H520</f>
        <v>0</v>
      </c>
      <c r="F521" s="268"/>
      <c r="G521" s="266">
        <f t="shared" si="96"/>
        <v>0</v>
      </c>
      <c r="H521" s="84">
        <f t="shared" si="97"/>
        <v>0</v>
      </c>
      <c r="I521" s="84">
        <f t="shared" si="98"/>
        <v>0</v>
      </c>
      <c r="J521" s="84">
        <f t="shared" si="99"/>
        <v>0</v>
      </c>
      <c r="K521" s="84">
        <f t="shared" si="100"/>
        <v>0</v>
      </c>
      <c r="L521" s="84">
        <f t="shared" si="101"/>
        <v>0</v>
      </c>
      <c r="M521" s="267"/>
      <c r="N521" s="267"/>
      <c r="O521" s="84">
        <f t="shared" si="102"/>
        <v>0</v>
      </c>
      <c r="P521" s="84">
        <f t="shared" si="103"/>
        <v>0</v>
      </c>
      <c r="Q521" s="86">
        <f t="shared" si="104"/>
        <v>0</v>
      </c>
      <c r="R521" s="86">
        <f t="shared" si="105"/>
        <v>0</v>
      </c>
    </row>
    <row r="522" spans="1:18" x14ac:dyDescent="0.2">
      <c r="A522" s="77">
        <f t="shared" ref="A522:A585" si="106">+A521+1</f>
        <v>515</v>
      </c>
      <c r="B522" s="472">
        <f>'INVENT.Mob&amp;Mat Bur Importé - 10'!D521</f>
        <v>0</v>
      </c>
      <c r="C522" s="472">
        <f>'INVENT.Mob&amp;Mat Bur Importé - 10'!F521</f>
        <v>0</v>
      </c>
      <c r="D522" s="472">
        <f>'INVENT.Mob&amp;Mat Bur Importé - 10'!C521</f>
        <v>0</v>
      </c>
      <c r="E522" s="472">
        <f>'INVENT.Mob&amp;Mat Bur Importé - 10'!H521</f>
        <v>0</v>
      </c>
      <c r="F522" s="268"/>
      <c r="G522" s="266">
        <f t="shared" si="96"/>
        <v>0</v>
      </c>
      <c r="H522" s="84">
        <f t="shared" si="97"/>
        <v>0</v>
      </c>
      <c r="I522" s="84">
        <f t="shared" si="98"/>
        <v>0</v>
      </c>
      <c r="J522" s="84">
        <f t="shared" si="99"/>
        <v>0</v>
      </c>
      <c r="K522" s="84">
        <f t="shared" si="100"/>
        <v>0</v>
      </c>
      <c r="L522" s="84">
        <f t="shared" si="101"/>
        <v>0</v>
      </c>
      <c r="M522" s="267"/>
      <c r="N522" s="267"/>
      <c r="O522" s="84">
        <f t="shared" si="102"/>
        <v>0</v>
      </c>
      <c r="P522" s="84">
        <f t="shared" si="103"/>
        <v>0</v>
      </c>
      <c r="Q522" s="86">
        <f t="shared" si="104"/>
        <v>0</v>
      </c>
      <c r="R522" s="86">
        <f t="shared" si="105"/>
        <v>0</v>
      </c>
    </row>
    <row r="523" spans="1:18" x14ac:dyDescent="0.2">
      <c r="A523" s="77">
        <f t="shared" si="106"/>
        <v>516</v>
      </c>
      <c r="B523" s="472">
        <f>'INVENT.Mob&amp;Mat Bur Importé - 10'!D522</f>
        <v>0</v>
      </c>
      <c r="C523" s="472">
        <f>'INVENT.Mob&amp;Mat Bur Importé - 10'!F522</f>
        <v>0</v>
      </c>
      <c r="D523" s="472">
        <f>'INVENT.Mob&amp;Mat Bur Importé - 10'!C522</f>
        <v>0</v>
      </c>
      <c r="E523" s="472">
        <f>'INVENT.Mob&amp;Mat Bur Importé - 10'!H522</f>
        <v>0</v>
      </c>
      <c r="F523" s="268"/>
      <c r="G523" s="266">
        <f t="shared" si="96"/>
        <v>0</v>
      </c>
      <c r="H523" s="84">
        <f t="shared" si="97"/>
        <v>0</v>
      </c>
      <c r="I523" s="84">
        <f t="shared" si="98"/>
        <v>0</v>
      </c>
      <c r="J523" s="84">
        <f t="shared" si="99"/>
        <v>0</v>
      </c>
      <c r="K523" s="84">
        <f t="shared" si="100"/>
        <v>0</v>
      </c>
      <c r="L523" s="84">
        <f t="shared" si="101"/>
        <v>0</v>
      </c>
      <c r="M523" s="267"/>
      <c r="N523" s="267"/>
      <c r="O523" s="84">
        <f t="shared" si="102"/>
        <v>0</v>
      </c>
      <c r="P523" s="84">
        <f t="shared" si="103"/>
        <v>0</v>
      </c>
      <c r="Q523" s="86">
        <f t="shared" si="104"/>
        <v>0</v>
      </c>
      <c r="R523" s="86">
        <f t="shared" si="105"/>
        <v>0</v>
      </c>
    </row>
    <row r="524" spans="1:18" x14ac:dyDescent="0.2">
      <c r="A524" s="77">
        <f t="shared" si="106"/>
        <v>517</v>
      </c>
      <c r="B524" s="472">
        <f>'INVENT.Mob&amp;Mat Bur Importé - 10'!D523</f>
        <v>0</v>
      </c>
      <c r="C524" s="472">
        <f>'INVENT.Mob&amp;Mat Bur Importé - 10'!F523</f>
        <v>0</v>
      </c>
      <c r="D524" s="472">
        <f>'INVENT.Mob&amp;Mat Bur Importé - 10'!C523</f>
        <v>0</v>
      </c>
      <c r="E524" s="472">
        <f>'INVENT.Mob&amp;Mat Bur Importé - 10'!H523</f>
        <v>0</v>
      </c>
      <c r="F524" s="268"/>
      <c r="G524" s="266">
        <f t="shared" si="96"/>
        <v>0</v>
      </c>
      <c r="H524" s="84">
        <f t="shared" si="97"/>
        <v>0</v>
      </c>
      <c r="I524" s="84">
        <f t="shared" si="98"/>
        <v>0</v>
      </c>
      <c r="J524" s="84">
        <f t="shared" si="99"/>
        <v>0</v>
      </c>
      <c r="K524" s="84">
        <f t="shared" si="100"/>
        <v>0</v>
      </c>
      <c r="L524" s="84">
        <f t="shared" si="101"/>
        <v>0</v>
      </c>
      <c r="M524" s="267"/>
      <c r="N524" s="267"/>
      <c r="O524" s="84">
        <f t="shared" si="102"/>
        <v>0</v>
      </c>
      <c r="P524" s="84">
        <f t="shared" si="103"/>
        <v>0</v>
      </c>
      <c r="Q524" s="86">
        <f t="shared" si="104"/>
        <v>0</v>
      </c>
      <c r="R524" s="86">
        <f t="shared" si="105"/>
        <v>0</v>
      </c>
    </row>
    <row r="525" spans="1:18" x14ac:dyDescent="0.2">
      <c r="A525" s="77">
        <f t="shared" si="106"/>
        <v>518</v>
      </c>
      <c r="B525" s="472">
        <f>'INVENT.Mob&amp;Mat Bur Importé - 10'!D524</f>
        <v>0</v>
      </c>
      <c r="C525" s="472">
        <f>'INVENT.Mob&amp;Mat Bur Importé - 10'!F524</f>
        <v>0</v>
      </c>
      <c r="D525" s="472">
        <f>'INVENT.Mob&amp;Mat Bur Importé - 10'!C524</f>
        <v>0</v>
      </c>
      <c r="E525" s="472">
        <f>'INVENT.Mob&amp;Mat Bur Importé - 10'!H524</f>
        <v>0</v>
      </c>
      <c r="F525" s="268"/>
      <c r="G525" s="266">
        <f t="shared" si="96"/>
        <v>0</v>
      </c>
      <c r="H525" s="84">
        <f t="shared" si="97"/>
        <v>0</v>
      </c>
      <c r="I525" s="84">
        <f t="shared" si="98"/>
        <v>0</v>
      </c>
      <c r="J525" s="84">
        <f t="shared" si="99"/>
        <v>0</v>
      </c>
      <c r="K525" s="84">
        <f t="shared" si="100"/>
        <v>0</v>
      </c>
      <c r="L525" s="84">
        <f t="shared" si="101"/>
        <v>0</v>
      </c>
      <c r="M525" s="267"/>
      <c r="N525" s="267"/>
      <c r="O525" s="84">
        <f t="shared" si="102"/>
        <v>0</v>
      </c>
      <c r="P525" s="84">
        <f t="shared" si="103"/>
        <v>0</v>
      </c>
      <c r="Q525" s="86">
        <f t="shared" si="104"/>
        <v>0</v>
      </c>
      <c r="R525" s="86">
        <f t="shared" si="105"/>
        <v>0</v>
      </c>
    </row>
    <row r="526" spans="1:18" x14ac:dyDescent="0.2">
      <c r="A526" s="77">
        <f t="shared" si="106"/>
        <v>519</v>
      </c>
      <c r="B526" s="472">
        <f>'INVENT.Mob&amp;Mat Bur Importé - 10'!D525</f>
        <v>0</v>
      </c>
      <c r="C526" s="472">
        <f>'INVENT.Mob&amp;Mat Bur Importé - 10'!F525</f>
        <v>0</v>
      </c>
      <c r="D526" s="472">
        <f>'INVENT.Mob&amp;Mat Bur Importé - 10'!C525</f>
        <v>0</v>
      </c>
      <c r="E526" s="472">
        <f>'INVENT.Mob&amp;Mat Bur Importé - 10'!H525</f>
        <v>0</v>
      </c>
      <c r="F526" s="268"/>
      <c r="G526" s="266">
        <f t="shared" si="96"/>
        <v>0</v>
      </c>
      <c r="H526" s="84">
        <f t="shared" si="97"/>
        <v>0</v>
      </c>
      <c r="I526" s="84">
        <f t="shared" si="98"/>
        <v>0</v>
      </c>
      <c r="J526" s="84">
        <f t="shared" si="99"/>
        <v>0</v>
      </c>
      <c r="K526" s="84">
        <f t="shared" si="100"/>
        <v>0</v>
      </c>
      <c r="L526" s="84">
        <f t="shared" si="101"/>
        <v>0</v>
      </c>
      <c r="M526" s="267"/>
      <c r="N526" s="267"/>
      <c r="O526" s="84">
        <f t="shared" si="102"/>
        <v>0</v>
      </c>
      <c r="P526" s="84">
        <f t="shared" si="103"/>
        <v>0</v>
      </c>
      <c r="Q526" s="86">
        <f t="shared" si="104"/>
        <v>0</v>
      </c>
      <c r="R526" s="86">
        <f t="shared" si="105"/>
        <v>0</v>
      </c>
    </row>
    <row r="527" spans="1:18" x14ac:dyDescent="0.2">
      <c r="A527" s="77">
        <f t="shared" si="106"/>
        <v>520</v>
      </c>
      <c r="B527" s="472">
        <f>'INVENT.Mob&amp;Mat Bur Importé - 10'!D526</f>
        <v>0</v>
      </c>
      <c r="C527" s="472">
        <f>'INVENT.Mob&amp;Mat Bur Importé - 10'!F526</f>
        <v>0</v>
      </c>
      <c r="D527" s="472">
        <f>'INVENT.Mob&amp;Mat Bur Importé - 10'!C526</f>
        <v>0</v>
      </c>
      <c r="E527" s="472">
        <f>'INVENT.Mob&amp;Mat Bur Importé - 10'!H526</f>
        <v>0</v>
      </c>
      <c r="F527" s="268"/>
      <c r="G527" s="266">
        <f t="shared" si="96"/>
        <v>0</v>
      </c>
      <c r="H527" s="84">
        <f t="shared" si="97"/>
        <v>0</v>
      </c>
      <c r="I527" s="84">
        <f t="shared" si="98"/>
        <v>0</v>
      </c>
      <c r="J527" s="84">
        <f t="shared" si="99"/>
        <v>0</v>
      </c>
      <c r="K527" s="84">
        <f t="shared" si="100"/>
        <v>0</v>
      </c>
      <c r="L527" s="84">
        <f t="shared" si="101"/>
        <v>0</v>
      </c>
      <c r="M527" s="267"/>
      <c r="N527" s="267"/>
      <c r="O527" s="84">
        <f t="shared" si="102"/>
        <v>0</v>
      </c>
      <c r="P527" s="84">
        <f t="shared" si="103"/>
        <v>0</v>
      </c>
      <c r="Q527" s="86">
        <f t="shared" si="104"/>
        <v>0</v>
      </c>
      <c r="R527" s="86">
        <f t="shared" si="105"/>
        <v>0</v>
      </c>
    </row>
    <row r="528" spans="1:18" x14ac:dyDescent="0.2">
      <c r="A528" s="77">
        <f t="shared" si="106"/>
        <v>521</v>
      </c>
      <c r="B528" s="472">
        <f>'INVENT.Mob&amp;Mat Bur Importé - 10'!D527</f>
        <v>0</v>
      </c>
      <c r="C528" s="472">
        <f>'INVENT.Mob&amp;Mat Bur Importé - 10'!F527</f>
        <v>0</v>
      </c>
      <c r="D528" s="472">
        <f>'INVENT.Mob&amp;Mat Bur Importé - 10'!C527</f>
        <v>0</v>
      </c>
      <c r="E528" s="472">
        <f>'INVENT.Mob&amp;Mat Bur Importé - 10'!H527</f>
        <v>0</v>
      </c>
      <c r="F528" s="268"/>
      <c r="G528" s="266">
        <f t="shared" si="96"/>
        <v>0</v>
      </c>
      <c r="H528" s="84">
        <f t="shared" si="97"/>
        <v>0</v>
      </c>
      <c r="I528" s="84">
        <f t="shared" si="98"/>
        <v>0</v>
      </c>
      <c r="J528" s="84">
        <f t="shared" si="99"/>
        <v>0</v>
      </c>
      <c r="K528" s="84">
        <f t="shared" si="100"/>
        <v>0</v>
      </c>
      <c r="L528" s="84">
        <f t="shared" si="101"/>
        <v>0</v>
      </c>
      <c r="M528" s="267"/>
      <c r="N528" s="267"/>
      <c r="O528" s="84">
        <f t="shared" si="102"/>
        <v>0</v>
      </c>
      <c r="P528" s="84">
        <f t="shared" si="103"/>
        <v>0</v>
      </c>
      <c r="Q528" s="86">
        <f t="shared" si="104"/>
        <v>0</v>
      </c>
      <c r="R528" s="86">
        <f t="shared" si="105"/>
        <v>0</v>
      </c>
    </row>
    <row r="529" spans="1:18" x14ac:dyDescent="0.2">
      <c r="A529" s="77">
        <f t="shared" si="106"/>
        <v>522</v>
      </c>
      <c r="B529" s="472">
        <f>'INVENT.Mob&amp;Mat Bur Importé - 10'!D528</f>
        <v>0</v>
      </c>
      <c r="C529" s="472">
        <f>'INVENT.Mob&amp;Mat Bur Importé - 10'!F528</f>
        <v>0</v>
      </c>
      <c r="D529" s="472">
        <f>'INVENT.Mob&amp;Mat Bur Importé - 10'!C528</f>
        <v>0</v>
      </c>
      <c r="E529" s="472">
        <f>'INVENT.Mob&amp;Mat Bur Importé - 10'!H528</f>
        <v>0</v>
      </c>
      <c r="F529" s="268"/>
      <c r="G529" s="266">
        <f t="shared" si="96"/>
        <v>0</v>
      </c>
      <c r="H529" s="84">
        <f t="shared" si="97"/>
        <v>0</v>
      </c>
      <c r="I529" s="84">
        <f t="shared" si="98"/>
        <v>0</v>
      </c>
      <c r="J529" s="84">
        <f t="shared" si="99"/>
        <v>0</v>
      </c>
      <c r="K529" s="84">
        <f t="shared" si="100"/>
        <v>0</v>
      </c>
      <c r="L529" s="84">
        <f t="shared" si="101"/>
        <v>0</v>
      </c>
      <c r="M529" s="267"/>
      <c r="N529" s="267"/>
      <c r="O529" s="84">
        <f t="shared" si="102"/>
        <v>0</v>
      </c>
      <c r="P529" s="84">
        <f t="shared" si="103"/>
        <v>0</v>
      </c>
      <c r="Q529" s="86">
        <f t="shared" si="104"/>
        <v>0</v>
      </c>
      <c r="R529" s="86">
        <f t="shared" si="105"/>
        <v>0</v>
      </c>
    </row>
    <row r="530" spans="1:18" x14ac:dyDescent="0.2">
      <c r="A530" s="77">
        <f t="shared" si="106"/>
        <v>523</v>
      </c>
      <c r="B530" s="472">
        <f>'INVENT.Mob&amp;Mat Bur Importé - 10'!D529</f>
        <v>0</v>
      </c>
      <c r="C530" s="472">
        <f>'INVENT.Mob&amp;Mat Bur Importé - 10'!F529</f>
        <v>0</v>
      </c>
      <c r="D530" s="472">
        <f>'INVENT.Mob&amp;Mat Bur Importé - 10'!C529</f>
        <v>0</v>
      </c>
      <c r="E530" s="472">
        <f>'INVENT.Mob&amp;Mat Bur Importé - 10'!H529</f>
        <v>0</v>
      </c>
      <c r="F530" s="268"/>
      <c r="G530" s="266">
        <f t="shared" si="96"/>
        <v>0</v>
      </c>
      <c r="H530" s="84">
        <f t="shared" si="97"/>
        <v>0</v>
      </c>
      <c r="I530" s="84">
        <f t="shared" si="98"/>
        <v>0</v>
      </c>
      <c r="J530" s="84">
        <f t="shared" si="99"/>
        <v>0</v>
      </c>
      <c r="K530" s="84">
        <f t="shared" si="100"/>
        <v>0</v>
      </c>
      <c r="L530" s="84">
        <f t="shared" si="101"/>
        <v>0</v>
      </c>
      <c r="M530" s="267"/>
      <c r="N530" s="267"/>
      <c r="O530" s="84">
        <f t="shared" si="102"/>
        <v>0</v>
      </c>
      <c r="P530" s="84">
        <f t="shared" si="103"/>
        <v>0</v>
      </c>
      <c r="Q530" s="86">
        <f t="shared" si="104"/>
        <v>0</v>
      </c>
      <c r="R530" s="86">
        <f t="shared" si="105"/>
        <v>0</v>
      </c>
    </row>
    <row r="531" spans="1:18" x14ac:dyDescent="0.2">
      <c r="A531" s="77">
        <f t="shared" si="106"/>
        <v>524</v>
      </c>
      <c r="B531" s="472">
        <f>'INVENT.Mob&amp;Mat Bur Importé - 10'!D530</f>
        <v>0</v>
      </c>
      <c r="C531" s="472">
        <f>'INVENT.Mob&amp;Mat Bur Importé - 10'!F530</f>
        <v>0</v>
      </c>
      <c r="D531" s="472">
        <f>'INVENT.Mob&amp;Mat Bur Importé - 10'!C530</f>
        <v>0</v>
      </c>
      <c r="E531" s="472">
        <f>'INVENT.Mob&amp;Mat Bur Importé - 10'!H530</f>
        <v>0</v>
      </c>
      <c r="F531" s="268"/>
      <c r="G531" s="266">
        <f t="shared" si="96"/>
        <v>0</v>
      </c>
      <c r="H531" s="84">
        <f t="shared" si="97"/>
        <v>0</v>
      </c>
      <c r="I531" s="84">
        <f t="shared" si="98"/>
        <v>0</v>
      </c>
      <c r="J531" s="84">
        <f t="shared" si="99"/>
        <v>0</v>
      </c>
      <c r="K531" s="84">
        <f t="shared" si="100"/>
        <v>0</v>
      </c>
      <c r="L531" s="84">
        <f t="shared" si="101"/>
        <v>0</v>
      </c>
      <c r="M531" s="267"/>
      <c r="N531" s="267"/>
      <c r="O531" s="84">
        <f t="shared" si="102"/>
        <v>0</v>
      </c>
      <c r="P531" s="84">
        <f t="shared" si="103"/>
        <v>0</v>
      </c>
      <c r="Q531" s="86">
        <f t="shared" si="104"/>
        <v>0</v>
      </c>
      <c r="R531" s="86">
        <f t="shared" si="105"/>
        <v>0</v>
      </c>
    </row>
    <row r="532" spans="1:18" x14ac:dyDescent="0.2">
      <c r="A532" s="77">
        <f t="shared" si="106"/>
        <v>525</v>
      </c>
      <c r="B532" s="472">
        <f>'INVENT.Mob&amp;Mat Bur Importé - 10'!D531</f>
        <v>0</v>
      </c>
      <c r="C532" s="472">
        <f>'INVENT.Mob&amp;Mat Bur Importé - 10'!F531</f>
        <v>0</v>
      </c>
      <c r="D532" s="472">
        <f>'INVENT.Mob&amp;Mat Bur Importé - 10'!C531</f>
        <v>0</v>
      </c>
      <c r="E532" s="472">
        <f>'INVENT.Mob&amp;Mat Bur Importé - 10'!H531</f>
        <v>0</v>
      </c>
      <c r="F532" s="268"/>
      <c r="G532" s="266">
        <f t="shared" si="96"/>
        <v>0</v>
      </c>
      <c r="H532" s="84">
        <f t="shared" si="97"/>
        <v>0</v>
      </c>
      <c r="I532" s="84">
        <f t="shared" si="98"/>
        <v>0</v>
      </c>
      <c r="J532" s="84">
        <f t="shared" si="99"/>
        <v>0</v>
      </c>
      <c r="K532" s="84">
        <f t="shared" si="100"/>
        <v>0</v>
      </c>
      <c r="L532" s="84">
        <f t="shared" si="101"/>
        <v>0</v>
      </c>
      <c r="M532" s="267"/>
      <c r="N532" s="267"/>
      <c r="O532" s="84">
        <f t="shared" si="102"/>
        <v>0</v>
      </c>
      <c r="P532" s="84">
        <f t="shared" si="103"/>
        <v>0</v>
      </c>
      <c r="Q532" s="86">
        <f t="shared" si="104"/>
        <v>0</v>
      </c>
      <c r="R532" s="86">
        <f t="shared" si="105"/>
        <v>0</v>
      </c>
    </row>
    <row r="533" spans="1:18" x14ac:dyDescent="0.2">
      <c r="A533" s="77">
        <f t="shared" si="106"/>
        <v>526</v>
      </c>
      <c r="B533" s="472">
        <f>'INVENT.Mob&amp;Mat Bur Importé - 10'!D532</f>
        <v>0</v>
      </c>
      <c r="C533" s="472">
        <f>'INVENT.Mob&amp;Mat Bur Importé - 10'!F532</f>
        <v>0</v>
      </c>
      <c r="D533" s="472">
        <f>'INVENT.Mob&amp;Mat Bur Importé - 10'!C532</f>
        <v>0</v>
      </c>
      <c r="E533" s="472">
        <f>'INVENT.Mob&amp;Mat Bur Importé - 10'!H532</f>
        <v>0</v>
      </c>
      <c r="F533" s="268"/>
      <c r="G533" s="266">
        <f t="shared" si="96"/>
        <v>0</v>
      </c>
      <c r="H533" s="84">
        <f t="shared" si="97"/>
        <v>0</v>
      </c>
      <c r="I533" s="84">
        <f t="shared" si="98"/>
        <v>0</v>
      </c>
      <c r="J533" s="84">
        <f t="shared" si="99"/>
        <v>0</v>
      </c>
      <c r="K533" s="84">
        <f t="shared" si="100"/>
        <v>0</v>
      </c>
      <c r="L533" s="84">
        <f t="shared" si="101"/>
        <v>0</v>
      </c>
      <c r="M533" s="267"/>
      <c r="N533" s="267"/>
      <c r="O533" s="84">
        <f t="shared" si="102"/>
        <v>0</v>
      </c>
      <c r="P533" s="84">
        <f t="shared" si="103"/>
        <v>0</v>
      </c>
      <c r="Q533" s="86">
        <f t="shared" si="104"/>
        <v>0</v>
      </c>
      <c r="R533" s="86">
        <f t="shared" si="105"/>
        <v>0</v>
      </c>
    </row>
    <row r="534" spans="1:18" x14ac:dyDescent="0.2">
      <c r="A534" s="77">
        <f t="shared" si="106"/>
        <v>527</v>
      </c>
      <c r="B534" s="472">
        <f>'INVENT.Mob&amp;Mat Bur Importé - 10'!D533</f>
        <v>0</v>
      </c>
      <c r="C534" s="472">
        <f>'INVENT.Mob&amp;Mat Bur Importé - 10'!F533</f>
        <v>0</v>
      </c>
      <c r="D534" s="472">
        <f>'INVENT.Mob&amp;Mat Bur Importé - 10'!C533</f>
        <v>0</v>
      </c>
      <c r="E534" s="472">
        <f>'INVENT.Mob&amp;Mat Bur Importé - 10'!H533</f>
        <v>0</v>
      </c>
      <c r="F534" s="268"/>
      <c r="G534" s="266">
        <f t="shared" si="96"/>
        <v>0</v>
      </c>
      <c r="H534" s="84">
        <f t="shared" si="97"/>
        <v>0</v>
      </c>
      <c r="I534" s="84">
        <f t="shared" si="98"/>
        <v>0</v>
      </c>
      <c r="J534" s="84">
        <f t="shared" si="99"/>
        <v>0</v>
      </c>
      <c r="K534" s="84">
        <f t="shared" si="100"/>
        <v>0</v>
      </c>
      <c r="L534" s="84">
        <f t="shared" si="101"/>
        <v>0</v>
      </c>
      <c r="M534" s="267"/>
      <c r="N534" s="267"/>
      <c r="O534" s="84">
        <f t="shared" si="102"/>
        <v>0</v>
      </c>
      <c r="P534" s="84">
        <f t="shared" si="103"/>
        <v>0</v>
      </c>
      <c r="Q534" s="86">
        <f t="shared" si="104"/>
        <v>0</v>
      </c>
      <c r="R534" s="86">
        <f t="shared" si="105"/>
        <v>0</v>
      </c>
    </row>
    <row r="535" spans="1:18" x14ac:dyDescent="0.2">
      <c r="A535" s="77">
        <f t="shared" si="106"/>
        <v>528</v>
      </c>
      <c r="B535" s="472">
        <f>'INVENT.Mob&amp;Mat Bur Importé - 10'!D534</f>
        <v>0</v>
      </c>
      <c r="C535" s="472">
        <f>'INVENT.Mob&amp;Mat Bur Importé - 10'!F534</f>
        <v>0</v>
      </c>
      <c r="D535" s="472">
        <f>'INVENT.Mob&amp;Mat Bur Importé - 10'!C534</f>
        <v>0</v>
      </c>
      <c r="E535" s="472">
        <f>'INVENT.Mob&amp;Mat Bur Importé - 10'!H534</f>
        <v>0</v>
      </c>
      <c r="F535" s="268"/>
      <c r="G535" s="266">
        <f t="shared" si="96"/>
        <v>0</v>
      </c>
      <c r="H535" s="84">
        <f t="shared" si="97"/>
        <v>0</v>
      </c>
      <c r="I535" s="84">
        <f t="shared" si="98"/>
        <v>0</v>
      </c>
      <c r="J535" s="84">
        <f t="shared" si="99"/>
        <v>0</v>
      </c>
      <c r="K535" s="84">
        <f t="shared" si="100"/>
        <v>0</v>
      </c>
      <c r="L535" s="84">
        <f t="shared" si="101"/>
        <v>0</v>
      </c>
      <c r="M535" s="267"/>
      <c r="N535" s="267"/>
      <c r="O535" s="84">
        <f t="shared" si="102"/>
        <v>0</v>
      </c>
      <c r="P535" s="84">
        <f t="shared" si="103"/>
        <v>0</v>
      </c>
      <c r="Q535" s="86">
        <f t="shared" si="104"/>
        <v>0</v>
      </c>
      <c r="R535" s="86">
        <f t="shared" si="105"/>
        <v>0</v>
      </c>
    </row>
    <row r="536" spans="1:18" x14ac:dyDescent="0.2">
      <c r="A536" s="77">
        <f t="shared" si="106"/>
        <v>529</v>
      </c>
      <c r="B536" s="472">
        <f>'INVENT.Mob&amp;Mat Bur Importé - 10'!D535</f>
        <v>0</v>
      </c>
      <c r="C536" s="472">
        <f>'INVENT.Mob&amp;Mat Bur Importé - 10'!F535</f>
        <v>0</v>
      </c>
      <c r="D536" s="472">
        <f>'INVENT.Mob&amp;Mat Bur Importé - 10'!C535</f>
        <v>0</v>
      </c>
      <c r="E536" s="472">
        <f>'INVENT.Mob&amp;Mat Bur Importé - 10'!H535</f>
        <v>0</v>
      </c>
      <c r="F536" s="268"/>
      <c r="G536" s="266">
        <f t="shared" si="96"/>
        <v>0</v>
      </c>
      <c r="H536" s="84">
        <f t="shared" si="97"/>
        <v>0</v>
      </c>
      <c r="I536" s="84">
        <f t="shared" si="98"/>
        <v>0</v>
      </c>
      <c r="J536" s="84">
        <f t="shared" si="99"/>
        <v>0</v>
      </c>
      <c r="K536" s="84">
        <f t="shared" si="100"/>
        <v>0</v>
      </c>
      <c r="L536" s="84">
        <f t="shared" si="101"/>
        <v>0</v>
      </c>
      <c r="M536" s="267"/>
      <c r="N536" s="267"/>
      <c r="O536" s="84">
        <f t="shared" si="102"/>
        <v>0</v>
      </c>
      <c r="P536" s="84">
        <f t="shared" si="103"/>
        <v>0</v>
      </c>
      <c r="Q536" s="86">
        <f t="shared" si="104"/>
        <v>0</v>
      </c>
      <c r="R536" s="86">
        <f t="shared" si="105"/>
        <v>0</v>
      </c>
    </row>
    <row r="537" spans="1:18" x14ac:dyDescent="0.2">
      <c r="A537" s="77">
        <f t="shared" si="106"/>
        <v>530</v>
      </c>
      <c r="B537" s="472">
        <f>'INVENT.Mob&amp;Mat Bur Importé - 10'!D536</f>
        <v>0</v>
      </c>
      <c r="C537" s="472">
        <f>'INVENT.Mob&amp;Mat Bur Importé - 10'!F536</f>
        <v>0</v>
      </c>
      <c r="D537" s="472">
        <f>'INVENT.Mob&amp;Mat Bur Importé - 10'!C536</f>
        <v>0</v>
      </c>
      <c r="E537" s="472">
        <f>'INVENT.Mob&amp;Mat Bur Importé - 10'!H536</f>
        <v>0</v>
      </c>
      <c r="F537" s="268"/>
      <c r="G537" s="266">
        <f t="shared" si="96"/>
        <v>0</v>
      </c>
      <c r="H537" s="84">
        <f t="shared" si="97"/>
        <v>0</v>
      </c>
      <c r="I537" s="84">
        <f t="shared" si="98"/>
        <v>0</v>
      </c>
      <c r="J537" s="84">
        <f t="shared" si="99"/>
        <v>0</v>
      </c>
      <c r="K537" s="84">
        <f t="shared" si="100"/>
        <v>0</v>
      </c>
      <c r="L537" s="84">
        <f t="shared" si="101"/>
        <v>0</v>
      </c>
      <c r="M537" s="267"/>
      <c r="N537" s="267"/>
      <c r="O537" s="84">
        <f t="shared" si="102"/>
        <v>0</v>
      </c>
      <c r="P537" s="84">
        <f t="shared" si="103"/>
        <v>0</v>
      </c>
      <c r="Q537" s="86">
        <f t="shared" si="104"/>
        <v>0</v>
      </c>
      <c r="R537" s="86">
        <f t="shared" si="105"/>
        <v>0</v>
      </c>
    </row>
    <row r="538" spans="1:18" x14ac:dyDescent="0.2">
      <c r="A538" s="77">
        <f t="shared" si="106"/>
        <v>531</v>
      </c>
      <c r="B538" s="472">
        <f>'INVENT.Mob&amp;Mat Bur Importé - 10'!D537</f>
        <v>0</v>
      </c>
      <c r="C538" s="472">
        <f>'INVENT.Mob&amp;Mat Bur Importé - 10'!F537</f>
        <v>0</v>
      </c>
      <c r="D538" s="472">
        <f>'INVENT.Mob&amp;Mat Bur Importé - 10'!C537</f>
        <v>0</v>
      </c>
      <c r="E538" s="472">
        <f>'INVENT.Mob&amp;Mat Bur Importé - 10'!H537</f>
        <v>0</v>
      </c>
      <c r="F538" s="268"/>
      <c r="G538" s="266">
        <f t="shared" si="96"/>
        <v>0</v>
      </c>
      <c r="H538" s="84">
        <f t="shared" si="97"/>
        <v>0</v>
      </c>
      <c r="I538" s="84">
        <f t="shared" si="98"/>
        <v>0</v>
      </c>
      <c r="J538" s="84">
        <f t="shared" si="99"/>
        <v>0</v>
      </c>
      <c r="K538" s="84">
        <f t="shared" si="100"/>
        <v>0</v>
      </c>
      <c r="L538" s="84">
        <f t="shared" si="101"/>
        <v>0</v>
      </c>
      <c r="M538" s="267"/>
      <c r="N538" s="267"/>
      <c r="O538" s="84">
        <f t="shared" si="102"/>
        <v>0</v>
      </c>
      <c r="P538" s="84">
        <f t="shared" si="103"/>
        <v>0</v>
      </c>
      <c r="Q538" s="86">
        <f t="shared" si="104"/>
        <v>0</v>
      </c>
      <c r="R538" s="86">
        <f t="shared" si="105"/>
        <v>0</v>
      </c>
    </row>
    <row r="539" spans="1:18" x14ac:dyDescent="0.2">
      <c r="A539" s="77">
        <f t="shared" si="106"/>
        <v>532</v>
      </c>
      <c r="B539" s="472">
        <f>'INVENT.Mob&amp;Mat Bur Importé - 10'!D538</f>
        <v>0</v>
      </c>
      <c r="C539" s="472">
        <f>'INVENT.Mob&amp;Mat Bur Importé - 10'!F538</f>
        <v>0</v>
      </c>
      <c r="D539" s="472">
        <f>'INVENT.Mob&amp;Mat Bur Importé - 10'!C538</f>
        <v>0</v>
      </c>
      <c r="E539" s="472">
        <f>'INVENT.Mob&amp;Mat Bur Importé - 10'!H538</f>
        <v>0</v>
      </c>
      <c r="F539" s="268"/>
      <c r="G539" s="266">
        <f t="shared" si="96"/>
        <v>0</v>
      </c>
      <c r="H539" s="84">
        <f t="shared" si="97"/>
        <v>0</v>
      </c>
      <c r="I539" s="84">
        <f t="shared" si="98"/>
        <v>0</v>
      </c>
      <c r="J539" s="84">
        <f t="shared" si="99"/>
        <v>0</v>
      </c>
      <c r="K539" s="84">
        <f t="shared" si="100"/>
        <v>0</v>
      </c>
      <c r="L539" s="84">
        <f t="shared" si="101"/>
        <v>0</v>
      </c>
      <c r="M539" s="267"/>
      <c r="N539" s="267"/>
      <c r="O539" s="84">
        <f t="shared" si="102"/>
        <v>0</v>
      </c>
      <c r="P539" s="84">
        <f t="shared" si="103"/>
        <v>0</v>
      </c>
      <c r="Q539" s="86">
        <f t="shared" si="104"/>
        <v>0</v>
      </c>
      <c r="R539" s="86">
        <f t="shared" si="105"/>
        <v>0</v>
      </c>
    </row>
    <row r="540" spans="1:18" x14ac:dyDescent="0.2">
      <c r="A540" s="77">
        <f t="shared" si="106"/>
        <v>533</v>
      </c>
      <c r="B540" s="472">
        <f>'INVENT.Mob&amp;Mat Bur Importé - 10'!D539</f>
        <v>0</v>
      </c>
      <c r="C540" s="472">
        <f>'INVENT.Mob&amp;Mat Bur Importé - 10'!F539</f>
        <v>0</v>
      </c>
      <c r="D540" s="472">
        <f>'INVENT.Mob&amp;Mat Bur Importé - 10'!C539</f>
        <v>0</v>
      </c>
      <c r="E540" s="472">
        <f>'INVENT.Mob&amp;Mat Bur Importé - 10'!H539</f>
        <v>0</v>
      </c>
      <c r="F540" s="268"/>
      <c r="G540" s="266">
        <f t="shared" si="96"/>
        <v>0</v>
      </c>
      <c r="H540" s="84">
        <f t="shared" si="97"/>
        <v>0</v>
      </c>
      <c r="I540" s="84">
        <f t="shared" si="98"/>
        <v>0</v>
      </c>
      <c r="J540" s="84">
        <f t="shared" si="99"/>
        <v>0</v>
      </c>
      <c r="K540" s="84">
        <f t="shared" si="100"/>
        <v>0</v>
      </c>
      <c r="L540" s="84">
        <f t="shared" si="101"/>
        <v>0</v>
      </c>
      <c r="M540" s="267"/>
      <c r="N540" s="267"/>
      <c r="O540" s="84">
        <f t="shared" si="102"/>
        <v>0</v>
      </c>
      <c r="P540" s="84">
        <f t="shared" si="103"/>
        <v>0</v>
      </c>
      <c r="Q540" s="86">
        <f t="shared" si="104"/>
        <v>0</v>
      </c>
      <c r="R540" s="86">
        <f t="shared" si="105"/>
        <v>0</v>
      </c>
    </row>
    <row r="541" spans="1:18" x14ac:dyDescent="0.2">
      <c r="A541" s="77">
        <f t="shared" si="106"/>
        <v>534</v>
      </c>
      <c r="B541" s="472">
        <f>'INVENT.Mob&amp;Mat Bur Importé - 10'!D540</f>
        <v>0</v>
      </c>
      <c r="C541" s="472">
        <f>'INVENT.Mob&amp;Mat Bur Importé - 10'!F540</f>
        <v>0</v>
      </c>
      <c r="D541" s="472">
        <f>'INVENT.Mob&amp;Mat Bur Importé - 10'!C540</f>
        <v>0</v>
      </c>
      <c r="E541" s="472">
        <f>'INVENT.Mob&amp;Mat Bur Importé - 10'!H540</f>
        <v>0</v>
      </c>
      <c r="F541" s="268"/>
      <c r="G541" s="266">
        <f t="shared" si="96"/>
        <v>0</v>
      </c>
      <c r="H541" s="84">
        <f t="shared" si="97"/>
        <v>0</v>
      </c>
      <c r="I541" s="84">
        <f t="shared" si="98"/>
        <v>0</v>
      </c>
      <c r="J541" s="84">
        <f t="shared" si="99"/>
        <v>0</v>
      </c>
      <c r="K541" s="84">
        <f t="shared" si="100"/>
        <v>0</v>
      </c>
      <c r="L541" s="84">
        <f t="shared" si="101"/>
        <v>0</v>
      </c>
      <c r="M541" s="267"/>
      <c r="N541" s="267"/>
      <c r="O541" s="84">
        <f t="shared" si="102"/>
        <v>0</v>
      </c>
      <c r="P541" s="84">
        <f t="shared" si="103"/>
        <v>0</v>
      </c>
      <c r="Q541" s="86">
        <f t="shared" si="104"/>
        <v>0</v>
      </c>
      <c r="R541" s="86">
        <f t="shared" si="105"/>
        <v>0</v>
      </c>
    </row>
    <row r="542" spans="1:18" x14ac:dyDescent="0.2">
      <c r="A542" s="77">
        <f t="shared" si="106"/>
        <v>535</v>
      </c>
      <c r="B542" s="472">
        <f>'INVENT.Mob&amp;Mat Bur Importé - 10'!D541</f>
        <v>0</v>
      </c>
      <c r="C542" s="472">
        <f>'INVENT.Mob&amp;Mat Bur Importé - 10'!F541</f>
        <v>0</v>
      </c>
      <c r="D542" s="472">
        <f>'INVENT.Mob&amp;Mat Bur Importé - 10'!C541</f>
        <v>0</v>
      </c>
      <c r="E542" s="472">
        <f>'INVENT.Mob&amp;Mat Bur Importé - 10'!H541</f>
        <v>0</v>
      </c>
      <c r="F542" s="268"/>
      <c r="G542" s="266">
        <f t="shared" si="96"/>
        <v>0</v>
      </c>
      <c r="H542" s="84">
        <f t="shared" si="97"/>
        <v>0</v>
      </c>
      <c r="I542" s="84">
        <f t="shared" si="98"/>
        <v>0</v>
      </c>
      <c r="J542" s="84">
        <f t="shared" si="99"/>
        <v>0</v>
      </c>
      <c r="K542" s="84">
        <f t="shared" si="100"/>
        <v>0</v>
      </c>
      <c r="L542" s="84">
        <f t="shared" si="101"/>
        <v>0</v>
      </c>
      <c r="M542" s="267"/>
      <c r="N542" s="267"/>
      <c r="O542" s="84">
        <f t="shared" si="102"/>
        <v>0</v>
      </c>
      <c r="P542" s="84">
        <f t="shared" si="103"/>
        <v>0</v>
      </c>
      <c r="Q542" s="86">
        <f t="shared" si="104"/>
        <v>0</v>
      </c>
      <c r="R542" s="86">
        <f t="shared" si="105"/>
        <v>0</v>
      </c>
    </row>
    <row r="543" spans="1:18" x14ac:dyDescent="0.2">
      <c r="A543" s="77">
        <f t="shared" si="106"/>
        <v>536</v>
      </c>
      <c r="B543" s="472">
        <f>'INVENT.Mob&amp;Mat Bur Importé - 10'!D542</f>
        <v>0</v>
      </c>
      <c r="C543" s="472">
        <f>'INVENT.Mob&amp;Mat Bur Importé - 10'!F542</f>
        <v>0</v>
      </c>
      <c r="D543" s="472">
        <f>'INVENT.Mob&amp;Mat Bur Importé - 10'!C542</f>
        <v>0</v>
      </c>
      <c r="E543" s="472">
        <f>'INVENT.Mob&amp;Mat Bur Importé - 10'!H542</f>
        <v>0</v>
      </c>
      <c r="F543" s="268"/>
      <c r="G543" s="266">
        <f t="shared" si="96"/>
        <v>0</v>
      </c>
      <c r="H543" s="84">
        <f t="shared" si="97"/>
        <v>0</v>
      </c>
      <c r="I543" s="84">
        <f t="shared" si="98"/>
        <v>0</v>
      </c>
      <c r="J543" s="84">
        <f t="shared" si="99"/>
        <v>0</v>
      </c>
      <c r="K543" s="84">
        <f t="shared" si="100"/>
        <v>0</v>
      </c>
      <c r="L543" s="84">
        <f t="shared" si="101"/>
        <v>0</v>
      </c>
      <c r="M543" s="267"/>
      <c r="N543" s="267"/>
      <c r="O543" s="84">
        <f t="shared" si="102"/>
        <v>0</v>
      </c>
      <c r="P543" s="84">
        <f t="shared" si="103"/>
        <v>0</v>
      </c>
      <c r="Q543" s="86">
        <f t="shared" si="104"/>
        <v>0</v>
      </c>
      <c r="R543" s="86">
        <f t="shared" si="105"/>
        <v>0</v>
      </c>
    </row>
    <row r="544" spans="1:18" x14ac:dyDescent="0.2">
      <c r="A544" s="77">
        <f t="shared" si="106"/>
        <v>537</v>
      </c>
      <c r="B544" s="472">
        <f>'INVENT.Mob&amp;Mat Bur Importé - 10'!D543</f>
        <v>0</v>
      </c>
      <c r="C544" s="472">
        <f>'INVENT.Mob&amp;Mat Bur Importé - 10'!F543</f>
        <v>0</v>
      </c>
      <c r="D544" s="472">
        <f>'INVENT.Mob&amp;Mat Bur Importé - 10'!C543</f>
        <v>0</v>
      </c>
      <c r="E544" s="472">
        <f>'INVENT.Mob&amp;Mat Bur Importé - 10'!H543</f>
        <v>0</v>
      </c>
      <c r="F544" s="268"/>
      <c r="G544" s="266">
        <f t="shared" si="96"/>
        <v>0</v>
      </c>
      <c r="H544" s="84">
        <f t="shared" si="97"/>
        <v>0</v>
      </c>
      <c r="I544" s="84">
        <f t="shared" si="98"/>
        <v>0</v>
      </c>
      <c r="J544" s="84">
        <f t="shared" si="99"/>
        <v>0</v>
      </c>
      <c r="K544" s="84">
        <f t="shared" si="100"/>
        <v>0</v>
      </c>
      <c r="L544" s="84">
        <f t="shared" si="101"/>
        <v>0</v>
      </c>
      <c r="M544" s="267"/>
      <c r="N544" s="267"/>
      <c r="O544" s="84">
        <f t="shared" si="102"/>
        <v>0</v>
      </c>
      <c r="P544" s="84">
        <f t="shared" si="103"/>
        <v>0</v>
      </c>
      <c r="Q544" s="86">
        <f t="shared" si="104"/>
        <v>0</v>
      </c>
      <c r="R544" s="86">
        <f t="shared" si="105"/>
        <v>0</v>
      </c>
    </row>
    <row r="545" spans="1:18" x14ac:dyDescent="0.2">
      <c r="A545" s="77">
        <f t="shared" si="106"/>
        <v>538</v>
      </c>
      <c r="B545" s="472">
        <f>'INVENT.Mob&amp;Mat Bur Importé - 10'!D544</f>
        <v>0</v>
      </c>
      <c r="C545" s="472">
        <f>'INVENT.Mob&amp;Mat Bur Importé - 10'!F544</f>
        <v>0</v>
      </c>
      <c r="D545" s="472">
        <f>'INVENT.Mob&amp;Mat Bur Importé - 10'!C544</f>
        <v>0</v>
      </c>
      <c r="E545" s="472">
        <f>'INVENT.Mob&amp;Mat Bur Importé - 10'!H544</f>
        <v>0</v>
      </c>
      <c r="F545" s="268"/>
      <c r="G545" s="266">
        <f t="shared" si="96"/>
        <v>0</v>
      </c>
      <c r="H545" s="84">
        <f t="shared" si="97"/>
        <v>0</v>
      </c>
      <c r="I545" s="84">
        <f t="shared" si="98"/>
        <v>0</v>
      </c>
      <c r="J545" s="84">
        <f t="shared" si="99"/>
        <v>0</v>
      </c>
      <c r="K545" s="84">
        <f t="shared" si="100"/>
        <v>0</v>
      </c>
      <c r="L545" s="84">
        <f t="shared" si="101"/>
        <v>0</v>
      </c>
      <c r="M545" s="267"/>
      <c r="N545" s="267"/>
      <c r="O545" s="84">
        <f t="shared" si="102"/>
        <v>0</v>
      </c>
      <c r="P545" s="84">
        <f t="shared" si="103"/>
        <v>0</v>
      </c>
      <c r="Q545" s="86">
        <f t="shared" si="104"/>
        <v>0</v>
      </c>
      <c r="R545" s="86">
        <f t="shared" si="105"/>
        <v>0</v>
      </c>
    </row>
    <row r="546" spans="1:18" x14ac:dyDescent="0.2">
      <c r="A546" s="77">
        <f t="shared" si="106"/>
        <v>539</v>
      </c>
      <c r="B546" s="472">
        <f>'INVENT.Mob&amp;Mat Bur Importé - 10'!D545</f>
        <v>0</v>
      </c>
      <c r="C546" s="472">
        <f>'INVENT.Mob&amp;Mat Bur Importé - 10'!F545</f>
        <v>0</v>
      </c>
      <c r="D546" s="472">
        <f>'INVENT.Mob&amp;Mat Bur Importé - 10'!C545</f>
        <v>0</v>
      </c>
      <c r="E546" s="472">
        <f>'INVENT.Mob&amp;Mat Bur Importé - 10'!H545</f>
        <v>0</v>
      </c>
      <c r="F546" s="268"/>
      <c r="G546" s="266">
        <f t="shared" si="96"/>
        <v>0</v>
      </c>
      <c r="H546" s="84">
        <f t="shared" si="97"/>
        <v>0</v>
      </c>
      <c r="I546" s="84">
        <f t="shared" si="98"/>
        <v>0</v>
      </c>
      <c r="J546" s="84">
        <f t="shared" si="99"/>
        <v>0</v>
      </c>
      <c r="K546" s="84">
        <f t="shared" si="100"/>
        <v>0</v>
      </c>
      <c r="L546" s="84">
        <f t="shared" si="101"/>
        <v>0</v>
      </c>
      <c r="M546" s="267"/>
      <c r="N546" s="267"/>
      <c r="O546" s="84">
        <f t="shared" si="102"/>
        <v>0</v>
      </c>
      <c r="P546" s="84">
        <f t="shared" si="103"/>
        <v>0</v>
      </c>
      <c r="Q546" s="86">
        <f t="shared" si="104"/>
        <v>0</v>
      </c>
      <c r="R546" s="86">
        <f t="shared" si="105"/>
        <v>0</v>
      </c>
    </row>
    <row r="547" spans="1:18" x14ac:dyDescent="0.2">
      <c r="A547" s="77">
        <f t="shared" si="106"/>
        <v>540</v>
      </c>
      <c r="B547" s="472">
        <f>'INVENT.Mob&amp;Mat Bur Importé - 10'!D546</f>
        <v>0</v>
      </c>
      <c r="C547" s="472">
        <f>'INVENT.Mob&amp;Mat Bur Importé - 10'!F546</f>
        <v>0</v>
      </c>
      <c r="D547" s="472">
        <f>'INVENT.Mob&amp;Mat Bur Importé - 10'!C546</f>
        <v>0</v>
      </c>
      <c r="E547" s="472">
        <f>'INVENT.Mob&amp;Mat Bur Importé - 10'!H546</f>
        <v>0</v>
      </c>
      <c r="F547" s="268"/>
      <c r="G547" s="266">
        <f t="shared" si="96"/>
        <v>0</v>
      </c>
      <c r="H547" s="84">
        <f t="shared" si="97"/>
        <v>0</v>
      </c>
      <c r="I547" s="84">
        <f t="shared" si="98"/>
        <v>0</v>
      </c>
      <c r="J547" s="84">
        <f t="shared" si="99"/>
        <v>0</v>
      </c>
      <c r="K547" s="84">
        <f t="shared" si="100"/>
        <v>0</v>
      </c>
      <c r="L547" s="84">
        <f t="shared" si="101"/>
        <v>0</v>
      </c>
      <c r="M547" s="267"/>
      <c r="N547" s="267"/>
      <c r="O547" s="84">
        <f t="shared" si="102"/>
        <v>0</v>
      </c>
      <c r="P547" s="84">
        <f t="shared" si="103"/>
        <v>0</v>
      </c>
      <c r="Q547" s="86">
        <f t="shared" si="104"/>
        <v>0</v>
      </c>
      <c r="R547" s="86">
        <f t="shared" si="105"/>
        <v>0</v>
      </c>
    </row>
    <row r="548" spans="1:18" x14ac:dyDescent="0.2">
      <c r="A548" s="77">
        <f t="shared" si="106"/>
        <v>541</v>
      </c>
      <c r="B548" s="472">
        <f>'INVENT.Mob&amp;Mat Bur Importé - 10'!D547</f>
        <v>0</v>
      </c>
      <c r="C548" s="472">
        <f>'INVENT.Mob&amp;Mat Bur Importé - 10'!F547</f>
        <v>0</v>
      </c>
      <c r="D548" s="472">
        <f>'INVENT.Mob&amp;Mat Bur Importé - 10'!C547</f>
        <v>0</v>
      </c>
      <c r="E548" s="472">
        <f>'INVENT.Mob&amp;Mat Bur Importé - 10'!H547</f>
        <v>0</v>
      </c>
      <c r="F548" s="268"/>
      <c r="G548" s="266">
        <f t="shared" si="96"/>
        <v>0</v>
      </c>
      <c r="H548" s="84">
        <f t="shared" si="97"/>
        <v>0</v>
      </c>
      <c r="I548" s="84">
        <f t="shared" si="98"/>
        <v>0</v>
      </c>
      <c r="J548" s="84">
        <f t="shared" si="99"/>
        <v>0</v>
      </c>
      <c r="K548" s="84">
        <f t="shared" si="100"/>
        <v>0</v>
      </c>
      <c r="L548" s="84">
        <f t="shared" si="101"/>
        <v>0</v>
      </c>
      <c r="M548" s="267"/>
      <c r="N548" s="267"/>
      <c r="O548" s="84">
        <f t="shared" si="102"/>
        <v>0</v>
      </c>
      <c r="P548" s="84">
        <f t="shared" si="103"/>
        <v>0</v>
      </c>
      <c r="Q548" s="86">
        <f t="shared" si="104"/>
        <v>0</v>
      </c>
      <c r="R548" s="86">
        <f t="shared" si="105"/>
        <v>0</v>
      </c>
    </row>
    <row r="549" spans="1:18" x14ac:dyDescent="0.2">
      <c r="A549" s="77">
        <f t="shared" si="106"/>
        <v>542</v>
      </c>
      <c r="B549" s="472">
        <f>'INVENT.Mob&amp;Mat Bur Importé - 10'!D548</f>
        <v>0</v>
      </c>
      <c r="C549" s="472">
        <f>'INVENT.Mob&amp;Mat Bur Importé - 10'!F548</f>
        <v>0</v>
      </c>
      <c r="D549" s="472">
        <f>'INVENT.Mob&amp;Mat Bur Importé - 10'!C548</f>
        <v>0</v>
      </c>
      <c r="E549" s="472">
        <f>'INVENT.Mob&amp;Mat Bur Importé - 10'!H548</f>
        <v>0</v>
      </c>
      <c r="F549" s="268"/>
      <c r="G549" s="266">
        <f t="shared" si="96"/>
        <v>0</v>
      </c>
      <c r="H549" s="84">
        <f t="shared" si="97"/>
        <v>0</v>
      </c>
      <c r="I549" s="84">
        <f t="shared" si="98"/>
        <v>0</v>
      </c>
      <c r="J549" s="84">
        <f t="shared" si="99"/>
        <v>0</v>
      </c>
      <c r="K549" s="84">
        <f t="shared" si="100"/>
        <v>0</v>
      </c>
      <c r="L549" s="84">
        <f t="shared" si="101"/>
        <v>0</v>
      </c>
      <c r="M549" s="267"/>
      <c r="N549" s="267"/>
      <c r="O549" s="84">
        <f t="shared" si="102"/>
        <v>0</v>
      </c>
      <c r="P549" s="84">
        <f t="shared" si="103"/>
        <v>0</v>
      </c>
      <c r="Q549" s="86">
        <f t="shared" si="104"/>
        <v>0</v>
      </c>
      <c r="R549" s="86">
        <f t="shared" si="105"/>
        <v>0</v>
      </c>
    </row>
    <row r="550" spans="1:18" x14ac:dyDescent="0.2">
      <c r="A550" s="77">
        <f t="shared" si="106"/>
        <v>543</v>
      </c>
      <c r="B550" s="472">
        <f>'INVENT.Mob&amp;Mat Bur Importé - 10'!D549</f>
        <v>0</v>
      </c>
      <c r="C550" s="472">
        <f>'INVENT.Mob&amp;Mat Bur Importé - 10'!F549</f>
        <v>0</v>
      </c>
      <c r="D550" s="472">
        <f>'INVENT.Mob&amp;Mat Bur Importé - 10'!C549</f>
        <v>0</v>
      </c>
      <c r="E550" s="472">
        <f>'INVENT.Mob&amp;Mat Bur Importé - 10'!H549</f>
        <v>0</v>
      </c>
      <c r="F550" s="268"/>
      <c r="G550" s="266">
        <f t="shared" si="96"/>
        <v>0</v>
      </c>
      <c r="H550" s="84">
        <f t="shared" si="97"/>
        <v>0</v>
      </c>
      <c r="I550" s="84">
        <f t="shared" si="98"/>
        <v>0</v>
      </c>
      <c r="J550" s="84">
        <f t="shared" si="99"/>
        <v>0</v>
      </c>
      <c r="K550" s="84">
        <f t="shared" si="100"/>
        <v>0</v>
      </c>
      <c r="L550" s="84">
        <f t="shared" si="101"/>
        <v>0</v>
      </c>
      <c r="M550" s="267"/>
      <c r="N550" s="267"/>
      <c r="O550" s="84">
        <f t="shared" si="102"/>
        <v>0</v>
      </c>
      <c r="P550" s="84">
        <f t="shared" si="103"/>
        <v>0</v>
      </c>
      <c r="Q550" s="86">
        <f t="shared" si="104"/>
        <v>0</v>
      </c>
      <c r="R550" s="86">
        <f t="shared" si="105"/>
        <v>0</v>
      </c>
    </row>
    <row r="551" spans="1:18" x14ac:dyDescent="0.2">
      <c r="A551" s="77">
        <f t="shared" si="106"/>
        <v>544</v>
      </c>
      <c r="B551" s="472">
        <f>'INVENT.Mob&amp;Mat Bur Importé - 10'!D550</f>
        <v>0</v>
      </c>
      <c r="C551" s="472">
        <f>'INVENT.Mob&amp;Mat Bur Importé - 10'!F550</f>
        <v>0</v>
      </c>
      <c r="D551" s="472">
        <f>'INVENT.Mob&amp;Mat Bur Importé - 10'!C550</f>
        <v>0</v>
      </c>
      <c r="E551" s="472">
        <f>'INVENT.Mob&amp;Mat Bur Importé - 10'!H550</f>
        <v>0</v>
      </c>
      <c r="F551" s="268"/>
      <c r="G551" s="266">
        <f t="shared" si="96"/>
        <v>0</v>
      </c>
      <c r="H551" s="84">
        <f t="shared" si="97"/>
        <v>0</v>
      </c>
      <c r="I551" s="84">
        <f t="shared" si="98"/>
        <v>0</v>
      </c>
      <c r="J551" s="84">
        <f t="shared" si="99"/>
        <v>0</v>
      </c>
      <c r="K551" s="84">
        <f t="shared" si="100"/>
        <v>0</v>
      </c>
      <c r="L551" s="84">
        <f t="shared" si="101"/>
        <v>0</v>
      </c>
      <c r="M551" s="267"/>
      <c r="N551" s="267"/>
      <c r="O551" s="84">
        <f t="shared" si="102"/>
        <v>0</v>
      </c>
      <c r="P551" s="84">
        <f t="shared" si="103"/>
        <v>0</v>
      </c>
      <c r="Q551" s="86">
        <f t="shared" si="104"/>
        <v>0</v>
      </c>
      <c r="R551" s="86">
        <f t="shared" si="105"/>
        <v>0</v>
      </c>
    </row>
    <row r="552" spans="1:18" x14ac:dyDescent="0.2">
      <c r="A552" s="77">
        <f t="shared" si="106"/>
        <v>545</v>
      </c>
      <c r="B552" s="472">
        <f>'INVENT.Mob&amp;Mat Bur Importé - 10'!D551</f>
        <v>0</v>
      </c>
      <c r="C552" s="472">
        <f>'INVENT.Mob&amp;Mat Bur Importé - 10'!F551</f>
        <v>0</v>
      </c>
      <c r="D552" s="472">
        <f>'INVENT.Mob&amp;Mat Bur Importé - 10'!C551</f>
        <v>0</v>
      </c>
      <c r="E552" s="472">
        <f>'INVENT.Mob&amp;Mat Bur Importé - 10'!H551</f>
        <v>0</v>
      </c>
      <c r="F552" s="268"/>
      <c r="G552" s="266">
        <f t="shared" si="96"/>
        <v>0</v>
      </c>
      <c r="H552" s="84">
        <f t="shared" si="97"/>
        <v>0</v>
      </c>
      <c r="I552" s="84">
        <f t="shared" si="98"/>
        <v>0</v>
      </c>
      <c r="J552" s="84">
        <f t="shared" si="99"/>
        <v>0</v>
      </c>
      <c r="K552" s="84">
        <f t="shared" si="100"/>
        <v>0</v>
      </c>
      <c r="L552" s="84">
        <f t="shared" si="101"/>
        <v>0</v>
      </c>
      <c r="M552" s="267"/>
      <c r="N552" s="267"/>
      <c r="O552" s="84">
        <f t="shared" si="102"/>
        <v>0</v>
      </c>
      <c r="P552" s="84">
        <f t="shared" si="103"/>
        <v>0</v>
      </c>
      <c r="Q552" s="86">
        <f t="shared" si="104"/>
        <v>0</v>
      </c>
      <c r="R552" s="86">
        <f t="shared" si="105"/>
        <v>0</v>
      </c>
    </row>
    <row r="553" spans="1:18" x14ac:dyDescent="0.2">
      <c r="A553" s="77">
        <f t="shared" si="106"/>
        <v>546</v>
      </c>
      <c r="B553" s="472">
        <f>'INVENT.Mob&amp;Mat Bur Importé - 10'!D552</f>
        <v>0</v>
      </c>
      <c r="C553" s="472">
        <f>'INVENT.Mob&amp;Mat Bur Importé - 10'!F552</f>
        <v>0</v>
      </c>
      <c r="D553" s="472">
        <f>'INVENT.Mob&amp;Mat Bur Importé - 10'!C552</f>
        <v>0</v>
      </c>
      <c r="E553" s="472">
        <f>'INVENT.Mob&amp;Mat Bur Importé - 10'!H552</f>
        <v>0</v>
      </c>
      <c r="F553" s="268"/>
      <c r="G553" s="266">
        <f t="shared" si="96"/>
        <v>0</v>
      </c>
      <c r="H553" s="84">
        <f t="shared" si="97"/>
        <v>0</v>
      </c>
      <c r="I553" s="84">
        <f t="shared" si="98"/>
        <v>0</v>
      </c>
      <c r="J553" s="84">
        <f t="shared" si="99"/>
        <v>0</v>
      </c>
      <c r="K553" s="84">
        <f t="shared" si="100"/>
        <v>0</v>
      </c>
      <c r="L553" s="84">
        <f t="shared" si="101"/>
        <v>0</v>
      </c>
      <c r="M553" s="267"/>
      <c r="N553" s="267"/>
      <c r="O553" s="84">
        <f t="shared" si="102"/>
        <v>0</v>
      </c>
      <c r="P553" s="84">
        <f t="shared" si="103"/>
        <v>0</v>
      </c>
      <c r="Q553" s="86">
        <f t="shared" si="104"/>
        <v>0</v>
      </c>
      <c r="R553" s="86">
        <f t="shared" si="105"/>
        <v>0</v>
      </c>
    </row>
    <row r="554" spans="1:18" x14ac:dyDescent="0.2">
      <c r="A554" s="77">
        <f t="shared" si="106"/>
        <v>547</v>
      </c>
      <c r="B554" s="472">
        <f>'INVENT.Mob&amp;Mat Bur Importé - 10'!D553</f>
        <v>0</v>
      </c>
      <c r="C554" s="472">
        <f>'INVENT.Mob&amp;Mat Bur Importé - 10'!F553</f>
        <v>0</v>
      </c>
      <c r="D554" s="472">
        <f>'INVENT.Mob&amp;Mat Bur Importé - 10'!C553</f>
        <v>0</v>
      </c>
      <c r="E554" s="472">
        <f>'INVENT.Mob&amp;Mat Bur Importé - 10'!H553</f>
        <v>0</v>
      </c>
      <c r="F554" s="268"/>
      <c r="G554" s="266">
        <f t="shared" si="96"/>
        <v>0</v>
      </c>
      <c r="H554" s="84">
        <f t="shared" si="97"/>
        <v>0</v>
      </c>
      <c r="I554" s="84">
        <f t="shared" si="98"/>
        <v>0</v>
      </c>
      <c r="J554" s="84">
        <f t="shared" si="99"/>
        <v>0</v>
      </c>
      <c r="K554" s="84">
        <f t="shared" si="100"/>
        <v>0</v>
      </c>
      <c r="L554" s="84">
        <f t="shared" si="101"/>
        <v>0</v>
      </c>
      <c r="M554" s="267"/>
      <c r="N554" s="267"/>
      <c r="O554" s="84">
        <f t="shared" si="102"/>
        <v>0</v>
      </c>
      <c r="P554" s="84">
        <f t="shared" si="103"/>
        <v>0</v>
      </c>
      <c r="Q554" s="86">
        <f t="shared" si="104"/>
        <v>0</v>
      </c>
      <c r="R554" s="86">
        <f t="shared" si="105"/>
        <v>0</v>
      </c>
    </row>
    <row r="555" spans="1:18" x14ac:dyDescent="0.2">
      <c r="A555" s="77">
        <f t="shared" si="106"/>
        <v>548</v>
      </c>
      <c r="B555" s="472">
        <f>'INVENT.Mob&amp;Mat Bur Importé - 10'!D554</f>
        <v>0</v>
      </c>
      <c r="C555" s="472">
        <f>'INVENT.Mob&amp;Mat Bur Importé - 10'!F554</f>
        <v>0</v>
      </c>
      <c r="D555" s="472">
        <f>'INVENT.Mob&amp;Mat Bur Importé - 10'!C554</f>
        <v>0</v>
      </c>
      <c r="E555" s="472">
        <f>'INVENT.Mob&amp;Mat Bur Importé - 10'!H554</f>
        <v>0</v>
      </c>
      <c r="F555" s="268"/>
      <c r="G555" s="266">
        <f t="shared" si="96"/>
        <v>0</v>
      </c>
      <c r="H555" s="84">
        <f t="shared" si="97"/>
        <v>0</v>
      </c>
      <c r="I555" s="84">
        <f t="shared" si="98"/>
        <v>0</v>
      </c>
      <c r="J555" s="84">
        <f t="shared" si="99"/>
        <v>0</v>
      </c>
      <c r="K555" s="84">
        <f t="shared" si="100"/>
        <v>0</v>
      </c>
      <c r="L555" s="84">
        <f t="shared" si="101"/>
        <v>0</v>
      </c>
      <c r="M555" s="267"/>
      <c r="N555" s="267"/>
      <c r="O555" s="84">
        <f t="shared" si="102"/>
        <v>0</v>
      </c>
      <c r="P555" s="84">
        <f t="shared" si="103"/>
        <v>0</v>
      </c>
      <c r="Q555" s="86">
        <f t="shared" si="104"/>
        <v>0</v>
      </c>
      <c r="R555" s="86">
        <f t="shared" si="105"/>
        <v>0</v>
      </c>
    </row>
    <row r="556" spans="1:18" x14ac:dyDescent="0.2">
      <c r="A556" s="77">
        <f t="shared" si="106"/>
        <v>549</v>
      </c>
      <c r="B556" s="472">
        <f>'INVENT.Mob&amp;Mat Bur Importé - 10'!D555</f>
        <v>0</v>
      </c>
      <c r="C556" s="472">
        <f>'INVENT.Mob&amp;Mat Bur Importé - 10'!F555</f>
        <v>0</v>
      </c>
      <c r="D556" s="472">
        <f>'INVENT.Mob&amp;Mat Bur Importé - 10'!C555</f>
        <v>0</v>
      </c>
      <c r="E556" s="472">
        <f>'INVENT.Mob&amp;Mat Bur Importé - 10'!H555</f>
        <v>0</v>
      </c>
      <c r="F556" s="268"/>
      <c r="G556" s="266">
        <f t="shared" ref="G556:G619" si="107">F556*E556</f>
        <v>0</v>
      </c>
      <c r="H556" s="84">
        <f t="shared" ref="H556:H619" si="108">E556*1%</f>
        <v>0</v>
      </c>
      <c r="I556" s="84">
        <f t="shared" ref="I556:I619" si="109">E556*1%</f>
        <v>0</v>
      </c>
      <c r="J556" s="84">
        <f t="shared" ref="J556:J619" si="110">E556*0.5%</f>
        <v>0</v>
      </c>
      <c r="K556" s="84">
        <f t="shared" ref="K556:K619" si="111">(E556+G556+H556)*18%</f>
        <v>0</v>
      </c>
      <c r="L556" s="84">
        <f t="shared" ref="L556:L619" si="112">SUM(G556:K556)+E556</f>
        <v>0</v>
      </c>
      <c r="M556" s="267"/>
      <c r="N556" s="267"/>
      <c r="O556" s="84">
        <f t="shared" ref="O556:O619" si="113">(M556+N556)*18%</f>
        <v>0</v>
      </c>
      <c r="P556" s="84">
        <f t="shared" ref="P556:P619" si="114">O556+N556+M556</f>
        <v>0</v>
      </c>
      <c r="Q556" s="86">
        <f t="shared" ref="Q556:Q619" si="115">+R556-O556-K556</f>
        <v>0</v>
      </c>
      <c r="R556" s="86">
        <f t="shared" ref="R556:R619" si="116">P556+L556</f>
        <v>0</v>
      </c>
    </row>
    <row r="557" spans="1:18" x14ac:dyDescent="0.2">
      <c r="A557" s="77">
        <f t="shared" si="106"/>
        <v>550</v>
      </c>
      <c r="B557" s="472">
        <f>'INVENT.Mob&amp;Mat Bur Importé - 10'!D556</f>
        <v>0</v>
      </c>
      <c r="C557" s="472">
        <f>'INVENT.Mob&amp;Mat Bur Importé - 10'!F556</f>
        <v>0</v>
      </c>
      <c r="D557" s="472">
        <f>'INVENT.Mob&amp;Mat Bur Importé - 10'!C556</f>
        <v>0</v>
      </c>
      <c r="E557" s="472">
        <f>'INVENT.Mob&amp;Mat Bur Importé - 10'!H556</f>
        <v>0</v>
      </c>
      <c r="F557" s="268"/>
      <c r="G557" s="266">
        <f t="shared" si="107"/>
        <v>0</v>
      </c>
      <c r="H557" s="84">
        <f t="shared" si="108"/>
        <v>0</v>
      </c>
      <c r="I557" s="84">
        <f t="shared" si="109"/>
        <v>0</v>
      </c>
      <c r="J557" s="84">
        <f t="shared" si="110"/>
        <v>0</v>
      </c>
      <c r="K557" s="84">
        <f t="shared" si="111"/>
        <v>0</v>
      </c>
      <c r="L557" s="84">
        <f t="shared" si="112"/>
        <v>0</v>
      </c>
      <c r="M557" s="267"/>
      <c r="N557" s="267"/>
      <c r="O557" s="84">
        <f t="shared" si="113"/>
        <v>0</v>
      </c>
      <c r="P557" s="84">
        <f t="shared" si="114"/>
        <v>0</v>
      </c>
      <c r="Q557" s="86">
        <f t="shared" si="115"/>
        <v>0</v>
      </c>
      <c r="R557" s="86">
        <f t="shared" si="116"/>
        <v>0</v>
      </c>
    </row>
    <row r="558" spans="1:18" x14ac:dyDescent="0.2">
      <c r="A558" s="77">
        <f t="shared" si="106"/>
        <v>551</v>
      </c>
      <c r="B558" s="472">
        <f>'INVENT.Mob&amp;Mat Bur Importé - 10'!D557</f>
        <v>0</v>
      </c>
      <c r="C558" s="472">
        <f>'INVENT.Mob&amp;Mat Bur Importé - 10'!F557</f>
        <v>0</v>
      </c>
      <c r="D558" s="472">
        <f>'INVENT.Mob&amp;Mat Bur Importé - 10'!C557</f>
        <v>0</v>
      </c>
      <c r="E558" s="472">
        <f>'INVENT.Mob&amp;Mat Bur Importé - 10'!H557</f>
        <v>0</v>
      </c>
      <c r="F558" s="268"/>
      <c r="G558" s="266">
        <f t="shared" si="107"/>
        <v>0</v>
      </c>
      <c r="H558" s="84">
        <f t="shared" si="108"/>
        <v>0</v>
      </c>
      <c r="I558" s="84">
        <f t="shared" si="109"/>
        <v>0</v>
      </c>
      <c r="J558" s="84">
        <f t="shared" si="110"/>
        <v>0</v>
      </c>
      <c r="K558" s="84">
        <f t="shared" si="111"/>
        <v>0</v>
      </c>
      <c r="L558" s="84">
        <f t="shared" si="112"/>
        <v>0</v>
      </c>
      <c r="M558" s="267"/>
      <c r="N558" s="267"/>
      <c r="O558" s="84">
        <f t="shared" si="113"/>
        <v>0</v>
      </c>
      <c r="P558" s="84">
        <f t="shared" si="114"/>
        <v>0</v>
      </c>
      <c r="Q558" s="86">
        <f t="shared" si="115"/>
        <v>0</v>
      </c>
      <c r="R558" s="86">
        <f t="shared" si="116"/>
        <v>0</v>
      </c>
    </row>
    <row r="559" spans="1:18" x14ac:dyDescent="0.2">
      <c r="A559" s="77">
        <f t="shared" si="106"/>
        <v>552</v>
      </c>
      <c r="B559" s="472">
        <f>'INVENT.Mob&amp;Mat Bur Importé - 10'!D558</f>
        <v>0</v>
      </c>
      <c r="C559" s="472">
        <f>'INVENT.Mob&amp;Mat Bur Importé - 10'!F558</f>
        <v>0</v>
      </c>
      <c r="D559" s="472">
        <f>'INVENT.Mob&amp;Mat Bur Importé - 10'!C558</f>
        <v>0</v>
      </c>
      <c r="E559" s="472">
        <f>'INVENT.Mob&amp;Mat Bur Importé - 10'!H558</f>
        <v>0</v>
      </c>
      <c r="F559" s="268"/>
      <c r="G559" s="266">
        <f t="shared" si="107"/>
        <v>0</v>
      </c>
      <c r="H559" s="84">
        <f t="shared" si="108"/>
        <v>0</v>
      </c>
      <c r="I559" s="84">
        <f t="shared" si="109"/>
        <v>0</v>
      </c>
      <c r="J559" s="84">
        <f t="shared" si="110"/>
        <v>0</v>
      </c>
      <c r="K559" s="84">
        <f t="shared" si="111"/>
        <v>0</v>
      </c>
      <c r="L559" s="84">
        <f t="shared" si="112"/>
        <v>0</v>
      </c>
      <c r="M559" s="267"/>
      <c r="N559" s="267"/>
      <c r="O559" s="84">
        <f t="shared" si="113"/>
        <v>0</v>
      </c>
      <c r="P559" s="84">
        <f t="shared" si="114"/>
        <v>0</v>
      </c>
      <c r="Q559" s="86">
        <f t="shared" si="115"/>
        <v>0</v>
      </c>
      <c r="R559" s="86">
        <f t="shared" si="116"/>
        <v>0</v>
      </c>
    </row>
    <row r="560" spans="1:18" x14ac:dyDescent="0.2">
      <c r="A560" s="77">
        <f t="shared" si="106"/>
        <v>553</v>
      </c>
      <c r="B560" s="472">
        <f>'INVENT.Mob&amp;Mat Bur Importé - 10'!D559</f>
        <v>0</v>
      </c>
      <c r="C560" s="472">
        <f>'INVENT.Mob&amp;Mat Bur Importé - 10'!F559</f>
        <v>0</v>
      </c>
      <c r="D560" s="472">
        <f>'INVENT.Mob&amp;Mat Bur Importé - 10'!C559</f>
        <v>0</v>
      </c>
      <c r="E560" s="472">
        <f>'INVENT.Mob&amp;Mat Bur Importé - 10'!H559</f>
        <v>0</v>
      </c>
      <c r="F560" s="268"/>
      <c r="G560" s="266">
        <f t="shared" si="107"/>
        <v>0</v>
      </c>
      <c r="H560" s="84">
        <f t="shared" si="108"/>
        <v>0</v>
      </c>
      <c r="I560" s="84">
        <f t="shared" si="109"/>
        <v>0</v>
      </c>
      <c r="J560" s="84">
        <f t="shared" si="110"/>
        <v>0</v>
      </c>
      <c r="K560" s="84">
        <f t="shared" si="111"/>
        <v>0</v>
      </c>
      <c r="L560" s="84">
        <f t="shared" si="112"/>
        <v>0</v>
      </c>
      <c r="M560" s="267"/>
      <c r="N560" s="267"/>
      <c r="O560" s="84">
        <f t="shared" si="113"/>
        <v>0</v>
      </c>
      <c r="P560" s="84">
        <f t="shared" si="114"/>
        <v>0</v>
      </c>
      <c r="Q560" s="86">
        <f t="shared" si="115"/>
        <v>0</v>
      </c>
      <c r="R560" s="86">
        <f t="shared" si="116"/>
        <v>0</v>
      </c>
    </row>
    <row r="561" spans="1:18" x14ac:dyDescent="0.2">
      <c r="A561" s="77">
        <f t="shared" si="106"/>
        <v>554</v>
      </c>
      <c r="B561" s="472">
        <f>'INVENT.Mob&amp;Mat Bur Importé - 10'!D560</f>
        <v>0</v>
      </c>
      <c r="C561" s="472">
        <f>'INVENT.Mob&amp;Mat Bur Importé - 10'!F560</f>
        <v>0</v>
      </c>
      <c r="D561" s="472">
        <f>'INVENT.Mob&amp;Mat Bur Importé - 10'!C560</f>
        <v>0</v>
      </c>
      <c r="E561" s="472">
        <f>'INVENT.Mob&amp;Mat Bur Importé - 10'!H560</f>
        <v>0</v>
      </c>
      <c r="F561" s="268"/>
      <c r="G561" s="266">
        <f t="shared" si="107"/>
        <v>0</v>
      </c>
      <c r="H561" s="84">
        <f t="shared" si="108"/>
        <v>0</v>
      </c>
      <c r="I561" s="84">
        <f t="shared" si="109"/>
        <v>0</v>
      </c>
      <c r="J561" s="84">
        <f t="shared" si="110"/>
        <v>0</v>
      </c>
      <c r="K561" s="84">
        <f t="shared" si="111"/>
        <v>0</v>
      </c>
      <c r="L561" s="84">
        <f t="shared" si="112"/>
        <v>0</v>
      </c>
      <c r="M561" s="267"/>
      <c r="N561" s="267"/>
      <c r="O561" s="84">
        <f t="shared" si="113"/>
        <v>0</v>
      </c>
      <c r="P561" s="84">
        <f t="shared" si="114"/>
        <v>0</v>
      </c>
      <c r="Q561" s="86">
        <f t="shared" si="115"/>
        <v>0</v>
      </c>
      <c r="R561" s="86">
        <f t="shared" si="116"/>
        <v>0</v>
      </c>
    </row>
    <row r="562" spans="1:18" x14ac:dyDescent="0.2">
      <c r="A562" s="77">
        <f t="shared" si="106"/>
        <v>555</v>
      </c>
      <c r="B562" s="472">
        <f>'INVENT.Mob&amp;Mat Bur Importé - 10'!D561</f>
        <v>0</v>
      </c>
      <c r="C562" s="472">
        <f>'INVENT.Mob&amp;Mat Bur Importé - 10'!F561</f>
        <v>0</v>
      </c>
      <c r="D562" s="472">
        <f>'INVENT.Mob&amp;Mat Bur Importé - 10'!C561</f>
        <v>0</v>
      </c>
      <c r="E562" s="472">
        <f>'INVENT.Mob&amp;Mat Bur Importé - 10'!H561</f>
        <v>0</v>
      </c>
      <c r="F562" s="268"/>
      <c r="G562" s="266">
        <f t="shared" si="107"/>
        <v>0</v>
      </c>
      <c r="H562" s="84">
        <f t="shared" si="108"/>
        <v>0</v>
      </c>
      <c r="I562" s="84">
        <f t="shared" si="109"/>
        <v>0</v>
      </c>
      <c r="J562" s="84">
        <f t="shared" si="110"/>
        <v>0</v>
      </c>
      <c r="K562" s="84">
        <f t="shared" si="111"/>
        <v>0</v>
      </c>
      <c r="L562" s="84">
        <f t="shared" si="112"/>
        <v>0</v>
      </c>
      <c r="M562" s="267"/>
      <c r="N562" s="267"/>
      <c r="O562" s="84">
        <f t="shared" si="113"/>
        <v>0</v>
      </c>
      <c r="P562" s="84">
        <f t="shared" si="114"/>
        <v>0</v>
      </c>
      <c r="Q562" s="86">
        <f t="shared" si="115"/>
        <v>0</v>
      </c>
      <c r="R562" s="86">
        <f t="shared" si="116"/>
        <v>0</v>
      </c>
    </row>
    <row r="563" spans="1:18" x14ac:dyDescent="0.2">
      <c r="A563" s="77">
        <f t="shared" si="106"/>
        <v>556</v>
      </c>
      <c r="B563" s="472">
        <f>'INVENT.Mob&amp;Mat Bur Importé - 10'!D562</f>
        <v>0</v>
      </c>
      <c r="C563" s="472">
        <f>'INVENT.Mob&amp;Mat Bur Importé - 10'!F562</f>
        <v>0</v>
      </c>
      <c r="D563" s="472">
        <f>'INVENT.Mob&amp;Mat Bur Importé - 10'!C562</f>
        <v>0</v>
      </c>
      <c r="E563" s="472">
        <f>'INVENT.Mob&amp;Mat Bur Importé - 10'!H562</f>
        <v>0</v>
      </c>
      <c r="F563" s="268"/>
      <c r="G563" s="266">
        <f t="shared" si="107"/>
        <v>0</v>
      </c>
      <c r="H563" s="84">
        <f t="shared" si="108"/>
        <v>0</v>
      </c>
      <c r="I563" s="84">
        <f t="shared" si="109"/>
        <v>0</v>
      </c>
      <c r="J563" s="84">
        <f t="shared" si="110"/>
        <v>0</v>
      </c>
      <c r="K563" s="84">
        <f t="shared" si="111"/>
        <v>0</v>
      </c>
      <c r="L563" s="84">
        <f t="shared" si="112"/>
        <v>0</v>
      </c>
      <c r="M563" s="267"/>
      <c r="N563" s="267"/>
      <c r="O563" s="84">
        <f t="shared" si="113"/>
        <v>0</v>
      </c>
      <c r="P563" s="84">
        <f t="shared" si="114"/>
        <v>0</v>
      </c>
      <c r="Q563" s="86">
        <f t="shared" si="115"/>
        <v>0</v>
      </c>
      <c r="R563" s="86">
        <f t="shared" si="116"/>
        <v>0</v>
      </c>
    </row>
    <row r="564" spans="1:18" x14ac:dyDescent="0.2">
      <c r="A564" s="77">
        <f t="shared" si="106"/>
        <v>557</v>
      </c>
      <c r="B564" s="472">
        <f>'INVENT.Mob&amp;Mat Bur Importé - 10'!D563</f>
        <v>0</v>
      </c>
      <c r="C564" s="472">
        <f>'INVENT.Mob&amp;Mat Bur Importé - 10'!F563</f>
        <v>0</v>
      </c>
      <c r="D564" s="472">
        <f>'INVENT.Mob&amp;Mat Bur Importé - 10'!C563</f>
        <v>0</v>
      </c>
      <c r="E564" s="472">
        <f>'INVENT.Mob&amp;Mat Bur Importé - 10'!H563</f>
        <v>0</v>
      </c>
      <c r="F564" s="268"/>
      <c r="G564" s="266">
        <f t="shared" si="107"/>
        <v>0</v>
      </c>
      <c r="H564" s="84">
        <f t="shared" si="108"/>
        <v>0</v>
      </c>
      <c r="I564" s="84">
        <f t="shared" si="109"/>
        <v>0</v>
      </c>
      <c r="J564" s="84">
        <f t="shared" si="110"/>
        <v>0</v>
      </c>
      <c r="K564" s="84">
        <f t="shared" si="111"/>
        <v>0</v>
      </c>
      <c r="L564" s="84">
        <f t="shared" si="112"/>
        <v>0</v>
      </c>
      <c r="M564" s="267"/>
      <c r="N564" s="267"/>
      <c r="O564" s="84">
        <f t="shared" si="113"/>
        <v>0</v>
      </c>
      <c r="P564" s="84">
        <f t="shared" si="114"/>
        <v>0</v>
      </c>
      <c r="Q564" s="86">
        <f t="shared" si="115"/>
        <v>0</v>
      </c>
      <c r="R564" s="86">
        <f t="shared" si="116"/>
        <v>0</v>
      </c>
    </row>
    <row r="565" spans="1:18" x14ac:dyDescent="0.2">
      <c r="A565" s="77">
        <f t="shared" si="106"/>
        <v>558</v>
      </c>
      <c r="B565" s="472">
        <f>'INVENT.Mob&amp;Mat Bur Importé - 10'!D564</f>
        <v>0</v>
      </c>
      <c r="C565" s="472">
        <f>'INVENT.Mob&amp;Mat Bur Importé - 10'!F564</f>
        <v>0</v>
      </c>
      <c r="D565" s="472">
        <f>'INVENT.Mob&amp;Mat Bur Importé - 10'!C564</f>
        <v>0</v>
      </c>
      <c r="E565" s="472">
        <f>'INVENT.Mob&amp;Mat Bur Importé - 10'!H564</f>
        <v>0</v>
      </c>
      <c r="F565" s="268"/>
      <c r="G565" s="266">
        <f t="shared" si="107"/>
        <v>0</v>
      </c>
      <c r="H565" s="84">
        <f t="shared" si="108"/>
        <v>0</v>
      </c>
      <c r="I565" s="84">
        <f t="shared" si="109"/>
        <v>0</v>
      </c>
      <c r="J565" s="84">
        <f t="shared" si="110"/>
        <v>0</v>
      </c>
      <c r="K565" s="84">
        <f t="shared" si="111"/>
        <v>0</v>
      </c>
      <c r="L565" s="84">
        <f t="shared" si="112"/>
        <v>0</v>
      </c>
      <c r="M565" s="267"/>
      <c r="N565" s="267"/>
      <c r="O565" s="84">
        <f t="shared" si="113"/>
        <v>0</v>
      </c>
      <c r="P565" s="84">
        <f t="shared" si="114"/>
        <v>0</v>
      </c>
      <c r="Q565" s="86">
        <f t="shared" si="115"/>
        <v>0</v>
      </c>
      <c r="R565" s="86">
        <f t="shared" si="116"/>
        <v>0</v>
      </c>
    </row>
    <row r="566" spans="1:18" x14ac:dyDescent="0.2">
      <c r="A566" s="77">
        <f t="shared" si="106"/>
        <v>559</v>
      </c>
      <c r="B566" s="472">
        <f>'INVENT.Mob&amp;Mat Bur Importé - 10'!D565</f>
        <v>0</v>
      </c>
      <c r="C566" s="472">
        <f>'INVENT.Mob&amp;Mat Bur Importé - 10'!F565</f>
        <v>0</v>
      </c>
      <c r="D566" s="472">
        <f>'INVENT.Mob&amp;Mat Bur Importé - 10'!C565</f>
        <v>0</v>
      </c>
      <c r="E566" s="472">
        <f>'INVENT.Mob&amp;Mat Bur Importé - 10'!H565</f>
        <v>0</v>
      </c>
      <c r="F566" s="268"/>
      <c r="G566" s="266">
        <f t="shared" si="107"/>
        <v>0</v>
      </c>
      <c r="H566" s="84">
        <f t="shared" si="108"/>
        <v>0</v>
      </c>
      <c r="I566" s="84">
        <f t="shared" si="109"/>
        <v>0</v>
      </c>
      <c r="J566" s="84">
        <f t="shared" si="110"/>
        <v>0</v>
      </c>
      <c r="K566" s="84">
        <f t="shared" si="111"/>
        <v>0</v>
      </c>
      <c r="L566" s="84">
        <f t="shared" si="112"/>
        <v>0</v>
      </c>
      <c r="M566" s="267"/>
      <c r="N566" s="267"/>
      <c r="O566" s="84">
        <f t="shared" si="113"/>
        <v>0</v>
      </c>
      <c r="P566" s="84">
        <f t="shared" si="114"/>
        <v>0</v>
      </c>
      <c r="Q566" s="86">
        <f t="shared" si="115"/>
        <v>0</v>
      </c>
      <c r="R566" s="86">
        <f t="shared" si="116"/>
        <v>0</v>
      </c>
    </row>
    <row r="567" spans="1:18" x14ac:dyDescent="0.2">
      <c r="A567" s="77">
        <f t="shared" si="106"/>
        <v>560</v>
      </c>
      <c r="B567" s="472">
        <f>'INVENT.Mob&amp;Mat Bur Importé - 10'!D566</f>
        <v>0</v>
      </c>
      <c r="C567" s="472">
        <f>'INVENT.Mob&amp;Mat Bur Importé - 10'!F566</f>
        <v>0</v>
      </c>
      <c r="D567" s="472">
        <f>'INVENT.Mob&amp;Mat Bur Importé - 10'!C566</f>
        <v>0</v>
      </c>
      <c r="E567" s="472">
        <f>'INVENT.Mob&amp;Mat Bur Importé - 10'!H566</f>
        <v>0</v>
      </c>
      <c r="F567" s="268"/>
      <c r="G567" s="266">
        <f t="shared" si="107"/>
        <v>0</v>
      </c>
      <c r="H567" s="84">
        <f t="shared" si="108"/>
        <v>0</v>
      </c>
      <c r="I567" s="84">
        <f t="shared" si="109"/>
        <v>0</v>
      </c>
      <c r="J567" s="84">
        <f t="shared" si="110"/>
        <v>0</v>
      </c>
      <c r="K567" s="84">
        <f t="shared" si="111"/>
        <v>0</v>
      </c>
      <c r="L567" s="84">
        <f t="shared" si="112"/>
        <v>0</v>
      </c>
      <c r="M567" s="267"/>
      <c r="N567" s="267"/>
      <c r="O567" s="84">
        <f t="shared" si="113"/>
        <v>0</v>
      </c>
      <c r="P567" s="84">
        <f t="shared" si="114"/>
        <v>0</v>
      </c>
      <c r="Q567" s="86">
        <f t="shared" si="115"/>
        <v>0</v>
      </c>
      <c r="R567" s="86">
        <f t="shared" si="116"/>
        <v>0</v>
      </c>
    </row>
    <row r="568" spans="1:18" x14ac:dyDescent="0.2">
      <c r="A568" s="77">
        <f t="shared" si="106"/>
        <v>561</v>
      </c>
      <c r="B568" s="472">
        <f>'INVENT.Mob&amp;Mat Bur Importé - 10'!D567</f>
        <v>0</v>
      </c>
      <c r="C568" s="472">
        <f>'INVENT.Mob&amp;Mat Bur Importé - 10'!F567</f>
        <v>0</v>
      </c>
      <c r="D568" s="472">
        <f>'INVENT.Mob&amp;Mat Bur Importé - 10'!C567</f>
        <v>0</v>
      </c>
      <c r="E568" s="472">
        <f>'INVENT.Mob&amp;Mat Bur Importé - 10'!H567</f>
        <v>0</v>
      </c>
      <c r="F568" s="268"/>
      <c r="G568" s="266">
        <f t="shared" si="107"/>
        <v>0</v>
      </c>
      <c r="H568" s="84">
        <f t="shared" si="108"/>
        <v>0</v>
      </c>
      <c r="I568" s="84">
        <f t="shared" si="109"/>
        <v>0</v>
      </c>
      <c r="J568" s="84">
        <f t="shared" si="110"/>
        <v>0</v>
      </c>
      <c r="K568" s="84">
        <f t="shared" si="111"/>
        <v>0</v>
      </c>
      <c r="L568" s="84">
        <f t="shared" si="112"/>
        <v>0</v>
      </c>
      <c r="M568" s="267"/>
      <c r="N568" s="267"/>
      <c r="O568" s="84">
        <f t="shared" si="113"/>
        <v>0</v>
      </c>
      <c r="P568" s="84">
        <f t="shared" si="114"/>
        <v>0</v>
      </c>
      <c r="Q568" s="86">
        <f t="shared" si="115"/>
        <v>0</v>
      </c>
      <c r="R568" s="86">
        <f t="shared" si="116"/>
        <v>0</v>
      </c>
    </row>
    <row r="569" spans="1:18" x14ac:dyDescent="0.2">
      <c r="A569" s="77">
        <f t="shared" si="106"/>
        <v>562</v>
      </c>
      <c r="B569" s="472">
        <f>'INVENT.Mob&amp;Mat Bur Importé - 10'!D568</f>
        <v>0</v>
      </c>
      <c r="C569" s="472">
        <f>'INVENT.Mob&amp;Mat Bur Importé - 10'!F568</f>
        <v>0</v>
      </c>
      <c r="D569" s="472">
        <f>'INVENT.Mob&amp;Mat Bur Importé - 10'!C568</f>
        <v>0</v>
      </c>
      <c r="E569" s="472">
        <f>'INVENT.Mob&amp;Mat Bur Importé - 10'!H568</f>
        <v>0</v>
      </c>
      <c r="F569" s="268"/>
      <c r="G569" s="266">
        <f t="shared" si="107"/>
        <v>0</v>
      </c>
      <c r="H569" s="84">
        <f t="shared" si="108"/>
        <v>0</v>
      </c>
      <c r="I569" s="84">
        <f t="shared" si="109"/>
        <v>0</v>
      </c>
      <c r="J569" s="84">
        <f t="shared" si="110"/>
        <v>0</v>
      </c>
      <c r="K569" s="84">
        <f t="shared" si="111"/>
        <v>0</v>
      </c>
      <c r="L569" s="84">
        <f t="shared" si="112"/>
        <v>0</v>
      </c>
      <c r="M569" s="267"/>
      <c r="N569" s="267"/>
      <c r="O569" s="84">
        <f t="shared" si="113"/>
        <v>0</v>
      </c>
      <c r="P569" s="84">
        <f t="shared" si="114"/>
        <v>0</v>
      </c>
      <c r="Q569" s="86">
        <f t="shared" si="115"/>
        <v>0</v>
      </c>
      <c r="R569" s="86">
        <f t="shared" si="116"/>
        <v>0</v>
      </c>
    </row>
    <row r="570" spans="1:18" x14ac:dyDescent="0.2">
      <c r="A570" s="77">
        <f t="shared" si="106"/>
        <v>563</v>
      </c>
      <c r="B570" s="472">
        <f>'INVENT.Mob&amp;Mat Bur Importé - 10'!D569</f>
        <v>0</v>
      </c>
      <c r="C570" s="472">
        <f>'INVENT.Mob&amp;Mat Bur Importé - 10'!F569</f>
        <v>0</v>
      </c>
      <c r="D570" s="472">
        <f>'INVENT.Mob&amp;Mat Bur Importé - 10'!C569</f>
        <v>0</v>
      </c>
      <c r="E570" s="472">
        <f>'INVENT.Mob&amp;Mat Bur Importé - 10'!H569</f>
        <v>0</v>
      </c>
      <c r="F570" s="268"/>
      <c r="G570" s="266">
        <f t="shared" si="107"/>
        <v>0</v>
      </c>
      <c r="H570" s="84">
        <f t="shared" si="108"/>
        <v>0</v>
      </c>
      <c r="I570" s="84">
        <f t="shared" si="109"/>
        <v>0</v>
      </c>
      <c r="J570" s="84">
        <f t="shared" si="110"/>
        <v>0</v>
      </c>
      <c r="K570" s="84">
        <f t="shared" si="111"/>
        <v>0</v>
      </c>
      <c r="L570" s="84">
        <f t="shared" si="112"/>
        <v>0</v>
      </c>
      <c r="M570" s="267"/>
      <c r="N570" s="267"/>
      <c r="O570" s="84">
        <f t="shared" si="113"/>
        <v>0</v>
      </c>
      <c r="P570" s="84">
        <f t="shared" si="114"/>
        <v>0</v>
      </c>
      <c r="Q570" s="86">
        <f t="shared" si="115"/>
        <v>0</v>
      </c>
      <c r="R570" s="86">
        <f t="shared" si="116"/>
        <v>0</v>
      </c>
    </row>
    <row r="571" spans="1:18" x14ac:dyDescent="0.2">
      <c r="A571" s="77">
        <f t="shared" si="106"/>
        <v>564</v>
      </c>
      <c r="B571" s="472">
        <f>'INVENT.Mob&amp;Mat Bur Importé - 10'!D570</f>
        <v>0</v>
      </c>
      <c r="C571" s="472">
        <f>'INVENT.Mob&amp;Mat Bur Importé - 10'!F570</f>
        <v>0</v>
      </c>
      <c r="D571" s="472">
        <f>'INVENT.Mob&amp;Mat Bur Importé - 10'!C570</f>
        <v>0</v>
      </c>
      <c r="E571" s="472">
        <f>'INVENT.Mob&amp;Mat Bur Importé - 10'!H570</f>
        <v>0</v>
      </c>
      <c r="F571" s="268"/>
      <c r="G571" s="266">
        <f t="shared" si="107"/>
        <v>0</v>
      </c>
      <c r="H571" s="84">
        <f t="shared" si="108"/>
        <v>0</v>
      </c>
      <c r="I571" s="84">
        <f t="shared" si="109"/>
        <v>0</v>
      </c>
      <c r="J571" s="84">
        <f t="shared" si="110"/>
        <v>0</v>
      </c>
      <c r="K571" s="84">
        <f t="shared" si="111"/>
        <v>0</v>
      </c>
      <c r="L571" s="84">
        <f t="shared" si="112"/>
        <v>0</v>
      </c>
      <c r="M571" s="267"/>
      <c r="N571" s="267"/>
      <c r="O571" s="84">
        <f t="shared" si="113"/>
        <v>0</v>
      </c>
      <c r="P571" s="84">
        <f t="shared" si="114"/>
        <v>0</v>
      </c>
      <c r="Q571" s="86">
        <f t="shared" si="115"/>
        <v>0</v>
      </c>
      <c r="R571" s="86">
        <f t="shared" si="116"/>
        <v>0</v>
      </c>
    </row>
    <row r="572" spans="1:18" x14ac:dyDescent="0.2">
      <c r="A572" s="77">
        <f t="shared" si="106"/>
        <v>565</v>
      </c>
      <c r="B572" s="472">
        <f>'INVENT.Mob&amp;Mat Bur Importé - 10'!D571</f>
        <v>0</v>
      </c>
      <c r="C572" s="472">
        <f>'INVENT.Mob&amp;Mat Bur Importé - 10'!F571</f>
        <v>0</v>
      </c>
      <c r="D572" s="472">
        <f>'INVENT.Mob&amp;Mat Bur Importé - 10'!C571</f>
        <v>0</v>
      </c>
      <c r="E572" s="472">
        <f>'INVENT.Mob&amp;Mat Bur Importé - 10'!H571</f>
        <v>0</v>
      </c>
      <c r="F572" s="268"/>
      <c r="G572" s="266">
        <f t="shared" si="107"/>
        <v>0</v>
      </c>
      <c r="H572" s="84">
        <f t="shared" si="108"/>
        <v>0</v>
      </c>
      <c r="I572" s="84">
        <f t="shared" si="109"/>
        <v>0</v>
      </c>
      <c r="J572" s="84">
        <f t="shared" si="110"/>
        <v>0</v>
      </c>
      <c r="K572" s="84">
        <f t="shared" si="111"/>
        <v>0</v>
      </c>
      <c r="L572" s="84">
        <f t="shared" si="112"/>
        <v>0</v>
      </c>
      <c r="M572" s="267"/>
      <c r="N572" s="267"/>
      <c r="O572" s="84">
        <f t="shared" si="113"/>
        <v>0</v>
      </c>
      <c r="P572" s="84">
        <f t="shared" si="114"/>
        <v>0</v>
      </c>
      <c r="Q572" s="86">
        <f t="shared" si="115"/>
        <v>0</v>
      </c>
      <c r="R572" s="86">
        <f t="shared" si="116"/>
        <v>0</v>
      </c>
    </row>
    <row r="573" spans="1:18" x14ac:dyDescent="0.2">
      <c r="A573" s="77">
        <f t="shared" si="106"/>
        <v>566</v>
      </c>
      <c r="B573" s="472">
        <f>'INVENT.Mob&amp;Mat Bur Importé - 10'!D572</f>
        <v>0</v>
      </c>
      <c r="C573" s="472">
        <f>'INVENT.Mob&amp;Mat Bur Importé - 10'!F572</f>
        <v>0</v>
      </c>
      <c r="D573" s="472">
        <f>'INVENT.Mob&amp;Mat Bur Importé - 10'!C572</f>
        <v>0</v>
      </c>
      <c r="E573" s="472">
        <f>'INVENT.Mob&amp;Mat Bur Importé - 10'!H572</f>
        <v>0</v>
      </c>
      <c r="F573" s="268"/>
      <c r="G573" s="266">
        <f t="shared" si="107"/>
        <v>0</v>
      </c>
      <c r="H573" s="84">
        <f t="shared" si="108"/>
        <v>0</v>
      </c>
      <c r="I573" s="84">
        <f t="shared" si="109"/>
        <v>0</v>
      </c>
      <c r="J573" s="84">
        <f t="shared" si="110"/>
        <v>0</v>
      </c>
      <c r="K573" s="84">
        <f t="shared" si="111"/>
        <v>0</v>
      </c>
      <c r="L573" s="84">
        <f t="shared" si="112"/>
        <v>0</v>
      </c>
      <c r="M573" s="267"/>
      <c r="N573" s="267"/>
      <c r="O573" s="84">
        <f t="shared" si="113"/>
        <v>0</v>
      </c>
      <c r="P573" s="84">
        <f t="shared" si="114"/>
        <v>0</v>
      </c>
      <c r="Q573" s="86">
        <f t="shared" si="115"/>
        <v>0</v>
      </c>
      <c r="R573" s="86">
        <f t="shared" si="116"/>
        <v>0</v>
      </c>
    </row>
    <row r="574" spans="1:18" x14ac:dyDescent="0.2">
      <c r="A574" s="77">
        <f t="shared" si="106"/>
        <v>567</v>
      </c>
      <c r="B574" s="472">
        <f>'INVENT.Mob&amp;Mat Bur Importé - 10'!D573</f>
        <v>0</v>
      </c>
      <c r="C574" s="472">
        <f>'INVENT.Mob&amp;Mat Bur Importé - 10'!F573</f>
        <v>0</v>
      </c>
      <c r="D574" s="472">
        <f>'INVENT.Mob&amp;Mat Bur Importé - 10'!C573</f>
        <v>0</v>
      </c>
      <c r="E574" s="472">
        <f>'INVENT.Mob&amp;Mat Bur Importé - 10'!H573</f>
        <v>0</v>
      </c>
      <c r="F574" s="268"/>
      <c r="G574" s="266">
        <f t="shared" si="107"/>
        <v>0</v>
      </c>
      <c r="H574" s="84">
        <f t="shared" si="108"/>
        <v>0</v>
      </c>
      <c r="I574" s="84">
        <f t="shared" si="109"/>
        <v>0</v>
      </c>
      <c r="J574" s="84">
        <f t="shared" si="110"/>
        <v>0</v>
      </c>
      <c r="K574" s="84">
        <f t="shared" si="111"/>
        <v>0</v>
      </c>
      <c r="L574" s="84">
        <f t="shared" si="112"/>
        <v>0</v>
      </c>
      <c r="M574" s="267"/>
      <c r="N574" s="267"/>
      <c r="O574" s="84">
        <f t="shared" si="113"/>
        <v>0</v>
      </c>
      <c r="P574" s="84">
        <f t="shared" si="114"/>
        <v>0</v>
      </c>
      <c r="Q574" s="86">
        <f t="shared" si="115"/>
        <v>0</v>
      </c>
      <c r="R574" s="86">
        <f t="shared" si="116"/>
        <v>0</v>
      </c>
    </row>
    <row r="575" spans="1:18" x14ac:dyDescent="0.2">
      <c r="A575" s="77">
        <f t="shared" si="106"/>
        <v>568</v>
      </c>
      <c r="B575" s="472">
        <f>'INVENT.Mob&amp;Mat Bur Importé - 10'!D574</f>
        <v>0</v>
      </c>
      <c r="C575" s="472">
        <f>'INVENT.Mob&amp;Mat Bur Importé - 10'!F574</f>
        <v>0</v>
      </c>
      <c r="D575" s="472">
        <f>'INVENT.Mob&amp;Mat Bur Importé - 10'!C574</f>
        <v>0</v>
      </c>
      <c r="E575" s="472">
        <f>'INVENT.Mob&amp;Mat Bur Importé - 10'!H574</f>
        <v>0</v>
      </c>
      <c r="F575" s="268"/>
      <c r="G575" s="266">
        <f t="shared" si="107"/>
        <v>0</v>
      </c>
      <c r="H575" s="84">
        <f t="shared" si="108"/>
        <v>0</v>
      </c>
      <c r="I575" s="84">
        <f t="shared" si="109"/>
        <v>0</v>
      </c>
      <c r="J575" s="84">
        <f t="shared" si="110"/>
        <v>0</v>
      </c>
      <c r="K575" s="84">
        <f t="shared" si="111"/>
        <v>0</v>
      </c>
      <c r="L575" s="84">
        <f t="shared" si="112"/>
        <v>0</v>
      </c>
      <c r="M575" s="267"/>
      <c r="N575" s="267"/>
      <c r="O575" s="84">
        <f t="shared" si="113"/>
        <v>0</v>
      </c>
      <c r="P575" s="84">
        <f t="shared" si="114"/>
        <v>0</v>
      </c>
      <c r="Q575" s="86">
        <f t="shared" si="115"/>
        <v>0</v>
      </c>
      <c r="R575" s="86">
        <f t="shared" si="116"/>
        <v>0</v>
      </c>
    </row>
    <row r="576" spans="1:18" x14ac:dyDescent="0.2">
      <c r="A576" s="77">
        <f t="shared" si="106"/>
        <v>569</v>
      </c>
      <c r="B576" s="472">
        <f>'INVENT.Mob&amp;Mat Bur Importé - 10'!D575</f>
        <v>0</v>
      </c>
      <c r="C576" s="472">
        <f>'INVENT.Mob&amp;Mat Bur Importé - 10'!F575</f>
        <v>0</v>
      </c>
      <c r="D576" s="472">
        <f>'INVENT.Mob&amp;Mat Bur Importé - 10'!C575</f>
        <v>0</v>
      </c>
      <c r="E576" s="472">
        <f>'INVENT.Mob&amp;Mat Bur Importé - 10'!H575</f>
        <v>0</v>
      </c>
      <c r="F576" s="268"/>
      <c r="G576" s="266">
        <f t="shared" si="107"/>
        <v>0</v>
      </c>
      <c r="H576" s="84">
        <f t="shared" si="108"/>
        <v>0</v>
      </c>
      <c r="I576" s="84">
        <f t="shared" si="109"/>
        <v>0</v>
      </c>
      <c r="J576" s="84">
        <f t="shared" si="110"/>
        <v>0</v>
      </c>
      <c r="K576" s="84">
        <f t="shared" si="111"/>
        <v>0</v>
      </c>
      <c r="L576" s="84">
        <f t="shared" si="112"/>
        <v>0</v>
      </c>
      <c r="M576" s="267"/>
      <c r="N576" s="267"/>
      <c r="O576" s="84">
        <f t="shared" si="113"/>
        <v>0</v>
      </c>
      <c r="P576" s="84">
        <f t="shared" si="114"/>
        <v>0</v>
      </c>
      <c r="Q576" s="86">
        <f t="shared" si="115"/>
        <v>0</v>
      </c>
      <c r="R576" s="86">
        <f t="shared" si="116"/>
        <v>0</v>
      </c>
    </row>
    <row r="577" spans="1:18" x14ac:dyDescent="0.2">
      <c r="A577" s="77">
        <f t="shared" si="106"/>
        <v>570</v>
      </c>
      <c r="B577" s="472">
        <f>'INVENT.Mob&amp;Mat Bur Importé - 10'!D576</f>
        <v>0</v>
      </c>
      <c r="C577" s="472">
        <f>'INVENT.Mob&amp;Mat Bur Importé - 10'!F576</f>
        <v>0</v>
      </c>
      <c r="D577" s="472">
        <f>'INVENT.Mob&amp;Mat Bur Importé - 10'!C576</f>
        <v>0</v>
      </c>
      <c r="E577" s="472">
        <f>'INVENT.Mob&amp;Mat Bur Importé - 10'!H576</f>
        <v>0</v>
      </c>
      <c r="F577" s="268"/>
      <c r="G577" s="266">
        <f t="shared" si="107"/>
        <v>0</v>
      </c>
      <c r="H577" s="84">
        <f t="shared" si="108"/>
        <v>0</v>
      </c>
      <c r="I577" s="84">
        <f t="shared" si="109"/>
        <v>0</v>
      </c>
      <c r="J577" s="84">
        <f t="shared" si="110"/>
        <v>0</v>
      </c>
      <c r="K577" s="84">
        <f t="shared" si="111"/>
        <v>0</v>
      </c>
      <c r="L577" s="84">
        <f t="shared" si="112"/>
        <v>0</v>
      </c>
      <c r="M577" s="267"/>
      <c r="N577" s="267"/>
      <c r="O577" s="84">
        <f t="shared" si="113"/>
        <v>0</v>
      </c>
      <c r="P577" s="84">
        <f t="shared" si="114"/>
        <v>0</v>
      </c>
      <c r="Q577" s="86">
        <f t="shared" si="115"/>
        <v>0</v>
      </c>
      <c r="R577" s="86">
        <f t="shared" si="116"/>
        <v>0</v>
      </c>
    </row>
    <row r="578" spans="1:18" x14ac:dyDescent="0.2">
      <c r="A578" s="77">
        <f t="shared" si="106"/>
        <v>571</v>
      </c>
      <c r="B578" s="472">
        <f>'INVENT.Mob&amp;Mat Bur Importé - 10'!D577</f>
        <v>0</v>
      </c>
      <c r="C578" s="472">
        <f>'INVENT.Mob&amp;Mat Bur Importé - 10'!F577</f>
        <v>0</v>
      </c>
      <c r="D578" s="472">
        <f>'INVENT.Mob&amp;Mat Bur Importé - 10'!C577</f>
        <v>0</v>
      </c>
      <c r="E578" s="472">
        <f>'INVENT.Mob&amp;Mat Bur Importé - 10'!H577</f>
        <v>0</v>
      </c>
      <c r="F578" s="268"/>
      <c r="G578" s="266">
        <f t="shared" si="107"/>
        <v>0</v>
      </c>
      <c r="H578" s="84">
        <f t="shared" si="108"/>
        <v>0</v>
      </c>
      <c r="I578" s="84">
        <f t="shared" si="109"/>
        <v>0</v>
      </c>
      <c r="J578" s="84">
        <f t="shared" si="110"/>
        <v>0</v>
      </c>
      <c r="K578" s="84">
        <f t="shared" si="111"/>
        <v>0</v>
      </c>
      <c r="L578" s="84">
        <f t="shared" si="112"/>
        <v>0</v>
      </c>
      <c r="M578" s="267"/>
      <c r="N578" s="267"/>
      <c r="O578" s="84">
        <f t="shared" si="113"/>
        <v>0</v>
      </c>
      <c r="P578" s="84">
        <f t="shared" si="114"/>
        <v>0</v>
      </c>
      <c r="Q578" s="86">
        <f t="shared" si="115"/>
        <v>0</v>
      </c>
      <c r="R578" s="86">
        <f t="shared" si="116"/>
        <v>0</v>
      </c>
    </row>
    <row r="579" spans="1:18" x14ac:dyDescent="0.2">
      <c r="A579" s="77">
        <f t="shared" si="106"/>
        <v>572</v>
      </c>
      <c r="B579" s="472">
        <f>'INVENT.Mob&amp;Mat Bur Importé - 10'!D578</f>
        <v>0</v>
      </c>
      <c r="C579" s="472">
        <f>'INVENT.Mob&amp;Mat Bur Importé - 10'!F578</f>
        <v>0</v>
      </c>
      <c r="D579" s="472">
        <f>'INVENT.Mob&amp;Mat Bur Importé - 10'!C578</f>
        <v>0</v>
      </c>
      <c r="E579" s="472">
        <f>'INVENT.Mob&amp;Mat Bur Importé - 10'!H578</f>
        <v>0</v>
      </c>
      <c r="F579" s="268"/>
      <c r="G579" s="266">
        <f t="shared" si="107"/>
        <v>0</v>
      </c>
      <c r="H579" s="84">
        <f t="shared" si="108"/>
        <v>0</v>
      </c>
      <c r="I579" s="84">
        <f t="shared" si="109"/>
        <v>0</v>
      </c>
      <c r="J579" s="84">
        <f t="shared" si="110"/>
        <v>0</v>
      </c>
      <c r="K579" s="84">
        <f t="shared" si="111"/>
        <v>0</v>
      </c>
      <c r="L579" s="84">
        <f t="shared" si="112"/>
        <v>0</v>
      </c>
      <c r="M579" s="267"/>
      <c r="N579" s="267"/>
      <c r="O579" s="84">
        <f t="shared" si="113"/>
        <v>0</v>
      </c>
      <c r="P579" s="84">
        <f t="shared" si="114"/>
        <v>0</v>
      </c>
      <c r="Q579" s="86">
        <f t="shared" si="115"/>
        <v>0</v>
      </c>
      <c r="R579" s="86">
        <f t="shared" si="116"/>
        <v>0</v>
      </c>
    </row>
    <row r="580" spans="1:18" x14ac:dyDescent="0.2">
      <c r="A580" s="77">
        <f t="shared" si="106"/>
        <v>573</v>
      </c>
      <c r="B580" s="472">
        <f>'INVENT.Mob&amp;Mat Bur Importé - 10'!D579</f>
        <v>0</v>
      </c>
      <c r="C580" s="472">
        <f>'INVENT.Mob&amp;Mat Bur Importé - 10'!F579</f>
        <v>0</v>
      </c>
      <c r="D580" s="472">
        <f>'INVENT.Mob&amp;Mat Bur Importé - 10'!C579</f>
        <v>0</v>
      </c>
      <c r="E580" s="472">
        <f>'INVENT.Mob&amp;Mat Bur Importé - 10'!H579</f>
        <v>0</v>
      </c>
      <c r="F580" s="268"/>
      <c r="G580" s="266">
        <f t="shared" si="107"/>
        <v>0</v>
      </c>
      <c r="H580" s="84">
        <f t="shared" si="108"/>
        <v>0</v>
      </c>
      <c r="I580" s="84">
        <f t="shared" si="109"/>
        <v>0</v>
      </c>
      <c r="J580" s="84">
        <f t="shared" si="110"/>
        <v>0</v>
      </c>
      <c r="K580" s="84">
        <f t="shared" si="111"/>
        <v>0</v>
      </c>
      <c r="L580" s="84">
        <f t="shared" si="112"/>
        <v>0</v>
      </c>
      <c r="M580" s="267"/>
      <c r="N580" s="267"/>
      <c r="O580" s="84">
        <f t="shared" si="113"/>
        <v>0</v>
      </c>
      <c r="P580" s="84">
        <f t="shared" si="114"/>
        <v>0</v>
      </c>
      <c r="Q580" s="86">
        <f t="shared" si="115"/>
        <v>0</v>
      </c>
      <c r="R580" s="86">
        <f t="shared" si="116"/>
        <v>0</v>
      </c>
    </row>
    <row r="581" spans="1:18" x14ac:dyDescent="0.2">
      <c r="A581" s="77">
        <f t="shared" si="106"/>
        <v>574</v>
      </c>
      <c r="B581" s="472">
        <f>'INVENT.Mob&amp;Mat Bur Importé - 10'!D580</f>
        <v>0</v>
      </c>
      <c r="C581" s="472">
        <f>'INVENT.Mob&amp;Mat Bur Importé - 10'!F580</f>
        <v>0</v>
      </c>
      <c r="D581" s="472">
        <f>'INVENT.Mob&amp;Mat Bur Importé - 10'!C580</f>
        <v>0</v>
      </c>
      <c r="E581" s="472">
        <f>'INVENT.Mob&amp;Mat Bur Importé - 10'!H580</f>
        <v>0</v>
      </c>
      <c r="F581" s="268"/>
      <c r="G581" s="266">
        <f t="shared" si="107"/>
        <v>0</v>
      </c>
      <c r="H581" s="84">
        <f t="shared" si="108"/>
        <v>0</v>
      </c>
      <c r="I581" s="84">
        <f t="shared" si="109"/>
        <v>0</v>
      </c>
      <c r="J581" s="84">
        <f t="shared" si="110"/>
        <v>0</v>
      </c>
      <c r="K581" s="84">
        <f t="shared" si="111"/>
        <v>0</v>
      </c>
      <c r="L581" s="84">
        <f t="shared" si="112"/>
        <v>0</v>
      </c>
      <c r="M581" s="267"/>
      <c r="N581" s="267"/>
      <c r="O581" s="84">
        <f t="shared" si="113"/>
        <v>0</v>
      </c>
      <c r="P581" s="84">
        <f t="shared" si="114"/>
        <v>0</v>
      </c>
      <c r="Q581" s="86">
        <f t="shared" si="115"/>
        <v>0</v>
      </c>
      <c r="R581" s="86">
        <f t="shared" si="116"/>
        <v>0</v>
      </c>
    </row>
    <row r="582" spans="1:18" x14ac:dyDescent="0.2">
      <c r="A582" s="77">
        <f t="shared" si="106"/>
        <v>575</v>
      </c>
      <c r="B582" s="472">
        <f>'INVENT.Mob&amp;Mat Bur Importé - 10'!D581</f>
        <v>0</v>
      </c>
      <c r="C582" s="472">
        <f>'INVENT.Mob&amp;Mat Bur Importé - 10'!F581</f>
        <v>0</v>
      </c>
      <c r="D582" s="472">
        <f>'INVENT.Mob&amp;Mat Bur Importé - 10'!C581</f>
        <v>0</v>
      </c>
      <c r="E582" s="472">
        <f>'INVENT.Mob&amp;Mat Bur Importé - 10'!H581</f>
        <v>0</v>
      </c>
      <c r="F582" s="268"/>
      <c r="G582" s="266">
        <f t="shared" si="107"/>
        <v>0</v>
      </c>
      <c r="H582" s="84">
        <f t="shared" si="108"/>
        <v>0</v>
      </c>
      <c r="I582" s="84">
        <f t="shared" si="109"/>
        <v>0</v>
      </c>
      <c r="J582" s="84">
        <f t="shared" si="110"/>
        <v>0</v>
      </c>
      <c r="K582" s="84">
        <f t="shared" si="111"/>
        <v>0</v>
      </c>
      <c r="L582" s="84">
        <f t="shared" si="112"/>
        <v>0</v>
      </c>
      <c r="M582" s="267"/>
      <c r="N582" s="267"/>
      <c r="O582" s="84">
        <f t="shared" si="113"/>
        <v>0</v>
      </c>
      <c r="P582" s="84">
        <f t="shared" si="114"/>
        <v>0</v>
      </c>
      <c r="Q582" s="86">
        <f t="shared" si="115"/>
        <v>0</v>
      </c>
      <c r="R582" s="86">
        <f t="shared" si="116"/>
        <v>0</v>
      </c>
    </row>
    <row r="583" spans="1:18" x14ac:dyDescent="0.2">
      <c r="A583" s="77">
        <f t="shared" si="106"/>
        <v>576</v>
      </c>
      <c r="B583" s="472">
        <f>'INVENT.Mob&amp;Mat Bur Importé - 10'!D582</f>
        <v>0</v>
      </c>
      <c r="C583" s="472">
        <f>'INVENT.Mob&amp;Mat Bur Importé - 10'!F582</f>
        <v>0</v>
      </c>
      <c r="D583" s="472">
        <f>'INVENT.Mob&amp;Mat Bur Importé - 10'!C582</f>
        <v>0</v>
      </c>
      <c r="E583" s="472">
        <f>'INVENT.Mob&amp;Mat Bur Importé - 10'!H582</f>
        <v>0</v>
      </c>
      <c r="F583" s="268"/>
      <c r="G583" s="266">
        <f t="shared" si="107"/>
        <v>0</v>
      </c>
      <c r="H583" s="84">
        <f t="shared" si="108"/>
        <v>0</v>
      </c>
      <c r="I583" s="84">
        <f t="shared" si="109"/>
        <v>0</v>
      </c>
      <c r="J583" s="84">
        <f t="shared" si="110"/>
        <v>0</v>
      </c>
      <c r="K583" s="84">
        <f t="shared" si="111"/>
        <v>0</v>
      </c>
      <c r="L583" s="84">
        <f t="shared" si="112"/>
        <v>0</v>
      </c>
      <c r="M583" s="267"/>
      <c r="N583" s="267"/>
      <c r="O583" s="84">
        <f t="shared" si="113"/>
        <v>0</v>
      </c>
      <c r="P583" s="84">
        <f t="shared" si="114"/>
        <v>0</v>
      </c>
      <c r="Q583" s="86">
        <f t="shared" si="115"/>
        <v>0</v>
      </c>
      <c r="R583" s="86">
        <f t="shared" si="116"/>
        <v>0</v>
      </c>
    </row>
    <row r="584" spans="1:18" x14ac:dyDescent="0.2">
      <c r="A584" s="77">
        <f t="shared" si="106"/>
        <v>577</v>
      </c>
      <c r="B584" s="472">
        <f>'INVENT.Mob&amp;Mat Bur Importé - 10'!D583</f>
        <v>0</v>
      </c>
      <c r="C584" s="472">
        <f>'INVENT.Mob&amp;Mat Bur Importé - 10'!F583</f>
        <v>0</v>
      </c>
      <c r="D584" s="472">
        <f>'INVENT.Mob&amp;Mat Bur Importé - 10'!C583</f>
        <v>0</v>
      </c>
      <c r="E584" s="472">
        <f>'INVENT.Mob&amp;Mat Bur Importé - 10'!H583</f>
        <v>0</v>
      </c>
      <c r="F584" s="268"/>
      <c r="G584" s="266">
        <f t="shared" si="107"/>
        <v>0</v>
      </c>
      <c r="H584" s="84">
        <f t="shared" si="108"/>
        <v>0</v>
      </c>
      <c r="I584" s="84">
        <f t="shared" si="109"/>
        <v>0</v>
      </c>
      <c r="J584" s="84">
        <f t="shared" si="110"/>
        <v>0</v>
      </c>
      <c r="K584" s="84">
        <f t="shared" si="111"/>
        <v>0</v>
      </c>
      <c r="L584" s="84">
        <f t="shared" si="112"/>
        <v>0</v>
      </c>
      <c r="M584" s="267"/>
      <c r="N584" s="267"/>
      <c r="O584" s="84">
        <f t="shared" si="113"/>
        <v>0</v>
      </c>
      <c r="P584" s="84">
        <f t="shared" si="114"/>
        <v>0</v>
      </c>
      <c r="Q584" s="86">
        <f t="shared" si="115"/>
        <v>0</v>
      </c>
      <c r="R584" s="86">
        <f t="shared" si="116"/>
        <v>0</v>
      </c>
    </row>
    <row r="585" spans="1:18" x14ac:dyDescent="0.2">
      <c r="A585" s="77">
        <f t="shared" si="106"/>
        <v>578</v>
      </c>
      <c r="B585" s="472">
        <f>'INVENT.Mob&amp;Mat Bur Importé - 10'!D584</f>
        <v>0</v>
      </c>
      <c r="C585" s="472">
        <f>'INVENT.Mob&amp;Mat Bur Importé - 10'!F584</f>
        <v>0</v>
      </c>
      <c r="D585" s="472">
        <f>'INVENT.Mob&amp;Mat Bur Importé - 10'!C584</f>
        <v>0</v>
      </c>
      <c r="E585" s="472">
        <f>'INVENT.Mob&amp;Mat Bur Importé - 10'!H584</f>
        <v>0</v>
      </c>
      <c r="F585" s="268"/>
      <c r="G585" s="266">
        <f t="shared" si="107"/>
        <v>0</v>
      </c>
      <c r="H585" s="84">
        <f t="shared" si="108"/>
        <v>0</v>
      </c>
      <c r="I585" s="84">
        <f t="shared" si="109"/>
        <v>0</v>
      </c>
      <c r="J585" s="84">
        <f t="shared" si="110"/>
        <v>0</v>
      </c>
      <c r="K585" s="84">
        <f t="shared" si="111"/>
        <v>0</v>
      </c>
      <c r="L585" s="84">
        <f t="shared" si="112"/>
        <v>0</v>
      </c>
      <c r="M585" s="267"/>
      <c r="N585" s="267"/>
      <c r="O585" s="84">
        <f t="shared" si="113"/>
        <v>0</v>
      </c>
      <c r="P585" s="84">
        <f t="shared" si="114"/>
        <v>0</v>
      </c>
      <c r="Q585" s="86">
        <f t="shared" si="115"/>
        <v>0</v>
      </c>
      <c r="R585" s="86">
        <f t="shared" si="116"/>
        <v>0</v>
      </c>
    </row>
    <row r="586" spans="1:18" x14ac:dyDescent="0.2">
      <c r="A586" s="77">
        <f t="shared" ref="A586:A649" si="117">+A585+1</f>
        <v>579</v>
      </c>
      <c r="B586" s="472">
        <f>'INVENT.Mob&amp;Mat Bur Importé - 10'!D585</f>
        <v>0</v>
      </c>
      <c r="C586" s="472">
        <f>'INVENT.Mob&amp;Mat Bur Importé - 10'!F585</f>
        <v>0</v>
      </c>
      <c r="D586" s="472">
        <f>'INVENT.Mob&amp;Mat Bur Importé - 10'!C585</f>
        <v>0</v>
      </c>
      <c r="E586" s="472">
        <f>'INVENT.Mob&amp;Mat Bur Importé - 10'!H585</f>
        <v>0</v>
      </c>
      <c r="F586" s="268"/>
      <c r="G586" s="266">
        <f t="shared" si="107"/>
        <v>0</v>
      </c>
      <c r="H586" s="84">
        <f t="shared" si="108"/>
        <v>0</v>
      </c>
      <c r="I586" s="84">
        <f t="shared" si="109"/>
        <v>0</v>
      </c>
      <c r="J586" s="84">
        <f t="shared" si="110"/>
        <v>0</v>
      </c>
      <c r="K586" s="84">
        <f t="shared" si="111"/>
        <v>0</v>
      </c>
      <c r="L586" s="84">
        <f t="shared" si="112"/>
        <v>0</v>
      </c>
      <c r="M586" s="267"/>
      <c r="N586" s="267"/>
      <c r="O586" s="84">
        <f t="shared" si="113"/>
        <v>0</v>
      </c>
      <c r="P586" s="84">
        <f t="shared" si="114"/>
        <v>0</v>
      </c>
      <c r="Q586" s="86">
        <f t="shared" si="115"/>
        <v>0</v>
      </c>
      <c r="R586" s="86">
        <f t="shared" si="116"/>
        <v>0</v>
      </c>
    </row>
    <row r="587" spans="1:18" x14ac:dyDescent="0.2">
      <c r="A587" s="77">
        <f t="shared" si="117"/>
        <v>580</v>
      </c>
      <c r="B587" s="472">
        <f>'INVENT.Mob&amp;Mat Bur Importé - 10'!D586</f>
        <v>0</v>
      </c>
      <c r="C587" s="472">
        <f>'INVENT.Mob&amp;Mat Bur Importé - 10'!F586</f>
        <v>0</v>
      </c>
      <c r="D587" s="472">
        <f>'INVENT.Mob&amp;Mat Bur Importé - 10'!C586</f>
        <v>0</v>
      </c>
      <c r="E587" s="472">
        <f>'INVENT.Mob&amp;Mat Bur Importé - 10'!H586</f>
        <v>0</v>
      </c>
      <c r="F587" s="268"/>
      <c r="G587" s="266">
        <f t="shared" si="107"/>
        <v>0</v>
      </c>
      <c r="H587" s="84">
        <f t="shared" si="108"/>
        <v>0</v>
      </c>
      <c r="I587" s="84">
        <f t="shared" si="109"/>
        <v>0</v>
      </c>
      <c r="J587" s="84">
        <f t="shared" si="110"/>
        <v>0</v>
      </c>
      <c r="K587" s="84">
        <f t="shared" si="111"/>
        <v>0</v>
      </c>
      <c r="L587" s="84">
        <f t="shared" si="112"/>
        <v>0</v>
      </c>
      <c r="M587" s="267"/>
      <c r="N587" s="267"/>
      <c r="O587" s="84">
        <f t="shared" si="113"/>
        <v>0</v>
      </c>
      <c r="P587" s="84">
        <f t="shared" si="114"/>
        <v>0</v>
      </c>
      <c r="Q587" s="86">
        <f t="shared" si="115"/>
        <v>0</v>
      </c>
      <c r="R587" s="86">
        <f t="shared" si="116"/>
        <v>0</v>
      </c>
    </row>
    <row r="588" spans="1:18" x14ac:dyDescent="0.2">
      <c r="A588" s="77">
        <f t="shared" si="117"/>
        <v>581</v>
      </c>
      <c r="B588" s="472">
        <f>'INVENT.Mob&amp;Mat Bur Importé - 10'!D587</f>
        <v>0</v>
      </c>
      <c r="C588" s="472">
        <f>'INVENT.Mob&amp;Mat Bur Importé - 10'!F587</f>
        <v>0</v>
      </c>
      <c r="D588" s="472">
        <f>'INVENT.Mob&amp;Mat Bur Importé - 10'!C587</f>
        <v>0</v>
      </c>
      <c r="E588" s="472">
        <f>'INVENT.Mob&amp;Mat Bur Importé - 10'!H587</f>
        <v>0</v>
      </c>
      <c r="F588" s="268"/>
      <c r="G588" s="266">
        <f t="shared" si="107"/>
        <v>0</v>
      </c>
      <c r="H588" s="84">
        <f t="shared" si="108"/>
        <v>0</v>
      </c>
      <c r="I588" s="84">
        <f t="shared" si="109"/>
        <v>0</v>
      </c>
      <c r="J588" s="84">
        <f t="shared" si="110"/>
        <v>0</v>
      </c>
      <c r="K588" s="84">
        <f t="shared" si="111"/>
        <v>0</v>
      </c>
      <c r="L588" s="84">
        <f t="shared" si="112"/>
        <v>0</v>
      </c>
      <c r="M588" s="267"/>
      <c r="N588" s="267"/>
      <c r="O588" s="84">
        <f t="shared" si="113"/>
        <v>0</v>
      </c>
      <c r="P588" s="84">
        <f t="shared" si="114"/>
        <v>0</v>
      </c>
      <c r="Q588" s="86">
        <f t="shared" si="115"/>
        <v>0</v>
      </c>
      <c r="R588" s="86">
        <f t="shared" si="116"/>
        <v>0</v>
      </c>
    </row>
    <row r="589" spans="1:18" x14ac:dyDescent="0.2">
      <c r="A589" s="77">
        <f t="shared" si="117"/>
        <v>582</v>
      </c>
      <c r="B589" s="472">
        <f>'INVENT.Mob&amp;Mat Bur Importé - 10'!D588</f>
        <v>0</v>
      </c>
      <c r="C589" s="472">
        <f>'INVENT.Mob&amp;Mat Bur Importé - 10'!F588</f>
        <v>0</v>
      </c>
      <c r="D589" s="472">
        <f>'INVENT.Mob&amp;Mat Bur Importé - 10'!C588</f>
        <v>0</v>
      </c>
      <c r="E589" s="472">
        <f>'INVENT.Mob&amp;Mat Bur Importé - 10'!H588</f>
        <v>0</v>
      </c>
      <c r="F589" s="268"/>
      <c r="G589" s="266">
        <f t="shared" si="107"/>
        <v>0</v>
      </c>
      <c r="H589" s="84">
        <f t="shared" si="108"/>
        <v>0</v>
      </c>
      <c r="I589" s="84">
        <f t="shared" si="109"/>
        <v>0</v>
      </c>
      <c r="J589" s="84">
        <f t="shared" si="110"/>
        <v>0</v>
      </c>
      <c r="K589" s="84">
        <f t="shared" si="111"/>
        <v>0</v>
      </c>
      <c r="L589" s="84">
        <f t="shared" si="112"/>
        <v>0</v>
      </c>
      <c r="M589" s="267"/>
      <c r="N589" s="267"/>
      <c r="O589" s="84">
        <f t="shared" si="113"/>
        <v>0</v>
      </c>
      <c r="P589" s="84">
        <f t="shared" si="114"/>
        <v>0</v>
      </c>
      <c r="Q589" s="86">
        <f t="shared" si="115"/>
        <v>0</v>
      </c>
      <c r="R589" s="86">
        <f t="shared" si="116"/>
        <v>0</v>
      </c>
    </row>
    <row r="590" spans="1:18" x14ac:dyDescent="0.2">
      <c r="A590" s="77">
        <f t="shared" si="117"/>
        <v>583</v>
      </c>
      <c r="B590" s="472">
        <f>'INVENT.Mob&amp;Mat Bur Importé - 10'!D589</f>
        <v>0</v>
      </c>
      <c r="C590" s="472">
        <f>'INVENT.Mob&amp;Mat Bur Importé - 10'!F589</f>
        <v>0</v>
      </c>
      <c r="D590" s="472">
        <f>'INVENT.Mob&amp;Mat Bur Importé - 10'!C589</f>
        <v>0</v>
      </c>
      <c r="E590" s="472">
        <f>'INVENT.Mob&amp;Mat Bur Importé - 10'!H589</f>
        <v>0</v>
      </c>
      <c r="F590" s="268"/>
      <c r="G590" s="266">
        <f t="shared" si="107"/>
        <v>0</v>
      </c>
      <c r="H590" s="84">
        <f t="shared" si="108"/>
        <v>0</v>
      </c>
      <c r="I590" s="84">
        <f t="shared" si="109"/>
        <v>0</v>
      </c>
      <c r="J590" s="84">
        <f t="shared" si="110"/>
        <v>0</v>
      </c>
      <c r="K590" s="84">
        <f t="shared" si="111"/>
        <v>0</v>
      </c>
      <c r="L590" s="84">
        <f t="shared" si="112"/>
        <v>0</v>
      </c>
      <c r="M590" s="267"/>
      <c r="N590" s="267"/>
      <c r="O590" s="84">
        <f t="shared" si="113"/>
        <v>0</v>
      </c>
      <c r="P590" s="84">
        <f t="shared" si="114"/>
        <v>0</v>
      </c>
      <c r="Q590" s="86">
        <f t="shared" si="115"/>
        <v>0</v>
      </c>
      <c r="R590" s="86">
        <f t="shared" si="116"/>
        <v>0</v>
      </c>
    </row>
    <row r="591" spans="1:18" x14ac:dyDescent="0.2">
      <c r="A591" s="77">
        <f t="shared" si="117"/>
        <v>584</v>
      </c>
      <c r="B591" s="472">
        <f>'INVENT.Mob&amp;Mat Bur Importé - 10'!D590</f>
        <v>0</v>
      </c>
      <c r="C591" s="472">
        <f>'INVENT.Mob&amp;Mat Bur Importé - 10'!F590</f>
        <v>0</v>
      </c>
      <c r="D591" s="472">
        <f>'INVENT.Mob&amp;Mat Bur Importé - 10'!C590</f>
        <v>0</v>
      </c>
      <c r="E591" s="472">
        <f>'INVENT.Mob&amp;Mat Bur Importé - 10'!H590</f>
        <v>0</v>
      </c>
      <c r="F591" s="268"/>
      <c r="G591" s="266">
        <f t="shared" si="107"/>
        <v>0</v>
      </c>
      <c r="H591" s="84">
        <f t="shared" si="108"/>
        <v>0</v>
      </c>
      <c r="I591" s="84">
        <f t="shared" si="109"/>
        <v>0</v>
      </c>
      <c r="J591" s="84">
        <f t="shared" si="110"/>
        <v>0</v>
      </c>
      <c r="K591" s="84">
        <f t="shared" si="111"/>
        <v>0</v>
      </c>
      <c r="L591" s="84">
        <f t="shared" si="112"/>
        <v>0</v>
      </c>
      <c r="M591" s="267"/>
      <c r="N591" s="267"/>
      <c r="O591" s="84">
        <f t="shared" si="113"/>
        <v>0</v>
      </c>
      <c r="P591" s="84">
        <f t="shared" si="114"/>
        <v>0</v>
      </c>
      <c r="Q591" s="86">
        <f t="shared" si="115"/>
        <v>0</v>
      </c>
      <c r="R591" s="86">
        <f t="shared" si="116"/>
        <v>0</v>
      </c>
    </row>
    <row r="592" spans="1:18" x14ac:dyDescent="0.2">
      <c r="A592" s="77">
        <f t="shared" si="117"/>
        <v>585</v>
      </c>
      <c r="B592" s="472">
        <f>'INVENT.Mob&amp;Mat Bur Importé - 10'!D591</f>
        <v>0</v>
      </c>
      <c r="C592" s="472">
        <f>'INVENT.Mob&amp;Mat Bur Importé - 10'!F591</f>
        <v>0</v>
      </c>
      <c r="D592" s="472">
        <f>'INVENT.Mob&amp;Mat Bur Importé - 10'!C591</f>
        <v>0</v>
      </c>
      <c r="E592" s="472">
        <f>'INVENT.Mob&amp;Mat Bur Importé - 10'!H591</f>
        <v>0</v>
      </c>
      <c r="F592" s="268"/>
      <c r="G592" s="266">
        <f t="shared" si="107"/>
        <v>0</v>
      </c>
      <c r="H592" s="84">
        <f t="shared" si="108"/>
        <v>0</v>
      </c>
      <c r="I592" s="84">
        <f t="shared" si="109"/>
        <v>0</v>
      </c>
      <c r="J592" s="84">
        <f t="shared" si="110"/>
        <v>0</v>
      </c>
      <c r="K592" s="84">
        <f t="shared" si="111"/>
        <v>0</v>
      </c>
      <c r="L592" s="84">
        <f t="shared" si="112"/>
        <v>0</v>
      </c>
      <c r="M592" s="267"/>
      <c r="N592" s="267"/>
      <c r="O592" s="84">
        <f t="shared" si="113"/>
        <v>0</v>
      </c>
      <c r="P592" s="84">
        <f t="shared" si="114"/>
        <v>0</v>
      </c>
      <c r="Q592" s="86">
        <f t="shared" si="115"/>
        <v>0</v>
      </c>
      <c r="R592" s="86">
        <f t="shared" si="116"/>
        <v>0</v>
      </c>
    </row>
    <row r="593" spans="1:18" x14ac:dyDescent="0.2">
      <c r="A593" s="77">
        <f t="shared" si="117"/>
        <v>586</v>
      </c>
      <c r="B593" s="472">
        <f>'INVENT.Mob&amp;Mat Bur Importé - 10'!D592</f>
        <v>0</v>
      </c>
      <c r="C593" s="472">
        <f>'INVENT.Mob&amp;Mat Bur Importé - 10'!F592</f>
        <v>0</v>
      </c>
      <c r="D593" s="472">
        <f>'INVENT.Mob&amp;Mat Bur Importé - 10'!C592</f>
        <v>0</v>
      </c>
      <c r="E593" s="472">
        <f>'INVENT.Mob&amp;Mat Bur Importé - 10'!H592</f>
        <v>0</v>
      </c>
      <c r="F593" s="268"/>
      <c r="G593" s="266">
        <f t="shared" si="107"/>
        <v>0</v>
      </c>
      <c r="H593" s="84">
        <f t="shared" si="108"/>
        <v>0</v>
      </c>
      <c r="I593" s="84">
        <f t="shared" si="109"/>
        <v>0</v>
      </c>
      <c r="J593" s="84">
        <f t="shared" si="110"/>
        <v>0</v>
      </c>
      <c r="K593" s="84">
        <f t="shared" si="111"/>
        <v>0</v>
      </c>
      <c r="L593" s="84">
        <f t="shared" si="112"/>
        <v>0</v>
      </c>
      <c r="M593" s="267"/>
      <c r="N593" s="267"/>
      <c r="O593" s="84">
        <f t="shared" si="113"/>
        <v>0</v>
      </c>
      <c r="P593" s="84">
        <f t="shared" si="114"/>
        <v>0</v>
      </c>
      <c r="Q593" s="86">
        <f t="shared" si="115"/>
        <v>0</v>
      </c>
      <c r="R593" s="86">
        <f t="shared" si="116"/>
        <v>0</v>
      </c>
    </row>
    <row r="594" spans="1:18" x14ac:dyDescent="0.2">
      <c r="A594" s="77">
        <f t="shared" si="117"/>
        <v>587</v>
      </c>
      <c r="B594" s="472">
        <f>'INVENT.Mob&amp;Mat Bur Importé - 10'!D593</f>
        <v>0</v>
      </c>
      <c r="C594" s="472">
        <f>'INVENT.Mob&amp;Mat Bur Importé - 10'!F593</f>
        <v>0</v>
      </c>
      <c r="D594" s="472">
        <f>'INVENT.Mob&amp;Mat Bur Importé - 10'!C593</f>
        <v>0</v>
      </c>
      <c r="E594" s="472">
        <f>'INVENT.Mob&amp;Mat Bur Importé - 10'!H593</f>
        <v>0</v>
      </c>
      <c r="F594" s="268"/>
      <c r="G594" s="266">
        <f t="shared" si="107"/>
        <v>0</v>
      </c>
      <c r="H594" s="84">
        <f t="shared" si="108"/>
        <v>0</v>
      </c>
      <c r="I594" s="84">
        <f t="shared" si="109"/>
        <v>0</v>
      </c>
      <c r="J594" s="84">
        <f t="shared" si="110"/>
        <v>0</v>
      </c>
      <c r="K594" s="84">
        <f t="shared" si="111"/>
        <v>0</v>
      </c>
      <c r="L594" s="84">
        <f t="shared" si="112"/>
        <v>0</v>
      </c>
      <c r="M594" s="267"/>
      <c r="N594" s="267"/>
      <c r="O594" s="84">
        <f t="shared" si="113"/>
        <v>0</v>
      </c>
      <c r="P594" s="84">
        <f t="shared" si="114"/>
        <v>0</v>
      </c>
      <c r="Q594" s="86">
        <f t="shared" si="115"/>
        <v>0</v>
      </c>
      <c r="R594" s="86">
        <f t="shared" si="116"/>
        <v>0</v>
      </c>
    </row>
    <row r="595" spans="1:18" x14ac:dyDescent="0.2">
      <c r="A595" s="77">
        <f t="shared" si="117"/>
        <v>588</v>
      </c>
      <c r="B595" s="472">
        <f>'INVENT.Mob&amp;Mat Bur Importé - 10'!D594</f>
        <v>0</v>
      </c>
      <c r="C595" s="472">
        <f>'INVENT.Mob&amp;Mat Bur Importé - 10'!F594</f>
        <v>0</v>
      </c>
      <c r="D595" s="472">
        <f>'INVENT.Mob&amp;Mat Bur Importé - 10'!C594</f>
        <v>0</v>
      </c>
      <c r="E595" s="472">
        <f>'INVENT.Mob&amp;Mat Bur Importé - 10'!H594</f>
        <v>0</v>
      </c>
      <c r="F595" s="268"/>
      <c r="G595" s="266">
        <f t="shared" si="107"/>
        <v>0</v>
      </c>
      <c r="H595" s="84">
        <f t="shared" si="108"/>
        <v>0</v>
      </c>
      <c r="I595" s="84">
        <f t="shared" si="109"/>
        <v>0</v>
      </c>
      <c r="J595" s="84">
        <f t="shared" si="110"/>
        <v>0</v>
      </c>
      <c r="K595" s="84">
        <f t="shared" si="111"/>
        <v>0</v>
      </c>
      <c r="L595" s="84">
        <f t="shared" si="112"/>
        <v>0</v>
      </c>
      <c r="M595" s="267"/>
      <c r="N595" s="267"/>
      <c r="O595" s="84">
        <f t="shared" si="113"/>
        <v>0</v>
      </c>
      <c r="P595" s="84">
        <f t="shared" si="114"/>
        <v>0</v>
      </c>
      <c r="Q595" s="86">
        <f t="shared" si="115"/>
        <v>0</v>
      </c>
      <c r="R595" s="86">
        <f t="shared" si="116"/>
        <v>0</v>
      </c>
    </row>
    <row r="596" spans="1:18" x14ac:dyDescent="0.2">
      <c r="A596" s="77">
        <f t="shared" si="117"/>
        <v>589</v>
      </c>
      <c r="B596" s="472">
        <f>'INVENT.Mob&amp;Mat Bur Importé - 10'!D595</f>
        <v>0</v>
      </c>
      <c r="C596" s="472">
        <f>'INVENT.Mob&amp;Mat Bur Importé - 10'!F595</f>
        <v>0</v>
      </c>
      <c r="D596" s="472">
        <f>'INVENT.Mob&amp;Mat Bur Importé - 10'!C595</f>
        <v>0</v>
      </c>
      <c r="E596" s="472">
        <f>'INVENT.Mob&amp;Mat Bur Importé - 10'!H595</f>
        <v>0</v>
      </c>
      <c r="F596" s="268"/>
      <c r="G596" s="266">
        <f t="shared" si="107"/>
        <v>0</v>
      </c>
      <c r="H596" s="84">
        <f t="shared" si="108"/>
        <v>0</v>
      </c>
      <c r="I596" s="84">
        <f t="shared" si="109"/>
        <v>0</v>
      </c>
      <c r="J596" s="84">
        <f t="shared" si="110"/>
        <v>0</v>
      </c>
      <c r="K596" s="84">
        <f t="shared" si="111"/>
        <v>0</v>
      </c>
      <c r="L596" s="84">
        <f t="shared" si="112"/>
        <v>0</v>
      </c>
      <c r="M596" s="267"/>
      <c r="N596" s="267"/>
      <c r="O596" s="84">
        <f t="shared" si="113"/>
        <v>0</v>
      </c>
      <c r="P596" s="84">
        <f t="shared" si="114"/>
        <v>0</v>
      </c>
      <c r="Q596" s="86">
        <f t="shared" si="115"/>
        <v>0</v>
      </c>
      <c r="R596" s="86">
        <f t="shared" si="116"/>
        <v>0</v>
      </c>
    </row>
    <row r="597" spans="1:18" x14ac:dyDescent="0.2">
      <c r="A597" s="77">
        <f t="shared" si="117"/>
        <v>590</v>
      </c>
      <c r="B597" s="472">
        <f>'INVENT.Mob&amp;Mat Bur Importé - 10'!D596</f>
        <v>0</v>
      </c>
      <c r="C597" s="472">
        <f>'INVENT.Mob&amp;Mat Bur Importé - 10'!F596</f>
        <v>0</v>
      </c>
      <c r="D597" s="472">
        <f>'INVENT.Mob&amp;Mat Bur Importé - 10'!C596</f>
        <v>0</v>
      </c>
      <c r="E597" s="472">
        <f>'INVENT.Mob&amp;Mat Bur Importé - 10'!H596</f>
        <v>0</v>
      </c>
      <c r="F597" s="268"/>
      <c r="G597" s="266">
        <f t="shared" si="107"/>
        <v>0</v>
      </c>
      <c r="H597" s="84">
        <f t="shared" si="108"/>
        <v>0</v>
      </c>
      <c r="I597" s="84">
        <f t="shared" si="109"/>
        <v>0</v>
      </c>
      <c r="J597" s="84">
        <f t="shared" si="110"/>
        <v>0</v>
      </c>
      <c r="K597" s="84">
        <f t="shared" si="111"/>
        <v>0</v>
      </c>
      <c r="L597" s="84">
        <f t="shared" si="112"/>
        <v>0</v>
      </c>
      <c r="M597" s="267"/>
      <c r="N597" s="267"/>
      <c r="O597" s="84">
        <f t="shared" si="113"/>
        <v>0</v>
      </c>
      <c r="P597" s="84">
        <f t="shared" si="114"/>
        <v>0</v>
      </c>
      <c r="Q597" s="86">
        <f t="shared" si="115"/>
        <v>0</v>
      </c>
      <c r="R597" s="86">
        <f t="shared" si="116"/>
        <v>0</v>
      </c>
    </row>
    <row r="598" spans="1:18" x14ac:dyDescent="0.2">
      <c r="A598" s="77">
        <f t="shared" si="117"/>
        <v>591</v>
      </c>
      <c r="B598" s="472">
        <f>'INVENT.Mob&amp;Mat Bur Importé - 10'!D597</f>
        <v>0</v>
      </c>
      <c r="C598" s="472">
        <f>'INVENT.Mob&amp;Mat Bur Importé - 10'!F597</f>
        <v>0</v>
      </c>
      <c r="D598" s="472">
        <f>'INVENT.Mob&amp;Mat Bur Importé - 10'!C597</f>
        <v>0</v>
      </c>
      <c r="E598" s="472">
        <f>'INVENT.Mob&amp;Mat Bur Importé - 10'!H597</f>
        <v>0</v>
      </c>
      <c r="F598" s="268"/>
      <c r="G598" s="266">
        <f t="shared" si="107"/>
        <v>0</v>
      </c>
      <c r="H598" s="84">
        <f t="shared" si="108"/>
        <v>0</v>
      </c>
      <c r="I598" s="84">
        <f t="shared" si="109"/>
        <v>0</v>
      </c>
      <c r="J598" s="84">
        <f t="shared" si="110"/>
        <v>0</v>
      </c>
      <c r="K598" s="84">
        <f t="shared" si="111"/>
        <v>0</v>
      </c>
      <c r="L598" s="84">
        <f t="shared" si="112"/>
        <v>0</v>
      </c>
      <c r="M598" s="267"/>
      <c r="N598" s="267"/>
      <c r="O598" s="84">
        <f t="shared" si="113"/>
        <v>0</v>
      </c>
      <c r="P598" s="84">
        <f t="shared" si="114"/>
        <v>0</v>
      </c>
      <c r="Q598" s="86">
        <f t="shared" si="115"/>
        <v>0</v>
      </c>
      <c r="R598" s="86">
        <f t="shared" si="116"/>
        <v>0</v>
      </c>
    </row>
    <row r="599" spans="1:18" x14ac:dyDescent="0.2">
      <c r="A599" s="77">
        <f t="shared" si="117"/>
        <v>592</v>
      </c>
      <c r="B599" s="472">
        <f>'INVENT.Mob&amp;Mat Bur Importé - 10'!D598</f>
        <v>0</v>
      </c>
      <c r="C599" s="472">
        <f>'INVENT.Mob&amp;Mat Bur Importé - 10'!F598</f>
        <v>0</v>
      </c>
      <c r="D599" s="472">
        <f>'INVENT.Mob&amp;Mat Bur Importé - 10'!C598</f>
        <v>0</v>
      </c>
      <c r="E599" s="472">
        <f>'INVENT.Mob&amp;Mat Bur Importé - 10'!H598</f>
        <v>0</v>
      </c>
      <c r="F599" s="268"/>
      <c r="G599" s="266">
        <f t="shared" si="107"/>
        <v>0</v>
      </c>
      <c r="H599" s="84">
        <f t="shared" si="108"/>
        <v>0</v>
      </c>
      <c r="I599" s="84">
        <f t="shared" si="109"/>
        <v>0</v>
      </c>
      <c r="J599" s="84">
        <f t="shared" si="110"/>
        <v>0</v>
      </c>
      <c r="K599" s="84">
        <f t="shared" si="111"/>
        <v>0</v>
      </c>
      <c r="L599" s="84">
        <f t="shared" si="112"/>
        <v>0</v>
      </c>
      <c r="M599" s="267"/>
      <c r="N599" s="267"/>
      <c r="O599" s="84">
        <f t="shared" si="113"/>
        <v>0</v>
      </c>
      <c r="P599" s="84">
        <f t="shared" si="114"/>
        <v>0</v>
      </c>
      <c r="Q599" s="86">
        <f t="shared" si="115"/>
        <v>0</v>
      </c>
      <c r="R599" s="86">
        <f t="shared" si="116"/>
        <v>0</v>
      </c>
    </row>
    <row r="600" spans="1:18" x14ac:dyDescent="0.2">
      <c r="A600" s="77">
        <f t="shared" si="117"/>
        <v>593</v>
      </c>
      <c r="B600" s="472">
        <f>'INVENT.Mob&amp;Mat Bur Importé - 10'!D599</f>
        <v>0</v>
      </c>
      <c r="C600" s="472">
        <f>'INVENT.Mob&amp;Mat Bur Importé - 10'!F599</f>
        <v>0</v>
      </c>
      <c r="D600" s="472">
        <f>'INVENT.Mob&amp;Mat Bur Importé - 10'!C599</f>
        <v>0</v>
      </c>
      <c r="E600" s="472">
        <f>'INVENT.Mob&amp;Mat Bur Importé - 10'!H599</f>
        <v>0</v>
      </c>
      <c r="F600" s="268"/>
      <c r="G600" s="266">
        <f t="shared" si="107"/>
        <v>0</v>
      </c>
      <c r="H600" s="84">
        <f t="shared" si="108"/>
        <v>0</v>
      </c>
      <c r="I600" s="84">
        <f t="shared" si="109"/>
        <v>0</v>
      </c>
      <c r="J600" s="84">
        <f t="shared" si="110"/>
        <v>0</v>
      </c>
      <c r="K600" s="84">
        <f t="shared" si="111"/>
        <v>0</v>
      </c>
      <c r="L600" s="84">
        <f t="shared" si="112"/>
        <v>0</v>
      </c>
      <c r="M600" s="267"/>
      <c r="N600" s="267"/>
      <c r="O600" s="84">
        <f t="shared" si="113"/>
        <v>0</v>
      </c>
      <c r="P600" s="84">
        <f t="shared" si="114"/>
        <v>0</v>
      </c>
      <c r="Q600" s="86">
        <f t="shared" si="115"/>
        <v>0</v>
      </c>
      <c r="R600" s="86">
        <f t="shared" si="116"/>
        <v>0</v>
      </c>
    </row>
    <row r="601" spans="1:18" x14ac:dyDescent="0.2">
      <c r="A601" s="77">
        <f t="shared" si="117"/>
        <v>594</v>
      </c>
      <c r="B601" s="472">
        <f>'INVENT.Mob&amp;Mat Bur Importé - 10'!D600</f>
        <v>0</v>
      </c>
      <c r="C601" s="472">
        <f>'INVENT.Mob&amp;Mat Bur Importé - 10'!F600</f>
        <v>0</v>
      </c>
      <c r="D601" s="472">
        <f>'INVENT.Mob&amp;Mat Bur Importé - 10'!C600</f>
        <v>0</v>
      </c>
      <c r="E601" s="472">
        <f>'INVENT.Mob&amp;Mat Bur Importé - 10'!H600</f>
        <v>0</v>
      </c>
      <c r="F601" s="268"/>
      <c r="G601" s="266">
        <f t="shared" si="107"/>
        <v>0</v>
      </c>
      <c r="H601" s="84">
        <f t="shared" si="108"/>
        <v>0</v>
      </c>
      <c r="I601" s="84">
        <f t="shared" si="109"/>
        <v>0</v>
      </c>
      <c r="J601" s="84">
        <f t="shared" si="110"/>
        <v>0</v>
      </c>
      <c r="K601" s="84">
        <f t="shared" si="111"/>
        <v>0</v>
      </c>
      <c r="L601" s="84">
        <f t="shared" si="112"/>
        <v>0</v>
      </c>
      <c r="M601" s="267"/>
      <c r="N601" s="267"/>
      <c r="O601" s="84">
        <f t="shared" si="113"/>
        <v>0</v>
      </c>
      <c r="P601" s="84">
        <f t="shared" si="114"/>
        <v>0</v>
      </c>
      <c r="Q601" s="86">
        <f t="shared" si="115"/>
        <v>0</v>
      </c>
      <c r="R601" s="86">
        <f t="shared" si="116"/>
        <v>0</v>
      </c>
    </row>
    <row r="602" spans="1:18" x14ac:dyDescent="0.2">
      <c r="A602" s="77">
        <f t="shared" si="117"/>
        <v>595</v>
      </c>
      <c r="B602" s="472">
        <f>'INVENT.Mob&amp;Mat Bur Importé - 10'!D601</f>
        <v>0</v>
      </c>
      <c r="C602" s="472">
        <f>'INVENT.Mob&amp;Mat Bur Importé - 10'!F601</f>
        <v>0</v>
      </c>
      <c r="D602" s="472">
        <f>'INVENT.Mob&amp;Mat Bur Importé - 10'!C601</f>
        <v>0</v>
      </c>
      <c r="E602" s="472">
        <f>'INVENT.Mob&amp;Mat Bur Importé - 10'!H601</f>
        <v>0</v>
      </c>
      <c r="F602" s="268"/>
      <c r="G602" s="266">
        <f t="shared" si="107"/>
        <v>0</v>
      </c>
      <c r="H602" s="84">
        <f t="shared" si="108"/>
        <v>0</v>
      </c>
      <c r="I602" s="84">
        <f t="shared" si="109"/>
        <v>0</v>
      </c>
      <c r="J602" s="84">
        <f t="shared" si="110"/>
        <v>0</v>
      </c>
      <c r="K602" s="84">
        <f t="shared" si="111"/>
        <v>0</v>
      </c>
      <c r="L602" s="84">
        <f t="shared" si="112"/>
        <v>0</v>
      </c>
      <c r="M602" s="267"/>
      <c r="N602" s="267"/>
      <c r="O602" s="84">
        <f t="shared" si="113"/>
        <v>0</v>
      </c>
      <c r="P602" s="84">
        <f t="shared" si="114"/>
        <v>0</v>
      </c>
      <c r="Q602" s="86">
        <f t="shared" si="115"/>
        <v>0</v>
      </c>
      <c r="R602" s="86">
        <f t="shared" si="116"/>
        <v>0</v>
      </c>
    </row>
    <row r="603" spans="1:18" x14ac:dyDescent="0.2">
      <c r="A603" s="77">
        <f t="shared" si="117"/>
        <v>596</v>
      </c>
      <c r="B603" s="472">
        <f>'INVENT.Mob&amp;Mat Bur Importé - 10'!D602</f>
        <v>0</v>
      </c>
      <c r="C603" s="472">
        <f>'INVENT.Mob&amp;Mat Bur Importé - 10'!F602</f>
        <v>0</v>
      </c>
      <c r="D603" s="472">
        <f>'INVENT.Mob&amp;Mat Bur Importé - 10'!C602</f>
        <v>0</v>
      </c>
      <c r="E603" s="472">
        <f>'INVENT.Mob&amp;Mat Bur Importé - 10'!H602</f>
        <v>0</v>
      </c>
      <c r="F603" s="268"/>
      <c r="G603" s="266">
        <f t="shared" si="107"/>
        <v>0</v>
      </c>
      <c r="H603" s="84">
        <f t="shared" si="108"/>
        <v>0</v>
      </c>
      <c r="I603" s="84">
        <f t="shared" si="109"/>
        <v>0</v>
      </c>
      <c r="J603" s="84">
        <f t="shared" si="110"/>
        <v>0</v>
      </c>
      <c r="K603" s="84">
        <f t="shared" si="111"/>
        <v>0</v>
      </c>
      <c r="L603" s="84">
        <f t="shared" si="112"/>
        <v>0</v>
      </c>
      <c r="M603" s="267"/>
      <c r="N603" s="267"/>
      <c r="O603" s="84">
        <f t="shared" si="113"/>
        <v>0</v>
      </c>
      <c r="P603" s="84">
        <f t="shared" si="114"/>
        <v>0</v>
      </c>
      <c r="Q603" s="86">
        <f t="shared" si="115"/>
        <v>0</v>
      </c>
      <c r="R603" s="86">
        <f t="shared" si="116"/>
        <v>0</v>
      </c>
    </row>
    <row r="604" spans="1:18" x14ac:dyDescent="0.2">
      <c r="A604" s="77">
        <f t="shared" si="117"/>
        <v>597</v>
      </c>
      <c r="B604" s="472">
        <f>'INVENT.Mob&amp;Mat Bur Importé - 10'!D603</f>
        <v>0</v>
      </c>
      <c r="C604" s="472">
        <f>'INVENT.Mob&amp;Mat Bur Importé - 10'!F603</f>
        <v>0</v>
      </c>
      <c r="D604" s="472">
        <f>'INVENT.Mob&amp;Mat Bur Importé - 10'!C603</f>
        <v>0</v>
      </c>
      <c r="E604" s="472">
        <f>'INVENT.Mob&amp;Mat Bur Importé - 10'!H603</f>
        <v>0</v>
      </c>
      <c r="F604" s="268"/>
      <c r="G604" s="266">
        <f t="shared" si="107"/>
        <v>0</v>
      </c>
      <c r="H604" s="84">
        <f t="shared" si="108"/>
        <v>0</v>
      </c>
      <c r="I604" s="84">
        <f t="shared" si="109"/>
        <v>0</v>
      </c>
      <c r="J604" s="84">
        <f t="shared" si="110"/>
        <v>0</v>
      </c>
      <c r="K604" s="84">
        <f t="shared" si="111"/>
        <v>0</v>
      </c>
      <c r="L604" s="84">
        <f t="shared" si="112"/>
        <v>0</v>
      </c>
      <c r="M604" s="267"/>
      <c r="N604" s="267"/>
      <c r="O604" s="84">
        <f t="shared" si="113"/>
        <v>0</v>
      </c>
      <c r="P604" s="84">
        <f t="shared" si="114"/>
        <v>0</v>
      </c>
      <c r="Q604" s="86">
        <f t="shared" si="115"/>
        <v>0</v>
      </c>
      <c r="R604" s="86">
        <f t="shared" si="116"/>
        <v>0</v>
      </c>
    </row>
    <row r="605" spans="1:18" x14ac:dyDescent="0.2">
      <c r="A605" s="77">
        <f t="shared" si="117"/>
        <v>598</v>
      </c>
      <c r="B605" s="472">
        <f>'INVENT.Mob&amp;Mat Bur Importé - 10'!D604</f>
        <v>0</v>
      </c>
      <c r="C605" s="472">
        <f>'INVENT.Mob&amp;Mat Bur Importé - 10'!F604</f>
        <v>0</v>
      </c>
      <c r="D605" s="472">
        <f>'INVENT.Mob&amp;Mat Bur Importé - 10'!C604</f>
        <v>0</v>
      </c>
      <c r="E605" s="472">
        <f>'INVENT.Mob&amp;Mat Bur Importé - 10'!H604</f>
        <v>0</v>
      </c>
      <c r="F605" s="268"/>
      <c r="G605" s="266">
        <f t="shared" si="107"/>
        <v>0</v>
      </c>
      <c r="H605" s="84">
        <f t="shared" si="108"/>
        <v>0</v>
      </c>
      <c r="I605" s="84">
        <f t="shared" si="109"/>
        <v>0</v>
      </c>
      <c r="J605" s="84">
        <f t="shared" si="110"/>
        <v>0</v>
      </c>
      <c r="K605" s="84">
        <f t="shared" si="111"/>
        <v>0</v>
      </c>
      <c r="L605" s="84">
        <f t="shared" si="112"/>
        <v>0</v>
      </c>
      <c r="M605" s="267"/>
      <c r="N605" s="267"/>
      <c r="O605" s="84">
        <f t="shared" si="113"/>
        <v>0</v>
      </c>
      <c r="P605" s="84">
        <f t="shared" si="114"/>
        <v>0</v>
      </c>
      <c r="Q605" s="86">
        <f t="shared" si="115"/>
        <v>0</v>
      </c>
      <c r="R605" s="86">
        <f t="shared" si="116"/>
        <v>0</v>
      </c>
    </row>
    <row r="606" spans="1:18" x14ac:dyDescent="0.2">
      <c r="A606" s="77">
        <f t="shared" si="117"/>
        <v>599</v>
      </c>
      <c r="B606" s="472">
        <f>'INVENT.Mob&amp;Mat Bur Importé - 10'!D605</f>
        <v>0</v>
      </c>
      <c r="C606" s="472">
        <f>'INVENT.Mob&amp;Mat Bur Importé - 10'!F605</f>
        <v>0</v>
      </c>
      <c r="D606" s="472">
        <f>'INVENT.Mob&amp;Mat Bur Importé - 10'!C605</f>
        <v>0</v>
      </c>
      <c r="E606" s="472">
        <f>'INVENT.Mob&amp;Mat Bur Importé - 10'!H605</f>
        <v>0</v>
      </c>
      <c r="F606" s="268"/>
      <c r="G606" s="266">
        <f t="shared" si="107"/>
        <v>0</v>
      </c>
      <c r="H606" s="84">
        <f t="shared" si="108"/>
        <v>0</v>
      </c>
      <c r="I606" s="84">
        <f t="shared" si="109"/>
        <v>0</v>
      </c>
      <c r="J606" s="84">
        <f t="shared" si="110"/>
        <v>0</v>
      </c>
      <c r="K606" s="84">
        <f t="shared" si="111"/>
        <v>0</v>
      </c>
      <c r="L606" s="84">
        <f t="shared" si="112"/>
        <v>0</v>
      </c>
      <c r="M606" s="267"/>
      <c r="N606" s="267"/>
      <c r="O606" s="84">
        <f t="shared" si="113"/>
        <v>0</v>
      </c>
      <c r="P606" s="84">
        <f t="shared" si="114"/>
        <v>0</v>
      </c>
      <c r="Q606" s="86">
        <f t="shared" si="115"/>
        <v>0</v>
      </c>
      <c r="R606" s="86">
        <f t="shared" si="116"/>
        <v>0</v>
      </c>
    </row>
    <row r="607" spans="1:18" x14ac:dyDescent="0.2">
      <c r="A607" s="77">
        <f t="shared" si="117"/>
        <v>600</v>
      </c>
      <c r="B607" s="472">
        <f>'INVENT.Mob&amp;Mat Bur Importé - 10'!D606</f>
        <v>0</v>
      </c>
      <c r="C607" s="472">
        <f>'INVENT.Mob&amp;Mat Bur Importé - 10'!F606</f>
        <v>0</v>
      </c>
      <c r="D607" s="472">
        <f>'INVENT.Mob&amp;Mat Bur Importé - 10'!C606</f>
        <v>0</v>
      </c>
      <c r="E607" s="472">
        <f>'INVENT.Mob&amp;Mat Bur Importé - 10'!H606</f>
        <v>0</v>
      </c>
      <c r="F607" s="268"/>
      <c r="G607" s="266">
        <f t="shared" si="107"/>
        <v>0</v>
      </c>
      <c r="H607" s="84">
        <f t="shared" si="108"/>
        <v>0</v>
      </c>
      <c r="I607" s="84">
        <f t="shared" si="109"/>
        <v>0</v>
      </c>
      <c r="J607" s="84">
        <f t="shared" si="110"/>
        <v>0</v>
      </c>
      <c r="K607" s="84">
        <f t="shared" si="111"/>
        <v>0</v>
      </c>
      <c r="L607" s="84">
        <f t="shared" si="112"/>
        <v>0</v>
      </c>
      <c r="M607" s="267"/>
      <c r="N607" s="267"/>
      <c r="O607" s="84">
        <f t="shared" si="113"/>
        <v>0</v>
      </c>
      <c r="P607" s="84">
        <f t="shared" si="114"/>
        <v>0</v>
      </c>
      <c r="Q607" s="86">
        <f t="shared" si="115"/>
        <v>0</v>
      </c>
      <c r="R607" s="86">
        <f t="shared" si="116"/>
        <v>0</v>
      </c>
    </row>
    <row r="608" spans="1:18" x14ac:dyDescent="0.2">
      <c r="A608" s="77">
        <f t="shared" si="117"/>
        <v>601</v>
      </c>
      <c r="B608" s="472">
        <f>'INVENT.Mob&amp;Mat Bur Importé - 10'!D607</f>
        <v>0</v>
      </c>
      <c r="C608" s="472">
        <f>'INVENT.Mob&amp;Mat Bur Importé - 10'!F607</f>
        <v>0</v>
      </c>
      <c r="D608" s="472">
        <f>'INVENT.Mob&amp;Mat Bur Importé - 10'!C607</f>
        <v>0</v>
      </c>
      <c r="E608" s="472">
        <f>'INVENT.Mob&amp;Mat Bur Importé - 10'!H607</f>
        <v>0</v>
      </c>
      <c r="F608" s="268"/>
      <c r="G608" s="266">
        <f t="shared" si="107"/>
        <v>0</v>
      </c>
      <c r="H608" s="84">
        <f t="shared" si="108"/>
        <v>0</v>
      </c>
      <c r="I608" s="84">
        <f t="shared" si="109"/>
        <v>0</v>
      </c>
      <c r="J608" s="84">
        <f t="shared" si="110"/>
        <v>0</v>
      </c>
      <c r="K608" s="84">
        <f t="shared" si="111"/>
        <v>0</v>
      </c>
      <c r="L608" s="84">
        <f t="shared" si="112"/>
        <v>0</v>
      </c>
      <c r="M608" s="267"/>
      <c r="N608" s="267"/>
      <c r="O608" s="84">
        <f t="shared" si="113"/>
        <v>0</v>
      </c>
      <c r="P608" s="84">
        <f t="shared" si="114"/>
        <v>0</v>
      </c>
      <c r="Q608" s="86">
        <f t="shared" si="115"/>
        <v>0</v>
      </c>
      <c r="R608" s="86">
        <f t="shared" si="116"/>
        <v>0</v>
      </c>
    </row>
    <row r="609" spans="1:18" x14ac:dyDescent="0.2">
      <c r="A609" s="77">
        <f t="shared" si="117"/>
        <v>602</v>
      </c>
      <c r="B609" s="472">
        <f>'INVENT.Mob&amp;Mat Bur Importé - 10'!D608</f>
        <v>0</v>
      </c>
      <c r="C609" s="472">
        <f>'INVENT.Mob&amp;Mat Bur Importé - 10'!F608</f>
        <v>0</v>
      </c>
      <c r="D609" s="472">
        <f>'INVENT.Mob&amp;Mat Bur Importé - 10'!C608</f>
        <v>0</v>
      </c>
      <c r="E609" s="472">
        <f>'INVENT.Mob&amp;Mat Bur Importé - 10'!H608</f>
        <v>0</v>
      </c>
      <c r="F609" s="268"/>
      <c r="G609" s="266">
        <f t="shared" si="107"/>
        <v>0</v>
      </c>
      <c r="H609" s="84">
        <f t="shared" si="108"/>
        <v>0</v>
      </c>
      <c r="I609" s="84">
        <f t="shared" si="109"/>
        <v>0</v>
      </c>
      <c r="J609" s="84">
        <f t="shared" si="110"/>
        <v>0</v>
      </c>
      <c r="K609" s="84">
        <f t="shared" si="111"/>
        <v>0</v>
      </c>
      <c r="L609" s="84">
        <f t="shared" si="112"/>
        <v>0</v>
      </c>
      <c r="M609" s="267"/>
      <c r="N609" s="267"/>
      <c r="O609" s="84">
        <f t="shared" si="113"/>
        <v>0</v>
      </c>
      <c r="P609" s="84">
        <f t="shared" si="114"/>
        <v>0</v>
      </c>
      <c r="Q609" s="86">
        <f t="shared" si="115"/>
        <v>0</v>
      </c>
      <c r="R609" s="86">
        <f t="shared" si="116"/>
        <v>0</v>
      </c>
    </row>
    <row r="610" spans="1:18" x14ac:dyDescent="0.2">
      <c r="A610" s="77">
        <f t="shared" si="117"/>
        <v>603</v>
      </c>
      <c r="B610" s="472">
        <f>'INVENT.Mob&amp;Mat Bur Importé - 10'!D609</f>
        <v>0</v>
      </c>
      <c r="C610" s="472">
        <f>'INVENT.Mob&amp;Mat Bur Importé - 10'!F609</f>
        <v>0</v>
      </c>
      <c r="D610" s="472">
        <f>'INVENT.Mob&amp;Mat Bur Importé - 10'!C609</f>
        <v>0</v>
      </c>
      <c r="E610" s="472">
        <f>'INVENT.Mob&amp;Mat Bur Importé - 10'!H609</f>
        <v>0</v>
      </c>
      <c r="F610" s="268"/>
      <c r="G610" s="266">
        <f t="shared" si="107"/>
        <v>0</v>
      </c>
      <c r="H610" s="84">
        <f t="shared" si="108"/>
        <v>0</v>
      </c>
      <c r="I610" s="84">
        <f t="shared" si="109"/>
        <v>0</v>
      </c>
      <c r="J610" s="84">
        <f t="shared" si="110"/>
        <v>0</v>
      </c>
      <c r="K610" s="84">
        <f t="shared" si="111"/>
        <v>0</v>
      </c>
      <c r="L610" s="84">
        <f t="shared" si="112"/>
        <v>0</v>
      </c>
      <c r="M610" s="267"/>
      <c r="N610" s="267"/>
      <c r="O610" s="84">
        <f t="shared" si="113"/>
        <v>0</v>
      </c>
      <c r="P610" s="84">
        <f t="shared" si="114"/>
        <v>0</v>
      </c>
      <c r="Q610" s="86">
        <f t="shared" si="115"/>
        <v>0</v>
      </c>
      <c r="R610" s="86">
        <f t="shared" si="116"/>
        <v>0</v>
      </c>
    </row>
    <row r="611" spans="1:18" x14ac:dyDescent="0.2">
      <c r="A611" s="77">
        <f t="shared" si="117"/>
        <v>604</v>
      </c>
      <c r="B611" s="472">
        <f>'INVENT.Mob&amp;Mat Bur Importé - 10'!D610</f>
        <v>0</v>
      </c>
      <c r="C611" s="472">
        <f>'INVENT.Mob&amp;Mat Bur Importé - 10'!F610</f>
        <v>0</v>
      </c>
      <c r="D611" s="472">
        <f>'INVENT.Mob&amp;Mat Bur Importé - 10'!C610</f>
        <v>0</v>
      </c>
      <c r="E611" s="472">
        <f>'INVENT.Mob&amp;Mat Bur Importé - 10'!H610</f>
        <v>0</v>
      </c>
      <c r="F611" s="268"/>
      <c r="G611" s="266">
        <f t="shared" si="107"/>
        <v>0</v>
      </c>
      <c r="H611" s="84">
        <f t="shared" si="108"/>
        <v>0</v>
      </c>
      <c r="I611" s="84">
        <f t="shared" si="109"/>
        <v>0</v>
      </c>
      <c r="J611" s="84">
        <f t="shared" si="110"/>
        <v>0</v>
      </c>
      <c r="K611" s="84">
        <f t="shared" si="111"/>
        <v>0</v>
      </c>
      <c r="L611" s="84">
        <f t="shared" si="112"/>
        <v>0</v>
      </c>
      <c r="M611" s="267"/>
      <c r="N611" s="267"/>
      <c r="O611" s="84">
        <f t="shared" si="113"/>
        <v>0</v>
      </c>
      <c r="P611" s="84">
        <f t="shared" si="114"/>
        <v>0</v>
      </c>
      <c r="Q611" s="86">
        <f t="shared" si="115"/>
        <v>0</v>
      </c>
      <c r="R611" s="86">
        <f t="shared" si="116"/>
        <v>0</v>
      </c>
    </row>
    <row r="612" spans="1:18" x14ac:dyDescent="0.2">
      <c r="A612" s="77">
        <f t="shared" si="117"/>
        <v>605</v>
      </c>
      <c r="B612" s="472">
        <f>'INVENT.Mob&amp;Mat Bur Importé - 10'!D611</f>
        <v>0</v>
      </c>
      <c r="C612" s="472">
        <f>'INVENT.Mob&amp;Mat Bur Importé - 10'!F611</f>
        <v>0</v>
      </c>
      <c r="D612" s="472">
        <f>'INVENT.Mob&amp;Mat Bur Importé - 10'!C611</f>
        <v>0</v>
      </c>
      <c r="E612" s="472">
        <f>'INVENT.Mob&amp;Mat Bur Importé - 10'!H611</f>
        <v>0</v>
      </c>
      <c r="F612" s="268"/>
      <c r="G612" s="266">
        <f t="shared" si="107"/>
        <v>0</v>
      </c>
      <c r="H612" s="84">
        <f t="shared" si="108"/>
        <v>0</v>
      </c>
      <c r="I612" s="84">
        <f t="shared" si="109"/>
        <v>0</v>
      </c>
      <c r="J612" s="84">
        <f t="shared" si="110"/>
        <v>0</v>
      </c>
      <c r="K612" s="84">
        <f t="shared" si="111"/>
        <v>0</v>
      </c>
      <c r="L612" s="84">
        <f t="shared" si="112"/>
        <v>0</v>
      </c>
      <c r="M612" s="267"/>
      <c r="N612" s="267"/>
      <c r="O612" s="84">
        <f t="shared" si="113"/>
        <v>0</v>
      </c>
      <c r="P612" s="84">
        <f t="shared" si="114"/>
        <v>0</v>
      </c>
      <c r="Q612" s="86">
        <f t="shared" si="115"/>
        <v>0</v>
      </c>
      <c r="R612" s="86">
        <f t="shared" si="116"/>
        <v>0</v>
      </c>
    </row>
    <row r="613" spans="1:18" x14ac:dyDescent="0.2">
      <c r="A613" s="77">
        <f t="shared" si="117"/>
        <v>606</v>
      </c>
      <c r="B613" s="472">
        <f>'INVENT.Mob&amp;Mat Bur Importé - 10'!D612</f>
        <v>0</v>
      </c>
      <c r="C613" s="472">
        <f>'INVENT.Mob&amp;Mat Bur Importé - 10'!F612</f>
        <v>0</v>
      </c>
      <c r="D613" s="472">
        <f>'INVENT.Mob&amp;Mat Bur Importé - 10'!C612</f>
        <v>0</v>
      </c>
      <c r="E613" s="472">
        <f>'INVENT.Mob&amp;Mat Bur Importé - 10'!H612</f>
        <v>0</v>
      </c>
      <c r="F613" s="268"/>
      <c r="G613" s="266">
        <f t="shared" si="107"/>
        <v>0</v>
      </c>
      <c r="H613" s="84">
        <f t="shared" si="108"/>
        <v>0</v>
      </c>
      <c r="I613" s="84">
        <f t="shared" si="109"/>
        <v>0</v>
      </c>
      <c r="J613" s="84">
        <f t="shared" si="110"/>
        <v>0</v>
      </c>
      <c r="K613" s="84">
        <f t="shared" si="111"/>
        <v>0</v>
      </c>
      <c r="L613" s="84">
        <f t="shared" si="112"/>
        <v>0</v>
      </c>
      <c r="M613" s="267"/>
      <c r="N613" s="267"/>
      <c r="O613" s="84">
        <f t="shared" si="113"/>
        <v>0</v>
      </c>
      <c r="P613" s="84">
        <f t="shared" si="114"/>
        <v>0</v>
      </c>
      <c r="Q613" s="86">
        <f t="shared" si="115"/>
        <v>0</v>
      </c>
      <c r="R613" s="86">
        <f t="shared" si="116"/>
        <v>0</v>
      </c>
    </row>
    <row r="614" spans="1:18" x14ac:dyDescent="0.2">
      <c r="A614" s="77">
        <f t="shared" si="117"/>
        <v>607</v>
      </c>
      <c r="B614" s="472">
        <f>'INVENT.Mob&amp;Mat Bur Importé - 10'!D613</f>
        <v>0</v>
      </c>
      <c r="C614" s="472">
        <f>'INVENT.Mob&amp;Mat Bur Importé - 10'!F613</f>
        <v>0</v>
      </c>
      <c r="D614" s="472">
        <f>'INVENT.Mob&amp;Mat Bur Importé - 10'!C613</f>
        <v>0</v>
      </c>
      <c r="E614" s="472">
        <f>'INVENT.Mob&amp;Mat Bur Importé - 10'!H613</f>
        <v>0</v>
      </c>
      <c r="F614" s="268"/>
      <c r="G614" s="266">
        <f t="shared" si="107"/>
        <v>0</v>
      </c>
      <c r="H614" s="84">
        <f t="shared" si="108"/>
        <v>0</v>
      </c>
      <c r="I614" s="84">
        <f t="shared" si="109"/>
        <v>0</v>
      </c>
      <c r="J614" s="84">
        <f t="shared" si="110"/>
        <v>0</v>
      </c>
      <c r="K614" s="84">
        <f t="shared" si="111"/>
        <v>0</v>
      </c>
      <c r="L614" s="84">
        <f t="shared" si="112"/>
        <v>0</v>
      </c>
      <c r="M614" s="267"/>
      <c r="N614" s="267"/>
      <c r="O614" s="84">
        <f t="shared" si="113"/>
        <v>0</v>
      </c>
      <c r="P614" s="84">
        <f t="shared" si="114"/>
        <v>0</v>
      </c>
      <c r="Q614" s="86">
        <f t="shared" si="115"/>
        <v>0</v>
      </c>
      <c r="R614" s="86">
        <f t="shared" si="116"/>
        <v>0</v>
      </c>
    </row>
    <row r="615" spans="1:18" x14ac:dyDescent="0.2">
      <c r="A615" s="77">
        <f t="shared" si="117"/>
        <v>608</v>
      </c>
      <c r="B615" s="472">
        <f>'INVENT.Mob&amp;Mat Bur Importé - 10'!D614</f>
        <v>0</v>
      </c>
      <c r="C615" s="472">
        <f>'INVENT.Mob&amp;Mat Bur Importé - 10'!F614</f>
        <v>0</v>
      </c>
      <c r="D615" s="472">
        <f>'INVENT.Mob&amp;Mat Bur Importé - 10'!C614</f>
        <v>0</v>
      </c>
      <c r="E615" s="472">
        <f>'INVENT.Mob&amp;Mat Bur Importé - 10'!H614</f>
        <v>0</v>
      </c>
      <c r="F615" s="268"/>
      <c r="G615" s="266">
        <f t="shared" si="107"/>
        <v>0</v>
      </c>
      <c r="H615" s="84">
        <f t="shared" si="108"/>
        <v>0</v>
      </c>
      <c r="I615" s="84">
        <f t="shared" si="109"/>
        <v>0</v>
      </c>
      <c r="J615" s="84">
        <f t="shared" si="110"/>
        <v>0</v>
      </c>
      <c r="K615" s="84">
        <f t="shared" si="111"/>
        <v>0</v>
      </c>
      <c r="L615" s="84">
        <f t="shared" si="112"/>
        <v>0</v>
      </c>
      <c r="M615" s="267"/>
      <c r="N615" s="267"/>
      <c r="O615" s="84">
        <f t="shared" si="113"/>
        <v>0</v>
      </c>
      <c r="P615" s="84">
        <f t="shared" si="114"/>
        <v>0</v>
      </c>
      <c r="Q615" s="86">
        <f t="shared" si="115"/>
        <v>0</v>
      </c>
      <c r="R615" s="86">
        <f t="shared" si="116"/>
        <v>0</v>
      </c>
    </row>
    <row r="616" spans="1:18" x14ac:dyDescent="0.2">
      <c r="A616" s="77">
        <f t="shared" si="117"/>
        <v>609</v>
      </c>
      <c r="B616" s="472">
        <f>'INVENT.Mob&amp;Mat Bur Importé - 10'!D615</f>
        <v>0</v>
      </c>
      <c r="C616" s="472">
        <f>'INVENT.Mob&amp;Mat Bur Importé - 10'!F615</f>
        <v>0</v>
      </c>
      <c r="D616" s="472">
        <f>'INVENT.Mob&amp;Mat Bur Importé - 10'!C615</f>
        <v>0</v>
      </c>
      <c r="E616" s="472">
        <f>'INVENT.Mob&amp;Mat Bur Importé - 10'!H615</f>
        <v>0</v>
      </c>
      <c r="F616" s="268"/>
      <c r="G616" s="266">
        <f t="shared" si="107"/>
        <v>0</v>
      </c>
      <c r="H616" s="84">
        <f t="shared" si="108"/>
        <v>0</v>
      </c>
      <c r="I616" s="84">
        <f t="shared" si="109"/>
        <v>0</v>
      </c>
      <c r="J616" s="84">
        <f t="shared" si="110"/>
        <v>0</v>
      </c>
      <c r="K616" s="84">
        <f t="shared" si="111"/>
        <v>0</v>
      </c>
      <c r="L616" s="84">
        <f t="shared" si="112"/>
        <v>0</v>
      </c>
      <c r="M616" s="267"/>
      <c r="N616" s="267"/>
      <c r="O616" s="84">
        <f t="shared" si="113"/>
        <v>0</v>
      </c>
      <c r="P616" s="84">
        <f t="shared" si="114"/>
        <v>0</v>
      </c>
      <c r="Q616" s="86">
        <f t="shared" si="115"/>
        <v>0</v>
      </c>
      <c r="R616" s="86">
        <f t="shared" si="116"/>
        <v>0</v>
      </c>
    </row>
    <row r="617" spans="1:18" x14ac:dyDescent="0.2">
      <c r="A617" s="77">
        <f t="shared" si="117"/>
        <v>610</v>
      </c>
      <c r="B617" s="472">
        <f>'INVENT.Mob&amp;Mat Bur Importé - 10'!D616</f>
        <v>0</v>
      </c>
      <c r="C617" s="472">
        <f>'INVENT.Mob&amp;Mat Bur Importé - 10'!F616</f>
        <v>0</v>
      </c>
      <c r="D617" s="472">
        <f>'INVENT.Mob&amp;Mat Bur Importé - 10'!C616</f>
        <v>0</v>
      </c>
      <c r="E617" s="472">
        <f>'INVENT.Mob&amp;Mat Bur Importé - 10'!H616</f>
        <v>0</v>
      </c>
      <c r="F617" s="268"/>
      <c r="G617" s="266">
        <f t="shared" si="107"/>
        <v>0</v>
      </c>
      <c r="H617" s="84">
        <f t="shared" si="108"/>
        <v>0</v>
      </c>
      <c r="I617" s="84">
        <f t="shared" si="109"/>
        <v>0</v>
      </c>
      <c r="J617" s="84">
        <f t="shared" si="110"/>
        <v>0</v>
      </c>
      <c r="K617" s="84">
        <f t="shared" si="111"/>
        <v>0</v>
      </c>
      <c r="L617" s="84">
        <f t="shared" si="112"/>
        <v>0</v>
      </c>
      <c r="M617" s="267"/>
      <c r="N617" s="267"/>
      <c r="O617" s="84">
        <f t="shared" si="113"/>
        <v>0</v>
      </c>
      <c r="P617" s="84">
        <f t="shared" si="114"/>
        <v>0</v>
      </c>
      <c r="Q617" s="86">
        <f t="shared" si="115"/>
        <v>0</v>
      </c>
      <c r="R617" s="86">
        <f t="shared" si="116"/>
        <v>0</v>
      </c>
    </row>
    <row r="618" spans="1:18" x14ac:dyDescent="0.2">
      <c r="A618" s="77">
        <f t="shared" si="117"/>
        <v>611</v>
      </c>
      <c r="B618" s="472">
        <f>'INVENT.Mob&amp;Mat Bur Importé - 10'!D617</f>
        <v>0</v>
      </c>
      <c r="C618" s="472">
        <f>'INVENT.Mob&amp;Mat Bur Importé - 10'!F617</f>
        <v>0</v>
      </c>
      <c r="D618" s="472">
        <f>'INVENT.Mob&amp;Mat Bur Importé - 10'!C617</f>
        <v>0</v>
      </c>
      <c r="E618" s="472">
        <f>'INVENT.Mob&amp;Mat Bur Importé - 10'!H617</f>
        <v>0</v>
      </c>
      <c r="F618" s="268"/>
      <c r="G618" s="266">
        <f t="shared" si="107"/>
        <v>0</v>
      </c>
      <c r="H618" s="84">
        <f t="shared" si="108"/>
        <v>0</v>
      </c>
      <c r="I618" s="84">
        <f t="shared" si="109"/>
        <v>0</v>
      </c>
      <c r="J618" s="84">
        <f t="shared" si="110"/>
        <v>0</v>
      </c>
      <c r="K618" s="84">
        <f t="shared" si="111"/>
        <v>0</v>
      </c>
      <c r="L618" s="84">
        <f t="shared" si="112"/>
        <v>0</v>
      </c>
      <c r="M618" s="267"/>
      <c r="N618" s="267"/>
      <c r="O618" s="84">
        <f t="shared" si="113"/>
        <v>0</v>
      </c>
      <c r="P618" s="84">
        <f t="shared" si="114"/>
        <v>0</v>
      </c>
      <c r="Q618" s="86">
        <f t="shared" si="115"/>
        <v>0</v>
      </c>
      <c r="R618" s="86">
        <f t="shared" si="116"/>
        <v>0</v>
      </c>
    </row>
    <row r="619" spans="1:18" x14ac:dyDescent="0.2">
      <c r="A619" s="77">
        <f t="shared" si="117"/>
        <v>612</v>
      </c>
      <c r="B619" s="472">
        <f>'INVENT.Mob&amp;Mat Bur Importé - 10'!D618</f>
        <v>0</v>
      </c>
      <c r="C619" s="472">
        <f>'INVENT.Mob&amp;Mat Bur Importé - 10'!F618</f>
        <v>0</v>
      </c>
      <c r="D619" s="472">
        <f>'INVENT.Mob&amp;Mat Bur Importé - 10'!C618</f>
        <v>0</v>
      </c>
      <c r="E619" s="472">
        <f>'INVENT.Mob&amp;Mat Bur Importé - 10'!H618</f>
        <v>0</v>
      </c>
      <c r="F619" s="268"/>
      <c r="G619" s="266">
        <f t="shared" si="107"/>
        <v>0</v>
      </c>
      <c r="H619" s="84">
        <f t="shared" si="108"/>
        <v>0</v>
      </c>
      <c r="I619" s="84">
        <f t="shared" si="109"/>
        <v>0</v>
      </c>
      <c r="J619" s="84">
        <f t="shared" si="110"/>
        <v>0</v>
      </c>
      <c r="K619" s="84">
        <f t="shared" si="111"/>
        <v>0</v>
      </c>
      <c r="L619" s="84">
        <f t="shared" si="112"/>
        <v>0</v>
      </c>
      <c r="M619" s="267"/>
      <c r="N619" s="267"/>
      <c r="O619" s="84">
        <f t="shared" si="113"/>
        <v>0</v>
      </c>
      <c r="P619" s="84">
        <f t="shared" si="114"/>
        <v>0</v>
      </c>
      <c r="Q619" s="86">
        <f t="shared" si="115"/>
        <v>0</v>
      </c>
      <c r="R619" s="86">
        <f t="shared" si="116"/>
        <v>0</v>
      </c>
    </row>
    <row r="620" spans="1:18" x14ac:dyDescent="0.2">
      <c r="A620" s="77">
        <f t="shared" si="117"/>
        <v>613</v>
      </c>
      <c r="B620" s="472">
        <f>'INVENT.Mob&amp;Mat Bur Importé - 10'!D619</f>
        <v>0</v>
      </c>
      <c r="C620" s="472">
        <f>'INVENT.Mob&amp;Mat Bur Importé - 10'!F619</f>
        <v>0</v>
      </c>
      <c r="D620" s="472">
        <f>'INVENT.Mob&amp;Mat Bur Importé - 10'!C619</f>
        <v>0</v>
      </c>
      <c r="E620" s="472">
        <f>'INVENT.Mob&amp;Mat Bur Importé - 10'!H619</f>
        <v>0</v>
      </c>
      <c r="F620" s="268"/>
      <c r="G620" s="266">
        <f t="shared" ref="G620:G683" si="118">F620*E620</f>
        <v>0</v>
      </c>
      <c r="H620" s="84">
        <f t="shared" ref="H620:H683" si="119">E620*1%</f>
        <v>0</v>
      </c>
      <c r="I620" s="84">
        <f t="shared" ref="I620:I683" si="120">E620*1%</f>
        <v>0</v>
      </c>
      <c r="J620" s="84">
        <f t="shared" ref="J620:J683" si="121">E620*0.5%</f>
        <v>0</v>
      </c>
      <c r="K620" s="84">
        <f t="shared" ref="K620:K683" si="122">(E620+G620+H620)*18%</f>
        <v>0</v>
      </c>
      <c r="L620" s="84">
        <f t="shared" ref="L620:L683" si="123">SUM(G620:K620)+E620</f>
        <v>0</v>
      </c>
      <c r="M620" s="267"/>
      <c r="N620" s="267"/>
      <c r="O620" s="84">
        <f t="shared" ref="O620:O683" si="124">(M620+N620)*18%</f>
        <v>0</v>
      </c>
      <c r="P620" s="84">
        <f t="shared" ref="P620:P683" si="125">O620+N620+M620</f>
        <v>0</v>
      </c>
      <c r="Q620" s="86">
        <f t="shared" ref="Q620:Q683" si="126">+R620-O620-K620</f>
        <v>0</v>
      </c>
      <c r="R620" s="86">
        <f t="shared" ref="R620:R683" si="127">P620+L620</f>
        <v>0</v>
      </c>
    </row>
    <row r="621" spans="1:18" x14ac:dyDescent="0.2">
      <c r="A621" s="77">
        <f t="shared" si="117"/>
        <v>614</v>
      </c>
      <c r="B621" s="472">
        <f>'INVENT.Mob&amp;Mat Bur Importé - 10'!D620</f>
        <v>0</v>
      </c>
      <c r="C621" s="472">
        <f>'INVENT.Mob&amp;Mat Bur Importé - 10'!F620</f>
        <v>0</v>
      </c>
      <c r="D621" s="472">
        <f>'INVENT.Mob&amp;Mat Bur Importé - 10'!C620</f>
        <v>0</v>
      </c>
      <c r="E621" s="472">
        <f>'INVENT.Mob&amp;Mat Bur Importé - 10'!H620</f>
        <v>0</v>
      </c>
      <c r="F621" s="268"/>
      <c r="G621" s="266">
        <f t="shared" si="118"/>
        <v>0</v>
      </c>
      <c r="H621" s="84">
        <f t="shared" si="119"/>
        <v>0</v>
      </c>
      <c r="I621" s="84">
        <f t="shared" si="120"/>
        <v>0</v>
      </c>
      <c r="J621" s="84">
        <f t="shared" si="121"/>
        <v>0</v>
      </c>
      <c r="K621" s="84">
        <f t="shared" si="122"/>
        <v>0</v>
      </c>
      <c r="L621" s="84">
        <f t="shared" si="123"/>
        <v>0</v>
      </c>
      <c r="M621" s="267"/>
      <c r="N621" s="267"/>
      <c r="O621" s="84">
        <f t="shared" si="124"/>
        <v>0</v>
      </c>
      <c r="P621" s="84">
        <f t="shared" si="125"/>
        <v>0</v>
      </c>
      <c r="Q621" s="86">
        <f t="shared" si="126"/>
        <v>0</v>
      </c>
      <c r="R621" s="86">
        <f t="shared" si="127"/>
        <v>0</v>
      </c>
    </row>
    <row r="622" spans="1:18" x14ac:dyDescent="0.2">
      <c r="A622" s="77">
        <f t="shared" si="117"/>
        <v>615</v>
      </c>
      <c r="B622" s="472">
        <f>'INVENT.Mob&amp;Mat Bur Importé - 10'!D621</f>
        <v>0</v>
      </c>
      <c r="C622" s="472">
        <f>'INVENT.Mob&amp;Mat Bur Importé - 10'!F621</f>
        <v>0</v>
      </c>
      <c r="D622" s="472">
        <f>'INVENT.Mob&amp;Mat Bur Importé - 10'!C621</f>
        <v>0</v>
      </c>
      <c r="E622" s="472">
        <f>'INVENT.Mob&amp;Mat Bur Importé - 10'!H621</f>
        <v>0</v>
      </c>
      <c r="F622" s="268"/>
      <c r="G622" s="266">
        <f t="shared" si="118"/>
        <v>0</v>
      </c>
      <c r="H622" s="84">
        <f t="shared" si="119"/>
        <v>0</v>
      </c>
      <c r="I622" s="84">
        <f t="shared" si="120"/>
        <v>0</v>
      </c>
      <c r="J622" s="84">
        <f t="shared" si="121"/>
        <v>0</v>
      </c>
      <c r="K622" s="84">
        <f t="shared" si="122"/>
        <v>0</v>
      </c>
      <c r="L622" s="84">
        <f t="shared" si="123"/>
        <v>0</v>
      </c>
      <c r="M622" s="267"/>
      <c r="N622" s="267"/>
      <c r="O622" s="84">
        <f t="shared" si="124"/>
        <v>0</v>
      </c>
      <c r="P622" s="84">
        <f t="shared" si="125"/>
        <v>0</v>
      </c>
      <c r="Q622" s="86">
        <f t="shared" si="126"/>
        <v>0</v>
      </c>
      <c r="R622" s="86">
        <f t="shared" si="127"/>
        <v>0</v>
      </c>
    </row>
    <row r="623" spans="1:18" x14ac:dyDescent="0.2">
      <c r="A623" s="77">
        <f t="shared" si="117"/>
        <v>616</v>
      </c>
      <c r="B623" s="472">
        <f>'INVENT.Mob&amp;Mat Bur Importé - 10'!D622</f>
        <v>0</v>
      </c>
      <c r="C623" s="472">
        <f>'INVENT.Mob&amp;Mat Bur Importé - 10'!F622</f>
        <v>0</v>
      </c>
      <c r="D623" s="472">
        <f>'INVENT.Mob&amp;Mat Bur Importé - 10'!C622</f>
        <v>0</v>
      </c>
      <c r="E623" s="472">
        <f>'INVENT.Mob&amp;Mat Bur Importé - 10'!H622</f>
        <v>0</v>
      </c>
      <c r="F623" s="268"/>
      <c r="G623" s="266">
        <f t="shared" si="118"/>
        <v>0</v>
      </c>
      <c r="H623" s="84">
        <f t="shared" si="119"/>
        <v>0</v>
      </c>
      <c r="I623" s="84">
        <f t="shared" si="120"/>
        <v>0</v>
      </c>
      <c r="J623" s="84">
        <f t="shared" si="121"/>
        <v>0</v>
      </c>
      <c r="K623" s="84">
        <f t="shared" si="122"/>
        <v>0</v>
      </c>
      <c r="L623" s="84">
        <f t="shared" si="123"/>
        <v>0</v>
      </c>
      <c r="M623" s="267"/>
      <c r="N623" s="267"/>
      <c r="O623" s="84">
        <f t="shared" si="124"/>
        <v>0</v>
      </c>
      <c r="P623" s="84">
        <f t="shared" si="125"/>
        <v>0</v>
      </c>
      <c r="Q623" s="86">
        <f t="shared" si="126"/>
        <v>0</v>
      </c>
      <c r="R623" s="86">
        <f t="shared" si="127"/>
        <v>0</v>
      </c>
    </row>
    <row r="624" spans="1:18" x14ac:dyDescent="0.2">
      <c r="A624" s="77">
        <f t="shared" si="117"/>
        <v>617</v>
      </c>
      <c r="B624" s="472">
        <f>'INVENT.Mob&amp;Mat Bur Importé - 10'!D623</f>
        <v>0</v>
      </c>
      <c r="C624" s="472">
        <f>'INVENT.Mob&amp;Mat Bur Importé - 10'!F623</f>
        <v>0</v>
      </c>
      <c r="D624" s="472">
        <f>'INVENT.Mob&amp;Mat Bur Importé - 10'!C623</f>
        <v>0</v>
      </c>
      <c r="E624" s="472">
        <f>'INVENT.Mob&amp;Mat Bur Importé - 10'!H623</f>
        <v>0</v>
      </c>
      <c r="F624" s="268"/>
      <c r="G624" s="266">
        <f t="shared" si="118"/>
        <v>0</v>
      </c>
      <c r="H624" s="84">
        <f t="shared" si="119"/>
        <v>0</v>
      </c>
      <c r="I624" s="84">
        <f t="shared" si="120"/>
        <v>0</v>
      </c>
      <c r="J624" s="84">
        <f t="shared" si="121"/>
        <v>0</v>
      </c>
      <c r="K624" s="84">
        <f t="shared" si="122"/>
        <v>0</v>
      </c>
      <c r="L624" s="84">
        <f t="shared" si="123"/>
        <v>0</v>
      </c>
      <c r="M624" s="267"/>
      <c r="N624" s="267"/>
      <c r="O624" s="84">
        <f t="shared" si="124"/>
        <v>0</v>
      </c>
      <c r="P624" s="84">
        <f t="shared" si="125"/>
        <v>0</v>
      </c>
      <c r="Q624" s="86">
        <f t="shared" si="126"/>
        <v>0</v>
      </c>
      <c r="R624" s="86">
        <f t="shared" si="127"/>
        <v>0</v>
      </c>
    </row>
    <row r="625" spans="1:18" x14ac:dyDescent="0.2">
      <c r="A625" s="77">
        <f t="shared" si="117"/>
        <v>618</v>
      </c>
      <c r="B625" s="472">
        <f>'INVENT.Mob&amp;Mat Bur Importé - 10'!D624</f>
        <v>0</v>
      </c>
      <c r="C625" s="472">
        <f>'INVENT.Mob&amp;Mat Bur Importé - 10'!F624</f>
        <v>0</v>
      </c>
      <c r="D625" s="472">
        <f>'INVENT.Mob&amp;Mat Bur Importé - 10'!C624</f>
        <v>0</v>
      </c>
      <c r="E625" s="472">
        <f>'INVENT.Mob&amp;Mat Bur Importé - 10'!H624</f>
        <v>0</v>
      </c>
      <c r="F625" s="268"/>
      <c r="G625" s="266">
        <f t="shared" si="118"/>
        <v>0</v>
      </c>
      <c r="H625" s="84">
        <f t="shared" si="119"/>
        <v>0</v>
      </c>
      <c r="I625" s="84">
        <f t="shared" si="120"/>
        <v>0</v>
      </c>
      <c r="J625" s="84">
        <f t="shared" si="121"/>
        <v>0</v>
      </c>
      <c r="K625" s="84">
        <f t="shared" si="122"/>
        <v>0</v>
      </c>
      <c r="L625" s="84">
        <f t="shared" si="123"/>
        <v>0</v>
      </c>
      <c r="M625" s="267"/>
      <c r="N625" s="267"/>
      <c r="O625" s="84">
        <f t="shared" si="124"/>
        <v>0</v>
      </c>
      <c r="P625" s="84">
        <f t="shared" si="125"/>
        <v>0</v>
      </c>
      <c r="Q625" s="86">
        <f t="shared" si="126"/>
        <v>0</v>
      </c>
      <c r="R625" s="86">
        <f t="shared" si="127"/>
        <v>0</v>
      </c>
    </row>
    <row r="626" spans="1:18" x14ac:dyDescent="0.2">
      <c r="A626" s="77">
        <f t="shared" si="117"/>
        <v>619</v>
      </c>
      <c r="B626" s="472">
        <f>'INVENT.Mob&amp;Mat Bur Importé - 10'!D625</f>
        <v>0</v>
      </c>
      <c r="C626" s="472">
        <f>'INVENT.Mob&amp;Mat Bur Importé - 10'!F625</f>
        <v>0</v>
      </c>
      <c r="D626" s="472">
        <f>'INVENT.Mob&amp;Mat Bur Importé - 10'!C625</f>
        <v>0</v>
      </c>
      <c r="E626" s="472">
        <f>'INVENT.Mob&amp;Mat Bur Importé - 10'!H625</f>
        <v>0</v>
      </c>
      <c r="F626" s="268"/>
      <c r="G626" s="266">
        <f t="shared" si="118"/>
        <v>0</v>
      </c>
      <c r="H626" s="84">
        <f t="shared" si="119"/>
        <v>0</v>
      </c>
      <c r="I626" s="84">
        <f t="shared" si="120"/>
        <v>0</v>
      </c>
      <c r="J626" s="84">
        <f t="shared" si="121"/>
        <v>0</v>
      </c>
      <c r="K626" s="84">
        <f t="shared" si="122"/>
        <v>0</v>
      </c>
      <c r="L626" s="84">
        <f t="shared" si="123"/>
        <v>0</v>
      </c>
      <c r="M626" s="267"/>
      <c r="N626" s="267"/>
      <c r="O626" s="84">
        <f t="shared" si="124"/>
        <v>0</v>
      </c>
      <c r="P626" s="84">
        <f t="shared" si="125"/>
        <v>0</v>
      </c>
      <c r="Q626" s="86">
        <f t="shared" si="126"/>
        <v>0</v>
      </c>
      <c r="R626" s="86">
        <f t="shared" si="127"/>
        <v>0</v>
      </c>
    </row>
    <row r="627" spans="1:18" x14ac:dyDescent="0.2">
      <c r="A627" s="77">
        <f t="shared" si="117"/>
        <v>620</v>
      </c>
      <c r="B627" s="472">
        <f>'INVENT.Mob&amp;Mat Bur Importé - 10'!D626</f>
        <v>0</v>
      </c>
      <c r="C627" s="472">
        <f>'INVENT.Mob&amp;Mat Bur Importé - 10'!F626</f>
        <v>0</v>
      </c>
      <c r="D627" s="472">
        <f>'INVENT.Mob&amp;Mat Bur Importé - 10'!C626</f>
        <v>0</v>
      </c>
      <c r="E627" s="472">
        <f>'INVENT.Mob&amp;Mat Bur Importé - 10'!H626</f>
        <v>0</v>
      </c>
      <c r="F627" s="268"/>
      <c r="G627" s="266">
        <f t="shared" si="118"/>
        <v>0</v>
      </c>
      <c r="H627" s="84">
        <f t="shared" si="119"/>
        <v>0</v>
      </c>
      <c r="I627" s="84">
        <f t="shared" si="120"/>
        <v>0</v>
      </c>
      <c r="J627" s="84">
        <f t="shared" si="121"/>
        <v>0</v>
      </c>
      <c r="K627" s="84">
        <f t="shared" si="122"/>
        <v>0</v>
      </c>
      <c r="L627" s="84">
        <f t="shared" si="123"/>
        <v>0</v>
      </c>
      <c r="M627" s="267"/>
      <c r="N627" s="267"/>
      <c r="O627" s="84">
        <f t="shared" si="124"/>
        <v>0</v>
      </c>
      <c r="P627" s="84">
        <f t="shared" si="125"/>
        <v>0</v>
      </c>
      <c r="Q627" s="86">
        <f t="shared" si="126"/>
        <v>0</v>
      </c>
      <c r="R627" s="86">
        <f t="shared" si="127"/>
        <v>0</v>
      </c>
    </row>
    <row r="628" spans="1:18" x14ac:dyDescent="0.2">
      <c r="A628" s="77">
        <f t="shared" si="117"/>
        <v>621</v>
      </c>
      <c r="B628" s="472">
        <f>'INVENT.Mob&amp;Mat Bur Importé - 10'!D627</f>
        <v>0</v>
      </c>
      <c r="C628" s="472">
        <f>'INVENT.Mob&amp;Mat Bur Importé - 10'!F627</f>
        <v>0</v>
      </c>
      <c r="D628" s="472">
        <f>'INVENT.Mob&amp;Mat Bur Importé - 10'!C627</f>
        <v>0</v>
      </c>
      <c r="E628" s="472">
        <f>'INVENT.Mob&amp;Mat Bur Importé - 10'!H627</f>
        <v>0</v>
      </c>
      <c r="F628" s="268"/>
      <c r="G628" s="266">
        <f t="shared" si="118"/>
        <v>0</v>
      </c>
      <c r="H628" s="84">
        <f t="shared" si="119"/>
        <v>0</v>
      </c>
      <c r="I628" s="84">
        <f t="shared" si="120"/>
        <v>0</v>
      </c>
      <c r="J628" s="84">
        <f t="shared" si="121"/>
        <v>0</v>
      </c>
      <c r="K628" s="84">
        <f t="shared" si="122"/>
        <v>0</v>
      </c>
      <c r="L628" s="84">
        <f t="shared" si="123"/>
        <v>0</v>
      </c>
      <c r="M628" s="267"/>
      <c r="N628" s="267"/>
      <c r="O628" s="84">
        <f t="shared" si="124"/>
        <v>0</v>
      </c>
      <c r="P628" s="84">
        <f t="shared" si="125"/>
        <v>0</v>
      </c>
      <c r="Q628" s="86">
        <f t="shared" si="126"/>
        <v>0</v>
      </c>
      <c r="R628" s="86">
        <f t="shared" si="127"/>
        <v>0</v>
      </c>
    </row>
    <row r="629" spans="1:18" x14ac:dyDescent="0.2">
      <c r="A629" s="77">
        <f t="shared" si="117"/>
        <v>622</v>
      </c>
      <c r="B629" s="472">
        <f>'INVENT.Mob&amp;Mat Bur Importé - 10'!D628</f>
        <v>0</v>
      </c>
      <c r="C629" s="472">
        <f>'INVENT.Mob&amp;Mat Bur Importé - 10'!F628</f>
        <v>0</v>
      </c>
      <c r="D629" s="472">
        <f>'INVENT.Mob&amp;Mat Bur Importé - 10'!C628</f>
        <v>0</v>
      </c>
      <c r="E629" s="472">
        <f>'INVENT.Mob&amp;Mat Bur Importé - 10'!H628</f>
        <v>0</v>
      </c>
      <c r="F629" s="268"/>
      <c r="G629" s="266">
        <f t="shared" si="118"/>
        <v>0</v>
      </c>
      <c r="H629" s="84">
        <f t="shared" si="119"/>
        <v>0</v>
      </c>
      <c r="I629" s="84">
        <f t="shared" si="120"/>
        <v>0</v>
      </c>
      <c r="J629" s="84">
        <f t="shared" si="121"/>
        <v>0</v>
      </c>
      <c r="K629" s="84">
        <f t="shared" si="122"/>
        <v>0</v>
      </c>
      <c r="L629" s="84">
        <f t="shared" si="123"/>
        <v>0</v>
      </c>
      <c r="M629" s="267"/>
      <c r="N629" s="267"/>
      <c r="O629" s="84">
        <f t="shared" si="124"/>
        <v>0</v>
      </c>
      <c r="P629" s="84">
        <f t="shared" si="125"/>
        <v>0</v>
      </c>
      <c r="Q629" s="86">
        <f t="shared" si="126"/>
        <v>0</v>
      </c>
      <c r="R629" s="86">
        <f t="shared" si="127"/>
        <v>0</v>
      </c>
    </row>
    <row r="630" spans="1:18" x14ac:dyDescent="0.2">
      <c r="A630" s="77">
        <f t="shared" si="117"/>
        <v>623</v>
      </c>
      <c r="B630" s="472">
        <f>'INVENT.Mob&amp;Mat Bur Importé - 10'!D629</f>
        <v>0</v>
      </c>
      <c r="C630" s="472">
        <f>'INVENT.Mob&amp;Mat Bur Importé - 10'!F629</f>
        <v>0</v>
      </c>
      <c r="D630" s="472">
        <f>'INVENT.Mob&amp;Mat Bur Importé - 10'!C629</f>
        <v>0</v>
      </c>
      <c r="E630" s="472">
        <f>'INVENT.Mob&amp;Mat Bur Importé - 10'!H629</f>
        <v>0</v>
      </c>
      <c r="F630" s="268"/>
      <c r="G630" s="266">
        <f t="shared" si="118"/>
        <v>0</v>
      </c>
      <c r="H630" s="84">
        <f t="shared" si="119"/>
        <v>0</v>
      </c>
      <c r="I630" s="84">
        <f t="shared" si="120"/>
        <v>0</v>
      </c>
      <c r="J630" s="84">
        <f t="shared" si="121"/>
        <v>0</v>
      </c>
      <c r="K630" s="84">
        <f t="shared" si="122"/>
        <v>0</v>
      </c>
      <c r="L630" s="84">
        <f t="shared" si="123"/>
        <v>0</v>
      </c>
      <c r="M630" s="267"/>
      <c r="N630" s="267"/>
      <c r="O630" s="84">
        <f t="shared" si="124"/>
        <v>0</v>
      </c>
      <c r="P630" s="84">
        <f t="shared" si="125"/>
        <v>0</v>
      </c>
      <c r="Q630" s="86">
        <f t="shared" si="126"/>
        <v>0</v>
      </c>
      <c r="R630" s="86">
        <f t="shared" si="127"/>
        <v>0</v>
      </c>
    </row>
    <row r="631" spans="1:18" x14ac:dyDescent="0.2">
      <c r="A631" s="77">
        <f t="shared" si="117"/>
        <v>624</v>
      </c>
      <c r="B631" s="472">
        <f>'INVENT.Mob&amp;Mat Bur Importé - 10'!D630</f>
        <v>0</v>
      </c>
      <c r="C631" s="472">
        <f>'INVENT.Mob&amp;Mat Bur Importé - 10'!F630</f>
        <v>0</v>
      </c>
      <c r="D631" s="472">
        <f>'INVENT.Mob&amp;Mat Bur Importé - 10'!C630</f>
        <v>0</v>
      </c>
      <c r="E631" s="472">
        <f>'INVENT.Mob&amp;Mat Bur Importé - 10'!H630</f>
        <v>0</v>
      </c>
      <c r="F631" s="268"/>
      <c r="G631" s="266">
        <f t="shared" si="118"/>
        <v>0</v>
      </c>
      <c r="H631" s="84">
        <f t="shared" si="119"/>
        <v>0</v>
      </c>
      <c r="I631" s="84">
        <f t="shared" si="120"/>
        <v>0</v>
      </c>
      <c r="J631" s="84">
        <f t="shared" si="121"/>
        <v>0</v>
      </c>
      <c r="K631" s="84">
        <f t="shared" si="122"/>
        <v>0</v>
      </c>
      <c r="L631" s="84">
        <f t="shared" si="123"/>
        <v>0</v>
      </c>
      <c r="M631" s="267"/>
      <c r="N631" s="267"/>
      <c r="O631" s="84">
        <f t="shared" si="124"/>
        <v>0</v>
      </c>
      <c r="P631" s="84">
        <f t="shared" si="125"/>
        <v>0</v>
      </c>
      <c r="Q631" s="86">
        <f t="shared" si="126"/>
        <v>0</v>
      </c>
      <c r="R631" s="86">
        <f t="shared" si="127"/>
        <v>0</v>
      </c>
    </row>
    <row r="632" spans="1:18" x14ac:dyDescent="0.2">
      <c r="A632" s="77">
        <f t="shared" si="117"/>
        <v>625</v>
      </c>
      <c r="B632" s="472">
        <f>'INVENT.Mob&amp;Mat Bur Importé - 10'!D631</f>
        <v>0</v>
      </c>
      <c r="C632" s="472">
        <f>'INVENT.Mob&amp;Mat Bur Importé - 10'!F631</f>
        <v>0</v>
      </c>
      <c r="D632" s="472">
        <f>'INVENT.Mob&amp;Mat Bur Importé - 10'!C631</f>
        <v>0</v>
      </c>
      <c r="E632" s="472">
        <f>'INVENT.Mob&amp;Mat Bur Importé - 10'!H631</f>
        <v>0</v>
      </c>
      <c r="F632" s="268"/>
      <c r="G632" s="266">
        <f t="shared" si="118"/>
        <v>0</v>
      </c>
      <c r="H632" s="84">
        <f t="shared" si="119"/>
        <v>0</v>
      </c>
      <c r="I632" s="84">
        <f t="shared" si="120"/>
        <v>0</v>
      </c>
      <c r="J632" s="84">
        <f t="shared" si="121"/>
        <v>0</v>
      </c>
      <c r="K632" s="84">
        <f t="shared" si="122"/>
        <v>0</v>
      </c>
      <c r="L632" s="84">
        <f t="shared" si="123"/>
        <v>0</v>
      </c>
      <c r="M632" s="267"/>
      <c r="N632" s="267"/>
      <c r="O632" s="84">
        <f t="shared" si="124"/>
        <v>0</v>
      </c>
      <c r="P632" s="84">
        <f t="shared" si="125"/>
        <v>0</v>
      </c>
      <c r="Q632" s="86">
        <f t="shared" si="126"/>
        <v>0</v>
      </c>
      <c r="R632" s="86">
        <f t="shared" si="127"/>
        <v>0</v>
      </c>
    </row>
    <row r="633" spans="1:18" x14ac:dyDescent="0.2">
      <c r="A633" s="77">
        <f t="shared" si="117"/>
        <v>626</v>
      </c>
      <c r="B633" s="472">
        <f>'INVENT.Mob&amp;Mat Bur Importé - 10'!D632</f>
        <v>0</v>
      </c>
      <c r="C633" s="472">
        <f>'INVENT.Mob&amp;Mat Bur Importé - 10'!F632</f>
        <v>0</v>
      </c>
      <c r="D633" s="472">
        <f>'INVENT.Mob&amp;Mat Bur Importé - 10'!C632</f>
        <v>0</v>
      </c>
      <c r="E633" s="472">
        <f>'INVENT.Mob&amp;Mat Bur Importé - 10'!H632</f>
        <v>0</v>
      </c>
      <c r="F633" s="268"/>
      <c r="G633" s="266">
        <f t="shared" si="118"/>
        <v>0</v>
      </c>
      <c r="H633" s="84">
        <f t="shared" si="119"/>
        <v>0</v>
      </c>
      <c r="I633" s="84">
        <f t="shared" si="120"/>
        <v>0</v>
      </c>
      <c r="J633" s="84">
        <f t="shared" si="121"/>
        <v>0</v>
      </c>
      <c r="K633" s="84">
        <f t="shared" si="122"/>
        <v>0</v>
      </c>
      <c r="L633" s="84">
        <f t="shared" si="123"/>
        <v>0</v>
      </c>
      <c r="M633" s="267"/>
      <c r="N633" s="267"/>
      <c r="O633" s="84">
        <f t="shared" si="124"/>
        <v>0</v>
      </c>
      <c r="P633" s="84">
        <f t="shared" si="125"/>
        <v>0</v>
      </c>
      <c r="Q633" s="86">
        <f t="shared" si="126"/>
        <v>0</v>
      </c>
      <c r="R633" s="86">
        <f t="shared" si="127"/>
        <v>0</v>
      </c>
    </row>
    <row r="634" spans="1:18" x14ac:dyDescent="0.2">
      <c r="A634" s="77">
        <f t="shared" si="117"/>
        <v>627</v>
      </c>
      <c r="B634" s="472">
        <f>'INVENT.Mob&amp;Mat Bur Importé - 10'!D633</f>
        <v>0</v>
      </c>
      <c r="C634" s="472">
        <f>'INVENT.Mob&amp;Mat Bur Importé - 10'!F633</f>
        <v>0</v>
      </c>
      <c r="D634" s="472">
        <f>'INVENT.Mob&amp;Mat Bur Importé - 10'!C633</f>
        <v>0</v>
      </c>
      <c r="E634" s="472">
        <f>'INVENT.Mob&amp;Mat Bur Importé - 10'!H633</f>
        <v>0</v>
      </c>
      <c r="F634" s="268"/>
      <c r="G634" s="266">
        <f t="shared" si="118"/>
        <v>0</v>
      </c>
      <c r="H634" s="84">
        <f t="shared" si="119"/>
        <v>0</v>
      </c>
      <c r="I634" s="84">
        <f t="shared" si="120"/>
        <v>0</v>
      </c>
      <c r="J634" s="84">
        <f t="shared" si="121"/>
        <v>0</v>
      </c>
      <c r="K634" s="84">
        <f t="shared" si="122"/>
        <v>0</v>
      </c>
      <c r="L634" s="84">
        <f t="shared" si="123"/>
        <v>0</v>
      </c>
      <c r="M634" s="267"/>
      <c r="N634" s="267"/>
      <c r="O634" s="84">
        <f t="shared" si="124"/>
        <v>0</v>
      </c>
      <c r="P634" s="84">
        <f t="shared" si="125"/>
        <v>0</v>
      </c>
      <c r="Q634" s="86">
        <f t="shared" si="126"/>
        <v>0</v>
      </c>
      <c r="R634" s="86">
        <f t="shared" si="127"/>
        <v>0</v>
      </c>
    </row>
    <row r="635" spans="1:18" x14ac:dyDescent="0.2">
      <c r="A635" s="77">
        <f t="shared" si="117"/>
        <v>628</v>
      </c>
      <c r="B635" s="472">
        <f>'INVENT.Mob&amp;Mat Bur Importé - 10'!D634</f>
        <v>0</v>
      </c>
      <c r="C635" s="472">
        <f>'INVENT.Mob&amp;Mat Bur Importé - 10'!F634</f>
        <v>0</v>
      </c>
      <c r="D635" s="472">
        <f>'INVENT.Mob&amp;Mat Bur Importé - 10'!C634</f>
        <v>0</v>
      </c>
      <c r="E635" s="472">
        <f>'INVENT.Mob&amp;Mat Bur Importé - 10'!H634</f>
        <v>0</v>
      </c>
      <c r="F635" s="268"/>
      <c r="G635" s="266">
        <f t="shared" si="118"/>
        <v>0</v>
      </c>
      <c r="H635" s="84">
        <f t="shared" si="119"/>
        <v>0</v>
      </c>
      <c r="I635" s="84">
        <f t="shared" si="120"/>
        <v>0</v>
      </c>
      <c r="J635" s="84">
        <f t="shared" si="121"/>
        <v>0</v>
      </c>
      <c r="K635" s="84">
        <f t="shared" si="122"/>
        <v>0</v>
      </c>
      <c r="L635" s="84">
        <f t="shared" si="123"/>
        <v>0</v>
      </c>
      <c r="M635" s="267"/>
      <c r="N635" s="267"/>
      <c r="O635" s="84">
        <f t="shared" si="124"/>
        <v>0</v>
      </c>
      <c r="P635" s="84">
        <f t="shared" si="125"/>
        <v>0</v>
      </c>
      <c r="Q635" s="86">
        <f t="shared" si="126"/>
        <v>0</v>
      </c>
      <c r="R635" s="86">
        <f t="shared" si="127"/>
        <v>0</v>
      </c>
    </row>
    <row r="636" spans="1:18" x14ac:dyDescent="0.2">
      <c r="A636" s="77">
        <f t="shared" si="117"/>
        <v>629</v>
      </c>
      <c r="B636" s="472">
        <f>'INVENT.Mob&amp;Mat Bur Importé - 10'!D635</f>
        <v>0</v>
      </c>
      <c r="C636" s="472">
        <f>'INVENT.Mob&amp;Mat Bur Importé - 10'!F635</f>
        <v>0</v>
      </c>
      <c r="D636" s="472">
        <f>'INVENT.Mob&amp;Mat Bur Importé - 10'!C635</f>
        <v>0</v>
      </c>
      <c r="E636" s="472">
        <f>'INVENT.Mob&amp;Mat Bur Importé - 10'!H635</f>
        <v>0</v>
      </c>
      <c r="F636" s="268"/>
      <c r="G636" s="266">
        <f t="shared" si="118"/>
        <v>0</v>
      </c>
      <c r="H636" s="84">
        <f t="shared" si="119"/>
        <v>0</v>
      </c>
      <c r="I636" s="84">
        <f t="shared" si="120"/>
        <v>0</v>
      </c>
      <c r="J636" s="84">
        <f t="shared" si="121"/>
        <v>0</v>
      </c>
      <c r="K636" s="84">
        <f t="shared" si="122"/>
        <v>0</v>
      </c>
      <c r="L636" s="84">
        <f t="shared" si="123"/>
        <v>0</v>
      </c>
      <c r="M636" s="267"/>
      <c r="N636" s="267"/>
      <c r="O636" s="84">
        <f t="shared" si="124"/>
        <v>0</v>
      </c>
      <c r="P636" s="84">
        <f t="shared" si="125"/>
        <v>0</v>
      </c>
      <c r="Q636" s="86">
        <f t="shared" si="126"/>
        <v>0</v>
      </c>
      <c r="R636" s="86">
        <f t="shared" si="127"/>
        <v>0</v>
      </c>
    </row>
    <row r="637" spans="1:18" x14ac:dyDescent="0.2">
      <c r="A637" s="77">
        <f t="shared" si="117"/>
        <v>630</v>
      </c>
      <c r="B637" s="472">
        <f>'INVENT.Mob&amp;Mat Bur Importé - 10'!D636</f>
        <v>0</v>
      </c>
      <c r="C637" s="472">
        <f>'INVENT.Mob&amp;Mat Bur Importé - 10'!F636</f>
        <v>0</v>
      </c>
      <c r="D637" s="472">
        <f>'INVENT.Mob&amp;Mat Bur Importé - 10'!C636</f>
        <v>0</v>
      </c>
      <c r="E637" s="472">
        <f>'INVENT.Mob&amp;Mat Bur Importé - 10'!H636</f>
        <v>0</v>
      </c>
      <c r="F637" s="268"/>
      <c r="G637" s="266">
        <f t="shared" si="118"/>
        <v>0</v>
      </c>
      <c r="H637" s="84">
        <f t="shared" si="119"/>
        <v>0</v>
      </c>
      <c r="I637" s="84">
        <f t="shared" si="120"/>
        <v>0</v>
      </c>
      <c r="J637" s="84">
        <f t="shared" si="121"/>
        <v>0</v>
      </c>
      <c r="K637" s="84">
        <f t="shared" si="122"/>
        <v>0</v>
      </c>
      <c r="L637" s="84">
        <f t="shared" si="123"/>
        <v>0</v>
      </c>
      <c r="M637" s="267"/>
      <c r="N637" s="267"/>
      <c r="O637" s="84">
        <f t="shared" si="124"/>
        <v>0</v>
      </c>
      <c r="P637" s="84">
        <f t="shared" si="125"/>
        <v>0</v>
      </c>
      <c r="Q637" s="86">
        <f t="shared" si="126"/>
        <v>0</v>
      </c>
      <c r="R637" s="86">
        <f t="shared" si="127"/>
        <v>0</v>
      </c>
    </row>
    <row r="638" spans="1:18" x14ac:dyDescent="0.2">
      <c r="A638" s="77">
        <f t="shared" si="117"/>
        <v>631</v>
      </c>
      <c r="B638" s="472">
        <f>'INVENT.Mob&amp;Mat Bur Importé - 10'!D637</f>
        <v>0</v>
      </c>
      <c r="C638" s="472">
        <f>'INVENT.Mob&amp;Mat Bur Importé - 10'!F637</f>
        <v>0</v>
      </c>
      <c r="D638" s="472">
        <f>'INVENT.Mob&amp;Mat Bur Importé - 10'!C637</f>
        <v>0</v>
      </c>
      <c r="E638" s="472">
        <f>'INVENT.Mob&amp;Mat Bur Importé - 10'!H637</f>
        <v>0</v>
      </c>
      <c r="F638" s="268"/>
      <c r="G638" s="266">
        <f t="shared" si="118"/>
        <v>0</v>
      </c>
      <c r="H638" s="84">
        <f t="shared" si="119"/>
        <v>0</v>
      </c>
      <c r="I638" s="84">
        <f t="shared" si="120"/>
        <v>0</v>
      </c>
      <c r="J638" s="84">
        <f t="shared" si="121"/>
        <v>0</v>
      </c>
      <c r="K638" s="84">
        <f t="shared" si="122"/>
        <v>0</v>
      </c>
      <c r="L638" s="84">
        <f t="shared" si="123"/>
        <v>0</v>
      </c>
      <c r="M638" s="267"/>
      <c r="N638" s="267"/>
      <c r="O638" s="84">
        <f t="shared" si="124"/>
        <v>0</v>
      </c>
      <c r="P638" s="84">
        <f t="shared" si="125"/>
        <v>0</v>
      </c>
      <c r="Q638" s="86">
        <f t="shared" si="126"/>
        <v>0</v>
      </c>
      <c r="R638" s="86">
        <f t="shared" si="127"/>
        <v>0</v>
      </c>
    </row>
    <row r="639" spans="1:18" x14ac:dyDescent="0.2">
      <c r="A639" s="77">
        <f t="shared" si="117"/>
        <v>632</v>
      </c>
      <c r="B639" s="472">
        <f>'INVENT.Mob&amp;Mat Bur Importé - 10'!D638</f>
        <v>0</v>
      </c>
      <c r="C639" s="472">
        <f>'INVENT.Mob&amp;Mat Bur Importé - 10'!F638</f>
        <v>0</v>
      </c>
      <c r="D639" s="472">
        <f>'INVENT.Mob&amp;Mat Bur Importé - 10'!C638</f>
        <v>0</v>
      </c>
      <c r="E639" s="472">
        <f>'INVENT.Mob&amp;Mat Bur Importé - 10'!H638</f>
        <v>0</v>
      </c>
      <c r="F639" s="268"/>
      <c r="G639" s="266">
        <f t="shared" si="118"/>
        <v>0</v>
      </c>
      <c r="H639" s="84">
        <f t="shared" si="119"/>
        <v>0</v>
      </c>
      <c r="I639" s="84">
        <f t="shared" si="120"/>
        <v>0</v>
      </c>
      <c r="J639" s="84">
        <f t="shared" si="121"/>
        <v>0</v>
      </c>
      <c r="K639" s="84">
        <f t="shared" si="122"/>
        <v>0</v>
      </c>
      <c r="L639" s="84">
        <f t="shared" si="123"/>
        <v>0</v>
      </c>
      <c r="M639" s="267"/>
      <c r="N639" s="267"/>
      <c r="O639" s="84">
        <f t="shared" si="124"/>
        <v>0</v>
      </c>
      <c r="P639" s="84">
        <f t="shared" si="125"/>
        <v>0</v>
      </c>
      <c r="Q639" s="86">
        <f t="shared" si="126"/>
        <v>0</v>
      </c>
      <c r="R639" s="86">
        <f t="shared" si="127"/>
        <v>0</v>
      </c>
    </row>
    <row r="640" spans="1:18" x14ac:dyDescent="0.2">
      <c r="A640" s="77">
        <f t="shared" si="117"/>
        <v>633</v>
      </c>
      <c r="B640" s="472">
        <f>'INVENT.Mob&amp;Mat Bur Importé - 10'!D639</f>
        <v>0</v>
      </c>
      <c r="C640" s="472">
        <f>'INVENT.Mob&amp;Mat Bur Importé - 10'!F639</f>
        <v>0</v>
      </c>
      <c r="D640" s="472">
        <f>'INVENT.Mob&amp;Mat Bur Importé - 10'!C639</f>
        <v>0</v>
      </c>
      <c r="E640" s="472">
        <f>'INVENT.Mob&amp;Mat Bur Importé - 10'!H639</f>
        <v>0</v>
      </c>
      <c r="F640" s="268"/>
      <c r="G640" s="266">
        <f t="shared" si="118"/>
        <v>0</v>
      </c>
      <c r="H640" s="84">
        <f t="shared" si="119"/>
        <v>0</v>
      </c>
      <c r="I640" s="84">
        <f t="shared" si="120"/>
        <v>0</v>
      </c>
      <c r="J640" s="84">
        <f t="shared" si="121"/>
        <v>0</v>
      </c>
      <c r="K640" s="84">
        <f t="shared" si="122"/>
        <v>0</v>
      </c>
      <c r="L640" s="84">
        <f t="shared" si="123"/>
        <v>0</v>
      </c>
      <c r="M640" s="267"/>
      <c r="N640" s="267"/>
      <c r="O640" s="84">
        <f t="shared" si="124"/>
        <v>0</v>
      </c>
      <c r="P640" s="84">
        <f t="shared" si="125"/>
        <v>0</v>
      </c>
      <c r="Q640" s="86">
        <f t="shared" si="126"/>
        <v>0</v>
      </c>
      <c r="R640" s="86">
        <f t="shared" si="127"/>
        <v>0</v>
      </c>
    </row>
    <row r="641" spans="1:18" x14ac:dyDescent="0.2">
      <c r="A641" s="77">
        <f t="shared" si="117"/>
        <v>634</v>
      </c>
      <c r="B641" s="472">
        <f>'INVENT.Mob&amp;Mat Bur Importé - 10'!D640</f>
        <v>0</v>
      </c>
      <c r="C641" s="472">
        <f>'INVENT.Mob&amp;Mat Bur Importé - 10'!F640</f>
        <v>0</v>
      </c>
      <c r="D641" s="472">
        <f>'INVENT.Mob&amp;Mat Bur Importé - 10'!C640</f>
        <v>0</v>
      </c>
      <c r="E641" s="472">
        <f>'INVENT.Mob&amp;Mat Bur Importé - 10'!H640</f>
        <v>0</v>
      </c>
      <c r="F641" s="268"/>
      <c r="G641" s="266">
        <f t="shared" si="118"/>
        <v>0</v>
      </c>
      <c r="H641" s="84">
        <f t="shared" si="119"/>
        <v>0</v>
      </c>
      <c r="I641" s="84">
        <f t="shared" si="120"/>
        <v>0</v>
      </c>
      <c r="J641" s="84">
        <f t="shared" si="121"/>
        <v>0</v>
      </c>
      <c r="K641" s="84">
        <f t="shared" si="122"/>
        <v>0</v>
      </c>
      <c r="L641" s="84">
        <f t="shared" si="123"/>
        <v>0</v>
      </c>
      <c r="M641" s="267"/>
      <c r="N641" s="267"/>
      <c r="O641" s="84">
        <f t="shared" si="124"/>
        <v>0</v>
      </c>
      <c r="P641" s="84">
        <f t="shared" si="125"/>
        <v>0</v>
      </c>
      <c r="Q641" s="86">
        <f t="shared" si="126"/>
        <v>0</v>
      </c>
      <c r="R641" s="86">
        <f t="shared" si="127"/>
        <v>0</v>
      </c>
    </row>
    <row r="642" spans="1:18" x14ac:dyDescent="0.2">
      <c r="A642" s="77">
        <f t="shared" si="117"/>
        <v>635</v>
      </c>
      <c r="B642" s="472">
        <f>'INVENT.Mob&amp;Mat Bur Importé - 10'!D641</f>
        <v>0</v>
      </c>
      <c r="C642" s="472">
        <f>'INVENT.Mob&amp;Mat Bur Importé - 10'!F641</f>
        <v>0</v>
      </c>
      <c r="D642" s="472">
        <f>'INVENT.Mob&amp;Mat Bur Importé - 10'!C641</f>
        <v>0</v>
      </c>
      <c r="E642" s="472">
        <f>'INVENT.Mob&amp;Mat Bur Importé - 10'!H641</f>
        <v>0</v>
      </c>
      <c r="F642" s="268"/>
      <c r="G642" s="266">
        <f t="shared" si="118"/>
        <v>0</v>
      </c>
      <c r="H642" s="84">
        <f t="shared" si="119"/>
        <v>0</v>
      </c>
      <c r="I642" s="84">
        <f t="shared" si="120"/>
        <v>0</v>
      </c>
      <c r="J642" s="84">
        <f t="shared" si="121"/>
        <v>0</v>
      </c>
      <c r="K642" s="84">
        <f t="shared" si="122"/>
        <v>0</v>
      </c>
      <c r="L642" s="84">
        <f t="shared" si="123"/>
        <v>0</v>
      </c>
      <c r="M642" s="267"/>
      <c r="N642" s="267"/>
      <c r="O642" s="84">
        <f t="shared" si="124"/>
        <v>0</v>
      </c>
      <c r="P642" s="84">
        <f t="shared" si="125"/>
        <v>0</v>
      </c>
      <c r="Q642" s="86">
        <f t="shared" si="126"/>
        <v>0</v>
      </c>
      <c r="R642" s="86">
        <f t="shared" si="127"/>
        <v>0</v>
      </c>
    </row>
    <row r="643" spans="1:18" x14ac:dyDescent="0.2">
      <c r="A643" s="77">
        <f t="shared" si="117"/>
        <v>636</v>
      </c>
      <c r="B643" s="472">
        <f>'INVENT.Mob&amp;Mat Bur Importé - 10'!D642</f>
        <v>0</v>
      </c>
      <c r="C643" s="472">
        <f>'INVENT.Mob&amp;Mat Bur Importé - 10'!F642</f>
        <v>0</v>
      </c>
      <c r="D643" s="472">
        <f>'INVENT.Mob&amp;Mat Bur Importé - 10'!C642</f>
        <v>0</v>
      </c>
      <c r="E643" s="472">
        <f>'INVENT.Mob&amp;Mat Bur Importé - 10'!H642</f>
        <v>0</v>
      </c>
      <c r="F643" s="268"/>
      <c r="G643" s="266">
        <f t="shared" si="118"/>
        <v>0</v>
      </c>
      <c r="H643" s="84">
        <f t="shared" si="119"/>
        <v>0</v>
      </c>
      <c r="I643" s="84">
        <f t="shared" si="120"/>
        <v>0</v>
      </c>
      <c r="J643" s="84">
        <f t="shared" si="121"/>
        <v>0</v>
      </c>
      <c r="K643" s="84">
        <f t="shared" si="122"/>
        <v>0</v>
      </c>
      <c r="L643" s="84">
        <f t="shared" si="123"/>
        <v>0</v>
      </c>
      <c r="M643" s="267"/>
      <c r="N643" s="267"/>
      <c r="O643" s="84">
        <f t="shared" si="124"/>
        <v>0</v>
      </c>
      <c r="P643" s="84">
        <f t="shared" si="125"/>
        <v>0</v>
      </c>
      <c r="Q643" s="86">
        <f t="shared" si="126"/>
        <v>0</v>
      </c>
      <c r="R643" s="86">
        <f t="shared" si="127"/>
        <v>0</v>
      </c>
    </row>
    <row r="644" spans="1:18" x14ac:dyDescent="0.2">
      <c r="A644" s="77">
        <f t="shared" si="117"/>
        <v>637</v>
      </c>
      <c r="B644" s="472">
        <f>'INVENT.Mob&amp;Mat Bur Importé - 10'!D643</f>
        <v>0</v>
      </c>
      <c r="C644" s="472">
        <f>'INVENT.Mob&amp;Mat Bur Importé - 10'!F643</f>
        <v>0</v>
      </c>
      <c r="D644" s="472">
        <f>'INVENT.Mob&amp;Mat Bur Importé - 10'!C643</f>
        <v>0</v>
      </c>
      <c r="E644" s="472">
        <f>'INVENT.Mob&amp;Mat Bur Importé - 10'!H643</f>
        <v>0</v>
      </c>
      <c r="F644" s="268"/>
      <c r="G644" s="266">
        <f t="shared" si="118"/>
        <v>0</v>
      </c>
      <c r="H644" s="84">
        <f t="shared" si="119"/>
        <v>0</v>
      </c>
      <c r="I644" s="84">
        <f t="shared" si="120"/>
        <v>0</v>
      </c>
      <c r="J644" s="84">
        <f t="shared" si="121"/>
        <v>0</v>
      </c>
      <c r="K644" s="84">
        <f t="shared" si="122"/>
        <v>0</v>
      </c>
      <c r="L644" s="84">
        <f t="shared" si="123"/>
        <v>0</v>
      </c>
      <c r="M644" s="267"/>
      <c r="N644" s="267"/>
      <c r="O644" s="84">
        <f t="shared" si="124"/>
        <v>0</v>
      </c>
      <c r="P644" s="84">
        <f t="shared" si="125"/>
        <v>0</v>
      </c>
      <c r="Q644" s="86">
        <f t="shared" si="126"/>
        <v>0</v>
      </c>
      <c r="R644" s="86">
        <f t="shared" si="127"/>
        <v>0</v>
      </c>
    </row>
    <row r="645" spans="1:18" x14ac:dyDescent="0.2">
      <c r="A645" s="77">
        <f t="shared" si="117"/>
        <v>638</v>
      </c>
      <c r="B645" s="472">
        <f>'INVENT.Mob&amp;Mat Bur Importé - 10'!D644</f>
        <v>0</v>
      </c>
      <c r="C645" s="472">
        <f>'INVENT.Mob&amp;Mat Bur Importé - 10'!F644</f>
        <v>0</v>
      </c>
      <c r="D645" s="472">
        <f>'INVENT.Mob&amp;Mat Bur Importé - 10'!C644</f>
        <v>0</v>
      </c>
      <c r="E645" s="472">
        <f>'INVENT.Mob&amp;Mat Bur Importé - 10'!H644</f>
        <v>0</v>
      </c>
      <c r="F645" s="268"/>
      <c r="G645" s="266">
        <f t="shared" si="118"/>
        <v>0</v>
      </c>
      <c r="H645" s="84">
        <f t="shared" si="119"/>
        <v>0</v>
      </c>
      <c r="I645" s="84">
        <f t="shared" si="120"/>
        <v>0</v>
      </c>
      <c r="J645" s="84">
        <f t="shared" si="121"/>
        <v>0</v>
      </c>
      <c r="K645" s="84">
        <f t="shared" si="122"/>
        <v>0</v>
      </c>
      <c r="L645" s="84">
        <f t="shared" si="123"/>
        <v>0</v>
      </c>
      <c r="M645" s="267"/>
      <c r="N645" s="267"/>
      <c r="O645" s="84">
        <f t="shared" si="124"/>
        <v>0</v>
      </c>
      <c r="P645" s="84">
        <f t="shared" si="125"/>
        <v>0</v>
      </c>
      <c r="Q645" s="86">
        <f t="shared" si="126"/>
        <v>0</v>
      </c>
      <c r="R645" s="86">
        <f t="shared" si="127"/>
        <v>0</v>
      </c>
    </row>
    <row r="646" spans="1:18" x14ac:dyDescent="0.2">
      <c r="A646" s="77">
        <f t="shared" si="117"/>
        <v>639</v>
      </c>
      <c r="B646" s="472">
        <f>'INVENT.Mob&amp;Mat Bur Importé - 10'!D645</f>
        <v>0</v>
      </c>
      <c r="C646" s="472">
        <f>'INVENT.Mob&amp;Mat Bur Importé - 10'!F645</f>
        <v>0</v>
      </c>
      <c r="D646" s="472">
        <f>'INVENT.Mob&amp;Mat Bur Importé - 10'!C645</f>
        <v>0</v>
      </c>
      <c r="E646" s="472">
        <f>'INVENT.Mob&amp;Mat Bur Importé - 10'!H645</f>
        <v>0</v>
      </c>
      <c r="F646" s="268"/>
      <c r="G646" s="266">
        <f t="shared" si="118"/>
        <v>0</v>
      </c>
      <c r="H646" s="84">
        <f t="shared" si="119"/>
        <v>0</v>
      </c>
      <c r="I646" s="84">
        <f t="shared" si="120"/>
        <v>0</v>
      </c>
      <c r="J646" s="84">
        <f t="shared" si="121"/>
        <v>0</v>
      </c>
      <c r="K646" s="84">
        <f t="shared" si="122"/>
        <v>0</v>
      </c>
      <c r="L646" s="84">
        <f t="shared" si="123"/>
        <v>0</v>
      </c>
      <c r="M646" s="267"/>
      <c r="N646" s="267"/>
      <c r="O646" s="84">
        <f t="shared" si="124"/>
        <v>0</v>
      </c>
      <c r="P646" s="84">
        <f t="shared" si="125"/>
        <v>0</v>
      </c>
      <c r="Q646" s="86">
        <f t="shared" si="126"/>
        <v>0</v>
      </c>
      <c r="R646" s="86">
        <f t="shared" si="127"/>
        <v>0</v>
      </c>
    </row>
    <row r="647" spans="1:18" x14ac:dyDescent="0.2">
      <c r="A647" s="77">
        <f t="shared" si="117"/>
        <v>640</v>
      </c>
      <c r="B647" s="472">
        <f>'INVENT.Mob&amp;Mat Bur Importé - 10'!D646</f>
        <v>0</v>
      </c>
      <c r="C647" s="472">
        <f>'INVENT.Mob&amp;Mat Bur Importé - 10'!F646</f>
        <v>0</v>
      </c>
      <c r="D647" s="472">
        <f>'INVENT.Mob&amp;Mat Bur Importé - 10'!C646</f>
        <v>0</v>
      </c>
      <c r="E647" s="472">
        <f>'INVENT.Mob&amp;Mat Bur Importé - 10'!H646</f>
        <v>0</v>
      </c>
      <c r="F647" s="268"/>
      <c r="G647" s="266">
        <f t="shared" si="118"/>
        <v>0</v>
      </c>
      <c r="H647" s="84">
        <f t="shared" si="119"/>
        <v>0</v>
      </c>
      <c r="I647" s="84">
        <f t="shared" si="120"/>
        <v>0</v>
      </c>
      <c r="J647" s="84">
        <f t="shared" si="121"/>
        <v>0</v>
      </c>
      <c r="K647" s="84">
        <f t="shared" si="122"/>
        <v>0</v>
      </c>
      <c r="L647" s="84">
        <f t="shared" si="123"/>
        <v>0</v>
      </c>
      <c r="M647" s="267"/>
      <c r="N647" s="267"/>
      <c r="O647" s="84">
        <f t="shared" si="124"/>
        <v>0</v>
      </c>
      <c r="P647" s="84">
        <f t="shared" si="125"/>
        <v>0</v>
      </c>
      <c r="Q647" s="86">
        <f t="shared" si="126"/>
        <v>0</v>
      </c>
      <c r="R647" s="86">
        <f t="shared" si="127"/>
        <v>0</v>
      </c>
    </row>
    <row r="648" spans="1:18" x14ac:dyDescent="0.2">
      <c r="A648" s="77">
        <f t="shared" si="117"/>
        <v>641</v>
      </c>
      <c r="B648" s="472">
        <f>'INVENT.Mob&amp;Mat Bur Importé - 10'!D647</f>
        <v>0</v>
      </c>
      <c r="C648" s="472">
        <f>'INVENT.Mob&amp;Mat Bur Importé - 10'!F647</f>
        <v>0</v>
      </c>
      <c r="D648" s="472">
        <f>'INVENT.Mob&amp;Mat Bur Importé - 10'!C647</f>
        <v>0</v>
      </c>
      <c r="E648" s="472">
        <f>'INVENT.Mob&amp;Mat Bur Importé - 10'!H647</f>
        <v>0</v>
      </c>
      <c r="F648" s="268"/>
      <c r="G648" s="266">
        <f t="shared" si="118"/>
        <v>0</v>
      </c>
      <c r="H648" s="84">
        <f t="shared" si="119"/>
        <v>0</v>
      </c>
      <c r="I648" s="84">
        <f t="shared" si="120"/>
        <v>0</v>
      </c>
      <c r="J648" s="84">
        <f t="shared" si="121"/>
        <v>0</v>
      </c>
      <c r="K648" s="84">
        <f t="shared" si="122"/>
        <v>0</v>
      </c>
      <c r="L648" s="84">
        <f t="shared" si="123"/>
        <v>0</v>
      </c>
      <c r="M648" s="267"/>
      <c r="N648" s="267"/>
      <c r="O648" s="84">
        <f t="shared" si="124"/>
        <v>0</v>
      </c>
      <c r="P648" s="84">
        <f t="shared" si="125"/>
        <v>0</v>
      </c>
      <c r="Q648" s="86">
        <f t="shared" si="126"/>
        <v>0</v>
      </c>
      <c r="R648" s="86">
        <f t="shared" si="127"/>
        <v>0</v>
      </c>
    </row>
    <row r="649" spans="1:18" x14ac:dyDescent="0.2">
      <c r="A649" s="77">
        <f t="shared" si="117"/>
        <v>642</v>
      </c>
      <c r="B649" s="472">
        <f>'INVENT.Mob&amp;Mat Bur Importé - 10'!D648</f>
        <v>0</v>
      </c>
      <c r="C649" s="472">
        <f>'INVENT.Mob&amp;Mat Bur Importé - 10'!F648</f>
        <v>0</v>
      </c>
      <c r="D649" s="472">
        <f>'INVENT.Mob&amp;Mat Bur Importé - 10'!C648</f>
        <v>0</v>
      </c>
      <c r="E649" s="472">
        <f>'INVENT.Mob&amp;Mat Bur Importé - 10'!H648</f>
        <v>0</v>
      </c>
      <c r="F649" s="268"/>
      <c r="G649" s="266">
        <f t="shared" si="118"/>
        <v>0</v>
      </c>
      <c r="H649" s="84">
        <f t="shared" si="119"/>
        <v>0</v>
      </c>
      <c r="I649" s="84">
        <f t="shared" si="120"/>
        <v>0</v>
      </c>
      <c r="J649" s="84">
        <f t="shared" si="121"/>
        <v>0</v>
      </c>
      <c r="K649" s="84">
        <f t="shared" si="122"/>
        <v>0</v>
      </c>
      <c r="L649" s="84">
        <f t="shared" si="123"/>
        <v>0</v>
      </c>
      <c r="M649" s="267"/>
      <c r="N649" s="267"/>
      <c r="O649" s="84">
        <f t="shared" si="124"/>
        <v>0</v>
      </c>
      <c r="P649" s="84">
        <f t="shared" si="125"/>
        <v>0</v>
      </c>
      <c r="Q649" s="86">
        <f t="shared" si="126"/>
        <v>0</v>
      </c>
      <c r="R649" s="86">
        <f t="shared" si="127"/>
        <v>0</v>
      </c>
    </row>
    <row r="650" spans="1:18" x14ac:dyDescent="0.2">
      <c r="A650" s="77">
        <f t="shared" ref="A650:A713" si="128">+A649+1</f>
        <v>643</v>
      </c>
      <c r="B650" s="472">
        <f>'INVENT.Mob&amp;Mat Bur Importé - 10'!D649</f>
        <v>0</v>
      </c>
      <c r="C650" s="472">
        <f>'INVENT.Mob&amp;Mat Bur Importé - 10'!F649</f>
        <v>0</v>
      </c>
      <c r="D650" s="472">
        <f>'INVENT.Mob&amp;Mat Bur Importé - 10'!C649</f>
        <v>0</v>
      </c>
      <c r="E650" s="472">
        <f>'INVENT.Mob&amp;Mat Bur Importé - 10'!H649</f>
        <v>0</v>
      </c>
      <c r="F650" s="268"/>
      <c r="G650" s="266">
        <f t="shared" si="118"/>
        <v>0</v>
      </c>
      <c r="H650" s="84">
        <f t="shared" si="119"/>
        <v>0</v>
      </c>
      <c r="I650" s="84">
        <f t="shared" si="120"/>
        <v>0</v>
      </c>
      <c r="J650" s="84">
        <f t="shared" si="121"/>
        <v>0</v>
      </c>
      <c r="K650" s="84">
        <f t="shared" si="122"/>
        <v>0</v>
      </c>
      <c r="L650" s="84">
        <f t="shared" si="123"/>
        <v>0</v>
      </c>
      <c r="M650" s="267"/>
      <c r="N650" s="267"/>
      <c r="O650" s="84">
        <f t="shared" si="124"/>
        <v>0</v>
      </c>
      <c r="P650" s="84">
        <f t="shared" si="125"/>
        <v>0</v>
      </c>
      <c r="Q650" s="86">
        <f t="shared" si="126"/>
        <v>0</v>
      </c>
      <c r="R650" s="86">
        <f t="shared" si="127"/>
        <v>0</v>
      </c>
    </row>
    <row r="651" spans="1:18" x14ac:dyDescent="0.2">
      <c r="A651" s="77">
        <f t="shared" si="128"/>
        <v>644</v>
      </c>
      <c r="B651" s="472">
        <f>'INVENT.Mob&amp;Mat Bur Importé - 10'!D650</f>
        <v>0</v>
      </c>
      <c r="C651" s="472">
        <f>'INVENT.Mob&amp;Mat Bur Importé - 10'!F650</f>
        <v>0</v>
      </c>
      <c r="D651" s="472">
        <f>'INVENT.Mob&amp;Mat Bur Importé - 10'!C650</f>
        <v>0</v>
      </c>
      <c r="E651" s="472">
        <f>'INVENT.Mob&amp;Mat Bur Importé - 10'!H650</f>
        <v>0</v>
      </c>
      <c r="F651" s="268"/>
      <c r="G651" s="266">
        <f t="shared" si="118"/>
        <v>0</v>
      </c>
      <c r="H651" s="84">
        <f t="shared" si="119"/>
        <v>0</v>
      </c>
      <c r="I651" s="84">
        <f t="shared" si="120"/>
        <v>0</v>
      </c>
      <c r="J651" s="84">
        <f t="shared" si="121"/>
        <v>0</v>
      </c>
      <c r="K651" s="84">
        <f t="shared" si="122"/>
        <v>0</v>
      </c>
      <c r="L651" s="84">
        <f t="shared" si="123"/>
        <v>0</v>
      </c>
      <c r="M651" s="267"/>
      <c r="N651" s="267"/>
      <c r="O651" s="84">
        <f t="shared" si="124"/>
        <v>0</v>
      </c>
      <c r="P651" s="84">
        <f t="shared" si="125"/>
        <v>0</v>
      </c>
      <c r="Q651" s="86">
        <f t="shared" si="126"/>
        <v>0</v>
      </c>
      <c r="R651" s="86">
        <f t="shared" si="127"/>
        <v>0</v>
      </c>
    </row>
    <row r="652" spans="1:18" x14ac:dyDescent="0.2">
      <c r="A652" s="77">
        <f t="shared" si="128"/>
        <v>645</v>
      </c>
      <c r="B652" s="472">
        <f>'INVENT.Mob&amp;Mat Bur Importé - 10'!D651</f>
        <v>0</v>
      </c>
      <c r="C652" s="472">
        <f>'INVENT.Mob&amp;Mat Bur Importé - 10'!F651</f>
        <v>0</v>
      </c>
      <c r="D652" s="472">
        <f>'INVENT.Mob&amp;Mat Bur Importé - 10'!C651</f>
        <v>0</v>
      </c>
      <c r="E652" s="472">
        <f>'INVENT.Mob&amp;Mat Bur Importé - 10'!H651</f>
        <v>0</v>
      </c>
      <c r="F652" s="268"/>
      <c r="G652" s="266">
        <f t="shared" si="118"/>
        <v>0</v>
      </c>
      <c r="H652" s="84">
        <f t="shared" si="119"/>
        <v>0</v>
      </c>
      <c r="I652" s="84">
        <f t="shared" si="120"/>
        <v>0</v>
      </c>
      <c r="J652" s="84">
        <f t="shared" si="121"/>
        <v>0</v>
      </c>
      <c r="K652" s="84">
        <f t="shared" si="122"/>
        <v>0</v>
      </c>
      <c r="L652" s="84">
        <f t="shared" si="123"/>
        <v>0</v>
      </c>
      <c r="M652" s="267"/>
      <c r="N652" s="267"/>
      <c r="O652" s="84">
        <f t="shared" si="124"/>
        <v>0</v>
      </c>
      <c r="P652" s="84">
        <f t="shared" si="125"/>
        <v>0</v>
      </c>
      <c r="Q652" s="86">
        <f t="shared" si="126"/>
        <v>0</v>
      </c>
      <c r="R652" s="86">
        <f t="shared" si="127"/>
        <v>0</v>
      </c>
    </row>
    <row r="653" spans="1:18" x14ac:dyDescent="0.2">
      <c r="A653" s="77">
        <f t="shared" si="128"/>
        <v>646</v>
      </c>
      <c r="B653" s="472">
        <f>'INVENT.Mob&amp;Mat Bur Importé - 10'!D652</f>
        <v>0</v>
      </c>
      <c r="C653" s="472">
        <f>'INVENT.Mob&amp;Mat Bur Importé - 10'!F652</f>
        <v>0</v>
      </c>
      <c r="D653" s="472">
        <f>'INVENT.Mob&amp;Mat Bur Importé - 10'!C652</f>
        <v>0</v>
      </c>
      <c r="E653" s="472">
        <f>'INVENT.Mob&amp;Mat Bur Importé - 10'!H652</f>
        <v>0</v>
      </c>
      <c r="F653" s="268"/>
      <c r="G653" s="266">
        <f t="shared" si="118"/>
        <v>0</v>
      </c>
      <c r="H653" s="84">
        <f t="shared" si="119"/>
        <v>0</v>
      </c>
      <c r="I653" s="84">
        <f t="shared" si="120"/>
        <v>0</v>
      </c>
      <c r="J653" s="84">
        <f t="shared" si="121"/>
        <v>0</v>
      </c>
      <c r="K653" s="84">
        <f t="shared" si="122"/>
        <v>0</v>
      </c>
      <c r="L653" s="84">
        <f t="shared" si="123"/>
        <v>0</v>
      </c>
      <c r="M653" s="267"/>
      <c r="N653" s="267"/>
      <c r="O653" s="84">
        <f t="shared" si="124"/>
        <v>0</v>
      </c>
      <c r="P653" s="84">
        <f t="shared" si="125"/>
        <v>0</v>
      </c>
      <c r="Q653" s="86">
        <f t="shared" si="126"/>
        <v>0</v>
      </c>
      <c r="R653" s="86">
        <f t="shared" si="127"/>
        <v>0</v>
      </c>
    </row>
    <row r="654" spans="1:18" x14ac:dyDescent="0.2">
      <c r="A654" s="77">
        <f t="shared" si="128"/>
        <v>647</v>
      </c>
      <c r="B654" s="472">
        <f>'INVENT.Mob&amp;Mat Bur Importé - 10'!D653</f>
        <v>0</v>
      </c>
      <c r="C654" s="472">
        <f>'INVENT.Mob&amp;Mat Bur Importé - 10'!F653</f>
        <v>0</v>
      </c>
      <c r="D654" s="472">
        <f>'INVENT.Mob&amp;Mat Bur Importé - 10'!C653</f>
        <v>0</v>
      </c>
      <c r="E654" s="472">
        <f>'INVENT.Mob&amp;Mat Bur Importé - 10'!H653</f>
        <v>0</v>
      </c>
      <c r="F654" s="268"/>
      <c r="G654" s="266">
        <f t="shared" si="118"/>
        <v>0</v>
      </c>
      <c r="H654" s="84">
        <f t="shared" si="119"/>
        <v>0</v>
      </c>
      <c r="I654" s="84">
        <f t="shared" si="120"/>
        <v>0</v>
      </c>
      <c r="J654" s="84">
        <f t="shared" si="121"/>
        <v>0</v>
      </c>
      <c r="K654" s="84">
        <f t="shared" si="122"/>
        <v>0</v>
      </c>
      <c r="L654" s="84">
        <f t="shared" si="123"/>
        <v>0</v>
      </c>
      <c r="M654" s="267"/>
      <c r="N654" s="267"/>
      <c r="O654" s="84">
        <f t="shared" si="124"/>
        <v>0</v>
      </c>
      <c r="P654" s="84">
        <f t="shared" si="125"/>
        <v>0</v>
      </c>
      <c r="Q654" s="86">
        <f t="shared" si="126"/>
        <v>0</v>
      </c>
      <c r="R654" s="86">
        <f t="shared" si="127"/>
        <v>0</v>
      </c>
    </row>
    <row r="655" spans="1:18" x14ac:dyDescent="0.2">
      <c r="A655" s="77">
        <f t="shared" si="128"/>
        <v>648</v>
      </c>
      <c r="B655" s="472">
        <f>'INVENT.Mob&amp;Mat Bur Importé - 10'!D654</f>
        <v>0</v>
      </c>
      <c r="C655" s="472">
        <f>'INVENT.Mob&amp;Mat Bur Importé - 10'!F654</f>
        <v>0</v>
      </c>
      <c r="D655" s="472">
        <f>'INVENT.Mob&amp;Mat Bur Importé - 10'!C654</f>
        <v>0</v>
      </c>
      <c r="E655" s="472">
        <f>'INVENT.Mob&amp;Mat Bur Importé - 10'!H654</f>
        <v>0</v>
      </c>
      <c r="F655" s="268"/>
      <c r="G655" s="266">
        <f t="shared" si="118"/>
        <v>0</v>
      </c>
      <c r="H655" s="84">
        <f t="shared" si="119"/>
        <v>0</v>
      </c>
      <c r="I655" s="84">
        <f t="shared" si="120"/>
        <v>0</v>
      </c>
      <c r="J655" s="84">
        <f t="shared" si="121"/>
        <v>0</v>
      </c>
      <c r="K655" s="84">
        <f t="shared" si="122"/>
        <v>0</v>
      </c>
      <c r="L655" s="84">
        <f t="shared" si="123"/>
        <v>0</v>
      </c>
      <c r="M655" s="267"/>
      <c r="N655" s="267"/>
      <c r="O655" s="84">
        <f t="shared" si="124"/>
        <v>0</v>
      </c>
      <c r="P655" s="84">
        <f t="shared" si="125"/>
        <v>0</v>
      </c>
      <c r="Q655" s="86">
        <f t="shared" si="126"/>
        <v>0</v>
      </c>
      <c r="R655" s="86">
        <f t="shared" si="127"/>
        <v>0</v>
      </c>
    </row>
    <row r="656" spans="1:18" x14ac:dyDescent="0.2">
      <c r="A656" s="77">
        <f t="shared" si="128"/>
        <v>649</v>
      </c>
      <c r="B656" s="472">
        <f>'INVENT.Mob&amp;Mat Bur Importé - 10'!D655</f>
        <v>0</v>
      </c>
      <c r="C656" s="472">
        <f>'INVENT.Mob&amp;Mat Bur Importé - 10'!F655</f>
        <v>0</v>
      </c>
      <c r="D656" s="472">
        <f>'INVENT.Mob&amp;Mat Bur Importé - 10'!C655</f>
        <v>0</v>
      </c>
      <c r="E656" s="472">
        <f>'INVENT.Mob&amp;Mat Bur Importé - 10'!H655</f>
        <v>0</v>
      </c>
      <c r="F656" s="268"/>
      <c r="G656" s="266">
        <f t="shared" si="118"/>
        <v>0</v>
      </c>
      <c r="H656" s="84">
        <f t="shared" si="119"/>
        <v>0</v>
      </c>
      <c r="I656" s="84">
        <f t="shared" si="120"/>
        <v>0</v>
      </c>
      <c r="J656" s="84">
        <f t="shared" si="121"/>
        <v>0</v>
      </c>
      <c r="K656" s="84">
        <f t="shared" si="122"/>
        <v>0</v>
      </c>
      <c r="L656" s="84">
        <f t="shared" si="123"/>
        <v>0</v>
      </c>
      <c r="M656" s="267"/>
      <c r="N656" s="267"/>
      <c r="O656" s="84">
        <f t="shared" si="124"/>
        <v>0</v>
      </c>
      <c r="P656" s="84">
        <f t="shared" si="125"/>
        <v>0</v>
      </c>
      <c r="Q656" s="86">
        <f t="shared" si="126"/>
        <v>0</v>
      </c>
      <c r="R656" s="86">
        <f t="shared" si="127"/>
        <v>0</v>
      </c>
    </row>
    <row r="657" spans="1:18" x14ac:dyDescent="0.2">
      <c r="A657" s="77">
        <f t="shared" si="128"/>
        <v>650</v>
      </c>
      <c r="B657" s="472">
        <f>'INVENT.Mob&amp;Mat Bur Importé - 10'!D656</f>
        <v>0</v>
      </c>
      <c r="C657" s="472">
        <f>'INVENT.Mob&amp;Mat Bur Importé - 10'!F656</f>
        <v>0</v>
      </c>
      <c r="D657" s="472">
        <f>'INVENT.Mob&amp;Mat Bur Importé - 10'!C656</f>
        <v>0</v>
      </c>
      <c r="E657" s="472">
        <f>'INVENT.Mob&amp;Mat Bur Importé - 10'!H656</f>
        <v>0</v>
      </c>
      <c r="F657" s="268"/>
      <c r="G657" s="266">
        <f t="shared" si="118"/>
        <v>0</v>
      </c>
      <c r="H657" s="84">
        <f t="shared" si="119"/>
        <v>0</v>
      </c>
      <c r="I657" s="84">
        <f t="shared" si="120"/>
        <v>0</v>
      </c>
      <c r="J657" s="84">
        <f t="shared" si="121"/>
        <v>0</v>
      </c>
      <c r="K657" s="84">
        <f t="shared" si="122"/>
        <v>0</v>
      </c>
      <c r="L657" s="84">
        <f t="shared" si="123"/>
        <v>0</v>
      </c>
      <c r="M657" s="267"/>
      <c r="N657" s="267"/>
      <c r="O657" s="84">
        <f t="shared" si="124"/>
        <v>0</v>
      </c>
      <c r="P657" s="84">
        <f t="shared" si="125"/>
        <v>0</v>
      </c>
      <c r="Q657" s="86">
        <f t="shared" si="126"/>
        <v>0</v>
      </c>
      <c r="R657" s="86">
        <f t="shared" si="127"/>
        <v>0</v>
      </c>
    </row>
    <row r="658" spans="1:18" x14ac:dyDescent="0.2">
      <c r="A658" s="77">
        <f t="shared" si="128"/>
        <v>651</v>
      </c>
      <c r="B658" s="472">
        <f>'INVENT.Mob&amp;Mat Bur Importé - 10'!D657</f>
        <v>0</v>
      </c>
      <c r="C658" s="472">
        <f>'INVENT.Mob&amp;Mat Bur Importé - 10'!F657</f>
        <v>0</v>
      </c>
      <c r="D658" s="472">
        <f>'INVENT.Mob&amp;Mat Bur Importé - 10'!C657</f>
        <v>0</v>
      </c>
      <c r="E658" s="472">
        <f>'INVENT.Mob&amp;Mat Bur Importé - 10'!H657</f>
        <v>0</v>
      </c>
      <c r="F658" s="268"/>
      <c r="G658" s="266">
        <f t="shared" si="118"/>
        <v>0</v>
      </c>
      <c r="H658" s="84">
        <f t="shared" si="119"/>
        <v>0</v>
      </c>
      <c r="I658" s="84">
        <f t="shared" si="120"/>
        <v>0</v>
      </c>
      <c r="J658" s="84">
        <f t="shared" si="121"/>
        <v>0</v>
      </c>
      <c r="K658" s="84">
        <f t="shared" si="122"/>
        <v>0</v>
      </c>
      <c r="L658" s="84">
        <f t="shared" si="123"/>
        <v>0</v>
      </c>
      <c r="M658" s="267"/>
      <c r="N658" s="267"/>
      <c r="O658" s="84">
        <f t="shared" si="124"/>
        <v>0</v>
      </c>
      <c r="P658" s="84">
        <f t="shared" si="125"/>
        <v>0</v>
      </c>
      <c r="Q658" s="86">
        <f t="shared" si="126"/>
        <v>0</v>
      </c>
      <c r="R658" s="86">
        <f t="shared" si="127"/>
        <v>0</v>
      </c>
    </row>
    <row r="659" spans="1:18" x14ac:dyDescent="0.2">
      <c r="A659" s="77">
        <f t="shared" si="128"/>
        <v>652</v>
      </c>
      <c r="B659" s="472">
        <f>'INVENT.Mob&amp;Mat Bur Importé - 10'!D658</f>
        <v>0</v>
      </c>
      <c r="C659" s="472">
        <f>'INVENT.Mob&amp;Mat Bur Importé - 10'!F658</f>
        <v>0</v>
      </c>
      <c r="D659" s="472">
        <f>'INVENT.Mob&amp;Mat Bur Importé - 10'!C658</f>
        <v>0</v>
      </c>
      <c r="E659" s="472">
        <f>'INVENT.Mob&amp;Mat Bur Importé - 10'!H658</f>
        <v>0</v>
      </c>
      <c r="F659" s="268"/>
      <c r="G659" s="266">
        <f t="shared" si="118"/>
        <v>0</v>
      </c>
      <c r="H659" s="84">
        <f t="shared" si="119"/>
        <v>0</v>
      </c>
      <c r="I659" s="84">
        <f t="shared" si="120"/>
        <v>0</v>
      </c>
      <c r="J659" s="84">
        <f t="shared" si="121"/>
        <v>0</v>
      </c>
      <c r="K659" s="84">
        <f t="shared" si="122"/>
        <v>0</v>
      </c>
      <c r="L659" s="84">
        <f t="shared" si="123"/>
        <v>0</v>
      </c>
      <c r="M659" s="267"/>
      <c r="N659" s="267"/>
      <c r="O659" s="84">
        <f t="shared" si="124"/>
        <v>0</v>
      </c>
      <c r="P659" s="84">
        <f t="shared" si="125"/>
        <v>0</v>
      </c>
      <c r="Q659" s="86">
        <f t="shared" si="126"/>
        <v>0</v>
      </c>
      <c r="R659" s="86">
        <f t="shared" si="127"/>
        <v>0</v>
      </c>
    </row>
    <row r="660" spans="1:18" x14ac:dyDescent="0.2">
      <c r="A660" s="77">
        <f t="shared" si="128"/>
        <v>653</v>
      </c>
      <c r="B660" s="472">
        <f>'INVENT.Mob&amp;Mat Bur Importé - 10'!D659</f>
        <v>0</v>
      </c>
      <c r="C660" s="472">
        <f>'INVENT.Mob&amp;Mat Bur Importé - 10'!F659</f>
        <v>0</v>
      </c>
      <c r="D660" s="472">
        <f>'INVENT.Mob&amp;Mat Bur Importé - 10'!C659</f>
        <v>0</v>
      </c>
      <c r="E660" s="472">
        <f>'INVENT.Mob&amp;Mat Bur Importé - 10'!H659</f>
        <v>0</v>
      </c>
      <c r="F660" s="268"/>
      <c r="G660" s="266">
        <f t="shared" si="118"/>
        <v>0</v>
      </c>
      <c r="H660" s="84">
        <f t="shared" si="119"/>
        <v>0</v>
      </c>
      <c r="I660" s="84">
        <f t="shared" si="120"/>
        <v>0</v>
      </c>
      <c r="J660" s="84">
        <f t="shared" si="121"/>
        <v>0</v>
      </c>
      <c r="K660" s="84">
        <f t="shared" si="122"/>
        <v>0</v>
      </c>
      <c r="L660" s="84">
        <f t="shared" si="123"/>
        <v>0</v>
      </c>
      <c r="M660" s="267"/>
      <c r="N660" s="267"/>
      <c r="O660" s="84">
        <f t="shared" si="124"/>
        <v>0</v>
      </c>
      <c r="P660" s="84">
        <f t="shared" si="125"/>
        <v>0</v>
      </c>
      <c r="Q660" s="86">
        <f t="shared" si="126"/>
        <v>0</v>
      </c>
      <c r="R660" s="86">
        <f t="shared" si="127"/>
        <v>0</v>
      </c>
    </row>
    <row r="661" spans="1:18" x14ac:dyDescent="0.2">
      <c r="A661" s="77">
        <f t="shared" si="128"/>
        <v>654</v>
      </c>
      <c r="B661" s="472">
        <f>'INVENT.Mob&amp;Mat Bur Importé - 10'!D660</f>
        <v>0</v>
      </c>
      <c r="C661" s="472">
        <f>'INVENT.Mob&amp;Mat Bur Importé - 10'!F660</f>
        <v>0</v>
      </c>
      <c r="D661" s="472">
        <f>'INVENT.Mob&amp;Mat Bur Importé - 10'!C660</f>
        <v>0</v>
      </c>
      <c r="E661" s="472">
        <f>'INVENT.Mob&amp;Mat Bur Importé - 10'!H660</f>
        <v>0</v>
      </c>
      <c r="F661" s="268"/>
      <c r="G661" s="266">
        <f t="shared" si="118"/>
        <v>0</v>
      </c>
      <c r="H661" s="84">
        <f t="shared" si="119"/>
        <v>0</v>
      </c>
      <c r="I661" s="84">
        <f t="shared" si="120"/>
        <v>0</v>
      </c>
      <c r="J661" s="84">
        <f t="shared" si="121"/>
        <v>0</v>
      </c>
      <c r="K661" s="84">
        <f t="shared" si="122"/>
        <v>0</v>
      </c>
      <c r="L661" s="84">
        <f t="shared" si="123"/>
        <v>0</v>
      </c>
      <c r="M661" s="267"/>
      <c r="N661" s="267"/>
      <c r="O661" s="84">
        <f t="shared" si="124"/>
        <v>0</v>
      </c>
      <c r="P661" s="84">
        <f t="shared" si="125"/>
        <v>0</v>
      </c>
      <c r="Q661" s="86">
        <f t="shared" si="126"/>
        <v>0</v>
      </c>
      <c r="R661" s="86">
        <f t="shared" si="127"/>
        <v>0</v>
      </c>
    </row>
    <row r="662" spans="1:18" x14ac:dyDescent="0.2">
      <c r="A662" s="77">
        <f t="shared" si="128"/>
        <v>655</v>
      </c>
      <c r="B662" s="472">
        <f>'INVENT.Mob&amp;Mat Bur Importé - 10'!D661</f>
        <v>0</v>
      </c>
      <c r="C662" s="472">
        <f>'INVENT.Mob&amp;Mat Bur Importé - 10'!F661</f>
        <v>0</v>
      </c>
      <c r="D662" s="472">
        <f>'INVENT.Mob&amp;Mat Bur Importé - 10'!C661</f>
        <v>0</v>
      </c>
      <c r="E662" s="472">
        <f>'INVENT.Mob&amp;Mat Bur Importé - 10'!H661</f>
        <v>0</v>
      </c>
      <c r="F662" s="268"/>
      <c r="G662" s="266">
        <f t="shared" si="118"/>
        <v>0</v>
      </c>
      <c r="H662" s="84">
        <f t="shared" si="119"/>
        <v>0</v>
      </c>
      <c r="I662" s="84">
        <f t="shared" si="120"/>
        <v>0</v>
      </c>
      <c r="J662" s="84">
        <f t="shared" si="121"/>
        <v>0</v>
      </c>
      <c r="K662" s="84">
        <f t="shared" si="122"/>
        <v>0</v>
      </c>
      <c r="L662" s="84">
        <f t="shared" si="123"/>
        <v>0</v>
      </c>
      <c r="M662" s="267"/>
      <c r="N662" s="267"/>
      <c r="O662" s="84">
        <f t="shared" si="124"/>
        <v>0</v>
      </c>
      <c r="P662" s="84">
        <f t="shared" si="125"/>
        <v>0</v>
      </c>
      <c r="Q662" s="86">
        <f t="shared" si="126"/>
        <v>0</v>
      </c>
      <c r="R662" s="86">
        <f t="shared" si="127"/>
        <v>0</v>
      </c>
    </row>
    <row r="663" spans="1:18" x14ac:dyDescent="0.2">
      <c r="A663" s="77">
        <f t="shared" si="128"/>
        <v>656</v>
      </c>
      <c r="B663" s="472">
        <f>'INVENT.Mob&amp;Mat Bur Importé - 10'!D662</f>
        <v>0</v>
      </c>
      <c r="C663" s="472">
        <f>'INVENT.Mob&amp;Mat Bur Importé - 10'!F662</f>
        <v>0</v>
      </c>
      <c r="D663" s="472">
        <f>'INVENT.Mob&amp;Mat Bur Importé - 10'!C662</f>
        <v>0</v>
      </c>
      <c r="E663" s="472">
        <f>'INVENT.Mob&amp;Mat Bur Importé - 10'!H662</f>
        <v>0</v>
      </c>
      <c r="F663" s="268"/>
      <c r="G663" s="266">
        <f t="shared" si="118"/>
        <v>0</v>
      </c>
      <c r="H663" s="84">
        <f t="shared" si="119"/>
        <v>0</v>
      </c>
      <c r="I663" s="84">
        <f t="shared" si="120"/>
        <v>0</v>
      </c>
      <c r="J663" s="84">
        <f t="shared" si="121"/>
        <v>0</v>
      </c>
      <c r="K663" s="84">
        <f t="shared" si="122"/>
        <v>0</v>
      </c>
      <c r="L663" s="84">
        <f t="shared" si="123"/>
        <v>0</v>
      </c>
      <c r="M663" s="267"/>
      <c r="N663" s="267"/>
      <c r="O663" s="84">
        <f t="shared" si="124"/>
        <v>0</v>
      </c>
      <c r="P663" s="84">
        <f t="shared" si="125"/>
        <v>0</v>
      </c>
      <c r="Q663" s="86">
        <f t="shared" si="126"/>
        <v>0</v>
      </c>
      <c r="R663" s="86">
        <f t="shared" si="127"/>
        <v>0</v>
      </c>
    </row>
    <row r="664" spans="1:18" x14ac:dyDescent="0.2">
      <c r="A664" s="77">
        <f t="shared" si="128"/>
        <v>657</v>
      </c>
      <c r="B664" s="472">
        <f>'INVENT.Mob&amp;Mat Bur Importé - 10'!D663</f>
        <v>0</v>
      </c>
      <c r="C664" s="472">
        <f>'INVENT.Mob&amp;Mat Bur Importé - 10'!F663</f>
        <v>0</v>
      </c>
      <c r="D664" s="472">
        <f>'INVENT.Mob&amp;Mat Bur Importé - 10'!C663</f>
        <v>0</v>
      </c>
      <c r="E664" s="472">
        <f>'INVENT.Mob&amp;Mat Bur Importé - 10'!H663</f>
        <v>0</v>
      </c>
      <c r="F664" s="268"/>
      <c r="G664" s="266">
        <f t="shared" si="118"/>
        <v>0</v>
      </c>
      <c r="H664" s="84">
        <f t="shared" si="119"/>
        <v>0</v>
      </c>
      <c r="I664" s="84">
        <f t="shared" si="120"/>
        <v>0</v>
      </c>
      <c r="J664" s="84">
        <f t="shared" si="121"/>
        <v>0</v>
      </c>
      <c r="K664" s="84">
        <f t="shared" si="122"/>
        <v>0</v>
      </c>
      <c r="L664" s="84">
        <f t="shared" si="123"/>
        <v>0</v>
      </c>
      <c r="M664" s="267"/>
      <c r="N664" s="267"/>
      <c r="O664" s="84">
        <f t="shared" si="124"/>
        <v>0</v>
      </c>
      <c r="P664" s="84">
        <f t="shared" si="125"/>
        <v>0</v>
      </c>
      <c r="Q664" s="86">
        <f t="shared" si="126"/>
        <v>0</v>
      </c>
      <c r="R664" s="86">
        <f t="shared" si="127"/>
        <v>0</v>
      </c>
    </row>
    <row r="665" spans="1:18" x14ac:dyDescent="0.2">
      <c r="A665" s="77">
        <f t="shared" si="128"/>
        <v>658</v>
      </c>
      <c r="B665" s="472">
        <f>'INVENT.Mob&amp;Mat Bur Importé - 10'!D664</f>
        <v>0</v>
      </c>
      <c r="C665" s="472">
        <f>'INVENT.Mob&amp;Mat Bur Importé - 10'!F664</f>
        <v>0</v>
      </c>
      <c r="D665" s="472">
        <f>'INVENT.Mob&amp;Mat Bur Importé - 10'!C664</f>
        <v>0</v>
      </c>
      <c r="E665" s="472">
        <f>'INVENT.Mob&amp;Mat Bur Importé - 10'!H664</f>
        <v>0</v>
      </c>
      <c r="F665" s="268"/>
      <c r="G665" s="266">
        <f t="shared" si="118"/>
        <v>0</v>
      </c>
      <c r="H665" s="84">
        <f t="shared" si="119"/>
        <v>0</v>
      </c>
      <c r="I665" s="84">
        <f t="shared" si="120"/>
        <v>0</v>
      </c>
      <c r="J665" s="84">
        <f t="shared" si="121"/>
        <v>0</v>
      </c>
      <c r="K665" s="84">
        <f t="shared" si="122"/>
        <v>0</v>
      </c>
      <c r="L665" s="84">
        <f t="shared" si="123"/>
        <v>0</v>
      </c>
      <c r="M665" s="267"/>
      <c r="N665" s="267"/>
      <c r="O665" s="84">
        <f t="shared" si="124"/>
        <v>0</v>
      </c>
      <c r="P665" s="84">
        <f t="shared" si="125"/>
        <v>0</v>
      </c>
      <c r="Q665" s="86">
        <f t="shared" si="126"/>
        <v>0</v>
      </c>
      <c r="R665" s="86">
        <f t="shared" si="127"/>
        <v>0</v>
      </c>
    </row>
    <row r="666" spans="1:18" x14ac:dyDescent="0.2">
      <c r="A666" s="77">
        <f t="shared" si="128"/>
        <v>659</v>
      </c>
      <c r="B666" s="472">
        <f>'INVENT.Mob&amp;Mat Bur Importé - 10'!D665</f>
        <v>0</v>
      </c>
      <c r="C666" s="472">
        <f>'INVENT.Mob&amp;Mat Bur Importé - 10'!F665</f>
        <v>0</v>
      </c>
      <c r="D666" s="472">
        <f>'INVENT.Mob&amp;Mat Bur Importé - 10'!C665</f>
        <v>0</v>
      </c>
      <c r="E666" s="472">
        <f>'INVENT.Mob&amp;Mat Bur Importé - 10'!H665</f>
        <v>0</v>
      </c>
      <c r="F666" s="268"/>
      <c r="G666" s="266">
        <f t="shared" si="118"/>
        <v>0</v>
      </c>
      <c r="H666" s="84">
        <f t="shared" si="119"/>
        <v>0</v>
      </c>
      <c r="I666" s="84">
        <f t="shared" si="120"/>
        <v>0</v>
      </c>
      <c r="J666" s="84">
        <f t="shared" si="121"/>
        <v>0</v>
      </c>
      <c r="K666" s="84">
        <f t="shared" si="122"/>
        <v>0</v>
      </c>
      <c r="L666" s="84">
        <f t="shared" si="123"/>
        <v>0</v>
      </c>
      <c r="M666" s="267"/>
      <c r="N666" s="267"/>
      <c r="O666" s="84">
        <f t="shared" si="124"/>
        <v>0</v>
      </c>
      <c r="P666" s="84">
        <f t="shared" si="125"/>
        <v>0</v>
      </c>
      <c r="Q666" s="86">
        <f t="shared" si="126"/>
        <v>0</v>
      </c>
      <c r="R666" s="86">
        <f t="shared" si="127"/>
        <v>0</v>
      </c>
    </row>
    <row r="667" spans="1:18" x14ac:dyDescent="0.2">
      <c r="A667" s="77">
        <f t="shared" si="128"/>
        <v>660</v>
      </c>
      <c r="B667" s="472">
        <f>'INVENT.Mob&amp;Mat Bur Importé - 10'!D666</f>
        <v>0</v>
      </c>
      <c r="C667" s="472">
        <f>'INVENT.Mob&amp;Mat Bur Importé - 10'!F666</f>
        <v>0</v>
      </c>
      <c r="D667" s="472">
        <f>'INVENT.Mob&amp;Mat Bur Importé - 10'!C666</f>
        <v>0</v>
      </c>
      <c r="E667" s="472">
        <f>'INVENT.Mob&amp;Mat Bur Importé - 10'!H666</f>
        <v>0</v>
      </c>
      <c r="F667" s="268"/>
      <c r="G667" s="266">
        <f t="shared" si="118"/>
        <v>0</v>
      </c>
      <c r="H667" s="84">
        <f t="shared" si="119"/>
        <v>0</v>
      </c>
      <c r="I667" s="84">
        <f t="shared" si="120"/>
        <v>0</v>
      </c>
      <c r="J667" s="84">
        <f t="shared" si="121"/>
        <v>0</v>
      </c>
      <c r="K667" s="84">
        <f t="shared" si="122"/>
        <v>0</v>
      </c>
      <c r="L667" s="84">
        <f t="shared" si="123"/>
        <v>0</v>
      </c>
      <c r="M667" s="267"/>
      <c r="N667" s="267"/>
      <c r="O667" s="84">
        <f t="shared" si="124"/>
        <v>0</v>
      </c>
      <c r="P667" s="84">
        <f t="shared" si="125"/>
        <v>0</v>
      </c>
      <c r="Q667" s="86">
        <f t="shared" si="126"/>
        <v>0</v>
      </c>
      <c r="R667" s="86">
        <f t="shared" si="127"/>
        <v>0</v>
      </c>
    </row>
    <row r="668" spans="1:18" x14ac:dyDescent="0.2">
      <c r="A668" s="77">
        <f t="shared" si="128"/>
        <v>661</v>
      </c>
      <c r="B668" s="472">
        <f>'INVENT.Mob&amp;Mat Bur Importé - 10'!D667</f>
        <v>0</v>
      </c>
      <c r="C668" s="472">
        <f>'INVENT.Mob&amp;Mat Bur Importé - 10'!F667</f>
        <v>0</v>
      </c>
      <c r="D668" s="472">
        <f>'INVENT.Mob&amp;Mat Bur Importé - 10'!C667</f>
        <v>0</v>
      </c>
      <c r="E668" s="472">
        <f>'INVENT.Mob&amp;Mat Bur Importé - 10'!H667</f>
        <v>0</v>
      </c>
      <c r="F668" s="268"/>
      <c r="G668" s="266">
        <f t="shared" si="118"/>
        <v>0</v>
      </c>
      <c r="H668" s="84">
        <f t="shared" si="119"/>
        <v>0</v>
      </c>
      <c r="I668" s="84">
        <f t="shared" si="120"/>
        <v>0</v>
      </c>
      <c r="J668" s="84">
        <f t="shared" si="121"/>
        <v>0</v>
      </c>
      <c r="K668" s="84">
        <f t="shared" si="122"/>
        <v>0</v>
      </c>
      <c r="L668" s="84">
        <f t="shared" si="123"/>
        <v>0</v>
      </c>
      <c r="M668" s="267"/>
      <c r="N668" s="267"/>
      <c r="O668" s="84">
        <f t="shared" si="124"/>
        <v>0</v>
      </c>
      <c r="P668" s="84">
        <f t="shared" si="125"/>
        <v>0</v>
      </c>
      <c r="Q668" s="86">
        <f t="shared" si="126"/>
        <v>0</v>
      </c>
      <c r="R668" s="86">
        <f t="shared" si="127"/>
        <v>0</v>
      </c>
    </row>
    <row r="669" spans="1:18" x14ac:dyDescent="0.2">
      <c r="A669" s="77">
        <f t="shared" si="128"/>
        <v>662</v>
      </c>
      <c r="B669" s="472">
        <f>'INVENT.Mob&amp;Mat Bur Importé - 10'!D668</f>
        <v>0</v>
      </c>
      <c r="C669" s="472">
        <f>'INVENT.Mob&amp;Mat Bur Importé - 10'!F668</f>
        <v>0</v>
      </c>
      <c r="D669" s="472">
        <f>'INVENT.Mob&amp;Mat Bur Importé - 10'!C668</f>
        <v>0</v>
      </c>
      <c r="E669" s="472">
        <f>'INVENT.Mob&amp;Mat Bur Importé - 10'!H668</f>
        <v>0</v>
      </c>
      <c r="F669" s="268"/>
      <c r="G669" s="266">
        <f t="shared" si="118"/>
        <v>0</v>
      </c>
      <c r="H669" s="84">
        <f t="shared" si="119"/>
        <v>0</v>
      </c>
      <c r="I669" s="84">
        <f t="shared" si="120"/>
        <v>0</v>
      </c>
      <c r="J669" s="84">
        <f t="shared" si="121"/>
        <v>0</v>
      </c>
      <c r="K669" s="84">
        <f t="shared" si="122"/>
        <v>0</v>
      </c>
      <c r="L669" s="84">
        <f t="shared" si="123"/>
        <v>0</v>
      </c>
      <c r="M669" s="267"/>
      <c r="N669" s="267"/>
      <c r="O669" s="84">
        <f t="shared" si="124"/>
        <v>0</v>
      </c>
      <c r="P669" s="84">
        <f t="shared" si="125"/>
        <v>0</v>
      </c>
      <c r="Q669" s="86">
        <f t="shared" si="126"/>
        <v>0</v>
      </c>
      <c r="R669" s="86">
        <f t="shared" si="127"/>
        <v>0</v>
      </c>
    </row>
    <row r="670" spans="1:18" x14ac:dyDescent="0.2">
      <c r="A670" s="77">
        <f t="shared" si="128"/>
        <v>663</v>
      </c>
      <c r="B670" s="472">
        <f>'INVENT.Mob&amp;Mat Bur Importé - 10'!D669</f>
        <v>0</v>
      </c>
      <c r="C670" s="472">
        <f>'INVENT.Mob&amp;Mat Bur Importé - 10'!F669</f>
        <v>0</v>
      </c>
      <c r="D670" s="472">
        <f>'INVENT.Mob&amp;Mat Bur Importé - 10'!C669</f>
        <v>0</v>
      </c>
      <c r="E670" s="472">
        <f>'INVENT.Mob&amp;Mat Bur Importé - 10'!H669</f>
        <v>0</v>
      </c>
      <c r="F670" s="268"/>
      <c r="G670" s="266">
        <f t="shared" si="118"/>
        <v>0</v>
      </c>
      <c r="H670" s="84">
        <f t="shared" si="119"/>
        <v>0</v>
      </c>
      <c r="I670" s="84">
        <f t="shared" si="120"/>
        <v>0</v>
      </c>
      <c r="J670" s="84">
        <f t="shared" si="121"/>
        <v>0</v>
      </c>
      <c r="K670" s="84">
        <f t="shared" si="122"/>
        <v>0</v>
      </c>
      <c r="L670" s="84">
        <f t="shared" si="123"/>
        <v>0</v>
      </c>
      <c r="M670" s="267"/>
      <c r="N670" s="267"/>
      <c r="O670" s="84">
        <f t="shared" si="124"/>
        <v>0</v>
      </c>
      <c r="P670" s="84">
        <f t="shared" si="125"/>
        <v>0</v>
      </c>
      <c r="Q670" s="86">
        <f t="shared" si="126"/>
        <v>0</v>
      </c>
      <c r="R670" s="86">
        <f t="shared" si="127"/>
        <v>0</v>
      </c>
    </row>
    <row r="671" spans="1:18" x14ac:dyDescent="0.2">
      <c r="A671" s="77">
        <f t="shared" si="128"/>
        <v>664</v>
      </c>
      <c r="B671" s="472">
        <f>'INVENT.Mob&amp;Mat Bur Importé - 10'!D670</f>
        <v>0</v>
      </c>
      <c r="C671" s="472">
        <f>'INVENT.Mob&amp;Mat Bur Importé - 10'!F670</f>
        <v>0</v>
      </c>
      <c r="D671" s="472">
        <f>'INVENT.Mob&amp;Mat Bur Importé - 10'!C670</f>
        <v>0</v>
      </c>
      <c r="E671" s="472">
        <f>'INVENT.Mob&amp;Mat Bur Importé - 10'!H670</f>
        <v>0</v>
      </c>
      <c r="F671" s="268"/>
      <c r="G671" s="266">
        <f t="shared" si="118"/>
        <v>0</v>
      </c>
      <c r="H671" s="84">
        <f t="shared" si="119"/>
        <v>0</v>
      </c>
      <c r="I671" s="84">
        <f t="shared" si="120"/>
        <v>0</v>
      </c>
      <c r="J671" s="84">
        <f t="shared" si="121"/>
        <v>0</v>
      </c>
      <c r="K671" s="84">
        <f t="shared" si="122"/>
        <v>0</v>
      </c>
      <c r="L671" s="84">
        <f t="shared" si="123"/>
        <v>0</v>
      </c>
      <c r="M671" s="267"/>
      <c r="N671" s="267"/>
      <c r="O671" s="84">
        <f t="shared" si="124"/>
        <v>0</v>
      </c>
      <c r="P671" s="84">
        <f t="shared" si="125"/>
        <v>0</v>
      </c>
      <c r="Q671" s="86">
        <f t="shared" si="126"/>
        <v>0</v>
      </c>
      <c r="R671" s="86">
        <f t="shared" si="127"/>
        <v>0</v>
      </c>
    </row>
    <row r="672" spans="1:18" x14ac:dyDescent="0.2">
      <c r="A672" s="77">
        <f t="shared" si="128"/>
        <v>665</v>
      </c>
      <c r="B672" s="472">
        <f>'INVENT.Mob&amp;Mat Bur Importé - 10'!D671</f>
        <v>0</v>
      </c>
      <c r="C672" s="472">
        <f>'INVENT.Mob&amp;Mat Bur Importé - 10'!F671</f>
        <v>0</v>
      </c>
      <c r="D672" s="472">
        <f>'INVENT.Mob&amp;Mat Bur Importé - 10'!C671</f>
        <v>0</v>
      </c>
      <c r="E672" s="472">
        <f>'INVENT.Mob&amp;Mat Bur Importé - 10'!H671</f>
        <v>0</v>
      </c>
      <c r="F672" s="268"/>
      <c r="G672" s="266">
        <f t="shared" si="118"/>
        <v>0</v>
      </c>
      <c r="H672" s="84">
        <f t="shared" si="119"/>
        <v>0</v>
      </c>
      <c r="I672" s="84">
        <f t="shared" si="120"/>
        <v>0</v>
      </c>
      <c r="J672" s="84">
        <f t="shared" si="121"/>
        <v>0</v>
      </c>
      <c r="K672" s="84">
        <f t="shared" si="122"/>
        <v>0</v>
      </c>
      <c r="L672" s="84">
        <f t="shared" si="123"/>
        <v>0</v>
      </c>
      <c r="M672" s="267"/>
      <c r="N672" s="267"/>
      <c r="O672" s="84">
        <f t="shared" si="124"/>
        <v>0</v>
      </c>
      <c r="P672" s="84">
        <f t="shared" si="125"/>
        <v>0</v>
      </c>
      <c r="Q672" s="86">
        <f t="shared" si="126"/>
        <v>0</v>
      </c>
      <c r="R672" s="86">
        <f t="shared" si="127"/>
        <v>0</v>
      </c>
    </row>
    <row r="673" spans="1:18" x14ac:dyDescent="0.2">
      <c r="A673" s="77">
        <f t="shared" si="128"/>
        <v>666</v>
      </c>
      <c r="B673" s="472">
        <f>'INVENT.Mob&amp;Mat Bur Importé - 10'!D672</f>
        <v>0</v>
      </c>
      <c r="C673" s="472">
        <f>'INVENT.Mob&amp;Mat Bur Importé - 10'!F672</f>
        <v>0</v>
      </c>
      <c r="D673" s="472">
        <f>'INVENT.Mob&amp;Mat Bur Importé - 10'!C672</f>
        <v>0</v>
      </c>
      <c r="E673" s="472">
        <f>'INVENT.Mob&amp;Mat Bur Importé - 10'!H672</f>
        <v>0</v>
      </c>
      <c r="F673" s="268"/>
      <c r="G673" s="266">
        <f t="shared" si="118"/>
        <v>0</v>
      </c>
      <c r="H673" s="84">
        <f t="shared" si="119"/>
        <v>0</v>
      </c>
      <c r="I673" s="84">
        <f t="shared" si="120"/>
        <v>0</v>
      </c>
      <c r="J673" s="84">
        <f t="shared" si="121"/>
        <v>0</v>
      </c>
      <c r="K673" s="84">
        <f t="shared" si="122"/>
        <v>0</v>
      </c>
      <c r="L673" s="84">
        <f t="shared" si="123"/>
        <v>0</v>
      </c>
      <c r="M673" s="267"/>
      <c r="N673" s="267"/>
      <c r="O673" s="84">
        <f t="shared" si="124"/>
        <v>0</v>
      </c>
      <c r="P673" s="84">
        <f t="shared" si="125"/>
        <v>0</v>
      </c>
      <c r="Q673" s="86">
        <f t="shared" si="126"/>
        <v>0</v>
      </c>
      <c r="R673" s="86">
        <f t="shared" si="127"/>
        <v>0</v>
      </c>
    </row>
    <row r="674" spans="1:18" x14ac:dyDescent="0.2">
      <c r="A674" s="77">
        <f t="shared" si="128"/>
        <v>667</v>
      </c>
      <c r="B674" s="472">
        <f>'INVENT.Mob&amp;Mat Bur Importé - 10'!D673</f>
        <v>0</v>
      </c>
      <c r="C674" s="472">
        <f>'INVENT.Mob&amp;Mat Bur Importé - 10'!F673</f>
        <v>0</v>
      </c>
      <c r="D674" s="472">
        <f>'INVENT.Mob&amp;Mat Bur Importé - 10'!C673</f>
        <v>0</v>
      </c>
      <c r="E674" s="472">
        <f>'INVENT.Mob&amp;Mat Bur Importé - 10'!H673</f>
        <v>0</v>
      </c>
      <c r="F674" s="268"/>
      <c r="G674" s="266">
        <f t="shared" si="118"/>
        <v>0</v>
      </c>
      <c r="H674" s="84">
        <f t="shared" si="119"/>
        <v>0</v>
      </c>
      <c r="I674" s="84">
        <f t="shared" si="120"/>
        <v>0</v>
      </c>
      <c r="J674" s="84">
        <f t="shared" si="121"/>
        <v>0</v>
      </c>
      <c r="K674" s="84">
        <f t="shared" si="122"/>
        <v>0</v>
      </c>
      <c r="L674" s="84">
        <f t="shared" si="123"/>
        <v>0</v>
      </c>
      <c r="M674" s="267"/>
      <c r="N674" s="267"/>
      <c r="O674" s="84">
        <f t="shared" si="124"/>
        <v>0</v>
      </c>
      <c r="P674" s="84">
        <f t="shared" si="125"/>
        <v>0</v>
      </c>
      <c r="Q674" s="86">
        <f t="shared" si="126"/>
        <v>0</v>
      </c>
      <c r="R674" s="86">
        <f t="shared" si="127"/>
        <v>0</v>
      </c>
    </row>
    <row r="675" spans="1:18" x14ac:dyDescent="0.2">
      <c r="A675" s="77">
        <f t="shared" si="128"/>
        <v>668</v>
      </c>
      <c r="B675" s="472">
        <f>'INVENT.Mob&amp;Mat Bur Importé - 10'!D674</f>
        <v>0</v>
      </c>
      <c r="C675" s="472">
        <f>'INVENT.Mob&amp;Mat Bur Importé - 10'!F674</f>
        <v>0</v>
      </c>
      <c r="D675" s="472">
        <f>'INVENT.Mob&amp;Mat Bur Importé - 10'!C674</f>
        <v>0</v>
      </c>
      <c r="E675" s="472">
        <f>'INVENT.Mob&amp;Mat Bur Importé - 10'!H674</f>
        <v>0</v>
      </c>
      <c r="F675" s="268"/>
      <c r="G675" s="266">
        <f t="shared" si="118"/>
        <v>0</v>
      </c>
      <c r="H675" s="84">
        <f t="shared" si="119"/>
        <v>0</v>
      </c>
      <c r="I675" s="84">
        <f t="shared" si="120"/>
        <v>0</v>
      </c>
      <c r="J675" s="84">
        <f t="shared" si="121"/>
        <v>0</v>
      </c>
      <c r="K675" s="84">
        <f t="shared" si="122"/>
        <v>0</v>
      </c>
      <c r="L675" s="84">
        <f t="shared" si="123"/>
        <v>0</v>
      </c>
      <c r="M675" s="267"/>
      <c r="N675" s="267"/>
      <c r="O675" s="84">
        <f t="shared" si="124"/>
        <v>0</v>
      </c>
      <c r="P675" s="84">
        <f t="shared" si="125"/>
        <v>0</v>
      </c>
      <c r="Q675" s="86">
        <f t="shared" si="126"/>
        <v>0</v>
      </c>
      <c r="R675" s="86">
        <f t="shared" si="127"/>
        <v>0</v>
      </c>
    </row>
    <row r="676" spans="1:18" x14ac:dyDescent="0.2">
      <c r="A676" s="77">
        <f t="shared" si="128"/>
        <v>669</v>
      </c>
      <c r="B676" s="472">
        <f>'INVENT.Mob&amp;Mat Bur Importé - 10'!D675</f>
        <v>0</v>
      </c>
      <c r="C676" s="472">
        <f>'INVENT.Mob&amp;Mat Bur Importé - 10'!F675</f>
        <v>0</v>
      </c>
      <c r="D676" s="472">
        <f>'INVENT.Mob&amp;Mat Bur Importé - 10'!C675</f>
        <v>0</v>
      </c>
      <c r="E676" s="472">
        <f>'INVENT.Mob&amp;Mat Bur Importé - 10'!H675</f>
        <v>0</v>
      </c>
      <c r="F676" s="268"/>
      <c r="G676" s="266">
        <f t="shared" si="118"/>
        <v>0</v>
      </c>
      <c r="H676" s="84">
        <f t="shared" si="119"/>
        <v>0</v>
      </c>
      <c r="I676" s="84">
        <f t="shared" si="120"/>
        <v>0</v>
      </c>
      <c r="J676" s="84">
        <f t="shared" si="121"/>
        <v>0</v>
      </c>
      <c r="K676" s="84">
        <f t="shared" si="122"/>
        <v>0</v>
      </c>
      <c r="L676" s="84">
        <f t="shared" si="123"/>
        <v>0</v>
      </c>
      <c r="M676" s="267"/>
      <c r="N676" s="267"/>
      <c r="O676" s="84">
        <f t="shared" si="124"/>
        <v>0</v>
      </c>
      <c r="P676" s="84">
        <f t="shared" si="125"/>
        <v>0</v>
      </c>
      <c r="Q676" s="86">
        <f t="shared" si="126"/>
        <v>0</v>
      </c>
      <c r="R676" s="86">
        <f t="shared" si="127"/>
        <v>0</v>
      </c>
    </row>
    <row r="677" spans="1:18" x14ac:dyDescent="0.2">
      <c r="A677" s="77">
        <f t="shared" si="128"/>
        <v>670</v>
      </c>
      <c r="B677" s="472">
        <f>'INVENT.Mob&amp;Mat Bur Importé - 10'!D676</f>
        <v>0</v>
      </c>
      <c r="C677" s="472">
        <f>'INVENT.Mob&amp;Mat Bur Importé - 10'!F676</f>
        <v>0</v>
      </c>
      <c r="D677" s="472">
        <f>'INVENT.Mob&amp;Mat Bur Importé - 10'!C676</f>
        <v>0</v>
      </c>
      <c r="E677" s="472">
        <f>'INVENT.Mob&amp;Mat Bur Importé - 10'!H676</f>
        <v>0</v>
      </c>
      <c r="F677" s="268"/>
      <c r="G677" s="266">
        <f t="shared" si="118"/>
        <v>0</v>
      </c>
      <c r="H677" s="84">
        <f t="shared" si="119"/>
        <v>0</v>
      </c>
      <c r="I677" s="84">
        <f t="shared" si="120"/>
        <v>0</v>
      </c>
      <c r="J677" s="84">
        <f t="shared" si="121"/>
        <v>0</v>
      </c>
      <c r="K677" s="84">
        <f t="shared" si="122"/>
        <v>0</v>
      </c>
      <c r="L677" s="84">
        <f t="shared" si="123"/>
        <v>0</v>
      </c>
      <c r="M677" s="267"/>
      <c r="N677" s="267"/>
      <c r="O677" s="84">
        <f t="shared" si="124"/>
        <v>0</v>
      </c>
      <c r="P677" s="84">
        <f t="shared" si="125"/>
        <v>0</v>
      </c>
      <c r="Q677" s="86">
        <f t="shared" si="126"/>
        <v>0</v>
      </c>
      <c r="R677" s="86">
        <f t="shared" si="127"/>
        <v>0</v>
      </c>
    </row>
    <row r="678" spans="1:18" x14ac:dyDescent="0.2">
      <c r="A678" s="77">
        <f t="shared" si="128"/>
        <v>671</v>
      </c>
      <c r="B678" s="472">
        <f>'INVENT.Mob&amp;Mat Bur Importé - 10'!D677</f>
        <v>0</v>
      </c>
      <c r="C678" s="472">
        <f>'INVENT.Mob&amp;Mat Bur Importé - 10'!F677</f>
        <v>0</v>
      </c>
      <c r="D678" s="472">
        <f>'INVENT.Mob&amp;Mat Bur Importé - 10'!C677</f>
        <v>0</v>
      </c>
      <c r="E678" s="472">
        <f>'INVENT.Mob&amp;Mat Bur Importé - 10'!H677</f>
        <v>0</v>
      </c>
      <c r="F678" s="268"/>
      <c r="G678" s="266">
        <f t="shared" si="118"/>
        <v>0</v>
      </c>
      <c r="H678" s="84">
        <f t="shared" si="119"/>
        <v>0</v>
      </c>
      <c r="I678" s="84">
        <f t="shared" si="120"/>
        <v>0</v>
      </c>
      <c r="J678" s="84">
        <f t="shared" si="121"/>
        <v>0</v>
      </c>
      <c r="K678" s="84">
        <f t="shared" si="122"/>
        <v>0</v>
      </c>
      <c r="L678" s="84">
        <f t="shared" si="123"/>
        <v>0</v>
      </c>
      <c r="M678" s="267"/>
      <c r="N678" s="267"/>
      <c r="O678" s="84">
        <f t="shared" si="124"/>
        <v>0</v>
      </c>
      <c r="P678" s="84">
        <f t="shared" si="125"/>
        <v>0</v>
      </c>
      <c r="Q678" s="86">
        <f t="shared" si="126"/>
        <v>0</v>
      </c>
      <c r="R678" s="86">
        <f t="shared" si="127"/>
        <v>0</v>
      </c>
    </row>
    <row r="679" spans="1:18" x14ac:dyDescent="0.2">
      <c r="A679" s="77">
        <f t="shared" si="128"/>
        <v>672</v>
      </c>
      <c r="B679" s="472">
        <f>'INVENT.Mob&amp;Mat Bur Importé - 10'!D678</f>
        <v>0</v>
      </c>
      <c r="C679" s="472">
        <f>'INVENT.Mob&amp;Mat Bur Importé - 10'!F678</f>
        <v>0</v>
      </c>
      <c r="D679" s="472">
        <f>'INVENT.Mob&amp;Mat Bur Importé - 10'!C678</f>
        <v>0</v>
      </c>
      <c r="E679" s="472">
        <f>'INVENT.Mob&amp;Mat Bur Importé - 10'!H678</f>
        <v>0</v>
      </c>
      <c r="F679" s="268"/>
      <c r="G679" s="266">
        <f t="shared" si="118"/>
        <v>0</v>
      </c>
      <c r="H679" s="84">
        <f t="shared" si="119"/>
        <v>0</v>
      </c>
      <c r="I679" s="84">
        <f t="shared" si="120"/>
        <v>0</v>
      </c>
      <c r="J679" s="84">
        <f t="shared" si="121"/>
        <v>0</v>
      </c>
      <c r="K679" s="84">
        <f t="shared" si="122"/>
        <v>0</v>
      </c>
      <c r="L679" s="84">
        <f t="shared" si="123"/>
        <v>0</v>
      </c>
      <c r="M679" s="267"/>
      <c r="N679" s="267"/>
      <c r="O679" s="84">
        <f t="shared" si="124"/>
        <v>0</v>
      </c>
      <c r="P679" s="84">
        <f t="shared" si="125"/>
        <v>0</v>
      </c>
      <c r="Q679" s="86">
        <f t="shared" si="126"/>
        <v>0</v>
      </c>
      <c r="R679" s="86">
        <f t="shared" si="127"/>
        <v>0</v>
      </c>
    </row>
    <row r="680" spans="1:18" x14ac:dyDescent="0.2">
      <c r="A680" s="77">
        <f t="shared" si="128"/>
        <v>673</v>
      </c>
      <c r="B680" s="472">
        <f>'INVENT.Mob&amp;Mat Bur Importé - 10'!D679</f>
        <v>0</v>
      </c>
      <c r="C680" s="472">
        <f>'INVENT.Mob&amp;Mat Bur Importé - 10'!F679</f>
        <v>0</v>
      </c>
      <c r="D680" s="472">
        <f>'INVENT.Mob&amp;Mat Bur Importé - 10'!C679</f>
        <v>0</v>
      </c>
      <c r="E680" s="472">
        <f>'INVENT.Mob&amp;Mat Bur Importé - 10'!H679</f>
        <v>0</v>
      </c>
      <c r="F680" s="268"/>
      <c r="G680" s="266">
        <f t="shared" si="118"/>
        <v>0</v>
      </c>
      <c r="H680" s="84">
        <f t="shared" si="119"/>
        <v>0</v>
      </c>
      <c r="I680" s="84">
        <f t="shared" si="120"/>
        <v>0</v>
      </c>
      <c r="J680" s="84">
        <f t="shared" si="121"/>
        <v>0</v>
      </c>
      <c r="K680" s="84">
        <f t="shared" si="122"/>
        <v>0</v>
      </c>
      <c r="L680" s="84">
        <f t="shared" si="123"/>
        <v>0</v>
      </c>
      <c r="M680" s="267"/>
      <c r="N680" s="267"/>
      <c r="O680" s="84">
        <f t="shared" si="124"/>
        <v>0</v>
      </c>
      <c r="P680" s="84">
        <f t="shared" si="125"/>
        <v>0</v>
      </c>
      <c r="Q680" s="86">
        <f t="shared" si="126"/>
        <v>0</v>
      </c>
      <c r="R680" s="86">
        <f t="shared" si="127"/>
        <v>0</v>
      </c>
    </row>
    <row r="681" spans="1:18" x14ac:dyDescent="0.2">
      <c r="A681" s="77">
        <f t="shared" si="128"/>
        <v>674</v>
      </c>
      <c r="B681" s="472">
        <f>'INVENT.Mob&amp;Mat Bur Importé - 10'!D680</f>
        <v>0</v>
      </c>
      <c r="C681" s="472">
        <f>'INVENT.Mob&amp;Mat Bur Importé - 10'!F680</f>
        <v>0</v>
      </c>
      <c r="D681" s="472">
        <f>'INVENT.Mob&amp;Mat Bur Importé - 10'!C680</f>
        <v>0</v>
      </c>
      <c r="E681" s="472">
        <f>'INVENT.Mob&amp;Mat Bur Importé - 10'!H680</f>
        <v>0</v>
      </c>
      <c r="F681" s="268"/>
      <c r="G681" s="266">
        <f t="shared" si="118"/>
        <v>0</v>
      </c>
      <c r="H681" s="84">
        <f t="shared" si="119"/>
        <v>0</v>
      </c>
      <c r="I681" s="84">
        <f t="shared" si="120"/>
        <v>0</v>
      </c>
      <c r="J681" s="84">
        <f t="shared" si="121"/>
        <v>0</v>
      </c>
      <c r="K681" s="84">
        <f t="shared" si="122"/>
        <v>0</v>
      </c>
      <c r="L681" s="84">
        <f t="shared" si="123"/>
        <v>0</v>
      </c>
      <c r="M681" s="267"/>
      <c r="N681" s="267"/>
      <c r="O681" s="84">
        <f t="shared" si="124"/>
        <v>0</v>
      </c>
      <c r="P681" s="84">
        <f t="shared" si="125"/>
        <v>0</v>
      </c>
      <c r="Q681" s="86">
        <f t="shared" si="126"/>
        <v>0</v>
      </c>
      <c r="R681" s="86">
        <f t="shared" si="127"/>
        <v>0</v>
      </c>
    </row>
    <row r="682" spans="1:18" x14ac:dyDescent="0.2">
      <c r="A682" s="77">
        <f t="shared" si="128"/>
        <v>675</v>
      </c>
      <c r="B682" s="472">
        <f>'INVENT.Mob&amp;Mat Bur Importé - 10'!D681</f>
        <v>0</v>
      </c>
      <c r="C682" s="472">
        <f>'INVENT.Mob&amp;Mat Bur Importé - 10'!F681</f>
        <v>0</v>
      </c>
      <c r="D682" s="472">
        <f>'INVENT.Mob&amp;Mat Bur Importé - 10'!C681</f>
        <v>0</v>
      </c>
      <c r="E682" s="472">
        <f>'INVENT.Mob&amp;Mat Bur Importé - 10'!H681</f>
        <v>0</v>
      </c>
      <c r="F682" s="268"/>
      <c r="G682" s="266">
        <f t="shared" si="118"/>
        <v>0</v>
      </c>
      <c r="H682" s="84">
        <f t="shared" si="119"/>
        <v>0</v>
      </c>
      <c r="I682" s="84">
        <f t="shared" si="120"/>
        <v>0</v>
      </c>
      <c r="J682" s="84">
        <f t="shared" si="121"/>
        <v>0</v>
      </c>
      <c r="K682" s="84">
        <f t="shared" si="122"/>
        <v>0</v>
      </c>
      <c r="L682" s="84">
        <f t="shared" si="123"/>
        <v>0</v>
      </c>
      <c r="M682" s="267"/>
      <c r="N682" s="267"/>
      <c r="O682" s="84">
        <f t="shared" si="124"/>
        <v>0</v>
      </c>
      <c r="P682" s="84">
        <f t="shared" si="125"/>
        <v>0</v>
      </c>
      <c r="Q682" s="86">
        <f t="shared" si="126"/>
        <v>0</v>
      </c>
      <c r="R682" s="86">
        <f t="shared" si="127"/>
        <v>0</v>
      </c>
    </row>
    <row r="683" spans="1:18" x14ac:dyDescent="0.2">
      <c r="A683" s="77">
        <f t="shared" si="128"/>
        <v>676</v>
      </c>
      <c r="B683" s="472">
        <f>'INVENT.Mob&amp;Mat Bur Importé - 10'!D682</f>
        <v>0</v>
      </c>
      <c r="C683" s="472">
        <f>'INVENT.Mob&amp;Mat Bur Importé - 10'!F682</f>
        <v>0</v>
      </c>
      <c r="D683" s="472">
        <f>'INVENT.Mob&amp;Mat Bur Importé - 10'!C682</f>
        <v>0</v>
      </c>
      <c r="E683" s="472">
        <f>'INVENT.Mob&amp;Mat Bur Importé - 10'!H682</f>
        <v>0</v>
      </c>
      <c r="F683" s="268"/>
      <c r="G683" s="266">
        <f t="shared" si="118"/>
        <v>0</v>
      </c>
      <c r="H683" s="84">
        <f t="shared" si="119"/>
        <v>0</v>
      </c>
      <c r="I683" s="84">
        <f t="shared" si="120"/>
        <v>0</v>
      </c>
      <c r="J683" s="84">
        <f t="shared" si="121"/>
        <v>0</v>
      </c>
      <c r="K683" s="84">
        <f t="shared" si="122"/>
        <v>0</v>
      </c>
      <c r="L683" s="84">
        <f t="shared" si="123"/>
        <v>0</v>
      </c>
      <c r="M683" s="267"/>
      <c r="N683" s="267"/>
      <c r="O683" s="84">
        <f t="shared" si="124"/>
        <v>0</v>
      </c>
      <c r="P683" s="84">
        <f t="shared" si="125"/>
        <v>0</v>
      </c>
      <c r="Q683" s="86">
        <f t="shared" si="126"/>
        <v>0</v>
      </c>
      <c r="R683" s="86">
        <f t="shared" si="127"/>
        <v>0</v>
      </c>
    </row>
    <row r="684" spans="1:18" x14ac:dyDescent="0.2">
      <c r="A684" s="77">
        <f t="shared" si="128"/>
        <v>677</v>
      </c>
      <c r="B684" s="472">
        <f>'INVENT.Mob&amp;Mat Bur Importé - 10'!D683</f>
        <v>0</v>
      </c>
      <c r="C684" s="472">
        <f>'INVENT.Mob&amp;Mat Bur Importé - 10'!F683</f>
        <v>0</v>
      </c>
      <c r="D684" s="472">
        <f>'INVENT.Mob&amp;Mat Bur Importé - 10'!C683</f>
        <v>0</v>
      </c>
      <c r="E684" s="472">
        <f>'INVENT.Mob&amp;Mat Bur Importé - 10'!H683</f>
        <v>0</v>
      </c>
      <c r="F684" s="268"/>
      <c r="G684" s="266">
        <f t="shared" ref="G684:G747" si="129">F684*E684</f>
        <v>0</v>
      </c>
      <c r="H684" s="84">
        <f t="shared" ref="H684:H747" si="130">E684*1%</f>
        <v>0</v>
      </c>
      <c r="I684" s="84">
        <f t="shared" ref="I684:I747" si="131">E684*1%</f>
        <v>0</v>
      </c>
      <c r="J684" s="84">
        <f t="shared" ref="J684:J747" si="132">E684*0.5%</f>
        <v>0</v>
      </c>
      <c r="K684" s="84">
        <f t="shared" ref="K684:K747" si="133">(E684+G684+H684)*18%</f>
        <v>0</v>
      </c>
      <c r="L684" s="84">
        <f t="shared" ref="L684:L747" si="134">SUM(G684:K684)+E684</f>
        <v>0</v>
      </c>
      <c r="M684" s="267"/>
      <c r="N684" s="267"/>
      <c r="O684" s="84">
        <f t="shared" ref="O684:O747" si="135">(M684+N684)*18%</f>
        <v>0</v>
      </c>
      <c r="P684" s="84">
        <f t="shared" ref="P684:P747" si="136">O684+N684+M684</f>
        <v>0</v>
      </c>
      <c r="Q684" s="86">
        <f t="shared" ref="Q684:Q747" si="137">+R684-O684-K684</f>
        <v>0</v>
      </c>
      <c r="R684" s="86">
        <f t="shared" ref="R684:R747" si="138">P684+L684</f>
        <v>0</v>
      </c>
    </row>
    <row r="685" spans="1:18" x14ac:dyDescent="0.2">
      <c r="A685" s="77">
        <f t="shared" si="128"/>
        <v>678</v>
      </c>
      <c r="B685" s="472">
        <f>'INVENT.Mob&amp;Mat Bur Importé - 10'!D684</f>
        <v>0</v>
      </c>
      <c r="C685" s="472">
        <f>'INVENT.Mob&amp;Mat Bur Importé - 10'!F684</f>
        <v>0</v>
      </c>
      <c r="D685" s="472">
        <f>'INVENT.Mob&amp;Mat Bur Importé - 10'!C684</f>
        <v>0</v>
      </c>
      <c r="E685" s="472">
        <f>'INVENT.Mob&amp;Mat Bur Importé - 10'!H684</f>
        <v>0</v>
      </c>
      <c r="F685" s="268"/>
      <c r="G685" s="266">
        <f t="shared" si="129"/>
        <v>0</v>
      </c>
      <c r="H685" s="84">
        <f t="shared" si="130"/>
        <v>0</v>
      </c>
      <c r="I685" s="84">
        <f t="shared" si="131"/>
        <v>0</v>
      </c>
      <c r="J685" s="84">
        <f t="shared" si="132"/>
        <v>0</v>
      </c>
      <c r="K685" s="84">
        <f t="shared" si="133"/>
        <v>0</v>
      </c>
      <c r="L685" s="84">
        <f t="shared" si="134"/>
        <v>0</v>
      </c>
      <c r="M685" s="267"/>
      <c r="N685" s="267"/>
      <c r="O685" s="84">
        <f t="shared" si="135"/>
        <v>0</v>
      </c>
      <c r="P685" s="84">
        <f t="shared" si="136"/>
        <v>0</v>
      </c>
      <c r="Q685" s="86">
        <f t="shared" si="137"/>
        <v>0</v>
      </c>
      <c r="R685" s="86">
        <f t="shared" si="138"/>
        <v>0</v>
      </c>
    </row>
    <row r="686" spans="1:18" x14ac:dyDescent="0.2">
      <c r="A686" s="77">
        <f t="shared" si="128"/>
        <v>679</v>
      </c>
      <c r="B686" s="472">
        <f>'INVENT.Mob&amp;Mat Bur Importé - 10'!D685</f>
        <v>0</v>
      </c>
      <c r="C686" s="472">
        <f>'INVENT.Mob&amp;Mat Bur Importé - 10'!F685</f>
        <v>0</v>
      </c>
      <c r="D686" s="472">
        <f>'INVENT.Mob&amp;Mat Bur Importé - 10'!C685</f>
        <v>0</v>
      </c>
      <c r="E686" s="472">
        <f>'INVENT.Mob&amp;Mat Bur Importé - 10'!H685</f>
        <v>0</v>
      </c>
      <c r="F686" s="268"/>
      <c r="G686" s="266">
        <f t="shared" si="129"/>
        <v>0</v>
      </c>
      <c r="H686" s="84">
        <f t="shared" si="130"/>
        <v>0</v>
      </c>
      <c r="I686" s="84">
        <f t="shared" si="131"/>
        <v>0</v>
      </c>
      <c r="J686" s="84">
        <f t="shared" si="132"/>
        <v>0</v>
      </c>
      <c r="K686" s="84">
        <f t="shared" si="133"/>
        <v>0</v>
      </c>
      <c r="L686" s="84">
        <f t="shared" si="134"/>
        <v>0</v>
      </c>
      <c r="M686" s="267"/>
      <c r="N686" s="267"/>
      <c r="O686" s="84">
        <f t="shared" si="135"/>
        <v>0</v>
      </c>
      <c r="P686" s="84">
        <f t="shared" si="136"/>
        <v>0</v>
      </c>
      <c r="Q686" s="86">
        <f t="shared" si="137"/>
        <v>0</v>
      </c>
      <c r="R686" s="86">
        <f t="shared" si="138"/>
        <v>0</v>
      </c>
    </row>
    <row r="687" spans="1:18" x14ac:dyDescent="0.2">
      <c r="A687" s="77">
        <f t="shared" si="128"/>
        <v>680</v>
      </c>
      <c r="B687" s="472">
        <f>'INVENT.Mob&amp;Mat Bur Importé - 10'!D686</f>
        <v>0</v>
      </c>
      <c r="C687" s="472">
        <f>'INVENT.Mob&amp;Mat Bur Importé - 10'!F686</f>
        <v>0</v>
      </c>
      <c r="D687" s="472">
        <f>'INVENT.Mob&amp;Mat Bur Importé - 10'!C686</f>
        <v>0</v>
      </c>
      <c r="E687" s="472">
        <f>'INVENT.Mob&amp;Mat Bur Importé - 10'!H686</f>
        <v>0</v>
      </c>
      <c r="F687" s="268"/>
      <c r="G687" s="266">
        <f t="shared" si="129"/>
        <v>0</v>
      </c>
      <c r="H687" s="84">
        <f t="shared" si="130"/>
        <v>0</v>
      </c>
      <c r="I687" s="84">
        <f t="shared" si="131"/>
        <v>0</v>
      </c>
      <c r="J687" s="84">
        <f t="shared" si="132"/>
        <v>0</v>
      </c>
      <c r="K687" s="84">
        <f t="shared" si="133"/>
        <v>0</v>
      </c>
      <c r="L687" s="84">
        <f t="shared" si="134"/>
        <v>0</v>
      </c>
      <c r="M687" s="267"/>
      <c r="N687" s="267"/>
      <c r="O687" s="84">
        <f t="shared" si="135"/>
        <v>0</v>
      </c>
      <c r="P687" s="84">
        <f t="shared" si="136"/>
        <v>0</v>
      </c>
      <c r="Q687" s="86">
        <f t="shared" si="137"/>
        <v>0</v>
      </c>
      <c r="R687" s="86">
        <f t="shared" si="138"/>
        <v>0</v>
      </c>
    </row>
    <row r="688" spans="1:18" x14ac:dyDescent="0.2">
      <c r="A688" s="77">
        <f t="shared" si="128"/>
        <v>681</v>
      </c>
      <c r="B688" s="472">
        <f>'INVENT.Mob&amp;Mat Bur Importé - 10'!D687</f>
        <v>0</v>
      </c>
      <c r="C688" s="472">
        <f>'INVENT.Mob&amp;Mat Bur Importé - 10'!F687</f>
        <v>0</v>
      </c>
      <c r="D688" s="472">
        <f>'INVENT.Mob&amp;Mat Bur Importé - 10'!C687</f>
        <v>0</v>
      </c>
      <c r="E688" s="472">
        <f>'INVENT.Mob&amp;Mat Bur Importé - 10'!H687</f>
        <v>0</v>
      </c>
      <c r="F688" s="268"/>
      <c r="G688" s="266">
        <f t="shared" si="129"/>
        <v>0</v>
      </c>
      <c r="H688" s="84">
        <f t="shared" si="130"/>
        <v>0</v>
      </c>
      <c r="I688" s="84">
        <f t="shared" si="131"/>
        <v>0</v>
      </c>
      <c r="J688" s="84">
        <f t="shared" si="132"/>
        <v>0</v>
      </c>
      <c r="K688" s="84">
        <f t="shared" si="133"/>
        <v>0</v>
      </c>
      <c r="L688" s="84">
        <f t="shared" si="134"/>
        <v>0</v>
      </c>
      <c r="M688" s="267"/>
      <c r="N688" s="267"/>
      <c r="O688" s="84">
        <f t="shared" si="135"/>
        <v>0</v>
      </c>
      <c r="P688" s="84">
        <f t="shared" si="136"/>
        <v>0</v>
      </c>
      <c r="Q688" s="86">
        <f t="shared" si="137"/>
        <v>0</v>
      </c>
      <c r="R688" s="86">
        <f t="shared" si="138"/>
        <v>0</v>
      </c>
    </row>
    <row r="689" spans="1:18" x14ac:dyDescent="0.2">
      <c r="A689" s="77">
        <f t="shared" si="128"/>
        <v>682</v>
      </c>
      <c r="B689" s="472">
        <f>'INVENT.Mob&amp;Mat Bur Importé - 10'!D688</f>
        <v>0</v>
      </c>
      <c r="C689" s="472">
        <f>'INVENT.Mob&amp;Mat Bur Importé - 10'!F688</f>
        <v>0</v>
      </c>
      <c r="D689" s="472">
        <f>'INVENT.Mob&amp;Mat Bur Importé - 10'!C688</f>
        <v>0</v>
      </c>
      <c r="E689" s="472">
        <f>'INVENT.Mob&amp;Mat Bur Importé - 10'!H688</f>
        <v>0</v>
      </c>
      <c r="F689" s="268"/>
      <c r="G689" s="266">
        <f t="shared" si="129"/>
        <v>0</v>
      </c>
      <c r="H689" s="84">
        <f t="shared" si="130"/>
        <v>0</v>
      </c>
      <c r="I689" s="84">
        <f t="shared" si="131"/>
        <v>0</v>
      </c>
      <c r="J689" s="84">
        <f t="shared" si="132"/>
        <v>0</v>
      </c>
      <c r="K689" s="84">
        <f t="shared" si="133"/>
        <v>0</v>
      </c>
      <c r="L689" s="84">
        <f t="shared" si="134"/>
        <v>0</v>
      </c>
      <c r="M689" s="267"/>
      <c r="N689" s="267"/>
      <c r="O689" s="84">
        <f t="shared" si="135"/>
        <v>0</v>
      </c>
      <c r="P689" s="84">
        <f t="shared" si="136"/>
        <v>0</v>
      </c>
      <c r="Q689" s="86">
        <f t="shared" si="137"/>
        <v>0</v>
      </c>
      <c r="R689" s="86">
        <f t="shared" si="138"/>
        <v>0</v>
      </c>
    </row>
    <row r="690" spans="1:18" x14ac:dyDescent="0.2">
      <c r="A690" s="77">
        <f t="shared" si="128"/>
        <v>683</v>
      </c>
      <c r="B690" s="472">
        <f>'INVENT.Mob&amp;Mat Bur Importé - 10'!D689</f>
        <v>0</v>
      </c>
      <c r="C690" s="472">
        <f>'INVENT.Mob&amp;Mat Bur Importé - 10'!F689</f>
        <v>0</v>
      </c>
      <c r="D690" s="472">
        <f>'INVENT.Mob&amp;Mat Bur Importé - 10'!C689</f>
        <v>0</v>
      </c>
      <c r="E690" s="472">
        <f>'INVENT.Mob&amp;Mat Bur Importé - 10'!H689</f>
        <v>0</v>
      </c>
      <c r="F690" s="268"/>
      <c r="G690" s="266">
        <f t="shared" si="129"/>
        <v>0</v>
      </c>
      <c r="H690" s="84">
        <f t="shared" si="130"/>
        <v>0</v>
      </c>
      <c r="I690" s="84">
        <f t="shared" si="131"/>
        <v>0</v>
      </c>
      <c r="J690" s="84">
        <f t="shared" si="132"/>
        <v>0</v>
      </c>
      <c r="K690" s="84">
        <f t="shared" si="133"/>
        <v>0</v>
      </c>
      <c r="L690" s="84">
        <f t="shared" si="134"/>
        <v>0</v>
      </c>
      <c r="M690" s="267"/>
      <c r="N690" s="267"/>
      <c r="O690" s="84">
        <f t="shared" si="135"/>
        <v>0</v>
      </c>
      <c r="P690" s="84">
        <f t="shared" si="136"/>
        <v>0</v>
      </c>
      <c r="Q690" s="86">
        <f t="shared" si="137"/>
        <v>0</v>
      </c>
      <c r="R690" s="86">
        <f t="shared" si="138"/>
        <v>0</v>
      </c>
    </row>
    <row r="691" spans="1:18" x14ac:dyDescent="0.2">
      <c r="A691" s="77">
        <f t="shared" si="128"/>
        <v>684</v>
      </c>
      <c r="B691" s="472">
        <f>'INVENT.Mob&amp;Mat Bur Importé - 10'!D690</f>
        <v>0</v>
      </c>
      <c r="C691" s="472">
        <f>'INVENT.Mob&amp;Mat Bur Importé - 10'!F690</f>
        <v>0</v>
      </c>
      <c r="D691" s="472">
        <f>'INVENT.Mob&amp;Mat Bur Importé - 10'!C690</f>
        <v>0</v>
      </c>
      <c r="E691" s="472">
        <f>'INVENT.Mob&amp;Mat Bur Importé - 10'!H690</f>
        <v>0</v>
      </c>
      <c r="F691" s="268"/>
      <c r="G691" s="266">
        <f t="shared" si="129"/>
        <v>0</v>
      </c>
      <c r="H691" s="84">
        <f t="shared" si="130"/>
        <v>0</v>
      </c>
      <c r="I691" s="84">
        <f t="shared" si="131"/>
        <v>0</v>
      </c>
      <c r="J691" s="84">
        <f t="shared" si="132"/>
        <v>0</v>
      </c>
      <c r="K691" s="84">
        <f t="shared" si="133"/>
        <v>0</v>
      </c>
      <c r="L691" s="84">
        <f t="shared" si="134"/>
        <v>0</v>
      </c>
      <c r="M691" s="267"/>
      <c r="N691" s="267"/>
      <c r="O691" s="84">
        <f t="shared" si="135"/>
        <v>0</v>
      </c>
      <c r="P691" s="84">
        <f t="shared" si="136"/>
        <v>0</v>
      </c>
      <c r="Q691" s="86">
        <f t="shared" si="137"/>
        <v>0</v>
      </c>
      <c r="R691" s="86">
        <f t="shared" si="138"/>
        <v>0</v>
      </c>
    </row>
    <row r="692" spans="1:18" x14ac:dyDescent="0.2">
      <c r="A692" s="77">
        <f t="shared" si="128"/>
        <v>685</v>
      </c>
      <c r="B692" s="472">
        <f>'INVENT.Mob&amp;Mat Bur Importé - 10'!D691</f>
        <v>0</v>
      </c>
      <c r="C692" s="472">
        <f>'INVENT.Mob&amp;Mat Bur Importé - 10'!F691</f>
        <v>0</v>
      </c>
      <c r="D692" s="472">
        <f>'INVENT.Mob&amp;Mat Bur Importé - 10'!C691</f>
        <v>0</v>
      </c>
      <c r="E692" s="472">
        <f>'INVENT.Mob&amp;Mat Bur Importé - 10'!H691</f>
        <v>0</v>
      </c>
      <c r="F692" s="268"/>
      <c r="G692" s="266">
        <f t="shared" si="129"/>
        <v>0</v>
      </c>
      <c r="H692" s="84">
        <f t="shared" si="130"/>
        <v>0</v>
      </c>
      <c r="I692" s="84">
        <f t="shared" si="131"/>
        <v>0</v>
      </c>
      <c r="J692" s="84">
        <f t="shared" si="132"/>
        <v>0</v>
      </c>
      <c r="K692" s="84">
        <f t="shared" si="133"/>
        <v>0</v>
      </c>
      <c r="L692" s="84">
        <f t="shared" si="134"/>
        <v>0</v>
      </c>
      <c r="M692" s="267"/>
      <c r="N692" s="267"/>
      <c r="O692" s="84">
        <f t="shared" si="135"/>
        <v>0</v>
      </c>
      <c r="P692" s="84">
        <f t="shared" si="136"/>
        <v>0</v>
      </c>
      <c r="Q692" s="86">
        <f t="shared" si="137"/>
        <v>0</v>
      </c>
      <c r="R692" s="86">
        <f t="shared" si="138"/>
        <v>0</v>
      </c>
    </row>
    <row r="693" spans="1:18" x14ac:dyDescent="0.2">
      <c r="A693" s="77">
        <f t="shared" si="128"/>
        <v>686</v>
      </c>
      <c r="B693" s="472">
        <f>'INVENT.Mob&amp;Mat Bur Importé - 10'!D692</f>
        <v>0</v>
      </c>
      <c r="C693" s="472">
        <f>'INVENT.Mob&amp;Mat Bur Importé - 10'!F692</f>
        <v>0</v>
      </c>
      <c r="D693" s="472">
        <f>'INVENT.Mob&amp;Mat Bur Importé - 10'!C692</f>
        <v>0</v>
      </c>
      <c r="E693" s="472">
        <f>'INVENT.Mob&amp;Mat Bur Importé - 10'!H692</f>
        <v>0</v>
      </c>
      <c r="F693" s="268"/>
      <c r="G693" s="266">
        <f t="shared" si="129"/>
        <v>0</v>
      </c>
      <c r="H693" s="84">
        <f t="shared" si="130"/>
        <v>0</v>
      </c>
      <c r="I693" s="84">
        <f t="shared" si="131"/>
        <v>0</v>
      </c>
      <c r="J693" s="84">
        <f t="shared" si="132"/>
        <v>0</v>
      </c>
      <c r="K693" s="84">
        <f t="shared" si="133"/>
        <v>0</v>
      </c>
      <c r="L693" s="84">
        <f t="shared" si="134"/>
        <v>0</v>
      </c>
      <c r="M693" s="267"/>
      <c r="N693" s="267"/>
      <c r="O693" s="84">
        <f t="shared" si="135"/>
        <v>0</v>
      </c>
      <c r="P693" s="84">
        <f t="shared" si="136"/>
        <v>0</v>
      </c>
      <c r="Q693" s="86">
        <f t="shared" si="137"/>
        <v>0</v>
      </c>
      <c r="R693" s="86">
        <f t="shared" si="138"/>
        <v>0</v>
      </c>
    </row>
    <row r="694" spans="1:18" x14ac:dyDescent="0.2">
      <c r="A694" s="77">
        <f t="shared" si="128"/>
        <v>687</v>
      </c>
      <c r="B694" s="472">
        <f>'INVENT.Mob&amp;Mat Bur Importé - 10'!D693</f>
        <v>0</v>
      </c>
      <c r="C694" s="472">
        <f>'INVENT.Mob&amp;Mat Bur Importé - 10'!F693</f>
        <v>0</v>
      </c>
      <c r="D694" s="472">
        <f>'INVENT.Mob&amp;Mat Bur Importé - 10'!C693</f>
        <v>0</v>
      </c>
      <c r="E694" s="472">
        <f>'INVENT.Mob&amp;Mat Bur Importé - 10'!H693</f>
        <v>0</v>
      </c>
      <c r="F694" s="268"/>
      <c r="G694" s="266">
        <f t="shared" si="129"/>
        <v>0</v>
      </c>
      <c r="H694" s="84">
        <f t="shared" si="130"/>
        <v>0</v>
      </c>
      <c r="I694" s="84">
        <f t="shared" si="131"/>
        <v>0</v>
      </c>
      <c r="J694" s="84">
        <f t="shared" si="132"/>
        <v>0</v>
      </c>
      <c r="K694" s="84">
        <f t="shared" si="133"/>
        <v>0</v>
      </c>
      <c r="L694" s="84">
        <f t="shared" si="134"/>
        <v>0</v>
      </c>
      <c r="M694" s="267"/>
      <c r="N694" s="267"/>
      <c r="O694" s="84">
        <f t="shared" si="135"/>
        <v>0</v>
      </c>
      <c r="P694" s="84">
        <f t="shared" si="136"/>
        <v>0</v>
      </c>
      <c r="Q694" s="86">
        <f t="shared" si="137"/>
        <v>0</v>
      </c>
      <c r="R694" s="86">
        <f t="shared" si="138"/>
        <v>0</v>
      </c>
    </row>
    <row r="695" spans="1:18" x14ac:dyDescent="0.2">
      <c r="A695" s="77">
        <f t="shared" si="128"/>
        <v>688</v>
      </c>
      <c r="B695" s="472">
        <f>'INVENT.Mob&amp;Mat Bur Importé - 10'!D694</f>
        <v>0</v>
      </c>
      <c r="C695" s="472">
        <f>'INVENT.Mob&amp;Mat Bur Importé - 10'!F694</f>
        <v>0</v>
      </c>
      <c r="D695" s="472">
        <f>'INVENT.Mob&amp;Mat Bur Importé - 10'!C694</f>
        <v>0</v>
      </c>
      <c r="E695" s="472">
        <f>'INVENT.Mob&amp;Mat Bur Importé - 10'!H694</f>
        <v>0</v>
      </c>
      <c r="F695" s="268"/>
      <c r="G695" s="266">
        <f t="shared" si="129"/>
        <v>0</v>
      </c>
      <c r="H695" s="84">
        <f t="shared" si="130"/>
        <v>0</v>
      </c>
      <c r="I695" s="84">
        <f t="shared" si="131"/>
        <v>0</v>
      </c>
      <c r="J695" s="84">
        <f t="shared" si="132"/>
        <v>0</v>
      </c>
      <c r="K695" s="84">
        <f t="shared" si="133"/>
        <v>0</v>
      </c>
      <c r="L695" s="84">
        <f t="shared" si="134"/>
        <v>0</v>
      </c>
      <c r="M695" s="267"/>
      <c r="N695" s="267"/>
      <c r="O695" s="84">
        <f t="shared" si="135"/>
        <v>0</v>
      </c>
      <c r="P695" s="84">
        <f t="shared" si="136"/>
        <v>0</v>
      </c>
      <c r="Q695" s="86">
        <f t="shared" si="137"/>
        <v>0</v>
      </c>
      <c r="R695" s="86">
        <f t="shared" si="138"/>
        <v>0</v>
      </c>
    </row>
    <row r="696" spans="1:18" x14ac:dyDescent="0.2">
      <c r="A696" s="77">
        <f t="shared" si="128"/>
        <v>689</v>
      </c>
      <c r="B696" s="472">
        <f>'INVENT.Mob&amp;Mat Bur Importé - 10'!D695</f>
        <v>0</v>
      </c>
      <c r="C696" s="472">
        <f>'INVENT.Mob&amp;Mat Bur Importé - 10'!F695</f>
        <v>0</v>
      </c>
      <c r="D696" s="472">
        <f>'INVENT.Mob&amp;Mat Bur Importé - 10'!C695</f>
        <v>0</v>
      </c>
      <c r="E696" s="472">
        <f>'INVENT.Mob&amp;Mat Bur Importé - 10'!H695</f>
        <v>0</v>
      </c>
      <c r="F696" s="268"/>
      <c r="G696" s="266">
        <f t="shared" si="129"/>
        <v>0</v>
      </c>
      <c r="H696" s="84">
        <f t="shared" si="130"/>
        <v>0</v>
      </c>
      <c r="I696" s="84">
        <f t="shared" si="131"/>
        <v>0</v>
      </c>
      <c r="J696" s="84">
        <f t="shared" si="132"/>
        <v>0</v>
      </c>
      <c r="K696" s="84">
        <f t="shared" si="133"/>
        <v>0</v>
      </c>
      <c r="L696" s="84">
        <f t="shared" si="134"/>
        <v>0</v>
      </c>
      <c r="M696" s="267"/>
      <c r="N696" s="267"/>
      <c r="O696" s="84">
        <f t="shared" si="135"/>
        <v>0</v>
      </c>
      <c r="P696" s="84">
        <f t="shared" si="136"/>
        <v>0</v>
      </c>
      <c r="Q696" s="86">
        <f t="shared" si="137"/>
        <v>0</v>
      </c>
      <c r="R696" s="86">
        <f t="shared" si="138"/>
        <v>0</v>
      </c>
    </row>
    <row r="697" spans="1:18" x14ac:dyDescent="0.2">
      <c r="A697" s="77">
        <f t="shared" si="128"/>
        <v>690</v>
      </c>
      <c r="B697" s="472">
        <f>'INVENT.Mob&amp;Mat Bur Importé - 10'!D696</f>
        <v>0</v>
      </c>
      <c r="C697" s="472">
        <f>'INVENT.Mob&amp;Mat Bur Importé - 10'!F696</f>
        <v>0</v>
      </c>
      <c r="D697" s="472">
        <f>'INVENT.Mob&amp;Mat Bur Importé - 10'!C696</f>
        <v>0</v>
      </c>
      <c r="E697" s="472">
        <f>'INVENT.Mob&amp;Mat Bur Importé - 10'!H696</f>
        <v>0</v>
      </c>
      <c r="F697" s="268"/>
      <c r="G697" s="266">
        <f t="shared" si="129"/>
        <v>0</v>
      </c>
      <c r="H697" s="84">
        <f t="shared" si="130"/>
        <v>0</v>
      </c>
      <c r="I697" s="84">
        <f t="shared" si="131"/>
        <v>0</v>
      </c>
      <c r="J697" s="84">
        <f t="shared" si="132"/>
        <v>0</v>
      </c>
      <c r="K697" s="84">
        <f t="shared" si="133"/>
        <v>0</v>
      </c>
      <c r="L697" s="84">
        <f t="shared" si="134"/>
        <v>0</v>
      </c>
      <c r="M697" s="267"/>
      <c r="N697" s="267"/>
      <c r="O697" s="84">
        <f t="shared" si="135"/>
        <v>0</v>
      </c>
      <c r="P697" s="84">
        <f t="shared" si="136"/>
        <v>0</v>
      </c>
      <c r="Q697" s="86">
        <f t="shared" si="137"/>
        <v>0</v>
      </c>
      <c r="R697" s="86">
        <f t="shared" si="138"/>
        <v>0</v>
      </c>
    </row>
    <row r="698" spans="1:18" x14ac:dyDescent="0.2">
      <c r="A698" s="77">
        <f t="shared" si="128"/>
        <v>691</v>
      </c>
      <c r="B698" s="472">
        <f>'INVENT.Mob&amp;Mat Bur Importé - 10'!D697</f>
        <v>0</v>
      </c>
      <c r="C698" s="472">
        <f>'INVENT.Mob&amp;Mat Bur Importé - 10'!F697</f>
        <v>0</v>
      </c>
      <c r="D698" s="472">
        <f>'INVENT.Mob&amp;Mat Bur Importé - 10'!C697</f>
        <v>0</v>
      </c>
      <c r="E698" s="472">
        <f>'INVENT.Mob&amp;Mat Bur Importé - 10'!H697</f>
        <v>0</v>
      </c>
      <c r="F698" s="268"/>
      <c r="G698" s="266">
        <f t="shared" si="129"/>
        <v>0</v>
      </c>
      <c r="H698" s="84">
        <f t="shared" si="130"/>
        <v>0</v>
      </c>
      <c r="I698" s="84">
        <f t="shared" si="131"/>
        <v>0</v>
      </c>
      <c r="J698" s="84">
        <f t="shared" si="132"/>
        <v>0</v>
      </c>
      <c r="K698" s="84">
        <f t="shared" si="133"/>
        <v>0</v>
      </c>
      <c r="L698" s="84">
        <f t="shared" si="134"/>
        <v>0</v>
      </c>
      <c r="M698" s="267"/>
      <c r="N698" s="267"/>
      <c r="O698" s="84">
        <f t="shared" si="135"/>
        <v>0</v>
      </c>
      <c r="P698" s="84">
        <f t="shared" si="136"/>
        <v>0</v>
      </c>
      <c r="Q698" s="86">
        <f t="shared" si="137"/>
        <v>0</v>
      </c>
      <c r="R698" s="86">
        <f t="shared" si="138"/>
        <v>0</v>
      </c>
    </row>
    <row r="699" spans="1:18" x14ac:dyDescent="0.2">
      <c r="A699" s="77">
        <f t="shared" si="128"/>
        <v>692</v>
      </c>
      <c r="B699" s="472">
        <f>'INVENT.Mob&amp;Mat Bur Importé - 10'!D698</f>
        <v>0</v>
      </c>
      <c r="C699" s="472">
        <f>'INVENT.Mob&amp;Mat Bur Importé - 10'!F698</f>
        <v>0</v>
      </c>
      <c r="D699" s="472">
        <f>'INVENT.Mob&amp;Mat Bur Importé - 10'!C698</f>
        <v>0</v>
      </c>
      <c r="E699" s="472">
        <f>'INVENT.Mob&amp;Mat Bur Importé - 10'!H698</f>
        <v>0</v>
      </c>
      <c r="F699" s="268"/>
      <c r="G699" s="266">
        <f t="shared" si="129"/>
        <v>0</v>
      </c>
      <c r="H699" s="84">
        <f t="shared" si="130"/>
        <v>0</v>
      </c>
      <c r="I699" s="84">
        <f t="shared" si="131"/>
        <v>0</v>
      </c>
      <c r="J699" s="84">
        <f t="shared" si="132"/>
        <v>0</v>
      </c>
      <c r="K699" s="84">
        <f t="shared" si="133"/>
        <v>0</v>
      </c>
      <c r="L699" s="84">
        <f t="shared" si="134"/>
        <v>0</v>
      </c>
      <c r="M699" s="267"/>
      <c r="N699" s="267"/>
      <c r="O699" s="84">
        <f t="shared" si="135"/>
        <v>0</v>
      </c>
      <c r="P699" s="84">
        <f t="shared" si="136"/>
        <v>0</v>
      </c>
      <c r="Q699" s="86">
        <f t="shared" si="137"/>
        <v>0</v>
      </c>
      <c r="R699" s="86">
        <f t="shared" si="138"/>
        <v>0</v>
      </c>
    </row>
    <row r="700" spans="1:18" x14ac:dyDescent="0.2">
      <c r="A700" s="77">
        <f t="shared" si="128"/>
        <v>693</v>
      </c>
      <c r="B700" s="472">
        <f>'INVENT.Mob&amp;Mat Bur Importé - 10'!D699</f>
        <v>0</v>
      </c>
      <c r="C700" s="472">
        <f>'INVENT.Mob&amp;Mat Bur Importé - 10'!F699</f>
        <v>0</v>
      </c>
      <c r="D700" s="472">
        <f>'INVENT.Mob&amp;Mat Bur Importé - 10'!C699</f>
        <v>0</v>
      </c>
      <c r="E700" s="472">
        <f>'INVENT.Mob&amp;Mat Bur Importé - 10'!H699</f>
        <v>0</v>
      </c>
      <c r="F700" s="268"/>
      <c r="G700" s="266">
        <f t="shared" si="129"/>
        <v>0</v>
      </c>
      <c r="H700" s="84">
        <f t="shared" si="130"/>
        <v>0</v>
      </c>
      <c r="I700" s="84">
        <f t="shared" si="131"/>
        <v>0</v>
      </c>
      <c r="J700" s="84">
        <f t="shared" si="132"/>
        <v>0</v>
      </c>
      <c r="K700" s="84">
        <f t="shared" si="133"/>
        <v>0</v>
      </c>
      <c r="L700" s="84">
        <f t="shared" si="134"/>
        <v>0</v>
      </c>
      <c r="M700" s="267"/>
      <c r="N700" s="267"/>
      <c r="O700" s="84">
        <f t="shared" si="135"/>
        <v>0</v>
      </c>
      <c r="P700" s="84">
        <f t="shared" si="136"/>
        <v>0</v>
      </c>
      <c r="Q700" s="86">
        <f t="shared" si="137"/>
        <v>0</v>
      </c>
      <c r="R700" s="86">
        <f t="shared" si="138"/>
        <v>0</v>
      </c>
    </row>
    <row r="701" spans="1:18" x14ac:dyDescent="0.2">
      <c r="A701" s="77">
        <f t="shared" si="128"/>
        <v>694</v>
      </c>
      <c r="B701" s="472">
        <f>'INVENT.Mob&amp;Mat Bur Importé - 10'!D700</f>
        <v>0</v>
      </c>
      <c r="C701" s="472">
        <f>'INVENT.Mob&amp;Mat Bur Importé - 10'!F700</f>
        <v>0</v>
      </c>
      <c r="D701" s="472">
        <f>'INVENT.Mob&amp;Mat Bur Importé - 10'!C700</f>
        <v>0</v>
      </c>
      <c r="E701" s="472">
        <f>'INVENT.Mob&amp;Mat Bur Importé - 10'!H700</f>
        <v>0</v>
      </c>
      <c r="F701" s="268"/>
      <c r="G701" s="266">
        <f t="shared" si="129"/>
        <v>0</v>
      </c>
      <c r="H701" s="84">
        <f t="shared" si="130"/>
        <v>0</v>
      </c>
      <c r="I701" s="84">
        <f t="shared" si="131"/>
        <v>0</v>
      </c>
      <c r="J701" s="84">
        <f t="shared" si="132"/>
        <v>0</v>
      </c>
      <c r="K701" s="84">
        <f t="shared" si="133"/>
        <v>0</v>
      </c>
      <c r="L701" s="84">
        <f t="shared" si="134"/>
        <v>0</v>
      </c>
      <c r="M701" s="267"/>
      <c r="N701" s="267"/>
      <c r="O701" s="84">
        <f t="shared" si="135"/>
        <v>0</v>
      </c>
      <c r="P701" s="84">
        <f t="shared" si="136"/>
        <v>0</v>
      </c>
      <c r="Q701" s="86">
        <f t="shared" si="137"/>
        <v>0</v>
      </c>
      <c r="R701" s="86">
        <f t="shared" si="138"/>
        <v>0</v>
      </c>
    </row>
    <row r="702" spans="1:18" x14ac:dyDescent="0.2">
      <c r="A702" s="77">
        <f t="shared" si="128"/>
        <v>695</v>
      </c>
      <c r="B702" s="472">
        <f>'INVENT.Mob&amp;Mat Bur Importé - 10'!D701</f>
        <v>0</v>
      </c>
      <c r="C702" s="472">
        <f>'INVENT.Mob&amp;Mat Bur Importé - 10'!F701</f>
        <v>0</v>
      </c>
      <c r="D702" s="472">
        <f>'INVENT.Mob&amp;Mat Bur Importé - 10'!C701</f>
        <v>0</v>
      </c>
      <c r="E702" s="472">
        <f>'INVENT.Mob&amp;Mat Bur Importé - 10'!H701</f>
        <v>0</v>
      </c>
      <c r="F702" s="268"/>
      <c r="G702" s="266">
        <f t="shared" si="129"/>
        <v>0</v>
      </c>
      <c r="H702" s="84">
        <f t="shared" si="130"/>
        <v>0</v>
      </c>
      <c r="I702" s="84">
        <f t="shared" si="131"/>
        <v>0</v>
      </c>
      <c r="J702" s="84">
        <f t="shared" si="132"/>
        <v>0</v>
      </c>
      <c r="K702" s="84">
        <f t="shared" si="133"/>
        <v>0</v>
      </c>
      <c r="L702" s="84">
        <f t="shared" si="134"/>
        <v>0</v>
      </c>
      <c r="M702" s="267"/>
      <c r="N702" s="267"/>
      <c r="O702" s="84">
        <f t="shared" si="135"/>
        <v>0</v>
      </c>
      <c r="P702" s="84">
        <f t="shared" si="136"/>
        <v>0</v>
      </c>
      <c r="Q702" s="86">
        <f t="shared" si="137"/>
        <v>0</v>
      </c>
      <c r="R702" s="86">
        <f t="shared" si="138"/>
        <v>0</v>
      </c>
    </row>
    <row r="703" spans="1:18" x14ac:dyDescent="0.2">
      <c r="A703" s="77">
        <f t="shared" si="128"/>
        <v>696</v>
      </c>
      <c r="B703" s="472">
        <f>'INVENT.Mob&amp;Mat Bur Importé - 10'!D702</f>
        <v>0</v>
      </c>
      <c r="C703" s="472">
        <f>'INVENT.Mob&amp;Mat Bur Importé - 10'!F702</f>
        <v>0</v>
      </c>
      <c r="D703" s="472">
        <f>'INVENT.Mob&amp;Mat Bur Importé - 10'!C702</f>
        <v>0</v>
      </c>
      <c r="E703" s="472">
        <f>'INVENT.Mob&amp;Mat Bur Importé - 10'!H702</f>
        <v>0</v>
      </c>
      <c r="F703" s="268"/>
      <c r="G703" s="266">
        <f t="shared" si="129"/>
        <v>0</v>
      </c>
      <c r="H703" s="84">
        <f t="shared" si="130"/>
        <v>0</v>
      </c>
      <c r="I703" s="84">
        <f t="shared" si="131"/>
        <v>0</v>
      </c>
      <c r="J703" s="84">
        <f t="shared" si="132"/>
        <v>0</v>
      </c>
      <c r="K703" s="84">
        <f t="shared" si="133"/>
        <v>0</v>
      </c>
      <c r="L703" s="84">
        <f t="shared" si="134"/>
        <v>0</v>
      </c>
      <c r="M703" s="267"/>
      <c r="N703" s="267"/>
      <c r="O703" s="84">
        <f t="shared" si="135"/>
        <v>0</v>
      </c>
      <c r="P703" s="84">
        <f t="shared" si="136"/>
        <v>0</v>
      </c>
      <c r="Q703" s="86">
        <f t="shared" si="137"/>
        <v>0</v>
      </c>
      <c r="R703" s="86">
        <f t="shared" si="138"/>
        <v>0</v>
      </c>
    </row>
    <row r="704" spans="1:18" x14ac:dyDescent="0.2">
      <c r="A704" s="77">
        <f t="shared" si="128"/>
        <v>697</v>
      </c>
      <c r="B704" s="472">
        <f>'INVENT.Mob&amp;Mat Bur Importé - 10'!D703</f>
        <v>0</v>
      </c>
      <c r="C704" s="472">
        <f>'INVENT.Mob&amp;Mat Bur Importé - 10'!F703</f>
        <v>0</v>
      </c>
      <c r="D704" s="472">
        <f>'INVENT.Mob&amp;Mat Bur Importé - 10'!C703</f>
        <v>0</v>
      </c>
      <c r="E704" s="472">
        <f>'INVENT.Mob&amp;Mat Bur Importé - 10'!H703</f>
        <v>0</v>
      </c>
      <c r="F704" s="268"/>
      <c r="G704" s="266">
        <f t="shared" si="129"/>
        <v>0</v>
      </c>
      <c r="H704" s="84">
        <f t="shared" si="130"/>
        <v>0</v>
      </c>
      <c r="I704" s="84">
        <f t="shared" si="131"/>
        <v>0</v>
      </c>
      <c r="J704" s="84">
        <f t="shared" si="132"/>
        <v>0</v>
      </c>
      <c r="K704" s="84">
        <f t="shared" si="133"/>
        <v>0</v>
      </c>
      <c r="L704" s="84">
        <f t="shared" si="134"/>
        <v>0</v>
      </c>
      <c r="M704" s="267"/>
      <c r="N704" s="267"/>
      <c r="O704" s="84">
        <f t="shared" si="135"/>
        <v>0</v>
      </c>
      <c r="P704" s="84">
        <f t="shared" si="136"/>
        <v>0</v>
      </c>
      <c r="Q704" s="86">
        <f t="shared" si="137"/>
        <v>0</v>
      </c>
      <c r="R704" s="86">
        <f t="shared" si="138"/>
        <v>0</v>
      </c>
    </row>
    <row r="705" spans="1:18" x14ac:dyDescent="0.2">
      <c r="A705" s="77">
        <f t="shared" si="128"/>
        <v>698</v>
      </c>
      <c r="B705" s="472">
        <f>'INVENT.Mob&amp;Mat Bur Importé - 10'!D704</f>
        <v>0</v>
      </c>
      <c r="C705" s="472">
        <f>'INVENT.Mob&amp;Mat Bur Importé - 10'!F704</f>
        <v>0</v>
      </c>
      <c r="D705" s="472">
        <f>'INVENT.Mob&amp;Mat Bur Importé - 10'!C704</f>
        <v>0</v>
      </c>
      <c r="E705" s="472">
        <f>'INVENT.Mob&amp;Mat Bur Importé - 10'!H704</f>
        <v>0</v>
      </c>
      <c r="F705" s="268"/>
      <c r="G705" s="266">
        <f t="shared" si="129"/>
        <v>0</v>
      </c>
      <c r="H705" s="84">
        <f t="shared" si="130"/>
        <v>0</v>
      </c>
      <c r="I705" s="84">
        <f t="shared" si="131"/>
        <v>0</v>
      </c>
      <c r="J705" s="84">
        <f t="shared" si="132"/>
        <v>0</v>
      </c>
      <c r="K705" s="84">
        <f t="shared" si="133"/>
        <v>0</v>
      </c>
      <c r="L705" s="84">
        <f t="shared" si="134"/>
        <v>0</v>
      </c>
      <c r="M705" s="267"/>
      <c r="N705" s="267"/>
      <c r="O705" s="84">
        <f t="shared" si="135"/>
        <v>0</v>
      </c>
      <c r="P705" s="84">
        <f t="shared" si="136"/>
        <v>0</v>
      </c>
      <c r="Q705" s="86">
        <f t="shared" si="137"/>
        <v>0</v>
      </c>
      <c r="R705" s="86">
        <f t="shared" si="138"/>
        <v>0</v>
      </c>
    </row>
    <row r="706" spans="1:18" x14ac:dyDescent="0.2">
      <c r="A706" s="77">
        <f t="shared" si="128"/>
        <v>699</v>
      </c>
      <c r="B706" s="472">
        <f>'INVENT.Mob&amp;Mat Bur Importé - 10'!D705</f>
        <v>0</v>
      </c>
      <c r="C706" s="472">
        <f>'INVENT.Mob&amp;Mat Bur Importé - 10'!F705</f>
        <v>0</v>
      </c>
      <c r="D706" s="472">
        <f>'INVENT.Mob&amp;Mat Bur Importé - 10'!C705</f>
        <v>0</v>
      </c>
      <c r="E706" s="472">
        <f>'INVENT.Mob&amp;Mat Bur Importé - 10'!H705</f>
        <v>0</v>
      </c>
      <c r="F706" s="268"/>
      <c r="G706" s="266">
        <f t="shared" si="129"/>
        <v>0</v>
      </c>
      <c r="H706" s="84">
        <f t="shared" si="130"/>
        <v>0</v>
      </c>
      <c r="I706" s="84">
        <f t="shared" si="131"/>
        <v>0</v>
      </c>
      <c r="J706" s="84">
        <f t="shared" si="132"/>
        <v>0</v>
      </c>
      <c r="K706" s="84">
        <f t="shared" si="133"/>
        <v>0</v>
      </c>
      <c r="L706" s="84">
        <f t="shared" si="134"/>
        <v>0</v>
      </c>
      <c r="M706" s="267"/>
      <c r="N706" s="267"/>
      <c r="O706" s="84">
        <f t="shared" si="135"/>
        <v>0</v>
      </c>
      <c r="P706" s="84">
        <f t="shared" si="136"/>
        <v>0</v>
      </c>
      <c r="Q706" s="86">
        <f t="shared" si="137"/>
        <v>0</v>
      </c>
      <c r="R706" s="86">
        <f t="shared" si="138"/>
        <v>0</v>
      </c>
    </row>
    <row r="707" spans="1:18" x14ac:dyDescent="0.2">
      <c r="A707" s="77">
        <f t="shared" si="128"/>
        <v>700</v>
      </c>
      <c r="B707" s="472">
        <f>'INVENT.Mob&amp;Mat Bur Importé - 10'!D706</f>
        <v>0</v>
      </c>
      <c r="C707" s="472">
        <f>'INVENT.Mob&amp;Mat Bur Importé - 10'!F706</f>
        <v>0</v>
      </c>
      <c r="D707" s="472">
        <f>'INVENT.Mob&amp;Mat Bur Importé - 10'!C706</f>
        <v>0</v>
      </c>
      <c r="E707" s="472">
        <f>'INVENT.Mob&amp;Mat Bur Importé - 10'!H706</f>
        <v>0</v>
      </c>
      <c r="F707" s="268"/>
      <c r="G707" s="266">
        <f t="shared" si="129"/>
        <v>0</v>
      </c>
      <c r="H707" s="84">
        <f t="shared" si="130"/>
        <v>0</v>
      </c>
      <c r="I707" s="84">
        <f t="shared" si="131"/>
        <v>0</v>
      </c>
      <c r="J707" s="84">
        <f t="shared" si="132"/>
        <v>0</v>
      </c>
      <c r="K707" s="84">
        <f t="shared" si="133"/>
        <v>0</v>
      </c>
      <c r="L707" s="84">
        <f t="shared" si="134"/>
        <v>0</v>
      </c>
      <c r="M707" s="267"/>
      <c r="N707" s="267"/>
      <c r="O707" s="84">
        <f t="shared" si="135"/>
        <v>0</v>
      </c>
      <c r="P707" s="84">
        <f t="shared" si="136"/>
        <v>0</v>
      </c>
      <c r="Q707" s="86">
        <f t="shared" si="137"/>
        <v>0</v>
      </c>
      <c r="R707" s="86">
        <f t="shared" si="138"/>
        <v>0</v>
      </c>
    </row>
    <row r="708" spans="1:18" x14ac:dyDescent="0.2">
      <c r="A708" s="77">
        <f t="shared" si="128"/>
        <v>701</v>
      </c>
      <c r="B708" s="472">
        <f>'INVENT.Mob&amp;Mat Bur Importé - 10'!D707</f>
        <v>0</v>
      </c>
      <c r="C708" s="472">
        <f>'INVENT.Mob&amp;Mat Bur Importé - 10'!F707</f>
        <v>0</v>
      </c>
      <c r="D708" s="472">
        <f>'INVENT.Mob&amp;Mat Bur Importé - 10'!C707</f>
        <v>0</v>
      </c>
      <c r="E708" s="472">
        <f>'INVENT.Mob&amp;Mat Bur Importé - 10'!H707</f>
        <v>0</v>
      </c>
      <c r="F708" s="268"/>
      <c r="G708" s="266">
        <f t="shared" si="129"/>
        <v>0</v>
      </c>
      <c r="H708" s="84">
        <f t="shared" si="130"/>
        <v>0</v>
      </c>
      <c r="I708" s="84">
        <f t="shared" si="131"/>
        <v>0</v>
      </c>
      <c r="J708" s="84">
        <f t="shared" si="132"/>
        <v>0</v>
      </c>
      <c r="K708" s="84">
        <f t="shared" si="133"/>
        <v>0</v>
      </c>
      <c r="L708" s="84">
        <f t="shared" si="134"/>
        <v>0</v>
      </c>
      <c r="M708" s="267"/>
      <c r="N708" s="267"/>
      <c r="O708" s="84">
        <f t="shared" si="135"/>
        <v>0</v>
      </c>
      <c r="P708" s="84">
        <f t="shared" si="136"/>
        <v>0</v>
      </c>
      <c r="Q708" s="86">
        <f t="shared" si="137"/>
        <v>0</v>
      </c>
      <c r="R708" s="86">
        <f t="shared" si="138"/>
        <v>0</v>
      </c>
    </row>
    <row r="709" spans="1:18" x14ac:dyDescent="0.2">
      <c r="A709" s="77">
        <f t="shared" si="128"/>
        <v>702</v>
      </c>
      <c r="B709" s="472">
        <f>'INVENT.Mob&amp;Mat Bur Importé - 10'!D708</f>
        <v>0</v>
      </c>
      <c r="C709" s="472">
        <f>'INVENT.Mob&amp;Mat Bur Importé - 10'!F708</f>
        <v>0</v>
      </c>
      <c r="D709" s="472">
        <f>'INVENT.Mob&amp;Mat Bur Importé - 10'!C708</f>
        <v>0</v>
      </c>
      <c r="E709" s="472">
        <f>'INVENT.Mob&amp;Mat Bur Importé - 10'!H708</f>
        <v>0</v>
      </c>
      <c r="F709" s="268"/>
      <c r="G709" s="266">
        <f t="shared" si="129"/>
        <v>0</v>
      </c>
      <c r="H709" s="84">
        <f t="shared" si="130"/>
        <v>0</v>
      </c>
      <c r="I709" s="84">
        <f t="shared" si="131"/>
        <v>0</v>
      </c>
      <c r="J709" s="84">
        <f t="shared" si="132"/>
        <v>0</v>
      </c>
      <c r="K709" s="84">
        <f t="shared" si="133"/>
        <v>0</v>
      </c>
      <c r="L709" s="84">
        <f t="shared" si="134"/>
        <v>0</v>
      </c>
      <c r="M709" s="267"/>
      <c r="N709" s="267"/>
      <c r="O709" s="84">
        <f t="shared" si="135"/>
        <v>0</v>
      </c>
      <c r="P709" s="84">
        <f t="shared" si="136"/>
        <v>0</v>
      </c>
      <c r="Q709" s="86">
        <f t="shared" si="137"/>
        <v>0</v>
      </c>
      <c r="R709" s="86">
        <f t="shared" si="138"/>
        <v>0</v>
      </c>
    </row>
    <row r="710" spans="1:18" x14ac:dyDescent="0.2">
      <c r="A710" s="77">
        <f t="shared" si="128"/>
        <v>703</v>
      </c>
      <c r="B710" s="472">
        <f>'INVENT.Mob&amp;Mat Bur Importé - 10'!D709</f>
        <v>0</v>
      </c>
      <c r="C710" s="472">
        <f>'INVENT.Mob&amp;Mat Bur Importé - 10'!F709</f>
        <v>0</v>
      </c>
      <c r="D710" s="472">
        <f>'INVENT.Mob&amp;Mat Bur Importé - 10'!C709</f>
        <v>0</v>
      </c>
      <c r="E710" s="472">
        <f>'INVENT.Mob&amp;Mat Bur Importé - 10'!H709</f>
        <v>0</v>
      </c>
      <c r="F710" s="268"/>
      <c r="G710" s="266">
        <f t="shared" si="129"/>
        <v>0</v>
      </c>
      <c r="H710" s="84">
        <f t="shared" si="130"/>
        <v>0</v>
      </c>
      <c r="I710" s="84">
        <f t="shared" si="131"/>
        <v>0</v>
      </c>
      <c r="J710" s="84">
        <f t="shared" si="132"/>
        <v>0</v>
      </c>
      <c r="K710" s="84">
        <f t="shared" si="133"/>
        <v>0</v>
      </c>
      <c r="L710" s="84">
        <f t="shared" si="134"/>
        <v>0</v>
      </c>
      <c r="M710" s="267"/>
      <c r="N710" s="267"/>
      <c r="O710" s="84">
        <f t="shared" si="135"/>
        <v>0</v>
      </c>
      <c r="P710" s="84">
        <f t="shared" si="136"/>
        <v>0</v>
      </c>
      <c r="Q710" s="86">
        <f t="shared" si="137"/>
        <v>0</v>
      </c>
      <c r="R710" s="86">
        <f t="shared" si="138"/>
        <v>0</v>
      </c>
    </row>
    <row r="711" spans="1:18" x14ac:dyDescent="0.2">
      <c r="A711" s="77">
        <f t="shared" si="128"/>
        <v>704</v>
      </c>
      <c r="B711" s="472">
        <f>'INVENT.Mob&amp;Mat Bur Importé - 10'!D710</f>
        <v>0</v>
      </c>
      <c r="C711" s="472">
        <f>'INVENT.Mob&amp;Mat Bur Importé - 10'!F710</f>
        <v>0</v>
      </c>
      <c r="D711" s="472">
        <f>'INVENT.Mob&amp;Mat Bur Importé - 10'!C710</f>
        <v>0</v>
      </c>
      <c r="E711" s="472">
        <f>'INVENT.Mob&amp;Mat Bur Importé - 10'!H710</f>
        <v>0</v>
      </c>
      <c r="F711" s="268"/>
      <c r="G711" s="266">
        <f t="shared" si="129"/>
        <v>0</v>
      </c>
      <c r="H711" s="84">
        <f t="shared" si="130"/>
        <v>0</v>
      </c>
      <c r="I711" s="84">
        <f t="shared" si="131"/>
        <v>0</v>
      </c>
      <c r="J711" s="84">
        <f t="shared" si="132"/>
        <v>0</v>
      </c>
      <c r="K711" s="84">
        <f t="shared" si="133"/>
        <v>0</v>
      </c>
      <c r="L711" s="84">
        <f t="shared" si="134"/>
        <v>0</v>
      </c>
      <c r="M711" s="267"/>
      <c r="N711" s="267"/>
      <c r="O711" s="84">
        <f t="shared" si="135"/>
        <v>0</v>
      </c>
      <c r="P711" s="84">
        <f t="shared" si="136"/>
        <v>0</v>
      </c>
      <c r="Q711" s="86">
        <f t="shared" si="137"/>
        <v>0</v>
      </c>
      <c r="R711" s="86">
        <f t="shared" si="138"/>
        <v>0</v>
      </c>
    </row>
    <row r="712" spans="1:18" x14ac:dyDescent="0.2">
      <c r="A712" s="77">
        <f t="shared" si="128"/>
        <v>705</v>
      </c>
      <c r="B712" s="472">
        <f>'INVENT.Mob&amp;Mat Bur Importé - 10'!D711</f>
        <v>0</v>
      </c>
      <c r="C712" s="472">
        <f>'INVENT.Mob&amp;Mat Bur Importé - 10'!F711</f>
        <v>0</v>
      </c>
      <c r="D712" s="472">
        <f>'INVENT.Mob&amp;Mat Bur Importé - 10'!C711</f>
        <v>0</v>
      </c>
      <c r="E712" s="472">
        <f>'INVENT.Mob&amp;Mat Bur Importé - 10'!H711</f>
        <v>0</v>
      </c>
      <c r="F712" s="268"/>
      <c r="G712" s="266">
        <f t="shared" si="129"/>
        <v>0</v>
      </c>
      <c r="H712" s="84">
        <f t="shared" si="130"/>
        <v>0</v>
      </c>
      <c r="I712" s="84">
        <f t="shared" si="131"/>
        <v>0</v>
      </c>
      <c r="J712" s="84">
        <f t="shared" si="132"/>
        <v>0</v>
      </c>
      <c r="K712" s="84">
        <f t="shared" si="133"/>
        <v>0</v>
      </c>
      <c r="L712" s="84">
        <f t="shared" si="134"/>
        <v>0</v>
      </c>
      <c r="M712" s="267"/>
      <c r="N712" s="267"/>
      <c r="O712" s="84">
        <f t="shared" si="135"/>
        <v>0</v>
      </c>
      <c r="P712" s="84">
        <f t="shared" si="136"/>
        <v>0</v>
      </c>
      <c r="Q712" s="86">
        <f t="shared" si="137"/>
        <v>0</v>
      </c>
      <c r="R712" s="86">
        <f t="shared" si="138"/>
        <v>0</v>
      </c>
    </row>
    <row r="713" spans="1:18" x14ac:dyDescent="0.2">
      <c r="A713" s="77">
        <f t="shared" si="128"/>
        <v>706</v>
      </c>
      <c r="B713" s="472">
        <f>'INVENT.Mob&amp;Mat Bur Importé - 10'!D712</f>
        <v>0</v>
      </c>
      <c r="C713" s="472">
        <f>'INVENT.Mob&amp;Mat Bur Importé - 10'!F712</f>
        <v>0</v>
      </c>
      <c r="D713" s="472">
        <f>'INVENT.Mob&amp;Mat Bur Importé - 10'!C712</f>
        <v>0</v>
      </c>
      <c r="E713" s="472">
        <f>'INVENT.Mob&amp;Mat Bur Importé - 10'!H712</f>
        <v>0</v>
      </c>
      <c r="F713" s="268"/>
      <c r="G713" s="266">
        <f t="shared" si="129"/>
        <v>0</v>
      </c>
      <c r="H713" s="84">
        <f t="shared" si="130"/>
        <v>0</v>
      </c>
      <c r="I713" s="84">
        <f t="shared" si="131"/>
        <v>0</v>
      </c>
      <c r="J713" s="84">
        <f t="shared" si="132"/>
        <v>0</v>
      </c>
      <c r="K713" s="84">
        <f t="shared" si="133"/>
        <v>0</v>
      </c>
      <c r="L713" s="84">
        <f t="shared" si="134"/>
        <v>0</v>
      </c>
      <c r="M713" s="267"/>
      <c r="N713" s="267"/>
      <c r="O713" s="84">
        <f t="shared" si="135"/>
        <v>0</v>
      </c>
      <c r="P713" s="84">
        <f t="shared" si="136"/>
        <v>0</v>
      </c>
      <c r="Q713" s="86">
        <f t="shared" si="137"/>
        <v>0</v>
      </c>
      <c r="R713" s="86">
        <f t="shared" si="138"/>
        <v>0</v>
      </c>
    </row>
    <row r="714" spans="1:18" x14ac:dyDescent="0.2">
      <c r="A714" s="77">
        <f t="shared" ref="A714:A777" si="139">+A713+1</f>
        <v>707</v>
      </c>
      <c r="B714" s="472">
        <f>'INVENT.Mob&amp;Mat Bur Importé - 10'!D713</f>
        <v>0</v>
      </c>
      <c r="C714" s="472">
        <f>'INVENT.Mob&amp;Mat Bur Importé - 10'!F713</f>
        <v>0</v>
      </c>
      <c r="D714" s="472">
        <f>'INVENT.Mob&amp;Mat Bur Importé - 10'!C713</f>
        <v>0</v>
      </c>
      <c r="E714" s="472">
        <f>'INVENT.Mob&amp;Mat Bur Importé - 10'!H713</f>
        <v>0</v>
      </c>
      <c r="F714" s="268"/>
      <c r="G714" s="266">
        <f t="shared" si="129"/>
        <v>0</v>
      </c>
      <c r="H714" s="84">
        <f t="shared" si="130"/>
        <v>0</v>
      </c>
      <c r="I714" s="84">
        <f t="shared" si="131"/>
        <v>0</v>
      </c>
      <c r="J714" s="84">
        <f t="shared" si="132"/>
        <v>0</v>
      </c>
      <c r="K714" s="84">
        <f t="shared" si="133"/>
        <v>0</v>
      </c>
      <c r="L714" s="84">
        <f t="shared" si="134"/>
        <v>0</v>
      </c>
      <c r="M714" s="267"/>
      <c r="N714" s="267"/>
      <c r="O714" s="84">
        <f t="shared" si="135"/>
        <v>0</v>
      </c>
      <c r="P714" s="84">
        <f t="shared" si="136"/>
        <v>0</v>
      </c>
      <c r="Q714" s="86">
        <f t="shared" si="137"/>
        <v>0</v>
      </c>
      <c r="R714" s="86">
        <f t="shared" si="138"/>
        <v>0</v>
      </c>
    </row>
    <row r="715" spans="1:18" x14ac:dyDescent="0.2">
      <c r="A715" s="77">
        <f t="shared" si="139"/>
        <v>708</v>
      </c>
      <c r="B715" s="472">
        <f>'INVENT.Mob&amp;Mat Bur Importé - 10'!D714</f>
        <v>0</v>
      </c>
      <c r="C715" s="472">
        <f>'INVENT.Mob&amp;Mat Bur Importé - 10'!F714</f>
        <v>0</v>
      </c>
      <c r="D715" s="472">
        <f>'INVENT.Mob&amp;Mat Bur Importé - 10'!C714</f>
        <v>0</v>
      </c>
      <c r="E715" s="472">
        <f>'INVENT.Mob&amp;Mat Bur Importé - 10'!H714</f>
        <v>0</v>
      </c>
      <c r="F715" s="268"/>
      <c r="G715" s="266">
        <f t="shared" si="129"/>
        <v>0</v>
      </c>
      <c r="H715" s="84">
        <f t="shared" si="130"/>
        <v>0</v>
      </c>
      <c r="I715" s="84">
        <f t="shared" si="131"/>
        <v>0</v>
      </c>
      <c r="J715" s="84">
        <f t="shared" si="132"/>
        <v>0</v>
      </c>
      <c r="K715" s="84">
        <f t="shared" si="133"/>
        <v>0</v>
      </c>
      <c r="L715" s="84">
        <f t="shared" si="134"/>
        <v>0</v>
      </c>
      <c r="M715" s="267"/>
      <c r="N715" s="267"/>
      <c r="O715" s="84">
        <f t="shared" si="135"/>
        <v>0</v>
      </c>
      <c r="P715" s="84">
        <f t="shared" si="136"/>
        <v>0</v>
      </c>
      <c r="Q715" s="86">
        <f t="shared" si="137"/>
        <v>0</v>
      </c>
      <c r="R715" s="86">
        <f t="shared" si="138"/>
        <v>0</v>
      </c>
    </row>
    <row r="716" spans="1:18" x14ac:dyDescent="0.2">
      <c r="A716" s="77">
        <f t="shared" si="139"/>
        <v>709</v>
      </c>
      <c r="B716" s="472">
        <f>'INVENT.Mob&amp;Mat Bur Importé - 10'!D715</f>
        <v>0</v>
      </c>
      <c r="C716" s="472">
        <f>'INVENT.Mob&amp;Mat Bur Importé - 10'!F715</f>
        <v>0</v>
      </c>
      <c r="D716" s="472">
        <f>'INVENT.Mob&amp;Mat Bur Importé - 10'!C715</f>
        <v>0</v>
      </c>
      <c r="E716" s="472">
        <f>'INVENT.Mob&amp;Mat Bur Importé - 10'!H715</f>
        <v>0</v>
      </c>
      <c r="F716" s="268"/>
      <c r="G716" s="266">
        <f t="shared" si="129"/>
        <v>0</v>
      </c>
      <c r="H716" s="84">
        <f t="shared" si="130"/>
        <v>0</v>
      </c>
      <c r="I716" s="84">
        <f t="shared" si="131"/>
        <v>0</v>
      </c>
      <c r="J716" s="84">
        <f t="shared" si="132"/>
        <v>0</v>
      </c>
      <c r="K716" s="84">
        <f t="shared" si="133"/>
        <v>0</v>
      </c>
      <c r="L716" s="84">
        <f t="shared" si="134"/>
        <v>0</v>
      </c>
      <c r="M716" s="267"/>
      <c r="N716" s="267"/>
      <c r="O716" s="84">
        <f t="shared" si="135"/>
        <v>0</v>
      </c>
      <c r="P716" s="84">
        <f t="shared" si="136"/>
        <v>0</v>
      </c>
      <c r="Q716" s="86">
        <f t="shared" si="137"/>
        <v>0</v>
      </c>
      <c r="R716" s="86">
        <f t="shared" si="138"/>
        <v>0</v>
      </c>
    </row>
    <row r="717" spans="1:18" x14ac:dyDescent="0.2">
      <c r="A717" s="77">
        <f t="shared" si="139"/>
        <v>710</v>
      </c>
      <c r="B717" s="472">
        <f>'INVENT.Mob&amp;Mat Bur Importé - 10'!D716</f>
        <v>0</v>
      </c>
      <c r="C717" s="472">
        <f>'INVENT.Mob&amp;Mat Bur Importé - 10'!F716</f>
        <v>0</v>
      </c>
      <c r="D717" s="472">
        <f>'INVENT.Mob&amp;Mat Bur Importé - 10'!C716</f>
        <v>0</v>
      </c>
      <c r="E717" s="472">
        <f>'INVENT.Mob&amp;Mat Bur Importé - 10'!H716</f>
        <v>0</v>
      </c>
      <c r="F717" s="268"/>
      <c r="G717" s="266">
        <f t="shared" si="129"/>
        <v>0</v>
      </c>
      <c r="H717" s="84">
        <f t="shared" si="130"/>
        <v>0</v>
      </c>
      <c r="I717" s="84">
        <f t="shared" si="131"/>
        <v>0</v>
      </c>
      <c r="J717" s="84">
        <f t="shared" si="132"/>
        <v>0</v>
      </c>
      <c r="K717" s="84">
        <f t="shared" si="133"/>
        <v>0</v>
      </c>
      <c r="L717" s="84">
        <f t="shared" si="134"/>
        <v>0</v>
      </c>
      <c r="M717" s="267"/>
      <c r="N717" s="267"/>
      <c r="O717" s="84">
        <f t="shared" si="135"/>
        <v>0</v>
      </c>
      <c r="P717" s="84">
        <f t="shared" si="136"/>
        <v>0</v>
      </c>
      <c r="Q717" s="86">
        <f t="shared" si="137"/>
        <v>0</v>
      </c>
      <c r="R717" s="86">
        <f t="shared" si="138"/>
        <v>0</v>
      </c>
    </row>
    <row r="718" spans="1:18" x14ac:dyDescent="0.2">
      <c r="A718" s="77">
        <f t="shared" si="139"/>
        <v>711</v>
      </c>
      <c r="B718" s="472">
        <f>'INVENT.Mob&amp;Mat Bur Importé - 10'!D717</f>
        <v>0</v>
      </c>
      <c r="C718" s="472">
        <f>'INVENT.Mob&amp;Mat Bur Importé - 10'!F717</f>
        <v>0</v>
      </c>
      <c r="D718" s="472">
        <f>'INVENT.Mob&amp;Mat Bur Importé - 10'!C717</f>
        <v>0</v>
      </c>
      <c r="E718" s="472">
        <f>'INVENT.Mob&amp;Mat Bur Importé - 10'!H717</f>
        <v>0</v>
      </c>
      <c r="F718" s="268"/>
      <c r="G718" s="266">
        <f t="shared" si="129"/>
        <v>0</v>
      </c>
      <c r="H718" s="84">
        <f t="shared" si="130"/>
        <v>0</v>
      </c>
      <c r="I718" s="84">
        <f t="shared" si="131"/>
        <v>0</v>
      </c>
      <c r="J718" s="84">
        <f t="shared" si="132"/>
        <v>0</v>
      </c>
      <c r="K718" s="84">
        <f t="shared" si="133"/>
        <v>0</v>
      </c>
      <c r="L718" s="84">
        <f t="shared" si="134"/>
        <v>0</v>
      </c>
      <c r="M718" s="267"/>
      <c r="N718" s="267"/>
      <c r="O718" s="84">
        <f t="shared" si="135"/>
        <v>0</v>
      </c>
      <c r="P718" s="84">
        <f t="shared" si="136"/>
        <v>0</v>
      </c>
      <c r="Q718" s="86">
        <f t="shared" si="137"/>
        <v>0</v>
      </c>
      <c r="R718" s="86">
        <f t="shared" si="138"/>
        <v>0</v>
      </c>
    </row>
    <row r="719" spans="1:18" x14ac:dyDescent="0.2">
      <c r="A719" s="77">
        <f t="shared" si="139"/>
        <v>712</v>
      </c>
      <c r="B719" s="472">
        <f>'INVENT.Mob&amp;Mat Bur Importé - 10'!D718</f>
        <v>0</v>
      </c>
      <c r="C719" s="472">
        <f>'INVENT.Mob&amp;Mat Bur Importé - 10'!F718</f>
        <v>0</v>
      </c>
      <c r="D719" s="472">
        <f>'INVENT.Mob&amp;Mat Bur Importé - 10'!C718</f>
        <v>0</v>
      </c>
      <c r="E719" s="472">
        <f>'INVENT.Mob&amp;Mat Bur Importé - 10'!H718</f>
        <v>0</v>
      </c>
      <c r="F719" s="268"/>
      <c r="G719" s="266">
        <f t="shared" si="129"/>
        <v>0</v>
      </c>
      <c r="H719" s="84">
        <f t="shared" si="130"/>
        <v>0</v>
      </c>
      <c r="I719" s="84">
        <f t="shared" si="131"/>
        <v>0</v>
      </c>
      <c r="J719" s="84">
        <f t="shared" si="132"/>
        <v>0</v>
      </c>
      <c r="K719" s="84">
        <f t="shared" si="133"/>
        <v>0</v>
      </c>
      <c r="L719" s="84">
        <f t="shared" si="134"/>
        <v>0</v>
      </c>
      <c r="M719" s="267"/>
      <c r="N719" s="267"/>
      <c r="O719" s="84">
        <f t="shared" si="135"/>
        <v>0</v>
      </c>
      <c r="P719" s="84">
        <f t="shared" si="136"/>
        <v>0</v>
      </c>
      <c r="Q719" s="86">
        <f t="shared" si="137"/>
        <v>0</v>
      </c>
      <c r="R719" s="86">
        <f t="shared" si="138"/>
        <v>0</v>
      </c>
    </row>
    <row r="720" spans="1:18" x14ac:dyDescent="0.2">
      <c r="A720" s="77">
        <f t="shared" si="139"/>
        <v>713</v>
      </c>
      <c r="B720" s="472">
        <f>'INVENT.Mob&amp;Mat Bur Importé - 10'!D719</f>
        <v>0</v>
      </c>
      <c r="C720" s="472">
        <f>'INVENT.Mob&amp;Mat Bur Importé - 10'!F719</f>
        <v>0</v>
      </c>
      <c r="D720" s="472">
        <f>'INVENT.Mob&amp;Mat Bur Importé - 10'!C719</f>
        <v>0</v>
      </c>
      <c r="E720" s="472">
        <f>'INVENT.Mob&amp;Mat Bur Importé - 10'!H719</f>
        <v>0</v>
      </c>
      <c r="F720" s="268"/>
      <c r="G720" s="266">
        <f t="shared" si="129"/>
        <v>0</v>
      </c>
      <c r="H720" s="84">
        <f t="shared" si="130"/>
        <v>0</v>
      </c>
      <c r="I720" s="84">
        <f t="shared" si="131"/>
        <v>0</v>
      </c>
      <c r="J720" s="84">
        <f t="shared" si="132"/>
        <v>0</v>
      </c>
      <c r="K720" s="84">
        <f t="shared" si="133"/>
        <v>0</v>
      </c>
      <c r="L720" s="84">
        <f t="shared" si="134"/>
        <v>0</v>
      </c>
      <c r="M720" s="267"/>
      <c r="N720" s="267"/>
      <c r="O720" s="84">
        <f t="shared" si="135"/>
        <v>0</v>
      </c>
      <c r="P720" s="84">
        <f t="shared" si="136"/>
        <v>0</v>
      </c>
      <c r="Q720" s="86">
        <f t="shared" si="137"/>
        <v>0</v>
      </c>
      <c r="R720" s="86">
        <f t="shared" si="138"/>
        <v>0</v>
      </c>
    </row>
    <row r="721" spans="1:18" x14ac:dyDescent="0.2">
      <c r="A721" s="77">
        <f t="shared" si="139"/>
        <v>714</v>
      </c>
      <c r="B721" s="472">
        <f>'INVENT.Mob&amp;Mat Bur Importé - 10'!D720</f>
        <v>0</v>
      </c>
      <c r="C721" s="472">
        <f>'INVENT.Mob&amp;Mat Bur Importé - 10'!F720</f>
        <v>0</v>
      </c>
      <c r="D721" s="472">
        <f>'INVENT.Mob&amp;Mat Bur Importé - 10'!C720</f>
        <v>0</v>
      </c>
      <c r="E721" s="472">
        <f>'INVENT.Mob&amp;Mat Bur Importé - 10'!H720</f>
        <v>0</v>
      </c>
      <c r="F721" s="268"/>
      <c r="G721" s="266">
        <f t="shared" si="129"/>
        <v>0</v>
      </c>
      <c r="H721" s="84">
        <f t="shared" si="130"/>
        <v>0</v>
      </c>
      <c r="I721" s="84">
        <f t="shared" si="131"/>
        <v>0</v>
      </c>
      <c r="J721" s="84">
        <f t="shared" si="132"/>
        <v>0</v>
      </c>
      <c r="K721" s="84">
        <f t="shared" si="133"/>
        <v>0</v>
      </c>
      <c r="L721" s="84">
        <f t="shared" si="134"/>
        <v>0</v>
      </c>
      <c r="M721" s="267"/>
      <c r="N721" s="267"/>
      <c r="O721" s="84">
        <f t="shared" si="135"/>
        <v>0</v>
      </c>
      <c r="P721" s="84">
        <f t="shared" si="136"/>
        <v>0</v>
      </c>
      <c r="Q721" s="86">
        <f t="shared" si="137"/>
        <v>0</v>
      </c>
      <c r="R721" s="86">
        <f t="shared" si="138"/>
        <v>0</v>
      </c>
    </row>
    <row r="722" spans="1:18" x14ac:dyDescent="0.2">
      <c r="A722" s="77">
        <f t="shared" si="139"/>
        <v>715</v>
      </c>
      <c r="B722" s="472">
        <f>'INVENT.Mob&amp;Mat Bur Importé - 10'!D721</f>
        <v>0</v>
      </c>
      <c r="C722" s="472">
        <f>'INVENT.Mob&amp;Mat Bur Importé - 10'!F721</f>
        <v>0</v>
      </c>
      <c r="D722" s="472">
        <f>'INVENT.Mob&amp;Mat Bur Importé - 10'!C721</f>
        <v>0</v>
      </c>
      <c r="E722" s="472">
        <f>'INVENT.Mob&amp;Mat Bur Importé - 10'!H721</f>
        <v>0</v>
      </c>
      <c r="F722" s="268"/>
      <c r="G722" s="266">
        <f t="shared" si="129"/>
        <v>0</v>
      </c>
      <c r="H722" s="84">
        <f t="shared" si="130"/>
        <v>0</v>
      </c>
      <c r="I722" s="84">
        <f t="shared" si="131"/>
        <v>0</v>
      </c>
      <c r="J722" s="84">
        <f t="shared" si="132"/>
        <v>0</v>
      </c>
      <c r="K722" s="84">
        <f t="shared" si="133"/>
        <v>0</v>
      </c>
      <c r="L722" s="84">
        <f t="shared" si="134"/>
        <v>0</v>
      </c>
      <c r="M722" s="267"/>
      <c r="N722" s="267"/>
      <c r="O722" s="84">
        <f t="shared" si="135"/>
        <v>0</v>
      </c>
      <c r="P722" s="84">
        <f t="shared" si="136"/>
        <v>0</v>
      </c>
      <c r="Q722" s="86">
        <f t="shared" si="137"/>
        <v>0</v>
      </c>
      <c r="R722" s="86">
        <f t="shared" si="138"/>
        <v>0</v>
      </c>
    </row>
    <row r="723" spans="1:18" x14ac:dyDescent="0.2">
      <c r="A723" s="77">
        <f t="shared" si="139"/>
        <v>716</v>
      </c>
      <c r="B723" s="472">
        <f>'INVENT.Mob&amp;Mat Bur Importé - 10'!D722</f>
        <v>0</v>
      </c>
      <c r="C723" s="472">
        <f>'INVENT.Mob&amp;Mat Bur Importé - 10'!F722</f>
        <v>0</v>
      </c>
      <c r="D723" s="472">
        <f>'INVENT.Mob&amp;Mat Bur Importé - 10'!C722</f>
        <v>0</v>
      </c>
      <c r="E723" s="472">
        <f>'INVENT.Mob&amp;Mat Bur Importé - 10'!H722</f>
        <v>0</v>
      </c>
      <c r="F723" s="268"/>
      <c r="G723" s="266">
        <f t="shared" si="129"/>
        <v>0</v>
      </c>
      <c r="H723" s="84">
        <f t="shared" si="130"/>
        <v>0</v>
      </c>
      <c r="I723" s="84">
        <f t="shared" si="131"/>
        <v>0</v>
      </c>
      <c r="J723" s="84">
        <f t="shared" si="132"/>
        <v>0</v>
      </c>
      <c r="K723" s="84">
        <f t="shared" si="133"/>
        <v>0</v>
      </c>
      <c r="L723" s="84">
        <f t="shared" si="134"/>
        <v>0</v>
      </c>
      <c r="M723" s="267"/>
      <c r="N723" s="267"/>
      <c r="O723" s="84">
        <f t="shared" si="135"/>
        <v>0</v>
      </c>
      <c r="P723" s="84">
        <f t="shared" si="136"/>
        <v>0</v>
      </c>
      <c r="Q723" s="86">
        <f t="shared" si="137"/>
        <v>0</v>
      </c>
      <c r="R723" s="86">
        <f t="shared" si="138"/>
        <v>0</v>
      </c>
    </row>
    <row r="724" spans="1:18" x14ac:dyDescent="0.2">
      <c r="A724" s="77">
        <f t="shared" si="139"/>
        <v>717</v>
      </c>
      <c r="B724" s="472">
        <f>'INVENT.Mob&amp;Mat Bur Importé - 10'!D723</f>
        <v>0</v>
      </c>
      <c r="C724" s="472">
        <f>'INVENT.Mob&amp;Mat Bur Importé - 10'!F723</f>
        <v>0</v>
      </c>
      <c r="D724" s="472">
        <f>'INVENT.Mob&amp;Mat Bur Importé - 10'!C723</f>
        <v>0</v>
      </c>
      <c r="E724" s="472">
        <f>'INVENT.Mob&amp;Mat Bur Importé - 10'!H723</f>
        <v>0</v>
      </c>
      <c r="F724" s="268"/>
      <c r="G724" s="266">
        <f t="shared" si="129"/>
        <v>0</v>
      </c>
      <c r="H724" s="84">
        <f t="shared" si="130"/>
        <v>0</v>
      </c>
      <c r="I724" s="84">
        <f t="shared" si="131"/>
        <v>0</v>
      </c>
      <c r="J724" s="84">
        <f t="shared" si="132"/>
        <v>0</v>
      </c>
      <c r="K724" s="84">
        <f t="shared" si="133"/>
        <v>0</v>
      </c>
      <c r="L724" s="84">
        <f t="shared" si="134"/>
        <v>0</v>
      </c>
      <c r="M724" s="267"/>
      <c r="N724" s="267"/>
      <c r="O724" s="84">
        <f t="shared" si="135"/>
        <v>0</v>
      </c>
      <c r="P724" s="84">
        <f t="shared" si="136"/>
        <v>0</v>
      </c>
      <c r="Q724" s="86">
        <f t="shared" si="137"/>
        <v>0</v>
      </c>
      <c r="R724" s="86">
        <f t="shared" si="138"/>
        <v>0</v>
      </c>
    </row>
    <row r="725" spans="1:18" x14ac:dyDescent="0.2">
      <c r="A725" s="77">
        <f t="shared" si="139"/>
        <v>718</v>
      </c>
      <c r="B725" s="472">
        <f>'INVENT.Mob&amp;Mat Bur Importé - 10'!D724</f>
        <v>0</v>
      </c>
      <c r="C725" s="472">
        <f>'INVENT.Mob&amp;Mat Bur Importé - 10'!F724</f>
        <v>0</v>
      </c>
      <c r="D725" s="472">
        <f>'INVENT.Mob&amp;Mat Bur Importé - 10'!C724</f>
        <v>0</v>
      </c>
      <c r="E725" s="472">
        <f>'INVENT.Mob&amp;Mat Bur Importé - 10'!H724</f>
        <v>0</v>
      </c>
      <c r="F725" s="268"/>
      <c r="G725" s="266">
        <f t="shared" si="129"/>
        <v>0</v>
      </c>
      <c r="H725" s="84">
        <f t="shared" si="130"/>
        <v>0</v>
      </c>
      <c r="I725" s="84">
        <f t="shared" si="131"/>
        <v>0</v>
      </c>
      <c r="J725" s="84">
        <f t="shared" si="132"/>
        <v>0</v>
      </c>
      <c r="K725" s="84">
        <f t="shared" si="133"/>
        <v>0</v>
      </c>
      <c r="L725" s="84">
        <f t="shared" si="134"/>
        <v>0</v>
      </c>
      <c r="M725" s="267"/>
      <c r="N725" s="267"/>
      <c r="O725" s="84">
        <f t="shared" si="135"/>
        <v>0</v>
      </c>
      <c r="P725" s="84">
        <f t="shared" si="136"/>
        <v>0</v>
      </c>
      <c r="Q725" s="86">
        <f t="shared" si="137"/>
        <v>0</v>
      </c>
      <c r="R725" s="86">
        <f t="shared" si="138"/>
        <v>0</v>
      </c>
    </row>
    <row r="726" spans="1:18" x14ac:dyDescent="0.2">
      <c r="A726" s="77">
        <f t="shared" si="139"/>
        <v>719</v>
      </c>
      <c r="B726" s="472">
        <f>'INVENT.Mob&amp;Mat Bur Importé - 10'!D725</f>
        <v>0</v>
      </c>
      <c r="C726" s="472">
        <f>'INVENT.Mob&amp;Mat Bur Importé - 10'!F725</f>
        <v>0</v>
      </c>
      <c r="D726" s="472">
        <f>'INVENT.Mob&amp;Mat Bur Importé - 10'!C725</f>
        <v>0</v>
      </c>
      <c r="E726" s="472">
        <f>'INVENT.Mob&amp;Mat Bur Importé - 10'!H725</f>
        <v>0</v>
      </c>
      <c r="F726" s="268"/>
      <c r="G726" s="266">
        <f t="shared" si="129"/>
        <v>0</v>
      </c>
      <c r="H726" s="84">
        <f t="shared" si="130"/>
        <v>0</v>
      </c>
      <c r="I726" s="84">
        <f t="shared" si="131"/>
        <v>0</v>
      </c>
      <c r="J726" s="84">
        <f t="shared" si="132"/>
        <v>0</v>
      </c>
      <c r="K726" s="84">
        <f t="shared" si="133"/>
        <v>0</v>
      </c>
      <c r="L726" s="84">
        <f t="shared" si="134"/>
        <v>0</v>
      </c>
      <c r="M726" s="267"/>
      <c r="N726" s="267"/>
      <c r="O726" s="84">
        <f t="shared" si="135"/>
        <v>0</v>
      </c>
      <c r="P726" s="84">
        <f t="shared" si="136"/>
        <v>0</v>
      </c>
      <c r="Q726" s="86">
        <f t="shared" si="137"/>
        <v>0</v>
      </c>
      <c r="R726" s="86">
        <f t="shared" si="138"/>
        <v>0</v>
      </c>
    </row>
    <row r="727" spans="1:18" x14ac:dyDescent="0.2">
      <c r="A727" s="77">
        <f t="shared" si="139"/>
        <v>720</v>
      </c>
      <c r="B727" s="472">
        <f>'INVENT.Mob&amp;Mat Bur Importé - 10'!D726</f>
        <v>0</v>
      </c>
      <c r="C727" s="472">
        <f>'INVENT.Mob&amp;Mat Bur Importé - 10'!F726</f>
        <v>0</v>
      </c>
      <c r="D727" s="472">
        <f>'INVENT.Mob&amp;Mat Bur Importé - 10'!C726</f>
        <v>0</v>
      </c>
      <c r="E727" s="472">
        <f>'INVENT.Mob&amp;Mat Bur Importé - 10'!H726</f>
        <v>0</v>
      </c>
      <c r="F727" s="268"/>
      <c r="G727" s="266">
        <f t="shared" si="129"/>
        <v>0</v>
      </c>
      <c r="H727" s="84">
        <f t="shared" si="130"/>
        <v>0</v>
      </c>
      <c r="I727" s="84">
        <f t="shared" si="131"/>
        <v>0</v>
      </c>
      <c r="J727" s="84">
        <f t="shared" si="132"/>
        <v>0</v>
      </c>
      <c r="K727" s="84">
        <f t="shared" si="133"/>
        <v>0</v>
      </c>
      <c r="L727" s="84">
        <f t="shared" si="134"/>
        <v>0</v>
      </c>
      <c r="M727" s="267"/>
      <c r="N727" s="267"/>
      <c r="O727" s="84">
        <f t="shared" si="135"/>
        <v>0</v>
      </c>
      <c r="P727" s="84">
        <f t="shared" si="136"/>
        <v>0</v>
      </c>
      <c r="Q727" s="86">
        <f t="shared" si="137"/>
        <v>0</v>
      </c>
      <c r="R727" s="86">
        <f t="shared" si="138"/>
        <v>0</v>
      </c>
    </row>
    <row r="728" spans="1:18" x14ac:dyDescent="0.2">
      <c r="A728" s="77">
        <f t="shared" si="139"/>
        <v>721</v>
      </c>
      <c r="B728" s="472">
        <f>'INVENT.Mob&amp;Mat Bur Importé - 10'!D727</f>
        <v>0</v>
      </c>
      <c r="C728" s="472">
        <f>'INVENT.Mob&amp;Mat Bur Importé - 10'!F727</f>
        <v>0</v>
      </c>
      <c r="D728" s="472">
        <f>'INVENT.Mob&amp;Mat Bur Importé - 10'!C727</f>
        <v>0</v>
      </c>
      <c r="E728" s="472">
        <f>'INVENT.Mob&amp;Mat Bur Importé - 10'!H727</f>
        <v>0</v>
      </c>
      <c r="F728" s="268"/>
      <c r="G728" s="266">
        <f t="shared" si="129"/>
        <v>0</v>
      </c>
      <c r="H728" s="84">
        <f t="shared" si="130"/>
        <v>0</v>
      </c>
      <c r="I728" s="84">
        <f t="shared" si="131"/>
        <v>0</v>
      </c>
      <c r="J728" s="84">
        <f t="shared" si="132"/>
        <v>0</v>
      </c>
      <c r="K728" s="84">
        <f t="shared" si="133"/>
        <v>0</v>
      </c>
      <c r="L728" s="84">
        <f t="shared" si="134"/>
        <v>0</v>
      </c>
      <c r="M728" s="267"/>
      <c r="N728" s="267"/>
      <c r="O728" s="84">
        <f t="shared" si="135"/>
        <v>0</v>
      </c>
      <c r="P728" s="84">
        <f t="shared" si="136"/>
        <v>0</v>
      </c>
      <c r="Q728" s="86">
        <f t="shared" si="137"/>
        <v>0</v>
      </c>
      <c r="R728" s="86">
        <f t="shared" si="138"/>
        <v>0</v>
      </c>
    </row>
    <row r="729" spans="1:18" x14ac:dyDescent="0.2">
      <c r="A729" s="77">
        <f t="shared" si="139"/>
        <v>722</v>
      </c>
      <c r="B729" s="472">
        <f>'INVENT.Mob&amp;Mat Bur Importé - 10'!D728</f>
        <v>0</v>
      </c>
      <c r="C729" s="472">
        <f>'INVENT.Mob&amp;Mat Bur Importé - 10'!F728</f>
        <v>0</v>
      </c>
      <c r="D729" s="472">
        <f>'INVENT.Mob&amp;Mat Bur Importé - 10'!C728</f>
        <v>0</v>
      </c>
      <c r="E729" s="472">
        <f>'INVENT.Mob&amp;Mat Bur Importé - 10'!H728</f>
        <v>0</v>
      </c>
      <c r="F729" s="268"/>
      <c r="G729" s="266">
        <f t="shared" si="129"/>
        <v>0</v>
      </c>
      <c r="H729" s="84">
        <f t="shared" si="130"/>
        <v>0</v>
      </c>
      <c r="I729" s="84">
        <f t="shared" si="131"/>
        <v>0</v>
      </c>
      <c r="J729" s="84">
        <f t="shared" si="132"/>
        <v>0</v>
      </c>
      <c r="K729" s="84">
        <f t="shared" si="133"/>
        <v>0</v>
      </c>
      <c r="L729" s="84">
        <f t="shared" si="134"/>
        <v>0</v>
      </c>
      <c r="M729" s="267"/>
      <c r="N729" s="267"/>
      <c r="O729" s="84">
        <f t="shared" si="135"/>
        <v>0</v>
      </c>
      <c r="P729" s="84">
        <f t="shared" si="136"/>
        <v>0</v>
      </c>
      <c r="Q729" s="86">
        <f t="shared" si="137"/>
        <v>0</v>
      </c>
      <c r="R729" s="86">
        <f t="shared" si="138"/>
        <v>0</v>
      </c>
    </row>
    <row r="730" spans="1:18" x14ac:dyDescent="0.2">
      <c r="A730" s="77">
        <f t="shared" si="139"/>
        <v>723</v>
      </c>
      <c r="B730" s="472">
        <f>'INVENT.Mob&amp;Mat Bur Importé - 10'!D729</f>
        <v>0</v>
      </c>
      <c r="C730" s="472">
        <f>'INVENT.Mob&amp;Mat Bur Importé - 10'!F729</f>
        <v>0</v>
      </c>
      <c r="D730" s="472">
        <f>'INVENT.Mob&amp;Mat Bur Importé - 10'!C729</f>
        <v>0</v>
      </c>
      <c r="E730" s="472">
        <f>'INVENT.Mob&amp;Mat Bur Importé - 10'!H729</f>
        <v>0</v>
      </c>
      <c r="F730" s="268"/>
      <c r="G730" s="266">
        <f t="shared" si="129"/>
        <v>0</v>
      </c>
      <c r="H730" s="84">
        <f t="shared" si="130"/>
        <v>0</v>
      </c>
      <c r="I730" s="84">
        <f t="shared" si="131"/>
        <v>0</v>
      </c>
      <c r="J730" s="84">
        <f t="shared" si="132"/>
        <v>0</v>
      </c>
      <c r="K730" s="84">
        <f t="shared" si="133"/>
        <v>0</v>
      </c>
      <c r="L730" s="84">
        <f t="shared" si="134"/>
        <v>0</v>
      </c>
      <c r="M730" s="267"/>
      <c r="N730" s="267"/>
      <c r="O730" s="84">
        <f t="shared" si="135"/>
        <v>0</v>
      </c>
      <c r="P730" s="84">
        <f t="shared" si="136"/>
        <v>0</v>
      </c>
      <c r="Q730" s="86">
        <f t="shared" si="137"/>
        <v>0</v>
      </c>
      <c r="R730" s="86">
        <f t="shared" si="138"/>
        <v>0</v>
      </c>
    </row>
    <row r="731" spans="1:18" x14ac:dyDescent="0.2">
      <c r="A731" s="77">
        <f t="shared" si="139"/>
        <v>724</v>
      </c>
      <c r="B731" s="472">
        <f>'INVENT.Mob&amp;Mat Bur Importé - 10'!D730</f>
        <v>0</v>
      </c>
      <c r="C731" s="472">
        <f>'INVENT.Mob&amp;Mat Bur Importé - 10'!F730</f>
        <v>0</v>
      </c>
      <c r="D731" s="472">
        <f>'INVENT.Mob&amp;Mat Bur Importé - 10'!C730</f>
        <v>0</v>
      </c>
      <c r="E731" s="472">
        <f>'INVENT.Mob&amp;Mat Bur Importé - 10'!H730</f>
        <v>0</v>
      </c>
      <c r="F731" s="268"/>
      <c r="G731" s="266">
        <f t="shared" si="129"/>
        <v>0</v>
      </c>
      <c r="H731" s="84">
        <f t="shared" si="130"/>
        <v>0</v>
      </c>
      <c r="I731" s="84">
        <f t="shared" si="131"/>
        <v>0</v>
      </c>
      <c r="J731" s="84">
        <f t="shared" si="132"/>
        <v>0</v>
      </c>
      <c r="K731" s="84">
        <f t="shared" si="133"/>
        <v>0</v>
      </c>
      <c r="L731" s="84">
        <f t="shared" si="134"/>
        <v>0</v>
      </c>
      <c r="M731" s="267"/>
      <c r="N731" s="267"/>
      <c r="O731" s="84">
        <f t="shared" si="135"/>
        <v>0</v>
      </c>
      <c r="P731" s="84">
        <f t="shared" si="136"/>
        <v>0</v>
      </c>
      <c r="Q731" s="86">
        <f t="shared" si="137"/>
        <v>0</v>
      </c>
      <c r="R731" s="86">
        <f t="shared" si="138"/>
        <v>0</v>
      </c>
    </row>
    <row r="732" spans="1:18" x14ac:dyDescent="0.2">
      <c r="A732" s="77">
        <f t="shared" si="139"/>
        <v>725</v>
      </c>
      <c r="B732" s="472">
        <f>'INVENT.Mob&amp;Mat Bur Importé - 10'!D731</f>
        <v>0</v>
      </c>
      <c r="C732" s="472">
        <f>'INVENT.Mob&amp;Mat Bur Importé - 10'!F731</f>
        <v>0</v>
      </c>
      <c r="D732" s="472">
        <f>'INVENT.Mob&amp;Mat Bur Importé - 10'!C731</f>
        <v>0</v>
      </c>
      <c r="E732" s="472">
        <f>'INVENT.Mob&amp;Mat Bur Importé - 10'!H731</f>
        <v>0</v>
      </c>
      <c r="F732" s="268"/>
      <c r="G732" s="266">
        <f t="shared" si="129"/>
        <v>0</v>
      </c>
      <c r="H732" s="84">
        <f t="shared" si="130"/>
        <v>0</v>
      </c>
      <c r="I732" s="84">
        <f t="shared" si="131"/>
        <v>0</v>
      </c>
      <c r="J732" s="84">
        <f t="shared" si="132"/>
        <v>0</v>
      </c>
      <c r="K732" s="84">
        <f t="shared" si="133"/>
        <v>0</v>
      </c>
      <c r="L732" s="84">
        <f t="shared" si="134"/>
        <v>0</v>
      </c>
      <c r="M732" s="267"/>
      <c r="N732" s="267"/>
      <c r="O732" s="84">
        <f t="shared" si="135"/>
        <v>0</v>
      </c>
      <c r="P732" s="84">
        <f t="shared" si="136"/>
        <v>0</v>
      </c>
      <c r="Q732" s="86">
        <f t="shared" si="137"/>
        <v>0</v>
      </c>
      <c r="R732" s="86">
        <f t="shared" si="138"/>
        <v>0</v>
      </c>
    </row>
    <row r="733" spans="1:18" x14ac:dyDescent="0.2">
      <c r="A733" s="77">
        <f t="shared" si="139"/>
        <v>726</v>
      </c>
      <c r="B733" s="472">
        <f>'INVENT.Mob&amp;Mat Bur Importé - 10'!D732</f>
        <v>0</v>
      </c>
      <c r="C733" s="472">
        <f>'INVENT.Mob&amp;Mat Bur Importé - 10'!F732</f>
        <v>0</v>
      </c>
      <c r="D733" s="472">
        <f>'INVENT.Mob&amp;Mat Bur Importé - 10'!C732</f>
        <v>0</v>
      </c>
      <c r="E733" s="472">
        <f>'INVENT.Mob&amp;Mat Bur Importé - 10'!H732</f>
        <v>0</v>
      </c>
      <c r="F733" s="268"/>
      <c r="G733" s="266">
        <f t="shared" si="129"/>
        <v>0</v>
      </c>
      <c r="H733" s="84">
        <f t="shared" si="130"/>
        <v>0</v>
      </c>
      <c r="I733" s="84">
        <f t="shared" si="131"/>
        <v>0</v>
      </c>
      <c r="J733" s="84">
        <f t="shared" si="132"/>
        <v>0</v>
      </c>
      <c r="K733" s="84">
        <f t="shared" si="133"/>
        <v>0</v>
      </c>
      <c r="L733" s="84">
        <f t="shared" si="134"/>
        <v>0</v>
      </c>
      <c r="M733" s="267"/>
      <c r="N733" s="267"/>
      <c r="O733" s="84">
        <f t="shared" si="135"/>
        <v>0</v>
      </c>
      <c r="P733" s="84">
        <f t="shared" si="136"/>
        <v>0</v>
      </c>
      <c r="Q733" s="86">
        <f t="shared" si="137"/>
        <v>0</v>
      </c>
      <c r="R733" s="86">
        <f t="shared" si="138"/>
        <v>0</v>
      </c>
    </row>
    <row r="734" spans="1:18" x14ac:dyDescent="0.2">
      <c r="A734" s="77">
        <f t="shared" si="139"/>
        <v>727</v>
      </c>
      <c r="B734" s="472">
        <f>'INVENT.Mob&amp;Mat Bur Importé - 10'!D733</f>
        <v>0</v>
      </c>
      <c r="C734" s="472">
        <f>'INVENT.Mob&amp;Mat Bur Importé - 10'!F733</f>
        <v>0</v>
      </c>
      <c r="D734" s="472">
        <f>'INVENT.Mob&amp;Mat Bur Importé - 10'!C733</f>
        <v>0</v>
      </c>
      <c r="E734" s="472">
        <f>'INVENT.Mob&amp;Mat Bur Importé - 10'!H733</f>
        <v>0</v>
      </c>
      <c r="F734" s="268"/>
      <c r="G734" s="266">
        <f t="shared" si="129"/>
        <v>0</v>
      </c>
      <c r="H734" s="84">
        <f t="shared" si="130"/>
        <v>0</v>
      </c>
      <c r="I734" s="84">
        <f t="shared" si="131"/>
        <v>0</v>
      </c>
      <c r="J734" s="84">
        <f t="shared" si="132"/>
        <v>0</v>
      </c>
      <c r="K734" s="84">
        <f t="shared" si="133"/>
        <v>0</v>
      </c>
      <c r="L734" s="84">
        <f t="shared" si="134"/>
        <v>0</v>
      </c>
      <c r="M734" s="267"/>
      <c r="N734" s="267"/>
      <c r="O734" s="84">
        <f t="shared" si="135"/>
        <v>0</v>
      </c>
      <c r="P734" s="84">
        <f t="shared" si="136"/>
        <v>0</v>
      </c>
      <c r="Q734" s="86">
        <f t="shared" si="137"/>
        <v>0</v>
      </c>
      <c r="R734" s="86">
        <f t="shared" si="138"/>
        <v>0</v>
      </c>
    </row>
    <row r="735" spans="1:18" x14ac:dyDescent="0.2">
      <c r="A735" s="77">
        <f t="shared" si="139"/>
        <v>728</v>
      </c>
      <c r="B735" s="472">
        <f>'INVENT.Mob&amp;Mat Bur Importé - 10'!D734</f>
        <v>0</v>
      </c>
      <c r="C735" s="472">
        <f>'INVENT.Mob&amp;Mat Bur Importé - 10'!F734</f>
        <v>0</v>
      </c>
      <c r="D735" s="472">
        <f>'INVENT.Mob&amp;Mat Bur Importé - 10'!C734</f>
        <v>0</v>
      </c>
      <c r="E735" s="472">
        <f>'INVENT.Mob&amp;Mat Bur Importé - 10'!H734</f>
        <v>0</v>
      </c>
      <c r="F735" s="268"/>
      <c r="G735" s="266">
        <f t="shared" si="129"/>
        <v>0</v>
      </c>
      <c r="H735" s="84">
        <f t="shared" si="130"/>
        <v>0</v>
      </c>
      <c r="I735" s="84">
        <f t="shared" si="131"/>
        <v>0</v>
      </c>
      <c r="J735" s="84">
        <f t="shared" si="132"/>
        <v>0</v>
      </c>
      <c r="K735" s="84">
        <f t="shared" si="133"/>
        <v>0</v>
      </c>
      <c r="L735" s="84">
        <f t="shared" si="134"/>
        <v>0</v>
      </c>
      <c r="M735" s="267"/>
      <c r="N735" s="267"/>
      <c r="O735" s="84">
        <f t="shared" si="135"/>
        <v>0</v>
      </c>
      <c r="P735" s="84">
        <f t="shared" si="136"/>
        <v>0</v>
      </c>
      <c r="Q735" s="86">
        <f t="shared" si="137"/>
        <v>0</v>
      </c>
      <c r="R735" s="86">
        <f t="shared" si="138"/>
        <v>0</v>
      </c>
    </row>
    <row r="736" spans="1:18" x14ac:dyDescent="0.2">
      <c r="A736" s="77">
        <f t="shared" si="139"/>
        <v>729</v>
      </c>
      <c r="B736" s="472">
        <f>'INVENT.Mob&amp;Mat Bur Importé - 10'!D735</f>
        <v>0</v>
      </c>
      <c r="C736" s="472">
        <f>'INVENT.Mob&amp;Mat Bur Importé - 10'!F735</f>
        <v>0</v>
      </c>
      <c r="D736" s="472">
        <f>'INVENT.Mob&amp;Mat Bur Importé - 10'!C735</f>
        <v>0</v>
      </c>
      <c r="E736" s="472">
        <f>'INVENT.Mob&amp;Mat Bur Importé - 10'!H735</f>
        <v>0</v>
      </c>
      <c r="F736" s="268"/>
      <c r="G736" s="266">
        <f t="shared" si="129"/>
        <v>0</v>
      </c>
      <c r="H736" s="84">
        <f t="shared" si="130"/>
        <v>0</v>
      </c>
      <c r="I736" s="84">
        <f t="shared" si="131"/>
        <v>0</v>
      </c>
      <c r="J736" s="84">
        <f t="shared" si="132"/>
        <v>0</v>
      </c>
      <c r="K736" s="84">
        <f t="shared" si="133"/>
        <v>0</v>
      </c>
      <c r="L736" s="84">
        <f t="shared" si="134"/>
        <v>0</v>
      </c>
      <c r="M736" s="267"/>
      <c r="N736" s="267"/>
      <c r="O736" s="84">
        <f t="shared" si="135"/>
        <v>0</v>
      </c>
      <c r="P736" s="84">
        <f t="shared" si="136"/>
        <v>0</v>
      </c>
      <c r="Q736" s="86">
        <f t="shared" si="137"/>
        <v>0</v>
      </c>
      <c r="R736" s="86">
        <f t="shared" si="138"/>
        <v>0</v>
      </c>
    </row>
    <row r="737" spans="1:18" x14ac:dyDescent="0.2">
      <c r="A737" s="77">
        <f t="shared" si="139"/>
        <v>730</v>
      </c>
      <c r="B737" s="472">
        <f>'INVENT.Mob&amp;Mat Bur Importé - 10'!D736</f>
        <v>0</v>
      </c>
      <c r="C737" s="472">
        <f>'INVENT.Mob&amp;Mat Bur Importé - 10'!F736</f>
        <v>0</v>
      </c>
      <c r="D737" s="472">
        <f>'INVENT.Mob&amp;Mat Bur Importé - 10'!C736</f>
        <v>0</v>
      </c>
      <c r="E737" s="472">
        <f>'INVENT.Mob&amp;Mat Bur Importé - 10'!H736</f>
        <v>0</v>
      </c>
      <c r="F737" s="268"/>
      <c r="G737" s="266">
        <f t="shared" si="129"/>
        <v>0</v>
      </c>
      <c r="H737" s="84">
        <f t="shared" si="130"/>
        <v>0</v>
      </c>
      <c r="I737" s="84">
        <f t="shared" si="131"/>
        <v>0</v>
      </c>
      <c r="J737" s="84">
        <f t="shared" si="132"/>
        <v>0</v>
      </c>
      <c r="K737" s="84">
        <f t="shared" si="133"/>
        <v>0</v>
      </c>
      <c r="L737" s="84">
        <f t="shared" si="134"/>
        <v>0</v>
      </c>
      <c r="M737" s="267"/>
      <c r="N737" s="267"/>
      <c r="O737" s="84">
        <f t="shared" si="135"/>
        <v>0</v>
      </c>
      <c r="P737" s="84">
        <f t="shared" si="136"/>
        <v>0</v>
      </c>
      <c r="Q737" s="86">
        <f t="shared" si="137"/>
        <v>0</v>
      </c>
      <c r="R737" s="86">
        <f t="shared" si="138"/>
        <v>0</v>
      </c>
    </row>
    <row r="738" spans="1:18" x14ac:dyDescent="0.2">
      <c r="A738" s="77">
        <f t="shared" si="139"/>
        <v>731</v>
      </c>
      <c r="B738" s="472">
        <f>'INVENT.Mob&amp;Mat Bur Importé - 10'!D737</f>
        <v>0</v>
      </c>
      <c r="C738" s="472">
        <f>'INVENT.Mob&amp;Mat Bur Importé - 10'!F737</f>
        <v>0</v>
      </c>
      <c r="D738" s="472">
        <f>'INVENT.Mob&amp;Mat Bur Importé - 10'!C737</f>
        <v>0</v>
      </c>
      <c r="E738" s="472">
        <f>'INVENT.Mob&amp;Mat Bur Importé - 10'!H737</f>
        <v>0</v>
      </c>
      <c r="F738" s="268"/>
      <c r="G738" s="266">
        <f t="shared" si="129"/>
        <v>0</v>
      </c>
      <c r="H738" s="84">
        <f t="shared" si="130"/>
        <v>0</v>
      </c>
      <c r="I738" s="84">
        <f t="shared" si="131"/>
        <v>0</v>
      </c>
      <c r="J738" s="84">
        <f t="shared" si="132"/>
        <v>0</v>
      </c>
      <c r="K738" s="84">
        <f t="shared" si="133"/>
        <v>0</v>
      </c>
      <c r="L738" s="84">
        <f t="shared" si="134"/>
        <v>0</v>
      </c>
      <c r="M738" s="267"/>
      <c r="N738" s="267"/>
      <c r="O738" s="84">
        <f t="shared" si="135"/>
        <v>0</v>
      </c>
      <c r="P738" s="84">
        <f t="shared" si="136"/>
        <v>0</v>
      </c>
      <c r="Q738" s="86">
        <f t="shared" si="137"/>
        <v>0</v>
      </c>
      <c r="R738" s="86">
        <f t="shared" si="138"/>
        <v>0</v>
      </c>
    </row>
    <row r="739" spans="1:18" x14ac:dyDescent="0.2">
      <c r="A739" s="77">
        <f t="shared" si="139"/>
        <v>732</v>
      </c>
      <c r="B739" s="472">
        <f>'INVENT.Mob&amp;Mat Bur Importé - 10'!D738</f>
        <v>0</v>
      </c>
      <c r="C739" s="472">
        <f>'INVENT.Mob&amp;Mat Bur Importé - 10'!F738</f>
        <v>0</v>
      </c>
      <c r="D739" s="472">
        <f>'INVENT.Mob&amp;Mat Bur Importé - 10'!C738</f>
        <v>0</v>
      </c>
      <c r="E739" s="472">
        <f>'INVENT.Mob&amp;Mat Bur Importé - 10'!H738</f>
        <v>0</v>
      </c>
      <c r="F739" s="268"/>
      <c r="G739" s="266">
        <f t="shared" si="129"/>
        <v>0</v>
      </c>
      <c r="H739" s="84">
        <f t="shared" si="130"/>
        <v>0</v>
      </c>
      <c r="I739" s="84">
        <f t="shared" si="131"/>
        <v>0</v>
      </c>
      <c r="J739" s="84">
        <f t="shared" si="132"/>
        <v>0</v>
      </c>
      <c r="K739" s="84">
        <f t="shared" si="133"/>
        <v>0</v>
      </c>
      <c r="L739" s="84">
        <f t="shared" si="134"/>
        <v>0</v>
      </c>
      <c r="M739" s="267"/>
      <c r="N739" s="267"/>
      <c r="O739" s="84">
        <f t="shared" si="135"/>
        <v>0</v>
      </c>
      <c r="P739" s="84">
        <f t="shared" si="136"/>
        <v>0</v>
      </c>
      <c r="Q739" s="86">
        <f t="shared" si="137"/>
        <v>0</v>
      </c>
      <c r="R739" s="86">
        <f t="shared" si="138"/>
        <v>0</v>
      </c>
    </row>
    <row r="740" spans="1:18" x14ac:dyDescent="0.2">
      <c r="A740" s="77">
        <f t="shared" si="139"/>
        <v>733</v>
      </c>
      <c r="B740" s="472">
        <f>'INVENT.Mob&amp;Mat Bur Importé - 10'!D739</f>
        <v>0</v>
      </c>
      <c r="C740" s="472">
        <f>'INVENT.Mob&amp;Mat Bur Importé - 10'!F739</f>
        <v>0</v>
      </c>
      <c r="D740" s="472">
        <f>'INVENT.Mob&amp;Mat Bur Importé - 10'!C739</f>
        <v>0</v>
      </c>
      <c r="E740" s="472">
        <f>'INVENT.Mob&amp;Mat Bur Importé - 10'!H739</f>
        <v>0</v>
      </c>
      <c r="F740" s="268"/>
      <c r="G740" s="266">
        <f t="shared" si="129"/>
        <v>0</v>
      </c>
      <c r="H740" s="84">
        <f t="shared" si="130"/>
        <v>0</v>
      </c>
      <c r="I740" s="84">
        <f t="shared" si="131"/>
        <v>0</v>
      </c>
      <c r="J740" s="84">
        <f t="shared" si="132"/>
        <v>0</v>
      </c>
      <c r="K740" s="84">
        <f t="shared" si="133"/>
        <v>0</v>
      </c>
      <c r="L740" s="84">
        <f t="shared" si="134"/>
        <v>0</v>
      </c>
      <c r="M740" s="267"/>
      <c r="N740" s="267"/>
      <c r="O740" s="84">
        <f t="shared" si="135"/>
        <v>0</v>
      </c>
      <c r="P740" s="84">
        <f t="shared" si="136"/>
        <v>0</v>
      </c>
      <c r="Q740" s="86">
        <f t="shared" si="137"/>
        <v>0</v>
      </c>
      <c r="R740" s="86">
        <f t="shared" si="138"/>
        <v>0</v>
      </c>
    </row>
    <row r="741" spans="1:18" x14ac:dyDescent="0.2">
      <c r="A741" s="77">
        <f t="shared" si="139"/>
        <v>734</v>
      </c>
      <c r="B741" s="472">
        <f>'INVENT.Mob&amp;Mat Bur Importé - 10'!D740</f>
        <v>0</v>
      </c>
      <c r="C741" s="472">
        <f>'INVENT.Mob&amp;Mat Bur Importé - 10'!F740</f>
        <v>0</v>
      </c>
      <c r="D741" s="472">
        <f>'INVENT.Mob&amp;Mat Bur Importé - 10'!C740</f>
        <v>0</v>
      </c>
      <c r="E741" s="472">
        <f>'INVENT.Mob&amp;Mat Bur Importé - 10'!H740</f>
        <v>0</v>
      </c>
      <c r="F741" s="268"/>
      <c r="G741" s="266">
        <f t="shared" si="129"/>
        <v>0</v>
      </c>
      <c r="H741" s="84">
        <f t="shared" si="130"/>
        <v>0</v>
      </c>
      <c r="I741" s="84">
        <f t="shared" si="131"/>
        <v>0</v>
      </c>
      <c r="J741" s="84">
        <f t="shared" si="132"/>
        <v>0</v>
      </c>
      <c r="K741" s="84">
        <f t="shared" si="133"/>
        <v>0</v>
      </c>
      <c r="L741" s="84">
        <f t="shared" si="134"/>
        <v>0</v>
      </c>
      <c r="M741" s="267"/>
      <c r="N741" s="267"/>
      <c r="O741" s="84">
        <f t="shared" si="135"/>
        <v>0</v>
      </c>
      <c r="P741" s="84">
        <f t="shared" si="136"/>
        <v>0</v>
      </c>
      <c r="Q741" s="86">
        <f t="shared" si="137"/>
        <v>0</v>
      </c>
      <c r="R741" s="86">
        <f t="shared" si="138"/>
        <v>0</v>
      </c>
    </row>
    <row r="742" spans="1:18" x14ac:dyDescent="0.2">
      <c r="A742" s="77">
        <f t="shared" si="139"/>
        <v>735</v>
      </c>
      <c r="B742" s="472">
        <f>'INVENT.Mob&amp;Mat Bur Importé - 10'!D741</f>
        <v>0</v>
      </c>
      <c r="C742" s="472">
        <f>'INVENT.Mob&amp;Mat Bur Importé - 10'!F741</f>
        <v>0</v>
      </c>
      <c r="D742" s="472">
        <f>'INVENT.Mob&amp;Mat Bur Importé - 10'!C741</f>
        <v>0</v>
      </c>
      <c r="E742" s="472">
        <f>'INVENT.Mob&amp;Mat Bur Importé - 10'!H741</f>
        <v>0</v>
      </c>
      <c r="F742" s="268"/>
      <c r="G742" s="266">
        <f t="shared" si="129"/>
        <v>0</v>
      </c>
      <c r="H742" s="84">
        <f t="shared" si="130"/>
        <v>0</v>
      </c>
      <c r="I742" s="84">
        <f t="shared" si="131"/>
        <v>0</v>
      </c>
      <c r="J742" s="84">
        <f t="shared" si="132"/>
        <v>0</v>
      </c>
      <c r="K742" s="84">
        <f t="shared" si="133"/>
        <v>0</v>
      </c>
      <c r="L742" s="84">
        <f t="shared" si="134"/>
        <v>0</v>
      </c>
      <c r="M742" s="267"/>
      <c r="N742" s="267"/>
      <c r="O742" s="84">
        <f t="shared" si="135"/>
        <v>0</v>
      </c>
      <c r="P742" s="84">
        <f t="shared" si="136"/>
        <v>0</v>
      </c>
      <c r="Q742" s="86">
        <f t="shared" si="137"/>
        <v>0</v>
      </c>
      <c r="R742" s="86">
        <f t="shared" si="138"/>
        <v>0</v>
      </c>
    </row>
    <row r="743" spans="1:18" x14ac:dyDescent="0.2">
      <c r="A743" s="77">
        <f t="shared" si="139"/>
        <v>736</v>
      </c>
      <c r="B743" s="472">
        <f>'INVENT.Mob&amp;Mat Bur Importé - 10'!D742</f>
        <v>0</v>
      </c>
      <c r="C743" s="472">
        <f>'INVENT.Mob&amp;Mat Bur Importé - 10'!F742</f>
        <v>0</v>
      </c>
      <c r="D743" s="472">
        <f>'INVENT.Mob&amp;Mat Bur Importé - 10'!C742</f>
        <v>0</v>
      </c>
      <c r="E743" s="472">
        <f>'INVENT.Mob&amp;Mat Bur Importé - 10'!H742</f>
        <v>0</v>
      </c>
      <c r="F743" s="268"/>
      <c r="G743" s="266">
        <f t="shared" si="129"/>
        <v>0</v>
      </c>
      <c r="H743" s="84">
        <f t="shared" si="130"/>
        <v>0</v>
      </c>
      <c r="I743" s="84">
        <f t="shared" si="131"/>
        <v>0</v>
      </c>
      <c r="J743" s="84">
        <f t="shared" si="132"/>
        <v>0</v>
      </c>
      <c r="K743" s="84">
        <f t="shared" si="133"/>
        <v>0</v>
      </c>
      <c r="L743" s="84">
        <f t="shared" si="134"/>
        <v>0</v>
      </c>
      <c r="M743" s="267"/>
      <c r="N743" s="267"/>
      <c r="O743" s="84">
        <f t="shared" si="135"/>
        <v>0</v>
      </c>
      <c r="P743" s="84">
        <f t="shared" si="136"/>
        <v>0</v>
      </c>
      <c r="Q743" s="86">
        <f t="shared" si="137"/>
        <v>0</v>
      </c>
      <c r="R743" s="86">
        <f t="shared" si="138"/>
        <v>0</v>
      </c>
    </row>
    <row r="744" spans="1:18" x14ac:dyDescent="0.2">
      <c r="A744" s="77">
        <f t="shared" si="139"/>
        <v>737</v>
      </c>
      <c r="B744" s="472">
        <f>'INVENT.Mob&amp;Mat Bur Importé - 10'!D743</f>
        <v>0</v>
      </c>
      <c r="C744" s="472">
        <f>'INVENT.Mob&amp;Mat Bur Importé - 10'!F743</f>
        <v>0</v>
      </c>
      <c r="D744" s="472">
        <f>'INVENT.Mob&amp;Mat Bur Importé - 10'!C743</f>
        <v>0</v>
      </c>
      <c r="E744" s="472">
        <f>'INVENT.Mob&amp;Mat Bur Importé - 10'!H743</f>
        <v>0</v>
      </c>
      <c r="F744" s="268"/>
      <c r="G744" s="266">
        <f t="shared" si="129"/>
        <v>0</v>
      </c>
      <c r="H744" s="84">
        <f t="shared" si="130"/>
        <v>0</v>
      </c>
      <c r="I744" s="84">
        <f t="shared" si="131"/>
        <v>0</v>
      </c>
      <c r="J744" s="84">
        <f t="shared" si="132"/>
        <v>0</v>
      </c>
      <c r="K744" s="84">
        <f t="shared" si="133"/>
        <v>0</v>
      </c>
      <c r="L744" s="84">
        <f t="shared" si="134"/>
        <v>0</v>
      </c>
      <c r="M744" s="267"/>
      <c r="N744" s="267"/>
      <c r="O744" s="84">
        <f t="shared" si="135"/>
        <v>0</v>
      </c>
      <c r="P744" s="84">
        <f t="shared" si="136"/>
        <v>0</v>
      </c>
      <c r="Q744" s="86">
        <f t="shared" si="137"/>
        <v>0</v>
      </c>
      <c r="R744" s="86">
        <f t="shared" si="138"/>
        <v>0</v>
      </c>
    </row>
    <row r="745" spans="1:18" x14ac:dyDescent="0.2">
      <c r="A745" s="77">
        <f t="shared" si="139"/>
        <v>738</v>
      </c>
      <c r="B745" s="472">
        <f>'INVENT.Mob&amp;Mat Bur Importé - 10'!D744</f>
        <v>0</v>
      </c>
      <c r="C745" s="472">
        <f>'INVENT.Mob&amp;Mat Bur Importé - 10'!F744</f>
        <v>0</v>
      </c>
      <c r="D745" s="472">
        <f>'INVENT.Mob&amp;Mat Bur Importé - 10'!C744</f>
        <v>0</v>
      </c>
      <c r="E745" s="472">
        <f>'INVENT.Mob&amp;Mat Bur Importé - 10'!H744</f>
        <v>0</v>
      </c>
      <c r="F745" s="268"/>
      <c r="G745" s="266">
        <f t="shared" si="129"/>
        <v>0</v>
      </c>
      <c r="H745" s="84">
        <f t="shared" si="130"/>
        <v>0</v>
      </c>
      <c r="I745" s="84">
        <f t="shared" si="131"/>
        <v>0</v>
      </c>
      <c r="J745" s="84">
        <f t="shared" si="132"/>
        <v>0</v>
      </c>
      <c r="K745" s="84">
        <f t="shared" si="133"/>
        <v>0</v>
      </c>
      <c r="L745" s="84">
        <f t="shared" si="134"/>
        <v>0</v>
      </c>
      <c r="M745" s="267"/>
      <c r="N745" s="267"/>
      <c r="O745" s="84">
        <f t="shared" si="135"/>
        <v>0</v>
      </c>
      <c r="P745" s="84">
        <f t="shared" si="136"/>
        <v>0</v>
      </c>
      <c r="Q745" s="86">
        <f t="shared" si="137"/>
        <v>0</v>
      </c>
      <c r="R745" s="86">
        <f t="shared" si="138"/>
        <v>0</v>
      </c>
    </row>
    <row r="746" spans="1:18" x14ac:dyDescent="0.2">
      <c r="A746" s="77">
        <f t="shared" si="139"/>
        <v>739</v>
      </c>
      <c r="B746" s="472">
        <f>'INVENT.Mob&amp;Mat Bur Importé - 10'!D745</f>
        <v>0</v>
      </c>
      <c r="C746" s="472">
        <f>'INVENT.Mob&amp;Mat Bur Importé - 10'!F745</f>
        <v>0</v>
      </c>
      <c r="D746" s="472">
        <f>'INVENT.Mob&amp;Mat Bur Importé - 10'!C745</f>
        <v>0</v>
      </c>
      <c r="E746" s="472">
        <f>'INVENT.Mob&amp;Mat Bur Importé - 10'!H745</f>
        <v>0</v>
      </c>
      <c r="F746" s="268"/>
      <c r="G746" s="266">
        <f t="shared" si="129"/>
        <v>0</v>
      </c>
      <c r="H746" s="84">
        <f t="shared" si="130"/>
        <v>0</v>
      </c>
      <c r="I746" s="84">
        <f t="shared" si="131"/>
        <v>0</v>
      </c>
      <c r="J746" s="84">
        <f t="shared" si="132"/>
        <v>0</v>
      </c>
      <c r="K746" s="84">
        <f t="shared" si="133"/>
        <v>0</v>
      </c>
      <c r="L746" s="84">
        <f t="shared" si="134"/>
        <v>0</v>
      </c>
      <c r="M746" s="267"/>
      <c r="N746" s="267"/>
      <c r="O746" s="84">
        <f t="shared" si="135"/>
        <v>0</v>
      </c>
      <c r="P746" s="84">
        <f t="shared" si="136"/>
        <v>0</v>
      </c>
      <c r="Q746" s="86">
        <f t="shared" si="137"/>
        <v>0</v>
      </c>
      <c r="R746" s="86">
        <f t="shared" si="138"/>
        <v>0</v>
      </c>
    </row>
    <row r="747" spans="1:18" x14ac:dyDescent="0.2">
      <c r="A747" s="77">
        <f t="shared" si="139"/>
        <v>740</v>
      </c>
      <c r="B747" s="472">
        <f>'INVENT.Mob&amp;Mat Bur Importé - 10'!D746</f>
        <v>0</v>
      </c>
      <c r="C747" s="472">
        <f>'INVENT.Mob&amp;Mat Bur Importé - 10'!F746</f>
        <v>0</v>
      </c>
      <c r="D747" s="472">
        <f>'INVENT.Mob&amp;Mat Bur Importé - 10'!C746</f>
        <v>0</v>
      </c>
      <c r="E747" s="472">
        <f>'INVENT.Mob&amp;Mat Bur Importé - 10'!H746</f>
        <v>0</v>
      </c>
      <c r="F747" s="268"/>
      <c r="G747" s="266">
        <f t="shared" si="129"/>
        <v>0</v>
      </c>
      <c r="H747" s="84">
        <f t="shared" si="130"/>
        <v>0</v>
      </c>
      <c r="I747" s="84">
        <f t="shared" si="131"/>
        <v>0</v>
      </c>
      <c r="J747" s="84">
        <f t="shared" si="132"/>
        <v>0</v>
      </c>
      <c r="K747" s="84">
        <f t="shared" si="133"/>
        <v>0</v>
      </c>
      <c r="L747" s="84">
        <f t="shared" si="134"/>
        <v>0</v>
      </c>
      <c r="M747" s="267"/>
      <c r="N747" s="267"/>
      <c r="O747" s="84">
        <f t="shared" si="135"/>
        <v>0</v>
      </c>
      <c r="P747" s="84">
        <f t="shared" si="136"/>
        <v>0</v>
      </c>
      <c r="Q747" s="86">
        <f t="shared" si="137"/>
        <v>0</v>
      </c>
      <c r="R747" s="86">
        <f t="shared" si="138"/>
        <v>0</v>
      </c>
    </row>
    <row r="748" spans="1:18" x14ac:dyDescent="0.2">
      <c r="A748" s="77">
        <f t="shared" si="139"/>
        <v>741</v>
      </c>
      <c r="B748" s="472">
        <f>'INVENT.Mob&amp;Mat Bur Importé - 10'!D747</f>
        <v>0</v>
      </c>
      <c r="C748" s="472">
        <f>'INVENT.Mob&amp;Mat Bur Importé - 10'!F747</f>
        <v>0</v>
      </c>
      <c r="D748" s="472">
        <f>'INVENT.Mob&amp;Mat Bur Importé - 10'!C747</f>
        <v>0</v>
      </c>
      <c r="E748" s="472">
        <f>'INVENT.Mob&amp;Mat Bur Importé - 10'!H747</f>
        <v>0</v>
      </c>
      <c r="F748" s="268"/>
      <c r="G748" s="266">
        <f t="shared" ref="G748:G811" si="140">F748*E748</f>
        <v>0</v>
      </c>
      <c r="H748" s="84">
        <f t="shared" ref="H748:H811" si="141">E748*1%</f>
        <v>0</v>
      </c>
      <c r="I748" s="84">
        <f t="shared" ref="I748:I811" si="142">E748*1%</f>
        <v>0</v>
      </c>
      <c r="J748" s="84">
        <f t="shared" ref="J748:J811" si="143">E748*0.5%</f>
        <v>0</v>
      </c>
      <c r="K748" s="84">
        <f t="shared" ref="K748:K811" si="144">(E748+G748+H748)*18%</f>
        <v>0</v>
      </c>
      <c r="L748" s="84">
        <f t="shared" ref="L748:L811" si="145">SUM(G748:K748)+E748</f>
        <v>0</v>
      </c>
      <c r="M748" s="267"/>
      <c r="N748" s="267"/>
      <c r="O748" s="84">
        <f t="shared" ref="O748:O811" si="146">(M748+N748)*18%</f>
        <v>0</v>
      </c>
      <c r="P748" s="84">
        <f t="shared" ref="P748:P811" si="147">O748+N748+M748</f>
        <v>0</v>
      </c>
      <c r="Q748" s="86">
        <f t="shared" ref="Q748:Q811" si="148">+R748-O748-K748</f>
        <v>0</v>
      </c>
      <c r="R748" s="86">
        <f t="shared" ref="R748:R811" si="149">P748+L748</f>
        <v>0</v>
      </c>
    </row>
    <row r="749" spans="1:18" x14ac:dyDescent="0.2">
      <c r="A749" s="77">
        <f t="shared" si="139"/>
        <v>742</v>
      </c>
      <c r="B749" s="472">
        <f>'INVENT.Mob&amp;Mat Bur Importé - 10'!D748</f>
        <v>0</v>
      </c>
      <c r="C749" s="472">
        <f>'INVENT.Mob&amp;Mat Bur Importé - 10'!F748</f>
        <v>0</v>
      </c>
      <c r="D749" s="472">
        <f>'INVENT.Mob&amp;Mat Bur Importé - 10'!C748</f>
        <v>0</v>
      </c>
      <c r="E749" s="472">
        <f>'INVENT.Mob&amp;Mat Bur Importé - 10'!H748</f>
        <v>0</v>
      </c>
      <c r="F749" s="268"/>
      <c r="G749" s="266">
        <f t="shared" si="140"/>
        <v>0</v>
      </c>
      <c r="H749" s="84">
        <f t="shared" si="141"/>
        <v>0</v>
      </c>
      <c r="I749" s="84">
        <f t="shared" si="142"/>
        <v>0</v>
      </c>
      <c r="J749" s="84">
        <f t="shared" si="143"/>
        <v>0</v>
      </c>
      <c r="K749" s="84">
        <f t="shared" si="144"/>
        <v>0</v>
      </c>
      <c r="L749" s="84">
        <f t="shared" si="145"/>
        <v>0</v>
      </c>
      <c r="M749" s="267"/>
      <c r="N749" s="267"/>
      <c r="O749" s="84">
        <f t="shared" si="146"/>
        <v>0</v>
      </c>
      <c r="P749" s="84">
        <f t="shared" si="147"/>
        <v>0</v>
      </c>
      <c r="Q749" s="86">
        <f t="shared" si="148"/>
        <v>0</v>
      </c>
      <c r="R749" s="86">
        <f t="shared" si="149"/>
        <v>0</v>
      </c>
    </row>
    <row r="750" spans="1:18" x14ac:dyDescent="0.2">
      <c r="A750" s="77">
        <f t="shared" si="139"/>
        <v>743</v>
      </c>
      <c r="B750" s="472">
        <f>'INVENT.Mob&amp;Mat Bur Importé - 10'!D749</f>
        <v>0</v>
      </c>
      <c r="C750" s="472">
        <f>'INVENT.Mob&amp;Mat Bur Importé - 10'!F749</f>
        <v>0</v>
      </c>
      <c r="D750" s="472">
        <f>'INVENT.Mob&amp;Mat Bur Importé - 10'!C749</f>
        <v>0</v>
      </c>
      <c r="E750" s="472">
        <f>'INVENT.Mob&amp;Mat Bur Importé - 10'!H749</f>
        <v>0</v>
      </c>
      <c r="F750" s="268"/>
      <c r="G750" s="266">
        <f t="shared" si="140"/>
        <v>0</v>
      </c>
      <c r="H750" s="84">
        <f t="shared" si="141"/>
        <v>0</v>
      </c>
      <c r="I750" s="84">
        <f t="shared" si="142"/>
        <v>0</v>
      </c>
      <c r="J750" s="84">
        <f t="shared" si="143"/>
        <v>0</v>
      </c>
      <c r="K750" s="84">
        <f t="shared" si="144"/>
        <v>0</v>
      </c>
      <c r="L750" s="84">
        <f t="shared" si="145"/>
        <v>0</v>
      </c>
      <c r="M750" s="267"/>
      <c r="N750" s="267"/>
      <c r="O750" s="84">
        <f t="shared" si="146"/>
        <v>0</v>
      </c>
      <c r="P750" s="84">
        <f t="shared" si="147"/>
        <v>0</v>
      </c>
      <c r="Q750" s="86">
        <f t="shared" si="148"/>
        <v>0</v>
      </c>
      <c r="R750" s="86">
        <f t="shared" si="149"/>
        <v>0</v>
      </c>
    </row>
    <row r="751" spans="1:18" x14ac:dyDescent="0.2">
      <c r="A751" s="77">
        <f t="shared" si="139"/>
        <v>744</v>
      </c>
      <c r="B751" s="472">
        <f>'INVENT.Mob&amp;Mat Bur Importé - 10'!D750</f>
        <v>0</v>
      </c>
      <c r="C751" s="472">
        <f>'INVENT.Mob&amp;Mat Bur Importé - 10'!F750</f>
        <v>0</v>
      </c>
      <c r="D751" s="472">
        <f>'INVENT.Mob&amp;Mat Bur Importé - 10'!C750</f>
        <v>0</v>
      </c>
      <c r="E751" s="472">
        <f>'INVENT.Mob&amp;Mat Bur Importé - 10'!H750</f>
        <v>0</v>
      </c>
      <c r="F751" s="268"/>
      <c r="G751" s="266">
        <f t="shared" si="140"/>
        <v>0</v>
      </c>
      <c r="H751" s="84">
        <f t="shared" si="141"/>
        <v>0</v>
      </c>
      <c r="I751" s="84">
        <f t="shared" si="142"/>
        <v>0</v>
      </c>
      <c r="J751" s="84">
        <f t="shared" si="143"/>
        <v>0</v>
      </c>
      <c r="K751" s="84">
        <f t="shared" si="144"/>
        <v>0</v>
      </c>
      <c r="L751" s="84">
        <f t="shared" si="145"/>
        <v>0</v>
      </c>
      <c r="M751" s="267"/>
      <c r="N751" s="267"/>
      <c r="O751" s="84">
        <f t="shared" si="146"/>
        <v>0</v>
      </c>
      <c r="P751" s="84">
        <f t="shared" si="147"/>
        <v>0</v>
      </c>
      <c r="Q751" s="86">
        <f t="shared" si="148"/>
        <v>0</v>
      </c>
      <c r="R751" s="86">
        <f t="shared" si="149"/>
        <v>0</v>
      </c>
    </row>
    <row r="752" spans="1:18" x14ac:dyDescent="0.2">
      <c r="A752" s="77">
        <f t="shared" si="139"/>
        <v>745</v>
      </c>
      <c r="B752" s="472">
        <f>'INVENT.Mob&amp;Mat Bur Importé - 10'!D751</f>
        <v>0</v>
      </c>
      <c r="C752" s="472">
        <f>'INVENT.Mob&amp;Mat Bur Importé - 10'!F751</f>
        <v>0</v>
      </c>
      <c r="D752" s="472">
        <f>'INVENT.Mob&amp;Mat Bur Importé - 10'!C751</f>
        <v>0</v>
      </c>
      <c r="E752" s="472">
        <f>'INVENT.Mob&amp;Mat Bur Importé - 10'!H751</f>
        <v>0</v>
      </c>
      <c r="F752" s="268"/>
      <c r="G752" s="266">
        <f t="shared" si="140"/>
        <v>0</v>
      </c>
      <c r="H752" s="84">
        <f t="shared" si="141"/>
        <v>0</v>
      </c>
      <c r="I752" s="84">
        <f t="shared" si="142"/>
        <v>0</v>
      </c>
      <c r="J752" s="84">
        <f t="shared" si="143"/>
        <v>0</v>
      </c>
      <c r="K752" s="84">
        <f t="shared" si="144"/>
        <v>0</v>
      </c>
      <c r="L752" s="84">
        <f t="shared" si="145"/>
        <v>0</v>
      </c>
      <c r="M752" s="267"/>
      <c r="N752" s="267"/>
      <c r="O752" s="84">
        <f t="shared" si="146"/>
        <v>0</v>
      </c>
      <c r="P752" s="84">
        <f t="shared" si="147"/>
        <v>0</v>
      </c>
      <c r="Q752" s="86">
        <f t="shared" si="148"/>
        <v>0</v>
      </c>
      <c r="R752" s="86">
        <f t="shared" si="149"/>
        <v>0</v>
      </c>
    </row>
    <row r="753" spans="1:18" x14ac:dyDescent="0.2">
      <c r="A753" s="77">
        <f t="shared" si="139"/>
        <v>746</v>
      </c>
      <c r="B753" s="472">
        <f>'INVENT.Mob&amp;Mat Bur Importé - 10'!D752</f>
        <v>0</v>
      </c>
      <c r="C753" s="472">
        <f>'INVENT.Mob&amp;Mat Bur Importé - 10'!F752</f>
        <v>0</v>
      </c>
      <c r="D753" s="472">
        <f>'INVENT.Mob&amp;Mat Bur Importé - 10'!C752</f>
        <v>0</v>
      </c>
      <c r="E753" s="472">
        <f>'INVENT.Mob&amp;Mat Bur Importé - 10'!H752</f>
        <v>0</v>
      </c>
      <c r="F753" s="268"/>
      <c r="G753" s="266">
        <f t="shared" si="140"/>
        <v>0</v>
      </c>
      <c r="H753" s="84">
        <f t="shared" si="141"/>
        <v>0</v>
      </c>
      <c r="I753" s="84">
        <f t="shared" si="142"/>
        <v>0</v>
      </c>
      <c r="J753" s="84">
        <f t="shared" si="143"/>
        <v>0</v>
      </c>
      <c r="K753" s="84">
        <f t="shared" si="144"/>
        <v>0</v>
      </c>
      <c r="L753" s="84">
        <f t="shared" si="145"/>
        <v>0</v>
      </c>
      <c r="M753" s="267"/>
      <c r="N753" s="267"/>
      <c r="O753" s="84">
        <f t="shared" si="146"/>
        <v>0</v>
      </c>
      <c r="P753" s="84">
        <f t="shared" si="147"/>
        <v>0</v>
      </c>
      <c r="Q753" s="86">
        <f t="shared" si="148"/>
        <v>0</v>
      </c>
      <c r="R753" s="86">
        <f t="shared" si="149"/>
        <v>0</v>
      </c>
    </row>
    <row r="754" spans="1:18" x14ac:dyDescent="0.2">
      <c r="A754" s="77">
        <f t="shared" si="139"/>
        <v>747</v>
      </c>
      <c r="B754" s="472">
        <f>'INVENT.Mob&amp;Mat Bur Importé - 10'!D753</f>
        <v>0</v>
      </c>
      <c r="C754" s="472">
        <f>'INVENT.Mob&amp;Mat Bur Importé - 10'!F753</f>
        <v>0</v>
      </c>
      <c r="D754" s="472">
        <f>'INVENT.Mob&amp;Mat Bur Importé - 10'!C753</f>
        <v>0</v>
      </c>
      <c r="E754" s="472">
        <f>'INVENT.Mob&amp;Mat Bur Importé - 10'!H753</f>
        <v>0</v>
      </c>
      <c r="F754" s="268"/>
      <c r="G754" s="266">
        <f t="shared" si="140"/>
        <v>0</v>
      </c>
      <c r="H754" s="84">
        <f t="shared" si="141"/>
        <v>0</v>
      </c>
      <c r="I754" s="84">
        <f t="shared" si="142"/>
        <v>0</v>
      </c>
      <c r="J754" s="84">
        <f t="shared" si="143"/>
        <v>0</v>
      </c>
      <c r="K754" s="84">
        <f t="shared" si="144"/>
        <v>0</v>
      </c>
      <c r="L754" s="84">
        <f t="shared" si="145"/>
        <v>0</v>
      </c>
      <c r="M754" s="267"/>
      <c r="N754" s="267"/>
      <c r="O754" s="84">
        <f t="shared" si="146"/>
        <v>0</v>
      </c>
      <c r="P754" s="84">
        <f t="shared" si="147"/>
        <v>0</v>
      </c>
      <c r="Q754" s="86">
        <f t="shared" si="148"/>
        <v>0</v>
      </c>
      <c r="R754" s="86">
        <f t="shared" si="149"/>
        <v>0</v>
      </c>
    </row>
    <row r="755" spans="1:18" x14ac:dyDescent="0.2">
      <c r="A755" s="77">
        <f t="shared" si="139"/>
        <v>748</v>
      </c>
      <c r="B755" s="472">
        <f>'INVENT.Mob&amp;Mat Bur Importé - 10'!D754</f>
        <v>0</v>
      </c>
      <c r="C755" s="472">
        <f>'INVENT.Mob&amp;Mat Bur Importé - 10'!F754</f>
        <v>0</v>
      </c>
      <c r="D755" s="472">
        <f>'INVENT.Mob&amp;Mat Bur Importé - 10'!C754</f>
        <v>0</v>
      </c>
      <c r="E755" s="472">
        <f>'INVENT.Mob&amp;Mat Bur Importé - 10'!H754</f>
        <v>0</v>
      </c>
      <c r="F755" s="268"/>
      <c r="G755" s="266">
        <f t="shared" si="140"/>
        <v>0</v>
      </c>
      <c r="H755" s="84">
        <f t="shared" si="141"/>
        <v>0</v>
      </c>
      <c r="I755" s="84">
        <f t="shared" si="142"/>
        <v>0</v>
      </c>
      <c r="J755" s="84">
        <f t="shared" si="143"/>
        <v>0</v>
      </c>
      <c r="K755" s="84">
        <f t="shared" si="144"/>
        <v>0</v>
      </c>
      <c r="L755" s="84">
        <f t="shared" si="145"/>
        <v>0</v>
      </c>
      <c r="M755" s="267"/>
      <c r="N755" s="267"/>
      <c r="O755" s="84">
        <f t="shared" si="146"/>
        <v>0</v>
      </c>
      <c r="P755" s="84">
        <f t="shared" si="147"/>
        <v>0</v>
      </c>
      <c r="Q755" s="86">
        <f t="shared" si="148"/>
        <v>0</v>
      </c>
      <c r="R755" s="86">
        <f t="shared" si="149"/>
        <v>0</v>
      </c>
    </row>
    <row r="756" spans="1:18" x14ac:dyDescent="0.2">
      <c r="A756" s="77">
        <f t="shared" si="139"/>
        <v>749</v>
      </c>
      <c r="B756" s="472">
        <f>'INVENT.Mob&amp;Mat Bur Importé - 10'!D755</f>
        <v>0</v>
      </c>
      <c r="C756" s="472">
        <f>'INVENT.Mob&amp;Mat Bur Importé - 10'!F755</f>
        <v>0</v>
      </c>
      <c r="D756" s="472">
        <f>'INVENT.Mob&amp;Mat Bur Importé - 10'!C755</f>
        <v>0</v>
      </c>
      <c r="E756" s="472">
        <f>'INVENT.Mob&amp;Mat Bur Importé - 10'!H755</f>
        <v>0</v>
      </c>
      <c r="F756" s="268"/>
      <c r="G756" s="266">
        <f t="shared" si="140"/>
        <v>0</v>
      </c>
      <c r="H756" s="84">
        <f t="shared" si="141"/>
        <v>0</v>
      </c>
      <c r="I756" s="84">
        <f t="shared" si="142"/>
        <v>0</v>
      </c>
      <c r="J756" s="84">
        <f t="shared" si="143"/>
        <v>0</v>
      </c>
      <c r="K756" s="84">
        <f t="shared" si="144"/>
        <v>0</v>
      </c>
      <c r="L756" s="84">
        <f t="shared" si="145"/>
        <v>0</v>
      </c>
      <c r="M756" s="267"/>
      <c r="N756" s="267"/>
      <c r="O756" s="84">
        <f t="shared" si="146"/>
        <v>0</v>
      </c>
      <c r="P756" s="84">
        <f t="shared" si="147"/>
        <v>0</v>
      </c>
      <c r="Q756" s="86">
        <f t="shared" si="148"/>
        <v>0</v>
      </c>
      <c r="R756" s="86">
        <f t="shared" si="149"/>
        <v>0</v>
      </c>
    </row>
    <row r="757" spans="1:18" x14ac:dyDescent="0.2">
      <c r="A757" s="77">
        <f t="shared" si="139"/>
        <v>750</v>
      </c>
      <c r="B757" s="472">
        <f>'INVENT.Mob&amp;Mat Bur Importé - 10'!D756</f>
        <v>0</v>
      </c>
      <c r="C757" s="472">
        <f>'INVENT.Mob&amp;Mat Bur Importé - 10'!F756</f>
        <v>0</v>
      </c>
      <c r="D757" s="472">
        <f>'INVENT.Mob&amp;Mat Bur Importé - 10'!C756</f>
        <v>0</v>
      </c>
      <c r="E757" s="472">
        <f>'INVENT.Mob&amp;Mat Bur Importé - 10'!H756</f>
        <v>0</v>
      </c>
      <c r="F757" s="268"/>
      <c r="G757" s="266">
        <f t="shared" si="140"/>
        <v>0</v>
      </c>
      <c r="H757" s="84">
        <f t="shared" si="141"/>
        <v>0</v>
      </c>
      <c r="I757" s="84">
        <f t="shared" si="142"/>
        <v>0</v>
      </c>
      <c r="J757" s="84">
        <f t="shared" si="143"/>
        <v>0</v>
      </c>
      <c r="K757" s="84">
        <f t="shared" si="144"/>
        <v>0</v>
      </c>
      <c r="L757" s="84">
        <f t="shared" si="145"/>
        <v>0</v>
      </c>
      <c r="M757" s="267"/>
      <c r="N757" s="267"/>
      <c r="O757" s="84">
        <f t="shared" si="146"/>
        <v>0</v>
      </c>
      <c r="P757" s="84">
        <f t="shared" si="147"/>
        <v>0</v>
      </c>
      <c r="Q757" s="86">
        <f t="shared" si="148"/>
        <v>0</v>
      </c>
      <c r="R757" s="86">
        <f t="shared" si="149"/>
        <v>0</v>
      </c>
    </row>
    <row r="758" spans="1:18" x14ac:dyDescent="0.2">
      <c r="A758" s="77">
        <f t="shared" si="139"/>
        <v>751</v>
      </c>
      <c r="B758" s="472">
        <f>'INVENT.Mob&amp;Mat Bur Importé - 10'!D757</f>
        <v>0</v>
      </c>
      <c r="C758" s="472">
        <f>'INVENT.Mob&amp;Mat Bur Importé - 10'!F757</f>
        <v>0</v>
      </c>
      <c r="D758" s="472">
        <f>'INVENT.Mob&amp;Mat Bur Importé - 10'!C757</f>
        <v>0</v>
      </c>
      <c r="E758" s="472">
        <f>'INVENT.Mob&amp;Mat Bur Importé - 10'!H757</f>
        <v>0</v>
      </c>
      <c r="F758" s="268"/>
      <c r="G758" s="266">
        <f t="shared" si="140"/>
        <v>0</v>
      </c>
      <c r="H758" s="84">
        <f t="shared" si="141"/>
        <v>0</v>
      </c>
      <c r="I758" s="84">
        <f t="shared" si="142"/>
        <v>0</v>
      </c>
      <c r="J758" s="84">
        <f t="shared" si="143"/>
        <v>0</v>
      </c>
      <c r="K758" s="84">
        <f t="shared" si="144"/>
        <v>0</v>
      </c>
      <c r="L758" s="84">
        <f t="shared" si="145"/>
        <v>0</v>
      </c>
      <c r="M758" s="267"/>
      <c r="N758" s="267"/>
      <c r="O758" s="84">
        <f t="shared" si="146"/>
        <v>0</v>
      </c>
      <c r="P758" s="84">
        <f t="shared" si="147"/>
        <v>0</v>
      </c>
      <c r="Q758" s="86">
        <f t="shared" si="148"/>
        <v>0</v>
      </c>
      <c r="R758" s="86">
        <f t="shared" si="149"/>
        <v>0</v>
      </c>
    </row>
    <row r="759" spans="1:18" x14ac:dyDescent="0.2">
      <c r="A759" s="77">
        <f t="shared" si="139"/>
        <v>752</v>
      </c>
      <c r="B759" s="472">
        <f>'INVENT.Mob&amp;Mat Bur Importé - 10'!D758</f>
        <v>0</v>
      </c>
      <c r="C759" s="472">
        <f>'INVENT.Mob&amp;Mat Bur Importé - 10'!F758</f>
        <v>0</v>
      </c>
      <c r="D759" s="472">
        <f>'INVENT.Mob&amp;Mat Bur Importé - 10'!C758</f>
        <v>0</v>
      </c>
      <c r="E759" s="472">
        <f>'INVENT.Mob&amp;Mat Bur Importé - 10'!H758</f>
        <v>0</v>
      </c>
      <c r="F759" s="268"/>
      <c r="G759" s="266">
        <f t="shared" si="140"/>
        <v>0</v>
      </c>
      <c r="H759" s="84">
        <f t="shared" si="141"/>
        <v>0</v>
      </c>
      <c r="I759" s="84">
        <f t="shared" si="142"/>
        <v>0</v>
      </c>
      <c r="J759" s="84">
        <f t="shared" si="143"/>
        <v>0</v>
      </c>
      <c r="K759" s="84">
        <f t="shared" si="144"/>
        <v>0</v>
      </c>
      <c r="L759" s="84">
        <f t="shared" si="145"/>
        <v>0</v>
      </c>
      <c r="M759" s="267"/>
      <c r="N759" s="267"/>
      <c r="O759" s="84">
        <f t="shared" si="146"/>
        <v>0</v>
      </c>
      <c r="P759" s="84">
        <f t="shared" si="147"/>
        <v>0</v>
      </c>
      <c r="Q759" s="86">
        <f t="shared" si="148"/>
        <v>0</v>
      </c>
      <c r="R759" s="86">
        <f t="shared" si="149"/>
        <v>0</v>
      </c>
    </row>
    <row r="760" spans="1:18" x14ac:dyDescent="0.2">
      <c r="A760" s="77">
        <f t="shared" si="139"/>
        <v>753</v>
      </c>
      <c r="B760" s="472">
        <f>'INVENT.Mob&amp;Mat Bur Importé - 10'!D759</f>
        <v>0</v>
      </c>
      <c r="C760" s="472">
        <f>'INVENT.Mob&amp;Mat Bur Importé - 10'!F759</f>
        <v>0</v>
      </c>
      <c r="D760" s="472">
        <f>'INVENT.Mob&amp;Mat Bur Importé - 10'!C759</f>
        <v>0</v>
      </c>
      <c r="E760" s="472">
        <f>'INVENT.Mob&amp;Mat Bur Importé - 10'!H759</f>
        <v>0</v>
      </c>
      <c r="F760" s="268"/>
      <c r="G760" s="266">
        <f t="shared" si="140"/>
        <v>0</v>
      </c>
      <c r="H760" s="84">
        <f t="shared" si="141"/>
        <v>0</v>
      </c>
      <c r="I760" s="84">
        <f t="shared" si="142"/>
        <v>0</v>
      </c>
      <c r="J760" s="84">
        <f t="shared" si="143"/>
        <v>0</v>
      </c>
      <c r="K760" s="84">
        <f t="shared" si="144"/>
        <v>0</v>
      </c>
      <c r="L760" s="84">
        <f t="shared" si="145"/>
        <v>0</v>
      </c>
      <c r="M760" s="267"/>
      <c r="N760" s="267"/>
      <c r="O760" s="84">
        <f t="shared" si="146"/>
        <v>0</v>
      </c>
      <c r="P760" s="84">
        <f t="shared" si="147"/>
        <v>0</v>
      </c>
      <c r="Q760" s="86">
        <f t="shared" si="148"/>
        <v>0</v>
      </c>
      <c r="R760" s="86">
        <f t="shared" si="149"/>
        <v>0</v>
      </c>
    </row>
    <row r="761" spans="1:18" x14ac:dyDescent="0.2">
      <c r="A761" s="77">
        <f t="shared" si="139"/>
        <v>754</v>
      </c>
      <c r="B761" s="472">
        <f>'INVENT.Mob&amp;Mat Bur Importé - 10'!D760</f>
        <v>0</v>
      </c>
      <c r="C761" s="472">
        <f>'INVENT.Mob&amp;Mat Bur Importé - 10'!F760</f>
        <v>0</v>
      </c>
      <c r="D761" s="472">
        <f>'INVENT.Mob&amp;Mat Bur Importé - 10'!C760</f>
        <v>0</v>
      </c>
      <c r="E761" s="472">
        <f>'INVENT.Mob&amp;Mat Bur Importé - 10'!H760</f>
        <v>0</v>
      </c>
      <c r="F761" s="268"/>
      <c r="G761" s="266">
        <f t="shared" si="140"/>
        <v>0</v>
      </c>
      <c r="H761" s="84">
        <f t="shared" si="141"/>
        <v>0</v>
      </c>
      <c r="I761" s="84">
        <f t="shared" si="142"/>
        <v>0</v>
      </c>
      <c r="J761" s="84">
        <f t="shared" si="143"/>
        <v>0</v>
      </c>
      <c r="K761" s="84">
        <f t="shared" si="144"/>
        <v>0</v>
      </c>
      <c r="L761" s="84">
        <f t="shared" si="145"/>
        <v>0</v>
      </c>
      <c r="M761" s="267"/>
      <c r="N761" s="267"/>
      <c r="O761" s="84">
        <f t="shared" si="146"/>
        <v>0</v>
      </c>
      <c r="P761" s="84">
        <f t="shared" si="147"/>
        <v>0</v>
      </c>
      <c r="Q761" s="86">
        <f t="shared" si="148"/>
        <v>0</v>
      </c>
      <c r="R761" s="86">
        <f t="shared" si="149"/>
        <v>0</v>
      </c>
    </row>
    <row r="762" spans="1:18" x14ac:dyDescent="0.2">
      <c r="A762" s="77">
        <f t="shared" si="139"/>
        <v>755</v>
      </c>
      <c r="B762" s="472">
        <f>'INVENT.Mob&amp;Mat Bur Importé - 10'!D761</f>
        <v>0</v>
      </c>
      <c r="C762" s="472">
        <f>'INVENT.Mob&amp;Mat Bur Importé - 10'!F761</f>
        <v>0</v>
      </c>
      <c r="D762" s="472">
        <f>'INVENT.Mob&amp;Mat Bur Importé - 10'!C761</f>
        <v>0</v>
      </c>
      <c r="E762" s="472">
        <f>'INVENT.Mob&amp;Mat Bur Importé - 10'!H761</f>
        <v>0</v>
      </c>
      <c r="F762" s="268"/>
      <c r="G762" s="266">
        <f t="shared" si="140"/>
        <v>0</v>
      </c>
      <c r="H762" s="84">
        <f t="shared" si="141"/>
        <v>0</v>
      </c>
      <c r="I762" s="84">
        <f t="shared" si="142"/>
        <v>0</v>
      </c>
      <c r="J762" s="84">
        <f t="shared" si="143"/>
        <v>0</v>
      </c>
      <c r="K762" s="84">
        <f t="shared" si="144"/>
        <v>0</v>
      </c>
      <c r="L762" s="84">
        <f t="shared" si="145"/>
        <v>0</v>
      </c>
      <c r="M762" s="267"/>
      <c r="N762" s="267"/>
      <c r="O762" s="84">
        <f t="shared" si="146"/>
        <v>0</v>
      </c>
      <c r="P762" s="84">
        <f t="shared" si="147"/>
        <v>0</v>
      </c>
      <c r="Q762" s="86">
        <f t="shared" si="148"/>
        <v>0</v>
      </c>
      <c r="R762" s="86">
        <f t="shared" si="149"/>
        <v>0</v>
      </c>
    </row>
    <row r="763" spans="1:18" x14ac:dyDescent="0.2">
      <c r="A763" s="77">
        <f t="shared" si="139"/>
        <v>756</v>
      </c>
      <c r="B763" s="472">
        <f>'INVENT.Mob&amp;Mat Bur Importé - 10'!D762</f>
        <v>0</v>
      </c>
      <c r="C763" s="472">
        <f>'INVENT.Mob&amp;Mat Bur Importé - 10'!F762</f>
        <v>0</v>
      </c>
      <c r="D763" s="472">
        <f>'INVENT.Mob&amp;Mat Bur Importé - 10'!C762</f>
        <v>0</v>
      </c>
      <c r="E763" s="472">
        <f>'INVENT.Mob&amp;Mat Bur Importé - 10'!H762</f>
        <v>0</v>
      </c>
      <c r="F763" s="268"/>
      <c r="G763" s="266">
        <f t="shared" si="140"/>
        <v>0</v>
      </c>
      <c r="H763" s="84">
        <f t="shared" si="141"/>
        <v>0</v>
      </c>
      <c r="I763" s="84">
        <f t="shared" si="142"/>
        <v>0</v>
      </c>
      <c r="J763" s="84">
        <f t="shared" si="143"/>
        <v>0</v>
      </c>
      <c r="K763" s="84">
        <f t="shared" si="144"/>
        <v>0</v>
      </c>
      <c r="L763" s="84">
        <f t="shared" si="145"/>
        <v>0</v>
      </c>
      <c r="M763" s="267"/>
      <c r="N763" s="267"/>
      <c r="O763" s="84">
        <f t="shared" si="146"/>
        <v>0</v>
      </c>
      <c r="P763" s="84">
        <f t="shared" si="147"/>
        <v>0</v>
      </c>
      <c r="Q763" s="86">
        <f t="shared" si="148"/>
        <v>0</v>
      </c>
      <c r="R763" s="86">
        <f t="shared" si="149"/>
        <v>0</v>
      </c>
    </row>
    <row r="764" spans="1:18" x14ac:dyDescent="0.2">
      <c r="A764" s="77">
        <f t="shared" si="139"/>
        <v>757</v>
      </c>
      <c r="B764" s="472">
        <f>'INVENT.Mob&amp;Mat Bur Importé - 10'!D763</f>
        <v>0</v>
      </c>
      <c r="C764" s="472">
        <f>'INVENT.Mob&amp;Mat Bur Importé - 10'!F763</f>
        <v>0</v>
      </c>
      <c r="D764" s="472">
        <f>'INVENT.Mob&amp;Mat Bur Importé - 10'!C763</f>
        <v>0</v>
      </c>
      <c r="E764" s="472">
        <f>'INVENT.Mob&amp;Mat Bur Importé - 10'!H763</f>
        <v>0</v>
      </c>
      <c r="F764" s="268"/>
      <c r="G764" s="266">
        <f t="shared" si="140"/>
        <v>0</v>
      </c>
      <c r="H764" s="84">
        <f t="shared" si="141"/>
        <v>0</v>
      </c>
      <c r="I764" s="84">
        <f t="shared" si="142"/>
        <v>0</v>
      </c>
      <c r="J764" s="84">
        <f t="shared" si="143"/>
        <v>0</v>
      </c>
      <c r="K764" s="84">
        <f t="shared" si="144"/>
        <v>0</v>
      </c>
      <c r="L764" s="84">
        <f t="shared" si="145"/>
        <v>0</v>
      </c>
      <c r="M764" s="267"/>
      <c r="N764" s="267"/>
      <c r="O764" s="84">
        <f t="shared" si="146"/>
        <v>0</v>
      </c>
      <c r="P764" s="84">
        <f t="shared" si="147"/>
        <v>0</v>
      </c>
      <c r="Q764" s="86">
        <f t="shared" si="148"/>
        <v>0</v>
      </c>
      <c r="R764" s="86">
        <f t="shared" si="149"/>
        <v>0</v>
      </c>
    </row>
    <row r="765" spans="1:18" x14ac:dyDescent="0.2">
      <c r="A765" s="77">
        <f t="shared" si="139"/>
        <v>758</v>
      </c>
      <c r="B765" s="472">
        <f>'INVENT.Mob&amp;Mat Bur Importé - 10'!D764</f>
        <v>0</v>
      </c>
      <c r="C765" s="472">
        <f>'INVENT.Mob&amp;Mat Bur Importé - 10'!F764</f>
        <v>0</v>
      </c>
      <c r="D765" s="472">
        <f>'INVENT.Mob&amp;Mat Bur Importé - 10'!C764</f>
        <v>0</v>
      </c>
      <c r="E765" s="472">
        <f>'INVENT.Mob&amp;Mat Bur Importé - 10'!H764</f>
        <v>0</v>
      </c>
      <c r="F765" s="268"/>
      <c r="G765" s="266">
        <f t="shared" si="140"/>
        <v>0</v>
      </c>
      <c r="H765" s="84">
        <f t="shared" si="141"/>
        <v>0</v>
      </c>
      <c r="I765" s="84">
        <f t="shared" si="142"/>
        <v>0</v>
      </c>
      <c r="J765" s="84">
        <f t="shared" si="143"/>
        <v>0</v>
      </c>
      <c r="K765" s="84">
        <f t="shared" si="144"/>
        <v>0</v>
      </c>
      <c r="L765" s="84">
        <f t="shared" si="145"/>
        <v>0</v>
      </c>
      <c r="M765" s="267"/>
      <c r="N765" s="267"/>
      <c r="O765" s="84">
        <f t="shared" si="146"/>
        <v>0</v>
      </c>
      <c r="P765" s="84">
        <f t="shared" si="147"/>
        <v>0</v>
      </c>
      <c r="Q765" s="86">
        <f t="shared" si="148"/>
        <v>0</v>
      </c>
      <c r="R765" s="86">
        <f t="shared" si="149"/>
        <v>0</v>
      </c>
    </row>
    <row r="766" spans="1:18" x14ac:dyDescent="0.2">
      <c r="A766" s="77">
        <f t="shared" si="139"/>
        <v>759</v>
      </c>
      <c r="B766" s="472">
        <f>'INVENT.Mob&amp;Mat Bur Importé - 10'!D765</f>
        <v>0</v>
      </c>
      <c r="C766" s="472">
        <f>'INVENT.Mob&amp;Mat Bur Importé - 10'!F765</f>
        <v>0</v>
      </c>
      <c r="D766" s="472">
        <f>'INVENT.Mob&amp;Mat Bur Importé - 10'!C765</f>
        <v>0</v>
      </c>
      <c r="E766" s="472">
        <f>'INVENT.Mob&amp;Mat Bur Importé - 10'!H765</f>
        <v>0</v>
      </c>
      <c r="F766" s="268"/>
      <c r="G766" s="266">
        <f t="shared" si="140"/>
        <v>0</v>
      </c>
      <c r="H766" s="84">
        <f t="shared" si="141"/>
        <v>0</v>
      </c>
      <c r="I766" s="84">
        <f t="shared" si="142"/>
        <v>0</v>
      </c>
      <c r="J766" s="84">
        <f t="shared" si="143"/>
        <v>0</v>
      </c>
      <c r="K766" s="84">
        <f t="shared" si="144"/>
        <v>0</v>
      </c>
      <c r="L766" s="84">
        <f t="shared" si="145"/>
        <v>0</v>
      </c>
      <c r="M766" s="267"/>
      <c r="N766" s="267"/>
      <c r="O766" s="84">
        <f t="shared" si="146"/>
        <v>0</v>
      </c>
      <c r="P766" s="84">
        <f t="shared" si="147"/>
        <v>0</v>
      </c>
      <c r="Q766" s="86">
        <f t="shared" si="148"/>
        <v>0</v>
      </c>
      <c r="R766" s="86">
        <f t="shared" si="149"/>
        <v>0</v>
      </c>
    </row>
    <row r="767" spans="1:18" x14ac:dyDescent="0.2">
      <c r="A767" s="77">
        <f t="shared" si="139"/>
        <v>760</v>
      </c>
      <c r="B767" s="472">
        <f>'INVENT.Mob&amp;Mat Bur Importé - 10'!D766</f>
        <v>0</v>
      </c>
      <c r="C767" s="472">
        <f>'INVENT.Mob&amp;Mat Bur Importé - 10'!F766</f>
        <v>0</v>
      </c>
      <c r="D767" s="472">
        <f>'INVENT.Mob&amp;Mat Bur Importé - 10'!C766</f>
        <v>0</v>
      </c>
      <c r="E767" s="472">
        <f>'INVENT.Mob&amp;Mat Bur Importé - 10'!H766</f>
        <v>0</v>
      </c>
      <c r="F767" s="268"/>
      <c r="G767" s="266">
        <f t="shared" si="140"/>
        <v>0</v>
      </c>
      <c r="H767" s="84">
        <f t="shared" si="141"/>
        <v>0</v>
      </c>
      <c r="I767" s="84">
        <f t="shared" si="142"/>
        <v>0</v>
      </c>
      <c r="J767" s="84">
        <f t="shared" si="143"/>
        <v>0</v>
      </c>
      <c r="K767" s="84">
        <f t="shared" si="144"/>
        <v>0</v>
      </c>
      <c r="L767" s="84">
        <f t="shared" si="145"/>
        <v>0</v>
      </c>
      <c r="M767" s="267"/>
      <c r="N767" s="267"/>
      <c r="O767" s="84">
        <f t="shared" si="146"/>
        <v>0</v>
      </c>
      <c r="P767" s="84">
        <f t="shared" si="147"/>
        <v>0</v>
      </c>
      <c r="Q767" s="86">
        <f t="shared" si="148"/>
        <v>0</v>
      </c>
      <c r="R767" s="86">
        <f t="shared" si="149"/>
        <v>0</v>
      </c>
    </row>
    <row r="768" spans="1:18" x14ac:dyDescent="0.2">
      <c r="A768" s="77">
        <f t="shared" si="139"/>
        <v>761</v>
      </c>
      <c r="B768" s="472">
        <f>'INVENT.Mob&amp;Mat Bur Importé - 10'!D767</f>
        <v>0</v>
      </c>
      <c r="C768" s="472">
        <f>'INVENT.Mob&amp;Mat Bur Importé - 10'!F767</f>
        <v>0</v>
      </c>
      <c r="D768" s="472">
        <f>'INVENT.Mob&amp;Mat Bur Importé - 10'!C767</f>
        <v>0</v>
      </c>
      <c r="E768" s="472">
        <f>'INVENT.Mob&amp;Mat Bur Importé - 10'!H767</f>
        <v>0</v>
      </c>
      <c r="F768" s="268"/>
      <c r="G768" s="266">
        <f t="shared" si="140"/>
        <v>0</v>
      </c>
      <c r="H768" s="84">
        <f t="shared" si="141"/>
        <v>0</v>
      </c>
      <c r="I768" s="84">
        <f t="shared" si="142"/>
        <v>0</v>
      </c>
      <c r="J768" s="84">
        <f t="shared" si="143"/>
        <v>0</v>
      </c>
      <c r="K768" s="84">
        <f t="shared" si="144"/>
        <v>0</v>
      </c>
      <c r="L768" s="84">
        <f t="shared" si="145"/>
        <v>0</v>
      </c>
      <c r="M768" s="267"/>
      <c r="N768" s="267"/>
      <c r="O768" s="84">
        <f t="shared" si="146"/>
        <v>0</v>
      </c>
      <c r="P768" s="84">
        <f t="shared" si="147"/>
        <v>0</v>
      </c>
      <c r="Q768" s="86">
        <f t="shared" si="148"/>
        <v>0</v>
      </c>
      <c r="R768" s="86">
        <f t="shared" si="149"/>
        <v>0</v>
      </c>
    </row>
    <row r="769" spans="1:18" x14ac:dyDescent="0.2">
      <c r="A769" s="77">
        <f t="shared" si="139"/>
        <v>762</v>
      </c>
      <c r="B769" s="472">
        <f>'INVENT.Mob&amp;Mat Bur Importé - 10'!D768</f>
        <v>0</v>
      </c>
      <c r="C769" s="472">
        <f>'INVENT.Mob&amp;Mat Bur Importé - 10'!F768</f>
        <v>0</v>
      </c>
      <c r="D769" s="472">
        <f>'INVENT.Mob&amp;Mat Bur Importé - 10'!C768</f>
        <v>0</v>
      </c>
      <c r="E769" s="472">
        <f>'INVENT.Mob&amp;Mat Bur Importé - 10'!H768</f>
        <v>0</v>
      </c>
      <c r="F769" s="268"/>
      <c r="G769" s="266">
        <f t="shared" si="140"/>
        <v>0</v>
      </c>
      <c r="H769" s="84">
        <f t="shared" si="141"/>
        <v>0</v>
      </c>
      <c r="I769" s="84">
        <f t="shared" si="142"/>
        <v>0</v>
      </c>
      <c r="J769" s="84">
        <f t="shared" si="143"/>
        <v>0</v>
      </c>
      <c r="K769" s="84">
        <f t="shared" si="144"/>
        <v>0</v>
      </c>
      <c r="L769" s="84">
        <f t="shared" si="145"/>
        <v>0</v>
      </c>
      <c r="M769" s="267"/>
      <c r="N769" s="267"/>
      <c r="O769" s="84">
        <f t="shared" si="146"/>
        <v>0</v>
      </c>
      <c r="P769" s="84">
        <f t="shared" si="147"/>
        <v>0</v>
      </c>
      <c r="Q769" s="86">
        <f t="shared" si="148"/>
        <v>0</v>
      </c>
      <c r="R769" s="86">
        <f t="shared" si="149"/>
        <v>0</v>
      </c>
    </row>
    <row r="770" spans="1:18" x14ac:dyDescent="0.2">
      <c r="A770" s="77">
        <f t="shared" si="139"/>
        <v>763</v>
      </c>
      <c r="B770" s="472">
        <f>'INVENT.Mob&amp;Mat Bur Importé - 10'!D769</f>
        <v>0</v>
      </c>
      <c r="C770" s="472">
        <f>'INVENT.Mob&amp;Mat Bur Importé - 10'!F769</f>
        <v>0</v>
      </c>
      <c r="D770" s="472">
        <f>'INVENT.Mob&amp;Mat Bur Importé - 10'!C769</f>
        <v>0</v>
      </c>
      <c r="E770" s="472">
        <f>'INVENT.Mob&amp;Mat Bur Importé - 10'!H769</f>
        <v>0</v>
      </c>
      <c r="F770" s="268"/>
      <c r="G770" s="266">
        <f t="shared" si="140"/>
        <v>0</v>
      </c>
      <c r="H770" s="84">
        <f t="shared" si="141"/>
        <v>0</v>
      </c>
      <c r="I770" s="84">
        <f t="shared" si="142"/>
        <v>0</v>
      </c>
      <c r="J770" s="84">
        <f t="shared" si="143"/>
        <v>0</v>
      </c>
      <c r="K770" s="84">
        <f t="shared" si="144"/>
        <v>0</v>
      </c>
      <c r="L770" s="84">
        <f t="shared" si="145"/>
        <v>0</v>
      </c>
      <c r="M770" s="267"/>
      <c r="N770" s="267"/>
      <c r="O770" s="84">
        <f t="shared" si="146"/>
        <v>0</v>
      </c>
      <c r="P770" s="84">
        <f t="shared" si="147"/>
        <v>0</v>
      </c>
      <c r="Q770" s="86">
        <f t="shared" si="148"/>
        <v>0</v>
      </c>
      <c r="R770" s="86">
        <f t="shared" si="149"/>
        <v>0</v>
      </c>
    </row>
    <row r="771" spans="1:18" x14ac:dyDescent="0.2">
      <c r="A771" s="77">
        <f t="shared" si="139"/>
        <v>764</v>
      </c>
      <c r="B771" s="472">
        <f>'INVENT.Mob&amp;Mat Bur Importé - 10'!D770</f>
        <v>0</v>
      </c>
      <c r="C771" s="472">
        <f>'INVENT.Mob&amp;Mat Bur Importé - 10'!F770</f>
        <v>0</v>
      </c>
      <c r="D771" s="472">
        <f>'INVENT.Mob&amp;Mat Bur Importé - 10'!C770</f>
        <v>0</v>
      </c>
      <c r="E771" s="472">
        <f>'INVENT.Mob&amp;Mat Bur Importé - 10'!H770</f>
        <v>0</v>
      </c>
      <c r="F771" s="268"/>
      <c r="G771" s="266">
        <f t="shared" si="140"/>
        <v>0</v>
      </c>
      <c r="H771" s="84">
        <f t="shared" si="141"/>
        <v>0</v>
      </c>
      <c r="I771" s="84">
        <f t="shared" si="142"/>
        <v>0</v>
      </c>
      <c r="J771" s="84">
        <f t="shared" si="143"/>
        <v>0</v>
      </c>
      <c r="K771" s="84">
        <f t="shared" si="144"/>
        <v>0</v>
      </c>
      <c r="L771" s="84">
        <f t="shared" si="145"/>
        <v>0</v>
      </c>
      <c r="M771" s="267"/>
      <c r="N771" s="267"/>
      <c r="O771" s="84">
        <f t="shared" si="146"/>
        <v>0</v>
      </c>
      <c r="P771" s="84">
        <f t="shared" si="147"/>
        <v>0</v>
      </c>
      <c r="Q771" s="86">
        <f t="shared" si="148"/>
        <v>0</v>
      </c>
      <c r="R771" s="86">
        <f t="shared" si="149"/>
        <v>0</v>
      </c>
    </row>
    <row r="772" spans="1:18" x14ac:dyDescent="0.2">
      <c r="A772" s="77">
        <f t="shared" si="139"/>
        <v>765</v>
      </c>
      <c r="B772" s="472">
        <f>'INVENT.Mob&amp;Mat Bur Importé - 10'!D771</f>
        <v>0</v>
      </c>
      <c r="C772" s="472">
        <f>'INVENT.Mob&amp;Mat Bur Importé - 10'!F771</f>
        <v>0</v>
      </c>
      <c r="D772" s="472">
        <f>'INVENT.Mob&amp;Mat Bur Importé - 10'!C771</f>
        <v>0</v>
      </c>
      <c r="E772" s="472">
        <f>'INVENT.Mob&amp;Mat Bur Importé - 10'!H771</f>
        <v>0</v>
      </c>
      <c r="F772" s="268"/>
      <c r="G772" s="266">
        <f t="shared" si="140"/>
        <v>0</v>
      </c>
      <c r="H772" s="84">
        <f t="shared" si="141"/>
        <v>0</v>
      </c>
      <c r="I772" s="84">
        <f t="shared" si="142"/>
        <v>0</v>
      </c>
      <c r="J772" s="84">
        <f t="shared" si="143"/>
        <v>0</v>
      </c>
      <c r="K772" s="84">
        <f t="shared" si="144"/>
        <v>0</v>
      </c>
      <c r="L772" s="84">
        <f t="shared" si="145"/>
        <v>0</v>
      </c>
      <c r="M772" s="267"/>
      <c r="N772" s="267"/>
      <c r="O772" s="84">
        <f t="shared" si="146"/>
        <v>0</v>
      </c>
      <c r="P772" s="84">
        <f t="shared" si="147"/>
        <v>0</v>
      </c>
      <c r="Q772" s="86">
        <f t="shared" si="148"/>
        <v>0</v>
      </c>
      <c r="R772" s="86">
        <f t="shared" si="149"/>
        <v>0</v>
      </c>
    </row>
    <row r="773" spans="1:18" x14ac:dyDescent="0.2">
      <c r="A773" s="77">
        <f t="shared" si="139"/>
        <v>766</v>
      </c>
      <c r="B773" s="472">
        <f>'INVENT.Mob&amp;Mat Bur Importé - 10'!D772</f>
        <v>0</v>
      </c>
      <c r="C773" s="472">
        <f>'INVENT.Mob&amp;Mat Bur Importé - 10'!F772</f>
        <v>0</v>
      </c>
      <c r="D773" s="472">
        <f>'INVENT.Mob&amp;Mat Bur Importé - 10'!C772</f>
        <v>0</v>
      </c>
      <c r="E773" s="472">
        <f>'INVENT.Mob&amp;Mat Bur Importé - 10'!H772</f>
        <v>0</v>
      </c>
      <c r="F773" s="268"/>
      <c r="G773" s="266">
        <f t="shared" si="140"/>
        <v>0</v>
      </c>
      <c r="H773" s="84">
        <f t="shared" si="141"/>
        <v>0</v>
      </c>
      <c r="I773" s="84">
        <f t="shared" si="142"/>
        <v>0</v>
      </c>
      <c r="J773" s="84">
        <f t="shared" si="143"/>
        <v>0</v>
      </c>
      <c r="K773" s="84">
        <f t="shared" si="144"/>
        <v>0</v>
      </c>
      <c r="L773" s="84">
        <f t="shared" si="145"/>
        <v>0</v>
      </c>
      <c r="M773" s="267"/>
      <c r="N773" s="267"/>
      <c r="O773" s="84">
        <f t="shared" si="146"/>
        <v>0</v>
      </c>
      <c r="P773" s="84">
        <f t="shared" si="147"/>
        <v>0</v>
      </c>
      <c r="Q773" s="86">
        <f t="shared" si="148"/>
        <v>0</v>
      </c>
      <c r="R773" s="86">
        <f t="shared" si="149"/>
        <v>0</v>
      </c>
    </row>
    <row r="774" spans="1:18" x14ac:dyDescent="0.2">
      <c r="A774" s="77">
        <f t="shared" si="139"/>
        <v>767</v>
      </c>
      <c r="B774" s="472">
        <f>'INVENT.Mob&amp;Mat Bur Importé - 10'!D773</f>
        <v>0</v>
      </c>
      <c r="C774" s="472">
        <f>'INVENT.Mob&amp;Mat Bur Importé - 10'!F773</f>
        <v>0</v>
      </c>
      <c r="D774" s="472">
        <f>'INVENT.Mob&amp;Mat Bur Importé - 10'!C773</f>
        <v>0</v>
      </c>
      <c r="E774" s="472">
        <f>'INVENT.Mob&amp;Mat Bur Importé - 10'!H773</f>
        <v>0</v>
      </c>
      <c r="F774" s="268"/>
      <c r="G774" s="266">
        <f t="shared" si="140"/>
        <v>0</v>
      </c>
      <c r="H774" s="84">
        <f t="shared" si="141"/>
        <v>0</v>
      </c>
      <c r="I774" s="84">
        <f t="shared" si="142"/>
        <v>0</v>
      </c>
      <c r="J774" s="84">
        <f t="shared" si="143"/>
        <v>0</v>
      </c>
      <c r="K774" s="84">
        <f t="shared" si="144"/>
        <v>0</v>
      </c>
      <c r="L774" s="84">
        <f t="shared" si="145"/>
        <v>0</v>
      </c>
      <c r="M774" s="267"/>
      <c r="N774" s="267"/>
      <c r="O774" s="84">
        <f t="shared" si="146"/>
        <v>0</v>
      </c>
      <c r="P774" s="84">
        <f t="shared" si="147"/>
        <v>0</v>
      </c>
      <c r="Q774" s="86">
        <f t="shared" si="148"/>
        <v>0</v>
      </c>
      <c r="R774" s="86">
        <f t="shared" si="149"/>
        <v>0</v>
      </c>
    </row>
    <row r="775" spans="1:18" x14ac:dyDescent="0.2">
      <c r="A775" s="77">
        <f t="shared" si="139"/>
        <v>768</v>
      </c>
      <c r="B775" s="472">
        <f>'INVENT.Mob&amp;Mat Bur Importé - 10'!D774</f>
        <v>0</v>
      </c>
      <c r="C775" s="472">
        <f>'INVENT.Mob&amp;Mat Bur Importé - 10'!F774</f>
        <v>0</v>
      </c>
      <c r="D775" s="472">
        <f>'INVENT.Mob&amp;Mat Bur Importé - 10'!C774</f>
        <v>0</v>
      </c>
      <c r="E775" s="472">
        <f>'INVENT.Mob&amp;Mat Bur Importé - 10'!H774</f>
        <v>0</v>
      </c>
      <c r="F775" s="268"/>
      <c r="G775" s="266">
        <f t="shared" si="140"/>
        <v>0</v>
      </c>
      <c r="H775" s="84">
        <f t="shared" si="141"/>
        <v>0</v>
      </c>
      <c r="I775" s="84">
        <f t="shared" si="142"/>
        <v>0</v>
      </c>
      <c r="J775" s="84">
        <f t="shared" si="143"/>
        <v>0</v>
      </c>
      <c r="K775" s="84">
        <f t="shared" si="144"/>
        <v>0</v>
      </c>
      <c r="L775" s="84">
        <f t="shared" si="145"/>
        <v>0</v>
      </c>
      <c r="M775" s="267"/>
      <c r="N775" s="267"/>
      <c r="O775" s="84">
        <f t="shared" si="146"/>
        <v>0</v>
      </c>
      <c r="P775" s="84">
        <f t="shared" si="147"/>
        <v>0</v>
      </c>
      <c r="Q775" s="86">
        <f t="shared" si="148"/>
        <v>0</v>
      </c>
      <c r="R775" s="86">
        <f t="shared" si="149"/>
        <v>0</v>
      </c>
    </row>
    <row r="776" spans="1:18" x14ac:dyDescent="0.2">
      <c r="A776" s="77">
        <f t="shared" si="139"/>
        <v>769</v>
      </c>
      <c r="B776" s="472">
        <f>'INVENT.Mob&amp;Mat Bur Importé - 10'!D775</f>
        <v>0</v>
      </c>
      <c r="C776" s="472">
        <f>'INVENT.Mob&amp;Mat Bur Importé - 10'!F775</f>
        <v>0</v>
      </c>
      <c r="D776" s="472">
        <f>'INVENT.Mob&amp;Mat Bur Importé - 10'!C775</f>
        <v>0</v>
      </c>
      <c r="E776" s="472">
        <f>'INVENT.Mob&amp;Mat Bur Importé - 10'!H775</f>
        <v>0</v>
      </c>
      <c r="F776" s="268"/>
      <c r="G776" s="266">
        <f t="shared" si="140"/>
        <v>0</v>
      </c>
      <c r="H776" s="84">
        <f t="shared" si="141"/>
        <v>0</v>
      </c>
      <c r="I776" s="84">
        <f t="shared" si="142"/>
        <v>0</v>
      </c>
      <c r="J776" s="84">
        <f t="shared" si="143"/>
        <v>0</v>
      </c>
      <c r="K776" s="84">
        <f t="shared" si="144"/>
        <v>0</v>
      </c>
      <c r="L776" s="84">
        <f t="shared" si="145"/>
        <v>0</v>
      </c>
      <c r="M776" s="267"/>
      <c r="N776" s="267"/>
      <c r="O776" s="84">
        <f t="shared" si="146"/>
        <v>0</v>
      </c>
      <c r="P776" s="84">
        <f t="shared" si="147"/>
        <v>0</v>
      </c>
      <c r="Q776" s="86">
        <f t="shared" si="148"/>
        <v>0</v>
      </c>
      <c r="R776" s="86">
        <f t="shared" si="149"/>
        <v>0</v>
      </c>
    </row>
    <row r="777" spans="1:18" x14ac:dyDescent="0.2">
      <c r="A777" s="77">
        <f t="shared" si="139"/>
        <v>770</v>
      </c>
      <c r="B777" s="472">
        <f>'INVENT.Mob&amp;Mat Bur Importé - 10'!D776</f>
        <v>0</v>
      </c>
      <c r="C777" s="472">
        <f>'INVENT.Mob&amp;Mat Bur Importé - 10'!F776</f>
        <v>0</v>
      </c>
      <c r="D777" s="472">
        <f>'INVENT.Mob&amp;Mat Bur Importé - 10'!C776</f>
        <v>0</v>
      </c>
      <c r="E777" s="472">
        <f>'INVENT.Mob&amp;Mat Bur Importé - 10'!H776</f>
        <v>0</v>
      </c>
      <c r="F777" s="268"/>
      <c r="G777" s="266">
        <f t="shared" si="140"/>
        <v>0</v>
      </c>
      <c r="H777" s="84">
        <f t="shared" si="141"/>
        <v>0</v>
      </c>
      <c r="I777" s="84">
        <f t="shared" si="142"/>
        <v>0</v>
      </c>
      <c r="J777" s="84">
        <f t="shared" si="143"/>
        <v>0</v>
      </c>
      <c r="K777" s="84">
        <f t="shared" si="144"/>
        <v>0</v>
      </c>
      <c r="L777" s="84">
        <f t="shared" si="145"/>
        <v>0</v>
      </c>
      <c r="M777" s="267"/>
      <c r="N777" s="267"/>
      <c r="O777" s="84">
        <f t="shared" si="146"/>
        <v>0</v>
      </c>
      <c r="P777" s="84">
        <f t="shared" si="147"/>
        <v>0</v>
      </c>
      <c r="Q777" s="86">
        <f t="shared" si="148"/>
        <v>0</v>
      </c>
      <c r="R777" s="86">
        <f t="shared" si="149"/>
        <v>0</v>
      </c>
    </row>
    <row r="778" spans="1:18" x14ac:dyDescent="0.2">
      <c r="A778" s="77">
        <f t="shared" ref="A778:A841" si="150">+A777+1</f>
        <v>771</v>
      </c>
      <c r="B778" s="472">
        <f>'INVENT.Mob&amp;Mat Bur Importé - 10'!D777</f>
        <v>0</v>
      </c>
      <c r="C778" s="472">
        <f>'INVENT.Mob&amp;Mat Bur Importé - 10'!F777</f>
        <v>0</v>
      </c>
      <c r="D778" s="472">
        <f>'INVENT.Mob&amp;Mat Bur Importé - 10'!C777</f>
        <v>0</v>
      </c>
      <c r="E778" s="472">
        <f>'INVENT.Mob&amp;Mat Bur Importé - 10'!H777</f>
        <v>0</v>
      </c>
      <c r="F778" s="268"/>
      <c r="G778" s="266">
        <f t="shared" si="140"/>
        <v>0</v>
      </c>
      <c r="H778" s="84">
        <f t="shared" si="141"/>
        <v>0</v>
      </c>
      <c r="I778" s="84">
        <f t="shared" si="142"/>
        <v>0</v>
      </c>
      <c r="J778" s="84">
        <f t="shared" si="143"/>
        <v>0</v>
      </c>
      <c r="K778" s="84">
        <f t="shared" si="144"/>
        <v>0</v>
      </c>
      <c r="L778" s="84">
        <f t="shared" si="145"/>
        <v>0</v>
      </c>
      <c r="M778" s="267"/>
      <c r="N778" s="267"/>
      <c r="O778" s="84">
        <f t="shared" si="146"/>
        <v>0</v>
      </c>
      <c r="P778" s="84">
        <f t="shared" si="147"/>
        <v>0</v>
      </c>
      <c r="Q778" s="86">
        <f t="shared" si="148"/>
        <v>0</v>
      </c>
      <c r="R778" s="86">
        <f t="shared" si="149"/>
        <v>0</v>
      </c>
    </row>
    <row r="779" spans="1:18" x14ac:dyDescent="0.2">
      <c r="A779" s="77">
        <f t="shared" si="150"/>
        <v>772</v>
      </c>
      <c r="B779" s="472">
        <f>'INVENT.Mob&amp;Mat Bur Importé - 10'!D778</f>
        <v>0</v>
      </c>
      <c r="C779" s="472">
        <f>'INVENT.Mob&amp;Mat Bur Importé - 10'!F778</f>
        <v>0</v>
      </c>
      <c r="D779" s="472">
        <f>'INVENT.Mob&amp;Mat Bur Importé - 10'!C778</f>
        <v>0</v>
      </c>
      <c r="E779" s="472">
        <f>'INVENT.Mob&amp;Mat Bur Importé - 10'!H778</f>
        <v>0</v>
      </c>
      <c r="F779" s="268"/>
      <c r="G779" s="266">
        <f t="shared" si="140"/>
        <v>0</v>
      </c>
      <c r="H779" s="84">
        <f t="shared" si="141"/>
        <v>0</v>
      </c>
      <c r="I779" s="84">
        <f t="shared" si="142"/>
        <v>0</v>
      </c>
      <c r="J779" s="84">
        <f t="shared" si="143"/>
        <v>0</v>
      </c>
      <c r="K779" s="84">
        <f t="shared" si="144"/>
        <v>0</v>
      </c>
      <c r="L779" s="84">
        <f t="shared" si="145"/>
        <v>0</v>
      </c>
      <c r="M779" s="267"/>
      <c r="N779" s="267"/>
      <c r="O779" s="84">
        <f t="shared" si="146"/>
        <v>0</v>
      </c>
      <c r="P779" s="84">
        <f t="shared" si="147"/>
        <v>0</v>
      </c>
      <c r="Q779" s="86">
        <f t="shared" si="148"/>
        <v>0</v>
      </c>
      <c r="R779" s="86">
        <f t="shared" si="149"/>
        <v>0</v>
      </c>
    </row>
    <row r="780" spans="1:18" x14ac:dyDescent="0.2">
      <c r="A780" s="77">
        <f t="shared" si="150"/>
        <v>773</v>
      </c>
      <c r="B780" s="472">
        <f>'INVENT.Mob&amp;Mat Bur Importé - 10'!D779</f>
        <v>0</v>
      </c>
      <c r="C780" s="472">
        <f>'INVENT.Mob&amp;Mat Bur Importé - 10'!F779</f>
        <v>0</v>
      </c>
      <c r="D780" s="472">
        <f>'INVENT.Mob&amp;Mat Bur Importé - 10'!C779</f>
        <v>0</v>
      </c>
      <c r="E780" s="472">
        <f>'INVENT.Mob&amp;Mat Bur Importé - 10'!H779</f>
        <v>0</v>
      </c>
      <c r="F780" s="268"/>
      <c r="G780" s="266">
        <f t="shared" si="140"/>
        <v>0</v>
      </c>
      <c r="H780" s="84">
        <f t="shared" si="141"/>
        <v>0</v>
      </c>
      <c r="I780" s="84">
        <f t="shared" si="142"/>
        <v>0</v>
      </c>
      <c r="J780" s="84">
        <f t="shared" si="143"/>
        <v>0</v>
      </c>
      <c r="K780" s="84">
        <f t="shared" si="144"/>
        <v>0</v>
      </c>
      <c r="L780" s="84">
        <f t="shared" si="145"/>
        <v>0</v>
      </c>
      <c r="M780" s="267"/>
      <c r="N780" s="267"/>
      <c r="O780" s="84">
        <f t="shared" si="146"/>
        <v>0</v>
      </c>
      <c r="P780" s="84">
        <f t="shared" si="147"/>
        <v>0</v>
      </c>
      <c r="Q780" s="86">
        <f t="shared" si="148"/>
        <v>0</v>
      </c>
      <c r="R780" s="86">
        <f t="shared" si="149"/>
        <v>0</v>
      </c>
    </row>
    <row r="781" spans="1:18" x14ac:dyDescent="0.2">
      <c r="A781" s="77">
        <f t="shared" si="150"/>
        <v>774</v>
      </c>
      <c r="B781" s="472">
        <f>'INVENT.Mob&amp;Mat Bur Importé - 10'!D780</f>
        <v>0</v>
      </c>
      <c r="C781" s="472">
        <f>'INVENT.Mob&amp;Mat Bur Importé - 10'!F780</f>
        <v>0</v>
      </c>
      <c r="D781" s="472">
        <f>'INVENT.Mob&amp;Mat Bur Importé - 10'!C780</f>
        <v>0</v>
      </c>
      <c r="E781" s="472">
        <f>'INVENT.Mob&amp;Mat Bur Importé - 10'!H780</f>
        <v>0</v>
      </c>
      <c r="F781" s="268"/>
      <c r="G781" s="266">
        <f t="shared" si="140"/>
        <v>0</v>
      </c>
      <c r="H781" s="84">
        <f t="shared" si="141"/>
        <v>0</v>
      </c>
      <c r="I781" s="84">
        <f t="shared" si="142"/>
        <v>0</v>
      </c>
      <c r="J781" s="84">
        <f t="shared" si="143"/>
        <v>0</v>
      </c>
      <c r="K781" s="84">
        <f t="shared" si="144"/>
        <v>0</v>
      </c>
      <c r="L781" s="84">
        <f t="shared" si="145"/>
        <v>0</v>
      </c>
      <c r="M781" s="267"/>
      <c r="N781" s="267"/>
      <c r="O781" s="84">
        <f t="shared" si="146"/>
        <v>0</v>
      </c>
      <c r="P781" s="84">
        <f t="shared" si="147"/>
        <v>0</v>
      </c>
      <c r="Q781" s="86">
        <f t="shared" si="148"/>
        <v>0</v>
      </c>
      <c r="R781" s="86">
        <f t="shared" si="149"/>
        <v>0</v>
      </c>
    </row>
    <row r="782" spans="1:18" x14ac:dyDescent="0.2">
      <c r="A782" s="77">
        <f t="shared" si="150"/>
        <v>775</v>
      </c>
      <c r="B782" s="472">
        <f>'INVENT.Mob&amp;Mat Bur Importé - 10'!D781</f>
        <v>0</v>
      </c>
      <c r="C782" s="472">
        <f>'INVENT.Mob&amp;Mat Bur Importé - 10'!F781</f>
        <v>0</v>
      </c>
      <c r="D782" s="472">
        <f>'INVENT.Mob&amp;Mat Bur Importé - 10'!C781</f>
        <v>0</v>
      </c>
      <c r="E782" s="472">
        <f>'INVENT.Mob&amp;Mat Bur Importé - 10'!H781</f>
        <v>0</v>
      </c>
      <c r="F782" s="268"/>
      <c r="G782" s="266">
        <f t="shared" si="140"/>
        <v>0</v>
      </c>
      <c r="H782" s="84">
        <f t="shared" si="141"/>
        <v>0</v>
      </c>
      <c r="I782" s="84">
        <f t="shared" si="142"/>
        <v>0</v>
      </c>
      <c r="J782" s="84">
        <f t="shared" si="143"/>
        <v>0</v>
      </c>
      <c r="K782" s="84">
        <f t="shared" si="144"/>
        <v>0</v>
      </c>
      <c r="L782" s="84">
        <f t="shared" si="145"/>
        <v>0</v>
      </c>
      <c r="M782" s="267"/>
      <c r="N782" s="267"/>
      <c r="O782" s="84">
        <f t="shared" si="146"/>
        <v>0</v>
      </c>
      <c r="P782" s="84">
        <f t="shared" si="147"/>
        <v>0</v>
      </c>
      <c r="Q782" s="86">
        <f t="shared" si="148"/>
        <v>0</v>
      </c>
      <c r="R782" s="86">
        <f t="shared" si="149"/>
        <v>0</v>
      </c>
    </row>
    <row r="783" spans="1:18" x14ac:dyDescent="0.2">
      <c r="A783" s="77">
        <f t="shared" si="150"/>
        <v>776</v>
      </c>
      <c r="B783" s="472">
        <f>'INVENT.Mob&amp;Mat Bur Importé - 10'!D782</f>
        <v>0</v>
      </c>
      <c r="C783" s="472">
        <f>'INVENT.Mob&amp;Mat Bur Importé - 10'!F782</f>
        <v>0</v>
      </c>
      <c r="D783" s="472">
        <f>'INVENT.Mob&amp;Mat Bur Importé - 10'!C782</f>
        <v>0</v>
      </c>
      <c r="E783" s="472">
        <f>'INVENT.Mob&amp;Mat Bur Importé - 10'!H782</f>
        <v>0</v>
      </c>
      <c r="F783" s="268"/>
      <c r="G783" s="266">
        <f t="shared" si="140"/>
        <v>0</v>
      </c>
      <c r="H783" s="84">
        <f t="shared" si="141"/>
        <v>0</v>
      </c>
      <c r="I783" s="84">
        <f t="shared" si="142"/>
        <v>0</v>
      </c>
      <c r="J783" s="84">
        <f t="shared" si="143"/>
        <v>0</v>
      </c>
      <c r="K783" s="84">
        <f t="shared" si="144"/>
        <v>0</v>
      </c>
      <c r="L783" s="84">
        <f t="shared" si="145"/>
        <v>0</v>
      </c>
      <c r="M783" s="267"/>
      <c r="N783" s="267"/>
      <c r="O783" s="84">
        <f t="shared" si="146"/>
        <v>0</v>
      </c>
      <c r="P783" s="84">
        <f t="shared" si="147"/>
        <v>0</v>
      </c>
      <c r="Q783" s="86">
        <f t="shared" si="148"/>
        <v>0</v>
      </c>
      <c r="R783" s="86">
        <f t="shared" si="149"/>
        <v>0</v>
      </c>
    </row>
    <row r="784" spans="1:18" x14ac:dyDescent="0.2">
      <c r="A784" s="77">
        <f t="shared" si="150"/>
        <v>777</v>
      </c>
      <c r="B784" s="472">
        <f>'INVENT.Mob&amp;Mat Bur Importé - 10'!D783</f>
        <v>0</v>
      </c>
      <c r="C784" s="472">
        <f>'INVENT.Mob&amp;Mat Bur Importé - 10'!F783</f>
        <v>0</v>
      </c>
      <c r="D784" s="472">
        <f>'INVENT.Mob&amp;Mat Bur Importé - 10'!C783</f>
        <v>0</v>
      </c>
      <c r="E784" s="472">
        <f>'INVENT.Mob&amp;Mat Bur Importé - 10'!H783</f>
        <v>0</v>
      </c>
      <c r="F784" s="268"/>
      <c r="G784" s="266">
        <f t="shared" si="140"/>
        <v>0</v>
      </c>
      <c r="H784" s="84">
        <f t="shared" si="141"/>
        <v>0</v>
      </c>
      <c r="I784" s="84">
        <f t="shared" si="142"/>
        <v>0</v>
      </c>
      <c r="J784" s="84">
        <f t="shared" si="143"/>
        <v>0</v>
      </c>
      <c r="K784" s="84">
        <f t="shared" si="144"/>
        <v>0</v>
      </c>
      <c r="L784" s="84">
        <f t="shared" si="145"/>
        <v>0</v>
      </c>
      <c r="M784" s="267"/>
      <c r="N784" s="267"/>
      <c r="O784" s="84">
        <f t="shared" si="146"/>
        <v>0</v>
      </c>
      <c r="P784" s="84">
        <f t="shared" si="147"/>
        <v>0</v>
      </c>
      <c r="Q784" s="86">
        <f t="shared" si="148"/>
        <v>0</v>
      </c>
      <c r="R784" s="86">
        <f t="shared" si="149"/>
        <v>0</v>
      </c>
    </row>
    <row r="785" spans="1:18" x14ac:dyDescent="0.2">
      <c r="A785" s="77">
        <f t="shared" si="150"/>
        <v>778</v>
      </c>
      <c r="B785" s="472">
        <f>'INVENT.Mob&amp;Mat Bur Importé - 10'!D784</f>
        <v>0</v>
      </c>
      <c r="C785" s="472">
        <f>'INVENT.Mob&amp;Mat Bur Importé - 10'!F784</f>
        <v>0</v>
      </c>
      <c r="D785" s="472">
        <f>'INVENT.Mob&amp;Mat Bur Importé - 10'!C784</f>
        <v>0</v>
      </c>
      <c r="E785" s="472">
        <f>'INVENT.Mob&amp;Mat Bur Importé - 10'!H784</f>
        <v>0</v>
      </c>
      <c r="F785" s="268"/>
      <c r="G785" s="266">
        <f t="shared" si="140"/>
        <v>0</v>
      </c>
      <c r="H785" s="84">
        <f t="shared" si="141"/>
        <v>0</v>
      </c>
      <c r="I785" s="84">
        <f t="shared" si="142"/>
        <v>0</v>
      </c>
      <c r="J785" s="84">
        <f t="shared" si="143"/>
        <v>0</v>
      </c>
      <c r="K785" s="84">
        <f t="shared" si="144"/>
        <v>0</v>
      </c>
      <c r="L785" s="84">
        <f t="shared" si="145"/>
        <v>0</v>
      </c>
      <c r="M785" s="267"/>
      <c r="N785" s="267"/>
      <c r="O785" s="84">
        <f t="shared" si="146"/>
        <v>0</v>
      </c>
      <c r="P785" s="84">
        <f t="shared" si="147"/>
        <v>0</v>
      </c>
      <c r="Q785" s="86">
        <f t="shared" si="148"/>
        <v>0</v>
      </c>
      <c r="R785" s="86">
        <f t="shared" si="149"/>
        <v>0</v>
      </c>
    </row>
    <row r="786" spans="1:18" x14ac:dyDescent="0.2">
      <c r="A786" s="77">
        <f t="shared" si="150"/>
        <v>779</v>
      </c>
      <c r="B786" s="472">
        <f>'INVENT.Mob&amp;Mat Bur Importé - 10'!D785</f>
        <v>0</v>
      </c>
      <c r="C786" s="472">
        <f>'INVENT.Mob&amp;Mat Bur Importé - 10'!F785</f>
        <v>0</v>
      </c>
      <c r="D786" s="472">
        <f>'INVENT.Mob&amp;Mat Bur Importé - 10'!C785</f>
        <v>0</v>
      </c>
      <c r="E786" s="472">
        <f>'INVENT.Mob&amp;Mat Bur Importé - 10'!H785</f>
        <v>0</v>
      </c>
      <c r="F786" s="268"/>
      <c r="G786" s="266">
        <f t="shared" si="140"/>
        <v>0</v>
      </c>
      <c r="H786" s="84">
        <f t="shared" si="141"/>
        <v>0</v>
      </c>
      <c r="I786" s="84">
        <f t="shared" si="142"/>
        <v>0</v>
      </c>
      <c r="J786" s="84">
        <f t="shared" si="143"/>
        <v>0</v>
      </c>
      <c r="K786" s="84">
        <f t="shared" si="144"/>
        <v>0</v>
      </c>
      <c r="L786" s="84">
        <f t="shared" si="145"/>
        <v>0</v>
      </c>
      <c r="M786" s="267"/>
      <c r="N786" s="267"/>
      <c r="O786" s="84">
        <f t="shared" si="146"/>
        <v>0</v>
      </c>
      <c r="P786" s="84">
        <f t="shared" si="147"/>
        <v>0</v>
      </c>
      <c r="Q786" s="86">
        <f t="shared" si="148"/>
        <v>0</v>
      </c>
      <c r="R786" s="86">
        <f t="shared" si="149"/>
        <v>0</v>
      </c>
    </row>
    <row r="787" spans="1:18" x14ac:dyDescent="0.2">
      <c r="A787" s="77">
        <f t="shared" si="150"/>
        <v>780</v>
      </c>
      <c r="B787" s="472">
        <f>'INVENT.Mob&amp;Mat Bur Importé - 10'!D786</f>
        <v>0</v>
      </c>
      <c r="C787" s="472">
        <f>'INVENT.Mob&amp;Mat Bur Importé - 10'!F786</f>
        <v>0</v>
      </c>
      <c r="D787" s="472">
        <f>'INVENT.Mob&amp;Mat Bur Importé - 10'!C786</f>
        <v>0</v>
      </c>
      <c r="E787" s="472">
        <f>'INVENT.Mob&amp;Mat Bur Importé - 10'!H786</f>
        <v>0</v>
      </c>
      <c r="F787" s="268"/>
      <c r="G787" s="266">
        <f t="shared" si="140"/>
        <v>0</v>
      </c>
      <c r="H787" s="84">
        <f t="shared" si="141"/>
        <v>0</v>
      </c>
      <c r="I787" s="84">
        <f t="shared" si="142"/>
        <v>0</v>
      </c>
      <c r="J787" s="84">
        <f t="shared" si="143"/>
        <v>0</v>
      </c>
      <c r="K787" s="84">
        <f t="shared" si="144"/>
        <v>0</v>
      </c>
      <c r="L787" s="84">
        <f t="shared" si="145"/>
        <v>0</v>
      </c>
      <c r="M787" s="267"/>
      <c r="N787" s="267"/>
      <c r="O787" s="84">
        <f t="shared" si="146"/>
        <v>0</v>
      </c>
      <c r="P787" s="84">
        <f t="shared" si="147"/>
        <v>0</v>
      </c>
      <c r="Q787" s="86">
        <f t="shared" si="148"/>
        <v>0</v>
      </c>
      <c r="R787" s="86">
        <f t="shared" si="149"/>
        <v>0</v>
      </c>
    </row>
    <row r="788" spans="1:18" x14ac:dyDescent="0.2">
      <c r="A788" s="77">
        <f t="shared" si="150"/>
        <v>781</v>
      </c>
      <c r="B788" s="472">
        <f>'INVENT.Mob&amp;Mat Bur Importé - 10'!D787</f>
        <v>0</v>
      </c>
      <c r="C788" s="472">
        <f>'INVENT.Mob&amp;Mat Bur Importé - 10'!F787</f>
        <v>0</v>
      </c>
      <c r="D788" s="472">
        <f>'INVENT.Mob&amp;Mat Bur Importé - 10'!C787</f>
        <v>0</v>
      </c>
      <c r="E788" s="472">
        <f>'INVENT.Mob&amp;Mat Bur Importé - 10'!H787</f>
        <v>0</v>
      </c>
      <c r="F788" s="268"/>
      <c r="G788" s="266">
        <f t="shared" si="140"/>
        <v>0</v>
      </c>
      <c r="H788" s="84">
        <f t="shared" si="141"/>
        <v>0</v>
      </c>
      <c r="I788" s="84">
        <f t="shared" si="142"/>
        <v>0</v>
      </c>
      <c r="J788" s="84">
        <f t="shared" si="143"/>
        <v>0</v>
      </c>
      <c r="K788" s="84">
        <f t="shared" si="144"/>
        <v>0</v>
      </c>
      <c r="L788" s="84">
        <f t="shared" si="145"/>
        <v>0</v>
      </c>
      <c r="M788" s="267"/>
      <c r="N788" s="267"/>
      <c r="O788" s="84">
        <f t="shared" si="146"/>
        <v>0</v>
      </c>
      <c r="P788" s="84">
        <f t="shared" si="147"/>
        <v>0</v>
      </c>
      <c r="Q788" s="86">
        <f t="shared" si="148"/>
        <v>0</v>
      </c>
      <c r="R788" s="86">
        <f t="shared" si="149"/>
        <v>0</v>
      </c>
    </row>
    <row r="789" spans="1:18" x14ac:dyDescent="0.2">
      <c r="A789" s="77">
        <f t="shared" si="150"/>
        <v>782</v>
      </c>
      <c r="B789" s="472">
        <f>'INVENT.Mob&amp;Mat Bur Importé - 10'!D788</f>
        <v>0</v>
      </c>
      <c r="C789" s="472">
        <f>'INVENT.Mob&amp;Mat Bur Importé - 10'!F788</f>
        <v>0</v>
      </c>
      <c r="D789" s="472">
        <f>'INVENT.Mob&amp;Mat Bur Importé - 10'!C788</f>
        <v>0</v>
      </c>
      <c r="E789" s="472">
        <f>'INVENT.Mob&amp;Mat Bur Importé - 10'!H788</f>
        <v>0</v>
      </c>
      <c r="F789" s="268"/>
      <c r="G789" s="266">
        <f t="shared" si="140"/>
        <v>0</v>
      </c>
      <c r="H789" s="84">
        <f t="shared" si="141"/>
        <v>0</v>
      </c>
      <c r="I789" s="84">
        <f t="shared" si="142"/>
        <v>0</v>
      </c>
      <c r="J789" s="84">
        <f t="shared" si="143"/>
        <v>0</v>
      </c>
      <c r="K789" s="84">
        <f t="shared" si="144"/>
        <v>0</v>
      </c>
      <c r="L789" s="84">
        <f t="shared" si="145"/>
        <v>0</v>
      </c>
      <c r="M789" s="267"/>
      <c r="N789" s="267"/>
      <c r="O789" s="84">
        <f t="shared" si="146"/>
        <v>0</v>
      </c>
      <c r="P789" s="84">
        <f t="shared" si="147"/>
        <v>0</v>
      </c>
      <c r="Q789" s="86">
        <f t="shared" si="148"/>
        <v>0</v>
      </c>
      <c r="R789" s="86">
        <f t="shared" si="149"/>
        <v>0</v>
      </c>
    </row>
    <row r="790" spans="1:18" x14ac:dyDescent="0.2">
      <c r="A790" s="77">
        <f t="shared" si="150"/>
        <v>783</v>
      </c>
      <c r="B790" s="472">
        <f>'INVENT.Mob&amp;Mat Bur Importé - 10'!D789</f>
        <v>0</v>
      </c>
      <c r="C790" s="472">
        <f>'INVENT.Mob&amp;Mat Bur Importé - 10'!F789</f>
        <v>0</v>
      </c>
      <c r="D790" s="472">
        <f>'INVENT.Mob&amp;Mat Bur Importé - 10'!C789</f>
        <v>0</v>
      </c>
      <c r="E790" s="472">
        <f>'INVENT.Mob&amp;Mat Bur Importé - 10'!H789</f>
        <v>0</v>
      </c>
      <c r="F790" s="268"/>
      <c r="G790" s="266">
        <f t="shared" si="140"/>
        <v>0</v>
      </c>
      <c r="H790" s="84">
        <f t="shared" si="141"/>
        <v>0</v>
      </c>
      <c r="I790" s="84">
        <f t="shared" si="142"/>
        <v>0</v>
      </c>
      <c r="J790" s="84">
        <f t="shared" si="143"/>
        <v>0</v>
      </c>
      <c r="K790" s="84">
        <f t="shared" si="144"/>
        <v>0</v>
      </c>
      <c r="L790" s="84">
        <f t="shared" si="145"/>
        <v>0</v>
      </c>
      <c r="M790" s="267"/>
      <c r="N790" s="267"/>
      <c r="O790" s="84">
        <f t="shared" si="146"/>
        <v>0</v>
      </c>
      <c r="P790" s="84">
        <f t="shared" si="147"/>
        <v>0</v>
      </c>
      <c r="Q790" s="86">
        <f t="shared" si="148"/>
        <v>0</v>
      </c>
      <c r="R790" s="86">
        <f t="shared" si="149"/>
        <v>0</v>
      </c>
    </row>
    <row r="791" spans="1:18" x14ac:dyDescent="0.2">
      <c r="A791" s="77">
        <f t="shared" si="150"/>
        <v>784</v>
      </c>
      <c r="B791" s="472">
        <f>'INVENT.Mob&amp;Mat Bur Importé - 10'!D790</f>
        <v>0</v>
      </c>
      <c r="C791" s="472">
        <f>'INVENT.Mob&amp;Mat Bur Importé - 10'!F790</f>
        <v>0</v>
      </c>
      <c r="D791" s="472">
        <f>'INVENT.Mob&amp;Mat Bur Importé - 10'!C790</f>
        <v>0</v>
      </c>
      <c r="E791" s="472">
        <f>'INVENT.Mob&amp;Mat Bur Importé - 10'!H790</f>
        <v>0</v>
      </c>
      <c r="F791" s="268"/>
      <c r="G791" s="266">
        <f t="shared" si="140"/>
        <v>0</v>
      </c>
      <c r="H791" s="84">
        <f t="shared" si="141"/>
        <v>0</v>
      </c>
      <c r="I791" s="84">
        <f t="shared" si="142"/>
        <v>0</v>
      </c>
      <c r="J791" s="84">
        <f t="shared" si="143"/>
        <v>0</v>
      </c>
      <c r="K791" s="84">
        <f t="shared" si="144"/>
        <v>0</v>
      </c>
      <c r="L791" s="84">
        <f t="shared" si="145"/>
        <v>0</v>
      </c>
      <c r="M791" s="267"/>
      <c r="N791" s="267"/>
      <c r="O791" s="84">
        <f t="shared" si="146"/>
        <v>0</v>
      </c>
      <c r="P791" s="84">
        <f t="shared" si="147"/>
        <v>0</v>
      </c>
      <c r="Q791" s="86">
        <f t="shared" si="148"/>
        <v>0</v>
      </c>
      <c r="R791" s="86">
        <f t="shared" si="149"/>
        <v>0</v>
      </c>
    </row>
    <row r="792" spans="1:18" x14ac:dyDescent="0.2">
      <c r="A792" s="77">
        <f t="shared" si="150"/>
        <v>785</v>
      </c>
      <c r="B792" s="472">
        <f>'INVENT.Mob&amp;Mat Bur Importé - 10'!D791</f>
        <v>0</v>
      </c>
      <c r="C792" s="472">
        <f>'INVENT.Mob&amp;Mat Bur Importé - 10'!F791</f>
        <v>0</v>
      </c>
      <c r="D792" s="472">
        <f>'INVENT.Mob&amp;Mat Bur Importé - 10'!C791</f>
        <v>0</v>
      </c>
      <c r="E792" s="472">
        <f>'INVENT.Mob&amp;Mat Bur Importé - 10'!H791</f>
        <v>0</v>
      </c>
      <c r="F792" s="268"/>
      <c r="G792" s="266">
        <f t="shared" si="140"/>
        <v>0</v>
      </c>
      <c r="H792" s="84">
        <f t="shared" si="141"/>
        <v>0</v>
      </c>
      <c r="I792" s="84">
        <f t="shared" si="142"/>
        <v>0</v>
      </c>
      <c r="J792" s="84">
        <f t="shared" si="143"/>
        <v>0</v>
      </c>
      <c r="K792" s="84">
        <f t="shared" si="144"/>
        <v>0</v>
      </c>
      <c r="L792" s="84">
        <f t="shared" si="145"/>
        <v>0</v>
      </c>
      <c r="M792" s="267"/>
      <c r="N792" s="267"/>
      <c r="O792" s="84">
        <f t="shared" si="146"/>
        <v>0</v>
      </c>
      <c r="P792" s="84">
        <f t="shared" si="147"/>
        <v>0</v>
      </c>
      <c r="Q792" s="86">
        <f t="shared" si="148"/>
        <v>0</v>
      </c>
      <c r="R792" s="86">
        <f t="shared" si="149"/>
        <v>0</v>
      </c>
    </row>
    <row r="793" spans="1:18" x14ac:dyDescent="0.2">
      <c r="A793" s="77">
        <f t="shared" si="150"/>
        <v>786</v>
      </c>
      <c r="B793" s="472">
        <f>'INVENT.Mob&amp;Mat Bur Importé - 10'!D792</f>
        <v>0</v>
      </c>
      <c r="C793" s="472">
        <f>'INVENT.Mob&amp;Mat Bur Importé - 10'!F792</f>
        <v>0</v>
      </c>
      <c r="D793" s="472">
        <f>'INVENT.Mob&amp;Mat Bur Importé - 10'!C792</f>
        <v>0</v>
      </c>
      <c r="E793" s="472">
        <f>'INVENT.Mob&amp;Mat Bur Importé - 10'!H792</f>
        <v>0</v>
      </c>
      <c r="F793" s="268"/>
      <c r="G793" s="266">
        <f t="shared" si="140"/>
        <v>0</v>
      </c>
      <c r="H793" s="84">
        <f t="shared" si="141"/>
        <v>0</v>
      </c>
      <c r="I793" s="84">
        <f t="shared" si="142"/>
        <v>0</v>
      </c>
      <c r="J793" s="84">
        <f t="shared" si="143"/>
        <v>0</v>
      </c>
      <c r="K793" s="84">
        <f t="shared" si="144"/>
        <v>0</v>
      </c>
      <c r="L793" s="84">
        <f t="shared" si="145"/>
        <v>0</v>
      </c>
      <c r="M793" s="267"/>
      <c r="N793" s="267"/>
      <c r="O793" s="84">
        <f t="shared" si="146"/>
        <v>0</v>
      </c>
      <c r="P793" s="84">
        <f t="shared" si="147"/>
        <v>0</v>
      </c>
      <c r="Q793" s="86">
        <f t="shared" si="148"/>
        <v>0</v>
      </c>
      <c r="R793" s="86">
        <f t="shared" si="149"/>
        <v>0</v>
      </c>
    </row>
    <row r="794" spans="1:18" x14ac:dyDescent="0.2">
      <c r="A794" s="77">
        <f t="shared" si="150"/>
        <v>787</v>
      </c>
      <c r="B794" s="472">
        <f>'INVENT.Mob&amp;Mat Bur Importé - 10'!D793</f>
        <v>0</v>
      </c>
      <c r="C794" s="472">
        <f>'INVENT.Mob&amp;Mat Bur Importé - 10'!F793</f>
        <v>0</v>
      </c>
      <c r="D794" s="472">
        <f>'INVENT.Mob&amp;Mat Bur Importé - 10'!C793</f>
        <v>0</v>
      </c>
      <c r="E794" s="472">
        <f>'INVENT.Mob&amp;Mat Bur Importé - 10'!H793</f>
        <v>0</v>
      </c>
      <c r="F794" s="268"/>
      <c r="G794" s="266">
        <f t="shared" si="140"/>
        <v>0</v>
      </c>
      <c r="H794" s="84">
        <f t="shared" si="141"/>
        <v>0</v>
      </c>
      <c r="I794" s="84">
        <f t="shared" si="142"/>
        <v>0</v>
      </c>
      <c r="J794" s="84">
        <f t="shared" si="143"/>
        <v>0</v>
      </c>
      <c r="K794" s="84">
        <f t="shared" si="144"/>
        <v>0</v>
      </c>
      <c r="L794" s="84">
        <f t="shared" si="145"/>
        <v>0</v>
      </c>
      <c r="M794" s="267"/>
      <c r="N794" s="267"/>
      <c r="O794" s="84">
        <f t="shared" si="146"/>
        <v>0</v>
      </c>
      <c r="P794" s="84">
        <f t="shared" si="147"/>
        <v>0</v>
      </c>
      <c r="Q794" s="86">
        <f t="shared" si="148"/>
        <v>0</v>
      </c>
      <c r="R794" s="86">
        <f t="shared" si="149"/>
        <v>0</v>
      </c>
    </row>
    <row r="795" spans="1:18" x14ac:dyDescent="0.2">
      <c r="A795" s="77">
        <f t="shared" si="150"/>
        <v>788</v>
      </c>
      <c r="B795" s="472">
        <f>'INVENT.Mob&amp;Mat Bur Importé - 10'!D794</f>
        <v>0</v>
      </c>
      <c r="C795" s="472">
        <f>'INVENT.Mob&amp;Mat Bur Importé - 10'!F794</f>
        <v>0</v>
      </c>
      <c r="D795" s="472">
        <f>'INVENT.Mob&amp;Mat Bur Importé - 10'!C794</f>
        <v>0</v>
      </c>
      <c r="E795" s="472">
        <f>'INVENT.Mob&amp;Mat Bur Importé - 10'!H794</f>
        <v>0</v>
      </c>
      <c r="F795" s="268"/>
      <c r="G795" s="266">
        <f t="shared" si="140"/>
        <v>0</v>
      </c>
      <c r="H795" s="84">
        <f t="shared" si="141"/>
        <v>0</v>
      </c>
      <c r="I795" s="84">
        <f t="shared" si="142"/>
        <v>0</v>
      </c>
      <c r="J795" s="84">
        <f t="shared" si="143"/>
        <v>0</v>
      </c>
      <c r="K795" s="84">
        <f t="shared" si="144"/>
        <v>0</v>
      </c>
      <c r="L795" s="84">
        <f t="shared" si="145"/>
        <v>0</v>
      </c>
      <c r="M795" s="267"/>
      <c r="N795" s="267"/>
      <c r="O795" s="84">
        <f t="shared" si="146"/>
        <v>0</v>
      </c>
      <c r="P795" s="84">
        <f t="shared" si="147"/>
        <v>0</v>
      </c>
      <c r="Q795" s="86">
        <f t="shared" si="148"/>
        <v>0</v>
      </c>
      <c r="R795" s="86">
        <f t="shared" si="149"/>
        <v>0</v>
      </c>
    </row>
    <row r="796" spans="1:18" x14ac:dyDescent="0.2">
      <c r="A796" s="77">
        <f t="shared" si="150"/>
        <v>789</v>
      </c>
      <c r="B796" s="472">
        <f>'INVENT.Mob&amp;Mat Bur Importé - 10'!D795</f>
        <v>0</v>
      </c>
      <c r="C796" s="472">
        <f>'INVENT.Mob&amp;Mat Bur Importé - 10'!F795</f>
        <v>0</v>
      </c>
      <c r="D796" s="472">
        <f>'INVENT.Mob&amp;Mat Bur Importé - 10'!C795</f>
        <v>0</v>
      </c>
      <c r="E796" s="472">
        <f>'INVENT.Mob&amp;Mat Bur Importé - 10'!H795</f>
        <v>0</v>
      </c>
      <c r="F796" s="268"/>
      <c r="G796" s="266">
        <f t="shared" si="140"/>
        <v>0</v>
      </c>
      <c r="H796" s="84">
        <f t="shared" si="141"/>
        <v>0</v>
      </c>
      <c r="I796" s="84">
        <f t="shared" si="142"/>
        <v>0</v>
      </c>
      <c r="J796" s="84">
        <f t="shared" si="143"/>
        <v>0</v>
      </c>
      <c r="K796" s="84">
        <f t="shared" si="144"/>
        <v>0</v>
      </c>
      <c r="L796" s="84">
        <f t="shared" si="145"/>
        <v>0</v>
      </c>
      <c r="M796" s="267"/>
      <c r="N796" s="267"/>
      <c r="O796" s="84">
        <f t="shared" si="146"/>
        <v>0</v>
      </c>
      <c r="P796" s="84">
        <f t="shared" si="147"/>
        <v>0</v>
      </c>
      <c r="Q796" s="86">
        <f t="shared" si="148"/>
        <v>0</v>
      </c>
      <c r="R796" s="86">
        <f t="shared" si="149"/>
        <v>0</v>
      </c>
    </row>
    <row r="797" spans="1:18" x14ac:dyDescent="0.2">
      <c r="A797" s="77">
        <f t="shared" si="150"/>
        <v>790</v>
      </c>
      <c r="B797" s="472">
        <f>'INVENT.Mob&amp;Mat Bur Importé - 10'!D796</f>
        <v>0</v>
      </c>
      <c r="C797" s="472">
        <f>'INVENT.Mob&amp;Mat Bur Importé - 10'!F796</f>
        <v>0</v>
      </c>
      <c r="D797" s="472">
        <f>'INVENT.Mob&amp;Mat Bur Importé - 10'!C796</f>
        <v>0</v>
      </c>
      <c r="E797" s="472">
        <f>'INVENT.Mob&amp;Mat Bur Importé - 10'!H796</f>
        <v>0</v>
      </c>
      <c r="F797" s="268"/>
      <c r="G797" s="266">
        <f t="shared" si="140"/>
        <v>0</v>
      </c>
      <c r="H797" s="84">
        <f t="shared" si="141"/>
        <v>0</v>
      </c>
      <c r="I797" s="84">
        <f t="shared" si="142"/>
        <v>0</v>
      </c>
      <c r="J797" s="84">
        <f t="shared" si="143"/>
        <v>0</v>
      </c>
      <c r="K797" s="84">
        <f t="shared" si="144"/>
        <v>0</v>
      </c>
      <c r="L797" s="84">
        <f t="shared" si="145"/>
        <v>0</v>
      </c>
      <c r="M797" s="267"/>
      <c r="N797" s="267"/>
      <c r="O797" s="84">
        <f t="shared" si="146"/>
        <v>0</v>
      </c>
      <c r="P797" s="84">
        <f t="shared" si="147"/>
        <v>0</v>
      </c>
      <c r="Q797" s="86">
        <f t="shared" si="148"/>
        <v>0</v>
      </c>
      <c r="R797" s="86">
        <f t="shared" si="149"/>
        <v>0</v>
      </c>
    </row>
    <row r="798" spans="1:18" x14ac:dyDescent="0.2">
      <c r="A798" s="77">
        <f t="shared" si="150"/>
        <v>791</v>
      </c>
      <c r="B798" s="472">
        <f>'INVENT.Mob&amp;Mat Bur Importé - 10'!D797</f>
        <v>0</v>
      </c>
      <c r="C798" s="472">
        <f>'INVENT.Mob&amp;Mat Bur Importé - 10'!F797</f>
        <v>0</v>
      </c>
      <c r="D798" s="472">
        <f>'INVENT.Mob&amp;Mat Bur Importé - 10'!C797</f>
        <v>0</v>
      </c>
      <c r="E798" s="472">
        <f>'INVENT.Mob&amp;Mat Bur Importé - 10'!H797</f>
        <v>0</v>
      </c>
      <c r="F798" s="268"/>
      <c r="G798" s="266">
        <f t="shared" si="140"/>
        <v>0</v>
      </c>
      <c r="H798" s="84">
        <f t="shared" si="141"/>
        <v>0</v>
      </c>
      <c r="I798" s="84">
        <f t="shared" si="142"/>
        <v>0</v>
      </c>
      <c r="J798" s="84">
        <f t="shared" si="143"/>
        <v>0</v>
      </c>
      <c r="K798" s="84">
        <f t="shared" si="144"/>
        <v>0</v>
      </c>
      <c r="L798" s="84">
        <f t="shared" si="145"/>
        <v>0</v>
      </c>
      <c r="M798" s="267"/>
      <c r="N798" s="267"/>
      <c r="O798" s="84">
        <f t="shared" si="146"/>
        <v>0</v>
      </c>
      <c r="P798" s="84">
        <f t="shared" si="147"/>
        <v>0</v>
      </c>
      <c r="Q798" s="86">
        <f t="shared" si="148"/>
        <v>0</v>
      </c>
      <c r="R798" s="86">
        <f t="shared" si="149"/>
        <v>0</v>
      </c>
    </row>
    <row r="799" spans="1:18" x14ac:dyDescent="0.2">
      <c r="A799" s="77">
        <f t="shared" si="150"/>
        <v>792</v>
      </c>
      <c r="B799" s="472">
        <f>'INVENT.Mob&amp;Mat Bur Importé - 10'!D798</f>
        <v>0</v>
      </c>
      <c r="C799" s="472">
        <f>'INVENT.Mob&amp;Mat Bur Importé - 10'!F798</f>
        <v>0</v>
      </c>
      <c r="D799" s="472">
        <f>'INVENT.Mob&amp;Mat Bur Importé - 10'!C798</f>
        <v>0</v>
      </c>
      <c r="E799" s="472">
        <f>'INVENT.Mob&amp;Mat Bur Importé - 10'!H798</f>
        <v>0</v>
      </c>
      <c r="F799" s="268"/>
      <c r="G799" s="266">
        <f t="shared" si="140"/>
        <v>0</v>
      </c>
      <c r="H799" s="84">
        <f t="shared" si="141"/>
        <v>0</v>
      </c>
      <c r="I799" s="84">
        <f t="shared" si="142"/>
        <v>0</v>
      </c>
      <c r="J799" s="84">
        <f t="shared" si="143"/>
        <v>0</v>
      </c>
      <c r="K799" s="84">
        <f t="shared" si="144"/>
        <v>0</v>
      </c>
      <c r="L799" s="84">
        <f t="shared" si="145"/>
        <v>0</v>
      </c>
      <c r="M799" s="267"/>
      <c r="N799" s="267"/>
      <c r="O799" s="84">
        <f t="shared" si="146"/>
        <v>0</v>
      </c>
      <c r="P799" s="84">
        <f t="shared" si="147"/>
        <v>0</v>
      </c>
      <c r="Q799" s="86">
        <f t="shared" si="148"/>
        <v>0</v>
      </c>
      <c r="R799" s="86">
        <f t="shared" si="149"/>
        <v>0</v>
      </c>
    </row>
    <row r="800" spans="1:18" x14ac:dyDescent="0.2">
      <c r="A800" s="77">
        <f t="shared" si="150"/>
        <v>793</v>
      </c>
      <c r="B800" s="472">
        <f>'INVENT.Mob&amp;Mat Bur Importé - 10'!D799</f>
        <v>0</v>
      </c>
      <c r="C800" s="472">
        <f>'INVENT.Mob&amp;Mat Bur Importé - 10'!F799</f>
        <v>0</v>
      </c>
      <c r="D800" s="472">
        <f>'INVENT.Mob&amp;Mat Bur Importé - 10'!C799</f>
        <v>0</v>
      </c>
      <c r="E800" s="472">
        <f>'INVENT.Mob&amp;Mat Bur Importé - 10'!H799</f>
        <v>0</v>
      </c>
      <c r="F800" s="268"/>
      <c r="G800" s="266">
        <f t="shared" si="140"/>
        <v>0</v>
      </c>
      <c r="H800" s="84">
        <f t="shared" si="141"/>
        <v>0</v>
      </c>
      <c r="I800" s="84">
        <f t="shared" si="142"/>
        <v>0</v>
      </c>
      <c r="J800" s="84">
        <f t="shared" si="143"/>
        <v>0</v>
      </c>
      <c r="K800" s="84">
        <f t="shared" si="144"/>
        <v>0</v>
      </c>
      <c r="L800" s="84">
        <f t="shared" si="145"/>
        <v>0</v>
      </c>
      <c r="M800" s="267"/>
      <c r="N800" s="267"/>
      <c r="O800" s="84">
        <f t="shared" si="146"/>
        <v>0</v>
      </c>
      <c r="P800" s="84">
        <f t="shared" si="147"/>
        <v>0</v>
      </c>
      <c r="Q800" s="86">
        <f t="shared" si="148"/>
        <v>0</v>
      </c>
      <c r="R800" s="86">
        <f t="shared" si="149"/>
        <v>0</v>
      </c>
    </row>
    <row r="801" spans="1:18" x14ac:dyDescent="0.2">
      <c r="A801" s="77">
        <f t="shared" si="150"/>
        <v>794</v>
      </c>
      <c r="B801" s="472">
        <f>'INVENT.Mob&amp;Mat Bur Importé - 10'!D800</f>
        <v>0</v>
      </c>
      <c r="C801" s="472">
        <f>'INVENT.Mob&amp;Mat Bur Importé - 10'!F800</f>
        <v>0</v>
      </c>
      <c r="D801" s="472">
        <f>'INVENT.Mob&amp;Mat Bur Importé - 10'!C800</f>
        <v>0</v>
      </c>
      <c r="E801" s="472">
        <f>'INVENT.Mob&amp;Mat Bur Importé - 10'!H800</f>
        <v>0</v>
      </c>
      <c r="F801" s="268"/>
      <c r="G801" s="266">
        <f t="shared" si="140"/>
        <v>0</v>
      </c>
      <c r="H801" s="84">
        <f t="shared" si="141"/>
        <v>0</v>
      </c>
      <c r="I801" s="84">
        <f t="shared" si="142"/>
        <v>0</v>
      </c>
      <c r="J801" s="84">
        <f t="shared" si="143"/>
        <v>0</v>
      </c>
      <c r="K801" s="84">
        <f t="shared" si="144"/>
        <v>0</v>
      </c>
      <c r="L801" s="84">
        <f t="shared" si="145"/>
        <v>0</v>
      </c>
      <c r="M801" s="267"/>
      <c r="N801" s="267"/>
      <c r="O801" s="84">
        <f t="shared" si="146"/>
        <v>0</v>
      </c>
      <c r="P801" s="84">
        <f t="shared" si="147"/>
        <v>0</v>
      </c>
      <c r="Q801" s="86">
        <f t="shared" si="148"/>
        <v>0</v>
      </c>
      <c r="R801" s="86">
        <f t="shared" si="149"/>
        <v>0</v>
      </c>
    </row>
    <row r="802" spans="1:18" x14ac:dyDescent="0.2">
      <c r="A802" s="77">
        <f t="shared" si="150"/>
        <v>795</v>
      </c>
      <c r="B802" s="472">
        <f>'INVENT.Mob&amp;Mat Bur Importé - 10'!D801</f>
        <v>0</v>
      </c>
      <c r="C802" s="472">
        <f>'INVENT.Mob&amp;Mat Bur Importé - 10'!F801</f>
        <v>0</v>
      </c>
      <c r="D802" s="472">
        <f>'INVENT.Mob&amp;Mat Bur Importé - 10'!C801</f>
        <v>0</v>
      </c>
      <c r="E802" s="472">
        <f>'INVENT.Mob&amp;Mat Bur Importé - 10'!H801</f>
        <v>0</v>
      </c>
      <c r="F802" s="268"/>
      <c r="G802" s="266">
        <f t="shared" si="140"/>
        <v>0</v>
      </c>
      <c r="H802" s="84">
        <f t="shared" si="141"/>
        <v>0</v>
      </c>
      <c r="I802" s="84">
        <f t="shared" si="142"/>
        <v>0</v>
      </c>
      <c r="J802" s="84">
        <f t="shared" si="143"/>
        <v>0</v>
      </c>
      <c r="K802" s="84">
        <f t="shared" si="144"/>
        <v>0</v>
      </c>
      <c r="L802" s="84">
        <f t="shared" si="145"/>
        <v>0</v>
      </c>
      <c r="M802" s="267"/>
      <c r="N802" s="267"/>
      <c r="O802" s="84">
        <f t="shared" si="146"/>
        <v>0</v>
      </c>
      <c r="P802" s="84">
        <f t="shared" si="147"/>
        <v>0</v>
      </c>
      <c r="Q802" s="86">
        <f t="shared" si="148"/>
        <v>0</v>
      </c>
      <c r="R802" s="86">
        <f t="shared" si="149"/>
        <v>0</v>
      </c>
    </row>
    <row r="803" spans="1:18" x14ac:dyDescent="0.2">
      <c r="A803" s="77">
        <f t="shared" si="150"/>
        <v>796</v>
      </c>
      <c r="B803" s="472">
        <f>'INVENT.Mob&amp;Mat Bur Importé - 10'!D802</f>
        <v>0</v>
      </c>
      <c r="C803" s="472">
        <f>'INVENT.Mob&amp;Mat Bur Importé - 10'!F802</f>
        <v>0</v>
      </c>
      <c r="D803" s="472">
        <f>'INVENT.Mob&amp;Mat Bur Importé - 10'!C802</f>
        <v>0</v>
      </c>
      <c r="E803" s="472">
        <f>'INVENT.Mob&amp;Mat Bur Importé - 10'!H802</f>
        <v>0</v>
      </c>
      <c r="F803" s="268"/>
      <c r="G803" s="266">
        <f t="shared" si="140"/>
        <v>0</v>
      </c>
      <c r="H803" s="84">
        <f t="shared" si="141"/>
        <v>0</v>
      </c>
      <c r="I803" s="84">
        <f t="shared" si="142"/>
        <v>0</v>
      </c>
      <c r="J803" s="84">
        <f t="shared" si="143"/>
        <v>0</v>
      </c>
      <c r="K803" s="84">
        <f t="shared" si="144"/>
        <v>0</v>
      </c>
      <c r="L803" s="84">
        <f t="shared" si="145"/>
        <v>0</v>
      </c>
      <c r="M803" s="267"/>
      <c r="N803" s="267"/>
      <c r="O803" s="84">
        <f t="shared" si="146"/>
        <v>0</v>
      </c>
      <c r="P803" s="84">
        <f t="shared" si="147"/>
        <v>0</v>
      </c>
      <c r="Q803" s="86">
        <f t="shared" si="148"/>
        <v>0</v>
      </c>
      <c r="R803" s="86">
        <f t="shared" si="149"/>
        <v>0</v>
      </c>
    </row>
    <row r="804" spans="1:18" x14ac:dyDescent="0.2">
      <c r="A804" s="77">
        <f t="shared" si="150"/>
        <v>797</v>
      </c>
      <c r="B804" s="472">
        <f>'INVENT.Mob&amp;Mat Bur Importé - 10'!D803</f>
        <v>0</v>
      </c>
      <c r="C804" s="472">
        <f>'INVENT.Mob&amp;Mat Bur Importé - 10'!F803</f>
        <v>0</v>
      </c>
      <c r="D804" s="472">
        <f>'INVENT.Mob&amp;Mat Bur Importé - 10'!C803</f>
        <v>0</v>
      </c>
      <c r="E804" s="472">
        <f>'INVENT.Mob&amp;Mat Bur Importé - 10'!H803</f>
        <v>0</v>
      </c>
      <c r="F804" s="268"/>
      <c r="G804" s="266">
        <f t="shared" si="140"/>
        <v>0</v>
      </c>
      <c r="H804" s="84">
        <f t="shared" si="141"/>
        <v>0</v>
      </c>
      <c r="I804" s="84">
        <f t="shared" si="142"/>
        <v>0</v>
      </c>
      <c r="J804" s="84">
        <f t="shared" si="143"/>
        <v>0</v>
      </c>
      <c r="K804" s="84">
        <f t="shared" si="144"/>
        <v>0</v>
      </c>
      <c r="L804" s="84">
        <f t="shared" si="145"/>
        <v>0</v>
      </c>
      <c r="M804" s="267"/>
      <c r="N804" s="267"/>
      <c r="O804" s="84">
        <f t="shared" si="146"/>
        <v>0</v>
      </c>
      <c r="P804" s="84">
        <f t="shared" si="147"/>
        <v>0</v>
      </c>
      <c r="Q804" s="86">
        <f t="shared" si="148"/>
        <v>0</v>
      </c>
      <c r="R804" s="86">
        <f t="shared" si="149"/>
        <v>0</v>
      </c>
    </row>
    <row r="805" spans="1:18" x14ac:dyDescent="0.2">
      <c r="A805" s="77">
        <f t="shared" si="150"/>
        <v>798</v>
      </c>
      <c r="B805" s="472">
        <f>'INVENT.Mob&amp;Mat Bur Importé - 10'!D804</f>
        <v>0</v>
      </c>
      <c r="C805" s="472">
        <f>'INVENT.Mob&amp;Mat Bur Importé - 10'!F804</f>
        <v>0</v>
      </c>
      <c r="D805" s="472">
        <f>'INVENT.Mob&amp;Mat Bur Importé - 10'!C804</f>
        <v>0</v>
      </c>
      <c r="E805" s="472">
        <f>'INVENT.Mob&amp;Mat Bur Importé - 10'!H804</f>
        <v>0</v>
      </c>
      <c r="F805" s="268"/>
      <c r="G805" s="266">
        <f t="shared" si="140"/>
        <v>0</v>
      </c>
      <c r="H805" s="84">
        <f t="shared" si="141"/>
        <v>0</v>
      </c>
      <c r="I805" s="84">
        <f t="shared" si="142"/>
        <v>0</v>
      </c>
      <c r="J805" s="84">
        <f t="shared" si="143"/>
        <v>0</v>
      </c>
      <c r="K805" s="84">
        <f t="shared" si="144"/>
        <v>0</v>
      </c>
      <c r="L805" s="84">
        <f t="shared" si="145"/>
        <v>0</v>
      </c>
      <c r="M805" s="267"/>
      <c r="N805" s="267"/>
      <c r="O805" s="84">
        <f t="shared" si="146"/>
        <v>0</v>
      </c>
      <c r="P805" s="84">
        <f t="shared" si="147"/>
        <v>0</v>
      </c>
      <c r="Q805" s="86">
        <f t="shared" si="148"/>
        <v>0</v>
      </c>
      <c r="R805" s="86">
        <f t="shared" si="149"/>
        <v>0</v>
      </c>
    </row>
    <row r="806" spans="1:18" x14ac:dyDescent="0.2">
      <c r="A806" s="77">
        <f t="shared" si="150"/>
        <v>799</v>
      </c>
      <c r="B806" s="472">
        <f>'INVENT.Mob&amp;Mat Bur Importé - 10'!D805</f>
        <v>0</v>
      </c>
      <c r="C806" s="472">
        <f>'INVENT.Mob&amp;Mat Bur Importé - 10'!F805</f>
        <v>0</v>
      </c>
      <c r="D806" s="472">
        <f>'INVENT.Mob&amp;Mat Bur Importé - 10'!C805</f>
        <v>0</v>
      </c>
      <c r="E806" s="472">
        <f>'INVENT.Mob&amp;Mat Bur Importé - 10'!H805</f>
        <v>0</v>
      </c>
      <c r="F806" s="268"/>
      <c r="G806" s="266">
        <f t="shared" si="140"/>
        <v>0</v>
      </c>
      <c r="H806" s="84">
        <f t="shared" si="141"/>
        <v>0</v>
      </c>
      <c r="I806" s="84">
        <f t="shared" si="142"/>
        <v>0</v>
      </c>
      <c r="J806" s="84">
        <f t="shared" si="143"/>
        <v>0</v>
      </c>
      <c r="K806" s="84">
        <f t="shared" si="144"/>
        <v>0</v>
      </c>
      <c r="L806" s="84">
        <f t="shared" si="145"/>
        <v>0</v>
      </c>
      <c r="M806" s="267"/>
      <c r="N806" s="267"/>
      <c r="O806" s="84">
        <f t="shared" si="146"/>
        <v>0</v>
      </c>
      <c r="P806" s="84">
        <f t="shared" si="147"/>
        <v>0</v>
      </c>
      <c r="Q806" s="86">
        <f t="shared" si="148"/>
        <v>0</v>
      </c>
      <c r="R806" s="86">
        <f t="shared" si="149"/>
        <v>0</v>
      </c>
    </row>
    <row r="807" spans="1:18" x14ac:dyDescent="0.2">
      <c r="A807" s="77">
        <f t="shared" si="150"/>
        <v>800</v>
      </c>
      <c r="B807" s="472">
        <f>'INVENT.Mob&amp;Mat Bur Importé - 10'!D806</f>
        <v>0</v>
      </c>
      <c r="C807" s="472">
        <f>'INVENT.Mob&amp;Mat Bur Importé - 10'!F806</f>
        <v>0</v>
      </c>
      <c r="D807" s="472">
        <f>'INVENT.Mob&amp;Mat Bur Importé - 10'!C806</f>
        <v>0</v>
      </c>
      <c r="E807" s="472">
        <f>'INVENT.Mob&amp;Mat Bur Importé - 10'!H806</f>
        <v>0</v>
      </c>
      <c r="F807" s="268"/>
      <c r="G807" s="266">
        <f t="shared" si="140"/>
        <v>0</v>
      </c>
      <c r="H807" s="84">
        <f t="shared" si="141"/>
        <v>0</v>
      </c>
      <c r="I807" s="84">
        <f t="shared" si="142"/>
        <v>0</v>
      </c>
      <c r="J807" s="84">
        <f t="shared" si="143"/>
        <v>0</v>
      </c>
      <c r="K807" s="84">
        <f t="shared" si="144"/>
        <v>0</v>
      </c>
      <c r="L807" s="84">
        <f t="shared" si="145"/>
        <v>0</v>
      </c>
      <c r="M807" s="267"/>
      <c r="N807" s="267"/>
      <c r="O807" s="84">
        <f t="shared" si="146"/>
        <v>0</v>
      </c>
      <c r="P807" s="84">
        <f t="shared" si="147"/>
        <v>0</v>
      </c>
      <c r="Q807" s="86">
        <f t="shared" si="148"/>
        <v>0</v>
      </c>
      <c r="R807" s="86">
        <f t="shared" si="149"/>
        <v>0</v>
      </c>
    </row>
    <row r="808" spans="1:18" x14ac:dyDescent="0.2">
      <c r="A808" s="77">
        <f t="shared" si="150"/>
        <v>801</v>
      </c>
      <c r="B808" s="472">
        <f>'INVENT.Mob&amp;Mat Bur Importé - 10'!D807</f>
        <v>0</v>
      </c>
      <c r="C808" s="472">
        <f>'INVENT.Mob&amp;Mat Bur Importé - 10'!F807</f>
        <v>0</v>
      </c>
      <c r="D808" s="472">
        <f>'INVENT.Mob&amp;Mat Bur Importé - 10'!C807</f>
        <v>0</v>
      </c>
      <c r="E808" s="472">
        <f>'INVENT.Mob&amp;Mat Bur Importé - 10'!H807</f>
        <v>0</v>
      </c>
      <c r="F808" s="268"/>
      <c r="G808" s="266">
        <f t="shared" si="140"/>
        <v>0</v>
      </c>
      <c r="H808" s="84">
        <f t="shared" si="141"/>
        <v>0</v>
      </c>
      <c r="I808" s="84">
        <f t="shared" si="142"/>
        <v>0</v>
      </c>
      <c r="J808" s="84">
        <f t="shared" si="143"/>
        <v>0</v>
      </c>
      <c r="K808" s="84">
        <f t="shared" si="144"/>
        <v>0</v>
      </c>
      <c r="L808" s="84">
        <f t="shared" si="145"/>
        <v>0</v>
      </c>
      <c r="M808" s="267"/>
      <c r="N808" s="267"/>
      <c r="O808" s="84">
        <f t="shared" si="146"/>
        <v>0</v>
      </c>
      <c r="P808" s="84">
        <f t="shared" si="147"/>
        <v>0</v>
      </c>
      <c r="Q808" s="86">
        <f t="shared" si="148"/>
        <v>0</v>
      </c>
      <c r="R808" s="86">
        <f t="shared" si="149"/>
        <v>0</v>
      </c>
    </row>
    <row r="809" spans="1:18" x14ac:dyDescent="0.2">
      <c r="A809" s="77">
        <f t="shared" si="150"/>
        <v>802</v>
      </c>
      <c r="B809" s="472">
        <f>'INVENT.Mob&amp;Mat Bur Importé - 10'!D808</f>
        <v>0</v>
      </c>
      <c r="C809" s="472">
        <f>'INVENT.Mob&amp;Mat Bur Importé - 10'!F808</f>
        <v>0</v>
      </c>
      <c r="D809" s="472">
        <f>'INVENT.Mob&amp;Mat Bur Importé - 10'!C808</f>
        <v>0</v>
      </c>
      <c r="E809" s="472">
        <f>'INVENT.Mob&amp;Mat Bur Importé - 10'!H808</f>
        <v>0</v>
      </c>
      <c r="F809" s="268"/>
      <c r="G809" s="266">
        <f t="shared" si="140"/>
        <v>0</v>
      </c>
      <c r="H809" s="84">
        <f t="shared" si="141"/>
        <v>0</v>
      </c>
      <c r="I809" s="84">
        <f t="shared" si="142"/>
        <v>0</v>
      </c>
      <c r="J809" s="84">
        <f t="shared" si="143"/>
        <v>0</v>
      </c>
      <c r="K809" s="84">
        <f t="shared" si="144"/>
        <v>0</v>
      </c>
      <c r="L809" s="84">
        <f t="shared" si="145"/>
        <v>0</v>
      </c>
      <c r="M809" s="267"/>
      <c r="N809" s="267"/>
      <c r="O809" s="84">
        <f t="shared" si="146"/>
        <v>0</v>
      </c>
      <c r="P809" s="84">
        <f t="shared" si="147"/>
        <v>0</v>
      </c>
      <c r="Q809" s="86">
        <f t="shared" si="148"/>
        <v>0</v>
      </c>
      <c r="R809" s="86">
        <f t="shared" si="149"/>
        <v>0</v>
      </c>
    </row>
    <row r="810" spans="1:18" x14ac:dyDescent="0.2">
      <c r="A810" s="77">
        <f t="shared" si="150"/>
        <v>803</v>
      </c>
      <c r="B810" s="472">
        <f>'INVENT.Mob&amp;Mat Bur Importé - 10'!D809</f>
        <v>0</v>
      </c>
      <c r="C810" s="472">
        <f>'INVENT.Mob&amp;Mat Bur Importé - 10'!F809</f>
        <v>0</v>
      </c>
      <c r="D810" s="472">
        <f>'INVENT.Mob&amp;Mat Bur Importé - 10'!C809</f>
        <v>0</v>
      </c>
      <c r="E810" s="472">
        <f>'INVENT.Mob&amp;Mat Bur Importé - 10'!H809</f>
        <v>0</v>
      </c>
      <c r="F810" s="268"/>
      <c r="G810" s="266">
        <f t="shared" si="140"/>
        <v>0</v>
      </c>
      <c r="H810" s="84">
        <f t="shared" si="141"/>
        <v>0</v>
      </c>
      <c r="I810" s="84">
        <f t="shared" si="142"/>
        <v>0</v>
      </c>
      <c r="J810" s="84">
        <f t="shared" si="143"/>
        <v>0</v>
      </c>
      <c r="K810" s="84">
        <f t="shared" si="144"/>
        <v>0</v>
      </c>
      <c r="L810" s="84">
        <f t="shared" si="145"/>
        <v>0</v>
      </c>
      <c r="M810" s="267"/>
      <c r="N810" s="267"/>
      <c r="O810" s="84">
        <f t="shared" si="146"/>
        <v>0</v>
      </c>
      <c r="P810" s="84">
        <f t="shared" si="147"/>
        <v>0</v>
      </c>
      <c r="Q810" s="86">
        <f t="shared" si="148"/>
        <v>0</v>
      </c>
      <c r="R810" s="86">
        <f t="shared" si="149"/>
        <v>0</v>
      </c>
    </row>
    <row r="811" spans="1:18" x14ac:dyDescent="0.2">
      <c r="A811" s="77">
        <f t="shared" si="150"/>
        <v>804</v>
      </c>
      <c r="B811" s="472">
        <f>'INVENT.Mob&amp;Mat Bur Importé - 10'!D810</f>
        <v>0</v>
      </c>
      <c r="C811" s="472">
        <f>'INVENT.Mob&amp;Mat Bur Importé - 10'!F810</f>
        <v>0</v>
      </c>
      <c r="D811" s="472">
        <f>'INVENT.Mob&amp;Mat Bur Importé - 10'!C810</f>
        <v>0</v>
      </c>
      <c r="E811" s="472">
        <f>'INVENT.Mob&amp;Mat Bur Importé - 10'!H810</f>
        <v>0</v>
      </c>
      <c r="F811" s="268"/>
      <c r="G811" s="266">
        <f t="shared" si="140"/>
        <v>0</v>
      </c>
      <c r="H811" s="84">
        <f t="shared" si="141"/>
        <v>0</v>
      </c>
      <c r="I811" s="84">
        <f t="shared" si="142"/>
        <v>0</v>
      </c>
      <c r="J811" s="84">
        <f t="shared" si="143"/>
        <v>0</v>
      </c>
      <c r="K811" s="84">
        <f t="shared" si="144"/>
        <v>0</v>
      </c>
      <c r="L811" s="84">
        <f t="shared" si="145"/>
        <v>0</v>
      </c>
      <c r="M811" s="267"/>
      <c r="N811" s="267"/>
      <c r="O811" s="84">
        <f t="shared" si="146"/>
        <v>0</v>
      </c>
      <c r="P811" s="84">
        <f t="shared" si="147"/>
        <v>0</v>
      </c>
      <c r="Q811" s="86">
        <f t="shared" si="148"/>
        <v>0</v>
      </c>
      <c r="R811" s="86">
        <f t="shared" si="149"/>
        <v>0</v>
      </c>
    </row>
    <row r="812" spans="1:18" x14ac:dyDescent="0.2">
      <c r="A812" s="77">
        <f t="shared" si="150"/>
        <v>805</v>
      </c>
      <c r="B812" s="472">
        <f>'INVENT.Mob&amp;Mat Bur Importé - 10'!D811</f>
        <v>0</v>
      </c>
      <c r="C812" s="472">
        <f>'INVENT.Mob&amp;Mat Bur Importé - 10'!F811</f>
        <v>0</v>
      </c>
      <c r="D812" s="472">
        <f>'INVENT.Mob&amp;Mat Bur Importé - 10'!C811</f>
        <v>0</v>
      </c>
      <c r="E812" s="472">
        <f>'INVENT.Mob&amp;Mat Bur Importé - 10'!H811</f>
        <v>0</v>
      </c>
      <c r="F812" s="268"/>
      <c r="G812" s="266">
        <f t="shared" ref="G812:G875" si="151">F812*E812</f>
        <v>0</v>
      </c>
      <c r="H812" s="84">
        <f t="shared" ref="H812:H875" si="152">E812*1%</f>
        <v>0</v>
      </c>
      <c r="I812" s="84">
        <f t="shared" ref="I812:I875" si="153">E812*1%</f>
        <v>0</v>
      </c>
      <c r="J812" s="84">
        <f t="shared" ref="J812:J875" si="154">E812*0.5%</f>
        <v>0</v>
      </c>
      <c r="K812" s="84">
        <f t="shared" ref="K812:K875" si="155">(E812+G812+H812)*18%</f>
        <v>0</v>
      </c>
      <c r="L812" s="84">
        <f t="shared" ref="L812:L875" si="156">SUM(G812:K812)+E812</f>
        <v>0</v>
      </c>
      <c r="M812" s="267"/>
      <c r="N812" s="267"/>
      <c r="O812" s="84">
        <f t="shared" ref="O812:O875" si="157">(M812+N812)*18%</f>
        <v>0</v>
      </c>
      <c r="P812" s="84">
        <f t="shared" ref="P812:P875" si="158">O812+N812+M812</f>
        <v>0</v>
      </c>
      <c r="Q812" s="86">
        <f t="shared" ref="Q812:Q875" si="159">+R812-O812-K812</f>
        <v>0</v>
      </c>
      <c r="R812" s="86">
        <f t="shared" ref="R812:R875" si="160">P812+L812</f>
        <v>0</v>
      </c>
    </row>
    <row r="813" spans="1:18" x14ac:dyDescent="0.2">
      <c r="A813" s="77">
        <f t="shared" si="150"/>
        <v>806</v>
      </c>
      <c r="B813" s="472">
        <f>'INVENT.Mob&amp;Mat Bur Importé - 10'!D812</f>
        <v>0</v>
      </c>
      <c r="C813" s="472">
        <f>'INVENT.Mob&amp;Mat Bur Importé - 10'!F812</f>
        <v>0</v>
      </c>
      <c r="D813" s="472">
        <f>'INVENT.Mob&amp;Mat Bur Importé - 10'!C812</f>
        <v>0</v>
      </c>
      <c r="E813" s="472">
        <f>'INVENT.Mob&amp;Mat Bur Importé - 10'!H812</f>
        <v>0</v>
      </c>
      <c r="F813" s="268"/>
      <c r="G813" s="266">
        <f t="shared" si="151"/>
        <v>0</v>
      </c>
      <c r="H813" s="84">
        <f t="shared" si="152"/>
        <v>0</v>
      </c>
      <c r="I813" s="84">
        <f t="shared" si="153"/>
        <v>0</v>
      </c>
      <c r="J813" s="84">
        <f t="shared" si="154"/>
        <v>0</v>
      </c>
      <c r="K813" s="84">
        <f t="shared" si="155"/>
        <v>0</v>
      </c>
      <c r="L813" s="84">
        <f t="shared" si="156"/>
        <v>0</v>
      </c>
      <c r="M813" s="267"/>
      <c r="N813" s="267"/>
      <c r="O813" s="84">
        <f t="shared" si="157"/>
        <v>0</v>
      </c>
      <c r="P813" s="84">
        <f t="shared" si="158"/>
        <v>0</v>
      </c>
      <c r="Q813" s="86">
        <f t="shared" si="159"/>
        <v>0</v>
      </c>
      <c r="R813" s="86">
        <f t="shared" si="160"/>
        <v>0</v>
      </c>
    </row>
    <row r="814" spans="1:18" x14ac:dyDescent="0.2">
      <c r="A814" s="77">
        <f t="shared" si="150"/>
        <v>807</v>
      </c>
      <c r="B814" s="472">
        <f>'INVENT.Mob&amp;Mat Bur Importé - 10'!D813</f>
        <v>0</v>
      </c>
      <c r="C814" s="472">
        <f>'INVENT.Mob&amp;Mat Bur Importé - 10'!F813</f>
        <v>0</v>
      </c>
      <c r="D814" s="472">
        <f>'INVENT.Mob&amp;Mat Bur Importé - 10'!C813</f>
        <v>0</v>
      </c>
      <c r="E814" s="472">
        <f>'INVENT.Mob&amp;Mat Bur Importé - 10'!H813</f>
        <v>0</v>
      </c>
      <c r="F814" s="268"/>
      <c r="G814" s="266">
        <f t="shared" si="151"/>
        <v>0</v>
      </c>
      <c r="H814" s="84">
        <f t="shared" si="152"/>
        <v>0</v>
      </c>
      <c r="I814" s="84">
        <f t="shared" si="153"/>
        <v>0</v>
      </c>
      <c r="J814" s="84">
        <f t="shared" si="154"/>
        <v>0</v>
      </c>
      <c r="K814" s="84">
        <f t="shared" si="155"/>
        <v>0</v>
      </c>
      <c r="L814" s="84">
        <f t="shared" si="156"/>
        <v>0</v>
      </c>
      <c r="M814" s="267"/>
      <c r="N814" s="267"/>
      <c r="O814" s="84">
        <f t="shared" si="157"/>
        <v>0</v>
      </c>
      <c r="P814" s="84">
        <f t="shared" si="158"/>
        <v>0</v>
      </c>
      <c r="Q814" s="86">
        <f t="shared" si="159"/>
        <v>0</v>
      </c>
      <c r="R814" s="86">
        <f t="shared" si="160"/>
        <v>0</v>
      </c>
    </row>
    <row r="815" spans="1:18" x14ac:dyDescent="0.2">
      <c r="A815" s="77">
        <f t="shared" si="150"/>
        <v>808</v>
      </c>
      <c r="B815" s="472">
        <f>'INVENT.Mob&amp;Mat Bur Importé - 10'!D814</f>
        <v>0</v>
      </c>
      <c r="C815" s="472">
        <f>'INVENT.Mob&amp;Mat Bur Importé - 10'!F814</f>
        <v>0</v>
      </c>
      <c r="D815" s="472">
        <f>'INVENT.Mob&amp;Mat Bur Importé - 10'!C814</f>
        <v>0</v>
      </c>
      <c r="E815" s="472">
        <f>'INVENT.Mob&amp;Mat Bur Importé - 10'!H814</f>
        <v>0</v>
      </c>
      <c r="F815" s="268"/>
      <c r="G815" s="266">
        <f t="shared" si="151"/>
        <v>0</v>
      </c>
      <c r="H815" s="84">
        <f t="shared" si="152"/>
        <v>0</v>
      </c>
      <c r="I815" s="84">
        <f t="shared" si="153"/>
        <v>0</v>
      </c>
      <c r="J815" s="84">
        <f t="shared" si="154"/>
        <v>0</v>
      </c>
      <c r="K815" s="84">
        <f t="shared" si="155"/>
        <v>0</v>
      </c>
      <c r="L815" s="84">
        <f t="shared" si="156"/>
        <v>0</v>
      </c>
      <c r="M815" s="267"/>
      <c r="N815" s="267"/>
      <c r="O815" s="84">
        <f t="shared" si="157"/>
        <v>0</v>
      </c>
      <c r="P815" s="84">
        <f t="shared" si="158"/>
        <v>0</v>
      </c>
      <c r="Q815" s="86">
        <f t="shared" si="159"/>
        <v>0</v>
      </c>
      <c r="R815" s="86">
        <f t="shared" si="160"/>
        <v>0</v>
      </c>
    </row>
    <row r="816" spans="1:18" x14ac:dyDescent="0.2">
      <c r="A816" s="77">
        <f t="shared" si="150"/>
        <v>809</v>
      </c>
      <c r="B816" s="472">
        <f>'INVENT.Mob&amp;Mat Bur Importé - 10'!D815</f>
        <v>0</v>
      </c>
      <c r="C816" s="472">
        <f>'INVENT.Mob&amp;Mat Bur Importé - 10'!F815</f>
        <v>0</v>
      </c>
      <c r="D816" s="472">
        <f>'INVENT.Mob&amp;Mat Bur Importé - 10'!C815</f>
        <v>0</v>
      </c>
      <c r="E816" s="472">
        <f>'INVENT.Mob&amp;Mat Bur Importé - 10'!H815</f>
        <v>0</v>
      </c>
      <c r="F816" s="268"/>
      <c r="G816" s="266">
        <f t="shared" si="151"/>
        <v>0</v>
      </c>
      <c r="H816" s="84">
        <f t="shared" si="152"/>
        <v>0</v>
      </c>
      <c r="I816" s="84">
        <f t="shared" si="153"/>
        <v>0</v>
      </c>
      <c r="J816" s="84">
        <f t="shared" si="154"/>
        <v>0</v>
      </c>
      <c r="K816" s="84">
        <f t="shared" si="155"/>
        <v>0</v>
      </c>
      <c r="L816" s="84">
        <f t="shared" si="156"/>
        <v>0</v>
      </c>
      <c r="M816" s="267"/>
      <c r="N816" s="267"/>
      <c r="O816" s="84">
        <f t="shared" si="157"/>
        <v>0</v>
      </c>
      <c r="P816" s="84">
        <f t="shared" si="158"/>
        <v>0</v>
      </c>
      <c r="Q816" s="86">
        <f t="shared" si="159"/>
        <v>0</v>
      </c>
      <c r="R816" s="86">
        <f t="shared" si="160"/>
        <v>0</v>
      </c>
    </row>
    <row r="817" spans="1:18" x14ac:dyDescent="0.2">
      <c r="A817" s="77">
        <f t="shared" si="150"/>
        <v>810</v>
      </c>
      <c r="B817" s="472">
        <f>'INVENT.Mob&amp;Mat Bur Importé - 10'!D816</f>
        <v>0</v>
      </c>
      <c r="C817" s="472">
        <f>'INVENT.Mob&amp;Mat Bur Importé - 10'!F816</f>
        <v>0</v>
      </c>
      <c r="D817" s="472">
        <f>'INVENT.Mob&amp;Mat Bur Importé - 10'!C816</f>
        <v>0</v>
      </c>
      <c r="E817" s="472">
        <f>'INVENT.Mob&amp;Mat Bur Importé - 10'!H816</f>
        <v>0</v>
      </c>
      <c r="F817" s="268"/>
      <c r="G817" s="266">
        <f t="shared" si="151"/>
        <v>0</v>
      </c>
      <c r="H817" s="84">
        <f t="shared" si="152"/>
        <v>0</v>
      </c>
      <c r="I817" s="84">
        <f t="shared" si="153"/>
        <v>0</v>
      </c>
      <c r="J817" s="84">
        <f t="shared" si="154"/>
        <v>0</v>
      </c>
      <c r="K817" s="84">
        <f t="shared" si="155"/>
        <v>0</v>
      </c>
      <c r="L817" s="84">
        <f t="shared" si="156"/>
        <v>0</v>
      </c>
      <c r="M817" s="267"/>
      <c r="N817" s="267"/>
      <c r="O817" s="84">
        <f t="shared" si="157"/>
        <v>0</v>
      </c>
      <c r="P817" s="84">
        <f t="shared" si="158"/>
        <v>0</v>
      </c>
      <c r="Q817" s="86">
        <f t="shared" si="159"/>
        <v>0</v>
      </c>
      <c r="R817" s="86">
        <f t="shared" si="160"/>
        <v>0</v>
      </c>
    </row>
    <row r="818" spans="1:18" x14ac:dyDescent="0.2">
      <c r="A818" s="77">
        <f t="shared" si="150"/>
        <v>811</v>
      </c>
      <c r="B818" s="472">
        <f>'INVENT.Mob&amp;Mat Bur Importé - 10'!D817</f>
        <v>0</v>
      </c>
      <c r="C818" s="472">
        <f>'INVENT.Mob&amp;Mat Bur Importé - 10'!F817</f>
        <v>0</v>
      </c>
      <c r="D818" s="472">
        <f>'INVENT.Mob&amp;Mat Bur Importé - 10'!C817</f>
        <v>0</v>
      </c>
      <c r="E818" s="472">
        <f>'INVENT.Mob&amp;Mat Bur Importé - 10'!H817</f>
        <v>0</v>
      </c>
      <c r="F818" s="268"/>
      <c r="G818" s="266">
        <f t="shared" si="151"/>
        <v>0</v>
      </c>
      <c r="H818" s="84">
        <f t="shared" si="152"/>
        <v>0</v>
      </c>
      <c r="I818" s="84">
        <f t="shared" si="153"/>
        <v>0</v>
      </c>
      <c r="J818" s="84">
        <f t="shared" si="154"/>
        <v>0</v>
      </c>
      <c r="K818" s="84">
        <f t="shared" si="155"/>
        <v>0</v>
      </c>
      <c r="L818" s="84">
        <f t="shared" si="156"/>
        <v>0</v>
      </c>
      <c r="M818" s="267"/>
      <c r="N818" s="267"/>
      <c r="O818" s="84">
        <f t="shared" si="157"/>
        <v>0</v>
      </c>
      <c r="P818" s="84">
        <f t="shared" si="158"/>
        <v>0</v>
      </c>
      <c r="Q818" s="86">
        <f t="shared" si="159"/>
        <v>0</v>
      </c>
      <c r="R818" s="86">
        <f t="shared" si="160"/>
        <v>0</v>
      </c>
    </row>
    <row r="819" spans="1:18" x14ac:dyDescent="0.2">
      <c r="A819" s="77">
        <f t="shared" si="150"/>
        <v>812</v>
      </c>
      <c r="B819" s="472">
        <f>'INVENT.Mob&amp;Mat Bur Importé - 10'!D818</f>
        <v>0</v>
      </c>
      <c r="C819" s="472">
        <f>'INVENT.Mob&amp;Mat Bur Importé - 10'!F818</f>
        <v>0</v>
      </c>
      <c r="D819" s="472">
        <f>'INVENT.Mob&amp;Mat Bur Importé - 10'!C818</f>
        <v>0</v>
      </c>
      <c r="E819" s="472">
        <f>'INVENT.Mob&amp;Mat Bur Importé - 10'!H818</f>
        <v>0</v>
      </c>
      <c r="F819" s="268"/>
      <c r="G819" s="266">
        <f t="shared" si="151"/>
        <v>0</v>
      </c>
      <c r="H819" s="84">
        <f t="shared" si="152"/>
        <v>0</v>
      </c>
      <c r="I819" s="84">
        <f t="shared" si="153"/>
        <v>0</v>
      </c>
      <c r="J819" s="84">
        <f t="shared" si="154"/>
        <v>0</v>
      </c>
      <c r="K819" s="84">
        <f t="shared" si="155"/>
        <v>0</v>
      </c>
      <c r="L819" s="84">
        <f t="shared" si="156"/>
        <v>0</v>
      </c>
      <c r="M819" s="267"/>
      <c r="N819" s="267"/>
      <c r="O819" s="84">
        <f t="shared" si="157"/>
        <v>0</v>
      </c>
      <c r="P819" s="84">
        <f t="shared" si="158"/>
        <v>0</v>
      </c>
      <c r="Q819" s="86">
        <f t="shared" si="159"/>
        <v>0</v>
      </c>
      <c r="R819" s="86">
        <f t="shared" si="160"/>
        <v>0</v>
      </c>
    </row>
    <row r="820" spans="1:18" x14ac:dyDescent="0.2">
      <c r="A820" s="77">
        <f t="shared" si="150"/>
        <v>813</v>
      </c>
      <c r="B820" s="472">
        <f>'INVENT.Mob&amp;Mat Bur Importé - 10'!D819</f>
        <v>0</v>
      </c>
      <c r="C820" s="472">
        <f>'INVENT.Mob&amp;Mat Bur Importé - 10'!F819</f>
        <v>0</v>
      </c>
      <c r="D820" s="472">
        <f>'INVENT.Mob&amp;Mat Bur Importé - 10'!C819</f>
        <v>0</v>
      </c>
      <c r="E820" s="472">
        <f>'INVENT.Mob&amp;Mat Bur Importé - 10'!H819</f>
        <v>0</v>
      </c>
      <c r="F820" s="268"/>
      <c r="G820" s="266">
        <f t="shared" si="151"/>
        <v>0</v>
      </c>
      <c r="H820" s="84">
        <f t="shared" si="152"/>
        <v>0</v>
      </c>
      <c r="I820" s="84">
        <f t="shared" si="153"/>
        <v>0</v>
      </c>
      <c r="J820" s="84">
        <f t="shared" si="154"/>
        <v>0</v>
      </c>
      <c r="K820" s="84">
        <f t="shared" si="155"/>
        <v>0</v>
      </c>
      <c r="L820" s="84">
        <f t="shared" si="156"/>
        <v>0</v>
      </c>
      <c r="M820" s="267"/>
      <c r="N820" s="267"/>
      <c r="O820" s="84">
        <f t="shared" si="157"/>
        <v>0</v>
      </c>
      <c r="P820" s="84">
        <f t="shared" si="158"/>
        <v>0</v>
      </c>
      <c r="Q820" s="86">
        <f t="shared" si="159"/>
        <v>0</v>
      </c>
      <c r="R820" s="86">
        <f t="shared" si="160"/>
        <v>0</v>
      </c>
    </row>
    <row r="821" spans="1:18" x14ac:dyDescent="0.2">
      <c r="A821" s="77">
        <f t="shared" si="150"/>
        <v>814</v>
      </c>
      <c r="B821" s="472">
        <f>'INVENT.Mob&amp;Mat Bur Importé - 10'!D820</f>
        <v>0</v>
      </c>
      <c r="C821" s="472">
        <f>'INVENT.Mob&amp;Mat Bur Importé - 10'!F820</f>
        <v>0</v>
      </c>
      <c r="D821" s="472">
        <f>'INVENT.Mob&amp;Mat Bur Importé - 10'!C820</f>
        <v>0</v>
      </c>
      <c r="E821" s="472">
        <f>'INVENT.Mob&amp;Mat Bur Importé - 10'!H820</f>
        <v>0</v>
      </c>
      <c r="F821" s="268"/>
      <c r="G821" s="266">
        <f t="shared" si="151"/>
        <v>0</v>
      </c>
      <c r="H821" s="84">
        <f t="shared" si="152"/>
        <v>0</v>
      </c>
      <c r="I821" s="84">
        <f t="shared" si="153"/>
        <v>0</v>
      </c>
      <c r="J821" s="84">
        <f t="shared" si="154"/>
        <v>0</v>
      </c>
      <c r="K821" s="84">
        <f t="shared" si="155"/>
        <v>0</v>
      </c>
      <c r="L821" s="84">
        <f t="shared" si="156"/>
        <v>0</v>
      </c>
      <c r="M821" s="267"/>
      <c r="N821" s="267"/>
      <c r="O821" s="84">
        <f t="shared" si="157"/>
        <v>0</v>
      </c>
      <c r="P821" s="84">
        <f t="shared" si="158"/>
        <v>0</v>
      </c>
      <c r="Q821" s="86">
        <f t="shared" si="159"/>
        <v>0</v>
      </c>
      <c r="R821" s="86">
        <f t="shared" si="160"/>
        <v>0</v>
      </c>
    </row>
    <row r="822" spans="1:18" x14ac:dyDescent="0.2">
      <c r="A822" s="77">
        <f t="shared" si="150"/>
        <v>815</v>
      </c>
      <c r="B822" s="472">
        <f>'INVENT.Mob&amp;Mat Bur Importé - 10'!D821</f>
        <v>0</v>
      </c>
      <c r="C822" s="472">
        <f>'INVENT.Mob&amp;Mat Bur Importé - 10'!F821</f>
        <v>0</v>
      </c>
      <c r="D822" s="472">
        <f>'INVENT.Mob&amp;Mat Bur Importé - 10'!C821</f>
        <v>0</v>
      </c>
      <c r="E822" s="472">
        <f>'INVENT.Mob&amp;Mat Bur Importé - 10'!H821</f>
        <v>0</v>
      </c>
      <c r="F822" s="268"/>
      <c r="G822" s="266">
        <f t="shared" si="151"/>
        <v>0</v>
      </c>
      <c r="H822" s="84">
        <f t="shared" si="152"/>
        <v>0</v>
      </c>
      <c r="I822" s="84">
        <f t="shared" si="153"/>
        <v>0</v>
      </c>
      <c r="J822" s="84">
        <f t="shared" si="154"/>
        <v>0</v>
      </c>
      <c r="K822" s="84">
        <f t="shared" si="155"/>
        <v>0</v>
      </c>
      <c r="L822" s="84">
        <f t="shared" si="156"/>
        <v>0</v>
      </c>
      <c r="M822" s="267"/>
      <c r="N822" s="267"/>
      <c r="O822" s="84">
        <f t="shared" si="157"/>
        <v>0</v>
      </c>
      <c r="P822" s="84">
        <f t="shared" si="158"/>
        <v>0</v>
      </c>
      <c r="Q822" s="86">
        <f t="shared" si="159"/>
        <v>0</v>
      </c>
      <c r="R822" s="86">
        <f t="shared" si="160"/>
        <v>0</v>
      </c>
    </row>
    <row r="823" spans="1:18" x14ac:dyDescent="0.2">
      <c r="A823" s="77">
        <f t="shared" si="150"/>
        <v>816</v>
      </c>
      <c r="B823" s="472">
        <f>'INVENT.Mob&amp;Mat Bur Importé - 10'!D822</f>
        <v>0</v>
      </c>
      <c r="C823" s="472">
        <f>'INVENT.Mob&amp;Mat Bur Importé - 10'!F822</f>
        <v>0</v>
      </c>
      <c r="D823" s="472">
        <f>'INVENT.Mob&amp;Mat Bur Importé - 10'!C822</f>
        <v>0</v>
      </c>
      <c r="E823" s="472">
        <f>'INVENT.Mob&amp;Mat Bur Importé - 10'!H822</f>
        <v>0</v>
      </c>
      <c r="F823" s="268"/>
      <c r="G823" s="266">
        <f t="shared" si="151"/>
        <v>0</v>
      </c>
      <c r="H823" s="84">
        <f t="shared" si="152"/>
        <v>0</v>
      </c>
      <c r="I823" s="84">
        <f t="shared" si="153"/>
        <v>0</v>
      </c>
      <c r="J823" s="84">
        <f t="shared" si="154"/>
        <v>0</v>
      </c>
      <c r="K823" s="84">
        <f t="shared" si="155"/>
        <v>0</v>
      </c>
      <c r="L823" s="84">
        <f t="shared" si="156"/>
        <v>0</v>
      </c>
      <c r="M823" s="267"/>
      <c r="N823" s="267"/>
      <c r="O823" s="84">
        <f t="shared" si="157"/>
        <v>0</v>
      </c>
      <c r="P823" s="84">
        <f t="shared" si="158"/>
        <v>0</v>
      </c>
      <c r="Q823" s="86">
        <f t="shared" si="159"/>
        <v>0</v>
      </c>
      <c r="R823" s="86">
        <f t="shared" si="160"/>
        <v>0</v>
      </c>
    </row>
    <row r="824" spans="1:18" x14ac:dyDescent="0.2">
      <c r="A824" s="77">
        <f t="shared" si="150"/>
        <v>817</v>
      </c>
      <c r="B824" s="472">
        <f>'INVENT.Mob&amp;Mat Bur Importé - 10'!D823</f>
        <v>0</v>
      </c>
      <c r="C824" s="472">
        <f>'INVENT.Mob&amp;Mat Bur Importé - 10'!F823</f>
        <v>0</v>
      </c>
      <c r="D824" s="472">
        <f>'INVENT.Mob&amp;Mat Bur Importé - 10'!C823</f>
        <v>0</v>
      </c>
      <c r="E824" s="472">
        <f>'INVENT.Mob&amp;Mat Bur Importé - 10'!H823</f>
        <v>0</v>
      </c>
      <c r="F824" s="268"/>
      <c r="G824" s="266">
        <f t="shared" si="151"/>
        <v>0</v>
      </c>
      <c r="H824" s="84">
        <f t="shared" si="152"/>
        <v>0</v>
      </c>
      <c r="I824" s="84">
        <f t="shared" si="153"/>
        <v>0</v>
      </c>
      <c r="J824" s="84">
        <f t="shared" si="154"/>
        <v>0</v>
      </c>
      <c r="K824" s="84">
        <f t="shared" si="155"/>
        <v>0</v>
      </c>
      <c r="L824" s="84">
        <f t="shared" si="156"/>
        <v>0</v>
      </c>
      <c r="M824" s="267"/>
      <c r="N824" s="267"/>
      <c r="O824" s="84">
        <f t="shared" si="157"/>
        <v>0</v>
      </c>
      <c r="P824" s="84">
        <f t="shared" si="158"/>
        <v>0</v>
      </c>
      <c r="Q824" s="86">
        <f t="shared" si="159"/>
        <v>0</v>
      </c>
      <c r="R824" s="86">
        <f t="shared" si="160"/>
        <v>0</v>
      </c>
    </row>
    <row r="825" spans="1:18" x14ac:dyDescent="0.2">
      <c r="A825" s="77">
        <f t="shared" si="150"/>
        <v>818</v>
      </c>
      <c r="B825" s="472">
        <f>'INVENT.Mob&amp;Mat Bur Importé - 10'!D824</f>
        <v>0</v>
      </c>
      <c r="C825" s="472">
        <f>'INVENT.Mob&amp;Mat Bur Importé - 10'!F824</f>
        <v>0</v>
      </c>
      <c r="D825" s="472">
        <f>'INVENT.Mob&amp;Mat Bur Importé - 10'!C824</f>
        <v>0</v>
      </c>
      <c r="E825" s="472">
        <f>'INVENT.Mob&amp;Mat Bur Importé - 10'!H824</f>
        <v>0</v>
      </c>
      <c r="F825" s="268"/>
      <c r="G825" s="266">
        <f t="shared" si="151"/>
        <v>0</v>
      </c>
      <c r="H825" s="84">
        <f t="shared" si="152"/>
        <v>0</v>
      </c>
      <c r="I825" s="84">
        <f t="shared" si="153"/>
        <v>0</v>
      </c>
      <c r="J825" s="84">
        <f t="shared" si="154"/>
        <v>0</v>
      </c>
      <c r="K825" s="84">
        <f t="shared" si="155"/>
        <v>0</v>
      </c>
      <c r="L825" s="84">
        <f t="shared" si="156"/>
        <v>0</v>
      </c>
      <c r="M825" s="267"/>
      <c r="N825" s="267"/>
      <c r="O825" s="84">
        <f t="shared" si="157"/>
        <v>0</v>
      </c>
      <c r="P825" s="84">
        <f t="shared" si="158"/>
        <v>0</v>
      </c>
      <c r="Q825" s="86">
        <f t="shared" si="159"/>
        <v>0</v>
      </c>
      <c r="R825" s="86">
        <f t="shared" si="160"/>
        <v>0</v>
      </c>
    </row>
    <row r="826" spans="1:18" x14ac:dyDescent="0.2">
      <c r="A826" s="77">
        <f t="shared" si="150"/>
        <v>819</v>
      </c>
      <c r="B826" s="472">
        <f>'INVENT.Mob&amp;Mat Bur Importé - 10'!D825</f>
        <v>0</v>
      </c>
      <c r="C826" s="472">
        <f>'INVENT.Mob&amp;Mat Bur Importé - 10'!F825</f>
        <v>0</v>
      </c>
      <c r="D826" s="472">
        <f>'INVENT.Mob&amp;Mat Bur Importé - 10'!C825</f>
        <v>0</v>
      </c>
      <c r="E826" s="472">
        <f>'INVENT.Mob&amp;Mat Bur Importé - 10'!H825</f>
        <v>0</v>
      </c>
      <c r="F826" s="268"/>
      <c r="G826" s="266">
        <f t="shared" si="151"/>
        <v>0</v>
      </c>
      <c r="H826" s="84">
        <f t="shared" si="152"/>
        <v>0</v>
      </c>
      <c r="I826" s="84">
        <f t="shared" si="153"/>
        <v>0</v>
      </c>
      <c r="J826" s="84">
        <f t="shared" si="154"/>
        <v>0</v>
      </c>
      <c r="K826" s="84">
        <f t="shared" si="155"/>
        <v>0</v>
      </c>
      <c r="L826" s="84">
        <f t="shared" si="156"/>
        <v>0</v>
      </c>
      <c r="M826" s="267"/>
      <c r="N826" s="267"/>
      <c r="O826" s="84">
        <f t="shared" si="157"/>
        <v>0</v>
      </c>
      <c r="P826" s="84">
        <f t="shared" si="158"/>
        <v>0</v>
      </c>
      <c r="Q826" s="86">
        <f t="shared" si="159"/>
        <v>0</v>
      </c>
      <c r="R826" s="86">
        <f t="shared" si="160"/>
        <v>0</v>
      </c>
    </row>
    <row r="827" spans="1:18" x14ac:dyDescent="0.2">
      <c r="A827" s="77">
        <f t="shared" si="150"/>
        <v>820</v>
      </c>
      <c r="B827" s="472">
        <f>'INVENT.Mob&amp;Mat Bur Importé - 10'!D826</f>
        <v>0</v>
      </c>
      <c r="C827" s="472">
        <f>'INVENT.Mob&amp;Mat Bur Importé - 10'!F826</f>
        <v>0</v>
      </c>
      <c r="D827" s="472">
        <f>'INVENT.Mob&amp;Mat Bur Importé - 10'!C826</f>
        <v>0</v>
      </c>
      <c r="E827" s="472">
        <f>'INVENT.Mob&amp;Mat Bur Importé - 10'!H826</f>
        <v>0</v>
      </c>
      <c r="F827" s="268"/>
      <c r="G827" s="266">
        <f t="shared" si="151"/>
        <v>0</v>
      </c>
      <c r="H827" s="84">
        <f t="shared" si="152"/>
        <v>0</v>
      </c>
      <c r="I827" s="84">
        <f t="shared" si="153"/>
        <v>0</v>
      </c>
      <c r="J827" s="84">
        <f t="shared" si="154"/>
        <v>0</v>
      </c>
      <c r="K827" s="84">
        <f t="shared" si="155"/>
        <v>0</v>
      </c>
      <c r="L827" s="84">
        <f t="shared" si="156"/>
        <v>0</v>
      </c>
      <c r="M827" s="267"/>
      <c r="N827" s="267"/>
      <c r="O827" s="84">
        <f t="shared" si="157"/>
        <v>0</v>
      </c>
      <c r="P827" s="84">
        <f t="shared" si="158"/>
        <v>0</v>
      </c>
      <c r="Q827" s="86">
        <f t="shared" si="159"/>
        <v>0</v>
      </c>
      <c r="R827" s="86">
        <f t="shared" si="160"/>
        <v>0</v>
      </c>
    </row>
    <row r="828" spans="1:18" x14ac:dyDescent="0.2">
      <c r="A828" s="77">
        <f t="shared" si="150"/>
        <v>821</v>
      </c>
      <c r="B828" s="472">
        <f>'INVENT.Mob&amp;Mat Bur Importé - 10'!D827</f>
        <v>0</v>
      </c>
      <c r="C828" s="472">
        <f>'INVENT.Mob&amp;Mat Bur Importé - 10'!F827</f>
        <v>0</v>
      </c>
      <c r="D828" s="472">
        <f>'INVENT.Mob&amp;Mat Bur Importé - 10'!C827</f>
        <v>0</v>
      </c>
      <c r="E828" s="472">
        <f>'INVENT.Mob&amp;Mat Bur Importé - 10'!H827</f>
        <v>0</v>
      </c>
      <c r="F828" s="268"/>
      <c r="G828" s="266">
        <f t="shared" si="151"/>
        <v>0</v>
      </c>
      <c r="H828" s="84">
        <f t="shared" si="152"/>
        <v>0</v>
      </c>
      <c r="I828" s="84">
        <f t="shared" si="153"/>
        <v>0</v>
      </c>
      <c r="J828" s="84">
        <f t="shared" si="154"/>
        <v>0</v>
      </c>
      <c r="K828" s="84">
        <f t="shared" si="155"/>
        <v>0</v>
      </c>
      <c r="L828" s="84">
        <f t="shared" si="156"/>
        <v>0</v>
      </c>
      <c r="M828" s="267"/>
      <c r="N828" s="267"/>
      <c r="O828" s="84">
        <f t="shared" si="157"/>
        <v>0</v>
      </c>
      <c r="P828" s="84">
        <f t="shared" si="158"/>
        <v>0</v>
      </c>
      <c r="Q828" s="86">
        <f t="shared" si="159"/>
        <v>0</v>
      </c>
      <c r="R828" s="86">
        <f t="shared" si="160"/>
        <v>0</v>
      </c>
    </row>
    <row r="829" spans="1:18" x14ac:dyDescent="0.2">
      <c r="A829" s="77">
        <f t="shared" si="150"/>
        <v>822</v>
      </c>
      <c r="B829" s="472">
        <f>'INVENT.Mob&amp;Mat Bur Importé - 10'!D828</f>
        <v>0</v>
      </c>
      <c r="C829" s="472">
        <f>'INVENT.Mob&amp;Mat Bur Importé - 10'!F828</f>
        <v>0</v>
      </c>
      <c r="D829" s="472">
        <f>'INVENT.Mob&amp;Mat Bur Importé - 10'!C828</f>
        <v>0</v>
      </c>
      <c r="E829" s="472">
        <f>'INVENT.Mob&amp;Mat Bur Importé - 10'!H828</f>
        <v>0</v>
      </c>
      <c r="F829" s="268"/>
      <c r="G829" s="266">
        <f t="shared" si="151"/>
        <v>0</v>
      </c>
      <c r="H829" s="84">
        <f t="shared" si="152"/>
        <v>0</v>
      </c>
      <c r="I829" s="84">
        <f t="shared" si="153"/>
        <v>0</v>
      </c>
      <c r="J829" s="84">
        <f t="shared" si="154"/>
        <v>0</v>
      </c>
      <c r="K829" s="84">
        <f t="shared" si="155"/>
        <v>0</v>
      </c>
      <c r="L829" s="84">
        <f t="shared" si="156"/>
        <v>0</v>
      </c>
      <c r="M829" s="267"/>
      <c r="N829" s="267"/>
      <c r="O829" s="84">
        <f t="shared" si="157"/>
        <v>0</v>
      </c>
      <c r="P829" s="84">
        <f t="shared" si="158"/>
        <v>0</v>
      </c>
      <c r="Q829" s="86">
        <f t="shared" si="159"/>
        <v>0</v>
      </c>
      <c r="R829" s="86">
        <f t="shared" si="160"/>
        <v>0</v>
      </c>
    </row>
    <row r="830" spans="1:18" x14ac:dyDescent="0.2">
      <c r="A830" s="77">
        <f t="shared" si="150"/>
        <v>823</v>
      </c>
      <c r="B830" s="472">
        <f>'INVENT.Mob&amp;Mat Bur Importé - 10'!D829</f>
        <v>0</v>
      </c>
      <c r="C830" s="472">
        <f>'INVENT.Mob&amp;Mat Bur Importé - 10'!F829</f>
        <v>0</v>
      </c>
      <c r="D830" s="472">
        <f>'INVENT.Mob&amp;Mat Bur Importé - 10'!C829</f>
        <v>0</v>
      </c>
      <c r="E830" s="472">
        <f>'INVENT.Mob&amp;Mat Bur Importé - 10'!H829</f>
        <v>0</v>
      </c>
      <c r="F830" s="268"/>
      <c r="G830" s="266">
        <f t="shared" si="151"/>
        <v>0</v>
      </c>
      <c r="H830" s="84">
        <f t="shared" si="152"/>
        <v>0</v>
      </c>
      <c r="I830" s="84">
        <f t="shared" si="153"/>
        <v>0</v>
      </c>
      <c r="J830" s="84">
        <f t="shared" si="154"/>
        <v>0</v>
      </c>
      <c r="K830" s="84">
        <f t="shared" si="155"/>
        <v>0</v>
      </c>
      <c r="L830" s="84">
        <f t="shared" si="156"/>
        <v>0</v>
      </c>
      <c r="M830" s="267"/>
      <c r="N830" s="267"/>
      <c r="O830" s="84">
        <f t="shared" si="157"/>
        <v>0</v>
      </c>
      <c r="P830" s="84">
        <f t="shared" si="158"/>
        <v>0</v>
      </c>
      <c r="Q830" s="86">
        <f t="shared" si="159"/>
        <v>0</v>
      </c>
      <c r="R830" s="86">
        <f t="shared" si="160"/>
        <v>0</v>
      </c>
    </row>
    <row r="831" spans="1:18" x14ac:dyDescent="0.2">
      <c r="A831" s="77">
        <f t="shared" si="150"/>
        <v>824</v>
      </c>
      <c r="B831" s="472">
        <f>'INVENT.Mob&amp;Mat Bur Importé - 10'!D830</f>
        <v>0</v>
      </c>
      <c r="C831" s="472">
        <f>'INVENT.Mob&amp;Mat Bur Importé - 10'!F830</f>
        <v>0</v>
      </c>
      <c r="D831" s="472">
        <f>'INVENT.Mob&amp;Mat Bur Importé - 10'!C830</f>
        <v>0</v>
      </c>
      <c r="E831" s="472">
        <f>'INVENT.Mob&amp;Mat Bur Importé - 10'!H830</f>
        <v>0</v>
      </c>
      <c r="F831" s="268"/>
      <c r="G831" s="266">
        <f t="shared" si="151"/>
        <v>0</v>
      </c>
      <c r="H831" s="84">
        <f t="shared" si="152"/>
        <v>0</v>
      </c>
      <c r="I831" s="84">
        <f t="shared" si="153"/>
        <v>0</v>
      </c>
      <c r="J831" s="84">
        <f t="shared" si="154"/>
        <v>0</v>
      </c>
      <c r="K831" s="84">
        <f t="shared" si="155"/>
        <v>0</v>
      </c>
      <c r="L831" s="84">
        <f t="shared" si="156"/>
        <v>0</v>
      </c>
      <c r="M831" s="267"/>
      <c r="N831" s="267"/>
      <c r="O831" s="84">
        <f t="shared" si="157"/>
        <v>0</v>
      </c>
      <c r="P831" s="84">
        <f t="shared" si="158"/>
        <v>0</v>
      </c>
      <c r="Q831" s="86">
        <f t="shared" si="159"/>
        <v>0</v>
      </c>
      <c r="R831" s="86">
        <f t="shared" si="160"/>
        <v>0</v>
      </c>
    </row>
    <row r="832" spans="1:18" x14ac:dyDescent="0.2">
      <c r="A832" s="77">
        <f t="shared" si="150"/>
        <v>825</v>
      </c>
      <c r="B832" s="472">
        <f>'INVENT.Mob&amp;Mat Bur Importé - 10'!D831</f>
        <v>0</v>
      </c>
      <c r="C832" s="472">
        <f>'INVENT.Mob&amp;Mat Bur Importé - 10'!F831</f>
        <v>0</v>
      </c>
      <c r="D832" s="472">
        <f>'INVENT.Mob&amp;Mat Bur Importé - 10'!C831</f>
        <v>0</v>
      </c>
      <c r="E832" s="472">
        <f>'INVENT.Mob&amp;Mat Bur Importé - 10'!H831</f>
        <v>0</v>
      </c>
      <c r="F832" s="268"/>
      <c r="G832" s="266">
        <f t="shared" si="151"/>
        <v>0</v>
      </c>
      <c r="H832" s="84">
        <f t="shared" si="152"/>
        <v>0</v>
      </c>
      <c r="I832" s="84">
        <f t="shared" si="153"/>
        <v>0</v>
      </c>
      <c r="J832" s="84">
        <f t="shared" si="154"/>
        <v>0</v>
      </c>
      <c r="K832" s="84">
        <f t="shared" si="155"/>
        <v>0</v>
      </c>
      <c r="L832" s="84">
        <f t="shared" si="156"/>
        <v>0</v>
      </c>
      <c r="M832" s="267"/>
      <c r="N832" s="267"/>
      <c r="O832" s="84">
        <f t="shared" si="157"/>
        <v>0</v>
      </c>
      <c r="P832" s="84">
        <f t="shared" si="158"/>
        <v>0</v>
      </c>
      <c r="Q832" s="86">
        <f t="shared" si="159"/>
        <v>0</v>
      </c>
      <c r="R832" s="86">
        <f t="shared" si="160"/>
        <v>0</v>
      </c>
    </row>
    <row r="833" spans="1:18" x14ac:dyDescent="0.2">
      <c r="A833" s="77">
        <f t="shared" si="150"/>
        <v>826</v>
      </c>
      <c r="B833" s="472">
        <f>'INVENT.Mob&amp;Mat Bur Importé - 10'!D832</f>
        <v>0</v>
      </c>
      <c r="C833" s="472">
        <f>'INVENT.Mob&amp;Mat Bur Importé - 10'!F832</f>
        <v>0</v>
      </c>
      <c r="D833" s="472">
        <f>'INVENT.Mob&amp;Mat Bur Importé - 10'!C832</f>
        <v>0</v>
      </c>
      <c r="E833" s="472">
        <f>'INVENT.Mob&amp;Mat Bur Importé - 10'!H832</f>
        <v>0</v>
      </c>
      <c r="F833" s="268"/>
      <c r="G833" s="266">
        <f t="shared" si="151"/>
        <v>0</v>
      </c>
      <c r="H833" s="84">
        <f t="shared" si="152"/>
        <v>0</v>
      </c>
      <c r="I833" s="84">
        <f t="shared" si="153"/>
        <v>0</v>
      </c>
      <c r="J833" s="84">
        <f t="shared" si="154"/>
        <v>0</v>
      </c>
      <c r="K833" s="84">
        <f t="shared" si="155"/>
        <v>0</v>
      </c>
      <c r="L833" s="84">
        <f t="shared" si="156"/>
        <v>0</v>
      </c>
      <c r="M833" s="267"/>
      <c r="N833" s="267"/>
      <c r="O833" s="84">
        <f t="shared" si="157"/>
        <v>0</v>
      </c>
      <c r="P833" s="84">
        <f t="shared" si="158"/>
        <v>0</v>
      </c>
      <c r="Q833" s="86">
        <f t="shared" si="159"/>
        <v>0</v>
      </c>
      <c r="R833" s="86">
        <f t="shared" si="160"/>
        <v>0</v>
      </c>
    </row>
    <row r="834" spans="1:18" x14ac:dyDescent="0.2">
      <c r="A834" s="77">
        <f t="shared" si="150"/>
        <v>827</v>
      </c>
      <c r="B834" s="472">
        <f>'INVENT.Mob&amp;Mat Bur Importé - 10'!D833</f>
        <v>0</v>
      </c>
      <c r="C834" s="472">
        <f>'INVENT.Mob&amp;Mat Bur Importé - 10'!F833</f>
        <v>0</v>
      </c>
      <c r="D834" s="472">
        <f>'INVENT.Mob&amp;Mat Bur Importé - 10'!C833</f>
        <v>0</v>
      </c>
      <c r="E834" s="472">
        <f>'INVENT.Mob&amp;Mat Bur Importé - 10'!H833</f>
        <v>0</v>
      </c>
      <c r="F834" s="268"/>
      <c r="G834" s="266">
        <f t="shared" si="151"/>
        <v>0</v>
      </c>
      <c r="H834" s="84">
        <f t="shared" si="152"/>
        <v>0</v>
      </c>
      <c r="I834" s="84">
        <f t="shared" si="153"/>
        <v>0</v>
      </c>
      <c r="J834" s="84">
        <f t="shared" si="154"/>
        <v>0</v>
      </c>
      <c r="K834" s="84">
        <f t="shared" si="155"/>
        <v>0</v>
      </c>
      <c r="L834" s="84">
        <f t="shared" si="156"/>
        <v>0</v>
      </c>
      <c r="M834" s="267"/>
      <c r="N834" s="267"/>
      <c r="O834" s="84">
        <f t="shared" si="157"/>
        <v>0</v>
      </c>
      <c r="P834" s="84">
        <f t="shared" si="158"/>
        <v>0</v>
      </c>
      <c r="Q834" s="86">
        <f t="shared" si="159"/>
        <v>0</v>
      </c>
      <c r="R834" s="86">
        <f t="shared" si="160"/>
        <v>0</v>
      </c>
    </row>
    <row r="835" spans="1:18" x14ac:dyDescent="0.2">
      <c r="A835" s="77">
        <f t="shared" si="150"/>
        <v>828</v>
      </c>
      <c r="B835" s="472">
        <f>'INVENT.Mob&amp;Mat Bur Importé - 10'!D834</f>
        <v>0</v>
      </c>
      <c r="C835" s="472">
        <f>'INVENT.Mob&amp;Mat Bur Importé - 10'!F834</f>
        <v>0</v>
      </c>
      <c r="D835" s="472">
        <f>'INVENT.Mob&amp;Mat Bur Importé - 10'!C834</f>
        <v>0</v>
      </c>
      <c r="E835" s="472">
        <f>'INVENT.Mob&amp;Mat Bur Importé - 10'!H834</f>
        <v>0</v>
      </c>
      <c r="F835" s="268"/>
      <c r="G835" s="266">
        <f t="shared" si="151"/>
        <v>0</v>
      </c>
      <c r="H835" s="84">
        <f t="shared" si="152"/>
        <v>0</v>
      </c>
      <c r="I835" s="84">
        <f t="shared" si="153"/>
        <v>0</v>
      </c>
      <c r="J835" s="84">
        <f t="shared" si="154"/>
        <v>0</v>
      </c>
      <c r="K835" s="84">
        <f t="shared" si="155"/>
        <v>0</v>
      </c>
      <c r="L835" s="84">
        <f t="shared" si="156"/>
        <v>0</v>
      </c>
      <c r="M835" s="267"/>
      <c r="N835" s="267"/>
      <c r="O835" s="84">
        <f t="shared" si="157"/>
        <v>0</v>
      </c>
      <c r="P835" s="84">
        <f t="shared" si="158"/>
        <v>0</v>
      </c>
      <c r="Q835" s="86">
        <f t="shared" si="159"/>
        <v>0</v>
      </c>
      <c r="R835" s="86">
        <f t="shared" si="160"/>
        <v>0</v>
      </c>
    </row>
    <row r="836" spans="1:18" x14ac:dyDescent="0.2">
      <c r="A836" s="77">
        <f t="shared" si="150"/>
        <v>829</v>
      </c>
      <c r="B836" s="472">
        <f>'INVENT.Mob&amp;Mat Bur Importé - 10'!D835</f>
        <v>0</v>
      </c>
      <c r="C836" s="472">
        <f>'INVENT.Mob&amp;Mat Bur Importé - 10'!F835</f>
        <v>0</v>
      </c>
      <c r="D836" s="472">
        <f>'INVENT.Mob&amp;Mat Bur Importé - 10'!C835</f>
        <v>0</v>
      </c>
      <c r="E836" s="472">
        <f>'INVENT.Mob&amp;Mat Bur Importé - 10'!H835</f>
        <v>0</v>
      </c>
      <c r="F836" s="268"/>
      <c r="G836" s="266">
        <f t="shared" si="151"/>
        <v>0</v>
      </c>
      <c r="H836" s="84">
        <f t="shared" si="152"/>
        <v>0</v>
      </c>
      <c r="I836" s="84">
        <f t="shared" si="153"/>
        <v>0</v>
      </c>
      <c r="J836" s="84">
        <f t="shared" si="154"/>
        <v>0</v>
      </c>
      <c r="K836" s="84">
        <f t="shared" si="155"/>
        <v>0</v>
      </c>
      <c r="L836" s="84">
        <f t="shared" si="156"/>
        <v>0</v>
      </c>
      <c r="M836" s="267"/>
      <c r="N836" s="267"/>
      <c r="O836" s="84">
        <f t="shared" si="157"/>
        <v>0</v>
      </c>
      <c r="P836" s="84">
        <f t="shared" si="158"/>
        <v>0</v>
      </c>
      <c r="Q836" s="86">
        <f t="shared" si="159"/>
        <v>0</v>
      </c>
      <c r="R836" s="86">
        <f t="shared" si="160"/>
        <v>0</v>
      </c>
    </row>
    <row r="837" spans="1:18" x14ac:dyDescent="0.2">
      <c r="A837" s="77">
        <f t="shared" si="150"/>
        <v>830</v>
      </c>
      <c r="B837" s="472">
        <f>'INVENT.Mob&amp;Mat Bur Importé - 10'!D836</f>
        <v>0</v>
      </c>
      <c r="C837" s="472">
        <f>'INVENT.Mob&amp;Mat Bur Importé - 10'!F836</f>
        <v>0</v>
      </c>
      <c r="D837" s="472">
        <f>'INVENT.Mob&amp;Mat Bur Importé - 10'!C836</f>
        <v>0</v>
      </c>
      <c r="E837" s="472">
        <f>'INVENT.Mob&amp;Mat Bur Importé - 10'!H836</f>
        <v>0</v>
      </c>
      <c r="F837" s="268"/>
      <c r="G837" s="266">
        <f t="shared" si="151"/>
        <v>0</v>
      </c>
      <c r="H837" s="84">
        <f t="shared" si="152"/>
        <v>0</v>
      </c>
      <c r="I837" s="84">
        <f t="shared" si="153"/>
        <v>0</v>
      </c>
      <c r="J837" s="84">
        <f t="shared" si="154"/>
        <v>0</v>
      </c>
      <c r="K837" s="84">
        <f t="shared" si="155"/>
        <v>0</v>
      </c>
      <c r="L837" s="84">
        <f t="shared" si="156"/>
        <v>0</v>
      </c>
      <c r="M837" s="267"/>
      <c r="N837" s="267"/>
      <c r="O837" s="84">
        <f t="shared" si="157"/>
        <v>0</v>
      </c>
      <c r="P837" s="84">
        <f t="shared" si="158"/>
        <v>0</v>
      </c>
      <c r="Q837" s="86">
        <f t="shared" si="159"/>
        <v>0</v>
      </c>
      <c r="R837" s="86">
        <f t="shared" si="160"/>
        <v>0</v>
      </c>
    </row>
    <row r="838" spans="1:18" x14ac:dyDescent="0.2">
      <c r="A838" s="77">
        <f t="shared" si="150"/>
        <v>831</v>
      </c>
      <c r="B838" s="472">
        <f>'INVENT.Mob&amp;Mat Bur Importé - 10'!D837</f>
        <v>0</v>
      </c>
      <c r="C838" s="472">
        <f>'INVENT.Mob&amp;Mat Bur Importé - 10'!F837</f>
        <v>0</v>
      </c>
      <c r="D838" s="472">
        <f>'INVENT.Mob&amp;Mat Bur Importé - 10'!C837</f>
        <v>0</v>
      </c>
      <c r="E838" s="472">
        <f>'INVENT.Mob&amp;Mat Bur Importé - 10'!H837</f>
        <v>0</v>
      </c>
      <c r="F838" s="268"/>
      <c r="G838" s="266">
        <f t="shared" si="151"/>
        <v>0</v>
      </c>
      <c r="H838" s="84">
        <f t="shared" si="152"/>
        <v>0</v>
      </c>
      <c r="I838" s="84">
        <f t="shared" si="153"/>
        <v>0</v>
      </c>
      <c r="J838" s="84">
        <f t="shared" si="154"/>
        <v>0</v>
      </c>
      <c r="K838" s="84">
        <f t="shared" si="155"/>
        <v>0</v>
      </c>
      <c r="L838" s="84">
        <f t="shared" si="156"/>
        <v>0</v>
      </c>
      <c r="M838" s="267"/>
      <c r="N838" s="267"/>
      <c r="O838" s="84">
        <f t="shared" si="157"/>
        <v>0</v>
      </c>
      <c r="P838" s="84">
        <f t="shared" si="158"/>
        <v>0</v>
      </c>
      <c r="Q838" s="86">
        <f t="shared" si="159"/>
        <v>0</v>
      </c>
      <c r="R838" s="86">
        <f t="shared" si="160"/>
        <v>0</v>
      </c>
    </row>
    <row r="839" spans="1:18" x14ac:dyDescent="0.2">
      <c r="A839" s="77">
        <f t="shared" si="150"/>
        <v>832</v>
      </c>
      <c r="B839" s="472">
        <f>'INVENT.Mob&amp;Mat Bur Importé - 10'!D838</f>
        <v>0</v>
      </c>
      <c r="C839" s="472">
        <f>'INVENT.Mob&amp;Mat Bur Importé - 10'!F838</f>
        <v>0</v>
      </c>
      <c r="D839" s="472">
        <f>'INVENT.Mob&amp;Mat Bur Importé - 10'!C838</f>
        <v>0</v>
      </c>
      <c r="E839" s="472">
        <f>'INVENT.Mob&amp;Mat Bur Importé - 10'!H838</f>
        <v>0</v>
      </c>
      <c r="F839" s="268"/>
      <c r="G839" s="266">
        <f t="shared" si="151"/>
        <v>0</v>
      </c>
      <c r="H839" s="84">
        <f t="shared" si="152"/>
        <v>0</v>
      </c>
      <c r="I839" s="84">
        <f t="shared" si="153"/>
        <v>0</v>
      </c>
      <c r="J839" s="84">
        <f t="shared" si="154"/>
        <v>0</v>
      </c>
      <c r="K839" s="84">
        <f t="shared" si="155"/>
        <v>0</v>
      </c>
      <c r="L839" s="84">
        <f t="shared" si="156"/>
        <v>0</v>
      </c>
      <c r="M839" s="267"/>
      <c r="N839" s="267"/>
      <c r="O839" s="84">
        <f t="shared" si="157"/>
        <v>0</v>
      </c>
      <c r="P839" s="84">
        <f t="shared" si="158"/>
        <v>0</v>
      </c>
      <c r="Q839" s="86">
        <f t="shared" si="159"/>
        <v>0</v>
      </c>
      <c r="R839" s="86">
        <f t="shared" si="160"/>
        <v>0</v>
      </c>
    </row>
    <row r="840" spans="1:18" x14ac:dyDescent="0.2">
      <c r="A840" s="77">
        <f t="shared" si="150"/>
        <v>833</v>
      </c>
      <c r="B840" s="472">
        <f>'INVENT.Mob&amp;Mat Bur Importé - 10'!D839</f>
        <v>0</v>
      </c>
      <c r="C840" s="472">
        <f>'INVENT.Mob&amp;Mat Bur Importé - 10'!F839</f>
        <v>0</v>
      </c>
      <c r="D840" s="472">
        <f>'INVENT.Mob&amp;Mat Bur Importé - 10'!C839</f>
        <v>0</v>
      </c>
      <c r="E840" s="472">
        <f>'INVENT.Mob&amp;Mat Bur Importé - 10'!H839</f>
        <v>0</v>
      </c>
      <c r="F840" s="268"/>
      <c r="G840" s="266">
        <f t="shared" si="151"/>
        <v>0</v>
      </c>
      <c r="H840" s="84">
        <f t="shared" si="152"/>
        <v>0</v>
      </c>
      <c r="I840" s="84">
        <f t="shared" si="153"/>
        <v>0</v>
      </c>
      <c r="J840" s="84">
        <f t="shared" si="154"/>
        <v>0</v>
      </c>
      <c r="K840" s="84">
        <f t="shared" si="155"/>
        <v>0</v>
      </c>
      <c r="L840" s="84">
        <f t="shared" si="156"/>
        <v>0</v>
      </c>
      <c r="M840" s="267"/>
      <c r="N840" s="267"/>
      <c r="O840" s="84">
        <f t="shared" si="157"/>
        <v>0</v>
      </c>
      <c r="P840" s="84">
        <f t="shared" si="158"/>
        <v>0</v>
      </c>
      <c r="Q840" s="86">
        <f t="shared" si="159"/>
        <v>0</v>
      </c>
      <c r="R840" s="86">
        <f t="shared" si="160"/>
        <v>0</v>
      </c>
    </row>
    <row r="841" spans="1:18" x14ac:dyDescent="0.2">
      <c r="A841" s="77">
        <f t="shared" si="150"/>
        <v>834</v>
      </c>
      <c r="B841" s="472">
        <f>'INVENT.Mob&amp;Mat Bur Importé - 10'!D840</f>
        <v>0</v>
      </c>
      <c r="C841" s="472">
        <f>'INVENT.Mob&amp;Mat Bur Importé - 10'!F840</f>
        <v>0</v>
      </c>
      <c r="D841" s="472">
        <f>'INVENT.Mob&amp;Mat Bur Importé - 10'!C840</f>
        <v>0</v>
      </c>
      <c r="E841" s="472">
        <f>'INVENT.Mob&amp;Mat Bur Importé - 10'!H840</f>
        <v>0</v>
      </c>
      <c r="F841" s="268"/>
      <c r="G841" s="266">
        <f t="shared" si="151"/>
        <v>0</v>
      </c>
      <c r="H841" s="84">
        <f t="shared" si="152"/>
        <v>0</v>
      </c>
      <c r="I841" s="84">
        <f t="shared" si="153"/>
        <v>0</v>
      </c>
      <c r="J841" s="84">
        <f t="shared" si="154"/>
        <v>0</v>
      </c>
      <c r="K841" s="84">
        <f t="shared" si="155"/>
        <v>0</v>
      </c>
      <c r="L841" s="84">
        <f t="shared" si="156"/>
        <v>0</v>
      </c>
      <c r="M841" s="267"/>
      <c r="N841" s="267"/>
      <c r="O841" s="84">
        <f t="shared" si="157"/>
        <v>0</v>
      </c>
      <c r="P841" s="84">
        <f t="shared" si="158"/>
        <v>0</v>
      </c>
      <c r="Q841" s="86">
        <f t="shared" si="159"/>
        <v>0</v>
      </c>
      <c r="R841" s="86">
        <f t="shared" si="160"/>
        <v>0</v>
      </c>
    </row>
    <row r="842" spans="1:18" x14ac:dyDescent="0.2">
      <c r="A842" s="77">
        <f t="shared" ref="A842:A905" si="161">+A841+1</f>
        <v>835</v>
      </c>
      <c r="B842" s="472">
        <f>'INVENT.Mob&amp;Mat Bur Importé - 10'!D841</f>
        <v>0</v>
      </c>
      <c r="C842" s="472">
        <f>'INVENT.Mob&amp;Mat Bur Importé - 10'!F841</f>
        <v>0</v>
      </c>
      <c r="D842" s="472">
        <f>'INVENT.Mob&amp;Mat Bur Importé - 10'!C841</f>
        <v>0</v>
      </c>
      <c r="E842" s="472">
        <f>'INVENT.Mob&amp;Mat Bur Importé - 10'!H841</f>
        <v>0</v>
      </c>
      <c r="F842" s="268"/>
      <c r="G842" s="266">
        <f t="shared" si="151"/>
        <v>0</v>
      </c>
      <c r="H842" s="84">
        <f t="shared" si="152"/>
        <v>0</v>
      </c>
      <c r="I842" s="84">
        <f t="shared" si="153"/>
        <v>0</v>
      </c>
      <c r="J842" s="84">
        <f t="shared" si="154"/>
        <v>0</v>
      </c>
      <c r="K842" s="84">
        <f t="shared" si="155"/>
        <v>0</v>
      </c>
      <c r="L842" s="84">
        <f t="shared" si="156"/>
        <v>0</v>
      </c>
      <c r="M842" s="267"/>
      <c r="N842" s="267"/>
      <c r="O842" s="84">
        <f t="shared" si="157"/>
        <v>0</v>
      </c>
      <c r="P842" s="84">
        <f t="shared" si="158"/>
        <v>0</v>
      </c>
      <c r="Q842" s="86">
        <f t="shared" si="159"/>
        <v>0</v>
      </c>
      <c r="R842" s="86">
        <f t="shared" si="160"/>
        <v>0</v>
      </c>
    </row>
    <row r="843" spans="1:18" x14ac:dyDescent="0.2">
      <c r="A843" s="77">
        <f t="shared" si="161"/>
        <v>836</v>
      </c>
      <c r="B843" s="472">
        <f>'INVENT.Mob&amp;Mat Bur Importé - 10'!D842</f>
        <v>0</v>
      </c>
      <c r="C843" s="472">
        <f>'INVENT.Mob&amp;Mat Bur Importé - 10'!F842</f>
        <v>0</v>
      </c>
      <c r="D843" s="472">
        <f>'INVENT.Mob&amp;Mat Bur Importé - 10'!C842</f>
        <v>0</v>
      </c>
      <c r="E843" s="472">
        <f>'INVENT.Mob&amp;Mat Bur Importé - 10'!H842</f>
        <v>0</v>
      </c>
      <c r="F843" s="268"/>
      <c r="G843" s="266">
        <f t="shared" si="151"/>
        <v>0</v>
      </c>
      <c r="H843" s="84">
        <f t="shared" si="152"/>
        <v>0</v>
      </c>
      <c r="I843" s="84">
        <f t="shared" si="153"/>
        <v>0</v>
      </c>
      <c r="J843" s="84">
        <f t="shared" si="154"/>
        <v>0</v>
      </c>
      <c r="K843" s="84">
        <f t="shared" si="155"/>
        <v>0</v>
      </c>
      <c r="L843" s="84">
        <f t="shared" si="156"/>
        <v>0</v>
      </c>
      <c r="M843" s="267"/>
      <c r="N843" s="267"/>
      <c r="O843" s="84">
        <f t="shared" si="157"/>
        <v>0</v>
      </c>
      <c r="P843" s="84">
        <f t="shared" si="158"/>
        <v>0</v>
      </c>
      <c r="Q843" s="86">
        <f t="shared" si="159"/>
        <v>0</v>
      </c>
      <c r="R843" s="86">
        <f t="shared" si="160"/>
        <v>0</v>
      </c>
    </row>
    <row r="844" spans="1:18" x14ac:dyDescent="0.2">
      <c r="A844" s="77">
        <f t="shared" si="161"/>
        <v>837</v>
      </c>
      <c r="B844" s="472">
        <f>'INVENT.Mob&amp;Mat Bur Importé - 10'!D843</f>
        <v>0</v>
      </c>
      <c r="C844" s="472">
        <f>'INVENT.Mob&amp;Mat Bur Importé - 10'!F843</f>
        <v>0</v>
      </c>
      <c r="D844" s="472">
        <f>'INVENT.Mob&amp;Mat Bur Importé - 10'!C843</f>
        <v>0</v>
      </c>
      <c r="E844" s="472">
        <f>'INVENT.Mob&amp;Mat Bur Importé - 10'!H843</f>
        <v>0</v>
      </c>
      <c r="F844" s="268"/>
      <c r="G844" s="266">
        <f t="shared" si="151"/>
        <v>0</v>
      </c>
      <c r="H844" s="84">
        <f t="shared" si="152"/>
        <v>0</v>
      </c>
      <c r="I844" s="84">
        <f t="shared" si="153"/>
        <v>0</v>
      </c>
      <c r="J844" s="84">
        <f t="shared" si="154"/>
        <v>0</v>
      </c>
      <c r="K844" s="84">
        <f t="shared" si="155"/>
        <v>0</v>
      </c>
      <c r="L844" s="84">
        <f t="shared" si="156"/>
        <v>0</v>
      </c>
      <c r="M844" s="267"/>
      <c r="N844" s="267"/>
      <c r="O844" s="84">
        <f t="shared" si="157"/>
        <v>0</v>
      </c>
      <c r="P844" s="84">
        <f t="shared" si="158"/>
        <v>0</v>
      </c>
      <c r="Q844" s="86">
        <f t="shared" si="159"/>
        <v>0</v>
      </c>
      <c r="R844" s="86">
        <f t="shared" si="160"/>
        <v>0</v>
      </c>
    </row>
    <row r="845" spans="1:18" x14ac:dyDescent="0.2">
      <c r="A845" s="77">
        <f t="shared" si="161"/>
        <v>838</v>
      </c>
      <c r="B845" s="472">
        <f>'INVENT.Mob&amp;Mat Bur Importé - 10'!D844</f>
        <v>0</v>
      </c>
      <c r="C845" s="472">
        <f>'INVENT.Mob&amp;Mat Bur Importé - 10'!F844</f>
        <v>0</v>
      </c>
      <c r="D845" s="472">
        <f>'INVENT.Mob&amp;Mat Bur Importé - 10'!C844</f>
        <v>0</v>
      </c>
      <c r="E845" s="472">
        <f>'INVENT.Mob&amp;Mat Bur Importé - 10'!H844</f>
        <v>0</v>
      </c>
      <c r="F845" s="268"/>
      <c r="G845" s="266">
        <f t="shared" si="151"/>
        <v>0</v>
      </c>
      <c r="H845" s="84">
        <f t="shared" si="152"/>
        <v>0</v>
      </c>
      <c r="I845" s="84">
        <f t="shared" si="153"/>
        <v>0</v>
      </c>
      <c r="J845" s="84">
        <f t="shared" si="154"/>
        <v>0</v>
      </c>
      <c r="K845" s="84">
        <f t="shared" si="155"/>
        <v>0</v>
      </c>
      <c r="L845" s="84">
        <f t="shared" si="156"/>
        <v>0</v>
      </c>
      <c r="M845" s="267"/>
      <c r="N845" s="267"/>
      <c r="O845" s="84">
        <f t="shared" si="157"/>
        <v>0</v>
      </c>
      <c r="P845" s="84">
        <f t="shared" si="158"/>
        <v>0</v>
      </c>
      <c r="Q845" s="86">
        <f t="shared" si="159"/>
        <v>0</v>
      </c>
      <c r="R845" s="86">
        <f t="shared" si="160"/>
        <v>0</v>
      </c>
    </row>
    <row r="846" spans="1:18" x14ac:dyDescent="0.2">
      <c r="A846" s="77">
        <f t="shared" si="161"/>
        <v>839</v>
      </c>
      <c r="B846" s="472">
        <f>'INVENT.Mob&amp;Mat Bur Importé - 10'!D845</f>
        <v>0</v>
      </c>
      <c r="C846" s="472">
        <f>'INVENT.Mob&amp;Mat Bur Importé - 10'!F845</f>
        <v>0</v>
      </c>
      <c r="D846" s="472">
        <f>'INVENT.Mob&amp;Mat Bur Importé - 10'!C845</f>
        <v>0</v>
      </c>
      <c r="E846" s="472">
        <f>'INVENT.Mob&amp;Mat Bur Importé - 10'!H845</f>
        <v>0</v>
      </c>
      <c r="F846" s="268"/>
      <c r="G846" s="266">
        <f t="shared" si="151"/>
        <v>0</v>
      </c>
      <c r="H846" s="84">
        <f t="shared" si="152"/>
        <v>0</v>
      </c>
      <c r="I846" s="84">
        <f t="shared" si="153"/>
        <v>0</v>
      </c>
      <c r="J846" s="84">
        <f t="shared" si="154"/>
        <v>0</v>
      </c>
      <c r="K846" s="84">
        <f t="shared" si="155"/>
        <v>0</v>
      </c>
      <c r="L846" s="84">
        <f t="shared" si="156"/>
        <v>0</v>
      </c>
      <c r="M846" s="267"/>
      <c r="N846" s="267"/>
      <c r="O846" s="84">
        <f t="shared" si="157"/>
        <v>0</v>
      </c>
      <c r="P846" s="84">
        <f t="shared" si="158"/>
        <v>0</v>
      </c>
      <c r="Q846" s="86">
        <f t="shared" si="159"/>
        <v>0</v>
      </c>
      <c r="R846" s="86">
        <f t="shared" si="160"/>
        <v>0</v>
      </c>
    </row>
    <row r="847" spans="1:18" x14ac:dyDescent="0.2">
      <c r="A847" s="77">
        <f t="shared" si="161"/>
        <v>840</v>
      </c>
      <c r="B847" s="472">
        <f>'INVENT.Mob&amp;Mat Bur Importé - 10'!D846</f>
        <v>0</v>
      </c>
      <c r="C847" s="472">
        <f>'INVENT.Mob&amp;Mat Bur Importé - 10'!F846</f>
        <v>0</v>
      </c>
      <c r="D847" s="472">
        <f>'INVENT.Mob&amp;Mat Bur Importé - 10'!C846</f>
        <v>0</v>
      </c>
      <c r="E847" s="472">
        <f>'INVENT.Mob&amp;Mat Bur Importé - 10'!H846</f>
        <v>0</v>
      </c>
      <c r="F847" s="268"/>
      <c r="G847" s="266">
        <f t="shared" si="151"/>
        <v>0</v>
      </c>
      <c r="H847" s="84">
        <f t="shared" si="152"/>
        <v>0</v>
      </c>
      <c r="I847" s="84">
        <f t="shared" si="153"/>
        <v>0</v>
      </c>
      <c r="J847" s="84">
        <f t="shared" si="154"/>
        <v>0</v>
      </c>
      <c r="K847" s="84">
        <f t="shared" si="155"/>
        <v>0</v>
      </c>
      <c r="L847" s="84">
        <f t="shared" si="156"/>
        <v>0</v>
      </c>
      <c r="M847" s="267"/>
      <c r="N847" s="267"/>
      <c r="O847" s="84">
        <f t="shared" si="157"/>
        <v>0</v>
      </c>
      <c r="P847" s="84">
        <f t="shared" si="158"/>
        <v>0</v>
      </c>
      <c r="Q847" s="86">
        <f t="shared" si="159"/>
        <v>0</v>
      </c>
      <c r="R847" s="86">
        <f t="shared" si="160"/>
        <v>0</v>
      </c>
    </row>
    <row r="848" spans="1:18" x14ac:dyDescent="0.2">
      <c r="A848" s="77">
        <f t="shared" si="161"/>
        <v>841</v>
      </c>
      <c r="B848" s="472">
        <f>'INVENT.Mob&amp;Mat Bur Importé - 10'!D847</f>
        <v>0</v>
      </c>
      <c r="C848" s="472">
        <f>'INVENT.Mob&amp;Mat Bur Importé - 10'!F847</f>
        <v>0</v>
      </c>
      <c r="D848" s="472">
        <f>'INVENT.Mob&amp;Mat Bur Importé - 10'!C847</f>
        <v>0</v>
      </c>
      <c r="E848" s="472">
        <f>'INVENT.Mob&amp;Mat Bur Importé - 10'!H847</f>
        <v>0</v>
      </c>
      <c r="F848" s="268"/>
      <c r="G848" s="266">
        <f t="shared" si="151"/>
        <v>0</v>
      </c>
      <c r="H848" s="84">
        <f t="shared" si="152"/>
        <v>0</v>
      </c>
      <c r="I848" s="84">
        <f t="shared" si="153"/>
        <v>0</v>
      </c>
      <c r="J848" s="84">
        <f t="shared" si="154"/>
        <v>0</v>
      </c>
      <c r="K848" s="84">
        <f t="shared" si="155"/>
        <v>0</v>
      </c>
      <c r="L848" s="84">
        <f t="shared" si="156"/>
        <v>0</v>
      </c>
      <c r="M848" s="267"/>
      <c r="N848" s="267"/>
      <c r="O848" s="84">
        <f t="shared" si="157"/>
        <v>0</v>
      </c>
      <c r="P848" s="84">
        <f t="shared" si="158"/>
        <v>0</v>
      </c>
      <c r="Q848" s="86">
        <f t="shared" si="159"/>
        <v>0</v>
      </c>
      <c r="R848" s="86">
        <f t="shared" si="160"/>
        <v>0</v>
      </c>
    </row>
    <row r="849" spans="1:18" x14ac:dyDescent="0.2">
      <c r="A849" s="77">
        <f t="shared" si="161"/>
        <v>842</v>
      </c>
      <c r="B849" s="472">
        <f>'INVENT.Mob&amp;Mat Bur Importé - 10'!D848</f>
        <v>0</v>
      </c>
      <c r="C849" s="472">
        <f>'INVENT.Mob&amp;Mat Bur Importé - 10'!F848</f>
        <v>0</v>
      </c>
      <c r="D849" s="472">
        <f>'INVENT.Mob&amp;Mat Bur Importé - 10'!C848</f>
        <v>0</v>
      </c>
      <c r="E849" s="472">
        <f>'INVENT.Mob&amp;Mat Bur Importé - 10'!H848</f>
        <v>0</v>
      </c>
      <c r="F849" s="268"/>
      <c r="G849" s="266">
        <f t="shared" si="151"/>
        <v>0</v>
      </c>
      <c r="H849" s="84">
        <f t="shared" si="152"/>
        <v>0</v>
      </c>
      <c r="I849" s="84">
        <f t="shared" si="153"/>
        <v>0</v>
      </c>
      <c r="J849" s="84">
        <f t="shared" si="154"/>
        <v>0</v>
      </c>
      <c r="K849" s="84">
        <f t="shared" si="155"/>
        <v>0</v>
      </c>
      <c r="L849" s="84">
        <f t="shared" si="156"/>
        <v>0</v>
      </c>
      <c r="M849" s="267"/>
      <c r="N849" s="267"/>
      <c r="O849" s="84">
        <f t="shared" si="157"/>
        <v>0</v>
      </c>
      <c r="P849" s="84">
        <f t="shared" si="158"/>
        <v>0</v>
      </c>
      <c r="Q849" s="86">
        <f t="shared" si="159"/>
        <v>0</v>
      </c>
      <c r="R849" s="86">
        <f t="shared" si="160"/>
        <v>0</v>
      </c>
    </row>
    <row r="850" spans="1:18" x14ac:dyDescent="0.2">
      <c r="A850" s="77">
        <f t="shared" si="161"/>
        <v>843</v>
      </c>
      <c r="B850" s="472">
        <f>'INVENT.Mob&amp;Mat Bur Importé - 10'!D849</f>
        <v>0</v>
      </c>
      <c r="C850" s="472">
        <f>'INVENT.Mob&amp;Mat Bur Importé - 10'!F849</f>
        <v>0</v>
      </c>
      <c r="D850" s="472">
        <f>'INVENT.Mob&amp;Mat Bur Importé - 10'!C849</f>
        <v>0</v>
      </c>
      <c r="E850" s="472">
        <f>'INVENT.Mob&amp;Mat Bur Importé - 10'!H849</f>
        <v>0</v>
      </c>
      <c r="F850" s="268"/>
      <c r="G850" s="266">
        <f t="shared" si="151"/>
        <v>0</v>
      </c>
      <c r="H850" s="84">
        <f t="shared" si="152"/>
        <v>0</v>
      </c>
      <c r="I850" s="84">
        <f t="shared" si="153"/>
        <v>0</v>
      </c>
      <c r="J850" s="84">
        <f t="shared" si="154"/>
        <v>0</v>
      </c>
      <c r="K850" s="84">
        <f t="shared" si="155"/>
        <v>0</v>
      </c>
      <c r="L850" s="84">
        <f t="shared" si="156"/>
        <v>0</v>
      </c>
      <c r="M850" s="267"/>
      <c r="N850" s="267"/>
      <c r="O850" s="84">
        <f t="shared" si="157"/>
        <v>0</v>
      </c>
      <c r="P850" s="84">
        <f t="shared" si="158"/>
        <v>0</v>
      </c>
      <c r="Q850" s="86">
        <f t="shared" si="159"/>
        <v>0</v>
      </c>
      <c r="R850" s="86">
        <f t="shared" si="160"/>
        <v>0</v>
      </c>
    </row>
    <row r="851" spans="1:18" x14ac:dyDescent="0.2">
      <c r="A851" s="77">
        <f t="shared" si="161"/>
        <v>844</v>
      </c>
      <c r="B851" s="472">
        <f>'INVENT.Mob&amp;Mat Bur Importé - 10'!D850</f>
        <v>0</v>
      </c>
      <c r="C851" s="472">
        <f>'INVENT.Mob&amp;Mat Bur Importé - 10'!F850</f>
        <v>0</v>
      </c>
      <c r="D851" s="472">
        <f>'INVENT.Mob&amp;Mat Bur Importé - 10'!C850</f>
        <v>0</v>
      </c>
      <c r="E851" s="472">
        <f>'INVENT.Mob&amp;Mat Bur Importé - 10'!H850</f>
        <v>0</v>
      </c>
      <c r="F851" s="268"/>
      <c r="G851" s="266">
        <f t="shared" si="151"/>
        <v>0</v>
      </c>
      <c r="H851" s="84">
        <f t="shared" si="152"/>
        <v>0</v>
      </c>
      <c r="I851" s="84">
        <f t="shared" si="153"/>
        <v>0</v>
      </c>
      <c r="J851" s="84">
        <f t="shared" si="154"/>
        <v>0</v>
      </c>
      <c r="K851" s="84">
        <f t="shared" si="155"/>
        <v>0</v>
      </c>
      <c r="L851" s="84">
        <f t="shared" si="156"/>
        <v>0</v>
      </c>
      <c r="M851" s="267"/>
      <c r="N851" s="267"/>
      <c r="O851" s="84">
        <f t="shared" si="157"/>
        <v>0</v>
      </c>
      <c r="P851" s="84">
        <f t="shared" si="158"/>
        <v>0</v>
      </c>
      <c r="Q851" s="86">
        <f t="shared" si="159"/>
        <v>0</v>
      </c>
      <c r="R851" s="86">
        <f t="shared" si="160"/>
        <v>0</v>
      </c>
    </row>
    <row r="852" spans="1:18" x14ac:dyDescent="0.2">
      <c r="A852" s="77">
        <f t="shared" si="161"/>
        <v>845</v>
      </c>
      <c r="B852" s="472">
        <f>'INVENT.Mob&amp;Mat Bur Importé - 10'!D851</f>
        <v>0</v>
      </c>
      <c r="C852" s="472">
        <f>'INVENT.Mob&amp;Mat Bur Importé - 10'!F851</f>
        <v>0</v>
      </c>
      <c r="D852" s="472">
        <f>'INVENT.Mob&amp;Mat Bur Importé - 10'!C851</f>
        <v>0</v>
      </c>
      <c r="E852" s="472">
        <f>'INVENT.Mob&amp;Mat Bur Importé - 10'!H851</f>
        <v>0</v>
      </c>
      <c r="F852" s="268"/>
      <c r="G852" s="266">
        <f t="shared" si="151"/>
        <v>0</v>
      </c>
      <c r="H852" s="84">
        <f t="shared" si="152"/>
        <v>0</v>
      </c>
      <c r="I852" s="84">
        <f t="shared" si="153"/>
        <v>0</v>
      </c>
      <c r="J852" s="84">
        <f t="shared" si="154"/>
        <v>0</v>
      </c>
      <c r="K852" s="84">
        <f t="shared" si="155"/>
        <v>0</v>
      </c>
      <c r="L852" s="84">
        <f t="shared" si="156"/>
        <v>0</v>
      </c>
      <c r="M852" s="267"/>
      <c r="N852" s="267"/>
      <c r="O852" s="84">
        <f t="shared" si="157"/>
        <v>0</v>
      </c>
      <c r="P852" s="84">
        <f t="shared" si="158"/>
        <v>0</v>
      </c>
      <c r="Q852" s="86">
        <f t="shared" si="159"/>
        <v>0</v>
      </c>
      <c r="R852" s="86">
        <f t="shared" si="160"/>
        <v>0</v>
      </c>
    </row>
    <row r="853" spans="1:18" x14ac:dyDescent="0.2">
      <c r="A853" s="77">
        <f t="shared" si="161"/>
        <v>846</v>
      </c>
      <c r="B853" s="472">
        <f>'INVENT.Mob&amp;Mat Bur Importé - 10'!D852</f>
        <v>0</v>
      </c>
      <c r="C853" s="472">
        <f>'INVENT.Mob&amp;Mat Bur Importé - 10'!F852</f>
        <v>0</v>
      </c>
      <c r="D853" s="472">
        <f>'INVENT.Mob&amp;Mat Bur Importé - 10'!C852</f>
        <v>0</v>
      </c>
      <c r="E853" s="472">
        <f>'INVENT.Mob&amp;Mat Bur Importé - 10'!H852</f>
        <v>0</v>
      </c>
      <c r="F853" s="268"/>
      <c r="G853" s="266">
        <f t="shared" si="151"/>
        <v>0</v>
      </c>
      <c r="H853" s="84">
        <f t="shared" si="152"/>
        <v>0</v>
      </c>
      <c r="I853" s="84">
        <f t="shared" si="153"/>
        <v>0</v>
      </c>
      <c r="J853" s="84">
        <f t="shared" si="154"/>
        <v>0</v>
      </c>
      <c r="K853" s="84">
        <f t="shared" si="155"/>
        <v>0</v>
      </c>
      <c r="L853" s="84">
        <f t="shared" si="156"/>
        <v>0</v>
      </c>
      <c r="M853" s="267"/>
      <c r="N853" s="267"/>
      <c r="O853" s="84">
        <f t="shared" si="157"/>
        <v>0</v>
      </c>
      <c r="P853" s="84">
        <f t="shared" si="158"/>
        <v>0</v>
      </c>
      <c r="Q853" s="86">
        <f t="shared" si="159"/>
        <v>0</v>
      </c>
      <c r="R853" s="86">
        <f t="shared" si="160"/>
        <v>0</v>
      </c>
    </row>
    <row r="854" spans="1:18" x14ac:dyDescent="0.2">
      <c r="A854" s="77">
        <f t="shared" si="161"/>
        <v>847</v>
      </c>
      <c r="B854" s="472">
        <f>'INVENT.Mob&amp;Mat Bur Importé - 10'!D853</f>
        <v>0</v>
      </c>
      <c r="C854" s="472">
        <f>'INVENT.Mob&amp;Mat Bur Importé - 10'!F853</f>
        <v>0</v>
      </c>
      <c r="D854" s="472">
        <f>'INVENT.Mob&amp;Mat Bur Importé - 10'!C853</f>
        <v>0</v>
      </c>
      <c r="E854" s="472">
        <f>'INVENT.Mob&amp;Mat Bur Importé - 10'!H853</f>
        <v>0</v>
      </c>
      <c r="F854" s="268"/>
      <c r="G854" s="266">
        <f t="shared" si="151"/>
        <v>0</v>
      </c>
      <c r="H854" s="84">
        <f t="shared" si="152"/>
        <v>0</v>
      </c>
      <c r="I854" s="84">
        <f t="shared" si="153"/>
        <v>0</v>
      </c>
      <c r="J854" s="84">
        <f t="shared" si="154"/>
        <v>0</v>
      </c>
      <c r="K854" s="84">
        <f t="shared" si="155"/>
        <v>0</v>
      </c>
      <c r="L854" s="84">
        <f t="shared" si="156"/>
        <v>0</v>
      </c>
      <c r="M854" s="267"/>
      <c r="N854" s="267"/>
      <c r="O854" s="84">
        <f t="shared" si="157"/>
        <v>0</v>
      </c>
      <c r="P854" s="84">
        <f t="shared" si="158"/>
        <v>0</v>
      </c>
      <c r="Q854" s="86">
        <f t="shared" si="159"/>
        <v>0</v>
      </c>
      <c r="R854" s="86">
        <f t="shared" si="160"/>
        <v>0</v>
      </c>
    </row>
    <row r="855" spans="1:18" x14ac:dyDescent="0.2">
      <c r="A855" s="77">
        <f t="shared" si="161"/>
        <v>848</v>
      </c>
      <c r="B855" s="472">
        <f>'INVENT.Mob&amp;Mat Bur Importé - 10'!D854</f>
        <v>0</v>
      </c>
      <c r="C855" s="472">
        <f>'INVENT.Mob&amp;Mat Bur Importé - 10'!F854</f>
        <v>0</v>
      </c>
      <c r="D855" s="472">
        <f>'INVENT.Mob&amp;Mat Bur Importé - 10'!C854</f>
        <v>0</v>
      </c>
      <c r="E855" s="472">
        <f>'INVENT.Mob&amp;Mat Bur Importé - 10'!H854</f>
        <v>0</v>
      </c>
      <c r="F855" s="268"/>
      <c r="G855" s="266">
        <f t="shared" si="151"/>
        <v>0</v>
      </c>
      <c r="H855" s="84">
        <f t="shared" si="152"/>
        <v>0</v>
      </c>
      <c r="I855" s="84">
        <f t="shared" si="153"/>
        <v>0</v>
      </c>
      <c r="J855" s="84">
        <f t="shared" si="154"/>
        <v>0</v>
      </c>
      <c r="K855" s="84">
        <f t="shared" si="155"/>
        <v>0</v>
      </c>
      <c r="L855" s="84">
        <f t="shared" si="156"/>
        <v>0</v>
      </c>
      <c r="M855" s="267"/>
      <c r="N855" s="267"/>
      <c r="O855" s="84">
        <f t="shared" si="157"/>
        <v>0</v>
      </c>
      <c r="P855" s="84">
        <f t="shared" si="158"/>
        <v>0</v>
      </c>
      <c r="Q855" s="86">
        <f t="shared" si="159"/>
        <v>0</v>
      </c>
      <c r="R855" s="86">
        <f t="shared" si="160"/>
        <v>0</v>
      </c>
    </row>
    <row r="856" spans="1:18" x14ac:dyDescent="0.2">
      <c r="A856" s="77">
        <f t="shared" si="161"/>
        <v>849</v>
      </c>
      <c r="B856" s="472">
        <f>'INVENT.Mob&amp;Mat Bur Importé - 10'!D855</f>
        <v>0</v>
      </c>
      <c r="C856" s="472">
        <f>'INVENT.Mob&amp;Mat Bur Importé - 10'!F855</f>
        <v>0</v>
      </c>
      <c r="D856" s="472">
        <f>'INVENT.Mob&amp;Mat Bur Importé - 10'!C855</f>
        <v>0</v>
      </c>
      <c r="E856" s="472">
        <f>'INVENT.Mob&amp;Mat Bur Importé - 10'!H855</f>
        <v>0</v>
      </c>
      <c r="F856" s="268"/>
      <c r="G856" s="266">
        <f t="shared" si="151"/>
        <v>0</v>
      </c>
      <c r="H856" s="84">
        <f t="shared" si="152"/>
        <v>0</v>
      </c>
      <c r="I856" s="84">
        <f t="shared" si="153"/>
        <v>0</v>
      </c>
      <c r="J856" s="84">
        <f t="shared" si="154"/>
        <v>0</v>
      </c>
      <c r="K856" s="84">
        <f t="shared" si="155"/>
        <v>0</v>
      </c>
      <c r="L856" s="84">
        <f t="shared" si="156"/>
        <v>0</v>
      </c>
      <c r="M856" s="267"/>
      <c r="N856" s="267"/>
      <c r="O856" s="84">
        <f t="shared" si="157"/>
        <v>0</v>
      </c>
      <c r="P856" s="84">
        <f t="shared" si="158"/>
        <v>0</v>
      </c>
      <c r="Q856" s="86">
        <f t="shared" si="159"/>
        <v>0</v>
      </c>
      <c r="R856" s="86">
        <f t="shared" si="160"/>
        <v>0</v>
      </c>
    </row>
    <row r="857" spans="1:18" x14ac:dyDescent="0.2">
      <c r="A857" s="77">
        <f t="shared" si="161"/>
        <v>850</v>
      </c>
      <c r="B857" s="472">
        <f>'INVENT.Mob&amp;Mat Bur Importé - 10'!D856</f>
        <v>0</v>
      </c>
      <c r="C857" s="472">
        <f>'INVENT.Mob&amp;Mat Bur Importé - 10'!F856</f>
        <v>0</v>
      </c>
      <c r="D857" s="472">
        <f>'INVENT.Mob&amp;Mat Bur Importé - 10'!C856</f>
        <v>0</v>
      </c>
      <c r="E857" s="472">
        <f>'INVENT.Mob&amp;Mat Bur Importé - 10'!H856</f>
        <v>0</v>
      </c>
      <c r="F857" s="268"/>
      <c r="G857" s="266">
        <f t="shared" si="151"/>
        <v>0</v>
      </c>
      <c r="H857" s="84">
        <f t="shared" si="152"/>
        <v>0</v>
      </c>
      <c r="I857" s="84">
        <f t="shared" si="153"/>
        <v>0</v>
      </c>
      <c r="J857" s="84">
        <f t="shared" si="154"/>
        <v>0</v>
      </c>
      <c r="K857" s="84">
        <f t="shared" si="155"/>
        <v>0</v>
      </c>
      <c r="L857" s="84">
        <f t="shared" si="156"/>
        <v>0</v>
      </c>
      <c r="M857" s="267"/>
      <c r="N857" s="267"/>
      <c r="O857" s="84">
        <f t="shared" si="157"/>
        <v>0</v>
      </c>
      <c r="P857" s="84">
        <f t="shared" si="158"/>
        <v>0</v>
      </c>
      <c r="Q857" s="86">
        <f t="shared" si="159"/>
        <v>0</v>
      </c>
      <c r="R857" s="86">
        <f t="shared" si="160"/>
        <v>0</v>
      </c>
    </row>
    <row r="858" spans="1:18" x14ac:dyDescent="0.2">
      <c r="A858" s="77">
        <f t="shared" si="161"/>
        <v>851</v>
      </c>
      <c r="B858" s="472">
        <f>'INVENT.Mob&amp;Mat Bur Importé - 10'!D857</f>
        <v>0</v>
      </c>
      <c r="C858" s="472">
        <f>'INVENT.Mob&amp;Mat Bur Importé - 10'!F857</f>
        <v>0</v>
      </c>
      <c r="D858" s="472">
        <f>'INVENT.Mob&amp;Mat Bur Importé - 10'!C857</f>
        <v>0</v>
      </c>
      <c r="E858" s="472">
        <f>'INVENT.Mob&amp;Mat Bur Importé - 10'!H857</f>
        <v>0</v>
      </c>
      <c r="F858" s="268"/>
      <c r="G858" s="266">
        <f t="shared" si="151"/>
        <v>0</v>
      </c>
      <c r="H858" s="84">
        <f t="shared" si="152"/>
        <v>0</v>
      </c>
      <c r="I858" s="84">
        <f t="shared" si="153"/>
        <v>0</v>
      </c>
      <c r="J858" s="84">
        <f t="shared" si="154"/>
        <v>0</v>
      </c>
      <c r="K858" s="84">
        <f t="shared" si="155"/>
        <v>0</v>
      </c>
      <c r="L858" s="84">
        <f t="shared" si="156"/>
        <v>0</v>
      </c>
      <c r="M858" s="267"/>
      <c r="N858" s="267"/>
      <c r="O858" s="84">
        <f t="shared" si="157"/>
        <v>0</v>
      </c>
      <c r="P858" s="84">
        <f t="shared" si="158"/>
        <v>0</v>
      </c>
      <c r="Q858" s="86">
        <f t="shared" si="159"/>
        <v>0</v>
      </c>
      <c r="R858" s="86">
        <f t="shared" si="160"/>
        <v>0</v>
      </c>
    </row>
    <row r="859" spans="1:18" x14ac:dyDescent="0.2">
      <c r="A859" s="77">
        <f t="shared" si="161"/>
        <v>852</v>
      </c>
      <c r="B859" s="472">
        <f>'INVENT.Mob&amp;Mat Bur Importé - 10'!D858</f>
        <v>0</v>
      </c>
      <c r="C859" s="472">
        <f>'INVENT.Mob&amp;Mat Bur Importé - 10'!F858</f>
        <v>0</v>
      </c>
      <c r="D859" s="472">
        <f>'INVENT.Mob&amp;Mat Bur Importé - 10'!C858</f>
        <v>0</v>
      </c>
      <c r="E859" s="472">
        <f>'INVENT.Mob&amp;Mat Bur Importé - 10'!H858</f>
        <v>0</v>
      </c>
      <c r="F859" s="268"/>
      <c r="G859" s="266">
        <f t="shared" si="151"/>
        <v>0</v>
      </c>
      <c r="H859" s="84">
        <f t="shared" si="152"/>
        <v>0</v>
      </c>
      <c r="I859" s="84">
        <f t="shared" si="153"/>
        <v>0</v>
      </c>
      <c r="J859" s="84">
        <f t="shared" si="154"/>
        <v>0</v>
      </c>
      <c r="K859" s="84">
        <f t="shared" si="155"/>
        <v>0</v>
      </c>
      <c r="L859" s="84">
        <f t="shared" si="156"/>
        <v>0</v>
      </c>
      <c r="M859" s="267"/>
      <c r="N859" s="267"/>
      <c r="O859" s="84">
        <f t="shared" si="157"/>
        <v>0</v>
      </c>
      <c r="P859" s="84">
        <f t="shared" si="158"/>
        <v>0</v>
      </c>
      <c r="Q859" s="86">
        <f t="shared" si="159"/>
        <v>0</v>
      </c>
      <c r="R859" s="86">
        <f t="shared" si="160"/>
        <v>0</v>
      </c>
    </row>
    <row r="860" spans="1:18" x14ac:dyDescent="0.2">
      <c r="A860" s="77">
        <f t="shared" si="161"/>
        <v>853</v>
      </c>
      <c r="B860" s="472">
        <f>'INVENT.Mob&amp;Mat Bur Importé - 10'!D859</f>
        <v>0</v>
      </c>
      <c r="C860" s="472">
        <f>'INVENT.Mob&amp;Mat Bur Importé - 10'!F859</f>
        <v>0</v>
      </c>
      <c r="D860" s="472">
        <f>'INVENT.Mob&amp;Mat Bur Importé - 10'!C859</f>
        <v>0</v>
      </c>
      <c r="E860" s="472">
        <f>'INVENT.Mob&amp;Mat Bur Importé - 10'!H859</f>
        <v>0</v>
      </c>
      <c r="F860" s="268"/>
      <c r="G860" s="266">
        <f t="shared" si="151"/>
        <v>0</v>
      </c>
      <c r="H860" s="84">
        <f t="shared" si="152"/>
        <v>0</v>
      </c>
      <c r="I860" s="84">
        <f t="shared" si="153"/>
        <v>0</v>
      </c>
      <c r="J860" s="84">
        <f t="shared" si="154"/>
        <v>0</v>
      </c>
      <c r="K860" s="84">
        <f t="shared" si="155"/>
        <v>0</v>
      </c>
      <c r="L860" s="84">
        <f t="shared" si="156"/>
        <v>0</v>
      </c>
      <c r="M860" s="267"/>
      <c r="N860" s="267"/>
      <c r="O860" s="84">
        <f t="shared" si="157"/>
        <v>0</v>
      </c>
      <c r="P860" s="84">
        <f t="shared" si="158"/>
        <v>0</v>
      </c>
      <c r="Q860" s="86">
        <f t="shared" si="159"/>
        <v>0</v>
      </c>
      <c r="R860" s="86">
        <f t="shared" si="160"/>
        <v>0</v>
      </c>
    </row>
    <row r="861" spans="1:18" x14ac:dyDescent="0.2">
      <c r="A861" s="77">
        <f t="shared" si="161"/>
        <v>854</v>
      </c>
      <c r="B861" s="472">
        <f>'INVENT.Mob&amp;Mat Bur Importé - 10'!D860</f>
        <v>0</v>
      </c>
      <c r="C861" s="472">
        <f>'INVENT.Mob&amp;Mat Bur Importé - 10'!F860</f>
        <v>0</v>
      </c>
      <c r="D861" s="472">
        <f>'INVENT.Mob&amp;Mat Bur Importé - 10'!C860</f>
        <v>0</v>
      </c>
      <c r="E861" s="472">
        <f>'INVENT.Mob&amp;Mat Bur Importé - 10'!H860</f>
        <v>0</v>
      </c>
      <c r="F861" s="268"/>
      <c r="G861" s="266">
        <f t="shared" si="151"/>
        <v>0</v>
      </c>
      <c r="H861" s="84">
        <f t="shared" si="152"/>
        <v>0</v>
      </c>
      <c r="I861" s="84">
        <f t="shared" si="153"/>
        <v>0</v>
      </c>
      <c r="J861" s="84">
        <f t="shared" si="154"/>
        <v>0</v>
      </c>
      <c r="K861" s="84">
        <f t="shared" si="155"/>
        <v>0</v>
      </c>
      <c r="L861" s="84">
        <f t="shared" si="156"/>
        <v>0</v>
      </c>
      <c r="M861" s="267"/>
      <c r="N861" s="267"/>
      <c r="O861" s="84">
        <f t="shared" si="157"/>
        <v>0</v>
      </c>
      <c r="P861" s="84">
        <f t="shared" si="158"/>
        <v>0</v>
      </c>
      <c r="Q861" s="86">
        <f t="shared" si="159"/>
        <v>0</v>
      </c>
      <c r="R861" s="86">
        <f t="shared" si="160"/>
        <v>0</v>
      </c>
    </row>
    <row r="862" spans="1:18" x14ac:dyDescent="0.2">
      <c r="A862" s="77">
        <f t="shared" si="161"/>
        <v>855</v>
      </c>
      <c r="B862" s="472">
        <f>'INVENT.Mob&amp;Mat Bur Importé - 10'!D861</f>
        <v>0</v>
      </c>
      <c r="C862" s="472">
        <f>'INVENT.Mob&amp;Mat Bur Importé - 10'!F861</f>
        <v>0</v>
      </c>
      <c r="D862" s="472">
        <f>'INVENT.Mob&amp;Mat Bur Importé - 10'!C861</f>
        <v>0</v>
      </c>
      <c r="E862" s="472">
        <f>'INVENT.Mob&amp;Mat Bur Importé - 10'!H861</f>
        <v>0</v>
      </c>
      <c r="F862" s="268"/>
      <c r="G862" s="266">
        <f t="shared" si="151"/>
        <v>0</v>
      </c>
      <c r="H862" s="84">
        <f t="shared" si="152"/>
        <v>0</v>
      </c>
      <c r="I862" s="84">
        <f t="shared" si="153"/>
        <v>0</v>
      </c>
      <c r="J862" s="84">
        <f t="shared" si="154"/>
        <v>0</v>
      </c>
      <c r="K862" s="84">
        <f t="shared" si="155"/>
        <v>0</v>
      </c>
      <c r="L862" s="84">
        <f t="shared" si="156"/>
        <v>0</v>
      </c>
      <c r="M862" s="267"/>
      <c r="N862" s="267"/>
      <c r="O862" s="84">
        <f t="shared" si="157"/>
        <v>0</v>
      </c>
      <c r="P862" s="84">
        <f t="shared" si="158"/>
        <v>0</v>
      </c>
      <c r="Q862" s="86">
        <f t="shared" si="159"/>
        <v>0</v>
      </c>
      <c r="R862" s="86">
        <f t="shared" si="160"/>
        <v>0</v>
      </c>
    </row>
    <row r="863" spans="1:18" x14ac:dyDescent="0.2">
      <c r="A863" s="77">
        <f t="shared" si="161"/>
        <v>856</v>
      </c>
      <c r="B863" s="472">
        <f>'INVENT.Mob&amp;Mat Bur Importé - 10'!D862</f>
        <v>0</v>
      </c>
      <c r="C863" s="472">
        <f>'INVENT.Mob&amp;Mat Bur Importé - 10'!F862</f>
        <v>0</v>
      </c>
      <c r="D863" s="472">
        <f>'INVENT.Mob&amp;Mat Bur Importé - 10'!C862</f>
        <v>0</v>
      </c>
      <c r="E863" s="472">
        <f>'INVENT.Mob&amp;Mat Bur Importé - 10'!H862</f>
        <v>0</v>
      </c>
      <c r="F863" s="268"/>
      <c r="G863" s="266">
        <f t="shared" si="151"/>
        <v>0</v>
      </c>
      <c r="H863" s="84">
        <f t="shared" si="152"/>
        <v>0</v>
      </c>
      <c r="I863" s="84">
        <f t="shared" si="153"/>
        <v>0</v>
      </c>
      <c r="J863" s="84">
        <f t="shared" si="154"/>
        <v>0</v>
      </c>
      <c r="K863" s="84">
        <f t="shared" si="155"/>
        <v>0</v>
      </c>
      <c r="L863" s="84">
        <f t="shared" si="156"/>
        <v>0</v>
      </c>
      <c r="M863" s="267"/>
      <c r="N863" s="267"/>
      <c r="O863" s="84">
        <f t="shared" si="157"/>
        <v>0</v>
      </c>
      <c r="P863" s="84">
        <f t="shared" si="158"/>
        <v>0</v>
      </c>
      <c r="Q863" s="86">
        <f t="shared" si="159"/>
        <v>0</v>
      </c>
      <c r="R863" s="86">
        <f t="shared" si="160"/>
        <v>0</v>
      </c>
    </row>
    <row r="864" spans="1:18" x14ac:dyDescent="0.2">
      <c r="A864" s="77">
        <f t="shared" si="161"/>
        <v>857</v>
      </c>
      <c r="B864" s="472">
        <f>'INVENT.Mob&amp;Mat Bur Importé - 10'!D863</f>
        <v>0</v>
      </c>
      <c r="C864" s="472">
        <f>'INVENT.Mob&amp;Mat Bur Importé - 10'!F863</f>
        <v>0</v>
      </c>
      <c r="D864" s="472">
        <f>'INVENT.Mob&amp;Mat Bur Importé - 10'!C863</f>
        <v>0</v>
      </c>
      <c r="E864" s="472">
        <f>'INVENT.Mob&amp;Mat Bur Importé - 10'!H863</f>
        <v>0</v>
      </c>
      <c r="F864" s="268"/>
      <c r="G864" s="266">
        <f t="shared" si="151"/>
        <v>0</v>
      </c>
      <c r="H864" s="84">
        <f t="shared" si="152"/>
        <v>0</v>
      </c>
      <c r="I864" s="84">
        <f t="shared" si="153"/>
        <v>0</v>
      </c>
      <c r="J864" s="84">
        <f t="shared" si="154"/>
        <v>0</v>
      </c>
      <c r="K864" s="84">
        <f t="shared" si="155"/>
        <v>0</v>
      </c>
      <c r="L864" s="84">
        <f t="shared" si="156"/>
        <v>0</v>
      </c>
      <c r="M864" s="267"/>
      <c r="N864" s="267"/>
      <c r="O864" s="84">
        <f t="shared" si="157"/>
        <v>0</v>
      </c>
      <c r="P864" s="84">
        <f t="shared" si="158"/>
        <v>0</v>
      </c>
      <c r="Q864" s="86">
        <f t="shared" si="159"/>
        <v>0</v>
      </c>
      <c r="R864" s="86">
        <f t="shared" si="160"/>
        <v>0</v>
      </c>
    </row>
    <row r="865" spans="1:18" x14ac:dyDescent="0.2">
      <c r="A865" s="77">
        <f t="shared" si="161"/>
        <v>858</v>
      </c>
      <c r="B865" s="472">
        <f>'INVENT.Mob&amp;Mat Bur Importé - 10'!D864</f>
        <v>0</v>
      </c>
      <c r="C865" s="472">
        <f>'INVENT.Mob&amp;Mat Bur Importé - 10'!F864</f>
        <v>0</v>
      </c>
      <c r="D865" s="472">
        <f>'INVENT.Mob&amp;Mat Bur Importé - 10'!C864</f>
        <v>0</v>
      </c>
      <c r="E865" s="472">
        <f>'INVENT.Mob&amp;Mat Bur Importé - 10'!H864</f>
        <v>0</v>
      </c>
      <c r="F865" s="268"/>
      <c r="G865" s="266">
        <f t="shared" si="151"/>
        <v>0</v>
      </c>
      <c r="H865" s="84">
        <f t="shared" si="152"/>
        <v>0</v>
      </c>
      <c r="I865" s="84">
        <f t="shared" si="153"/>
        <v>0</v>
      </c>
      <c r="J865" s="84">
        <f t="shared" si="154"/>
        <v>0</v>
      </c>
      <c r="K865" s="84">
        <f t="shared" si="155"/>
        <v>0</v>
      </c>
      <c r="L865" s="84">
        <f t="shared" si="156"/>
        <v>0</v>
      </c>
      <c r="M865" s="267"/>
      <c r="N865" s="267"/>
      <c r="O865" s="84">
        <f t="shared" si="157"/>
        <v>0</v>
      </c>
      <c r="P865" s="84">
        <f t="shared" si="158"/>
        <v>0</v>
      </c>
      <c r="Q865" s="86">
        <f t="shared" si="159"/>
        <v>0</v>
      </c>
      <c r="R865" s="86">
        <f t="shared" si="160"/>
        <v>0</v>
      </c>
    </row>
    <row r="866" spans="1:18" x14ac:dyDescent="0.2">
      <c r="A866" s="77">
        <f t="shared" si="161"/>
        <v>859</v>
      </c>
      <c r="B866" s="472">
        <f>'INVENT.Mob&amp;Mat Bur Importé - 10'!D865</f>
        <v>0</v>
      </c>
      <c r="C866" s="472">
        <f>'INVENT.Mob&amp;Mat Bur Importé - 10'!F865</f>
        <v>0</v>
      </c>
      <c r="D866" s="472">
        <f>'INVENT.Mob&amp;Mat Bur Importé - 10'!C865</f>
        <v>0</v>
      </c>
      <c r="E866" s="472">
        <f>'INVENT.Mob&amp;Mat Bur Importé - 10'!H865</f>
        <v>0</v>
      </c>
      <c r="F866" s="268"/>
      <c r="G866" s="266">
        <f t="shared" si="151"/>
        <v>0</v>
      </c>
      <c r="H866" s="84">
        <f t="shared" si="152"/>
        <v>0</v>
      </c>
      <c r="I866" s="84">
        <f t="shared" si="153"/>
        <v>0</v>
      </c>
      <c r="J866" s="84">
        <f t="shared" si="154"/>
        <v>0</v>
      </c>
      <c r="K866" s="84">
        <f t="shared" si="155"/>
        <v>0</v>
      </c>
      <c r="L866" s="84">
        <f t="shared" si="156"/>
        <v>0</v>
      </c>
      <c r="M866" s="267"/>
      <c r="N866" s="267"/>
      <c r="O866" s="84">
        <f t="shared" si="157"/>
        <v>0</v>
      </c>
      <c r="P866" s="84">
        <f t="shared" si="158"/>
        <v>0</v>
      </c>
      <c r="Q866" s="86">
        <f t="shared" si="159"/>
        <v>0</v>
      </c>
      <c r="R866" s="86">
        <f t="shared" si="160"/>
        <v>0</v>
      </c>
    </row>
    <row r="867" spans="1:18" x14ac:dyDescent="0.2">
      <c r="A867" s="77">
        <f t="shared" si="161"/>
        <v>860</v>
      </c>
      <c r="B867" s="472">
        <f>'INVENT.Mob&amp;Mat Bur Importé - 10'!D866</f>
        <v>0</v>
      </c>
      <c r="C867" s="472">
        <f>'INVENT.Mob&amp;Mat Bur Importé - 10'!F866</f>
        <v>0</v>
      </c>
      <c r="D867" s="472">
        <f>'INVENT.Mob&amp;Mat Bur Importé - 10'!C866</f>
        <v>0</v>
      </c>
      <c r="E867" s="472">
        <f>'INVENT.Mob&amp;Mat Bur Importé - 10'!H866</f>
        <v>0</v>
      </c>
      <c r="F867" s="268"/>
      <c r="G867" s="266">
        <f t="shared" si="151"/>
        <v>0</v>
      </c>
      <c r="H867" s="84">
        <f t="shared" si="152"/>
        <v>0</v>
      </c>
      <c r="I867" s="84">
        <f t="shared" si="153"/>
        <v>0</v>
      </c>
      <c r="J867" s="84">
        <f t="shared" si="154"/>
        <v>0</v>
      </c>
      <c r="K867" s="84">
        <f t="shared" si="155"/>
        <v>0</v>
      </c>
      <c r="L867" s="84">
        <f t="shared" si="156"/>
        <v>0</v>
      </c>
      <c r="M867" s="267"/>
      <c r="N867" s="267"/>
      <c r="O867" s="84">
        <f t="shared" si="157"/>
        <v>0</v>
      </c>
      <c r="P867" s="84">
        <f t="shared" si="158"/>
        <v>0</v>
      </c>
      <c r="Q867" s="86">
        <f t="shared" si="159"/>
        <v>0</v>
      </c>
      <c r="R867" s="86">
        <f t="shared" si="160"/>
        <v>0</v>
      </c>
    </row>
    <row r="868" spans="1:18" x14ac:dyDescent="0.2">
      <c r="A868" s="77">
        <f t="shared" si="161"/>
        <v>861</v>
      </c>
      <c r="B868" s="472">
        <f>'INVENT.Mob&amp;Mat Bur Importé - 10'!D867</f>
        <v>0</v>
      </c>
      <c r="C868" s="472">
        <f>'INVENT.Mob&amp;Mat Bur Importé - 10'!F867</f>
        <v>0</v>
      </c>
      <c r="D868" s="472">
        <f>'INVENT.Mob&amp;Mat Bur Importé - 10'!C867</f>
        <v>0</v>
      </c>
      <c r="E868" s="472">
        <f>'INVENT.Mob&amp;Mat Bur Importé - 10'!H867</f>
        <v>0</v>
      </c>
      <c r="F868" s="268"/>
      <c r="G868" s="266">
        <f t="shared" si="151"/>
        <v>0</v>
      </c>
      <c r="H868" s="84">
        <f t="shared" si="152"/>
        <v>0</v>
      </c>
      <c r="I868" s="84">
        <f t="shared" si="153"/>
        <v>0</v>
      </c>
      <c r="J868" s="84">
        <f t="shared" si="154"/>
        <v>0</v>
      </c>
      <c r="K868" s="84">
        <f t="shared" si="155"/>
        <v>0</v>
      </c>
      <c r="L868" s="84">
        <f t="shared" si="156"/>
        <v>0</v>
      </c>
      <c r="M868" s="267"/>
      <c r="N868" s="267"/>
      <c r="O868" s="84">
        <f t="shared" si="157"/>
        <v>0</v>
      </c>
      <c r="P868" s="84">
        <f t="shared" si="158"/>
        <v>0</v>
      </c>
      <c r="Q868" s="86">
        <f t="shared" si="159"/>
        <v>0</v>
      </c>
      <c r="R868" s="86">
        <f t="shared" si="160"/>
        <v>0</v>
      </c>
    </row>
    <row r="869" spans="1:18" x14ac:dyDescent="0.2">
      <c r="A869" s="77">
        <f t="shared" si="161"/>
        <v>862</v>
      </c>
      <c r="B869" s="472">
        <f>'INVENT.Mob&amp;Mat Bur Importé - 10'!D868</f>
        <v>0</v>
      </c>
      <c r="C869" s="472">
        <f>'INVENT.Mob&amp;Mat Bur Importé - 10'!F868</f>
        <v>0</v>
      </c>
      <c r="D869" s="472">
        <f>'INVENT.Mob&amp;Mat Bur Importé - 10'!C868</f>
        <v>0</v>
      </c>
      <c r="E869" s="472">
        <f>'INVENT.Mob&amp;Mat Bur Importé - 10'!H868</f>
        <v>0</v>
      </c>
      <c r="F869" s="268"/>
      <c r="G869" s="266">
        <f t="shared" si="151"/>
        <v>0</v>
      </c>
      <c r="H869" s="84">
        <f t="shared" si="152"/>
        <v>0</v>
      </c>
      <c r="I869" s="84">
        <f t="shared" si="153"/>
        <v>0</v>
      </c>
      <c r="J869" s="84">
        <f t="shared" si="154"/>
        <v>0</v>
      </c>
      <c r="K869" s="84">
        <f t="shared" si="155"/>
        <v>0</v>
      </c>
      <c r="L869" s="84">
        <f t="shared" si="156"/>
        <v>0</v>
      </c>
      <c r="M869" s="267"/>
      <c r="N869" s="267"/>
      <c r="O869" s="84">
        <f t="shared" si="157"/>
        <v>0</v>
      </c>
      <c r="P869" s="84">
        <f t="shared" si="158"/>
        <v>0</v>
      </c>
      <c r="Q869" s="86">
        <f t="shared" si="159"/>
        <v>0</v>
      </c>
      <c r="R869" s="86">
        <f t="shared" si="160"/>
        <v>0</v>
      </c>
    </row>
    <row r="870" spans="1:18" x14ac:dyDescent="0.2">
      <c r="A870" s="77">
        <f t="shared" si="161"/>
        <v>863</v>
      </c>
      <c r="B870" s="472">
        <f>'INVENT.Mob&amp;Mat Bur Importé - 10'!D869</f>
        <v>0</v>
      </c>
      <c r="C870" s="472">
        <f>'INVENT.Mob&amp;Mat Bur Importé - 10'!F869</f>
        <v>0</v>
      </c>
      <c r="D870" s="472">
        <f>'INVENT.Mob&amp;Mat Bur Importé - 10'!C869</f>
        <v>0</v>
      </c>
      <c r="E870" s="472">
        <f>'INVENT.Mob&amp;Mat Bur Importé - 10'!H869</f>
        <v>0</v>
      </c>
      <c r="F870" s="268"/>
      <c r="G870" s="266">
        <f t="shared" si="151"/>
        <v>0</v>
      </c>
      <c r="H870" s="84">
        <f t="shared" si="152"/>
        <v>0</v>
      </c>
      <c r="I870" s="84">
        <f t="shared" si="153"/>
        <v>0</v>
      </c>
      <c r="J870" s="84">
        <f t="shared" si="154"/>
        <v>0</v>
      </c>
      <c r="K870" s="84">
        <f t="shared" si="155"/>
        <v>0</v>
      </c>
      <c r="L870" s="84">
        <f t="shared" si="156"/>
        <v>0</v>
      </c>
      <c r="M870" s="267"/>
      <c r="N870" s="267"/>
      <c r="O870" s="84">
        <f t="shared" si="157"/>
        <v>0</v>
      </c>
      <c r="P870" s="84">
        <f t="shared" si="158"/>
        <v>0</v>
      </c>
      <c r="Q870" s="86">
        <f t="shared" si="159"/>
        <v>0</v>
      </c>
      <c r="R870" s="86">
        <f t="shared" si="160"/>
        <v>0</v>
      </c>
    </row>
    <row r="871" spans="1:18" x14ac:dyDescent="0.2">
      <c r="A871" s="77">
        <f t="shared" si="161"/>
        <v>864</v>
      </c>
      <c r="B871" s="472">
        <f>'INVENT.Mob&amp;Mat Bur Importé - 10'!D870</f>
        <v>0</v>
      </c>
      <c r="C871" s="472">
        <f>'INVENT.Mob&amp;Mat Bur Importé - 10'!F870</f>
        <v>0</v>
      </c>
      <c r="D871" s="472">
        <f>'INVENT.Mob&amp;Mat Bur Importé - 10'!C870</f>
        <v>0</v>
      </c>
      <c r="E871" s="472">
        <f>'INVENT.Mob&amp;Mat Bur Importé - 10'!H870</f>
        <v>0</v>
      </c>
      <c r="F871" s="268"/>
      <c r="G871" s="266">
        <f t="shared" si="151"/>
        <v>0</v>
      </c>
      <c r="H871" s="84">
        <f t="shared" si="152"/>
        <v>0</v>
      </c>
      <c r="I871" s="84">
        <f t="shared" si="153"/>
        <v>0</v>
      </c>
      <c r="J871" s="84">
        <f t="shared" si="154"/>
        <v>0</v>
      </c>
      <c r="K871" s="84">
        <f t="shared" si="155"/>
        <v>0</v>
      </c>
      <c r="L871" s="84">
        <f t="shared" si="156"/>
        <v>0</v>
      </c>
      <c r="M871" s="267"/>
      <c r="N871" s="267"/>
      <c r="O871" s="84">
        <f t="shared" si="157"/>
        <v>0</v>
      </c>
      <c r="P871" s="84">
        <f t="shared" si="158"/>
        <v>0</v>
      </c>
      <c r="Q871" s="86">
        <f t="shared" si="159"/>
        <v>0</v>
      </c>
      <c r="R871" s="86">
        <f t="shared" si="160"/>
        <v>0</v>
      </c>
    </row>
    <row r="872" spans="1:18" x14ac:dyDescent="0.2">
      <c r="A872" s="77">
        <f t="shared" si="161"/>
        <v>865</v>
      </c>
      <c r="B872" s="472">
        <f>'INVENT.Mob&amp;Mat Bur Importé - 10'!D871</f>
        <v>0</v>
      </c>
      <c r="C872" s="472">
        <f>'INVENT.Mob&amp;Mat Bur Importé - 10'!F871</f>
        <v>0</v>
      </c>
      <c r="D872" s="472">
        <f>'INVENT.Mob&amp;Mat Bur Importé - 10'!C871</f>
        <v>0</v>
      </c>
      <c r="E872" s="472">
        <f>'INVENT.Mob&amp;Mat Bur Importé - 10'!H871</f>
        <v>0</v>
      </c>
      <c r="F872" s="268"/>
      <c r="G872" s="266">
        <f t="shared" si="151"/>
        <v>0</v>
      </c>
      <c r="H872" s="84">
        <f t="shared" si="152"/>
        <v>0</v>
      </c>
      <c r="I872" s="84">
        <f t="shared" si="153"/>
        <v>0</v>
      </c>
      <c r="J872" s="84">
        <f t="shared" si="154"/>
        <v>0</v>
      </c>
      <c r="K872" s="84">
        <f t="shared" si="155"/>
        <v>0</v>
      </c>
      <c r="L872" s="84">
        <f t="shared" si="156"/>
        <v>0</v>
      </c>
      <c r="M872" s="267"/>
      <c r="N872" s="267"/>
      <c r="O872" s="84">
        <f t="shared" si="157"/>
        <v>0</v>
      </c>
      <c r="P872" s="84">
        <f t="shared" si="158"/>
        <v>0</v>
      </c>
      <c r="Q872" s="86">
        <f t="shared" si="159"/>
        <v>0</v>
      </c>
      <c r="R872" s="86">
        <f t="shared" si="160"/>
        <v>0</v>
      </c>
    </row>
    <row r="873" spans="1:18" x14ac:dyDescent="0.2">
      <c r="A873" s="77">
        <f t="shared" si="161"/>
        <v>866</v>
      </c>
      <c r="B873" s="472">
        <f>'INVENT.Mob&amp;Mat Bur Importé - 10'!D872</f>
        <v>0</v>
      </c>
      <c r="C873" s="472">
        <f>'INVENT.Mob&amp;Mat Bur Importé - 10'!F872</f>
        <v>0</v>
      </c>
      <c r="D873" s="472">
        <f>'INVENT.Mob&amp;Mat Bur Importé - 10'!C872</f>
        <v>0</v>
      </c>
      <c r="E873" s="472">
        <f>'INVENT.Mob&amp;Mat Bur Importé - 10'!H872</f>
        <v>0</v>
      </c>
      <c r="F873" s="268"/>
      <c r="G873" s="266">
        <f t="shared" si="151"/>
        <v>0</v>
      </c>
      <c r="H873" s="84">
        <f t="shared" si="152"/>
        <v>0</v>
      </c>
      <c r="I873" s="84">
        <f t="shared" si="153"/>
        <v>0</v>
      </c>
      <c r="J873" s="84">
        <f t="shared" si="154"/>
        <v>0</v>
      </c>
      <c r="K873" s="84">
        <f t="shared" si="155"/>
        <v>0</v>
      </c>
      <c r="L873" s="84">
        <f t="shared" si="156"/>
        <v>0</v>
      </c>
      <c r="M873" s="267"/>
      <c r="N873" s="267"/>
      <c r="O873" s="84">
        <f t="shared" si="157"/>
        <v>0</v>
      </c>
      <c r="P873" s="84">
        <f t="shared" si="158"/>
        <v>0</v>
      </c>
      <c r="Q873" s="86">
        <f t="shared" si="159"/>
        <v>0</v>
      </c>
      <c r="R873" s="86">
        <f t="shared" si="160"/>
        <v>0</v>
      </c>
    </row>
    <row r="874" spans="1:18" x14ac:dyDescent="0.2">
      <c r="A874" s="77">
        <f t="shared" si="161"/>
        <v>867</v>
      </c>
      <c r="B874" s="472">
        <f>'INVENT.Mob&amp;Mat Bur Importé - 10'!D873</f>
        <v>0</v>
      </c>
      <c r="C874" s="472">
        <f>'INVENT.Mob&amp;Mat Bur Importé - 10'!F873</f>
        <v>0</v>
      </c>
      <c r="D874" s="472">
        <f>'INVENT.Mob&amp;Mat Bur Importé - 10'!C873</f>
        <v>0</v>
      </c>
      <c r="E874" s="472">
        <f>'INVENT.Mob&amp;Mat Bur Importé - 10'!H873</f>
        <v>0</v>
      </c>
      <c r="F874" s="268"/>
      <c r="G874" s="266">
        <f t="shared" si="151"/>
        <v>0</v>
      </c>
      <c r="H874" s="84">
        <f t="shared" si="152"/>
        <v>0</v>
      </c>
      <c r="I874" s="84">
        <f t="shared" si="153"/>
        <v>0</v>
      </c>
      <c r="J874" s="84">
        <f t="shared" si="154"/>
        <v>0</v>
      </c>
      <c r="K874" s="84">
        <f t="shared" si="155"/>
        <v>0</v>
      </c>
      <c r="L874" s="84">
        <f t="shared" si="156"/>
        <v>0</v>
      </c>
      <c r="M874" s="267"/>
      <c r="N874" s="267"/>
      <c r="O874" s="84">
        <f t="shared" si="157"/>
        <v>0</v>
      </c>
      <c r="P874" s="84">
        <f t="shared" si="158"/>
        <v>0</v>
      </c>
      <c r="Q874" s="86">
        <f t="shared" si="159"/>
        <v>0</v>
      </c>
      <c r="R874" s="86">
        <f t="shared" si="160"/>
        <v>0</v>
      </c>
    </row>
    <row r="875" spans="1:18" x14ac:dyDescent="0.2">
      <c r="A875" s="77">
        <f t="shared" si="161"/>
        <v>868</v>
      </c>
      <c r="B875" s="472">
        <f>'INVENT.Mob&amp;Mat Bur Importé - 10'!D874</f>
        <v>0</v>
      </c>
      <c r="C875" s="472">
        <f>'INVENT.Mob&amp;Mat Bur Importé - 10'!F874</f>
        <v>0</v>
      </c>
      <c r="D875" s="472">
        <f>'INVENT.Mob&amp;Mat Bur Importé - 10'!C874</f>
        <v>0</v>
      </c>
      <c r="E875" s="472">
        <f>'INVENT.Mob&amp;Mat Bur Importé - 10'!H874</f>
        <v>0</v>
      </c>
      <c r="F875" s="268"/>
      <c r="G875" s="266">
        <f t="shared" si="151"/>
        <v>0</v>
      </c>
      <c r="H875" s="84">
        <f t="shared" si="152"/>
        <v>0</v>
      </c>
      <c r="I875" s="84">
        <f t="shared" si="153"/>
        <v>0</v>
      </c>
      <c r="J875" s="84">
        <f t="shared" si="154"/>
        <v>0</v>
      </c>
      <c r="K875" s="84">
        <f t="shared" si="155"/>
        <v>0</v>
      </c>
      <c r="L875" s="84">
        <f t="shared" si="156"/>
        <v>0</v>
      </c>
      <c r="M875" s="267"/>
      <c r="N875" s="267"/>
      <c r="O875" s="84">
        <f t="shared" si="157"/>
        <v>0</v>
      </c>
      <c r="P875" s="84">
        <f t="shared" si="158"/>
        <v>0</v>
      </c>
      <c r="Q875" s="86">
        <f t="shared" si="159"/>
        <v>0</v>
      </c>
      <c r="R875" s="86">
        <f t="shared" si="160"/>
        <v>0</v>
      </c>
    </row>
    <row r="876" spans="1:18" x14ac:dyDescent="0.2">
      <c r="A876" s="77">
        <f t="shared" si="161"/>
        <v>869</v>
      </c>
      <c r="B876" s="472">
        <f>'INVENT.Mob&amp;Mat Bur Importé - 10'!D875</f>
        <v>0</v>
      </c>
      <c r="C876" s="472">
        <f>'INVENT.Mob&amp;Mat Bur Importé - 10'!F875</f>
        <v>0</v>
      </c>
      <c r="D876" s="472">
        <f>'INVENT.Mob&amp;Mat Bur Importé - 10'!C875</f>
        <v>0</v>
      </c>
      <c r="E876" s="472">
        <f>'INVENT.Mob&amp;Mat Bur Importé - 10'!H875</f>
        <v>0</v>
      </c>
      <c r="F876" s="268"/>
      <c r="G876" s="266">
        <f t="shared" ref="G876:G939" si="162">F876*E876</f>
        <v>0</v>
      </c>
      <c r="H876" s="84">
        <f t="shared" ref="H876:H939" si="163">E876*1%</f>
        <v>0</v>
      </c>
      <c r="I876" s="84">
        <f t="shared" ref="I876:I939" si="164">E876*1%</f>
        <v>0</v>
      </c>
      <c r="J876" s="84">
        <f t="shared" ref="J876:J939" si="165">E876*0.5%</f>
        <v>0</v>
      </c>
      <c r="K876" s="84">
        <f t="shared" ref="K876:K939" si="166">(E876+G876+H876)*18%</f>
        <v>0</v>
      </c>
      <c r="L876" s="84">
        <f t="shared" ref="L876:L939" si="167">SUM(G876:K876)+E876</f>
        <v>0</v>
      </c>
      <c r="M876" s="267"/>
      <c r="N876" s="267"/>
      <c r="O876" s="84">
        <f t="shared" ref="O876:O939" si="168">(M876+N876)*18%</f>
        <v>0</v>
      </c>
      <c r="P876" s="84">
        <f t="shared" ref="P876:P939" si="169">O876+N876+M876</f>
        <v>0</v>
      </c>
      <c r="Q876" s="86">
        <f t="shared" ref="Q876:Q939" si="170">+R876-O876-K876</f>
        <v>0</v>
      </c>
      <c r="R876" s="86">
        <f t="shared" ref="R876:R939" si="171">P876+L876</f>
        <v>0</v>
      </c>
    </row>
    <row r="877" spans="1:18" x14ac:dyDescent="0.2">
      <c r="A877" s="77">
        <f t="shared" si="161"/>
        <v>870</v>
      </c>
      <c r="B877" s="472">
        <f>'INVENT.Mob&amp;Mat Bur Importé - 10'!D876</f>
        <v>0</v>
      </c>
      <c r="C877" s="472">
        <f>'INVENT.Mob&amp;Mat Bur Importé - 10'!F876</f>
        <v>0</v>
      </c>
      <c r="D877" s="472">
        <f>'INVENT.Mob&amp;Mat Bur Importé - 10'!C876</f>
        <v>0</v>
      </c>
      <c r="E877" s="472">
        <f>'INVENT.Mob&amp;Mat Bur Importé - 10'!H876</f>
        <v>0</v>
      </c>
      <c r="F877" s="268"/>
      <c r="G877" s="266">
        <f t="shared" si="162"/>
        <v>0</v>
      </c>
      <c r="H877" s="84">
        <f t="shared" si="163"/>
        <v>0</v>
      </c>
      <c r="I877" s="84">
        <f t="shared" si="164"/>
        <v>0</v>
      </c>
      <c r="J877" s="84">
        <f t="shared" si="165"/>
        <v>0</v>
      </c>
      <c r="K877" s="84">
        <f t="shared" si="166"/>
        <v>0</v>
      </c>
      <c r="L877" s="84">
        <f t="shared" si="167"/>
        <v>0</v>
      </c>
      <c r="M877" s="267"/>
      <c r="N877" s="267"/>
      <c r="O877" s="84">
        <f t="shared" si="168"/>
        <v>0</v>
      </c>
      <c r="P877" s="84">
        <f t="shared" si="169"/>
        <v>0</v>
      </c>
      <c r="Q877" s="86">
        <f t="shared" si="170"/>
        <v>0</v>
      </c>
      <c r="R877" s="86">
        <f t="shared" si="171"/>
        <v>0</v>
      </c>
    </row>
    <row r="878" spans="1:18" x14ac:dyDescent="0.2">
      <c r="A878" s="77">
        <f t="shared" si="161"/>
        <v>871</v>
      </c>
      <c r="B878" s="472">
        <f>'INVENT.Mob&amp;Mat Bur Importé - 10'!D877</f>
        <v>0</v>
      </c>
      <c r="C878" s="472">
        <f>'INVENT.Mob&amp;Mat Bur Importé - 10'!F877</f>
        <v>0</v>
      </c>
      <c r="D878" s="472">
        <f>'INVENT.Mob&amp;Mat Bur Importé - 10'!C877</f>
        <v>0</v>
      </c>
      <c r="E878" s="472">
        <f>'INVENT.Mob&amp;Mat Bur Importé - 10'!H877</f>
        <v>0</v>
      </c>
      <c r="F878" s="268"/>
      <c r="G878" s="266">
        <f t="shared" si="162"/>
        <v>0</v>
      </c>
      <c r="H878" s="84">
        <f t="shared" si="163"/>
        <v>0</v>
      </c>
      <c r="I878" s="84">
        <f t="shared" si="164"/>
        <v>0</v>
      </c>
      <c r="J878" s="84">
        <f t="shared" si="165"/>
        <v>0</v>
      </c>
      <c r="K878" s="84">
        <f t="shared" si="166"/>
        <v>0</v>
      </c>
      <c r="L878" s="84">
        <f t="shared" si="167"/>
        <v>0</v>
      </c>
      <c r="M878" s="267"/>
      <c r="N878" s="267"/>
      <c r="O878" s="84">
        <f t="shared" si="168"/>
        <v>0</v>
      </c>
      <c r="P878" s="84">
        <f t="shared" si="169"/>
        <v>0</v>
      </c>
      <c r="Q878" s="86">
        <f t="shared" si="170"/>
        <v>0</v>
      </c>
      <c r="R878" s="86">
        <f t="shared" si="171"/>
        <v>0</v>
      </c>
    </row>
    <row r="879" spans="1:18" x14ac:dyDescent="0.2">
      <c r="A879" s="77">
        <f t="shared" si="161"/>
        <v>872</v>
      </c>
      <c r="B879" s="472">
        <f>'INVENT.Mob&amp;Mat Bur Importé - 10'!D878</f>
        <v>0</v>
      </c>
      <c r="C879" s="472">
        <f>'INVENT.Mob&amp;Mat Bur Importé - 10'!F878</f>
        <v>0</v>
      </c>
      <c r="D879" s="472">
        <f>'INVENT.Mob&amp;Mat Bur Importé - 10'!C878</f>
        <v>0</v>
      </c>
      <c r="E879" s="472">
        <f>'INVENT.Mob&amp;Mat Bur Importé - 10'!H878</f>
        <v>0</v>
      </c>
      <c r="F879" s="268"/>
      <c r="G879" s="266">
        <f t="shared" si="162"/>
        <v>0</v>
      </c>
      <c r="H879" s="84">
        <f t="shared" si="163"/>
        <v>0</v>
      </c>
      <c r="I879" s="84">
        <f t="shared" si="164"/>
        <v>0</v>
      </c>
      <c r="J879" s="84">
        <f t="shared" si="165"/>
        <v>0</v>
      </c>
      <c r="K879" s="84">
        <f t="shared" si="166"/>
        <v>0</v>
      </c>
      <c r="L879" s="84">
        <f t="shared" si="167"/>
        <v>0</v>
      </c>
      <c r="M879" s="267"/>
      <c r="N879" s="267"/>
      <c r="O879" s="84">
        <f t="shared" si="168"/>
        <v>0</v>
      </c>
      <c r="P879" s="84">
        <f t="shared" si="169"/>
        <v>0</v>
      </c>
      <c r="Q879" s="86">
        <f t="shared" si="170"/>
        <v>0</v>
      </c>
      <c r="R879" s="86">
        <f t="shared" si="171"/>
        <v>0</v>
      </c>
    </row>
    <row r="880" spans="1:18" x14ac:dyDescent="0.2">
      <c r="A880" s="77">
        <f t="shared" si="161"/>
        <v>873</v>
      </c>
      <c r="B880" s="472">
        <f>'INVENT.Mob&amp;Mat Bur Importé - 10'!D879</f>
        <v>0</v>
      </c>
      <c r="C880" s="472">
        <f>'INVENT.Mob&amp;Mat Bur Importé - 10'!F879</f>
        <v>0</v>
      </c>
      <c r="D880" s="472">
        <f>'INVENT.Mob&amp;Mat Bur Importé - 10'!C879</f>
        <v>0</v>
      </c>
      <c r="E880" s="472">
        <f>'INVENT.Mob&amp;Mat Bur Importé - 10'!H879</f>
        <v>0</v>
      </c>
      <c r="F880" s="268"/>
      <c r="G880" s="266">
        <f t="shared" si="162"/>
        <v>0</v>
      </c>
      <c r="H880" s="84">
        <f t="shared" si="163"/>
        <v>0</v>
      </c>
      <c r="I880" s="84">
        <f t="shared" si="164"/>
        <v>0</v>
      </c>
      <c r="J880" s="84">
        <f t="shared" si="165"/>
        <v>0</v>
      </c>
      <c r="K880" s="84">
        <f t="shared" si="166"/>
        <v>0</v>
      </c>
      <c r="L880" s="84">
        <f t="shared" si="167"/>
        <v>0</v>
      </c>
      <c r="M880" s="267"/>
      <c r="N880" s="267"/>
      <c r="O880" s="84">
        <f t="shared" si="168"/>
        <v>0</v>
      </c>
      <c r="P880" s="84">
        <f t="shared" si="169"/>
        <v>0</v>
      </c>
      <c r="Q880" s="86">
        <f t="shared" si="170"/>
        <v>0</v>
      </c>
      <c r="R880" s="86">
        <f t="shared" si="171"/>
        <v>0</v>
      </c>
    </row>
    <row r="881" spans="1:18" x14ac:dyDescent="0.2">
      <c r="A881" s="77">
        <f t="shared" si="161"/>
        <v>874</v>
      </c>
      <c r="B881" s="472">
        <f>'INVENT.Mob&amp;Mat Bur Importé - 10'!D880</f>
        <v>0</v>
      </c>
      <c r="C881" s="472">
        <f>'INVENT.Mob&amp;Mat Bur Importé - 10'!F880</f>
        <v>0</v>
      </c>
      <c r="D881" s="472">
        <f>'INVENT.Mob&amp;Mat Bur Importé - 10'!C880</f>
        <v>0</v>
      </c>
      <c r="E881" s="472">
        <f>'INVENT.Mob&amp;Mat Bur Importé - 10'!H880</f>
        <v>0</v>
      </c>
      <c r="F881" s="268"/>
      <c r="G881" s="266">
        <f t="shared" si="162"/>
        <v>0</v>
      </c>
      <c r="H881" s="84">
        <f t="shared" si="163"/>
        <v>0</v>
      </c>
      <c r="I881" s="84">
        <f t="shared" si="164"/>
        <v>0</v>
      </c>
      <c r="J881" s="84">
        <f t="shared" si="165"/>
        <v>0</v>
      </c>
      <c r="K881" s="84">
        <f t="shared" si="166"/>
        <v>0</v>
      </c>
      <c r="L881" s="84">
        <f t="shared" si="167"/>
        <v>0</v>
      </c>
      <c r="M881" s="267"/>
      <c r="N881" s="267"/>
      <c r="O881" s="84">
        <f t="shared" si="168"/>
        <v>0</v>
      </c>
      <c r="P881" s="84">
        <f t="shared" si="169"/>
        <v>0</v>
      </c>
      <c r="Q881" s="86">
        <f t="shared" si="170"/>
        <v>0</v>
      </c>
      <c r="R881" s="86">
        <f t="shared" si="171"/>
        <v>0</v>
      </c>
    </row>
    <row r="882" spans="1:18" x14ac:dyDescent="0.2">
      <c r="A882" s="77">
        <f t="shared" si="161"/>
        <v>875</v>
      </c>
      <c r="B882" s="472">
        <f>'INVENT.Mob&amp;Mat Bur Importé - 10'!D881</f>
        <v>0</v>
      </c>
      <c r="C882" s="472">
        <f>'INVENT.Mob&amp;Mat Bur Importé - 10'!F881</f>
        <v>0</v>
      </c>
      <c r="D882" s="472">
        <f>'INVENT.Mob&amp;Mat Bur Importé - 10'!C881</f>
        <v>0</v>
      </c>
      <c r="E882" s="472">
        <f>'INVENT.Mob&amp;Mat Bur Importé - 10'!H881</f>
        <v>0</v>
      </c>
      <c r="F882" s="268"/>
      <c r="G882" s="266">
        <f t="shared" si="162"/>
        <v>0</v>
      </c>
      <c r="H882" s="84">
        <f t="shared" si="163"/>
        <v>0</v>
      </c>
      <c r="I882" s="84">
        <f t="shared" si="164"/>
        <v>0</v>
      </c>
      <c r="J882" s="84">
        <f t="shared" si="165"/>
        <v>0</v>
      </c>
      <c r="K882" s="84">
        <f t="shared" si="166"/>
        <v>0</v>
      </c>
      <c r="L882" s="84">
        <f t="shared" si="167"/>
        <v>0</v>
      </c>
      <c r="M882" s="267"/>
      <c r="N882" s="267"/>
      <c r="O882" s="84">
        <f t="shared" si="168"/>
        <v>0</v>
      </c>
      <c r="P882" s="84">
        <f t="shared" si="169"/>
        <v>0</v>
      </c>
      <c r="Q882" s="86">
        <f t="shared" si="170"/>
        <v>0</v>
      </c>
      <c r="R882" s="86">
        <f t="shared" si="171"/>
        <v>0</v>
      </c>
    </row>
    <row r="883" spans="1:18" x14ac:dyDescent="0.2">
      <c r="A883" s="77">
        <f t="shared" si="161"/>
        <v>876</v>
      </c>
      <c r="B883" s="472">
        <f>'INVENT.Mob&amp;Mat Bur Importé - 10'!D882</f>
        <v>0</v>
      </c>
      <c r="C883" s="472">
        <f>'INVENT.Mob&amp;Mat Bur Importé - 10'!F882</f>
        <v>0</v>
      </c>
      <c r="D883" s="472">
        <f>'INVENT.Mob&amp;Mat Bur Importé - 10'!C882</f>
        <v>0</v>
      </c>
      <c r="E883" s="472">
        <f>'INVENT.Mob&amp;Mat Bur Importé - 10'!H882</f>
        <v>0</v>
      </c>
      <c r="F883" s="268"/>
      <c r="G883" s="266">
        <f t="shared" si="162"/>
        <v>0</v>
      </c>
      <c r="H883" s="84">
        <f t="shared" si="163"/>
        <v>0</v>
      </c>
      <c r="I883" s="84">
        <f t="shared" si="164"/>
        <v>0</v>
      </c>
      <c r="J883" s="84">
        <f t="shared" si="165"/>
        <v>0</v>
      </c>
      <c r="K883" s="84">
        <f t="shared" si="166"/>
        <v>0</v>
      </c>
      <c r="L883" s="84">
        <f t="shared" si="167"/>
        <v>0</v>
      </c>
      <c r="M883" s="267"/>
      <c r="N883" s="267"/>
      <c r="O883" s="84">
        <f t="shared" si="168"/>
        <v>0</v>
      </c>
      <c r="P883" s="84">
        <f t="shared" si="169"/>
        <v>0</v>
      </c>
      <c r="Q883" s="86">
        <f t="shared" si="170"/>
        <v>0</v>
      </c>
      <c r="R883" s="86">
        <f t="shared" si="171"/>
        <v>0</v>
      </c>
    </row>
    <row r="884" spans="1:18" x14ac:dyDescent="0.2">
      <c r="A884" s="77">
        <f t="shared" si="161"/>
        <v>877</v>
      </c>
      <c r="B884" s="472">
        <f>'INVENT.Mob&amp;Mat Bur Importé - 10'!D883</f>
        <v>0</v>
      </c>
      <c r="C884" s="472">
        <f>'INVENT.Mob&amp;Mat Bur Importé - 10'!F883</f>
        <v>0</v>
      </c>
      <c r="D884" s="472">
        <f>'INVENT.Mob&amp;Mat Bur Importé - 10'!C883</f>
        <v>0</v>
      </c>
      <c r="E884" s="472">
        <f>'INVENT.Mob&amp;Mat Bur Importé - 10'!H883</f>
        <v>0</v>
      </c>
      <c r="F884" s="268"/>
      <c r="G884" s="266">
        <f t="shared" si="162"/>
        <v>0</v>
      </c>
      <c r="H884" s="84">
        <f t="shared" si="163"/>
        <v>0</v>
      </c>
      <c r="I884" s="84">
        <f t="shared" si="164"/>
        <v>0</v>
      </c>
      <c r="J884" s="84">
        <f t="shared" si="165"/>
        <v>0</v>
      </c>
      <c r="K884" s="84">
        <f t="shared" si="166"/>
        <v>0</v>
      </c>
      <c r="L884" s="84">
        <f t="shared" si="167"/>
        <v>0</v>
      </c>
      <c r="M884" s="267"/>
      <c r="N884" s="267"/>
      <c r="O884" s="84">
        <f t="shared" si="168"/>
        <v>0</v>
      </c>
      <c r="P884" s="84">
        <f t="shared" si="169"/>
        <v>0</v>
      </c>
      <c r="Q884" s="86">
        <f t="shared" si="170"/>
        <v>0</v>
      </c>
      <c r="R884" s="86">
        <f t="shared" si="171"/>
        <v>0</v>
      </c>
    </row>
    <row r="885" spans="1:18" x14ac:dyDescent="0.2">
      <c r="A885" s="77">
        <f t="shared" si="161"/>
        <v>878</v>
      </c>
      <c r="B885" s="472">
        <f>'INVENT.Mob&amp;Mat Bur Importé - 10'!D884</f>
        <v>0</v>
      </c>
      <c r="C885" s="472">
        <f>'INVENT.Mob&amp;Mat Bur Importé - 10'!F884</f>
        <v>0</v>
      </c>
      <c r="D885" s="472">
        <f>'INVENT.Mob&amp;Mat Bur Importé - 10'!C884</f>
        <v>0</v>
      </c>
      <c r="E885" s="472">
        <f>'INVENT.Mob&amp;Mat Bur Importé - 10'!H884</f>
        <v>0</v>
      </c>
      <c r="F885" s="268"/>
      <c r="G885" s="266">
        <f t="shared" si="162"/>
        <v>0</v>
      </c>
      <c r="H885" s="84">
        <f t="shared" si="163"/>
        <v>0</v>
      </c>
      <c r="I885" s="84">
        <f t="shared" si="164"/>
        <v>0</v>
      </c>
      <c r="J885" s="84">
        <f t="shared" si="165"/>
        <v>0</v>
      </c>
      <c r="K885" s="84">
        <f t="shared" si="166"/>
        <v>0</v>
      </c>
      <c r="L885" s="84">
        <f t="shared" si="167"/>
        <v>0</v>
      </c>
      <c r="M885" s="267"/>
      <c r="N885" s="267"/>
      <c r="O885" s="84">
        <f t="shared" si="168"/>
        <v>0</v>
      </c>
      <c r="P885" s="84">
        <f t="shared" si="169"/>
        <v>0</v>
      </c>
      <c r="Q885" s="86">
        <f t="shared" si="170"/>
        <v>0</v>
      </c>
      <c r="R885" s="86">
        <f t="shared" si="171"/>
        <v>0</v>
      </c>
    </row>
    <row r="886" spans="1:18" x14ac:dyDescent="0.2">
      <c r="A886" s="77">
        <f t="shared" si="161"/>
        <v>879</v>
      </c>
      <c r="B886" s="472">
        <f>'INVENT.Mob&amp;Mat Bur Importé - 10'!D885</f>
        <v>0</v>
      </c>
      <c r="C886" s="472">
        <f>'INVENT.Mob&amp;Mat Bur Importé - 10'!F885</f>
        <v>0</v>
      </c>
      <c r="D886" s="472">
        <f>'INVENT.Mob&amp;Mat Bur Importé - 10'!C885</f>
        <v>0</v>
      </c>
      <c r="E886" s="472">
        <f>'INVENT.Mob&amp;Mat Bur Importé - 10'!H885</f>
        <v>0</v>
      </c>
      <c r="F886" s="268"/>
      <c r="G886" s="266">
        <f t="shared" si="162"/>
        <v>0</v>
      </c>
      <c r="H886" s="84">
        <f t="shared" si="163"/>
        <v>0</v>
      </c>
      <c r="I886" s="84">
        <f t="shared" si="164"/>
        <v>0</v>
      </c>
      <c r="J886" s="84">
        <f t="shared" si="165"/>
        <v>0</v>
      </c>
      <c r="K886" s="84">
        <f t="shared" si="166"/>
        <v>0</v>
      </c>
      <c r="L886" s="84">
        <f t="shared" si="167"/>
        <v>0</v>
      </c>
      <c r="M886" s="267"/>
      <c r="N886" s="267"/>
      <c r="O886" s="84">
        <f t="shared" si="168"/>
        <v>0</v>
      </c>
      <c r="P886" s="84">
        <f t="shared" si="169"/>
        <v>0</v>
      </c>
      <c r="Q886" s="86">
        <f t="shared" si="170"/>
        <v>0</v>
      </c>
      <c r="R886" s="86">
        <f t="shared" si="171"/>
        <v>0</v>
      </c>
    </row>
    <row r="887" spans="1:18" x14ac:dyDescent="0.2">
      <c r="A887" s="77">
        <f t="shared" si="161"/>
        <v>880</v>
      </c>
      <c r="B887" s="472">
        <f>'INVENT.Mob&amp;Mat Bur Importé - 10'!D886</f>
        <v>0</v>
      </c>
      <c r="C887" s="472">
        <f>'INVENT.Mob&amp;Mat Bur Importé - 10'!F886</f>
        <v>0</v>
      </c>
      <c r="D887" s="472">
        <f>'INVENT.Mob&amp;Mat Bur Importé - 10'!C886</f>
        <v>0</v>
      </c>
      <c r="E887" s="472">
        <f>'INVENT.Mob&amp;Mat Bur Importé - 10'!H886</f>
        <v>0</v>
      </c>
      <c r="F887" s="268"/>
      <c r="G887" s="266">
        <f t="shared" si="162"/>
        <v>0</v>
      </c>
      <c r="H887" s="84">
        <f t="shared" si="163"/>
        <v>0</v>
      </c>
      <c r="I887" s="84">
        <f t="shared" si="164"/>
        <v>0</v>
      </c>
      <c r="J887" s="84">
        <f t="shared" si="165"/>
        <v>0</v>
      </c>
      <c r="K887" s="84">
        <f t="shared" si="166"/>
        <v>0</v>
      </c>
      <c r="L887" s="84">
        <f t="shared" si="167"/>
        <v>0</v>
      </c>
      <c r="M887" s="267"/>
      <c r="N887" s="267"/>
      <c r="O887" s="84">
        <f t="shared" si="168"/>
        <v>0</v>
      </c>
      <c r="P887" s="84">
        <f t="shared" si="169"/>
        <v>0</v>
      </c>
      <c r="Q887" s="86">
        <f t="shared" si="170"/>
        <v>0</v>
      </c>
      <c r="R887" s="86">
        <f t="shared" si="171"/>
        <v>0</v>
      </c>
    </row>
    <row r="888" spans="1:18" x14ac:dyDescent="0.2">
      <c r="A888" s="77">
        <f t="shared" si="161"/>
        <v>881</v>
      </c>
      <c r="B888" s="472">
        <f>'INVENT.Mob&amp;Mat Bur Importé - 10'!D887</f>
        <v>0</v>
      </c>
      <c r="C888" s="472">
        <f>'INVENT.Mob&amp;Mat Bur Importé - 10'!F887</f>
        <v>0</v>
      </c>
      <c r="D888" s="472">
        <f>'INVENT.Mob&amp;Mat Bur Importé - 10'!C887</f>
        <v>0</v>
      </c>
      <c r="E888" s="472">
        <f>'INVENT.Mob&amp;Mat Bur Importé - 10'!H887</f>
        <v>0</v>
      </c>
      <c r="F888" s="268"/>
      <c r="G888" s="266">
        <f t="shared" si="162"/>
        <v>0</v>
      </c>
      <c r="H888" s="84">
        <f t="shared" si="163"/>
        <v>0</v>
      </c>
      <c r="I888" s="84">
        <f t="shared" si="164"/>
        <v>0</v>
      </c>
      <c r="J888" s="84">
        <f t="shared" si="165"/>
        <v>0</v>
      </c>
      <c r="K888" s="84">
        <f t="shared" si="166"/>
        <v>0</v>
      </c>
      <c r="L888" s="84">
        <f t="shared" si="167"/>
        <v>0</v>
      </c>
      <c r="M888" s="267"/>
      <c r="N888" s="267"/>
      <c r="O888" s="84">
        <f t="shared" si="168"/>
        <v>0</v>
      </c>
      <c r="P888" s="84">
        <f t="shared" si="169"/>
        <v>0</v>
      </c>
      <c r="Q888" s="86">
        <f t="shared" si="170"/>
        <v>0</v>
      </c>
      <c r="R888" s="86">
        <f t="shared" si="171"/>
        <v>0</v>
      </c>
    </row>
    <row r="889" spans="1:18" x14ac:dyDescent="0.2">
      <c r="A889" s="77">
        <f t="shared" si="161"/>
        <v>882</v>
      </c>
      <c r="B889" s="472">
        <f>'INVENT.Mob&amp;Mat Bur Importé - 10'!D888</f>
        <v>0</v>
      </c>
      <c r="C889" s="472">
        <f>'INVENT.Mob&amp;Mat Bur Importé - 10'!F888</f>
        <v>0</v>
      </c>
      <c r="D889" s="472">
        <f>'INVENT.Mob&amp;Mat Bur Importé - 10'!C888</f>
        <v>0</v>
      </c>
      <c r="E889" s="472">
        <f>'INVENT.Mob&amp;Mat Bur Importé - 10'!H888</f>
        <v>0</v>
      </c>
      <c r="F889" s="268"/>
      <c r="G889" s="266">
        <f t="shared" si="162"/>
        <v>0</v>
      </c>
      <c r="H889" s="84">
        <f t="shared" si="163"/>
        <v>0</v>
      </c>
      <c r="I889" s="84">
        <f t="shared" si="164"/>
        <v>0</v>
      </c>
      <c r="J889" s="84">
        <f t="shared" si="165"/>
        <v>0</v>
      </c>
      <c r="K889" s="84">
        <f t="shared" si="166"/>
        <v>0</v>
      </c>
      <c r="L889" s="84">
        <f t="shared" si="167"/>
        <v>0</v>
      </c>
      <c r="M889" s="267"/>
      <c r="N889" s="267"/>
      <c r="O889" s="84">
        <f t="shared" si="168"/>
        <v>0</v>
      </c>
      <c r="P889" s="84">
        <f t="shared" si="169"/>
        <v>0</v>
      </c>
      <c r="Q889" s="86">
        <f t="shared" si="170"/>
        <v>0</v>
      </c>
      <c r="R889" s="86">
        <f t="shared" si="171"/>
        <v>0</v>
      </c>
    </row>
    <row r="890" spans="1:18" x14ac:dyDescent="0.2">
      <c r="A890" s="77">
        <f t="shared" si="161"/>
        <v>883</v>
      </c>
      <c r="B890" s="472">
        <f>'INVENT.Mob&amp;Mat Bur Importé - 10'!D889</f>
        <v>0</v>
      </c>
      <c r="C890" s="472">
        <f>'INVENT.Mob&amp;Mat Bur Importé - 10'!F889</f>
        <v>0</v>
      </c>
      <c r="D890" s="472">
        <f>'INVENT.Mob&amp;Mat Bur Importé - 10'!C889</f>
        <v>0</v>
      </c>
      <c r="E890" s="472">
        <f>'INVENT.Mob&amp;Mat Bur Importé - 10'!H889</f>
        <v>0</v>
      </c>
      <c r="F890" s="268"/>
      <c r="G890" s="266">
        <f t="shared" si="162"/>
        <v>0</v>
      </c>
      <c r="H890" s="84">
        <f t="shared" si="163"/>
        <v>0</v>
      </c>
      <c r="I890" s="84">
        <f t="shared" si="164"/>
        <v>0</v>
      </c>
      <c r="J890" s="84">
        <f t="shared" si="165"/>
        <v>0</v>
      </c>
      <c r="K890" s="84">
        <f t="shared" si="166"/>
        <v>0</v>
      </c>
      <c r="L890" s="84">
        <f t="shared" si="167"/>
        <v>0</v>
      </c>
      <c r="M890" s="267"/>
      <c r="N890" s="267"/>
      <c r="O890" s="84">
        <f t="shared" si="168"/>
        <v>0</v>
      </c>
      <c r="P890" s="84">
        <f t="shared" si="169"/>
        <v>0</v>
      </c>
      <c r="Q890" s="86">
        <f t="shared" si="170"/>
        <v>0</v>
      </c>
      <c r="R890" s="86">
        <f t="shared" si="171"/>
        <v>0</v>
      </c>
    </row>
    <row r="891" spans="1:18" x14ac:dyDescent="0.2">
      <c r="A891" s="77">
        <f t="shared" si="161"/>
        <v>884</v>
      </c>
      <c r="B891" s="472">
        <f>'INVENT.Mob&amp;Mat Bur Importé - 10'!D890</f>
        <v>0</v>
      </c>
      <c r="C891" s="472">
        <f>'INVENT.Mob&amp;Mat Bur Importé - 10'!F890</f>
        <v>0</v>
      </c>
      <c r="D891" s="472">
        <f>'INVENT.Mob&amp;Mat Bur Importé - 10'!C890</f>
        <v>0</v>
      </c>
      <c r="E891" s="472">
        <f>'INVENT.Mob&amp;Mat Bur Importé - 10'!H890</f>
        <v>0</v>
      </c>
      <c r="F891" s="268"/>
      <c r="G891" s="266">
        <f t="shared" si="162"/>
        <v>0</v>
      </c>
      <c r="H891" s="84">
        <f t="shared" si="163"/>
        <v>0</v>
      </c>
      <c r="I891" s="84">
        <f t="shared" si="164"/>
        <v>0</v>
      </c>
      <c r="J891" s="84">
        <f t="shared" si="165"/>
        <v>0</v>
      </c>
      <c r="K891" s="84">
        <f t="shared" si="166"/>
        <v>0</v>
      </c>
      <c r="L891" s="84">
        <f t="shared" si="167"/>
        <v>0</v>
      </c>
      <c r="M891" s="267"/>
      <c r="N891" s="267"/>
      <c r="O891" s="84">
        <f t="shared" si="168"/>
        <v>0</v>
      </c>
      <c r="P891" s="84">
        <f t="shared" si="169"/>
        <v>0</v>
      </c>
      <c r="Q891" s="86">
        <f t="shared" si="170"/>
        <v>0</v>
      </c>
      <c r="R891" s="86">
        <f t="shared" si="171"/>
        <v>0</v>
      </c>
    </row>
    <row r="892" spans="1:18" x14ac:dyDescent="0.2">
      <c r="A892" s="77">
        <f t="shared" si="161"/>
        <v>885</v>
      </c>
      <c r="B892" s="472">
        <f>'INVENT.Mob&amp;Mat Bur Importé - 10'!D891</f>
        <v>0</v>
      </c>
      <c r="C892" s="472">
        <f>'INVENT.Mob&amp;Mat Bur Importé - 10'!F891</f>
        <v>0</v>
      </c>
      <c r="D892" s="472">
        <f>'INVENT.Mob&amp;Mat Bur Importé - 10'!C891</f>
        <v>0</v>
      </c>
      <c r="E892" s="472">
        <f>'INVENT.Mob&amp;Mat Bur Importé - 10'!H891</f>
        <v>0</v>
      </c>
      <c r="F892" s="268"/>
      <c r="G892" s="266">
        <f t="shared" si="162"/>
        <v>0</v>
      </c>
      <c r="H892" s="84">
        <f t="shared" si="163"/>
        <v>0</v>
      </c>
      <c r="I892" s="84">
        <f t="shared" si="164"/>
        <v>0</v>
      </c>
      <c r="J892" s="84">
        <f t="shared" si="165"/>
        <v>0</v>
      </c>
      <c r="K892" s="84">
        <f t="shared" si="166"/>
        <v>0</v>
      </c>
      <c r="L892" s="84">
        <f t="shared" si="167"/>
        <v>0</v>
      </c>
      <c r="M892" s="267"/>
      <c r="N892" s="267"/>
      <c r="O892" s="84">
        <f t="shared" si="168"/>
        <v>0</v>
      </c>
      <c r="P892" s="84">
        <f t="shared" si="169"/>
        <v>0</v>
      </c>
      <c r="Q892" s="86">
        <f t="shared" si="170"/>
        <v>0</v>
      </c>
      <c r="R892" s="86">
        <f t="shared" si="171"/>
        <v>0</v>
      </c>
    </row>
    <row r="893" spans="1:18" x14ac:dyDescent="0.2">
      <c r="A893" s="77">
        <f t="shared" si="161"/>
        <v>886</v>
      </c>
      <c r="B893" s="472">
        <f>'INVENT.Mob&amp;Mat Bur Importé - 10'!D892</f>
        <v>0</v>
      </c>
      <c r="C893" s="472">
        <f>'INVENT.Mob&amp;Mat Bur Importé - 10'!F892</f>
        <v>0</v>
      </c>
      <c r="D893" s="472">
        <f>'INVENT.Mob&amp;Mat Bur Importé - 10'!C892</f>
        <v>0</v>
      </c>
      <c r="E893" s="472">
        <f>'INVENT.Mob&amp;Mat Bur Importé - 10'!H892</f>
        <v>0</v>
      </c>
      <c r="F893" s="268"/>
      <c r="G893" s="266">
        <f t="shared" si="162"/>
        <v>0</v>
      </c>
      <c r="H893" s="84">
        <f t="shared" si="163"/>
        <v>0</v>
      </c>
      <c r="I893" s="84">
        <f t="shared" si="164"/>
        <v>0</v>
      </c>
      <c r="J893" s="84">
        <f t="shared" si="165"/>
        <v>0</v>
      </c>
      <c r="K893" s="84">
        <f t="shared" si="166"/>
        <v>0</v>
      </c>
      <c r="L893" s="84">
        <f t="shared" si="167"/>
        <v>0</v>
      </c>
      <c r="M893" s="267"/>
      <c r="N893" s="267"/>
      <c r="O893" s="84">
        <f t="shared" si="168"/>
        <v>0</v>
      </c>
      <c r="P893" s="84">
        <f t="shared" si="169"/>
        <v>0</v>
      </c>
      <c r="Q893" s="86">
        <f t="shared" si="170"/>
        <v>0</v>
      </c>
      <c r="R893" s="86">
        <f t="shared" si="171"/>
        <v>0</v>
      </c>
    </row>
    <row r="894" spans="1:18" x14ac:dyDescent="0.2">
      <c r="A894" s="77">
        <f t="shared" si="161"/>
        <v>887</v>
      </c>
      <c r="B894" s="472">
        <f>'INVENT.Mob&amp;Mat Bur Importé - 10'!D893</f>
        <v>0</v>
      </c>
      <c r="C894" s="472">
        <f>'INVENT.Mob&amp;Mat Bur Importé - 10'!F893</f>
        <v>0</v>
      </c>
      <c r="D894" s="472">
        <f>'INVENT.Mob&amp;Mat Bur Importé - 10'!C893</f>
        <v>0</v>
      </c>
      <c r="E894" s="472">
        <f>'INVENT.Mob&amp;Mat Bur Importé - 10'!H893</f>
        <v>0</v>
      </c>
      <c r="F894" s="268"/>
      <c r="G894" s="266">
        <f t="shared" si="162"/>
        <v>0</v>
      </c>
      <c r="H894" s="84">
        <f t="shared" si="163"/>
        <v>0</v>
      </c>
      <c r="I894" s="84">
        <f t="shared" si="164"/>
        <v>0</v>
      </c>
      <c r="J894" s="84">
        <f t="shared" si="165"/>
        <v>0</v>
      </c>
      <c r="K894" s="84">
        <f t="shared" si="166"/>
        <v>0</v>
      </c>
      <c r="L894" s="84">
        <f t="shared" si="167"/>
        <v>0</v>
      </c>
      <c r="M894" s="267"/>
      <c r="N894" s="267"/>
      <c r="O894" s="84">
        <f t="shared" si="168"/>
        <v>0</v>
      </c>
      <c r="P894" s="84">
        <f t="shared" si="169"/>
        <v>0</v>
      </c>
      <c r="Q894" s="86">
        <f t="shared" si="170"/>
        <v>0</v>
      </c>
      <c r="R894" s="86">
        <f t="shared" si="171"/>
        <v>0</v>
      </c>
    </row>
    <row r="895" spans="1:18" x14ac:dyDescent="0.2">
      <c r="A895" s="77">
        <f t="shared" si="161"/>
        <v>888</v>
      </c>
      <c r="B895" s="472">
        <f>'INVENT.Mob&amp;Mat Bur Importé - 10'!D894</f>
        <v>0</v>
      </c>
      <c r="C895" s="472">
        <f>'INVENT.Mob&amp;Mat Bur Importé - 10'!F894</f>
        <v>0</v>
      </c>
      <c r="D895" s="472">
        <f>'INVENT.Mob&amp;Mat Bur Importé - 10'!C894</f>
        <v>0</v>
      </c>
      <c r="E895" s="472">
        <f>'INVENT.Mob&amp;Mat Bur Importé - 10'!H894</f>
        <v>0</v>
      </c>
      <c r="F895" s="268"/>
      <c r="G895" s="266">
        <f t="shared" si="162"/>
        <v>0</v>
      </c>
      <c r="H895" s="84">
        <f t="shared" si="163"/>
        <v>0</v>
      </c>
      <c r="I895" s="84">
        <f t="shared" si="164"/>
        <v>0</v>
      </c>
      <c r="J895" s="84">
        <f t="shared" si="165"/>
        <v>0</v>
      </c>
      <c r="K895" s="84">
        <f t="shared" si="166"/>
        <v>0</v>
      </c>
      <c r="L895" s="84">
        <f t="shared" si="167"/>
        <v>0</v>
      </c>
      <c r="M895" s="267"/>
      <c r="N895" s="267"/>
      <c r="O895" s="84">
        <f t="shared" si="168"/>
        <v>0</v>
      </c>
      <c r="P895" s="84">
        <f t="shared" si="169"/>
        <v>0</v>
      </c>
      <c r="Q895" s="86">
        <f t="shared" si="170"/>
        <v>0</v>
      </c>
      <c r="R895" s="86">
        <f t="shared" si="171"/>
        <v>0</v>
      </c>
    </row>
    <row r="896" spans="1:18" x14ac:dyDescent="0.2">
      <c r="A896" s="77">
        <f t="shared" si="161"/>
        <v>889</v>
      </c>
      <c r="B896" s="472">
        <f>'INVENT.Mob&amp;Mat Bur Importé - 10'!D895</f>
        <v>0</v>
      </c>
      <c r="C896" s="472">
        <f>'INVENT.Mob&amp;Mat Bur Importé - 10'!F895</f>
        <v>0</v>
      </c>
      <c r="D896" s="472">
        <f>'INVENT.Mob&amp;Mat Bur Importé - 10'!C895</f>
        <v>0</v>
      </c>
      <c r="E896" s="472">
        <f>'INVENT.Mob&amp;Mat Bur Importé - 10'!H895</f>
        <v>0</v>
      </c>
      <c r="F896" s="268"/>
      <c r="G896" s="266">
        <f t="shared" si="162"/>
        <v>0</v>
      </c>
      <c r="H896" s="84">
        <f t="shared" si="163"/>
        <v>0</v>
      </c>
      <c r="I896" s="84">
        <f t="shared" si="164"/>
        <v>0</v>
      </c>
      <c r="J896" s="84">
        <f t="shared" si="165"/>
        <v>0</v>
      </c>
      <c r="K896" s="84">
        <f t="shared" si="166"/>
        <v>0</v>
      </c>
      <c r="L896" s="84">
        <f t="shared" si="167"/>
        <v>0</v>
      </c>
      <c r="M896" s="267"/>
      <c r="N896" s="267"/>
      <c r="O896" s="84">
        <f t="shared" si="168"/>
        <v>0</v>
      </c>
      <c r="P896" s="84">
        <f t="shared" si="169"/>
        <v>0</v>
      </c>
      <c r="Q896" s="86">
        <f t="shared" si="170"/>
        <v>0</v>
      </c>
      <c r="R896" s="86">
        <f t="shared" si="171"/>
        <v>0</v>
      </c>
    </row>
    <row r="897" spans="1:18" x14ac:dyDescent="0.2">
      <c r="A897" s="77">
        <f t="shared" si="161"/>
        <v>890</v>
      </c>
      <c r="B897" s="472">
        <f>'INVENT.Mob&amp;Mat Bur Importé - 10'!D896</f>
        <v>0</v>
      </c>
      <c r="C897" s="472">
        <f>'INVENT.Mob&amp;Mat Bur Importé - 10'!F896</f>
        <v>0</v>
      </c>
      <c r="D897" s="472">
        <f>'INVENT.Mob&amp;Mat Bur Importé - 10'!C896</f>
        <v>0</v>
      </c>
      <c r="E897" s="472">
        <f>'INVENT.Mob&amp;Mat Bur Importé - 10'!H896</f>
        <v>0</v>
      </c>
      <c r="F897" s="268"/>
      <c r="G897" s="266">
        <f t="shared" si="162"/>
        <v>0</v>
      </c>
      <c r="H897" s="84">
        <f t="shared" si="163"/>
        <v>0</v>
      </c>
      <c r="I897" s="84">
        <f t="shared" si="164"/>
        <v>0</v>
      </c>
      <c r="J897" s="84">
        <f t="shared" si="165"/>
        <v>0</v>
      </c>
      <c r="K897" s="84">
        <f t="shared" si="166"/>
        <v>0</v>
      </c>
      <c r="L897" s="84">
        <f t="shared" si="167"/>
        <v>0</v>
      </c>
      <c r="M897" s="267"/>
      <c r="N897" s="267"/>
      <c r="O897" s="84">
        <f t="shared" si="168"/>
        <v>0</v>
      </c>
      <c r="P897" s="84">
        <f t="shared" si="169"/>
        <v>0</v>
      </c>
      <c r="Q897" s="86">
        <f t="shared" si="170"/>
        <v>0</v>
      </c>
      <c r="R897" s="86">
        <f t="shared" si="171"/>
        <v>0</v>
      </c>
    </row>
    <row r="898" spans="1:18" x14ac:dyDescent="0.2">
      <c r="A898" s="77">
        <f t="shared" si="161"/>
        <v>891</v>
      </c>
      <c r="B898" s="472">
        <f>'INVENT.Mob&amp;Mat Bur Importé - 10'!D897</f>
        <v>0</v>
      </c>
      <c r="C898" s="472">
        <f>'INVENT.Mob&amp;Mat Bur Importé - 10'!F897</f>
        <v>0</v>
      </c>
      <c r="D898" s="472">
        <f>'INVENT.Mob&amp;Mat Bur Importé - 10'!C897</f>
        <v>0</v>
      </c>
      <c r="E898" s="472">
        <f>'INVENT.Mob&amp;Mat Bur Importé - 10'!H897</f>
        <v>0</v>
      </c>
      <c r="F898" s="268"/>
      <c r="G898" s="266">
        <f t="shared" si="162"/>
        <v>0</v>
      </c>
      <c r="H898" s="84">
        <f t="shared" si="163"/>
        <v>0</v>
      </c>
      <c r="I898" s="84">
        <f t="shared" si="164"/>
        <v>0</v>
      </c>
      <c r="J898" s="84">
        <f t="shared" si="165"/>
        <v>0</v>
      </c>
      <c r="K898" s="84">
        <f t="shared" si="166"/>
        <v>0</v>
      </c>
      <c r="L898" s="84">
        <f t="shared" si="167"/>
        <v>0</v>
      </c>
      <c r="M898" s="267"/>
      <c r="N898" s="267"/>
      <c r="O898" s="84">
        <f t="shared" si="168"/>
        <v>0</v>
      </c>
      <c r="P898" s="84">
        <f t="shared" si="169"/>
        <v>0</v>
      </c>
      <c r="Q898" s="86">
        <f t="shared" si="170"/>
        <v>0</v>
      </c>
      <c r="R898" s="86">
        <f t="shared" si="171"/>
        <v>0</v>
      </c>
    </row>
    <row r="899" spans="1:18" x14ac:dyDescent="0.2">
      <c r="A899" s="77">
        <f t="shared" si="161"/>
        <v>892</v>
      </c>
      <c r="B899" s="472">
        <f>'INVENT.Mob&amp;Mat Bur Importé - 10'!D898</f>
        <v>0</v>
      </c>
      <c r="C899" s="472">
        <f>'INVENT.Mob&amp;Mat Bur Importé - 10'!F898</f>
        <v>0</v>
      </c>
      <c r="D899" s="472">
        <f>'INVENT.Mob&amp;Mat Bur Importé - 10'!C898</f>
        <v>0</v>
      </c>
      <c r="E899" s="472">
        <f>'INVENT.Mob&amp;Mat Bur Importé - 10'!H898</f>
        <v>0</v>
      </c>
      <c r="F899" s="268"/>
      <c r="G899" s="266">
        <f t="shared" si="162"/>
        <v>0</v>
      </c>
      <c r="H899" s="84">
        <f t="shared" si="163"/>
        <v>0</v>
      </c>
      <c r="I899" s="84">
        <f t="shared" si="164"/>
        <v>0</v>
      </c>
      <c r="J899" s="84">
        <f t="shared" si="165"/>
        <v>0</v>
      </c>
      <c r="K899" s="84">
        <f t="shared" si="166"/>
        <v>0</v>
      </c>
      <c r="L899" s="84">
        <f t="shared" si="167"/>
        <v>0</v>
      </c>
      <c r="M899" s="267"/>
      <c r="N899" s="267"/>
      <c r="O899" s="84">
        <f t="shared" si="168"/>
        <v>0</v>
      </c>
      <c r="P899" s="84">
        <f t="shared" si="169"/>
        <v>0</v>
      </c>
      <c r="Q899" s="86">
        <f t="shared" si="170"/>
        <v>0</v>
      </c>
      <c r="R899" s="86">
        <f t="shared" si="171"/>
        <v>0</v>
      </c>
    </row>
    <row r="900" spans="1:18" x14ac:dyDescent="0.2">
      <c r="A900" s="77">
        <f t="shared" si="161"/>
        <v>893</v>
      </c>
      <c r="B900" s="472">
        <f>'INVENT.Mob&amp;Mat Bur Importé - 10'!D899</f>
        <v>0</v>
      </c>
      <c r="C900" s="472">
        <f>'INVENT.Mob&amp;Mat Bur Importé - 10'!F899</f>
        <v>0</v>
      </c>
      <c r="D900" s="472">
        <f>'INVENT.Mob&amp;Mat Bur Importé - 10'!C899</f>
        <v>0</v>
      </c>
      <c r="E900" s="472">
        <f>'INVENT.Mob&amp;Mat Bur Importé - 10'!H899</f>
        <v>0</v>
      </c>
      <c r="F900" s="268"/>
      <c r="G900" s="266">
        <f t="shared" si="162"/>
        <v>0</v>
      </c>
      <c r="H900" s="84">
        <f t="shared" si="163"/>
        <v>0</v>
      </c>
      <c r="I900" s="84">
        <f t="shared" si="164"/>
        <v>0</v>
      </c>
      <c r="J900" s="84">
        <f t="shared" si="165"/>
        <v>0</v>
      </c>
      <c r="K900" s="84">
        <f t="shared" si="166"/>
        <v>0</v>
      </c>
      <c r="L900" s="84">
        <f t="shared" si="167"/>
        <v>0</v>
      </c>
      <c r="M900" s="267"/>
      <c r="N900" s="267"/>
      <c r="O900" s="84">
        <f t="shared" si="168"/>
        <v>0</v>
      </c>
      <c r="P900" s="84">
        <f t="shared" si="169"/>
        <v>0</v>
      </c>
      <c r="Q900" s="86">
        <f t="shared" si="170"/>
        <v>0</v>
      </c>
      <c r="R900" s="86">
        <f t="shared" si="171"/>
        <v>0</v>
      </c>
    </row>
    <row r="901" spans="1:18" x14ac:dyDescent="0.2">
      <c r="A901" s="77">
        <f t="shared" si="161"/>
        <v>894</v>
      </c>
      <c r="B901" s="472">
        <f>'INVENT.Mob&amp;Mat Bur Importé - 10'!D900</f>
        <v>0</v>
      </c>
      <c r="C901" s="472">
        <f>'INVENT.Mob&amp;Mat Bur Importé - 10'!F900</f>
        <v>0</v>
      </c>
      <c r="D901" s="472">
        <f>'INVENT.Mob&amp;Mat Bur Importé - 10'!C900</f>
        <v>0</v>
      </c>
      <c r="E901" s="472">
        <f>'INVENT.Mob&amp;Mat Bur Importé - 10'!H900</f>
        <v>0</v>
      </c>
      <c r="F901" s="268"/>
      <c r="G901" s="266">
        <f t="shared" si="162"/>
        <v>0</v>
      </c>
      <c r="H901" s="84">
        <f t="shared" si="163"/>
        <v>0</v>
      </c>
      <c r="I901" s="84">
        <f t="shared" si="164"/>
        <v>0</v>
      </c>
      <c r="J901" s="84">
        <f t="shared" si="165"/>
        <v>0</v>
      </c>
      <c r="K901" s="84">
        <f t="shared" si="166"/>
        <v>0</v>
      </c>
      <c r="L901" s="84">
        <f t="shared" si="167"/>
        <v>0</v>
      </c>
      <c r="M901" s="267"/>
      <c r="N901" s="267"/>
      <c r="O901" s="84">
        <f t="shared" si="168"/>
        <v>0</v>
      </c>
      <c r="P901" s="84">
        <f t="shared" si="169"/>
        <v>0</v>
      </c>
      <c r="Q901" s="86">
        <f t="shared" si="170"/>
        <v>0</v>
      </c>
      <c r="R901" s="86">
        <f t="shared" si="171"/>
        <v>0</v>
      </c>
    </row>
    <row r="902" spans="1:18" x14ac:dyDescent="0.2">
      <c r="A902" s="77">
        <f t="shared" si="161"/>
        <v>895</v>
      </c>
      <c r="B902" s="472">
        <f>'INVENT.Mob&amp;Mat Bur Importé - 10'!D901</f>
        <v>0</v>
      </c>
      <c r="C902" s="472">
        <f>'INVENT.Mob&amp;Mat Bur Importé - 10'!F901</f>
        <v>0</v>
      </c>
      <c r="D902" s="472">
        <f>'INVENT.Mob&amp;Mat Bur Importé - 10'!C901</f>
        <v>0</v>
      </c>
      <c r="E902" s="472">
        <f>'INVENT.Mob&amp;Mat Bur Importé - 10'!H901</f>
        <v>0</v>
      </c>
      <c r="F902" s="268"/>
      <c r="G902" s="266">
        <f t="shared" si="162"/>
        <v>0</v>
      </c>
      <c r="H902" s="84">
        <f t="shared" si="163"/>
        <v>0</v>
      </c>
      <c r="I902" s="84">
        <f t="shared" si="164"/>
        <v>0</v>
      </c>
      <c r="J902" s="84">
        <f t="shared" si="165"/>
        <v>0</v>
      </c>
      <c r="K902" s="84">
        <f t="shared" si="166"/>
        <v>0</v>
      </c>
      <c r="L902" s="84">
        <f t="shared" si="167"/>
        <v>0</v>
      </c>
      <c r="M902" s="267"/>
      <c r="N902" s="267"/>
      <c r="O902" s="84">
        <f t="shared" si="168"/>
        <v>0</v>
      </c>
      <c r="P902" s="84">
        <f t="shared" si="169"/>
        <v>0</v>
      </c>
      <c r="Q902" s="86">
        <f t="shared" si="170"/>
        <v>0</v>
      </c>
      <c r="R902" s="86">
        <f t="shared" si="171"/>
        <v>0</v>
      </c>
    </row>
    <row r="903" spans="1:18" x14ac:dyDescent="0.2">
      <c r="A903" s="77">
        <f t="shared" si="161"/>
        <v>896</v>
      </c>
      <c r="B903" s="472">
        <f>'INVENT.Mob&amp;Mat Bur Importé - 10'!D902</f>
        <v>0</v>
      </c>
      <c r="C903" s="472">
        <f>'INVENT.Mob&amp;Mat Bur Importé - 10'!F902</f>
        <v>0</v>
      </c>
      <c r="D903" s="472">
        <f>'INVENT.Mob&amp;Mat Bur Importé - 10'!C902</f>
        <v>0</v>
      </c>
      <c r="E903" s="472">
        <f>'INVENT.Mob&amp;Mat Bur Importé - 10'!H902</f>
        <v>0</v>
      </c>
      <c r="F903" s="268"/>
      <c r="G903" s="266">
        <f t="shared" si="162"/>
        <v>0</v>
      </c>
      <c r="H903" s="84">
        <f t="shared" si="163"/>
        <v>0</v>
      </c>
      <c r="I903" s="84">
        <f t="shared" si="164"/>
        <v>0</v>
      </c>
      <c r="J903" s="84">
        <f t="shared" si="165"/>
        <v>0</v>
      </c>
      <c r="K903" s="84">
        <f t="shared" si="166"/>
        <v>0</v>
      </c>
      <c r="L903" s="84">
        <f t="shared" si="167"/>
        <v>0</v>
      </c>
      <c r="M903" s="267"/>
      <c r="N903" s="267"/>
      <c r="O903" s="84">
        <f t="shared" si="168"/>
        <v>0</v>
      </c>
      <c r="P903" s="84">
        <f t="shared" si="169"/>
        <v>0</v>
      </c>
      <c r="Q903" s="86">
        <f t="shared" si="170"/>
        <v>0</v>
      </c>
      <c r="R903" s="86">
        <f t="shared" si="171"/>
        <v>0</v>
      </c>
    </row>
    <row r="904" spans="1:18" x14ac:dyDescent="0.2">
      <c r="A904" s="77">
        <f t="shared" si="161"/>
        <v>897</v>
      </c>
      <c r="B904" s="472">
        <f>'INVENT.Mob&amp;Mat Bur Importé - 10'!D903</f>
        <v>0</v>
      </c>
      <c r="C904" s="472">
        <f>'INVENT.Mob&amp;Mat Bur Importé - 10'!F903</f>
        <v>0</v>
      </c>
      <c r="D904" s="472">
        <f>'INVENT.Mob&amp;Mat Bur Importé - 10'!C903</f>
        <v>0</v>
      </c>
      <c r="E904" s="472">
        <f>'INVENT.Mob&amp;Mat Bur Importé - 10'!H903</f>
        <v>0</v>
      </c>
      <c r="F904" s="268"/>
      <c r="G904" s="266">
        <f t="shared" si="162"/>
        <v>0</v>
      </c>
      <c r="H904" s="84">
        <f t="shared" si="163"/>
        <v>0</v>
      </c>
      <c r="I904" s="84">
        <f t="shared" si="164"/>
        <v>0</v>
      </c>
      <c r="J904" s="84">
        <f t="shared" si="165"/>
        <v>0</v>
      </c>
      <c r="K904" s="84">
        <f t="shared" si="166"/>
        <v>0</v>
      </c>
      <c r="L904" s="84">
        <f t="shared" si="167"/>
        <v>0</v>
      </c>
      <c r="M904" s="267"/>
      <c r="N904" s="267"/>
      <c r="O904" s="84">
        <f t="shared" si="168"/>
        <v>0</v>
      </c>
      <c r="P904" s="84">
        <f t="shared" si="169"/>
        <v>0</v>
      </c>
      <c r="Q904" s="86">
        <f t="shared" si="170"/>
        <v>0</v>
      </c>
      <c r="R904" s="86">
        <f t="shared" si="171"/>
        <v>0</v>
      </c>
    </row>
    <row r="905" spans="1:18" x14ac:dyDescent="0.2">
      <c r="A905" s="77">
        <f t="shared" si="161"/>
        <v>898</v>
      </c>
      <c r="B905" s="472">
        <f>'INVENT.Mob&amp;Mat Bur Importé - 10'!D904</f>
        <v>0</v>
      </c>
      <c r="C905" s="472">
        <f>'INVENT.Mob&amp;Mat Bur Importé - 10'!F904</f>
        <v>0</v>
      </c>
      <c r="D905" s="472">
        <f>'INVENT.Mob&amp;Mat Bur Importé - 10'!C904</f>
        <v>0</v>
      </c>
      <c r="E905" s="472">
        <f>'INVENT.Mob&amp;Mat Bur Importé - 10'!H904</f>
        <v>0</v>
      </c>
      <c r="F905" s="268"/>
      <c r="G905" s="266">
        <f t="shared" si="162"/>
        <v>0</v>
      </c>
      <c r="H905" s="84">
        <f t="shared" si="163"/>
        <v>0</v>
      </c>
      <c r="I905" s="84">
        <f t="shared" si="164"/>
        <v>0</v>
      </c>
      <c r="J905" s="84">
        <f t="shared" si="165"/>
        <v>0</v>
      </c>
      <c r="K905" s="84">
        <f t="shared" si="166"/>
        <v>0</v>
      </c>
      <c r="L905" s="84">
        <f t="shared" si="167"/>
        <v>0</v>
      </c>
      <c r="M905" s="267"/>
      <c r="N905" s="267"/>
      <c r="O905" s="84">
        <f t="shared" si="168"/>
        <v>0</v>
      </c>
      <c r="P905" s="84">
        <f t="shared" si="169"/>
        <v>0</v>
      </c>
      <c r="Q905" s="86">
        <f t="shared" si="170"/>
        <v>0</v>
      </c>
      <c r="R905" s="86">
        <f t="shared" si="171"/>
        <v>0</v>
      </c>
    </row>
    <row r="906" spans="1:18" x14ac:dyDescent="0.2">
      <c r="A906" s="77">
        <f t="shared" ref="A906:A969" si="172">+A905+1</f>
        <v>899</v>
      </c>
      <c r="B906" s="472">
        <f>'INVENT.Mob&amp;Mat Bur Importé - 10'!D905</f>
        <v>0</v>
      </c>
      <c r="C906" s="472">
        <f>'INVENT.Mob&amp;Mat Bur Importé - 10'!F905</f>
        <v>0</v>
      </c>
      <c r="D906" s="472">
        <f>'INVENT.Mob&amp;Mat Bur Importé - 10'!C905</f>
        <v>0</v>
      </c>
      <c r="E906" s="472">
        <f>'INVENT.Mob&amp;Mat Bur Importé - 10'!H905</f>
        <v>0</v>
      </c>
      <c r="F906" s="268"/>
      <c r="G906" s="266">
        <f t="shared" si="162"/>
        <v>0</v>
      </c>
      <c r="H906" s="84">
        <f t="shared" si="163"/>
        <v>0</v>
      </c>
      <c r="I906" s="84">
        <f t="shared" si="164"/>
        <v>0</v>
      </c>
      <c r="J906" s="84">
        <f t="shared" si="165"/>
        <v>0</v>
      </c>
      <c r="K906" s="84">
        <f t="shared" si="166"/>
        <v>0</v>
      </c>
      <c r="L906" s="84">
        <f t="shared" si="167"/>
        <v>0</v>
      </c>
      <c r="M906" s="267"/>
      <c r="N906" s="267"/>
      <c r="O906" s="84">
        <f t="shared" si="168"/>
        <v>0</v>
      </c>
      <c r="P906" s="84">
        <f t="shared" si="169"/>
        <v>0</v>
      </c>
      <c r="Q906" s="86">
        <f t="shared" si="170"/>
        <v>0</v>
      </c>
      <c r="R906" s="86">
        <f t="shared" si="171"/>
        <v>0</v>
      </c>
    </row>
    <row r="907" spans="1:18" x14ac:dyDescent="0.2">
      <c r="A907" s="77">
        <f t="shared" si="172"/>
        <v>900</v>
      </c>
      <c r="B907" s="472">
        <f>'INVENT.Mob&amp;Mat Bur Importé - 10'!D906</f>
        <v>0</v>
      </c>
      <c r="C907" s="472">
        <f>'INVENT.Mob&amp;Mat Bur Importé - 10'!F906</f>
        <v>0</v>
      </c>
      <c r="D907" s="472">
        <f>'INVENT.Mob&amp;Mat Bur Importé - 10'!C906</f>
        <v>0</v>
      </c>
      <c r="E907" s="472">
        <f>'INVENT.Mob&amp;Mat Bur Importé - 10'!H906</f>
        <v>0</v>
      </c>
      <c r="F907" s="268"/>
      <c r="G907" s="266">
        <f t="shared" si="162"/>
        <v>0</v>
      </c>
      <c r="H907" s="84">
        <f t="shared" si="163"/>
        <v>0</v>
      </c>
      <c r="I907" s="84">
        <f t="shared" si="164"/>
        <v>0</v>
      </c>
      <c r="J907" s="84">
        <f t="shared" si="165"/>
        <v>0</v>
      </c>
      <c r="K907" s="84">
        <f t="shared" si="166"/>
        <v>0</v>
      </c>
      <c r="L907" s="84">
        <f t="shared" si="167"/>
        <v>0</v>
      </c>
      <c r="M907" s="267"/>
      <c r="N907" s="267"/>
      <c r="O907" s="84">
        <f t="shared" si="168"/>
        <v>0</v>
      </c>
      <c r="P907" s="84">
        <f t="shared" si="169"/>
        <v>0</v>
      </c>
      <c r="Q907" s="86">
        <f t="shared" si="170"/>
        <v>0</v>
      </c>
      <c r="R907" s="86">
        <f t="shared" si="171"/>
        <v>0</v>
      </c>
    </row>
    <row r="908" spans="1:18" x14ac:dyDescent="0.2">
      <c r="A908" s="77">
        <f t="shared" si="172"/>
        <v>901</v>
      </c>
      <c r="B908" s="472">
        <f>'INVENT.Mob&amp;Mat Bur Importé - 10'!D907</f>
        <v>0</v>
      </c>
      <c r="C908" s="472">
        <f>'INVENT.Mob&amp;Mat Bur Importé - 10'!F907</f>
        <v>0</v>
      </c>
      <c r="D908" s="472">
        <f>'INVENT.Mob&amp;Mat Bur Importé - 10'!C907</f>
        <v>0</v>
      </c>
      <c r="E908" s="472">
        <f>'INVENT.Mob&amp;Mat Bur Importé - 10'!H907</f>
        <v>0</v>
      </c>
      <c r="F908" s="268"/>
      <c r="G908" s="266">
        <f t="shared" si="162"/>
        <v>0</v>
      </c>
      <c r="H908" s="84">
        <f t="shared" si="163"/>
        <v>0</v>
      </c>
      <c r="I908" s="84">
        <f t="shared" si="164"/>
        <v>0</v>
      </c>
      <c r="J908" s="84">
        <f t="shared" si="165"/>
        <v>0</v>
      </c>
      <c r="K908" s="84">
        <f t="shared" si="166"/>
        <v>0</v>
      </c>
      <c r="L908" s="84">
        <f t="shared" si="167"/>
        <v>0</v>
      </c>
      <c r="M908" s="267"/>
      <c r="N908" s="267"/>
      <c r="O908" s="84">
        <f t="shared" si="168"/>
        <v>0</v>
      </c>
      <c r="P908" s="84">
        <f t="shared" si="169"/>
        <v>0</v>
      </c>
      <c r="Q908" s="86">
        <f t="shared" si="170"/>
        <v>0</v>
      </c>
      <c r="R908" s="86">
        <f t="shared" si="171"/>
        <v>0</v>
      </c>
    </row>
    <row r="909" spans="1:18" x14ac:dyDescent="0.2">
      <c r="A909" s="77">
        <f t="shared" si="172"/>
        <v>902</v>
      </c>
      <c r="B909" s="472">
        <f>'INVENT.Mob&amp;Mat Bur Importé - 10'!D908</f>
        <v>0</v>
      </c>
      <c r="C909" s="472">
        <f>'INVENT.Mob&amp;Mat Bur Importé - 10'!F908</f>
        <v>0</v>
      </c>
      <c r="D909" s="472">
        <f>'INVENT.Mob&amp;Mat Bur Importé - 10'!C908</f>
        <v>0</v>
      </c>
      <c r="E909" s="472">
        <f>'INVENT.Mob&amp;Mat Bur Importé - 10'!H908</f>
        <v>0</v>
      </c>
      <c r="F909" s="268"/>
      <c r="G909" s="266">
        <f t="shared" si="162"/>
        <v>0</v>
      </c>
      <c r="H909" s="84">
        <f t="shared" si="163"/>
        <v>0</v>
      </c>
      <c r="I909" s="84">
        <f t="shared" si="164"/>
        <v>0</v>
      </c>
      <c r="J909" s="84">
        <f t="shared" si="165"/>
        <v>0</v>
      </c>
      <c r="K909" s="84">
        <f t="shared" si="166"/>
        <v>0</v>
      </c>
      <c r="L909" s="84">
        <f t="shared" si="167"/>
        <v>0</v>
      </c>
      <c r="M909" s="267"/>
      <c r="N909" s="267"/>
      <c r="O909" s="84">
        <f t="shared" si="168"/>
        <v>0</v>
      </c>
      <c r="P909" s="84">
        <f t="shared" si="169"/>
        <v>0</v>
      </c>
      <c r="Q909" s="86">
        <f t="shared" si="170"/>
        <v>0</v>
      </c>
      <c r="R909" s="86">
        <f t="shared" si="171"/>
        <v>0</v>
      </c>
    </row>
    <row r="910" spans="1:18" x14ac:dyDescent="0.2">
      <c r="A910" s="77">
        <f t="shared" si="172"/>
        <v>903</v>
      </c>
      <c r="B910" s="472">
        <f>'INVENT.Mob&amp;Mat Bur Importé - 10'!D909</f>
        <v>0</v>
      </c>
      <c r="C910" s="472">
        <f>'INVENT.Mob&amp;Mat Bur Importé - 10'!F909</f>
        <v>0</v>
      </c>
      <c r="D910" s="472">
        <f>'INVENT.Mob&amp;Mat Bur Importé - 10'!C909</f>
        <v>0</v>
      </c>
      <c r="E910" s="472">
        <f>'INVENT.Mob&amp;Mat Bur Importé - 10'!H909</f>
        <v>0</v>
      </c>
      <c r="F910" s="268"/>
      <c r="G910" s="266">
        <f t="shared" si="162"/>
        <v>0</v>
      </c>
      <c r="H910" s="84">
        <f t="shared" si="163"/>
        <v>0</v>
      </c>
      <c r="I910" s="84">
        <f t="shared" si="164"/>
        <v>0</v>
      </c>
      <c r="J910" s="84">
        <f t="shared" si="165"/>
        <v>0</v>
      </c>
      <c r="K910" s="84">
        <f t="shared" si="166"/>
        <v>0</v>
      </c>
      <c r="L910" s="84">
        <f t="shared" si="167"/>
        <v>0</v>
      </c>
      <c r="M910" s="267"/>
      <c r="N910" s="267"/>
      <c r="O910" s="84">
        <f t="shared" si="168"/>
        <v>0</v>
      </c>
      <c r="P910" s="84">
        <f t="shared" si="169"/>
        <v>0</v>
      </c>
      <c r="Q910" s="86">
        <f t="shared" si="170"/>
        <v>0</v>
      </c>
      <c r="R910" s="86">
        <f t="shared" si="171"/>
        <v>0</v>
      </c>
    </row>
    <row r="911" spans="1:18" x14ac:dyDescent="0.2">
      <c r="A911" s="77">
        <f t="shared" si="172"/>
        <v>904</v>
      </c>
      <c r="B911" s="472">
        <f>'INVENT.Mob&amp;Mat Bur Importé - 10'!D910</f>
        <v>0</v>
      </c>
      <c r="C911" s="472">
        <f>'INVENT.Mob&amp;Mat Bur Importé - 10'!F910</f>
        <v>0</v>
      </c>
      <c r="D911" s="472">
        <f>'INVENT.Mob&amp;Mat Bur Importé - 10'!C910</f>
        <v>0</v>
      </c>
      <c r="E911" s="472">
        <f>'INVENT.Mob&amp;Mat Bur Importé - 10'!H910</f>
        <v>0</v>
      </c>
      <c r="F911" s="268"/>
      <c r="G911" s="266">
        <f t="shared" si="162"/>
        <v>0</v>
      </c>
      <c r="H911" s="84">
        <f t="shared" si="163"/>
        <v>0</v>
      </c>
      <c r="I911" s="84">
        <f t="shared" si="164"/>
        <v>0</v>
      </c>
      <c r="J911" s="84">
        <f t="shared" si="165"/>
        <v>0</v>
      </c>
      <c r="K911" s="84">
        <f t="shared" si="166"/>
        <v>0</v>
      </c>
      <c r="L911" s="84">
        <f t="shared" si="167"/>
        <v>0</v>
      </c>
      <c r="M911" s="267"/>
      <c r="N911" s="267"/>
      <c r="O911" s="84">
        <f t="shared" si="168"/>
        <v>0</v>
      </c>
      <c r="P911" s="84">
        <f t="shared" si="169"/>
        <v>0</v>
      </c>
      <c r="Q911" s="86">
        <f t="shared" si="170"/>
        <v>0</v>
      </c>
      <c r="R911" s="86">
        <f t="shared" si="171"/>
        <v>0</v>
      </c>
    </row>
    <row r="912" spans="1:18" x14ac:dyDescent="0.2">
      <c r="A912" s="77">
        <f t="shared" si="172"/>
        <v>905</v>
      </c>
      <c r="B912" s="472">
        <f>'INVENT.Mob&amp;Mat Bur Importé - 10'!D911</f>
        <v>0</v>
      </c>
      <c r="C912" s="472">
        <f>'INVENT.Mob&amp;Mat Bur Importé - 10'!F911</f>
        <v>0</v>
      </c>
      <c r="D912" s="472">
        <f>'INVENT.Mob&amp;Mat Bur Importé - 10'!C911</f>
        <v>0</v>
      </c>
      <c r="E912" s="472">
        <f>'INVENT.Mob&amp;Mat Bur Importé - 10'!H911</f>
        <v>0</v>
      </c>
      <c r="F912" s="268"/>
      <c r="G912" s="266">
        <f t="shared" si="162"/>
        <v>0</v>
      </c>
      <c r="H912" s="84">
        <f t="shared" si="163"/>
        <v>0</v>
      </c>
      <c r="I912" s="84">
        <f t="shared" si="164"/>
        <v>0</v>
      </c>
      <c r="J912" s="84">
        <f t="shared" si="165"/>
        <v>0</v>
      </c>
      <c r="K912" s="84">
        <f t="shared" si="166"/>
        <v>0</v>
      </c>
      <c r="L912" s="84">
        <f t="shared" si="167"/>
        <v>0</v>
      </c>
      <c r="M912" s="267"/>
      <c r="N912" s="267"/>
      <c r="O912" s="84">
        <f t="shared" si="168"/>
        <v>0</v>
      </c>
      <c r="P912" s="84">
        <f t="shared" si="169"/>
        <v>0</v>
      </c>
      <c r="Q912" s="86">
        <f t="shared" si="170"/>
        <v>0</v>
      </c>
      <c r="R912" s="86">
        <f t="shared" si="171"/>
        <v>0</v>
      </c>
    </row>
    <row r="913" spans="1:18" x14ac:dyDescent="0.2">
      <c r="A913" s="77">
        <f t="shared" si="172"/>
        <v>906</v>
      </c>
      <c r="B913" s="472">
        <f>'INVENT.Mob&amp;Mat Bur Importé - 10'!D912</f>
        <v>0</v>
      </c>
      <c r="C913" s="472">
        <f>'INVENT.Mob&amp;Mat Bur Importé - 10'!F912</f>
        <v>0</v>
      </c>
      <c r="D913" s="472">
        <f>'INVENT.Mob&amp;Mat Bur Importé - 10'!C912</f>
        <v>0</v>
      </c>
      <c r="E913" s="472">
        <f>'INVENT.Mob&amp;Mat Bur Importé - 10'!H912</f>
        <v>0</v>
      </c>
      <c r="F913" s="268"/>
      <c r="G913" s="266">
        <f t="shared" si="162"/>
        <v>0</v>
      </c>
      <c r="H913" s="84">
        <f t="shared" si="163"/>
        <v>0</v>
      </c>
      <c r="I913" s="84">
        <f t="shared" si="164"/>
        <v>0</v>
      </c>
      <c r="J913" s="84">
        <f t="shared" si="165"/>
        <v>0</v>
      </c>
      <c r="K913" s="84">
        <f t="shared" si="166"/>
        <v>0</v>
      </c>
      <c r="L913" s="84">
        <f t="shared" si="167"/>
        <v>0</v>
      </c>
      <c r="M913" s="267"/>
      <c r="N913" s="267"/>
      <c r="O913" s="84">
        <f t="shared" si="168"/>
        <v>0</v>
      </c>
      <c r="P913" s="84">
        <f t="shared" si="169"/>
        <v>0</v>
      </c>
      <c r="Q913" s="86">
        <f t="shared" si="170"/>
        <v>0</v>
      </c>
      <c r="R913" s="86">
        <f t="shared" si="171"/>
        <v>0</v>
      </c>
    </row>
    <row r="914" spans="1:18" x14ac:dyDescent="0.2">
      <c r="A914" s="77">
        <f t="shared" si="172"/>
        <v>907</v>
      </c>
      <c r="B914" s="472">
        <f>'INVENT.Mob&amp;Mat Bur Importé - 10'!D913</f>
        <v>0</v>
      </c>
      <c r="C914" s="472">
        <f>'INVENT.Mob&amp;Mat Bur Importé - 10'!F913</f>
        <v>0</v>
      </c>
      <c r="D914" s="472">
        <f>'INVENT.Mob&amp;Mat Bur Importé - 10'!C913</f>
        <v>0</v>
      </c>
      <c r="E914" s="472">
        <f>'INVENT.Mob&amp;Mat Bur Importé - 10'!H913</f>
        <v>0</v>
      </c>
      <c r="F914" s="268"/>
      <c r="G914" s="266">
        <f t="shared" si="162"/>
        <v>0</v>
      </c>
      <c r="H914" s="84">
        <f t="shared" si="163"/>
        <v>0</v>
      </c>
      <c r="I914" s="84">
        <f t="shared" si="164"/>
        <v>0</v>
      </c>
      <c r="J914" s="84">
        <f t="shared" si="165"/>
        <v>0</v>
      </c>
      <c r="K914" s="84">
        <f t="shared" si="166"/>
        <v>0</v>
      </c>
      <c r="L914" s="84">
        <f t="shared" si="167"/>
        <v>0</v>
      </c>
      <c r="M914" s="267"/>
      <c r="N914" s="267"/>
      <c r="O914" s="84">
        <f t="shared" si="168"/>
        <v>0</v>
      </c>
      <c r="P914" s="84">
        <f t="shared" si="169"/>
        <v>0</v>
      </c>
      <c r="Q914" s="86">
        <f t="shared" si="170"/>
        <v>0</v>
      </c>
      <c r="R914" s="86">
        <f t="shared" si="171"/>
        <v>0</v>
      </c>
    </row>
    <row r="915" spans="1:18" x14ac:dyDescent="0.2">
      <c r="A915" s="77">
        <f t="shared" si="172"/>
        <v>908</v>
      </c>
      <c r="B915" s="472">
        <f>'INVENT.Mob&amp;Mat Bur Importé - 10'!D914</f>
        <v>0</v>
      </c>
      <c r="C915" s="472">
        <f>'INVENT.Mob&amp;Mat Bur Importé - 10'!F914</f>
        <v>0</v>
      </c>
      <c r="D915" s="472">
        <f>'INVENT.Mob&amp;Mat Bur Importé - 10'!C914</f>
        <v>0</v>
      </c>
      <c r="E915" s="472">
        <f>'INVENT.Mob&amp;Mat Bur Importé - 10'!H914</f>
        <v>0</v>
      </c>
      <c r="F915" s="268"/>
      <c r="G915" s="266">
        <f t="shared" si="162"/>
        <v>0</v>
      </c>
      <c r="H915" s="84">
        <f t="shared" si="163"/>
        <v>0</v>
      </c>
      <c r="I915" s="84">
        <f t="shared" si="164"/>
        <v>0</v>
      </c>
      <c r="J915" s="84">
        <f t="shared" si="165"/>
        <v>0</v>
      </c>
      <c r="K915" s="84">
        <f t="shared" si="166"/>
        <v>0</v>
      </c>
      <c r="L915" s="84">
        <f t="shared" si="167"/>
        <v>0</v>
      </c>
      <c r="M915" s="267"/>
      <c r="N915" s="267"/>
      <c r="O915" s="84">
        <f t="shared" si="168"/>
        <v>0</v>
      </c>
      <c r="P915" s="84">
        <f t="shared" si="169"/>
        <v>0</v>
      </c>
      <c r="Q915" s="86">
        <f t="shared" si="170"/>
        <v>0</v>
      </c>
      <c r="R915" s="86">
        <f t="shared" si="171"/>
        <v>0</v>
      </c>
    </row>
    <row r="916" spans="1:18" x14ac:dyDescent="0.2">
      <c r="A916" s="77">
        <f t="shared" si="172"/>
        <v>909</v>
      </c>
      <c r="B916" s="472">
        <f>'INVENT.Mob&amp;Mat Bur Importé - 10'!D915</f>
        <v>0</v>
      </c>
      <c r="C916" s="472">
        <f>'INVENT.Mob&amp;Mat Bur Importé - 10'!F915</f>
        <v>0</v>
      </c>
      <c r="D916" s="472">
        <f>'INVENT.Mob&amp;Mat Bur Importé - 10'!C915</f>
        <v>0</v>
      </c>
      <c r="E916" s="472">
        <f>'INVENT.Mob&amp;Mat Bur Importé - 10'!H915</f>
        <v>0</v>
      </c>
      <c r="F916" s="268"/>
      <c r="G916" s="266">
        <f t="shared" si="162"/>
        <v>0</v>
      </c>
      <c r="H916" s="84">
        <f t="shared" si="163"/>
        <v>0</v>
      </c>
      <c r="I916" s="84">
        <f t="shared" si="164"/>
        <v>0</v>
      </c>
      <c r="J916" s="84">
        <f t="shared" si="165"/>
        <v>0</v>
      </c>
      <c r="K916" s="84">
        <f t="shared" si="166"/>
        <v>0</v>
      </c>
      <c r="L916" s="84">
        <f t="shared" si="167"/>
        <v>0</v>
      </c>
      <c r="M916" s="267"/>
      <c r="N916" s="267"/>
      <c r="O916" s="84">
        <f t="shared" si="168"/>
        <v>0</v>
      </c>
      <c r="P916" s="84">
        <f t="shared" si="169"/>
        <v>0</v>
      </c>
      <c r="Q916" s="86">
        <f t="shared" si="170"/>
        <v>0</v>
      </c>
      <c r="R916" s="86">
        <f t="shared" si="171"/>
        <v>0</v>
      </c>
    </row>
    <row r="917" spans="1:18" x14ac:dyDescent="0.2">
      <c r="A917" s="77">
        <f t="shared" si="172"/>
        <v>910</v>
      </c>
      <c r="B917" s="472">
        <f>'INVENT.Mob&amp;Mat Bur Importé - 10'!D916</f>
        <v>0</v>
      </c>
      <c r="C917" s="472">
        <f>'INVENT.Mob&amp;Mat Bur Importé - 10'!F916</f>
        <v>0</v>
      </c>
      <c r="D917" s="472">
        <f>'INVENT.Mob&amp;Mat Bur Importé - 10'!C916</f>
        <v>0</v>
      </c>
      <c r="E917" s="472">
        <f>'INVENT.Mob&amp;Mat Bur Importé - 10'!H916</f>
        <v>0</v>
      </c>
      <c r="F917" s="268"/>
      <c r="G917" s="266">
        <f t="shared" si="162"/>
        <v>0</v>
      </c>
      <c r="H917" s="84">
        <f t="shared" si="163"/>
        <v>0</v>
      </c>
      <c r="I917" s="84">
        <f t="shared" si="164"/>
        <v>0</v>
      </c>
      <c r="J917" s="84">
        <f t="shared" si="165"/>
        <v>0</v>
      </c>
      <c r="K917" s="84">
        <f t="shared" si="166"/>
        <v>0</v>
      </c>
      <c r="L917" s="84">
        <f t="shared" si="167"/>
        <v>0</v>
      </c>
      <c r="M917" s="267"/>
      <c r="N917" s="267"/>
      <c r="O917" s="84">
        <f t="shared" si="168"/>
        <v>0</v>
      </c>
      <c r="P917" s="84">
        <f t="shared" si="169"/>
        <v>0</v>
      </c>
      <c r="Q917" s="86">
        <f t="shared" si="170"/>
        <v>0</v>
      </c>
      <c r="R917" s="86">
        <f t="shared" si="171"/>
        <v>0</v>
      </c>
    </row>
    <row r="918" spans="1:18" x14ac:dyDescent="0.2">
      <c r="A918" s="77">
        <f t="shared" si="172"/>
        <v>911</v>
      </c>
      <c r="B918" s="472">
        <f>'INVENT.Mob&amp;Mat Bur Importé - 10'!D917</f>
        <v>0</v>
      </c>
      <c r="C918" s="472">
        <f>'INVENT.Mob&amp;Mat Bur Importé - 10'!F917</f>
        <v>0</v>
      </c>
      <c r="D918" s="472">
        <f>'INVENT.Mob&amp;Mat Bur Importé - 10'!C917</f>
        <v>0</v>
      </c>
      <c r="E918" s="472">
        <f>'INVENT.Mob&amp;Mat Bur Importé - 10'!H917</f>
        <v>0</v>
      </c>
      <c r="F918" s="268"/>
      <c r="G918" s="266">
        <f t="shared" si="162"/>
        <v>0</v>
      </c>
      <c r="H918" s="84">
        <f t="shared" si="163"/>
        <v>0</v>
      </c>
      <c r="I918" s="84">
        <f t="shared" si="164"/>
        <v>0</v>
      </c>
      <c r="J918" s="84">
        <f t="shared" si="165"/>
        <v>0</v>
      </c>
      <c r="K918" s="84">
        <f t="shared" si="166"/>
        <v>0</v>
      </c>
      <c r="L918" s="84">
        <f t="shared" si="167"/>
        <v>0</v>
      </c>
      <c r="M918" s="267"/>
      <c r="N918" s="267"/>
      <c r="O918" s="84">
        <f t="shared" si="168"/>
        <v>0</v>
      </c>
      <c r="P918" s="84">
        <f t="shared" si="169"/>
        <v>0</v>
      </c>
      <c r="Q918" s="86">
        <f t="shared" si="170"/>
        <v>0</v>
      </c>
      <c r="R918" s="86">
        <f t="shared" si="171"/>
        <v>0</v>
      </c>
    </row>
    <row r="919" spans="1:18" x14ac:dyDescent="0.2">
      <c r="A919" s="77">
        <f t="shared" si="172"/>
        <v>912</v>
      </c>
      <c r="B919" s="472">
        <f>'INVENT.Mob&amp;Mat Bur Importé - 10'!D918</f>
        <v>0</v>
      </c>
      <c r="C919" s="472">
        <f>'INVENT.Mob&amp;Mat Bur Importé - 10'!F918</f>
        <v>0</v>
      </c>
      <c r="D919" s="472">
        <f>'INVENT.Mob&amp;Mat Bur Importé - 10'!C918</f>
        <v>0</v>
      </c>
      <c r="E919" s="472">
        <f>'INVENT.Mob&amp;Mat Bur Importé - 10'!H918</f>
        <v>0</v>
      </c>
      <c r="F919" s="268"/>
      <c r="G919" s="266">
        <f t="shared" si="162"/>
        <v>0</v>
      </c>
      <c r="H919" s="84">
        <f t="shared" si="163"/>
        <v>0</v>
      </c>
      <c r="I919" s="84">
        <f t="shared" si="164"/>
        <v>0</v>
      </c>
      <c r="J919" s="84">
        <f t="shared" si="165"/>
        <v>0</v>
      </c>
      <c r="K919" s="84">
        <f t="shared" si="166"/>
        <v>0</v>
      </c>
      <c r="L919" s="84">
        <f t="shared" si="167"/>
        <v>0</v>
      </c>
      <c r="M919" s="267"/>
      <c r="N919" s="267"/>
      <c r="O919" s="84">
        <f t="shared" si="168"/>
        <v>0</v>
      </c>
      <c r="P919" s="84">
        <f t="shared" si="169"/>
        <v>0</v>
      </c>
      <c r="Q919" s="86">
        <f t="shared" si="170"/>
        <v>0</v>
      </c>
      <c r="R919" s="86">
        <f t="shared" si="171"/>
        <v>0</v>
      </c>
    </row>
    <row r="920" spans="1:18" x14ac:dyDescent="0.2">
      <c r="A920" s="77">
        <f t="shared" si="172"/>
        <v>913</v>
      </c>
      <c r="B920" s="472">
        <f>'INVENT.Mob&amp;Mat Bur Importé - 10'!D919</f>
        <v>0</v>
      </c>
      <c r="C920" s="472">
        <f>'INVENT.Mob&amp;Mat Bur Importé - 10'!F919</f>
        <v>0</v>
      </c>
      <c r="D920" s="472">
        <f>'INVENT.Mob&amp;Mat Bur Importé - 10'!C919</f>
        <v>0</v>
      </c>
      <c r="E920" s="472">
        <f>'INVENT.Mob&amp;Mat Bur Importé - 10'!H919</f>
        <v>0</v>
      </c>
      <c r="F920" s="268"/>
      <c r="G920" s="266">
        <f t="shared" si="162"/>
        <v>0</v>
      </c>
      <c r="H920" s="84">
        <f t="shared" si="163"/>
        <v>0</v>
      </c>
      <c r="I920" s="84">
        <f t="shared" si="164"/>
        <v>0</v>
      </c>
      <c r="J920" s="84">
        <f t="shared" si="165"/>
        <v>0</v>
      </c>
      <c r="K920" s="84">
        <f t="shared" si="166"/>
        <v>0</v>
      </c>
      <c r="L920" s="84">
        <f t="shared" si="167"/>
        <v>0</v>
      </c>
      <c r="M920" s="267"/>
      <c r="N920" s="267"/>
      <c r="O920" s="84">
        <f t="shared" si="168"/>
        <v>0</v>
      </c>
      <c r="P920" s="84">
        <f t="shared" si="169"/>
        <v>0</v>
      </c>
      <c r="Q920" s="86">
        <f t="shared" si="170"/>
        <v>0</v>
      </c>
      <c r="R920" s="86">
        <f t="shared" si="171"/>
        <v>0</v>
      </c>
    </row>
    <row r="921" spans="1:18" x14ac:dyDescent="0.2">
      <c r="A921" s="77">
        <f t="shared" si="172"/>
        <v>914</v>
      </c>
      <c r="B921" s="472">
        <f>'INVENT.Mob&amp;Mat Bur Importé - 10'!D920</f>
        <v>0</v>
      </c>
      <c r="C921" s="472">
        <f>'INVENT.Mob&amp;Mat Bur Importé - 10'!F920</f>
        <v>0</v>
      </c>
      <c r="D921" s="472">
        <f>'INVENT.Mob&amp;Mat Bur Importé - 10'!C920</f>
        <v>0</v>
      </c>
      <c r="E921" s="472">
        <f>'INVENT.Mob&amp;Mat Bur Importé - 10'!H920</f>
        <v>0</v>
      </c>
      <c r="F921" s="268"/>
      <c r="G921" s="266">
        <f t="shared" si="162"/>
        <v>0</v>
      </c>
      <c r="H921" s="84">
        <f t="shared" si="163"/>
        <v>0</v>
      </c>
      <c r="I921" s="84">
        <f t="shared" si="164"/>
        <v>0</v>
      </c>
      <c r="J921" s="84">
        <f t="shared" si="165"/>
        <v>0</v>
      </c>
      <c r="K921" s="84">
        <f t="shared" si="166"/>
        <v>0</v>
      </c>
      <c r="L921" s="84">
        <f t="shared" si="167"/>
        <v>0</v>
      </c>
      <c r="M921" s="267"/>
      <c r="N921" s="267"/>
      <c r="O921" s="84">
        <f t="shared" si="168"/>
        <v>0</v>
      </c>
      <c r="P921" s="84">
        <f t="shared" si="169"/>
        <v>0</v>
      </c>
      <c r="Q921" s="86">
        <f t="shared" si="170"/>
        <v>0</v>
      </c>
      <c r="R921" s="86">
        <f t="shared" si="171"/>
        <v>0</v>
      </c>
    </row>
    <row r="922" spans="1:18" x14ac:dyDescent="0.2">
      <c r="A922" s="77">
        <f t="shared" si="172"/>
        <v>915</v>
      </c>
      <c r="B922" s="472">
        <f>'INVENT.Mob&amp;Mat Bur Importé - 10'!D921</f>
        <v>0</v>
      </c>
      <c r="C922" s="472">
        <f>'INVENT.Mob&amp;Mat Bur Importé - 10'!F921</f>
        <v>0</v>
      </c>
      <c r="D922" s="472">
        <f>'INVENT.Mob&amp;Mat Bur Importé - 10'!C921</f>
        <v>0</v>
      </c>
      <c r="E922" s="472">
        <f>'INVENT.Mob&amp;Mat Bur Importé - 10'!H921</f>
        <v>0</v>
      </c>
      <c r="F922" s="268"/>
      <c r="G922" s="266">
        <f t="shared" si="162"/>
        <v>0</v>
      </c>
      <c r="H922" s="84">
        <f t="shared" si="163"/>
        <v>0</v>
      </c>
      <c r="I922" s="84">
        <f t="shared" si="164"/>
        <v>0</v>
      </c>
      <c r="J922" s="84">
        <f t="shared" si="165"/>
        <v>0</v>
      </c>
      <c r="K922" s="84">
        <f t="shared" si="166"/>
        <v>0</v>
      </c>
      <c r="L922" s="84">
        <f t="shared" si="167"/>
        <v>0</v>
      </c>
      <c r="M922" s="267"/>
      <c r="N922" s="267"/>
      <c r="O922" s="84">
        <f t="shared" si="168"/>
        <v>0</v>
      </c>
      <c r="P922" s="84">
        <f t="shared" si="169"/>
        <v>0</v>
      </c>
      <c r="Q922" s="86">
        <f t="shared" si="170"/>
        <v>0</v>
      </c>
      <c r="R922" s="86">
        <f t="shared" si="171"/>
        <v>0</v>
      </c>
    </row>
    <row r="923" spans="1:18" x14ac:dyDescent="0.2">
      <c r="A923" s="77">
        <f t="shared" si="172"/>
        <v>916</v>
      </c>
      <c r="B923" s="472">
        <f>'INVENT.Mob&amp;Mat Bur Importé - 10'!D922</f>
        <v>0</v>
      </c>
      <c r="C923" s="472">
        <f>'INVENT.Mob&amp;Mat Bur Importé - 10'!F922</f>
        <v>0</v>
      </c>
      <c r="D923" s="472">
        <f>'INVENT.Mob&amp;Mat Bur Importé - 10'!C922</f>
        <v>0</v>
      </c>
      <c r="E923" s="472">
        <f>'INVENT.Mob&amp;Mat Bur Importé - 10'!H922</f>
        <v>0</v>
      </c>
      <c r="F923" s="268"/>
      <c r="G923" s="266">
        <f t="shared" si="162"/>
        <v>0</v>
      </c>
      <c r="H923" s="84">
        <f t="shared" si="163"/>
        <v>0</v>
      </c>
      <c r="I923" s="84">
        <f t="shared" si="164"/>
        <v>0</v>
      </c>
      <c r="J923" s="84">
        <f t="shared" si="165"/>
        <v>0</v>
      </c>
      <c r="K923" s="84">
        <f t="shared" si="166"/>
        <v>0</v>
      </c>
      <c r="L923" s="84">
        <f t="shared" si="167"/>
        <v>0</v>
      </c>
      <c r="M923" s="267"/>
      <c r="N923" s="267"/>
      <c r="O923" s="84">
        <f t="shared" si="168"/>
        <v>0</v>
      </c>
      <c r="P923" s="84">
        <f t="shared" si="169"/>
        <v>0</v>
      </c>
      <c r="Q923" s="86">
        <f t="shared" si="170"/>
        <v>0</v>
      </c>
      <c r="R923" s="86">
        <f t="shared" si="171"/>
        <v>0</v>
      </c>
    </row>
    <row r="924" spans="1:18" x14ac:dyDescent="0.2">
      <c r="A924" s="77">
        <f t="shared" si="172"/>
        <v>917</v>
      </c>
      <c r="B924" s="472">
        <f>'INVENT.Mob&amp;Mat Bur Importé - 10'!D923</f>
        <v>0</v>
      </c>
      <c r="C924" s="472">
        <f>'INVENT.Mob&amp;Mat Bur Importé - 10'!F923</f>
        <v>0</v>
      </c>
      <c r="D924" s="472">
        <f>'INVENT.Mob&amp;Mat Bur Importé - 10'!C923</f>
        <v>0</v>
      </c>
      <c r="E924" s="472">
        <f>'INVENT.Mob&amp;Mat Bur Importé - 10'!H923</f>
        <v>0</v>
      </c>
      <c r="F924" s="268"/>
      <c r="G924" s="266">
        <f t="shared" si="162"/>
        <v>0</v>
      </c>
      <c r="H924" s="84">
        <f t="shared" si="163"/>
        <v>0</v>
      </c>
      <c r="I924" s="84">
        <f t="shared" si="164"/>
        <v>0</v>
      </c>
      <c r="J924" s="84">
        <f t="shared" si="165"/>
        <v>0</v>
      </c>
      <c r="K924" s="84">
        <f t="shared" si="166"/>
        <v>0</v>
      </c>
      <c r="L924" s="84">
        <f t="shared" si="167"/>
        <v>0</v>
      </c>
      <c r="M924" s="267"/>
      <c r="N924" s="267"/>
      <c r="O924" s="84">
        <f t="shared" si="168"/>
        <v>0</v>
      </c>
      <c r="P924" s="84">
        <f t="shared" si="169"/>
        <v>0</v>
      </c>
      <c r="Q924" s="86">
        <f t="shared" si="170"/>
        <v>0</v>
      </c>
      <c r="R924" s="86">
        <f t="shared" si="171"/>
        <v>0</v>
      </c>
    </row>
    <row r="925" spans="1:18" x14ac:dyDescent="0.2">
      <c r="A925" s="77">
        <f t="shared" si="172"/>
        <v>918</v>
      </c>
      <c r="B925" s="472">
        <f>'INVENT.Mob&amp;Mat Bur Importé - 10'!D924</f>
        <v>0</v>
      </c>
      <c r="C925" s="472">
        <f>'INVENT.Mob&amp;Mat Bur Importé - 10'!F924</f>
        <v>0</v>
      </c>
      <c r="D925" s="472">
        <f>'INVENT.Mob&amp;Mat Bur Importé - 10'!C924</f>
        <v>0</v>
      </c>
      <c r="E925" s="472">
        <f>'INVENT.Mob&amp;Mat Bur Importé - 10'!H924</f>
        <v>0</v>
      </c>
      <c r="F925" s="268"/>
      <c r="G925" s="266">
        <f t="shared" si="162"/>
        <v>0</v>
      </c>
      <c r="H925" s="84">
        <f t="shared" si="163"/>
        <v>0</v>
      </c>
      <c r="I925" s="84">
        <f t="shared" si="164"/>
        <v>0</v>
      </c>
      <c r="J925" s="84">
        <f t="shared" si="165"/>
        <v>0</v>
      </c>
      <c r="K925" s="84">
        <f t="shared" si="166"/>
        <v>0</v>
      </c>
      <c r="L925" s="84">
        <f t="shared" si="167"/>
        <v>0</v>
      </c>
      <c r="M925" s="267"/>
      <c r="N925" s="267"/>
      <c r="O925" s="84">
        <f t="shared" si="168"/>
        <v>0</v>
      </c>
      <c r="P925" s="84">
        <f t="shared" si="169"/>
        <v>0</v>
      </c>
      <c r="Q925" s="86">
        <f t="shared" si="170"/>
        <v>0</v>
      </c>
      <c r="R925" s="86">
        <f t="shared" si="171"/>
        <v>0</v>
      </c>
    </row>
    <row r="926" spans="1:18" x14ac:dyDescent="0.2">
      <c r="A926" s="77">
        <f t="shared" si="172"/>
        <v>919</v>
      </c>
      <c r="B926" s="472">
        <f>'INVENT.Mob&amp;Mat Bur Importé - 10'!D925</f>
        <v>0</v>
      </c>
      <c r="C926" s="472">
        <f>'INVENT.Mob&amp;Mat Bur Importé - 10'!F925</f>
        <v>0</v>
      </c>
      <c r="D926" s="472">
        <f>'INVENT.Mob&amp;Mat Bur Importé - 10'!C925</f>
        <v>0</v>
      </c>
      <c r="E926" s="472">
        <f>'INVENT.Mob&amp;Mat Bur Importé - 10'!H925</f>
        <v>0</v>
      </c>
      <c r="F926" s="268"/>
      <c r="G926" s="266">
        <f t="shared" si="162"/>
        <v>0</v>
      </c>
      <c r="H926" s="84">
        <f t="shared" si="163"/>
        <v>0</v>
      </c>
      <c r="I926" s="84">
        <f t="shared" si="164"/>
        <v>0</v>
      </c>
      <c r="J926" s="84">
        <f t="shared" si="165"/>
        <v>0</v>
      </c>
      <c r="K926" s="84">
        <f t="shared" si="166"/>
        <v>0</v>
      </c>
      <c r="L926" s="84">
        <f t="shared" si="167"/>
        <v>0</v>
      </c>
      <c r="M926" s="267"/>
      <c r="N926" s="267"/>
      <c r="O926" s="84">
        <f t="shared" si="168"/>
        <v>0</v>
      </c>
      <c r="P926" s="84">
        <f t="shared" si="169"/>
        <v>0</v>
      </c>
      <c r="Q926" s="86">
        <f t="shared" si="170"/>
        <v>0</v>
      </c>
      <c r="R926" s="86">
        <f t="shared" si="171"/>
        <v>0</v>
      </c>
    </row>
    <row r="927" spans="1:18" x14ac:dyDescent="0.2">
      <c r="A927" s="77">
        <f t="shared" si="172"/>
        <v>920</v>
      </c>
      <c r="B927" s="472">
        <f>'INVENT.Mob&amp;Mat Bur Importé - 10'!D926</f>
        <v>0</v>
      </c>
      <c r="C927" s="472">
        <f>'INVENT.Mob&amp;Mat Bur Importé - 10'!F926</f>
        <v>0</v>
      </c>
      <c r="D927" s="472">
        <f>'INVENT.Mob&amp;Mat Bur Importé - 10'!C926</f>
        <v>0</v>
      </c>
      <c r="E927" s="472">
        <f>'INVENT.Mob&amp;Mat Bur Importé - 10'!H926</f>
        <v>0</v>
      </c>
      <c r="F927" s="268"/>
      <c r="G927" s="266">
        <f t="shared" si="162"/>
        <v>0</v>
      </c>
      <c r="H927" s="84">
        <f t="shared" si="163"/>
        <v>0</v>
      </c>
      <c r="I927" s="84">
        <f t="shared" si="164"/>
        <v>0</v>
      </c>
      <c r="J927" s="84">
        <f t="shared" si="165"/>
        <v>0</v>
      </c>
      <c r="K927" s="84">
        <f t="shared" si="166"/>
        <v>0</v>
      </c>
      <c r="L927" s="84">
        <f t="shared" si="167"/>
        <v>0</v>
      </c>
      <c r="M927" s="267"/>
      <c r="N927" s="267"/>
      <c r="O927" s="84">
        <f t="shared" si="168"/>
        <v>0</v>
      </c>
      <c r="P927" s="84">
        <f t="shared" si="169"/>
        <v>0</v>
      </c>
      <c r="Q927" s="86">
        <f t="shared" si="170"/>
        <v>0</v>
      </c>
      <c r="R927" s="86">
        <f t="shared" si="171"/>
        <v>0</v>
      </c>
    </row>
    <row r="928" spans="1:18" x14ac:dyDescent="0.2">
      <c r="A928" s="77">
        <f t="shared" si="172"/>
        <v>921</v>
      </c>
      <c r="B928" s="472">
        <f>'INVENT.Mob&amp;Mat Bur Importé - 10'!D927</f>
        <v>0</v>
      </c>
      <c r="C928" s="472">
        <f>'INVENT.Mob&amp;Mat Bur Importé - 10'!F927</f>
        <v>0</v>
      </c>
      <c r="D928" s="472">
        <f>'INVENT.Mob&amp;Mat Bur Importé - 10'!C927</f>
        <v>0</v>
      </c>
      <c r="E928" s="472">
        <f>'INVENT.Mob&amp;Mat Bur Importé - 10'!H927</f>
        <v>0</v>
      </c>
      <c r="F928" s="268"/>
      <c r="G928" s="266">
        <f t="shared" si="162"/>
        <v>0</v>
      </c>
      <c r="H928" s="84">
        <f t="shared" si="163"/>
        <v>0</v>
      </c>
      <c r="I928" s="84">
        <f t="shared" si="164"/>
        <v>0</v>
      </c>
      <c r="J928" s="84">
        <f t="shared" si="165"/>
        <v>0</v>
      </c>
      <c r="K928" s="84">
        <f t="shared" si="166"/>
        <v>0</v>
      </c>
      <c r="L928" s="84">
        <f t="shared" si="167"/>
        <v>0</v>
      </c>
      <c r="M928" s="267"/>
      <c r="N928" s="267"/>
      <c r="O928" s="84">
        <f t="shared" si="168"/>
        <v>0</v>
      </c>
      <c r="P928" s="84">
        <f t="shared" si="169"/>
        <v>0</v>
      </c>
      <c r="Q928" s="86">
        <f t="shared" si="170"/>
        <v>0</v>
      </c>
      <c r="R928" s="86">
        <f t="shared" si="171"/>
        <v>0</v>
      </c>
    </row>
    <row r="929" spans="1:18" x14ac:dyDescent="0.2">
      <c r="A929" s="77">
        <f t="shared" si="172"/>
        <v>922</v>
      </c>
      <c r="B929" s="472">
        <f>'INVENT.Mob&amp;Mat Bur Importé - 10'!D928</f>
        <v>0</v>
      </c>
      <c r="C929" s="472">
        <f>'INVENT.Mob&amp;Mat Bur Importé - 10'!F928</f>
        <v>0</v>
      </c>
      <c r="D929" s="472">
        <f>'INVENT.Mob&amp;Mat Bur Importé - 10'!C928</f>
        <v>0</v>
      </c>
      <c r="E929" s="472">
        <f>'INVENT.Mob&amp;Mat Bur Importé - 10'!H928</f>
        <v>0</v>
      </c>
      <c r="F929" s="268"/>
      <c r="G929" s="266">
        <f t="shared" si="162"/>
        <v>0</v>
      </c>
      <c r="H929" s="84">
        <f t="shared" si="163"/>
        <v>0</v>
      </c>
      <c r="I929" s="84">
        <f t="shared" si="164"/>
        <v>0</v>
      </c>
      <c r="J929" s="84">
        <f t="shared" si="165"/>
        <v>0</v>
      </c>
      <c r="K929" s="84">
        <f t="shared" si="166"/>
        <v>0</v>
      </c>
      <c r="L929" s="84">
        <f t="shared" si="167"/>
        <v>0</v>
      </c>
      <c r="M929" s="267"/>
      <c r="N929" s="267"/>
      <c r="O929" s="84">
        <f t="shared" si="168"/>
        <v>0</v>
      </c>
      <c r="P929" s="84">
        <f t="shared" si="169"/>
        <v>0</v>
      </c>
      <c r="Q929" s="86">
        <f t="shared" si="170"/>
        <v>0</v>
      </c>
      <c r="R929" s="86">
        <f t="shared" si="171"/>
        <v>0</v>
      </c>
    </row>
    <row r="930" spans="1:18" x14ac:dyDescent="0.2">
      <c r="A930" s="77">
        <f t="shared" si="172"/>
        <v>923</v>
      </c>
      <c r="B930" s="472">
        <f>'INVENT.Mob&amp;Mat Bur Importé - 10'!D929</f>
        <v>0</v>
      </c>
      <c r="C930" s="472">
        <f>'INVENT.Mob&amp;Mat Bur Importé - 10'!F929</f>
        <v>0</v>
      </c>
      <c r="D930" s="472">
        <f>'INVENT.Mob&amp;Mat Bur Importé - 10'!C929</f>
        <v>0</v>
      </c>
      <c r="E930" s="472">
        <f>'INVENT.Mob&amp;Mat Bur Importé - 10'!H929</f>
        <v>0</v>
      </c>
      <c r="F930" s="268"/>
      <c r="G930" s="266">
        <f t="shared" si="162"/>
        <v>0</v>
      </c>
      <c r="H930" s="84">
        <f t="shared" si="163"/>
        <v>0</v>
      </c>
      <c r="I930" s="84">
        <f t="shared" si="164"/>
        <v>0</v>
      </c>
      <c r="J930" s="84">
        <f t="shared" si="165"/>
        <v>0</v>
      </c>
      <c r="K930" s="84">
        <f t="shared" si="166"/>
        <v>0</v>
      </c>
      <c r="L930" s="84">
        <f t="shared" si="167"/>
        <v>0</v>
      </c>
      <c r="M930" s="267"/>
      <c r="N930" s="267"/>
      <c r="O930" s="84">
        <f t="shared" si="168"/>
        <v>0</v>
      </c>
      <c r="P930" s="84">
        <f t="shared" si="169"/>
        <v>0</v>
      </c>
      <c r="Q930" s="86">
        <f t="shared" si="170"/>
        <v>0</v>
      </c>
      <c r="R930" s="86">
        <f t="shared" si="171"/>
        <v>0</v>
      </c>
    </row>
    <row r="931" spans="1:18" x14ac:dyDescent="0.2">
      <c r="A931" s="77">
        <f t="shared" si="172"/>
        <v>924</v>
      </c>
      <c r="B931" s="472">
        <f>'INVENT.Mob&amp;Mat Bur Importé - 10'!D930</f>
        <v>0</v>
      </c>
      <c r="C931" s="472">
        <f>'INVENT.Mob&amp;Mat Bur Importé - 10'!F930</f>
        <v>0</v>
      </c>
      <c r="D931" s="472">
        <f>'INVENT.Mob&amp;Mat Bur Importé - 10'!C930</f>
        <v>0</v>
      </c>
      <c r="E931" s="472">
        <f>'INVENT.Mob&amp;Mat Bur Importé - 10'!H930</f>
        <v>0</v>
      </c>
      <c r="F931" s="268"/>
      <c r="G931" s="266">
        <f t="shared" si="162"/>
        <v>0</v>
      </c>
      <c r="H931" s="84">
        <f t="shared" si="163"/>
        <v>0</v>
      </c>
      <c r="I931" s="84">
        <f t="shared" si="164"/>
        <v>0</v>
      </c>
      <c r="J931" s="84">
        <f t="shared" si="165"/>
        <v>0</v>
      </c>
      <c r="K931" s="84">
        <f t="shared" si="166"/>
        <v>0</v>
      </c>
      <c r="L931" s="84">
        <f t="shared" si="167"/>
        <v>0</v>
      </c>
      <c r="M931" s="267"/>
      <c r="N931" s="267"/>
      <c r="O931" s="84">
        <f t="shared" si="168"/>
        <v>0</v>
      </c>
      <c r="P931" s="84">
        <f t="shared" si="169"/>
        <v>0</v>
      </c>
      <c r="Q931" s="86">
        <f t="shared" si="170"/>
        <v>0</v>
      </c>
      <c r="R931" s="86">
        <f t="shared" si="171"/>
        <v>0</v>
      </c>
    </row>
    <row r="932" spans="1:18" x14ac:dyDescent="0.2">
      <c r="A932" s="77">
        <f t="shared" si="172"/>
        <v>925</v>
      </c>
      <c r="B932" s="472">
        <f>'INVENT.Mob&amp;Mat Bur Importé - 10'!D931</f>
        <v>0</v>
      </c>
      <c r="C932" s="472">
        <f>'INVENT.Mob&amp;Mat Bur Importé - 10'!F931</f>
        <v>0</v>
      </c>
      <c r="D932" s="472">
        <f>'INVENT.Mob&amp;Mat Bur Importé - 10'!C931</f>
        <v>0</v>
      </c>
      <c r="E932" s="472">
        <f>'INVENT.Mob&amp;Mat Bur Importé - 10'!H931</f>
        <v>0</v>
      </c>
      <c r="F932" s="268"/>
      <c r="G932" s="266">
        <f t="shared" si="162"/>
        <v>0</v>
      </c>
      <c r="H932" s="84">
        <f t="shared" si="163"/>
        <v>0</v>
      </c>
      <c r="I932" s="84">
        <f t="shared" si="164"/>
        <v>0</v>
      </c>
      <c r="J932" s="84">
        <f t="shared" si="165"/>
        <v>0</v>
      </c>
      <c r="K932" s="84">
        <f t="shared" si="166"/>
        <v>0</v>
      </c>
      <c r="L932" s="84">
        <f t="shared" si="167"/>
        <v>0</v>
      </c>
      <c r="M932" s="267"/>
      <c r="N932" s="267"/>
      <c r="O932" s="84">
        <f t="shared" si="168"/>
        <v>0</v>
      </c>
      <c r="P932" s="84">
        <f t="shared" si="169"/>
        <v>0</v>
      </c>
      <c r="Q932" s="86">
        <f t="shared" si="170"/>
        <v>0</v>
      </c>
      <c r="R932" s="86">
        <f t="shared" si="171"/>
        <v>0</v>
      </c>
    </row>
    <row r="933" spans="1:18" x14ac:dyDescent="0.2">
      <c r="A933" s="77">
        <f t="shared" si="172"/>
        <v>926</v>
      </c>
      <c r="B933" s="472">
        <f>'INVENT.Mob&amp;Mat Bur Importé - 10'!D932</f>
        <v>0</v>
      </c>
      <c r="C933" s="472">
        <f>'INVENT.Mob&amp;Mat Bur Importé - 10'!F932</f>
        <v>0</v>
      </c>
      <c r="D933" s="472">
        <f>'INVENT.Mob&amp;Mat Bur Importé - 10'!C932</f>
        <v>0</v>
      </c>
      <c r="E933" s="472">
        <f>'INVENT.Mob&amp;Mat Bur Importé - 10'!H932</f>
        <v>0</v>
      </c>
      <c r="F933" s="268"/>
      <c r="G933" s="266">
        <f t="shared" si="162"/>
        <v>0</v>
      </c>
      <c r="H933" s="84">
        <f t="shared" si="163"/>
        <v>0</v>
      </c>
      <c r="I933" s="84">
        <f t="shared" si="164"/>
        <v>0</v>
      </c>
      <c r="J933" s="84">
        <f t="shared" si="165"/>
        <v>0</v>
      </c>
      <c r="K933" s="84">
        <f t="shared" si="166"/>
        <v>0</v>
      </c>
      <c r="L933" s="84">
        <f t="shared" si="167"/>
        <v>0</v>
      </c>
      <c r="M933" s="267"/>
      <c r="N933" s="267"/>
      <c r="O933" s="84">
        <f t="shared" si="168"/>
        <v>0</v>
      </c>
      <c r="P933" s="84">
        <f t="shared" si="169"/>
        <v>0</v>
      </c>
      <c r="Q933" s="86">
        <f t="shared" si="170"/>
        <v>0</v>
      </c>
      <c r="R933" s="86">
        <f t="shared" si="171"/>
        <v>0</v>
      </c>
    </row>
    <row r="934" spans="1:18" x14ac:dyDescent="0.2">
      <c r="A934" s="77">
        <f t="shared" si="172"/>
        <v>927</v>
      </c>
      <c r="B934" s="472">
        <f>'INVENT.Mob&amp;Mat Bur Importé - 10'!D933</f>
        <v>0</v>
      </c>
      <c r="C934" s="472">
        <f>'INVENT.Mob&amp;Mat Bur Importé - 10'!F933</f>
        <v>0</v>
      </c>
      <c r="D934" s="472">
        <f>'INVENT.Mob&amp;Mat Bur Importé - 10'!C933</f>
        <v>0</v>
      </c>
      <c r="E934" s="472">
        <f>'INVENT.Mob&amp;Mat Bur Importé - 10'!H933</f>
        <v>0</v>
      </c>
      <c r="F934" s="268"/>
      <c r="G934" s="266">
        <f t="shared" si="162"/>
        <v>0</v>
      </c>
      <c r="H934" s="84">
        <f t="shared" si="163"/>
        <v>0</v>
      </c>
      <c r="I934" s="84">
        <f t="shared" si="164"/>
        <v>0</v>
      </c>
      <c r="J934" s="84">
        <f t="shared" si="165"/>
        <v>0</v>
      </c>
      <c r="K934" s="84">
        <f t="shared" si="166"/>
        <v>0</v>
      </c>
      <c r="L934" s="84">
        <f t="shared" si="167"/>
        <v>0</v>
      </c>
      <c r="M934" s="267"/>
      <c r="N934" s="267"/>
      <c r="O934" s="84">
        <f t="shared" si="168"/>
        <v>0</v>
      </c>
      <c r="P934" s="84">
        <f t="shared" si="169"/>
        <v>0</v>
      </c>
      <c r="Q934" s="86">
        <f t="shared" si="170"/>
        <v>0</v>
      </c>
      <c r="R934" s="86">
        <f t="shared" si="171"/>
        <v>0</v>
      </c>
    </row>
    <row r="935" spans="1:18" x14ac:dyDescent="0.2">
      <c r="A935" s="77">
        <f t="shared" si="172"/>
        <v>928</v>
      </c>
      <c r="B935" s="472">
        <f>'INVENT.Mob&amp;Mat Bur Importé - 10'!D934</f>
        <v>0</v>
      </c>
      <c r="C935" s="472">
        <f>'INVENT.Mob&amp;Mat Bur Importé - 10'!F934</f>
        <v>0</v>
      </c>
      <c r="D935" s="472">
        <f>'INVENT.Mob&amp;Mat Bur Importé - 10'!C934</f>
        <v>0</v>
      </c>
      <c r="E935" s="472">
        <f>'INVENT.Mob&amp;Mat Bur Importé - 10'!H934</f>
        <v>0</v>
      </c>
      <c r="F935" s="268"/>
      <c r="G935" s="266">
        <f t="shared" si="162"/>
        <v>0</v>
      </c>
      <c r="H935" s="84">
        <f t="shared" si="163"/>
        <v>0</v>
      </c>
      <c r="I935" s="84">
        <f t="shared" si="164"/>
        <v>0</v>
      </c>
      <c r="J935" s="84">
        <f t="shared" si="165"/>
        <v>0</v>
      </c>
      <c r="K935" s="84">
        <f t="shared" si="166"/>
        <v>0</v>
      </c>
      <c r="L935" s="84">
        <f t="shared" si="167"/>
        <v>0</v>
      </c>
      <c r="M935" s="267"/>
      <c r="N935" s="267"/>
      <c r="O935" s="84">
        <f t="shared" si="168"/>
        <v>0</v>
      </c>
      <c r="P935" s="84">
        <f t="shared" si="169"/>
        <v>0</v>
      </c>
      <c r="Q935" s="86">
        <f t="shared" si="170"/>
        <v>0</v>
      </c>
      <c r="R935" s="86">
        <f t="shared" si="171"/>
        <v>0</v>
      </c>
    </row>
    <row r="936" spans="1:18" x14ac:dyDescent="0.2">
      <c r="A936" s="77">
        <f t="shared" si="172"/>
        <v>929</v>
      </c>
      <c r="B936" s="472">
        <f>'INVENT.Mob&amp;Mat Bur Importé - 10'!D935</f>
        <v>0</v>
      </c>
      <c r="C936" s="472">
        <f>'INVENT.Mob&amp;Mat Bur Importé - 10'!F935</f>
        <v>0</v>
      </c>
      <c r="D936" s="472">
        <f>'INVENT.Mob&amp;Mat Bur Importé - 10'!C935</f>
        <v>0</v>
      </c>
      <c r="E936" s="472">
        <f>'INVENT.Mob&amp;Mat Bur Importé - 10'!H935</f>
        <v>0</v>
      </c>
      <c r="F936" s="268"/>
      <c r="G936" s="266">
        <f t="shared" si="162"/>
        <v>0</v>
      </c>
      <c r="H936" s="84">
        <f t="shared" si="163"/>
        <v>0</v>
      </c>
      <c r="I936" s="84">
        <f t="shared" si="164"/>
        <v>0</v>
      </c>
      <c r="J936" s="84">
        <f t="shared" si="165"/>
        <v>0</v>
      </c>
      <c r="K936" s="84">
        <f t="shared" si="166"/>
        <v>0</v>
      </c>
      <c r="L936" s="84">
        <f t="shared" si="167"/>
        <v>0</v>
      </c>
      <c r="M936" s="267"/>
      <c r="N936" s="267"/>
      <c r="O936" s="84">
        <f t="shared" si="168"/>
        <v>0</v>
      </c>
      <c r="P936" s="84">
        <f t="shared" si="169"/>
        <v>0</v>
      </c>
      <c r="Q936" s="86">
        <f t="shared" si="170"/>
        <v>0</v>
      </c>
      <c r="R936" s="86">
        <f t="shared" si="171"/>
        <v>0</v>
      </c>
    </row>
    <row r="937" spans="1:18" x14ac:dyDescent="0.2">
      <c r="A937" s="77">
        <f t="shared" si="172"/>
        <v>930</v>
      </c>
      <c r="B937" s="472">
        <f>'INVENT.Mob&amp;Mat Bur Importé - 10'!D936</f>
        <v>0</v>
      </c>
      <c r="C937" s="472">
        <f>'INVENT.Mob&amp;Mat Bur Importé - 10'!F936</f>
        <v>0</v>
      </c>
      <c r="D937" s="472">
        <f>'INVENT.Mob&amp;Mat Bur Importé - 10'!C936</f>
        <v>0</v>
      </c>
      <c r="E937" s="472">
        <f>'INVENT.Mob&amp;Mat Bur Importé - 10'!H936</f>
        <v>0</v>
      </c>
      <c r="F937" s="268"/>
      <c r="G937" s="266">
        <f t="shared" si="162"/>
        <v>0</v>
      </c>
      <c r="H937" s="84">
        <f t="shared" si="163"/>
        <v>0</v>
      </c>
      <c r="I937" s="84">
        <f t="shared" si="164"/>
        <v>0</v>
      </c>
      <c r="J937" s="84">
        <f t="shared" si="165"/>
        <v>0</v>
      </c>
      <c r="K937" s="84">
        <f t="shared" si="166"/>
        <v>0</v>
      </c>
      <c r="L937" s="84">
        <f t="shared" si="167"/>
        <v>0</v>
      </c>
      <c r="M937" s="267"/>
      <c r="N937" s="267"/>
      <c r="O937" s="84">
        <f t="shared" si="168"/>
        <v>0</v>
      </c>
      <c r="P937" s="84">
        <f t="shared" si="169"/>
        <v>0</v>
      </c>
      <c r="Q937" s="86">
        <f t="shared" si="170"/>
        <v>0</v>
      </c>
      <c r="R937" s="86">
        <f t="shared" si="171"/>
        <v>0</v>
      </c>
    </row>
    <row r="938" spans="1:18" x14ac:dyDescent="0.2">
      <c r="A938" s="77">
        <f t="shared" si="172"/>
        <v>931</v>
      </c>
      <c r="B938" s="472">
        <f>'INVENT.Mob&amp;Mat Bur Importé - 10'!D937</f>
        <v>0</v>
      </c>
      <c r="C938" s="472">
        <f>'INVENT.Mob&amp;Mat Bur Importé - 10'!F937</f>
        <v>0</v>
      </c>
      <c r="D938" s="472">
        <f>'INVENT.Mob&amp;Mat Bur Importé - 10'!C937</f>
        <v>0</v>
      </c>
      <c r="E938" s="472">
        <f>'INVENT.Mob&amp;Mat Bur Importé - 10'!H937</f>
        <v>0</v>
      </c>
      <c r="F938" s="268"/>
      <c r="G938" s="266">
        <f t="shared" si="162"/>
        <v>0</v>
      </c>
      <c r="H938" s="84">
        <f t="shared" si="163"/>
        <v>0</v>
      </c>
      <c r="I938" s="84">
        <f t="shared" si="164"/>
        <v>0</v>
      </c>
      <c r="J938" s="84">
        <f t="shared" si="165"/>
        <v>0</v>
      </c>
      <c r="K938" s="84">
        <f t="shared" si="166"/>
        <v>0</v>
      </c>
      <c r="L938" s="84">
        <f t="shared" si="167"/>
        <v>0</v>
      </c>
      <c r="M938" s="267"/>
      <c r="N938" s="267"/>
      <c r="O938" s="84">
        <f t="shared" si="168"/>
        <v>0</v>
      </c>
      <c r="P938" s="84">
        <f t="shared" si="169"/>
        <v>0</v>
      </c>
      <c r="Q938" s="86">
        <f t="shared" si="170"/>
        <v>0</v>
      </c>
      <c r="R938" s="86">
        <f t="shared" si="171"/>
        <v>0</v>
      </c>
    </row>
    <row r="939" spans="1:18" x14ac:dyDescent="0.2">
      <c r="A939" s="77">
        <f t="shared" si="172"/>
        <v>932</v>
      </c>
      <c r="B939" s="472">
        <f>'INVENT.Mob&amp;Mat Bur Importé - 10'!D938</f>
        <v>0</v>
      </c>
      <c r="C939" s="472">
        <f>'INVENT.Mob&amp;Mat Bur Importé - 10'!F938</f>
        <v>0</v>
      </c>
      <c r="D939" s="472">
        <f>'INVENT.Mob&amp;Mat Bur Importé - 10'!C938</f>
        <v>0</v>
      </c>
      <c r="E939" s="472">
        <f>'INVENT.Mob&amp;Mat Bur Importé - 10'!H938</f>
        <v>0</v>
      </c>
      <c r="F939" s="268"/>
      <c r="G939" s="266">
        <f t="shared" si="162"/>
        <v>0</v>
      </c>
      <c r="H939" s="84">
        <f t="shared" si="163"/>
        <v>0</v>
      </c>
      <c r="I939" s="84">
        <f t="shared" si="164"/>
        <v>0</v>
      </c>
      <c r="J939" s="84">
        <f t="shared" si="165"/>
        <v>0</v>
      </c>
      <c r="K939" s="84">
        <f t="shared" si="166"/>
        <v>0</v>
      </c>
      <c r="L939" s="84">
        <f t="shared" si="167"/>
        <v>0</v>
      </c>
      <c r="M939" s="267"/>
      <c r="N939" s="267"/>
      <c r="O939" s="84">
        <f t="shared" si="168"/>
        <v>0</v>
      </c>
      <c r="P939" s="84">
        <f t="shared" si="169"/>
        <v>0</v>
      </c>
      <c r="Q939" s="86">
        <f t="shared" si="170"/>
        <v>0</v>
      </c>
      <c r="R939" s="86">
        <f t="shared" si="171"/>
        <v>0</v>
      </c>
    </row>
    <row r="940" spans="1:18" x14ac:dyDescent="0.2">
      <c r="A940" s="77">
        <f t="shared" si="172"/>
        <v>933</v>
      </c>
      <c r="B940" s="472">
        <f>'INVENT.Mob&amp;Mat Bur Importé - 10'!D939</f>
        <v>0</v>
      </c>
      <c r="C940" s="472">
        <f>'INVENT.Mob&amp;Mat Bur Importé - 10'!F939</f>
        <v>0</v>
      </c>
      <c r="D940" s="472">
        <f>'INVENT.Mob&amp;Mat Bur Importé - 10'!C939</f>
        <v>0</v>
      </c>
      <c r="E940" s="472">
        <f>'INVENT.Mob&amp;Mat Bur Importé - 10'!H939</f>
        <v>0</v>
      </c>
      <c r="F940" s="268"/>
      <c r="G940" s="266">
        <f t="shared" ref="G940:G1003" si="173">F940*E940</f>
        <v>0</v>
      </c>
      <c r="H940" s="84">
        <f t="shared" ref="H940:H1003" si="174">E940*1%</f>
        <v>0</v>
      </c>
      <c r="I940" s="84">
        <f t="shared" ref="I940:I1003" si="175">E940*1%</f>
        <v>0</v>
      </c>
      <c r="J940" s="84">
        <f t="shared" ref="J940:J1003" si="176">E940*0.5%</f>
        <v>0</v>
      </c>
      <c r="K940" s="84">
        <f t="shared" ref="K940:K1003" si="177">(E940+G940+H940)*18%</f>
        <v>0</v>
      </c>
      <c r="L940" s="84">
        <f t="shared" ref="L940:L1003" si="178">SUM(G940:K940)+E940</f>
        <v>0</v>
      </c>
      <c r="M940" s="267"/>
      <c r="N940" s="267"/>
      <c r="O940" s="84">
        <f t="shared" ref="O940:O1003" si="179">(M940+N940)*18%</f>
        <v>0</v>
      </c>
      <c r="P940" s="84">
        <f t="shared" ref="P940:P1003" si="180">O940+N940+M940</f>
        <v>0</v>
      </c>
      <c r="Q940" s="86">
        <f t="shared" ref="Q940:Q1003" si="181">+R940-O940-K940</f>
        <v>0</v>
      </c>
      <c r="R940" s="86">
        <f t="shared" ref="R940:R1003" si="182">P940+L940</f>
        <v>0</v>
      </c>
    </row>
    <row r="941" spans="1:18" x14ac:dyDescent="0.2">
      <c r="A941" s="77">
        <f t="shared" si="172"/>
        <v>934</v>
      </c>
      <c r="B941" s="472">
        <f>'INVENT.Mob&amp;Mat Bur Importé - 10'!D940</f>
        <v>0</v>
      </c>
      <c r="C941" s="472">
        <f>'INVENT.Mob&amp;Mat Bur Importé - 10'!F940</f>
        <v>0</v>
      </c>
      <c r="D941" s="472">
        <f>'INVENT.Mob&amp;Mat Bur Importé - 10'!C940</f>
        <v>0</v>
      </c>
      <c r="E941" s="472">
        <f>'INVENT.Mob&amp;Mat Bur Importé - 10'!H940</f>
        <v>0</v>
      </c>
      <c r="F941" s="268"/>
      <c r="G941" s="266">
        <f t="shared" si="173"/>
        <v>0</v>
      </c>
      <c r="H941" s="84">
        <f t="shared" si="174"/>
        <v>0</v>
      </c>
      <c r="I941" s="84">
        <f t="shared" si="175"/>
        <v>0</v>
      </c>
      <c r="J941" s="84">
        <f t="shared" si="176"/>
        <v>0</v>
      </c>
      <c r="K941" s="84">
        <f t="shared" si="177"/>
        <v>0</v>
      </c>
      <c r="L941" s="84">
        <f t="shared" si="178"/>
        <v>0</v>
      </c>
      <c r="M941" s="267"/>
      <c r="N941" s="267"/>
      <c r="O941" s="84">
        <f t="shared" si="179"/>
        <v>0</v>
      </c>
      <c r="P941" s="84">
        <f t="shared" si="180"/>
        <v>0</v>
      </c>
      <c r="Q941" s="86">
        <f t="shared" si="181"/>
        <v>0</v>
      </c>
      <c r="R941" s="86">
        <f t="shared" si="182"/>
        <v>0</v>
      </c>
    </row>
    <row r="942" spans="1:18" x14ac:dyDescent="0.2">
      <c r="A942" s="77">
        <f t="shared" si="172"/>
        <v>935</v>
      </c>
      <c r="B942" s="472">
        <f>'INVENT.Mob&amp;Mat Bur Importé - 10'!D941</f>
        <v>0</v>
      </c>
      <c r="C942" s="472">
        <f>'INVENT.Mob&amp;Mat Bur Importé - 10'!F941</f>
        <v>0</v>
      </c>
      <c r="D942" s="472">
        <f>'INVENT.Mob&amp;Mat Bur Importé - 10'!C941</f>
        <v>0</v>
      </c>
      <c r="E942" s="472">
        <f>'INVENT.Mob&amp;Mat Bur Importé - 10'!H941</f>
        <v>0</v>
      </c>
      <c r="F942" s="268"/>
      <c r="G942" s="266">
        <f t="shared" si="173"/>
        <v>0</v>
      </c>
      <c r="H942" s="84">
        <f t="shared" si="174"/>
        <v>0</v>
      </c>
      <c r="I942" s="84">
        <f t="shared" si="175"/>
        <v>0</v>
      </c>
      <c r="J942" s="84">
        <f t="shared" si="176"/>
        <v>0</v>
      </c>
      <c r="K942" s="84">
        <f t="shared" si="177"/>
        <v>0</v>
      </c>
      <c r="L942" s="84">
        <f t="shared" si="178"/>
        <v>0</v>
      </c>
      <c r="M942" s="267"/>
      <c r="N942" s="267"/>
      <c r="O942" s="84">
        <f t="shared" si="179"/>
        <v>0</v>
      </c>
      <c r="P942" s="84">
        <f t="shared" si="180"/>
        <v>0</v>
      </c>
      <c r="Q942" s="86">
        <f t="shared" si="181"/>
        <v>0</v>
      </c>
      <c r="R942" s="86">
        <f t="shared" si="182"/>
        <v>0</v>
      </c>
    </row>
    <row r="943" spans="1:18" x14ac:dyDescent="0.2">
      <c r="A943" s="77">
        <f t="shared" si="172"/>
        <v>936</v>
      </c>
      <c r="B943" s="472">
        <f>'INVENT.Mob&amp;Mat Bur Importé - 10'!D942</f>
        <v>0</v>
      </c>
      <c r="C943" s="472">
        <f>'INVENT.Mob&amp;Mat Bur Importé - 10'!F942</f>
        <v>0</v>
      </c>
      <c r="D943" s="472">
        <f>'INVENT.Mob&amp;Mat Bur Importé - 10'!C942</f>
        <v>0</v>
      </c>
      <c r="E943" s="472">
        <f>'INVENT.Mob&amp;Mat Bur Importé - 10'!H942</f>
        <v>0</v>
      </c>
      <c r="F943" s="268"/>
      <c r="G943" s="266">
        <f t="shared" si="173"/>
        <v>0</v>
      </c>
      <c r="H943" s="84">
        <f t="shared" si="174"/>
        <v>0</v>
      </c>
      <c r="I943" s="84">
        <f t="shared" si="175"/>
        <v>0</v>
      </c>
      <c r="J943" s="84">
        <f t="shared" si="176"/>
        <v>0</v>
      </c>
      <c r="K943" s="84">
        <f t="shared" si="177"/>
        <v>0</v>
      </c>
      <c r="L943" s="84">
        <f t="shared" si="178"/>
        <v>0</v>
      </c>
      <c r="M943" s="267"/>
      <c r="N943" s="267"/>
      <c r="O943" s="84">
        <f t="shared" si="179"/>
        <v>0</v>
      </c>
      <c r="P943" s="84">
        <f t="shared" si="180"/>
        <v>0</v>
      </c>
      <c r="Q943" s="86">
        <f t="shared" si="181"/>
        <v>0</v>
      </c>
      <c r="R943" s="86">
        <f t="shared" si="182"/>
        <v>0</v>
      </c>
    </row>
    <row r="944" spans="1:18" x14ac:dyDescent="0.2">
      <c r="A944" s="77">
        <f t="shared" si="172"/>
        <v>937</v>
      </c>
      <c r="B944" s="472">
        <f>'INVENT.Mob&amp;Mat Bur Importé - 10'!D943</f>
        <v>0</v>
      </c>
      <c r="C944" s="472">
        <f>'INVENT.Mob&amp;Mat Bur Importé - 10'!F943</f>
        <v>0</v>
      </c>
      <c r="D944" s="472">
        <f>'INVENT.Mob&amp;Mat Bur Importé - 10'!C943</f>
        <v>0</v>
      </c>
      <c r="E944" s="472">
        <f>'INVENT.Mob&amp;Mat Bur Importé - 10'!H943</f>
        <v>0</v>
      </c>
      <c r="F944" s="268"/>
      <c r="G944" s="266">
        <f t="shared" si="173"/>
        <v>0</v>
      </c>
      <c r="H944" s="84">
        <f t="shared" si="174"/>
        <v>0</v>
      </c>
      <c r="I944" s="84">
        <f t="shared" si="175"/>
        <v>0</v>
      </c>
      <c r="J944" s="84">
        <f t="shared" si="176"/>
        <v>0</v>
      </c>
      <c r="K944" s="84">
        <f t="shared" si="177"/>
        <v>0</v>
      </c>
      <c r="L944" s="84">
        <f t="shared" si="178"/>
        <v>0</v>
      </c>
      <c r="M944" s="267"/>
      <c r="N944" s="267"/>
      <c r="O944" s="84">
        <f t="shared" si="179"/>
        <v>0</v>
      </c>
      <c r="P944" s="84">
        <f t="shared" si="180"/>
        <v>0</v>
      </c>
      <c r="Q944" s="86">
        <f t="shared" si="181"/>
        <v>0</v>
      </c>
      <c r="R944" s="86">
        <f t="shared" si="182"/>
        <v>0</v>
      </c>
    </row>
    <row r="945" spans="1:18" x14ac:dyDescent="0.2">
      <c r="A945" s="77">
        <f t="shared" si="172"/>
        <v>938</v>
      </c>
      <c r="B945" s="472">
        <f>'INVENT.Mob&amp;Mat Bur Importé - 10'!D944</f>
        <v>0</v>
      </c>
      <c r="C945" s="472">
        <f>'INVENT.Mob&amp;Mat Bur Importé - 10'!F944</f>
        <v>0</v>
      </c>
      <c r="D945" s="472">
        <f>'INVENT.Mob&amp;Mat Bur Importé - 10'!C944</f>
        <v>0</v>
      </c>
      <c r="E945" s="472">
        <f>'INVENT.Mob&amp;Mat Bur Importé - 10'!H944</f>
        <v>0</v>
      </c>
      <c r="F945" s="268"/>
      <c r="G945" s="266">
        <f t="shared" si="173"/>
        <v>0</v>
      </c>
      <c r="H945" s="84">
        <f t="shared" si="174"/>
        <v>0</v>
      </c>
      <c r="I945" s="84">
        <f t="shared" si="175"/>
        <v>0</v>
      </c>
      <c r="J945" s="84">
        <f t="shared" si="176"/>
        <v>0</v>
      </c>
      <c r="K945" s="84">
        <f t="shared" si="177"/>
        <v>0</v>
      </c>
      <c r="L945" s="84">
        <f t="shared" si="178"/>
        <v>0</v>
      </c>
      <c r="M945" s="267"/>
      <c r="N945" s="267"/>
      <c r="O945" s="84">
        <f t="shared" si="179"/>
        <v>0</v>
      </c>
      <c r="P945" s="84">
        <f t="shared" si="180"/>
        <v>0</v>
      </c>
      <c r="Q945" s="86">
        <f t="shared" si="181"/>
        <v>0</v>
      </c>
      <c r="R945" s="86">
        <f t="shared" si="182"/>
        <v>0</v>
      </c>
    </row>
    <row r="946" spans="1:18" x14ac:dyDescent="0.2">
      <c r="A946" s="77">
        <f t="shared" si="172"/>
        <v>939</v>
      </c>
      <c r="B946" s="472">
        <f>'INVENT.Mob&amp;Mat Bur Importé - 10'!D945</f>
        <v>0</v>
      </c>
      <c r="C946" s="472">
        <f>'INVENT.Mob&amp;Mat Bur Importé - 10'!F945</f>
        <v>0</v>
      </c>
      <c r="D946" s="472">
        <f>'INVENT.Mob&amp;Mat Bur Importé - 10'!C945</f>
        <v>0</v>
      </c>
      <c r="E946" s="472">
        <f>'INVENT.Mob&amp;Mat Bur Importé - 10'!H945</f>
        <v>0</v>
      </c>
      <c r="F946" s="268"/>
      <c r="G946" s="266">
        <f t="shared" si="173"/>
        <v>0</v>
      </c>
      <c r="H946" s="84">
        <f t="shared" si="174"/>
        <v>0</v>
      </c>
      <c r="I946" s="84">
        <f t="shared" si="175"/>
        <v>0</v>
      </c>
      <c r="J946" s="84">
        <f t="shared" si="176"/>
        <v>0</v>
      </c>
      <c r="K946" s="84">
        <f t="shared" si="177"/>
        <v>0</v>
      </c>
      <c r="L946" s="84">
        <f t="shared" si="178"/>
        <v>0</v>
      </c>
      <c r="M946" s="267"/>
      <c r="N946" s="267"/>
      <c r="O946" s="84">
        <f t="shared" si="179"/>
        <v>0</v>
      </c>
      <c r="P946" s="84">
        <f t="shared" si="180"/>
        <v>0</v>
      </c>
      <c r="Q946" s="86">
        <f t="shared" si="181"/>
        <v>0</v>
      </c>
      <c r="R946" s="86">
        <f t="shared" si="182"/>
        <v>0</v>
      </c>
    </row>
    <row r="947" spans="1:18" x14ac:dyDescent="0.2">
      <c r="A947" s="77">
        <f t="shared" si="172"/>
        <v>940</v>
      </c>
      <c r="B947" s="472">
        <f>'INVENT.Mob&amp;Mat Bur Importé - 10'!D946</f>
        <v>0</v>
      </c>
      <c r="C947" s="472">
        <f>'INVENT.Mob&amp;Mat Bur Importé - 10'!F946</f>
        <v>0</v>
      </c>
      <c r="D947" s="472">
        <f>'INVENT.Mob&amp;Mat Bur Importé - 10'!C946</f>
        <v>0</v>
      </c>
      <c r="E947" s="472">
        <f>'INVENT.Mob&amp;Mat Bur Importé - 10'!H946</f>
        <v>0</v>
      </c>
      <c r="F947" s="268"/>
      <c r="G947" s="266">
        <f t="shared" si="173"/>
        <v>0</v>
      </c>
      <c r="H947" s="84">
        <f t="shared" si="174"/>
        <v>0</v>
      </c>
      <c r="I947" s="84">
        <f t="shared" si="175"/>
        <v>0</v>
      </c>
      <c r="J947" s="84">
        <f t="shared" si="176"/>
        <v>0</v>
      </c>
      <c r="K947" s="84">
        <f t="shared" si="177"/>
        <v>0</v>
      </c>
      <c r="L947" s="84">
        <f t="shared" si="178"/>
        <v>0</v>
      </c>
      <c r="M947" s="267"/>
      <c r="N947" s="267"/>
      <c r="O947" s="84">
        <f t="shared" si="179"/>
        <v>0</v>
      </c>
      <c r="P947" s="84">
        <f t="shared" si="180"/>
        <v>0</v>
      </c>
      <c r="Q947" s="86">
        <f t="shared" si="181"/>
        <v>0</v>
      </c>
      <c r="R947" s="86">
        <f t="shared" si="182"/>
        <v>0</v>
      </c>
    </row>
    <row r="948" spans="1:18" x14ac:dyDescent="0.2">
      <c r="A948" s="77">
        <f t="shared" si="172"/>
        <v>941</v>
      </c>
      <c r="B948" s="472">
        <f>'INVENT.Mob&amp;Mat Bur Importé - 10'!D947</f>
        <v>0</v>
      </c>
      <c r="C948" s="472">
        <f>'INVENT.Mob&amp;Mat Bur Importé - 10'!F947</f>
        <v>0</v>
      </c>
      <c r="D948" s="472">
        <f>'INVENT.Mob&amp;Mat Bur Importé - 10'!C947</f>
        <v>0</v>
      </c>
      <c r="E948" s="472">
        <f>'INVENT.Mob&amp;Mat Bur Importé - 10'!H947</f>
        <v>0</v>
      </c>
      <c r="F948" s="268"/>
      <c r="G948" s="266">
        <f t="shared" si="173"/>
        <v>0</v>
      </c>
      <c r="H948" s="84">
        <f t="shared" si="174"/>
        <v>0</v>
      </c>
      <c r="I948" s="84">
        <f t="shared" si="175"/>
        <v>0</v>
      </c>
      <c r="J948" s="84">
        <f t="shared" si="176"/>
        <v>0</v>
      </c>
      <c r="K948" s="84">
        <f t="shared" si="177"/>
        <v>0</v>
      </c>
      <c r="L948" s="84">
        <f t="shared" si="178"/>
        <v>0</v>
      </c>
      <c r="M948" s="267"/>
      <c r="N948" s="267"/>
      <c r="O948" s="84">
        <f t="shared" si="179"/>
        <v>0</v>
      </c>
      <c r="P948" s="84">
        <f t="shared" si="180"/>
        <v>0</v>
      </c>
      <c r="Q948" s="86">
        <f t="shared" si="181"/>
        <v>0</v>
      </c>
      <c r="R948" s="86">
        <f t="shared" si="182"/>
        <v>0</v>
      </c>
    </row>
    <row r="949" spans="1:18" x14ac:dyDescent="0.2">
      <c r="A949" s="77">
        <f t="shared" si="172"/>
        <v>942</v>
      </c>
      <c r="B949" s="472">
        <f>'INVENT.Mob&amp;Mat Bur Importé - 10'!D948</f>
        <v>0</v>
      </c>
      <c r="C949" s="472">
        <f>'INVENT.Mob&amp;Mat Bur Importé - 10'!F948</f>
        <v>0</v>
      </c>
      <c r="D949" s="472">
        <f>'INVENT.Mob&amp;Mat Bur Importé - 10'!C948</f>
        <v>0</v>
      </c>
      <c r="E949" s="472">
        <f>'INVENT.Mob&amp;Mat Bur Importé - 10'!H948</f>
        <v>0</v>
      </c>
      <c r="F949" s="268"/>
      <c r="G949" s="266">
        <f t="shared" si="173"/>
        <v>0</v>
      </c>
      <c r="H949" s="84">
        <f t="shared" si="174"/>
        <v>0</v>
      </c>
      <c r="I949" s="84">
        <f t="shared" si="175"/>
        <v>0</v>
      </c>
      <c r="J949" s="84">
        <f t="shared" si="176"/>
        <v>0</v>
      </c>
      <c r="K949" s="84">
        <f t="shared" si="177"/>
        <v>0</v>
      </c>
      <c r="L949" s="84">
        <f t="shared" si="178"/>
        <v>0</v>
      </c>
      <c r="M949" s="267"/>
      <c r="N949" s="267"/>
      <c r="O949" s="84">
        <f t="shared" si="179"/>
        <v>0</v>
      </c>
      <c r="P949" s="84">
        <f t="shared" si="180"/>
        <v>0</v>
      </c>
      <c r="Q949" s="86">
        <f t="shared" si="181"/>
        <v>0</v>
      </c>
      <c r="R949" s="86">
        <f t="shared" si="182"/>
        <v>0</v>
      </c>
    </row>
    <row r="950" spans="1:18" x14ac:dyDescent="0.2">
      <c r="A950" s="77">
        <f t="shared" si="172"/>
        <v>943</v>
      </c>
      <c r="B950" s="472">
        <f>'INVENT.Mob&amp;Mat Bur Importé - 10'!D949</f>
        <v>0</v>
      </c>
      <c r="C950" s="472">
        <f>'INVENT.Mob&amp;Mat Bur Importé - 10'!F949</f>
        <v>0</v>
      </c>
      <c r="D950" s="472">
        <f>'INVENT.Mob&amp;Mat Bur Importé - 10'!C949</f>
        <v>0</v>
      </c>
      <c r="E950" s="472">
        <f>'INVENT.Mob&amp;Mat Bur Importé - 10'!H949</f>
        <v>0</v>
      </c>
      <c r="F950" s="268"/>
      <c r="G950" s="266">
        <f t="shared" si="173"/>
        <v>0</v>
      </c>
      <c r="H950" s="84">
        <f t="shared" si="174"/>
        <v>0</v>
      </c>
      <c r="I950" s="84">
        <f t="shared" si="175"/>
        <v>0</v>
      </c>
      <c r="J950" s="84">
        <f t="shared" si="176"/>
        <v>0</v>
      </c>
      <c r="K950" s="84">
        <f t="shared" si="177"/>
        <v>0</v>
      </c>
      <c r="L950" s="84">
        <f t="shared" si="178"/>
        <v>0</v>
      </c>
      <c r="M950" s="267"/>
      <c r="N950" s="267"/>
      <c r="O950" s="84">
        <f t="shared" si="179"/>
        <v>0</v>
      </c>
      <c r="P950" s="84">
        <f t="shared" si="180"/>
        <v>0</v>
      </c>
      <c r="Q950" s="86">
        <f t="shared" si="181"/>
        <v>0</v>
      </c>
      <c r="R950" s="86">
        <f t="shared" si="182"/>
        <v>0</v>
      </c>
    </row>
    <row r="951" spans="1:18" x14ac:dyDescent="0.2">
      <c r="A951" s="77">
        <f t="shared" si="172"/>
        <v>944</v>
      </c>
      <c r="B951" s="472">
        <f>'INVENT.Mob&amp;Mat Bur Importé - 10'!D950</f>
        <v>0</v>
      </c>
      <c r="C951" s="472">
        <f>'INVENT.Mob&amp;Mat Bur Importé - 10'!F950</f>
        <v>0</v>
      </c>
      <c r="D951" s="472">
        <f>'INVENT.Mob&amp;Mat Bur Importé - 10'!C950</f>
        <v>0</v>
      </c>
      <c r="E951" s="472">
        <f>'INVENT.Mob&amp;Mat Bur Importé - 10'!H950</f>
        <v>0</v>
      </c>
      <c r="F951" s="268"/>
      <c r="G951" s="266">
        <f t="shared" si="173"/>
        <v>0</v>
      </c>
      <c r="H951" s="84">
        <f t="shared" si="174"/>
        <v>0</v>
      </c>
      <c r="I951" s="84">
        <f t="shared" si="175"/>
        <v>0</v>
      </c>
      <c r="J951" s="84">
        <f t="shared" si="176"/>
        <v>0</v>
      </c>
      <c r="K951" s="84">
        <f t="shared" si="177"/>
        <v>0</v>
      </c>
      <c r="L951" s="84">
        <f t="shared" si="178"/>
        <v>0</v>
      </c>
      <c r="M951" s="267"/>
      <c r="N951" s="267"/>
      <c r="O951" s="84">
        <f t="shared" si="179"/>
        <v>0</v>
      </c>
      <c r="P951" s="84">
        <f t="shared" si="180"/>
        <v>0</v>
      </c>
      <c r="Q951" s="86">
        <f t="shared" si="181"/>
        <v>0</v>
      </c>
      <c r="R951" s="86">
        <f t="shared" si="182"/>
        <v>0</v>
      </c>
    </row>
    <row r="952" spans="1:18" x14ac:dyDescent="0.2">
      <c r="A952" s="77">
        <f t="shared" si="172"/>
        <v>945</v>
      </c>
      <c r="B952" s="472">
        <f>'INVENT.Mob&amp;Mat Bur Importé - 10'!D951</f>
        <v>0</v>
      </c>
      <c r="C952" s="472">
        <f>'INVENT.Mob&amp;Mat Bur Importé - 10'!F951</f>
        <v>0</v>
      </c>
      <c r="D952" s="472">
        <f>'INVENT.Mob&amp;Mat Bur Importé - 10'!C951</f>
        <v>0</v>
      </c>
      <c r="E952" s="472">
        <f>'INVENT.Mob&amp;Mat Bur Importé - 10'!H951</f>
        <v>0</v>
      </c>
      <c r="F952" s="268"/>
      <c r="G952" s="266">
        <f t="shared" si="173"/>
        <v>0</v>
      </c>
      <c r="H952" s="84">
        <f t="shared" si="174"/>
        <v>0</v>
      </c>
      <c r="I952" s="84">
        <f t="shared" si="175"/>
        <v>0</v>
      </c>
      <c r="J952" s="84">
        <f t="shared" si="176"/>
        <v>0</v>
      </c>
      <c r="K952" s="84">
        <f t="shared" si="177"/>
        <v>0</v>
      </c>
      <c r="L952" s="84">
        <f t="shared" si="178"/>
        <v>0</v>
      </c>
      <c r="M952" s="267"/>
      <c r="N952" s="267"/>
      <c r="O952" s="84">
        <f t="shared" si="179"/>
        <v>0</v>
      </c>
      <c r="P952" s="84">
        <f t="shared" si="180"/>
        <v>0</v>
      </c>
      <c r="Q952" s="86">
        <f t="shared" si="181"/>
        <v>0</v>
      </c>
      <c r="R952" s="86">
        <f t="shared" si="182"/>
        <v>0</v>
      </c>
    </row>
    <row r="953" spans="1:18" x14ac:dyDescent="0.2">
      <c r="A953" s="77">
        <f t="shared" si="172"/>
        <v>946</v>
      </c>
      <c r="B953" s="472">
        <f>'INVENT.Mob&amp;Mat Bur Importé - 10'!D952</f>
        <v>0</v>
      </c>
      <c r="C953" s="472">
        <f>'INVENT.Mob&amp;Mat Bur Importé - 10'!F952</f>
        <v>0</v>
      </c>
      <c r="D953" s="472">
        <f>'INVENT.Mob&amp;Mat Bur Importé - 10'!C952</f>
        <v>0</v>
      </c>
      <c r="E953" s="472">
        <f>'INVENT.Mob&amp;Mat Bur Importé - 10'!H952</f>
        <v>0</v>
      </c>
      <c r="F953" s="268"/>
      <c r="G953" s="266">
        <f t="shared" si="173"/>
        <v>0</v>
      </c>
      <c r="H953" s="84">
        <f t="shared" si="174"/>
        <v>0</v>
      </c>
      <c r="I953" s="84">
        <f t="shared" si="175"/>
        <v>0</v>
      </c>
      <c r="J953" s="84">
        <f t="shared" si="176"/>
        <v>0</v>
      </c>
      <c r="K953" s="84">
        <f t="shared" si="177"/>
        <v>0</v>
      </c>
      <c r="L953" s="84">
        <f t="shared" si="178"/>
        <v>0</v>
      </c>
      <c r="M953" s="267"/>
      <c r="N953" s="267"/>
      <c r="O953" s="84">
        <f t="shared" si="179"/>
        <v>0</v>
      </c>
      <c r="P953" s="84">
        <f t="shared" si="180"/>
        <v>0</v>
      </c>
      <c r="Q953" s="86">
        <f t="shared" si="181"/>
        <v>0</v>
      </c>
      <c r="R953" s="86">
        <f t="shared" si="182"/>
        <v>0</v>
      </c>
    </row>
    <row r="954" spans="1:18" x14ac:dyDescent="0.2">
      <c r="A954" s="77">
        <f t="shared" si="172"/>
        <v>947</v>
      </c>
      <c r="B954" s="472">
        <f>'INVENT.Mob&amp;Mat Bur Importé - 10'!D953</f>
        <v>0</v>
      </c>
      <c r="C954" s="472">
        <f>'INVENT.Mob&amp;Mat Bur Importé - 10'!F953</f>
        <v>0</v>
      </c>
      <c r="D954" s="472">
        <f>'INVENT.Mob&amp;Mat Bur Importé - 10'!C953</f>
        <v>0</v>
      </c>
      <c r="E954" s="472">
        <f>'INVENT.Mob&amp;Mat Bur Importé - 10'!H953</f>
        <v>0</v>
      </c>
      <c r="F954" s="268"/>
      <c r="G954" s="266">
        <f t="shared" si="173"/>
        <v>0</v>
      </c>
      <c r="H954" s="84">
        <f t="shared" si="174"/>
        <v>0</v>
      </c>
      <c r="I954" s="84">
        <f t="shared" si="175"/>
        <v>0</v>
      </c>
      <c r="J954" s="84">
        <f t="shared" si="176"/>
        <v>0</v>
      </c>
      <c r="K954" s="84">
        <f t="shared" si="177"/>
        <v>0</v>
      </c>
      <c r="L954" s="84">
        <f t="shared" si="178"/>
        <v>0</v>
      </c>
      <c r="M954" s="267"/>
      <c r="N954" s="267"/>
      <c r="O954" s="84">
        <f t="shared" si="179"/>
        <v>0</v>
      </c>
      <c r="P954" s="84">
        <f t="shared" si="180"/>
        <v>0</v>
      </c>
      <c r="Q954" s="86">
        <f t="shared" si="181"/>
        <v>0</v>
      </c>
      <c r="R954" s="86">
        <f t="shared" si="182"/>
        <v>0</v>
      </c>
    </row>
    <row r="955" spans="1:18" x14ac:dyDescent="0.2">
      <c r="A955" s="77">
        <f t="shared" si="172"/>
        <v>948</v>
      </c>
      <c r="B955" s="472">
        <f>'INVENT.Mob&amp;Mat Bur Importé - 10'!D954</f>
        <v>0</v>
      </c>
      <c r="C955" s="472">
        <f>'INVENT.Mob&amp;Mat Bur Importé - 10'!F954</f>
        <v>0</v>
      </c>
      <c r="D955" s="472">
        <f>'INVENT.Mob&amp;Mat Bur Importé - 10'!C954</f>
        <v>0</v>
      </c>
      <c r="E955" s="472">
        <f>'INVENT.Mob&amp;Mat Bur Importé - 10'!H954</f>
        <v>0</v>
      </c>
      <c r="F955" s="268"/>
      <c r="G955" s="266">
        <f t="shared" si="173"/>
        <v>0</v>
      </c>
      <c r="H955" s="84">
        <f t="shared" si="174"/>
        <v>0</v>
      </c>
      <c r="I955" s="84">
        <f t="shared" si="175"/>
        <v>0</v>
      </c>
      <c r="J955" s="84">
        <f t="shared" si="176"/>
        <v>0</v>
      </c>
      <c r="K955" s="84">
        <f t="shared" si="177"/>
        <v>0</v>
      </c>
      <c r="L955" s="84">
        <f t="shared" si="178"/>
        <v>0</v>
      </c>
      <c r="M955" s="267"/>
      <c r="N955" s="267"/>
      <c r="O955" s="84">
        <f t="shared" si="179"/>
        <v>0</v>
      </c>
      <c r="P955" s="84">
        <f t="shared" si="180"/>
        <v>0</v>
      </c>
      <c r="Q955" s="86">
        <f t="shared" si="181"/>
        <v>0</v>
      </c>
      <c r="R955" s="86">
        <f t="shared" si="182"/>
        <v>0</v>
      </c>
    </row>
    <row r="956" spans="1:18" x14ac:dyDescent="0.2">
      <c r="A956" s="77">
        <f t="shared" si="172"/>
        <v>949</v>
      </c>
      <c r="B956" s="472">
        <f>'INVENT.Mob&amp;Mat Bur Importé - 10'!D955</f>
        <v>0</v>
      </c>
      <c r="C956" s="472">
        <f>'INVENT.Mob&amp;Mat Bur Importé - 10'!F955</f>
        <v>0</v>
      </c>
      <c r="D956" s="472">
        <f>'INVENT.Mob&amp;Mat Bur Importé - 10'!C955</f>
        <v>0</v>
      </c>
      <c r="E956" s="472">
        <f>'INVENT.Mob&amp;Mat Bur Importé - 10'!H955</f>
        <v>0</v>
      </c>
      <c r="F956" s="268"/>
      <c r="G956" s="266">
        <f t="shared" si="173"/>
        <v>0</v>
      </c>
      <c r="H956" s="84">
        <f t="shared" si="174"/>
        <v>0</v>
      </c>
      <c r="I956" s="84">
        <f t="shared" si="175"/>
        <v>0</v>
      </c>
      <c r="J956" s="84">
        <f t="shared" si="176"/>
        <v>0</v>
      </c>
      <c r="K956" s="84">
        <f t="shared" si="177"/>
        <v>0</v>
      </c>
      <c r="L956" s="84">
        <f t="shared" si="178"/>
        <v>0</v>
      </c>
      <c r="M956" s="267"/>
      <c r="N956" s="267"/>
      <c r="O956" s="84">
        <f t="shared" si="179"/>
        <v>0</v>
      </c>
      <c r="P956" s="84">
        <f t="shared" si="180"/>
        <v>0</v>
      </c>
      <c r="Q956" s="86">
        <f t="shared" si="181"/>
        <v>0</v>
      </c>
      <c r="R956" s="86">
        <f t="shared" si="182"/>
        <v>0</v>
      </c>
    </row>
    <row r="957" spans="1:18" x14ac:dyDescent="0.2">
      <c r="A957" s="77">
        <f t="shared" si="172"/>
        <v>950</v>
      </c>
      <c r="B957" s="472">
        <f>'INVENT.Mob&amp;Mat Bur Importé - 10'!D956</f>
        <v>0</v>
      </c>
      <c r="C957" s="472">
        <f>'INVENT.Mob&amp;Mat Bur Importé - 10'!F956</f>
        <v>0</v>
      </c>
      <c r="D957" s="472">
        <f>'INVENT.Mob&amp;Mat Bur Importé - 10'!C956</f>
        <v>0</v>
      </c>
      <c r="E957" s="472">
        <f>'INVENT.Mob&amp;Mat Bur Importé - 10'!H956</f>
        <v>0</v>
      </c>
      <c r="F957" s="268"/>
      <c r="G957" s="266">
        <f t="shared" si="173"/>
        <v>0</v>
      </c>
      <c r="H957" s="84">
        <f t="shared" si="174"/>
        <v>0</v>
      </c>
      <c r="I957" s="84">
        <f t="shared" si="175"/>
        <v>0</v>
      </c>
      <c r="J957" s="84">
        <f t="shared" si="176"/>
        <v>0</v>
      </c>
      <c r="K957" s="84">
        <f t="shared" si="177"/>
        <v>0</v>
      </c>
      <c r="L957" s="84">
        <f t="shared" si="178"/>
        <v>0</v>
      </c>
      <c r="M957" s="267"/>
      <c r="N957" s="267"/>
      <c r="O957" s="84">
        <f t="shared" si="179"/>
        <v>0</v>
      </c>
      <c r="P957" s="84">
        <f t="shared" si="180"/>
        <v>0</v>
      </c>
      <c r="Q957" s="86">
        <f t="shared" si="181"/>
        <v>0</v>
      </c>
      <c r="R957" s="86">
        <f t="shared" si="182"/>
        <v>0</v>
      </c>
    </row>
    <row r="958" spans="1:18" x14ac:dyDescent="0.2">
      <c r="A958" s="77">
        <f t="shared" si="172"/>
        <v>951</v>
      </c>
      <c r="B958" s="472">
        <f>'INVENT.Mob&amp;Mat Bur Importé - 10'!D957</f>
        <v>0</v>
      </c>
      <c r="C958" s="472">
        <f>'INVENT.Mob&amp;Mat Bur Importé - 10'!F957</f>
        <v>0</v>
      </c>
      <c r="D958" s="472">
        <f>'INVENT.Mob&amp;Mat Bur Importé - 10'!C957</f>
        <v>0</v>
      </c>
      <c r="E958" s="472">
        <f>'INVENT.Mob&amp;Mat Bur Importé - 10'!H957</f>
        <v>0</v>
      </c>
      <c r="F958" s="268"/>
      <c r="G958" s="266">
        <f t="shared" si="173"/>
        <v>0</v>
      </c>
      <c r="H958" s="84">
        <f t="shared" si="174"/>
        <v>0</v>
      </c>
      <c r="I958" s="84">
        <f t="shared" si="175"/>
        <v>0</v>
      </c>
      <c r="J958" s="84">
        <f t="shared" si="176"/>
        <v>0</v>
      </c>
      <c r="K958" s="84">
        <f t="shared" si="177"/>
        <v>0</v>
      </c>
      <c r="L958" s="84">
        <f t="shared" si="178"/>
        <v>0</v>
      </c>
      <c r="M958" s="267"/>
      <c r="N958" s="267"/>
      <c r="O958" s="84">
        <f t="shared" si="179"/>
        <v>0</v>
      </c>
      <c r="P958" s="84">
        <f t="shared" si="180"/>
        <v>0</v>
      </c>
      <c r="Q958" s="86">
        <f t="shared" si="181"/>
        <v>0</v>
      </c>
      <c r="R958" s="86">
        <f t="shared" si="182"/>
        <v>0</v>
      </c>
    </row>
    <row r="959" spans="1:18" x14ac:dyDescent="0.2">
      <c r="A959" s="77">
        <f t="shared" si="172"/>
        <v>952</v>
      </c>
      <c r="B959" s="472">
        <f>'INVENT.Mob&amp;Mat Bur Importé - 10'!D958</f>
        <v>0</v>
      </c>
      <c r="C959" s="472">
        <f>'INVENT.Mob&amp;Mat Bur Importé - 10'!F958</f>
        <v>0</v>
      </c>
      <c r="D959" s="472">
        <f>'INVENT.Mob&amp;Mat Bur Importé - 10'!C958</f>
        <v>0</v>
      </c>
      <c r="E959" s="472">
        <f>'INVENT.Mob&amp;Mat Bur Importé - 10'!H958</f>
        <v>0</v>
      </c>
      <c r="F959" s="268"/>
      <c r="G959" s="266">
        <f t="shared" si="173"/>
        <v>0</v>
      </c>
      <c r="H959" s="84">
        <f t="shared" si="174"/>
        <v>0</v>
      </c>
      <c r="I959" s="84">
        <f t="shared" si="175"/>
        <v>0</v>
      </c>
      <c r="J959" s="84">
        <f t="shared" si="176"/>
        <v>0</v>
      </c>
      <c r="K959" s="84">
        <f t="shared" si="177"/>
        <v>0</v>
      </c>
      <c r="L959" s="84">
        <f t="shared" si="178"/>
        <v>0</v>
      </c>
      <c r="M959" s="267"/>
      <c r="N959" s="267"/>
      <c r="O959" s="84">
        <f t="shared" si="179"/>
        <v>0</v>
      </c>
      <c r="P959" s="84">
        <f t="shared" si="180"/>
        <v>0</v>
      </c>
      <c r="Q959" s="86">
        <f t="shared" si="181"/>
        <v>0</v>
      </c>
      <c r="R959" s="86">
        <f t="shared" si="182"/>
        <v>0</v>
      </c>
    </row>
    <row r="960" spans="1:18" x14ac:dyDescent="0.2">
      <c r="A960" s="77">
        <f t="shared" si="172"/>
        <v>953</v>
      </c>
      <c r="B960" s="472">
        <f>'INVENT.Mob&amp;Mat Bur Importé - 10'!D959</f>
        <v>0</v>
      </c>
      <c r="C960" s="472">
        <f>'INVENT.Mob&amp;Mat Bur Importé - 10'!F959</f>
        <v>0</v>
      </c>
      <c r="D960" s="472">
        <f>'INVENT.Mob&amp;Mat Bur Importé - 10'!C959</f>
        <v>0</v>
      </c>
      <c r="E960" s="472">
        <f>'INVENT.Mob&amp;Mat Bur Importé - 10'!H959</f>
        <v>0</v>
      </c>
      <c r="F960" s="268"/>
      <c r="G960" s="266">
        <f t="shared" si="173"/>
        <v>0</v>
      </c>
      <c r="H960" s="84">
        <f t="shared" si="174"/>
        <v>0</v>
      </c>
      <c r="I960" s="84">
        <f t="shared" si="175"/>
        <v>0</v>
      </c>
      <c r="J960" s="84">
        <f t="shared" si="176"/>
        <v>0</v>
      </c>
      <c r="K960" s="84">
        <f t="shared" si="177"/>
        <v>0</v>
      </c>
      <c r="L960" s="84">
        <f t="shared" si="178"/>
        <v>0</v>
      </c>
      <c r="M960" s="267"/>
      <c r="N960" s="267"/>
      <c r="O960" s="84">
        <f t="shared" si="179"/>
        <v>0</v>
      </c>
      <c r="P960" s="84">
        <f t="shared" si="180"/>
        <v>0</v>
      </c>
      <c r="Q960" s="86">
        <f t="shared" si="181"/>
        <v>0</v>
      </c>
      <c r="R960" s="86">
        <f t="shared" si="182"/>
        <v>0</v>
      </c>
    </row>
    <row r="961" spans="1:18" x14ac:dyDescent="0.2">
      <c r="A961" s="77">
        <f t="shared" si="172"/>
        <v>954</v>
      </c>
      <c r="B961" s="472">
        <f>'INVENT.Mob&amp;Mat Bur Importé - 10'!D960</f>
        <v>0</v>
      </c>
      <c r="C961" s="472">
        <f>'INVENT.Mob&amp;Mat Bur Importé - 10'!F960</f>
        <v>0</v>
      </c>
      <c r="D961" s="472">
        <f>'INVENT.Mob&amp;Mat Bur Importé - 10'!C960</f>
        <v>0</v>
      </c>
      <c r="E961" s="472">
        <f>'INVENT.Mob&amp;Mat Bur Importé - 10'!H960</f>
        <v>0</v>
      </c>
      <c r="F961" s="268"/>
      <c r="G961" s="266">
        <f t="shared" si="173"/>
        <v>0</v>
      </c>
      <c r="H961" s="84">
        <f t="shared" si="174"/>
        <v>0</v>
      </c>
      <c r="I961" s="84">
        <f t="shared" si="175"/>
        <v>0</v>
      </c>
      <c r="J961" s="84">
        <f t="shared" si="176"/>
        <v>0</v>
      </c>
      <c r="K961" s="84">
        <f t="shared" si="177"/>
        <v>0</v>
      </c>
      <c r="L961" s="84">
        <f t="shared" si="178"/>
        <v>0</v>
      </c>
      <c r="M961" s="267"/>
      <c r="N961" s="267"/>
      <c r="O961" s="84">
        <f t="shared" si="179"/>
        <v>0</v>
      </c>
      <c r="P961" s="84">
        <f t="shared" si="180"/>
        <v>0</v>
      </c>
      <c r="Q961" s="86">
        <f t="shared" si="181"/>
        <v>0</v>
      </c>
      <c r="R961" s="86">
        <f t="shared" si="182"/>
        <v>0</v>
      </c>
    </row>
    <row r="962" spans="1:18" x14ac:dyDescent="0.2">
      <c r="A962" s="77">
        <f t="shared" si="172"/>
        <v>955</v>
      </c>
      <c r="B962" s="472">
        <f>'INVENT.Mob&amp;Mat Bur Importé - 10'!D961</f>
        <v>0</v>
      </c>
      <c r="C962" s="472">
        <f>'INVENT.Mob&amp;Mat Bur Importé - 10'!F961</f>
        <v>0</v>
      </c>
      <c r="D962" s="472">
        <f>'INVENT.Mob&amp;Mat Bur Importé - 10'!C961</f>
        <v>0</v>
      </c>
      <c r="E962" s="472">
        <f>'INVENT.Mob&amp;Mat Bur Importé - 10'!H961</f>
        <v>0</v>
      </c>
      <c r="F962" s="268"/>
      <c r="G962" s="266">
        <f t="shared" si="173"/>
        <v>0</v>
      </c>
      <c r="H962" s="84">
        <f t="shared" si="174"/>
        <v>0</v>
      </c>
      <c r="I962" s="84">
        <f t="shared" si="175"/>
        <v>0</v>
      </c>
      <c r="J962" s="84">
        <f t="shared" si="176"/>
        <v>0</v>
      </c>
      <c r="K962" s="84">
        <f t="shared" si="177"/>
        <v>0</v>
      </c>
      <c r="L962" s="84">
        <f t="shared" si="178"/>
        <v>0</v>
      </c>
      <c r="M962" s="267"/>
      <c r="N962" s="267"/>
      <c r="O962" s="84">
        <f t="shared" si="179"/>
        <v>0</v>
      </c>
      <c r="P962" s="84">
        <f t="shared" si="180"/>
        <v>0</v>
      </c>
      <c r="Q962" s="86">
        <f t="shared" si="181"/>
        <v>0</v>
      </c>
      <c r="R962" s="86">
        <f t="shared" si="182"/>
        <v>0</v>
      </c>
    </row>
    <row r="963" spans="1:18" x14ac:dyDescent="0.2">
      <c r="A963" s="77">
        <f t="shared" si="172"/>
        <v>956</v>
      </c>
      <c r="B963" s="472">
        <f>'INVENT.Mob&amp;Mat Bur Importé - 10'!D962</f>
        <v>0</v>
      </c>
      <c r="C963" s="472">
        <f>'INVENT.Mob&amp;Mat Bur Importé - 10'!F962</f>
        <v>0</v>
      </c>
      <c r="D963" s="472">
        <f>'INVENT.Mob&amp;Mat Bur Importé - 10'!C962</f>
        <v>0</v>
      </c>
      <c r="E963" s="472">
        <f>'INVENT.Mob&amp;Mat Bur Importé - 10'!H962</f>
        <v>0</v>
      </c>
      <c r="F963" s="268"/>
      <c r="G963" s="266">
        <f t="shared" si="173"/>
        <v>0</v>
      </c>
      <c r="H963" s="84">
        <f t="shared" si="174"/>
        <v>0</v>
      </c>
      <c r="I963" s="84">
        <f t="shared" si="175"/>
        <v>0</v>
      </c>
      <c r="J963" s="84">
        <f t="shared" si="176"/>
        <v>0</v>
      </c>
      <c r="K963" s="84">
        <f t="shared" si="177"/>
        <v>0</v>
      </c>
      <c r="L963" s="84">
        <f t="shared" si="178"/>
        <v>0</v>
      </c>
      <c r="M963" s="267"/>
      <c r="N963" s="267"/>
      <c r="O963" s="84">
        <f t="shared" si="179"/>
        <v>0</v>
      </c>
      <c r="P963" s="84">
        <f t="shared" si="180"/>
        <v>0</v>
      </c>
      <c r="Q963" s="86">
        <f t="shared" si="181"/>
        <v>0</v>
      </c>
      <c r="R963" s="86">
        <f t="shared" si="182"/>
        <v>0</v>
      </c>
    </row>
    <row r="964" spans="1:18" x14ac:dyDescent="0.2">
      <c r="A964" s="77">
        <f t="shared" si="172"/>
        <v>957</v>
      </c>
      <c r="B964" s="472">
        <f>'INVENT.Mob&amp;Mat Bur Importé - 10'!D963</f>
        <v>0</v>
      </c>
      <c r="C964" s="472">
        <f>'INVENT.Mob&amp;Mat Bur Importé - 10'!F963</f>
        <v>0</v>
      </c>
      <c r="D964" s="472">
        <f>'INVENT.Mob&amp;Mat Bur Importé - 10'!C963</f>
        <v>0</v>
      </c>
      <c r="E964" s="472">
        <f>'INVENT.Mob&amp;Mat Bur Importé - 10'!H963</f>
        <v>0</v>
      </c>
      <c r="F964" s="268"/>
      <c r="G964" s="266">
        <f t="shared" si="173"/>
        <v>0</v>
      </c>
      <c r="H964" s="84">
        <f t="shared" si="174"/>
        <v>0</v>
      </c>
      <c r="I964" s="84">
        <f t="shared" si="175"/>
        <v>0</v>
      </c>
      <c r="J964" s="84">
        <f t="shared" si="176"/>
        <v>0</v>
      </c>
      <c r="K964" s="84">
        <f t="shared" si="177"/>
        <v>0</v>
      </c>
      <c r="L964" s="84">
        <f t="shared" si="178"/>
        <v>0</v>
      </c>
      <c r="M964" s="267"/>
      <c r="N964" s="267"/>
      <c r="O964" s="84">
        <f t="shared" si="179"/>
        <v>0</v>
      </c>
      <c r="P964" s="84">
        <f t="shared" si="180"/>
        <v>0</v>
      </c>
      <c r="Q964" s="86">
        <f t="shared" si="181"/>
        <v>0</v>
      </c>
      <c r="R964" s="86">
        <f t="shared" si="182"/>
        <v>0</v>
      </c>
    </row>
    <row r="965" spans="1:18" x14ac:dyDescent="0.2">
      <c r="A965" s="77">
        <f t="shared" si="172"/>
        <v>958</v>
      </c>
      <c r="B965" s="472">
        <f>'INVENT.Mob&amp;Mat Bur Importé - 10'!D964</f>
        <v>0</v>
      </c>
      <c r="C965" s="472">
        <f>'INVENT.Mob&amp;Mat Bur Importé - 10'!F964</f>
        <v>0</v>
      </c>
      <c r="D965" s="472">
        <f>'INVENT.Mob&amp;Mat Bur Importé - 10'!C964</f>
        <v>0</v>
      </c>
      <c r="E965" s="472">
        <f>'INVENT.Mob&amp;Mat Bur Importé - 10'!H964</f>
        <v>0</v>
      </c>
      <c r="F965" s="268"/>
      <c r="G965" s="266">
        <f t="shared" si="173"/>
        <v>0</v>
      </c>
      <c r="H965" s="84">
        <f t="shared" si="174"/>
        <v>0</v>
      </c>
      <c r="I965" s="84">
        <f t="shared" si="175"/>
        <v>0</v>
      </c>
      <c r="J965" s="84">
        <f t="shared" si="176"/>
        <v>0</v>
      </c>
      <c r="K965" s="84">
        <f t="shared" si="177"/>
        <v>0</v>
      </c>
      <c r="L965" s="84">
        <f t="shared" si="178"/>
        <v>0</v>
      </c>
      <c r="M965" s="267"/>
      <c r="N965" s="267"/>
      <c r="O965" s="84">
        <f t="shared" si="179"/>
        <v>0</v>
      </c>
      <c r="P965" s="84">
        <f t="shared" si="180"/>
        <v>0</v>
      </c>
      <c r="Q965" s="86">
        <f t="shared" si="181"/>
        <v>0</v>
      </c>
      <c r="R965" s="86">
        <f t="shared" si="182"/>
        <v>0</v>
      </c>
    </row>
    <row r="966" spans="1:18" x14ac:dyDescent="0.2">
      <c r="A966" s="77">
        <f t="shared" si="172"/>
        <v>959</v>
      </c>
      <c r="B966" s="472">
        <f>'INVENT.Mob&amp;Mat Bur Importé - 10'!D965</f>
        <v>0</v>
      </c>
      <c r="C966" s="472">
        <f>'INVENT.Mob&amp;Mat Bur Importé - 10'!F965</f>
        <v>0</v>
      </c>
      <c r="D966" s="472">
        <f>'INVENT.Mob&amp;Mat Bur Importé - 10'!C965</f>
        <v>0</v>
      </c>
      <c r="E966" s="472">
        <f>'INVENT.Mob&amp;Mat Bur Importé - 10'!H965</f>
        <v>0</v>
      </c>
      <c r="F966" s="268"/>
      <c r="G966" s="266">
        <f t="shared" si="173"/>
        <v>0</v>
      </c>
      <c r="H966" s="84">
        <f t="shared" si="174"/>
        <v>0</v>
      </c>
      <c r="I966" s="84">
        <f t="shared" si="175"/>
        <v>0</v>
      </c>
      <c r="J966" s="84">
        <f t="shared" si="176"/>
        <v>0</v>
      </c>
      <c r="K966" s="84">
        <f t="shared" si="177"/>
        <v>0</v>
      </c>
      <c r="L966" s="84">
        <f t="shared" si="178"/>
        <v>0</v>
      </c>
      <c r="M966" s="267"/>
      <c r="N966" s="267"/>
      <c r="O966" s="84">
        <f t="shared" si="179"/>
        <v>0</v>
      </c>
      <c r="P966" s="84">
        <f t="shared" si="180"/>
        <v>0</v>
      </c>
      <c r="Q966" s="86">
        <f t="shared" si="181"/>
        <v>0</v>
      </c>
      <c r="R966" s="86">
        <f t="shared" si="182"/>
        <v>0</v>
      </c>
    </row>
    <row r="967" spans="1:18" x14ac:dyDescent="0.2">
      <c r="A967" s="77">
        <f t="shared" si="172"/>
        <v>960</v>
      </c>
      <c r="B967" s="472">
        <f>'INVENT.Mob&amp;Mat Bur Importé - 10'!D966</f>
        <v>0</v>
      </c>
      <c r="C967" s="472">
        <f>'INVENT.Mob&amp;Mat Bur Importé - 10'!F966</f>
        <v>0</v>
      </c>
      <c r="D967" s="472">
        <f>'INVENT.Mob&amp;Mat Bur Importé - 10'!C966</f>
        <v>0</v>
      </c>
      <c r="E967" s="472">
        <f>'INVENT.Mob&amp;Mat Bur Importé - 10'!H966</f>
        <v>0</v>
      </c>
      <c r="F967" s="268"/>
      <c r="G967" s="266">
        <f t="shared" si="173"/>
        <v>0</v>
      </c>
      <c r="H967" s="84">
        <f t="shared" si="174"/>
        <v>0</v>
      </c>
      <c r="I967" s="84">
        <f t="shared" si="175"/>
        <v>0</v>
      </c>
      <c r="J967" s="84">
        <f t="shared" si="176"/>
        <v>0</v>
      </c>
      <c r="K967" s="84">
        <f t="shared" si="177"/>
        <v>0</v>
      </c>
      <c r="L967" s="84">
        <f t="shared" si="178"/>
        <v>0</v>
      </c>
      <c r="M967" s="267"/>
      <c r="N967" s="267"/>
      <c r="O967" s="84">
        <f t="shared" si="179"/>
        <v>0</v>
      </c>
      <c r="P967" s="84">
        <f t="shared" si="180"/>
        <v>0</v>
      </c>
      <c r="Q967" s="86">
        <f t="shared" si="181"/>
        <v>0</v>
      </c>
      <c r="R967" s="86">
        <f t="shared" si="182"/>
        <v>0</v>
      </c>
    </row>
    <row r="968" spans="1:18" x14ac:dyDescent="0.2">
      <c r="A968" s="77">
        <f t="shared" si="172"/>
        <v>961</v>
      </c>
      <c r="B968" s="472">
        <f>'INVENT.Mob&amp;Mat Bur Importé - 10'!D967</f>
        <v>0</v>
      </c>
      <c r="C968" s="472">
        <f>'INVENT.Mob&amp;Mat Bur Importé - 10'!F967</f>
        <v>0</v>
      </c>
      <c r="D968" s="472">
        <f>'INVENT.Mob&amp;Mat Bur Importé - 10'!C967</f>
        <v>0</v>
      </c>
      <c r="E968" s="472">
        <f>'INVENT.Mob&amp;Mat Bur Importé - 10'!H967</f>
        <v>0</v>
      </c>
      <c r="F968" s="268"/>
      <c r="G968" s="266">
        <f t="shared" si="173"/>
        <v>0</v>
      </c>
      <c r="H968" s="84">
        <f t="shared" si="174"/>
        <v>0</v>
      </c>
      <c r="I968" s="84">
        <f t="shared" si="175"/>
        <v>0</v>
      </c>
      <c r="J968" s="84">
        <f t="shared" si="176"/>
        <v>0</v>
      </c>
      <c r="K968" s="84">
        <f t="shared" si="177"/>
        <v>0</v>
      </c>
      <c r="L968" s="84">
        <f t="shared" si="178"/>
        <v>0</v>
      </c>
      <c r="M968" s="267"/>
      <c r="N968" s="267"/>
      <c r="O968" s="84">
        <f t="shared" si="179"/>
        <v>0</v>
      </c>
      <c r="P968" s="84">
        <f t="shared" si="180"/>
        <v>0</v>
      </c>
      <c r="Q968" s="86">
        <f t="shared" si="181"/>
        <v>0</v>
      </c>
      <c r="R968" s="86">
        <f t="shared" si="182"/>
        <v>0</v>
      </c>
    </row>
    <row r="969" spans="1:18" x14ac:dyDescent="0.2">
      <c r="A969" s="77">
        <f t="shared" si="172"/>
        <v>962</v>
      </c>
      <c r="B969" s="472">
        <f>'INVENT.Mob&amp;Mat Bur Importé - 10'!D968</f>
        <v>0</v>
      </c>
      <c r="C969" s="472">
        <f>'INVENT.Mob&amp;Mat Bur Importé - 10'!F968</f>
        <v>0</v>
      </c>
      <c r="D969" s="472">
        <f>'INVENT.Mob&amp;Mat Bur Importé - 10'!C968</f>
        <v>0</v>
      </c>
      <c r="E969" s="472">
        <f>'INVENT.Mob&amp;Mat Bur Importé - 10'!H968</f>
        <v>0</v>
      </c>
      <c r="F969" s="268"/>
      <c r="G969" s="266">
        <f t="shared" si="173"/>
        <v>0</v>
      </c>
      <c r="H969" s="84">
        <f t="shared" si="174"/>
        <v>0</v>
      </c>
      <c r="I969" s="84">
        <f t="shared" si="175"/>
        <v>0</v>
      </c>
      <c r="J969" s="84">
        <f t="shared" si="176"/>
        <v>0</v>
      </c>
      <c r="K969" s="84">
        <f t="shared" si="177"/>
        <v>0</v>
      </c>
      <c r="L969" s="84">
        <f t="shared" si="178"/>
        <v>0</v>
      </c>
      <c r="M969" s="267"/>
      <c r="N969" s="267"/>
      <c r="O969" s="84">
        <f t="shared" si="179"/>
        <v>0</v>
      </c>
      <c r="P969" s="84">
        <f t="shared" si="180"/>
        <v>0</v>
      </c>
      <c r="Q969" s="86">
        <f t="shared" si="181"/>
        <v>0</v>
      </c>
      <c r="R969" s="86">
        <f t="shared" si="182"/>
        <v>0</v>
      </c>
    </row>
    <row r="970" spans="1:18" x14ac:dyDescent="0.2">
      <c r="A970" s="77">
        <f t="shared" ref="A970:A1007" si="183">+A969+1</f>
        <v>963</v>
      </c>
      <c r="B970" s="472">
        <f>'INVENT.Mob&amp;Mat Bur Importé - 10'!D969</f>
        <v>0</v>
      </c>
      <c r="C970" s="472">
        <f>'INVENT.Mob&amp;Mat Bur Importé - 10'!F969</f>
        <v>0</v>
      </c>
      <c r="D970" s="472">
        <f>'INVENT.Mob&amp;Mat Bur Importé - 10'!C969</f>
        <v>0</v>
      </c>
      <c r="E970" s="472">
        <f>'INVENT.Mob&amp;Mat Bur Importé - 10'!H969</f>
        <v>0</v>
      </c>
      <c r="F970" s="268"/>
      <c r="G970" s="266">
        <f t="shared" si="173"/>
        <v>0</v>
      </c>
      <c r="H970" s="84">
        <f t="shared" si="174"/>
        <v>0</v>
      </c>
      <c r="I970" s="84">
        <f t="shared" si="175"/>
        <v>0</v>
      </c>
      <c r="J970" s="84">
        <f t="shared" si="176"/>
        <v>0</v>
      </c>
      <c r="K970" s="84">
        <f t="shared" si="177"/>
        <v>0</v>
      </c>
      <c r="L970" s="84">
        <f t="shared" si="178"/>
        <v>0</v>
      </c>
      <c r="M970" s="267"/>
      <c r="N970" s="267"/>
      <c r="O970" s="84">
        <f t="shared" si="179"/>
        <v>0</v>
      </c>
      <c r="P970" s="84">
        <f t="shared" si="180"/>
        <v>0</v>
      </c>
      <c r="Q970" s="86">
        <f t="shared" si="181"/>
        <v>0</v>
      </c>
      <c r="R970" s="86">
        <f t="shared" si="182"/>
        <v>0</v>
      </c>
    </row>
    <row r="971" spans="1:18" x14ac:dyDescent="0.2">
      <c r="A971" s="77">
        <f t="shared" si="183"/>
        <v>964</v>
      </c>
      <c r="B971" s="472">
        <f>'INVENT.Mob&amp;Mat Bur Importé - 10'!D970</f>
        <v>0</v>
      </c>
      <c r="C971" s="472">
        <f>'INVENT.Mob&amp;Mat Bur Importé - 10'!F970</f>
        <v>0</v>
      </c>
      <c r="D971" s="472">
        <f>'INVENT.Mob&amp;Mat Bur Importé - 10'!C970</f>
        <v>0</v>
      </c>
      <c r="E971" s="472">
        <f>'INVENT.Mob&amp;Mat Bur Importé - 10'!H970</f>
        <v>0</v>
      </c>
      <c r="F971" s="268"/>
      <c r="G971" s="266">
        <f t="shared" si="173"/>
        <v>0</v>
      </c>
      <c r="H971" s="84">
        <f t="shared" si="174"/>
        <v>0</v>
      </c>
      <c r="I971" s="84">
        <f t="shared" si="175"/>
        <v>0</v>
      </c>
      <c r="J971" s="84">
        <f t="shared" si="176"/>
        <v>0</v>
      </c>
      <c r="K971" s="84">
        <f t="shared" si="177"/>
        <v>0</v>
      </c>
      <c r="L971" s="84">
        <f t="shared" si="178"/>
        <v>0</v>
      </c>
      <c r="M971" s="267"/>
      <c r="N971" s="267"/>
      <c r="O971" s="84">
        <f t="shared" si="179"/>
        <v>0</v>
      </c>
      <c r="P971" s="84">
        <f t="shared" si="180"/>
        <v>0</v>
      </c>
      <c r="Q971" s="86">
        <f t="shared" si="181"/>
        <v>0</v>
      </c>
      <c r="R971" s="86">
        <f t="shared" si="182"/>
        <v>0</v>
      </c>
    </row>
    <row r="972" spans="1:18" x14ac:dyDescent="0.2">
      <c r="A972" s="77">
        <f t="shared" si="183"/>
        <v>965</v>
      </c>
      <c r="B972" s="472">
        <f>'INVENT.Mob&amp;Mat Bur Importé - 10'!D971</f>
        <v>0</v>
      </c>
      <c r="C972" s="472">
        <f>'INVENT.Mob&amp;Mat Bur Importé - 10'!F971</f>
        <v>0</v>
      </c>
      <c r="D972" s="472">
        <f>'INVENT.Mob&amp;Mat Bur Importé - 10'!C971</f>
        <v>0</v>
      </c>
      <c r="E972" s="472">
        <f>'INVENT.Mob&amp;Mat Bur Importé - 10'!H971</f>
        <v>0</v>
      </c>
      <c r="F972" s="268"/>
      <c r="G972" s="266">
        <f t="shared" si="173"/>
        <v>0</v>
      </c>
      <c r="H972" s="84">
        <f t="shared" si="174"/>
        <v>0</v>
      </c>
      <c r="I972" s="84">
        <f t="shared" si="175"/>
        <v>0</v>
      </c>
      <c r="J972" s="84">
        <f t="shared" si="176"/>
        <v>0</v>
      </c>
      <c r="K972" s="84">
        <f t="shared" si="177"/>
        <v>0</v>
      </c>
      <c r="L972" s="84">
        <f t="shared" si="178"/>
        <v>0</v>
      </c>
      <c r="M972" s="267"/>
      <c r="N972" s="267"/>
      <c r="O972" s="84">
        <f t="shared" si="179"/>
        <v>0</v>
      </c>
      <c r="P972" s="84">
        <f t="shared" si="180"/>
        <v>0</v>
      </c>
      <c r="Q972" s="86">
        <f t="shared" si="181"/>
        <v>0</v>
      </c>
      <c r="R972" s="86">
        <f t="shared" si="182"/>
        <v>0</v>
      </c>
    </row>
    <row r="973" spans="1:18" x14ac:dyDescent="0.2">
      <c r="A973" s="77">
        <f t="shared" si="183"/>
        <v>966</v>
      </c>
      <c r="B973" s="472">
        <f>'INVENT.Mob&amp;Mat Bur Importé - 10'!D972</f>
        <v>0</v>
      </c>
      <c r="C973" s="472">
        <f>'INVENT.Mob&amp;Mat Bur Importé - 10'!F972</f>
        <v>0</v>
      </c>
      <c r="D973" s="472">
        <f>'INVENT.Mob&amp;Mat Bur Importé - 10'!C972</f>
        <v>0</v>
      </c>
      <c r="E973" s="472">
        <f>'INVENT.Mob&amp;Mat Bur Importé - 10'!H972</f>
        <v>0</v>
      </c>
      <c r="F973" s="268"/>
      <c r="G973" s="266">
        <f t="shared" si="173"/>
        <v>0</v>
      </c>
      <c r="H973" s="84">
        <f t="shared" si="174"/>
        <v>0</v>
      </c>
      <c r="I973" s="84">
        <f t="shared" si="175"/>
        <v>0</v>
      </c>
      <c r="J973" s="84">
        <f t="shared" si="176"/>
        <v>0</v>
      </c>
      <c r="K973" s="84">
        <f t="shared" si="177"/>
        <v>0</v>
      </c>
      <c r="L973" s="84">
        <f t="shared" si="178"/>
        <v>0</v>
      </c>
      <c r="M973" s="267"/>
      <c r="N973" s="267"/>
      <c r="O973" s="84">
        <f t="shared" si="179"/>
        <v>0</v>
      </c>
      <c r="P973" s="84">
        <f t="shared" si="180"/>
        <v>0</v>
      </c>
      <c r="Q973" s="86">
        <f t="shared" si="181"/>
        <v>0</v>
      </c>
      <c r="R973" s="86">
        <f t="shared" si="182"/>
        <v>0</v>
      </c>
    </row>
    <row r="974" spans="1:18" x14ac:dyDescent="0.2">
      <c r="A974" s="77">
        <f t="shared" si="183"/>
        <v>967</v>
      </c>
      <c r="B974" s="472">
        <f>'INVENT.Mob&amp;Mat Bur Importé - 10'!D973</f>
        <v>0</v>
      </c>
      <c r="C974" s="472">
        <f>'INVENT.Mob&amp;Mat Bur Importé - 10'!F973</f>
        <v>0</v>
      </c>
      <c r="D974" s="472">
        <f>'INVENT.Mob&amp;Mat Bur Importé - 10'!C973</f>
        <v>0</v>
      </c>
      <c r="E974" s="472">
        <f>'INVENT.Mob&amp;Mat Bur Importé - 10'!H973</f>
        <v>0</v>
      </c>
      <c r="F974" s="268"/>
      <c r="G974" s="266">
        <f t="shared" si="173"/>
        <v>0</v>
      </c>
      <c r="H974" s="84">
        <f t="shared" si="174"/>
        <v>0</v>
      </c>
      <c r="I974" s="84">
        <f t="shared" si="175"/>
        <v>0</v>
      </c>
      <c r="J974" s="84">
        <f t="shared" si="176"/>
        <v>0</v>
      </c>
      <c r="K974" s="84">
        <f t="shared" si="177"/>
        <v>0</v>
      </c>
      <c r="L974" s="84">
        <f t="shared" si="178"/>
        <v>0</v>
      </c>
      <c r="M974" s="267"/>
      <c r="N974" s="267"/>
      <c r="O974" s="84">
        <f t="shared" si="179"/>
        <v>0</v>
      </c>
      <c r="P974" s="84">
        <f t="shared" si="180"/>
        <v>0</v>
      </c>
      <c r="Q974" s="86">
        <f t="shared" si="181"/>
        <v>0</v>
      </c>
      <c r="R974" s="86">
        <f t="shared" si="182"/>
        <v>0</v>
      </c>
    </row>
    <row r="975" spans="1:18" x14ac:dyDescent="0.2">
      <c r="A975" s="77">
        <f t="shared" si="183"/>
        <v>968</v>
      </c>
      <c r="B975" s="472">
        <f>'INVENT.Mob&amp;Mat Bur Importé - 10'!D974</f>
        <v>0</v>
      </c>
      <c r="C975" s="472">
        <f>'INVENT.Mob&amp;Mat Bur Importé - 10'!F974</f>
        <v>0</v>
      </c>
      <c r="D975" s="472">
        <f>'INVENT.Mob&amp;Mat Bur Importé - 10'!C974</f>
        <v>0</v>
      </c>
      <c r="E975" s="472">
        <f>'INVENT.Mob&amp;Mat Bur Importé - 10'!H974</f>
        <v>0</v>
      </c>
      <c r="F975" s="268"/>
      <c r="G975" s="266">
        <f t="shared" si="173"/>
        <v>0</v>
      </c>
      <c r="H975" s="84">
        <f t="shared" si="174"/>
        <v>0</v>
      </c>
      <c r="I975" s="84">
        <f t="shared" si="175"/>
        <v>0</v>
      </c>
      <c r="J975" s="84">
        <f t="shared" si="176"/>
        <v>0</v>
      </c>
      <c r="K975" s="84">
        <f t="shared" si="177"/>
        <v>0</v>
      </c>
      <c r="L975" s="84">
        <f t="shared" si="178"/>
        <v>0</v>
      </c>
      <c r="M975" s="267"/>
      <c r="N975" s="267"/>
      <c r="O975" s="84">
        <f t="shared" si="179"/>
        <v>0</v>
      </c>
      <c r="P975" s="84">
        <f t="shared" si="180"/>
        <v>0</v>
      </c>
      <c r="Q975" s="86">
        <f t="shared" si="181"/>
        <v>0</v>
      </c>
      <c r="R975" s="86">
        <f t="shared" si="182"/>
        <v>0</v>
      </c>
    </row>
    <row r="976" spans="1:18" x14ac:dyDescent="0.2">
      <c r="A976" s="77">
        <f t="shared" si="183"/>
        <v>969</v>
      </c>
      <c r="B976" s="472">
        <f>'INVENT.Mob&amp;Mat Bur Importé - 10'!D975</f>
        <v>0</v>
      </c>
      <c r="C976" s="472">
        <f>'INVENT.Mob&amp;Mat Bur Importé - 10'!F975</f>
        <v>0</v>
      </c>
      <c r="D976" s="472">
        <f>'INVENT.Mob&amp;Mat Bur Importé - 10'!C975</f>
        <v>0</v>
      </c>
      <c r="E976" s="472">
        <f>'INVENT.Mob&amp;Mat Bur Importé - 10'!H975</f>
        <v>0</v>
      </c>
      <c r="F976" s="268"/>
      <c r="G976" s="266">
        <f t="shared" si="173"/>
        <v>0</v>
      </c>
      <c r="H976" s="84">
        <f t="shared" si="174"/>
        <v>0</v>
      </c>
      <c r="I976" s="84">
        <f t="shared" si="175"/>
        <v>0</v>
      </c>
      <c r="J976" s="84">
        <f t="shared" si="176"/>
        <v>0</v>
      </c>
      <c r="K976" s="84">
        <f t="shared" si="177"/>
        <v>0</v>
      </c>
      <c r="L976" s="84">
        <f t="shared" si="178"/>
        <v>0</v>
      </c>
      <c r="M976" s="267"/>
      <c r="N976" s="267"/>
      <c r="O976" s="84">
        <f t="shared" si="179"/>
        <v>0</v>
      </c>
      <c r="P976" s="84">
        <f t="shared" si="180"/>
        <v>0</v>
      </c>
      <c r="Q976" s="86">
        <f t="shared" si="181"/>
        <v>0</v>
      </c>
      <c r="R976" s="86">
        <f t="shared" si="182"/>
        <v>0</v>
      </c>
    </row>
    <row r="977" spans="1:18" x14ac:dyDescent="0.2">
      <c r="A977" s="77">
        <f t="shared" si="183"/>
        <v>970</v>
      </c>
      <c r="B977" s="472">
        <f>'INVENT.Mob&amp;Mat Bur Importé - 10'!D976</f>
        <v>0</v>
      </c>
      <c r="C977" s="472">
        <f>'INVENT.Mob&amp;Mat Bur Importé - 10'!F976</f>
        <v>0</v>
      </c>
      <c r="D977" s="472">
        <f>'INVENT.Mob&amp;Mat Bur Importé - 10'!C976</f>
        <v>0</v>
      </c>
      <c r="E977" s="472">
        <f>'INVENT.Mob&amp;Mat Bur Importé - 10'!H976</f>
        <v>0</v>
      </c>
      <c r="F977" s="268"/>
      <c r="G977" s="266">
        <f t="shared" si="173"/>
        <v>0</v>
      </c>
      <c r="H977" s="84">
        <f t="shared" si="174"/>
        <v>0</v>
      </c>
      <c r="I977" s="84">
        <f t="shared" si="175"/>
        <v>0</v>
      </c>
      <c r="J977" s="84">
        <f t="shared" si="176"/>
        <v>0</v>
      </c>
      <c r="K977" s="84">
        <f t="shared" si="177"/>
        <v>0</v>
      </c>
      <c r="L977" s="84">
        <f t="shared" si="178"/>
        <v>0</v>
      </c>
      <c r="M977" s="267"/>
      <c r="N977" s="267"/>
      <c r="O977" s="84">
        <f t="shared" si="179"/>
        <v>0</v>
      </c>
      <c r="P977" s="84">
        <f t="shared" si="180"/>
        <v>0</v>
      </c>
      <c r="Q977" s="86">
        <f t="shared" si="181"/>
        <v>0</v>
      </c>
      <c r="R977" s="86">
        <f t="shared" si="182"/>
        <v>0</v>
      </c>
    </row>
    <row r="978" spans="1:18" x14ac:dyDescent="0.2">
      <c r="A978" s="77">
        <f t="shared" si="183"/>
        <v>971</v>
      </c>
      <c r="B978" s="472">
        <f>'INVENT.Mob&amp;Mat Bur Importé - 10'!D977</f>
        <v>0</v>
      </c>
      <c r="C978" s="472">
        <f>'INVENT.Mob&amp;Mat Bur Importé - 10'!F977</f>
        <v>0</v>
      </c>
      <c r="D978" s="472">
        <f>'INVENT.Mob&amp;Mat Bur Importé - 10'!C977</f>
        <v>0</v>
      </c>
      <c r="E978" s="472">
        <f>'INVENT.Mob&amp;Mat Bur Importé - 10'!H977</f>
        <v>0</v>
      </c>
      <c r="F978" s="268"/>
      <c r="G978" s="266">
        <f t="shared" si="173"/>
        <v>0</v>
      </c>
      <c r="H978" s="84">
        <f t="shared" si="174"/>
        <v>0</v>
      </c>
      <c r="I978" s="84">
        <f t="shared" si="175"/>
        <v>0</v>
      </c>
      <c r="J978" s="84">
        <f t="shared" si="176"/>
        <v>0</v>
      </c>
      <c r="K978" s="84">
        <f t="shared" si="177"/>
        <v>0</v>
      </c>
      <c r="L978" s="84">
        <f t="shared" si="178"/>
        <v>0</v>
      </c>
      <c r="M978" s="267"/>
      <c r="N978" s="267"/>
      <c r="O978" s="84">
        <f t="shared" si="179"/>
        <v>0</v>
      </c>
      <c r="P978" s="84">
        <f t="shared" si="180"/>
        <v>0</v>
      </c>
      <c r="Q978" s="86">
        <f t="shared" si="181"/>
        <v>0</v>
      </c>
      <c r="R978" s="86">
        <f t="shared" si="182"/>
        <v>0</v>
      </c>
    </row>
    <row r="979" spans="1:18" x14ac:dyDescent="0.2">
      <c r="A979" s="77">
        <f t="shared" si="183"/>
        <v>972</v>
      </c>
      <c r="B979" s="472">
        <f>'INVENT.Mob&amp;Mat Bur Importé - 10'!D978</f>
        <v>0</v>
      </c>
      <c r="C979" s="472">
        <f>'INVENT.Mob&amp;Mat Bur Importé - 10'!F978</f>
        <v>0</v>
      </c>
      <c r="D979" s="472">
        <f>'INVENT.Mob&amp;Mat Bur Importé - 10'!C978</f>
        <v>0</v>
      </c>
      <c r="E979" s="472">
        <f>'INVENT.Mob&amp;Mat Bur Importé - 10'!H978</f>
        <v>0</v>
      </c>
      <c r="F979" s="268"/>
      <c r="G979" s="266">
        <f t="shared" si="173"/>
        <v>0</v>
      </c>
      <c r="H979" s="84">
        <f t="shared" si="174"/>
        <v>0</v>
      </c>
      <c r="I979" s="84">
        <f t="shared" si="175"/>
        <v>0</v>
      </c>
      <c r="J979" s="84">
        <f t="shared" si="176"/>
        <v>0</v>
      </c>
      <c r="K979" s="84">
        <f t="shared" si="177"/>
        <v>0</v>
      </c>
      <c r="L979" s="84">
        <f t="shared" si="178"/>
        <v>0</v>
      </c>
      <c r="M979" s="267"/>
      <c r="N979" s="267"/>
      <c r="O979" s="84">
        <f t="shared" si="179"/>
        <v>0</v>
      </c>
      <c r="P979" s="84">
        <f t="shared" si="180"/>
        <v>0</v>
      </c>
      <c r="Q979" s="86">
        <f t="shared" si="181"/>
        <v>0</v>
      </c>
      <c r="R979" s="86">
        <f t="shared" si="182"/>
        <v>0</v>
      </c>
    </row>
    <row r="980" spans="1:18" x14ac:dyDescent="0.2">
      <c r="A980" s="77">
        <f t="shared" si="183"/>
        <v>973</v>
      </c>
      <c r="B980" s="472">
        <f>'INVENT.Mob&amp;Mat Bur Importé - 10'!D979</f>
        <v>0</v>
      </c>
      <c r="C980" s="472">
        <f>'INVENT.Mob&amp;Mat Bur Importé - 10'!F979</f>
        <v>0</v>
      </c>
      <c r="D980" s="472">
        <f>'INVENT.Mob&amp;Mat Bur Importé - 10'!C979</f>
        <v>0</v>
      </c>
      <c r="E980" s="472">
        <f>'INVENT.Mob&amp;Mat Bur Importé - 10'!H979</f>
        <v>0</v>
      </c>
      <c r="F980" s="268"/>
      <c r="G980" s="266">
        <f t="shared" si="173"/>
        <v>0</v>
      </c>
      <c r="H980" s="84">
        <f t="shared" si="174"/>
        <v>0</v>
      </c>
      <c r="I980" s="84">
        <f t="shared" si="175"/>
        <v>0</v>
      </c>
      <c r="J980" s="84">
        <f t="shared" si="176"/>
        <v>0</v>
      </c>
      <c r="K980" s="84">
        <f t="shared" si="177"/>
        <v>0</v>
      </c>
      <c r="L980" s="84">
        <f t="shared" si="178"/>
        <v>0</v>
      </c>
      <c r="M980" s="267"/>
      <c r="N980" s="267"/>
      <c r="O980" s="84">
        <f t="shared" si="179"/>
        <v>0</v>
      </c>
      <c r="P980" s="84">
        <f t="shared" si="180"/>
        <v>0</v>
      </c>
      <c r="Q980" s="86">
        <f t="shared" si="181"/>
        <v>0</v>
      </c>
      <c r="R980" s="86">
        <f t="shared" si="182"/>
        <v>0</v>
      </c>
    </row>
    <row r="981" spans="1:18" x14ac:dyDescent="0.2">
      <c r="A981" s="77">
        <f t="shared" si="183"/>
        <v>974</v>
      </c>
      <c r="B981" s="472">
        <f>'INVENT.Mob&amp;Mat Bur Importé - 10'!D980</f>
        <v>0</v>
      </c>
      <c r="C981" s="472">
        <f>'INVENT.Mob&amp;Mat Bur Importé - 10'!F980</f>
        <v>0</v>
      </c>
      <c r="D981" s="472">
        <f>'INVENT.Mob&amp;Mat Bur Importé - 10'!C980</f>
        <v>0</v>
      </c>
      <c r="E981" s="472">
        <f>'INVENT.Mob&amp;Mat Bur Importé - 10'!H980</f>
        <v>0</v>
      </c>
      <c r="F981" s="268"/>
      <c r="G981" s="266">
        <f t="shared" si="173"/>
        <v>0</v>
      </c>
      <c r="H981" s="84">
        <f t="shared" si="174"/>
        <v>0</v>
      </c>
      <c r="I981" s="84">
        <f t="shared" si="175"/>
        <v>0</v>
      </c>
      <c r="J981" s="84">
        <f t="shared" si="176"/>
        <v>0</v>
      </c>
      <c r="K981" s="84">
        <f t="shared" si="177"/>
        <v>0</v>
      </c>
      <c r="L981" s="84">
        <f t="shared" si="178"/>
        <v>0</v>
      </c>
      <c r="M981" s="267"/>
      <c r="N981" s="267"/>
      <c r="O981" s="84">
        <f t="shared" si="179"/>
        <v>0</v>
      </c>
      <c r="P981" s="84">
        <f t="shared" si="180"/>
        <v>0</v>
      </c>
      <c r="Q981" s="86">
        <f t="shared" si="181"/>
        <v>0</v>
      </c>
      <c r="R981" s="86">
        <f t="shared" si="182"/>
        <v>0</v>
      </c>
    </row>
    <row r="982" spans="1:18" x14ac:dyDescent="0.2">
      <c r="A982" s="77">
        <f t="shared" si="183"/>
        <v>975</v>
      </c>
      <c r="B982" s="472">
        <f>'INVENT.Mob&amp;Mat Bur Importé - 10'!D981</f>
        <v>0</v>
      </c>
      <c r="C982" s="472">
        <f>'INVENT.Mob&amp;Mat Bur Importé - 10'!F981</f>
        <v>0</v>
      </c>
      <c r="D982" s="472">
        <f>'INVENT.Mob&amp;Mat Bur Importé - 10'!C981</f>
        <v>0</v>
      </c>
      <c r="E982" s="472">
        <f>'INVENT.Mob&amp;Mat Bur Importé - 10'!H981</f>
        <v>0</v>
      </c>
      <c r="F982" s="268"/>
      <c r="G982" s="266">
        <f t="shared" si="173"/>
        <v>0</v>
      </c>
      <c r="H982" s="84">
        <f t="shared" si="174"/>
        <v>0</v>
      </c>
      <c r="I982" s="84">
        <f t="shared" si="175"/>
        <v>0</v>
      </c>
      <c r="J982" s="84">
        <f t="shared" si="176"/>
        <v>0</v>
      </c>
      <c r="K982" s="84">
        <f t="shared" si="177"/>
        <v>0</v>
      </c>
      <c r="L982" s="84">
        <f t="shared" si="178"/>
        <v>0</v>
      </c>
      <c r="M982" s="267"/>
      <c r="N982" s="267"/>
      <c r="O982" s="84">
        <f t="shared" si="179"/>
        <v>0</v>
      </c>
      <c r="P982" s="84">
        <f t="shared" si="180"/>
        <v>0</v>
      </c>
      <c r="Q982" s="86">
        <f t="shared" si="181"/>
        <v>0</v>
      </c>
      <c r="R982" s="86">
        <f t="shared" si="182"/>
        <v>0</v>
      </c>
    </row>
    <row r="983" spans="1:18" x14ac:dyDescent="0.2">
      <c r="A983" s="77">
        <f t="shared" si="183"/>
        <v>976</v>
      </c>
      <c r="B983" s="472">
        <f>'INVENT.Mob&amp;Mat Bur Importé - 10'!D982</f>
        <v>0</v>
      </c>
      <c r="C983" s="472">
        <f>'INVENT.Mob&amp;Mat Bur Importé - 10'!F982</f>
        <v>0</v>
      </c>
      <c r="D983" s="472">
        <f>'INVENT.Mob&amp;Mat Bur Importé - 10'!C982</f>
        <v>0</v>
      </c>
      <c r="E983" s="472">
        <f>'INVENT.Mob&amp;Mat Bur Importé - 10'!H982</f>
        <v>0</v>
      </c>
      <c r="F983" s="268"/>
      <c r="G983" s="266">
        <f t="shared" si="173"/>
        <v>0</v>
      </c>
      <c r="H983" s="84">
        <f t="shared" si="174"/>
        <v>0</v>
      </c>
      <c r="I983" s="84">
        <f t="shared" si="175"/>
        <v>0</v>
      </c>
      <c r="J983" s="84">
        <f t="shared" si="176"/>
        <v>0</v>
      </c>
      <c r="K983" s="84">
        <f t="shared" si="177"/>
        <v>0</v>
      </c>
      <c r="L983" s="84">
        <f t="shared" si="178"/>
        <v>0</v>
      </c>
      <c r="M983" s="267"/>
      <c r="N983" s="267"/>
      <c r="O983" s="84">
        <f t="shared" si="179"/>
        <v>0</v>
      </c>
      <c r="P983" s="84">
        <f t="shared" si="180"/>
        <v>0</v>
      </c>
      <c r="Q983" s="86">
        <f t="shared" si="181"/>
        <v>0</v>
      </c>
      <c r="R983" s="86">
        <f t="shared" si="182"/>
        <v>0</v>
      </c>
    </row>
    <row r="984" spans="1:18" x14ac:dyDescent="0.2">
      <c r="A984" s="77">
        <f t="shared" si="183"/>
        <v>977</v>
      </c>
      <c r="B984" s="472">
        <f>'INVENT.Mob&amp;Mat Bur Importé - 10'!D983</f>
        <v>0</v>
      </c>
      <c r="C984" s="472">
        <f>'INVENT.Mob&amp;Mat Bur Importé - 10'!F983</f>
        <v>0</v>
      </c>
      <c r="D984" s="472">
        <f>'INVENT.Mob&amp;Mat Bur Importé - 10'!C983</f>
        <v>0</v>
      </c>
      <c r="E984" s="472">
        <f>'INVENT.Mob&amp;Mat Bur Importé - 10'!H983</f>
        <v>0</v>
      </c>
      <c r="F984" s="268"/>
      <c r="G984" s="266">
        <f t="shared" si="173"/>
        <v>0</v>
      </c>
      <c r="H984" s="84">
        <f t="shared" si="174"/>
        <v>0</v>
      </c>
      <c r="I984" s="84">
        <f t="shared" si="175"/>
        <v>0</v>
      </c>
      <c r="J984" s="84">
        <f t="shared" si="176"/>
        <v>0</v>
      </c>
      <c r="K984" s="84">
        <f t="shared" si="177"/>
        <v>0</v>
      </c>
      <c r="L984" s="84">
        <f t="shared" si="178"/>
        <v>0</v>
      </c>
      <c r="M984" s="267"/>
      <c r="N984" s="267"/>
      <c r="O984" s="84">
        <f t="shared" si="179"/>
        <v>0</v>
      </c>
      <c r="P984" s="84">
        <f t="shared" si="180"/>
        <v>0</v>
      </c>
      <c r="Q984" s="86">
        <f t="shared" si="181"/>
        <v>0</v>
      </c>
      <c r="R984" s="86">
        <f t="shared" si="182"/>
        <v>0</v>
      </c>
    </row>
    <row r="985" spans="1:18" x14ac:dyDescent="0.2">
      <c r="A985" s="77">
        <f t="shared" si="183"/>
        <v>978</v>
      </c>
      <c r="B985" s="472">
        <f>'INVENT.Mob&amp;Mat Bur Importé - 10'!D984</f>
        <v>0</v>
      </c>
      <c r="C985" s="472">
        <f>'INVENT.Mob&amp;Mat Bur Importé - 10'!F984</f>
        <v>0</v>
      </c>
      <c r="D985" s="472">
        <f>'INVENT.Mob&amp;Mat Bur Importé - 10'!C984</f>
        <v>0</v>
      </c>
      <c r="E985" s="472">
        <f>'INVENT.Mob&amp;Mat Bur Importé - 10'!H984</f>
        <v>0</v>
      </c>
      <c r="F985" s="268"/>
      <c r="G985" s="266">
        <f t="shared" si="173"/>
        <v>0</v>
      </c>
      <c r="H985" s="84">
        <f t="shared" si="174"/>
        <v>0</v>
      </c>
      <c r="I985" s="84">
        <f t="shared" si="175"/>
        <v>0</v>
      </c>
      <c r="J985" s="84">
        <f t="shared" si="176"/>
        <v>0</v>
      </c>
      <c r="K985" s="84">
        <f t="shared" si="177"/>
        <v>0</v>
      </c>
      <c r="L985" s="84">
        <f t="shared" si="178"/>
        <v>0</v>
      </c>
      <c r="M985" s="267"/>
      <c r="N985" s="267"/>
      <c r="O985" s="84">
        <f t="shared" si="179"/>
        <v>0</v>
      </c>
      <c r="P985" s="84">
        <f t="shared" si="180"/>
        <v>0</v>
      </c>
      <c r="Q985" s="86">
        <f t="shared" si="181"/>
        <v>0</v>
      </c>
      <c r="R985" s="86">
        <f t="shared" si="182"/>
        <v>0</v>
      </c>
    </row>
    <row r="986" spans="1:18" x14ac:dyDescent="0.2">
      <c r="A986" s="77">
        <f t="shared" si="183"/>
        <v>979</v>
      </c>
      <c r="B986" s="472">
        <f>'INVENT.Mob&amp;Mat Bur Importé - 10'!D985</f>
        <v>0</v>
      </c>
      <c r="C986" s="472">
        <f>'INVENT.Mob&amp;Mat Bur Importé - 10'!F985</f>
        <v>0</v>
      </c>
      <c r="D986" s="472">
        <f>'INVENT.Mob&amp;Mat Bur Importé - 10'!C985</f>
        <v>0</v>
      </c>
      <c r="E986" s="472">
        <f>'INVENT.Mob&amp;Mat Bur Importé - 10'!H985</f>
        <v>0</v>
      </c>
      <c r="F986" s="268"/>
      <c r="G986" s="266">
        <f t="shared" si="173"/>
        <v>0</v>
      </c>
      <c r="H986" s="84">
        <f t="shared" si="174"/>
        <v>0</v>
      </c>
      <c r="I986" s="84">
        <f t="shared" si="175"/>
        <v>0</v>
      </c>
      <c r="J986" s="84">
        <f t="shared" si="176"/>
        <v>0</v>
      </c>
      <c r="K986" s="84">
        <f t="shared" si="177"/>
        <v>0</v>
      </c>
      <c r="L986" s="84">
        <f t="shared" si="178"/>
        <v>0</v>
      </c>
      <c r="M986" s="267"/>
      <c r="N986" s="267"/>
      <c r="O986" s="84">
        <f t="shared" si="179"/>
        <v>0</v>
      </c>
      <c r="P986" s="84">
        <f t="shared" si="180"/>
        <v>0</v>
      </c>
      <c r="Q986" s="86">
        <f t="shared" si="181"/>
        <v>0</v>
      </c>
      <c r="R986" s="86">
        <f t="shared" si="182"/>
        <v>0</v>
      </c>
    </row>
    <row r="987" spans="1:18" x14ac:dyDescent="0.2">
      <c r="A987" s="77">
        <f t="shared" si="183"/>
        <v>980</v>
      </c>
      <c r="B987" s="472">
        <f>'INVENT.Mob&amp;Mat Bur Importé - 10'!D986</f>
        <v>0</v>
      </c>
      <c r="C987" s="472">
        <f>'INVENT.Mob&amp;Mat Bur Importé - 10'!F986</f>
        <v>0</v>
      </c>
      <c r="D987" s="472">
        <f>'INVENT.Mob&amp;Mat Bur Importé - 10'!C986</f>
        <v>0</v>
      </c>
      <c r="E987" s="472">
        <f>'INVENT.Mob&amp;Mat Bur Importé - 10'!H986</f>
        <v>0</v>
      </c>
      <c r="F987" s="268"/>
      <c r="G987" s="266">
        <f t="shared" si="173"/>
        <v>0</v>
      </c>
      <c r="H987" s="84">
        <f t="shared" si="174"/>
        <v>0</v>
      </c>
      <c r="I987" s="84">
        <f t="shared" si="175"/>
        <v>0</v>
      </c>
      <c r="J987" s="84">
        <f t="shared" si="176"/>
        <v>0</v>
      </c>
      <c r="K987" s="84">
        <f t="shared" si="177"/>
        <v>0</v>
      </c>
      <c r="L987" s="84">
        <f t="shared" si="178"/>
        <v>0</v>
      </c>
      <c r="M987" s="267"/>
      <c r="N987" s="267"/>
      <c r="O987" s="84">
        <f t="shared" si="179"/>
        <v>0</v>
      </c>
      <c r="P987" s="84">
        <f t="shared" si="180"/>
        <v>0</v>
      </c>
      <c r="Q987" s="86">
        <f t="shared" si="181"/>
        <v>0</v>
      </c>
      <c r="R987" s="86">
        <f t="shared" si="182"/>
        <v>0</v>
      </c>
    </row>
    <row r="988" spans="1:18" x14ac:dyDescent="0.2">
      <c r="A988" s="77">
        <f t="shared" si="183"/>
        <v>981</v>
      </c>
      <c r="B988" s="472">
        <f>'INVENT.Mob&amp;Mat Bur Importé - 10'!D987</f>
        <v>0</v>
      </c>
      <c r="C988" s="472">
        <f>'INVENT.Mob&amp;Mat Bur Importé - 10'!F987</f>
        <v>0</v>
      </c>
      <c r="D988" s="472">
        <f>'INVENT.Mob&amp;Mat Bur Importé - 10'!C987</f>
        <v>0</v>
      </c>
      <c r="E988" s="472">
        <f>'INVENT.Mob&amp;Mat Bur Importé - 10'!H987</f>
        <v>0</v>
      </c>
      <c r="F988" s="268"/>
      <c r="G988" s="266">
        <f t="shared" si="173"/>
        <v>0</v>
      </c>
      <c r="H988" s="84">
        <f t="shared" si="174"/>
        <v>0</v>
      </c>
      <c r="I988" s="84">
        <f t="shared" si="175"/>
        <v>0</v>
      </c>
      <c r="J988" s="84">
        <f t="shared" si="176"/>
        <v>0</v>
      </c>
      <c r="K988" s="84">
        <f t="shared" si="177"/>
        <v>0</v>
      </c>
      <c r="L988" s="84">
        <f t="shared" si="178"/>
        <v>0</v>
      </c>
      <c r="M988" s="267"/>
      <c r="N988" s="267"/>
      <c r="O988" s="84">
        <f t="shared" si="179"/>
        <v>0</v>
      </c>
      <c r="P988" s="84">
        <f t="shared" si="180"/>
        <v>0</v>
      </c>
      <c r="Q988" s="86">
        <f t="shared" si="181"/>
        <v>0</v>
      </c>
      <c r="R988" s="86">
        <f t="shared" si="182"/>
        <v>0</v>
      </c>
    </row>
    <row r="989" spans="1:18" x14ac:dyDescent="0.2">
      <c r="A989" s="77">
        <f t="shared" si="183"/>
        <v>982</v>
      </c>
      <c r="B989" s="472">
        <f>'INVENT.Mob&amp;Mat Bur Importé - 10'!D988</f>
        <v>0</v>
      </c>
      <c r="C989" s="472">
        <f>'INVENT.Mob&amp;Mat Bur Importé - 10'!F988</f>
        <v>0</v>
      </c>
      <c r="D989" s="472">
        <f>'INVENT.Mob&amp;Mat Bur Importé - 10'!C988</f>
        <v>0</v>
      </c>
      <c r="E989" s="472">
        <f>'INVENT.Mob&amp;Mat Bur Importé - 10'!H988</f>
        <v>0</v>
      </c>
      <c r="F989" s="268"/>
      <c r="G989" s="266">
        <f t="shared" si="173"/>
        <v>0</v>
      </c>
      <c r="H989" s="84">
        <f t="shared" si="174"/>
        <v>0</v>
      </c>
      <c r="I989" s="84">
        <f t="shared" si="175"/>
        <v>0</v>
      </c>
      <c r="J989" s="84">
        <f t="shared" si="176"/>
        <v>0</v>
      </c>
      <c r="K989" s="84">
        <f t="shared" si="177"/>
        <v>0</v>
      </c>
      <c r="L989" s="84">
        <f t="shared" si="178"/>
        <v>0</v>
      </c>
      <c r="M989" s="267"/>
      <c r="N989" s="267"/>
      <c r="O989" s="84">
        <f t="shared" si="179"/>
        <v>0</v>
      </c>
      <c r="P989" s="84">
        <f t="shared" si="180"/>
        <v>0</v>
      </c>
      <c r="Q989" s="86">
        <f t="shared" si="181"/>
        <v>0</v>
      </c>
      <c r="R989" s="86">
        <f t="shared" si="182"/>
        <v>0</v>
      </c>
    </row>
    <row r="990" spans="1:18" x14ac:dyDescent="0.2">
      <c r="A990" s="77">
        <f t="shared" si="183"/>
        <v>983</v>
      </c>
      <c r="B990" s="472">
        <f>'INVENT.Mob&amp;Mat Bur Importé - 10'!D989</f>
        <v>0</v>
      </c>
      <c r="C990" s="472">
        <f>'INVENT.Mob&amp;Mat Bur Importé - 10'!F989</f>
        <v>0</v>
      </c>
      <c r="D990" s="472">
        <f>'INVENT.Mob&amp;Mat Bur Importé - 10'!C989</f>
        <v>0</v>
      </c>
      <c r="E990" s="472">
        <f>'INVENT.Mob&amp;Mat Bur Importé - 10'!H989</f>
        <v>0</v>
      </c>
      <c r="F990" s="268"/>
      <c r="G990" s="266">
        <f t="shared" si="173"/>
        <v>0</v>
      </c>
      <c r="H990" s="84">
        <f t="shared" si="174"/>
        <v>0</v>
      </c>
      <c r="I990" s="84">
        <f t="shared" si="175"/>
        <v>0</v>
      </c>
      <c r="J990" s="84">
        <f t="shared" si="176"/>
        <v>0</v>
      </c>
      <c r="K990" s="84">
        <f t="shared" si="177"/>
        <v>0</v>
      </c>
      <c r="L990" s="84">
        <f t="shared" si="178"/>
        <v>0</v>
      </c>
      <c r="M990" s="267"/>
      <c r="N990" s="267"/>
      <c r="O990" s="84">
        <f t="shared" si="179"/>
        <v>0</v>
      </c>
      <c r="P990" s="84">
        <f t="shared" si="180"/>
        <v>0</v>
      </c>
      <c r="Q990" s="86">
        <f t="shared" si="181"/>
        <v>0</v>
      </c>
      <c r="R990" s="86">
        <f t="shared" si="182"/>
        <v>0</v>
      </c>
    </row>
    <row r="991" spans="1:18" x14ac:dyDescent="0.2">
      <c r="A991" s="77">
        <f t="shared" si="183"/>
        <v>984</v>
      </c>
      <c r="B991" s="472">
        <f>'INVENT.Mob&amp;Mat Bur Importé - 10'!D990</f>
        <v>0</v>
      </c>
      <c r="C991" s="472">
        <f>'INVENT.Mob&amp;Mat Bur Importé - 10'!F990</f>
        <v>0</v>
      </c>
      <c r="D991" s="472">
        <f>'INVENT.Mob&amp;Mat Bur Importé - 10'!C990</f>
        <v>0</v>
      </c>
      <c r="E991" s="472">
        <f>'INVENT.Mob&amp;Mat Bur Importé - 10'!H990</f>
        <v>0</v>
      </c>
      <c r="F991" s="268"/>
      <c r="G991" s="266">
        <f t="shared" si="173"/>
        <v>0</v>
      </c>
      <c r="H991" s="84">
        <f t="shared" si="174"/>
        <v>0</v>
      </c>
      <c r="I991" s="84">
        <f t="shared" si="175"/>
        <v>0</v>
      </c>
      <c r="J991" s="84">
        <f t="shared" si="176"/>
        <v>0</v>
      </c>
      <c r="K991" s="84">
        <f t="shared" si="177"/>
        <v>0</v>
      </c>
      <c r="L991" s="84">
        <f t="shared" si="178"/>
        <v>0</v>
      </c>
      <c r="M991" s="267"/>
      <c r="N991" s="267"/>
      <c r="O991" s="84">
        <f t="shared" si="179"/>
        <v>0</v>
      </c>
      <c r="P991" s="84">
        <f t="shared" si="180"/>
        <v>0</v>
      </c>
      <c r="Q991" s="86">
        <f t="shared" si="181"/>
        <v>0</v>
      </c>
      <c r="R991" s="86">
        <f t="shared" si="182"/>
        <v>0</v>
      </c>
    </row>
    <row r="992" spans="1:18" x14ac:dyDescent="0.2">
      <c r="A992" s="77">
        <f t="shared" si="183"/>
        <v>985</v>
      </c>
      <c r="B992" s="472">
        <f>'INVENT.Mob&amp;Mat Bur Importé - 10'!D991</f>
        <v>0</v>
      </c>
      <c r="C992" s="472">
        <f>'INVENT.Mob&amp;Mat Bur Importé - 10'!F991</f>
        <v>0</v>
      </c>
      <c r="D992" s="472">
        <f>'INVENT.Mob&amp;Mat Bur Importé - 10'!C991</f>
        <v>0</v>
      </c>
      <c r="E992" s="472">
        <f>'INVENT.Mob&amp;Mat Bur Importé - 10'!H991</f>
        <v>0</v>
      </c>
      <c r="F992" s="268"/>
      <c r="G992" s="266">
        <f t="shared" si="173"/>
        <v>0</v>
      </c>
      <c r="H992" s="84">
        <f t="shared" si="174"/>
        <v>0</v>
      </c>
      <c r="I992" s="84">
        <f t="shared" si="175"/>
        <v>0</v>
      </c>
      <c r="J992" s="84">
        <f t="shared" si="176"/>
        <v>0</v>
      </c>
      <c r="K992" s="84">
        <f t="shared" si="177"/>
        <v>0</v>
      </c>
      <c r="L992" s="84">
        <f t="shared" si="178"/>
        <v>0</v>
      </c>
      <c r="M992" s="267"/>
      <c r="N992" s="267"/>
      <c r="O992" s="84">
        <f t="shared" si="179"/>
        <v>0</v>
      </c>
      <c r="P992" s="84">
        <f t="shared" si="180"/>
        <v>0</v>
      </c>
      <c r="Q992" s="86">
        <f t="shared" si="181"/>
        <v>0</v>
      </c>
      <c r="R992" s="86">
        <f t="shared" si="182"/>
        <v>0</v>
      </c>
    </row>
    <row r="993" spans="1:18" x14ac:dyDescent="0.2">
      <c r="A993" s="77">
        <f t="shared" si="183"/>
        <v>986</v>
      </c>
      <c r="B993" s="472">
        <f>'INVENT.Mob&amp;Mat Bur Importé - 10'!D992</f>
        <v>0</v>
      </c>
      <c r="C993" s="472">
        <f>'INVENT.Mob&amp;Mat Bur Importé - 10'!F992</f>
        <v>0</v>
      </c>
      <c r="D993" s="472">
        <f>'INVENT.Mob&amp;Mat Bur Importé - 10'!C992</f>
        <v>0</v>
      </c>
      <c r="E993" s="472">
        <f>'INVENT.Mob&amp;Mat Bur Importé - 10'!H992</f>
        <v>0</v>
      </c>
      <c r="F993" s="268"/>
      <c r="G993" s="266">
        <f t="shared" si="173"/>
        <v>0</v>
      </c>
      <c r="H993" s="84">
        <f t="shared" si="174"/>
        <v>0</v>
      </c>
      <c r="I993" s="84">
        <f t="shared" si="175"/>
        <v>0</v>
      </c>
      <c r="J993" s="84">
        <f t="shared" si="176"/>
        <v>0</v>
      </c>
      <c r="K993" s="84">
        <f t="shared" si="177"/>
        <v>0</v>
      </c>
      <c r="L993" s="84">
        <f t="shared" si="178"/>
        <v>0</v>
      </c>
      <c r="M993" s="267"/>
      <c r="N993" s="267"/>
      <c r="O993" s="84">
        <f t="shared" si="179"/>
        <v>0</v>
      </c>
      <c r="P993" s="84">
        <f t="shared" si="180"/>
        <v>0</v>
      </c>
      <c r="Q993" s="86">
        <f t="shared" si="181"/>
        <v>0</v>
      </c>
      <c r="R993" s="86">
        <f t="shared" si="182"/>
        <v>0</v>
      </c>
    </row>
    <row r="994" spans="1:18" x14ac:dyDescent="0.2">
      <c r="A994" s="77">
        <f t="shared" si="183"/>
        <v>987</v>
      </c>
      <c r="B994" s="472">
        <f>'INVENT.Mob&amp;Mat Bur Importé - 10'!D993</f>
        <v>0</v>
      </c>
      <c r="C994" s="472">
        <f>'INVENT.Mob&amp;Mat Bur Importé - 10'!F993</f>
        <v>0</v>
      </c>
      <c r="D994" s="472">
        <f>'INVENT.Mob&amp;Mat Bur Importé - 10'!C993</f>
        <v>0</v>
      </c>
      <c r="E994" s="472">
        <f>'INVENT.Mob&amp;Mat Bur Importé - 10'!H993</f>
        <v>0</v>
      </c>
      <c r="F994" s="268"/>
      <c r="G994" s="266">
        <f t="shared" si="173"/>
        <v>0</v>
      </c>
      <c r="H994" s="84">
        <f t="shared" si="174"/>
        <v>0</v>
      </c>
      <c r="I994" s="84">
        <f t="shared" si="175"/>
        <v>0</v>
      </c>
      <c r="J994" s="84">
        <f t="shared" si="176"/>
        <v>0</v>
      </c>
      <c r="K994" s="84">
        <f t="shared" si="177"/>
        <v>0</v>
      </c>
      <c r="L994" s="84">
        <f t="shared" si="178"/>
        <v>0</v>
      </c>
      <c r="M994" s="267"/>
      <c r="N994" s="267"/>
      <c r="O994" s="84">
        <f t="shared" si="179"/>
        <v>0</v>
      </c>
      <c r="P994" s="84">
        <f t="shared" si="180"/>
        <v>0</v>
      </c>
      <c r="Q994" s="86">
        <f t="shared" si="181"/>
        <v>0</v>
      </c>
      <c r="R994" s="86">
        <f t="shared" si="182"/>
        <v>0</v>
      </c>
    </row>
    <row r="995" spans="1:18" x14ac:dyDescent="0.2">
      <c r="A995" s="77">
        <f t="shared" si="183"/>
        <v>988</v>
      </c>
      <c r="B995" s="472">
        <f>'INVENT.Mob&amp;Mat Bur Importé - 10'!D994</f>
        <v>0</v>
      </c>
      <c r="C995" s="472">
        <f>'INVENT.Mob&amp;Mat Bur Importé - 10'!F994</f>
        <v>0</v>
      </c>
      <c r="D995" s="472">
        <f>'INVENT.Mob&amp;Mat Bur Importé - 10'!C994</f>
        <v>0</v>
      </c>
      <c r="E995" s="472">
        <f>'INVENT.Mob&amp;Mat Bur Importé - 10'!H994</f>
        <v>0</v>
      </c>
      <c r="F995" s="268"/>
      <c r="G995" s="266">
        <f t="shared" si="173"/>
        <v>0</v>
      </c>
      <c r="H995" s="84">
        <f t="shared" si="174"/>
        <v>0</v>
      </c>
      <c r="I995" s="84">
        <f t="shared" si="175"/>
        <v>0</v>
      </c>
      <c r="J995" s="84">
        <f t="shared" si="176"/>
        <v>0</v>
      </c>
      <c r="K995" s="84">
        <f t="shared" si="177"/>
        <v>0</v>
      </c>
      <c r="L995" s="84">
        <f t="shared" si="178"/>
        <v>0</v>
      </c>
      <c r="M995" s="267"/>
      <c r="N995" s="267"/>
      <c r="O995" s="84">
        <f t="shared" si="179"/>
        <v>0</v>
      </c>
      <c r="P995" s="84">
        <f t="shared" si="180"/>
        <v>0</v>
      </c>
      <c r="Q995" s="86">
        <f t="shared" si="181"/>
        <v>0</v>
      </c>
      <c r="R995" s="86">
        <f t="shared" si="182"/>
        <v>0</v>
      </c>
    </row>
    <row r="996" spans="1:18" x14ac:dyDescent="0.2">
      <c r="A996" s="77">
        <f t="shared" si="183"/>
        <v>989</v>
      </c>
      <c r="B996" s="472">
        <f>'INVENT.Mob&amp;Mat Bur Importé - 10'!D995</f>
        <v>0</v>
      </c>
      <c r="C996" s="472">
        <f>'INVENT.Mob&amp;Mat Bur Importé - 10'!F995</f>
        <v>0</v>
      </c>
      <c r="D996" s="472">
        <f>'INVENT.Mob&amp;Mat Bur Importé - 10'!C995</f>
        <v>0</v>
      </c>
      <c r="E996" s="472">
        <f>'INVENT.Mob&amp;Mat Bur Importé - 10'!H995</f>
        <v>0</v>
      </c>
      <c r="F996" s="268"/>
      <c r="G996" s="266">
        <f t="shared" si="173"/>
        <v>0</v>
      </c>
      <c r="H996" s="84">
        <f t="shared" si="174"/>
        <v>0</v>
      </c>
      <c r="I996" s="84">
        <f t="shared" si="175"/>
        <v>0</v>
      </c>
      <c r="J996" s="84">
        <f t="shared" si="176"/>
        <v>0</v>
      </c>
      <c r="K996" s="84">
        <f t="shared" si="177"/>
        <v>0</v>
      </c>
      <c r="L996" s="84">
        <f t="shared" si="178"/>
        <v>0</v>
      </c>
      <c r="M996" s="267"/>
      <c r="N996" s="267"/>
      <c r="O996" s="84">
        <f t="shared" si="179"/>
        <v>0</v>
      </c>
      <c r="P996" s="84">
        <f t="shared" si="180"/>
        <v>0</v>
      </c>
      <c r="Q996" s="86">
        <f t="shared" si="181"/>
        <v>0</v>
      </c>
      <c r="R996" s="86">
        <f t="shared" si="182"/>
        <v>0</v>
      </c>
    </row>
    <row r="997" spans="1:18" x14ac:dyDescent="0.2">
      <c r="A997" s="77">
        <f t="shared" si="183"/>
        <v>990</v>
      </c>
      <c r="B997" s="472">
        <f>'INVENT.Mob&amp;Mat Bur Importé - 10'!D996</f>
        <v>0</v>
      </c>
      <c r="C997" s="472">
        <f>'INVENT.Mob&amp;Mat Bur Importé - 10'!F996</f>
        <v>0</v>
      </c>
      <c r="D997" s="472">
        <f>'INVENT.Mob&amp;Mat Bur Importé - 10'!C996</f>
        <v>0</v>
      </c>
      <c r="E997" s="472">
        <f>'INVENT.Mob&amp;Mat Bur Importé - 10'!H996</f>
        <v>0</v>
      </c>
      <c r="F997" s="268"/>
      <c r="G997" s="266">
        <f t="shared" si="173"/>
        <v>0</v>
      </c>
      <c r="H997" s="84">
        <f t="shared" si="174"/>
        <v>0</v>
      </c>
      <c r="I997" s="84">
        <f t="shared" si="175"/>
        <v>0</v>
      </c>
      <c r="J997" s="84">
        <f t="shared" si="176"/>
        <v>0</v>
      </c>
      <c r="K997" s="84">
        <f t="shared" si="177"/>
        <v>0</v>
      </c>
      <c r="L997" s="84">
        <f t="shared" si="178"/>
        <v>0</v>
      </c>
      <c r="M997" s="267"/>
      <c r="N997" s="267"/>
      <c r="O997" s="84">
        <f t="shared" si="179"/>
        <v>0</v>
      </c>
      <c r="P997" s="84">
        <f t="shared" si="180"/>
        <v>0</v>
      </c>
      <c r="Q997" s="86">
        <f t="shared" si="181"/>
        <v>0</v>
      </c>
      <c r="R997" s="86">
        <f t="shared" si="182"/>
        <v>0</v>
      </c>
    </row>
    <row r="998" spans="1:18" x14ac:dyDescent="0.2">
      <c r="A998" s="77">
        <f t="shared" si="183"/>
        <v>991</v>
      </c>
      <c r="B998" s="472">
        <f>'INVENT.Mob&amp;Mat Bur Importé - 10'!D997</f>
        <v>0</v>
      </c>
      <c r="C998" s="472">
        <f>'INVENT.Mob&amp;Mat Bur Importé - 10'!F997</f>
        <v>0</v>
      </c>
      <c r="D998" s="472">
        <f>'INVENT.Mob&amp;Mat Bur Importé - 10'!C997</f>
        <v>0</v>
      </c>
      <c r="E998" s="472">
        <f>'INVENT.Mob&amp;Mat Bur Importé - 10'!H997</f>
        <v>0</v>
      </c>
      <c r="F998" s="268"/>
      <c r="G998" s="266">
        <f t="shared" si="173"/>
        <v>0</v>
      </c>
      <c r="H998" s="84">
        <f t="shared" si="174"/>
        <v>0</v>
      </c>
      <c r="I998" s="84">
        <f t="shared" si="175"/>
        <v>0</v>
      </c>
      <c r="J998" s="84">
        <f t="shared" si="176"/>
        <v>0</v>
      </c>
      <c r="K998" s="84">
        <f t="shared" si="177"/>
        <v>0</v>
      </c>
      <c r="L998" s="84">
        <f t="shared" si="178"/>
        <v>0</v>
      </c>
      <c r="M998" s="267"/>
      <c r="N998" s="267"/>
      <c r="O998" s="84">
        <f t="shared" si="179"/>
        <v>0</v>
      </c>
      <c r="P998" s="84">
        <f t="shared" si="180"/>
        <v>0</v>
      </c>
      <c r="Q998" s="86">
        <f t="shared" si="181"/>
        <v>0</v>
      </c>
      <c r="R998" s="86">
        <f t="shared" si="182"/>
        <v>0</v>
      </c>
    </row>
    <row r="999" spans="1:18" x14ac:dyDescent="0.2">
      <c r="A999" s="77">
        <f t="shared" si="183"/>
        <v>992</v>
      </c>
      <c r="B999" s="472">
        <f>'INVENT.Mob&amp;Mat Bur Importé - 10'!D998</f>
        <v>0</v>
      </c>
      <c r="C999" s="472">
        <f>'INVENT.Mob&amp;Mat Bur Importé - 10'!F998</f>
        <v>0</v>
      </c>
      <c r="D999" s="472">
        <f>'INVENT.Mob&amp;Mat Bur Importé - 10'!C998</f>
        <v>0</v>
      </c>
      <c r="E999" s="472">
        <f>'INVENT.Mob&amp;Mat Bur Importé - 10'!H998</f>
        <v>0</v>
      </c>
      <c r="F999" s="268"/>
      <c r="G999" s="266">
        <f t="shared" si="173"/>
        <v>0</v>
      </c>
      <c r="H999" s="84">
        <f t="shared" si="174"/>
        <v>0</v>
      </c>
      <c r="I999" s="84">
        <f t="shared" si="175"/>
        <v>0</v>
      </c>
      <c r="J999" s="84">
        <f t="shared" si="176"/>
        <v>0</v>
      </c>
      <c r="K999" s="84">
        <f t="shared" si="177"/>
        <v>0</v>
      </c>
      <c r="L999" s="84">
        <f t="shared" si="178"/>
        <v>0</v>
      </c>
      <c r="M999" s="267"/>
      <c r="N999" s="267"/>
      <c r="O999" s="84">
        <f t="shared" si="179"/>
        <v>0</v>
      </c>
      <c r="P999" s="84">
        <f t="shared" si="180"/>
        <v>0</v>
      </c>
      <c r="Q999" s="86">
        <f t="shared" si="181"/>
        <v>0</v>
      </c>
      <c r="R999" s="86">
        <f t="shared" si="182"/>
        <v>0</v>
      </c>
    </row>
    <row r="1000" spans="1:18" x14ac:dyDescent="0.2">
      <c r="A1000" s="77">
        <f t="shared" si="183"/>
        <v>993</v>
      </c>
      <c r="B1000" s="472">
        <f>'INVENT.Mob&amp;Mat Bur Importé - 10'!D999</f>
        <v>0</v>
      </c>
      <c r="C1000" s="472">
        <f>'INVENT.Mob&amp;Mat Bur Importé - 10'!F999</f>
        <v>0</v>
      </c>
      <c r="D1000" s="472">
        <f>'INVENT.Mob&amp;Mat Bur Importé - 10'!C999</f>
        <v>0</v>
      </c>
      <c r="E1000" s="472">
        <f>'INVENT.Mob&amp;Mat Bur Importé - 10'!H999</f>
        <v>0</v>
      </c>
      <c r="F1000" s="268"/>
      <c r="G1000" s="266">
        <f t="shared" si="173"/>
        <v>0</v>
      </c>
      <c r="H1000" s="84">
        <f t="shared" si="174"/>
        <v>0</v>
      </c>
      <c r="I1000" s="84">
        <f t="shared" si="175"/>
        <v>0</v>
      </c>
      <c r="J1000" s="84">
        <f t="shared" si="176"/>
        <v>0</v>
      </c>
      <c r="K1000" s="84">
        <f t="shared" si="177"/>
        <v>0</v>
      </c>
      <c r="L1000" s="84">
        <f t="shared" si="178"/>
        <v>0</v>
      </c>
      <c r="M1000" s="267"/>
      <c r="N1000" s="267"/>
      <c r="O1000" s="84">
        <f t="shared" si="179"/>
        <v>0</v>
      </c>
      <c r="P1000" s="84">
        <f t="shared" si="180"/>
        <v>0</v>
      </c>
      <c r="Q1000" s="86">
        <f t="shared" si="181"/>
        <v>0</v>
      </c>
      <c r="R1000" s="86">
        <f t="shared" si="182"/>
        <v>0</v>
      </c>
    </row>
    <row r="1001" spans="1:18" x14ac:dyDescent="0.2">
      <c r="A1001" s="77">
        <f t="shared" si="183"/>
        <v>994</v>
      </c>
      <c r="B1001" s="472">
        <f>'INVENT.Mob&amp;Mat Bur Importé - 10'!D1000</f>
        <v>0</v>
      </c>
      <c r="C1001" s="472">
        <f>'INVENT.Mob&amp;Mat Bur Importé - 10'!F1000</f>
        <v>0</v>
      </c>
      <c r="D1001" s="472">
        <f>'INVENT.Mob&amp;Mat Bur Importé - 10'!C1000</f>
        <v>0</v>
      </c>
      <c r="E1001" s="472">
        <f>'INVENT.Mob&amp;Mat Bur Importé - 10'!H1000</f>
        <v>0</v>
      </c>
      <c r="F1001" s="268"/>
      <c r="G1001" s="266">
        <f t="shared" si="173"/>
        <v>0</v>
      </c>
      <c r="H1001" s="84">
        <f t="shared" si="174"/>
        <v>0</v>
      </c>
      <c r="I1001" s="84">
        <f t="shared" si="175"/>
        <v>0</v>
      </c>
      <c r="J1001" s="84">
        <f t="shared" si="176"/>
        <v>0</v>
      </c>
      <c r="K1001" s="84">
        <f t="shared" si="177"/>
        <v>0</v>
      </c>
      <c r="L1001" s="84">
        <f t="shared" si="178"/>
        <v>0</v>
      </c>
      <c r="M1001" s="267"/>
      <c r="N1001" s="267"/>
      <c r="O1001" s="84">
        <f t="shared" si="179"/>
        <v>0</v>
      </c>
      <c r="P1001" s="84">
        <f t="shared" si="180"/>
        <v>0</v>
      </c>
      <c r="Q1001" s="86">
        <f t="shared" si="181"/>
        <v>0</v>
      </c>
      <c r="R1001" s="86">
        <f t="shared" si="182"/>
        <v>0</v>
      </c>
    </row>
    <row r="1002" spans="1:18" x14ac:dyDescent="0.2">
      <c r="A1002" s="77">
        <f t="shared" si="183"/>
        <v>995</v>
      </c>
      <c r="B1002" s="472">
        <f>'INVENT.Mob&amp;Mat Bur Importé - 10'!D1001</f>
        <v>0</v>
      </c>
      <c r="C1002" s="472">
        <f>'INVENT.Mob&amp;Mat Bur Importé - 10'!F1001</f>
        <v>0</v>
      </c>
      <c r="D1002" s="472">
        <f>'INVENT.Mob&amp;Mat Bur Importé - 10'!C1001</f>
        <v>0</v>
      </c>
      <c r="E1002" s="472">
        <f>'INVENT.Mob&amp;Mat Bur Importé - 10'!H1001</f>
        <v>0</v>
      </c>
      <c r="F1002" s="268"/>
      <c r="G1002" s="266">
        <f t="shared" si="173"/>
        <v>0</v>
      </c>
      <c r="H1002" s="84">
        <f t="shared" si="174"/>
        <v>0</v>
      </c>
      <c r="I1002" s="84">
        <f t="shared" si="175"/>
        <v>0</v>
      </c>
      <c r="J1002" s="84">
        <f t="shared" si="176"/>
        <v>0</v>
      </c>
      <c r="K1002" s="84">
        <f t="shared" si="177"/>
        <v>0</v>
      </c>
      <c r="L1002" s="84">
        <f t="shared" si="178"/>
        <v>0</v>
      </c>
      <c r="M1002" s="267"/>
      <c r="N1002" s="267"/>
      <c r="O1002" s="84">
        <f t="shared" si="179"/>
        <v>0</v>
      </c>
      <c r="P1002" s="84">
        <f t="shared" si="180"/>
        <v>0</v>
      </c>
      <c r="Q1002" s="86">
        <f t="shared" si="181"/>
        <v>0</v>
      </c>
      <c r="R1002" s="86">
        <f t="shared" si="182"/>
        <v>0</v>
      </c>
    </row>
    <row r="1003" spans="1:18" x14ac:dyDescent="0.2">
      <c r="A1003" s="77">
        <f t="shared" si="183"/>
        <v>996</v>
      </c>
      <c r="B1003" s="472">
        <f>'INVENT.Mob&amp;Mat Bur Importé - 10'!D1002</f>
        <v>0</v>
      </c>
      <c r="C1003" s="472">
        <f>'INVENT.Mob&amp;Mat Bur Importé - 10'!F1002</f>
        <v>0</v>
      </c>
      <c r="D1003" s="472">
        <f>'INVENT.Mob&amp;Mat Bur Importé - 10'!C1002</f>
        <v>0</v>
      </c>
      <c r="E1003" s="472">
        <f>'INVENT.Mob&amp;Mat Bur Importé - 10'!H1002</f>
        <v>0</v>
      </c>
      <c r="F1003" s="268"/>
      <c r="G1003" s="266">
        <f t="shared" si="173"/>
        <v>0</v>
      </c>
      <c r="H1003" s="84">
        <f t="shared" si="174"/>
        <v>0</v>
      </c>
      <c r="I1003" s="84">
        <f t="shared" si="175"/>
        <v>0</v>
      </c>
      <c r="J1003" s="84">
        <f t="shared" si="176"/>
        <v>0</v>
      </c>
      <c r="K1003" s="84">
        <f t="shared" si="177"/>
        <v>0</v>
      </c>
      <c r="L1003" s="84">
        <f t="shared" si="178"/>
        <v>0</v>
      </c>
      <c r="M1003" s="267"/>
      <c r="N1003" s="267"/>
      <c r="O1003" s="84">
        <f t="shared" si="179"/>
        <v>0</v>
      </c>
      <c r="P1003" s="84">
        <f t="shared" si="180"/>
        <v>0</v>
      </c>
      <c r="Q1003" s="86">
        <f t="shared" si="181"/>
        <v>0</v>
      </c>
      <c r="R1003" s="86">
        <f t="shared" si="182"/>
        <v>0</v>
      </c>
    </row>
    <row r="1004" spans="1:18" x14ac:dyDescent="0.2">
      <c r="A1004" s="77">
        <f t="shared" si="183"/>
        <v>997</v>
      </c>
      <c r="B1004" s="472">
        <f>'INVENT.Mob&amp;Mat Bur Importé - 10'!D1003</f>
        <v>0</v>
      </c>
      <c r="C1004" s="472">
        <f>'INVENT.Mob&amp;Mat Bur Importé - 10'!F1003</f>
        <v>0</v>
      </c>
      <c r="D1004" s="472">
        <f>'INVENT.Mob&amp;Mat Bur Importé - 10'!C1003</f>
        <v>0</v>
      </c>
      <c r="E1004" s="472">
        <f>'INVENT.Mob&amp;Mat Bur Importé - 10'!H1003</f>
        <v>0</v>
      </c>
      <c r="F1004" s="268"/>
      <c r="G1004" s="266">
        <f>F1004*E1004</f>
        <v>0</v>
      </c>
      <c r="H1004" s="84">
        <f>E1004*1%</f>
        <v>0</v>
      </c>
      <c r="I1004" s="84">
        <f>E1004*1%</f>
        <v>0</v>
      </c>
      <c r="J1004" s="84">
        <f>E1004*0.5%</f>
        <v>0</v>
      </c>
      <c r="K1004" s="84">
        <f>(E1004+G1004+H1004)*18%</f>
        <v>0</v>
      </c>
      <c r="L1004" s="84">
        <f>SUM(G1004:K1004)+E1004</f>
        <v>0</v>
      </c>
      <c r="M1004" s="267"/>
      <c r="N1004" s="267"/>
      <c r="O1004" s="84">
        <f>(M1004+N1004)*18%</f>
        <v>0</v>
      </c>
      <c r="P1004" s="84">
        <f>O1004+N1004+M1004</f>
        <v>0</v>
      </c>
      <c r="Q1004" s="86">
        <f>+R1004-O1004-K1004</f>
        <v>0</v>
      </c>
      <c r="R1004" s="86">
        <f>P1004+L1004</f>
        <v>0</v>
      </c>
    </row>
    <row r="1005" spans="1:18" x14ac:dyDescent="0.2">
      <c r="A1005" s="77">
        <f t="shared" si="183"/>
        <v>998</v>
      </c>
      <c r="B1005" s="472">
        <f>'INVENT.Mob&amp;Mat Bur Importé - 10'!D1004</f>
        <v>0</v>
      </c>
      <c r="C1005" s="472">
        <f>'INVENT.Mob&amp;Mat Bur Importé - 10'!F1004</f>
        <v>0</v>
      </c>
      <c r="D1005" s="472">
        <f>'INVENT.Mob&amp;Mat Bur Importé - 10'!C1004</f>
        <v>0</v>
      </c>
      <c r="E1005" s="472">
        <f>'INVENT.Mob&amp;Mat Bur Importé - 10'!H1004</f>
        <v>0</v>
      </c>
      <c r="F1005" s="268"/>
      <c r="G1005" s="266">
        <f>F1005*E1005</f>
        <v>0</v>
      </c>
      <c r="H1005" s="84">
        <f>E1005*1%</f>
        <v>0</v>
      </c>
      <c r="I1005" s="84">
        <f>E1005*1%</f>
        <v>0</v>
      </c>
      <c r="J1005" s="84">
        <f>E1005*0.5%</f>
        <v>0</v>
      </c>
      <c r="K1005" s="84">
        <f>(E1005+G1005+H1005)*18%</f>
        <v>0</v>
      </c>
      <c r="L1005" s="84">
        <f>SUM(G1005:K1005)+E1005</f>
        <v>0</v>
      </c>
      <c r="M1005" s="267"/>
      <c r="N1005" s="267"/>
      <c r="O1005" s="84">
        <f>(M1005+N1005)*18%</f>
        <v>0</v>
      </c>
      <c r="P1005" s="84">
        <f>O1005+N1005+M1005</f>
        <v>0</v>
      </c>
      <c r="Q1005" s="86">
        <f>+R1005-O1005-K1005</f>
        <v>0</v>
      </c>
      <c r="R1005" s="86">
        <f>P1005+L1005</f>
        <v>0</v>
      </c>
    </row>
    <row r="1006" spans="1:18" x14ac:dyDescent="0.2">
      <c r="A1006" s="77">
        <f t="shared" si="183"/>
        <v>999</v>
      </c>
      <c r="B1006" s="472">
        <f>'INVENT.Mob&amp;Mat Bur Importé - 10'!D1005</f>
        <v>0</v>
      </c>
      <c r="C1006" s="472">
        <f>'INVENT.Mob&amp;Mat Bur Importé - 10'!F1005</f>
        <v>0</v>
      </c>
      <c r="D1006" s="472">
        <f>'INVENT.Mob&amp;Mat Bur Importé - 10'!C1005</f>
        <v>0</v>
      </c>
      <c r="E1006" s="472">
        <f>'INVENT.Mob&amp;Mat Bur Importé - 10'!H1005</f>
        <v>0</v>
      </c>
      <c r="F1006" s="268"/>
      <c r="G1006" s="266">
        <f>F1006*E1006</f>
        <v>0</v>
      </c>
      <c r="H1006" s="84">
        <f>E1006*1%</f>
        <v>0</v>
      </c>
      <c r="I1006" s="84">
        <f>E1006*1%</f>
        <v>0</v>
      </c>
      <c r="J1006" s="84">
        <f>E1006*0.5%</f>
        <v>0</v>
      </c>
      <c r="K1006" s="84">
        <f>(E1006+G1006+H1006)*18%</f>
        <v>0</v>
      </c>
      <c r="L1006" s="84">
        <f>SUM(G1006:K1006)+E1006</f>
        <v>0</v>
      </c>
      <c r="M1006" s="267"/>
      <c r="N1006" s="267"/>
      <c r="O1006" s="84">
        <f>(M1006+N1006)*18%</f>
        <v>0</v>
      </c>
      <c r="P1006" s="84">
        <f>O1006+N1006+M1006</f>
        <v>0</v>
      </c>
      <c r="Q1006" s="86">
        <f>+R1006-O1006-K1006</f>
        <v>0</v>
      </c>
      <c r="R1006" s="86">
        <f>P1006+L1006</f>
        <v>0</v>
      </c>
    </row>
    <row r="1007" spans="1:18" x14ac:dyDescent="0.2">
      <c r="A1007" s="77">
        <f t="shared" si="183"/>
        <v>1000</v>
      </c>
      <c r="B1007" s="472">
        <f>'INVENT.Mob&amp;Mat Bur Importé - 10'!D1006</f>
        <v>0</v>
      </c>
      <c r="C1007" s="472">
        <f>'INVENT.Mob&amp;Mat Bur Importé - 10'!F1006</f>
        <v>0</v>
      </c>
      <c r="D1007" s="472">
        <f>'INVENT.Mob&amp;Mat Bur Importé - 10'!C1006</f>
        <v>0</v>
      </c>
      <c r="E1007" s="472">
        <f>'INVENT.Mob&amp;Mat Bur Importé - 10'!H1006</f>
        <v>0</v>
      </c>
      <c r="F1007" s="268"/>
      <c r="G1007" s="266">
        <f>F1007*E1007</f>
        <v>0</v>
      </c>
      <c r="H1007" s="84">
        <f>E1007*1%</f>
        <v>0</v>
      </c>
      <c r="I1007" s="84">
        <f>E1007*1%</f>
        <v>0</v>
      </c>
      <c r="J1007" s="84">
        <f>E1007*0.5%</f>
        <v>0</v>
      </c>
      <c r="K1007" s="84">
        <f>(E1007+G1007+H1007)*18%</f>
        <v>0</v>
      </c>
      <c r="L1007" s="84">
        <f>SUM(G1007:K1007)+E1007</f>
        <v>0</v>
      </c>
      <c r="M1007" s="267"/>
      <c r="N1007" s="267"/>
      <c r="O1007" s="84">
        <f>(M1007+N1007)*18%</f>
        <v>0</v>
      </c>
      <c r="P1007" s="84">
        <f>O1007+N1007+M1007</f>
        <v>0</v>
      </c>
      <c r="Q1007" s="86">
        <f>+R1007-O1007-K1007</f>
        <v>0</v>
      </c>
      <c r="R1007" s="86">
        <f>P1007+L1007</f>
        <v>0</v>
      </c>
    </row>
  </sheetData>
  <sheetProtection algorithmName="SHA-512" hashValue="+EmcVCFni5VCYYKE4/8Bfsjk/lAQk+3KqGYq/rQs8stX+WTAfUHlKRlcB+2MuRJ0gAWtwh/yiEqeQzs5Cl9tKA==" saltValue="ILNjAeqoBROVSdk6svNsoQ==" spinCount="100000" sheet="1" objects="1" scenarios="1" formatColumns="0" formatRows="0"/>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9055118110236227" bottom="0.19685039370078741" header="0.31496062992125984" footer="0.31496062992125984"/>
  <pageSetup paperSize="9" scale="75"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S1791"/>
  <sheetViews>
    <sheetView tabSelected="1" workbookViewId="0">
      <pane xSplit="2" ySplit="5" topLeftCell="C75" activePane="bottomRight" state="frozen"/>
      <selection pane="topRight" activeCell="C1" sqref="C1"/>
      <selection pane="bottomLeft" activeCell="A6" sqref="A6"/>
      <selection pane="bottomRight" activeCell="B99" sqref="B99"/>
    </sheetView>
  </sheetViews>
  <sheetFormatPr baseColWidth="10" defaultColWidth="11.42578125" defaultRowHeight="12.75" x14ac:dyDescent="0.2"/>
  <cols>
    <col min="1" max="1" width="7.42578125" style="32" customWidth="1"/>
    <col min="2" max="3" width="24.7109375" style="32" customWidth="1"/>
    <col min="4" max="5" width="13" style="32" customWidth="1"/>
    <col min="6" max="6" width="7" style="32" customWidth="1"/>
    <col min="7" max="7" width="11.42578125" style="32" customWidth="1"/>
    <col min="8" max="9" width="10.85546875" style="32" customWidth="1"/>
    <col min="10" max="10" width="11.42578125" style="32"/>
    <col min="11" max="11" width="11.42578125" style="32" customWidth="1"/>
    <col min="12" max="13" width="12.42578125" style="32" customWidth="1"/>
    <col min="14" max="14" width="12.140625" style="32" customWidth="1"/>
    <col min="15" max="15" width="11.42578125" style="32" customWidth="1"/>
    <col min="16" max="16" width="12.42578125" style="32" customWidth="1"/>
    <col min="17" max="17" width="12.85546875" style="32" customWidth="1"/>
    <col min="18" max="18" width="13" style="32" customWidth="1"/>
    <col min="19" max="16384" width="11.42578125" style="32"/>
  </cols>
  <sheetData>
    <row r="1" spans="1:19" s="257" customFormat="1" ht="15" x14ac:dyDescent="0.25">
      <c r="D1" s="315">
        <f>'REFERENCES - 10'!D7</f>
        <v>0</v>
      </c>
      <c r="E1" s="203"/>
      <c r="F1" s="315">
        <f>'REFERENCES - 10'!D9</f>
        <v>0</v>
      </c>
    </row>
    <row r="2" spans="1:19" s="74" customFormat="1" ht="21.75" customHeight="1" x14ac:dyDescent="0.3">
      <c r="B2" s="327" t="s">
        <v>332</v>
      </c>
      <c r="C2" s="327"/>
      <c r="D2" s="53"/>
      <c r="E2"/>
      <c r="F2" s="53"/>
      <c r="G2" s="75"/>
      <c r="H2" s="75"/>
      <c r="I2" s="75"/>
      <c r="J2" s="75"/>
      <c r="K2" s="75"/>
      <c r="L2" s="75"/>
      <c r="M2" s="53"/>
      <c r="N2"/>
      <c r="O2" s="53"/>
      <c r="P2" s="75"/>
      <c r="R2" s="287" t="s">
        <v>199</v>
      </c>
      <c r="S2" s="257"/>
    </row>
    <row r="3" spans="1:19" ht="12.75" customHeight="1" x14ac:dyDescent="0.25">
      <c r="A3" s="637" t="s">
        <v>5</v>
      </c>
      <c r="B3" s="638" t="s">
        <v>143</v>
      </c>
      <c r="C3" s="638" t="s">
        <v>60</v>
      </c>
      <c r="D3" s="76" t="s">
        <v>145</v>
      </c>
      <c r="E3" s="76"/>
      <c r="F3" s="76"/>
      <c r="G3" s="76"/>
      <c r="H3" s="76"/>
      <c r="I3" s="76"/>
      <c r="J3" s="76"/>
      <c r="K3" s="76"/>
      <c r="L3" s="76"/>
      <c r="M3" s="264" t="s">
        <v>144</v>
      </c>
      <c r="N3" s="264"/>
      <c r="O3" s="264"/>
      <c r="P3" s="264"/>
      <c r="Q3" s="629" t="s">
        <v>3</v>
      </c>
      <c r="R3" s="630"/>
      <c r="S3" s="257"/>
    </row>
    <row r="4" spans="1:19" ht="30" customHeight="1" x14ac:dyDescent="0.25">
      <c r="A4" s="637"/>
      <c r="B4" s="639"/>
      <c r="C4" s="639"/>
      <c r="D4" s="635" t="s">
        <v>91</v>
      </c>
      <c r="E4" s="635" t="s">
        <v>146</v>
      </c>
      <c r="F4" s="635" t="s">
        <v>142</v>
      </c>
      <c r="G4" s="635"/>
      <c r="H4" s="635" t="s">
        <v>2</v>
      </c>
      <c r="I4" s="631" t="s">
        <v>400</v>
      </c>
      <c r="J4" s="635" t="s">
        <v>402</v>
      </c>
      <c r="K4" s="635" t="s">
        <v>148</v>
      </c>
      <c r="L4" s="635" t="s">
        <v>4</v>
      </c>
      <c r="M4" s="635" t="s">
        <v>147</v>
      </c>
      <c r="N4" s="636" t="s">
        <v>251</v>
      </c>
      <c r="O4" s="635" t="s">
        <v>0</v>
      </c>
      <c r="P4" s="635" t="s">
        <v>149</v>
      </c>
      <c r="Q4" s="633" t="s">
        <v>310</v>
      </c>
      <c r="R4" s="633" t="s">
        <v>311</v>
      </c>
      <c r="S4" s="257"/>
    </row>
    <row r="5" spans="1:19" ht="15" customHeight="1" x14ac:dyDescent="0.25">
      <c r="A5" s="637"/>
      <c r="B5" s="640"/>
      <c r="C5" s="640"/>
      <c r="D5" s="635"/>
      <c r="E5" s="635"/>
      <c r="F5" s="265" t="s">
        <v>97</v>
      </c>
      <c r="G5" s="265" t="s">
        <v>98</v>
      </c>
      <c r="H5" s="635"/>
      <c r="I5" s="632"/>
      <c r="J5" s="635"/>
      <c r="K5" s="635"/>
      <c r="L5" s="635"/>
      <c r="M5" s="635"/>
      <c r="N5" s="636"/>
      <c r="O5" s="635"/>
      <c r="P5" s="635"/>
      <c r="Q5" s="634"/>
      <c r="R5" s="634"/>
      <c r="S5" s="257"/>
    </row>
    <row r="6" spans="1:19" ht="3" customHeight="1" x14ac:dyDescent="0.2"/>
    <row r="7" spans="1:19" x14ac:dyDescent="0.2">
      <c r="A7" s="77"/>
      <c r="B7" s="88" t="s">
        <v>88</v>
      </c>
      <c r="C7" s="88"/>
      <c r="E7" s="87">
        <f>SUM(E8:E57)</f>
        <v>0</v>
      </c>
      <c r="F7" s="87"/>
      <c r="G7" s="87">
        <f t="shared" ref="G7:R7" si="0">SUM(G8:G57)</f>
        <v>0</v>
      </c>
      <c r="H7" s="87">
        <f t="shared" si="0"/>
        <v>0</v>
      </c>
      <c r="I7" s="87">
        <f t="shared" si="0"/>
        <v>0</v>
      </c>
      <c r="J7" s="87">
        <f t="shared" si="0"/>
        <v>0</v>
      </c>
      <c r="K7" s="87">
        <f t="shared" si="0"/>
        <v>0</v>
      </c>
      <c r="L7" s="87">
        <f t="shared" si="0"/>
        <v>0</v>
      </c>
      <c r="M7" s="87">
        <f t="shared" si="0"/>
        <v>0</v>
      </c>
      <c r="N7" s="87">
        <f t="shared" si="0"/>
        <v>0</v>
      </c>
      <c r="O7" s="87">
        <f t="shared" si="0"/>
        <v>0</v>
      </c>
      <c r="P7" s="87">
        <f t="shared" si="0"/>
        <v>0</v>
      </c>
      <c r="Q7" s="87">
        <f t="shared" si="0"/>
        <v>0</v>
      </c>
      <c r="R7" s="87">
        <f t="shared" si="0"/>
        <v>0</v>
      </c>
    </row>
    <row r="8" spans="1:19" x14ac:dyDescent="0.2">
      <c r="A8" s="77">
        <v>1</v>
      </c>
      <c r="B8" s="472">
        <f>'INVENT.Ma Informatiq Importé-10'!D7</f>
        <v>0</v>
      </c>
      <c r="C8" s="472">
        <f>'INVENT.Ma Informatiq Importé-10'!F7</f>
        <v>0</v>
      </c>
      <c r="D8" s="472">
        <f>'INVENT.Ma Informatiq Importé-10'!C7</f>
        <v>0</v>
      </c>
      <c r="E8" s="472">
        <f>'INVENT.Ma Informatiq Importé-10'!H7</f>
        <v>0</v>
      </c>
      <c r="F8" s="268"/>
      <c r="G8" s="266">
        <f>F8*E8</f>
        <v>0</v>
      </c>
      <c r="H8" s="84">
        <f>E8*1%</f>
        <v>0</v>
      </c>
      <c r="I8" s="84">
        <f>E8*1%</f>
        <v>0</v>
      </c>
      <c r="J8" s="84">
        <f>E8*0.5%</f>
        <v>0</v>
      </c>
      <c r="K8" s="84">
        <f>(E8+G8+H8)*18%</f>
        <v>0</v>
      </c>
      <c r="L8" s="84">
        <f t="shared" ref="L8:L54" si="1">SUM(G8:K8)+E8</f>
        <v>0</v>
      </c>
      <c r="M8" s="267"/>
      <c r="N8" s="267"/>
      <c r="O8" s="84">
        <f>(M8+N8)*18%</f>
        <v>0</v>
      </c>
      <c r="P8" s="84">
        <f>O8+N8+M8</f>
        <v>0</v>
      </c>
      <c r="Q8" s="86">
        <f>+R8-O8-K8</f>
        <v>0</v>
      </c>
      <c r="R8" s="86">
        <f>P8+L8</f>
        <v>0</v>
      </c>
    </row>
    <row r="9" spans="1:19" x14ac:dyDescent="0.2">
      <c r="A9" s="77">
        <f>+A8+1</f>
        <v>2</v>
      </c>
      <c r="B9" s="472">
        <f>'INVENT.Ma Informatiq Importé-10'!D8</f>
        <v>0</v>
      </c>
      <c r="C9" s="472">
        <f>'INVENT.Ma Informatiq Importé-10'!F8</f>
        <v>0</v>
      </c>
      <c r="D9" s="472">
        <f>'INVENT.Ma Informatiq Importé-10'!C8</f>
        <v>0</v>
      </c>
      <c r="E9" s="472">
        <f>'INVENT.Ma Informatiq Importé-10'!H8</f>
        <v>0</v>
      </c>
      <c r="F9" s="268"/>
      <c r="G9" s="266">
        <f>F9*E9</f>
        <v>0</v>
      </c>
      <c r="H9" s="84">
        <f t="shared" ref="H9:H58" si="2">E9*1%</f>
        <v>0</v>
      </c>
      <c r="I9" s="84">
        <f t="shared" ref="I9:I58" si="3">E9*1%</f>
        <v>0</v>
      </c>
      <c r="J9" s="84">
        <f t="shared" ref="J9:J58" si="4">E9*0.5%</f>
        <v>0</v>
      </c>
      <c r="K9" s="84">
        <f>(E9+G9+H9)*18%</f>
        <v>0</v>
      </c>
      <c r="L9" s="84">
        <f t="shared" si="1"/>
        <v>0</v>
      </c>
      <c r="M9" s="267"/>
      <c r="N9" s="267"/>
      <c r="O9" s="84">
        <f>(M9+N9)*18%</f>
        <v>0</v>
      </c>
      <c r="P9" s="84">
        <f>O9+N9+M9</f>
        <v>0</v>
      </c>
      <c r="Q9" s="86">
        <f>+R9-O9-K9</f>
        <v>0</v>
      </c>
      <c r="R9" s="86">
        <f>P9+L9</f>
        <v>0</v>
      </c>
    </row>
    <row r="10" spans="1:19" x14ac:dyDescent="0.2">
      <c r="A10" s="77">
        <f t="shared" ref="A10:A46" si="5">+A9+1</f>
        <v>3</v>
      </c>
      <c r="B10" s="472">
        <f>'INVENT.Ma Informatiq Importé-10'!D9</f>
        <v>0</v>
      </c>
      <c r="C10" s="472">
        <f>'INVENT.Ma Informatiq Importé-10'!F9</f>
        <v>0</v>
      </c>
      <c r="D10" s="472">
        <f>'INVENT.Ma Informatiq Importé-10'!C9</f>
        <v>0</v>
      </c>
      <c r="E10" s="472">
        <f>'INVENT.Ma Informatiq Importé-10'!H9</f>
        <v>0</v>
      </c>
      <c r="F10" s="268"/>
      <c r="G10" s="266">
        <f t="shared" ref="G10:G46" si="6">F10*E10</f>
        <v>0</v>
      </c>
      <c r="H10" s="84">
        <f t="shared" si="2"/>
        <v>0</v>
      </c>
      <c r="I10" s="84">
        <f t="shared" si="3"/>
        <v>0</v>
      </c>
      <c r="J10" s="84">
        <f t="shared" si="4"/>
        <v>0</v>
      </c>
      <c r="K10" s="84">
        <f t="shared" ref="K10:K46" si="7">(E10+G10+H10)*18%</f>
        <v>0</v>
      </c>
      <c r="L10" s="84">
        <f t="shared" si="1"/>
        <v>0</v>
      </c>
      <c r="M10" s="267"/>
      <c r="N10" s="267"/>
      <c r="O10" s="84">
        <f t="shared" ref="O10:O46" si="8">(M10+N10)*18%</f>
        <v>0</v>
      </c>
      <c r="P10" s="84">
        <f t="shared" ref="P10:P46" si="9">O10+N10+M10</f>
        <v>0</v>
      </c>
      <c r="Q10" s="86">
        <f t="shared" ref="Q10:Q46" si="10">+R10-O10-K10</f>
        <v>0</v>
      </c>
      <c r="R10" s="86">
        <f t="shared" ref="R10:R46" si="11">P10+L10</f>
        <v>0</v>
      </c>
    </row>
    <row r="11" spans="1:19" x14ac:dyDescent="0.2">
      <c r="A11" s="77">
        <f t="shared" si="5"/>
        <v>4</v>
      </c>
      <c r="B11" s="472">
        <f>'INVENT.Ma Informatiq Importé-10'!D10</f>
        <v>0</v>
      </c>
      <c r="C11" s="472">
        <f>'INVENT.Ma Informatiq Importé-10'!F10</f>
        <v>0</v>
      </c>
      <c r="D11" s="472">
        <f>'INVENT.Ma Informatiq Importé-10'!C10</f>
        <v>0</v>
      </c>
      <c r="E11" s="472">
        <f>'INVENT.Ma Informatiq Importé-10'!H10</f>
        <v>0</v>
      </c>
      <c r="F11" s="268"/>
      <c r="G11" s="266">
        <f t="shared" si="6"/>
        <v>0</v>
      </c>
      <c r="H11" s="84">
        <f t="shared" si="2"/>
        <v>0</v>
      </c>
      <c r="I11" s="84">
        <f t="shared" si="3"/>
        <v>0</v>
      </c>
      <c r="J11" s="84">
        <f t="shared" si="4"/>
        <v>0</v>
      </c>
      <c r="K11" s="84">
        <f t="shared" si="7"/>
        <v>0</v>
      </c>
      <c r="L11" s="84">
        <f t="shared" si="1"/>
        <v>0</v>
      </c>
      <c r="M11" s="267"/>
      <c r="N11" s="267"/>
      <c r="O11" s="84">
        <f t="shared" si="8"/>
        <v>0</v>
      </c>
      <c r="P11" s="84">
        <f t="shared" si="9"/>
        <v>0</v>
      </c>
      <c r="Q11" s="86">
        <f t="shared" si="10"/>
        <v>0</v>
      </c>
      <c r="R11" s="86">
        <f t="shared" si="11"/>
        <v>0</v>
      </c>
    </row>
    <row r="12" spans="1:19" x14ac:dyDescent="0.2">
      <c r="A12" s="77">
        <f t="shared" si="5"/>
        <v>5</v>
      </c>
      <c r="B12" s="472">
        <f>'INVENT.Ma Informatiq Importé-10'!D11</f>
        <v>0</v>
      </c>
      <c r="C12" s="472">
        <f>'INVENT.Ma Informatiq Importé-10'!F11</f>
        <v>0</v>
      </c>
      <c r="D12" s="472">
        <f>'INVENT.Ma Informatiq Importé-10'!C11</f>
        <v>0</v>
      </c>
      <c r="E12" s="472">
        <f>'INVENT.Ma Informatiq Importé-10'!H11</f>
        <v>0</v>
      </c>
      <c r="F12" s="268"/>
      <c r="G12" s="266">
        <f t="shared" si="6"/>
        <v>0</v>
      </c>
      <c r="H12" s="84">
        <f t="shared" si="2"/>
        <v>0</v>
      </c>
      <c r="I12" s="84">
        <f t="shared" si="3"/>
        <v>0</v>
      </c>
      <c r="J12" s="84">
        <f t="shared" si="4"/>
        <v>0</v>
      </c>
      <c r="K12" s="84">
        <f t="shared" si="7"/>
        <v>0</v>
      </c>
      <c r="L12" s="84">
        <f t="shared" si="1"/>
        <v>0</v>
      </c>
      <c r="M12" s="267"/>
      <c r="N12" s="267"/>
      <c r="O12" s="84">
        <f t="shared" si="8"/>
        <v>0</v>
      </c>
      <c r="P12" s="84">
        <f t="shared" si="9"/>
        <v>0</v>
      </c>
      <c r="Q12" s="86">
        <f t="shared" si="10"/>
        <v>0</v>
      </c>
      <c r="R12" s="86">
        <f t="shared" si="11"/>
        <v>0</v>
      </c>
    </row>
    <row r="13" spans="1:19" x14ac:dyDescent="0.2">
      <c r="A13" s="77">
        <f t="shared" si="5"/>
        <v>6</v>
      </c>
      <c r="B13" s="472">
        <f>'INVENT.Ma Informatiq Importé-10'!D12</f>
        <v>0</v>
      </c>
      <c r="C13" s="472">
        <f>'INVENT.Ma Informatiq Importé-10'!F12</f>
        <v>0</v>
      </c>
      <c r="D13" s="472">
        <f>'INVENT.Ma Informatiq Importé-10'!C12</f>
        <v>0</v>
      </c>
      <c r="E13" s="472">
        <f>'INVENT.Ma Informatiq Importé-10'!H12</f>
        <v>0</v>
      </c>
      <c r="F13" s="268"/>
      <c r="G13" s="266">
        <f>F13*E13</f>
        <v>0</v>
      </c>
      <c r="H13" s="84">
        <f t="shared" si="2"/>
        <v>0</v>
      </c>
      <c r="I13" s="84">
        <f t="shared" si="3"/>
        <v>0</v>
      </c>
      <c r="J13" s="84">
        <f t="shared" si="4"/>
        <v>0</v>
      </c>
      <c r="K13" s="84">
        <f>(E13+G13+H13)*18%</f>
        <v>0</v>
      </c>
      <c r="L13" s="84">
        <f t="shared" si="1"/>
        <v>0</v>
      </c>
      <c r="M13" s="267"/>
      <c r="N13" s="267"/>
      <c r="O13" s="84">
        <f>(M13+N13)*18%</f>
        <v>0</v>
      </c>
      <c r="P13" s="84">
        <f>O13+N13+M13</f>
        <v>0</v>
      </c>
      <c r="Q13" s="86">
        <f>+R13-O13-K13</f>
        <v>0</v>
      </c>
      <c r="R13" s="86">
        <f>P13+L13</f>
        <v>0</v>
      </c>
    </row>
    <row r="14" spans="1:19" x14ac:dyDescent="0.2">
      <c r="A14" s="77">
        <f t="shared" si="5"/>
        <v>7</v>
      </c>
      <c r="B14" s="472">
        <f>'INVENT.Ma Informatiq Importé-10'!D13</f>
        <v>0</v>
      </c>
      <c r="C14" s="472">
        <f>'INVENT.Ma Informatiq Importé-10'!F13</f>
        <v>0</v>
      </c>
      <c r="D14" s="472">
        <f>'INVENT.Ma Informatiq Importé-10'!C13</f>
        <v>0</v>
      </c>
      <c r="E14" s="472">
        <f>'INVENT.Ma Informatiq Importé-10'!H13</f>
        <v>0</v>
      </c>
      <c r="F14" s="268"/>
      <c r="G14" s="266">
        <f t="shared" si="6"/>
        <v>0</v>
      </c>
      <c r="H14" s="84">
        <f t="shared" si="2"/>
        <v>0</v>
      </c>
      <c r="I14" s="84">
        <f t="shared" si="3"/>
        <v>0</v>
      </c>
      <c r="J14" s="84">
        <f t="shared" si="4"/>
        <v>0</v>
      </c>
      <c r="K14" s="84">
        <f t="shared" si="7"/>
        <v>0</v>
      </c>
      <c r="L14" s="84">
        <f t="shared" si="1"/>
        <v>0</v>
      </c>
      <c r="M14" s="267"/>
      <c r="N14" s="267"/>
      <c r="O14" s="84">
        <f t="shared" si="8"/>
        <v>0</v>
      </c>
      <c r="P14" s="84">
        <f t="shared" si="9"/>
        <v>0</v>
      </c>
      <c r="Q14" s="86">
        <f t="shared" si="10"/>
        <v>0</v>
      </c>
      <c r="R14" s="86">
        <f t="shared" si="11"/>
        <v>0</v>
      </c>
    </row>
    <row r="15" spans="1:19" x14ac:dyDescent="0.2">
      <c r="A15" s="77">
        <f t="shared" si="5"/>
        <v>8</v>
      </c>
      <c r="B15" s="472">
        <f>'INVENT.Ma Informatiq Importé-10'!D14</f>
        <v>0</v>
      </c>
      <c r="C15" s="472">
        <f>'INVENT.Ma Informatiq Importé-10'!F14</f>
        <v>0</v>
      </c>
      <c r="D15" s="472">
        <f>'INVENT.Ma Informatiq Importé-10'!C14</f>
        <v>0</v>
      </c>
      <c r="E15" s="472">
        <f>'INVENT.Ma Informatiq Importé-10'!H14</f>
        <v>0</v>
      </c>
      <c r="F15" s="268"/>
      <c r="G15" s="266">
        <f t="shared" si="6"/>
        <v>0</v>
      </c>
      <c r="H15" s="84">
        <f t="shared" si="2"/>
        <v>0</v>
      </c>
      <c r="I15" s="84">
        <f t="shared" si="3"/>
        <v>0</v>
      </c>
      <c r="J15" s="84">
        <f t="shared" si="4"/>
        <v>0</v>
      </c>
      <c r="K15" s="84">
        <f t="shared" si="7"/>
        <v>0</v>
      </c>
      <c r="L15" s="84">
        <f t="shared" si="1"/>
        <v>0</v>
      </c>
      <c r="M15" s="267"/>
      <c r="N15" s="267"/>
      <c r="O15" s="84">
        <f t="shared" si="8"/>
        <v>0</v>
      </c>
      <c r="P15" s="84">
        <f t="shared" si="9"/>
        <v>0</v>
      </c>
      <c r="Q15" s="86">
        <f t="shared" si="10"/>
        <v>0</v>
      </c>
      <c r="R15" s="86">
        <f t="shared" si="11"/>
        <v>0</v>
      </c>
    </row>
    <row r="16" spans="1:19" x14ac:dyDescent="0.2">
      <c r="A16" s="77">
        <f t="shared" si="5"/>
        <v>9</v>
      </c>
      <c r="B16" s="472">
        <f>'INVENT.Ma Informatiq Importé-10'!D15</f>
        <v>0</v>
      </c>
      <c r="C16" s="472">
        <f>'INVENT.Ma Informatiq Importé-10'!F15</f>
        <v>0</v>
      </c>
      <c r="D16" s="472">
        <f>'INVENT.Ma Informatiq Importé-10'!C15</f>
        <v>0</v>
      </c>
      <c r="E16" s="472">
        <f>'INVENT.Ma Informatiq Importé-10'!H15</f>
        <v>0</v>
      </c>
      <c r="F16" s="268"/>
      <c r="G16" s="266">
        <f t="shared" si="6"/>
        <v>0</v>
      </c>
      <c r="H16" s="84">
        <f t="shared" si="2"/>
        <v>0</v>
      </c>
      <c r="I16" s="84">
        <f t="shared" si="3"/>
        <v>0</v>
      </c>
      <c r="J16" s="84">
        <f t="shared" si="4"/>
        <v>0</v>
      </c>
      <c r="K16" s="84">
        <f t="shared" si="7"/>
        <v>0</v>
      </c>
      <c r="L16" s="84">
        <f t="shared" si="1"/>
        <v>0</v>
      </c>
      <c r="M16" s="267"/>
      <c r="N16" s="267"/>
      <c r="O16" s="84">
        <f t="shared" si="8"/>
        <v>0</v>
      </c>
      <c r="P16" s="84">
        <f t="shared" si="9"/>
        <v>0</v>
      </c>
      <c r="Q16" s="86">
        <f t="shared" si="10"/>
        <v>0</v>
      </c>
      <c r="R16" s="86">
        <f t="shared" si="11"/>
        <v>0</v>
      </c>
    </row>
    <row r="17" spans="1:18" x14ac:dyDescent="0.2">
      <c r="A17" s="77">
        <f t="shared" si="5"/>
        <v>10</v>
      </c>
      <c r="B17" s="472">
        <f>'INVENT.Ma Informatiq Importé-10'!D16</f>
        <v>0</v>
      </c>
      <c r="C17" s="472">
        <f>'INVENT.Ma Informatiq Importé-10'!F16</f>
        <v>0</v>
      </c>
      <c r="D17" s="472">
        <f>'INVENT.Ma Informatiq Importé-10'!C16</f>
        <v>0</v>
      </c>
      <c r="E17" s="472">
        <f>'INVENT.Ma Informatiq Importé-10'!H16</f>
        <v>0</v>
      </c>
      <c r="F17" s="268"/>
      <c r="G17" s="266">
        <f t="shared" si="6"/>
        <v>0</v>
      </c>
      <c r="H17" s="84">
        <f t="shared" si="2"/>
        <v>0</v>
      </c>
      <c r="I17" s="84">
        <f t="shared" si="3"/>
        <v>0</v>
      </c>
      <c r="J17" s="84">
        <f t="shared" si="4"/>
        <v>0</v>
      </c>
      <c r="K17" s="84">
        <f t="shared" si="7"/>
        <v>0</v>
      </c>
      <c r="L17" s="84">
        <f t="shared" si="1"/>
        <v>0</v>
      </c>
      <c r="M17" s="267"/>
      <c r="N17" s="267"/>
      <c r="O17" s="84">
        <f t="shared" si="8"/>
        <v>0</v>
      </c>
      <c r="P17" s="84">
        <f t="shared" si="9"/>
        <v>0</v>
      </c>
      <c r="Q17" s="86">
        <f t="shared" si="10"/>
        <v>0</v>
      </c>
      <c r="R17" s="86">
        <f t="shared" si="11"/>
        <v>0</v>
      </c>
    </row>
    <row r="18" spans="1:18" x14ac:dyDescent="0.2">
      <c r="A18" s="77">
        <f t="shared" si="5"/>
        <v>11</v>
      </c>
      <c r="B18" s="472">
        <f>'INVENT.Ma Informatiq Importé-10'!D17</f>
        <v>0</v>
      </c>
      <c r="C18" s="472">
        <f>'INVENT.Ma Informatiq Importé-10'!F17</f>
        <v>0</v>
      </c>
      <c r="D18" s="472">
        <f>'INVENT.Ma Informatiq Importé-10'!C17</f>
        <v>0</v>
      </c>
      <c r="E18" s="472">
        <f>'INVENT.Ma Informatiq Importé-10'!H17</f>
        <v>0</v>
      </c>
      <c r="F18" s="268"/>
      <c r="G18" s="266">
        <f t="shared" si="6"/>
        <v>0</v>
      </c>
      <c r="H18" s="84">
        <f t="shared" si="2"/>
        <v>0</v>
      </c>
      <c r="I18" s="84">
        <f t="shared" si="3"/>
        <v>0</v>
      </c>
      <c r="J18" s="84">
        <f t="shared" si="4"/>
        <v>0</v>
      </c>
      <c r="K18" s="84">
        <f t="shared" si="7"/>
        <v>0</v>
      </c>
      <c r="L18" s="84">
        <f t="shared" si="1"/>
        <v>0</v>
      </c>
      <c r="M18" s="267"/>
      <c r="N18" s="267"/>
      <c r="O18" s="84">
        <f t="shared" si="8"/>
        <v>0</v>
      </c>
      <c r="P18" s="84">
        <f t="shared" si="9"/>
        <v>0</v>
      </c>
      <c r="Q18" s="86">
        <f t="shared" si="10"/>
        <v>0</v>
      </c>
      <c r="R18" s="86">
        <f t="shared" si="11"/>
        <v>0</v>
      </c>
    </row>
    <row r="19" spans="1:18" x14ac:dyDescent="0.2">
      <c r="A19" s="77">
        <f t="shared" si="5"/>
        <v>12</v>
      </c>
      <c r="B19" s="472">
        <f>'INVENT.Ma Informatiq Importé-10'!D18</f>
        <v>0</v>
      </c>
      <c r="C19" s="472">
        <f>'INVENT.Ma Informatiq Importé-10'!F18</f>
        <v>0</v>
      </c>
      <c r="D19" s="472">
        <f>'INVENT.Ma Informatiq Importé-10'!C18</f>
        <v>0</v>
      </c>
      <c r="E19" s="472">
        <f>'INVENT.Ma Informatiq Importé-10'!H18</f>
        <v>0</v>
      </c>
      <c r="F19" s="268"/>
      <c r="G19" s="266">
        <f t="shared" si="6"/>
        <v>0</v>
      </c>
      <c r="H19" s="84">
        <f t="shared" si="2"/>
        <v>0</v>
      </c>
      <c r="I19" s="84">
        <f t="shared" si="3"/>
        <v>0</v>
      </c>
      <c r="J19" s="84">
        <f t="shared" si="4"/>
        <v>0</v>
      </c>
      <c r="K19" s="84">
        <f t="shared" si="7"/>
        <v>0</v>
      </c>
      <c r="L19" s="84">
        <f t="shared" si="1"/>
        <v>0</v>
      </c>
      <c r="M19" s="267"/>
      <c r="N19" s="267"/>
      <c r="O19" s="84">
        <f t="shared" si="8"/>
        <v>0</v>
      </c>
      <c r="P19" s="84">
        <f t="shared" si="9"/>
        <v>0</v>
      </c>
      <c r="Q19" s="86">
        <f t="shared" si="10"/>
        <v>0</v>
      </c>
      <c r="R19" s="86">
        <f t="shared" si="11"/>
        <v>0</v>
      </c>
    </row>
    <row r="20" spans="1:18" x14ac:dyDescent="0.2">
      <c r="A20" s="77">
        <f t="shared" si="5"/>
        <v>13</v>
      </c>
      <c r="B20" s="472">
        <f>'INVENT.Ma Informatiq Importé-10'!D19</f>
        <v>0</v>
      </c>
      <c r="C20" s="472">
        <f>'INVENT.Ma Informatiq Importé-10'!F19</f>
        <v>0</v>
      </c>
      <c r="D20" s="472">
        <f>'INVENT.Ma Informatiq Importé-10'!C19</f>
        <v>0</v>
      </c>
      <c r="E20" s="472">
        <f>'INVENT.Ma Informatiq Importé-10'!H19</f>
        <v>0</v>
      </c>
      <c r="F20" s="268"/>
      <c r="G20" s="266">
        <f t="shared" si="6"/>
        <v>0</v>
      </c>
      <c r="H20" s="84">
        <f t="shared" si="2"/>
        <v>0</v>
      </c>
      <c r="I20" s="84">
        <f t="shared" si="3"/>
        <v>0</v>
      </c>
      <c r="J20" s="84">
        <f t="shared" si="4"/>
        <v>0</v>
      </c>
      <c r="K20" s="84">
        <f t="shared" si="7"/>
        <v>0</v>
      </c>
      <c r="L20" s="84">
        <f t="shared" si="1"/>
        <v>0</v>
      </c>
      <c r="M20" s="267"/>
      <c r="N20" s="267"/>
      <c r="O20" s="84">
        <f t="shared" si="8"/>
        <v>0</v>
      </c>
      <c r="P20" s="84">
        <f t="shared" si="9"/>
        <v>0</v>
      </c>
      <c r="Q20" s="86">
        <f t="shared" si="10"/>
        <v>0</v>
      </c>
      <c r="R20" s="86">
        <f t="shared" si="11"/>
        <v>0</v>
      </c>
    </row>
    <row r="21" spans="1:18" x14ac:dyDescent="0.2">
      <c r="A21" s="77">
        <f t="shared" si="5"/>
        <v>14</v>
      </c>
      <c r="B21" s="472">
        <f>'INVENT.Ma Informatiq Importé-10'!D20</f>
        <v>0</v>
      </c>
      <c r="C21" s="472">
        <f>'INVENT.Ma Informatiq Importé-10'!F20</f>
        <v>0</v>
      </c>
      <c r="D21" s="472">
        <f>'INVENT.Ma Informatiq Importé-10'!C20</f>
        <v>0</v>
      </c>
      <c r="E21" s="472">
        <f>'INVENT.Ma Informatiq Importé-10'!H20</f>
        <v>0</v>
      </c>
      <c r="F21" s="268"/>
      <c r="G21" s="266">
        <f t="shared" si="6"/>
        <v>0</v>
      </c>
      <c r="H21" s="84">
        <f t="shared" si="2"/>
        <v>0</v>
      </c>
      <c r="I21" s="84">
        <f t="shared" si="3"/>
        <v>0</v>
      </c>
      <c r="J21" s="84">
        <f t="shared" si="4"/>
        <v>0</v>
      </c>
      <c r="K21" s="84">
        <f t="shared" si="7"/>
        <v>0</v>
      </c>
      <c r="L21" s="84">
        <f t="shared" si="1"/>
        <v>0</v>
      </c>
      <c r="M21" s="267"/>
      <c r="N21" s="267"/>
      <c r="O21" s="84">
        <f t="shared" si="8"/>
        <v>0</v>
      </c>
      <c r="P21" s="84">
        <f t="shared" si="9"/>
        <v>0</v>
      </c>
      <c r="Q21" s="86">
        <f t="shared" si="10"/>
        <v>0</v>
      </c>
      <c r="R21" s="86">
        <f t="shared" si="11"/>
        <v>0</v>
      </c>
    </row>
    <row r="22" spans="1:18" x14ac:dyDescent="0.2">
      <c r="A22" s="77">
        <f t="shared" si="5"/>
        <v>15</v>
      </c>
      <c r="B22" s="472">
        <f>'INVENT.Ma Informatiq Importé-10'!D21</f>
        <v>0</v>
      </c>
      <c r="C22" s="472">
        <f>'INVENT.Ma Informatiq Importé-10'!F21</f>
        <v>0</v>
      </c>
      <c r="D22" s="472">
        <f>'INVENT.Ma Informatiq Importé-10'!C21</f>
        <v>0</v>
      </c>
      <c r="E22" s="472">
        <f>'INVENT.Ma Informatiq Importé-10'!H21</f>
        <v>0</v>
      </c>
      <c r="F22" s="268"/>
      <c r="G22" s="266">
        <f t="shared" si="6"/>
        <v>0</v>
      </c>
      <c r="H22" s="84">
        <f t="shared" si="2"/>
        <v>0</v>
      </c>
      <c r="I22" s="84">
        <f t="shared" si="3"/>
        <v>0</v>
      </c>
      <c r="J22" s="84">
        <f t="shared" si="4"/>
        <v>0</v>
      </c>
      <c r="K22" s="84">
        <f t="shared" si="7"/>
        <v>0</v>
      </c>
      <c r="L22" s="84">
        <f t="shared" si="1"/>
        <v>0</v>
      </c>
      <c r="M22" s="267"/>
      <c r="N22" s="267"/>
      <c r="O22" s="84">
        <f t="shared" si="8"/>
        <v>0</v>
      </c>
      <c r="P22" s="84">
        <f t="shared" si="9"/>
        <v>0</v>
      </c>
      <c r="Q22" s="86">
        <f t="shared" si="10"/>
        <v>0</v>
      </c>
      <c r="R22" s="86">
        <f t="shared" si="11"/>
        <v>0</v>
      </c>
    </row>
    <row r="23" spans="1:18" x14ac:dyDescent="0.2">
      <c r="A23" s="77">
        <f t="shared" si="5"/>
        <v>16</v>
      </c>
      <c r="B23" s="472">
        <f>'INVENT.Ma Informatiq Importé-10'!D22</f>
        <v>0</v>
      </c>
      <c r="C23" s="472">
        <f>'INVENT.Ma Informatiq Importé-10'!F22</f>
        <v>0</v>
      </c>
      <c r="D23" s="472">
        <f>'INVENT.Ma Informatiq Importé-10'!C22</f>
        <v>0</v>
      </c>
      <c r="E23" s="472">
        <f>'INVENT.Ma Informatiq Importé-10'!H22</f>
        <v>0</v>
      </c>
      <c r="F23" s="268"/>
      <c r="G23" s="266">
        <f t="shared" si="6"/>
        <v>0</v>
      </c>
      <c r="H23" s="84">
        <f t="shared" si="2"/>
        <v>0</v>
      </c>
      <c r="I23" s="84">
        <f t="shared" si="3"/>
        <v>0</v>
      </c>
      <c r="J23" s="84">
        <f t="shared" si="4"/>
        <v>0</v>
      </c>
      <c r="K23" s="84">
        <f t="shared" si="7"/>
        <v>0</v>
      </c>
      <c r="L23" s="84">
        <f t="shared" si="1"/>
        <v>0</v>
      </c>
      <c r="M23" s="267"/>
      <c r="N23" s="267"/>
      <c r="O23" s="84">
        <f t="shared" si="8"/>
        <v>0</v>
      </c>
      <c r="P23" s="84">
        <f t="shared" si="9"/>
        <v>0</v>
      </c>
      <c r="Q23" s="86">
        <f t="shared" si="10"/>
        <v>0</v>
      </c>
      <c r="R23" s="86">
        <f t="shared" si="11"/>
        <v>0</v>
      </c>
    </row>
    <row r="24" spans="1:18" x14ac:dyDescent="0.2">
      <c r="A24" s="77">
        <f t="shared" si="5"/>
        <v>17</v>
      </c>
      <c r="B24" s="472">
        <f>'INVENT.Ma Informatiq Importé-10'!D23</f>
        <v>0</v>
      </c>
      <c r="C24" s="472">
        <f>'INVENT.Ma Informatiq Importé-10'!F23</f>
        <v>0</v>
      </c>
      <c r="D24" s="472">
        <f>'INVENT.Ma Informatiq Importé-10'!C23</f>
        <v>0</v>
      </c>
      <c r="E24" s="472">
        <f>'INVENT.Ma Informatiq Importé-10'!H23</f>
        <v>0</v>
      </c>
      <c r="F24" s="268"/>
      <c r="G24" s="266">
        <f t="shared" si="6"/>
        <v>0</v>
      </c>
      <c r="H24" s="84">
        <f t="shared" si="2"/>
        <v>0</v>
      </c>
      <c r="I24" s="84">
        <f t="shared" si="3"/>
        <v>0</v>
      </c>
      <c r="J24" s="84">
        <f t="shared" si="4"/>
        <v>0</v>
      </c>
      <c r="K24" s="84">
        <f t="shared" si="7"/>
        <v>0</v>
      </c>
      <c r="L24" s="84">
        <f t="shared" si="1"/>
        <v>0</v>
      </c>
      <c r="M24" s="267"/>
      <c r="N24" s="267"/>
      <c r="O24" s="84">
        <f t="shared" si="8"/>
        <v>0</v>
      </c>
      <c r="P24" s="84">
        <f t="shared" si="9"/>
        <v>0</v>
      </c>
      <c r="Q24" s="86">
        <f t="shared" si="10"/>
        <v>0</v>
      </c>
      <c r="R24" s="86">
        <f t="shared" si="11"/>
        <v>0</v>
      </c>
    </row>
    <row r="25" spans="1:18" x14ac:dyDescent="0.2">
      <c r="A25" s="77">
        <f t="shared" si="5"/>
        <v>18</v>
      </c>
      <c r="B25" s="472">
        <f>'INVENT.Ma Informatiq Importé-10'!D24</f>
        <v>0</v>
      </c>
      <c r="C25" s="472">
        <f>'INVENT.Ma Informatiq Importé-10'!F24</f>
        <v>0</v>
      </c>
      <c r="D25" s="472">
        <f>'INVENT.Ma Informatiq Importé-10'!C24</f>
        <v>0</v>
      </c>
      <c r="E25" s="472">
        <f>'INVENT.Ma Informatiq Importé-10'!H24</f>
        <v>0</v>
      </c>
      <c r="F25" s="268"/>
      <c r="G25" s="266">
        <f t="shared" si="6"/>
        <v>0</v>
      </c>
      <c r="H25" s="84">
        <f t="shared" si="2"/>
        <v>0</v>
      </c>
      <c r="I25" s="84">
        <f t="shared" si="3"/>
        <v>0</v>
      </c>
      <c r="J25" s="84">
        <f t="shared" si="4"/>
        <v>0</v>
      </c>
      <c r="K25" s="84">
        <f t="shared" si="7"/>
        <v>0</v>
      </c>
      <c r="L25" s="84">
        <f t="shared" si="1"/>
        <v>0</v>
      </c>
      <c r="M25" s="267"/>
      <c r="N25" s="267"/>
      <c r="O25" s="84">
        <f t="shared" si="8"/>
        <v>0</v>
      </c>
      <c r="P25" s="84">
        <f t="shared" si="9"/>
        <v>0</v>
      </c>
      <c r="Q25" s="86">
        <f t="shared" si="10"/>
        <v>0</v>
      </c>
      <c r="R25" s="86">
        <f t="shared" si="11"/>
        <v>0</v>
      </c>
    </row>
    <row r="26" spans="1:18" x14ac:dyDescent="0.2">
      <c r="A26" s="77">
        <f t="shared" si="5"/>
        <v>19</v>
      </c>
      <c r="B26" s="472">
        <f>'INVENT.Ma Informatiq Importé-10'!D25</f>
        <v>0</v>
      </c>
      <c r="C26" s="472">
        <f>'INVENT.Ma Informatiq Importé-10'!F25</f>
        <v>0</v>
      </c>
      <c r="D26" s="472">
        <f>'INVENT.Ma Informatiq Importé-10'!C25</f>
        <v>0</v>
      </c>
      <c r="E26" s="472">
        <f>'INVENT.Ma Informatiq Importé-10'!H25</f>
        <v>0</v>
      </c>
      <c r="F26" s="268"/>
      <c r="G26" s="266">
        <f t="shared" si="6"/>
        <v>0</v>
      </c>
      <c r="H26" s="84">
        <f t="shared" si="2"/>
        <v>0</v>
      </c>
      <c r="I26" s="84">
        <f t="shared" si="3"/>
        <v>0</v>
      </c>
      <c r="J26" s="84">
        <f t="shared" si="4"/>
        <v>0</v>
      </c>
      <c r="K26" s="84">
        <f t="shared" si="7"/>
        <v>0</v>
      </c>
      <c r="L26" s="84">
        <f t="shared" si="1"/>
        <v>0</v>
      </c>
      <c r="M26" s="267"/>
      <c r="N26" s="267"/>
      <c r="O26" s="84">
        <f t="shared" si="8"/>
        <v>0</v>
      </c>
      <c r="P26" s="84">
        <f t="shared" si="9"/>
        <v>0</v>
      </c>
      <c r="Q26" s="86">
        <f t="shared" si="10"/>
        <v>0</v>
      </c>
      <c r="R26" s="86">
        <f t="shared" si="11"/>
        <v>0</v>
      </c>
    </row>
    <row r="27" spans="1:18" x14ac:dyDescent="0.2">
      <c r="A27" s="77">
        <f t="shared" si="5"/>
        <v>20</v>
      </c>
      <c r="B27" s="472">
        <f>'INVENT.Ma Informatiq Importé-10'!D26</f>
        <v>0</v>
      </c>
      <c r="C27" s="472">
        <f>'INVENT.Ma Informatiq Importé-10'!F26</f>
        <v>0</v>
      </c>
      <c r="D27" s="472">
        <f>'INVENT.Ma Informatiq Importé-10'!C26</f>
        <v>0</v>
      </c>
      <c r="E27" s="472">
        <f>'INVENT.Ma Informatiq Importé-10'!H26</f>
        <v>0</v>
      </c>
      <c r="F27" s="268"/>
      <c r="G27" s="266">
        <f t="shared" si="6"/>
        <v>0</v>
      </c>
      <c r="H27" s="84">
        <f t="shared" si="2"/>
        <v>0</v>
      </c>
      <c r="I27" s="84">
        <f t="shared" si="3"/>
        <v>0</v>
      </c>
      <c r="J27" s="84">
        <f t="shared" si="4"/>
        <v>0</v>
      </c>
      <c r="K27" s="84">
        <f t="shared" si="7"/>
        <v>0</v>
      </c>
      <c r="L27" s="84">
        <f t="shared" si="1"/>
        <v>0</v>
      </c>
      <c r="M27" s="267"/>
      <c r="N27" s="267"/>
      <c r="O27" s="84">
        <f t="shared" si="8"/>
        <v>0</v>
      </c>
      <c r="P27" s="84">
        <f t="shared" si="9"/>
        <v>0</v>
      </c>
      <c r="Q27" s="86">
        <f t="shared" si="10"/>
        <v>0</v>
      </c>
      <c r="R27" s="86">
        <f t="shared" si="11"/>
        <v>0</v>
      </c>
    </row>
    <row r="28" spans="1:18" x14ac:dyDescent="0.2">
      <c r="A28" s="77">
        <f t="shared" si="5"/>
        <v>21</v>
      </c>
      <c r="B28" s="472">
        <f>'INVENT.Ma Informatiq Importé-10'!D27</f>
        <v>0</v>
      </c>
      <c r="C28" s="472">
        <f>'INVENT.Ma Informatiq Importé-10'!F27</f>
        <v>0</v>
      </c>
      <c r="D28" s="472">
        <f>'INVENT.Ma Informatiq Importé-10'!C27</f>
        <v>0</v>
      </c>
      <c r="E28" s="472">
        <f>'INVENT.Ma Informatiq Importé-10'!H27</f>
        <v>0</v>
      </c>
      <c r="F28" s="268"/>
      <c r="G28" s="266">
        <f t="shared" si="6"/>
        <v>0</v>
      </c>
      <c r="H28" s="84">
        <f t="shared" si="2"/>
        <v>0</v>
      </c>
      <c r="I28" s="84">
        <f t="shared" si="3"/>
        <v>0</v>
      </c>
      <c r="J28" s="84">
        <f t="shared" si="4"/>
        <v>0</v>
      </c>
      <c r="K28" s="84">
        <f t="shared" si="7"/>
        <v>0</v>
      </c>
      <c r="L28" s="84">
        <f t="shared" si="1"/>
        <v>0</v>
      </c>
      <c r="M28" s="267"/>
      <c r="N28" s="267"/>
      <c r="O28" s="84">
        <f t="shared" si="8"/>
        <v>0</v>
      </c>
      <c r="P28" s="84">
        <f t="shared" si="9"/>
        <v>0</v>
      </c>
      <c r="Q28" s="86">
        <f t="shared" si="10"/>
        <v>0</v>
      </c>
      <c r="R28" s="86">
        <f t="shared" si="11"/>
        <v>0</v>
      </c>
    </row>
    <row r="29" spans="1:18" x14ac:dyDescent="0.2">
      <c r="A29" s="77">
        <f t="shared" si="5"/>
        <v>22</v>
      </c>
      <c r="B29" s="472">
        <f>'INVENT.Ma Informatiq Importé-10'!D28</f>
        <v>0</v>
      </c>
      <c r="C29" s="472">
        <f>'INVENT.Ma Informatiq Importé-10'!F28</f>
        <v>0</v>
      </c>
      <c r="D29" s="472">
        <f>'INVENT.Ma Informatiq Importé-10'!C28</f>
        <v>0</v>
      </c>
      <c r="E29" s="472">
        <f>'INVENT.Ma Informatiq Importé-10'!H28</f>
        <v>0</v>
      </c>
      <c r="F29" s="268"/>
      <c r="G29" s="266">
        <f t="shared" si="6"/>
        <v>0</v>
      </c>
      <c r="H29" s="84">
        <f t="shared" si="2"/>
        <v>0</v>
      </c>
      <c r="I29" s="84">
        <f t="shared" si="3"/>
        <v>0</v>
      </c>
      <c r="J29" s="84">
        <f t="shared" si="4"/>
        <v>0</v>
      </c>
      <c r="K29" s="84">
        <f t="shared" si="7"/>
        <v>0</v>
      </c>
      <c r="L29" s="84">
        <f t="shared" si="1"/>
        <v>0</v>
      </c>
      <c r="M29" s="267"/>
      <c r="N29" s="267"/>
      <c r="O29" s="84">
        <f t="shared" si="8"/>
        <v>0</v>
      </c>
      <c r="P29" s="84">
        <f t="shared" si="9"/>
        <v>0</v>
      </c>
      <c r="Q29" s="86">
        <f t="shared" si="10"/>
        <v>0</v>
      </c>
      <c r="R29" s="86">
        <f t="shared" si="11"/>
        <v>0</v>
      </c>
    </row>
    <row r="30" spans="1:18" x14ac:dyDescent="0.2">
      <c r="A30" s="77">
        <f t="shared" si="5"/>
        <v>23</v>
      </c>
      <c r="B30" s="472">
        <f>'INVENT.Ma Informatiq Importé-10'!D29</f>
        <v>0</v>
      </c>
      <c r="C30" s="472">
        <f>'INVENT.Ma Informatiq Importé-10'!F29</f>
        <v>0</v>
      </c>
      <c r="D30" s="472">
        <f>'INVENT.Ma Informatiq Importé-10'!C29</f>
        <v>0</v>
      </c>
      <c r="E30" s="472">
        <f>'INVENT.Ma Informatiq Importé-10'!H29</f>
        <v>0</v>
      </c>
      <c r="F30" s="268"/>
      <c r="G30" s="266">
        <f t="shared" si="6"/>
        <v>0</v>
      </c>
      <c r="H30" s="84">
        <f t="shared" si="2"/>
        <v>0</v>
      </c>
      <c r="I30" s="84">
        <f t="shared" si="3"/>
        <v>0</v>
      </c>
      <c r="J30" s="84">
        <f t="shared" si="4"/>
        <v>0</v>
      </c>
      <c r="K30" s="84">
        <f t="shared" si="7"/>
        <v>0</v>
      </c>
      <c r="L30" s="84">
        <f t="shared" si="1"/>
        <v>0</v>
      </c>
      <c r="M30" s="267"/>
      <c r="N30" s="267"/>
      <c r="O30" s="84">
        <f t="shared" si="8"/>
        <v>0</v>
      </c>
      <c r="P30" s="84">
        <f t="shared" si="9"/>
        <v>0</v>
      </c>
      <c r="Q30" s="86">
        <f t="shared" si="10"/>
        <v>0</v>
      </c>
      <c r="R30" s="86">
        <f t="shared" si="11"/>
        <v>0</v>
      </c>
    </row>
    <row r="31" spans="1:18" x14ac:dyDescent="0.2">
      <c r="A31" s="77">
        <f t="shared" si="5"/>
        <v>24</v>
      </c>
      <c r="B31" s="472">
        <f>'INVENT.Ma Informatiq Importé-10'!D30</f>
        <v>0</v>
      </c>
      <c r="C31" s="472">
        <f>'INVENT.Ma Informatiq Importé-10'!F30</f>
        <v>0</v>
      </c>
      <c r="D31" s="472">
        <f>'INVENT.Ma Informatiq Importé-10'!C30</f>
        <v>0</v>
      </c>
      <c r="E31" s="472">
        <f>'INVENT.Ma Informatiq Importé-10'!H30</f>
        <v>0</v>
      </c>
      <c r="F31" s="268"/>
      <c r="G31" s="266">
        <f t="shared" si="6"/>
        <v>0</v>
      </c>
      <c r="H31" s="84">
        <f t="shared" si="2"/>
        <v>0</v>
      </c>
      <c r="I31" s="84">
        <f t="shared" si="3"/>
        <v>0</v>
      </c>
      <c r="J31" s="84">
        <f t="shared" si="4"/>
        <v>0</v>
      </c>
      <c r="K31" s="84">
        <f t="shared" si="7"/>
        <v>0</v>
      </c>
      <c r="L31" s="84">
        <f t="shared" si="1"/>
        <v>0</v>
      </c>
      <c r="M31" s="267"/>
      <c r="N31" s="267"/>
      <c r="O31" s="84">
        <f t="shared" si="8"/>
        <v>0</v>
      </c>
      <c r="P31" s="84">
        <f t="shared" si="9"/>
        <v>0</v>
      </c>
      <c r="Q31" s="86">
        <f t="shared" si="10"/>
        <v>0</v>
      </c>
      <c r="R31" s="86">
        <f t="shared" si="11"/>
        <v>0</v>
      </c>
    </row>
    <row r="32" spans="1:18" x14ac:dyDescent="0.2">
      <c r="A32" s="77">
        <f t="shared" si="5"/>
        <v>25</v>
      </c>
      <c r="B32" s="472">
        <f>'INVENT.Ma Informatiq Importé-10'!D31</f>
        <v>0</v>
      </c>
      <c r="C32" s="472">
        <f>'INVENT.Ma Informatiq Importé-10'!F31</f>
        <v>0</v>
      </c>
      <c r="D32" s="472">
        <f>'INVENT.Ma Informatiq Importé-10'!C31</f>
        <v>0</v>
      </c>
      <c r="E32" s="472">
        <f>'INVENT.Ma Informatiq Importé-10'!H31</f>
        <v>0</v>
      </c>
      <c r="F32" s="268"/>
      <c r="G32" s="266">
        <f t="shared" si="6"/>
        <v>0</v>
      </c>
      <c r="H32" s="84">
        <f t="shared" si="2"/>
        <v>0</v>
      </c>
      <c r="I32" s="84">
        <f t="shared" si="3"/>
        <v>0</v>
      </c>
      <c r="J32" s="84">
        <f t="shared" si="4"/>
        <v>0</v>
      </c>
      <c r="K32" s="84">
        <f t="shared" si="7"/>
        <v>0</v>
      </c>
      <c r="L32" s="84">
        <f t="shared" si="1"/>
        <v>0</v>
      </c>
      <c r="M32" s="267"/>
      <c r="N32" s="267"/>
      <c r="O32" s="84">
        <f t="shared" si="8"/>
        <v>0</v>
      </c>
      <c r="P32" s="84">
        <f t="shared" si="9"/>
        <v>0</v>
      </c>
      <c r="Q32" s="86">
        <f t="shared" si="10"/>
        <v>0</v>
      </c>
      <c r="R32" s="86">
        <f t="shared" si="11"/>
        <v>0</v>
      </c>
    </row>
    <row r="33" spans="1:18" x14ac:dyDescent="0.2">
      <c r="A33" s="77">
        <f t="shared" si="5"/>
        <v>26</v>
      </c>
      <c r="B33" s="472">
        <f>'INVENT.Ma Informatiq Importé-10'!D32</f>
        <v>0</v>
      </c>
      <c r="C33" s="472">
        <f>'INVENT.Ma Informatiq Importé-10'!F32</f>
        <v>0</v>
      </c>
      <c r="D33" s="472">
        <f>'INVENT.Ma Informatiq Importé-10'!C32</f>
        <v>0</v>
      </c>
      <c r="E33" s="472">
        <f>'INVENT.Ma Informatiq Importé-10'!H32</f>
        <v>0</v>
      </c>
      <c r="F33" s="268"/>
      <c r="G33" s="266">
        <f t="shared" si="6"/>
        <v>0</v>
      </c>
      <c r="H33" s="84">
        <f t="shared" si="2"/>
        <v>0</v>
      </c>
      <c r="I33" s="84">
        <f t="shared" si="3"/>
        <v>0</v>
      </c>
      <c r="J33" s="84">
        <f t="shared" si="4"/>
        <v>0</v>
      </c>
      <c r="K33" s="84">
        <f t="shared" si="7"/>
        <v>0</v>
      </c>
      <c r="L33" s="84">
        <f t="shared" si="1"/>
        <v>0</v>
      </c>
      <c r="M33" s="267"/>
      <c r="N33" s="267"/>
      <c r="O33" s="84">
        <f t="shared" si="8"/>
        <v>0</v>
      </c>
      <c r="P33" s="84">
        <f t="shared" si="9"/>
        <v>0</v>
      </c>
      <c r="Q33" s="86">
        <f t="shared" si="10"/>
        <v>0</v>
      </c>
      <c r="R33" s="86">
        <f t="shared" si="11"/>
        <v>0</v>
      </c>
    </row>
    <row r="34" spans="1:18" x14ac:dyDescent="0.2">
      <c r="A34" s="77">
        <f t="shared" si="5"/>
        <v>27</v>
      </c>
      <c r="B34" s="472">
        <f>'INVENT.Ma Informatiq Importé-10'!D33</f>
        <v>0</v>
      </c>
      <c r="C34" s="472">
        <f>'INVENT.Ma Informatiq Importé-10'!F33</f>
        <v>0</v>
      </c>
      <c r="D34" s="472">
        <f>'INVENT.Ma Informatiq Importé-10'!C33</f>
        <v>0</v>
      </c>
      <c r="E34" s="472">
        <f>'INVENT.Ma Informatiq Importé-10'!H33</f>
        <v>0</v>
      </c>
      <c r="F34" s="268"/>
      <c r="G34" s="266">
        <f t="shared" si="6"/>
        <v>0</v>
      </c>
      <c r="H34" s="84">
        <f t="shared" si="2"/>
        <v>0</v>
      </c>
      <c r="I34" s="84">
        <f t="shared" si="3"/>
        <v>0</v>
      </c>
      <c r="J34" s="84">
        <f t="shared" si="4"/>
        <v>0</v>
      </c>
      <c r="K34" s="84">
        <f t="shared" si="7"/>
        <v>0</v>
      </c>
      <c r="L34" s="84">
        <f t="shared" si="1"/>
        <v>0</v>
      </c>
      <c r="M34" s="267"/>
      <c r="N34" s="267"/>
      <c r="O34" s="84">
        <f t="shared" si="8"/>
        <v>0</v>
      </c>
      <c r="P34" s="84">
        <f t="shared" si="9"/>
        <v>0</v>
      </c>
      <c r="Q34" s="86">
        <f t="shared" si="10"/>
        <v>0</v>
      </c>
      <c r="R34" s="86">
        <f t="shared" si="11"/>
        <v>0</v>
      </c>
    </row>
    <row r="35" spans="1:18" x14ac:dyDescent="0.2">
      <c r="A35" s="77">
        <f t="shared" si="5"/>
        <v>28</v>
      </c>
      <c r="B35" s="472">
        <f>'INVENT.Ma Informatiq Importé-10'!D34</f>
        <v>0</v>
      </c>
      <c r="C35" s="472">
        <f>'INVENT.Ma Informatiq Importé-10'!F34</f>
        <v>0</v>
      </c>
      <c r="D35" s="472">
        <f>'INVENT.Ma Informatiq Importé-10'!C34</f>
        <v>0</v>
      </c>
      <c r="E35" s="472">
        <f>'INVENT.Ma Informatiq Importé-10'!H34</f>
        <v>0</v>
      </c>
      <c r="F35" s="268"/>
      <c r="G35" s="266">
        <f t="shared" si="6"/>
        <v>0</v>
      </c>
      <c r="H35" s="84">
        <f t="shared" si="2"/>
        <v>0</v>
      </c>
      <c r="I35" s="84">
        <f t="shared" si="3"/>
        <v>0</v>
      </c>
      <c r="J35" s="84">
        <f t="shared" si="4"/>
        <v>0</v>
      </c>
      <c r="K35" s="84">
        <f t="shared" si="7"/>
        <v>0</v>
      </c>
      <c r="L35" s="84">
        <f t="shared" si="1"/>
        <v>0</v>
      </c>
      <c r="M35" s="267"/>
      <c r="N35" s="267"/>
      <c r="O35" s="84">
        <f t="shared" si="8"/>
        <v>0</v>
      </c>
      <c r="P35" s="84">
        <f t="shared" si="9"/>
        <v>0</v>
      </c>
      <c r="Q35" s="86">
        <f t="shared" si="10"/>
        <v>0</v>
      </c>
      <c r="R35" s="86">
        <f t="shared" si="11"/>
        <v>0</v>
      </c>
    </row>
    <row r="36" spans="1:18" x14ac:dyDescent="0.2">
      <c r="A36" s="77">
        <f t="shared" si="5"/>
        <v>29</v>
      </c>
      <c r="B36" s="472">
        <f>'INVENT.Ma Informatiq Importé-10'!D35</f>
        <v>0</v>
      </c>
      <c r="C36" s="472">
        <f>'INVENT.Ma Informatiq Importé-10'!F35</f>
        <v>0</v>
      </c>
      <c r="D36" s="472">
        <f>'INVENT.Ma Informatiq Importé-10'!C35</f>
        <v>0</v>
      </c>
      <c r="E36" s="472">
        <f>'INVENT.Ma Informatiq Importé-10'!H35</f>
        <v>0</v>
      </c>
      <c r="F36" s="268"/>
      <c r="G36" s="266">
        <f t="shared" si="6"/>
        <v>0</v>
      </c>
      <c r="H36" s="84">
        <f t="shared" si="2"/>
        <v>0</v>
      </c>
      <c r="I36" s="84">
        <f t="shared" si="3"/>
        <v>0</v>
      </c>
      <c r="J36" s="84">
        <f t="shared" si="4"/>
        <v>0</v>
      </c>
      <c r="K36" s="84">
        <f t="shared" si="7"/>
        <v>0</v>
      </c>
      <c r="L36" s="84">
        <f t="shared" si="1"/>
        <v>0</v>
      </c>
      <c r="M36" s="267"/>
      <c r="N36" s="267"/>
      <c r="O36" s="84">
        <f t="shared" si="8"/>
        <v>0</v>
      </c>
      <c r="P36" s="84">
        <f t="shared" si="9"/>
        <v>0</v>
      </c>
      <c r="Q36" s="86">
        <f t="shared" si="10"/>
        <v>0</v>
      </c>
      <c r="R36" s="86">
        <f t="shared" si="11"/>
        <v>0</v>
      </c>
    </row>
    <row r="37" spans="1:18" x14ac:dyDescent="0.2">
      <c r="A37" s="77">
        <f t="shared" si="5"/>
        <v>30</v>
      </c>
      <c r="B37" s="472">
        <f>'INVENT.Ma Informatiq Importé-10'!D36</f>
        <v>0</v>
      </c>
      <c r="C37" s="472">
        <f>'INVENT.Ma Informatiq Importé-10'!F36</f>
        <v>0</v>
      </c>
      <c r="D37" s="472">
        <f>'INVENT.Ma Informatiq Importé-10'!C36</f>
        <v>0</v>
      </c>
      <c r="E37" s="472">
        <f>'INVENT.Ma Informatiq Importé-10'!H36</f>
        <v>0</v>
      </c>
      <c r="F37" s="268"/>
      <c r="G37" s="266">
        <f t="shared" si="6"/>
        <v>0</v>
      </c>
      <c r="H37" s="84">
        <f t="shared" si="2"/>
        <v>0</v>
      </c>
      <c r="I37" s="84">
        <f t="shared" si="3"/>
        <v>0</v>
      </c>
      <c r="J37" s="84">
        <f t="shared" si="4"/>
        <v>0</v>
      </c>
      <c r="K37" s="84">
        <f t="shared" si="7"/>
        <v>0</v>
      </c>
      <c r="L37" s="84">
        <f t="shared" si="1"/>
        <v>0</v>
      </c>
      <c r="M37" s="267"/>
      <c r="N37" s="267"/>
      <c r="O37" s="84">
        <f t="shared" si="8"/>
        <v>0</v>
      </c>
      <c r="P37" s="84">
        <f t="shared" si="9"/>
        <v>0</v>
      </c>
      <c r="Q37" s="86">
        <f t="shared" si="10"/>
        <v>0</v>
      </c>
      <c r="R37" s="86">
        <f t="shared" si="11"/>
        <v>0</v>
      </c>
    </row>
    <row r="38" spans="1:18" x14ac:dyDescent="0.2">
      <c r="A38" s="77">
        <f t="shared" si="5"/>
        <v>31</v>
      </c>
      <c r="B38" s="472">
        <f>'INVENT.Ma Informatiq Importé-10'!D37</f>
        <v>0</v>
      </c>
      <c r="C38" s="472">
        <f>'INVENT.Ma Informatiq Importé-10'!F37</f>
        <v>0</v>
      </c>
      <c r="D38" s="472">
        <f>'INVENT.Ma Informatiq Importé-10'!C37</f>
        <v>0</v>
      </c>
      <c r="E38" s="472">
        <f>'INVENT.Ma Informatiq Importé-10'!H37</f>
        <v>0</v>
      </c>
      <c r="F38" s="268"/>
      <c r="G38" s="266">
        <f t="shared" si="6"/>
        <v>0</v>
      </c>
      <c r="H38" s="84">
        <f t="shared" si="2"/>
        <v>0</v>
      </c>
      <c r="I38" s="84">
        <f t="shared" si="3"/>
        <v>0</v>
      </c>
      <c r="J38" s="84">
        <f t="shared" si="4"/>
        <v>0</v>
      </c>
      <c r="K38" s="84">
        <f t="shared" si="7"/>
        <v>0</v>
      </c>
      <c r="L38" s="84">
        <f t="shared" si="1"/>
        <v>0</v>
      </c>
      <c r="M38" s="267"/>
      <c r="N38" s="267"/>
      <c r="O38" s="84">
        <f t="shared" si="8"/>
        <v>0</v>
      </c>
      <c r="P38" s="84">
        <f t="shared" si="9"/>
        <v>0</v>
      </c>
      <c r="Q38" s="86">
        <f t="shared" si="10"/>
        <v>0</v>
      </c>
      <c r="R38" s="86">
        <f t="shared" si="11"/>
        <v>0</v>
      </c>
    </row>
    <row r="39" spans="1:18" x14ac:dyDescent="0.2">
      <c r="A39" s="77">
        <f t="shared" si="5"/>
        <v>32</v>
      </c>
      <c r="B39" s="472">
        <f>'INVENT.Ma Informatiq Importé-10'!D38</f>
        <v>0</v>
      </c>
      <c r="C39" s="472">
        <f>'INVENT.Ma Informatiq Importé-10'!F38</f>
        <v>0</v>
      </c>
      <c r="D39" s="472">
        <f>'INVENT.Ma Informatiq Importé-10'!C38</f>
        <v>0</v>
      </c>
      <c r="E39" s="472">
        <f>'INVENT.Ma Informatiq Importé-10'!H38</f>
        <v>0</v>
      </c>
      <c r="F39" s="268"/>
      <c r="G39" s="266">
        <f t="shared" si="6"/>
        <v>0</v>
      </c>
      <c r="H39" s="84">
        <f t="shared" si="2"/>
        <v>0</v>
      </c>
      <c r="I39" s="84">
        <f t="shared" si="3"/>
        <v>0</v>
      </c>
      <c r="J39" s="84">
        <f t="shared" si="4"/>
        <v>0</v>
      </c>
      <c r="K39" s="84">
        <f t="shared" si="7"/>
        <v>0</v>
      </c>
      <c r="L39" s="84">
        <f t="shared" si="1"/>
        <v>0</v>
      </c>
      <c r="M39" s="267"/>
      <c r="N39" s="267"/>
      <c r="O39" s="84">
        <f t="shared" si="8"/>
        <v>0</v>
      </c>
      <c r="P39" s="84">
        <f t="shared" si="9"/>
        <v>0</v>
      </c>
      <c r="Q39" s="86">
        <f t="shared" si="10"/>
        <v>0</v>
      </c>
      <c r="R39" s="86">
        <f t="shared" si="11"/>
        <v>0</v>
      </c>
    </row>
    <row r="40" spans="1:18" x14ac:dyDescent="0.2">
      <c r="A40" s="77">
        <f t="shared" si="5"/>
        <v>33</v>
      </c>
      <c r="B40" s="472">
        <f>'INVENT.Ma Informatiq Importé-10'!D39</f>
        <v>0</v>
      </c>
      <c r="C40" s="472">
        <f>'INVENT.Ma Informatiq Importé-10'!F39</f>
        <v>0</v>
      </c>
      <c r="D40" s="472">
        <f>'INVENT.Ma Informatiq Importé-10'!C39</f>
        <v>0</v>
      </c>
      <c r="E40" s="472">
        <f>'INVENT.Ma Informatiq Importé-10'!H39</f>
        <v>0</v>
      </c>
      <c r="F40" s="268"/>
      <c r="G40" s="266">
        <f t="shared" si="6"/>
        <v>0</v>
      </c>
      <c r="H40" s="84">
        <f t="shared" si="2"/>
        <v>0</v>
      </c>
      <c r="I40" s="84">
        <f t="shared" si="3"/>
        <v>0</v>
      </c>
      <c r="J40" s="84">
        <f t="shared" si="4"/>
        <v>0</v>
      </c>
      <c r="K40" s="84">
        <f t="shared" si="7"/>
        <v>0</v>
      </c>
      <c r="L40" s="84">
        <f t="shared" si="1"/>
        <v>0</v>
      </c>
      <c r="M40" s="267"/>
      <c r="N40" s="267"/>
      <c r="O40" s="84">
        <f t="shared" si="8"/>
        <v>0</v>
      </c>
      <c r="P40" s="84">
        <f t="shared" si="9"/>
        <v>0</v>
      </c>
      <c r="Q40" s="86">
        <f t="shared" si="10"/>
        <v>0</v>
      </c>
      <c r="R40" s="86">
        <f t="shared" si="11"/>
        <v>0</v>
      </c>
    </row>
    <row r="41" spans="1:18" x14ac:dyDescent="0.2">
      <c r="A41" s="77">
        <f t="shared" si="5"/>
        <v>34</v>
      </c>
      <c r="B41" s="472">
        <f>'INVENT.Ma Informatiq Importé-10'!D40</f>
        <v>0</v>
      </c>
      <c r="C41" s="472">
        <f>'INVENT.Ma Informatiq Importé-10'!F40</f>
        <v>0</v>
      </c>
      <c r="D41" s="472">
        <f>'INVENT.Ma Informatiq Importé-10'!C40</f>
        <v>0</v>
      </c>
      <c r="E41" s="472">
        <f>'INVENT.Ma Informatiq Importé-10'!H40</f>
        <v>0</v>
      </c>
      <c r="F41" s="268"/>
      <c r="G41" s="266">
        <f t="shared" si="6"/>
        <v>0</v>
      </c>
      <c r="H41" s="84">
        <f t="shared" si="2"/>
        <v>0</v>
      </c>
      <c r="I41" s="84">
        <f t="shared" si="3"/>
        <v>0</v>
      </c>
      <c r="J41" s="84">
        <f t="shared" si="4"/>
        <v>0</v>
      </c>
      <c r="K41" s="84">
        <f t="shared" si="7"/>
        <v>0</v>
      </c>
      <c r="L41" s="84">
        <f t="shared" si="1"/>
        <v>0</v>
      </c>
      <c r="M41" s="267"/>
      <c r="N41" s="267"/>
      <c r="O41" s="84">
        <f t="shared" si="8"/>
        <v>0</v>
      </c>
      <c r="P41" s="84">
        <f t="shared" si="9"/>
        <v>0</v>
      </c>
      <c r="Q41" s="86">
        <f t="shared" si="10"/>
        <v>0</v>
      </c>
      <c r="R41" s="86">
        <f t="shared" si="11"/>
        <v>0</v>
      </c>
    </row>
    <row r="42" spans="1:18" x14ac:dyDescent="0.2">
      <c r="A42" s="77">
        <f t="shared" si="5"/>
        <v>35</v>
      </c>
      <c r="B42" s="472">
        <f>'INVENT.Ma Informatiq Importé-10'!D41</f>
        <v>0</v>
      </c>
      <c r="C42" s="472">
        <f>'INVENT.Ma Informatiq Importé-10'!F41</f>
        <v>0</v>
      </c>
      <c r="D42" s="472">
        <f>'INVENT.Ma Informatiq Importé-10'!C41</f>
        <v>0</v>
      </c>
      <c r="E42" s="472">
        <f>'INVENT.Ma Informatiq Importé-10'!H41</f>
        <v>0</v>
      </c>
      <c r="F42" s="268"/>
      <c r="G42" s="266">
        <f t="shared" si="6"/>
        <v>0</v>
      </c>
      <c r="H42" s="84">
        <f t="shared" si="2"/>
        <v>0</v>
      </c>
      <c r="I42" s="84">
        <f t="shared" si="3"/>
        <v>0</v>
      </c>
      <c r="J42" s="84">
        <f t="shared" si="4"/>
        <v>0</v>
      </c>
      <c r="K42" s="84">
        <f t="shared" si="7"/>
        <v>0</v>
      </c>
      <c r="L42" s="84">
        <f t="shared" si="1"/>
        <v>0</v>
      </c>
      <c r="M42" s="267"/>
      <c r="N42" s="267"/>
      <c r="O42" s="84">
        <f t="shared" si="8"/>
        <v>0</v>
      </c>
      <c r="P42" s="84">
        <f t="shared" si="9"/>
        <v>0</v>
      </c>
      <c r="Q42" s="86">
        <f t="shared" si="10"/>
        <v>0</v>
      </c>
      <c r="R42" s="86">
        <f t="shared" si="11"/>
        <v>0</v>
      </c>
    </row>
    <row r="43" spans="1:18" x14ac:dyDescent="0.2">
      <c r="A43" s="77">
        <f t="shared" si="5"/>
        <v>36</v>
      </c>
      <c r="B43" s="472">
        <f>'INVENT.Ma Informatiq Importé-10'!D42</f>
        <v>0</v>
      </c>
      <c r="C43" s="472">
        <f>'INVENT.Ma Informatiq Importé-10'!F42</f>
        <v>0</v>
      </c>
      <c r="D43" s="472">
        <f>'INVENT.Ma Informatiq Importé-10'!C42</f>
        <v>0</v>
      </c>
      <c r="E43" s="472">
        <f>'INVENT.Ma Informatiq Importé-10'!H42</f>
        <v>0</v>
      </c>
      <c r="F43" s="268"/>
      <c r="G43" s="266">
        <f t="shared" si="6"/>
        <v>0</v>
      </c>
      <c r="H43" s="84">
        <f t="shared" si="2"/>
        <v>0</v>
      </c>
      <c r="I43" s="84">
        <f t="shared" si="3"/>
        <v>0</v>
      </c>
      <c r="J43" s="84">
        <f t="shared" si="4"/>
        <v>0</v>
      </c>
      <c r="K43" s="84">
        <f t="shared" si="7"/>
        <v>0</v>
      </c>
      <c r="L43" s="84">
        <f t="shared" si="1"/>
        <v>0</v>
      </c>
      <c r="M43" s="267"/>
      <c r="N43" s="267"/>
      <c r="O43" s="84">
        <f t="shared" si="8"/>
        <v>0</v>
      </c>
      <c r="P43" s="84">
        <f t="shared" si="9"/>
        <v>0</v>
      </c>
      <c r="Q43" s="86">
        <f t="shared" si="10"/>
        <v>0</v>
      </c>
      <c r="R43" s="86">
        <f t="shared" si="11"/>
        <v>0</v>
      </c>
    </row>
    <row r="44" spans="1:18" x14ac:dyDescent="0.2">
      <c r="A44" s="77">
        <f t="shared" si="5"/>
        <v>37</v>
      </c>
      <c r="B44" s="472">
        <f>'INVENT.Ma Informatiq Importé-10'!D43</f>
        <v>0</v>
      </c>
      <c r="C44" s="472">
        <f>'INVENT.Ma Informatiq Importé-10'!F43</f>
        <v>0</v>
      </c>
      <c r="D44" s="472">
        <f>'INVENT.Ma Informatiq Importé-10'!C43</f>
        <v>0</v>
      </c>
      <c r="E44" s="472">
        <f>'INVENT.Ma Informatiq Importé-10'!H43</f>
        <v>0</v>
      </c>
      <c r="F44" s="268"/>
      <c r="G44" s="266">
        <f t="shared" si="6"/>
        <v>0</v>
      </c>
      <c r="H44" s="84">
        <f t="shared" si="2"/>
        <v>0</v>
      </c>
      <c r="I44" s="84">
        <f t="shared" si="3"/>
        <v>0</v>
      </c>
      <c r="J44" s="84">
        <f t="shared" si="4"/>
        <v>0</v>
      </c>
      <c r="K44" s="84">
        <f t="shared" si="7"/>
        <v>0</v>
      </c>
      <c r="L44" s="84">
        <f t="shared" si="1"/>
        <v>0</v>
      </c>
      <c r="M44" s="267"/>
      <c r="N44" s="267"/>
      <c r="O44" s="84">
        <f t="shared" si="8"/>
        <v>0</v>
      </c>
      <c r="P44" s="84">
        <f t="shared" si="9"/>
        <v>0</v>
      </c>
      <c r="Q44" s="86">
        <f t="shared" si="10"/>
        <v>0</v>
      </c>
      <c r="R44" s="86">
        <f t="shared" si="11"/>
        <v>0</v>
      </c>
    </row>
    <row r="45" spans="1:18" x14ac:dyDescent="0.2">
      <c r="A45" s="77">
        <f t="shared" si="5"/>
        <v>38</v>
      </c>
      <c r="B45" s="472">
        <f>'INVENT.Ma Informatiq Importé-10'!D44</f>
        <v>0</v>
      </c>
      <c r="C45" s="472">
        <f>'INVENT.Ma Informatiq Importé-10'!F44</f>
        <v>0</v>
      </c>
      <c r="D45" s="472">
        <f>'INVENT.Ma Informatiq Importé-10'!C44</f>
        <v>0</v>
      </c>
      <c r="E45" s="472">
        <f>'INVENT.Ma Informatiq Importé-10'!H44</f>
        <v>0</v>
      </c>
      <c r="F45" s="268"/>
      <c r="G45" s="266">
        <f t="shared" si="6"/>
        <v>0</v>
      </c>
      <c r="H45" s="84">
        <f t="shared" si="2"/>
        <v>0</v>
      </c>
      <c r="I45" s="84">
        <f t="shared" si="3"/>
        <v>0</v>
      </c>
      <c r="J45" s="84">
        <f t="shared" si="4"/>
        <v>0</v>
      </c>
      <c r="K45" s="84">
        <f t="shared" si="7"/>
        <v>0</v>
      </c>
      <c r="L45" s="84">
        <f t="shared" si="1"/>
        <v>0</v>
      </c>
      <c r="M45" s="267"/>
      <c r="N45" s="267"/>
      <c r="O45" s="84">
        <f t="shared" si="8"/>
        <v>0</v>
      </c>
      <c r="P45" s="84">
        <f t="shared" si="9"/>
        <v>0</v>
      </c>
      <c r="Q45" s="86">
        <f t="shared" si="10"/>
        <v>0</v>
      </c>
      <c r="R45" s="86">
        <f t="shared" si="11"/>
        <v>0</v>
      </c>
    </row>
    <row r="46" spans="1:18" x14ac:dyDescent="0.2">
      <c r="A46" s="77">
        <f t="shared" si="5"/>
        <v>39</v>
      </c>
      <c r="B46" s="472">
        <f>'INVENT.Ma Informatiq Importé-10'!D45</f>
        <v>0</v>
      </c>
      <c r="C46" s="472">
        <f>'INVENT.Ma Informatiq Importé-10'!F45</f>
        <v>0</v>
      </c>
      <c r="D46" s="472">
        <f>'INVENT.Ma Informatiq Importé-10'!C45</f>
        <v>0</v>
      </c>
      <c r="E46" s="472">
        <f>'INVENT.Ma Informatiq Importé-10'!H45</f>
        <v>0</v>
      </c>
      <c r="F46" s="268"/>
      <c r="G46" s="266">
        <f t="shared" si="6"/>
        <v>0</v>
      </c>
      <c r="H46" s="84">
        <f t="shared" si="2"/>
        <v>0</v>
      </c>
      <c r="I46" s="84">
        <f t="shared" si="3"/>
        <v>0</v>
      </c>
      <c r="J46" s="84">
        <f t="shared" si="4"/>
        <v>0</v>
      </c>
      <c r="K46" s="84">
        <f t="shared" si="7"/>
        <v>0</v>
      </c>
      <c r="L46" s="84">
        <f t="shared" si="1"/>
        <v>0</v>
      </c>
      <c r="M46" s="267"/>
      <c r="N46" s="267"/>
      <c r="O46" s="84">
        <f t="shared" si="8"/>
        <v>0</v>
      </c>
      <c r="P46" s="84">
        <f t="shared" si="9"/>
        <v>0</v>
      </c>
      <c r="Q46" s="86">
        <f t="shared" si="10"/>
        <v>0</v>
      </c>
      <c r="R46" s="86">
        <f t="shared" si="11"/>
        <v>0</v>
      </c>
    </row>
    <row r="47" spans="1:18" x14ac:dyDescent="0.2">
      <c r="A47" s="77">
        <f t="shared" ref="A47:A53" si="12">+A46+1</f>
        <v>40</v>
      </c>
      <c r="B47" s="472">
        <f>'INVENT.Ma Informatiq Importé-10'!D46</f>
        <v>0</v>
      </c>
      <c r="C47" s="472">
        <f>'INVENT.Ma Informatiq Importé-10'!F46</f>
        <v>0</v>
      </c>
      <c r="D47" s="472">
        <f>'INVENT.Ma Informatiq Importé-10'!C46</f>
        <v>0</v>
      </c>
      <c r="E47" s="472">
        <f>'INVENT.Ma Informatiq Importé-10'!H46</f>
        <v>0</v>
      </c>
      <c r="F47" s="268"/>
      <c r="G47" s="266">
        <f t="shared" ref="G47:G53" si="13">F47*E47</f>
        <v>0</v>
      </c>
      <c r="H47" s="84">
        <f t="shared" si="2"/>
        <v>0</v>
      </c>
      <c r="I47" s="84">
        <f t="shared" si="3"/>
        <v>0</v>
      </c>
      <c r="J47" s="84">
        <f t="shared" si="4"/>
        <v>0</v>
      </c>
      <c r="K47" s="84">
        <f t="shared" ref="K47:K53" si="14">(E47+G47+H47)*18%</f>
        <v>0</v>
      </c>
      <c r="L47" s="84">
        <f t="shared" si="1"/>
        <v>0</v>
      </c>
      <c r="M47" s="267"/>
      <c r="N47" s="267"/>
      <c r="O47" s="84">
        <f t="shared" ref="O47:O53" si="15">(M47+N47)*18%</f>
        <v>0</v>
      </c>
      <c r="P47" s="84">
        <f t="shared" ref="P47:P53" si="16">O47+N47+M47</f>
        <v>0</v>
      </c>
      <c r="Q47" s="86">
        <f t="shared" ref="Q47:Q53" si="17">+R47-O47-K47</f>
        <v>0</v>
      </c>
      <c r="R47" s="86">
        <f t="shared" ref="R47:R53" si="18">P47+L47</f>
        <v>0</v>
      </c>
    </row>
    <row r="48" spans="1:18" x14ac:dyDescent="0.2">
      <c r="A48" s="77">
        <f t="shared" si="12"/>
        <v>41</v>
      </c>
      <c r="B48" s="472">
        <f>'INVENT.Ma Informatiq Importé-10'!D47</f>
        <v>0</v>
      </c>
      <c r="C48" s="472">
        <f>'INVENT.Ma Informatiq Importé-10'!F47</f>
        <v>0</v>
      </c>
      <c r="D48" s="472">
        <f>'INVENT.Ma Informatiq Importé-10'!C47</f>
        <v>0</v>
      </c>
      <c r="E48" s="472">
        <f>'INVENT.Ma Informatiq Importé-10'!H47</f>
        <v>0</v>
      </c>
      <c r="F48" s="268"/>
      <c r="G48" s="266">
        <f t="shared" si="13"/>
        <v>0</v>
      </c>
      <c r="H48" s="84">
        <f t="shared" si="2"/>
        <v>0</v>
      </c>
      <c r="I48" s="84">
        <f t="shared" si="3"/>
        <v>0</v>
      </c>
      <c r="J48" s="84">
        <f t="shared" si="4"/>
        <v>0</v>
      </c>
      <c r="K48" s="84">
        <f t="shared" si="14"/>
        <v>0</v>
      </c>
      <c r="L48" s="84">
        <f t="shared" si="1"/>
        <v>0</v>
      </c>
      <c r="M48" s="267"/>
      <c r="N48" s="267"/>
      <c r="O48" s="84">
        <f t="shared" si="15"/>
        <v>0</v>
      </c>
      <c r="P48" s="84">
        <f t="shared" si="16"/>
        <v>0</v>
      </c>
      <c r="Q48" s="86">
        <f t="shared" si="17"/>
        <v>0</v>
      </c>
      <c r="R48" s="86">
        <f t="shared" si="18"/>
        <v>0</v>
      </c>
    </row>
    <row r="49" spans="1:18" x14ac:dyDescent="0.2">
      <c r="A49" s="77">
        <f t="shared" si="12"/>
        <v>42</v>
      </c>
      <c r="B49" s="472">
        <f>'INVENT.Ma Informatiq Importé-10'!D48</f>
        <v>0</v>
      </c>
      <c r="C49" s="472">
        <f>'INVENT.Ma Informatiq Importé-10'!F48</f>
        <v>0</v>
      </c>
      <c r="D49" s="472">
        <f>'INVENT.Ma Informatiq Importé-10'!C48</f>
        <v>0</v>
      </c>
      <c r="E49" s="472">
        <f>'INVENT.Ma Informatiq Importé-10'!H48</f>
        <v>0</v>
      </c>
      <c r="F49" s="268"/>
      <c r="G49" s="266">
        <f t="shared" si="13"/>
        <v>0</v>
      </c>
      <c r="H49" s="84">
        <f t="shared" si="2"/>
        <v>0</v>
      </c>
      <c r="I49" s="84">
        <f t="shared" si="3"/>
        <v>0</v>
      </c>
      <c r="J49" s="84">
        <f t="shared" si="4"/>
        <v>0</v>
      </c>
      <c r="K49" s="84">
        <f t="shared" si="14"/>
        <v>0</v>
      </c>
      <c r="L49" s="84">
        <f t="shared" si="1"/>
        <v>0</v>
      </c>
      <c r="M49" s="267"/>
      <c r="N49" s="267"/>
      <c r="O49" s="84">
        <f t="shared" si="15"/>
        <v>0</v>
      </c>
      <c r="P49" s="84">
        <f t="shared" si="16"/>
        <v>0</v>
      </c>
      <c r="Q49" s="86">
        <f t="shared" si="17"/>
        <v>0</v>
      </c>
      <c r="R49" s="86">
        <f t="shared" si="18"/>
        <v>0</v>
      </c>
    </row>
    <row r="50" spans="1:18" x14ac:dyDescent="0.2">
      <c r="A50" s="77">
        <f t="shared" si="12"/>
        <v>43</v>
      </c>
      <c r="B50" s="472">
        <f>'INVENT.Ma Informatiq Importé-10'!D49</f>
        <v>0</v>
      </c>
      <c r="C50" s="472">
        <f>'INVENT.Ma Informatiq Importé-10'!F49</f>
        <v>0</v>
      </c>
      <c r="D50" s="472">
        <f>'INVENT.Ma Informatiq Importé-10'!C49</f>
        <v>0</v>
      </c>
      <c r="E50" s="472">
        <f>'INVENT.Ma Informatiq Importé-10'!H49</f>
        <v>0</v>
      </c>
      <c r="F50" s="268"/>
      <c r="G50" s="266">
        <f t="shared" si="13"/>
        <v>0</v>
      </c>
      <c r="H50" s="84">
        <f t="shared" si="2"/>
        <v>0</v>
      </c>
      <c r="I50" s="84">
        <f t="shared" si="3"/>
        <v>0</v>
      </c>
      <c r="J50" s="84">
        <f t="shared" si="4"/>
        <v>0</v>
      </c>
      <c r="K50" s="84">
        <f t="shared" si="14"/>
        <v>0</v>
      </c>
      <c r="L50" s="84">
        <f t="shared" si="1"/>
        <v>0</v>
      </c>
      <c r="M50" s="267"/>
      <c r="N50" s="267"/>
      <c r="O50" s="84">
        <f t="shared" si="15"/>
        <v>0</v>
      </c>
      <c r="P50" s="84">
        <f t="shared" si="16"/>
        <v>0</v>
      </c>
      <c r="Q50" s="86">
        <f t="shared" si="17"/>
        <v>0</v>
      </c>
      <c r="R50" s="86">
        <f t="shared" si="18"/>
        <v>0</v>
      </c>
    </row>
    <row r="51" spans="1:18" x14ac:dyDescent="0.2">
      <c r="A51" s="77">
        <f t="shared" si="12"/>
        <v>44</v>
      </c>
      <c r="B51" s="472">
        <f>'INVENT.Ma Informatiq Importé-10'!D50</f>
        <v>0</v>
      </c>
      <c r="C51" s="472">
        <f>'INVENT.Ma Informatiq Importé-10'!F50</f>
        <v>0</v>
      </c>
      <c r="D51" s="472">
        <f>'INVENT.Ma Informatiq Importé-10'!C50</f>
        <v>0</v>
      </c>
      <c r="E51" s="472">
        <f>'INVENT.Ma Informatiq Importé-10'!H50</f>
        <v>0</v>
      </c>
      <c r="F51" s="268"/>
      <c r="G51" s="266">
        <f t="shared" si="13"/>
        <v>0</v>
      </c>
      <c r="H51" s="84">
        <f t="shared" si="2"/>
        <v>0</v>
      </c>
      <c r="I51" s="84">
        <f t="shared" si="3"/>
        <v>0</v>
      </c>
      <c r="J51" s="84">
        <f t="shared" si="4"/>
        <v>0</v>
      </c>
      <c r="K51" s="84">
        <f t="shared" si="14"/>
        <v>0</v>
      </c>
      <c r="L51" s="84">
        <f t="shared" si="1"/>
        <v>0</v>
      </c>
      <c r="M51" s="267"/>
      <c r="N51" s="267"/>
      <c r="O51" s="84">
        <f t="shared" si="15"/>
        <v>0</v>
      </c>
      <c r="P51" s="84">
        <f t="shared" si="16"/>
        <v>0</v>
      </c>
      <c r="Q51" s="86">
        <f t="shared" si="17"/>
        <v>0</v>
      </c>
      <c r="R51" s="86">
        <f t="shared" si="18"/>
        <v>0</v>
      </c>
    </row>
    <row r="52" spans="1:18" x14ac:dyDescent="0.2">
      <c r="A52" s="77">
        <f t="shared" si="12"/>
        <v>45</v>
      </c>
      <c r="B52" s="472">
        <f>'INVENT.Ma Informatiq Importé-10'!D51</f>
        <v>0</v>
      </c>
      <c r="C52" s="472">
        <f>'INVENT.Ma Informatiq Importé-10'!F51</f>
        <v>0</v>
      </c>
      <c r="D52" s="472">
        <f>'INVENT.Ma Informatiq Importé-10'!C51</f>
        <v>0</v>
      </c>
      <c r="E52" s="472">
        <f>'INVENT.Ma Informatiq Importé-10'!H51</f>
        <v>0</v>
      </c>
      <c r="F52" s="268"/>
      <c r="G52" s="266">
        <f t="shared" si="13"/>
        <v>0</v>
      </c>
      <c r="H52" s="84">
        <f t="shared" si="2"/>
        <v>0</v>
      </c>
      <c r="I52" s="84">
        <f t="shared" si="3"/>
        <v>0</v>
      </c>
      <c r="J52" s="84">
        <f t="shared" si="4"/>
        <v>0</v>
      </c>
      <c r="K52" s="84">
        <f t="shared" si="14"/>
        <v>0</v>
      </c>
      <c r="L52" s="84">
        <f t="shared" si="1"/>
        <v>0</v>
      </c>
      <c r="M52" s="267"/>
      <c r="N52" s="267"/>
      <c r="O52" s="84">
        <f t="shared" si="15"/>
        <v>0</v>
      </c>
      <c r="P52" s="84">
        <f t="shared" si="16"/>
        <v>0</v>
      </c>
      <c r="Q52" s="86">
        <f t="shared" si="17"/>
        <v>0</v>
      </c>
      <c r="R52" s="86">
        <f t="shared" si="18"/>
        <v>0</v>
      </c>
    </row>
    <row r="53" spans="1:18" x14ac:dyDescent="0.2">
      <c r="A53" s="77">
        <f t="shared" si="12"/>
        <v>46</v>
      </c>
      <c r="B53" s="472">
        <f>'INVENT.Ma Informatiq Importé-10'!D52</f>
        <v>0</v>
      </c>
      <c r="C53" s="472">
        <f>'INVENT.Ma Informatiq Importé-10'!F52</f>
        <v>0</v>
      </c>
      <c r="D53" s="472">
        <f>'INVENT.Ma Informatiq Importé-10'!C52</f>
        <v>0</v>
      </c>
      <c r="E53" s="472">
        <f>'INVENT.Ma Informatiq Importé-10'!H52</f>
        <v>0</v>
      </c>
      <c r="F53" s="268"/>
      <c r="G53" s="266">
        <f t="shared" si="13"/>
        <v>0</v>
      </c>
      <c r="H53" s="84">
        <f t="shared" si="2"/>
        <v>0</v>
      </c>
      <c r="I53" s="84">
        <f t="shared" si="3"/>
        <v>0</v>
      </c>
      <c r="J53" s="84">
        <f t="shared" si="4"/>
        <v>0</v>
      </c>
      <c r="K53" s="84">
        <f t="shared" si="14"/>
        <v>0</v>
      </c>
      <c r="L53" s="84">
        <f t="shared" si="1"/>
        <v>0</v>
      </c>
      <c r="M53" s="267"/>
      <c r="N53" s="267"/>
      <c r="O53" s="84">
        <f t="shared" si="15"/>
        <v>0</v>
      </c>
      <c r="P53" s="84">
        <f t="shared" si="16"/>
        <v>0</v>
      </c>
      <c r="Q53" s="86">
        <f t="shared" si="17"/>
        <v>0</v>
      </c>
      <c r="R53" s="86">
        <f t="shared" si="18"/>
        <v>0</v>
      </c>
    </row>
    <row r="54" spans="1:18" x14ac:dyDescent="0.2">
      <c r="A54" s="77">
        <f>+A53+1</f>
        <v>47</v>
      </c>
      <c r="B54" s="472">
        <f>'INVENT.Ma Informatiq Importé-10'!D53</f>
        <v>0</v>
      </c>
      <c r="C54" s="472">
        <f>'INVENT.Ma Informatiq Importé-10'!F53</f>
        <v>0</v>
      </c>
      <c r="D54" s="472">
        <f>'INVENT.Ma Informatiq Importé-10'!C53</f>
        <v>0</v>
      </c>
      <c r="E54" s="472">
        <f>'INVENT.Ma Informatiq Importé-10'!H53</f>
        <v>0</v>
      </c>
      <c r="F54" s="268"/>
      <c r="G54" s="266">
        <f>F54*E54</f>
        <v>0</v>
      </c>
      <c r="H54" s="84">
        <f t="shared" si="2"/>
        <v>0</v>
      </c>
      <c r="I54" s="84">
        <f t="shared" si="3"/>
        <v>0</v>
      </c>
      <c r="J54" s="84">
        <f t="shared" si="4"/>
        <v>0</v>
      </c>
      <c r="K54" s="84">
        <f>(E54+G54+H54)*18%</f>
        <v>0</v>
      </c>
      <c r="L54" s="84">
        <f t="shared" si="1"/>
        <v>0</v>
      </c>
      <c r="M54" s="267"/>
      <c r="N54" s="267"/>
      <c r="O54" s="84">
        <f>(M54+N54)*18%</f>
        <v>0</v>
      </c>
      <c r="P54" s="84">
        <f>O54+N54+M54</f>
        <v>0</v>
      </c>
      <c r="Q54" s="86">
        <f>+R54-O54-K54</f>
        <v>0</v>
      </c>
      <c r="R54" s="86">
        <f>P54+L54</f>
        <v>0</v>
      </c>
    </row>
    <row r="55" spans="1:18" x14ac:dyDescent="0.2">
      <c r="A55" s="77">
        <f>+A54+1</f>
        <v>48</v>
      </c>
      <c r="B55" s="472">
        <f>'INVENT.Ma Informatiq Importé-10'!D54</f>
        <v>0</v>
      </c>
      <c r="C55" s="472">
        <f>'INVENT.Ma Informatiq Importé-10'!F54</f>
        <v>0</v>
      </c>
      <c r="D55" s="472">
        <f>'INVENT.Ma Informatiq Importé-10'!C54</f>
        <v>0</v>
      </c>
      <c r="E55" s="472">
        <f>'INVENT.Ma Informatiq Importé-10'!H54</f>
        <v>0</v>
      </c>
      <c r="F55" s="268"/>
      <c r="G55" s="266">
        <f>F55*E55</f>
        <v>0</v>
      </c>
      <c r="H55" s="84">
        <f t="shared" si="2"/>
        <v>0</v>
      </c>
      <c r="I55" s="84">
        <f t="shared" si="3"/>
        <v>0</v>
      </c>
      <c r="J55" s="84">
        <f t="shared" si="4"/>
        <v>0</v>
      </c>
      <c r="K55" s="84">
        <f>(E55+G55+H55)*18%</f>
        <v>0</v>
      </c>
      <c r="L55" s="84">
        <f>SUM(G55:K55)+E55</f>
        <v>0</v>
      </c>
      <c r="M55" s="267"/>
      <c r="N55" s="267"/>
      <c r="O55" s="84">
        <f>(M55+N55)*18%</f>
        <v>0</v>
      </c>
      <c r="P55" s="84">
        <f>O55+N55+M55</f>
        <v>0</v>
      </c>
      <c r="Q55" s="86">
        <f>+R55-O55-K55</f>
        <v>0</v>
      </c>
      <c r="R55" s="86">
        <f>P55+L55</f>
        <v>0</v>
      </c>
    </row>
    <row r="56" spans="1:18" x14ac:dyDescent="0.2">
      <c r="A56" s="77">
        <f>+A55+1</f>
        <v>49</v>
      </c>
      <c r="B56" s="472">
        <f>'INVENT.Ma Informatiq Importé-10'!D55</f>
        <v>0</v>
      </c>
      <c r="C56" s="472">
        <f>'INVENT.Ma Informatiq Importé-10'!F55</f>
        <v>0</v>
      </c>
      <c r="D56" s="472">
        <f>'INVENT.Ma Informatiq Importé-10'!C55</f>
        <v>0</v>
      </c>
      <c r="E56" s="472">
        <f>'INVENT.Ma Informatiq Importé-10'!H55</f>
        <v>0</v>
      </c>
      <c r="F56" s="268"/>
      <c r="G56" s="266">
        <f>F56*E56</f>
        <v>0</v>
      </c>
      <c r="H56" s="84">
        <f t="shared" si="2"/>
        <v>0</v>
      </c>
      <c r="I56" s="84">
        <f t="shared" si="3"/>
        <v>0</v>
      </c>
      <c r="J56" s="84">
        <f t="shared" si="4"/>
        <v>0</v>
      </c>
      <c r="K56" s="84">
        <f>(E56+G56+H56)*18%</f>
        <v>0</v>
      </c>
      <c r="L56" s="84">
        <f>SUM(G56:K56)+E56</f>
        <v>0</v>
      </c>
      <c r="M56" s="267"/>
      <c r="N56" s="267"/>
      <c r="O56" s="84">
        <f>(M56+N56)*18%</f>
        <v>0</v>
      </c>
      <c r="P56" s="84">
        <f>O56+N56+M56</f>
        <v>0</v>
      </c>
      <c r="Q56" s="86">
        <f>+R56-O56-K56</f>
        <v>0</v>
      </c>
      <c r="R56" s="86">
        <f>P56+L56</f>
        <v>0</v>
      </c>
    </row>
    <row r="57" spans="1:18" x14ac:dyDescent="0.2">
      <c r="A57" s="77">
        <f>+A56+1</f>
        <v>50</v>
      </c>
      <c r="B57" s="472">
        <f>'INVENT.Ma Informatiq Importé-10'!D56</f>
        <v>0</v>
      </c>
      <c r="C57" s="472">
        <f>'INVENT.Ma Informatiq Importé-10'!F56</f>
        <v>0</v>
      </c>
      <c r="D57" s="472">
        <f>'INVENT.Ma Informatiq Importé-10'!C56</f>
        <v>0</v>
      </c>
      <c r="E57" s="472">
        <f>'INVENT.Ma Informatiq Importé-10'!H56</f>
        <v>0</v>
      </c>
      <c r="F57" s="268"/>
      <c r="G57" s="266">
        <f>F57*E57</f>
        <v>0</v>
      </c>
      <c r="H57" s="84">
        <f t="shared" si="2"/>
        <v>0</v>
      </c>
      <c r="I57" s="84">
        <f t="shared" si="3"/>
        <v>0</v>
      </c>
      <c r="J57" s="84">
        <f t="shared" si="4"/>
        <v>0</v>
      </c>
      <c r="K57" s="84">
        <f>(E57+G57+H57)*18%</f>
        <v>0</v>
      </c>
      <c r="L57" s="84">
        <f>SUM(G57:K57)+E57</f>
        <v>0</v>
      </c>
      <c r="M57" s="267"/>
      <c r="N57" s="267"/>
      <c r="O57" s="84">
        <f>(M57+N57)*18%</f>
        <v>0</v>
      </c>
      <c r="P57" s="84">
        <f>O57+N57+M57</f>
        <v>0</v>
      </c>
      <c r="Q57" s="86">
        <f>+R57-O57-K57</f>
        <v>0</v>
      </c>
      <c r="R57" s="86">
        <f>P57+L57</f>
        <v>0</v>
      </c>
    </row>
    <row r="58" spans="1:18" x14ac:dyDescent="0.2">
      <c r="A58" s="77">
        <f t="shared" ref="A58:A121" si="19">+A57+1</f>
        <v>51</v>
      </c>
      <c r="B58" s="472">
        <f>'INVENT.Ma Informatiq Importé-10'!D57</f>
        <v>0</v>
      </c>
      <c r="C58" s="472">
        <f>'INVENT.Ma Informatiq Importé-10'!F57</f>
        <v>0</v>
      </c>
      <c r="D58" s="472">
        <f>'INVENT.Ma Informatiq Importé-10'!C57</f>
        <v>0</v>
      </c>
      <c r="E58" s="472">
        <f>'INVENT.Ma Informatiq Importé-10'!H57</f>
        <v>0</v>
      </c>
      <c r="F58" s="268"/>
      <c r="G58" s="266">
        <f t="shared" ref="G58:G121" si="20">F58*E58</f>
        <v>0</v>
      </c>
      <c r="H58" s="84">
        <f t="shared" si="2"/>
        <v>0</v>
      </c>
      <c r="I58" s="84">
        <f t="shared" si="3"/>
        <v>0</v>
      </c>
      <c r="J58" s="84">
        <f t="shared" si="4"/>
        <v>0</v>
      </c>
      <c r="K58" s="84">
        <f t="shared" ref="K58:K121" si="21">(E58+G58+H58)*18%</f>
        <v>0</v>
      </c>
      <c r="L58" s="84">
        <f t="shared" ref="L58:L121" si="22">SUM(G58:K58)+E58</f>
        <v>0</v>
      </c>
      <c r="M58" s="267"/>
      <c r="N58" s="267"/>
      <c r="O58" s="84">
        <f t="shared" ref="O58:O121" si="23">(M58+N58)*18%</f>
        <v>0</v>
      </c>
      <c r="P58" s="84">
        <f t="shared" ref="P58:P121" si="24">O58+N58+M58</f>
        <v>0</v>
      </c>
      <c r="Q58" s="86">
        <f t="shared" ref="Q58:Q121" si="25">+R58-O58-K58</f>
        <v>0</v>
      </c>
      <c r="R58" s="86">
        <f t="shared" ref="R58:R121" si="26">P58+L58</f>
        <v>0</v>
      </c>
    </row>
    <row r="59" spans="1:18" x14ac:dyDescent="0.2">
      <c r="A59" s="77">
        <f t="shared" si="19"/>
        <v>52</v>
      </c>
      <c r="B59" s="472">
        <f>'INVENT.Ma Informatiq Importé-10'!D58</f>
        <v>0</v>
      </c>
      <c r="C59" s="472">
        <f>'INVENT.Ma Informatiq Importé-10'!F58</f>
        <v>0</v>
      </c>
      <c r="D59" s="472">
        <f>'INVENT.Ma Informatiq Importé-10'!C58</f>
        <v>0</v>
      </c>
      <c r="E59" s="472">
        <f>'INVENT.Ma Informatiq Importé-10'!H58</f>
        <v>0</v>
      </c>
      <c r="F59" s="268"/>
      <c r="G59" s="266">
        <f t="shared" si="20"/>
        <v>0</v>
      </c>
      <c r="H59" s="84">
        <f t="shared" ref="H59:H122" si="27">E59*1%</f>
        <v>0</v>
      </c>
      <c r="I59" s="84">
        <f t="shared" ref="I59:I122" si="28">E59*1%</f>
        <v>0</v>
      </c>
      <c r="J59" s="84">
        <f t="shared" ref="J59:J122" si="29">E59*0.5%</f>
        <v>0</v>
      </c>
      <c r="K59" s="84">
        <f t="shared" si="21"/>
        <v>0</v>
      </c>
      <c r="L59" s="84">
        <f t="shared" si="22"/>
        <v>0</v>
      </c>
      <c r="M59" s="267"/>
      <c r="N59" s="267"/>
      <c r="O59" s="84">
        <f t="shared" si="23"/>
        <v>0</v>
      </c>
      <c r="P59" s="84">
        <f t="shared" si="24"/>
        <v>0</v>
      </c>
      <c r="Q59" s="86">
        <f t="shared" si="25"/>
        <v>0</v>
      </c>
      <c r="R59" s="86">
        <f t="shared" si="26"/>
        <v>0</v>
      </c>
    </row>
    <row r="60" spans="1:18" x14ac:dyDescent="0.2">
      <c r="A60" s="77">
        <f t="shared" si="19"/>
        <v>53</v>
      </c>
      <c r="B60" s="472">
        <f>'INVENT.Ma Informatiq Importé-10'!D59</f>
        <v>0</v>
      </c>
      <c r="C60" s="472">
        <f>'INVENT.Ma Informatiq Importé-10'!F59</f>
        <v>0</v>
      </c>
      <c r="D60" s="472">
        <f>'INVENT.Ma Informatiq Importé-10'!C59</f>
        <v>0</v>
      </c>
      <c r="E60" s="472">
        <f>'INVENT.Ma Informatiq Importé-10'!H59</f>
        <v>0</v>
      </c>
      <c r="F60" s="268"/>
      <c r="G60" s="266">
        <f t="shared" si="20"/>
        <v>0</v>
      </c>
      <c r="H60" s="84">
        <f t="shared" si="27"/>
        <v>0</v>
      </c>
      <c r="I60" s="84">
        <f t="shared" si="28"/>
        <v>0</v>
      </c>
      <c r="J60" s="84">
        <f t="shared" si="29"/>
        <v>0</v>
      </c>
      <c r="K60" s="84">
        <f t="shared" si="21"/>
        <v>0</v>
      </c>
      <c r="L60" s="84">
        <f t="shared" si="22"/>
        <v>0</v>
      </c>
      <c r="M60" s="267"/>
      <c r="N60" s="267"/>
      <c r="O60" s="84">
        <f t="shared" si="23"/>
        <v>0</v>
      </c>
      <c r="P60" s="84">
        <f t="shared" si="24"/>
        <v>0</v>
      </c>
      <c r="Q60" s="86">
        <f t="shared" si="25"/>
        <v>0</v>
      </c>
      <c r="R60" s="86">
        <f t="shared" si="26"/>
        <v>0</v>
      </c>
    </row>
    <row r="61" spans="1:18" x14ac:dyDescent="0.2">
      <c r="A61" s="77">
        <f t="shared" si="19"/>
        <v>54</v>
      </c>
      <c r="B61" s="472">
        <f>'INVENT.Ma Informatiq Importé-10'!D60</f>
        <v>0</v>
      </c>
      <c r="C61" s="472">
        <f>'INVENT.Ma Informatiq Importé-10'!F60</f>
        <v>0</v>
      </c>
      <c r="D61" s="472">
        <f>'INVENT.Ma Informatiq Importé-10'!C60</f>
        <v>0</v>
      </c>
      <c r="E61" s="472">
        <f>'INVENT.Ma Informatiq Importé-10'!H60</f>
        <v>0</v>
      </c>
      <c r="F61" s="268"/>
      <c r="G61" s="266">
        <f t="shared" si="20"/>
        <v>0</v>
      </c>
      <c r="H61" s="84">
        <f t="shared" si="27"/>
        <v>0</v>
      </c>
      <c r="I61" s="84">
        <f t="shared" si="28"/>
        <v>0</v>
      </c>
      <c r="J61" s="84">
        <f t="shared" si="29"/>
        <v>0</v>
      </c>
      <c r="K61" s="84">
        <f t="shared" si="21"/>
        <v>0</v>
      </c>
      <c r="L61" s="84">
        <f t="shared" si="22"/>
        <v>0</v>
      </c>
      <c r="M61" s="267"/>
      <c r="N61" s="267"/>
      <c r="O61" s="84">
        <f t="shared" si="23"/>
        <v>0</v>
      </c>
      <c r="P61" s="84">
        <f t="shared" si="24"/>
        <v>0</v>
      </c>
      <c r="Q61" s="86">
        <f t="shared" si="25"/>
        <v>0</v>
      </c>
      <c r="R61" s="86">
        <f t="shared" si="26"/>
        <v>0</v>
      </c>
    </row>
    <row r="62" spans="1:18" x14ac:dyDescent="0.2">
      <c r="A62" s="77">
        <f t="shared" si="19"/>
        <v>55</v>
      </c>
      <c r="B62" s="472">
        <f>'INVENT.Ma Informatiq Importé-10'!D61</f>
        <v>0</v>
      </c>
      <c r="C62" s="472">
        <f>'INVENT.Ma Informatiq Importé-10'!F61</f>
        <v>0</v>
      </c>
      <c r="D62" s="472">
        <f>'INVENT.Ma Informatiq Importé-10'!C61</f>
        <v>0</v>
      </c>
      <c r="E62" s="472">
        <f>'INVENT.Ma Informatiq Importé-10'!H61</f>
        <v>0</v>
      </c>
      <c r="F62" s="268"/>
      <c r="G62" s="266">
        <f t="shared" si="20"/>
        <v>0</v>
      </c>
      <c r="H62" s="84">
        <f t="shared" si="27"/>
        <v>0</v>
      </c>
      <c r="I62" s="84">
        <f t="shared" si="28"/>
        <v>0</v>
      </c>
      <c r="J62" s="84">
        <f t="shared" si="29"/>
        <v>0</v>
      </c>
      <c r="K62" s="84">
        <f t="shared" si="21"/>
        <v>0</v>
      </c>
      <c r="L62" s="84">
        <f t="shared" si="22"/>
        <v>0</v>
      </c>
      <c r="M62" s="267"/>
      <c r="N62" s="267"/>
      <c r="O62" s="84">
        <f t="shared" si="23"/>
        <v>0</v>
      </c>
      <c r="P62" s="84">
        <f t="shared" si="24"/>
        <v>0</v>
      </c>
      <c r="Q62" s="86">
        <f t="shared" si="25"/>
        <v>0</v>
      </c>
      <c r="R62" s="86">
        <f t="shared" si="26"/>
        <v>0</v>
      </c>
    </row>
    <row r="63" spans="1:18" x14ac:dyDescent="0.2">
      <c r="A63" s="77">
        <f t="shared" si="19"/>
        <v>56</v>
      </c>
      <c r="B63" s="472">
        <f>'INVENT.Ma Informatiq Importé-10'!D62</f>
        <v>0</v>
      </c>
      <c r="C63" s="472">
        <f>'INVENT.Ma Informatiq Importé-10'!F62</f>
        <v>0</v>
      </c>
      <c r="D63" s="472">
        <f>'INVENT.Ma Informatiq Importé-10'!C62</f>
        <v>0</v>
      </c>
      <c r="E63" s="472">
        <f>'INVENT.Ma Informatiq Importé-10'!H62</f>
        <v>0</v>
      </c>
      <c r="F63" s="268"/>
      <c r="G63" s="266">
        <f t="shared" si="20"/>
        <v>0</v>
      </c>
      <c r="H63" s="84">
        <f t="shared" si="27"/>
        <v>0</v>
      </c>
      <c r="I63" s="84">
        <f t="shared" si="28"/>
        <v>0</v>
      </c>
      <c r="J63" s="84">
        <f t="shared" si="29"/>
        <v>0</v>
      </c>
      <c r="K63" s="84">
        <f t="shared" si="21"/>
        <v>0</v>
      </c>
      <c r="L63" s="84">
        <f t="shared" si="22"/>
        <v>0</v>
      </c>
      <c r="M63" s="267"/>
      <c r="N63" s="267"/>
      <c r="O63" s="84">
        <f t="shared" si="23"/>
        <v>0</v>
      </c>
      <c r="P63" s="84">
        <f t="shared" si="24"/>
        <v>0</v>
      </c>
      <c r="Q63" s="86">
        <f t="shared" si="25"/>
        <v>0</v>
      </c>
      <c r="R63" s="86">
        <f t="shared" si="26"/>
        <v>0</v>
      </c>
    </row>
    <row r="64" spans="1:18" x14ac:dyDescent="0.2">
      <c r="A64" s="77">
        <f t="shared" si="19"/>
        <v>57</v>
      </c>
      <c r="B64" s="472">
        <f>'INVENT.Ma Informatiq Importé-10'!D63</f>
        <v>0</v>
      </c>
      <c r="C64" s="472">
        <f>'INVENT.Ma Informatiq Importé-10'!F63</f>
        <v>0</v>
      </c>
      <c r="D64" s="472">
        <f>'INVENT.Ma Informatiq Importé-10'!C63</f>
        <v>0</v>
      </c>
      <c r="E64" s="472">
        <f>'INVENT.Ma Informatiq Importé-10'!H63</f>
        <v>0</v>
      </c>
      <c r="F64" s="268"/>
      <c r="G64" s="266">
        <f t="shared" si="20"/>
        <v>0</v>
      </c>
      <c r="H64" s="84">
        <f t="shared" si="27"/>
        <v>0</v>
      </c>
      <c r="I64" s="84">
        <f t="shared" si="28"/>
        <v>0</v>
      </c>
      <c r="J64" s="84">
        <f t="shared" si="29"/>
        <v>0</v>
      </c>
      <c r="K64" s="84">
        <f t="shared" si="21"/>
        <v>0</v>
      </c>
      <c r="L64" s="84">
        <f t="shared" si="22"/>
        <v>0</v>
      </c>
      <c r="M64" s="267"/>
      <c r="N64" s="267"/>
      <c r="O64" s="84">
        <f t="shared" si="23"/>
        <v>0</v>
      </c>
      <c r="P64" s="84">
        <f t="shared" si="24"/>
        <v>0</v>
      </c>
      <c r="Q64" s="86">
        <f t="shared" si="25"/>
        <v>0</v>
      </c>
      <c r="R64" s="86">
        <f t="shared" si="26"/>
        <v>0</v>
      </c>
    </row>
    <row r="65" spans="1:18" x14ac:dyDescent="0.2">
      <c r="A65" s="77">
        <f t="shared" si="19"/>
        <v>58</v>
      </c>
      <c r="B65" s="472">
        <f>'INVENT.Ma Informatiq Importé-10'!D64</f>
        <v>0</v>
      </c>
      <c r="C65" s="472">
        <f>'INVENT.Ma Informatiq Importé-10'!F64</f>
        <v>0</v>
      </c>
      <c r="D65" s="472">
        <f>'INVENT.Ma Informatiq Importé-10'!C64</f>
        <v>0</v>
      </c>
      <c r="E65" s="472">
        <f>'INVENT.Ma Informatiq Importé-10'!H64</f>
        <v>0</v>
      </c>
      <c r="F65" s="268"/>
      <c r="G65" s="266">
        <f t="shared" si="20"/>
        <v>0</v>
      </c>
      <c r="H65" s="84">
        <f t="shared" si="27"/>
        <v>0</v>
      </c>
      <c r="I65" s="84">
        <f t="shared" si="28"/>
        <v>0</v>
      </c>
      <c r="J65" s="84">
        <f t="shared" si="29"/>
        <v>0</v>
      </c>
      <c r="K65" s="84">
        <f t="shared" si="21"/>
        <v>0</v>
      </c>
      <c r="L65" s="84">
        <f t="shared" si="22"/>
        <v>0</v>
      </c>
      <c r="M65" s="267"/>
      <c r="N65" s="267"/>
      <c r="O65" s="84">
        <f t="shared" si="23"/>
        <v>0</v>
      </c>
      <c r="P65" s="84">
        <f t="shared" si="24"/>
        <v>0</v>
      </c>
      <c r="Q65" s="86">
        <f t="shared" si="25"/>
        <v>0</v>
      </c>
      <c r="R65" s="86">
        <f t="shared" si="26"/>
        <v>0</v>
      </c>
    </row>
    <row r="66" spans="1:18" x14ac:dyDescent="0.2">
      <c r="A66" s="77">
        <f t="shared" si="19"/>
        <v>59</v>
      </c>
      <c r="B66" s="472">
        <f>'INVENT.Ma Informatiq Importé-10'!D65</f>
        <v>0</v>
      </c>
      <c r="C66" s="472">
        <f>'INVENT.Ma Informatiq Importé-10'!F65</f>
        <v>0</v>
      </c>
      <c r="D66" s="472">
        <f>'INVENT.Ma Informatiq Importé-10'!C65</f>
        <v>0</v>
      </c>
      <c r="E66" s="472">
        <f>'INVENT.Ma Informatiq Importé-10'!H65</f>
        <v>0</v>
      </c>
      <c r="F66" s="268"/>
      <c r="G66" s="266">
        <f t="shared" si="20"/>
        <v>0</v>
      </c>
      <c r="H66" s="84">
        <f t="shared" si="27"/>
        <v>0</v>
      </c>
      <c r="I66" s="84">
        <f t="shared" si="28"/>
        <v>0</v>
      </c>
      <c r="J66" s="84">
        <f t="shared" si="29"/>
        <v>0</v>
      </c>
      <c r="K66" s="84">
        <f t="shared" si="21"/>
        <v>0</v>
      </c>
      <c r="L66" s="84">
        <f t="shared" si="22"/>
        <v>0</v>
      </c>
      <c r="M66" s="267"/>
      <c r="N66" s="267"/>
      <c r="O66" s="84">
        <f t="shared" si="23"/>
        <v>0</v>
      </c>
      <c r="P66" s="84">
        <f t="shared" si="24"/>
        <v>0</v>
      </c>
      <c r="Q66" s="86">
        <f t="shared" si="25"/>
        <v>0</v>
      </c>
      <c r="R66" s="86">
        <f t="shared" si="26"/>
        <v>0</v>
      </c>
    </row>
    <row r="67" spans="1:18" x14ac:dyDescent="0.2">
      <c r="A67" s="77">
        <f t="shared" si="19"/>
        <v>60</v>
      </c>
      <c r="B67" s="472">
        <f>'INVENT.Ma Informatiq Importé-10'!D66</f>
        <v>0</v>
      </c>
      <c r="C67" s="472">
        <f>'INVENT.Ma Informatiq Importé-10'!F66</f>
        <v>0</v>
      </c>
      <c r="D67" s="472">
        <f>'INVENT.Ma Informatiq Importé-10'!C66</f>
        <v>0</v>
      </c>
      <c r="E67" s="472">
        <f>'INVENT.Ma Informatiq Importé-10'!H66</f>
        <v>0</v>
      </c>
      <c r="F67" s="268"/>
      <c r="G67" s="266">
        <f t="shared" si="20"/>
        <v>0</v>
      </c>
      <c r="H67" s="84">
        <f t="shared" si="27"/>
        <v>0</v>
      </c>
      <c r="I67" s="84">
        <f t="shared" si="28"/>
        <v>0</v>
      </c>
      <c r="J67" s="84">
        <f t="shared" si="29"/>
        <v>0</v>
      </c>
      <c r="K67" s="84">
        <f t="shared" si="21"/>
        <v>0</v>
      </c>
      <c r="L67" s="84">
        <f t="shared" si="22"/>
        <v>0</v>
      </c>
      <c r="M67" s="267"/>
      <c r="N67" s="267"/>
      <c r="O67" s="84">
        <f t="shared" si="23"/>
        <v>0</v>
      </c>
      <c r="P67" s="84">
        <f t="shared" si="24"/>
        <v>0</v>
      </c>
      <c r="Q67" s="86">
        <f t="shared" si="25"/>
        <v>0</v>
      </c>
      <c r="R67" s="86">
        <f t="shared" si="26"/>
        <v>0</v>
      </c>
    </row>
    <row r="68" spans="1:18" x14ac:dyDescent="0.2">
      <c r="A68" s="77">
        <f t="shared" si="19"/>
        <v>61</v>
      </c>
      <c r="B68" s="472">
        <f>'INVENT.Ma Informatiq Importé-10'!D67</f>
        <v>0</v>
      </c>
      <c r="C68" s="472">
        <f>'INVENT.Ma Informatiq Importé-10'!F67</f>
        <v>0</v>
      </c>
      <c r="D68" s="472">
        <f>'INVENT.Ma Informatiq Importé-10'!C67</f>
        <v>0</v>
      </c>
      <c r="E68" s="472">
        <f>'INVENT.Ma Informatiq Importé-10'!H67</f>
        <v>0</v>
      </c>
      <c r="F68" s="268"/>
      <c r="G68" s="266">
        <f t="shared" si="20"/>
        <v>0</v>
      </c>
      <c r="H68" s="84">
        <f t="shared" si="27"/>
        <v>0</v>
      </c>
      <c r="I68" s="84">
        <f t="shared" si="28"/>
        <v>0</v>
      </c>
      <c r="J68" s="84">
        <f t="shared" si="29"/>
        <v>0</v>
      </c>
      <c r="K68" s="84">
        <f t="shared" si="21"/>
        <v>0</v>
      </c>
      <c r="L68" s="84">
        <f t="shared" si="22"/>
        <v>0</v>
      </c>
      <c r="M68" s="267"/>
      <c r="N68" s="267"/>
      <c r="O68" s="84">
        <f t="shared" si="23"/>
        <v>0</v>
      </c>
      <c r="P68" s="84">
        <f t="shared" si="24"/>
        <v>0</v>
      </c>
      <c r="Q68" s="86">
        <f t="shared" si="25"/>
        <v>0</v>
      </c>
      <c r="R68" s="86">
        <f t="shared" si="26"/>
        <v>0</v>
      </c>
    </row>
    <row r="69" spans="1:18" x14ac:dyDescent="0.2">
      <c r="A69" s="77">
        <f t="shared" si="19"/>
        <v>62</v>
      </c>
      <c r="B69" s="472">
        <f>'INVENT.Ma Informatiq Importé-10'!D68</f>
        <v>0</v>
      </c>
      <c r="C69" s="472">
        <f>'INVENT.Ma Informatiq Importé-10'!F68</f>
        <v>0</v>
      </c>
      <c r="D69" s="472">
        <f>'INVENT.Ma Informatiq Importé-10'!C68</f>
        <v>0</v>
      </c>
      <c r="E69" s="472">
        <f>'INVENT.Ma Informatiq Importé-10'!H68</f>
        <v>0</v>
      </c>
      <c r="F69" s="268"/>
      <c r="G69" s="266">
        <f t="shared" si="20"/>
        <v>0</v>
      </c>
      <c r="H69" s="84">
        <f t="shared" si="27"/>
        <v>0</v>
      </c>
      <c r="I69" s="84">
        <f t="shared" si="28"/>
        <v>0</v>
      </c>
      <c r="J69" s="84">
        <f t="shared" si="29"/>
        <v>0</v>
      </c>
      <c r="K69" s="84">
        <f t="shared" si="21"/>
        <v>0</v>
      </c>
      <c r="L69" s="84">
        <f t="shared" si="22"/>
        <v>0</v>
      </c>
      <c r="M69" s="267"/>
      <c r="N69" s="267"/>
      <c r="O69" s="84">
        <f t="shared" si="23"/>
        <v>0</v>
      </c>
      <c r="P69" s="84">
        <f t="shared" si="24"/>
        <v>0</v>
      </c>
      <c r="Q69" s="86">
        <f t="shared" si="25"/>
        <v>0</v>
      </c>
      <c r="R69" s="86">
        <f t="shared" si="26"/>
        <v>0</v>
      </c>
    </row>
    <row r="70" spans="1:18" x14ac:dyDescent="0.2">
      <c r="A70" s="77">
        <f t="shared" si="19"/>
        <v>63</v>
      </c>
      <c r="B70" s="472">
        <f>'INVENT.Ma Informatiq Importé-10'!D69</f>
        <v>0</v>
      </c>
      <c r="C70" s="472">
        <f>'INVENT.Ma Informatiq Importé-10'!F69</f>
        <v>0</v>
      </c>
      <c r="D70" s="472">
        <f>'INVENT.Ma Informatiq Importé-10'!C69</f>
        <v>0</v>
      </c>
      <c r="E70" s="472">
        <f>'INVENT.Ma Informatiq Importé-10'!H69</f>
        <v>0</v>
      </c>
      <c r="F70" s="268"/>
      <c r="G70" s="266">
        <f t="shared" si="20"/>
        <v>0</v>
      </c>
      <c r="H70" s="84">
        <f t="shared" si="27"/>
        <v>0</v>
      </c>
      <c r="I70" s="84">
        <f t="shared" si="28"/>
        <v>0</v>
      </c>
      <c r="J70" s="84">
        <f t="shared" si="29"/>
        <v>0</v>
      </c>
      <c r="K70" s="84">
        <f t="shared" si="21"/>
        <v>0</v>
      </c>
      <c r="L70" s="84">
        <f t="shared" si="22"/>
        <v>0</v>
      </c>
      <c r="M70" s="267"/>
      <c r="N70" s="267"/>
      <c r="O70" s="84">
        <f t="shared" si="23"/>
        <v>0</v>
      </c>
      <c r="P70" s="84">
        <f t="shared" si="24"/>
        <v>0</v>
      </c>
      <c r="Q70" s="86">
        <f t="shared" si="25"/>
        <v>0</v>
      </c>
      <c r="R70" s="86">
        <f t="shared" si="26"/>
        <v>0</v>
      </c>
    </row>
    <row r="71" spans="1:18" x14ac:dyDescent="0.2">
      <c r="A71" s="77">
        <f t="shared" si="19"/>
        <v>64</v>
      </c>
      <c r="B71" s="472">
        <f>'INVENT.Ma Informatiq Importé-10'!D70</f>
        <v>0</v>
      </c>
      <c r="C71" s="472">
        <f>'INVENT.Ma Informatiq Importé-10'!F70</f>
        <v>0</v>
      </c>
      <c r="D71" s="472">
        <f>'INVENT.Ma Informatiq Importé-10'!C70</f>
        <v>0</v>
      </c>
      <c r="E71" s="472">
        <f>'INVENT.Ma Informatiq Importé-10'!H70</f>
        <v>0</v>
      </c>
      <c r="F71" s="268"/>
      <c r="G71" s="266">
        <f t="shared" si="20"/>
        <v>0</v>
      </c>
      <c r="H71" s="84">
        <f t="shared" si="27"/>
        <v>0</v>
      </c>
      <c r="I71" s="84">
        <f t="shared" si="28"/>
        <v>0</v>
      </c>
      <c r="J71" s="84">
        <f t="shared" si="29"/>
        <v>0</v>
      </c>
      <c r="K71" s="84">
        <f t="shared" si="21"/>
        <v>0</v>
      </c>
      <c r="L71" s="84">
        <f t="shared" si="22"/>
        <v>0</v>
      </c>
      <c r="M71" s="267"/>
      <c r="N71" s="267"/>
      <c r="O71" s="84">
        <f t="shared" si="23"/>
        <v>0</v>
      </c>
      <c r="P71" s="84">
        <f t="shared" si="24"/>
        <v>0</v>
      </c>
      <c r="Q71" s="86">
        <f t="shared" si="25"/>
        <v>0</v>
      </c>
      <c r="R71" s="86">
        <f t="shared" si="26"/>
        <v>0</v>
      </c>
    </row>
    <row r="72" spans="1:18" x14ac:dyDescent="0.2">
      <c r="A72" s="77">
        <f t="shared" si="19"/>
        <v>65</v>
      </c>
      <c r="B72" s="472">
        <f>'INVENT.Ma Informatiq Importé-10'!D71</f>
        <v>0</v>
      </c>
      <c r="C72" s="472">
        <f>'INVENT.Ma Informatiq Importé-10'!F71</f>
        <v>0</v>
      </c>
      <c r="D72" s="472">
        <f>'INVENT.Ma Informatiq Importé-10'!C71</f>
        <v>0</v>
      </c>
      <c r="E72" s="472">
        <f>'INVENT.Ma Informatiq Importé-10'!H71</f>
        <v>0</v>
      </c>
      <c r="F72" s="268"/>
      <c r="G72" s="266">
        <f t="shared" si="20"/>
        <v>0</v>
      </c>
      <c r="H72" s="84">
        <f t="shared" si="27"/>
        <v>0</v>
      </c>
      <c r="I72" s="84">
        <f t="shared" si="28"/>
        <v>0</v>
      </c>
      <c r="J72" s="84">
        <f t="shared" si="29"/>
        <v>0</v>
      </c>
      <c r="K72" s="84">
        <f t="shared" si="21"/>
        <v>0</v>
      </c>
      <c r="L72" s="84">
        <f t="shared" si="22"/>
        <v>0</v>
      </c>
      <c r="M72" s="267"/>
      <c r="N72" s="267"/>
      <c r="O72" s="84">
        <f t="shared" si="23"/>
        <v>0</v>
      </c>
      <c r="P72" s="84">
        <f t="shared" si="24"/>
        <v>0</v>
      </c>
      <c r="Q72" s="86">
        <f t="shared" si="25"/>
        <v>0</v>
      </c>
      <c r="R72" s="86">
        <f t="shared" si="26"/>
        <v>0</v>
      </c>
    </row>
    <row r="73" spans="1:18" x14ac:dyDescent="0.2">
      <c r="A73" s="77">
        <f t="shared" si="19"/>
        <v>66</v>
      </c>
      <c r="B73" s="472">
        <f>'INVENT.Ma Informatiq Importé-10'!D72</f>
        <v>0</v>
      </c>
      <c r="C73" s="472">
        <f>'INVENT.Ma Informatiq Importé-10'!F72</f>
        <v>0</v>
      </c>
      <c r="D73" s="472">
        <f>'INVENT.Ma Informatiq Importé-10'!C72</f>
        <v>0</v>
      </c>
      <c r="E73" s="472">
        <f>'INVENT.Ma Informatiq Importé-10'!H72</f>
        <v>0</v>
      </c>
      <c r="F73" s="268"/>
      <c r="G73" s="266">
        <f t="shared" si="20"/>
        <v>0</v>
      </c>
      <c r="H73" s="84">
        <f t="shared" si="27"/>
        <v>0</v>
      </c>
      <c r="I73" s="84">
        <f t="shared" si="28"/>
        <v>0</v>
      </c>
      <c r="J73" s="84">
        <f t="shared" si="29"/>
        <v>0</v>
      </c>
      <c r="K73" s="84">
        <f t="shared" si="21"/>
        <v>0</v>
      </c>
      <c r="L73" s="84">
        <f t="shared" si="22"/>
        <v>0</v>
      </c>
      <c r="M73" s="267"/>
      <c r="N73" s="267"/>
      <c r="O73" s="84">
        <f t="shared" si="23"/>
        <v>0</v>
      </c>
      <c r="P73" s="84">
        <f t="shared" si="24"/>
        <v>0</v>
      </c>
      <c r="Q73" s="86">
        <f t="shared" si="25"/>
        <v>0</v>
      </c>
      <c r="R73" s="86">
        <f t="shared" si="26"/>
        <v>0</v>
      </c>
    </row>
    <row r="74" spans="1:18" x14ac:dyDescent="0.2">
      <c r="A74" s="77">
        <f t="shared" si="19"/>
        <v>67</v>
      </c>
      <c r="B74" s="472">
        <f>'INVENT.Ma Informatiq Importé-10'!D73</f>
        <v>0</v>
      </c>
      <c r="C74" s="472">
        <f>'INVENT.Ma Informatiq Importé-10'!F73</f>
        <v>0</v>
      </c>
      <c r="D74" s="472">
        <f>'INVENT.Ma Informatiq Importé-10'!C73</f>
        <v>0</v>
      </c>
      <c r="E74" s="472">
        <f>'INVENT.Ma Informatiq Importé-10'!H73</f>
        <v>0</v>
      </c>
      <c r="F74" s="268"/>
      <c r="G74" s="266">
        <f t="shared" si="20"/>
        <v>0</v>
      </c>
      <c r="H74" s="84">
        <f t="shared" si="27"/>
        <v>0</v>
      </c>
      <c r="I74" s="84">
        <f t="shared" si="28"/>
        <v>0</v>
      </c>
      <c r="J74" s="84">
        <f t="shared" si="29"/>
        <v>0</v>
      </c>
      <c r="K74" s="84">
        <f t="shared" si="21"/>
        <v>0</v>
      </c>
      <c r="L74" s="84">
        <f t="shared" si="22"/>
        <v>0</v>
      </c>
      <c r="M74" s="267"/>
      <c r="N74" s="267"/>
      <c r="O74" s="84">
        <f t="shared" si="23"/>
        <v>0</v>
      </c>
      <c r="P74" s="84">
        <f t="shared" si="24"/>
        <v>0</v>
      </c>
      <c r="Q74" s="86">
        <f t="shared" si="25"/>
        <v>0</v>
      </c>
      <c r="R74" s="86">
        <f t="shared" si="26"/>
        <v>0</v>
      </c>
    </row>
    <row r="75" spans="1:18" x14ac:dyDescent="0.2">
      <c r="A75" s="77">
        <f t="shared" si="19"/>
        <v>68</v>
      </c>
      <c r="B75" s="472">
        <f>'INVENT.Ma Informatiq Importé-10'!D74</f>
        <v>0</v>
      </c>
      <c r="C75" s="472">
        <f>'INVENT.Ma Informatiq Importé-10'!F74</f>
        <v>0</v>
      </c>
      <c r="D75" s="472">
        <f>'INVENT.Ma Informatiq Importé-10'!C74</f>
        <v>0</v>
      </c>
      <c r="E75" s="472">
        <f>'INVENT.Ma Informatiq Importé-10'!H74</f>
        <v>0</v>
      </c>
      <c r="F75" s="268"/>
      <c r="G75" s="266">
        <f t="shared" si="20"/>
        <v>0</v>
      </c>
      <c r="H75" s="84">
        <f t="shared" si="27"/>
        <v>0</v>
      </c>
      <c r="I75" s="84">
        <f t="shared" si="28"/>
        <v>0</v>
      </c>
      <c r="J75" s="84">
        <f t="shared" si="29"/>
        <v>0</v>
      </c>
      <c r="K75" s="84">
        <f t="shared" si="21"/>
        <v>0</v>
      </c>
      <c r="L75" s="84">
        <f t="shared" si="22"/>
        <v>0</v>
      </c>
      <c r="M75" s="267"/>
      <c r="N75" s="267"/>
      <c r="O75" s="84">
        <f t="shared" si="23"/>
        <v>0</v>
      </c>
      <c r="P75" s="84">
        <f t="shared" si="24"/>
        <v>0</v>
      </c>
      <c r="Q75" s="86">
        <f t="shared" si="25"/>
        <v>0</v>
      </c>
      <c r="R75" s="86">
        <f t="shared" si="26"/>
        <v>0</v>
      </c>
    </row>
    <row r="76" spans="1:18" x14ac:dyDescent="0.2">
      <c r="A76" s="77">
        <f t="shared" si="19"/>
        <v>69</v>
      </c>
      <c r="B76" s="472">
        <f>'INVENT.Ma Informatiq Importé-10'!D75</f>
        <v>0</v>
      </c>
      <c r="C76" s="472">
        <f>'INVENT.Ma Informatiq Importé-10'!F75</f>
        <v>0</v>
      </c>
      <c r="D76" s="472">
        <f>'INVENT.Ma Informatiq Importé-10'!C75</f>
        <v>0</v>
      </c>
      <c r="E76" s="472">
        <f>'INVENT.Ma Informatiq Importé-10'!H75</f>
        <v>0</v>
      </c>
      <c r="F76" s="268"/>
      <c r="G76" s="266">
        <f t="shared" si="20"/>
        <v>0</v>
      </c>
      <c r="H76" s="84">
        <f t="shared" si="27"/>
        <v>0</v>
      </c>
      <c r="I76" s="84">
        <f t="shared" si="28"/>
        <v>0</v>
      </c>
      <c r="J76" s="84">
        <f t="shared" si="29"/>
        <v>0</v>
      </c>
      <c r="K76" s="84">
        <f t="shared" si="21"/>
        <v>0</v>
      </c>
      <c r="L76" s="84">
        <f t="shared" si="22"/>
        <v>0</v>
      </c>
      <c r="M76" s="267"/>
      <c r="N76" s="267"/>
      <c r="O76" s="84">
        <f t="shared" si="23"/>
        <v>0</v>
      </c>
      <c r="P76" s="84">
        <f t="shared" si="24"/>
        <v>0</v>
      </c>
      <c r="Q76" s="86">
        <f t="shared" si="25"/>
        <v>0</v>
      </c>
      <c r="R76" s="86">
        <f t="shared" si="26"/>
        <v>0</v>
      </c>
    </row>
    <row r="77" spans="1:18" x14ac:dyDescent="0.2">
      <c r="A77" s="77">
        <f t="shared" si="19"/>
        <v>70</v>
      </c>
      <c r="B77" s="472">
        <f>'INVENT.Ma Informatiq Importé-10'!D76</f>
        <v>0</v>
      </c>
      <c r="C77" s="472">
        <f>'INVENT.Ma Informatiq Importé-10'!F76</f>
        <v>0</v>
      </c>
      <c r="D77" s="472">
        <f>'INVENT.Ma Informatiq Importé-10'!C76</f>
        <v>0</v>
      </c>
      <c r="E77" s="472">
        <f>'INVENT.Ma Informatiq Importé-10'!H76</f>
        <v>0</v>
      </c>
      <c r="F77" s="268"/>
      <c r="G77" s="266">
        <f t="shared" si="20"/>
        <v>0</v>
      </c>
      <c r="H77" s="84">
        <f t="shared" si="27"/>
        <v>0</v>
      </c>
      <c r="I77" s="84">
        <f t="shared" si="28"/>
        <v>0</v>
      </c>
      <c r="J77" s="84">
        <f t="shared" si="29"/>
        <v>0</v>
      </c>
      <c r="K77" s="84">
        <f t="shared" si="21"/>
        <v>0</v>
      </c>
      <c r="L77" s="84">
        <f t="shared" si="22"/>
        <v>0</v>
      </c>
      <c r="M77" s="267"/>
      <c r="N77" s="267"/>
      <c r="O77" s="84">
        <f t="shared" si="23"/>
        <v>0</v>
      </c>
      <c r="P77" s="84">
        <f t="shared" si="24"/>
        <v>0</v>
      </c>
      <c r="Q77" s="86">
        <f t="shared" si="25"/>
        <v>0</v>
      </c>
      <c r="R77" s="86">
        <f t="shared" si="26"/>
        <v>0</v>
      </c>
    </row>
    <row r="78" spans="1:18" x14ac:dyDescent="0.2">
      <c r="A78" s="77">
        <f t="shared" si="19"/>
        <v>71</v>
      </c>
      <c r="B78" s="472">
        <f>'INVENT.Ma Informatiq Importé-10'!D77</f>
        <v>0</v>
      </c>
      <c r="C78" s="472">
        <f>'INVENT.Ma Informatiq Importé-10'!F77</f>
        <v>0</v>
      </c>
      <c r="D78" s="472">
        <f>'INVENT.Ma Informatiq Importé-10'!C77</f>
        <v>0</v>
      </c>
      <c r="E78" s="472">
        <f>'INVENT.Ma Informatiq Importé-10'!H77</f>
        <v>0</v>
      </c>
      <c r="F78" s="268"/>
      <c r="G78" s="266">
        <f t="shared" si="20"/>
        <v>0</v>
      </c>
      <c r="H78" s="84">
        <f t="shared" si="27"/>
        <v>0</v>
      </c>
      <c r="I78" s="84">
        <f t="shared" si="28"/>
        <v>0</v>
      </c>
      <c r="J78" s="84">
        <f t="shared" si="29"/>
        <v>0</v>
      </c>
      <c r="K78" s="84">
        <f t="shared" si="21"/>
        <v>0</v>
      </c>
      <c r="L78" s="84">
        <f t="shared" si="22"/>
        <v>0</v>
      </c>
      <c r="M78" s="267"/>
      <c r="N78" s="267"/>
      <c r="O78" s="84">
        <f t="shared" si="23"/>
        <v>0</v>
      </c>
      <c r="P78" s="84">
        <f t="shared" si="24"/>
        <v>0</v>
      </c>
      <c r="Q78" s="86">
        <f t="shared" si="25"/>
        <v>0</v>
      </c>
      <c r="R78" s="86">
        <f t="shared" si="26"/>
        <v>0</v>
      </c>
    </row>
    <row r="79" spans="1:18" x14ac:dyDescent="0.2">
      <c r="A79" s="77">
        <f t="shared" si="19"/>
        <v>72</v>
      </c>
      <c r="B79" s="472">
        <f>'INVENT.Ma Informatiq Importé-10'!D78</f>
        <v>0</v>
      </c>
      <c r="C79" s="472">
        <f>'INVENT.Ma Informatiq Importé-10'!F78</f>
        <v>0</v>
      </c>
      <c r="D79" s="472">
        <f>'INVENT.Ma Informatiq Importé-10'!C78</f>
        <v>0</v>
      </c>
      <c r="E79" s="472">
        <f>'INVENT.Ma Informatiq Importé-10'!H78</f>
        <v>0</v>
      </c>
      <c r="F79" s="268"/>
      <c r="G79" s="266">
        <f t="shared" si="20"/>
        <v>0</v>
      </c>
      <c r="H79" s="84">
        <f t="shared" si="27"/>
        <v>0</v>
      </c>
      <c r="I79" s="84">
        <f t="shared" si="28"/>
        <v>0</v>
      </c>
      <c r="J79" s="84">
        <f t="shared" si="29"/>
        <v>0</v>
      </c>
      <c r="K79" s="84">
        <f t="shared" si="21"/>
        <v>0</v>
      </c>
      <c r="L79" s="84">
        <f t="shared" si="22"/>
        <v>0</v>
      </c>
      <c r="M79" s="267"/>
      <c r="N79" s="267"/>
      <c r="O79" s="84">
        <f t="shared" si="23"/>
        <v>0</v>
      </c>
      <c r="P79" s="84">
        <f t="shared" si="24"/>
        <v>0</v>
      </c>
      <c r="Q79" s="86">
        <f t="shared" si="25"/>
        <v>0</v>
      </c>
      <c r="R79" s="86">
        <f t="shared" si="26"/>
        <v>0</v>
      </c>
    </row>
    <row r="80" spans="1:18" x14ac:dyDescent="0.2">
      <c r="A80" s="77">
        <f t="shared" si="19"/>
        <v>73</v>
      </c>
      <c r="B80" s="472">
        <f>'INVENT.Ma Informatiq Importé-10'!D79</f>
        <v>0</v>
      </c>
      <c r="C80" s="472">
        <f>'INVENT.Ma Informatiq Importé-10'!F79</f>
        <v>0</v>
      </c>
      <c r="D80" s="472">
        <f>'INVENT.Ma Informatiq Importé-10'!C79</f>
        <v>0</v>
      </c>
      <c r="E80" s="472">
        <f>'INVENT.Ma Informatiq Importé-10'!H79</f>
        <v>0</v>
      </c>
      <c r="F80" s="268"/>
      <c r="G80" s="266">
        <f t="shared" si="20"/>
        <v>0</v>
      </c>
      <c r="H80" s="84">
        <f t="shared" si="27"/>
        <v>0</v>
      </c>
      <c r="I80" s="84">
        <f t="shared" si="28"/>
        <v>0</v>
      </c>
      <c r="J80" s="84">
        <f t="shared" si="29"/>
        <v>0</v>
      </c>
      <c r="K80" s="84">
        <f t="shared" si="21"/>
        <v>0</v>
      </c>
      <c r="L80" s="84">
        <f t="shared" si="22"/>
        <v>0</v>
      </c>
      <c r="M80" s="267"/>
      <c r="N80" s="267"/>
      <c r="O80" s="84">
        <f t="shared" si="23"/>
        <v>0</v>
      </c>
      <c r="P80" s="84">
        <f t="shared" si="24"/>
        <v>0</v>
      </c>
      <c r="Q80" s="86">
        <f t="shared" si="25"/>
        <v>0</v>
      </c>
      <c r="R80" s="86">
        <f t="shared" si="26"/>
        <v>0</v>
      </c>
    </row>
    <row r="81" spans="1:18" x14ac:dyDescent="0.2">
      <c r="A81" s="77">
        <f t="shared" si="19"/>
        <v>74</v>
      </c>
      <c r="B81" s="472">
        <f>'INVENT.Ma Informatiq Importé-10'!D80</f>
        <v>0</v>
      </c>
      <c r="C81" s="472">
        <f>'INVENT.Ma Informatiq Importé-10'!F80</f>
        <v>0</v>
      </c>
      <c r="D81" s="472">
        <f>'INVENT.Ma Informatiq Importé-10'!C80</f>
        <v>0</v>
      </c>
      <c r="E81" s="472">
        <f>'INVENT.Ma Informatiq Importé-10'!H80</f>
        <v>0</v>
      </c>
      <c r="F81" s="268"/>
      <c r="G81" s="266">
        <f t="shared" si="20"/>
        <v>0</v>
      </c>
      <c r="H81" s="84">
        <f t="shared" si="27"/>
        <v>0</v>
      </c>
      <c r="I81" s="84">
        <f t="shared" si="28"/>
        <v>0</v>
      </c>
      <c r="J81" s="84">
        <f t="shared" si="29"/>
        <v>0</v>
      </c>
      <c r="K81" s="84">
        <f t="shared" si="21"/>
        <v>0</v>
      </c>
      <c r="L81" s="84">
        <f t="shared" si="22"/>
        <v>0</v>
      </c>
      <c r="M81" s="267"/>
      <c r="N81" s="267"/>
      <c r="O81" s="84">
        <f t="shared" si="23"/>
        <v>0</v>
      </c>
      <c r="P81" s="84">
        <f t="shared" si="24"/>
        <v>0</v>
      </c>
      <c r="Q81" s="86">
        <f t="shared" si="25"/>
        <v>0</v>
      </c>
      <c r="R81" s="86">
        <f t="shared" si="26"/>
        <v>0</v>
      </c>
    </row>
    <row r="82" spans="1:18" x14ac:dyDescent="0.2">
      <c r="A82" s="77">
        <f t="shared" si="19"/>
        <v>75</v>
      </c>
      <c r="B82" s="472">
        <f>'INVENT.Ma Informatiq Importé-10'!D81</f>
        <v>0</v>
      </c>
      <c r="C82" s="472">
        <f>'INVENT.Ma Informatiq Importé-10'!F81</f>
        <v>0</v>
      </c>
      <c r="D82" s="472">
        <f>'INVENT.Ma Informatiq Importé-10'!C81</f>
        <v>0</v>
      </c>
      <c r="E82" s="472">
        <f>'INVENT.Ma Informatiq Importé-10'!H81</f>
        <v>0</v>
      </c>
      <c r="F82" s="268"/>
      <c r="G82" s="266">
        <f t="shared" si="20"/>
        <v>0</v>
      </c>
      <c r="H82" s="84">
        <f t="shared" si="27"/>
        <v>0</v>
      </c>
      <c r="I82" s="84">
        <f t="shared" si="28"/>
        <v>0</v>
      </c>
      <c r="J82" s="84">
        <f t="shared" si="29"/>
        <v>0</v>
      </c>
      <c r="K82" s="84">
        <f t="shared" si="21"/>
        <v>0</v>
      </c>
      <c r="L82" s="84">
        <f t="shared" si="22"/>
        <v>0</v>
      </c>
      <c r="M82" s="267"/>
      <c r="N82" s="267"/>
      <c r="O82" s="84">
        <f t="shared" si="23"/>
        <v>0</v>
      </c>
      <c r="P82" s="84">
        <f t="shared" si="24"/>
        <v>0</v>
      </c>
      <c r="Q82" s="86">
        <f t="shared" si="25"/>
        <v>0</v>
      </c>
      <c r="R82" s="86">
        <f t="shared" si="26"/>
        <v>0</v>
      </c>
    </row>
    <row r="83" spans="1:18" x14ac:dyDescent="0.2">
      <c r="A83" s="77">
        <f t="shared" si="19"/>
        <v>76</v>
      </c>
      <c r="B83" s="472">
        <f>'INVENT.Ma Informatiq Importé-10'!D82</f>
        <v>0</v>
      </c>
      <c r="C83" s="472">
        <f>'INVENT.Ma Informatiq Importé-10'!F82</f>
        <v>0</v>
      </c>
      <c r="D83" s="472">
        <f>'INVENT.Ma Informatiq Importé-10'!C82</f>
        <v>0</v>
      </c>
      <c r="E83" s="472">
        <f>'INVENT.Ma Informatiq Importé-10'!H82</f>
        <v>0</v>
      </c>
      <c r="F83" s="268"/>
      <c r="G83" s="266">
        <f t="shared" si="20"/>
        <v>0</v>
      </c>
      <c r="H83" s="84">
        <f t="shared" si="27"/>
        <v>0</v>
      </c>
      <c r="I83" s="84">
        <f t="shared" si="28"/>
        <v>0</v>
      </c>
      <c r="J83" s="84">
        <f t="shared" si="29"/>
        <v>0</v>
      </c>
      <c r="K83" s="84">
        <f t="shared" si="21"/>
        <v>0</v>
      </c>
      <c r="L83" s="84">
        <f t="shared" si="22"/>
        <v>0</v>
      </c>
      <c r="M83" s="267"/>
      <c r="N83" s="267"/>
      <c r="O83" s="84">
        <f t="shared" si="23"/>
        <v>0</v>
      </c>
      <c r="P83" s="84">
        <f t="shared" si="24"/>
        <v>0</v>
      </c>
      <c r="Q83" s="86">
        <f t="shared" si="25"/>
        <v>0</v>
      </c>
      <c r="R83" s="86">
        <f t="shared" si="26"/>
        <v>0</v>
      </c>
    </row>
    <row r="84" spans="1:18" x14ac:dyDescent="0.2">
      <c r="A84" s="77">
        <f t="shared" si="19"/>
        <v>77</v>
      </c>
      <c r="B84" s="472">
        <f>'INVENT.Ma Informatiq Importé-10'!D83</f>
        <v>0</v>
      </c>
      <c r="C84" s="472">
        <f>'INVENT.Ma Informatiq Importé-10'!F83</f>
        <v>0</v>
      </c>
      <c r="D84" s="472">
        <f>'INVENT.Ma Informatiq Importé-10'!C83</f>
        <v>0</v>
      </c>
      <c r="E84" s="472">
        <f>'INVENT.Ma Informatiq Importé-10'!H83</f>
        <v>0</v>
      </c>
      <c r="F84" s="268"/>
      <c r="G84" s="266">
        <f t="shared" si="20"/>
        <v>0</v>
      </c>
      <c r="H84" s="84">
        <f t="shared" si="27"/>
        <v>0</v>
      </c>
      <c r="I84" s="84">
        <f t="shared" si="28"/>
        <v>0</v>
      </c>
      <c r="J84" s="84">
        <f t="shared" si="29"/>
        <v>0</v>
      </c>
      <c r="K84" s="84">
        <f t="shared" si="21"/>
        <v>0</v>
      </c>
      <c r="L84" s="84">
        <f t="shared" si="22"/>
        <v>0</v>
      </c>
      <c r="M84" s="267"/>
      <c r="N84" s="267"/>
      <c r="O84" s="84">
        <f t="shared" si="23"/>
        <v>0</v>
      </c>
      <c r="P84" s="84">
        <f t="shared" si="24"/>
        <v>0</v>
      </c>
      <c r="Q84" s="86">
        <f t="shared" si="25"/>
        <v>0</v>
      </c>
      <c r="R84" s="86">
        <f t="shared" si="26"/>
        <v>0</v>
      </c>
    </row>
    <row r="85" spans="1:18" x14ac:dyDescent="0.2">
      <c r="A85" s="77">
        <f t="shared" si="19"/>
        <v>78</v>
      </c>
      <c r="B85" s="472">
        <f>'INVENT.Ma Informatiq Importé-10'!D84</f>
        <v>0</v>
      </c>
      <c r="C85" s="472">
        <f>'INVENT.Ma Informatiq Importé-10'!F84</f>
        <v>0</v>
      </c>
      <c r="D85" s="472">
        <f>'INVENT.Ma Informatiq Importé-10'!C84</f>
        <v>0</v>
      </c>
      <c r="E85" s="472">
        <f>'INVENT.Ma Informatiq Importé-10'!H84</f>
        <v>0</v>
      </c>
      <c r="F85" s="268"/>
      <c r="G85" s="266">
        <f t="shared" si="20"/>
        <v>0</v>
      </c>
      <c r="H85" s="84">
        <f t="shared" si="27"/>
        <v>0</v>
      </c>
      <c r="I85" s="84">
        <f t="shared" si="28"/>
        <v>0</v>
      </c>
      <c r="J85" s="84">
        <f t="shared" si="29"/>
        <v>0</v>
      </c>
      <c r="K85" s="84">
        <f t="shared" si="21"/>
        <v>0</v>
      </c>
      <c r="L85" s="84">
        <f t="shared" si="22"/>
        <v>0</v>
      </c>
      <c r="M85" s="267"/>
      <c r="N85" s="267"/>
      <c r="O85" s="84">
        <f t="shared" si="23"/>
        <v>0</v>
      </c>
      <c r="P85" s="84">
        <f t="shared" si="24"/>
        <v>0</v>
      </c>
      <c r="Q85" s="86">
        <f t="shared" si="25"/>
        <v>0</v>
      </c>
      <c r="R85" s="86">
        <f t="shared" si="26"/>
        <v>0</v>
      </c>
    </row>
    <row r="86" spans="1:18" x14ac:dyDescent="0.2">
      <c r="A86" s="77">
        <f t="shared" si="19"/>
        <v>79</v>
      </c>
      <c r="B86" s="472">
        <f>'INVENT.Ma Informatiq Importé-10'!D85</f>
        <v>0</v>
      </c>
      <c r="C86" s="472">
        <f>'INVENT.Ma Informatiq Importé-10'!F85</f>
        <v>0</v>
      </c>
      <c r="D86" s="472">
        <f>'INVENT.Ma Informatiq Importé-10'!C85</f>
        <v>0</v>
      </c>
      <c r="E86" s="472">
        <f>'INVENT.Ma Informatiq Importé-10'!H85</f>
        <v>0</v>
      </c>
      <c r="F86" s="268"/>
      <c r="G86" s="266">
        <f t="shared" si="20"/>
        <v>0</v>
      </c>
      <c r="H86" s="84">
        <f t="shared" si="27"/>
        <v>0</v>
      </c>
      <c r="I86" s="84">
        <f t="shared" si="28"/>
        <v>0</v>
      </c>
      <c r="J86" s="84">
        <f t="shared" si="29"/>
        <v>0</v>
      </c>
      <c r="K86" s="84">
        <f t="shared" si="21"/>
        <v>0</v>
      </c>
      <c r="L86" s="84">
        <f t="shared" si="22"/>
        <v>0</v>
      </c>
      <c r="M86" s="267"/>
      <c r="N86" s="267"/>
      <c r="O86" s="84">
        <f t="shared" si="23"/>
        <v>0</v>
      </c>
      <c r="P86" s="84">
        <f t="shared" si="24"/>
        <v>0</v>
      </c>
      <c r="Q86" s="86">
        <f t="shared" si="25"/>
        <v>0</v>
      </c>
      <c r="R86" s="86">
        <f t="shared" si="26"/>
        <v>0</v>
      </c>
    </row>
    <row r="87" spans="1:18" x14ac:dyDescent="0.2">
      <c r="A87" s="77">
        <f t="shared" si="19"/>
        <v>80</v>
      </c>
      <c r="B87" s="472">
        <f>'INVENT.Ma Informatiq Importé-10'!D86</f>
        <v>0</v>
      </c>
      <c r="C87" s="472">
        <f>'INVENT.Ma Informatiq Importé-10'!F86</f>
        <v>0</v>
      </c>
      <c r="D87" s="472">
        <f>'INVENT.Ma Informatiq Importé-10'!C86</f>
        <v>0</v>
      </c>
      <c r="E87" s="472">
        <f>'INVENT.Ma Informatiq Importé-10'!H86</f>
        <v>0</v>
      </c>
      <c r="F87" s="268"/>
      <c r="G87" s="266">
        <f t="shared" si="20"/>
        <v>0</v>
      </c>
      <c r="H87" s="84">
        <f t="shared" si="27"/>
        <v>0</v>
      </c>
      <c r="I87" s="84">
        <f t="shared" si="28"/>
        <v>0</v>
      </c>
      <c r="J87" s="84">
        <f t="shared" si="29"/>
        <v>0</v>
      </c>
      <c r="K87" s="84">
        <f t="shared" si="21"/>
        <v>0</v>
      </c>
      <c r="L87" s="84">
        <f t="shared" si="22"/>
        <v>0</v>
      </c>
      <c r="M87" s="267"/>
      <c r="N87" s="267"/>
      <c r="O87" s="84">
        <f t="shared" si="23"/>
        <v>0</v>
      </c>
      <c r="P87" s="84">
        <f t="shared" si="24"/>
        <v>0</v>
      </c>
      <c r="Q87" s="86">
        <f t="shared" si="25"/>
        <v>0</v>
      </c>
      <c r="R87" s="86">
        <f t="shared" si="26"/>
        <v>0</v>
      </c>
    </row>
    <row r="88" spans="1:18" x14ac:dyDescent="0.2">
      <c r="A88" s="77">
        <f t="shared" si="19"/>
        <v>81</v>
      </c>
      <c r="B88" s="472">
        <f>'INVENT.Ma Informatiq Importé-10'!D87</f>
        <v>0</v>
      </c>
      <c r="C88" s="472">
        <f>'INVENT.Ma Informatiq Importé-10'!F87</f>
        <v>0</v>
      </c>
      <c r="D88" s="472">
        <f>'INVENT.Ma Informatiq Importé-10'!C87</f>
        <v>0</v>
      </c>
      <c r="E88" s="472">
        <f>'INVENT.Ma Informatiq Importé-10'!H87</f>
        <v>0</v>
      </c>
      <c r="F88" s="268"/>
      <c r="G88" s="266">
        <f t="shared" si="20"/>
        <v>0</v>
      </c>
      <c r="H88" s="84">
        <f t="shared" si="27"/>
        <v>0</v>
      </c>
      <c r="I88" s="84">
        <f t="shared" si="28"/>
        <v>0</v>
      </c>
      <c r="J88" s="84">
        <f t="shared" si="29"/>
        <v>0</v>
      </c>
      <c r="K88" s="84">
        <f t="shared" si="21"/>
        <v>0</v>
      </c>
      <c r="L88" s="84">
        <f t="shared" si="22"/>
        <v>0</v>
      </c>
      <c r="M88" s="267"/>
      <c r="N88" s="267"/>
      <c r="O88" s="84">
        <f t="shared" si="23"/>
        <v>0</v>
      </c>
      <c r="P88" s="84">
        <f t="shared" si="24"/>
        <v>0</v>
      </c>
      <c r="Q88" s="86">
        <f t="shared" si="25"/>
        <v>0</v>
      </c>
      <c r="R88" s="86">
        <f t="shared" si="26"/>
        <v>0</v>
      </c>
    </row>
    <row r="89" spans="1:18" x14ac:dyDescent="0.2">
      <c r="A89" s="77">
        <f t="shared" si="19"/>
        <v>82</v>
      </c>
      <c r="B89" s="472">
        <f>'INVENT.Ma Informatiq Importé-10'!D88</f>
        <v>0</v>
      </c>
      <c r="C89" s="472">
        <f>'INVENT.Ma Informatiq Importé-10'!F88</f>
        <v>0</v>
      </c>
      <c r="D89" s="472">
        <f>'INVENT.Ma Informatiq Importé-10'!C88</f>
        <v>0</v>
      </c>
      <c r="E89" s="472">
        <f>'INVENT.Ma Informatiq Importé-10'!H88</f>
        <v>0</v>
      </c>
      <c r="F89" s="268"/>
      <c r="G89" s="266">
        <f t="shared" si="20"/>
        <v>0</v>
      </c>
      <c r="H89" s="84">
        <f t="shared" si="27"/>
        <v>0</v>
      </c>
      <c r="I89" s="84">
        <f t="shared" si="28"/>
        <v>0</v>
      </c>
      <c r="J89" s="84">
        <f t="shared" si="29"/>
        <v>0</v>
      </c>
      <c r="K89" s="84">
        <f t="shared" si="21"/>
        <v>0</v>
      </c>
      <c r="L89" s="84">
        <f t="shared" si="22"/>
        <v>0</v>
      </c>
      <c r="M89" s="267"/>
      <c r="N89" s="267"/>
      <c r="O89" s="84">
        <f t="shared" si="23"/>
        <v>0</v>
      </c>
      <c r="P89" s="84">
        <f t="shared" si="24"/>
        <v>0</v>
      </c>
      <c r="Q89" s="86">
        <f t="shared" si="25"/>
        <v>0</v>
      </c>
      <c r="R89" s="86">
        <f t="shared" si="26"/>
        <v>0</v>
      </c>
    </row>
    <row r="90" spans="1:18" x14ac:dyDescent="0.2">
      <c r="A90" s="77">
        <f t="shared" si="19"/>
        <v>83</v>
      </c>
      <c r="B90" s="472">
        <f>'INVENT.Ma Informatiq Importé-10'!D89</f>
        <v>0</v>
      </c>
      <c r="C90" s="472">
        <f>'INVENT.Ma Informatiq Importé-10'!F89</f>
        <v>0</v>
      </c>
      <c r="D90" s="472">
        <f>'INVENT.Ma Informatiq Importé-10'!C89</f>
        <v>0</v>
      </c>
      <c r="E90" s="472">
        <f>'INVENT.Ma Informatiq Importé-10'!H89</f>
        <v>0</v>
      </c>
      <c r="F90" s="268"/>
      <c r="G90" s="266">
        <f t="shared" si="20"/>
        <v>0</v>
      </c>
      <c r="H90" s="84">
        <f t="shared" si="27"/>
        <v>0</v>
      </c>
      <c r="I90" s="84">
        <f t="shared" si="28"/>
        <v>0</v>
      </c>
      <c r="J90" s="84">
        <f t="shared" si="29"/>
        <v>0</v>
      </c>
      <c r="K90" s="84">
        <f t="shared" si="21"/>
        <v>0</v>
      </c>
      <c r="L90" s="84">
        <f t="shared" si="22"/>
        <v>0</v>
      </c>
      <c r="M90" s="267"/>
      <c r="N90" s="267"/>
      <c r="O90" s="84">
        <f t="shared" si="23"/>
        <v>0</v>
      </c>
      <c r="P90" s="84">
        <f t="shared" si="24"/>
        <v>0</v>
      </c>
      <c r="Q90" s="86">
        <f t="shared" si="25"/>
        <v>0</v>
      </c>
      <c r="R90" s="86">
        <f t="shared" si="26"/>
        <v>0</v>
      </c>
    </row>
    <row r="91" spans="1:18" x14ac:dyDescent="0.2">
      <c r="A91" s="77">
        <f t="shared" si="19"/>
        <v>84</v>
      </c>
      <c r="B91" s="472">
        <f>'INVENT.Ma Informatiq Importé-10'!D90</f>
        <v>0</v>
      </c>
      <c r="C91" s="472">
        <f>'INVENT.Ma Informatiq Importé-10'!F90</f>
        <v>0</v>
      </c>
      <c r="D91" s="472">
        <f>'INVENT.Ma Informatiq Importé-10'!C90</f>
        <v>0</v>
      </c>
      <c r="E91" s="472">
        <f>'INVENT.Ma Informatiq Importé-10'!H90</f>
        <v>0</v>
      </c>
      <c r="F91" s="268"/>
      <c r="G91" s="266">
        <f t="shared" si="20"/>
        <v>0</v>
      </c>
      <c r="H91" s="84">
        <f t="shared" si="27"/>
        <v>0</v>
      </c>
      <c r="I91" s="84">
        <f t="shared" si="28"/>
        <v>0</v>
      </c>
      <c r="J91" s="84">
        <f t="shared" si="29"/>
        <v>0</v>
      </c>
      <c r="K91" s="84">
        <f t="shared" si="21"/>
        <v>0</v>
      </c>
      <c r="L91" s="84">
        <f t="shared" si="22"/>
        <v>0</v>
      </c>
      <c r="M91" s="267"/>
      <c r="N91" s="267"/>
      <c r="O91" s="84">
        <f t="shared" si="23"/>
        <v>0</v>
      </c>
      <c r="P91" s="84">
        <f t="shared" si="24"/>
        <v>0</v>
      </c>
      <c r="Q91" s="86">
        <f t="shared" si="25"/>
        <v>0</v>
      </c>
      <c r="R91" s="86">
        <f t="shared" si="26"/>
        <v>0</v>
      </c>
    </row>
    <row r="92" spans="1:18" x14ac:dyDescent="0.2">
      <c r="A92" s="77">
        <f t="shared" si="19"/>
        <v>85</v>
      </c>
      <c r="B92" s="472">
        <f>'INVENT.Ma Informatiq Importé-10'!D91</f>
        <v>0</v>
      </c>
      <c r="C92" s="472">
        <f>'INVENT.Ma Informatiq Importé-10'!F91</f>
        <v>0</v>
      </c>
      <c r="D92" s="472">
        <f>'INVENT.Ma Informatiq Importé-10'!C91</f>
        <v>0</v>
      </c>
      <c r="E92" s="472">
        <f>'INVENT.Ma Informatiq Importé-10'!H91</f>
        <v>0</v>
      </c>
      <c r="F92" s="268"/>
      <c r="G92" s="266">
        <f t="shared" si="20"/>
        <v>0</v>
      </c>
      <c r="H92" s="84">
        <f t="shared" si="27"/>
        <v>0</v>
      </c>
      <c r="I92" s="84">
        <f t="shared" si="28"/>
        <v>0</v>
      </c>
      <c r="J92" s="84">
        <f t="shared" si="29"/>
        <v>0</v>
      </c>
      <c r="K92" s="84">
        <f t="shared" si="21"/>
        <v>0</v>
      </c>
      <c r="L92" s="84">
        <f t="shared" si="22"/>
        <v>0</v>
      </c>
      <c r="M92" s="267"/>
      <c r="N92" s="267"/>
      <c r="O92" s="84">
        <f t="shared" si="23"/>
        <v>0</v>
      </c>
      <c r="P92" s="84">
        <f t="shared" si="24"/>
        <v>0</v>
      </c>
      <c r="Q92" s="86">
        <f t="shared" si="25"/>
        <v>0</v>
      </c>
      <c r="R92" s="86">
        <f t="shared" si="26"/>
        <v>0</v>
      </c>
    </row>
    <row r="93" spans="1:18" x14ac:dyDescent="0.2">
      <c r="A93" s="77">
        <f t="shared" si="19"/>
        <v>86</v>
      </c>
      <c r="B93" s="472">
        <f>'INVENT.Ma Informatiq Importé-10'!D92</f>
        <v>0</v>
      </c>
      <c r="C93" s="472">
        <f>'INVENT.Ma Informatiq Importé-10'!F92</f>
        <v>0</v>
      </c>
      <c r="D93" s="472">
        <f>'INVENT.Ma Informatiq Importé-10'!C92</f>
        <v>0</v>
      </c>
      <c r="E93" s="472">
        <f>'INVENT.Ma Informatiq Importé-10'!H92</f>
        <v>0</v>
      </c>
      <c r="F93" s="268"/>
      <c r="G93" s="266">
        <f t="shared" si="20"/>
        <v>0</v>
      </c>
      <c r="H93" s="84">
        <f t="shared" si="27"/>
        <v>0</v>
      </c>
      <c r="I93" s="84">
        <f t="shared" si="28"/>
        <v>0</v>
      </c>
      <c r="J93" s="84">
        <f t="shared" si="29"/>
        <v>0</v>
      </c>
      <c r="K93" s="84">
        <f t="shared" si="21"/>
        <v>0</v>
      </c>
      <c r="L93" s="84">
        <f t="shared" si="22"/>
        <v>0</v>
      </c>
      <c r="M93" s="267"/>
      <c r="N93" s="267"/>
      <c r="O93" s="84">
        <f t="shared" si="23"/>
        <v>0</v>
      </c>
      <c r="P93" s="84">
        <f t="shared" si="24"/>
        <v>0</v>
      </c>
      <c r="Q93" s="86">
        <f t="shared" si="25"/>
        <v>0</v>
      </c>
      <c r="R93" s="86">
        <f t="shared" si="26"/>
        <v>0</v>
      </c>
    </row>
    <row r="94" spans="1:18" x14ac:dyDescent="0.2">
      <c r="A94" s="77">
        <f t="shared" si="19"/>
        <v>87</v>
      </c>
      <c r="B94" s="472">
        <f>'INVENT.Ma Informatiq Importé-10'!D93</f>
        <v>0</v>
      </c>
      <c r="C94" s="472">
        <f>'INVENT.Ma Informatiq Importé-10'!F93</f>
        <v>0</v>
      </c>
      <c r="D94" s="472">
        <f>'INVENT.Ma Informatiq Importé-10'!C93</f>
        <v>0</v>
      </c>
      <c r="E94" s="472">
        <f>'INVENT.Ma Informatiq Importé-10'!H93</f>
        <v>0</v>
      </c>
      <c r="F94" s="268"/>
      <c r="G94" s="266">
        <f t="shared" si="20"/>
        <v>0</v>
      </c>
      <c r="H94" s="84">
        <f t="shared" si="27"/>
        <v>0</v>
      </c>
      <c r="I94" s="84">
        <f t="shared" si="28"/>
        <v>0</v>
      </c>
      <c r="J94" s="84">
        <f t="shared" si="29"/>
        <v>0</v>
      </c>
      <c r="K94" s="84">
        <f t="shared" si="21"/>
        <v>0</v>
      </c>
      <c r="L94" s="84">
        <f t="shared" si="22"/>
        <v>0</v>
      </c>
      <c r="M94" s="267"/>
      <c r="N94" s="267"/>
      <c r="O94" s="84">
        <f t="shared" si="23"/>
        <v>0</v>
      </c>
      <c r="P94" s="84">
        <f t="shared" si="24"/>
        <v>0</v>
      </c>
      <c r="Q94" s="86">
        <f t="shared" si="25"/>
        <v>0</v>
      </c>
      <c r="R94" s="86">
        <f t="shared" si="26"/>
        <v>0</v>
      </c>
    </row>
    <row r="95" spans="1:18" x14ac:dyDescent="0.2">
      <c r="A95" s="77">
        <f t="shared" si="19"/>
        <v>88</v>
      </c>
      <c r="B95" s="472">
        <f>'INVENT.Ma Informatiq Importé-10'!D94</f>
        <v>0</v>
      </c>
      <c r="C95" s="472">
        <f>'INVENT.Ma Informatiq Importé-10'!F94</f>
        <v>0</v>
      </c>
      <c r="D95" s="472">
        <f>'INVENT.Ma Informatiq Importé-10'!C94</f>
        <v>0</v>
      </c>
      <c r="E95" s="472">
        <f>'INVENT.Ma Informatiq Importé-10'!H94</f>
        <v>0</v>
      </c>
      <c r="F95" s="268"/>
      <c r="G95" s="266">
        <f t="shared" si="20"/>
        <v>0</v>
      </c>
      <c r="H95" s="84">
        <f t="shared" si="27"/>
        <v>0</v>
      </c>
      <c r="I95" s="84">
        <f t="shared" si="28"/>
        <v>0</v>
      </c>
      <c r="J95" s="84">
        <f t="shared" si="29"/>
        <v>0</v>
      </c>
      <c r="K95" s="84">
        <f t="shared" si="21"/>
        <v>0</v>
      </c>
      <c r="L95" s="84">
        <f t="shared" si="22"/>
        <v>0</v>
      </c>
      <c r="M95" s="267"/>
      <c r="N95" s="267"/>
      <c r="O95" s="84">
        <f t="shared" si="23"/>
        <v>0</v>
      </c>
      <c r="P95" s="84">
        <f t="shared" si="24"/>
        <v>0</v>
      </c>
      <c r="Q95" s="86">
        <f t="shared" si="25"/>
        <v>0</v>
      </c>
      <c r="R95" s="86">
        <f t="shared" si="26"/>
        <v>0</v>
      </c>
    </row>
    <row r="96" spans="1:18" x14ac:dyDescent="0.2">
      <c r="A96" s="77">
        <f t="shared" si="19"/>
        <v>89</v>
      </c>
      <c r="B96" s="472">
        <f>'INVENT.Ma Informatiq Importé-10'!D95</f>
        <v>0</v>
      </c>
      <c r="C96" s="472">
        <f>'INVENT.Ma Informatiq Importé-10'!F95</f>
        <v>0</v>
      </c>
      <c r="D96" s="472">
        <f>'INVENT.Ma Informatiq Importé-10'!C95</f>
        <v>0</v>
      </c>
      <c r="E96" s="472">
        <f>'INVENT.Ma Informatiq Importé-10'!H95</f>
        <v>0</v>
      </c>
      <c r="F96" s="268"/>
      <c r="G96" s="266">
        <f t="shared" si="20"/>
        <v>0</v>
      </c>
      <c r="H96" s="84">
        <f t="shared" si="27"/>
        <v>0</v>
      </c>
      <c r="I96" s="84">
        <f t="shared" si="28"/>
        <v>0</v>
      </c>
      <c r="J96" s="84">
        <f t="shared" si="29"/>
        <v>0</v>
      </c>
      <c r="K96" s="84">
        <f t="shared" si="21"/>
        <v>0</v>
      </c>
      <c r="L96" s="84">
        <f t="shared" si="22"/>
        <v>0</v>
      </c>
      <c r="M96" s="267"/>
      <c r="N96" s="267"/>
      <c r="O96" s="84">
        <f t="shared" si="23"/>
        <v>0</v>
      </c>
      <c r="P96" s="84">
        <f t="shared" si="24"/>
        <v>0</v>
      </c>
      <c r="Q96" s="86">
        <f t="shared" si="25"/>
        <v>0</v>
      </c>
      <c r="R96" s="86">
        <f t="shared" si="26"/>
        <v>0</v>
      </c>
    </row>
    <row r="97" spans="1:18" x14ac:dyDescent="0.2">
      <c r="A97" s="77">
        <f t="shared" si="19"/>
        <v>90</v>
      </c>
      <c r="B97" s="472">
        <f>'INVENT.Ma Informatiq Importé-10'!D96</f>
        <v>0</v>
      </c>
      <c r="C97" s="472">
        <f>'INVENT.Ma Informatiq Importé-10'!F96</f>
        <v>0</v>
      </c>
      <c r="D97" s="472">
        <f>'INVENT.Ma Informatiq Importé-10'!C96</f>
        <v>0</v>
      </c>
      <c r="E97" s="472">
        <f>'INVENT.Ma Informatiq Importé-10'!H96</f>
        <v>0</v>
      </c>
      <c r="F97" s="268"/>
      <c r="G97" s="266">
        <f t="shared" si="20"/>
        <v>0</v>
      </c>
      <c r="H97" s="84">
        <f t="shared" si="27"/>
        <v>0</v>
      </c>
      <c r="I97" s="84">
        <f t="shared" si="28"/>
        <v>0</v>
      </c>
      <c r="J97" s="84">
        <f t="shared" si="29"/>
        <v>0</v>
      </c>
      <c r="K97" s="84">
        <f t="shared" si="21"/>
        <v>0</v>
      </c>
      <c r="L97" s="84">
        <f t="shared" si="22"/>
        <v>0</v>
      </c>
      <c r="M97" s="267"/>
      <c r="N97" s="267"/>
      <c r="O97" s="84">
        <f t="shared" si="23"/>
        <v>0</v>
      </c>
      <c r="P97" s="84">
        <f t="shared" si="24"/>
        <v>0</v>
      </c>
      <c r="Q97" s="86">
        <f t="shared" si="25"/>
        <v>0</v>
      </c>
      <c r="R97" s="86">
        <f t="shared" si="26"/>
        <v>0</v>
      </c>
    </row>
    <row r="98" spans="1:18" x14ac:dyDescent="0.2">
      <c r="A98" s="77">
        <f t="shared" si="19"/>
        <v>91</v>
      </c>
      <c r="B98" s="472">
        <f>'INVENT.Ma Informatiq Importé-10'!D97</f>
        <v>0</v>
      </c>
      <c r="C98" s="472">
        <f>'INVENT.Ma Informatiq Importé-10'!F97</f>
        <v>0</v>
      </c>
      <c r="D98" s="472">
        <f>'INVENT.Ma Informatiq Importé-10'!C97</f>
        <v>0</v>
      </c>
      <c r="E98" s="472">
        <f>'INVENT.Ma Informatiq Importé-10'!H97</f>
        <v>0</v>
      </c>
      <c r="F98" s="268"/>
      <c r="G98" s="266">
        <f t="shared" si="20"/>
        <v>0</v>
      </c>
      <c r="H98" s="84">
        <f t="shared" si="27"/>
        <v>0</v>
      </c>
      <c r="I98" s="84">
        <f t="shared" si="28"/>
        <v>0</v>
      </c>
      <c r="J98" s="84">
        <f t="shared" si="29"/>
        <v>0</v>
      </c>
      <c r="K98" s="84">
        <f t="shared" si="21"/>
        <v>0</v>
      </c>
      <c r="L98" s="84">
        <f t="shared" si="22"/>
        <v>0</v>
      </c>
      <c r="M98" s="267"/>
      <c r="N98" s="267"/>
      <c r="O98" s="84">
        <f t="shared" si="23"/>
        <v>0</v>
      </c>
      <c r="P98" s="84">
        <f t="shared" si="24"/>
        <v>0</v>
      </c>
      <c r="Q98" s="86">
        <f t="shared" si="25"/>
        <v>0</v>
      </c>
      <c r="R98" s="86">
        <f t="shared" si="26"/>
        <v>0</v>
      </c>
    </row>
    <row r="99" spans="1:18" x14ac:dyDescent="0.2">
      <c r="A99" s="77">
        <f t="shared" si="19"/>
        <v>92</v>
      </c>
      <c r="B99" s="472">
        <f>'INVENT.Ma Informatiq Importé-10'!D98</f>
        <v>0</v>
      </c>
      <c r="C99" s="472">
        <f>'INVENT.Ma Informatiq Importé-10'!F98</f>
        <v>0</v>
      </c>
      <c r="D99" s="472">
        <f>'INVENT.Ma Informatiq Importé-10'!C98</f>
        <v>0</v>
      </c>
      <c r="E99" s="472">
        <f>'INVENT.Ma Informatiq Importé-10'!H98</f>
        <v>0</v>
      </c>
      <c r="F99" s="268"/>
      <c r="G99" s="266">
        <f t="shared" si="20"/>
        <v>0</v>
      </c>
      <c r="H99" s="84">
        <f t="shared" si="27"/>
        <v>0</v>
      </c>
      <c r="I99" s="84">
        <f t="shared" si="28"/>
        <v>0</v>
      </c>
      <c r="J99" s="84">
        <f t="shared" si="29"/>
        <v>0</v>
      </c>
      <c r="K99" s="84">
        <f t="shared" si="21"/>
        <v>0</v>
      </c>
      <c r="L99" s="84">
        <f t="shared" si="22"/>
        <v>0</v>
      </c>
      <c r="M99" s="267"/>
      <c r="N99" s="267"/>
      <c r="O99" s="84">
        <f t="shared" si="23"/>
        <v>0</v>
      </c>
      <c r="P99" s="84">
        <f t="shared" si="24"/>
        <v>0</v>
      </c>
      <c r="Q99" s="86">
        <f t="shared" si="25"/>
        <v>0</v>
      </c>
      <c r="R99" s="86">
        <f t="shared" si="26"/>
        <v>0</v>
      </c>
    </row>
    <row r="100" spans="1:18" x14ac:dyDescent="0.2">
      <c r="A100" s="77">
        <f t="shared" si="19"/>
        <v>93</v>
      </c>
      <c r="B100" s="472">
        <f>'INVENT.Ma Informatiq Importé-10'!D99</f>
        <v>0</v>
      </c>
      <c r="C100" s="472">
        <f>'INVENT.Ma Informatiq Importé-10'!F99</f>
        <v>0</v>
      </c>
      <c r="D100" s="472">
        <f>'INVENT.Ma Informatiq Importé-10'!C99</f>
        <v>0</v>
      </c>
      <c r="E100" s="472">
        <f>'INVENT.Ma Informatiq Importé-10'!H99</f>
        <v>0</v>
      </c>
      <c r="F100" s="268"/>
      <c r="G100" s="266">
        <f t="shared" si="20"/>
        <v>0</v>
      </c>
      <c r="H100" s="84">
        <f t="shared" si="27"/>
        <v>0</v>
      </c>
      <c r="I100" s="84">
        <f t="shared" si="28"/>
        <v>0</v>
      </c>
      <c r="J100" s="84">
        <f t="shared" si="29"/>
        <v>0</v>
      </c>
      <c r="K100" s="84">
        <f t="shared" si="21"/>
        <v>0</v>
      </c>
      <c r="L100" s="84">
        <f t="shared" si="22"/>
        <v>0</v>
      </c>
      <c r="M100" s="267"/>
      <c r="N100" s="267"/>
      <c r="O100" s="84">
        <f t="shared" si="23"/>
        <v>0</v>
      </c>
      <c r="P100" s="84">
        <f t="shared" si="24"/>
        <v>0</v>
      </c>
      <c r="Q100" s="86">
        <f t="shared" si="25"/>
        <v>0</v>
      </c>
      <c r="R100" s="86">
        <f t="shared" si="26"/>
        <v>0</v>
      </c>
    </row>
    <row r="101" spans="1:18" x14ac:dyDescent="0.2">
      <c r="A101" s="77">
        <f t="shared" si="19"/>
        <v>94</v>
      </c>
      <c r="B101" s="472">
        <f>'INVENT.Ma Informatiq Importé-10'!D100</f>
        <v>0</v>
      </c>
      <c r="C101" s="472">
        <f>'INVENT.Ma Informatiq Importé-10'!F100</f>
        <v>0</v>
      </c>
      <c r="D101" s="472">
        <f>'INVENT.Ma Informatiq Importé-10'!C100</f>
        <v>0</v>
      </c>
      <c r="E101" s="472">
        <f>'INVENT.Ma Informatiq Importé-10'!H100</f>
        <v>0</v>
      </c>
      <c r="F101" s="268"/>
      <c r="G101" s="266">
        <f t="shared" si="20"/>
        <v>0</v>
      </c>
      <c r="H101" s="84">
        <f t="shared" si="27"/>
        <v>0</v>
      </c>
      <c r="I101" s="84">
        <f t="shared" si="28"/>
        <v>0</v>
      </c>
      <c r="J101" s="84">
        <f t="shared" si="29"/>
        <v>0</v>
      </c>
      <c r="K101" s="84">
        <f t="shared" si="21"/>
        <v>0</v>
      </c>
      <c r="L101" s="84">
        <f t="shared" si="22"/>
        <v>0</v>
      </c>
      <c r="M101" s="267"/>
      <c r="N101" s="267"/>
      <c r="O101" s="84">
        <f t="shared" si="23"/>
        <v>0</v>
      </c>
      <c r="P101" s="84">
        <f t="shared" si="24"/>
        <v>0</v>
      </c>
      <c r="Q101" s="86">
        <f t="shared" si="25"/>
        <v>0</v>
      </c>
      <c r="R101" s="86">
        <f t="shared" si="26"/>
        <v>0</v>
      </c>
    </row>
    <row r="102" spans="1:18" x14ac:dyDescent="0.2">
      <c r="A102" s="77">
        <f t="shared" si="19"/>
        <v>95</v>
      </c>
      <c r="B102" s="472">
        <f>'INVENT.Ma Informatiq Importé-10'!D101</f>
        <v>0</v>
      </c>
      <c r="C102" s="472">
        <f>'INVENT.Ma Informatiq Importé-10'!F101</f>
        <v>0</v>
      </c>
      <c r="D102" s="472">
        <f>'INVENT.Ma Informatiq Importé-10'!C101</f>
        <v>0</v>
      </c>
      <c r="E102" s="472">
        <f>'INVENT.Ma Informatiq Importé-10'!H101</f>
        <v>0</v>
      </c>
      <c r="F102" s="268"/>
      <c r="G102" s="266">
        <f t="shared" si="20"/>
        <v>0</v>
      </c>
      <c r="H102" s="84">
        <f t="shared" si="27"/>
        <v>0</v>
      </c>
      <c r="I102" s="84">
        <f t="shared" si="28"/>
        <v>0</v>
      </c>
      <c r="J102" s="84">
        <f t="shared" si="29"/>
        <v>0</v>
      </c>
      <c r="K102" s="84">
        <f t="shared" si="21"/>
        <v>0</v>
      </c>
      <c r="L102" s="84">
        <f t="shared" si="22"/>
        <v>0</v>
      </c>
      <c r="M102" s="267"/>
      <c r="N102" s="267"/>
      <c r="O102" s="84">
        <f t="shared" si="23"/>
        <v>0</v>
      </c>
      <c r="P102" s="84">
        <f t="shared" si="24"/>
        <v>0</v>
      </c>
      <c r="Q102" s="86">
        <f t="shared" si="25"/>
        <v>0</v>
      </c>
      <c r="R102" s="86">
        <f t="shared" si="26"/>
        <v>0</v>
      </c>
    </row>
    <row r="103" spans="1:18" x14ac:dyDescent="0.2">
      <c r="A103" s="77">
        <f t="shared" si="19"/>
        <v>96</v>
      </c>
      <c r="B103" s="472">
        <f>'INVENT.Ma Informatiq Importé-10'!D102</f>
        <v>0</v>
      </c>
      <c r="C103" s="472">
        <f>'INVENT.Ma Informatiq Importé-10'!F102</f>
        <v>0</v>
      </c>
      <c r="D103" s="472">
        <f>'INVENT.Ma Informatiq Importé-10'!C102</f>
        <v>0</v>
      </c>
      <c r="E103" s="472">
        <f>'INVENT.Ma Informatiq Importé-10'!H102</f>
        <v>0</v>
      </c>
      <c r="F103" s="268"/>
      <c r="G103" s="266">
        <f t="shared" si="20"/>
        <v>0</v>
      </c>
      <c r="H103" s="84">
        <f t="shared" si="27"/>
        <v>0</v>
      </c>
      <c r="I103" s="84">
        <f t="shared" si="28"/>
        <v>0</v>
      </c>
      <c r="J103" s="84">
        <f t="shared" si="29"/>
        <v>0</v>
      </c>
      <c r="K103" s="84">
        <f t="shared" si="21"/>
        <v>0</v>
      </c>
      <c r="L103" s="84">
        <f t="shared" si="22"/>
        <v>0</v>
      </c>
      <c r="M103" s="267"/>
      <c r="N103" s="267"/>
      <c r="O103" s="84">
        <f t="shared" si="23"/>
        <v>0</v>
      </c>
      <c r="P103" s="84">
        <f t="shared" si="24"/>
        <v>0</v>
      </c>
      <c r="Q103" s="86">
        <f t="shared" si="25"/>
        <v>0</v>
      </c>
      <c r="R103" s="86">
        <f t="shared" si="26"/>
        <v>0</v>
      </c>
    </row>
    <row r="104" spans="1:18" x14ac:dyDescent="0.2">
      <c r="A104" s="77">
        <f t="shared" si="19"/>
        <v>97</v>
      </c>
      <c r="B104" s="472">
        <f>'INVENT.Ma Informatiq Importé-10'!D103</f>
        <v>0</v>
      </c>
      <c r="C104" s="472">
        <f>'INVENT.Ma Informatiq Importé-10'!F103</f>
        <v>0</v>
      </c>
      <c r="D104" s="472">
        <f>'INVENT.Ma Informatiq Importé-10'!C103</f>
        <v>0</v>
      </c>
      <c r="E104" s="472">
        <f>'INVENT.Ma Informatiq Importé-10'!H103</f>
        <v>0</v>
      </c>
      <c r="F104" s="268"/>
      <c r="G104" s="266">
        <f t="shared" si="20"/>
        <v>0</v>
      </c>
      <c r="H104" s="84">
        <f t="shared" si="27"/>
        <v>0</v>
      </c>
      <c r="I104" s="84">
        <f t="shared" si="28"/>
        <v>0</v>
      </c>
      <c r="J104" s="84">
        <f t="shared" si="29"/>
        <v>0</v>
      </c>
      <c r="K104" s="84">
        <f t="shared" si="21"/>
        <v>0</v>
      </c>
      <c r="L104" s="84">
        <f t="shared" si="22"/>
        <v>0</v>
      </c>
      <c r="M104" s="267"/>
      <c r="N104" s="267"/>
      <c r="O104" s="84">
        <f t="shared" si="23"/>
        <v>0</v>
      </c>
      <c r="P104" s="84">
        <f t="shared" si="24"/>
        <v>0</v>
      </c>
      <c r="Q104" s="86">
        <f t="shared" si="25"/>
        <v>0</v>
      </c>
      <c r="R104" s="86">
        <f t="shared" si="26"/>
        <v>0</v>
      </c>
    </row>
    <row r="105" spans="1:18" x14ac:dyDescent="0.2">
      <c r="A105" s="77">
        <f t="shared" si="19"/>
        <v>98</v>
      </c>
      <c r="B105" s="472">
        <f>'INVENT.Ma Informatiq Importé-10'!D104</f>
        <v>0</v>
      </c>
      <c r="C105" s="472">
        <f>'INVENT.Ma Informatiq Importé-10'!F104</f>
        <v>0</v>
      </c>
      <c r="D105" s="472">
        <f>'INVENT.Ma Informatiq Importé-10'!C104</f>
        <v>0</v>
      </c>
      <c r="E105" s="472">
        <f>'INVENT.Ma Informatiq Importé-10'!H104</f>
        <v>0</v>
      </c>
      <c r="F105" s="268"/>
      <c r="G105" s="266">
        <f t="shared" si="20"/>
        <v>0</v>
      </c>
      <c r="H105" s="84">
        <f t="shared" si="27"/>
        <v>0</v>
      </c>
      <c r="I105" s="84">
        <f t="shared" si="28"/>
        <v>0</v>
      </c>
      <c r="J105" s="84">
        <f t="shared" si="29"/>
        <v>0</v>
      </c>
      <c r="K105" s="84">
        <f t="shared" si="21"/>
        <v>0</v>
      </c>
      <c r="L105" s="84">
        <f t="shared" si="22"/>
        <v>0</v>
      </c>
      <c r="M105" s="267"/>
      <c r="N105" s="267"/>
      <c r="O105" s="84">
        <f t="shared" si="23"/>
        <v>0</v>
      </c>
      <c r="P105" s="84">
        <f t="shared" si="24"/>
        <v>0</v>
      </c>
      <c r="Q105" s="86">
        <f t="shared" si="25"/>
        <v>0</v>
      </c>
      <c r="R105" s="86">
        <f t="shared" si="26"/>
        <v>0</v>
      </c>
    </row>
    <row r="106" spans="1:18" x14ac:dyDescent="0.2">
      <c r="A106" s="77">
        <f t="shared" si="19"/>
        <v>99</v>
      </c>
      <c r="B106" s="472">
        <f>'INVENT.Ma Informatiq Importé-10'!D105</f>
        <v>0</v>
      </c>
      <c r="C106" s="472">
        <f>'INVENT.Ma Informatiq Importé-10'!F105</f>
        <v>0</v>
      </c>
      <c r="D106" s="472">
        <f>'INVENT.Ma Informatiq Importé-10'!C105</f>
        <v>0</v>
      </c>
      <c r="E106" s="472">
        <f>'INVENT.Ma Informatiq Importé-10'!H105</f>
        <v>0</v>
      </c>
      <c r="F106" s="268"/>
      <c r="G106" s="266">
        <f t="shared" si="20"/>
        <v>0</v>
      </c>
      <c r="H106" s="84">
        <f t="shared" si="27"/>
        <v>0</v>
      </c>
      <c r="I106" s="84">
        <f t="shared" si="28"/>
        <v>0</v>
      </c>
      <c r="J106" s="84">
        <f t="shared" si="29"/>
        <v>0</v>
      </c>
      <c r="K106" s="84">
        <f t="shared" si="21"/>
        <v>0</v>
      </c>
      <c r="L106" s="84">
        <f t="shared" si="22"/>
        <v>0</v>
      </c>
      <c r="M106" s="267"/>
      <c r="N106" s="267"/>
      <c r="O106" s="84">
        <f t="shared" si="23"/>
        <v>0</v>
      </c>
      <c r="P106" s="84">
        <f t="shared" si="24"/>
        <v>0</v>
      </c>
      <c r="Q106" s="86">
        <f t="shared" si="25"/>
        <v>0</v>
      </c>
      <c r="R106" s="86">
        <f t="shared" si="26"/>
        <v>0</v>
      </c>
    </row>
    <row r="107" spans="1:18" x14ac:dyDescent="0.2">
      <c r="A107" s="77">
        <f t="shared" si="19"/>
        <v>100</v>
      </c>
      <c r="B107" s="472">
        <f>'INVENT.Ma Informatiq Importé-10'!D106</f>
        <v>0</v>
      </c>
      <c r="C107" s="472">
        <f>'INVENT.Ma Informatiq Importé-10'!F106</f>
        <v>0</v>
      </c>
      <c r="D107" s="472">
        <f>'INVENT.Ma Informatiq Importé-10'!C106</f>
        <v>0</v>
      </c>
      <c r="E107" s="472">
        <f>'INVENT.Ma Informatiq Importé-10'!H106</f>
        <v>0</v>
      </c>
      <c r="F107" s="268"/>
      <c r="G107" s="266">
        <f t="shared" si="20"/>
        <v>0</v>
      </c>
      <c r="H107" s="84">
        <f t="shared" si="27"/>
        <v>0</v>
      </c>
      <c r="I107" s="84">
        <f t="shared" si="28"/>
        <v>0</v>
      </c>
      <c r="J107" s="84">
        <f t="shared" si="29"/>
        <v>0</v>
      </c>
      <c r="K107" s="84">
        <f t="shared" si="21"/>
        <v>0</v>
      </c>
      <c r="L107" s="84">
        <f t="shared" si="22"/>
        <v>0</v>
      </c>
      <c r="M107" s="267"/>
      <c r="N107" s="267"/>
      <c r="O107" s="84">
        <f t="shared" si="23"/>
        <v>0</v>
      </c>
      <c r="P107" s="84">
        <f t="shared" si="24"/>
        <v>0</v>
      </c>
      <c r="Q107" s="86">
        <f t="shared" si="25"/>
        <v>0</v>
      </c>
      <c r="R107" s="86">
        <f t="shared" si="26"/>
        <v>0</v>
      </c>
    </row>
    <row r="108" spans="1:18" x14ac:dyDescent="0.2">
      <c r="A108" s="77">
        <f t="shared" si="19"/>
        <v>101</v>
      </c>
      <c r="B108" s="472">
        <f>'INVENT.Ma Informatiq Importé-10'!D107</f>
        <v>0</v>
      </c>
      <c r="C108" s="472">
        <f>'INVENT.Ma Informatiq Importé-10'!F107</f>
        <v>0</v>
      </c>
      <c r="D108" s="472">
        <f>'INVENT.Ma Informatiq Importé-10'!C107</f>
        <v>0</v>
      </c>
      <c r="E108" s="472">
        <f>'INVENT.Ma Informatiq Importé-10'!H107</f>
        <v>0</v>
      </c>
      <c r="F108" s="268"/>
      <c r="G108" s="266">
        <f t="shared" si="20"/>
        <v>0</v>
      </c>
      <c r="H108" s="84">
        <f t="shared" si="27"/>
        <v>0</v>
      </c>
      <c r="I108" s="84">
        <f t="shared" si="28"/>
        <v>0</v>
      </c>
      <c r="J108" s="84">
        <f t="shared" si="29"/>
        <v>0</v>
      </c>
      <c r="K108" s="84">
        <f t="shared" si="21"/>
        <v>0</v>
      </c>
      <c r="L108" s="84">
        <f t="shared" si="22"/>
        <v>0</v>
      </c>
      <c r="M108" s="267"/>
      <c r="N108" s="267"/>
      <c r="O108" s="84">
        <f t="shared" si="23"/>
        <v>0</v>
      </c>
      <c r="P108" s="84">
        <f t="shared" si="24"/>
        <v>0</v>
      </c>
      <c r="Q108" s="86">
        <f t="shared" si="25"/>
        <v>0</v>
      </c>
      <c r="R108" s="86">
        <f t="shared" si="26"/>
        <v>0</v>
      </c>
    </row>
    <row r="109" spans="1:18" x14ac:dyDescent="0.2">
      <c r="A109" s="77">
        <f t="shared" si="19"/>
        <v>102</v>
      </c>
      <c r="B109" s="472">
        <f>'INVENT.Ma Informatiq Importé-10'!D108</f>
        <v>0</v>
      </c>
      <c r="C109" s="472">
        <f>'INVENT.Ma Informatiq Importé-10'!F108</f>
        <v>0</v>
      </c>
      <c r="D109" s="472">
        <f>'INVENT.Ma Informatiq Importé-10'!C108</f>
        <v>0</v>
      </c>
      <c r="E109" s="472">
        <f>'INVENT.Ma Informatiq Importé-10'!H108</f>
        <v>0</v>
      </c>
      <c r="F109" s="268"/>
      <c r="G109" s="266">
        <f t="shared" si="20"/>
        <v>0</v>
      </c>
      <c r="H109" s="84">
        <f t="shared" si="27"/>
        <v>0</v>
      </c>
      <c r="I109" s="84">
        <f t="shared" si="28"/>
        <v>0</v>
      </c>
      <c r="J109" s="84">
        <f t="shared" si="29"/>
        <v>0</v>
      </c>
      <c r="K109" s="84">
        <f t="shared" si="21"/>
        <v>0</v>
      </c>
      <c r="L109" s="84">
        <f t="shared" si="22"/>
        <v>0</v>
      </c>
      <c r="M109" s="267"/>
      <c r="N109" s="267"/>
      <c r="O109" s="84">
        <f t="shared" si="23"/>
        <v>0</v>
      </c>
      <c r="P109" s="84">
        <f t="shared" si="24"/>
        <v>0</v>
      </c>
      <c r="Q109" s="86">
        <f t="shared" si="25"/>
        <v>0</v>
      </c>
      <c r="R109" s="86">
        <f t="shared" si="26"/>
        <v>0</v>
      </c>
    </row>
    <row r="110" spans="1:18" x14ac:dyDescent="0.2">
      <c r="A110" s="77">
        <f t="shared" si="19"/>
        <v>103</v>
      </c>
      <c r="B110" s="472">
        <f>'INVENT.Ma Informatiq Importé-10'!D109</f>
        <v>0</v>
      </c>
      <c r="C110" s="472">
        <f>'INVENT.Ma Informatiq Importé-10'!F109</f>
        <v>0</v>
      </c>
      <c r="D110" s="472">
        <f>'INVENT.Ma Informatiq Importé-10'!C109</f>
        <v>0</v>
      </c>
      <c r="E110" s="472">
        <f>'INVENT.Ma Informatiq Importé-10'!H109</f>
        <v>0</v>
      </c>
      <c r="F110" s="268"/>
      <c r="G110" s="266">
        <f t="shared" si="20"/>
        <v>0</v>
      </c>
      <c r="H110" s="84">
        <f t="shared" si="27"/>
        <v>0</v>
      </c>
      <c r="I110" s="84">
        <f t="shared" si="28"/>
        <v>0</v>
      </c>
      <c r="J110" s="84">
        <f t="shared" si="29"/>
        <v>0</v>
      </c>
      <c r="K110" s="84">
        <f t="shared" si="21"/>
        <v>0</v>
      </c>
      <c r="L110" s="84">
        <f t="shared" si="22"/>
        <v>0</v>
      </c>
      <c r="M110" s="267"/>
      <c r="N110" s="267"/>
      <c r="O110" s="84">
        <f t="shared" si="23"/>
        <v>0</v>
      </c>
      <c r="P110" s="84">
        <f t="shared" si="24"/>
        <v>0</v>
      </c>
      <c r="Q110" s="86">
        <f t="shared" si="25"/>
        <v>0</v>
      </c>
      <c r="R110" s="86">
        <f t="shared" si="26"/>
        <v>0</v>
      </c>
    </row>
    <row r="111" spans="1:18" x14ac:dyDescent="0.2">
      <c r="A111" s="77">
        <f t="shared" si="19"/>
        <v>104</v>
      </c>
      <c r="B111" s="472">
        <f>'INVENT.Ma Informatiq Importé-10'!D110</f>
        <v>0</v>
      </c>
      <c r="C111" s="472">
        <f>'INVENT.Ma Informatiq Importé-10'!F110</f>
        <v>0</v>
      </c>
      <c r="D111" s="472">
        <f>'INVENT.Ma Informatiq Importé-10'!C110</f>
        <v>0</v>
      </c>
      <c r="E111" s="472">
        <f>'INVENT.Ma Informatiq Importé-10'!H110</f>
        <v>0</v>
      </c>
      <c r="F111" s="268"/>
      <c r="G111" s="266">
        <f t="shared" si="20"/>
        <v>0</v>
      </c>
      <c r="H111" s="84">
        <f t="shared" si="27"/>
        <v>0</v>
      </c>
      <c r="I111" s="84">
        <f t="shared" si="28"/>
        <v>0</v>
      </c>
      <c r="J111" s="84">
        <f t="shared" si="29"/>
        <v>0</v>
      </c>
      <c r="K111" s="84">
        <f t="shared" si="21"/>
        <v>0</v>
      </c>
      <c r="L111" s="84">
        <f t="shared" si="22"/>
        <v>0</v>
      </c>
      <c r="M111" s="267"/>
      <c r="N111" s="267"/>
      <c r="O111" s="84">
        <f t="shared" si="23"/>
        <v>0</v>
      </c>
      <c r="P111" s="84">
        <f t="shared" si="24"/>
        <v>0</v>
      </c>
      <c r="Q111" s="86">
        <f t="shared" si="25"/>
        <v>0</v>
      </c>
      <c r="R111" s="86">
        <f t="shared" si="26"/>
        <v>0</v>
      </c>
    </row>
    <row r="112" spans="1:18" x14ac:dyDescent="0.2">
      <c r="A112" s="77">
        <f t="shared" si="19"/>
        <v>105</v>
      </c>
      <c r="B112" s="472">
        <f>'INVENT.Ma Informatiq Importé-10'!D111</f>
        <v>0</v>
      </c>
      <c r="C112" s="472">
        <f>'INVENT.Ma Informatiq Importé-10'!F111</f>
        <v>0</v>
      </c>
      <c r="D112" s="472">
        <f>'INVENT.Ma Informatiq Importé-10'!C111</f>
        <v>0</v>
      </c>
      <c r="E112" s="472">
        <f>'INVENT.Ma Informatiq Importé-10'!H111</f>
        <v>0</v>
      </c>
      <c r="F112" s="268"/>
      <c r="G112" s="266">
        <f t="shared" si="20"/>
        <v>0</v>
      </c>
      <c r="H112" s="84">
        <f t="shared" si="27"/>
        <v>0</v>
      </c>
      <c r="I112" s="84">
        <f t="shared" si="28"/>
        <v>0</v>
      </c>
      <c r="J112" s="84">
        <f t="shared" si="29"/>
        <v>0</v>
      </c>
      <c r="K112" s="84">
        <f t="shared" si="21"/>
        <v>0</v>
      </c>
      <c r="L112" s="84">
        <f t="shared" si="22"/>
        <v>0</v>
      </c>
      <c r="M112" s="267"/>
      <c r="N112" s="267"/>
      <c r="O112" s="84">
        <f t="shared" si="23"/>
        <v>0</v>
      </c>
      <c r="P112" s="84">
        <f t="shared" si="24"/>
        <v>0</v>
      </c>
      <c r="Q112" s="86">
        <f t="shared" si="25"/>
        <v>0</v>
      </c>
      <c r="R112" s="86">
        <f t="shared" si="26"/>
        <v>0</v>
      </c>
    </row>
    <row r="113" spans="1:18" x14ac:dyDescent="0.2">
      <c r="A113" s="77">
        <f t="shared" si="19"/>
        <v>106</v>
      </c>
      <c r="B113" s="472">
        <f>'INVENT.Ma Informatiq Importé-10'!D112</f>
        <v>0</v>
      </c>
      <c r="C113" s="472">
        <f>'INVENT.Ma Informatiq Importé-10'!F112</f>
        <v>0</v>
      </c>
      <c r="D113" s="472">
        <f>'INVENT.Ma Informatiq Importé-10'!C112</f>
        <v>0</v>
      </c>
      <c r="E113" s="472">
        <f>'INVENT.Ma Informatiq Importé-10'!H112</f>
        <v>0</v>
      </c>
      <c r="F113" s="268"/>
      <c r="G113" s="266">
        <f t="shared" si="20"/>
        <v>0</v>
      </c>
      <c r="H113" s="84">
        <f t="shared" si="27"/>
        <v>0</v>
      </c>
      <c r="I113" s="84">
        <f t="shared" si="28"/>
        <v>0</v>
      </c>
      <c r="J113" s="84">
        <f t="shared" si="29"/>
        <v>0</v>
      </c>
      <c r="K113" s="84">
        <f t="shared" si="21"/>
        <v>0</v>
      </c>
      <c r="L113" s="84">
        <f t="shared" si="22"/>
        <v>0</v>
      </c>
      <c r="M113" s="267"/>
      <c r="N113" s="267"/>
      <c r="O113" s="84">
        <f t="shared" si="23"/>
        <v>0</v>
      </c>
      <c r="P113" s="84">
        <f t="shared" si="24"/>
        <v>0</v>
      </c>
      <c r="Q113" s="86">
        <f t="shared" si="25"/>
        <v>0</v>
      </c>
      <c r="R113" s="86">
        <f t="shared" si="26"/>
        <v>0</v>
      </c>
    </row>
    <row r="114" spans="1:18" x14ac:dyDescent="0.2">
      <c r="A114" s="77">
        <f t="shared" si="19"/>
        <v>107</v>
      </c>
      <c r="B114" s="472">
        <f>'INVENT.Ma Informatiq Importé-10'!D113</f>
        <v>0</v>
      </c>
      <c r="C114" s="472">
        <f>'INVENT.Ma Informatiq Importé-10'!F113</f>
        <v>0</v>
      </c>
      <c r="D114" s="472">
        <f>'INVENT.Ma Informatiq Importé-10'!C113</f>
        <v>0</v>
      </c>
      <c r="E114" s="472">
        <f>'INVENT.Ma Informatiq Importé-10'!H113</f>
        <v>0</v>
      </c>
      <c r="F114" s="268"/>
      <c r="G114" s="266">
        <f t="shared" si="20"/>
        <v>0</v>
      </c>
      <c r="H114" s="84">
        <f t="shared" si="27"/>
        <v>0</v>
      </c>
      <c r="I114" s="84">
        <f t="shared" si="28"/>
        <v>0</v>
      </c>
      <c r="J114" s="84">
        <f t="shared" si="29"/>
        <v>0</v>
      </c>
      <c r="K114" s="84">
        <f t="shared" si="21"/>
        <v>0</v>
      </c>
      <c r="L114" s="84">
        <f t="shared" si="22"/>
        <v>0</v>
      </c>
      <c r="M114" s="267"/>
      <c r="N114" s="267"/>
      <c r="O114" s="84">
        <f t="shared" si="23"/>
        <v>0</v>
      </c>
      <c r="P114" s="84">
        <f t="shared" si="24"/>
        <v>0</v>
      </c>
      <c r="Q114" s="86">
        <f t="shared" si="25"/>
        <v>0</v>
      </c>
      <c r="R114" s="86">
        <f t="shared" si="26"/>
        <v>0</v>
      </c>
    </row>
    <row r="115" spans="1:18" x14ac:dyDescent="0.2">
      <c r="A115" s="77">
        <f t="shared" si="19"/>
        <v>108</v>
      </c>
      <c r="B115" s="472">
        <f>'INVENT.Ma Informatiq Importé-10'!D114</f>
        <v>0</v>
      </c>
      <c r="C115" s="472">
        <f>'INVENT.Ma Informatiq Importé-10'!F114</f>
        <v>0</v>
      </c>
      <c r="D115" s="472">
        <f>'INVENT.Ma Informatiq Importé-10'!C114</f>
        <v>0</v>
      </c>
      <c r="E115" s="472">
        <f>'INVENT.Ma Informatiq Importé-10'!H114</f>
        <v>0</v>
      </c>
      <c r="F115" s="268"/>
      <c r="G115" s="266">
        <f t="shared" si="20"/>
        <v>0</v>
      </c>
      <c r="H115" s="84">
        <f t="shared" si="27"/>
        <v>0</v>
      </c>
      <c r="I115" s="84">
        <f t="shared" si="28"/>
        <v>0</v>
      </c>
      <c r="J115" s="84">
        <f t="shared" si="29"/>
        <v>0</v>
      </c>
      <c r="K115" s="84">
        <f t="shared" si="21"/>
        <v>0</v>
      </c>
      <c r="L115" s="84">
        <f t="shared" si="22"/>
        <v>0</v>
      </c>
      <c r="M115" s="267"/>
      <c r="N115" s="267"/>
      <c r="O115" s="84">
        <f t="shared" si="23"/>
        <v>0</v>
      </c>
      <c r="P115" s="84">
        <f t="shared" si="24"/>
        <v>0</v>
      </c>
      <c r="Q115" s="86">
        <f t="shared" si="25"/>
        <v>0</v>
      </c>
      <c r="R115" s="86">
        <f t="shared" si="26"/>
        <v>0</v>
      </c>
    </row>
    <row r="116" spans="1:18" x14ac:dyDescent="0.2">
      <c r="A116" s="77">
        <f t="shared" si="19"/>
        <v>109</v>
      </c>
      <c r="B116" s="472">
        <f>'INVENT.Ma Informatiq Importé-10'!D115</f>
        <v>0</v>
      </c>
      <c r="C116" s="472">
        <f>'INVENT.Ma Informatiq Importé-10'!F115</f>
        <v>0</v>
      </c>
      <c r="D116" s="472">
        <f>'INVENT.Ma Informatiq Importé-10'!C115</f>
        <v>0</v>
      </c>
      <c r="E116" s="472">
        <f>'INVENT.Ma Informatiq Importé-10'!H115</f>
        <v>0</v>
      </c>
      <c r="F116" s="268"/>
      <c r="G116" s="266">
        <f t="shared" si="20"/>
        <v>0</v>
      </c>
      <c r="H116" s="84">
        <f t="shared" si="27"/>
        <v>0</v>
      </c>
      <c r="I116" s="84">
        <f t="shared" si="28"/>
        <v>0</v>
      </c>
      <c r="J116" s="84">
        <f t="shared" si="29"/>
        <v>0</v>
      </c>
      <c r="K116" s="84">
        <f t="shared" si="21"/>
        <v>0</v>
      </c>
      <c r="L116" s="84">
        <f t="shared" si="22"/>
        <v>0</v>
      </c>
      <c r="M116" s="267"/>
      <c r="N116" s="267"/>
      <c r="O116" s="84">
        <f t="shared" si="23"/>
        <v>0</v>
      </c>
      <c r="P116" s="84">
        <f t="shared" si="24"/>
        <v>0</v>
      </c>
      <c r="Q116" s="86">
        <f t="shared" si="25"/>
        <v>0</v>
      </c>
      <c r="R116" s="86">
        <f t="shared" si="26"/>
        <v>0</v>
      </c>
    </row>
    <row r="117" spans="1:18" x14ac:dyDescent="0.2">
      <c r="A117" s="77">
        <f t="shared" si="19"/>
        <v>110</v>
      </c>
      <c r="B117" s="472">
        <f>'INVENT.Ma Informatiq Importé-10'!D116</f>
        <v>0</v>
      </c>
      <c r="C117" s="472">
        <f>'INVENT.Ma Informatiq Importé-10'!F116</f>
        <v>0</v>
      </c>
      <c r="D117" s="472">
        <f>'INVENT.Ma Informatiq Importé-10'!C116</f>
        <v>0</v>
      </c>
      <c r="E117" s="472">
        <f>'INVENT.Ma Informatiq Importé-10'!H116</f>
        <v>0</v>
      </c>
      <c r="F117" s="268"/>
      <c r="G117" s="266">
        <f t="shared" si="20"/>
        <v>0</v>
      </c>
      <c r="H117" s="84">
        <f t="shared" si="27"/>
        <v>0</v>
      </c>
      <c r="I117" s="84">
        <f t="shared" si="28"/>
        <v>0</v>
      </c>
      <c r="J117" s="84">
        <f t="shared" si="29"/>
        <v>0</v>
      </c>
      <c r="K117" s="84">
        <f t="shared" si="21"/>
        <v>0</v>
      </c>
      <c r="L117" s="84">
        <f t="shared" si="22"/>
        <v>0</v>
      </c>
      <c r="M117" s="267"/>
      <c r="N117" s="267"/>
      <c r="O117" s="84">
        <f t="shared" si="23"/>
        <v>0</v>
      </c>
      <c r="P117" s="84">
        <f t="shared" si="24"/>
        <v>0</v>
      </c>
      <c r="Q117" s="86">
        <f t="shared" si="25"/>
        <v>0</v>
      </c>
      <c r="R117" s="86">
        <f t="shared" si="26"/>
        <v>0</v>
      </c>
    </row>
    <row r="118" spans="1:18" x14ac:dyDescent="0.2">
      <c r="A118" s="77">
        <f t="shared" si="19"/>
        <v>111</v>
      </c>
      <c r="B118" s="472">
        <f>'INVENT.Ma Informatiq Importé-10'!D117</f>
        <v>0</v>
      </c>
      <c r="C118" s="472">
        <f>'INVENT.Ma Informatiq Importé-10'!F117</f>
        <v>0</v>
      </c>
      <c r="D118" s="472">
        <f>'INVENT.Ma Informatiq Importé-10'!C117</f>
        <v>0</v>
      </c>
      <c r="E118" s="472">
        <f>'INVENT.Ma Informatiq Importé-10'!H117</f>
        <v>0</v>
      </c>
      <c r="F118" s="268"/>
      <c r="G118" s="266">
        <f t="shared" si="20"/>
        <v>0</v>
      </c>
      <c r="H118" s="84">
        <f t="shared" si="27"/>
        <v>0</v>
      </c>
      <c r="I118" s="84">
        <f t="shared" si="28"/>
        <v>0</v>
      </c>
      <c r="J118" s="84">
        <f t="shared" si="29"/>
        <v>0</v>
      </c>
      <c r="K118" s="84">
        <f t="shared" si="21"/>
        <v>0</v>
      </c>
      <c r="L118" s="84">
        <f t="shared" si="22"/>
        <v>0</v>
      </c>
      <c r="M118" s="267"/>
      <c r="N118" s="267"/>
      <c r="O118" s="84">
        <f t="shared" si="23"/>
        <v>0</v>
      </c>
      <c r="P118" s="84">
        <f t="shared" si="24"/>
        <v>0</v>
      </c>
      <c r="Q118" s="86">
        <f t="shared" si="25"/>
        <v>0</v>
      </c>
      <c r="R118" s="86">
        <f t="shared" si="26"/>
        <v>0</v>
      </c>
    </row>
    <row r="119" spans="1:18" x14ac:dyDescent="0.2">
      <c r="A119" s="77">
        <f t="shared" si="19"/>
        <v>112</v>
      </c>
      <c r="B119" s="472">
        <f>'INVENT.Ma Informatiq Importé-10'!D118</f>
        <v>0</v>
      </c>
      <c r="C119" s="472">
        <f>'INVENT.Ma Informatiq Importé-10'!F118</f>
        <v>0</v>
      </c>
      <c r="D119" s="472">
        <f>'INVENT.Ma Informatiq Importé-10'!C118</f>
        <v>0</v>
      </c>
      <c r="E119" s="472">
        <f>'INVENT.Ma Informatiq Importé-10'!H118</f>
        <v>0</v>
      </c>
      <c r="F119" s="268"/>
      <c r="G119" s="266">
        <f t="shared" si="20"/>
        <v>0</v>
      </c>
      <c r="H119" s="84">
        <f t="shared" si="27"/>
        <v>0</v>
      </c>
      <c r="I119" s="84">
        <f t="shared" si="28"/>
        <v>0</v>
      </c>
      <c r="J119" s="84">
        <f t="shared" si="29"/>
        <v>0</v>
      </c>
      <c r="K119" s="84">
        <f t="shared" si="21"/>
        <v>0</v>
      </c>
      <c r="L119" s="84">
        <f t="shared" si="22"/>
        <v>0</v>
      </c>
      <c r="M119" s="267"/>
      <c r="N119" s="267"/>
      <c r="O119" s="84">
        <f t="shared" si="23"/>
        <v>0</v>
      </c>
      <c r="P119" s="84">
        <f t="shared" si="24"/>
        <v>0</v>
      </c>
      <c r="Q119" s="86">
        <f t="shared" si="25"/>
        <v>0</v>
      </c>
      <c r="R119" s="86">
        <f t="shared" si="26"/>
        <v>0</v>
      </c>
    </row>
    <row r="120" spans="1:18" x14ac:dyDescent="0.2">
      <c r="A120" s="77">
        <f t="shared" si="19"/>
        <v>113</v>
      </c>
      <c r="B120" s="472">
        <f>'INVENT.Ma Informatiq Importé-10'!D119</f>
        <v>0</v>
      </c>
      <c r="C120" s="472">
        <f>'INVENT.Ma Informatiq Importé-10'!F119</f>
        <v>0</v>
      </c>
      <c r="D120" s="472">
        <f>'INVENT.Ma Informatiq Importé-10'!C119</f>
        <v>0</v>
      </c>
      <c r="E120" s="472">
        <f>'INVENT.Ma Informatiq Importé-10'!H119</f>
        <v>0</v>
      </c>
      <c r="F120" s="268"/>
      <c r="G120" s="266">
        <f t="shared" si="20"/>
        <v>0</v>
      </c>
      <c r="H120" s="84">
        <f t="shared" si="27"/>
        <v>0</v>
      </c>
      <c r="I120" s="84">
        <f t="shared" si="28"/>
        <v>0</v>
      </c>
      <c r="J120" s="84">
        <f t="shared" si="29"/>
        <v>0</v>
      </c>
      <c r="K120" s="84">
        <f t="shared" si="21"/>
        <v>0</v>
      </c>
      <c r="L120" s="84">
        <f t="shared" si="22"/>
        <v>0</v>
      </c>
      <c r="M120" s="267"/>
      <c r="N120" s="267"/>
      <c r="O120" s="84">
        <f t="shared" si="23"/>
        <v>0</v>
      </c>
      <c r="P120" s="84">
        <f t="shared" si="24"/>
        <v>0</v>
      </c>
      <c r="Q120" s="86">
        <f t="shared" si="25"/>
        <v>0</v>
      </c>
      <c r="R120" s="86">
        <f t="shared" si="26"/>
        <v>0</v>
      </c>
    </row>
    <row r="121" spans="1:18" x14ac:dyDescent="0.2">
      <c r="A121" s="77">
        <f t="shared" si="19"/>
        <v>114</v>
      </c>
      <c r="B121" s="472">
        <f>'INVENT.Ma Informatiq Importé-10'!D120</f>
        <v>0</v>
      </c>
      <c r="C121" s="472">
        <f>'INVENT.Ma Informatiq Importé-10'!F120</f>
        <v>0</v>
      </c>
      <c r="D121" s="472">
        <f>'INVENT.Ma Informatiq Importé-10'!C120</f>
        <v>0</v>
      </c>
      <c r="E121" s="472">
        <f>'INVENT.Ma Informatiq Importé-10'!H120</f>
        <v>0</v>
      </c>
      <c r="F121" s="268"/>
      <c r="G121" s="266">
        <f t="shared" si="20"/>
        <v>0</v>
      </c>
      <c r="H121" s="84">
        <f t="shared" si="27"/>
        <v>0</v>
      </c>
      <c r="I121" s="84">
        <f t="shared" si="28"/>
        <v>0</v>
      </c>
      <c r="J121" s="84">
        <f t="shared" si="29"/>
        <v>0</v>
      </c>
      <c r="K121" s="84">
        <f t="shared" si="21"/>
        <v>0</v>
      </c>
      <c r="L121" s="84">
        <f t="shared" si="22"/>
        <v>0</v>
      </c>
      <c r="M121" s="267"/>
      <c r="N121" s="267"/>
      <c r="O121" s="84">
        <f t="shared" si="23"/>
        <v>0</v>
      </c>
      <c r="P121" s="84">
        <f t="shared" si="24"/>
        <v>0</v>
      </c>
      <c r="Q121" s="86">
        <f t="shared" si="25"/>
        <v>0</v>
      </c>
      <c r="R121" s="86">
        <f t="shared" si="26"/>
        <v>0</v>
      </c>
    </row>
    <row r="122" spans="1:18" x14ac:dyDescent="0.2">
      <c r="A122" s="77">
        <f t="shared" ref="A122:A185" si="30">+A121+1</f>
        <v>115</v>
      </c>
      <c r="B122" s="472">
        <f>'INVENT.Ma Informatiq Importé-10'!D121</f>
        <v>0</v>
      </c>
      <c r="C122" s="472">
        <f>'INVENT.Ma Informatiq Importé-10'!F121</f>
        <v>0</v>
      </c>
      <c r="D122" s="472">
        <f>'INVENT.Ma Informatiq Importé-10'!C121</f>
        <v>0</v>
      </c>
      <c r="E122" s="472">
        <f>'INVENT.Ma Informatiq Importé-10'!H121</f>
        <v>0</v>
      </c>
      <c r="F122" s="268"/>
      <c r="G122" s="266">
        <f t="shared" ref="G122:G185" si="31">F122*E122</f>
        <v>0</v>
      </c>
      <c r="H122" s="84">
        <f t="shared" si="27"/>
        <v>0</v>
      </c>
      <c r="I122" s="84">
        <f t="shared" si="28"/>
        <v>0</v>
      </c>
      <c r="J122" s="84">
        <f t="shared" si="29"/>
        <v>0</v>
      </c>
      <c r="K122" s="84">
        <f t="shared" ref="K122:K185" si="32">(E122+G122+H122)*18%</f>
        <v>0</v>
      </c>
      <c r="L122" s="84">
        <f t="shared" ref="L122:L185" si="33">SUM(G122:K122)+E122</f>
        <v>0</v>
      </c>
      <c r="M122" s="267"/>
      <c r="N122" s="267"/>
      <c r="O122" s="84">
        <f t="shared" ref="O122:O185" si="34">(M122+N122)*18%</f>
        <v>0</v>
      </c>
      <c r="P122" s="84">
        <f t="shared" ref="P122:P185" si="35">O122+N122+M122</f>
        <v>0</v>
      </c>
      <c r="Q122" s="86">
        <f t="shared" ref="Q122:Q185" si="36">+R122-O122-K122</f>
        <v>0</v>
      </c>
      <c r="R122" s="86">
        <f t="shared" ref="R122:R185" si="37">P122+L122</f>
        <v>0</v>
      </c>
    </row>
    <row r="123" spans="1:18" x14ac:dyDescent="0.2">
      <c r="A123" s="77">
        <f t="shared" si="30"/>
        <v>116</v>
      </c>
      <c r="B123" s="472">
        <f>'INVENT.Ma Informatiq Importé-10'!D122</f>
        <v>0</v>
      </c>
      <c r="C123" s="472">
        <f>'INVENT.Ma Informatiq Importé-10'!F122</f>
        <v>0</v>
      </c>
      <c r="D123" s="472">
        <f>'INVENT.Ma Informatiq Importé-10'!C122</f>
        <v>0</v>
      </c>
      <c r="E123" s="472">
        <f>'INVENT.Ma Informatiq Importé-10'!H122</f>
        <v>0</v>
      </c>
      <c r="F123" s="268"/>
      <c r="G123" s="266">
        <f t="shared" si="31"/>
        <v>0</v>
      </c>
      <c r="H123" s="84">
        <f t="shared" ref="H123:H186" si="38">E123*1%</f>
        <v>0</v>
      </c>
      <c r="I123" s="84">
        <f t="shared" ref="I123:I186" si="39">E123*1%</f>
        <v>0</v>
      </c>
      <c r="J123" s="84">
        <f t="shared" ref="J123:J186" si="40">E123*0.5%</f>
        <v>0</v>
      </c>
      <c r="K123" s="84">
        <f t="shared" si="32"/>
        <v>0</v>
      </c>
      <c r="L123" s="84">
        <f t="shared" si="33"/>
        <v>0</v>
      </c>
      <c r="M123" s="267"/>
      <c r="N123" s="267"/>
      <c r="O123" s="84">
        <f t="shared" si="34"/>
        <v>0</v>
      </c>
      <c r="P123" s="84">
        <f t="shared" si="35"/>
        <v>0</v>
      </c>
      <c r="Q123" s="86">
        <f t="shared" si="36"/>
        <v>0</v>
      </c>
      <c r="R123" s="86">
        <f t="shared" si="37"/>
        <v>0</v>
      </c>
    </row>
    <row r="124" spans="1:18" x14ac:dyDescent="0.2">
      <c r="A124" s="77">
        <f t="shared" si="30"/>
        <v>117</v>
      </c>
      <c r="B124" s="472">
        <f>'INVENT.Ma Informatiq Importé-10'!D123</f>
        <v>0</v>
      </c>
      <c r="C124" s="472">
        <f>'INVENT.Ma Informatiq Importé-10'!F123</f>
        <v>0</v>
      </c>
      <c r="D124" s="472">
        <f>'INVENT.Ma Informatiq Importé-10'!C123</f>
        <v>0</v>
      </c>
      <c r="E124" s="472">
        <f>'INVENT.Ma Informatiq Importé-10'!H123</f>
        <v>0</v>
      </c>
      <c r="F124" s="268"/>
      <c r="G124" s="266">
        <f t="shared" si="31"/>
        <v>0</v>
      </c>
      <c r="H124" s="84">
        <f t="shared" si="38"/>
        <v>0</v>
      </c>
      <c r="I124" s="84">
        <f t="shared" si="39"/>
        <v>0</v>
      </c>
      <c r="J124" s="84">
        <f t="shared" si="40"/>
        <v>0</v>
      </c>
      <c r="K124" s="84">
        <f t="shared" si="32"/>
        <v>0</v>
      </c>
      <c r="L124" s="84">
        <f t="shared" si="33"/>
        <v>0</v>
      </c>
      <c r="M124" s="267"/>
      <c r="N124" s="267"/>
      <c r="O124" s="84">
        <f t="shared" si="34"/>
        <v>0</v>
      </c>
      <c r="P124" s="84">
        <f t="shared" si="35"/>
        <v>0</v>
      </c>
      <c r="Q124" s="86">
        <f t="shared" si="36"/>
        <v>0</v>
      </c>
      <c r="R124" s="86">
        <f t="shared" si="37"/>
        <v>0</v>
      </c>
    </row>
    <row r="125" spans="1:18" x14ac:dyDescent="0.2">
      <c r="A125" s="77">
        <f t="shared" si="30"/>
        <v>118</v>
      </c>
      <c r="B125" s="472">
        <f>'INVENT.Ma Informatiq Importé-10'!D124</f>
        <v>0</v>
      </c>
      <c r="C125" s="472">
        <f>'INVENT.Ma Informatiq Importé-10'!F124</f>
        <v>0</v>
      </c>
      <c r="D125" s="472">
        <f>'INVENT.Ma Informatiq Importé-10'!C124</f>
        <v>0</v>
      </c>
      <c r="E125" s="472">
        <f>'INVENT.Ma Informatiq Importé-10'!H124</f>
        <v>0</v>
      </c>
      <c r="F125" s="268"/>
      <c r="G125" s="266">
        <f t="shared" si="31"/>
        <v>0</v>
      </c>
      <c r="H125" s="84">
        <f t="shared" si="38"/>
        <v>0</v>
      </c>
      <c r="I125" s="84">
        <f t="shared" si="39"/>
        <v>0</v>
      </c>
      <c r="J125" s="84">
        <f t="shared" si="40"/>
        <v>0</v>
      </c>
      <c r="K125" s="84">
        <f t="shared" si="32"/>
        <v>0</v>
      </c>
      <c r="L125" s="84">
        <f t="shared" si="33"/>
        <v>0</v>
      </c>
      <c r="M125" s="267"/>
      <c r="N125" s="267"/>
      <c r="O125" s="84">
        <f t="shared" si="34"/>
        <v>0</v>
      </c>
      <c r="P125" s="84">
        <f t="shared" si="35"/>
        <v>0</v>
      </c>
      <c r="Q125" s="86">
        <f t="shared" si="36"/>
        <v>0</v>
      </c>
      <c r="R125" s="86">
        <f t="shared" si="37"/>
        <v>0</v>
      </c>
    </row>
    <row r="126" spans="1:18" x14ac:dyDescent="0.2">
      <c r="A126" s="77">
        <f t="shared" si="30"/>
        <v>119</v>
      </c>
      <c r="B126" s="472">
        <f>'INVENT.Ma Informatiq Importé-10'!D125</f>
        <v>0</v>
      </c>
      <c r="C126" s="472">
        <f>'INVENT.Ma Informatiq Importé-10'!F125</f>
        <v>0</v>
      </c>
      <c r="D126" s="472">
        <f>'INVENT.Ma Informatiq Importé-10'!C125</f>
        <v>0</v>
      </c>
      <c r="E126" s="472">
        <f>'INVENT.Ma Informatiq Importé-10'!H125</f>
        <v>0</v>
      </c>
      <c r="F126" s="268"/>
      <c r="G126" s="266">
        <f t="shared" si="31"/>
        <v>0</v>
      </c>
      <c r="H126" s="84">
        <f t="shared" si="38"/>
        <v>0</v>
      </c>
      <c r="I126" s="84">
        <f t="shared" si="39"/>
        <v>0</v>
      </c>
      <c r="J126" s="84">
        <f t="shared" si="40"/>
        <v>0</v>
      </c>
      <c r="K126" s="84">
        <f t="shared" si="32"/>
        <v>0</v>
      </c>
      <c r="L126" s="84">
        <f t="shared" si="33"/>
        <v>0</v>
      </c>
      <c r="M126" s="267"/>
      <c r="N126" s="267"/>
      <c r="O126" s="84">
        <f t="shared" si="34"/>
        <v>0</v>
      </c>
      <c r="P126" s="84">
        <f t="shared" si="35"/>
        <v>0</v>
      </c>
      <c r="Q126" s="86">
        <f t="shared" si="36"/>
        <v>0</v>
      </c>
      <c r="R126" s="86">
        <f t="shared" si="37"/>
        <v>0</v>
      </c>
    </row>
    <row r="127" spans="1:18" x14ac:dyDescent="0.2">
      <c r="A127" s="77">
        <f t="shared" si="30"/>
        <v>120</v>
      </c>
      <c r="B127" s="472">
        <f>'INVENT.Ma Informatiq Importé-10'!D126</f>
        <v>0</v>
      </c>
      <c r="C127" s="472">
        <f>'INVENT.Ma Informatiq Importé-10'!F126</f>
        <v>0</v>
      </c>
      <c r="D127" s="472">
        <f>'INVENT.Ma Informatiq Importé-10'!C126</f>
        <v>0</v>
      </c>
      <c r="E127" s="472">
        <f>'INVENT.Ma Informatiq Importé-10'!H126</f>
        <v>0</v>
      </c>
      <c r="F127" s="268"/>
      <c r="G127" s="266">
        <f t="shared" si="31"/>
        <v>0</v>
      </c>
      <c r="H127" s="84">
        <f t="shared" si="38"/>
        <v>0</v>
      </c>
      <c r="I127" s="84">
        <f t="shared" si="39"/>
        <v>0</v>
      </c>
      <c r="J127" s="84">
        <f t="shared" si="40"/>
        <v>0</v>
      </c>
      <c r="K127" s="84">
        <f t="shared" si="32"/>
        <v>0</v>
      </c>
      <c r="L127" s="84">
        <f t="shared" si="33"/>
        <v>0</v>
      </c>
      <c r="M127" s="267"/>
      <c r="N127" s="267"/>
      <c r="O127" s="84">
        <f t="shared" si="34"/>
        <v>0</v>
      </c>
      <c r="P127" s="84">
        <f t="shared" si="35"/>
        <v>0</v>
      </c>
      <c r="Q127" s="86">
        <f t="shared" si="36"/>
        <v>0</v>
      </c>
      <c r="R127" s="86">
        <f t="shared" si="37"/>
        <v>0</v>
      </c>
    </row>
    <row r="128" spans="1:18" x14ac:dyDescent="0.2">
      <c r="A128" s="77">
        <f t="shared" si="30"/>
        <v>121</v>
      </c>
      <c r="B128" s="472">
        <f>'INVENT.Ma Informatiq Importé-10'!D127</f>
        <v>0</v>
      </c>
      <c r="C128" s="472">
        <f>'INVENT.Ma Informatiq Importé-10'!F127</f>
        <v>0</v>
      </c>
      <c r="D128" s="472">
        <f>'INVENT.Ma Informatiq Importé-10'!C127</f>
        <v>0</v>
      </c>
      <c r="E128" s="472">
        <f>'INVENT.Ma Informatiq Importé-10'!H127</f>
        <v>0</v>
      </c>
      <c r="F128" s="268"/>
      <c r="G128" s="266">
        <f t="shared" si="31"/>
        <v>0</v>
      </c>
      <c r="H128" s="84">
        <f t="shared" si="38"/>
        <v>0</v>
      </c>
      <c r="I128" s="84">
        <f t="shared" si="39"/>
        <v>0</v>
      </c>
      <c r="J128" s="84">
        <f t="shared" si="40"/>
        <v>0</v>
      </c>
      <c r="K128" s="84">
        <f t="shared" si="32"/>
        <v>0</v>
      </c>
      <c r="L128" s="84">
        <f t="shared" si="33"/>
        <v>0</v>
      </c>
      <c r="M128" s="267"/>
      <c r="N128" s="267"/>
      <c r="O128" s="84">
        <f t="shared" si="34"/>
        <v>0</v>
      </c>
      <c r="P128" s="84">
        <f t="shared" si="35"/>
        <v>0</v>
      </c>
      <c r="Q128" s="86">
        <f t="shared" si="36"/>
        <v>0</v>
      </c>
      <c r="R128" s="86">
        <f t="shared" si="37"/>
        <v>0</v>
      </c>
    </row>
    <row r="129" spans="1:18" x14ac:dyDescent="0.2">
      <c r="A129" s="77">
        <f t="shared" si="30"/>
        <v>122</v>
      </c>
      <c r="B129" s="472">
        <f>'INVENT.Ma Informatiq Importé-10'!D128</f>
        <v>0</v>
      </c>
      <c r="C129" s="472">
        <f>'INVENT.Ma Informatiq Importé-10'!F128</f>
        <v>0</v>
      </c>
      <c r="D129" s="472">
        <f>'INVENT.Ma Informatiq Importé-10'!C128</f>
        <v>0</v>
      </c>
      <c r="E129" s="472">
        <f>'INVENT.Ma Informatiq Importé-10'!H128</f>
        <v>0</v>
      </c>
      <c r="F129" s="268"/>
      <c r="G129" s="266">
        <f t="shared" si="31"/>
        <v>0</v>
      </c>
      <c r="H129" s="84">
        <f t="shared" si="38"/>
        <v>0</v>
      </c>
      <c r="I129" s="84">
        <f t="shared" si="39"/>
        <v>0</v>
      </c>
      <c r="J129" s="84">
        <f t="shared" si="40"/>
        <v>0</v>
      </c>
      <c r="K129" s="84">
        <f t="shared" si="32"/>
        <v>0</v>
      </c>
      <c r="L129" s="84">
        <f t="shared" si="33"/>
        <v>0</v>
      </c>
      <c r="M129" s="267"/>
      <c r="N129" s="267"/>
      <c r="O129" s="84">
        <f t="shared" si="34"/>
        <v>0</v>
      </c>
      <c r="P129" s="84">
        <f t="shared" si="35"/>
        <v>0</v>
      </c>
      <c r="Q129" s="86">
        <f t="shared" si="36"/>
        <v>0</v>
      </c>
      <c r="R129" s="86">
        <f t="shared" si="37"/>
        <v>0</v>
      </c>
    </row>
    <row r="130" spans="1:18" x14ac:dyDescent="0.2">
      <c r="A130" s="77">
        <f t="shared" si="30"/>
        <v>123</v>
      </c>
      <c r="B130" s="472">
        <f>'INVENT.Ma Informatiq Importé-10'!D129</f>
        <v>0</v>
      </c>
      <c r="C130" s="472">
        <f>'INVENT.Ma Informatiq Importé-10'!F129</f>
        <v>0</v>
      </c>
      <c r="D130" s="472">
        <f>'INVENT.Ma Informatiq Importé-10'!C129</f>
        <v>0</v>
      </c>
      <c r="E130" s="472">
        <f>'INVENT.Ma Informatiq Importé-10'!H129</f>
        <v>0</v>
      </c>
      <c r="F130" s="268"/>
      <c r="G130" s="266">
        <f t="shared" si="31"/>
        <v>0</v>
      </c>
      <c r="H130" s="84">
        <f t="shared" si="38"/>
        <v>0</v>
      </c>
      <c r="I130" s="84">
        <f t="shared" si="39"/>
        <v>0</v>
      </c>
      <c r="J130" s="84">
        <f t="shared" si="40"/>
        <v>0</v>
      </c>
      <c r="K130" s="84">
        <f t="shared" si="32"/>
        <v>0</v>
      </c>
      <c r="L130" s="84">
        <f t="shared" si="33"/>
        <v>0</v>
      </c>
      <c r="M130" s="267"/>
      <c r="N130" s="267"/>
      <c r="O130" s="84">
        <f t="shared" si="34"/>
        <v>0</v>
      </c>
      <c r="P130" s="84">
        <f t="shared" si="35"/>
        <v>0</v>
      </c>
      <c r="Q130" s="86">
        <f t="shared" si="36"/>
        <v>0</v>
      </c>
      <c r="R130" s="86">
        <f t="shared" si="37"/>
        <v>0</v>
      </c>
    </row>
    <row r="131" spans="1:18" x14ac:dyDescent="0.2">
      <c r="A131" s="77">
        <f t="shared" si="30"/>
        <v>124</v>
      </c>
      <c r="B131" s="472">
        <f>'INVENT.Ma Informatiq Importé-10'!D130</f>
        <v>0</v>
      </c>
      <c r="C131" s="472">
        <f>'INVENT.Ma Informatiq Importé-10'!F130</f>
        <v>0</v>
      </c>
      <c r="D131" s="472">
        <f>'INVENT.Ma Informatiq Importé-10'!C130</f>
        <v>0</v>
      </c>
      <c r="E131" s="472">
        <f>'INVENT.Ma Informatiq Importé-10'!H130</f>
        <v>0</v>
      </c>
      <c r="F131" s="268"/>
      <c r="G131" s="266">
        <f t="shared" si="31"/>
        <v>0</v>
      </c>
      <c r="H131" s="84">
        <f t="shared" si="38"/>
        <v>0</v>
      </c>
      <c r="I131" s="84">
        <f t="shared" si="39"/>
        <v>0</v>
      </c>
      <c r="J131" s="84">
        <f t="shared" si="40"/>
        <v>0</v>
      </c>
      <c r="K131" s="84">
        <f t="shared" si="32"/>
        <v>0</v>
      </c>
      <c r="L131" s="84">
        <f t="shared" si="33"/>
        <v>0</v>
      </c>
      <c r="M131" s="267"/>
      <c r="N131" s="267"/>
      <c r="O131" s="84">
        <f t="shared" si="34"/>
        <v>0</v>
      </c>
      <c r="P131" s="84">
        <f t="shared" si="35"/>
        <v>0</v>
      </c>
      <c r="Q131" s="86">
        <f t="shared" si="36"/>
        <v>0</v>
      </c>
      <c r="R131" s="86">
        <f t="shared" si="37"/>
        <v>0</v>
      </c>
    </row>
    <row r="132" spans="1:18" x14ac:dyDescent="0.2">
      <c r="A132" s="77">
        <f t="shared" si="30"/>
        <v>125</v>
      </c>
      <c r="B132" s="472">
        <f>'INVENT.Ma Informatiq Importé-10'!D131</f>
        <v>0</v>
      </c>
      <c r="C132" s="472">
        <f>'INVENT.Ma Informatiq Importé-10'!F131</f>
        <v>0</v>
      </c>
      <c r="D132" s="472">
        <f>'INVENT.Ma Informatiq Importé-10'!C131</f>
        <v>0</v>
      </c>
      <c r="E132" s="472">
        <f>'INVENT.Ma Informatiq Importé-10'!H131</f>
        <v>0</v>
      </c>
      <c r="F132" s="268"/>
      <c r="G132" s="266">
        <f t="shared" si="31"/>
        <v>0</v>
      </c>
      <c r="H132" s="84">
        <f t="shared" si="38"/>
        <v>0</v>
      </c>
      <c r="I132" s="84">
        <f t="shared" si="39"/>
        <v>0</v>
      </c>
      <c r="J132" s="84">
        <f t="shared" si="40"/>
        <v>0</v>
      </c>
      <c r="K132" s="84">
        <f t="shared" si="32"/>
        <v>0</v>
      </c>
      <c r="L132" s="84">
        <f t="shared" si="33"/>
        <v>0</v>
      </c>
      <c r="M132" s="267"/>
      <c r="N132" s="267"/>
      <c r="O132" s="84">
        <f t="shared" si="34"/>
        <v>0</v>
      </c>
      <c r="P132" s="84">
        <f t="shared" si="35"/>
        <v>0</v>
      </c>
      <c r="Q132" s="86">
        <f t="shared" si="36"/>
        <v>0</v>
      </c>
      <c r="R132" s="86">
        <f t="shared" si="37"/>
        <v>0</v>
      </c>
    </row>
    <row r="133" spans="1:18" x14ac:dyDescent="0.2">
      <c r="A133" s="77">
        <f t="shared" si="30"/>
        <v>126</v>
      </c>
      <c r="B133" s="472">
        <f>'INVENT.Ma Informatiq Importé-10'!D132</f>
        <v>0</v>
      </c>
      <c r="C133" s="472">
        <f>'INVENT.Ma Informatiq Importé-10'!F132</f>
        <v>0</v>
      </c>
      <c r="D133" s="472">
        <f>'INVENT.Ma Informatiq Importé-10'!C132</f>
        <v>0</v>
      </c>
      <c r="E133" s="472">
        <f>'INVENT.Ma Informatiq Importé-10'!H132</f>
        <v>0</v>
      </c>
      <c r="F133" s="268"/>
      <c r="G133" s="266">
        <f t="shared" si="31"/>
        <v>0</v>
      </c>
      <c r="H133" s="84">
        <f t="shared" si="38"/>
        <v>0</v>
      </c>
      <c r="I133" s="84">
        <f t="shared" si="39"/>
        <v>0</v>
      </c>
      <c r="J133" s="84">
        <f t="shared" si="40"/>
        <v>0</v>
      </c>
      <c r="K133" s="84">
        <f t="shared" si="32"/>
        <v>0</v>
      </c>
      <c r="L133" s="84">
        <f t="shared" si="33"/>
        <v>0</v>
      </c>
      <c r="M133" s="267"/>
      <c r="N133" s="267"/>
      <c r="O133" s="84">
        <f t="shared" si="34"/>
        <v>0</v>
      </c>
      <c r="P133" s="84">
        <f t="shared" si="35"/>
        <v>0</v>
      </c>
      <c r="Q133" s="86">
        <f t="shared" si="36"/>
        <v>0</v>
      </c>
      <c r="R133" s="86">
        <f t="shared" si="37"/>
        <v>0</v>
      </c>
    </row>
    <row r="134" spans="1:18" x14ac:dyDescent="0.2">
      <c r="A134" s="77">
        <f t="shared" si="30"/>
        <v>127</v>
      </c>
      <c r="B134" s="472">
        <f>'INVENT.Ma Informatiq Importé-10'!D133</f>
        <v>0</v>
      </c>
      <c r="C134" s="472">
        <f>'INVENT.Ma Informatiq Importé-10'!F133</f>
        <v>0</v>
      </c>
      <c r="D134" s="472">
        <f>'INVENT.Ma Informatiq Importé-10'!C133</f>
        <v>0</v>
      </c>
      <c r="E134" s="472">
        <f>'INVENT.Ma Informatiq Importé-10'!H133</f>
        <v>0</v>
      </c>
      <c r="F134" s="268"/>
      <c r="G134" s="266">
        <f t="shared" si="31"/>
        <v>0</v>
      </c>
      <c r="H134" s="84">
        <f t="shared" si="38"/>
        <v>0</v>
      </c>
      <c r="I134" s="84">
        <f t="shared" si="39"/>
        <v>0</v>
      </c>
      <c r="J134" s="84">
        <f t="shared" si="40"/>
        <v>0</v>
      </c>
      <c r="K134" s="84">
        <f t="shared" si="32"/>
        <v>0</v>
      </c>
      <c r="L134" s="84">
        <f t="shared" si="33"/>
        <v>0</v>
      </c>
      <c r="M134" s="267"/>
      <c r="N134" s="267"/>
      <c r="O134" s="84">
        <f t="shared" si="34"/>
        <v>0</v>
      </c>
      <c r="P134" s="84">
        <f t="shared" si="35"/>
        <v>0</v>
      </c>
      <c r="Q134" s="86">
        <f t="shared" si="36"/>
        <v>0</v>
      </c>
      <c r="R134" s="86">
        <f t="shared" si="37"/>
        <v>0</v>
      </c>
    </row>
    <row r="135" spans="1:18" x14ac:dyDescent="0.2">
      <c r="A135" s="77">
        <f t="shared" si="30"/>
        <v>128</v>
      </c>
      <c r="B135" s="472">
        <f>'INVENT.Ma Informatiq Importé-10'!D134</f>
        <v>0</v>
      </c>
      <c r="C135" s="472">
        <f>'INVENT.Ma Informatiq Importé-10'!F134</f>
        <v>0</v>
      </c>
      <c r="D135" s="472">
        <f>'INVENT.Ma Informatiq Importé-10'!C134</f>
        <v>0</v>
      </c>
      <c r="E135" s="472">
        <f>'INVENT.Ma Informatiq Importé-10'!H134</f>
        <v>0</v>
      </c>
      <c r="F135" s="268"/>
      <c r="G135" s="266">
        <f t="shared" si="31"/>
        <v>0</v>
      </c>
      <c r="H135" s="84">
        <f t="shared" si="38"/>
        <v>0</v>
      </c>
      <c r="I135" s="84">
        <f t="shared" si="39"/>
        <v>0</v>
      </c>
      <c r="J135" s="84">
        <f t="shared" si="40"/>
        <v>0</v>
      </c>
      <c r="K135" s="84">
        <f t="shared" si="32"/>
        <v>0</v>
      </c>
      <c r="L135" s="84">
        <f t="shared" si="33"/>
        <v>0</v>
      </c>
      <c r="M135" s="267"/>
      <c r="N135" s="267"/>
      <c r="O135" s="84">
        <f t="shared" si="34"/>
        <v>0</v>
      </c>
      <c r="P135" s="84">
        <f t="shared" si="35"/>
        <v>0</v>
      </c>
      <c r="Q135" s="86">
        <f t="shared" si="36"/>
        <v>0</v>
      </c>
      <c r="R135" s="86">
        <f t="shared" si="37"/>
        <v>0</v>
      </c>
    </row>
    <row r="136" spans="1:18" x14ac:dyDescent="0.2">
      <c r="A136" s="77">
        <f t="shared" si="30"/>
        <v>129</v>
      </c>
      <c r="B136" s="472">
        <f>'INVENT.Ma Informatiq Importé-10'!D135</f>
        <v>0</v>
      </c>
      <c r="C136" s="472">
        <f>'INVENT.Ma Informatiq Importé-10'!F135</f>
        <v>0</v>
      </c>
      <c r="D136" s="472">
        <f>'INVENT.Ma Informatiq Importé-10'!C135</f>
        <v>0</v>
      </c>
      <c r="E136" s="472">
        <f>'INVENT.Ma Informatiq Importé-10'!H135</f>
        <v>0</v>
      </c>
      <c r="F136" s="268"/>
      <c r="G136" s="266">
        <f t="shared" si="31"/>
        <v>0</v>
      </c>
      <c r="H136" s="84">
        <f t="shared" si="38"/>
        <v>0</v>
      </c>
      <c r="I136" s="84">
        <f t="shared" si="39"/>
        <v>0</v>
      </c>
      <c r="J136" s="84">
        <f t="shared" si="40"/>
        <v>0</v>
      </c>
      <c r="K136" s="84">
        <f t="shared" si="32"/>
        <v>0</v>
      </c>
      <c r="L136" s="84">
        <f t="shared" si="33"/>
        <v>0</v>
      </c>
      <c r="M136" s="267"/>
      <c r="N136" s="267"/>
      <c r="O136" s="84">
        <f t="shared" si="34"/>
        <v>0</v>
      </c>
      <c r="P136" s="84">
        <f t="shared" si="35"/>
        <v>0</v>
      </c>
      <c r="Q136" s="86">
        <f t="shared" si="36"/>
        <v>0</v>
      </c>
      <c r="R136" s="86">
        <f t="shared" si="37"/>
        <v>0</v>
      </c>
    </row>
    <row r="137" spans="1:18" x14ac:dyDescent="0.2">
      <c r="A137" s="77">
        <f t="shared" si="30"/>
        <v>130</v>
      </c>
      <c r="B137" s="472">
        <f>'INVENT.Ma Informatiq Importé-10'!D136</f>
        <v>0</v>
      </c>
      <c r="C137" s="472">
        <f>'INVENT.Ma Informatiq Importé-10'!F136</f>
        <v>0</v>
      </c>
      <c r="D137" s="472">
        <f>'INVENT.Ma Informatiq Importé-10'!C136</f>
        <v>0</v>
      </c>
      <c r="E137" s="472">
        <f>'INVENT.Ma Informatiq Importé-10'!H136</f>
        <v>0</v>
      </c>
      <c r="F137" s="268"/>
      <c r="G137" s="266">
        <f t="shared" si="31"/>
        <v>0</v>
      </c>
      <c r="H137" s="84">
        <f t="shared" si="38"/>
        <v>0</v>
      </c>
      <c r="I137" s="84">
        <f t="shared" si="39"/>
        <v>0</v>
      </c>
      <c r="J137" s="84">
        <f t="shared" si="40"/>
        <v>0</v>
      </c>
      <c r="K137" s="84">
        <f t="shared" si="32"/>
        <v>0</v>
      </c>
      <c r="L137" s="84">
        <f t="shared" si="33"/>
        <v>0</v>
      </c>
      <c r="M137" s="267"/>
      <c r="N137" s="267"/>
      <c r="O137" s="84">
        <f t="shared" si="34"/>
        <v>0</v>
      </c>
      <c r="P137" s="84">
        <f t="shared" si="35"/>
        <v>0</v>
      </c>
      <c r="Q137" s="86">
        <f t="shared" si="36"/>
        <v>0</v>
      </c>
      <c r="R137" s="86">
        <f t="shared" si="37"/>
        <v>0</v>
      </c>
    </row>
    <row r="138" spans="1:18" x14ac:dyDescent="0.2">
      <c r="A138" s="77">
        <f t="shared" si="30"/>
        <v>131</v>
      </c>
      <c r="B138" s="472">
        <f>'INVENT.Ma Informatiq Importé-10'!D137</f>
        <v>0</v>
      </c>
      <c r="C138" s="472">
        <f>'INVENT.Ma Informatiq Importé-10'!F137</f>
        <v>0</v>
      </c>
      <c r="D138" s="472">
        <f>'INVENT.Ma Informatiq Importé-10'!C137</f>
        <v>0</v>
      </c>
      <c r="E138" s="472">
        <f>'INVENT.Ma Informatiq Importé-10'!H137</f>
        <v>0</v>
      </c>
      <c r="F138" s="268"/>
      <c r="G138" s="266">
        <f t="shared" si="31"/>
        <v>0</v>
      </c>
      <c r="H138" s="84">
        <f t="shared" si="38"/>
        <v>0</v>
      </c>
      <c r="I138" s="84">
        <f t="shared" si="39"/>
        <v>0</v>
      </c>
      <c r="J138" s="84">
        <f t="shared" si="40"/>
        <v>0</v>
      </c>
      <c r="K138" s="84">
        <f t="shared" si="32"/>
        <v>0</v>
      </c>
      <c r="L138" s="84">
        <f t="shared" si="33"/>
        <v>0</v>
      </c>
      <c r="M138" s="267"/>
      <c r="N138" s="267"/>
      <c r="O138" s="84">
        <f t="shared" si="34"/>
        <v>0</v>
      </c>
      <c r="P138" s="84">
        <f t="shared" si="35"/>
        <v>0</v>
      </c>
      <c r="Q138" s="86">
        <f t="shared" si="36"/>
        <v>0</v>
      </c>
      <c r="R138" s="86">
        <f t="shared" si="37"/>
        <v>0</v>
      </c>
    </row>
    <row r="139" spans="1:18" x14ac:dyDescent="0.2">
      <c r="A139" s="77">
        <f t="shared" si="30"/>
        <v>132</v>
      </c>
      <c r="B139" s="472">
        <f>'INVENT.Ma Informatiq Importé-10'!D138</f>
        <v>0</v>
      </c>
      <c r="C139" s="472">
        <f>'INVENT.Ma Informatiq Importé-10'!F138</f>
        <v>0</v>
      </c>
      <c r="D139" s="472">
        <f>'INVENT.Ma Informatiq Importé-10'!C138</f>
        <v>0</v>
      </c>
      <c r="E139" s="472">
        <f>'INVENT.Ma Informatiq Importé-10'!H138</f>
        <v>0</v>
      </c>
      <c r="F139" s="268"/>
      <c r="G139" s="266">
        <f t="shared" si="31"/>
        <v>0</v>
      </c>
      <c r="H139" s="84">
        <f t="shared" si="38"/>
        <v>0</v>
      </c>
      <c r="I139" s="84">
        <f t="shared" si="39"/>
        <v>0</v>
      </c>
      <c r="J139" s="84">
        <f t="shared" si="40"/>
        <v>0</v>
      </c>
      <c r="K139" s="84">
        <f t="shared" si="32"/>
        <v>0</v>
      </c>
      <c r="L139" s="84">
        <f t="shared" si="33"/>
        <v>0</v>
      </c>
      <c r="M139" s="267"/>
      <c r="N139" s="267"/>
      <c r="O139" s="84">
        <f t="shared" si="34"/>
        <v>0</v>
      </c>
      <c r="P139" s="84">
        <f t="shared" si="35"/>
        <v>0</v>
      </c>
      <c r="Q139" s="86">
        <f t="shared" si="36"/>
        <v>0</v>
      </c>
      <c r="R139" s="86">
        <f t="shared" si="37"/>
        <v>0</v>
      </c>
    </row>
    <row r="140" spans="1:18" x14ac:dyDescent="0.2">
      <c r="A140" s="77">
        <f t="shared" si="30"/>
        <v>133</v>
      </c>
      <c r="B140" s="472">
        <f>'INVENT.Ma Informatiq Importé-10'!D139</f>
        <v>0</v>
      </c>
      <c r="C140" s="472">
        <f>'INVENT.Ma Informatiq Importé-10'!F139</f>
        <v>0</v>
      </c>
      <c r="D140" s="472">
        <f>'INVENT.Ma Informatiq Importé-10'!C139</f>
        <v>0</v>
      </c>
      <c r="E140" s="472">
        <f>'INVENT.Ma Informatiq Importé-10'!H139</f>
        <v>0</v>
      </c>
      <c r="F140" s="268"/>
      <c r="G140" s="266">
        <f t="shared" si="31"/>
        <v>0</v>
      </c>
      <c r="H140" s="84">
        <f t="shared" si="38"/>
        <v>0</v>
      </c>
      <c r="I140" s="84">
        <f t="shared" si="39"/>
        <v>0</v>
      </c>
      <c r="J140" s="84">
        <f t="shared" si="40"/>
        <v>0</v>
      </c>
      <c r="K140" s="84">
        <f t="shared" si="32"/>
        <v>0</v>
      </c>
      <c r="L140" s="84">
        <f t="shared" si="33"/>
        <v>0</v>
      </c>
      <c r="M140" s="267"/>
      <c r="N140" s="267"/>
      <c r="O140" s="84">
        <f t="shared" si="34"/>
        <v>0</v>
      </c>
      <c r="P140" s="84">
        <f t="shared" si="35"/>
        <v>0</v>
      </c>
      <c r="Q140" s="86">
        <f t="shared" si="36"/>
        <v>0</v>
      </c>
      <c r="R140" s="86">
        <f t="shared" si="37"/>
        <v>0</v>
      </c>
    </row>
    <row r="141" spans="1:18" x14ac:dyDescent="0.2">
      <c r="A141" s="77">
        <f t="shared" si="30"/>
        <v>134</v>
      </c>
      <c r="B141" s="472">
        <f>'INVENT.Ma Informatiq Importé-10'!D140</f>
        <v>0</v>
      </c>
      <c r="C141" s="472">
        <f>'INVENT.Ma Informatiq Importé-10'!F140</f>
        <v>0</v>
      </c>
      <c r="D141" s="472">
        <f>'INVENT.Ma Informatiq Importé-10'!C140</f>
        <v>0</v>
      </c>
      <c r="E141" s="472">
        <f>'INVENT.Ma Informatiq Importé-10'!H140</f>
        <v>0</v>
      </c>
      <c r="F141" s="268"/>
      <c r="G141" s="266">
        <f t="shared" si="31"/>
        <v>0</v>
      </c>
      <c r="H141" s="84">
        <f t="shared" si="38"/>
        <v>0</v>
      </c>
      <c r="I141" s="84">
        <f t="shared" si="39"/>
        <v>0</v>
      </c>
      <c r="J141" s="84">
        <f t="shared" si="40"/>
        <v>0</v>
      </c>
      <c r="K141" s="84">
        <f t="shared" si="32"/>
        <v>0</v>
      </c>
      <c r="L141" s="84">
        <f t="shared" si="33"/>
        <v>0</v>
      </c>
      <c r="M141" s="267"/>
      <c r="N141" s="267"/>
      <c r="O141" s="84">
        <f t="shared" si="34"/>
        <v>0</v>
      </c>
      <c r="P141" s="84">
        <f t="shared" si="35"/>
        <v>0</v>
      </c>
      <c r="Q141" s="86">
        <f t="shared" si="36"/>
        <v>0</v>
      </c>
      <c r="R141" s="86">
        <f t="shared" si="37"/>
        <v>0</v>
      </c>
    </row>
    <row r="142" spans="1:18" x14ac:dyDescent="0.2">
      <c r="A142" s="77">
        <f t="shared" si="30"/>
        <v>135</v>
      </c>
      <c r="B142" s="472">
        <f>'INVENT.Ma Informatiq Importé-10'!D141</f>
        <v>0</v>
      </c>
      <c r="C142" s="472">
        <f>'INVENT.Ma Informatiq Importé-10'!F141</f>
        <v>0</v>
      </c>
      <c r="D142" s="472">
        <f>'INVENT.Ma Informatiq Importé-10'!C141</f>
        <v>0</v>
      </c>
      <c r="E142" s="472">
        <f>'INVENT.Ma Informatiq Importé-10'!H141</f>
        <v>0</v>
      </c>
      <c r="F142" s="268"/>
      <c r="G142" s="266">
        <f t="shared" si="31"/>
        <v>0</v>
      </c>
      <c r="H142" s="84">
        <f t="shared" si="38"/>
        <v>0</v>
      </c>
      <c r="I142" s="84">
        <f t="shared" si="39"/>
        <v>0</v>
      </c>
      <c r="J142" s="84">
        <f t="shared" si="40"/>
        <v>0</v>
      </c>
      <c r="K142" s="84">
        <f t="shared" si="32"/>
        <v>0</v>
      </c>
      <c r="L142" s="84">
        <f t="shared" si="33"/>
        <v>0</v>
      </c>
      <c r="M142" s="267"/>
      <c r="N142" s="267"/>
      <c r="O142" s="84">
        <f t="shared" si="34"/>
        <v>0</v>
      </c>
      <c r="P142" s="84">
        <f t="shared" si="35"/>
        <v>0</v>
      </c>
      <c r="Q142" s="86">
        <f t="shared" si="36"/>
        <v>0</v>
      </c>
      <c r="R142" s="86">
        <f t="shared" si="37"/>
        <v>0</v>
      </c>
    </row>
    <row r="143" spans="1:18" x14ac:dyDescent="0.2">
      <c r="A143" s="77">
        <f t="shared" si="30"/>
        <v>136</v>
      </c>
      <c r="B143" s="472">
        <f>'INVENT.Ma Informatiq Importé-10'!D142</f>
        <v>0</v>
      </c>
      <c r="C143" s="472">
        <f>'INVENT.Ma Informatiq Importé-10'!F142</f>
        <v>0</v>
      </c>
      <c r="D143" s="472">
        <f>'INVENT.Ma Informatiq Importé-10'!C142</f>
        <v>0</v>
      </c>
      <c r="E143" s="472">
        <f>'INVENT.Ma Informatiq Importé-10'!H142</f>
        <v>0</v>
      </c>
      <c r="F143" s="268"/>
      <c r="G143" s="266">
        <f t="shared" si="31"/>
        <v>0</v>
      </c>
      <c r="H143" s="84">
        <f t="shared" si="38"/>
        <v>0</v>
      </c>
      <c r="I143" s="84">
        <f t="shared" si="39"/>
        <v>0</v>
      </c>
      <c r="J143" s="84">
        <f t="shared" si="40"/>
        <v>0</v>
      </c>
      <c r="K143" s="84">
        <f t="shared" si="32"/>
        <v>0</v>
      </c>
      <c r="L143" s="84">
        <f t="shared" si="33"/>
        <v>0</v>
      </c>
      <c r="M143" s="267"/>
      <c r="N143" s="267"/>
      <c r="O143" s="84">
        <f t="shared" si="34"/>
        <v>0</v>
      </c>
      <c r="P143" s="84">
        <f t="shared" si="35"/>
        <v>0</v>
      </c>
      <c r="Q143" s="86">
        <f t="shared" si="36"/>
        <v>0</v>
      </c>
      <c r="R143" s="86">
        <f t="shared" si="37"/>
        <v>0</v>
      </c>
    </row>
    <row r="144" spans="1:18" x14ac:dyDescent="0.2">
      <c r="A144" s="77">
        <f t="shared" si="30"/>
        <v>137</v>
      </c>
      <c r="B144" s="472">
        <f>'INVENT.Ma Informatiq Importé-10'!D143</f>
        <v>0</v>
      </c>
      <c r="C144" s="472">
        <f>'INVENT.Ma Informatiq Importé-10'!F143</f>
        <v>0</v>
      </c>
      <c r="D144" s="472">
        <f>'INVENT.Ma Informatiq Importé-10'!C143</f>
        <v>0</v>
      </c>
      <c r="E144" s="472">
        <f>'INVENT.Ma Informatiq Importé-10'!H143</f>
        <v>0</v>
      </c>
      <c r="F144" s="268"/>
      <c r="G144" s="266">
        <f t="shared" si="31"/>
        <v>0</v>
      </c>
      <c r="H144" s="84">
        <f t="shared" si="38"/>
        <v>0</v>
      </c>
      <c r="I144" s="84">
        <f t="shared" si="39"/>
        <v>0</v>
      </c>
      <c r="J144" s="84">
        <f t="shared" si="40"/>
        <v>0</v>
      </c>
      <c r="K144" s="84">
        <f t="shared" si="32"/>
        <v>0</v>
      </c>
      <c r="L144" s="84">
        <f t="shared" si="33"/>
        <v>0</v>
      </c>
      <c r="M144" s="267"/>
      <c r="N144" s="267"/>
      <c r="O144" s="84">
        <f t="shared" si="34"/>
        <v>0</v>
      </c>
      <c r="P144" s="84">
        <f t="shared" si="35"/>
        <v>0</v>
      </c>
      <c r="Q144" s="86">
        <f t="shared" si="36"/>
        <v>0</v>
      </c>
      <c r="R144" s="86">
        <f t="shared" si="37"/>
        <v>0</v>
      </c>
    </row>
    <row r="145" spans="1:18" x14ac:dyDescent="0.2">
      <c r="A145" s="77">
        <f t="shared" si="30"/>
        <v>138</v>
      </c>
      <c r="B145" s="472">
        <f>'INVENT.Ma Informatiq Importé-10'!D144</f>
        <v>0</v>
      </c>
      <c r="C145" s="472">
        <f>'INVENT.Ma Informatiq Importé-10'!F144</f>
        <v>0</v>
      </c>
      <c r="D145" s="472">
        <f>'INVENT.Ma Informatiq Importé-10'!C144</f>
        <v>0</v>
      </c>
      <c r="E145" s="472">
        <f>'INVENT.Ma Informatiq Importé-10'!H144</f>
        <v>0</v>
      </c>
      <c r="F145" s="268"/>
      <c r="G145" s="266">
        <f t="shared" si="31"/>
        <v>0</v>
      </c>
      <c r="H145" s="84">
        <f t="shared" si="38"/>
        <v>0</v>
      </c>
      <c r="I145" s="84">
        <f t="shared" si="39"/>
        <v>0</v>
      </c>
      <c r="J145" s="84">
        <f t="shared" si="40"/>
        <v>0</v>
      </c>
      <c r="K145" s="84">
        <f t="shared" si="32"/>
        <v>0</v>
      </c>
      <c r="L145" s="84">
        <f t="shared" si="33"/>
        <v>0</v>
      </c>
      <c r="M145" s="267"/>
      <c r="N145" s="267"/>
      <c r="O145" s="84">
        <f t="shared" si="34"/>
        <v>0</v>
      </c>
      <c r="P145" s="84">
        <f t="shared" si="35"/>
        <v>0</v>
      </c>
      <c r="Q145" s="86">
        <f t="shared" si="36"/>
        <v>0</v>
      </c>
      <c r="R145" s="86">
        <f t="shared" si="37"/>
        <v>0</v>
      </c>
    </row>
    <row r="146" spans="1:18" x14ac:dyDescent="0.2">
      <c r="A146" s="77">
        <f t="shared" si="30"/>
        <v>139</v>
      </c>
      <c r="B146" s="472">
        <f>'INVENT.Ma Informatiq Importé-10'!D145</f>
        <v>0</v>
      </c>
      <c r="C146" s="472">
        <f>'INVENT.Ma Informatiq Importé-10'!F145</f>
        <v>0</v>
      </c>
      <c r="D146" s="472">
        <f>'INVENT.Ma Informatiq Importé-10'!C145</f>
        <v>0</v>
      </c>
      <c r="E146" s="472">
        <f>'INVENT.Ma Informatiq Importé-10'!H145</f>
        <v>0</v>
      </c>
      <c r="F146" s="268"/>
      <c r="G146" s="266">
        <f t="shared" si="31"/>
        <v>0</v>
      </c>
      <c r="H146" s="84">
        <f t="shared" si="38"/>
        <v>0</v>
      </c>
      <c r="I146" s="84">
        <f t="shared" si="39"/>
        <v>0</v>
      </c>
      <c r="J146" s="84">
        <f t="shared" si="40"/>
        <v>0</v>
      </c>
      <c r="K146" s="84">
        <f t="shared" si="32"/>
        <v>0</v>
      </c>
      <c r="L146" s="84">
        <f t="shared" si="33"/>
        <v>0</v>
      </c>
      <c r="M146" s="267"/>
      <c r="N146" s="267"/>
      <c r="O146" s="84">
        <f t="shared" si="34"/>
        <v>0</v>
      </c>
      <c r="P146" s="84">
        <f t="shared" si="35"/>
        <v>0</v>
      </c>
      <c r="Q146" s="86">
        <f t="shared" si="36"/>
        <v>0</v>
      </c>
      <c r="R146" s="86">
        <f t="shared" si="37"/>
        <v>0</v>
      </c>
    </row>
    <row r="147" spans="1:18" x14ac:dyDescent="0.2">
      <c r="A147" s="77">
        <f t="shared" si="30"/>
        <v>140</v>
      </c>
      <c r="B147" s="472">
        <f>'INVENT.Ma Informatiq Importé-10'!D146</f>
        <v>0</v>
      </c>
      <c r="C147" s="472">
        <f>'INVENT.Ma Informatiq Importé-10'!F146</f>
        <v>0</v>
      </c>
      <c r="D147" s="472">
        <f>'INVENT.Ma Informatiq Importé-10'!C146</f>
        <v>0</v>
      </c>
      <c r="E147" s="472">
        <f>'INVENT.Ma Informatiq Importé-10'!H146</f>
        <v>0</v>
      </c>
      <c r="F147" s="268"/>
      <c r="G147" s="266">
        <f t="shared" si="31"/>
        <v>0</v>
      </c>
      <c r="H147" s="84">
        <f t="shared" si="38"/>
        <v>0</v>
      </c>
      <c r="I147" s="84">
        <f t="shared" si="39"/>
        <v>0</v>
      </c>
      <c r="J147" s="84">
        <f t="shared" si="40"/>
        <v>0</v>
      </c>
      <c r="K147" s="84">
        <f t="shared" si="32"/>
        <v>0</v>
      </c>
      <c r="L147" s="84">
        <f t="shared" si="33"/>
        <v>0</v>
      </c>
      <c r="M147" s="267"/>
      <c r="N147" s="267"/>
      <c r="O147" s="84">
        <f t="shared" si="34"/>
        <v>0</v>
      </c>
      <c r="P147" s="84">
        <f t="shared" si="35"/>
        <v>0</v>
      </c>
      <c r="Q147" s="86">
        <f t="shared" si="36"/>
        <v>0</v>
      </c>
      <c r="R147" s="86">
        <f t="shared" si="37"/>
        <v>0</v>
      </c>
    </row>
    <row r="148" spans="1:18" x14ac:dyDescent="0.2">
      <c r="A148" s="77">
        <f t="shared" si="30"/>
        <v>141</v>
      </c>
      <c r="B148" s="472">
        <f>'INVENT.Ma Informatiq Importé-10'!D147</f>
        <v>0</v>
      </c>
      <c r="C148" s="472">
        <f>'INVENT.Ma Informatiq Importé-10'!F147</f>
        <v>0</v>
      </c>
      <c r="D148" s="472">
        <f>'INVENT.Ma Informatiq Importé-10'!C147</f>
        <v>0</v>
      </c>
      <c r="E148" s="472">
        <f>'INVENT.Ma Informatiq Importé-10'!H147</f>
        <v>0</v>
      </c>
      <c r="F148" s="268"/>
      <c r="G148" s="266">
        <f t="shared" si="31"/>
        <v>0</v>
      </c>
      <c r="H148" s="84">
        <f t="shared" si="38"/>
        <v>0</v>
      </c>
      <c r="I148" s="84">
        <f t="shared" si="39"/>
        <v>0</v>
      </c>
      <c r="J148" s="84">
        <f t="shared" si="40"/>
        <v>0</v>
      </c>
      <c r="K148" s="84">
        <f t="shared" si="32"/>
        <v>0</v>
      </c>
      <c r="L148" s="84">
        <f t="shared" si="33"/>
        <v>0</v>
      </c>
      <c r="M148" s="267"/>
      <c r="N148" s="267"/>
      <c r="O148" s="84">
        <f t="shared" si="34"/>
        <v>0</v>
      </c>
      <c r="P148" s="84">
        <f t="shared" si="35"/>
        <v>0</v>
      </c>
      <c r="Q148" s="86">
        <f t="shared" si="36"/>
        <v>0</v>
      </c>
      <c r="R148" s="86">
        <f t="shared" si="37"/>
        <v>0</v>
      </c>
    </row>
    <row r="149" spans="1:18" x14ac:dyDescent="0.2">
      <c r="A149" s="77">
        <f t="shared" si="30"/>
        <v>142</v>
      </c>
      <c r="B149" s="472">
        <f>'INVENT.Ma Informatiq Importé-10'!D148</f>
        <v>0</v>
      </c>
      <c r="C149" s="472">
        <f>'INVENT.Ma Informatiq Importé-10'!F148</f>
        <v>0</v>
      </c>
      <c r="D149" s="472">
        <f>'INVENT.Ma Informatiq Importé-10'!C148</f>
        <v>0</v>
      </c>
      <c r="E149" s="472">
        <f>'INVENT.Ma Informatiq Importé-10'!H148</f>
        <v>0</v>
      </c>
      <c r="F149" s="268"/>
      <c r="G149" s="266">
        <f t="shared" si="31"/>
        <v>0</v>
      </c>
      <c r="H149" s="84">
        <f t="shared" si="38"/>
        <v>0</v>
      </c>
      <c r="I149" s="84">
        <f t="shared" si="39"/>
        <v>0</v>
      </c>
      <c r="J149" s="84">
        <f t="shared" si="40"/>
        <v>0</v>
      </c>
      <c r="K149" s="84">
        <f t="shared" si="32"/>
        <v>0</v>
      </c>
      <c r="L149" s="84">
        <f t="shared" si="33"/>
        <v>0</v>
      </c>
      <c r="M149" s="267"/>
      <c r="N149" s="267"/>
      <c r="O149" s="84">
        <f t="shared" si="34"/>
        <v>0</v>
      </c>
      <c r="P149" s="84">
        <f t="shared" si="35"/>
        <v>0</v>
      </c>
      <c r="Q149" s="86">
        <f t="shared" si="36"/>
        <v>0</v>
      </c>
      <c r="R149" s="86">
        <f t="shared" si="37"/>
        <v>0</v>
      </c>
    </row>
    <row r="150" spans="1:18" x14ac:dyDescent="0.2">
      <c r="A150" s="77">
        <f t="shared" si="30"/>
        <v>143</v>
      </c>
      <c r="B150" s="472">
        <f>'INVENT.Ma Informatiq Importé-10'!D149</f>
        <v>0</v>
      </c>
      <c r="C150" s="472">
        <f>'INVENT.Ma Informatiq Importé-10'!F149</f>
        <v>0</v>
      </c>
      <c r="D150" s="472">
        <f>'INVENT.Ma Informatiq Importé-10'!C149</f>
        <v>0</v>
      </c>
      <c r="E150" s="472">
        <f>'INVENT.Ma Informatiq Importé-10'!H149</f>
        <v>0</v>
      </c>
      <c r="F150" s="268"/>
      <c r="G150" s="266">
        <f t="shared" si="31"/>
        <v>0</v>
      </c>
      <c r="H150" s="84">
        <f t="shared" si="38"/>
        <v>0</v>
      </c>
      <c r="I150" s="84">
        <f t="shared" si="39"/>
        <v>0</v>
      </c>
      <c r="J150" s="84">
        <f t="shared" si="40"/>
        <v>0</v>
      </c>
      <c r="K150" s="84">
        <f t="shared" si="32"/>
        <v>0</v>
      </c>
      <c r="L150" s="84">
        <f t="shared" si="33"/>
        <v>0</v>
      </c>
      <c r="M150" s="267"/>
      <c r="N150" s="267"/>
      <c r="O150" s="84">
        <f t="shared" si="34"/>
        <v>0</v>
      </c>
      <c r="P150" s="84">
        <f t="shared" si="35"/>
        <v>0</v>
      </c>
      <c r="Q150" s="86">
        <f t="shared" si="36"/>
        <v>0</v>
      </c>
      <c r="R150" s="86">
        <f t="shared" si="37"/>
        <v>0</v>
      </c>
    </row>
    <row r="151" spans="1:18" x14ac:dyDescent="0.2">
      <c r="A151" s="77">
        <f t="shared" si="30"/>
        <v>144</v>
      </c>
      <c r="B151" s="472">
        <f>'INVENT.Ma Informatiq Importé-10'!D150</f>
        <v>0</v>
      </c>
      <c r="C151" s="472">
        <f>'INVENT.Ma Informatiq Importé-10'!F150</f>
        <v>0</v>
      </c>
      <c r="D151" s="472">
        <f>'INVENT.Ma Informatiq Importé-10'!C150</f>
        <v>0</v>
      </c>
      <c r="E151" s="472">
        <f>'INVENT.Ma Informatiq Importé-10'!H150</f>
        <v>0</v>
      </c>
      <c r="F151" s="268"/>
      <c r="G151" s="266">
        <f t="shared" si="31"/>
        <v>0</v>
      </c>
      <c r="H151" s="84">
        <f t="shared" si="38"/>
        <v>0</v>
      </c>
      <c r="I151" s="84">
        <f t="shared" si="39"/>
        <v>0</v>
      </c>
      <c r="J151" s="84">
        <f t="shared" si="40"/>
        <v>0</v>
      </c>
      <c r="K151" s="84">
        <f t="shared" si="32"/>
        <v>0</v>
      </c>
      <c r="L151" s="84">
        <f t="shared" si="33"/>
        <v>0</v>
      </c>
      <c r="M151" s="267"/>
      <c r="N151" s="267"/>
      <c r="O151" s="84">
        <f t="shared" si="34"/>
        <v>0</v>
      </c>
      <c r="P151" s="84">
        <f t="shared" si="35"/>
        <v>0</v>
      </c>
      <c r="Q151" s="86">
        <f t="shared" si="36"/>
        <v>0</v>
      </c>
      <c r="R151" s="86">
        <f t="shared" si="37"/>
        <v>0</v>
      </c>
    </row>
    <row r="152" spans="1:18" x14ac:dyDescent="0.2">
      <c r="A152" s="77">
        <f t="shared" si="30"/>
        <v>145</v>
      </c>
      <c r="B152" s="472">
        <f>'INVENT.Ma Informatiq Importé-10'!D151</f>
        <v>0</v>
      </c>
      <c r="C152" s="472">
        <f>'INVENT.Ma Informatiq Importé-10'!F151</f>
        <v>0</v>
      </c>
      <c r="D152" s="472">
        <f>'INVENT.Ma Informatiq Importé-10'!C151</f>
        <v>0</v>
      </c>
      <c r="E152" s="472">
        <f>'INVENT.Ma Informatiq Importé-10'!H151</f>
        <v>0</v>
      </c>
      <c r="F152" s="268"/>
      <c r="G152" s="266">
        <f t="shared" si="31"/>
        <v>0</v>
      </c>
      <c r="H152" s="84">
        <f t="shared" si="38"/>
        <v>0</v>
      </c>
      <c r="I152" s="84">
        <f t="shared" si="39"/>
        <v>0</v>
      </c>
      <c r="J152" s="84">
        <f t="shared" si="40"/>
        <v>0</v>
      </c>
      <c r="K152" s="84">
        <f t="shared" si="32"/>
        <v>0</v>
      </c>
      <c r="L152" s="84">
        <f t="shared" si="33"/>
        <v>0</v>
      </c>
      <c r="M152" s="267"/>
      <c r="N152" s="267"/>
      <c r="O152" s="84">
        <f t="shared" si="34"/>
        <v>0</v>
      </c>
      <c r="P152" s="84">
        <f t="shared" si="35"/>
        <v>0</v>
      </c>
      <c r="Q152" s="86">
        <f t="shared" si="36"/>
        <v>0</v>
      </c>
      <c r="R152" s="86">
        <f t="shared" si="37"/>
        <v>0</v>
      </c>
    </row>
    <row r="153" spans="1:18" x14ac:dyDescent="0.2">
      <c r="A153" s="77">
        <f t="shared" si="30"/>
        <v>146</v>
      </c>
      <c r="B153" s="472">
        <f>'INVENT.Ma Informatiq Importé-10'!D152</f>
        <v>0</v>
      </c>
      <c r="C153" s="472">
        <f>'INVENT.Ma Informatiq Importé-10'!F152</f>
        <v>0</v>
      </c>
      <c r="D153" s="472">
        <f>'INVENT.Ma Informatiq Importé-10'!C152</f>
        <v>0</v>
      </c>
      <c r="E153" s="472">
        <f>'INVENT.Ma Informatiq Importé-10'!H152</f>
        <v>0</v>
      </c>
      <c r="F153" s="268"/>
      <c r="G153" s="266">
        <f t="shared" si="31"/>
        <v>0</v>
      </c>
      <c r="H153" s="84">
        <f t="shared" si="38"/>
        <v>0</v>
      </c>
      <c r="I153" s="84">
        <f t="shared" si="39"/>
        <v>0</v>
      </c>
      <c r="J153" s="84">
        <f t="shared" si="40"/>
        <v>0</v>
      </c>
      <c r="K153" s="84">
        <f t="shared" si="32"/>
        <v>0</v>
      </c>
      <c r="L153" s="84">
        <f t="shared" si="33"/>
        <v>0</v>
      </c>
      <c r="M153" s="267"/>
      <c r="N153" s="267"/>
      <c r="O153" s="84">
        <f t="shared" si="34"/>
        <v>0</v>
      </c>
      <c r="P153" s="84">
        <f t="shared" si="35"/>
        <v>0</v>
      </c>
      <c r="Q153" s="86">
        <f t="shared" si="36"/>
        <v>0</v>
      </c>
      <c r="R153" s="86">
        <f t="shared" si="37"/>
        <v>0</v>
      </c>
    </row>
    <row r="154" spans="1:18" x14ac:dyDescent="0.2">
      <c r="A154" s="77">
        <f t="shared" si="30"/>
        <v>147</v>
      </c>
      <c r="B154" s="472">
        <f>'INVENT.Ma Informatiq Importé-10'!D153</f>
        <v>0</v>
      </c>
      <c r="C154" s="472">
        <f>'INVENT.Ma Informatiq Importé-10'!F153</f>
        <v>0</v>
      </c>
      <c r="D154" s="472">
        <f>'INVENT.Ma Informatiq Importé-10'!C153</f>
        <v>0</v>
      </c>
      <c r="E154" s="472">
        <f>'INVENT.Ma Informatiq Importé-10'!H153</f>
        <v>0</v>
      </c>
      <c r="F154" s="268"/>
      <c r="G154" s="266">
        <f t="shared" si="31"/>
        <v>0</v>
      </c>
      <c r="H154" s="84">
        <f t="shared" si="38"/>
        <v>0</v>
      </c>
      <c r="I154" s="84">
        <f t="shared" si="39"/>
        <v>0</v>
      </c>
      <c r="J154" s="84">
        <f t="shared" si="40"/>
        <v>0</v>
      </c>
      <c r="K154" s="84">
        <f t="shared" si="32"/>
        <v>0</v>
      </c>
      <c r="L154" s="84">
        <f t="shared" si="33"/>
        <v>0</v>
      </c>
      <c r="M154" s="267"/>
      <c r="N154" s="267"/>
      <c r="O154" s="84">
        <f t="shared" si="34"/>
        <v>0</v>
      </c>
      <c r="P154" s="84">
        <f t="shared" si="35"/>
        <v>0</v>
      </c>
      <c r="Q154" s="86">
        <f t="shared" si="36"/>
        <v>0</v>
      </c>
      <c r="R154" s="86">
        <f t="shared" si="37"/>
        <v>0</v>
      </c>
    </row>
    <row r="155" spans="1:18" x14ac:dyDescent="0.2">
      <c r="A155" s="77">
        <f t="shared" si="30"/>
        <v>148</v>
      </c>
      <c r="B155" s="472">
        <f>'INVENT.Ma Informatiq Importé-10'!D154</f>
        <v>0</v>
      </c>
      <c r="C155" s="472">
        <f>'INVENT.Ma Informatiq Importé-10'!F154</f>
        <v>0</v>
      </c>
      <c r="D155" s="472">
        <f>'INVENT.Ma Informatiq Importé-10'!C154</f>
        <v>0</v>
      </c>
      <c r="E155" s="472">
        <f>'INVENT.Ma Informatiq Importé-10'!H154</f>
        <v>0</v>
      </c>
      <c r="F155" s="268"/>
      <c r="G155" s="266">
        <f t="shared" si="31"/>
        <v>0</v>
      </c>
      <c r="H155" s="84">
        <f t="shared" si="38"/>
        <v>0</v>
      </c>
      <c r="I155" s="84">
        <f t="shared" si="39"/>
        <v>0</v>
      </c>
      <c r="J155" s="84">
        <f t="shared" si="40"/>
        <v>0</v>
      </c>
      <c r="K155" s="84">
        <f t="shared" si="32"/>
        <v>0</v>
      </c>
      <c r="L155" s="84">
        <f t="shared" si="33"/>
        <v>0</v>
      </c>
      <c r="M155" s="267"/>
      <c r="N155" s="267"/>
      <c r="O155" s="84">
        <f t="shared" si="34"/>
        <v>0</v>
      </c>
      <c r="P155" s="84">
        <f t="shared" si="35"/>
        <v>0</v>
      </c>
      <c r="Q155" s="86">
        <f t="shared" si="36"/>
        <v>0</v>
      </c>
      <c r="R155" s="86">
        <f t="shared" si="37"/>
        <v>0</v>
      </c>
    </row>
    <row r="156" spans="1:18" x14ac:dyDescent="0.2">
      <c r="A156" s="77">
        <f t="shared" si="30"/>
        <v>149</v>
      </c>
      <c r="B156" s="472">
        <f>'INVENT.Ma Informatiq Importé-10'!D155</f>
        <v>0</v>
      </c>
      <c r="C156" s="472">
        <f>'INVENT.Ma Informatiq Importé-10'!F155</f>
        <v>0</v>
      </c>
      <c r="D156" s="472">
        <f>'INVENT.Ma Informatiq Importé-10'!C155</f>
        <v>0</v>
      </c>
      <c r="E156" s="472">
        <f>'INVENT.Ma Informatiq Importé-10'!H155</f>
        <v>0</v>
      </c>
      <c r="F156" s="268"/>
      <c r="G156" s="266">
        <f t="shared" si="31"/>
        <v>0</v>
      </c>
      <c r="H156" s="84">
        <f t="shared" si="38"/>
        <v>0</v>
      </c>
      <c r="I156" s="84">
        <f t="shared" si="39"/>
        <v>0</v>
      </c>
      <c r="J156" s="84">
        <f t="shared" si="40"/>
        <v>0</v>
      </c>
      <c r="K156" s="84">
        <f t="shared" si="32"/>
        <v>0</v>
      </c>
      <c r="L156" s="84">
        <f t="shared" si="33"/>
        <v>0</v>
      </c>
      <c r="M156" s="267"/>
      <c r="N156" s="267"/>
      <c r="O156" s="84">
        <f t="shared" si="34"/>
        <v>0</v>
      </c>
      <c r="P156" s="84">
        <f t="shared" si="35"/>
        <v>0</v>
      </c>
      <c r="Q156" s="86">
        <f t="shared" si="36"/>
        <v>0</v>
      </c>
      <c r="R156" s="86">
        <f t="shared" si="37"/>
        <v>0</v>
      </c>
    </row>
    <row r="157" spans="1:18" x14ac:dyDescent="0.2">
      <c r="A157" s="77">
        <f t="shared" si="30"/>
        <v>150</v>
      </c>
      <c r="B157" s="472">
        <f>'INVENT.Ma Informatiq Importé-10'!D156</f>
        <v>0</v>
      </c>
      <c r="C157" s="472">
        <f>'INVENT.Ma Informatiq Importé-10'!F156</f>
        <v>0</v>
      </c>
      <c r="D157" s="472">
        <f>'INVENT.Ma Informatiq Importé-10'!C156</f>
        <v>0</v>
      </c>
      <c r="E157" s="472">
        <f>'INVENT.Ma Informatiq Importé-10'!H156</f>
        <v>0</v>
      </c>
      <c r="F157" s="268"/>
      <c r="G157" s="266">
        <f t="shared" si="31"/>
        <v>0</v>
      </c>
      <c r="H157" s="84">
        <f t="shared" si="38"/>
        <v>0</v>
      </c>
      <c r="I157" s="84">
        <f t="shared" si="39"/>
        <v>0</v>
      </c>
      <c r="J157" s="84">
        <f t="shared" si="40"/>
        <v>0</v>
      </c>
      <c r="K157" s="84">
        <f t="shared" si="32"/>
        <v>0</v>
      </c>
      <c r="L157" s="84">
        <f t="shared" si="33"/>
        <v>0</v>
      </c>
      <c r="M157" s="267"/>
      <c r="N157" s="267"/>
      <c r="O157" s="84">
        <f t="shared" si="34"/>
        <v>0</v>
      </c>
      <c r="P157" s="84">
        <f t="shared" si="35"/>
        <v>0</v>
      </c>
      <c r="Q157" s="86">
        <f t="shared" si="36"/>
        <v>0</v>
      </c>
      <c r="R157" s="86">
        <f t="shared" si="37"/>
        <v>0</v>
      </c>
    </row>
    <row r="158" spans="1:18" x14ac:dyDescent="0.2">
      <c r="A158" s="77">
        <f t="shared" si="30"/>
        <v>151</v>
      </c>
      <c r="B158" s="472">
        <f>'INVENT.Ma Informatiq Importé-10'!D157</f>
        <v>0</v>
      </c>
      <c r="C158" s="472">
        <f>'INVENT.Ma Informatiq Importé-10'!F157</f>
        <v>0</v>
      </c>
      <c r="D158" s="472">
        <f>'INVENT.Ma Informatiq Importé-10'!C157</f>
        <v>0</v>
      </c>
      <c r="E158" s="472">
        <f>'INVENT.Ma Informatiq Importé-10'!H157</f>
        <v>0</v>
      </c>
      <c r="F158" s="268"/>
      <c r="G158" s="266">
        <f t="shared" si="31"/>
        <v>0</v>
      </c>
      <c r="H158" s="84">
        <f t="shared" si="38"/>
        <v>0</v>
      </c>
      <c r="I158" s="84">
        <f t="shared" si="39"/>
        <v>0</v>
      </c>
      <c r="J158" s="84">
        <f t="shared" si="40"/>
        <v>0</v>
      </c>
      <c r="K158" s="84">
        <f t="shared" si="32"/>
        <v>0</v>
      </c>
      <c r="L158" s="84">
        <f t="shared" si="33"/>
        <v>0</v>
      </c>
      <c r="M158" s="267"/>
      <c r="N158" s="267"/>
      <c r="O158" s="84">
        <f t="shared" si="34"/>
        <v>0</v>
      </c>
      <c r="P158" s="84">
        <f t="shared" si="35"/>
        <v>0</v>
      </c>
      <c r="Q158" s="86">
        <f t="shared" si="36"/>
        <v>0</v>
      </c>
      <c r="R158" s="86">
        <f t="shared" si="37"/>
        <v>0</v>
      </c>
    </row>
    <row r="159" spans="1:18" x14ac:dyDescent="0.2">
      <c r="A159" s="77">
        <f t="shared" si="30"/>
        <v>152</v>
      </c>
      <c r="B159" s="472">
        <f>'INVENT.Ma Informatiq Importé-10'!D158</f>
        <v>0</v>
      </c>
      <c r="C159" s="472">
        <f>'INVENT.Ma Informatiq Importé-10'!F158</f>
        <v>0</v>
      </c>
      <c r="D159" s="472">
        <f>'INVENT.Ma Informatiq Importé-10'!C158</f>
        <v>0</v>
      </c>
      <c r="E159" s="472">
        <f>'INVENT.Ma Informatiq Importé-10'!H158</f>
        <v>0</v>
      </c>
      <c r="F159" s="268"/>
      <c r="G159" s="266">
        <f t="shared" si="31"/>
        <v>0</v>
      </c>
      <c r="H159" s="84">
        <f t="shared" si="38"/>
        <v>0</v>
      </c>
      <c r="I159" s="84">
        <f t="shared" si="39"/>
        <v>0</v>
      </c>
      <c r="J159" s="84">
        <f t="shared" si="40"/>
        <v>0</v>
      </c>
      <c r="K159" s="84">
        <f t="shared" si="32"/>
        <v>0</v>
      </c>
      <c r="L159" s="84">
        <f t="shared" si="33"/>
        <v>0</v>
      </c>
      <c r="M159" s="267"/>
      <c r="N159" s="267"/>
      <c r="O159" s="84">
        <f t="shared" si="34"/>
        <v>0</v>
      </c>
      <c r="P159" s="84">
        <f t="shared" si="35"/>
        <v>0</v>
      </c>
      <c r="Q159" s="86">
        <f t="shared" si="36"/>
        <v>0</v>
      </c>
      <c r="R159" s="86">
        <f t="shared" si="37"/>
        <v>0</v>
      </c>
    </row>
    <row r="160" spans="1:18" x14ac:dyDescent="0.2">
      <c r="A160" s="77">
        <f t="shared" si="30"/>
        <v>153</v>
      </c>
      <c r="B160" s="472">
        <f>'INVENT.Ma Informatiq Importé-10'!D159</f>
        <v>0</v>
      </c>
      <c r="C160" s="472">
        <f>'INVENT.Ma Informatiq Importé-10'!F159</f>
        <v>0</v>
      </c>
      <c r="D160" s="472">
        <f>'INVENT.Ma Informatiq Importé-10'!C159</f>
        <v>0</v>
      </c>
      <c r="E160" s="472">
        <f>'INVENT.Ma Informatiq Importé-10'!H159</f>
        <v>0</v>
      </c>
      <c r="F160" s="268"/>
      <c r="G160" s="266">
        <f t="shared" si="31"/>
        <v>0</v>
      </c>
      <c r="H160" s="84">
        <f t="shared" si="38"/>
        <v>0</v>
      </c>
      <c r="I160" s="84">
        <f t="shared" si="39"/>
        <v>0</v>
      </c>
      <c r="J160" s="84">
        <f t="shared" si="40"/>
        <v>0</v>
      </c>
      <c r="K160" s="84">
        <f t="shared" si="32"/>
        <v>0</v>
      </c>
      <c r="L160" s="84">
        <f t="shared" si="33"/>
        <v>0</v>
      </c>
      <c r="M160" s="267"/>
      <c r="N160" s="267"/>
      <c r="O160" s="84">
        <f t="shared" si="34"/>
        <v>0</v>
      </c>
      <c r="P160" s="84">
        <f t="shared" si="35"/>
        <v>0</v>
      </c>
      <c r="Q160" s="86">
        <f t="shared" si="36"/>
        <v>0</v>
      </c>
      <c r="R160" s="86">
        <f t="shared" si="37"/>
        <v>0</v>
      </c>
    </row>
    <row r="161" spans="1:18" x14ac:dyDescent="0.2">
      <c r="A161" s="77">
        <f t="shared" si="30"/>
        <v>154</v>
      </c>
      <c r="B161" s="472">
        <f>'INVENT.Ma Informatiq Importé-10'!D160</f>
        <v>0</v>
      </c>
      <c r="C161" s="472">
        <f>'INVENT.Ma Informatiq Importé-10'!F160</f>
        <v>0</v>
      </c>
      <c r="D161" s="472">
        <f>'INVENT.Ma Informatiq Importé-10'!C160</f>
        <v>0</v>
      </c>
      <c r="E161" s="472">
        <f>'INVENT.Ma Informatiq Importé-10'!H160</f>
        <v>0</v>
      </c>
      <c r="F161" s="268"/>
      <c r="G161" s="266">
        <f t="shared" si="31"/>
        <v>0</v>
      </c>
      <c r="H161" s="84">
        <f t="shared" si="38"/>
        <v>0</v>
      </c>
      <c r="I161" s="84">
        <f t="shared" si="39"/>
        <v>0</v>
      </c>
      <c r="J161" s="84">
        <f t="shared" si="40"/>
        <v>0</v>
      </c>
      <c r="K161" s="84">
        <f t="shared" si="32"/>
        <v>0</v>
      </c>
      <c r="L161" s="84">
        <f t="shared" si="33"/>
        <v>0</v>
      </c>
      <c r="M161" s="267"/>
      <c r="N161" s="267"/>
      <c r="O161" s="84">
        <f t="shared" si="34"/>
        <v>0</v>
      </c>
      <c r="P161" s="84">
        <f t="shared" si="35"/>
        <v>0</v>
      </c>
      <c r="Q161" s="86">
        <f t="shared" si="36"/>
        <v>0</v>
      </c>
      <c r="R161" s="86">
        <f t="shared" si="37"/>
        <v>0</v>
      </c>
    </row>
    <row r="162" spans="1:18" x14ac:dyDescent="0.2">
      <c r="A162" s="77">
        <f t="shared" si="30"/>
        <v>155</v>
      </c>
      <c r="B162" s="472">
        <f>'INVENT.Ma Informatiq Importé-10'!D161</f>
        <v>0</v>
      </c>
      <c r="C162" s="472">
        <f>'INVENT.Ma Informatiq Importé-10'!F161</f>
        <v>0</v>
      </c>
      <c r="D162" s="472">
        <f>'INVENT.Ma Informatiq Importé-10'!C161</f>
        <v>0</v>
      </c>
      <c r="E162" s="472">
        <f>'INVENT.Ma Informatiq Importé-10'!H161</f>
        <v>0</v>
      </c>
      <c r="F162" s="268"/>
      <c r="G162" s="266">
        <f t="shared" si="31"/>
        <v>0</v>
      </c>
      <c r="H162" s="84">
        <f t="shared" si="38"/>
        <v>0</v>
      </c>
      <c r="I162" s="84">
        <f t="shared" si="39"/>
        <v>0</v>
      </c>
      <c r="J162" s="84">
        <f t="shared" si="40"/>
        <v>0</v>
      </c>
      <c r="K162" s="84">
        <f t="shared" si="32"/>
        <v>0</v>
      </c>
      <c r="L162" s="84">
        <f t="shared" si="33"/>
        <v>0</v>
      </c>
      <c r="M162" s="267"/>
      <c r="N162" s="267"/>
      <c r="O162" s="84">
        <f t="shared" si="34"/>
        <v>0</v>
      </c>
      <c r="P162" s="84">
        <f t="shared" si="35"/>
        <v>0</v>
      </c>
      <c r="Q162" s="86">
        <f t="shared" si="36"/>
        <v>0</v>
      </c>
      <c r="R162" s="86">
        <f t="shared" si="37"/>
        <v>0</v>
      </c>
    </row>
    <row r="163" spans="1:18" x14ac:dyDescent="0.2">
      <c r="A163" s="77">
        <f t="shared" si="30"/>
        <v>156</v>
      </c>
      <c r="B163" s="472">
        <f>'INVENT.Ma Informatiq Importé-10'!D162</f>
        <v>0</v>
      </c>
      <c r="C163" s="472">
        <f>'INVENT.Ma Informatiq Importé-10'!F162</f>
        <v>0</v>
      </c>
      <c r="D163" s="472">
        <f>'INVENT.Ma Informatiq Importé-10'!C162</f>
        <v>0</v>
      </c>
      <c r="E163" s="472">
        <f>'INVENT.Ma Informatiq Importé-10'!H162</f>
        <v>0</v>
      </c>
      <c r="F163" s="268"/>
      <c r="G163" s="266">
        <f t="shared" si="31"/>
        <v>0</v>
      </c>
      <c r="H163" s="84">
        <f t="shared" si="38"/>
        <v>0</v>
      </c>
      <c r="I163" s="84">
        <f t="shared" si="39"/>
        <v>0</v>
      </c>
      <c r="J163" s="84">
        <f t="shared" si="40"/>
        <v>0</v>
      </c>
      <c r="K163" s="84">
        <f t="shared" si="32"/>
        <v>0</v>
      </c>
      <c r="L163" s="84">
        <f t="shared" si="33"/>
        <v>0</v>
      </c>
      <c r="M163" s="267"/>
      <c r="N163" s="267"/>
      <c r="O163" s="84">
        <f t="shared" si="34"/>
        <v>0</v>
      </c>
      <c r="P163" s="84">
        <f t="shared" si="35"/>
        <v>0</v>
      </c>
      <c r="Q163" s="86">
        <f t="shared" si="36"/>
        <v>0</v>
      </c>
      <c r="R163" s="86">
        <f t="shared" si="37"/>
        <v>0</v>
      </c>
    </row>
    <row r="164" spans="1:18" x14ac:dyDescent="0.2">
      <c r="A164" s="77">
        <f t="shared" si="30"/>
        <v>157</v>
      </c>
      <c r="B164" s="472">
        <f>'INVENT.Ma Informatiq Importé-10'!D163</f>
        <v>0</v>
      </c>
      <c r="C164" s="472">
        <f>'INVENT.Ma Informatiq Importé-10'!F163</f>
        <v>0</v>
      </c>
      <c r="D164" s="472">
        <f>'INVENT.Ma Informatiq Importé-10'!C163</f>
        <v>0</v>
      </c>
      <c r="E164" s="472">
        <f>'INVENT.Ma Informatiq Importé-10'!H163</f>
        <v>0</v>
      </c>
      <c r="F164" s="268"/>
      <c r="G164" s="266">
        <f t="shared" si="31"/>
        <v>0</v>
      </c>
      <c r="H164" s="84">
        <f t="shared" si="38"/>
        <v>0</v>
      </c>
      <c r="I164" s="84">
        <f t="shared" si="39"/>
        <v>0</v>
      </c>
      <c r="J164" s="84">
        <f t="shared" si="40"/>
        <v>0</v>
      </c>
      <c r="K164" s="84">
        <f t="shared" si="32"/>
        <v>0</v>
      </c>
      <c r="L164" s="84">
        <f t="shared" si="33"/>
        <v>0</v>
      </c>
      <c r="M164" s="267"/>
      <c r="N164" s="267"/>
      <c r="O164" s="84">
        <f t="shared" si="34"/>
        <v>0</v>
      </c>
      <c r="P164" s="84">
        <f t="shared" si="35"/>
        <v>0</v>
      </c>
      <c r="Q164" s="86">
        <f t="shared" si="36"/>
        <v>0</v>
      </c>
      <c r="R164" s="86">
        <f t="shared" si="37"/>
        <v>0</v>
      </c>
    </row>
    <row r="165" spans="1:18" x14ac:dyDescent="0.2">
      <c r="A165" s="77">
        <f t="shared" si="30"/>
        <v>158</v>
      </c>
      <c r="B165" s="472">
        <f>'INVENT.Ma Informatiq Importé-10'!D164</f>
        <v>0</v>
      </c>
      <c r="C165" s="472">
        <f>'INVENT.Ma Informatiq Importé-10'!F164</f>
        <v>0</v>
      </c>
      <c r="D165" s="472">
        <f>'INVENT.Ma Informatiq Importé-10'!C164</f>
        <v>0</v>
      </c>
      <c r="E165" s="472">
        <f>'INVENT.Ma Informatiq Importé-10'!H164</f>
        <v>0</v>
      </c>
      <c r="F165" s="268"/>
      <c r="G165" s="266">
        <f t="shared" si="31"/>
        <v>0</v>
      </c>
      <c r="H165" s="84">
        <f t="shared" si="38"/>
        <v>0</v>
      </c>
      <c r="I165" s="84">
        <f t="shared" si="39"/>
        <v>0</v>
      </c>
      <c r="J165" s="84">
        <f t="shared" si="40"/>
        <v>0</v>
      </c>
      <c r="K165" s="84">
        <f t="shared" si="32"/>
        <v>0</v>
      </c>
      <c r="L165" s="84">
        <f t="shared" si="33"/>
        <v>0</v>
      </c>
      <c r="M165" s="267"/>
      <c r="N165" s="267"/>
      <c r="O165" s="84">
        <f t="shared" si="34"/>
        <v>0</v>
      </c>
      <c r="P165" s="84">
        <f t="shared" si="35"/>
        <v>0</v>
      </c>
      <c r="Q165" s="86">
        <f t="shared" si="36"/>
        <v>0</v>
      </c>
      <c r="R165" s="86">
        <f t="shared" si="37"/>
        <v>0</v>
      </c>
    </row>
    <row r="166" spans="1:18" x14ac:dyDescent="0.2">
      <c r="A166" s="77">
        <f t="shared" si="30"/>
        <v>159</v>
      </c>
      <c r="B166" s="472">
        <f>'INVENT.Ma Informatiq Importé-10'!D165</f>
        <v>0</v>
      </c>
      <c r="C166" s="472">
        <f>'INVENT.Ma Informatiq Importé-10'!F165</f>
        <v>0</v>
      </c>
      <c r="D166" s="472">
        <f>'INVENT.Ma Informatiq Importé-10'!C165</f>
        <v>0</v>
      </c>
      <c r="E166" s="472">
        <f>'INVENT.Ma Informatiq Importé-10'!H165</f>
        <v>0</v>
      </c>
      <c r="F166" s="268"/>
      <c r="G166" s="266">
        <f t="shared" si="31"/>
        <v>0</v>
      </c>
      <c r="H166" s="84">
        <f t="shared" si="38"/>
        <v>0</v>
      </c>
      <c r="I166" s="84">
        <f t="shared" si="39"/>
        <v>0</v>
      </c>
      <c r="J166" s="84">
        <f t="shared" si="40"/>
        <v>0</v>
      </c>
      <c r="K166" s="84">
        <f t="shared" si="32"/>
        <v>0</v>
      </c>
      <c r="L166" s="84">
        <f t="shared" si="33"/>
        <v>0</v>
      </c>
      <c r="M166" s="267"/>
      <c r="N166" s="267"/>
      <c r="O166" s="84">
        <f t="shared" si="34"/>
        <v>0</v>
      </c>
      <c r="P166" s="84">
        <f t="shared" si="35"/>
        <v>0</v>
      </c>
      <c r="Q166" s="86">
        <f t="shared" si="36"/>
        <v>0</v>
      </c>
      <c r="R166" s="86">
        <f t="shared" si="37"/>
        <v>0</v>
      </c>
    </row>
    <row r="167" spans="1:18" x14ac:dyDescent="0.2">
      <c r="A167" s="77">
        <f t="shared" si="30"/>
        <v>160</v>
      </c>
      <c r="B167" s="472">
        <f>'INVENT.Ma Informatiq Importé-10'!D166</f>
        <v>0</v>
      </c>
      <c r="C167" s="472">
        <f>'INVENT.Ma Informatiq Importé-10'!F166</f>
        <v>0</v>
      </c>
      <c r="D167" s="472">
        <f>'INVENT.Ma Informatiq Importé-10'!C166</f>
        <v>0</v>
      </c>
      <c r="E167" s="472">
        <f>'INVENT.Ma Informatiq Importé-10'!H166</f>
        <v>0</v>
      </c>
      <c r="F167" s="268"/>
      <c r="G167" s="266">
        <f t="shared" si="31"/>
        <v>0</v>
      </c>
      <c r="H167" s="84">
        <f t="shared" si="38"/>
        <v>0</v>
      </c>
      <c r="I167" s="84">
        <f t="shared" si="39"/>
        <v>0</v>
      </c>
      <c r="J167" s="84">
        <f t="shared" si="40"/>
        <v>0</v>
      </c>
      <c r="K167" s="84">
        <f t="shared" si="32"/>
        <v>0</v>
      </c>
      <c r="L167" s="84">
        <f t="shared" si="33"/>
        <v>0</v>
      </c>
      <c r="M167" s="267"/>
      <c r="N167" s="267"/>
      <c r="O167" s="84">
        <f t="shared" si="34"/>
        <v>0</v>
      </c>
      <c r="P167" s="84">
        <f t="shared" si="35"/>
        <v>0</v>
      </c>
      <c r="Q167" s="86">
        <f t="shared" si="36"/>
        <v>0</v>
      </c>
      <c r="R167" s="86">
        <f t="shared" si="37"/>
        <v>0</v>
      </c>
    </row>
    <row r="168" spans="1:18" x14ac:dyDescent="0.2">
      <c r="A168" s="77">
        <f t="shared" si="30"/>
        <v>161</v>
      </c>
      <c r="B168" s="472">
        <f>'INVENT.Ma Informatiq Importé-10'!D167</f>
        <v>0</v>
      </c>
      <c r="C168" s="472">
        <f>'INVENT.Ma Informatiq Importé-10'!F167</f>
        <v>0</v>
      </c>
      <c r="D168" s="472">
        <f>'INVENT.Ma Informatiq Importé-10'!C167</f>
        <v>0</v>
      </c>
      <c r="E168" s="472">
        <f>'INVENT.Ma Informatiq Importé-10'!H167</f>
        <v>0</v>
      </c>
      <c r="F168" s="268"/>
      <c r="G168" s="266">
        <f t="shared" si="31"/>
        <v>0</v>
      </c>
      <c r="H168" s="84">
        <f t="shared" si="38"/>
        <v>0</v>
      </c>
      <c r="I168" s="84">
        <f t="shared" si="39"/>
        <v>0</v>
      </c>
      <c r="J168" s="84">
        <f t="shared" si="40"/>
        <v>0</v>
      </c>
      <c r="K168" s="84">
        <f t="shared" si="32"/>
        <v>0</v>
      </c>
      <c r="L168" s="84">
        <f t="shared" si="33"/>
        <v>0</v>
      </c>
      <c r="M168" s="267"/>
      <c r="N168" s="267"/>
      <c r="O168" s="84">
        <f t="shared" si="34"/>
        <v>0</v>
      </c>
      <c r="P168" s="84">
        <f t="shared" si="35"/>
        <v>0</v>
      </c>
      <c r="Q168" s="86">
        <f t="shared" si="36"/>
        <v>0</v>
      </c>
      <c r="R168" s="86">
        <f t="shared" si="37"/>
        <v>0</v>
      </c>
    </row>
    <row r="169" spans="1:18" x14ac:dyDescent="0.2">
      <c r="A169" s="77">
        <f t="shared" si="30"/>
        <v>162</v>
      </c>
      <c r="B169" s="472">
        <f>'INVENT.Ma Informatiq Importé-10'!D168</f>
        <v>0</v>
      </c>
      <c r="C169" s="472">
        <f>'INVENT.Ma Informatiq Importé-10'!F168</f>
        <v>0</v>
      </c>
      <c r="D169" s="472">
        <f>'INVENT.Ma Informatiq Importé-10'!C168</f>
        <v>0</v>
      </c>
      <c r="E169" s="472">
        <f>'INVENT.Ma Informatiq Importé-10'!H168</f>
        <v>0</v>
      </c>
      <c r="F169" s="268"/>
      <c r="G169" s="266">
        <f t="shared" si="31"/>
        <v>0</v>
      </c>
      <c r="H169" s="84">
        <f t="shared" si="38"/>
        <v>0</v>
      </c>
      <c r="I169" s="84">
        <f t="shared" si="39"/>
        <v>0</v>
      </c>
      <c r="J169" s="84">
        <f t="shared" si="40"/>
        <v>0</v>
      </c>
      <c r="K169" s="84">
        <f t="shared" si="32"/>
        <v>0</v>
      </c>
      <c r="L169" s="84">
        <f t="shared" si="33"/>
        <v>0</v>
      </c>
      <c r="M169" s="267"/>
      <c r="N169" s="267"/>
      <c r="O169" s="84">
        <f t="shared" si="34"/>
        <v>0</v>
      </c>
      <c r="P169" s="84">
        <f t="shared" si="35"/>
        <v>0</v>
      </c>
      <c r="Q169" s="86">
        <f t="shared" si="36"/>
        <v>0</v>
      </c>
      <c r="R169" s="86">
        <f t="shared" si="37"/>
        <v>0</v>
      </c>
    </row>
    <row r="170" spans="1:18" x14ac:dyDescent="0.2">
      <c r="A170" s="77">
        <f t="shared" si="30"/>
        <v>163</v>
      </c>
      <c r="B170" s="472">
        <f>'INVENT.Ma Informatiq Importé-10'!D169</f>
        <v>0</v>
      </c>
      <c r="C170" s="472">
        <f>'INVENT.Ma Informatiq Importé-10'!F169</f>
        <v>0</v>
      </c>
      <c r="D170" s="472">
        <f>'INVENT.Ma Informatiq Importé-10'!C169</f>
        <v>0</v>
      </c>
      <c r="E170" s="472">
        <f>'INVENT.Ma Informatiq Importé-10'!H169</f>
        <v>0</v>
      </c>
      <c r="F170" s="268"/>
      <c r="G170" s="266">
        <f t="shared" si="31"/>
        <v>0</v>
      </c>
      <c r="H170" s="84">
        <f t="shared" si="38"/>
        <v>0</v>
      </c>
      <c r="I170" s="84">
        <f t="shared" si="39"/>
        <v>0</v>
      </c>
      <c r="J170" s="84">
        <f t="shared" si="40"/>
        <v>0</v>
      </c>
      <c r="K170" s="84">
        <f t="shared" si="32"/>
        <v>0</v>
      </c>
      <c r="L170" s="84">
        <f t="shared" si="33"/>
        <v>0</v>
      </c>
      <c r="M170" s="267"/>
      <c r="N170" s="267"/>
      <c r="O170" s="84">
        <f t="shared" si="34"/>
        <v>0</v>
      </c>
      <c r="P170" s="84">
        <f t="shared" si="35"/>
        <v>0</v>
      </c>
      <c r="Q170" s="86">
        <f t="shared" si="36"/>
        <v>0</v>
      </c>
      <c r="R170" s="86">
        <f t="shared" si="37"/>
        <v>0</v>
      </c>
    </row>
    <row r="171" spans="1:18" x14ac:dyDescent="0.2">
      <c r="A171" s="77">
        <f t="shared" si="30"/>
        <v>164</v>
      </c>
      <c r="B171" s="472">
        <f>'INVENT.Ma Informatiq Importé-10'!D170</f>
        <v>0</v>
      </c>
      <c r="C171" s="472">
        <f>'INVENT.Ma Informatiq Importé-10'!F170</f>
        <v>0</v>
      </c>
      <c r="D171" s="472">
        <f>'INVENT.Ma Informatiq Importé-10'!C170</f>
        <v>0</v>
      </c>
      <c r="E171" s="472">
        <f>'INVENT.Ma Informatiq Importé-10'!H170</f>
        <v>0</v>
      </c>
      <c r="F171" s="268"/>
      <c r="G171" s="266">
        <f t="shared" si="31"/>
        <v>0</v>
      </c>
      <c r="H171" s="84">
        <f t="shared" si="38"/>
        <v>0</v>
      </c>
      <c r="I171" s="84">
        <f t="shared" si="39"/>
        <v>0</v>
      </c>
      <c r="J171" s="84">
        <f t="shared" si="40"/>
        <v>0</v>
      </c>
      <c r="K171" s="84">
        <f t="shared" si="32"/>
        <v>0</v>
      </c>
      <c r="L171" s="84">
        <f t="shared" si="33"/>
        <v>0</v>
      </c>
      <c r="M171" s="267"/>
      <c r="N171" s="267"/>
      <c r="O171" s="84">
        <f t="shared" si="34"/>
        <v>0</v>
      </c>
      <c r="P171" s="84">
        <f t="shared" si="35"/>
        <v>0</v>
      </c>
      <c r="Q171" s="86">
        <f t="shared" si="36"/>
        <v>0</v>
      </c>
      <c r="R171" s="86">
        <f t="shared" si="37"/>
        <v>0</v>
      </c>
    </row>
    <row r="172" spans="1:18" x14ac:dyDescent="0.2">
      <c r="A172" s="77">
        <f t="shared" si="30"/>
        <v>165</v>
      </c>
      <c r="B172" s="472">
        <f>'INVENT.Ma Informatiq Importé-10'!D171</f>
        <v>0</v>
      </c>
      <c r="C172" s="472">
        <f>'INVENT.Ma Informatiq Importé-10'!F171</f>
        <v>0</v>
      </c>
      <c r="D172" s="472">
        <f>'INVENT.Ma Informatiq Importé-10'!C171</f>
        <v>0</v>
      </c>
      <c r="E172" s="472">
        <f>'INVENT.Ma Informatiq Importé-10'!H171</f>
        <v>0</v>
      </c>
      <c r="F172" s="268"/>
      <c r="G172" s="266">
        <f t="shared" si="31"/>
        <v>0</v>
      </c>
      <c r="H172" s="84">
        <f t="shared" si="38"/>
        <v>0</v>
      </c>
      <c r="I172" s="84">
        <f t="shared" si="39"/>
        <v>0</v>
      </c>
      <c r="J172" s="84">
        <f t="shared" si="40"/>
        <v>0</v>
      </c>
      <c r="K172" s="84">
        <f t="shared" si="32"/>
        <v>0</v>
      </c>
      <c r="L172" s="84">
        <f t="shared" si="33"/>
        <v>0</v>
      </c>
      <c r="M172" s="267"/>
      <c r="N172" s="267"/>
      <c r="O172" s="84">
        <f t="shared" si="34"/>
        <v>0</v>
      </c>
      <c r="P172" s="84">
        <f t="shared" si="35"/>
        <v>0</v>
      </c>
      <c r="Q172" s="86">
        <f t="shared" si="36"/>
        <v>0</v>
      </c>
      <c r="R172" s="86">
        <f t="shared" si="37"/>
        <v>0</v>
      </c>
    </row>
    <row r="173" spans="1:18" x14ac:dyDescent="0.2">
      <c r="A173" s="77">
        <f t="shared" si="30"/>
        <v>166</v>
      </c>
      <c r="B173" s="472">
        <f>'INVENT.Ma Informatiq Importé-10'!D172</f>
        <v>0</v>
      </c>
      <c r="C173" s="472">
        <f>'INVENT.Ma Informatiq Importé-10'!F172</f>
        <v>0</v>
      </c>
      <c r="D173" s="472">
        <f>'INVENT.Ma Informatiq Importé-10'!C172</f>
        <v>0</v>
      </c>
      <c r="E173" s="472">
        <f>'INVENT.Ma Informatiq Importé-10'!H172</f>
        <v>0</v>
      </c>
      <c r="F173" s="268"/>
      <c r="G173" s="266">
        <f t="shared" si="31"/>
        <v>0</v>
      </c>
      <c r="H173" s="84">
        <f t="shared" si="38"/>
        <v>0</v>
      </c>
      <c r="I173" s="84">
        <f t="shared" si="39"/>
        <v>0</v>
      </c>
      <c r="J173" s="84">
        <f t="shared" si="40"/>
        <v>0</v>
      </c>
      <c r="K173" s="84">
        <f t="shared" si="32"/>
        <v>0</v>
      </c>
      <c r="L173" s="84">
        <f t="shared" si="33"/>
        <v>0</v>
      </c>
      <c r="M173" s="267"/>
      <c r="N173" s="267"/>
      <c r="O173" s="84">
        <f t="shared" si="34"/>
        <v>0</v>
      </c>
      <c r="P173" s="84">
        <f t="shared" si="35"/>
        <v>0</v>
      </c>
      <c r="Q173" s="86">
        <f t="shared" si="36"/>
        <v>0</v>
      </c>
      <c r="R173" s="86">
        <f t="shared" si="37"/>
        <v>0</v>
      </c>
    </row>
    <row r="174" spans="1:18" x14ac:dyDescent="0.2">
      <c r="A174" s="77">
        <f t="shared" si="30"/>
        <v>167</v>
      </c>
      <c r="B174" s="472">
        <f>'INVENT.Ma Informatiq Importé-10'!D173</f>
        <v>0</v>
      </c>
      <c r="C174" s="472">
        <f>'INVENT.Ma Informatiq Importé-10'!F173</f>
        <v>0</v>
      </c>
      <c r="D174" s="472">
        <f>'INVENT.Ma Informatiq Importé-10'!C173</f>
        <v>0</v>
      </c>
      <c r="E174" s="472">
        <f>'INVENT.Ma Informatiq Importé-10'!H173</f>
        <v>0</v>
      </c>
      <c r="F174" s="268"/>
      <c r="G174" s="266">
        <f t="shared" si="31"/>
        <v>0</v>
      </c>
      <c r="H174" s="84">
        <f t="shared" si="38"/>
        <v>0</v>
      </c>
      <c r="I174" s="84">
        <f t="shared" si="39"/>
        <v>0</v>
      </c>
      <c r="J174" s="84">
        <f t="shared" si="40"/>
        <v>0</v>
      </c>
      <c r="K174" s="84">
        <f t="shared" si="32"/>
        <v>0</v>
      </c>
      <c r="L174" s="84">
        <f t="shared" si="33"/>
        <v>0</v>
      </c>
      <c r="M174" s="267"/>
      <c r="N174" s="267"/>
      <c r="O174" s="84">
        <f t="shared" si="34"/>
        <v>0</v>
      </c>
      <c r="P174" s="84">
        <f t="shared" si="35"/>
        <v>0</v>
      </c>
      <c r="Q174" s="86">
        <f t="shared" si="36"/>
        <v>0</v>
      </c>
      <c r="R174" s="86">
        <f t="shared" si="37"/>
        <v>0</v>
      </c>
    </row>
    <row r="175" spans="1:18" x14ac:dyDescent="0.2">
      <c r="A175" s="77">
        <f t="shared" si="30"/>
        <v>168</v>
      </c>
      <c r="B175" s="472">
        <f>'INVENT.Ma Informatiq Importé-10'!D174</f>
        <v>0</v>
      </c>
      <c r="C175" s="472">
        <f>'INVENT.Ma Informatiq Importé-10'!F174</f>
        <v>0</v>
      </c>
      <c r="D175" s="472">
        <f>'INVENT.Ma Informatiq Importé-10'!C174</f>
        <v>0</v>
      </c>
      <c r="E175" s="472">
        <f>'INVENT.Ma Informatiq Importé-10'!H174</f>
        <v>0</v>
      </c>
      <c r="F175" s="268"/>
      <c r="G175" s="266">
        <f t="shared" si="31"/>
        <v>0</v>
      </c>
      <c r="H175" s="84">
        <f t="shared" si="38"/>
        <v>0</v>
      </c>
      <c r="I175" s="84">
        <f t="shared" si="39"/>
        <v>0</v>
      </c>
      <c r="J175" s="84">
        <f t="shared" si="40"/>
        <v>0</v>
      </c>
      <c r="K175" s="84">
        <f t="shared" si="32"/>
        <v>0</v>
      </c>
      <c r="L175" s="84">
        <f t="shared" si="33"/>
        <v>0</v>
      </c>
      <c r="M175" s="267"/>
      <c r="N175" s="267"/>
      <c r="O175" s="84">
        <f t="shared" si="34"/>
        <v>0</v>
      </c>
      <c r="P175" s="84">
        <f t="shared" si="35"/>
        <v>0</v>
      </c>
      <c r="Q175" s="86">
        <f t="shared" si="36"/>
        <v>0</v>
      </c>
      <c r="R175" s="86">
        <f t="shared" si="37"/>
        <v>0</v>
      </c>
    </row>
    <row r="176" spans="1:18" x14ac:dyDescent="0.2">
      <c r="A176" s="77">
        <f t="shared" si="30"/>
        <v>169</v>
      </c>
      <c r="B176" s="472">
        <f>'INVENT.Ma Informatiq Importé-10'!D175</f>
        <v>0</v>
      </c>
      <c r="C176" s="472">
        <f>'INVENT.Ma Informatiq Importé-10'!F175</f>
        <v>0</v>
      </c>
      <c r="D176" s="472">
        <f>'INVENT.Ma Informatiq Importé-10'!C175</f>
        <v>0</v>
      </c>
      <c r="E176" s="472">
        <f>'INVENT.Ma Informatiq Importé-10'!H175</f>
        <v>0</v>
      </c>
      <c r="F176" s="268"/>
      <c r="G176" s="266">
        <f t="shared" si="31"/>
        <v>0</v>
      </c>
      <c r="H176" s="84">
        <f t="shared" si="38"/>
        <v>0</v>
      </c>
      <c r="I176" s="84">
        <f t="shared" si="39"/>
        <v>0</v>
      </c>
      <c r="J176" s="84">
        <f t="shared" si="40"/>
        <v>0</v>
      </c>
      <c r="K176" s="84">
        <f t="shared" si="32"/>
        <v>0</v>
      </c>
      <c r="L176" s="84">
        <f t="shared" si="33"/>
        <v>0</v>
      </c>
      <c r="M176" s="267"/>
      <c r="N176" s="267"/>
      <c r="O176" s="84">
        <f t="shared" si="34"/>
        <v>0</v>
      </c>
      <c r="P176" s="84">
        <f t="shared" si="35"/>
        <v>0</v>
      </c>
      <c r="Q176" s="86">
        <f t="shared" si="36"/>
        <v>0</v>
      </c>
      <c r="R176" s="86">
        <f t="shared" si="37"/>
        <v>0</v>
      </c>
    </row>
    <row r="177" spans="1:18" x14ac:dyDescent="0.2">
      <c r="A177" s="77">
        <f t="shared" si="30"/>
        <v>170</v>
      </c>
      <c r="B177" s="472">
        <f>'INVENT.Ma Informatiq Importé-10'!D176</f>
        <v>0</v>
      </c>
      <c r="C177" s="472">
        <f>'INVENT.Ma Informatiq Importé-10'!F176</f>
        <v>0</v>
      </c>
      <c r="D177" s="472">
        <f>'INVENT.Ma Informatiq Importé-10'!C176</f>
        <v>0</v>
      </c>
      <c r="E177" s="472">
        <f>'INVENT.Ma Informatiq Importé-10'!H176</f>
        <v>0</v>
      </c>
      <c r="F177" s="268"/>
      <c r="G177" s="266">
        <f t="shared" si="31"/>
        <v>0</v>
      </c>
      <c r="H177" s="84">
        <f t="shared" si="38"/>
        <v>0</v>
      </c>
      <c r="I177" s="84">
        <f t="shared" si="39"/>
        <v>0</v>
      </c>
      <c r="J177" s="84">
        <f t="shared" si="40"/>
        <v>0</v>
      </c>
      <c r="K177" s="84">
        <f t="shared" si="32"/>
        <v>0</v>
      </c>
      <c r="L177" s="84">
        <f t="shared" si="33"/>
        <v>0</v>
      </c>
      <c r="M177" s="267"/>
      <c r="N177" s="267"/>
      <c r="O177" s="84">
        <f t="shared" si="34"/>
        <v>0</v>
      </c>
      <c r="P177" s="84">
        <f t="shared" si="35"/>
        <v>0</v>
      </c>
      <c r="Q177" s="86">
        <f t="shared" si="36"/>
        <v>0</v>
      </c>
      <c r="R177" s="86">
        <f t="shared" si="37"/>
        <v>0</v>
      </c>
    </row>
    <row r="178" spans="1:18" x14ac:dyDescent="0.2">
      <c r="A178" s="77">
        <f t="shared" si="30"/>
        <v>171</v>
      </c>
      <c r="B178" s="472">
        <f>'INVENT.Ma Informatiq Importé-10'!D177</f>
        <v>0</v>
      </c>
      <c r="C178" s="472">
        <f>'INVENT.Ma Informatiq Importé-10'!F177</f>
        <v>0</v>
      </c>
      <c r="D178" s="472">
        <f>'INVENT.Ma Informatiq Importé-10'!C177</f>
        <v>0</v>
      </c>
      <c r="E178" s="472">
        <f>'INVENT.Ma Informatiq Importé-10'!H177</f>
        <v>0</v>
      </c>
      <c r="F178" s="268"/>
      <c r="G178" s="266">
        <f t="shared" si="31"/>
        <v>0</v>
      </c>
      <c r="H178" s="84">
        <f t="shared" si="38"/>
        <v>0</v>
      </c>
      <c r="I178" s="84">
        <f t="shared" si="39"/>
        <v>0</v>
      </c>
      <c r="J178" s="84">
        <f t="shared" si="40"/>
        <v>0</v>
      </c>
      <c r="K178" s="84">
        <f t="shared" si="32"/>
        <v>0</v>
      </c>
      <c r="L178" s="84">
        <f t="shared" si="33"/>
        <v>0</v>
      </c>
      <c r="M178" s="267"/>
      <c r="N178" s="267"/>
      <c r="O178" s="84">
        <f t="shared" si="34"/>
        <v>0</v>
      </c>
      <c r="P178" s="84">
        <f t="shared" si="35"/>
        <v>0</v>
      </c>
      <c r="Q178" s="86">
        <f t="shared" si="36"/>
        <v>0</v>
      </c>
      <c r="R178" s="86">
        <f t="shared" si="37"/>
        <v>0</v>
      </c>
    </row>
    <row r="179" spans="1:18" x14ac:dyDescent="0.2">
      <c r="A179" s="77">
        <f t="shared" si="30"/>
        <v>172</v>
      </c>
      <c r="B179" s="472">
        <f>'INVENT.Ma Informatiq Importé-10'!D178</f>
        <v>0</v>
      </c>
      <c r="C179" s="472">
        <f>'INVENT.Ma Informatiq Importé-10'!F178</f>
        <v>0</v>
      </c>
      <c r="D179" s="472">
        <f>'INVENT.Ma Informatiq Importé-10'!C178</f>
        <v>0</v>
      </c>
      <c r="E179" s="472">
        <f>'INVENT.Ma Informatiq Importé-10'!H178</f>
        <v>0</v>
      </c>
      <c r="F179" s="268"/>
      <c r="G179" s="266">
        <f t="shared" si="31"/>
        <v>0</v>
      </c>
      <c r="H179" s="84">
        <f t="shared" si="38"/>
        <v>0</v>
      </c>
      <c r="I179" s="84">
        <f t="shared" si="39"/>
        <v>0</v>
      </c>
      <c r="J179" s="84">
        <f t="shared" si="40"/>
        <v>0</v>
      </c>
      <c r="K179" s="84">
        <f t="shared" si="32"/>
        <v>0</v>
      </c>
      <c r="L179" s="84">
        <f t="shared" si="33"/>
        <v>0</v>
      </c>
      <c r="M179" s="267"/>
      <c r="N179" s="267"/>
      <c r="O179" s="84">
        <f t="shared" si="34"/>
        <v>0</v>
      </c>
      <c r="P179" s="84">
        <f t="shared" si="35"/>
        <v>0</v>
      </c>
      <c r="Q179" s="86">
        <f t="shared" si="36"/>
        <v>0</v>
      </c>
      <c r="R179" s="86">
        <f t="shared" si="37"/>
        <v>0</v>
      </c>
    </row>
    <row r="180" spans="1:18" x14ac:dyDescent="0.2">
      <c r="A180" s="77">
        <f t="shared" si="30"/>
        <v>173</v>
      </c>
      <c r="B180" s="472">
        <f>'INVENT.Ma Informatiq Importé-10'!D179</f>
        <v>0</v>
      </c>
      <c r="C180" s="472">
        <f>'INVENT.Ma Informatiq Importé-10'!F179</f>
        <v>0</v>
      </c>
      <c r="D180" s="472">
        <f>'INVENT.Ma Informatiq Importé-10'!C179</f>
        <v>0</v>
      </c>
      <c r="E180" s="472">
        <f>'INVENT.Ma Informatiq Importé-10'!H179</f>
        <v>0</v>
      </c>
      <c r="F180" s="268"/>
      <c r="G180" s="266">
        <f t="shared" si="31"/>
        <v>0</v>
      </c>
      <c r="H180" s="84">
        <f t="shared" si="38"/>
        <v>0</v>
      </c>
      <c r="I180" s="84">
        <f t="shared" si="39"/>
        <v>0</v>
      </c>
      <c r="J180" s="84">
        <f t="shared" si="40"/>
        <v>0</v>
      </c>
      <c r="K180" s="84">
        <f t="shared" si="32"/>
        <v>0</v>
      </c>
      <c r="L180" s="84">
        <f t="shared" si="33"/>
        <v>0</v>
      </c>
      <c r="M180" s="267"/>
      <c r="N180" s="267"/>
      <c r="O180" s="84">
        <f t="shared" si="34"/>
        <v>0</v>
      </c>
      <c r="P180" s="84">
        <f t="shared" si="35"/>
        <v>0</v>
      </c>
      <c r="Q180" s="86">
        <f t="shared" si="36"/>
        <v>0</v>
      </c>
      <c r="R180" s="86">
        <f t="shared" si="37"/>
        <v>0</v>
      </c>
    </row>
    <row r="181" spans="1:18" x14ac:dyDescent="0.2">
      <c r="A181" s="77">
        <f t="shared" si="30"/>
        <v>174</v>
      </c>
      <c r="B181" s="472">
        <f>'INVENT.Ma Informatiq Importé-10'!D180</f>
        <v>0</v>
      </c>
      <c r="C181" s="472">
        <f>'INVENT.Ma Informatiq Importé-10'!F180</f>
        <v>0</v>
      </c>
      <c r="D181" s="472">
        <f>'INVENT.Ma Informatiq Importé-10'!C180</f>
        <v>0</v>
      </c>
      <c r="E181" s="472">
        <f>'INVENT.Ma Informatiq Importé-10'!H180</f>
        <v>0</v>
      </c>
      <c r="F181" s="268"/>
      <c r="G181" s="266">
        <f t="shared" si="31"/>
        <v>0</v>
      </c>
      <c r="H181" s="84">
        <f t="shared" si="38"/>
        <v>0</v>
      </c>
      <c r="I181" s="84">
        <f t="shared" si="39"/>
        <v>0</v>
      </c>
      <c r="J181" s="84">
        <f t="shared" si="40"/>
        <v>0</v>
      </c>
      <c r="K181" s="84">
        <f t="shared" si="32"/>
        <v>0</v>
      </c>
      <c r="L181" s="84">
        <f t="shared" si="33"/>
        <v>0</v>
      </c>
      <c r="M181" s="267"/>
      <c r="N181" s="267"/>
      <c r="O181" s="84">
        <f t="shared" si="34"/>
        <v>0</v>
      </c>
      <c r="P181" s="84">
        <f t="shared" si="35"/>
        <v>0</v>
      </c>
      <c r="Q181" s="86">
        <f t="shared" si="36"/>
        <v>0</v>
      </c>
      <c r="R181" s="86">
        <f t="shared" si="37"/>
        <v>0</v>
      </c>
    </row>
    <row r="182" spans="1:18" x14ac:dyDescent="0.2">
      <c r="A182" s="77">
        <f t="shared" si="30"/>
        <v>175</v>
      </c>
      <c r="B182" s="472">
        <f>'INVENT.Ma Informatiq Importé-10'!D181</f>
        <v>0</v>
      </c>
      <c r="C182" s="472">
        <f>'INVENT.Ma Informatiq Importé-10'!F181</f>
        <v>0</v>
      </c>
      <c r="D182" s="472">
        <f>'INVENT.Ma Informatiq Importé-10'!C181</f>
        <v>0</v>
      </c>
      <c r="E182" s="472">
        <f>'INVENT.Ma Informatiq Importé-10'!H181</f>
        <v>0</v>
      </c>
      <c r="F182" s="268"/>
      <c r="G182" s="266">
        <f t="shared" si="31"/>
        <v>0</v>
      </c>
      <c r="H182" s="84">
        <f t="shared" si="38"/>
        <v>0</v>
      </c>
      <c r="I182" s="84">
        <f t="shared" si="39"/>
        <v>0</v>
      </c>
      <c r="J182" s="84">
        <f t="shared" si="40"/>
        <v>0</v>
      </c>
      <c r="K182" s="84">
        <f t="shared" si="32"/>
        <v>0</v>
      </c>
      <c r="L182" s="84">
        <f t="shared" si="33"/>
        <v>0</v>
      </c>
      <c r="M182" s="267"/>
      <c r="N182" s="267"/>
      <c r="O182" s="84">
        <f t="shared" si="34"/>
        <v>0</v>
      </c>
      <c r="P182" s="84">
        <f t="shared" si="35"/>
        <v>0</v>
      </c>
      <c r="Q182" s="86">
        <f t="shared" si="36"/>
        <v>0</v>
      </c>
      <c r="R182" s="86">
        <f t="shared" si="37"/>
        <v>0</v>
      </c>
    </row>
    <row r="183" spans="1:18" x14ac:dyDescent="0.2">
      <c r="A183" s="77">
        <f t="shared" si="30"/>
        <v>176</v>
      </c>
      <c r="B183" s="472">
        <f>'INVENT.Ma Informatiq Importé-10'!D182</f>
        <v>0</v>
      </c>
      <c r="C183" s="472">
        <f>'INVENT.Ma Informatiq Importé-10'!F182</f>
        <v>0</v>
      </c>
      <c r="D183" s="472">
        <f>'INVENT.Ma Informatiq Importé-10'!C182</f>
        <v>0</v>
      </c>
      <c r="E183" s="472">
        <f>'INVENT.Ma Informatiq Importé-10'!H182</f>
        <v>0</v>
      </c>
      <c r="F183" s="268"/>
      <c r="G183" s="266">
        <f t="shared" si="31"/>
        <v>0</v>
      </c>
      <c r="H183" s="84">
        <f t="shared" si="38"/>
        <v>0</v>
      </c>
      <c r="I183" s="84">
        <f t="shared" si="39"/>
        <v>0</v>
      </c>
      <c r="J183" s="84">
        <f t="shared" si="40"/>
        <v>0</v>
      </c>
      <c r="K183" s="84">
        <f t="shared" si="32"/>
        <v>0</v>
      </c>
      <c r="L183" s="84">
        <f t="shared" si="33"/>
        <v>0</v>
      </c>
      <c r="M183" s="267"/>
      <c r="N183" s="267"/>
      <c r="O183" s="84">
        <f t="shared" si="34"/>
        <v>0</v>
      </c>
      <c r="P183" s="84">
        <f t="shared" si="35"/>
        <v>0</v>
      </c>
      <c r="Q183" s="86">
        <f t="shared" si="36"/>
        <v>0</v>
      </c>
      <c r="R183" s="86">
        <f t="shared" si="37"/>
        <v>0</v>
      </c>
    </row>
    <row r="184" spans="1:18" x14ac:dyDescent="0.2">
      <c r="A184" s="77">
        <f t="shared" si="30"/>
        <v>177</v>
      </c>
      <c r="B184" s="472">
        <f>'INVENT.Ma Informatiq Importé-10'!D183</f>
        <v>0</v>
      </c>
      <c r="C184" s="472">
        <f>'INVENT.Ma Informatiq Importé-10'!F183</f>
        <v>0</v>
      </c>
      <c r="D184" s="472">
        <f>'INVENT.Ma Informatiq Importé-10'!C183</f>
        <v>0</v>
      </c>
      <c r="E184" s="472">
        <f>'INVENT.Ma Informatiq Importé-10'!H183</f>
        <v>0</v>
      </c>
      <c r="F184" s="268"/>
      <c r="G184" s="266">
        <f t="shared" si="31"/>
        <v>0</v>
      </c>
      <c r="H184" s="84">
        <f t="shared" si="38"/>
        <v>0</v>
      </c>
      <c r="I184" s="84">
        <f t="shared" si="39"/>
        <v>0</v>
      </c>
      <c r="J184" s="84">
        <f t="shared" si="40"/>
        <v>0</v>
      </c>
      <c r="K184" s="84">
        <f t="shared" si="32"/>
        <v>0</v>
      </c>
      <c r="L184" s="84">
        <f t="shared" si="33"/>
        <v>0</v>
      </c>
      <c r="M184" s="267"/>
      <c r="N184" s="267"/>
      <c r="O184" s="84">
        <f t="shared" si="34"/>
        <v>0</v>
      </c>
      <c r="P184" s="84">
        <f t="shared" si="35"/>
        <v>0</v>
      </c>
      <c r="Q184" s="86">
        <f t="shared" si="36"/>
        <v>0</v>
      </c>
      <c r="R184" s="86">
        <f t="shared" si="37"/>
        <v>0</v>
      </c>
    </row>
    <row r="185" spans="1:18" x14ac:dyDescent="0.2">
      <c r="A185" s="77">
        <f t="shared" si="30"/>
        <v>178</v>
      </c>
      <c r="B185" s="472">
        <f>'INVENT.Ma Informatiq Importé-10'!D184</f>
        <v>0</v>
      </c>
      <c r="C185" s="472">
        <f>'INVENT.Ma Informatiq Importé-10'!F184</f>
        <v>0</v>
      </c>
      <c r="D185" s="472">
        <f>'INVENT.Ma Informatiq Importé-10'!C184</f>
        <v>0</v>
      </c>
      <c r="E185" s="472">
        <f>'INVENT.Ma Informatiq Importé-10'!H184</f>
        <v>0</v>
      </c>
      <c r="F185" s="268"/>
      <c r="G185" s="266">
        <f t="shared" si="31"/>
        <v>0</v>
      </c>
      <c r="H185" s="84">
        <f t="shared" si="38"/>
        <v>0</v>
      </c>
      <c r="I185" s="84">
        <f t="shared" si="39"/>
        <v>0</v>
      </c>
      <c r="J185" s="84">
        <f t="shared" si="40"/>
        <v>0</v>
      </c>
      <c r="K185" s="84">
        <f t="shared" si="32"/>
        <v>0</v>
      </c>
      <c r="L185" s="84">
        <f t="shared" si="33"/>
        <v>0</v>
      </c>
      <c r="M185" s="267"/>
      <c r="N185" s="267"/>
      <c r="O185" s="84">
        <f t="shared" si="34"/>
        <v>0</v>
      </c>
      <c r="P185" s="84">
        <f t="shared" si="35"/>
        <v>0</v>
      </c>
      <c r="Q185" s="86">
        <f t="shared" si="36"/>
        <v>0</v>
      </c>
      <c r="R185" s="86">
        <f t="shared" si="37"/>
        <v>0</v>
      </c>
    </row>
    <row r="186" spans="1:18" x14ac:dyDescent="0.2">
      <c r="A186" s="77">
        <f t="shared" ref="A186:A249" si="41">+A185+1</f>
        <v>179</v>
      </c>
      <c r="B186" s="472">
        <f>'INVENT.Ma Informatiq Importé-10'!D185</f>
        <v>0</v>
      </c>
      <c r="C186" s="472">
        <f>'INVENT.Ma Informatiq Importé-10'!F185</f>
        <v>0</v>
      </c>
      <c r="D186" s="472">
        <f>'INVENT.Ma Informatiq Importé-10'!C185</f>
        <v>0</v>
      </c>
      <c r="E186" s="472">
        <f>'INVENT.Ma Informatiq Importé-10'!H185</f>
        <v>0</v>
      </c>
      <c r="F186" s="268"/>
      <c r="G186" s="266">
        <f t="shared" ref="G186:G249" si="42">F186*E186</f>
        <v>0</v>
      </c>
      <c r="H186" s="84">
        <f t="shared" si="38"/>
        <v>0</v>
      </c>
      <c r="I186" s="84">
        <f t="shared" si="39"/>
        <v>0</v>
      </c>
      <c r="J186" s="84">
        <f t="shared" si="40"/>
        <v>0</v>
      </c>
      <c r="K186" s="84">
        <f t="shared" ref="K186:K249" si="43">(E186+G186+H186)*18%</f>
        <v>0</v>
      </c>
      <c r="L186" s="84">
        <f t="shared" ref="L186:L249" si="44">SUM(G186:K186)+E186</f>
        <v>0</v>
      </c>
      <c r="M186" s="267"/>
      <c r="N186" s="267"/>
      <c r="O186" s="84">
        <f t="shared" ref="O186:O249" si="45">(M186+N186)*18%</f>
        <v>0</v>
      </c>
      <c r="P186" s="84">
        <f t="shared" ref="P186:P249" si="46">O186+N186+M186</f>
        <v>0</v>
      </c>
      <c r="Q186" s="86">
        <f t="shared" ref="Q186:Q249" si="47">+R186-O186-K186</f>
        <v>0</v>
      </c>
      <c r="R186" s="86">
        <f t="shared" ref="R186:R249" si="48">P186+L186</f>
        <v>0</v>
      </c>
    </row>
    <row r="187" spans="1:18" x14ac:dyDescent="0.2">
      <c r="A187" s="77">
        <f t="shared" si="41"/>
        <v>180</v>
      </c>
      <c r="B187" s="472">
        <f>'INVENT.Ma Informatiq Importé-10'!D186</f>
        <v>0</v>
      </c>
      <c r="C187" s="472">
        <f>'INVENT.Ma Informatiq Importé-10'!F186</f>
        <v>0</v>
      </c>
      <c r="D187" s="472">
        <f>'INVENT.Ma Informatiq Importé-10'!C186</f>
        <v>0</v>
      </c>
      <c r="E187" s="472">
        <f>'INVENT.Ma Informatiq Importé-10'!H186</f>
        <v>0</v>
      </c>
      <c r="F187" s="268"/>
      <c r="G187" s="266">
        <f t="shared" si="42"/>
        <v>0</v>
      </c>
      <c r="H187" s="84">
        <f t="shared" ref="H187:H250" si="49">E187*1%</f>
        <v>0</v>
      </c>
      <c r="I187" s="84">
        <f t="shared" ref="I187:I250" si="50">E187*1%</f>
        <v>0</v>
      </c>
      <c r="J187" s="84">
        <f t="shared" ref="J187:J250" si="51">E187*0.5%</f>
        <v>0</v>
      </c>
      <c r="K187" s="84">
        <f t="shared" si="43"/>
        <v>0</v>
      </c>
      <c r="L187" s="84">
        <f t="shared" si="44"/>
        <v>0</v>
      </c>
      <c r="M187" s="267"/>
      <c r="N187" s="267"/>
      <c r="O187" s="84">
        <f t="shared" si="45"/>
        <v>0</v>
      </c>
      <c r="P187" s="84">
        <f t="shared" si="46"/>
        <v>0</v>
      </c>
      <c r="Q187" s="86">
        <f t="shared" si="47"/>
        <v>0</v>
      </c>
      <c r="R187" s="86">
        <f t="shared" si="48"/>
        <v>0</v>
      </c>
    </row>
    <row r="188" spans="1:18" x14ac:dyDescent="0.2">
      <c r="A188" s="77">
        <f t="shared" si="41"/>
        <v>181</v>
      </c>
      <c r="B188" s="472">
        <f>'INVENT.Ma Informatiq Importé-10'!D187</f>
        <v>0</v>
      </c>
      <c r="C188" s="472">
        <f>'INVENT.Ma Informatiq Importé-10'!F187</f>
        <v>0</v>
      </c>
      <c r="D188" s="472">
        <f>'INVENT.Ma Informatiq Importé-10'!C187</f>
        <v>0</v>
      </c>
      <c r="E188" s="472">
        <f>'INVENT.Ma Informatiq Importé-10'!H187</f>
        <v>0</v>
      </c>
      <c r="F188" s="268"/>
      <c r="G188" s="266">
        <f t="shared" si="42"/>
        <v>0</v>
      </c>
      <c r="H188" s="84">
        <f t="shared" si="49"/>
        <v>0</v>
      </c>
      <c r="I188" s="84">
        <f t="shared" si="50"/>
        <v>0</v>
      </c>
      <c r="J188" s="84">
        <f t="shared" si="51"/>
        <v>0</v>
      </c>
      <c r="K188" s="84">
        <f t="shared" si="43"/>
        <v>0</v>
      </c>
      <c r="L188" s="84">
        <f t="shared" si="44"/>
        <v>0</v>
      </c>
      <c r="M188" s="267"/>
      <c r="N188" s="267"/>
      <c r="O188" s="84">
        <f t="shared" si="45"/>
        <v>0</v>
      </c>
      <c r="P188" s="84">
        <f t="shared" si="46"/>
        <v>0</v>
      </c>
      <c r="Q188" s="86">
        <f t="shared" si="47"/>
        <v>0</v>
      </c>
      <c r="R188" s="86">
        <f t="shared" si="48"/>
        <v>0</v>
      </c>
    </row>
    <row r="189" spans="1:18" x14ac:dyDescent="0.2">
      <c r="A189" s="77">
        <f t="shared" si="41"/>
        <v>182</v>
      </c>
      <c r="B189" s="472">
        <f>'INVENT.Ma Informatiq Importé-10'!D188</f>
        <v>0</v>
      </c>
      <c r="C189" s="472">
        <f>'INVENT.Ma Informatiq Importé-10'!F188</f>
        <v>0</v>
      </c>
      <c r="D189" s="472">
        <f>'INVENT.Ma Informatiq Importé-10'!C188</f>
        <v>0</v>
      </c>
      <c r="E189" s="472">
        <f>'INVENT.Ma Informatiq Importé-10'!H188</f>
        <v>0</v>
      </c>
      <c r="F189" s="268"/>
      <c r="G189" s="266">
        <f t="shared" si="42"/>
        <v>0</v>
      </c>
      <c r="H189" s="84">
        <f t="shared" si="49"/>
        <v>0</v>
      </c>
      <c r="I189" s="84">
        <f t="shared" si="50"/>
        <v>0</v>
      </c>
      <c r="J189" s="84">
        <f t="shared" si="51"/>
        <v>0</v>
      </c>
      <c r="K189" s="84">
        <f t="shared" si="43"/>
        <v>0</v>
      </c>
      <c r="L189" s="84">
        <f t="shared" si="44"/>
        <v>0</v>
      </c>
      <c r="M189" s="267"/>
      <c r="N189" s="267"/>
      <c r="O189" s="84">
        <f t="shared" si="45"/>
        <v>0</v>
      </c>
      <c r="P189" s="84">
        <f t="shared" si="46"/>
        <v>0</v>
      </c>
      <c r="Q189" s="86">
        <f t="shared" si="47"/>
        <v>0</v>
      </c>
      <c r="R189" s="86">
        <f t="shared" si="48"/>
        <v>0</v>
      </c>
    </row>
    <row r="190" spans="1:18" x14ac:dyDescent="0.2">
      <c r="A190" s="77">
        <f t="shared" si="41"/>
        <v>183</v>
      </c>
      <c r="B190" s="472">
        <f>'INVENT.Ma Informatiq Importé-10'!D189</f>
        <v>0</v>
      </c>
      <c r="C190" s="472">
        <f>'INVENT.Ma Informatiq Importé-10'!F189</f>
        <v>0</v>
      </c>
      <c r="D190" s="472">
        <f>'INVENT.Ma Informatiq Importé-10'!C189</f>
        <v>0</v>
      </c>
      <c r="E190" s="472">
        <f>'INVENT.Ma Informatiq Importé-10'!H189</f>
        <v>0</v>
      </c>
      <c r="F190" s="268"/>
      <c r="G190" s="266">
        <f t="shared" si="42"/>
        <v>0</v>
      </c>
      <c r="H190" s="84">
        <f t="shared" si="49"/>
        <v>0</v>
      </c>
      <c r="I190" s="84">
        <f t="shared" si="50"/>
        <v>0</v>
      </c>
      <c r="J190" s="84">
        <f t="shared" si="51"/>
        <v>0</v>
      </c>
      <c r="K190" s="84">
        <f t="shared" si="43"/>
        <v>0</v>
      </c>
      <c r="L190" s="84">
        <f t="shared" si="44"/>
        <v>0</v>
      </c>
      <c r="M190" s="267"/>
      <c r="N190" s="267"/>
      <c r="O190" s="84">
        <f t="shared" si="45"/>
        <v>0</v>
      </c>
      <c r="P190" s="84">
        <f t="shared" si="46"/>
        <v>0</v>
      </c>
      <c r="Q190" s="86">
        <f t="shared" si="47"/>
        <v>0</v>
      </c>
      <c r="R190" s="86">
        <f t="shared" si="48"/>
        <v>0</v>
      </c>
    </row>
    <row r="191" spans="1:18" x14ac:dyDescent="0.2">
      <c r="A191" s="77">
        <f t="shared" si="41"/>
        <v>184</v>
      </c>
      <c r="B191" s="472">
        <f>'INVENT.Ma Informatiq Importé-10'!D190</f>
        <v>0</v>
      </c>
      <c r="C191" s="472">
        <f>'INVENT.Ma Informatiq Importé-10'!F190</f>
        <v>0</v>
      </c>
      <c r="D191" s="472">
        <f>'INVENT.Ma Informatiq Importé-10'!C190</f>
        <v>0</v>
      </c>
      <c r="E191" s="472">
        <f>'INVENT.Ma Informatiq Importé-10'!H190</f>
        <v>0</v>
      </c>
      <c r="F191" s="268"/>
      <c r="G191" s="266">
        <f t="shared" si="42"/>
        <v>0</v>
      </c>
      <c r="H191" s="84">
        <f t="shared" si="49"/>
        <v>0</v>
      </c>
      <c r="I191" s="84">
        <f t="shared" si="50"/>
        <v>0</v>
      </c>
      <c r="J191" s="84">
        <f t="shared" si="51"/>
        <v>0</v>
      </c>
      <c r="K191" s="84">
        <f t="shared" si="43"/>
        <v>0</v>
      </c>
      <c r="L191" s="84">
        <f t="shared" si="44"/>
        <v>0</v>
      </c>
      <c r="M191" s="267"/>
      <c r="N191" s="267"/>
      <c r="O191" s="84">
        <f t="shared" si="45"/>
        <v>0</v>
      </c>
      <c r="P191" s="84">
        <f t="shared" si="46"/>
        <v>0</v>
      </c>
      <c r="Q191" s="86">
        <f t="shared" si="47"/>
        <v>0</v>
      </c>
      <c r="R191" s="86">
        <f t="shared" si="48"/>
        <v>0</v>
      </c>
    </row>
    <row r="192" spans="1:18" x14ac:dyDescent="0.2">
      <c r="A192" s="77">
        <f t="shared" si="41"/>
        <v>185</v>
      </c>
      <c r="B192" s="472">
        <f>'INVENT.Ma Informatiq Importé-10'!D191</f>
        <v>0</v>
      </c>
      <c r="C192" s="472">
        <f>'INVENT.Ma Informatiq Importé-10'!F191</f>
        <v>0</v>
      </c>
      <c r="D192" s="472">
        <f>'INVENT.Ma Informatiq Importé-10'!C191</f>
        <v>0</v>
      </c>
      <c r="E192" s="472">
        <f>'INVENT.Ma Informatiq Importé-10'!H191</f>
        <v>0</v>
      </c>
      <c r="F192" s="268"/>
      <c r="G192" s="266">
        <f t="shared" si="42"/>
        <v>0</v>
      </c>
      <c r="H192" s="84">
        <f t="shared" si="49"/>
        <v>0</v>
      </c>
      <c r="I192" s="84">
        <f t="shared" si="50"/>
        <v>0</v>
      </c>
      <c r="J192" s="84">
        <f t="shared" si="51"/>
        <v>0</v>
      </c>
      <c r="K192" s="84">
        <f t="shared" si="43"/>
        <v>0</v>
      </c>
      <c r="L192" s="84">
        <f t="shared" si="44"/>
        <v>0</v>
      </c>
      <c r="M192" s="267"/>
      <c r="N192" s="267"/>
      <c r="O192" s="84">
        <f t="shared" si="45"/>
        <v>0</v>
      </c>
      <c r="P192" s="84">
        <f t="shared" si="46"/>
        <v>0</v>
      </c>
      <c r="Q192" s="86">
        <f t="shared" si="47"/>
        <v>0</v>
      </c>
      <c r="R192" s="86">
        <f t="shared" si="48"/>
        <v>0</v>
      </c>
    </row>
    <row r="193" spans="1:18" x14ac:dyDescent="0.2">
      <c r="A193" s="77">
        <f t="shared" si="41"/>
        <v>186</v>
      </c>
      <c r="B193" s="472">
        <f>'INVENT.Ma Informatiq Importé-10'!D192</f>
        <v>0</v>
      </c>
      <c r="C193" s="472">
        <f>'INVENT.Ma Informatiq Importé-10'!F192</f>
        <v>0</v>
      </c>
      <c r="D193" s="472">
        <f>'INVENT.Ma Informatiq Importé-10'!C192</f>
        <v>0</v>
      </c>
      <c r="E193" s="472">
        <f>'INVENT.Ma Informatiq Importé-10'!H192</f>
        <v>0</v>
      </c>
      <c r="F193" s="268"/>
      <c r="G193" s="266">
        <f t="shared" si="42"/>
        <v>0</v>
      </c>
      <c r="H193" s="84">
        <f t="shared" si="49"/>
        <v>0</v>
      </c>
      <c r="I193" s="84">
        <f t="shared" si="50"/>
        <v>0</v>
      </c>
      <c r="J193" s="84">
        <f t="shared" si="51"/>
        <v>0</v>
      </c>
      <c r="K193" s="84">
        <f t="shared" si="43"/>
        <v>0</v>
      </c>
      <c r="L193" s="84">
        <f t="shared" si="44"/>
        <v>0</v>
      </c>
      <c r="M193" s="267"/>
      <c r="N193" s="267"/>
      <c r="O193" s="84">
        <f t="shared" si="45"/>
        <v>0</v>
      </c>
      <c r="P193" s="84">
        <f t="shared" si="46"/>
        <v>0</v>
      </c>
      <c r="Q193" s="86">
        <f t="shared" si="47"/>
        <v>0</v>
      </c>
      <c r="R193" s="86">
        <f t="shared" si="48"/>
        <v>0</v>
      </c>
    </row>
    <row r="194" spans="1:18" x14ac:dyDescent="0.2">
      <c r="A194" s="77">
        <f t="shared" si="41"/>
        <v>187</v>
      </c>
      <c r="B194" s="472">
        <f>'INVENT.Ma Informatiq Importé-10'!D193</f>
        <v>0</v>
      </c>
      <c r="C194" s="472">
        <f>'INVENT.Ma Informatiq Importé-10'!F193</f>
        <v>0</v>
      </c>
      <c r="D194" s="472">
        <f>'INVENT.Ma Informatiq Importé-10'!C193</f>
        <v>0</v>
      </c>
      <c r="E194" s="472">
        <f>'INVENT.Ma Informatiq Importé-10'!H193</f>
        <v>0</v>
      </c>
      <c r="F194" s="268"/>
      <c r="G194" s="266">
        <f t="shared" si="42"/>
        <v>0</v>
      </c>
      <c r="H194" s="84">
        <f t="shared" si="49"/>
        <v>0</v>
      </c>
      <c r="I194" s="84">
        <f t="shared" si="50"/>
        <v>0</v>
      </c>
      <c r="J194" s="84">
        <f t="shared" si="51"/>
        <v>0</v>
      </c>
      <c r="K194" s="84">
        <f t="shared" si="43"/>
        <v>0</v>
      </c>
      <c r="L194" s="84">
        <f t="shared" si="44"/>
        <v>0</v>
      </c>
      <c r="M194" s="267"/>
      <c r="N194" s="267"/>
      <c r="O194" s="84">
        <f t="shared" si="45"/>
        <v>0</v>
      </c>
      <c r="P194" s="84">
        <f t="shared" si="46"/>
        <v>0</v>
      </c>
      <c r="Q194" s="86">
        <f t="shared" si="47"/>
        <v>0</v>
      </c>
      <c r="R194" s="86">
        <f t="shared" si="48"/>
        <v>0</v>
      </c>
    </row>
    <row r="195" spans="1:18" x14ac:dyDescent="0.2">
      <c r="A195" s="77">
        <f t="shared" si="41"/>
        <v>188</v>
      </c>
      <c r="B195" s="472">
        <f>'INVENT.Ma Informatiq Importé-10'!D194</f>
        <v>0</v>
      </c>
      <c r="C195" s="472">
        <f>'INVENT.Ma Informatiq Importé-10'!F194</f>
        <v>0</v>
      </c>
      <c r="D195" s="472">
        <f>'INVENT.Ma Informatiq Importé-10'!C194</f>
        <v>0</v>
      </c>
      <c r="E195" s="472">
        <f>'INVENT.Ma Informatiq Importé-10'!H194</f>
        <v>0</v>
      </c>
      <c r="F195" s="268"/>
      <c r="G195" s="266">
        <f t="shared" si="42"/>
        <v>0</v>
      </c>
      <c r="H195" s="84">
        <f t="shared" si="49"/>
        <v>0</v>
      </c>
      <c r="I195" s="84">
        <f t="shared" si="50"/>
        <v>0</v>
      </c>
      <c r="J195" s="84">
        <f t="shared" si="51"/>
        <v>0</v>
      </c>
      <c r="K195" s="84">
        <f t="shared" si="43"/>
        <v>0</v>
      </c>
      <c r="L195" s="84">
        <f t="shared" si="44"/>
        <v>0</v>
      </c>
      <c r="M195" s="267"/>
      <c r="N195" s="267"/>
      <c r="O195" s="84">
        <f t="shared" si="45"/>
        <v>0</v>
      </c>
      <c r="P195" s="84">
        <f t="shared" si="46"/>
        <v>0</v>
      </c>
      <c r="Q195" s="86">
        <f t="shared" si="47"/>
        <v>0</v>
      </c>
      <c r="R195" s="86">
        <f t="shared" si="48"/>
        <v>0</v>
      </c>
    </row>
    <row r="196" spans="1:18" x14ac:dyDescent="0.2">
      <c r="A196" s="77">
        <f t="shared" si="41"/>
        <v>189</v>
      </c>
      <c r="B196" s="472">
        <f>'INVENT.Ma Informatiq Importé-10'!D195</f>
        <v>0</v>
      </c>
      <c r="C196" s="472">
        <f>'INVENT.Ma Informatiq Importé-10'!F195</f>
        <v>0</v>
      </c>
      <c r="D196" s="472">
        <f>'INVENT.Ma Informatiq Importé-10'!C195</f>
        <v>0</v>
      </c>
      <c r="E196" s="472">
        <f>'INVENT.Ma Informatiq Importé-10'!H195</f>
        <v>0</v>
      </c>
      <c r="F196" s="268"/>
      <c r="G196" s="266">
        <f t="shared" si="42"/>
        <v>0</v>
      </c>
      <c r="H196" s="84">
        <f t="shared" si="49"/>
        <v>0</v>
      </c>
      <c r="I196" s="84">
        <f t="shared" si="50"/>
        <v>0</v>
      </c>
      <c r="J196" s="84">
        <f t="shared" si="51"/>
        <v>0</v>
      </c>
      <c r="K196" s="84">
        <f t="shared" si="43"/>
        <v>0</v>
      </c>
      <c r="L196" s="84">
        <f t="shared" si="44"/>
        <v>0</v>
      </c>
      <c r="M196" s="267"/>
      <c r="N196" s="267"/>
      <c r="O196" s="84">
        <f t="shared" si="45"/>
        <v>0</v>
      </c>
      <c r="P196" s="84">
        <f t="shared" si="46"/>
        <v>0</v>
      </c>
      <c r="Q196" s="86">
        <f t="shared" si="47"/>
        <v>0</v>
      </c>
      <c r="R196" s="86">
        <f t="shared" si="48"/>
        <v>0</v>
      </c>
    </row>
    <row r="197" spans="1:18" x14ac:dyDescent="0.2">
      <c r="A197" s="77">
        <f t="shared" si="41"/>
        <v>190</v>
      </c>
      <c r="B197" s="472">
        <f>'INVENT.Ma Informatiq Importé-10'!D196</f>
        <v>0</v>
      </c>
      <c r="C197" s="472">
        <f>'INVENT.Ma Informatiq Importé-10'!F196</f>
        <v>0</v>
      </c>
      <c r="D197" s="472">
        <f>'INVENT.Ma Informatiq Importé-10'!C196</f>
        <v>0</v>
      </c>
      <c r="E197" s="472">
        <f>'INVENT.Ma Informatiq Importé-10'!H196</f>
        <v>0</v>
      </c>
      <c r="F197" s="268"/>
      <c r="G197" s="266">
        <f t="shared" si="42"/>
        <v>0</v>
      </c>
      <c r="H197" s="84">
        <f t="shared" si="49"/>
        <v>0</v>
      </c>
      <c r="I197" s="84">
        <f t="shared" si="50"/>
        <v>0</v>
      </c>
      <c r="J197" s="84">
        <f t="shared" si="51"/>
        <v>0</v>
      </c>
      <c r="K197" s="84">
        <f t="shared" si="43"/>
        <v>0</v>
      </c>
      <c r="L197" s="84">
        <f t="shared" si="44"/>
        <v>0</v>
      </c>
      <c r="M197" s="267"/>
      <c r="N197" s="267"/>
      <c r="O197" s="84">
        <f t="shared" si="45"/>
        <v>0</v>
      </c>
      <c r="P197" s="84">
        <f t="shared" si="46"/>
        <v>0</v>
      </c>
      <c r="Q197" s="86">
        <f t="shared" si="47"/>
        <v>0</v>
      </c>
      <c r="R197" s="86">
        <f t="shared" si="48"/>
        <v>0</v>
      </c>
    </row>
    <row r="198" spans="1:18" x14ac:dyDescent="0.2">
      <c r="A198" s="77">
        <f t="shared" si="41"/>
        <v>191</v>
      </c>
      <c r="B198" s="472">
        <f>'INVENT.Ma Informatiq Importé-10'!D197</f>
        <v>0</v>
      </c>
      <c r="C198" s="472">
        <f>'INVENT.Ma Informatiq Importé-10'!F197</f>
        <v>0</v>
      </c>
      <c r="D198" s="472">
        <f>'INVENT.Ma Informatiq Importé-10'!C197</f>
        <v>0</v>
      </c>
      <c r="E198" s="472">
        <f>'INVENT.Ma Informatiq Importé-10'!H197</f>
        <v>0</v>
      </c>
      <c r="F198" s="268"/>
      <c r="G198" s="266">
        <f t="shared" si="42"/>
        <v>0</v>
      </c>
      <c r="H198" s="84">
        <f t="shared" si="49"/>
        <v>0</v>
      </c>
      <c r="I198" s="84">
        <f t="shared" si="50"/>
        <v>0</v>
      </c>
      <c r="J198" s="84">
        <f t="shared" si="51"/>
        <v>0</v>
      </c>
      <c r="K198" s="84">
        <f t="shared" si="43"/>
        <v>0</v>
      </c>
      <c r="L198" s="84">
        <f t="shared" si="44"/>
        <v>0</v>
      </c>
      <c r="M198" s="267"/>
      <c r="N198" s="267"/>
      <c r="O198" s="84">
        <f t="shared" si="45"/>
        <v>0</v>
      </c>
      <c r="P198" s="84">
        <f t="shared" si="46"/>
        <v>0</v>
      </c>
      <c r="Q198" s="86">
        <f t="shared" si="47"/>
        <v>0</v>
      </c>
      <c r="R198" s="86">
        <f t="shared" si="48"/>
        <v>0</v>
      </c>
    </row>
    <row r="199" spans="1:18" x14ac:dyDescent="0.2">
      <c r="A199" s="77">
        <f t="shared" si="41"/>
        <v>192</v>
      </c>
      <c r="B199" s="472">
        <f>'INVENT.Ma Informatiq Importé-10'!D198</f>
        <v>0</v>
      </c>
      <c r="C199" s="472">
        <f>'INVENT.Ma Informatiq Importé-10'!F198</f>
        <v>0</v>
      </c>
      <c r="D199" s="472">
        <f>'INVENT.Ma Informatiq Importé-10'!C198</f>
        <v>0</v>
      </c>
      <c r="E199" s="472">
        <f>'INVENT.Ma Informatiq Importé-10'!H198</f>
        <v>0</v>
      </c>
      <c r="F199" s="268"/>
      <c r="G199" s="266">
        <f t="shared" si="42"/>
        <v>0</v>
      </c>
      <c r="H199" s="84">
        <f t="shared" si="49"/>
        <v>0</v>
      </c>
      <c r="I199" s="84">
        <f t="shared" si="50"/>
        <v>0</v>
      </c>
      <c r="J199" s="84">
        <f t="shared" si="51"/>
        <v>0</v>
      </c>
      <c r="K199" s="84">
        <f t="shared" si="43"/>
        <v>0</v>
      </c>
      <c r="L199" s="84">
        <f t="shared" si="44"/>
        <v>0</v>
      </c>
      <c r="M199" s="267"/>
      <c r="N199" s="267"/>
      <c r="O199" s="84">
        <f t="shared" si="45"/>
        <v>0</v>
      </c>
      <c r="P199" s="84">
        <f t="shared" si="46"/>
        <v>0</v>
      </c>
      <c r="Q199" s="86">
        <f t="shared" si="47"/>
        <v>0</v>
      </c>
      <c r="R199" s="86">
        <f t="shared" si="48"/>
        <v>0</v>
      </c>
    </row>
    <row r="200" spans="1:18" x14ac:dyDescent="0.2">
      <c r="A200" s="77">
        <f t="shared" si="41"/>
        <v>193</v>
      </c>
      <c r="B200" s="472">
        <f>'INVENT.Ma Informatiq Importé-10'!D199</f>
        <v>0</v>
      </c>
      <c r="C200" s="472">
        <f>'INVENT.Ma Informatiq Importé-10'!F199</f>
        <v>0</v>
      </c>
      <c r="D200" s="472">
        <f>'INVENT.Ma Informatiq Importé-10'!C199</f>
        <v>0</v>
      </c>
      <c r="E200" s="472">
        <f>'INVENT.Ma Informatiq Importé-10'!H199</f>
        <v>0</v>
      </c>
      <c r="F200" s="268"/>
      <c r="G200" s="266">
        <f t="shared" si="42"/>
        <v>0</v>
      </c>
      <c r="H200" s="84">
        <f t="shared" si="49"/>
        <v>0</v>
      </c>
      <c r="I200" s="84">
        <f t="shared" si="50"/>
        <v>0</v>
      </c>
      <c r="J200" s="84">
        <f t="shared" si="51"/>
        <v>0</v>
      </c>
      <c r="K200" s="84">
        <f t="shared" si="43"/>
        <v>0</v>
      </c>
      <c r="L200" s="84">
        <f t="shared" si="44"/>
        <v>0</v>
      </c>
      <c r="M200" s="267"/>
      <c r="N200" s="267"/>
      <c r="O200" s="84">
        <f t="shared" si="45"/>
        <v>0</v>
      </c>
      <c r="P200" s="84">
        <f t="shared" si="46"/>
        <v>0</v>
      </c>
      <c r="Q200" s="86">
        <f t="shared" si="47"/>
        <v>0</v>
      </c>
      <c r="R200" s="86">
        <f t="shared" si="48"/>
        <v>0</v>
      </c>
    </row>
    <row r="201" spans="1:18" x14ac:dyDescent="0.2">
      <c r="A201" s="77">
        <f t="shared" si="41"/>
        <v>194</v>
      </c>
      <c r="B201" s="472">
        <f>'INVENT.Ma Informatiq Importé-10'!D200</f>
        <v>0</v>
      </c>
      <c r="C201" s="472">
        <f>'INVENT.Ma Informatiq Importé-10'!F200</f>
        <v>0</v>
      </c>
      <c r="D201" s="472">
        <f>'INVENT.Ma Informatiq Importé-10'!C200</f>
        <v>0</v>
      </c>
      <c r="E201" s="472">
        <f>'INVENT.Ma Informatiq Importé-10'!H200</f>
        <v>0</v>
      </c>
      <c r="F201" s="268"/>
      <c r="G201" s="266">
        <f t="shared" si="42"/>
        <v>0</v>
      </c>
      <c r="H201" s="84">
        <f t="shared" si="49"/>
        <v>0</v>
      </c>
      <c r="I201" s="84">
        <f t="shared" si="50"/>
        <v>0</v>
      </c>
      <c r="J201" s="84">
        <f t="shared" si="51"/>
        <v>0</v>
      </c>
      <c r="K201" s="84">
        <f t="shared" si="43"/>
        <v>0</v>
      </c>
      <c r="L201" s="84">
        <f t="shared" si="44"/>
        <v>0</v>
      </c>
      <c r="M201" s="267"/>
      <c r="N201" s="267"/>
      <c r="O201" s="84">
        <f t="shared" si="45"/>
        <v>0</v>
      </c>
      <c r="P201" s="84">
        <f t="shared" si="46"/>
        <v>0</v>
      </c>
      <c r="Q201" s="86">
        <f t="shared" si="47"/>
        <v>0</v>
      </c>
      <c r="R201" s="86">
        <f t="shared" si="48"/>
        <v>0</v>
      </c>
    </row>
    <row r="202" spans="1:18" x14ac:dyDescent="0.2">
      <c r="A202" s="77">
        <f t="shared" si="41"/>
        <v>195</v>
      </c>
      <c r="B202" s="472">
        <f>'INVENT.Ma Informatiq Importé-10'!D201</f>
        <v>0</v>
      </c>
      <c r="C202" s="472">
        <f>'INVENT.Ma Informatiq Importé-10'!F201</f>
        <v>0</v>
      </c>
      <c r="D202" s="472">
        <f>'INVENT.Ma Informatiq Importé-10'!C201</f>
        <v>0</v>
      </c>
      <c r="E202" s="472">
        <f>'INVENT.Ma Informatiq Importé-10'!H201</f>
        <v>0</v>
      </c>
      <c r="F202" s="268"/>
      <c r="G202" s="266">
        <f t="shared" si="42"/>
        <v>0</v>
      </c>
      <c r="H202" s="84">
        <f t="shared" si="49"/>
        <v>0</v>
      </c>
      <c r="I202" s="84">
        <f t="shared" si="50"/>
        <v>0</v>
      </c>
      <c r="J202" s="84">
        <f t="shared" si="51"/>
        <v>0</v>
      </c>
      <c r="K202" s="84">
        <f t="shared" si="43"/>
        <v>0</v>
      </c>
      <c r="L202" s="84">
        <f t="shared" si="44"/>
        <v>0</v>
      </c>
      <c r="M202" s="267"/>
      <c r="N202" s="267"/>
      <c r="O202" s="84">
        <f t="shared" si="45"/>
        <v>0</v>
      </c>
      <c r="P202" s="84">
        <f t="shared" si="46"/>
        <v>0</v>
      </c>
      <c r="Q202" s="86">
        <f t="shared" si="47"/>
        <v>0</v>
      </c>
      <c r="R202" s="86">
        <f t="shared" si="48"/>
        <v>0</v>
      </c>
    </row>
    <row r="203" spans="1:18" x14ac:dyDescent="0.2">
      <c r="A203" s="77">
        <f t="shared" si="41"/>
        <v>196</v>
      </c>
      <c r="B203" s="472">
        <f>'INVENT.Ma Informatiq Importé-10'!D202</f>
        <v>0</v>
      </c>
      <c r="C203" s="472">
        <f>'INVENT.Ma Informatiq Importé-10'!F202</f>
        <v>0</v>
      </c>
      <c r="D203" s="472">
        <f>'INVENT.Ma Informatiq Importé-10'!C202</f>
        <v>0</v>
      </c>
      <c r="E203" s="472">
        <f>'INVENT.Ma Informatiq Importé-10'!H202</f>
        <v>0</v>
      </c>
      <c r="F203" s="268"/>
      <c r="G203" s="266">
        <f t="shared" si="42"/>
        <v>0</v>
      </c>
      <c r="H203" s="84">
        <f t="shared" si="49"/>
        <v>0</v>
      </c>
      <c r="I203" s="84">
        <f t="shared" si="50"/>
        <v>0</v>
      </c>
      <c r="J203" s="84">
        <f t="shared" si="51"/>
        <v>0</v>
      </c>
      <c r="K203" s="84">
        <f t="shared" si="43"/>
        <v>0</v>
      </c>
      <c r="L203" s="84">
        <f t="shared" si="44"/>
        <v>0</v>
      </c>
      <c r="M203" s="267"/>
      <c r="N203" s="267"/>
      <c r="O203" s="84">
        <f t="shared" si="45"/>
        <v>0</v>
      </c>
      <c r="P203" s="84">
        <f t="shared" si="46"/>
        <v>0</v>
      </c>
      <c r="Q203" s="86">
        <f t="shared" si="47"/>
        <v>0</v>
      </c>
      <c r="R203" s="86">
        <f t="shared" si="48"/>
        <v>0</v>
      </c>
    </row>
    <row r="204" spans="1:18" x14ac:dyDescent="0.2">
      <c r="A204" s="77">
        <f t="shared" si="41"/>
        <v>197</v>
      </c>
      <c r="B204" s="472">
        <f>'INVENT.Ma Informatiq Importé-10'!D203</f>
        <v>0</v>
      </c>
      <c r="C204" s="472">
        <f>'INVENT.Ma Informatiq Importé-10'!F203</f>
        <v>0</v>
      </c>
      <c r="D204" s="472">
        <f>'INVENT.Ma Informatiq Importé-10'!C203</f>
        <v>0</v>
      </c>
      <c r="E204" s="472">
        <f>'INVENT.Ma Informatiq Importé-10'!H203</f>
        <v>0</v>
      </c>
      <c r="F204" s="268"/>
      <c r="G204" s="266">
        <f t="shared" si="42"/>
        <v>0</v>
      </c>
      <c r="H204" s="84">
        <f t="shared" si="49"/>
        <v>0</v>
      </c>
      <c r="I204" s="84">
        <f t="shared" si="50"/>
        <v>0</v>
      </c>
      <c r="J204" s="84">
        <f t="shared" si="51"/>
        <v>0</v>
      </c>
      <c r="K204" s="84">
        <f t="shared" si="43"/>
        <v>0</v>
      </c>
      <c r="L204" s="84">
        <f t="shared" si="44"/>
        <v>0</v>
      </c>
      <c r="M204" s="267"/>
      <c r="N204" s="267"/>
      <c r="O204" s="84">
        <f t="shared" si="45"/>
        <v>0</v>
      </c>
      <c r="P204" s="84">
        <f t="shared" si="46"/>
        <v>0</v>
      </c>
      <c r="Q204" s="86">
        <f t="shared" si="47"/>
        <v>0</v>
      </c>
      <c r="R204" s="86">
        <f t="shared" si="48"/>
        <v>0</v>
      </c>
    </row>
    <row r="205" spans="1:18" x14ac:dyDescent="0.2">
      <c r="A205" s="77">
        <f t="shared" si="41"/>
        <v>198</v>
      </c>
      <c r="B205" s="472">
        <f>'INVENT.Ma Informatiq Importé-10'!D204</f>
        <v>0</v>
      </c>
      <c r="C205" s="472">
        <f>'INVENT.Ma Informatiq Importé-10'!F204</f>
        <v>0</v>
      </c>
      <c r="D205" s="472">
        <f>'INVENT.Ma Informatiq Importé-10'!C204</f>
        <v>0</v>
      </c>
      <c r="E205" s="472">
        <f>'INVENT.Ma Informatiq Importé-10'!H204</f>
        <v>0</v>
      </c>
      <c r="F205" s="268"/>
      <c r="G205" s="266">
        <f t="shared" si="42"/>
        <v>0</v>
      </c>
      <c r="H205" s="84">
        <f t="shared" si="49"/>
        <v>0</v>
      </c>
      <c r="I205" s="84">
        <f t="shared" si="50"/>
        <v>0</v>
      </c>
      <c r="J205" s="84">
        <f t="shared" si="51"/>
        <v>0</v>
      </c>
      <c r="K205" s="84">
        <f t="shared" si="43"/>
        <v>0</v>
      </c>
      <c r="L205" s="84">
        <f t="shared" si="44"/>
        <v>0</v>
      </c>
      <c r="M205" s="267"/>
      <c r="N205" s="267"/>
      <c r="O205" s="84">
        <f t="shared" si="45"/>
        <v>0</v>
      </c>
      <c r="P205" s="84">
        <f t="shared" si="46"/>
        <v>0</v>
      </c>
      <c r="Q205" s="86">
        <f t="shared" si="47"/>
        <v>0</v>
      </c>
      <c r="R205" s="86">
        <f t="shared" si="48"/>
        <v>0</v>
      </c>
    </row>
    <row r="206" spans="1:18" x14ac:dyDescent="0.2">
      <c r="A206" s="77">
        <f t="shared" si="41"/>
        <v>199</v>
      </c>
      <c r="B206" s="472">
        <f>'INVENT.Ma Informatiq Importé-10'!D205</f>
        <v>0</v>
      </c>
      <c r="C206" s="472">
        <f>'INVENT.Ma Informatiq Importé-10'!F205</f>
        <v>0</v>
      </c>
      <c r="D206" s="472">
        <f>'INVENT.Ma Informatiq Importé-10'!C205</f>
        <v>0</v>
      </c>
      <c r="E206" s="472">
        <f>'INVENT.Ma Informatiq Importé-10'!H205</f>
        <v>0</v>
      </c>
      <c r="F206" s="268"/>
      <c r="G206" s="266">
        <f t="shared" si="42"/>
        <v>0</v>
      </c>
      <c r="H206" s="84">
        <f t="shared" si="49"/>
        <v>0</v>
      </c>
      <c r="I206" s="84">
        <f t="shared" si="50"/>
        <v>0</v>
      </c>
      <c r="J206" s="84">
        <f t="shared" si="51"/>
        <v>0</v>
      </c>
      <c r="K206" s="84">
        <f t="shared" si="43"/>
        <v>0</v>
      </c>
      <c r="L206" s="84">
        <f t="shared" si="44"/>
        <v>0</v>
      </c>
      <c r="M206" s="267"/>
      <c r="N206" s="267"/>
      <c r="O206" s="84">
        <f t="shared" si="45"/>
        <v>0</v>
      </c>
      <c r="P206" s="84">
        <f t="shared" si="46"/>
        <v>0</v>
      </c>
      <c r="Q206" s="86">
        <f t="shared" si="47"/>
        <v>0</v>
      </c>
      <c r="R206" s="86">
        <f t="shared" si="48"/>
        <v>0</v>
      </c>
    </row>
    <row r="207" spans="1:18" x14ac:dyDescent="0.2">
      <c r="A207" s="77">
        <f t="shared" si="41"/>
        <v>200</v>
      </c>
      <c r="B207" s="472">
        <f>'INVENT.Ma Informatiq Importé-10'!D206</f>
        <v>0</v>
      </c>
      <c r="C207" s="472">
        <f>'INVENT.Ma Informatiq Importé-10'!F206</f>
        <v>0</v>
      </c>
      <c r="D207" s="472">
        <f>'INVENT.Ma Informatiq Importé-10'!C206</f>
        <v>0</v>
      </c>
      <c r="E207" s="472">
        <f>'INVENT.Ma Informatiq Importé-10'!H206</f>
        <v>0</v>
      </c>
      <c r="F207" s="268"/>
      <c r="G207" s="266">
        <f t="shared" si="42"/>
        <v>0</v>
      </c>
      <c r="H207" s="84">
        <f t="shared" si="49"/>
        <v>0</v>
      </c>
      <c r="I207" s="84">
        <f t="shared" si="50"/>
        <v>0</v>
      </c>
      <c r="J207" s="84">
        <f t="shared" si="51"/>
        <v>0</v>
      </c>
      <c r="K207" s="84">
        <f t="shared" si="43"/>
        <v>0</v>
      </c>
      <c r="L207" s="84">
        <f t="shared" si="44"/>
        <v>0</v>
      </c>
      <c r="M207" s="267"/>
      <c r="N207" s="267"/>
      <c r="O207" s="84">
        <f t="shared" si="45"/>
        <v>0</v>
      </c>
      <c r="P207" s="84">
        <f t="shared" si="46"/>
        <v>0</v>
      </c>
      <c r="Q207" s="86">
        <f t="shared" si="47"/>
        <v>0</v>
      </c>
      <c r="R207" s="86">
        <f t="shared" si="48"/>
        <v>0</v>
      </c>
    </row>
    <row r="208" spans="1:18" x14ac:dyDescent="0.2">
      <c r="A208" s="77">
        <f t="shared" si="41"/>
        <v>201</v>
      </c>
      <c r="B208" s="472">
        <f>'INVENT.Ma Informatiq Importé-10'!D207</f>
        <v>0</v>
      </c>
      <c r="C208" s="472">
        <f>'INVENT.Ma Informatiq Importé-10'!F207</f>
        <v>0</v>
      </c>
      <c r="D208" s="472">
        <f>'INVENT.Ma Informatiq Importé-10'!C207</f>
        <v>0</v>
      </c>
      <c r="E208" s="472">
        <f>'INVENT.Ma Informatiq Importé-10'!H207</f>
        <v>0</v>
      </c>
      <c r="F208" s="268"/>
      <c r="G208" s="266">
        <f t="shared" si="42"/>
        <v>0</v>
      </c>
      <c r="H208" s="84">
        <f t="shared" si="49"/>
        <v>0</v>
      </c>
      <c r="I208" s="84">
        <f t="shared" si="50"/>
        <v>0</v>
      </c>
      <c r="J208" s="84">
        <f t="shared" si="51"/>
        <v>0</v>
      </c>
      <c r="K208" s="84">
        <f t="shared" si="43"/>
        <v>0</v>
      </c>
      <c r="L208" s="84">
        <f t="shared" si="44"/>
        <v>0</v>
      </c>
      <c r="M208" s="267"/>
      <c r="N208" s="267"/>
      <c r="O208" s="84">
        <f t="shared" si="45"/>
        <v>0</v>
      </c>
      <c r="P208" s="84">
        <f t="shared" si="46"/>
        <v>0</v>
      </c>
      <c r="Q208" s="86">
        <f t="shared" si="47"/>
        <v>0</v>
      </c>
      <c r="R208" s="86">
        <f t="shared" si="48"/>
        <v>0</v>
      </c>
    </row>
    <row r="209" spans="1:18" x14ac:dyDescent="0.2">
      <c r="A209" s="77">
        <f t="shared" si="41"/>
        <v>202</v>
      </c>
      <c r="B209" s="472">
        <f>'INVENT.Ma Informatiq Importé-10'!D208</f>
        <v>0</v>
      </c>
      <c r="C209" s="472">
        <f>'INVENT.Ma Informatiq Importé-10'!F208</f>
        <v>0</v>
      </c>
      <c r="D209" s="472">
        <f>'INVENT.Ma Informatiq Importé-10'!C208</f>
        <v>0</v>
      </c>
      <c r="E209" s="472">
        <f>'INVENT.Ma Informatiq Importé-10'!H208</f>
        <v>0</v>
      </c>
      <c r="F209" s="268"/>
      <c r="G209" s="266">
        <f t="shared" si="42"/>
        <v>0</v>
      </c>
      <c r="H209" s="84">
        <f t="shared" si="49"/>
        <v>0</v>
      </c>
      <c r="I209" s="84">
        <f t="shared" si="50"/>
        <v>0</v>
      </c>
      <c r="J209" s="84">
        <f t="shared" si="51"/>
        <v>0</v>
      </c>
      <c r="K209" s="84">
        <f t="shared" si="43"/>
        <v>0</v>
      </c>
      <c r="L209" s="84">
        <f t="shared" si="44"/>
        <v>0</v>
      </c>
      <c r="M209" s="267"/>
      <c r="N209" s="267"/>
      <c r="O209" s="84">
        <f t="shared" si="45"/>
        <v>0</v>
      </c>
      <c r="P209" s="84">
        <f t="shared" si="46"/>
        <v>0</v>
      </c>
      <c r="Q209" s="86">
        <f t="shared" si="47"/>
        <v>0</v>
      </c>
      <c r="R209" s="86">
        <f t="shared" si="48"/>
        <v>0</v>
      </c>
    </row>
    <row r="210" spans="1:18" x14ac:dyDescent="0.2">
      <c r="A210" s="77">
        <f t="shared" si="41"/>
        <v>203</v>
      </c>
      <c r="B210" s="472">
        <f>'INVENT.Ma Informatiq Importé-10'!D209</f>
        <v>0</v>
      </c>
      <c r="C210" s="472">
        <f>'INVENT.Ma Informatiq Importé-10'!F209</f>
        <v>0</v>
      </c>
      <c r="D210" s="472">
        <f>'INVENT.Ma Informatiq Importé-10'!C209</f>
        <v>0</v>
      </c>
      <c r="E210" s="472">
        <f>'INVENT.Ma Informatiq Importé-10'!H209</f>
        <v>0</v>
      </c>
      <c r="F210" s="268"/>
      <c r="G210" s="266">
        <f t="shared" si="42"/>
        <v>0</v>
      </c>
      <c r="H210" s="84">
        <f t="shared" si="49"/>
        <v>0</v>
      </c>
      <c r="I210" s="84">
        <f t="shared" si="50"/>
        <v>0</v>
      </c>
      <c r="J210" s="84">
        <f t="shared" si="51"/>
        <v>0</v>
      </c>
      <c r="K210" s="84">
        <f t="shared" si="43"/>
        <v>0</v>
      </c>
      <c r="L210" s="84">
        <f t="shared" si="44"/>
        <v>0</v>
      </c>
      <c r="M210" s="267"/>
      <c r="N210" s="267"/>
      <c r="O210" s="84">
        <f t="shared" si="45"/>
        <v>0</v>
      </c>
      <c r="P210" s="84">
        <f t="shared" si="46"/>
        <v>0</v>
      </c>
      <c r="Q210" s="86">
        <f t="shared" si="47"/>
        <v>0</v>
      </c>
      <c r="R210" s="86">
        <f t="shared" si="48"/>
        <v>0</v>
      </c>
    </row>
    <row r="211" spans="1:18" x14ac:dyDescent="0.2">
      <c r="A211" s="77">
        <f t="shared" si="41"/>
        <v>204</v>
      </c>
      <c r="B211" s="472">
        <f>'INVENT.Ma Informatiq Importé-10'!D210</f>
        <v>0</v>
      </c>
      <c r="C211" s="472">
        <f>'INVENT.Ma Informatiq Importé-10'!F210</f>
        <v>0</v>
      </c>
      <c r="D211" s="472">
        <f>'INVENT.Ma Informatiq Importé-10'!C210</f>
        <v>0</v>
      </c>
      <c r="E211" s="472">
        <f>'INVENT.Ma Informatiq Importé-10'!H210</f>
        <v>0</v>
      </c>
      <c r="F211" s="268"/>
      <c r="G211" s="266">
        <f t="shared" si="42"/>
        <v>0</v>
      </c>
      <c r="H211" s="84">
        <f t="shared" si="49"/>
        <v>0</v>
      </c>
      <c r="I211" s="84">
        <f t="shared" si="50"/>
        <v>0</v>
      </c>
      <c r="J211" s="84">
        <f t="shared" si="51"/>
        <v>0</v>
      </c>
      <c r="K211" s="84">
        <f t="shared" si="43"/>
        <v>0</v>
      </c>
      <c r="L211" s="84">
        <f t="shared" si="44"/>
        <v>0</v>
      </c>
      <c r="M211" s="267"/>
      <c r="N211" s="267"/>
      <c r="O211" s="84">
        <f t="shared" si="45"/>
        <v>0</v>
      </c>
      <c r="P211" s="84">
        <f t="shared" si="46"/>
        <v>0</v>
      </c>
      <c r="Q211" s="86">
        <f t="shared" si="47"/>
        <v>0</v>
      </c>
      <c r="R211" s="86">
        <f t="shared" si="48"/>
        <v>0</v>
      </c>
    </row>
    <row r="212" spans="1:18" x14ac:dyDescent="0.2">
      <c r="A212" s="77">
        <f t="shared" si="41"/>
        <v>205</v>
      </c>
      <c r="B212" s="472">
        <f>'INVENT.Ma Informatiq Importé-10'!D211</f>
        <v>0</v>
      </c>
      <c r="C212" s="472">
        <f>'INVENT.Ma Informatiq Importé-10'!F211</f>
        <v>0</v>
      </c>
      <c r="D212" s="472">
        <f>'INVENT.Ma Informatiq Importé-10'!C211</f>
        <v>0</v>
      </c>
      <c r="E212" s="472">
        <f>'INVENT.Ma Informatiq Importé-10'!H211</f>
        <v>0</v>
      </c>
      <c r="F212" s="268"/>
      <c r="G212" s="266">
        <f t="shared" si="42"/>
        <v>0</v>
      </c>
      <c r="H212" s="84">
        <f t="shared" si="49"/>
        <v>0</v>
      </c>
      <c r="I212" s="84">
        <f t="shared" si="50"/>
        <v>0</v>
      </c>
      <c r="J212" s="84">
        <f t="shared" si="51"/>
        <v>0</v>
      </c>
      <c r="K212" s="84">
        <f t="shared" si="43"/>
        <v>0</v>
      </c>
      <c r="L212" s="84">
        <f t="shared" si="44"/>
        <v>0</v>
      </c>
      <c r="M212" s="267"/>
      <c r="N212" s="267"/>
      <c r="O212" s="84">
        <f t="shared" si="45"/>
        <v>0</v>
      </c>
      <c r="P212" s="84">
        <f t="shared" si="46"/>
        <v>0</v>
      </c>
      <c r="Q212" s="86">
        <f t="shared" si="47"/>
        <v>0</v>
      </c>
      <c r="R212" s="86">
        <f t="shared" si="48"/>
        <v>0</v>
      </c>
    </row>
    <row r="213" spans="1:18" x14ac:dyDescent="0.2">
      <c r="A213" s="77">
        <f t="shared" si="41"/>
        <v>206</v>
      </c>
      <c r="B213" s="472">
        <f>'INVENT.Ma Informatiq Importé-10'!D212</f>
        <v>0</v>
      </c>
      <c r="C213" s="472">
        <f>'INVENT.Ma Informatiq Importé-10'!F212</f>
        <v>0</v>
      </c>
      <c r="D213" s="472">
        <f>'INVENT.Ma Informatiq Importé-10'!C212</f>
        <v>0</v>
      </c>
      <c r="E213" s="472">
        <f>'INVENT.Ma Informatiq Importé-10'!H212</f>
        <v>0</v>
      </c>
      <c r="F213" s="268"/>
      <c r="G213" s="266">
        <f t="shared" si="42"/>
        <v>0</v>
      </c>
      <c r="H213" s="84">
        <f t="shared" si="49"/>
        <v>0</v>
      </c>
      <c r="I213" s="84">
        <f t="shared" si="50"/>
        <v>0</v>
      </c>
      <c r="J213" s="84">
        <f t="shared" si="51"/>
        <v>0</v>
      </c>
      <c r="K213" s="84">
        <f t="shared" si="43"/>
        <v>0</v>
      </c>
      <c r="L213" s="84">
        <f t="shared" si="44"/>
        <v>0</v>
      </c>
      <c r="M213" s="267"/>
      <c r="N213" s="267"/>
      <c r="O213" s="84">
        <f t="shared" si="45"/>
        <v>0</v>
      </c>
      <c r="P213" s="84">
        <f t="shared" si="46"/>
        <v>0</v>
      </c>
      <c r="Q213" s="86">
        <f t="shared" si="47"/>
        <v>0</v>
      </c>
      <c r="R213" s="86">
        <f t="shared" si="48"/>
        <v>0</v>
      </c>
    </row>
    <row r="214" spans="1:18" x14ac:dyDescent="0.2">
      <c r="A214" s="77">
        <f t="shared" si="41"/>
        <v>207</v>
      </c>
      <c r="B214" s="472">
        <f>'INVENT.Ma Informatiq Importé-10'!D213</f>
        <v>0</v>
      </c>
      <c r="C214" s="472">
        <f>'INVENT.Ma Informatiq Importé-10'!F213</f>
        <v>0</v>
      </c>
      <c r="D214" s="472">
        <f>'INVENT.Ma Informatiq Importé-10'!C213</f>
        <v>0</v>
      </c>
      <c r="E214" s="472">
        <f>'INVENT.Ma Informatiq Importé-10'!H213</f>
        <v>0</v>
      </c>
      <c r="F214" s="268"/>
      <c r="G214" s="266">
        <f t="shared" si="42"/>
        <v>0</v>
      </c>
      <c r="H214" s="84">
        <f t="shared" si="49"/>
        <v>0</v>
      </c>
      <c r="I214" s="84">
        <f t="shared" si="50"/>
        <v>0</v>
      </c>
      <c r="J214" s="84">
        <f t="shared" si="51"/>
        <v>0</v>
      </c>
      <c r="K214" s="84">
        <f t="shared" si="43"/>
        <v>0</v>
      </c>
      <c r="L214" s="84">
        <f t="shared" si="44"/>
        <v>0</v>
      </c>
      <c r="M214" s="267"/>
      <c r="N214" s="267"/>
      <c r="O214" s="84">
        <f t="shared" si="45"/>
        <v>0</v>
      </c>
      <c r="P214" s="84">
        <f t="shared" si="46"/>
        <v>0</v>
      </c>
      <c r="Q214" s="86">
        <f t="shared" si="47"/>
        <v>0</v>
      </c>
      <c r="R214" s="86">
        <f t="shared" si="48"/>
        <v>0</v>
      </c>
    </row>
    <row r="215" spans="1:18" x14ac:dyDescent="0.2">
      <c r="A215" s="77">
        <f t="shared" si="41"/>
        <v>208</v>
      </c>
      <c r="B215" s="472">
        <f>'INVENT.Ma Informatiq Importé-10'!D214</f>
        <v>0</v>
      </c>
      <c r="C215" s="472">
        <f>'INVENT.Ma Informatiq Importé-10'!F214</f>
        <v>0</v>
      </c>
      <c r="D215" s="472">
        <f>'INVENT.Ma Informatiq Importé-10'!C214</f>
        <v>0</v>
      </c>
      <c r="E215" s="472">
        <f>'INVENT.Ma Informatiq Importé-10'!H214</f>
        <v>0</v>
      </c>
      <c r="F215" s="268"/>
      <c r="G215" s="266">
        <f t="shared" si="42"/>
        <v>0</v>
      </c>
      <c r="H215" s="84">
        <f t="shared" si="49"/>
        <v>0</v>
      </c>
      <c r="I215" s="84">
        <f t="shared" si="50"/>
        <v>0</v>
      </c>
      <c r="J215" s="84">
        <f t="shared" si="51"/>
        <v>0</v>
      </c>
      <c r="K215" s="84">
        <f t="shared" si="43"/>
        <v>0</v>
      </c>
      <c r="L215" s="84">
        <f t="shared" si="44"/>
        <v>0</v>
      </c>
      <c r="M215" s="267"/>
      <c r="N215" s="267"/>
      <c r="O215" s="84">
        <f t="shared" si="45"/>
        <v>0</v>
      </c>
      <c r="P215" s="84">
        <f t="shared" si="46"/>
        <v>0</v>
      </c>
      <c r="Q215" s="86">
        <f t="shared" si="47"/>
        <v>0</v>
      </c>
      <c r="R215" s="86">
        <f t="shared" si="48"/>
        <v>0</v>
      </c>
    </row>
    <row r="216" spans="1:18" x14ac:dyDescent="0.2">
      <c r="A216" s="77">
        <f t="shared" si="41"/>
        <v>209</v>
      </c>
      <c r="B216" s="472">
        <f>'INVENT.Ma Informatiq Importé-10'!D215</f>
        <v>0</v>
      </c>
      <c r="C216" s="472">
        <f>'INVENT.Ma Informatiq Importé-10'!F215</f>
        <v>0</v>
      </c>
      <c r="D216" s="472">
        <f>'INVENT.Ma Informatiq Importé-10'!C215</f>
        <v>0</v>
      </c>
      <c r="E216" s="472">
        <f>'INVENT.Ma Informatiq Importé-10'!H215</f>
        <v>0</v>
      </c>
      <c r="F216" s="268"/>
      <c r="G216" s="266">
        <f t="shared" si="42"/>
        <v>0</v>
      </c>
      <c r="H216" s="84">
        <f t="shared" si="49"/>
        <v>0</v>
      </c>
      <c r="I216" s="84">
        <f t="shared" si="50"/>
        <v>0</v>
      </c>
      <c r="J216" s="84">
        <f t="shared" si="51"/>
        <v>0</v>
      </c>
      <c r="K216" s="84">
        <f t="shared" si="43"/>
        <v>0</v>
      </c>
      <c r="L216" s="84">
        <f t="shared" si="44"/>
        <v>0</v>
      </c>
      <c r="M216" s="267"/>
      <c r="N216" s="267"/>
      <c r="O216" s="84">
        <f t="shared" si="45"/>
        <v>0</v>
      </c>
      <c r="P216" s="84">
        <f t="shared" si="46"/>
        <v>0</v>
      </c>
      <c r="Q216" s="86">
        <f t="shared" si="47"/>
        <v>0</v>
      </c>
      <c r="R216" s="86">
        <f t="shared" si="48"/>
        <v>0</v>
      </c>
    </row>
    <row r="217" spans="1:18" x14ac:dyDescent="0.2">
      <c r="A217" s="77">
        <f t="shared" si="41"/>
        <v>210</v>
      </c>
      <c r="B217" s="472">
        <f>'INVENT.Ma Informatiq Importé-10'!D216</f>
        <v>0</v>
      </c>
      <c r="C217" s="472">
        <f>'INVENT.Ma Informatiq Importé-10'!F216</f>
        <v>0</v>
      </c>
      <c r="D217" s="472">
        <f>'INVENT.Ma Informatiq Importé-10'!C216</f>
        <v>0</v>
      </c>
      <c r="E217" s="472">
        <f>'INVENT.Ma Informatiq Importé-10'!H216</f>
        <v>0</v>
      </c>
      <c r="F217" s="268"/>
      <c r="G217" s="266">
        <f t="shared" si="42"/>
        <v>0</v>
      </c>
      <c r="H217" s="84">
        <f t="shared" si="49"/>
        <v>0</v>
      </c>
      <c r="I217" s="84">
        <f t="shared" si="50"/>
        <v>0</v>
      </c>
      <c r="J217" s="84">
        <f t="shared" si="51"/>
        <v>0</v>
      </c>
      <c r="K217" s="84">
        <f t="shared" si="43"/>
        <v>0</v>
      </c>
      <c r="L217" s="84">
        <f t="shared" si="44"/>
        <v>0</v>
      </c>
      <c r="M217" s="267"/>
      <c r="N217" s="267"/>
      <c r="O217" s="84">
        <f t="shared" si="45"/>
        <v>0</v>
      </c>
      <c r="P217" s="84">
        <f t="shared" si="46"/>
        <v>0</v>
      </c>
      <c r="Q217" s="86">
        <f t="shared" si="47"/>
        <v>0</v>
      </c>
      <c r="R217" s="86">
        <f t="shared" si="48"/>
        <v>0</v>
      </c>
    </row>
    <row r="218" spans="1:18" x14ac:dyDescent="0.2">
      <c r="A218" s="77">
        <f t="shared" si="41"/>
        <v>211</v>
      </c>
      <c r="B218" s="472">
        <f>'INVENT.Ma Informatiq Importé-10'!D217</f>
        <v>0</v>
      </c>
      <c r="C218" s="472">
        <f>'INVENT.Ma Informatiq Importé-10'!F217</f>
        <v>0</v>
      </c>
      <c r="D218" s="472">
        <f>'INVENT.Ma Informatiq Importé-10'!C217</f>
        <v>0</v>
      </c>
      <c r="E218" s="472">
        <f>'INVENT.Ma Informatiq Importé-10'!H217</f>
        <v>0</v>
      </c>
      <c r="F218" s="268"/>
      <c r="G218" s="266">
        <f t="shared" si="42"/>
        <v>0</v>
      </c>
      <c r="H218" s="84">
        <f t="shared" si="49"/>
        <v>0</v>
      </c>
      <c r="I218" s="84">
        <f t="shared" si="50"/>
        <v>0</v>
      </c>
      <c r="J218" s="84">
        <f t="shared" si="51"/>
        <v>0</v>
      </c>
      <c r="K218" s="84">
        <f t="shared" si="43"/>
        <v>0</v>
      </c>
      <c r="L218" s="84">
        <f t="shared" si="44"/>
        <v>0</v>
      </c>
      <c r="M218" s="267"/>
      <c r="N218" s="267"/>
      <c r="O218" s="84">
        <f t="shared" si="45"/>
        <v>0</v>
      </c>
      <c r="P218" s="84">
        <f t="shared" si="46"/>
        <v>0</v>
      </c>
      <c r="Q218" s="86">
        <f t="shared" si="47"/>
        <v>0</v>
      </c>
      <c r="R218" s="86">
        <f t="shared" si="48"/>
        <v>0</v>
      </c>
    </row>
    <row r="219" spans="1:18" x14ac:dyDescent="0.2">
      <c r="A219" s="77">
        <f t="shared" si="41"/>
        <v>212</v>
      </c>
      <c r="B219" s="472">
        <f>'INVENT.Ma Informatiq Importé-10'!D218</f>
        <v>0</v>
      </c>
      <c r="C219" s="472">
        <f>'INVENT.Ma Informatiq Importé-10'!F218</f>
        <v>0</v>
      </c>
      <c r="D219" s="472">
        <f>'INVENT.Ma Informatiq Importé-10'!C218</f>
        <v>0</v>
      </c>
      <c r="E219" s="472">
        <f>'INVENT.Ma Informatiq Importé-10'!H218</f>
        <v>0</v>
      </c>
      <c r="F219" s="268"/>
      <c r="G219" s="266">
        <f t="shared" si="42"/>
        <v>0</v>
      </c>
      <c r="H219" s="84">
        <f t="shared" si="49"/>
        <v>0</v>
      </c>
      <c r="I219" s="84">
        <f t="shared" si="50"/>
        <v>0</v>
      </c>
      <c r="J219" s="84">
        <f t="shared" si="51"/>
        <v>0</v>
      </c>
      <c r="K219" s="84">
        <f t="shared" si="43"/>
        <v>0</v>
      </c>
      <c r="L219" s="84">
        <f t="shared" si="44"/>
        <v>0</v>
      </c>
      <c r="M219" s="267"/>
      <c r="N219" s="267"/>
      <c r="O219" s="84">
        <f t="shared" si="45"/>
        <v>0</v>
      </c>
      <c r="P219" s="84">
        <f t="shared" si="46"/>
        <v>0</v>
      </c>
      <c r="Q219" s="86">
        <f t="shared" si="47"/>
        <v>0</v>
      </c>
      <c r="R219" s="86">
        <f t="shared" si="48"/>
        <v>0</v>
      </c>
    </row>
    <row r="220" spans="1:18" x14ac:dyDescent="0.2">
      <c r="A220" s="77">
        <f t="shared" si="41"/>
        <v>213</v>
      </c>
      <c r="B220" s="472">
        <f>'INVENT.Ma Informatiq Importé-10'!D219</f>
        <v>0</v>
      </c>
      <c r="C220" s="472">
        <f>'INVENT.Ma Informatiq Importé-10'!F219</f>
        <v>0</v>
      </c>
      <c r="D220" s="472">
        <f>'INVENT.Ma Informatiq Importé-10'!C219</f>
        <v>0</v>
      </c>
      <c r="E220" s="472">
        <f>'INVENT.Ma Informatiq Importé-10'!H219</f>
        <v>0</v>
      </c>
      <c r="F220" s="268"/>
      <c r="G220" s="266">
        <f t="shared" si="42"/>
        <v>0</v>
      </c>
      <c r="H220" s="84">
        <f t="shared" si="49"/>
        <v>0</v>
      </c>
      <c r="I220" s="84">
        <f t="shared" si="50"/>
        <v>0</v>
      </c>
      <c r="J220" s="84">
        <f t="shared" si="51"/>
        <v>0</v>
      </c>
      <c r="K220" s="84">
        <f t="shared" si="43"/>
        <v>0</v>
      </c>
      <c r="L220" s="84">
        <f t="shared" si="44"/>
        <v>0</v>
      </c>
      <c r="M220" s="267"/>
      <c r="N220" s="267"/>
      <c r="O220" s="84">
        <f t="shared" si="45"/>
        <v>0</v>
      </c>
      <c r="P220" s="84">
        <f t="shared" si="46"/>
        <v>0</v>
      </c>
      <c r="Q220" s="86">
        <f t="shared" si="47"/>
        <v>0</v>
      </c>
      <c r="R220" s="86">
        <f t="shared" si="48"/>
        <v>0</v>
      </c>
    </row>
    <row r="221" spans="1:18" x14ac:dyDescent="0.2">
      <c r="A221" s="77">
        <f t="shared" si="41"/>
        <v>214</v>
      </c>
      <c r="B221" s="472">
        <f>'INVENT.Ma Informatiq Importé-10'!D220</f>
        <v>0</v>
      </c>
      <c r="C221" s="472">
        <f>'INVENT.Ma Informatiq Importé-10'!F220</f>
        <v>0</v>
      </c>
      <c r="D221" s="472">
        <f>'INVENT.Ma Informatiq Importé-10'!C220</f>
        <v>0</v>
      </c>
      <c r="E221" s="472">
        <f>'INVENT.Ma Informatiq Importé-10'!H220</f>
        <v>0</v>
      </c>
      <c r="F221" s="268"/>
      <c r="G221" s="266">
        <f t="shared" si="42"/>
        <v>0</v>
      </c>
      <c r="H221" s="84">
        <f t="shared" si="49"/>
        <v>0</v>
      </c>
      <c r="I221" s="84">
        <f t="shared" si="50"/>
        <v>0</v>
      </c>
      <c r="J221" s="84">
        <f t="shared" si="51"/>
        <v>0</v>
      </c>
      <c r="K221" s="84">
        <f t="shared" si="43"/>
        <v>0</v>
      </c>
      <c r="L221" s="84">
        <f t="shared" si="44"/>
        <v>0</v>
      </c>
      <c r="M221" s="267"/>
      <c r="N221" s="267"/>
      <c r="O221" s="84">
        <f t="shared" si="45"/>
        <v>0</v>
      </c>
      <c r="P221" s="84">
        <f t="shared" si="46"/>
        <v>0</v>
      </c>
      <c r="Q221" s="86">
        <f t="shared" si="47"/>
        <v>0</v>
      </c>
      <c r="R221" s="86">
        <f t="shared" si="48"/>
        <v>0</v>
      </c>
    </row>
    <row r="222" spans="1:18" x14ac:dyDescent="0.2">
      <c r="A222" s="77">
        <f t="shared" si="41"/>
        <v>215</v>
      </c>
      <c r="B222" s="472">
        <f>'INVENT.Ma Informatiq Importé-10'!D221</f>
        <v>0</v>
      </c>
      <c r="C222" s="472">
        <f>'INVENT.Ma Informatiq Importé-10'!F221</f>
        <v>0</v>
      </c>
      <c r="D222" s="472">
        <f>'INVENT.Ma Informatiq Importé-10'!C221</f>
        <v>0</v>
      </c>
      <c r="E222" s="472">
        <f>'INVENT.Ma Informatiq Importé-10'!H221</f>
        <v>0</v>
      </c>
      <c r="F222" s="268"/>
      <c r="G222" s="266">
        <f t="shared" si="42"/>
        <v>0</v>
      </c>
      <c r="H222" s="84">
        <f t="shared" si="49"/>
        <v>0</v>
      </c>
      <c r="I222" s="84">
        <f t="shared" si="50"/>
        <v>0</v>
      </c>
      <c r="J222" s="84">
        <f t="shared" si="51"/>
        <v>0</v>
      </c>
      <c r="K222" s="84">
        <f t="shared" si="43"/>
        <v>0</v>
      </c>
      <c r="L222" s="84">
        <f t="shared" si="44"/>
        <v>0</v>
      </c>
      <c r="M222" s="267"/>
      <c r="N222" s="267"/>
      <c r="O222" s="84">
        <f t="shared" si="45"/>
        <v>0</v>
      </c>
      <c r="P222" s="84">
        <f t="shared" si="46"/>
        <v>0</v>
      </c>
      <c r="Q222" s="86">
        <f t="shared" si="47"/>
        <v>0</v>
      </c>
      <c r="R222" s="86">
        <f t="shared" si="48"/>
        <v>0</v>
      </c>
    </row>
    <row r="223" spans="1:18" x14ac:dyDescent="0.2">
      <c r="A223" s="77">
        <f t="shared" si="41"/>
        <v>216</v>
      </c>
      <c r="B223" s="472">
        <f>'INVENT.Ma Informatiq Importé-10'!D222</f>
        <v>0</v>
      </c>
      <c r="C223" s="472">
        <f>'INVENT.Ma Informatiq Importé-10'!F222</f>
        <v>0</v>
      </c>
      <c r="D223" s="472">
        <f>'INVENT.Ma Informatiq Importé-10'!C222</f>
        <v>0</v>
      </c>
      <c r="E223" s="472">
        <f>'INVENT.Ma Informatiq Importé-10'!H222</f>
        <v>0</v>
      </c>
      <c r="F223" s="268"/>
      <c r="G223" s="266">
        <f t="shared" si="42"/>
        <v>0</v>
      </c>
      <c r="H223" s="84">
        <f t="shared" si="49"/>
        <v>0</v>
      </c>
      <c r="I223" s="84">
        <f t="shared" si="50"/>
        <v>0</v>
      </c>
      <c r="J223" s="84">
        <f t="shared" si="51"/>
        <v>0</v>
      </c>
      <c r="K223" s="84">
        <f t="shared" si="43"/>
        <v>0</v>
      </c>
      <c r="L223" s="84">
        <f t="shared" si="44"/>
        <v>0</v>
      </c>
      <c r="M223" s="267"/>
      <c r="N223" s="267"/>
      <c r="O223" s="84">
        <f t="shared" si="45"/>
        <v>0</v>
      </c>
      <c r="P223" s="84">
        <f t="shared" si="46"/>
        <v>0</v>
      </c>
      <c r="Q223" s="86">
        <f t="shared" si="47"/>
        <v>0</v>
      </c>
      <c r="R223" s="86">
        <f t="shared" si="48"/>
        <v>0</v>
      </c>
    </row>
    <row r="224" spans="1:18" x14ac:dyDescent="0.2">
      <c r="A224" s="77">
        <f t="shared" si="41"/>
        <v>217</v>
      </c>
      <c r="B224" s="472">
        <f>'INVENT.Ma Informatiq Importé-10'!D223</f>
        <v>0</v>
      </c>
      <c r="C224" s="472">
        <f>'INVENT.Ma Informatiq Importé-10'!F223</f>
        <v>0</v>
      </c>
      <c r="D224" s="472">
        <f>'INVENT.Ma Informatiq Importé-10'!C223</f>
        <v>0</v>
      </c>
      <c r="E224" s="472">
        <f>'INVENT.Ma Informatiq Importé-10'!H223</f>
        <v>0</v>
      </c>
      <c r="F224" s="268"/>
      <c r="G224" s="266">
        <f t="shared" si="42"/>
        <v>0</v>
      </c>
      <c r="H224" s="84">
        <f t="shared" si="49"/>
        <v>0</v>
      </c>
      <c r="I224" s="84">
        <f t="shared" si="50"/>
        <v>0</v>
      </c>
      <c r="J224" s="84">
        <f t="shared" si="51"/>
        <v>0</v>
      </c>
      <c r="K224" s="84">
        <f t="shared" si="43"/>
        <v>0</v>
      </c>
      <c r="L224" s="84">
        <f t="shared" si="44"/>
        <v>0</v>
      </c>
      <c r="M224" s="267"/>
      <c r="N224" s="267"/>
      <c r="O224" s="84">
        <f t="shared" si="45"/>
        <v>0</v>
      </c>
      <c r="P224" s="84">
        <f t="shared" si="46"/>
        <v>0</v>
      </c>
      <c r="Q224" s="86">
        <f t="shared" si="47"/>
        <v>0</v>
      </c>
      <c r="R224" s="86">
        <f t="shared" si="48"/>
        <v>0</v>
      </c>
    </row>
    <row r="225" spans="1:18" x14ac:dyDescent="0.2">
      <c r="A225" s="77">
        <f t="shared" si="41"/>
        <v>218</v>
      </c>
      <c r="B225" s="472">
        <f>'INVENT.Ma Informatiq Importé-10'!D224</f>
        <v>0</v>
      </c>
      <c r="C225" s="472">
        <f>'INVENT.Ma Informatiq Importé-10'!F224</f>
        <v>0</v>
      </c>
      <c r="D225" s="472">
        <f>'INVENT.Ma Informatiq Importé-10'!C224</f>
        <v>0</v>
      </c>
      <c r="E225" s="472">
        <f>'INVENT.Ma Informatiq Importé-10'!H224</f>
        <v>0</v>
      </c>
      <c r="F225" s="268"/>
      <c r="G225" s="266">
        <f t="shared" si="42"/>
        <v>0</v>
      </c>
      <c r="H225" s="84">
        <f t="shared" si="49"/>
        <v>0</v>
      </c>
      <c r="I225" s="84">
        <f t="shared" si="50"/>
        <v>0</v>
      </c>
      <c r="J225" s="84">
        <f t="shared" si="51"/>
        <v>0</v>
      </c>
      <c r="K225" s="84">
        <f t="shared" si="43"/>
        <v>0</v>
      </c>
      <c r="L225" s="84">
        <f t="shared" si="44"/>
        <v>0</v>
      </c>
      <c r="M225" s="267"/>
      <c r="N225" s="267"/>
      <c r="O225" s="84">
        <f t="shared" si="45"/>
        <v>0</v>
      </c>
      <c r="P225" s="84">
        <f t="shared" si="46"/>
        <v>0</v>
      </c>
      <c r="Q225" s="86">
        <f t="shared" si="47"/>
        <v>0</v>
      </c>
      <c r="R225" s="86">
        <f t="shared" si="48"/>
        <v>0</v>
      </c>
    </row>
    <row r="226" spans="1:18" x14ac:dyDescent="0.2">
      <c r="A226" s="77">
        <f t="shared" si="41"/>
        <v>219</v>
      </c>
      <c r="B226" s="472">
        <f>'INVENT.Ma Informatiq Importé-10'!D225</f>
        <v>0</v>
      </c>
      <c r="C226" s="472">
        <f>'INVENT.Ma Informatiq Importé-10'!F225</f>
        <v>0</v>
      </c>
      <c r="D226" s="472">
        <f>'INVENT.Ma Informatiq Importé-10'!C225</f>
        <v>0</v>
      </c>
      <c r="E226" s="472">
        <f>'INVENT.Ma Informatiq Importé-10'!H225</f>
        <v>0</v>
      </c>
      <c r="F226" s="268"/>
      <c r="G226" s="266">
        <f t="shared" si="42"/>
        <v>0</v>
      </c>
      <c r="H226" s="84">
        <f t="shared" si="49"/>
        <v>0</v>
      </c>
      <c r="I226" s="84">
        <f t="shared" si="50"/>
        <v>0</v>
      </c>
      <c r="J226" s="84">
        <f t="shared" si="51"/>
        <v>0</v>
      </c>
      <c r="K226" s="84">
        <f t="shared" si="43"/>
        <v>0</v>
      </c>
      <c r="L226" s="84">
        <f t="shared" si="44"/>
        <v>0</v>
      </c>
      <c r="M226" s="267"/>
      <c r="N226" s="267"/>
      <c r="O226" s="84">
        <f t="shared" si="45"/>
        <v>0</v>
      </c>
      <c r="P226" s="84">
        <f t="shared" si="46"/>
        <v>0</v>
      </c>
      <c r="Q226" s="86">
        <f t="shared" si="47"/>
        <v>0</v>
      </c>
      <c r="R226" s="86">
        <f t="shared" si="48"/>
        <v>0</v>
      </c>
    </row>
    <row r="227" spans="1:18" x14ac:dyDescent="0.2">
      <c r="A227" s="77">
        <f t="shared" si="41"/>
        <v>220</v>
      </c>
      <c r="B227" s="472">
        <f>'INVENT.Ma Informatiq Importé-10'!D226</f>
        <v>0</v>
      </c>
      <c r="C227" s="472">
        <f>'INVENT.Ma Informatiq Importé-10'!F226</f>
        <v>0</v>
      </c>
      <c r="D227" s="472">
        <f>'INVENT.Ma Informatiq Importé-10'!C226</f>
        <v>0</v>
      </c>
      <c r="E227" s="472">
        <f>'INVENT.Ma Informatiq Importé-10'!H226</f>
        <v>0</v>
      </c>
      <c r="F227" s="268"/>
      <c r="G227" s="266">
        <f t="shared" si="42"/>
        <v>0</v>
      </c>
      <c r="H227" s="84">
        <f t="shared" si="49"/>
        <v>0</v>
      </c>
      <c r="I227" s="84">
        <f t="shared" si="50"/>
        <v>0</v>
      </c>
      <c r="J227" s="84">
        <f t="shared" si="51"/>
        <v>0</v>
      </c>
      <c r="K227" s="84">
        <f t="shared" si="43"/>
        <v>0</v>
      </c>
      <c r="L227" s="84">
        <f t="shared" si="44"/>
        <v>0</v>
      </c>
      <c r="M227" s="267"/>
      <c r="N227" s="267"/>
      <c r="O227" s="84">
        <f t="shared" si="45"/>
        <v>0</v>
      </c>
      <c r="P227" s="84">
        <f t="shared" si="46"/>
        <v>0</v>
      </c>
      <c r="Q227" s="86">
        <f t="shared" si="47"/>
        <v>0</v>
      </c>
      <c r="R227" s="86">
        <f t="shared" si="48"/>
        <v>0</v>
      </c>
    </row>
    <row r="228" spans="1:18" x14ac:dyDescent="0.2">
      <c r="A228" s="77">
        <f t="shared" si="41"/>
        <v>221</v>
      </c>
      <c r="B228" s="472">
        <f>'INVENT.Ma Informatiq Importé-10'!D227</f>
        <v>0</v>
      </c>
      <c r="C228" s="472">
        <f>'INVENT.Ma Informatiq Importé-10'!F227</f>
        <v>0</v>
      </c>
      <c r="D228" s="472">
        <f>'INVENT.Ma Informatiq Importé-10'!C227</f>
        <v>0</v>
      </c>
      <c r="E228" s="472">
        <f>'INVENT.Ma Informatiq Importé-10'!H227</f>
        <v>0</v>
      </c>
      <c r="F228" s="268"/>
      <c r="G228" s="266">
        <f t="shared" si="42"/>
        <v>0</v>
      </c>
      <c r="H228" s="84">
        <f t="shared" si="49"/>
        <v>0</v>
      </c>
      <c r="I228" s="84">
        <f t="shared" si="50"/>
        <v>0</v>
      </c>
      <c r="J228" s="84">
        <f t="shared" si="51"/>
        <v>0</v>
      </c>
      <c r="K228" s="84">
        <f t="shared" si="43"/>
        <v>0</v>
      </c>
      <c r="L228" s="84">
        <f t="shared" si="44"/>
        <v>0</v>
      </c>
      <c r="M228" s="267"/>
      <c r="N228" s="267"/>
      <c r="O228" s="84">
        <f t="shared" si="45"/>
        <v>0</v>
      </c>
      <c r="P228" s="84">
        <f t="shared" si="46"/>
        <v>0</v>
      </c>
      <c r="Q228" s="86">
        <f t="shared" si="47"/>
        <v>0</v>
      </c>
      <c r="R228" s="86">
        <f t="shared" si="48"/>
        <v>0</v>
      </c>
    </row>
    <row r="229" spans="1:18" x14ac:dyDescent="0.2">
      <c r="A229" s="77">
        <f t="shared" si="41"/>
        <v>222</v>
      </c>
      <c r="B229" s="472">
        <f>'INVENT.Ma Informatiq Importé-10'!D228</f>
        <v>0</v>
      </c>
      <c r="C229" s="472">
        <f>'INVENT.Ma Informatiq Importé-10'!F228</f>
        <v>0</v>
      </c>
      <c r="D229" s="472">
        <f>'INVENT.Ma Informatiq Importé-10'!C228</f>
        <v>0</v>
      </c>
      <c r="E229" s="472">
        <f>'INVENT.Ma Informatiq Importé-10'!H228</f>
        <v>0</v>
      </c>
      <c r="F229" s="268"/>
      <c r="G229" s="266">
        <f t="shared" si="42"/>
        <v>0</v>
      </c>
      <c r="H229" s="84">
        <f t="shared" si="49"/>
        <v>0</v>
      </c>
      <c r="I229" s="84">
        <f t="shared" si="50"/>
        <v>0</v>
      </c>
      <c r="J229" s="84">
        <f t="shared" si="51"/>
        <v>0</v>
      </c>
      <c r="K229" s="84">
        <f t="shared" si="43"/>
        <v>0</v>
      </c>
      <c r="L229" s="84">
        <f t="shared" si="44"/>
        <v>0</v>
      </c>
      <c r="M229" s="267"/>
      <c r="N229" s="267"/>
      <c r="O229" s="84">
        <f t="shared" si="45"/>
        <v>0</v>
      </c>
      <c r="P229" s="84">
        <f t="shared" si="46"/>
        <v>0</v>
      </c>
      <c r="Q229" s="86">
        <f t="shared" si="47"/>
        <v>0</v>
      </c>
      <c r="R229" s="86">
        <f t="shared" si="48"/>
        <v>0</v>
      </c>
    </row>
    <row r="230" spans="1:18" x14ac:dyDescent="0.2">
      <c r="A230" s="77">
        <f t="shared" si="41"/>
        <v>223</v>
      </c>
      <c r="B230" s="472">
        <f>'INVENT.Ma Informatiq Importé-10'!D229</f>
        <v>0</v>
      </c>
      <c r="C230" s="472">
        <f>'INVENT.Ma Informatiq Importé-10'!F229</f>
        <v>0</v>
      </c>
      <c r="D230" s="472">
        <f>'INVENT.Ma Informatiq Importé-10'!C229</f>
        <v>0</v>
      </c>
      <c r="E230" s="472">
        <f>'INVENT.Ma Informatiq Importé-10'!H229</f>
        <v>0</v>
      </c>
      <c r="F230" s="268"/>
      <c r="G230" s="266">
        <f t="shared" si="42"/>
        <v>0</v>
      </c>
      <c r="H230" s="84">
        <f t="shared" si="49"/>
        <v>0</v>
      </c>
      <c r="I230" s="84">
        <f t="shared" si="50"/>
        <v>0</v>
      </c>
      <c r="J230" s="84">
        <f t="shared" si="51"/>
        <v>0</v>
      </c>
      <c r="K230" s="84">
        <f t="shared" si="43"/>
        <v>0</v>
      </c>
      <c r="L230" s="84">
        <f t="shared" si="44"/>
        <v>0</v>
      </c>
      <c r="M230" s="267"/>
      <c r="N230" s="267"/>
      <c r="O230" s="84">
        <f t="shared" si="45"/>
        <v>0</v>
      </c>
      <c r="P230" s="84">
        <f t="shared" si="46"/>
        <v>0</v>
      </c>
      <c r="Q230" s="86">
        <f t="shared" si="47"/>
        <v>0</v>
      </c>
      <c r="R230" s="86">
        <f t="shared" si="48"/>
        <v>0</v>
      </c>
    </row>
    <row r="231" spans="1:18" x14ac:dyDescent="0.2">
      <c r="A231" s="77">
        <f t="shared" si="41"/>
        <v>224</v>
      </c>
      <c r="B231" s="472">
        <f>'INVENT.Ma Informatiq Importé-10'!D230</f>
        <v>0</v>
      </c>
      <c r="C231" s="472">
        <f>'INVENT.Ma Informatiq Importé-10'!F230</f>
        <v>0</v>
      </c>
      <c r="D231" s="472">
        <f>'INVENT.Ma Informatiq Importé-10'!C230</f>
        <v>0</v>
      </c>
      <c r="E231" s="472">
        <f>'INVENT.Ma Informatiq Importé-10'!H230</f>
        <v>0</v>
      </c>
      <c r="F231" s="268"/>
      <c r="G231" s="266">
        <f t="shared" si="42"/>
        <v>0</v>
      </c>
      <c r="H231" s="84">
        <f t="shared" si="49"/>
        <v>0</v>
      </c>
      <c r="I231" s="84">
        <f t="shared" si="50"/>
        <v>0</v>
      </c>
      <c r="J231" s="84">
        <f t="shared" si="51"/>
        <v>0</v>
      </c>
      <c r="K231" s="84">
        <f t="shared" si="43"/>
        <v>0</v>
      </c>
      <c r="L231" s="84">
        <f t="shared" si="44"/>
        <v>0</v>
      </c>
      <c r="M231" s="267"/>
      <c r="N231" s="267"/>
      <c r="O231" s="84">
        <f t="shared" si="45"/>
        <v>0</v>
      </c>
      <c r="P231" s="84">
        <f t="shared" si="46"/>
        <v>0</v>
      </c>
      <c r="Q231" s="86">
        <f t="shared" si="47"/>
        <v>0</v>
      </c>
      <c r="R231" s="86">
        <f t="shared" si="48"/>
        <v>0</v>
      </c>
    </row>
    <row r="232" spans="1:18" x14ac:dyDescent="0.2">
      <c r="A232" s="77">
        <f t="shared" si="41"/>
        <v>225</v>
      </c>
      <c r="B232" s="472">
        <f>'INVENT.Ma Informatiq Importé-10'!D231</f>
        <v>0</v>
      </c>
      <c r="C232" s="472">
        <f>'INVENT.Ma Informatiq Importé-10'!F231</f>
        <v>0</v>
      </c>
      <c r="D232" s="472">
        <f>'INVENT.Ma Informatiq Importé-10'!C231</f>
        <v>0</v>
      </c>
      <c r="E232" s="472">
        <f>'INVENT.Ma Informatiq Importé-10'!H231</f>
        <v>0</v>
      </c>
      <c r="F232" s="268"/>
      <c r="G232" s="266">
        <f t="shared" si="42"/>
        <v>0</v>
      </c>
      <c r="H232" s="84">
        <f t="shared" si="49"/>
        <v>0</v>
      </c>
      <c r="I232" s="84">
        <f t="shared" si="50"/>
        <v>0</v>
      </c>
      <c r="J232" s="84">
        <f t="shared" si="51"/>
        <v>0</v>
      </c>
      <c r="K232" s="84">
        <f t="shared" si="43"/>
        <v>0</v>
      </c>
      <c r="L232" s="84">
        <f t="shared" si="44"/>
        <v>0</v>
      </c>
      <c r="M232" s="267"/>
      <c r="N232" s="267"/>
      <c r="O232" s="84">
        <f t="shared" si="45"/>
        <v>0</v>
      </c>
      <c r="P232" s="84">
        <f t="shared" si="46"/>
        <v>0</v>
      </c>
      <c r="Q232" s="86">
        <f t="shared" si="47"/>
        <v>0</v>
      </c>
      <c r="R232" s="86">
        <f t="shared" si="48"/>
        <v>0</v>
      </c>
    </row>
    <row r="233" spans="1:18" x14ac:dyDescent="0.2">
      <c r="A233" s="77">
        <f t="shared" si="41"/>
        <v>226</v>
      </c>
      <c r="B233" s="472">
        <f>'INVENT.Ma Informatiq Importé-10'!D232</f>
        <v>0</v>
      </c>
      <c r="C233" s="472">
        <f>'INVENT.Ma Informatiq Importé-10'!F232</f>
        <v>0</v>
      </c>
      <c r="D233" s="472">
        <f>'INVENT.Ma Informatiq Importé-10'!C232</f>
        <v>0</v>
      </c>
      <c r="E233" s="472">
        <f>'INVENT.Ma Informatiq Importé-10'!H232</f>
        <v>0</v>
      </c>
      <c r="F233" s="268"/>
      <c r="G233" s="266">
        <f t="shared" si="42"/>
        <v>0</v>
      </c>
      <c r="H233" s="84">
        <f t="shared" si="49"/>
        <v>0</v>
      </c>
      <c r="I233" s="84">
        <f t="shared" si="50"/>
        <v>0</v>
      </c>
      <c r="J233" s="84">
        <f t="shared" si="51"/>
        <v>0</v>
      </c>
      <c r="K233" s="84">
        <f t="shared" si="43"/>
        <v>0</v>
      </c>
      <c r="L233" s="84">
        <f t="shared" si="44"/>
        <v>0</v>
      </c>
      <c r="M233" s="267"/>
      <c r="N233" s="267"/>
      <c r="O233" s="84">
        <f t="shared" si="45"/>
        <v>0</v>
      </c>
      <c r="P233" s="84">
        <f t="shared" si="46"/>
        <v>0</v>
      </c>
      <c r="Q233" s="86">
        <f t="shared" si="47"/>
        <v>0</v>
      </c>
      <c r="R233" s="86">
        <f t="shared" si="48"/>
        <v>0</v>
      </c>
    </row>
    <row r="234" spans="1:18" x14ac:dyDescent="0.2">
      <c r="A234" s="77">
        <f t="shared" si="41"/>
        <v>227</v>
      </c>
      <c r="B234" s="472">
        <f>'INVENT.Ma Informatiq Importé-10'!D233</f>
        <v>0</v>
      </c>
      <c r="C234" s="472">
        <f>'INVENT.Ma Informatiq Importé-10'!F233</f>
        <v>0</v>
      </c>
      <c r="D234" s="472">
        <f>'INVENT.Ma Informatiq Importé-10'!C233</f>
        <v>0</v>
      </c>
      <c r="E234" s="472">
        <f>'INVENT.Ma Informatiq Importé-10'!H233</f>
        <v>0</v>
      </c>
      <c r="F234" s="268"/>
      <c r="G234" s="266">
        <f t="shared" si="42"/>
        <v>0</v>
      </c>
      <c r="H234" s="84">
        <f t="shared" si="49"/>
        <v>0</v>
      </c>
      <c r="I234" s="84">
        <f t="shared" si="50"/>
        <v>0</v>
      </c>
      <c r="J234" s="84">
        <f t="shared" si="51"/>
        <v>0</v>
      </c>
      <c r="K234" s="84">
        <f t="shared" si="43"/>
        <v>0</v>
      </c>
      <c r="L234" s="84">
        <f t="shared" si="44"/>
        <v>0</v>
      </c>
      <c r="M234" s="267"/>
      <c r="N234" s="267"/>
      <c r="O234" s="84">
        <f t="shared" si="45"/>
        <v>0</v>
      </c>
      <c r="P234" s="84">
        <f t="shared" si="46"/>
        <v>0</v>
      </c>
      <c r="Q234" s="86">
        <f t="shared" si="47"/>
        <v>0</v>
      </c>
      <c r="R234" s="86">
        <f t="shared" si="48"/>
        <v>0</v>
      </c>
    </row>
    <row r="235" spans="1:18" x14ac:dyDescent="0.2">
      <c r="A235" s="77">
        <f t="shared" si="41"/>
        <v>228</v>
      </c>
      <c r="B235" s="472">
        <f>'INVENT.Ma Informatiq Importé-10'!D234</f>
        <v>0</v>
      </c>
      <c r="C235" s="472">
        <f>'INVENT.Ma Informatiq Importé-10'!F234</f>
        <v>0</v>
      </c>
      <c r="D235" s="472">
        <f>'INVENT.Ma Informatiq Importé-10'!C234</f>
        <v>0</v>
      </c>
      <c r="E235" s="472">
        <f>'INVENT.Ma Informatiq Importé-10'!H234</f>
        <v>0</v>
      </c>
      <c r="F235" s="268"/>
      <c r="G235" s="266">
        <f t="shared" si="42"/>
        <v>0</v>
      </c>
      <c r="H235" s="84">
        <f t="shared" si="49"/>
        <v>0</v>
      </c>
      <c r="I235" s="84">
        <f t="shared" si="50"/>
        <v>0</v>
      </c>
      <c r="J235" s="84">
        <f t="shared" si="51"/>
        <v>0</v>
      </c>
      <c r="K235" s="84">
        <f t="shared" si="43"/>
        <v>0</v>
      </c>
      <c r="L235" s="84">
        <f t="shared" si="44"/>
        <v>0</v>
      </c>
      <c r="M235" s="267"/>
      <c r="N235" s="267"/>
      <c r="O235" s="84">
        <f t="shared" si="45"/>
        <v>0</v>
      </c>
      <c r="P235" s="84">
        <f t="shared" si="46"/>
        <v>0</v>
      </c>
      <c r="Q235" s="86">
        <f t="shared" si="47"/>
        <v>0</v>
      </c>
      <c r="R235" s="86">
        <f t="shared" si="48"/>
        <v>0</v>
      </c>
    </row>
    <row r="236" spans="1:18" x14ac:dyDescent="0.2">
      <c r="A236" s="77">
        <f t="shared" si="41"/>
        <v>229</v>
      </c>
      <c r="B236" s="472">
        <f>'INVENT.Ma Informatiq Importé-10'!D235</f>
        <v>0</v>
      </c>
      <c r="C236" s="472">
        <f>'INVENT.Ma Informatiq Importé-10'!F235</f>
        <v>0</v>
      </c>
      <c r="D236" s="472">
        <f>'INVENT.Ma Informatiq Importé-10'!C235</f>
        <v>0</v>
      </c>
      <c r="E236" s="472">
        <f>'INVENT.Ma Informatiq Importé-10'!H235</f>
        <v>0</v>
      </c>
      <c r="F236" s="268"/>
      <c r="G236" s="266">
        <f t="shared" si="42"/>
        <v>0</v>
      </c>
      <c r="H236" s="84">
        <f t="shared" si="49"/>
        <v>0</v>
      </c>
      <c r="I236" s="84">
        <f t="shared" si="50"/>
        <v>0</v>
      </c>
      <c r="J236" s="84">
        <f t="shared" si="51"/>
        <v>0</v>
      </c>
      <c r="K236" s="84">
        <f t="shared" si="43"/>
        <v>0</v>
      </c>
      <c r="L236" s="84">
        <f t="shared" si="44"/>
        <v>0</v>
      </c>
      <c r="M236" s="267"/>
      <c r="N236" s="267"/>
      <c r="O236" s="84">
        <f t="shared" si="45"/>
        <v>0</v>
      </c>
      <c r="P236" s="84">
        <f t="shared" si="46"/>
        <v>0</v>
      </c>
      <c r="Q236" s="86">
        <f t="shared" si="47"/>
        <v>0</v>
      </c>
      <c r="R236" s="86">
        <f t="shared" si="48"/>
        <v>0</v>
      </c>
    </row>
    <row r="237" spans="1:18" x14ac:dyDescent="0.2">
      <c r="A237" s="77">
        <f t="shared" si="41"/>
        <v>230</v>
      </c>
      <c r="B237" s="472">
        <f>'INVENT.Ma Informatiq Importé-10'!D236</f>
        <v>0</v>
      </c>
      <c r="C237" s="472">
        <f>'INVENT.Ma Informatiq Importé-10'!F236</f>
        <v>0</v>
      </c>
      <c r="D237" s="472">
        <f>'INVENT.Ma Informatiq Importé-10'!C236</f>
        <v>0</v>
      </c>
      <c r="E237" s="472">
        <f>'INVENT.Ma Informatiq Importé-10'!H236</f>
        <v>0</v>
      </c>
      <c r="F237" s="268"/>
      <c r="G237" s="266">
        <f t="shared" si="42"/>
        <v>0</v>
      </c>
      <c r="H237" s="84">
        <f t="shared" si="49"/>
        <v>0</v>
      </c>
      <c r="I237" s="84">
        <f t="shared" si="50"/>
        <v>0</v>
      </c>
      <c r="J237" s="84">
        <f t="shared" si="51"/>
        <v>0</v>
      </c>
      <c r="K237" s="84">
        <f t="shared" si="43"/>
        <v>0</v>
      </c>
      <c r="L237" s="84">
        <f t="shared" si="44"/>
        <v>0</v>
      </c>
      <c r="M237" s="267"/>
      <c r="N237" s="267"/>
      <c r="O237" s="84">
        <f t="shared" si="45"/>
        <v>0</v>
      </c>
      <c r="P237" s="84">
        <f t="shared" si="46"/>
        <v>0</v>
      </c>
      <c r="Q237" s="86">
        <f t="shared" si="47"/>
        <v>0</v>
      </c>
      <c r="R237" s="86">
        <f t="shared" si="48"/>
        <v>0</v>
      </c>
    </row>
    <row r="238" spans="1:18" x14ac:dyDescent="0.2">
      <c r="A238" s="77">
        <f t="shared" si="41"/>
        <v>231</v>
      </c>
      <c r="B238" s="472">
        <f>'INVENT.Ma Informatiq Importé-10'!D237</f>
        <v>0</v>
      </c>
      <c r="C238" s="472">
        <f>'INVENT.Ma Informatiq Importé-10'!F237</f>
        <v>0</v>
      </c>
      <c r="D238" s="472">
        <f>'INVENT.Ma Informatiq Importé-10'!C237</f>
        <v>0</v>
      </c>
      <c r="E238" s="472">
        <f>'INVENT.Ma Informatiq Importé-10'!H237</f>
        <v>0</v>
      </c>
      <c r="F238" s="268"/>
      <c r="G238" s="266">
        <f t="shared" si="42"/>
        <v>0</v>
      </c>
      <c r="H238" s="84">
        <f t="shared" si="49"/>
        <v>0</v>
      </c>
      <c r="I238" s="84">
        <f t="shared" si="50"/>
        <v>0</v>
      </c>
      <c r="J238" s="84">
        <f t="shared" si="51"/>
        <v>0</v>
      </c>
      <c r="K238" s="84">
        <f t="shared" si="43"/>
        <v>0</v>
      </c>
      <c r="L238" s="84">
        <f t="shared" si="44"/>
        <v>0</v>
      </c>
      <c r="M238" s="267"/>
      <c r="N238" s="267"/>
      <c r="O238" s="84">
        <f t="shared" si="45"/>
        <v>0</v>
      </c>
      <c r="P238" s="84">
        <f t="shared" si="46"/>
        <v>0</v>
      </c>
      <c r="Q238" s="86">
        <f t="shared" si="47"/>
        <v>0</v>
      </c>
      <c r="R238" s="86">
        <f t="shared" si="48"/>
        <v>0</v>
      </c>
    </row>
    <row r="239" spans="1:18" x14ac:dyDescent="0.2">
      <c r="A239" s="77">
        <f t="shared" si="41"/>
        <v>232</v>
      </c>
      <c r="B239" s="472">
        <f>'INVENT.Ma Informatiq Importé-10'!D238</f>
        <v>0</v>
      </c>
      <c r="C239" s="472">
        <f>'INVENT.Ma Informatiq Importé-10'!F238</f>
        <v>0</v>
      </c>
      <c r="D239" s="472">
        <f>'INVENT.Ma Informatiq Importé-10'!C238</f>
        <v>0</v>
      </c>
      <c r="E239" s="472">
        <f>'INVENT.Ma Informatiq Importé-10'!H238</f>
        <v>0</v>
      </c>
      <c r="F239" s="268"/>
      <c r="G239" s="266">
        <f t="shared" si="42"/>
        <v>0</v>
      </c>
      <c r="H239" s="84">
        <f t="shared" si="49"/>
        <v>0</v>
      </c>
      <c r="I239" s="84">
        <f t="shared" si="50"/>
        <v>0</v>
      </c>
      <c r="J239" s="84">
        <f t="shared" si="51"/>
        <v>0</v>
      </c>
      <c r="K239" s="84">
        <f t="shared" si="43"/>
        <v>0</v>
      </c>
      <c r="L239" s="84">
        <f t="shared" si="44"/>
        <v>0</v>
      </c>
      <c r="M239" s="267"/>
      <c r="N239" s="267"/>
      <c r="O239" s="84">
        <f t="shared" si="45"/>
        <v>0</v>
      </c>
      <c r="P239" s="84">
        <f t="shared" si="46"/>
        <v>0</v>
      </c>
      <c r="Q239" s="86">
        <f t="shared" si="47"/>
        <v>0</v>
      </c>
      <c r="R239" s="86">
        <f t="shared" si="48"/>
        <v>0</v>
      </c>
    </row>
    <row r="240" spans="1:18" x14ac:dyDescent="0.2">
      <c r="A240" s="77">
        <f t="shared" si="41"/>
        <v>233</v>
      </c>
      <c r="B240" s="472">
        <f>'INVENT.Ma Informatiq Importé-10'!D239</f>
        <v>0</v>
      </c>
      <c r="C240" s="472">
        <f>'INVENT.Ma Informatiq Importé-10'!F239</f>
        <v>0</v>
      </c>
      <c r="D240" s="472">
        <f>'INVENT.Ma Informatiq Importé-10'!C239</f>
        <v>0</v>
      </c>
      <c r="E240" s="472">
        <f>'INVENT.Ma Informatiq Importé-10'!H239</f>
        <v>0</v>
      </c>
      <c r="F240" s="268"/>
      <c r="G240" s="266">
        <f t="shared" si="42"/>
        <v>0</v>
      </c>
      <c r="H240" s="84">
        <f t="shared" si="49"/>
        <v>0</v>
      </c>
      <c r="I240" s="84">
        <f t="shared" si="50"/>
        <v>0</v>
      </c>
      <c r="J240" s="84">
        <f t="shared" si="51"/>
        <v>0</v>
      </c>
      <c r="K240" s="84">
        <f t="shared" si="43"/>
        <v>0</v>
      </c>
      <c r="L240" s="84">
        <f t="shared" si="44"/>
        <v>0</v>
      </c>
      <c r="M240" s="267"/>
      <c r="N240" s="267"/>
      <c r="O240" s="84">
        <f t="shared" si="45"/>
        <v>0</v>
      </c>
      <c r="P240" s="84">
        <f t="shared" si="46"/>
        <v>0</v>
      </c>
      <c r="Q240" s="86">
        <f t="shared" si="47"/>
        <v>0</v>
      </c>
      <c r="R240" s="86">
        <f t="shared" si="48"/>
        <v>0</v>
      </c>
    </row>
    <row r="241" spans="1:18" x14ac:dyDescent="0.2">
      <c r="A241" s="77">
        <f t="shared" si="41"/>
        <v>234</v>
      </c>
      <c r="B241" s="472">
        <f>'INVENT.Ma Informatiq Importé-10'!D240</f>
        <v>0</v>
      </c>
      <c r="C241" s="472">
        <f>'INVENT.Ma Informatiq Importé-10'!F240</f>
        <v>0</v>
      </c>
      <c r="D241" s="472">
        <f>'INVENT.Ma Informatiq Importé-10'!C240</f>
        <v>0</v>
      </c>
      <c r="E241" s="472">
        <f>'INVENT.Ma Informatiq Importé-10'!H240</f>
        <v>0</v>
      </c>
      <c r="F241" s="268"/>
      <c r="G241" s="266">
        <f t="shared" si="42"/>
        <v>0</v>
      </c>
      <c r="H241" s="84">
        <f t="shared" si="49"/>
        <v>0</v>
      </c>
      <c r="I241" s="84">
        <f t="shared" si="50"/>
        <v>0</v>
      </c>
      <c r="J241" s="84">
        <f t="shared" si="51"/>
        <v>0</v>
      </c>
      <c r="K241" s="84">
        <f t="shared" si="43"/>
        <v>0</v>
      </c>
      <c r="L241" s="84">
        <f t="shared" si="44"/>
        <v>0</v>
      </c>
      <c r="M241" s="267"/>
      <c r="N241" s="267"/>
      <c r="O241" s="84">
        <f t="shared" si="45"/>
        <v>0</v>
      </c>
      <c r="P241" s="84">
        <f t="shared" si="46"/>
        <v>0</v>
      </c>
      <c r="Q241" s="86">
        <f t="shared" si="47"/>
        <v>0</v>
      </c>
      <c r="R241" s="86">
        <f t="shared" si="48"/>
        <v>0</v>
      </c>
    </row>
    <row r="242" spans="1:18" x14ac:dyDescent="0.2">
      <c r="A242" s="77">
        <f t="shared" si="41"/>
        <v>235</v>
      </c>
      <c r="B242" s="472">
        <f>'INVENT.Ma Informatiq Importé-10'!D241</f>
        <v>0</v>
      </c>
      <c r="C242" s="472">
        <f>'INVENT.Ma Informatiq Importé-10'!F241</f>
        <v>0</v>
      </c>
      <c r="D242" s="472">
        <f>'INVENT.Ma Informatiq Importé-10'!C241</f>
        <v>0</v>
      </c>
      <c r="E242" s="472">
        <f>'INVENT.Ma Informatiq Importé-10'!H241</f>
        <v>0</v>
      </c>
      <c r="F242" s="268"/>
      <c r="G242" s="266">
        <f t="shared" si="42"/>
        <v>0</v>
      </c>
      <c r="H242" s="84">
        <f t="shared" si="49"/>
        <v>0</v>
      </c>
      <c r="I242" s="84">
        <f t="shared" si="50"/>
        <v>0</v>
      </c>
      <c r="J242" s="84">
        <f t="shared" si="51"/>
        <v>0</v>
      </c>
      <c r="K242" s="84">
        <f t="shared" si="43"/>
        <v>0</v>
      </c>
      <c r="L242" s="84">
        <f t="shared" si="44"/>
        <v>0</v>
      </c>
      <c r="M242" s="267"/>
      <c r="N242" s="267"/>
      <c r="O242" s="84">
        <f t="shared" si="45"/>
        <v>0</v>
      </c>
      <c r="P242" s="84">
        <f t="shared" si="46"/>
        <v>0</v>
      </c>
      <c r="Q242" s="86">
        <f t="shared" si="47"/>
        <v>0</v>
      </c>
      <c r="R242" s="86">
        <f t="shared" si="48"/>
        <v>0</v>
      </c>
    </row>
    <row r="243" spans="1:18" x14ac:dyDescent="0.2">
      <c r="A243" s="77">
        <f t="shared" si="41"/>
        <v>236</v>
      </c>
      <c r="B243" s="472">
        <f>'INVENT.Ma Informatiq Importé-10'!D242</f>
        <v>0</v>
      </c>
      <c r="C243" s="472">
        <f>'INVENT.Ma Informatiq Importé-10'!F242</f>
        <v>0</v>
      </c>
      <c r="D243" s="472">
        <f>'INVENT.Ma Informatiq Importé-10'!C242</f>
        <v>0</v>
      </c>
      <c r="E243" s="472">
        <f>'INVENT.Ma Informatiq Importé-10'!H242</f>
        <v>0</v>
      </c>
      <c r="F243" s="268"/>
      <c r="G243" s="266">
        <f t="shared" si="42"/>
        <v>0</v>
      </c>
      <c r="H243" s="84">
        <f t="shared" si="49"/>
        <v>0</v>
      </c>
      <c r="I243" s="84">
        <f t="shared" si="50"/>
        <v>0</v>
      </c>
      <c r="J243" s="84">
        <f t="shared" si="51"/>
        <v>0</v>
      </c>
      <c r="K243" s="84">
        <f t="shared" si="43"/>
        <v>0</v>
      </c>
      <c r="L243" s="84">
        <f t="shared" si="44"/>
        <v>0</v>
      </c>
      <c r="M243" s="267"/>
      <c r="N243" s="267"/>
      <c r="O243" s="84">
        <f t="shared" si="45"/>
        <v>0</v>
      </c>
      <c r="P243" s="84">
        <f t="shared" si="46"/>
        <v>0</v>
      </c>
      <c r="Q243" s="86">
        <f t="shared" si="47"/>
        <v>0</v>
      </c>
      <c r="R243" s="86">
        <f t="shared" si="48"/>
        <v>0</v>
      </c>
    </row>
    <row r="244" spans="1:18" x14ac:dyDescent="0.2">
      <c r="A244" s="77">
        <f t="shared" si="41"/>
        <v>237</v>
      </c>
      <c r="B244" s="472">
        <f>'INVENT.Ma Informatiq Importé-10'!D243</f>
        <v>0</v>
      </c>
      <c r="C244" s="472">
        <f>'INVENT.Ma Informatiq Importé-10'!F243</f>
        <v>0</v>
      </c>
      <c r="D244" s="472">
        <f>'INVENT.Ma Informatiq Importé-10'!C243</f>
        <v>0</v>
      </c>
      <c r="E244" s="472">
        <f>'INVENT.Ma Informatiq Importé-10'!H243</f>
        <v>0</v>
      </c>
      <c r="F244" s="268"/>
      <c r="G244" s="266">
        <f t="shared" si="42"/>
        <v>0</v>
      </c>
      <c r="H244" s="84">
        <f t="shared" si="49"/>
        <v>0</v>
      </c>
      <c r="I244" s="84">
        <f t="shared" si="50"/>
        <v>0</v>
      </c>
      <c r="J244" s="84">
        <f t="shared" si="51"/>
        <v>0</v>
      </c>
      <c r="K244" s="84">
        <f t="shared" si="43"/>
        <v>0</v>
      </c>
      <c r="L244" s="84">
        <f t="shared" si="44"/>
        <v>0</v>
      </c>
      <c r="M244" s="267"/>
      <c r="N244" s="267"/>
      <c r="O244" s="84">
        <f t="shared" si="45"/>
        <v>0</v>
      </c>
      <c r="P244" s="84">
        <f t="shared" si="46"/>
        <v>0</v>
      </c>
      <c r="Q244" s="86">
        <f t="shared" si="47"/>
        <v>0</v>
      </c>
      <c r="R244" s="86">
        <f t="shared" si="48"/>
        <v>0</v>
      </c>
    </row>
    <row r="245" spans="1:18" x14ac:dyDescent="0.2">
      <c r="A245" s="77">
        <f t="shared" si="41"/>
        <v>238</v>
      </c>
      <c r="B245" s="472">
        <f>'INVENT.Ma Informatiq Importé-10'!D244</f>
        <v>0</v>
      </c>
      <c r="C245" s="472">
        <f>'INVENT.Ma Informatiq Importé-10'!F244</f>
        <v>0</v>
      </c>
      <c r="D245" s="472">
        <f>'INVENT.Ma Informatiq Importé-10'!C244</f>
        <v>0</v>
      </c>
      <c r="E245" s="472">
        <f>'INVENT.Ma Informatiq Importé-10'!H244</f>
        <v>0</v>
      </c>
      <c r="F245" s="268"/>
      <c r="G245" s="266">
        <f t="shared" si="42"/>
        <v>0</v>
      </c>
      <c r="H245" s="84">
        <f t="shared" si="49"/>
        <v>0</v>
      </c>
      <c r="I245" s="84">
        <f t="shared" si="50"/>
        <v>0</v>
      </c>
      <c r="J245" s="84">
        <f t="shared" si="51"/>
        <v>0</v>
      </c>
      <c r="K245" s="84">
        <f t="shared" si="43"/>
        <v>0</v>
      </c>
      <c r="L245" s="84">
        <f t="shared" si="44"/>
        <v>0</v>
      </c>
      <c r="M245" s="267"/>
      <c r="N245" s="267"/>
      <c r="O245" s="84">
        <f t="shared" si="45"/>
        <v>0</v>
      </c>
      <c r="P245" s="84">
        <f t="shared" si="46"/>
        <v>0</v>
      </c>
      <c r="Q245" s="86">
        <f t="shared" si="47"/>
        <v>0</v>
      </c>
      <c r="R245" s="86">
        <f t="shared" si="48"/>
        <v>0</v>
      </c>
    </row>
    <row r="246" spans="1:18" x14ac:dyDescent="0.2">
      <c r="A246" s="77">
        <f t="shared" si="41"/>
        <v>239</v>
      </c>
      <c r="B246" s="472">
        <f>'INVENT.Ma Informatiq Importé-10'!D245</f>
        <v>0</v>
      </c>
      <c r="C246" s="472">
        <f>'INVENT.Ma Informatiq Importé-10'!F245</f>
        <v>0</v>
      </c>
      <c r="D246" s="472">
        <f>'INVENT.Ma Informatiq Importé-10'!C245</f>
        <v>0</v>
      </c>
      <c r="E246" s="472">
        <f>'INVENT.Ma Informatiq Importé-10'!H245</f>
        <v>0</v>
      </c>
      <c r="F246" s="268"/>
      <c r="G246" s="266">
        <f t="shared" si="42"/>
        <v>0</v>
      </c>
      <c r="H246" s="84">
        <f t="shared" si="49"/>
        <v>0</v>
      </c>
      <c r="I246" s="84">
        <f t="shared" si="50"/>
        <v>0</v>
      </c>
      <c r="J246" s="84">
        <f t="shared" si="51"/>
        <v>0</v>
      </c>
      <c r="K246" s="84">
        <f t="shared" si="43"/>
        <v>0</v>
      </c>
      <c r="L246" s="84">
        <f t="shared" si="44"/>
        <v>0</v>
      </c>
      <c r="M246" s="267"/>
      <c r="N246" s="267"/>
      <c r="O246" s="84">
        <f t="shared" si="45"/>
        <v>0</v>
      </c>
      <c r="P246" s="84">
        <f t="shared" si="46"/>
        <v>0</v>
      </c>
      <c r="Q246" s="86">
        <f t="shared" si="47"/>
        <v>0</v>
      </c>
      <c r="R246" s="86">
        <f t="shared" si="48"/>
        <v>0</v>
      </c>
    </row>
    <row r="247" spans="1:18" x14ac:dyDescent="0.2">
      <c r="A247" s="77">
        <f t="shared" si="41"/>
        <v>240</v>
      </c>
      <c r="B247" s="472">
        <f>'INVENT.Ma Informatiq Importé-10'!D246</f>
        <v>0</v>
      </c>
      <c r="C247" s="472">
        <f>'INVENT.Ma Informatiq Importé-10'!F246</f>
        <v>0</v>
      </c>
      <c r="D247" s="472">
        <f>'INVENT.Ma Informatiq Importé-10'!C246</f>
        <v>0</v>
      </c>
      <c r="E247" s="472">
        <f>'INVENT.Ma Informatiq Importé-10'!H246</f>
        <v>0</v>
      </c>
      <c r="F247" s="268"/>
      <c r="G247" s="266">
        <f t="shared" si="42"/>
        <v>0</v>
      </c>
      <c r="H247" s="84">
        <f t="shared" si="49"/>
        <v>0</v>
      </c>
      <c r="I247" s="84">
        <f t="shared" si="50"/>
        <v>0</v>
      </c>
      <c r="J247" s="84">
        <f t="shared" si="51"/>
        <v>0</v>
      </c>
      <c r="K247" s="84">
        <f t="shared" si="43"/>
        <v>0</v>
      </c>
      <c r="L247" s="84">
        <f t="shared" si="44"/>
        <v>0</v>
      </c>
      <c r="M247" s="267"/>
      <c r="N247" s="267"/>
      <c r="O247" s="84">
        <f t="shared" si="45"/>
        <v>0</v>
      </c>
      <c r="P247" s="84">
        <f t="shared" si="46"/>
        <v>0</v>
      </c>
      <c r="Q247" s="86">
        <f t="shared" si="47"/>
        <v>0</v>
      </c>
      <c r="R247" s="86">
        <f t="shared" si="48"/>
        <v>0</v>
      </c>
    </row>
    <row r="248" spans="1:18" x14ac:dyDescent="0.2">
      <c r="A248" s="77">
        <f t="shared" si="41"/>
        <v>241</v>
      </c>
      <c r="B248" s="472">
        <f>'INVENT.Ma Informatiq Importé-10'!D247</f>
        <v>0</v>
      </c>
      <c r="C248" s="472">
        <f>'INVENT.Ma Informatiq Importé-10'!F247</f>
        <v>0</v>
      </c>
      <c r="D248" s="472">
        <f>'INVENT.Ma Informatiq Importé-10'!C247</f>
        <v>0</v>
      </c>
      <c r="E248" s="472">
        <f>'INVENT.Ma Informatiq Importé-10'!H247</f>
        <v>0</v>
      </c>
      <c r="F248" s="268"/>
      <c r="G248" s="266">
        <f t="shared" si="42"/>
        <v>0</v>
      </c>
      <c r="H248" s="84">
        <f t="shared" si="49"/>
        <v>0</v>
      </c>
      <c r="I248" s="84">
        <f t="shared" si="50"/>
        <v>0</v>
      </c>
      <c r="J248" s="84">
        <f t="shared" si="51"/>
        <v>0</v>
      </c>
      <c r="K248" s="84">
        <f t="shared" si="43"/>
        <v>0</v>
      </c>
      <c r="L248" s="84">
        <f t="shared" si="44"/>
        <v>0</v>
      </c>
      <c r="M248" s="267"/>
      <c r="N248" s="267"/>
      <c r="O248" s="84">
        <f t="shared" si="45"/>
        <v>0</v>
      </c>
      <c r="P248" s="84">
        <f t="shared" si="46"/>
        <v>0</v>
      </c>
      <c r="Q248" s="86">
        <f t="shared" si="47"/>
        <v>0</v>
      </c>
      <c r="R248" s="86">
        <f t="shared" si="48"/>
        <v>0</v>
      </c>
    </row>
    <row r="249" spans="1:18" x14ac:dyDescent="0.2">
      <c r="A249" s="77">
        <f t="shared" si="41"/>
        <v>242</v>
      </c>
      <c r="B249" s="472">
        <f>'INVENT.Ma Informatiq Importé-10'!D248</f>
        <v>0</v>
      </c>
      <c r="C249" s="472">
        <f>'INVENT.Ma Informatiq Importé-10'!F248</f>
        <v>0</v>
      </c>
      <c r="D249" s="472">
        <f>'INVENT.Ma Informatiq Importé-10'!C248</f>
        <v>0</v>
      </c>
      <c r="E249" s="472">
        <f>'INVENT.Ma Informatiq Importé-10'!H248</f>
        <v>0</v>
      </c>
      <c r="F249" s="268"/>
      <c r="G249" s="266">
        <f t="shared" si="42"/>
        <v>0</v>
      </c>
      <c r="H249" s="84">
        <f t="shared" si="49"/>
        <v>0</v>
      </c>
      <c r="I249" s="84">
        <f t="shared" si="50"/>
        <v>0</v>
      </c>
      <c r="J249" s="84">
        <f t="shared" si="51"/>
        <v>0</v>
      </c>
      <c r="K249" s="84">
        <f t="shared" si="43"/>
        <v>0</v>
      </c>
      <c r="L249" s="84">
        <f t="shared" si="44"/>
        <v>0</v>
      </c>
      <c r="M249" s="267"/>
      <c r="N249" s="267"/>
      <c r="O249" s="84">
        <f t="shared" si="45"/>
        <v>0</v>
      </c>
      <c r="P249" s="84">
        <f t="shared" si="46"/>
        <v>0</v>
      </c>
      <c r="Q249" s="86">
        <f t="shared" si="47"/>
        <v>0</v>
      </c>
      <c r="R249" s="86">
        <f t="shared" si="48"/>
        <v>0</v>
      </c>
    </row>
    <row r="250" spans="1:18" x14ac:dyDescent="0.2">
      <c r="A250" s="77">
        <f t="shared" ref="A250:A313" si="52">+A249+1</f>
        <v>243</v>
      </c>
      <c r="B250" s="472">
        <f>'INVENT.Ma Informatiq Importé-10'!D249</f>
        <v>0</v>
      </c>
      <c r="C250" s="472">
        <f>'INVENT.Ma Informatiq Importé-10'!F249</f>
        <v>0</v>
      </c>
      <c r="D250" s="472">
        <f>'INVENT.Ma Informatiq Importé-10'!C249</f>
        <v>0</v>
      </c>
      <c r="E250" s="472">
        <f>'INVENT.Ma Informatiq Importé-10'!H249</f>
        <v>0</v>
      </c>
      <c r="F250" s="268"/>
      <c r="G250" s="266">
        <f t="shared" ref="G250:G313" si="53">F250*E250</f>
        <v>0</v>
      </c>
      <c r="H250" s="84">
        <f t="shared" si="49"/>
        <v>0</v>
      </c>
      <c r="I250" s="84">
        <f t="shared" si="50"/>
        <v>0</v>
      </c>
      <c r="J250" s="84">
        <f t="shared" si="51"/>
        <v>0</v>
      </c>
      <c r="K250" s="84">
        <f t="shared" ref="K250:K313" si="54">(E250+G250+H250)*18%</f>
        <v>0</v>
      </c>
      <c r="L250" s="84">
        <f t="shared" ref="L250:L313" si="55">SUM(G250:K250)+E250</f>
        <v>0</v>
      </c>
      <c r="M250" s="267"/>
      <c r="N250" s="267"/>
      <c r="O250" s="84">
        <f t="shared" ref="O250:O313" si="56">(M250+N250)*18%</f>
        <v>0</v>
      </c>
      <c r="P250" s="84">
        <f t="shared" ref="P250:P313" si="57">O250+N250+M250</f>
        <v>0</v>
      </c>
      <c r="Q250" s="86">
        <f t="shared" ref="Q250:Q313" si="58">+R250-O250-K250</f>
        <v>0</v>
      </c>
      <c r="R250" s="86">
        <f t="shared" ref="R250:R313" si="59">P250+L250</f>
        <v>0</v>
      </c>
    </row>
    <row r="251" spans="1:18" x14ac:dyDescent="0.2">
      <c r="A251" s="77">
        <f t="shared" si="52"/>
        <v>244</v>
      </c>
      <c r="B251" s="472">
        <f>'INVENT.Ma Informatiq Importé-10'!D250</f>
        <v>0</v>
      </c>
      <c r="C251" s="472">
        <f>'INVENT.Ma Informatiq Importé-10'!F250</f>
        <v>0</v>
      </c>
      <c r="D251" s="472">
        <f>'INVENT.Ma Informatiq Importé-10'!C250</f>
        <v>0</v>
      </c>
      <c r="E251" s="472">
        <f>'INVENT.Ma Informatiq Importé-10'!H250</f>
        <v>0</v>
      </c>
      <c r="F251" s="268"/>
      <c r="G251" s="266">
        <f t="shared" si="53"/>
        <v>0</v>
      </c>
      <c r="H251" s="84">
        <f t="shared" ref="H251:H314" si="60">E251*1%</f>
        <v>0</v>
      </c>
      <c r="I251" s="84">
        <f t="shared" ref="I251:I314" si="61">E251*1%</f>
        <v>0</v>
      </c>
      <c r="J251" s="84">
        <f t="shared" ref="J251:J314" si="62">E251*0.5%</f>
        <v>0</v>
      </c>
      <c r="K251" s="84">
        <f t="shared" si="54"/>
        <v>0</v>
      </c>
      <c r="L251" s="84">
        <f t="shared" si="55"/>
        <v>0</v>
      </c>
      <c r="M251" s="267"/>
      <c r="N251" s="267"/>
      <c r="O251" s="84">
        <f t="shared" si="56"/>
        <v>0</v>
      </c>
      <c r="P251" s="84">
        <f t="shared" si="57"/>
        <v>0</v>
      </c>
      <c r="Q251" s="86">
        <f t="shared" si="58"/>
        <v>0</v>
      </c>
      <c r="R251" s="86">
        <f t="shared" si="59"/>
        <v>0</v>
      </c>
    </row>
    <row r="252" spans="1:18" x14ac:dyDescent="0.2">
      <c r="A252" s="77">
        <f t="shared" si="52"/>
        <v>245</v>
      </c>
      <c r="B252" s="472">
        <f>'INVENT.Ma Informatiq Importé-10'!D251</f>
        <v>0</v>
      </c>
      <c r="C252" s="472">
        <f>'INVENT.Ma Informatiq Importé-10'!F251</f>
        <v>0</v>
      </c>
      <c r="D252" s="472">
        <f>'INVENT.Ma Informatiq Importé-10'!C251</f>
        <v>0</v>
      </c>
      <c r="E252" s="472">
        <f>'INVENT.Ma Informatiq Importé-10'!H251</f>
        <v>0</v>
      </c>
      <c r="F252" s="268"/>
      <c r="G252" s="266">
        <f t="shared" si="53"/>
        <v>0</v>
      </c>
      <c r="H252" s="84">
        <f t="shared" si="60"/>
        <v>0</v>
      </c>
      <c r="I252" s="84">
        <f t="shared" si="61"/>
        <v>0</v>
      </c>
      <c r="J252" s="84">
        <f t="shared" si="62"/>
        <v>0</v>
      </c>
      <c r="K252" s="84">
        <f t="shared" si="54"/>
        <v>0</v>
      </c>
      <c r="L252" s="84">
        <f t="shared" si="55"/>
        <v>0</v>
      </c>
      <c r="M252" s="267"/>
      <c r="N252" s="267"/>
      <c r="O252" s="84">
        <f t="shared" si="56"/>
        <v>0</v>
      </c>
      <c r="P252" s="84">
        <f t="shared" si="57"/>
        <v>0</v>
      </c>
      <c r="Q252" s="86">
        <f t="shared" si="58"/>
        <v>0</v>
      </c>
      <c r="R252" s="86">
        <f t="shared" si="59"/>
        <v>0</v>
      </c>
    </row>
    <row r="253" spans="1:18" x14ac:dyDescent="0.2">
      <c r="A253" s="77">
        <f t="shared" si="52"/>
        <v>246</v>
      </c>
      <c r="B253" s="472">
        <f>'INVENT.Ma Informatiq Importé-10'!D252</f>
        <v>0</v>
      </c>
      <c r="C253" s="472">
        <f>'INVENT.Ma Informatiq Importé-10'!F252</f>
        <v>0</v>
      </c>
      <c r="D253" s="472">
        <f>'INVENT.Ma Informatiq Importé-10'!C252</f>
        <v>0</v>
      </c>
      <c r="E253" s="472">
        <f>'INVENT.Ma Informatiq Importé-10'!H252</f>
        <v>0</v>
      </c>
      <c r="F253" s="268"/>
      <c r="G253" s="266">
        <f t="shared" si="53"/>
        <v>0</v>
      </c>
      <c r="H253" s="84">
        <f t="shared" si="60"/>
        <v>0</v>
      </c>
      <c r="I253" s="84">
        <f t="shared" si="61"/>
        <v>0</v>
      </c>
      <c r="J253" s="84">
        <f t="shared" si="62"/>
        <v>0</v>
      </c>
      <c r="K253" s="84">
        <f t="shared" si="54"/>
        <v>0</v>
      </c>
      <c r="L253" s="84">
        <f t="shared" si="55"/>
        <v>0</v>
      </c>
      <c r="M253" s="267"/>
      <c r="N253" s="267"/>
      <c r="O253" s="84">
        <f t="shared" si="56"/>
        <v>0</v>
      </c>
      <c r="P253" s="84">
        <f t="shared" si="57"/>
        <v>0</v>
      </c>
      <c r="Q253" s="86">
        <f t="shared" si="58"/>
        <v>0</v>
      </c>
      <c r="R253" s="86">
        <f t="shared" si="59"/>
        <v>0</v>
      </c>
    </row>
    <row r="254" spans="1:18" x14ac:dyDescent="0.2">
      <c r="A254" s="77">
        <f t="shared" si="52"/>
        <v>247</v>
      </c>
      <c r="B254" s="472">
        <f>'INVENT.Ma Informatiq Importé-10'!D253</f>
        <v>0</v>
      </c>
      <c r="C254" s="472">
        <f>'INVENT.Ma Informatiq Importé-10'!F253</f>
        <v>0</v>
      </c>
      <c r="D254" s="472">
        <f>'INVENT.Ma Informatiq Importé-10'!C253</f>
        <v>0</v>
      </c>
      <c r="E254" s="472">
        <f>'INVENT.Ma Informatiq Importé-10'!H253</f>
        <v>0</v>
      </c>
      <c r="F254" s="268"/>
      <c r="G254" s="266">
        <f t="shared" si="53"/>
        <v>0</v>
      </c>
      <c r="H254" s="84">
        <f t="shared" si="60"/>
        <v>0</v>
      </c>
      <c r="I254" s="84">
        <f t="shared" si="61"/>
        <v>0</v>
      </c>
      <c r="J254" s="84">
        <f t="shared" si="62"/>
        <v>0</v>
      </c>
      <c r="K254" s="84">
        <f t="shared" si="54"/>
        <v>0</v>
      </c>
      <c r="L254" s="84">
        <f t="shared" si="55"/>
        <v>0</v>
      </c>
      <c r="M254" s="267"/>
      <c r="N254" s="267"/>
      <c r="O254" s="84">
        <f t="shared" si="56"/>
        <v>0</v>
      </c>
      <c r="P254" s="84">
        <f t="shared" si="57"/>
        <v>0</v>
      </c>
      <c r="Q254" s="86">
        <f t="shared" si="58"/>
        <v>0</v>
      </c>
      <c r="R254" s="86">
        <f t="shared" si="59"/>
        <v>0</v>
      </c>
    </row>
    <row r="255" spans="1:18" x14ac:dyDescent="0.2">
      <c r="A255" s="77">
        <f t="shared" si="52"/>
        <v>248</v>
      </c>
      <c r="B255" s="472">
        <f>'INVENT.Ma Informatiq Importé-10'!D254</f>
        <v>0</v>
      </c>
      <c r="C255" s="472">
        <f>'INVENT.Ma Informatiq Importé-10'!F254</f>
        <v>0</v>
      </c>
      <c r="D255" s="472">
        <f>'INVENT.Ma Informatiq Importé-10'!C254</f>
        <v>0</v>
      </c>
      <c r="E255" s="472">
        <f>'INVENT.Ma Informatiq Importé-10'!H254</f>
        <v>0</v>
      </c>
      <c r="F255" s="268"/>
      <c r="G255" s="266">
        <f t="shared" si="53"/>
        <v>0</v>
      </c>
      <c r="H255" s="84">
        <f t="shared" si="60"/>
        <v>0</v>
      </c>
      <c r="I255" s="84">
        <f t="shared" si="61"/>
        <v>0</v>
      </c>
      <c r="J255" s="84">
        <f t="shared" si="62"/>
        <v>0</v>
      </c>
      <c r="K255" s="84">
        <f t="shared" si="54"/>
        <v>0</v>
      </c>
      <c r="L255" s="84">
        <f t="shared" si="55"/>
        <v>0</v>
      </c>
      <c r="M255" s="267"/>
      <c r="N255" s="267"/>
      <c r="O255" s="84">
        <f t="shared" si="56"/>
        <v>0</v>
      </c>
      <c r="P255" s="84">
        <f t="shared" si="57"/>
        <v>0</v>
      </c>
      <c r="Q255" s="86">
        <f t="shared" si="58"/>
        <v>0</v>
      </c>
      <c r="R255" s="86">
        <f t="shared" si="59"/>
        <v>0</v>
      </c>
    </row>
    <row r="256" spans="1:18" x14ac:dyDescent="0.2">
      <c r="A256" s="77">
        <f t="shared" si="52"/>
        <v>249</v>
      </c>
      <c r="B256" s="472">
        <f>'INVENT.Ma Informatiq Importé-10'!D255</f>
        <v>0</v>
      </c>
      <c r="C256" s="472">
        <f>'INVENT.Ma Informatiq Importé-10'!F255</f>
        <v>0</v>
      </c>
      <c r="D256" s="472">
        <f>'INVENT.Ma Informatiq Importé-10'!C255</f>
        <v>0</v>
      </c>
      <c r="E256" s="472">
        <f>'INVENT.Ma Informatiq Importé-10'!H255</f>
        <v>0</v>
      </c>
      <c r="F256" s="268"/>
      <c r="G256" s="266">
        <f t="shared" si="53"/>
        <v>0</v>
      </c>
      <c r="H256" s="84">
        <f t="shared" si="60"/>
        <v>0</v>
      </c>
      <c r="I256" s="84">
        <f t="shared" si="61"/>
        <v>0</v>
      </c>
      <c r="J256" s="84">
        <f t="shared" si="62"/>
        <v>0</v>
      </c>
      <c r="K256" s="84">
        <f t="shared" si="54"/>
        <v>0</v>
      </c>
      <c r="L256" s="84">
        <f t="shared" si="55"/>
        <v>0</v>
      </c>
      <c r="M256" s="267"/>
      <c r="N256" s="267"/>
      <c r="O256" s="84">
        <f t="shared" si="56"/>
        <v>0</v>
      </c>
      <c r="P256" s="84">
        <f t="shared" si="57"/>
        <v>0</v>
      </c>
      <c r="Q256" s="86">
        <f t="shared" si="58"/>
        <v>0</v>
      </c>
      <c r="R256" s="86">
        <f t="shared" si="59"/>
        <v>0</v>
      </c>
    </row>
    <row r="257" spans="1:18" x14ac:dyDescent="0.2">
      <c r="A257" s="77">
        <f t="shared" si="52"/>
        <v>250</v>
      </c>
      <c r="B257" s="472">
        <f>'INVENT.Ma Informatiq Importé-10'!D256</f>
        <v>0</v>
      </c>
      <c r="C257" s="472">
        <f>'INVENT.Ma Informatiq Importé-10'!F256</f>
        <v>0</v>
      </c>
      <c r="D257" s="472">
        <f>'INVENT.Ma Informatiq Importé-10'!C256</f>
        <v>0</v>
      </c>
      <c r="E257" s="472">
        <f>'INVENT.Ma Informatiq Importé-10'!H256</f>
        <v>0</v>
      </c>
      <c r="F257" s="268"/>
      <c r="G257" s="266">
        <f t="shared" si="53"/>
        <v>0</v>
      </c>
      <c r="H257" s="84">
        <f t="shared" si="60"/>
        <v>0</v>
      </c>
      <c r="I257" s="84">
        <f t="shared" si="61"/>
        <v>0</v>
      </c>
      <c r="J257" s="84">
        <f t="shared" si="62"/>
        <v>0</v>
      </c>
      <c r="K257" s="84">
        <f t="shared" si="54"/>
        <v>0</v>
      </c>
      <c r="L257" s="84">
        <f t="shared" si="55"/>
        <v>0</v>
      </c>
      <c r="M257" s="267"/>
      <c r="N257" s="267"/>
      <c r="O257" s="84">
        <f t="shared" si="56"/>
        <v>0</v>
      </c>
      <c r="P257" s="84">
        <f t="shared" si="57"/>
        <v>0</v>
      </c>
      <c r="Q257" s="86">
        <f t="shared" si="58"/>
        <v>0</v>
      </c>
      <c r="R257" s="86">
        <f t="shared" si="59"/>
        <v>0</v>
      </c>
    </row>
    <row r="258" spans="1:18" x14ac:dyDescent="0.2">
      <c r="A258" s="77">
        <f t="shared" si="52"/>
        <v>251</v>
      </c>
      <c r="B258" s="472">
        <f>'INVENT.Ma Informatiq Importé-10'!D257</f>
        <v>0</v>
      </c>
      <c r="C258" s="472">
        <f>'INVENT.Ma Informatiq Importé-10'!F257</f>
        <v>0</v>
      </c>
      <c r="D258" s="472">
        <f>'INVENT.Ma Informatiq Importé-10'!C257</f>
        <v>0</v>
      </c>
      <c r="E258" s="472">
        <f>'INVENT.Ma Informatiq Importé-10'!H257</f>
        <v>0</v>
      </c>
      <c r="F258" s="268"/>
      <c r="G258" s="266">
        <f t="shared" si="53"/>
        <v>0</v>
      </c>
      <c r="H258" s="84">
        <f t="shared" si="60"/>
        <v>0</v>
      </c>
      <c r="I258" s="84">
        <f t="shared" si="61"/>
        <v>0</v>
      </c>
      <c r="J258" s="84">
        <f t="shared" si="62"/>
        <v>0</v>
      </c>
      <c r="K258" s="84">
        <f t="shared" si="54"/>
        <v>0</v>
      </c>
      <c r="L258" s="84">
        <f t="shared" si="55"/>
        <v>0</v>
      </c>
      <c r="M258" s="267"/>
      <c r="N258" s="267"/>
      <c r="O258" s="84">
        <f t="shared" si="56"/>
        <v>0</v>
      </c>
      <c r="P258" s="84">
        <f t="shared" si="57"/>
        <v>0</v>
      </c>
      <c r="Q258" s="86">
        <f t="shared" si="58"/>
        <v>0</v>
      </c>
      <c r="R258" s="86">
        <f t="shared" si="59"/>
        <v>0</v>
      </c>
    </row>
    <row r="259" spans="1:18" x14ac:dyDescent="0.2">
      <c r="A259" s="77">
        <f t="shared" si="52"/>
        <v>252</v>
      </c>
      <c r="B259" s="472">
        <f>'INVENT.Ma Informatiq Importé-10'!D258</f>
        <v>0</v>
      </c>
      <c r="C259" s="472">
        <f>'INVENT.Ma Informatiq Importé-10'!F258</f>
        <v>0</v>
      </c>
      <c r="D259" s="472">
        <f>'INVENT.Ma Informatiq Importé-10'!C258</f>
        <v>0</v>
      </c>
      <c r="E259" s="472">
        <f>'INVENT.Ma Informatiq Importé-10'!H258</f>
        <v>0</v>
      </c>
      <c r="F259" s="268"/>
      <c r="G259" s="266">
        <f t="shared" si="53"/>
        <v>0</v>
      </c>
      <c r="H259" s="84">
        <f t="shared" si="60"/>
        <v>0</v>
      </c>
      <c r="I259" s="84">
        <f t="shared" si="61"/>
        <v>0</v>
      </c>
      <c r="J259" s="84">
        <f t="shared" si="62"/>
        <v>0</v>
      </c>
      <c r="K259" s="84">
        <f t="shared" si="54"/>
        <v>0</v>
      </c>
      <c r="L259" s="84">
        <f t="shared" si="55"/>
        <v>0</v>
      </c>
      <c r="M259" s="267"/>
      <c r="N259" s="267"/>
      <c r="O259" s="84">
        <f t="shared" si="56"/>
        <v>0</v>
      </c>
      <c r="P259" s="84">
        <f t="shared" si="57"/>
        <v>0</v>
      </c>
      <c r="Q259" s="86">
        <f t="shared" si="58"/>
        <v>0</v>
      </c>
      <c r="R259" s="86">
        <f t="shared" si="59"/>
        <v>0</v>
      </c>
    </row>
    <row r="260" spans="1:18" x14ac:dyDescent="0.2">
      <c r="A260" s="77">
        <f t="shared" si="52"/>
        <v>253</v>
      </c>
      <c r="B260" s="472">
        <f>'INVENT.Ma Informatiq Importé-10'!D259</f>
        <v>0</v>
      </c>
      <c r="C260" s="472">
        <f>'INVENT.Ma Informatiq Importé-10'!F259</f>
        <v>0</v>
      </c>
      <c r="D260" s="472">
        <f>'INVENT.Ma Informatiq Importé-10'!C259</f>
        <v>0</v>
      </c>
      <c r="E260" s="472">
        <f>'INVENT.Ma Informatiq Importé-10'!H259</f>
        <v>0</v>
      </c>
      <c r="F260" s="268"/>
      <c r="G260" s="266">
        <f t="shared" si="53"/>
        <v>0</v>
      </c>
      <c r="H260" s="84">
        <f t="shared" si="60"/>
        <v>0</v>
      </c>
      <c r="I260" s="84">
        <f t="shared" si="61"/>
        <v>0</v>
      </c>
      <c r="J260" s="84">
        <f t="shared" si="62"/>
        <v>0</v>
      </c>
      <c r="K260" s="84">
        <f t="shared" si="54"/>
        <v>0</v>
      </c>
      <c r="L260" s="84">
        <f t="shared" si="55"/>
        <v>0</v>
      </c>
      <c r="M260" s="267"/>
      <c r="N260" s="267"/>
      <c r="O260" s="84">
        <f t="shared" si="56"/>
        <v>0</v>
      </c>
      <c r="P260" s="84">
        <f t="shared" si="57"/>
        <v>0</v>
      </c>
      <c r="Q260" s="86">
        <f t="shared" si="58"/>
        <v>0</v>
      </c>
      <c r="R260" s="86">
        <f t="shared" si="59"/>
        <v>0</v>
      </c>
    </row>
    <row r="261" spans="1:18" x14ac:dyDescent="0.2">
      <c r="A261" s="77">
        <f t="shared" si="52"/>
        <v>254</v>
      </c>
      <c r="B261" s="472">
        <f>'INVENT.Ma Informatiq Importé-10'!D260</f>
        <v>0</v>
      </c>
      <c r="C261" s="472">
        <f>'INVENT.Ma Informatiq Importé-10'!F260</f>
        <v>0</v>
      </c>
      <c r="D261" s="472">
        <f>'INVENT.Ma Informatiq Importé-10'!C260</f>
        <v>0</v>
      </c>
      <c r="E261" s="472">
        <f>'INVENT.Ma Informatiq Importé-10'!H260</f>
        <v>0</v>
      </c>
      <c r="F261" s="268"/>
      <c r="G261" s="266">
        <f t="shared" si="53"/>
        <v>0</v>
      </c>
      <c r="H261" s="84">
        <f t="shared" si="60"/>
        <v>0</v>
      </c>
      <c r="I261" s="84">
        <f t="shared" si="61"/>
        <v>0</v>
      </c>
      <c r="J261" s="84">
        <f t="shared" si="62"/>
        <v>0</v>
      </c>
      <c r="K261" s="84">
        <f t="shared" si="54"/>
        <v>0</v>
      </c>
      <c r="L261" s="84">
        <f t="shared" si="55"/>
        <v>0</v>
      </c>
      <c r="M261" s="267"/>
      <c r="N261" s="267"/>
      <c r="O261" s="84">
        <f t="shared" si="56"/>
        <v>0</v>
      </c>
      <c r="P261" s="84">
        <f t="shared" si="57"/>
        <v>0</v>
      </c>
      <c r="Q261" s="86">
        <f t="shared" si="58"/>
        <v>0</v>
      </c>
      <c r="R261" s="86">
        <f t="shared" si="59"/>
        <v>0</v>
      </c>
    </row>
    <row r="262" spans="1:18" x14ac:dyDescent="0.2">
      <c r="A262" s="77">
        <f t="shared" si="52"/>
        <v>255</v>
      </c>
      <c r="B262" s="472">
        <f>'INVENT.Ma Informatiq Importé-10'!D261</f>
        <v>0</v>
      </c>
      <c r="C262" s="472">
        <f>'INVENT.Ma Informatiq Importé-10'!F261</f>
        <v>0</v>
      </c>
      <c r="D262" s="472">
        <f>'INVENT.Ma Informatiq Importé-10'!C261</f>
        <v>0</v>
      </c>
      <c r="E262" s="472">
        <f>'INVENT.Ma Informatiq Importé-10'!H261</f>
        <v>0</v>
      </c>
      <c r="F262" s="268"/>
      <c r="G262" s="266">
        <f t="shared" si="53"/>
        <v>0</v>
      </c>
      <c r="H262" s="84">
        <f t="shared" si="60"/>
        <v>0</v>
      </c>
      <c r="I262" s="84">
        <f t="shared" si="61"/>
        <v>0</v>
      </c>
      <c r="J262" s="84">
        <f t="shared" si="62"/>
        <v>0</v>
      </c>
      <c r="K262" s="84">
        <f t="shared" si="54"/>
        <v>0</v>
      </c>
      <c r="L262" s="84">
        <f t="shared" si="55"/>
        <v>0</v>
      </c>
      <c r="M262" s="267"/>
      <c r="N262" s="267"/>
      <c r="O262" s="84">
        <f t="shared" si="56"/>
        <v>0</v>
      </c>
      <c r="P262" s="84">
        <f t="shared" si="57"/>
        <v>0</v>
      </c>
      <c r="Q262" s="86">
        <f t="shared" si="58"/>
        <v>0</v>
      </c>
      <c r="R262" s="86">
        <f t="shared" si="59"/>
        <v>0</v>
      </c>
    </row>
    <row r="263" spans="1:18" x14ac:dyDescent="0.2">
      <c r="A263" s="77">
        <f t="shared" si="52"/>
        <v>256</v>
      </c>
      <c r="B263" s="472">
        <f>'INVENT.Ma Informatiq Importé-10'!D262</f>
        <v>0</v>
      </c>
      <c r="C263" s="472">
        <f>'INVENT.Ma Informatiq Importé-10'!F262</f>
        <v>0</v>
      </c>
      <c r="D263" s="472">
        <f>'INVENT.Ma Informatiq Importé-10'!C262</f>
        <v>0</v>
      </c>
      <c r="E263" s="472">
        <f>'INVENT.Ma Informatiq Importé-10'!H262</f>
        <v>0</v>
      </c>
      <c r="F263" s="268"/>
      <c r="G263" s="266">
        <f t="shared" si="53"/>
        <v>0</v>
      </c>
      <c r="H263" s="84">
        <f t="shared" si="60"/>
        <v>0</v>
      </c>
      <c r="I263" s="84">
        <f t="shared" si="61"/>
        <v>0</v>
      </c>
      <c r="J263" s="84">
        <f t="shared" si="62"/>
        <v>0</v>
      </c>
      <c r="K263" s="84">
        <f t="shared" si="54"/>
        <v>0</v>
      </c>
      <c r="L263" s="84">
        <f t="shared" si="55"/>
        <v>0</v>
      </c>
      <c r="M263" s="267"/>
      <c r="N263" s="267"/>
      <c r="O263" s="84">
        <f t="shared" si="56"/>
        <v>0</v>
      </c>
      <c r="P263" s="84">
        <f t="shared" si="57"/>
        <v>0</v>
      </c>
      <c r="Q263" s="86">
        <f t="shared" si="58"/>
        <v>0</v>
      </c>
      <c r="R263" s="86">
        <f t="shared" si="59"/>
        <v>0</v>
      </c>
    </row>
    <row r="264" spans="1:18" x14ac:dyDescent="0.2">
      <c r="A264" s="77">
        <f t="shared" si="52"/>
        <v>257</v>
      </c>
      <c r="B264" s="472">
        <f>'INVENT.Ma Informatiq Importé-10'!D263</f>
        <v>0</v>
      </c>
      <c r="C264" s="472">
        <f>'INVENT.Ma Informatiq Importé-10'!F263</f>
        <v>0</v>
      </c>
      <c r="D264" s="472">
        <f>'INVENT.Ma Informatiq Importé-10'!C263</f>
        <v>0</v>
      </c>
      <c r="E264" s="472">
        <f>'INVENT.Ma Informatiq Importé-10'!H263</f>
        <v>0</v>
      </c>
      <c r="F264" s="268"/>
      <c r="G264" s="266">
        <f t="shared" si="53"/>
        <v>0</v>
      </c>
      <c r="H264" s="84">
        <f t="shared" si="60"/>
        <v>0</v>
      </c>
      <c r="I264" s="84">
        <f t="shared" si="61"/>
        <v>0</v>
      </c>
      <c r="J264" s="84">
        <f t="shared" si="62"/>
        <v>0</v>
      </c>
      <c r="K264" s="84">
        <f t="shared" si="54"/>
        <v>0</v>
      </c>
      <c r="L264" s="84">
        <f t="shared" si="55"/>
        <v>0</v>
      </c>
      <c r="M264" s="267"/>
      <c r="N264" s="267"/>
      <c r="O264" s="84">
        <f t="shared" si="56"/>
        <v>0</v>
      </c>
      <c r="P264" s="84">
        <f t="shared" si="57"/>
        <v>0</v>
      </c>
      <c r="Q264" s="86">
        <f t="shared" si="58"/>
        <v>0</v>
      </c>
      <c r="R264" s="86">
        <f t="shared" si="59"/>
        <v>0</v>
      </c>
    </row>
    <row r="265" spans="1:18" x14ac:dyDescent="0.2">
      <c r="A265" s="77">
        <f t="shared" si="52"/>
        <v>258</v>
      </c>
      <c r="B265" s="472">
        <f>'INVENT.Ma Informatiq Importé-10'!D264</f>
        <v>0</v>
      </c>
      <c r="C265" s="472">
        <f>'INVENT.Ma Informatiq Importé-10'!F264</f>
        <v>0</v>
      </c>
      <c r="D265" s="472">
        <f>'INVENT.Ma Informatiq Importé-10'!C264</f>
        <v>0</v>
      </c>
      <c r="E265" s="472">
        <f>'INVENT.Ma Informatiq Importé-10'!H264</f>
        <v>0</v>
      </c>
      <c r="F265" s="268"/>
      <c r="G265" s="266">
        <f t="shared" si="53"/>
        <v>0</v>
      </c>
      <c r="H265" s="84">
        <f t="shared" si="60"/>
        <v>0</v>
      </c>
      <c r="I265" s="84">
        <f t="shared" si="61"/>
        <v>0</v>
      </c>
      <c r="J265" s="84">
        <f t="shared" si="62"/>
        <v>0</v>
      </c>
      <c r="K265" s="84">
        <f t="shared" si="54"/>
        <v>0</v>
      </c>
      <c r="L265" s="84">
        <f t="shared" si="55"/>
        <v>0</v>
      </c>
      <c r="M265" s="267"/>
      <c r="N265" s="267"/>
      <c r="O265" s="84">
        <f t="shared" si="56"/>
        <v>0</v>
      </c>
      <c r="P265" s="84">
        <f t="shared" si="57"/>
        <v>0</v>
      </c>
      <c r="Q265" s="86">
        <f t="shared" si="58"/>
        <v>0</v>
      </c>
      <c r="R265" s="86">
        <f t="shared" si="59"/>
        <v>0</v>
      </c>
    </row>
    <row r="266" spans="1:18" x14ac:dyDescent="0.2">
      <c r="A266" s="77">
        <f t="shared" si="52"/>
        <v>259</v>
      </c>
      <c r="B266" s="472">
        <f>'INVENT.Ma Informatiq Importé-10'!D265</f>
        <v>0</v>
      </c>
      <c r="C266" s="472">
        <f>'INVENT.Ma Informatiq Importé-10'!F265</f>
        <v>0</v>
      </c>
      <c r="D266" s="472">
        <f>'INVENT.Ma Informatiq Importé-10'!C265</f>
        <v>0</v>
      </c>
      <c r="E266" s="472">
        <f>'INVENT.Ma Informatiq Importé-10'!H265</f>
        <v>0</v>
      </c>
      <c r="F266" s="268"/>
      <c r="G266" s="266">
        <f t="shared" si="53"/>
        <v>0</v>
      </c>
      <c r="H266" s="84">
        <f t="shared" si="60"/>
        <v>0</v>
      </c>
      <c r="I266" s="84">
        <f t="shared" si="61"/>
        <v>0</v>
      </c>
      <c r="J266" s="84">
        <f t="shared" si="62"/>
        <v>0</v>
      </c>
      <c r="K266" s="84">
        <f t="shared" si="54"/>
        <v>0</v>
      </c>
      <c r="L266" s="84">
        <f t="shared" si="55"/>
        <v>0</v>
      </c>
      <c r="M266" s="267"/>
      <c r="N266" s="267"/>
      <c r="O266" s="84">
        <f t="shared" si="56"/>
        <v>0</v>
      </c>
      <c r="P266" s="84">
        <f t="shared" si="57"/>
        <v>0</v>
      </c>
      <c r="Q266" s="86">
        <f t="shared" si="58"/>
        <v>0</v>
      </c>
      <c r="R266" s="86">
        <f t="shared" si="59"/>
        <v>0</v>
      </c>
    </row>
    <row r="267" spans="1:18" x14ac:dyDescent="0.2">
      <c r="A267" s="77">
        <f t="shared" si="52"/>
        <v>260</v>
      </c>
      <c r="B267" s="472">
        <f>'INVENT.Ma Informatiq Importé-10'!D266</f>
        <v>0</v>
      </c>
      <c r="C267" s="472">
        <f>'INVENT.Ma Informatiq Importé-10'!F266</f>
        <v>0</v>
      </c>
      <c r="D267" s="472">
        <f>'INVENT.Ma Informatiq Importé-10'!C266</f>
        <v>0</v>
      </c>
      <c r="E267" s="472">
        <f>'INVENT.Ma Informatiq Importé-10'!H266</f>
        <v>0</v>
      </c>
      <c r="F267" s="268"/>
      <c r="G267" s="266">
        <f t="shared" si="53"/>
        <v>0</v>
      </c>
      <c r="H267" s="84">
        <f t="shared" si="60"/>
        <v>0</v>
      </c>
      <c r="I267" s="84">
        <f t="shared" si="61"/>
        <v>0</v>
      </c>
      <c r="J267" s="84">
        <f t="shared" si="62"/>
        <v>0</v>
      </c>
      <c r="K267" s="84">
        <f t="shared" si="54"/>
        <v>0</v>
      </c>
      <c r="L267" s="84">
        <f t="shared" si="55"/>
        <v>0</v>
      </c>
      <c r="M267" s="267"/>
      <c r="N267" s="267"/>
      <c r="O267" s="84">
        <f t="shared" si="56"/>
        <v>0</v>
      </c>
      <c r="P267" s="84">
        <f t="shared" si="57"/>
        <v>0</v>
      </c>
      <c r="Q267" s="86">
        <f t="shared" si="58"/>
        <v>0</v>
      </c>
      <c r="R267" s="86">
        <f t="shared" si="59"/>
        <v>0</v>
      </c>
    </row>
    <row r="268" spans="1:18" x14ac:dyDescent="0.2">
      <c r="A268" s="77">
        <f t="shared" si="52"/>
        <v>261</v>
      </c>
      <c r="B268" s="472">
        <f>'INVENT.Ma Informatiq Importé-10'!D267</f>
        <v>0</v>
      </c>
      <c r="C268" s="472">
        <f>'INVENT.Ma Informatiq Importé-10'!F267</f>
        <v>0</v>
      </c>
      <c r="D268" s="472">
        <f>'INVENT.Ma Informatiq Importé-10'!C267</f>
        <v>0</v>
      </c>
      <c r="E268" s="472">
        <f>'INVENT.Ma Informatiq Importé-10'!H267</f>
        <v>0</v>
      </c>
      <c r="F268" s="268"/>
      <c r="G268" s="266">
        <f t="shared" si="53"/>
        <v>0</v>
      </c>
      <c r="H268" s="84">
        <f t="shared" si="60"/>
        <v>0</v>
      </c>
      <c r="I268" s="84">
        <f t="shared" si="61"/>
        <v>0</v>
      </c>
      <c r="J268" s="84">
        <f t="shared" si="62"/>
        <v>0</v>
      </c>
      <c r="K268" s="84">
        <f t="shared" si="54"/>
        <v>0</v>
      </c>
      <c r="L268" s="84">
        <f t="shared" si="55"/>
        <v>0</v>
      </c>
      <c r="M268" s="267"/>
      <c r="N268" s="267"/>
      <c r="O268" s="84">
        <f t="shared" si="56"/>
        <v>0</v>
      </c>
      <c r="P268" s="84">
        <f t="shared" si="57"/>
        <v>0</v>
      </c>
      <c r="Q268" s="86">
        <f t="shared" si="58"/>
        <v>0</v>
      </c>
      <c r="R268" s="86">
        <f t="shared" si="59"/>
        <v>0</v>
      </c>
    </row>
    <row r="269" spans="1:18" x14ac:dyDescent="0.2">
      <c r="A269" s="77">
        <f t="shared" si="52"/>
        <v>262</v>
      </c>
      <c r="B269" s="472">
        <f>'INVENT.Ma Informatiq Importé-10'!D268</f>
        <v>0</v>
      </c>
      <c r="C269" s="472">
        <f>'INVENT.Ma Informatiq Importé-10'!F268</f>
        <v>0</v>
      </c>
      <c r="D269" s="472">
        <f>'INVENT.Ma Informatiq Importé-10'!C268</f>
        <v>0</v>
      </c>
      <c r="E269" s="472">
        <f>'INVENT.Ma Informatiq Importé-10'!H268</f>
        <v>0</v>
      </c>
      <c r="F269" s="268"/>
      <c r="G269" s="266">
        <f t="shared" si="53"/>
        <v>0</v>
      </c>
      <c r="H269" s="84">
        <f t="shared" si="60"/>
        <v>0</v>
      </c>
      <c r="I269" s="84">
        <f t="shared" si="61"/>
        <v>0</v>
      </c>
      <c r="J269" s="84">
        <f t="shared" si="62"/>
        <v>0</v>
      </c>
      <c r="K269" s="84">
        <f t="shared" si="54"/>
        <v>0</v>
      </c>
      <c r="L269" s="84">
        <f t="shared" si="55"/>
        <v>0</v>
      </c>
      <c r="M269" s="267"/>
      <c r="N269" s="267"/>
      <c r="O269" s="84">
        <f t="shared" si="56"/>
        <v>0</v>
      </c>
      <c r="P269" s="84">
        <f t="shared" si="57"/>
        <v>0</v>
      </c>
      <c r="Q269" s="86">
        <f t="shared" si="58"/>
        <v>0</v>
      </c>
      <c r="R269" s="86">
        <f t="shared" si="59"/>
        <v>0</v>
      </c>
    </row>
    <row r="270" spans="1:18" x14ac:dyDescent="0.2">
      <c r="A270" s="77">
        <f t="shared" si="52"/>
        <v>263</v>
      </c>
      <c r="B270" s="472">
        <f>'INVENT.Ma Informatiq Importé-10'!D269</f>
        <v>0</v>
      </c>
      <c r="C270" s="472">
        <f>'INVENT.Ma Informatiq Importé-10'!F269</f>
        <v>0</v>
      </c>
      <c r="D270" s="472">
        <f>'INVENT.Ma Informatiq Importé-10'!C269</f>
        <v>0</v>
      </c>
      <c r="E270" s="472">
        <f>'INVENT.Ma Informatiq Importé-10'!H269</f>
        <v>0</v>
      </c>
      <c r="F270" s="268"/>
      <c r="G270" s="266">
        <f t="shared" si="53"/>
        <v>0</v>
      </c>
      <c r="H270" s="84">
        <f t="shared" si="60"/>
        <v>0</v>
      </c>
      <c r="I270" s="84">
        <f t="shared" si="61"/>
        <v>0</v>
      </c>
      <c r="J270" s="84">
        <f t="shared" si="62"/>
        <v>0</v>
      </c>
      <c r="K270" s="84">
        <f t="shared" si="54"/>
        <v>0</v>
      </c>
      <c r="L270" s="84">
        <f t="shared" si="55"/>
        <v>0</v>
      </c>
      <c r="M270" s="267"/>
      <c r="N270" s="267"/>
      <c r="O270" s="84">
        <f t="shared" si="56"/>
        <v>0</v>
      </c>
      <c r="P270" s="84">
        <f t="shared" si="57"/>
        <v>0</v>
      </c>
      <c r="Q270" s="86">
        <f t="shared" si="58"/>
        <v>0</v>
      </c>
      <c r="R270" s="86">
        <f t="shared" si="59"/>
        <v>0</v>
      </c>
    </row>
    <row r="271" spans="1:18" x14ac:dyDescent="0.2">
      <c r="A271" s="77">
        <f t="shared" si="52"/>
        <v>264</v>
      </c>
      <c r="B271" s="472">
        <f>'INVENT.Ma Informatiq Importé-10'!D270</f>
        <v>0</v>
      </c>
      <c r="C271" s="472">
        <f>'INVENT.Ma Informatiq Importé-10'!F270</f>
        <v>0</v>
      </c>
      <c r="D271" s="472">
        <f>'INVENT.Ma Informatiq Importé-10'!C270</f>
        <v>0</v>
      </c>
      <c r="E271" s="472">
        <f>'INVENT.Ma Informatiq Importé-10'!H270</f>
        <v>0</v>
      </c>
      <c r="F271" s="268"/>
      <c r="G271" s="266">
        <f t="shared" si="53"/>
        <v>0</v>
      </c>
      <c r="H271" s="84">
        <f t="shared" si="60"/>
        <v>0</v>
      </c>
      <c r="I271" s="84">
        <f t="shared" si="61"/>
        <v>0</v>
      </c>
      <c r="J271" s="84">
        <f t="shared" si="62"/>
        <v>0</v>
      </c>
      <c r="K271" s="84">
        <f t="shared" si="54"/>
        <v>0</v>
      </c>
      <c r="L271" s="84">
        <f t="shared" si="55"/>
        <v>0</v>
      </c>
      <c r="M271" s="267"/>
      <c r="N271" s="267"/>
      <c r="O271" s="84">
        <f t="shared" si="56"/>
        <v>0</v>
      </c>
      <c r="P271" s="84">
        <f t="shared" si="57"/>
        <v>0</v>
      </c>
      <c r="Q271" s="86">
        <f t="shared" si="58"/>
        <v>0</v>
      </c>
      <c r="R271" s="86">
        <f t="shared" si="59"/>
        <v>0</v>
      </c>
    </row>
    <row r="272" spans="1:18" x14ac:dyDescent="0.2">
      <c r="A272" s="77">
        <f t="shared" si="52"/>
        <v>265</v>
      </c>
      <c r="B272" s="472">
        <f>'INVENT.Ma Informatiq Importé-10'!D271</f>
        <v>0</v>
      </c>
      <c r="C272" s="472">
        <f>'INVENT.Ma Informatiq Importé-10'!F271</f>
        <v>0</v>
      </c>
      <c r="D272" s="472">
        <f>'INVENT.Ma Informatiq Importé-10'!C271</f>
        <v>0</v>
      </c>
      <c r="E272" s="472">
        <f>'INVENT.Ma Informatiq Importé-10'!H271</f>
        <v>0</v>
      </c>
      <c r="F272" s="268"/>
      <c r="G272" s="266">
        <f t="shared" si="53"/>
        <v>0</v>
      </c>
      <c r="H272" s="84">
        <f t="shared" si="60"/>
        <v>0</v>
      </c>
      <c r="I272" s="84">
        <f t="shared" si="61"/>
        <v>0</v>
      </c>
      <c r="J272" s="84">
        <f t="shared" si="62"/>
        <v>0</v>
      </c>
      <c r="K272" s="84">
        <f t="shared" si="54"/>
        <v>0</v>
      </c>
      <c r="L272" s="84">
        <f t="shared" si="55"/>
        <v>0</v>
      </c>
      <c r="M272" s="267"/>
      <c r="N272" s="267"/>
      <c r="O272" s="84">
        <f t="shared" si="56"/>
        <v>0</v>
      </c>
      <c r="P272" s="84">
        <f t="shared" si="57"/>
        <v>0</v>
      </c>
      <c r="Q272" s="86">
        <f t="shared" si="58"/>
        <v>0</v>
      </c>
      <c r="R272" s="86">
        <f t="shared" si="59"/>
        <v>0</v>
      </c>
    </row>
    <row r="273" spans="1:18" x14ac:dyDescent="0.2">
      <c r="A273" s="77">
        <f t="shared" si="52"/>
        <v>266</v>
      </c>
      <c r="B273" s="472">
        <f>'INVENT.Ma Informatiq Importé-10'!D272</f>
        <v>0</v>
      </c>
      <c r="C273" s="472">
        <f>'INVENT.Ma Informatiq Importé-10'!F272</f>
        <v>0</v>
      </c>
      <c r="D273" s="472">
        <f>'INVENT.Ma Informatiq Importé-10'!C272</f>
        <v>0</v>
      </c>
      <c r="E273" s="472">
        <f>'INVENT.Ma Informatiq Importé-10'!H272</f>
        <v>0</v>
      </c>
      <c r="F273" s="268"/>
      <c r="G273" s="266">
        <f t="shared" si="53"/>
        <v>0</v>
      </c>
      <c r="H273" s="84">
        <f t="shared" si="60"/>
        <v>0</v>
      </c>
      <c r="I273" s="84">
        <f t="shared" si="61"/>
        <v>0</v>
      </c>
      <c r="J273" s="84">
        <f t="shared" si="62"/>
        <v>0</v>
      </c>
      <c r="K273" s="84">
        <f t="shared" si="54"/>
        <v>0</v>
      </c>
      <c r="L273" s="84">
        <f t="shared" si="55"/>
        <v>0</v>
      </c>
      <c r="M273" s="267"/>
      <c r="N273" s="267"/>
      <c r="O273" s="84">
        <f t="shared" si="56"/>
        <v>0</v>
      </c>
      <c r="P273" s="84">
        <f t="shared" si="57"/>
        <v>0</v>
      </c>
      <c r="Q273" s="86">
        <f t="shared" si="58"/>
        <v>0</v>
      </c>
      <c r="R273" s="86">
        <f t="shared" si="59"/>
        <v>0</v>
      </c>
    </row>
    <row r="274" spans="1:18" x14ac:dyDescent="0.2">
      <c r="A274" s="77">
        <f t="shared" si="52"/>
        <v>267</v>
      </c>
      <c r="B274" s="472">
        <f>'INVENT.Ma Informatiq Importé-10'!D273</f>
        <v>0</v>
      </c>
      <c r="C274" s="472">
        <f>'INVENT.Ma Informatiq Importé-10'!F273</f>
        <v>0</v>
      </c>
      <c r="D274" s="472">
        <f>'INVENT.Ma Informatiq Importé-10'!C273</f>
        <v>0</v>
      </c>
      <c r="E274" s="472">
        <f>'INVENT.Ma Informatiq Importé-10'!H273</f>
        <v>0</v>
      </c>
      <c r="F274" s="268"/>
      <c r="G274" s="266">
        <f t="shared" si="53"/>
        <v>0</v>
      </c>
      <c r="H274" s="84">
        <f t="shared" si="60"/>
        <v>0</v>
      </c>
      <c r="I274" s="84">
        <f t="shared" si="61"/>
        <v>0</v>
      </c>
      <c r="J274" s="84">
        <f t="shared" si="62"/>
        <v>0</v>
      </c>
      <c r="K274" s="84">
        <f t="shared" si="54"/>
        <v>0</v>
      </c>
      <c r="L274" s="84">
        <f t="shared" si="55"/>
        <v>0</v>
      </c>
      <c r="M274" s="267"/>
      <c r="N274" s="267"/>
      <c r="O274" s="84">
        <f t="shared" si="56"/>
        <v>0</v>
      </c>
      <c r="P274" s="84">
        <f t="shared" si="57"/>
        <v>0</v>
      </c>
      <c r="Q274" s="86">
        <f t="shared" si="58"/>
        <v>0</v>
      </c>
      <c r="R274" s="86">
        <f t="shared" si="59"/>
        <v>0</v>
      </c>
    </row>
    <row r="275" spans="1:18" x14ac:dyDescent="0.2">
      <c r="A275" s="77">
        <f t="shared" si="52"/>
        <v>268</v>
      </c>
      <c r="B275" s="472">
        <f>'INVENT.Ma Informatiq Importé-10'!D274</f>
        <v>0</v>
      </c>
      <c r="C275" s="472">
        <f>'INVENT.Ma Informatiq Importé-10'!F274</f>
        <v>0</v>
      </c>
      <c r="D275" s="472">
        <f>'INVENT.Ma Informatiq Importé-10'!C274</f>
        <v>0</v>
      </c>
      <c r="E275" s="472">
        <f>'INVENT.Ma Informatiq Importé-10'!H274</f>
        <v>0</v>
      </c>
      <c r="F275" s="268"/>
      <c r="G275" s="266">
        <f t="shared" si="53"/>
        <v>0</v>
      </c>
      <c r="H275" s="84">
        <f t="shared" si="60"/>
        <v>0</v>
      </c>
      <c r="I275" s="84">
        <f t="shared" si="61"/>
        <v>0</v>
      </c>
      <c r="J275" s="84">
        <f t="shared" si="62"/>
        <v>0</v>
      </c>
      <c r="K275" s="84">
        <f t="shared" si="54"/>
        <v>0</v>
      </c>
      <c r="L275" s="84">
        <f t="shared" si="55"/>
        <v>0</v>
      </c>
      <c r="M275" s="267"/>
      <c r="N275" s="267"/>
      <c r="O275" s="84">
        <f t="shared" si="56"/>
        <v>0</v>
      </c>
      <c r="P275" s="84">
        <f t="shared" si="57"/>
        <v>0</v>
      </c>
      <c r="Q275" s="86">
        <f t="shared" si="58"/>
        <v>0</v>
      </c>
      <c r="R275" s="86">
        <f t="shared" si="59"/>
        <v>0</v>
      </c>
    </row>
    <row r="276" spans="1:18" x14ac:dyDescent="0.2">
      <c r="A276" s="77">
        <f t="shared" si="52"/>
        <v>269</v>
      </c>
      <c r="B276" s="472">
        <f>'INVENT.Ma Informatiq Importé-10'!D275</f>
        <v>0</v>
      </c>
      <c r="C276" s="472">
        <f>'INVENT.Ma Informatiq Importé-10'!F275</f>
        <v>0</v>
      </c>
      <c r="D276" s="472">
        <f>'INVENT.Ma Informatiq Importé-10'!C275</f>
        <v>0</v>
      </c>
      <c r="E276" s="472">
        <f>'INVENT.Ma Informatiq Importé-10'!H275</f>
        <v>0</v>
      </c>
      <c r="F276" s="268"/>
      <c r="G276" s="266">
        <f t="shared" si="53"/>
        <v>0</v>
      </c>
      <c r="H276" s="84">
        <f t="shared" si="60"/>
        <v>0</v>
      </c>
      <c r="I276" s="84">
        <f t="shared" si="61"/>
        <v>0</v>
      </c>
      <c r="J276" s="84">
        <f t="shared" si="62"/>
        <v>0</v>
      </c>
      <c r="K276" s="84">
        <f t="shared" si="54"/>
        <v>0</v>
      </c>
      <c r="L276" s="84">
        <f t="shared" si="55"/>
        <v>0</v>
      </c>
      <c r="M276" s="267"/>
      <c r="N276" s="267"/>
      <c r="O276" s="84">
        <f t="shared" si="56"/>
        <v>0</v>
      </c>
      <c r="P276" s="84">
        <f t="shared" si="57"/>
        <v>0</v>
      </c>
      <c r="Q276" s="86">
        <f t="shared" si="58"/>
        <v>0</v>
      </c>
      <c r="R276" s="86">
        <f t="shared" si="59"/>
        <v>0</v>
      </c>
    </row>
    <row r="277" spans="1:18" x14ac:dyDescent="0.2">
      <c r="A277" s="77">
        <f t="shared" si="52"/>
        <v>270</v>
      </c>
      <c r="B277" s="472">
        <f>'INVENT.Ma Informatiq Importé-10'!D276</f>
        <v>0</v>
      </c>
      <c r="C277" s="472">
        <f>'INVENT.Ma Informatiq Importé-10'!F276</f>
        <v>0</v>
      </c>
      <c r="D277" s="472">
        <f>'INVENT.Ma Informatiq Importé-10'!C276</f>
        <v>0</v>
      </c>
      <c r="E277" s="472">
        <f>'INVENT.Ma Informatiq Importé-10'!H276</f>
        <v>0</v>
      </c>
      <c r="F277" s="268"/>
      <c r="G277" s="266">
        <f t="shared" si="53"/>
        <v>0</v>
      </c>
      <c r="H277" s="84">
        <f t="shared" si="60"/>
        <v>0</v>
      </c>
      <c r="I277" s="84">
        <f t="shared" si="61"/>
        <v>0</v>
      </c>
      <c r="J277" s="84">
        <f t="shared" si="62"/>
        <v>0</v>
      </c>
      <c r="K277" s="84">
        <f t="shared" si="54"/>
        <v>0</v>
      </c>
      <c r="L277" s="84">
        <f t="shared" si="55"/>
        <v>0</v>
      </c>
      <c r="M277" s="267"/>
      <c r="N277" s="267"/>
      <c r="O277" s="84">
        <f t="shared" si="56"/>
        <v>0</v>
      </c>
      <c r="P277" s="84">
        <f t="shared" si="57"/>
        <v>0</v>
      </c>
      <c r="Q277" s="86">
        <f t="shared" si="58"/>
        <v>0</v>
      </c>
      <c r="R277" s="86">
        <f t="shared" si="59"/>
        <v>0</v>
      </c>
    </row>
    <row r="278" spans="1:18" x14ac:dyDescent="0.2">
      <c r="A278" s="77">
        <f t="shared" si="52"/>
        <v>271</v>
      </c>
      <c r="B278" s="472">
        <f>'INVENT.Ma Informatiq Importé-10'!D277</f>
        <v>0</v>
      </c>
      <c r="C278" s="472">
        <f>'INVENT.Ma Informatiq Importé-10'!F277</f>
        <v>0</v>
      </c>
      <c r="D278" s="472">
        <f>'INVENT.Ma Informatiq Importé-10'!C277</f>
        <v>0</v>
      </c>
      <c r="E278" s="472">
        <f>'INVENT.Ma Informatiq Importé-10'!H277</f>
        <v>0</v>
      </c>
      <c r="F278" s="268"/>
      <c r="G278" s="266">
        <f t="shared" si="53"/>
        <v>0</v>
      </c>
      <c r="H278" s="84">
        <f t="shared" si="60"/>
        <v>0</v>
      </c>
      <c r="I278" s="84">
        <f t="shared" si="61"/>
        <v>0</v>
      </c>
      <c r="J278" s="84">
        <f t="shared" si="62"/>
        <v>0</v>
      </c>
      <c r="K278" s="84">
        <f t="shared" si="54"/>
        <v>0</v>
      </c>
      <c r="L278" s="84">
        <f t="shared" si="55"/>
        <v>0</v>
      </c>
      <c r="M278" s="267"/>
      <c r="N278" s="267"/>
      <c r="O278" s="84">
        <f t="shared" si="56"/>
        <v>0</v>
      </c>
      <c r="P278" s="84">
        <f t="shared" si="57"/>
        <v>0</v>
      </c>
      <c r="Q278" s="86">
        <f t="shared" si="58"/>
        <v>0</v>
      </c>
      <c r="R278" s="86">
        <f t="shared" si="59"/>
        <v>0</v>
      </c>
    </row>
    <row r="279" spans="1:18" x14ac:dyDescent="0.2">
      <c r="A279" s="77">
        <f t="shared" si="52"/>
        <v>272</v>
      </c>
      <c r="B279" s="472">
        <f>'INVENT.Ma Informatiq Importé-10'!D278</f>
        <v>0</v>
      </c>
      <c r="C279" s="472">
        <f>'INVENT.Ma Informatiq Importé-10'!F278</f>
        <v>0</v>
      </c>
      <c r="D279" s="472">
        <f>'INVENT.Ma Informatiq Importé-10'!C278</f>
        <v>0</v>
      </c>
      <c r="E279" s="472">
        <f>'INVENT.Ma Informatiq Importé-10'!H278</f>
        <v>0</v>
      </c>
      <c r="F279" s="268"/>
      <c r="G279" s="266">
        <f t="shared" si="53"/>
        <v>0</v>
      </c>
      <c r="H279" s="84">
        <f t="shared" si="60"/>
        <v>0</v>
      </c>
      <c r="I279" s="84">
        <f t="shared" si="61"/>
        <v>0</v>
      </c>
      <c r="J279" s="84">
        <f t="shared" si="62"/>
        <v>0</v>
      </c>
      <c r="K279" s="84">
        <f t="shared" si="54"/>
        <v>0</v>
      </c>
      <c r="L279" s="84">
        <f t="shared" si="55"/>
        <v>0</v>
      </c>
      <c r="M279" s="267"/>
      <c r="N279" s="267"/>
      <c r="O279" s="84">
        <f t="shared" si="56"/>
        <v>0</v>
      </c>
      <c r="P279" s="84">
        <f t="shared" si="57"/>
        <v>0</v>
      </c>
      <c r="Q279" s="86">
        <f t="shared" si="58"/>
        <v>0</v>
      </c>
      <c r="R279" s="86">
        <f t="shared" si="59"/>
        <v>0</v>
      </c>
    </row>
    <row r="280" spans="1:18" x14ac:dyDescent="0.2">
      <c r="A280" s="77">
        <f t="shared" si="52"/>
        <v>273</v>
      </c>
      <c r="B280" s="472">
        <f>'INVENT.Ma Informatiq Importé-10'!D279</f>
        <v>0</v>
      </c>
      <c r="C280" s="472">
        <f>'INVENT.Ma Informatiq Importé-10'!F279</f>
        <v>0</v>
      </c>
      <c r="D280" s="472">
        <f>'INVENT.Ma Informatiq Importé-10'!C279</f>
        <v>0</v>
      </c>
      <c r="E280" s="472">
        <f>'INVENT.Ma Informatiq Importé-10'!H279</f>
        <v>0</v>
      </c>
      <c r="F280" s="268"/>
      <c r="G280" s="266">
        <f t="shared" si="53"/>
        <v>0</v>
      </c>
      <c r="H280" s="84">
        <f t="shared" si="60"/>
        <v>0</v>
      </c>
      <c r="I280" s="84">
        <f t="shared" si="61"/>
        <v>0</v>
      </c>
      <c r="J280" s="84">
        <f t="shared" si="62"/>
        <v>0</v>
      </c>
      <c r="K280" s="84">
        <f t="shared" si="54"/>
        <v>0</v>
      </c>
      <c r="L280" s="84">
        <f t="shared" si="55"/>
        <v>0</v>
      </c>
      <c r="M280" s="267"/>
      <c r="N280" s="267"/>
      <c r="O280" s="84">
        <f t="shared" si="56"/>
        <v>0</v>
      </c>
      <c r="P280" s="84">
        <f t="shared" si="57"/>
        <v>0</v>
      </c>
      <c r="Q280" s="86">
        <f t="shared" si="58"/>
        <v>0</v>
      </c>
      <c r="R280" s="86">
        <f t="shared" si="59"/>
        <v>0</v>
      </c>
    </row>
    <row r="281" spans="1:18" x14ac:dyDescent="0.2">
      <c r="A281" s="77">
        <f t="shared" si="52"/>
        <v>274</v>
      </c>
      <c r="B281" s="472">
        <f>'INVENT.Ma Informatiq Importé-10'!D280</f>
        <v>0</v>
      </c>
      <c r="C281" s="472">
        <f>'INVENT.Ma Informatiq Importé-10'!F280</f>
        <v>0</v>
      </c>
      <c r="D281" s="472">
        <f>'INVENT.Ma Informatiq Importé-10'!C280</f>
        <v>0</v>
      </c>
      <c r="E281" s="472">
        <f>'INVENT.Ma Informatiq Importé-10'!H280</f>
        <v>0</v>
      </c>
      <c r="F281" s="268"/>
      <c r="G281" s="266">
        <f t="shared" si="53"/>
        <v>0</v>
      </c>
      <c r="H281" s="84">
        <f t="shared" si="60"/>
        <v>0</v>
      </c>
      <c r="I281" s="84">
        <f t="shared" si="61"/>
        <v>0</v>
      </c>
      <c r="J281" s="84">
        <f t="shared" si="62"/>
        <v>0</v>
      </c>
      <c r="K281" s="84">
        <f t="shared" si="54"/>
        <v>0</v>
      </c>
      <c r="L281" s="84">
        <f t="shared" si="55"/>
        <v>0</v>
      </c>
      <c r="M281" s="267"/>
      <c r="N281" s="267"/>
      <c r="O281" s="84">
        <f t="shared" si="56"/>
        <v>0</v>
      </c>
      <c r="P281" s="84">
        <f t="shared" si="57"/>
        <v>0</v>
      </c>
      <c r="Q281" s="86">
        <f t="shared" si="58"/>
        <v>0</v>
      </c>
      <c r="R281" s="86">
        <f t="shared" si="59"/>
        <v>0</v>
      </c>
    </row>
    <row r="282" spans="1:18" x14ac:dyDescent="0.2">
      <c r="A282" s="77">
        <f t="shared" si="52"/>
        <v>275</v>
      </c>
      <c r="B282" s="472">
        <f>'INVENT.Ma Informatiq Importé-10'!D281</f>
        <v>0</v>
      </c>
      <c r="C282" s="472">
        <f>'INVENT.Ma Informatiq Importé-10'!F281</f>
        <v>0</v>
      </c>
      <c r="D282" s="472">
        <f>'INVENT.Ma Informatiq Importé-10'!C281</f>
        <v>0</v>
      </c>
      <c r="E282" s="472">
        <f>'INVENT.Ma Informatiq Importé-10'!H281</f>
        <v>0</v>
      </c>
      <c r="F282" s="268"/>
      <c r="G282" s="266">
        <f t="shared" si="53"/>
        <v>0</v>
      </c>
      <c r="H282" s="84">
        <f t="shared" si="60"/>
        <v>0</v>
      </c>
      <c r="I282" s="84">
        <f t="shared" si="61"/>
        <v>0</v>
      </c>
      <c r="J282" s="84">
        <f t="shared" si="62"/>
        <v>0</v>
      </c>
      <c r="K282" s="84">
        <f t="shared" si="54"/>
        <v>0</v>
      </c>
      <c r="L282" s="84">
        <f t="shared" si="55"/>
        <v>0</v>
      </c>
      <c r="M282" s="267"/>
      <c r="N282" s="267"/>
      <c r="O282" s="84">
        <f t="shared" si="56"/>
        <v>0</v>
      </c>
      <c r="P282" s="84">
        <f t="shared" si="57"/>
        <v>0</v>
      </c>
      <c r="Q282" s="86">
        <f t="shared" si="58"/>
        <v>0</v>
      </c>
      <c r="R282" s="86">
        <f t="shared" si="59"/>
        <v>0</v>
      </c>
    </row>
    <row r="283" spans="1:18" x14ac:dyDescent="0.2">
      <c r="A283" s="77">
        <f t="shared" si="52"/>
        <v>276</v>
      </c>
      <c r="B283" s="472">
        <f>'INVENT.Ma Informatiq Importé-10'!D282</f>
        <v>0</v>
      </c>
      <c r="C283" s="472">
        <f>'INVENT.Ma Informatiq Importé-10'!F282</f>
        <v>0</v>
      </c>
      <c r="D283" s="472">
        <f>'INVENT.Ma Informatiq Importé-10'!C282</f>
        <v>0</v>
      </c>
      <c r="E283" s="472">
        <f>'INVENT.Ma Informatiq Importé-10'!H282</f>
        <v>0</v>
      </c>
      <c r="F283" s="268"/>
      <c r="G283" s="266">
        <f t="shared" si="53"/>
        <v>0</v>
      </c>
      <c r="H283" s="84">
        <f t="shared" si="60"/>
        <v>0</v>
      </c>
      <c r="I283" s="84">
        <f t="shared" si="61"/>
        <v>0</v>
      </c>
      <c r="J283" s="84">
        <f t="shared" si="62"/>
        <v>0</v>
      </c>
      <c r="K283" s="84">
        <f t="shared" si="54"/>
        <v>0</v>
      </c>
      <c r="L283" s="84">
        <f t="shared" si="55"/>
        <v>0</v>
      </c>
      <c r="M283" s="267"/>
      <c r="N283" s="267"/>
      <c r="O283" s="84">
        <f t="shared" si="56"/>
        <v>0</v>
      </c>
      <c r="P283" s="84">
        <f t="shared" si="57"/>
        <v>0</v>
      </c>
      <c r="Q283" s="86">
        <f t="shared" si="58"/>
        <v>0</v>
      </c>
      <c r="R283" s="86">
        <f t="shared" si="59"/>
        <v>0</v>
      </c>
    </row>
    <row r="284" spans="1:18" x14ac:dyDescent="0.2">
      <c r="A284" s="77">
        <f t="shared" si="52"/>
        <v>277</v>
      </c>
      <c r="B284" s="472">
        <f>'INVENT.Ma Informatiq Importé-10'!D283</f>
        <v>0</v>
      </c>
      <c r="C284" s="472">
        <f>'INVENT.Ma Informatiq Importé-10'!F283</f>
        <v>0</v>
      </c>
      <c r="D284" s="472">
        <f>'INVENT.Ma Informatiq Importé-10'!C283</f>
        <v>0</v>
      </c>
      <c r="E284" s="472">
        <f>'INVENT.Ma Informatiq Importé-10'!H283</f>
        <v>0</v>
      </c>
      <c r="F284" s="268"/>
      <c r="G284" s="266">
        <f t="shared" si="53"/>
        <v>0</v>
      </c>
      <c r="H284" s="84">
        <f t="shared" si="60"/>
        <v>0</v>
      </c>
      <c r="I284" s="84">
        <f t="shared" si="61"/>
        <v>0</v>
      </c>
      <c r="J284" s="84">
        <f t="shared" si="62"/>
        <v>0</v>
      </c>
      <c r="K284" s="84">
        <f t="shared" si="54"/>
        <v>0</v>
      </c>
      <c r="L284" s="84">
        <f t="shared" si="55"/>
        <v>0</v>
      </c>
      <c r="M284" s="267"/>
      <c r="N284" s="267"/>
      <c r="O284" s="84">
        <f t="shared" si="56"/>
        <v>0</v>
      </c>
      <c r="P284" s="84">
        <f t="shared" si="57"/>
        <v>0</v>
      </c>
      <c r="Q284" s="86">
        <f t="shared" si="58"/>
        <v>0</v>
      </c>
      <c r="R284" s="86">
        <f t="shared" si="59"/>
        <v>0</v>
      </c>
    </row>
    <row r="285" spans="1:18" x14ac:dyDescent="0.2">
      <c r="A285" s="77">
        <f t="shared" si="52"/>
        <v>278</v>
      </c>
      <c r="B285" s="472">
        <f>'INVENT.Ma Informatiq Importé-10'!D284</f>
        <v>0</v>
      </c>
      <c r="C285" s="472">
        <f>'INVENT.Ma Informatiq Importé-10'!F284</f>
        <v>0</v>
      </c>
      <c r="D285" s="472">
        <f>'INVENT.Ma Informatiq Importé-10'!C284</f>
        <v>0</v>
      </c>
      <c r="E285" s="472">
        <f>'INVENT.Ma Informatiq Importé-10'!H284</f>
        <v>0</v>
      </c>
      <c r="F285" s="268"/>
      <c r="G285" s="266">
        <f t="shared" si="53"/>
        <v>0</v>
      </c>
      <c r="H285" s="84">
        <f t="shared" si="60"/>
        <v>0</v>
      </c>
      <c r="I285" s="84">
        <f t="shared" si="61"/>
        <v>0</v>
      </c>
      <c r="J285" s="84">
        <f t="shared" si="62"/>
        <v>0</v>
      </c>
      <c r="K285" s="84">
        <f t="shared" si="54"/>
        <v>0</v>
      </c>
      <c r="L285" s="84">
        <f t="shared" si="55"/>
        <v>0</v>
      </c>
      <c r="M285" s="267"/>
      <c r="N285" s="267"/>
      <c r="O285" s="84">
        <f t="shared" si="56"/>
        <v>0</v>
      </c>
      <c r="P285" s="84">
        <f t="shared" si="57"/>
        <v>0</v>
      </c>
      <c r="Q285" s="86">
        <f t="shared" si="58"/>
        <v>0</v>
      </c>
      <c r="R285" s="86">
        <f t="shared" si="59"/>
        <v>0</v>
      </c>
    </row>
    <row r="286" spans="1:18" x14ac:dyDescent="0.2">
      <c r="A286" s="77">
        <f t="shared" si="52"/>
        <v>279</v>
      </c>
      <c r="B286" s="472">
        <f>'INVENT.Ma Informatiq Importé-10'!D285</f>
        <v>0</v>
      </c>
      <c r="C286" s="472">
        <f>'INVENT.Ma Informatiq Importé-10'!F285</f>
        <v>0</v>
      </c>
      <c r="D286" s="472">
        <f>'INVENT.Ma Informatiq Importé-10'!C285</f>
        <v>0</v>
      </c>
      <c r="E286" s="472">
        <f>'INVENT.Ma Informatiq Importé-10'!H285</f>
        <v>0</v>
      </c>
      <c r="F286" s="268"/>
      <c r="G286" s="266">
        <f t="shared" si="53"/>
        <v>0</v>
      </c>
      <c r="H286" s="84">
        <f t="shared" si="60"/>
        <v>0</v>
      </c>
      <c r="I286" s="84">
        <f t="shared" si="61"/>
        <v>0</v>
      </c>
      <c r="J286" s="84">
        <f t="shared" si="62"/>
        <v>0</v>
      </c>
      <c r="K286" s="84">
        <f t="shared" si="54"/>
        <v>0</v>
      </c>
      <c r="L286" s="84">
        <f t="shared" si="55"/>
        <v>0</v>
      </c>
      <c r="M286" s="267"/>
      <c r="N286" s="267"/>
      <c r="O286" s="84">
        <f t="shared" si="56"/>
        <v>0</v>
      </c>
      <c r="P286" s="84">
        <f t="shared" si="57"/>
        <v>0</v>
      </c>
      <c r="Q286" s="86">
        <f t="shared" si="58"/>
        <v>0</v>
      </c>
      <c r="R286" s="86">
        <f t="shared" si="59"/>
        <v>0</v>
      </c>
    </row>
    <row r="287" spans="1:18" x14ac:dyDescent="0.2">
      <c r="A287" s="77">
        <f t="shared" si="52"/>
        <v>280</v>
      </c>
      <c r="B287" s="472">
        <f>'INVENT.Ma Informatiq Importé-10'!D286</f>
        <v>0</v>
      </c>
      <c r="C287" s="472">
        <f>'INVENT.Ma Informatiq Importé-10'!F286</f>
        <v>0</v>
      </c>
      <c r="D287" s="472">
        <f>'INVENT.Ma Informatiq Importé-10'!C286</f>
        <v>0</v>
      </c>
      <c r="E287" s="472">
        <f>'INVENT.Ma Informatiq Importé-10'!H286</f>
        <v>0</v>
      </c>
      <c r="F287" s="268"/>
      <c r="G287" s="266">
        <f t="shared" si="53"/>
        <v>0</v>
      </c>
      <c r="H287" s="84">
        <f t="shared" si="60"/>
        <v>0</v>
      </c>
      <c r="I287" s="84">
        <f t="shared" si="61"/>
        <v>0</v>
      </c>
      <c r="J287" s="84">
        <f t="shared" si="62"/>
        <v>0</v>
      </c>
      <c r="K287" s="84">
        <f t="shared" si="54"/>
        <v>0</v>
      </c>
      <c r="L287" s="84">
        <f t="shared" si="55"/>
        <v>0</v>
      </c>
      <c r="M287" s="267"/>
      <c r="N287" s="267"/>
      <c r="O287" s="84">
        <f t="shared" si="56"/>
        <v>0</v>
      </c>
      <c r="P287" s="84">
        <f t="shared" si="57"/>
        <v>0</v>
      </c>
      <c r="Q287" s="86">
        <f t="shared" si="58"/>
        <v>0</v>
      </c>
      <c r="R287" s="86">
        <f t="shared" si="59"/>
        <v>0</v>
      </c>
    </row>
    <row r="288" spans="1:18" x14ac:dyDescent="0.2">
      <c r="A288" s="77">
        <f t="shared" si="52"/>
        <v>281</v>
      </c>
      <c r="B288" s="472">
        <f>'INVENT.Ma Informatiq Importé-10'!D287</f>
        <v>0</v>
      </c>
      <c r="C288" s="472">
        <f>'INVENT.Ma Informatiq Importé-10'!F287</f>
        <v>0</v>
      </c>
      <c r="D288" s="472">
        <f>'INVENT.Ma Informatiq Importé-10'!C287</f>
        <v>0</v>
      </c>
      <c r="E288" s="472">
        <f>'INVENT.Ma Informatiq Importé-10'!H287</f>
        <v>0</v>
      </c>
      <c r="F288" s="268"/>
      <c r="G288" s="266">
        <f t="shared" si="53"/>
        <v>0</v>
      </c>
      <c r="H288" s="84">
        <f t="shared" si="60"/>
        <v>0</v>
      </c>
      <c r="I288" s="84">
        <f t="shared" si="61"/>
        <v>0</v>
      </c>
      <c r="J288" s="84">
        <f t="shared" si="62"/>
        <v>0</v>
      </c>
      <c r="K288" s="84">
        <f t="shared" si="54"/>
        <v>0</v>
      </c>
      <c r="L288" s="84">
        <f t="shared" si="55"/>
        <v>0</v>
      </c>
      <c r="M288" s="267"/>
      <c r="N288" s="267"/>
      <c r="O288" s="84">
        <f t="shared" si="56"/>
        <v>0</v>
      </c>
      <c r="P288" s="84">
        <f t="shared" si="57"/>
        <v>0</v>
      </c>
      <c r="Q288" s="86">
        <f t="shared" si="58"/>
        <v>0</v>
      </c>
      <c r="R288" s="86">
        <f t="shared" si="59"/>
        <v>0</v>
      </c>
    </row>
    <row r="289" spans="1:18" x14ac:dyDescent="0.2">
      <c r="A289" s="77">
        <f t="shared" si="52"/>
        <v>282</v>
      </c>
      <c r="B289" s="472">
        <f>'INVENT.Ma Informatiq Importé-10'!D288</f>
        <v>0</v>
      </c>
      <c r="C289" s="472">
        <f>'INVENT.Ma Informatiq Importé-10'!F288</f>
        <v>0</v>
      </c>
      <c r="D289" s="472">
        <f>'INVENT.Ma Informatiq Importé-10'!C288</f>
        <v>0</v>
      </c>
      <c r="E289" s="472">
        <f>'INVENT.Ma Informatiq Importé-10'!H288</f>
        <v>0</v>
      </c>
      <c r="F289" s="268"/>
      <c r="G289" s="266">
        <f t="shared" si="53"/>
        <v>0</v>
      </c>
      <c r="H289" s="84">
        <f t="shared" si="60"/>
        <v>0</v>
      </c>
      <c r="I289" s="84">
        <f t="shared" si="61"/>
        <v>0</v>
      </c>
      <c r="J289" s="84">
        <f t="shared" si="62"/>
        <v>0</v>
      </c>
      <c r="K289" s="84">
        <f t="shared" si="54"/>
        <v>0</v>
      </c>
      <c r="L289" s="84">
        <f t="shared" si="55"/>
        <v>0</v>
      </c>
      <c r="M289" s="267"/>
      <c r="N289" s="267"/>
      <c r="O289" s="84">
        <f t="shared" si="56"/>
        <v>0</v>
      </c>
      <c r="P289" s="84">
        <f t="shared" si="57"/>
        <v>0</v>
      </c>
      <c r="Q289" s="86">
        <f t="shared" si="58"/>
        <v>0</v>
      </c>
      <c r="R289" s="86">
        <f t="shared" si="59"/>
        <v>0</v>
      </c>
    </row>
    <row r="290" spans="1:18" x14ac:dyDescent="0.2">
      <c r="A290" s="77">
        <f t="shared" si="52"/>
        <v>283</v>
      </c>
      <c r="B290" s="472">
        <f>'INVENT.Ma Informatiq Importé-10'!D289</f>
        <v>0</v>
      </c>
      <c r="C290" s="472">
        <f>'INVENT.Ma Informatiq Importé-10'!F289</f>
        <v>0</v>
      </c>
      <c r="D290" s="472">
        <f>'INVENT.Ma Informatiq Importé-10'!C289</f>
        <v>0</v>
      </c>
      <c r="E290" s="472">
        <f>'INVENT.Ma Informatiq Importé-10'!H289</f>
        <v>0</v>
      </c>
      <c r="F290" s="268"/>
      <c r="G290" s="266">
        <f t="shared" si="53"/>
        <v>0</v>
      </c>
      <c r="H290" s="84">
        <f t="shared" si="60"/>
        <v>0</v>
      </c>
      <c r="I290" s="84">
        <f t="shared" si="61"/>
        <v>0</v>
      </c>
      <c r="J290" s="84">
        <f t="shared" si="62"/>
        <v>0</v>
      </c>
      <c r="K290" s="84">
        <f t="shared" si="54"/>
        <v>0</v>
      </c>
      <c r="L290" s="84">
        <f t="shared" si="55"/>
        <v>0</v>
      </c>
      <c r="M290" s="267"/>
      <c r="N290" s="267"/>
      <c r="O290" s="84">
        <f t="shared" si="56"/>
        <v>0</v>
      </c>
      <c r="P290" s="84">
        <f t="shared" si="57"/>
        <v>0</v>
      </c>
      <c r="Q290" s="86">
        <f t="shared" si="58"/>
        <v>0</v>
      </c>
      <c r="R290" s="86">
        <f t="shared" si="59"/>
        <v>0</v>
      </c>
    </row>
    <row r="291" spans="1:18" x14ac:dyDescent="0.2">
      <c r="A291" s="77">
        <f t="shared" si="52"/>
        <v>284</v>
      </c>
      <c r="B291" s="472">
        <f>'INVENT.Ma Informatiq Importé-10'!D290</f>
        <v>0</v>
      </c>
      <c r="C291" s="472">
        <f>'INVENT.Ma Informatiq Importé-10'!F290</f>
        <v>0</v>
      </c>
      <c r="D291" s="472">
        <f>'INVENT.Ma Informatiq Importé-10'!C290</f>
        <v>0</v>
      </c>
      <c r="E291" s="472">
        <f>'INVENT.Ma Informatiq Importé-10'!H290</f>
        <v>0</v>
      </c>
      <c r="F291" s="268"/>
      <c r="G291" s="266">
        <f t="shared" si="53"/>
        <v>0</v>
      </c>
      <c r="H291" s="84">
        <f t="shared" si="60"/>
        <v>0</v>
      </c>
      <c r="I291" s="84">
        <f t="shared" si="61"/>
        <v>0</v>
      </c>
      <c r="J291" s="84">
        <f t="shared" si="62"/>
        <v>0</v>
      </c>
      <c r="K291" s="84">
        <f t="shared" si="54"/>
        <v>0</v>
      </c>
      <c r="L291" s="84">
        <f t="shared" si="55"/>
        <v>0</v>
      </c>
      <c r="M291" s="267"/>
      <c r="N291" s="267"/>
      <c r="O291" s="84">
        <f t="shared" si="56"/>
        <v>0</v>
      </c>
      <c r="P291" s="84">
        <f t="shared" si="57"/>
        <v>0</v>
      </c>
      <c r="Q291" s="86">
        <f t="shared" si="58"/>
        <v>0</v>
      </c>
      <c r="R291" s="86">
        <f t="shared" si="59"/>
        <v>0</v>
      </c>
    </row>
    <row r="292" spans="1:18" x14ac:dyDescent="0.2">
      <c r="A292" s="77">
        <f t="shared" si="52"/>
        <v>285</v>
      </c>
      <c r="B292" s="472">
        <f>'INVENT.Ma Informatiq Importé-10'!D291</f>
        <v>0</v>
      </c>
      <c r="C292" s="472">
        <f>'INVENT.Ma Informatiq Importé-10'!F291</f>
        <v>0</v>
      </c>
      <c r="D292" s="472">
        <f>'INVENT.Ma Informatiq Importé-10'!C291</f>
        <v>0</v>
      </c>
      <c r="E292" s="472">
        <f>'INVENT.Ma Informatiq Importé-10'!H291</f>
        <v>0</v>
      </c>
      <c r="F292" s="268"/>
      <c r="G292" s="266">
        <f t="shared" si="53"/>
        <v>0</v>
      </c>
      <c r="H292" s="84">
        <f t="shared" si="60"/>
        <v>0</v>
      </c>
      <c r="I292" s="84">
        <f t="shared" si="61"/>
        <v>0</v>
      </c>
      <c r="J292" s="84">
        <f t="shared" si="62"/>
        <v>0</v>
      </c>
      <c r="K292" s="84">
        <f t="shared" si="54"/>
        <v>0</v>
      </c>
      <c r="L292" s="84">
        <f t="shared" si="55"/>
        <v>0</v>
      </c>
      <c r="M292" s="267"/>
      <c r="N292" s="267"/>
      <c r="O292" s="84">
        <f t="shared" si="56"/>
        <v>0</v>
      </c>
      <c r="P292" s="84">
        <f t="shared" si="57"/>
        <v>0</v>
      </c>
      <c r="Q292" s="86">
        <f t="shared" si="58"/>
        <v>0</v>
      </c>
      <c r="R292" s="86">
        <f t="shared" si="59"/>
        <v>0</v>
      </c>
    </row>
    <row r="293" spans="1:18" x14ac:dyDescent="0.2">
      <c r="A293" s="77">
        <f t="shared" si="52"/>
        <v>286</v>
      </c>
      <c r="B293" s="472">
        <f>'INVENT.Ma Informatiq Importé-10'!D292</f>
        <v>0</v>
      </c>
      <c r="C293" s="472">
        <f>'INVENT.Ma Informatiq Importé-10'!F292</f>
        <v>0</v>
      </c>
      <c r="D293" s="472">
        <f>'INVENT.Ma Informatiq Importé-10'!C292</f>
        <v>0</v>
      </c>
      <c r="E293" s="472">
        <f>'INVENT.Ma Informatiq Importé-10'!H292</f>
        <v>0</v>
      </c>
      <c r="F293" s="268"/>
      <c r="G293" s="266">
        <f t="shared" si="53"/>
        <v>0</v>
      </c>
      <c r="H293" s="84">
        <f t="shared" si="60"/>
        <v>0</v>
      </c>
      <c r="I293" s="84">
        <f t="shared" si="61"/>
        <v>0</v>
      </c>
      <c r="J293" s="84">
        <f t="shared" si="62"/>
        <v>0</v>
      </c>
      <c r="K293" s="84">
        <f t="shared" si="54"/>
        <v>0</v>
      </c>
      <c r="L293" s="84">
        <f t="shared" si="55"/>
        <v>0</v>
      </c>
      <c r="M293" s="267"/>
      <c r="N293" s="267"/>
      <c r="O293" s="84">
        <f t="shared" si="56"/>
        <v>0</v>
      </c>
      <c r="P293" s="84">
        <f t="shared" si="57"/>
        <v>0</v>
      </c>
      <c r="Q293" s="86">
        <f t="shared" si="58"/>
        <v>0</v>
      </c>
      <c r="R293" s="86">
        <f t="shared" si="59"/>
        <v>0</v>
      </c>
    </row>
    <row r="294" spans="1:18" x14ac:dyDescent="0.2">
      <c r="A294" s="77">
        <f t="shared" si="52"/>
        <v>287</v>
      </c>
      <c r="B294" s="472">
        <f>'INVENT.Ma Informatiq Importé-10'!D293</f>
        <v>0</v>
      </c>
      <c r="C294" s="472">
        <f>'INVENT.Ma Informatiq Importé-10'!F293</f>
        <v>0</v>
      </c>
      <c r="D294" s="472">
        <f>'INVENT.Ma Informatiq Importé-10'!C293</f>
        <v>0</v>
      </c>
      <c r="E294" s="472">
        <f>'INVENT.Ma Informatiq Importé-10'!H293</f>
        <v>0</v>
      </c>
      <c r="F294" s="268"/>
      <c r="G294" s="266">
        <f t="shared" si="53"/>
        <v>0</v>
      </c>
      <c r="H294" s="84">
        <f t="shared" si="60"/>
        <v>0</v>
      </c>
      <c r="I294" s="84">
        <f t="shared" si="61"/>
        <v>0</v>
      </c>
      <c r="J294" s="84">
        <f t="shared" si="62"/>
        <v>0</v>
      </c>
      <c r="K294" s="84">
        <f t="shared" si="54"/>
        <v>0</v>
      </c>
      <c r="L294" s="84">
        <f t="shared" si="55"/>
        <v>0</v>
      </c>
      <c r="M294" s="267"/>
      <c r="N294" s="267"/>
      <c r="O294" s="84">
        <f t="shared" si="56"/>
        <v>0</v>
      </c>
      <c r="P294" s="84">
        <f t="shared" si="57"/>
        <v>0</v>
      </c>
      <c r="Q294" s="86">
        <f t="shared" si="58"/>
        <v>0</v>
      </c>
      <c r="R294" s="86">
        <f t="shared" si="59"/>
        <v>0</v>
      </c>
    </row>
    <row r="295" spans="1:18" x14ac:dyDescent="0.2">
      <c r="A295" s="77">
        <f t="shared" si="52"/>
        <v>288</v>
      </c>
      <c r="B295" s="472">
        <f>'INVENT.Ma Informatiq Importé-10'!D294</f>
        <v>0</v>
      </c>
      <c r="C295" s="472">
        <f>'INVENT.Ma Informatiq Importé-10'!F294</f>
        <v>0</v>
      </c>
      <c r="D295" s="472">
        <f>'INVENT.Ma Informatiq Importé-10'!C294</f>
        <v>0</v>
      </c>
      <c r="E295" s="472">
        <f>'INVENT.Ma Informatiq Importé-10'!H294</f>
        <v>0</v>
      </c>
      <c r="F295" s="268"/>
      <c r="G295" s="266">
        <f t="shared" si="53"/>
        <v>0</v>
      </c>
      <c r="H295" s="84">
        <f t="shared" si="60"/>
        <v>0</v>
      </c>
      <c r="I295" s="84">
        <f t="shared" si="61"/>
        <v>0</v>
      </c>
      <c r="J295" s="84">
        <f t="shared" si="62"/>
        <v>0</v>
      </c>
      <c r="K295" s="84">
        <f t="shared" si="54"/>
        <v>0</v>
      </c>
      <c r="L295" s="84">
        <f t="shared" si="55"/>
        <v>0</v>
      </c>
      <c r="M295" s="267"/>
      <c r="N295" s="267"/>
      <c r="O295" s="84">
        <f t="shared" si="56"/>
        <v>0</v>
      </c>
      <c r="P295" s="84">
        <f t="shared" si="57"/>
        <v>0</v>
      </c>
      <c r="Q295" s="86">
        <f t="shared" si="58"/>
        <v>0</v>
      </c>
      <c r="R295" s="86">
        <f t="shared" si="59"/>
        <v>0</v>
      </c>
    </row>
    <row r="296" spans="1:18" x14ac:dyDescent="0.2">
      <c r="A296" s="77">
        <f t="shared" si="52"/>
        <v>289</v>
      </c>
      <c r="B296" s="472">
        <f>'INVENT.Ma Informatiq Importé-10'!D295</f>
        <v>0</v>
      </c>
      <c r="C296" s="472">
        <f>'INVENT.Ma Informatiq Importé-10'!F295</f>
        <v>0</v>
      </c>
      <c r="D296" s="472">
        <f>'INVENT.Ma Informatiq Importé-10'!C295</f>
        <v>0</v>
      </c>
      <c r="E296" s="472">
        <f>'INVENT.Ma Informatiq Importé-10'!H295</f>
        <v>0</v>
      </c>
      <c r="F296" s="268"/>
      <c r="G296" s="266">
        <f t="shared" si="53"/>
        <v>0</v>
      </c>
      <c r="H296" s="84">
        <f t="shared" si="60"/>
        <v>0</v>
      </c>
      <c r="I296" s="84">
        <f t="shared" si="61"/>
        <v>0</v>
      </c>
      <c r="J296" s="84">
        <f t="shared" si="62"/>
        <v>0</v>
      </c>
      <c r="K296" s="84">
        <f t="shared" si="54"/>
        <v>0</v>
      </c>
      <c r="L296" s="84">
        <f t="shared" si="55"/>
        <v>0</v>
      </c>
      <c r="M296" s="267"/>
      <c r="N296" s="267"/>
      <c r="O296" s="84">
        <f t="shared" si="56"/>
        <v>0</v>
      </c>
      <c r="P296" s="84">
        <f t="shared" si="57"/>
        <v>0</v>
      </c>
      <c r="Q296" s="86">
        <f t="shared" si="58"/>
        <v>0</v>
      </c>
      <c r="R296" s="86">
        <f t="shared" si="59"/>
        <v>0</v>
      </c>
    </row>
    <row r="297" spans="1:18" x14ac:dyDescent="0.2">
      <c r="A297" s="77">
        <f t="shared" si="52"/>
        <v>290</v>
      </c>
      <c r="B297" s="472">
        <f>'INVENT.Ma Informatiq Importé-10'!D296</f>
        <v>0</v>
      </c>
      <c r="C297" s="472">
        <f>'INVENT.Ma Informatiq Importé-10'!F296</f>
        <v>0</v>
      </c>
      <c r="D297" s="472">
        <f>'INVENT.Ma Informatiq Importé-10'!C296</f>
        <v>0</v>
      </c>
      <c r="E297" s="472">
        <f>'INVENT.Ma Informatiq Importé-10'!H296</f>
        <v>0</v>
      </c>
      <c r="F297" s="268"/>
      <c r="G297" s="266">
        <f t="shared" si="53"/>
        <v>0</v>
      </c>
      <c r="H297" s="84">
        <f t="shared" si="60"/>
        <v>0</v>
      </c>
      <c r="I297" s="84">
        <f t="shared" si="61"/>
        <v>0</v>
      </c>
      <c r="J297" s="84">
        <f t="shared" si="62"/>
        <v>0</v>
      </c>
      <c r="K297" s="84">
        <f t="shared" si="54"/>
        <v>0</v>
      </c>
      <c r="L297" s="84">
        <f t="shared" si="55"/>
        <v>0</v>
      </c>
      <c r="M297" s="267"/>
      <c r="N297" s="267"/>
      <c r="O297" s="84">
        <f t="shared" si="56"/>
        <v>0</v>
      </c>
      <c r="P297" s="84">
        <f t="shared" si="57"/>
        <v>0</v>
      </c>
      <c r="Q297" s="86">
        <f t="shared" si="58"/>
        <v>0</v>
      </c>
      <c r="R297" s="86">
        <f t="shared" si="59"/>
        <v>0</v>
      </c>
    </row>
    <row r="298" spans="1:18" x14ac:dyDescent="0.2">
      <c r="A298" s="77">
        <f t="shared" si="52"/>
        <v>291</v>
      </c>
      <c r="B298" s="472">
        <f>'INVENT.Ma Informatiq Importé-10'!D297</f>
        <v>0</v>
      </c>
      <c r="C298" s="472">
        <f>'INVENT.Ma Informatiq Importé-10'!F297</f>
        <v>0</v>
      </c>
      <c r="D298" s="472">
        <f>'INVENT.Ma Informatiq Importé-10'!C297</f>
        <v>0</v>
      </c>
      <c r="E298" s="472">
        <f>'INVENT.Ma Informatiq Importé-10'!H297</f>
        <v>0</v>
      </c>
      <c r="F298" s="268"/>
      <c r="G298" s="266">
        <f t="shared" si="53"/>
        <v>0</v>
      </c>
      <c r="H298" s="84">
        <f t="shared" si="60"/>
        <v>0</v>
      </c>
      <c r="I298" s="84">
        <f t="shared" si="61"/>
        <v>0</v>
      </c>
      <c r="J298" s="84">
        <f t="shared" si="62"/>
        <v>0</v>
      </c>
      <c r="K298" s="84">
        <f t="shared" si="54"/>
        <v>0</v>
      </c>
      <c r="L298" s="84">
        <f t="shared" si="55"/>
        <v>0</v>
      </c>
      <c r="M298" s="267"/>
      <c r="N298" s="267"/>
      <c r="O298" s="84">
        <f t="shared" si="56"/>
        <v>0</v>
      </c>
      <c r="P298" s="84">
        <f t="shared" si="57"/>
        <v>0</v>
      </c>
      <c r="Q298" s="86">
        <f t="shared" si="58"/>
        <v>0</v>
      </c>
      <c r="R298" s="86">
        <f t="shared" si="59"/>
        <v>0</v>
      </c>
    </row>
    <row r="299" spans="1:18" x14ac:dyDescent="0.2">
      <c r="A299" s="77">
        <f t="shared" si="52"/>
        <v>292</v>
      </c>
      <c r="B299" s="472">
        <f>'INVENT.Ma Informatiq Importé-10'!D298</f>
        <v>0</v>
      </c>
      <c r="C299" s="472">
        <f>'INVENT.Ma Informatiq Importé-10'!F298</f>
        <v>0</v>
      </c>
      <c r="D299" s="472">
        <f>'INVENT.Ma Informatiq Importé-10'!C298</f>
        <v>0</v>
      </c>
      <c r="E299" s="472">
        <f>'INVENT.Ma Informatiq Importé-10'!H298</f>
        <v>0</v>
      </c>
      <c r="F299" s="268"/>
      <c r="G299" s="266">
        <f t="shared" si="53"/>
        <v>0</v>
      </c>
      <c r="H299" s="84">
        <f t="shared" si="60"/>
        <v>0</v>
      </c>
      <c r="I299" s="84">
        <f t="shared" si="61"/>
        <v>0</v>
      </c>
      <c r="J299" s="84">
        <f t="shared" si="62"/>
        <v>0</v>
      </c>
      <c r="K299" s="84">
        <f t="shared" si="54"/>
        <v>0</v>
      </c>
      <c r="L299" s="84">
        <f t="shared" si="55"/>
        <v>0</v>
      </c>
      <c r="M299" s="267"/>
      <c r="N299" s="267"/>
      <c r="O299" s="84">
        <f t="shared" si="56"/>
        <v>0</v>
      </c>
      <c r="P299" s="84">
        <f t="shared" si="57"/>
        <v>0</v>
      </c>
      <c r="Q299" s="86">
        <f t="shared" si="58"/>
        <v>0</v>
      </c>
      <c r="R299" s="86">
        <f t="shared" si="59"/>
        <v>0</v>
      </c>
    </row>
    <row r="300" spans="1:18" x14ac:dyDescent="0.2">
      <c r="A300" s="77">
        <f t="shared" si="52"/>
        <v>293</v>
      </c>
      <c r="B300" s="472">
        <f>'INVENT.Ma Informatiq Importé-10'!D299</f>
        <v>0</v>
      </c>
      <c r="C300" s="472">
        <f>'INVENT.Ma Informatiq Importé-10'!F299</f>
        <v>0</v>
      </c>
      <c r="D300" s="472">
        <f>'INVENT.Ma Informatiq Importé-10'!C299</f>
        <v>0</v>
      </c>
      <c r="E300" s="472">
        <f>'INVENT.Ma Informatiq Importé-10'!H299</f>
        <v>0</v>
      </c>
      <c r="F300" s="268"/>
      <c r="G300" s="266">
        <f t="shared" si="53"/>
        <v>0</v>
      </c>
      <c r="H300" s="84">
        <f t="shared" si="60"/>
        <v>0</v>
      </c>
      <c r="I300" s="84">
        <f t="shared" si="61"/>
        <v>0</v>
      </c>
      <c r="J300" s="84">
        <f t="shared" si="62"/>
        <v>0</v>
      </c>
      <c r="K300" s="84">
        <f t="shared" si="54"/>
        <v>0</v>
      </c>
      <c r="L300" s="84">
        <f t="shared" si="55"/>
        <v>0</v>
      </c>
      <c r="M300" s="267"/>
      <c r="N300" s="267"/>
      <c r="O300" s="84">
        <f t="shared" si="56"/>
        <v>0</v>
      </c>
      <c r="P300" s="84">
        <f t="shared" si="57"/>
        <v>0</v>
      </c>
      <c r="Q300" s="86">
        <f t="shared" si="58"/>
        <v>0</v>
      </c>
      <c r="R300" s="86">
        <f t="shared" si="59"/>
        <v>0</v>
      </c>
    </row>
    <row r="301" spans="1:18" x14ac:dyDescent="0.2">
      <c r="A301" s="77">
        <f t="shared" si="52"/>
        <v>294</v>
      </c>
      <c r="B301" s="472">
        <f>'INVENT.Ma Informatiq Importé-10'!D300</f>
        <v>0</v>
      </c>
      <c r="C301" s="472">
        <f>'INVENT.Ma Informatiq Importé-10'!F300</f>
        <v>0</v>
      </c>
      <c r="D301" s="472">
        <f>'INVENT.Ma Informatiq Importé-10'!C300</f>
        <v>0</v>
      </c>
      <c r="E301" s="472">
        <f>'INVENT.Ma Informatiq Importé-10'!H300</f>
        <v>0</v>
      </c>
      <c r="F301" s="268"/>
      <c r="G301" s="266">
        <f t="shared" si="53"/>
        <v>0</v>
      </c>
      <c r="H301" s="84">
        <f t="shared" si="60"/>
        <v>0</v>
      </c>
      <c r="I301" s="84">
        <f t="shared" si="61"/>
        <v>0</v>
      </c>
      <c r="J301" s="84">
        <f t="shared" si="62"/>
        <v>0</v>
      </c>
      <c r="K301" s="84">
        <f t="shared" si="54"/>
        <v>0</v>
      </c>
      <c r="L301" s="84">
        <f t="shared" si="55"/>
        <v>0</v>
      </c>
      <c r="M301" s="267"/>
      <c r="N301" s="267"/>
      <c r="O301" s="84">
        <f t="shared" si="56"/>
        <v>0</v>
      </c>
      <c r="P301" s="84">
        <f t="shared" si="57"/>
        <v>0</v>
      </c>
      <c r="Q301" s="86">
        <f t="shared" si="58"/>
        <v>0</v>
      </c>
      <c r="R301" s="86">
        <f t="shared" si="59"/>
        <v>0</v>
      </c>
    </row>
    <row r="302" spans="1:18" x14ac:dyDescent="0.2">
      <c r="A302" s="77">
        <f t="shared" si="52"/>
        <v>295</v>
      </c>
      <c r="B302" s="472">
        <f>'INVENT.Ma Informatiq Importé-10'!D301</f>
        <v>0</v>
      </c>
      <c r="C302" s="472">
        <f>'INVENT.Ma Informatiq Importé-10'!F301</f>
        <v>0</v>
      </c>
      <c r="D302" s="472">
        <f>'INVENT.Ma Informatiq Importé-10'!C301</f>
        <v>0</v>
      </c>
      <c r="E302" s="472">
        <f>'INVENT.Ma Informatiq Importé-10'!H301</f>
        <v>0</v>
      </c>
      <c r="F302" s="268"/>
      <c r="G302" s="266">
        <f t="shared" si="53"/>
        <v>0</v>
      </c>
      <c r="H302" s="84">
        <f t="shared" si="60"/>
        <v>0</v>
      </c>
      <c r="I302" s="84">
        <f t="shared" si="61"/>
        <v>0</v>
      </c>
      <c r="J302" s="84">
        <f t="shared" si="62"/>
        <v>0</v>
      </c>
      <c r="K302" s="84">
        <f t="shared" si="54"/>
        <v>0</v>
      </c>
      <c r="L302" s="84">
        <f t="shared" si="55"/>
        <v>0</v>
      </c>
      <c r="M302" s="267"/>
      <c r="N302" s="267"/>
      <c r="O302" s="84">
        <f t="shared" si="56"/>
        <v>0</v>
      </c>
      <c r="P302" s="84">
        <f t="shared" si="57"/>
        <v>0</v>
      </c>
      <c r="Q302" s="86">
        <f t="shared" si="58"/>
        <v>0</v>
      </c>
      <c r="R302" s="86">
        <f t="shared" si="59"/>
        <v>0</v>
      </c>
    </row>
    <row r="303" spans="1:18" x14ac:dyDescent="0.2">
      <c r="A303" s="77">
        <f t="shared" si="52"/>
        <v>296</v>
      </c>
      <c r="B303" s="472">
        <f>'INVENT.Ma Informatiq Importé-10'!D302</f>
        <v>0</v>
      </c>
      <c r="C303" s="472">
        <f>'INVENT.Ma Informatiq Importé-10'!F302</f>
        <v>0</v>
      </c>
      <c r="D303" s="472">
        <f>'INVENT.Ma Informatiq Importé-10'!C302</f>
        <v>0</v>
      </c>
      <c r="E303" s="472">
        <f>'INVENT.Ma Informatiq Importé-10'!H302</f>
        <v>0</v>
      </c>
      <c r="F303" s="268"/>
      <c r="G303" s="266">
        <f t="shared" si="53"/>
        <v>0</v>
      </c>
      <c r="H303" s="84">
        <f t="shared" si="60"/>
        <v>0</v>
      </c>
      <c r="I303" s="84">
        <f t="shared" si="61"/>
        <v>0</v>
      </c>
      <c r="J303" s="84">
        <f t="shared" si="62"/>
        <v>0</v>
      </c>
      <c r="K303" s="84">
        <f t="shared" si="54"/>
        <v>0</v>
      </c>
      <c r="L303" s="84">
        <f t="shared" si="55"/>
        <v>0</v>
      </c>
      <c r="M303" s="267"/>
      <c r="N303" s="267"/>
      <c r="O303" s="84">
        <f t="shared" si="56"/>
        <v>0</v>
      </c>
      <c r="P303" s="84">
        <f t="shared" si="57"/>
        <v>0</v>
      </c>
      <c r="Q303" s="86">
        <f t="shared" si="58"/>
        <v>0</v>
      </c>
      <c r="R303" s="86">
        <f t="shared" si="59"/>
        <v>0</v>
      </c>
    </row>
    <row r="304" spans="1:18" x14ac:dyDescent="0.2">
      <c r="A304" s="77">
        <f t="shared" si="52"/>
        <v>297</v>
      </c>
      <c r="B304" s="472">
        <f>'INVENT.Ma Informatiq Importé-10'!D303</f>
        <v>0</v>
      </c>
      <c r="C304" s="472">
        <f>'INVENT.Ma Informatiq Importé-10'!F303</f>
        <v>0</v>
      </c>
      <c r="D304" s="472">
        <f>'INVENT.Ma Informatiq Importé-10'!C303</f>
        <v>0</v>
      </c>
      <c r="E304" s="472">
        <f>'INVENT.Ma Informatiq Importé-10'!H303</f>
        <v>0</v>
      </c>
      <c r="F304" s="268"/>
      <c r="G304" s="266">
        <f t="shared" si="53"/>
        <v>0</v>
      </c>
      <c r="H304" s="84">
        <f t="shared" si="60"/>
        <v>0</v>
      </c>
      <c r="I304" s="84">
        <f t="shared" si="61"/>
        <v>0</v>
      </c>
      <c r="J304" s="84">
        <f t="shared" si="62"/>
        <v>0</v>
      </c>
      <c r="K304" s="84">
        <f t="shared" si="54"/>
        <v>0</v>
      </c>
      <c r="L304" s="84">
        <f t="shared" si="55"/>
        <v>0</v>
      </c>
      <c r="M304" s="267"/>
      <c r="N304" s="267"/>
      <c r="O304" s="84">
        <f t="shared" si="56"/>
        <v>0</v>
      </c>
      <c r="P304" s="84">
        <f t="shared" si="57"/>
        <v>0</v>
      </c>
      <c r="Q304" s="86">
        <f t="shared" si="58"/>
        <v>0</v>
      </c>
      <c r="R304" s="86">
        <f t="shared" si="59"/>
        <v>0</v>
      </c>
    </row>
    <row r="305" spans="1:18" x14ac:dyDescent="0.2">
      <c r="A305" s="77">
        <f t="shared" si="52"/>
        <v>298</v>
      </c>
      <c r="B305" s="472">
        <f>'INVENT.Ma Informatiq Importé-10'!D304</f>
        <v>0</v>
      </c>
      <c r="C305" s="472">
        <f>'INVENT.Ma Informatiq Importé-10'!F304</f>
        <v>0</v>
      </c>
      <c r="D305" s="472">
        <f>'INVENT.Ma Informatiq Importé-10'!C304</f>
        <v>0</v>
      </c>
      <c r="E305" s="472">
        <f>'INVENT.Ma Informatiq Importé-10'!H304</f>
        <v>0</v>
      </c>
      <c r="F305" s="268"/>
      <c r="G305" s="266">
        <f t="shared" si="53"/>
        <v>0</v>
      </c>
      <c r="H305" s="84">
        <f t="shared" si="60"/>
        <v>0</v>
      </c>
      <c r="I305" s="84">
        <f t="shared" si="61"/>
        <v>0</v>
      </c>
      <c r="J305" s="84">
        <f t="shared" si="62"/>
        <v>0</v>
      </c>
      <c r="K305" s="84">
        <f t="shared" si="54"/>
        <v>0</v>
      </c>
      <c r="L305" s="84">
        <f t="shared" si="55"/>
        <v>0</v>
      </c>
      <c r="M305" s="267"/>
      <c r="N305" s="267"/>
      <c r="O305" s="84">
        <f t="shared" si="56"/>
        <v>0</v>
      </c>
      <c r="P305" s="84">
        <f t="shared" si="57"/>
        <v>0</v>
      </c>
      <c r="Q305" s="86">
        <f t="shared" si="58"/>
        <v>0</v>
      </c>
      <c r="R305" s="86">
        <f t="shared" si="59"/>
        <v>0</v>
      </c>
    </row>
    <row r="306" spans="1:18" x14ac:dyDescent="0.2">
      <c r="A306" s="77">
        <f t="shared" si="52"/>
        <v>299</v>
      </c>
      <c r="B306" s="472">
        <f>'INVENT.Ma Informatiq Importé-10'!D305</f>
        <v>0</v>
      </c>
      <c r="C306" s="472">
        <f>'INVENT.Ma Informatiq Importé-10'!F305</f>
        <v>0</v>
      </c>
      <c r="D306" s="472">
        <f>'INVENT.Ma Informatiq Importé-10'!C305</f>
        <v>0</v>
      </c>
      <c r="E306" s="472">
        <f>'INVENT.Ma Informatiq Importé-10'!H305</f>
        <v>0</v>
      </c>
      <c r="F306" s="268"/>
      <c r="G306" s="266">
        <f t="shared" si="53"/>
        <v>0</v>
      </c>
      <c r="H306" s="84">
        <f t="shared" si="60"/>
        <v>0</v>
      </c>
      <c r="I306" s="84">
        <f t="shared" si="61"/>
        <v>0</v>
      </c>
      <c r="J306" s="84">
        <f t="shared" si="62"/>
        <v>0</v>
      </c>
      <c r="K306" s="84">
        <f t="shared" si="54"/>
        <v>0</v>
      </c>
      <c r="L306" s="84">
        <f t="shared" si="55"/>
        <v>0</v>
      </c>
      <c r="M306" s="267"/>
      <c r="N306" s="267"/>
      <c r="O306" s="84">
        <f t="shared" si="56"/>
        <v>0</v>
      </c>
      <c r="P306" s="84">
        <f t="shared" si="57"/>
        <v>0</v>
      </c>
      <c r="Q306" s="86">
        <f t="shared" si="58"/>
        <v>0</v>
      </c>
      <c r="R306" s="86">
        <f t="shared" si="59"/>
        <v>0</v>
      </c>
    </row>
    <row r="307" spans="1:18" x14ac:dyDescent="0.2">
      <c r="A307" s="77">
        <f t="shared" si="52"/>
        <v>300</v>
      </c>
      <c r="B307" s="472">
        <f>'INVENT.Ma Informatiq Importé-10'!D306</f>
        <v>0</v>
      </c>
      <c r="C307" s="472">
        <f>'INVENT.Ma Informatiq Importé-10'!F306</f>
        <v>0</v>
      </c>
      <c r="D307" s="472">
        <f>'INVENT.Ma Informatiq Importé-10'!C306</f>
        <v>0</v>
      </c>
      <c r="E307" s="472">
        <f>'INVENT.Ma Informatiq Importé-10'!H306</f>
        <v>0</v>
      </c>
      <c r="F307" s="268"/>
      <c r="G307" s="266">
        <f t="shared" si="53"/>
        <v>0</v>
      </c>
      <c r="H307" s="84">
        <f t="shared" si="60"/>
        <v>0</v>
      </c>
      <c r="I307" s="84">
        <f t="shared" si="61"/>
        <v>0</v>
      </c>
      <c r="J307" s="84">
        <f t="shared" si="62"/>
        <v>0</v>
      </c>
      <c r="K307" s="84">
        <f t="shared" si="54"/>
        <v>0</v>
      </c>
      <c r="L307" s="84">
        <f t="shared" si="55"/>
        <v>0</v>
      </c>
      <c r="M307" s="267"/>
      <c r="N307" s="267"/>
      <c r="O307" s="84">
        <f t="shared" si="56"/>
        <v>0</v>
      </c>
      <c r="P307" s="84">
        <f t="shared" si="57"/>
        <v>0</v>
      </c>
      <c r="Q307" s="86">
        <f t="shared" si="58"/>
        <v>0</v>
      </c>
      <c r="R307" s="86">
        <f t="shared" si="59"/>
        <v>0</v>
      </c>
    </row>
    <row r="308" spans="1:18" x14ac:dyDescent="0.2">
      <c r="A308" s="77">
        <f t="shared" si="52"/>
        <v>301</v>
      </c>
      <c r="B308" s="472">
        <f>'INVENT.Ma Informatiq Importé-10'!D307</f>
        <v>0</v>
      </c>
      <c r="C308" s="472">
        <f>'INVENT.Ma Informatiq Importé-10'!F307</f>
        <v>0</v>
      </c>
      <c r="D308" s="472">
        <f>'INVENT.Ma Informatiq Importé-10'!C307</f>
        <v>0</v>
      </c>
      <c r="E308" s="472">
        <f>'INVENT.Ma Informatiq Importé-10'!H307</f>
        <v>0</v>
      </c>
      <c r="F308" s="268"/>
      <c r="G308" s="266">
        <f t="shared" si="53"/>
        <v>0</v>
      </c>
      <c r="H308" s="84">
        <f t="shared" si="60"/>
        <v>0</v>
      </c>
      <c r="I308" s="84">
        <f t="shared" si="61"/>
        <v>0</v>
      </c>
      <c r="J308" s="84">
        <f t="shared" si="62"/>
        <v>0</v>
      </c>
      <c r="K308" s="84">
        <f t="shared" si="54"/>
        <v>0</v>
      </c>
      <c r="L308" s="84">
        <f t="shared" si="55"/>
        <v>0</v>
      </c>
      <c r="M308" s="267"/>
      <c r="N308" s="267"/>
      <c r="O308" s="84">
        <f t="shared" si="56"/>
        <v>0</v>
      </c>
      <c r="P308" s="84">
        <f t="shared" si="57"/>
        <v>0</v>
      </c>
      <c r="Q308" s="86">
        <f t="shared" si="58"/>
        <v>0</v>
      </c>
      <c r="R308" s="86">
        <f t="shared" si="59"/>
        <v>0</v>
      </c>
    </row>
    <row r="309" spans="1:18" x14ac:dyDescent="0.2">
      <c r="A309" s="77">
        <f t="shared" si="52"/>
        <v>302</v>
      </c>
      <c r="B309" s="472">
        <f>'INVENT.Ma Informatiq Importé-10'!D308</f>
        <v>0</v>
      </c>
      <c r="C309" s="472">
        <f>'INVENT.Ma Informatiq Importé-10'!F308</f>
        <v>0</v>
      </c>
      <c r="D309" s="472">
        <f>'INVENT.Ma Informatiq Importé-10'!C308</f>
        <v>0</v>
      </c>
      <c r="E309" s="472">
        <f>'INVENT.Ma Informatiq Importé-10'!H308</f>
        <v>0</v>
      </c>
      <c r="F309" s="268"/>
      <c r="G309" s="266">
        <f t="shared" si="53"/>
        <v>0</v>
      </c>
      <c r="H309" s="84">
        <f t="shared" si="60"/>
        <v>0</v>
      </c>
      <c r="I309" s="84">
        <f t="shared" si="61"/>
        <v>0</v>
      </c>
      <c r="J309" s="84">
        <f t="shared" si="62"/>
        <v>0</v>
      </c>
      <c r="K309" s="84">
        <f t="shared" si="54"/>
        <v>0</v>
      </c>
      <c r="L309" s="84">
        <f t="shared" si="55"/>
        <v>0</v>
      </c>
      <c r="M309" s="267"/>
      <c r="N309" s="267"/>
      <c r="O309" s="84">
        <f t="shared" si="56"/>
        <v>0</v>
      </c>
      <c r="P309" s="84">
        <f t="shared" si="57"/>
        <v>0</v>
      </c>
      <c r="Q309" s="86">
        <f t="shared" si="58"/>
        <v>0</v>
      </c>
      <c r="R309" s="86">
        <f t="shared" si="59"/>
        <v>0</v>
      </c>
    </row>
    <row r="310" spans="1:18" x14ac:dyDescent="0.2">
      <c r="A310" s="77">
        <f t="shared" si="52"/>
        <v>303</v>
      </c>
      <c r="B310" s="472">
        <f>'INVENT.Ma Informatiq Importé-10'!D309</f>
        <v>0</v>
      </c>
      <c r="C310" s="472">
        <f>'INVENT.Ma Informatiq Importé-10'!F309</f>
        <v>0</v>
      </c>
      <c r="D310" s="472">
        <f>'INVENT.Ma Informatiq Importé-10'!C309</f>
        <v>0</v>
      </c>
      <c r="E310" s="472">
        <f>'INVENT.Ma Informatiq Importé-10'!H309</f>
        <v>0</v>
      </c>
      <c r="F310" s="268"/>
      <c r="G310" s="266">
        <f t="shared" si="53"/>
        <v>0</v>
      </c>
      <c r="H310" s="84">
        <f t="shared" si="60"/>
        <v>0</v>
      </c>
      <c r="I310" s="84">
        <f t="shared" si="61"/>
        <v>0</v>
      </c>
      <c r="J310" s="84">
        <f t="shared" si="62"/>
        <v>0</v>
      </c>
      <c r="K310" s="84">
        <f t="shared" si="54"/>
        <v>0</v>
      </c>
      <c r="L310" s="84">
        <f t="shared" si="55"/>
        <v>0</v>
      </c>
      <c r="M310" s="267"/>
      <c r="N310" s="267"/>
      <c r="O310" s="84">
        <f t="shared" si="56"/>
        <v>0</v>
      </c>
      <c r="P310" s="84">
        <f t="shared" si="57"/>
        <v>0</v>
      </c>
      <c r="Q310" s="86">
        <f t="shared" si="58"/>
        <v>0</v>
      </c>
      <c r="R310" s="86">
        <f t="shared" si="59"/>
        <v>0</v>
      </c>
    </row>
    <row r="311" spans="1:18" x14ac:dyDescent="0.2">
      <c r="A311" s="77">
        <f t="shared" si="52"/>
        <v>304</v>
      </c>
      <c r="B311" s="472">
        <f>'INVENT.Ma Informatiq Importé-10'!D310</f>
        <v>0</v>
      </c>
      <c r="C311" s="472">
        <f>'INVENT.Ma Informatiq Importé-10'!F310</f>
        <v>0</v>
      </c>
      <c r="D311" s="472">
        <f>'INVENT.Ma Informatiq Importé-10'!C310</f>
        <v>0</v>
      </c>
      <c r="E311" s="472">
        <f>'INVENT.Ma Informatiq Importé-10'!H310</f>
        <v>0</v>
      </c>
      <c r="F311" s="268"/>
      <c r="G311" s="266">
        <f t="shared" si="53"/>
        <v>0</v>
      </c>
      <c r="H311" s="84">
        <f t="shared" si="60"/>
        <v>0</v>
      </c>
      <c r="I311" s="84">
        <f t="shared" si="61"/>
        <v>0</v>
      </c>
      <c r="J311" s="84">
        <f t="shared" si="62"/>
        <v>0</v>
      </c>
      <c r="K311" s="84">
        <f t="shared" si="54"/>
        <v>0</v>
      </c>
      <c r="L311" s="84">
        <f t="shared" si="55"/>
        <v>0</v>
      </c>
      <c r="M311" s="267"/>
      <c r="N311" s="267"/>
      <c r="O311" s="84">
        <f t="shared" si="56"/>
        <v>0</v>
      </c>
      <c r="P311" s="84">
        <f t="shared" si="57"/>
        <v>0</v>
      </c>
      <c r="Q311" s="86">
        <f t="shared" si="58"/>
        <v>0</v>
      </c>
      <c r="R311" s="86">
        <f t="shared" si="59"/>
        <v>0</v>
      </c>
    </row>
    <row r="312" spans="1:18" x14ac:dyDescent="0.2">
      <c r="A312" s="77">
        <f t="shared" si="52"/>
        <v>305</v>
      </c>
      <c r="B312" s="472">
        <f>'INVENT.Ma Informatiq Importé-10'!D311</f>
        <v>0</v>
      </c>
      <c r="C312" s="472">
        <f>'INVENT.Ma Informatiq Importé-10'!F311</f>
        <v>0</v>
      </c>
      <c r="D312" s="472">
        <f>'INVENT.Ma Informatiq Importé-10'!C311</f>
        <v>0</v>
      </c>
      <c r="E312" s="472">
        <f>'INVENT.Ma Informatiq Importé-10'!H311</f>
        <v>0</v>
      </c>
      <c r="F312" s="268"/>
      <c r="G312" s="266">
        <f t="shared" si="53"/>
        <v>0</v>
      </c>
      <c r="H312" s="84">
        <f t="shared" si="60"/>
        <v>0</v>
      </c>
      <c r="I312" s="84">
        <f t="shared" si="61"/>
        <v>0</v>
      </c>
      <c r="J312" s="84">
        <f t="shared" si="62"/>
        <v>0</v>
      </c>
      <c r="K312" s="84">
        <f t="shared" si="54"/>
        <v>0</v>
      </c>
      <c r="L312" s="84">
        <f t="shared" si="55"/>
        <v>0</v>
      </c>
      <c r="M312" s="267"/>
      <c r="N312" s="267"/>
      <c r="O312" s="84">
        <f t="shared" si="56"/>
        <v>0</v>
      </c>
      <c r="P312" s="84">
        <f t="shared" si="57"/>
        <v>0</v>
      </c>
      <c r="Q312" s="86">
        <f t="shared" si="58"/>
        <v>0</v>
      </c>
      <c r="R312" s="86">
        <f t="shared" si="59"/>
        <v>0</v>
      </c>
    </row>
    <row r="313" spans="1:18" x14ac:dyDescent="0.2">
      <c r="A313" s="77">
        <f t="shared" si="52"/>
        <v>306</v>
      </c>
      <c r="B313" s="472">
        <f>'INVENT.Ma Informatiq Importé-10'!D312</f>
        <v>0</v>
      </c>
      <c r="C313" s="472">
        <f>'INVENT.Ma Informatiq Importé-10'!F312</f>
        <v>0</v>
      </c>
      <c r="D313" s="472">
        <f>'INVENT.Ma Informatiq Importé-10'!C312</f>
        <v>0</v>
      </c>
      <c r="E313" s="472">
        <f>'INVENT.Ma Informatiq Importé-10'!H312</f>
        <v>0</v>
      </c>
      <c r="F313" s="268"/>
      <c r="G313" s="266">
        <f t="shared" si="53"/>
        <v>0</v>
      </c>
      <c r="H313" s="84">
        <f t="shared" si="60"/>
        <v>0</v>
      </c>
      <c r="I313" s="84">
        <f t="shared" si="61"/>
        <v>0</v>
      </c>
      <c r="J313" s="84">
        <f t="shared" si="62"/>
        <v>0</v>
      </c>
      <c r="K313" s="84">
        <f t="shared" si="54"/>
        <v>0</v>
      </c>
      <c r="L313" s="84">
        <f t="shared" si="55"/>
        <v>0</v>
      </c>
      <c r="M313" s="267"/>
      <c r="N313" s="267"/>
      <c r="O313" s="84">
        <f t="shared" si="56"/>
        <v>0</v>
      </c>
      <c r="P313" s="84">
        <f t="shared" si="57"/>
        <v>0</v>
      </c>
      <c r="Q313" s="86">
        <f t="shared" si="58"/>
        <v>0</v>
      </c>
      <c r="R313" s="86">
        <f t="shared" si="59"/>
        <v>0</v>
      </c>
    </row>
    <row r="314" spans="1:18" x14ac:dyDescent="0.2">
      <c r="A314" s="77">
        <f t="shared" ref="A314:A377" si="63">+A313+1</f>
        <v>307</v>
      </c>
      <c r="B314" s="472">
        <f>'INVENT.Ma Informatiq Importé-10'!D313</f>
        <v>0</v>
      </c>
      <c r="C314" s="472">
        <f>'INVENT.Ma Informatiq Importé-10'!F313</f>
        <v>0</v>
      </c>
      <c r="D314" s="472">
        <f>'INVENT.Ma Informatiq Importé-10'!C313</f>
        <v>0</v>
      </c>
      <c r="E314" s="472">
        <f>'INVENT.Ma Informatiq Importé-10'!H313</f>
        <v>0</v>
      </c>
      <c r="F314" s="268"/>
      <c r="G314" s="266">
        <f t="shared" ref="G314:G377" si="64">F314*E314</f>
        <v>0</v>
      </c>
      <c r="H314" s="84">
        <f t="shared" si="60"/>
        <v>0</v>
      </c>
      <c r="I314" s="84">
        <f t="shared" si="61"/>
        <v>0</v>
      </c>
      <c r="J314" s="84">
        <f t="shared" si="62"/>
        <v>0</v>
      </c>
      <c r="K314" s="84">
        <f t="shared" ref="K314:K377" si="65">(E314+G314+H314)*18%</f>
        <v>0</v>
      </c>
      <c r="L314" s="84">
        <f t="shared" ref="L314:L377" si="66">SUM(G314:K314)+E314</f>
        <v>0</v>
      </c>
      <c r="M314" s="267"/>
      <c r="N314" s="267"/>
      <c r="O314" s="84">
        <f t="shared" ref="O314:O377" si="67">(M314+N314)*18%</f>
        <v>0</v>
      </c>
      <c r="P314" s="84">
        <f t="shared" ref="P314:P377" si="68">O314+N314+M314</f>
        <v>0</v>
      </c>
      <c r="Q314" s="86">
        <f t="shared" ref="Q314:Q377" si="69">+R314-O314-K314</f>
        <v>0</v>
      </c>
      <c r="R314" s="86">
        <f t="shared" ref="R314:R377" si="70">P314+L314</f>
        <v>0</v>
      </c>
    </row>
    <row r="315" spans="1:18" x14ac:dyDescent="0.2">
      <c r="A315" s="77">
        <f t="shared" si="63"/>
        <v>308</v>
      </c>
      <c r="B315" s="472">
        <f>'INVENT.Ma Informatiq Importé-10'!D314</f>
        <v>0</v>
      </c>
      <c r="C315" s="472">
        <f>'INVENT.Ma Informatiq Importé-10'!F314</f>
        <v>0</v>
      </c>
      <c r="D315" s="472">
        <f>'INVENT.Ma Informatiq Importé-10'!C314</f>
        <v>0</v>
      </c>
      <c r="E315" s="472">
        <f>'INVENT.Ma Informatiq Importé-10'!H314</f>
        <v>0</v>
      </c>
      <c r="F315" s="268"/>
      <c r="G315" s="266">
        <f t="shared" si="64"/>
        <v>0</v>
      </c>
      <c r="H315" s="84">
        <f t="shared" ref="H315:H378" si="71">E315*1%</f>
        <v>0</v>
      </c>
      <c r="I315" s="84">
        <f t="shared" ref="I315:I378" si="72">E315*1%</f>
        <v>0</v>
      </c>
      <c r="J315" s="84">
        <f t="shared" ref="J315:J378" si="73">E315*0.5%</f>
        <v>0</v>
      </c>
      <c r="K315" s="84">
        <f t="shared" si="65"/>
        <v>0</v>
      </c>
      <c r="L315" s="84">
        <f t="shared" si="66"/>
        <v>0</v>
      </c>
      <c r="M315" s="267"/>
      <c r="N315" s="267"/>
      <c r="O315" s="84">
        <f t="shared" si="67"/>
        <v>0</v>
      </c>
      <c r="P315" s="84">
        <f t="shared" si="68"/>
        <v>0</v>
      </c>
      <c r="Q315" s="86">
        <f t="shared" si="69"/>
        <v>0</v>
      </c>
      <c r="R315" s="86">
        <f t="shared" si="70"/>
        <v>0</v>
      </c>
    </row>
    <row r="316" spans="1:18" x14ac:dyDescent="0.2">
      <c r="A316" s="77">
        <f t="shared" si="63"/>
        <v>309</v>
      </c>
      <c r="B316" s="472">
        <f>'INVENT.Ma Informatiq Importé-10'!D315</f>
        <v>0</v>
      </c>
      <c r="C316" s="472">
        <f>'INVENT.Ma Informatiq Importé-10'!F315</f>
        <v>0</v>
      </c>
      <c r="D316" s="472">
        <f>'INVENT.Ma Informatiq Importé-10'!C315</f>
        <v>0</v>
      </c>
      <c r="E316" s="472">
        <f>'INVENT.Ma Informatiq Importé-10'!H315</f>
        <v>0</v>
      </c>
      <c r="F316" s="268"/>
      <c r="G316" s="266">
        <f t="shared" si="64"/>
        <v>0</v>
      </c>
      <c r="H316" s="84">
        <f t="shared" si="71"/>
        <v>0</v>
      </c>
      <c r="I316" s="84">
        <f t="shared" si="72"/>
        <v>0</v>
      </c>
      <c r="J316" s="84">
        <f t="shared" si="73"/>
        <v>0</v>
      </c>
      <c r="K316" s="84">
        <f t="shared" si="65"/>
        <v>0</v>
      </c>
      <c r="L316" s="84">
        <f t="shared" si="66"/>
        <v>0</v>
      </c>
      <c r="M316" s="267"/>
      <c r="N316" s="267"/>
      <c r="O316" s="84">
        <f t="shared" si="67"/>
        <v>0</v>
      </c>
      <c r="P316" s="84">
        <f t="shared" si="68"/>
        <v>0</v>
      </c>
      <c r="Q316" s="86">
        <f t="shared" si="69"/>
        <v>0</v>
      </c>
      <c r="R316" s="86">
        <f t="shared" si="70"/>
        <v>0</v>
      </c>
    </row>
    <row r="317" spans="1:18" x14ac:dyDescent="0.2">
      <c r="A317" s="77">
        <f t="shared" si="63"/>
        <v>310</v>
      </c>
      <c r="B317" s="472">
        <f>'INVENT.Ma Informatiq Importé-10'!D316</f>
        <v>0</v>
      </c>
      <c r="C317" s="472">
        <f>'INVENT.Ma Informatiq Importé-10'!F316</f>
        <v>0</v>
      </c>
      <c r="D317" s="472">
        <f>'INVENT.Ma Informatiq Importé-10'!C316</f>
        <v>0</v>
      </c>
      <c r="E317" s="472">
        <f>'INVENT.Ma Informatiq Importé-10'!H316</f>
        <v>0</v>
      </c>
      <c r="F317" s="268"/>
      <c r="G317" s="266">
        <f t="shared" si="64"/>
        <v>0</v>
      </c>
      <c r="H317" s="84">
        <f t="shared" si="71"/>
        <v>0</v>
      </c>
      <c r="I317" s="84">
        <f t="shared" si="72"/>
        <v>0</v>
      </c>
      <c r="J317" s="84">
        <f t="shared" si="73"/>
        <v>0</v>
      </c>
      <c r="K317" s="84">
        <f t="shared" si="65"/>
        <v>0</v>
      </c>
      <c r="L317" s="84">
        <f t="shared" si="66"/>
        <v>0</v>
      </c>
      <c r="M317" s="267"/>
      <c r="N317" s="267"/>
      <c r="O317" s="84">
        <f t="shared" si="67"/>
        <v>0</v>
      </c>
      <c r="P317" s="84">
        <f t="shared" si="68"/>
        <v>0</v>
      </c>
      <c r="Q317" s="86">
        <f t="shared" si="69"/>
        <v>0</v>
      </c>
      <c r="R317" s="86">
        <f t="shared" si="70"/>
        <v>0</v>
      </c>
    </row>
    <row r="318" spans="1:18" x14ac:dyDescent="0.2">
      <c r="A318" s="77">
        <f t="shared" si="63"/>
        <v>311</v>
      </c>
      <c r="B318" s="472">
        <f>'INVENT.Ma Informatiq Importé-10'!D317</f>
        <v>0</v>
      </c>
      <c r="C318" s="472">
        <f>'INVENT.Ma Informatiq Importé-10'!F317</f>
        <v>0</v>
      </c>
      <c r="D318" s="472">
        <f>'INVENT.Ma Informatiq Importé-10'!C317</f>
        <v>0</v>
      </c>
      <c r="E318" s="472">
        <f>'INVENT.Ma Informatiq Importé-10'!H317</f>
        <v>0</v>
      </c>
      <c r="F318" s="268"/>
      <c r="G318" s="266">
        <f t="shared" si="64"/>
        <v>0</v>
      </c>
      <c r="H318" s="84">
        <f t="shared" si="71"/>
        <v>0</v>
      </c>
      <c r="I318" s="84">
        <f t="shared" si="72"/>
        <v>0</v>
      </c>
      <c r="J318" s="84">
        <f t="shared" si="73"/>
        <v>0</v>
      </c>
      <c r="K318" s="84">
        <f t="shared" si="65"/>
        <v>0</v>
      </c>
      <c r="L318" s="84">
        <f t="shared" si="66"/>
        <v>0</v>
      </c>
      <c r="M318" s="267"/>
      <c r="N318" s="267"/>
      <c r="O318" s="84">
        <f t="shared" si="67"/>
        <v>0</v>
      </c>
      <c r="P318" s="84">
        <f t="shared" si="68"/>
        <v>0</v>
      </c>
      <c r="Q318" s="86">
        <f t="shared" si="69"/>
        <v>0</v>
      </c>
      <c r="R318" s="86">
        <f t="shared" si="70"/>
        <v>0</v>
      </c>
    </row>
    <row r="319" spans="1:18" x14ac:dyDescent="0.2">
      <c r="A319" s="77">
        <f t="shared" si="63"/>
        <v>312</v>
      </c>
      <c r="B319" s="472">
        <f>'INVENT.Ma Informatiq Importé-10'!D318</f>
        <v>0</v>
      </c>
      <c r="C319" s="472">
        <f>'INVENT.Ma Informatiq Importé-10'!F318</f>
        <v>0</v>
      </c>
      <c r="D319" s="472">
        <f>'INVENT.Ma Informatiq Importé-10'!C318</f>
        <v>0</v>
      </c>
      <c r="E319" s="472">
        <f>'INVENT.Ma Informatiq Importé-10'!H318</f>
        <v>0</v>
      </c>
      <c r="F319" s="268"/>
      <c r="G319" s="266">
        <f t="shared" si="64"/>
        <v>0</v>
      </c>
      <c r="H319" s="84">
        <f t="shared" si="71"/>
        <v>0</v>
      </c>
      <c r="I319" s="84">
        <f t="shared" si="72"/>
        <v>0</v>
      </c>
      <c r="J319" s="84">
        <f t="shared" si="73"/>
        <v>0</v>
      </c>
      <c r="K319" s="84">
        <f t="shared" si="65"/>
        <v>0</v>
      </c>
      <c r="L319" s="84">
        <f t="shared" si="66"/>
        <v>0</v>
      </c>
      <c r="M319" s="267"/>
      <c r="N319" s="267"/>
      <c r="O319" s="84">
        <f t="shared" si="67"/>
        <v>0</v>
      </c>
      <c r="P319" s="84">
        <f t="shared" si="68"/>
        <v>0</v>
      </c>
      <c r="Q319" s="86">
        <f t="shared" si="69"/>
        <v>0</v>
      </c>
      <c r="R319" s="86">
        <f t="shared" si="70"/>
        <v>0</v>
      </c>
    </row>
    <row r="320" spans="1:18" x14ac:dyDescent="0.2">
      <c r="A320" s="77">
        <f t="shared" si="63"/>
        <v>313</v>
      </c>
      <c r="B320" s="472">
        <f>'INVENT.Ma Informatiq Importé-10'!D319</f>
        <v>0</v>
      </c>
      <c r="C320" s="472">
        <f>'INVENT.Ma Informatiq Importé-10'!F319</f>
        <v>0</v>
      </c>
      <c r="D320" s="472">
        <f>'INVENT.Ma Informatiq Importé-10'!C319</f>
        <v>0</v>
      </c>
      <c r="E320" s="472">
        <f>'INVENT.Ma Informatiq Importé-10'!H319</f>
        <v>0</v>
      </c>
      <c r="F320" s="268"/>
      <c r="G320" s="266">
        <f t="shared" si="64"/>
        <v>0</v>
      </c>
      <c r="H320" s="84">
        <f t="shared" si="71"/>
        <v>0</v>
      </c>
      <c r="I320" s="84">
        <f t="shared" si="72"/>
        <v>0</v>
      </c>
      <c r="J320" s="84">
        <f t="shared" si="73"/>
        <v>0</v>
      </c>
      <c r="K320" s="84">
        <f t="shared" si="65"/>
        <v>0</v>
      </c>
      <c r="L320" s="84">
        <f t="shared" si="66"/>
        <v>0</v>
      </c>
      <c r="M320" s="267"/>
      <c r="N320" s="267"/>
      <c r="O320" s="84">
        <f t="shared" si="67"/>
        <v>0</v>
      </c>
      <c r="P320" s="84">
        <f t="shared" si="68"/>
        <v>0</v>
      </c>
      <c r="Q320" s="86">
        <f t="shared" si="69"/>
        <v>0</v>
      </c>
      <c r="R320" s="86">
        <f t="shared" si="70"/>
        <v>0</v>
      </c>
    </row>
    <row r="321" spans="1:18" x14ac:dyDescent="0.2">
      <c r="A321" s="77">
        <f t="shared" si="63"/>
        <v>314</v>
      </c>
      <c r="B321" s="472">
        <f>'INVENT.Ma Informatiq Importé-10'!D320</f>
        <v>0</v>
      </c>
      <c r="C321" s="472">
        <f>'INVENT.Ma Informatiq Importé-10'!F320</f>
        <v>0</v>
      </c>
      <c r="D321" s="472">
        <f>'INVENT.Ma Informatiq Importé-10'!C320</f>
        <v>0</v>
      </c>
      <c r="E321" s="472">
        <f>'INVENT.Ma Informatiq Importé-10'!H320</f>
        <v>0</v>
      </c>
      <c r="F321" s="268"/>
      <c r="G321" s="266">
        <f t="shared" si="64"/>
        <v>0</v>
      </c>
      <c r="H321" s="84">
        <f t="shared" si="71"/>
        <v>0</v>
      </c>
      <c r="I321" s="84">
        <f t="shared" si="72"/>
        <v>0</v>
      </c>
      <c r="J321" s="84">
        <f t="shared" si="73"/>
        <v>0</v>
      </c>
      <c r="K321" s="84">
        <f t="shared" si="65"/>
        <v>0</v>
      </c>
      <c r="L321" s="84">
        <f t="shared" si="66"/>
        <v>0</v>
      </c>
      <c r="M321" s="267"/>
      <c r="N321" s="267"/>
      <c r="O321" s="84">
        <f t="shared" si="67"/>
        <v>0</v>
      </c>
      <c r="P321" s="84">
        <f t="shared" si="68"/>
        <v>0</v>
      </c>
      <c r="Q321" s="86">
        <f t="shared" si="69"/>
        <v>0</v>
      </c>
      <c r="R321" s="86">
        <f t="shared" si="70"/>
        <v>0</v>
      </c>
    </row>
    <row r="322" spans="1:18" x14ac:dyDescent="0.2">
      <c r="A322" s="77">
        <f t="shared" si="63"/>
        <v>315</v>
      </c>
      <c r="B322" s="472">
        <f>'INVENT.Ma Informatiq Importé-10'!D321</f>
        <v>0</v>
      </c>
      <c r="C322" s="472">
        <f>'INVENT.Ma Informatiq Importé-10'!F321</f>
        <v>0</v>
      </c>
      <c r="D322" s="472">
        <f>'INVENT.Ma Informatiq Importé-10'!C321</f>
        <v>0</v>
      </c>
      <c r="E322" s="472">
        <f>'INVENT.Ma Informatiq Importé-10'!H321</f>
        <v>0</v>
      </c>
      <c r="F322" s="268"/>
      <c r="G322" s="266">
        <f t="shared" si="64"/>
        <v>0</v>
      </c>
      <c r="H322" s="84">
        <f t="shared" si="71"/>
        <v>0</v>
      </c>
      <c r="I322" s="84">
        <f t="shared" si="72"/>
        <v>0</v>
      </c>
      <c r="J322" s="84">
        <f t="shared" si="73"/>
        <v>0</v>
      </c>
      <c r="K322" s="84">
        <f t="shared" si="65"/>
        <v>0</v>
      </c>
      <c r="L322" s="84">
        <f t="shared" si="66"/>
        <v>0</v>
      </c>
      <c r="M322" s="267"/>
      <c r="N322" s="267"/>
      <c r="O322" s="84">
        <f t="shared" si="67"/>
        <v>0</v>
      </c>
      <c r="P322" s="84">
        <f t="shared" si="68"/>
        <v>0</v>
      </c>
      <c r="Q322" s="86">
        <f t="shared" si="69"/>
        <v>0</v>
      </c>
      <c r="R322" s="86">
        <f t="shared" si="70"/>
        <v>0</v>
      </c>
    </row>
    <row r="323" spans="1:18" x14ac:dyDescent="0.2">
      <c r="A323" s="77">
        <f t="shared" si="63"/>
        <v>316</v>
      </c>
      <c r="B323" s="472">
        <f>'INVENT.Ma Informatiq Importé-10'!D322</f>
        <v>0</v>
      </c>
      <c r="C323" s="472">
        <f>'INVENT.Ma Informatiq Importé-10'!F322</f>
        <v>0</v>
      </c>
      <c r="D323" s="472">
        <f>'INVENT.Ma Informatiq Importé-10'!C322</f>
        <v>0</v>
      </c>
      <c r="E323" s="472">
        <f>'INVENT.Ma Informatiq Importé-10'!H322</f>
        <v>0</v>
      </c>
      <c r="F323" s="268"/>
      <c r="G323" s="266">
        <f t="shared" si="64"/>
        <v>0</v>
      </c>
      <c r="H323" s="84">
        <f t="shared" si="71"/>
        <v>0</v>
      </c>
      <c r="I323" s="84">
        <f t="shared" si="72"/>
        <v>0</v>
      </c>
      <c r="J323" s="84">
        <f t="shared" si="73"/>
        <v>0</v>
      </c>
      <c r="K323" s="84">
        <f t="shared" si="65"/>
        <v>0</v>
      </c>
      <c r="L323" s="84">
        <f t="shared" si="66"/>
        <v>0</v>
      </c>
      <c r="M323" s="267"/>
      <c r="N323" s="267"/>
      <c r="O323" s="84">
        <f t="shared" si="67"/>
        <v>0</v>
      </c>
      <c r="P323" s="84">
        <f t="shared" si="68"/>
        <v>0</v>
      </c>
      <c r="Q323" s="86">
        <f t="shared" si="69"/>
        <v>0</v>
      </c>
      <c r="R323" s="86">
        <f t="shared" si="70"/>
        <v>0</v>
      </c>
    </row>
    <row r="324" spans="1:18" x14ac:dyDescent="0.2">
      <c r="A324" s="77">
        <f t="shared" si="63"/>
        <v>317</v>
      </c>
      <c r="B324" s="472">
        <f>'INVENT.Ma Informatiq Importé-10'!D323</f>
        <v>0</v>
      </c>
      <c r="C324" s="472">
        <f>'INVENT.Ma Informatiq Importé-10'!F323</f>
        <v>0</v>
      </c>
      <c r="D324" s="472">
        <f>'INVENT.Ma Informatiq Importé-10'!C323</f>
        <v>0</v>
      </c>
      <c r="E324" s="472">
        <f>'INVENT.Ma Informatiq Importé-10'!H323</f>
        <v>0</v>
      </c>
      <c r="F324" s="268"/>
      <c r="G324" s="266">
        <f t="shared" si="64"/>
        <v>0</v>
      </c>
      <c r="H324" s="84">
        <f t="shared" si="71"/>
        <v>0</v>
      </c>
      <c r="I324" s="84">
        <f t="shared" si="72"/>
        <v>0</v>
      </c>
      <c r="J324" s="84">
        <f t="shared" si="73"/>
        <v>0</v>
      </c>
      <c r="K324" s="84">
        <f t="shared" si="65"/>
        <v>0</v>
      </c>
      <c r="L324" s="84">
        <f t="shared" si="66"/>
        <v>0</v>
      </c>
      <c r="M324" s="267"/>
      <c r="N324" s="267"/>
      <c r="O324" s="84">
        <f t="shared" si="67"/>
        <v>0</v>
      </c>
      <c r="P324" s="84">
        <f t="shared" si="68"/>
        <v>0</v>
      </c>
      <c r="Q324" s="86">
        <f t="shared" si="69"/>
        <v>0</v>
      </c>
      <c r="R324" s="86">
        <f t="shared" si="70"/>
        <v>0</v>
      </c>
    </row>
    <row r="325" spans="1:18" x14ac:dyDescent="0.2">
      <c r="A325" s="77">
        <f t="shared" si="63"/>
        <v>318</v>
      </c>
      <c r="B325" s="472">
        <f>'INVENT.Ma Informatiq Importé-10'!D324</f>
        <v>0</v>
      </c>
      <c r="C325" s="472">
        <f>'INVENT.Ma Informatiq Importé-10'!F324</f>
        <v>0</v>
      </c>
      <c r="D325" s="472">
        <f>'INVENT.Ma Informatiq Importé-10'!C324</f>
        <v>0</v>
      </c>
      <c r="E325" s="472">
        <f>'INVENT.Ma Informatiq Importé-10'!H324</f>
        <v>0</v>
      </c>
      <c r="F325" s="268"/>
      <c r="G325" s="266">
        <f t="shared" si="64"/>
        <v>0</v>
      </c>
      <c r="H325" s="84">
        <f t="shared" si="71"/>
        <v>0</v>
      </c>
      <c r="I325" s="84">
        <f t="shared" si="72"/>
        <v>0</v>
      </c>
      <c r="J325" s="84">
        <f t="shared" si="73"/>
        <v>0</v>
      </c>
      <c r="K325" s="84">
        <f t="shared" si="65"/>
        <v>0</v>
      </c>
      <c r="L325" s="84">
        <f t="shared" si="66"/>
        <v>0</v>
      </c>
      <c r="M325" s="267"/>
      <c r="N325" s="267"/>
      <c r="O325" s="84">
        <f t="shared" si="67"/>
        <v>0</v>
      </c>
      <c r="P325" s="84">
        <f t="shared" si="68"/>
        <v>0</v>
      </c>
      <c r="Q325" s="86">
        <f t="shared" si="69"/>
        <v>0</v>
      </c>
      <c r="R325" s="86">
        <f t="shared" si="70"/>
        <v>0</v>
      </c>
    </row>
    <row r="326" spans="1:18" x14ac:dyDescent="0.2">
      <c r="A326" s="77">
        <f t="shared" si="63"/>
        <v>319</v>
      </c>
      <c r="B326" s="472">
        <f>'INVENT.Ma Informatiq Importé-10'!D325</f>
        <v>0</v>
      </c>
      <c r="C326" s="472">
        <f>'INVENT.Ma Informatiq Importé-10'!F325</f>
        <v>0</v>
      </c>
      <c r="D326" s="472">
        <f>'INVENT.Ma Informatiq Importé-10'!C325</f>
        <v>0</v>
      </c>
      <c r="E326" s="472">
        <f>'INVENT.Ma Informatiq Importé-10'!H325</f>
        <v>0</v>
      </c>
      <c r="F326" s="268"/>
      <c r="G326" s="266">
        <f t="shared" si="64"/>
        <v>0</v>
      </c>
      <c r="H326" s="84">
        <f t="shared" si="71"/>
        <v>0</v>
      </c>
      <c r="I326" s="84">
        <f t="shared" si="72"/>
        <v>0</v>
      </c>
      <c r="J326" s="84">
        <f t="shared" si="73"/>
        <v>0</v>
      </c>
      <c r="K326" s="84">
        <f t="shared" si="65"/>
        <v>0</v>
      </c>
      <c r="L326" s="84">
        <f t="shared" si="66"/>
        <v>0</v>
      </c>
      <c r="M326" s="267"/>
      <c r="N326" s="267"/>
      <c r="O326" s="84">
        <f t="shared" si="67"/>
        <v>0</v>
      </c>
      <c r="P326" s="84">
        <f t="shared" si="68"/>
        <v>0</v>
      </c>
      <c r="Q326" s="86">
        <f t="shared" si="69"/>
        <v>0</v>
      </c>
      <c r="R326" s="86">
        <f t="shared" si="70"/>
        <v>0</v>
      </c>
    </row>
    <row r="327" spans="1:18" x14ac:dyDescent="0.2">
      <c r="A327" s="77">
        <f t="shared" si="63"/>
        <v>320</v>
      </c>
      <c r="B327" s="472">
        <f>'INVENT.Ma Informatiq Importé-10'!D326</f>
        <v>0</v>
      </c>
      <c r="C327" s="472">
        <f>'INVENT.Ma Informatiq Importé-10'!F326</f>
        <v>0</v>
      </c>
      <c r="D327" s="472">
        <f>'INVENT.Ma Informatiq Importé-10'!C326</f>
        <v>0</v>
      </c>
      <c r="E327" s="472">
        <f>'INVENT.Ma Informatiq Importé-10'!H326</f>
        <v>0</v>
      </c>
      <c r="F327" s="268"/>
      <c r="G327" s="266">
        <f t="shared" si="64"/>
        <v>0</v>
      </c>
      <c r="H327" s="84">
        <f t="shared" si="71"/>
        <v>0</v>
      </c>
      <c r="I327" s="84">
        <f t="shared" si="72"/>
        <v>0</v>
      </c>
      <c r="J327" s="84">
        <f t="shared" si="73"/>
        <v>0</v>
      </c>
      <c r="K327" s="84">
        <f t="shared" si="65"/>
        <v>0</v>
      </c>
      <c r="L327" s="84">
        <f t="shared" si="66"/>
        <v>0</v>
      </c>
      <c r="M327" s="267"/>
      <c r="N327" s="267"/>
      <c r="O327" s="84">
        <f t="shared" si="67"/>
        <v>0</v>
      </c>
      <c r="P327" s="84">
        <f t="shared" si="68"/>
        <v>0</v>
      </c>
      <c r="Q327" s="86">
        <f t="shared" si="69"/>
        <v>0</v>
      </c>
      <c r="R327" s="86">
        <f t="shared" si="70"/>
        <v>0</v>
      </c>
    </row>
    <row r="328" spans="1:18" x14ac:dyDescent="0.2">
      <c r="A328" s="77">
        <f t="shared" si="63"/>
        <v>321</v>
      </c>
      <c r="B328" s="472">
        <f>'INVENT.Ma Informatiq Importé-10'!D327</f>
        <v>0</v>
      </c>
      <c r="C328" s="472">
        <f>'INVENT.Ma Informatiq Importé-10'!F327</f>
        <v>0</v>
      </c>
      <c r="D328" s="472">
        <f>'INVENT.Ma Informatiq Importé-10'!C327</f>
        <v>0</v>
      </c>
      <c r="E328" s="472">
        <f>'INVENT.Ma Informatiq Importé-10'!H327</f>
        <v>0</v>
      </c>
      <c r="F328" s="268"/>
      <c r="G328" s="266">
        <f t="shared" si="64"/>
        <v>0</v>
      </c>
      <c r="H328" s="84">
        <f t="shared" si="71"/>
        <v>0</v>
      </c>
      <c r="I328" s="84">
        <f t="shared" si="72"/>
        <v>0</v>
      </c>
      <c r="J328" s="84">
        <f t="shared" si="73"/>
        <v>0</v>
      </c>
      <c r="K328" s="84">
        <f t="shared" si="65"/>
        <v>0</v>
      </c>
      <c r="L328" s="84">
        <f t="shared" si="66"/>
        <v>0</v>
      </c>
      <c r="M328" s="267"/>
      <c r="N328" s="267"/>
      <c r="O328" s="84">
        <f t="shared" si="67"/>
        <v>0</v>
      </c>
      <c r="P328" s="84">
        <f t="shared" si="68"/>
        <v>0</v>
      </c>
      <c r="Q328" s="86">
        <f t="shared" si="69"/>
        <v>0</v>
      </c>
      <c r="R328" s="86">
        <f t="shared" si="70"/>
        <v>0</v>
      </c>
    </row>
    <row r="329" spans="1:18" x14ac:dyDescent="0.2">
      <c r="A329" s="77">
        <f t="shared" si="63"/>
        <v>322</v>
      </c>
      <c r="B329" s="472">
        <f>'INVENT.Ma Informatiq Importé-10'!D328</f>
        <v>0</v>
      </c>
      <c r="C329" s="472">
        <f>'INVENT.Ma Informatiq Importé-10'!F328</f>
        <v>0</v>
      </c>
      <c r="D329" s="472">
        <f>'INVENT.Ma Informatiq Importé-10'!C328</f>
        <v>0</v>
      </c>
      <c r="E329" s="472">
        <f>'INVENT.Ma Informatiq Importé-10'!H328</f>
        <v>0</v>
      </c>
      <c r="F329" s="268"/>
      <c r="G329" s="266">
        <f t="shared" si="64"/>
        <v>0</v>
      </c>
      <c r="H329" s="84">
        <f t="shared" si="71"/>
        <v>0</v>
      </c>
      <c r="I329" s="84">
        <f t="shared" si="72"/>
        <v>0</v>
      </c>
      <c r="J329" s="84">
        <f t="shared" si="73"/>
        <v>0</v>
      </c>
      <c r="K329" s="84">
        <f t="shared" si="65"/>
        <v>0</v>
      </c>
      <c r="L329" s="84">
        <f t="shared" si="66"/>
        <v>0</v>
      </c>
      <c r="M329" s="267"/>
      <c r="N329" s="267"/>
      <c r="O329" s="84">
        <f t="shared" si="67"/>
        <v>0</v>
      </c>
      <c r="P329" s="84">
        <f t="shared" si="68"/>
        <v>0</v>
      </c>
      <c r="Q329" s="86">
        <f t="shared" si="69"/>
        <v>0</v>
      </c>
      <c r="R329" s="86">
        <f t="shared" si="70"/>
        <v>0</v>
      </c>
    </row>
    <row r="330" spans="1:18" x14ac:dyDescent="0.2">
      <c r="A330" s="77">
        <f t="shared" si="63"/>
        <v>323</v>
      </c>
      <c r="B330" s="472">
        <f>'INVENT.Ma Informatiq Importé-10'!D329</f>
        <v>0</v>
      </c>
      <c r="C330" s="472">
        <f>'INVENT.Ma Informatiq Importé-10'!F329</f>
        <v>0</v>
      </c>
      <c r="D330" s="472">
        <f>'INVENT.Ma Informatiq Importé-10'!C329</f>
        <v>0</v>
      </c>
      <c r="E330" s="472">
        <f>'INVENT.Ma Informatiq Importé-10'!H329</f>
        <v>0</v>
      </c>
      <c r="F330" s="268"/>
      <c r="G330" s="266">
        <f t="shared" si="64"/>
        <v>0</v>
      </c>
      <c r="H330" s="84">
        <f t="shared" si="71"/>
        <v>0</v>
      </c>
      <c r="I330" s="84">
        <f t="shared" si="72"/>
        <v>0</v>
      </c>
      <c r="J330" s="84">
        <f t="shared" si="73"/>
        <v>0</v>
      </c>
      <c r="K330" s="84">
        <f t="shared" si="65"/>
        <v>0</v>
      </c>
      <c r="L330" s="84">
        <f t="shared" si="66"/>
        <v>0</v>
      </c>
      <c r="M330" s="267"/>
      <c r="N330" s="267"/>
      <c r="O330" s="84">
        <f t="shared" si="67"/>
        <v>0</v>
      </c>
      <c r="P330" s="84">
        <f t="shared" si="68"/>
        <v>0</v>
      </c>
      <c r="Q330" s="86">
        <f t="shared" si="69"/>
        <v>0</v>
      </c>
      <c r="R330" s="86">
        <f t="shared" si="70"/>
        <v>0</v>
      </c>
    </row>
    <row r="331" spans="1:18" x14ac:dyDescent="0.2">
      <c r="A331" s="77">
        <f t="shared" si="63"/>
        <v>324</v>
      </c>
      <c r="B331" s="472">
        <f>'INVENT.Ma Informatiq Importé-10'!D330</f>
        <v>0</v>
      </c>
      <c r="C331" s="472">
        <f>'INVENT.Ma Informatiq Importé-10'!F330</f>
        <v>0</v>
      </c>
      <c r="D331" s="472">
        <f>'INVENT.Ma Informatiq Importé-10'!C330</f>
        <v>0</v>
      </c>
      <c r="E331" s="472">
        <f>'INVENT.Ma Informatiq Importé-10'!H330</f>
        <v>0</v>
      </c>
      <c r="F331" s="268"/>
      <c r="G331" s="266">
        <f t="shared" si="64"/>
        <v>0</v>
      </c>
      <c r="H331" s="84">
        <f t="shared" si="71"/>
        <v>0</v>
      </c>
      <c r="I331" s="84">
        <f t="shared" si="72"/>
        <v>0</v>
      </c>
      <c r="J331" s="84">
        <f t="shared" si="73"/>
        <v>0</v>
      </c>
      <c r="K331" s="84">
        <f t="shared" si="65"/>
        <v>0</v>
      </c>
      <c r="L331" s="84">
        <f t="shared" si="66"/>
        <v>0</v>
      </c>
      <c r="M331" s="267"/>
      <c r="N331" s="267"/>
      <c r="O331" s="84">
        <f t="shared" si="67"/>
        <v>0</v>
      </c>
      <c r="P331" s="84">
        <f t="shared" si="68"/>
        <v>0</v>
      </c>
      <c r="Q331" s="86">
        <f t="shared" si="69"/>
        <v>0</v>
      </c>
      <c r="R331" s="86">
        <f t="shared" si="70"/>
        <v>0</v>
      </c>
    </row>
    <row r="332" spans="1:18" x14ac:dyDescent="0.2">
      <c r="A332" s="77">
        <f t="shared" si="63"/>
        <v>325</v>
      </c>
      <c r="B332" s="472">
        <f>'INVENT.Ma Informatiq Importé-10'!D331</f>
        <v>0</v>
      </c>
      <c r="C332" s="472">
        <f>'INVENT.Ma Informatiq Importé-10'!F331</f>
        <v>0</v>
      </c>
      <c r="D332" s="472">
        <f>'INVENT.Ma Informatiq Importé-10'!C331</f>
        <v>0</v>
      </c>
      <c r="E332" s="472">
        <f>'INVENT.Ma Informatiq Importé-10'!H331</f>
        <v>0</v>
      </c>
      <c r="F332" s="268"/>
      <c r="G332" s="266">
        <f t="shared" si="64"/>
        <v>0</v>
      </c>
      <c r="H332" s="84">
        <f t="shared" si="71"/>
        <v>0</v>
      </c>
      <c r="I332" s="84">
        <f t="shared" si="72"/>
        <v>0</v>
      </c>
      <c r="J332" s="84">
        <f t="shared" si="73"/>
        <v>0</v>
      </c>
      <c r="K332" s="84">
        <f t="shared" si="65"/>
        <v>0</v>
      </c>
      <c r="L332" s="84">
        <f t="shared" si="66"/>
        <v>0</v>
      </c>
      <c r="M332" s="267"/>
      <c r="N332" s="267"/>
      <c r="O332" s="84">
        <f t="shared" si="67"/>
        <v>0</v>
      </c>
      <c r="P332" s="84">
        <f t="shared" si="68"/>
        <v>0</v>
      </c>
      <c r="Q332" s="86">
        <f t="shared" si="69"/>
        <v>0</v>
      </c>
      <c r="R332" s="86">
        <f t="shared" si="70"/>
        <v>0</v>
      </c>
    </row>
    <row r="333" spans="1:18" x14ac:dyDescent="0.2">
      <c r="A333" s="77">
        <f t="shared" si="63"/>
        <v>326</v>
      </c>
      <c r="B333" s="472">
        <f>'INVENT.Ma Informatiq Importé-10'!D332</f>
        <v>0</v>
      </c>
      <c r="C333" s="472">
        <f>'INVENT.Ma Informatiq Importé-10'!F332</f>
        <v>0</v>
      </c>
      <c r="D333" s="472">
        <f>'INVENT.Ma Informatiq Importé-10'!C332</f>
        <v>0</v>
      </c>
      <c r="E333" s="472">
        <f>'INVENT.Ma Informatiq Importé-10'!H332</f>
        <v>0</v>
      </c>
      <c r="F333" s="268"/>
      <c r="G333" s="266">
        <f t="shared" si="64"/>
        <v>0</v>
      </c>
      <c r="H333" s="84">
        <f t="shared" si="71"/>
        <v>0</v>
      </c>
      <c r="I333" s="84">
        <f t="shared" si="72"/>
        <v>0</v>
      </c>
      <c r="J333" s="84">
        <f t="shared" si="73"/>
        <v>0</v>
      </c>
      <c r="K333" s="84">
        <f t="shared" si="65"/>
        <v>0</v>
      </c>
      <c r="L333" s="84">
        <f t="shared" si="66"/>
        <v>0</v>
      </c>
      <c r="M333" s="267"/>
      <c r="N333" s="267"/>
      <c r="O333" s="84">
        <f t="shared" si="67"/>
        <v>0</v>
      </c>
      <c r="P333" s="84">
        <f t="shared" si="68"/>
        <v>0</v>
      </c>
      <c r="Q333" s="86">
        <f t="shared" si="69"/>
        <v>0</v>
      </c>
      <c r="R333" s="86">
        <f t="shared" si="70"/>
        <v>0</v>
      </c>
    </row>
    <row r="334" spans="1:18" x14ac:dyDescent="0.2">
      <c r="A334" s="77">
        <f t="shared" si="63"/>
        <v>327</v>
      </c>
      <c r="B334" s="472">
        <f>'INVENT.Ma Informatiq Importé-10'!D333</f>
        <v>0</v>
      </c>
      <c r="C334" s="472">
        <f>'INVENT.Ma Informatiq Importé-10'!F333</f>
        <v>0</v>
      </c>
      <c r="D334" s="472">
        <f>'INVENT.Ma Informatiq Importé-10'!C333</f>
        <v>0</v>
      </c>
      <c r="E334" s="472">
        <f>'INVENT.Ma Informatiq Importé-10'!H333</f>
        <v>0</v>
      </c>
      <c r="F334" s="268"/>
      <c r="G334" s="266">
        <f t="shared" si="64"/>
        <v>0</v>
      </c>
      <c r="H334" s="84">
        <f t="shared" si="71"/>
        <v>0</v>
      </c>
      <c r="I334" s="84">
        <f t="shared" si="72"/>
        <v>0</v>
      </c>
      <c r="J334" s="84">
        <f t="shared" si="73"/>
        <v>0</v>
      </c>
      <c r="K334" s="84">
        <f t="shared" si="65"/>
        <v>0</v>
      </c>
      <c r="L334" s="84">
        <f t="shared" si="66"/>
        <v>0</v>
      </c>
      <c r="M334" s="267"/>
      <c r="N334" s="267"/>
      <c r="O334" s="84">
        <f t="shared" si="67"/>
        <v>0</v>
      </c>
      <c r="P334" s="84">
        <f t="shared" si="68"/>
        <v>0</v>
      </c>
      <c r="Q334" s="86">
        <f t="shared" si="69"/>
        <v>0</v>
      </c>
      <c r="R334" s="86">
        <f t="shared" si="70"/>
        <v>0</v>
      </c>
    </row>
    <row r="335" spans="1:18" x14ac:dyDescent="0.2">
      <c r="A335" s="77">
        <f t="shared" si="63"/>
        <v>328</v>
      </c>
      <c r="B335" s="472">
        <f>'INVENT.Ma Informatiq Importé-10'!D334</f>
        <v>0</v>
      </c>
      <c r="C335" s="472">
        <f>'INVENT.Ma Informatiq Importé-10'!F334</f>
        <v>0</v>
      </c>
      <c r="D335" s="472">
        <f>'INVENT.Ma Informatiq Importé-10'!C334</f>
        <v>0</v>
      </c>
      <c r="E335" s="472">
        <f>'INVENT.Ma Informatiq Importé-10'!H334</f>
        <v>0</v>
      </c>
      <c r="F335" s="268"/>
      <c r="G335" s="266">
        <f t="shared" si="64"/>
        <v>0</v>
      </c>
      <c r="H335" s="84">
        <f t="shared" si="71"/>
        <v>0</v>
      </c>
      <c r="I335" s="84">
        <f t="shared" si="72"/>
        <v>0</v>
      </c>
      <c r="J335" s="84">
        <f t="shared" si="73"/>
        <v>0</v>
      </c>
      <c r="K335" s="84">
        <f t="shared" si="65"/>
        <v>0</v>
      </c>
      <c r="L335" s="84">
        <f t="shared" si="66"/>
        <v>0</v>
      </c>
      <c r="M335" s="267"/>
      <c r="N335" s="267"/>
      <c r="O335" s="84">
        <f t="shared" si="67"/>
        <v>0</v>
      </c>
      <c r="P335" s="84">
        <f t="shared" si="68"/>
        <v>0</v>
      </c>
      <c r="Q335" s="86">
        <f t="shared" si="69"/>
        <v>0</v>
      </c>
      <c r="R335" s="86">
        <f t="shared" si="70"/>
        <v>0</v>
      </c>
    </row>
    <row r="336" spans="1:18" x14ac:dyDescent="0.2">
      <c r="A336" s="77">
        <f t="shared" si="63"/>
        <v>329</v>
      </c>
      <c r="B336" s="472">
        <f>'INVENT.Ma Informatiq Importé-10'!D335</f>
        <v>0</v>
      </c>
      <c r="C336" s="472">
        <f>'INVENT.Ma Informatiq Importé-10'!F335</f>
        <v>0</v>
      </c>
      <c r="D336" s="472">
        <f>'INVENT.Ma Informatiq Importé-10'!C335</f>
        <v>0</v>
      </c>
      <c r="E336" s="472">
        <f>'INVENT.Ma Informatiq Importé-10'!H335</f>
        <v>0</v>
      </c>
      <c r="F336" s="268"/>
      <c r="G336" s="266">
        <f t="shared" si="64"/>
        <v>0</v>
      </c>
      <c r="H336" s="84">
        <f t="shared" si="71"/>
        <v>0</v>
      </c>
      <c r="I336" s="84">
        <f t="shared" si="72"/>
        <v>0</v>
      </c>
      <c r="J336" s="84">
        <f t="shared" si="73"/>
        <v>0</v>
      </c>
      <c r="K336" s="84">
        <f t="shared" si="65"/>
        <v>0</v>
      </c>
      <c r="L336" s="84">
        <f t="shared" si="66"/>
        <v>0</v>
      </c>
      <c r="M336" s="267"/>
      <c r="N336" s="267"/>
      <c r="O336" s="84">
        <f t="shared" si="67"/>
        <v>0</v>
      </c>
      <c r="P336" s="84">
        <f t="shared" si="68"/>
        <v>0</v>
      </c>
      <c r="Q336" s="86">
        <f t="shared" si="69"/>
        <v>0</v>
      </c>
      <c r="R336" s="86">
        <f t="shared" si="70"/>
        <v>0</v>
      </c>
    </row>
    <row r="337" spans="1:18" x14ac:dyDescent="0.2">
      <c r="A337" s="77">
        <f t="shared" si="63"/>
        <v>330</v>
      </c>
      <c r="B337" s="472">
        <f>'INVENT.Ma Informatiq Importé-10'!D336</f>
        <v>0</v>
      </c>
      <c r="C337" s="472">
        <f>'INVENT.Ma Informatiq Importé-10'!F336</f>
        <v>0</v>
      </c>
      <c r="D337" s="472">
        <f>'INVENT.Ma Informatiq Importé-10'!C336</f>
        <v>0</v>
      </c>
      <c r="E337" s="472">
        <f>'INVENT.Ma Informatiq Importé-10'!H336</f>
        <v>0</v>
      </c>
      <c r="F337" s="268"/>
      <c r="G337" s="266">
        <f t="shared" si="64"/>
        <v>0</v>
      </c>
      <c r="H337" s="84">
        <f t="shared" si="71"/>
        <v>0</v>
      </c>
      <c r="I337" s="84">
        <f t="shared" si="72"/>
        <v>0</v>
      </c>
      <c r="J337" s="84">
        <f t="shared" si="73"/>
        <v>0</v>
      </c>
      <c r="K337" s="84">
        <f t="shared" si="65"/>
        <v>0</v>
      </c>
      <c r="L337" s="84">
        <f t="shared" si="66"/>
        <v>0</v>
      </c>
      <c r="M337" s="267"/>
      <c r="N337" s="267"/>
      <c r="O337" s="84">
        <f t="shared" si="67"/>
        <v>0</v>
      </c>
      <c r="P337" s="84">
        <f t="shared" si="68"/>
        <v>0</v>
      </c>
      <c r="Q337" s="86">
        <f t="shared" si="69"/>
        <v>0</v>
      </c>
      <c r="R337" s="86">
        <f t="shared" si="70"/>
        <v>0</v>
      </c>
    </row>
    <row r="338" spans="1:18" x14ac:dyDescent="0.2">
      <c r="A338" s="77">
        <f t="shared" si="63"/>
        <v>331</v>
      </c>
      <c r="B338" s="472">
        <f>'INVENT.Ma Informatiq Importé-10'!D337</f>
        <v>0</v>
      </c>
      <c r="C338" s="472">
        <f>'INVENT.Ma Informatiq Importé-10'!F337</f>
        <v>0</v>
      </c>
      <c r="D338" s="472">
        <f>'INVENT.Ma Informatiq Importé-10'!C337</f>
        <v>0</v>
      </c>
      <c r="E338" s="472">
        <f>'INVENT.Ma Informatiq Importé-10'!H337</f>
        <v>0</v>
      </c>
      <c r="F338" s="268"/>
      <c r="G338" s="266">
        <f t="shared" si="64"/>
        <v>0</v>
      </c>
      <c r="H338" s="84">
        <f t="shared" si="71"/>
        <v>0</v>
      </c>
      <c r="I338" s="84">
        <f t="shared" si="72"/>
        <v>0</v>
      </c>
      <c r="J338" s="84">
        <f t="shared" si="73"/>
        <v>0</v>
      </c>
      <c r="K338" s="84">
        <f t="shared" si="65"/>
        <v>0</v>
      </c>
      <c r="L338" s="84">
        <f t="shared" si="66"/>
        <v>0</v>
      </c>
      <c r="M338" s="267"/>
      <c r="N338" s="267"/>
      <c r="O338" s="84">
        <f t="shared" si="67"/>
        <v>0</v>
      </c>
      <c r="P338" s="84">
        <f t="shared" si="68"/>
        <v>0</v>
      </c>
      <c r="Q338" s="86">
        <f t="shared" si="69"/>
        <v>0</v>
      </c>
      <c r="R338" s="86">
        <f t="shared" si="70"/>
        <v>0</v>
      </c>
    </row>
    <row r="339" spans="1:18" x14ac:dyDescent="0.2">
      <c r="A339" s="77">
        <f t="shared" si="63"/>
        <v>332</v>
      </c>
      <c r="B339" s="472">
        <f>'INVENT.Ma Informatiq Importé-10'!D338</f>
        <v>0</v>
      </c>
      <c r="C339" s="472">
        <f>'INVENT.Ma Informatiq Importé-10'!F338</f>
        <v>0</v>
      </c>
      <c r="D339" s="472">
        <f>'INVENT.Ma Informatiq Importé-10'!C338</f>
        <v>0</v>
      </c>
      <c r="E339" s="472">
        <f>'INVENT.Ma Informatiq Importé-10'!H338</f>
        <v>0</v>
      </c>
      <c r="F339" s="268"/>
      <c r="G339" s="266">
        <f t="shared" si="64"/>
        <v>0</v>
      </c>
      <c r="H339" s="84">
        <f t="shared" si="71"/>
        <v>0</v>
      </c>
      <c r="I339" s="84">
        <f t="shared" si="72"/>
        <v>0</v>
      </c>
      <c r="J339" s="84">
        <f t="shared" si="73"/>
        <v>0</v>
      </c>
      <c r="K339" s="84">
        <f t="shared" si="65"/>
        <v>0</v>
      </c>
      <c r="L339" s="84">
        <f t="shared" si="66"/>
        <v>0</v>
      </c>
      <c r="M339" s="267"/>
      <c r="N339" s="267"/>
      <c r="O339" s="84">
        <f t="shared" si="67"/>
        <v>0</v>
      </c>
      <c r="P339" s="84">
        <f t="shared" si="68"/>
        <v>0</v>
      </c>
      <c r="Q339" s="86">
        <f t="shared" si="69"/>
        <v>0</v>
      </c>
      <c r="R339" s="86">
        <f t="shared" si="70"/>
        <v>0</v>
      </c>
    </row>
    <row r="340" spans="1:18" x14ac:dyDescent="0.2">
      <c r="A340" s="77">
        <f t="shared" si="63"/>
        <v>333</v>
      </c>
      <c r="B340" s="472">
        <f>'INVENT.Ma Informatiq Importé-10'!D339</f>
        <v>0</v>
      </c>
      <c r="C340" s="472">
        <f>'INVENT.Ma Informatiq Importé-10'!F339</f>
        <v>0</v>
      </c>
      <c r="D340" s="472">
        <f>'INVENT.Ma Informatiq Importé-10'!C339</f>
        <v>0</v>
      </c>
      <c r="E340" s="472">
        <f>'INVENT.Ma Informatiq Importé-10'!H339</f>
        <v>0</v>
      </c>
      <c r="F340" s="268"/>
      <c r="G340" s="266">
        <f t="shared" si="64"/>
        <v>0</v>
      </c>
      <c r="H340" s="84">
        <f t="shared" si="71"/>
        <v>0</v>
      </c>
      <c r="I340" s="84">
        <f t="shared" si="72"/>
        <v>0</v>
      </c>
      <c r="J340" s="84">
        <f t="shared" si="73"/>
        <v>0</v>
      </c>
      <c r="K340" s="84">
        <f t="shared" si="65"/>
        <v>0</v>
      </c>
      <c r="L340" s="84">
        <f t="shared" si="66"/>
        <v>0</v>
      </c>
      <c r="M340" s="267"/>
      <c r="N340" s="267"/>
      <c r="O340" s="84">
        <f t="shared" si="67"/>
        <v>0</v>
      </c>
      <c r="P340" s="84">
        <f t="shared" si="68"/>
        <v>0</v>
      </c>
      <c r="Q340" s="86">
        <f t="shared" si="69"/>
        <v>0</v>
      </c>
      <c r="R340" s="86">
        <f t="shared" si="70"/>
        <v>0</v>
      </c>
    </row>
    <row r="341" spans="1:18" x14ac:dyDescent="0.2">
      <c r="A341" s="77">
        <f t="shared" si="63"/>
        <v>334</v>
      </c>
      <c r="B341" s="472">
        <f>'INVENT.Ma Informatiq Importé-10'!D340</f>
        <v>0</v>
      </c>
      <c r="C341" s="472">
        <f>'INVENT.Ma Informatiq Importé-10'!F340</f>
        <v>0</v>
      </c>
      <c r="D341" s="472">
        <f>'INVENT.Ma Informatiq Importé-10'!C340</f>
        <v>0</v>
      </c>
      <c r="E341" s="472">
        <f>'INVENT.Ma Informatiq Importé-10'!H340</f>
        <v>0</v>
      </c>
      <c r="F341" s="268"/>
      <c r="G341" s="266">
        <f t="shared" si="64"/>
        <v>0</v>
      </c>
      <c r="H341" s="84">
        <f t="shared" si="71"/>
        <v>0</v>
      </c>
      <c r="I341" s="84">
        <f t="shared" si="72"/>
        <v>0</v>
      </c>
      <c r="J341" s="84">
        <f t="shared" si="73"/>
        <v>0</v>
      </c>
      <c r="K341" s="84">
        <f t="shared" si="65"/>
        <v>0</v>
      </c>
      <c r="L341" s="84">
        <f t="shared" si="66"/>
        <v>0</v>
      </c>
      <c r="M341" s="267"/>
      <c r="N341" s="267"/>
      <c r="O341" s="84">
        <f t="shared" si="67"/>
        <v>0</v>
      </c>
      <c r="P341" s="84">
        <f t="shared" si="68"/>
        <v>0</v>
      </c>
      <c r="Q341" s="86">
        <f t="shared" si="69"/>
        <v>0</v>
      </c>
      <c r="R341" s="86">
        <f t="shared" si="70"/>
        <v>0</v>
      </c>
    </row>
    <row r="342" spans="1:18" x14ac:dyDescent="0.2">
      <c r="A342" s="77">
        <f t="shared" si="63"/>
        <v>335</v>
      </c>
      <c r="B342" s="472">
        <f>'INVENT.Ma Informatiq Importé-10'!D341</f>
        <v>0</v>
      </c>
      <c r="C342" s="472">
        <f>'INVENT.Ma Informatiq Importé-10'!F341</f>
        <v>0</v>
      </c>
      <c r="D342" s="472">
        <f>'INVENT.Ma Informatiq Importé-10'!C341</f>
        <v>0</v>
      </c>
      <c r="E342" s="472">
        <f>'INVENT.Ma Informatiq Importé-10'!H341</f>
        <v>0</v>
      </c>
      <c r="F342" s="268"/>
      <c r="G342" s="266">
        <f t="shared" si="64"/>
        <v>0</v>
      </c>
      <c r="H342" s="84">
        <f t="shared" si="71"/>
        <v>0</v>
      </c>
      <c r="I342" s="84">
        <f t="shared" si="72"/>
        <v>0</v>
      </c>
      <c r="J342" s="84">
        <f t="shared" si="73"/>
        <v>0</v>
      </c>
      <c r="K342" s="84">
        <f t="shared" si="65"/>
        <v>0</v>
      </c>
      <c r="L342" s="84">
        <f t="shared" si="66"/>
        <v>0</v>
      </c>
      <c r="M342" s="267"/>
      <c r="N342" s="267"/>
      <c r="O342" s="84">
        <f t="shared" si="67"/>
        <v>0</v>
      </c>
      <c r="P342" s="84">
        <f t="shared" si="68"/>
        <v>0</v>
      </c>
      <c r="Q342" s="86">
        <f t="shared" si="69"/>
        <v>0</v>
      </c>
      <c r="R342" s="86">
        <f t="shared" si="70"/>
        <v>0</v>
      </c>
    </row>
    <row r="343" spans="1:18" x14ac:dyDescent="0.2">
      <c r="A343" s="77">
        <f t="shared" si="63"/>
        <v>336</v>
      </c>
      <c r="B343" s="472">
        <f>'INVENT.Ma Informatiq Importé-10'!D342</f>
        <v>0</v>
      </c>
      <c r="C343" s="472">
        <f>'INVENT.Ma Informatiq Importé-10'!F342</f>
        <v>0</v>
      </c>
      <c r="D343" s="472">
        <f>'INVENT.Ma Informatiq Importé-10'!C342</f>
        <v>0</v>
      </c>
      <c r="E343" s="472">
        <f>'INVENT.Ma Informatiq Importé-10'!H342</f>
        <v>0</v>
      </c>
      <c r="F343" s="268"/>
      <c r="G343" s="266">
        <f t="shared" si="64"/>
        <v>0</v>
      </c>
      <c r="H343" s="84">
        <f t="shared" si="71"/>
        <v>0</v>
      </c>
      <c r="I343" s="84">
        <f t="shared" si="72"/>
        <v>0</v>
      </c>
      <c r="J343" s="84">
        <f t="shared" si="73"/>
        <v>0</v>
      </c>
      <c r="K343" s="84">
        <f t="shared" si="65"/>
        <v>0</v>
      </c>
      <c r="L343" s="84">
        <f t="shared" si="66"/>
        <v>0</v>
      </c>
      <c r="M343" s="267"/>
      <c r="N343" s="267"/>
      <c r="O343" s="84">
        <f t="shared" si="67"/>
        <v>0</v>
      </c>
      <c r="P343" s="84">
        <f t="shared" si="68"/>
        <v>0</v>
      </c>
      <c r="Q343" s="86">
        <f t="shared" si="69"/>
        <v>0</v>
      </c>
      <c r="R343" s="86">
        <f t="shared" si="70"/>
        <v>0</v>
      </c>
    </row>
    <row r="344" spans="1:18" x14ac:dyDescent="0.2">
      <c r="A344" s="77">
        <f t="shared" si="63"/>
        <v>337</v>
      </c>
      <c r="B344" s="472">
        <f>'INVENT.Ma Informatiq Importé-10'!D343</f>
        <v>0</v>
      </c>
      <c r="C344" s="472">
        <f>'INVENT.Ma Informatiq Importé-10'!F343</f>
        <v>0</v>
      </c>
      <c r="D344" s="472">
        <f>'INVENT.Ma Informatiq Importé-10'!C343</f>
        <v>0</v>
      </c>
      <c r="E344" s="472">
        <f>'INVENT.Ma Informatiq Importé-10'!H343</f>
        <v>0</v>
      </c>
      <c r="F344" s="268"/>
      <c r="G344" s="266">
        <f t="shared" si="64"/>
        <v>0</v>
      </c>
      <c r="H344" s="84">
        <f t="shared" si="71"/>
        <v>0</v>
      </c>
      <c r="I344" s="84">
        <f t="shared" si="72"/>
        <v>0</v>
      </c>
      <c r="J344" s="84">
        <f t="shared" si="73"/>
        <v>0</v>
      </c>
      <c r="K344" s="84">
        <f t="shared" si="65"/>
        <v>0</v>
      </c>
      <c r="L344" s="84">
        <f t="shared" si="66"/>
        <v>0</v>
      </c>
      <c r="M344" s="267"/>
      <c r="N344" s="267"/>
      <c r="O344" s="84">
        <f t="shared" si="67"/>
        <v>0</v>
      </c>
      <c r="P344" s="84">
        <f t="shared" si="68"/>
        <v>0</v>
      </c>
      <c r="Q344" s="86">
        <f t="shared" si="69"/>
        <v>0</v>
      </c>
      <c r="R344" s="86">
        <f t="shared" si="70"/>
        <v>0</v>
      </c>
    </row>
    <row r="345" spans="1:18" x14ac:dyDescent="0.2">
      <c r="A345" s="77">
        <f t="shared" si="63"/>
        <v>338</v>
      </c>
      <c r="B345" s="472">
        <f>'INVENT.Ma Informatiq Importé-10'!D344</f>
        <v>0</v>
      </c>
      <c r="C345" s="472">
        <f>'INVENT.Ma Informatiq Importé-10'!F344</f>
        <v>0</v>
      </c>
      <c r="D345" s="472">
        <f>'INVENT.Ma Informatiq Importé-10'!C344</f>
        <v>0</v>
      </c>
      <c r="E345" s="472">
        <f>'INVENT.Ma Informatiq Importé-10'!H344</f>
        <v>0</v>
      </c>
      <c r="F345" s="268"/>
      <c r="G345" s="266">
        <f t="shared" si="64"/>
        <v>0</v>
      </c>
      <c r="H345" s="84">
        <f t="shared" si="71"/>
        <v>0</v>
      </c>
      <c r="I345" s="84">
        <f t="shared" si="72"/>
        <v>0</v>
      </c>
      <c r="J345" s="84">
        <f t="shared" si="73"/>
        <v>0</v>
      </c>
      <c r="K345" s="84">
        <f t="shared" si="65"/>
        <v>0</v>
      </c>
      <c r="L345" s="84">
        <f t="shared" si="66"/>
        <v>0</v>
      </c>
      <c r="M345" s="267"/>
      <c r="N345" s="267"/>
      <c r="O345" s="84">
        <f t="shared" si="67"/>
        <v>0</v>
      </c>
      <c r="P345" s="84">
        <f t="shared" si="68"/>
        <v>0</v>
      </c>
      <c r="Q345" s="86">
        <f t="shared" si="69"/>
        <v>0</v>
      </c>
      <c r="R345" s="86">
        <f t="shared" si="70"/>
        <v>0</v>
      </c>
    </row>
    <row r="346" spans="1:18" x14ac:dyDescent="0.2">
      <c r="A346" s="77">
        <f t="shared" si="63"/>
        <v>339</v>
      </c>
      <c r="B346" s="472">
        <f>'INVENT.Ma Informatiq Importé-10'!D345</f>
        <v>0</v>
      </c>
      <c r="C346" s="472">
        <f>'INVENT.Ma Informatiq Importé-10'!F345</f>
        <v>0</v>
      </c>
      <c r="D346" s="472">
        <f>'INVENT.Ma Informatiq Importé-10'!C345</f>
        <v>0</v>
      </c>
      <c r="E346" s="472">
        <f>'INVENT.Ma Informatiq Importé-10'!H345</f>
        <v>0</v>
      </c>
      <c r="F346" s="268"/>
      <c r="G346" s="266">
        <f t="shared" si="64"/>
        <v>0</v>
      </c>
      <c r="H346" s="84">
        <f t="shared" si="71"/>
        <v>0</v>
      </c>
      <c r="I346" s="84">
        <f t="shared" si="72"/>
        <v>0</v>
      </c>
      <c r="J346" s="84">
        <f t="shared" si="73"/>
        <v>0</v>
      </c>
      <c r="K346" s="84">
        <f t="shared" si="65"/>
        <v>0</v>
      </c>
      <c r="L346" s="84">
        <f t="shared" si="66"/>
        <v>0</v>
      </c>
      <c r="M346" s="267"/>
      <c r="N346" s="267"/>
      <c r="O346" s="84">
        <f t="shared" si="67"/>
        <v>0</v>
      </c>
      <c r="P346" s="84">
        <f t="shared" si="68"/>
        <v>0</v>
      </c>
      <c r="Q346" s="86">
        <f t="shared" si="69"/>
        <v>0</v>
      </c>
      <c r="R346" s="86">
        <f t="shared" si="70"/>
        <v>0</v>
      </c>
    </row>
    <row r="347" spans="1:18" x14ac:dyDescent="0.2">
      <c r="A347" s="77">
        <f t="shared" si="63"/>
        <v>340</v>
      </c>
      <c r="B347" s="472">
        <f>'INVENT.Ma Informatiq Importé-10'!D346</f>
        <v>0</v>
      </c>
      <c r="C347" s="472">
        <f>'INVENT.Ma Informatiq Importé-10'!F346</f>
        <v>0</v>
      </c>
      <c r="D347" s="472">
        <f>'INVENT.Ma Informatiq Importé-10'!C346</f>
        <v>0</v>
      </c>
      <c r="E347" s="472">
        <f>'INVENT.Ma Informatiq Importé-10'!H346</f>
        <v>0</v>
      </c>
      <c r="F347" s="268"/>
      <c r="G347" s="266">
        <f t="shared" si="64"/>
        <v>0</v>
      </c>
      <c r="H347" s="84">
        <f t="shared" si="71"/>
        <v>0</v>
      </c>
      <c r="I347" s="84">
        <f t="shared" si="72"/>
        <v>0</v>
      </c>
      <c r="J347" s="84">
        <f t="shared" si="73"/>
        <v>0</v>
      </c>
      <c r="K347" s="84">
        <f t="shared" si="65"/>
        <v>0</v>
      </c>
      <c r="L347" s="84">
        <f t="shared" si="66"/>
        <v>0</v>
      </c>
      <c r="M347" s="267"/>
      <c r="N347" s="267"/>
      <c r="O347" s="84">
        <f t="shared" si="67"/>
        <v>0</v>
      </c>
      <c r="P347" s="84">
        <f t="shared" si="68"/>
        <v>0</v>
      </c>
      <c r="Q347" s="86">
        <f t="shared" si="69"/>
        <v>0</v>
      </c>
      <c r="R347" s="86">
        <f t="shared" si="70"/>
        <v>0</v>
      </c>
    </row>
    <row r="348" spans="1:18" x14ac:dyDescent="0.2">
      <c r="A348" s="77">
        <f t="shared" si="63"/>
        <v>341</v>
      </c>
      <c r="B348" s="472">
        <f>'INVENT.Ma Informatiq Importé-10'!D347</f>
        <v>0</v>
      </c>
      <c r="C348" s="472">
        <f>'INVENT.Ma Informatiq Importé-10'!F347</f>
        <v>0</v>
      </c>
      <c r="D348" s="472">
        <f>'INVENT.Ma Informatiq Importé-10'!C347</f>
        <v>0</v>
      </c>
      <c r="E348" s="472">
        <f>'INVENT.Ma Informatiq Importé-10'!H347</f>
        <v>0</v>
      </c>
      <c r="F348" s="268"/>
      <c r="G348" s="266">
        <f t="shared" si="64"/>
        <v>0</v>
      </c>
      <c r="H348" s="84">
        <f t="shared" si="71"/>
        <v>0</v>
      </c>
      <c r="I348" s="84">
        <f t="shared" si="72"/>
        <v>0</v>
      </c>
      <c r="J348" s="84">
        <f t="shared" si="73"/>
        <v>0</v>
      </c>
      <c r="K348" s="84">
        <f t="shared" si="65"/>
        <v>0</v>
      </c>
      <c r="L348" s="84">
        <f t="shared" si="66"/>
        <v>0</v>
      </c>
      <c r="M348" s="267"/>
      <c r="N348" s="267"/>
      <c r="O348" s="84">
        <f t="shared" si="67"/>
        <v>0</v>
      </c>
      <c r="P348" s="84">
        <f t="shared" si="68"/>
        <v>0</v>
      </c>
      <c r="Q348" s="86">
        <f t="shared" si="69"/>
        <v>0</v>
      </c>
      <c r="R348" s="86">
        <f t="shared" si="70"/>
        <v>0</v>
      </c>
    </row>
    <row r="349" spans="1:18" x14ac:dyDescent="0.2">
      <c r="A349" s="77">
        <f t="shared" si="63"/>
        <v>342</v>
      </c>
      <c r="B349" s="472">
        <f>'INVENT.Ma Informatiq Importé-10'!D348</f>
        <v>0</v>
      </c>
      <c r="C349" s="472">
        <f>'INVENT.Ma Informatiq Importé-10'!F348</f>
        <v>0</v>
      </c>
      <c r="D349" s="472">
        <f>'INVENT.Ma Informatiq Importé-10'!C348</f>
        <v>0</v>
      </c>
      <c r="E349" s="472">
        <f>'INVENT.Ma Informatiq Importé-10'!H348</f>
        <v>0</v>
      </c>
      <c r="F349" s="268"/>
      <c r="G349" s="266">
        <f t="shared" si="64"/>
        <v>0</v>
      </c>
      <c r="H349" s="84">
        <f t="shared" si="71"/>
        <v>0</v>
      </c>
      <c r="I349" s="84">
        <f t="shared" si="72"/>
        <v>0</v>
      </c>
      <c r="J349" s="84">
        <f t="shared" si="73"/>
        <v>0</v>
      </c>
      <c r="K349" s="84">
        <f t="shared" si="65"/>
        <v>0</v>
      </c>
      <c r="L349" s="84">
        <f t="shared" si="66"/>
        <v>0</v>
      </c>
      <c r="M349" s="267"/>
      <c r="N349" s="267"/>
      <c r="O349" s="84">
        <f t="shared" si="67"/>
        <v>0</v>
      </c>
      <c r="P349" s="84">
        <f t="shared" si="68"/>
        <v>0</v>
      </c>
      <c r="Q349" s="86">
        <f t="shared" si="69"/>
        <v>0</v>
      </c>
      <c r="R349" s="86">
        <f t="shared" si="70"/>
        <v>0</v>
      </c>
    </row>
    <row r="350" spans="1:18" x14ac:dyDescent="0.2">
      <c r="A350" s="77">
        <f t="shared" si="63"/>
        <v>343</v>
      </c>
      <c r="B350" s="472">
        <f>'INVENT.Ma Informatiq Importé-10'!D349</f>
        <v>0</v>
      </c>
      <c r="C350" s="472">
        <f>'INVENT.Ma Informatiq Importé-10'!F349</f>
        <v>0</v>
      </c>
      <c r="D350" s="472">
        <f>'INVENT.Ma Informatiq Importé-10'!C349</f>
        <v>0</v>
      </c>
      <c r="E350" s="472">
        <f>'INVENT.Ma Informatiq Importé-10'!H349</f>
        <v>0</v>
      </c>
      <c r="F350" s="268"/>
      <c r="G350" s="266">
        <f t="shared" si="64"/>
        <v>0</v>
      </c>
      <c r="H350" s="84">
        <f t="shared" si="71"/>
        <v>0</v>
      </c>
      <c r="I350" s="84">
        <f t="shared" si="72"/>
        <v>0</v>
      </c>
      <c r="J350" s="84">
        <f t="shared" si="73"/>
        <v>0</v>
      </c>
      <c r="K350" s="84">
        <f t="shared" si="65"/>
        <v>0</v>
      </c>
      <c r="L350" s="84">
        <f t="shared" si="66"/>
        <v>0</v>
      </c>
      <c r="M350" s="267"/>
      <c r="N350" s="267"/>
      <c r="O350" s="84">
        <f t="shared" si="67"/>
        <v>0</v>
      </c>
      <c r="P350" s="84">
        <f t="shared" si="68"/>
        <v>0</v>
      </c>
      <c r="Q350" s="86">
        <f t="shared" si="69"/>
        <v>0</v>
      </c>
      <c r="R350" s="86">
        <f t="shared" si="70"/>
        <v>0</v>
      </c>
    </row>
    <row r="351" spans="1:18" x14ac:dyDescent="0.2">
      <c r="A351" s="77">
        <f t="shared" si="63"/>
        <v>344</v>
      </c>
      <c r="B351" s="472">
        <f>'INVENT.Ma Informatiq Importé-10'!D350</f>
        <v>0</v>
      </c>
      <c r="C351" s="472">
        <f>'INVENT.Ma Informatiq Importé-10'!F350</f>
        <v>0</v>
      </c>
      <c r="D351" s="472">
        <f>'INVENT.Ma Informatiq Importé-10'!C350</f>
        <v>0</v>
      </c>
      <c r="E351" s="472">
        <f>'INVENT.Ma Informatiq Importé-10'!H350</f>
        <v>0</v>
      </c>
      <c r="F351" s="268"/>
      <c r="G351" s="266">
        <f t="shared" si="64"/>
        <v>0</v>
      </c>
      <c r="H351" s="84">
        <f t="shared" si="71"/>
        <v>0</v>
      </c>
      <c r="I351" s="84">
        <f t="shared" si="72"/>
        <v>0</v>
      </c>
      <c r="J351" s="84">
        <f t="shared" si="73"/>
        <v>0</v>
      </c>
      <c r="K351" s="84">
        <f t="shared" si="65"/>
        <v>0</v>
      </c>
      <c r="L351" s="84">
        <f t="shared" si="66"/>
        <v>0</v>
      </c>
      <c r="M351" s="267"/>
      <c r="N351" s="267"/>
      <c r="O351" s="84">
        <f t="shared" si="67"/>
        <v>0</v>
      </c>
      <c r="P351" s="84">
        <f t="shared" si="68"/>
        <v>0</v>
      </c>
      <c r="Q351" s="86">
        <f t="shared" si="69"/>
        <v>0</v>
      </c>
      <c r="R351" s="86">
        <f t="shared" si="70"/>
        <v>0</v>
      </c>
    </row>
    <row r="352" spans="1:18" x14ac:dyDescent="0.2">
      <c r="A352" s="77">
        <f t="shared" si="63"/>
        <v>345</v>
      </c>
      <c r="B352" s="472">
        <f>'INVENT.Ma Informatiq Importé-10'!D351</f>
        <v>0</v>
      </c>
      <c r="C352" s="472">
        <f>'INVENT.Ma Informatiq Importé-10'!F351</f>
        <v>0</v>
      </c>
      <c r="D352" s="472">
        <f>'INVENT.Ma Informatiq Importé-10'!C351</f>
        <v>0</v>
      </c>
      <c r="E352" s="472">
        <f>'INVENT.Ma Informatiq Importé-10'!H351</f>
        <v>0</v>
      </c>
      <c r="F352" s="268"/>
      <c r="G352" s="266">
        <f t="shared" si="64"/>
        <v>0</v>
      </c>
      <c r="H352" s="84">
        <f t="shared" si="71"/>
        <v>0</v>
      </c>
      <c r="I352" s="84">
        <f t="shared" si="72"/>
        <v>0</v>
      </c>
      <c r="J352" s="84">
        <f t="shared" si="73"/>
        <v>0</v>
      </c>
      <c r="K352" s="84">
        <f t="shared" si="65"/>
        <v>0</v>
      </c>
      <c r="L352" s="84">
        <f t="shared" si="66"/>
        <v>0</v>
      </c>
      <c r="M352" s="267"/>
      <c r="N352" s="267"/>
      <c r="O352" s="84">
        <f t="shared" si="67"/>
        <v>0</v>
      </c>
      <c r="P352" s="84">
        <f t="shared" si="68"/>
        <v>0</v>
      </c>
      <c r="Q352" s="86">
        <f t="shared" si="69"/>
        <v>0</v>
      </c>
      <c r="R352" s="86">
        <f t="shared" si="70"/>
        <v>0</v>
      </c>
    </row>
    <row r="353" spans="1:18" x14ac:dyDescent="0.2">
      <c r="A353" s="77">
        <f t="shared" si="63"/>
        <v>346</v>
      </c>
      <c r="B353" s="472">
        <f>'INVENT.Ma Informatiq Importé-10'!D352</f>
        <v>0</v>
      </c>
      <c r="C353" s="472">
        <f>'INVENT.Ma Informatiq Importé-10'!F352</f>
        <v>0</v>
      </c>
      <c r="D353" s="472">
        <f>'INVENT.Ma Informatiq Importé-10'!C352</f>
        <v>0</v>
      </c>
      <c r="E353" s="472">
        <f>'INVENT.Ma Informatiq Importé-10'!H352</f>
        <v>0</v>
      </c>
      <c r="F353" s="268"/>
      <c r="G353" s="266">
        <f t="shared" si="64"/>
        <v>0</v>
      </c>
      <c r="H353" s="84">
        <f t="shared" si="71"/>
        <v>0</v>
      </c>
      <c r="I353" s="84">
        <f t="shared" si="72"/>
        <v>0</v>
      </c>
      <c r="J353" s="84">
        <f t="shared" si="73"/>
        <v>0</v>
      </c>
      <c r="K353" s="84">
        <f t="shared" si="65"/>
        <v>0</v>
      </c>
      <c r="L353" s="84">
        <f t="shared" si="66"/>
        <v>0</v>
      </c>
      <c r="M353" s="267"/>
      <c r="N353" s="267"/>
      <c r="O353" s="84">
        <f t="shared" si="67"/>
        <v>0</v>
      </c>
      <c r="P353" s="84">
        <f t="shared" si="68"/>
        <v>0</v>
      </c>
      <c r="Q353" s="86">
        <f t="shared" si="69"/>
        <v>0</v>
      </c>
      <c r="R353" s="86">
        <f t="shared" si="70"/>
        <v>0</v>
      </c>
    </row>
    <row r="354" spans="1:18" x14ac:dyDescent="0.2">
      <c r="A354" s="77">
        <f t="shared" si="63"/>
        <v>347</v>
      </c>
      <c r="B354" s="472">
        <f>'INVENT.Ma Informatiq Importé-10'!D353</f>
        <v>0</v>
      </c>
      <c r="C354" s="472">
        <f>'INVENT.Ma Informatiq Importé-10'!F353</f>
        <v>0</v>
      </c>
      <c r="D354" s="472">
        <f>'INVENT.Ma Informatiq Importé-10'!C353</f>
        <v>0</v>
      </c>
      <c r="E354" s="472">
        <f>'INVENT.Ma Informatiq Importé-10'!H353</f>
        <v>0</v>
      </c>
      <c r="F354" s="268"/>
      <c r="G354" s="266">
        <f t="shared" si="64"/>
        <v>0</v>
      </c>
      <c r="H354" s="84">
        <f t="shared" si="71"/>
        <v>0</v>
      </c>
      <c r="I354" s="84">
        <f t="shared" si="72"/>
        <v>0</v>
      </c>
      <c r="J354" s="84">
        <f t="shared" si="73"/>
        <v>0</v>
      </c>
      <c r="K354" s="84">
        <f t="shared" si="65"/>
        <v>0</v>
      </c>
      <c r="L354" s="84">
        <f t="shared" si="66"/>
        <v>0</v>
      </c>
      <c r="M354" s="267"/>
      <c r="N354" s="267"/>
      <c r="O354" s="84">
        <f t="shared" si="67"/>
        <v>0</v>
      </c>
      <c r="P354" s="84">
        <f t="shared" si="68"/>
        <v>0</v>
      </c>
      <c r="Q354" s="86">
        <f t="shared" si="69"/>
        <v>0</v>
      </c>
      <c r="R354" s="86">
        <f t="shared" si="70"/>
        <v>0</v>
      </c>
    </row>
    <row r="355" spans="1:18" x14ac:dyDescent="0.2">
      <c r="A355" s="77">
        <f t="shared" si="63"/>
        <v>348</v>
      </c>
      <c r="B355" s="472">
        <f>'INVENT.Ma Informatiq Importé-10'!D354</f>
        <v>0</v>
      </c>
      <c r="C355" s="472">
        <f>'INVENT.Ma Informatiq Importé-10'!F354</f>
        <v>0</v>
      </c>
      <c r="D355" s="472">
        <f>'INVENT.Ma Informatiq Importé-10'!C354</f>
        <v>0</v>
      </c>
      <c r="E355" s="472">
        <f>'INVENT.Ma Informatiq Importé-10'!H354</f>
        <v>0</v>
      </c>
      <c r="F355" s="268"/>
      <c r="G355" s="266">
        <f t="shared" si="64"/>
        <v>0</v>
      </c>
      <c r="H355" s="84">
        <f t="shared" si="71"/>
        <v>0</v>
      </c>
      <c r="I355" s="84">
        <f t="shared" si="72"/>
        <v>0</v>
      </c>
      <c r="J355" s="84">
        <f t="shared" si="73"/>
        <v>0</v>
      </c>
      <c r="K355" s="84">
        <f t="shared" si="65"/>
        <v>0</v>
      </c>
      <c r="L355" s="84">
        <f t="shared" si="66"/>
        <v>0</v>
      </c>
      <c r="M355" s="267"/>
      <c r="N355" s="267"/>
      <c r="O355" s="84">
        <f t="shared" si="67"/>
        <v>0</v>
      </c>
      <c r="P355" s="84">
        <f t="shared" si="68"/>
        <v>0</v>
      </c>
      <c r="Q355" s="86">
        <f t="shared" si="69"/>
        <v>0</v>
      </c>
      <c r="R355" s="86">
        <f t="shared" si="70"/>
        <v>0</v>
      </c>
    </row>
    <row r="356" spans="1:18" x14ac:dyDescent="0.2">
      <c r="A356" s="77">
        <f t="shared" si="63"/>
        <v>349</v>
      </c>
      <c r="B356" s="472">
        <f>'INVENT.Ma Informatiq Importé-10'!D355</f>
        <v>0</v>
      </c>
      <c r="C356" s="472">
        <f>'INVENT.Ma Informatiq Importé-10'!F355</f>
        <v>0</v>
      </c>
      <c r="D356" s="472">
        <f>'INVENT.Ma Informatiq Importé-10'!C355</f>
        <v>0</v>
      </c>
      <c r="E356" s="472">
        <f>'INVENT.Ma Informatiq Importé-10'!H355</f>
        <v>0</v>
      </c>
      <c r="F356" s="268"/>
      <c r="G356" s="266">
        <f t="shared" si="64"/>
        <v>0</v>
      </c>
      <c r="H356" s="84">
        <f t="shared" si="71"/>
        <v>0</v>
      </c>
      <c r="I356" s="84">
        <f t="shared" si="72"/>
        <v>0</v>
      </c>
      <c r="J356" s="84">
        <f t="shared" si="73"/>
        <v>0</v>
      </c>
      <c r="K356" s="84">
        <f t="shared" si="65"/>
        <v>0</v>
      </c>
      <c r="L356" s="84">
        <f t="shared" si="66"/>
        <v>0</v>
      </c>
      <c r="M356" s="267"/>
      <c r="N356" s="267"/>
      <c r="O356" s="84">
        <f t="shared" si="67"/>
        <v>0</v>
      </c>
      <c r="P356" s="84">
        <f t="shared" si="68"/>
        <v>0</v>
      </c>
      <c r="Q356" s="86">
        <f t="shared" si="69"/>
        <v>0</v>
      </c>
      <c r="R356" s="86">
        <f t="shared" si="70"/>
        <v>0</v>
      </c>
    </row>
    <row r="357" spans="1:18" x14ac:dyDescent="0.2">
      <c r="A357" s="77">
        <f t="shared" si="63"/>
        <v>350</v>
      </c>
      <c r="B357" s="472">
        <f>'INVENT.Ma Informatiq Importé-10'!D356</f>
        <v>0</v>
      </c>
      <c r="C357" s="472">
        <f>'INVENT.Ma Informatiq Importé-10'!F356</f>
        <v>0</v>
      </c>
      <c r="D357" s="472">
        <f>'INVENT.Ma Informatiq Importé-10'!C356</f>
        <v>0</v>
      </c>
      <c r="E357" s="472">
        <f>'INVENT.Ma Informatiq Importé-10'!H356</f>
        <v>0</v>
      </c>
      <c r="F357" s="268"/>
      <c r="G357" s="266">
        <f t="shared" si="64"/>
        <v>0</v>
      </c>
      <c r="H357" s="84">
        <f t="shared" si="71"/>
        <v>0</v>
      </c>
      <c r="I357" s="84">
        <f t="shared" si="72"/>
        <v>0</v>
      </c>
      <c r="J357" s="84">
        <f t="shared" si="73"/>
        <v>0</v>
      </c>
      <c r="K357" s="84">
        <f t="shared" si="65"/>
        <v>0</v>
      </c>
      <c r="L357" s="84">
        <f t="shared" si="66"/>
        <v>0</v>
      </c>
      <c r="M357" s="267"/>
      <c r="N357" s="267"/>
      <c r="O357" s="84">
        <f t="shared" si="67"/>
        <v>0</v>
      </c>
      <c r="P357" s="84">
        <f t="shared" si="68"/>
        <v>0</v>
      </c>
      <c r="Q357" s="86">
        <f t="shared" si="69"/>
        <v>0</v>
      </c>
      <c r="R357" s="86">
        <f t="shared" si="70"/>
        <v>0</v>
      </c>
    </row>
    <row r="358" spans="1:18" x14ac:dyDescent="0.2">
      <c r="A358" s="77">
        <f t="shared" si="63"/>
        <v>351</v>
      </c>
      <c r="B358" s="472">
        <f>'INVENT.Ma Informatiq Importé-10'!D357</f>
        <v>0</v>
      </c>
      <c r="C358" s="472">
        <f>'INVENT.Ma Informatiq Importé-10'!F357</f>
        <v>0</v>
      </c>
      <c r="D358" s="472">
        <f>'INVENT.Ma Informatiq Importé-10'!C357</f>
        <v>0</v>
      </c>
      <c r="E358" s="472">
        <f>'INVENT.Ma Informatiq Importé-10'!H357</f>
        <v>0</v>
      </c>
      <c r="F358" s="268"/>
      <c r="G358" s="266">
        <f t="shared" si="64"/>
        <v>0</v>
      </c>
      <c r="H358" s="84">
        <f t="shared" si="71"/>
        <v>0</v>
      </c>
      <c r="I358" s="84">
        <f t="shared" si="72"/>
        <v>0</v>
      </c>
      <c r="J358" s="84">
        <f t="shared" si="73"/>
        <v>0</v>
      </c>
      <c r="K358" s="84">
        <f t="shared" si="65"/>
        <v>0</v>
      </c>
      <c r="L358" s="84">
        <f t="shared" si="66"/>
        <v>0</v>
      </c>
      <c r="M358" s="267"/>
      <c r="N358" s="267"/>
      <c r="O358" s="84">
        <f t="shared" si="67"/>
        <v>0</v>
      </c>
      <c r="P358" s="84">
        <f t="shared" si="68"/>
        <v>0</v>
      </c>
      <c r="Q358" s="86">
        <f t="shared" si="69"/>
        <v>0</v>
      </c>
      <c r="R358" s="86">
        <f t="shared" si="70"/>
        <v>0</v>
      </c>
    </row>
    <row r="359" spans="1:18" x14ac:dyDescent="0.2">
      <c r="A359" s="77">
        <f t="shared" si="63"/>
        <v>352</v>
      </c>
      <c r="B359" s="472">
        <f>'INVENT.Ma Informatiq Importé-10'!D358</f>
        <v>0</v>
      </c>
      <c r="C359" s="472">
        <f>'INVENT.Ma Informatiq Importé-10'!F358</f>
        <v>0</v>
      </c>
      <c r="D359" s="472">
        <f>'INVENT.Ma Informatiq Importé-10'!C358</f>
        <v>0</v>
      </c>
      <c r="E359" s="472">
        <f>'INVENT.Ma Informatiq Importé-10'!H358</f>
        <v>0</v>
      </c>
      <c r="F359" s="268"/>
      <c r="G359" s="266">
        <f t="shared" si="64"/>
        <v>0</v>
      </c>
      <c r="H359" s="84">
        <f t="shared" si="71"/>
        <v>0</v>
      </c>
      <c r="I359" s="84">
        <f t="shared" si="72"/>
        <v>0</v>
      </c>
      <c r="J359" s="84">
        <f t="shared" si="73"/>
        <v>0</v>
      </c>
      <c r="K359" s="84">
        <f t="shared" si="65"/>
        <v>0</v>
      </c>
      <c r="L359" s="84">
        <f t="shared" si="66"/>
        <v>0</v>
      </c>
      <c r="M359" s="267"/>
      <c r="N359" s="267"/>
      <c r="O359" s="84">
        <f t="shared" si="67"/>
        <v>0</v>
      </c>
      <c r="P359" s="84">
        <f t="shared" si="68"/>
        <v>0</v>
      </c>
      <c r="Q359" s="86">
        <f t="shared" si="69"/>
        <v>0</v>
      </c>
      <c r="R359" s="86">
        <f t="shared" si="70"/>
        <v>0</v>
      </c>
    </row>
    <row r="360" spans="1:18" x14ac:dyDescent="0.2">
      <c r="A360" s="77">
        <f t="shared" si="63"/>
        <v>353</v>
      </c>
      <c r="B360" s="472">
        <f>'INVENT.Ma Informatiq Importé-10'!D359</f>
        <v>0</v>
      </c>
      <c r="C360" s="472">
        <f>'INVENT.Ma Informatiq Importé-10'!F359</f>
        <v>0</v>
      </c>
      <c r="D360" s="472">
        <f>'INVENT.Ma Informatiq Importé-10'!C359</f>
        <v>0</v>
      </c>
      <c r="E360" s="472">
        <f>'INVENT.Ma Informatiq Importé-10'!H359</f>
        <v>0</v>
      </c>
      <c r="F360" s="268"/>
      <c r="G360" s="266">
        <f t="shared" si="64"/>
        <v>0</v>
      </c>
      <c r="H360" s="84">
        <f t="shared" si="71"/>
        <v>0</v>
      </c>
      <c r="I360" s="84">
        <f t="shared" si="72"/>
        <v>0</v>
      </c>
      <c r="J360" s="84">
        <f t="shared" si="73"/>
        <v>0</v>
      </c>
      <c r="K360" s="84">
        <f t="shared" si="65"/>
        <v>0</v>
      </c>
      <c r="L360" s="84">
        <f t="shared" si="66"/>
        <v>0</v>
      </c>
      <c r="M360" s="267"/>
      <c r="N360" s="267"/>
      <c r="O360" s="84">
        <f t="shared" si="67"/>
        <v>0</v>
      </c>
      <c r="P360" s="84">
        <f t="shared" si="68"/>
        <v>0</v>
      </c>
      <c r="Q360" s="86">
        <f t="shared" si="69"/>
        <v>0</v>
      </c>
      <c r="R360" s="86">
        <f t="shared" si="70"/>
        <v>0</v>
      </c>
    </row>
    <row r="361" spans="1:18" x14ac:dyDescent="0.2">
      <c r="A361" s="77">
        <f t="shared" si="63"/>
        <v>354</v>
      </c>
      <c r="B361" s="472">
        <f>'INVENT.Ma Informatiq Importé-10'!D360</f>
        <v>0</v>
      </c>
      <c r="C361" s="472">
        <f>'INVENT.Ma Informatiq Importé-10'!F360</f>
        <v>0</v>
      </c>
      <c r="D361" s="472">
        <f>'INVENT.Ma Informatiq Importé-10'!C360</f>
        <v>0</v>
      </c>
      <c r="E361" s="472">
        <f>'INVENT.Ma Informatiq Importé-10'!H360</f>
        <v>0</v>
      </c>
      <c r="F361" s="268"/>
      <c r="G361" s="266">
        <f t="shared" si="64"/>
        <v>0</v>
      </c>
      <c r="H361" s="84">
        <f t="shared" si="71"/>
        <v>0</v>
      </c>
      <c r="I361" s="84">
        <f t="shared" si="72"/>
        <v>0</v>
      </c>
      <c r="J361" s="84">
        <f t="shared" si="73"/>
        <v>0</v>
      </c>
      <c r="K361" s="84">
        <f t="shared" si="65"/>
        <v>0</v>
      </c>
      <c r="L361" s="84">
        <f t="shared" si="66"/>
        <v>0</v>
      </c>
      <c r="M361" s="267"/>
      <c r="N361" s="267"/>
      <c r="O361" s="84">
        <f t="shared" si="67"/>
        <v>0</v>
      </c>
      <c r="P361" s="84">
        <f t="shared" si="68"/>
        <v>0</v>
      </c>
      <c r="Q361" s="86">
        <f t="shared" si="69"/>
        <v>0</v>
      </c>
      <c r="R361" s="86">
        <f t="shared" si="70"/>
        <v>0</v>
      </c>
    </row>
    <row r="362" spans="1:18" x14ac:dyDescent="0.2">
      <c r="A362" s="77">
        <f t="shared" si="63"/>
        <v>355</v>
      </c>
      <c r="B362" s="472">
        <f>'INVENT.Ma Informatiq Importé-10'!D361</f>
        <v>0</v>
      </c>
      <c r="C362" s="472">
        <f>'INVENT.Ma Informatiq Importé-10'!F361</f>
        <v>0</v>
      </c>
      <c r="D362" s="472">
        <f>'INVENT.Ma Informatiq Importé-10'!C361</f>
        <v>0</v>
      </c>
      <c r="E362" s="472">
        <f>'INVENT.Ma Informatiq Importé-10'!H361</f>
        <v>0</v>
      </c>
      <c r="F362" s="268"/>
      <c r="G362" s="266">
        <f t="shared" si="64"/>
        <v>0</v>
      </c>
      <c r="H362" s="84">
        <f t="shared" si="71"/>
        <v>0</v>
      </c>
      <c r="I362" s="84">
        <f t="shared" si="72"/>
        <v>0</v>
      </c>
      <c r="J362" s="84">
        <f t="shared" si="73"/>
        <v>0</v>
      </c>
      <c r="K362" s="84">
        <f t="shared" si="65"/>
        <v>0</v>
      </c>
      <c r="L362" s="84">
        <f t="shared" si="66"/>
        <v>0</v>
      </c>
      <c r="M362" s="267"/>
      <c r="N362" s="267"/>
      <c r="O362" s="84">
        <f t="shared" si="67"/>
        <v>0</v>
      </c>
      <c r="P362" s="84">
        <f t="shared" si="68"/>
        <v>0</v>
      </c>
      <c r="Q362" s="86">
        <f t="shared" si="69"/>
        <v>0</v>
      </c>
      <c r="R362" s="86">
        <f t="shared" si="70"/>
        <v>0</v>
      </c>
    </row>
    <row r="363" spans="1:18" x14ac:dyDescent="0.2">
      <c r="A363" s="77">
        <f t="shared" si="63"/>
        <v>356</v>
      </c>
      <c r="B363" s="472">
        <f>'INVENT.Ma Informatiq Importé-10'!D362</f>
        <v>0</v>
      </c>
      <c r="C363" s="472">
        <f>'INVENT.Ma Informatiq Importé-10'!F362</f>
        <v>0</v>
      </c>
      <c r="D363" s="472">
        <f>'INVENT.Ma Informatiq Importé-10'!C362</f>
        <v>0</v>
      </c>
      <c r="E363" s="472">
        <f>'INVENT.Ma Informatiq Importé-10'!H362</f>
        <v>0</v>
      </c>
      <c r="F363" s="268"/>
      <c r="G363" s="266">
        <f t="shared" si="64"/>
        <v>0</v>
      </c>
      <c r="H363" s="84">
        <f t="shared" si="71"/>
        <v>0</v>
      </c>
      <c r="I363" s="84">
        <f t="shared" si="72"/>
        <v>0</v>
      </c>
      <c r="J363" s="84">
        <f t="shared" si="73"/>
        <v>0</v>
      </c>
      <c r="K363" s="84">
        <f t="shared" si="65"/>
        <v>0</v>
      </c>
      <c r="L363" s="84">
        <f t="shared" si="66"/>
        <v>0</v>
      </c>
      <c r="M363" s="267"/>
      <c r="N363" s="267"/>
      <c r="O363" s="84">
        <f t="shared" si="67"/>
        <v>0</v>
      </c>
      <c r="P363" s="84">
        <f t="shared" si="68"/>
        <v>0</v>
      </c>
      <c r="Q363" s="86">
        <f t="shared" si="69"/>
        <v>0</v>
      </c>
      <c r="R363" s="86">
        <f t="shared" si="70"/>
        <v>0</v>
      </c>
    </row>
    <row r="364" spans="1:18" x14ac:dyDescent="0.2">
      <c r="A364" s="77">
        <f t="shared" si="63"/>
        <v>357</v>
      </c>
      <c r="B364" s="472">
        <f>'INVENT.Ma Informatiq Importé-10'!D363</f>
        <v>0</v>
      </c>
      <c r="C364" s="472">
        <f>'INVENT.Ma Informatiq Importé-10'!F363</f>
        <v>0</v>
      </c>
      <c r="D364" s="472">
        <f>'INVENT.Ma Informatiq Importé-10'!C363</f>
        <v>0</v>
      </c>
      <c r="E364" s="472">
        <f>'INVENT.Ma Informatiq Importé-10'!H363</f>
        <v>0</v>
      </c>
      <c r="F364" s="268"/>
      <c r="G364" s="266">
        <f t="shared" si="64"/>
        <v>0</v>
      </c>
      <c r="H364" s="84">
        <f t="shared" si="71"/>
        <v>0</v>
      </c>
      <c r="I364" s="84">
        <f t="shared" si="72"/>
        <v>0</v>
      </c>
      <c r="J364" s="84">
        <f t="shared" si="73"/>
        <v>0</v>
      </c>
      <c r="K364" s="84">
        <f t="shared" si="65"/>
        <v>0</v>
      </c>
      <c r="L364" s="84">
        <f t="shared" si="66"/>
        <v>0</v>
      </c>
      <c r="M364" s="267"/>
      <c r="N364" s="267"/>
      <c r="O364" s="84">
        <f t="shared" si="67"/>
        <v>0</v>
      </c>
      <c r="P364" s="84">
        <f t="shared" si="68"/>
        <v>0</v>
      </c>
      <c r="Q364" s="86">
        <f t="shared" si="69"/>
        <v>0</v>
      </c>
      <c r="R364" s="86">
        <f t="shared" si="70"/>
        <v>0</v>
      </c>
    </row>
    <row r="365" spans="1:18" x14ac:dyDescent="0.2">
      <c r="A365" s="77">
        <f t="shared" si="63"/>
        <v>358</v>
      </c>
      <c r="B365" s="472">
        <f>'INVENT.Ma Informatiq Importé-10'!D364</f>
        <v>0</v>
      </c>
      <c r="C365" s="472">
        <f>'INVENT.Ma Informatiq Importé-10'!F364</f>
        <v>0</v>
      </c>
      <c r="D365" s="472">
        <f>'INVENT.Ma Informatiq Importé-10'!C364</f>
        <v>0</v>
      </c>
      <c r="E365" s="472">
        <f>'INVENT.Ma Informatiq Importé-10'!H364</f>
        <v>0</v>
      </c>
      <c r="F365" s="268"/>
      <c r="G365" s="266">
        <f t="shared" si="64"/>
        <v>0</v>
      </c>
      <c r="H365" s="84">
        <f t="shared" si="71"/>
        <v>0</v>
      </c>
      <c r="I365" s="84">
        <f t="shared" si="72"/>
        <v>0</v>
      </c>
      <c r="J365" s="84">
        <f t="shared" si="73"/>
        <v>0</v>
      </c>
      <c r="K365" s="84">
        <f t="shared" si="65"/>
        <v>0</v>
      </c>
      <c r="L365" s="84">
        <f t="shared" si="66"/>
        <v>0</v>
      </c>
      <c r="M365" s="267"/>
      <c r="N365" s="267"/>
      <c r="O365" s="84">
        <f t="shared" si="67"/>
        <v>0</v>
      </c>
      <c r="P365" s="84">
        <f t="shared" si="68"/>
        <v>0</v>
      </c>
      <c r="Q365" s="86">
        <f t="shared" si="69"/>
        <v>0</v>
      </c>
      <c r="R365" s="86">
        <f t="shared" si="70"/>
        <v>0</v>
      </c>
    </row>
    <row r="366" spans="1:18" x14ac:dyDescent="0.2">
      <c r="A366" s="77">
        <f t="shared" si="63"/>
        <v>359</v>
      </c>
      <c r="B366" s="472">
        <f>'INVENT.Ma Informatiq Importé-10'!D365</f>
        <v>0</v>
      </c>
      <c r="C366" s="472">
        <f>'INVENT.Ma Informatiq Importé-10'!F365</f>
        <v>0</v>
      </c>
      <c r="D366" s="472">
        <f>'INVENT.Ma Informatiq Importé-10'!C365</f>
        <v>0</v>
      </c>
      <c r="E366" s="472">
        <f>'INVENT.Ma Informatiq Importé-10'!H365</f>
        <v>0</v>
      </c>
      <c r="F366" s="268"/>
      <c r="G366" s="266">
        <f t="shared" si="64"/>
        <v>0</v>
      </c>
      <c r="H366" s="84">
        <f t="shared" si="71"/>
        <v>0</v>
      </c>
      <c r="I366" s="84">
        <f t="shared" si="72"/>
        <v>0</v>
      </c>
      <c r="J366" s="84">
        <f t="shared" si="73"/>
        <v>0</v>
      </c>
      <c r="K366" s="84">
        <f t="shared" si="65"/>
        <v>0</v>
      </c>
      <c r="L366" s="84">
        <f t="shared" si="66"/>
        <v>0</v>
      </c>
      <c r="M366" s="267"/>
      <c r="N366" s="267"/>
      <c r="O366" s="84">
        <f t="shared" si="67"/>
        <v>0</v>
      </c>
      <c r="P366" s="84">
        <f t="shared" si="68"/>
        <v>0</v>
      </c>
      <c r="Q366" s="86">
        <f t="shared" si="69"/>
        <v>0</v>
      </c>
      <c r="R366" s="86">
        <f t="shared" si="70"/>
        <v>0</v>
      </c>
    </row>
    <row r="367" spans="1:18" x14ac:dyDescent="0.2">
      <c r="A367" s="77">
        <f t="shared" si="63"/>
        <v>360</v>
      </c>
      <c r="B367" s="472">
        <f>'INVENT.Ma Informatiq Importé-10'!D366</f>
        <v>0</v>
      </c>
      <c r="C367" s="472">
        <f>'INVENT.Ma Informatiq Importé-10'!F366</f>
        <v>0</v>
      </c>
      <c r="D367" s="472">
        <f>'INVENT.Ma Informatiq Importé-10'!C366</f>
        <v>0</v>
      </c>
      <c r="E367" s="472">
        <f>'INVENT.Ma Informatiq Importé-10'!H366</f>
        <v>0</v>
      </c>
      <c r="F367" s="268"/>
      <c r="G367" s="266">
        <f t="shared" si="64"/>
        <v>0</v>
      </c>
      <c r="H367" s="84">
        <f t="shared" si="71"/>
        <v>0</v>
      </c>
      <c r="I367" s="84">
        <f t="shared" si="72"/>
        <v>0</v>
      </c>
      <c r="J367" s="84">
        <f t="shared" si="73"/>
        <v>0</v>
      </c>
      <c r="K367" s="84">
        <f t="shared" si="65"/>
        <v>0</v>
      </c>
      <c r="L367" s="84">
        <f t="shared" si="66"/>
        <v>0</v>
      </c>
      <c r="M367" s="267"/>
      <c r="N367" s="267"/>
      <c r="O367" s="84">
        <f t="shared" si="67"/>
        <v>0</v>
      </c>
      <c r="P367" s="84">
        <f t="shared" si="68"/>
        <v>0</v>
      </c>
      <c r="Q367" s="86">
        <f t="shared" si="69"/>
        <v>0</v>
      </c>
      <c r="R367" s="86">
        <f t="shared" si="70"/>
        <v>0</v>
      </c>
    </row>
    <row r="368" spans="1:18" x14ac:dyDescent="0.2">
      <c r="A368" s="77">
        <f t="shared" si="63"/>
        <v>361</v>
      </c>
      <c r="B368" s="472">
        <f>'INVENT.Ma Informatiq Importé-10'!D367</f>
        <v>0</v>
      </c>
      <c r="C368" s="472">
        <f>'INVENT.Ma Informatiq Importé-10'!F367</f>
        <v>0</v>
      </c>
      <c r="D368" s="472">
        <f>'INVENT.Ma Informatiq Importé-10'!C367</f>
        <v>0</v>
      </c>
      <c r="E368" s="472">
        <f>'INVENT.Ma Informatiq Importé-10'!H367</f>
        <v>0</v>
      </c>
      <c r="F368" s="268"/>
      <c r="G368" s="266">
        <f t="shared" si="64"/>
        <v>0</v>
      </c>
      <c r="H368" s="84">
        <f t="shared" si="71"/>
        <v>0</v>
      </c>
      <c r="I368" s="84">
        <f t="shared" si="72"/>
        <v>0</v>
      </c>
      <c r="J368" s="84">
        <f t="shared" si="73"/>
        <v>0</v>
      </c>
      <c r="K368" s="84">
        <f t="shared" si="65"/>
        <v>0</v>
      </c>
      <c r="L368" s="84">
        <f t="shared" si="66"/>
        <v>0</v>
      </c>
      <c r="M368" s="267"/>
      <c r="N368" s="267"/>
      <c r="O368" s="84">
        <f t="shared" si="67"/>
        <v>0</v>
      </c>
      <c r="P368" s="84">
        <f t="shared" si="68"/>
        <v>0</v>
      </c>
      <c r="Q368" s="86">
        <f t="shared" si="69"/>
        <v>0</v>
      </c>
      <c r="R368" s="86">
        <f t="shared" si="70"/>
        <v>0</v>
      </c>
    </row>
    <row r="369" spans="1:18" x14ac:dyDescent="0.2">
      <c r="A369" s="77">
        <f t="shared" si="63"/>
        <v>362</v>
      </c>
      <c r="B369" s="472">
        <f>'INVENT.Ma Informatiq Importé-10'!D368</f>
        <v>0</v>
      </c>
      <c r="C369" s="472">
        <f>'INVENT.Ma Informatiq Importé-10'!F368</f>
        <v>0</v>
      </c>
      <c r="D369" s="472">
        <f>'INVENT.Ma Informatiq Importé-10'!C368</f>
        <v>0</v>
      </c>
      <c r="E369" s="472">
        <f>'INVENT.Ma Informatiq Importé-10'!H368</f>
        <v>0</v>
      </c>
      <c r="F369" s="268"/>
      <c r="G369" s="266">
        <f t="shared" si="64"/>
        <v>0</v>
      </c>
      <c r="H369" s="84">
        <f t="shared" si="71"/>
        <v>0</v>
      </c>
      <c r="I369" s="84">
        <f t="shared" si="72"/>
        <v>0</v>
      </c>
      <c r="J369" s="84">
        <f t="shared" si="73"/>
        <v>0</v>
      </c>
      <c r="K369" s="84">
        <f t="shared" si="65"/>
        <v>0</v>
      </c>
      <c r="L369" s="84">
        <f t="shared" si="66"/>
        <v>0</v>
      </c>
      <c r="M369" s="267"/>
      <c r="N369" s="267"/>
      <c r="O369" s="84">
        <f t="shared" si="67"/>
        <v>0</v>
      </c>
      <c r="P369" s="84">
        <f t="shared" si="68"/>
        <v>0</v>
      </c>
      <c r="Q369" s="86">
        <f t="shared" si="69"/>
        <v>0</v>
      </c>
      <c r="R369" s="86">
        <f t="shared" si="70"/>
        <v>0</v>
      </c>
    </row>
    <row r="370" spans="1:18" x14ac:dyDescent="0.2">
      <c r="A370" s="77">
        <f t="shared" si="63"/>
        <v>363</v>
      </c>
      <c r="B370" s="472">
        <f>'INVENT.Ma Informatiq Importé-10'!D369</f>
        <v>0</v>
      </c>
      <c r="C370" s="472">
        <f>'INVENT.Ma Informatiq Importé-10'!F369</f>
        <v>0</v>
      </c>
      <c r="D370" s="472">
        <f>'INVENT.Ma Informatiq Importé-10'!C369</f>
        <v>0</v>
      </c>
      <c r="E370" s="472">
        <f>'INVENT.Ma Informatiq Importé-10'!H369</f>
        <v>0</v>
      </c>
      <c r="F370" s="268"/>
      <c r="G370" s="266">
        <f t="shared" si="64"/>
        <v>0</v>
      </c>
      <c r="H370" s="84">
        <f t="shared" si="71"/>
        <v>0</v>
      </c>
      <c r="I370" s="84">
        <f t="shared" si="72"/>
        <v>0</v>
      </c>
      <c r="J370" s="84">
        <f t="shared" si="73"/>
        <v>0</v>
      </c>
      <c r="K370" s="84">
        <f t="shared" si="65"/>
        <v>0</v>
      </c>
      <c r="L370" s="84">
        <f t="shared" si="66"/>
        <v>0</v>
      </c>
      <c r="M370" s="267"/>
      <c r="N370" s="267"/>
      <c r="O370" s="84">
        <f t="shared" si="67"/>
        <v>0</v>
      </c>
      <c r="P370" s="84">
        <f t="shared" si="68"/>
        <v>0</v>
      </c>
      <c r="Q370" s="86">
        <f t="shared" si="69"/>
        <v>0</v>
      </c>
      <c r="R370" s="86">
        <f t="shared" si="70"/>
        <v>0</v>
      </c>
    </row>
    <row r="371" spans="1:18" x14ac:dyDescent="0.2">
      <c r="A371" s="77">
        <f t="shared" si="63"/>
        <v>364</v>
      </c>
      <c r="B371" s="472">
        <f>'INVENT.Ma Informatiq Importé-10'!D370</f>
        <v>0</v>
      </c>
      <c r="C371" s="472">
        <f>'INVENT.Ma Informatiq Importé-10'!F370</f>
        <v>0</v>
      </c>
      <c r="D371" s="472">
        <f>'INVENT.Ma Informatiq Importé-10'!C370</f>
        <v>0</v>
      </c>
      <c r="E371" s="472">
        <f>'INVENT.Ma Informatiq Importé-10'!H370</f>
        <v>0</v>
      </c>
      <c r="F371" s="268"/>
      <c r="G371" s="266">
        <f t="shared" si="64"/>
        <v>0</v>
      </c>
      <c r="H371" s="84">
        <f t="shared" si="71"/>
        <v>0</v>
      </c>
      <c r="I371" s="84">
        <f t="shared" si="72"/>
        <v>0</v>
      </c>
      <c r="J371" s="84">
        <f t="shared" si="73"/>
        <v>0</v>
      </c>
      <c r="K371" s="84">
        <f t="shared" si="65"/>
        <v>0</v>
      </c>
      <c r="L371" s="84">
        <f t="shared" si="66"/>
        <v>0</v>
      </c>
      <c r="M371" s="267"/>
      <c r="N371" s="267"/>
      <c r="O371" s="84">
        <f t="shared" si="67"/>
        <v>0</v>
      </c>
      <c r="P371" s="84">
        <f t="shared" si="68"/>
        <v>0</v>
      </c>
      <c r="Q371" s="86">
        <f t="shared" si="69"/>
        <v>0</v>
      </c>
      <c r="R371" s="86">
        <f t="shared" si="70"/>
        <v>0</v>
      </c>
    </row>
    <row r="372" spans="1:18" x14ac:dyDescent="0.2">
      <c r="A372" s="77">
        <f t="shared" si="63"/>
        <v>365</v>
      </c>
      <c r="B372" s="472">
        <f>'INVENT.Ma Informatiq Importé-10'!D371</f>
        <v>0</v>
      </c>
      <c r="C372" s="472">
        <f>'INVENT.Ma Informatiq Importé-10'!F371</f>
        <v>0</v>
      </c>
      <c r="D372" s="472">
        <f>'INVENT.Ma Informatiq Importé-10'!C371</f>
        <v>0</v>
      </c>
      <c r="E372" s="472">
        <f>'INVENT.Ma Informatiq Importé-10'!H371</f>
        <v>0</v>
      </c>
      <c r="F372" s="268"/>
      <c r="G372" s="266">
        <f t="shared" si="64"/>
        <v>0</v>
      </c>
      <c r="H372" s="84">
        <f t="shared" si="71"/>
        <v>0</v>
      </c>
      <c r="I372" s="84">
        <f t="shared" si="72"/>
        <v>0</v>
      </c>
      <c r="J372" s="84">
        <f t="shared" si="73"/>
        <v>0</v>
      </c>
      <c r="K372" s="84">
        <f t="shared" si="65"/>
        <v>0</v>
      </c>
      <c r="L372" s="84">
        <f t="shared" si="66"/>
        <v>0</v>
      </c>
      <c r="M372" s="267"/>
      <c r="N372" s="267"/>
      <c r="O372" s="84">
        <f t="shared" si="67"/>
        <v>0</v>
      </c>
      <c r="P372" s="84">
        <f t="shared" si="68"/>
        <v>0</v>
      </c>
      <c r="Q372" s="86">
        <f t="shared" si="69"/>
        <v>0</v>
      </c>
      <c r="R372" s="86">
        <f t="shared" si="70"/>
        <v>0</v>
      </c>
    </row>
    <row r="373" spans="1:18" x14ac:dyDescent="0.2">
      <c r="A373" s="77">
        <f t="shared" si="63"/>
        <v>366</v>
      </c>
      <c r="B373" s="472">
        <f>'INVENT.Ma Informatiq Importé-10'!D372</f>
        <v>0</v>
      </c>
      <c r="C373" s="472">
        <f>'INVENT.Ma Informatiq Importé-10'!F372</f>
        <v>0</v>
      </c>
      <c r="D373" s="472">
        <f>'INVENT.Ma Informatiq Importé-10'!C372</f>
        <v>0</v>
      </c>
      <c r="E373" s="472">
        <f>'INVENT.Ma Informatiq Importé-10'!H372</f>
        <v>0</v>
      </c>
      <c r="F373" s="268"/>
      <c r="G373" s="266">
        <f t="shared" si="64"/>
        <v>0</v>
      </c>
      <c r="H373" s="84">
        <f t="shared" si="71"/>
        <v>0</v>
      </c>
      <c r="I373" s="84">
        <f t="shared" si="72"/>
        <v>0</v>
      </c>
      <c r="J373" s="84">
        <f t="shared" si="73"/>
        <v>0</v>
      </c>
      <c r="K373" s="84">
        <f t="shared" si="65"/>
        <v>0</v>
      </c>
      <c r="L373" s="84">
        <f t="shared" si="66"/>
        <v>0</v>
      </c>
      <c r="M373" s="267"/>
      <c r="N373" s="267"/>
      <c r="O373" s="84">
        <f t="shared" si="67"/>
        <v>0</v>
      </c>
      <c r="P373" s="84">
        <f t="shared" si="68"/>
        <v>0</v>
      </c>
      <c r="Q373" s="86">
        <f t="shared" si="69"/>
        <v>0</v>
      </c>
      <c r="R373" s="86">
        <f t="shared" si="70"/>
        <v>0</v>
      </c>
    </row>
    <row r="374" spans="1:18" x14ac:dyDescent="0.2">
      <c r="A374" s="77">
        <f t="shared" si="63"/>
        <v>367</v>
      </c>
      <c r="B374" s="472">
        <f>'INVENT.Ma Informatiq Importé-10'!D373</f>
        <v>0</v>
      </c>
      <c r="C374" s="472">
        <f>'INVENT.Ma Informatiq Importé-10'!F373</f>
        <v>0</v>
      </c>
      <c r="D374" s="472">
        <f>'INVENT.Ma Informatiq Importé-10'!C373</f>
        <v>0</v>
      </c>
      <c r="E374" s="472">
        <f>'INVENT.Ma Informatiq Importé-10'!H373</f>
        <v>0</v>
      </c>
      <c r="F374" s="268"/>
      <c r="G374" s="266">
        <f t="shared" si="64"/>
        <v>0</v>
      </c>
      <c r="H374" s="84">
        <f t="shared" si="71"/>
        <v>0</v>
      </c>
      <c r="I374" s="84">
        <f t="shared" si="72"/>
        <v>0</v>
      </c>
      <c r="J374" s="84">
        <f t="shared" si="73"/>
        <v>0</v>
      </c>
      <c r="K374" s="84">
        <f t="shared" si="65"/>
        <v>0</v>
      </c>
      <c r="L374" s="84">
        <f t="shared" si="66"/>
        <v>0</v>
      </c>
      <c r="M374" s="267"/>
      <c r="N374" s="267"/>
      <c r="O374" s="84">
        <f t="shared" si="67"/>
        <v>0</v>
      </c>
      <c r="P374" s="84">
        <f t="shared" si="68"/>
        <v>0</v>
      </c>
      <c r="Q374" s="86">
        <f t="shared" si="69"/>
        <v>0</v>
      </c>
      <c r="R374" s="86">
        <f t="shared" si="70"/>
        <v>0</v>
      </c>
    </row>
    <row r="375" spans="1:18" x14ac:dyDescent="0.2">
      <c r="A375" s="77">
        <f t="shared" si="63"/>
        <v>368</v>
      </c>
      <c r="B375" s="472">
        <f>'INVENT.Ma Informatiq Importé-10'!D374</f>
        <v>0</v>
      </c>
      <c r="C375" s="472">
        <f>'INVENT.Ma Informatiq Importé-10'!F374</f>
        <v>0</v>
      </c>
      <c r="D375" s="472">
        <f>'INVENT.Ma Informatiq Importé-10'!C374</f>
        <v>0</v>
      </c>
      <c r="E375" s="472">
        <f>'INVENT.Ma Informatiq Importé-10'!H374</f>
        <v>0</v>
      </c>
      <c r="F375" s="268"/>
      <c r="G375" s="266">
        <f t="shared" si="64"/>
        <v>0</v>
      </c>
      <c r="H375" s="84">
        <f t="shared" si="71"/>
        <v>0</v>
      </c>
      <c r="I375" s="84">
        <f t="shared" si="72"/>
        <v>0</v>
      </c>
      <c r="J375" s="84">
        <f t="shared" si="73"/>
        <v>0</v>
      </c>
      <c r="K375" s="84">
        <f t="shared" si="65"/>
        <v>0</v>
      </c>
      <c r="L375" s="84">
        <f t="shared" si="66"/>
        <v>0</v>
      </c>
      <c r="M375" s="267"/>
      <c r="N375" s="267"/>
      <c r="O375" s="84">
        <f t="shared" si="67"/>
        <v>0</v>
      </c>
      <c r="P375" s="84">
        <f t="shared" si="68"/>
        <v>0</v>
      </c>
      <c r="Q375" s="86">
        <f t="shared" si="69"/>
        <v>0</v>
      </c>
      <c r="R375" s="86">
        <f t="shared" si="70"/>
        <v>0</v>
      </c>
    </row>
    <row r="376" spans="1:18" x14ac:dyDescent="0.2">
      <c r="A376" s="77">
        <f t="shared" si="63"/>
        <v>369</v>
      </c>
      <c r="B376" s="472">
        <f>'INVENT.Ma Informatiq Importé-10'!D375</f>
        <v>0</v>
      </c>
      <c r="C376" s="472">
        <f>'INVENT.Ma Informatiq Importé-10'!F375</f>
        <v>0</v>
      </c>
      <c r="D376" s="472">
        <f>'INVENT.Ma Informatiq Importé-10'!C375</f>
        <v>0</v>
      </c>
      <c r="E376" s="472">
        <f>'INVENT.Ma Informatiq Importé-10'!H375</f>
        <v>0</v>
      </c>
      <c r="F376" s="268"/>
      <c r="G376" s="266">
        <f t="shared" si="64"/>
        <v>0</v>
      </c>
      <c r="H376" s="84">
        <f t="shared" si="71"/>
        <v>0</v>
      </c>
      <c r="I376" s="84">
        <f t="shared" si="72"/>
        <v>0</v>
      </c>
      <c r="J376" s="84">
        <f t="shared" si="73"/>
        <v>0</v>
      </c>
      <c r="K376" s="84">
        <f t="shared" si="65"/>
        <v>0</v>
      </c>
      <c r="L376" s="84">
        <f t="shared" si="66"/>
        <v>0</v>
      </c>
      <c r="M376" s="267"/>
      <c r="N376" s="267"/>
      <c r="O376" s="84">
        <f t="shared" si="67"/>
        <v>0</v>
      </c>
      <c r="P376" s="84">
        <f t="shared" si="68"/>
        <v>0</v>
      </c>
      <c r="Q376" s="86">
        <f t="shared" si="69"/>
        <v>0</v>
      </c>
      <c r="R376" s="86">
        <f t="shared" si="70"/>
        <v>0</v>
      </c>
    </row>
    <row r="377" spans="1:18" x14ac:dyDescent="0.2">
      <c r="A377" s="77">
        <f t="shared" si="63"/>
        <v>370</v>
      </c>
      <c r="B377" s="472">
        <f>'INVENT.Ma Informatiq Importé-10'!D376</f>
        <v>0</v>
      </c>
      <c r="C377" s="472">
        <f>'INVENT.Ma Informatiq Importé-10'!F376</f>
        <v>0</v>
      </c>
      <c r="D377" s="472">
        <f>'INVENT.Ma Informatiq Importé-10'!C376</f>
        <v>0</v>
      </c>
      <c r="E377" s="472">
        <f>'INVENT.Ma Informatiq Importé-10'!H376</f>
        <v>0</v>
      </c>
      <c r="F377" s="268"/>
      <c r="G377" s="266">
        <f t="shared" si="64"/>
        <v>0</v>
      </c>
      <c r="H377" s="84">
        <f t="shared" si="71"/>
        <v>0</v>
      </c>
      <c r="I377" s="84">
        <f t="shared" si="72"/>
        <v>0</v>
      </c>
      <c r="J377" s="84">
        <f t="shared" si="73"/>
        <v>0</v>
      </c>
      <c r="K377" s="84">
        <f t="shared" si="65"/>
        <v>0</v>
      </c>
      <c r="L377" s="84">
        <f t="shared" si="66"/>
        <v>0</v>
      </c>
      <c r="M377" s="267"/>
      <c r="N377" s="267"/>
      <c r="O377" s="84">
        <f t="shared" si="67"/>
        <v>0</v>
      </c>
      <c r="P377" s="84">
        <f t="shared" si="68"/>
        <v>0</v>
      </c>
      <c r="Q377" s="86">
        <f t="shared" si="69"/>
        <v>0</v>
      </c>
      <c r="R377" s="86">
        <f t="shared" si="70"/>
        <v>0</v>
      </c>
    </row>
    <row r="378" spans="1:18" x14ac:dyDescent="0.2">
      <c r="A378" s="77">
        <f t="shared" ref="A378:A441" si="74">+A377+1</f>
        <v>371</v>
      </c>
      <c r="B378" s="472">
        <f>'INVENT.Ma Informatiq Importé-10'!D377</f>
        <v>0</v>
      </c>
      <c r="C378" s="472">
        <f>'INVENT.Ma Informatiq Importé-10'!F377</f>
        <v>0</v>
      </c>
      <c r="D378" s="472">
        <f>'INVENT.Ma Informatiq Importé-10'!C377</f>
        <v>0</v>
      </c>
      <c r="E378" s="472">
        <f>'INVENT.Ma Informatiq Importé-10'!H377</f>
        <v>0</v>
      </c>
      <c r="F378" s="268"/>
      <c r="G378" s="266">
        <f t="shared" ref="G378:G441" si="75">F378*E378</f>
        <v>0</v>
      </c>
      <c r="H378" s="84">
        <f t="shared" si="71"/>
        <v>0</v>
      </c>
      <c r="I378" s="84">
        <f t="shared" si="72"/>
        <v>0</v>
      </c>
      <c r="J378" s="84">
        <f t="shared" si="73"/>
        <v>0</v>
      </c>
      <c r="K378" s="84">
        <f t="shared" ref="K378:K441" si="76">(E378+G378+H378)*18%</f>
        <v>0</v>
      </c>
      <c r="L378" s="84">
        <f t="shared" ref="L378:L441" si="77">SUM(G378:K378)+E378</f>
        <v>0</v>
      </c>
      <c r="M378" s="267"/>
      <c r="N378" s="267"/>
      <c r="O378" s="84">
        <f t="shared" ref="O378:O441" si="78">(M378+N378)*18%</f>
        <v>0</v>
      </c>
      <c r="P378" s="84">
        <f t="shared" ref="P378:P441" si="79">O378+N378+M378</f>
        <v>0</v>
      </c>
      <c r="Q378" s="86">
        <f t="shared" ref="Q378:Q441" si="80">+R378-O378-K378</f>
        <v>0</v>
      </c>
      <c r="R378" s="86">
        <f t="shared" ref="R378:R441" si="81">P378+L378</f>
        <v>0</v>
      </c>
    </row>
    <row r="379" spans="1:18" x14ac:dyDescent="0.2">
      <c r="A379" s="77">
        <f t="shared" si="74"/>
        <v>372</v>
      </c>
      <c r="B379" s="472">
        <f>'INVENT.Ma Informatiq Importé-10'!D378</f>
        <v>0</v>
      </c>
      <c r="C379" s="472">
        <f>'INVENT.Ma Informatiq Importé-10'!F378</f>
        <v>0</v>
      </c>
      <c r="D379" s="472">
        <f>'INVENT.Ma Informatiq Importé-10'!C378</f>
        <v>0</v>
      </c>
      <c r="E379" s="472">
        <f>'INVENT.Ma Informatiq Importé-10'!H378</f>
        <v>0</v>
      </c>
      <c r="F379" s="268"/>
      <c r="G379" s="266">
        <f t="shared" si="75"/>
        <v>0</v>
      </c>
      <c r="H379" s="84">
        <f t="shared" ref="H379:H442" si="82">E379*1%</f>
        <v>0</v>
      </c>
      <c r="I379" s="84">
        <f t="shared" ref="I379:I442" si="83">E379*1%</f>
        <v>0</v>
      </c>
      <c r="J379" s="84">
        <f t="shared" ref="J379:J442" si="84">E379*0.5%</f>
        <v>0</v>
      </c>
      <c r="K379" s="84">
        <f t="shared" si="76"/>
        <v>0</v>
      </c>
      <c r="L379" s="84">
        <f t="shared" si="77"/>
        <v>0</v>
      </c>
      <c r="M379" s="267"/>
      <c r="N379" s="267"/>
      <c r="O379" s="84">
        <f t="shared" si="78"/>
        <v>0</v>
      </c>
      <c r="P379" s="84">
        <f t="shared" si="79"/>
        <v>0</v>
      </c>
      <c r="Q379" s="86">
        <f t="shared" si="80"/>
        <v>0</v>
      </c>
      <c r="R379" s="86">
        <f t="shared" si="81"/>
        <v>0</v>
      </c>
    </row>
    <row r="380" spans="1:18" x14ac:dyDescent="0.2">
      <c r="A380" s="77">
        <f t="shared" si="74"/>
        <v>373</v>
      </c>
      <c r="B380" s="472">
        <f>'INVENT.Ma Informatiq Importé-10'!D379</f>
        <v>0</v>
      </c>
      <c r="C380" s="472">
        <f>'INVENT.Ma Informatiq Importé-10'!F379</f>
        <v>0</v>
      </c>
      <c r="D380" s="472">
        <f>'INVENT.Ma Informatiq Importé-10'!C379</f>
        <v>0</v>
      </c>
      <c r="E380" s="472">
        <f>'INVENT.Ma Informatiq Importé-10'!H379</f>
        <v>0</v>
      </c>
      <c r="F380" s="268"/>
      <c r="G380" s="266">
        <f t="shared" si="75"/>
        <v>0</v>
      </c>
      <c r="H380" s="84">
        <f t="shared" si="82"/>
        <v>0</v>
      </c>
      <c r="I380" s="84">
        <f t="shared" si="83"/>
        <v>0</v>
      </c>
      <c r="J380" s="84">
        <f t="shared" si="84"/>
        <v>0</v>
      </c>
      <c r="K380" s="84">
        <f t="shared" si="76"/>
        <v>0</v>
      </c>
      <c r="L380" s="84">
        <f t="shared" si="77"/>
        <v>0</v>
      </c>
      <c r="M380" s="267"/>
      <c r="N380" s="267"/>
      <c r="O380" s="84">
        <f t="shared" si="78"/>
        <v>0</v>
      </c>
      <c r="P380" s="84">
        <f t="shared" si="79"/>
        <v>0</v>
      </c>
      <c r="Q380" s="86">
        <f t="shared" si="80"/>
        <v>0</v>
      </c>
      <c r="R380" s="86">
        <f t="shared" si="81"/>
        <v>0</v>
      </c>
    </row>
    <row r="381" spans="1:18" x14ac:dyDescent="0.2">
      <c r="A381" s="77">
        <f t="shared" si="74"/>
        <v>374</v>
      </c>
      <c r="B381" s="472">
        <f>'INVENT.Ma Informatiq Importé-10'!D380</f>
        <v>0</v>
      </c>
      <c r="C381" s="472">
        <f>'INVENT.Ma Informatiq Importé-10'!F380</f>
        <v>0</v>
      </c>
      <c r="D381" s="472">
        <f>'INVENT.Ma Informatiq Importé-10'!C380</f>
        <v>0</v>
      </c>
      <c r="E381" s="472">
        <f>'INVENT.Ma Informatiq Importé-10'!H380</f>
        <v>0</v>
      </c>
      <c r="F381" s="268"/>
      <c r="G381" s="266">
        <f t="shared" si="75"/>
        <v>0</v>
      </c>
      <c r="H381" s="84">
        <f t="shared" si="82"/>
        <v>0</v>
      </c>
      <c r="I381" s="84">
        <f t="shared" si="83"/>
        <v>0</v>
      </c>
      <c r="J381" s="84">
        <f t="shared" si="84"/>
        <v>0</v>
      </c>
      <c r="K381" s="84">
        <f t="shared" si="76"/>
        <v>0</v>
      </c>
      <c r="L381" s="84">
        <f t="shared" si="77"/>
        <v>0</v>
      </c>
      <c r="M381" s="267"/>
      <c r="N381" s="267"/>
      <c r="O381" s="84">
        <f t="shared" si="78"/>
        <v>0</v>
      </c>
      <c r="P381" s="84">
        <f t="shared" si="79"/>
        <v>0</v>
      </c>
      <c r="Q381" s="86">
        <f t="shared" si="80"/>
        <v>0</v>
      </c>
      <c r="R381" s="86">
        <f t="shared" si="81"/>
        <v>0</v>
      </c>
    </row>
    <row r="382" spans="1:18" x14ac:dyDescent="0.2">
      <c r="A382" s="77">
        <f t="shared" si="74"/>
        <v>375</v>
      </c>
      <c r="B382" s="472">
        <f>'INVENT.Ma Informatiq Importé-10'!D381</f>
        <v>0</v>
      </c>
      <c r="C382" s="472">
        <f>'INVENT.Ma Informatiq Importé-10'!F381</f>
        <v>0</v>
      </c>
      <c r="D382" s="472">
        <f>'INVENT.Ma Informatiq Importé-10'!C381</f>
        <v>0</v>
      </c>
      <c r="E382" s="472">
        <f>'INVENT.Ma Informatiq Importé-10'!H381</f>
        <v>0</v>
      </c>
      <c r="F382" s="268"/>
      <c r="G382" s="266">
        <f t="shared" si="75"/>
        <v>0</v>
      </c>
      <c r="H382" s="84">
        <f t="shared" si="82"/>
        <v>0</v>
      </c>
      <c r="I382" s="84">
        <f t="shared" si="83"/>
        <v>0</v>
      </c>
      <c r="J382" s="84">
        <f t="shared" si="84"/>
        <v>0</v>
      </c>
      <c r="K382" s="84">
        <f t="shared" si="76"/>
        <v>0</v>
      </c>
      <c r="L382" s="84">
        <f t="shared" si="77"/>
        <v>0</v>
      </c>
      <c r="M382" s="267"/>
      <c r="N382" s="267"/>
      <c r="O382" s="84">
        <f t="shared" si="78"/>
        <v>0</v>
      </c>
      <c r="P382" s="84">
        <f t="shared" si="79"/>
        <v>0</v>
      </c>
      <c r="Q382" s="86">
        <f t="shared" si="80"/>
        <v>0</v>
      </c>
      <c r="R382" s="86">
        <f t="shared" si="81"/>
        <v>0</v>
      </c>
    </row>
    <row r="383" spans="1:18" x14ac:dyDescent="0.2">
      <c r="A383" s="77">
        <f t="shared" si="74"/>
        <v>376</v>
      </c>
      <c r="B383" s="472">
        <f>'INVENT.Ma Informatiq Importé-10'!D382</f>
        <v>0</v>
      </c>
      <c r="C383" s="472">
        <f>'INVENT.Ma Informatiq Importé-10'!F382</f>
        <v>0</v>
      </c>
      <c r="D383" s="472">
        <f>'INVENT.Ma Informatiq Importé-10'!C382</f>
        <v>0</v>
      </c>
      <c r="E383" s="472">
        <f>'INVENT.Ma Informatiq Importé-10'!H382</f>
        <v>0</v>
      </c>
      <c r="F383" s="268"/>
      <c r="G383" s="266">
        <f t="shared" si="75"/>
        <v>0</v>
      </c>
      <c r="H383" s="84">
        <f t="shared" si="82"/>
        <v>0</v>
      </c>
      <c r="I383" s="84">
        <f t="shared" si="83"/>
        <v>0</v>
      </c>
      <c r="J383" s="84">
        <f t="shared" si="84"/>
        <v>0</v>
      </c>
      <c r="K383" s="84">
        <f t="shared" si="76"/>
        <v>0</v>
      </c>
      <c r="L383" s="84">
        <f t="shared" si="77"/>
        <v>0</v>
      </c>
      <c r="M383" s="267"/>
      <c r="N383" s="267"/>
      <c r="O383" s="84">
        <f t="shared" si="78"/>
        <v>0</v>
      </c>
      <c r="P383" s="84">
        <f t="shared" si="79"/>
        <v>0</v>
      </c>
      <c r="Q383" s="86">
        <f t="shared" si="80"/>
        <v>0</v>
      </c>
      <c r="R383" s="86">
        <f t="shared" si="81"/>
        <v>0</v>
      </c>
    </row>
    <row r="384" spans="1:18" x14ac:dyDescent="0.2">
      <c r="A384" s="77">
        <f t="shared" si="74"/>
        <v>377</v>
      </c>
      <c r="B384" s="472">
        <f>'INVENT.Ma Informatiq Importé-10'!D383</f>
        <v>0</v>
      </c>
      <c r="C384" s="472">
        <f>'INVENT.Ma Informatiq Importé-10'!F383</f>
        <v>0</v>
      </c>
      <c r="D384" s="472">
        <f>'INVENT.Ma Informatiq Importé-10'!C383</f>
        <v>0</v>
      </c>
      <c r="E384" s="472">
        <f>'INVENT.Ma Informatiq Importé-10'!H383</f>
        <v>0</v>
      </c>
      <c r="F384" s="268"/>
      <c r="G384" s="266">
        <f t="shared" si="75"/>
        <v>0</v>
      </c>
      <c r="H384" s="84">
        <f t="shared" si="82"/>
        <v>0</v>
      </c>
      <c r="I384" s="84">
        <f t="shared" si="83"/>
        <v>0</v>
      </c>
      <c r="J384" s="84">
        <f t="shared" si="84"/>
        <v>0</v>
      </c>
      <c r="K384" s="84">
        <f t="shared" si="76"/>
        <v>0</v>
      </c>
      <c r="L384" s="84">
        <f t="shared" si="77"/>
        <v>0</v>
      </c>
      <c r="M384" s="267"/>
      <c r="N384" s="267"/>
      <c r="O384" s="84">
        <f t="shared" si="78"/>
        <v>0</v>
      </c>
      <c r="P384" s="84">
        <f t="shared" si="79"/>
        <v>0</v>
      </c>
      <c r="Q384" s="86">
        <f t="shared" si="80"/>
        <v>0</v>
      </c>
      <c r="R384" s="86">
        <f t="shared" si="81"/>
        <v>0</v>
      </c>
    </row>
    <row r="385" spans="1:18" x14ac:dyDescent="0.2">
      <c r="A385" s="77">
        <f t="shared" si="74"/>
        <v>378</v>
      </c>
      <c r="B385" s="472">
        <f>'INVENT.Ma Informatiq Importé-10'!D384</f>
        <v>0</v>
      </c>
      <c r="C385" s="472">
        <f>'INVENT.Ma Informatiq Importé-10'!F384</f>
        <v>0</v>
      </c>
      <c r="D385" s="472">
        <f>'INVENT.Ma Informatiq Importé-10'!C384</f>
        <v>0</v>
      </c>
      <c r="E385" s="472">
        <f>'INVENT.Ma Informatiq Importé-10'!H384</f>
        <v>0</v>
      </c>
      <c r="F385" s="268"/>
      <c r="G385" s="266">
        <f t="shared" si="75"/>
        <v>0</v>
      </c>
      <c r="H385" s="84">
        <f t="shared" si="82"/>
        <v>0</v>
      </c>
      <c r="I385" s="84">
        <f t="shared" si="83"/>
        <v>0</v>
      </c>
      <c r="J385" s="84">
        <f t="shared" si="84"/>
        <v>0</v>
      </c>
      <c r="K385" s="84">
        <f t="shared" si="76"/>
        <v>0</v>
      </c>
      <c r="L385" s="84">
        <f t="shared" si="77"/>
        <v>0</v>
      </c>
      <c r="M385" s="267"/>
      <c r="N385" s="267"/>
      <c r="O385" s="84">
        <f t="shared" si="78"/>
        <v>0</v>
      </c>
      <c r="P385" s="84">
        <f t="shared" si="79"/>
        <v>0</v>
      </c>
      <c r="Q385" s="86">
        <f t="shared" si="80"/>
        <v>0</v>
      </c>
      <c r="R385" s="86">
        <f t="shared" si="81"/>
        <v>0</v>
      </c>
    </row>
    <row r="386" spans="1:18" x14ac:dyDescent="0.2">
      <c r="A386" s="77">
        <f t="shared" si="74"/>
        <v>379</v>
      </c>
      <c r="B386" s="472">
        <f>'INVENT.Ma Informatiq Importé-10'!D385</f>
        <v>0</v>
      </c>
      <c r="C386" s="472">
        <f>'INVENT.Ma Informatiq Importé-10'!F385</f>
        <v>0</v>
      </c>
      <c r="D386" s="472">
        <f>'INVENT.Ma Informatiq Importé-10'!C385</f>
        <v>0</v>
      </c>
      <c r="E386" s="472">
        <f>'INVENT.Ma Informatiq Importé-10'!H385</f>
        <v>0</v>
      </c>
      <c r="F386" s="268"/>
      <c r="G386" s="266">
        <f t="shared" si="75"/>
        <v>0</v>
      </c>
      <c r="H386" s="84">
        <f t="shared" si="82"/>
        <v>0</v>
      </c>
      <c r="I386" s="84">
        <f t="shared" si="83"/>
        <v>0</v>
      </c>
      <c r="J386" s="84">
        <f t="shared" si="84"/>
        <v>0</v>
      </c>
      <c r="K386" s="84">
        <f t="shared" si="76"/>
        <v>0</v>
      </c>
      <c r="L386" s="84">
        <f t="shared" si="77"/>
        <v>0</v>
      </c>
      <c r="M386" s="267"/>
      <c r="N386" s="267"/>
      <c r="O386" s="84">
        <f t="shared" si="78"/>
        <v>0</v>
      </c>
      <c r="P386" s="84">
        <f t="shared" si="79"/>
        <v>0</v>
      </c>
      <c r="Q386" s="86">
        <f t="shared" si="80"/>
        <v>0</v>
      </c>
      <c r="R386" s="86">
        <f t="shared" si="81"/>
        <v>0</v>
      </c>
    </row>
    <row r="387" spans="1:18" x14ac:dyDescent="0.2">
      <c r="A387" s="77">
        <f t="shared" si="74"/>
        <v>380</v>
      </c>
      <c r="B387" s="472">
        <f>'INVENT.Ma Informatiq Importé-10'!D386</f>
        <v>0</v>
      </c>
      <c r="C387" s="472">
        <f>'INVENT.Ma Informatiq Importé-10'!F386</f>
        <v>0</v>
      </c>
      <c r="D387" s="472">
        <f>'INVENT.Ma Informatiq Importé-10'!C386</f>
        <v>0</v>
      </c>
      <c r="E387" s="472">
        <f>'INVENT.Ma Informatiq Importé-10'!H386</f>
        <v>0</v>
      </c>
      <c r="F387" s="268"/>
      <c r="G387" s="266">
        <f t="shared" si="75"/>
        <v>0</v>
      </c>
      <c r="H387" s="84">
        <f t="shared" si="82"/>
        <v>0</v>
      </c>
      <c r="I387" s="84">
        <f t="shared" si="83"/>
        <v>0</v>
      </c>
      <c r="J387" s="84">
        <f t="shared" si="84"/>
        <v>0</v>
      </c>
      <c r="K387" s="84">
        <f t="shared" si="76"/>
        <v>0</v>
      </c>
      <c r="L387" s="84">
        <f t="shared" si="77"/>
        <v>0</v>
      </c>
      <c r="M387" s="267"/>
      <c r="N387" s="267"/>
      <c r="O387" s="84">
        <f t="shared" si="78"/>
        <v>0</v>
      </c>
      <c r="P387" s="84">
        <f t="shared" si="79"/>
        <v>0</v>
      </c>
      <c r="Q387" s="86">
        <f t="shared" si="80"/>
        <v>0</v>
      </c>
      <c r="R387" s="86">
        <f t="shared" si="81"/>
        <v>0</v>
      </c>
    </row>
    <row r="388" spans="1:18" x14ac:dyDescent="0.2">
      <c r="A388" s="77">
        <f t="shared" si="74"/>
        <v>381</v>
      </c>
      <c r="B388" s="472">
        <f>'INVENT.Ma Informatiq Importé-10'!D387</f>
        <v>0</v>
      </c>
      <c r="C388" s="472">
        <f>'INVENT.Ma Informatiq Importé-10'!F387</f>
        <v>0</v>
      </c>
      <c r="D388" s="472">
        <f>'INVENT.Ma Informatiq Importé-10'!C387</f>
        <v>0</v>
      </c>
      <c r="E388" s="472">
        <f>'INVENT.Ma Informatiq Importé-10'!H387</f>
        <v>0</v>
      </c>
      <c r="F388" s="268"/>
      <c r="G388" s="266">
        <f t="shared" si="75"/>
        <v>0</v>
      </c>
      <c r="H388" s="84">
        <f t="shared" si="82"/>
        <v>0</v>
      </c>
      <c r="I388" s="84">
        <f t="shared" si="83"/>
        <v>0</v>
      </c>
      <c r="J388" s="84">
        <f t="shared" si="84"/>
        <v>0</v>
      </c>
      <c r="K388" s="84">
        <f t="shared" si="76"/>
        <v>0</v>
      </c>
      <c r="L388" s="84">
        <f t="shared" si="77"/>
        <v>0</v>
      </c>
      <c r="M388" s="267"/>
      <c r="N388" s="267"/>
      <c r="O388" s="84">
        <f t="shared" si="78"/>
        <v>0</v>
      </c>
      <c r="P388" s="84">
        <f t="shared" si="79"/>
        <v>0</v>
      </c>
      <c r="Q388" s="86">
        <f t="shared" si="80"/>
        <v>0</v>
      </c>
      <c r="R388" s="86">
        <f t="shared" si="81"/>
        <v>0</v>
      </c>
    </row>
    <row r="389" spans="1:18" x14ac:dyDescent="0.2">
      <c r="A389" s="77">
        <f t="shared" si="74"/>
        <v>382</v>
      </c>
      <c r="B389" s="472">
        <f>'INVENT.Ma Informatiq Importé-10'!D388</f>
        <v>0</v>
      </c>
      <c r="C389" s="472">
        <f>'INVENT.Ma Informatiq Importé-10'!F388</f>
        <v>0</v>
      </c>
      <c r="D389" s="472">
        <f>'INVENT.Ma Informatiq Importé-10'!C388</f>
        <v>0</v>
      </c>
      <c r="E389" s="472">
        <f>'INVENT.Ma Informatiq Importé-10'!H388</f>
        <v>0</v>
      </c>
      <c r="F389" s="268"/>
      <c r="G389" s="266">
        <f t="shared" si="75"/>
        <v>0</v>
      </c>
      <c r="H389" s="84">
        <f t="shared" si="82"/>
        <v>0</v>
      </c>
      <c r="I389" s="84">
        <f t="shared" si="83"/>
        <v>0</v>
      </c>
      <c r="J389" s="84">
        <f t="shared" si="84"/>
        <v>0</v>
      </c>
      <c r="K389" s="84">
        <f t="shared" si="76"/>
        <v>0</v>
      </c>
      <c r="L389" s="84">
        <f t="shared" si="77"/>
        <v>0</v>
      </c>
      <c r="M389" s="267"/>
      <c r="N389" s="267"/>
      <c r="O389" s="84">
        <f t="shared" si="78"/>
        <v>0</v>
      </c>
      <c r="P389" s="84">
        <f t="shared" si="79"/>
        <v>0</v>
      </c>
      <c r="Q389" s="86">
        <f t="shared" si="80"/>
        <v>0</v>
      </c>
      <c r="R389" s="86">
        <f t="shared" si="81"/>
        <v>0</v>
      </c>
    </row>
    <row r="390" spans="1:18" x14ac:dyDescent="0.2">
      <c r="A390" s="77">
        <f t="shared" si="74"/>
        <v>383</v>
      </c>
      <c r="B390" s="472">
        <f>'INVENT.Ma Informatiq Importé-10'!D389</f>
        <v>0</v>
      </c>
      <c r="C390" s="472">
        <f>'INVENT.Ma Informatiq Importé-10'!F389</f>
        <v>0</v>
      </c>
      <c r="D390" s="472">
        <f>'INVENT.Ma Informatiq Importé-10'!C389</f>
        <v>0</v>
      </c>
      <c r="E390" s="472">
        <f>'INVENT.Ma Informatiq Importé-10'!H389</f>
        <v>0</v>
      </c>
      <c r="F390" s="268"/>
      <c r="G390" s="266">
        <f t="shared" si="75"/>
        <v>0</v>
      </c>
      <c r="H390" s="84">
        <f t="shared" si="82"/>
        <v>0</v>
      </c>
      <c r="I390" s="84">
        <f t="shared" si="83"/>
        <v>0</v>
      </c>
      <c r="J390" s="84">
        <f t="shared" si="84"/>
        <v>0</v>
      </c>
      <c r="K390" s="84">
        <f t="shared" si="76"/>
        <v>0</v>
      </c>
      <c r="L390" s="84">
        <f t="shared" si="77"/>
        <v>0</v>
      </c>
      <c r="M390" s="267"/>
      <c r="N390" s="267"/>
      <c r="O390" s="84">
        <f t="shared" si="78"/>
        <v>0</v>
      </c>
      <c r="P390" s="84">
        <f t="shared" si="79"/>
        <v>0</v>
      </c>
      <c r="Q390" s="86">
        <f t="shared" si="80"/>
        <v>0</v>
      </c>
      <c r="R390" s="86">
        <f t="shared" si="81"/>
        <v>0</v>
      </c>
    </row>
    <row r="391" spans="1:18" x14ac:dyDescent="0.2">
      <c r="A391" s="77">
        <f t="shared" si="74"/>
        <v>384</v>
      </c>
      <c r="B391" s="472">
        <f>'INVENT.Ma Informatiq Importé-10'!D390</f>
        <v>0</v>
      </c>
      <c r="C391" s="472">
        <f>'INVENT.Ma Informatiq Importé-10'!F390</f>
        <v>0</v>
      </c>
      <c r="D391" s="472">
        <f>'INVENT.Ma Informatiq Importé-10'!C390</f>
        <v>0</v>
      </c>
      <c r="E391" s="472">
        <f>'INVENT.Ma Informatiq Importé-10'!H390</f>
        <v>0</v>
      </c>
      <c r="F391" s="268"/>
      <c r="G391" s="266">
        <f t="shared" si="75"/>
        <v>0</v>
      </c>
      <c r="H391" s="84">
        <f t="shared" si="82"/>
        <v>0</v>
      </c>
      <c r="I391" s="84">
        <f t="shared" si="83"/>
        <v>0</v>
      </c>
      <c r="J391" s="84">
        <f t="shared" si="84"/>
        <v>0</v>
      </c>
      <c r="K391" s="84">
        <f t="shared" si="76"/>
        <v>0</v>
      </c>
      <c r="L391" s="84">
        <f t="shared" si="77"/>
        <v>0</v>
      </c>
      <c r="M391" s="267"/>
      <c r="N391" s="267"/>
      <c r="O391" s="84">
        <f t="shared" si="78"/>
        <v>0</v>
      </c>
      <c r="P391" s="84">
        <f t="shared" si="79"/>
        <v>0</v>
      </c>
      <c r="Q391" s="86">
        <f t="shared" si="80"/>
        <v>0</v>
      </c>
      <c r="R391" s="86">
        <f t="shared" si="81"/>
        <v>0</v>
      </c>
    </row>
    <row r="392" spans="1:18" x14ac:dyDescent="0.2">
      <c r="A392" s="77">
        <f t="shared" si="74"/>
        <v>385</v>
      </c>
      <c r="B392" s="472">
        <f>'INVENT.Ma Informatiq Importé-10'!D391</f>
        <v>0</v>
      </c>
      <c r="C392" s="472">
        <f>'INVENT.Ma Informatiq Importé-10'!F391</f>
        <v>0</v>
      </c>
      <c r="D392" s="472">
        <f>'INVENT.Ma Informatiq Importé-10'!C391</f>
        <v>0</v>
      </c>
      <c r="E392" s="472">
        <f>'INVENT.Ma Informatiq Importé-10'!H391</f>
        <v>0</v>
      </c>
      <c r="F392" s="268"/>
      <c r="G392" s="266">
        <f t="shared" si="75"/>
        <v>0</v>
      </c>
      <c r="H392" s="84">
        <f t="shared" si="82"/>
        <v>0</v>
      </c>
      <c r="I392" s="84">
        <f t="shared" si="83"/>
        <v>0</v>
      </c>
      <c r="J392" s="84">
        <f t="shared" si="84"/>
        <v>0</v>
      </c>
      <c r="K392" s="84">
        <f t="shared" si="76"/>
        <v>0</v>
      </c>
      <c r="L392" s="84">
        <f t="shared" si="77"/>
        <v>0</v>
      </c>
      <c r="M392" s="267"/>
      <c r="N392" s="267"/>
      <c r="O392" s="84">
        <f t="shared" si="78"/>
        <v>0</v>
      </c>
      <c r="P392" s="84">
        <f t="shared" si="79"/>
        <v>0</v>
      </c>
      <c r="Q392" s="86">
        <f t="shared" si="80"/>
        <v>0</v>
      </c>
      <c r="R392" s="86">
        <f t="shared" si="81"/>
        <v>0</v>
      </c>
    </row>
    <row r="393" spans="1:18" x14ac:dyDescent="0.2">
      <c r="A393" s="77">
        <f t="shared" si="74"/>
        <v>386</v>
      </c>
      <c r="B393" s="472">
        <f>'INVENT.Ma Informatiq Importé-10'!D392</f>
        <v>0</v>
      </c>
      <c r="C393" s="472">
        <f>'INVENT.Ma Informatiq Importé-10'!F392</f>
        <v>0</v>
      </c>
      <c r="D393" s="472">
        <f>'INVENT.Ma Informatiq Importé-10'!C392</f>
        <v>0</v>
      </c>
      <c r="E393" s="472">
        <f>'INVENT.Ma Informatiq Importé-10'!H392</f>
        <v>0</v>
      </c>
      <c r="F393" s="268"/>
      <c r="G393" s="266">
        <f t="shared" si="75"/>
        <v>0</v>
      </c>
      <c r="H393" s="84">
        <f t="shared" si="82"/>
        <v>0</v>
      </c>
      <c r="I393" s="84">
        <f t="shared" si="83"/>
        <v>0</v>
      </c>
      <c r="J393" s="84">
        <f t="shared" si="84"/>
        <v>0</v>
      </c>
      <c r="K393" s="84">
        <f t="shared" si="76"/>
        <v>0</v>
      </c>
      <c r="L393" s="84">
        <f t="shared" si="77"/>
        <v>0</v>
      </c>
      <c r="M393" s="267"/>
      <c r="N393" s="267"/>
      <c r="O393" s="84">
        <f t="shared" si="78"/>
        <v>0</v>
      </c>
      <c r="P393" s="84">
        <f t="shared" si="79"/>
        <v>0</v>
      </c>
      <c r="Q393" s="86">
        <f t="shared" si="80"/>
        <v>0</v>
      </c>
      <c r="R393" s="86">
        <f t="shared" si="81"/>
        <v>0</v>
      </c>
    </row>
    <row r="394" spans="1:18" x14ac:dyDescent="0.2">
      <c r="A394" s="77">
        <f t="shared" si="74"/>
        <v>387</v>
      </c>
      <c r="B394" s="472">
        <f>'INVENT.Ma Informatiq Importé-10'!D393</f>
        <v>0</v>
      </c>
      <c r="C394" s="472">
        <f>'INVENT.Ma Informatiq Importé-10'!F393</f>
        <v>0</v>
      </c>
      <c r="D394" s="472">
        <f>'INVENT.Ma Informatiq Importé-10'!C393</f>
        <v>0</v>
      </c>
      <c r="E394" s="472">
        <f>'INVENT.Ma Informatiq Importé-10'!H393</f>
        <v>0</v>
      </c>
      <c r="F394" s="268"/>
      <c r="G394" s="266">
        <f t="shared" si="75"/>
        <v>0</v>
      </c>
      <c r="H394" s="84">
        <f t="shared" si="82"/>
        <v>0</v>
      </c>
      <c r="I394" s="84">
        <f t="shared" si="83"/>
        <v>0</v>
      </c>
      <c r="J394" s="84">
        <f t="shared" si="84"/>
        <v>0</v>
      </c>
      <c r="K394" s="84">
        <f t="shared" si="76"/>
        <v>0</v>
      </c>
      <c r="L394" s="84">
        <f t="shared" si="77"/>
        <v>0</v>
      </c>
      <c r="M394" s="267"/>
      <c r="N394" s="267"/>
      <c r="O394" s="84">
        <f t="shared" si="78"/>
        <v>0</v>
      </c>
      <c r="P394" s="84">
        <f t="shared" si="79"/>
        <v>0</v>
      </c>
      <c r="Q394" s="86">
        <f t="shared" si="80"/>
        <v>0</v>
      </c>
      <c r="R394" s="86">
        <f t="shared" si="81"/>
        <v>0</v>
      </c>
    </row>
    <row r="395" spans="1:18" x14ac:dyDescent="0.2">
      <c r="A395" s="77">
        <f t="shared" si="74"/>
        <v>388</v>
      </c>
      <c r="B395" s="472">
        <f>'INVENT.Ma Informatiq Importé-10'!D394</f>
        <v>0</v>
      </c>
      <c r="C395" s="472">
        <f>'INVENT.Ma Informatiq Importé-10'!F394</f>
        <v>0</v>
      </c>
      <c r="D395" s="472">
        <f>'INVENT.Ma Informatiq Importé-10'!C394</f>
        <v>0</v>
      </c>
      <c r="E395" s="472">
        <f>'INVENT.Ma Informatiq Importé-10'!H394</f>
        <v>0</v>
      </c>
      <c r="F395" s="268"/>
      <c r="G395" s="266">
        <f t="shared" si="75"/>
        <v>0</v>
      </c>
      <c r="H395" s="84">
        <f t="shared" si="82"/>
        <v>0</v>
      </c>
      <c r="I395" s="84">
        <f t="shared" si="83"/>
        <v>0</v>
      </c>
      <c r="J395" s="84">
        <f t="shared" si="84"/>
        <v>0</v>
      </c>
      <c r="K395" s="84">
        <f t="shared" si="76"/>
        <v>0</v>
      </c>
      <c r="L395" s="84">
        <f t="shared" si="77"/>
        <v>0</v>
      </c>
      <c r="M395" s="267"/>
      <c r="N395" s="267"/>
      <c r="O395" s="84">
        <f t="shared" si="78"/>
        <v>0</v>
      </c>
      <c r="P395" s="84">
        <f t="shared" si="79"/>
        <v>0</v>
      </c>
      <c r="Q395" s="86">
        <f t="shared" si="80"/>
        <v>0</v>
      </c>
      <c r="R395" s="86">
        <f t="shared" si="81"/>
        <v>0</v>
      </c>
    </row>
    <row r="396" spans="1:18" x14ac:dyDescent="0.2">
      <c r="A396" s="77">
        <f t="shared" si="74"/>
        <v>389</v>
      </c>
      <c r="B396" s="472">
        <f>'INVENT.Ma Informatiq Importé-10'!D395</f>
        <v>0</v>
      </c>
      <c r="C396" s="472">
        <f>'INVENT.Ma Informatiq Importé-10'!F395</f>
        <v>0</v>
      </c>
      <c r="D396" s="472">
        <f>'INVENT.Ma Informatiq Importé-10'!C395</f>
        <v>0</v>
      </c>
      <c r="E396" s="472">
        <f>'INVENT.Ma Informatiq Importé-10'!H395</f>
        <v>0</v>
      </c>
      <c r="F396" s="268"/>
      <c r="G396" s="266">
        <f t="shared" si="75"/>
        <v>0</v>
      </c>
      <c r="H396" s="84">
        <f t="shared" si="82"/>
        <v>0</v>
      </c>
      <c r="I396" s="84">
        <f t="shared" si="83"/>
        <v>0</v>
      </c>
      <c r="J396" s="84">
        <f t="shared" si="84"/>
        <v>0</v>
      </c>
      <c r="K396" s="84">
        <f t="shared" si="76"/>
        <v>0</v>
      </c>
      <c r="L396" s="84">
        <f t="shared" si="77"/>
        <v>0</v>
      </c>
      <c r="M396" s="267"/>
      <c r="N396" s="267"/>
      <c r="O396" s="84">
        <f t="shared" si="78"/>
        <v>0</v>
      </c>
      <c r="P396" s="84">
        <f t="shared" si="79"/>
        <v>0</v>
      </c>
      <c r="Q396" s="86">
        <f t="shared" si="80"/>
        <v>0</v>
      </c>
      <c r="R396" s="86">
        <f t="shared" si="81"/>
        <v>0</v>
      </c>
    </row>
    <row r="397" spans="1:18" x14ac:dyDescent="0.2">
      <c r="A397" s="77">
        <f t="shared" si="74"/>
        <v>390</v>
      </c>
      <c r="B397" s="472">
        <f>'INVENT.Ma Informatiq Importé-10'!D396</f>
        <v>0</v>
      </c>
      <c r="C397" s="472">
        <f>'INVENT.Ma Informatiq Importé-10'!F396</f>
        <v>0</v>
      </c>
      <c r="D397" s="472">
        <f>'INVENT.Ma Informatiq Importé-10'!C396</f>
        <v>0</v>
      </c>
      <c r="E397" s="472">
        <f>'INVENT.Ma Informatiq Importé-10'!H396</f>
        <v>0</v>
      </c>
      <c r="F397" s="268"/>
      <c r="G397" s="266">
        <f t="shared" si="75"/>
        <v>0</v>
      </c>
      <c r="H397" s="84">
        <f t="shared" si="82"/>
        <v>0</v>
      </c>
      <c r="I397" s="84">
        <f t="shared" si="83"/>
        <v>0</v>
      </c>
      <c r="J397" s="84">
        <f t="shared" si="84"/>
        <v>0</v>
      </c>
      <c r="K397" s="84">
        <f t="shared" si="76"/>
        <v>0</v>
      </c>
      <c r="L397" s="84">
        <f t="shared" si="77"/>
        <v>0</v>
      </c>
      <c r="M397" s="267"/>
      <c r="N397" s="267"/>
      <c r="O397" s="84">
        <f t="shared" si="78"/>
        <v>0</v>
      </c>
      <c r="P397" s="84">
        <f t="shared" si="79"/>
        <v>0</v>
      </c>
      <c r="Q397" s="86">
        <f t="shared" si="80"/>
        <v>0</v>
      </c>
      <c r="R397" s="86">
        <f t="shared" si="81"/>
        <v>0</v>
      </c>
    </row>
    <row r="398" spans="1:18" x14ac:dyDescent="0.2">
      <c r="A398" s="77">
        <f t="shared" si="74"/>
        <v>391</v>
      </c>
      <c r="B398" s="472">
        <f>'INVENT.Ma Informatiq Importé-10'!D397</f>
        <v>0</v>
      </c>
      <c r="C398" s="472">
        <f>'INVENT.Ma Informatiq Importé-10'!F397</f>
        <v>0</v>
      </c>
      <c r="D398" s="472">
        <f>'INVENT.Ma Informatiq Importé-10'!C397</f>
        <v>0</v>
      </c>
      <c r="E398" s="472">
        <f>'INVENT.Ma Informatiq Importé-10'!H397</f>
        <v>0</v>
      </c>
      <c r="F398" s="268"/>
      <c r="G398" s="266">
        <f t="shared" si="75"/>
        <v>0</v>
      </c>
      <c r="H398" s="84">
        <f t="shared" si="82"/>
        <v>0</v>
      </c>
      <c r="I398" s="84">
        <f t="shared" si="83"/>
        <v>0</v>
      </c>
      <c r="J398" s="84">
        <f t="shared" si="84"/>
        <v>0</v>
      </c>
      <c r="K398" s="84">
        <f t="shared" si="76"/>
        <v>0</v>
      </c>
      <c r="L398" s="84">
        <f t="shared" si="77"/>
        <v>0</v>
      </c>
      <c r="M398" s="267"/>
      <c r="N398" s="267"/>
      <c r="O398" s="84">
        <f t="shared" si="78"/>
        <v>0</v>
      </c>
      <c r="P398" s="84">
        <f t="shared" si="79"/>
        <v>0</v>
      </c>
      <c r="Q398" s="86">
        <f t="shared" si="80"/>
        <v>0</v>
      </c>
      <c r="R398" s="86">
        <f t="shared" si="81"/>
        <v>0</v>
      </c>
    </row>
    <row r="399" spans="1:18" x14ac:dyDescent="0.2">
      <c r="A399" s="77">
        <f t="shared" si="74"/>
        <v>392</v>
      </c>
      <c r="B399" s="472">
        <f>'INVENT.Ma Informatiq Importé-10'!D398</f>
        <v>0</v>
      </c>
      <c r="C399" s="472">
        <f>'INVENT.Ma Informatiq Importé-10'!F398</f>
        <v>0</v>
      </c>
      <c r="D399" s="472">
        <f>'INVENT.Ma Informatiq Importé-10'!C398</f>
        <v>0</v>
      </c>
      <c r="E399" s="472">
        <f>'INVENT.Ma Informatiq Importé-10'!H398</f>
        <v>0</v>
      </c>
      <c r="F399" s="268"/>
      <c r="G399" s="266">
        <f t="shared" si="75"/>
        <v>0</v>
      </c>
      <c r="H399" s="84">
        <f t="shared" si="82"/>
        <v>0</v>
      </c>
      <c r="I399" s="84">
        <f t="shared" si="83"/>
        <v>0</v>
      </c>
      <c r="J399" s="84">
        <f t="shared" si="84"/>
        <v>0</v>
      </c>
      <c r="K399" s="84">
        <f t="shared" si="76"/>
        <v>0</v>
      </c>
      <c r="L399" s="84">
        <f t="shared" si="77"/>
        <v>0</v>
      </c>
      <c r="M399" s="267"/>
      <c r="N399" s="267"/>
      <c r="O399" s="84">
        <f t="shared" si="78"/>
        <v>0</v>
      </c>
      <c r="P399" s="84">
        <f t="shared" si="79"/>
        <v>0</v>
      </c>
      <c r="Q399" s="86">
        <f t="shared" si="80"/>
        <v>0</v>
      </c>
      <c r="R399" s="86">
        <f t="shared" si="81"/>
        <v>0</v>
      </c>
    </row>
    <row r="400" spans="1:18" x14ac:dyDescent="0.2">
      <c r="A400" s="77">
        <f t="shared" si="74"/>
        <v>393</v>
      </c>
      <c r="B400" s="472">
        <f>'INVENT.Ma Informatiq Importé-10'!D399</f>
        <v>0</v>
      </c>
      <c r="C400" s="472">
        <f>'INVENT.Ma Informatiq Importé-10'!F399</f>
        <v>0</v>
      </c>
      <c r="D400" s="472">
        <f>'INVENT.Ma Informatiq Importé-10'!C399</f>
        <v>0</v>
      </c>
      <c r="E400" s="472">
        <f>'INVENT.Ma Informatiq Importé-10'!H399</f>
        <v>0</v>
      </c>
      <c r="F400" s="268"/>
      <c r="G400" s="266">
        <f t="shared" si="75"/>
        <v>0</v>
      </c>
      <c r="H400" s="84">
        <f t="shared" si="82"/>
        <v>0</v>
      </c>
      <c r="I400" s="84">
        <f t="shared" si="83"/>
        <v>0</v>
      </c>
      <c r="J400" s="84">
        <f t="shared" si="84"/>
        <v>0</v>
      </c>
      <c r="K400" s="84">
        <f t="shared" si="76"/>
        <v>0</v>
      </c>
      <c r="L400" s="84">
        <f t="shared" si="77"/>
        <v>0</v>
      </c>
      <c r="M400" s="267"/>
      <c r="N400" s="267"/>
      <c r="O400" s="84">
        <f t="shared" si="78"/>
        <v>0</v>
      </c>
      <c r="P400" s="84">
        <f t="shared" si="79"/>
        <v>0</v>
      </c>
      <c r="Q400" s="86">
        <f t="shared" si="80"/>
        <v>0</v>
      </c>
      <c r="R400" s="86">
        <f t="shared" si="81"/>
        <v>0</v>
      </c>
    </row>
    <row r="401" spans="1:18" x14ac:dyDescent="0.2">
      <c r="A401" s="77">
        <f t="shared" si="74"/>
        <v>394</v>
      </c>
      <c r="B401" s="472">
        <f>'INVENT.Ma Informatiq Importé-10'!D400</f>
        <v>0</v>
      </c>
      <c r="C401" s="472">
        <f>'INVENT.Ma Informatiq Importé-10'!F400</f>
        <v>0</v>
      </c>
      <c r="D401" s="472">
        <f>'INVENT.Ma Informatiq Importé-10'!C400</f>
        <v>0</v>
      </c>
      <c r="E401" s="472">
        <f>'INVENT.Ma Informatiq Importé-10'!H400</f>
        <v>0</v>
      </c>
      <c r="F401" s="268"/>
      <c r="G401" s="266">
        <f t="shared" si="75"/>
        <v>0</v>
      </c>
      <c r="H401" s="84">
        <f t="shared" si="82"/>
        <v>0</v>
      </c>
      <c r="I401" s="84">
        <f t="shared" si="83"/>
        <v>0</v>
      </c>
      <c r="J401" s="84">
        <f t="shared" si="84"/>
        <v>0</v>
      </c>
      <c r="K401" s="84">
        <f t="shared" si="76"/>
        <v>0</v>
      </c>
      <c r="L401" s="84">
        <f t="shared" si="77"/>
        <v>0</v>
      </c>
      <c r="M401" s="267"/>
      <c r="N401" s="267"/>
      <c r="O401" s="84">
        <f t="shared" si="78"/>
        <v>0</v>
      </c>
      <c r="P401" s="84">
        <f t="shared" si="79"/>
        <v>0</v>
      </c>
      <c r="Q401" s="86">
        <f t="shared" si="80"/>
        <v>0</v>
      </c>
      <c r="R401" s="86">
        <f t="shared" si="81"/>
        <v>0</v>
      </c>
    </row>
    <row r="402" spans="1:18" x14ac:dyDescent="0.2">
      <c r="A402" s="77">
        <f t="shared" si="74"/>
        <v>395</v>
      </c>
      <c r="B402" s="472">
        <f>'INVENT.Ma Informatiq Importé-10'!D401</f>
        <v>0</v>
      </c>
      <c r="C402" s="472">
        <f>'INVENT.Ma Informatiq Importé-10'!F401</f>
        <v>0</v>
      </c>
      <c r="D402" s="472">
        <f>'INVENT.Ma Informatiq Importé-10'!C401</f>
        <v>0</v>
      </c>
      <c r="E402" s="472">
        <f>'INVENT.Ma Informatiq Importé-10'!H401</f>
        <v>0</v>
      </c>
      <c r="F402" s="268"/>
      <c r="G402" s="266">
        <f t="shared" si="75"/>
        <v>0</v>
      </c>
      <c r="H402" s="84">
        <f t="shared" si="82"/>
        <v>0</v>
      </c>
      <c r="I402" s="84">
        <f t="shared" si="83"/>
        <v>0</v>
      </c>
      <c r="J402" s="84">
        <f t="shared" si="84"/>
        <v>0</v>
      </c>
      <c r="K402" s="84">
        <f t="shared" si="76"/>
        <v>0</v>
      </c>
      <c r="L402" s="84">
        <f t="shared" si="77"/>
        <v>0</v>
      </c>
      <c r="M402" s="267"/>
      <c r="N402" s="267"/>
      <c r="O402" s="84">
        <f t="shared" si="78"/>
        <v>0</v>
      </c>
      <c r="P402" s="84">
        <f t="shared" si="79"/>
        <v>0</v>
      </c>
      <c r="Q402" s="86">
        <f t="shared" si="80"/>
        <v>0</v>
      </c>
      <c r="R402" s="86">
        <f t="shared" si="81"/>
        <v>0</v>
      </c>
    </row>
    <row r="403" spans="1:18" x14ac:dyDescent="0.2">
      <c r="A403" s="77">
        <f t="shared" si="74"/>
        <v>396</v>
      </c>
      <c r="B403" s="472">
        <f>'INVENT.Ma Informatiq Importé-10'!D402</f>
        <v>0</v>
      </c>
      <c r="C403" s="472">
        <f>'INVENT.Ma Informatiq Importé-10'!F402</f>
        <v>0</v>
      </c>
      <c r="D403" s="472">
        <f>'INVENT.Ma Informatiq Importé-10'!C402</f>
        <v>0</v>
      </c>
      <c r="E403" s="472">
        <f>'INVENT.Ma Informatiq Importé-10'!H402</f>
        <v>0</v>
      </c>
      <c r="F403" s="268"/>
      <c r="G403" s="266">
        <f t="shared" si="75"/>
        <v>0</v>
      </c>
      <c r="H403" s="84">
        <f t="shared" si="82"/>
        <v>0</v>
      </c>
      <c r="I403" s="84">
        <f t="shared" si="83"/>
        <v>0</v>
      </c>
      <c r="J403" s="84">
        <f t="shared" si="84"/>
        <v>0</v>
      </c>
      <c r="K403" s="84">
        <f t="shared" si="76"/>
        <v>0</v>
      </c>
      <c r="L403" s="84">
        <f t="shared" si="77"/>
        <v>0</v>
      </c>
      <c r="M403" s="267"/>
      <c r="N403" s="267"/>
      <c r="O403" s="84">
        <f t="shared" si="78"/>
        <v>0</v>
      </c>
      <c r="P403" s="84">
        <f t="shared" si="79"/>
        <v>0</v>
      </c>
      <c r="Q403" s="86">
        <f t="shared" si="80"/>
        <v>0</v>
      </c>
      <c r="R403" s="86">
        <f t="shared" si="81"/>
        <v>0</v>
      </c>
    </row>
    <row r="404" spans="1:18" x14ac:dyDescent="0.2">
      <c r="A404" s="77">
        <f t="shared" si="74"/>
        <v>397</v>
      </c>
      <c r="B404" s="472">
        <f>'INVENT.Ma Informatiq Importé-10'!D403</f>
        <v>0</v>
      </c>
      <c r="C404" s="472">
        <f>'INVENT.Ma Informatiq Importé-10'!F403</f>
        <v>0</v>
      </c>
      <c r="D404" s="472">
        <f>'INVENT.Ma Informatiq Importé-10'!C403</f>
        <v>0</v>
      </c>
      <c r="E404" s="472">
        <f>'INVENT.Ma Informatiq Importé-10'!H403</f>
        <v>0</v>
      </c>
      <c r="F404" s="268"/>
      <c r="G404" s="266">
        <f t="shared" si="75"/>
        <v>0</v>
      </c>
      <c r="H404" s="84">
        <f t="shared" si="82"/>
        <v>0</v>
      </c>
      <c r="I404" s="84">
        <f t="shared" si="83"/>
        <v>0</v>
      </c>
      <c r="J404" s="84">
        <f t="shared" si="84"/>
        <v>0</v>
      </c>
      <c r="K404" s="84">
        <f t="shared" si="76"/>
        <v>0</v>
      </c>
      <c r="L404" s="84">
        <f t="shared" si="77"/>
        <v>0</v>
      </c>
      <c r="M404" s="267"/>
      <c r="N404" s="267"/>
      <c r="O404" s="84">
        <f t="shared" si="78"/>
        <v>0</v>
      </c>
      <c r="P404" s="84">
        <f t="shared" si="79"/>
        <v>0</v>
      </c>
      <c r="Q404" s="86">
        <f t="shared" si="80"/>
        <v>0</v>
      </c>
      <c r="R404" s="86">
        <f t="shared" si="81"/>
        <v>0</v>
      </c>
    </row>
    <row r="405" spans="1:18" x14ac:dyDescent="0.2">
      <c r="A405" s="77">
        <f t="shared" si="74"/>
        <v>398</v>
      </c>
      <c r="B405" s="472">
        <f>'INVENT.Ma Informatiq Importé-10'!D404</f>
        <v>0</v>
      </c>
      <c r="C405" s="472">
        <f>'INVENT.Ma Informatiq Importé-10'!F404</f>
        <v>0</v>
      </c>
      <c r="D405" s="472">
        <f>'INVENT.Ma Informatiq Importé-10'!C404</f>
        <v>0</v>
      </c>
      <c r="E405" s="472">
        <f>'INVENT.Ma Informatiq Importé-10'!H404</f>
        <v>0</v>
      </c>
      <c r="F405" s="268"/>
      <c r="G405" s="266">
        <f t="shared" si="75"/>
        <v>0</v>
      </c>
      <c r="H405" s="84">
        <f t="shared" si="82"/>
        <v>0</v>
      </c>
      <c r="I405" s="84">
        <f t="shared" si="83"/>
        <v>0</v>
      </c>
      <c r="J405" s="84">
        <f t="shared" si="84"/>
        <v>0</v>
      </c>
      <c r="K405" s="84">
        <f t="shared" si="76"/>
        <v>0</v>
      </c>
      <c r="L405" s="84">
        <f t="shared" si="77"/>
        <v>0</v>
      </c>
      <c r="M405" s="267"/>
      <c r="N405" s="267"/>
      <c r="O405" s="84">
        <f t="shared" si="78"/>
        <v>0</v>
      </c>
      <c r="P405" s="84">
        <f t="shared" si="79"/>
        <v>0</v>
      </c>
      <c r="Q405" s="86">
        <f t="shared" si="80"/>
        <v>0</v>
      </c>
      <c r="R405" s="86">
        <f t="shared" si="81"/>
        <v>0</v>
      </c>
    </row>
    <row r="406" spans="1:18" x14ac:dyDescent="0.2">
      <c r="A406" s="77">
        <f t="shared" si="74"/>
        <v>399</v>
      </c>
      <c r="B406" s="472">
        <f>'INVENT.Ma Informatiq Importé-10'!D405</f>
        <v>0</v>
      </c>
      <c r="C406" s="472">
        <f>'INVENT.Ma Informatiq Importé-10'!F405</f>
        <v>0</v>
      </c>
      <c r="D406" s="472">
        <f>'INVENT.Ma Informatiq Importé-10'!C405</f>
        <v>0</v>
      </c>
      <c r="E406" s="472">
        <f>'INVENT.Ma Informatiq Importé-10'!H405</f>
        <v>0</v>
      </c>
      <c r="F406" s="268"/>
      <c r="G406" s="266">
        <f t="shared" si="75"/>
        <v>0</v>
      </c>
      <c r="H406" s="84">
        <f t="shared" si="82"/>
        <v>0</v>
      </c>
      <c r="I406" s="84">
        <f t="shared" si="83"/>
        <v>0</v>
      </c>
      <c r="J406" s="84">
        <f t="shared" si="84"/>
        <v>0</v>
      </c>
      <c r="K406" s="84">
        <f t="shared" si="76"/>
        <v>0</v>
      </c>
      <c r="L406" s="84">
        <f t="shared" si="77"/>
        <v>0</v>
      </c>
      <c r="M406" s="267"/>
      <c r="N406" s="267"/>
      <c r="O406" s="84">
        <f t="shared" si="78"/>
        <v>0</v>
      </c>
      <c r="P406" s="84">
        <f t="shared" si="79"/>
        <v>0</v>
      </c>
      <c r="Q406" s="86">
        <f t="shared" si="80"/>
        <v>0</v>
      </c>
      <c r="R406" s="86">
        <f t="shared" si="81"/>
        <v>0</v>
      </c>
    </row>
    <row r="407" spans="1:18" x14ac:dyDescent="0.2">
      <c r="A407" s="77">
        <f t="shared" si="74"/>
        <v>400</v>
      </c>
      <c r="B407" s="472">
        <f>'INVENT.Ma Informatiq Importé-10'!D406</f>
        <v>0</v>
      </c>
      <c r="C407" s="472">
        <f>'INVENT.Ma Informatiq Importé-10'!F406</f>
        <v>0</v>
      </c>
      <c r="D407" s="472">
        <f>'INVENT.Ma Informatiq Importé-10'!C406</f>
        <v>0</v>
      </c>
      <c r="E407" s="472">
        <f>'INVENT.Ma Informatiq Importé-10'!H406</f>
        <v>0</v>
      </c>
      <c r="F407" s="268"/>
      <c r="G407" s="266">
        <f t="shared" si="75"/>
        <v>0</v>
      </c>
      <c r="H407" s="84">
        <f t="shared" si="82"/>
        <v>0</v>
      </c>
      <c r="I407" s="84">
        <f t="shared" si="83"/>
        <v>0</v>
      </c>
      <c r="J407" s="84">
        <f t="shared" si="84"/>
        <v>0</v>
      </c>
      <c r="K407" s="84">
        <f t="shared" si="76"/>
        <v>0</v>
      </c>
      <c r="L407" s="84">
        <f t="shared" si="77"/>
        <v>0</v>
      </c>
      <c r="M407" s="267"/>
      <c r="N407" s="267"/>
      <c r="O407" s="84">
        <f t="shared" si="78"/>
        <v>0</v>
      </c>
      <c r="P407" s="84">
        <f t="shared" si="79"/>
        <v>0</v>
      </c>
      <c r="Q407" s="86">
        <f t="shared" si="80"/>
        <v>0</v>
      </c>
      <c r="R407" s="86">
        <f t="shared" si="81"/>
        <v>0</v>
      </c>
    </row>
    <row r="408" spans="1:18" x14ac:dyDescent="0.2">
      <c r="A408" s="77">
        <f t="shared" si="74"/>
        <v>401</v>
      </c>
      <c r="B408" s="472">
        <f>'INVENT.Ma Informatiq Importé-10'!D407</f>
        <v>0</v>
      </c>
      <c r="C408" s="472">
        <f>'INVENT.Ma Informatiq Importé-10'!F407</f>
        <v>0</v>
      </c>
      <c r="D408" s="472">
        <f>'INVENT.Ma Informatiq Importé-10'!C407</f>
        <v>0</v>
      </c>
      <c r="E408" s="472">
        <f>'INVENT.Ma Informatiq Importé-10'!H407</f>
        <v>0</v>
      </c>
      <c r="F408" s="268"/>
      <c r="G408" s="266">
        <f t="shared" si="75"/>
        <v>0</v>
      </c>
      <c r="H408" s="84">
        <f t="shared" si="82"/>
        <v>0</v>
      </c>
      <c r="I408" s="84">
        <f t="shared" si="83"/>
        <v>0</v>
      </c>
      <c r="J408" s="84">
        <f t="shared" si="84"/>
        <v>0</v>
      </c>
      <c r="K408" s="84">
        <f t="shared" si="76"/>
        <v>0</v>
      </c>
      <c r="L408" s="84">
        <f t="shared" si="77"/>
        <v>0</v>
      </c>
      <c r="M408" s="267"/>
      <c r="N408" s="267"/>
      <c r="O408" s="84">
        <f t="shared" si="78"/>
        <v>0</v>
      </c>
      <c r="P408" s="84">
        <f t="shared" si="79"/>
        <v>0</v>
      </c>
      <c r="Q408" s="86">
        <f t="shared" si="80"/>
        <v>0</v>
      </c>
      <c r="R408" s="86">
        <f t="shared" si="81"/>
        <v>0</v>
      </c>
    </row>
    <row r="409" spans="1:18" x14ac:dyDescent="0.2">
      <c r="A409" s="77">
        <f t="shared" si="74"/>
        <v>402</v>
      </c>
      <c r="B409" s="472">
        <f>'INVENT.Ma Informatiq Importé-10'!D408</f>
        <v>0</v>
      </c>
      <c r="C409" s="472">
        <f>'INVENT.Ma Informatiq Importé-10'!F408</f>
        <v>0</v>
      </c>
      <c r="D409" s="472">
        <f>'INVENT.Ma Informatiq Importé-10'!C408</f>
        <v>0</v>
      </c>
      <c r="E409" s="472">
        <f>'INVENT.Ma Informatiq Importé-10'!H408</f>
        <v>0</v>
      </c>
      <c r="F409" s="268"/>
      <c r="G409" s="266">
        <f t="shared" si="75"/>
        <v>0</v>
      </c>
      <c r="H409" s="84">
        <f t="shared" si="82"/>
        <v>0</v>
      </c>
      <c r="I409" s="84">
        <f t="shared" si="83"/>
        <v>0</v>
      </c>
      <c r="J409" s="84">
        <f t="shared" si="84"/>
        <v>0</v>
      </c>
      <c r="K409" s="84">
        <f t="shared" si="76"/>
        <v>0</v>
      </c>
      <c r="L409" s="84">
        <f t="shared" si="77"/>
        <v>0</v>
      </c>
      <c r="M409" s="267"/>
      <c r="N409" s="267"/>
      <c r="O409" s="84">
        <f t="shared" si="78"/>
        <v>0</v>
      </c>
      <c r="P409" s="84">
        <f t="shared" si="79"/>
        <v>0</v>
      </c>
      <c r="Q409" s="86">
        <f t="shared" si="80"/>
        <v>0</v>
      </c>
      <c r="R409" s="86">
        <f t="shared" si="81"/>
        <v>0</v>
      </c>
    </row>
    <row r="410" spans="1:18" x14ac:dyDescent="0.2">
      <c r="A410" s="77">
        <f t="shared" si="74"/>
        <v>403</v>
      </c>
      <c r="B410" s="472">
        <f>'INVENT.Ma Informatiq Importé-10'!D409</f>
        <v>0</v>
      </c>
      <c r="C410" s="472">
        <f>'INVENT.Ma Informatiq Importé-10'!F409</f>
        <v>0</v>
      </c>
      <c r="D410" s="472">
        <f>'INVENT.Ma Informatiq Importé-10'!C409</f>
        <v>0</v>
      </c>
      <c r="E410" s="472">
        <f>'INVENT.Ma Informatiq Importé-10'!H409</f>
        <v>0</v>
      </c>
      <c r="F410" s="268"/>
      <c r="G410" s="266">
        <f t="shared" si="75"/>
        <v>0</v>
      </c>
      <c r="H410" s="84">
        <f t="shared" si="82"/>
        <v>0</v>
      </c>
      <c r="I410" s="84">
        <f t="shared" si="83"/>
        <v>0</v>
      </c>
      <c r="J410" s="84">
        <f t="shared" si="84"/>
        <v>0</v>
      </c>
      <c r="K410" s="84">
        <f t="shared" si="76"/>
        <v>0</v>
      </c>
      <c r="L410" s="84">
        <f t="shared" si="77"/>
        <v>0</v>
      </c>
      <c r="M410" s="267"/>
      <c r="N410" s="267"/>
      <c r="O410" s="84">
        <f t="shared" si="78"/>
        <v>0</v>
      </c>
      <c r="P410" s="84">
        <f t="shared" si="79"/>
        <v>0</v>
      </c>
      <c r="Q410" s="86">
        <f t="shared" si="80"/>
        <v>0</v>
      </c>
      <c r="R410" s="86">
        <f t="shared" si="81"/>
        <v>0</v>
      </c>
    </row>
    <row r="411" spans="1:18" x14ac:dyDescent="0.2">
      <c r="A411" s="77">
        <f t="shared" si="74"/>
        <v>404</v>
      </c>
      <c r="B411" s="472">
        <f>'INVENT.Ma Informatiq Importé-10'!D410</f>
        <v>0</v>
      </c>
      <c r="C411" s="472">
        <f>'INVENT.Ma Informatiq Importé-10'!F410</f>
        <v>0</v>
      </c>
      <c r="D411" s="472">
        <f>'INVENT.Ma Informatiq Importé-10'!C410</f>
        <v>0</v>
      </c>
      <c r="E411" s="472">
        <f>'INVENT.Ma Informatiq Importé-10'!H410</f>
        <v>0</v>
      </c>
      <c r="F411" s="268"/>
      <c r="G411" s="266">
        <f t="shared" si="75"/>
        <v>0</v>
      </c>
      <c r="H411" s="84">
        <f t="shared" si="82"/>
        <v>0</v>
      </c>
      <c r="I411" s="84">
        <f t="shared" si="83"/>
        <v>0</v>
      </c>
      <c r="J411" s="84">
        <f t="shared" si="84"/>
        <v>0</v>
      </c>
      <c r="K411" s="84">
        <f t="shared" si="76"/>
        <v>0</v>
      </c>
      <c r="L411" s="84">
        <f t="shared" si="77"/>
        <v>0</v>
      </c>
      <c r="M411" s="267"/>
      <c r="N411" s="267"/>
      <c r="O411" s="84">
        <f t="shared" si="78"/>
        <v>0</v>
      </c>
      <c r="P411" s="84">
        <f t="shared" si="79"/>
        <v>0</v>
      </c>
      <c r="Q411" s="86">
        <f t="shared" si="80"/>
        <v>0</v>
      </c>
      <c r="R411" s="86">
        <f t="shared" si="81"/>
        <v>0</v>
      </c>
    </row>
    <row r="412" spans="1:18" x14ac:dyDescent="0.2">
      <c r="A412" s="77">
        <f t="shared" si="74"/>
        <v>405</v>
      </c>
      <c r="B412" s="472">
        <f>'INVENT.Ma Informatiq Importé-10'!D411</f>
        <v>0</v>
      </c>
      <c r="C412" s="472">
        <f>'INVENT.Ma Informatiq Importé-10'!F411</f>
        <v>0</v>
      </c>
      <c r="D412" s="472">
        <f>'INVENT.Ma Informatiq Importé-10'!C411</f>
        <v>0</v>
      </c>
      <c r="E412" s="472">
        <f>'INVENT.Ma Informatiq Importé-10'!H411</f>
        <v>0</v>
      </c>
      <c r="F412" s="268"/>
      <c r="G412" s="266">
        <f t="shared" si="75"/>
        <v>0</v>
      </c>
      <c r="H412" s="84">
        <f t="shared" si="82"/>
        <v>0</v>
      </c>
      <c r="I412" s="84">
        <f t="shared" si="83"/>
        <v>0</v>
      </c>
      <c r="J412" s="84">
        <f t="shared" si="84"/>
        <v>0</v>
      </c>
      <c r="K412" s="84">
        <f t="shared" si="76"/>
        <v>0</v>
      </c>
      <c r="L412" s="84">
        <f t="shared" si="77"/>
        <v>0</v>
      </c>
      <c r="M412" s="267"/>
      <c r="N412" s="267"/>
      <c r="O412" s="84">
        <f t="shared" si="78"/>
        <v>0</v>
      </c>
      <c r="P412" s="84">
        <f t="shared" si="79"/>
        <v>0</v>
      </c>
      <c r="Q412" s="86">
        <f t="shared" si="80"/>
        <v>0</v>
      </c>
      <c r="R412" s="86">
        <f t="shared" si="81"/>
        <v>0</v>
      </c>
    </row>
    <row r="413" spans="1:18" x14ac:dyDescent="0.2">
      <c r="A413" s="77">
        <f t="shared" si="74"/>
        <v>406</v>
      </c>
      <c r="B413" s="472">
        <f>'INVENT.Ma Informatiq Importé-10'!D412</f>
        <v>0</v>
      </c>
      <c r="C413" s="472">
        <f>'INVENT.Ma Informatiq Importé-10'!F412</f>
        <v>0</v>
      </c>
      <c r="D413" s="472">
        <f>'INVENT.Ma Informatiq Importé-10'!C412</f>
        <v>0</v>
      </c>
      <c r="E413" s="472">
        <f>'INVENT.Ma Informatiq Importé-10'!H412</f>
        <v>0</v>
      </c>
      <c r="F413" s="268"/>
      <c r="G413" s="266">
        <f t="shared" si="75"/>
        <v>0</v>
      </c>
      <c r="H413" s="84">
        <f t="shared" si="82"/>
        <v>0</v>
      </c>
      <c r="I413" s="84">
        <f t="shared" si="83"/>
        <v>0</v>
      </c>
      <c r="J413" s="84">
        <f t="shared" si="84"/>
        <v>0</v>
      </c>
      <c r="K413" s="84">
        <f t="shared" si="76"/>
        <v>0</v>
      </c>
      <c r="L413" s="84">
        <f t="shared" si="77"/>
        <v>0</v>
      </c>
      <c r="M413" s="267"/>
      <c r="N413" s="267"/>
      <c r="O413" s="84">
        <f t="shared" si="78"/>
        <v>0</v>
      </c>
      <c r="P413" s="84">
        <f t="shared" si="79"/>
        <v>0</v>
      </c>
      <c r="Q413" s="86">
        <f t="shared" si="80"/>
        <v>0</v>
      </c>
      <c r="R413" s="86">
        <f t="shared" si="81"/>
        <v>0</v>
      </c>
    </row>
    <row r="414" spans="1:18" x14ac:dyDescent="0.2">
      <c r="A414" s="77">
        <f t="shared" si="74"/>
        <v>407</v>
      </c>
      <c r="B414" s="472">
        <f>'INVENT.Ma Informatiq Importé-10'!D413</f>
        <v>0</v>
      </c>
      <c r="C414" s="472">
        <f>'INVENT.Ma Informatiq Importé-10'!F413</f>
        <v>0</v>
      </c>
      <c r="D414" s="472">
        <f>'INVENT.Ma Informatiq Importé-10'!C413</f>
        <v>0</v>
      </c>
      <c r="E414" s="472">
        <f>'INVENT.Ma Informatiq Importé-10'!H413</f>
        <v>0</v>
      </c>
      <c r="F414" s="268"/>
      <c r="G414" s="266">
        <f t="shared" si="75"/>
        <v>0</v>
      </c>
      <c r="H414" s="84">
        <f t="shared" si="82"/>
        <v>0</v>
      </c>
      <c r="I414" s="84">
        <f t="shared" si="83"/>
        <v>0</v>
      </c>
      <c r="J414" s="84">
        <f t="shared" si="84"/>
        <v>0</v>
      </c>
      <c r="K414" s="84">
        <f t="shared" si="76"/>
        <v>0</v>
      </c>
      <c r="L414" s="84">
        <f t="shared" si="77"/>
        <v>0</v>
      </c>
      <c r="M414" s="267"/>
      <c r="N414" s="267"/>
      <c r="O414" s="84">
        <f t="shared" si="78"/>
        <v>0</v>
      </c>
      <c r="P414" s="84">
        <f t="shared" si="79"/>
        <v>0</v>
      </c>
      <c r="Q414" s="86">
        <f t="shared" si="80"/>
        <v>0</v>
      </c>
      <c r="R414" s="86">
        <f t="shared" si="81"/>
        <v>0</v>
      </c>
    </row>
    <row r="415" spans="1:18" x14ac:dyDescent="0.2">
      <c r="A415" s="77">
        <f t="shared" si="74"/>
        <v>408</v>
      </c>
      <c r="B415" s="472">
        <f>'INVENT.Ma Informatiq Importé-10'!D414</f>
        <v>0</v>
      </c>
      <c r="C415" s="472">
        <f>'INVENT.Ma Informatiq Importé-10'!F414</f>
        <v>0</v>
      </c>
      <c r="D415" s="472">
        <f>'INVENT.Ma Informatiq Importé-10'!C414</f>
        <v>0</v>
      </c>
      <c r="E415" s="472">
        <f>'INVENT.Ma Informatiq Importé-10'!H414</f>
        <v>0</v>
      </c>
      <c r="F415" s="268"/>
      <c r="G415" s="266">
        <f t="shared" si="75"/>
        <v>0</v>
      </c>
      <c r="H415" s="84">
        <f t="shared" si="82"/>
        <v>0</v>
      </c>
      <c r="I415" s="84">
        <f t="shared" si="83"/>
        <v>0</v>
      </c>
      <c r="J415" s="84">
        <f t="shared" si="84"/>
        <v>0</v>
      </c>
      <c r="K415" s="84">
        <f t="shared" si="76"/>
        <v>0</v>
      </c>
      <c r="L415" s="84">
        <f t="shared" si="77"/>
        <v>0</v>
      </c>
      <c r="M415" s="267"/>
      <c r="N415" s="267"/>
      <c r="O415" s="84">
        <f t="shared" si="78"/>
        <v>0</v>
      </c>
      <c r="P415" s="84">
        <f t="shared" si="79"/>
        <v>0</v>
      </c>
      <c r="Q415" s="86">
        <f t="shared" si="80"/>
        <v>0</v>
      </c>
      <c r="R415" s="86">
        <f t="shared" si="81"/>
        <v>0</v>
      </c>
    </row>
    <row r="416" spans="1:18" x14ac:dyDescent="0.2">
      <c r="A416" s="77">
        <f t="shared" si="74"/>
        <v>409</v>
      </c>
      <c r="B416" s="472">
        <f>'INVENT.Ma Informatiq Importé-10'!D415</f>
        <v>0</v>
      </c>
      <c r="C416" s="472">
        <f>'INVENT.Ma Informatiq Importé-10'!F415</f>
        <v>0</v>
      </c>
      <c r="D416" s="472">
        <f>'INVENT.Ma Informatiq Importé-10'!C415</f>
        <v>0</v>
      </c>
      <c r="E416" s="472">
        <f>'INVENT.Ma Informatiq Importé-10'!H415</f>
        <v>0</v>
      </c>
      <c r="F416" s="268"/>
      <c r="G416" s="266">
        <f t="shared" si="75"/>
        <v>0</v>
      </c>
      <c r="H416" s="84">
        <f t="shared" si="82"/>
        <v>0</v>
      </c>
      <c r="I416" s="84">
        <f t="shared" si="83"/>
        <v>0</v>
      </c>
      <c r="J416" s="84">
        <f t="shared" si="84"/>
        <v>0</v>
      </c>
      <c r="K416" s="84">
        <f t="shared" si="76"/>
        <v>0</v>
      </c>
      <c r="L416" s="84">
        <f t="shared" si="77"/>
        <v>0</v>
      </c>
      <c r="M416" s="267"/>
      <c r="N416" s="267"/>
      <c r="O416" s="84">
        <f t="shared" si="78"/>
        <v>0</v>
      </c>
      <c r="P416" s="84">
        <f t="shared" si="79"/>
        <v>0</v>
      </c>
      <c r="Q416" s="86">
        <f t="shared" si="80"/>
        <v>0</v>
      </c>
      <c r="R416" s="86">
        <f t="shared" si="81"/>
        <v>0</v>
      </c>
    </row>
    <row r="417" spans="1:18" x14ac:dyDescent="0.2">
      <c r="A417" s="77">
        <f t="shared" si="74"/>
        <v>410</v>
      </c>
      <c r="B417" s="472">
        <f>'INVENT.Ma Informatiq Importé-10'!D416</f>
        <v>0</v>
      </c>
      <c r="C417" s="472">
        <f>'INVENT.Ma Informatiq Importé-10'!F416</f>
        <v>0</v>
      </c>
      <c r="D417" s="472">
        <f>'INVENT.Ma Informatiq Importé-10'!C416</f>
        <v>0</v>
      </c>
      <c r="E417" s="472">
        <f>'INVENT.Ma Informatiq Importé-10'!H416</f>
        <v>0</v>
      </c>
      <c r="F417" s="268"/>
      <c r="G417" s="266">
        <f t="shared" si="75"/>
        <v>0</v>
      </c>
      <c r="H417" s="84">
        <f t="shared" si="82"/>
        <v>0</v>
      </c>
      <c r="I417" s="84">
        <f t="shared" si="83"/>
        <v>0</v>
      </c>
      <c r="J417" s="84">
        <f t="shared" si="84"/>
        <v>0</v>
      </c>
      <c r="K417" s="84">
        <f t="shared" si="76"/>
        <v>0</v>
      </c>
      <c r="L417" s="84">
        <f t="shared" si="77"/>
        <v>0</v>
      </c>
      <c r="M417" s="267"/>
      <c r="N417" s="267"/>
      <c r="O417" s="84">
        <f t="shared" si="78"/>
        <v>0</v>
      </c>
      <c r="P417" s="84">
        <f t="shared" si="79"/>
        <v>0</v>
      </c>
      <c r="Q417" s="86">
        <f t="shared" si="80"/>
        <v>0</v>
      </c>
      <c r="R417" s="86">
        <f t="shared" si="81"/>
        <v>0</v>
      </c>
    </row>
    <row r="418" spans="1:18" x14ac:dyDescent="0.2">
      <c r="A418" s="77">
        <f t="shared" si="74"/>
        <v>411</v>
      </c>
      <c r="B418" s="472">
        <f>'INVENT.Ma Informatiq Importé-10'!D417</f>
        <v>0</v>
      </c>
      <c r="C418" s="472">
        <f>'INVENT.Ma Informatiq Importé-10'!F417</f>
        <v>0</v>
      </c>
      <c r="D418" s="472">
        <f>'INVENT.Ma Informatiq Importé-10'!C417</f>
        <v>0</v>
      </c>
      <c r="E418" s="472">
        <f>'INVENT.Ma Informatiq Importé-10'!H417</f>
        <v>0</v>
      </c>
      <c r="F418" s="268"/>
      <c r="G418" s="266">
        <f t="shared" si="75"/>
        <v>0</v>
      </c>
      <c r="H418" s="84">
        <f t="shared" si="82"/>
        <v>0</v>
      </c>
      <c r="I418" s="84">
        <f t="shared" si="83"/>
        <v>0</v>
      </c>
      <c r="J418" s="84">
        <f t="shared" si="84"/>
        <v>0</v>
      </c>
      <c r="K418" s="84">
        <f t="shared" si="76"/>
        <v>0</v>
      </c>
      <c r="L418" s="84">
        <f t="shared" si="77"/>
        <v>0</v>
      </c>
      <c r="M418" s="267"/>
      <c r="N418" s="267"/>
      <c r="O418" s="84">
        <f t="shared" si="78"/>
        <v>0</v>
      </c>
      <c r="P418" s="84">
        <f t="shared" si="79"/>
        <v>0</v>
      </c>
      <c r="Q418" s="86">
        <f t="shared" si="80"/>
        <v>0</v>
      </c>
      <c r="R418" s="86">
        <f t="shared" si="81"/>
        <v>0</v>
      </c>
    </row>
    <row r="419" spans="1:18" x14ac:dyDescent="0.2">
      <c r="A419" s="77">
        <f t="shared" si="74"/>
        <v>412</v>
      </c>
      <c r="B419" s="472">
        <f>'INVENT.Ma Informatiq Importé-10'!D418</f>
        <v>0</v>
      </c>
      <c r="C419" s="472">
        <f>'INVENT.Ma Informatiq Importé-10'!F418</f>
        <v>0</v>
      </c>
      <c r="D419" s="472">
        <f>'INVENT.Ma Informatiq Importé-10'!C418</f>
        <v>0</v>
      </c>
      <c r="E419" s="472">
        <f>'INVENT.Ma Informatiq Importé-10'!H418</f>
        <v>0</v>
      </c>
      <c r="F419" s="268"/>
      <c r="G419" s="266">
        <f t="shared" si="75"/>
        <v>0</v>
      </c>
      <c r="H419" s="84">
        <f t="shared" si="82"/>
        <v>0</v>
      </c>
      <c r="I419" s="84">
        <f t="shared" si="83"/>
        <v>0</v>
      </c>
      <c r="J419" s="84">
        <f t="shared" si="84"/>
        <v>0</v>
      </c>
      <c r="K419" s="84">
        <f t="shared" si="76"/>
        <v>0</v>
      </c>
      <c r="L419" s="84">
        <f t="shared" si="77"/>
        <v>0</v>
      </c>
      <c r="M419" s="267"/>
      <c r="N419" s="267"/>
      <c r="O419" s="84">
        <f t="shared" si="78"/>
        <v>0</v>
      </c>
      <c r="P419" s="84">
        <f t="shared" si="79"/>
        <v>0</v>
      </c>
      <c r="Q419" s="86">
        <f t="shared" si="80"/>
        <v>0</v>
      </c>
      <c r="R419" s="86">
        <f t="shared" si="81"/>
        <v>0</v>
      </c>
    </row>
    <row r="420" spans="1:18" x14ac:dyDescent="0.2">
      <c r="A420" s="77">
        <f t="shared" si="74"/>
        <v>413</v>
      </c>
      <c r="B420" s="472">
        <f>'INVENT.Ma Informatiq Importé-10'!D419</f>
        <v>0</v>
      </c>
      <c r="C420" s="472">
        <f>'INVENT.Ma Informatiq Importé-10'!F419</f>
        <v>0</v>
      </c>
      <c r="D420" s="472">
        <f>'INVENT.Ma Informatiq Importé-10'!C419</f>
        <v>0</v>
      </c>
      <c r="E420" s="472">
        <f>'INVENT.Ma Informatiq Importé-10'!H419</f>
        <v>0</v>
      </c>
      <c r="F420" s="268"/>
      <c r="G420" s="266">
        <f t="shared" si="75"/>
        <v>0</v>
      </c>
      <c r="H420" s="84">
        <f t="shared" si="82"/>
        <v>0</v>
      </c>
      <c r="I420" s="84">
        <f t="shared" si="83"/>
        <v>0</v>
      </c>
      <c r="J420" s="84">
        <f t="shared" si="84"/>
        <v>0</v>
      </c>
      <c r="K420" s="84">
        <f t="shared" si="76"/>
        <v>0</v>
      </c>
      <c r="L420" s="84">
        <f t="shared" si="77"/>
        <v>0</v>
      </c>
      <c r="M420" s="267"/>
      <c r="N420" s="267"/>
      <c r="O420" s="84">
        <f t="shared" si="78"/>
        <v>0</v>
      </c>
      <c r="P420" s="84">
        <f t="shared" si="79"/>
        <v>0</v>
      </c>
      <c r="Q420" s="86">
        <f t="shared" si="80"/>
        <v>0</v>
      </c>
      <c r="R420" s="86">
        <f t="shared" si="81"/>
        <v>0</v>
      </c>
    </row>
    <row r="421" spans="1:18" x14ac:dyDescent="0.2">
      <c r="A421" s="77">
        <f t="shared" si="74"/>
        <v>414</v>
      </c>
      <c r="B421" s="472">
        <f>'INVENT.Ma Informatiq Importé-10'!D420</f>
        <v>0</v>
      </c>
      <c r="C421" s="472">
        <f>'INVENT.Ma Informatiq Importé-10'!F420</f>
        <v>0</v>
      </c>
      <c r="D421" s="472">
        <f>'INVENT.Ma Informatiq Importé-10'!C420</f>
        <v>0</v>
      </c>
      <c r="E421" s="472">
        <f>'INVENT.Ma Informatiq Importé-10'!H420</f>
        <v>0</v>
      </c>
      <c r="F421" s="268"/>
      <c r="G421" s="266">
        <f t="shared" si="75"/>
        <v>0</v>
      </c>
      <c r="H421" s="84">
        <f t="shared" si="82"/>
        <v>0</v>
      </c>
      <c r="I421" s="84">
        <f t="shared" si="83"/>
        <v>0</v>
      </c>
      <c r="J421" s="84">
        <f t="shared" si="84"/>
        <v>0</v>
      </c>
      <c r="K421" s="84">
        <f t="shared" si="76"/>
        <v>0</v>
      </c>
      <c r="L421" s="84">
        <f t="shared" si="77"/>
        <v>0</v>
      </c>
      <c r="M421" s="267"/>
      <c r="N421" s="267"/>
      <c r="O421" s="84">
        <f t="shared" si="78"/>
        <v>0</v>
      </c>
      <c r="P421" s="84">
        <f t="shared" si="79"/>
        <v>0</v>
      </c>
      <c r="Q421" s="86">
        <f t="shared" si="80"/>
        <v>0</v>
      </c>
      <c r="R421" s="86">
        <f t="shared" si="81"/>
        <v>0</v>
      </c>
    </row>
    <row r="422" spans="1:18" x14ac:dyDescent="0.2">
      <c r="A422" s="77">
        <f t="shared" si="74"/>
        <v>415</v>
      </c>
      <c r="B422" s="472">
        <f>'INVENT.Ma Informatiq Importé-10'!D421</f>
        <v>0</v>
      </c>
      <c r="C422" s="472">
        <f>'INVENT.Ma Informatiq Importé-10'!F421</f>
        <v>0</v>
      </c>
      <c r="D422" s="472">
        <f>'INVENT.Ma Informatiq Importé-10'!C421</f>
        <v>0</v>
      </c>
      <c r="E422" s="472">
        <f>'INVENT.Ma Informatiq Importé-10'!H421</f>
        <v>0</v>
      </c>
      <c r="F422" s="268"/>
      <c r="G422" s="266">
        <f t="shared" si="75"/>
        <v>0</v>
      </c>
      <c r="H422" s="84">
        <f t="shared" si="82"/>
        <v>0</v>
      </c>
      <c r="I422" s="84">
        <f t="shared" si="83"/>
        <v>0</v>
      </c>
      <c r="J422" s="84">
        <f t="shared" si="84"/>
        <v>0</v>
      </c>
      <c r="K422" s="84">
        <f t="shared" si="76"/>
        <v>0</v>
      </c>
      <c r="L422" s="84">
        <f t="shared" si="77"/>
        <v>0</v>
      </c>
      <c r="M422" s="267"/>
      <c r="N422" s="267"/>
      <c r="O422" s="84">
        <f t="shared" si="78"/>
        <v>0</v>
      </c>
      <c r="P422" s="84">
        <f t="shared" si="79"/>
        <v>0</v>
      </c>
      <c r="Q422" s="86">
        <f t="shared" si="80"/>
        <v>0</v>
      </c>
      <c r="R422" s="86">
        <f t="shared" si="81"/>
        <v>0</v>
      </c>
    </row>
    <row r="423" spans="1:18" x14ac:dyDescent="0.2">
      <c r="A423" s="77">
        <f t="shared" si="74"/>
        <v>416</v>
      </c>
      <c r="B423" s="472">
        <f>'INVENT.Ma Informatiq Importé-10'!D422</f>
        <v>0</v>
      </c>
      <c r="C423" s="472">
        <f>'INVENT.Ma Informatiq Importé-10'!F422</f>
        <v>0</v>
      </c>
      <c r="D423" s="472">
        <f>'INVENT.Ma Informatiq Importé-10'!C422</f>
        <v>0</v>
      </c>
      <c r="E423" s="472">
        <f>'INVENT.Ma Informatiq Importé-10'!H422</f>
        <v>0</v>
      </c>
      <c r="F423" s="268"/>
      <c r="G423" s="266">
        <f t="shared" si="75"/>
        <v>0</v>
      </c>
      <c r="H423" s="84">
        <f t="shared" si="82"/>
        <v>0</v>
      </c>
      <c r="I423" s="84">
        <f t="shared" si="83"/>
        <v>0</v>
      </c>
      <c r="J423" s="84">
        <f t="shared" si="84"/>
        <v>0</v>
      </c>
      <c r="K423" s="84">
        <f t="shared" si="76"/>
        <v>0</v>
      </c>
      <c r="L423" s="84">
        <f t="shared" si="77"/>
        <v>0</v>
      </c>
      <c r="M423" s="267"/>
      <c r="N423" s="267"/>
      <c r="O423" s="84">
        <f t="shared" si="78"/>
        <v>0</v>
      </c>
      <c r="P423" s="84">
        <f t="shared" si="79"/>
        <v>0</v>
      </c>
      <c r="Q423" s="86">
        <f t="shared" si="80"/>
        <v>0</v>
      </c>
      <c r="R423" s="86">
        <f t="shared" si="81"/>
        <v>0</v>
      </c>
    </row>
    <row r="424" spans="1:18" x14ac:dyDescent="0.2">
      <c r="A424" s="77">
        <f t="shared" si="74"/>
        <v>417</v>
      </c>
      <c r="B424" s="472">
        <f>'INVENT.Ma Informatiq Importé-10'!D423</f>
        <v>0</v>
      </c>
      <c r="C424" s="472">
        <f>'INVENT.Ma Informatiq Importé-10'!F423</f>
        <v>0</v>
      </c>
      <c r="D424" s="472">
        <f>'INVENT.Ma Informatiq Importé-10'!C423</f>
        <v>0</v>
      </c>
      <c r="E424" s="472">
        <f>'INVENT.Ma Informatiq Importé-10'!H423</f>
        <v>0</v>
      </c>
      <c r="F424" s="268"/>
      <c r="G424" s="266">
        <f t="shared" si="75"/>
        <v>0</v>
      </c>
      <c r="H424" s="84">
        <f t="shared" si="82"/>
        <v>0</v>
      </c>
      <c r="I424" s="84">
        <f t="shared" si="83"/>
        <v>0</v>
      </c>
      <c r="J424" s="84">
        <f t="shared" si="84"/>
        <v>0</v>
      </c>
      <c r="K424" s="84">
        <f t="shared" si="76"/>
        <v>0</v>
      </c>
      <c r="L424" s="84">
        <f t="shared" si="77"/>
        <v>0</v>
      </c>
      <c r="M424" s="267"/>
      <c r="N424" s="267"/>
      <c r="O424" s="84">
        <f t="shared" si="78"/>
        <v>0</v>
      </c>
      <c r="P424" s="84">
        <f t="shared" si="79"/>
        <v>0</v>
      </c>
      <c r="Q424" s="86">
        <f t="shared" si="80"/>
        <v>0</v>
      </c>
      <c r="R424" s="86">
        <f t="shared" si="81"/>
        <v>0</v>
      </c>
    </row>
    <row r="425" spans="1:18" x14ac:dyDescent="0.2">
      <c r="A425" s="77">
        <f t="shared" si="74"/>
        <v>418</v>
      </c>
      <c r="B425" s="472">
        <f>'INVENT.Ma Informatiq Importé-10'!D424</f>
        <v>0</v>
      </c>
      <c r="C425" s="472">
        <f>'INVENT.Ma Informatiq Importé-10'!F424</f>
        <v>0</v>
      </c>
      <c r="D425" s="472">
        <f>'INVENT.Ma Informatiq Importé-10'!C424</f>
        <v>0</v>
      </c>
      <c r="E425" s="472">
        <f>'INVENT.Ma Informatiq Importé-10'!H424</f>
        <v>0</v>
      </c>
      <c r="F425" s="268"/>
      <c r="G425" s="266">
        <f t="shared" si="75"/>
        <v>0</v>
      </c>
      <c r="H425" s="84">
        <f t="shared" si="82"/>
        <v>0</v>
      </c>
      <c r="I425" s="84">
        <f t="shared" si="83"/>
        <v>0</v>
      </c>
      <c r="J425" s="84">
        <f t="shared" si="84"/>
        <v>0</v>
      </c>
      <c r="K425" s="84">
        <f t="shared" si="76"/>
        <v>0</v>
      </c>
      <c r="L425" s="84">
        <f t="shared" si="77"/>
        <v>0</v>
      </c>
      <c r="M425" s="267"/>
      <c r="N425" s="267"/>
      <c r="O425" s="84">
        <f t="shared" si="78"/>
        <v>0</v>
      </c>
      <c r="P425" s="84">
        <f t="shared" si="79"/>
        <v>0</v>
      </c>
      <c r="Q425" s="86">
        <f t="shared" si="80"/>
        <v>0</v>
      </c>
      <c r="R425" s="86">
        <f t="shared" si="81"/>
        <v>0</v>
      </c>
    </row>
    <row r="426" spans="1:18" x14ac:dyDescent="0.2">
      <c r="A426" s="77">
        <f t="shared" si="74"/>
        <v>419</v>
      </c>
      <c r="B426" s="472">
        <f>'INVENT.Ma Informatiq Importé-10'!D425</f>
        <v>0</v>
      </c>
      <c r="C426" s="472">
        <f>'INVENT.Ma Informatiq Importé-10'!F425</f>
        <v>0</v>
      </c>
      <c r="D426" s="472">
        <f>'INVENT.Ma Informatiq Importé-10'!C425</f>
        <v>0</v>
      </c>
      <c r="E426" s="472">
        <f>'INVENT.Ma Informatiq Importé-10'!H425</f>
        <v>0</v>
      </c>
      <c r="F426" s="268"/>
      <c r="G426" s="266">
        <f t="shared" si="75"/>
        <v>0</v>
      </c>
      <c r="H426" s="84">
        <f t="shared" si="82"/>
        <v>0</v>
      </c>
      <c r="I426" s="84">
        <f t="shared" si="83"/>
        <v>0</v>
      </c>
      <c r="J426" s="84">
        <f t="shared" si="84"/>
        <v>0</v>
      </c>
      <c r="K426" s="84">
        <f t="shared" si="76"/>
        <v>0</v>
      </c>
      <c r="L426" s="84">
        <f t="shared" si="77"/>
        <v>0</v>
      </c>
      <c r="M426" s="267"/>
      <c r="N426" s="267"/>
      <c r="O426" s="84">
        <f t="shared" si="78"/>
        <v>0</v>
      </c>
      <c r="P426" s="84">
        <f t="shared" si="79"/>
        <v>0</v>
      </c>
      <c r="Q426" s="86">
        <f t="shared" si="80"/>
        <v>0</v>
      </c>
      <c r="R426" s="86">
        <f t="shared" si="81"/>
        <v>0</v>
      </c>
    </row>
    <row r="427" spans="1:18" x14ac:dyDescent="0.2">
      <c r="A427" s="77">
        <f t="shared" si="74"/>
        <v>420</v>
      </c>
      <c r="B427" s="472">
        <f>'INVENT.Ma Informatiq Importé-10'!D426</f>
        <v>0</v>
      </c>
      <c r="C427" s="472">
        <f>'INVENT.Ma Informatiq Importé-10'!F426</f>
        <v>0</v>
      </c>
      <c r="D427" s="472">
        <f>'INVENT.Ma Informatiq Importé-10'!C426</f>
        <v>0</v>
      </c>
      <c r="E427" s="472">
        <f>'INVENT.Ma Informatiq Importé-10'!H426</f>
        <v>0</v>
      </c>
      <c r="F427" s="268"/>
      <c r="G427" s="266">
        <f t="shared" si="75"/>
        <v>0</v>
      </c>
      <c r="H427" s="84">
        <f t="shared" si="82"/>
        <v>0</v>
      </c>
      <c r="I427" s="84">
        <f t="shared" si="83"/>
        <v>0</v>
      </c>
      <c r="J427" s="84">
        <f t="shared" si="84"/>
        <v>0</v>
      </c>
      <c r="K427" s="84">
        <f t="shared" si="76"/>
        <v>0</v>
      </c>
      <c r="L427" s="84">
        <f t="shared" si="77"/>
        <v>0</v>
      </c>
      <c r="M427" s="267"/>
      <c r="N427" s="267"/>
      <c r="O427" s="84">
        <f t="shared" si="78"/>
        <v>0</v>
      </c>
      <c r="P427" s="84">
        <f t="shared" si="79"/>
        <v>0</v>
      </c>
      <c r="Q427" s="86">
        <f t="shared" si="80"/>
        <v>0</v>
      </c>
      <c r="R427" s="86">
        <f t="shared" si="81"/>
        <v>0</v>
      </c>
    </row>
    <row r="428" spans="1:18" x14ac:dyDescent="0.2">
      <c r="A428" s="77">
        <f t="shared" si="74"/>
        <v>421</v>
      </c>
      <c r="B428" s="472">
        <f>'INVENT.Ma Informatiq Importé-10'!D427</f>
        <v>0</v>
      </c>
      <c r="C428" s="472">
        <f>'INVENT.Ma Informatiq Importé-10'!F427</f>
        <v>0</v>
      </c>
      <c r="D428" s="472">
        <f>'INVENT.Ma Informatiq Importé-10'!C427</f>
        <v>0</v>
      </c>
      <c r="E428" s="472">
        <f>'INVENT.Ma Informatiq Importé-10'!H427</f>
        <v>0</v>
      </c>
      <c r="F428" s="268"/>
      <c r="G428" s="266">
        <f t="shared" si="75"/>
        <v>0</v>
      </c>
      <c r="H428" s="84">
        <f t="shared" si="82"/>
        <v>0</v>
      </c>
      <c r="I428" s="84">
        <f t="shared" si="83"/>
        <v>0</v>
      </c>
      <c r="J428" s="84">
        <f t="shared" si="84"/>
        <v>0</v>
      </c>
      <c r="K428" s="84">
        <f t="shared" si="76"/>
        <v>0</v>
      </c>
      <c r="L428" s="84">
        <f t="shared" si="77"/>
        <v>0</v>
      </c>
      <c r="M428" s="267"/>
      <c r="N428" s="267"/>
      <c r="O428" s="84">
        <f t="shared" si="78"/>
        <v>0</v>
      </c>
      <c r="P428" s="84">
        <f t="shared" si="79"/>
        <v>0</v>
      </c>
      <c r="Q428" s="86">
        <f t="shared" si="80"/>
        <v>0</v>
      </c>
      <c r="R428" s="86">
        <f t="shared" si="81"/>
        <v>0</v>
      </c>
    </row>
    <row r="429" spans="1:18" x14ac:dyDescent="0.2">
      <c r="A429" s="77">
        <f t="shared" si="74"/>
        <v>422</v>
      </c>
      <c r="B429" s="472">
        <f>'INVENT.Ma Informatiq Importé-10'!D428</f>
        <v>0</v>
      </c>
      <c r="C429" s="472">
        <f>'INVENT.Ma Informatiq Importé-10'!F428</f>
        <v>0</v>
      </c>
      <c r="D429" s="472">
        <f>'INVENT.Ma Informatiq Importé-10'!C428</f>
        <v>0</v>
      </c>
      <c r="E429" s="472">
        <f>'INVENT.Ma Informatiq Importé-10'!H428</f>
        <v>0</v>
      </c>
      <c r="F429" s="268"/>
      <c r="G429" s="266">
        <f t="shared" si="75"/>
        <v>0</v>
      </c>
      <c r="H429" s="84">
        <f t="shared" si="82"/>
        <v>0</v>
      </c>
      <c r="I429" s="84">
        <f t="shared" si="83"/>
        <v>0</v>
      </c>
      <c r="J429" s="84">
        <f t="shared" si="84"/>
        <v>0</v>
      </c>
      <c r="K429" s="84">
        <f t="shared" si="76"/>
        <v>0</v>
      </c>
      <c r="L429" s="84">
        <f t="shared" si="77"/>
        <v>0</v>
      </c>
      <c r="M429" s="267"/>
      <c r="N429" s="267"/>
      <c r="O429" s="84">
        <f t="shared" si="78"/>
        <v>0</v>
      </c>
      <c r="P429" s="84">
        <f t="shared" si="79"/>
        <v>0</v>
      </c>
      <c r="Q429" s="86">
        <f t="shared" si="80"/>
        <v>0</v>
      </c>
      <c r="R429" s="86">
        <f t="shared" si="81"/>
        <v>0</v>
      </c>
    </row>
    <row r="430" spans="1:18" x14ac:dyDescent="0.2">
      <c r="A430" s="77">
        <f t="shared" si="74"/>
        <v>423</v>
      </c>
      <c r="B430" s="472">
        <f>'INVENT.Ma Informatiq Importé-10'!D429</f>
        <v>0</v>
      </c>
      <c r="C430" s="472">
        <f>'INVENT.Ma Informatiq Importé-10'!F429</f>
        <v>0</v>
      </c>
      <c r="D430" s="472">
        <f>'INVENT.Ma Informatiq Importé-10'!C429</f>
        <v>0</v>
      </c>
      <c r="E430" s="472">
        <f>'INVENT.Ma Informatiq Importé-10'!H429</f>
        <v>0</v>
      </c>
      <c r="F430" s="268"/>
      <c r="G430" s="266">
        <f t="shared" si="75"/>
        <v>0</v>
      </c>
      <c r="H430" s="84">
        <f t="shared" si="82"/>
        <v>0</v>
      </c>
      <c r="I430" s="84">
        <f t="shared" si="83"/>
        <v>0</v>
      </c>
      <c r="J430" s="84">
        <f t="shared" si="84"/>
        <v>0</v>
      </c>
      <c r="K430" s="84">
        <f t="shared" si="76"/>
        <v>0</v>
      </c>
      <c r="L430" s="84">
        <f t="shared" si="77"/>
        <v>0</v>
      </c>
      <c r="M430" s="267"/>
      <c r="N430" s="267"/>
      <c r="O430" s="84">
        <f t="shared" si="78"/>
        <v>0</v>
      </c>
      <c r="P430" s="84">
        <f t="shared" si="79"/>
        <v>0</v>
      </c>
      <c r="Q430" s="86">
        <f t="shared" si="80"/>
        <v>0</v>
      </c>
      <c r="R430" s="86">
        <f t="shared" si="81"/>
        <v>0</v>
      </c>
    </row>
    <row r="431" spans="1:18" x14ac:dyDescent="0.2">
      <c r="A431" s="77">
        <f t="shared" si="74"/>
        <v>424</v>
      </c>
      <c r="B431" s="472">
        <f>'INVENT.Ma Informatiq Importé-10'!D430</f>
        <v>0</v>
      </c>
      <c r="C431" s="472">
        <f>'INVENT.Ma Informatiq Importé-10'!F430</f>
        <v>0</v>
      </c>
      <c r="D431" s="472">
        <f>'INVENT.Ma Informatiq Importé-10'!C430</f>
        <v>0</v>
      </c>
      <c r="E431" s="472">
        <f>'INVENT.Ma Informatiq Importé-10'!H430</f>
        <v>0</v>
      </c>
      <c r="F431" s="268"/>
      <c r="G431" s="266">
        <f t="shared" si="75"/>
        <v>0</v>
      </c>
      <c r="H431" s="84">
        <f t="shared" si="82"/>
        <v>0</v>
      </c>
      <c r="I431" s="84">
        <f t="shared" si="83"/>
        <v>0</v>
      </c>
      <c r="J431" s="84">
        <f t="shared" si="84"/>
        <v>0</v>
      </c>
      <c r="K431" s="84">
        <f t="shared" si="76"/>
        <v>0</v>
      </c>
      <c r="L431" s="84">
        <f t="shared" si="77"/>
        <v>0</v>
      </c>
      <c r="M431" s="267"/>
      <c r="N431" s="267"/>
      <c r="O431" s="84">
        <f t="shared" si="78"/>
        <v>0</v>
      </c>
      <c r="P431" s="84">
        <f t="shared" si="79"/>
        <v>0</v>
      </c>
      <c r="Q431" s="86">
        <f t="shared" si="80"/>
        <v>0</v>
      </c>
      <c r="R431" s="86">
        <f t="shared" si="81"/>
        <v>0</v>
      </c>
    </row>
    <row r="432" spans="1:18" x14ac:dyDescent="0.2">
      <c r="A432" s="77">
        <f t="shared" si="74"/>
        <v>425</v>
      </c>
      <c r="B432" s="472">
        <f>'INVENT.Ma Informatiq Importé-10'!D431</f>
        <v>0</v>
      </c>
      <c r="C432" s="472">
        <f>'INVENT.Ma Informatiq Importé-10'!F431</f>
        <v>0</v>
      </c>
      <c r="D432" s="472">
        <f>'INVENT.Ma Informatiq Importé-10'!C431</f>
        <v>0</v>
      </c>
      <c r="E432" s="472">
        <f>'INVENT.Ma Informatiq Importé-10'!H431</f>
        <v>0</v>
      </c>
      <c r="F432" s="268"/>
      <c r="G432" s="266">
        <f t="shared" si="75"/>
        <v>0</v>
      </c>
      <c r="H432" s="84">
        <f t="shared" si="82"/>
        <v>0</v>
      </c>
      <c r="I432" s="84">
        <f t="shared" si="83"/>
        <v>0</v>
      </c>
      <c r="J432" s="84">
        <f t="shared" si="84"/>
        <v>0</v>
      </c>
      <c r="K432" s="84">
        <f t="shared" si="76"/>
        <v>0</v>
      </c>
      <c r="L432" s="84">
        <f t="shared" si="77"/>
        <v>0</v>
      </c>
      <c r="M432" s="267"/>
      <c r="N432" s="267"/>
      <c r="O432" s="84">
        <f t="shared" si="78"/>
        <v>0</v>
      </c>
      <c r="P432" s="84">
        <f t="shared" si="79"/>
        <v>0</v>
      </c>
      <c r="Q432" s="86">
        <f t="shared" si="80"/>
        <v>0</v>
      </c>
      <c r="R432" s="86">
        <f t="shared" si="81"/>
        <v>0</v>
      </c>
    </row>
    <row r="433" spans="1:18" x14ac:dyDescent="0.2">
      <c r="A433" s="77">
        <f t="shared" si="74"/>
        <v>426</v>
      </c>
      <c r="B433" s="472">
        <f>'INVENT.Ma Informatiq Importé-10'!D432</f>
        <v>0</v>
      </c>
      <c r="C433" s="472">
        <f>'INVENT.Ma Informatiq Importé-10'!F432</f>
        <v>0</v>
      </c>
      <c r="D433" s="472">
        <f>'INVENT.Ma Informatiq Importé-10'!C432</f>
        <v>0</v>
      </c>
      <c r="E433" s="472">
        <f>'INVENT.Ma Informatiq Importé-10'!H432</f>
        <v>0</v>
      </c>
      <c r="F433" s="268"/>
      <c r="G433" s="266">
        <f t="shared" si="75"/>
        <v>0</v>
      </c>
      <c r="H433" s="84">
        <f t="shared" si="82"/>
        <v>0</v>
      </c>
      <c r="I433" s="84">
        <f t="shared" si="83"/>
        <v>0</v>
      </c>
      <c r="J433" s="84">
        <f t="shared" si="84"/>
        <v>0</v>
      </c>
      <c r="K433" s="84">
        <f t="shared" si="76"/>
        <v>0</v>
      </c>
      <c r="L433" s="84">
        <f t="shared" si="77"/>
        <v>0</v>
      </c>
      <c r="M433" s="267"/>
      <c r="N433" s="267"/>
      <c r="O433" s="84">
        <f t="shared" si="78"/>
        <v>0</v>
      </c>
      <c r="P433" s="84">
        <f t="shared" si="79"/>
        <v>0</v>
      </c>
      <c r="Q433" s="86">
        <f t="shared" si="80"/>
        <v>0</v>
      </c>
      <c r="R433" s="86">
        <f t="shared" si="81"/>
        <v>0</v>
      </c>
    </row>
    <row r="434" spans="1:18" x14ac:dyDescent="0.2">
      <c r="A434" s="77">
        <f t="shared" si="74"/>
        <v>427</v>
      </c>
      <c r="B434" s="472">
        <f>'INVENT.Ma Informatiq Importé-10'!D433</f>
        <v>0</v>
      </c>
      <c r="C434" s="472">
        <f>'INVENT.Ma Informatiq Importé-10'!F433</f>
        <v>0</v>
      </c>
      <c r="D434" s="472">
        <f>'INVENT.Ma Informatiq Importé-10'!C433</f>
        <v>0</v>
      </c>
      <c r="E434" s="472">
        <f>'INVENT.Ma Informatiq Importé-10'!H433</f>
        <v>0</v>
      </c>
      <c r="F434" s="268"/>
      <c r="G434" s="266">
        <f t="shared" si="75"/>
        <v>0</v>
      </c>
      <c r="H434" s="84">
        <f t="shared" si="82"/>
        <v>0</v>
      </c>
      <c r="I434" s="84">
        <f t="shared" si="83"/>
        <v>0</v>
      </c>
      <c r="J434" s="84">
        <f t="shared" si="84"/>
        <v>0</v>
      </c>
      <c r="K434" s="84">
        <f t="shared" si="76"/>
        <v>0</v>
      </c>
      <c r="L434" s="84">
        <f t="shared" si="77"/>
        <v>0</v>
      </c>
      <c r="M434" s="267"/>
      <c r="N434" s="267"/>
      <c r="O434" s="84">
        <f t="shared" si="78"/>
        <v>0</v>
      </c>
      <c r="P434" s="84">
        <f t="shared" si="79"/>
        <v>0</v>
      </c>
      <c r="Q434" s="86">
        <f t="shared" si="80"/>
        <v>0</v>
      </c>
      <c r="R434" s="86">
        <f t="shared" si="81"/>
        <v>0</v>
      </c>
    </row>
    <row r="435" spans="1:18" x14ac:dyDescent="0.2">
      <c r="A435" s="77">
        <f t="shared" si="74"/>
        <v>428</v>
      </c>
      <c r="B435" s="472">
        <f>'INVENT.Ma Informatiq Importé-10'!D434</f>
        <v>0</v>
      </c>
      <c r="C435" s="472">
        <f>'INVENT.Ma Informatiq Importé-10'!F434</f>
        <v>0</v>
      </c>
      <c r="D435" s="472">
        <f>'INVENT.Ma Informatiq Importé-10'!C434</f>
        <v>0</v>
      </c>
      <c r="E435" s="472">
        <f>'INVENT.Ma Informatiq Importé-10'!H434</f>
        <v>0</v>
      </c>
      <c r="F435" s="268"/>
      <c r="G435" s="266">
        <f t="shared" si="75"/>
        <v>0</v>
      </c>
      <c r="H435" s="84">
        <f t="shared" si="82"/>
        <v>0</v>
      </c>
      <c r="I435" s="84">
        <f t="shared" si="83"/>
        <v>0</v>
      </c>
      <c r="J435" s="84">
        <f t="shared" si="84"/>
        <v>0</v>
      </c>
      <c r="K435" s="84">
        <f t="shared" si="76"/>
        <v>0</v>
      </c>
      <c r="L435" s="84">
        <f t="shared" si="77"/>
        <v>0</v>
      </c>
      <c r="M435" s="267"/>
      <c r="N435" s="267"/>
      <c r="O435" s="84">
        <f t="shared" si="78"/>
        <v>0</v>
      </c>
      <c r="P435" s="84">
        <f t="shared" si="79"/>
        <v>0</v>
      </c>
      <c r="Q435" s="86">
        <f t="shared" si="80"/>
        <v>0</v>
      </c>
      <c r="R435" s="86">
        <f t="shared" si="81"/>
        <v>0</v>
      </c>
    </row>
    <row r="436" spans="1:18" x14ac:dyDescent="0.2">
      <c r="A436" s="77">
        <f t="shared" si="74"/>
        <v>429</v>
      </c>
      <c r="B436" s="472">
        <f>'INVENT.Ma Informatiq Importé-10'!D435</f>
        <v>0</v>
      </c>
      <c r="C436" s="472">
        <f>'INVENT.Ma Informatiq Importé-10'!F435</f>
        <v>0</v>
      </c>
      <c r="D436" s="472">
        <f>'INVENT.Ma Informatiq Importé-10'!C435</f>
        <v>0</v>
      </c>
      <c r="E436" s="472">
        <f>'INVENT.Ma Informatiq Importé-10'!H435</f>
        <v>0</v>
      </c>
      <c r="F436" s="268"/>
      <c r="G436" s="266">
        <f t="shared" si="75"/>
        <v>0</v>
      </c>
      <c r="H436" s="84">
        <f t="shared" si="82"/>
        <v>0</v>
      </c>
      <c r="I436" s="84">
        <f t="shared" si="83"/>
        <v>0</v>
      </c>
      <c r="J436" s="84">
        <f t="shared" si="84"/>
        <v>0</v>
      </c>
      <c r="K436" s="84">
        <f t="shared" si="76"/>
        <v>0</v>
      </c>
      <c r="L436" s="84">
        <f t="shared" si="77"/>
        <v>0</v>
      </c>
      <c r="M436" s="267"/>
      <c r="N436" s="267"/>
      <c r="O436" s="84">
        <f t="shared" si="78"/>
        <v>0</v>
      </c>
      <c r="P436" s="84">
        <f t="shared" si="79"/>
        <v>0</v>
      </c>
      <c r="Q436" s="86">
        <f t="shared" si="80"/>
        <v>0</v>
      </c>
      <c r="R436" s="86">
        <f t="shared" si="81"/>
        <v>0</v>
      </c>
    </row>
    <row r="437" spans="1:18" x14ac:dyDescent="0.2">
      <c r="A437" s="77">
        <f t="shared" si="74"/>
        <v>430</v>
      </c>
      <c r="B437" s="472">
        <f>'INVENT.Ma Informatiq Importé-10'!D436</f>
        <v>0</v>
      </c>
      <c r="C437" s="472">
        <f>'INVENT.Ma Informatiq Importé-10'!F436</f>
        <v>0</v>
      </c>
      <c r="D437" s="472">
        <f>'INVENT.Ma Informatiq Importé-10'!C436</f>
        <v>0</v>
      </c>
      <c r="E437" s="472">
        <f>'INVENT.Ma Informatiq Importé-10'!H436</f>
        <v>0</v>
      </c>
      <c r="F437" s="268"/>
      <c r="G437" s="266">
        <f t="shared" si="75"/>
        <v>0</v>
      </c>
      <c r="H437" s="84">
        <f t="shared" si="82"/>
        <v>0</v>
      </c>
      <c r="I437" s="84">
        <f t="shared" si="83"/>
        <v>0</v>
      </c>
      <c r="J437" s="84">
        <f t="shared" si="84"/>
        <v>0</v>
      </c>
      <c r="K437" s="84">
        <f t="shared" si="76"/>
        <v>0</v>
      </c>
      <c r="L437" s="84">
        <f t="shared" si="77"/>
        <v>0</v>
      </c>
      <c r="M437" s="267"/>
      <c r="N437" s="267"/>
      <c r="O437" s="84">
        <f t="shared" si="78"/>
        <v>0</v>
      </c>
      <c r="P437" s="84">
        <f t="shared" si="79"/>
        <v>0</v>
      </c>
      <c r="Q437" s="86">
        <f t="shared" si="80"/>
        <v>0</v>
      </c>
      <c r="R437" s="86">
        <f t="shared" si="81"/>
        <v>0</v>
      </c>
    </row>
    <row r="438" spans="1:18" x14ac:dyDescent="0.2">
      <c r="A438" s="77">
        <f t="shared" si="74"/>
        <v>431</v>
      </c>
      <c r="B438" s="472">
        <f>'INVENT.Ma Informatiq Importé-10'!D437</f>
        <v>0</v>
      </c>
      <c r="C438" s="472">
        <f>'INVENT.Ma Informatiq Importé-10'!F437</f>
        <v>0</v>
      </c>
      <c r="D438" s="472">
        <f>'INVENT.Ma Informatiq Importé-10'!C437</f>
        <v>0</v>
      </c>
      <c r="E438" s="472">
        <f>'INVENT.Ma Informatiq Importé-10'!H437</f>
        <v>0</v>
      </c>
      <c r="F438" s="268"/>
      <c r="G438" s="266">
        <f t="shared" si="75"/>
        <v>0</v>
      </c>
      <c r="H438" s="84">
        <f t="shared" si="82"/>
        <v>0</v>
      </c>
      <c r="I438" s="84">
        <f t="shared" si="83"/>
        <v>0</v>
      </c>
      <c r="J438" s="84">
        <f t="shared" si="84"/>
        <v>0</v>
      </c>
      <c r="K438" s="84">
        <f t="shared" si="76"/>
        <v>0</v>
      </c>
      <c r="L438" s="84">
        <f t="shared" si="77"/>
        <v>0</v>
      </c>
      <c r="M438" s="267"/>
      <c r="N438" s="267"/>
      <c r="O438" s="84">
        <f t="shared" si="78"/>
        <v>0</v>
      </c>
      <c r="P438" s="84">
        <f t="shared" si="79"/>
        <v>0</v>
      </c>
      <c r="Q438" s="86">
        <f t="shared" si="80"/>
        <v>0</v>
      </c>
      <c r="R438" s="86">
        <f t="shared" si="81"/>
        <v>0</v>
      </c>
    </row>
    <row r="439" spans="1:18" x14ac:dyDescent="0.2">
      <c r="A439" s="77">
        <f t="shared" si="74"/>
        <v>432</v>
      </c>
      <c r="B439" s="472">
        <f>'INVENT.Ma Informatiq Importé-10'!D438</f>
        <v>0</v>
      </c>
      <c r="C439" s="472">
        <f>'INVENT.Ma Informatiq Importé-10'!F438</f>
        <v>0</v>
      </c>
      <c r="D439" s="472">
        <f>'INVENT.Ma Informatiq Importé-10'!C438</f>
        <v>0</v>
      </c>
      <c r="E439" s="472">
        <f>'INVENT.Ma Informatiq Importé-10'!H438</f>
        <v>0</v>
      </c>
      <c r="F439" s="268"/>
      <c r="G439" s="266">
        <f t="shared" si="75"/>
        <v>0</v>
      </c>
      <c r="H439" s="84">
        <f t="shared" si="82"/>
        <v>0</v>
      </c>
      <c r="I439" s="84">
        <f t="shared" si="83"/>
        <v>0</v>
      </c>
      <c r="J439" s="84">
        <f t="shared" si="84"/>
        <v>0</v>
      </c>
      <c r="K439" s="84">
        <f t="shared" si="76"/>
        <v>0</v>
      </c>
      <c r="L439" s="84">
        <f t="shared" si="77"/>
        <v>0</v>
      </c>
      <c r="M439" s="267"/>
      <c r="N439" s="267"/>
      <c r="O439" s="84">
        <f t="shared" si="78"/>
        <v>0</v>
      </c>
      <c r="P439" s="84">
        <f t="shared" si="79"/>
        <v>0</v>
      </c>
      <c r="Q439" s="86">
        <f t="shared" si="80"/>
        <v>0</v>
      </c>
      <c r="R439" s="86">
        <f t="shared" si="81"/>
        <v>0</v>
      </c>
    </row>
    <row r="440" spans="1:18" x14ac:dyDescent="0.2">
      <c r="A440" s="77">
        <f t="shared" si="74"/>
        <v>433</v>
      </c>
      <c r="B440" s="472">
        <f>'INVENT.Ma Informatiq Importé-10'!D439</f>
        <v>0</v>
      </c>
      <c r="C440" s="472">
        <f>'INVENT.Ma Informatiq Importé-10'!F439</f>
        <v>0</v>
      </c>
      <c r="D440" s="472">
        <f>'INVENT.Ma Informatiq Importé-10'!C439</f>
        <v>0</v>
      </c>
      <c r="E440" s="472">
        <f>'INVENT.Ma Informatiq Importé-10'!H439</f>
        <v>0</v>
      </c>
      <c r="F440" s="268"/>
      <c r="G440" s="266">
        <f t="shared" si="75"/>
        <v>0</v>
      </c>
      <c r="H440" s="84">
        <f t="shared" si="82"/>
        <v>0</v>
      </c>
      <c r="I440" s="84">
        <f t="shared" si="83"/>
        <v>0</v>
      </c>
      <c r="J440" s="84">
        <f t="shared" si="84"/>
        <v>0</v>
      </c>
      <c r="K440" s="84">
        <f t="shared" si="76"/>
        <v>0</v>
      </c>
      <c r="L440" s="84">
        <f t="shared" si="77"/>
        <v>0</v>
      </c>
      <c r="M440" s="267"/>
      <c r="N440" s="267"/>
      <c r="O440" s="84">
        <f t="shared" si="78"/>
        <v>0</v>
      </c>
      <c r="P440" s="84">
        <f t="shared" si="79"/>
        <v>0</v>
      </c>
      <c r="Q440" s="86">
        <f t="shared" si="80"/>
        <v>0</v>
      </c>
      <c r="R440" s="86">
        <f t="shared" si="81"/>
        <v>0</v>
      </c>
    </row>
    <row r="441" spans="1:18" x14ac:dyDescent="0.2">
      <c r="A441" s="77">
        <f t="shared" si="74"/>
        <v>434</v>
      </c>
      <c r="B441" s="472">
        <f>'INVENT.Ma Informatiq Importé-10'!D440</f>
        <v>0</v>
      </c>
      <c r="C441" s="472">
        <f>'INVENT.Ma Informatiq Importé-10'!F440</f>
        <v>0</v>
      </c>
      <c r="D441" s="472">
        <f>'INVENT.Ma Informatiq Importé-10'!C440</f>
        <v>0</v>
      </c>
      <c r="E441" s="472">
        <f>'INVENT.Ma Informatiq Importé-10'!H440</f>
        <v>0</v>
      </c>
      <c r="F441" s="268"/>
      <c r="G441" s="266">
        <f t="shared" si="75"/>
        <v>0</v>
      </c>
      <c r="H441" s="84">
        <f t="shared" si="82"/>
        <v>0</v>
      </c>
      <c r="I441" s="84">
        <f t="shared" si="83"/>
        <v>0</v>
      </c>
      <c r="J441" s="84">
        <f t="shared" si="84"/>
        <v>0</v>
      </c>
      <c r="K441" s="84">
        <f t="shared" si="76"/>
        <v>0</v>
      </c>
      <c r="L441" s="84">
        <f t="shared" si="77"/>
        <v>0</v>
      </c>
      <c r="M441" s="267"/>
      <c r="N441" s="267"/>
      <c r="O441" s="84">
        <f t="shared" si="78"/>
        <v>0</v>
      </c>
      <c r="P441" s="84">
        <f t="shared" si="79"/>
        <v>0</v>
      </c>
      <c r="Q441" s="86">
        <f t="shared" si="80"/>
        <v>0</v>
      </c>
      <c r="R441" s="86">
        <f t="shared" si="81"/>
        <v>0</v>
      </c>
    </row>
    <row r="442" spans="1:18" x14ac:dyDescent="0.2">
      <c r="A442" s="77">
        <f t="shared" ref="A442:A505" si="85">+A441+1</f>
        <v>435</v>
      </c>
      <c r="B442" s="472">
        <f>'INVENT.Ma Informatiq Importé-10'!D441</f>
        <v>0</v>
      </c>
      <c r="C442" s="472">
        <f>'INVENT.Ma Informatiq Importé-10'!F441</f>
        <v>0</v>
      </c>
      <c r="D442" s="472">
        <f>'INVENT.Ma Informatiq Importé-10'!C441</f>
        <v>0</v>
      </c>
      <c r="E442" s="472">
        <f>'INVENT.Ma Informatiq Importé-10'!H441</f>
        <v>0</v>
      </c>
      <c r="F442" s="268"/>
      <c r="G442" s="266">
        <f t="shared" ref="G442:G505" si="86">F442*E442</f>
        <v>0</v>
      </c>
      <c r="H442" s="84">
        <f t="shared" si="82"/>
        <v>0</v>
      </c>
      <c r="I442" s="84">
        <f t="shared" si="83"/>
        <v>0</v>
      </c>
      <c r="J442" s="84">
        <f t="shared" si="84"/>
        <v>0</v>
      </c>
      <c r="K442" s="84">
        <f t="shared" ref="K442:K505" si="87">(E442+G442+H442)*18%</f>
        <v>0</v>
      </c>
      <c r="L442" s="84">
        <f t="shared" ref="L442:L505" si="88">SUM(G442:K442)+E442</f>
        <v>0</v>
      </c>
      <c r="M442" s="267"/>
      <c r="N442" s="267"/>
      <c r="O442" s="84">
        <f t="shared" ref="O442:O505" si="89">(M442+N442)*18%</f>
        <v>0</v>
      </c>
      <c r="P442" s="84">
        <f t="shared" ref="P442:P505" si="90">O442+N442+M442</f>
        <v>0</v>
      </c>
      <c r="Q442" s="86">
        <f t="shared" ref="Q442:Q505" si="91">+R442-O442-K442</f>
        <v>0</v>
      </c>
      <c r="R442" s="86">
        <f t="shared" ref="R442:R505" si="92">P442+L442</f>
        <v>0</v>
      </c>
    </row>
    <row r="443" spans="1:18" x14ac:dyDescent="0.2">
      <c r="A443" s="77">
        <f t="shared" si="85"/>
        <v>436</v>
      </c>
      <c r="B443" s="472">
        <f>'INVENT.Ma Informatiq Importé-10'!D442</f>
        <v>0</v>
      </c>
      <c r="C443" s="472">
        <f>'INVENT.Ma Informatiq Importé-10'!F442</f>
        <v>0</v>
      </c>
      <c r="D443" s="472">
        <f>'INVENT.Ma Informatiq Importé-10'!C442</f>
        <v>0</v>
      </c>
      <c r="E443" s="472">
        <f>'INVENT.Ma Informatiq Importé-10'!H442</f>
        <v>0</v>
      </c>
      <c r="F443" s="268"/>
      <c r="G443" s="266">
        <f t="shared" si="86"/>
        <v>0</v>
      </c>
      <c r="H443" s="84">
        <f t="shared" ref="H443:H506" si="93">E443*1%</f>
        <v>0</v>
      </c>
      <c r="I443" s="84">
        <f t="shared" ref="I443:I506" si="94">E443*1%</f>
        <v>0</v>
      </c>
      <c r="J443" s="84">
        <f t="shared" ref="J443:J506" si="95">E443*0.5%</f>
        <v>0</v>
      </c>
      <c r="K443" s="84">
        <f t="shared" si="87"/>
        <v>0</v>
      </c>
      <c r="L443" s="84">
        <f t="shared" si="88"/>
        <v>0</v>
      </c>
      <c r="M443" s="267"/>
      <c r="N443" s="267"/>
      <c r="O443" s="84">
        <f t="shared" si="89"/>
        <v>0</v>
      </c>
      <c r="P443" s="84">
        <f t="shared" si="90"/>
        <v>0</v>
      </c>
      <c r="Q443" s="86">
        <f t="shared" si="91"/>
        <v>0</v>
      </c>
      <c r="R443" s="86">
        <f t="shared" si="92"/>
        <v>0</v>
      </c>
    </row>
    <row r="444" spans="1:18" x14ac:dyDescent="0.2">
      <c r="A444" s="77">
        <f t="shared" si="85"/>
        <v>437</v>
      </c>
      <c r="B444" s="472">
        <f>'INVENT.Ma Informatiq Importé-10'!D443</f>
        <v>0</v>
      </c>
      <c r="C444" s="472">
        <f>'INVENT.Ma Informatiq Importé-10'!F443</f>
        <v>0</v>
      </c>
      <c r="D444" s="472">
        <f>'INVENT.Ma Informatiq Importé-10'!C443</f>
        <v>0</v>
      </c>
      <c r="E444" s="472">
        <f>'INVENT.Ma Informatiq Importé-10'!H443</f>
        <v>0</v>
      </c>
      <c r="F444" s="268"/>
      <c r="G444" s="266">
        <f t="shared" si="86"/>
        <v>0</v>
      </c>
      <c r="H444" s="84">
        <f t="shared" si="93"/>
        <v>0</v>
      </c>
      <c r="I444" s="84">
        <f t="shared" si="94"/>
        <v>0</v>
      </c>
      <c r="J444" s="84">
        <f t="shared" si="95"/>
        <v>0</v>
      </c>
      <c r="K444" s="84">
        <f t="shared" si="87"/>
        <v>0</v>
      </c>
      <c r="L444" s="84">
        <f t="shared" si="88"/>
        <v>0</v>
      </c>
      <c r="M444" s="267"/>
      <c r="N444" s="267"/>
      <c r="O444" s="84">
        <f t="shared" si="89"/>
        <v>0</v>
      </c>
      <c r="P444" s="84">
        <f t="shared" si="90"/>
        <v>0</v>
      </c>
      <c r="Q444" s="86">
        <f t="shared" si="91"/>
        <v>0</v>
      </c>
      <c r="R444" s="86">
        <f t="shared" si="92"/>
        <v>0</v>
      </c>
    </row>
    <row r="445" spans="1:18" x14ac:dyDescent="0.2">
      <c r="A445" s="77">
        <f t="shared" si="85"/>
        <v>438</v>
      </c>
      <c r="B445" s="472">
        <f>'INVENT.Ma Informatiq Importé-10'!D444</f>
        <v>0</v>
      </c>
      <c r="C445" s="472">
        <f>'INVENT.Ma Informatiq Importé-10'!F444</f>
        <v>0</v>
      </c>
      <c r="D445" s="472">
        <f>'INVENT.Ma Informatiq Importé-10'!C444</f>
        <v>0</v>
      </c>
      <c r="E445" s="472">
        <f>'INVENT.Ma Informatiq Importé-10'!H444</f>
        <v>0</v>
      </c>
      <c r="F445" s="268"/>
      <c r="G445" s="266">
        <f t="shared" si="86"/>
        <v>0</v>
      </c>
      <c r="H445" s="84">
        <f t="shared" si="93"/>
        <v>0</v>
      </c>
      <c r="I445" s="84">
        <f t="shared" si="94"/>
        <v>0</v>
      </c>
      <c r="J445" s="84">
        <f t="shared" si="95"/>
        <v>0</v>
      </c>
      <c r="K445" s="84">
        <f t="shared" si="87"/>
        <v>0</v>
      </c>
      <c r="L445" s="84">
        <f t="shared" si="88"/>
        <v>0</v>
      </c>
      <c r="M445" s="267"/>
      <c r="N445" s="267"/>
      <c r="O445" s="84">
        <f t="shared" si="89"/>
        <v>0</v>
      </c>
      <c r="P445" s="84">
        <f t="shared" si="90"/>
        <v>0</v>
      </c>
      <c r="Q445" s="86">
        <f t="shared" si="91"/>
        <v>0</v>
      </c>
      <c r="R445" s="86">
        <f t="shared" si="92"/>
        <v>0</v>
      </c>
    </row>
    <row r="446" spans="1:18" x14ac:dyDescent="0.2">
      <c r="A446" s="77">
        <f t="shared" si="85"/>
        <v>439</v>
      </c>
      <c r="B446" s="472">
        <f>'INVENT.Ma Informatiq Importé-10'!D445</f>
        <v>0</v>
      </c>
      <c r="C446" s="472">
        <f>'INVENT.Ma Informatiq Importé-10'!F445</f>
        <v>0</v>
      </c>
      <c r="D446" s="472">
        <f>'INVENT.Ma Informatiq Importé-10'!C445</f>
        <v>0</v>
      </c>
      <c r="E446" s="472">
        <f>'INVENT.Ma Informatiq Importé-10'!H445</f>
        <v>0</v>
      </c>
      <c r="F446" s="268"/>
      <c r="G446" s="266">
        <f t="shared" si="86"/>
        <v>0</v>
      </c>
      <c r="H446" s="84">
        <f t="shared" si="93"/>
        <v>0</v>
      </c>
      <c r="I446" s="84">
        <f t="shared" si="94"/>
        <v>0</v>
      </c>
      <c r="J446" s="84">
        <f t="shared" si="95"/>
        <v>0</v>
      </c>
      <c r="K446" s="84">
        <f t="shared" si="87"/>
        <v>0</v>
      </c>
      <c r="L446" s="84">
        <f t="shared" si="88"/>
        <v>0</v>
      </c>
      <c r="M446" s="267"/>
      <c r="N446" s="267"/>
      <c r="O446" s="84">
        <f t="shared" si="89"/>
        <v>0</v>
      </c>
      <c r="P446" s="84">
        <f t="shared" si="90"/>
        <v>0</v>
      </c>
      <c r="Q446" s="86">
        <f t="shared" si="91"/>
        <v>0</v>
      </c>
      <c r="R446" s="86">
        <f t="shared" si="92"/>
        <v>0</v>
      </c>
    </row>
    <row r="447" spans="1:18" x14ac:dyDescent="0.2">
      <c r="A447" s="77">
        <f t="shared" si="85"/>
        <v>440</v>
      </c>
      <c r="B447" s="472">
        <f>'INVENT.Ma Informatiq Importé-10'!D446</f>
        <v>0</v>
      </c>
      <c r="C447" s="472">
        <f>'INVENT.Ma Informatiq Importé-10'!F446</f>
        <v>0</v>
      </c>
      <c r="D447" s="472">
        <f>'INVENT.Ma Informatiq Importé-10'!C446</f>
        <v>0</v>
      </c>
      <c r="E447" s="472">
        <f>'INVENT.Ma Informatiq Importé-10'!H446</f>
        <v>0</v>
      </c>
      <c r="F447" s="268"/>
      <c r="G447" s="266">
        <f t="shared" si="86"/>
        <v>0</v>
      </c>
      <c r="H447" s="84">
        <f t="shared" si="93"/>
        <v>0</v>
      </c>
      <c r="I447" s="84">
        <f t="shared" si="94"/>
        <v>0</v>
      </c>
      <c r="J447" s="84">
        <f t="shared" si="95"/>
        <v>0</v>
      </c>
      <c r="K447" s="84">
        <f t="shared" si="87"/>
        <v>0</v>
      </c>
      <c r="L447" s="84">
        <f t="shared" si="88"/>
        <v>0</v>
      </c>
      <c r="M447" s="267"/>
      <c r="N447" s="267"/>
      <c r="O447" s="84">
        <f t="shared" si="89"/>
        <v>0</v>
      </c>
      <c r="P447" s="84">
        <f t="shared" si="90"/>
        <v>0</v>
      </c>
      <c r="Q447" s="86">
        <f t="shared" si="91"/>
        <v>0</v>
      </c>
      <c r="R447" s="86">
        <f t="shared" si="92"/>
        <v>0</v>
      </c>
    </row>
    <row r="448" spans="1:18" x14ac:dyDescent="0.2">
      <c r="A448" s="77">
        <f t="shared" si="85"/>
        <v>441</v>
      </c>
      <c r="B448" s="472">
        <f>'INVENT.Ma Informatiq Importé-10'!D447</f>
        <v>0</v>
      </c>
      <c r="C448" s="472">
        <f>'INVENT.Ma Informatiq Importé-10'!F447</f>
        <v>0</v>
      </c>
      <c r="D448" s="472">
        <f>'INVENT.Ma Informatiq Importé-10'!C447</f>
        <v>0</v>
      </c>
      <c r="E448" s="472">
        <f>'INVENT.Ma Informatiq Importé-10'!H447</f>
        <v>0</v>
      </c>
      <c r="F448" s="268"/>
      <c r="G448" s="266">
        <f t="shared" si="86"/>
        <v>0</v>
      </c>
      <c r="H448" s="84">
        <f t="shared" si="93"/>
        <v>0</v>
      </c>
      <c r="I448" s="84">
        <f t="shared" si="94"/>
        <v>0</v>
      </c>
      <c r="J448" s="84">
        <f t="shared" si="95"/>
        <v>0</v>
      </c>
      <c r="K448" s="84">
        <f t="shared" si="87"/>
        <v>0</v>
      </c>
      <c r="L448" s="84">
        <f t="shared" si="88"/>
        <v>0</v>
      </c>
      <c r="M448" s="267"/>
      <c r="N448" s="267"/>
      <c r="O448" s="84">
        <f t="shared" si="89"/>
        <v>0</v>
      </c>
      <c r="P448" s="84">
        <f t="shared" si="90"/>
        <v>0</v>
      </c>
      <c r="Q448" s="86">
        <f t="shared" si="91"/>
        <v>0</v>
      </c>
      <c r="R448" s="86">
        <f t="shared" si="92"/>
        <v>0</v>
      </c>
    </row>
    <row r="449" spans="1:18" x14ac:dyDescent="0.2">
      <c r="A449" s="77">
        <f t="shared" si="85"/>
        <v>442</v>
      </c>
      <c r="B449" s="472">
        <f>'INVENT.Ma Informatiq Importé-10'!D448</f>
        <v>0</v>
      </c>
      <c r="C449" s="472">
        <f>'INVENT.Ma Informatiq Importé-10'!F448</f>
        <v>0</v>
      </c>
      <c r="D449" s="472">
        <f>'INVENT.Ma Informatiq Importé-10'!C448</f>
        <v>0</v>
      </c>
      <c r="E449" s="472">
        <f>'INVENT.Ma Informatiq Importé-10'!H448</f>
        <v>0</v>
      </c>
      <c r="F449" s="268"/>
      <c r="G449" s="266">
        <f t="shared" si="86"/>
        <v>0</v>
      </c>
      <c r="H449" s="84">
        <f t="shared" si="93"/>
        <v>0</v>
      </c>
      <c r="I449" s="84">
        <f t="shared" si="94"/>
        <v>0</v>
      </c>
      <c r="J449" s="84">
        <f t="shared" si="95"/>
        <v>0</v>
      </c>
      <c r="K449" s="84">
        <f t="shared" si="87"/>
        <v>0</v>
      </c>
      <c r="L449" s="84">
        <f t="shared" si="88"/>
        <v>0</v>
      </c>
      <c r="M449" s="267"/>
      <c r="N449" s="267"/>
      <c r="O449" s="84">
        <f t="shared" si="89"/>
        <v>0</v>
      </c>
      <c r="P449" s="84">
        <f t="shared" si="90"/>
        <v>0</v>
      </c>
      <c r="Q449" s="86">
        <f t="shared" si="91"/>
        <v>0</v>
      </c>
      <c r="R449" s="86">
        <f t="shared" si="92"/>
        <v>0</v>
      </c>
    </row>
    <row r="450" spans="1:18" x14ac:dyDescent="0.2">
      <c r="A450" s="77">
        <f t="shared" si="85"/>
        <v>443</v>
      </c>
      <c r="B450" s="472">
        <f>'INVENT.Ma Informatiq Importé-10'!D449</f>
        <v>0</v>
      </c>
      <c r="C450" s="472">
        <f>'INVENT.Ma Informatiq Importé-10'!F449</f>
        <v>0</v>
      </c>
      <c r="D450" s="472">
        <f>'INVENT.Ma Informatiq Importé-10'!C449</f>
        <v>0</v>
      </c>
      <c r="E450" s="472">
        <f>'INVENT.Ma Informatiq Importé-10'!H449</f>
        <v>0</v>
      </c>
      <c r="F450" s="268"/>
      <c r="G450" s="266">
        <f t="shared" si="86"/>
        <v>0</v>
      </c>
      <c r="H450" s="84">
        <f t="shared" si="93"/>
        <v>0</v>
      </c>
      <c r="I450" s="84">
        <f t="shared" si="94"/>
        <v>0</v>
      </c>
      <c r="J450" s="84">
        <f t="shared" si="95"/>
        <v>0</v>
      </c>
      <c r="K450" s="84">
        <f t="shared" si="87"/>
        <v>0</v>
      </c>
      <c r="L450" s="84">
        <f t="shared" si="88"/>
        <v>0</v>
      </c>
      <c r="M450" s="267"/>
      <c r="N450" s="267"/>
      <c r="O450" s="84">
        <f t="shared" si="89"/>
        <v>0</v>
      </c>
      <c r="P450" s="84">
        <f t="shared" si="90"/>
        <v>0</v>
      </c>
      <c r="Q450" s="86">
        <f t="shared" si="91"/>
        <v>0</v>
      </c>
      <c r="R450" s="86">
        <f t="shared" si="92"/>
        <v>0</v>
      </c>
    </row>
    <row r="451" spans="1:18" x14ac:dyDescent="0.2">
      <c r="A451" s="77">
        <f t="shared" si="85"/>
        <v>444</v>
      </c>
      <c r="B451" s="472">
        <f>'INVENT.Ma Informatiq Importé-10'!D450</f>
        <v>0</v>
      </c>
      <c r="C451" s="472">
        <f>'INVENT.Ma Informatiq Importé-10'!F450</f>
        <v>0</v>
      </c>
      <c r="D451" s="472">
        <f>'INVENT.Ma Informatiq Importé-10'!C450</f>
        <v>0</v>
      </c>
      <c r="E451" s="472">
        <f>'INVENT.Ma Informatiq Importé-10'!H450</f>
        <v>0</v>
      </c>
      <c r="F451" s="268"/>
      <c r="G451" s="266">
        <f t="shared" si="86"/>
        <v>0</v>
      </c>
      <c r="H451" s="84">
        <f t="shared" si="93"/>
        <v>0</v>
      </c>
      <c r="I451" s="84">
        <f t="shared" si="94"/>
        <v>0</v>
      </c>
      <c r="J451" s="84">
        <f t="shared" si="95"/>
        <v>0</v>
      </c>
      <c r="K451" s="84">
        <f t="shared" si="87"/>
        <v>0</v>
      </c>
      <c r="L451" s="84">
        <f t="shared" si="88"/>
        <v>0</v>
      </c>
      <c r="M451" s="267"/>
      <c r="N451" s="267"/>
      <c r="O451" s="84">
        <f t="shared" si="89"/>
        <v>0</v>
      </c>
      <c r="P451" s="84">
        <f t="shared" si="90"/>
        <v>0</v>
      </c>
      <c r="Q451" s="86">
        <f t="shared" si="91"/>
        <v>0</v>
      </c>
      <c r="R451" s="86">
        <f t="shared" si="92"/>
        <v>0</v>
      </c>
    </row>
    <row r="452" spans="1:18" x14ac:dyDescent="0.2">
      <c r="A452" s="77">
        <f t="shared" si="85"/>
        <v>445</v>
      </c>
      <c r="B452" s="472">
        <f>'INVENT.Ma Informatiq Importé-10'!D451</f>
        <v>0</v>
      </c>
      <c r="C452" s="472">
        <f>'INVENT.Ma Informatiq Importé-10'!F451</f>
        <v>0</v>
      </c>
      <c r="D452" s="472">
        <f>'INVENT.Ma Informatiq Importé-10'!C451</f>
        <v>0</v>
      </c>
      <c r="E452" s="472">
        <f>'INVENT.Ma Informatiq Importé-10'!H451</f>
        <v>0</v>
      </c>
      <c r="F452" s="268"/>
      <c r="G452" s="266">
        <f t="shared" si="86"/>
        <v>0</v>
      </c>
      <c r="H452" s="84">
        <f t="shared" si="93"/>
        <v>0</v>
      </c>
      <c r="I452" s="84">
        <f t="shared" si="94"/>
        <v>0</v>
      </c>
      <c r="J452" s="84">
        <f t="shared" si="95"/>
        <v>0</v>
      </c>
      <c r="K452" s="84">
        <f t="shared" si="87"/>
        <v>0</v>
      </c>
      <c r="L452" s="84">
        <f t="shared" si="88"/>
        <v>0</v>
      </c>
      <c r="M452" s="267"/>
      <c r="N452" s="267"/>
      <c r="O452" s="84">
        <f t="shared" si="89"/>
        <v>0</v>
      </c>
      <c r="P452" s="84">
        <f t="shared" si="90"/>
        <v>0</v>
      </c>
      <c r="Q452" s="86">
        <f t="shared" si="91"/>
        <v>0</v>
      </c>
      <c r="R452" s="86">
        <f t="shared" si="92"/>
        <v>0</v>
      </c>
    </row>
    <row r="453" spans="1:18" x14ac:dyDescent="0.2">
      <c r="A453" s="77">
        <f t="shared" si="85"/>
        <v>446</v>
      </c>
      <c r="B453" s="472">
        <f>'INVENT.Ma Informatiq Importé-10'!D452</f>
        <v>0</v>
      </c>
      <c r="C453" s="472">
        <f>'INVENT.Ma Informatiq Importé-10'!F452</f>
        <v>0</v>
      </c>
      <c r="D453" s="472">
        <f>'INVENT.Ma Informatiq Importé-10'!C452</f>
        <v>0</v>
      </c>
      <c r="E453" s="472">
        <f>'INVENT.Ma Informatiq Importé-10'!H452</f>
        <v>0</v>
      </c>
      <c r="F453" s="268"/>
      <c r="G453" s="266">
        <f t="shared" si="86"/>
        <v>0</v>
      </c>
      <c r="H453" s="84">
        <f t="shared" si="93"/>
        <v>0</v>
      </c>
      <c r="I453" s="84">
        <f t="shared" si="94"/>
        <v>0</v>
      </c>
      <c r="J453" s="84">
        <f t="shared" si="95"/>
        <v>0</v>
      </c>
      <c r="K453" s="84">
        <f t="shared" si="87"/>
        <v>0</v>
      </c>
      <c r="L453" s="84">
        <f t="shared" si="88"/>
        <v>0</v>
      </c>
      <c r="M453" s="267"/>
      <c r="N453" s="267"/>
      <c r="O453" s="84">
        <f t="shared" si="89"/>
        <v>0</v>
      </c>
      <c r="P453" s="84">
        <f t="shared" si="90"/>
        <v>0</v>
      </c>
      <c r="Q453" s="86">
        <f t="shared" si="91"/>
        <v>0</v>
      </c>
      <c r="R453" s="86">
        <f t="shared" si="92"/>
        <v>0</v>
      </c>
    </row>
    <row r="454" spans="1:18" x14ac:dyDescent="0.2">
      <c r="A454" s="77">
        <f t="shared" si="85"/>
        <v>447</v>
      </c>
      <c r="B454" s="472">
        <f>'INVENT.Ma Informatiq Importé-10'!D453</f>
        <v>0</v>
      </c>
      <c r="C454" s="472">
        <f>'INVENT.Ma Informatiq Importé-10'!F453</f>
        <v>0</v>
      </c>
      <c r="D454" s="472">
        <f>'INVENT.Ma Informatiq Importé-10'!C453</f>
        <v>0</v>
      </c>
      <c r="E454" s="472">
        <f>'INVENT.Ma Informatiq Importé-10'!H453</f>
        <v>0</v>
      </c>
      <c r="F454" s="268"/>
      <c r="G454" s="266">
        <f t="shared" si="86"/>
        <v>0</v>
      </c>
      <c r="H454" s="84">
        <f t="shared" si="93"/>
        <v>0</v>
      </c>
      <c r="I454" s="84">
        <f t="shared" si="94"/>
        <v>0</v>
      </c>
      <c r="J454" s="84">
        <f t="shared" si="95"/>
        <v>0</v>
      </c>
      <c r="K454" s="84">
        <f t="shared" si="87"/>
        <v>0</v>
      </c>
      <c r="L454" s="84">
        <f t="shared" si="88"/>
        <v>0</v>
      </c>
      <c r="M454" s="267"/>
      <c r="N454" s="267"/>
      <c r="O454" s="84">
        <f t="shared" si="89"/>
        <v>0</v>
      </c>
      <c r="P454" s="84">
        <f t="shared" si="90"/>
        <v>0</v>
      </c>
      <c r="Q454" s="86">
        <f t="shared" si="91"/>
        <v>0</v>
      </c>
      <c r="R454" s="86">
        <f t="shared" si="92"/>
        <v>0</v>
      </c>
    </row>
    <row r="455" spans="1:18" x14ac:dyDescent="0.2">
      <c r="A455" s="77">
        <f t="shared" si="85"/>
        <v>448</v>
      </c>
      <c r="B455" s="472">
        <f>'INVENT.Ma Informatiq Importé-10'!D454</f>
        <v>0</v>
      </c>
      <c r="C455" s="472">
        <f>'INVENT.Ma Informatiq Importé-10'!F454</f>
        <v>0</v>
      </c>
      <c r="D455" s="472">
        <f>'INVENT.Ma Informatiq Importé-10'!C454</f>
        <v>0</v>
      </c>
      <c r="E455" s="472">
        <f>'INVENT.Ma Informatiq Importé-10'!H454</f>
        <v>0</v>
      </c>
      <c r="F455" s="268"/>
      <c r="G455" s="266">
        <f t="shared" si="86"/>
        <v>0</v>
      </c>
      <c r="H455" s="84">
        <f t="shared" si="93"/>
        <v>0</v>
      </c>
      <c r="I455" s="84">
        <f t="shared" si="94"/>
        <v>0</v>
      </c>
      <c r="J455" s="84">
        <f t="shared" si="95"/>
        <v>0</v>
      </c>
      <c r="K455" s="84">
        <f t="shared" si="87"/>
        <v>0</v>
      </c>
      <c r="L455" s="84">
        <f t="shared" si="88"/>
        <v>0</v>
      </c>
      <c r="M455" s="267"/>
      <c r="N455" s="267"/>
      <c r="O455" s="84">
        <f t="shared" si="89"/>
        <v>0</v>
      </c>
      <c r="P455" s="84">
        <f t="shared" si="90"/>
        <v>0</v>
      </c>
      <c r="Q455" s="86">
        <f t="shared" si="91"/>
        <v>0</v>
      </c>
      <c r="R455" s="86">
        <f t="shared" si="92"/>
        <v>0</v>
      </c>
    </row>
    <row r="456" spans="1:18" x14ac:dyDescent="0.2">
      <c r="A456" s="77">
        <f t="shared" si="85"/>
        <v>449</v>
      </c>
      <c r="B456" s="472">
        <f>'INVENT.Ma Informatiq Importé-10'!D455</f>
        <v>0</v>
      </c>
      <c r="C456" s="472">
        <f>'INVENT.Ma Informatiq Importé-10'!F455</f>
        <v>0</v>
      </c>
      <c r="D456" s="472">
        <f>'INVENT.Ma Informatiq Importé-10'!C455</f>
        <v>0</v>
      </c>
      <c r="E456" s="472">
        <f>'INVENT.Ma Informatiq Importé-10'!H455</f>
        <v>0</v>
      </c>
      <c r="F456" s="268"/>
      <c r="G456" s="266">
        <f t="shared" si="86"/>
        <v>0</v>
      </c>
      <c r="H456" s="84">
        <f t="shared" si="93"/>
        <v>0</v>
      </c>
      <c r="I456" s="84">
        <f t="shared" si="94"/>
        <v>0</v>
      </c>
      <c r="J456" s="84">
        <f t="shared" si="95"/>
        <v>0</v>
      </c>
      <c r="K456" s="84">
        <f t="shared" si="87"/>
        <v>0</v>
      </c>
      <c r="L456" s="84">
        <f t="shared" si="88"/>
        <v>0</v>
      </c>
      <c r="M456" s="267"/>
      <c r="N456" s="267"/>
      <c r="O456" s="84">
        <f t="shared" si="89"/>
        <v>0</v>
      </c>
      <c r="P456" s="84">
        <f t="shared" si="90"/>
        <v>0</v>
      </c>
      <c r="Q456" s="86">
        <f t="shared" si="91"/>
        <v>0</v>
      </c>
      <c r="R456" s="86">
        <f t="shared" si="92"/>
        <v>0</v>
      </c>
    </row>
    <row r="457" spans="1:18" x14ac:dyDescent="0.2">
      <c r="A457" s="77">
        <f t="shared" si="85"/>
        <v>450</v>
      </c>
      <c r="B457" s="472">
        <f>'INVENT.Ma Informatiq Importé-10'!D456</f>
        <v>0</v>
      </c>
      <c r="C457" s="472">
        <f>'INVENT.Ma Informatiq Importé-10'!F456</f>
        <v>0</v>
      </c>
      <c r="D457" s="472">
        <f>'INVENT.Ma Informatiq Importé-10'!C456</f>
        <v>0</v>
      </c>
      <c r="E457" s="472">
        <f>'INVENT.Ma Informatiq Importé-10'!H456</f>
        <v>0</v>
      </c>
      <c r="F457" s="268"/>
      <c r="G457" s="266">
        <f t="shared" si="86"/>
        <v>0</v>
      </c>
      <c r="H457" s="84">
        <f t="shared" si="93"/>
        <v>0</v>
      </c>
      <c r="I457" s="84">
        <f t="shared" si="94"/>
        <v>0</v>
      </c>
      <c r="J457" s="84">
        <f t="shared" si="95"/>
        <v>0</v>
      </c>
      <c r="K457" s="84">
        <f t="shared" si="87"/>
        <v>0</v>
      </c>
      <c r="L457" s="84">
        <f t="shared" si="88"/>
        <v>0</v>
      </c>
      <c r="M457" s="267"/>
      <c r="N457" s="267"/>
      <c r="O457" s="84">
        <f t="shared" si="89"/>
        <v>0</v>
      </c>
      <c r="P457" s="84">
        <f t="shared" si="90"/>
        <v>0</v>
      </c>
      <c r="Q457" s="86">
        <f t="shared" si="91"/>
        <v>0</v>
      </c>
      <c r="R457" s="86">
        <f t="shared" si="92"/>
        <v>0</v>
      </c>
    </row>
    <row r="458" spans="1:18" x14ac:dyDescent="0.2">
      <c r="A458" s="77">
        <f t="shared" si="85"/>
        <v>451</v>
      </c>
      <c r="B458" s="472">
        <f>'INVENT.Ma Informatiq Importé-10'!D457</f>
        <v>0</v>
      </c>
      <c r="C458" s="472">
        <f>'INVENT.Ma Informatiq Importé-10'!F457</f>
        <v>0</v>
      </c>
      <c r="D458" s="472">
        <f>'INVENT.Ma Informatiq Importé-10'!C457</f>
        <v>0</v>
      </c>
      <c r="E458" s="472">
        <f>'INVENT.Ma Informatiq Importé-10'!H457</f>
        <v>0</v>
      </c>
      <c r="F458" s="268"/>
      <c r="G458" s="266">
        <f t="shared" si="86"/>
        <v>0</v>
      </c>
      <c r="H458" s="84">
        <f t="shared" si="93"/>
        <v>0</v>
      </c>
      <c r="I458" s="84">
        <f t="shared" si="94"/>
        <v>0</v>
      </c>
      <c r="J458" s="84">
        <f t="shared" si="95"/>
        <v>0</v>
      </c>
      <c r="K458" s="84">
        <f t="shared" si="87"/>
        <v>0</v>
      </c>
      <c r="L458" s="84">
        <f t="shared" si="88"/>
        <v>0</v>
      </c>
      <c r="M458" s="267"/>
      <c r="N458" s="267"/>
      <c r="O458" s="84">
        <f t="shared" si="89"/>
        <v>0</v>
      </c>
      <c r="P458" s="84">
        <f t="shared" si="90"/>
        <v>0</v>
      </c>
      <c r="Q458" s="86">
        <f t="shared" si="91"/>
        <v>0</v>
      </c>
      <c r="R458" s="86">
        <f t="shared" si="92"/>
        <v>0</v>
      </c>
    </row>
    <row r="459" spans="1:18" x14ac:dyDescent="0.2">
      <c r="A459" s="77">
        <f t="shared" si="85"/>
        <v>452</v>
      </c>
      <c r="B459" s="472">
        <f>'INVENT.Ma Informatiq Importé-10'!D458</f>
        <v>0</v>
      </c>
      <c r="C459" s="472">
        <f>'INVENT.Ma Informatiq Importé-10'!F458</f>
        <v>0</v>
      </c>
      <c r="D459" s="472">
        <f>'INVENT.Ma Informatiq Importé-10'!C458</f>
        <v>0</v>
      </c>
      <c r="E459" s="472">
        <f>'INVENT.Ma Informatiq Importé-10'!H458</f>
        <v>0</v>
      </c>
      <c r="F459" s="268"/>
      <c r="G459" s="266">
        <f t="shared" si="86"/>
        <v>0</v>
      </c>
      <c r="H459" s="84">
        <f t="shared" si="93"/>
        <v>0</v>
      </c>
      <c r="I459" s="84">
        <f t="shared" si="94"/>
        <v>0</v>
      </c>
      <c r="J459" s="84">
        <f t="shared" si="95"/>
        <v>0</v>
      </c>
      <c r="K459" s="84">
        <f t="shared" si="87"/>
        <v>0</v>
      </c>
      <c r="L459" s="84">
        <f t="shared" si="88"/>
        <v>0</v>
      </c>
      <c r="M459" s="267"/>
      <c r="N459" s="267"/>
      <c r="O459" s="84">
        <f t="shared" si="89"/>
        <v>0</v>
      </c>
      <c r="P459" s="84">
        <f t="shared" si="90"/>
        <v>0</v>
      </c>
      <c r="Q459" s="86">
        <f t="shared" si="91"/>
        <v>0</v>
      </c>
      <c r="R459" s="86">
        <f t="shared" si="92"/>
        <v>0</v>
      </c>
    </row>
    <row r="460" spans="1:18" x14ac:dyDescent="0.2">
      <c r="A460" s="77">
        <f t="shared" si="85"/>
        <v>453</v>
      </c>
      <c r="B460" s="472">
        <f>'INVENT.Ma Informatiq Importé-10'!D459</f>
        <v>0</v>
      </c>
      <c r="C460" s="472">
        <f>'INVENT.Ma Informatiq Importé-10'!F459</f>
        <v>0</v>
      </c>
      <c r="D460" s="472">
        <f>'INVENT.Ma Informatiq Importé-10'!C459</f>
        <v>0</v>
      </c>
      <c r="E460" s="472">
        <f>'INVENT.Ma Informatiq Importé-10'!H459</f>
        <v>0</v>
      </c>
      <c r="F460" s="268"/>
      <c r="G460" s="266">
        <f t="shared" si="86"/>
        <v>0</v>
      </c>
      <c r="H460" s="84">
        <f t="shared" si="93"/>
        <v>0</v>
      </c>
      <c r="I460" s="84">
        <f t="shared" si="94"/>
        <v>0</v>
      </c>
      <c r="J460" s="84">
        <f t="shared" si="95"/>
        <v>0</v>
      </c>
      <c r="K460" s="84">
        <f t="shared" si="87"/>
        <v>0</v>
      </c>
      <c r="L460" s="84">
        <f t="shared" si="88"/>
        <v>0</v>
      </c>
      <c r="M460" s="267"/>
      <c r="N460" s="267"/>
      <c r="O460" s="84">
        <f t="shared" si="89"/>
        <v>0</v>
      </c>
      <c r="P460" s="84">
        <f t="shared" si="90"/>
        <v>0</v>
      </c>
      <c r="Q460" s="86">
        <f t="shared" si="91"/>
        <v>0</v>
      </c>
      <c r="R460" s="86">
        <f t="shared" si="92"/>
        <v>0</v>
      </c>
    </row>
    <row r="461" spans="1:18" x14ac:dyDescent="0.2">
      <c r="A461" s="77">
        <f t="shared" si="85"/>
        <v>454</v>
      </c>
      <c r="B461" s="472">
        <f>'INVENT.Ma Informatiq Importé-10'!D460</f>
        <v>0</v>
      </c>
      <c r="C461" s="472">
        <f>'INVENT.Ma Informatiq Importé-10'!F460</f>
        <v>0</v>
      </c>
      <c r="D461" s="472">
        <f>'INVENT.Ma Informatiq Importé-10'!C460</f>
        <v>0</v>
      </c>
      <c r="E461" s="472">
        <f>'INVENT.Ma Informatiq Importé-10'!H460</f>
        <v>0</v>
      </c>
      <c r="F461" s="268"/>
      <c r="G461" s="266">
        <f t="shared" si="86"/>
        <v>0</v>
      </c>
      <c r="H461" s="84">
        <f t="shared" si="93"/>
        <v>0</v>
      </c>
      <c r="I461" s="84">
        <f t="shared" si="94"/>
        <v>0</v>
      </c>
      <c r="J461" s="84">
        <f t="shared" si="95"/>
        <v>0</v>
      </c>
      <c r="K461" s="84">
        <f t="shared" si="87"/>
        <v>0</v>
      </c>
      <c r="L461" s="84">
        <f t="shared" si="88"/>
        <v>0</v>
      </c>
      <c r="M461" s="267"/>
      <c r="N461" s="267"/>
      <c r="O461" s="84">
        <f t="shared" si="89"/>
        <v>0</v>
      </c>
      <c r="P461" s="84">
        <f t="shared" si="90"/>
        <v>0</v>
      </c>
      <c r="Q461" s="86">
        <f t="shared" si="91"/>
        <v>0</v>
      </c>
      <c r="R461" s="86">
        <f t="shared" si="92"/>
        <v>0</v>
      </c>
    </row>
    <row r="462" spans="1:18" x14ac:dyDescent="0.2">
      <c r="A462" s="77">
        <f t="shared" si="85"/>
        <v>455</v>
      </c>
      <c r="B462" s="472">
        <f>'INVENT.Ma Informatiq Importé-10'!D461</f>
        <v>0</v>
      </c>
      <c r="C462" s="472">
        <f>'INVENT.Ma Informatiq Importé-10'!F461</f>
        <v>0</v>
      </c>
      <c r="D462" s="472">
        <f>'INVENT.Ma Informatiq Importé-10'!C461</f>
        <v>0</v>
      </c>
      <c r="E462" s="472">
        <f>'INVENT.Ma Informatiq Importé-10'!H461</f>
        <v>0</v>
      </c>
      <c r="F462" s="268"/>
      <c r="G462" s="266">
        <f t="shared" si="86"/>
        <v>0</v>
      </c>
      <c r="H462" s="84">
        <f t="shared" si="93"/>
        <v>0</v>
      </c>
      <c r="I462" s="84">
        <f t="shared" si="94"/>
        <v>0</v>
      </c>
      <c r="J462" s="84">
        <f t="shared" si="95"/>
        <v>0</v>
      </c>
      <c r="K462" s="84">
        <f t="shared" si="87"/>
        <v>0</v>
      </c>
      <c r="L462" s="84">
        <f t="shared" si="88"/>
        <v>0</v>
      </c>
      <c r="M462" s="267"/>
      <c r="N462" s="267"/>
      <c r="O462" s="84">
        <f t="shared" si="89"/>
        <v>0</v>
      </c>
      <c r="P462" s="84">
        <f t="shared" si="90"/>
        <v>0</v>
      </c>
      <c r="Q462" s="86">
        <f t="shared" si="91"/>
        <v>0</v>
      </c>
      <c r="R462" s="86">
        <f t="shared" si="92"/>
        <v>0</v>
      </c>
    </row>
    <row r="463" spans="1:18" x14ac:dyDescent="0.2">
      <c r="A463" s="77">
        <f t="shared" si="85"/>
        <v>456</v>
      </c>
      <c r="B463" s="472">
        <f>'INVENT.Ma Informatiq Importé-10'!D462</f>
        <v>0</v>
      </c>
      <c r="C463" s="472">
        <f>'INVENT.Ma Informatiq Importé-10'!F462</f>
        <v>0</v>
      </c>
      <c r="D463" s="472">
        <f>'INVENT.Ma Informatiq Importé-10'!C462</f>
        <v>0</v>
      </c>
      <c r="E463" s="472">
        <f>'INVENT.Ma Informatiq Importé-10'!H462</f>
        <v>0</v>
      </c>
      <c r="F463" s="268"/>
      <c r="G463" s="266">
        <f t="shared" si="86"/>
        <v>0</v>
      </c>
      <c r="H463" s="84">
        <f t="shared" si="93"/>
        <v>0</v>
      </c>
      <c r="I463" s="84">
        <f t="shared" si="94"/>
        <v>0</v>
      </c>
      <c r="J463" s="84">
        <f t="shared" si="95"/>
        <v>0</v>
      </c>
      <c r="K463" s="84">
        <f t="shared" si="87"/>
        <v>0</v>
      </c>
      <c r="L463" s="84">
        <f t="shared" si="88"/>
        <v>0</v>
      </c>
      <c r="M463" s="267"/>
      <c r="N463" s="267"/>
      <c r="O463" s="84">
        <f t="shared" si="89"/>
        <v>0</v>
      </c>
      <c r="P463" s="84">
        <f t="shared" si="90"/>
        <v>0</v>
      </c>
      <c r="Q463" s="86">
        <f t="shared" si="91"/>
        <v>0</v>
      </c>
      <c r="R463" s="86">
        <f t="shared" si="92"/>
        <v>0</v>
      </c>
    </row>
    <row r="464" spans="1:18" x14ac:dyDescent="0.2">
      <c r="A464" s="77">
        <f t="shared" si="85"/>
        <v>457</v>
      </c>
      <c r="B464" s="472">
        <f>'INVENT.Ma Informatiq Importé-10'!D463</f>
        <v>0</v>
      </c>
      <c r="C464" s="472">
        <f>'INVENT.Ma Informatiq Importé-10'!F463</f>
        <v>0</v>
      </c>
      <c r="D464" s="472">
        <f>'INVENT.Ma Informatiq Importé-10'!C463</f>
        <v>0</v>
      </c>
      <c r="E464" s="472">
        <f>'INVENT.Ma Informatiq Importé-10'!H463</f>
        <v>0</v>
      </c>
      <c r="F464" s="268"/>
      <c r="G464" s="266">
        <f t="shared" si="86"/>
        <v>0</v>
      </c>
      <c r="H464" s="84">
        <f t="shared" si="93"/>
        <v>0</v>
      </c>
      <c r="I464" s="84">
        <f t="shared" si="94"/>
        <v>0</v>
      </c>
      <c r="J464" s="84">
        <f t="shared" si="95"/>
        <v>0</v>
      </c>
      <c r="K464" s="84">
        <f t="shared" si="87"/>
        <v>0</v>
      </c>
      <c r="L464" s="84">
        <f t="shared" si="88"/>
        <v>0</v>
      </c>
      <c r="M464" s="267"/>
      <c r="N464" s="267"/>
      <c r="O464" s="84">
        <f t="shared" si="89"/>
        <v>0</v>
      </c>
      <c r="P464" s="84">
        <f t="shared" si="90"/>
        <v>0</v>
      </c>
      <c r="Q464" s="86">
        <f t="shared" si="91"/>
        <v>0</v>
      </c>
      <c r="R464" s="86">
        <f t="shared" si="92"/>
        <v>0</v>
      </c>
    </row>
    <row r="465" spans="1:18" x14ac:dyDescent="0.2">
      <c r="A465" s="77">
        <f t="shared" si="85"/>
        <v>458</v>
      </c>
      <c r="B465" s="472">
        <f>'INVENT.Ma Informatiq Importé-10'!D464</f>
        <v>0</v>
      </c>
      <c r="C465" s="472">
        <f>'INVENT.Ma Informatiq Importé-10'!F464</f>
        <v>0</v>
      </c>
      <c r="D465" s="472">
        <f>'INVENT.Ma Informatiq Importé-10'!C464</f>
        <v>0</v>
      </c>
      <c r="E465" s="472">
        <f>'INVENT.Ma Informatiq Importé-10'!H464</f>
        <v>0</v>
      </c>
      <c r="F465" s="268"/>
      <c r="G465" s="266">
        <f t="shared" si="86"/>
        <v>0</v>
      </c>
      <c r="H465" s="84">
        <f t="shared" si="93"/>
        <v>0</v>
      </c>
      <c r="I465" s="84">
        <f t="shared" si="94"/>
        <v>0</v>
      </c>
      <c r="J465" s="84">
        <f t="shared" si="95"/>
        <v>0</v>
      </c>
      <c r="K465" s="84">
        <f t="shared" si="87"/>
        <v>0</v>
      </c>
      <c r="L465" s="84">
        <f t="shared" si="88"/>
        <v>0</v>
      </c>
      <c r="M465" s="267"/>
      <c r="N465" s="267"/>
      <c r="O465" s="84">
        <f t="shared" si="89"/>
        <v>0</v>
      </c>
      <c r="P465" s="84">
        <f t="shared" si="90"/>
        <v>0</v>
      </c>
      <c r="Q465" s="86">
        <f t="shared" si="91"/>
        <v>0</v>
      </c>
      <c r="R465" s="86">
        <f t="shared" si="92"/>
        <v>0</v>
      </c>
    </row>
    <row r="466" spans="1:18" x14ac:dyDescent="0.2">
      <c r="A466" s="77">
        <f t="shared" si="85"/>
        <v>459</v>
      </c>
      <c r="B466" s="472">
        <f>'INVENT.Ma Informatiq Importé-10'!D465</f>
        <v>0</v>
      </c>
      <c r="C466" s="472">
        <f>'INVENT.Ma Informatiq Importé-10'!F465</f>
        <v>0</v>
      </c>
      <c r="D466" s="472">
        <f>'INVENT.Ma Informatiq Importé-10'!C465</f>
        <v>0</v>
      </c>
      <c r="E466" s="472">
        <f>'INVENT.Ma Informatiq Importé-10'!H465</f>
        <v>0</v>
      </c>
      <c r="F466" s="268"/>
      <c r="G466" s="266">
        <f t="shared" si="86"/>
        <v>0</v>
      </c>
      <c r="H466" s="84">
        <f t="shared" si="93"/>
        <v>0</v>
      </c>
      <c r="I466" s="84">
        <f t="shared" si="94"/>
        <v>0</v>
      </c>
      <c r="J466" s="84">
        <f t="shared" si="95"/>
        <v>0</v>
      </c>
      <c r="K466" s="84">
        <f t="shared" si="87"/>
        <v>0</v>
      </c>
      <c r="L466" s="84">
        <f t="shared" si="88"/>
        <v>0</v>
      </c>
      <c r="M466" s="267"/>
      <c r="N466" s="267"/>
      <c r="O466" s="84">
        <f t="shared" si="89"/>
        <v>0</v>
      </c>
      <c r="P466" s="84">
        <f t="shared" si="90"/>
        <v>0</v>
      </c>
      <c r="Q466" s="86">
        <f t="shared" si="91"/>
        <v>0</v>
      </c>
      <c r="R466" s="86">
        <f t="shared" si="92"/>
        <v>0</v>
      </c>
    </row>
    <row r="467" spans="1:18" x14ac:dyDescent="0.2">
      <c r="A467" s="77">
        <f t="shared" si="85"/>
        <v>460</v>
      </c>
      <c r="B467" s="472">
        <f>'INVENT.Ma Informatiq Importé-10'!D466</f>
        <v>0</v>
      </c>
      <c r="C467" s="472">
        <f>'INVENT.Ma Informatiq Importé-10'!F466</f>
        <v>0</v>
      </c>
      <c r="D467" s="472">
        <f>'INVENT.Ma Informatiq Importé-10'!C466</f>
        <v>0</v>
      </c>
      <c r="E467" s="472">
        <f>'INVENT.Ma Informatiq Importé-10'!H466</f>
        <v>0</v>
      </c>
      <c r="F467" s="268"/>
      <c r="G467" s="266">
        <f t="shared" si="86"/>
        <v>0</v>
      </c>
      <c r="H467" s="84">
        <f t="shared" si="93"/>
        <v>0</v>
      </c>
      <c r="I467" s="84">
        <f t="shared" si="94"/>
        <v>0</v>
      </c>
      <c r="J467" s="84">
        <f t="shared" si="95"/>
        <v>0</v>
      </c>
      <c r="K467" s="84">
        <f t="shared" si="87"/>
        <v>0</v>
      </c>
      <c r="L467" s="84">
        <f t="shared" si="88"/>
        <v>0</v>
      </c>
      <c r="M467" s="267"/>
      <c r="N467" s="267"/>
      <c r="O467" s="84">
        <f t="shared" si="89"/>
        <v>0</v>
      </c>
      <c r="P467" s="84">
        <f t="shared" si="90"/>
        <v>0</v>
      </c>
      <c r="Q467" s="86">
        <f t="shared" si="91"/>
        <v>0</v>
      </c>
      <c r="R467" s="86">
        <f t="shared" si="92"/>
        <v>0</v>
      </c>
    </row>
    <row r="468" spans="1:18" x14ac:dyDescent="0.2">
      <c r="A468" s="77">
        <f t="shared" si="85"/>
        <v>461</v>
      </c>
      <c r="B468" s="472">
        <f>'INVENT.Ma Informatiq Importé-10'!D467</f>
        <v>0</v>
      </c>
      <c r="C468" s="472">
        <f>'INVENT.Ma Informatiq Importé-10'!F467</f>
        <v>0</v>
      </c>
      <c r="D468" s="472">
        <f>'INVENT.Ma Informatiq Importé-10'!C467</f>
        <v>0</v>
      </c>
      <c r="E468" s="472">
        <f>'INVENT.Ma Informatiq Importé-10'!H467</f>
        <v>0</v>
      </c>
      <c r="F468" s="268"/>
      <c r="G468" s="266">
        <f t="shared" si="86"/>
        <v>0</v>
      </c>
      <c r="H468" s="84">
        <f t="shared" si="93"/>
        <v>0</v>
      </c>
      <c r="I468" s="84">
        <f t="shared" si="94"/>
        <v>0</v>
      </c>
      <c r="J468" s="84">
        <f t="shared" si="95"/>
        <v>0</v>
      </c>
      <c r="K468" s="84">
        <f t="shared" si="87"/>
        <v>0</v>
      </c>
      <c r="L468" s="84">
        <f t="shared" si="88"/>
        <v>0</v>
      </c>
      <c r="M468" s="267"/>
      <c r="N468" s="267"/>
      <c r="O468" s="84">
        <f t="shared" si="89"/>
        <v>0</v>
      </c>
      <c r="P468" s="84">
        <f t="shared" si="90"/>
        <v>0</v>
      </c>
      <c r="Q468" s="86">
        <f t="shared" si="91"/>
        <v>0</v>
      </c>
      <c r="R468" s="86">
        <f t="shared" si="92"/>
        <v>0</v>
      </c>
    </row>
    <row r="469" spans="1:18" x14ac:dyDescent="0.2">
      <c r="A469" s="77">
        <f t="shared" si="85"/>
        <v>462</v>
      </c>
      <c r="B469" s="472">
        <f>'INVENT.Ma Informatiq Importé-10'!D468</f>
        <v>0</v>
      </c>
      <c r="C469" s="472">
        <f>'INVENT.Ma Informatiq Importé-10'!F468</f>
        <v>0</v>
      </c>
      <c r="D469" s="472">
        <f>'INVENT.Ma Informatiq Importé-10'!C468</f>
        <v>0</v>
      </c>
      <c r="E469" s="472">
        <f>'INVENT.Ma Informatiq Importé-10'!H468</f>
        <v>0</v>
      </c>
      <c r="F469" s="268"/>
      <c r="G469" s="266">
        <f t="shared" si="86"/>
        <v>0</v>
      </c>
      <c r="H469" s="84">
        <f t="shared" si="93"/>
        <v>0</v>
      </c>
      <c r="I469" s="84">
        <f t="shared" si="94"/>
        <v>0</v>
      </c>
      <c r="J469" s="84">
        <f t="shared" si="95"/>
        <v>0</v>
      </c>
      <c r="K469" s="84">
        <f t="shared" si="87"/>
        <v>0</v>
      </c>
      <c r="L469" s="84">
        <f t="shared" si="88"/>
        <v>0</v>
      </c>
      <c r="M469" s="267"/>
      <c r="N469" s="267"/>
      <c r="O469" s="84">
        <f t="shared" si="89"/>
        <v>0</v>
      </c>
      <c r="P469" s="84">
        <f t="shared" si="90"/>
        <v>0</v>
      </c>
      <c r="Q469" s="86">
        <f t="shared" si="91"/>
        <v>0</v>
      </c>
      <c r="R469" s="86">
        <f t="shared" si="92"/>
        <v>0</v>
      </c>
    </row>
    <row r="470" spans="1:18" x14ac:dyDescent="0.2">
      <c r="A470" s="77">
        <f t="shared" si="85"/>
        <v>463</v>
      </c>
      <c r="B470" s="472">
        <f>'INVENT.Ma Informatiq Importé-10'!D469</f>
        <v>0</v>
      </c>
      <c r="C470" s="472">
        <f>'INVENT.Ma Informatiq Importé-10'!F469</f>
        <v>0</v>
      </c>
      <c r="D470" s="472">
        <f>'INVENT.Ma Informatiq Importé-10'!C469</f>
        <v>0</v>
      </c>
      <c r="E470" s="472">
        <f>'INVENT.Ma Informatiq Importé-10'!H469</f>
        <v>0</v>
      </c>
      <c r="F470" s="268"/>
      <c r="G470" s="266">
        <f t="shared" si="86"/>
        <v>0</v>
      </c>
      <c r="H470" s="84">
        <f t="shared" si="93"/>
        <v>0</v>
      </c>
      <c r="I470" s="84">
        <f t="shared" si="94"/>
        <v>0</v>
      </c>
      <c r="J470" s="84">
        <f t="shared" si="95"/>
        <v>0</v>
      </c>
      <c r="K470" s="84">
        <f t="shared" si="87"/>
        <v>0</v>
      </c>
      <c r="L470" s="84">
        <f t="shared" si="88"/>
        <v>0</v>
      </c>
      <c r="M470" s="267"/>
      <c r="N470" s="267"/>
      <c r="O470" s="84">
        <f t="shared" si="89"/>
        <v>0</v>
      </c>
      <c r="P470" s="84">
        <f t="shared" si="90"/>
        <v>0</v>
      </c>
      <c r="Q470" s="86">
        <f t="shared" si="91"/>
        <v>0</v>
      </c>
      <c r="R470" s="86">
        <f t="shared" si="92"/>
        <v>0</v>
      </c>
    </row>
    <row r="471" spans="1:18" x14ac:dyDescent="0.2">
      <c r="A471" s="77">
        <f t="shared" si="85"/>
        <v>464</v>
      </c>
      <c r="B471" s="472">
        <f>'INVENT.Ma Informatiq Importé-10'!D470</f>
        <v>0</v>
      </c>
      <c r="C471" s="472">
        <f>'INVENT.Ma Informatiq Importé-10'!F470</f>
        <v>0</v>
      </c>
      <c r="D471" s="472">
        <f>'INVENT.Ma Informatiq Importé-10'!C470</f>
        <v>0</v>
      </c>
      <c r="E471" s="472">
        <f>'INVENT.Ma Informatiq Importé-10'!H470</f>
        <v>0</v>
      </c>
      <c r="F471" s="268"/>
      <c r="G471" s="266">
        <f t="shared" si="86"/>
        <v>0</v>
      </c>
      <c r="H471" s="84">
        <f t="shared" si="93"/>
        <v>0</v>
      </c>
      <c r="I471" s="84">
        <f t="shared" si="94"/>
        <v>0</v>
      </c>
      <c r="J471" s="84">
        <f t="shared" si="95"/>
        <v>0</v>
      </c>
      <c r="K471" s="84">
        <f t="shared" si="87"/>
        <v>0</v>
      </c>
      <c r="L471" s="84">
        <f t="shared" si="88"/>
        <v>0</v>
      </c>
      <c r="M471" s="267"/>
      <c r="N471" s="267"/>
      <c r="O471" s="84">
        <f t="shared" si="89"/>
        <v>0</v>
      </c>
      <c r="P471" s="84">
        <f t="shared" si="90"/>
        <v>0</v>
      </c>
      <c r="Q471" s="86">
        <f t="shared" si="91"/>
        <v>0</v>
      </c>
      <c r="R471" s="86">
        <f t="shared" si="92"/>
        <v>0</v>
      </c>
    </row>
    <row r="472" spans="1:18" x14ac:dyDescent="0.2">
      <c r="A472" s="77">
        <f t="shared" si="85"/>
        <v>465</v>
      </c>
      <c r="B472" s="472">
        <f>'INVENT.Ma Informatiq Importé-10'!D471</f>
        <v>0</v>
      </c>
      <c r="C472" s="472">
        <f>'INVENT.Ma Informatiq Importé-10'!F471</f>
        <v>0</v>
      </c>
      <c r="D472" s="472">
        <f>'INVENT.Ma Informatiq Importé-10'!C471</f>
        <v>0</v>
      </c>
      <c r="E472" s="472">
        <f>'INVENT.Ma Informatiq Importé-10'!H471</f>
        <v>0</v>
      </c>
      <c r="F472" s="268"/>
      <c r="G472" s="266">
        <f t="shared" si="86"/>
        <v>0</v>
      </c>
      <c r="H472" s="84">
        <f t="shared" si="93"/>
        <v>0</v>
      </c>
      <c r="I472" s="84">
        <f t="shared" si="94"/>
        <v>0</v>
      </c>
      <c r="J472" s="84">
        <f t="shared" si="95"/>
        <v>0</v>
      </c>
      <c r="K472" s="84">
        <f t="shared" si="87"/>
        <v>0</v>
      </c>
      <c r="L472" s="84">
        <f t="shared" si="88"/>
        <v>0</v>
      </c>
      <c r="M472" s="267"/>
      <c r="N472" s="267"/>
      <c r="O472" s="84">
        <f t="shared" si="89"/>
        <v>0</v>
      </c>
      <c r="P472" s="84">
        <f t="shared" si="90"/>
        <v>0</v>
      </c>
      <c r="Q472" s="86">
        <f t="shared" si="91"/>
        <v>0</v>
      </c>
      <c r="R472" s="86">
        <f t="shared" si="92"/>
        <v>0</v>
      </c>
    </row>
    <row r="473" spans="1:18" x14ac:dyDescent="0.2">
      <c r="A473" s="77">
        <f t="shared" si="85"/>
        <v>466</v>
      </c>
      <c r="B473" s="472">
        <f>'INVENT.Ma Informatiq Importé-10'!D472</f>
        <v>0</v>
      </c>
      <c r="C473" s="472">
        <f>'INVENT.Ma Informatiq Importé-10'!F472</f>
        <v>0</v>
      </c>
      <c r="D473" s="472">
        <f>'INVENT.Ma Informatiq Importé-10'!C472</f>
        <v>0</v>
      </c>
      <c r="E473" s="472">
        <f>'INVENT.Ma Informatiq Importé-10'!H472</f>
        <v>0</v>
      </c>
      <c r="F473" s="268"/>
      <c r="G473" s="266">
        <f t="shared" si="86"/>
        <v>0</v>
      </c>
      <c r="H473" s="84">
        <f t="shared" si="93"/>
        <v>0</v>
      </c>
      <c r="I473" s="84">
        <f t="shared" si="94"/>
        <v>0</v>
      </c>
      <c r="J473" s="84">
        <f t="shared" si="95"/>
        <v>0</v>
      </c>
      <c r="K473" s="84">
        <f t="shared" si="87"/>
        <v>0</v>
      </c>
      <c r="L473" s="84">
        <f t="shared" si="88"/>
        <v>0</v>
      </c>
      <c r="M473" s="267"/>
      <c r="N473" s="267"/>
      <c r="O473" s="84">
        <f t="shared" si="89"/>
        <v>0</v>
      </c>
      <c r="P473" s="84">
        <f t="shared" si="90"/>
        <v>0</v>
      </c>
      <c r="Q473" s="86">
        <f t="shared" si="91"/>
        <v>0</v>
      </c>
      <c r="R473" s="86">
        <f t="shared" si="92"/>
        <v>0</v>
      </c>
    </row>
    <row r="474" spans="1:18" x14ac:dyDescent="0.2">
      <c r="A474" s="77">
        <f t="shared" si="85"/>
        <v>467</v>
      </c>
      <c r="B474" s="472">
        <f>'INVENT.Ma Informatiq Importé-10'!D473</f>
        <v>0</v>
      </c>
      <c r="C474" s="472">
        <f>'INVENT.Ma Informatiq Importé-10'!F473</f>
        <v>0</v>
      </c>
      <c r="D474" s="472">
        <f>'INVENT.Ma Informatiq Importé-10'!C473</f>
        <v>0</v>
      </c>
      <c r="E474" s="472">
        <f>'INVENT.Ma Informatiq Importé-10'!H473</f>
        <v>0</v>
      </c>
      <c r="F474" s="268"/>
      <c r="G474" s="266">
        <f t="shared" si="86"/>
        <v>0</v>
      </c>
      <c r="H474" s="84">
        <f t="shared" si="93"/>
        <v>0</v>
      </c>
      <c r="I474" s="84">
        <f t="shared" si="94"/>
        <v>0</v>
      </c>
      <c r="J474" s="84">
        <f t="shared" si="95"/>
        <v>0</v>
      </c>
      <c r="K474" s="84">
        <f t="shared" si="87"/>
        <v>0</v>
      </c>
      <c r="L474" s="84">
        <f t="shared" si="88"/>
        <v>0</v>
      </c>
      <c r="M474" s="267"/>
      <c r="N474" s="267"/>
      <c r="O474" s="84">
        <f t="shared" si="89"/>
        <v>0</v>
      </c>
      <c r="P474" s="84">
        <f t="shared" si="90"/>
        <v>0</v>
      </c>
      <c r="Q474" s="86">
        <f t="shared" si="91"/>
        <v>0</v>
      </c>
      <c r="R474" s="86">
        <f t="shared" si="92"/>
        <v>0</v>
      </c>
    </row>
    <row r="475" spans="1:18" x14ac:dyDescent="0.2">
      <c r="A475" s="77">
        <f t="shared" si="85"/>
        <v>468</v>
      </c>
      <c r="B475" s="472">
        <f>'INVENT.Ma Informatiq Importé-10'!D474</f>
        <v>0</v>
      </c>
      <c r="C475" s="472">
        <f>'INVENT.Ma Informatiq Importé-10'!F474</f>
        <v>0</v>
      </c>
      <c r="D475" s="472">
        <f>'INVENT.Ma Informatiq Importé-10'!C474</f>
        <v>0</v>
      </c>
      <c r="E475" s="472">
        <f>'INVENT.Ma Informatiq Importé-10'!H474</f>
        <v>0</v>
      </c>
      <c r="F475" s="268"/>
      <c r="G475" s="266">
        <f t="shared" si="86"/>
        <v>0</v>
      </c>
      <c r="H475" s="84">
        <f t="shared" si="93"/>
        <v>0</v>
      </c>
      <c r="I475" s="84">
        <f t="shared" si="94"/>
        <v>0</v>
      </c>
      <c r="J475" s="84">
        <f t="shared" si="95"/>
        <v>0</v>
      </c>
      <c r="K475" s="84">
        <f t="shared" si="87"/>
        <v>0</v>
      </c>
      <c r="L475" s="84">
        <f t="shared" si="88"/>
        <v>0</v>
      </c>
      <c r="M475" s="267"/>
      <c r="N475" s="267"/>
      <c r="O475" s="84">
        <f t="shared" si="89"/>
        <v>0</v>
      </c>
      <c r="P475" s="84">
        <f t="shared" si="90"/>
        <v>0</v>
      </c>
      <c r="Q475" s="86">
        <f t="shared" si="91"/>
        <v>0</v>
      </c>
      <c r="R475" s="86">
        <f t="shared" si="92"/>
        <v>0</v>
      </c>
    </row>
    <row r="476" spans="1:18" x14ac:dyDescent="0.2">
      <c r="A476" s="77">
        <f t="shared" si="85"/>
        <v>469</v>
      </c>
      <c r="B476" s="472">
        <f>'INVENT.Ma Informatiq Importé-10'!D475</f>
        <v>0</v>
      </c>
      <c r="C476" s="472">
        <f>'INVENT.Ma Informatiq Importé-10'!F475</f>
        <v>0</v>
      </c>
      <c r="D476" s="472">
        <f>'INVENT.Ma Informatiq Importé-10'!C475</f>
        <v>0</v>
      </c>
      <c r="E476" s="472">
        <f>'INVENT.Ma Informatiq Importé-10'!H475</f>
        <v>0</v>
      </c>
      <c r="F476" s="268"/>
      <c r="G476" s="266">
        <f t="shared" si="86"/>
        <v>0</v>
      </c>
      <c r="H476" s="84">
        <f t="shared" si="93"/>
        <v>0</v>
      </c>
      <c r="I476" s="84">
        <f t="shared" si="94"/>
        <v>0</v>
      </c>
      <c r="J476" s="84">
        <f t="shared" si="95"/>
        <v>0</v>
      </c>
      <c r="K476" s="84">
        <f t="shared" si="87"/>
        <v>0</v>
      </c>
      <c r="L476" s="84">
        <f t="shared" si="88"/>
        <v>0</v>
      </c>
      <c r="M476" s="267"/>
      <c r="N476" s="267"/>
      <c r="O476" s="84">
        <f t="shared" si="89"/>
        <v>0</v>
      </c>
      <c r="P476" s="84">
        <f t="shared" si="90"/>
        <v>0</v>
      </c>
      <c r="Q476" s="86">
        <f t="shared" si="91"/>
        <v>0</v>
      </c>
      <c r="R476" s="86">
        <f t="shared" si="92"/>
        <v>0</v>
      </c>
    </row>
    <row r="477" spans="1:18" x14ac:dyDescent="0.2">
      <c r="A477" s="77">
        <f t="shared" si="85"/>
        <v>470</v>
      </c>
      <c r="B477" s="472">
        <f>'INVENT.Ma Informatiq Importé-10'!D476</f>
        <v>0</v>
      </c>
      <c r="C477" s="472">
        <f>'INVENT.Ma Informatiq Importé-10'!F476</f>
        <v>0</v>
      </c>
      <c r="D477" s="472">
        <f>'INVENT.Ma Informatiq Importé-10'!C476</f>
        <v>0</v>
      </c>
      <c r="E477" s="472">
        <f>'INVENT.Ma Informatiq Importé-10'!H476</f>
        <v>0</v>
      </c>
      <c r="F477" s="268"/>
      <c r="G477" s="266">
        <f t="shared" si="86"/>
        <v>0</v>
      </c>
      <c r="H477" s="84">
        <f t="shared" si="93"/>
        <v>0</v>
      </c>
      <c r="I477" s="84">
        <f t="shared" si="94"/>
        <v>0</v>
      </c>
      <c r="J477" s="84">
        <f t="shared" si="95"/>
        <v>0</v>
      </c>
      <c r="K477" s="84">
        <f t="shared" si="87"/>
        <v>0</v>
      </c>
      <c r="L477" s="84">
        <f t="shared" si="88"/>
        <v>0</v>
      </c>
      <c r="M477" s="267"/>
      <c r="N477" s="267"/>
      <c r="O477" s="84">
        <f t="shared" si="89"/>
        <v>0</v>
      </c>
      <c r="P477" s="84">
        <f t="shared" si="90"/>
        <v>0</v>
      </c>
      <c r="Q477" s="86">
        <f t="shared" si="91"/>
        <v>0</v>
      </c>
      <c r="R477" s="86">
        <f t="shared" si="92"/>
        <v>0</v>
      </c>
    </row>
    <row r="478" spans="1:18" x14ac:dyDescent="0.2">
      <c r="A478" s="77">
        <f t="shared" si="85"/>
        <v>471</v>
      </c>
      <c r="B478" s="472">
        <f>'INVENT.Ma Informatiq Importé-10'!D477</f>
        <v>0</v>
      </c>
      <c r="C478" s="472">
        <f>'INVENT.Ma Informatiq Importé-10'!F477</f>
        <v>0</v>
      </c>
      <c r="D478" s="472">
        <f>'INVENT.Ma Informatiq Importé-10'!C477</f>
        <v>0</v>
      </c>
      <c r="E478" s="472">
        <f>'INVENT.Ma Informatiq Importé-10'!H477</f>
        <v>0</v>
      </c>
      <c r="F478" s="268"/>
      <c r="G478" s="266">
        <f t="shared" si="86"/>
        <v>0</v>
      </c>
      <c r="H478" s="84">
        <f t="shared" si="93"/>
        <v>0</v>
      </c>
      <c r="I478" s="84">
        <f t="shared" si="94"/>
        <v>0</v>
      </c>
      <c r="J478" s="84">
        <f t="shared" si="95"/>
        <v>0</v>
      </c>
      <c r="K478" s="84">
        <f t="shared" si="87"/>
        <v>0</v>
      </c>
      <c r="L478" s="84">
        <f t="shared" si="88"/>
        <v>0</v>
      </c>
      <c r="M478" s="267"/>
      <c r="N478" s="267"/>
      <c r="O478" s="84">
        <f t="shared" si="89"/>
        <v>0</v>
      </c>
      <c r="P478" s="84">
        <f t="shared" si="90"/>
        <v>0</v>
      </c>
      <c r="Q478" s="86">
        <f t="shared" si="91"/>
        <v>0</v>
      </c>
      <c r="R478" s="86">
        <f t="shared" si="92"/>
        <v>0</v>
      </c>
    </row>
    <row r="479" spans="1:18" x14ac:dyDescent="0.2">
      <c r="A479" s="77">
        <f t="shared" si="85"/>
        <v>472</v>
      </c>
      <c r="B479" s="472">
        <f>'INVENT.Ma Informatiq Importé-10'!D478</f>
        <v>0</v>
      </c>
      <c r="C479" s="472">
        <f>'INVENT.Ma Informatiq Importé-10'!F478</f>
        <v>0</v>
      </c>
      <c r="D479" s="472">
        <f>'INVENT.Ma Informatiq Importé-10'!C478</f>
        <v>0</v>
      </c>
      <c r="E479" s="472">
        <f>'INVENT.Ma Informatiq Importé-10'!H478</f>
        <v>0</v>
      </c>
      <c r="F479" s="268"/>
      <c r="G479" s="266">
        <f t="shared" si="86"/>
        <v>0</v>
      </c>
      <c r="H479" s="84">
        <f t="shared" si="93"/>
        <v>0</v>
      </c>
      <c r="I479" s="84">
        <f t="shared" si="94"/>
        <v>0</v>
      </c>
      <c r="J479" s="84">
        <f t="shared" si="95"/>
        <v>0</v>
      </c>
      <c r="K479" s="84">
        <f t="shared" si="87"/>
        <v>0</v>
      </c>
      <c r="L479" s="84">
        <f t="shared" si="88"/>
        <v>0</v>
      </c>
      <c r="M479" s="267"/>
      <c r="N479" s="267"/>
      <c r="O479" s="84">
        <f t="shared" si="89"/>
        <v>0</v>
      </c>
      <c r="P479" s="84">
        <f t="shared" si="90"/>
        <v>0</v>
      </c>
      <c r="Q479" s="86">
        <f t="shared" si="91"/>
        <v>0</v>
      </c>
      <c r="R479" s="86">
        <f t="shared" si="92"/>
        <v>0</v>
      </c>
    </row>
    <row r="480" spans="1:18" x14ac:dyDescent="0.2">
      <c r="A480" s="77">
        <f t="shared" si="85"/>
        <v>473</v>
      </c>
      <c r="B480" s="472">
        <f>'INVENT.Ma Informatiq Importé-10'!D479</f>
        <v>0</v>
      </c>
      <c r="C480" s="472">
        <f>'INVENT.Ma Informatiq Importé-10'!F479</f>
        <v>0</v>
      </c>
      <c r="D480" s="472">
        <f>'INVENT.Ma Informatiq Importé-10'!C479</f>
        <v>0</v>
      </c>
      <c r="E480" s="472">
        <f>'INVENT.Ma Informatiq Importé-10'!H479</f>
        <v>0</v>
      </c>
      <c r="F480" s="268"/>
      <c r="G480" s="266">
        <f t="shared" si="86"/>
        <v>0</v>
      </c>
      <c r="H480" s="84">
        <f t="shared" si="93"/>
        <v>0</v>
      </c>
      <c r="I480" s="84">
        <f t="shared" si="94"/>
        <v>0</v>
      </c>
      <c r="J480" s="84">
        <f t="shared" si="95"/>
        <v>0</v>
      </c>
      <c r="K480" s="84">
        <f t="shared" si="87"/>
        <v>0</v>
      </c>
      <c r="L480" s="84">
        <f t="shared" si="88"/>
        <v>0</v>
      </c>
      <c r="M480" s="267"/>
      <c r="N480" s="267"/>
      <c r="O480" s="84">
        <f t="shared" si="89"/>
        <v>0</v>
      </c>
      <c r="P480" s="84">
        <f t="shared" si="90"/>
        <v>0</v>
      </c>
      <c r="Q480" s="86">
        <f t="shared" si="91"/>
        <v>0</v>
      </c>
      <c r="R480" s="86">
        <f t="shared" si="92"/>
        <v>0</v>
      </c>
    </row>
    <row r="481" spans="1:18" x14ac:dyDescent="0.2">
      <c r="A481" s="77">
        <f t="shared" si="85"/>
        <v>474</v>
      </c>
      <c r="B481" s="472">
        <f>'INVENT.Ma Informatiq Importé-10'!D480</f>
        <v>0</v>
      </c>
      <c r="C481" s="472">
        <f>'INVENT.Ma Informatiq Importé-10'!F480</f>
        <v>0</v>
      </c>
      <c r="D481" s="472">
        <f>'INVENT.Ma Informatiq Importé-10'!C480</f>
        <v>0</v>
      </c>
      <c r="E481" s="472">
        <f>'INVENT.Ma Informatiq Importé-10'!H480</f>
        <v>0</v>
      </c>
      <c r="F481" s="268"/>
      <c r="G481" s="266">
        <f t="shared" si="86"/>
        <v>0</v>
      </c>
      <c r="H481" s="84">
        <f t="shared" si="93"/>
        <v>0</v>
      </c>
      <c r="I481" s="84">
        <f t="shared" si="94"/>
        <v>0</v>
      </c>
      <c r="J481" s="84">
        <f t="shared" si="95"/>
        <v>0</v>
      </c>
      <c r="K481" s="84">
        <f t="shared" si="87"/>
        <v>0</v>
      </c>
      <c r="L481" s="84">
        <f t="shared" si="88"/>
        <v>0</v>
      </c>
      <c r="M481" s="267"/>
      <c r="N481" s="267"/>
      <c r="O481" s="84">
        <f t="shared" si="89"/>
        <v>0</v>
      </c>
      <c r="P481" s="84">
        <f t="shared" si="90"/>
        <v>0</v>
      </c>
      <c r="Q481" s="86">
        <f t="shared" si="91"/>
        <v>0</v>
      </c>
      <c r="R481" s="86">
        <f t="shared" si="92"/>
        <v>0</v>
      </c>
    </row>
    <row r="482" spans="1:18" x14ac:dyDescent="0.2">
      <c r="A482" s="77">
        <f t="shared" si="85"/>
        <v>475</v>
      </c>
      <c r="B482" s="472">
        <f>'INVENT.Ma Informatiq Importé-10'!D481</f>
        <v>0</v>
      </c>
      <c r="C482" s="472">
        <f>'INVENT.Ma Informatiq Importé-10'!F481</f>
        <v>0</v>
      </c>
      <c r="D482" s="472">
        <f>'INVENT.Ma Informatiq Importé-10'!C481</f>
        <v>0</v>
      </c>
      <c r="E482" s="472">
        <f>'INVENT.Ma Informatiq Importé-10'!H481</f>
        <v>0</v>
      </c>
      <c r="F482" s="268"/>
      <c r="G482" s="266">
        <f t="shared" si="86"/>
        <v>0</v>
      </c>
      <c r="H482" s="84">
        <f t="shared" si="93"/>
        <v>0</v>
      </c>
      <c r="I482" s="84">
        <f t="shared" si="94"/>
        <v>0</v>
      </c>
      <c r="J482" s="84">
        <f t="shared" si="95"/>
        <v>0</v>
      </c>
      <c r="K482" s="84">
        <f t="shared" si="87"/>
        <v>0</v>
      </c>
      <c r="L482" s="84">
        <f t="shared" si="88"/>
        <v>0</v>
      </c>
      <c r="M482" s="267"/>
      <c r="N482" s="267"/>
      <c r="O482" s="84">
        <f t="shared" si="89"/>
        <v>0</v>
      </c>
      <c r="P482" s="84">
        <f t="shared" si="90"/>
        <v>0</v>
      </c>
      <c r="Q482" s="86">
        <f t="shared" si="91"/>
        <v>0</v>
      </c>
      <c r="R482" s="86">
        <f t="shared" si="92"/>
        <v>0</v>
      </c>
    </row>
    <row r="483" spans="1:18" x14ac:dyDescent="0.2">
      <c r="A483" s="77">
        <f t="shared" si="85"/>
        <v>476</v>
      </c>
      <c r="B483" s="472">
        <f>'INVENT.Ma Informatiq Importé-10'!D482</f>
        <v>0</v>
      </c>
      <c r="C483" s="472">
        <f>'INVENT.Ma Informatiq Importé-10'!F482</f>
        <v>0</v>
      </c>
      <c r="D483" s="472">
        <f>'INVENT.Ma Informatiq Importé-10'!C482</f>
        <v>0</v>
      </c>
      <c r="E483" s="472">
        <f>'INVENT.Ma Informatiq Importé-10'!H482</f>
        <v>0</v>
      </c>
      <c r="F483" s="268"/>
      <c r="G483" s="266">
        <f t="shared" si="86"/>
        <v>0</v>
      </c>
      <c r="H483" s="84">
        <f t="shared" si="93"/>
        <v>0</v>
      </c>
      <c r="I483" s="84">
        <f t="shared" si="94"/>
        <v>0</v>
      </c>
      <c r="J483" s="84">
        <f t="shared" si="95"/>
        <v>0</v>
      </c>
      <c r="K483" s="84">
        <f t="shared" si="87"/>
        <v>0</v>
      </c>
      <c r="L483" s="84">
        <f t="shared" si="88"/>
        <v>0</v>
      </c>
      <c r="M483" s="267"/>
      <c r="N483" s="267"/>
      <c r="O483" s="84">
        <f t="shared" si="89"/>
        <v>0</v>
      </c>
      <c r="P483" s="84">
        <f t="shared" si="90"/>
        <v>0</v>
      </c>
      <c r="Q483" s="86">
        <f t="shared" si="91"/>
        <v>0</v>
      </c>
      <c r="R483" s="86">
        <f t="shared" si="92"/>
        <v>0</v>
      </c>
    </row>
    <row r="484" spans="1:18" x14ac:dyDescent="0.2">
      <c r="A484" s="77">
        <f t="shared" si="85"/>
        <v>477</v>
      </c>
      <c r="B484" s="472">
        <f>'INVENT.Ma Informatiq Importé-10'!D483</f>
        <v>0</v>
      </c>
      <c r="C484" s="472">
        <f>'INVENT.Ma Informatiq Importé-10'!F483</f>
        <v>0</v>
      </c>
      <c r="D484" s="472">
        <f>'INVENT.Ma Informatiq Importé-10'!C483</f>
        <v>0</v>
      </c>
      <c r="E484" s="472">
        <f>'INVENT.Ma Informatiq Importé-10'!H483</f>
        <v>0</v>
      </c>
      <c r="F484" s="268"/>
      <c r="G484" s="266">
        <f t="shared" si="86"/>
        <v>0</v>
      </c>
      <c r="H484" s="84">
        <f t="shared" si="93"/>
        <v>0</v>
      </c>
      <c r="I484" s="84">
        <f t="shared" si="94"/>
        <v>0</v>
      </c>
      <c r="J484" s="84">
        <f t="shared" si="95"/>
        <v>0</v>
      </c>
      <c r="K484" s="84">
        <f t="shared" si="87"/>
        <v>0</v>
      </c>
      <c r="L484" s="84">
        <f t="shared" si="88"/>
        <v>0</v>
      </c>
      <c r="M484" s="267"/>
      <c r="N484" s="267"/>
      <c r="O484" s="84">
        <f t="shared" si="89"/>
        <v>0</v>
      </c>
      <c r="P484" s="84">
        <f t="shared" si="90"/>
        <v>0</v>
      </c>
      <c r="Q484" s="86">
        <f t="shared" si="91"/>
        <v>0</v>
      </c>
      <c r="R484" s="86">
        <f t="shared" si="92"/>
        <v>0</v>
      </c>
    </row>
    <row r="485" spans="1:18" x14ac:dyDescent="0.2">
      <c r="A485" s="77">
        <f t="shared" si="85"/>
        <v>478</v>
      </c>
      <c r="B485" s="472">
        <f>'INVENT.Ma Informatiq Importé-10'!D484</f>
        <v>0</v>
      </c>
      <c r="C485" s="472">
        <f>'INVENT.Ma Informatiq Importé-10'!F484</f>
        <v>0</v>
      </c>
      <c r="D485" s="472">
        <f>'INVENT.Ma Informatiq Importé-10'!C484</f>
        <v>0</v>
      </c>
      <c r="E485" s="472">
        <f>'INVENT.Ma Informatiq Importé-10'!H484</f>
        <v>0</v>
      </c>
      <c r="F485" s="268"/>
      <c r="G485" s="266">
        <f t="shared" si="86"/>
        <v>0</v>
      </c>
      <c r="H485" s="84">
        <f t="shared" si="93"/>
        <v>0</v>
      </c>
      <c r="I485" s="84">
        <f t="shared" si="94"/>
        <v>0</v>
      </c>
      <c r="J485" s="84">
        <f t="shared" si="95"/>
        <v>0</v>
      </c>
      <c r="K485" s="84">
        <f t="shared" si="87"/>
        <v>0</v>
      </c>
      <c r="L485" s="84">
        <f t="shared" si="88"/>
        <v>0</v>
      </c>
      <c r="M485" s="267"/>
      <c r="N485" s="267"/>
      <c r="O485" s="84">
        <f t="shared" si="89"/>
        <v>0</v>
      </c>
      <c r="P485" s="84">
        <f t="shared" si="90"/>
        <v>0</v>
      </c>
      <c r="Q485" s="86">
        <f t="shared" si="91"/>
        <v>0</v>
      </c>
      <c r="R485" s="86">
        <f t="shared" si="92"/>
        <v>0</v>
      </c>
    </row>
    <row r="486" spans="1:18" x14ac:dyDescent="0.2">
      <c r="A486" s="77">
        <f t="shared" si="85"/>
        <v>479</v>
      </c>
      <c r="B486" s="472">
        <f>'INVENT.Ma Informatiq Importé-10'!D485</f>
        <v>0</v>
      </c>
      <c r="C486" s="472">
        <f>'INVENT.Ma Informatiq Importé-10'!F485</f>
        <v>0</v>
      </c>
      <c r="D486" s="472">
        <f>'INVENT.Ma Informatiq Importé-10'!C485</f>
        <v>0</v>
      </c>
      <c r="E486" s="472">
        <f>'INVENT.Ma Informatiq Importé-10'!H485</f>
        <v>0</v>
      </c>
      <c r="F486" s="268"/>
      <c r="G486" s="266">
        <f t="shared" si="86"/>
        <v>0</v>
      </c>
      <c r="H486" s="84">
        <f t="shared" si="93"/>
        <v>0</v>
      </c>
      <c r="I486" s="84">
        <f t="shared" si="94"/>
        <v>0</v>
      </c>
      <c r="J486" s="84">
        <f t="shared" si="95"/>
        <v>0</v>
      </c>
      <c r="K486" s="84">
        <f t="shared" si="87"/>
        <v>0</v>
      </c>
      <c r="L486" s="84">
        <f t="shared" si="88"/>
        <v>0</v>
      </c>
      <c r="M486" s="267"/>
      <c r="N486" s="267"/>
      <c r="O486" s="84">
        <f t="shared" si="89"/>
        <v>0</v>
      </c>
      <c r="P486" s="84">
        <f t="shared" si="90"/>
        <v>0</v>
      </c>
      <c r="Q486" s="86">
        <f t="shared" si="91"/>
        <v>0</v>
      </c>
      <c r="R486" s="86">
        <f t="shared" si="92"/>
        <v>0</v>
      </c>
    </row>
    <row r="487" spans="1:18" x14ac:dyDescent="0.2">
      <c r="A487" s="77">
        <f t="shared" si="85"/>
        <v>480</v>
      </c>
      <c r="B487" s="472">
        <f>'INVENT.Ma Informatiq Importé-10'!D486</f>
        <v>0</v>
      </c>
      <c r="C487" s="472">
        <f>'INVENT.Ma Informatiq Importé-10'!F486</f>
        <v>0</v>
      </c>
      <c r="D487" s="472">
        <f>'INVENT.Ma Informatiq Importé-10'!C486</f>
        <v>0</v>
      </c>
      <c r="E487" s="472">
        <f>'INVENT.Ma Informatiq Importé-10'!H486</f>
        <v>0</v>
      </c>
      <c r="F487" s="268"/>
      <c r="G487" s="266">
        <f t="shared" si="86"/>
        <v>0</v>
      </c>
      <c r="H487" s="84">
        <f t="shared" si="93"/>
        <v>0</v>
      </c>
      <c r="I487" s="84">
        <f t="shared" si="94"/>
        <v>0</v>
      </c>
      <c r="J487" s="84">
        <f t="shared" si="95"/>
        <v>0</v>
      </c>
      <c r="K487" s="84">
        <f t="shared" si="87"/>
        <v>0</v>
      </c>
      <c r="L487" s="84">
        <f t="shared" si="88"/>
        <v>0</v>
      </c>
      <c r="M487" s="267"/>
      <c r="N487" s="267"/>
      <c r="O487" s="84">
        <f t="shared" si="89"/>
        <v>0</v>
      </c>
      <c r="P487" s="84">
        <f t="shared" si="90"/>
        <v>0</v>
      </c>
      <c r="Q487" s="86">
        <f t="shared" si="91"/>
        <v>0</v>
      </c>
      <c r="R487" s="86">
        <f t="shared" si="92"/>
        <v>0</v>
      </c>
    </row>
    <row r="488" spans="1:18" x14ac:dyDescent="0.2">
      <c r="A488" s="77">
        <f t="shared" si="85"/>
        <v>481</v>
      </c>
      <c r="B488" s="472">
        <f>'INVENT.Ma Informatiq Importé-10'!D487</f>
        <v>0</v>
      </c>
      <c r="C488" s="472">
        <f>'INVENT.Ma Informatiq Importé-10'!F487</f>
        <v>0</v>
      </c>
      <c r="D488" s="472">
        <f>'INVENT.Ma Informatiq Importé-10'!C487</f>
        <v>0</v>
      </c>
      <c r="E488" s="472">
        <f>'INVENT.Ma Informatiq Importé-10'!H487</f>
        <v>0</v>
      </c>
      <c r="F488" s="268"/>
      <c r="G488" s="266">
        <f t="shared" si="86"/>
        <v>0</v>
      </c>
      <c r="H488" s="84">
        <f t="shared" si="93"/>
        <v>0</v>
      </c>
      <c r="I488" s="84">
        <f t="shared" si="94"/>
        <v>0</v>
      </c>
      <c r="J488" s="84">
        <f t="shared" si="95"/>
        <v>0</v>
      </c>
      <c r="K488" s="84">
        <f t="shared" si="87"/>
        <v>0</v>
      </c>
      <c r="L488" s="84">
        <f t="shared" si="88"/>
        <v>0</v>
      </c>
      <c r="M488" s="267"/>
      <c r="N488" s="267"/>
      <c r="O488" s="84">
        <f t="shared" si="89"/>
        <v>0</v>
      </c>
      <c r="P488" s="84">
        <f t="shared" si="90"/>
        <v>0</v>
      </c>
      <c r="Q488" s="86">
        <f t="shared" si="91"/>
        <v>0</v>
      </c>
      <c r="R488" s="86">
        <f t="shared" si="92"/>
        <v>0</v>
      </c>
    </row>
    <row r="489" spans="1:18" x14ac:dyDescent="0.2">
      <c r="A489" s="77">
        <f t="shared" si="85"/>
        <v>482</v>
      </c>
      <c r="B489" s="472">
        <f>'INVENT.Ma Informatiq Importé-10'!D488</f>
        <v>0</v>
      </c>
      <c r="C489" s="472">
        <f>'INVENT.Ma Informatiq Importé-10'!F488</f>
        <v>0</v>
      </c>
      <c r="D489" s="472">
        <f>'INVENT.Ma Informatiq Importé-10'!C488</f>
        <v>0</v>
      </c>
      <c r="E489" s="472">
        <f>'INVENT.Ma Informatiq Importé-10'!H488</f>
        <v>0</v>
      </c>
      <c r="F489" s="268"/>
      <c r="G489" s="266">
        <f t="shared" si="86"/>
        <v>0</v>
      </c>
      <c r="H489" s="84">
        <f t="shared" si="93"/>
        <v>0</v>
      </c>
      <c r="I489" s="84">
        <f t="shared" si="94"/>
        <v>0</v>
      </c>
      <c r="J489" s="84">
        <f t="shared" si="95"/>
        <v>0</v>
      </c>
      <c r="K489" s="84">
        <f t="shared" si="87"/>
        <v>0</v>
      </c>
      <c r="L489" s="84">
        <f t="shared" si="88"/>
        <v>0</v>
      </c>
      <c r="M489" s="267"/>
      <c r="N489" s="267"/>
      <c r="O489" s="84">
        <f t="shared" si="89"/>
        <v>0</v>
      </c>
      <c r="P489" s="84">
        <f t="shared" si="90"/>
        <v>0</v>
      </c>
      <c r="Q489" s="86">
        <f t="shared" si="91"/>
        <v>0</v>
      </c>
      <c r="R489" s="86">
        <f t="shared" si="92"/>
        <v>0</v>
      </c>
    </row>
    <row r="490" spans="1:18" x14ac:dyDescent="0.2">
      <c r="A490" s="77">
        <f t="shared" si="85"/>
        <v>483</v>
      </c>
      <c r="B490" s="472">
        <f>'INVENT.Ma Informatiq Importé-10'!D489</f>
        <v>0</v>
      </c>
      <c r="C490" s="472">
        <f>'INVENT.Ma Informatiq Importé-10'!F489</f>
        <v>0</v>
      </c>
      <c r="D490" s="472">
        <f>'INVENT.Ma Informatiq Importé-10'!C489</f>
        <v>0</v>
      </c>
      <c r="E490" s="472">
        <f>'INVENT.Ma Informatiq Importé-10'!H489</f>
        <v>0</v>
      </c>
      <c r="F490" s="268"/>
      <c r="G490" s="266">
        <f t="shared" si="86"/>
        <v>0</v>
      </c>
      <c r="H490" s="84">
        <f t="shared" si="93"/>
        <v>0</v>
      </c>
      <c r="I490" s="84">
        <f t="shared" si="94"/>
        <v>0</v>
      </c>
      <c r="J490" s="84">
        <f t="shared" si="95"/>
        <v>0</v>
      </c>
      <c r="K490" s="84">
        <f t="shared" si="87"/>
        <v>0</v>
      </c>
      <c r="L490" s="84">
        <f t="shared" si="88"/>
        <v>0</v>
      </c>
      <c r="M490" s="267"/>
      <c r="N490" s="267"/>
      <c r="O490" s="84">
        <f t="shared" si="89"/>
        <v>0</v>
      </c>
      <c r="P490" s="84">
        <f t="shared" si="90"/>
        <v>0</v>
      </c>
      <c r="Q490" s="86">
        <f t="shared" si="91"/>
        <v>0</v>
      </c>
      <c r="R490" s="86">
        <f t="shared" si="92"/>
        <v>0</v>
      </c>
    </row>
    <row r="491" spans="1:18" x14ac:dyDescent="0.2">
      <c r="A491" s="77">
        <f t="shared" si="85"/>
        <v>484</v>
      </c>
      <c r="B491" s="472">
        <f>'INVENT.Ma Informatiq Importé-10'!D490</f>
        <v>0</v>
      </c>
      <c r="C491" s="472">
        <f>'INVENT.Ma Informatiq Importé-10'!F490</f>
        <v>0</v>
      </c>
      <c r="D491" s="472">
        <f>'INVENT.Ma Informatiq Importé-10'!C490</f>
        <v>0</v>
      </c>
      <c r="E491" s="472">
        <f>'INVENT.Ma Informatiq Importé-10'!H490</f>
        <v>0</v>
      </c>
      <c r="F491" s="268"/>
      <c r="G491" s="266">
        <f t="shared" si="86"/>
        <v>0</v>
      </c>
      <c r="H491" s="84">
        <f t="shared" si="93"/>
        <v>0</v>
      </c>
      <c r="I491" s="84">
        <f t="shared" si="94"/>
        <v>0</v>
      </c>
      <c r="J491" s="84">
        <f t="shared" si="95"/>
        <v>0</v>
      </c>
      <c r="K491" s="84">
        <f t="shared" si="87"/>
        <v>0</v>
      </c>
      <c r="L491" s="84">
        <f t="shared" si="88"/>
        <v>0</v>
      </c>
      <c r="M491" s="267"/>
      <c r="N491" s="267"/>
      <c r="O491" s="84">
        <f t="shared" si="89"/>
        <v>0</v>
      </c>
      <c r="P491" s="84">
        <f t="shared" si="90"/>
        <v>0</v>
      </c>
      <c r="Q491" s="86">
        <f t="shared" si="91"/>
        <v>0</v>
      </c>
      <c r="R491" s="86">
        <f t="shared" si="92"/>
        <v>0</v>
      </c>
    </row>
    <row r="492" spans="1:18" x14ac:dyDescent="0.2">
      <c r="A492" s="77">
        <f t="shared" si="85"/>
        <v>485</v>
      </c>
      <c r="B492" s="472">
        <f>'INVENT.Ma Informatiq Importé-10'!D491</f>
        <v>0</v>
      </c>
      <c r="C492" s="472">
        <f>'INVENT.Ma Informatiq Importé-10'!F491</f>
        <v>0</v>
      </c>
      <c r="D492" s="472">
        <f>'INVENT.Ma Informatiq Importé-10'!C491</f>
        <v>0</v>
      </c>
      <c r="E492" s="472">
        <f>'INVENT.Ma Informatiq Importé-10'!H491</f>
        <v>0</v>
      </c>
      <c r="F492" s="268"/>
      <c r="G492" s="266">
        <f t="shared" si="86"/>
        <v>0</v>
      </c>
      <c r="H492" s="84">
        <f t="shared" si="93"/>
        <v>0</v>
      </c>
      <c r="I492" s="84">
        <f t="shared" si="94"/>
        <v>0</v>
      </c>
      <c r="J492" s="84">
        <f t="shared" si="95"/>
        <v>0</v>
      </c>
      <c r="K492" s="84">
        <f t="shared" si="87"/>
        <v>0</v>
      </c>
      <c r="L492" s="84">
        <f t="shared" si="88"/>
        <v>0</v>
      </c>
      <c r="M492" s="267"/>
      <c r="N492" s="267"/>
      <c r="O492" s="84">
        <f t="shared" si="89"/>
        <v>0</v>
      </c>
      <c r="P492" s="84">
        <f t="shared" si="90"/>
        <v>0</v>
      </c>
      <c r="Q492" s="86">
        <f t="shared" si="91"/>
        <v>0</v>
      </c>
      <c r="R492" s="86">
        <f t="shared" si="92"/>
        <v>0</v>
      </c>
    </row>
    <row r="493" spans="1:18" x14ac:dyDescent="0.2">
      <c r="A493" s="77">
        <f t="shared" si="85"/>
        <v>486</v>
      </c>
      <c r="B493" s="472">
        <f>'INVENT.Ma Informatiq Importé-10'!D492</f>
        <v>0</v>
      </c>
      <c r="C493" s="472">
        <f>'INVENT.Ma Informatiq Importé-10'!F492</f>
        <v>0</v>
      </c>
      <c r="D493" s="472">
        <f>'INVENT.Ma Informatiq Importé-10'!C492</f>
        <v>0</v>
      </c>
      <c r="E493" s="472">
        <f>'INVENT.Ma Informatiq Importé-10'!H492</f>
        <v>0</v>
      </c>
      <c r="F493" s="268"/>
      <c r="G493" s="266">
        <f t="shared" si="86"/>
        <v>0</v>
      </c>
      <c r="H493" s="84">
        <f t="shared" si="93"/>
        <v>0</v>
      </c>
      <c r="I493" s="84">
        <f t="shared" si="94"/>
        <v>0</v>
      </c>
      <c r="J493" s="84">
        <f t="shared" si="95"/>
        <v>0</v>
      </c>
      <c r="K493" s="84">
        <f t="shared" si="87"/>
        <v>0</v>
      </c>
      <c r="L493" s="84">
        <f t="shared" si="88"/>
        <v>0</v>
      </c>
      <c r="M493" s="267"/>
      <c r="N493" s="267"/>
      <c r="O493" s="84">
        <f t="shared" si="89"/>
        <v>0</v>
      </c>
      <c r="P493" s="84">
        <f t="shared" si="90"/>
        <v>0</v>
      </c>
      <c r="Q493" s="86">
        <f t="shared" si="91"/>
        <v>0</v>
      </c>
      <c r="R493" s="86">
        <f t="shared" si="92"/>
        <v>0</v>
      </c>
    </row>
    <row r="494" spans="1:18" x14ac:dyDescent="0.2">
      <c r="A494" s="77">
        <f t="shared" si="85"/>
        <v>487</v>
      </c>
      <c r="B494" s="472">
        <f>'INVENT.Ma Informatiq Importé-10'!D493</f>
        <v>0</v>
      </c>
      <c r="C494" s="472">
        <f>'INVENT.Ma Informatiq Importé-10'!F493</f>
        <v>0</v>
      </c>
      <c r="D494" s="472">
        <f>'INVENT.Ma Informatiq Importé-10'!C493</f>
        <v>0</v>
      </c>
      <c r="E494" s="472">
        <f>'INVENT.Ma Informatiq Importé-10'!H493</f>
        <v>0</v>
      </c>
      <c r="F494" s="268"/>
      <c r="G494" s="266">
        <f t="shared" si="86"/>
        <v>0</v>
      </c>
      <c r="H494" s="84">
        <f t="shared" si="93"/>
        <v>0</v>
      </c>
      <c r="I494" s="84">
        <f t="shared" si="94"/>
        <v>0</v>
      </c>
      <c r="J494" s="84">
        <f t="shared" si="95"/>
        <v>0</v>
      </c>
      <c r="K494" s="84">
        <f t="shared" si="87"/>
        <v>0</v>
      </c>
      <c r="L494" s="84">
        <f t="shared" si="88"/>
        <v>0</v>
      </c>
      <c r="M494" s="267"/>
      <c r="N494" s="267"/>
      <c r="O494" s="84">
        <f t="shared" si="89"/>
        <v>0</v>
      </c>
      <c r="P494" s="84">
        <f t="shared" si="90"/>
        <v>0</v>
      </c>
      <c r="Q494" s="86">
        <f t="shared" si="91"/>
        <v>0</v>
      </c>
      <c r="R494" s="86">
        <f t="shared" si="92"/>
        <v>0</v>
      </c>
    </row>
    <row r="495" spans="1:18" x14ac:dyDescent="0.2">
      <c r="A495" s="77">
        <f t="shared" si="85"/>
        <v>488</v>
      </c>
      <c r="B495" s="472">
        <f>'INVENT.Ma Informatiq Importé-10'!D494</f>
        <v>0</v>
      </c>
      <c r="C495" s="472">
        <f>'INVENT.Ma Informatiq Importé-10'!F494</f>
        <v>0</v>
      </c>
      <c r="D495" s="472">
        <f>'INVENT.Ma Informatiq Importé-10'!C494</f>
        <v>0</v>
      </c>
      <c r="E495" s="472">
        <f>'INVENT.Ma Informatiq Importé-10'!H494</f>
        <v>0</v>
      </c>
      <c r="F495" s="268"/>
      <c r="G495" s="266">
        <f t="shared" si="86"/>
        <v>0</v>
      </c>
      <c r="H495" s="84">
        <f t="shared" si="93"/>
        <v>0</v>
      </c>
      <c r="I495" s="84">
        <f t="shared" si="94"/>
        <v>0</v>
      </c>
      <c r="J495" s="84">
        <f t="shared" si="95"/>
        <v>0</v>
      </c>
      <c r="K495" s="84">
        <f t="shared" si="87"/>
        <v>0</v>
      </c>
      <c r="L495" s="84">
        <f t="shared" si="88"/>
        <v>0</v>
      </c>
      <c r="M495" s="267"/>
      <c r="N495" s="267"/>
      <c r="O495" s="84">
        <f t="shared" si="89"/>
        <v>0</v>
      </c>
      <c r="P495" s="84">
        <f t="shared" si="90"/>
        <v>0</v>
      </c>
      <c r="Q495" s="86">
        <f t="shared" si="91"/>
        <v>0</v>
      </c>
      <c r="R495" s="86">
        <f t="shared" si="92"/>
        <v>0</v>
      </c>
    </row>
    <row r="496" spans="1:18" x14ac:dyDescent="0.2">
      <c r="A496" s="77">
        <f t="shared" si="85"/>
        <v>489</v>
      </c>
      <c r="B496" s="472">
        <f>'INVENT.Ma Informatiq Importé-10'!D495</f>
        <v>0</v>
      </c>
      <c r="C496" s="472">
        <f>'INVENT.Ma Informatiq Importé-10'!F495</f>
        <v>0</v>
      </c>
      <c r="D496" s="472">
        <f>'INVENT.Ma Informatiq Importé-10'!C495</f>
        <v>0</v>
      </c>
      <c r="E496" s="472">
        <f>'INVENT.Ma Informatiq Importé-10'!H495</f>
        <v>0</v>
      </c>
      <c r="F496" s="268"/>
      <c r="G496" s="266">
        <f t="shared" si="86"/>
        <v>0</v>
      </c>
      <c r="H496" s="84">
        <f t="shared" si="93"/>
        <v>0</v>
      </c>
      <c r="I496" s="84">
        <f t="shared" si="94"/>
        <v>0</v>
      </c>
      <c r="J496" s="84">
        <f t="shared" si="95"/>
        <v>0</v>
      </c>
      <c r="K496" s="84">
        <f t="shared" si="87"/>
        <v>0</v>
      </c>
      <c r="L496" s="84">
        <f t="shared" si="88"/>
        <v>0</v>
      </c>
      <c r="M496" s="267"/>
      <c r="N496" s="267"/>
      <c r="O496" s="84">
        <f t="shared" si="89"/>
        <v>0</v>
      </c>
      <c r="P496" s="84">
        <f t="shared" si="90"/>
        <v>0</v>
      </c>
      <c r="Q496" s="86">
        <f t="shared" si="91"/>
        <v>0</v>
      </c>
      <c r="R496" s="86">
        <f t="shared" si="92"/>
        <v>0</v>
      </c>
    </row>
    <row r="497" spans="1:18" x14ac:dyDescent="0.2">
      <c r="A497" s="77">
        <f t="shared" si="85"/>
        <v>490</v>
      </c>
      <c r="B497" s="472">
        <f>'INVENT.Ma Informatiq Importé-10'!D496</f>
        <v>0</v>
      </c>
      <c r="C497" s="472">
        <f>'INVENT.Ma Informatiq Importé-10'!F496</f>
        <v>0</v>
      </c>
      <c r="D497" s="472">
        <f>'INVENT.Ma Informatiq Importé-10'!C496</f>
        <v>0</v>
      </c>
      <c r="E497" s="472">
        <f>'INVENT.Ma Informatiq Importé-10'!H496</f>
        <v>0</v>
      </c>
      <c r="F497" s="268"/>
      <c r="G497" s="266">
        <f t="shared" si="86"/>
        <v>0</v>
      </c>
      <c r="H497" s="84">
        <f t="shared" si="93"/>
        <v>0</v>
      </c>
      <c r="I497" s="84">
        <f t="shared" si="94"/>
        <v>0</v>
      </c>
      <c r="J497" s="84">
        <f t="shared" si="95"/>
        <v>0</v>
      </c>
      <c r="K497" s="84">
        <f t="shared" si="87"/>
        <v>0</v>
      </c>
      <c r="L497" s="84">
        <f t="shared" si="88"/>
        <v>0</v>
      </c>
      <c r="M497" s="267"/>
      <c r="N497" s="267"/>
      <c r="O497" s="84">
        <f t="shared" si="89"/>
        <v>0</v>
      </c>
      <c r="P497" s="84">
        <f t="shared" si="90"/>
        <v>0</v>
      </c>
      <c r="Q497" s="86">
        <f t="shared" si="91"/>
        <v>0</v>
      </c>
      <c r="R497" s="86">
        <f t="shared" si="92"/>
        <v>0</v>
      </c>
    </row>
    <row r="498" spans="1:18" x14ac:dyDescent="0.2">
      <c r="A498" s="77">
        <f t="shared" si="85"/>
        <v>491</v>
      </c>
      <c r="B498" s="472">
        <f>'INVENT.Ma Informatiq Importé-10'!D497</f>
        <v>0</v>
      </c>
      <c r="C498" s="472">
        <f>'INVENT.Ma Informatiq Importé-10'!F497</f>
        <v>0</v>
      </c>
      <c r="D498" s="472">
        <f>'INVENT.Ma Informatiq Importé-10'!C497</f>
        <v>0</v>
      </c>
      <c r="E498" s="472">
        <f>'INVENT.Ma Informatiq Importé-10'!H497</f>
        <v>0</v>
      </c>
      <c r="F498" s="268"/>
      <c r="G498" s="266">
        <f t="shared" si="86"/>
        <v>0</v>
      </c>
      <c r="H498" s="84">
        <f t="shared" si="93"/>
        <v>0</v>
      </c>
      <c r="I498" s="84">
        <f t="shared" si="94"/>
        <v>0</v>
      </c>
      <c r="J498" s="84">
        <f t="shared" si="95"/>
        <v>0</v>
      </c>
      <c r="K498" s="84">
        <f t="shared" si="87"/>
        <v>0</v>
      </c>
      <c r="L498" s="84">
        <f t="shared" si="88"/>
        <v>0</v>
      </c>
      <c r="M498" s="267"/>
      <c r="N498" s="267"/>
      <c r="O498" s="84">
        <f t="shared" si="89"/>
        <v>0</v>
      </c>
      <c r="P498" s="84">
        <f t="shared" si="90"/>
        <v>0</v>
      </c>
      <c r="Q498" s="86">
        <f t="shared" si="91"/>
        <v>0</v>
      </c>
      <c r="R498" s="86">
        <f t="shared" si="92"/>
        <v>0</v>
      </c>
    </row>
    <row r="499" spans="1:18" x14ac:dyDescent="0.2">
      <c r="A499" s="77">
        <f t="shared" si="85"/>
        <v>492</v>
      </c>
      <c r="B499" s="472">
        <f>'INVENT.Ma Informatiq Importé-10'!D498</f>
        <v>0</v>
      </c>
      <c r="C499" s="472">
        <f>'INVENT.Ma Informatiq Importé-10'!F498</f>
        <v>0</v>
      </c>
      <c r="D499" s="472">
        <f>'INVENT.Ma Informatiq Importé-10'!C498</f>
        <v>0</v>
      </c>
      <c r="E499" s="472">
        <f>'INVENT.Ma Informatiq Importé-10'!H498</f>
        <v>0</v>
      </c>
      <c r="F499" s="268"/>
      <c r="G499" s="266">
        <f t="shared" si="86"/>
        <v>0</v>
      </c>
      <c r="H499" s="84">
        <f t="shared" si="93"/>
        <v>0</v>
      </c>
      <c r="I499" s="84">
        <f t="shared" si="94"/>
        <v>0</v>
      </c>
      <c r="J499" s="84">
        <f t="shared" si="95"/>
        <v>0</v>
      </c>
      <c r="K499" s="84">
        <f t="shared" si="87"/>
        <v>0</v>
      </c>
      <c r="L499" s="84">
        <f t="shared" si="88"/>
        <v>0</v>
      </c>
      <c r="M499" s="267"/>
      <c r="N499" s="267"/>
      <c r="O499" s="84">
        <f t="shared" si="89"/>
        <v>0</v>
      </c>
      <c r="P499" s="84">
        <f t="shared" si="90"/>
        <v>0</v>
      </c>
      <c r="Q499" s="86">
        <f t="shared" si="91"/>
        <v>0</v>
      </c>
      <c r="R499" s="86">
        <f t="shared" si="92"/>
        <v>0</v>
      </c>
    </row>
    <row r="500" spans="1:18" x14ac:dyDescent="0.2">
      <c r="A500" s="77">
        <f t="shared" si="85"/>
        <v>493</v>
      </c>
      <c r="B500" s="472">
        <f>'INVENT.Ma Informatiq Importé-10'!D499</f>
        <v>0</v>
      </c>
      <c r="C500" s="472">
        <f>'INVENT.Ma Informatiq Importé-10'!F499</f>
        <v>0</v>
      </c>
      <c r="D500" s="472">
        <f>'INVENT.Ma Informatiq Importé-10'!C499</f>
        <v>0</v>
      </c>
      <c r="E500" s="472">
        <f>'INVENT.Ma Informatiq Importé-10'!H499</f>
        <v>0</v>
      </c>
      <c r="F500" s="268"/>
      <c r="G500" s="266">
        <f t="shared" si="86"/>
        <v>0</v>
      </c>
      <c r="H500" s="84">
        <f t="shared" si="93"/>
        <v>0</v>
      </c>
      <c r="I500" s="84">
        <f t="shared" si="94"/>
        <v>0</v>
      </c>
      <c r="J500" s="84">
        <f t="shared" si="95"/>
        <v>0</v>
      </c>
      <c r="K500" s="84">
        <f t="shared" si="87"/>
        <v>0</v>
      </c>
      <c r="L500" s="84">
        <f t="shared" si="88"/>
        <v>0</v>
      </c>
      <c r="M500" s="267"/>
      <c r="N500" s="267"/>
      <c r="O500" s="84">
        <f t="shared" si="89"/>
        <v>0</v>
      </c>
      <c r="P500" s="84">
        <f t="shared" si="90"/>
        <v>0</v>
      </c>
      <c r="Q500" s="86">
        <f t="shared" si="91"/>
        <v>0</v>
      </c>
      <c r="R500" s="86">
        <f t="shared" si="92"/>
        <v>0</v>
      </c>
    </row>
    <row r="501" spans="1:18" x14ac:dyDescent="0.2">
      <c r="A501" s="77">
        <f t="shared" si="85"/>
        <v>494</v>
      </c>
      <c r="B501" s="472">
        <f>'INVENT.Ma Informatiq Importé-10'!D500</f>
        <v>0</v>
      </c>
      <c r="C501" s="472">
        <f>'INVENT.Ma Informatiq Importé-10'!F500</f>
        <v>0</v>
      </c>
      <c r="D501" s="472">
        <f>'INVENT.Ma Informatiq Importé-10'!C500</f>
        <v>0</v>
      </c>
      <c r="E501" s="472">
        <f>'INVENT.Ma Informatiq Importé-10'!H500</f>
        <v>0</v>
      </c>
      <c r="F501" s="268"/>
      <c r="G501" s="266">
        <f t="shared" si="86"/>
        <v>0</v>
      </c>
      <c r="H501" s="84">
        <f t="shared" si="93"/>
        <v>0</v>
      </c>
      <c r="I501" s="84">
        <f t="shared" si="94"/>
        <v>0</v>
      </c>
      <c r="J501" s="84">
        <f t="shared" si="95"/>
        <v>0</v>
      </c>
      <c r="K501" s="84">
        <f t="shared" si="87"/>
        <v>0</v>
      </c>
      <c r="L501" s="84">
        <f t="shared" si="88"/>
        <v>0</v>
      </c>
      <c r="M501" s="267"/>
      <c r="N501" s="267"/>
      <c r="O501" s="84">
        <f t="shared" si="89"/>
        <v>0</v>
      </c>
      <c r="P501" s="84">
        <f t="shared" si="90"/>
        <v>0</v>
      </c>
      <c r="Q501" s="86">
        <f t="shared" si="91"/>
        <v>0</v>
      </c>
      <c r="R501" s="86">
        <f t="shared" si="92"/>
        <v>0</v>
      </c>
    </row>
    <row r="502" spans="1:18" x14ac:dyDescent="0.2">
      <c r="A502" s="77">
        <f t="shared" si="85"/>
        <v>495</v>
      </c>
      <c r="B502" s="472">
        <f>'INVENT.Ma Informatiq Importé-10'!D501</f>
        <v>0</v>
      </c>
      <c r="C502" s="472">
        <f>'INVENT.Ma Informatiq Importé-10'!F501</f>
        <v>0</v>
      </c>
      <c r="D502" s="472">
        <f>'INVENT.Ma Informatiq Importé-10'!C501</f>
        <v>0</v>
      </c>
      <c r="E502" s="472">
        <f>'INVENT.Ma Informatiq Importé-10'!H501</f>
        <v>0</v>
      </c>
      <c r="F502" s="268"/>
      <c r="G502" s="266">
        <f t="shared" si="86"/>
        <v>0</v>
      </c>
      <c r="H502" s="84">
        <f t="shared" si="93"/>
        <v>0</v>
      </c>
      <c r="I502" s="84">
        <f t="shared" si="94"/>
        <v>0</v>
      </c>
      <c r="J502" s="84">
        <f t="shared" si="95"/>
        <v>0</v>
      </c>
      <c r="K502" s="84">
        <f t="shared" si="87"/>
        <v>0</v>
      </c>
      <c r="L502" s="84">
        <f t="shared" si="88"/>
        <v>0</v>
      </c>
      <c r="M502" s="267"/>
      <c r="N502" s="267"/>
      <c r="O502" s="84">
        <f t="shared" si="89"/>
        <v>0</v>
      </c>
      <c r="P502" s="84">
        <f t="shared" si="90"/>
        <v>0</v>
      </c>
      <c r="Q502" s="86">
        <f t="shared" si="91"/>
        <v>0</v>
      </c>
      <c r="R502" s="86">
        <f t="shared" si="92"/>
        <v>0</v>
      </c>
    </row>
    <row r="503" spans="1:18" x14ac:dyDescent="0.2">
      <c r="A503" s="77">
        <f t="shared" si="85"/>
        <v>496</v>
      </c>
      <c r="B503" s="472">
        <f>'INVENT.Ma Informatiq Importé-10'!D502</f>
        <v>0</v>
      </c>
      <c r="C503" s="472">
        <f>'INVENT.Ma Informatiq Importé-10'!F502</f>
        <v>0</v>
      </c>
      <c r="D503" s="472">
        <f>'INVENT.Ma Informatiq Importé-10'!C502</f>
        <v>0</v>
      </c>
      <c r="E503" s="472">
        <f>'INVENT.Ma Informatiq Importé-10'!H502</f>
        <v>0</v>
      </c>
      <c r="F503" s="268"/>
      <c r="G503" s="266">
        <f t="shared" si="86"/>
        <v>0</v>
      </c>
      <c r="H503" s="84">
        <f t="shared" si="93"/>
        <v>0</v>
      </c>
      <c r="I503" s="84">
        <f t="shared" si="94"/>
        <v>0</v>
      </c>
      <c r="J503" s="84">
        <f t="shared" si="95"/>
        <v>0</v>
      </c>
      <c r="K503" s="84">
        <f t="shared" si="87"/>
        <v>0</v>
      </c>
      <c r="L503" s="84">
        <f t="shared" si="88"/>
        <v>0</v>
      </c>
      <c r="M503" s="267"/>
      <c r="N503" s="267"/>
      <c r="O503" s="84">
        <f t="shared" si="89"/>
        <v>0</v>
      </c>
      <c r="P503" s="84">
        <f t="shared" si="90"/>
        <v>0</v>
      </c>
      <c r="Q503" s="86">
        <f t="shared" si="91"/>
        <v>0</v>
      </c>
      <c r="R503" s="86">
        <f t="shared" si="92"/>
        <v>0</v>
      </c>
    </row>
    <row r="504" spans="1:18" x14ac:dyDescent="0.2">
      <c r="A504" s="77">
        <f t="shared" si="85"/>
        <v>497</v>
      </c>
      <c r="B504" s="472">
        <f>'INVENT.Ma Informatiq Importé-10'!D503</f>
        <v>0</v>
      </c>
      <c r="C504" s="472">
        <f>'INVENT.Ma Informatiq Importé-10'!F503</f>
        <v>0</v>
      </c>
      <c r="D504" s="472">
        <f>'INVENT.Ma Informatiq Importé-10'!C503</f>
        <v>0</v>
      </c>
      <c r="E504" s="472">
        <f>'INVENT.Ma Informatiq Importé-10'!H503</f>
        <v>0</v>
      </c>
      <c r="F504" s="268"/>
      <c r="G504" s="266">
        <f t="shared" si="86"/>
        <v>0</v>
      </c>
      <c r="H504" s="84">
        <f t="shared" si="93"/>
        <v>0</v>
      </c>
      <c r="I504" s="84">
        <f t="shared" si="94"/>
        <v>0</v>
      </c>
      <c r="J504" s="84">
        <f t="shared" si="95"/>
        <v>0</v>
      </c>
      <c r="K504" s="84">
        <f t="shared" si="87"/>
        <v>0</v>
      </c>
      <c r="L504" s="84">
        <f t="shared" si="88"/>
        <v>0</v>
      </c>
      <c r="M504" s="267"/>
      <c r="N504" s="267"/>
      <c r="O504" s="84">
        <f t="shared" si="89"/>
        <v>0</v>
      </c>
      <c r="P504" s="84">
        <f t="shared" si="90"/>
        <v>0</v>
      </c>
      <c r="Q504" s="86">
        <f t="shared" si="91"/>
        <v>0</v>
      </c>
      <c r="R504" s="86">
        <f t="shared" si="92"/>
        <v>0</v>
      </c>
    </row>
    <row r="505" spans="1:18" x14ac:dyDescent="0.2">
      <c r="A505" s="77">
        <f t="shared" si="85"/>
        <v>498</v>
      </c>
      <c r="B505" s="472">
        <f>'INVENT.Ma Informatiq Importé-10'!D504</f>
        <v>0</v>
      </c>
      <c r="C505" s="472">
        <f>'INVENT.Ma Informatiq Importé-10'!F504</f>
        <v>0</v>
      </c>
      <c r="D505" s="472">
        <f>'INVENT.Ma Informatiq Importé-10'!C504</f>
        <v>0</v>
      </c>
      <c r="E505" s="472">
        <f>'INVENT.Ma Informatiq Importé-10'!H504</f>
        <v>0</v>
      </c>
      <c r="F505" s="268"/>
      <c r="G505" s="266">
        <f t="shared" si="86"/>
        <v>0</v>
      </c>
      <c r="H505" s="84">
        <f t="shared" si="93"/>
        <v>0</v>
      </c>
      <c r="I505" s="84">
        <f t="shared" si="94"/>
        <v>0</v>
      </c>
      <c r="J505" s="84">
        <f t="shared" si="95"/>
        <v>0</v>
      </c>
      <c r="K505" s="84">
        <f t="shared" si="87"/>
        <v>0</v>
      </c>
      <c r="L505" s="84">
        <f t="shared" si="88"/>
        <v>0</v>
      </c>
      <c r="M505" s="267"/>
      <c r="N505" s="267"/>
      <c r="O505" s="84">
        <f t="shared" si="89"/>
        <v>0</v>
      </c>
      <c r="P505" s="84">
        <f t="shared" si="90"/>
        <v>0</v>
      </c>
      <c r="Q505" s="86">
        <f t="shared" si="91"/>
        <v>0</v>
      </c>
      <c r="R505" s="86">
        <f t="shared" si="92"/>
        <v>0</v>
      </c>
    </row>
    <row r="506" spans="1:18" x14ac:dyDescent="0.2">
      <c r="A506" s="77">
        <f t="shared" ref="A506:A569" si="96">+A505+1</f>
        <v>499</v>
      </c>
      <c r="B506" s="472">
        <f>'INVENT.Ma Informatiq Importé-10'!D505</f>
        <v>0</v>
      </c>
      <c r="C506" s="472">
        <f>'INVENT.Ma Informatiq Importé-10'!F505</f>
        <v>0</v>
      </c>
      <c r="D506" s="472">
        <f>'INVENT.Ma Informatiq Importé-10'!C505</f>
        <v>0</v>
      </c>
      <c r="E506" s="472">
        <f>'INVENT.Ma Informatiq Importé-10'!H505</f>
        <v>0</v>
      </c>
      <c r="F506" s="268"/>
      <c r="G506" s="266">
        <f t="shared" ref="G506:G569" si="97">F506*E506</f>
        <v>0</v>
      </c>
      <c r="H506" s="84">
        <f t="shared" si="93"/>
        <v>0</v>
      </c>
      <c r="I506" s="84">
        <f t="shared" si="94"/>
        <v>0</v>
      </c>
      <c r="J506" s="84">
        <f t="shared" si="95"/>
        <v>0</v>
      </c>
      <c r="K506" s="84">
        <f t="shared" ref="K506:K569" si="98">(E506+G506+H506)*18%</f>
        <v>0</v>
      </c>
      <c r="L506" s="84">
        <f>SUM(G506:K506)+E506</f>
        <v>0</v>
      </c>
      <c r="M506" s="267"/>
      <c r="N506" s="267"/>
      <c r="O506" s="84">
        <f t="shared" ref="O506:O569" si="99">(M506+N506)*18%</f>
        <v>0</v>
      </c>
      <c r="P506" s="84">
        <f t="shared" ref="P506:P569" si="100">O506+N506+M506</f>
        <v>0</v>
      </c>
      <c r="Q506" s="86">
        <f t="shared" ref="Q506:Q569" si="101">+R506-O506-K506</f>
        <v>0</v>
      </c>
      <c r="R506" s="86">
        <f t="shared" ref="R506:R569" si="102">P506+L506</f>
        <v>0</v>
      </c>
    </row>
    <row r="507" spans="1:18" x14ac:dyDescent="0.2">
      <c r="A507" s="77">
        <f t="shared" si="96"/>
        <v>500</v>
      </c>
      <c r="B507" s="472">
        <f>'INVENT.Ma Informatiq Importé-10'!D506</f>
        <v>0</v>
      </c>
      <c r="C507" s="472">
        <f>'INVENT.Ma Informatiq Importé-10'!F506</f>
        <v>0</v>
      </c>
      <c r="D507" s="472">
        <f>'INVENT.Ma Informatiq Importé-10'!C506</f>
        <v>0</v>
      </c>
      <c r="E507" s="472">
        <f>'INVENT.Ma Informatiq Importé-10'!H506</f>
        <v>0</v>
      </c>
      <c r="F507" s="268"/>
      <c r="G507" s="266">
        <f t="shared" si="97"/>
        <v>0</v>
      </c>
      <c r="H507" s="84">
        <f t="shared" ref="H507:H570" si="103">E507*1%</f>
        <v>0</v>
      </c>
      <c r="I507" s="84">
        <f t="shared" ref="I507:I570" si="104">E507*1%</f>
        <v>0</v>
      </c>
      <c r="J507" s="84">
        <f t="shared" ref="J507:J570" si="105">E507*0.5%</f>
        <v>0</v>
      </c>
      <c r="K507" s="84">
        <f t="shared" si="98"/>
        <v>0</v>
      </c>
      <c r="L507" s="84">
        <f>SUM(G507:K507)+E507</f>
        <v>0</v>
      </c>
      <c r="M507" s="267"/>
      <c r="N507" s="267"/>
      <c r="O507" s="84">
        <f t="shared" si="99"/>
        <v>0</v>
      </c>
      <c r="P507" s="84">
        <f t="shared" si="100"/>
        <v>0</v>
      </c>
      <c r="Q507" s="86">
        <f t="shared" si="101"/>
        <v>0</v>
      </c>
      <c r="R507" s="86">
        <f t="shared" si="102"/>
        <v>0</v>
      </c>
    </row>
    <row r="508" spans="1:18" x14ac:dyDescent="0.2">
      <c r="A508" s="77">
        <f t="shared" si="96"/>
        <v>501</v>
      </c>
      <c r="B508" s="472">
        <f>'INVENT.Ma Informatiq Importé-10'!D507</f>
        <v>0</v>
      </c>
      <c r="C508" s="472">
        <f>'INVENT.Ma Informatiq Importé-10'!F507</f>
        <v>0</v>
      </c>
      <c r="D508" s="472">
        <f>'INVENT.Ma Informatiq Importé-10'!C507</f>
        <v>0</v>
      </c>
      <c r="E508" s="472">
        <f>'INVENT.Ma Informatiq Importé-10'!H507</f>
        <v>0</v>
      </c>
      <c r="F508" s="268"/>
      <c r="G508" s="266">
        <f t="shared" si="97"/>
        <v>0</v>
      </c>
      <c r="H508" s="84">
        <f t="shared" si="103"/>
        <v>0</v>
      </c>
      <c r="I508" s="84">
        <f t="shared" si="104"/>
        <v>0</v>
      </c>
      <c r="J508" s="84">
        <f t="shared" si="105"/>
        <v>0</v>
      </c>
      <c r="K508" s="84">
        <f t="shared" si="98"/>
        <v>0</v>
      </c>
      <c r="L508" s="84">
        <f t="shared" ref="L508:L571" si="106">SUM(G508:K508)+E508</f>
        <v>0</v>
      </c>
      <c r="M508" s="267"/>
      <c r="N508" s="267"/>
      <c r="O508" s="84">
        <f t="shared" si="99"/>
        <v>0</v>
      </c>
      <c r="P508" s="84">
        <f t="shared" si="100"/>
        <v>0</v>
      </c>
      <c r="Q508" s="86">
        <f t="shared" si="101"/>
        <v>0</v>
      </c>
      <c r="R508" s="86">
        <f t="shared" si="102"/>
        <v>0</v>
      </c>
    </row>
    <row r="509" spans="1:18" x14ac:dyDescent="0.2">
      <c r="A509" s="77">
        <f t="shared" si="96"/>
        <v>502</v>
      </c>
      <c r="B509" s="472">
        <f>'INVENT.Ma Informatiq Importé-10'!D508</f>
        <v>0</v>
      </c>
      <c r="C509" s="472">
        <f>'INVENT.Ma Informatiq Importé-10'!F508</f>
        <v>0</v>
      </c>
      <c r="D509" s="472">
        <f>'INVENT.Ma Informatiq Importé-10'!C508</f>
        <v>0</v>
      </c>
      <c r="E509" s="472">
        <f>'INVENT.Ma Informatiq Importé-10'!H508</f>
        <v>0</v>
      </c>
      <c r="F509" s="268"/>
      <c r="G509" s="266">
        <f t="shared" si="97"/>
        <v>0</v>
      </c>
      <c r="H509" s="84">
        <f t="shared" si="103"/>
        <v>0</v>
      </c>
      <c r="I509" s="84">
        <f t="shared" si="104"/>
        <v>0</v>
      </c>
      <c r="J509" s="84">
        <f t="shared" si="105"/>
        <v>0</v>
      </c>
      <c r="K509" s="84">
        <f t="shared" si="98"/>
        <v>0</v>
      </c>
      <c r="L509" s="84">
        <f t="shared" si="106"/>
        <v>0</v>
      </c>
      <c r="M509" s="267"/>
      <c r="N509" s="267"/>
      <c r="O509" s="84">
        <f t="shared" si="99"/>
        <v>0</v>
      </c>
      <c r="P509" s="84">
        <f t="shared" si="100"/>
        <v>0</v>
      </c>
      <c r="Q509" s="86">
        <f t="shared" si="101"/>
        <v>0</v>
      </c>
      <c r="R509" s="86">
        <f t="shared" si="102"/>
        <v>0</v>
      </c>
    </row>
    <row r="510" spans="1:18" x14ac:dyDescent="0.2">
      <c r="A510" s="77">
        <f t="shared" si="96"/>
        <v>503</v>
      </c>
      <c r="B510" s="472">
        <f>'INVENT.Ma Informatiq Importé-10'!D509</f>
        <v>0</v>
      </c>
      <c r="C510" s="472">
        <f>'INVENT.Ma Informatiq Importé-10'!F509</f>
        <v>0</v>
      </c>
      <c r="D510" s="472">
        <f>'INVENT.Ma Informatiq Importé-10'!C509</f>
        <v>0</v>
      </c>
      <c r="E510" s="472">
        <f>'INVENT.Ma Informatiq Importé-10'!H509</f>
        <v>0</v>
      </c>
      <c r="F510" s="268"/>
      <c r="G510" s="266">
        <f t="shared" si="97"/>
        <v>0</v>
      </c>
      <c r="H510" s="84">
        <f t="shared" si="103"/>
        <v>0</v>
      </c>
      <c r="I510" s="84">
        <f t="shared" si="104"/>
        <v>0</v>
      </c>
      <c r="J510" s="84">
        <f t="shared" si="105"/>
        <v>0</v>
      </c>
      <c r="K510" s="84">
        <f t="shared" si="98"/>
        <v>0</v>
      </c>
      <c r="L510" s="84">
        <f t="shared" si="106"/>
        <v>0</v>
      </c>
      <c r="M510" s="267"/>
      <c r="N510" s="267"/>
      <c r="O510" s="84">
        <f t="shared" si="99"/>
        <v>0</v>
      </c>
      <c r="P510" s="84">
        <f t="shared" si="100"/>
        <v>0</v>
      </c>
      <c r="Q510" s="86">
        <f t="shared" si="101"/>
        <v>0</v>
      </c>
      <c r="R510" s="86">
        <f t="shared" si="102"/>
        <v>0</v>
      </c>
    </row>
    <row r="511" spans="1:18" x14ac:dyDescent="0.2">
      <c r="A511" s="77">
        <f t="shared" si="96"/>
        <v>504</v>
      </c>
      <c r="B511" s="472">
        <f>'INVENT.Ma Informatiq Importé-10'!D510</f>
        <v>0</v>
      </c>
      <c r="C511" s="472">
        <f>'INVENT.Ma Informatiq Importé-10'!F510</f>
        <v>0</v>
      </c>
      <c r="D511" s="472">
        <f>'INVENT.Ma Informatiq Importé-10'!C510</f>
        <v>0</v>
      </c>
      <c r="E511" s="472">
        <f>'INVENT.Ma Informatiq Importé-10'!H510</f>
        <v>0</v>
      </c>
      <c r="F511" s="268"/>
      <c r="G511" s="266">
        <f t="shared" si="97"/>
        <v>0</v>
      </c>
      <c r="H511" s="84">
        <f t="shared" si="103"/>
        <v>0</v>
      </c>
      <c r="I511" s="84">
        <f t="shared" si="104"/>
        <v>0</v>
      </c>
      <c r="J511" s="84">
        <f t="shared" si="105"/>
        <v>0</v>
      </c>
      <c r="K511" s="84">
        <f t="shared" si="98"/>
        <v>0</v>
      </c>
      <c r="L511" s="84">
        <f t="shared" si="106"/>
        <v>0</v>
      </c>
      <c r="M511" s="267"/>
      <c r="N511" s="267"/>
      <c r="O511" s="84">
        <f t="shared" si="99"/>
        <v>0</v>
      </c>
      <c r="P511" s="84">
        <f t="shared" si="100"/>
        <v>0</v>
      </c>
      <c r="Q511" s="86">
        <f t="shared" si="101"/>
        <v>0</v>
      </c>
      <c r="R511" s="86">
        <f t="shared" si="102"/>
        <v>0</v>
      </c>
    </row>
    <row r="512" spans="1:18" x14ac:dyDescent="0.2">
      <c r="A512" s="77">
        <f t="shared" si="96"/>
        <v>505</v>
      </c>
      <c r="B512" s="472">
        <f>'INVENT.Ma Informatiq Importé-10'!D511</f>
        <v>0</v>
      </c>
      <c r="C512" s="472">
        <f>'INVENT.Ma Informatiq Importé-10'!F511</f>
        <v>0</v>
      </c>
      <c r="D512" s="472">
        <f>'INVENT.Ma Informatiq Importé-10'!C511</f>
        <v>0</v>
      </c>
      <c r="E512" s="472">
        <f>'INVENT.Ma Informatiq Importé-10'!H511</f>
        <v>0</v>
      </c>
      <c r="F512" s="268"/>
      <c r="G512" s="266">
        <f t="shared" si="97"/>
        <v>0</v>
      </c>
      <c r="H512" s="84">
        <f t="shared" si="103"/>
        <v>0</v>
      </c>
      <c r="I512" s="84">
        <f t="shared" si="104"/>
        <v>0</v>
      </c>
      <c r="J512" s="84">
        <f t="shared" si="105"/>
        <v>0</v>
      </c>
      <c r="K512" s="84">
        <f t="shared" si="98"/>
        <v>0</v>
      </c>
      <c r="L512" s="84">
        <f t="shared" si="106"/>
        <v>0</v>
      </c>
      <c r="M512" s="267"/>
      <c r="N512" s="267"/>
      <c r="O512" s="84">
        <f t="shared" si="99"/>
        <v>0</v>
      </c>
      <c r="P512" s="84">
        <f t="shared" si="100"/>
        <v>0</v>
      </c>
      <c r="Q512" s="86">
        <f t="shared" si="101"/>
        <v>0</v>
      </c>
      <c r="R512" s="86">
        <f t="shared" si="102"/>
        <v>0</v>
      </c>
    </row>
    <row r="513" spans="1:18" x14ac:dyDescent="0.2">
      <c r="A513" s="77">
        <f t="shared" si="96"/>
        <v>506</v>
      </c>
      <c r="B513" s="472">
        <f>'INVENT.Ma Informatiq Importé-10'!D512</f>
        <v>0</v>
      </c>
      <c r="C513" s="472">
        <f>'INVENT.Ma Informatiq Importé-10'!F512</f>
        <v>0</v>
      </c>
      <c r="D513" s="472">
        <f>'INVENT.Ma Informatiq Importé-10'!C512</f>
        <v>0</v>
      </c>
      <c r="E513" s="472">
        <f>'INVENT.Ma Informatiq Importé-10'!H512</f>
        <v>0</v>
      </c>
      <c r="F513" s="268"/>
      <c r="G513" s="266">
        <f t="shared" si="97"/>
        <v>0</v>
      </c>
      <c r="H513" s="84">
        <f t="shared" si="103"/>
        <v>0</v>
      </c>
      <c r="I513" s="84">
        <f t="shared" si="104"/>
        <v>0</v>
      </c>
      <c r="J513" s="84">
        <f t="shared" si="105"/>
        <v>0</v>
      </c>
      <c r="K513" s="84">
        <f t="shared" si="98"/>
        <v>0</v>
      </c>
      <c r="L513" s="84">
        <f t="shared" si="106"/>
        <v>0</v>
      </c>
      <c r="M513" s="267"/>
      <c r="N513" s="267"/>
      <c r="O513" s="84">
        <f t="shared" si="99"/>
        <v>0</v>
      </c>
      <c r="P513" s="84">
        <f t="shared" si="100"/>
        <v>0</v>
      </c>
      <c r="Q513" s="86">
        <f t="shared" si="101"/>
        <v>0</v>
      </c>
      <c r="R513" s="86">
        <f t="shared" si="102"/>
        <v>0</v>
      </c>
    </row>
    <row r="514" spans="1:18" x14ac:dyDescent="0.2">
      <c r="A514" s="77">
        <f t="shared" si="96"/>
        <v>507</v>
      </c>
      <c r="B514" s="472">
        <f>'INVENT.Ma Informatiq Importé-10'!D513</f>
        <v>0</v>
      </c>
      <c r="C514" s="472">
        <f>'INVENT.Ma Informatiq Importé-10'!F513</f>
        <v>0</v>
      </c>
      <c r="D514" s="472">
        <f>'INVENT.Ma Informatiq Importé-10'!C513</f>
        <v>0</v>
      </c>
      <c r="E514" s="472">
        <f>'INVENT.Ma Informatiq Importé-10'!H513</f>
        <v>0</v>
      </c>
      <c r="F514" s="268"/>
      <c r="G514" s="266">
        <f t="shared" si="97"/>
        <v>0</v>
      </c>
      <c r="H514" s="84">
        <f t="shared" si="103"/>
        <v>0</v>
      </c>
      <c r="I514" s="84">
        <f t="shared" si="104"/>
        <v>0</v>
      </c>
      <c r="J514" s="84">
        <f t="shared" si="105"/>
        <v>0</v>
      </c>
      <c r="K514" s="84">
        <f t="shared" si="98"/>
        <v>0</v>
      </c>
      <c r="L514" s="84">
        <f t="shared" si="106"/>
        <v>0</v>
      </c>
      <c r="M514" s="267"/>
      <c r="N514" s="267"/>
      <c r="O514" s="84">
        <f t="shared" si="99"/>
        <v>0</v>
      </c>
      <c r="P514" s="84">
        <f t="shared" si="100"/>
        <v>0</v>
      </c>
      <c r="Q514" s="86">
        <f t="shared" si="101"/>
        <v>0</v>
      </c>
      <c r="R514" s="86">
        <f t="shared" si="102"/>
        <v>0</v>
      </c>
    </row>
    <row r="515" spans="1:18" x14ac:dyDescent="0.2">
      <c r="A515" s="77">
        <f t="shared" si="96"/>
        <v>508</v>
      </c>
      <c r="B515" s="472">
        <f>'INVENT.Ma Informatiq Importé-10'!D514</f>
        <v>0</v>
      </c>
      <c r="C515" s="472">
        <f>'INVENT.Ma Informatiq Importé-10'!F514</f>
        <v>0</v>
      </c>
      <c r="D515" s="472">
        <f>'INVENT.Ma Informatiq Importé-10'!C514</f>
        <v>0</v>
      </c>
      <c r="E515" s="472">
        <f>'INVENT.Ma Informatiq Importé-10'!H514</f>
        <v>0</v>
      </c>
      <c r="F515" s="268"/>
      <c r="G515" s="266">
        <f t="shared" si="97"/>
        <v>0</v>
      </c>
      <c r="H515" s="84">
        <f t="shared" si="103"/>
        <v>0</v>
      </c>
      <c r="I515" s="84">
        <f t="shared" si="104"/>
        <v>0</v>
      </c>
      <c r="J515" s="84">
        <f t="shared" si="105"/>
        <v>0</v>
      </c>
      <c r="K515" s="84">
        <f t="shared" si="98"/>
        <v>0</v>
      </c>
      <c r="L515" s="84">
        <f t="shared" si="106"/>
        <v>0</v>
      </c>
      <c r="M515" s="267"/>
      <c r="N515" s="267"/>
      <c r="O515" s="84">
        <f t="shared" si="99"/>
        <v>0</v>
      </c>
      <c r="P515" s="84">
        <f t="shared" si="100"/>
        <v>0</v>
      </c>
      <c r="Q515" s="86">
        <f t="shared" si="101"/>
        <v>0</v>
      </c>
      <c r="R515" s="86">
        <f t="shared" si="102"/>
        <v>0</v>
      </c>
    </row>
    <row r="516" spans="1:18" x14ac:dyDescent="0.2">
      <c r="A516" s="77">
        <f t="shared" si="96"/>
        <v>509</v>
      </c>
      <c r="B516" s="472">
        <f>'INVENT.Ma Informatiq Importé-10'!D515</f>
        <v>0</v>
      </c>
      <c r="C516" s="472">
        <f>'INVENT.Ma Informatiq Importé-10'!F515</f>
        <v>0</v>
      </c>
      <c r="D516" s="472">
        <f>'INVENT.Ma Informatiq Importé-10'!C515</f>
        <v>0</v>
      </c>
      <c r="E516" s="472">
        <f>'INVENT.Ma Informatiq Importé-10'!H515</f>
        <v>0</v>
      </c>
      <c r="F516" s="268"/>
      <c r="G516" s="266">
        <f t="shared" si="97"/>
        <v>0</v>
      </c>
      <c r="H516" s="84">
        <f t="shared" si="103"/>
        <v>0</v>
      </c>
      <c r="I516" s="84">
        <f t="shared" si="104"/>
        <v>0</v>
      </c>
      <c r="J516" s="84">
        <f t="shared" si="105"/>
        <v>0</v>
      </c>
      <c r="K516" s="84">
        <f t="shared" si="98"/>
        <v>0</v>
      </c>
      <c r="L516" s="84">
        <f t="shared" si="106"/>
        <v>0</v>
      </c>
      <c r="M516" s="267"/>
      <c r="N516" s="267"/>
      <c r="O516" s="84">
        <f t="shared" si="99"/>
        <v>0</v>
      </c>
      <c r="P516" s="84">
        <f t="shared" si="100"/>
        <v>0</v>
      </c>
      <c r="Q516" s="86">
        <f t="shared" si="101"/>
        <v>0</v>
      </c>
      <c r="R516" s="86">
        <f t="shared" si="102"/>
        <v>0</v>
      </c>
    </row>
    <row r="517" spans="1:18" x14ac:dyDescent="0.2">
      <c r="A517" s="77">
        <f t="shared" si="96"/>
        <v>510</v>
      </c>
      <c r="B517" s="472">
        <f>'INVENT.Ma Informatiq Importé-10'!D516</f>
        <v>0</v>
      </c>
      <c r="C517" s="472">
        <f>'INVENT.Ma Informatiq Importé-10'!F516</f>
        <v>0</v>
      </c>
      <c r="D517" s="472">
        <f>'INVENT.Ma Informatiq Importé-10'!C516</f>
        <v>0</v>
      </c>
      <c r="E517" s="472">
        <f>'INVENT.Ma Informatiq Importé-10'!H516</f>
        <v>0</v>
      </c>
      <c r="F517" s="268"/>
      <c r="G517" s="266">
        <f t="shared" si="97"/>
        <v>0</v>
      </c>
      <c r="H517" s="84">
        <f t="shared" si="103"/>
        <v>0</v>
      </c>
      <c r="I517" s="84">
        <f t="shared" si="104"/>
        <v>0</v>
      </c>
      <c r="J517" s="84">
        <f t="shared" si="105"/>
        <v>0</v>
      </c>
      <c r="K517" s="84">
        <f t="shared" si="98"/>
        <v>0</v>
      </c>
      <c r="L517" s="84">
        <f t="shared" si="106"/>
        <v>0</v>
      </c>
      <c r="M517" s="267"/>
      <c r="N517" s="267"/>
      <c r="O517" s="84">
        <f t="shared" si="99"/>
        <v>0</v>
      </c>
      <c r="P517" s="84">
        <f t="shared" si="100"/>
        <v>0</v>
      </c>
      <c r="Q517" s="86">
        <f t="shared" si="101"/>
        <v>0</v>
      </c>
      <c r="R517" s="86">
        <f t="shared" si="102"/>
        <v>0</v>
      </c>
    </row>
    <row r="518" spans="1:18" x14ac:dyDescent="0.2">
      <c r="A518" s="77">
        <f t="shared" si="96"/>
        <v>511</v>
      </c>
      <c r="B518" s="472">
        <f>'INVENT.Ma Informatiq Importé-10'!D517</f>
        <v>0</v>
      </c>
      <c r="C518" s="472">
        <f>'INVENT.Ma Informatiq Importé-10'!F517</f>
        <v>0</v>
      </c>
      <c r="D518" s="472">
        <f>'INVENT.Ma Informatiq Importé-10'!C517</f>
        <v>0</v>
      </c>
      <c r="E518" s="472">
        <f>'INVENT.Ma Informatiq Importé-10'!H517</f>
        <v>0</v>
      </c>
      <c r="F518" s="268"/>
      <c r="G518" s="266">
        <f t="shared" si="97"/>
        <v>0</v>
      </c>
      <c r="H518" s="84">
        <f t="shared" si="103"/>
        <v>0</v>
      </c>
      <c r="I518" s="84">
        <f t="shared" si="104"/>
        <v>0</v>
      </c>
      <c r="J518" s="84">
        <f t="shared" si="105"/>
        <v>0</v>
      </c>
      <c r="K518" s="84">
        <f t="shared" si="98"/>
        <v>0</v>
      </c>
      <c r="L518" s="84">
        <f t="shared" si="106"/>
        <v>0</v>
      </c>
      <c r="M518" s="267"/>
      <c r="N518" s="267"/>
      <c r="O518" s="84">
        <f t="shared" si="99"/>
        <v>0</v>
      </c>
      <c r="P518" s="84">
        <f t="shared" si="100"/>
        <v>0</v>
      </c>
      <c r="Q518" s="86">
        <f t="shared" si="101"/>
        <v>0</v>
      </c>
      <c r="R518" s="86">
        <f t="shared" si="102"/>
        <v>0</v>
      </c>
    </row>
    <row r="519" spans="1:18" x14ac:dyDescent="0.2">
      <c r="A519" s="77">
        <f t="shared" si="96"/>
        <v>512</v>
      </c>
      <c r="B519" s="472">
        <f>'INVENT.Ma Informatiq Importé-10'!D518</f>
        <v>0</v>
      </c>
      <c r="C519" s="472">
        <f>'INVENT.Ma Informatiq Importé-10'!F518</f>
        <v>0</v>
      </c>
      <c r="D519" s="472">
        <f>'INVENT.Ma Informatiq Importé-10'!C518</f>
        <v>0</v>
      </c>
      <c r="E519" s="472">
        <f>'INVENT.Ma Informatiq Importé-10'!H518</f>
        <v>0</v>
      </c>
      <c r="F519" s="268"/>
      <c r="G519" s="266">
        <f t="shared" si="97"/>
        <v>0</v>
      </c>
      <c r="H519" s="84">
        <f t="shared" si="103"/>
        <v>0</v>
      </c>
      <c r="I519" s="84">
        <f t="shared" si="104"/>
        <v>0</v>
      </c>
      <c r="J519" s="84">
        <f t="shared" si="105"/>
        <v>0</v>
      </c>
      <c r="K519" s="84">
        <f t="shared" si="98"/>
        <v>0</v>
      </c>
      <c r="L519" s="84">
        <f t="shared" si="106"/>
        <v>0</v>
      </c>
      <c r="M519" s="267"/>
      <c r="N519" s="267"/>
      <c r="O519" s="84">
        <f t="shared" si="99"/>
        <v>0</v>
      </c>
      <c r="P519" s="84">
        <f t="shared" si="100"/>
        <v>0</v>
      </c>
      <c r="Q519" s="86">
        <f t="shared" si="101"/>
        <v>0</v>
      </c>
      <c r="R519" s="86">
        <f t="shared" si="102"/>
        <v>0</v>
      </c>
    </row>
    <row r="520" spans="1:18" x14ac:dyDescent="0.2">
      <c r="A520" s="77">
        <f t="shared" si="96"/>
        <v>513</v>
      </c>
      <c r="B520" s="472">
        <f>'INVENT.Ma Informatiq Importé-10'!D519</f>
        <v>0</v>
      </c>
      <c r="C520" s="472">
        <f>'INVENT.Ma Informatiq Importé-10'!F519</f>
        <v>0</v>
      </c>
      <c r="D520" s="472">
        <f>'INVENT.Ma Informatiq Importé-10'!C519</f>
        <v>0</v>
      </c>
      <c r="E520" s="472">
        <f>'INVENT.Ma Informatiq Importé-10'!H519</f>
        <v>0</v>
      </c>
      <c r="F520" s="268"/>
      <c r="G520" s="266">
        <f t="shared" si="97"/>
        <v>0</v>
      </c>
      <c r="H520" s="84">
        <f t="shared" si="103"/>
        <v>0</v>
      </c>
      <c r="I520" s="84">
        <f t="shared" si="104"/>
        <v>0</v>
      </c>
      <c r="J520" s="84">
        <f t="shared" si="105"/>
        <v>0</v>
      </c>
      <c r="K520" s="84">
        <f t="shared" si="98"/>
        <v>0</v>
      </c>
      <c r="L520" s="84">
        <f t="shared" si="106"/>
        <v>0</v>
      </c>
      <c r="M520" s="267"/>
      <c r="N520" s="267"/>
      <c r="O520" s="84">
        <f t="shared" si="99"/>
        <v>0</v>
      </c>
      <c r="P520" s="84">
        <f t="shared" si="100"/>
        <v>0</v>
      </c>
      <c r="Q520" s="86">
        <f t="shared" si="101"/>
        <v>0</v>
      </c>
      <c r="R520" s="86">
        <f t="shared" si="102"/>
        <v>0</v>
      </c>
    </row>
    <row r="521" spans="1:18" x14ac:dyDescent="0.2">
      <c r="A521" s="77">
        <f t="shared" si="96"/>
        <v>514</v>
      </c>
      <c r="B521" s="472">
        <f>'INVENT.Ma Informatiq Importé-10'!D520</f>
        <v>0</v>
      </c>
      <c r="C521" s="472">
        <f>'INVENT.Ma Informatiq Importé-10'!F520</f>
        <v>0</v>
      </c>
      <c r="D521" s="472">
        <f>'INVENT.Ma Informatiq Importé-10'!C520</f>
        <v>0</v>
      </c>
      <c r="E521" s="472">
        <f>'INVENT.Ma Informatiq Importé-10'!H520</f>
        <v>0</v>
      </c>
      <c r="F521" s="268"/>
      <c r="G521" s="266">
        <f t="shared" si="97"/>
        <v>0</v>
      </c>
      <c r="H521" s="84">
        <f t="shared" si="103"/>
        <v>0</v>
      </c>
      <c r="I521" s="84">
        <f t="shared" si="104"/>
        <v>0</v>
      </c>
      <c r="J521" s="84">
        <f t="shared" si="105"/>
        <v>0</v>
      </c>
      <c r="K521" s="84">
        <f t="shared" si="98"/>
        <v>0</v>
      </c>
      <c r="L521" s="84">
        <f t="shared" si="106"/>
        <v>0</v>
      </c>
      <c r="M521" s="267"/>
      <c r="N521" s="267"/>
      <c r="O521" s="84">
        <f t="shared" si="99"/>
        <v>0</v>
      </c>
      <c r="P521" s="84">
        <f t="shared" si="100"/>
        <v>0</v>
      </c>
      <c r="Q521" s="86">
        <f t="shared" si="101"/>
        <v>0</v>
      </c>
      <c r="R521" s="86">
        <f t="shared" si="102"/>
        <v>0</v>
      </c>
    </row>
    <row r="522" spans="1:18" x14ac:dyDescent="0.2">
      <c r="A522" s="77">
        <f t="shared" si="96"/>
        <v>515</v>
      </c>
      <c r="B522" s="472">
        <f>'INVENT.Ma Informatiq Importé-10'!D521</f>
        <v>0</v>
      </c>
      <c r="C522" s="472">
        <f>'INVENT.Ma Informatiq Importé-10'!F521</f>
        <v>0</v>
      </c>
      <c r="D522" s="472">
        <f>'INVENT.Ma Informatiq Importé-10'!C521</f>
        <v>0</v>
      </c>
      <c r="E522" s="472">
        <f>'INVENT.Ma Informatiq Importé-10'!H521</f>
        <v>0</v>
      </c>
      <c r="F522" s="268"/>
      <c r="G522" s="266">
        <f t="shared" si="97"/>
        <v>0</v>
      </c>
      <c r="H522" s="84">
        <f t="shared" si="103"/>
        <v>0</v>
      </c>
      <c r="I522" s="84">
        <f t="shared" si="104"/>
        <v>0</v>
      </c>
      <c r="J522" s="84">
        <f t="shared" si="105"/>
        <v>0</v>
      </c>
      <c r="K522" s="84">
        <f t="shared" si="98"/>
        <v>0</v>
      </c>
      <c r="L522" s="84">
        <f t="shared" si="106"/>
        <v>0</v>
      </c>
      <c r="M522" s="267"/>
      <c r="N522" s="267"/>
      <c r="O522" s="84">
        <f t="shared" si="99"/>
        <v>0</v>
      </c>
      <c r="P522" s="84">
        <f t="shared" si="100"/>
        <v>0</v>
      </c>
      <c r="Q522" s="86">
        <f t="shared" si="101"/>
        <v>0</v>
      </c>
      <c r="R522" s="86">
        <f t="shared" si="102"/>
        <v>0</v>
      </c>
    </row>
    <row r="523" spans="1:18" x14ac:dyDescent="0.2">
      <c r="A523" s="77">
        <f t="shared" si="96"/>
        <v>516</v>
      </c>
      <c r="B523" s="472">
        <f>'INVENT.Ma Informatiq Importé-10'!D522</f>
        <v>0</v>
      </c>
      <c r="C523" s="472">
        <f>'INVENT.Ma Informatiq Importé-10'!F522</f>
        <v>0</v>
      </c>
      <c r="D523" s="472">
        <f>'INVENT.Ma Informatiq Importé-10'!C522</f>
        <v>0</v>
      </c>
      <c r="E523" s="472">
        <f>'INVENT.Ma Informatiq Importé-10'!H522</f>
        <v>0</v>
      </c>
      <c r="F523" s="268"/>
      <c r="G523" s="266">
        <f t="shared" si="97"/>
        <v>0</v>
      </c>
      <c r="H523" s="84">
        <f t="shared" si="103"/>
        <v>0</v>
      </c>
      <c r="I523" s="84">
        <f t="shared" si="104"/>
        <v>0</v>
      </c>
      <c r="J523" s="84">
        <f t="shared" si="105"/>
        <v>0</v>
      </c>
      <c r="K523" s="84">
        <f t="shared" si="98"/>
        <v>0</v>
      </c>
      <c r="L523" s="84">
        <f t="shared" si="106"/>
        <v>0</v>
      </c>
      <c r="M523" s="267"/>
      <c r="N523" s="267"/>
      <c r="O523" s="84">
        <f t="shared" si="99"/>
        <v>0</v>
      </c>
      <c r="P523" s="84">
        <f t="shared" si="100"/>
        <v>0</v>
      </c>
      <c r="Q523" s="86">
        <f t="shared" si="101"/>
        <v>0</v>
      </c>
      <c r="R523" s="86">
        <f t="shared" si="102"/>
        <v>0</v>
      </c>
    </row>
    <row r="524" spans="1:18" x14ac:dyDescent="0.2">
      <c r="A524" s="77">
        <f t="shared" si="96"/>
        <v>517</v>
      </c>
      <c r="B524" s="472">
        <f>'INVENT.Ma Informatiq Importé-10'!D523</f>
        <v>0</v>
      </c>
      <c r="C524" s="472">
        <f>'INVENT.Ma Informatiq Importé-10'!F523</f>
        <v>0</v>
      </c>
      <c r="D524" s="472">
        <f>'INVENT.Ma Informatiq Importé-10'!C523</f>
        <v>0</v>
      </c>
      <c r="E524" s="472">
        <f>'INVENT.Ma Informatiq Importé-10'!H523</f>
        <v>0</v>
      </c>
      <c r="F524" s="268"/>
      <c r="G524" s="266">
        <f t="shared" si="97"/>
        <v>0</v>
      </c>
      <c r="H524" s="84">
        <f t="shared" si="103"/>
        <v>0</v>
      </c>
      <c r="I524" s="84">
        <f t="shared" si="104"/>
        <v>0</v>
      </c>
      <c r="J524" s="84">
        <f t="shared" si="105"/>
        <v>0</v>
      </c>
      <c r="K524" s="84">
        <f t="shared" si="98"/>
        <v>0</v>
      </c>
      <c r="L524" s="84">
        <f t="shared" si="106"/>
        <v>0</v>
      </c>
      <c r="M524" s="267"/>
      <c r="N524" s="267"/>
      <c r="O524" s="84">
        <f t="shared" si="99"/>
        <v>0</v>
      </c>
      <c r="P524" s="84">
        <f t="shared" si="100"/>
        <v>0</v>
      </c>
      <c r="Q524" s="86">
        <f t="shared" si="101"/>
        <v>0</v>
      </c>
      <c r="R524" s="86">
        <f t="shared" si="102"/>
        <v>0</v>
      </c>
    </row>
    <row r="525" spans="1:18" x14ac:dyDescent="0.2">
      <c r="A525" s="77">
        <f t="shared" si="96"/>
        <v>518</v>
      </c>
      <c r="B525" s="472">
        <f>'INVENT.Ma Informatiq Importé-10'!D524</f>
        <v>0</v>
      </c>
      <c r="C525" s="472">
        <f>'INVENT.Ma Informatiq Importé-10'!F524</f>
        <v>0</v>
      </c>
      <c r="D525" s="472">
        <f>'INVENT.Ma Informatiq Importé-10'!C524</f>
        <v>0</v>
      </c>
      <c r="E525" s="472">
        <f>'INVENT.Ma Informatiq Importé-10'!H524</f>
        <v>0</v>
      </c>
      <c r="F525" s="268"/>
      <c r="G525" s="266">
        <f t="shared" si="97"/>
        <v>0</v>
      </c>
      <c r="H525" s="84">
        <f t="shared" si="103"/>
        <v>0</v>
      </c>
      <c r="I525" s="84">
        <f t="shared" si="104"/>
        <v>0</v>
      </c>
      <c r="J525" s="84">
        <f t="shared" si="105"/>
        <v>0</v>
      </c>
      <c r="K525" s="84">
        <f t="shared" si="98"/>
        <v>0</v>
      </c>
      <c r="L525" s="84">
        <f t="shared" si="106"/>
        <v>0</v>
      </c>
      <c r="M525" s="267"/>
      <c r="N525" s="267"/>
      <c r="O525" s="84">
        <f t="shared" si="99"/>
        <v>0</v>
      </c>
      <c r="P525" s="84">
        <f t="shared" si="100"/>
        <v>0</v>
      </c>
      <c r="Q525" s="86">
        <f t="shared" si="101"/>
        <v>0</v>
      </c>
      <c r="R525" s="86">
        <f t="shared" si="102"/>
        <v>0</v>
      </c>
    </row>
    <row r="526" spans="1:18" x14ac:dyDescent="0.2">
      <c r="A526" s="77">
        <f t="shared" si="96"/>
        <v>519</v>
      </c>
      <c r="B526" s="472">
        <f>'INVENT.Ma Informatiq Importé-10'!D525</f>
        <v>0</v>
      </c>
      <c r="C526" s="472">
        <f>'INVENT.Ma Informatiq Importé-10'!F525</f>
        <v>0</v>
      </c>
      <c r="D526" s="472">
        <f>'INVENT.Ma Informatiq Importé-10'!C525</f>
        <v>0</v>
      </c>
      <c r="E526" s="472">
        <f>'INVENT.Ma Informatiq Importé-10'!H525</f>
        <v>0</v>
      </c>
      <c r="F526" s="268"/>
      <c r="G526" s="266">
        <f t="shared" si="97"/>
        <v>0</v>
      </c>
      <c r="H526" s="84">
        <f t="shared" si="103"/>
        <v>0</v>
      </c>
      <c r="I526" s="84">
        <f t="shared" si="104"/>
        <v>0</v>
      </c>
      <c r="J526" s="84">
        <f t="shared" si="105"/>
        <v>0</v>
      </c>
      <c r="K526" s="84">
        <f t="shared" si="98"/>
        <v>0</v>
      </c>
      <c r="L526" s="84">
        <f t="shared" si="106"/>
        <v>0</v>
      </c>
      <c r="M526" s="267"/>
      <c r="N526" s="267"/>
      <c r="O526" s="84">
        <f t="shared" si="99"/>
        <v>0</v>
      </c>
      <c r="P526" s="84">
        <f t="shared" si="100"/>
        <v>0</v>
      </c>
      <c r="Q526" s="86">
        <f t="shared" si="101"/>
        <v>0</v>
      </c>
      <c r="R526" s="86">
        <f t="shared" si="102"/>
        <v>0</v>
      </c>
    </row>
    <row r="527" spans="1:18" x14ac:dyDescent="0.2">
      <c r="A527" s="77">
        <f t="shared" si="96"/>
        <v>520</v>
      </c>
      <c r="B527" s="472">
        <f>'INVENT.Ma Informatiq Importé-10'!D526</f>
        <v>0</v>
      </c>
      <c r="C527" s="472">
        <f>'INVENT.Ma Informatiq Importé-10'!F526</f>
        <v>0</v>
      </c>
      <c r="D527" s="472">
        <f>'INVENT.Ma Informatiq Importé-10'!C526</f>
        <v>0</v>
      </c>
      <c r="E527" s="472">
        <f>'INVENT.Ma Informatiq Importé-10'!H526</f>
        <v>0</v>
      </c>
      <c r="F527" s="268"/>
      <c r="G527" s="266">
        <f t="shared" si="97"/>
        <v>0</v>
      </c>
      <c r="H527" s="84">
        <f t="shared" si="103"/>
        <v>0</v>
      </c>
      <c r="I527" s="84">
        <f t="shared" si="104"/>
        <v>0</v>
      </c>
      <c r="J527" s="84">
        <f t="shared" si="105"/>
        <v>0</v>
      </c>
      <c r="K527" s="84">
        <f t="shared" si="98"/>
        <v>0</v>
      </c>
      <c r="L527" s="84">
        <f t="shared" si="106"/>
        <v>0</v>
      </c>
      <c r="M527" s="267"/>
      <c r="N527" s="267"/>
      <c r="O527" s="84">
        <f t="shared" si="99"/>
        <v>0</v>
      </c>
      <c r="P527" s="84">
        <f t="shared" si="100"/>
        <v>0</v>
      </c>
      <c r="Q527" s="86">
        <f t="shared" si="101"/>
        <v>0</v>
      </c>
      <c r="R527" s="86">
        <f t="shared" si="102"/>
        <v>0</v>
      </c>
    </row>
    <row r="528" spans="1:18" x14ac:dyDescent="0.2">
      <c r="A528" s="77">
        <f t="shared" si="96"/>
        <v>521</v>
      </c>
      <c r="B528" s="472">
        <f>'INVENT.Ma Informatiq Importé-10'!D527</f>
        <v>0</v>
      </c>
      <c r="C528" s="472">
        <f>'INVENT.Ma Informatiq Importé-10'!F527</f>
        <v>0</v>
      </c>
      <c r="D528" s="472">
        <f>'INVENT.Ma Informatiq Importé-10'!C527</f>
        <v>0</v>
      </c>
      <c r="E528" s="472">
        <f>'INVENT.Ma Informatiq Importé-10'!H527</f>
        <v>0</v>
      </c>
      <c r="F528" s="268"/>
      <c r="G528" s="266">
        <f t="shared" si="97"/>
        <v>0</v>
      </c>
      <c r="H528" s="84">
        <f t="shared" si="103"/>
        <v>0</v>
      </c>
      <c r="I528" s="84">
        <f t="shared" si="104"/>
        <v>0</v>
      </c>
      <c r="J528" s="84">
        <f t="shared" si="105"/>
        <v>0</v>
      </c>
      <c r="K528" s="84">
        <f t="shared" si="98"/>
        <v>0</v>
      </c>
      <c r="L528" s="84">
        <f t="shared" si="106"/>
        <v>0</v>
      </c>
      <c r="M528" s="267"/>
      <c r="N528" s="267"/>
      <c r="O528" s="84">
        <f t="shared" si="99"/>
        <v>0</v>
      </c>
      <c r="P528" s="84">
        <f t="shared" si="100"/>
        <v>0</v>
      </c>
      <c r="Q528" s="86">
        <f t="shared" si="101"/>
        <v>0</v>
      </c>
      <c r="R528" s="86">
        <f t="shared" si="102"/>
        <v>0</v>
      </c>
    </row>
    <row r="529" spans="1:18" x14ac:dyDescent="0.2">
      <c r="A529" s="77">
        <f t="shared" si="96"/>
        <v>522</v>
      </c>
      <c r="B529" s="472">
        <f>'INVENT.Ma Informatiq Importé-10'!D528</f>
        <v>0</v>
      </c>
      <c r="C529" s="472">
        <f>'INVENT.Ma Informatiq Importé-10'!F528</f>
        <v>0</v>
      </c>
      <c r="D529" s="472">
        <f>'INVENT.Ma Informatiq Importé-10'!C528</f>
        <v>0</v>
      </c>
      <c r="E529" s="472">
        <f>'INVENT.Ma Informatiq Importé-10'!H528</f>
        <v>0</v>
      </c>
      <c r="F529" s="268"/>
      <c r="G529" s="266">
        <f t="shared" si="97"/>
        <v>0</v>
      </c>
      <c r="H529" s="84">
        <f t="shared" si="103"/>
        <v>0</v>
      </c>
      <c r="I529" s="84">
        <f t="shared" si="104"/>
        <v>0</v>
      </c>
      <c r="J529" s="84">
        <f t="shared" si="105"/>
        <v>0</v>
      </c>
      <c r="K529" s="84">
        <f t="shared" si="98"/>
        <v>0</v>
      </c>
      <c r="L529" s="84">
        <f t="shared" si="106"/>
        <v>0</v>
      </c>
      <c r="M529" s="267"/>
      <c r="N529" s="267"/>
      <c r="O529" s="84">
        <f t="shared" si="99"/>
        <v>0</v>
      </c>
      <c r="P529" s="84">
        <f t="shared" si="100"/>
        <v>0</v>
      </c>
      <c r="Q529" s="86">
        <f t="shared" si="101"/>
        <v>0</v>
      </c>
      <c r="R529" s="86">
        <f t="shared" si="102"/>
        <v>0</v>
      </c>
    </row>
    <row r="530" spans="1:18" x14ac:dyDescent="0.2">
      <c r="A530" s="77">
        <f t="shared" si="96"/>
        <v>523</v>
      </c>
      <c r="B530" s="472">
        <f>'INVENT.Ma Informatiq Importé-10'!D529</f>
        <v>0</v>
      </c>
      <c r="C530" s="472">
        <f>'INVENT.Ma Informatiq Importé-10'!F529</f>
        <v>0</v>
      </c>
      <c r="D530" s="472">
        <f>'INVENT.Ma Informatiq Importé-10'!C529</f>
        <v>0</v>
      </c>
      <c r="E530" s="472">
        <f>'INVENT.Ma Informatiq Importé-10'!H529</f>
        <v>0</v>
      </c>
      <c r="F530" s="268"/>
      <c r="G530" s="266">
        <f t="shared" si="97"/>
        <v>0</v>
      </c>
      <c r="H530" s="84">
        <f t="shared" si="103"/>
        <v>0</v>
      </c>
      <c r="I530" s="84">
        <f t="shared" si="104"/>
        <v>0</v>
      </c>
      <c r="J530" s="84">
        <f t="shared" si="105"/>
        <v>0</v>
      </c>
      <c r="K530" s="84">
        <f t="shared" si="98"/>
        <v>0</v>
      </c>
      <c r="L530" s="84">
        <f t="shared" si="106"/>
        <v>0</v>
      </c>
      <c r="M530" s="267"/>
      <c r="N530" s="267"/>
      <c r="O530" s="84">
        <f t="shared" si="99"/>
        <v>0</v>
      </c>
      <c r="P530" s="84">
        <f t="shared" si="100"/>
        <v>0</v>
      </c>
      <c r="Q530" s="86">
        <f t="shared" si="101"/>
        <v>0</v>
      </c>
      <c r="R530" s="86">
        <f t="shared" si="102"/>
        <v>0</v>
      </c>
    </row>
    <row r="531" spans="1:18" x14ac:dyDescent="0.2">
      <c r="A531" s="77">
        <f t="shared" si="96"/>
        <v>524</v>
      </c>
      <c r="B531" s="472">
        <f>'INVENT.Ma Informatiq Importé-10'!D530</f>
        <v>0</v>
      </c>
      <c r="C531" s="472">
        <f>'INVENT.Ma Informatiq Importé-10'!F530</f>
        <v>0</v>
      </c>
      <c r="D531" s="472">
        <f>'INVENT.Ma Informatiq Importé-10'!C530</f>
        <v>0</v>
      </c>
      <c r="E531" s="472">
        <f>'INVENT.Ma Informatiq Importé-10'!H530</f>
        <v>0</v>
      </c>
      <c r="F531" s="268"/>
      <c r="G531" s="266">
        <f t="shared" si="97"/>
        <v>0</v>
      </c>
      <c r="H531" s="84">
        <f t="shared" si="103"/>
        <v>0</v>
      </c>
      <c r="I531" s="84">
        <f t="shared" si="104"/>
        <v>0</v>
      </c>
      <c r="J531" s="84">
        <f t="shared" si="105"/>
        <v>0</v>
      </c>
      <c r="K531" s="84">
        <f t="shared" si="98"/>
        <v>0</v>
      </c>
      <c r="L531" s="84">
        <f t="shared" si="106"/>
        <v>0</v>
      </c>
      <c r="M531" s="267"/>
      <c r="N531" s="267"/>
      <c r="O531" s="84">
        <f t="shared" si="99"/>
        <v>0</v>
      </c>
      <c r="P531" s="84">
        <f t="shared" si="100"/>
        <v>0</v>
      </c>
      <c r="Q531" s="86">
        <f t="shared" si="101"/>
        <v>0</v>
      </c>
      <c r="R531" s="86">
        <f t="shared" si="102"/>
        <v>0</v>
      </c>
    </row>
    <row r="532" spans="1:18" x14ac:dyDescent="0.2">
      <c r="A532" s="77">
        <f t="shared" si="96"/>
        <v>525</v>
      </c>
      <c r="B532" s="472">
        <f>'INVENT.Ma Informatiq Importé-10'!D531</f>
        <v>0</v>
      </c>
      <c r="C532" s="472">
        <f>'INVENT.Ma Informatiq Importé-10'!F531</f>
        <v>0</v>
      </c>
      <c r="D532" s="472">
        <f>'INVENT.Ma Informatiq Importé-10'!C531</f>
        <v>0</v>
      </c>
      <c r="E532" s="472">
        <f>'INVENT.Ma Informatiq Importé-10'!H531</f>
        <v>0</v>
      </c>
      <c r="F532" s="268"/>
      <c r="G532" s="266">
        <f t="shared" si="97"/>
        <v>0</v>
      </c>
      <c r="H532" s="84">
        <f t="shared" si="103"/>
        <v>0</v>
      </c>
      <c r="I532" s="84">
        <f t="shared" si="104"/>
        <v>0</v>
      </c>
      <c r="J532" s="84">
        <f t="shared" si="105"/>
        <v>0</v>
      </c>
      <c r="K532" s="84">
        <f t="shared" si="98"/>
        <v>0</v>
      </c>
      <c r="L532" s="84">
        <f t="shared" si="106"/>
        <v>0</v>
      </c>
      <c r="M532" s="267"/>
      <c r="N532" s="267"/>
      <c r="O532" s="84">
        <f t="shared" si="99"/>
        <v>0</v>
      </c>
      <c r="P532" s="84">
        <f t="shared" si="100"/>
        <v>0</v>
      </c>
      <c r="Q532" s="86">
        <f t="shared" si="101"/>
        <v>0</v>
      </c>
      <c r="R532" s="86">
        <f t="shared" si="102"/>
        <v>0</v>
      </c>
    </row>
    <row r="533" spans="1:18" x14ac:dyDescent="0.2">
      <c r="A533" s="77">
        <f t="shared" si="96"/>
        <v>526</v>
      </c>
      <c r="B533" s="472">
        <f>'INVENT.Ma Informatiq Importé-10'!D532</f>
        <v>0</v>
      </c>
      <c r="C533" s="472">
        <f>'INVENT.Ma Informatiq Importé-10'!F532</f>
        <v>0</v>
      </c>
      <c r="D533" s="472">
        <f>'INVENT.Ma Informatiq Importé-10'!C532</f>
        <v>0</v>
      </c>
      <c r="E533" s="472">
        <f>'INVENT.Ma Informatiq Importé-10'!H532</f>
        <v>0</v>
      </c>
      <c r="F533" s="268"/>
      <c r="G533" s="266">
        <f t="shared" si="97"/>
        <v>0</v>
      </c>
      <c r="H533" s="84">
        <f t="shared" si="103"/>
        <v>0</v>
      </c>
      <c r="I533" s="84">
        <f t="shared" si="104"/>
        <v>0</v>
      </c>
      <c r="J533" s="84">
        <f t="shared" si="105"/>
        <v>0</v>
      </c>
      <c r="K533" s="84">
        <f t="shared" si="98"/>
        <v>0</v>
      </c>
      <c r="L533" s="84">
        <f t="shared" si="106"/>
        <v>0</v>
      </c>
      <c r="M533" s="267"/>
      <c r="N533" s="267"/>
      <c r="O533" s="84">
        <f t="shared" si="99"/>
        <v>0</v>
      </c>
      <c r="P533" s="84">
        <f t="shared" si="100"/>
        <v>0</v>
      </c>
      <c r="Q533" s="86">
        <f t="shared" si="101"/>
        <v>0</v>
      </c>
      <c r="R533" s="86">
        <f t="shared" si="102"/>
        <v>0</v>
      </c>
    </row>
    <row r="534" spans="1:18" x14ac:dyDescent="0.2">
      <c r="A534" s="77">
        <f t="shared" si="96"/>
        <v>527</v>
      </c>
      <c r="B534" s="472">
        <f>'INVENT.Ma Informatiq Importé-10'!D533</f>
        <v>0</v>
      </c>
      <c r="C534" s="472">
        <f>'INVENT.Ma Informatiq Importé-10'!F533</f>
        <v>0</v>
      </c>
      <c r="D534" s="472">
        <f>'INVENT.Ma Informatiq Importé-10'!C533</f>
        <v>0</v>
      </c>
      <c r="E534" s="472">
        <f>'INVENT.Ma Informatiq Importé-10'!H533</f>
        <v>0</v>
      </c>
      <c r="F534" s="268"/>
      <c r="G534" s="266">
        <f t="shared" si="97"/>
        <v>0</v>
      </c>
      <c r="H534" s="84">
        <f t="shared" si="103"/>
        <v>0</v>
      </c>
      <c r="I534" s="84">
        <f t="shared" si="104"/>
        <v>0</v>
      </c>
      <c r="J534" s="84">
        <f t="shared" si="105"/>
        <v>0</v>
      </c>
      <c r="K534" s="84">
        <f t="shared" si="98"/>
        <v>0</v>
      </c>
      <c r="L534" s="84">
        <f t="shared" si="106"/>
        <v>0</v>
      </c>
      <c r="M534" s="267"/>
      <c r="N534" s="267"/>
      <c r="O534" s="84">
        <f t="shared" si="99"/>
        <v>0</v>
      </c>
      <c r="P534" s="84">
        <f t="shared" si="100"/>
        <v>0</v>
      </c>
      <c r="Q534" s="86">
        <f t="shared" si="101"/>
        <v>0</v>
      </c>
      <c r="R534" s="86">
        <f t="shared" si="102"/>
        <v>0</v>
      </c>
    </row>
    <row r="535" spans="1:18" x14ac:dyDescent="0.2">
      <c r="A535" s="77">
        <f t="shared" si="96"/>
        <v>528</v>
      </c>
      <c r="B535" s="472">
        <f>'INVENT.Ma Informatiq Importé-10'!D534</f>
        <v>0</v>
      </c>
      <c r="C535" s="472">
        <f>'INVENT.Ma Informatiq Importé-10'!F534</f>
        <v>0</v>
      </c>
      <c r="D535" s="472">
        <f>'INVENT.Ma Informatiq Importé-10'!C534</f>
        <v>0</v>
      </c>
      <c r="E535" s="472">
        <f>'INVENT.Ma Informatiq Importé-10'!H534</f>
        <v>0</v>
      </c>
      <c r="F535" s="268"/>
      <c r="G535" s="266">
        <f t="shared" si="97"/>
        <v>0</v>
      </c>
      <c r="H535" s="84">
        <f t="shared" si="103"/>
        <v>0</v>
      </c>
      <c r="I535" s="84">
        <f t="shared" si="104"/>
        <v>0</v>
      </c>
      <c r="J535" s="84">
        <f t="shared" si="105"/>
        <v>0</v>
      </c>
      <c r="K535" s="84">
        <f t="shared" si="98"/>
        <v>0</v>
      </c>
      <c r="L535" s="84">
        <f t="shared" si="106"/>
        <v>0</v>
      </c>
      <c r="M535" s="267"/>
      <c r="N535" s="267"/>
      <c r="O535" s="84">
        <f t="shared" si="99"/>
        <v>0</v>
      </c>
      <c r="P535" s="84">
        <f t="shared" si="100"/>
        <v>0</v>
      </c>
      <c r="Q535" s="86">
        <f t="shared" si="101"/>
        <v>0</v>
      </c>
      <c r="R535" s="86">
        <f t="shared" si="102"/>
        <v>0</v>
      </c>
    </row>
    <row r="536" spans="1:18" x14ac:dyDescent="0.2">
      <c r="A536" s="77">
        <f t="shared" si="96"/>
        <v>529</v>
      </c>
      <c r="B536" s="472">
        <f>'INVENT.Ma Informatiq Importé-10'!D535</f>
        <v>0</v>
      </c>
      <c r="C536" s="472">
        <f>'INVENT.Ma Informatiq Importé-10'!F535</f>
        <v>0</v>
      </c>
      <c r="D536" s="472">
        <f>'INVENT.Ma Informatiq Importé-10'!C535</f>
        <v>0</v>
      </c>
      <c r="E536" s="472">
        <f>'INVENT.Ma Informatiq Importé-10'!H535</f>
        <v>0</v>
      </c>
      <c r="F536" s="268"/>
      <c r="G536" s="266">
        <f t="shared" si="97"/>
        <v>0</v>
      </c>
      <c r="H536" s="84">
        <f t="shared" si="103"/>
        <v>0</v>
      </c>
      <c r="I536" s="84">
        <f t="shared" si="104"/>
        <v>0</v>
      </c>
      <c r="J536" s="84">
        <f t="shared" si="105"/>
        <v>0</v>
      </c>
      <c r="K536" s="84">
        <f t="shared" si="98"/>
        <v>0</v>
      </c>
      <c r="L536" s="84">
        <f t="shared" si="106"/>
        <v>0</v>
      </c>
      <c r="M536" s="267"/>
      <c r="N536" s="267"/>
      <c r="O536" s="84">
        <f t="shared" si="99"/>
        <v>0</v>
      </c>
      <c r="P536" s="84">
        <f t="shared" si="100"/>
        <v>0</v>
      </c>
      <c r="Q536" s="86">
        <f t="shared" si="101"/>
        <v>0</v>
      </c>
      <c r="R536" s="86">
        <f t="shared" si="102"/>
        <v>0</v>
      </c>
    </row>
    <row r="537" spans="1:18" x14ac:dyDescent="0.2">
      <c r="A537" s="77">
        <f t="shared" si="96"/>
        <v>530</v>
      </c>
      <c r="B537" s="472">
        <f>'INVENT.Ma Informatiq Importé-10'!D536</f>
        <v>0</v>
      </c>
      <c r="C537" s="472">
        <f>'INVENT.Ma Informatiq Importé-10'!F536</f>
        <v>0</v>
      </c>
      <c r="D537" s="472">
        <f>'INVENT.Ma Informatiq Importé-10'!C536</f>
        <v>0</v>
      </c>
      <c r="E537" s="472">
        <f>'INVENT.Ma Informatiq Importé-10'!H536</f>
        <v>0</v>
      </c>
      <c r="F537" s="268"/>
      <c r="G537" s="266">
        <f t="shared" si="97"/>
        <v>0</v>
      </c>
      <c r="H537" s="84">
        <f t="shared" si="103"/>
        <v>0</v>
      </c>
      <c r="I537" s="84">
        <f t="shared" si="104"/>
        <v>0</v>
      </c>
      <c r="J537" s="84">
        <f t="shared" si="105"/>
        <v>0</v>
      </c>
      <c r="K537" s="84">
        <f t="shared" si="98"/>
        <v>0</v>
      </c>
      <c r="L537" s="84">
        <f t="shared" si="106"/>
        <v>0</v>
      </c>
      <c r="M537" s="267"/>
      <c r="N537" s="267"/>
      <c r="O537" s="84">
        <f t="shared" si="99"/>
        <v>0</v>
      </c>
      <c r="P537" s="84">
        <f t="shared" si="100"/>
        <v>0</v>
      </c>
      <c r="Q537" s="86">
        <f t="shared" si="101"/>
        <v>0</v>
      </c>
      <c r="R537" s="86">
        <f t="shared" si="102"/>
        <v>0</v>
      </c>
    </row>
    <row r="538" spans="1:18" x14ac:dyDescent="0.2">
      <c r="A538" s="77">
        <f t="shared" si="96"/>
        <v>531</v>
      </c>
      <c r="B538" s="472">
        <f>'INVENT.Ma Informatiq Importé-10'!D537</f>
        <v>0</v>
      </c>
      <c r="C538" s="472">
        <f>'INVENT.Ma Informatiq Importé-10'!F537</f>
        <v>0</v>
      </c>
      <c r="D538" s="472">
        <f>'INVENT.Ma Informatiq Importé-10'!C537</f>
        <v>0</v>
      </c>
      <c r="E538" s="472">
        <f>'INVENT.Ma Informatiq Importé-10'!H537</f>
        <v>0</v>
      </c>
      <c r="F538" s="268"/>
      <c r="G538" s="266">
        <f t="shared" si="97"/>
        <v>0</v>
      </c>
      <c r="H538" s="84">
        <f t="shared" si="103"/>
        <v>0</v>
      </c>
      <c r="I538" s="84">
        <f t="shared" si="104"/>
        <v>0</v>
      </c>
      <c r="J538" s="84">
        <f t="shared" si="105"/>
        <v>0</v>
      </c>
      <c r="K538" s="84">
        <f t="shared" si="98"/>
        <v>0</v>
      </c>
      <c r="L538" s="84">
        <f t="shared" si="106"/>
        <v>0</v>
      </c>
      <c r="M538" s="267"/>
      <c r="N538" s="267"/>
      <c r="O538" s="84">
        <f t="shared" si="99"/>
        <v>0</v>
      </c>
      <c r="P538" s="84">
        <f t="shared" si="100"/>
        <v>0</v>
      </c>
      <c r="Q538" s="86">
        <f t="shared" si="101"/>
        <v>0</v>
      </c>
      <c r="R538" s="86">
        <f t="shared" si="102"/>
        <v>0</v>
      </c>
    </row>
    <row r="539" spans="1:18" x14ac:dyDescent="0.2">
      <c r="A539" s="77">
        <f t="shared" si="96"/>
        <v>532</v>
      </c>
      <c r="B539" s="472">
        <f>'INVENT.Ma Informatiq Importé-10'!D538</f>
        <v>0</v>
      </c>
      <c r="C539" s="472">
        <f>'INVENT.Ma Informatiq Importé-10'!F538</f>
        <v>0</v>
      </c>
      <c r="D539" s="472">
        <f>'INVENT.Ma Informatiq Importé-10'!C538</f>
        <v>0</v>
      </c>
      <c r="E539" s="472">
        <f>'INVENT.Ma Informatiq Importé-10'!H538</f>
        <v>0</v>
      </c>
      <c r="F539" s="268"/>
      <c r="G539" s="266">
        <f t="shared" si="97"/>
        <v>0</v>
      </c>
      <c r="H539" s="84">
        <f t="shared" si="103"/>
        <v>0</v>
      </c>
      <c r="I539" s="84">
        <f t="shared" si="104"/>
        <v>0</v>
      </c>
      <c r="J539" s="84">
        <f t="shared" si="105"/>
        <v>0</v>
      </c>
      <c r="K539" s="84">
        <f t="shared" si="98"/>
        <v>0</v>
      </c>
      <c r="L539" s="84">
        <f t="shared" si="106"/>
        <v>0</v>
      </c>
      <c r="M539" s="267"/>
      <c r="N539" s="267"/>
      <c r="O539" s="84">
        <f t="shared" si="99"/>
        <v>0</v>
      </c>
      <c r="P539" s="84">
        <f t="shared" si="100"/>
        <v>0</v>
      </c>
      <c r="Q539" s="86">
        <f t="shared" si="101"/>
        <v>0</v>
      </c>
      <c r="R539" s="86">
        <f t="shared" si="102"/>
        <v>0</v>
      </c>
    </row>
    <row r="540" spans="1:18" x14ac:dyDescent="0.2">
      <c r="A540" s="77">
        <f t="shared" si="96"/>
        <v>533</v>
      </c>
      <c r="B540" s="472">
        <f>'INVENT.Ma Informatiq Importé-10'!D539</f>
        <v>0</v>
      </c>
      <c r="C540" s="472">
        <f>'INVENT.Ma Informatiq Importé-10'!F539</f>
        <v>0</v>
      </c>
      <c r="D540" s="472">
        <f>'INVENT.Ma Informatiq Importé-10'!C539</f>
        <v>0</v>
      </c>
      <c r="E540" s="472">
        <f>'INVENT.Ma Informatiq Importé-10'!H539</f>
        <v>0</v>
      </c>
      <c r="F540" s="268"/>
      <c r="G540" s="266">
        <f t="shared" si="97"/>
        <v>0</v>
      </c>
      <c r="H540" s="84">
        <f t="shared" si="103"/>
        <v>0</v>
      </c>
      <c r="I540" s="84">
        <f t="shared" si="104"/>
        <v>0</v>
      </c>
      <c r="J540" s="84">
        <f t="shared" si="105"/>
        <v>0</v>
      </c>
      <c r="K540" s="84">
        <f t="shared" si="98"/>
        <v>0</v>
      </c>
      <c r="L540" s="84">
        <f t="shared" si="106"/>
        <v>0</v>
      </c>
      <c r="M540" s="267"/>
      <c r="N540" s="267"/>
      <c r="O540" s="84">
        <f t="shared" si="99"/>
        <v>0</v>
      </c>
      <c r="P540" s="84">
        <f t="shared" si="100"/>
        <v>0</v>
      </c>
      <c r="Q540" s="86">
        <f t="shared" si="101"/>
        <v>0</v>
      </c>
      <c r="R540" s="86">
        <f t="shared" si="102"/>
        <v>0</v>
      </c>
    </row>
    <row r="541" spans="1:18" x14ac:dyDescent="0.2">
      <c r="A541" s="77">
        <f t="shared" si="96"/>
        <v>534</v>
      </c>
      <c r="B541" s="472">
        <f>'INVENT.Ma Informatiq Importé-10'!D540</f>
        <v>0</v>
      </c>
      <c r="C541" s="472">
        <f>'INVENT.Ma Informatiq Importé-10'!F540</f>
        <v>0</v>
      </c>
      <c r="D541" s="472">
        <f>'INVENT.Ma Informatiq Importé-10'!C540</f>
        <v>0</v>
      </c>
      <c r="E541" s="472">
        <f>'INVENT.Ma Informatiq Importé-10'!H540</f>
        <v>0</v>
      </c>
      <c r="F541" s="268"/>
      <c r="G541" s="266">
        <f t="shared" si="97"/>
        <v>0</v>
      </c>
      <c r="H541" s="84">
        <f t="shared" si="103"/>
        <v>0</v>
      </c>
      <c r="I541" s="84">
        <f t="shared" si="104"/>
        <v>0</v>
      </c>
      <c r="J541" s="84">
        <f t="shared" si="105"/>
        <v>0</v>
      </c>
      <c r="K541" s="84">
        <f t="shared" si="98"/>
        <v>0</v>
      </c>
      <c r="L541" s="84">
        <f t="shared" si="106"/>
        <v>0</v>
      </c>
      <c r="M541" s="267"/>
      <c r="N541" s="267"/>
      <c r="O541" s="84">
        <f t="shared" si="99"/>
        <v>0</v>
      </c>
      <c r="P541" s="84">
        <f t="shared" si="100"/>
        <v>0</v>
      </c>
      <c r="Q541" s="86">
        <f t="shared" si="101"/>
        <v>0</v>
      </c>
      <c r="R541" s="86">
        <f t="shared" si="102"/>
        <v>0</v>
      </c>
    </row>
    <row r="542" spans="1:18" x14ac:dyDescent="0.2">
      <c r="A542" s="77">
        <f t="shared" si="96"/>
        <v>535</v>
      </c>
      <c r="B542" s="472">
        <f>'INVENT.Ma Informatiq Importé-10'!D541</f>
        <v>0</v>
      </c>
      <c r="C542" s="472">
        <f>'INVENT.Ma Informatiq Importé-10'!F541</f>
        <v>0</v>
      </c>
      <c r="D542" s="472">
        <f>'INVENT.Ma Informatiq Importé-10'!C541</f>
        <v>0</v>
      </c>
      <c r="E542" s="472">
        <f>'INVENT.Ma Informatiq Importé-10'!H541</f>
        <v>0</v>
      </c>
      <c r="F542" s="268"/>
      <c r="G542" s="266">
        <f t="shared" si="97"/>
        <v>0</v>
      </c>
      <c r="H542" s="84">
        <f t="shared" si="103"/>
        <v>0</v>
      </c>
      <c r="I542" s="84">
        <f t="shared" si="104"/>
        <v>0</v>
      </c>
      <c r="J542" s="84">
        <f t="shared" si="105"/>
        <v>0</v>
      </c>
      <c r="K542" s="84">
        <f t="shared" si="98"/>
        <v>0</v>
      </c>
      <c r="L542" s="84">
        <f t="shared" si="106"/>
        <v>0</v>
      </c>
      <c r="M542" s="267"/>
      <c r="N542" s="267"/>
      <c r="O542" s="84">
        <f t="shared" si="99"/>
        <v>0</v>
      </c>
      <c r="P542" s="84">
        <f t="shared" si="100"/>
        <v>0</v>
      </c>
      <c r="Q542" s="86">
        <f t="shared" si="101"/>
        <v>0</v>
      </c>
      <c r="R542" s="86">
        <f t="shared" si="102"/>
        <v>0</v>
      </c>
    </row>
    <row r="543" spans="1:18" x14ac:dyDescent="0.2">
      <c r="A543" s="77">
        <f t="shared" si="96"/>
        <v>536</v>
      </c>
      <c r="B543" s="472">
        <f>'INVENT.Ma Informatiq Importé-10'!D542</f>
        <v>0</v>
      </c>
      <c r="C543" s="472">
        <f>'INVENT.Ma Informatiq Importé-10'!F542</f>
        <v>0</v>
      </c>
      <c r="D543" s="472">
        <f>'INVENT.Ma Informatiq Importé-10'!C542</f>
        <v>0</v>
      </c>
      <c r="E543" s="472">
        <f>'INVENT.Ma Informatiq Importé-10'!H542</f>
        <v>0</v>
      </c>
      <c r="F543" s="268"/>
      <c r="G543" s="266">
        <f t="shared" si="97"/>
        <v>0</v>
      </c>
      <c r="H543" s="84">
        <f t="shared" si="103"/>
        <v>0</v>
      </c>
      <c r="I543" s="84">
        <f t="shared" si="104"/>
        <v>0</v>
      </c>
      <c r="J543" s="84">
        <f t="shared" si="105"/>
        <v>0</v>
      </c>
      <c r="K543" s="84">
        <f t="shared" si="98"/>
        <v>0</v>
      </c>
      <c r="L543" s="84">
        <f t="shared" si="106"/>
        <v>0</v>
      </c>
      <c r="M543" s="267"/>
      <c r="N543" s="267"/>
      <c r="O543" s="84">
        <f t="shared" si="99"/>
        <v>0</v>
      </c>
      <c r="P543" s="84">
        <f t="shared" si="100"/>
        <v>0</v>
      </c>
      <c r="Q543" s="86">
        <f t="shared" si="101"/>
        <v>0</v>
      </c>
      <c r="R543" s="86">
        <f t="shared" si="102"/>
        <v>0</v>
      </c>
    </row>
    <row r="544" spans="1:18" x14ac:dyDescent="0.2">
      <c r="A544" s="77">
        <f t="shared" si="96"/>
        <v>537</v>
      </c>
      <c r="B544" s="472">
        <f>'INVENT.Ma Informatiq Importé-10'!D543</f>
        <v>0</v>
      </c>
      <c r="C544" s="472">
        <f>'INVENT.Ma Informatiq Importé-10'!F543</f>
        <v>0</v>
      </c>
      <c r="D544" s="472">
        <f>'INVENT.Ma Informatiq Importé-10'!C543</f>
        <v>0</v>
      </c>
      <c r="E544" s="472">
        <f>'INVENT.Ma Informatiq Importé-10'!H543</f>
        <v>0</v>
      </c>
      <c r="F544" s="268"/>
      <c r="G544" s="266">
        <f t="shared" si="97"/>
        <v>0</v>
      </c>
      <c r="H544" s="84">
        <f t="shared" si="103"/>
        <v>0</v>
      </c>
      <c r="I544" s="84">
        <f t="shared" si="104"/>
        <v>0</v>
      </c>
      <c r="J544" s="84">
        <f t="shared" si="105"/>
        <v>0</v>
      </c>
      <c r="K544" s="84">
        <f t="shared" si="98"/>
        <v>0</v>
      </c>
      <c r="L544" s="84">
        <f t="shared" si="106"/>
        <v>0</v>
      </c>
      <c r="M544" s="267"/>
      <c r="N544" s="267"/>
      <c r="O544" s="84">
        <f t="shared" si="99"/>
        <v>0</v>
      </c>
      <c r="P544" s="84">
        <f t="shared" si="100"/>
        <v>0</v>
      </c>
      <c r="Q544" s="86">
        <f t="shared" si="101"/>
        <v>0</v>
      </c>
      <c r="R544" s="86">
        <f t="shared" si="102"/>
        <v>0</v>
      </c>
    </row>
    <row r="545" spans="1:18" x14ac:dyDescent="0.2">
      <c r="A545" s="77">
        <f t="shared" si="96"/>
        <v>538</v>
      </c>
      <c r="B545" s="472">
        <f>'INVENT.Ma Informatiq Importé-10'!D544</f>
        <v>0</v>
      </c>
      <c r="C545" s="472">
        <f>'INVENT.Ma Informatiq Importé-10'!F544</f>
        <v>0</v>
      </c>
      <c r="D545" s="472">
        <f>'INVENT.Ma Informatiq Importé-10'!C544</f>
        <v>0</v>
      </c>
      <c r="E545" s="472">
        <f>'INVENT.Ma Informatiq Importé-10'!H544</f>
        <v>0</v>
      </c>
      <c r="F545" s="268"/>
      <c r="G545" s="266">
        <f t="shared" si="97"/>
        <v>0</v>
      </c>
      <c r="H545" s="84">
        <f t="shared" si="103"/>
        <v>0</v>
      </c>
      <c r="I545" s="84">
        <f t="shared" si="104"/>
        <v>0</v>
      </c>
      <c r="J545" s="84">
        <f t="shared" si="105"/>
        <v>0</v>
      </c>
      <c r="K545" s="84">
        <f t="shared" si="98"/>
        <v>0</v>
      </c>
      <c r="L545" s="84">
        <f t="shared" si="106"/>
        <v>0</v>
      </c>
      <c r="M545" s="267"/>
      <c r="N545" s="267"/>
      <c r="O545" s="84">
        <f t="shared" si="99"/>
        <v>0</v>
      </c>
      <c r="P545" s="84">
        <f t="shared" si="100"/>
        <v>0</v>
      </c>
      <c r="Q545" s="86">
        <f t="shared" si="101"/>
        <v>0</v>
      </c>
      <c r="R545" s="86">
        <f t="shared" si="102"/>
        <v>0</v>
      </c>
    </row>
    <row r="546" spans="1:18" x14ac:dyDescent="0.2">
      <c r="A546" s="77">
        <f t="shared" si="96"/>
        <v>539</v>
      </c>
      <c r="B546" s="472">
        <f>'INVENT.Ma Informatiq Importé-10'!D545</f>
        <v>0</v>
      </c>
      <c r="C546" s="472">
        <f>'INVENT.Ma Informatiq Importé-10'!F545</f>
        <v>0</v>
      </c>
      <c r="D546" s="472">
        <f>'INVENT.Ma Informatiq Importé-10'!C545</f>
        <v>0</v>
      </c>
      <c r="E546" s="472">
        <f>'INVENT.Ma Informatiq Importé-10'!H545</f>
        <v>0</v>
      </c>
      <c r="F546" s="268"/>
      <c r="G546" s="266">
        <f t="shared" si="97"/>
        <v>0</v>
      </c>
      <c r="H546" s="84">
        <f t="shared" si="103"/>
        <v>0</v>
      </c>
      <c r="I546" s="84">
        <f t="shared" si="104"/>
        <v>0</v>
      </c>
      <c r="J546" s="84">
        <f t="shared" si="105"/>
        <v>0</v>
      </c>
      <c r="K546" s="84">
        <f t="shared" si="98"/>
        <v>0</v>
      </c>
      <c r="L546" s="84">
        <f t="shared" si="106"/>
        <v>0</v>
      </c>
      <c r="M546" s="267"/>
      <c r="N546" s="267"/>
      <c r="O546" s="84">
        <f t="shared" si="99"/>
        <v>0</v>
      </c>
      <c r="P546" s="84">
        <f t="shared" si="100"/>
        <v>0</v>
      </c>
      <c r="Q546" s="86">
        <f t="shared" si="101"/>
        <v>0</v>
      </c>
      <c r="R546" s="86">
        <f t="shared" si="102"/>
        <v>0</v>
      </c>
    </row>
    <row r="547" spans="1:18" x14ac:dyDescent="0.2">
      <c r="A547" s="77">
        <f t="shared" si="96"/>
        <v>540</v>
      </c>
      <c r="B547" s="472">
        <f>'INVENT.Ma Informatiq Importé-10'!D546</f>
        <v>0</v>
      </c>
      <c r="C547" s="472">
        <f>'INVENT.Ma Informatiq Importé-10'!F546</f>
        <v>0</v>
      </c>
      <c r="D547" s="472">
        <f>'INVENT.Ma Informatiq Importé-10'!C546</f>
        <v>0</v>
      </c>
      <c r="E547" s="472">
        <f>'INVENT.Ma Informatiq Importé-10'!H546</f>
        <v>0</v>
      </c>
      <c r="F547" s="268"/>
      <c r="G547" s="266">
        <f t="shared" si="97"/>
        <v>0</v>
      </c>
      <c r="H547" s="84">
        <f t="shared" si="103"/>
        <v>0</v>
      </c>
      <c r="I547" s="84">
        <f t="shared" si="104"/>
        <v>0</v>
      </c>
      <c r="J547" s="84">
        <f t="shared" si="105"/>
        <v>0</v>
      </c>
      <c r="K547" s="84">
        <f t="shared" si="98"/>
        <v>0</v>
      </c>
      <c r="L547" s="84">
        <f t="shared" si="106"/>
        <v>0</v>
      </c>
      <c r="M547" s="267"/>
      <c r="N547" s="267"/>
      <c r="O547" s="84">
        <f t="shared" si="99"/>
        <v>0</v>
      </c>
      <c r="P547" s="84">
        <f t="shared" si="100"/>
        <v>0</v>
      </c>
      <c r="Q547" s="86">
        <f t="shared" si="101"/>
        <v>0</v>
      </c>
      <c r="R547" s="86">
        <f t="shared" si="102"/>
        <v>0</v>
      </c>
    </row>
    <row r="548" spans="1:18" x14ac:dyDescent="0.2">
      <c r="A548" s="77">
        <f t="shared" si="96"/>
        <v>541</v>
      </c>
      <c r="B548" s="472">
        <f>'INVENT.Ma Informatiq Importé-10'!D547</f>
        <v>0</v>
      </c>
      <c r="C548" s="472">
        <f>'INVENT.Ma Informatiq Importé-10'!F547</f>
        <v>0</v>
      </c>
      <c r="D548" s="472">
        <f>'INVENT.Ma Informatiq Importé-10'!C547</f>
        <v>0</v>
      </c>
      <c r="E548" s="472">
        <f>'INVENT.Ma Informatiq Importé-10'!H547</f>
        <v>0</v>
      </c>
      <c r="F548" s="268"/>
      <c r="G548" s="266">
        <f t="shared" si="97"/>
        <v>0</v>
      </c>
      <c r="H548" s="84">
        <f t="shared" si="103"/>
        <v>0</v>
      </c>
      <c r="I548" s="84">
        <f t="shared" si="104"/>
        <v>0</v>
      </c>
      <c r="J548" s="84">
        <f t="shared" si="105"/>
        <v>0</v>
      </c>
      <c r="K548" s="84">
        <f t="shared" si="98"/>
        <v>0</v>
      </c>
      <c r="L548" s="84">
        <f t="shared" si="106"/>
        <v>0</v>
      </c>
      <c r="M548" s="267"/>
      <c r="N548" s="267"/>
      <c r="O548" s="84">
        <f t="shared" si="99"/>
        <v>0</v>
      </c>
      <c r="P548" s="84">
        <f t="shared" si="100"/>
        <v>0</v>
      </c>
      <c r="Q548" s="86">
        <f t="shared" si="101"/>
        <v>0</v>
      </c>
      <c r="R548" s="86">
        <f t="shared" si="102"/>
        <v>0</v>
      </c>
    </row>
    <row r="549" spans="1:18" x14ac:dyDescent="0.2">
      <c r="A549" s="77">
        <f t="shared" si="96"/>
        <v>542</v>
      </c>
      <c r="B549" s="472">
        <f>'INVENT.Ma Informatiq Importé-10'!D548</f>
        <v>0</v>
      </c>
      <c r="C549" s="472">
        <f>'INVENT.Ma Informatiq Importé-10'!F548</f>
        <v>0</v>
      </c>
      <c r="D549" s="472">
        <f>'INVENT.Ma Informatiq Importé-10'!C548</f>
        <v>0</v>
      </c>
      <c r="E549" s="472">
        <f>'INVENT.Ma Informatiq Importé-10'!H548</f>
        <v>0</v>
      </c>
      <c r="F549" s="268"/>
      <c r="G549" s="266">
        <f t="shared" si="97"/>
        <v>0</v>
      </c>
      <c r="H549" s="84">
        <f t="shared" si="103"/>
        <v>0</v>
      </c>
      <c r="I549" s="84">
        <f t="shared" si="104"/>
        <v>0</v>
      </c>
      <c r="J549" s="84">
        <f t="shared" si="105"/>
        <v>0</v>
      </c>
      <c r="K549" s="84">
        <f t="shared" si="98"/>
        <v>0</v>
      </c>
      <c r="L549" s="84">
        <f t="shared" si="106"/>
        <v>0</v>
      </c>
      <c r="M549" s="267"/>
      <c r="N549" s="267"/>
      <c r="O549" s="84">
        <f t="shared" si="99"/>
        <v>0</v>
      </c>
      <c r="P549" s="84">
        <f t="shared" si="100"/>
        <v>0</v>
      </c>
      <c r="Q549" s="86">
        <f t="shared" si="101"/>
        <v>0</v>
      </c>
      <c r="R549" s="86">
        <f t="shared" si="102"/>
        <v>0</v>
      </c>
    </row>
    <row r="550" spans="1:18" x14ac:dyDescent="0.2">
      <c r="A550" s="77">
        <f t="shared" si="96"/>
        <v>543</v>
      </c>
      <c r="B550" s="472">
        <f>'INVENT.Ma Informatiq Importé-10'!D549</f>
        <v>0</v>
      </c>
      <c r="C550" s="472">
        <f>'INVENT.Ma Informatiq Importé-10'!F549</f>
        <v>0</v>
      </c>
      <c r="D550" s="472">
        <f>'INVENT.Ma Informatiq Importé-10'!C549</f>
        <v>0</v>
      </c>
      <c r="E550" s="472">
        <f>'INVENT.Ma Informatiq Importé-10'!H549</f>
        <v>0</v>
      </c>
      <c r="F550" s="268"/>
      <c r="G550" s="266">
        <f t="shared" si="97"/>
        <v>0</v>
      </c>
      <c r="H550" s="84">
        <f t="shared" si="103"/>
        <v>0</v>
      </c>
      <c r="I550" s="84">
        <f t="shared" si="104"/>
        <v>0</v>
      </c>
      <c r="J550" s="84">
        <f t="shared" si="105"/>
        <v>0</v>
      </c>
      <c r="K550" s="84">
        <f t="shared" si="98"/>
        <v>0</v>
      </c>
      <c r="L550" s="84">
        <f t="shared" si="106"/>
        <v>0</v>
      </c>
      <c r="M550" s="267"/>
      <c r="N550" s="267"/>
      <c r="O550" s="84">
        <f t="shared" si="99"/>
        <v>0</v>
      </c>
      <c r="P550" s="84">
        <f t="shared" si="100"/>
        <v>0</v>
      </c>
      <c r="Q550" s="86">
        <f t="shared" si="101"/>
        <v>0</v>
      </c>
      <c r="R550" s="86">
        <f t="shared" si="102"/>
        <v>0</v>
      </c>
    </row>
    <row r="551" spans="1:18" x14ac:dyDescent="0.2">
      <c r="A551" s="77">
        <f t="shared" si="96"/>
        <v>544</v>
      </c>
      <c r="B551" s="472">
        <f>'INVENT.Ma Informatiq Importé-10'!D550</f>
        <v>0</v>
      </c>
      <c r="C551" s="472">
        <f>'INVENT.Ma Informatiq Importé-10'!F550</f>
        <v>0</v>
      </c>
      <c r="D551" s="472">
        <f>'INVENT.Ma Informatiq Importé-10'!C550</f>
        <v>0</v>
      </c>
      <c r="E551" s="472">
        <f>'INVENT.Ma Informatiq Importé-10'!H550</f>
        <v>0</v>
      </c>
      <c r="F551" s="268"/>
      <c r="G551" s="266">
        <f t="shared" si="97"/>
        <v>0</v>
      </c>
      <c r="H551" s="84">
        <f t="shared" si="103"/>
        <v>0</v>
      </c>
      <c r="I551" s="84">
        <f t="shared" si="104"/>
        <v>0</v>
      </c>
      <c r="J551" s="84">
        <f t="shared" si="105"/>
        <v>0</v>
      </c>
      <c r="K551" s="84">
        <f t="shared" si="98"/>
        <v>0</v>
      </c>
      <c r="L551" s="84">
        <f t="shared" si="106"/>
        <v>0</v>
      </c>
      <c r="M551" s="267"/>
      <c r="N551" s="267"/>
      <c r="O551" s="84">
        <f t="shared" si="99"/>
        <v>0</v>
      </c>
      <c r="P551" s="84">
        <f t="shared" si="100"/>
        <v>0</v>
      </c>
      <c r="Q551" s="86">
        <f t="shared" si="101"/>
        <v>0</v>
      </c>
      <c r="R551" s="86">
        <f t="shared" si="102"/>
        <v>0</v>
      </c>
    </row>
    <row r="552" spans="1:18" x14ac:dyDescent="0.2">
      <c r="A552" s="77">
        <f t="shared" si="96"/>
        <v>545</v>
      </c>
      <c r="B552" s="472">
        <f>'INVENT.Ma Informatiq Importé-10'!D551</f>
        <v>0</v>
      </c>
      <c r="C552" s="472">
        <f>'INVENT.Ma Informatiq Importé-10'!F551</f>
        <v>0</v>
      </c>
      <c r="D552" s="472">
        <f>'INVENT.Ma Informatiq Importé-10'!C551</f>
        <v>0</v>
      </c>
      <c r="E552" s="472">
        <f>'INVENT.Ma Informatiq Importé-10'!H551</f>
        <v>0</v>
      </c>
      <c r="F552" s="268"/>
      <c r="G552" s="266">
        <f t="shared" si="97"/>
        <v>0</v>
      </c>
      <c r="H552" s="84">
        <f t="shared" si="103"/>
        <v>0</v>
      </c>
      <c r="I552" s="84">
        <f t="shared" si="104"/>
        <v>0</v>
      </c>
      <c r="J552" s="84">
        <f t="shared" si="105"/>
        <v>0</v>
      </c>
      <c r="K552" s="84">
        <f t="shared" si="98"/>
        <v>0</v>
      </c>
      <c r="L552" s="84">
        <f t="shared" si="106"/>
        <v>0</v>
      </c>
      <c r="M552" s="267"/>
      <c r="N552" s="267"/>
      <c r="O552" s="84">
        <f t="shared" si="99"/>
        <v>0</v>
      </c>
      <c r="P552" s="84">
        <f t="shared" si="100"/>
        <v>0</v>
      </c>
      <c r="Q552" s="86">
        <f t="shared" si="101"/>
        <v>0</v>
      </c>
      <c r="R552" s="86">
        <f t="shared" si="102"/>
        <v>0</v>
      </c>
    </row>
    <row r="553" spans="1:18" x14ac:dyDescent="0.2">
      <c r="A553" s="77">
        <f t="shared" si="96"/>
        <v>546</v>
      </c>
      <c r="B553" s="472">
        <f>'INVENT.Ma Informatiq Importé-10'!D552</f>
        <v>0</v>
      </c>
      <c r="C553" s="472">
        <f>'INVENT.Ma Informatiq Importé-10'!F552</f>
        <v>0</v>
      </c>
      <c r="D553" s="472">
        <f>'INVENT.Ma Informatiq Importé-10'!C552</f>
        <v>0</v>
      </c>
      <c r="E553" s="472">
        <f>'INVENT.Ma Informatiq Importé-10'!H552</f>
        <v>0</v>
      </c>
      <c r="F553" s="268"/>
      <c r="G553" s="266">
        <f t="shared" si="97"/>
        <v>0</v>
      </c>
      <c r="H553" s="84">
        <f t="shared" si="103"/>
        <v>0</v>
      </c>
      <c r="I553" s="84">
        <f t="shared" si="104"/>
        <v>0</v>
      </c>
      <c r="J553" s="84">
        <f t="shared" si="105"/>
        <v>0</v>
      </c>
      <c r="K553" s="84">
        <f t="shared" si="98"/>
        <v>0</v>
      </c>
      <c r="L553" s="84">
        <f t="shared" si="106"/>
        <v>0</v>
      </c>
      <c r="M553" s="267"/>
      <c r="N553" s="267"/>
      <c r="O553" s="84">
        <f t="shared" si="99"/>
        <v>0</v>
      </c>
      <c r="P553" s="84">
        <f t="shared" si="100"/>
        <v>0</v>
      </c>
      <c r="Q553" s="86">
        <f t="shared" si="101"/>
        <v>0</v>
      </c>
      <c r="R553" s="86">
        <f t="shared" si="102"/>
        <v>0</v>
      </c>
    </row>
    <row r="554" spans="1:18" x14ac:dyDescent="0.2">
      <c r="A554" s="77">
        <f t="shared" si="96"/>
        <v>547</v>
      </c>
      <c r="B554" s="472">
        <f>'INVENT.Ma Informatiq Importé-10'!D553</f>
        <v>0</v>
      </c>
      <c r="C554" s="472">
        <f>'INVENT.Ma Informatiq Importé-10'!F553</f>
        <v>0</v>
      </c>
      <c r="D554" s="472">
        <f>'INVENT.Ma Informatiq Importé-10'!C553</f>
        <v>0</v>
      </c>
      <c r="E554" s="472">
        <f>'INVENT.Ma Informatiq Importé-10'!H553</f>
        <v>0</v>
      </c>
      <c r="F554" s="268"/>
      <c r="G554" s="266">
        <f t="shared" si="97"/>
        <v>0</v>
      </c>
      <c r="H554" s="84">
        <f t="shared" si="103"/>
        <v>0</v>
      </c>
      <c r="I554" s="84">
        <f t="shared" si="104"/>
        <v>0</v>
      </c>
      <c r="J554" s="84">
        <f t="shared" si="105"/>
        <v>0</v>
      </c>
      <c r="K554" s="84">
        <f t="shared" si="98"/>
        <v>0</v>
      </c>
      <c r="L554" s="84">
        <f t="shared" si="106"/>
        <v>0</v>
      </c>
      <c r="M554" s="267"/>
      <c r="N554" s="267"/>
      <c r="O554" s="84">
        <f t="shared" si="99"/>
        <v>0</v>
      </c>
      <c r="P554" s="84">
        <f t="shared" si="100"/>
        <v>0</v>
      </c>
      <c r="Q554" s="86">
        <f t="shared" si="101"/>
        <v>0</v>
      </c>
      <c r="R554" s="86">
        <f t="shared" si="102"/>
        <v>0</v>
      </c>
    </row>
    <row r="555" spans="1:18" x14ac:dyDescent="0.2">
      <c r="A555" s="77">
        <f t="shared" si="96"/>
        <v>548</v>
      </c>
      <c r="B555" s="472">
        <f>'INVENT.Ma Informatiq Importé-10'!D554</f>
        <v>0</v>
      </c>
      <c r="C555" s="472">
        <f>'INVENT.Ma Informatiq Importé-10'!F554</f>
        <v>0</v>
      </c>
      <c r="D555" s="472">
        <f>'INVENT.Ma Informatiq Importé-10'!C554</f>
        <v>0</v>
      </c>
      <c r="E555" s="472">
        <f>'INVENT.Ma Informatiq Importé-10'!H554</f>
        <v>0</v>
      </c>
      <c r="F555" s="268"/>
      <c r="G555" s="266">
        <f t="shared" si="97"/>
        <v>0</v>
      </c>
      <c r="H555" s="84">
        <f t="shared" si="103"/>
        <v>0</v>
      </c>
      <c r="I555" s="84">
        <f t="shared" si="104"/>
        <v>0</v>
      </c>
      <c r="J555" s="84">
        <f t="shared" si="105"/>
        <v>0</v>
      </c>
      <c r="K555" s="84">
        <f t="shared" si="98"/>
        <v>0</v>
      </c>
      <c r="L555" s="84">
        <f t="shared" si="106"/>
        <v>0</v>
      </c>
      <c r="M555" s="267"/>
      <c r="N555" s="267"/>
      <c r="O555" s="84">
        <f t="shared" si="99"/>
        <v>0</v>
      </c>
      <c r="P555" s="84">
        <f t="shared" si="100"/>
        <v>0</v>
      </c>
      <c r="Q555" s="86">
        <f t="shared" si="101"/>
        <v>0</v>
      </c>
      <c r="R555" s="86">
        <f t="shared" si="102"/>
        <v>0</v>
      </c>
    </row>
    <row r="556" spans="1:18" x14ac:dyDescent="0.2">
      <c r="A556" s="77">
        <f t="shared" si="96"/>
        <v>549</v>
      </c>
      <c r="B556" s="472">
        <f>'INVENT.Ma Informatiq Importé-10'!D555</f>
        <v>0</v>
      </c>
      <c r="C556" s="472">
        <f>'INVENT.Ma Informatiq Importé-10'!F555</f>
        <v>0</v>
      </c>
      <c r="D556" s="472">
        <f>'INVENT.Ma Informatiq Importé-10'!C555</f>
        <v>0</v>
      </c>
      <c r="E556" s="472">
        <f>'INVENT.Ma Informatiq Importé-10'!H555</f>
        <v>0</v>
      </c>
      <c r="F556" s="268"/>
      <c r="G556" s="266">
        <f t="shared" si="97"/>
        <v>0</v>
      </c>
      <c r="H556" s="84">
        <f t="shared" si="103"/>
        <v>0</v>
      </c>
      <c r="I556" s="84">
        <f t="shared" si="104"/>
        <v>0</v>
      </c>
      <c r="J556" s="84">
        <f t="shared" si="105"/>
        <v>0</v>
      </c>
      <c r="K556" s="84">
        <f t="shared" si="98"/>
        <v>0</v>
      </c>
      <c r="L556" s="84">
        <f t="shared" si="106"/>
        <v>0</v>
      </c>
      <c r="M556" s="267"/>
      <c r="N556" s="267"/>
      <c r="O556" s="84">
        <f t="shared" si="99"/>
        <v>0</v>
      </c>
      <c r="P556" s="84">
        <f t="shared" si="100"/>
        <v>0</v>
      </c>
      <c r="Q556" s="86">
        <f t="shared" si="101"/>
        <v>0</v>
      </c>
      <c r="R556" s="86">
        <f t="shared" si="102"/>
        <v>0</v>
      </c>
    </row>
    <row r="557" spans="1:18" x14ac:dyDescent="0.2">
      <c r="A557" s="77">
        <f t="shared" si="96"/>
        <v>550</v>
      </c>
      <c r="B557" s="472">
        <f>'INVENT.Ma Informatiq Importé-10'!D556</f>
        <v>0</v>
      </c>
      <c r="C557" s="472">
        <f>'INVENT.Ma Informatiq Importé-10'!F556</f>
        <v>0</v>
      </c>
      <c r="D557" s="472">
        <f>'INVENT.Ma Informatiq Importé-10'!C556</f>
        <v>0</v>
      </c>
      <c r="E557" s="472">
        <f>'INVENT.Ma Informatiq Importé-10'!H556</f>
        <v>0</v>
      </c>
      <c r="F557" s="268"/>
      <c r="G557" s="266">
        <f t="shared" si="97"/>
        <v>0</v>
      </c>
      <c r="H557" s="84">
        <f t="shared" si="103"/>
        <v>0</v>
      </c>
      <c r="I557" s="84">
        <f t="shared" si="104"/>
        <v>0</v>
      </c>
      <c r="J557" s="84">
        <f t="shared" si="105"/>
        <v>0</v>
      </c>
      <c r="K557" s="84">
        <f t="shared" si="98"/>
        <v>0</v>
      </c>
      <c r="L557" s="84">
        <f t="shared" si="106"/>
        <v>0</v>
      </c>
      <c r="M557" s="267"/>
      <c r="N557" s="267"/>
      <c r="O557" s="84">
        <f t="shared" si="99"/>
        <v>0</v>
      </c>
      <c r="P557" s="84">
        <f t="shared" si="100"/>
        <v>0</v>
      </c>
      <c r="Q557" s="86">
        <f t="shared" si="101"/>
        <v>0</v>
      </c>
      <c r="R557" s="86">
        <f t="shared" si="102"/>
        <v>0</v>
      </c>
    </row>
    <row r="558" spans="1:18" x14ac:dyDescent="0.2">
      <c r="A558" s="77">
        <f t="shared" si="96"/>
        <v>551</v>
      </c>
      <c r="B558" s="472">
        <f>'INVENT.Ma Informatiq Importé-10'!D557</f>
        <v>0</v>
      </c>
      <c r="C558" s="472">
        <f>'INVENT.Ma Informatiq Importé-10'!F557</f>
        <v>0</v>
      </c>
      <c r="D558" s="472">
        <f>'INVENT.Ma Informatiq Importé-10'!C557</f>
        <v>0</v>
      </c>
      <c r="E558" s="472">
        <f>'INVENT.Ma Informatiq Importé-10'!H557</f>
        <v>0</v>
      </c>
      <c r="F558" s="268"/>
      <c r="G558" s="266">
        <f t="shared" si="97"/>
        <v>0</v>
      </c>
      <c r="H558" s="84">
        <f t="shared" si="103"/>
        <v>0</v>
      </c>
      <c r="I558" s="84">
        <f t="shared" si="104"/>
        <v>0</v>
      </c>
      <c r="J558" s="84">
        <f t="shared" si="105"/>
        <v>0</v>
      </c>
      <c r="K558" s="84">
        <f t="shared" si="98"/>
        <v>0</v>
      </c>
      <c r="L558" s="84">
        <f t="shared" si="106"/>
        <v>0</v>
      </c>
      <c r="M558" s="267"/>
      <c r="N558" s="267"/>
      <c r="O558" s="84">
        <f t="shared" si="99"/>
        <v>0</v>
      </c>
      <c r="P558" s="84">
        <f t="shared" si="100"/>
        <v>0</v>
      </c>
      <c r="Q558" s="86">
        <f t="shared" si="101"/>
        <v>0</v>
      </c>
      <c r="R558" s="86">
        <f t="shared" si="102"/>
        <v>0</v>
      </c>
    </row>
    <row r="559" spans="1:18" x14ac:dyDescent="0.2">
      <c r="A559" s="77">
        <f t="shared" si="96"/>
        <v>552</v>
      </c>
      <c r="B559" s="472">
        <f>'INVENT.Ma Informatiq Importé-10'!D558</f>
        <v>0</v>
      </c>
      <c r="C559" s="472">
        <f>'INVENT.Ma Informatiq Importé-10'!F558</f>
        <v>0</v>
      </c>
      <c r="D559" s="472">
        <f>'INVENT.Ma Informatiq Importé-10'!C558</f>
        <v>0</v>
      </c>
      <c r="E559" s="472">
        <f>'INVENT.Ma Informatiq Importé-10'!H558</f>
        <v>0</v>
      </c>
      <c r="F559" s="268"/>
      <c r="G559" s="266">
        <f t="shared" si="97"/>
        <v>0</v>
      </c>
      <c r="H559" s="84">
        <f t="shared" si="103"/>
        <v>0</v>
      </c>
      <c r="I559" s="84">
        <f t="shared" si="104"/>
        <v>0</v>
      </c>
      <c r="J559" s="84">
        <f t="shared" si="105"/>
        <v>0</v>
      </c>
      <c r="K559" s="84">
        <f t="shared" si="98"/>
        <v>0</v>
      </c>
      <c r="L559" s="84">
        <f t="shared" si="106"/>
        <v>0</v>
      </c>
      <c r="M559" s="267"/>
      <c r="N559" s="267"/>
      <c r="O559" s="84">
        <f t="shared" si="99"/>
        <v>0</v>
      </c>
      <c r="P559" s="84">
        <f t="shared" si="100"/>
        <v>0</v>
      </c>
      <c r="Q559" s="86">
        <f t="shared" si="101"/>
        <v>0</v>
      </c>
      <c r="R559" s="86">
        <f t="shared" si="102"/>
        <v>0</v>
      </c>
    </row>
    <row r="560" spans="1:18" x14ac:dyDescent="0.2">
      <c r="A560" s="77">
        <f t="shared" si="96"/>
        <v>553</v>
      </c>
      <c r="B560" s="472">
        <f>'INVENT.Ma Informatiq Importé-10'!D559</f>
        <v>0</v>
      </c>
      <c r="C560" s="472">
        <f>'INVENT.Ma Informatiq Importé-10'!F559</f>
        <v>0</v>
      </c>
      <c r="D560" s="472">
        <f>'INVENT.Ma Informatiq Importé-10'!C559</f>
        <v>0</v>
      </c>
      <c r="E560" s="472">
        <f>'INVENT.Ma Informatiq Importé-10'!H559</f>
        <v>0</v>
      </c>
      <c r="F560" s="268"/>
      <c r="G560" s="266">
        <f t="shared" si="97"/>
        <v>0</v>
      </c>
      <c r="H560" s="84">
        <f t="shared" si="103"/>
        <v>0</v>
      </c>
      <c r="I560" s="84">
        <f t="shared" si="104"/>
        <v>0</v>
      </c>
      <c r="J560" s="84">
        <f t="shared" si="105"/>
        <v>0</v>
      </c>
      <c r="K560" s="84">
        <f t="shared" si="98"/>
        <v>0</v>
      </c>
      <c r="L560" s="84">
        <f t="shared" si="106"/>
        <v>0</v>
      </c>
      <c r="M560" s="267"/>
      <c r="N560" s="267"/>
      <c r="O560" s="84">
        <f t="shared" si="99"/>
        <v>0</v>
      </c>
      <c r="P560" s="84">
        <f t="shared" si="100"/>
        <v>0</v>
      </c>
      <c r="Q560" s="86">
        <f t="shared" si="101"/>
        <v>0</v>
      </c>
      <c r="R560" s="86">
        <f t="shared" si="102"/>
        <v>0</v>
      </c>
    </row>
    <row r="561" spans="1:18" x14ac:dyDescent="0.2">
      <c r="A561" s="77">
        <f t="shared" si="96"/>
        <v>554</v>
      </c>
      <c r="B561" s="472">
        <f>'INVENT.Ma Informatiq Importé-10'!D560</f>
        <v>0</v>
      </c>
      <c r="C561" s="472">
        <f>'INVENT.Ma Informatiq Importé-10'!F560</f>
        <v>0</v>
      </c>
      <c r="D561" s="472">
        <f>'INVENT.Ma Informatiq Importé-10'!C560</f>
        <v>0</v>
      </c>
      <c r="E561" s="472">
        <f>'INVENT.Ma Informatiq Importé-10'!H560</f>
        <v>0</v>
      </c>
      <c r="F561" s="268"/>
      <c r="G561" s="266">
        <f t="shared" si="97"/>
        <v>0</v>
      </c>
      <c r="H561" s="84">
        <f t="shared" si="103"/>
        <v>0</v>
      </c>
      <c r="I561" s="84">
        <f t="shared" si="104"/>
        <v>0</v>
      </c>
      <c r="J561" s="84">
        <f t="shared" si="105"/>
        <v>0</v>
      </c>
      <c r="K561" s="84">
        <f t="shared" si="98"/>
        <v>0</v>
      </c>
      <c r="L561" s="84">
        <f t="shared" si="106"/>
        <v>0</v>
      </c>
      <c r="M561" s="267"/>
      <c r="N561" s="267"/>
      <c r="O561" s="84">
        <f t="shared" si="99"/>
        <v>0</v>
      </c>
      <c r="P561" s="84">
        <f t="shared" si="100"/>
        <v>0</v>
      </c>
      <c r="Q561" s="86">
        <f t="shared" si="101"/>
        <v>0</v>
      </c>
      <c r="R561" s="86">
        <f t="shared" si="102"/>
        <v>0</v>
      </c>
    </row>
    <row r="562" spans="1:18" x14ac:dyDescent="0.2">
      <c r="A562" s="77">
        <f t="shared" si="96"/>
        <v>555</v>
      </c>
      <c r="B562" s="472">
        <f>'INVENT.Ma Informatiq Importé-10'!D561</f>
        <v>0</v>
      </c>
      <c r="C562" s="472">
        <f>'INVENT.Ma Informatiq Importé-10'!F561</f>
        <v>0</v>
      </c>
      <c r="D562" s="472">
        <f>'INVENT.Ma Informatiq Importé-10'!C561</f>
        <v>0</v>
      </c>
      <c r="E562" s="472">
        <f>'INVENT.Ma Informatiq Importé-10'!H561</f>
        <v>0</v>
      </c>
      <c r="F562" s="268"/>
      <c r="G562" s="266">
        <f t="shared" si="97"/>
        <v>0</v>
      </c>
      <c r="H562" s="84">
        <f t="shared" si="103"/>
        <v>0</v>
      </c>
      <c r="I562" s="84">
        <f t="shared" si="104"/>
        <v>0</v>
      </c>
      <c r="J562" s="84">
        <f t="shared" si="105"/>
        <v>0</v>
      </c>
      <c r="K562" s="84">
        <f t="shared" si="98"/>
        <v>0</v>
      </c>
      <c r="L562" s="84">
        <f t="shared" si="106"/>
        <v>0</v>
      </c>
      <c r="M562" s="267"/>
      <c r="N562" s="267"/>
      <c r="O562" s="84">
        <f t="shared" si="99"/>
        <v>0</v>
      </c>
      <c r="P562" s="84">
        <f t="shared" si="100"/>
        <v>0</v>
      </c>
      <c r="Q562" s="86">
        <f t="shared" si="101"/>
        <v>0</v>
      </c>
      <c r="R562" s="86">
        <f t="shared" si="102"/>
        <v>0</v>
      </c>
    </row>
    <row r="563" spans="1:18" x14ac:dyDescent="0.2">
      <c r="A563" s="77">
        <f t="shared" si="96"/>
        <v>556</v>
      </c>
      <c r="B563" s="472">
        <f>'INVENT.Ma Informatiq Importé-10'!D562</f>
        <v>0</v>
      </c>
      <c r="C563" s="472">
        <f>'INVENT.Ma Informatiq Importé-10'!F562</f>
        <v>0</v>
      </c>
      <c r="D563" s="472">
        <f>'INVENT.Ma Informatiq Importé-10'!C562</f>
        <v>0</v>
      </c>
      <c r="E563" s="472">
        <f>'INVENT.Ma Informatiq Importé-10'!H562</f>
        <v>0</v>
      </c>
      <c r="F563" s="268"/>
      <c r="G563" s="266">
        <f t="shared" si="97"/>
        <v>0</v>
      </c>
      <c r="H563" s="84">
        <f t="shared" si="103"/>
        <v>0</v>
      </c>
      <c r="I563" s="84">
        <f t="shared" si="104"/>
        <v>0</v>
      </c>
      <c r="J563" s="84">
        <f t="shared" si="105"/>
        <v>0</v>
      </c>
      <c r="K563" s="84">
        <f t="shared" si="98"/>
        <v>0</v>
      </c>
      <c r="L563" s="84">
        <f t="shared" si="106"/>
        <v>0</v>
      </c>
      <c r="M563" s="267"/>
      <c r="N563" s="267"/>
      <c r="O563" s="84">
        <f t="shared" si="99"/>
        <v>0</v>
      </c>
      <c r="P563" s="84">
        <f t="shared" si="100"/>
        <v>0</v>
      </c>
      <c r="Q563" s="86">
        <f t="shared" si="101"/>
        <v>0</v>
      </c>
      <c r="R563" s="86">
        <f t="shared" si="102"/>
        <v>0</v>
      </c>
    </row>
    <row r="564" spans="1:18" x14ac:dyDescent="0.2">
      <c r="A564" s="77">
        <f t="shared" si="96"/>
        <v>557</v>
      </c>
      <c r="B564" s="472">
        <f>'INVENT.Ma Informatiq Importé-10'!D563</f>
        <v>0</v>
      </c>
      <c r="C564" s="472">
        <f>'INVENT.Ma Informatiq Importé-10'!F563</f>
        <v>0</v>
      </c>
      <c r="D564" s="472">
        <f>'INVENT.Ma Informatiq Importé-10'!C563</f>
        <v>0</v>
      </c>
      <c r="E564" s="472">
        <f>'INVENT.Ma Informatiq Importé-10'!H563</f>
        <v>0</v>
      </c>
      <c r="F564" s="268"/>
      <c r="G564" s="266">
        <f t="shared" si="97"/>
        <v>0</v>
      </c>
      <c r="H564" s="84">
        <f t="shared" si="103"/>
        <v>0</v>
      </c>
      <c r="I564" s="84">
        <f t="shared" si="104"/>
        <v>0</v>
      </c>
      <c r="J564" s="84">
        <f t="shared" si="105"/>
        <v>0</v>
      </c>
      <c r="K564" s="84">
        <f t="shared" si="98"/>
        <v>0</v>
      </c>
      <c r="L564" s="84">
        <f t="shared" si="106"/>
        <v>0</v>
      </c>
      <c r="M564" s="267"/>
      <c r="N564" s="267"/>
      <c r="O564" s="84">
        <f t="shared" si="99"/>
        <v>0</v>
      </c>
      <c r="P564" s="84">
        <f t="shared" si="100"/>
        <v>0</v>
      </c>
      <c r="Q564" s="86">
        <f t="shared" si="101"/>
        <v>0</v>
      </c>
      <c r="R564" s="86">
        <f t="shared" si="102"/>
        <v>0</v>
      </c>
    </row>
    <row r="565" spans="1:18" x14ac:dyDescent="0.2">
      <c r="A565" s="77">
        <f t="shared" si="96"/>
        <v>558</v>
      </c>
      <c r="B565" s="472">
        <f>'INVENT.Ma Informatiq Importé-10'!D564</f>
        <v>0</v>
      </c>
      <c r="C565" s="472">
        <f>'INVENT.Ma Informatiq Importé-10'!F564</f>
        <v>0</v>
      </c>
      <c r="D565" s="472">
        <f>'INVENT.Ma Informatiq Importé-10'!C564</f>
        <v>0</v>
      </c>
      <c r="E565" s="472">
        <f>'INVENT.Ma Informatiq Importé-10'!H564</f>
        <v>0</v>
      </c>
      <c r="F565" s="268"/>
      <c r="G565" s="266">
        <f t="shared" si="97"/>
        <v>0</v>
      </c>
      <c r="H565" s="84">
        <f t="shared" si="103"/>
        <v>0</v>
      </c>
      <c r="I565" s="84">
        <f t="shared" si="104"/>
        <v>0</v>
      </c>
      <c r="J565" s="84">
        <f t="shared" si="105"/>
        <v>0</v>
      </c>
      <c r="K565" s="84">
        <f t="shared" si="98"/>
        <v>0</v>
      </c>
      <c r="L565" s="84">
        <f t="shared" si="106"/>
        <v>0</v>
      </c>
      <c r="M565" s="267"/>
      <c r="N565" s="267"/>
      <c r="O565" s="84">
        <f t="shared" si="99"/>
        <v>0</v>
      </c>
      <c r="P565" s="84">
        <f t="shared" si="100"/>
        <v>0</v>
      </c>
      <c r="Q565" s="86">
        <f t="shared" si="101"/>
        <v>0</v>
      </c>
      <c r="R565" s="86">
        <f t="shared" si="102"/>
        <v>0</v>
      </c>
    </row>
    <row r="566" spans="1:18" x14ac:dyDescent="0.2">
      <c r="A566" s="77">
        <f t="shared" si="96"/>
        <v>559</v>
      </c>
      <c r="B566" s="472">
        <f>'INVENT.Ma Informatiq Importé-10'!D565</f>
        <v>0</v>
      </c>
      <c r="C566" s="472">
        <f>'INVENT.Ma Informatiq Importé-10'!F565</f>
        <v>0</v>
      </c>
      <c r="D566" s="472">
        <f>'INVENT.Ma Informatiq Importé-10'!C565</f>
        <v>0</v>
      </c>
      <c r="E566" s="472">
        <f>'INVENT.Ma Informatiq Importé-10'!H565</f>
        <v>0</v>
      </c>
      <c r="F566" s="268"/>
      <c r="G566" s="266">
        <f t="shared" si="97"/>
        <v>0</v>
      </c>
      <c r="H566" s="84">
        <f t="shared" si="103"/>
        <v>0</v>
      </c>
      <c r="I566" s="84">
        <f t="shared" si="104"/>
        <v>0</v>
      </c>
      <c r="J566" s="84">
        <f t="shared" si="105"/>
        <v>0</v>
      </c>
      <c r="K566" s="84">
        <f t="shared" si="98"/>
        <v>0</v>
      </c>
      <c r="L566" s="84">
        <f t="shared" si="106"/>
        <v>0</v>
      </c>
      <c r="M566" s="267"/>
      <c r="N566" s="267"/>
      <c r="O566" s="84">
        <f t="shared" si="99"/>
        <v>0</v>
      </c>
      <c r="P566" s="84">
        <f t="shared" si="100"/>
        <v>0</v>
      </c>
      <c r="Q566" s="86">
        <f t="shared" si="101"/>
        <v>0</v>
      </c>
      <c r="R566" s="86">
        <f t="shared" si="102"/>
        <v>0</v>
      </c>
    </row>
    <row r="567" spans="1:18" x14ac:dyDescent="0.2">
      <c r="A567" s="77">
        <f t="shared" si="96"/>
        <v>560</v>
      </c>
      <c r="B567" s="472">
        <f>'INVENT.Ma Informatiq Importé-10'!D566</f>
        <v>0</v>
      </c>
      <c r="C567" s="472">
        <f>'INVENT.Ma Informatiq Importé-10'!F566</f>
        <v>0</v>
      </c>
      <c r="D567" s="472">
        <f>'INVENT.Ma Informatiq Importé-10'!C566</f>
        <v>0</v>
      </c>
      <c r="E567" s="472">
        <f>'INVENT.Ma Informatiq Importé-10'!H566</f>
        <v>0</v>
      </c>
      <c r="F567" s="268"/>
      <c r="G567" s="266">
        <f t="shared" si="97"/>
        <v>0</v>
      </c>
      <c r="H567" s="84">
        <f t="shared" si="103"/>
        <v>0</v>
      </c>
      <c r="I567" s="84">
        <f t="shared" si="104"/>
        <v>0</v>
      </c>
      <c r="J567" s="84">
        <f t="shared" si="105"/>
        <v>0</v>
      </c>
      <c r="K567" s="84">
        <f t="shared" si="98"/>
        <v>0</v>
      </c>
      <c r="L567" s="84">
        <f t="shared" si="106"/>
        <v>0</v>
      </c>
      <c r="M567" s="267"/>
      <c r="N567" s="267"/>
      <c r="O567" s="84">
        <f t="shared" si="99"/>
        <v>0</v>
      </c>
      <c r="P567" s="84">
        <f t="shared" si="100"/>
        <v>0</v>
      </c>
      <c r="Q567" s="86">
        <f t="shared" si="101"/>
        <v>0</v>
      </c>
      <c r="R567" s="86">
        <f t="shared" si="102"/>
        <v>0</v>
      </c>
    </row>
    <row r="568" spans="1:18" x14ac:dyDescent="0.2">
      <c r="A568" s="77">
        <f t="shared" si="96"/>
        <v>561</v>
      </c>
      <c r="B568" s="472">
        <f>'INVENT.Ma Informatiq Importé-10'!D567</f>
        <v>0</v>
      </c>
      <c r="C568" s="472">
        <f>'INVENT.Ma Informatiq Importé-10'!F567</f>
        <v>0</v>
      </c>
      <c r="D568" s="472">
        <f>'INVENT.Ma Informatiq Importé-10'!C567</f>
        <v>0</v>
      </c>
      <c r="E568" s="472">
        <f>'INVENT.Ma Informatiq Importé-10'!H567</f>
        <v>0</v>
      </c>
      <c r="F568" s="268"/>
      <c r="G568" s="266">
        <f t="shared" si="97"/>
        <v>0</v>
      </c>
      <c r="H568" s="84">
        <f t="shared" si="103"/>
        <v>0</v>
      </c>
      <c r="I568" s="84">
        <f t="shared" si="104"/>
        <v>0</v>
      </c>
      <c r="J568" s="84">
        <f t="shared" si="105"/>
        <v>0</v>
      </c>
      <c r="K568" s="84">
        <f t="shared" si="98"/>
        <v>0</v>
      </c>
      <c r="L568" s="84">
        <f t="shared" si="106"/>
        <v>0</v>
      </c>
      <c r="M568" s="267"/>
      <c r="N568" s="267"/>
      <c r="O568" s="84">
        <f t="shared" si="99"/>
        <v>0</v>
      </c>
      <c r="P568" s="84">
        <f t="shared" si="100"/>
        <v>0</v>
      </c>
      <c r="Q568" s="86">
        <f t="shared" si="101"/>
        <v>0</v>
      </c>
      <c r="R568" s="86">
        <f t="shared" si="102"/>
        <v>0</v>
      </c>
    </row>
    <row r="569" spans="1:18" x14ac:dyDescent="0.2">
      <c r="A569" s="77">
        <f t="shared" si="96"/>
        <v>562</v>
      </c>
      <c r="B569" s="472">
        <f>'INVENT.Ma Informatiq Importé-10'!D568</f>
        <v>0</v>
      </c>
      <c r="C569" s="472">
        <f>'INVENT.Ma Informatiq Importé-10'!F568</f>
        <v>0</v>
      </c>
      <c r="D569" s="472">
        <f>'INVENT.Ma Informatiq Importé-10'!C568</f>
        <v>0</v>
      </c>
      <c r="E569" s="472">
        <f>'INVENT.Ma Informatiq Importé-10'!H568</f>
        <v>0</v>
      </c>
      <c r="F569" s="268"/>
      <c r="G569" s="266">
        <f t="shared" si="97"/>
        <v>0</v>
      </c>
      <c r="H569" s="84">
        <f t="shared" si="103"/>
        <v>0</v>
      </c>
      <c r="I569" s="84">
        <f t="shared" si="104"/>
        <v>0</v>
      </c>
      <c r="J569" s="84">
        <f t="shared" si="105"/>
        <v>0</v>
      </c>
      <c r="K569" s="84">
        <f t="shared" si="98"/>
        <v>0</v>
      </c>
      <c r="L569" s="84">
        <f t="shared" si="106"/>
        <v>0</v>
      </c>
      <c r="M569" s="267"/>
      <c r="N569" s="267"/>
      <c r="O569" s="84">
        <f t="shared" si="99"/>
        <v>0</v>
      </c>
      <c r="P569" s="84">
        <f t="shared" si="100"/>
        <v>0</v>
      </c>
      <c r="Q569" s="86">
        <f t="shared" si="101"/>
        <v>0</v>
      </c>
      <c r="R569" s="86">
        <f t="shared" si="102"/>
        <v>0</v>
      </c>
    </row>
    <row r="570" spans="1:18" x14ac:dyDescent="0.2">
      <c r="A570" s="77">
        <f t="shared" ref="A570:A633" si="107">+A569+1</f>
        <v>563</v>
      </c>
      <c r="B570" s="472">
        <f>'INVENT.Ma Informatiq Importé-10'!D569</f>
        <v>0</v>
      </c>
      <c r="C570" s="472">
        <f>'INVENT.Ma Informatiq Importé-10'!F569</f>
        <v>0</v>
      </c>
      <c r="D570" s="472">
        <f>'INVENT.Ma Informatiq Importé-10'!C569</f>
        <v>0</v>
      </c>
      <c r="E570" s="472">
        <f>'INVENT.Ma Informatiq Importé-10'!H569</f>
        <v>0</v>
      </c>
      <c r="F570" s="268"/>
      <c r="G570" s="266">
        <f t="shared" ref="G570:G633" si="108">F570*E570</f>
        <v>0</v>
      </c>
      <c r="H570" s="84">
        <f t="shared" si="103"/>
        <v>0</v>
      </c>
      <c r="I570" s="84">
        <f t="shared" si="104"/>
        <v>0</v>
      </c>
      <c r="J570" s="84">
        <f t="shared" si="105"/>
        <v>0</v>
      </c>
      <c r="K570" s="84">
        <f t="shared" ref="K570:K633" si="109">(E570+G570+H570)*18%</f>
        <v>0</v>
      </c>
      <c r="L570" s="84">
        <f t="shared" si="106"/>
        <v>0</v>
      </c>
      <c r="M570" s="267"/>
      <c r="N570" s="267"/>
      <c r="O570" s="84">
        <f t="shared" ref="O570:O633" si="110">(M570+N570)*18%</f>
        <v>0</v>
      </c>
      <c r="P570" s="84">
        <f t="shared" ref="P570:P633" si="111">O570+N570+M570</f>
        <v>0</v>
      </c>
      <c r="Q570" s="86">
        <f t="shared" ref="Q570:Q633" si="112">+R570-O570-K570</f>
        <v>0</v>
      </c>
      <c r="R570" s="86">
        <f t="shared" ref="R570:R633" si="113">P570+L570</f>
        <v>0</v>
      </c>
    </row>
    <row r="571" spans="1:18" x14ac:dyDescent="0.2">
      <c r="A571" s="77">
        <f t="shared" si="107"/>
        <v>564</v>
      </c>
      <c r="B571" s="472">
        <f>'INVENT.Ma Informatiq Importé-10'!D570</f>
        <v>0</v>
      </c>
      <c r="C571" s="472">
        <f>'INVENT.Ma Informatiq Importé-10'!F570</f>
        <v>0</v>
      </c>
      <c r="D571" s="472">
        <f>'INVENT.Ma Informatiq Importé-10'!C570</f>
        <v>0</v>
      </c>
      <c r="E571" s="472">
        <f>'INVENT.Ma Informatiq Importé-10'!H570</f>
        <v>0</v>
      </c>
      <c r="F571" s="268"/>
      <c r="G571" s="266">
        <f t="shared" si="108"/>
        <v>0</v>
      </c>
      <c r="H571" s="84">
        <f t="shared" ref="H571:H634" si="114">E571*1%</f>
        <v>0</v>
      </c>
      <c r="I571" s="84">
        <f t="shared" ref="I571:I634" si="115">E571*1%</f>
        <v>0</v>
      </c>
      <c r="J571" s="84">
        <f t="shared" ref="J571:J634" si="116">E571*0.5%</f>
        <v>0</v>
      </c>
      <c r="K571" s="84">
        <f t="shared" si="109"/>
        <v>0</v>
      </c>
      <c r="L571" s="84">
        <f t="shared" si="106"/>
        <v>0</v>
      </c>
      <c r="M571" s="267"/>
      <c r="N571" s="267"/>
      <c r="O571" s="84">
        <f t="shared" si="110"/>
        <v>0</v>
      </c>
      <c r="P571" s="84">
        <f t="shared" si="111"/>
        <v>0</v>
      </c>
      <c r="Q571" s="86">
        <f t="shared" si="112"/>
        <v>0</v>
      </c>
      <c r="R571" s="86">
        <f t="shared" si="113"/>
        <v>0</v>
      </c>
    </row>
    <row r="572" spans="1:18" x14ac:dyDescent="0.2">
      <c r="A572" s="77">
        <f t="shared" si="107"/>
        <v>565</v>
      </c>
      <c r="B572" s="472">
        <f>'INVENT.Ma Informatiq Importé-10'!D571</f>
        <v>0</v>
      </c>
      <c r="C572" s="472">
        <f>'INVENT.Ma Informatiq Importé-10'!F571</f>
        <v>0</v>
      </c>
      <c r="D572" s="472">
        <f>'INVENT.Ma Informatiq Importé-10'!C571</f>
        <v>0</v>
      </c>
      <c r="E572" s="472">
        <f>'INVENT.Ma Informatiq Importé-10'!H571</f>
        <v>0</v>
      </c>
      <c r="F572" s="268"/>
      <c r="G572" s="266">
        <f t="shared" si="108"/>
        <v>0</v>
      </c>
      <c r="H572" s="84">
        <f t="shared" si="114"/>
        <v>0</v>
      </c>
      <c r="I572" s="84">
        <f t="shared" si="115"/>
        <v>0</v>
      </c>
      <c r="J572" s="84">
        <f t="shared" si="116"/>
        <v>0</v>
      </c>
      <c r="K572" s="84">
        <f t="shared" si="109"/>
        <v>0</v>
      </c>
      <c r="L572" s="84">
        <f t="shared" ref="L572:L635" si="117">SUM(G572:K572)+E572</f>
        <v>0</v>
      </c>
      <c r="M572" s="267"/>
      <c r="N572" s="267"/>
      <c r="O572" s="84">
        <f t="shared" si="110"/>
        <v>0</v>
      </c>
      <c r="P572" s="84">
        <f t="shared" si="111"/>
        <v>0</v>
      </c>
      <c r="Q572" s="86">
        <f t="shared" si="112"/>
        <v>0</v>
      </c>
      <c r="R572" s="86">
        <f t="shared" si="113"/>
        <v>0</v>
      </c>
    </row>
    <row r="573" spans="1:18" x14ac:dyDescent="0.2">
      <c r="A573" s="77">
        <f t="shared" si="107"/>
        <v>566</v>
      </c>
      <c r="B573" s="472">
        <f>'INVENT.Ma Informatiq Importé-10'!D572</f>
        <v>0</v>
      </c>
      <c r="C573" s="472">
        <f>'INVENT.Ma Informatiq Importé-10'!F572</f>
        <v>0</v>
      </c>
      <c r="D573" s="472">
        <f>'INVENT.Ma Informatiq Importé-10'!C572</f>
        <v>0</v>
      </c>
      <c r="E573" s="472">
        <f>'INVENT.Ma Informatiq Importé-10'!H572</f>
        <v>0</v>
      </c>
      <c r="F573" s="268"/>
      <c r="G573" s="266">
        <f t="shared" si="108"/>
        <v>0</v>
      </c>
      <c r="H573" s="84">
        <f t="shared" si="114"/>
        <v>0</v>
      </c>
      <c r="I573" s="84">
        <f t="shared" si="115"/>
        <v>0</v>
      </c>
      <c r="J573" s="84">
        <f t="shared" si="116"/>
        <v>0</v>
      </c>
      <c r="K573" s="84">
        <f t="shared" si="109"/>
        <v>0</v>
      </c>
      <c r="L573" s="84">
        <f t="shared" si="117"/>
        <v>0</v>
      </c>
      <c r="M573" s="267"/>
      <c r="N573" s="267"/>
      <c r="O573" s="84">
        <f t="shared" si="110"/>
        <v>0</v>
      </c>
      <c r="P573" s="84">
        <f t="shared" si="111"/>
        <v>0</v>
      </c>
      <c r="Q573" s="86">
        <f t="shared" si="112"/>
        <v>0</v>
      </c>
      <c r="R573" s="86">
        <f t="shared" si="113"/>
        <v>0</v>
      </c>
    </row>
    <row r="574" spans="1:18" x14ac:dyDescent="0.2">
      <c r="A574" s="77">
        <f t="shared" si="107"/>
        <v>567</v>
      </c>
      <c r="B574" s="472">
        <f>'INVENT.Ma Informatiq Importé-10'!D573</f>
        <v>0</v>
      </c>
      <c r="C574" s="472">
        <f>'INVENT.Ma Informatiq Importé-10'!F573</f>
        <v>0</v>
      </c>
      <c r="D574" s="472">
        <f>'INVENT.Ma Informatiq Importé-10'!C573</f>
        <v>0</v>
      </c>
      <c r="E574" s="472">
        <f>'INVENT.Ma Informatiq Importé-10'!H573</f>
        <v>0</v>
      </c>
      <c r="F574" s="268"/>
      <c r="G574" s="266">
        <f t="shared" si="108"/>
        <v>0</v>
      </c>
      <c r="H574" s="84">
        <f t="shared" si="114"/>
        <v>0</v>
      </c>
      <c r="I574" s="84">
        <f t="shared" si="115"/>
        <v>0</v>
      </c>
      <c r="J574" s="84">
        <f t="shared" si="116"/>
        <v>0</v>
      </c>
      <c r="K574" s="84">
        <f t="shared" si="109"/>
        <v>0</v>
      </c>
      <c r="L574" s="84">
        <f t="shared" si="117"/>
        <v>0</v>
      </c>
      <c r="M574" s="267"/>
      <c r="N574" s="267"/>
      <c r="O574" s="84">
        <f t="shared" si="110"/>
        <v>0</v>
      </c>
      <c r="P574" s="84">
        <f t="shared" si="111"/>
        <v>0</v>
      </c>
      <c r="Q574" s="86">
        <f t="shared" si="112"/>
        <v>0</v>
      </c>
      <c r="R574" s="86">
        <f t="shared" si="113"/>
        <v>0</v>
      </c>
    </row>
    <row r="575" spans="1:18" x14ac:dyDescent="0.2">
      <c r="A575" s="77">
        <f t="shared" si="107"/>
        <v>568</v>
      </c>
      <c r="B575" s="472">
        <f>'INVENT.Ma Informatiq Importé-10'!D574</f>
        <v>0</v>
      </c>
      <c r="C575" s="472">
        <f>'INVENT.Ma Informatiq Importé-10'!F574</f>
        <v>0</v>
      </c>
      <c r="D575" s="472">
        <f>'INVENT.Ma Informatiq Importé-10'!C574</f>
        <v>0</v>
      </c>
      <c r="E575" s="472">
        <f>'INVENT.Ma Informatiq Importé-10'!H574</f>
        <v>0</v>
      </c>
      <c r="F575" s="268"/>
      <c r="G575" s="266">
        <f t="shared" si="108"/>
        <v>0</v>
      </c>
      <c r="H575" s="84">
        <f t="shared" si="114"/>
        <v>0</v>
      </c>
      <c r="I575" s="84">
        <f t="shared" si="115"/>
        <v>0</v>
      </c>
      <c r="J575" s="84">
        <f t="shared" si="116"/>
        <v>0</v>
      </c>
      <c r="K575" s="84">
        <f t="shared" si="109"/>
        <v>0</v>
      </c>
      <c r="L575" s="84">
        <f t="shared" si="117"/>
        <v>0</v>
      </c>
      <c r="M575" s="267"/>
      <c r="N575" s="267"/>
      <c r="O575" s="84">
        <f t="shared" si="110"/>
        <v>0</v>
      </c>
      <c r="P575" s="84">
        <f t="shared" si="111"/>
        <v>0</v>
      </c>
      <c r="Q575" s="86">
        <f t="shared" si="112"/>
        <v>0</v>
      </c>
      <c r="R575" s="86">
        <f t="shared" si="113"/>
        <v>0</v>
      </c>
    </row>
    <row r="576" spans="1:18" x14ac:dyDescent="0.2">
      <c r="A576" s="77">
        <f t="shared" si="107"/>
        <v>569</v>
      </c>
      <c r="B576" s="472">
        <f>'INVENT.Ma Informatiq Importé-10'!D575</f>
        <v>0</v>
      </c>
      <c r="C576" s="472">
        <f>'INVENT.Ma Informatiq Importé-10'!F575</f>
        <v>0</v>
      </c>
      <c r="D576" s="472">
        <f>'INVENT.Ma Informatiq Importé-10'!C575</f>
        <v>0</v>
      </c>
      <c r="E576" s="472">
        <f>'INVENT.Ma Informatiq Importé-10'!H575</f>
        <v>0</v>
      </c>
      <c r="F576" s="268"/>
      <c r="G576" s="266">
        <f t="shared" si="108"/>
        <v>0</v>
      </c>
      <c r="H576" s="84">
        <f t="shared" si="114"/>
        <v>0</v>
      </c>
      <c r="I576" s="84">
        <f t="shared" si="115"/>
        <v>0</v>
      </c>
      <c r="J576" s="84">
        <f t="shared" si="116"/>
        <v>0</v>
      </c>
      <c r="K576" s="84">
        <f t="shared" si="109"/>
        <v>0</v>
      </c>
      <c r="L576" s="84">
        <f t="shared" si="117"/>
        <v>0</v>
      </c>
      <c r="M576" s="267"/>
      <c r="N576" s="267"/>
      <c r="O576" s="84">
        <f t="shared" si="110"/>
        <v>0</v>
      </c>
      <c r="P576" s="84">
        <f t="shared" si="111"/>
        <v>0</v>
      </c>
      <c r="Q576" s="86">
        <f t="shared" si="112"/>
        <v>0</v>
      </c>
      <c r="R576" s="86">
        <f t="shared" si="113"/>
        <v>0</v>
      </c>
    </row>
    <row r="577" spans="1:18" x14ac:dyDescent="0.2">
      <c r="A577" s="77">
        <f t="shared" si="107"/>
        <v>570</v>
      </c>
      <c r="B577" s="472">
        <f>'INVENT.Ma Informatiq Importé-10'!D576</f>
        <v>0</v>
      </c>
      <c r="C577" s="472">
        <f>'INVENT.Ma Informatiq Importé-10'!F576</f>
        <v>0</v>
      </c>
      <c r="D577" s="472">
        <f>'INVENT.Ma Informatiq Importé-10'!C576</f>
        <v>0</v>
      </c>
      <c r="E577" s="472">
        <f>'INVENT.Ma Informatiq Importé-10'!H576</f>
        <v>0</v>
      </c>
      <c r="F577" s="268"/>
      <c r="G577" s="266">
        <f t="shared" si="108"/>
        <v>0</v>
      </c>
      <c r="H577" s="84">
        <f t="shared" si="114"/>
        <v>0</v>
      </c>
      <c r="I577" s="84">
        <f t="shared" si="115"/>
        <v>0</v>
      </c>
      <c r="J577" s="84">
        <f t="shared" si="116"/>
        <v>0</v>
      </c>
      <c r="K577" s="84">
        <f t="shared" si="109"/>
        <v>0</v>
      </c>
      <c r="L577" s="84">
        <f t="shared" si="117"/>
        <v>0</v>
      </c>
      <c r="M577" s="267"/>
      <c r="N577" s="267"/>
      <c r="O577" s="84">
        <f t="shared" si="110"/>
        <v>0</v>
      </c>
      <c r="P577" s="84">
        <f t="shared" si="111"/>
        <v>0</v>
      </c>
      <c r="Q577" s="86">
        <f t="shared" si="112"/>
        <v>0</v>
      </c>
      <c r="R577" s="86">
        <f t="shared" si="113"/>
        <v>0</v>
      </c>
    </row>
    <row r="578" spans="1:18" x14ac:dyDescent="0.2">
      <c r="A578" s="77">
        <f t="shared" si="107"/>
        <v>571</v>
      </c>
      <c r="B578" s="472">
        <f>'INVENT.Ma Informatiq Importé-10'!D577</f>
        <v>0</v>
      </c>
      <c r="C578" s="472">
        <f>'INVENT.Ma Informatiq Importé-10'!F577</f>
        <v>0</v>
      </c>
      <c r="D578" s="472">
        <f>'INVENT.Ma Informatiq Importé-10'!C577</f>
        <v>0</v>
      </c>
      <c r="E578" s="472">
        <f>'INVENT.Ma Informatiq Importé-10'!H577</f>
        <v>0</v>
      </c>
      <c r="F578" s="268"/>
      <c r="G578" s="266">
        <f t="shared" si="108"/>
        <v>0</v>
      </c>
      <c r="H578" s="84">
        <f t="shared" si="114"/>
        <v>0</v>
      </c>
      <c r="I578" s="84">
        <f t="shared" si="115"/>
        <v>0</v>
      </c>
      <c r="J578" s="84">
        <f t="shared" si="116"/>
        <v>0</v>
      </c>
      <c r="K578" s="84">
        <f t="shared" si="109"/>
        <v>0</v>
      </c>
      <c r="L578" s="84">
        <f t="shared" si="117"/>
        <v>0</v>
      </c>
      <c r="M578" s="267"/>
      <c r="N578" s="267"/>
      <c r="O578" s="84">
        <f t="shared" si="110"/>
        <v>0</v>
      </c>
      <c r="P578" s="84">
        <f t="shared" si="111"/>
        <v>0</v>
      </c>
      <c r="Q578" s="86">
        <f t="shared" si="112"/>
        <v>0</v>
      </c>
      <c r="R578" s="86">
        <f t="shared" si="113"/>
        <v>0</v>
      </c>
    </row>
    <row r="579" spans="1:18" x14ac:dyDescent="0.2">
      <c r="A579" s="77">
        <f t="shared" si="107"/>
        <v>572</v>
      </c>
      <c r="B579" s="472">
        <f>'INVENT.Ma Informatiq Importé-10'!D578</f>
        <v>0</v>
      </c>
      <c r="C579" s="472">
        <f>'INVENT.Ma Informatiq Importé-10'!F578</f>
        <v>0</v>
      </c>
      <c r="D579" s="472">
        <f>'INVENT.Ma Informatiq Importé-10'!C578</f>
        <v>0</v>
      </c>
      <c r="E579" s="472">
        <f>'INVENT.Ma Informatiq Importé-10'!H578</f>
        <v>0</v>
      </c>
      <c r="F579" s="268"/>
      <c r="G579" s="266">
        <f t="shared" si="108"/>
        <v>0</v>
      </c>
      <c r="H579" s="84">
        <f t="shared" si="114"/>
        <v>0</v>
      </c>
      <c r="I579" s="84">
        <f t="shared" si="115"/>
        <v>0</v>
      </c>
      <c r="J579" s="84">
        <f t="shared" si="116"/>
        <v>0</v>
      </c>
      <c r="K579" s="84">
        <f t="shared" si="109"/>
        <v>0</v>
      </c>
      <c r="L579" s="84">
        <f t="shared" si="117"/>
        <v>0</v>
      </c>
      <c r="M579" s="267"/>
      <c r="N579" s="267"/>
      <c r="O579" s="84">
        <f t="shared" si="110"/>
        <v>0</v>
      </c>
      <c r="P579" s="84">
        <f t="shared" si="111"/>
        <v>0</v>
      </c>
      <c r="Q579" s="86">
        <f t="shared" si="112"/>
        <v>0</v>
      </c>
      <c r="R579" s="86">
        <f t="shared" si="113"/>
        <v>0</v>
      </c>
    </row>
    <row r="580" spans="1:18" x14ac:dyDescent="0.2">
      <c r="A580" s="77">
        <f t="shared" si="107"/>
        <v>573</v>
      </c>
      <c r="B580" s="472">
        <f>'INVENT.Ma Informatiq Importé-10'!D579</f>
        <v>0</v>
      </c>
      <c r="C580" s="472">
        <f>'INVENT.Ma Informatiq Importé-10'!F579</f>
        <v>0</v>
      </c>
      <c r="D580" s="472">
        <f>'INVENT.Ma Informatiq Importé-10'!C579</f>
        <v>0</v>
      </c>
      <c r="E580" s="472">
        <f>'INVENT.Ma Informatiq Importé-10'!H579</f>
        <v>0</v>
      </c>
      <c r="F580" s="268"/>
      <c r="G580" s="266">
        <f t="shared" si="108"/>
        <v>0</v>
      </c>
      <c r="H580" s="84">
        <f t="shared" si="114"/>
        <v>0</v>
      </c>
      <c r="I580" s="84">
        <f t="shared" si="115"/>
        <v>0</v>
      </c>
      <c r="J580" s="84">
        <f t="shared" si="116"/>
        <v>0</v>
      </c>
      <c r="K580" s="84">
        <f t="shared" si="109"/>
        <v>0</v>
      </c>
      <c r="L580" s="84">
        <f t="shared" si="117"/>
        <v>0</v>
      </c>
      <c r="M580" s="267"/>
      <c r="N580" s="267"/>
      <c r="O580" s="84">
        <f t="shared" si="110"/>
        <v>0</v>
      </c>
      <c r="P580" s="84">
        <f t="shared" si="111"/>
        <v>0</v>
      </c>
      <c r="Q580" s="86">
        <f t="shared" si="112"/>
        <v>0</v>
      </c>
      <c r="R580" s="86">
        <f t="shared" si="113"/>
        <v>0</v>
      </c>
    </row>
    <row r="581" spans="1:18" x14ac:dyDescent="0.2">
      <c r="A581" s="77">
        <f t="shared" si="107"/>
        <v>574</v>
      </c>
      <c r="B581" s="472">
        <f>'INVENT.Ma Informatiq Importé-10'!D580</f>
        <v>0</v>
      </c>
      <c r="C581" s="472">
        <f>'INVENT.Ma Informatiq Importé-10'!F580</f>
        <v>0</v>
      </c>
      <c r="D581" s="472">
        <f>'INVENT.Ma Informatiq Importé-10'!C580</f>
        <v>0</v>
      </c>
      <c r="E581" s="472">
        <f>'INVENT.Ma Informatiq Importé-10'!H580</f>
        <v>0</v>
      </c>
      <c r="F581" s="268"/>
      <c r="G581" s="266">
        <f t="shared" si="108"/>
        <v>0</v>
      </c>
      <c r="H581" s="84">
        <f t="shared" si="114"/>
        <v>0</v>
      </c>
      <c r="I581" s="84">
        <f t="shared" si="115"/>
        <v>0</v>
      </c>
      <c r="J581" s="84">
        <f t="shared" si="116"/>
        <v>0</v>
      </c>
      <c r="K581" s="84">
        <f t="shared" si="109"/>
        <v>0</v>
      </c>
      <c r="L581" s="84">
        <f t="shared" si="117"/>
        <v>0</v>
      </c>
      <c r="M581" s="267"/>
      <c r="N581" s="267"/>
      <c r="O581" s="84">
        <f t="shared" si="110"/>
        <v>0</v>
      </c>
      <c r="P581" s="84">
        <f t="shared" si="111"/>
        <v>0</v>
      </c>
      <c r="Q581" s="86">
        <f t="shared" si="112"/>
        <v>0</v>
      </c>
      <c r="R581" s="86">
        <f t="shared" si="113"/>
        <v>0</v>
      </c>
    </row>
    <row r="582" spans="1:18" x14ac:dyDescent="0.2">
      <c r="A582" s="77">
        <f t="shared" si="107"/>
        <v>575</v>
      </c>
      <c r="B582" s="472">
        <f>'INVENT.Ma Informatiq Importé-10'!D581</f>
        <v>0</v>
      </c>
      <c r="C582" s="472">
        <f>'INVENT.Ma Informatiq Importé-10'!F581</f>
        <v>0</v>
      </c>
      <c r="D582" s="472">
        <f>'INVENT.Ma Informatiq Importé-10'!C581</f>
        <v>0</v>
      </c>
      <c r="E582" s="472">
        <f>'INVENT.Ma Informatiq Importé-10'!H581</f>
        <v>0</v>
      </c>
      <c r="F582" s="268"/>
      <c r="G582" s="266">
        <f t="shared" si="108"/>
        <v>0</v>
      </c>
      <c r="H582" s="84">
        <f t="shared" si="114"/>
        <v>0</v>
      </c>
      <c r="I582" s="84">
        <f t="shared" si="115"/>
        <v>0</v>
      </c>
      <c r="J582" s="84">
        <f t="shared" si="116"/>
        <v>0</v>
      </c>
      <c r="K582" s="84">
        <f t="shared" si="109"/>
        <v>0</v>
      </c>
      <c r="L582" s="84">
        <f t="shared" si="117"/>
        <v>0</v>
      </c>
      <c r="M582" s="267"/>
      <c r="N582" s="267"/>
      <c r="O582" s="84">
        <f t="shared" si="110"/>
        <v>0</v>
      </c>
      <c r="P582" s="84">
        <f t="shared" si="111"/>
        <v>0</v>
      </c>
      <c r="Q582" s="86">
        <f t="shared" si="112"/>
        <v>0</v>
      </c>
      <c r="R582" s="86">
        <f t="shared" si="113"/>
        <v>0</v>
      </c>
    </row>
    <row r="583" spans="1:18" x14ac:dyDescent="0.2">
      <c r="A583" s="77">
        <f t="shared" si="107"/>
        <v>576</v>
      </c>
      <c r="B583" s="472">
        <f>'INVENT.Ma Informatiq Importé-10'!D582</f>
        <v>0</v>
      </c>
      <c r="C583" s="472">
        <f>'INVENT.Ma Informatiq Importé-10'!F582</f>
        <v>0</v>
      </c>
      <c r="D583" s="472">
        <f>'INVENT.Ma Informatiq Importé-10'!C582</f>
        <v>0</v>
      </c>
      <c r="E583" s="472">
        <f>'INVENT.Ma Informatiq Importé-10'!H582</f>
        <v>0</v>
      </c>
      <c r="F583" s="268"/>
      <c r="G583" s="266">
        <f t="shared" si="108"/>
        <v>0</v>
      </c>
      <c r="H583" s="84">
        <f t="shared" si="114"/>
        <v>0</v>
      </c>
      <c r="I583" s="84">
        <f t="shared" si="115"/>
        <v>0</v>
      </c>
      <c r="J583" s="84">
        <f t="shared" si="116"/>
        <v>0</v>
      </c>
      <c r="K583" s="84">
        <f t="shared" si="109"/>
        <v>0</v>
      </c>
      <c r="L583" s="84">
        <f t="shared" si="117"/>
        <v>0</v>
      </c>
      <c r="M583" s="267"/>
      <c r="N583" s="267"/>
      <c r="O583" s="84">
        <f t="shared" si="110"/>
        <v>0</v>
      </c>
      <c r="P583" s="84">
        <f t="shared" si="111"/>
        <v>0</v>
      </c>
      <c r="Q583" s="86">
        <f t="shared" si="112"/>
        <v>0</v>
      </c>
      <c r="R583" s="86">
        <f t="shared" si="113"/>
        <v>0</v>
      </c>
    </row>
    <row r="584" spans="1:18" x14ac:dyDescent="0.2">
      <c r="A584" s="77">
        <f t="shared" si="107"/>
        <v>577</v>
      </c>
      <c r="B584" s="472">
        <f>'INVENT.Ma Informatiq Importé-10'!D583</f>
        <v>0</v>
      </c>
      <c r="C584" s="472">
        <f>'INVENT.Ma Informatiq Importé-10'!F583</f>
        <v>0</v>
      </c>
      <c r="D584" s="472">
        <f>'INVENT.Ma Informatiq Importé-10'!C583</f>
        <v>0</v>
      </c>
      <c r="E584" s="472">
        <f>'INVENT.Ma Informatiq Importé-10'!H583</f>
        <v>0</v>
      </c>
      <c r="F584" s="268"/>
      <c r="G584" s="266">
        <f t="shared" si="108"/>
        <v>0</v>
      </c>
      <c r="H584" s="84">
        <f t="shared" si="114"/>
        <v>0</v>
      </c>
      <c r="I584" s="84">
        <f t="shared" si="115"/>
        <v>0</v>
      </c>
      <c r="J584" s="84">
        <f t="shared" si="116"/>
        <v>0</v>
      </c>
      <c r="K584" s="84">
        <f t="shared" si="109"/>
        <v>0</v>
      </c>
      <c r="L584" s="84">
        <f t="shared" si="117"/>
        <v>0</v>
      </c>
      <c r="M584" s="267"/>
      <c r="N584" s="267"/>
      <c r="O584" s="84">
        <f t="shared" si="110"/>
        <v>0</v>
      </c>
      <c r="P584" s="84">
        <f t="shared" si="111"/>
        <v>0</v>
      </c>
      <c r="Q584" s="86">
        <f t="shared" si="112"/>
        <v>0</v>
      </c>
      <c r="R584" s="86">
        <f t="shared" si="113"/>
        <v>0</v>
      </c>
    </row>
    <row r="585" spans="1:18" x14ac:dyDescent="0.2">
      <c r="A585" s="77">
        <f t="shared" si="107"/>
        <v>578</v>
      </c>
      <c r="B585" s="472">
        <f>'INVENT.Ma Informatiq Importé-10'!D584</f>
        <v>0</v>
      </c>
      <c r="C585" s="472">
        <f>'INVENT.Ma Informatiq Importé-10'!F584</f>
        <v>0</v>
      </c>
      <c r="D585" s="472">
        <f>'INVENT.Ma Informatiq Importé-10'!C584</f>
        <v>0</v>
      </c>
      <c r="E585" s="472">
        <f>'INVENT.Ma Informatiq Importé-10'!H584</f>
        <v>0</v>
      </c>
      <c r="F585" s="268"/>
      <c r="G585" s="266">
        <f t="shared" si="108"/>
        <v>0</v>
      </c>
      <c r="H585" s="84">
        <f t="shared" si="114"/>
        <v>0</v>
      </c>
      <c r="I585" s="84">
        <f t="shared" si="115"/>
        <v>0</v>
      </c>
      <c r="J585" s="84">
        <f t="shared" si="116"/>
        <v>0</v>
      </c>
      <c r="K585" s="84">
        <f t="shared" si="109"/>
        <v>0</v>
      </c>
      <c r="L585" s="84">
        <f t="shared" si="117"/>
        <v>0</v>
      </c>
      <c r="M585" s="267"/>
      <c r="N585" s="267"/>
      <c r="O585" s="84">
        <f t="shared" si="110"/>
        <v>0</v>
      </c>
      <c r="P585" s="84">
        <f t="shared" si="111"/>
        <v>0</v>
      </c>
      <c r="Q585" s="86">
        <f t="shared" si="112"/>
        <v>0</v>
      </c>
      <c r="R585" s="86">
        <f t="shared" si="113"/>
        <v>0</v>
      </c>
    </row>
    <row r="586" spans="1:18" x14ac:dyDescent="0.2">
      <c r="A586" s="77">
        <f t="shared" si="107"/>
        <v>579</v>
      </c>
      <c r="B586" s="472">
        <f>'INVENT.Ma Informatiq Importé-10'!D585</f>
        <v>0</v>
      </c>
      <c r="C586" s="472">
        <f>'INVENT.Ma Informatiq Importé-10'!F585</f>
        <v>0</v>
      </c>
      <c r="D586" s="472">
        <f>'INVENT.Ma Informatiq Importé-10'!C585</f>
        <v>0</v>
      </c>
      <c r="E586" s="472">
        <f>'INVENT.Ma Informatiq Importé-10'!H585</f>
        <v>0</v>
      </c>
      <c r="F586" s="268"/>
      <c r="G586" s="266">
        <f t="shared" si="108"/>
        <v>0</v>
      </c>
      <c r="H586" s="84">
        <f t="shared" si="114"/>
        <v>0</v>
      </c>
      <c r="I586" s="84">
        <f t="shared" si="115"/>
        <v>0</v>
      </c>
      <c r="J586" s="84">
        <f t="shared" si="116"/>
        <v>0</v>
      </c>
      <c r="K586" s="84">
        <f t="shared" si="109"/>
        <v>0</v>
      </c>
      <c r="L586" s="84">
        <f t="shared" si="117"/>
        <v>0</v>
      </c>
      <c r="M586" s="267"/>
      <c r="N586" s="267"/>
      <c r="O586" s="84">
        <f t="shared" si="110"/>
        <v>0</v>
      </c>
      <c r="P586" s="84">
        <f t="shared" si="111"/>
        <v>0</v>
      </c>
      <c r="Q586" s="86">
        <f t="shared" si="112"/>
        <v>0</v>
      </c>
      <c r="R586" s="86">
        <f t="shared" si="113"/>
        <v>0</v>
      </c>
    </row>
    <row r="587" spans="1:18" x14ac:dyDescent="0.2">
      <c r="A587" s="77">
        <f t="shared" si="107"/>
        <v>580</v>
      </c>
      <c r="B587" s="472">
        <f>'INVENT.Ma Informatiq Importé-10'!D586</f>
        <v>0</v>
      </c>
      <c r="C587" s="472">
        <f>'INVENT.Ma Informatiq Importé-10'!F586</f>
        <v>0</v>
      </c>
      <c r="D587" s="472">
        <f>'INVENT.Ma Informatiq Importé-10'!C586</f>
        <v>0</v>
      </c>
      <c r="E587" s="472">
        <f>'INVENT.Ma Informatiq Importé-10'!H586</f>
        <v>0</v>
      </c>
      <c r="F587" s="268"/>
      <c r="G587" s="266">
        <f t="shared" si="108"/>
        <v>0</v>
      </c>
      <c r="H587" s="84">
        <f t="shared" si="114"/>
        <v>0</v>
      </c>
      <c r="I587" s="84">
        <f t="shared" si="115"/>
        <v>0</v>
      </c>
      <c r="J587" s="84">
        <f t="shared" si="116"/>
        <v>0</v>
      </c>
      <c r="K587" s="84">
        <f t="shared" si="109"/>
        <v>0</v>
      </c>
      <c r="L587" s="84">
        <f t="shared" si="117"/>
        <v>0</v>
      </c>
      <c r="M587" s="267"/>
      <c r="N587" s="267"/>
      <c r="O587" s="84">
        <f t="shared" si="110"/>
        <v>0</v>
      </c>
      <c r="P587" s="84">
        <f t="shared" si="111"/>
        <v>0</v>
      </c>
      <c r="Q587" s="86">
        <f t="shared" si="112"/>
        <v>0</v>
      </c>
      <c r="R587" s="86">
        <f t="shared" si="113"/>
        <v>0</v>
      </c>
    </row>
    <row r="588" spans="1:18" x14ac:dyDescent="0.2">
      <c r="A588" s="77">
        <f t="shared" si="107"/>
        <v>581</v>
      </c>
      <c r="B588" s="472">
        <f>'INVENT.Ma Informatiq Importé-10'!D587</f>
        <v>0</v>
      </c>
      <c r="C588" s="472">
        <f>'INVENT.Ma Informatiq Importé-10'!F587</f>
        <v>0</v>
      </c>
      <c r="D588" s="472">
        <f>'INVENT.Ma Informatiq Importé-10'!C587</f>
        <v>0</v>
      </c>
      <c r="E588" s="472">
        <f>'INVENT.Ma Informatiq Importé-10'!H587</f>
        <v>0</v>
      </c>
      <c r="F588" s="268"/>
      <c r="G588" s="266">
        <f t="shared" si="108"/>
        <v>0</v>
      </c>
      <c r="H588" s="84">
        <f t="shared" si="114"/>
        <v>0</v>
      </c>
      <c r="I588" s="84">
        <f t="shared" si="115"/>
        <v>0</v>
      </c>
      <c r="J588" s="84">
        <f t="shared" si="116"/>
        <v>0</v>
      </c>
      <c r="K588" s="84">
        <f t="shared" si="109"/>
        <v>0</v>
      </c>
      <c r="L588" s="84">
        <f t="shared" si="117"/>
        <v>0</v>
      </c>
      <c r="M588" s="267"/>
      <c r="N588" s="267"/>
      <c r="O588" s="84">
        <f t="shared" si="110"/>
        <v>0</v>
      </c>
      <c r="P588" s="84">
        <f t="shared" si="111"/>
        <v>0</v>
      </c>
      <c r="Q588" s="86">
        <f t="shared" si="112"/>
        <v>0</v>
      </c>
      <c r="R588" s="86">
        <f t="shared" si="113"/>
        <v>0</v>
      </c>
    </row>
    <row r="589" spans="1:18" x14ac:dyDescent="0.2">
      <c r="A589" s="77">
        <f t="shared" si="107"/>
        <v>582</v>
      </c>
      <c r="B589" s="472">
        <f>'INVENT.Ma Informatiq Importé-10'!D588</f>
        <v>0</v>
      </c>
      <c r="C589" s="472">
        <f>'INVENT.Ma Informatiq Importé-10'!F588</f>
        <v>0</v>
      </c>
      <c r="D589" s="472">
        <f>'INVENT.Ma Informatiq Importé-10'!C588</f>
        <v>0</v>
      </c>
      <c r="E589" s="472">
        <f>'INVENT.Ma Informatiq Importé-10'!H588</f>
        <v>0</v>
      </c>
      <c r="F589" s="268"/>
      <c r="G589" s="266">
        <f t="shared" si="108"/>
        <v>0</v>
      </c>
      <c r="H589" s="84">
        <f t="shared" si="114"/>
        <v>0</v>
      </c>
      <c r="I589" s="84">
        <f t="shared" si="115"/>
        <v>0</v>
      </c>
      <c r="J589" s="84">
        <f t="shared" si="116"/>
        <v>0</v>
      </c>
      <c r="K589" s="84">
        <f t="shared" si="109"/>
        <v>0</v>
      </c>
      <c r="L589" s="84">
        <f t="shared" si="117"/>
        <v>0</v>
      </c>
      <c r="M589" s="267"/>
      <c r="N589" s="267"/>
      <c r="O589" s="84">
        <f t="shared" si="110"/>
        <v>0</v>
      </c>
      <c r="P589" s="84">
        <f t="shared" si="111"/>
        <v>0</v>
      </c>
      <c r="Q589" s="86">
        <f t="shared" si="112"/>
        <v>0</v>
      </c>
      <c r="R589" s="86">
        <f t="shared" si="113"/>
        <v>0</v>
      </c>
    </row>
    <row r="590" spans="1:18" x14ac:dyDescent="0.2">
      <c r="A590" s="77">
        <f t="shared" si="107"/>
        <v>583</v>
      </c>
      <c r="B590" s="472">
        <f>'INVENT.Ma Informatiq Importé-10'!D589</f>
        <v>0</v>
      </c>
      <c r="C590" s="472">
        <f>'INVENT.Ma Informatiq Importé-10'!F589</f>
        <v>0</v>
      </c>
      <c r="D590" s="472">
        <f>'INVENT.Ma Informatiq Importé-10'!C589</f>
        <v>0</v>
      </c>
      <c r="E590" s="472">
        <f>'INVENT.Ma Informatiq Importé-10'!H589</f>
        <v>0</v>
      </c>
      <c r="F590" s="268"/>
      <c r="G590" s="266">
        <f t="shared" si="108"/>
        <v>0</v>
      </c>
      <c r="H590" s="84">
        <f t="shared" si="114"/>
        <v>0</v>
      </c>
      <c r="I590" s="84">
        <f t="shared" si="115"/>
        <v>0</v>
      </c>
      <c r="J590" s="84">
        <f t="shared" si="116"/>
        <v>0</v>
      </c>
      <c r="K590" s="84">
        <f t="shared" si="109"/>
        <v>0</v>
      </c>
      <c r="L590" s="84">
        <f t="shared" si="117"/>
        <v>0</v>
      </c>
      <c r="M590" s="267"/>
      <c r="N590" s="267"/>
      <c r="O590" s="84">
        <f t="shared" si="110"/>
        <v>0</v>
      </c>
      <c r="P590" s="84">
        <f t="shared" si="111"/>
        <v>0</v>
      </c>
      <c r="Q590" s="86">
        <f t="shared" si="112"/>
        <v>0</v>
      </c>
      <c r="R590" s="86">
        <f t="shared" si="113"/>
        <v>0</v>
      </c>
    </row>
    <row r="591" spans="1:18" x14ac:dyDescent="0.2">
      <c r="A591" s="77">
        <f t="shared" si="107"/>
        <v>584</v>
      </c>
      <c r="B591" s="472">
        <f>'INVENT.Ma Informatiq Importé-10'!D590</f>
        <v>0</v>
      </c>
      <c r="C591" s="472">
        <f>'INVENT.Ma Informatiq Importé-10'!F590</f>
        <v>0</v>
      </c>
      <c r="D591" s="472">
        <f>'INVENT.Ma Informatiq Importé-10'!C590</f>
        <v>0</v>
      </c>
      <c r="E591" s="472">
        <f>'INVENT.Ma Informatiq Importé-10'!H590</f>
        <v>0</v>
      </c>
      <c r="F591" s="268"/>
      <c r="G591" s="266">
        <f t="shared" si="108"/>
        <v>0</v>
      </c>
      <c r="H591" s="84">
        <f t="shared" si="114"/>
        <v>0</v>
      </c>
      <c r="I591" s="84">
        <f t="shared" si="115"/>
        <v>0</v>
      </c>
      <c r="J591" s="84">
        <f t="shared" si="116"/>
        <v>0</v>
      </c>
      <c r="K591" s="84">
        <f t="shared" si="109"/>
        <v>0</v>
      </c>
      <c r="L591" s="84">
        <f t="shared" si="117"/>
        <v>0</v>
      </c>
      <c r="M591" s="267"/>
      <c r="N591" s="267"/>
      <c r="O591" s="84">
        <f t="shared" si="110"/>
        <v>0</v>
      </c>
      <c r="P591" s="84">
        <f t="shared" si="111"/>
        <v>0</v>
      </c>
      <c r="Q591" s="86">
        <f t="shared" si="112"/>
        <v>0</v>
      </c>
      <c r="R591" s="86">
        <f t="shared" si="113"/>
        <v>0</v>
      </c>
    </row>
    <row r="592" spans="1:18" x14ac:dyDescent="0.2">
      <c r="A592" s="77">
        <f t="shared" si="107"/>
        <v>585</v>
      </c>
      <c r="B592" s="472">
        <f>'INVENT.Ma Informatiq Importé-10'!D591</f>
        <v>0</v>
      </c>
      <c r="C592" s="472">
        <f>'INVENT.Ma Informatiq Importé-10'!F591</f>
        <v>0</v>
      </c>
      <c r="D592" s="472">
        <f>'INVENT.Ma Informatiq Importé-10'!C591</f>
        <v>0</v>
      </c>
      <c r="E592" s="472">
        <f>'INVENT.Ma Informatiq Importé-10'!H591</f>
        <v>0</v>
      </c>
      <c r="F592" s="268"/>
      <c r="G592" s="266">
        <f t="shared" si="108"/>
        <v>0</v>
      </c>
      <c r="H592" s="84">
        <f t="shared" si="114"/>
        <v>0</v>
      </c>
      <c r="I592" s="84">
        <f t="shared" si="115"/>
        <v>0</v>
      </c>
      <c r="J592" s="84">
        <f t="shared" si="116"/>
        <v>0</v>
      </c>
      <c r="K592" s="84">
        <f t="shared" si="109"/>
        <v>0</v>
      </c>
      <c r="L592" s="84">
        <f t="shared" si="117"/>
        <v>0</v>
      </c>
      <c r="M592" s="267"/>
      <c r="N592" s="267"/>
      <c r="O592" s="84">
        <f t="shared" si="110"/>
        <v>0</v>
      </c>
      <c r="P592" s="84">
        <f t="shared" si="111"/>
        <v>0</v>
      </c>
      <c r="Q592" s="86">
        <f t="shared" si="112"/>
        <v>0</v>
      </c>
      <c r="R592" s="86">
        <f t="shared" si="113"/>
        <v>0</v>
      </c>
    </row>
    <row r="593" spans="1:18" x14ac:dyDescent="0.2">
      <c r="A593" s="77">
        <f t="shared" si="107"/>
        <v>586</v>
      </c>
      <c r="B593" s="472">
        <f>'INVENT.Ma Informatiq Importé-10'!D592</f>
        <v>0</v>
      </c>
      <c r="C593" s="472">
        <f>'INVENT.Ma Informatiq Importé-10'!F592</f>
        <v>0</v>
      </c>
      <c r="D593" s="472">
        <f>'INVENT.Ma Informatiq Importé-10'!C592</f>
        <v>0</v>
      </c>
      <c r="E593" s="472">
        <f>'INVENT.Ma Informatiq Importé-10'!H592</f>
        <v>0</v>
      </c>
      <c r="F593" s="268"/>
      <c r="G593" s="266">
        <f t="shared" si="108"/>
        <v>0</v>
      </c>
      <c r="H593" s="84">
        <f t="shared" si="114"/>
        <v>0</v>
      </c>
      <c r="I593" s="84">
        <f t="shared" si="115"/>
        <v>0</v>
      </c>
      <c r="J593" s="84">
        <f t="shared" si="116"/>
        <v>0</v>
      </c>
      <c r="K593" s="84">
        <f t="shared" si="109"/>
        <v>0</v>
      </c>
      <c r="L593" s="84">
        <f t="shared" si="117"/>
        <v>0</v>
      </c>
      <c r="M593" s="267"/>
      <c r="N593" s="267"/>
      <c r="O593" s="84">
        <f t="shared" si="110"/>
        <v>0</v>
      </c>
      <c r="P593" s="84">
        <f t="shared" si="111"/>
        <v>0</v>
      </c>
      <c r="Q593" s="86">
        <f t="shared" si="112"/>
        <v>0</v>
      </c>
      <c r="R593" s="86">
        <f t="shared" si="113"/>
        <v>0</v>
      </c>
    </row>
    <row r="594" spans="1:18" x14ac:dyDescent="0.2">
      <c r="A594" s="77">
        <f t="shared" si="107"/>
        <v>587</v>
      </c>
      <c r="B594" s="472">
        <f>'INVENT.Ma Informatiq Importé-10'!D593</f>
        <v>0</v>
      </c>
      <c r="C594" s="472">
        <f>'INVENT.Ma Informatiq Importé-10'!F593</f>
        <v>0</v>
      </c>
      <c r="D594" s="472">
        <f>'INVENT.Ma Informatiq Importé-10'!C593</f>
        <v>0</v>
      </c>
      <c r="E594" s="472">
        <f>'INVENT.Ma Informatiq Importé-10'!H593</f>
        <v>0</v>
      </c>
      <c r="F594" s="268"/>
      <c r="G594" s="266">
        <f t="shared" si="108"/>
        <v>0</v>
      </c>
      <c r="H594" s="84">
        <f t="shared" si="114"/>
        <v>0</v>
      </c>
      <c r="I594" s="84">
        <f t="shared" si="115"/>
        <v>0</v>
      </c>
      <c r="J594" s="84">
        <f t="shared" si="116"/>
        <v>0</v>
      </c>
      <c r="K594" s="84">
        <f t="shared" si="109"/>
        <v>0</v>
      </c>
      <c r="L594" s="84">
        <f t="shared" si="117"/>
        <v>0</v>
      </c>
      <c r="M594" s="267"/>
      <c r="N594" s="267"/>
      <c r="O594" s="84">
        <f t="shared" si="110"/>
        <v>0</v>
      </c>
      <c r="P594" s="84">
        <f t="shared" si="111"/>
        <v>0</v>
      </c>
      <c r="Q594" s="86">
        <f t="shared" si="112"/>
        <v>0</v>
      </c>
      <c r="R594" s="86">
        <f t="shared" si="113"/>
        <v>0</v>
      </c>
    </row>
    <row r="595" spans="1:18" x14ac:dyDescent="0.2">
      <c r="A595" s="77">
        <f t="shared" si="107"/>
        <v>588</v>
      </c>
      <c r="B595" s="472">
        <f>'INVENT.Ma Informatiq Importé-10'!D594</f>
        <v>0</v>
      </c>
      <c r="C595" s="472">
        <f>'INVENT.Ma Informatiq Importé-10'!F594</f>
        <v>0</v>
      </c>
      <c r="D595" s="472">
        <f>'INVENT.Ma Informatiq Importé-10'!C594</f>
        <v>0</v>
      </c>
      <c r="E595" s="472">
        <f>'INVENT.Ma Informatiq Importé-10'!H594</f>
        <v>0</v>
      </c>
      <c r="F595" s="268"/>
      <c r="G595" s="266">
        <f t="shared" si="108"/>
        <v>0</v>
      </c>
      <c r="H595" s="84">
        <f t="shared" si="114"/>
        <v>0</v>
      </c>
      <c r="I595" s="84">
        <f t="shared" si="115"/>
        <v>0</v>
      </c>
      <c r="J595" s="84">
        <f t="shared" si="116"/>
        <v>0</v>
      </c>
      <c r="K595" s="84">
        <f t="shared" si="109"/>
        <v>0</v>
      </c>
      <c r="L595" s="84">
        <f t="shared" si="117"/>
        <v>0</v>
      </c>
      <c r="M595" s="267"/>
      <c r="N595" s="267"/>
      <c r="O595" s="84">
        <f t="shared" si="110"/>
        <v>0</v>
      </c>
      <c r="P595" s="84">
        <f t="shared" si="111"/>
        <v>0</v>
      </c>
      <c r="Q595" s="86">
        <f t="shared" si="112"/>
        <v>0</v>
      </c>
      <c r="R595" s="86">
        <f t="shared" si="113"/>
        <v>0</v>
      </c>
    </row>
    <row r="596" spans="1:18" x14ac:dyDescent="0.2">
      <c r="A596" s="77">
        <f t="shared" si="107"/>
        <v>589</v>
      </c>
      <c r="B596" s="472">
        <f>'INVENT.Ma Informatiq Importé-10'!D595</f>
        <v>0</v>
      </c>
      <c r="C596" s="472">
        <f>'INVENT.Ma Informatiq Importé-10'!F595</f>
        <v>0</v>
      </c>
      <c r="D596" s="472">
        <f>'INVENT.Ma Informatiq Importé-10'!C595</f>
        <v>0</v>
      </c>
      <c r="E596" s="472">
        <f>'INVENT.Ma Informatiq Importé-10'!H595</f>
        <v>0</v>
      </c>
      <c r="F596" s="268"/>
      <c r="G596" s="266">
        <f t="shared" si="108"/>
        <v>0</v>
      </c>
      <c r="H596" s="84">
        <f t="shared" si="114"/>
        <v>0</v>
      </c>
      <c r="I596" s="84">
        <f t="shared" si="115"/>
        <v>0</v>
      </c>
      <c r="J596" s="84">
        <f t="shared" si="116"/>
        <v>0</v>
      </c>
      <c r="K596" s="84">
        <f t="shared" si="109"/>
        <v>0</v>
      </c>
      <c r="L596" s="84">
        <f t="shared" si="117"/>
        <v>0</v>
      </c>
      <c r="M596" s="267"/>
      <c r="N596" s="267"/>
      <c r="O596" s="84">
        <f t="shared" si="110"/>
        <v>0</v>
      </c>
      <c r="P596" s="84">
        <f t="shared" si="111"/>
        <v>0</v>
      </c>
      <c r="Q596" s="86">
        <f t="shared" si="112"/>
        <v>0</v>
      </c>
      <c r="R596" s="86">
        <f t="shared" si="113"/>
        <v>0</v>
      </c>
    </row>
    <row r="597" spans="1:18" x14ac:dyDescent="0.2">
      <c r="A597" s="77">
        <f t="shared" si="107"/>
        <v>590</v>
      </c>
      <c r="B597" s="472">
        <f>'INVENT.Ma Informatiq Importé-10'!D596</f>
        <v>0</v>
      </c>
      <c r="C597" s="472">
        <f>'INVENT.Ma Informatiq Importé-10'!F596</f>
        <v>0</v>
      </c>
      <c r="D597" s="472">
        <f>'INVENT.Ma Informatiq Importé-10'!C596</f>
        <v>0</v>
      </c>
      <c r="E597" s="472">
        <f>'INVENT.Ma Informatiq Importé-10'!H596</f>
        <v>0</v>
      </c>
      <c r="F597" s="268"/>
      <c r="G597" s="266">
        <f t="shared" si="108"/>
        <v>0</v>
      </c>
      <c r="H597" s="84">
        <f t="shared" si="114"/>
        <v>0</v>
      </c>
      <c r="I597" s="84">
        <f t="shared" si="115"/>
        <v>0</v>
      </c>
      <c r="J597" s="84">
        <f t="shared" si="116"/>
        <v>0</v>
      </c>
      <c r="K597" s="84">
        <f t="shared" si="109"/>
        <v>0</v>
      </c>
      <c r="L597" s="84">
        <f t="shared" si="117"/>
        <v>0</v>
      </c>
      <c r="M597" s="267"/>
      <c r="N597" s="267"/>
      <c r="O597" s="84">
        <f t="shared" si="110"/>
        <v>0</v>
      </c>
      <c r="P597" s="84">
        <f t="shared" si="111"/>
        <v>0</v>
      </c>
      <c r="Q597" s="86">
        <f t="shared" si="112"/>
        <v>0</v>
      </c>
      <c r="R597" s="86">
        <f t="shared" si="113"/>
        <v>0</v>
      </c>
    </row>
    <row r="598" spans="1:18" x14ac:dyDescent="0.2">
      <c r="A598" s="77">
        <f t="shared" si="107"/>
        <v>591</v>
      </c>
      <c r="B598" s="472">
        <f>'INVENT.Ma Informatiq Importé-10'!D597</f>
        <v>0</v>
      </c>
      <c r="C598" s="472">
        <f>'INVENT.Ma Informatiq Importé-10'!F597</f>
        <v>0</v>
      </c>
      <c r="D598" s="472">
        <f>'INVENT.Ma Informatiq Importé-10'!C597</f>
        <v>0</v>
      </c>
      <c r="E598" s="472">
        <f>'INVENT.Ma Informatiq Importé-10'!H597</f>
        <v>0</v>
      </c>
      <c r="F598" s="268"/>
      <c r="G598" s="266">
        <f t="shared" si="108"/>
        <v>0</v>
      </c>
      <c r="H598" s="84">
        <f t="shared" si="114"/>
        <v>0</v>
      </c>
      <c r="I598" s="84">
        <f t="shared" si="115"/>
        <v>0</v>
      </c>
      <c r="J598" s="84">
        <f t="shared" si="116"/>
        <v>0</v>
      </c>
      <c r="K598" s="84">
        <f t="shared" si="109"/>
        <v>0</v>
      </c>
      <c r="L598" s="84">
        <f t="shared" si="117"/>
        <v>0</v>
      </c>
      <c r="M598" s="267"/>
      <c r="N598" s="267"/>
      <c r="O598" s="84">
        <f t="shared" si="110"/>
        <v>0</v>
      </c>
      <c r="P598" s="84">
        <f t="shared" si="111"/>
        <v>0</v>
      </c>
      <c r="Q598" s="86">
        <f t="shared" si="112"/>
        <v>0</v>
      </c>
      <c r="R598" s="86">
        <f t="shared" si="113"/>
        <v>0</v>
      </c>
    </row>
    <row r="599" spans="1:18" x14ac:dyDescent="0.2">
      <c r="A599" s="77">
        <f t="shared" si="107"/>
        <v>592</v>
      </c>
      <c r="B599" s="472">
        <f>'INVENT.Ma Informatiq Importé-10'!D598</f>
        <v>0</v>
      </c>
      <c r="C599" s="472">
        <f>'INVENT.Ma Informatiq Importé-10'!F598</f>
        <v>0</v>
      </c>
      <c r="D599" s="472">
        <f>'INVENT.Ma Informatiq Importé-10'!C598</f>
        <v>0</v>
      </c>
      <c r="E599" s="472">
        <f>'INVENT.Ma Informatiq Importé-10'!H598</f>
        <v>0</v>
      </c>
      <c r="F599" s="268"/>
      <c r="G599" s="266">
        <f t="shared" si="108"/>
        <v>0</v>
      </c>
      <c r="H599" s="84">
        <f t="shared" si="114"/>
        <v>0</v>
      </c>
      <c r="I599" s="84">
        <f t="shared" si="115"/>
        <v>0</v>
      </c>
      <c r="J599" s="84">
        <f t="shared" si="116"/>
        <v>0</v>
      </c>
      <c r="K599" s="84">
        <f t="shared" si="109"/>
        <v>0</v>
      </c>
      <c r="L599" s="84">
        <f t="shared" si="117"/>
        <v>0</v>
      </c>
      <c r="M599" s="267"/>
      <c r="N599" s="267"/>
      <c r="O599" s="84">
        <f t="shared" si="110"/>
        <v>0</v>
      </c>
      <c r="P599" s="84">
        <f t="shared" si="111"/>
        <v>0</v>
      </c>
      <c r="Q599" s="86">
        <f t="shared" si="112"/>
        <v>0</v>
      </c>
      <c r="R599" s="86">
        <f t="shared" si="113"/>
        <v>0</v>
      </c>
    </row>
    <row r="600" spans="1:18" x14ac:dyDescent="0.2">
      <c r="A600" s="77">
        <f t="shared" si="107"/>
        <v>593</v>
      </c>
      <c r="B600" s="472">
        <f>'INVENT.Ma Informatiq Importé-10'!D599</f>
        <v>0</v>
      </c>
      <c r="C600" s="472">
        <f>'INVENT.Ma Informatiq Importé-10'!F599</f>
        <v>0</v>
      </c>
      <c r="D600" s="472">
        <f>'INVENT.Ma Informatiq Importé-10'!C599</f>
        <v>0</v>
      </c>
      <c r="E600" s="472">
        <f>'INVENT.Ma Informatiq Importé-10'!H599</f>
        <v>0</v>
      </c>
      <c r="F600" s="268"/>
      <c r="G600" s="266">
        <f t="shared" si="108"/>
        <v>0</v>
      </c>
      <c r="H600" s="84">
        <f t="shared" si="114"/>
        <v>0</v>
      </c>
      <c r="I600" s="84">
        <f t="shared" si="115"/>
        <v>0</v>
      </c>
      <c r="J600" s="84">
        <f t="shared" si="116"/>
        <v>0</v>
      </c>
      <c r="K600" s="84">
        <f t="shared" si="109"/>
        <v>0</v>
      </c>
      <c r="L600" s="84">
        <f t="shared" si="117"/>
        <v>0</v>
      </c>
      <c r="M600" s="267"/>
      <c r="N600" s="267"/>
      <c r="O600" s="84">
        <f t="shared" si="110"/>
        <v>0</v>
      </c>
      <c r="P600" s="84">
        <f t="shared" si="111"/>
        <v>0</v>
      </c>
      <c r="Q600" s="86">
        <f t="shared" si="112"/>
        <v>0</v>
      </c>
      <c r="R600" s="86">
        <f t="shared" si="113"/>
        <v>0</v>
      </c>
    </row>
    <row r="601" spans="1:18" x14ac:dyDescent="0.2">
      <c r="A601" s="77">
        <f t="shared" si="107"/>
        <v>594</v>
      </c>
      <c r="B601" s="472">
        <f>'INVENT.Ma Informatiq Importé-10'!D600</f>
        <v>0</v>
      </c>
      <c r="C601" s="472">
        <f>'INVENT.Ma Informatiq Importé-10'!F600</f>
        <v>0</v>
      </c>
      <c r="D601" s="472">
        <f>'INVENT.Ma Informatiq Importé-10'!C600</f>
        <v>0</v>
      </c>
      <c r="E601" s="472">
        <f>'INVENT.Ma Informatiq Importé-10'!H600</f>
        <v>0</v>
      </c>
      <c r="F601" s="268"/>
      <c r="G601" s="266">
        <f t="shared" si="108"/>
        <v>0</v>
      </c>
      <c r="H601" s="84">
        <f t="shared" si="114"/>
        <v>0</v>
      </c>
      <c r="I601" s="84">
        <f t="shared" si="115"/>
        <v>0</v>
      </c>
      <c r="J601" s="84">
        <f t="shared" si="116"/>
        <v>0</v>
      </c>
      <c r="K601" s="84">
        <f t="shared" si="109"/>
        <v>0</v>
      </c>
      <c r="L601" s="84">
        <f t="shared" si="117"/>
        <v>0</v>
      </c>
      <c r="M601" s="267"/>
      <c r="N601" s="267"/>
      <c r="O601" s="84">
        <f t="shared" si="110"/>
        <v>0</v>
      </c>
      <c r="P601" s="84">
        <f t="shared" si="111"/>
        <v>0</v>
      </c>
      <c r="Q601" s="86">
        <f t="shared" si="112"/>
        <v>0</v>
      </c>
      <c r="R601" s="86">
        <f t="shared" si="113"/>
        <v>0</v>
      </c>
    </row>
    <row r="602" spans="1:18" x14ac:dyDescent="0.2">
      <c r="A602" s="77">
        <f t="shared" si="107"/>
        <v>595</v>
      </c>
      <c r="B602" s="472">
        <f>'INVENT.Ma Informatiq Importé-10'!D601</f>
        <v>0</v>
      </c>
      <c r="C602" s="472">
        <f>'INVENT.Ma Informatiq Importé-10'!F601</f>
        <v>0</v>
      </c>
      <c r="D602" s="472">
        <f>'INVENT.Ma Informatiq Importé-10'!C601</f>
        <v>0</v>
      </c>
      <c r="E602" s="472">
        <f>'INVENT.Ma Informatiq Importé-10'!H601</f>
        <v>0</v>
      </c>
      <c r="F602" s="268"/>
      <c r="G602" s="266">
        <f t="shared" si="108"/>
        <v>0</v>
      </c>
      <c r="H602" s="84">
        <f t="shared" si="114"/>
        <v>0</v>
      </c>
      <c r="I602" s="84">
        <f t="shared" si="115"/>
        <v>0</v>
      </c>
      <c r="J602" s="84">
        <f t="shared" si="116"/>
        <v>0</v>
      </c>
      <c r="K602" s="84">
        <f t="shared" si="109"/>
        <v>0</v>
      </c>
      <c r="L602" s="84">
        <f t="shared" si="117"/>
        <v>0</v>
      </c>
      <c r="M602" s="267"/>
      <c r="N602" s="267"/>
      <c r="O602" s="84">
        <f t="shared" si="110"/>
        <v>0</v>
      </c>
      <c r="P602" s="84">
        <f t="shared" si="111"/>
        <v>0</v>
      </c>
      <c r="Q602" s="86">
        <f t="shared" si="112"/>
        <v>0</v>
      </c>
      <c r="R602" s="86">
        <f t="shared" si="113"/>
        <v>0</v>
      </c>
    </row>
    <row r="603" spans="1:18" x14ac:dyDescent="0.2">
      <c r="A603" s="77">
        <f t="shared" si="107"/>
        <v>596</v>
      </c>
      <c r="B603" s="472">
        <f>'INVENT.Ma Informatiq Importé-10'!D602</f>
        <v>0</v>
      </c>
      <c r="C603" s="472">
        <f>'INVENT.Ma Informatiq Importé-10'!F602</f>
        <v>0</v>
      </c>
      <c r="D603" s="472">
        <f>'INVENT.Ma Informatiq Importé-10'!C602</f>
        <v>0</v>
      </c>
      <c r="E603" s="472">
        <f>'INVENT.Ma Informatiq Importé-10'!H602</f>
        <v>0</v>
      </c>
      <c r="F603" s="268"/>
      <c r="G603" s="266">
        <f t="shared" si="108"/>
        <v>0</v>
      </c>
      <c r="H603" s="84">
        <f t="shared" si="114"/>
        <v>0</v>
      </c>
      <c r="I603" s="84">
        <f t="shared" si="115"/>
        <v>0</v>
      </c>
      <c r="J603" s="84">
        <f t="shared" si="116"/>
        <v>0</v>
      </c>
      <c r="K603" s="84">
        <f t="shared" si="109"/>
        <v>0</v>
      </c>
      <c r="L603" s="84">
        <f t="shared" si="117"/>
        <v>0</v>
      </c>
      <c r="M603" s="267"/>
      <c r="N603" s="267"/>
      <c r="O603" s="84">
        <f t="shared" si="110"/>
        <v>0</v>
      </c>
      <c r="P603" s="84">
        <f t="shared" si="111"/>
        <v>0</v>
      </c>
      <c r="Q603" s="86">
        <f t="shared" si="112"/>
        <v>0</v>
      </c>
      <c r="R603" s="86">
        <f t="shared" si="113"/>
        <v>0</v>
      </c>
    </row>
    <row r="604" spans="1:18" x14ac:dyDescent="0.2">
      <c r="A604" s="77">
        <f t="shared" si="107"/>
        <v>597</v>
      </c>
      <c r="B604" s="472">
        <f>'INVENT.Ma Informatiq Importé-10'!D603</f>
        <v>0</v>
      </c>
      <c r="C604" s="472">
        <f>'INVENT.Ma Informatiq Importé-10'!F603</f>
        <v>0</v>
      </c>
      <c r="D604" s="472">
        <f>'INVENT.Ma Informatiq Importé-10'!C603</f>
        <v>0</v>
      </c>
      <c r="E604" s="472">
        <f>'INVENT.Ma Informatiq Importé-10'!H603</f>
        <v>0</v>
      </c>
      <c r="F604" s="268"/>
      <c r="G604" s="266">
        <f t="shared" si="108"/>
        <v>0</v>
      </c>
      <c r="H604" s="84">
        <f t="shared" si="114"/>
        <v>0</v>
      </c>
      <c r="I604" s="84">
        <f t="shared" si="115"/>
        <v>0</v>
      </c>
      <c r="J604" s="84">
        <f t="shared" si="116"/>
        <v>0</v>
      </c>
      <c r="K604" s="84">
        <f t="shared" si="109"/>
        <v>0</v>
      </c>
      <c r="L604" s="84">
        <f t="shared" si="117"/>
        <v>0</v>
      </c>
      <c r="M604" s="267"/>
      <c r="N604" s="267"/>
      <c r="O604" s="84">
        <f t="shared" si="110"/>
        <v>0</v>
      </c>
      <c r="P604" s="84">
        <f t="shared" si="111"/>
        <v>0</v>
      </c>
      <c r="Q604" s="86">
        <f t="shared" si="112"/>
        <v>0</v>
      </c>
      <c r="R604" s="86">
        <f t="shared" si="113"/>
        <v>0</v>
      </c>
    </row>
    <row r="605" spans="1:18" x14ac:dyDescent="0.2">
      <c r="A605" s="77">
        <f t="shared" si="107"/>
        <v>598</v>
      </c>
      <c r="B605" s="472">
        <f>'INVENT.Ma Informatiq Importé-10'!D604</f>
        <v>0</v>
      </c>
      <c r="C605" s="472">
        <f>'INVENT.Ma Informatiq Importé-10'!F604</f>
        <v>0</v>
      </c>
      <c r="D605" s="472">
        <f>'INVENT.Ma Informatiq Importé-10'!C604</f>
        <v>0</v>
      </c>
      <c r="E605" s="472">
        <f>'INVENT.Ma Informatiq Importé-10'!H604</f>
        <v>0</v>
      </c>
      <c r="F605" s="268"/>
      <c r="G605" s="266">
        <f t="shared" si="108"/>
        <v>0</v>
      </c>
      <c r="H605" s="84">
        <f t="shared" si="114"/>
        <v>0</v>
      </c>
      <c r="I605" s="84">
        <f t="shared" si="115"/>
        <v>0</v>
      </c>
      <c r="J605" s="84">
        <f t="shared" si="116"/>
        <v>0</v>
      </c>
      <c r="K605" s="84">
        <f t="shared" si="109"/>
        <v>0</v>
      </c>
      <c r="L605" s="84">
        <f t="shared" si="117"/>
        <v>0</v>
      </c>
      <c r="M605" s="267"/>
      <c r="N605" s="267"/>
      <c r="O605" s="84">
        <f t="shared" si="110"/>
        <v>0</v>
      </c>
      <c r="P605" s="84">
        <f t="shared" si="111"/>
        <v>0</v>
      </c>
      <c r="Q605" s="86">
        <f t="shared" si="112"/>
        <v>0</v>
      </c>
      <c r="R605" s="86">
        <f t="shared" si="113"/>
        <v>0</v>
      </c>
    </row>
    <row r="606" spans="1:18" x14ac:dyDescent="0.2">
      <c r="A606" s="77">
        <f t="shared" si="107"/>
        <v>599</v>
      </c>
      <c r="B606" s="472">
        <f>'INVENT.Ma Informatiq Importé-10'!D605</f>
        <v>0</v>
      </c>
      <c r="C606" s="472">
        <f>'INVENT.Ma Informatiq Importé-10'!F605</f>
        <v>0</v>
      </c>
      <c r="D606" s="472">
        <f>'INVENT.Ma Informatiq Importé-10'!C605</f>
        <v>0</v>
      </c>
      <c r="E606" s="472">
        <f>'INVENT.Ma Informatiq Importé-10'!H605</f>
        <v>0</v>
      </c>
      <c r="F606" s="268"/>
      <c r="G606" s="266">
        <f t="shared" si="108"/>
        <v>0</v>
      </c>
      <c r="H606" s="84">
        <f t="shared" si="114"/>
        <v>0</v>
      </c>
      <c r="I606" s="84">
        <f t="shared" si="115"/>
        <v>0</v>
      </c>
      <c r="J606" s="84">
        <f t="shared" si="116"/>
        <v>0</v>
      </c>
      <c r="K606" s="84">
        <f t="shared" si="109"/>
        <v>0</v>
      </c>
      <c r="L606" s="84">
        <f t="shared" si="117"/>
        <v>0</v>
      </c>
      <c r="M606" s="267"/>
      <c r="N606" s="267"/>
      <c r="O606" s="84">
        <f t="shared" si="110"/>
        <v>0</v>
      </c>
      <c r="P606" s="84">
        <f t="shared" si="111"/>
        <v>0</v>
      </c>
      <c r="Q606" s="86">
        <f t="shared" si="112"/>
        <v>0</v>
      </c>
      <c r="R606" s="86">
        <f t="shared" si="113"/>
        <v>0</v>
      </c>
    </row>
    <row r="607" spans="1:18" x14ac:dyDescent="0.2">
      <c r="A607" s="77">
        <f t="shared" si="107"/>
        <v>600</v>
      </c>
      <c r="B607" s="472">
        <f>'INVENT.Ma Informatiq Importé-10'!D606</f>
        <v>0</v>
      </c>
      <c r="C607" s="472">
        <f>'INVENT.Ma Informatiq Importé-10'!F606</f>
        <v>0</v>
      </c>
      <c r="D607" s="472">
        <f>'INVENT.Ma Informatiq Importé-10'!C606</f>
        <v>0</v>
      </c>
      <c r="E607" s="472">
        <f>'INVENT.Ma Informatiq Importé-10'!H606</f>
        <v>0</v>
      </c>
      <c r="F607" s="268"/>
      <c r="G607" s="266">
        <f t="shared" si="108"/>
        <v>0</v>
      </c>
      <c r="H607" s="84">
        <f t="shared" si="114"/>
        <v>0</v>
      </c>
      <c r="I607" s="84">
        <f t="shared" si="115"/>
        <v>0</v>
      </c>
      <c r="J607" s="84">
        <f t="shared" si="116"/>
        <v>0</v>
      </c>
      <c r="K607" s="84">
        <f t="shared" si="109"/>
        <v>0</v>
      </c>
      <c r="L607" s="84">
        <f t="shared" si="117"/>
        <v>0</v>
      </c>
      <c r="M607" s="267"/>
      <c r="N607" s="267"/>
      <c r="O607" s="84">
        <f t="shared" si="110"/>
        <v>0</v>
      </c>
      <c r="P607" s="84">
        <f t="shared" si="111"/>
        <v>0</v>
      </c>
      <c r="Q607" s="86">
        <f t="shared" si="112"/>
        <v>0</v>
      </c>
      <c r="R607" s="86">
        <f t="shared" si="113"/>
        <v>0</v>
      </c>
    </row>
    <row r="608" spans="1:18" x14ac:dyDescent="0.2">
      <c r="A608" s="77">
        <f t="shared" si="107"/>
        <v>601</v>
      </c>
      <c r="B608" s="472">
        <f>'INVENT.Ma Informatiq Importé-10'!D607</f>
        <v>0</v>
      </c>
      <c r="C608" s="472">
        <f>'INVENT.Ma Informatiq Importé-10'!F607</f>
        <v>0</v>
      </c>
      <c r="D608" s="472">
        <f>'INVENT.Ma Informatiq Importé-10'!C607</f>
        <v>0</v>
      </c>
      <c r="E608" s="472">
        <f>'INVENT.Ma Informatiq Importé-10'!H607</f>
        <v>0</v>
      </c>
      <c r="F608" s="268"/>
      <c r="G608" s="266">
        <f t="shared" si="108"/>
        <v>0</v>
      </c>
      <c r="H608" s="84">
        <f t="shared" si="114"/>
        <v>0</v>
      </c>
      <c r="I608" s="84">
        <f t="shared" si="115"/>
        <v>0</v>
      </c>
      <c r="J608" s="84">
        <f t="shared" si="116"/>
        <v>0</v>
      </c>
      <c r="K608" s="84">
        <f t="shared" si="109"/>
        <v>0</v>
      </c>
      <c r="L608" s="84">
        <f t="shared" si="117"/>
        <v>0</v>
      </c>
      <c r="M608" s="267"/>
      <c r="N608" s="267"/>
      <c r="O608" s="84">
        <f t="shared" si="110"/>
        <v>0</v>
      </c>
      <c r="P608" s="84">
        <f t="shared" si="111"/>
        <v>0</v>
      </c>
      <c r="Q608" s="86">
        <f t="shared" si="112"/>
        <v>0</v>
      </c>
      <c r="R608" s="86">
        <f t="shared" si="113"/>
        <v>0</v>
      </c>
    </row>
    <row r="609" spans="1:18" x14ac:dyDescent="0.2">
      <c r="A609" s="77">
        <f t="shared" si="107"/>
        <v>602</v>
      </c>
      <c r="B609" s="472">
        <f>'INVENT.Ma Informatiq Importé-10'!D608</f>
        <v>0</v>
      </c>
      <c r="C609" s="472">
        <f>'INVENT.Ma Informatiq Importé-10'!F608</f>
        <v>0</v>
      </c>
      <c r="D609" s="472">
        <f>'INVENT.Ma Informatiq Importé-10'!C608</f>
        <v>0</v>
      </c>
      <c r="E609" s="472">
        <f>'INVENT.Ma Informatiq Importé-10'!H608</f>
        <v>0</v>
      </c>
      <c r="F609" s="268"/>
      <c r="G609" s="266">
        <f t="shared" si="108"/>
        <v>0</v>
      </c>
      <c r="H609" s="84">
        <f t="shared" si="114"/>
        <v>0</v>
      </c>
      <c r="I609" s="84">
        <f t="shared" si="115"/>
        <v>0</v>
      </c>
      <c r="J609" s="84">
        <f t="shared" si="116"/>
        <v>0</v>
      </c>
      <c r="K609" s="84">
        <f t="shared" si="109"/>
        <v>0</v>
      </c>
      <c r="L609" s="84">
        <f t="shared" si="117"/>
        <v>0</v>
      </c>
      <c r="M609" s="267"/>
      <c r="N609" s="267"/>
      <c r="O609" s="84">
        <f t="shared" si="110"/>
        <v>0</v>
      </c>
      <c r="P609" s="84">
        <f t="shared" si="111"/>
        <v>0</v>
      </c>
      <c r="Q609" s="86">
        <f t="shared" si="112"/>
        <v>0</v>
      </c>
      <c r="R609" s="86">
        <f t="shared" si="113"/>
        <v>0</v>
      </c>
    </row>
    <row r="610" spans="1:18" x14ac:dyDescent="0.2">
      <c r="A610" s="77">
        <f t="shared" si="107"/>
        <v>603</v>
      </c>
      <c r="B610" s="472">
        <f>'INVENT.Ma Informatiq Importé-10'!D609</f>
        <v>0</v>
      </c>
      <c r="C610" s="472">
        <f>'INVENT.Ma Informatiq Importé-10'!F609</f>
        <v>0</v>
      </c>
      <c r="D610" s="472">
        <f>'INVENT.Ma Informatiq Importé-10'!C609</f>
        <v>0</v>
      </c>
      <c r="E610" s="472">
        <f>'INVENT.Ma Informatiq Importé-10'!H609</f>
        <v>0</v>
      </c>
      <c r="F610" s="268"/>
      <c r="G610" s="266">
        <f t="shared" si="108"/>
        <v>0</v>
      </c>
      <c r="H610" s="84">
        <f t="shared" si="114"/>
        <v>0</v>
      </c>
      <c r="I610" s="84">
        <f t="shared" si="115"/>
        <v>0</v>
      </c>
      <c r="J610" s="84">
        <f t="shared" si="116"/>
        <v>0</v>
      </c>
      <c r="K610" s="84">
        <f t="shared" si="109"/>
        <v>0</v>
      </c>
      <c r="L610" s="84">
        <f t="shared" si="117"/>
        <v>0</v>
      </c>
      <c r="M610" s="267"/>
      <c r="N610" s="267"/>
      <c r="O610" s="84">
        <f t="shared" si="110"/>
        <v>0</v>
      </c>
      <c r="P610" s="84">
        <f t="shared" si="111"/>
        <v>0</v>
      </c>
      <c r="Q610" s="86">
        <f t="shared" si="112"/>
        <v>0</v>
      </c>
      <c r="R610" s="86">
        <f t="shared" si="113"/>
        <v>0</v>
      </c>
    </row>
    <row r="611" spans="1:18" x14ac:dyDescent="0.2">
      <c r="A611" s="77">
        <f t="shared" si="107"/>
        <v>604</v>
      </c>
      <c r="B611" s="472">
        <f>'INVENT.Ma Informatiq Importé-10'!D610</f>
        <v>0</v>
      </c>
      <c r="C611" s="472">
        <f>'INVENT.Ma Informatiq Importé-10'!F610</f>
        <v>0</v>
      </c>
      <c r="D611" s="472">
        <f>'INVENT.Ma Informatiq Importé-10'!C610</f>
        <v>0</v>
      </c>
      <c r="E611" s="472">
        <f>'INVENT.Ma Informatiq Importé-10'!H610</f>
        <v>0</v>
      </c>
      <c r="F611" s="268"/>
      <c r="G611" s="266">
        <f t="shared" si="108"/>
        <v>0</v>
      </c>
      <c r="H611" s="84">
        <f t="shared" si="114"/>
        <v>0</v>
      </c>
      <c r="I611" s="84">
        <f t="shared" si="115"/>
        <v>0</v>
      </c>
      <c r="J611" s="84">
        <f t="shared" si="116"/>
        <v>0</v>
      </c>
      <c r="K611" s="84">
        <f t="shared" si="109"/>
        <v>0</v>
      </c>
      <c r="L611" s="84">
        <f t="shared" si="117"/>
        <v>0</v>
      </c>
      <c r="M611" s="267"/>
      <c r="N611" s="267"/>
      <c r="O611" s="84">
        <f t="shared" si="110"/>
        <v>0</v>
      </c>
      <c r="P611" s="84">
        <f t="shared" si="111"/>
        <v>0</v>
      </c>
      <c r="Q611" s="86">
        <f t="shared" si="112"/>
        <v>0</v>
      </c>
      <c r="R611" s="86">
        <f t="shared" si="113"/>
        <v>0</v>
      </c>
    </row>
    <row r="612" spans="1:18" x14ac:dyDescent="0.2">
      <c r="A612" s="77">
        <f t="shared" si="107"/>
        <v>605</v>
      </c>
      <c r="B612" s="472">
        <f>'INVENT.Ma Informatiq Importé-10'!D611</f>
        <v>0</v>
      </c>
      <c r="C612" s="472">
        <f>'INVENT.Ma Informatiq Importé-10'!F611</f>
        <v>0</v>
      </c>
      <c r="D612" s="472">
        <f>'INVENT.Ma Informatiq Importé-10'!C611</f>
        <v>0</v>
      </c>
      <c r="E612" s="472">
        <f>'INVENT.Ma Informatiq Importé-10'!H611</f>
        <v>0</v>
      </c>
      <c r="F612" s="268"/>
      <c r="G612" s="266">
        <f t="shared" si="108"/>
        <v>0</v>
      </c>
      <c r="H612" s="84">
        <f t="shared" si="114"/>
        <v>0</v>
      </c>
      <c r="I612" s="84">
        <f t="shared" si="115"/>
        <v>0</v>
      </c>
      <c r="J612" s="84">
        <f t="shared" si="116"/>
        <v>0</v>
      </c>
      <c r="K612" s="84">
        <f t="shared" si="109"/>
        <v>0</v>
      </c>
      <c r="L612" s="84">
        <f t="shared" si="117"/>
        <v>0</v>
      </c>
      <c r="M612" s="267"/>
      <c r="N612" s="267"/>
      <c r="O612" s="84">
        <f t="shared" si="110"/>
        <v>0</v>
      </c>
      <c r="P612" s="84">
        <f t="shared" si="111"/>
        <v>0</v>
      </c>
      <c r="Q612" s="86">
        <f t="shared" si="112"/>
        <v>0</v>
      </c>
      <c r="R612" s="86">
        <f t="shared" si="113"/>
        <v>0</v>
      </c>
    </row>
    <row r="613" spans="1:18" x14ac:dyDescent="0.2">
      <c r="A613" s="77">
        <f t="shared" si="107"/>
        <v>606</v>
      </c>
      <c r="B613" s="472">
        <f>'INVENT.Ma Informatiq Importé-10'!D612</f>
        <v>0</v>
      </c>
      <c r="C613" s="472">
        <f>'INVENT.Ma Informatiq Importé-10'!F612</f>
        <v>0</v>
      </c>
      <c r="D613" s="472">
        <f>'INVENT.Ma Informatiq Importé-10'!C612</f>
        <v>0</v>
      </c>
      <c r="E613" s="472">
        <f>'INVENT.Ma Informatiq Importé-10'!H612</f>
        <v>0</v>
      </c>
      <c r="F613" s="268"/>
      <c r="G613" s="266">
        <f t="shared" si="108"/>
        <v>0</v>
      </c>
      <c r="H613" s="84">
        <f t="shared" si="114"/>
        <v>0</v>
      </c>
      <c r="I613" s="84">
        <f t="shared" si="115"/>
        <v>0</v>
      </c>
      <c r="J613" s="84">
        <f t="shared" si="116"/>
        <v>0</v>
      </c>
      <c r="K613" s="84">
        <f t="shared" si="109"/>
        <v>0</v>
      </c>
      <c r="L613" s="84">
        <f t="shared" si="117"/>
        <v>0</v>
      </c>
      <c r="M613" s="267"/>
      <c r="N613" s="267"/>
      <c r="O613" s="84">
        <f t="shared" si="110"/>
        <v>0</v>
      </c>
      <c r="P613" s="84">
        <f t="shared" si="111"/>
        <v>0</v>
      </c>
      <c r="Q613" s="86">
        <f t="shared" si="112"/>
        <v>0</v>
      </c>
      <c r="R613" s="86">
        <f t="shared" si="113"/>
        <v>0</v>
      </c>
    </row>
    <row r="614" spans="1:18" x14ac:dyDescent="0.2">
      <c r="A614" s="77">
        <f t="shared" si="107"/>
        <v>607</v>
      </c>
      <c r="B614" s="472">
        <f>'INVENT.Ma Informatiq Importé-10'!D613</f>
        <v>0</v>
      </c>
      <c r="C614" s="472">
        <f>'INVENT.Ma Informatiq Importé-10'!F613</f>
        <v>0</v>
      </c>
      <c r="D614" s="472">
        <f>'INVENT.Ma Informatiq Importé-10'!C613</f>
        <v>0</v>
      </c>
      <c r="E614" s="472">
        <f>'INVENT.Ma Informatiq Importé-10'!H613</f>
        <v>0</v>
      </c>
      <c r="F614" s="268"/>
      <c r="G614" s="266">
        <f t="shared" si="108"/>
        <v>0</v>
      </c>
      <c r="H614" s="84">
        <f t="shared" si="114"/>
        <v>0</v>
      </c>
      <c r="I614" s="84">
        <f t="shared" si="115"/>
        <v>0</v>
      </c>
      <c r="J614" s="84">
        <f t="shared" si="116"/>
        <v>0</v>
      </c>
      <c r="K614" s="84">
        <f t="shared" si="109"/>
        <v>0</v>
      </c>
      <c r="L614" s="84">
        <f t="shared" si="117"/>
        <v>0</v>
      </c>
      <c r="M614" s="267"/>
      <c r="N614" s="267"/>
      <c r="O614" s="84">
        <f t="shared" si="110"/>
        <v>0</v>
      </c>
      <c r="P614" s="84">
        <f t="shared" si="111"/>
        <v>0</v>
      </c>
      <c r="Q614" s="86">
        <f t="shared" si="112"/>
        <v>0</v>
      </c>
      <c r="R614" s="86">
        <f t="shared" si="113"/>
        <v>0</v>
      </c>
    </row>
    <row r="615" spans="1:18" x14ac:dyDescent="0.2">
      <c r="A615" s="77">
        <f t="shared" si="107"/>
        <v>608</v>
      </c>
      <c r="B615" s="472">
        <f>'INVENT.Ma Informatiq Importé-10'!D614</f>
        <v>0</v>
      </c>
      <c r="C615" s="472">
        <f>'INVENT.Ma Informatiq Importé-10'!F614</f>
        <v>0</v>
      </c>
      <c r="D615" s="472">
        <f>'INVENT.Ma Informatiq Importé-10'!C614</f>
        <v>0</v>
      </c>
      <c r="E615" s="472">
        <f>'INVENT.Ma Informatiq Importé-10'!H614</f>
        <v>0</v>
      </c>
      <c r="F615" s="268"/>
      <c r="G615" s="266">
        <f t="shared" si="108"/>
        <v>0</v>
      </c>
      <c r="H615" s="84">
        <f t="shared" si="114"/>
        <v>0</v>
      </c>
      <c r="I615" s="84">
        <f t="shared" si="115"/>
        <v>0</v>
      </c>
      <c r="J615" s="84">
        <f t="shared" si="116"/>
        <v>0</v>
      </c>
      <c r="K615" s="84">
        <f t="shared" si="109"/>
        <v>0</v>
      </c>
      <c r="L615" s="84">
        <f t="shared" si="117"/>
        <v>0</v>
      </c>
      <c r="M615" s="267"/>
      <c r="N615" s="267"/>
      <c r="O615" s="84">
        <f t="shared" si="110"/>
        <v>0</v>
      </c>
      <c r="P615" s="84">
        <f t="shared" si="111"/>
        <v>0</v>
      </c>
      <c r="Q615" s="86">
        <f t="shared" si="112"/>
        <v>0</v>
      </c>
      <c r="R615" s="86">
        <f t="shared" si="113"/>
        <v>0</v>
      </c>
    </row>
    <row r="616" spans="1:18" x14ac:dyDescent="0.2">
      <c r="A616" s="77">
        <f t="shared" si="107"/>
        <v>609</v>
      </c>
      <c r="B616" s="472">
        <f>'INVENT.Ma Informatiq Importé-10'!D615</f>
        <v>0</v>
      </c>
      <c r="C616" s="472">
        <f>'INVENT.Ma Informatiq Importé-10'!F615</f>
        <v>0</v>
      </c>
      <c r="D616" s="472">
        <f>'INVENT.Ma Informatiq Importé-10'!C615</f>
        <v>0</v>
      </c>
      <c r="E616" s="472">
        <f>'INVENT.Ma Informatiq Importé-10'!H615</f>
        <v>0</v>
      </c>
      <c r="F616" s="268"/>
      <c r="G616" s="266">
        <f t="shared" si="108"/>
        <v>0</v>
      </c>
      <c r="H616" s="84">
        <f t="shared" si="114"/>
        <v>0</v>
      </c>
      <c r="I616" s="84">
        <f t="shared" si="115"/>
        <v>0</v>
      </c>
      <c r="J616" s="84">
        <f t="shared" si="116"/>
        <v>0</v>
      </c>
      <c r="K616" s="84">
        <f t="shared" si="109"/>
        <v>0</v>
      </c>
      <c r="L616" s="84">
        <f t="shared" si="117"/>
        <v>0</v>
      </c>
      <c r="M616" s="267"/>
      <c r="N616" s="267"/>
      <c r="O616" s="84">
        <f t="shared" si="110"/>
        <v>0</v>
      </c>
      <c r="P616" s="84">
        <f t="shared" si="111"/>
        <v>0</v>
      </c>
      <c r="Q616" s="86">
        <f t="shared" si="112"/>
        <v>0</v>
      </c>
      <c r="R616" s="86">
        <f t="shared" si="113"/>
        <v>0</v>
      </c>
    </row>
    <row r="617" spans="1:18" x14ac:dyDescent="0.2">
      <c r="A617" s="77">
        <f t="shared" si="107"/>
        <v>610</v>
      </c>
      <c r="B617" s="472">
        <f>'INVENT.Ma Informatiq Importé-10'!D616</f>
        <v>0</v>
      </c>
      <c r="C617" s="472">
        <f>'INVENT.Ma Informatiq Importé-10'!F616</f>
        <v>0</v>
      </c>
      <c r="D617" s="472">
        <f>'INVENT.Ma Informatiq Importé-10'!C616</f>
        <v>0</v>
      </c>
      <c r="E617" s="472">
        <f>'INVENT.Ma Informatiq Importé-10'!H616</f>
        <v>0</v>
      </c>
      <c r="F617" s="268"/>
      <c r="G617" s="266">
        <f t="shared" si="108"/>
        <v>0</v>
      </c>
      <c r="H617" s="84">
        <f t="shared" si="114"/>
        <v>0</v>
      </c>
      <c r="I617" s="84">
        <f t="shared" si="115"/>
        <v>0</v>
      </c>
      <c r="J617" s="84">
        <f t="shared" si="116"/>
        <v>0</v>
      </c>
      <c r="K617" s="84">
        <f t="shared" si="109"/>
        <v>0</v>
      </c>
      <c r="L617" s="84">
        <f t="shared" si="117"/>
        <v>0</v>
      </c>
      <c r="M617" s="267"/>
      <c r="N617" s="267"/>
      <c r="O617" s="84">
        <f t="shared" si="110"/>
        <v>0</v>
      </c>
      <c r="P617" s="84">
        <f t="shared" si="111"/>
        <v>0</v>
      </c>
      <c r="Q617" s="86">
        <f t="shared" si="112"/>
        <v>0</v>
      </c>
      <c r="R617" s="86">
        <f t="shared" si="113"/>
        <v>0</v>
      </c>
    </row>
    <row r="618" spans="1:18" x14ac:dyDescent="0.2">
      <c r="A618" s="77">
        <f t="shared" si="107"/>
        <v>611</v>
      </c>
      <c r="B618" s="472">
        <f>'INVENT.Ma Informatiq Importé-10'!D617</f>
        <v>0</v>
      </c>
      <c r="C618" s="472">
        <f>'INVENT.Ma Informatiq Importé-10'!F617</f>
        <v>0</v>
      </c>
      <c r="D618" s="472">
        <f>'INVENT.Ma Informatiq Importé-10'!C617</f>
        <v>0</v>
      </c>
      <c r="E618" s="472">
        <f>'INVENT.Ma Informatiq Importé-10'!H617</f>
        <v>0</v>
      </c>
      <c r="F618" s="268"/>
      <c r="G618" s="266">
        <f t="shared" si="108"/>
        <v>0</v>
      </c>
      <c r="H618" s="84">
        <f t="shared" si="114"/>
        <v>0</v>
      </c>
      <c r="I618" s="84">
        <f t="shared" si="115"/>
        <v>0</v>
      </c>
      <c r="J618" s="84">
        <f t="shared" si="116"/>
        <v>0</v>
      </c>
      <c r="K618" s="84">
        <f t="shared" si="109"/>
        <v>0</v>
      </c>
      <c r="L618" s="84">
        <f t="shared" si="117"/>
        <v>0</v>
      </c>
      <c r="M618" s="267"/>
      <c r="N618" s="267"/>
      <c r="O618" s="84">
        <f t="shared" si="110"/>
        <v>0</v>
      </c>
      <c r="P618" s="84">
        <f t="shared" si="111"/>
        <v>0</v>
      </c>
      <c r="Q618" s="86">
        <f t="shared" si="112"/>
        <v>0</v>
      </c>
      <c r="R618" s="86">
        <f t="shared" si="113"/>
        <v>0</v>
      </c>
    </row>
    <row r="619" spans="1:18" x14ac:dyDescent="0.2">
      <c r="A619" s="77">
        <f t="shared" si="107"/>
        <v>612</v>
      </c>
      <c r="B619" s="472">
        <f>'INVENT.Ma Informatiq Importé-10'!D618</f>
        <v>0</v>
      </c>
      <c r="C619" s="472">
        <f>'INVENT.Ma Informatiq Importé-10'!F618</f>
        <v>0</v>
      </c>
      <c r="D619" s="472">
        <f>'INVENT.Ma Informatiq Importé-10'!C618</f>
        <v>0</v>
      </c>
      <c r="E619" s="472">
        <f>'INVENT.Ma Informatiq Importé-10'!H618</f>
        <v>0</v>
      </c>
      <c r="F619" s="268"/>
      <c r="G619" s="266">
        <f t="shared" si="108"/>
        <v>0</v>
      </c>
      <c r="H619" s="84">
        <f t="shared" si="114"/>
        <v>0</v>
      </c>
      <c r="I619" s="84">
        <f t="shared" si="115"/>
        <v>0</v>
      </c>
      <c r="J619" s="84">
        <f t="shared" si="116"/>
        <v>0</v>
      </c>
      <c r="K619" s="84">
        <f t="shared" si="109"/>
        <v>0</v>
      </c>
      <c r="L619" s="84">
        <f t="shared" si="117"/>
        <v>0</v>
      </c>
      <c r="M619" s="267"/>
      <c r="N619" s="267"/>
      <c r="O619" s="84">
        <f t="shared" si="110"/>
        <v>0</v>
      </c>
      <c r="P619" s="84">
        <f t="shared" si="111"/>
        <v>0</v>
      </c>
      <c r="Q619" s="86">
        <f t="shared" si="112"/>
        <v>0</v>
      </c>
      <c r="R619" s="86">
        <f t="shared" si="113"/>
        <v>0</v>
      </c>
    </row>
    <row r="620" spans="1:18" x14ac:dyDescent="0.2">
      <c r="A620" s="77">
        <f t="shared" si="107"/>
        <v>613</v>
      </c>
      <c r="B620" s="472">
        <f>'INVENT.Ma Informatiq Importé-10'!D619</f>
        <v>0</v>
      </c>
      <c r="C620" s="472">
        <f>'INVENT.Ma Informatiq Importé-10'!F619</f>
        <v>0</v>
      </c>
      <c r="D620" s="472">
        <f>'INVENT.Ma Informatiq Importé-10'!C619</f>
        <v>0</v>
      </c>
      <c r="E620" s="472">
        <f>'INVENT.Ma Informatiq Importé-10'!H619</f>
        <v>0</v>
      </c>
      <c r="F620" s="268"/>
      <c r="G620" s="266">
        <f t="shared" si="108"/>
        <v>0</v>
      </c>
      <c r="H620" s="84">
        <f t="shared" si="114"/>
        <v>0</v>
      </c>
      <c r="I620" s="84">
        <f t="shared" si="115"/>
        <v>0</v>
      </c>
      <c r="J620" s="84">
        <f t="shared" si="116"/>
        <v>0</v>
      </c>
      <c r="K620" s="84">
        <f t="shared" si="109"/>
        <v>0</v>
      </c>
      <c r="L620" s="84">
        <f t="shared" si="117"/>
        <v>0</v>
      </c>
      <c r="M620" s="267"/>
      <c r="N620" s="267"/>
      <c r="O620" s="84">
        <f t="shared" si="110"/>
        <v>0</v>
      </c>
      <c r="P620" s="84">
        <f t="shared" si="111"/>
        <v>0</v>
      </c>
      <c r="Q620" s="86">
        <f t="shared" si="112"/>
        <v>0</v>
      </c>
      <c r="R620" s="86">
        <f t="shared" si="113"/>
        <v>0</v>
      </c>
    </row>
    <row r="621" spans="1:18" x14ac:dyDescent="0.2">
      <c r="A621" s="77">
        <f t="shared" si="107"/>
        <v>614</v>
      </c>
      <c r="B621" s="472">
        <f>'INVENT.Ma Informatiq Importé-10'!D620</f>
        <v>0</v>
      </c>
      <c r="C621" s="472">
        <f>'INVENT.Ma Informatiq Importé-10'!F620</f>
        <v>0</v>
      </c>
      <c r="D621" s="472">
        <f>'INVENT.Ma Informatiq Importé-10'!C620</f>
        <v>0</v>
      </c>
      <c r="E621" s="472">
        <f>'INVENT.Ma Informatiq Importé-10'!H620</f>
        <v>0</v>
      </c>
      <c r="F621" s="268"/>
      <c r="G621" s="266">
        <f t="shared" si="108"/>
        <v>0</v>
      </c>
      <c r="H621" s="84">
        <f t="shared" si="114"/>
        <v>0</v>
      </c>
      <c r="I621" s="84">
        <f t="shared" si="115"/>
        <v>0</v>
      </c>
      <c r="J621" s="84">
        <f t="shared" si="116"/>
        <v>0</v>
      </c>
      <c r="K621" s="84">
        <f t="shared" si="109"/>
        <v>0</v>
      </c>
      <c r="L621" s="84">
        <f t="shared" si="117"/>
        <v>0</v>
      </c>
      <c r="M621" s="267"/>
      <c r="N621" s="267"/>
      <c r="O621" s="84">
        <f t="shared" si="110"/>
        <v>0</v>
      </c>
      <c r="P621" s="84">
        <f t="shared" si="111"/>
        <v>0</v>
      </c>
      <c r="Q621" s="86">
        <f t="shared" si="112"/>
        <v>0</v>
      </c>
      <c r="R621" s="86">
        <f t="shared" si="113"/>
        <v>0</v>
      </c>
    </row>
    <row r="622" spans="1:18" x14ac:dyDescent="0.2">
      <c r="A622" s="77">
        <f t="shared" si="107"/>
        <v>615</v>
      </c>
      <c r="B622" s="472">
        <f>'INVENT.Ma Informatiq Importé-10'!D621</f>
        <v>0</v>
      </c>
      <c r="C622" s="472">
        <f>'INVENT.Ma Informatiq Importé-10'!F621</f>
        <v>0</v>
      </c>
      <c r="D622" s="472">
        <f>'INVENT.Ma Informatiq Importé-10'!C621</f>
        <v>0</v>
      </c>
      <c r="E622" s="472">
        <f>'INVENT.Ma Informatiq Importé-10'!H621</f>
        <v>0</v>
      </c>
      <c r="F622" s="268"/>
      <c r="G622" s="266">
        <f t="shared" si="108"/>
        <v>0</v>
      </c>
      <c r="H622" s="84">
        <f t="shared" si="114"/>
        <v>0</v>
      </c>
      <c r="I622" s="84">
        <f t="shared" si="115"/>
        <v>0</v>
      </c>
      <c r="J622" s="84">
        <f t="shared" si="116"/>
        <v>0</v>
      </c>
      <c r="K622" s="84">
        <f t="shared" si="109"/>
        <v>0</v>
      </c>
      <c r="L622" s="84">
        <f t="shared" si="117"/>
        <v>0</v>
      </c>
      <c r="M622" s="267"/>
      <c r="N622" s="267"/>
      <c r="O622" s="84">
        <f t="shared" si="110"/>
        <v>0</v>
      </c>
      <c r="P622" s="84">
        <f t="shared" si="111"/>
        <v>0</v>
      </c>
      <c r="Q622" s="86">
        <f t="shared" si="112"/>
        <v>0</v>
      </c>
      <c r="R622" s="86">
        <f t="shared" si="113"/>
        <v>0</v>
      </c>
    </row>
    <row r="623" spans="1:18" x14ac:dyDescent="0.2">
      <c r="A623" s="77">
        <f t="shared" si="107"/>
        <v>616</v>
      </c>
      <c r="B623" s="472">
        <f>'INVENT.Ma Informatiq Importé-10'!D622</f>
        <v>0</v>
      </c>
      <c r="C623" s="472">
        <f>'INVENT.Ma Informatiq Importé-10'!F622</f>
        <v>0</v>
      </c>
      <c r="D623" s="472">
        <f>'INVENT.Ma Informatiq Importé-10'!C622</f>
        <v>0</v>
      </c>
      <c r="E623" s="472">
        <f>'INVENT.Ma Informatiq Importé-10'!H622</f>
        <v>0</v>
      </c>
      <c r="F623" s="268"/>
      <c r="G623" s="266">
        <f t="shared" si="108"/>
        <v>0</v>
      </c>
      <c r="H623" s="84">
        <f t="shared" si="114"/>
        <v>0</v>
      </c>
      <c r="I623" s="84">
        <f t="shared" si="115"/>
        <v>0</v>
      </c>
      <c r="J623" s="84">
        <f t="shared" si="116"/>
        <v>0</v>
      </c>
      <c r="K623" s="84">
        <f t="shared" si="109"/>
        <v>0</v>
      </c>
      <c r="L623" s="84">
        <f t="shared" si="117"/>
        <v>0</v>
      </c>
      <c r="M623" s="267"/>
      <c r="N623" s="267"/>
      <c r="O623" s="84">
        <f t="shared" si="110"/>
        <v>0</v>
      </c>
      <c r="P623" s="84">
        <f t="shared" si="111"/>
        <v>0</v>
      </c>
      <c r="Q623" s="86">
        <f t="shared" si="112"/>
        <v>0</v>
      </c>
      <c r="R623" s="86">
        <f t="shared" si="113"/>
        <v>0</v>
      </c>
    </row>
    <row r="624" spans="1:18" x14ac:dyDescent="0.2">
      <c r="A624" s="77">
        <f t="shared" si="107"/>
        <v>617</v>
      </c>
      <c r="B624" s="472">
        <f>'INVENT.Ma Informatiq Importé-10'!D623</f>
        <v>0</v>
      </c>
      <c r="C624" s="472">
        <f>'INVENT.Ma Informatiq Importé-10'!F623</f>
        <v>0</v>
      </c>
      <c r="D624" s="472">
        <f>'INVENT.Ma Informatiq Importé-10'!C623</f>
        <v>0</v>
      </c>
      <c r="E624" s="472">
        <f>'INVENT.Ma Informatiq Importé-10'!H623</f>
        <v>0</v>
      </c>
      <c r="F624" s="268"/>
      <c r="G624" s="266">
        <f t="shared" si="108"/>
        <v>0</v>
      </c>
      <c r="H624" s="84">
        <f t="shared" si="114"/>
        <v>0</v>
      </c>
      <c r="I624" s="84">
        <f t="shared" si="115"/>
        <v>0</v>
      </c>
      <c r="J624" s="84">
        <f t="shared" si="116"/>
        <v>0</v>
      </c>
      <c r="K624" s="84">
        <f t="shared" si="109"/>
        <v>0</v>
      </c>
      <c r="L624" s="84">
        <f t="shared" si="117"/>
        <v>0</v>
      </c>
      <c r="M624" s="267"/>
      <c r="N624" s="267"/>
      <c r="O624" s="84">
        <f t="shared" si="110"/>
        <v>0</v>
      </c>
      <c r="P624" s="84">
        <f t="shared" si="111"/>
        <v>0</v>
      </c>
      <c r="Q624" s="86">
        <f t="shared" si="112"/>
        <v>0</v>
      </c>
      <c r="R624" s="86">
        <f t="shared" si="113"/>
        <v>0</v>
      </c>
    </row>
    <row r="625" spans="1:18" x14ac:dyDescent="0.2">
      <c r="A625" s="77">
        <f t="shared" si="107"/>
        <v>618</v>
      </c>
      <c r="B625" s="472">
        <f>'INVENT.Ma Informatiq Importé-10'!D624</f>
        <v>0</v>
      </c>
      <c r="C625" s="472">
        <f>'INVENT.Ma Informatiq Importé-10'!F624</f>
        <v>0</v>
      </c>
      <c r="D625" s="472">
        <f>'INVENT.Ma Informatiq Importé-10'!C624</f>
        <v>0</v>
      </c>
      <c r="E625" s="472">
        <f>'INVENT.Ma Informatiq Importé-10'!H624</f>
        <v>0</v>
      </c>
      <c r="F625" s="268"/>
      <c r="G625" s="266">
        <f t="shared" si="108"/>
        <v>0</v>
      </c>
      <c r="H625" s="84">
        <f t="shared" si="114"/>
        <v>0</v>
      </c>
      <c r="I625" s="84">
        <f t="shared" si="115"/>
        <v>0</v>
      </c>
      <c r="J625" s="84">
        <f t="shared" si="116"/>
        <v>0</v>
      </c>
      <c r="K625" s="84">
        <f t="shared" si="109"/>
        <v>0</v>
      </c>
      <c r="L625" s="84">
        <f t="shared" si="117"/>
        <v>0</v>
      </c>
      <c r="M625" s="267"/>
      <c r="N625" s="267"/>
      <c r="O625" s="84">
        <f t="shared" si="110"/>
        <v>0</v>
      </c>
      <c r="P625" s="84">
        <f t="shared" si="111"/>
        <v>0</v>
      </c>
      <c r="Q625" s="86">
        <f t="shared" si="112"/>
        <v>0</v>
      </c>
      <c r="R625" s="86">
        <f t="shared" si="113"/>
        <v>0</v>
      </c>
    </row>
    <row r="626" spans="1:18" x14ac:dyDescent="0.2">
      <c r="A626" s="77">
        <f t="shared" si="107"/>
        <v>619</v>
      </c>
      <c r="B626" s="472">
        <f>'INVENT.Ma Informatiq Importé-10'!D625</f>
        <v>0</v>
      </c>
      <c r="C626" s="472">
        <f>'INVENT.Ma Informatiq Importé-10'!F625</f>
        <v>0</v>
      </c>
      <c r="D626" s="472">
        <f>'INVENT.Ma Informatiq Importé-10'!C625</f>
        <v>0</v>
      </c>
      <c r="E626" s="472">
        <f>'INVENT.Ma Informatiq Importé-10'!H625</f>
        <v>0</v>
      </c>
      <c r="F626" s="268"/>
      <c r="G626" s="266">
        <f t="shared" si="108"/>
        <v>0</v>
      </c>
      <c r="H626" s="84">
        <f t="shared" si="114"/>
        <v>0</v>
      </c>
      <c r="I626" s="84">
        <f t="shared" si="115"/>
        <v>0</v>
      </c>
      <c r="J626" s="84">
        <f t="shared" si="116"/>
        <v>0</v>
      </c>
      <c r="K626" s="84">
        <f t="shared" si="109"/>
        <v>0</v>
      </c>
      <c r="L626" s="84">
        <f t="shared" si="117"/>
        <v>0</v>
      </c>
      <c r="M626" s="267"/>
      <c r="N626" s="267"/>
      <c r="O626" s="84">
        <f t="shared" si="110"/>
        <v>0</v>
      </c>
      <c r="P626" s="84">
        <f t="shared" si="111"/>
        <v>0</v>
      </c>
      <c r="Q626" s="86">
        <f t="shared" si="112"/>
        <v>0</v>
      </c>
      <c r="R626" s="86">
        <f t="shared" si="113"/>
        <v>0</v>
      </c>
    </row>
    <row r="627" spans="1:18" x14ac:dyDescent="0.2">
      <c r="A627" s="77">
        <f t="shared" si="107"/>
        <v>620</v>
      </c>
      <c r="B627" s="472">
        <f>'INVENT.Ma Informatiq Importé-10'!D626</f>
        <v>0</v>
      </c>
      <c r="C627" s="472">
        <f>'INVENT.Ma Informatiq Importé-10'!F626</f>
        <v>0</v>
      </c>
      <c r="D627" s="472">
        <f>'INVENT.Ma Informatiq Importé-10'!C626</f>
        <v>0</v>
      </c>
      <c r="E627" s="472">
        <f>'INVENT.Ma Informatiq Importé-10'!H626</f>
        <v>0</v>
      </c>
      <c r="F627" s="268"/>
      <c r="G627" s="266">
        <f t="shared" si="108"/>
        <v>0</v>
      </c>
      <c r="H627" s="84">
        <f t="shared" si="114"/>
        <v>0</v>
      </c>
      <c r="I627" s="84">
        <f t="shared" si="115"/>
        <v>0</v>
      </c>
      <c r="J627" s="84">
        <f t="shared" si="116"/>
        <v>0</v>
      </c>
      <c r="K627" s="84">
        <f t="shared" si="109"/>
        <v>0</v>
      </c>
      <c r="L627" s="84">
        <f t="shared" si="117"/>
        <v>0</v>
      </c>
      <c r="M627" s="267"/>
      <c r="N627" s="267"/>
      <c r="O627" s="84">
        <f t="shared" si="110"/>
        <v>0</v>
      </c>
      <c r="P627" s="84">
        <f t="shared" si="111"/>
        <v>0</v>
      </c>
      <c r="Q627" s="86">
        <f t="shared" si="112"/>
        <v>0</v>
      </c>
      <c r="R627" s="86">
        <f t="shared" si="113"/>
        <v>0</v>
      </c>
    </row>
    <row r="628" spans="1:18" x14ac:dyDescent="0.2">
      <c r="A628" s="77">
        <f t="shared" si="107"/>
        <v>621</v>
      </c>
      <c r="B628" s="472">
        <f>'INVENT.Ma Informatiq Importé-10'!D627</f>
        <v>0</v>
      </c>
      <c r="C628" s="472">
        <f>'INVENT.Ma Informatiq Importé-10'!F627</f>
        <v>0</v>
      </c>
      <c r="D628" s="472">
        <f>'INVENT.Ma Informatiq Importé-10'!C627</f>
        <v>0</v>
      </c>
      <c r="E628" s="472">
        <f>'INVENT.Ma Informatiq Importé-10'!H627</f>
        <v>0</v>
      </c>
      <c r="F628" s="268"/>
      <c r="G628" s="266">
        <f t="shared" si="108"/>
        <v>0</v>
      </c>
      <c r="H628" s="84">
        <f t="shared" si="114"/>
        <v>0</v>
      </c>
      <c r="I628" s="84">
        <f t="shared" si="115"/>
        <v>0</v>
      </c>
      <c r="J628" s="84">
        <f t="shared" si="116"/>
        <v>0</v>
      </c>
      <c r="K628" s="84">
        <f t="shared" si="109"/>
        <v>0</v>
      </c>
      <c r="L628" s="84">
        <f t="shared" si="117"/>
        <v>0</v>
      </c>
      <c r="M628" s="267"/>
      <c r="N628" s="267"/>
      <c r="O628" s="84">
        <f t="shared" si="110"/>
        <v>0</v>
      </c>
      <c r="P628" s="84">
        <f t="shared" si="111"/>
        <v>0</v>
      </c>
      <c r="Q628" s="86">
        <f t="shared" si="112"/>
        <v>0</v>
      </c>
      <c r="R628" s="86">
        <f t="shared" si="113"/>
        <v>0</v>
      </c>
    </row>
    <row r="629" spans="1:18" x14ac:dyDescent="0.2">
      <c r="A629" s="77">
        <f t="shared" si="107"/>
        <v>622</v>
      </c>
      <c r="B629" s="472">
        <f>'INVENT.Ma Informatiq Importé-10'!D628</f>
        <v>0</v>
      </c>
      <c r="C629" s="472">
        <f>'INVENT.Ma Informatiq Importé-10'!F628</f>
        <v>0</v>
      </c>
      <c r="D629" s="472">
        <f>'INVENT.Ma Informatiq Importé-10'!C628</f>
        <v>0</v>
      </c>
      <c r="E629" s="472">
        <f>'INVENT.Ma Informatiq Importé-10'!H628</f>
        <v>0</v>
      </c>
      <c r="F629" s="268"/>
      <c r="G629" s="266">
        <f t="shared" si="108"/>
        <v>0</v>
      </c>
      <c r="H629" s="84">
        <f t="shared" si="114"/>
        <v>0</v>
      </c>
      <c r="I629" s="84">
        <f t="shared" si="115"/>
        <v>0</v>
      </c>
      <c r="J629" s="84">
        <f t="shared" si="116"/>
        <v>0</v>
      </c>
      <c r="K629" s="84">
        <f t="shared" si="109"/>
        <v>0</v>
      </c>
      <c r="L629" s="84">
        <f t="shared" si="117"/>
        <v>0</v>
      </c>
      <c r="M629" s="267"/>
      <c r="N629" s="267"/>
      <c r="O629" s="84">
        <f t="shared" si="110"/>
        <v>0</v>
      </c>
      <c r="P629" s="84">
        <f t="shared" si="111"/>
        <v>0</v>
      </c>
      <c r="Q629" s="86">
        <f t="shared" si="112"/>
        <v>0</v>
      </c>
      <c r="R629" s="86">
        <f t="shared" si="113"/>
        <v>0</v>
      </c>
    </row>
    <row r="630" spans="1:18" x14ac:dyDescent="0.2">
      <c r="A630" s="77">
        <f t="shared" si="107"/>
        <v>623</v>
      </c>
      <c r="B630" s="472">
        <f>'INVENT.Ma Informatiq Importé-10'!D629</f>
        <v>0</v>
      </c>
      <c r="C630" s="472">
        <f>'INVENT.Ma Informatiq Importé-10'!F629</f>
        <v>0</v>
      </c>
      <c r="D630" s="472">
        <f>'INVENT.Ma Informatiq Importé-10'!C629</f>
        <v>0</v>
      </c>
      <c r="E630" s="472">
        <f>'INVENT.Ma Informatiq Importé-10'!H629</f>
        <v>0</v>
      </c>
      <c r="F630" s="268"/>
      <c r="G630" s="266">
        <f t="shared" si="108"/>
        <v>0</v>
      </c>
      <c r="H630" s="84">
        <f t="shared" si="114"/>
        <v>0</v>
      </c>
      <c r="I630" s="84">
        <f t="shared" si="115"/>
        <v>0</v>
      </c>
      <c r="J630" s="84">
        <f t="shared" si="116"/>
        <v>0</v>
      </c>
      <c r="K630" s="84">
        <f t="shared" si="109"/>
        <v>0</v>
      </c>
      <c r="L630" s="84">
        <f t="shared" si="117"/>
        <v>0</v>
      </c>
      <c r="M630" s="267"/>
      <c r="N630" s="267"/>
      <c r="O630" s="84">
        <f t="shared" si="110"/>
        <v>0</v>
      </c>
      <c r="P630" s="84">
        <f t="shared" si="111"/>
        <v>0</v>
      </c>
      <c r="Q630" s="86">
        <f t="shared" si="112"/>
        <v>0</v>
      </c>
      <c r="R630" s="86">
        <f t="shared" si="113"/>
        <v>0</v>
      </c>
    </row>
    <row r="631" spans="1:18" x14ac:dyDescent="0.2">
      <c r="A631" s="77">
        <f t="shared" si="107"/>
        <v>624</v>
      </c>
      <c r="B631" s="472">
        <f>'INVENT.Ma Informatiq Importé-10'!D630</f>
        <v>0</v>
      </c>
      <c r="C631" s="472">
        <f>'INVENT.Ma Informatiq Importé-10'!F630</f>
        <v>0</v>
      </c>
      <c r="D631" s="472">
        <f>'INVENT.Ma Informatiq Importé-10'!C630</f>
        <v>0</v>
      </c>
      <c r="E631" s="472">
        <f>'INVENT.Ma Informatiq Importé-10'!H630</f>
        <v>0</v>
      </c>
      <c r="F631" s="268"/>
      <c r="G631" s="266">
        <f t="shared" si="108"/>
        <v>0</v>
      </c>
      <c r="H631" s="84">
        <f t="shared" si="114"/>
        <v>0</v>
      </c>
      <c r="I631" s="84">
        <f t="shared" si="115"/>
        <v>0</v>
      </c>
      <c r="J631" s="84">
        <f t="shared" si="116"/>
        <v>0</v>
      </c>
      <c r="K631" s="84">
        <f t="shared" si="109"/>
        <v>0</v>
      </c>
      <c r="L631" s="84">
        <f t="shared" si="117"/>
        <v>0</v>
      </c>
      <c r="M631" s="267"/>
      <c r="N631" s="267"/>
      <c r="O631" s="84">
        <f t="shared" si="110"/>
        <v>0</v>
      </c>
      <c r="P631" s="84">
        <f t="shared" si="111"/>
        <v>0</v>
      </c>
      <c r="Q631" s="86">
        <f t="shared" si="112"/>
        <v>0</v>
      </c>
      <c r="R631" s="86">
        <f t="shared" si="113"/>
        <v>0</v>
      </c>
    </row>
    <row r="632" spans="1:18" x14ac:dyDescent="0.2">
      <c r="A632" s="77">
        <f t="shared" si="107"/>
        <v>625</v>
      </c>
      <c r="B632" s="472">
        <f>'INVENT.Ma Informatiq Importé-10'!D631</f>
        <v>0</v>
      </c>
      <c r="C632" s="472">
        <f>'INVENT.Ma Informatiq Importé-10'!F631</f>
        <v>0</v>
      </c>
      <c r="D632" s="472">
        <f>'INVENT.Ma Informatiq Importé-10'!C631</f>
        <v>0</v>
      </c>
      <c r="E632" s="472">
        <f>'INVENT.Ma Informatiq Importé-10'!H631</f>
        <v>0</v>
      </c>
      <c r="F632" s="268"/>
      <c r="G632" s="266">
        <f t="shared" si="108"/>
        <v>0</v>
      </c>
      <c r="H632" s="84">
        <f t="shared" si="114"/>
        <v>0</v>
      </c>
      <c r="I632" s="84">
        <f t="shared" si="115"/>
        <v>0</v>
      </c>
      <c r="J632" s="84">
        <f t="shared" si="116"/>
        <v>0</v>
      </c>
      <c r="K632" s="84">
        <f t="shared" si="109"/>
        <v>0</v>
      </c>
      <c r="L632" s="84">
        <f t="shared" si="117"/>
        <v>0</v>
      </c>
      <c r="M632" s="267"/>
      <c r="N632" s="267"/>
      <c r="O632" s="84">
        <f t="shared" si="110"/>
        <v>0</v>
      </c>
      <c r="P632" s="84">
        <f t="shared" si="111"/>
        <v>0</v>
      </c>
      <c r="Q632" s="86">
        <f t="shared" si="112"/>
        <v>0</v>
      </c>
      <c r="R632" s="86">
        <f t="shared" si="113"/>
        <v>0</v>
      </c>
    </row>
    <row r="633" spans="1:18" x14ac:dyDescent="0.2">
      <c r="A633" s="77">
        <f t="shared" si="107"/>
        <v>626</v>
      </c>
      <c r="B633" s="472">
        <f>'INVENT.Ma Informatiq Importé-10'!D632</f>
        <v>0</v>
      </c>
      <c r="C633" s="472">
        <f>'INVENT.Ma Informatiq Importé-10'!F632</f>
        <v>0</v>
      </c>
      <c r="D633" s="472">
        <f>'INVENT.Ma Informatiq Importé-10'!C632</f>
        <v>0</v>
      </c>
      <c r="E633" s="472">
        <f>'INVENT.Ma Informatiq Importé-10'!H632</f>
        <v>0</v>
      </c>
      <c r="F633" s="268"/>
      <c r="G633" s="266">
        <f t="shared" si="108"/>
        <v>0</v>
      </c>
      <c r="H633" s="84">
        <f t="shared" si="114"/>
        <v>0</v>
      </c>
      <c r="I633" s="84">
        <f t="shared" si="115"/>
        <v>0</v>
      </c>
      <c r="J633" s="84">
        <f t="shared" si="116"/>
        <v>0</v>
      </c>
      <c r="K633" s="84">
        <f t="shared" si="109"/>
        <v>0</v>
      </c>
      <c r="L633" s="84">
        <f t="shared" si="117"/>
        <v>0</v>
      </c>
      <c r="M633" s="267"/>
      <c r="N633" s="267"/>
      <c r="O633" s="84">
        <f t="shared" si="110"/>
        <v>0</v>
      </c>
      <c r="P633" s="84">
        <f t="shared" si="111"/>
        <v>0</v>
      </c>
      <c r="Q633" s="86">
        <f t="shared" si="112"/>
        <v>0</v>
      </c>
      <c r="R633" s="86">
        <f t="shared" si="113"/>
        <v>0</v>
      </c>
    </row>
    <row r="634" spans="1:18" x14ac:dyDescent="0.2">
      <c r="A634" s="77">
        <f t="shared" ref="A634:A697" si="118">+A633+1</f>
        <v>627</v>
      </c>
      <c r="B634" s="472">
        <f>'INVENT.Ma Informatiq Importé-10'!D633</f>
        <v>0</v>
      </c>
      <c r="C634" s="472">
        <f>'INVENT.Ma Informatiq Importé-10'!F633</f>
        <v>0</v>
      </c>
      <c r="D634" s="472">
        <f>'INVENT.Ma Informatiq Importé-10'!C633</f>
        <v>0</v>
      </c>
      <c r="E634" s="472">
        <f>'INVENT.Ma Informatiq Importé-10'!H633</f>
        <v>0</v>
      </c>
      <c r="F634" s="268"/>
      <c r="G634" s="266">
        <f t="shared" ref="G634:G697" si="119">F634*E634</f>
        <v>0</v>
      </c>
      <c r="H634" s="84">
        <f t="shared" si="114"/>
        <v>0</v>
      </c>
      <c r="I634" s="84">
        <f t="shared" si="115"/>
        <v>0</v>
      </c>
      <c r="J634" s="84">
        <f t="shared" si="116"/>
        <v>0</v>
      </c>
      <c r="K634" s="84">
        <f t="shared" ref="K634:K697" si="120">(E634+G634+H634)*18%</f>
        <v>0</v>
      </c>
      <c r="L634" s="84">
        <f t="shared" si="117"/>
        <v>0</v>
      </c>
      <c r="M634" s="267"/>
      <c r="N634" s="267"/>
      <c r="O634" s="84">
        <f t="shared" ref="O634:O697" si="121">(M634+N634)*18%</f>
        <v>0</v>
      </c>
      <c r="P634" s="84">
        <f t="shared" ref="P634:P697" si="122">O634+N634+M634</f>
        <v>0</v>
      </c>
      <c r="Q634" s="86">
        <f t="shared" ref="Q634:Q697" si="123">+R634-O634-K634</f>
        <v>0</v>
      </c>
      <c r="R634" s="86">
        <f t="shared" ref="R634:R697" si="124">P634+L634</f>
        <v>0</v>
      </c>
    </row>
    <row r="635" spans="1:18" x14ac:dyDescent="0.2">
      <c r="A635" s="77">
        <f t="shared" si="118"/>
        <v>628</v>
      </c>
      <c r="B635" s="472">
        <f>'INVENT.Ma Informatiq Importé-10'!D634</f>
        <v>0</v>
      </c>
      <c r="C635" s="472">
        <f>'INVENT.Ma Informatiq Importé-10'!F634</f>
        <v>0</v>
      </c>
      <c r="D635" s="472">
        <f>'INVENT.Ma Informatiq Importé-10'!C634</f>
        <v>0</v>
      </c>
      <c r="E635" s="472">
        <f>'INVENT.Ma Informatiq Importé-10'!H634</f>
        <v>0</v>
      </c>
      <c r="F635" s="268"/>
      <c r="G635" s="266">
        <f t="shared" si="119"/>
        <v>0</v>
      </c>
      <c r="H635" s="84">
        <f t="shared" ref="H635:H698" si="125">E635*1%</f>
        <v>0</v>
      </c>
      <c r="I635" s="84">
        <f t="shared" ref="I635:I698" si="126">E635*1%</f>
        <v>0</v>
      </c>
      <c r="J635" s="84">
        <f t="shared" ref="J635:J698" si="127">E635*0.5%</f>
        <v>0</v>
      </c>
      <c r="K635" s="84">
        <f t="shared" si="120"/>
        <v>0</v>
      </c>
      <c r="L635" s="84">
        <f t="shared" si="117"/>
        <v>0</v>
      </c>
      <c r="M635" s="267"/>
      <c r="N635" s="267"/>
      <c r="O635" s="84">
        <f t="shared" si="121"/>
        <v>0</v>
      </c>
      <c r="P635" s="84">
        <f t="shared" si="122"/>
        <v>0</v>
      </c>
      <c r="Q635" s="86">
        <f t="shared" si="123"/>
        <v>0</v>
      </c>
      <c r="R635" s="86">
        <f t="shared" si="124"/>
        <v>0</v>
      </c>
    </row>
    <row r="636" spans="1:18" x14ac:dyDescent="0.2">
      <c r="A636" s="77">
        <f t="shared" si="118"/>
        <v>629</v>
      </c>
      <c r="B636" s="472">
        <f>'INVENT.Ma Informatiq Importé-10'!D635</f>
        <v>0</v>
      </c>
      <c r="C636" s="472">
        <f>'INVENT.Ma Informatiq Importé-10'!F635</f>
        <v>0</v>
      </c>
      <c r="D636" s="472">
        <f>'INVENT.Ma Informatiq Importé-10'!C635</f>
        <v>0</v>
      </c>
      <c r="E636" s="472">
        <f>'INVENT.Ma Informatiq Importé-10'!H635</f>
        <v>0</v>
      </c>
      <c r="F636" s="268"/>
      <c r="G636" s="266">
        <f t="shared" si="119"/>
        <v>0</v>
      </c>
      <c r="H636" s="84">
        <f t="shared" si="125"/>
        <v>0</v>
      </c>
      <c r="I636" s="84">
        <f t="shared" si="126"/>
        <v>0</v>
      </c>
      <c r="J636" s="84">
        <f t="shared" si="127"/>
        <v>0</v>
      </c>
      <c r="K636" s="84">
        <f t="shared" si="120"/>
        <v>0</v>
      </c>
      <c r="L636" s="84">
        <f t="shared" ref="L636:L699" si="128">SUM(G636:K636)+E636</f>
        <v>0</v>
      </c>
      <c r="M636" s="267"/>
      <c r="N636" s="267"/>
      <c r="O636" s="84">
        <f t="shared" si="121"/>
        <v>0</v>
      </c>
      <c r="P636" s="84">
        <f t="shared" si="122"/>
        <v>0</v>
      </c>
      <c r="Q636" s="86">
        <f t="shared" si="123"/>
        <v>0</v>
      </c>
      <c r="R636" s="86">
        <f t="shared" si="124"/>
        <v>0</v>
      </c>
    </row>
    <row r="637" spans="1:18" x14ac:dyDescent="0.2">
      <c r="A637" s="77">
        <f t="shared" si="118"/>
        <v>630</v>
      </c>
      <c r="B637" s="472">
        <f>'INVENT.Ma Informatiq Importé-10'!D636</f>
        <v>0</v>
      </c>
      <c r="C637" s="472">
        <f>'INVENT.Ma Informatiq Importé-10'!F636</f>
        <v>0</v>
      </c>
      <c r="D637" s="472">
        <f>'INVENT.Ma Informatiq Importé-10'!C636</f>
        <v>0</v>
      </c>
      <c r="E637" s="472">
        <f>'INVENT.Ma Informatiq Importé-10'!H636</f>
        <v>0</v>
      </c>
      <c r="F637" s="268"/>
      <c r="G637" s="266">
        <f t="shared" si="119"/>
        <v>0</v>
      </c>
      <c r="H637" s="84">
        <f t="shared" si="125"/>
        <v>0</v>
      </c>
      <c r="I637" s="84">
        <f t="shared" si="126"/>
        <v>0</v>
      </c>
      <c r="J637" s="84">
        <f t="shared" si="127"/>
        <v>0</v>
      </c>
      <c r="K637" s="84">
        <f t="shared" si="120"/>
        <v>0</v>
      </c>
      <c r="L637" s="84">
        <f t="shared" si="128"/>
        <v>0</v>
      </c>
      <c r="M637" s="267"/>
      <c r="N637" s="267"/>
      <c r="O637" s="84">
        <f t="shared" si="121"/>
        <v>0</v>
      </c>
      <c r="P637" s="84">
        <f t="shared" si="122"/>
        <v>0</v>
      </c>
      <c r="Q637" s="86">
        <f t="shared" si="123"/>
        <v>0</v>
      </c>
      <c r="R637" s="86">
        <f t="shared" si="124"/>
        <v>0</v>
      </c>
    </row>
    <row r="638" spans="1:18" x14ac:dyDescent="0.2">
      <c r="A638" s="77">
        <f t="shared" si="118"/>
        <v>631</v>
      </c>
      <c r="B638" s="472">
        <f>'INVENT.Ma Informatiq Importé-10'!D637</f>
        <v>0</v>
      </c>
      <c r="C638" s="472">
        <f>'INVENT.Ma Informatiq Importé-10'!F637</f>
        <v>0</v>
      </c>
      <c r="D638" s="472">
        <f>'INVENT.Ma Informatiq Importé-10'!C637</f>
        <v>0</v>
      </c>
      <c r="E638" s="472">
        <f>'INVENT.Ma Informatiq Importé-10'!H637</f>
        <v>0</v>
      </c>
      <c r="F638" s="268"/>
      <c r="G638" s="266">
        <f t="shared" si="119"/>
        <v>0</v>
      </c>
      <c r="H638" s="84">
        <f t="shared" si="125"/>
        <v>0</v>
      </c>
      <c r="I638" s="84">
        <f t="shared" si="126"/>
        <v>0</v>
      </c>
      <c r="J638" s="84">
        <f t="shared" si="127"/>
        <v>0</v>
      </c>
      <c r="K638" s="84">
        <f t="shared" si="120"/>
        <v>0</v>
      </c>
      <c r="L638" s="84">
        <f t="shared" si="128"/>
        <v>0</v>
      </c>
      <c r="M638" s="267"/>
      <c r="N638" s="267"/>
      <c r="O638" s="84">
        <f t="shared" si="121"/>
        <v>0</v>
      </c>
      <c r="P638" s="84">
        <f t="shared" si="122"/>
        <v>0</v>
      </c>
      <c r="Q638" s="86">
        <f t="shared" si="123"/>
        <v>0</v>
      </c>
      <c r="R638" s="86">
        <f t="shared" si="124"/>
        <v>0</v>
      </c>
    </row>
    <row r="639" spans="1:18" x14ac:dyDescent="0.2">
      <c r="A639" s="77">
        <f t="shared" si="118"/>
        <v>632</v>
      </c>
      <c r="B639" s="472">
        <f>'INVENT.Ma Informatiq Importé-10'!D638</f>
        <v>0</v>
      </c>
      <c r="C639" s="472">
        <f>'INVENT.Ma Informatiq Importé-10'!F638</f>
        <v>0</v>
      </c>
      <c r="D639" s="472">
        <f>'INVENT.Ma Informatiq Importé-10'!C638</f>
        <v>0</v>
      </c>
      <c r="E639" s="472">
        <f>'INVENT.Ma Informatiq Importé-10'!H638</f>
        <v>0</v>
      </c>
      <c r="F639" s="268"/>
      <c r="G639" s="266">
        <f t="shared" si="119"/>
        <v>0</v>
      </c>
      <c r="H639" s="84">
        <f t="shared" si="125"/>
        <v>0</v>
      </c>
      <c r="I639" s="84">
        <f t="shared" si="126"/>
        <v>0</v>
      </c>
      <c r="J639" s="84">
        <f t="shared" si="127"/>
        <v>0</v>
      </c>
      <c r="K639" s="84">
        <f t="shared" si="120"/>
        <v>0</v>
      </c>
      <c r="L639" s="84">
        <f t="shared" si="128"/>
        <v>0</v>
      </c>
      <c r="M639" s="267"/>
      <c r="N639" s="267"/>
      <c r="O639" s="84">
        <f t="shared" si="121"/>
        <v>0</v>
      </c>
      <c r="P639" s="84">
        <f t="shared" si="122"/>
        <v>0</v>
      </c>
      <c r="Q639" s="86">
        <f t="shared" si="123"/>
        <v>0</v>
      </c>
      <c r="R639" s="86">
        <f t="shared" si="124"/>
        <v>0</v>
      </c>
    </row>
    <row r="640" spans="1:18" x14ac:dyDescent="0.2">
      <c r="A640" s="77">
        <f t="shared" si="118"/>
        <v>633</v>
      </c>
      <c r="B640" s="472">
        <f>'INVENT.Ma Informatiq Importé-10'!D639</f>
        <v>0</v>
      </c>
      <c r="C640" s="472">
        <f>'INVENT.Ma Informatiq Importé-10'!F639</f>
        <v>0</v>
      </c>
      <c r="D640" s="472">
        <f>'INVENT.Ma Informatiq Importé-10'!C639</f>
        <v>0</v>
      </c>
      <c r="E640" s="472">
        <f>'INVENT.Ma Informatiq Importé-10'!H639</f>
        <v>0</v>
      </c>
      <c r="F640" s="268"/>
      <c r="G640" s="266">
        <f t="shared" si="119"/>
        <v>0</v>
      </c>
      <c r="H640" s="84">
        <f t="shared" si="125"/>
        <v>0</v>
      </c>
      <c r="I640" s="84">
        <f t="shared" si="126"/>
        <v>0</v>
      </c>
      <c r="J640" s="84">
        <f t="shared" si="127"/>
        <v>0</v>
      </c>
      <c r="K640" s="84">
        <f t="shared" si="120"/>
        <v>0</v>
      </c>
      <c r="L640" s="84">
        <f t="shared" si="128"/>
        <v>0</v>
      </c>
      <c r="M640" s="267"/>
      <c r="N640" s="267"/>
      <c r="O640" s="84">
        <f t="shared" si="121"/>
        <v>0</v>
      </c>
      <c r="P640" s="84">
        <f t="shared" si="122"/>
        <v>0</v>
      </c>
      <c r="Q640" s="86">
        <f t="shared" si="123"/>
        <v>0</v>
      </c>
      <c r="R640" s="86">
        <f t="shared" si="124"/>
        <v>0</v>
      </c>
    </row>
    <row r="641" spans="1:18" x14ac:dyDescent="0.2">
      <c r="A641" s="77">
        <f t="shared" si="118"/>
        <v>634</v>
      </c>
      <c r="B641" s="472">
        <f>'INVENT.Ma Informatiq Importé-10'!D640</f>
        <v>0</v>
      </c>
      <c r="C641" s="472">
        <f>'INVENT.Ma Informatiq Importé-10'!F640</f>
        <v>0</v>
      </c>
      <c r="D641" s="472">
        <f>'INVENT.Ma Informatiq Importé-10'!C640</f>
        <v>0</v>
      </c>
      <c r="E641" s="472">
        <f>'INVENT.Ma Informatiq Importé-10'!H640</f>
        <v>0</v>
      </c>
      <c r="F641" s="268"/>
      <c r="G641" s="266">
        <f t="shared" si="119"/>
        <v>0</v>
      </c>
      <c r="H641" s="84">
        <f t="shared" si="125"/>
        <v>0</v>
      </c>
      <c r="I641" s="84">
        <f t="shared" si="126"/>
        <v>0</v>
      </c>
      <c r="J641" s="84">
        <f t="shared" si="127"/>
        <v>0</v>
      </c>
      <c r="K641" s="84">
        <f t="shared" si="120"/>
        <v>0</v>
      </c>
      <c r="L641" s="84">
        <f t="shared" si="128"/>
        <v>0</v>
      </c>
      <c r="M641" s="267"/>
      <c r="N641" s="267"/>
      <c r="O641" s="84">
        <f t="shared" si="121"/>
        <v>0</v>
      </c>
      <c r="P641" s="84">
        <f t="shared" si="122"/>
        <v>0</v>
      </c>
      <c r="Q641" s="86">
        <f t="shared" si="123"/>
        <v>0</v>
      </c>
      <c r="R641" s="86">
        <f t="shared" si="124"/>
        <v>0</v>
      </c>
    </row>
    <row r="642" spans="1:18" x14ac:dyDescent="0.2">
      <c r="A642" s="77">
        <f t="shared" si="118"/>
        <v>635</v>
      </c>
      <c r="B642" s="472">
        <f>'INVENT.Ma Informatiq Importé-10'!D641</f>
        <v>0</v>
      </c>
      <c r="C642" s="472">
        <f>'INVENT.Ma Informatiq Importé-10'!F641</f>
        <v>0</v>
      </c>
      <c r="D642" s="472">
        <f>'INVENT.Ma Informatiq Importé-10'!C641</f>
        <v>0</v>
      </c>
      <c r="E642" s="472">
        <f>'INVENT.Ma Informatiq Importé-10'!H641</f>
        <v>0</v>
      </c>
      <c r="F642" s="268"/>
      <c r="G642" s="266">
        <f t="shared" si="119"/>
        <v>0</v>
      </c>
      <c r="H642" s="84">
        <f t="shared" si="125"/>
        <v>0</v>
      </c>
      <c r="I642" s="84">
        <f t="shared" si="126"/>
        <v>0</v>
      </c>
      <c r="J642" s="84">
        <f t="shared" si="127"/>
        <v>0</v>
      </c>
      <c r="K642" s="84">
        <f t="shared" si="120"/>
        <v>0</v>
      </c>
      <c r="L642" s="84">
        <f t="shared" si="128"/>
        <v>0</v>
      </c>
      <c r="M642" s="267"/>
      <c r="N642" s="267"/>
      <c r="O642" s="84">
        <f t="shared" si="121"/>
        <v>0</v>
      </c>
      <c r="P642" s="84">
        <f t="shared" si="122"/>
        <v>0</v>
      </c>
      <c r="Q642" s="86">
        <f t="shared" si="123"/>
        <v>0</v>
      </c>
      <c r="R642" s="86">
        <f t="shared" si="124"/>
        <v>0</v>
      </c>
    </row>
    <row r="643" spans="1:18" x14ac:dyDescent="0.2">
      <c r="A643" s="77">
        <f t="shared" si="118"/>
        <v>636</v>
      </c>
      <c r="B643" s="472">
        <f>'INVENT.Ma Informatiq Importé-10'!D642</f>
        <v>0</v>
      </c>
      <c r="C643" s="472">
        <f>'INVENT.Ma Informatiq Importé-10'!F642</f>
        <v>0</v>
      </c>
      <c r="D643" s="472">
        <f>'INVENT.Ma Informatiq Importé-10'!C642</f>
        <v>0</v>
      </c>
      <c r="E643" s="472">
        <f>'INVENT.Ma Informatiq Importé-10'!H642</f>
        <v>0</v>
      </c>
      <c r="F643" s="268"/>
      <c r="G643" s="266">
        <f t="shared" si="119"/>
        <v>0</v>
      </c>
      <c r="H643" s="84">
        <f t="shared" si="125"/>
        <v>0</v>
      </c>
      <c r="I643" s="84">
        <f t="shared" si="126"/>
        <v>0</v>
      </c>
      <c r="J643" s="84">
        <f t="shared" si="127"/>
        <v>0</v>
      </c>
      <c r="K643" s="84">
        <f t="shared" si="120"/>
        <v>0</v>
      </c>
      <c r="L643" s="84">
        <f t="shared" si="128"/>
        <v>0</v>
      </c>
      <c r="M643" s="267"/>
      <c r="N643" s="267"/>
      <c r="O643" s="84">
        <f t="shared" si="121"/>
        <v>0</v>
      </c>
      <c r="P643" s="84">
        <f t="shared" si="122"/>
        <v>0</v>
      </c>
      <c r="Q643" s="86">
        <f t="shared" si="123"/>
        <v>0</v>
      </c>
      <c r="R643" s="86">
        <f t="shared" si="124"/>
        <v>0</v>
      </c>
    </row>
    <row r="644" spans="1:18" x14ac:dyDescent="0.2">
      <c r="A644" s="77">
        <f t="shared" si="118"/>
        <v>637</v>
      </c>
      <c r="B644" s="472">
        <f>'INVENT.Ma Informatiq Importé-10'!D643</f>
        <v>0</v>
      </c>
      <c r="C644" s="472">
        <f>'INVENT.Ma Informatiq Importé-10'!F643</f>
        <v>0</v>
      </c>
      <c r="D644" s="472">
        <f>'INVENT.Ma Informatiq Importé-10'!C643</f>
        <v>0</v>
      </c>
      <c r="E644" s="472">
        <f>'INVENT.Ma Informatiq Importé-10'!H643</f>
        <v>0</v>
      </c>
      <c r="F644" s="268"/>
      <c r="G644" s="266">
        <f t="shared" si="119"/>
        <v>0</v>
      </c>
      <c r="H644" s="84">
        <f t="shared" si="125"/>
        <v>0</v>
      </c>
      <c r="I644" s="84">
        <f t="shared" si="126"/>
        <v>0</v>
      </c>
      <c r="J644" s="84">
        <f t="shared" si="127"/>
        <v>0</v>
      </c>
      <c r="K644" s="84">
        <f t="shared" si="120"/>
        <v>0</v>
      </c>
      <c r="L644" s="84">
        <f t="shared" si="128"/>
        <v>0</v>
      </c>
      <c r="M644" s="267"/>
      <c r="N644" s="267"/>
      <c r="O644" s="84">
        <f t="shared" si="121"/>
        <v>0</v>
      </c>
      <c r="P644" s="84">
        <f t="shared" si="122"/>
        <v>0</v>
      </c>
      <c r="Q644" s="86">
        <f t="shared" si="123"/>
        <v>0</v>
      </c>
      <c r="R644" s="86">
        <f t="shared" si="124"/>
        <v>0</v>
      </c>
    </row>
    <row r="645" spans="1:18" x14ac:dyDescent="0.2">
      <c r="A645" s="77">
        <f t="shared" si="118"/>
        <v>638</v>
      </c>
      <c r="B645" s="472">
        <f>'INVENT.Ma Informatiq Importé-10'!D644</f>
        <v>0</v>
      </c>
      <c r="C645" s="472">
        <f>'INVENT.Ma Informatiq Importé-10'!F644</f>
        <v>0</v>
      </c>
      <c r="D645" s="472">
        <f>'INVENT.Ma Informatiq Importé-10'!C644</f>
        <v>0</v>
      </c>
      <c r="E645" s="472">
        <f>'INVENT.Ma Informatiq Importé-10'!H644</f>
        <v>0</v>
      </c>
      <c r="F645" s="268"/>
      <c r="G645" s="266">
        <f t="shared" si="119"/>
        <v>0</v>
      </c>
      <c r="H645" s="84">
        <f t="shared" si="125"/>
        <v>0</v>
      </c>
      <c r="I645" s="84">
        <f t="shared" si="126"/>
        <v>0</v>
      </c>
      <c r="J645" s="84">
        <f t="shared" si="127"/>
        <v>0</v>
      </c>
      <c r="K645" s="84">
        <f t="shared" si="120"/>
        <v>0</v>
      </c>
      <c r="L645" s="84">
        <f t="shared" si="128"/>
        <v>0</v>
      </c>
      <c r="M645" s="267"/>
      <c r="N645" s="267"/>
      <c r="O645" s="84">
        <f t="shared" si="121"/>
        <v>0</v>
      </c>
      <c r="P645" s="84">
        <f t="shared" si="122"/>
        <v>0</v>
      </c>
      <c r="Q645" s="86">
        <f t="shared" si="123"/>
        <v>0</v>
      </c>
      <c r="R645" s="86">
        <f t="shared" si="124"/>
        <v>0</v>
      </c>
    </row>
    <row r="646" spans="1:18" x14ac:dyDescent="0.2">
      <c r="A646" s="77">
        <f t="shared" si="118"/>
        <v>639</v>
      </c>
      <c r="B646" s="472">
        <f>'INVENT.Ma Informatiq Importé-10'!D645</f>
        <v>0</v>
      </c>
      <c r="C646" s="472">
        <f>'INVENT.Ma Informatiq Importé-10'!F645</f>
        <v>0</v>
      </c>
      <c r="D646" s="472">
        <f>'INVENT.Ma Informatiq Importé-10'!C645</f>
        <v>0</v>
      </c>
      <c r="E646" s="472">
        <f>'INVENT.Ma Informatiq Importé-10'!H645</f>
        <v>0</v>
      </c>
      <c r="F646" s="268"/>
      <c r="G646" s="266">
        <f t="shared" si="119"/>
        <v>0</v>
      </c>
      <c r="H646" s="84">
        <f t="shared" si="125"/>
        <v>0</v>
      </c>
      <c r="I646" s="84">
        <f t="shared" si="126"/>
        <v>0</v>
      </c>
      <c r="J646" s="84">
        <f t="shared" si="127"/>
        <v>0</v>
      </c>
      <c r="K646" s="84">
        <f t="shared" si="120"/>
        <v>0</v>
      </c>
      <c r="L646" s="84">
        <f t="shared" si="128"/>
        <v>0</v>
      </c>
      <c r="M646" s="267"/>
      <c r="N646" s="267"/>
      <c r="O646" s="84">
        <f t="shared" si="121"/>
        <v>0</v>
      </c>
      <c r="P646" s="84">
        <f t="shared" si="122"/>
        <v>0</v>
      </c>
      <c r="Q646" s="86">
        <f t="shared" si="123"/>
        <v>0</v>
      </c>
      <c r="R646" s="86">
        <f t="shared" si="124"/>
        <v>0</v>
      </c>
    </row>
    <row r="647" spans="1:18" x14ac:dyDescent="0.2">
      <c r="A647" s="77">
        <f t="shared" si="118"/>
        <v>640</v>
      </c>
      <c r="B647" s="472">
        <f>'INVENT.Ma Informatiq Importé-10'!D646</f>
        <v>0</v>
      </c>
      <c r="C647" s="472">
        <f>'INVENT.Ma Informatiq Importé-10'!F646</f>
        <v>0</v>
      </c>
      <c r="D647" s="472">
        <f>'INVENT.Ma Informatiq Importé-10'!C646</f>
        <v>0</v>
      </c>
      <c r="E647" s="472">
        <f>'INVENT.Ma Informatiq Importé-10'!H646</f>
        <v>0</v>
      </c>
      <c r="F647" s="268"/>
      <c r="G647" s="266">
        <f t="shared" si="119"/>
        <v>0</v>
      </c>
      <c r="H647" s="84">
        <f t="shared" si="125"/>
        <v>0</v>
      </c>
      <c r="I647" s="84">
        <f t="shared" si="126"/>
        <v>0</v>
      </c>
      <c r="J647" s="84">
        <f t="shared" si="127"/>
        <v>0</v>
      </c>
      <c r="K647" s="84">
        <f t="shared" si="120"/>
        <v>0</v>
      </c>
      <c r="L647" s="84">
        <f t="shared" si="128"/>
        <v>0</v>
      </c>
      <c r="M647" s="267"/>
      <c r="N647" s="267"/>
      <c r="O647" s="84">
        <f t="shared" si="121"/>
        <v>0</v>
      </c>
      <c r="P647" s="84">
        <f t="shared" si="122"/>
        <v>0</v>
      </c>
      <c r="Q647" s="86">
        <f t="shared" si="123"/>
        <v>0</v>
      </c>
      <c r="R647" s="86">
        <f t="shared" si="124"/>
        <v>0</v>
      </c>
    </row>
    <row r="648" spans="1:18" x14ac:dyDescent="0.2">
      <c r="A648" s="77">
        <f t="shared" si="118"/>
        <v>641</v>
      </c>
      <c r="B648" s="472">
        <f>'INVENT.Ma Informatiq Importé-10'!D647</f>
        <v>0</v>
      </c>
      <c r="C648" s="472">
        <f>'INVENT.Ma Informatiq Importé-10'!F647</f>
        <v>0</v>
      </c>
      <c r="D648" s="472">
        <f>'INVENT.Ma Informatiq Importé-10'!C647</f>
        <v>0</v>
      </c>
      <c r="E648" s="472">
        <f>'INVENT.Ma Informatiq Importé-10'!H647</f>
        <v>0</v>
      </c>
      <c r="F648" s="268"/>
      <c r="G648" s="266">
        <f t="shared" si="119"/>
        <v>0</v>
      </c>
      <c r="H648" s="84">
        <f t="shared" si="125"/>
        <v>0</v>
      </c>
      <c r="I648" s="84">
        <f t="shared" si="126"/>
        <v>0</v>
      </c>
      <c r="J648" s="84">
        <f t="shared" si="127"/>
        <v>0</v>
      </c>
      <c r="K648" s="84">
        <f t="shared" si="120"/>
        <v>0</v>
      </c>
      <c r="L648" s="84">
        <f t="shared" si="128"/>
        <v>0</v>
      </c>
      <c r="M648" s="267"/>
      <c r="N648" s="267"/>
      <c r="O648" s="84">
        <f t="shared" si="121"/>
        <v>0</v>
      </c>
      <c r="P648" s="84">
        <f t="shared" si="122"/>
        <v>0</v>
      </c>
      <c r="Q648" s="86">
        <f t="shared" si="123"/>
        <v>0</v>
      </c>
      <c r="R648" s="86">
        <f t="shared" si="124"/>
        <v>0</v>
      </c>
    </row>
    <row r="649" spans="1:18" x14ac:dyDescent="0.2">
      <c r="A649" s="77">
        <f t="shared" si="118"/>
        <v>642</v>
      </c>
      <c r="B649" s="472">
        <f>'INVENT.Ma Informatiq Importé-10'!D648</f>
        <v>0</v>
      </c>
      <c r="C649" s="472">
        <f>'INVENT.Ma Informatiq Importé-10'!F648</f>
        <v>0</v>
      </c>
      <c r="D649" s="472">
        <f>'INVENT.Ma Informatiq Importé-10'!C648</f>
        <v>0</v>
      </c>
      <c r="E649" s="472">
        <f>'INVENT.Ma Informatiq Importé-10'!H648</f>
        <v>0</v>
      </c>
      <c r="F649" s="268"/>
      <c r="G649" s="266">
        <f t="shared" si="119"/>
        <v>0</v>
      </c>
      <c r="H649" s="84">
        <f t="shared" si="125"/>
        <v>0</v>
      </c>
      <c r="I649" s="84">
        <f t="shared" si="126"/>
        <v>0</v>
      </c>
      <c r="J649" s="84">
        <f t="shared" si="127"/>
        <v>0</v>
      </c>
      <c r="K649" s="84">
        <f t="shared" si="120"/>
        <v>0</v>
      </c>
      <c r="L649" s="84">
        <f t="shared" si="128"/>
        <v>0</v>
      </c>
      <c r="M649" s="267"/>
      <c r="N649" s="267"/>
      <c r="O649" s="84">
        <f t="shared" si="121"/>
        <v>0</v>
      </c>
      <c r="P649" s="84">
        <f t="shared" si="122"/>
        <v>0</v>
      </c>
      <c r="Q649" s="86">
        <f t="shared" si="123"/>
        <v>0</v>
      </c>
      <c r="R649" s="86">
        <f t="shared" si="124"/>
        <v>0</v>
      </c>
    </row>
    <row r="650" spans="1:18" x14ac:dyDescent="0.2">
      <c r="A650" s="77">
        <f t="shared" si="118"/>
        <v>643</v>
      </c>
      <c r="B650" s="472">
        <f>'INVENT.Ma Informatiq Importé-10'!D649</f>
        <v>0</v>
      </c>
      <c r="C650" s="472">
        <f>'INVENT.Ma Informatiq Importé-10'!F649</f>
        <v>0</v>
      </c>
      <c r="D650" s="472">
        <f>'INVENT.Ma Informatiq Importé-10'!C649</f>
        <v>0</v>
      </c>
      <c r="E650" s="472">
        <f>'INVENT.Ma Informatiq Importé-10'!H649</f>
        <v>0</v>
      </c>
      <c r="F650" s="268"/>
      <c r="G650" s="266">
        <f t="shared" si="119"/>
        <v>0</v>
      </c>
      <c r="H650" s="84">
        <f t="shared" si="125"/>
        <v>0</v>
      </c>
      <c r="I650" s="84">
        <f t="shared" si="126"/>
        <v>0</v>
      </c>
      <c r="J650" s="84">
        <f t="shared" si="127"/>
        <v>0</v>
      </c>
      <c r="K650" s="84">
        <f t="shared" si="120"/>
        <v>0</v>
      </c>
      <c r="L650" s="84">
        <f t="shared" si="128"/>
        <v>0</v>
      </c>
      <c r="M650" s="267"/>
      <c r="N650" s="267"/>
      <c r="O650" s="84">
        <f t="shared" si="121"/>
        <v>0</v>
      </c>
      <c r="P650" s="84">
        <f t="shared" si="122"/>
        <v>0</v>
      </c>
      <c r="Q650" s="86">
        <f t="shared" si="123"/>
        <v>0</v>
      </c>
      <c r="R650" s="86">
        <f t="shared" si="124"/>
        <v>0</v>
      </c>
    </row>
    <row r="651" spans="1:18" x14ac:dyDescent="0.2">
      <c r="A651" s="77">
        <f t="shared" si="118"/>
        <v>644</v>
      </c>
      <c r="B651" s="472">
        <f>'INVENT.Ma Informatiq Importé-10'!D650</f>
        <v>0</v>
      </c>
      <c r="C651" s="472">
        <f>'INVENT.Ma Informatiq Importé-10'!F650</f>
        <v>0</v>
      </c>
      <c r="D651" s="472">
        <f>'INVENT.Ma Informatiq Importé-10'!C650</f>
        <v>0</v>
      </c>
      <c r="E651" s="472">
        <f>'INVENT.Ma Informatiq Importé-10'!H650</f>
        <v>0</v>
      </c>
      <c r="F651" s="268"/>
      <c r="G651" s="266">
        <f t="shared" si="119"/>
        <v>0</v>
      </c>
      <c r="H651" s="84">
        <f t="shared" si="125"/>
        <v>0</v>
      </c>
      <c r="I651" s="84">
        <f t="shared" si="126"/>
        <v>0</v>
      </c>
      <c r="J651" s="84">
        <f t="shared" si="127"/>
        <v>0</v>
      </c>
      <c r="K651" s="84">
        <f t="shared" si="120"/>
        <v>0</v>
      </c>
      <c r="L651" s="84">
        <f t="shared" si="128"/>
        <v>0</v>
      </c>
      <c r="M651" s="267"/>
      <c r="N651" s="267"/>
      <c r="O651" s="84">
        <f t="shared" si="121"/>
        <v>0</v>
      </c>
      <c r="P651" s="84">
        <f t="shared" si="122"/>
        <v>0</v>
      </c>
      <c r="Q651" s="86">
        <f t="shared" si="123"/>
        <v>0</v>
      </c>
      <c r="R651" s="86">
        <f t="shared" si="124"/>
        <v>0</v>
      </c>
    </row>
    <row r="652" spans="1:18" x14ac:dyDescent="0.2">
      <c r="A652" s="77">
        <f t="shared" si="118"/>
        <v>645</v>
      </c>
      <c r="B652" s="472">
        <f>'INVENT.Ma Informatiq Importé-10'!D651</f>
        <v>0</v>
      </c>
      <c r="C652" s="472">
        <f>'INVENT.Ma Informatiq Importé-10'!F651</f>
        <v>0</v>
      </c>
      <c r="D652" s="472">
        <f>'INVENT.Ma Informatiq Importé-10'!C651</f>
        <v>0</v>
      </c>
      <c r="E652" s="472">
        <f>'INVENT.Ma Informatiq Importé-10'!H651</f>
        <v>0</v>
      </c>
      <c r="F652" s="268"/>
      <c r="G652" s="266">
        <f t="shared" si="119"/>
        <v>0</v>
      </c>
      <c r="H652" s="84">
        <f t="shared" si="125"/>
        <v>0</v>
      </c>
      <c r="I652" s="84">
        <f t="shared" si="126"/>
        <v>0</v>
      </c>
      <c r="J652" s="84">
        <f t="shared" si="127"/>
        <v>0</v>
      </c>
      <c r="K652" s="84">
        <f t="shared" si="120"/>
        <v>0</v>
      </c>
      <c r="L652" s="84">
        <f t="shared" si="128"/>
        <v>0</v>
      </c>
      <c r="M652" s="267"/>
      <c r="N652" s="267"/>
      <c r="O652" s="84">
        <f t="shared" si="121"/>
        <v>0</v>
      </c>
      <c r="P652" s="84">
        <f t="shared" si="122"/>
        <v>0</v>
      </c>
      <c r="Q652" s="86">
        <f t="shared" si="123"/>
        <v>0</v>
      </c>
      <c r="R652" s="86">
        <f t="shared" si="124"/>
        <v>0</v>
      </c>
    </row>
    <row r="653" spans="1:18" x14ac:dyDescent="0.2">
      <c r="A653" s="77">
        <f t="shared" si="118"/>
        <v>646</v>
      </c>
      <c r="B653" s="472">
        <f>'INVENT.Ma Informatiq Importé-10'!D652</f>
        <v>0</v>
      </c>
      <c r="C653" s="472">
        <f>'INVENT.Ma Informatiq Importé-10'!F652</f>
        <v>0</v>
      </c>
      <c r="D653" s="472">
        <f>'INVENT.Ma Informatiq Importé-10'!C652</f>
        <v>0</v>
      </c>
      <c r="E653" s="472">
        <f>'INVENT.Ma Informatiq Importé-10'!H652</f>
        <v>0</v>
      </c>
      <c r="F653" s="268"/>
      <c r="G653" s="266">
        <f t="shared" si="119"/>
        <v>0</v>
      </c>
      <c r="H653" s="84">
        <f t="shared" si="125"/>
        <v>0</v>
      </c>
      <c r="I653" s="84">
        <f t="shared" si="126"/>
        <v>0</v>
      </c>
      <c r="J653" s="84">
        <f t="shared" si="127"/>
        <v>0</v>
      </c>
      <c r="K653" s="84">
        <f t="shared" si="120"/>
        <v>0</v>
      </c>
      <c r="L653" s="84">
        <f t="shared" si="128"/>
        <v>0</v>
      </c>
      <c r="M653" s="267"/>
      <c r="N653" s="267"/>
      <c r="O653" s="84">
        <f t="shared" si="121"/>
        <v>0</v>
      </c>
      <c r="P653" s="84">
        <f t="shared" si="122"/>
        <v>0</v>
      </c>
      <c r="Q653" s="86">
        <f t="shared" si="123"/>
        <v>0</v>
      </c>
      <c r="R653" s="86">
        <f t="shared" si="124"/>
        <v>0</v>
      </c>
    </row>
    <row r="654" spans="1:18" x14ac:dyDescent="0.2">
      <c r="A654" s="77">
        <f t="shared" si="118"/>
        <v>647</v>
      </c>
      <c r="B654" s="472">
        <f>'INVENT.Ma Informatiq Importé-10'!D653</f>
        <v>0</v>
      </c>
      <c r="C654" s="472">
        <f>'INVENT.Ma Informatiq Importé-10'!F653</f>
        <v>0</v>
      </c>
      <c r="D654" s="472">
        <f>'INVENT.Ma Informatiq Importé-10'!C653</f>
        <v>0</v>
      </c>
      <c r="E654" s="472">
        <f>'INVENT.Ma Informatiq Importé-10'!H653</f>
        <v>0</v>
      </c>
      <c r="F654" s="268"/>
      <c r="G654" s="266">
        <f t="shared" si="119"/>
        <v>0</v>
      </c>
      <c r="H654" s="84">
        <f t="shared" si="125"/>
        <v>0</v>
      </c>
      <c r="I654" s="84">
        <f t="shared" si="126"/>
        <v>0</v>
      </c>
      <c r="J654" s="84">
        <f t="shared" si="127"/>
        <v>0</v>
      </c>
      <c r="K654" s="84">
        <f t="shared" si="120"/>
        <v>0</v>
      </c>
      <c r="L654" s="84">
        <f t="shared" si="128"/>
        <v>0</v>
      </c>
      <c r="M654" s="267"/>
      <c r="N654" s="267"/>
      <c r="O654" s="84">
        <f t="shared" si="121"/>
        <v>0</v>
      </c>
      <c r="P654" s="84">
        <f t="shared" si="122"/>
        <v>0</v>
      </c>
      <c r="Q654" s="86">
        <f t="shared" si="123"/>
        <v>0</v>
      </c>
      <c r="R654" s="86">
        <f t="shared" si="124"/>
        <v>0</v>
      </c>
    </row>
    <row r="655" spans="1:18" x14ac:dyDescent="0.2">
      <c r="A655" s="77">
        <f t="shared" si="118"/>
        <v>648</v>
      </c>
      <c r="B655" s="472">
        <f>'INVENT.Ma Informatiq Importé-10'!D654</f>
        <v>0</v>
      </c>
      <c r="C655" s="472">
        <f>'INVENT.Ma Informatiq Importé-10'!F654</f>
        <v>0</v>
      </c>
      <c r="D655" s="472">
        <f>'INVENT.Ma Informatiq Importé-10'!C654</f>
        <v>0</v>
      </c>
      <c r="E655" s="472">
        <f>'INVENT.Ma Informatiq Importé-10'!H654</f>
        <v>0</v>
      </c>
      <c r="F655" s="268"/>
      <c r="G655" s="266">
        <f t="shared" si="119"/>
        <v>0</v>
      </c>
      <c r="H655" s="84">
        <f t="shared" si="125"/>
        <v>0</v>
      </c>
      <c r="I655" s="84">
        <f t="shared" si="126"/>
        <v>0</v>
      </c>
      <c r="J655" s="84">
        <f t="shared" si="127"/>
        <v>0</v>
      </c>
      <c r="K655" s="84">
        <f t="shared" si="120"/>
        <v>0</v>
      </c>
      <c r="L655" s="84">
        <f t="shared" si="128"/>
        <v>0</v>
      </c>
      <c r="M655" s="267"/>
      <c r="N655" s="267"/>
      <c r="O655" s="84">
        <f t="shared" si="121"/>
        <v>0</v>
      </c>
      <c r="P655" s="84">
        <f t="shared" si="122"/>
        <v>0</v>
      </c>
      <c r="Q655" s="86">
        <f t="shared" si="123"/>
        <v>0</v>
      </c>
      <c r="R655" s="86">
        <f t="shared" si="124"/>
        <v>0</v>
      </c>
    </row>
    <row r="656" spans="1:18" x14ac:dyDescent="0.2">
      <c r="A656" s="77">
        <f t="shared" si="118"/>
        <v>649</v>
      </c>
      <c r="B656" s="472">
        <f>'INVENT.Ma Informatiq Importé-10'!D655</f>
        <v>0</v>
      </c>
      <c r="C656" s="472">
        <f>'INVENT.Ma Informatiq Importé-10'!F655</f>
        <v>0</v>
      </c>
      <c r="D656" s="472">
        <f>'INVENT.Ma Informatiq Importé-10'!C655</f>
        <v>0</v>
      </c>
      <c r="E656" s="472">
        <f>'INVENT.Ma Informatiq Importé-10'!H655</f>
        <v>0</v>
      </c>
      <c r="F656" s="268"/>
      <c r="G656" s="266">
        <f t="shared" si="119"/>
        <v>0</v>
      </c>
      <c r="H656" s="84">
        <f t="shared" si="125"/>
        <v>0</v>
      </c>
      <c r="I656" s="84">
        <f t="shared" si="126"/>
        <v>0</v>
      </c>
      <c r="J656" s="84">
        <f t="shared" si="127"/>
        <v>0</v>
      </c>
      <c r="K656" s="84">
        <f t="shared" si="120"/>
        <v>0</v>
      </c>
      <c r="L656" s="84">
        <f t="shared" si="128"/>
        <v>0</v>
      </c>
      <c r="M656" s="267"/>
      <c r="N656" s="267"/>
      <c r="O656" s="84">
        <f t="shared" si="121"/>
        <v>0</v>
      </c>
      <c r="P656" s="84">
        <f t="shared" si="122"/>
        <v>0</v>
      </c>
      <c r="Q656" s="86">
        <f t="shared" si="123"/>
        <v>0</v>
      </c>
      <c r="R656" s="86">
        <f t="shared" si="124"/>
        <v>0</v>
      </c>
    </row>
    <row r="657" spans="1:18" x14ac:dyDescent="0.2">
      <c r="A657" s="77">
        <f t="shared" si="118"/>
        <v>650</v>
      </c>
      <c r="B657" s="472">
        <f>'INVENT.Ma Informatiq Importé-10'!D656</f>
        <v>0</v>
      </c>
      <c r="C657" s="472">
        <f>'INVENT.Ma Informatiq Importé-10'!F656</f>
        <v>0</v>
      </c>
      <c r="D657" s="472">
        <f>'INVENT.Ma Informatiq Importé-10'!C656</f>
        <v>0</v>
      </c>
      <c r="E657" s="472">
        <f>'INVENT.Ma Informatiq Importé-10'!H656</f>
        <v>0</v>
      </c>
      <c r="F657" s="268"/>
      <c r="G657" s="266">
        <f t="shared" si="119"/>
        <v>0</v>
      </c>
      <c r="H657" s="84">
        <f t="shared" si="125"/>
        <v>0</v>
      </c>
      <c r="I657" s="84">
        <f t="shared" si="126"/>
        <v>0</v>
      </c>
      <c r="J657" s="84">
        <f t="shared" si="127"/>
        <v>0</v>
      </c>
      <c r="K657" s="84">
        <f t="shared" si="120"/>
        <v>0</v>
      </c>
      <c r="L657" s="84">
        <f t="shared" si="128"/>
        <v>0</v>
      </c>
      <c r="M657" s="267"/>
      <c r="N657" s="267"/>
      <c r="O657" s="84">
        <f t="shared" si="121"/>
        <v>0</v>
      </c>
      <c r="P657" s="84">
        <f t="shared" si="122"/>
        <v>0</v>
      </c>
      <c r="Q657" s="86">
        <f t="shared" si="123"/>
        <v>0</v>
      </c>
      <c r="R657" s="86">
        <f t="shared" si="124"/>
        <v>0</v>
      </c>
    </row>
    <row r="658" spans="1:18" x14ac:dyDescent="0.2">
      <c r="A658" s="77">
        <f t="shared" si="118"/>
        <v>651</v>
      </c>
      <c r="B658" s="472">
        <f>'INVENT.Ma Informatiq Importé-10'!D657</f>
        <v>0</v>
      </c>
      <c r="C658" s="472">
        <f>'INVENT.Ma Informatiq Importé-10'!F657</f>
        <v>0</v>
      </c>
      <c r="D658" s="472">
        <f>'INVENT.Ma Informatiq Importé-10'!C657</f>
        <v>0</v>
      </c>
      <c r="E658" s="472">
        <f>'INVENT.Ma Informatiq Importé-10'!H657</f>
        <v>0</v>
      </c>
      <c r="F658" s="268"/>
      <c r="G658" s="266">
        <f t="shared" si="119"/>
        <v>0</v>
      </c>
      <c r="H658" s="84">
        <f t="shared" si="125"/>
        <v>0</v>
      </c>
      <c r="I658" s="84">
        <f t="shared" si="126"/>
        <v>0</v>
      </c>
      <c r="J658" s="84">
        <f t="shared" si="127"/>
        <v>0</v>
      </c>
      <c r="K658" s="84">
        <f t="shared" si="120"/>
        <v>0</v>
      </c>
      <c r="L658" s="84">
        <f t="shared" si="128"/>
        <v>0</v>
      </c>
      <c r="M658" s="267"/>
      <c r="N658" s="267"/>
      <c r="O658" s="84">
        <f t="shared" si="121"/>
        <v>0</v>
      </c>
      <c r="P658" s="84">
        <f t="shared" si="122"/>
        <v>0</v>
      </c>
      <c r="Q658" s="86">
        <f t="shared" si="123"/>
        <v>0</v>
      </c>
      <c r="R658" s="86">
        <f t="shared" si="124"/>
        <v>0</v>
      </c>
    </row>
    <row r="659" spans="1:18" x14ac:dyDescent="0.2">
      <c r="A659" s="77">
        <f t="shared" si="118"/>
        <v>652</v>
      </c>
      <c r="B659" s="472">
        <f>'INVENT.Ma Informatiq Importé-10'!D658</f>
        <v>0</v>
      </c>
      <c r="C659" s="472">
        <f>'INVENT.Ma Informatiq Importé-10'!F658</f>
        <v>0</v>
      </c>
      <c r="D659" s="472">
        <f>'INVENT.Ma Informatiq Importé-10'!C658</f>
        <v>0</v>
      </c>
      <c r="E659" s="472">
        <f>'INVENT.Ma Informatiq Importé-10'!H658</f>
        <v>0</v>
      </c>
      <c r="F659" s="268"/>
      <c r="G659" s="266">
        <f t="shared" si="119"/>
        <v>0</v>
      </c>
      <c r="H659" s="84">
        <f t="shared" si="125"/>
        <v>0</v>
      </c>
      <c r="I659" s="84">
        <f t="shared" si="126"/>
        <v>0</v>
      </c>
      <c r="J659" s="84">
        <f t="shared" si="127"/>
        <v>0</v>
      </c>
      <c r="K659" s="84">
        <f t="shared" si="120"/>
        <v>0</v>
      </c>
      <c r="L659" s="84">
        <f t="shared" si="128"/>
        <v>0</v>
      </c>
      <c r="M659" s="267"/>
      <c r="N659" s="267"/>
      <c r="O659" s="84">
        <f t="shared" si="121"/>
        <v>0</v>
      </c>
      <c r="P659" s="84">
        <f t="shared" si="122"/>
        <v>0</v>
      </c>
      <c r="Q659" s="86">
        <f t="shared" si="123"/>
        <v>0</v>
      </c>
      <c r="R659" s="86">
        <f t="shared" si="124"/>
        <v>0</v>
      </c>
    </row>
    <row r="660" spans="1:18" x14ac:dyDescent="0.2">
      <c r="A660" s="77">
        <f t="shared" si="118"/>
        <v>653</v>
      </c>
      <c r="B660" s="472">
        <f>'INVENT.Ma Informatiq Importé-10'!D659</f>
        <v>0</v>
      </c>
      <c r="C660" s="472">
        <f>'INVENT.Ma Informatiq Importé-10'!F659</f>
        <v>0</v>
      </c>
      <c r="D660" s="472">
        <f>'INVENT.Ma Informatiq Importé-10'!C659</f>
        <v>0</v>
      </c>
      <c r="E660" s="472">
        <f>'INVENT.Ma Informatiq Importé-10'!H659</f>
        <v>0</v>
      </c>
      <c r="F660" s="268"/>
      <c r="G660" s="266">
        <f t="shared" si="119"/>
        <v>0</v>
      </c>
      <c r="H660" s="84">
        <f t="shared" si="125"/>
        <v>0</v>
      </c>
      <c r="I660" s="84">
        <f t="shared" si="126"/>
        <v>0</v>
      </c>
      <c r="J660" s="84">
        <f t="shared" si="127"/>
        <v>0</v>
      </c>
      <c r="K660" s="84">
        <f t="shared" si="120"/>
        <v>0</v>
      </c>
      <c r="L660" s="84">
        <f t="shared" si="128"/>
        <v>0</v>
      </c>
      <c r="M660" s="267"/>
      <c r="N660" s="267"/>
      <c r="O660" s="84">
        <f t="shared" si="121"/>
        <v>0</v>
      </c>
      <c r="P660" s="84">
        <f t="shared" si="122"/>
        <v>0</v>
      </c>
      <c r="Q660" s="86">
        <f t="shared" si="123"/>
        <v>0</v>
      </c>
      <c r="R660" s="86">
        <f t="shared" si="124"/>
        <v>0</v>
      </c>
    </row>
    <row r="661" spans="1:18" x14ac:dyDescent="0.2">
      <c r="A661" s="77">
        <f t="shared" si="118"/>
        <v>654</v>
      </c>
      <c r="B661" s="472">
        <f>'INVENT.Ma Informatiq Importé-10'!D660</f>
        <v>0</v>
      </c>
      <c r="C661" s="472">
        <f>'INVENT.Ma Informatiq Importé-10'!F660</f>
        <v>0</v>
      </c>
      <c r="D661" s="472">
        <f>'INVENT.Ma Informatiq Importé-10'!C660</f>
        <v>0</v>
      </c>
      <c r="E661" s="472">
        <f>'INVENT.Ma Informatiq Importé-10'!H660</f>
        <v>0</v>
      </c>
      <c r="F661" s="268"/>
      <c r="G661" s="266">
        <f t="shared" si="119"/>
        <v>0</v>
      </c>
      <c r="H661" s="84">
        <f t="shared" si="125"/>
        <v>0</v>
      </c>
      <c r="I661" s="84">
        <f t="shared" si="126"/>
        <v>0</v>
      </c>
      <c r="J661" s="84">
        <f t="shared" si="127"/>
        <v>0</v>
      </c>
      <c r="K661" s="84">
        <f t="shared" si="120"/>
        <v>0</v>
      </c>
      <c r="L661" s="84">
        <f t="shared" si="128"/>
        <v>0</v>
      </c>
      <c r="M661" s="267"/>
      <c r="N661" s="267"/>
      <c r="O661" s="84">
        <f t="shared" si="121"/>
        <v>0</v>
      </c>
      <c r="P661" s="84">
        <f t="shared" si="122"/>
        <v>0</v>
      </c>
      <c r="Q661" s="86">
        <f t="shared" si="123"/>
        <v>0</v>
      </c>
      <c r="R661" s="86">
        <f t="shared" si="124"/>
        <v>0</v>
      </c>
    </row>
    <row r="662" spans="1:18" x14ac:dyDescent="0.2">
      <c r="A662" s="77">
        <f t="shared" si="118"/>
        <v>655</v>
      </c>
      <c r="B662" s="472">
        <f>'INVENT.Ma Informatiq Importé-10'!D661</f>
        <v>0</v>
      </c>
      <c r="C662" s="472">
        <f>'INVENT.Ma Informatiq Importé-10'!F661</f>
        <v>0</v>
      </c>
      <c r="D662" s="472">
        <f>'INVENT.Ma Informatiq Importé-10'!C661</f>
        <v>0</v>
      </c>
      <c r="E662" s="472">
        <f>'INVENT.Ma Informatiq Importé-10'!H661</f>
        <v>0</v>
      </c>
      <c r="F662" s="268"/>
      <c r="G662" s="266">
        <f t="shared" si="119"/>
        <v>0</v>
      </c>
      <c r="H662" s="84">
        <f t="shared" si="125"/>
        <v>0</v>
      </c>
      <c r="I662" s="84">
        <f t="shared" si="126"/>
        <v>0</v>
      </c>
      <c r="J662" s="84">
        <f t="shared" si="127"/>
        <v>0</v>
      </c>
      <c r="K662" s="84">
        <f t="shared" si="120"/>
        <v>0</v>
      </c>
      <c r="L662" s="84">
        <f t="shared" si="128"/>
        <v>0</v>
      </c>
      <c r="M662" s="267"/>
      <c r="N662" s="267"/>
      <c r="O662" s="84">
        <f t="shared" si="121"/>
        <v>0</v>
      </c>
      <c r="P662" s="84">
        <f t="shared" si="122"/>
        <v>0</v>
      </c>
      <c r="Q662" s="86">
        <f t="shared" si="123"/>
        <v>0</v>
      </c>
      <c r="R662" s="86">
        <f t="shared" si="124"/>
        <v>0</v>
      </c>
    </row>
    <row r="663" spans="1:18" x14ac:dyDescent="0.2">
      <c r="A663" s="77">
        <f t="shared" si="118"/>
        <v>656</v>
      </c>
      <c r="B663" s="472">
        <f>'INVENT.Ma Informatiq Importé-10'!D662</f>
        <v>0</v>
      </c>
      <c r="C663" s="472">
        <f>'INVENT.Ma Informatiq Importé-10'!F662</f>
        <v>0</v>
      </c>
      <c r="D663" s="472">
        <f>'INVENT.Ma Informatiq Importé-10'!C662</f>
        <v>0</v>
      </c>
      <c r="E663" s="472">
        <f>'INVENT.Ma Informatiq Importé-10'!H662</f>
        <v>0</v>
      </c>
      <c r="F663" s="268"/>
      <c r="G663" s="266">
        <f t="shared" si="119"/>
        <v>0</v>
      </c>
      <c r="H663" s="84">
        <f t="shared" si="125"/>
        <v>0</v>
      </c>
      <c r="I663" s="84">
        <f t="shared" si="126"/>
        <v>0</v>
      </c>
      <c r="J663" s="84">
        <f t="shared" si="127"/>
        <v>0</v>
      </c>
      <c r="K663" s="84">
        <f t="shared" si="120"/>
        <v>0</v>
      </c>
      <c r="L663" s="84">
        <f t="shared" si="128"/>
        <v>0</v>
      </c>
      <c r="M663" s="267"/>
      <c r="N663" s="267"/>
      <c r="O663" s="84">
        <f t="shared" si="121"/>
        <v>0</v>
      </c>
      <c r="P663" s="84">
        <f t="shared" si="122"/>
        <v>0</v>
      </c>
      <c r="Q663" s="86">
        <f t="shared" si="123"/>
        <v>0</v>
      </c>
      <c r="R663" s="86">
        <f t="shared" si="124"/>
        <v>0</v>
      </c>
    </row>
    <row r="664" spans="1:18" x14ac:dyDescent="0.2">
      <c r="A664" s="77">
        <f t="shared" si="118"/>
        <v>657</v>
      </c>
      <c r="B664" s="472">
        <f>'INVENT.Ma Informatiq Importé-10'!D663</f>
        <v>0</v>
      </c>
      <c r="C664" s="472">
        <f>'INVENT.Ma Informatiq Importé-10'!F663</f>
        <v>0</v>
      </c>
      <c r="D664" s="472">
        <f>'INVENT.Ma Informatiq Importé-10'!C663</f>
        <v>0</v>
      </c>
      <c r="E664" s="472">
        <f>'INVENT.Ma Informatiq Importé-10'!H663</f>
        <v>0</v>
      </c>
      <c r="F664" s="268"/>
      <c r="G664" s="266">
        <f t="shared" si="119"/>
        <v>0</v>
      </c>
      <c r="H664" s="84">
        <f t="shared" si="125"/>
        <v>0</v>
      </c>
      <c r="I664" s="84">
        <f t="shared" si="126"/>
        <v>0</v>
      </c>
      <c r="J664" s="84">
        <f t="shared" si="127"/>
        <v>0</v>
      </c>
      <c r="K664" s="84">
        <f t="shared" si="120"/>
        <v>0</v>
      </c>
      <c r="L664" s="84">
        <f t="shared" si="128"/>
        <v>0</v>
      </c>
      <c r="M664" s="267"/>
      <c r="N664" s="267"/>
      <c r="O664" s="84">
        <f t="shared" si="121"/>
        <v>0</v>
      </c>
      <c r="P664" s="84">
        <f t="shared" si="122"/>
        <v>0</v>
      </c>
      <c r="Q664" s="86">
        <f t="shared" si="123"/>
        <v>0</v>
      </c>
      <c r="R664" s="86">
        <f t="shared" si="124"/>
        <v>0</v>
      </c>
    </row>
    <row r="665" spans="1:18" x14ac:dyDescent="0.2">
      <c r="A665" s="77">
        <f t="shared" si="118"/>
        <v>658</v>
      </c>
      <c r="B665" s="472">
        <f>'INVENT.Ma Informatiq Importé-10'!D664</f>
        <v>0</v>
      </c>
      <c r="C665" s="472">
        <f>'INVENT.Ma Informatiq Importé-10'!F664</f>
        <v>0</v>
      </c>
      <c r="D665" s="472">
        <f>'INVENT.Ma Informatiq Importé-10'!C664</f>
        <v>0</v>
      </c>
      <c r="E665" s="472">
        <f>'INVENT.Ma Informatiq Importé-10'!H664</f>
        <v>0</v>
      </c>
      <c r="F665" s="268"/>
      <c r="G665" s="266">
        <f t="shared" si="119"/>
        <v>0</v>
      </c>
      <c r="H665" s="84">
        <f t="shared" si="125"/>
        <v>0</v>
      </c>
      <c r="I665" s="84">
        <f t="shared" si="126"/>
        <v>0</v>
      </c>
      <c r="J665" s="84">
        <f t="shared" si="127"/>
        <v>0</v>
      </c>
      <c r="K665" s="84">
        <f t="shared" si="120"/>
        <v>0</v>
      </c>
      <c r="L665" s="84">
        <f t="shared" si="128"/>
        <v>0</v>
      </c>
      <c r="M665" s="267"/>
      <c r="N665" s="267"/>
      <c r="O665" s="84">
        <f t="shared" si="121"/>
        <v>0</v>
      </c>
      <c r="P665" s="84">
        <f t="shared" si="122"/>
        <v>0</v>
      </c>
      <c r="Q665" s="86">
        <f t="shared" si="123"/>
        <v>0</v>
      </c>
      <c r="R665" s="86">
        <f t="shared" si="124"/>
        <v>0</v>
      </c>
    </row>
    <row r="666" spans="1:18" x14ac:dyDescent="0.2">
      <c r="A666" s="77">
        <f t="shared" si="118"/>
        <v>659</v>
      </c>
      <c r="B666" s="472">
        <f>'INVENT.Ma Informatiq Importé-10'!D665</f>
        <v>0</v>
      </c>
      <c r="C666" s="472">
        <f>'INVENT.Ma Informatiq Importé-10'!F665</f>
        <v>0</v>
      </c>
      <c r="D666" s="472">
        <f>'INVENT.Ma Informatiq Importé-10'!C665</f>
        <v>0</v>
      </c>
      <c r="E666" s="472">
        <f>'INVENT.Ma Informatiq Importé-10'!H665</f>
        <v>0</v>
      </c>
      <c r="F666" s="268"/>
      <c r="G666" s="266">
        <f t="shared" si="119"/>
        <v>0</v>
      </c>
      <c r="H666" s="84">
        <f t="shared" si="125"/>
        <v>0</v>
      </c>
      <c r="I666" s="84">
        <f t="shared" si="126"/>
        <v>0</v>
      </c>
      <c r="J666" s="84">
        <f t="shared" si="127"/>
        <v>0</v>
      </c>
      <c r="K666" s="84">
        <f t="shared" si="120"/>
        <v>0</v>
      </c>
      <c r="L666" s="84">
        <f t="shared" si="128"/>
        <v>0</v>
      </c>
      <c r="M666" s="267"/>
      <c r="N666" s="267"/>
      <c r="O666" s="84">
        <f t="shared" si="121"/>
        <v>0</v>
      </c>
      <c r="P666" s="84">
        <f t="shared" si="122"/>
        <v>0</v>
      </c>
      <c r="Q666" s="86">
        <f t="shared" si="123"/>
        <v>0</v>
      </c>
      <c r="R666" s="86">
        <f t="shared" si="124"/>
        <v>0</v>
      </c>
    </row>
    <row r="667" spans="1:18" x14ac:dyDescent="0.2">
      <c r="A667" s="77">
        <f t="shared" si="118"/>
        <v>660</v>
      </c>
      <c r="B667" s="472">
        <f>'INVENT.Ma Informatiq Importé-10'!D666</f>
        <v>0</v>
      </c>
      <c r="C667" s="472">
        <f>'INVENT.Ma Informatiq Importé-10'!F666</f>
        <v>0</v>
      </c>
      <c r="D667" s="472">
        <f>'INVENT.Ma Informatiq Importé-10'!C666</f>
        <v>0</v>
      </c>
      <c r="E667" s="472">
        <f>'INVENT.Ma Informatiq Importé-10'!H666</f>
        <v>0</v>
      </c>
      <c r="F667" s="268"/>
      <c r="G667" s="266">
        <f t="shared" si="119"/>
        <v>0</v>
      </c>
      <c r="H667" s="84">
        <f t="shared" si="125"/>
        <v>0</v>
      </c>
      <c r="I667" s="84">
        <f t="shared" si="126"/>
        <v>0</v>
      </c>
      <c r="J667" s="84">
        <f t="shared" si="127"/>
        <v>0</v>
      </c>
      <c r="K667" s="84">
        <f t="shared" si="120"/>
        <v>0</v>
      </c>
      <c r="L667" s="84">
        <f t="shared" si="128"/>
        <v>0</v>
      </c>
      <c r="M667" s="267"/>
      <c r="N667" s="267"/>
      <c r="O667" s="84">
        <f t="shared" si="121"/>
        <v>0</v>
      </c>
      <c r="P667" s="84">
        <f t="shared" si="122"/>
        <v>0</v>
      </c>
      <c r="Q667" s="86">
        <f t="shared" si="123"/>
        <v>0</v>
      </c>
      <c r="R667" s="86">
        <f t="shared" si="124"/>
        <v>0</v>
      </c>
    </row>
    <row r="668" spans="1:18" x14ac:dyDescent="0.2">
      <c r="A668" s="77">
        <f t="shared" si="118"/>
        <v>661</v>
      </c>
      <c r="B668" s="472">
        <f>'INVENT.Ma Informatiq Importé-10'!D667</f>
        <v>0</v>
      </c>
      <c r="C668" s="472">
        <f>'INVENT.Ma Informatiq Importé-10'!F667</f>
        <v>0</v>
      </c>
      <c r="D668" s="472">
        <f>'INVENT.Ma Informatiq Importé-10'!C667</f>
        <v>0</v>
      </c>
      <c r="E668" s="472">
        <f>'INVENT.Ma Informatiq Importé-10'!H667</f>
        <v>0</v>
      </c>
      <c r="F668" s="268"/>
      <c r="G668" s="266">
        <f t="shared" si="119"/>
        <v>0</v>
      </c>
      <c r="H668" s="84">
        <f t="shared" si="125"/>
        <v>0</v>
      </c>
      <c r="I668" s="84">
        <f t="shared" si="126"/>
        <v>0</v>
      </c>
      <c r="J668" s="84">
        <f t="shared" si="127"/>
        <v>0</v>
      </c>
      <c r="K668" s="84">
        <f t="shared" si="120"/>
        <v>0</v>
      </c>
      <c r="L668" s="84">
        <f t="shared" si="128"/>
        <v>0</v>
      </c>
      <c r="M668" s="267"/>
      <c r="N668" s="267"/>
      <c r="O668" s="84">
        <f t="shared" si="121"/>
        <v>0</v>
      </c>
      <c r="P668" s="84">
        <f t="shared" si="122"/>
        <v>0</v>
      </c>
      <c r="Q668" s="86">
        <f t="shared" si="123"/>
        <v>0</v>
      </c>
      <c r="R668" s="86">
        <f t="shared" si="124"/>
        <v>0</v>
      </c>
    </row>
    <row r="669" spans="1:18" x14ac:dyDescent="0.2">
      <c r="A669" s="77">
        <f t="shared" si="118"/>
        <v>662</v>
      </c>
      <c r="B669" s="472">
        <f>'INVENT.Ma Informatiq Importé-10'!D668</f>
        <v>0</v>
      </c>
      <c r="C669" s="472">
        <f>'INVENT.Ma Informatiq Importé-10'!F668</f>
        <v>0</v>
      </c>
      <c r="D669" s="472">
        <f>'INVENT.Ma Informatiq Importé-10'!C668</f>
        <v>0</v>
      </c>
      <c r="E669" s="472">
        <f>'INVENT.Ma Informatiq Importé-10'!H668</f>
        <v>0</v>
      </c>
      <c r="F669" s="268"/>
      <c r="G669" s="266">
        <f t="shared" si="119"/>
        <v>0</v>
      </c>
      <c r="H669" s="84">
        <f t="shared" si="125"/>
        <v>0</v>
      </c>
      <c r="I669" s="84">
        <f t="shared" si="126"/>
        <v>0</v>
      </c>
      <c r="J669" s="84">
        <f t="shared" si="127"/>
        <v>0</v>
      </c>
      <c r="K669" s="84">
        <f t="shared" si="120"/>
        <v>0</v>
      </c>
      <c r="L669" s="84">
        <f t="shared" si="128"/>
        <v>0</v>
      </c>
      <c r="M669" s="267"/>
      <c r="N669" s="267"/>
      <c r="O669" s="84">
        <f t="shared" si="121"/>
        <v>0</v>
      </c>
      <c r="P669" s="84">
        <f t="shared" si="122"/>
        <v>0</v>
      </c>
      <c r="Q669" s="86">
        <f t="shared" si="123"/>
        <v>0</v>
      </c>
      <c r="R669" s="86">
        <f t="shared" si="124"/>
        <v>0</v>
      </c>
    </row>
    <row r="670" spans="1:18" x14ac:dyDescent="0.2">
      <c r="A670" s="77">
        <f t="shared" si="118"/>
        <v>663</v>
      </c>
      <c r="B670" s="472">
        <f>'INVENT.Ma Informatiq Importé-10'!D669</f>
        <v>0</v>
      </c>
      <c r="C670" s="472">
        <f>'INVENT.Ma Informatiq Importé-10'!F669</f>
        <v>0</v>
      </c>
      <c r="D670" s="472">
        <f>'INVENT.Ma Informatiq Importé-10'!C669</f>
        <v>0</v>
      </c>
      <c r="E670" s="472">
        <f>'INVENT.Ma Informatiq Importé-10'!H669</f>
        <v>0</v>
      </c>
      <c r="F670" s="268"/>
      <c r="G670" s="266">
        <f t="shared" si="119"/>
        <v>0</v>
      </c>
      <c r="H670" s="84">
        <f t="shared" si="125"/>
        <v>0</v>
      </c>
      <c r="I670" s="84">
        <f t="shared" si="126"/>
        <v>0</v>
      </c>
      <c r="J670" s="84">
        <f t="shared" si="127"/>
        <v>0</v>
      </c>
      <c r="K670" s="84">
        <f t="shared" si="120"/>
        <v>0</v>
      </c>
      <c r="L670" s="84">
        <f t="shared" si="128"/>
        <v>0</v>
      </c>
      <c r="M670" s="267"/>
      <c r="N670" s="267"/>
      <c r="O670" s="84">
        <f t="shared" si="121"/>
        <v>0</v>
      </c>
      <c r="P670" s="84">
        <f t="shared" si="122"/>
        <v>0</v>
      </c>
      <c r="Q670" s="86">
        <f t="shared" si="123"/>
        <v>0</v>
      </c>
      <c r="R670" s="86">
        <f t="shared" si="124"/>
        <v>0</v>
      </c>
    </row>
    <row r="671" spans="1:18" x14ac:dyDescent="0.2">
      <c r="A671" s="77">
        <f t="shared" si="118"/>
        <v>664</v>
      </c>
      <c r="B671" s="472">
        <f>'INVENT.Ma Informatiq Importé-10'!D670</f>
        <v>0</v>
      </c>
      <c r="C671" s="472">
        <f>'INVENT.Ma Informatiq Importé-10'!F670</f>
        <v>0</v>
      </c>
      <c r="D671" s="472">
        <f>'INVENT.Ma Informatiq Importé-10'!C670</f>
        <v>0</v>
      </c>
      <c r="E671" s="472">
        <f>'INVENT.Ma Informatiq Importé-10'!H670</f>
        <v>0</v>
      </c>
      <c r="F671" s="268"/>
      <c r="G671" s="266">
        <f t="shared" si="119"/>
        <v>0</v>
      </c>
      <c r="H671" s="84">
        <f t="shared" si="125"/>
        <v>0</v>
      </c>
      <c r="I671" s="84">
        <f t="shared" si="126"/>
        <v>0</v>
      </c>
      <c r="J671" s="84">
        <f t="shared" si="127"/>
        <v>0</v>
      </c>
      <c r="K671" s="84">
        <f t="shared" si="120"/>
        <v>0</v>
      </c>
      <c r="L671" s="84">
        <f t="shared" si="128"/>
        <v>0</v>
      </c>
      <c r="M671" s="267"/>
      <c r="N671" s="267"/>
      <c r="O671" s="84">
        <f t="shared" si="121"/>
        <v>0</v>
      </c>
      <c r="P671" s="84">
        <f t="shared" si="122"/>
        <v>0</v>
      </c>
      <c r="Q671" s="86">
        <f t="shared" si="123"/>
        <v>0</v>
      </c>
      <c r="R671" s="86">
        <f t="shared" si="124"/>
        <v>0</v>
      </c>
    </row>
    <row r="672" spans="1:18" x14ac:dyDescent="0.2">
      <c r="A672" s="77">
        <f t="shared" si="118"/>
        <v>665</v>
      </c>
      <c r="B672" s="472">
        <f>'INVENT.Ma Informatiq Importé-10'!D671</f>
        <v>0</v>
      </c>
      <c r="C672" s="472">
        <f>'INVENT.Ma Informatiq Importé-10'!F671</f>
        <v>0</v>
      </c>
      <c r="D672" s="472">
        <f>'INVENT.Ma Informatiq Importé-10'!C671</f>
        <v>0</v>
      </c>
      <c r="E672" s="472">
        <f>'INVENT.Ma Informatiq Importé-10'!H671</f>
        <v>0</v>
      </c>
      <c r="F672" s="268"/>
      <c r="G672" s="266">
        <f t="shared" si="119"/>
        <v>0</v>
      </c>
      <c r="H672" s="84">
        <f t="shared" si="125"/>
        <v>0</v>
      </c>
      <c r="I672" s="84">
        <f t="shared" si="126"/>
        <v>0</v>
      </c>
      <c r="J672" s="84">
        <f t="shared" si="127"/>
        <v>0</v>
      </c>
      <c r="K672" s="84">
        <f t="shared" si="120"/>
        <v>0</v>
      </c>
      <c r="L672" s="84">
        <f t="shared" si="128"/>
        <v>0</v>
      </c>
      <c r="M672" s="267"/>
      <c r="N672" s="267"/>
      <c r="O672" s="84">
        <f t="shared" si="121"/>
        <v>0</v>
      </c>
      <c r="P672" s="84">
        <f t="shared" si="122"/>
        <v>0</v>
      </c>
      <c r="Q672" s="86">
        <f t="shared" si="123"/>
        <v>0</v>
      </c>
      <c r="R672" s="86">
        <f t="shared" si="124"/>
        <v>0</v>
      </c>
    </row>
    <row r="673" spans="1:18" x14ac:dyDescent="0.2">
      <c r="A673" s="77">
        <f t="shared" si="118"/>
        <v>666</v>
      </c>
      <c r="B673" s="472">
        <f>'INVENT.Ma Informatiq Importé-10'!D672</f>
        <v>0</v>
      </c>
      <c r="C673" s="472">
        <f>'INVENT.Ma Informatiq Importé-10'!F672</f>
        <v>0</v>
      </c>
      <c r="D673" s="472">
        <f>'INVENT.Ma Informatiq Importé-10'!C672</f>
        <v>0</v>
      </c>
      <c r="E673" s="472">
        <f>'INVENT.Ma Informatiq Importé-10'!H672</f>
        <v>0</v>
      </c>
      <c r="F673" s="268"/>
      <c r="G673" s="266">
        <f t="shared" si="119"/>
        <v>0</v>
      </c>
      <c r="H673" s="84">
        <f t="shared" si="125"/>
        <v>0</v>
      </c>
      <c r="I673" s="84">
        <f t="shared" si="126"/>
        <v>0</v>
      </c>
      <c r="J673" s="84">
        <f t="shared" si="127"/>
        <v>0</v>
      </c>
      <c r="K673" s="84">
        <f t="shared" si="120"/>
        <v>0</v>
      </c>
      <c r="L673" s="84">
        <f t="shared" si="128"/>
        <v>0</v>
      </c>
      <c r="M673" s="267"/>
      <c r="N673" s="267"/>
      <c r="O673" s="84">
        <f t="shared" si="121"/>
        <v>0</v>
      </c>
      <c r="P673" s="84">
        <f t="shared" si="122"/>
        <v>0</v>
      </c>
      <c r="Q673" s="86">
        <f t="shared" si="123"/>
        <v>0</v>
      </c>
      <c r="R673" s="86">
        <f t="shared" si="124"/>
        <v>0</v>
      </c>
    </row>
    <row r="674" spans="1:18" x14ac:dyDescent="0.2">
      <c r="A674" s="77">
        <f t="shared" si="118"/>
        <v>667</v>
      </c>
      <c r="B674" s="472">
        <f>'INVENT.Ma Informatiq Importé-10'!D673</f>
        <v>0</v>
      </c>
      <c r="C674" s="472">
        <f>'INVENT.Ma Informatiq Importé-10'!F673</f>
        <v>0</v>
      </c>
      <c r="D674" s="472">
        <f>'INVENT.Ma Informatiq Importé-10'!C673</f>
        <v>0</v>
      </c>
      <c r="E674" s="472">
        <f>'INVENT.Ma Informatiq Importé-10'!H673</f>
        <v>0</v>
      </c>
      <c r="F674" s="268"/>
      <c r="G674" s="266">
        <f t="shared" si="119"/>
        <v>0</v>
      </c>
      <c r="H674" s="84">
        <f t="shared" si="125"/>
        <v>0</v>
      </c>
      <c r="I674" s="84">
        <f t="shared" si="126"/>
        <v>0</v>
      </c>
      <c r="J674" s="84">
        <f t="shared" si="127"/>
        <v>0</v>
      </c>
      <c r="K674" s="84">
        <f t="shared" si="120"/>
        <v>0</v>
      </c>
      <c r="L674" s="84">
        <f t="shared" si="128"/>
        <v>0</v>
      </c>
      <c r="M674" s="267"/>
      <c r="N674" s="267"/>
      <c r="O674" s="84">
        <f t="shared" si="121"/>
        <v>0</v>
      </c>
      <c r="P674" s="84">
        <f t="shared" si="122"/>
        <v>0</v>
      </c>
      <c r="Q674" s="86">
        <f t="shared" si="123"/>
        <v>0</v>
      </c>
      <c r="R674" s="86">
        <f t="shared" si="124"/>
        <v>0</v>
      </c>
    </row>
    <row r="675" spans="1:18" x14ac:dyDescent="0.2">
      <c r="A675" s="77">
        <f t="shared" si="118"/>
        <v>668</v>
      </c>
      <c r="B675" s="472">
        <f>'INVENT.Ma Informatiq Importé-10'!D674</f>
        <v>0</v>
      </c>
      <c r="C675" s="472">
        <f>'INVENT.Ma Informatiq Importé-10'!F674</f>
        <v>0</v>
      </c>
      <c r="D675" s="472">
        <f>'INVENT.Ma Informatiq Importé-10'!C674</f>
        <v>0</v>
      </c>
      <c r="E675" s="472">
        <f>'INVENT.Ma Informatiq Importé-10'!H674</f>
        <v>0</v>
      </c>
      <c r="F675" s="268"/>
      <c r="G675" s="266">
        <f t="shared" si="119"/>
        <v>0</v>
      </c>
      <c r="H675" s="84">
        <f t="shared" si="125"/>
        <v>0</v>
      </c>
      <c r="I675" s="84">
        <f t="shared" si="126"/>
        <v>0</v>
      </c>
      <c r="J675" s="84">
        <f t="shared" si="127"/>
        <v>0</v>
      </c>
      <c r="K675" s="84">
        <f t="shared" si="120"/>
        <v>0</v>
      </c>
      <c r="L675" s="84">
        <f t="shared" si="128"/>
        <v>0</v>
      </c>
      <c r="M675" s="267"/>
      <c r="N675" s="267"/>
      <c r="O675" s="84">
        <f t="shared" si="121"/>
        <v>0</v>
      </c>
      <c r="P675" s="84">
        <f t="shared" si="122"/>
        <v>0</v>
      </c>
      <c r="Q675" s="86">
        <f t="shared" si="123"/>
        <v>0</v>
      </c>
      <c r="R675" s="86">
        <f t="shared" si="124"/>
        <v>0</v>
      </c>
    </row>
    <row r="676" spans="1:18" x14ac:dyDescent="0.2">
      <c r="A676" s="77">
        <f t="shared" si="118"/>
        <v>669</v>
      </c>
      <c r="B676" s="472">
        <f>'INVENT.Ma Informatiq Importé-10'!D675</f>
        <v>0</v>
      </c>
      <c r="C676" s="472">
        <f>'INVENT.Ma Informatiq Importé-10'!F675</f>
        <v>0</v>
      </c>
      <c r="D676" s="472">
        <f>'INVENT.Ma Informatiq Importé-10'!C675</f>
        <v>0</v>
      </c>
      <c r="E676" s="472">
        <f>'INVENT.Ma Informatiq Importé-10'!H675</f>
        <v>0</v>
      </c>
      <c r="F676" s="268"/>
      <c r="G676" s="266">
        <f t="shared" si="119"/>
        <v>0</v>
      </c>
      <c r="H676" s="84">
        <f t="shared" si="125"/>
        <v>0</v>
      </c>
      <c r="I676" s="84">
        <f t="shared" si="126"/>
        <v>0</v>
      </c>
      <c r="J676" s="84">
        <f t="shared" si="127"/>
        <v>0</v>
      </c>
      <c r="K676" s="84">
        <f t="shared" si="120"/>
        <v>0</v>
      </c>
      <c r="L676" s="84">
        <f t="shared" si="128"/>
        <v>0</v>
      </c>
      <c r="M676" s="267"/>
      <c r="N676" s="267"/>
      <c r="O676" s="84">
        <f t="shared" si="121"/>
        <v>0</v>
      </c>
      <c r="P676" s="84">
        <f t="shared" si="122"/>
        <v>0</v>
      </c>
      <c r="Q676" s="86">
        <f t="shared" si="123"/>
        <v>0</v>
      </c>
      <c r="R676" s="86">
        <f t="shared" si="124"/>
        <v>0</v>
      </c>
    </row>
    <row r="677" spans="1:18" x14ac:dyDescent="0.2">
      <c r="A677" s="77">
        <f t="shared" si="118"/>
        <v>670</v>
      </c>
      <c r="B677" s="472">
        <f>'INVENT.Ma Informatiq Importé-10'!D676</f>
        <v>0</v>
      </c>
      <c r="C677" s="472">
        <f>'INVENT.Ma Informatiq Importé-10'!F676</f>
        <v>0</v>
      </c>
      <c r="D677" s="472">
        <f>'INVENT.Ma Informatiq Importé-10'!C676</f>
        <v>0</v>
      </c>
      <c r="E677" s="472">
        <f>'INVENT.Ma Informatiq Importé-10'!H676</f>
        <v>0</v>
      </c>
      <c r="F677" s="268"/>
      <c r="G677" s="266">
        <f t="shared" si="119"/>
        <v>0</v>
      </c>
      <c r="H677" s="84">
        <f t="shared" si="125"/>
        <v>0</v>
      </c>
      <c r="I677" s="84">
        <f t="shared" si="126"/>
        <v>0</v>
      </c>
      <c r="J677" s="84">
        <f t="shared" si="127"/>
        <v>0</v>
      </c>
      <c r="K677" s="84">
        <f t="shared" si="120"/>
        <v>0</v>
      </c>
      <c r="L677" s="84">
        <f t="shared" si="128"/>
        <v>0</v>
      </c>
      <c r="M677" s="267"/>
      <c r="N677" s="267"/>
      <c r="O677" s="84">
        <f t="shared" si="121"/>
        <v>0</v>
      </c>
      <c r="P677" s="84">
        <f t="shared" si="122"/>
        <v>0</v>
      </c>
      <c r="Q677" s="86">
        <f t="shared" si="123"/>
        <v>0</v>
      </c>
      <c r="R677" s="86">
        <f t="shared" si="124"/>
        <v>0</v>
      </c>
    </row>
    <row r="678" spans="1:18" x14ac:dyDescent="0.2">
      <c r="A678" s="77">
        <f t="shared" si="118"/>
        <v>671</v>
      </c>
      <c r="B678" s="472">
        <f>'INVENT.Ma Informatiq Importé-10'!D677</f>
        <v>0</v>
      </c>
      <c r="C678" s="472">
        <f>'INVENT.Ma Informatiq Importé-10'!F677</f>
        <v>0</v>
      </c>
      <c r="D678" s="472">
        <f>'INVENT.Ma Informatiq Importé-10'!C677</f>
        <v>0</v>
      </c>
      <c r="E678" s="472">
        <f>'INVENT.Ma Informatiq Importé-10'!H677</f>
        <v>0</v>
      </c>
      <c r="F678" s="268"/>
      <c r="G678" s="266">
        <f t="shared" si="119"/>
        <v>0</v>
      </c>
      <c r="H678" s="84">
        <f t="shared" si="125"/>
        <v>0</v>
      </c>
      <c r="I678" s="84">
        <f t="shared" si="126"/>
        <v>0</v>
      </c>
      <c r="J678" s="84">
        <f t="shared" si="127"/>
        <v>0</v>
      </c>
      <c r="K678" s="84">
        <f t="shared" si="120"/>
        <v>0</v>
      </c>
      <c r="L678" s="84">
        <f t="shared" si="128"/>
        <v>0</v>
      </c>
      <c r="M678" s="267"/>
      <c r="N678" s="267"/>
      <c r="O678" s="84">
        <f t="shared" si="121"/>
        <v>0</v>
      </c>
      <c r="P678" s="84">
        <f t="shared" si="122"/>
        <v>0</v>
      </c>
      <c r="Q678" s="86">
        <f t="shared" si="123"/>
        <v>0</v>
      </c>
      <c r="R678" s="86">
        <f t="shared" si="124"/>
        <v>0</v>
      </c>
    </row>
    <row r="679" spans="1:18" x14ac:dyDescent="0.2">
      <c r="A679" s="77">
        <f t="shared" si="118"/>
        <v>672</v>
      </c>
      <c r="B679" s="472">
        <f>'INVENT.Ma Informatiq Importé-10'!D678</f>
        <v>0</v>
      </c>
      <c r="C679" s="472">
        <f>'INVENT.Ma Informatiq Importé-10'!F678</f>
        <v>0</v>
      </c>
      <c r="D679" s="472">
        <f>'INVENT.Ma Informatiq Importé-10'!C678</f>
        <v>0</v>
      </c>
      <c r="E679" s="472">
        <f>'INVENT.Ma Informatiq Importé-10'!H678</f>
        <v>0</v>
      </c>
      <c r="F679" s="268"/>
      <c r="G679" s="266">
        <f t="shared" si="119"/>
        <v>0</v>
      </c>
      <c r="H679" s="84">
        <f t="shared" si="125"/>
        <v>0</v>
      </c>
      <c r="I679" s="84">
        <f t="shared" si="126"/>
        <v>0</v>
      </c>
      <c r="J679" s="84">
        <f t="shared" si="127"/>
        <v>0</v>
      </c>
      <c r="K679" s="84">
        <f t="shared" si="120"/>
        <v>0</v>
      </c>
      <c r="L679" s="84">
        <f t="shared" si="128"/>
        <v>0</v>
      </c>
      <c r="M679" s="267"/>
      <c r="N679" s="267"/>
      <c r="O679" s="84">
        <f t="shared" si="121"/>
        <v>0</v>
      </c>
      <c r="P679" s="84">
        <f t="shared" si="122"/>
        <v>0</v>
      </c>
      <c r="Q679" s="86">
        <f t="shared" si="123"/>
        <v>0</v>
      </c>
      <c r="R679" s="86">
        <f t="shared" si="124"/>
        <v>0</v>
      </c>
    </row>
    <row r="680" spans="1:18" x14ac:dyDescent="0.2">
      <c r="A680" s="77">
        <f t="shared" si="118"/>
        <v>673</v>
      </c>
      <c r="B680" s="472">
        <f>'INVENT.Ma Informatiq Importé-10'!D679</f>
        <v>0</v>
      </c>
      <c r="C680" s="472">
        <f>'INVENT.Ma Informatiq Importé-10'!F679</f>
        <v>0</v>
      </c>
      <c r="D680" s="472">
        <f>'INVENT.Ma Informatiq Importé-10'!C679</f>
        <v>0</v>
      </c>
      <c r="E680" s="472">
        <f>'INVENT.Ma Informatiq Importé-10'!H679</f>
        <v>0</v>
      </c>
      <c r="F680" s="268"/>
      <c r="G680" s="266">
        <f t="shared" si="119"/>
        <v>0</v>
      </c>
      <c r="H680" s="84">
        <f t="shared" si="125"/>
        <v>0</v>
      </c>
      <c r="I680" s="84">
        <f t="shared" si="126"/>
        <v>0</v>
      </c>
      <c r="J680" s="84">
        <f t="shared" si="127"/>
        <v>0</v>
      </c>
      <c r="K680" s="84">
        <f t="shared" si="120"/>
        <v>0</v>
      </c>
      <c r="L680" s="84">
        <f t="shared" si="128"/>
        <v>0</v>
      </c>
      <c r="M680" s="267"/>
      <c r="N680" s="267"/>
      <c r="O680" s="84">
        <f t="shared" si="121"/>
        <v>0</v>
      </c>
      <c r="P680" s="84">
        <f t="shared" si="122"/>
        <v>0</v>
      </c>
      <c r="Q680" s="86">
        <f t="shared" si="123"/>
        <v>0</v>
      </c>
      <c r="R680" s="86">
        <f t="shared" si="124"/>
        <v>0</v>
      </c>
    </row>
    <row r="681" spans="1:18" x14ac:dyDescent="0.2">
      <c r="A681" s="77">
        <f t="shared" si="118"/>
        <v>674</v>
      </c>
      <c r="B681" s="472">
        <f>'INVENT.Ma Informatiq Importé-10'!D680</f>
        <v>0</v>
      </c>
      <c r="C681" s="472">
        <f>'INVENT.Ma Informatiq Importé-10'!F680</f>
        <v>0</v>
      </c>
      <c r="D681" s="472">
        <f>'INVENT.Ma Informatiq Importé-10'!C680</f>
        <v>0</v>
      </c>
      <c r="E681" s="472">
        <f>'INVENT.Ma Informatiq Importé-10'!H680</f>
        <v>0</v>
      </c>
      <c r="F681" s="268"/>
      <c r="G681" s="266">
        <f t="shared" si="119"/>
        <v>0</v>
      </c>
      <c r="H681" s="84">
        <f t="shared" si="125"/>
        <v>0</v>
      </c>
      <c r="I681" s="84">
        <f t="shared" si="126"/>
        <v>0</v>
      </c>
      <c r="J681" s="84">
        <f t="shared" si="127"/>
        <v>0</v>
      </c>
      <c r="K681" s="84">
        <f t="shared" si="120"/>
        <v>0</v>
      </c>
      <c r="L681" s="84">
        <f t="shared" si="128"/>
        <v>0</v>
      </c>
      <c r="M681" s="267"/>
      <c r="N681" s="267"/>
      <c r="O681" s="84">
        <f t="shared" si="121"/>
        <v>0</v>
      </c>
      <c r="P681" s="84">
        <f t="shared" si="122"/>
        <v>0</v>
      </c>
      <c r="Q681" s="86">
        <f t="shared" si="123"/>
        <v>0</v>
      </c>
      <c r="R681" s="86">
        <f t="shared" si="124"/>
        <v>0</v>
      </c>
    </row>
    <row r="682" spans="1:18" x14ac:dyDescent="0.2">
      <c r="A682" s="77">
        <f t="shared" si="118"/>
        <v>675</v>
      </c>
      <c r="B682" s="472">
        <f>'INVENT.Ma Informatiq Importé-10'!D681</f>
        <v>0</v>
      </c>
      <c r="C682" s="472">
        <f>'INVENT.Ma Informatiq Importé-10'!F681</f>
        <v>0</v>
      </c>
      <c r="D682" s="472">
        <f>'INVENT.Ma Informatiq Importé-10'!C681</f>
        <v>0</v>
      </c>
      <c r="E682" s="472">
        <f>'INVENT.Ma Informatiq Importé-10'!H681</f>
        <v>0</v>
      </c>
      <c r="F682" s="268"/>
      <c r="G682" s="266">
        <f t="shared" si="119"/>
        <v>0</v>
      </c>
      <c r="H682" s="84">
        <f t="shared" si="125"/>
        <v>0</v>
      </c>
      <c r="I682" s="84">
        <f t="shared" si="126"/>
        <v>0</v>
      </c>
      <c r="J682" s="84">
        <f t="shared" si="127"/>
        <v>0</v>
      </c>
      <c r="K682" s="84">
        <f t="shared" si="120"/>
        <v>0</v>
      </c>
      <c r="L682" s="84">
        <f t="shared" si="128"/>
        <v>0</v>
      </c>
      <c r="M682" s="267"/>
      <c r="N682" s="267"/>
      <c r="O682" s="84">
        <f t="shared" si="121"/>
        <v>0</v>
      </c>
      <c r="P682" s="84">
        <f t="shared" si="122"/>
        <v>0</v>
      </c>
      <c r="Q682" s="86">
        <f t="shared" si="123"/>
        <v>0</v>
      </c>
      <c r="R682" s="86">
        <f t="shared" si="124"/>
        <v>0</v>
      </c>
    </row>
    <row r="683" spans="1:18" x14ac:dyDescent="0.2">
      <c r="A683" s="77">
        <f t="shared" si="118"/>
        <v>676</v>
      </c>
      <c r="B683" s="472">
        <f>'INVENT.Ma Informatiq Importé-10'!D682</f>
        <v>0</v>
      </c>
      <c r="C683" s="472">
        <f>'INVENT.Ma Informatiq Importé-10'!F682</f>
        <v>0</v>
      </c>
      <c r="D683" s="472">
        <f>'INVENT.Ma Informatiq Importé-10'!C682</f>
        <v>0</v>
      </c>
      <c r="E683" s="472">
        <f>'INVENT.Ma Informatiq Importé-10'!H682</f>
        <v>0</v>
      </c>
      <c r="F683" s="268"/>
      <c r="G683" s="266">
        <f t="shared" si="119"/>
        <v>0</v>
      </c>
      <c r="H683" s="84">
        <f t="shared" si="125"/>
        <v>0</v>
      </c>
      <c r="I683" s="84">
        <f t="shared" si="126"/>
        <v>0</v>
      </c>
      <c r="J683" s="84">
        <f t="shared" si="127"/>
        <v>0</v>
      </c>
      <c r="K683" s="84">
        <f t="shared" si="120"/>
        <v>0</v>
      </c>
      <c r="L683" s="84">
        <f t="shared" si="128"/>
        <v>0</v>
      </c>
      <c r="M683" s="267"/>
      <c r="N683" s="267"/>
      <c r="O683" s="84">
        <f t="shared" si="121"/>
        <v>0</v>
      </c>
      <c r="P683" s="84">
        <f t="shared" si="122"/>
        <v>0</v>
      </c>
      <c r="Q683" s="86">
        <f t="shared" si="123"/>
        <v>0</v>
      </c>
      <c r="R683" s="86">
        <f t="shared" si="124"/>
        <v>0</v>
      </c>
    </row>
    <row r="684" spans="1:18" x14ac:dyDescent="0.2">
      <c r="A684" s="77">
        <f t="shared" si="118"/>
        <v>677</v>
      </c>
      <c r="B684" s="472">
        <f>'INVENT.Ma Informatiq Importé-10'!D683</f>
        <v>0</v>
      </c>
      <c r="C684" s="472">
        <f>'INVENT.Ma Informatiq Importé-10'!F683</f>
        <v>0</v>
      </c>
      <c r="D684" s="472">
        <f>'INVENT.Ma Informatiq Importé-10'!C683</f>
        <v>0</v>
      </c>
      <c r="E684" s="472">
        <f>'INVENT.Ma Informatiq Importé-10'!H683</f>
        <v>0</v>
      </c>
      <c r="F684" s="268"/>
      <c r="G684" s="266">
        <f t="shared" si="119"/>
        <v>0</v>
      </c>
      <c r="H684" s="84">
        <f t="shared" si="125"/>
        <v>0</v>
      </c>
      <c r="I684" s="84">
        <f t="shared" si="126"/>
        <v>0</v>
      </c>
      <c r="J684" s="84">
        <f t="shared" si="127"/>
        <v>0</v>
      </c>
      <c r="K684" s="84">
        <f t="shared" si="120"/>
        <v>0</v>
      </c>
      <c r="L684" s="84">
        <f t="shared" si="128"/>
        <v>0</v>
      </c>
      <c r="M684" s="267"/>
      <c r="N684" s="267"/>
      <c r="O684" s="84">
        <f t="shared" si="121"/>
        <v>0</v>
      </c>
      <c r="P684" s="84">
        <f t="shared" si="122"/>
        <v>0</v>
      </c>
      <c r="Q684" s="86">
        <f t="shared" si="123"/>
        <v>0</v>
      </c>
      <c r="R684" s="86">
        <f t="shared" si="124"/>
        <v>0</v>
      </c>
    </row>
    <row r="685" spans="1:18" x14ac:dyDescent="0.2">
      <c r="A685" s="77">
        <f t="shared" si="118"/>
        <v>678</v>
      </c>
      <c r="B685" s="472">
        <f>'INVENT.Ma Informatiq Importé-10'!D684</f>
        <v>0</v>
      </c>
      <c r="C685" s="472">
        <f>'INVENT.Ma Informatiq Importé-10'!F684</f>
        <v>0</v>
      </c>
      <c r="D685" s="472">
        <f>'INVENT.Ma Informatiq Importé-10'!C684</f>
        <v>0</v>
      </c>
      <c r="E685" s="472">
        <f>'INVENT.Ma Informatiq Importé-10'!H684</f>
        <v>0</v>
      </c>
      <c r="F685" s="268"/>
      <c r="G685" s="266">
        <f t="shared" si="119"/>
        <v>0</v>
      </c>
      <c r="H685" s="84">
        <f t="shared" si="125"/>
        <v>0</v>
      </c>
      <c r="I685" s="84">
        <f t="shared" si="126"/>
        <v>0</v>
      </c>
      <c r="J685" s="84">
        <f t="shared" si="127"/>
        <v>0</v>
      </c>
      <c r="K685" s="84">
        <f t="shared" si="120"/>
        <v>0</v>
      </c>
      <c r="L685" s="84">
        <f t="shared" si="128"/>
        <v>0</v>
      </c>
      <c r="M685" s="267"/>
      <c r="N685" s="267"/>
      <c r="O685" s="84">
        <f t="shared" si="121"/>
        <v>0</v>
      </c>
      <c r="P685" s="84">
        <f t="shared" si="122"/>
        <v>0</v>
      </c>
      <c r="Q685" s="86">
        <f t="shared" si="123"/>
        <v>0</v>
      </c>
      <c r="R685" s="86">
        <f t="shared" si="124"/>
        <v>0</v>
      </c>
    </row>
    <row r="686" spans="1:18" x14ac:dyDescent="0.2">
      <c r="A686" s="77">
        <f t="shared" si="118"/>
        <v>679</v>
      </c>
      <c r="B686" s="472">
        <f>'INVENT.Ma Informatiq Importé-10'!D685</f>
        <v>0</v>
      </c>
      <c r="C686" s="472">
        <f>'INVENT.Ma Informatiq Importé-10'!F685</f>
        <v>0</v>
      </c>
      <c r="D686" s="472">
        <f>'INVENT.Ma Informatiq Importé-10'!C685</f>
        <v>0</v>
      </c>
      <c r="E686" s="472">
        <f>'INVENT.Ma Informatiq Importé-10'!H685</f>
        <v>0</v>
      </c>
      <c r="F686" s="268"/>
      <c r="G686" s="266">
        <f t="shared" si="119"/>
        <v>0</v>
      </c>
      <c r="H686" s="84">
        <f t="shared" si="125"/>
        <v>0</v>
      </c>
      <c r="I686" s="84">
        <f t="shared" si="126"/>
        <v>0</v>
      </c>
      <c r="J686" s="84">
        <f t="shared" si="127"/>
        <v>0</v>
      </c>
      <c r="K686" s="84">
        <f t="shared" si="120"/>
        <v>0</v>
      </c>
      <c r="L686" s="84">
        <f t="shared" si="128"/>
        <v>0</v>
      </c>
      <c r="M686" s="267"/>
      <c r="N686" s="267"/>
      <c r="O686" s="84">
        <f t="shared" si="121"/>
        <v>0</v>
      </c>
      <c r="P686" s="84">
        <f t="shared" si="122"/>
        <v>0</v>
      </c>
      <c r="Q686" s="86">
        <f t="shared" si="123"/>
        <v>0</v>
      </c>
      <c r="R686" s="86">
        <f t="shared" si="124"/>
        <v>0</v>
      </c>
    </row>
    <row r="687" spans="1:18" x14ac:dyDescent="0.2">
      <c r="A687" s="77">
        <f t="shared" si="118"/>
        <v>680</v>
      </c>
      <c r="B687" s="472">
        <f>'INVENT.Ma Informatiq Importé-10'!D686</f>
        <v>0</v>
      </c>
      <c r="C687" s="472">
        <f>'INVENT.Ma Informatiq Importé-10'!F686</f>
        <v>0</v>
      </c>
      <c r="D687" s="472">
        <f>'INVENT.Ma Informatiq Importé-10'!C686</f>
        <v>0</v>
      </c>
      <c r="E687" s="472">
        <f>'INVENT.Ma Informatiq Importé-10'!H686</f>
        <v>0</v>
      </c>
      <c r="F687" s="268"/>
      <c r="G687" s="266">
        <f t="shared" si="119"/>
        <v>0</v>
      </c>
      <c r="H687" s="84">
        <f t="shared" si="125"/>
        <v>0</v>
      </c>
      <c r="I687" s="84">
        <f t="shared" si="126"/>
        <v>0</v>
      </c>
      <c r="J687" s="84">
        <f t="shared" si="127"/>
        <v>0</v>
      </c>
      <c r="K687" s="84">
        <f t="shared" si="120"/>
        <v>0</v>
      </c>
      <c r="L687" s="84">
        <f t="shared" si="128"/>
        <v>0</v>
      </c>
      <c r="M687" s="267"/>
      <c r="N687" s="267"/>
      <c r="O687" s="84">
        <f t="shared" si="121"/>
        <v>0</v>
      </c>
      <c r="P687" s="84">
        <f t="shared" si="122"/>
        <v>0</v>
      </c>
      <c r="Q687" s="86">
        <f t="shared" si="123"/>
        <v>0</v>
      </c>
      <c r="R687" s="86">
        <f t="shared" si="124"/>
        <v>0</v>
      </c>
    </row>
    <row r="688" spans="1:18" x14ac:dyDescent="0.2">
      <c r="A688" s="77">
        <f t="shared" si="118"/>
        <v>681</v>
      </c>
      <c r="B688" s="472">
        <f>'INVENT.Ma Informatiq Importé-10'!D687</f>
        <v>0</v>
      </c>
      <c r="C688" s="472">
        <f>'INVENT.Ma Informatiq Importé-10'!F687</f>
        <v>0</v>
      </c>
      <c r="D688" s="472">
        <f>'INVENT.Ma Informatiq Importé-10'!C687</f>
        <v>0</v>
      </c>
      <c r="E688" s="472">
        <f>'INVENT.Ma Informatiq Importé-10'!H687</f>
        <v>0</v>
      </c>
      <c r="F688" s="268"/>
      <c r="G688" s="266">
        <f t="shared" si="119"/>
        <v>0</v>
      </c>
      <c r="H688" s="84">
        <f t="shared" si="125"/>
        <v>0</v>
      </c>
      <c r="I688" s="84">
        <f t="shared" si="126"/>
        <v>0</v>
      </c>
      <c r="J688" s="84">
        <f t="shared" si="127"/>
        <v>0</v>
      </c>
      <c r="K688" s="84">
        <f t="shared" si="120"/>
        <v>0</v>
      </c>
      <c r="L688" s="84">
        <f t="shared" si="128"/>
        <v>0</v>
      </c>
      <c r="M688" s="267"/>
      <c r="N688" s="267"/>
      <c r="O688" s="84">
        <f t="shared" si="121"/>
        <v>0</v>
      </c>
      <c r="P688" s="84">
        <f t="shared" si="122"/>
        <v>0</v>
      </c>
      <c r="Q688" s="86">
        <f t="shared" si="123"/>
        <v>0</v>
      </c>
      <c r="R688" s="86">
        <f t="shared" si="124"/>
        <v>0</v>
      </c>
    </row>
    <row r="689" spans="1:18" x14ac:dyDescent="0.2">
      <c r="A689" s="77">
        <f t="shared" si="118"/>
        <v>682</v>
      </c>
      <c r="B689" s="472">
        <f>'INVENT.Ma Informatiq Importé-10'!D688</f>
        <v>0</v>
      </c>
      <c r="C689" s="472">
        <f>'INVENT.Ma Informatiq Importé-10'!F688</f>
        <v>0</v>
      </c>
      <c r="D689" s="472">
        <f>'INVENT.Ma Informatiq Importé-10'!C688</f>
        <v>0</v>
      </c>
      <c r="E689" s="472">
        <f>'INVENT.Ma Informatiq Importé-10'!H688</f>
        <v>0</v>
      </c>
      <c r="F689" s="268"/>
      <c r="G689" s="266">
        <f t="shared" si="119"/>
        <v>0</v>
      </c>
      <c r="H689" s="84">
        <f t="shared" si="125"/>
        <v>0</v>
      </c>
      <c r="I689" s="84">
        <f t="shared" si="126"/>
        <v>0</v>
      </c>
      <c r="J689" s="84">
        <f t="shared" si="127"/>
        <v>0</v>
      </c>
      <c r="K689" s="84">
        <f t="shared" si="120"/>
        <v>0</v>
      </c>
      <c r="L689" s="84">
        <f t="shared" si="128"/>
        <v>0</v>
      </c>
      <c r="M689" s="267"/>
      <c r="N689" s="267"/>
      <c r="O689" s="84">
        <f t="shared" si="121"/>
        <v>0</v>
      </c>
      <c r="P689" s="84">
        <f t="shared" si="122"/>
        <v>0</v>
      </c>
      <c r="Q689" s="86">
        <f t="shared" si="123"/>
        <v>0</v>
      </c>
      <c r="R689" s="86">
        <f t="shared" si="124"/>
        <v>0</v>
      </c>
    </row>
    <row r="690" spans="1:18" x14ac:dyDescent="0.2">
      <c r="A690" s="77">
        <f t="shared" si="118"/>
        <v>683</v>
      </c>
      <c r="B690" s="472">
        <f>'INVENT.Ma Informatiq Importé-10'!D689</f>
        <v>0</v>
      </c>
      <c r="C690" s="472">
        <f>'INVENT.Ma Informatiq Importé-10'!F689</f>
        <v>0</v>
      </c>
      <c r="D690" s="472">
        <f>'INVENT.Ma Informatiq Importé-10'!C689</f>
        <v>0</v>
      </c>
      <c r="E690" s="472">
        <f>'INVENT.Ma Informatiq Importé-10'!H689</f>
        <v>0</v>
      </c>
      <c r="F690" s="268"/>
      <c r="G690" s="266">
        <f t="shared" si="119"/>
        <v>0</v>
      </c>
      <c r="H690" s="84">
        <f t="shared" si="125"/>
        <v>0</v>
      </c>
      <c r="I690" s="84">
        <f t="shared" si="126"/>
        <v>0</v>
      </c>
      <c r="J690" s="84">
        <f t="shared" si="127"/>
        <v>0</v>
      </c>
      <c r="K690" s="84">
        <f t="shared" si="120"/>
        <v>0</v>
      </c>
      <c r="L690" s="84">
        <f t="shared" si="128"/>
        <v>0</v>
      </c>
      <c r="M690" s="267"/>
      <c r="N690" s="267"/>
      <c r="O690" s="84">
        <f t="shared" si="121"/>
        <v>0</v>
      </c>
      <c r="P690" s="84">
        <f t="shared" si="122"/>
        <v>0</v>
      </c>
      <c r="Q690" s="86">
        <f t="shared" si="123"/>
        <v>0</v>
      </c>
      <c r="R690" s="86">
        <f t="shared" si="124"/>
        <v>0</v>
      </c>
    </row>
    <row r="691" spans="1:18" x14ac:dyDescent="0.2">
      <c r="A691" s="77">
        <f t="shared" si="118"/>
        <v>684</v>
      </c>
      <c r="B691" s="472">
        <f>'INVENT.Ma Informatiq Importé-10'!D690</f>
        <v>0</v>
      </c>
      <c r="C691" s="472">
        <f>'INVENT.Ma Informatiq Importé-10'!F690</f>
        <v>0</v>
      </c>
      <c r="D691" s="472">
        <f>'INVENT.Ma Informatiq Importé-10'!C690</f>
        <v>0</v>
      </c>
      <c r="E691" s="472">
        <f>'INVENT.Ma Informatiq Importé-10'!H690</f>
        <v>0</v>
      </c>
      <c r="F691" s="268"/>
      <c r="G691" s="266">
        <f t="shared" si="119"/>
        <v>0</v>
      </c>
      <c r="H691" s="84">
        <f t="shared" si="125"/>
        <v>0</v>
      </c>
      <c r="I691" s="84">
        <f t="shared" si="126"/>
        <v>0</v>
      </c>
      <c r="J691" s="84">
        <f t="shared" si="127"/>
        <v>0</v>
      </c>
      <c r="K691" s="84">
        <f t="shared" si="120"/>
        <v>0</v>
      </c>
      <c r="L691" s="84">
        <f t="shared" si="128"/>
        <v>0</v>
      </c>
      <c r="M691" s="267"/>
      <c r="N691" s="267"/>
      <c r="O691" s="84">
        <f t="shared" si="121"/>
        <v>0</v>
      </c>
      <c r="P691" s="84">
        <f t="shared" si="122"/>
        <v>0</v>
      </c>
      <c r="Q691" s="86">
        <f t="shared" si="123"/>
        <v>0</v>
      </c>
      <c r="R691" s="86">
        <f t="shared" si="124"/>
        <v>0</v>
      </c>
    </row>
    <row r="692" spans="1:18" x14ac:dyDescent="0.2">
      <c r="A692" s="77">
        <f t="shared" si="118"/>
        <v>685</v>
      </c>
      <c r="B692" s="472">
        <f>'INVENT.Ma Informatiq Importé-10'!D691</f>
        <v>0</v>
      </c>
      <c r="C692" s="472">
        <f>'INVENT.Ma Informatiq Importé-10'!F691</f>
        <v>0</v>
      </c>
      <c r="D692" s="472">
        <f>'INVENT.Ma Informatiq Importé-10'!C691</f>
        <v>0</v>
      </c>
      <c r="E692" s="472">
        <f>'INVENT.Ma Informatiq Importé-10'!H691</f>
        <v>0</v>
      </c>
      <c r="F692" s="268"/>
      <c r="G692" s="266">
        <f t="shared" si="119"/>
        <v>0</v>
      </c>
      <c r="H692" s="84">
        <f t="shared" si="125"/>
        <v>0</v>
      </c>
      <c r="I692" s="84">
        <f t="shared" si="126"/>
        <v>0</v>
      </c>
      <c r="J692" s="84">
        <f t="shared" si="127"/>
        <v>0</v>
      </c>
      <c r="K692" s="84">
        <f t="shared" si="120"/>
        <v>0</v>
      </c>
      <c r="L692" s="84">
        <f t="shared" si="128"/>
        <v>0</v>
      </c>
      <c r="M692" s="267"/>
      <c r="N692" s="267"/>
      <c r="O692" s="84">
        <f t="shared" si="121"/>
        <v>0</v>
      </c>
      <c r="P692" s="84">
        <f t="shared" si="122"/>
        <v>0</v>
      </c>
      <c r="Q692" s="86">
        <f t="shared" si="123"/>
        <v>0</v>
      </c>
      <c r="R692" s="86">
        <f t="shared" si="124"/>
        <v>0</v>
      </c>
    </row>
    <row r="693" spans="1:18" x14ac:dyDescent="0.2">
      <c r="A693" s="77">
        <f t="shared" si="118"/>
        <v>686</v>
      </c>
      <c r="B693" s="472">
        <f>'INVENT.Ma Informatiq Importé-10'!D692</f>
        <v>0</v>
      </c>
      <c r="C693" s="472">
        <f>'INVENT.Ma Informatiq Importé-10'!F692</f>
        <v>0</v>
      </c>
      <c r="D693" s="472">
        <f>'INVENT.Ma Informatiq Importé-10'!C692</f>
        <v>0</v>
      </c>
      <c r="E693" s="472">
        <f>'INVENT.Ma Informatiq Importé-10'!H692</f>
        <v>0</v>
      </c>
      <c r="F693" s="268"/>
      <c r="G693" s="266">
        <f t="shared" si="119"/>
        <v>0</v>
      </c>
      <c r="H693" s="84">
        <f t="shared" si="125"/>
        <v>0</v>
      </c>
      <c r="I693" s="84">
        <f t="shared" si="126"/>
        <v>0</v>
      </c>
      <c r="J693" s="84">
        <f t="shared" si="127"/>
        <v>0</v>
      </c>
      <c r="K693" s="84">
        <f t="shared" si="120"/>
        <v>0</v>
      </c>
      <c r="L693" s="84">
        <f t="shared" si="128"/>
        <v>0</v>
      </c>
      <c r="M693" s="267"/>
      <c r="N693" s="267"/>
      <c r="O693" s="84">
        <f t="shared" si="121"/>
        <v>0</v>
      </c>
      <c r="P693" s="84">
        <f t="shared" si="122"/>
        <v>0</v>
      </c>
      <c r="Q693" s="86">
        <f t="shared" si="123"/>
        <v>0</v>
      </c>
      <c r="R693" s="86">
        <f t="shared" si="124"/>
        <v>0</v>
      </c>
    </row>
    <row r="694" spans="1:18" x14ac:dyDescent="0.2">
      <c r="A694" s="77">
        <f t="shared" si="118"/>
        <v>687</v>
      </c>
      <c r="B694" s="472">
        <f>'INVENT.Ma Informatiq Importé-10'!D693</f>
        <v>0</v>
      </c>
      <c r="C694" s="472">
        <f>'INVENT.Ma Informatiq Importé-10'!F693</f>
        <v>0</v>
      </c>
      <c r="D694" s="472">
        <f>'INVENT.Ma Informatiq Importé-10'!C693</f>
        <v>0</v>
      </c>
      <c r="E694" s="472">
        <f>'INVENT.Ma Informatiq Importé-10'!H693</f>
        <v>0</v>
      </c>
      <c r="F694" s="268"/>
      <c r="G694" s="266">
        <f t="shared" si="119"/>
        <v>0</v>
      </c>
      <c r="H694" s="84">
        <f t="shared" si="125"/>
        <v>0</v>
      </c>
      <c r="I694" s="84">
        <f t="shared" si="126"/>
        <v>0</v>
      </c>
      <c r="J694" s="84">
        <f t="shared" si="127"/>
        <v>0</v>
      </c>
      <c r="K694" s="84">
        <f t="shared" si="120"/>
        <v>0</v>
      </c>
      <c r="L694" s="84">
        <f t="shared" si="128"/>
        <v>0</v>
      </c>
      <c r="M694" s="267"/>
      <c r="N694" s="267"/>
      <c r="O694" s="84">
        <f t="shared" si="121"/>
        <v>0</v>
      </c>
      <c r="P694" s="84">
        <f t="shared" si="122"/>
        <v>0</v>
      </c>
      <c r="Q694" s="86">
        <f t="shared" si="123"/>
        <v>0</v>
      </c>
      <c r="R694" s="86">
        <f t="shared" si="124"/>
        <v>0</v>
      </c>
    </row>
    <row r="695" spans="1:18" x14ac:dyDescent="0.2">
      <c r="A695" s="77">
        <f t="shared" si="118"/>
        <v>688</v>
      </c>
      <c r="B695" s="472">
        <f>'INVENT.Ma Informatiq Importé-10'!D694</f>
        <v>0</v>
      </c>
      <c r="C695" s="472">
        <f>'INVENT.Ma Informatiq Importé-10'!F694</f>
        <v>0</v>
      </c>
      <c r="D695" s="472">
        <f>'INVENT.Ma Informatiq Importé-10'!C694</f>
        <v>0</v>
      </c>
      <c r="E695" s="472">
        <f>'INVENT.Ma Informatiq Importé-10'!H694</f>
        <v>0</v>
      </c>
      <c r="F695" s="268"/>
      <c r="G695" s="266">
        <f t="shared" si="119"/>
        <v>0</v>
      </c>
      <c r="H695" s="84">
        <f t="shared" si="125"/>
        <v>0</v>
      </c>
      <c r="I695" s="84">
        <f t="shared" si="126"/>
        <v>0</v>
      </c>
      <c r="J695" s="84">
        <f t="shared" si="127"/>
        <v>0</v>
      </c>
      <c r="K695" s="84">
        <f t="shared" si="120"/>
        <v>0</v>
      </c>
      <c r="L695" s="84">
        <f t="shared" si="128"/>
        <v>0</v>
      </c>
      <c r="M695" s="267"/>
      <c r="N695" s="267"/>
      <c r="O695" s="84">
        <f t="shared" si="121"/>
        <v>0</v>
      </c>
      <c r="P695" s="84">
        <f t="shared" si="122"/>
        <v>0</v>
      </c>
      <c r="Q695" s="86">
        <f t="shared" si="123"/>
        <v>0</v>
      </c>
      <c r="R695" s="86">
        <f t="shared" si="124"/>
        <v>0</v>
      </c>
    </row>
    <row r="696" spans="1:18" x14ac:dyDescent="0.2">
      <c r="A696" s="77">
        <f t="shared" si="118"/>
        <v>689</v>
      </c>
      <c r="B696" s="472">
        <f>'INVENT.Ma Informatiq Importé-10'!D695</f>
        <v>0</v>
      </c>
      <c r="C696" s="472">
        <f>'INVENT.Ma Informatiq Importé-10'!F695</f>
        <v>0</v>
      </c>
      <c r="D696" s="472">
        <f>'INVENT.Ma Informatiq Importé-10'!C695</f>
        <v>0</v>
      </c>
      <c r="E696" s="472">
        <f>'INVENT.Ma Informatiq Importé-10'!H695</f>
        <v>0</v>
      </c>
      <c r="F696" s="268"/>
      <c r="G696" s="266">
        <f t="shared" si="119"/>
        <v>0</v>
      </c>
      <c r="H696" s="84">
        <f t="shared" si="125"/>
        <v>0</v>
      </c>
      <c r="I696" s="84">
        <f t="shared" si="126"/>
        <v>0</v>
      </c>
      <c r="J696" s="84">
        <f t="shared" si="127"/>
        <v>0</v>
      </c>
      <c r="K696" s="84">
        <f t="shared" si="120"/>
        <v>0</v>
      </c>
      <c r="L696" s="84">
        <f t="shared" si="128"/>
        <v>0</v>
      </c>
      <c r="M696" s="267"/>
      <c r="N696" s="267"/>
      <c r="O696" s="84">
        <f t="shared" si="121"/>
        <v>0</v>
      </c>
      <c r="P696" s="84">
        <f t="shared" si="122"/>
        <v>0</v>
      </c>
      <c r="Q696" s="86">
        <f t="shared" si="123"/>
        <v>0</v>
      </c>
      <c r="R696" s="86">
        <f t="shared" si="124"/>
        <v>0</v>
      </c>
    </row>
    <row r="697" spans="1:18" x14ac:dyDescent="0.2">
      <c r="A697" s="77">
        <f t="shared" si="118"/>
        <v>690</v>
      </c>
      <c r="B697" s="472">
        <f>'INVENT.Ma Informatiq Importé-10'!D696</f>
        <v>0</v>
      </c>
      <c r="C697" s="472">
        <f>'INVENT.Ma Informatiq Importé-10'!F696</f>
        <v>0</v>
      </c>
      <c r="D697" s="472">
        <f>'INVENT.Ma Informatiq Importé-10'!C696</f>
        <v>0</v>
      </c>
      <c r="E697" s="472">
        <f>'INVENT.Ma Informatiq Importé-10'!H696</f>
        <v>0</v>
      </c>
      <c r="F697" s="268"/>
      <c r="G697" s="266">
        <f t="shared" si="119"/>
        <v>0</v>
      </c>
      <c r="H697" s="84">
        <f t="shared" si="125"/>
        <v>0</v>
      </c>
      <c r="I697" s="84">
        <f t="shared" si="126"/>
        <v>0</v>
      </c>
      <c r="J697" s="84">
        <f t="shared" si="127"/>
        <v>0</v>
      </c>
      <c r="K697" s="84">
        <f t="shared" si="120"/>
        <v>0</v>
      </c>
      <c r="L697" s="84">
        <f t="shared" si="128"/>
        <v>0</v>
      </c>
      <c r="M697" s="267"/>
      <c r="N697" s="267"/>
      <c r="O697" s="84">
        <f t="shared" si="121"/>
        <v>0</v>
      </c>
      <c r="P697" s="84">
        <f t="shared" si="122"/>
        <v>0</v>
      </c>
      <c r="Q697" s="86">
        <f t="shared" si="123"/>
        <v>0</v>
      </c>
      <c r="R697" s="86">
        <f t="shared" si="124"/>
        <v>0</v>
      </c>
    </row>
    <row r="698" spans="1:18" x14ac:dyDescent="0.2">
      <c r="A698" s="77">
        <f t="shared" ref="A698:A761" si="129">+A697+1</f>
        <v>691</v>
      </c>
      <c r="B698" s="472">
        <f>'INVENT.Ma Informatiq Importé-10'!D697</f>
        <v>0</v>
      </c>
      <c r="C698" s="472">
        <f>'INVENT.Ma Informatiq Importé-10'!F697</f>
        <v>0</v>
      </c>
      <c r="D698" s="472">
        <f>'INVENT.Ma Informatiq Importé-10'!C697</f>
        <v>0</v>
      </c>
      <c r="E698" s="472">
        <f>'INVENT.Ma Informatiq Importé-10'!H697</f>
        <v>0</v>
      </c>
      <c r="F698" s="268"/>
      <c r="G698" s="266">
        <f t="shared" ref="G698:G761" si="130">F698*E698</f>
        <v>0</v>
      </c>
      <c r="H698" s="84">
        <f t="shared" si="125"/>
        <v>0</v>
      </c>
      <c r="I698" s="84">
        <f t="shared" si="126"/>
        <v>0</v>
      </c>
      <c r="J698" s="84">
        <f t="shared" si="127"/>
        <v>0</v>
      </c>
      <c r="K698" s="84">
        <f t="shared" ref="K698:K761" si="131">(E698+G698+H698)*18%</f>
        <v>0</v>
      </c>
      <c r="L698" s="84">
        <f t="shared" si="128"/>
        <v>0</v>
      </c>
      <c r="M698" s="267"/>
      <c r="N698" s="267"/>
      <c r="O698" s="84">
        <f t="shared" ref="O698:O761" si="132">(M698+N698)*18%</f>
        <v>0</v>
      </c>
      <c r="P698" s="84">
        <f t="shared" ref="P698:P761" si="133">O698+N698+M698</f>
        <v>0</v>
      </c>
      <c r="Q698" s="86">
        <f t="shared" ref="Q698:Q761" si="134">+R698-O698-K698</f>
        <v>0</v>
      </c>
      <c r="R698" s="86">
        <f t="shared" ref="R698:R761" si="135">P698+L698</f>
        <v>0</v>
      </c>
    </row>
    <row r="699" spans="1:18" x14ac:dyDescent="0.2">
      <c r="A699" s="77">
        <f t="shared" si="129"/>
        <v>692</v>
      </c>
      <c r="B699" s="472">
        <f>'INVENT.Ma Informatiq Importé-10'!D698</f>
        <v>0</v>
      </c>
      <c r="C699" s="472">
        <f>'INVENT.Ma Informatiq Importé-10'!F698</f>
        <v>0</v>
      </c>
      <c r="D699" s="472">
        <f>'INVENT.Ma Informatiq Importé-10'!C698</f>
        <v>0</v>
      </c>
      <c r="E699" s="472">
        <f>'INVENT.Ma Informatiq Importé-10'!H698</f>
        <v>0</v>
      </c>
      <c r="F699" s="268"/>
      <c r="G699" s="266">
        <f t="shared" si="130"/>
        <v>0</v>
      </c>
      <c r="H699" s="84">
        <f t="shared" ref="H699:H762" si="136">E699*1%</f>
        <v>0</v>
      </c>
      <c r="I699" s="84">
        <f t="shared" ref="I699:I762" si="137">E699*1%</f>
        <v>0</v>
      </c>
      <c r="J699" s="84">
        <f t="shared" ref="J699:J762" si="138">E699*0.5%</f>
        <v>0</v>
      </c>
      <c r="K699" s="84">
        <f t="shared" si="131"/>
        <v>0</v>
      </c>
      <c r="L699" s="84">
        <f t="shared" si="128"/>
        <v>0</v>
      </c>
      <c r="M699" s="267"/>
      <c r="N699" s="267"/>
      <c r="O699" s="84">
        <f t="shared" si="132"/>
        <v>0</v>
      </c>
      <c r="P699" s="84">
        <f t="shared" si="133"/>
        <v>0</v>
      </c>
      <c r="Q699" s="86">
        <f t="shared" si="134"/>
        <v>0</v>
      </c>
      <c r="R699" s="86">
        <f t="shared" si="135"/>
        <v>0</v>
      </c>
    </row>
    <row r="700" spans="1:18" x14ac:dyDescent="0.2">
      <c r="A700" s="77">
        <f t="shared" si="129"/>
        <v>693</v>
      </c>
      <c r="B700" s="472">
        <f>'INVENT.Ma Informatiq Importé-10'!D699</f>
        <v>0</v>
      </c>
      <c r="C700" s="472">
        <f>'INVENT.Ma Informatiq Importé-10'!F699</f>
        <v>0</v>
      </c>
      <c r="D700" s="472">
        <f>'INVENT.Ma Informatiq Importé-10'!C699</f>
        <v>0</v>
      </c>
      <c r="E700" s="472">
        <f>'INVENT.Ma Informatiq Importé-10'!H699</f>
        <v>0</v>
      </c>
      <c r="F700" s="268"/>
      <c r="G700" s="266">
        <f t="shared" si="130"/>
        <v>0</v>
      </c>
      <c r="H700" s="84">
        <f t="shared" si="136"/>
        <v>0</v>
      </c>
      <c r="I700" s="84">
        <f t="shared" si="137"/>
        <v>0</v>
      </c>
      <c r="J700" s="84">
        <f t="shared" si="138"/>
        <v>0</v>
      </c>
      <c r="K700" s="84">
        <f t="shared" si="131"/>
        <v>0</v>
      </c>
      <c r="L700" s="84">
        <f t="shared" ref="L700:L763" si="139">SUM(G700:K700)+E700</f>
        <v>0</v>
      </c>
      <c r="M700" s="267"/>
      <c r="N700" s="267"/>
      <c r="O700" s="84">
        <f t="shared" si="132"/>
        <v>0</v>
      </c>
      <c r="P700" s="84">
        <f t="shared" si="133"/>
        <v>0</v>
      </c>
      <c r="Q700" s="86">
        <f t="shared" si="134"/>
        <v>0</v>
      </c>
      <c r="R700" s="86">
        <f t="shared" si="135"/>
        <v>0</v>
      </c>
    </row>
    <row r="701" spans="1:18" x14ac:dyDescent="0.2">
      <c r="A701" s="77">
        <f t="shared" si="129"/>
        <v>694</v>
      </c>
      <c r="B701" s="472">
        <f>'INVENT.Ma Informatiq Importé-10'!D700</f>
        <v>0</v>
      </c>
      <c r="C701" s="472">
        <f>'INVENT.Ma Informatiq Importé-10'!F700</f>
        <v>0</v>
      </c>
      <c r="D701" s="472">
        <f>'INVENT.Ma Informatiq Importé-10'!C700</f>
        <v>0</v>
      </c>
      <c r="E701" s="472">
        <f>'INVENT.Ma Informatiq Importé-10'!H700</f>
        <v>0</v>
      </c>
      <c r="F701" s="268"/>
      <c r="G701" s="266">
        <f t="shared" si="130"/>
        <v>0</v>
      </c>
      <c r="H701" s="84">
        <f t="shared" si="136"/>
        <v>0</v>
      </c>
      <c r="I701" s="84">
        <f t="shared" si="137"/>
        <v>0</v>
      </c>
      <c r="J701" s="84">
        <f t="shared" si="138"/>
        <v>0</v>
      </c>
      <c r="K701" s="84">
        <f t="shared" si="131"/>
        <v>0</v>
      </c>
      <c r="L701" s="84">
        <f t="shared" si="139"/>
        <v>0</v>
      </c>
      <c r="M701" s="267"/>
      <c r="N701" s="267"/>
      <c r="O701" s="84">
        <f t="shared" si="132"/>
        <v>0</v>
      </c>
      <c r="P701" s="84">
        <f t="shared" si="133"/>
        <v>0</v>
      </c>
      <c r="Q701" s="86">
        <f t="shared" si="134"/>
        <v>0</v>
      </c>
      <c r="R701" s="86">
        <f t="shared" si="135"/>
        <v>0</v>
      </c>
    </row>
    <row r="702" spans="1:18" x14ac:dyDescent="0.2">
      <c r="A702" s="77">
        <f t="shared" si="129"/>
        <v>695</v>
      </c>
      <c r="B702" s="472">
        <f>'INVENT.Ma Informatiq Importé-10'!D701</f>
        <v>0</v>
      </c>
      <c r="C702" s="472">
        <f>'INVENT.Ma Informatiq Importé-10'!F701</f>
        <v>0</v>
      </c>
      <c r="D702" s="472">
        <f>'INVENT.Ma Informatiq Importé-10'!C701</f>
        <v>0</v>
      </c>
      <c r="E702" s="472">
        <f>'INVENT.Ma Informatiq Importé-10'!H701</f>
        <v>0</v>
      </c>
      <c r="F702" s="268"/>
      <c r="G702" s="266">
        <f t="shared" si="130"/>
        <v>0</v>
      </c>
      <c r="H702" s="84">
        <f t="shared" si="136"/>
        <v>0</v>
      </c>
      <c r="I702" s="84">
        <f t="shared" si="137"/>
        <v>0</v>
      </c>
      <c r="J702" s="84">
        <f t="shared" si="138"/>
        <v>0</v>
      </c>
      <c r="K702" s="84">
        <f t="shared" si="131"/>
        <v>0</v>
      </c>
      <c r="L702" s="84">
        <f t="shared" si="139"/>
        <v>0</v>
      </c>
      <c r="M702" s="267"/>
      <c r="N702" s="267"/>
      <c r="O702" s="84">
        <f t="shared" si="132"/>
        <v>0</v>
      </c>
      <c r="P702" s="84">
        <f t="shared" si="133"/>
        <v>0</v>
      </c>
      <c r="Q702" s="86">
        <f t="shared" si="134"/>
        <v>0</v>
      </c>
      <c r="R702" s="86">
        <f t="shared" si="135"/>
        <v>0</v>
      </c>
    </row>
    <row r="703" spans="1:18" x14ac:dyDescent="0.2">
      <c r="A703" s="77">
        <f t="shared" si="129"/>
        <v>696</v>
      </c>
      <c r="B703" s="472">
        <f>'INVENT.Ma Informatiq Importé-10'!D702</f>
        <v>0</v>
      </c>
      <c r="C703" s="472">
        <f>'INVENT.Ma Informatiq Importé-10'!F702</f>
        <v>0</v>
      </c>
      <c r="D703" s="472">
        <f>'INVENT.Ma Informatiq Importé-10'!C702</f>
        <v>0</v>
      </c>
      <c r="E703" s="472">
        <f>'INVENT.Ma Informatiq Importé-10'!H702</f>
        <v>0</v>
      </c>
      <c r="F703" s="268"/>
      <c r="G703" s="266">
        <f t="shared" si="130"/>
        <v>0</v>
      </c>
      <c r="H703" s="84">
        <f t="shared" si="136"/>
        <v>0</v>
      </c>
      <c r="I703" s="84">
        <f t="shared" si="137"/>
        <v>0</v>
      </c>
      <c r="J703" s="84">
        <f t="shared" si="138"/>
        <v>0</v>
      </c>
      <c r="K703" s="84">
        <f t="shared" si="131"/>
        <v>0</v>
      </c>
      <c r="L703" s="84">
        <f t="shared" si="139"/>
        <v>0</v>
      </c>
      <c r="M703" s="267"/>
      <c r="N703" s="267"/>
      <c r="O703" s="84">
        <f t="shared" si="132"/>
        <v>0</v>
      </c>
      <c r="P703" s="84">
        <f t="shared" si="133"/>
        <v>0</v>
      </c>
      <c r="Q703" s="86">
        <f t="shared" si="134"/>
        <v>0</v>
      </c>
      <c r="R703" s="86">
        <f t="shared" si="135"/>
        <v>0</v>
      </c>
    </row>
    <row r="704" spans="1:18" x14ac:dyDescent="0.2">
      <c r="A704" s="77">
        <f t="shared" si="129"/>
        <v>697</v>
      </c>
      <c r="B704" s="472">
        <f>'INVENT.Ma Informatiq Importé-10'!D703</f>
        <v>0</v>
      </c>
      <c r="C704" s="472">
        <f>'INVENT.Ma Informatiq Importé-10'!F703</f>
        <v>0</v>
      </c>
      <c r="D704" s="472">
        <f>'INVENT.Ma Informatiq Importé-10'!C703</f>
        <v>0</v>
      </c>
      <c r="E704" s="472">
        <f>'INVENT.Ma Informatiq Importé-10'!H703</f>
        <v>0</v>
      </c>
      <c r="F704" s="268"/>
      <c r="G704" s="266">
        <f t="shared" si="130"/>
        <v>0</v>
      </c>
      <c r="H704" s="84">
        <f t="shared" si="136"/>
        <v>0</v>
      </c>
      <c r="I704" s="84">
        <f t="shared" si="137"/>
        <v>0</v>
      </c>
      <c r="J704" s="84">
        <f t="shared" si="138"/>
        <v>0</v>
      </c>
      <c r="K704" s="84">
        <f t="shared" si="131"/>
        <v>0</v>
      </c>
      <c r="L704" s="84">
        <f t="shared" si="139"/>
        <v>0</v>
      </c>
      <c r="M704" s="267"/>
      <c r="N704" s="267"/>
      <c r="O704" s="84">
        <f t="shared" si="132"/>
        <v>0</v>
      </c>
      <c r="P704" s="84">
        <f t="shared" si="133"/>
        <v>0</v>
      </c>
      <c r="Q704" s="86">
        <f t="shared" si="134"/>
        <v>0</v>
      </c>
      <c r="R704" s="86">
        <f t="shared" si="135"/>
        <v>0</v>
      </c>
    </row>
    <row r="705" spans="1:18" x14ac:dyDescent="0.2">
      <c r="A705" s="77">
        <f t="shared" si="129"/>
        <v>698</v>
      </c>
      <c r="B705" s="472">
        <f>'INVENT.Ma Informatiq Importé-10'!D704</f>
        <v>0</v>
      </c>
      <c r="C705" s="472">
        <f>'INVENT.Ma Informatiq Importé-10'!F704</f>
        <v>0</v>
      </c>
      <c r="D705" s="472">
        <f>'INVENT.Ma Informatiq Importé-10'!C704</f>
        <v>0</v>
      </c>
      <c r="E705" s="472">
        <f>'INVENT.Ma Informatiq Importé-10'!H704</f>
        <v>0</v>
      </c>
      <c r="F705" s="268"/>
      <c r="G705" s="266">
        <f t="shared" si="130"/>
        <v>0</v>
      </c>
      <c r="H705" s="84">
        <f t="shared" si="136"/>
        <v>0</v>
      </c>
      <c r="I705" s="84">
        <f t="shared" si="137"/>
        <v>0</v>
      </c>
      <c r="J705" s="84">
        <f t="shared" si="138"/>
        <v>0</v>
      </c>
      <c r="K705" s="84">
        <f t="shared" si="131"/>
        <v>0</v>
      </c>
      <c r="L705" s="84">
        <f t="shared" si="139"/>
        <v>0</v>
      </c>
      <c r="M705" s="267"/>
      <c r="N705" s="267"/>
      <c r="O705" s="84">
        <f t="shared" si="132"/>
        <v>0</v>
      </c>
      <c r="P705" s="84">
        <f t="shared" si="133"/>
        <v>0</v>
      </c>
      <c r="Q705" s="86">
        <f t="shared" si="134"/>
        <v>0</v>
      </c>
      <c r="R705" s="86">
        <f t="shared" si="135"/>
        <v>0</v>
      </c>
    </row>
    <row r="706" spans="1:18" x14ac:dyDescent="0.2">
      <c r="A706" s="77">
        <f t="shared" si="129"/>
        <v>699</v>
      </c>
      <c r="B706" s="472">
        <f>'INVENT.Ma Informatiq Importé-10'!D705</f>
        <v>0</v>
      </c>
      <c r="C706" s="472">
        <f>'INVENT.Ma Informatiq Importé-10'!F705</f>
        <v>0</v>
      </c>
      <c r="D706" s="472">
        <f>'INVENT.Ma Informatiq Importé-10'!C705</f>
        <v>0</v>
      </c>
      <c r="E706" s="472">
        <f>'INVENT.Ma Informatiq Importé-10'!H705</f>
        <v>0</v>
      </c>
      <c r="F706" s="268"/>
      <c r="G706" s="266">
        <f t="shared" si="130"/>
        <v>0</v>
      </c>
      <c r="H706" s="84">
        <f t="shared" si="136"/>
        <v>0</v>
      </c>
      <c r="I706" s="84">
        <f t="shared" si="137"/>
        <v>0</v>
      </c>
      <c r="J706" s="84">
        <f t="shared" si="138"/>
        <v>0</v>
      </c>
      <c r="K706" s="84">
        <f t="shared" si="131"/>
        <v>0</v>
      </c>
      <c r="L706" s="84">
        <f t="shared" si="139"/>
        <v>0</v>
      </c>
      <c r="M706" s="267"/>
      <c r="N706" s="267"/>
      <c r="O706" s="84">
        <f t="shared" si="132"/>
        <v>0</v>
      </c>
      <c r="P706" s="84">
        <f t="shared" si="133"/>
        <v>0</v>
      </c>
      <c r="Q706" s="86">
        <f t="shared" si="134"/>
        <v>0</v>
      </c>
      <c r="R706" s="86">
        <f t="shared" si="135"/>
        <v>0</v>
      </c>
    </row>
    <row r="707" spans="1:18" x14ac:dyDescent="0.2">
      <c r="A707" s="77">
        <f t="shared" si="129"/>
        <v>700</v>
      </c>
      <c r="B707" s="472">
        <f>'INVENT.Ma Informatiq Importé-10'!D706</f>
        <v>0</v>
      </c>
      <c r="C707" s="472">
        <f>'INVENT.Ma Informatiq Importé-10'!F706</f>
        <v>0</v>
      </c>
      <c r="D707" s="472">
        <f>'INVENT.Ma Informatiq Importé-10'!C706</f>
        <v>0</v>
      </c>
      <c r="E707" s="472">
        <f>'INVENT.Ma Informatiq Importé-10'!H706</f>
        <v>0</v>
      </c>
      <c r="F707" s="268"/>
      <c r="G707" s="266">
        <f t="shared" si="130"/>
        <v>0</v>
      </c>
      <c r="H707" s="84">
        <f t="shared" si="136"/>
        <v>0</v>
      </c>
      <c r="I707" s="84">
        <f t="shared" si="137"/>
        <v>0</v>
      </c>
      <c r="J707" s="84">
        <f t="shared" si="138"/>
        <v>0</v>
      </c>
      <c r="K707" s="84">
        <f t="shared" si="131"/>
        <v>0</v>
      </c>
      <c r="L707" s="84">
        <f t="shared" si="139"/>
        <v>0</v>
      </c>
      <c r="M707" s="267"/>
      <c r="N707" s="267"/>
      <c r="O707" s="84">
        <f t="shared" si="132"/>
        <v>0</v>
      </c>
      <c r="P707" s="84">
        <f t="shared" si="133"/>
        <v>0</v>
      </c>
      <c r="Q707" s="86">
        <f t="shared" si="134"/>
        <v>0</v>
      </c>
      <c r="R707" s="86">
        <f t="shared" si="135"/>
        <v>0</v>
      </c>
    </row>
    <row r="708" spans="1:18" x14ac:dyDescent="0.2">
      <c r="A708" s="77">
        <f t="shared" si="129"/>
        <v>701</v>
      </c>
      <c r="B708" s="472">
        <f>'INVENT.Ma Informatiq Importé-10'!D707</f>
        <v>0</v>
      </c>
      <c r="C708" s="472">
        <f>'INVENT.Ma Informatiq Importé-10'!F707</f>
        <v>0</v>
      </c>
      <c r="D708" s="472">
        <f>'INVENT.Ma Informatiq Importé-10'!C707</f>
        <v>0</v>
      </c>
      <c r="E708" s="472">
        <f>'INVENT.Ma Informatiq Importé-10'!H707</f>
        <v>0</v>
      </c>
      <c r="F708" s="268"/>
      <c r="G708" s="266">
        <f t="shared" si="130"/>
        <v>0</v>
      </c>
      <c r="H708" s="84">
        <f t="shared" si="136"/>
        <v>0</v>
      </c>
      <c r="I708" s="84">
        <f t="shared" si="137"/>
        <v>0</v>
      </c>
      <c r="J708" s="84">
        <f t="shared" si="138"/>
        <v>0</v>
      </c>
      <c r="K708" s="84">
        <f t="shared" si="131"/>
        <v>0</v>
      </c>
      <c r="L708" s="84">
        <f t="shared" si="139"/>
        <v>0</v>
      </c>
      <c r="M708" s="267"/>
      <c r="N708" s="267"/>
      <c r="O708" s="84">
        <f t="shared" si="132"/>
        <v>0</v>
      </c>
      <c r="P708" s="84">
        <f t="shared" si="133"/>
        <v>0</v>
      </c>
      <c r="Q708" s="86">
        <f t="shared" si="134"/>
        <v>0</v>
      </c>
      <c r="R708" s="86">
        <f t="shared" si="135"/>
        <v>0</v>
      </c>
    </row>
    <row r="709" spans="1:18" x14ac:dyDescent="0.2">
      <c r="A709" s="77">
        <f t="shared" si="129"/>
        <v>702</v>
      </c>
      <c r="B709" s="472">
        <f>'INVENT.Ma Informatiq Importé-10'!D708</f>
        <v>0</v>
      </c>
      <c r="C709" s="472">
        <f>'INVENT.Ma Informatiq Importé-10'!F708</f>
        <v>0</v>
      </c>
      <c r="D709" s="472">
        <f>'INVENT.Ma Informatiq Importé-10'!C708</f>
        <v>0</v>
      </c>
      <c r="E709" s="472">
        <f>'INVENT.Ma Informatiq Importé-10'!H708</f>
        <v>0</v>
      </c>
      <c r="F709" s="268"/>
      <c r="G709" s="266">
        <f t="shared" si="130"/>
        <v>0</v>
      </c>
      <c r="H709" s="84">
        <f t="shared" si="136"/>
        <v>0</v>
      </c>
      <c r="I709" s="84">
        <f t="shared" si="137"/>
        <v>0</v>
      </c>
      <c r="J709" s="84">
        <f t="shared" si="138"/>
        <v>0</v>
      </c>
      <c r="K709" s="84">
        <f t="shared" si="131"/>
        <v>0</v>
      </c>
      <c r="L709" s="84">
        <f t="shared" si="139"/>
        <v>0</v>
      </c>
      <c r="M709" s="267"/>
      <c r="N709" s="267"/>
      <c r="O709" s="84">
        <f t="shared" si="132"/>
        <v>0</v>
      </c>
      <c r="P709" s="84">
        <f t="shared" si="133"/>
        <v>0</v>
      </c>
      <c r="Q709" s="86">
        <f t="shared" si="134"/>
        <v>0</v>
      </c>
      <c r="R709" s="86">
        <f t="shared" si="135"/>
        <v>0</v>
      </c>
    </row>
    <row r="710" spans="1:18" x14ac:dyDescent="0.2">
      <c r="A710" s="77">
        <f t="shared" si="129"/>
        <v>703</v>
      </c>
      <c r="B710" s="472">
        <f>'INVENT.Ma Informatiq Importé-10'!D709</f>
        <v>0</v>
      </c>
      <c r="C710" s="472">
        <f>'INVENT.Ma Informatiq Importé-10'!F709</f>
        <v>0</v>
      </c>
      <c r="D710" s="472">
        <f>'INVENT.Ma Informatiq Importé-10'!C709</f>
        <v>0</v>
      </c>
      <c r="E710" s="472">
        <f>'INVENT.Ma Informatiq Importé-10'!H709</f>
        <v>0</v>
      </c>
      <c r="F710" s="268"/>
      <c r="G710" s="266">
        <f t="shared" si="130"/>
        <v>0</v>
      </c>
      <c r="H710" s="84">
        <f t="shared" si="136"/>
        <v>0</v>
      </c>
      <c r="I710" s="84">
        <f t="shared" si="137"/>
        <v>0</v>
      </c>
      <c r="J710" s="84">
        <f t="shared" si="138"/>
        <v>0</v>
      </c>
      <c r="K710" s="84">
        <f t="shared" si="131"/>
        <v>0</v>
      </c>
      <c r="L710" s="84">
        <f t="shared" si="139"/>
        <v>0</v>
      </c>
      <c r="M710" s="267"/>
      <c r="N710" s="267"/>
      <c r="O710" s="84">
        <f t="shared" si="132"/>
        <v>0</v>
      </c>
      <c r="P710" s="84">
        <f t="shared" si="133"/>
        <v>0</v>
      </c>
      <c r="Q710" s="86">
        <f t="shared" si="134"/>
        <v>0</v>
      </c>
      <c r="R710" s="86">
        <f t="shared" si="135"/>
        <v>0</v>
      </c>
    </row>
    <row r="711" spans="1:18" x14ac:dyDescent="0.2">
      <c r="A711" s="77">
        <f t="shared" si="129"/>
        <v>704</v>
      </c>
      <c r="B711" s="472">
        <f>'INVENT.Ma Informatiq Importé-10'!D710</f>
        <v>0</v>
      </c>
      <c r="C711" s="472">
        <f>'INVENT.Ma Informatiq Importé-10'!F710</f>
        <v>0</v>
      </c>
      <c r="D711" s="472">
        <f>'INVENT.Ma Informatiq Importé-10'!C710</f>
        <v>0</v>
      </c>
      <c r="E711" s="472">
        <f>'INVENT.Ma Informatiq Importé-10'!H710</f>
        <v>0</v>
      </c>
      <c r="F711" s="268"/>
      <c r="G711" s="266">
        <f t="shared" si="130"/>
        <v>0</v>
      </c>
      <c r="H711" s="84">
        <f t="shared" si="136"/>
        <v>0</v>
      </c>
      <c r="I711" s="84">
        <f t="shared" si="137"/>
        <v>0</v>
      </c>
      <c r="J711" s="84">
        <f t="shared" si="138"/>
        <v>0</v>
      </c>
      <c r="K711" s="84">
        <f t="shared" si="131"/>
        <v>0</v>
      </c>
      <c r="L711" s="84">
        <f t="shared" si="139"/>
        <v>0</v>
      </c>
      <c r="M711" s="267"/>
      <c r="N711" s="267"/>
      <c r="O711" s="84">
        <f t="shared" si="132"/>
        <v>0</v>
      </c>
      <c r="P711" s="84">
        <f t="shared" si="133"/>
        <v>0</v>
      </c>
      <c r="Q711" s="86">
        <f t="shared" si="134"/>
        <v>0</v>
      </c>
      <c r="R711" s="86">
        <f t="shared" si="135"/>
        <v>0</v>
      </c>
    </row>
    <row r="712" spans="1:18" x14ac:dyDescent="0.2">
      <c r="A712" s="77">
        <f t="shared" si="129"/>
        <v>705</v>
      </c>
      <c r="B712" s="472">
        <f>'INVENT.Ma Informatiq Importé-10'!D711</f>
        <v>0</v>
      </c>
      <c r="C712" s="472">
        <f>'INVENT.Ma Informatiq Importé-10'!F711</f>
        <v>0</v>
      </c>
      <c r="D712" s="472">
        <f>'INVENT.Ma Informatiq Importé-10'!C711</f>
        <v>0</v>
      </c>
      <c r="E712" s="472">
        <f>'INVENT.Ma Informatiq Importé-10'!H711</f>
        <v>0</v>
      </c>
      <c r="F712" s="268"/>
      <c r="G712" s="266">
        <f t="shared" si="130"/>
        <v>0</v>
      </c>
      <c r="H712" s="84">
        <f t="shared" si="136"/>
        <v>0</v>
      </c>
      <c r="I712" s="84">
        <f t="shared" si="137"/>
        <v>0</v>
      </c>
      <c r="J712" s="84">
        <f t="shared" si="138"/>
        <v>0</v>
      </c>
      <c r="K712" s="84">
        <f t="shared" si="131"/>
        <v>0</v>
      </c>
      <c r="L712" s="84">
        <f t="shared" si="139"/>
        <v>0</v>
      </c>
      <c r="M712" s="267"/>
      <c r="N712" s="267"/>
      <c r="O712" s="84">
        <f t="shared" si="132"/>
        <v>0</v>
      </c>
      <c r="P712" s="84">
        <f t="shared" si="133"/>
        <v>0</v>
      </c>
      <c r="Q712" s="86">
        <f t="shared" si="134"/>
        <v>0</v>
      </c>
      <c r="R712" s="86">
        <f t="shared" si="135"/>
        <v>0</v>
      </c>
    </row>
    <row r="713" spans="1:18" x14ac:dyDescent="0.2">
      <c r="A713" s="77">
        <f t="shared" si="129"/>
        <v>706</v>
      </c>
      <c r="B713" s="472">
        <f>'INVENT.Ma Informatiq Importé-10'!D712</f>
        <v>0</v>
      </c>
      <c r="C713" s="472">
        <f>'INVENT.Ma Informatiq Importé-10'!F712</f>
        <v>0</v>
      </c>
      <c r="D713" s="472">
        <f>'INVENT.Ma Informatiq Importé-10'!C712</f>
        <v>0</v>
      </c>
      <c r="E713" s="472">
        <f>'INVENT.Ma Informatiq Importé-10'!H712</f>
        <v>0</v>
      </c>
      <c r="F713" s="268"/>
      <c r="G713" s="266">
        <f t="shared" si="130"/>
        <v>0</v>
      </c>
      <c r="H713" s="84">
        <f t="shared" si="136"/>
        <v>0</v>
      </c>
      <c r="I713" s="84">
        <f t="shared" si="137"/>
        <v>0</v>
      </c>
      <c r="J713" s="84">
        <f t="shared" si="138"/>
        <v>0</v>
      </c>
      <c r="K713" s="84">
        <f t="shared" si="131"/>
        <v>0</v>
      </c>
      <c r="L713" s="84">
        <f t="shared" si="139"/>
        <v>0</v>
      </c>
      <c r="M713" s="267"/>
      <c r="N713" s="267"/>
      <c r="O713" s="84">
        <f t="shared" si="132"/>
        <v>0</v>
      </c>
      <c r="P713" s="84">
        <f t="shared" si="133"/>
        <v>0</v>
      </c>
      <c r="Q713" s="86">
        <f t="shared" si="134"/>
        <v>0</v>
      </c>
      <c r="R713" s="86">
        <f t="shared" si="135"/>
        <v>0</v>
      </c>
    </row>
    <row r="714" spans="1:18" x14ac:dyDescent="0.2">
      <c r="A714" s="77">
        <f t="shared" si="129"/>
        <v>707</v>
      </c>
      <c r="B714" s="472">
        <f>'INVENT.Ma Informatiq Importé-10'!D713</f>
        <v>0</v>
      </c>
      <c r="C714" s="472">
        <f>'INVENT.Ma Informatiq Importé-10'!F713</f>
        <v>0</v>
      </c>
      <c r="D714" s="472">
        <f>'INVENT.Ma Informatiq Importé-10'!C713</f>
        <v>0</v>
      </c>
      <c r="E714" s="472">
        <f>'INVENT.Ma Informatiq Importé-10'!H713</f>
        <v>0</v>
      </c>
      <c r="F714" s="268"/>
      <c r="G714" s="266">
        <f t="shared" si="130"/>
        <v>0</v>
      </c>
      <c r="H714" s="84">
        <f t="shared" si="136"/>
        <v>0</v>
      </c>
      <c r="I714" s="84">
        <f t="shared" si="137"/>
        <v>0</v>
      </c>
      <c r="J714" s="84">
        <f t="shared" si="138"/>
        <v>0</v>
      </c>
      <c r="K714" s="84">
        <f t="shared" si="131"/>
        <v>0</v>
      </c>
      <c r="L714" s="84">
        <f t="shared" si="139"/>
        <v>0</v>
      </c>
      <c r="M714" s="267"/>
      <c r="N714" s="267"/>
      <c r="O714" s="84">
        <f t="shared" si="132"/>
        <v>0</v>
      </c>
      <c r="P714" s="84">
        <f t="shared" si="133"/>
        <v>0</v>
      </c>
      <c r="Q714" s="86">
        <f t="shared" si="134"/>
        <v>0</v>
      </c>
      <c r="R714" s="86">
        <f t="shared" si="135"/>
        <v>0</v>
      </c>
    </row>
    <row r="715" spans="1:18" x14ac:dyDescent="0.2">
      <c r="A715" s="77">
        <f t="shared" si="129"/>
        <v>708</v>
      </c>
      <c r="B715" s="472">
        <f>'INVENT.Ma Informatiq Importé-10'!D714</f>
        <v>0</v>
      </c>
      <c r="C715" s="472">
        <f>'INVENT.Ma Informatiq Importé-10'!F714</f>
        <v>0</v>
      </c>
      <c r="D715" s="472">
        <f>'INVENT.Ma Informatiq Importé-10'!C714</f>
        <v>0</v>
      </c>
      <c r="E715" s="472">
        <f>'INVENT.Ma Informatiq Importé-10'!H714</f>
        <v>0</v>
      </c>
      <c r="F715" s="268"/>
      <c r="G715" s="266">
        <f t="shared" si="130"/>
        <v>0</v>
      </c>
      <c r="H715" s="84">
        <f t="shared" si="136"/>
        <v>0</v>
      </c>
      <c r="I715" s="84">
        <f t="shared" si="137"/>
        <v>0</v>
      </c>
      <c r="J715" s="84">
        <f t="shared" si="138"/>
        <v>0</v>
      </c>
      <c r="K715" s="84">
        <f t="shared" si="131"/>
        <v>0</v>
      </c>
      <c r="L715" s="84">
        <f t="shared" si="139"/>
        <v>0</v>
      </c>
      <c r="M715" s="267"/>
      <c r="N715" s="267"/>
      <c r="O715" s="84">
        <f t="shared" si="132"/>
        <v>0</v>
      </c>
      <c r="P715" s="84">
        <f t="shared" si="133"/>
        <v>0</v>
      </c>
      <c r="Q715" s="86">
        <f t="shared" si="134"/>
        <v>0</v>
      </c>
      <c r="R715" s="86">
        <f t="shared" si="135"/>
        <v>0</v>
      </c>
    </row>
    <row r="716" spans="1:18" x14ac:dyDescent="0.2">
      <c r="A716" s="77">
        <f t="shared" si="129"/>
        <v>709</v>
      </c>
      <c r="B716" s="472">
        <f>'INVENT.Ma Informatiq Importé-10'!D715</f>
        <v>0</v>
      </c>
      <c r="C716" s="472">
        <f>'INVENT.Ma Informatiq Importé-10'!F715</f>
        <v>0</v>
      </c>
      <c r="D716" s="472">
        <f>'INVENT.Ma Informatiq Importé-10'!C715</f>
        <v>0</v>
      </c>
      <c r="E716" s="472">
        <f>'INVENT.Ma Informatiq Importé-10'!H715</f>
        <v>0</v>
      </c>
      <c r="F716" s="268"/>
      <c r="G716" s="266">
        <f t="shared" si="130"/>
        <v>0</v>
      </c>
      <c r="H716" s="84">
        <f t="shared" si="136"/>
        <v>0</v>
      </c>
      <c r="I716" s="84">
        <f t="shared" si="137"/>
        <v>0</v>
      </c>
      <c r="J716" s="84">
        <f t="shared" si="138"/>
        <v>0</v>
      </c>
      <c r="K716" s="84">
        <f t="shared" si="131"/>
        <v>0</v>
      </c>
      <c r="L716" s="84">
        <f t="shared" si="139"/>
        <v>0</v>
      </c>
      <c r="M716" s="267"/>
      <c r="N716" s="267"/>
      <c r="O716" s="84">
        <f t="shared" si="132"/>
        <v>0</v>
      </c>
      <c r="P716" s="84">
        <f t="shared" si="133"/>
        <v>0</v>
      </c>
      <c r="Q716" s="86">
        <f t="shared" si="134"/>
        <v>0</v>
      </c>
      <c r="R716" s="86">
        <f t="shared" si="135"/>
        <v>0</v>
      </c>
    </row>
    <row r="717" spans="1:18" x14ac:dyDescent="0.2">
      <c r="A717" s="77">
        <f t="shared" si="129"/>
        <v>710</v>
      </c>
      <c r="B717" s="472">
        <f>'INVENT.Ma Informatiq Importé-10'!D716</f>
        <v>0</v>
      </c>
      <c r="C717" s="472">
        <f>'INVENT.Ma Informatiq Importé-10'!F716</f>
        <v>0</v>
      </c>
      <c r="D717" s="472">
        <f>'INVENT.Ma Informatiq Importé-10'!C716</f>
        <v>0</v>
      </c>
      <c r="E717" s="472">
        <f>'INVENT.Ma Informatiq Importé-10'!H716</f>
        <v>0</v>
      </c>
      <c r="F717" s="268"/>
      <c r="G717" s="266">
        <f t="shared" si="130"/>
        <v>0</v>
      </c>
      <c r="H717" s="84">
        <f t="shared" si="136"/>
        <v>0</v>
      </c>
      <c r="I717" s="84">
        <f t="shared" si="137"/>
        <v>0</v>
      </c>
      <c r="J717" s="84">
        <f t="shared" si="138"/>
        <v>0</v>
      </c>
      <c r="K717" s="84">
        <f t="shared" si="131"/>
        <v>0</v>
      </c>
      <c r="L717" s="84">
        <f t="shared" si="139"/>
        <v>0</v>
      </c>
      <c r="M717" s="267"/>
      <c r="N717" s="267"/>
      <c r="O717" s="84">
        <f t="shared" si="132"/>
        <v>0</v>
      </c>
      <c r="P717" s="84">
        <f t="shared" si="133"/>
        <v>0</v>
      </c>
      <c r="Q717" s="86">
        <f t="shared" si="134"/>
        <v>0</v>
      </c>
      <c r="R717" s="86">
        <f t="shared" si="135"/>
        <v>0</v>
      </c>
    </row>
    <row r="718" spans="1:18" x14ac:dyDescent="0.2">
      <c r="A718" s="77">
        <f t="shared" si="129"/>
        <v>711</v>
      </c>
      <c r="B718" s="472">
        <f>'INVENT.Ma Informatiq Importé-10'!D717</f>
        <v>0</v>
      </c>
      <c r="C718" s="472">
        <f>'INVENT.Ma Informatiq Importé-10'!F717</f>
        <v>0</v>
      </c>
      <c r="D718" s="472">
        <f>'INVENT.Ma Informatiq Importé-10'!C717</f>
        <v>0</v>
      </c>
      <c r="E718" s="472">
        <f>'INVENT.Ma Informatiq Importé-10'!H717</f>
        <v>0</v>
      </c>
      <c r="F718" s="268"/>
      <c r="G718" s="266">
        <f t="shared" si="130"/>
        <v>0</v>
      </c>
      <c r="H718" s="84">
        <f t="shared" si="136"/>
        <v>0</v>
      </c>
      <c r="I718" s="84">
        <f t="shared" si="137"/>
        <v>0</v>
      </c>
      <c r="J718" s="84">
        <f t="shared" si="138"/>
        <v>0</v>
      </c>
      <c r="K718" s="84">
        <f t="shared" si="131"/>
        <v>0</v>
      </c>
      <c r="L718" s="84">
        <f t="shared" si="139"/>
        <v>0</v>
      </c>
      <c r="M718" s="267"/>
      <c r="N718" s="267"/>
      <c r="O718" s="84">
        <f t="shared" si="132"/>
        <v>0</v>
      </c>
      <c r="P718" s="84">
        <f t="shared" si="133"/>
        <v>0</v>
      </c>
      <c r="Q718" s="86">
        <f t="shared" si="134"/>
        <v>0</v>
      </c>
      <c r="R718" s="86">
        <f t="shared" si="135"/>
        <v>0</v>
      </c>
    </row>
    <row r="719" spans="1:18" x14ac:dyDescent="0.2">
      <c r="A719" s="77">
        <f t="shared" si="129"/>
        <v>712</v>
      </c>
      <c r="B719" s="472">
        <f>'INVENT.Ma Informatiq Importé-10'!D718</f>
        <v>0</v>
      </c>
      <c r="C719" s="472">
        <f>'INVENT.Ma Informatiq Importé-10'!F718</f>
        <v>0</v>
      </c>
      <c r="D719" s="472">
        <f>'INVENT.Ma Informatiq Importé-10'!C718</f>
        <v>0</v>
      </c>
      <c r="E719" s="472">
        <f>'INVENT.Ma Informatiq Importé-10'!H718</f>
        <v>0</v>
      </c>
      <c r="F719" s="268"/>
      <c r="G719" s="266">
        <f t="shared" si="130"/>
        <v>0</v>
      </c>
      <c r="H719" s="84">
        <f t="shared" si="136"/>
        <v>0</v>
      </c>
      <c r="I719" s="84">
        <f t="shared" si="137"/>
        <v>0</v>
      </c>
      <c r="J719" s="84">
        <f t="shared" si="138"/>
        <v>0</v>
      </c>
      <c r="K719" s="84">
        <f t="shared" si="131"/>
        <v>0</v>
      </c>
      <c r="L719" s="84">
        <f t="shared" si="139"/>
        <v>0</v>
      </c>
      <c r="M719" s="267"/>
      <c r="N719" s="267"/>
      <c r="O719" s="84">
        <f t="shared" si="132"/>
        <v>0</v>
      </c>
      <c r="P719" s="84">
        <f t="shared" si="133"/>
        <v>0</v>
      </c>
      <c r="Q719" s="86">
        <f t="shared" si="134"/>
        <v>0</v>
      </c>
      <c r="R719" s="86">
        <f t="shared" si="135"/>
        <v>0</v>
      </c>
    </row>
    <row r="720" spans="1:18" x14ac:dyDescent="0.2">
      <c r="A720" s="77">
        <f t="shared" si="129"/>
        <v>713</v>
      </c>
      <c r="B720" s="472">
        <f>'INVENT.Ma Informatiq Importé-10'!D719</f>
        <v>0</v>
      </c>
      <c r="C720" s="472">
        <f>'INVENT.Ma Informatiq Importé-10'!F719</f>
        <v>0</v>
      </c>
      <c r="D720" s="472">
        <f>'INVENT.Ma Informatiq Importé-10'!C719</f>
        <v>0</v>
      </c>
      <c r="E720" s="472">
        <f>'INVENT.Ma Informatiq Importé-10'!H719</f>
        <v>0</v>
      </c>
      <c r="F720" s="268"/>
      <c r="G720" s="266">
        <f t="shared" si="130"/>
        <v>0</v>
      </c>
      <c r="H720" s="84">
        <f t="shared" si="136"/>
        <v>0</v>
      </c>
      <c r="I720" s="84">
        <f t="shared" si="137"/>
        <v>0</v>
      </c>
      <c r="J720" s="84">
        <f t="shared" si="138"/>
        <v>0</v>
      </c>
      <c r="K720" s="84">
        <f t="shared" si="131"/>
        <v>0</v>
      </c>
      <c r="L720" s="84">
        <f t="shared" si="139"/>
        <v>0</v>
      </c>
      <c r="M720" s="267"/>
      <c r="N720" s="267"/>
      <c r="O720" s="84">
        <f t="shared" si="132"/>
        <v>0</v>
      </c>
      <c r="P720" s="84">
        <f t="shared" si="133"/>
        <v>0</v>
      </c>
      <c r="Q720" s="86">
        <f t="shared" si="134"/>
        <v>0</v>
      </c>
      <c r="R720" s="86">
        <f t="shared" si="135"/>
        <v>0</v>
      </c>
    </row>
    <row r="721" spans="1:18" x14ac:dyDescent="0.2">
      <c r="A721" s="77">
        <f t="shared" si="129"/>
        <v>714</v>
      </c>
      <c r="B721" s="472">
        <f>'INVENT.Ma Informatiq Importé-10'!D720</f>
        <v>0</v>
      </c>
      <c r="C721" s="472">
        <f>'INVENT.Ma Informatiq Importé-10'!F720</f>
        <v>0</v>
      </c>
      <c r="D721" s="472">
        <f>'INVENT.Ma Informatiq Importé-10'!C720</f>
        <v>0</v>
      </c>
      <c r="E721" s="472">
        <f>'INVENT.Ma Informatiq Importé-10'!H720</f>
        <v>0</v>
      </c>
      <c r="F721" s="268"/>
      <c r="G721" s="266">
        <f t="shared" si="130"/>
        <v>0</v>
      </c>
      <c r="H721" s="84">
        <f t="shared" si="136"/>
        <v>0</v>
      </c>
      <c r="I721" s="84">
        <f t="shared" si="137"/>
        <v>0</v>
      </c>
      <c r="J721" s="84">
        <f t="shared" si="138"/>
        <v>0</v>
      </c>
      <c r="K721" s="84">
        <f t="shared" si="131"/>
        <v>0</v>
      </c>
      <c r="L721" s="84">
        <f t="shared" si="139"/>
        <v>0</v>
      </c>
      <c r="M721" s="267"/>
      <c r="N721" s="267"/>
      <c r="O721" s="84">
        <f t="shared" si="132"/>
        <v>0</v>
      </c>
      <c r="P721" s="84">
        <f t="shared" si="133"/>
        <v>0</v>
      </c>
      <c r="Q721" s="86">
        <f t="shared" si="134"/>
        <v>0</v>
      </c>
      <c r="R721" s="86">
        <f t="shared" si="135"/>
        <v>0</v>
      </c>
    </row>
    <row r="722" spans="1:18" x14ac:dyDescent="0.2">
      <c r="A722" s="77">
        <f t="shared" si="129"/>
        <v>715</v>
      </c>
      <c r="B722" s="472">
        <f>'INVENT.Ma Informatiq Importé-10'!D721</f>
        <v>0</v>
      </c>
      <c r="C722" s="472">
        <f>'INVENT.Ma Informatiq Importé-10'!F721</f>
        <v>0</v>
      </c>
      <c r="D722" s="472">
        <f>'INVENT.Ma Informatiq Importé-10'!C721</f>
        <v>0</v>
      </c>
      <c r="E722" s="472">
        <f>'INVENT.Ma Informatiq Importé-10'!H721</f>
        <v>0</v>
      </c>
      <c r="F722" s="268"/>
      <c r="G722" s="266">
        <f t="shared" si="130"/>
        <v>0</v>
      </c>
      <c r="H722" s="84">
        <f t="shared" si="136"/>
        <v>0</v>
      </c>
      <c r="I722" s="84">
        <f t="shared" si="137"/>
        <v>0</v>
      </c>
      <c r="J722" s="84">
        <f t="shared" si="138"/>
        <v>0</v>
      </c>
      <c r="K722" s="84">
        <f t="shared" si="131"/>
        <v>0</v>
      </c>
      <c r="L722" s="84">
        <f t="shared" si="139"/>
        <v>0</v>
      </c>
      <c r="M722" s="267"/>
      <c r="N722" s="267"/>
      <c r="O722" s="84">
        <f t="shared" si="132"/>
        <v>0</v>
      </c>
      <c r="P722" s="84">
        <f t="shared" si="133"/>
        <v>0</v>
      </c>
      <c r="Q722" s="86">
        <f t="shared" si="134"/>
        <v>0</v>
      </c>
      <c r="R722" s="86">
        <f t="shared" si="135"/>
        <v>0</v>
      </c>
    </row>
    <row r="723" spans="1:18" x14ac:dyDescent="0.2">
      <c r="A723" s="77">
        <f t="shared" si="129"/>
        <v>716</v>
      </c>
      <c r="B723" s="472">
        <f>'INVENT.Ma Informatiq Importé-10'!D722</f>
        <v>0</v>
      </c>
      <c r="C723" s="472">
        <f>'INVENT.Ma Informatiq Importé-10'!F722</f>
        <v>0</v>
      </c>
      <c r="D723" s="472">
        <f>'INVENT.Ma Informatiq Importé-10'!C722</f>
        <v>0</v>
      </c>
      <c r="E723" s="472">
        <f>'INVENT.Ma Informatiq Importé-10'!H722</f>
        <v>0</v>
      </c>
      <c r="F723" s="268"/>
      <c r="G723" s="266">
        <f t="shared" si="130"/>
        <v>0</v>
      </c>
      <c r="H723" s="84">
        <f t="shared" si="136"/>
        <v>0</v>
      </c>
      <c r="I723" s="84">
        <f t="shared" si="137"/>
        <v>0</v>
      </c>
      <c r="J723" s="84">
        <f t="shared" si="138"/>
        <v>0</v>
      </c>
      <c r="K723" s="84">
        <f t="shared" si="131"/>
        <v>0</v>
      </c>
      <c r="L723" s="84">
        <f t="shared" si="139"/>
        <v>0</v>
      </c>
      <c r="M723" s="267"/>
      <c r="N723" s="267"/>
      <c r="O723" s="84">
        <f t="shared" si="132"/>
        <v>0</v>
      </c>
      <c r="P723" s="84">
        <f t="shared" si="133"/>
        <v>0</v>
      </c>
      <c r="Q723" s="86">
        <f t="shared" si="134"/>
        <v>0</v>
      </c>
      <c r="R723" s="86">
        <f t="shared" si="135"/>
        <v>0</v>
      </c>
    </row>
    <row r="724" spans="1:18" x14ac:dyDescent="0.2">
      <c r="A724" s="77">
        <f t="shared" si="129"/>
        <v>717</v>
      </c>
      <c r="B724" s="472">
        <f>'INVENT.Ma Informatiq Importé-10'!D723</f>
        <v>0</v>
      </c>
      <c r="C724" s="472">
        <f>'INVENT.Ma Informatiq Importé-10'!F723</f>
        <v>0</v>
      </c>
      <c r="D724" s="472">
        <f>'INVENT.Ma Informatiq Importé-10'!C723</f>
        <v>0</v>
      </c>
      <c r="E724" s="472">
        <f>'INVENT.Ma Informatiq Importé-10'!H723</f>
        <v>0</v>
      </c>
      <c r="F724" s="268"/>
      <c r="G724" s="266">
        <f t="shared" si="130"/>
        <v>0</v>
      </c>
      <c r="H724" s="84">
        <f t="shared" si="136"/>
        <v>0</v>
      </c>
      <c r="I724" s="84">
        <f t="shared" si="137"/>
        <v>0</v>
      </c>
      <c r="J724" s="84">
        <f t="shared" si="138"/>
        <v>0</v>
      </c>
      <c r="K724" s="84">
        <f t="shared" si="131"/>
        <v>0</v>
      </c>
      <c r="L724" s="84">
        <f t="shared" si="139"/>
        <v>0</v>
      </c>
      <c r="M724" s="267"/>
      <c r="N724" s="267"/>
      <c r="O724" s="84">
        <f t="shared" si="132"/>
        <v>0</v>
      </c>
      <c r="P724" s="84">
        <f t="shared" si="133"/>
        <v>0</v>
      </c>
      <c r="Q724" s="86">
        <f t="shared" si="134"/>
        <v>0</v>
      </c>
      <c r="R724" s="86">
        <f t="shared" si="135"/>
        <v>0</v>
      </c>
    </row>
    <row r="725" spans="1:18" x14ac:dyDescent="0.2">
      <c r="A725" s="77">
        <f t="shared" si="129"/>
        <v>718</v>
      </c>
      <c r="B725" s="472">
        <f>'INVENT.Ma Informatiq Importé-10'!D724</f>
        <v>0</v>
      </c>
      <c r="C725" s="472">
        <f>'INVENT.Ma Informatiq Importé-10'!F724</f>
        <v>0</v>
      </c>
      <c r="D725" s="472">
        <f>'INVENT.Ma Informatiq Importé-10'!C724</f>
        <v>0</v>
      </c>
      <c r="E725" s="472">
        <f>'INVENT.Ma Informatiq Importé-10'!H724</f>
        <v>0</v>
      </c>
      <c r="F725" s="268"/>
      <c r="G725" s="266">
        <f t="shared" si="130"/>
        <v>0</v>
      </c>
      <c r="H725" s="84">
        <f t="shared" si="136"/>
        <v>0</v>
      </c>
      <c r="I725" s="84">
        <f t="shared" si="137"/>
        <v>0</v>
      </c>
      <c r="J725" s="84">
        <f t="shared" si="138"/>
        <v>0</v>
      </c>
      <c r="K725" s="84">
        <f t="shared" si="131"/>
        <v>0</v>
      </c>
      <c r="L725" s="84">
        <f t="shared" si="139"/>
        <v>0</v>
      </c>
      <c r="M725" s="267"/>
      <c r="N725" s="267"/>
      <c r="O725" s="84">
        <f t="shared" si="132"/>
        <v>0</v>
      </c>
      <c r="P725" s="84">
        <f t="shared" si="133"/>
        <v>0</v>
      </c>
      <c r="Q725" s="86">
        <f t="shared" si="134"/>
        <v>0</v>
      </c>
      <c r="R725" s="86">
        <f t="shared" si="135"/>
        <v>0</v>
      </c>
    </row>
    <row r="726" spans="1:18" x14ac:dyDescent="0.2">
      <c r="A726" s="77">
        <f t="shared" si="129"/>
        <v>719</v>
      </c>
      <c r="B726" s="472">
        <f>'INVENT.Ma Informatiq Importé-10'!D725</f>
        <v>0</v>
      </c>
      <c r="C726" s="472">
        <f>'INVENT.Ma Informatiq Importé-10'!F725</f>
        <v>0</v>
      </c>
      <c r="D726" s="472">
        <f>'INVENT.Ma Informatiq Importé-10'!C725</f>
        <v>0</v>
      </c>
      <c r="E726" s="472">
        <f>'INVENT.Ma Informatiq Importé-10'!H725</f>
        <v>0</v>
      </c>
      <c r="F726" s="268"/>
      <c r="G726" s="266">
        <f t="shared" si="130"/>
        <v>0</v>
      </c>
      <c r="H726" s="84">
        <f t="shared" si="136"/>
        <v>0</v>
      </c>
      <c r="I726" s="84">
        <f t="shared" si="137"/>
        <v>0</v>
      </c>
      <c r="J726" s="84">
        <f t="shared" si="138"/>
        <v>0</v>
      </c>
      <c r="K726" s="84">
        <f t="shared" si="131"/>
        <v>0</v>
      </c>
      <c r="L726" s="84">
        <f t="shared" si="139"/>
        <v>0</v>
      </c>
      <c r="M726" s="267"/>
      <c r="N726" s="267"/>
      <c r="O726" s="84">
        <f t="shared" si="132"/>
        <v>0</v>
      </c>
      <c r="P726" s="84">
        <f t="shared" si="133"/>
        <v>0</v>
      </c>
      <c r="Q726" s="86">
        <f t="shared" si="134"/>
        <v>0</v>
      </c>
      <c r="R726" s="86">
        <f t="shared" si="135"/>
        <v>0</v>
      </c>
    </row>
    <row r="727" spans="1:18" x14ac:dyDescent="0.2">
      <c r="A727" s="77">
        <f t="shared" si="129"/>
        <v>720</v>
      </c>
      <c r="B727" s="472">
        <f>'INVENT.Ma Informatiq Importé-10'!D726</f>
        <v>0</v>
      </c>
      <c r="C727" s="472">
        <f>'INVENT.Ma Informatiq Importé-10'!F726</f>
        <v>0</v>
      </c>
      <c r="D727" s="472">
        <f>'INVENT.Ma Informatiq Importé-10'!C726</f>
        <v>0</v>
      </c>
      <c r="E727" s="472">
        <f>'INVENT.Ma Informatiq Importé-10'!H726</f>
        <v>0</v>
      </c>
      <c r="F727" s="268"/>
      <c r="G727" s="266">
        <f t="shared" si="130"/>
        <v>0</v>
      </c>
      <c r="H727" s="84">
        <f t="shared" si="136"/>
        <v>0</v>
      </c>
      <c r="I727" s="84">
        <f t="shared" si="137"/>
        <v>0</v>
      </c>
      <c r="J727" s="84">
        <f t="shared" si="138"/>
        <v>0</v>
      </c>
      <c r="K727" s="84">
        <f t="shared" si="131"/>
        <v>0</v>
      </c>
      <c r="L727" s="84">
        <f t="shared" si="139"/>
        <v>0</v>
      </c>
      <c r="M727" s="267"/>
      <c r="N727" s="267"/>
      <c r="O727" s="84">
        <f t="shared" si="132"/>
        <v>0</v>
      </c>
      <c r="P727" s="84">
        <f t="shared" si="133"/>
        <v>0</v>
      </c>
      <c r="Q727" s="86">
        <f t="shared" si="134"/>
        <v>0</v>
      </c>
      <c r="R727" s="86">
        <f t="shared" si="135"/>
        <v>0</v>
      </c>
    </row>
    <row r="728" spans="1:18" x14ac:dyDescent="0.2">
      <c r="A728" s="77">
        <f t="shared" si="129"/>
        <v>721</v>
      </c>
      <c r="B728" s="472">
        <f>'INVENT.Ma Informatiq Importé-10'!D727</f>
        <v>0</v>
      </c>
      <c r="C728" s="472">
        <f>'INVENT.Ma Informatiq Importé-10'!F727</f>
        <v>0</v>
      </c>
      <c r="D728" s="472">
        <f>'INVENT.Ma Informatiq Importé-10'!C727</f>
        <v>0</v>
      </c>
      <c r="E728" s="472">
        <f>'INVENT.Ma Informatiq Importé-10'!H727</f>
        <v>0</v>
      </c>
      <c r="F728" s="268"/>
      <c r="G728" s="266">
        <f t="shared" si="130"/>
        <v>0</v>
      </c>
      <c r="H728" s="84">
        <f t="shared" si="136"/>
        <v>0</v>
      </c>
      <c r="I728" s="84">
        <f t="shared" si="137"/>
        <v>0</v>
      </c>
      <c r="J728" s="84">
        <f t="shared" si="138"/>
        <v>0</v>
      </c>
      <c r="K728" s="84">
        <f t="shared" si="131"/>
        <v>0</v>
      </c>
      <c r="L728" s="84">
        <f t="shared" si="139"/>
        <v>0</v>
      </c>
      <c r="M728" s="267"/>
      <c r="N728" s="267"/>
      <c r="O728" s="84">
        <f t="shared" si="132"/>
        <v>0</v>
      </c>
      <c r="P728" s="84">
        <f t="shared" si="133"/>
        <v>0</v>
      </c>
      <c r="Q728" s="86">
        <f t="shared" si="134"/>
        <v>0</v>
      </c>
      <c r="R728" s="86">
        <f t="shared" si="135"/>
        <v>0</v>
      </c>
    </row>
    <row r="729" spans="1:18" x14ac:dyDescent="0.2">
      <c r="A729" s="77">
        <f t="shared" si="129"/>
        <v>722</v>
      </c>
      <c r="B729" s="472">
        <f>'INVENT.Ma Informatiq Importé-10'!D728</f>
        <v>0</v>
      </c>
      <c r="C729" s="472">
        <f>'INVENT.Ma Informatiq Importé-10'!F728</f>
        <v>0</v>
      </c>
      <c r="D729" s="472">
        <f>'INVENT.Ma Informatiq Importé-10'!C728</f>
        <v>0</v>
      </c>
      <c r="E729" s="472">
        <f>'INVENT.Ma Informatiq Importé-10'!H728</f>
        <v>0</v>
      </c>
      <c r="F729" s="268"/>
      <c r="G729" s="266">
        <f t="shared" si="130"/>
        <v>0</v>
      </c>
      <c r="H729" s="84">
        <f t="shared" si="136"/>
        <v>0</v>
      </c>
      <c r="I729" s="84">
        <f t="shared" si="137"/>
        <v>0</v>
      </c>
      <c r="J729" s="84">
        <f t="shared" si="138"/>
        <v>0</v>
      </c>
      <c r="K729" s="84">
        <f t="shared" si="131"/>
        <v>0</v>
      </c>
      <c r="L729" s="84">
        <f t="shared" si="139"/>
        <v>0</v>
      </c>
      <c r="M729" s="267"/>
      <c r="N729" s="267"/>
      <c r="O729" s="84">
        <f t="shared" si="132"/>
        <v>0</v>
      </c>
      <c r="P729" s="84">
        <f t="shared" si="133"/>
        <v>0</v>
      </c>
      <c r="Q729" s="86">
        <f t="shared" si="134"/>
        <v>0</v>
      </c>
      <c r="R729" s="86">
        <f t="shared" si="135"/>
        <v>0</v>
      </c>
    </row>
    <row r="730" spans="1:18" x14ac:dyDescent="0.2">
      <c r="A730" s="77">
        <f t="shared" si="129"/>
        <v>723</v>
      </c>
      <c r="B730" s="472">
        <f>'INVENT.Ma Informatiq Importé-10'!D729</f>
        <v>0</v>
      </c>
      <c r="C730" s="472">
        <f>'INVENT.Ma Informatiq Importé-10'!F729</f>
        <v>0</v>
      </c>
      <c r="D730" s="472">
        <f>'INVENT.Ma Informatiq Importé-10'!C729</f>
        <v>0</v>
      </c>
      <c r="E730" s="472">
        <f>'INVENT.Ma Informatiq Importé-10'!H729</f>
        <v>0</v>
      </c>
      <c r="F730" s="268"/>
      <c r="G730" s="266">
        <f t="shared" si="130"/>
        <v>0</v>
      </c>
      <c r="H730" s="84">
        <f t="shared" si="136"/>
        <v>0</v>
      </c>
      <c r="I730" s="84">
        <f t="shared" si="137"/>
        <v>0</v>
      </c>
      <c r="J730" s="84">
        <f t="shared" si="138"/>
        <v>0</v>
      </c>
      <c r="K730" s="84">
        <f t="shared" si="131"/>
        <v>0</v>
      </c>
      <c r="L730" s="84">
        <f t="shared" si="139"/>
        <v>0</v>
      </c>
      <c r="M730" s="267"/>
      <c r="N730" s="267"/>
      <c r="O730" s="84">
        <f t="shared" si="132"/>
        <v>0</v>
      </c>
      <c r="P730" s="84">
        <f t="shared" si="133"/>
        <v>0</v>
      </c>
      <c r="Q730" s="86">
        <f t="shared" si="134"/>
        <v>0</v>
      </c>
      <c r="R730" s="86">
        <f t="shared" si="135"/>
        <v>0</v>
      </c>
    </row>
    <row r="731" spans="1:18" x14ac:dyDescent="0.2">
      <c r="A731" s="77">
        <f t="shared" si="129"/>
        <v>724</v>
      </c>
      <c r="B731" s="472">
        <f>'INVENT.Ma Informatiq Importé-10'!D730</f>
        <v>0</v>
      </c>
      <c r="C731" s="472">
        <f>'INVENT.Ma Informatiq Importé-10'!F730</f>
        <v>0</v>
      </c>
      <c r="D731" s="472">
        <f>'INVENT.Ma Informatiq Importé-10'!C730</f>
        <v>0</v>
      </c>
      <c r="E731" s="472">
        <f>'INVENT.Ma Informatiq Importé-10'!H730</f>
        <v>0</v>
      </c>
      <c r="F731" s="268"/>
      <c r="G731" s="266">
        <f t="shared" si="130"/>
        <v>0</v>
      </c>
      <c r="H731" s="84">
        <f t="shared" si="136"/>
        <v>0</v>
      </c>
      <c r="I731" s="84">
        <f t="shared" si="137"/>
        <v>0</v>
      </c>
      <c r="J731" s="84">
        <f t="shared" si="138"/>
        <v>0</v>
      </c>
      <c r="K731" s="84">
        <f t="shared" si="131"/>
        <v>0</v>
      </c>
      <c r="L731" s="84">
        <f t="shared" si="139"/>
        <v>0</v>
      </c>
      <c r="M731" s="267"/>
      <c r="N731" s="267"/>
      <c r="O731" s="84">
        <f t="shared" si="132"/>
        <v>0</v>
      </c>
      <c r="P731" s="84">
        <f t="shared" si="133"/>
        <v>0</v>
      </c>
      <c r="Q731" s="86">
        <f t="shared" si="134"/>
        <v>0</v>
      </c>
      <c r="R731" s="86">
        <f t="shared" si="135"/>
        <v>0</v>
      </c>
    </row>
    <row r="732" spans="1:18" x14ac:dyDescent="0.2">
      <c r="A732" s="77">
        <f t="shared" si="129"/>
        <v>725</v>
      </c>
      <c r="B732" s="472">
        <f>'INVENT.Ma Informatiq Importé-10'!D731</f>
        <v>0</v>
      </c>
      <c r="C732" s="472">
        <f>'INVENT.Ma Informatiq Importé-10'!F731</f>
        <v>0</v>
      </c>
      <c r="D732" s="472">
        <f>'INVENT.Ma Informatiq Importé-10'!C731</f>
        <v>0</v>
      </c>
      <c r="E732" s="472">
        <f>'INVENT.Ma Informatiq Importé-10'!H731</f>
        <v>0</v>
      </c>
      <c r="F732" s="268"/>
      <c r="G732" s="266">
        <f t="shared" si="130"/>
        <v>0</v>
      </c>
      <c r="H732" s="84">
        <f t="shared" si="136"/>
        <v>0</v>
      </c>
      <c r="I732" s="84">
        <f t="shared" si="137"/>
        <v>0</v>
      </c>
      <c r="J732" s="84">
        <f t="shared" si="138"/>
        <v>0</v>
      </c>
      <c r="K732" s="84">
        <f t="shared" si="131"/>
        <v>0</v>
      </c>
      <c r="L732" s="84">
        <f t="shared" si="139"/>
        <v>0</v>
      </c>
      <c r="M732" s="267"/>
      <c r="N732" s="267"/>
      <c r="O732" s="84">
        <f t="shared" si="132"/>
        <v>0</v>
      </c>
      <c r="P732" s="84">
        <f t="shared" si="133"/>
        <v>0</v>
      </c>
      <c r="Q732" s="86">
        <f t="shared" si="134"/>
        <v>0</v>
      </c>
      <c r="R732" s="86">
        <f t="shared" si="135"/>
        <v>0</v>
      </c>
    </row>
    <row r="733" spans="1:18" x14ac:dyDescent="0.2">
      <c r="A733" s="77">
        <f t="shared" si="129"/>
        <v>726</v>
      </c>
      <c r="B733" s="472">
        <f>'INVENT.Ma Informatiq Importé-10'!D732</f>
        <v>0</v>
      </c>
      <c r="C733" s="472">
        <f>'INVENT.Ma Informatiq Importé-10'!F732</f>
        <v>0</v>
      </c>
      <c r="D733" s="472">
        <f>'INVENT.Ma Informatiq Importé-10'!C732</f>
        <v>0</v>
      </c>
      <c r="E733" s="472">
        <f>'INVENT.Ma Informatiq Importé-10'!H732</f>
        <v>0</v>
      </c>
      <c r="F733" s="268"/>
      <c r="G733" s="266">
        <f t="shared" si="130"/>
        <v>0</v>
      </c>
      <c r="H733" s="84">
        <f t="shared" si="136"/>
        <v>0</v>
      </c>
      <c r="I733" s="84">
        <f t="shared" si="137"/>
        <v>0</v>
      </c>
      <c r="J733" s="84">
        <f t="shared" si="138"/>
        <v>0</v>
      </c>
      <c r="K733" s="84">
        <f t="shared" si="131"/>
        <v>0</v>
      </c>
      <c r="L733" s="84">
        <f t="shared" si="139"/>
        <v>0</v>
      </c>
      <c r="M733" s="267"/>
      <c r="N733" s="267"/>
      <c r="O733" s="84">
        <f t="shared" si="132"/>
        <v>0</v>
      </c>
      <c r="P733" s="84">
        <f t="shared" si="133"/>
        <v>0</v>
      </c>
      <c r="Q733" s="86">
        <f t="shared" si="134"/>
        <v>0</v>
      </c>
      <c r="R733" s="86">
        <f t="shared" si="135"/>
        <v>0</v>
      </c>
    </row>
    <row r="734" spans="1:18" x14ac:dyDescent="0.2">
      <c r="A734" s="77">
        <f t="shared" si="129"/>
        <v>727</v>
      </c>
      <c r="B734" s="472">
        <f>'INVENT.Ma Informatiq Importé-10'!D733</f>
        <v>0</v>
      </c>
      <c r="C734" s="472">
        <f>'INVENT.Ma Informatiq Importé-10'!F733</f>
        <v>0</v>
      </c>
      <c r="D734" s="472">
        <f>'INVENT.Ma Informatiq Importé-10'!C733</f>
        <v>0</v>
      </c>
      <c r="E734" s="472">
        <f>'INVENT.Ma Informatiq Importé-10'!H733</f>
        <v>0</v>
      </c>
      <c r="F734" s="268"/>
      <c r="G734" s="266">
        <f t="shared" si="130"/>
        <v>0</v>
      </c>
      <c r="H734" s="84">
        <f t="shared" si="136"/>
        <v>0</v>
      </c>
      <c r="I734" s="84">
        <f t="shared" si="137"/>
        <v>0</v>
      </c>
      <c r="J734" s="84">
        <f t="shared" si="138"/>
        <v>0</v>
      </c>
      <c r="K734" s="84">
        <f t="shared" si="131"/>
        <v>0</v>
      </c>
      <c r="L734" s="84">
        <f t="shared" si="139"/>
        <v>0</v>
      </c>
      <c r="M734" s="267"/>
      <c r="N734" s="267"/>
      <c r="O734" s="84">
        <f t="shared" si="132"/>
        <v>0</v>
      </c>
      <c r="P734" s="84">
        <f t="shared" si="133"/>
        <v>0</v>
      </c>
      <c r="Q734" s="86">
        <f t="shared" si="134"/>
        <v>0</v>
      </c>
      <c r="R734" s="86">
        <f t="shared" si="135"/>
        <v>0</v>
      </c>
    </row>
    <row r="735" spans="1:18" x14ac:dyDescent="0.2">
      <c r="A735" s="77">
        <f t="shared" si="129"/>
        <v>728</v>
      </c>
      <c r="B735" s="472">
        <f>'INVENT.Ma Informatiq Importé-10'!D734</f>
        <v>0</v>
      </c>
      <c r="C735" s="472">
        <f>'INVENT.Ma Informatiq Importé-10'!F734</f>
        <v>0</v>
      </c>
      <c r="D735" s="472">
        <f>'INVENT.Ma Informatiq Importé-10'!C734</f>
        <v>0</v>
      </c>
      <c r="E735" s="472">
        <f>'INVENT.Ma Informatiq Importé-10'!H734</f>
        <v>0</v>
      </c>
      <c r="F735" s="268"/>
      <c r="G735" s="266">
        <f t="shared" si="130"/>
        <v>0</v>
      </c>
      <c r="H735" s="84">
        <f t="shared" si="136"/>
        <v>0</v>
      </c>
      <c r="I735" s="84">
        <f t="shared" si="137"/>
        <v>0</v>
      </c>
      <c r="J735" s="84">
        <f t="shared" si="138"/>
        <v>0</v>
      </c>
      <c r="K735" s="84">
        <f t="shared" si="131"/>
        <v>0</v>
      </c>
      <c r="L735" s="84">
        <f t="shared" si="139"/>
        <v>0</v>
      </c>
      <c r="M735" s="267"/>
      <c r="N735" s="267"/>
      <c r="O735" s="84">
        <f t="shared" si="132"/>
        <v>0</v>
      </c>
      <c r="P735" s="84">
        <f t="shared" si="133"/>
        <v>0</v>
      </c>
      <c r="Q735" s="86">
        <f t="shared" si="134"/>
        <v>0</v>
      </c>
      <c r="R735" s="86">
        <f t="shared" si="135"/>
        <v>0</v>
      </c>
    </row>
    <row r="736" spans="1:18" x14ac:dyDescent="0.2">
      <c r="A736" s="77">
        <f t="shared" si="129"/>
        <v>729</v>
      </c>
      <c r="B736" s="472">
        <f>'INVENT.Ma Informatiq Importé-10'!D735</f>
        <v>0</v>
      </c>
      <c r="C736" s="472">
        <f>'INVENT.Ma Informatiq Importé-10'!F735</f>
        <v>0</v>
      </c>
      <c r="D736" s="472">
        <f>'INVENT.Ma Informatiq Importé-10'!C735</f>
        <v>0</v>
      </c>
      <c r="E736" s="472">
        <f>'INVENT.Ma Informatiq Importé-10'!H735</f>
        <v>0</v>
      </c>
      <c r="F736" s="268"/>
      <c r="G736" s="266">
        <f t="shared" si="130"/>
        <v>0</v>
      </c>
      <c r="H736" s="84">
        <f t="shared" si="136"/>
        <v>0</v>
      </c>
      <c r="I736" s="84">
        <f t="shared" si="137"/>
        <v>0</v>
      </c>
      <c r="J736" s="84">
        <f t="shared" si="138"/>
        <v>0</v>
      </c>
      <c r="K736" s="84">
        <f t="shared" si="131"/>
        <v>0</v>
      </c>
      <c r="L736" s="84">
        <f t="shared" si="139"/>
        <v>0</v>
      </c>
      <c r="M736" s="267"/>
      <c r="N736" s="267"/>
      <c r="O736" s="84">
        <f t="shared" si="132"/>
        <v>0</v>
      </c>
      <c r="P736" s="84">
        <f t="shared" si="133"/>
        <v>0</v>
      </c>
      <c r="Q736" s="86">
        <f t="shared" si="134"/>
        <v>0</v>
      </c>
      <c r="R736" s="86">
        <f t="shared" si="135"/>
        <v>0</v>
      </c>
    </row>
    <row r="737" spans="1:18" x14ac:dyDescent="0.2">
      <c r="A737" s="77">
        <f t="shared" si="129"/>
        <v>730</v>
      </c>
      <c r="B737" s="472">
        <f>'INVENT.Ma Informatiq Importé-10'!D736</f>
        <v>0</v>
      </c>
      <c r="C737" s="472">
        <f>'INVENT.Ma Informatiq Importé-10'!F736</f>
        <v>0</v>
      </c>
      <c r="D737" s="472">
        <f>'INVENT.Ma Informatiq Importé-10'!C736</f>
        <v>0</v>
      </c>
      <c r="E737" s="472">
        <f>'INVENT.Ma Informatiq Importé-10'!H736</f>
        <v>0</v>
      </c>
      <c r="F737" s="268"/>
      <c r="G737" s="266">
        <f t="shared" si="130"/>
        <v>0</v>
      </c>
      <c r="H737" s="84">
        <f t="shared" si="136"/>
        <v>0</v>
      </c>
      <c r="I737" s="84">
        <f t="shared" si="137"/>
        <v>0</v>
      </c>
      <c r="J737" s="84">
        <f t="shared" si="138"/>
        <v>0</v>
      </c>
      <c r="K737" s="84">
        <f t="shared" si="131"/>
        <v>0</v>
      </c>
      <c r="L737" s="84">
        <f t="shared" si="139"/>
        <v>0</v>
      </c>
      <c r="M737" s="267"/>
      <c r="N737" s="267"/>
      <c r="O737" s="84">
        <f t="shared" si="132"/>
        <v>0</v>
      </c>
      <c r="P737" s="84">
        <f t="shared" si="133"/>
        <v>0</v>
      </c>
      <c r="Q737" s="86">
        <f t="shared" si="134"/>
        <v>0</v>
      </c>
      <c r="R737" s="86">
        <f t="shared" si="135"/>
        <v>0</v>
      </c>
    </row>
    <row r="738" spans="1:18" x14ac:dyDescent="0.2">
      <c r="A738" s="77">
        <f t="shared" si="129"/>
        <v>731</v>
      </c>
      <c r="B738" s="472">
        <f>'INVENT.Ma Informatiq Importé-10'!D737</f>
        <v>0</v>
      </c>
      <c r="C738" s="472">
        <f>'INVENT.Ma Informatiq Importé-10'!F737</f>
        <v>0</v>
      </c>
      <c r="D738" s="472">
        <f>'INVENT.Ma Informatiq Importé-10'!C737</f>
        <v>0</v>
      </c>
      <c r="E738" s="472">
        <f>'INVENT.Ma Informatiq Importé-10'!H737</f>
        <v>0</v>
      </c>
      <c r="F738" s="268"/>
      <c r="G738" s="266">
        <f t="shared" si="130"/>
        <v>0</v>
      </c>
      <c r="H738" s="84">
        <f t="shared" si="136"/>
        <v>0</v>
      </c>
      <c r="I738" s="84">
        <f t="shared" si="137"/>
        <v>0</v>
      </c>
      <c r="J738" s="84">
        <f t="shared" si="138"/>
        <v>0</v>
      </c>
      <c r="K738" s="84">
        <f t="shared" si="131"/>
        <v>0</v>
      </c>
      <c r="L738" s="84">
        <f t="shared" si="139"/>
        <v>0</v>
      </c>
      <c r="M738" s="267"/>
      <c r="N738" s="267"/>
      <c r="O738" s="84">
        <f t="shared" si="132"/>
        <v>0</v>
      </c>
      <c r="P738" s="84">
        <f t="shared" si="133"/>
        <v>0</v>
      </c>
      <c r="Q738" s="86">
        <f t="shared" si="134"/>
        <v>0</v>
      </c>
      <c r="R738" s="86">
        <f t="shared" si="135"/>
        <v>0</v>
      </c>
    </row>
    <row r="739" spans="1:18" x14ac:dyDescent="0.2">
      <c r="A739" s="77">
        <f t="shared" si="129"/>
        <v>732</v>
      </c>
      <c r="B739" s="472">
        <f>'INVENT.Ma Informatiq Importé-10'!D738</f>
        <v>0</v>
      </c>
      <c r="C739" s="472">
        <f>'INVENT.Ma Informatiq Importé-10'!F738</f>
        <v>0</v>
      </c>
      <c r="D739" s="472">
        <f>'INVENT.Ma Informatiq Importé-10'!C738</f>
        <v>0</v>
      </c>
      <c r="E739" s="472">
        <f>'INVENT.Ma Informatiq Importé-10'!H738</f>
        <v>0</v>
      </c>
      <c r="F739" s="268"/>
      <c r="G739" s="266">
        <f t="shared" si="130"/>
        <v>0</v>
      </c>
      <c r="H739" s="84">
        <f t="shared" si="136"/>
        <v>0</v>
      </c>
      <c r="I739" s="84">
        <f t="shared" si="137"/>
        <v>0</v>
      </c>
      <c r="J739" s="84">
        <f t="shared" si="138"/>
        <v>0</v>
      </c>
      <c r="K739" s="84">
        <f t="shared" si="131"/>
        <v>0</v>
      </c>
      <c r="L739" s="84">
        <f t="shared" si="139"/>
        <v>0</v>
      </c>
      <c r="M739" s="267"/>
      <c r="N739" s="267"/>
      <c r="O739" s="84">
        <f t="shared" si="132"/>
        <v>0</v>
      </c>
      <c r="P739" s="84">
        <f t="shared" si="133"/>
        <v>0</v>
      </c>
      <c r="Q739" s="86">
        <f t="shared" si="134"/>
        <v>0</v>
      </c>
      <c r="R739" s="86">
        <f t="shared" si="135"/>
        <v>0</v>
      </c>
    </row>
    <row r="740" spans="1:18" x14ac:dyDescent="0.2">
      <c r="A740" s="77">
        <f t="shared" si="129"/>
        <v>733</v>
      </c>
      <c r="B740" s="472">
        <f>'INVENT.Ma Informatiq Importé-10'!D739</f>
        <v>0</v>
      </c>
      <c r="C740" s="472">
        <f>'INVENT.Ma Informatiq Importé-10'!F739</f>
        <v>0</v>
      </c>
      <c r="D740" s="472">
        <f>'INVENT.Ma Informatiq Importé-10'!C739</f>
        <v>0</v>
      </c>
      <c r="E740" s="472">
        <f>'INVENT.Ma Informatiq Importé-10'!H739</f>
        <v>0</v>
      </c>
      <c r="F740" s="268"/>
      <c r="G740" s="266">
        <f t="shared" si="130"/>
        <v>0</v>
      </c>
      <c r="H740" s="84">
        <f t="shared" si="136"/>
        <v>0</v>
      </c>
      <c r="I740" s="84">
        <f t="shared" si="137"/>
        <v>0</v>
      </c>
      <c r="J740" s="84">
        <f t="shared" si="138"/>
        <v>0</v>
      </c>
      <c r="K740" s="84">
        <f t="shared" si="131"/>
        <v>0</v>
      </c>
      <c r="L740" s="84">
        <f t="shared" si="139"/>
        <v>0</v>
      </c>
      <c r="M740" s="267"/>
      <c r="N740" s="267"/>
      <c r="O740" s="84">
        <f t="shared" si="132"/>
        <v>0</v>
      </c>
      <c r="P740" s="84">
        <f t="shared" si="133"/>
        <v>0</v>
      </c>
      <c r="Q740" s="86">
        <f t="shared" si="134"/>
        <v>0</v>
      </c>
      <c r="R740" s="86">
        <f t="shared" si="135"/>
        <v>0</v>
      </c>
    </row>
    <row r="741" spans="1:18" x14ac:dyDescent="0.2">
      <c r="A741" s="77">
        <f t="shared" si="129"/>
        <v>734</v>
      </c>
      <c r="B741" s="472">
        <f>'INVENT.Ma Informatiq Importé-10'!D740</f>
        <v>0</v>
      </c>
      <c r="C741" s="472">
        <f>'INVENT.Ma Informatiq Importé-10'!F740</f>
        <v>0</v>
      </c>
      <c r="D741" s="472">
        <f>'INVENT.Ma Informatiq Importé-10'!C740</f>
        <v>0</v>
      </c>
      <c r="E741" s="472">
        <f>'INVENT.Ma Informatiq Importé-10'!H740</f>
        <v>0</v>
      </c>
      <c r="F741" s="268"/>
      <c r="G741" s="266">
        <f t="shared" si="130"/>
        <v>0</v>
      </c>
      <c r="H741" s="84">
        <f t="shared" si="136"/>
        <v>0</v>
      </c>
      <c r="I741" s="84">
        <f t="shared" si="137"/>
        <v>0</v>
      </c>
      <c r="J741" s="84">
        <f t="shared" si="138"/>
        <v>0</v>
      </c>
      <c r="K741" s="84">
        <f t="shared" si="131"/>
        <v>0</v>
      </c>
      <c r="L741" s="84">
        <f t="shared" si="139"/>
        <v>0</v>
      </c>
      <c r="M741" s="267"/>
      <c r="N741" s="267"/>
      <c r="O741" s="84">
        <f t="shared" si="132"/>
        <v>0</v>
      </c>
      <c r="P741" s="84">
        <f t="shared" si="133"/>
        <v>0</v>
      </c>
      <c r="Q741" s="86">
        <f t="shared" si="134"/>
        <v>0</v>
      </c>
      <c r="R741" s="86">
        <f t="shared" si="135"/>
        <v>0</v>
      </c>
    </row>
    <row r="742" spans="1:18" x14ac:dyDescent="0.2">
      <c r="A742" s="77">
        <f t="shared" si="129"/>
        <v>735</v>
      </c>
      <c r="B742" s="472">
        <f>'INVENT.Ma Informatiq Importé-10'!D741</f>
        <v>0</v>
      </c>
      <c r="C742" s="472">
        <f>'INVENT.Ma Informatiq Importé-10'!F741</f>
        <v>0</v>
      </c>
      <c r="D742" s="472">
        <f>'INVENT.Ma Informatiq Importé-10'!C741</f>
        <v>0</v>
      </c>
      <c r="E742" s="472">
        <f>'INVENT.Ma Informatiq Importé-10'!H741</f>
        <v>0</v>
      </c>
      <c r="F742" s="268"/>
      <c r="G742" s="266">
        <f t="shared" si="130"/>
        <v>0</v>
      </c>
      <c r="H742" s="84">
        <f t="shared" si="136"/>
        <v>0</v>
      </c>
      <c r="I742" s="84">
        <f t="shared" si="137"/>
        <v>0</v>
      </c>
      <c r="J742" s="84">
        <f t="shared" si="138"/>
        <v>0</v>
      </c>
      <c r="K742" s="84">
        <f t="shared" si="131"/>
        <v>0</v>
      </c>
      <c r="L742" s="84">
        <f t="shared" si="139"/>
        <v>0</v>
      </c>
      <c r="M742" s="267"/>
      <c r="N742" s="267"/>
      <c r="O742" s="84">
        <f t="shared" si="132"/>
        <v>0</v>
      </c>
      <c r="P742" s="84">
        <f t="shared" si="133"/>
        <v>0</v>
      </c>
      <c r="Q742" s="86">
        <f t="shared" si="134"/>
        <v>0</v>
      </c>
      <c r="R742" s="86">
        <f t="shared" si="135"/>
        <v>0</v>
      </c>
    </row>
    <row r="743" spans="1:18" x14ac:dyDescent="0.2">
      <c r="A743" s="77">
        <f t="shared" si="129"/>
        <v>736</v>
      </c>
      <c r="B743" s="472">
        <f>'INVENT.Ma Informatiq Importé-10'!D742</f>
        <v>0</v>
      </c>
      <c r="C743" s="472">
        <f>'INVENT.Ma Informatiq Importé-10'!F742</f>
        <v>0</v>
      </c>
      <c r="D743" s="472">
        <f>'INVENT.Ma Informatiq Importé-10'!C742</f>
        <v>0</v>
      </c>
      <c r="E743" s="472">
        <f>'INVENT.Ma Informatiq Importé-10'!H742</f>
        <v>0</v>
      </c>
      <c r="F743" s="268"/>
      <c r="G743" s="266">
        <f t="shared" si="130"/>
        <v>0</v>
      </c>
      <c r="H743" s="84">
        <f t="shared" si="136"/>
        <v>0</v>
      </c>
      <c r="I743" s="84">
        <f t="shared" si="137"/>
        <v>0</v>
      </c>
      <c r="J743" s="84">
        <f t="shared" si="138"/>
        <v>0</v>
      </c>
      <c r="K743" s="84">
        <f t="shared" si="131"/>
        <v>0</v>
      </c>
      <c r="L743" s="84">
        <f t="shared" si="139"/>
        <v>0</v>
      </c>
      <c r="M743" s="267"/>
      <c r="N743" s="267"/>
      <c r="O743" s="84">
        <f t="shared" si="132"/>
        <v>0</v>
      </c>
      <c r="P743" s="84">
        <f t="shared" si="133"/>
        <v>0</v>
      </c>
      <c r="Q743" s="86">
        <f t="shared" si="134"/>
        <v>0</v>
      </c>
      <c r="R743" s="86">
        <f t="shared" si="135"/>
        <v>0</v>
      </c>
    </row>
    <row r="744" spans="1:18" x14ac:dyDescent="0.2">
      <c r="A744" s="77">
        <f t="shared" si="129"/>
        <v>737</v>
      </c>
      <c r="B744" s="472">
        <f>'INVENT.Ma Informatiq Importé-10'!D743</f>
        <v>0</v>
      </c>
      <c r="C744" s="472">
        <f>'INVENT.Ma Informatiq Importé-10'!F743</f>
        <v>0</v>
      </c>
      <c r="D744" s="472">
        <f>'INVENT.Ma Informatiq Importé-10'!C743</f>
        <v>0</v>
      </c>
      <c r="E744" s="472">
        <f>'INVENT.Ma Informatiq Importé-10'!H743</f>
        <v>0</v>
      </c>
      <c r="F744" s="268"/>
      <c r="G744" s="266">
        <f t="shared" si="130"/>
        <v>0</v>
      </c>
      <c r="H744" s="84">
        <f t="shared" si="136"/>
        <v>0</v>
      </c>
      <c r="I744" s="84">
        <f t="shared" si="137"/>
        <v>0</v>
      </c>
      <c r="J744" s="84">
        <f t="shared" si="138"/>
        <v>0</v>
      </c>
      <c r="K744" s="84">
        <f t="shared" si="131"/>
        <v>0</v>
      </c>
      <c r="L744" s="84">
        <f t="shared" si="139"/>
        <v>0</v>
      </c>
      <c r="M744" s="267"/>
      <c r="N744" s="267"/>
      <c r="O744" s="84">
        <f t="shared" si="132"/>
        <v>0</v>
      </c>
      <c r="P744" s="84">
        <f t="shared" si="133"/>
        <v>0</v>
      </c>
      <c r="Q744" s="86">
        <f t="shared" si="134"/>
        <v>0</v>
      </c>
      <c r="R744" s="86">
        <f t="shared" si="135"/>
        <v>0</v>
      </c>
    </row>
    <row r="745" spans="1:18" x14ac:dyDescent="0.2">
      <c r="A745" s="77">
        <f t="shared" si="129"/>
        <v>738</v>
      </c>
      <c r="B745" s="472">
        <f>'INVENT.Ma Informatiq Importé-10'!D744</f>
        <v>0</v>
      </c>
      <c r="C745" s="472">
        <f>'INVENT.Ma Informatiq Importé-10'!F744</f>
        <v>0</v>
      </c>
      <c r="D745" s="472">
        <f>'INVENT.Ma Informatiq Importé-10'!C744</f>
        <v>0</v>
      </c>
      <c r="E745" s="472">
        <f>'INVENT.Ma Informatiq Importé-10'!H744</f>
        <v>0</v>
      </c>
      <c r="F745" s="268"/>
      <c r="G745" s="266">
        <f t="shared" si="130"/>
        <v>0</v>
      </c>
      <c r="H745" s="84">
        <f t="shared" si="136"/>
        <v>0</v>
      </c>
      <c r="I745" s="84">
        <f t="shared" si="137"/>
        <v>0</v>
      </c>
      <c r="J745" s="84">
        <f t="shared" si="138"/>
        <v>0</v>
      </c>
      <c r="K745" s="84">
        <f t="shared" si="131"/>
        <v>0</v>
      </c>
      <c r="L745" s="84">
        <f t="shared" si="139"/>
        <v>0</v>
      </c>
      <c r="M745" s="267"/>
      <c r="N745" s="267"/>
      <c r="O745" s="84">
        <f t="shared" si="132"/>
        <v>0</v>
      </c>
      <c r="P745" s="84">
        <f t="shared" si="133"/>
        <v>0</v>
      </c>
      <c r="Q745" s="86">
        <f t="shared" si="134"/>
        <v>0</v>
      </c>
      <c r="R745" s="86">
        <f t="shared" si="135"/>
        <v>0</v>
      </c>
    </row>
    <row r="746" spans="1:18" x14ac:dyDescent="0.2">
      <c r="A746" s="77">
        <f t="shared" si="129"/>
        <v>739</v>
      </c>
      <c r="B746" s="472">
        <f>'INVENT.Ma Informatiq Importé-10'!D745</f>
        <v>0</v>
      </c>
      <c r="C746" s="472">
        <f>'INVENT.Ma Informatiq Importé-10'!F745</f>
        <v>0</v>
      </c>
      <c r="D746" s="472">
        <f>'INVENT.Ma Informatiq Importé-10'!C745</f>
        <v>0</v>
      </c>
      <c r="E746" s="472">
        <f>'INVENT.Ma Informatiq Importé-10'!H745</f>
        <v>0</v>
      </c>
      <c r="F746" s="268"/>
      <c r="G746" s="266">
        <f t="shared" si="130"/>
        <v>0</v>
      </c>
      <c r="H746" s="84">
        <f t="shared" si="136"/>
        <v>0</v>
      </c>
      <c r="I746" s="84">
        <f t="shared" si="137"/>
        <v>0</v>
      </c>
      <c r="J746" s="84">
        <f t="shared" si="138"/>
        <v>0</v>
      </c>
      <c r="K746" s="84">
        <f t="shared" si="131"/>
        <v>0</v>
      </c>
      <c r="L746" s="84">
        <f t="shared" si="139"/>
        <v>0</v>
      </c>
      <c r="M746" s="267"/>
      <c r="N746" s="267"/>
      <c r="O746" s="84">
        <f t="shared" si="132"/>
        <v>0</v>
      </c>
      <c r="P746" s="84">
        <f t="shared" si="133"/>
        <v>0</v>
      </c>
      <c r="Q746" s="86">
        <f t="shared" si="134"/>
        <v>0</v>
      </c>
      <c r="R746" s="86">
        <f t="shared" si="135"/>
        <v>0</v>
      </c>
    </row>
    <row r="747" spans="1:18" x14ac:dyDescent="0.2">
      <c r="A747" s="77">
        <f t="shared" si="129"/>
        <v>740</v>
      </c>
      <c r="B747" s="472">
        <f>'INVENT.Ma Informatiq Importé-10'!D746</f>
        <v>0</v>
      </c>
      <c r="C747" s="472">
        <f>'INVENT.Ma Informatiq Importé-10'!F746</f>
        <v>0</v>
      </c>
      <c r="D747" s="472">
        <f>'INVENT.Ma Informatiq Importé-10'!C746</f>
        <v>0</v>
      </c>
      <c r="E747" s="472">
        <f>'INVENT.Ma Informatiq Importé-10'!H746</f>
        <v>0</v>
      </c>
      <c r="F747" s="268"/>
      <c r="G747" s="266">
        <f t="shared" si="130"/>
        <v>0</v>
      </c>
      <c r="H747" s="84">
        <f t="shared" si="136"/>
        <v>0</v>
      </c>
      <c r="I747" s="84">
        <f t="shared" si="137"/>
        <v>0</v>
      </c>
      <c r="J747" s="84">
        <f t="shared" si="138"/>
        <v>0</v>
      </c>
      <c r="K747" s="84">
        <f t="shared" si="131"/>
        <v>0</v>
      </c>
      <c r="L747" s="84">
        <f t="shared" si="139"/>
        <v>0</v>
      </c>
      <c r="M747" s="267"/>
      <c r="N747" s="267"/>
      <c r="O747" s="84">
        <f t="shared" si="132"/>
        <v>0</v>
      </c>
      <c r="P747" s="84">
        <f t="shared" si="133"/>
        <v>0</v>
      </c>
      <c r="Q747" s="86">
        <f t="shared" si="134"/>
        <v>0</v>
      </c>
      <c r="R747" s="86">
        <f t="shared" si="135"/>
        <v>0</v>
      </c>
    </row>
    <row r="748" spans="1:18" x14ac:dyDescent="0.2">
      <c r="A748" s="77">
        <f t="shared" si="129"/>
        <v>741</v>
      </c>
      <c r="B748" s="472">
        <f>'INVENT.Ma Informatiq Importé-10'!D747</f>
        <v>0</v>
      </c>
      <c r="C748" s="472">
        <f>'INVENT.Ma Informatiq Importé-10'!F747</f>
        <v>0</v>
      </c>
      <c r="D748" s="472">
        <f>'INVENT.Ma Informatiq Importé-10'!C747</f>
        <v>0</v>
      </c>
      <c r="E748" s="472">
        <f>'INVENT.Ma Informatiq Importé-10'!H747</f>
        <v>0</v>
      </c>
      <c r="F748" s="268"/>
      <c r="G748" s="266">
        <f t="shared" si="130"/>
        <v>0</v>
      </c>
      <c r="H748" s="84">
        <f t="shared" si="136"/>
        <v>0</v>
      </c>
      <c r="I748" s="84">
        <f t="shared" si="137"/>
        <v>0</v>
      </c>
      <c r="J748" s="84">
        <f t="shared" si="138"/>
        <v>0</v>
      </c>
      <c r="K748" s="84">
        <f t="shared" si="131"/>
        <v>0</v>
      </c>
      <c r="L748" s="84">
        <f t="shared" si="139"/>
        <v>0</v>
      </c>
      <c r="M748" s="267"/>
      <c r="N748" s="267"/>
      <c r="O748" s="84">
        <f t="shared" si="132"/>
        <v>0</v>
      </c>
      <c r="P748" s="84">
        <f t="shared" si="133"/>
        <v>0</v>
      </c>
      <c r="Q748" s="86">
        <f t="shared" si="134"/>
        <v>0</v>
      </c>
      <c r="R748" s="86">
        <f t="shared" si="135"/>
        <v>0</v>
      </c>
    </row>
    <row r="749" spans="1:18" x14ac:dyDescent="0.2">
      <c r="A749" s="77">
        <f t="shared" si="129"/>
        <v>742</v>
      </c>
      <c r="B749" s="472">
        <f>'INVENT.Ma Informatiq Importé-10'!D748</f>
        <v>0</v>
      </c>
      <c r="C749" s="472">
        <f>'INVENT.Ma Informatiq Importé-10'!F748</f>
        <v>0</v>
      </c>
      <c r="D749" s="472">
        <f>'INVENT.Ma Informatiq Importé-10'!C748</f>
        <v>0</v>
      </c>
      <c r="E749" s="472">
        <f>'INVENT.Ma Informatiq Importé-10'!H748</f>
        <v>0</v>
      </c>
      <c r="F749" s="268"/>
      <c r="G749" s="266">
        <f t="shared" si="130"/>
        <v>0</v>
      </c>
      <c r="H749" s="84">
        <f t="shared" si="136"/>
        <v>0</v>
      </c>
      <c r="I749" s="84">
        <f t="shared" si="137"/>
        <v>0</v>
      </c>
      <c r="J749" s="84">
        <f t="shared" si="138"/>
        <v>0</v>
      </c>
      <c r="K749" s="84">
        <f t="shared" si="131"/>
        <v>0</v>
      </c>
      <c r="L749" s="84">
        <f t="shared" si="139"/>
        <v>0</v>
      </c>
      <c r="M749" s="267"/>
      <c r="N749" s="267"/>
      <c r="O749" s="84">
        <f t="shared" si="132"/>
        <v>0</v>
      </c>
      <c r="P749" s="84">
        <f t="shared" si="133"/>
        <v>0</v>
      </c>
      <c r="Q749" s="86">
        <f t="shared" si="134"/>
        <v>0</v>
      </c>
      <c r="R749" s="86">
        <f t="shared" si="135"/>
        <v>0</v>
      </c>
    </row>
    <row r="750" spans="1:18" x14ac:dyDescent="0.2">
      <c r="A750" s="77">
        <f t="shared" si="129"/>
        <v>743</v>
      </c>
      <c r="B750" s="472">
        <f>'INVENT.Ma Informatiq Importé-10'!D749</f>
        <v>0</v>
      </c>
      <c r="C750" s="472">
        <f>'INVENT.Ma Informatiq Importé-10'!F749</f>
        <v>0</v>
      </c>
      <c r="D750" s="472">
        <f>'INVENT.Ma Informatiq Importé-10'!C749</f>
        <v>0</v>
      </c>
      <c r="E750" s="472">
        <f>'INVENT.Ma Informatiq Importé-10'!H749</f>
        <v>0</v>
      </c>
      <c r="F750" s="268"/>
      <c r="G750" s="266">
        <f t="shared" si="130"/>
        <v>0</v>
      </c>
      <c r="H750" s="84">
        <f t="shared" si="136"/>
        <v>0</v>
      </c>
      <c r="I750" s="84">
        <f t="shared" si="137"/>
        <v>0</v>
      </c>
      <c r="J750" s="84">
        <f t="shared" si="138"/>
        <v>0</v>
      </c>
      <c r="K750" s="84">
        <f t="shared" si="131"/>
        <v>0</v>
      </c>
      <c r="L750" s="84">
        <f t="shared" si="139"/>
        <v>0</v>
      </c>
      <c r="M750" s="267"/>
      <c r="N750" s="267"/>
      <c r="O750" s="84">
        <f t="shared" si="132"/>
        <v>0</v>
      </c>
      <c r="P750" s="84">
        <f t="shared" si="133"/>
        <v>0</v>
      </c>
      <c r="Q750" s="86">
        <f t="shared" si="134"/>
        <v>0</v>
      </c>
      <c r="R750" s="86">
        <f t="shared" si="135"/>
        <v>0</v>
      </c>
    </row>
    <row r="751" spans="1:18" x14ac:dyDescent="0.2">
      <c r="A751" s="77">
        <f t="shared" si="129"/>
        <v>744</v>
      </c>
      <c r="B751" s="472">
        <f>'INVENT.Ma Informatiq Importé-10'!D750</f>
        <v>0</v>
      </c>
      <c r="C751" s="472">
        <f>'INVENT.Ma Informatiq Importé-10'!F750</f>
        <v>0</v>
      </c>
      <c r="D751" s="472">
        <f>'INVENT.Ma Informatiq Importé-10'!C750</f>
        <v>0</v>
      </c>
      <c r="E751" s="472">
        <f>'INVENT.Ma Informatiq Importé-10'!H750</f>
        <v>0</v>
      </c>
      <c r="F751" s="268"/>
      <c r="G751" s="266">
        <f t="shared" si="130"/>
        <v>0</v>
      </c>
      <c r="H751" s="84">
        <f t="shared" si="136"/>
        <v>0</v>
      </c>
      <c r="I751" s="84">
        <f t="shared" si="137"/>
        <v>0</v>
      </c>
      <c r="J751" s="84">
        <f t="shared" si="138"/>
        <v>0</v>
      </c>
      <c r="K751" s="84">
        <f t="shared" si="131"/>
        <v>0</v>
      </c>
      <c r="L751" s="84">
        <f t="shared" si="139"/>
        <v>0</v>
      </c>
      <c r="M751" s="267"/>
      <c r="N751" s="267"/>
      <c r="O751" s="84">
        <f t="shared" si="132"/>
        <v>0</v>
      </c>
      <c r="P751" s="84">
        <f t="shared" si="133"/>
        <v>0</v>
      </c>
      <c r="Q751" s="86">
        <f t="shared" si="134"/>
        <v>0</v>
      </c>
      <c r="R751" s="86">
        <f t="shared" si="135"/>
        <v>0</v>
      </c>
    </row>
    <row r="752" spans="1:18" x14ac:dyDescent="0.2">
      <c r="A752" s="77">
        <f t="shared" si="129"/>
        <v>745</v>
      </c>
      <c r="B752" s="472">
        <f>'INVENT.Ma Informatiq Importé-10'!D751</f>
        <v>0</v>
      </c>
      <c r="C752" s="472">
        <f>'INVENT.Ma Informatiq Importé-10'!F751</f>
        <v>0</v>
      </c>
      <c r="D752" s="472">
        <f>'INVENT.Ma Informatiq Importé-10'!C751</f>
        <v>0</v>
      </c>
      <c r="E752" s="472">
        <f>'INVENT.Ma Informatiq Importé-10'!H751</f>
        <v>0</v>
      </c>
      <c r="F752" s="268"/>
      <c r="G752" s="266">
        <f t="shared" si="130"/>
        <v>0</v>
      </c>
      <c r="H752" s="84">
        <f t="shared" si="136"/>
        <v>0</v>
      </c>
      <c r="I752" s="84">
        <f t="shared" si="137"/>
        <v>0</v>
      </c>
      <c r="J752" s="84">
        <f t="shared" si="138"/>
        <v>0</v>
      </c>
      <c r="K752" s="84">
        <f t="shared" si="131"/>
        <v>0</v>
      </c>
      <c r="L752" s="84">
        <f t="shared" si="139"/>
        <v>0</v>
      </c>
      <c r="M752" s="267"/>
      <c r="N752" s="267"/>
      <c r="O752" s="84">
        <f t="shared" si="132"/>
        <v>0</v>
      </c>
      <c r="P752" s="84">
        <f t="shared" si="133"/>
        <v>0</v>
      </c>
      <c r="Q752" s="86">
        <f t="shared" si="134"/>
        <v>0</v>
      </c>
      <c r="R752" s="86">
        <f t="shared" si="135"/>
        <v>0</v>
      </c>
    </row>
    <row r="753" spans="1:18" x14ac:dyDescent="0.2">
      <c r="A753" s="77">
        <f t="shared" si="129"/>
        <v>746</v>
      </c>
      <c r="B753" s="472">
        <f>'INVENT.Ma Informatiq Importé-10'!D752</f>
        <v>0</v>
      </c>
      <c r="C753" s="472">
        <f>'INVENT.Ma Informatiq Importé-10'!F752</f>
        <v>0</v>
      </c>
      <c r="D753" s="472">
        <f>'INVENT.Ma Informatiq Importé-10'!C752</f>
        <v>0</v>
      </c>
      <c r="E753" s="472">
        <f>'INVENT.Ma Informatiq Importé-10'!H752</f>
        <v>0</v>
      </c>
      <c r="F753" s="268"/>
      <c r="G753" s="266">
        <f t="shared" si="130"/>
        <v>0</v>
      </c>
      <c r="H753" s="84">
        <f t="shared" si="136"/>
        <v>0</v>
      </c>
      <c r="I753" s="84">
        <f t="shared" si="137"/>
        <v>0</v>
      </c>
      <c r="J753" s="84">
        <f t="shared" si="138"/>
        <v>0</v>
      </c>
      <c r="K753" s="84">
        <f t="shared" si="131"/>
        <v>0</v>
      </c>
      <c r="L753" s="84">
        <f t="shared" si="139"/>
        <v>0</v>
      </c>
      <c r="M753" s="267"/>
      <c r="N753" s="267"/>
      <c r="O753" s="84">
        <f t="shared" si="132"/>
        <v>0</v>
      </c>
      <c r="P753" s="84">
        <f t="shared" si="133"/>
        <v>0</v>
      </c>
      <c r="Q753" s="86">
        <f t="shared" si="134"/>
        <v>0</v>
      </c>
      <c r="R753" s="86">
        <f t="shared" si="135"/>
        <v>0</v>
      </c>
    </row>
    <row r="754" spans="1:18" x14ac:dyDescent="0.2">
      <c r="A754" s="77">
        <f t="shared" si="129"/>
        <v>747</v>
      </c>
      <c r="B754" s="472">
        <f>'INVENT.Ma Informatiq Importé-10'!D753</f>
        <v>0</v>
      </c>
      <c r="C754" s="472">
        <f>'INVENT.Ma Informatiq Importé-10'!F753</f>
        <v>0</v>
      </c>
      <c r="D754" s="472">
        <f>'INVENT.Ma Informatiq Importé-10'!C753</f>
        <v>0</v>
      </c>
      <c r="E754" s="472">
        <f>'INVENT.Ma Informatiq Importé-10'!H753</f>
        <v>0</v>
      </c>
      <c r="F754" s="268"/>
      <c r="G754" s="266">
        <f t="shared" si="130"/>
        <v>0</v>
      </c>
      <c r="H754" s="84">
        <f t="shared" si="136"/>
        <v>0</v>
      </c>
      <c r="I754" s="84">
        <f t="shared" si="137"/>
        <v>0</v>
      </c>
      <c r="J754" s="84">
        <f t="shared" si="138"/>
        <v>0</v>
      </c>
      <c r="K754" s="84">
        <f t="shared" si="131"/>
        <v>0</v>
      </c>
      <c r="L754" s="84">
        <f t="shared" si="139"/>
        <v>0</v>
      </c>
      <c r="M754" s="267"/>
      <c r="N754" s="267"/>
      <c r="O754" s="84">
        <f t="shared" si="132"/>
        <v>0</v>
      </c>
      <c r="P754" s="84">
        <f t="shared" si="133"/>
        <v>0</v>
      </c>
      <c r="Q754" s="86">
        <f t="shared" si="134"/>
        <v>0</v>
      </c>
      <c r="R754" s="86">
        <f t="shared" si="135"/>
        <v>0</v>
      </c>
    </row>
    <row r="755" spans="1:18" x14ac:dyDescent="0.2">
      <c r="A755" s="77">
        <f t="shared" si="129"/>
        <v>748</v>
      </c>
      <c r="B755" s="472">
        <f>'INVENT.Ma Informatiq Importé-10'!D754</f>
        <v>0</v>
      </c>
      <c r="C755" s="472">
        <f>'INVENT.Ma Informatiq Importé-10'!F754</f>
        <v>0</v>
      </c>
      <c r="D755" s="472">
        <f>'INVENT.Ma Informatiq Importé-10'!C754</f>
        <v>0</v>
      </c>
      <c r="E755" s="472">
        <f>'INVENT.Ma Informatiq Importé-10'!H754</f>
        <v>0</v>
      </c>
      <c r="F755" s="268"/>
      <c r="G755" s="266">
        <f t="shared" si="130"/>
        <v>0</v>
      </c>
      <c r="H755" s="84">
        <f t="shared" si="136"/>
        <v>0</v>
      </c>
      <c r="I755" s="84">
        <f t="shared" si="137"/>
        <v>0</v>
      </c>
      <c r="J755" s="84">
        <f t="shared" si="138"/>
        <v>0</v>
      </c>
      <c r="K755" s="84">
        <f t="shared" si="131"/>
        <v>0</v>
      </c>
      <c r="L755" s="84">
        <f t="shared" si="139"/>
        <v>0</v>
      </c>
      <c r="M755" s="267"/>
      <c r="N755" s="267"/>
      <c r="O755" s="84">
        <f t="shared" si="132"/>
        <v>0</v>
      </c>
      <c r="P755" s="84">
        <f t="shared" si="133"/>
        <v>0</v>
      </c>
      <c r="Q755" s="86">
        <f t="shared" si="134"/>
        <v>0</v>
      </c>
      <c r="R755" s="86">
        <f t="shared" si="135"/>
        <v>0</v>
      </c>
    </row>
    <row r="756" spans="1:18" x14ac:dyDescent="0.2">
      <c r="A756" s="77">
        <f t="shared" si="129"/>
        <v>749</v>
      </c>
      <c r="B756" s="472">
        <f>'INVENT.Ma Informatiq Importé-10'!D755</f>
        <v>0</v>
      </c>
      <c r="C756" s="472">
        <f>'INVENT.Ma Informatiq Importé-10'!F755</f>
        <v>0</v>
      </c>
      <c r="D756" s="472">
        <f>'INVENT.Ma Informatiq Importé-10'!C755</f>
        <v>0</v>
      </c>
      <c r="E756" s="472">
        <f>'INVENT.Ma Informatiq Importé-10'!H755</f>
        <v>0</v>
      </c>
      <c r="F756" s="268"/>
      <c r="G756" s="266">
        <f t="shared" si="130"/>
        <v>0</v>
      </c>
      <c r="H756" s="84">
        <f t="shared" si="136"/>
        <v>0</v>
      </c>
      <c r="I756" s="84">
        <f t="shared" si="137"/>
        <v>0</v>
      </c>
      <c r="J756" s="84">
        <f t="shared" si="138"/>
        <v>0</v>
      </c>
      <c r="K756" s="84">
        <f t="shared" si="131"/>
        <v>0</v>
      </c>
      <c r="L756" s="84">
        <f t="shared" si="139"/>
        <v>0</v>
      </c>
      <c r="M756" s="267"/>
      <c r="N756" s="267"/>
      <c r="O756" s="84">
        <f t="shared" si="132"/>
        <v>0</v>
      </c>
      <c r="P756" s="84">
        <f t="shared" si="133"/>
        <v>0</v>
      </c>
      <c r="Q756" s="86">
        <f t="shared" si="134"/>
        <v>0</v>
      </c>
      <c r="R756" s="86">
        <f t="shared" si="135"/>
        <v>0</v>
      </c>
    </row>
    <row r="757" spans="1:18" x14ac:dyDescent="0.2">
      <c r="A757" s="77">
        <f t="shared" si="129"/>
        <v>750</v>
      </c>
      <c r="B757" s="472">
        <f>'INVENT.Ma Informatiq Importé-10'!D756</f>
        <v>0</v>
      </c>
      <c r="C757" s="472">
        <f>'INVENT.Ma Informatiq Importé-10'!F756</f>
        <v>0</v>
      </c>
      <c r="D757" s="472">
        <f>'INVENT.Ma Informatiq Importé-10'!C756</f>
        <v>0</v>
      </c>
      <c r="E757" s="472">
        <f>'INVENT.Ma Informatiq Importé-10'!H756</f>
        <v>0</v>
      </c>
      <c r="F757" s="268"/>
      <c r="G757" s="266">
        <f t="shared" si="130"/>
        <v>0</v>
      </c>
      <c r="H757" s="84">
        <f t="shared" si="136"/>
        <v>0</v>
      </c>
      <c r="I757" s="84">
        <f t="shared" si="137"/>
        <v>0</v>
      </c>
      <c r="J757" s="84">
        <f t="shared" si="138"/>
        <v>0</v>
      </c>
      <c r="K757" s="84">
        <f t="shared" si="131"/>
        <v>0</v>
      </c>
      <c r="L757" s="84">
        <f t="shared" si="139"/>
        <v>0</v>
      </c>
      <c r="M757" s="267"/>
      <c r="N757" s="267"/>
      <c r="O757" s="84">
        <f t="shared" si="132"/>
        <v>0</v>
      </c>
      <c r="P757" s="84">
        <f t="shared" si="133"/>
        <v>0</v>
      </c>
      <c r="Q757" s="86">
        <f t="shared" si="134"/>
        <v>0</v>
      </c>
      <c r="R757" s="86">
        <f t="shared" si="135"/>
        <v>0</v>
      </c>
    </row>
    <row r="758" spans="1:18" x14ac:dyDescent="0.2">
      <c r="A758" s="77">
        <f t="shared" si="129"/>
        <v>751</v>
      </c>
      <c r="B758" s="472">
        <f>'INVENT.Ma Informatiq Importé-10'!D757</f>
        <v>0</v>
      </c>
      <c r="C758" s="472">
        <f>'INVENT.Ma Informatiq Importé-10'!F757</f>
        <v>0</v>
      </c>
      <c r="D758" s="472">
        <f>'INVENT.Ma Informatiq Importé-10'!C757</f>
        <v>0</v>
      </c>
      <c r="E758" s="472">
        <f>'INVENT.Ma Informatiq Importé-10'!H757</f>
        <v>0</v>
      </c>
      <c r="F758" s="268"/>
      <c r="G758" s="266">
        <f t="shared" si="130"/>
        <v>0</v>
      </c>
      <c r="H758" s="84">
        <f t="shared" si="136"/>
        <v>0</v>
      </c>
      <c r="I758" s="84">
        <f t="shared" si="137"/>
        <v>0</v>
      </c>
      <c r="J758" s="84">
        <f t="shared" si="138"/>
        <v>0</v>
      </c>
      <c r="K758" s="84">
        <f t="shared" si="131"/>
        <v>0</v>
      </c>
      <c r="L758" s="84">
        <f t="shared" si="139"/>
        <v>0</v>
      </c>
      <c r="M758" s="267"/>
      <c r="N758" s="267"/>
      <c r="O758" s="84">
        <f t="shared" si="132"/>
        <v>0</v>
      </c>
      <c r="P758" s="84">
        <f t="shared" si="133"/>
        <v>0</v>
      </c>
      <c r="Q758" s="86">
        <f t="shared" si="134"/>
        <v>0</v>
      </c>
      <c r="R758" s="86">
        <f t="shared" si="135"/>
        <v>0</v>
      </c>
    </row>
    <row r="759" spans="1:18" x14ac:dyDescent="0.2">
      <c r="A759" s="77">
        <f t="shared" si="129"/>
        <v>752</v>
      </c>
      <c r="B759" s="472">
        <f>'INVENT.Ma Informatiq Importé-10'!D758</f>
        <v>0</v>
      </c>
      <c r="C759" s="472">
        <f>'INVENT.Ma Informatiq Importé-10'!F758</f>
        <v>0</v>
      </c>
      <c r="D759" s="472">
        <f>'INVENT.Ma Informatiq Importé-10'!C758</f>
        <v>0</v>
      </c>
      <c r="E759" s="472">
        <f>'INVENT.Ma Informatiq Importé-10'!H758</f>
        <v>0</v>
      </c>
      <c r="F759" s="268"/>
      <c r="G759" s="266">
        <f t="shared" si="130"/>
        <v>0</v>
      </c>
      <c r="H759" s="84">
        <f t="shared" si="136"/>
        <v>0</v>
      </c>
      <c r="I759" s="84">
        <f t="shared" si="137"/>
        <v>0</v>
      </c>
      <c r="J759" s="84">
        <f t="shared" si="138"/>
        <v>0</v>
      </c>
      <c r="K759" s="84">
        <f t="shared" si="131"/>
        <v>0</v>
      </c>
      <c r="L759" s="84">
        <f t="shared" si="139"/>
        <v>0</v>
      </c>
      <c r="M759" s="267"/>
      <c r="N759" s="267"/>
      <c r="O759" s="84">
        <f t="shared" si="132"/>
        <v>0</v>
      </c>
      <c r="P759" s="84">
        <f t="shared" si="133"/>
        <v>0</v>
      </c>
      <c r="Q759" s="86">
        <f t="shared" si="134"/>
        <v>0</v>
      </c>
      <c r="R759" s="86">
        <f t="shared" si="135"/>
        <v>0</v>
      </c>
    </row>
    <row r="760" spans="1:18" x14ac:dyDescent="0.2">
      <c r="A760" s="77">
        <f t="shared" si="129"/>
        <v>753</v>
      </c>
      <c r="B760" s="472">
        <f>'INVENT.Ma Informatiq Importé-10'!D759</f>
        <v>0</v>
      </c>
      <c r="C760" s="472">
        <f>'INVENT.Ma Informatiq Importé-10'!F759</f>
        <v>0</v>
      </c>
      <c r="D760" s="472">
        <f>'INVENT.Ma Informatiq Importé-10'!C759</f>
        <v>0</v>
      </c>
      <c r="E760" s="472">
        <f>'INVENT.Ma Informatiq Importé-10'!H759</f>
        <v>0</v>
      </c>
      <c r="F760" s="268"/>
      <c r="G760" s="266">
        <f t="shared" si="130"/>
        <v>0</v>
      </c>
      <c r="H760" s="84">
        <f t="shared" si="136"/>
        <v>0</v>
      </c>
      <c r="I760" s="84">
        <f t="shared" si="137"/>
        <v>0</v>
      </c>
      <c r="J760" s="84">
        <f t="shared" si="138"/>
        <v>0</v>
      </c>
      <c r="K760" s="84">
        <f t="shared" si="131"/>
        <v>0</v>
      </c>
      <c r="L760" s="84">
        <f t="shared" si="139"/>
        <v>0</v>
      </c>
      <c r="M760" s="267"/>
      <c r="N760" s="267"/>
      <c r="O760" s="84">
        <f t="shared" si="132"/>
        <v>0</v>
      </c>
      <c r="P760" s="84">
        <f t="shared" si="133"/>
        <v>0</v>
      </c>
      <c r="Q760" s="86">
        <f t="shared" si="134"/>
        <v>0</v>
      </c>
      <c r="R760" s="86">
        <f t="shared" si="135"/>
        <v>0</v>
      </c>
    </row>
    <row r="761" spans="1:18" x14ac:dyDescent="0.2">
      <c r="A761" s="77">
        <f t="shared" si="129"/>
        <v>754</v>
      </c>
      <c r="B761" s="472">
        <f>'INVENT.Ma Informatiq Importé-10'!D760</f>
        <v>0</v>
      </c>
      <c r="C761" s="472">
        <f>'INVENT.Ma Informatiq Importé-10'!F760</f>
        <v>0</v>
      </c>
      <c r="D761" s="472">
        <f>'INVENT.Ma Informatiq Importé-10'!C760</f>
        <v>0</v>
      </c>
      <c r="E761" s="472">
        <f>'INVENT.Ma Informatiq Importé-10'!H760</f>
        <v>0</v>
      </c>
      <c r="F761" s="268"/>
      <c r="G761" s="266">
        <f t="shared" si="130"/>
        <v>0</v>
      </c>
      <c r="H761" s="84">
        <f t="shared" si="136"/>
        <v>0</v>
      </c>
      <c r="I761" s="84">
        <f t="shared" si="137"/>
        <v>0</v>
      </c>
      <c r="J761" s="84">
        <f t="shared" si="138"/>
        <v>0</v>
      </c>
      <c r="K761" s="84">
        <f t="shared" si="131"/>
        <v>0</v>
      </c>
      <c r="L761" s="84">
        <f t="shared" si="139"/>
        <v>0</v>
      </c>
      <c r="M761" s="267"/>
      <c r="N761" s="267"/>
      <c r="O761" s="84">
        <f t="shared" si="132"/>
        <v>0</v>
      </c>
      <c r="P761" s="84">
        <f t="shared" si="133"/>
        <v>0</v>
      </c>
      <c r="Q761" s="86">
        <f t="shared" si="134"/>
        <v>0</v>
      </c>
      <c r="R761" s="86">
        <f t="shared" si="135"/>
        <v>0</v>
      </c>
    </row>
    <row r="762" spans="1:18" x14ac:dyDescent="0.2">
      <c r="A762" s="77">
        <f t="shared" ref="A762:A825" si="140">+A761+1</f>
        <v>755</v>
      </c>
      <c r="B762" s="472">
        <f>'INVENT.Ma Informatiq Importé-10'!D761</f>
        <v>0</v>
      </c>
      <c r="C762" s="472">
        <f>'INVENT.Ma Informatiq Importé-10'!F761</f>
        <v>0</v>
      </c>
      <c r="D762" s="472">
        <f>'INVENT.Ma Informatiq Importé-10'!C761</f>
        <v>0</v>
      </c>
      <c r="E762" s="472">
        <f>'INVENT.Ma Informatiq Importé-10'!H761</f>
        <v>0</v>
      </c>
      <c r="F762" s="268"/>
      <c r="G762" s="266">
        <f t="shared" ref="G762:G825" si="141">F762*E762</f>
        <v>0</v>
      </c>
      <c r="H762" s="84">
        <f t="shared" si="136"/>
        <v>0</v>
      </c>
      <c r="I762" s="84">
        <f t="shared" si="137"/>
        <v>0</v>
      </c>
      <c r="J762" s="84">
        <f t="shared" si="138"/>
        <v>0</v>
      </c>
      <c r="K762" s="84">
        <f t="shared" ref="K762:K825" si="142">(E762+G762+H762)*18%</f>
        <v>0</v>
      </c>
      <c r="L762" s="84">
        <f t="shared" si="139"/>
        <v>0</v>
      </c>
      <c r="M762" s="267"/>
      <c r="N762" s="267"/>
      <c r="O762" s="84">
        <f t="shared" ref="O762:O825" si="143">(M762+N762)*18%</f>
        <v>0</v>
      </c>
      <c r="P762" s="84">
        <f t="shared" ref="P762:P825" si="144">O762+N762+M762</f>
        <v>0</v>
      </c>
      <c r="Q762" s="86">
        <f t="shared" ref="Q762:Q825" si="145">+R762-O762-K762</f>
        <v>0</v>
      </c>
      <c r="R762" s="86">
        <f t="shared" ref="R762:R825" si="146">P762+L762</f>
        <v>0</v>
      </c>
    </row>
    <row r="763" spans="1:18" x14ac:dyDescent="0.2">
      <c r="A763" s="77">
        <f t="shared" si="140"/>
        <v>756</v>
      </c>
      <c r="B763" s="472">
        <f>'INVENT.Ma Informatiq Importé-10'!D762</f>
        <v>0</v>
      </c>
      <c r="C763" s="472">
        <f>'INVENT.Ma Informatiq Importé-10'!F762</f>
        <v>0</v>
      </c>
      <c r="D763" s="472">
        <f>'INVENT.Ma Informatiq Importé-10'!C762</f>
        <v>0</v>
      </c>
      <c r="E763" s="472">
        <f>'INVENT.Ma Informatiq Importé-10'!H762</f>
        <v>0</v>
      </c>
      <c r="F763" s="268"/>
      <c r="G763" s="266">
        <f t="shared" si="141"/>
        <v>0</v>
      </c>
      <c r="H763" s="84">
        <f t="shared" ref="H763:H826" si="147">E763*1%</f>
        <v>0</v>
      </c>
      <c r="I763" s="84">
        <f t="shared" ref="I763:I826" si="148">E763*1%</f>
        <v>0</v>
      </c>
      <c r="J763" s="84">
        <f t="shared" ref="J763:J826" si="149">E763*0.5%</f>
        <v>0</v>
      </c>
      <c r="K763" s="84">
        <f t="shared" si="142"/>
        <v>0</v>
      </c>
      <c r="L763" s="84">
        <f t="shared" si="139"/>
        <v>0</v>
      </c>
      <c r="M763" s="267"/>
      <c r="N763" s="267"/>
      <c r="O763" s="84">
        <f t="shared" si="143"/>
        <v>0</v>
      </c>
      <c r="P763" s="84">
        <f t="shared" si="144"/>
        <v>0</v>
      </c>
      <c r="Q763" s="86">
        <f t="shared" si="145"/>
        <v>0</v>
      </c>
      <c r="R763" s="86">
        <f t="shared" si="146"/>
        <v>0</v>
      </c>
    </row>
    <row r="764" spans="1:18" x14ac:dyDescent="0.2">
      <c r="A764" s="77">
        <f t="shared" si="140"/>
        <v>757</v>
      </c>
      <c r="B764" s="472">
        <f>'INVENT.Ma Informatiq Importé-10'!D763</f>
        <v>0</v>
      </c>
      <c r="C764" s="472">
        <f>'INVENT.Ma Informatiq Importé-10'!F763</f>
        <v>0</v>
      </c>
      <c r="D764" s="472">
        <f>'INVENT.Ma Informatiq Importé-10'!C763</f>
        <v>0</v>
      </c>
      <c r="E764" s="472">
        <f>'INVENT.Ma Informatiq Importé-10'!H763</f>
        <v>0</v>
      </c>
      <c r="F764" s="268"/>
      <c r="G764" s="266">
        <f t="shared" si="141"/>
        <v>0</v>
      </c>
      <c r="H764" s="84">
        <f t="shared" si="147"/>
        <v>0</v>
      </c>
      <c r="I764" s="84">
        <f t="shared" si="148"/>
        <v>0</v>
      </c>
      <c r="J764" s="84">
        <f t="shared" si="149"/>
        <v>0</v>
      </c>
      <c r="K764" s="84">
        <f t="shared" si="142"/>
        <v>0</v>
      </c>
      <c r="L764" s="84">
        <f t="shared" ref="L764:L827" si="150">SUM(G764:K764)+E764</f>
        <v>0</v>
      </c>
      <c r="M764" s="267"/>
      <c r="N764" s="267"/>
      <c r="O764" s="84">
        <f t="shared" si="143"/>
        <v>0</v>
      </c>
      <c r="P764" s="84">
        <f t="shared" si="144"/>
        <v>0</v>
      </c>
      <c r="Q764" s="86">
        <f t="shared" si="145"/>
        <v>0</v>
      </c>
      <c r="R764" s="86">
        <f t="shared" si="146"/>
        <v>0</v>
      </c>
    </row>
    <row r="765" spans="1:18" x14ac:dyDescent="0.2">
      <c r="A765" s="77">
        <f t="shared" si="140"/>
        <v>758</v>
      </c>
      <c r="B765" s="472">
        <f>'INVENT.Ma Informatiq Importé-10'!D764</f>
        <v>0</v>
      </c>
      <c r="C765" s="472">
        <f>'INVENT.Ma Informatiq Importé-10'!F764</f>
        <v>0</v>
      </c>
      <c r="D765" s="472">
        <f>'INVENT.Ma Informatiq Importé-10'!C764</f>
        <v>0</v>
      </c>
      <c r="E765" s="472">
        <f>'INVENT.Ma Informatiq Importé-10'!H764</f>
        <v>0</v>
      </c>
      <c r="F765" s="268"/>
      <c r="G765" s="266">
        <f t="shared" si="141"/>
        <v>0</v>
      </c>
      <c r="H765" s="84">
        <f t="shared" si="147"/>
        <v>0</v>
      </c>
      <c r="I765" s="84">
        <f t="shared" si="148"/>
        <v>0</v>
      </c>
      <c r="J765" s="84">
        <f t="shared" si="149"/>
        <v>0</v>
      </c>
      <c r="K765" s="84">
        <f t="shared" si="142"/>
        <v>0</v>
      </c>
      <c r="L765" s="84">
        <f t="shared" si="150"/>
        <v>0</v>
      </c>
      <c r="M765" s="267"/>
      <c r="N765" s="267"/>
      <c r="O765" s="84">
        <f t="shared" si="143"/>
        <v>0</v>
      </c>
      <c r="P765" s="84">
        <f t="shared" si="144"/>
        <v>0</v>
      </c>
      <c r="Q765" s="86">
        <f t="shared" si="145"/>
        <v>0</v>
      </c>
      <c r="R765" s="86">
        <f t="shared" si="146"/>
        <v>0</v>
      </c>
    </row>
    <row r="766" spans="1:18" x14ac:dyDescent="0.2">
      <c r="A766" s="77">
        <f t="shared" si="140"/>
        <v>759</v>
      </c>
      <c r="B766" s="472">
        <f>'INVENT.Ma Informatiq Importé-10'!D765</f>
        <v>0</v>
      </c>
      <c r="C766" s="472">
        <f>'INVENT.Ma Informatiq Importé-10'!F765</f>
        <v>0</v>
      </c>
      <c r="D766" s="472">
        <f>'INVENT.Ma Informatiq Importé-10'!C765</f>
        <v>0</v>
      </c>
      <c r="E766" s="472">
        <f>'INVENT.Ma Informatiq Importé-10'!H765</f>
        <v>0</v>
      </c>
      <c r="F766" s="268"/>
      <c r="G766" s="266">
        <f t="shared" si="141"/>
        <v>0</v>
      </c>
      <c r="H766" s="84">
        <f t="shared" si="147"/>
        <v>0</v>
      </c>
      <c r="I766" s="84">
        <f t="shared" si="148"/>
        <v>0</v>
      </c>
      <c r="J766" s="84">
        <f t="shared" si="149"/>
        <v>0</v>
      </c>
      <c r="K766" s="84">
        <f t="shared" si="142"/>
        <v>0</v>
      </c>
      <c r="L766" s="84">
        <f t="shared" si="150"/>
        <v>0</v>
      </c>
      <c r="M766" s="267"/>
      <c r="N766" s="267"/>
      <c r="O766" s="84">
        <f t="shared" si="143"/>
        <v>0</v>
      </c>
      <c r="P766" s="84">
        <f t="shared" si="144"/>
        <v>0</v>
      </c>
      <c r="Q766" s="86">
        <f t="shared" si="145"/>
        <v>0</v>
      </c>
      <c r="R766" s="86">
        <f t="shared" si="146"/>
        <v>0</v>
      </c>
    </row>
    <row r="767" spans="1:18" x14ac:dyDescent="0.2">
      <c r="A767" s="77">
        <f t="shared" si="140"/>
        <v>760</v>
      </c>
      <c r="B767" s="472">
        <f>'INVENT.Ma Informatiq Importé-10'!D766</f>
        <v>0</v>
      </c>
      <c r="C767" s="472">
        <f>'INVENT.Ma Informatiq Importé-10'!F766</f>
        <v>0</v>
      </c>
      <c r="D767" s="472">
        <f>'INVENT.Ma Informatiq Importé-10'!C766</f>
        <v>0</v>
      </c>
      <c r="E767" s="472">
        <f>'INVENT.Ma Informatiq Importé-10'!H766</f>
        <v>0</v>
      </c>
      <c r="F767" s="268"/>
      <c r="G767" s="266">
        <f t="shared" si="141"/>
        <v>0</v>
      </c>
      <c r="H767" s="84">
        <f t="shared" si="147"/>
        <v>0</v>
      </c>
      <c r="I767" s="84">
        <f t="shared" si="148"/>
        <v>0</v>
      </c>
      <c r="J767" s="84">
        <f t="shared" si="149"/>
        <v>0</v>
      </c>
      <c r="K767" s="84">
        <f t="shared" si="142"/>
        <v>0</v>
      </c>
      <c r="L767" s="84">
        <f t="shared" si="150"/>
        <v>0</v>
      </c>
      <c r="M767" s="267"/>
      <c r="N767" s="267"/>
      <c r="O767" s="84">
        <f t="shared" si="143"/>
        <v>0</v>
      </c>
      <c r="P767" s="84">
        <f t="shared" si="144"/>
        <v>0</v>
      </c>
      <c r="Q767" s="86">
        <f t="shared" si="145"/>
        <v>0</v>
      </c>
      <c r="R767" s="86">
        <f t="shared" si="146"/>
        <v>0</v>
      </c>
    </row>
    <row r="768" spans="1:18" x14ac:dyDescent="0.2">
      <c r="A768" s="77">
        <f t="shared" si="140"/>
        <v>761</v>
      </c>
      <c r="B768" s="472">
        <f>'INVENT.Ma Informatiq Importé-10'!D767</f>
        <v>0</v>
      </c>
      <c r="C768" s="472">
        <f>'INVENT.Ma Informatiq Importé-10'!F767</f>
        <v>0</v>
      </c>
      <c r="D768" s="472">
        <f>'INVENT.Ma Informatiq Importé-10'!C767</f>
        <v>0</v>
      </c>
      <c r="E768" s="472">
        <f>'INVENT.Ma Informatiq Importé-10'!H767</f>
        <v>0</v>
      </c>
      <c r="F768" s="268"/>
      <c r="G768" s="266">
        <f t="shared" si="141"/>
        <v>0</v>
      </c>
      <c r="H768" s="84">
        <f t="shared" si="147"/>
        <v>0</v>
      </c>
      <c r="I768" s="84">
        <f t="shared" si="148"/>
        <v>0</v>
      </c>
      <c r="J768" s="84">
        <f t="shared" si="149"/>
        <v>0</v>
      </c>
      <c r="K768" s="84">
        <f t="shared" si="142"/>
        <v>0</v>
      </c>
      <c r="L768" s="84">
        <f t="shared" si="150"/>
        <v>0</v>
      </c>
      <c r="M768" s="267"/>
      <c r="N768" s="267"/>
      <c r="O768" s="84">
        <f t="shared" si="143"/>
        <v>0</v>
      </c>
      <c r="P768" s="84">
        <f t="shared" si="144"/>
        <v>0</v>
      </c>
      <c r="Q768" s="86">
        <f t="shared" si="145"/>
        <v>0</v>
      </c>
      <c r="R768" s="86">
        <f t="shared" si="146"/>
        <v>0</v>
      </c>
    </row>
    <row r="769" spans="1:18" x14ac:dyDescent="0.2">
      <c r="A769" s="77">
        <f t="shared" si="140"/>
        <v>762</v>
      </c>
      <c r="B769" s="472">
        <f>'INVENT.Ma Informatiq Importé-10'!D768</f>
        <v>0</v>
      </c>
      <c r="C769" s="472">
        <f>'INVENT.Ma Informatiq Importé-10'!F768</f>
        <v>0</v>
      </c>
      <c r="D769" s="472">
        <f>'INVENT.Ma Informatiq Importé-10'!C768</f>
        <v>0</v>
      </c>
      <c r="E769" s="472">
        <f>'INVENT.Ma Informatiq Importé-10'!H768</f>
        <v>0</v>
      </c>
      <c r="F769" s="268"/>
      <c r="G769" s="266">
        <f t="shared" si="141"/>
        <v>0</v>
      </c>
      <c r="H769" s="84">
        <f t="shared" si="147"/>
        <v>0</v>
      </c>
      <c r="I769" s="84">
        <f t="shared" si="148"/>
        <v>0</v>
      </c>
      <c r="J769" s="84">
        <f t="shared" si="149"/>
        <v>0</v>
      </c>
      <c r="K769" s="84">
        <f t="shared" si="142"/>
        <v>0</v>
      </c>
      <c r="L769" s="84">
        <f t="shared" si="150"/>
        <v>0</v>
      </c>
      <c r="M769" s="267"/>
      <c r="N769" s="267"/>
      <c r="O769" s="84">
        <f t="shared" si="143"/>
        <v>0</v>
      </c>
      <c r="P769" s="84">
        <f t="shared" si="144"/>
        <v>0</v>
      </c>
      <c r="Q769" s="86">
        <f t="shared" si="145"/>
        <v>0</v>
      </c>
      <c r="R769" s="86">
        <f t="shared" si="146"/>
        <v>0</v>
      </c>
    </row>
    <row r="770" spans="1:18" x14ac:dyDescent="0.2">
      <c r="A770" s="77">
        <f t="shared" si="140"/>
        <v>763</v>
      </c>
      <c r="B770" s="472">
        <f>'INVENT.Ma Informatiq Importé-10'!D769</f>
        <v>0</v>
      </c>
      <c r="C770" s="472">
        <f>'INVENT.Ma Informatiq Importé-10'!F769</f>
        <v>0</v>
      </c>
      <c r="D770" s="472">
        <f>'INVENT.Ma Informatiq Importé-10'!C769</f>
        <v>0</v>
      </c>
      <c r="E770" s="472">
        <f>'INVENT.Ma Informatiq Importé-10'!H769</f>
        <v>0</v>
      </c>
      <c r="F770" s="268"/>
      <c r="G770" s="266">
        <f t="shared" si="141"/>
        <v>0</v>
      </c>
      <c r="H770" s="84">
        <f t="shared" si="147"/>
        <v>0</v>
      </c>
      <c r="I770" s="84">
        <f t="shared" si="148"/>
        <v>0</v>
      </c>
      <c r="J770" s="84">
        <f t="shared" si="149"/>
        <v>0</v>
      </c>
      <c r="K770" s="84">
        <f t="shared" si="142"/>
        <v>0</v>
      </c>
      <c r="L770" s="84">
        <f t="shared" si="150"/>
        <v>0</v>
      </c>
      <c r="M770" s="267"/>
      <c r="N770" s="267"/>
      <c r="O770" s="84">
        <f t="shared" si="143"/>
        <v>0</v>
      </c>
      <c r="P770" s="84">
        <f t="shared" si="144"/>
        <v>0</v>
      </c>
      <c r="Q770" s="86">
        <f t="shared" si="145"/>
        <v>0</v>
      </c>
      <c r="R770" s="86">
        <f t="shared" si="146"/>
        <v>0</v>
      </c>
    </row>
    <row r="771" spans="1:18" x14ac:dyDescent="0.2">
      <c r="A771" s="77">
        <f t="shared" si="140"/>
        <v>764</v>
      </c>
      <c r="B771" s="472">
        <f>'INVENT.Ma Informatiq Importé-10'!D770</f>
        <v>0</v>
      </c>
      <c r="C771" s="472">
        <f>'INVENT.Ma Informatiq Importé-10'!F770</f>
        <v>0</v>
      </c>
      <c r="D771" s="472">
        <f>'INVENT.Ma Informatiq Importé-10'!C770</f>
        <v>0</v>
      </c>
      <c r="E771" s="472">
        <f>'INVENT.Ma Informatiq Importé-10'!H770</f>
        <v>0</v>
      </c>
      <c r="F771" s="268"/>
      <c r="G771" s="266">
        <f t="shared" si="141"/>
        <v>0</v>
      </c>
      <c r="H771" s="84">
        <f t="shared" si="147"/>
        <v>0</v>
      </c>
      <c r="I771" s="84">
        <f t="shared" si="148"/>
        <v>0</v>
      </c>
      <c r="J771" s="84">
        <f t="shared" si="149"/>
        <v>0</v>
      </c>
      <c r="K771" s="84">
        <f t="shared" si="142"/>
        <v>0</v>
      </c>
      <c r="L771" s="84">
        <f t="shared" si="150"/>
        <v>0</v>
      </c>
      <c r="M771" s="267"/>
      <c r="N771" s="267"/>
      <c r="O771" s="84">
        <f t="shared" si="143"/>
        <v>0</v>
      </c>
      <c r="P771" s="84">
        <f t="shared" si="144"/>
        <v>0</v>
      </c>
      <c r="Q771" s="86">
        <f t="shared" si="145"/>
        <v>0</v>
      </c>
      <c r="R771" s="86">
        <f t="shared" si="146"/>
        <v>0</v>
      </c>
    </row>
    <row r="772" spans="1:18" x14ac:dyDescent="0.2">
      <c r="A772" s="77">
        <f t="shared" si="140"/>
        <v>765</v>
      </c>
      <c r="B772" s="472">
        <f>'INVENT.Ma Informatiq Importé-10'!D771</f>
        <v>0</v>
      </c>
      <c r="C772" s="472">
        <f>'INVENT.Ma Informatiq Importé-10'!F771</f>
        <v>0</v>
      </c>
      <c r="D772" s="472">
        <f>'INVENT.Ma Informatiq Importé-10'!C771</f>
        <v>0</v>
      </c>
      <c r="E772" s="472">
        <f>'INVENT.Ma Informatiq Importé-10'!H771</f>
        <v>0</v>
      </c>
      <c r="F772" s="268"/>
      <c r="G772" s="266">
        <f t="shared" si="141"/>
        <v>0</v>
      </c>
      <c r="H772" s="84">
        <f t="shared" si="147"/>
        <v>0</v>
      </c>
      <c r="I772" s="84">
        <f t="shared" si="148"/>
        <v>0</v>
      </c>
      <c r="J772" s="84">
        <f t="shared" si="149"/>
        <v>0</v>
      </c>
      <c r="K772" s="84">
        <f t="shared" si="142"/>
        <v>0</v>
      </c>
      <c r="L772" s="84">
        <f t="shared" si="150"/>
        <v>0</v>
      </c>
      <c r="M772" s="267"/>
      <c r="N772" s="267"/>
      <c r="O772" s="84">
        <f t="shared" si="143"/>
        <v>0</v>
      </c>
      <c r="P772" s="84">
        <f t="shared" si="144"/>
        <v>0</v>
      </c>
      <c r="Q772" s="86">
        <f t="shared" si="145"/>
        <v>0</v>
      </c>
      <c r="R772" s="86">
        <f t="shared" si="146"/>
        <v>0</v>
      </c>
    </row>
    <row r="773" spans="1:18" x14ac:dyDescent="0.2">
      <c r="A773" s="77">
        <f t="shared" si="140"/>
        <v>766</v>
      </c>
      <c r="B773" s="472">
        <f>'INVENT.Ma Informatiq Importé-10'!D772</f>
        <v>0</v>
      </c>
      <c r="C773" s="472">
        <f>'INVENT.Ma Informatiq Importé-10'!F772</f>
        <v>0</v>
      </c>
      <c r="D773" s="472">
        <f>'INVENT.Ma Informatiq Importé-10'!C772</f>
        <v>0</v>
      </c>
      <c r="E773" s="472">
        <f>'INVENT.Ma Informatiq Importé-10'!H772</f>
        <v>0</v>
      </c>
      <c r="F773" s="268"/>
      <c r="G773" s="266">
        <f t="shared" si="141"/>
        <v>0</v>
      </c>
      <c r="H773" s="84">
        <f t="shared" si="147"/>
        <v>0</v>
      </c>
      <c r="I773" s="84">
        <f t="shared" si="148"/>
        <v>0</v>
      </c>
      <c r="J773" s="84">
        <f t="shared" si="149"/>
        <v>0</v>
      </c>
      <c r="K773" s="84">
        <f t="shared" si="142"/>
        <v>0</v>
      </c>
      <c r="L773" s="84">
        <f t="shared" si="150"/>
        <v>0</v>
      </c>
      <c r="M773" s="267"/>
      <c r="N773" s="267"/>
      <c r="O773" s="84">
        <f t="shared" si="143"/>
        <v>0</v>
      </c>
      <c r="P773" s="84">
        <f t="shared" si="144"/>
        <v>0</v>
      </c>
      <c r="Q773" s="86">
        <f t="shared" si="145"/>
        <v>0</v>
      </c>
      <c r="R773" s="86">
        <f t="shared" si="146"/>
        <v>0</v>
      </c>
    </row>
    <row r="774" spans="1:18" x14ac:dyDescent="0.2">
      <c r="A774" s="77">
        <f t="shared" si="140"/>
        <v>767</v>
      </c>
      <c r="B774" s="472">
        <f>'INVENT.Ma Informatiq Importé-10'!D773</f>
        <v>0</v>
      </c>
      <c r="C774" s="472">
        <f>'INVENT.Ma Informatiq Importé-10'!F773</f>
        <v>0</v>
      </c>
      <c r="D774" s="472">
        <f>'INVENT.Ma Informatiq Importé-10'!C773</f>
        <v>0</v>
      </c>
      <c r="E774" s="472">
        <f>'INVENT.Ma Informatiq Importé-10'!H773</f>
        <v>0</v>
      </c>
      <c r="F774" s="268"/>
      <c r="G774" s="266">
        <f t="shared" si="141"/>
        <v>0</v>
      </c>
      <c r="H774" s="84">
        <f t="shared" si="147"/>
        <v>0</v>
      </c>
      <c r="I774" s="84">
        <f t="shared" si="148"/>
        <v>0</v>
      </c>
      <c r="J774" s="84">
        <f t="shared" si="149"/>
        <v>0</v>
      </c>
      <c r="K774" s="84">
        <f t="shared" si="142"/>
        <v>0</v>
      </c>
      <c r="L774" s="84">
        <f t="shared" si="150"/>
        <v>0</v>
      </c>
      <c r="M774" s="267"/>
      <c r="N774" s="267"/>
      <c r="O774" s="84">
        <f t="shared" si="143"/>
        <v>0</v>
      </c>
      <c r="P774" s="84">
        <f t="shared" si="144"/>
        <v>0</v>
      </c>
      <c r="Q774" s="86">
        <f t="shared" si="145"/>
        <v>0</v>
      </c>
      <c r="R774" s="86">
        <f t="shared" si="146"/>
        <v>0</v>
      </c>
    </row>
    <row r="775" spans="1:18" x14ac:dyDescent="0.2">
      <c r="A775" s="77">
        <f t="shared" si="140"/>
        <v>768</v>
      </c>
      <c r="B775" s="472">
        <f>'INVENT.Ma Informatiq Importé-10'!D774</f>
        <v>0</v>
      </c>
      <c r="C775" s="472">
        <f>'INVENT.Ma Informatiq Importé-10'!F774</f>
        <v>0</v>
      </c>
      <c r="D775" s="472">
        <f>'INVENT.Ma Informatiq Importé-10'!C774</f>
        <v>0</v>
      </c>
      <c r="E775" s="472">
        <f>'INVENT.Ma Informatiq Importé-10'!H774</f>
        <v>0</v>
      </c>
      <c r="F775" s="268"/>
      <c r="G775" s="266">
        <f t="shared" si="141"/>
        <v>0</v>
      </c>
      <c r="H775" s="84">
        <f t="shared" si="147"/>
        <v>0</v>
      </c>
      <c r="I775" s="84">
        <f t="shared" si="148"/>
        <v>0</v>
      </c>
      <c r="J775" s="84">
        <f t="shared" si="149"/>
        <v>0</v>
      </c>
      <c r="K775" s="84">
        <f t="shared" si="142"/>
        <v>0</v>
      </c>
      <c r="L775" s="84">
        <f t="shared" si="150"/>
        <v>0</v>
      </c>
      <c r="M775" s="267"/>
      <c r="N775" s="267"/>
      <c r="O775" s="84">
        <f t="shared" si="143"/>
        <v>0</v>
      </c>
      <c r="P775" s="84">
        <f t="shared" si="144"/>
        <v>0</v>
      </c>
      <c r="Q775" s="86">
        <f t="shared" si="145"/>
        <v>0</v>
      </c>
      <c r="R775" s="86">
        <f t="shared" si="146"/>
        <v>0</v>
      </c>
    </row>
    <row r="776" spans="1:18" x14ac:dyDescent="0.2">
      <c r="A776" s="77">
        <f t="shared" si="140"/>
        <v>769</v>
      </c>
      <c r="B776" s="472">
        <f>'INVENT.Ma Informatiq Importé-10'!D775</f>
        <v>0</v>
      </c>
      <c r="C776" s="472">
        <f>'INVENT.Ma Informatiq Importé-10'!F775</f>
        <v>0</v>
      </c>
      <c r="D776" s="472">
        <f>'INVENT.Ma Informatiq Importé-10'!C775</f>
        <v>0</v>
      </c>
      <c r="E776" s="472">
        <f>'INVENT.Ma Informatiq Importé-10'!H775</f>
        <v>0</v>
      </c>
      <c r="F776" s="268"/>
      <c r="G776" s="266">
        <f t="shared" si="141"/>
        <v>0</v>
      </c>
      <c r="H776" s="84">
        <f t="shared" si="147"/>
        <v>0</v>
      </c>
      <c r="I776" s="84">
        <f t="shared" si="148"/>
        <v>0</v>
      </c>
      <c r="J776" s="84">
        <f t="shared" si="149"/>
        <v>0</v>
      </c>
      <c r="K776" s="84">
        <f t="shared" si="142"/>
        <v>0</v>
      </c>
      <c r="L776" s="84">
        <f t="shared" si="150"/>
        <v>0</v>
      </c>
      <c r="M776" s="267"/>
      <c r="N776" s="267"/>
      <c r="O776" s="84">
        <f t="shared" si="143"/>
        <v>0</v>
      </c>
      <c r="P776" s="84">
        <f t="shared" si="144"/>
        <v>0</v>
      </c>
      <c r="Q776" s="86">
        <f t="shared" si="145"/>
        <v>0</v>
      </c>
      <c r="R776" s="86">
        <f t="shared" si="146"/>
        <v>0</v>
      </c>
    </row>
    <row r="777" spans="1:18" x14ac:dyDescent="0.2">
      <c r="A777" s="77">
        <f t="shared" si="140"/>
        <v>770</v>
      </c>
      <c r="B777" s="472">
        <f>'INVENT.Ma Informatiq Importé-10'!D776</f>
        <v>0</v>
      </c>
      <c r="C777" s="472">
        <f>'INVENT.Ma Informatiq Importé-10'!F776</f>
        <v>0</v>
      </c>
      <c r="D777" s="472">
        <f>'INVENT.Ma Informatiq Importé-10'!C776</f>
        <v>0</v>
      </c>
      <c r="E777" s="472">
        <f>'INVENT.Ma Informatiq Importé-10'!H776</f>
        <v>0</v>
      </c>
      <c r="F777" s="268"/>
      <c r="G777" s="266">
        <f t="shared" si="141"/>
        <v>0</v>
      </c>
      <c r="H777" s="84">
        <f t="shared" si="147"/>
        <v>0</v>
      </c>
      <c r="I777" s="84">
        <f t="shared" si="148"/>
        <v>0</v>
      </c>
      <c r="J777" s="84">
        <f t="shared" si="149"/>
        <v>0</v>
      </c>
      <c r="K777" s="84">
        <f t="shared" si="142"/>
        <v>0</v>
      </c>
      <c r="L777" s="84">
        <f t="shared" si="150"/>
        <v>0</v>
      </c>
      <c r="M777" s="267"/>
      <c r="N777" s="267"/>
      <c r="O777" s="84">
        <f t="shared" si="143"/>
        <v>0</v>
      </c>
      <c r="P777" s="84">
        <f t="shared" si="144"/>
        <v>0</v>
      </c>
      <c r="Q777" s="86">
        <f t="shared" si="145"/>
        <v>0</v>
      </c>
      <c r="R777" s="86">
        <f t="shared" si="146"/>
        <v>0</v>
      </c>
    </row>
    <row r="778" spans="1:18" x14ac:dyDescent="0.2">
      <c r="A778" s="77">
        <f t="shared" si="140"/>
        <v>771</v>
      </c>
      <c r="B778" s="472">
        <f>'INVENT.Ma Informatiq Importé-10'!D777</f>
        <v>0</v>
      </c>
      <c r="C778" s="472">
        <f>'INVENT.Ma Informatiq Importé-10'!F777</f>
        <v>0</v>
      </c>
      <c r="D778" s="472">
        <f>'INVENT.Ma Informatiq Importé-10'!C777</f>
        <v>0</v>
      </c>
      <c r="E778" s="472">
        <f>'INVENT.Ma Informatiq Importé-10'!H777</f>
        <v>0</v>
      </c>
      <c r="F778" s="268"/>
      <c r="G778" s="266">
        <f t="shared" si="141"/>
        <v>0</v>
      </c>
      <c r="H778" s="84">
        <f t="shared" si="147"/>
        <v>0</v>
      </c>
      <c r="I778" s="84">
        <f t="shared" si="148"/>
        <v>0</v>
      </c>
      <c r="J778" s="84">
        <f t="shared" si="149"/>
        <v>0</v>
      </c>
      <c r="K778" s="84">
        <f t="shared" si="142"/>
        <v>0</v>
      </c>
      <c r="L778" s="84">
        <f t="shared" si="150"/>
        <v>0</v>
      </c>
      <c r="M778" s="267"/>
      <c r="N778" s="267"/>
      <c r="O778" s="84">
        <f t="shared" si="143"/>
        <v>0</v>
      </c>
      <c r="P778" s="84">
        <f t="shared" si="144"/>
        <v>0</v>
      </c>
      <c r="Q778" s="86">
        <f t="shared" si="145"/>
        <v>0</v>
      </c>
      <c r="R778" s="86">
        <f t="shared" si="146"/>
        <v>0</v>
      </c>
    </row>
    <row r="779" spans="1:18" x14ac:dyDescent="0.2">
      <c r="A779" s="77">
        <f t="shared" si="140"/>
        <v>772</v>
      </c>
      <c r="B779" s="472">
        <f>'INVENT.Ma Informatiq Importé-10'!D778</f>
        <v>0</v>
      </c>
      <c r="C779" s="472">
        <f>'INVENT.Ma Informatiq Importé-10'!F778</f>
        <v>0</v>
      </c>
      <c r="D779" s="472">
        <f>'INVENT.Ma Informatiq Importé-10'!C778</f>
        <v>0</v>
      </c>
      <c r="E779" s="472">
        <f>'INVENT.Ma Informatiq Importé-10'!H778</f>
        <v>0</v>
      </c>
      <c r="F779" s="268"/>
      <c r="G779" s="266">
        <f t="shared" si="141"/>
        <v>0</v>
      </c>
      <c r="H779" s="84">
        <f t="shared" si="147"/>
        <v>0</v>
      </c>
      <c r="I779" s="84">
        <f t="shared" si="148"/>
        <v>0</v>
      </c>
      <c r="J779" s="84">
        <f t="shared" si="149"/>
        <v>0</v>
      </c>
      <c r="K779" s="84">
        <f t="shared" si="142"/>
        <v>0</v>
      </c>
      <c r="L779" s="84">
        <f t="shared" si="150"/>
        <v>0</v>
      </c>
      <c r="M779" s="267"/>
      <c r="N779" s="267"/>
      <c r="O779" s="84">
        <f t="shared" si="143"/>
        <v>0</v>
      </c>
      <c r="P779" s="84">
        <f t="shared" si="144"/>
        <v>0</v>
      </c>
      <c r="Q779" s="86">
        <f t="shared" si="145"/>
        <v>0</v>
      </c>
      <c r="R779" s="86">
        <f t="shared" si="146"/>
        <v>0</v>
      </c>
    </row>
    <row r="780" spans="1:18" x14ac:dyDescent="0.2">
      <c r="A780" s="77">
        <f t="shared" si="140"/>
        <v>773</v>
      </c>
      <c r="B780" s="472">
        <f>'INVENT.Ma Informatiq Importé-10'!D779</f>
        <v>0</v>
      </c>
      <c r="C780" s="472">
        <f>'INVENT.Ma Informatiq Importé-10'!F779</f>
        <v>0</v>
      </c>
      <c r="D780" s="472">
        <f>'INVENT.Ma Informatiq Importé-10'!C779</f>
        <v>0</v>
      </c>
      <c r="E780" s="472">
        <f>'INVENT.Ma Informatiq Importé-10'!H779</f>
        <v>0</v>
      </c>
      <c r="F780" s="268"/>
      <c r="G780" s="266">
        <f t="shared" si="141"/>
        <v>0</v>
      </c>
      <c r="H780" s="84">
        <f t="shared" si="147"/>
        <v>0</v>
      </c>
      <c r="I780" s="84">
        <f t="shared" si="148"/>
        <v>0</v>
      </c>
      <c r="J780" s="84">
        <f t="shared" si="149"/>
        <v>0</v>
      </c>
      <c r="K780" s="84">
        <f t="shared" si="142"/>
        <v>0</v>
      </c>
      <c r="L780" s="84">
        <f t="shared" si="150"/>
        <v>0</v>
      </c>
      <c r="M780" s="267"/>
      <c r="N780" s="267"/>
      <c r="O780" s="84">
        <f t="shared" si="143"/>
        <v>0</v>
      </c>
      <c r="P780" s="84">
        <f t="shared" si="144"/>
        <v>0</v>
      </c>
      <c r="Q780" s="86">
        <f t="shared" si="145"/>
        <v>0</v>
      </c>
      <c r="R780" s="86">
        <f t="shared" si="146"/>
        <v>0</v>
      </c>
    </row>
    <row r="781" spans="1:18" x14ac:dyDescent="0.2">
      <c r="A781" s="77">
        <f t="shared" si="140"/>
        <v>774</v>
      </c>
      <c r="B781" s="472">
        <f>'INVENT.Ma Informatiq Importé-10'!D780</f>
        <v>0</v>
      </c>
      <c r="C781" s="472">
        <f>'INVENT.Ma Informatiq Importé-10'!F780</f>
        <v>0</v>
      </c>
      <c r="D781" s="472">
        <f>'INVENT.Ma Informatiq Importé-10'!C780</f>
        <v>0</v>
      </c>
      <c r="E781" s="472">
        <f>'INVENT.Ma Informatiq Importé-10'!H780</f>
        <v>0</v>
      </c>
      <c r="F781" s="268"/>
      <c r="G781" s="266">
        <f t="shared" si="141"/>
        <v>0</v>
      </c>
      <c r="H781" s="84">
        <f t="shared" si="147"/>
        <v>0</v>
      </c>
      <c r="I781" s="84">
        <f t="shared" si="148"/>
        <v>0</v>
      </c>
      <c r="J781" s="84">
        <f t="shared" si="149"/>
        <v>0</v>
      </c>
      <c r="K781" s="84">
        <f t="shared" si="142"/>
        <v>0</v>
      </c>
      <c r="L781" s="84">
        <f t="shared" si="150"/>
        <v>0</v>
      </c>
      <c r="M781" s="267"/>
      <c r="N781" s="267"/>
      <c r="O781" s="84">
        <f t="shared" si="143"/>
        <v>0</v>
      </c>
      <c r="P781" s="84">
        <f t="shared" si="144"/>
        <v>0</v>
      </c>
      <c r="Q781" s="86">
        <f t="shared" si="145"/>
        <v>0</v>
      </c>
      <c r="R781" s="86">
        <f t="shared" si="146"/>
        <v>0</v>
      </c>
    </row>
    <row r="782" spans="1:18" x14ac:dyDescent="0.2">
      <c r="A782" s="77">
        <f t="shared" si="140"/>
        <v>775</v>
      </c>
      <c r="B782" s="472">
        <f>'INVENT.Ma Informatiq Importé-10'!D781</f>
        <v>0</v>
      </c>
      <c r="C782" s="472">
        <f>'INVENT.Ma Informatiq Importé-10'!F781</f>
        <v>0</v>
      </c>
      <c r="D782" s="472">
        <f>'INVENT.Ma Informatiq Importé-10'!C781</f>
        <v>0</v>
      </c>
      <c r="E782" s="472">
        <f>'INVENT.Ma Informatiq Importé-10'!H781</f>
        <v>0</v>
      </c>
      <c r="F782" s="268"/>
      <c r="G782" s="266">
        <f t="shared" si="141"/>
        <v>0</v>
      </c>
      <c r="H782" s="84">
        <f t="shared" si="147"/>
        <v>0</v>
      </c>
      <c r="I782" s="84">
        <f t="shared" si="148"/>
        <v>0</v>
      </c>
      <c r="J782" s="84">
        <f t="shared" si="149"/>
        <v>0</v>
      </c>
      <c r="K782" s="84">
        <f t="shared" si="142"/>
        <v>0</v>
      </c>
      <c r="L782" s="84">
        <f t="shared" si="150"/>
        <v>0</v>
      </c>
      <c r="M782" s="267"/>
      <c r="N782" s="267"/>
      <c r="O782" s="84">
        <f t="shared" si="143"/>
        <v>0</v>
      </c>
      <c r="P782" s="84">
        <f t="shared" si="144"/>
        <v>0</v>
      </c>
      <c r="Q782" s="86">
        <f t="shared" si="145"/>
        <v>0</v>
      </c>
      <c r="R782" s="86">
        <f t="shared" si="146"/>
        <v>0</v>
      </c>
    </row>
    <row r="783" spans="1:18" x14ac:dyDescent="0.2">
      <c r="A783" s="77">
        <f t="shared" si="140"/>
        <v>776</v>
      </c>
      <c r="B783" s="472">
        <f>'INVENT.Ma Informatiq Importé-10'!D782</f>
        <v>0</v>
      </c>
      <c r="C783" s="472">
        <f>'INVENT.Ma Informatiq Importé-10'!F782</f>
        <v>0</v>
      </c>
      <c r="D783" s="472">
        <f>'INVENT.Ma Informatiq Importé-10'!C782</f>
        <v>0</v>
      </c>
      <c r="E783" s="472">
        <f>'INVENT.Ma Informatiq Importé-10'!H782</f>
        <v>0</v>
      </c>
      <c r="F783" s="268"/>
      <c r="G783" s="266">
        <f t="shared" si="141"/>
        <v>0</v>
      </c>
      <c r="H783" s="84">
        <f t="shared" si="147"/>
        <v>0</v>
      </c>
      <c r="I783" s="84">
        <f t="shared" si="148"/>
        <v>0</v>
      </c>
      <c r="J783" s="84">
        <f t="shared" si="149"/>
        <v>0</v>
      </c>
      <c r="K783" s="84">
        <f t="shared" si="142"/>
        <v>0</v>
      </c>
      <c r="L783" s="84">
        <f t="shared" si="150"/>
        <v>0</v>
      </c>
      <c r="M783" s="267"/>
      <c r="N783" s="267"/>
      <c r="O783" s="84">
        <f t="shared" si="143"/>
        <v>0</v>
      </c>
      <c r="P783" s="84">
        <f t="shared" si="144"/>
        <v>0</v>
      </c>
      <c r="Q783" s="86">
        <f t="shared" si="145"/>
        <v>0</v>
      </c>
      <c r="R783" s="86">
        <f t="shared" si="146"/>
        <v>0</v>
      </c>
    </row>
    <row r="784" spans="1:18" x14ac:dyDescent="0.2">
      <c r="A784" s="77">
        <f t="shared" si="140"/>
        <v>777</v>
      </c>
      <c r="B784" s="472">
        <f>'INVENT.Ma Informatiq Importé-10'!D783</f>
        <v>0</v>
      </c>
      <c r="C784" s="472">
        <f>'INVENT.Ma Informatiq Importé-10'!F783</f>
        <v>0</v>
      </c>
      <c r="D784" s="472">
        <f>'INVENT.Ma Informatiq Importé-10'!C783</f>
        <v>0</v>
      </c>
      <c r="E784" s="472">
        <f>'INVENT.Ma Informatiq Importé-10'!H783</f>
        <v>0</v>
      </c>
      <c r="F784" s="268"/>
      <c r="G784" s="266">
        <f t="shared" si="141"/>
        <v>0</v>
      </c>
      <c r="H784" s="84">
        <f t="shared" si="147"/>
        <v>0</v>
      </c>
      <c r="I784" s="84">
        <f t="shared" si="148"/>
        <v>0</v>
      </c>
      <c r="J784" s="84">
        <f t="shared" si="149"/>
        <v>0</v>
      </c>
      <c r="K784" s="84">
        <f t="shared" si="142"/>
        <v>0</v>
      </c>
      <c r="L784" s="84">
        <f t="shared" si="150"/>
        <v>0</v>
      </c>
      <c r="M784" s="267"/>
      <c r="N784" s="267"/>
      <c r="O784" s="84">
        <f t="shared" si="143"/>
        <v>0</v>
      </c>
      <c r="P784" s="84">
        <f t="shared" si="144"/>
        <v>0</v>
      </c>
      <c r="Q784" s="86">
        <f t="shared" si="145"/>
        <v>0</v>
      </c>
      <c r="R784" s="86">
        <f t="shared" si="146"/>
        <v>0</v>
      </c>
    </row>
    <row r="785" spans="1:18" x14ac:dyDescent="0.2">
      <c r="A785" s="77">
        <f t="shared" si="140"/>
        <v>778</v>
      </c>
      <c r="B785" s="472">
        <f>'INVENT.Ma Informatiq Importé-10'!D784</f>
        <v>0</v>
      </c>
      <c r="C785" s="472">
        <f>'INVENT.Ma Informatiq Importé-10'!F784</f>
        <v>0</v>
      </c>
      <c r="D785" s="472">
        <f>'INVENT.Ma Informatiq Importé-10'!C784</f>
        <v>0</v>
      </c>
      <c r="E785" s="472">
        <f>'INVENT.Ma Informatiq Importé-10'!H784</f>
        <v>0</v>
      </c>
      <c r="F785" s="268"/>
      <c r="G785" s="266">
        <f t="shared" si="141"/>
        <v>0</v>
      </c>
      <c r="H785" s="84">
        <f t="shared" si="147"/>
        <v>0</v>
      </c>
      <c r="I785" s="84">
        <f t="shared" si="148"/>
        <v>0</v>
      </c>
      <c r="J785" s="84">
        <f t="shared" si="149"/>
        <v>0</v>
      </c>
      <c r="K785" s="84">
        <f t="shared" si="142"/>
        <v>0</v>
      </c>
      <c r="L785" s="84">
        <f t="shared" si="150"/>
        <v>0</v>
      </c>
      <c r="M785" s="267"/>
      <c r="N785" s="267"/>
      <c r="O785" s="84">
        <f t="shared" si="143"/>
        <v>0</v>
      </c>
      <c r="P785" s="84">
        <f t="shared" si="144"/>
        <v>0</v>
      </c>
      <c r="Q785" s="86">
        <f t="shared" si="145"/>
        <v>0</v>
      </c>
      <c r="R785" s="86">
        <f t="shared" si="146"/>
        <v>0</v>
      </c>
    </row>
    <row r="786" spans="1:18" x14ac:dyDescent="0.2">
      <c r="A786" s="77">
        <f t="shared" si="140"/>
        <v>779</v>
      </c>
      <c r="B786" s="472">
        <f>'INVENT.Ma Informatiq Importé-10'!D785</f>
        <v>0</v>
      </c>
      <c r="C786" s="472">
        <f>'INVENT.Ma Informatiq Importé-10'!F785</f>
        <v>0</v>
      </c>
      <c r="D786" s="472">
        <f>'INVENT.Ma Informatiq Importé-10'!C785</f>
        <v>0</v>
      </c>
      <c r="E786" s="472">
        <f>'INVENT.Ma Informatiq Importé-10'!H785</f>
        <v>0</v>
      </c>
      <c r="F786" s="268"/>
      <c r="G786" s="266">
        <f t="shared" si="141"/>
        <v>0</v>
      </c>
      <c r="H786" s="84">
        <f t="shared" si="147"/>
        <v>0</v>
      </c>
      <c r="I786" s="84">
        <f t="shared" si="148"/>
        <v>0</v>
      </c>
      <c r="J786" s="84">
        <f t="shared" si="149"/>
        <v>0</v>
      </c>
      <c r="K786" s="84">
        <f t="shared" si="142"/>
        <v>0</v>
      </c>
      <c r="L786" s="84">
        <f t="shared" si="150"/>
        <v>0</v>
      </c>
      <c r="M786" s="267"/>
      <c r="N786" s="267"/>
      <c r="O786" s="84">
        <f t="shared" si="143"/>
        <v>0</v>
      </c>
      <c r="P786" s="84">
        <f t="shared" si="144"/>
        <v>0</v>
      </c>
      <c r="Q786" s="86">
        <f t="shared" si="145"/>
        <v>0</v>
      </c>
      <c r="R786" s="86">
        <f t="shared" si="146"/>
        <v>0</v>
      </c>
    </row>
    <row r="787" spans="1:18" x14ac:dyDescent="0.2">
      <c r="A787" s="77">
        <f t="shared" si="140"/>
        <v>780</v>
      </c>
      <c r="B787" s="472">
        <f>'INVENT.Ma Informatiq Importé-10'!D786</f>
        <v>0</v>
      </c>
      <c r="C787" s="472">
        <f>'INVENT.Ma Informatiq Importé-10'!F786</f>
        <v>0</v>
      </c>
      <c r="D787" s="472">
        <f>'INVENT.Ma Informatiq Importé-10'!C786</f>
        <v>0</v>
      </c>
      <c r="E787" s="472">
        <f>'INVENT.Ma Informatiq Importé-10'!H786</f>
        <v>0</v>
      </c>
      <c r="F787" s="268"/>
      <c r="G787" s="266">
        <f t="shared" si="141"/>
        <v>0</v>
      </c>
      <c r="H787" s="84">
        <f t="shared" si="147"/>
        <v>0</v>
      </c>
      <c r="I787" s="84">
        <f t="shared" si="148"/>
        <v>0</v>
      </c>
      <c r="J787" s="84">
        <f t="shared" si="149"/>
        <v>0</v>
      </c>
      <c r="K787" s="84">
        <f t="shared" si="142"/>
        <v>0</v>
      </c>
      <c r="L787" s="84">
        <f t="shared" si="150"/>
        <v>0</v>
      </c>
      <c r="M787" s="267"/>
      <c r="N787" s="267"/>
      <c r="O787" s="84">
        <f t="shared" si="143"/>
        <v>0</v>
      </c>
      <c r="P787" s="84">
        <f t="shared" si="144"/>
        <v>0</v>
      </c>
      <c r="Q787" s="86">
        <f t="shared" si="145"/>
        <v>0</v>
      </c>
      <c r="R787" s="86">
        <f t="shared" si="146"/>
        <v>0</v>
      </c>
    </row>
    <row r="788" spans="1:18" x14ac:dyDescent="0.2">
      <c r="A788" s="77">
        <f t="shared" si="140"/>
        <v>781</v>
      </c>
      <c r="B788" s="472">
        <f>'INVENT.Ma Informatiq Importé-10'!D787</f>
        <v>0</v>
      </c>
      <c r="C788" s="472">
        <f>'INVENT.Ma Informatiq Importé-10'!F787</f>
        <v>0</v>
      </c>
      <c r="D788" s="472">
        <f>'INVENT.Ma Informatiq Importé-10'!C787</f>
        <v>0</v>
      </c>
      <c r="E788" s="472">
        <f>'INVENT.Ma Informatiq Importé-10'!H787</f>
        <v>0</v>
      </c>
      <c r="F788" s="268"/>
      <c r="G788" s="266">
        <f t="shared" si="141"/>
        <v>0</v>
      </c>
      <c r="H788" s="84">
        <f t="shared" si="147"/>
        <v>0</v>
      </c>
      <c r="I788" s="84">
        <f t="shared" si="148"/>
        <v>0</v>
      </c>
      <c r="J788" s="84">
        <f t="shared" si="149"/>
        <v>0</v>
      </c>
      <c r="K788" s="84">
        <f t="shared" si="142"/>
        <v>0</v>
      </c>
      <c r="L788" s="84">
        <f t="shared" si="150"/>
        <v>0</v>
      </c>
      <c r="M788" s="267"/>
      <c r="N788" s="267"/>
      <c r="O788" s="84">
        <f t="shared" si="143"/>
        <v>0</v>
      </c>
      <c r="P788" s="84">
        <f t="shared" si="144"/>
        <v>0</v>
      </c>
      <c r="Q788" s="86">
        <f t="shared" si="145"/>
        <v>0</v>
      </c>
      <c r="R788" s="86">
        <f t="shared" si="146"/>
        <v>0</v>
      </c>
    </row>
    <row r="789" spans="1:18" x14ac:dyDescent="0.2">
      <c r="A789" s="77">
        <f t="shared" si="140"/>
        <v>782</v>
      </c>
      <c r="B789" s="472">
        <f>'INVENT.Ma Informatiq Importé-10'!D788</f>
        <v>0</v>
      </c>
      <c r="C789" s="472">
        <f>'INVENT.Ma Informatiq Importé-10'!F788</f>
        <v>0</v>
      </c>
      <c r="D789" s="472">
        <f>'INVENT.Ma Informatiq Importé-10'!C788</f>
        <v>0</v>
      </c>
      <c r="E789" s="472">
        <f>'INVENT.Ma Informatiq Importé-10'!H788</f>
        <v>0</v>
      </c>
      <c r="F789" s="268"/>
      <c r="G789" s="266">
        <f t="shared" si="141"/>
        <v>0</v>
      </c>
      <c r="H789" s="84">
        <f t="shared" si="147"/>
        <v>0</v>
      </c>
      <c r="I789" s="84">
        <f t="shared" si="148"/>
        <v>0</v>
      </c>
      <c r="J789" s="84">
        <f t="shared" si="149"/>
        <v>0</v>
      </c>
      <c r="K789" s="84">
        <f t="shared" si="142"/>
        <v>0</v>
      </c>
      <c r="L789" s="84">
        <f t="shared" si="150"/>
        <v>0</v>
      </c>
      <c r="M789" s="267"/>
      <c r="N789" s="267"/>
      <c r="O789" s="84">
        <f t="shared" si="143"/>
        <v>0</v>
      </c>
      <c r="P789" s="84">
        <f t="shared" si="144"/>
        <v>0</v>
      </c>
      <c r="Q789" s="86">
        <f t="shared" si="145"/>
        <v>0</v>
      </c>
      <c r="R789" s="86">
        <f t="shared" si="146"/>
        <v>0</v>
      </c>
    </row>
    <row r="790" spans="1:18" x14ac:dyDescent="0.2">
      <c r="A790" s="77">
        <f t="shared" si="140"/>
        <v>783</v>
      </c>
      <c r="B790" s="472">
        <f>'INVENT.Ma Informatiq Importé-10'!D789</f>
        <v>0</v>
      </c>
      <c r="C790" s="472">
        <f>'INVENT.Ma Informatiq Importé-10'!F789</f>
        <v>0</v>
      </c>
      <c r="D790" s="472">
        <f>'INVENT.Ma Informatiq Importé-10'!C789</f>
        <v>0</v>
      </c>
      <c r="E790" s="472">
        <f>'INVENT.Ma Informatiq Importé-10'!H789</f>
        <v>0</v>
      </c>
      <c r="F790" s="268"/>
      <c r="G790" s="266">
        <f t="shared" si="141"/>
        <v>0</v>
      </c>
      <c r="H790" s="84">
        <f t="shared" si="147"/>
        <v>0</v>
      </c>
      <c r="I790" s="84">
        <f t="shared" si="148"/>
        <v>0</v>
      </c>
      <c r="J790" s="84">
        <f t="shared" si="149"/>
        <v>0</v>
      </c>
      <c r="K790" s="84">
        <f t="shared" si="142"/>
        <v>0</v>
      </c>
      <c r="L790" s="84">
        <f t="shared" si="150"/>
        <v>0</v>
      </c>
      <c r="M790" s="267"/>
      <c r="N790" s="267"/>
      <c r="O790" s="84">
        <f t="shared" si="143"/>
        <v>0</v>
      </c>
      <c r="P790" s="84">
        <f t="shared" si="144"/>
        <v>0</v>
      </c>
      <c r="Q790" s="86">
        <f t="shared" si="145"/>
        <v>0</v>
      </c>
      <c r="R790" s="86">
        <f t="shared" si="146"/>
        <v>0</v>
      </c>
    </row>
    <row r="791" spans="1:18" x14ac:dyDescent="0.2">
      <c r="A791" s="77">
        <f t="shared" si="140"/>
        <v>784</v>
      </c>
      <c r="B791" s="472">
        <f>'INVENT.Ma Informatiq Importé-10'!D790</f>
        <v>0</v>
      </c>
      <c r="C791" s="472">
        <f>'INVENT.Ma Informatiq Importé-10'!F790</f>
        <v>0</v>
      </c>
      <c r="D791" s="472">
        <f>'INVENT.Ma Informatiq Importé-10'!C790</f>
        <v>0</v>
      </c>
      <c r="E791" s="472">
        <f>'INVENT.Ma Informatiq Importé-10'!H790</f>
        <v>0</v>
      </c>
      <c r="F791" s="268"/>
      <c r="G791" s="266">
        <f t="shared" si="141"/>
        <v>0</v>
      </c>
      <c r="H791" s="84">
        <f t="shared" si="147"/>
        <v>0</v>
      </c>
      <c r="I791" s="84">
        <f t="shared" si="148"/>
        <v>0</v>
      </c>
      <c r="J791" s="84">
        <f t="shared" si="149"/>
        <v>0</v>
      </c>
      <c r="K791" s="84">
        <f t="shared" si="142"/>
        <v>0</v>
      </c>
      <c r="L791" s="84">
        <f t="shared" si="150"/>
        <v>0</v>
      </c>
      <c r="M791" s="267"/>
      <c r="N791" s="267"/>
      <c r="O791" s="84">
        <f t="shared" si="143"/>
        <v>0</v>
      </c>
      <c r="P791" s="84">
        <f t="shared" si="144"/>
        <v>0</v>
      </c>
      <c r="Q791" s="86">
        <f t="shared" si="145"/>
        <v>0</v>
      </c>
      <c r="R791" s="86">
        <f t="shared" si="146"/>
        <v>0</v>
      </c>
    </row>
    <row r="792" spans="1:18" x14ac:dyDescent="0.2">
      <c r="A792" s="77">
        <f t="shared" si="140"/>
        <v>785</v>
      </c>
      <c r="B792" s="472">
        <f>'INVENT.Ma Informatiq Importé-10'!D791</f>
        <v>0</v>
      </c>
      <c r="C792" s="472">
        <f>'INVENT.Ma Informatiq Importé-10'!F791</f>
        <v>0</v>
      </c>
      <c r="D792" s="472">
        <f>'INVENT.Ma Informatiq Importé-10'!C791</f>
        <v>0</v>
      </c>
      <c r="E792" s="472">
        <f>'INVENT.Ma Informatiq Importé-10'!H791</f>
        <v>0</v>
      </c>
      <c r="F792" s="268"/>
      <c r="G792" s="266">
        <f t="shared" si="141"/>
        <v>0</v>
      </c>
      <c r="H792" s="84">
        <f t="shared" si="147"/>
        <v>0</v>
      </c>
      <c r="I792" s="84">
        <f t="shared" si="148"/>
        <v>0</v>
      </c>
      <c r="J792" s="84">
        <f t="shared" si="149"/>
        <v>0</v>
      </c>
      <c r="K792" s="84">
        <f t="shared" si="142"/>
        <v>0</v>
      </c>
      <c r="L792" s="84">
        <f t="shared" si="150"/>
        <v>0</v>
      </c>
      <c r="M792" s="267"/>
      <c r="N792" s="267"/>
      <c r="O792" s="84">
        <f t="shared" si="143"/>
        <v>0</v>
      </c>
      <c r="P792" s="84">
        <f t="shared" si="144"/>
        <v>0</v>
      </c>
      <c r="Q792" s="86">
        <f t="shared" si="145"/>
        <v>0</v>
      </c>
      <c r="R792" s="86">
        <f t="shared" si="146"/>
        <v>0</v>
      </c>
    </row>
    <row r="793" spans="1:18" x14ac:dyDescent="0.2">
      <c r="A793" s="77">
        <f t="shared" si="140"/>
        <v>786</v>
      </c>
      <c r="B793" s="472">
        <f>'INVENT.Ma Informatiq Importé-10'!D792</f>
        <v>0</v>
      </c>
      <c r="C793" s="472">
        <f>'INVENT.Ma Informatiq Importé-10'!F792</f>
        <v>0</v>
      </c>
      <c r="D793" s="472">
        <f>'INVENT.Ma Informatiq Importé-10'!C792</f>
        <v>0</v>
      </c>
      <c r="E793" s="472">
        <f>'INVENT.Ma Informatiq Importé-10'!H792</f>
        <v>0</v>
      </c>
      <c r="F793" s="268"/>
      <c r="G793" s="266">
        <f t="shared" si="141"/>
        <v>0</v>
      </c>
      <c r="H793" s="84">
        <f t="shared" si="147"/>
        <v>0</v>
      </c>
      <c r="I793" s="84">
        <f t="shared" si="148"/>
        <v>0</v>
      </c>
      <c r="J793" s="84">
        <f t="shared" si="149"/>
        <v>0</v>
      </c>
      <c r="K793" s="84">
        <f t="shared" si="142"/>
        <v>0</v>
      </c>
      <c r="L793" s="84">
        <f t="shared" si="150"/>
        <v>0</v>
      </c>
      <c r="M793" s="267"/>
      <c r="N793" s="267"/>
      <c r="O793" s="84">
        <f t="shared" si="143"/>
        <v>0</v>
      </c>
      <c r="P793" s="84">
        <f t="shared" si="144"/>
        <v>0</v>
      </c>
      <c r="Q793" s="86">
        <f t="shared" si="145"/>
        <v>0</v>
      </c>
      <c r="R793" s="86">
        <f t="shared" si="146"/>
        <v>0</v>
      </c>
    </row>
    <row r="794" spans="1:18" x14ac:dyDescent="0.2">
      <c r="A794" s="77">
        <f t="shared" si="140"/>
        <v>787</v>
      </c>
      <c r="B794" s="472">
        <f>'INVENT.Ma Informatiq Importé-10'!D793</f>
        <v>0</v>
      </c>
      <c r="C794" s="472">
        <f>'INVENT.Ma Informatiq Importé-10'!F793</f>
        <v>0</v>
      </c>
      <c r="D794" s="472">
        <f>'INVENT.Ma Informatiq Importé-10'!C793</f>
        <v>0</v>
      </c>
      <c r="E794" s="472">
        <f>'INVENT.Ma Informatiq Importé-10'!H793</f>
        <v>0</v>
      </c>
      <c r="F794" s="268"/>
      <c r="G794" s="266">
        <f t="shared" si="141"/>
        <v>0</v>
      </c>
      <c r="H794" s="84">
        <f t="shared" si="147"/>
        <v>0</v>
      </c>
      <c r="I794" s="84">
        <f t="shared" si="148"/>
        <v>0</v>
      </c>
      <c r="J794" s="84">
        <f t="shared" si="149"/>
        <v>0</v>
      </c>
      <c r="K794" s="84">
        <f t="shared" si="142"/>
        <v>0</v>
      </c>
      <c r="L794" s="84">
        <f t="shared" si="150"/>
        <v>0</v>
      </c>
      <c r="M794" s="267"/>
      <c r="N794" s="267"/>
      <c r="O794" s="84">
        <f t="shared" si="143"/>
        <v>0</v>
      </c>
      <c r="P794" s="84">
        <f t="shared" si="144"/>
        <v>0</v>
      </c>
      <c r="Q794" s="86">
        <f t="shared" si="145"/>
        <v>0</v>
      </c>
      <c r="R794" s="86">
        <f t="shared" si="146"/>
        <v>0</v>
      </c>
    </row>
    <row r="795" spans="1:18" x14ac:dyDescent="0.2">
      <c r="A795" s="77">
        <f t="shared" si="140"/>
        <v>788</v>
      </c>
      <c r="B795" s="472">
        <f>'INVENT.Ma Informatiq Importé-10'!D794</f>
        <v>0</v>
      </c>
      <c r="C795" s="472">
        <f>'INVENT.Ma Informatiq Importé-10'!F794</f>
        <v>0</v>
      </c>
      <c r="D795" s="472">
        <f>'INVENT.Ma Informatiq Importé-10'!C794</f>
        <v>0</v>
      </c>
      <c r="E795" s="472">
        <f>'INVENT.Ma Informatiq Importé-10'!H794</f>
        <v>0</v>
      </c>
      <c r="F795" s="268"/>
      <c r="G795" s="266">
        <f t="shared" si="141"/>
        <v>0</v>
      </c>
      <c r="H795" s="84">
        <f t="shared" si="147"/>
        <v>0</v>
      </c>
      <c r="I795" s="84">
        <f t="shared" si="148"/>
        <v>0</v>
      </c>
      <c r="J795" s="84">
        <f t="shared" si="149"/>
        <v>0</v>
      </c>
      <c r="K795" s="84">
        <f t="shared" si="142"/>
        <v>0</v>
      </c>
      <c r="L795" s="84">
        <f t="shared" si="150"/>
        <v>0</v>
      </c>
      <c r="M795" s="267"/>
      <c r="N795" s="267"/>
      <c r="O795" s="84">
        <f t="shared" si="143"/>
        <v>0</v>
      </c>
      <c r="P795" s="84">
        <f t="shared" si="144"/>
        <v>0</v>
      </c>
      <c r="Q795" s="86">
        <f t="shared" si="145"/>
        <v>0</v>
      </c>
      <c r="R795" s="86">
        <f t="shared" si="146"/>
        <v>0</v>
      </c>
    </row>
    <row r="796" spans="1:18" x14ac:dyDescent="0.2">
      <c r="A796" s="77">
        <f t="shared" si="140"/>
        <v>789</v>
      </c>
      <c r="B796" s="472">
        <f>'INVENT.Ma Informatiq Importé-10'!D795</f>
        <v>0</v>
      </c>
      <c r="C796" s="472">
        <f>'INVENT.Ma Informatiq Importé-10'!F795</f>
        <v>0</v>
      </c>
      <c r="D796" s="472">
        <f>'INVENT.Ma Informatiq Importé-10'!C795</f>
        <v>0</v>
      </c>
      <c r="E796" s="472">
        <f>'INVENT.Ma Informatiq Importé-10'!H795</f>
        <v>0</v>
      </c>
      <c r="F796" s="268"/>
      <c r="G796" s="266">
        <f t="shared" si="141"/>
        <v>0</v>
      </c>
      <c r="H796" s="84">
        <f t="shared" si="147"/>
        <v>0</v>
      </c>
      <c r="I796" s="84">
        <f t="shared" si="148"/>
        <v>0</v>
      </c>
      <c r="J796" s="84">
        <f t="shared" si="149"/>
        <v>0</v>
      </c>
      <c r="K796" s="84">
        <f t="shared" si="142"/>
        <v>0</v>
      </c>
      <c r="L796" s="84">
        <f t="shared" si="150"/>
        <v>0</v>
      </c>
      <c r="M796" s="267"/>
      <c r="N796" s="267"/>
      <c r="O796" s="84">
        <f t="shared" si="143"/>
        <v>0</v>
      </c>
      <c r="P796" s="84">
        <f t="shared" si="144"/>
        <v>0</v>
      </c>
      <c r="Q796" s="86">
        <f t="shared" si="145"/>
        <v>0</v>
      </c>
      <c r="R796" s="86">
        <f t="shared" si="146"/>
        <v>0</v>
      </c>
    </row>
    <row r="797" spans="1:18" x14ac:dyDescent="0.2">
      <c r="A797" s="77">
        <f t="shared" si="140"/>
        <v>790</v>
      </c>
      <c r="B797" s="472">
        <f>'INVENT.Ma Informatiq Importé-10'!D796</f>
        <v>0</v>
      </c>
      <c r="C797" s="472">
        <f>'INVENT.Ma Informatiq Importé-10'!F796</f>
        <v>0</v>
      </c>
      <c r="D797" s="472">
        <f>'INVENT.Ma Informatiq Importé-10'!C796</f>
        <v>0</v>
      </c>
      <c r="E797" s="472">
        <f>'INVENT.Ma Informatiq Importé-10'!H796</f>
        <v>0</v>
      </c>
      <c r="F797" s="268"/>
      <c r="G797" s="266">
        <f t="shared" si="141"/>
        <v>0</v>
      </c>
      <c r="H797" s="84">
        <f t="shared" si="147"/>
        <v>0</v>
      </c>
      <c r="I797" s="84">
        <f t="shared" si="148"/>
        <v>0</v>
      </c>
      <c r="J797" s="84">
        <f t="shared" si="149"/>
        <v>0</v>
      </c>
      <c r="K797" s="84">
        <f t="shared" si="142"/>
        <v>0</v>
      </c>
      <c r="L797" s="84">
        <f t="shared" si="150"/>
        <v>0</v>
      </c>
      <c r="M797" s="267"/>
      <c r="N797" s="267"/>
      <c r="O797" s="84">
        <f t="shared" si="143"/>
        <v>0</v>
      </c>
      <c r="P797" s="84">
        <f t="shared" si="144"/>
        <v>0</v>
      </c>
      <c r="Q797" s="86">
        <f t="shared" si="145"/>
        <v>0</v>
      </c>
      <c r="R797" s="86">
        <f t="shared" si="146"/>
        <v>0</v>
      </c>
    </row>
    <row r="798" spans="1:18" x14ac:dyDescent="0.2">
      <c r="A798" s="77">
        <f t="shared" si="140"/>
        <v>791</v>
      </c>
      <c r="B798" s="472">
        <f>'INVENT.Ma Informatiq Importé-10'!D797</f>
        <v>0</v>
      </c>
      <c r="C798" s="472">
        <f>'INVENT.Ma Informatiq Importé-10'!F797</f>
        <v>0</v>
      </c>
      <c r="D798" s="472">
        <f>'INVENT.Ma Informatiq Importé-10'!C797</f>
        <v>0</v>
      </c>
      <c r="E798" s="472">
        <f>'INVENT.Ma Informatiq Importé-10'!H797</f>
        <v>0</v>
      </c>
      <c r="F798" s="268"/>
      <c r="G798" s="266">
        <f t="shared" si="141"/>
        <v>0</v>
      </c>
      <c r="H798" s="84">
        <f t="shared" si="147"/>
        <v>0</v>
      </c>
      <c r="I798" s="84">
        <f t="shared" si="148"/>
        <v>0</v>
      </c>
      <c r="J798" s="84">
        <f t="shared" si="149"/>
        <v>0</v>
      </c>
      <c r="K798" s="84">
        <f t="shared" si="142"/>
        <v>0</v>
      </c>
      <c r="L798" s="84">
        <f t="shared" si="150"/>
        <v>0</v>
      </c>
      <c r="M798" s="267"/>
      <c r="N798" s="267"/>
      <c r="O798" s="84">
        <f t="shared" si="143"/>
        <v>0</v>
      </c>
      <c r="P798" s="84">
        <f t="shared" si="144"/>
        <v>0</v>
      </c>
      <c r="Q798" s="86">
        <f t="shared" si="145"/>
        <v>0</v>
      </c>
      <c r="R798" s="86">
        <f t="shared" si="146"/>
        <v>0</v>
      </c>
    </row>
    <row r="799" spans="1:18" x14ac:dyDescent="0.2">
      <c r="A799" s="77">
        <f t="shared" si="140"/>
        <v>792</v>
      </c>
      <c r="B799" s="472">
        <f>'INVENT.Ma Informatiq Importé-10'!D798</f>
        <v>0</v>
      </c>
      <c r="C799" s="472">
        <f>'INVENT.Ma Informatiq Importé-10'!F798</f>
        <v>0</v>
      </c>
      <c r="D799" s="472">
        <f>'INVENT.Ma Informatiq Importé-10'!C798</f>
        <v>0</v>
      </c>
      <c r="E799" s="472">
        <f>'INVENT.Ma Informatiq Importé-10'!H798</f>
        <v>0</v>
      </c>
      <c r="F799" s="268"/>
      <c r="G799" s="266">
        <f t="shared" si="141"/>
        <v>0</v>
      </c>
      <c r="H799" s="84">
        <f t="shared" si="147"/>
        <v>0</v>
      </c>
      <c r="I799" s="84">
        <f t="shared" si="148"/>
        <v>0</v>
      </c>
      <c r="J799" s="84">
        <f t="shared" si="149"/>
        <v>0</v>
      </c>
      <c r="K799" s="84">
        <f t="shared" si="142"/>
        <v>0</v>
      </c>
      <c r="L799" s="84">
        <f t="shared" si="150"/>
        <v>0</v>
      </c>
      <c r="M799" s="267"/>
      <c r="N799" s="267"/>
      <c r="O799" s="84">
        <f t="shared" si="143"/>
        <v>0</v>
      </c>
      <c r="P799" s="84">
        <f t="shared" si="144"/>
        <v>0</v>
      </c>
      <c r="Q799" s="86">
        <f t="shared" si="145"/>
        <v>0</v>
      </c>
      <c r="R799" s="86">
        <f t="shared" si="146"/>
        <v>0</v>
      </c>
    </row>
    <row r="800" spans="1:18" x14ac:dyDescent="0.2">
      <c r="A800" s="77">
        <f t="shared" si="140"/>
        <v>793</v>
      </c>
      <c r="B800" s="472">
        <f>'INVENT.Ma Informatiq Importé-10'!D799</f>
        <v>0</v>
      </c>
      <c r="C800" s="472">
        <f>'INVENT.Ma Informatiq Importé-10'!F799</f>
        <v>0</v>
      </c>
      <c r="D800" s="472">
        <f>'INVENT.Ma Informatiq Importé-10'!C799</f>
        <v>0</v>
      </c>
      <c r="E800" s="472">
        <f>'INVENT.Ma Informatiq Importé-10'!H799</f>
        <v>0</v>
      </c>
      <c r="F800" s="268"/>
      <c r="G800" s="266">
        <f t="shared" si="141"/>
        <v>0</v>
      </c>
      <c r="H800" s="84">
        <f t="shared" si="147"/>
        <v>0</v>
      </c>
      <c r="I800" s="84">
        <f t="shared" si="148"/>
        <v>0</v>
      </c>
      <c r="J800" s="84">
        <f t="shared" si="149"/>
        <v>0</v>
      </c>
      <c r="K800" s="84">
        <f t="shared" si="142"/>
        <v>0</v>
      </c>
      <c r="L800" s="84">
        <f t="shared" si="150"/>
        <v>0</v>
      </c>
      <c r="M800" s="267"/>
      <c r="N800" s="267"/>
      <c r="O800" s="84">
        <f t="shared" si="143"/>
        <v>0</v>
      </c>
      <c r="P800" s="84">
        <f t="shared" si="144"/>
        <v>0</v>
      </c>
      <c r="Q800" s="86">
        <f t="shared" si="145"/>
        <v>0</v>
      </c>
      <c r="R800" s="86">
        <f t="shared" si="146"/>
        <v>0</v>
      </c>
    </row>
    <row r="801" spans="1:18" x14ac:dyDescent="0.2">
      <c r="A801" s="77">
        <f t="shared" si="140"/>
        <v>794</v>
      </c>
      <c r="B801" s="472">
        <f>'INVENT.Ma Informatiq Importé-10'!D800</f>
        <v>0</v>
      </c>
      <c r="C801" s="472">
        <f>'INVENT.Ma Informatiq Importé-10'!F800</f>
        <v>0</v>
      </c>
      <c r="D801" s="472">
        <f>'INVENT.Ma Informatiq Importé-10'!C800</f>
        <v>0</v>
      </c>
      <c r="E801" s="472">
        <f>'INVENT.Ma Informatiq Importé-10'!H800</f>
        <v>0</v>
      </c>
      <c r="F801" s="268"/>
      <c r="G801" s="266">
        <f t="shared" si="141"/>
        <v>0</v>
      </c>
      <c r="H801" s="84">
        <f t="shared" si="147"/>
        <v>0</v>
      </c>
      <c r="I801" s="84">
        <f t="shared" si="148"/>
        <v>0</v>
      </c>
      <c r="J801" s="84">
        <f t="shared" si="149"/>
        <v>0</v>
      </c>
      <c r="K801" s="84">
        <f t="shared" si="142"/>
        <v>0</v>
      </c>
      <c r="L801" s="84">
        <f t="shared" si="150"/>
        <v>0</v>
      </c>
      <c r="M801" s="267"/>
      <c r="N801" s="267"/>
      <c r="O801" s="84">
        <f t="shared" si="143"/>
        <v>0</v>
      </c>
      <c r="P801" s="84">
        <f t="shared" si="144"/>
        <v>0</v>
      </c>
      <c r="Q801" s="86">
        <f t="shared" si="145"/>
        <v>0</v>
      </c>
      <c r="R801" s="86">
        <f t="shared" si="146"/>
        <v>0</v>
      </c>
    </row>
    <row r="802" spans="1:18" x14ac:dyDescent="0.2">
      <c r="A802" s="77">
        <f t="shared" si="140"/>
        <v>795</v>
      </c>
      <c r="B802" s="472">
        <f>'INVENT.Ma Informatiq Importé-10'!D801</f>
        <v>0</v>
      </c>
      <c r="C802" s="472">
        <f>'INVENT.Ma Informatiq Importé-10'!F801</f>
        <v>0</v>
      </c>
      <c r="D802" s="472">
        <f>'INVENT.Ma Informatiq Importé-10'!C801</f>
        <v>0</v>
      </c>
      <c r="E802" s="472">
        <f>'INVENT.Ma Informatiq Importé-10'!H801</f>
        <v>0</v>
      </c>
      <c r="F802" s="268"/>
      <c r="G802" s="266">
        <f t="shared" si="141"/>
        <v>0</v>
      </c>
      <c r="H802" s="84">
        <f t="shared" si="147"/>
        <v>0</v>
      </c>
      <c r="I802" s="84">
        <f t="shared" si="148"/>
        <v>0</v>
      </c>
      <c r="J802" s="84">
        <f t="shared" si="149"/>
        <v>0</v>
      </c>
      <c r="K802" s="84">
        <f t="shared" si="142"/>
        <v>0</v>
      </c>
      <c r="L802" s="84">
        <f t="shared" si="150"/>
        <v>0</v>
      </c>
      <c r="M802" s="267"/>
      <c r="N802" s="267"/>
      <c r="O802" s="84">
        <f t="shared" si="143"/>
        <v>0</v>
      </c>
      <c r="P802" s="84">
        <f t="shared" si="144"/>
        <v>0</v>
      </c>
      <c r="Q802" s="86">
        <f t="shared" si="145"/>
        <v>0</v>
      </c>
      <c r="R802" s="86">
        <f t="shared" si="146"/>
        <v>0</v>
      </c>
    </row>
    <row r="803" spans="1:18" x14ac:dyDescent="0.2">
      <c r="A803" s="77">
        <f t="shared" si="140"/>
        <v>796</v>
      </c>
      <c r="B803" s="472">
        <f>'INVENT.Ma Informatiq Importé-10'!D802</f>
        <v>0</v>
      </c>
      <c r="C803" s="472">
        <f>'INVENT.Ma Informatiq Importé-10'!F802</f>
        <v>0</v>
      </c>
      <c r="D803" s="472">
        <f>'INVENT.Ma Informatiq Importé-10'!C802</f>
        <v>0</v>
      </c>
      <c r="E803" s="472">
        <f>'INVENT.Ma Informatiq Importé-10'!H802</f>
        <v>0</v>
      </c>
      <c r="F803" s="268"/>
      <c r="G803" s="266">
        <f t="shared" si="141"/>
        <v>0</v>
      </c>
      <c r="H803" s="84">
        <f t="shared" si="147"/>
        <v>0</v>
      </c>
      <c r="I803" s="84">
        <f t="shared" si="148"/>
        <v>0</v>
      </c>
      <c r="J803" s="84">
        <f t="shared" si="149"/>
        <v>0</v>
      </c>
      <c r="K803" s="84">
        <f t="shared" si="142"/>
        <v>0</v>
      </c>
      <c r="L803" s="84">
        <f t="shared" si="150"/>
        <v>0</v>
      </c>
      <c r="M803" s="267"/>
      <c r="N803" s="267"/>
      <c r="O803" s="84">
        <f t="shared" si="143"/>
        <v>0</v>
      </c>
      <c r="P803" s="84">
        <f t="shared" si="144"/>
        <v>0</v>
      </c>
      <c r="Q803" s="86">
        <f t="shared" si="145"/>
        <v>0</v>
      </c>
      <c r="R803" s="86">
        <f t="shared" si="146"/>
        <v>0</v>
      </c>
    </row>
    <row r="804" spans="1:18" x14ac:dyDescent="0.2">
      <c r="A804" s="77">
        <f t="shared" si="140"/>
        <v>797</v>
      </c>
      <c r="B804" s="472">
        <f>'INVENT.Ma Informatiq Importé-10'!D803</f>
        <v>0</v>
      </c>
      <c r="C804" s="472">
        <f>'INVENT.Ma Informatiq Importé-10'!F803</f>
        <v>0</v>
      </c>
      <c r="D804" s="472">
        <f>'INVENT.Ma Informatiq Importé-10'!C803</f>
        <v>0</v>
      </c>
      <c r="E804" s="472">
        <f>'INVENT.Ma Informatiq Importé-10'!H803</f>
        <v>0</v>
      </c>
      <c r="F804" s="268"/>
      <c r="G804" s="266">
        <f t="shared" si="141"/>
        <v>0</v>
      </c>
      <c r="H804" s="84">
        <f t="shared" si="147"/>
        <v>0</v>
      </c>
      <c r="I804" s="84">
        <f t="shared" si="148"/>
        <v>0</v>
      </c>
      <c r="J804" s="84">
        <f t="shared" si="149"/>
        <v>0</v>
      </c>
      <c r="K804" s="84">
        <f t="shared" si="142"/>
        <v>0</v>
      </c>
      <c r="L804" s="84">
        <f t="shared" si="150"/>
        <v>0</v>
      </c>
      <c r="M804" s="267"/>
      <c r="N804" s="267"/>
      <c r="O804" s="84">
        <f t="shared" si="143"/>
        <v>0</v>
      </c>
      <c r="P804" s="84">
        <f t="shared" si="144"/>
        <v>0</v>
      </c>
      <c r="Q804" s="86">
        <f t="shared" si="145"/>
        <v>0</v>
      </c>
      <c r="R804" s="86">
        <f t="shared" si="146"/>
        <v>0</v>
      </c>
    </row>
    <row r="805" spans="1:18" x14ac:dyDescent="0.2">
      <c r="A805" s="77">
        <f t="shared" si="140"/>
        <v>798</v>
      </c>
      <c r="B805" s="472">
        <f>'INVENT.Ma Informatiq Importé-10'!D804</f>
        <v>0</v>
      </c>
      <c r="C805" s="472">
        <f>'INVENT.Ma Informatiq Importé-10'!F804</f>
        <v>0</v>
      </c>
      <c r="D805" s="472">
        <f>'INVENT.Ma Informatiq Importé-10'!C804</f>
        <v>0</v>
      </c>
      <c r="E805" s="472">
        <f>'INVENT.Ma Informatiq Importé-10'!H804</f>
        <v>0</v>
      </c>
      <c r="F805" s="268"/>
      <c r="G805" s="266">
        <f t="shared" si="141"/>
        <v>0</v>
      </c>
      <c r="H805" s="84">
        <f t="shared" si="147"/>
        <v>0</v>
      </c>
      <c r="I805" s="84">
        <f t="shared" si="148"/>
        <v>0</v>
      </c>
      <c r="J805" s="84">
        <f t="shared" si="149"/>
        <v>0</v>
      </c>
      <c r="K805" s="84">
        <f t="shared" si="142"/>
        <v>0</v>
      </c>
      <c r="L805" s="84">
        <f t="shared" si="150"/>
        <v>0</v>
      </c>
      <c r="M805" s="267"/>
      <c r="N805" s="267"/>
      <c r="O805" s="84">
        <f t="shared" si="143"/>
        <v>0</v>
      </c>
      <c r="P805" s="84">
        <f t="shared" si="144"/>
        <v>0</v>
      </c>
      <c r="Q805" s="86">
        <f t="shared" si="145"/>
        <v>0</v>
      </c>
      <c r="R805" s="86">
        <f t="shared" si="146"/>
        <v>0</v>
      </c>
    </row>
    <row r="806" spans="1:18" x14ac:dyDescent="0.2">
      <c r="A806" s="77">
        <f t="shared" si="140"/>
        <v>799</v>
      </c>
      <c r="B806" s="472">
        <f>'INVENT.Ma Informatiq Importé-10'!D805</f>
        <v>0</v>
      </c>
      <c r="C806" s="472">
        <f>'INVENT.Ma Informatiq Importé-10'!F805</f>
        <v>0</v>
      </c>
      <c r="D806" s="472">
        <f>'INVENT.Ma Informatiq Importé-10'!C805</f>
        <v>0</v>
      </c>
      <c r="E806" s="472">
        <f>'INVENT.Ma Informatiq Importé-10'!H805</f>
        <v>0</v>
      </c>
      <c r="F806" s="268"/>
      <c r="G806" s="266">
        <f t="shared" si="141"/>
        <v>0</v>
      </c>
      <c r="H806" s="84">
        <f t="shared" si="147"/>
        <v>0</v>
      </c>
      <c r="I806" s="84">
        <f t="shared" si="148"/>
        <v>0</v>
      </c>
      <c r="J806" s="84">
        <f t="shared" si="149"/>
        <v>0</v>
      </c>
      <c r="K806" s="84">
        <f t="shared" si="142"/>
        <v>0</v>
      </c>
      <c r="L806" s="84">
        <f t="shared" si="150"/>
        <v>0</v>
      </c>
      <c r="M806" s="267"/>
      <c r="N806" s="267"/>
      <c r="O806" s="84">
        <f t="shared" si="143"/>
        <v>0</v>
      </c>
      <c r="P806" s="84">
        <f t="shared" si="144"/>
        <v>0</v>
      </c>
      <c r="Q806" s="86">
        <f t="shared" si="145"/>
        <v>0</v>
      </c>
      <c r="R806" s="86">
        <f t="shared" si="146"/>
        <v>0</v>
      </c>
    </row>
    <row r="807" spans="1:18" x14ac:dyDescent="0.2">
      <c r="A807" s="77">
        <f t="shared" si="140"/>
        <v>800</v>
      </c>
      <c r="B807" s="472">
        <f>'INVENT.Ma Informatiq Importé-10'!D806</f>
        <v>0</v>
      </c>
      <c r="C807" s="472">
        <f>'INVENT.Ma Informatiq Importé-10'!F806</f>
        <v>0</v>
      </c>
      <c r="D807" s="472">
        <f>'INVENT.Ma Informatiq Importé-10'!C806</f>
        <v>0</v>
      </c>
      <c r="E807" s="472">
        <f>'INVENT.Ma Informatiq Importé-10'!H806</f>
        <v>0</v>
      </c>
      <c r="F807" s="268"/>
      <c r="G807" s="266">
        <f t="shared" si="141"/>
        <v>0</v>
      </c>
      <c r="H807" s="84">
        <f t="shared" si="147"/>
        <v>0</v>
      </c>
      <c r="I807" s="84">
        <f t="shared" si="148"/>
        <v>0</v>
      </c>
      <c r="J807" s="84">
        <f t="shared" si="149"/>
        <v>0</v>
      </c>
      <c r="K807" s="84">
        <f t="shared" si="142"/>
        <v>0</v>
      </c>
      <c r="L807" s="84">
        <f t="shared" si="150"/>
        <v>0</v>
      </c>
      <c r="M807" s="267"/>
      <c r="N807" s="267"/>
      <c r="O807" s="84">
        <f t="shared" si="143"/>
        <v>0</v>
      </c>
      <c r="P807" s="84">
        <f t="shared" si="144"/>
        <v>0</v>
      </c>
      <c r="Q807" s="86">
        <f t="shared" si="145"/>
        <v>0</v>
      </c>
      <c r="R807" s="86">
        <f t="shared" si="146"/>
        <v>0</v>
      </c>
    </row>
    <row r="808" spans="1:18" x14ac:dyDescent="0.2">
      <c r="A808" s="77">
        <f t="shared" si="140"/>
        <v>801</v>
      </c>
      <c r="B808" s="472">
        <f>'INVENT.Ma Informatiq Importé-10'!D807</f>
        <v>0</v>
      </c>
      <c r="C808" s="472">
        <f>'INVENT.Ma Informatiq Importé-10'!F807</f>
        <v>0</v>
      </c>
      <c r="D808" s="472">
        <f>'INVENT.Ma Informatiq Importé-10'!C807</f>
        <v>0</v>
      </c>
      <c r="E808" s="472">
        <f>'INVENT.Ma Informatiq Importé-10'!H807</f>
        <v>0</v>
      </c>
      <c r="F808" s="268"/>
      <c r="G808" s="266">
        <f t="shared" si="141"/>
        <v>0</v>
      </c>
      <c r="H808" s="84">
        <f t="shared" si="147"/>
        <v>0</v>
      </c>
      <c r="I808" s="84">
        <f t="shared" si="148"/>
        <v>0</v>
      </c>
      <c r="J808" s="84">
        <f t="shared" si="149"/>
        <v>0</v>
      </c>
      <c r="K808" s="84">
        <f t="shared" si="142"/>
        <v>0</v>
      </c>
      <c r="L808" s="84">
        <f t="shared" si="150"/>
        <v>0</v>
      </c>
      <c r="M808" s="267"/>
      <c r="N808" s="267"/>
      <c r="O808" s="84">
        <f t="shared" si="143"/>
        <v>0</v>
      </c>
      <c r="P808" s="84">
        <f t="shared" si="144"/>
        <v>0</v>
      </c>
      <c r="Q808" s="86">
        <f t="shared" si="145"/>
        <v>0</v>
      </c>
      <c r="R808" s="86">
        <f t="shared" si="146"/>
        <v>0</v>
      </c>
    </row>
    <row r="809" spans="1:18" x14ac:dyDescent="0.2">
      <c r="A809" s="77">
        <f t="shared" si="140"/>
        <v>802</v>
      </c>
      <c r="B809" s="472">
        <f>'INVENT.Ma Informatiq Importé-10'!D808</f>
        <v>0</v>
      </c>
      <c r="C809" s="472">
        <f>'INVENT.Ma Informatiq Importé-10'!F808</f>
        <v>0</v>
      </c>
      <c r="D809" s="472">
        <f>'INVENT.Ma Informatiq Importé-10'!C808</f>
        <v>0</v>
      </c>
      <c r="E809" s="472">
        <f>'INVENT.Ma Informatiq Importé-10'!H808</f>
        <v>0</v>
      </c>
      <c r="F809" s="268"/>
      <c r="G809" s="266">
        <f t="shared" si="141"/>
        <v>0</v>
      </c>
      <c r="H809" s="84">
        <f t="shared" si="147"/>
        <v>0</v>
      </c>
      <c r="I809" s="84">
        <f t="shared" si="148"/>
        <v>0</v>
      </c>
      <c r="J809" s="84">
        <f t="shared" si="149"/>
        <v>0</v>
      </c>
      <c r="K809" s="84">
        <f t="shared" si="142"/>
        <v>0</v>
      </c>
      <c r="L809" s="84">
        <f t="shared" si="150"/>
        <v>0</v>
      </c>
      <c r="M809" s="267"/>
      <c r="N809" s="267"/>
      <c r="O809" s="84">
        <f t="shared" si="143"/>
        <v>0</v>
      </c>
      <c r="P809" s="84">
        <f t="shared" si="144"/>
        <v>0</v>
      </c>
      <c r="Q809" s="86">
        <f t="shared" si="145"/>
        <v>0</v>
      </c>
      <c r="R809" s="86">
        <f t="shared" si="146"/>
        <v>0</v>
      </c>
    </row>
    <row r="810" spans="1:18" x14ac:dyDescent="0.2">
      <c r="A810" s="77">
        <f t="shared" si="140"/>
        <v>803</v>
      </c>
      <c r="B810" s="472">
        <f>'INVENT.Ma Informatiq Importé-10'!D809</f>
        <v>0</v>
      </c>
      <c r="C810" s="472">
        <f>'INVENT.Ma Informatiq Importé-10'!F809</f>
        <v>0</v>
      </c>
      <c r="D810" s="472">
        <f>'INVENT.Ma Informatiq Importé-10'!C809</f>
        <v>0</v>
      </c>
      <c r="E810" s="472">
        <f>'INVENT.Ma Informatiq Importé-10'!H809</f>
        <v>0</v>
      </c>
      <c r="F810" s="268"/>
      <c r="G810" s="266">
        <f t="shared" si="141"/>
        <v>0</v>
      </c>
      <c r="H810" s="84">
        <f t="shared" si="147"/>
        <v>0</v>
      </c>
      <c r="I810" s="84">
        <f t="shared" si="148"/>
        <v>0</v>
      </c>
      <c r="J810" s="84">
        <f t="shared" si="149"/>
        <v>0</v>
      </c>
      <c r="K810" s="84">
        <f t="shared" si="142"/>
        <v>0</v>
      </c>
      <c r="L810" s="84">
        <f t="shared" si="150"/>
        <v>0</v>
      </c>
      <c r="M810" s="267"/>
      <c r="N810" s="267"/>
      <c r="O810" s="84">
        <f t="shared" si="143"/>
        <v>0</v>
      </c>
      <c r="P810" s="84">
        <f t="shared" si="144"/>
        <v>0</v>
      </c>
      <c r="Q810" s="86">
        <f t="shared" si="145"/>
        <v>0</v>
      </c>
      <c r="R810" s="86">
        <f t="shared" si="146"/>
        <v>0</v>
      </c>
    </row>
    <row r="811" spans="1:18" x14ac:dyDescent="0.2">
      <c r="A811" s="77">
        <f t="shared" si="140"/>
        <v>804</v>
      </c>
      <c r="B811" s="472">
        <f>'INVENT.Ma Informatiq Importé-10'!D810</f>
        <v>0</v>
      </c>
      <c r="C811" s="472">
        <f>'INVENT.Ma Informatiq Importé-10'!F810</f>
        <v>0</v>
      </c>
      <c r="D811" s="472">
        <f>'INVENT.Ma Informatiq Importé-10'!C810</f>
        <v>0</v>
      </c>
      <c r="E811" s="472">
        <f>'INVENT.Ma Informatiq Importé-10'!H810</f>
        <v>0</v>
      </c>
      <c r="F811" s="268"/>
      <c r="G811" s="266">
        <f t="shared" si="141"/>
        <v>0</v>
      </c>
      <c r="H811" s="84">
        <f t="shared" si="147"/>
        <v>0</v>
      </c>
      <c r="I811" s="84">
        <f t="shared" si="148"/>
        <v>0</v>
      </c>
      <c r="J811" s="84">
        <f t="shared" si="149"/>
        <v>0</v>
      </c>
      <c r="K811" s="84">
        <f t="shared" si="142"/>
        <v>0</v>
      </c>
      <c r="L811" s="84">
        <f t="shared" si="150"/>
        <v>0</v>
      </c>
      <c r="M811" s="267"/>
      <c r="N811" s="267"/>
      <c r="O811" s="84">
        <f t="shared" si="143"/>
        <v>0</v>
      </c>
      <c r="P811" s="84">
        <f t="shared" si="144"/>
        <v>0</v>
      </c>
      <c r="Q811" s="86">
        <f t="shared" si="145"/>
        <v>0</v>
      </c>
      <c r="R811" s="86">
        <f t="shared" si="146"/>
        <v>0</v>
      </c>
    </row>
    <row r="812" spans="1:18" x14ac:dyDescent="0.2">
      <c r="A812" s="77">
        <f t="shared" si="140"/>
        <v>805</v>
      </c>
      <c r="B812" s="472">
        <f>'INVENT.Ma Informatiq Importé-10'!D811</f>
        <v>0</v>
      </c>
      <c r="C812" s="472">
        <f>'INVENT.Ma Informatiq Importé-10'!F811</f>
        <v>0</v>
      </c>
      <c r="D812" s="472">
        <f>'INVENT.Ma Informatiq Importé-10'!C811</f>
        <v>0</v>
      </c>
      <c r="E812" s="472">
        <f>'INVENT.Ma Informatiq Importé-10'!H811</f>
        <v>0</v>
      </c>
      <c r="F812" s="268"/>
      <c r="G812" s="266">
        <f t="shared" si="141"/>
        <v>0</v>
      </c>
      <c r="H812" s="84">
        <f t="shared" si="147"/>
        <v>0</v>
      </c>
      <c r="I812" s="84">
        <f t="shared" si="148"/>
        <v>0</v>
      </c>
      <c r="J812" s="84">
        <f t="shared" si="149"/>
        <v>0</v>
      </c>
      <c r="K812" s="84">
        <f t="shared" si="142"/>
        <v>0</v>
      </c>
      <c r="L812" s="84">
        <f t="shared" si="150"/>
        <v>0</v>
      </c>
      <c r="M812" s="267"/>
      <c r="N812" s="267"/>
      <c r="O812" s="84">
        <f t="shared" si="143"/>
        <v>0</v>
      </c>
      <c r="P812" s="84">
        <f t="shared" si="144"/>
        <v>0</v>
      </c>
      <c r="Q812" s="86">
        <f t="shared" si="145"/>
        <v>0</v>
      </c>
      <c r="R812" s="86">
        <f t="shared" si="146"/>
        <v>0</v>
      </c>
    </row>
    <row r="813" spans="1:18" x14ac:dyDescent="0.2">
      <c r="A813" s="77">
        <f t="shared" si="140"/>
        <v>806</v>
      </c>
      <c r="B813" s="472">
        <f>'INVENT.Ma Informatiq Importé-10'!D812</f>
        <v>0</v>
      </c>
      <c r="C813" s="472">
        <f>'INVENT.Ma Informatiq Importé-10'!F812</f>
        <v>0</v>
      </c>
      <c r="D813" s="472">
        <f>'INVENT.Ma Informatiq Importé-10'!C812</f>
        <v>0</v>
      </c>
      <c r="E813" s="472">
        <f>'INVENT.Ma Informatiq Importé-10'!H812</f>
        <v>0</v>
      </c>
      <c r="F813" s="268"/>
      <c r="G813" s="266">
        <f t="shared" si="141"/>
        <v>0</v>
      </c>
      <c r="H813" s="84">
        <f t="shared" si="147"/>
        <v>0</v>
      </c>
      <c r="I813" s="84">
        <f t="shared" si="148"/>
        <v>0</v>
      </c>
      <c r="J813" s="84">
        <f t="shared" si="149"/>
        <v>0</v>
      </c>
      <c r="K813" s="84">
        <f t="shared" si="142"/>
        <v>0</v>
      </c>
      <c r="L813" s="84">
        <f t="shared" si="150"/>
        <v>0</v>
      </c>
      <c r="M813" s="267"/>
      <c r="N813" s="267"/>
      <c r="O813" s="84">
        <f t="shared" si="143"/>
        <v>0</v>
      </c>
      <c r="P813" s="84">
        <f t="shared" si="144"/>
        <v>0</v>
      </c>
      <c r="Q813" s="86">
        <f t="shared" si="145"/>
        <v>0</v>
      </c>
      <c r="R813" s="86">
        <f t="shared" si="146"/>
        <v>0</v>
      </c>
    </row>
    <row r="814" spans="1:18" x14ac:dyDescent="0.2">
      <c r="A814" s="77">
        <f t="shared" si="140"/>
        <v>807</v>
      </c>
      <c r="B814" s="472">
        <f>'INVENT.Ma Informatiq Importé-10'!D813</f>
        <v>0</v>
      </c>
      <c r="C814" s="472">
        <f>'INVENT.Ma Informatiq Importé-10'!F813</f>
        <v>0</v>
      </c>
      <c r="D814" s="472">
        <f>'INVENT.Ma Informatiq Importé-10'!C813</f>
        <v>0</v>
      </c>
      <c r="E814" s="472">
        <f>'INVENT.Ma Informatiq Importé-10'!H813</f>
        <v>0</v>
      </c>
      <c r="F814" s="268"/>
      <c r="G814" s="266">
        <f t="shared" si="141"/>
        <v>0</v>
      </c>
      <c r="H814" s="84">
        <f t="shared" si="147"/>
        <v>0</v>
      </c>
      <c r="I814" s="84">
        <f t="shared" si="148"/>
        <v>0</v>
      </c>
      <c r="J814" s="84">
        <f t="shared" si="149"/>
        <v>0</v>
      </c>
      <c r="K814" s="84">
        <f t="shared" si="142"/>
        <v>0</v>
      </c>
      <c r="L814" s="84">
        <f t="shared" si="150"/>
        <v>0</v>
      </c>
      <c r="M814" s="267"/>
      <c r="N814" s="267"/>
      <c r="O814" s="84">
        <f t="shared" si="143"/>
        <v>0</v>
      </c>
      <c r="P814" s="84">
        <f t="shared" si="144"/>
        <v>0</v>
      </c>
      <c r="Q814" s="86">
        <f t="shared" si="145"/>
        <v>0</v>
      </c>
      <c r="R814" s="86">
        <f t="shared" si="146"/>
        <v>0</v>
      </c>
    </row>
    <row r="815" spans="1:18" x14ac:dyDescent="0.2">
      <c r="A815" s="77">
        <f t="shared" si="140"/>
        <v>808</v>
      </c>
      <c r="B815" s="472">
        <f>'INVENT.Ma Informatiq Importé-10'!D814</f>
        <v>0</v>
      </c>
      <c r="C815" s="472">
        <f>'INVENT.Ma Informatiq Importé-10'!F814</f>
        <v>0</v>
      </c>
      <c r="D815" s="472">
        <f>'INVENT.Ma Informatiq Importé-10'!C814</f>
        <v>0</v>
      </c>
      <c r="E815" s="472">
        <f>'INVENT.Ma Informatiq Importé-10'!H814</f>
        <v>0</v>
      </c>
      <c r="F815" s="268"/>
      <c r="G815" s="266">
        <f t="shared" si="141"/>
        <v>0</v>
      </c>
      <c r="H815" s="84">
        <f t="shared" si="147"/>
        <v>0</v>
      </c>
      <c r="I815" s="84">
        <f t="shared" si="148"/>
        <v>0</v>
      </c>
      <c r="J815" s="84">
        <f t="shared" si="149"/>
        <v>0</v>
      </c>
      <c r="K815" s="84">
        <f t="shared" si="142"/>
        <v>0</v>
      </c>
      <c r="L815" s="84">
        <f t="shared" si="150"/>
        <v>0</v>
      </c>
      <c r="M815" s="267"/>
      <c r="N815" s="267"/>
      <c r="O815" s="84">
        <f t="shared" si="143"/>
        <v>0</v>
      </c>
      <c r="P815" s="84">
        <f t="shared" si="144"/>
        <v>0</v>
      </c>
      <c r="Q815" s="86">
        <f t="shared" si="145"/>
        <v>0</v>
      </c>
      <c r="R815" s="86">
        <f t="shared" si="146"/>
        <v>0</v>
      </c>
    </row>
    <row r="816" spans="1:18" x14ac:dyDescent="0.2">
      <c r="A816" s="77">
        <f t="shared" si="140"/>
        <v>809</v>
      </c>
      <c r="B816" s="472">
        <f>'INVENT.Ma Informatiq Importé-10'!D815</f>
        <v>0</v>
      </c>
      <c r="C816" s="472">
        <f>'INVENT.Ma Informatiq Importé-10'!F815</f>
        <v>0</v>
      </c>
      <c r="D816" s="472">
        <f>'INVENT.Ma Informatiq Importé-10'!C815</f>
        <v>0</v>
      </c>
      <c r="E816" s="472">
        <f>'INVENT.Ma Informatiq Importé-10'!H815</f>
        <v>0</v>
      </c>
      <c r="F816" s="268"/>
      <c r="G816" s="266">
        <f t="shared" si="141"/>
        <v>0</v>
      </c>
      <c r="H816" s="84">
        <f t="shared" si="147"/>
        <v>0</v>
      </c>
      <c r="I816" s="84">
        <f t="shared" si="148"/>
        <v>0</v>
      </c>
      <c r="J816" s="84">
        <f t="shared" si="149"/>
        <v>0</v>
      </c>
      <c r="K816" s="84">
        <f t="shared" si="142"/>
        <v>0</v>
      </c>
      <c r="L816" s="84">
        <f t="shared" si="150"/>
        <v>0</v>
      </c>
      <c r="M816" s="267"/>
      <c r="N816" s="267"/>
      <c r="O816" s="84">
        <f t="shared" si="143"/>
        <v>0</v>
      </c>
      <c r="P816" s="84">
        <f t="shared" si="144"/>
        <v>0</v>
      </c>
      <c r="Q816" s="86">
        <f t="shared" si="145"/>
        <v>0</v>
      </c>
      <c r="R816" s="86">
        <f t="shared" si="146"/>
        <v>0</v>
      </c>
    </row>
    <row r="817" spans="1:18" x14ac:dyDescent="0.2">
      <c r="A817" s="77">
        <f t="shared" si="140"/>
        <v>810</v>
      </c>
      <c r="B817" s="472">
        <f>'INVENT.Ma Informatiq Importé-10'!D816</f>
        <v>0</v>
      </c>
      <c r="C817" s="472">
        <f>'INVENT.Ma Informatiq Importé-10'!F816</f>
        <v>0</v>
      </c>
      <c r="D817" s="472">
        <f>'INVENT.Ma Informatiq Importé-10'!C816</f>
        <v>0</v>
      </c>
      <c r="E817" s="472">
        <f>'INVENT.Ma Informatiq Importé-10'!H816</f>
        <v>0</v>
      </c>
      <c r="F817" s="268"/>
      <c r="G817" s="266">
        <f t="shared" si="141"/>
        <v>0</v>
      </c>
      <c r="H817" s="84">
        <f t="shared" si="147"/>
        <v>0</v>
      </c>
      <c r="I817" s="84">
        <f t="shared" si="148"/>
        <v>0</v>
      </c>
      <c r="J817" s="84">
        <f t="shared" si="149"/>
        <v>0</v>
      </c>
      <c r="K817" s="84">
        <f t="shared" si="142"/>
        <v>0</v>
      </c>
      <c r="L817" s="84">
        <f t="shared" si="150"/>
        <v>0</v>
      </c>
      <c r="M817" s="267"/>
      <c r="N817" s="267"/>
      <c r="O817" s="84">
        <f t="shared" si="143"/>
        <v>0</v>
      </c>
      <c r="P817" s="84">
        <f t="shared" si="144"/>
        <v>0</v>
      </c>
      <c r="Q817" s="86">
        <f t="shared" si="145"/>
        <v>0</v>
      </c>
      <c r="R817" s="86">
        <f t="shared" si="146"/>
        <v>0</v>
      </c>
    </row>
    <row r="818" spans="1:18" x14ac:dyDescent="0.2">
      <c r="A818" s="77">
        <f t="shared" si="140"/>
        <v>811</v>
      </c>
      <c r="B818" s="472">
        <f>'INVENT.Ma Informatiq Importé-10'!D817</f>
        <v>0</v>
      </c>
      <c r="C818" s="472">
        <f>'INVENT.Ma Informatiq Importé-10'!F817</f>
        <v>0</v>
      </c>
      <c r="D818" s="472">
        <f>'INVENT.Ma Informatiq Importé-10'!C817</f>
        <v>0</v>
      </c>
      <c r="E818" s="472">
        <f>'INVENT.Ma Informatiq Importé-10'!H817</f>
        <v>0</v>
      </c>
      <c r="F818" s="268"/>
      <c r="G818" s="266">
        <f t="shared" si="141"/>
        <v>0</v>
      </c>
      <c r="H818" s="84">
        <f t="shared" si="147"/>
        <v>0</v>
      </c>
      <c r="I818" s="84">
        <f t="shared" si="148"/>
        <v>0</v>
      </c>
      <c r="J818" s="84">
        <f t="shared" si="149"/>
        <v>0</v>
      </c>
      <c r="K818" s="84">
        <f t="shared" si="142"/>
        <v>0</v>
      </c>
      <c r="L818" s="84">
        <f t="shared" si="150"/>
        <v>0</v>
      </c>
      <c r="M818" s="267"/>
      <c r="N818" s="267"/>
      <c r="O818" s="84">
        <f t="shared" si="143"/>
        <v>0</v>
      </c>
      <c r="P818" s="84">
        <f t="shared" si="144"/>
        <v>0</v>
      </c>
      <c r="Q818" s="86">
        <f t="shared" si="145"/>
        <v>0</v>
      </c>
      <c r="R818" s="86">
        <f t="shared" si="146"/>
        <v>0</v>
      </c>
    </row>
    <row r="819" spans="1:18" x14ac:dyDescent="0.2">
      <c r="A819" s="77">
        <f t="shared" si="140"/>
        <v>812</v>
      </c>
      <c r="B819" s="472">
        <f>'INVENT.Ma Informatiq Importé-10'!D818</f>
        <v>0</v>
      </c>
      <c r="C819" s="472">
        <f>'INVENT.Ma Informatiq Importé-10'!F818</f>
        <v>0</v>
      </c>
      <c r="D819" s="472">
        <f>'INVENT.Ma Informatiq Importé-10'!C818</f>
        <v>0</v>
      </c>
      <c r="E819" s="472">
        <f>'INVENT.Ma Informatiq Importé-10'!H818</f>
        <v>0</v>
      </c>
      <c r="F819" s="268"/>
      <c r="G819" s="266">
        <f t="shared" si="141"/>
        <v>0</v>
      </c>
      <c r="H819" s="84">
        <f t="shared" si="147"/>
        <v>0</v>
      </c>
      <c r="I819" s="84">
        <f t="shared" si="148"/>
        <v>0</v>
      </c>
      <c r="J819" s="84">
        <f t="shared" si="149"/>
        <v>0</v>
      </c>
      <c r="K819" s="84">
        <f t="shared" si="142"/>
        <v>0</v>
      </c>
      <c r="L819" s="84">
        <f t="shared" si="150"/>
        <v>0</v>
      </c>
      <c r="M819" s="267"/>
      <c r="N819" s="267"/>
      <c r="O819" s="84">
        <f t="shared" si="143"/>
        <v>0</v>
      </c>
      <c r="P819" s="84">
        <f t="shared" si="144"/>
        <v>0</v>
      </c>
      <c r="Q819" s="86">
        <f t="shared" si="145"/>
        <v>0</v>
      </c>
      <c r="R819" s="86">
        <f t="shared" si="146"/>
        <v>0</v>
      </c>
    </row>
    <row r="820" spans="1:18" x14ac:dyDescent="0.2">
      <c r="A820" s="77">
        <f t="shared" si="140"/>
        <v>813</v>
      </c>
      <c r="B820" s="472">
        <f>'INVENT.Ma Informatiq Importé-10'!D819</f>
        <v>0</v>
      </c>
      <c r="C820" s="472">
        <f>'INVENT.Ma Informatiq Importé-10'!F819</f>
        <v>0</v>
      </c>
      <c r="D820" s="472">
        <f>'INVENT.Ma Informatiq Importé-10'!C819</f>
        <v>0</v>
      </c>
      <c r="E820" s="472">
        <f>'INVENT.Ma Informatiq Importé-10'!H819</f>
        <v>0</v>
      </c>
      <c r="F820" s="268"/>
      <c r="G820" s="266">
        <f t="shared" si="141"/>
        <v>0</v>
      </c>
      <c r="H820" s="84">
        <f t="shared" si="147"/>
        <v>0</v>
      </c>
      <c r="I820" s="84">
        <f t="shared" si="148"/>
        <v>0</v>
      </c>
      <c r="J820" s="84">
        <f t="shared" si="149"/>
        <v>0</v>
      </c>
      <c r="K820" s="84">
        <f t="shared" si="142"/>
        <v>0</v>
      </c>
      <c r="L820" s="84">
        <f t="shared" si="150"/>
        <v>0</v>
      </c>
      <c r="M820" s="267"/>
      <c r="N820" s="267"/>
      <c r="O820" s="84">
        <f t="shared" si="143"/>
        <v>0</v>
      </c>
      <c r="P820" s="84">
        <f t="shared" si="144"/>
        <v>0</v>
      </c>
      <c r="Q820" s="86">
        <f t="shared" si="145"/>
        <v>0</v>
      </c>
      <c r="R820" s="86">
        <f t="shared" si="146"/>
        <v>0</v>
      </c>
    </row>
    <row r="821" spans="1:18" x14ac:dyDescent="0.2">
      <c r="A821" s="77">
        <f t="shared" si="140"/>
        <v>814</v>
      </c>
      <c r="B821" s="472">
        <f>'INVENT.Ma Informatiq Importé-10'!D820</f>
        <v>0</v>
      </c>
      <c r="C821" s="472">
        <f>'INVENT.Ma Informatiq Importé-10'!F820</f>
        <v>0</v>
      </c>
      <c r="D821" s="472">
        <f>'INVENT.Ma Informatiq Importé-10'!C820</f>
        <v>0</v>
      </c>
      <c r="E821" s="472">
        <f>'INVENT.Ma Informatiq Importé-10'!H820</f>
        <v>0</v>
      </c>
      <c r="F821" s="268"/>
      <c r="G821" s="266">
        <f t="shared" si="141"/>
        <v>0</v>
      </c>
      <c r="H821" s="84">
        <f t="shared" si="147"/>
        <v>0</v>
      </c>
      <c r="I821" s="84">
        <f t="shared" si="148"/>
        <v>0</v>
      </c>
      <c r="J821" s="84">
        <f t="shared" si="149"/>
        <v>0</v>
      </c>
      <c r="K821" s="84">
        <f t="shared" si="142"/>
        <v>0</v>
      </c>
      <c r="L821" s="84">
        <f t="shared" si="150"/>
        <v>0</v>
      </c>
      <c r="M821" s="267"/>
      <c r="N821" s="267"/>
      <c r="O821" s="84">
        <f t="shared" si="143"/>
        <v>0</v>
      </c>
      <c r="P821" s="84">
        <f t="shared" si="144"/>
        <v>0</v>
      </c>
      <c r="Q821" s="86">
        <f t="shared" si="145"/>
        <v>0</v>
      </c>
      <c r="R821" s="86">
        <f t="shared" si="146"/>
        <v>0</v>
      </c>
    </row>
    <row r="822" spans="1:18" x14ac:dyDescent="0.2">
      <c r="A822" s="77">
        <f t="shared" si="140"/>
        <v>815</v>
      </c>
      <c r="B822" s="472">
        <f>'INVENT.Ma Informatiq Importé-10'!D821</f>
        <v>0</v>
      </c>
      <c r="C822" s="472">
        <f>'INVENT.Ma Informatiq Importé-10'!F821</f>
        <v>0</v>
      </c>
      <c r="D822" s="472">
        <f>'INVENT.Ma Informatiq Importé-10'!C821</f>
        <v>0</v>
      </c>
      <c r="E822" s="472">
        <f>'INVENT.Ma Informatiq Importé-10'!H821</f>
        <v>0</v>
      </c>
      <c r="F822" s="268"/>
      <c r="G822" s="266">
        <f t="shared" si="141"/>
        <v>0</v>
      </c>
      <c r="H822" s="84">
        <f t="shared" si="147"/>
        <v>0</v>
      </c>
      <c r="I822" s="84">
        <f t="shared" si="148"/>
        <v>0</v>
      </c>
      <c r="J822" s="84">
        <f t="shared" si="149"/>
        <v>0</v>
      </c>
      <c r="K822" s="84">
        <f t="shared" si="142"/>
        <v>0</v>
      </c>
      <c r="L822" s="84">
        <f t="shared" si="150"/>
        <v>0</v>
      </c>
      <c r="M822" s="267"/>
      <c r="N822" s="267"/>
      <c r="O822" s="84">
        <f t="shared" si="143"/>
        <v>0</v>
      </c>
      <c r="P822" s="84">
        <f t="shared" si="144"/>
        <v>0</v>
      </c>
      <c r="Q822" s="86">
        <f t="shared" si="145"/>
        <v>0</v>
      </c>
      <c r="R822" s="86">
        <f t="shared" si="146"/>
        <v>0</v>
      </c>
    </row>
    <row r="823" spans="1:18" x14ac:dyDescent="0.2">
      <c r="A823" s="77">
        <f t="shared" si="140"/>
        <v>816</v>
      </c>
      <c r="B823" s="472">
        <f>'INVENT.Ma Informatiq Importé-10'!D822</f>
        <v>0</v>
      </c>
      <c r="C823" s="472">
        <f>'INVENT.Ma Informatiq Importé-10'!F822</f>
        <v>0</v>
      </c>
      <c r="D823" s="472">
        <f>'INVENT.Ma Informatiq Importé-10'!C822</f>
        <v>0</v>
      </c>
      <c r="E823" s="472">
        <f>'INVENT.Ma Informatiq Importé-10'!H822</f>
        <v>0</v>
      </c>
      <c r="F823" s="268"/>
      <c r="G823" s="266">
        <f t="shared" si="141"/>
        <v>0</v>
      </c>
      <c r="H823" s="84">
        <f t="shared" si="147"/>
        <v>0</v>
      </c>
      <c r="I823" s="84">
        <f t="shared" si="148"/>
        <v>0</v>
      </c>
      <c r="J823" s="84">
        <f t="shared" si="149"/>
        <v>0</v>
      </c>
      <c r="K823" s="84">
        <f t="shared" si="142"/>
        <v>0</v>
      </c>
      <c r="L823" s="84">
        <f t="shared" si="150"/>
        <v>0</v>
      </c>
      <c r="M823" s="267"/>
      <c r="N823" s="267"/>
      <c r="O823" s="84">
        <f t="shared" si="143"/>
        <v>0</v>
      </c>
      <c r="P823" s="84">
        <f t="shared" si="144"/>
        <v>0</v>
      </c>
      <c r="Q823" s="86">
        <f t="shared" si="145"/>
        <v>0</v>
      </c>
      <c r="R823" s="86">
        <f t="shared" si="146"/>
        <v>0</v>
      </c>
    </row>
    <row r="824" spans="1:18" x14ac:dyDescent="0.2">
      <c r="A824" s="77">
        <f t="shared" si="140"/>
        <v>817</v>
      </c>
      <c r="B824" s="472">
        <f>'INVENT.Ma Informatiq Importé-10'!D823</f>
        <v>0</v>
      </c>
      <c r="C824" s="472">
        <f>'INVENT.Ma Informatiq Importé-10'!F823</f>
        <v>0</v>
      </c>
      <c r="D824" s="472">
        <f>'INVENT.Ma Informatiq Importé-10'!C823</f>
        <v>0</v>
      </c>
      <c r="E824" s="472">
        <f>'INVENT.Ma Informatiq Importé-10'!H823</f>
        <v>0</v>
      </c>
      <c r="F824" s="268"/>
      <c r="G824" s="266">
        <f t="shared" si="141"/>
        <v>0</v>
      </c>
      <c r="H824" s="84">
        <f t="shared" si="147"/>
        <v>0</v>
      </c>
      <c r="I824" s="84">
        <f t="shared" si="148"/>
        <v>0</v>
      </c>
      <c r="J824" s="84">
        <f t="shared" si="149"/>
        <v>0</v>
      </c>
      <c r="K824" s="84">
        <f t="shared" si="142"/>
        <v>0</v>
      </c>
      <c r="L824" s="84">
        <f t="shared" si="150"/>
        <v>0</v>
      </c>
      <c r="M824" s="267"/>
      <c r="N824" s="267"/>
      <c r="O824" s="84">
        <f t="shared" si="143"/>
        <v>0</v>
      </c>
      <c r="P824" s="84">
        <f t="shared" si="144"/>
        <v>0</v>
      </c>
      <c r="Q824" s="86">
        <f t="shared" si="145"/>
        <v>0</v>
      </c>
      <c r="R824" s="86">
        <f t="shared" si="146"/>
        <v>0</v>
      </c>
    </row>
    <row r="825" spans="1:18" x14ac:dyDescent="0.2">
      <c r="A825" s="77">
        <f t="shared" si="140"/>
        <v>818</v>
      </c>
      <c r="B825" s="472">
        <f>'INVENT.Ma Informatiq Importé-10'!D824</f>
        <v>0</v>
      </c>
      <c r="C825" s="472">
        <f>'INVENT.Ma Informatiq Importé-10'!F824</f>
        <v>0</v>
      </c>
      <c r="D825" s="472">
        <f>'INVENT.Ma Informatiq Importé-10'!C824</f>
        <v>0</v>
      </c>
      <c r="E825" s="472">
        <f>'INVENT.Ma Informatiq Importé-10'!H824</f>
        <v>0</v>
      </c>
      <c r="F825" s="268"/>
      <c r="G825" s="266">
        <f t="shared" si="141"/>
        <v>0</v>
      </c>
      <c r="H825" s="84">
        <f t="shared" si="147"/>
        <v>0</v>
      </c>
      <c r="I825" s="84">
        <f t="shared" si="148"/>
        <v>0</v>
      </c>
      <c r="J825" s="84">
        <f t="shared" si="149"/>
        <v>0</v>
      </c>
      <c r="K825" s="84">
        <f t="shared" si="142"/>
        <v>0</v>
      </c>
      <c r="L825" s="84">
        <f t="shared" si="150"/>
        <v>0</v>
      </c>
      <c r="M825" s="267"/>
      <c r="N825" s="267"/>
      <c r="O825" s="84">
        <f t="shared" si="143"/>
        <v>0</v>
      </c>
      <c r="P825" s="84">
        <f t="shared" si="144"/>
        <v>0</v>
      </c>
      <c r="Q825" s="86">
        <f t="shared" si="145"/>
        <v>0</v>
      </c>
      <c r="R825" s="86">
        <f t="shared" si="146"/>
        <v>0</v>
      </c>
    </row>
    <row r="826" spans="1:18" x14ac:dyDescent="0.2">
      <c r="A826" s="77">
        <f t="shared" ref="A826:A889" si="151">+A825+1</f>
        <v>819</v>
      </c>
      <c r="B826" s="472">
        <f>'INVENT.Ma Informatiq Importé-10'!D825</f>
        <v>0</v>
      </c>
      <c r="C826" s="472">
        <f>'INVENT.Ma Informatiq Importé-10'!F825</f>
        <v>0</v>
      </c>
      <c r="D826" s="472">
        <f>'INVENT.Ma Informatiq Importé-10'!C825</f>
        <v>0</v>
      </c>
      <c r="E826" s="472">
        <f>'INVENT.Ma Informatiq Importé-10'!H825</f>
        <v>0</v>
      </c>
      <c r="F826" s="268"/>
      <c r="G826" s="266">
        <f t="shared" ref="G826:G889" si="152">F826*E826</f>
        <v>0</v>
      </c>
      <c r="H826" s="84">
        <f t="shared" si="147"/>
        <v>0</v>
      </c>
      <c r="I826" s="84">
        <f t="shared" si="148"/>
        <v>0</v>
      </c>
      <c r="J826" s="84">
        <f t="shared" si="149"/>
        <v>0</v>
      </c>
      <c r="K826" s="84">
        <f t="shared" ref="K826:K889" si="153">(E826+G826+H826)*18%</f>
        <v>0</v>
      </c>
      <c r="L826" s="84">
        <f t="shared" si="150"/>
        <v>0</v>
      </c>
      <c r="M826" s="267"/>
      <c r="N826" s="267"/>
      <c r="O826" s="84">
        <f t="shared" ref="O826:O889" si="154">(M826+N826)*18%</f>
        <v>0</v>
      </c>
      <c r="P826" s="84">
        <f t="shared" ref="P826:P889" si="155">O826+N826+M826</f>
        <v>0</v>
      </c>
      <c r="Q826" s="86">
        <f t="shared" ref="Q826:Q889" si="156">+R826-O826-K826</f>
        <v>0</v>
      </c>
      <c r="R826" s="86">
        <f t="shared" ref="R826:R889" si="157">P826+L826</f>
        <v>0</v>
      </c>
    </row>
    <row r="827" spans="1:18" x14ac:dyDescent="0.2">
      <c r="A827" s="77">
        <f t="shared" si="151"/>
        <v>820</v>
      </c>
      <c r="B827" s="472">
        <f>'INVENT.Ma Informatiq Importé-10'!D826</f>
        <v>0</v>
      </c>
      <c r="C827" s="472">
        <f>'INVENT.Ma Informatiq Importé-10'!F826</f>
        <v>0</v>
      </c>
      <c r="D827" s="472">
        <f>'INVENT.Ma Informatiq Importé-10'!C826</f>
        <v>0</v>
      </c>
      <c r="E827" s="472">
        <f>'INVENT.Ma Informatiq Importé-10'!H826</f>
        <v>0</v>
      </c>
      <c r="F827" s="268"/>
      <c r="G827" s="266">
        <f t="shared" si="152"/>
        <v>0</v>
      </c>
      <c r="H827" s="84">
        <f t="shared" ref="H827:H890" si="158">E827*1%</f>
        <v>0</v>
      </c>
      <c r="I827" s="84">
        <f t="shared" ref="I827:I890" si="159">E827*1%</f>
        <v>0</v>
      </c>
      <c r="J827" s="84">
        <f t="shared" ref="J827:J890" si="160">E827*0.5%</f>
        <v>0</v>
      </c>
      <c r="K827" s="84">
        <f t="shared" si="153"/>
        <v>0</v>
      </c>
      <c r="L827" s="84">
        <f t="shared" si="150"/>
        <v>0</v>
      </c>
      <c r="M827" s="267"/>
      <c r="N827" s="267"/>
      <c r="O827" s="84">
        <f t="shared" si="154"/>
        <v>0</v>
      </c>
      <c r="P827" s="84">
        <f t="shared" si="155"/>
        <v>0</v>
      </c>
      <c r="Q827" s="86">
        <f t="shared" si="156"/>
        <v>0</v>
      </c>
      <c r="R827" s="86">
        <f t="shared" si="157"/>
        <v>0</v>
      </c>
    </row>
    <row r="828" spans="1:18" x14ac:dyDescent="0.2">
      <c r="A828" s="77">
        <f t="shared" si="151"/>
        <v>821</v>
      </c>
      <c r="B828" s="472">
        <f>'INVENT.Ma Informatiq Importé-10'!D827</f>
        <v>0</v>
      </c>
      <c r="C828" s="472">
        <f>'INVENT.Ma Informatiq Importé-10'!F827</f>
        <v>0</v>
      </c>
      <c r="D828" s="472">
        <f>'INVENT.Ma Informatiq Importé-10'!C827</f>
        <v>0</v>
      </c>
      <c r="E828" s="472">
        <f>'INVENT.Ma Informatiq Importé-10'!H827</f>
        <v>0</v>
      </c>
      <c r="F828" s="268"/>
      <c r="G828" s="266">
        <f t="shared" si="152"/>
        <v>0</v>
      </c>
      <c r="H828" s="84">
        <f t="shared" si="158"/>
        <v>0</v>
      </c>
      <c r="I828" s="84">
        <f t="shared" si="159"/>
        <v>0</v>
      </c>
      <c r="J828" s="84">
        <f t="shared" si="160"/>
        <v>0</v>
      </c>
      <c r="K828" s="84">
        <f t="shared" si="153"/>
        <v>0</v>
      </c>
      <c r="L828" s="84">
        <f t="shared" ref="L828:L891" si="161">SUM(G828:K828)+E828</f>
        <v>0</v>
      </c>
      <c r="M828" s="267"/>
      <c r="N828" s="267"/>
      <c r="O828" s="84">
        <f t="shared" si="154"/>
        <v>0</v>
      </c>
      <c r="P828" s="84">
        <f t="shared" si="155"/>
        <v>0</v>
      </c>
      <c r="Q828" s="86">
        <f t="shared" si="156"/>
        <v>0</v>
      </c>
      <c r="R828" s="86">
        <f t="shared" si="157"/>
        <v>0</v>
      </c>
    </row>
    <row r="829" spans="1:18" x14ac:dyDescent="0.2">
      <c r="A829" s="77">
        <f t="shared" si="151"/>
        <v>822</v>
      </c>
      <c r="B829" s="472">
        <f>'INVENT.Ma Informatiq Importé-10'!D828</f>
        <v>0</v>
      </c>
      <c r="C829" s="472">
        <f>'INVENT.Ma Informatiq Importé-10'!F828</f>
        <v>0</v>
      </c>
      <c r="D829" s="472">
        <f>'INVENT.Ma Informatiq Importé-10'!C828</f>
        <v>0</v>
      </c>
      <c r="E829" s="472">
        <f>'INVENT.Ma Informatiq Importé-10'!H828</f>
        <v>0</v>
      </c>
      <c r="F829" s="268"/>
      <c r="G829" s="266">
        <f t="shared" si="152"/>
        <v>0</v>
      </c>
      <c r="H829" s="84">
        <f t="shared" si="158"/>
        <v>0</v>
      </c>
      <c r="I829" s="84">
        <f t="shared" si="159"/>
        <v>0</v>
      </c>
      <c r="J829" s="84">
        <f t="shared" si="160"/>
        <v>0</v>
      </c>
      <c r="K829" s="84">
        <f t="shared" si="153"/>
        <v>0</v>
      </c>
      <c r="L829" s="84">
        <f t="shared" si="161"/>
        <v>0</v>
      </c>
      <c r="M829" s="267"/>
      <c r="N829" s="267"/>
      <c r="O829" s="84">
        <f t="shared" si="154"/>
        <v>0</v>
      </c>
      <c r="P829" s="84">
        <f t="shared" si="155"/>
        <v>0</v>
      </c>
      <c r="Q829" s="86">
        <f t="shared" si="156"/>
        <v>0</v>
      </c>
      <c r="R829" s="86">
        <f t="shared" si="157"/>
        <v>0</v>
      </c>
    </row>
    <row r="830" spans="1:18" x14ac:dyDescent="0.2">
      <c r="A830" s="77">
        <f t="shared" si="151"/>
        <v>823</v>
      </c>
      <c r="B830" s="472">
        <f>'INVENT.Ma Informatiq Importé-10'!D829</f>
        <v>0</v>
      </c>
      <c r="C830" s="472">
        <f>'INVENT.Ma Informatiq Importé-10'!F829</f>
        <v>0</v>
      </c>
      <c r="D830" s="472">
        <f>'INVENT.Ma Informatiq Importé-10'!C829</f>
        <v>0</v>
      </c>
      <c r="E830" s="472">
        <f>'INVENT.Ma Informatiq Importé-10'!H829</f>
        <v>0</v>
      </c>
      <c r="F830" s="268"/>
      <c r="G830" s="266">
        <f t="shared" si="152"/>
        <v>0</v>
      </c>
      <c r="H830" s="84">
        <f t="shared" si="158"/>
        <v>0</v>
      </c>
      <c r="I830" s="84">
        <f t="shared" si="159"/>
        <v>0</v>
      </c>
      <c r="J830" s="84">
        <f t="shared" si="160"/>
        <v>0</v>
      </c>
      <c r="K830" s="84">
        <f t="shared" si="153"/>
        <v>0</v>
      </c>
      <c r="L830" s="84">
        <f t="shared" si="161"/>
        <v>0</v>
      </c>
      <c r="M830" s="267"/>
      <c r="N830" s="267"/>
      <c r="O830" s="84">
        <f t="shared" si="154"/>
        <v>0</v>
      </c>
      <c r="P830" s="84">
        <f t="shared" si="155"/>
        <v>0</v>
      </c>
      <c r="Q830" s="86">
        <f t="shared" si="156"/>
        <v>0</v>
      </c>
      <c r="R830" s="86">
        <f t="shared" si="157"/>
        <v>0</v>
      </c>
    </row>
    <row r="831" spans="1:18" x14ac:dyDescent="0.2">
      <c r="A831" s="77">
        <f t="shared" si="151"/>
        <v>824</v>
      </c>
      <c r="B831" s="472">
        <f>'INVENT.Ma Informatiq Importé-10'!D830</f>
        <v>0</v>
      </c>
      <c r="C831" s="472">
        <f>'INVENT.Ma Informatiq Importé-10'!F830</f>
        <v>0</v>
      </c>
      <c r="D831" s="472">
        <f>'INVENT.Ma Informatiq Importé-10'!C830</f>
        <v>0</v>
      </c>
      <c r="E831" s="472">
        <f>'INVENT.Ma Informatiq Importé-10'!H830</f>
        <v>0</v>
      </c>
      <c r="F831" s="268"/>
      <c r="G831" s="266">
        <f t="shared" si="152"/>
        <v>0</v>
      </c>
      <c r="H831" s="84">
        <f t="shared" si="158"/>
        <v>0</v>
      </c>
      <c r="I831" s="84">
        <f t="shared" si="159"/>
        <v>0</v>
      </c>
      <c r="J831" s="84">
        <f t="shared" si="160"/>
        <v>0</v>
      </c>
      <c r="K831" s="84">
        <f t="shared" si="153"/>
        <v>0</v>
      </c>
      <c r="L831" s="84">
        <f t="shared" si="161"/>
        <v>0</v>
      </c>
      <c r="M831" s="267"/>
      <c r="N831" s="267"/>
      <c r="O831" s="84">
        <f t="shared" si="154"/>
        <v>0</v>
      </c>
      <c r="P831" s="84">
        <f t="shared" si="155"/>
        <v>0</v>
      </c>
      <c r="Q831" s="86">
        <f t="shared" si="156"/>
        <v>0</v>
      </c>
      <c r="R831" s="86">
        <f t="shared" si="157"/>
        <v>0</v>
      </c>
    </row>
    <row r="832" spans="1:18" x14ac:dyDescent="0.2">
      <c r="A832" s="77">
        <f t="shared" si="151"/>
        <v>825</v>
      </c>
      <c r="B832" s="472">
        <f>'INVENT.Ma Informatiq Importé-10'!D831</f>
        <v>0</v>
      </c>
      <c r="C832" s="472">
        <f>'INVENT.Ma Informatiq Importé-10'!F831</f>
        <v>0</v>
      </c>
      <c r="D832" s="472">
        <f>'INVENT.Ma Informatiq Importé-10'!C831</f>
        <v>0</v>
      </c>
      <c r="E832" s="472">
        <f>'INVENT.Ma Informatiq Importé-10'!H831</f>
        <v>0</v>
      </c>
      <c r="F832" s="268"/>
      <c r="G832" s="266">
        <f t="shared" si="152"/>
        <v>0</v>
      </c>
      <c r="H832" s="84">
        <f t="shared" si="158"/>
        <v>0</v>
      </c>
      <c r="I832" s="84">
        <f t="shared" si="159"/>
        <v>0</v>
      </c>
      <c r="J832" s="84">
        <f t="shared" si="160"/>
        <v>0</v>
      </c>
      <c r="K832" s="84">
        <f t="shared" si="153"/>
        <v>0</v>
      </c>
      <c r="L832" s="84">
        <f t="shared" si="161"/>
        <v>0</v>
      </c>
      <c r="M832" s="267"/>
      <c r="N832" s="267"/>
      <c r="O832" s="84">
        <f t="shared" si="154"/>
        <v>0</v>
      </c>
      <c r="P832" s="84">
        <f t="shared" si="155"/>
        <v>0</v>
      </c>
      <c r="Q832" s="86">
        <f t="shared" si="156"/>
        <v>0</v>
      </c>
      <c r="R832" s="86">
        <f t="shared" si="157"/>
        <v>0</v>
      </c>
    </row>
    <row r="833" spans="1:18" x14ac:dyDescent="0.2">
      <c r="A833" s="77">
        <f t="shared" si="151"/>
        <v>826</v>
      </c>
      <c r="B833" s="472">
        <f>'INVENT.Ma Informatiq Importé-10'!D832</f>
        <v>0</v>
      </c>
      <c r="C833" s="472">
        <f>'INVENT.Ma Informatiq Importé-10'!F832</f>
        <v>0</v>
      </c>
      <c r="D833" s="472">
        <f>'INVENT.Ma Informatiq Importé-10'!C832</f>
        <v>0</v>
      </c>
      <c r="E833" s="472">
        <f>'INVENT.Ma Informatiq Importé-10'!H832</f>
        <v>0</v>
      </c>
      <c r="F833" s="268"/>
      <c r="G833" s="266">
        <f t="shared" si="152"/>
        <v>0</v>
      </c>
      <c r="H833" s="84">
        <f t="shared" si="158"/>
        <v>0</v>
      </c>
      <c r="I833" s="84">
        <f t="shared" si="159"/>
        <v>0</v>
      </c>
      <c r="J833" s="84">
        <f t="shared" si="160"/>
        <v>0</v>
      </c>
      <c r="K833" s="84">
        <f t="shared" si="153"/>
        <v>0</v>
      </c>
      <c r="L833" s="84">
        <f t="shared" si="161"/>
        <v>0</v>
      </c>
      <c r="M833" s="267"/>
      <c r="N833" s="267"/>
      <c r="O833" s="84">
        <f t="shared" si="154"/>
        <v>0</v>
      </c>
      <c r="P833" s="84">
        <f t="shared" si="155"/>
        <v>0</v>
      </c>
      <c r="Q833" s="86">
        <f t="shared" si="156"/>
        <v>0</v>
      </c>
      <c r="R833" s="86">
        <f t="shared" si="157"/>
        <v>0</v>
      </c>
    </row>
    <row r="834" spans="1:18" x14ac:dyDescent="0.2">
      <c r="A834" s="77">
        <f t="shared" si="151"/>
        <v>827</v>
      </c>
      <c r="B834" s="472">
        <f>'INVENT.Ma Informatiq Importé-10'!D833</f>
        <v>0</v>
      </c>
      <c r="C834" s="472">
        <f>'INVENT.Ma Informatiq Importé-10'!F833</f>
        <v>0</v>
      </c>
      <c r="D834" s="472">
        <f>'INVENT.Ma Informatiq Importé-10'!C833</f>
        <v>0</v>
      </c>
      <c r="E834" s="472">
        <f>'INVENT.Ma Informatiq Importé-10'!H833</f>
        <v>0</v>
      </c>
      <c r="F834" s="268"/>
      <c r="G834" s="266">
        <f t="shared" si="152"/>
        <v>0</v>
      </c>
      <c r="H834" s="84">
        <f t="shared" si="158"/>
        <v>0</v>
      </c>
      <c r="I834" s="84">
        <f t="shared" si="159"/>
        <v>0</v>
      </c>
      <c r="J834" s="84">
        <f t="shared" si="160"/>
        <v>0</v>
      </c>
      <c r="K834" s="84">
        <f t="shared" si="153"/>
        <v>0</v>
      </c>
      <c r="L834" s="84">
        <f t="shared" si="161"/>
        <v>0</v>
      </c>
      <c r="M834" s="267"/>
      <c r="N834" s="267"/>
      <c r="O834" s="84">
        <f t="shared" si="154"/>
        <v>0</v>
      </c>
      <c r="P834" s="84">
        <f t="shared" si="155"/>
        <v>0</v>
      </c>
      <c r="Q834" s="86">
        <f t="shared" si="156"/>
        <v>0</v>
      </c>
      <c r="R834" s="86">
        <f t="shared" si="157"/>
        <v>0</v>
      </c>
    </row>
    <row r="835" spans="1:18" x14ac:dyDescent="0.2">
      <c r="A835" s="77">
        <f t="shared" si="151"/>
        <v>828</v>
      </c>
      <c r="B835" s="472">
        <f>'INVENT.Ma Informatiq Importé-10'!D834</f>
        <v>0</v>
      </c>
      <c r="C835" s="472">
        <f>'INVENT.Ma Informatiq Importé-10'!F834</f>
        <v>0</v>
      </c>
      <c r="D835" s="472">
        <f>'INVENT.Ma Informatiq Importé-10'!C834</f>
        <v>0</v>
      </c>
      <c r="E835" s="472">
        <f>'INVENT.Ma Informatiq Importé-10'!H834</f>
        <v>0</v>
      </c>
      <c r="F835" s="268"/>
      <c r="G835" s="266">
        <f t="shared" si="152"/>
        <v>0</v>
      </c>
      <c r="H835" s="84">
        <f t="shared" si="158"/>
        <v>0</v>
      </c>
      <c r="I835" s="84">
        <f t="shared" si="159"/>
        <v>0</v>
      </c>
      <c r="J835" s="84">
        <f t="shared" si="160"/>
        <v>0</v>
      </c>
      <c r="K835" s="84">
        <f t="shared" si="153"/>
        <v>0</v>
      </c>
      <c r="L835" s="84">
        <f t="shared" si="161"/>
        <v>0</v>
      </c>
      <c r="M835" s="267"/>
      <c r="N835" s="267"/>
      <c r="O835" s="84">
        <f t="shared" si="154"/>
        <v>0</v>
      </c>
      <c r="P835" s="84">
        <f t="shared" si="155"/>
        <v>0</v>
      </c>
      <c r="Q835" s="86">
        <f t="shared" si="156"/>
        <v>0</v>
      </c>
      <c r="R835" s="86">
        <f t="shared" si="157"/>
        <v>0</v>
      </c>
    </row>
    <row r="836" spans="1:18" x14ac:dyDescent="0.2">
      <c r="A836" s="77">
        <f t="shared" si="151"/>
        <v>829</v>
      </c>
      <c r="B836" s="472">
        <f>'INVENT.Ma Informatiq Importé-10'!D835</f>
        <v>0</v>
      </c>
      <c r="C836" s="472">
        <f>'INVENT.Ma Informatiq Importé-10'!F835</f>
        <v>0</v>
      </c>
      <c r="D836" s="472">
        <f>'INVENT.Ma Informatiq Importé-10'!C835</f>
        <v>0</v>
      </c>
      <c r="E836" s="472">
        <f>'INVENT.Ma Informatiq Importé-10'!H835</f>
        <v>0</v>
      </c>
      <c r="F836" s="268"/>
      <c r="G836" s="266">
        <f t="shared" si="152"/>
        <v>0</v>
      </c>
      <c r="H836" s="84">
        <f t="shared" si="158"/>
        <v>0</v>
      </c>
      <c r="I836" s="84">
        <f t="shared" si="159"/>
        <v>0</v>
      </c>
      <c r="J836" s="84">
        <f t="shared" si="160"/>
        <v>0</v>
      </c>
      <c r="K836" s="84">
        <f t="shared" si="153"/>
        <v>0</v>
      </c>
      <c r="L836" s="84">
        <f t="shared" si="161"/>
        <v>0</v>
      </c>
      <c r="M836" s="267"/>
      <c r="N836" s="267"/>
      <c r="O836" s="84">
        <f t="shared" si="154"/>
        <v>0</v>
      </c>
      <c r="P836" s="84">
        <f t="shared" si="155"/>
        <v>0</v>
      </c>
      <c r="Q836" s="86">
        <f t="shared" si="156"/>
        <v>0</v>
      </c>
      <c r="R836" s="86">
        <f t="shared" si="157"/>
        <v>0</v>
      </c>
    </row>
    <row r="837" spans="1:18" x14ac:dyDescent="0.2">
      <c r="A837" s="77">
        <f t="shared" si="151"/>
        <v>830</v>
      </c>
      <c r="B837" s="472">
        <f>'INVENT.Ma Informatiq Importé-10'!D836</f>
        <v>0</v>
      </c>
      <c r="C837" s="472">
        <f>'INVENT.Ma Informatiq Importé-10'!F836</f>
        <v>0</v>
      </c>
      <c r="D837" s="472">
        <f>'INVENT.Ma Informatiq Importé-10'!C836</f>
        <v>0</v>
      </c>
      <c r="E837" s="472">
        <f>'INVENT.Ma Informatiq Importé-10'!H836</f>
        <v>0</v>
      </c>
      <c r="F837" s="268"/>
      <c r="G837" s="266">
        <f t="shared" si="152"/>
        <v>0</v>
      </c>
      <c r="H837" s="84">
        <f t="shared" si="158"/>
        <v>0</v>
      </c>
      <c r="I837" s="84">
        <f t="shared" si="159"/>
        <v>0</v>
      </c>
      <c r="J837" s="84">
        <f t="shared" si="160"/>
        <v>0</v>
      </c>
      <c r="K837" s="84">
        <f t="shared" si="153"/>
        <v>0</v>
      </c>
      <c r="L837" s="84">
        <f t="shared" si="161"/>
        <v>0</v>
      </c>
      <c r="M837" s="267"/>
      <c r="N837" s="267"/>
      <c r="O837" s="84">
        <f t="shared" si="154"/>
        <v>0</v>
      </c>
      <c r="P837" s="84">
        <f t="shared" si="155"/>
        <v>0</v>
      </c>
      <c r="Q837" s="86">
        <f t="shared" si="156"/>
        <v>0</v>
      </c>
      <c r="R837" s="86">
        <f t="shared" si="157"/>
        <v>0</v>
      </c>
    </row>
    <row r="838" spans="1:18" x14ac:dyDescent="0.2">
      <c r="A838" s="77">
        <f t="shared" si="151"/>
        <v>831</v>
      </c>
      <c r="B838" s="472">
        <f>'INVENT.Ma Informatiq Importé-10'!D837</f>
        <v>0</v>
      </c>
      <c r="C838" s="472">
        <f>'INVENT.Ma Informatiq Importé-10'!F837</f>
        <v>0</v>
      </c>
      <c r="D838" s="472">
        <f>'INVENT.Ma Informatiq Importé-10'!C837</f>
        <v>0</v>
      </c>
      <c r="E838" s="472">
        <f>'INVENT.Ma Informatiq Importé-10'!H837</f>
        <v>0</v>
      </c>
      <c r="F838" s="268"/>
      <c r="G838" s="266">
        <f t="shared" si="152"/>
        <v>0</v>
      </c>
      <c r="H838" s="84">
        <f t="shared" si="158"/>
        <v>0</v>
      </c>
      <c r="I838" s="84">
        <f t="shared" si="159"/>
        <v>0</v>
      </c>
      <c r="J838" s="84">
        <f t="shared" si="160"/>
        <v>0</v>
      </c>
      <c r="K838" s="84">
        <f t="shared" si="153"/>
        <v>0</v>
      </c>
      <c r="L838" s="84">
        <f t="shared" si="161"/>
        <v>0</v>
      </c>
      <c r="M838" s="267"/>
      <c r="N838" s="267"/>
      <c r="O838" s="84">
        <f t="shared" si="154"/>
        <v>0</v>
      </c>
      <c r="P838" s="84">
        <f t="shared" si="155"/>
        <v>0</v>
      </c>
      <c r="Q838" s="86">
        <f t="shared" si="156"/>
        <v>0</v>
      </c>
      <c r="R838" s="86">
        <f t="shared" si="157"/>
        <v>0</v>
      </c>
    </row>
    <row r="839" spans="1:18" x14ac:dyDescent="0.2">
      <c r="A839" s="77">
        <f t="shared" si="151"/>
        <v>832</v>
      </c>
      <c r="B839" s="472">
        <f>'INVENT.Ma Informatiq Importé-10'!D838</f>
        <v>0</v>
      </c>
      <c r="C839" s="472">
        <f>'INVENT.Ma Informatiq Importé-10'!F838</f>
        <v>0</v>
      </c>
      <c r="D839" s="472">
        <f>'INVENT.Ma Informatiq Importé-10'!C838</f>
        <v>0</v>
      </c>
      <c r="E839" s="472">
        <f>'INVENT.Ma Informatiq Importé-10'!H838</f>
        <v>0</v>
      </c>
      <c r="F839" s="268"/>
      <c r="G839" s="266">
        <f t="shared" si="152"/>
        <v>0</v>
      </c>
      <c r="H839" s="84">
        <f t="shared" si="158"/>
        <v>0</v>
      </c>
      <c r="I839" s="84">
        <f t="shared" si="159"/>
        <v>0</v>
      </c>
      <c r="J839" s="84">
        <f t="shared" si="160"/>
        <v>0</v>
      </c>
      <c r="K839" s="84">
        <f t="shared" si="153"/>
        <v>0</v>
      </c>
      <c r="L839" s="84">
        <f t="shared" si="161"/>
        <v>0</v>
      </c>
      <c r="M839" s="267"/>
      <c r="N839" s="267"/>
      <c r="O839" s="84">
        <f t="shared" si="154"/>
        <v>0</v>
      </c>
      <c r="P839" s="84">
        <f t="shared" si="155"/>
        <v>0</v>
      </c>
      <c r="Q839" s="86">
        <f t="shared" si="156"/>
        <v>0</v>
      </c>
      <c r="R839" s="86">
        <f t="shared" si="157"/>
        <v>0</v>
      </c>
    </row>
    <row r="840" spans="1:18" x14ac:dyDescent="0.2">
      <c r="A840" s="77">
        <f t="shared" si="151"/>
        <v>833</v>
      </c>
      <c r="B840" s="472">
        <f>'INVENT.Ma Informatiq Importé-10'!D839</f>
        <v>0</v>
      </c>
      <c r="C840" s="472">
        <f>'INVENT.Ma Informatiq Importé-10'!F839</f>
        <v>0</v>
      </c>
      <c r="D840" s="472">
        <f>'INVENT.Ma Informatiq Importé-10'!C839</f>
        <v>0</v>
      </c>
      <c r="E840" s="472">
        <f>'INVENT.Ma Informatiq Importé-10'!H839</f>
        <v>0</v>
      </c>
      <c r="F840" s="268"/>
      <c r="G840" s="266">
        <f t="shared" si="152"/>
        <v>0</v>
      </c>
      <c r="H840" s="84">
        <f t="shared" si="158"/>
        <v>0</v>
      </c>
      <c r="I840" s="84">
        <f t="shared" si="159"/>
        <v>0</v>
      </c>
      <c r="J840" s="84">
        <f t="shared" si="160"/>
        <v>0</v>
      </c>
      <c r="K840" s="84">
        <f t="shared" si="153"/>
        <v>0</v>
      </c>
      <c r="L840" s="84">
        <f t="shared" si="161"/>
        <v>0</v>
      </c>
      <c r="M840" s="267"/>
      <c r="N840" s="267"/>
      <c r="O840" s="84">
        <f t="shared" si="154"/>
        <v>0</v>
      </c>
      <c r="P840" s="84">
        <f t="shared" si="155"/>
        <v>0</v>
      </c>
      <c r="Q840" s="86">
        <f t="shared" si="156"/>
        <v>0</v>
      </c>
      <c r="R840" s="86">
        <f t="shared" si="157"/>
        <v>0</v>
      </c>
    </row>
    <row r="841" spans="1:18" x14ac:dyDescent="0.2">
      <c r="A841" s="77">
        <f t="shared" si="151"/>
        <v>834</v>
      </c>
      <c r="B841" s="472">
        <f>'INVENT.Ma Informatiq Importé-10'!D840</f>
        <v>0</v>
      </c>
      <c r="C841" s="472">
        <f>'INVENT.Ma Informatiq Importé-10'!F840</f>
        <v>0</v>
      </c>
      <c r="D841" s="472">
        <f>'INVENT.Ma Informatiq Importé-10'!C840</f>
        <v>0</v>
      </c>
      <c r="E841" s="472">
        <f>'INVENT.Ma Informatiq Importé-10'!H840</f>
        <v>0</v>
      </c>
      <c r="F841" s="268"/>
      <c r="G841" s="266">
        <f t="shared" si="152"/>
        <v>0</v>
      </c>
      <c r="H841" s="84">
        <f t="shared" si="158"/>
        <v>0</v>
      </c>
      <c r="I841" s="84">
        <f t="shared" si="159"/>
        <v>0</v>
      </c>
      <c r="J841" s="84">
        <f t="shared" si="160"/>
        <v>0</v>
      </c>
      <c r="K841" s="84">
        <f t="shared" si="153"/>
        <v>0</v>
      </c>
      <c r="L841" s="84">
        <f t="shared" si="161"/>
        <v>0</v>
      </c>
      <c r="M841" s="267"/>
      <c r="N841" s="267"/>
      <c r="O841" s="84">
        <f t="shared" si="154"/>
        <v>0</v>
      </c>
      <c r="P841" s="84">
        <f t="shared" si="155"/>
        <v>0</v>
      </c>
      <c r="Q841" s="86">
        <f t="shared" si="156"/>
        <v>0</v>
      </c>
      <c r="R841" s="86">
        <f t="shared" si="157"/>
        <v>0</v>
      </c>
    </row>
    <row r="842" spans="1:18" x14ac:dyDescent="0.2">
      <c r="A842" s="77">
        <f t="shared" si="151"/>
        <v>835</v>
      </c>
      <c r="B842" s="472">
        <f>'INVENT.Ma Informatiq Importé-10'!D841</f>
        <v>0</v>
      </c>
      <c r="C842" s="472">
        <f>'INVENT.Ma Informatiq Importé-10'!F841</f>
        <v>0</v>
      </c>
      <c r="D842" s="472">
        <f>'INVENT.Ma Informatiq Importé-10'!C841</f>
        <v>0</v>
      </c>
      <c r="E842" s="472">
        <f>'INVENT.Ma Informatiq Importé-10'!H841</f>
        <v>0</v>
      </c>
      <c r="F842" s="268"/>
      <c r="G842" s="266">
        <f t="shared" si="152"/>
        <v>0</v>
      </c>
      <c r="H842" s="84">
        <f t="shared" si="158"/>
        <v>0</v>
      </c>
      <c r="I842" s="84">
        <f t="shared" si="159"/>
        <v>0</v>
      </c>
      <c r="J842" s="84">
        <f t="shared" si="160"/>
        <v>0</v>
      </c>
      <c r="K842" s="84">
        <f t="shared" si="153"/>
        <v>0</v>
      </c>
      <c r="L842" s="84">
        <f t="shared" si="161"/>
        <v>0</v>
      </c>
      <c r="M842" s="267"/>
      <c r="N842" s="267"/>
      <c r="O842" s="84">
        <f t="shared" si="154"/>
        <v>0</v>
      </c>
      <c r="P842" s="84">
        <f t="shared" si="155"/>
        <v>0</v>
      </c>
      <c r="Q842" s="86">
        <f t="shared" si="156"/>
        <v>0</v>
      </c>
      <c r="R842" s="86">
        <f t="shared" si="157"/>
        <v>0</v>
      </c>
    </row>
    <row r="843" spans="1:18" x14ac:dyDescent="0.2">
      <c r="A843" s="77">
        <f t="shared" si="151"/>
        <v>836</v>
      </c>
      <c r="B843" s="472">
        <f>'INVENT.Ma Informatiq Importé-10'!D842</f>
        <v>0</v>
      </c>
      <c r="C843" s="472">
        <f>'INVENT.Ma Informatiq Importé-10'!F842</f>
        <v>0</v>
      </c>
      <c r="D843" s="472">
        <f>'INVENT.Ma Informatiq Importé-10'!C842</f>
        <v>0</v>
      </c>
      <c r="E843" s="472">
        <f>'INVENT.Ma Informatiq Importé-10'!H842</f>
        <v>0</v>
      </c>
      <c r="F843" s="268"/>
      <c r="G843" s="266">
        <f t="shared" si="152"/>
        <v>0</v>
      </c>
      <c r="H843" s="84">
        <f t="shared" si="158"/>
        <v>0</v>
      </c>
      <c r="I843" s="84">
        <f t="shared" si="159"/>
        <v>0</v>
      </c>
      <c r="J843" s="84">
        <f t="shared" si="160"/>
        <v>0</v>
      </c>
      <c r="K843" s="84">
        <f t="shared" si="153"/>
        <v>0</v>
      </c>
      <c r="L843" s="84">
        <f t="shared" si="161"/>
        <v>0</v>
      </c>
      <c r="M843" s="267"/>
      <c r="N843" s="267"/>
      <c r="O843" s="84">
        <f t="shared" si="154"/>
        <v>0</v>
      </c>
      <c r="P843" s="84">
        <f t="shared" si="155"/>
        <v>0</v>
      </c>
      <c r="Q843" s="86">
        <f t="shared" si="156"/>
        <v>0</v>
      </c>
      <c r="R843" s="86">
        <f t="shared" si="157"/>
        <v>0</v>
      </c>
    </row>
    <row r="844" spans="1:18" x14ac:dyDescent="0.2">
      <c r="A844" s="77">
        <f t="shared" si="151"/>
        <v>837</v>
      </c>
      <c r="B844" s="472">
        <f>'INVENT.Ma Informatiq Importé-10'!D843</f>
        <v>0</v>
      </c>
      <c r="C844" s="472">
        <f>'INVENT.Ma Informatiq Importé-10'!F843</f>
        <v>0</v>
      </c>
      <c r="D844" s="472">
        <f>'INVENT.Ma Informatiq Importé-10'!C843</f>
        <v>0</v>
      </c>
      <c r="E844" s="472">
        <f>'INVENT.Ma Informatiq Importé-10'!H843</f>
        <v>0</v>
      </c>
      <c r="F844" s="268"/>
      <c r="G844" s="266">
        <f t="shared" si="152"/>
        <v>0</v>
      </c>
      <c r="H844" s="84">
        <f t="shared" si="158"/>
        <v>0</v>
      </c>
      <c r="I844" s="84">
        <f t="shared" si="159"/>
        <v>0</v>
      </c>
      <c r="J844" s="84">
        <f t="shared" si="160"/>
        <v>0</v>
      </c>
      <c r="K844" s="84">
        <f t="shared" si="153"/>
        <v>0</v>
      </c>
      <c r="L844" s="84">
        <f t="shared" si="161"/>
        <v>0</v>
      </c>
      <c r="M844" s="267"/>
      <c r="N844" s="267"/>
      <c r="O844" s="84">
        <f t="shared" si="154"/>
        <v>0</v>
      </c>
      <c r="P844" s="84">
        <f t="shared" si="155"/>
        <v>0</v>
      </c>
      <c r="Q844" s="86">
        <f t="shared" si="156"/>
        <v>0</v>
      </c>
      <c r="R844" s="86">
        <f t="shared" si="157"/>
        <v>0</v>
      </c>
    </row>
    <row r="845" spans="1:18" x14ac:dyDescent="0.2">
      <c r="A845" s="77">
        <f t="shared" si="151"/>
        <v>838</v>
      </c>
      <c r="B845" s="472">
        <f>'INVENT.Ma Informatiq Importé-10'!D844</f>
        <v>0</v>
      </c>
      <c r="C845" s="472">
        <f>'INVENT.Ma Informatiq Importé-10'!F844</f>
        <v>0</v>
      </c>
      <c r="D845" s="472">
        <f>'INVENT.Ma Informatiq Importé-10'!C844</f>
        <v>0</v>
      </c>
      <c r="E845" s="472">
        <f>'INVENT.Ma Informatiq Importé-10'!H844</f>
        <v>0</v>
      </c>
      <c r="F845" s="268"/>
      <c r="G845" s="266">
        <f t="shared" si="152"/>
        <v>0</v>
      </c>
      <c r="H845" s="84">
        <f t="shared" si="158"/>
        <v>0</v>
      </c>
      <c r="I845" s="84">
        <f t="shared" si="159"/>
        <v>0</v>
      </c>
      <c r="J845" s="84">
        <f t="shared" si="160"/>
        <v>0</v>
      </c>
      <c r="K845" s="84">
        <f t="shared" si="153"/>
        <v>0</v>
      </c>
      <c r="L845" s="84">
        <f t="shared" si="161"/>
        <v>0</v>
      </c>
      <c r="M845" s="267"/>
      <c r="N845" s="267"/>
      <c r="O845" s="84">
        <f t="shared" si="154"/>
        <v>0</v>
      </c>
      <c r="P845" s="84">
        <f t="shared" si="155"/>
        <v>0</v>
      </c>
      <c r="Q845" s="86">
        <f t="shared" si="156"/>
        <v>0</v>
      </c>
      <c r="R845" s="86">
        <f t="shared" si="157"/>
        <v>0</v>
      </c>
    </row>
    <row r="846" spans="1:18" x14ac:dyDescent="0.2">
      <c r="A846" s="77">
        <f t="shared" si="151"/>
        <v>839</v>
      </c>
      <c r="B846" s="472">
        <f>'INVENT.Ma Informatiq Importé-10'!D845</f>
        <v>0</v>
      </c>
      <c r="C846" s="472">
        <f>'INVENT.Ma Informatiq Importé-10'!F845</f>
        <v>0</v>
      </c>
      <c r="D846" s="472">
        <f>'INVENT.Ma Informatiq Importé-10'!C845</f>
        <v>0</v>
      </c>
      <c r="E846" s="472">
        <f>'INVENT.Ma Informatiq Importé-10'!H845</f>
        <v>0</v>
      </c>
      <c r="F846" s="268"/>
      <c r="G846" s="266">
        <f t="shared" si="152"/>
        <v>0</v>
      </c>
      <c r="H846" s="84">
        <f t="shared" si="158"/>
        <v>0</v>
      </c>
      <c r="I846" s="84">
        <f t="shared" si="159"/>
        <v>0</v>
      </c>
      <c r="J846" s="84">
        <f t="shared" si="160"/>
        <v>0</v>
      </c>
      <c r="K846" s="84">
        <f t="shared" si="153"/>
        <v>0</v>
      </c>
      <c r="L846" s="84">
        <f t="shared" si="161"/>
        <v>0</v>
      </c>
      <c r="M846" s="267"/>
      <c r="N846" s="267"/>
      <c r="O846" s="84">
        <f t="shared" si="154"/>
        <v>0</v>
      </c>
      <c r="P846" s="84">
        <f t="shared" si="155"/>
        <v>0</v>
      </c>
      <c r="Q846" s="86">
        <f t="shared" si="156"/>
        <v>0</v>
      </c>
      <c r="R846" s="86">
        <f t="shared" si="157"/>
        <v>0</v>
      </c>
    </row>
    <row r="847" spans="1:18" x14ac:dyDescent="0.2">
      <c r="A847" s="77">
        <f t="shared" si="151"/>
        <v>840</v>
      </c>
      <c r="B847" s="472">
        <f>'INVENT.Ma Informatiq Importé-10'!D846</f>
        <v>0</v>
      </c>
      <c r="C847" s="472">
        <f>'INVENT.Ma Informatiq Importé-10'!F846</f>
        <v>0</v>
      </c>
      <c r="D847" s="472">
        <f>'INVENT.Ma Informatiq Importé-10'!C846</f>
        <v>0</v>
      </c>
      <c r="E847" s="472">
        <f>'INVENT.Ma Informatiq Importé-10'!H846</f>
        <v>0</v>
      </c>
      <c r="F847" s="268"/>
      <c r="G847" s="266">
        <f t="shared" si="152"/>
        <v>0</v>
      </c>
      <c r="H847" s="84">
        <f t="shared" si="158"/>
        <v>0</v>
      </c>
      <c r="I847" s="84">
        <f t="shared" si="159"/>
        <v>0</v>
      </c>
      <c r="J847" s="84">
        <f t="shared" si="160"/>
        <v>0</v>
      </c>
      <c r="K847" s="84">
        <f t="shared" si="153"/>
        <v>0</v>
      </c>
      <c r="L847" s="84">
        <f t="shared" si="161"/>
        <v>0</v>
      </c>
      <c r="M847" s="267"/>
      <c r="N847" s="267"/>
      <c r="O847" s="84">
        <f t="shared" si="154"/>
        <v>0</v>
      </c>
      <c r="P847" s="84">
        <f t="shared" si="155"/>
        <v>0</v>
      </c>
      <c r="Q847" s="86">
        <f t="shared" si="156"/>
        <v>0</v>
      </c>
      <c r="R847" s="86">
        <f t="shared" si="157"/>
        <v>0</v>
      </c>
    </row>
    <row r="848" spans="1:18" x14ac:dyDescent="0.2">
      <c r="A848" s="77">
        <f t="shared" si="151"/>
        <v>841</v>
      </c>
      <c r="B848" s="472">
        <f>'INVENT.Ma Informatiq Importé-10'!D847</f>
        <v>0</v>
      </c>
      <c r="C848" s="472">
        <f>'INVENT.Ma Informatiq Importé-10'!F847</f>
        <v>0</v>
      </c>
      <c r="D848" s="472">
        <f>'INVENT.Ma Informatiq Importé-10'!C847</f>
        <v>0</v>
      </c>
      <c r="E848" s="472">
        <f>'INVENT.Ma Informatiq Importé-10'!H847</f>
        <v>0</v>
      </c>
      <c r="F848" s="268"/>
      <c r="G848" s="266">
        <f t="shared" si="152"/>
        <v>0</v>
      </c>
      <c r="H848" s="84">
        <f t="shared" si="158"/>
        <v>0</v>
      </c>
      <c r="I848" s="84">
        <f t="shared" si="159"/>
        <v>0</v>
      </c>
      <c r="J848" s="84">
        <f t="shared" si="160"/>
        <v>0</v>
      </c>
      <c r="K848" s="84">
        <f t="shared" si="153"/>
        <v>0</v>
      </c>
      <c r="L848" s="84">
        <f t="shared" si="161"/>
        <v>0</v>
      </c>
      <c r="M848" s="267"/>
      <c r="N848" s="267"/>
      <c r="O848" s="84">
        <f t="shared" si="154"/>
        <v>0</v>
      </c>
      <c r="P848" s="84">
        <f t="shared" si="155"/>
        <v>0</v>
      </c>
      <c r="Q848" s="86">
        <f t="shared" si="156"/>
        <v>0</v>
      </c>
      <c r="R848" s="86">
        <f t="shared" si="157"/>
        <v>0</v>
      </c>
    </row>
    <row r="849" spans="1:18" x14ac:dyDescent="0.2">
      <c r="A849" s="77">
        <f t="shared" si="151"/>
        <v>842</v>
      </c>
      <c r="B849" s="472">
        <f>'INVENT.Ma Informatiq Importé-10'!D848</f>
        <v>0</v>
      </c>
      <c r="C849" s="472">
        <f>'INVENT.Ma Informatiq Importé-10'!F848</f>
        <v>0</v>
      </c>
      <c r="D849" s="472">
        <f>'INVENT.Ma Informatiq Importé-10'!C848</f>
        <v>0</v>
      </c>
      <c r="E849" s="472">
        <f>'INVENT.Ma Informatiq Importé-10'!H848</f>
        <v>0</v>
      </c>
      <c r="F849" s="268"/>
      <c r="G849" s="266">
        <f t="shared" si="152"/>
        <v>0</v>
      </c>
      <c r="H849" s="84">
        <f t="shared" si="158"/>
        <v>0</v>
      </c>
      <c r="I849" s="84">
        <f t="shared" si="159"/>
        <v>0</v>
      </c>
      <c r="J849" s="84">
        <f t="shared" si="160"/>
        <v>0</v>
      </c>
      <c r="K849" s="84">
        <f t="shared" si="153"/>
        <v>0</v>
      </c>
      <c r="L849" s="84">
        <f t="shared" si="161"/>
        <v>0</v>
      </c>
      <c r="M849" s="267"/>
      <c r="N849" s="267"/>
      <c r="O849" s="84">
        <f t="shared" si="154"/>
        <v>0</v>
      </c>
      <c r="P849" s="84">
        <f t="shared" si="155"/>
        <v>0</v>
      </c>
      <c r="Q849" s="86">
        <f t="shared" si="156"/>
        <v>0</v>
      </c>
      <c r="R849" s="86">
        <f t="shared" si="157"/>
        <v>0</v>
      </c>
    </row>
    <row r="850" spans="1:18" x14ac:dyDescent="0.2">
      <c r="A850" s="77">
        <f t="shared" si="151"/>
        <v>843</v>
      </c>
      <c r="B850" s="472">
        <f>'INVENT.Ma Informatiq Importé-10'!D849</f>
        <v>0</v>
      </c>
      <c r="C850" s="472">
        <f>'INVENT.Ma Informatiq Importé-10'!F849</f>
        <v>0</v>
      </c>
      <c r="D850" s="472">
        <f>'INVENT.Ma Informatiq Importé-10'!C849</f>
        <v>0</v>
      </c>
      <c r="E850" s="472">
        <f>'INVENT.Ma Informatiq Importé-10'!H849</f>
        <v>0</v>
      </c>
      <c r="F850" s="268"/>
      <c r="G850" s="266">
        <f t="shared" si="152"/>
        <v>0</v>
      </c>
      <c r="H850" s="84">
        <f t="shared" si="158"/>
        <v>0</v>
      </c>
      <c r="I850" s="84">
        <f t="shared" si="159"/>
        <v>0</v>
      </c>
      <c r="J850" s="84">
        <f t="shared" si="160"/>
        <v>0</v>
      </c>
      <c r="K850" s="84">
        <f t="shared" si="153"/>
        <v>0</v>
      </c>
      <c r="L850" s="84">
        <f t="shared" si="161"/>
        <v>0</v>
      </c>
      <c r="M850" s="267"/>
      <c r="N850" s="267"/>
      <c r="O850" s="84">
        <f t="shared" si="154"/>
        <v>0</v>
      </c>
      <c r="P850" s="84">
        <f t="shared" si="155"/>
        <v>0</v>
      </c>
      <c r="Q850" s="86">
        <f t="shared" si="156"/>
        <v>0</v>
      </c>
      <c r="R850" s="86">
        <f t="shared" si="157"/>
        <v>0</v>
      </c>
    </row>
    <row r="851" spans="1:18" x14ac:dyDescent="0.2">
      <c r="A851" s="77">
        <f t="shared" si="151"/>
        <v>844</v>
      </c>
      <c r="B851" s="472">
        <f>'INVENT.Ma Informatiq Importé-10'!D850</f>
        <v>0</v>
      </c>
      <c r="C851" s="472">
        <f>'INVENT.Ma Informatiq Importé-10'!F850</f>
        <v>0</v>
      </c>
      <c r="D851" s="472">
        <f>'INVENT.Ma Informatiq Importé-10'!C850</f>
        <v>0</v>
      </c>
      <c r="E851" s="472">
        <f>'INVENT.Ma Informatiq Importé-10'!H850</f>
        <v>0</v>
      </c>
      <c r="F851" s="268"/>
      <c r="G851" s="266">
        <f t="shared" si="152"/>
        <v>0</v>
      </c>
      <c r="H851" s="84">
        <f t="shared" si="158"/>
        <v>0</v>
      </c>
      <c r="I851" s="84">
        <f t="shared" si="159"/>
        <v>0</v>
      </c>
      <c r="J851" s="84">
        <f t="shared" si="160"/>
        <v>0</v>
      </c>
      <c r="K851" s="84">
        <f t="shared" si="153"/>
        <v>0</v>
      </c>
      <c r="L851" s="84">
        <f t="shared" si="161"/>
        <v>0</v>
      </c>
      <c r="M851" s="267"/>
      <c r="N851" s="267"/>
      <c r="O851" s="84">
        <f t="shared" si="154"/>
        <v>0</v>
      </c>
      <c r="P851" s="84">
        <f t="shared" si="155"/>
        <v>0</v>
      </c>
      <c r="Q851" s="86">
        <f t="shared" si="156"/>
        <v>0</v>
      </c>
      <c r="R851" s="86">
        <f t="shared" si="157"/>
        <v>0</v>
      </c>
    </row>
    <row r="852" spans="1:18" x14ac:dyDescent="0.2">
      <c r="A852" s="77">
        <f t="shared" si="151"/>
        <v>845</v>
      </c>
      <c r="B852" s="472">
        <f>'INVENT.Ma Informatiq Importé-10'!D851</f>
        <v>0</v>
      </c>
      <c r="C852" s="472">
        <f>'INVENT.Ma Informatiq Importé-10'!F851</f>
        <v>0</v>
      </c>
      <c r="D852" s="472">
        <f>'INVENT.Ma Informatiq Importé-10'!C851</f>
        <v>0</v>
      </c>
      <c r="E852" s="472">
        <f>'INVENT.Ma Informatiq Importé-10'!H851</f>
        <v>0</v>
      </c>
      <c r="F852" s="268"/>
      <c r="G852" s="266">
        <f t="shared" si="152"/>
        <v>0</v>
      </c>
      <c r="H852" s="84">
        <f t="shared" si="158"/>
        <v>0</v>
      </c>
      <c r="I852" s="84">
        <f t="shared" si="159"/>
        <v>0</v>
      </c>
      <c r="J852" s="84">
        <f t="shared" si="160"/>
        <v>0</v>
      </c>
      <c r="K852" s="84">
        <f t="shared" si="153"/>
        <v>0</v>
      </c>
      <c r="L852" s="84">
        <f t="shared" si="161"/>
        <v>0</v>
      </c>
      <c r="M852" s="267"/>
      <c r="N852" s="267"/>
      <c r="O852" s="84">
        <f t="shared" si="154"/>
        <v>0</v>
      </c>
      <c r="P852" s="84">
        <f t="shared" si="155"/>
        <v>0</v>
      </c>
      <c r="Q852" s="86">
        <f t="shared" si="156"/>
        <v>0</v>
      </c>
      <c r="R852" s="86">
        <f t="shared" si="157"/>
        <v>0</v>
      </c>
    </row>
    <row r="853" spans="1:18" x14ac:dyDescent="0.2">
      <c r="A853" s="77">
        <f t="shared" si="151"/>
        <v>846</v>
      </c>
      <c r="B853" s="472">
        <f>'INVENT.Ma Informatiq Importé-10'!D852</f>
        <v>0</v>
      </c>
      <c r="C853" s="472">
        <f>'INVENT.Ma Informatiq Importé-10'!F852</f>
        <v>0</v>
      </c>
      <c r="D853" s="472">
        <f>'INVENT.Ma Informatiq Importé-10'!C852</f>
        <v>0</v>
      </c>
      <c r="E853" s="472">
        <f>'INVENT.Ma Informatiq Importé-10'!H852</f>
        <v>0</v>
      </c>
      <c r="F853" s="268"/>
      <c r="G853" s="266">
        <f t="shared" si="152"/>
        <v>0</v>
      </c>
      <c r="H853" s="84">
        <f t="shared" si="158"/>
        <v>0</v>
      </c>
      <c r="I853" s="84">
        <f t="shared" si="159"/>
        <v>0</v>
      </c>
      <c r="J853" s="84">
        <f t="shared" si="160"/>
        <v>0</v>
      </c>
      <c r="K853" s="84">
        <f t="shared" si="153"/>
        <v>0</v>
      </c>
      <c r="L853" s="84">
        <f t="shared" si="161"/>
        <v>0</v>
      </c>
      <c r="M853" s="267"/>
      <c r="N853" s="267"/>
      <c r="O853" s="84">
        <f t="shared" si="154"/>
        <v>0</v>
      </c>
      <c r="P853" s="84">
        <f t="shared" si="155"/>
        <v>0</v>
      </c>
      <c r="Q853" s="86">
        <f t="shared" si="156"/>
        <v>0</v>
      </c>
      <c r="R853" s="86">
        <f t="shared" si="157"/>
        <v>0</v>
      </c>
    </row>
    <row r="854" spans="1:18" x14ac:dyDescent="0.2">
      <c r="A854" s="77">
        <f t="shared" si="151"/>
        <v>847</v>
      </c>
      <c r="B854" s="472">
        <f>'INVENT.Ma Informatiq Importé-10'!D853</f>
        <v>0</v>
      </c>
      <c r="C854" s="472">
        <f>'INVENT.Ma Informatiq Importé-10'!F853</f>
        <v>0</v>
      </c>
      <c r="D854" s="472">
        <f>'INVENT.Ma Informatiq Importé-10'!C853</f>
        <v>0</v>
      </c>
      <c r="E854" s="472">
        <f>'INVENT.Ma Informatiq Importé-10'!H853</f>
        <v>0</v>
      </c>
      <c r="F854" s="268"/>
      <c r="G854" s="266">
        <f t="shared" si="152"/>
        <v>0</v>
      </c>
      <c r="H854" s="84">
        <f t="shared" si="158"/>
        <v>0</v>
      </c>
      <c r="I854" s="84">
        <f t="shared" si="159"/>
        <v>0</v>
      </c>
      <c r="J854" s="84">
        <f t="shared" si="160"/>
        <v>0</v>
      </c>
      <c r="K854" s="84">
        <f t="shared" si="153"/>
        <v>0</v>
      </c>
      <c r="L854" s="84">
        <f t="shared" si="161"/>
        <v>0</v>
      </c>
      <c r="M854" s="267"/>
      <c r="N854" s="267"/>
      <c r="O854" s="84">
        <f t="shared" si="154"/>
        <v>0</v>
      </c>
      <c r="P854" s="84">
        <f t="shared" si="155"/>
        <v>0</v>
      </c>
      <c r="Q854" s="86">
        <f t="shared" si="156"/>
        <v>0</v>
      </c>
      <c r="R854" s="86">
        <f t="shared" si="157"/>
        <v>0</v>
      </c>
    </row>
    <row r="855" spans="1:18" x14ac:dyDescent="0.2">
      <c r="A855" s="77">
        <f t="shared" si="151"/>
        <v>848</v>
      </c>
      <c r="B855" s="472">
        <f>'INVENT.Ma Informatiq Importé-10'!D854</f>
        <v>0</v>
      </c>
      <c r="C855" s="472">
        <f>'INVENT.Ma Informatiq Importé-10'!F854</f>
        <v>0</v>
      </c>
      <c r="D855" s="472">
        <f>'INVENT.Ma Informatiq Importé-10'!C854</f>
        <v>0</v>
      </c>
      <c r="E855" s="472">
        <f>'INVENT.Ma Informatiq Importé-10'!H854</f>
        <v>0</v>
      </c>
      <c r="F855" s="268"/>
      <c r="G855" s="266">
        <f t="shared" si="152"/>
        <v>0</v>
      </c>
      <c r="H855" s="84">
        <f t="shared" si="158"/>
        <v>0</v>
      </c>
      <c r="I855" s="84">
        <f t="shared" si="159"/>
        <v>0</v>
      </c>
      <c r="J855" s="84">
        <f t="shared" si="160"/>
        <v>0</v>
      </c>
      <c r="K855" s="84">
        <f t="shared" si="153"/>
        <v>0</v>
      </c>
      <c r="L855" s="84">
        <f t="shared" si="161"/>
        <v>0</v>
      </c>
      <c r="M855" s="267"/>
      <c r="N855" s="267"/>
      <c r="O855" s="84">
        <f t="shared" si="154"/>
        <v>0</v>
      </c>
      <c r="P855" s="84">
        <f t="shared" si="155"/>
        <v>0</v>
      </c>
      <c r="Q855" s="86">
        <f t="shared" si="156"/>
        <v>0</v>
      </c>
      <c r="R855" s="86">
        <f t="shared" si="157"/>
        <v>0</v>
      </c>
    </row>
    <row r="856" spans="1:18" x14ac:dyDescent="0.2">
      <c r="A856" s="77">
        <f t="shared" si="151"/>
        <v>849</v>
      </c>
      <c r="B856" s="472">
        <f>'INVENT.Ma Informatiq Importé-10'!D855</f>
        <v>0</v>
      </c>
      <c r="C856" s="472">
        <f>'INVENT.Ma Informatiq Importé-10'!F855</f>
        <v>0</v>
      </c>
      <c r="D856" s="472">
        <f>'INVENT.Ma Informatiq Importé-10'!C855</f>
        <v>0</v>
      </c>
      <c r="E856" s="472">
        <f>'INVENT.Ma Informatiq Importé-10'!H855</f>
        <v>0</v>
      </c>
      <c r="F856" s="268"/>
      <c r="G856" s="266">
        <f t="shared" si="152"/>
        <v>0</v>
      </c>
      <c r="H856" s="84">
        <f t="shared" si="158"/>
        <v>0</v>
      </c>
      <c r="I856" s="84">
        <f t="shared" si="159"/>
        <v>0</v>
      </c>
      <c r="J856" s="84">
        <f t="shared" si="160"/>
        <v>0</v>
      </c>
      <c r="K856" s="84">
        <f t="shared" si="153"/>
        <v>0</v>
      </c>
      <c r="L856" s="84">
        <f t="shared" si="161"/>
        <v>0</v>
      </c>
      <c r="M856" s="267"/>
      <c r="N856" s="267"/>
      <c r="O856" s="84">
        <f t="shared" si="154"/>
        <v>0</v>
      </c>
      <c r="P856" s="84">
        <f t="shared" si="155"/>
        <v>0</v>
      </c>
      <c r="Q856" s="86">
        <f t="shared" si="156"/>
        <v>0</v>
      </c>
      <c r="R856" s="86">
        <f t="shared" si="157"/>
        <v>0</v>
      </c>
    </row>
    <row r="857" spans="1:18" x14ac:dyDescent="0.2">
      <c r="A857" s="77">
        <f t="shared" si="151"/>
        <v>850</v>
      </c>
      <c r="B857" s="472">
        <f>'INVENT.Ma Informatiq Importé-10'!D856</f>
        <v>0</v>
      </c>
      <c r="C857" s="472">
        <f>'INVENT.Ma Informatiq Importé-10'!F856</f>
        <v>0</v>
      </c>
      <c r="D857" s="472">
        <f>'INVENT.Ma Informatiq Importé-10'!C856</f>
        <v>0</v>
      </c>
      <c r="E857" s="472">
        <f>'INVENT.Ma Informatiq Importé-10'!H856</f>
        <v>0</v>
      </c>
      <c r="F857" s="268"/>
      <c r="G857" s="266">
        <f t="shared" si="152"/>
        <v>0</v>
      </c>
      <c r="H857" s="84">
        <f t="shared" si="158"/>
        <v>0</v>
      </c>
      <c r="I857" s="84">
        <f t="shared" si="159"/>
        <v>0</v>
      </c>
      <c r="J857" s="84">
        <f t="shared" si="160"/>
        <v>0</v>
      </c>
      <c r="K857" s="84">
        <f t="shared" si="153"/>
        <v>0</v>
      </c>
      <c r="L857" s="84">
        <f t="shared" si="161"/>
        <v>0</v>
      </c>
      <c r="M857" s="267"/>
      <c r="N857" s="267"/>
      <c r="O857" s="84">
        <f t="shared" si="154"/>
        <v>0</v>
      </c>
      <c r="P857" s="84">
        <f t="shared" si="155"/>
        <v>0</v>
      </c>
      <c r="Q857" s="86">
        <f t="shared" si="156"/>
        <v>0</v>
      </c>
      <c r="R857" s="86">
        <f t="shared" si="157"/>
        <v>0</v>
      </c>
    </row>
    <row r="858" spans="1:18" x14ac:dyDescent="0.2">
      <c r="A858" s="77">
        <f t="shared" si="151"/>
        <v>851</v>
      </c>
      <c r="B858" s="472">
        <f>'INVENT.Ma Informatiq Importé-10'!D857</f>
        <v>0</v>
      </c>
      <c r="C858" s="472">
        <f>'INVENT.Ma Informatiq Importé-10'!F857</f>
        <v>0</v>
      </c>
      <c r="D858" s="472">
        <f>'INVENT.Ma Informatiq Importé-10'!C857</f>
        <v>0</v>
      </c>
      <c r="E858" s="472">
        <f>'INVENT.Ma Informatiq Importé-10'!H857</f>
        <v>0</v>
      </c>
      <c r="F858" s="268"/>
      <c r="G858" s="266">
        <f t="shared" si="152"/>
        <v>0</v>
      </c>
      <c r="H858" s="84">
        <f t="shared" si="158"/>
        <v>0</v>
      </c>
      <c r="I858" s="84">
        <f t="shared" si="159"/>
        <v>0</v>
      </c>
      <c r="J858" s="84">
        <f t="shared" si="160"/>
        <v>0</v>
      </c>
      <c r="K858" s="84">
        <f t="shared" si="153"/>
        <v>0</v>
      </c>
      <c r="L858" s="84">
        <f t="shared" si="161"/>
        <v>0</v>
      </c>
      <c r="M858" s="267"/>
      <c r="N858" s="267"/>
      <c r="O858" s="84">
        <f t="shared" si="154"/>
        <v>0</v>
      </c>
      <c r="P858" s="84">
        <f t="shared" si="155"/>
        <v>0</v>
      </c>
      <c r="Q858" s="86">
        <f t="shared" si="156"/>
        <v>0</v>
      </c>
      <c r="R858" s="86">
        <f t="shared" si="157"/>
        <v>0</v>
      </c>
    </row>
    <row r="859" spans="1:18" x14ac:dyDescent="0.2">
      <c r="A859" s="77">
        <f t="shared" si="151"/>
        <v>852</v>
      </c>
      <c r="B859" s="472">
        <f>'INVENT.Ma Informatiq Importé-10'!D858</f>
        <v>0</v>
      </c>
      <c r="C859" s="472">
        <f>'INVENT.Ma Informatiq Importé-10'!F858</f>
        <v>0</v>
      </c>
      <c r="D859" s="472">
        <f>'INVENT.Ma Informatiq Importé-10'!C858</f>
        <v>0</v>
      </c>
      <c r="E859" s="472">
        <f>'INVENT.Ma Informatiq Importé-10'!H858</f>
        <v>0</v>
      </c>
      <c r="F859" s="268"/>
      <c r="G859" s="266">
        <f t="shared" si="152"/>
        <v>0</v>
      </c>
      <c r="H859" s="84">
        <f t="shared" si="158"/>
        <v>0</v>
      </c>
      <c r="I859" s="84">
        <f t="shared" si="159"/>
        <v>0</v>
      </c>
      <c r="J859" s="84">
        <f t="shared" si="160"/>
        <v>0</v>
      </c>
      <c r="K859" s="84">
        <f t="shared" si="153"/>
        <v>0</v>
      </c>
      <c r="L859" s="84">
        <f t="shared" si="161"/>
        <v>0</v>
      </c>
      <c r="M859" s="267"/>
      <c r="N859" s="267"/>
      <c r="O859" s="84">
        <f t="shared" si="154"/>
        <v>0</v>
      </c>
      <c r="P859" s="84">
        <f t="shared" si="155"/>
        <v>0</v>
      </c>
      <c r="Q859" s="86">
        <f t="shared" si="156"/>
        <v>0</v>
      </c>
      <c r="R859" s="86">
        <f t="shared" si="157"/>
        <v>0</v>
      </c>
    </row>
    <row r="860" spans="1:18" x14ac:dyDescent="0.2">
      <c r="A860" s="77">
        <f t="shared" si="151"/>
        <v>853</v>
      </c>
      <c r="B860" s="472">
        <f>'INVENT.Ma Informatiq Importé-10'!D859</f>
        <v>0</v>
      </c>
      <c r="C860" s="472">
        <f>'INVENT.Ma Informatiq Importé-10'!F859</f>
        <v>0</v>
      </c>
      <c r="D860" s="472">
        <f>'INVENT.Ma Informatiq Importé-10'!C859</f>
        <v>0</v>
      </c>
      <c r="E860" s="472">
        <f>'INVENT.Ma Informatiq Importé-10'!H859</f>
        <v>0</v>
      </c>
      <c r="F860" s="268"/>
      <c r="G860" s="266">
        <f t="shared" si="152"/>
        <v>0</v>
      </c>
      <c r="H860" s="84">
        <f t="shared" si="158"/>
        <v>0</v>
      </c>
      <c r="I860" s="84">
        <f t="shared" si="159"/>
        <v>0</v>
      </c>
      <c r="J860" s="84">
        <f t="shared" si="160"/>
        <v>0</v>
      </c>
      <c r="K860" s="84">
        <f t="shared" si="153"/>
        <v>0</v>
      </c>
      <c r="L860" s="84">
        <f t="shared" si="161"/>
        <v>0</v>
      </c>
      <c r="M860" s="267"/>
      <c r="N860" s="267"/>
      <c r="O860" s="84">
        <f t="shared" si="154"/>
        <v>0</v>
      </c>
      <c r="P860" s="84">
        <f t="shared" si="155"/>
        <v>0</v>
      </c>
      <c r="Q860" s="86">
        <f t="shared" si="156"/>
        <v>0</v>
      </c>
      <c r="R860" s="86">
        <f t="shared" si="157"/>
        <v>0</v>
      </c>
    </row>
    <row r="861" spans="1:18" x14ac:dyDescent="0.2">
      <c r="A861" s="77">
        <f t="shared" si="151"/>
        <v>854</v>
      </c>
      <c r="B861" s="472">
        <f>'INVENT.Ma Informatiq Importé-10'!D860</f>
        <v>0</v>
      </c>
      <c r="C861" s="472">
        <f>'INVENT.Ma Informatiq Importé-10'!F860</f>
        <v>0</v>
      </c>
      <c r="D861" s="472">
        <f>'INVENT.Ma Informatiq Importé-10'!C860</f>
        <v>0</v>
      </c>
      <c r="E861" s="472">
        <f>'INVENT.Ma Informatiq Importé-10'!H860</f>
        <v>0</v>
      </c>
      <c r="F861" s="268"/>
      <c r="G861" s="266">
        <f t="shared" si="152"/>
        <v>0</v>
      </c>
      <c r="H861" s="84">
        <f t="shared" si="158"/>
        <v>0</v>
      </c>
      <c r="I861" s="84">
        <f t="shared" si="159"/>
        <v>0</v>
      </c>
      <c r="J861" s="84">
        <f t="shared" si="160"/>
        <v>0</v>
      </c>
      <c r="K861" s="84">
        <f t="shared" si="153"/>
        <v>0</v>
      </c>
      <c r="L861" s="84">
        <f t="shared" si="161"/>
        <v>0</v>
      </c>
      <c r="M861" s="267"/>
      <c r="N861" s="267"/>
      <c r="O861" s="84">
        <f t="shared" si="154"/>
        <v>0</v>
      </c>
      <c r="P861" s="84">
        <f t="shared" si="155"/>
        <v>0</v>
      </c>
      <c r="Q861" s="86">
        <f t="shared" si="156"/>
        <v>0</v>
      </c>
      <c r="R861" s="86">
        <f t="shared" si="157"/>
        <v>0</v>
      </c>
    </row>
    <row r="862" spans="1:18" x14ac:dyDescent="0.2">
      <c r="A862" s="77">
        <f t="shared" si="151"/>
        <v>855</v>
      </c>
      <c r="B862" s="472">
        <f>'INVENT.Ma Informatiq Importé-10'!D861</f>
        <v>0</v>
      </c>
      <c r="C862" s="472">
        <f>'INVENT.Ma Informatiq Importé-10'!F861</f>
        <v>0</v>
      </c>
      <c r="D862" s="472">
        <f>'INVENT.Ma Informatiq Importé-10'!C861</f>
        <v>0</v>
      </c>
      <c r="E862" s="472">
        <f>'INVENT.Ma Informatiq Importé-10'!H861</f>
        <v>0</v>
      </c>
      <c r="F862" s="268"/>
      <c r="G862" s="266">
        <f t="shared" si="152"/>
        <v>0</v>
      </c>
      <c r="H862" s="84">
        <f t="shared" si="158"/>
        <v>0</v>
      </c>
      <c r="I862" s="84">
        <f t="shared" si="159"/>
        <v>0</v>
      </c>
      <c r="J862" s="84">
        <f t="shared" si="160"/>
        <v>0</v>
      </c>
      <c r="K862" s="84">
        <f t="shared" si="153"/>
        <v>0</v>
      </c>
      <c r="L862" s="84">
        <f t="shared" si="161"/>
        <v>0</v>
      </c>
      <c r="M862" s="267"/>
      <c r="N862" s="267"/>
      <c r="O862" s="84">
        <f t="shared" si="154"/>
        <v>0</v>
      </c>
      <c r="P862" s="84">
        <f t="shared" si="155"/>
        <v>0</v>
      </c>
      <c r="Q862" s="86">
        <f t="shared" si="156"/>
        <v>0</v>
      </c>
      <c r="R862" s="86">
        <f t="shared" si="157"/>
        <v>0</v>
      </c>
    </row>
    <row r="863" spans="1:18" x14ac:dyDescent="0.2">
      <c r="A863" s="77">
        <f t="shared" si="151"/>
        <v>856</v>
      </c>
      <c r="B863" s="472">
        <f>'INVENT.Ma Informatiq Importé-10'!D862</f>
        <v>0</v>
      </c>
      <c r="C863" s="472">
        <f>'INVENT.Ma Informatiq Importé-10'!F862</f>
        <v>0</v>
      </c>
      <c r="D863" s="472">
        <f>'INVENT.Ma Informatiq Importé-10'!C862</f>
        <v>0</v>
      </c>
      <c r="E863" s="472">
        <f>'INVENT.Ma Informatiq Importé-10'!H862</f>
        <v>0</v>
      </c>
      <c r="F863" s="268"/>
      <c r="G863" s="266">
        <f t="shared" si="152"/>
        <v>0</v>
      </c>
      <c r="H863" s="84">
        <f t="shared" si="158"/>
        <v>0</v>
      </c>
      <c r="I863" s="84">
        <f t="shared" si="159"/>
        <v>0</v>
      </c>
      <c r="J863" s="84">
        <f t="shared" si="160"/>
        <v>0</v>
      </c>
      <c r="K863" s="84">
        <f t="shared" si="153"/>
        <v>0</v>
      </c>
      <c r="L863" s="84">
        <f t="shared" si="161"/>
        <v>0</v>
      </c>
      <c r="M863" s="267"/>
      <c r="N863" s="267"/>
      <c r="O863" s="84">
        <f t="shared" si="154"/>
        <v>0</v>
      </c>
      <c r="P863" s="84">
        <f t="shared" si="155"/>
        <v>0</v>
      </c>
      <c r="Q863" s="86">
        <f t="shared" si="156"/>
        <v>0</v>
      </c>
      <c r="R863" s="86">
        <f t="shared" si="157"/>
        <v>0</v>
      </c>
    </row>
    <row r="864" spans="1:18" x14ac:dyDescent="0.2">
      <c r="A864" s="77">
        <f t="shared" si="151"/>
        <v>857</v>
      </c>
      <c r="B864" s="472">
        <f>'INVENT.Ma Informatiq Importé-10'!D863</f>
        <v>0</v>
      </c>
      <c r="C864" s="472">
        <f>'INVENT.Ma Informatiq Importé-10'!F863</f>
        <v>0</v>
      </c>
      <c r="D864" s="472">
        <f>'INVENT.Ma Informatiq Importé-10'!C863</f>
        <v>0</v>
      </c>
      <c r="E864" s="472">
        <f>'INVENT.Ma Informatiq Importé-10'!H863</f>
        <v>0</v>
      </c>
      <c r="F864" s="268"/>
      <c r="G864" s="266">
        <f t="shared" si="152"/>
        <v>0</v>
      </c>
      <c r="H864" s="84">
        <f t="shared" si="158"/>
        <v>0</v>
      </c>
      <c r="I864" s="84">
        <f t="shared" si="159"/>
        <v>0</v>
      </c>
      <c r="J864" s="84">
        <f t="shared" si="160"/>
        <v>0</v>
      </c>
      <c r="K864" s="84">
        <f t="shared" si="153"/>
        <v>0</v>
      </c>
      <c r="L864" s="84">
        <f t="shared" si="161"/>
        <v>0</v>
      </c>
      <c r="M864" s="267"/>
      <c r="N864" s="267"/>
      <c r="O864" s="84">
        <f t="shared" si="154"/>
        <v>0</v>
      </c>
      <c r="P864" s="84">
        <f t="shared" si="155"/>
        <v>0</v>
      </c>
      <c r="Q864" s="86">
        <f t="shared" si="156"/>
        <v>0</v>
      </c>
      <c r="R864" s="86">
        <f t="shared" si="157"/>
        <v>0</v>
      </c>
    </row>
    <row r="865" spans="1:18" x14ac:dyDescent="0.2">
      <c r="A865" s="77">
        <f t="shared" si="151"/>
        <v>858</v>
      </c>
      <c r="B865" s="472">
        <f>'INVENT.Ma Informatiq Importé-10'!D864</f>
        <v>0</v>
      </c>
      <c r="C865" s="472">
        <f>'INVENT.Ma Informatiq Importé-10'!F864</f>
        <v>0</v>
      </c>
      <c r="D865" s="472">
        <f>'INVENT.Ma Informatiq Importé-10'!C864</f>
        <v>0</v>
      </c>
      <c r="E865" s="472">
        <f>'INVENT.Ma Informatiq Importé-10'!H864</f>
        <v>0</v>
      </c>
      <c r="F865" s="268"/>
      <c r="G865" s="266">
        <f t="shared" si="152"/>
        <v>0</v>
      </c>
      <c r="H865" s="84">
        <f t="shared" si="158"/>
        <v>0</v>
      </c>
      <c r="I865" s="84">
        <f t="shared" si="159"/>
        <v>0</v>
      </c>
      <c r="J865" s="84">
        <f t="shared" si="160"/>
        <v>0</v>
      </c>
      <c r="K865" s="84">
        <f t="shared" si="153"/>
        <v>0</v>
      </c>
      <c r="L865" s="84">
        <f t="shared" si="161"/>
        <v>0</v>
      </c>
      <c r="M865" s="267"/>
      <c r="N865" s="267"/>
      <c r="O865" s="84">
        <f t="shared" si="154"/>
        <v>0</v>
      </c>
      <c r="P865" s="84">
        <f t="shared" si="155"/>
        <v>0</v>
      </c>
      <c r="Q865" s="86">
        <f t="shared" si="156"/>
        <v>0</v>
      </c>
      <c r="R865" s="86">
        <f t="shared" si="157"/>
        <v>0</v>
      </c>
    </row>
    <row r="866" spans="1:18" x14ac:dyDescent="0.2">
      <c r="A866" s="77">
        <f t="shared" si="151"/>
        <v>859</v>
      </c>
      <c r="B866" s="472">
        <f>'INVENT.Ma Informatiq Importé-10'!D865</f>
        <v>0</v>
      </c>
      <c r="C866" s="472">
        <f>'INVENT.Ma Informatiq Importé-10'!F865</f>
        <v>0</v>
      </c>
      <c r="D866" s="472">
        <f>'INVENT.Ma Informatiq Importé-10'!C865</f>
        <v>0</v>
      </c>
      <c r="E866" s="472">
        <f>'INVENT.Ma Informatiq Importé-10'!H865</f>
        <v>0</v>
      </c>
      <c r="F866" s="268"/>
      <c r="G866" s="266">
        <f t="shared" si="152"/>
        <v>0</v>
      </c>
      <c r="H866" s="84">
        <f t="shared" si="158"/>
        <v>0</v>
      </c>
      <c r="I866" s="84">
        <f t="shared" si="159"/>
        <v>0</v>
      </c>
      <c r="J866" s="84">
        <f t="shared" si="160"/>
        <v>0</v>
      </c>
      <c r="K866" s="84">
        <f t="shared" si="153"/>
        <v>0</v>
      </c>
      <c r="L866" s="84">
        <f t="shared" si="161"/>
        <v>0</v>
      </c>
      <c r="M866" s="267"/>
      <c r="N866" s="267"/>
      <c r="O866" s="84">
        <f t="shared" si="154"/>
        <v>0</v>
      </c>
      <c r="P866" s="84">
        <f t="shared" si="155"/>
        <v>0</v>
      </c>
      <c r="Q866" s="86">
        <f t="shared" si="156"/>
        <v>0</v>
      </c>
      <c r="R866" s="86">
        <f t="shared" si="157"/>
        <v>0</v>
      </c>
    </row>
    <row r="867" spans="1:18" x14ac:dyDescent="0.2">
      <c r="A867" s="77">
        <f t="shared" si="151"/>
        <v>860</v>
      </c>
      <c r="B867" s="472">
        <f>'INVENT.Ma Informatiq Importé-10'!D866</f>
        <v>0</v>
      </c>
      <c r="C867" s="472">
        <f>'INVENT.Ma Informatiq Importé-10'!F866</f>
        <v>0</v>
      </c>
      <c r="D867" s="472">
        <f>'INVENT.Ma Informatiq Importé-10'!C866</f>
        <v>0</v>
      </c>
      <c r="E867" s="472">
        <f>'INVENT.Ma Informatiq Importé-10'!H866</f>
        <v>0</v>
      </c>
      <c r="F867" s="268"/>
      <c r="G867" s="266">
        <f t="shared" si="152"/>
        <v>0</v>
      </c>
      <c r="H867" s="84">
        <f t="shared" si="158"/>
        <v>0</v>
      </c>
      <c r="I867" s="84">
        <f t="shared" si="159"/>
        <v>0</v>
      </c>
      <c r="J867" s="84">
        <f t="shared" si="160"/>
        <v>0</v>
      </c>
      <c r="K867" s="84">
        <f t="shared" si="153"/>
        <v>0</v>
      </c>
      <c r="L867" s="84">
        <f t="shared" si="161"/>
        <v>0</v>
      </c>
      <c r="M867" s="267"/>
      <c r="N867" s="267"/>
      <c r="O867" s="84">
        <f t="shared" si="154"/>
        <v>0</v>
      </c>
      <c r="P867" s="84">
        <f t="shared" si="155"/>
        <v>0</v>
      </c>
      <c r="Q867" s="86">
        <f t="shared" si="156"/>
        <v>0</v>
      </c>
      <c r="R867" s="86">
        <f t="shared" si="157"/>
        <v>0</v>
      </c>
    </row>
    <row r="868" spans="1:18" x14ac:dyDescent="0.2">
      <c r="A868" s="77">
        <f t="shared" si="151"/>
        <v>861</v>
      </c>
      <c r="B868" s="472">
        <f>'INVENT.Ma Informatiq Importé-10'!D867</f>
        <v>0</v>
      </c>
      <c r="C868" s="472">
        <f>'INVENT.Ma Informatiq Importé-10'!F867</f>
        <v>0</v>
      </c>
      <c r="D868" s="472">
        <f>'INVENT.Ma Informatiq Importé-10'!C867</f>
        <v>0</v>
      </c>
      <c r="E868" s="472">
        <f>'INVENT.Ma Informatiq Importé-10'!H867</f>
        <v>0</v>
      </c>
      <c r="F868" s="268"/>
      <c r="G868" s="266">
        <f t="shared" si="152"/>
        <v>0</v>
      </c>
      <c r="H868" s="84">
        <f t="shared" si="158"/>
        <v>0</v>
      </c>
      <c r="I868" s="84">
        <f t="shared" si="159"/>
        <v>0</v>
      </c>
      <c r="J868" s="84">
        <f t="shared" si="160"/>
        <v>0</v>
      </c>
      <c r="K868" s="84">
        <f t="shared" si="153"/>
        <v>0</v>
      </c>
      <c r="L868" s="84">
        <f t="shared" si="161"/>
        <v>0</v>
      </c>
      <c r="M868" s="267"/>
      <c r="N868" s="267"/>
      <c r="O868" s="84">
        <f t="shared" si="154"/>
        <v>0</v>
      </c>
      <c r="P868" s="84">
        <f t="shared" si="155"/>
        <v>0</v>
      </c>
      <c r="Q868" s="86">
        <f t="shared" si="156"/>
        <v>0</v>
      </c>
      <c r="R868" s="86">
        <f t="shared" si="157"/>
        <v>0</v>
      </c>
    </row>
    <row r="869" spans="1:18" x14ac:dyDescent="0.2">
      <c r="A869" s="77">
        <f t="shared" si="151"/>
        <v>862</v>
      </c>
      <c r="B869" s="472">
        <f>'INVENT.Ma Informatiq Importé-10'!D868</f>
        <v>0</v>
      </c>
      <c r="C869" s="472">
        <f>'INVENT.Ma Informatiq Importé-10'!F868</f>
        <v>0</v>
      </c>
      <c r="D869" s="472">
        <f>'INVENT.Ma Informatiq Importé-10'!C868</f>
        <v>0</v>
      </c>
      <c r="E869" s="472">
        <f>'INVENT.Ma Informatiq Importé-10'!H868</f>
        <v>0</v>
      </c>
      <c r="F869" s="268"/>
      <c r="G869" s="266">
        <f t="shared" si="152"/>
        <v>0</v>
      </c>
      <c r="H869" s="84">
        <f t="shared" si="158"/>
        <v>0</v>
      </c>
      <c r="I869" s="84">
        <f t="shared" si="159"/>
        <v>0</v>
      </c>
      <c r="J869" s="84">
        <f t="shared" si="160"/>
        <v>0</v>
      </c>
      <c r="K869" s="84">
        <f t="shared" si="153"/>
        <v>0</v>
      </c>
      <c r="L869" s="84">
        <f t="shared" si="161"/>
        <v>0</v>
      </c>
      <c r="M869" s="267"/>
      <c r="N869" s="267"/>
      <c r="O869" s="84">
        <f t="shared" si="154"/>
        <v>0</v>
      </c>
      <c r="P869" s="84">
        <f t="shared" si="155"/>
        <v>0</v>
      </c>
      <c r="Q869" s="86">
        <f t="shared" si="156"/>
        <v>0</v>
      </c>
      <c r="R869" s="86">
        <f t="shared" si="157"/>
        <v>0</v>
      </c>
    </row>
    <row r="870" spans="1:18" x14ac:dyDescent="0.2">
      <c r="A870" s="77">
        <f t="shared" si="151"/>
        <v>863</v>
      </c>
      <c r="B870" s="472">
        <f>'INVENT.Ma Informatiq Importé-10'!D869</f>
        <v>0</v>
      </c>
      <c r="C870" s="472">
        <f>'INVENT.Ma Informatiq Importé-10'!F869</f>
        <v>0</v>
      </c>
      <c r="D870" s="472">
        <f>'INVENT.Ma Informatiq Importé-10'!C869</f>
        <v>0</v>
      </c>
      <c r="E870" s="472">
        <f>'INVENT.Ma Informatiq Importé-10'!H869</f>
        <v>0</v>
      </c>
      <c r="F870" s="268"/>
      <c r="G870" s="266">
        <f t="shared" si="152"/>
        <v>0</v>
      </c>
      <c r="H870" s="84">
        <f t="shared" si="158"/>
        <v>0</v>
      </c>
      <c r="I870" s="84">
        <f t="shared" si="159"/>
        <v>0</v>
      </c>
      <c r="J870" s="84">
        <f t="shared" si="160"/>
        <v>0</v>
      </c>
      <c r="K870" s="84">
        <f t="shared" si="153"/>
        <v>0</v>
      </c>
      <c r="L870" s="84">
        <f t="shared" si="161"/>
        <v>0</v>
      </c>
      <c r="M870" s="267"/>
      <c r="N870" s="267"/>
      <c r="O870" s="84">
        <f t="shared" si="154"/>
        <v>0</v>
      </c>
      <c r="P870" s="84">
        <f t="shared" si="155"/>
        <v>0</v>
      </c>
      <c r="Q870" s="86">
        <f t="shared" si="156"/>
        <v>0</v>
      </c>
      <c r="R870" s="86">
        <f t="shared" si="157"/>
        <v>0</v>
      </c>
    </row>
    <row r="871" spans="1:18" x14ac:dyDescent="0.2">
      <c r="A871" s="77">
        <f t="shared" si="151"/>
        <v>864</v>
      </c>
      <c r="B871" s="472">
        <f>'INVENT.Ma Informatiq Importé-10'!D870</f>
        <v>0</v>
      </c>
      <c r="C871" s="472">
        <f>'INVENT.Ma Informatiq Importé-10'!F870</f>
        <v>0</v>
      </c>
      <c r="D871" s="472">
        <f>'INVENT.Ma Informatiq Importé-10'!C870</f>
        <v>0</v>
      </c>
      <c r="E871" s="472">
        <f>'INVENT.Ma Informatiq Importé-10'!H870</f>
        <v>0</v>
      </c>
      <c r="F871" s="268"/>
      <c r="G871" s="266">
        <f t="shared" si="152"/>
        <v>0</v>
      </c>
      <c r="H871" s="84">
        <f t="shared" si="158"/>
        <v>0</v>
      </c>
      <c r="I871" s="84">
        <f t="shared" si="159"/>
        <v>0</v>
      </c>
      <c r="J871" s="84">
        <f t="shared" si="160"/>
        <v>0</v>
      </c>
      <c r="K871" s="84">
        <f t="shared" si="153"/>
        <v>0</v>
      </c>
      <c r="L871" s="84">
        <f t="shared" si="161"/>
        <v>0</v>
      </c>
      <c r="M871" s="267"/>
      <c r="N871" s="267"/>
      <c r="O871" s="84">
        <f t="shared" si="154"/>
        <v>0</v>
      </c>
      <c r="P871" s="84">
        <f t="shared" si="155"/>
        <v>0</v>
      </c>
      <c r="Q871" s="86">
        <f t="shared" si="156"/>
        <v>0</v>
      </c>
      <c r="R871" s="86">
        <f t="shared" si="157"/>
        <v>0</v>
      </c>
    </row>
    <row r="872" spans="1:18" x14ac:dyDescent="0.2">
      <c r="A872" s="77">
        <f t="shared" si="151"/>
        <v>865</v>
      </c>
      <c r="B872" s="472">
        <f>'INVENT.Ma Informatiq Importé-10'!D871</f>
        <v>0</v>
      </c>
      <c r="C872" s="472">
        <f>'INVENT.Ma Informatiq Importé-10'!F871</f>
        <v>0</v>
      </c>
      <c r="D872" s="472">
        <f>'INVENT.Ma Informatiq Importé-10'!C871</f>
        <v>0</v>
      </c>
      <c r="E872" s="472">
        <f>'INVENT.Ma Informatiq Importé-10'!H871</f>
        <v>0</v>
      </c>
      <c r="F872" s="268"/>
      <c r="G872" s="266">
        <f t="shared" si="152"/>
        <v>0</v>
      </c>
      <c r="H872" s="84">
        <f t="shared" si="158"/>
        <v>0</v>
      </c>
      <c r="I872" s="84">
        <f t="shared" si="159"/>
        <v>0</v>
      </c>
      <c r="J872" s="84">
        <f t="shared" si="160"/>
        <v>0</v>
      </c>
      <c r="K872" s="84">
        <f t="shared" si="153"/>
        <v>0</v>
      </c>
      <c r="L872" s="84">
        <f t="shared" si="161"/>
        <v>0</v>
      </c>
      <c r="M872" s="267"/>
      <c r="N872" s="267"/>
      <c r="O872" s="84">
        <f t="shared" si="154"/>
        <v>0</v>
      </c>
      <c r="P872" s="84">
        <f t="shared" si="155"/>
        <v>0</v>
      </c>
      <c r="Q872" s="86">
        <f t="shared" si="156"/>
        <v>0</v>
      </c>
      <c r="R872" s="86">
        <f t="shared" si="157"/>
        <v>0</v>
      </c>
    </row>
    <row r="873" spans="1:18" x14ac:dyDescent="0.2">
      <c r="A873" s="77">
        <f t="shared" si="151"/>
        <v>866</v>
      </c>
      <c r="B873" s="472">
        <f>'INVENT.Ma Informatiq Importé-10'!D872</f>
        <v>0</v>
      </c>
      <c r="C873" s="472">
        <f>'INVENT.Ma Informatiq Importé-10'!F872</f>
        <v>0</v>
      </c>
      <c r="D873" s="472">
        <f>'INVENT.Ma Informatiq Importé-10'!C872</f>
        <v>0</v>
      </c>
      <c r="E873" s="472">
        <f>'INVENT.Ma Informatiq Importé-10'!H872</f>
        <v>0</v>
      </c>
      <c r="F873" s="268"/>
      <c r="G873" s="266">
        <f t="shared" si="152"/>
        <v>0</v>
      </c>
      <c r="H873" s="84">
        <f t="shared" si="158"/>
        <v>0</v>
      </c>
      <c r="I873" s="84">
        <f t="shared" si="159"/>
        <v>0</v>
      </c>
      <c r="J873" s="84">
        <f t="shared" si="160"/>
        <v>0</v>
      </c>
      <c r="K873" s="84">
        <f t="shared" si="153"/>
        <v>0</v>
      </c>
      <c r="L873" s="84">
        <f t="shared" si="161"/>
        <v>0</v>
      </c>
      <c r="M873" s="267"/>
      <c r="N873" s="267"/>
      <c r="O873" s="84">
        <f t="shared" si="154"/>
        <v>0</v>
      </c>
      <c r="P873" s="84">
        <f t="shared" si="155"/>
        <v>0</v>
      </c>
      <c r="Q873" s="86">
        <f t="shared" si="156"/>
        <v>0</v>
      </c>
      <c r="R873" s="86">
        <f t="shared" si="157"/>
        <v>0</v>
      </c>
    </row>
    <row r="874" spans="1:18" x14ac:dyDescent="0.2">
      <c r="A874" s="77">
        <f t="shared" si="151"/>
        <v>867</v>
      </c>
      <c r="B874" s="472">
        <f>'INVENT.Ma Informatiq Importé-10'!D873</f>
        <v>0</v>
      </c>
      <c r="C874" s="472">
        <f>'INVENT.Ma Informatiq Importé-10'!F873</f>
        <v>0</v>
      </c>
      <c r="D874" s="472">
        <f>'INVENT.Ma Informatiq Importé-10'!C873</f>
        <v>0</v>
      </c>
      <c r="E874" s="472">
        <f>'INVENT.Ma Informatiq Importé-10'!H873</f>
        <v>0</v>
      </c>
      <c r="F874" s="268"/>
      <c r="G874" s="266">
        <f t="shared" si="152"/>
        <v>0</v>
      </c>
      <c r="H874" s="84">
        <f t="shared" si="158"/>
        <v>0</v>
      </c>
      <c r="I874" s="84">
        <f t="shared" si="159"/>
        <v>0</v>
      </c>
      <c r="J874" s="84">
        <f t="shared" si="160"/>
        <v>0</v>
      </c>
      <c r="K874" s="84">
        <f t="shared" si="153"/>
        <v>0</v>
      </c>
      <c r="L874" s="84">
        <f t="shared" si="161"/>
        <v>0</v>
      </c>
      <c r="M874" s="267"/>
      <c r="N874" s="267"/>
      <c r="O874" s="84">
        <f t="shared" si="154"/>
        <v>0</v>
      </c>
      <c r="P874" s="84">
        <f t="shared" si="155"/>
        <v>0</v>
      </c>
      <c r="Q874" s="86">
        <f t="shared" si="156"/>
        <v>0</v>
      </c>
      <c r="R874" s="86">
        <f t="shared" si="157"/>
        <v>0</v>
      </c>
    </row>
    <row r="875" spans="1:18" x14ac:dyDescent="0.2">
      <c r="A875" s="77">
        <f t="shared" si="151"/>
        <v>868</v>
      </c>
      <c r="B875" s="472">
        <f>'INVENT.Ma Informatiq Importé-10'!D874</f>
        <v>0</v>
      </c>
      <c r="C875" s="472">
        <f>'INVENT.Ma Informatiq Importé-10'!F874</f>
        <v>0</v>
      </c>
      <c r="D875" s="472">
        <f>'INVENT.Ma Informatiq Importé-10'!C874</f>
        <v>0</v>
      </c>
      <c r="E875" s="472">
        <f>'INVENT.Ma Informatiq Importé-10'!H874</f>
        <v>0</v>
      </c>
      <c r="F875" s="268"/>
      <c r="G875" s="266">
        <f t="shared" si="152"/>
        <v>0</v>
      </c>
      <c r="H875" s="84">
        <f t="shared" si="158"/>
        <v>0</v>
      </c>
      <c r="I875" s="84">
        <f t="shared" si="159"/>
        <v>0</v>
      </c>
      <c r="J875" s="84">
        <f t="shared" si="160"/>
        <v>0</v>
      </c>
      <c r="K875" s="84">
        <f t="shared" si="153"/>
        <v>0</v>
      </c>
      <c r="L875" s="84">
        <f t="shared" si="161"/>
        <v>0</v>
      </c>
      <c r="M875" s="267"/>
      <c r="N875" s="267"/>
      <c r="O875" s="84">
        <f t="shared" si="154"/>
        <v>0</v>
      </c>
      <c r="P875" s="84">
        <f t="shared" si="155"/>
        <v>0</v>
      </c>
      <c r="Q875" s="86">
        <f t="shared" si="156"/>
        <v>0</v>
      </c>
      <c r="R875" s="86">
        <f t="shared" si="157"/>
        <v>0</v>
      </c>
    </row>
    <row r="876" spans="1:18" x14ac:dyDescent="0.2">
      <c r="A876" s="77">
        <f t="shared" si="151"/>
        <v>869</v>
      </c>
      <c r="B876" s="472">
        <f>'INVENT.Ma Informatiq Importé-10'!D875</f>
        <v>0</v>
      </c>
      <c r="C876" s="472">
        <f>'INVENT.Ma Informatiq Importé-10'!F875</f>
        <v>0</v>
      </c>
      <c r="D876" s="472">
        <f>'INVENT.Ma Informatiq Importé-10'!C875</f>
        <v>0</v>
      </c>
      <c r="E876" s="472">
        <f>'INVENT.Ma Informatiq Importé-10'!H875</f>
        <v>0</v>
      </c>
      <c r="F876" s="268"/>
      <c r="G876" s="266">
        <f t="shared" si="152"/>
        <v>0</v>
      </c>
      <c r="H876" s="84">
        <f t="shared" si="158"/>
        <v>0</v>
      </c>
      <c r="I876" s="84">
        <f t="shared" si="159"/>
        <v>0</v>
      </c>
      <c r="J876" s="84">
        <f t="shared" si="160"/>
        <v>0</v>
      </c>
      <c r="K876" s="84">
        <f t="shared" si="153"/>
        <v>0</v>
      </c>
      <c r="L876" s="84">
        <f t="shared" si="161"/>
        <v>0</v>
      </c>
      <c r="M876" s="267"/>
      <c r="N876" s="267"/>
      <c r="O876" s="84">
        <f t="shared" si="154"/>
        <v>0</v>
      </c>
      <c r="P876" s="84">
        <f t="shared" si="155"/>
        <v>0</v>
      </c>
      <c r="Q876" s="86">
        <f t="shared" si="156"/>
        <v>0</v>
      </c>
      <c r="R876" s="86">
        <f t="shared" si="157"/>
        <v>0</v>
      </c>
    </row>
    <row r="877" spans="1:18" x14ac:dyDescent="0.2">
      <c r="A877" s="77">
        <f t="shared" si="151"/>
        <v>870</v>
      </c>
      <c r="B877" s="472">
        <f>'INVENT.Ma Informatiq Importé-10'!D876</f>
        <v>0</v>
      </c>
      <c r="C877" s="472">
        <f>'INVENT.Ma Informatiq Importé-10'!F876</f>
        <v>0</v>
      </c>
      <c r="D877" s="472">
        <f>'INVENT.Ma Informatiq Importé-10'!C876</f>
        <v>0</v>
      </c>
      <c r="E877" s="472">
        <f>'INVENT.Ma Informatiq Importé-10'!H876</f>
        <v>0</v>
      </c>
      <c r="F877" s="268"/>
      <c r="G877" s="266">
        <f t="shared" si="152"/>
        <v>0</v>
      </c>
      <c r="H877" s="84">
        <f t="shared" si="158"/>
        <v>0</v>
      </c>
      <c r="I877" s="84">
        <f t="shared" si="159"/>
        <v>0</v>
      </c>
      <c r="J877" s="84">
        <f t="shared" si="160"/>
        <v>0</v>
      </c>
      <c r="K877" s="84">
        <f t="shared" si="153"/>
        <v>0</v>
      </c>
      <c r="L877" s="84">
        <f t="shared" si="161"/>
        <v>0</v>
      </c>
      <c r="M877" s="267"/>
      <c r="N877" s="267"/>
      <c r="O877" s="84">
        <f t="shared" si="154"/>
        <v>0</v>
      </c>
      <c r="P877" s="84">
        <f t="shared" si="155"/>
        <v>0</v>
      </c>
      <c r="Q877" s="86">
        <f t="shared" si="156"/>
        <v>0</v>
      </c>
      <c r="R877" s="86">
        <f t="shared" si="157"/>
        <v>0</v>
      </c>
    </row>
    <row r="878" spans="1:18" x14ac:dyDescent="0.2">
      <c r="A878" s="77">
        <f t="shared" si="151"/>
        <v>871</v>
      </c>
      <c r="B878" s="472">
        <f>'INVENT.Ma Informatiq Importé-10'!D877</f>
        <v>0</v>
      </c>
      <c r="C878" s="472">
        <f>'INVENT.Ma Informatiq Importé-10'!F877</f>
        <v>0</v>
      </c>
      <c r="D878" s="472">
        <f>'INVENT.Ma Informatiq Importé-10'!C877</f>
        <v>0</v>
      </c>
      <c r="E878" s="472">
        <f>'INVENT.Ma Informatiq Importé-10'!H877</f>
        <v>0</v>
      </c>
      <c r="F878" s="268"/>
      <c r="G878" s="266">
        <f t="shared" si="152"/>
        <v>0</v>
      </c>
      <c r="H878" s="84">
        <f t="shared" si="158"/>
        <v>0</v>
      </c>
      <c r="I878" s="84">
        <f t="shared" si="159"/>
        <v>0</v>
      </c>
      <c r="J878" s="84">
        <f t="shared" si="160"/>
        <v>0</v>
      </c>
      <c r="K878" s="84">
        <f t="shared" si="153"/>
        <v>0</v>
      </c>
      <c r="L878" s="84">
        <f t="shared" si="161"/>
        <v>0</v>
      </c>
      <c r="M878" s="267"/>
      <c r="N878" s="267"/>
      <c r="O878" s="84">
        <f t="shared" si="154"/>
        <v>0</v>
      </c>
      <c r="P878" s="84">
        <f t="shared" si="155"/>
        <v>0</v>
      </c>
      <c r="Q878" s="86">
        <f t="shared" si="156"/>
        <v>0</v>
      </c>
      <c r="R878" s="86">
        <f t="shared" si="157"/>
        <v>0</v>
      </c>
    </row>
    <row r="879" spans="1:18" x14ac:dyDescent="0.2">
      <c r="A879" s="77">
        <f t="shared" si="151"/>
        <v>872</v>
      </c>
      <c r="B879" s="472">
        <f>'INVENT.Ma Informatiq Importé-10'!D878</f>
        <v>0</v>
      </c>
      <c r="C879" s="472">
        <f>'INVENT.Ma Informatiq Importé-10'!F878</f>
        <v>0</v>
      </c>
      <c r="D879" s="472">
        <f>'INVENT.Ma Informatiq Importé-10'!C878</f>
        <v>0</v>
      </c>
      <c r="E879" s="472">
        <f>'INVENT.Ma Informatiq Importé-10'!H878</f>
        <v>0</v>
      </c>
      <c r="F879" s="268"/>
      <c r="G879" s="266">
        <f t="shared" si="152"/>
        <v>0</v>
      </c>
      <c r="H879" s="84">
        <f t="shared" si="158"/>
        <v>0</v>
      </c>
      <c r="I879" s="84">
        <f t="shared" si="159"/>
        <v>0</v>
      </c>
      <c r="J879" s="84">
        <f t="shared" si="160"/>
        <v>0</v>
      </c>
      <c r="K879" s="84">
        <f t="shared" si="153"/>
        <v>0</v>
      </c>
      <c r="L879" s="84">
        <f t="shared" si="161"/>
        <v>0</v>
      </c>
      <c r="M879" s="267"/>
      <c r="N879" s="267"/>
      <c r="O879" s="84">
        <f t="shared" si="154"/>
        <v>0</v>
      </c>
      <c r="P879" s="84">
        <f t="shared" si="155"/>
        <v>0</v>
      </c>
      <c r="Q879" s="86">
        <f t="shared" si="156"/>
        <v>0</v>
      </c>
      <c r="R879" s="86">
        <f t="shared" si="157"/>
        <v>0</v>
      </c>
    </row>
    <row r="880" spans="1:18" x14ac:dyDescent="0.2">
      <c r="A880" s="77">
        <f t="shared" si="151"/>
        <v>873</v>
      </c>
      <c r="B880" s="472">
        <f>'INVENT.Ma Informatiq Importé-10'!D879</f>
        <v>0</v>
      </c>
      <c r="C880" s="472">
        <f>'INVENT.Ma Informatiq Importé-10'!F879</f>
        <v>0</v>
      </c>
      <c r="D880" s="472">
        <f>'INVENT.Ma Informatiq Importé-10'!C879</f>
        <v>0</v>
      </c>
      <c r="E880" s="472">
        <f>'INVENT.Ma Informatiq Importé-10'!H879</f>
        <v>0</v>
      </c>
      <c r="F880" s="268"/>
      <c r="G880" s="266">
        <f t="shared" si="152"/>
        <v>0</v>
      </c>
      <c r="H880" s="84">
        <f t="shared" si="158"/>
        <v>0</v>
      </c>
      <c r="I880" s="84">
        <f t="shared" si="159"/>
        <v>0</v>
      </c>
      <c r="J880" s="84">
        <f t="shared" si="160"/>
        <v>0</v>
      </c>
      <c r="K880" s="84">
        <f t="shared" si="153"/>
        <v>0</v>
      </c>
      <c r="L880" s="84">
        <f t="shared" si="161"/>
        <v>0</v>
      </c>
      <c r="M880" s="267"/>
      <c r="N880" s="267"/>
      <c r="O880" s="84">
        <f t="shared" si="154"/>
        <v>0</v>
      </c>
      <c r="P880" s="84">
        <f t="shared" si="155"/>
        <v>0</v>
      </c>
      <c r="Q880" s="86">
        <f t="shared" si="156"/>
        <v>0</v>
      </c>
      <c r="R880" s="86">
        <f t="shared" si="157"/>
        <v>0</v>
      </c>
    </row>
    <row r="881" spans="1:18" x14ac:dyDescent="0.2">
      <c r="A881" s="77">
        <f t="shared" si="151"/>
        <v>874</v>
      </c>
      <c r="B881" s="472">
        <f>'INVENT.Ma Informatiq Importé-10'!D880</f>
        <v>0</v>
      </c>
      <c r="C881" s="472">
        <f>'INVENT.Ma Informatiq Importé-10'!F880</f>
        <v>0</v>
      </c>
      <c r="D881" s="472">
        <f>'INVENT.Ma Informatiq Importé-10'!C880</f>
        <v>0</v>
      </c>
      <c r="E881" s="472">
        <f>'INVENT.Ma Informatiq Importé-10'!H880</f>
        <v>0</v>
      </c>
      <c r="F881" s="268"/>
      <c r="G881" s="266">
        <f t="shared" si="152"/>
        <v>0</v>
      </c>
      <c r="H881" s="84">
        <f t="shared" si="158"/>
        <v>0</v>
      </c>
      <c r="I881" s="84">
        <f t="shared" si="159"/>
        <v>0</v>
      </c>
      <c r="J881" s="84">
        <f t="shared" si="160"/>
        <v>0</v>
      </c>
      <c r="K881" s="84">
        <f t="shared" si="153"/>
        <v>0</v>
      </c>
      <c r="L881" s="84">
        <f t="shared" si="161"/>
        <v>0</v>
      </c>
      <c r="M881" s="267"/>
      <c r="N881" s="267"/>
      <c r="O881" s="84">
        <f t="shared" si="154"/>
        <v>0</v>
      </c>
      <c r="P881" s="84">
        <f t="shared" si="155"/>
        <v>0</v>
      </c>
      <c r="Q881" s="86">
        <f t="shared" si="156"/>
        <v>0</v>
      </c>
      <c r="R881" s="86">
        <f t="shared" si="157"/>
        <v>0</v>
      </c>
    </row>
    <row r="882" spans="1:18" x14ac:dyDescent="0.2">
      <c r="A882" s="77">
        <f t="shared" si="151"/>
        <v>875</v>
      </c>
      <c r="B882" s="472">
        <f>'INVENT.Ma Informatiq Importé-10'!D881</f>
        <v>0</v>
      </c>
      <c r="C882" s="472">
        <f>'INVENT.Ma Informatiq Importé-10'!F881</f>
        <v>0</v>
      </c>
      <c r="D882" s="472">
        <f>'INVENT.Ma Informatiq Importé-10'!C881</f>
        <v>0</v>
      </c>
      <c r="E882" s="472">
        <f>'INVENT.Ma Informatiq Importé-10'!H881</f>
        <v>0</v>
      </c>
      <c r="F882" s="268"/>
      <c r="G882" s="266">
        <f t="shared" si="152"/>
        <v>0</v>
      </c>
      <c r="H882" s="84">
        <f t="shared" si="158"/>
        <v>0</v>
      </c>
      <c r="I882" s="84">
        <f t="shared" si="159"/>
        <v>0</v>
      </c>
      <c r="J882" s="84">
        <f t="shared" si="160"/>
        <v>0</v>
      </c>
      <c r="K882" s="84">
        <f t="shared" si="153"/>
        <v>0</v>
      </c>
      <c r="L882" s="84">
        <f t="shared" si="161"/>
        <v>0</v>
      </c>
      <c r="M882" s="267"/>
      <c r="N882" s="267"/>
      <c r="O882" s="84">
        <f t="shared" si="154"/>
        <v>0</v>
      </c>
      <c r="P882" s="84">
        <f t="shared" si="155"/>
        <v>0</v>
      </c>
      <c r="Q882" s="86">
        <f t="shared" si="156"/>
        <v>0</v>
      </c>
      <c r="R882" s="86">
        <f t="shared" si="157"/>
        <v>0</v>
      </c>
    </row>
    <row r="883" spans="1:18" x14ac:dyDescent="0.2">
      <c r="A883" s="77">
        <f t="shared" si="151"/>
        <v>876</v>
      </c>
      <c r="B883" s="472">
        <f>'INVENT.Ma Informatiq Importé-10'!D882</f>
        <v>0</v>
      </c>
      <c r="C883" s="472">
        <f>'INVENT.Ma Informatiq Importé-10'!F882</f>
        <v>0</v>
      </c>
      <c r="D883" s="472">
        <f>'INVENT.Ma Informatiq Importé-10'!C882</f>
        <v>0</v>
      </c>
      <c r="E883" s="472">
        <f>'INVENT.Ma Informatiq Importé-10'!H882</f>
        <v>0</v>
      </c>
      <c r="F883" s="268"/>
      <c r="G883" s="266">
        <f t="shared" si="152"/>
        <v>0</v>
      </c>
      <c r="H883" s="84">
        <f t="shared" si="158"/>
        <v>0</v>
      </c>
      <c r="I883" s="84">
        <f t="shared" si="159"/>
        <v>0</v>
      </c>
      <c r="J883" s="84">
        <f t="shared" si="160"/>
        <v>0</v>
      </c>
      <c r="K883" s="84">
        <f t="shared" si="153"/>
        <v>0</v>
      </c>
      <c r="L883" s="84">
        <f t="shared" si="161"/>
        <v>0</v>
      </c>
      <c r="M883" s="267"/>
      <c r="N883" s="267"/>
      <c r="O883" s="84">
        <f t="shared" si="154"/>
        <v>0</v>
      </c>
      <c r="P883" s="84">
        <f t="shared" si="155"/>
        <v>0</v>
      </c>
      <c r="Q883" s="86">
        <f t="shared" si="156"/>
        <v>0</v>
      </c>
      <c r="R883" s="86">
        <f t="shared" si="157"/>
        <v>0</v>
      </c>
    </row>
    <row r="884" spans="1:18" x14ac:dyDescent="0.2">
      <c r="A884" s="77">
        <f t="shared" si="151"/>
        <v>877</v>
      </c>
      <c r="B884" s="472">
        <f>'INVENT.Ma Informatiq Importé-10'!D883</f>
        <v>0</v>
      </c>
      <c r="C884" s="472">
        <f>'INVENT.Ma Informatiq Importé-10'!F883</f>
        <v>0</v>
      </c>
      <c r="D884" s="472">
        <f>'INVENT.Ma Informatiq Importé-10'!C883</f>
        <v>0</v>
      </c>
      <c r="E884" s="472">
        <f>'INVENT.Ma Informatiq Importé-10'!H883</f>
        <v>0</v>
      </c>
      <c r="F884" s="268"/>
      <c r="G884" s="266">
        <f t="shared" si="152"/>
        <v>0</v>
      </c>
      <c r="H884" s="84">
        <f t="shared" si="158"/>
        <v>0</v>
      </c>
      <c r="I884" s="84">
        <f t="shared" si="159"/>
        <v>0</v>
      </c>
      <c r="J884" s="84">
        <f t="shared" si="160"/>
        <v>0</v>
      </c>
      <c r="K884" s="84">
        <f t="shared" si="153"/>
        <v>0</v>
      </c>
      <c r="L884" s="84">
        <f t="shared" si="161"/>
        <v>0</v>
      </c>
      <c r="M884" s="267"/>
      <c r="N884" s="267"/>
      <c r="O884" s="84">
        <f t="shared" si="154"/>
        <v>0</v>
      </c>
      <c r="P884" s="84">
        <f t="shared" si="155"/>
        <v>0</v>
      </c>
      <c r="Q884" s="86">
        <f t="shared" si="156"/>
        <v>0</v>
      </c>
      <c r="R884" s="86">
        <f t="shared" si="157"/>
        <v>0</v>
      </c>
    </row>
    <row r="885" spans="1:18" x14ac:dyDescent="0.2">
      <c r="A885" s="77">
        <f t="shared" si="151"/>
        <v>878</v>
      </c>
      <c r="B885" s="472">
        <f>'INVENT.Ma Informatiq Importé-10'!D884</f>
        <v>0</v>
      </c>
      <c r="C885" s="472">
        <f>'INVENT.Ma Informatiq Importé-10'!F884</f>
        <v>0</v>
      </c>
      <c r="D885" s="472">
        <f>'INVENT.Ma Informatiq Importé-10'!C884</f>
        <v>0</v>
      </c>
      <c r="E885" s="472">
        <f>'INVENT.Ma Informatiq Importé-10'!H884</f>
        <v>0</v>
      </c>
      <c r="F885" s="268"/>
      <c r="G885" s="266">
        <f t="shared" si="152"/>
        <v>0</v>
      </c>
      <c r="H885" s="84">
        <f t="shared" si="158"/>
        <v>0</v>
      </c>
      <c r="I885" s="84">
        <f t="shared" si="159"/>
        <v>0</v>
      </c>
      <c r="J885" s="84">
        <f t="shared" si="160"/>
        <v>0</v>
      </c>
      <c r="K885" s="84">
        <f t="shared" si="153"/>
        <v>0</v>
      </c>
      <c r="L885" s="84">
        <f t="shared" si="161"/>
        <v>0</v>
      </c>
      <c r="M885" s="267"/>
      <c r="N885" s="267"/>
      <c r="O885" s="84">
        <f t="shared" si="154"/>
        <v>0</v>
      </c>
      <c r="P885" s="84">
        <f t="shared" si="155"/>
        <v>0</v>
      </c>
      <c r="Q885" s="86">
        <f t="shared" si="156"/>
        <v>0</v>
      </c>
      <c r="R885" s="86">
        <f t="shared" si="157"/>
        <v>0</v>
      </c>
    </row>
    <row r="886" spans="1:18" x14ac:dyDescent="0.2">
      <c r="A886" s="77">
        <f t="shared" si="151"/>
        <v>879</v>
      </c>
      <c r="B886" s="472">
        <f>'INVENT.Ma Informatiq Importé-10'!D885</f>
        <v>0</v>
      </c>
      <c r="C886" s="472">
        <f>'INVENT.Ma Informatiq Importé-10'!F885</f>
        <v>0</v>
      </c>
      <c r="D886" s="472">
        <f>'INVENT.Ma Informatiq Importé-10'!C885</f>
        <v>0</v>
      </c>
      <c r="E886" s="472">
        <f>'INVENT.Ma Informatiq Importé-10'!H885</f>
        <v>0</v>
      </c>
      <c r="F886" s="268"/>
      <c r="G886" s="266">
        <f t="shared" si="152"/>
        <v>0</v>
      </c>
      <c r="H886" s="84">
        <f t="shared" si="158"/>
        <v>0</v>
      </c>
      <c r="I886" s="84">
        <f t="shared" si="159"/>
        <v>0</v>
      </c>
      <c r="J886" s="84">
        <f t="shared" si="160"/>
        <v>0</v>
      </c>
      <c r="K886" s="84">
        <f t="shared" si="153"/>
        <v>0</v>
      </c>
      <c r="L886" s="84">
        <f t="shared" si="161"/>
        <v>0</v>
      </c>
      <c r="M886" s="267"/>
      <c r="N886" s="267"/>
      <c r="O886" s="84">
        <f t="shared" si="154"/>
        <v>0</v>
      </c>
      <c r="P886" s="84">
        <f t="shared" si="155"/>
        <v>0</v>
      </c>
      <c r="Q886" s="86">
        <f t="shared" si="156"/>
        <v>0</v>
      </c>
      <c r="R886" s="86">
        <f t="shared" si="157"/>
        <v>0</v>
      </c>
    </row>
    <row r="887" spans="1:18" x14ac:dyDescent="0.2">
      <c r="A887" s="77">
        <f t="shared" si="151"/>
        <v>880</v>
      </c>
      <c r="B887" s="472">
        <f>'INVENT.Ma Informatiq Importé-10'!D886</f>
        <v>0</v>
      </c>
      <c r="C887" s="472">
        <f>'INVENT.Ma Informatiq Importé-10'!F886</f>
        <v>0</v>
      </c>
      <c r="D887" s="472">
        <f>'INVENT.Ma Informatiq Importé-10'!C886</f>
        <v>0</v>
      </c>
      <c r="E887" s="472">
        <f>'INVENT.Ma Informatiq Importé-10'!H886</f>
        <v>0</v>
      </c>
      <c r="F887" s="268"/>
      <c r="G887" s="266">
        <f t="shared" si="152"/>
        <v>0</v>
      </c>
      <c r="H887" s="84">
        <f t="shared" si="158"/>
        <v>0</v>
      </c>
      <c r="I887" s="84">
        <f t="shared" si="159"/>
        <v>0</v>
      </c>
      <c r="J887" s="84">
        <f t="shared" si="160"/>
        <v>0</v>
      </c>
      <c r="K887" s="84">
        <f t="shared" si="153"/>
        <v>0</v>
      </c>
      <c r="L887" s="84">
        <f t="shared" si="161"/>
        <v>0</v>
      </c>
      <c r="M887" s="267"/>
      <c r="N887" s="267"/>
      <c r="O887" s="84">
        <f t="shared" si="154"/>
        <v>0</v>
      </c>
      <c r="P887" s="84">
        <f t="shared" si="155"/>
        <v>0</v>
      </c>
      <c r="Q887" s="86">
        <f t="shared" si="156"/>
        <v>0</v>
      </c>
      <c r="R887" s="86">
        <f t="shared" si="157"/>
        <v>0</v>
      </c>
    </row>
    <row r="888" spans="1:18" x14ac:dyDescent="0.2">
      <c r="A888" s="77">
        <f t="shared" si="151"/>
        <v>881</v>
      </c>
      <c r="B888" s="472">
        <f>'INVENT.Ma Informatiq Importé-10'!D887</f>
        <v>0</v>
      </c>
      <c r="C888" s="472">
        <f>'INVENT.Ma Informatiq Importé-10'!F887</f>
        <v>0</v>
      </c>
      <c r="D888" s="472">
        <f>'INVENT.Ma Informatiq Importé-10'!C887</f>
        <v>0</v>
      </c>
      <c r="E888" s="472">
        <f>'INVENT.Ma Informatiq Importé-10'!H887</f>
        <v>0</v>
      </c>
      <c r="F888" s="268"/>
      <c r="G888" s="266">
        <f t="shared" si="152"/>
        <v>0</v>
      </c>
      <c r="H888" s="84">
        <f t="shared" si="158"/>
        <v>0</v>
      </c>
      <c r="I888" s="84">
        <f t="shared" si="159"/>
        <v>0</v>
      </c>
      <c r="J888" s="84">
        <f t="shared" si="160"/>
        <v>0</v>
      </c>
      <c r="K888" s="84">
        <f t="shared" si="153"/>
        <v>0</v>
      </c>
      <c r="L888" s="84">
        <f t="shared" si="161"/>
        <v>0</v>
      </c>
      <c r="M888" s="267"/>
      <c r="N888" s="267"/>
      <c r="O888" s="84">
        <f t="shared" si="154"/>
        <v>0</v>
      </c>
      <c r="P888" s="84">
        <f t="shared" si="155"/>
        <v>0</v>
      </c>
      <c r="Q888" s="86">
        <f t="shared" si="156"/>
        <v>0</v>
      </c>
      <c r="R888" s="86">
        <f t="shared" si="157"/>
        <v>0</v>
      </c>
    </row>
    <row r="889" spans="1:18" x14ac:dyDescent="0.2">
      <c r="A889" s="77">
        <f t="shared" si="151"/>
        <v>882</v>
      </c>
      <c r="B889" s="472">
        <f>'INVENT.Ma Informatiq Importé-10'!D888</f>
        <v>0</v>
      </c>
      <c r="C889" s="472">
        <f>'INVENT.Ma Informatiq Importé-10'!F888</f>
        <v>0</v>
      </c>
      <c r="D889" s="472">
        <f>'INVENT.Ma Informatiq Importé-10'!C888</f>
        <v>0</v>
      </c>
      <c r="E889" s="472">
        <f>'INVENT.Ma Informatiq Importé-10'!H888</f>
        <v>0</v>
      </c>
      <c r="F889" s="268"/>
      <c r="G889" s="266">
        <f t="shared" si="152"/>
        <v>0</v>
      </c>
      <c r="H889" s="84">
        <f t="shared" si="158"/>
        <v>0</v>
      </c>
      <c r="I889" s="84">
        <f t="shared" si="159"/>
        <v>0</v>
      </c>
      <c r="J889" s="84">
        <f t="shared" si="160"/>
        <v>0</v>
      </c>
      <c r="K889" s="84">
        <f t="shared" si="153"/>
        <v>0</v>
      </c>
      <c r="L889" s="84">
        <f t="shared" si="161"/>
        <v>0</v>
      </c>
      <c r="M889" s="267"/>
      <c r="N889" s="267"/>
      <c r="O889" s="84">
        <f t="shared" si="154"/>
        <v>0</v>
      </c>
      <c r="P889" s="84">
        <f t="shared" si="155"/>
        <v>0</v>
      </c>
      <c r="Q889" s="86">
        <f t="shared" si="156"/>
        <v>0</v>
      </c>
      <c r="R889" s="86">
        <f t="shared" si="157"/>
        <v>0</v>
      </c>
    </row>
    <row r="890" spans="1:18" x14ac:dyDescent="0.2">
      <c r="A890" s="77">
        <f t="shared" ref="A890:A953" si="162">+A889+1</f>
        <v>883</v>
      </c>
      <c r="B890" s="472">
        <f>'INVENT.Ma Informatiq Importé-10'!D889</f>
        <v>0</v>
      </c>
      <c r="C890" s="472">
        <f>'INVENT.Ma Informatiq Importé-10'!F889</f>
        <v>0</v>
      </c>
      <c r="D890" s="472">
        <f>'INVENT.Ma Informatiq Importé-10'!C889</f>
        <v>0</v>
      </c>
      <c r="E890" s="472">
        <f>'INVENT.Ma Informatiq Importé-10'!H889</f>
        <v>0</v>
      </c>
      <c r="F890" s="268"/>
      <c r="G890" s="266">
        <f t="shared" ref="G890:G953" si="163">F890*E890</f>
        <v>0</v>
      </c>
      <c r="H890" s="84">
        <f t="shared" si="158"/>
        <v>0</v>
      </c>
      <c r="I890" s="84">
        <f t="shared" si="159"/>
        <v>0</v>
      </c>
      <c r="J890" s="84">
        <f t="shared" si="160"/>
        <v>0</v>
      </c>
      <c r="K890" s="84">
        <f t="shared" ref="K890:K953" si="164">(E890+G890+H890)*18%</f>
        <v>0</v>
      </c>
      <c r="L890" s="84">
        <f t="shared" si="161"/>
        <v>0</v>
      </c>
      <c r="M890" s="267"/>
      <c r="N890" s="267"/>
      <c r="O890" s="84">
        <f t="shared" ref="O890:O953" si="165">(M890+N890)*18%</f>
        <v>0</v>
      </c>
      <c r="P890" s="84">
        <f t="shared" ref="P890:P953" si="166">O890+N890+M890</f>
        <v>0</v>
      </c>
      <c r="Q890" s="86">
        <f t="shared" ref="Q890:Q953" si="167">+R890-O890-K890</f>
        <v>0</v>
      </c>
      <c r="R890" s="86">
        <f t="shared" ref="R890:R953" si="168">P890+L890</f>
        <v>0</v>
      </c>
    </row>
    <row r="891" spans="1:18" x14ac:dyDescent="0.2">
      <c r="A891" s="77">
        <f t="shared" si="162"/>
        <v>884</v>
      </c>
      <c r="B891" s="472">
        <f>'INVENT.Ma Informatiq Importé-10'!D890</f>
        <v>0</v>
      </c>
      <c r="C891" s="472">
        <f>'INVENT.Ma Informatiq Importé-10'!F890</f>
        <v>0</v>
      </c>
      <c r="D891" s="472">
        <f>'INVENT.Ma Informatiq Importé-10'!C890</f>
        <v>0</v>
      </c>
      <c r="E891" s="472">
        <f>'INVENT.Ma Informatiq Importé-10'!H890</f>
        <v>0</v>
      </c>
      <c r="F891" s="268"/>
      <c r="G891" s="266">
        <f t="shared" si="163"/>
        <v>0</v>
      </c>
      <c r="H891" s="84">
        <f t="shared" ref="H891:H954" si="169">E891*1%</f>
        <v>0</v>
      </c>
      <c r="I891" s="84">
        <f t="shared" ref="I891:I954" si="170">E891*1%</f>
        <v>0</v>
      </c>
      <c r="J891" s="84">
        <f t="shared" ref="J891:J954" si="171">E891*0.5%</f>
        <v>0</v>
      </c>
      <c r="K891" s="84">
        <f t="shared" si="164"/>
        <v>0</v>
      </c>
      <c r="L891" s="84">
        <f t="shared" si="161"/>
        <v>0</v>
      </c>
      <c r="M891" s="267"/>
      <c r="N891" s="267"/>
      <c r="O891" s="84">
        <f t="shared" si="165"/>
        <v>0</v>
      </c>
      <c r="P891" s="84">
        <f t="shared" si="166"/>
        <v>0</v>
      </c>
      <c r="Q891" s="86">
        <f t="shared" si="167"/>
        <v>0</v>
      </c>
      <c r="R891" s="86">
        <f t="shared" si="168"/>
        <v>0</v>
      </c>
    </row>
    <row r="892" spans="1:18" x14ac:dyDescent="0.2">
      <c r="A892" s="77">
        <f t="shared" si="162"/>
        <v>885</v>
      </c>
      <c r="B892" s="472">
        <f>'INVENT.Ma Informatiq Importé-10'!D891</f>
        <v>0</v>
      </c>
      <c r="C892" s="472">
        <f>'INVENT.Ma Informatiq Importé-10'!F891</f>
        <v>0</v>
      </c>
      <c r="D892" s="472">
        <f>'INVENT.Ma Informatiq Importé-10'!C891</f>
        <v>0</v>
      </c>
      <c r="E892" s="472">
        <f>'INVENT.Ma Informatiq Importé-10'!H891</f>
        <v>0</v>
      </c>
      <c r="F892" s="268"/>
      <c r="G892" s="266">
        <f t="shared" si="163"/>
        <v>0</v>
      </c>
      <c r="H892" s="84">
        <f t="shared" si="169"/>
        <v>0</v>
      </c>
      <c r="I892" s="84">
        <f t="shared" si="170"/>
        <v>0</v>
      </c>
      <c r="J892" s="84">
        <f t="shared" si="171"/>
        <v>0</v>
      </c>
      <c r="K892" s="84">
        <f t="shared" si="164"/>
        <v>0</v>
      </c>
      <c r="L892" s="84">
        <f t="shared" ref="L892:L955" si="172">SUM(G892:K892)+E892</f>
        <v>0</v>
      </c>
      <c r="M892" s="267"/>
      <c r="N892" s="267"/>
      <c r="O892" s="84">
        <f t="shared" si="165"/>
        <v>0</v>
      </c>
      <c r="P892" s="84">
        <f t="shared" si="166"/>
        <v>0</v>
      </c>
      <c r="Q892" s="86">
        <f t="shared" si="167"/>
        <v>0</v>
      </c>
      <c r="R892" s="86">
        <f t="shared" si="168"/>
        <v>0</v>
      </c>
    </row>
    <row r="893" spans="1:18" x14ac:dyDescent="0.2">
      <c r="A893" s="77">
        <f t="shared" si="162"/>
        <v>886</v>
      </c>
      <c r="B893" s="472">
        <f>'INVENT.Ma Informatiq Importé-10'!D892</f>
        <v>0</v>
      </c>
      <c r="C893" s="472">
        <f>'INVENT.Ma Informatiq Importé-10'!F892</f>
        <v>0</v>
      </c>
      <c r="D893" s="472">
        <f>'INVENT.Ma Informatiq Importé-10'!C892</f>
        <v>0</v>
      </c>
      <c r="E893" s="472">
        <f>'INVENT.Ma Informatiq Importé-10'!H892</f>
        <v>0</v>
      </c>
      <c r="F893" s="268"/>
      <c r="G893" s="266">
        <f t="shared" si="163"/>
        <v>0</v>
      </c>
      <c r="H893" s="84">
        <f t="shared" si="169"/>
        <v>0</v>
      </c>
      <c r="I893" s="84">
        <f t="shared" si="170"/>
        <v>0</v>
      </c>
      <c r="J893" s="84">
        <f t="shared" si="171"/>
        <v>0</v>
      </c>
      <c r="K893" s="84">
        <f t="shared" si="164"/>
        <v>0</v>
      </c>
      <c r="L893" s="84">
        <f t="shared" si="172"/>
        <v>0</v>
      </c>
      <c r="M893" s="267"/>
      <c r="N893" s="267"/>
      <c r="O893" s="84">
        <f t="shared" si="165"/>
        <v>0</v>
      </c>
      <c r="P893" s="84">
        <f t="shared" si="166"/>
        <v>0</v>
      </c>
      <c r="Q893" s="86">
        <f t="shared" si="167"/>
        <v>0</v>
      </c>
      <c r="R893" s="86">
        <f t="shared" si="168"/>
        <v>0</v>
      </c>
    </row>
    <row r="894" spans="1:18" x14ac:dyDescent="0.2">
      <c r="A894" s="77">
        <f t="shared" si="162"/>
        <v>887</v>
      </c>
      <c r="B894" s="472">
        <f>'INVENT.Ma Informatiq Importé-10'!D893</f>
        <v>0</v>
      </c>
      <c r="C894" s="472">
        <f>'INVENT.Ma Informatiq Importé-10'!F893</f>
        <v>0</v>
      </c>
      <c r="D894" s="472">
        <f>'INVENT.Ma Informatiq Importé-10'!C893</f>
        <v>0</v>
      </c>
      <c r="E894" s="472">
        <f>'INVENT.Ma Informatiq Importé-10'!H893</f>
        <v>0</v>
      </c>
      <c r="F894" s="268"/>
      <c r="G894" s="266">
        <f t="shared" si="163"/>
        <v>0</v>
      </c>
      <c r="H894" s="84">
        <f t="shared" si="169"/>
        <v>0</v>
      </c>
      <c r="I894" s="84">
        <f t="shared" si="170"/>
        <v>0</v>
      </c>
      <c r="J894" s="84">
        <f t="shared" si="171"/>
        <v>0</v>
      </c>
      <c r="K894" s="84">
        <f t="shared" si="164"/>
        <v>0</v>
      </c>
      <c r="L894" s="84">
        <f t="shared" si="172"/>
        <v>0</v>
      </c>
      <c r="M894" s="267"/>
      <c r="N894" s="267"/>
      <c r="O894" s="84">
        <f t="shared" si="165"/>
        <v>0</v>
      </c>
      <c r="P894" s="84">
        <f t="shared" si="166"/>
        <v>0</v>
      </c>
      <c r="Q894" s="86">
        <f t="shared" si="167"/>
        <v>0</v>
      </c>
      <c r="R894" s="86">
        <f t="shared" si="168"/>
        <v>0</v>
      </c>
    </row>
    <row r="895" spans="1:18" x14ac:dyDescent="0.2">
      <c r="A895" s="77">
        <f t="shared" si="162"/>
        <v>888</v>
      </c>
      <c r="B895" s="472">
        <f>'INVENT.Ma Informatiq Importé-10'!D894</f>
        <v>0</v>
      </c>
      <c r="C895" s="472">
        <f>'INVENT.Ma Informatiq Importé-10'!F894</f>
        <v>0</v>
      </c>
      <c r="D895" s="472">
        <f>'INVENT.Ma Informatiq Importé-10'!C894</f>
        <v>0</v>
      </c>
      <c r="E895" s="472">
        <f>'INVENT.Ma Informatiq Importé-10'!H894</f>
        <v>0</v>
      </c>
      <c r="F895" s="268"/>
      <c r="G895" s="266">
        <f t="shared" si="163"/>
        <v>0</v>
      </c>
      <c r="H895" s="84">
        <f t="shared" si="169"/>
        <v>0</v>
      </c>
      <c r="I895" s="84">
        <f t="shared" si="170"/>
        <v>0</v>
      </c>
      <c r="J895" s="84">
        <f t="shared" si="171"/>
        <v>0</v>
      </c>
      <c r="K895" s="84">
        <f t="shared" si="164"/>
        <v>0</v>
      </c>
      <c r="L895" s="84">
        <f t="shared" si="172"/>
        <v>0</v>
      </c>
      <c r="M895" s="267"/>
      <c r="N895" s="267"/>
      <c r="O895" s="84">
        <f t="shared" si="165"/>
        <v>0</v>
      </c>
      <c r="P895" s="84">
        <f t="shared" si="166"/>
        <v>0</v>
      </c>
      <c r="Q895" s="86">
        <f t="shared" si="167"/>
        <v>0</v>
      </c>
      <c r="R895" s="86">
        <f t="shared" si="168"/>
        <v>0</v>
      </c>
    </row>
    <row r="896" spans="1:18" x14ac:dyDescent="0.2">
      <c r="A896" s="77">
        <f t="shared" si="162"/>
        <v>889</v>
      </c>
      <c r="B896" s="472">
        <f>'INVENT.Ma Informatiq Importé-10'!D895</f>
        <v>0</v>
      </c>
      <c r="C896" s="472">
        <f>'INVENT.Ma Informatiq Importé-10'!F895</f>
        <v>0</v>
      </c>
      <c r="D896" s="472">
        <f>'INVENT.Ma Informatiq Importé-10'!C895</f>
        <v>0</v>
      </c>
      <c r="E896" s="472">
        <f>'INVENT.Ma Informatiq Importé-10'!H895</f>
        <v>0</v>
      </c>
      <c r="F896" s="268"/>
      <c r="G896" s="266">
        <f t="shared" si="163"/>
        <v>0</v>
      </c>
      <c r="H896" s="84">
        <f t="shared" si="169"/>
        <v>0</v>
      </c>
      <c r="I896" s="84">
        <f t="shared" si="170"/>
        <v>0</v>
      </c>
      <c r="J896" s="84">
        <f t="shared" si="171"/>
        <v>0</v>
      </c>
      <c r="K896" s="84">
        <f t="shared" si="164"/>
        <v>0</v>
      </c>
      <c r="L896" s="84">
        <f t="shared" si="172"/>
        <v>0</v>
      </c>
      <c r="M896" s="267"/>
      <c r="N896" s="267"/>
      <c r="O896" s="84">
        <f t="shared" si="165"/>
        <v>0</v>
      </c>
      <c r="P896" s="84">
        <f t="shared" si="166"/>
        <v>0</v>
      </c>
      <c r="Q896" s="86">
        <f t="shared" si="167"/>
        <v>0</v>
      </c>
      <c r="R896" s="86">
        <f t="shared" si="168"/>
        <v>0</v>
      </c>
    </row>
    <row r="897" spans="1:18" x14ac:dyDescent="0.2">
      <c r="A897" s="77">
        <f t="shared" si="162"/>
        <v>890</v>
      </c>
      <c r="B897" s="472">
        <f>'INVENT.Ma Informatiq Importé-10'!D896</f>
        <v>0</v>
      </c>
      <c r="C897" s="472">
        <f>'INVENT.Ma Informatiq Importé-10'!F896</f>
        <v>0</v>
      </c>
      <c r="D897" s="472">
        <f>'INVENT.Ma Informatiq Importé-10'!C896</f>
        <v>0</v>
      </c>
      <c r="E897" s="472">
        <f>'INVENT.Ma Informatiq Importé-10'!H896</f>
        <v>0</v>
      </c>
      <c r="F897" s="268"/>
      <c r="G897" s="266">
        <f t="shared" si="163"/>
        <v>0</v>
      </c>
      <c r="H897" s="84">
        <f t="shared" si="169"/>
        <v>0</v>
      </c>
      <c r="I897" s="84">
        <f t="shared" si="170"/>
        <v>0</v>
      </c>
      <c r="J897" s="84">
        <f t="shared" si="171"/>
        <v>0</v>
      </c>
      <c r="K897" s="84">
        <f t="shared" si="164"/>
        <v>0</v>
      </c>
      <c r="L897" s="84">
        <f t="shared" si="172"/>
        <v>0</v>
      </c>
      <c r="M897" s="267"/>
      <c r="N897" s="267"/>
      <c r="O897" s="84">
        <f t="shared" si="165"/>
        <v>0</v>
      </c>
      <c r="P897" s="84">
        <f t="shared" si="166"/>
        <v>0</v>
      </c>
      <c r="Q897" s="86">
        <f t="shared" si="167"/>
        <v>0</v>
      </c>
      <c r="R897" s="86">
        <f t="shared" si="168"/>
        <v>0</v>
      </c>
    </row>
    <row r="898" spans="1:18" x14ac:dyDescent="0.2">
      <c r="A898" s="77">
        <f t="shared" si="162"/>
        <v>891</v>
      </c>
      <c r="B898" s="472">
        <f>'INVENT.Ma Informatiq Importé-10'!D897</f>
        <v>0</v>
      </c>
      <c r="C898" s="472">
        <f>'INVENT.Ma Informatiq Importé-10'!F897</f>
        <v>0</v>
      </c>
      <c r="D898" s="472">
        <f>'INVENT.Ma Informatiq Importé-10'!C897</f>
        <v>0</v>
      </c>
      <c r="E898" s="472">
        <f>'INVENT.Ma Informatiq Importé-10'!H897</f>
        <v>0</v>
      </c>
      <c r="F898" s="268"/>
      <c r="G898" s="266">
        <f t="shared" si="163"/>
        <v>0</v>
      </c>
      <c r="H898" s="84">
        <f t="shared" si="169"/>
        <v>0</v>
      </c>
      <c r="I898" s="84">
        <f t="shared" si="170"/>
        <v>0</v>
      </c>
      <c r="J898" s="84">
        <f t="shared" si="171"/>
        <v>0</v>
      </c>
      <c r="K898" s="84">
        <f t="shared" si="164"/>
        <v>0</v>
      </c>
      <c r="L898" s="84">
        <f t="shared" si="172"/>
        <v>0</v>
      </c>
      <c r="M898" s="267"/>
      <c r="N898" s="267"/>
      <c r="O898" s="84">
        <f t="shared" si="165"/>
        <v>0</v>
      </c>
      <c r="P898" s="84">
        <f t="shared" si="166"/>
        <v>0</v>
      </c>
      <c r="Q898" s="86">
        <f t="shared" si="167"/>
        <v>0</v>
      </c>
      <c r="R898" s="86">
        <f t="shared" si="168"/>
        <v>0</v>
      </c>
    </row>
    <row r="899" spans="1:18" x14ac:dyDescent="0.2">
      <c r="A899" s="77">
        <f t="shared" si="162"/>
        <v>892</v>
      </c>
      <c r="B899" s="472">
        <f>'INVENT.Ma Informatiq Importé-10'!D898</f>
        <v>0</v>
      </c>
      <c r="C899" s="472">
        <f>'INVENT.Ma Informatiq Importé-10'!F898</f>
        <v>0</v>
      </c>
      <c r="D899" s="472">
        <f>'INVENT.Ma Informatiq Importé-10'!C898</f>
        <v>0</v>
      </c>
      <c r="E899" s="472">
        <f>'INVENT.Ma Informatiq Importé-10'!H898</f>
        <v>0</v>
      </c>
      <c r="F899" s="268"/>
      <c r="G899" s="266">
        <f t="shared" si="163"/>
        <v>0</v>
      </c>
      <c r="H899" s="84">
        <f t="shared" si="169"/>
        <v>0</v>
      </c>
      <c r="I899" s="84">
        <f t="shared" si="170"/>
        <v>0</v>
      </c>
      <c r="J899" s="84">
        <f t="shared" si="171"/>
        <v>0</v>
      </c>
      <c r="K899" s="84">
        <f t="shared" si="164"/>
        <v>0</v>
      </c>
      <c r="L899" s="84">
        <f t="shared" si="172"/>
        <v>0</v>
      </c>
      <c r="M899" s="267"/>
      <c r="N899" s="267"/>
      <c r="O899" s="84">
        <f t="shared" si="165"/>
        <v>0</v>
      </c>
      <c r="P899" s="84">
        <f t="shared" si="166"/>
        <v>0</v>
      </c>
      <c r="Q899" s="86">
        <f t="shared" si="167"/>
        <v>0</v>
      </c>
      <c r="R899" s="86">
        <f t="shared" si="168"/>
        <v>0</v>
      </c>
    </row>
    <row r="900" spans="1:18" x14ac:dyDescent="0.2">
      <c r="A900" s="77">
        <f t="shared" si="162"/>
        <v>893</v>
      </c>
      <c r="B900" s="472">
        <f>'INVENT.Ma Informatiq Importé-10'!D899</f>
        <v>0</v>
      </c>
      <c r="C900" s="472">
        <f>'INVENT.Ma Informatiq Importé-10'!F899</f>
        <v>0</v>
      </c>
      <c r="D900" s="472">
        <f>'INVENT.Ma Informatiq Importé-10'!C899</f>
        <v>0</v>
      </c>
      <c r="E900" s="472">
        <f>'INVENT.Ma Informatiq Importé-10'!H899</f>
        <v>0</v>
      </c>
      <c r="F900" s="268"/>
      <c r="G900" s="266">
        <f t="shared" si="163"/>
        <v>0</v>
      </c>
      <c r="H900" s="84">
        <f t="shared" si="169"/>
        <v>0</v>
      </c>
      <c r="I900" s="84">
        <f t="shared" si="170"/>
        <v>0</v>
      </c>
      <c r="J900" s="84">
        <f t="shared" si="171"/>
        <v>0</v>
      </c>
      <c r="K900" s="84">
        <f t="shared" si="164"/>
        <v>0</v>
      </c>
      <c r="L900" s="84">
        <f t="shared" si="172"/>
        <v>0</v>
      </c>
      <c r="M900" s="267"/>
      <c r="N900" s="267"/>
      <c r="O900" s="84">
        <f t="shared" si="165"/>
        <v>0</v>
      </c>
      <c r="P900" s="84">
        <f t="shared" si="166"/>
        <v>0</v>
      </c>
      <c r="Q900" s="86">
        <f t="shared" si="167"/>
        <v>0</v>
      </c>
      <c r="R900" s="86">
        <f t="shared" si="168"/>
        <v>0</v>
      </c>
    </row>
    <row r="901" spans="1:18" x14ac:dyDescent="0.2">
      <c r="A901" s="77">
        <f t="shared" si="162"/>
        <v>894</v>
      </c>
      <c r="B901" s="472">
        <f>'INVENT.Ma Informatiq Importé-10'!D900</f>
        <v>0</v>
      </c>
      <c r="C901" s="472">
        <f>'INVENT.Ma Informatiq Importé-10'!F900</f>
        <v>0</v>
      </c>
      <c r="D901" s="472">
        <f>'INVENT.Ma Informatiq Importé-10'!C900</f>
        <v>0</v>
      </c>
      <c r="E901" s="472">
        <f>'INVENT.Ma Informatiq Importé-10'!H900</f>
        <v>0</v>
      </c>
      <c r="F901" s="268"/>
      <c r="G901" s="266">
        <f t="shared" si="163"/>
        <v>0</v>
      </c>
      <c r="H901" s="84">
        <f t="shared" si="169"/>
        <v>0</v>
      </c>
      <c r="I901" s="84">
        <f t="shared" si="170"/>
        <v>0</v>
      </c>
      <c r="J901" s="84">
        <f t="shared" si="171"/>
        <v>0</v>
      </c>
      <c r="K901" s="84">
        <f t="shared" si="164"/>
        <v>0</v>
      </c>
      <c r="L901" s="84">
        <f t="shared" si="172"/>
        <v>0</v>
      </c>
      <c r="M901" s="267"/>
      <c r="N901" s="267"/>
      <c r="O901" s="84">
        <f t="shared" si="165"/>
        <v>0</v>
      </c>
      <c r="P901" s="84">
        <f t="shared" si="166"/>
        <v>0</v>
      </c>
      <c r="Q901" s="86">
        <f t="shared" si="167"/>
        <v>0</v>
      </c>
      <c r="R901" s="86">
        <f t="shared" si="168"/>
        <v>0</v>
      </c>
    </row>
    <row r="902" spans="1:18" x14ac:dyDescent="0.2">
      <c r="A902" s="77">
        <f t="shared" si="162"/>
        <v>895</v>
      </c>
      <c r="B902" s="472">
        <f>'INVENT.Ma Informatiq Importé-10'!D901</f>
        <v>0</v>
      </c>
      <c r="C902" s="472">
        <f>'INVENT.Ma Informatiq Importé-10'!F901</f>
        <v>0</v>
      </c>
      <c r="D902" s="472">
        <f>'INVENT.Ma Informatiq Importé-10'!C901</f>
        <v>0</v>
      </c>
      <c r="E902" s="472">
        <f>'INVENT.Ma Informatiq Importé-10'!H901</f>
        <v>0</v>
      </c>
      <c r="F902" s="268"/>
      <c r="G902" s="266">
        <f t="shared" si="163"/>
        <v>0</v>
      </c>
      <c r="H902" s="84">
        <f t="shared" si="169"/>
        <v>0</v>
      </c>
      <c r="I902" s="84">
        <f t="shared" si="170"/>
        <v>0</v>
      </c>
      <c r="J902" s="84">
        <f t="shared" si="171"/>
        <v>0</v>
      </c>
      <c r="K902" s="84">
        <f t="shared" si="164"/>
        <v>0</v>
      </c>
      <c r="L902" s="84">
        <f t="shared" si="172"/>
        <v>0</v>
      </c>
      <c r="M902" s="267"/>
      <c r="N902" s="267"/>
      <c r="O902" s="84">
        <f t="shared" si="165"/>
        <v>0</v>
      </c>
      <c r="P902" s="84">
        <f t="shared" si="166"/>
        <v>0</v>
      </c>
      <c r="Q902" s="86">
        <f t="shared" si="167"/>
        <v>0</v>
      </c>
      <c r="R902" s="86">
        <f t="shared" si="168"/>
        <v>0</v>
      </c>
    </row>
    <row r="903" spans="1:18" x14ac:dyDescent="0.2">
      <c r="A903" s="77">
        <f t="shared" si="162"/>
        <v>896</v>
      </c>
      <c r="B903" s="472">
        <f>'INVENT.Ma Informatiq Importé-10'!D902</f>
        <v>0</v>
      </c>
      <c r="C903" s="472">
        <f>'INVENT.Ma Informatiq Importé-10'!F902</f>
        <v>0</v>
      </c>
      <c r="D903" s="472">
        <f>'INVENT.Ma Informatiq Importé-10'!C902</f>
        <v>0</v>
      </c>
      <c r="E903" s="472">
        <f>'INVENT.Ma Informatiq Importé-10'!H902</f>
        <v>0</v>
      </c>
      <c r="F903" s="268"/>
      <c r="G903" s="266">
        <f t="shared" si="163"/>
        <v>0</v>
      </c>
      <c r="H903" s="84">
        <f t="shared" si="169"/>
        <v>0</v>
      </c>
      <c r="I903" s="84">
        <f t="shared" si="170"/>
        <v>0</v>
      </c>
      <c r="J903" s="84">
        <f t="shared" si="171"/>
        <v>0</v>
      </c>
      <c r="K903" s="84">
        <f t="shared" si="164"/>
        <v>0</v>
      </c>
      <c r="L903" s="84">
        <f t="shared" si="172"/>
        <v>0</v>
      </c>
      <c r="M903" s="267"/>
      <c r="N903" s="267"/>
      <c r="O903" s="84">
        <f t="shared" si="165"/>
        <v>0</v>
      </c>
      <c r="P903" s="84">
        <f t="shared" si="166"/>
        <v>0</v>
      </c>
      <c r="Q903" s="86">
        <f t="shared" si="167"/>
        <v>0</v>
      </c>
      <c r="R903" s="86">
        <f t="shared" si="168"/>
        <v>0</v>
      </c>
    </row>
    <row r="904" spans="1:18" x14ac:dyDescent="0.2">
      <c r="A904" s="77">
        <f t="shared" si="162"/>
        <v>897</v>
      </c>
      <c r="B904" s="472">
        <f>'INVENT.Ma Informatiq Importé-10'!D903</f>
        <v>0</v>
      </c>
      <c r="C904" s="472">
        <f>'INVENT.Ma Informatiq Importé-10'!F903</f>
        <v>0</v>
      </c>
      <c r="D904" s="472">
        <f>'INVENT.Ma Informatiq Importé-10'!C903</f>
        <v>0</v>
      </c>
      <c r="E904" s="472">
        <f>'INVENT.Ma Informatiq Importé-10'!H903</f>
        <v>0</v>
      </c>
      <c r="F904" s="268"/>
      <c r="G904" s="266">
        <f t="shared" si="163"/>
        <v>0</v>
      </c>
      <c r="H904" s="84">
        <f t="shared" si="169"/>
        <v>0</v>
      </c>
      <c r="I904" s="84">
        <f t="shared" si="170"/>
        <v>0</v>
      </c>
      <c r="J904" s="84">
        <f t="shared" si="171"/>
        <v>0</v>
      </c>
      <c r="K904" s="84">
        <f t="shared" si="164"/>
        <v>0</v>
      </c>
      <c r="L904" s="84">
        <f t="shared" si="172"/>
        <v>0</v>
      </c>
      <c r="M904" s="267"/>
      <c r="N904" s="267"/>
      <c r="O904" s="84">
        <f t="shared" si="165"/>
        <v>0</v>
      </c>
      <c r="P904" s="84">
        <f t="shared" si="166"/>
        <v>0</v>
      </c>
      <c r="Q904" s="86">
        <f t="shared" si="167"/>
        <v>0</v>
      </c>
      <c r="R904" s="86">
        <f t="shared" si="168"/>
        <v>0</v>
      </c>
    </row>
    <row r="905" spans="1:18" x14ac:dyDescent="0.2">
      <c r="A905" s="77">
        <f t="shared" si="162"/>
        <v>898</v>
      </c>
      <c r="B905" s="472">
        <f>'INVENT.Ma Informatiq Importé-10'!D904</f>
        <v>0</v>
      </c>
      <c r="C905" s="472">
        <f>'INVENT.Ma Informatiq Importé-10'!F904</f>
        <v>0</v>
      </c>
      <c r="D905" s="472">
        <f>'INVENT.Ma Informatiq Importé-10'!C904</f>
        <v>0</v>
      </c>
      <c r="E905" s="472">
        <f>'INVENT.Ma Informatiq Importé-10'!H904</f>
        <v>0</v>
      </c>
      <c r="F905" s="268"/>
      <c r="G905" s="266">
        <f t="shared" si="163"/>
        <v>0</v>
      </c>
      <c r="H905" s="84">
        <f t="shared" si="169"/>
        <v>0</v>
      </c>
      <c r="I905" s="84">
        <f t="shared" si="170"/>
        <v>0</v>
      </c>
      <c r="J905" s="84">
        <f t="shared" si="171"/>
        <v>0</v>
      </c>
      <c r="K905" s="84">
        <f t="shared" si="164"/>
        <v>0</v>
      </c>
      <c r="L905" s="84">
        <f t="shared" si="172"/>
        <v>0</v>
      </c>
      <c r="M905" s="267"/>
      <c r="N905" s="267"/>
      <c r="O905" s="84">
        <f t="shared" si="165"/>
        <v>0</v>
      </c>
      <c r="P905" s="84">
        <f t="shared" si="166"/>
        <v>0</v>
      </c>
      <c r="Q905" s="86">
        <f t="shared" si="167"/>
        <v>0</v>
      </c>
      <c r="R905" s="86">
        <f t="shared" si="168"/>
        <v>0</v>
      </c>
    </row>
    <row r="906" spans="1:18" x14ac:dyDescent="0.2">
      <c r="A906" s="77">
        <f t="shared" si="162"/>
        <v>899</v>
      </c>
      <c r="B906" s="472">
        <f>'INVENT.Ma Informatiq Importé-10'!D905</f>
        <v>0</v>
      </c>
      <c r="C906" s="472">
        <f>'INVENT.Ma Informatiq Importé-10'!F905</f>
        <v>0</v>
      </c>
      <c r="D906" s="472">
        <f>'INVENT.Ma Informatiq Importé-10'!C905</f>
        <v>0</v>
      </c>
      <c r="E906" s="472">
        <f>'INVENT.Ma Informatiq Importé-10'!H905</f>
        <v>0</v>
      </c>
      <c r="F906" s="268"/>
      <c r="G906" s="266">
        <f t="shared" si="163"/>
        <v>0</v>
      </c>
      <c r="H906" s="84">
        <f t="shared" si="169"/>
        <v>0</v>
      </c>
      <c r="I906" s="84">
        <f t="shared" si="170"/>
        <v>0</v>
      </c>
      <c r="J906" s="84">
        <f t="shared" si="171"/>
        <v>0</v>
      </c>
      <c r="K906" s="84">
        <f t="shared" si="164"/>
        <v>0</v>
      </c>
      <c r="L906" s="84">
        <f t="shared" si="172"/>
        <v>0</v>
      </c>
      <c r="M906" s="267"/>
      <c r="N906" s="267"/>
      <c r="O906" s="84">
        <f t="shared" si="165"/>
        <v>0</v>
      </c>
      <c r="P906" s="84">
        <f t="shared" si="166"/>
        <v>0</v>
      </c>
      <c r="Q906" s="86">
        <f t="shared" si="167"/>
        <v>0</v>
      </c>
      <c r="R906" s="86">
        <f t="shared" si="168"/>
        <v>0</v>
      </c>
    </row>
    <row r="907" spans="1:18" x14ac:dyDescent="0.2">
      <c r="A907" s="77">
        <f t="shared" si="162"/>
        <v>900</v>
      </c>
      <c r="B907" s="472">
        <f>'INVENT.Ma Informatiq Importé-10'!D906</f>
        <v>0</v>
      </c>
      <c r="C907" s="472">
        <f>'INVENT.Ma Informatiq Importé-10'!F906</f>
        <v>0</v>
      </c>
      <c r="D907" s="472">
        <f>'INVENT.Ma Informatiq Importé-10'!C906</f>
        <v>0</v>
      </c>
      <c r="E907" s="472">
        <f>'INVENT.Ma Informatiq Importé-10'!H906</f>
        <v>0</v>
      </c>
      <c r="F907" s="268"/>
      <c r="G907" s="266">
        <f t="shared" si="163"/>
        <v>0</v>
      </c>
      <c r="H907" s="84">
        <f t="shared" si="169"/>
        <v>0</v>
      </c>
      <c r="I907" s="84">
        <f t="shared" si="170"/>
        <v>0</v>
      </c>
      <c r="J907" s="84">
        <f t="shared" si="171"/>
        <v>0</v>
      </c>
      <c r="K907" s="84">
        <f t="shared" si="164"/>
        <v>0</v>
      </c>
      <c r="L907" s="84">
        <f t="shared" si="172"/>
        <v>0</v>
      </c>
      <c r="M907" s="267"/>
      <c r="N907" s="267"/>
      <c r="O907" s="84">
        <f t="shared" si="165"/>
        <v>0</v>
      </c>
      <c r="P907" s="84">
        <f t="shared" si="166"/>
        <v>0</v>
      </c>
      <c r="Q907" s="86">
        <f t="shared" si="167"/>
        <v>0</v>
      </c>
      <c r="R907" s="86">
        <f t="shared" si="168"/>
        <v>0</v>
      </c>
    </row>
    <row r="908" spans="1:18" x14ac:dyDescent="0.2">
      <c r="A908" s="77">
        <f t="shared" si="162"/>
        <v>901</v>
      </c>
      <c r="B908" s="472">
        <f>'INVENT.Ma Informatiq Importé-10'!D907</f>
        <v>0</v>
      </c>
      <c r="C908" s="472">
        <f>'INVENT.Ma Informatiq Importé-10'!F907</f>
        <v>0</v>
      </c>
      <c r="D908" s="472">
        <f>'INVENT.Ma Informatiq Importé-10'!C907</f>
        <v>0</v>
      </c>
      <c r="E908" s="472">
        <f>'INVENT.Ma Informatiq Importé-10'!H907</f>
        <v>0</v>
      </c>
      <c r="F908" s="268"/>
      <c r="G908" s="266">
        <f t="shared" si="163"/>
        <v>0</v>
      </c>
      <c r="H908" s="84">
        <f t="shared" si="169"/>
        <v>0</v>
      </c>
      <c r="I908" s="84">
        <f t="shared" si="170"/>
        <v>0</v>
      </c>
      <c r="J908" s="84">
        <f t="shared" si="171"/>
        <v>0</v>
      </c>
      <c r="K908" s="84">
        <f t="shared" si="164"/>
        <v>0</v>
      </c>
      <c r="L908" s="84">
        <f t="shared" si="172"/>
        <v>0</v>
      </c>
      <c r="M908" s="267"/>
      <c r="N908" s="267"/>
      <c r="O908" s="84">
        <f t="shared" si="165"/>
        <v>0</v>
      </c>
      <c r="P908" s="84">
        <f t="shared" si="166"/>
        <v>0</v>
      </c>
      <c r="Q908" s="86">
        <f t="shared" si="167"/>
        <v>0</v>
      </c>
      <c r="R908" s="86">
        <f t="shared" si="168"/>
        <v>0</v>
      </c>
    </row>
    <row r="909" spans="1:18" x14ac:dyDescent="0.2">
      <c r="A909" s="77">
        <f t="shared" si="162"/>
        <v>902</v>
      </c>
      <c r="B909" s="472">
        <f>'INVENT.Ma Informatiq Importé-10'!D908</f>
        <v>0</v>
      </c>
      <c r="C909" s="472">
        <f>'INVENT.Ma Informatiq Importé-10'!F908</f>
        <v>0</v>
      </c>
      <c r="D909" s="472">
        <f>'INVENT.Ma Informatiq Importé-10'!C908</f>
        <v>0</v>
      </c>
      <c r="E909" s="472">
        <f>'INVENT.Ma Informatiq Importé-10'!H908</f>
        <v>0</v>
      </c>
      <c r="F909" s="268"/>
      <c r="G909" s="266">
        <f t="shared" si="163"/>
        <v>0</v>
      </c>
      <c r="H909" s="84">
        <f t="shared" si="169"/>
        <v>0</v>
      </c>
      <c r="I909" s="84">
        <f t="shared" si="170"/>
        <v>0</v>
      </c>
      <c r="J909" s="84">
        <f t="shared" si="171"/>
        <v>0</v>
      </c>
      <c r="K909" s="84">
        <f t="shared" si="164"/>
        <v>0</v>
      </c>
      <c r="L909" s="84">
        <f t="shared" si="172"/>
        <v>0</v>
      </c>
      <c r="M909" s="267"/>
      <c r="N909" s="267"/>
      <c r="O909" s="84">
        <f t="shared" si="165"/>
        <v>0</v>
      </c>
      <c r="P909" s="84">
        <f t="shared" si="166"/>
        <v>0</v>
      </c>
      <c r="Q909" s="86">
        <f t="shared" si="167"/>
        <v>0</v>
      </c>
      <c r="R909" s="86">
        <f t="shared" si="168"/>
        <v>0</v>
      </c>
    </row>
    <row r="910" spans="1:18" x14ac:dyDescent="0.2">
      <c r="A910" s="77">
        <f t="shared" si="162"/>
        <v>903</v>
      </c>
      <c r="B910" s="472">
        <f>'INVENT.Ma Informatiq Importé-10'!D909</f>
        <v>0</v>
      </c>
      <c r="C910" s="472">
        <f>'INVENT.Ma Informatiq Importé-10'!F909</f>
        <v>0</v>
      </c>
      <c r="D910" s="472">
        <f>'INVENT.Ma Informatiq Importé-10'!C909</f>
        <v>0</v>
      </c>
      <c r="E910" s="472">
        <f>'INVENT.Ma Informatiq Importé-10'!H909</f>
        <v>0</v>
      </c>
      <c r="F910" s="268"/>
      <c r="G910" s="266">
        <f t="shared" si="163"/>
        <v>0</v>
      </c>
      <c r="H910" s="84">
        <f t="shared" si="169"/>
        <v>0</v>
      </c>
      <c r="I910" s="84">
        <f t="shared" si="170"/>
        <v>0</v>
      </c>
      <c r="J910" s="84">
        <f t="shared" si="171"/>
        <v>0</v>
      </c>
      <c r="K910" s="84">
        <f t="shared" si="164"/>
        <v>0</v>
      </c>
      <c r="L910" s="84">
        <f t="shared" si="172"/>
        <v>0</v>
      </c>
      <c r="M910" s="267"/>
      <c r="N910" s="267"/>
      <c r="O910" s="84">
        <f t="shared" si="165"/>
        <v>0</v>
      </c>
      <c r="P910" s="84">
        <f t="shared" si="166"/>
        <v>0</v>
      </c>
      <c r="Q910" s="86">
        <f t="shared" si="167"/>
        <v>0</v>
      </c>
      <c r="R910" s="86">
        <f t="shared" si="168"/>
        <v>0</v>
      </c>
    </row>
    <row r="911" spans="1:18" x14ac:dyDescent="0.2">
      <c r="A911" s="77">
        <f t="shared" si="162"/>
        <v>904</v>
      </c>
      <c r="B911" s="472">
        <f>'INVENT.Ma Informatiq Importé-10'!D910</f>
        <v>0</v>
      </c>
      <c r="C911" s="472">
        <f>'INVENT.Ma Informatiq Importé-10'!F910</f>
        <v>0</v>
      </c>
      <c r="D911" s="472">
        <f>'INVENT.Ma Informatiq Importé-10'!C910</f>
        <v>0</v>
      </c>
      <c r="E911" s="472">
        <f>'INVENT.Ma Informatiq Importé-10'!H910</f>
        <v>0</v>
      </c>
      <c r="F911" s="268"/>
      <c r="G911" s="266">
        <f t="shared" si="163"/>
        <v>0</v>
      </c>
      <c r="H911" s="84">
        <f t="shared" si="169"/>
        <v>0</v>
      </c>
      <c r="I911" s="84">
        <f t="shared" si="170"/>
        <v>0</v>
      </c>
      <c r="J911" s="84">
        <f t="shared" si="171"/>
        <v>0</v>
      </c>
      <c r="K911" s="84">
        <f t="shared" si="164"/>
        <v>0</v>
      </c>
      <c r="L911" s="84">
        <f t="shared" si="172"/>
        <v>0</v>
      </c>
      <c r="M911" s="267"/>
      <c r="N911" s="267"/>
      <c r="O911" s="84">
        <f t="shared" si="165"/>
        <v>0</v>
      </c>
      <c r="P911" s="84">
        <f t="shared" si="166"/>
        <v>0</v>
      </c>
      <c r="Q911" s="86">
        <f t="shared" si="167"/>
        <v>0</v>
      </c>
      <c r="R911" s="86">
        <f t="shared" si="168"/>
        <v>0</v>
      </c>
    </row>
    <row r="912" spans="1:18" x14ac:dyDescent="0.2">
      <c r="A912" s="77">
        <f t="shared" si="162"/>
        <v>905</v>
      </c>
      <c r="B912" s="472">
        <f>'INVENT.Ma Informatiq Importé-10'!D911</f>
        <v>0</v>
      </c>
      <c r="C912" s="472">
        <f>'INVENT.Ma Informatiq Importé-10'!F911</f>
        <v>0</v>
      </c>
      <c r="D912" s="472">
        <f>'INVENT.Ma Informatiq Importé-10'!C911</f>
        <v>0</v>
      </c>
      <c r="E912" s="472">
        <f>'INVENT.Ma Informatiq Importé-10'!H911</f>
        <v>0</v>
      </c>
      <c r="F912" s="268"/>
      <c r="G912" s="266">
        <f t="shared" si="163"/>
        <v>0</v>
      </c>
      <c r="H912" s="84">
        <f t="shared" si="169"/>
        <v>0</v>
      </c>
      <c r="I912" s="84">
        <f t="shared" si="170"/>
        <v>0</v>
      </c>
      <c r="J912" s="84">
        <f t="shared" si="171"/>
        <v>0</v>
      </c>
      <c r="K912" s="84">
        <f t="shared" si="164"/>
        <v>0</v>
      </c>
      <c r="L912" s="84">
        <f t="shared" si="172"/>
        <v>0</v>
      </c>
      <c r="M912" s="267"/>
      <c r="N912" s="267"/>
      <c r="O912" s="84">
        <f t="shared" si="165"/>
        <v>0</v>
      </c>
      <c r="P912" s="84">
        <f t="shared" si="166"/>
        <v>0</v>
      </c>
      <c r="Q912" s="86">
        <f t="shared" si="167"/>
        <v>0</v>
      </c>
      <c r="R912" s="86">
        <f t="shared" si="168"/>
        <v>0</v>
      </c>
    </row>
    <row r="913" spans="1:18" x14ac:dyDescent="0.2">
      <c r="A913" s="77">
        <f t="shared" si="162"/>
        <v>906</v>
      </c>
      <c r="B913" s="472">
        <f>'INVENT.Ma Informatiq Importé-10'!D912</f>
        <v>0</v>
      </c>
      <c r="C913" s="472">
        <f>'INVENT.Ma Informatiq Importé-10'!F912</f>
        <v>0</v>
      </c>
      <c r="D913" s="472">
        <f>'INVENT.Ma Informatiq Importé-10'!C912</f>
        <v>0</v>
      </c>
      <c r="E913" s="472">
        <f>'INVENT.Ma Informatiq Importé-10'!H912</f>
        <v>0</v>
      </c>
      <c r="F913" s="268"/>
      <c r="G913" s="266">
        <f t="shared" si="163"/>
        <v>0</v>
      </c>
      <c r="H913" s="84">
        <f t="shared" si="169"/>
        <v>0</v>
      </c>
      <c r="I913" s="84">
        <f t="shared" si="170"/>
        <v>0</v>
      </c>
      <c r="J913" s="84">
        <f t="shared" si="171"/>
        <v>0</v>
      </c>
      <c r="K913" s="84">
        <f t="shared" si="164"/>
        <v>0</v>
      </c>
      <c r="L913" s="84">
        <f t="shared" si="172"/>
        <v>0</v>
      </c>
      <c r="M913" s="267"/>
      <c r="N913" s="267"/>
      <c r="O913" s="84">
        <f t="shared" si="165"/>
        <v>0</v>
      </c>
      <c r="P913" s="84">
        <f t="shared" si="166"/>
        <v>0</v>
      </c>
      <c r="Q913" s="86">
        <f t="shared" si="167"/>
        <v>0</v>
      </c>
      <c r="R913" s="86">
        <f t="shared" si="168"/>
        <v>0</v>
      </c>
    </row>
    <row r="914" spans="1:18" x14ac:dyDescent="0.2">
      <c r="A914" s="77">
        <f t="shared" si="162"/>
        <v>907</v>
      </c>
      <c r="B914" s="472">
        <f>'INVENT.Ma Informatiq Importé-10'!D913</f>
        <v>0</v>
      </c>
      <c r="C914" s="472">
        <f>'INVENT.Ma Informatiq Importé-10'!F913</f>
        <v>0</v>
      </c>
      <c r="D914" s="472">
        <f>'INVENT.Ma Informatiq Importé-10'!C913</f>
        <v>0</v>
      </c>
      <c r="E914" s="472">
        <f>'INVENT.Ma Informatiq Importé-10'!H913</f>
        <v>0</v>
      </c>
      <c r="F914" s="268"/>
      <c r="G914" s="266">
        <f t="shared" si="163"/>
        <v>0</v>
      </c>
      <c r="H914" s="84">
        <f t="shared" si="169"/>
        <v>0</v>
      </c>
      <c r="I914" s="84">
        <f t="shared" si="170"/>
        <v>0</v>
      </c>
      <c r="J914" s="84">
        <f t="shared" si="171"/>
        <v>0</v>
      </c>
      <c r="K914" s="84">
        <f t="shared" si="164"/>
        <v>0</v>
      </c>
      <c r="L914" s="84">
        <f t="shared" si="172"/>
        <v>0</v>
      </c>
      <c r="M914" s="267"/>
      <c r="N914" s="267"/>
      <c r="O914" s="84">
        <f t="shared" si="165"/>
        <v>0</v>
      </c>
      <c r="P914" s="84">
        <f t="shared" si="166"/>
        <v>0</v>
      </c>
      <c r="Q914" s="86">
        <f t="shared" si="167"/>
        <v>0</v>
      </c>
      <c r="R914" s="86">
        <f t="shared" si="168"/>
        <v>0</v>
      </c>
    </row>
    <row r="915" spans="1:18" x14ac:dyDescent="0.2">
      <c r="A915" s="77">
        <f t="shared" si="162"/>
        <v>908</v>
      </c>
      <c r="B915" s="472">
        <f>'INVENT.Ma Informatiq Importé-10'!D914</f>
        <v>0</v>
      </c>
      <c r="C915" s="472">
        <f>'INVENT.Ma Informatiq Importé-10'!F914</f>
        <v>0</v>
      </c>
      <c r="D915" s="472">
        <f>'INVENT.Ma Informatiq Importé-10'!C914</f>
        <v>0</v>
      </c>
      <c r="E915" s="472">
        <f>'INVENT.Ma Informatiq Importé-10'!H914</f>
        <v>0</v>
      </c>
      <c r="F915" s="268"/>
      <c r="G915" s="266">
        <f t="shared" si="163"/>
        <v>0</v>
      </c>
      <c r="H915" s="84">
        <f t="shared" si="169"/>
        <v>0</v>
      </c>
      <c r="I915" s="84">
        <f t="shared" si="170"/>
        <v>0</v>
      </c>
      <c r="J915" s="84">
        <f t="shared" si="171"/>
        <v>0</v>
      </c>
      <c r="K915" s="84">
        <f t="shared" si="164"/>
        <v>0</v>
      </c>
      <c r="L915" s="84">
        <f t="shared" si="172"/>
        <v>0</v>
      </c>
      <c r="M915" s="267"/>
      <c r="N915" s="267"/>
      <c r="O915" s="84">
        <f t="shared" si="165"/>
        <v>0</v>
      </c>
      <c r="P915" s="84">
        <f t="shared" si="166"/>
        <v>0</v>
      </c>
      <c r="Q915" s="86">
        <f t="shared" si="167"/>
        <v>0</v>
      </c>
      <c r="R915" s="86">
        <f t="shared" si="168"/>
        <v>0</v>
      </c>
    </row>
    <row r="916" spans="1:18" x14ac:dyDescent="0.2">
      <c r="A916" s="77">
        <f t="shared" si="162"/>
        <v>909</v>
      </c>
      <c r="B916" s="472">
        <f>'INVENT.Ma Informatiq Importé-10'!D915</f>
        <v>0</v>
      </c>
      <c r="C916" s="472">
        <f>'INVENT.Ma Informatiq Importé-10'!F915</f>
        <v>0</v>
      </c>
      <c r="D916" s="472">
        <f>'INVENT.Ma Informatiq Importé-10'!C915</f>
        <v>0</v>
      </c>
      <c r="E916" s="472">
        <f>'INVENT.Ma Informatiq Importé-10'!H915</f>
        <v>0</v>
      </c>
      <c r="F916" s="268"/>
      <c r="G916" s="266">
        <f t="shared" si="163"/>
        <v>0</v>
      </c>
      <c r="H916" s="84">
        <f t="shared" si="169"/>
        <v>0</v>
      </c>
      <c r="I916" s="84">
        <f t="shared" si="170"/>
        <v>0</v>
      </c>
      <c r="J916" s="84">
        <f t="shared" si="171"/>
        <v>0</v>
      </c>
      <c r="K916" s="84">
        <f t="shared" si="164"/>
        <v>0</v>
      </c>
      <c r="L916" s="84">
        <f t="shared" si="172"/>
        <v>0</v>
      </c>
      <c r="M916" s="267"/>
      <c r="N916" s="267"/>
      <c r="O916" s="84">
        <f t="shared" si="165"/>
        <v>0</v>
      </c>
      <c r="P916" s="84">
        <f t="shared" si="166"/>
        <v>0</v>
      </c>
      <c r="Q916" s="86">
        <f t="shared" si="167"/>
        <v>0</v>
      </c>
      <c r="R916" s="86">
        <f t="shared" si="168"/>
        <v>0</v>
      </c>
    </row>
    <row r="917" spans="1:18" x14ac:dyDescent="0.2">
      <c r="A917" s="77">
        <f t="shared" si="162"/>
        <v>910</v>
      </c>
      <c r="B917" s="472">
        <f>'INVENT.Ma Informatiq Importé-10'!D916</f>
        <v>0</v>
      </c>
      <c r="C917" s="472">
        <f>'INVENT.Ma Informatiq Importé-10'!F916</f>
        <v>0</v>
      </c>
      <c r="D917" s="472">
        <f>'INVENT.Ma Informatiq Importé-10'!C916</f>
        <v>0</v>
      </c>
      <c r="E917" s="472">
        <f>'INVENT.Ma Informatiq Importé-10'!H916</f>
        <v>0</v>
      </c>
      <c r="F917" s="268"/>
      <c r="G917" s="266">
        <f t="shared" si="163"/>
        <v>0</v>
      </c>
      <c r="H917" s="84">
        <f t="shared" si="169"/>
        <v>0</v>
      </c>
      <c r="I917" s="84">
        <f t="shared" si="170"/>
        <v>0</v>
      </c>
      <c r="J917" s="84">
        <f t="shared" si="171"/>
        <v>0</v>
      </c>
      <c r="K917" s="84">
        <f t="shared" si="164"/>
        <v>0</v>
      </c>
      <c r="L917" s="84">
        <f t="shared" si="172"/>
        <v>0</v>
      </c>
      <c r="M917" s="267"/>
      <c r="N917" s="267"/>
      <c r="O917" s="84">
        <f t="shared" si="165"/>
        <v>0</v>
      </c>
      <c r="P917" s="84">
        <f t="shared" si="166"/>
        <v>0</v>
      </c>
      <c r="Q917" s="86">
        <f t="shared" si="167"/>
        <v>0</v>
      </c>
      <c r="R917" s="86">
        <f t="shared" si="168"/>
        <v>0</v>
      </c>
    </row>
    <row r="918" spans="1:18" x14ac:dyDescent="0.2">
      <c r="A918" s="77">
        <f t="shared" si="162"/>
        <v>911</v>
      </c>
      <c r="B918" s="472">
        <f>'INVENT.Ma Informatiq Importé-10'!D917</f>
        <v>0</v>
      </c>
      <c r="C918" s="472">
        <f>'INVENT.Ma Informatiq Importé-10'!F917</f>
        <v>0</v>
      </c>
      <c r="D918" s="472">
        <f>'INVENT.Ma Informatiq Importé-10'!C917</f>
        <v>0</v>
      </c>
      <c r="E918" s="472">
        <f>'INVENT.Ma Informatiq Importé-10'!H917</f>
        <v>0</v>
      </c>
      <c r="F918" s="268"/>
      <c r="G918" s="266">
        <f t="shared" si="163"/>
        <v>0</v>
      </c>
      <c r="H918" s="84">
        <f t="shared" si="169"/>
        <v>0</v>
      </c>
      <c r="I918" s="84">
        <f t="shared" si="170"/>
        <v>0</v>
      </c>
      <c r="J918" s="84">
        <f t="shared" si="171"/>
        <v>0</v>
      </c>
      <c r="K918" s="84">
        <f t="shared" si="164"/>
        <v>0</v>
      </c>
      <c r="L918" s="84">
        <f t="shared" si="172"/>
        <v>0</v>
      </c>
      <c r="M918" s="267"/>
      <c r="N918" s="267"/>
      <c r="O918" s="84">
        <f t="shared" si="165"/>
        <v>0</v>
      </c>
      <c r="P918" s="84">
        <f t="shared" si="166"/>
        <v>0</v>
      </c>
      <c r="Q918" s="86">
        <f t="shared" si="167"/>
        <v>0</v>
      </c>
      <c r="R918" s="86">
        <f t="shared" si="168"/>
        <v>0</v>
      </c>
    </row>
    <row r="919" spans="1:18" x14ac:dyDescent="0.2">
      <c r="A919" s="77">
        <f t="shared" si="162"/>
        <v>912</v>
      </c>
      <c r="B919" s="472">
        <f>'INVENT.Ma Informatiq Importé-10'!D918</f>
        <v>0</v>
      </c>
      <c r="C919" s="472">
        <f>'INVENT.Ma Informatiq Importé-10'!F918</f>
        <v>0</v>
      </c>
      <c r="D919" s="472">
        <f>'INVENT.Ma Informatiq Importé-10'!C918</f>
        <v>0</v>
      </c>
      <c r="E919" s="472">
        <f>'INVENT.Ma Informatiq Importé-10'!H918</f>
        <v>0</v>
      </c>
      <c r="F919" s="268"/>
      <c r="G919" s="266">
        <f t="shared" si="163"/>
        <v>0</v>
      </c>
      <c r="H919" s="84">
        <f t="shared" si="169"/>
        <v>0</v>
      </c>
      <c r="I919" s="84">
        <f t="shared" si="170"/>
        <v>0</v>
      </c>
      <c r="J919" s="84">
        <f t="shared" si="171"/>
        <v>0</v>
      </c>
      <c r="K919" s="84">
        <f t="shared" si="164"/>
        <v>0</v>
      </c>
      <c r="L919" s="84">
        <f t="shared" si="172"/>
        <v>0</v>
      </c>
      <c r="M919" s="267"/>
      <c r="N919" s="267"/>
      <c r="O919" s="84">
        <f t="shared" si="165"/>
        <v>0</v>
      </c>
      <c r="P919" s="84">
        <f t="shared" si="166"/>
        <v>0</v>
      </c>
      <c r="Q919" s="86">
        <f t="shared" si="167"/>
        <v>0</v>
      </c>
      <c r="R919" s="86">
        <f t="shared" si="168"/>
        <v>0</v>
      </c>
    </row>
    <row r="920" spans="1:18" x14ac:dyDescent="0.2">
      <c r="A920" s="77">
        <f t="shared" si="162"/>
        <v>913</v>
      </c>
      <c r="B920" s="472">
        <f>'INVENT.Ma Informatiq Importé-10'!D919</f>
        <v>0</v>
      </c>
      <c r="C920" s="472">
        <f>'INVENT.Ma Informatiq Importé-10'!F919</f>
        <v>0</v>
      </c>
      <c r="D920" s="472">
        <f>'INVENT.Ma Informatiq Importé-10'!C919</f>
        <v>0</v>
      </c>
      <c r="E920" s="472">
        <f>'INVENT.Ma Informatiq Importé-10'!H919</f>
        <v>0</v>
      </c>
      <c r="F920" s="268"/>
      <c r="G920" s="266">
        <f t="shared" si="163"/>
        <v>0</v>
      </c>
      <c r="H920" s="84">
        <f t="shared" si="169"/>
        <v>0</v>
      </c>
      <c r="I920" s="84">
        <f t="shared" si="170"/>
        <v>0</v>
      </c>
      <c r="J920" s="84">
        <f t="shared" si="171"/>
        <v>0</v>
      </c>
      <c r="K920" s="84">
        <f t="shared" si="164"/>
        <v>0</v>
      </c>
      <c r="L920" s="84">
        <f t="shared" si="172"/>
        <v>0</v>
      </c>
      <c r="M920" s="267"/>
      <c r="N920" s="267"/>
      <c r="O920" s="84">
        <f t="shared" si="165"/>
        <v>0</v>
      </c>
      <c r="P920" s="84">
        <f t="shared" si="166"/>
        <v>0</v>
      </c>
      <c r="Q920" s="86">
        <f t="shared" si="167"/>
        <v>0</v>
      </c>
      <c r="R920" s="86">
        <f t="shared" si="168"/>
        <v>0</v>
      </c>
    </row>
    <row r="921" spans="1:18" x14ac:dyDescent="0.2">
      <c r="A921" s="77">
        <f t="shared" si="162"/>
        <v>914</v>
      </c>
      <c r="B921" s="472">
        <f>'INVENT.Ma Informatiq Importé-10'!D920</f>
        <v>0</v>
      </c>
      <c r="C921" s="472">
        <f>'INVENT.Ma Informatiq Importé-10'!F920</f>
        <v>0</v>
      </c>
      <c r="D921" s="472">
        <f>'INVENT.Ma Informatiq Importé-10'!C920</f>
        <v>0</v>
      </c>
      <c r="E921" s="472">
        <f>'INVENT.Ma Informatiq Importé-10'!H920</f>
        <v>0</v>
      </c>
      <c r="F921" s="268"/>
      <c r="G921" s="266">
        <f t="shared" si="163"/>
        <v>0</v>
      </c>
      <c r="H921" s="84">
        <f t="shared" si="169"/>
        <v>0</v>
      </c>
      <c r="I921" s="84">
        <f t="shared" si="170"/>
        <v>0</v>
      </c>
      <c r="J921" s="84">
        <f t="shared" si="171"/>
        <v>0</v>
      </c>
      <c r="K921" s="84">
        <f t="shared" si="164"/>
        <v>0</v>
      </c>
      <c r="L921" s="84">
        <f t="shared" si="172"/>
        <v>0</v>
      </c>
      <c r="M921" s="267"/>
      <c r="N921" s="267"/>
      <c r="O921" s="84">
        <f t="shared" si="165"/>
        <v>0</v>
      </c>
      <c r="P921" s="84">
        <f t="shared" si="166"/>
        <v>0</v>
      </c>
      <c r="Q921" s="86">
        <f t="shared" si="167"/>
        <v>0</v>
      </c>
      <c r="R921" s="86">
        <f t="shared" si="168"/>
        <v>0</v>
      </c>
    </row>
    <row r="922" spans="1:18" x14ac:dyDescent="0.2">
      <c r="A922" s="77">
        <f t="shared" si="162"/>
        <v>915</v>
      </c>
      <c r="B922" s="472">
        <f>'INVENT.Ma Informatiq Importé-10'!D921</f>
        <v>0</v>
      </c>
      <c r="C922" s="472">
        <f>'INVENT.Ma Informatiq Importé-10'!F921</f>
        <v>0</v>
      </c>
      <c r="D922" s="472">
        <f>'INVENT.Ma Informatiq Importé-10'!C921</f>
        <v>0</v>
      </c>
      <c r="E922" s="472">
        <f>'INVENT.Ma Informatiq Importé-10'!H921</f>
        <v>0</v>
      </c>
      <c r="F922" s="268"/>
      <c r="G922" s="266">
        <f t="shared" si="163"/>
        <v>0</v>
      </c>
      <c r="H922" s="84">
        <f t="shared" si="169"/>
        <v>0</v>
      </c>
      <c r="I922" s="84">
        <f t="shared" si="170"/>
        <v>0</v>
      </c>
      <c r="J922" s="84">
        <f t="shared" si="171"/>
        <v>0</v>
      </c>
      <c r="K922" s="84">
        <f t="shared" si="164"/>
        <v>0</v>
      </c>
      <c r="L922" s="84">
        <f t="shared" si="172"/>
        <v>0</v>
      </c>
      <c r="M922" s="267"/>
      <c r="N922" s="267"/>
      <c r="O922" s="84">
        <f t="shared" si="165"/>
        <v>0</v>
      </c>
      <c r="P922" s="84">
        <f t="shared" si="166"/>
        <v>0</v>
      </c>
      <c r="Q922" s="86">
        <f t="shared" si="167"/>
        <v>0</v>
      </c>
      <c r="R922" s="86">
        <f t="shared" si="168"/>
        <v>0</v>
      </c>
    </row>
    <row r="923" spans="1:18" x14ac:dyDescent="0.2">
      <c r="A923" s="77">
        <f t="shared" si="162"/>
        <v>916</v>
      </c>
      <c r="B923" s="472">
        <f>'INVENT.Ma Informatiq Importé-10'!D922</f>
        <v>0</v>
      </c>
      <c r="C923" s="472">
        <f>'INVENT.Ma Informatiq Importé-10'!F922</f>
        <v>0</v>
      </c>
      <c r="D923" s="472">
        <f>'INVENT.Ma Informatiq Importé-10'!C922</f>
        <v>0</v>
      </c>
      <c r="E923" s="472">
        <f>'INVENT.Ma Informatiq Importé-10'!H922</f>
        <v>0</v>
      </c>
      <c r="F923" s="268"/>
      <c r="G923" s="266">
        <f t="shared" si="163"/>
        <v>0</v>
      </c>
      <c r="H923" s="84">
        <f t="shared" si="169"/>
        <v>0</v>
      </c>
      <c r="I923" s="84">
        <f t="shared" si="170"/>
        <v>0</v>
      </c>
      <c r="J923" s="84">
        <f t="shared" si="171"/>
        <v>0</v>
      </c>
      <c r="K923" s="84">
        <f t="shared" si="164"/>
        <v>0</v>
      </c>
      <c r="L923" s="84">
        <f t="shared" si="172"/>
        <v>0</v>
      </c>
      <c r="M923" s="267"/>
      <c r="N923" s="267"/>
      <c r="O923" s="84">
        <f t="shared" si="165"/>
        <v>0</v>
      </c>
      <c r="P923" s="84">
        <f t="shared" si="166"/>
        <v>0</v>
      </c>
      <c r="Q923" s="86">
        <f t="shared" si="167"/>
        <v>0</v>
      </c>
      <c r="R923" s="86">
        <f t="shared" si="168"/>
        <v>0</v>
      </c>
    </row>
    <row r="924" spans="1:18" x14ac:dyDescent="0.2">
      <c r="A924" s="77">
        <f t="shared" si="162"/>
        <v>917</v>
      </c>
      <c r="B924" s="472">
        <f>'INVENT.Ma Informatiq Importé-10'!D923</f>
        <v>0</v>
      </c>
      <c r="C924" s="472">
        <f>'INVENT.Ma Informatiq Importé-10'!F923</f>
        <v>0</v>
      </c>
      <c r="D924" s="472">
        <f>'INVENT.Ma Informatiq Importé-10'!C923</f>
        <v>0</v>
      </c>
      <c r="E924" s="472">
        <f>'INVENT.Ma Informatiq Importé-10'!H923</f>
        <v>0</v>
      </c>
      <c r="F924" s="268"/>
      <c r="G924" s="266">
        <f t="shared" si="163"/>
        <v>0</v>
      </c>
      <c r="H924" s="84">
        <f t="shared" si="169"/>
        <v>0</v>
      </c>
      <c r="I924" s="84">
        <f t="shared" si="170"/>
        <v>0</v>
      </c>
      <c r="J924" s="84">
        <f t="shared" si="171"/>
        <v>0</v>
      </c>
      <c r="K924" s="84">
        <f t="shared" si="164"/>
        <v>0</v>
      </c>
      <c r="L924" s="84">
        <f t="shared" si="172"/>
        <v>0</v>
      </c>
      <c r="M924" s="267"/>
      <c r="N924" s="267"/>
      <c r="O924" s="84">
        <f t="shared" si="165"/>
        <v>0</v>
      </c>
      <c r="P924" s="84">
        <f t="shared" si="166"/>
        <v>0</v>
      </c>
      <c r="Q924" s="86">
        <f t="shared" si="167"/>
        <v>0</v>
      </c>
      <c r="R924" s="86">
        <f t="shared" si="168"/>
        <v>0</v>
      </c>
    </row>
    <row r="925" spans="1:18" x14ac:dyDescent="0.2">
      <c r="A925" s="77">
        <f t="shared" si="162"/>
        <v>918</v>
      </c>
      <c r="B925" s="472">
        <f>'INVENT.Ma Informatiq Importé-10'!D924</f>
        <v>0</v>
      </c>
      <c r="C925" s="472">
        <f>'INVENT.Ma Informatiq Importé-10'!F924</f>
        <v>0</v>
      </c>
      <c r="D925" s="472">
        <f>'INVENT.Ma Informatiq Importé-10'!C924</f>
        <v>0</v>
      </c>
      <c r="E925" s="472">
        <f>'INVENT.Ma Informatiq Importé-10'!H924</f>
        <v>0</v>
      </c>
      <c r="F925" s="268"/>
      <c r="G925" s="266">
        <f t="shared" si="163"/>
        <v>0</v>
      </c>
      <c r="H925" s="84">
        <f t="shared" si="169"/>
        <v>0</v>
      </c>
      <c r="I925" s="84">
        <f t="shared" si="170"/>
        <v>0</v>
      </c>
      <c r="J925" s="84">
        <f t="shared" si="171"/>
        <v>0</v>
      </c>
      <c r="K925" s="84">
        <f t="shared" si="164"/>
        <v>0</v>
      </c>
      <c r="L925" s="84">
        <f t="shared" si="172"/>
        <v>0</v>
      </c>
      <c r="M925" s="267"/>
      <c r="N925" s="267"/>
      <c r="O925" s="84">
        <f t="shared" si="165"/>
        <v>0</v>
      </c>
      <c r="P925" s="84">
        <f t="shared" si="166"/>
        <v>0</v>
      </c>
      <c r="Q925" s="86">
        <f t="shared" si="167"/>
        <v>0</v>
      </c>
      <c r="R925" s="86">
        <f t="shared" si="168"/>
        <v>0</v>
      </c>
    </row>
    <row r="926" spans="1:18" x14ac:dyDescent="0.2">
      <c r="A926" s="77">
        <f t="shared" si="162"/>
        <v>919</v>
      </c>
      <c r="B926" s="472">
        <f>'INVENT.Ma Informatiq Importé-10'!D925</f>
        <v>0</v>
      </c>
      <c r="C926" s="472">
        <f>'INVENT.Ma Informatiq Importé-10'!F925</f>
        <v>0</v>
      </c>
      <c r="D926" s="472">
        <f>'INVENT.Ma Informatiq Importé-10'!C925</f>
        <v>0</v>
      </c>
      <c r="E926" s="472">
        <f>'INVENT.Ma Informatiq Importé-10'!H925</f>
        <v>0</v>
      </c>
      <c r="F926" s="268"/>
      <c r="G926" s="266">
        <f t="shared" si="163"/>
        <v>0</v>
      </c>
      <c r="H926" s="84">
        <f t="shared" si="169"/>
        <v>0</v>
      </c>
      <c r="I926" s="84">
        <f t="shared" si="170"/>
        <v>0</v>
      </c>
      <c r="J926" s="84">
        <f t="shared" si="171"/>
        <v>0</v>
      </c>
      <c r="K926" s="84">
        <f t="shared" si="164"/>
        <v>0</v>
      </c>
      <c r="L926" s="84">
        <f t="shared" si="172"/>
        <v>0</v>
      </c>
      <c r="M926" s="267"/>
      <c r="N926" s="267"/>
      <c r="O926" s="84">
        <f t="shared" si="165"/>
        <v>0</v>
      </c>
      <c r="P926" s="84">
        <f t="shared" si="166"/>
        <v>0</v>
      </c>
      <c r="Q926" s="86">
        <f t="shared" si="167"/>
        <v>0</v>
      </c>
      <c r="R926" s="86">
        <f t="shared" si="168"/>
        <v>0</v>
      </c>
    </row>
    <row r="927" spans="1:18" x14ac:dyDescent="0.2">
      <c r="A927" s="77">
        <f t="shared" si="162"/>
        <v>920</v>
      </c>
      <c r="B927" s="472">
        <f>'INVENT.Ma Informatiq Importé-10'!D926</f>
        <v>0</v>
      </c>
      <c r="C927" s="472">
        <f>'INVENT.Ma Informatiq Importé-10'!F926</f>
        <v>0</v>
      </c>
      <c r="D927" s="472">
        <f>'INVENT.Ma Informatiq Importé-10'!C926</f>
        <v>0</v>
      </c>
      <c r="E927" s="472">
        <f>'INVENT.Ma Informatiq Importé-10'!H926</f>
        <v>0</v>
      </c>
      <c r="F927" s="268"/>
      <c r="G927" s="266">
        <f t="shared" si="163"/>
        <v>0</v>
      </c>
      <c r="H927" s="84">
        <f t="shared" si="169"/>
        <v>0</v>
      </c>
      <c r="I927" s="84">
        <f t="shared" si="170"/>
        <v>0</v>
      </c>
      <c r="J927" s="84">
        <f t="shared" si="171"/>
        <v>0</v>
      </c>
      <c r="K927" s="84">
        <f t="shared" si="164"/>
        <v>0</v>
      </c>
      <c r="L927" s="84">
        <f t="shared" si="172"/>
        <v>0</v>
      </c>
      <c r="M927" s="267"/>
      <c r="N927" s="267"/>
      <c r="O927" s="84">
        <f t="shared" si="165"/>
        <v>0</v>
      </c>
      <c r="P927" s="84">
        <f t="shared" si="166"/>
        <v>0</v>
      </c>
      <c r="Q927" s="86">
        <f t="shared" si="167"/>
        <v>0</v>
      </c>
      <c r="R927" s="86">
        <f t="shared" si="168"/>
        <v>0</v>
      </c>
    </row>
    <row r="928" spans="1:18" x14ac:dyDescent="0.2">
      <c r="A928" s="77">
        <f t="shared" si="162"/>
        <v>921</v>
      </c>
      <c r="B928" s="472">
        <f>'INVENT.Ma Informatiq Importé-10'!D927</f>
        <v>0</v>
      </c>
      <c r="C928" s="472">
        <f>'INVENT.Ma Informatiq Importé-10'!F927</f>
        <v>0</v>
      </c>
      <c r="D928" s="472">
        <f>'INVENT.Ma Informatiq Importé-10'!C927</f>
        <v>0</v>
      </c>
      <c r="E928" s="472">
        <f>'INVENT.Ma Informatiq Importé-10'!H927</f>
        <v>0</v>
      </c>
      <c r="F928" s="268"/>
      <c r="G928" s="266">
        <f t="shared" si="163"/>
        <v>0</v>
      </c>
      <c r="H928" s="84">
        <f t="shared" si="169"/>
        <v>0</v>
      </c>
      <c r="I928" s="84">
        <f t="shared" si="170"/>
        <v>0</v>
      </c>
      <c r="J928" s="84">
        <f t="shared" si="171"/>
        <v>0</v>
      </c>
      <c r="K928" s="84">
        <f t="shared" si="164"/>
        <v>0</v>
      </c>
      <c r="L928" s="84">
        <f t="shared" si="172"/>
        <v>0</v>
      </c>
      <c r="M928" s="267"/>
      <c r="N928" s="267"/>
      <c r="O928" s="84">
        <f t="shared" si="165"/>
        <v>0</v>
      </c>
      <c r="P928" s="84">
        <f t="shared" si="166"/>
        <v>0</v>
      </c>
      <c r="Q928" s="86">
        <f t="shared" si="167"/>
        <v>0</v>
      </c>
      <c r="R928" s="86">
        <f t="shared" si="168"/>
        <v>0</v>
      </c>
    </row>
    <row r="929" spans="1:18" x14ac:dyDescent="0.2">
      <c r="A929" s="77">
        <f t="shared" si="162"/>
        <v>922</v>
      </c>
      <c r="B929" s="472">
        <f>'INVENT.Ma Informatiq Importé-10'!D928</f>
        <v>0</v>
      </c>
      <c r="C929" s="472">
        <f>'INVENT.Ma Informatiq Importé-10'!F928</f>
        <v>0</v>
      </c>
      <c r="D929" s="472">
        <f>'INVENT.Ma Informatiq Importé-10'!C928</f>
        <v>0</v>
      </c>
      <c r="E929" s="472">
        <f>'INVENT.Ma Informatiq Importé-10'!H928</f>
        <v>0</v>
      </c>
      <c r="F929" s="268"/>
      <c r="G929" s="266">
        <f t="shared" si="163"/>
        <v>0</v>
      </c>
      <c r="H929" s="84">
        <f t="shared" si="169"/>
        <v>0</v>
      </c>
      <c r="I929" s="84">
        <f t="shared" si="170"/>
        <v>0</v>
      </c>
      <c r="J929" s="84">
        <f t="shared" si="171"/>
        <v>0</v>
      </c>
      <c r="K929" s="84">
        <f t="shared" si="164"/>
        <v>0</v>
      </c>
      <c r="L929" s="84">
        <f t="shared" si="172"/>
        <v>0</v>
      </c>
      <c r="M929" s="267"/>
      <c r="N929" s="267"/>
      <c r="O929" s="84">
        <f t="shared" si="165"/>
        <v>0</v>
      </c>
      <c r="P929" s="84">
        <f t="shared" si="166"/>
        <v>0</v>
      </c>
      <c r="Q929" s="86">
        <f t="shared" si="167"/>
        <v>0</v>
      </c>
      <c r="R929" s="86">
        <f t="shared" si="168"/>
        <v>0</v>
      </c>
    </row>
    <row r="930" spans="1:18" x14ac:dyDescent="0.2">
      <c r="A930" s="77">
        <f t="shared" si="162"/>
        <v>923</v>
      </c>
      <c r="B930" s="472">
        <f>'INVENT.Ma Informatiq Importé-10'!D929</f>
        <v>0</v>
      </c>
      <c r="C930" s="472">
        <f>'INVENT.Ma Informatiq Importé-10'!F929</f>
        <v>0</v>
      </c>
      <c r="D930" s="472">
        <f>'INVENT.Ma Informatiq Importé-10'!C929</f>
        <v>0</v>
      </c>
      <c r="E930" s="472">
        <f>'INVENT.Ma Informatiq Importé-10'!H929</f>
        <v>0</v>
      </c>
      <c r="F930" s="268"/>
      <c r="G930" s="266">
        <f t="shared" si="163"/>
        <v>0</v>
      </c>
      <c r="H930" s="84">
        <f t="shared" si="169"/>
        <v>0</v>
      </c>
      <c r="I930" s="84">
        <f t="shared" si="170"/>
        <v>0</v>
      </c>
      <c r="J930" s="84">
        <f t="shared" si="171"/>
        <v>0</v>
      </c>
      <c r="K930" s="84">
        <f t="shared" si="164"/>
        <v>0</v>
      </c>
      <c r="L930" s="84">
        <f t="shared" si="172"/>
        <v>0</v>
      </c>
      <c r="M930" s="267"/>
      <c r="N930" s="267"/>
      <c r="O930" s="84">
        <f t="shared" si="165"/>
        <v>0</v>
      </c>
      <c r="P930" s="84">
        <f t="shared" si="166"/>
        <v>0</v>
      </c>
      <c r="Q930" s="86">
        <f t="shared" si="167"/>
        <v>0</v>
      </c>
      <c r="R930" s="86">
        <f t="shared" si="168"/>
        <v>0</v>
      </c>
    </row>
    <row r="931" spans="1:18" x14ac:dyDescent="0.2">
      <c r="A931" s="77">
        <f t="shared" si="162"/>
        <v>924</v>
      </c>
      <c r="B931" s="472">
        <f>'INVENT.Ma Informatiq Importé-10'!D930</f>
        <v>0</v>
      </c>
      <c r="C931" s="472">
        <f>'INVENT.Ma Informatiq Importé-10'!F930</f>
        <v>0</v>
      </c>
      <c r="D931" s="472">
        <f>'INVENT.Ma Informatiq Importé-10'!C930</f>
        <v>0</v>
      </c>
      <c r="E931" s="472">
        <f>'INVENT.Ma Informatiq Importé-10'!H930</f>
        <v>0</v>
      </c>
      <c r="F931" s="268"/>
      <c r="G931" s="266">
        <f t="shared" si="163"/>
        <v>0</v>
      </c>
      <c r="H931" s="84">
        <f t="shared" si="169"/>
        <v>0</v>
      </c>
      <c r="I931" s="84">
        <f t="shared" si="170"/>
        <v>0</v>
      </c>
      <c r="J931" s="84">
        <f t="shared" si="171"/>
        <v>0</v>
      </c>
      <c r="K931" s="84">
        <f t="shared" si="164"/>
        <v>0</v>
      </c>
      <c r="L931" s="84">
        <f t="shared" si="172"/>
        <v>0</v>
      </c>
      <c r="M931" s="267"/>
      <c r="N931" s="267"/>
      <c r="O931" s="84">
        <f t="shared" si="165"/>
        <v>0</v>
      </c>
      <c r="P931" s="84">
        <f t="shared" si="166"/>
        <v>0</v>
      </c>
      <c r="Q931" s="86">
        <f t="shared" si="167"/>
        <v>0</v>
      </c>
      <c r="R931" s="86">
        <f t="shared" si="168"/>
        <v>0</v>
      </c>
    </row>
    <row r="932" spans="1:18" x14ac:dyDescent="0.2">
      <c r="A932" s="77">
        <f t="shared" si="162"/>
        <v>925</v>
      </c>
      <c r="B932" s="472">
        <f>'INVENT.Ma Informatiq Importé-10'!D931</f>
        <v>0</v>
      </c>
      <c r="C932" s="472">
        <f>'INVENT.Ma Informatiq Importé-10'!F931</f>
        <v>0</v>
      </c>
      <c r="D932" s="472">
        <f>'INVENT.Ma Informatiq Importé-10'!C931</f>
        <v>0</v>
      </c>
      <c r="E932" s="472">
        <f>'INVENT.Ma Informatiq Importé-10'!H931</f>
        <v>0</v>
      </c>
      <c r="F932" s="268"/>
      <c r="G932" s="266">
        <f t="shared" si="163"/>
        <v>0</v>
      </c>
      <c r="H932" s="84">
        <f t="shared" si="169"/>
        <v>0</v>
      </c>
      <c r="I932" s="84">
        <f t="shared" si="170"/>
        <v>0</v>
      </c>
      <c r="J932" s="84">
        <f t="shared" si="171"/>
        <v>0</v>
      </c>
      <c r="K932" s="84">
        <f t="shared" si="164"/>
        <v>0</v>
      </c>
      <c r="L932" s="84">
        <f t="shared" si="172"/>
        <v>0</v>
      </c>
      <c r="M932" s="267"/>
      <c r="N932" s="267"/>
      <c r="O932" s="84">
        <f t="shared" si="165"/>
        <v>0</v>
      </c>
      <c r="P932" s="84">
        <f t="shared" si="166"/>
        <v>0</v>
      </c>
      <c r="Q932" s="86">
        <f t="shared" si="167"/>
        <v>0</v>
      </c>
      <c r="R932" s="86">
        <f t="shared" si="168"/>
        <v>0</v>
      </c>
    </row>
    <row r="933" spans="1:18" x14ac:dyDescent="0.2">
      <c r="A933" s="77">
        <f t="shared" si="162"/>
        <v>926</v>
      </c>
      <c r="B933" s="472">
        <f>'INVENT.Ma Informatiq Importé-10'!D932</f>
        <v>0</v>
      </c>
      <c r="C933" s="472">
        <f>'INVENT.Ma Informatiq Importé-10'!F932</f>
        <v>0</v>
      </c>
      <c r="D933" s="472">
        <f>'INVENT.Ma Informatiq Importé-10'!C932</f>
        <v>0</v>
      </c>
      <c r="E933" s="472">
        <f>'INVENT.Ma Informatiq Importé-10'!H932</f>
        <v>0</v>
      </c>
      <c r="F933" s="268"/>
      <c r="G933" s="266">
        <f t="shared" si="163"/>
        <v>0</v>
      </c>
      <c r="H933" s="84">
        <f t="shared" si="169"/>
        <v>0</v>
      </c>
      <c r="I933" s="84">
        <f t="shared" si="170"/>
        <v>0</v>
      </c>
      <c r="J933" s="84">
        <f t="shared" si="171"/>
        <v>0</v>
      </c>
      <c r="K933" s="84">
        <f t="shared" si="164"/>
        <v>0</v>
      </c>
      <c r="L933" s="84">
        <f t="shared" si="172"/>
        <v>0</v>
      </c>
      <c r="M933" s="267"/>
      <c r="N933" s="267"/>
      <c r="O933" s="84">
        <f t="shared" si="165"/>
        <v>0</v>
      </c>
      <c r="P933" s="84">
        <f t="shared" si="166"/>
        <v>0</v>
      </c>
      <c r="Q933" s="86">
        <f t="shared" si="167"/>
        <v>0</v>
      </c>
      <c r="R933" s="86">
        <f t="shared" si="168"/>
        <v>0</v>
      </c>
    </row>
    <row r="934" spans="1:18" x14ac:dyDescent="0.2">
      <c r="A934" s="77">
        <f t="shared" si="162"/>
        <v>927</v>
      </c>
      <c r="B934" s="472">
        <f>'INVENT.Ma Informatiq Importé-10'!D933</f>
        <v>0</v>
      </c>
      <c r="C934" s="472">
        <f>'INVENT.Ma Informatiq Importé-10'!F933</f>
        <v>0</v>
      </c>
      <c r="D934" s="472">
        <f>'INVENT.Ma Informatiq Importé-10'!C933</f>
        <v>0</v>
      </c>
      <c r="E934" s="472">
        <f>'INVENT.Ma Informatiq Importé-10'!H933</f>
        <v>0</v>
      </c>
      <c r="F934" s="268"/>
      <c r="G934" s="266">
        <f t="shared" si="163"/>
        <v>0</v>
      </c>
      <c r="H934" s="84">
        <f t="shared" si="169"/>
        <v>0</v>
      </c>
      <c r="I934" s="84">
        <f t="shared" si="170"/>
        <v>0</v>
      </c>
      <c r="J934" s="84">
        <f t="shared" si="171"/>
        <v>0</v>
      </c>
      <c r="K934" s="84">
        <f t="shared" si="164"/>
        <v>0</v>
      </c>
      <c r="L934" s="84">
        <f t="shared" si="172"/>
        <v>0</v>
      </c>
      <c r="M934" s="267"/>
      <c r="N934" s="267"/>
      <c r="O934" s="84">
        <f t="shared" si="165"/>
        <v>0</v>
      </c>
      <c r="P934" s="84">
        <f t="shared" si="166"/>
        <v>0</v>
      </c>
      <c r="Q934" s="86">
        <f t="shared" si="167"/>
        <v>0</v>
      </c>
      <c r="R934" s="86">
        <f t="shared" si="168"/>
        <v>0</v>
      </c>
    </row>
    <row r="935" spans="1:18" x14ac:dyDescent="0.2">
      <c r="A935" s="77">
        <f t="shared" si="162"/>
        <v>928</v>
      </c>
      <c r="B935" s="472">
        <f>'INVENT.Ma Informatiq Importé-10'!D934</f>
        <v>0</v>
      </c>
      <c r="C935" s="472">
        <f>'INVENT.Ma Informatiq Importé-10'!F934</f>
        <v>0</v>
      </c>
      <c r="D935" s="472">
        <f>'INVENT.Ma Informatiq Importé-10'!C934</f>
        <v>0</v>
      </c>
      <c r="E935" s="472">
        <f>'INVENT.Ma Informatiq Importé-10'!H934</f>
        <v>0</v>
      </c>
      <c r="F935" s="268"/>
      <c r="G935" s="266">
        <f t="shared" si="163"/>
        <v>0</v>
      </c>
      <c r="H935" s="84">
        <f t="shared" si="169"/>
        <v>0</v>
      </c>
      <c r="I935" s="84">
        <f t="shared" si="170"/>
        <v>0</v>
      </c>
      <c r="J935" s="84">
        <f t="shared" si="171"/>
        <v>0</v>
      </c>
      <c r="K935" s="84">
        <f t="shared" si="164"/>
        <v>0</v>
      </c>
      <c r="L935" s="84">
        <f t="shared" si="172"/>
        <v>0</v>
      </c>
      <c r="M935" s="267"/>
      <c r="N935" s="267"/>
      <c r="O935" s="84">
        <f t="shared" si="165"/>
        <v>0</v>
      </c>
      <c r="P935" s="84">
        <f t="shared" si="166"/>
        <v>0</v>
      </c>
      <c r="Q935" s="86">
        <f t="shared" si="167"/>
        <v>0</v>
      </c>
      <c r="R935" s="86">
        <f t="shared" si="168"/>
        <v>0</v>
      </c>
    </row>
    <row r="936" spans="1:18" x14ac:dyDescent="0.2">
      <c r="A936" s="77">
        <f t="shared" si="162"/>
        <v>929</v>
      </c>
      <c r="B936" s="472">
        <f>'INVENT.Ma Informatiq Importé-10'!D935</f>
        <v>0</v>
      </c>
      <c r="C936" s="472">
        <f>'INVENT.Ma Informatiq Importé-10'!F935</f>
        <v>0</v>
      </c>
      <c r="D936" s="472">
        <f>'INVENT.Ma Informatiq Importé-10'!C935</f>
        <v>0</v>
      </c>
      <c r="E936" s="472">
        <f>'INVENT.Ma Informatiq Importé-10'!H935</f>
        <v>0</v>
      </c>
      <c r="F936" s="268"/>
      <c r="G936" s="266">
        <f t="shared" si="163"/>
        <v>0</v>
      </c>
      <c r="H936" s="84">
        <f t="shared" si="169"/>
        <v>0</v>
      </c>
      <c r="I936" s="84">
        <f t="shared" si="170"/>
        <v>0</v>
      </c>
      <c r="J936" s="84">
        <f t="shared" si="171"/>
        <v>0</v>
      </c>
      <c r="K936" s="84">
        <f t="shared" si="164"/>
        <v>0</v>
      </c>
      <c r="L936" s="84">
        <f t="shared" si="172"/>
        <v>0</v>
      </c>
      <c r="M936" s="267"/>
      <c r="N936" s="267"/>
      <c r="O936" s="84">
        <f t="shared" si="165"/>
        <v>0</v>
      </c>
      <c r="P936" s="84">
        <f t="shared" si="166"/>
        <v>0</v>
      </c>
      <c r="Q936" s="86">
        <f t="shared" si="167"/>
        <v>0</v>
      </c>
      <c r="R936" s="86">
        <f t="shared" si="168"/>
        <v>0</v>
      </c>
    </row>
    <row r="937" spans="1:18" x14ac:dyDescent="0.2">
      <c r="A937" s="77">
        <f t="shared" si="162"/>
        <v>930</v>
      </c>
      <c r="B937" s="472">
        <f>'INVENT.Ma Informatiq Importé-10'!D936</f>
        <v>0</v>
      </c>
      <c r="C937" s="472">
        <f>'INVENT.Ma Informatiq Importé-10'!F936</f>
        <v>0</v>
      </c>
      <c r="D937" s="472">
        <f>'INVENT.Ma Informatiq Importé-10'!C936</f>
        <v>0</v>
      </c>
      <c r="E937" s="472">
        <f>'INVENT.Ma Informatiq Importé-10'!H936</f>
        <v>0</v>
      </c>
      <c r="F937" s="268"/>
      <c r="G937" s="266">
        <f t="shared" si="163"/>
        <v>0</v>
      </c>
      <c r="H937" s="84">
        <f t="shared" si="169"/>
        <v>0</v>
      </c>
      <c r="I937" s="84">
        <f t="shared" si="170"/>
        <v>0</v>
      </c>
      <c r="J937" s="84">
        <f t="shared" si="171"/>
        <v>0</v>
      </c>
      <c r="K937" s="84">
        <f t="shared" si="164"/>
        <v>0</v>
      </c>
      <c r="L937" s="84">
        <f t="shared" si="172"/>
        <v>0</v>
      </c>
      <c r="M937" s="267"/>
      <c r="N937" s="267"/>
      <c r="O937" s="84">
        <f t="shared" si="165"/>
        <v>0</v>
      </c>
      <c r="P937" s="84">
        <f t="shared" si="166"/>
        <v>0</v>
      </c>
      <c r="Q937" s="86">
        <f t="shared" si="167"/>
        <v>0</v>
      </c>
      <c r="R937" s="86">
        <f t="shared" si="168"/>
        <v>0</v>
      </c>
    </row>
    <row r="938" spans="1:18" x14ac:dyDescent="0.2">
      <c r="A938" s="77">
        <f t="shared" si="162"/>
        <v>931</v>
      </c>
      <c r="B938" s="472">
        <f>'INVENT.Ma Informatiq Importé-10'!D937</f>
        <v>0</v>
      </c>
      <c r="C938" s="472">
        <f>'INVENT.Ma Informatiq Importé-10'!F937</f>
        <v>0</v>
      </c>
      <c r="D938" s="472">
        <f>'INVENT.Ma Informatiq Importé-10'!C937</f>
        <v>0</v>
      </c>
      <c r="E938" s="472">
        <f>'INVENT.Ma Informatiq Importé-10'!H937</f>
        <v>0</v>
      </c>
      <c r="F938" s="268"/>
      <c r="G938" s="266">
        <f t="shared" si="163"/>
        <v>0</v>
      </c>
      <c r="H938" s="84">
        <f t="shared" si="169"/>
        <v>0</v>
      </c>
      <c r="I938" s="84">
        <f t="shared" si="170"/>
        <v>0</v>
      </c>
      <c r="J938" s="84">
        <f t="shared" si="171"/>
        <v>0</v>
      </c>
      <c r="K938" s="84">
        <f t="shared" si="164"/>
        <v>0</v>
      </c>
      <c r="L938" s="84">
        <f t="shared" si="172"/>
        <v>0</v>
      </c>
      <c r="M938" s="267"/>
      <c r="N938" s="267"/>
      <c r="O938" s="84">
        <f t="shared" si="165"/>
        <v>0</v>
      </c>
      <c r="P938" s="84">
        <f t="shared" si="166"/>
        <v>0</v>
      </c>
      <c r="Q938" s="86">
        <f t="shared" si="167"/>
        <v>0</v>
      </c>
      <c r="R938" s="86">
        <f t="shared" si="168"/>
        <v>0</v>
      </c>
    </row>
    <row r="939" spans="1:18" x14ac:dyDescent="0.2">
      <c r="A939" s="77">
        <f t="shared" si="162"/>
        <v>932</v>
      </c>
      <c r="B939" s="472">
        <f>'INVENT.Ma Informatiq Importé-10'!D938</f>
        <v>0</v>
      </c>
      <c r="C939" s="472">
        <f>'INVENT.Ma Informatiq Importé-10'!F938</f>
        <v>0</v>
      </c>
      <c r="D939" s="472">
        <f>'INVENT.Ma Informatiq Importé-10'!C938</f>
        <v>0</v>
      </c>
      <c r="E939" s="472">
        <f>'INVENT.Ma Informatiq Importé-10'!H938</f>
        <v>0</v>
      </c>
      <c r="F939" s="268"/>
      <c r="G939" s="266">
        <f t="shared" si="163"/>
        <v>0</v>
      </c>
      <c r="H939" s="84">
        <f t="shared" si="169"/>
        <v>0</v>
      </c>
      <c r="I939" s="84">
        <f t="shared" si="170"/>
        <v>0</v>
      </c>
      <c r="J939" s="84">
        <f t="shared" si="171"/>
        <v>0</v>
      </c>
      <c r="K939" s="84">
        <f t="shared" si="164"/>
        <v>0</v>
      </c>
      <c r="L939" s="84">
        <f t="shared" si="172"/>
        <v>0</v>
      </c>
      <c r="M939" s="267"/>
      <c r="N939" s="267"/>
      <c r="O939" s="84">
        <f t="shared" si="165"/>
        <v>0</v>
      </c>
      <c r="P939" s="84">
        <f t="shared" si="166"/>
        <v>0</v>
      </c>
      <c r="Q939" s="86">
        <f t="shared" si="167"/>
        <v>0</v>
      </c>
      <c r="R939" s="86">
        <f t="shared" si="168"/>
        <v>0</v>
      </c>
    </row>
    <row r="940" spans="1:18" x14ac:dyDescent="0.2">
      <c r="A940" s="77">
        <f t="shared" si="162"/>
        <v>933</v>
      </c>
      <c r="B940" s="472">
        <f>'INVENT.Ma Informatiq Importé-10'!D939</f>
        <v>0</v>
      </c>
      <c r="C940" s="472">
        <f>'INVENT.Ma Informatiq Importé-10'!F939</f>
        <v>0</v>
      </c>
      <c r="D940" s="472">
        <f>'INVENT.Ma Informatiq Importé-10'!C939</f>
        <v>0</v>
      </c>
      <c r="E940" s="472">
        <f>'INVENT.Ma Informatiq Importé-10'!H939</f>
        <v>0</v>
      </c>
      <c r="F940" s="268"/>
      <c r="G940" s="266">
        <f t="shared" si="163"/>
        <v>0</v>
      </c>
      <c r="H940" s="84">
        <f t="shared" si="169"/>
        <v>0</v>
      </c>
      <c r="I940" s="84">
        <f t="shared" si="170"/>
        <v>0</v>
      </c>
      <c r="J940" s="84">
        <f t="shared" si="171"/>
        <v>0</v>
      </c>
      <c r="K940" s="84">
        <f t="shared" si="164"/>
        <v>0</v>
      </c>
      <c r="L940" s="84">
        <f t="shared" si="172"/>
        <v>0</v>
      </c>
      <c r="M940" s="267"/>
      <c r="N940" s="267"/>
      <c r="O940" s="84">
        <f t="shared" si="165"/>
        <v>0</v>
      </c>
      <c r="P940" s="84">
        <f t="shared" si="166"/>
        <v>0</v>
      </c>
      <c r="Q940" s="86">
        <f t="shared" si="167"/>
        <v>0</v>
      </c>
      <c r="R940" s="86">
        <f t="shared" si="168"/>
        <v>0</v>
      </c>
    </row>
    <row r="941" spans="1:18" x14ac:dyDescent="0.2">
      <c r="A941" s="77">
        <f t="shared" si="162"/>
        <v>934</v>
      </c>
      <c r="B941" s="472">
        <f>'INVENT.Ma Informatiq Importé-10'!D940</f>
        <v>0</v>
      </c>
      <c r="C941" s="472">
        <f>'INVENT.Ma Informatiq Importé-10'!F940</f>
        <v>0</v>
      </c>
      <c r="D941" s="472">
        <f>'INVENT.Ma Informatiq Importé-10'!C940</f>
        <v>0</v>
      </c>
      <c r="E941" s="472">
        <f>'INVENT.Ma Informatiq Importé-10'!H940</f>
        <v>0</v>
      </c>
      <c r="F941" s="268"/>
      <c r="G941" s="266">
        <f t="shared" si="163"/>
        <v>0</v>
      </c>
      <c r="H941" s="84">
        <f t="shared" si="169"/>
        <v>0</v>
      </c>
      <c r="I941" s="84">
        <f t="shared" si="170"/>
        <v>0</v>
      </c>
      <c r="J941" s="84">
        <f t="shared" si="171"/>
        <v>0</v>
      </c>
      <c r="K941" s="84">
        <f t="shared" si="164"/>
        <v>0</v>
      </c>
      <c r="L941" s="84">
        <f t="shared" si="172"/>
        <v>0</v>
      </c>
      <c r="M941" s="267"/>
      <c r="N941" s="267"/>
      <c r="O941" s="84">
        <f t="shared" si="165"/>
        <v>0</v>
      </c>
      <c r="P941" s="84">
        <f t="shared" si="166"/>
        <v>0</v>
      </c>
      <c r="Q941" s="86">
        <f t="shared" si="167"/>
        <v>0</v>
      </c>
      <c r="R941" s="86">
        <f t="shared" si="168"/>
        <v>0</v>
      </c>
    </row>
    <row r="942" spans="1:18" x14ac:dyDescent="0.2">
      <c r="A942" s="77">
        <f t="shared" si="162"/>
        <v>935</v>
      </c>
      <c r="B942" s="472">
        <f>'INVENT.Ma Informatiq Importé-10'!D941</f>
        <v>0</v>
      </c>
      <c r="C942" s="472">
        <f>'INVENT.Ma Informatiq Importé-10'!F941</f>
        <v>0</v>
      </c>
      <c r="D942" s="472">
        <f>'INVENT.Ma Informatiq Importé-10'!C941</f>
        <v>0</v>
      </c>
      <c r="E942" s="472">
        <f>'INVENT.Ma Informatiq Importé-10'!H941</f>
        <v>0</v>
      </c>
      <c r="F942" s="268"/>
      <c r="G942" s="266">
        <f t="shared" si="163"/>
        <v>0</v>
      </c>
      <c r="H942" s="84">
        <f t="shared" si="169"/>
        <v>0</v>
      </c>
      <c r="I942" s="84">
        <f t="shared" si="170"/>
        <v>0</v>
      </c>
      <c r="J942" s="84">
        <f t="shared" si="171"/>
        <v>0</v>
      </c>
      <c r="K942" s="84">
        <f t="shared" si="164"/>
        <v>0</v>
      </c>
      <c r="L942" s="84">
        <f t="shared" si="172"/>
        <v>0</v>
      </c>
      <c r="M942" s="267"/>
      <c r="N942" s="267"/>
      <c r="O942" s="84">
        <f t="shared" si="165"/>
        <v>0</v>
      </c>
      <c r="P942" s="84">
        <f t="shared" si="166"/>
        <v>0</v>
      </c>
      <c r="Q942" s="86">
        <f t="shared" si="167"/>
        <v>0</v>
      </c>
      <c r="R942" s="86">
        <f t="shared" si="168"/>
        <v>0</v>
      </c>
    </row>
    <row r="943" spans="1:18" x14ac:dyDescent="0.2">
      <c r="A943" s="77">
        <f t="shared" si="162"/>
        <v>936</v>
      </c>
      <c r="B943" s="472">
        <f>'INVENT.Ma Informatiq Importé-10'!D942</f>
        <v>0</v>
      </c>
      <c r="C943" s="472">
        <f>'INVENT.Ma Informatiq Importé-10'!F942</f>
        <v>0</v>
      </c>
      <c r="D943" s="472">
        <f>'INVENT.Ma Informatiq Importé-10'!C942</f>
        <v>0</v>
      </c>
      <c r="E943" s="472">
        <f>'INVENT.Ma Informatiq Importé-10'!H942</f>
        <v>0</v>
      </c>
      <c r="F943" s="268"/>
      <c r="G943" s="266">
        <f t="shared" si="163"/>
        <v>0</v>
      </c>
      <c r="H943" s="84">
        <f t="shared" si="169"/>
        <v>0</v>
      </c>
      <c r="I943" s="84">
        <f t="shared" si="170"/>
        <v>0</v>
      </c>
      <c r="J943" s="84">
        <f t="shared" si="171"/>
        <v>0</v>
      </c>
      <c r="K943" s="84">
        <f t="shared" si="164"/>
        <v>0</v>
      </c>
      <c r="L943" s="84">
        <f t="shared" si="172"/>
        <v>0</v>
      </c>
      <c r="M943" s="267"/>
      <c r="N943" s="267"/>
      <c r="O943" s="84">
        <f t="shared" si="165"/>
        <v>0</v>
      </c>
      <c r="P943" s="84">
        <f t="shared" si="166"/>
        <v>0</v>
      </c>
      <c r="Q943" s="86">
        <f t="shared" si="167"/>
        <v>0</v>
      </c>
      <c r="R943" s="86">
        <f t="shared" si="168"/>
        <v>0</v>
      </c>
    </row>
    <row r="944" spans="1:18" x14ac:dyDescent="0.2">
      <c r="A944" s="77">
        <f t="shared" si="162"/>
        <v>937</v>
      </c>
      <c r="B944" s="472">
        <f>'INVENT.Ma Informatiq Importé-10'!D943</f>
        <v>0</v>
      </c>
      <c r="C944" s="472">
        <f>'INVENT.Ma Informatiq Importé-10'!F943</f>
        <v>0</v>
      </c>
      <c r="D944" s="472">
        <f>'INVENT.Ma Informatiq Importé-10'!C943</f>
        <v>0</v>
      </c>
      <c r="E944" s="472">
        <f>'INVENT.Ma Informatiq Importé-10'!H943</f>
        <v>0</v>
      </c>
      <c r="F944" s="268"/>
      <c r="G944" s="266">
        <f t="shared" si="163"/>
        <v>0</v>
      </c>
      <c r="H944" s="84">
        <f t="shared" si="169"/>
        <v>0</v>
      </c>
      <c r="I944" s="84">
        <f t="shared" si="170"/>
        <v>0</v>
      </c>
      <c r="J944" s="84">
        <f t="shared" si="171"/>
        <v>0</v>
      </c>
      <c r="K944" s="84">
        <f t="shared" si="164"/>
        <v>0</v>
      </c>
      <c r="L944" s="84">
        <f t="shared" si="172"/>
        <v>0</v>
      </c>
      <c r="M944" s="267"/>
      <c r="N944" s="267"/>
      <c r="O944" s="84">
        <f t="shared" si="165"/>
        <v>0</v>
      </c>
      <c r="P944" s="84">
        <f t="shared" si="166"/>
        <v>0</v>
      </c>
      <c r="Q944" s="86">
        <f t="shared" si="167"/>
        <v>0</v>
      </c>
      <c r="R944" s="86">
        <f t="shared" si="168"/>
        <v>0</v>
      </c>
    </row>
    <row r="945" spans="1:18" x14ac:dyDescent="0.2">
      <c r="A945" s="77">
        <f t="shared" si="162"/>
        <v>938</v>
      </c>
      <c r="B945" s="472">
        <f>'INVENT.Ma Informatiq Importé-10'!D944</f>
        <v>0</v>
      </c>
      <c r="C945" s="472">
        <f>'INVENT.Ma Informatiq Importé-10'!F944</f>
        <v>0</v>
      </c>
      <c r="D945" s="472">
        <f>'INVENT.Ma Informatiq Importé-10'!C944</f>
        <v>0</v>
      </c>
      <c r="E945" s="472">
        <f>'INVENT.Ma Informatiq Importé-10'!H944</f>
        <v>0</v>
      </c>
      <c r="F945" s="268"/>
      <c r="G945" s="266">
        <f t="shared" si="163"/>
        <v>0</v>
      </c>
      <c r="H945" s="84">
        <f t="shared" si="169"/>
        <v>0</v>
      </c>
      <c r="I945" s="84">
        <f t="shared" si="170"/>
        <v>0</v>
      </c>
      <c r="J945" s="84">
        <f t="shared" si="171"/>
        <v>0</v>
      </c>
      <c r="K945" s="84">
        <f t="shared" si="164"/>
        <v>0</v>
      </c>
      <c r="L945" s="84">
        <f t="shared" si="172"/>
        <v>0</v>
      </c>
      <c r="M945" s="267"/>
      <c r="N945" s="267"/>
      <c r="O945" s="84">
        <f t="shared" si="165"/>
        <v>0</v>
      </c>
      <c r="P945" s="84">
        <f t="shared" si="166"/>
        <v>0</v>
      </c>
      <c r="Q945" s="86">
        <f t="shared" si="167"/>
        <v>0</v>
      </c>
      <c r="R945" s="86">
        <f t="shared" si="168"/>
        <v>0</v>
      </c>
    </row>
    <row r="946" spans="1:18" x14ac:dyDescent="0.2">
      <c r="A946" s="77">
        <f t="shared" si="162"/>
        <v>939</v>
      </c>
      <c r="B946" s="472">
        <f>'INVENT.Ma Informatiq Importé-10'!D945</f>
        <v>0</v>
      </c>
      <c r="C946" s="472">
        <f>'INVENT.Ma Informatiq Importé-10'!F945</f>
        <v>0</v>
      </c>
      <c r="D946" s="472">
        <f>'INVENT.Ma Informatiq Importé-10'!C945</f>
        <v>0</v>
      </c>
      <c r="E946" s="472">
        <f>'INVENT.Ma Informatiq Importé-10'!H945</f>
        <v>0</v>
      </c>
      <c r="F946" s="268"/>
      <c r="G946" s="266">
        <f t="shared" si="163"/>
        <v>0</v>
      </c>
      <c r="H946" s="84">
        <f t="shared" si="169"/>
        <v>0</v>
      </c>
      <c r="I946" s="84">
        <f t="shared" si="170"/>
        <v>0</v>
      </c>
      <c r="J946" s="84">
        <f t="shared" si="171"/>
        <v>0</v>
      </c>
      <c r="K946" s="84">
        <f t="shared" si="164"/>
        <v>0</v>
      </c>
      <c r="L946" s="84">
        <f t="shared" si="172"/>
        <v>0</v>
      </c>
      <c r="M946" s="267"/>
      <c r="N946" s="267"/>
      <c r="O946" s="84">
        <f t="shared" si="165"/>
        <v>0</v>
      </c>
      <c r="P946" s="84">
        <f t="shared" si="166"/>
        <v>0</v>
      </c>
      <c r="Q946" s="86">
        <f t="shared" si="167"/>
        <v>0</v>
      </c>
      <c r="R946" s="86">
        <f t="shared" si="168"/>
        <v>0</v>
      </c>
    </row>
    <row r="947" spans="1:18" x14ac:dyDescent="0.2">
      <c r="A947" s="77">
        <f t="shared" si="162"/>
        <v>940</v>
      </c>
      <c r="B947" s="472">
        <f>'INVENT.Ma Informatiq Importé-10'!D946</f>
        <v>0</v>
      </c>
      <c r="C947" s="472">
        <f>'INVENT.Ma Informatiq Importé-10'!F946</f>
        <v>0</v>
      </c>
      <c r="D947" s="472">
        <f>'INVENT.Ma Informatiq Importé-10'!C946</f>
        <v>0</v>
      </c>
      <c r="E947" s="472">
        <f>'INVENT.Ma Informatiq Importé-10'!H946</f>
        <v>0</v>
      </c>
      <c r="F947" s="268"/>
      <c r="G947" s="266">
        <f t="shared" si="163"/>
        <v>0</v>
      </c>
      <c r="H947" s="84">
        <f t="shared" si="169"/>
        <v>0</v>
      </c>
      <c r="I947" s="84">
        <f t="shared" si="170"/>
        <v>0</v>
      </c>
      <c r="J947" s="84">
        <f t="shared" si="171"/>
        <v>0</v>
      </c>
      <c r="K947" s="84">
        <f t="shared" si="164"/>
        <v>0</v>
      </c>
      <c r="L947" s="84">
        <f t="shared" si="172"/>
        <v>0</v>
      </c>
      <c r="M947" s="267"/>
      <c r="N947" s="267"/>
      <c r="O947" s="84">
        <f t="shared" si="165"/>
        <v>0</v>
      </c>
      <c r="P947" s="84">
        <f t="shared" si="166"/>
        <v>0</v>
      </c>
      <c r="Q947" s="86">
        <f t="shared" si="167"/>
        <v>0</v>
      </c>
      <c r="R947" s="86">
        <f t="shared" si="168"/>
        <v>0</v>
      </c>
    </row>
    <row r="948" spans="1:18" x14ac:dyDescent="0.2">
      <c r="A948" s="77">
        <f t="shared" si="162"/>
        <v>941</v>
      </c>
      <c r="B948" s="472">
        <f>'INVENT.Ma Informatiq Importé-10'!D947</f>
        <v>0</v>
      </c>
      <c r="C948" s="472">
        <f>'INVENT.Ma Informatiq Importé-10'!F947</f>
        <v>0</v>
      </c>
      <c r="D948" s="472">
        <f>'INVENT.Ma Informatiq Importé-10'!C947</f>
        <v>0</v>
      </c>
      <c r="E948" s="472">
        <f>'INVENT.Ma Informatiq Importé-10'!H947</f>
        <v>0</v>
      </c>
      <c r="F948" s="268"/>
      <c r="G948" s="266">
        <f t="shared" si="163"/>
        <v>0</v>
      </c>
      <c r="H948" s="84">
        <f t="shared" si="169"/>
        <v>0</v>
      </c>
      <c r="I948" s="84">
        <f t="shared" si="170"/>
        <v>0</v>
      </c>
      <c r="J948" s="84">
        <f t="shared" si="171"/>
        <v>0</v>
      </c>
      <c r="K948" s="84">
        <f t="shared" si="164"/>
        <v>0</v>
      </c>
      <c r="L948" s="84">
        <f t="shared" si="172"/>
        <v>0</v>
      </c>
      <c r="M948" s="267"/>
      <c r="N948" s="267"/>
      <c r="O948" s="84">
        <f t="shared" si="165"/>
        <v>0</v>
      </c>
      <c r="P948" s="84">
        <f t="shared" si="166"/>
        <v>0</v>
      </c>
      <c r="Q948" s="86">
        <f t="shared" si="167"/>
        <v>0</v>
      </c>
      <c r="R948" s="86">
        <f t="shared" si="168"/>
        <v>0</v>
      </c>
    </row>
    <row r="949" spans="1:18" x14ac:dyDescent="0.2">
      <c r="A949" s="77">
        <f t="shared" si="162"/>
        <v>942</v>
      </c>
      <c r="B949" s="472">
        <f>'INVENT.Ma Informatiq Importé-10'!D948</f>
        <v>0</v>
      </c>
      <c r="C949" s="472">
        <f>'INVENT.Ma Informatiq Importé-10'!F948</f>
        <v>0</v>
      </c>
      <c r="D949" s="472">
        <f>'INVENT.Ma Informatiq Importé-10'!C948</f>
        <v>0</v>
      </c>
      <c r="E949" s="472">
        <f>'INVENT.Ma Informatiq Importé-10'!H948</f>
        <v>0</v>
      </c>
      <c r="F949" s="268"/>
      <c r="G949" s="266">
        <f t="shared" si="163"/>
        <v>0</v>
      </c>
      <c r="H949" s="84">
        <f t="shared" si="169"/>
        <v>0</v>
      </c>
      <c r="I949" s="84">
        <f t="shared" si="170"/>
        <v>0</v>
      </c>
      <c r="J949" s="84">
        <f t="shared" si="171"/>
        <v>0</v>
      </c>
      <c r="K949" s="84">
        <f t="shared" si="164"/>
        <v>0</v>
      </c>
      <c r="L949" s="84">
        <f t="shared" si="172"/>
        <v>0</v>
      </c>
      <c r="M949" s="267"/>
      <c r="N949" s="267"/>
      <c r="O949" s="84">
        <f t="shared" si="165"/>
        <v>0</v>
      </c>
      <c r="P949" s="84">
        <f t="shared" si="166"/>
        <v>0</v>
      </c>
      <c r="Q949" s="86">
        <f t="shared" si="167"/>
        <v>0</v>
      </c>
      <c r="R949" s="86">
        <f t="shared" si="168"/>
        <v>0</v>
      </c>
    </row>
    <row r="950" spans="1:18" x14ac:dyDescent="0.2">
      <c r="A950" s="77">
        <f t="shared" si="162"/>
        <v>943</v>
      </c>
      <c r="B950" s="472">
        <f>'INVENT.Ma Informatiq Importé-10'!D949</f>
        <v>0</v>
      </c>
      <c r="C950" s="472">
        <f>'INVENT.Ma Informatiq Importé-10'!F949</f>
        <v>0</v>
      </c>
      <c r="D950" s="472">
        <f>'INVENT.Ma Informatiq Importé-10'!C949</f>
        <v>0</v>
      </c>
      <c r="E950" s="472">
        <f>'INVENT.Ma Informatiq Importé-10'!H949</f>
        <v>0</v>
      </c>
      <c r="F950" s="268"/>
      <c r="G950" s="266">
        <f t="shared" si="163"/>
        <v>0</v>
      </c>
      <c r="H950" s="84">
        <f t="shared" si="169"/>
        <v>0</v>
      </c>
      <c r="I950" s="84">
        <f t="shared" si="170"/>
        <v>0</v>
      </c>
      <c r="J950" s="84">
        <f t="shared" si="171"/>
        <v>0</v>
      </c>
      <c r="K950" s="84">
        <f t="shared" si="164"/>
        <v>0</v>
      </c>
      <c r="L950" s="84">
        <f t="shared" si="172"/>
        <v>0</v>
      </c>
      <c r="M950" s="267"/>
      <c r="N950" s="267"/>
      <c r="O950" s="84">
        <f t="shared" si="165"/>
        <v>0</v>
      </c>
      <c r="P950" s="84">
        <f t="shared" si="166"/>
        <v>0</v>
      </c>
      <c r="Q950" s="86">
        <f t="shared" si="167"/>
        <v>0</v>
      </c>
      <c r="R950" s="86">
        <f t="shared" si="168"/>
        <v>0</v>
      </c>
    </row>
    <row r="951" spans="1:18" x14ac:dyDescent="0.2">
      <c r="A951" s="77">
        <f t="shared" si="162"/>
        <v>944</v>
      </c>
      <c r="B951" s="472">
        <f>'INVENT.Ma Informatiq Importé-10'!D950</f>
        <v>0</v>
      </c>
      <c r="C951" s="472">
        <f>'INVENT.Ma Informatiq Importé-10'!F950</f>
        <v>0</v>
      </c>
      <c r="D951" s="472">
        <f>'INVENT.Ma Informatiq Importé-10'!C950</f>
        <v>0</v>
      </c>
      <c r="E951" s="472">
        <f>'INVENT.Ma Informatiq Importé-10'!H950</f>
        <v>0</v>
      </c>
      <c r="F951" s="268"/>
      <c r="G951" s="266">
        <f t="shared" si="163"/>
        <v>0</v>
      </c>
      <c r="H951" s="84">
        <f t="shared" si="169"/>
        <v>0</v>
      </c>
      <c r="I951" s="84">
        <f t="shared" si="170"/>
        <v>0</v>
      </c>
      <c r="J951" s="84">
        <f t="shared" si="171"/>
        <v>0</v>
      </c>
      <c r="K951" s="84">
        <f t="shared" si="164"/>
        <v>0</v>
      </c>
      <c r="L951" s="84">
        <f t="shared" si="172"/>
        <v>0</v>
      </c>
      <c r="M951" s="267"/>
      <c r="N951" s="267"/>
      <c r="O951" s="84">
        <f t="shared" si="165"/>
        <v>0</v>
      </c>
      <c r="P951" s="84">
        <f t="shared" si="166"/>
        <v>0</v>
      </c>
      <c r="Q951" s="86">
        <f t="shared" si="167"/>
        <v>0</v>
      </c>
      <c r="R951" s="86">
        <f t="shared" si="168"/>
        <v>0</v>
      </c>
    </row>
    <row r="952" spans="1:18" x14ac:dyDescent="0.2">
      <c r="A952" s="77">
        <f t="shared" si="162"/>
        <v>945</v>
      </c>
      <c r="B952" s="472">
        <f>'INVENT.Ma Informatiq Importé-10'!D951</f>
        <v>0</v>
      </c>
      <c r="C952" s="472">
        <f>'INVENT.Ma Informatiq Importé-10'!F951</f>
        <v>0</v>
      </c>
      <c r="D952" s="472">
        <f>'INVENT.Ma Informatiq Importé-10'!C951</f>
        <v>0</v>
      </c>
      <c r="E952" s="472">
        <f>'INVENT.Ma Informatiq Importé-10'!H951</f>
        <v>0</v>
      </c>
      <c r="F952" s="268"/>
      <c r="G952" s="266">
        <f t="shared" si="163"/>
        <v>0</v>
      </c>
      <c r="H952" s="84">
        <f t="shared" si="169"/>
        <v>0</v>
      </c>
      <c r="I952" s="84">
        <f t="shared" si="170"/>
        <v>0</v>
      </c>
      <c r="J952" s="84">
        <f t="shared" si="171"/>
        <v>0</v>
      </c>
      <c r="K952" s="84">
        <f t="shared" si="164"/>
        <v>0</v>
      </c>
      <c r="L952" s="84">
        <f t="shared" si="172"/>
        <v>0</v>
      </c>
      <c r="M952" s="267"/>
      <c r="N952" s="267"/>
      <c r="O952" s="84">
        <f t="shared" si="165"/>
        <v>0</v>
      </c>
      <c r="P952" s="84">
        <f t="shared" si="166"/>
        <v>0</v>
      </c>
      <c r="Q952" s="86">
        <f t="shared" si="167"/>
        <v>0</v>
      </c>
      <c r="R952" s="86">
        <f t="shared" si="168"/>
        <v>0</v>
      </c>
    </row>
    <row r="953" spans="1:18" x14ac:dyDescent="0.2">
      <c r="A953" s="77">
        <f t="shared" si="162"/>
        <v>946</v>
      </c>
      <c r="B953" s="472">
        <f>'INVENT.Ma Informatiq Importé-10'!D952</f>
        <v>0</v>
      </c>
      <c r="C953" s="472">
        <f>'INVENT.Ma Informatiq Importé-10'!F952</f>
        <v>0</v>
      </c>
      <c r="D953" s="472">
        <f>'INVENT.Ma Informatiq Importé-10'!C952</f>
        <v>0</v>
      </c>
      <c r="E953" s="472">
        <f>'INVENT.Ma Informatiq Importé-10'!H952</f>
        <v>0</v>
      </c>
      <c r="F953" s="268"/>
      <c r="G953" s="266">
        <f t="shared" si="163"/>
        <v>0</v>
      </c>
      <c r="H953" s="84">
        <f t="shared" si="169"/>
        <v>0</v>
      </c>
      <c r="I953" s="84">
        <f t="shared" si="170"/>
        <v>0</v>
      </c>
      <c r="J953" s="84">
        <f t="shared" si="171"/>
        <v>0</v>
      </c>
      <c r="K953" s="84">
        <f t="shared" si="164"/>
        <v>0</v>
      </c>
      <c r="L953" s="84">
        <f t="shared" si="172"/>
        <v>0</v>
      </c>
      <c r="M953" s="267"/>
      <c r="N953" s="267"/>
      <c r="O953" s="84">
        <f t="shared" si="165"/>
        <v>0</v>
      </c>
      <c r="P953" s="84">
        <f t="shared" si="166"/>
        <v>0</v>
      </c>
      <c r="Q953" s="86">
        <f t="shared" si="167"/>
        <v>0</v>
      </c>
      <c r="R953" s="86">
        <f t="shared" si="168"/>
        <v>0</v>
      </c>
    </row>
    <row r="954" spans="1:18" x14ac:dyDescent="0.2">
      <c r="A954" s="77">
        <f t="shared" ref="A954:A1007" si="173">+A953+1</f>
        <v>947</v>
      </c>
      <c r="B954" s="472">
        <f>'INVENT.Ma Informatiq Importé-10'!D953</f>
        <v>0</v>
      </c>
      <c r="C954" s="472">
        <f>'INVENT.Ma Informatiq Importé-10'!F953</f>
        <v>0</v>
      </c>
      <c r="D954" s="472">
        <f>'INVENT.Ma Informatiq Importé-10'!C953</f>
        <v>0</v>
      </c>
      <c r="E954" s="472">
        <f>'INVENT.Ma Informatiq Importé-10'!H953</f>
        <v>0</v>
      </c>
      <c r="F954" s="268"/>
      <c r="G954" s="266">
        <f t="shared" ref="G954:G1007" si="174">F954*E954</f>
        <v>0</v>
      </c>
      <c r="H954" s="84">
        <f t="shared" si="169"/>
        <v>0</v>
      </c>
      <c r="I954" s="84">
        <f t="shared" si="170"/>
        <v>0</v>
      </c>
      <c r="J954" s="84">
        <f t="shared" si="171"/>
        <v>0</v>
      </c>
      <c r="K954" s="84">
        <f t="shared" ref="K954:K1007" si="175">(E954+G954+H954)*18%</f>
        <v>0</v>
      </c>
      <c r="L954" s="84">
        <f t="shared" si="172"/>
        <v>0</v>
      </c>
      <c r="M954" s="267"/>
      <c r="N954" s="267"/>
      <c r="O954" s="84">
        <f t="shared" ref="O954:O1007" si="176">(M954+N954)*18%</f>
        <v>0</v>
      </c>
      <c r="P954" s="84">
        <f t="shared" ref="P954:P1007" si="177">O954+N954+M954</f>
        <v>0</v>
      </c>
      <c r="Q954" s="86">
        <f t="shared" ref="Q954:Q1007" si="178">+R954-O954-K954</f>
        <v>0</v>
      </c>
      <c r="R954" s="86">
        <f t="shared" ref="R954:R1007" si="179">P954+L954</f>
        <v>0</v>
      </c>
    </row>
    <row r="955" spans="1:18" x14ac:dyDescent="0.2">
      <c r="A955" s="77">
        <f t="shared" si="173"/>
        <v>948</v>
      </c>
      <c r="B955" s="472">
        <f>'INVENT.Ma Informatiq Importé-10'!D954</f>
        <v>0</v>
      </c>
      <c r="C955" s="472">
        <f>'INVENT.Ma Informatiq Importé-10'!F954</f>
        <v>0</v>
      </c>
      <c r="D955" s="472">
        <f>'INVENT.Ma Informatiq Importé-10'!C954</f>
        <v>0</v>
      </c>
      <c r="E955" s="472">
        <f>'INVENT.Ma Informatiq Importé-10'!H954</f>
        <v>0</v>
      </c>
      <c r="F955" s="268"/>
      <c r="G955" s="266">
        <f t="shared" si="174"/>
        <v>0</v>
      </c>
      <c r="H955" s="84">
        <f t="shared" ref="H955:H1007" si="180">E955*1%</f>
        <v>0</v>
      </c>
      <c r="I955" s="84">
        <f t="shared" ref="I955:I1007" si="181">E955*1%</f>
        <v>0</v>
      </c>
      <c r="J955" s="84">
        <f t="shared" ref="J955:J1007" si="182">E955*0.5%</f>
        <v>0</v>
      </c>
      <c r="K955" s="84">
        <f t="shared" si="175"/>
        <v>0</v>
      </c>
      <c r="L955" s="84">
        <f t="shared" si="172"/>
        <v>0</v>
      </c>
      <c r="M955" s="267"/>
      <c r="N955" s="267"/>
      <c r="O955" s="84">
        <f t="shared" si="176"/>
        <v>0</v>
      </c>
      <c r="P955" s="84">
        <f t="shared" si="177"/>
        <v>0</v>
      </c>
      <c r="Q955" s="86">
        <f t="shared" si="178"/>
        <v>0</v>
      </c>
      <c r="R955" s="86">
        <f t="shared" si="179"/>
        <v>0</v>
      </c>
    </row>
    <row r="956" spans="1:18" x14ac:dyDescent="0.2">
      <c r="A956" s="77">
        <f t="shared" si="173"/>
        <v>949</v>
      </c>
      <c r="B956" s="472">
        <f>'INVENT.Ma Informatiq Importé-10'!D955</f>
        <v>0</v>
      </c>
      <c r="C956" s="472">
        <f>'INVENT.Ma Informatiq Importé-10'!F955</f>
        <v>0</v>
      </c>
      <c r="D956" s="472">
        <f>'INVENT.Ma Informatiq Importé-10'!C955</f>
        <v>0</v>
      </c>
      <c r="E956" s="472">
        <f>'INVENT.Ma Informatiq Importé-10'!H955</f>
        <v>0</v>
      </c>
      <c r="F956" s="268"/>
      <c r="G956" s="266">
        <f t="shared" si="174"/>
        <v>0</v>
      </c>
      <c r="H956" s="84">
        <f t="shared" si="180"/>
        <v>0</v>
      </c>
      <c r="I956" s="84">
        <f t="shared" si="181"/>
        <v>0</v>
      </c>
      <c r="J956" s="84">
        <f t="shared" si="182"/>
        <v>0</v>
      </c>
      <c r="K956" s="84">
        <f t="shared" si="175"/>
        <v>0</v>
      </c>
      <c r="L956" s="84">
        <f>SUM(G956:K956)+E956</f>
        <v>0</v>
      </c>
      <c r="M956" s="267"/>
      <c r="N956" s="267"/>
      <c r="O956" s="84">
        <f t="shared" si="176"/>
        <v>0</v>
      </c>
      <c r="P956" s="84">
        <f t="shared" si="177"/>
        <v>0</v>
      </c>
      <c r="Q956" s="86">
        <f t="shared" si="178"/>
        <v>0</v>
      </c>
      <c r="R956" s="86">
        <f t="shared" si="179"/>
        <v>0</v>
      </c>
    </row>
    <row r="957" spans="1:18" x14ac:dyDescent="0.2">
      <c r="A957" s="77">
        <f t="shared" si="173"/>
        <v>950</v>
      </c>
      <c r="B957" s="472">
        <f>'INVENT.Ma Informatiq Importé-10'!D956</f>
        <v>0</v>
      </c>
      <c r="C957" s="472">
        <f>'INVENT.Ma Informatiq Importé-10'!F956</f>
        <v>0</v>
      </c>
      <c r="D957" s="472">
        <f>'INVENT.Ma Informatiq Importé-10'!C956</f>
        <v>0</v>
      </c>
      <c r="E957" s="472">
        <f>'INVENT.Ma Informatiq Importé-10'!H956</f>
        <v>0</v>
      </c>
      <c r="F957" s="268"/>
      <c r="G957" s="266">
        <f t="shared" si="174"/>
        <v>0</v>
      </c>
      <c r="H957" s="84">
        <f t="shared" si="180"/>
        <v>0</v>
      </c>
      <c r="I957" s="84">
        <f t="shared" si="181"/>
        <v>0</v>
      </c>
      <c r="J957" s="84">
        <f t="shared" si="182"/>
        <v>0</v>
      </c>
      <c r="K957" s="84">
        <f t="shared" si="175"/>
        <v>0</v>
      </c>
      <c r="L957" s="84">
        <f>SUM(G957:K957)+E957</f>
        <v>0</v>
      </c>
      <c r="M957" s="267"/>
      <c r="N957" s="267"/>
      <c r="O957" s="84">
        <f t="shared" si="176"/>
        <v>0</v>
      </c>
      <c r="P957" s="84">
        <f t="shared" si="177"/>
        <v>0</v>
      </c>
      <c r="Q957" s="86">
        <f t="shared" si="178"/>
        <v>0</v>
      </c>
      <c r="R957" s="86">
        <f t="shared" si="179"/>
        <v>0</v>
      </c>
    </row>
    <row r="958" spans="1:18" x14ac:dyDescent="0.2">
      <c r="A958" s="77">
        <f t="shared" si="173"/>
        <v>951</v>
      </c>
      <c r="B958" s="472">
        <f>'INVENT.Ma Informatiq Importé-10'!D957</f>
        <v>0</v>
      </c>
      <c r="C958" s="472">
        <f>'INVENT.Ma Informatiq Importé-10'!F957</f>
        <v>0</v>
      </c>
      <c r="D958" s="472">
        <f>'INVENT.Ma Informatiq Importé-10'!C957</f>
        <v>0</v>
      </c>
      <c r="E958" s="472">
        <f>'INVENT.Ma Informatiq Importé-10'!H957</f>
        <v>0</v>
      </c>
      <c r="F958" s="268"/>
      <c r="G958" s="266">
        <f t="shared" si="174"/>
        <v>0</v>
      </c>
      <c r="H958" s="84">
        <f t="shared" si="180"/>
        <v>0</v>
      </c>
      <c r="I958" s="84">
        <f t="shared" si="181"/>
        <v>0</v>
      </c>
      <c r="J958" s="84">
        <f t="shared" si="182"/>
        <v>0</v>
      </c>
      <c r="K958" s="84">
        <f t="shared" si="175"/>
        <v>0</v>
      </c>
      <c r="L958" s="84">
        <f t="shared" ref="L958:L1007" si="183">SUM(G958:K958)+E958</f>
        <v>0</v>
      </c>
      <c r="M958" s="267"/>
      <c r="N958" s="267"/>
      <c r="O958" s="84">
        <f t="shared" si="176"/>
        <v>0</v>
      </c>
      <c r="P958" s="84">
        <f t="shared" si="177"/>
        <v>0</v>
      </c>
      <c r="Q958" s="86">
        <f t="shared" si="178"/>
        <v>0</v>
      </c>
      <c r="R958" s="86">
        <f t="shared" si="179"/>
        <v>0</v>
      </c>
    </row>
    <row r="959" spans="1:18" x14ac:dyDescent="0.2">
      <c r="A959" s="77">
        <f t="shared" si="173"/>
        <v>952</v>
      </c>
      <c r="B959" s="472">
        <f>'INVENT.Ma Informatiq Importé-10'!D958</f>
        <v>0</v>
      </c>
      <c r="C959" s="472">
        <f>'INVENT.Ma Informatiq Importé-10'!F958</f>
        <v>0</v>
      </c>
      <c r="D959" s="472">
        <f>'INVENT.Ma Informatiq Importé-10'!C958</f>
        <v>0</v>
      </c>
      <c r="E959" s="472">
        <f>'INVENT.Ma Informatiq Importé-10'!H958</f>
        <v>0</v>
      </c>
      <c r="F959" s="268"/>
      <c r="G959" s="266">
        <f t="shared" si="174"/>
        <v>0</v>
      </c>
      <c r="H959" s="84">
        <f t="shared" si="180"/>
        <v>0</v>
      </c>
      <c r="I959" s="84">
        <f t="shared" si="181"/>
        <v>0</v>
      </c>
      <c r="J959" s="84">
        <f t="shared" si="182"/>
        <v>0</v>
      </c>
      <c r="K959" s="84">
        <f t="shared" si="175"/>
        <v>0</v>
      </c>
      <c r="L959" s="84">
        <f t="shared" si="183"/>
        <v>0</v>
      </c>
      <c r="M959" s="267"/>
      <c r="N959" s="267"/>
      <c r="O959" s="84">
        <f t="shared" si="176"/>
        <v>0</v>
      </c>
      <c r="P959" s="84">
        <f t="shared" si="177"/>
        <v>0</v>
      </c>
      <c r="Q959" s="86">
        <f t="shared" si="178"/>
        <v>0</v>
      </c>
      <c r="R959" s="86">
        <f t="shared" si="179"/>
        <v>0</v>
      </c>
    </row>
    <row r="960" spans="1:18" x14ac:dyDescent="0.2">
      <c r="A960" s="77">
        <f t="shared" si="173"/>
        <v>953</v>
      </c>
      <c r="B960" s="472">
        <f>'INVENT.Ma Informatiq Importé-10'!D959</f>
        <v>0</v>
      </c>
      <c r="C960" s="472">
        <f>'INVENT.Ma Informatiq Importé-10'!F959</f>
        <v>0</v>
      </c>
      <c r="D960" s="472">
        <f>'INVENT.Ma Informatiq Importé-10'!C959</f>
        <v>0</v>
      </c>
      <c r="E960" s="472">
        <f>'INVENT.Ma Informatiq Importé-10'!H959</f>
        <v>0</v>
      </c>
      <c r="F960" s="268"/>
      <c r="G960" s="266">
        <f t="shared" si="174"/>
        <v>0</v>
      </c>
      <c r="H960" s="84">
        <f t="shared" si="180"/>
        <v>0</v>
      </c>
      <c r="I960" s="84">
        <f t="shared" si="181"/>
        <v>0</v>
      </c>
      <c r="J960" s="84">
        <f t="shared" si="182"/>
        <v>0</v>
      </c>
      <c r="K960" s="84">
        <f t="shared" si="175"/>
        <v>0</v>
      </c>
      <c r="L960" s="84">
        <f t="shared" si="183"/>
        <v>0</v>
      </c>
      <c r="M960" s="267"/>
      <c r="N960" s="267"/>
      <c r="O960" s="84">
        <f t="shared" si="176"/>
        <v>0</v>
      </c>
      <c r="P960" s="84">
        <f t="shared" si="177"/>
        <v>0</v>
      </c>
      <c r="Q960" s="86">
        <f t="shared" si="178"/>
        <v>0</v>
      </c>
      <c r="R960" s="86">
        <f t="shared" si="179"/>
        <v>0</v>
      </c>
    </row>
    <row r="961" spans="1:18" x14ac:dyDescent="0.2">
      <c r="A961" s="77">
        <f t="shared" si="173"/>
        <v>954</v>
      </c>
      <c r="B961" s="472">
        <f>'INVENT.Ma Informatiq Importé-10'!D960</f>
        <v>0</v>
      </c>
      <c r="C961" s="472">
        <f>'INVENT.Ma Informatiq Importé-10'!F960</f>
        <v>0</v>
      </c>
      <c r="D961" s="472">
        <f>'INVENT.Ma Informatiq Importé-10'!C960</f>
        <v>0</v>
      </c>
      <c r="E961" s="472">
        <f>'INVENT.Ma Informatiq Importé-10'!H960</f>
        <v>0</v>
      </c>
      <c r="F961" s="268"/>
      <c r="G961" s="266">
        <f t="shared" si="174"/>
        <v>0</v>
      </c>
      <c r="H961" s="84">
        <f t="shared" si="180"/>
        <v>0</v>
      </c>
      <c r="I961" s="84">
        <f t="shared" si="181"/>
        <v>0</v>
      </c>
      <c r="J961" s="84">
        <f t="shared" si="182"/>
        <v>0</v>
      </c>
      <c r="K961" s="84">
        <f t="shared" si="175"/>
        <v>0</v>
      </c>
      <c r="L961" s="84">
        <f t="shared" si="183"/>
        <v>0</v>
      </c>
      <c r="M961" s="267"/>
      <c r="N961" s="267"/>
      <c r="O961" s="84">
        <f t="shared" si="176"/>
        <v>0</v>
      </c>
      <c r="P961" s="84">
        <f t="shared" si="177"/>
        <v>0</v>
      </c>
      <c r="Q961" s="86">
        <f t="shared" si="178"/>
        <v>0</v>
      </c>
      <c r="R961" s="86">
        <f t="shared" si="179"/>
        <v>0</v>
      </c>
    </row>
    <row r="962" spans="1:18" x14ac:dyDescent="0.2">
      <c r="A962" s="77">
        <f t="shared" si="173"/>
        <v>955</v>
      </c>
      <c r="B962" s="472">
        <f>'INVENT.Ma Informatiq Importé-10'!D961</f>
        <v>0</v>
      </c>
      <c r="C962" s="472">
        <f>'INVENT.Ma Informatiq Importé-10'!F961</f>
        <v>0</v>
      </c>
      <c r="D962" s="472">
        <f>'INVENT.Ma Informatiq Importé-10'!C961</f>
        <v>0</v>
      </c>
      <c r="E962" s="472">
        <f>'INVENT.Ma Informatiq Importé-10'!H961</f>
        <v>0</v>
      </c>
      <c r="F962" s="268"/>
      <c r="G962" s="266">
        <f t="shared" si="174"/>
        <v>0</v>
      </c>
      <c r="H962" s="84">
        <f t="shared" si="180"/>
        <v>0</v>
      </c>
      <c r="I962" s="84">
        <f t="shared" si="181"/>
        <v>0</v>
      </c>
      <c r="J962" s="84">
        <f t="shared" si="182"/>
        <v>0</v>
      </c>
      <c r="K962" s="84">
        <f t="shared" si="175"/>
        <v>0</v>
      </c>
      <c r="L962" s="84">
        <f t="shared" si="183"/>
        <v>0</v>
      </c>
      <c r="M962" s="267"/>
      <c r="N962" s="267"/>
      <c r="O962" s="84">
        <f t="shared" si="176"/>
        <v>0</v>
      </c>
      <c r="P962" s="84">
        <f t="shared" si="177"/>
        <v>0</v>
      </c>
      <c r="Q962" s="86">
        <f t="shared" si="178"/>
        <v>0</v>
      </c>
      <c r="R962" s="86">
        <f t="shared" si="179"/>
        <v>0</v>
      </c>
    </row>
    <row r="963" spans="1:18" x14ac:dyDescent="0.2">
      <c r="A963" s="77">
        <f t="shared" si="173"/>
        <v>956</v>
      </c>
      <c r="B963" s="472">
        <f>'INVENT.Ma Informatiq Importé-10'!D962</f>
        <v>0</v>
      </c>
      <c r="C963" s="472">
        <f>'INVENT.Ma Informatiq Importé-10'!F962</f>
        <v>0</v>
      </c>
      <c r="D963" s="472">
        <f>'INVENT.Ma Informatiq Importé-10'!C962</f>
        <v>0</v>
      </c>
      <c r="E963" s="472">
        <f>'INVENT.Ma Informatiq Importé-10'!H962</f>
        <v>0</v>
      </c>
      <c r="F963" s="268"/>
      <c r="G963" s="266">
        <f t="shared" si="174"/>
        <v>0</v>
      </c>
      <c r="H963" s="84">
        <f t="shared" si="180"/>
        <v>0</v>
      </c>
      <c r="I963" s="84">
        <f t="shared" si="181"/>
        <v>0</v>
      </c>
      <c r="J963" s="84">
        <f t="shared" si="182"/>
        <v>0</v>
      </c>
      <c r="K963" s="84">
        <f t="shared" si="175"/>
        <v>0</v>
      </c>
      <c r="L963" s="84">
        <f t="shared" si="183"/>
        <v>0</v>
      </c>
      <c r="M963" s="267"/>
      <c r="N963" s="267"/>
      <c r="O963" s="84">
        <f t="shared" si="176"/>
        <v>0</v>
      </c>
      <c r="P963" s="84">
        <f t="shared" si="177"/>
        <v>0</v>
      </c>
      <c r="Q963" s="86">
        <f t="shared" si="178"/>
        <v>0</v>
      </c>
      <c r="R963" s="86">
        <f t="shared" si="179"/>
        <v>0</v>
      </c>
    </row>
    <row r="964" spans="1:18" x14ac:dyDescent="0.2">
      <c r="A964" s="77">
        <f t="shared" si="173"/>
        <v>957</v>
      </c>
      <c r="B964" s="472">
        <f>'INVENT.Ma Informatiq Importé-10'!D963</f>
        <v>0</v>
      </c>
      <c r="C964" s="472">
        <f>'INVENT.Ma Informatiq Importé-10'!F963</f>
        <v>0</v>
      </c>
      <c r="D964" s="472">
        <f>'INVENT.Ma Informatiq Importé-10'!C963</f>
        <v>0</v>
      </c>
      <c r="E964" s="472">
        <f>'INVENT.Ma Informatiq Importé-10'!H963</f>
        <v>0</v>
      </c>
      <c r="F964" s="268"/>
      <c r="G964" s="266">
        <f t="shared" si="174"/>
        <v>0</v>
      </c>
      <c r="H964" s="84">
        <f t="shared" si="180"/>
        <v>0</v>
      </c>
      <c r="I964" s="84">
        <f t="shared" si="181"/>
        <v>0</v>
      </c>
      <c r="J964" s="84">
        <f t="shared" si="182"/>
        <v>0</v>
      </c>
      <c r="K964" s="84">
        <f t="shared" si="175"/>
        <v>0</v>
      </c>
      <c r="L964" s="84">
        <f t="shared" si="183"/>
        <v>0</v>
      </c>
      <c r="M964" s="267"/>
      <c r="N964" s="267"/>
      <c r="O964" s="84">
        <f t="shared" si="176"/>
        <v>0</v>
      </c>
      <c r="P964" s="84">
        <f t="shared" si="177"/>
        <v>0</v>
      </c>
      <c r="Q964" s="86">
        <f t="shared" si="178"/>
        <v>0</v>
      </c>
      <c r="R964" s="86">
        <f t="shared" si="179"/>
        <v>0</v>
      </c>
    </row>
    <row r="965" spans="1:18" x14ac:dyDescent="0.2">
      <c r="A965" s="77">
        <f t="shared" si="173"/>
        <v>958</v>
      </c>
      <c r="B965" s="472">
        <f>'INVENT.Ma Informatiq Importé-10'!D964</f>
        <v>0</v>
      </c>
      <c r="C965" s="472">
        <f>'INVENT.Ma Informatiq Importé-10'!F964</f>
        <v>0</v>
      </c>
      <c r="D965" s="472">
        <f>'INVENT.Ma Informatiq Importé-10'!C964</f>
        <v>0</v>
      </c>
      <c r="E965" s="472">
        <f>'INVENT.Ma Informatiq Importé-10'!H964</f>
        <v>0</v>
      </c>
      <c r="F965" s="268"/>
      <c r="G965" s="266">
        <f t="shared" si="174"/>
        <v>0</v>
      </c>
      <c r="H965" s="84">
        <f t="shared" si="180"/>
        <v>0</v>
      </c>
      <c r="I965" s="84">
        <f t="shared" si="181"/>
        <v>0</v>
      </c>
      <c r="J965" s="84">
        <f t="shared" si="182"/>
        <v>0</v>
      </c>
      <c r="K965" s="84">
        <f t="shared" si="175"/>
        <v>0</v>
      </c>
      <c r="L965" s="84">
        <f t="shared" si="183"/>
        <v>0</v>
      </c>
      <c r="M965" s="267"/>
      <c r="N965" s="267"/>
      <c r="O965" s="84">
        <f t="shared" si="176"/>
        <v>0</v>
      </c>
      <c r="P965" s="84">
        <f t="shared" si="177"/>
        <v>0</v>
      </c>
      <c r="Q965" s="86">
        <f t="shared" si="178"/>
        <v>0</v>
      </c>
      <c r="R965" s="86">
        <f t="shared" si="179"/>
        <v>0</v>
      </c>
    </row>
    <row r="966" spans="1:18" x14ac:dyDescent="0.2">
      <c r="A966" s="77">
        <f t="shared" si="173"/>
        <v>959</v>
      </c>
      <c r="B966" s="472">
        <f>'INVENT.Ma Informatiq Importé-10'!D965</f>
        <v>0</v>
      </c>
      <c r="C966" s="472">
        <f>'INVENT.Ma Informatiq Importé-10'!F965</f>
        <v>0</v>
      </c>
      <c r="D966" s="472">
        <f>'INVENT.Ma Informatiq Importé-10'!C965</f>
        <v>0</v>
      </c>
      <c r="E966" s="472">
        <f>'INVENT.Ma Informatiq Importé-10'!H965</f>
        <v>0</v>
      </c>
      <c r="F966" s="268"/>
      <c r="G966" s="266">
        <f t="shared" si="174"/>
        <v>0</v>
      </c>
      <c r="H966" s="84">
        <f t="shared" si="180"/>
        <v>0</v>
      </c>
      <c r="I966" s="84">
        <f t="shared" si="181"/>
        <v>0</v>
      </c>
      <c r="J966" s="84">
        <f t="shared" si="182"/>
        <v>0</v>
      </c>
      <c r="K966" s="84">
        <f t="shared" si="175"/>
        <v>0</v>
      </c>
      <c r="L966" s="84">
        <f t="shared" si="183"/>
        <v>0</v>
      </c>
      <c r="M966" s="267"/>
      <c r="N966" s="267"/>
      <c r="O966" s="84">
        <f t="shared" si="176"/>
        <v>0</v>
      </c>
      <c r="P966" s="84">
        <f t="shared" si="177"/>
        <v>0</v>
      </c>
      <c r="Q966" s="86">
        <f t="shared" si="178"/>
        <v>0</v>
      </c>
      <c r="R966" s="86">
        <f t="shared" si="179"/>
        <v>0</v>
      </c>
    </row>
    <row r="967" spans="1:18" x14ac:dyDescent="0.2">
      <c r="A967" s="77">
        <f t="shared" si="173"/>
        <v>960</v>
      </c>
      <c r="B967" s="472">
        <f>'INVENT.Ma Informatiq Importé-10'!D966</f>
        <v>0</v>
      </c>
      <c r="C967" s="472">
        <f>'INVENT.Ma Informatiq Importé-10'!F966</f>
        <v>0</v>
      </c>
      <c r="D967" s="472">
        <f>'INVENT.Ma Informatiq Importé-10'!C966</f>
        <v>0</v>
      </c>
      <c r="E967" s="472">
        <f>'INVENT.Ma Informatiq Importé-10'!H966</f>
        <v>0</v>
      </c>
      <c r="F967" s="268"/>
      <c r="G967" s="266">
        <f t="shared" si="174"/>
        <v>0</v>
      </c>
      <c r="H967" s="84">
        <f t="shared" si="180"/>
        <v>0</v>
      </c>
      <c r="I967" s="84">
        <f t="shared" si="181"/>
        <v>0</v>
      </c>
      <c r="J967" s="84">
        <f t="shared" si="182"/>
        <v>0</v>
      </c>
      <c r="K967" s="84">
        <f t="shared" si="175"/>
        <v>0</v>
      </c>
      <c r="L967" s="84">
        <f t="shared" si="183"/>
        <v>0</v>
      </c>
      <c r="M967" s="267"/>
      <c r="N967" s="267"/>
      <c r="O967" s="84">
        <f t="shared" si="176"/>
        <v>0</v>
      </c>
      <c r="P967" s="84">
        <f t="shared" si="177"/>
        <v>0</v>
      </c>
      <c r="Q967" s="86">
        <f t="shared" si="178"/>
        <v>0</v>
      </c>
      <c r="R967" s="86">
        <f t="shared" si="179"/>
        <v>0</v>
      </c>
    </row>
    <row r="968" spans="1:18" x14ac:dyDescent="0.2">
      <c r="A968" s="77">
        <f t="shared" si="173"/>
        <v>961</v>
      </c>
      <c r="B968" s="472">
        <f>'INVENT.Ma Informatiq Importé-10'!D967</f>
        <v>0</v>
      </c>
      <c r="C968" s="472">
        <f>'INVENT.Ma Informatiq Importé-10'!F967</f>
        <v>0</v>
      </c>
      <c r="D968" s="472">
        <f>'INVENT.Ma Informatiq Importé-10'!C967</f>
        <v>0</v>
      </c>
      <c r="E968" s="472">
        <f>'INVENT.Ma Informatiq Importé-10'!H967</f>
        <v>0</v>
      </c>
      <c r="F968" s="268"/>
      <c r="G968" s="266">
        <f t="shared" si="174"/>
        <v>0</v>
      </c>
      <c r="H968" s="84">
        <f t="shared" si="180"/>
        <v>0</v>
      </c>
      <c r="I968" s="84">
        <f t="shared" si="181"/>
        <v>0</v>
      </c>
      <c r="J968" s="84">
        <f t="shared" si="182"/>
        <v>0</v>
      </c>
      <c r="K968" s="84">
        <f t="shared" si="175"/>
        <v>0</v>
      </c>
      <c r="L968" s="84">
        <f t="shared" si="183"/>
        <v>0</v>
      </c>
      <c r="M968" s="267"/>
      <c r="N968" s="267"/>
      <c r="O968" s="84">
        <f t="shared" si="176"/>
        <v>0</v>
      </c>
      <c r="P968" s="84">
        <f t="shared" si="177"/>
        <v>0</v>
      </c>
      <c r="Q968" s="86">
        <f t="shared" si="178"/>
        <v>0</v>
      </c>
      <c r="R968" s="86">
        <f t="shared" si="179"/>
        <v>0</v>
      </c>
    </row>
    <row r="969" spans="1:18" x14ac:dyDescent="0.2">
      <c r="A969" s="77">
        <f t="shared" si="173"/>
        <v>962</v>
      </c>
      <c r="B969" s="472">
        <f>'INVENT.Ma Informatiq Importé-10'!D968</f>
        <v>0</v>
      </c>
      <c r="C969" s="472">
        <f>'INVENT.Ma Informatiq Importé-10'!F968</f>
        <v>0</v>
      </c>
      <c r="D969" s="472">
        <f>'INVENT.Ma Informatiq Importé-10'!C968</f>
        <v>0</v>
      </c>
      <c r="E969" s="472">
        <f>'INVENT.Ma Informatiq Importé-10'!H968</f>
        <v>0</v>
      </c>
      <c r="F969" s="268"/>
      <c r="G969" s="266">
        <f t="shared" si="174"/>
        <v>0</v>
      </c>
      <c r="H969" s="84">
        <f t="shared" si="180"/>
        <v>0</v>
      </c>
      <c r="I969" s="84">
        <f t="shared" si="181"/>
        <v>0</v>
      </c>
      <c r="J969" s="84">
        <f t="shared" si="182"/>
        <v>0</v>
      </c>
      <c r="K969" s="84">
        <f t="shared" si="175"/>
        <v>0</v>
      </c>
      <c r="L969" s="84">
        <f t="shared" si="183"/>
        <v>0</v>
      </c>
      <c r="M969" s="267"/>
      <c r="N969" s="267"/>
      <c r="O969" s="84">
        <f t="shared" si="176"/>
        <v>0</v>
      </c>
      <c r="P969" s="84">
        <f t="shared" si="177"/>
        <v>0</v>
      </c>
      <c r="Q969" s="86">
        <f t="shared" si="178"/>
        <v>0</v>
      </c>
      <c r="R969" s="86">
        <f t="shared" si="179"/>
        <v>0</v>
      </c>
    </row>
    <row r="970" spans="1:18" x14ac:dyDescent="0.2">
      <c r="A970" s="77">
        <f t="shared" si="173"/>
        <v>963</v>
      </c>
      <c r="B970" s="472">
        <f>'INVENT.Ma Informatiq Importé-10'!D969</f>
        <v>0</v>
      </c>
      <c r="C970" s="472">
        <f>'INVENT.Ma Informatiq Importé-10'!F969</f>
        <v>0</v>
      </c>
      <c r="D970" s="472">
        <f>'INVENT.Ma Informatiq Importé-10'!C969</f>
        <v>0</v>
      </c>
      <c r="E970" s="472">
        <f>'INVENT.Ma Informatiq Importé-10'!H969</f>
        <v>0</v>
      </c>
      <c r="F970" s="268"/>
      <c r="G970" s="266">
        <f t="shared" si="174"/>
        <v>0</v>
      </c>
      <c r="H970" s="84">
        <f t="shared" si="180"/>
        <v>0</v>
      </c>
      <c r="I970" s="84">
        <f t="shared" si="181"/>
        <v>0</v>
      </c>
      <c r="J970" s="84">
        <f t="shared" si="182"/>
        <v>0</v>
      </c>
      <c r="K970" s="84">
        <f t="shared" si="175"/>
        <v>0</v>
      </c>
      <c r="L970" s="84">
        <f t="shared" si="183"/>
        <v>0</v>
      </c>
      <c r="M970" s="267"/>
      <c r="N970" s="267"/>
      <c r="O970" s="84">
        <f t="shared" si="176"/>
        <v>0</v>
      </c>
      <c r="P970" s="84">
        <f t="shared" si="177"/>
        <v>0</v>
      </c>
      <c r="Q970" s="86">
        <f t="shared" si="178"/>
        <v>0</v>
      </c>
      <c r="R970" s="86">
        <f t="shared" si="179"/>
        <v>0</v>
      </c>
    </row>
    <row r="971" spans="1:18" x14ac:dyDescent="0.2">
      <c r="A971" s="77">
        <f t="shared" si="173"/>
        <v>964</v>
      </c>
      <c r="B971" s="472">
        <f>'INVENT.Ma Informatiq Importé-10'!D970</f>
        <v>0</v>
      </c>
      <c r="C971" s="472">
        <f>'INVENT.Ma Informatiq Importé-10'!F970</f>
        <v>0</v>
      </c>
      <c r="D971" s="472">
        <f>'INVENT.Ma Informatiq Importé-10'!C970</f>
        <v>0</v>
      </c>
      <c r="E971" s="472">
        <f>'INVENT.Ma Informatiq Importé-10'!H970</f>
        <v>0</v>
      </c>
      <c r="F971" s="268"/>
      <c r="G971" s="266">
        <f t="shared" si="174"/>
        <v>0</v>
      </c>
      <c r="H971" s="84">
        <f t="shared" si="180"/>
        <v>0</v>
      </c>
      <c r="I971" s="84">
        <f t="shared" si="181"/>
        <v>0</v>
      </c>
      <c r="J971" s="84">
        <f t="shared" si="182"/>
        <v>0</v>
      </c>
      <c r="K971" s="84">
        <f t="shared" si="175"/>
        <v>0</v>
      </c>
      <c r="L971" s="84">
        <f t="shared" si="183"/>
        <v>0</v>
      </c>
      <c r="M971" s="267"/>
      <c r="N971" s="267"/>
      <c r="O971" s="84">
        <f t="shared" si="176"/>
        <v>0</v>
      </c>
      <c r="P971" s="84">
        <f t="shared" si="177"/>
        <v>0</v>
      </c>
      <c r="Q971" s="86">
        <f t="shared" si="178"/>
        <v>0</v>
      </c>
      <c r="R971" s="86">
        <f t="shared" si="179"/>
        <v>0</v>
      </c>
    </row>
    <row r="972" spans="1:18" x14ac:dyDescent="0.2">
      <c r="A972" s="77">
        <f t="shared" si="173"/>
        <v>965</v>
      </c>
      <c r="B972" s="472">
        <f>'INVENT.Ma Informatiq Importé-10'!D971</f>
        <v>0</v>
      </c>
      <c r="C972" s="472">
        <f>'INVENT.Ma Informatiq Importé-10'!F971</f>
        <v>0</v>
      </c>
      <c r="D972" s="472">
        <f>'INVENT.Ma Informatiq Importé-10'!C971</f>
        <v>0</v>
      </c>
      <c r="E972" s="472">
        <f>'INVENT.Ma Informatiq Importé-10'!H971</f>
        <v>0</v>
      </c>
      <c r="F972" s="268"/>
      <c r="G972" s="266">
        <f t="shared" si="174"/>
        <v>0</v>
      </c>
      <c r="H972" s="84">
        <f t="shared" si="180"/>
        <v>0</v>
      </c>
      <c r="I972" s="84">
        <f t="shared" si="181"/>
        <v>0</v>
      </c>
      <c r="J972" s="84">
        <f t="shared" si="182"/>
        <v>0</v>
      </c>
      <c r="K972" s="84">
        <f t="shared" si="175"/>
        <v>0</v>
      </c>
      <c r="L972" s="84">
        <f t="shared" si="183"/>
        <v>0</v>
      </c>
      <c r="M972" s="267"/>
      <c r="N972" s="267"/>
      <c r="O972" s="84">
        <f t="shared" si="176"/>
        <v>0</v>
      </c>
      <c r="P972" s="84">
        <f t="shared" si="177"/>
        <v>0</v>
      </c>
      <c r="Q972" s="86">
        <f t="shared" si="178"/>
        <v>0</v>
      </c>
      <c r="R972" s="86">
        <f t="shared" si="179"/>
        <v>0</v>
      </c>
    </row>
    <row r="973" spans="1:18" x14ac:dyDescent="0.2">
      <c r="A973" s="77">
        <f t="shared" si="173"/>
        <v>966</v>
      </c>
      <c r="B973" s="472">
        <f>'INVENT.Ma Informatiq Importé-10'!D972</f>
        <v>0</v>
      </c>
      <c r="C973" s="472">
        <f>'INVENT.Ma Informatiq Importé-10'!F972</f>
        <v>0</v>
      </c>
      <c r="D973" s="472">
        <f>'INVENT.Ma Informatiq Importé-10'!C972</f>
        <v>0</v>
      </c>
      <c r="E973" s="472">
        <f>'INVENT.Ma Informatiq Importé-10'!H972</f>
        <v>0</v>
      </c>
      <c r="F973" s="268"/>
      <c r="G973" s="266">
        <f t="shared" si="174"/>
        <v>0</v>
      </c>
      <c r="H973" s="84">
        <f t="shared" si="180"/>
        <v>0</v>
      </c>
      <c r="I973" s="84">
        <f t="shared" si="181"/>
        <v>0</v>
      </c>
      <c r="J973" s="84">
        <f t="shared" si="182"/>
        <v>0</v>
      </c>
      <c r="K973" s="84">
        <f t="shared" si="175"/>
        <v>0</v>
      </c>
      <c r="L973" s="84">
        <f t="shared" si="183"/>
        <v>0</v>
      </c>
      <c r="M973" s="267"/>
      <c r="N973" s="267"/>
      <c r="O973" s="84">
        <f t="shared" si="176"/>
        <v>0</v>
      </c>
      <c r="P973" s="84">
        <f t="shared" si="177"/>
        <v>0</v>
      </c>
      <c r="Q973" s="86">
        <f t="shared" si="178"/>
        <v>0</v>
      </c>
      <c r="R973" s="86">
        <f t="shared" si="179"/>
        <v>0</v>
      </c>
    </row>
    <row r="974" spans="1:18" x14ac:dyDescent="0.2">
      <c r="A974" s="77">
        <f t="shared" si="173"/>
        <v>967</v>
      </c>
      <c r="B974" s="472">
        <f>'INVENT.Ma Informatiq Importé-10'!D973</f>
        <v>0</v>
      </c>
      <c r="C974" s="472">
        <f>'INVENT.Ma Informatiq Importé-10'!F973</f>
        <v>0</v>
      </c>
      <c r="D974" s="472">
        <f>'INVENT.Ma Informatiq Importé-10'!C973</f>
        <v>0</v>
      </c>
      <c r="E974" s="472">
        <f>'INVENT.Ma Informatiq Importé-10'!H973</f>
        <v>0</v>
      </c>
      <c r="F974" s="268"/>
      <c r="G974" s="266">
        <f t="shared" si="174"/>
        <v>0</v>
      </c>
      <c r="H974" s="84">
        <f t="shared" si="180"/>
        <v>0</v>
      </c>
      <c r="I974" s="84">
        <f t="shared" si="181"/>
        <v>0</v>
      </c>
      <c r="J974" s="84">
        <f t="shared" si="182"/>
        <v>0</v>
      </c>
      <c r="K974" s="84">
        <f t="shared" si="175"/>
        <v>0</v>
      </c>
      <c r="L974" s="84">
        <f t="shared" si="183"/>
        <v>0</v>
      </c>
      <c r="M974" s="267"/>
      <c r="N974" s="267"/>
      <c r="O974" s="84">
        <f t="shared" si="176"/>
        <v>0</v>
      </c>
      <c r="P974" s="84">
        <f t="shared" si="177"/>
        <v>0</v>
      </c>
      <c r="Q974" s="86">
        <f t="shared" si="178"/>
        <v>0</v>
      </c>
      <c r="R974" s="86">
        <f t="shared" si="179"/>
        <v>0</v>
      </c>
    </row>
    <row r="975" spans="1:18" x14ac:dyDescent="0.2">
      <c r="A975" s="77">
        <f t="shared" si="173"/>
        <v>968</v>
      </c>
      <c r="B975" s="472">
        <f>'INVENT.Ma Informatiq Importé-10'!D974</f>
        <v>0</v>
      </c>
      <c r="C975" s="472">
        <f>'INVENT.Ma Informatiq Importé-10'!F974</f>
        <v>0</v>
      </c>
      <c r="D975" s="472">
        <f>'INVENT.Ma Informatiq Importé-10'!C974</f>
        <v>0</v>
      </c>
      <c r="E975" s="472">
        <f>'INVENT.Ma Informatiq Importé-10'!H974</f>
        <v>0</v>
      </c>
      <c r="F975" s="268"/>
      <c r="G975" s="266">
        <f t="shared" si="174"/>
        <v>0</v>
      </c>
      <c r="H975" s="84">
        <f t="shared" si="180"/>
        <v>0</v>
      </c>
      <c r="I975" s="84">
        <f t="shared" si="181"/>
        <v>0</v>
      </c>
      <c r="J975" s="84">
        <f t="shared" si="182"/>
        <v>0</v>
      </c>
      <c r="K975" s="84">
        <f t="shared" si="175"/>
        <v>0</v>
      </c>
      <c r="L975" s="84">
        <f t="shared" si="183"/>
        <v>0</v>
      </c>
      <c r="M975" s="267"/>
      <c r="N975" s="267"/>
      <c r="O975" s="84">
        <f t="shared" si="176"/>
        <v>0</v>
      </c>
      <c r="P975" s="84">
        <f t="shared" si="177"/>
        <v>0</v>
      </c>
      <c r="Q975" s="86">
        <f t="shared" si="178"/>
        <v>0</v>
      </c>
      <c r="R975" s="86">
        <f t="shared" si="179"/>
        <v>0</v>
      </c>
    </row>
    <row r="976" spans="1:18" x14ac:dyDescent="0.2">
      <c r="A976" s="77">
        <f t="shared" si="173"/>
        <v>969</v>
      </c>
      <c r="B976" s="472">
        <f>'INVENT.Ma Informatiq Importé-10'!D975</f>
        <v>0</v>
      </c>
      <c r="C976" s="472">
        <f>'INVENT.Ma Informatiq Importé-10'!F975</f>
        <v>0</v>
      </c>
      <c r="D976" s="472">
        <f>'INVENT.Ma Informatiq Importé-10'!C975</f>
        <v>0</v>
      </c>
      <c r="E976" s="472">
        <f>'INVENT.Ma Informatiq Importé-10'!H975</f>
        <v>0</v>
      </c>
      <c r="F976" s="268"/>
      <c r="G976" s="266">
        <f t="shared" si="174"/>
        <v>0</v>
      </c>
      <c r="H976" s="84">
        <f t="shared" si="180"/>
        <v>0</v>
      </c>
      <c r="I976" s="84">
        <f t="shared" si="181"/>
        <v>0</v>
      </c>
      <c r="J976" s="84">
        <f t="shared" si="182"/>
        <v>0</v>
      </c>
      <c r="K976" s="84">
        <f t="shared" si="175"/>
        <v>0</v>
      </c>
      <c r="L976" s="84">
        <f t="shared" si="183"/>
        <v>0</v>
      </c>
      <c r="M976" s="267"/>
      <c r="N976" s="267"/>
      <c r="O976" s="84">
        <f t="shared" si="176"/>
        <v>0</v>
      </c>
      <c r="P976" s="84">
        <f t="shared" si="177"/>
        <v>0</v>
      </c>
      <c r="Q976" s="86">
        <f t="shared" si="178"/>
        <v>0</v>
      </c>
      <c r="R976" s="86">
        <f t="shared" si="179"/>
        <v>0</v>
      </c>
    </row>
    <row r="977" spans="1:18" x14ac:dyDescent="0.2">
      <c r="A977" s="77">
        <f t="shared" si="173"/>
        <v>970</v>
      </c>
      <c r="B977" s="472">
        <f>'INVENT.Ma Informatiq Importé-10'!D976</f>
        <v>0</v>
      </c>
      <c r="C977" s="472">
        <f>'INVENT.Ma Informatiq Importé-10'!F976</f>
        <v>0</v>
      </c>
      <c r="D977" s="472">
        <f>'INVENT.Ma Informatiq Importé-10'!C976</f>
        <v>0</v>
      </c>
      <c r="E977" s="472">
        <f>'INVENT.Ma Informatiq Importé-10'!H976</f>
        <v>0</v>
      </c>
      <c r="F977" s="268"/>
      <c r="G977" s="266">
        <f t="shared" si="174"/>
        <v>0</v>
      </c>
      <c r="H977" s="84">
        <f t="shared" si="180"/>
        <v>0</v>
      </c>
      <c r="I977" s="84">
        <f t="shared" si="181"/>
        <v>0</v>
      </c>
      <c r="J977" s="84">
        <f t="shared" si="182"/>
        <v>0</v>
      </c>
      <c r="K977" s="84">
        <f t="shared" si="175"/>
        <v>0</v>
      </c>
      <c r="L977" s="84">
        <f t="shared" si="183"/>
        <v>0</v>
      </c>
      <c r="M977" s="267"/>
      <c r="N977" s="267"/>
      <c r="O977" s="84">
        <f t="shared" si="176"/>
        <v>0</v>
      </c>
      <c r="P977" s="84">
        <f t="shared" si="177"/>
        <v>0</v>
      </c>
      <c r="Q977" s="86">
        <f t="shared" si="178"/>
        <v>0</v>
      </c>
      <c r="R977" s="86">
        <f t="shared" si="179"/>
        <v>0</v>
      </c>
    </row>
    <row r="978" spans="1:18" x14ac:dyDescent="0.2">
      <c r="A978" s="77">
        <f t="shared" si="173"/>
        <v>971</v>
      </c>
      <c r="B978" s="472">
        <f>'INVENT.Ma Informatiq Importé-10'!D977</f>
        <v>0</v>
      </c>
      <c r="C978" s="472">
        <f>'INVENT.Ma Informatiq Importé-10'!F977</f>
        <v>0</v>
      </c>
      <c r="D978" s="472">
        <f>'INVENT.Ma Informatiq Importé-10'!C977</f>
        <v>0</v>
      </c>
      <c r="E978" s="472">
        <f>'INVENT.Ma Informatiq Importé-10'!H977</f>
        <v>0</v>
      </c>
      <c r="F978" s="268"/>
      <c r="G978" s="266">
        <f t="shared" si="174"/>
        <v>0</v>
      </c>
      <c r="H978" s="84">
        <f t="shared" si="180"/>
        <v>0</v>
      </c>
      <c r="I978" s="84">
        <f t="shared" si="181"/>
        <v>0</v>
      </c>
      <c r="J978" s="84">
        <f t="shared" si="182"/>
        <v>0</v>
      </c>
      <c r="K978" s="84">
        <f t="shared" si="175"/>
        <v>0</v>
      </c>
      <c r="L978" s="84">
        <f t="shared" si="183"/>
        <v>0</v>
      </c>
      <c r="M978" s="267"/>
      <c r="N978" s="267"/>
      <c r="O978" s="84">
        <f t="shared" si="176"/>
        <v>0</v>
      </c>
      <c r="P978" s="84">
        <f t="shared" si="177"/>
        <v>0</v>
      </c>
      <c r="Q978" s="86">
        <f t="shared" si="178"/>
        <v>0</v>
      </c>
      <c r="R978" s="86">
        <f t="shared" si="179"/>
        <v>0</v>
      </c>
    </row>
    <row r="979" spans="1:18" x14ac:dyDescent="0.2">
      <c r="A979" s="77">
        <f t="shared" si="173"/>
        <v>972</v>
      </c>
      <c r="B979" s="472">
        <f>'INVENT.Ma Informatiq Importé-10'!D978</f>
        <v>0</v>
      </c>
      <c r="C979" s="472">
        <f>'INVENT.Ma Informatiq Importé-10'!F978</f>
        <v>0</v>
      </c>
      <c r="D979" s="472">
        <f>'INVENT.Ma Informatiq Importé-10'!C978</f>
        <v>0</v>
      </c>
      <c r="E979" s="472">
        <f>'INVENT.Ma Informatiq Importé-10'!H978</f>
        <v>0</v>
      </c>
      <c r="F979" s="268"/>
      <c r="G979" s="266">
        <f t="shared" si="174"/>
        <v>0</v>
      </c>
      <c r="H979" s="84">
        <f t="shared" si="180"/>
        <v>0</v>
      </c>
      <c r="I979" s="84">
        <f t="shared" si="181"/>
        <v>0</v>
      </c>
      <c r="J979" s="84">
        <f t="shared" si="182"/>
        <v>0</v>
      </c>
      <c r="K979" s="84">
        <f t="shared" si="175"/>
        <v>0</v>
      </c>
      <c r="L979" s="84">
        <f t="shared" si="183"/>
        <v>0</v>
      </c>
      <c r="M979" s="267"/>
      <c r="N979" s="267"/>
      <c r="O979" s="84">
        <f t="shared" si="176"/>
        <v>0</v>
      </c>
      <c r="P979" s="84">
        <f t="shared" si="177"/>
        <v>0</v>
      </c>
      <c r="Q979" s="86">
        <f t="shared" si="178"/>
        <v>0</v>
      </c>
      <c r="R979" s="86">
        <f t="shared" si="179"/>
        <v>0</v>
      </c>
    </row>
    <row r="980" spans="1:18" x14ac:dyDescent="0.2">
      <c r="A980" s="77">
        <f t="shared" si="173"/>
        <v>973</v>
      </c>
      <c r="B980" s="472">
        <f>'INVENT.Ma Informatiq Importé-10'!D979</f>
        <v>0</v>
      </c>
      <c r="C980" s="472">
        <f>'INVENT.Ma Informatiq Importé-10'!F979</f>
        <v>0</v>
      </c>
      <c r="D980" s="472">
        <f>'INVENT.Ma Informatiq Importé-10'!C979</f>
        <v>0</v>
      </c>
      <c r="E980" s="472">
        <f>'INVENT.Ma Informatiq Importé-10'!H979</f>
        <v>0</v>
      </c>
      <c r="F980" s="268"/>
      <c r="G980" s="266">
        <f t="shared" si="174"/>
        <v>0</v>
      </c>
      <c r="H980" s="84">
        <f t="shared" si="180"/>
        <v>0</v>
      </c>
      <c r="I980" s="84">
        <f t="shared" si="181"/>
        <v>0</v>
      </c>
      <c r="J980" s="84">
        <f t="shared" si="182"/>
        <v>0</v>
      </c>
      <c r="K980" s="84">
        <f t="shared" si="175"/>
        <v>0</v>
      </c>
      <c r="L980" s="84">
        <f t="shared" si="183"/>
        <v>0</v>
      </c>
      <c r="M980" s="267"/>
      <c r="N980" s="267"/>
      <c r="O980" s="84">
        <f t="shared" si="176"/>
        <v>0</v>
      </c>
      <c r="P980" s="84">
        <f t="shared" si="177"/>
        <v>0</v>
      </c>
      <c r="Q980" s="86">
        <f t="shared" si="178"/>
        <v>0</v>
      </c>
      <c r="R980" s="86">
        <f t="shared" si="179"/>
        <v>0</v>
      </c>
    </row>
    <row r="981" spans="1:18" x14ac:dyDescent="0.2">
      <c r="A981" s="77">
        <f t="shared" si="173"/>
        <v>974</v>
      </c>
      <c r="B981" s="472">
        <f>'INVENT.Ma Informatiq Importé-10'!D980</f>
        <v>0</v>
      </c>
      <c r="C981" s="472">
        <f>'INVENT.Ma Informatiq Importé-10'!F980</f>
        <v>0</v>
      </c>
      <c r="D981" s="472">
        <f>'INVENT.Ma Informatiq Importé-10'!C980</f>
        <v>0</v>
      </c>
      <c r="E981" s="472">
        <f>'INVENT.Ma Informatiq Importé-10'!H980</f>
        <v>0</v>
      </c>
      <c r="F981" s="268"/>
      <c r="G981" s="266">
        <f t="shared" si="174"/>
        <v>0</v>
      </c>
      <c r="H981" s="84">
        <f t="shared" si="180"/>
        <v>0</v>
      </c>
      <c r="I981" s="84">
        <f t="shared" si="181"/>
        <v>0</v>
      </c>
      <c r="J981" s="84">
        <f t="shared" si="182"/>
        <v>0</v>
      </c>
      <c r="K981" s="84">
        <f t="shared" si="175"/>
        <v>0</v>
      </c>
      <c r="L981" s="84">
        <f t="shared" si="183"/>
        <v>0</v>
      </c>
      <c r="M981" s="267"/>
      <c r="N981" s="267"/>
      <c r="O981" s="84">
        <f t="shared" si="176"/>
        <v>0</v>
      </c>
      <c r="P981" s="84">
        <f t="shared" si="177"/>
        <v>0</v>
      </c>
      <c r="Q981" s="86">
        <f t="shared" si="178"/>
        <v>0</v>
      </c>
      <c r="R981" s="86">
        <f t="shared" si="179"/>
        <v>0</v>
      </c>
    </row>
    <row r="982" spans="1:18" x14ac:dyDescent="0.2">
      <c r="A982" s="77">
        <f t="shared" si="173"/>
        <v>975</v>
      </c>
      <c r="B982" s="472">
        <f>'INVENT.Ma Informatiq Importé-10'!D981</f>
        <v>0</v>
      </c>
      <c r="C982" s="472">
        <f>'INVENT.Ma Informatiq Importé-10'!F981</f>
        <v>0</v>
      </c>
      <c r="D982" s="472">
        <f>'INVENT.Ma Informatiq Importé-10'!C981</f>
        <v>0</v>
      </c>
      <c r="E982" s="472">
        <f>'INVENT.Ma Informatiq Importé-10'!H981</f>
        <v>0</v>
      </c>
      <c r="F982" s="268"/>
      <c r="G982" s="266">
        <f t="shared" si="174"/>
        <v>0</v>
      </c>
      <c r="H982" s="84">
        <f t="shared" si="180"/>
        <v>0</v>
      </c>
      <c r="I982" s="84">
        <f t="shared" si="181"/>
        <v>0</v>
      </c>
      <c r="J982" s="84">
        <f t="shared" si="182"/>
        <v>0</v>
      </c>
      <c r="K982" s="84">
        <f t="shared" si="175"/>
        <v>0</v>
      </c>
      <c r="L982" s="84">
        <f t="shared" si="183"/>
        <v>0</v>
      </c>
      <c r="M982" s="267"/>
      <c r="N982" s="267"/>
      <c r="O982" s="84">
        <f t="shared" si="176"/>
        <v>0</v>
      </c>
      <c r="P982" s="84">
        <f t="shared" si="177"/>
        <v>0</v>
      </c>
      <c r="Q982" s="86">
        <f t="shared" si="178"/>
        <v>0</v>
      </c>
      <c r="R982" s="86">
        <f t="shared" si="179"/>
        <v>0</v>
      </c>
    </row>
    <row r="983" spans="1:18" x14ac:dyDescent="0.2">
      <c r="A983" s="77">
        <f t="shared" si="173"/>
        <v>976</v>
      </c>
      <c r="B983" s="472">
        <f>'INVENT.Ma Informatiq Importé-10'!D982</f>
        <v>0</v>
      </c>
      <c r="C983" s="472">
        <f>'INVENT.Ma Informatiq Importé-10'!F982</f>
        <v>0</v>
      </c>
      <c r="D983" s="472">
        <f>'INVENT.Ma Informatiq Importé-10'!C982</f>
        <v>0</v>
      </c>
      <c r="E983" s="472">
        <f>'INVENT.Ma Informatiq Importé-10'!H982</f>
        <v>0</v>
      </c>
      <c r="F983" s="268"/>
      <c r="G983" s="266">
        <f t="shared" si="174"/>
        <v>0</v>
      </c>
      <c r="H983" s="84">
        <f t="shared" si="180"/>
        <v>0</v>
      </c>
      <c r="I983" s="84">
        <f t="shared" si="181"/>
        <v>0</v>
      </c>
      <c r="J983" s="84">
        <f t="shared" si="182"/>
        <v>0</v>
      </c>
      <c r="K983" s="84">
        <f t="shared" si="175"/>
        <v>0</v>
      </c>
      <c r="L983" s="84">
        <f t="shared" si="183"/>
        <v>0</v>
      </c>
      <c r="M983" s="267"/>
      <c r="N983" s="267"/>
      <c r="O983" s="84">
        <f t="shared" si="176"/>
        <v>0</v>
      </c>
      <c r="P983" s="84">
        <f t="shared" si="177"/>
        <v>0</v>
      </c>
      <c r="Q983" s="86">
        <f t="shared" si="178"/>
        <v>0</v>
      </c>
      <c r="R983" s="86">
        <f t="shared" si="179"/>
        <v>0</v>
      </c>
    </row>
    <row r="984" spans="1:18" x14ac:dyDescent="0.2">
      <c r="A984" s="77">
        <f t="shared" si="173"/>
        <v>977</v>
      </c>
      <c r="B984" s="472">
        <f>'INVENT.Ma Informatiq Importé-10'!D983</f>
        <v>0</v>
      </c>
      <c r="C984" s="472">
        <f>'INVENT.Ma Informatiq Importé-10'!F983</f>
        <v>0</v>
      </c>
      <c r="D984" s="472">
        <f>'INVENT.Ma Informatiq Importé-10'!C983</f>
        <v>0</v>
      </c>
      <c r="E984" s="472">
        <f>'INVENT.Ma Informatiq Importé-10'!H983</f>
        <v>0</v>
      </c>
      <c r="F984" s="268"/>
      <c r="G984" s="266">
        <f t="shared" si="174"/>
        <v>0</v>
      </c>
      <c r="H984" s="84">
        <f t="shared" si="180"/>
        <v>0</v>
      </c>
      <c r="I984" s="84">
        <f t="shared" si="181"/>
        <v>0</v>
      </c>
      <c r="J984" s="84">
        <f t="shared" si="182"/>
        <v>0</v>
      </c>
      <c r="K984" s="84">
        <f t="shared" si="175"/>
        <v>0</v>
      </c>
      <c r="L984" s="84">
        <f t="shared" si="183"/>
        <v>0</v>
      </c>
      <c r="M984" s="267"/>
      <c r="N984" s="267"/>
      <c r="O984" s="84">
        <f t="shared" si="176"/>
        <v>0</v>
      </c>
      <c r="P984" s="84">
        <f t="shared" si="177"/>
        <v>0</v>
      </c>
      <c r="Q984" s="86">
        <f t="shared" si="178"/>
        <v>0</v>
      </c>
      <c r="R984" s="86">
        <f t="shared" si="179"/>
        <v>0</v>
      </c>
    </row>
    <row r="985" spans="1:18" x14ac:dyDescent="0.2">
      <c r="A985" s="77">
        <f t="shared" si="173"/>
        <v>978</v>
      </c>
      <c r="B985" s="472">
        <f>'INVENT.Ma Informatiq Importé-10'!D984</f>
        <v>0</v>
      </c>
      <c r="C985" s="472">
        <f>'INVENT.Ma Informatiq Importé-10'!F984</f>
        <v>0</v>
      </c>
      <c r="D985" s="472">
        <f>'INVENT.Ma Informatiq Importé-10'!C984</f>
        <v>0</v>
      </c>
      <c r="E985" s="472">
        <f>'INVENT.Ma Informatiq Importé-10'!H984</f>
        <v>0</v>
      </c>
      <c r="F985" s="268"/>
      <c r="G985" s="266">
        <f t="shared" si="174"/>
        <v>0</v>
      </c>
      <c r="H985" s="84">
        <f t="shared" si="180"/>
        <v>0</v>
      </c>
      <c r="I985" s="84">
        <f t="shared" si="181"/>
        <v>0</v>
      </c>
      <c r="J985" s="84">
        <f t="shared" si="182"/>
        <v>0</v>
      </c>
      <c r="K985" s="84">
        <f t="shared" si="175"/>
        <v>0</v>
      </c>
      <c r="L985" s="84">
        <f t="shared" si="183"/>
        <v>0</v>
      </c>
      <c r="M985" s="267"/>
      <c r="N985" s="267"/>
      <c r="O985" s="84">
        <f>(M985+N985)*18%</f>
        <v>0</v>
      </c>
      <c r="P985" s="84">
        <f t="shared" si="177"/>
        <v>0</v>
      </c>
      <c r="Q985" s="86">
        <f t="shared" si="178"/>
        <v>0</v>
      </c>
      <c r="R985" s="86">
        <f t="shared" si="179"/>
        <v>0</v>
      </c>
    </row>
    <row r="986" spans="1:18" x14ac:dyDescent="0.2">
      <c r="A986" s="77">
        <f t="shared" si="173"/>
        <v>979</v>
      </c>
      <c r="B986" s="472">
        <f>'INVENT.Ma Informatiq Importé-10'!D985</f>
        <v>0</v>
      </c>
      <c r="C986" s="472">
        <f>'INVENT.Ma Informatiq Importé-10'!F985</f>
        <v>0</v>
      </c>
      <c r="D986" s="472">
        <f>'INVENT.Ma Informatiq Importé-10'!C985</f>
        <v>0</v>
      </c>
      <c r="E986" s="472">
        <f>'INVENT.Ma Informatiq Importé-10'!H985</f>
        <v>0</v>
      </c>
      <c r="F986" s="268"/>
      <c r="G986" s="266">
        <f t="shared" si="174"/>
        <v>0</v>
      </c>
      <c r="H986" s="84">
        <f t="shared" si="180"/>
        <v>0</v>
      </c>
      <c r="I986" s="84">
        <f t="shared" si="181"/>
        <v>0</v>
      </c>
      <c r="J986" s="84">
        <f t="shared" si="182"/>
        <v>0</v>
      </c>
      <c r="K986" s="84">
        <f t="shared" si="175"/>
        <v>0</v>
      </c>
      <c r="L986" s="84">
        <f t="shared" si="183"/>
        <v>0</v>
      </c>
      <c r="M986" s="267"/>
      <c r="N986" s="267"/>
      <c r="O986" s="84">
        <f t="shared" si="176"/>
        <v>0</v>
      </c>
      <c r="P986" s="84">
        <f t="shared" si="177"/>
        <v>0</v>
      </c>
      <c r="Q986" s="86">
        <f t="shared" si="178"/>
        <v>0</v>
      </c>
      <c r="R986" s="86">
        <f t="shared" si="179"/>
        <v>0</v>
      </c>
    </row>
    <row r="987" spans="1:18" x14ac:dyDescent="0.2">
      <c r="A987" s="77">
        <f t="shared" si="173"/>
        <v>980</v>
      </c>
      <c r="B987" s="472">
        <f>'INVENT.Ma Informatiq Importé-10'!D986</f>
        <v>0</v>
      </c>
      <c r="C987" s="472">
        <f>'INVENT.Ma Informatiq Importé-10'!F986</f>
        <v>0</v>
      </c>
      <c r="D987" s="472">
        <f>'INVENT.Ma Informatiq Importé-10'!C986</f>
        <v>0</v>
      </c>
      <c r="E987" s="472">
        <f>'INVENT.Ma Informatiq Importé-10'!H986</f>
        <v>0</v>
      </c>
      <c r="F987" s="268"/>
      <c r="G987" s="266">
        <f t="shared" si="174"/>
        <v>0</v>
      </c>
      <c r="H987" s="84">
        <f t="shared" si="180"/>
        <v>0</v>
      </c>
      <c r="I987" s="84">
        <f t="shared" si="181"/>
        <v>0</v>
      </c>
      <c r="J987" s="84">
        <f t="shared" si="182"/>
        <v>0</v>
      </c>
      <c r="K987" s="84">
        <f t="shared" si="175"/>
        <v>0</v>
      </c>
      <c r="L987" s="84">
        <f t="shared" si="183"/>
        <v>0</v>
      </c>
      <c r="M987" s="267"/>
      <c r="N987" s="267"/>
      <c r="O987" s="84">
        <f t="shared" si="176"/>
        <v>0</v>
      </c>
      <c r="P987" s="84">
        <f t="shared" si="177"/>
        <v>0</v>
      </c>
      <c r="Q987" s="86">
        <f t="shared" si="178"/>
        <v>0</v>
      </c>
      <c r="R987" s="86">
        <f t="shared" si="179"/>
        <v>0</v>
      </c>
    </row>
    <row r="988" spans="1:18" x14ac:dyDescent="0.2">
      <c r="A988" s="77">
        <f t="shared" si="173"/>
        <v>981</v>
      </c>
      <c r="B988" s="472">
        <f>'INVENT.Ma Informatiq Importé-10'!D987</f>
        <v>0</v>
      </c>
      <c r="C988" s="472">
        <f>'INVENT.Ma Informatiq Importé-10'!F987</f>
        <v>0</v>
      </c>
      <c r="D988" s="472">
        <f>'INVENT.Ma Informatiq Importé-10'!C987</f>
        <v>0</v>
      </c>
      <c r="E988" s="472">
        <f>'INVENT.Ma Informatiq Importé-10'!H987</f>
        <v>0</v>
      </c>
      <c r="F988" s="268"/>
      <c r="G988" s="266">
        <f t="shared" si="174"/>
        <v>0</v>
      </c>
      <c r="H988" s="84">
        <f t="shared" si="180"/>
        <v>0</v>
      </c>
      <c r="I988" s="84">
        <f t="shared" si="181"/>
        <v>0</v>
      </c>
      <c r="J988" s="84">
        <f t="shared" si="182"/>
        <v>0</v>
      </c>
      <c r="K988" s="84">
        <f t="shared" si="175"/>
        <v>0</v>
      </c>
      <c r="L988" s="84">
        <f t="shared" si="183"/>
        <v>0</v>
      </c>
      <c r="M988" s="267"/>
      <c r="N988" s="267"/>
      <c r="O988" s="84">
        <f t="shared" si="176"/>
        <v>0</v>
      </c>
      <c r="P988" s="84">
        <f t="shared" si="177"/>
        <v>0</v>
      </c>
      <c r="Q988" s="86">
        <f t="shared" si="178"/>
        <v>0</v>
      </c>
      <c r="R988" s="86">
        <f t="shared" si="179"/>
        <v>0</v>
      </c>
    </row>
    <row r="989" spans="1:18" x14ac:dyDescent="0.2">
      <c r="A989" s="77">
        <f t="shared" si="173"/>
        <v>982</v>
      </c>
      <c r="B989" s="472">
        <f>'INVENT.Ma Informatiq Importé-10'!D988</f>
        <v>0</v>
      </c>
      <c r="C989" s="472">
        <f>'INVENT.Ma Informatiq Importé-10'!F988</f>
        <v>0</v>
      </c>
      <c r="D989" s="472">
        <f>'INVENT.Ma Informatiq Importé-10'!C988</f>
        <v>0</v>
      </c>
      <c r="E989" s="472">
        <f>'INVENT.Ma Informatiq Importé-10'!H988</f>
        <v>0</v>
      </c>
      <c r="F989" s="268"/>
      <c r="G989" s="266">
        <f t="shared" si="174"/>
        <v>0</v>
      </c>
      <c r="H989" s="84">
        <f t="shared" si="180"/>
        <v>0</v>
      </c>
      <c r="I989" s="84">
        <f t="shared" si="181"/>
        <v>0</v>
      </c>
      <c r="J989" s="84">
        <f t="shared" si="182"/>
        <v>0</v>
      </c>
      <c r="K989" s="84">
        <f t="shared" si="175"/>
        <v>0</v>
      </c>
      <c r="L989" s="84">
        <f t="shared" si="183"/>
        <v>0</v>
      </c>
      <c r="M989" s="267"/>
      <c r="N989" s="267"/>
      <c r="O989" s="84">
        <f t="shared" si="176"/>
        <v>0</v>
      </c>
      <c r="P989" s="84">
        <f t="shared" si="177"/>
        <v>0</v>
      </c>
      <c r="Q989" s="86">
        <f t="shared" si="178"/>
        <v>0</v>
      </c>
      <c r="R989" s="86">
        <f t="shared" si="179"/>
        <v>0</v>
      </c>
    </row>
    <row r="990" spans="1:18" x14ac:dyDescent="0.2">
      <c r="A990" s="77">
        <f t="shared" si="173"/>
        <v>983</v>
      </c>
      <c r="B990" s="472">
        <f>'INVENT.Ma Informatiq Importé-10'!D989</f>
        <v>0</v>
      </c>
      <c r="C990" s="472">
        <f>'INVENT.Ma Informatiq Importé-10'!F989</f>
        <v>0</v>
      </c>
      <c r="D990" s="472">
        <f>'INVENT.Ma Informatiq Importé-10'!C989</f>
        <v>0</v>
      </c>
      <c r="E990" s="472">
        <f>'INVENT.Ma Informatiq Importé-10'!H989</f>
        <v>0</v>
      </c>
      <c r="F990" s="268"/>
      <c r="G990" s="266">
        <f t="shared" si="174"/>
        <v>0</v>
      </c>
      <c r="H990" s="84">
        <f t="shared" si="180"/>
        <v>0</v>
      </c>
      <c r="I990" s="84">
        <f t="shared" si="181"/>
        <v>0</v>
      </c>
      <c r="J990" s="84">
        <f t="shared" si="182"/>
        <v>0</v>
      </c>
      <c r="K990" s="84">
        <f t="shared" si="175"/>
        <v>0</v>
      </c>
      <c r="L990" s="84">
        <f t="shared" si="183"/>
        <v>0</v>
      </c>
      <c r="M990" s="267"/>
      <c r="N990" s="267"/>
      <c r="O990" s="84">
        <f t="shared" si="176"/>
        <v>0</v>
      </c>
      <c r="P990" s="84">
        <f t="shared" si="177"/>
        <v>0</v>
      </c>
      <c r="Q990" s="86">
        <f t="shared" si="178"/>
        <v>0</v>
      </c>
      <c r="R990" s="86">
        <f t="shared" si="179"/>
        <v>0</v>
      </c>
    </row>
    <row r="991" spans="1:18" x14ac:dyDescent="0.2">
      <c r="A991" s="77">
        <f t="shared" si="173"/>
        <v>984</v>
      </c>
      <c r="B991" s="472">
        <f>'INVENT.Ma Informatiq Importé-10'!D990</f>
        <v>0</v>
      </c>
      <c r="C991" s="472">
        <f>'INVENT.Ma Informatiq Importé-10'!F990</f>
        <v>0</v>
      </c>
      <c r="D991" s="472">
        <f>'INVENT.Ma Informatiq Importé-10'!C990</f>
        <v>0</v>
      </c>
      <c r="E991" s="472">
        <f>'INVENT.Ma Informatiq Importé-10'!H990</f>
        <v>0</v>
      </c>
      <c r="F991" s="268"/>
      <c r="G991" s="266">
        <f t="shared" si="174"/>
        <v>0</v>
      </c>
      <c r="H991" s="84">
        <f t="shared" si="180"/>
        <v>0</v>
      </c>
      <c r="I991" s="84">
        <f t="shared" si="181"/>
        <v>0</v>
      </c>
      <c r="J991" s="84">
        <f t="shared" si="182"/>
        <v>0</v>
      </c>
      <c r="K991" s="84">
        <f t="shared" si="175"/>
        <v>0</v>
      </c>
      <c r="L991" s="84">
        <f t="shared" si="183"/>
        <v>0</v>
      </c>
      <c r="M991" s="267"/>
      <c r="N991" s="267"/>
      <c r="O991" s="84">
        <f t="shared" si="176"/>
        <v>0</v>
      </c>
      <c r="P991" s="84">
        <f t="shared" si="177"/>
        <v>0</v>
      </c>
      <c r="Q991" s="86">
        <f t="shared" si="178"/>
        <v>0</v>
      </c>
      <c r="R991" s="86">
        <f t="shared" si="179"/>
        <v>0</v>
      </c>
    </row>
    <row r="992" spans="1:18" x14ac:dyDescent="0.2">
      <c r="A992" s="77">
        <f t="shared" si="173"/>
        <v>985</v>
      </c>
      <c r="B992" s="472">
        <f>'INVENT.Ma Informatiq Importé-10'!D991</f>
        <v>0</v>
      </c>
      <c r="C992" s="472">
        <f>'INVENT.Ma Informatiq Importé-10'!F991</f>
        <v>0</v>
      </c>
      <c r="D992" s="472">
        <f>'INVENT.Ma Informatiq Importé-10'!C991</f>
        <v>0</v>
      </c>
      <c r="E992" s="472">
        <f>'INVENT.Ma Informatiq Importé-10'!H991</f>
        <v>0</v>
      </c>
      <c r="F992" s="268"/>
      <c r="G992" s="266">
        <f t="shared" si="174"/>
        <v>0</v>
      </c>
      <c r="H992" s="84">
        <f t="shared" si="180"/>
        <v>0</v>
      </c>
      <c r="I992" s="84">
        <f t="shared" si="181"/>
        <v>0</v>
      </c>
      <c r="J992" s="84">
        <f t="shared" si="182"/>
        <v>0</v>
      </c>
      <c r="K992" s="84">
        <f t="shared" si="175"/>
        <v>0</v>
      </c>
      <c r="L992" s="84">
        <f t="shared" si="183"/>
        <v>0</v>
      </c>
      <c r="M992" s="267"/>
      <c r="N992" s="267"/>
      <c r="O992" s="84">
        <f t="shared" si="176"/>
        <v>0</v>
      </c>
      <c r="P992" s="84">
        <f t="shared" si="177"/>
        <v>0</v>
      </c>
      <c r="Q992" s="86">
        <f t="shared" si="178"/>
        <v>0</v>
      </c>
      <c r="R992" s="86">
        <f t="shared" si="179"/>
        <v>0</v>
      </c>
    </row>
    <row r="993" spans="1:18" x14ac:dyDescent="0.2">
      <c r="A993" s="77">
        <f t="shared" si="173"/>
        <v>986</v>
      </c>
      <c r="B993" s="472">
        <f>'INVENT.Ma Informatiq Importé-10'!D992</f>
        <v>0</v>
      </c>
      <c r="C993" s="472">
        <f>'INVENT.Ma Informatiq Importé-10'!F992</f>
        <v>0</v>
      </c>
      <c r="D993" s="472">
        <f>'INVENT.Ma Informatiq Importé-10'!C992</f>
        <v>0</v>
      </c>
      <c r="E993" s="472">
        <f>'INVENT.Ma Informatiq Importé-10'!H992</f>
        <v>0</v>
      </c>
      <c r="F993" s="268"/>
      <c r="G993" s="266">
        <f t="shared" si="174"/>
        <v>0</v>
      </c>
      <c r="H993" s="84">
        <f t="shared" si="180"/>
        <v>0</v>
      </c>
      <c r="I993" s="84">
        <f t="shared" si="181"/>
        <v>0</v>
      </c>
      <c r="J993" s="84">
        <f t="shared" si="182"/>
        <v>0</v>
      </c>
      <c r="K993" s="84">
        <f t="shared" si="175"/>
        <v>0</v>
      </c>
      <c r="L993" s="84">
        <f t="shared" si="183"/>
        <v>0</v>
      </c>
      <c r="M993" s="267"/>
      <c r="N993" s="267"/>
      <c r="O993" s="84">
        <f t="shared" si="176"/>
        <v>0</v>
      </c>
      <c r="P993" s="84">
        <f t="shared" si="177"/>
        <v>0</v>
      </c>
      <c r="Q993" s="86">
        <f t="shared" si="178"/>
        <v>0</v>
      </c>
      <c r="R993" s="86">
        <f t="shared" si="179"/>
        <v>0</v>
      </c>
    </row>
    <row r="994" spans="1:18" x14ac:dyDescent="0.2">
      <c r="A994" s="77">
        <f t="shared" si="173"/>
        <v>987</v>
      </c>
      <c r="B994" s="472">
        <f>'INVENT.Ma Informatiq Importé-10'!D993</f>
        <v>0</v>
      </c>
      <c r="C994" s="472">
        <f>'INVENT.Ma Informatiq Importé-10'!F993</f>
        <v>0</v>
      </c>
      <c r="D994" s="472">
        <f>'INVENT.Ma Informatiq Importé-10'!C993</f>
        <v>0</v>
      </c>
      <c r="E994" s="472">
        <f>'INVENT.Ma Informatiq Importé-10'!H993</f>
        <v>0</v>
      </c>
      <c r="F994" s="268"/>
      <c r="G994" s="266">
        <f t="shared" si="174"/>
        <v>0</v>
      </c>
      <c r="H994" s="84">
        <f t="shared" si="180"/>
        <v>0</v>
      </c>
      <c r="I994" s="84">
        <f t="shared" si="181"/>
        <v>0</v>
      </c>
      <c r="J994" s="84">
        <f t="shared" si="182"/>
        <v>0</v>
      </c>
      <c r="K994" s="84">
        <f t="shared" si="175"/>
        <v>0</v>
      </c>
      <c r="L994" s="84">
        <f t="shared" si="183"/>
        <v>0</v>
      </c>
      <c r="M994" s="267"/>
      <c r="N994" s="267"/>
      <c r="O994" s="84">
        <f t="shared" si="176"/>
        <v>0</v>
      </c>
      <c r="P994" s="84">
        <f t="shared" si="177"/>
        <v>0</v>
      </c>
      <c r="Q994" s="86">
        <f t="shared" si="178"/>
        <v>0</v>
      </c>
      <c r="R994" s="86">
        <f t="shared" si="179"/>
        <v>0</v>
      </c>
    </row>
    <row r="995" spans="1:18" x14ac:dyDescent="0.2">
      <c r="A995" s="77">
        <f t="shared" si="173"/>
        <v>988</v>
      </c>
      <c r="B995" s="472">
        <f>'INVENT.Ma Informatiq Importé-10'!D994</f>
        <v>0</v>
      </c>
      <c r="C995" s="472">
        <f>'INVENT.Ma Informatiq Importé-10'!F994</f>
        <v>0</v>
      </c>
      <c r="D995" s="472">
        <f>'INVENT.Ma Informatiq Importé-10'!C994</f>
        <v>0</v>
      </c>
      <c r="E995" s="472">
        <f>'INVENT.Ma Informatiq Importé-10'!H994</f>
        <v>0</v>
      </c>
      <c r="F995" s="268"/>
      <c r="G995" s="266">
        <f t="shared" si="174"/>
        <v>0</v>
      </c>
      <c r="H995" s="84">
        <f t="shared" si="180"/>
        <v>0</v>
      </c>
      <c r="I995" s="84">
        <f t="shared" si="181"/>
        <v>0</v>
      </c>
      <c r="J995" s="84">
        <f t="shared" si="182"/>
        <v>0</v>
      </c>
      <c r="K995" s="84">
        <f t="shared" si="175"/>
        <v>0</v>
      </c>
      <c r="L995" s="84">
        <f t="shared" si="183"/>
        <v>0</v>
      </c>
      <c r="M995" s="267"/>
      <c r="N995" s="267"/>
      <c r="O995" s="84">
        <f t="shared" si="176"/>
        <v>0</v>
      </c>
      <c r="P995" s="84">
        <f t="shared" si="177"/>
        <v>0</v>
      </c>
      <c r="Q995" s="86">
        <f t="shared" si="178"/>
        <v>0</v>
      </c>
      <c r="R995" s="86">
        <f t="shared" si="179"/>
        <v>0</v>
      </c>
    </row>
    <row r="996" spans="1:18" x14ac:dyDescent="0.2">
      <c r="A996" s="77">
        <f t="shared" si="173"/>
        <v>989</v>
      </c>
      <c r="B996" s="472">
        <f>'INVENT.Ma Informatiq Importé-10'!D995</f>
        <v>0</v>
      </c>
      <c r="C996" s="472">
        <f>'INVENT.Ma Informatiq Importé-10'!F995</f>
        <v>0</v>
      </c>
      <c r="D996" s="472">
        <f>'INVENT.Ma Informatiq Importé-10'!C995</f>
        <v>0</v>
      </c>
      <c r="E996" s="472">
        <f>'INVENT.Ma Informatiq Importé-10'!H995</f>
        <v>0</v>
      </c>
      <c r="F996" s="268"/>
      <c r="G996" s="266">
        <f t="shared" si="174"/>
        <v>0</v>
      </c>
      <c r="H996" s="84">
        <f t="shared" si="180"/>
        <v>0</v>
      </c>
      <c r="I996" s="84">
        <f t="shared" si="181"/>
        <v>0</v>
      </c>
      <c r="J996" s="84">
        <f t="shared" si="182"/>
        <v>0</v>
      </c>
      <c r="K996" s="84">
        <f t="shared" si="175"/>
        <v>0</v>
      </c>
      <c r="L996" s="84">
        <f t="shared" si="183"/>
        <v>0</v>
      </c>
      <c r="M996" s="267"/>
      <c r="N996" s="267"/>
      <c r="O996" s="84">
        <f t="shared" si="176"/>
        <v>0</v>
      </c>
      <c r="P996" s="84">
        <f t="shared" si="177"/>
        <v>0</v>
      </c>
      <c r="Q996" s="86">
        <f t="shared" si="178"/>
        <v>0</v>
      </c>
      <c r="R996" s="86">
        <f t="shared" si="179"/>
        <v>0</v>
      </c>
    </row>
    <row r="997" spans="1:18" x14ac:dyDescent="0.2">
      <c r="A997" s="77">
        <f t="shared" si="173"/>
        <v>990</v>
      </c>
      <c r="B997" s="472">
        <f>'INVENT.Ma Informatiq Importé-10'!D996</f>
        <v>0</v>
      </c>
      <c r="C997" s="472">
        <f>'INVENT.Ma Informatiq Importé-10'!F996</f>
        <v>0</v>
      </c>
      <c r="D997" s="472">
        <f>'INVENT.Ma Informatiq Importé-10'!C996</f>
        <v>0</v>
      </c>
      <c r="E997" s="472">
        <f>'INVENT.Ma Informatiq Importé-10'!H996</f>
        <v>0</v>
      </c>
      <c r="F997" s="268"/>
      <c r="G997" s="266">
        <f t="shared" si="174"/>
        <v>0</v>
      </c>
      <c r="H997" s="84">
        <f t="shared" si="180"/>
        <v>0</v>
      </c>
      <c r="I997" s="84">
        <f t="shared" si="181"/>
        <v>0</v>
      </c>
      <c r="J997" s="84">
        <f t="shared" si="182"/>
        <v>0</v>
      </c>
      <c r="K997" s="84">
        <f t="shared" si="175"/>
        <v>0</v>
      </c>
      <c r="L997" s="84">
        <f t="shared" si="183"/>
        <v>0</v>
      </c>
      <c r="M997" s="267"/>
      <c r="N997" s="267"/>
      <c r="O997" s="84">
        <f t="shared" si="176"/>
        <v>0</v>
      </c>
      <c r="P997" s="84">
        <f t="shared" si="177"/>
        <v>0</v>
      </c>
      <c r="Q997" s="86">
        <f t="shared" si="178"/>
        <v>0</v>
      </c>
      <c r="R997" s="86">
        <f t="shared" si="179"/>
        <v>0</v>
      </c>
    </row>
    <row r="998" spans="1:18" x14ac:dyDescent="0.2">
      <c r="A998" s="77">
        <f t="shared" si="173"/>
        <v>991</v>
      </c>
      <c r="B998" s="472">
        <f>'INVENT.Ma Informatiq Importé-10'!D997</f>
        <v>0</v>
      </c>
      <c r="C998" s="472">
        <f>'INVENT.Ma Informatiq Importé-10'!F997</f>
        <v>0</v>
      </c>
      <c r="D998" s="472">
        <f>'INVENT.Ma Informatiq Importé-10'!C997</f>
        <v>0</v>
      </c>
      <c r="E998" s="472">
        <f>'INVENT.Ma Informatiq Importé-10'!H997</f>
        <v>0</v>
      </c>
      <c r="F998" s="268"/>
      <c r="G998" s="266">
        <f t="shared" si="174"/>
        <v>0</v>
      </c>
      <c r="H998" s="84">
        <f t="shared" si="180"/>
        <v>0</v>
      </c>
      <c r="I998" s="84">
        <f t="shared" si="181"/>
        <v>0</v>
      </c>
      <c r="J998" s="84">
        <f t="shared" si="182"/>
        <v>0</v>
      </c>
      <c r="K998" s="84">
        <f t="shared" si="175"/>
        <v>0</v>
      </c>
      <c r="L998" s="84">
        <f t="shared" si="183"/>
        <v>0</v>
      </c>
      <c r="M998" s="267"/>
      <c r="N998" s="267"/>
      <c r="O998" s="84">
        <f t="shared" si="176"/>
        <v>0</v>
      </c>
      <c r="P998" s="84">
        <f t="shared" si="177"/>
        <v>0</v>
      </c>
      <c r="Q998" s="86">
        <f t="shared" si="178"/>
        <v>0</v>
      </c>
      <c r="R998" s="86">
        <f t="shared" si="179"/>
        <v>0</v>
      </c>
    </row>
    <row r="999" spans="1:18" x14ac:dyDescent="0.2">
      <c r="A999" s="77">
        <f t="shared" si="173"/>
        <v>992</v>
      </c>
      <c r="B999" s="472">
        <f>'INVENT.Ma Informatiq Importé-10'!D998</f>
        <v>0</v>
      </c>
      <c r="C999" s="472">
        <f>'INVENT.Ma Informatiq Importé-10'!F998</f>
        <v>0</v>
      </c>
      <c r="D999" s="472">
        <f>'INVENT.Ma Informatiq Importé-10'!C998</f>
        <v>0</v>
      </c>
      <c r="E999" s="472">
        <f>'INVENT.Ma Informatiq Importé-10'!H998</f>
        <v>0</v>
      </c>
      <c r="F999" s="268"/>
      <c r="G999" s="266">
        <f t="shared" si="174"/>
        <v>0</v>
      </c>
      <c r="H999" s="84">
        <f t="shared" si="180"/>
        <v>0</v>
      </c>
      <c r="I999" s="84">
        <f t="shared" si="181"/>
        <v>0</v>
      </c>
      <c r="J999" s="84">
        <f t="shared" si="182"/>
        <v>0</v>
      </c>
      <c r="K999" s="84">
        <f t="shared" si="175"/>
        <v>0</v>
      </c>
      <c r="L999" s="84">
        <f t="shared" si="183"/>
        <v>0</v>
      </c>
      <c r="M999" s="267"/>
      <c r="N999" s="267"/>
      <c r="O999" s="84">
        <f t="shared" si="176"/>
        <v>0</v>
      </c>
      <c r="P999" s="84">
        <f t="shared" si="177"/>
        <v>0</v>
      </c>
      <c r="Q999" s="86">
        <f t="shared" si="178"/>
        <v>0</v>
      </c>
      <c r="R999" s="86">
        <f t="shared" si="179"/>
        <v>0</v>
      </c>
    </row>
    <row r="1000" spans="1:18" x14ac:dyDescent="0.2">
      <c r="A1000" s="77">
        <f t="shared" si="173"/>
        <v>993</v>
      </c>
      <c r="B1000" s="472">
        <f>'INVENT.Ma Informatiq Importé-10'!D999</f>
        <v>0</v>
      </c>
      <c r="C1000" s="472">
        <f>'INVENT.Ma Informatiq Importé-10'!F999</f>
        <v>0</v>
      </c>
      <c r="D1000" s="472">
        <f>'INVENT.Ma Informatiq Importé-10'!C999</f>
        <v>0</v>
      </c>
      <c r="E1000" s="472">
        <f>'INVENT.Ma Informatiq Importé-10'!H999</f>
        <v>0</v>
      </c>
      <c r="F1000" s="268"/>
      <c r="G1000" s="266">
        <f t="shared" si="174"/>
        <v>0</v>
      </c>
      <c r="H1000" s="84">
        <f t="shared" si="180"/>
        <v>0</v>
      </c>
      <c r="I1000" s="84">
        <f t="shared" si="181"/>
        <v>0</v>
      </c>
      <c r="J1000" s="84">
        <f t="shared" si="182"/>
        <v>0</v>
      </c>
      <c r="K1000" s="84">
        <f t="shared" si="175"/>
        <v>0</v>
      </c>
      <c r="L1000" s="84">
        <f t="shared" si="183"/>
        <v>0</v>
      </c>
      <c r="M1000" s="267"/>
      <c r="N1000" s="267"/>
      <c r="O1000" s="84">
        <f t="shared" si="176"/>
        <v>0</v>
      </c>
      <c r="P1000" s="84">
        <f t="shared" si="177"/>
        <v>0</v>
      </c>
      <c r="Q1000" s="86">
        <f t="shared" si="178"/>
        <v>0</v>
      </c>
      <c r="R1000" s="86">
        <f t="shared" si="179"/>
        <v>0</v>
      </c>
    </row>
    <row r="1001" spans="1:18" x14ac:dyDescent="0.2">
      <c r="A1001" s="77">
        <f t="shared" si="173"/>
        <v>994</v>
      </c>
      <c r="B1001" s="472">
        <f>'INVENT.Ma Informatiq Importé-10'!D1000</f>
        <v>0</v>
      </c>
      <c r="C1001" s="472">
        <f>'INVENT.Ma Informatiq Importé-10'!F1000</f>
        <v>0</v>
      </c>
      <c r="D1001" s="472">
        <f>'INVENT.Ma Informatiq Importé-10'!C1000</f>
        <v>0</v>
      </c>
      <c r="E1001" s="472">
        <f>'INVENT.Ma Informatiq Importé-10'!H1000</f>
        <v>0</v>
      </c>
      <c r="F1001" s="268"/>
      <c r="G1001" s="266">
        <f t="shared" si="174"/>
        <v>0</v>
      </c>
      <c r="H1001" s="84">
        <f t="shared" si="180"/>
        <v>0</v>
      </c>
      <c r="I1001" s="84">
        <f t="shared" si="181"/>
        <v>0</v>
      </c>
      <c r="J1001" s="84">
        <f t="shared" si="182"/>
        <v>0</v>
      </c>
      <c r="K1001" s="84">
        <f t="shared" si="175"/>
        <v>0</v>
      </c>
      <c r="L1001" s="84">
        <f t="shared" si="183"/>
        <v>0</v>
      </c>
      <c r="M1001" s="267"/>
      <c r="N1001" s="267"/>
      <c r="O1001" s="84">
        <f t="shared" si="176"/>
        <v>0</v>
      </c>
      <c r="P1001" s="84">
        <f t="shared" si="177"/>
        <v>0</v>
      </c>
      <c r="Q1001" s="86">
        <f t="shared" si="178"/>
        <v>0</v>
      </c>
      <c r="R1001" s="86">
        <f t="shared" si="179"/>
        <v>0</v>
      </c>
    </row>
    <row r="1002" spans="1:18" x14ac:dyDescent="0.2">
      <c r="A1002" s="77">
        <f t="shared" si="173"/>
        <v>995</v>
      </c>
      <c r="B1002" s="472">
        <f>'INVENT.Ma Informatiq Importé-10'!D1001</f>
        <v>0</v>
      </c>
      <c r="C1002" s="472">
        <f>'INVENT.Ma Informatiq Importé-10'!F1001</f>
        <v>0</v>
      </c>
      <c r="D1002" s="472">
        <f>'INVENT.Ma Informatiq Importé-10'!C1001</f>
        <v>0</v>
      </c>
      <c r="E1002" s="472">
        <f>'INVENT.Ma Informatiq Importé-10'!H1001</f>
        <v>0</v>
      </c>
      <c r="F1002" s="268"/>
      <c r="G1002" s="266">
        <f t="shared" si="174"/>
        <v>0</v>
      </c>
      <c r="H1002" s="84">
        <f t="shared" si="180"/>
        <v>0</v>
      </c>
      <c r="I1002" s="84">
        <f t="shared" si="181"/>
        <v>0</v>
      </c>
      <c r="J1002" s="84">
        <f t="shared" si="182"/>
        <v>0</v>
      </c>
      <c r="K1002" s="84">
        <f t="shared" si="175"/>
        <v>0</v>
      </c>
      <c r="L1002" s="84">
        <f t="shared" si="183"/>
        <v>0</v>
      </c>
      <c r="M1002" s="267"/>
      <c r="N1002" s="267"/>
      <c r="O1002" s="84">
        <f t="shared" si="176"/>
        <v>0</v>
      </c>
      <c r="P1002" s="84">
        <f t="shared" si="177"/>
        <v>0</v>
      </c>
      <c r="Q1002" s="86">
        <f t="shared" si="178"/>
        <v>0</v>
      </c>
      <c r="R1002" s="86">
        <f t="shared" si="179"/>
        <v>0</v>
      </c>
    </row>
    <row r="1003" spans="1:18" x14ac:dyDescent="0.2">
      <c r="A1003" s="77">
        <f t="shared" si="173"/>
        <v>996</v>
      </c>
      <c r="B1003" s="472">
        <f>'INVENT.Ma Informatiq Importé-10'!D1002</f>
        <v>0</v>
      </c>
      <c r="C1003" s="472">
        <f>'INVENT.Ma Informatiq Importé-10'!F1002</f>
        <v>0</v>
      </c>
      <c r="D1003" s="472">
        <f>'INVENT.Ma Informatiq Importé-10'!C1002</f>
        <v>0</v>
      </c>
      <c r="E1003" s="472">
        <f>'INVENT.Ma Informatiq Importé-10'!H1002</f>
        <v>0</v>
      </c>
      <c r="F1003" s="268"/>
      <c r="G1003" s="266">
        <f t="shared" si="174"/>
        <v>0</v>
      </c>
      <c r="H1003" s="84">
        <f t="shared" si="180"/>
        <v>0</v>
      </c>
      <c r="I1003" s="84">
        <f t="shared" si="181"/>
        <v>0</v>
      </c>
      <c r="J1003" s="84">
        <f t="shared" si="182"/>
        <v>0</v>
      </c>
      <c r="K1003" s="84">
        <f t="shared" si="175"/>
        <v>0</v>
      </c>
      <c r="L1003" s="84">
        <f t="shared" si="183"/>
        <v>0</v>
      </c>
      <c r="M1003" s="267"/>
      <c r="N1003" s="267"/>
      <c r="O1003" s="84">
        <f t="shared" si="176"/>
        <v>0</v>
      </c>
      <c r="P1003" s="84">
        <f t="shared" si="177"/>
        <v>0</v>
      </c>
      <c r="Q1003" s="86">
        <f t="shared" si="178"/>
        <v>0</v>
      </c>
      <c r="R1003" s="86">
        <f t="shared" si="179"/>
        <v>0</v>
      </c>
    </row>
    <row r="1004" spans="1:18" x14ac:dyDescent="0.2">
      <c r="A1004" s="77">
        <f t="shared" si="173"/>
        <v>997</v>
      </c>
      <c r="B1004" s="472">
        <f>'INVENT.Ma Informatiq Importé-10'!D1003</f>
        <v>0</v>
      </c>
      <c r="C1004" s="472">
        <f>'INVENT.Ma Informatiq Importé-10'!F1003</f>
        <v>0</v>
      </c>
      <c r="D1004" s="472">
        <f>'INVENT.Ma Informatiq Importé-10'!C1003</f>
        <v>0</v>
      </c>
      <c r="E1004" s="472">
        <f>'INVENT.Ma Informatiq Importé-10'!H1003</f>
        <v>0</v>
      </c>
      <c r="F1004" s="268"/>
      <c r="G1004" s="266">
        <f t="shared" si="174"/>
        <v>0</v>
      </c>
      <c r="H1004" s="84">
        <f t="shared" si="180"/>
        <v>0</v>
      </c>
      <c r="I1004" s="84">
        <f t="shared" si="181"/>
        <v>0</v>
      </c>
      <c r="J1004" s="84">
        <f t="shared" si="182"/>
        <v>0</v>
      </c>
      <c r="K1004" s="84">
        <f t="shared" si="175"/>
        <v>0</v>
      </c>
      <c r="L1004" s="84">
        <f t="shared" si="183"/>
        <v>0</v>
      </c>
      <c r="M1004" s="267"/>
      <c r="N1004" s="267"/>
      <c r="O1004" s="84">
        <f t="shared" si="176"/>
        <v>0</v>
      </c>
      <c r="P1004" s="84">
        <f t="shared" si="177"/>
        <v>0</v>
      </c>
      <c r="Q1004" s="86">
        <f t="shared" si="178"/>
        <v>0</v>
      </c>
      <c r="R1004" s="86">
        <f t="shared" si="179"/>
        <v>0</v>
      </c>
    </row>
    <row r="1005" spans="1:18" x14ac:dyDescent="0.2">
      <c r="A1005" s="77">
        <f t="shared" si="173"/>
        <v>998</v>
      </c>
      <c r="B1005" s="472">
        <f>'INVENT.Ma Informatiq Importé-10'!D1004</f>
        <v>0</v>
      </c>
      <c r="C1005" s="472">
        <f>'INVENT.Ma Informatiq Importé-10'!F1004</f>
        <v>0</v>
      </c>
      <c r="D1005" s="472">
        <f>'INVENT.Ma Informatiq Importé-10'!C1004</f>
        <v>0</v>
      </c>
      <c r="E1005" s="472">
        <f>'INVENT.Ma Informatiq Importé-10'!H1004</f>
        <v>0</v>
      </c>
      <c r="F1005" s="268"/>
      <c r="G1005" s="266">
        <f t="shared" si="174"/>
        <v>0</v>
      </c>
      <c r="H1005" s="84">
        <f t="shared" si="180"/>
        <v>0</v>
      </c>
      <c r="I1005" s="84">
        <f t="shared" si="181"/>
        <v>0</v>
      </c>
      <c r="J1005" s="84">
        <f t="shared" si="182"/>
        <v>0</v>
      </c>
      <c r="K1005" s="84">
        <f t="shared" si="175"/>
        <v>0</v>
      </c>
      <c r="L1005" s="84">
        <f t="shared" si="183"/>
        <v>0</v>
      </c>
      <c r="M1005" s="267"/>
      <c r="N1005" s="267"/>
      <c r="O1005" s="84">
        <f t="shared" si="176"/>
        <v>0</v>
      </c>
      <c r="P1005" s="84">
        <f t="shared" si="177"/>
        <v>0</v>
      </c>
      <c r="Q1005" s="86">
        <f t="shared" si="178"/>
        <v>0</v>
      </c>
      <c r="R1005" s="86">
        <f t="shared" si="179"/>
        <v>0</v>
      </c>
    </row>
    <row r="1006" spans="1:18" x14ac:dyDescent="0.2">
      <c r="A1006" s="77">
        <f t="shared" si="173"/>
        <v>999</v>
      </c>
      <c r="B1006" s="472">
        <f>'INVENT.Ma Informatiq Importé-10'!D1005</f>
        <v>0</v>
      </c>
      <c r="C1006" s="472">
        <f>'INVENT.Ma Informatiq Importé-10'!F1005</f>
        <v>0</v>
      </c>
      <c r="D1006" s="472">
        <f>'INVENT.Ma Informatiq Importé-10'!C1005</f>
        <v>0</v>
      </c>
      <c r="E1006" s="472">
        <f>'INVENT.Ma Informatiq Importé-10'!H1005</f>
        <v>0</v>
      </c>
      <c r="F1006" s="268"/>
      <c r="G1006" s="266">
        <f t="shared" si="174"/>
        <v>0</v>
      </c>
      <c r="H1006" s="84">
        <f t="shared" si="180"/>
        <v>0</v>
      </c>
      <c r="I1006" s="84">
        <f t="shared" si="181"/>
        <v>0</v>
      </c>
      <c r="J1006" s="84">
        <f t="shared" si="182"/>
        <v>0</v>
      </c>
      <c r="K1006" s="84">
        <f t="shared" si="175"/>
        <v>0</v>
      </c>
      <c r="L1006" s="84">
        <f t="shared" si="183"/>
        <v>0</v>
      </c>
      <c r="M1006" s="267"/>
      <c r="N1006" s="267"/>
      <c r="O1006" s="84">
        <f t="shared" si="176"/>
        <v>0</v>
      </c>
      <c r="P1006" s="84">
        <f t="shared" si="177"/>
        <v>0</v>
      </c>
      <c r="Q1006" s="86">
        <f t="shared" si="178"/>
        <v>0</v>
      </c>
      <c r="R1006" s="86">
        <f t="shared" si="179"/>
        <v>0</v>
      </c>
    </row>
    <row r="1007" spans="1:18" x14ac:dyDescent="0.2">
      <c r="A1007" s="77">
        <f t="shared" si="173"/>
        <v>1000</v>
      </c>
      <c r="B1007" s="472">
        <f>'INVENT.Ma Informatiq Importé-10'!D1006</f>
        <v>0</v>
      </c>
      <c r="C1007" s="472">
        <f>'INVENT.Ma Informatiq Importé-10'!F1006</f>
        <v>0</v>
      </c>
      <c r="D1007" s="472">
        <f>'INVENT.Ma Informatiq Importé-10'!C1006</f>
        <v>0</v>
      </c>
      <c r="E1007" s="472">
        <f>'INVENT.Ma Informatiq Importé-10'!H1006</f>
        <v>0</v>
      </c>
      <c r="F1007" s="268"/>
      <c r="G1007" s="266">
        <f t="shared" si="174"/>
        <v>0</v>
      </c>
      <c r="H1007" s="84">
        <f t="shared" si="180"/>
        <v>0</v>
      </c>
      <c r="I1007" s="84">
        <f t="shared" si="181"/>
        <v>0</v>
      </c>
      <c r="J1007" s="84">
        <f t="shared" si="182"/>
        <v>0</v>
      </c>
      <c r="K1007" s="84">
        <f t="shared" si="175"/>
        <v>0</v>
      </c>
      <c r="L1007" s="84">
        <f t="shared" si="183"/>
        <v>0</v>
      </c>
      <c r="M1007" s="267"/>
      <c r="N1007" s="267"/>
      <c r="O1007" s="84">
        <f t="shared" si="176"/>
        <v>0</v>
      </c>
      <c r="P1007" s="84">
        <f t="shared" si="177"/>
        <v>0</v>
      </c>
      <c r="Q1007" s="86">
        <f t="shared" si="178"/>
        <v>0</v>
      </c>
      <c r="R1007" s="86">
        <f t="shared" si="179"/>
        <v>0</v>
      </c>
    </row>
    <row r="1008" spans="1:18" x14ac:dyDescent="0.2">
      <c r="A1008" s="416"/>
    </row>
    <row r="1009" spans="1:1" x14ac:dyDescent="0.2">
      <c r="A1009" s="416"/>
    </row>
    <row r="1010" spans="1:1" x14ac:dyDescent="0.2">
      <c r="A1010" s="416"/>
    </row>
    <row r="1011" spans="1:1" x14ac:dyDescent="0.2">
      <c r="A1011" s="416"/>
    </row>
    <row r="1012" spans="1:1" x14ac:dyDescent="0.2">
      <c r="A1012" s="416"/>
    </row>
    <row r="1013" spans="1:1" x14ac:dyDescent="0.2">
      <c r="A1013" s="416"/>
    </row>
    <row r="1014" spans="1:1" x14ac:dyDescent="0.2">
      <c r="A1014" s="416"/>
    </row>
    <row r="1015" spans="1:1" x14ac:dyDescent="0.2">
      <c r="A1015" s="416"/>
    </row>
    <row r="1016" spans="1:1" x14ac:dyDescent="0.2">
      <c r="A1016" s="416"/>
    </row>
    <row r="1017" spans="1:1" x14ac:dyDescent="0.2">
      <c r="A1017" s="416"/>
    </row>
    <row r="1018" spans="1:1" x14ac:dyDescent="0.2">
      <c r="A1018" s="416"/>
    </row>
    <row r="1019" spans="1:1" x14ac:dyDescent="0.2">
      <c r="A1019" s="416"/>
    </row>
    <row r="1020" spans="1:1" x14ac:dyDescent="0.2">
      <c r="A1020" s="416"/>
    </row>
    <row r="1021" spans="1:1" x14ac:dyDescent="0.2">
      <c r="A1021" s="416"/>
    </row>
    <row r="1022" spans="1:1" x14ac:dyDescent="0.2">
      <c r="A1022" s="416"/>
    </row>
    <row r="1023" spans="1:1" x14ac:dyDescent="0.2">
      <c r="A1023" s="416"/>
    </row>
    <row r="1024" spans="1:1" x14ac:dyDescent="0.2">
      <c r="A1024" s="416"/>
    </row>
    <row r="1025" spans="1:1" x14ac:dyDescent="0.2">
      <c r="A1025" s="416"/>
    </row>
    <row r="1026" spans="1:1" x14ac:dyDescent="0.2">
      <c r="A1026" s="416"/>
    </row>
    <row r="1027" spans="1:1" x14ac:dyDescent="0.2">
      <c r="A1027" s="416"/>
    </row>
    <row r="1028" spans="1:1" x14ac:dyDescent="0.2">
      <c r="A1028" s="416"/>
    </row>
    <row r="1029" spans="1:1" x14ac:dyDescent="0.2">
      <c r="A1029" s="416"/>
    </row>
    <row r="1030" spans="1:1" x14ac:dyDescent="0.2">
      <c r="A1030" s="416"/>
    </row>
    <row r="1031" spans="1:1" x14ac:dyDescent="0.2">
      <c r="A1031" s="416"/>
    </row>
    <row r="1032" spans="1:1" x14ac:dyDescent="0.2">
      <c r="A1032" s="416"/>
    </row>
    <row r="1033" spans="1:1" x14ac:dyDescent="0.2">
      <c r="A1033" s="416"/>
    </row>
    <row r="1034" spans="1:1" x14ac:dyDescent="0.2">
      <c r="A1034" s="416"/>
    </row>
    <row r="1035" spans="1:1" x14ac:dyDescent="0.2">
      <c r="A1035" s="416"/>
    </row>
    <row r="1036" spans="1:1" x14ac:dyDescent="0.2">
      <c r="A1036" s="416"/>
    </row>
    <row r="1037" spans="1:1" x14ac:dyDescent="0.2">
      <c r="A1037" s="416"/>
    </row>
    <row r="1038" spans="1:1" x14ac:dyDescent="0.2">
      <c r="A1038" s="416"/>
    </row>
    <row r="1039" spans="1:1" x14ac:dyDescent="0.2">
      <c r="A1039" s="416"/>
    </row>
    <row r="1040" spans="1:1" x14ac:dyDescent="0.2">
      <c r="A1040" s="416"/>
    </row>
    <row r="1041" spans="1:1" x14ac:dyDescent="0.2">
      <c r="A1041" s="416"/>
    </row>
    <row r="1042" spans="1:1" x14ac:dyDescent="0.2">
      <c r="A1042" s="416"/>
    </row>
    <row r="1043" spans="1:1" x14ac:dyDescent="0.2">
      <c r="A1043" s="416"/>
    </row>
    <row r="1044" spans="1:1" x14ac:dyDescent="0.2">
      <c r="A1044" s="416"/>
    </row>
    <row r="1045" spans="1:1" x14ac:dyDescent="0.2">
      <c r="A1045" s="416"/>
    </row>
    <row r="1046" spans="1:1" x14ac:dyDescent="0.2">
      <c r="A1046" s="416"/>
    </row>
    <row r="1047" spans="1:1" x14ac:dyDescent="0.2">
      <c r="A1047" s="416"/>
    </row>
    <row r="1048" spans="1:1" x14ac:dyDescent="0.2">
      <c r="A1048" s="416"/>
    </row>
    <row r="1049" spans="1:1" x14ac:dyDescent="0.2">
      <c r="A1049" s="416"/>
    </row>
    <row r="1050" spans="1:1" x14ac:dyDescent="0.2">
      <c r="A1050" s="416"/>
    </row>
    <row r="1051" spans="1:1" x14ac:dyDescent="0.2">
      <c r="A1051" s="416"/>
    </row>
    <row r="1052" spans="1:1" x14ac:dyDescent="0.2">
      <c r="A1052" s="416"/>
    </row>
    <row r="1053" spans="1:1" x14ac:dyDescent="0.2">
      <c r="A1053" s="416"/>
    </row>
    <row r="1054" spans="1:1" x14ac:dyDescent="0.2">
      <c r="A1054" s="416"/>
    </row>
    <row r="1055" spans="1:1" x14ac:dyDescent="0.2">
      <c r="A1055" s="416"/>
    </row>
    <row r="1056" spans="1:1" x14ac:dyDescent="0.2">
      <c r="A1056" s="416"/>
    </row>
    <row r="1057" spans="1:1" x14ac:dyDescent="0.2">
      <c r="A1057" s="416"/>
    </row>
    <row r="1058" spans="1:1" x14ac:dyDescent="0.2">
      <c r="A1058" s="416"/>
    </row>
    <row r="1059" spans="1:1" x14ac:dyDescent="0.2">
      <c r="A1059" s="416"/>
    </row>
    <row r="1060" spans="1:1" x14ac:dyDescent="0.2">
      <c r="A1060" s="416"/>
    </row>
    <row r="1061" spans="1:1" x14ac:dyDescent="0.2">
      <c r="A1061" s="416"/>
    </row>
    <row r="1062" spans="1:1" x14ac:dyDescent="0.2">
      <c r="A1062" s="416"/>
    </row>
    <row r="1063" spans="1:1" x14ac:dyDescent="0.2">
      <c r="A1063" s="416"/>
    </row>
    <row r="1064" spans="1:1" x14ac:dyDescent="0.2">
      <c r="A1064" s="416"/>
    </row>
    <row r="1065" spans="1:1" x14ac:dyDescent="0.2">
      <c r="A1065" s="416"/>
    </row>
    <row r="1066" spans="1:1" x14ac:dyDescent="0.2">
      <c r="A1066" s="416"/>
    </row>
    <row r="1067" spans="1:1" x14ac:dyDescent="0.2">
      <c r="A1067" s="416"/>
    </row>
    <row r="1068" spans="1:1" x14ac:dyDescent="0.2">
      <c r="A1068" s="416"/>
    </row>
    <row r="1069" spans="1:1" x14ac:dyDescent="0.2">
      <c r="A1069" s="416"/>
    </row>
    <row r="1070" spans="1:1" x14ac:dyDescent="0.2">
      <c r="A1070" s="416"/>
    </row>
    <row r="1071" spans="1:1" x14ac:dyDescent="0.2">
      <c r="A1071" s="416"/>
    </row>
    <row r="1072" spans="1:1" x14ac:dyDescent="0.2">
      <c r="A1072" s="416"/>
    </row>
    <row r="1073" spans="1:1" x14ac:dyDescent="0.2">
      <c r="A1073" s="416"/>
    </row>
    <row r="1074" spans="1:1" x14ac:dyDescent="0.2">
      <c r="A1074" s="416"/>
    </row>
    <row r="1075" spans="1:1" x14ac:dyDescent="0.2">
      <c r="A1075" s="416"/>
    </row>
    <row r="1076" spans="1:1" x14ac:dyDescent="0.2">
      <c r="A1076" s="416"/>
    </row>
    <row r="1077" spans="1:1" x14ac:dyDescent="0.2">
      <c r="A1077" s="416"/>
    </row>
    <row r="1078" spans="1:1" x14ac:dyDescent="0.2">
      <c r="A1078" s="416"/>
    </row>
    <row r="1079" spans="1:1" x14ac:dyDescent="0.2">
      <c r="A1079" s="416"/>
    </row>
    <row r="1080" spans="1:1" x14ac:dyDescent="0.2">
      <c r="A1080" s="416"/>
    </row>
    <row r="1081" spans="1:1" x14ac:dyDescent="0.2">
      <c r="A1081" s="416"/>
    </row>
    <row r="1082" spans="1:1" x14ac:dyDescent="0.2">
      <c r="A1082" s="416"/>
    </row>
    <row r="1083" spans="1:1" x14ac:dyDescent="0.2">
      <c r="A1083" s="416"/>
    </row>
    <row r="1084" spans="1:1" x14ac:dyDescent="0.2">
      <c r="A1084" s="416"/>
    </row>
    <row r="1085" spans="1:1" x14ac:dyDescent="0.2">
      <c r="A1085" s="416"/>
    </row>
    <row r="1086" spans="1:1" x14ac:dyDescent="0.2">
      <c r="A1086" s="416"/>
    </row>
    <row r="1087" spans="1:1" x14ac:dyDescent="0.2">
      <c r="A1087" s="416"/>
    </row>
    <row r="1088" spans="1:1" x14ac:dyDescent="0.2">
      <c r="A1088" s="416"/>
    </row>
    <row r="1089" spans="1:1" x14ac:dyDescent="0.2">
      <c r="A1089" s="416"/>
    </row>
    <row r="1090" spans="1:1" x14ac:dyDescent="0.2">
      <c r="A1090" s="416"/>
    </row>
    <row r="1091" spans="1:1" x14ac:dyDescent="0.2">
      <c r="A1091" s="416"/>
    </row>
    <row r="1092" spans="1:1" x14ac:dyDescent="0.2">
      <c r="A1092" s="416"/>
    </row>
    <row r="1093" spans="1:1" x14ac:dyDescent="0.2">
      <c r="A1093" s="416"/>
    </row>
    <row r="1094" spans="1:1" x14ac:dyDescent="0.2">
      <c r="A1094" s="416"/>
    </row>
    <row r="1095" spans="1:1" x14ac:dyDescent="0.2">
      <c r="A1095" s="416"/>
    </row>
    <row r="1096" spans="1:1" x14ac:dyDescent="0.2">
      <c r="A1096" s="416"/>
    </row>
    <row r="1097" spans="1:1" x14ac:dyDescent="0.2">
      <c r="A1097" s="416"/>
    </row>
    <row r="1098" spans="1:1" x14ac:dyDescent="0.2">
      <c r="A1098" s="416"/>
    </row>
    <row r="1099" spans="1:1" x14ac:dyDescent="0.2">
      <c r="A1099" s="416"/>
    </row>
    <row r="1100" spans="1:1" x14ac:dyDescent="0.2">
      <c r="A1100" s="416"/>
    </row>
    <row r="1101" spans="1:1" x14ac:dyDescent="0.2">
      <c r="A1101" s="416"/>
    </row>
    <row r="1102" spans="1:1" x14ac:dyDescent="0.2">
      <c r="A1102" s="416"/>
    </row>
    <row r="1103" spans="1:1" x14ac:dyDescent="0.2">
      <c r="A1103" s="416"/>
    </row>
    <row r="1104" spans="1:1" x14ac:dyDescent="0.2">
      <c r="A1104" s="416"/>
    </row>
    <row r="1105" spans="1:1" x14ac:dyDescent="0.2">
      <c r="A1105" s="416"/>
    </row>
    <row r="1106" spans="1:1" x14ac:dyDescent="0.2">
      <c r="A1106" s="416"/>
    </row>
    <row r="1107" spans="1:1" x14ac:dyDescent="0.2">
      <c r="A1107" s="416"/>
    </row>
    <row r="1108" spans="1:1" x14ac:dyDescent="0.2">
      <c r="A1108" s="416"/>
    </row>
    <row r="1109" spans="1:1" x14ac:dyDescent="0.2">
      <c r="A1109" s="416"/>
    </row>
    <row r="1110" spans="1:1" x14ac:dyDescent="0.2">
      <c r="A1110" s="416"/>
    </row>
    <row r="1111" spans="1:1" x14ac:dyDescent="0.2">
      <c r="A1111" s="416"/>
    </row>
    <row r="1112" spans="1:1" x14ac:dyDescent="0.2">
      <c r="A1112" s="416"/>
    </row>
    <row r="1113" spans="1:1" x14ac:dyDescent="0.2">
      <c r="A1113" s="416"/>
    </row>
    <row r="1114" spans="1:1" x14ac:dyDescent="0.2">
      <c r="A1114" s="416"/>
    </row>
    <row r="1115" spans="1:1" x14ac:dyDescent="0.2">
      <c r="A1115" s="416"/>
    </row>
    <row r="1116" spans="1:1" x14ac:dyDescent="0.2">
      <c r="A1116" s="416"/>
    </row>
    <row r="1117" spans="1:1" x14ac:dyDescent="0.2">
      <c r="A1117" s="416"/>
    </row>
    <row r="1118" spans="1:1" x14ac:dyDescent="0.2">
      <c r="A1118" s="416"/>
    </row>
    <row r="1119" spans="1:1" x14ac:dyDescent="0.2">
      <c r="A1119" s="416"/>
    </row>
    <row r="1120" spans="1:1" x14ac:dyDescent="0.2">
      <c r="A1120" s="416"/>
    </row>
    <row r="1121" spans="1:1" x14ac:dyDescent="0.2">
      <c r="A1121" s="416"/>
    </row>
    <row r="1122" spans="1:1" x14ac:dyDescent="0.2">
      <c r="A1122" s="416"/>
    </row>
    <row r="1123" spans="1:1" x14ac:dyDescent="0.2">
      <c r="A1123" s="416"/>
    </row>
    <row r="1124" spans="1:1" x14ac:dyDescent="0.2">
      <c r="A1124" s="416"/>
    </row>
    <row r="1125" spans="1:1" x14ac:dyDescent="0.2">
      <c r="A1125" s="416"/>
    </row>
    <row r="1126" spans="1:1" x14ac:dyDescent="0.2">
      <c r="A1126" s="416"/>
    </row>
    <row r="1127" spans="1:1" x14ac:dyDescent="0.2">
      <c r="A1127" s="416"/>
    </row>
    <row r="1128" spans="1:1" x14ac:dyDescent="0.2">
      <c r="A1128" s="416"/>
    </row>
    <row r="1129" spans="1:1" x14ac:dyDescent="0.2">
      <c r="A1129" s="416"/>
    </row>
    <row r="1130" spans="1:1" x14ac:dyDescent="0.2">
      <c r="A1130" s="416"/>
    </row>
    <row r="1131" spans="1:1" x14ac:dyDescent="0.2">
      <c r="A1131" s="416"/>
    </row>
    <row r="1132" spans="1:1" x14ac:dyDescent="0.2">
      <c r="A1132" s="416"/>
    </row>
    <row r="1133" spans="1:1" x14ac:dyDescent="0.2">
      <c r="A1133" s="416"/>
    </row>
    <row r="1134" spans="1:1" x14ac:dyDescent="0.2">
      <c r="A1134" s="416"/>
    </row>
    <row r="1135" spans="1:1" x14ac:dyDescent="0.2">
      <c r="A1135" s="416"/>
    </row>
    <row r="1136" spans="1:1" x14ac:dyDescent="0.2">
      <c r="A1136" s="416"/>
    </row>
    <row r="1137" spans="1:1" x14ac:dyDescent="0.2">
      <c r="A1137" s="416"/>
    </row>
    <row r="1138" spans="1:1" x14ac:dyDescent="0.2">
      <c r="A1138" s="416"/>
    </row>
    <row r="1139" spans="1:1" x14ac:dyDescent="0.2">
      <c r="A1139" s="416"/>
    </row>
    <row r="1140" spans="1:1" x14ac:dyDescent="0.2">
      <c r="A1140" s="416"/>
    </row>
    <row r="1141" spans="1:1" x14ac:dyDescent="0.2">
      <c r="A1141" s="416"/>
    </row>
    <row r="1142" spans="1:1" x14ac:dyDescent="0.2">
      <c r="A1142" s="416"/>
    </row>
    <row r="1143" spans="1:1" x14ac:dyDescent="0.2">
      <c r="A1143" s="416"/>
    </row>
    <row r="1144" spans="1:1" x14ac:dyDescent="0.2">
      <c r="A1144" s="416"/>
    </row>
    <row r="1145" spans="1:1" x14ac:dyDescent="0.2">
      <c r="A1145" s="416"/>
    </row>
    <row r="1146" spans="1:1" x14ac:dyDescent="0.2">
      <c r="A1146" s="416"/>
    </row>
    <row r="1147" spans="1:1" x14ac:dyDescent="0.2">
      <c r="A1147" s="416"/>
    </row>
    <row r="1148" spans="1:1" x14ac:dyDescent="0.2">
      <c r="A1148" s="416"/>
    </row>
    <row r="1149" spans="1:1" x14ac:dyDescent="0.2">
      <c r="A1149" s="416"/>
    </row>
    <row r="1150" spans="1:1" x14ac:dyDescent="0.2">
      <c r="A1150" s="416"/>
    </row>
    <row r="1151" spans="1:1" x14ac:dyDescent="0.2">
      <c r="A1151" s="416"/>
    </row>
    <row r="1152" spans="1:1" x14ac:dyDescent="0.2">
      <c r="A1152" s="416"/>
    </row>
    <row r="1153" spans="1:1" x14ac:dyDescent="0.2">
      <c r="A1153" s="416"/>
    </row>
    <row r="1154" spans="1:1" x14ac:dyDescent="0.2">
      <c r="A1154" s="416"/>
    </row>
    <row r="1155" spans="1:1" x14ac:dyDescent="0.2">
      <c r="A1155" s="416"/>
    </row>
    <row r="1156" spans="1:1" x14ac:dyDescent="0.2">
      <c r="A1156" s="416"/>
    </row>
    <row r="1157" spans="1:1" x14ac:dyDescent="0.2">
      <c r="A1157" s="416"/>
    </row>
    <row r="1158" spans="1:1" x14ac:dyDescent="0.2">
      <c r="A1158" s="416"/>
    </row>
    <row r="1159" spans="1:1" x14ac:dyDescent="0.2">
      <c r="A1159" s="416"/>
    </row>
    <row r="1160" spans="1:1" x14ac:dyDescent="0.2">
      <c r="A1160" s="416"/>
    </row>
    <row r="1161" spans="1:1" x14ac:dyDescent="0.2">
      <c r="A1161" s="416"/>
    </row>
    <row r="1162" spans="1:1" x14ac:dyDescent="0.2">
      <c r="A1162" s="416"/>
    </row>
    <row r="1163" spans="1:1" x14ac:dyDescent="0.2">
      <c r="A1163" s="416"/>
    </row>
    <row r="1164" spans="1:1" x14ac:dyDescent="0.2">
      <c r="A1164" s="416"/>
    </row>
    <row r="1165" spans="1:1" x14ac:dyDescent="0.2">
      <c r="A1165" s="416"/>
    </row>
    <row r="1166" spans="1:1" x14ac:dyDescent="0.2">
      <c r="A1166" s="416"/>
    </row>
    <row r="1167" spans="1:1" x14ac:dyDescent="0.2">
      <c r="A1167" s="416"/>
    </row>
    <row r="1168" spans="1:1" x14ac:dyDescent="0.2">
      <c r="A1168" s="416"/>
    </row>
    <row r="1169" spans="1:1" x14ac:dyDescent="0.2">
      <c r="A1169" s="416"/>
    </row>
    <row r="1170" spans="1:1" x14ac:dyDescent="0.2">
      <c r="A1170" s="416"/>
    </row>
    <row r="1171" spans="1:1" x14ac:dyDescent="0.2">
      <c r="A1171" s="416"/>
    </row>
    <row r="1172" spans="1:1" x14ac:dyDescent="0.2">
      <c r="A1172" s="416"/>
    </row>
    <row r="1173" spans="1:1" x14ac:dyDescent="0.2">
      <c r="A1173" s="416"/>
    </row>
    <row r="1174" spans="1:1" x14ac:dyDescent="0.2">
      <c r="A1174" s="416"/>
    </row>
    <row r="1175" spans="1:1" x14ac:dyDescent="0.2">
      <c r="A1175" s="416"/>
    </row>
    <row r="1176" spans="1:1" x14ac:dyDescent="0.2">
      <c r="A1176" s="416"/>
    </row>
    <row r="1177" spans="1:1" x14ac:dyDescent="0.2">
      <c r="A1177" s="416"/>
    </row>
    <row r="1178" spans="1:1" x14ac:dyDescent="0.2">
      <c r="A1178" s="416"/>
    </row>
    <row r="1179" spans="1:1" x14ac:dyDescent="0.2">
      <c r="A1179" s="416"/>
    </row>
    <row r="1180" spans="1:1" x14ac:dyDescent="0.2">
      <c r="A1180" s="416"/>
    </row>
    <row r="1181" spans="1:1" x14ac:dyDescent="0.2">
      <c r="A1181" s="416"/>
    </row>
    <row r="1182" spans="1:1" x14ac:dyDescent="0.2">
      <c r="A1182" s="416"/>
    </row>
    <row r="1183" spans="1:1" x14ac:dyDescent="0.2">
      <c r="A1183" s="416"/>
    </row>
    <row r="1184" spans="1:1" x14ac:dyDescent="0.2">
      <c r="A1184" s="416"/>
    </row>
    <row r="1185" spans="1:1" x14ac:dyDescent="0.2">
      <c r="A1185" s="416"/>
    </row>
    <row r="1186" spans="1:1" x14ac:dyDescent="0.2">
      <c r="A1186" s="416"/>
    </row>
    <row r="1187" spans="1:1" x14ac:dyDescent="0.2">
      <c r="A1187" s="416"/>
    </row>
    <row r="1188" spans="1:1" x14ac:dyDescent="0.2">
      <c r="A1188" s="416"/>
    </row>
    <row r="1189" spans="1:1" x14ac:dyDescent="0.2">
      <c r="A1189" s="416"/>
    </row>
    <row r="1190" spans="1:1" x14ac:dyDescent="0.2">
      <c r="A1190" s="416"/>
    </row>
    <row r="1191" spans="1:1" x14ac:dyDescent="0.2">
      <c r="A1191" s="416"/>
    </row>
    <row r="1192" spans="1:1" x14ac:dyDescent="0.2">
      <c r="A1192" s="416"/>
    </row>
    <row r="1193" spans="1:1" x14ac:dyDescent="0.2">
      <c r="A1193" s="416"/>
    </row>
    <row r="1194" spans="1:1" x14ac:dyDescent="0.2">
      <c r="A1194" s="416"/>
    </row>
    <row r="1195" spans="1:1" x14ac:dyDescent="0.2">
      <c r="A1195" s="416"/>
    </row>
    <row r="1196" spans="1:1" x14ac:dyDescent="0.2">
      <c r="A1196" s="416"/>
    </row>
    <row r="1197" spans="1:1" x14ac:dyDescent="0.2">
      <c r="A1197" s="416"/>
    </row>
    <row r="1198" spans="1:1" x14ac:dyDescent="0.2">
      <c r="A1198" s="416"/>
    </row>
    <row r="1199" spans="1:1" x14ac:dyDescent="0.2">
      <c r="A1199" s="416"/>
    </row>
    <row r="1200" spans="1:1" x14ac:dyDescent="0.2">
      <c r="A1200" s="416"/>
    </row>
    <row r="1201" spans="1:1" x14ac:dyDescent="0.2">
      <c r="A1201" s="416"/>
    </row>
    <row r="1202" spans="1:1" x14ac:dyDescent="0.2">
      <c r="A1202" s="416"/>
    </row>
    <row r="1203" spans="1:1" x14ac:dyDescent="0.2">
      <c r="A1203" s="416"/>
    </row>
    <row r="1204" spans="1:1" x14ac:dyDescent="0.2">
      <c r="A1204" s="416"/>
    </row>
    <row r="1205" spans="1:1" x14ac:dyDescent="0.2">
      <c r="A1205" s="416"/>
    </row>
    <row r="1206" spans="1:1" x14ac:dyDescent="0.2">
      <c r="A1206" s="416"/>
    </row>
    <row r="1207" spans="1:1" x14ac:dyDescent="0.2">
      <c r="A1207" s="416"/>
    </row>
    <row r="1208" spans="1:1" x14ac:dyDescent="0.2">
      <c r="A1208" s="416"/>
    </row>
    <row r="1209" spans="1:1" x14ac:dyDescent="0.2">
      <c r="A1209" s="416"/>
    </row>
    <row r="1210" spans="1:1" x14ac:dyDescent="0.2">
      <c r="A1210" s="416"/>
    </row>
    <row r="1211" spans="1:1" x14ac:dyDescent="0.2">
      <c r="A1211" s="416"/>
    </row>
    <row r="1212" spans="1:1" x14ac:dyDescent="0.2">
      <c r="A1212" s="416"/>
    </row>
    <row r="1213" spans="1:1" x14ac:dyDescent="0.2">
      <c r="A1213" s="416"/>
    </row>
    <row r="1214" spans="1:1" x14ac:dyDescent="0.2">
      <c r="A1214" s="416"/>
    </row>
    <row r="1215" spans="1:1" x14ac:dyDescent="0.2">
      <c r="A1215" s="416"/>
    </row>
    <row r="1216" spans="1:1" x14ac:dyDescent="0.2">
      <c r="A1216" s="416"/>
    </row>
    <row r="1217" spans="1:1" x14ac:dyDescent="0.2">
      <c r="A1217" s="416"/>
    </row>
    <row r="1218" spans="1:1" x14ac:dyDescent="0.2">
      <c r="A1218" s="416"/>
    </row>
    <row r="1219" spans="1:1" x14ac:dyDescent="0.2">
      <c r="A1219" s="416"/>
    </row>
    <row r="1220" spans="1:1" x14ac:dyDescent="0.2">
      <c r="A1220" s="416"/>
    </row>
    <row r="1221" spans="1:1" x14ac:dyDescent="0.2">
      <c r="A1221" s="416"/>
    </row>
    <row r="1222" spans="1:1" x14ac:dyDescent="0.2">
      <c r="A1222" s="416"/>
    </row>
    <row r="1223" spans="1:1" x14ac:dyDescent="0.2">
      <c r="A1223" s="416"/>
    </row>
    <row r="1224" spans="1:1" x14ac:dyDescent="0.2">
      <c r="A1224" s="416"/>
    </row>
    <row r="1225" spans="1:1" x14ac:dyDescent="0.2">
      <c r="A1225" s="416"/>
    </row>
    <row r="1226" spans="1:1" x14ac:dyDescent="0.2">
      <c r="A1226" s="416"/>
    </row>
    <row r="1227" spans="1:1" x14ac:dyDescent="0.2">
      <c r="A1227" s="416"/>
    </row>
    <row r="1228" spans="1:1" x14ac:dyDescent="0.2">
      <c r="A1228" s="416"/>
    </row>
    <row r="1229" spans="1:1" x14ac:dyDescent="0.2">
      <c r="A1229" s="416"/>
    </row>
    <row r="1230" spans="1:1" x14ac:dyDescent="0.2">
      <c r="A1230" s="416"/>
    </row>
    <row r="1231" spans="1:1" x14ac:dyDescent="0.2">
      <c r="A1231" s="416"/>
    </row>
    <row r="1232" spans="1:1" x14ac:dyDescent="0.2">
      <c r="A1232" s="416"/>
    </row>
    <row r="1233" spans="1:1" x14ac:dyDescent="0.2">
      <c r="A1233" s="416"/>
    </row>
    <row r="1234" spans="1:1" x14ac:dyDescent="0.2">
      <c r="A1234" s="416"/>
    </row>
    <row r="1235" spans="1:1" x14ac:dyDescent="0.2">
      <c r="A1235" s="416"/>
    </row>
    <row r="1236" spans="1:1" x14ac:dyDescent="0.2">
      <c r="A1236" s="416"/>
    </row>
    <row r="1237" spans="1:1" x14ac:dyDescent="0.2">
      <c r="A1237" s="416"/>
    </row>
    <row r="1238" spans="1:1" x14ac:dyDescent="0.2">
      <c r="A1238" s="416"/>
    </row>
    <row r="1239" spans="1:1" x14ac:dyDescent="0.2">
      <c r="A1239" s="416"/>
    </row>
    <row r="1240" spans="1:1" x14ac:dyDescent="0.2">
      <c r="A1240" s="416"/>
    </row>
    <row r="1241" spans="1:1" x14ac:dyDescent="0.2">
      <c r="A1241" s="416"/>
    </row>
    <row r="1242" spans="1:1" x14ac:dyDescent="0.2">
      <c r="A1242" s="416"/>
    </row>
    <row r="1243" spans="1:1" x14ac:dyDescent="0.2">
      <c r="A1243" s="416"/>
    </row>
    <row r="1244" spans="1:1" x14ac:dyDescent="0.2">
      <c r="A1244" s="416"/>
    </row>
    <row r="1245" spans="1:1" x14ac:dyDescent="0.2">
      <c r="A1245" s="416"/>
    </row>
    <row r="1246" spans="1:1" x14ac:dyDescent="0.2">
      <c r="A1246" s="416"/>
    </row>
    <row r="1247" spans="1:1" x14ac:dyDescent="0.2">
      <c r="A1247" s="416"/>
    </row>
    <row r="1248" spans="1:1" x14ac:dyDescent="0.2">
      <c r="A1248" s="416"/>
    </row>
    <row r="1249" spans="1:1" x14ac:dyDescent="0.2">
      <c r="A1249" s="416"/>
    </row>
    <row r="1250" spans="1:1" x14ac:dyDescent="0.2">
      <c r="A1250" s="416"/>
    </row>
    <row r="1251" spans="1:1" x14ac:dyDescent="0.2">
      <c r="A1251" s="416"/>
    </row>
    <row r="1252" spans="1:1" x14ac:dyDescent="0.2">
      <c r="A1252" s="416"/>
    </row>
    <row r="1253" spans="1:1" x14ac:dyDescent="0.2">
      <c r="A1253" s="416"/>
    </row>
    <row r="1254" spans="1:1" x14ac:dyDescent="0.2">
      <c r="A1254" s="416"/>
    </row>
    <row r="1255" spans="1:1" x14ac:dyDescent="0.2">
      <c r="A1255" s="416"/>
    </row>
    <row r="1256" spans="1:1" x14ac:dyDescent="0.2">
      <c r="A1256" s="416"/>
    </row>
    <row r="1257" spans="1:1" x14ac:dyDescent="0.2">
      <c r="A1257" s="416"/>
    </row>
    <row r="1258" spans="1:1" x14ac:dyDescent="0.2">
      <c r="A1258" s="416"/>
    </row>
    <row r="1259" spans="1:1" x14ac:dyDescent="0.2">
      <c r="A1259" s="416"/>
    </row>
    <row r="1260" spans="1:1" x14ac:dyDescent="0.2">
      <c r="A1260" s="416"/>
    </row>
    <row r="1261" spans="1:1" x14ac:dyDescent="0.2">
      <c r="A1261" s="416"/>
    </row>
    <row r="1262" spans="1:1" x14ac:dyDescent="0.2">
      <c r="A1262" s="416"/>
    </row>
    <row r="1263" spans="1:1" x14ac:dyDescent="0.2">
      <c r="A1263" s="416"/>
    </row>
    <row r="1264" spans="1:1" x14ac:dyDescent="0.2">
      <c r="A1264" s="416"/>
    </row>
    <row r="1265" spans="1:1" x14ac:dyDescent="0.2">
      <c r="A1265" s="416"/>
    </row>
    <row r="1266" spans="1:1" x14ac:dyDescent="0.2">
      <c r="A1266" s="416"/>
    </row>
    <row r="1267" spans="1:1" x14ac:dyDescent="0.2">
      <c r="A1267" s="416"/>
    </row>
    <row r="1268" spans="1:1" x14ac:dyDescent="0.2">
      <c r="A1268" s="416"/>
    </row>
    <row r="1269" spans="1:1" x14ac:dyDescent="0.2">
      <c r="A1269" s="416"/>
    </row>
    <row r="1270" spans="1:1" x14ac:dyDescent="0.2">
      <c r="A1270" s="416"/>
    </row>
    <row r="1271" spans="1:1" x14ac:dyDescent="0.2">
      <c r="A1271" s="416"/>
    </row>
    <row r="1272" spans="1:1" x14ac:dyDescent="0.2">
      <c r="A1272" s="416"/>
    </row>
    <row r="1273" spans="1:1" x14ac:dyDescent="0.2">
      <c r="A1273" s="416"/>
    </row>
    <row r="1274" spans="1:1" x14ac:dyDescent="0.2">
      <c r="A1274" s="416"/>
    </row>
    <row r="1275" spans="1:1" x14ac:dyDescent="0.2">
      <c r="A1275" s="416"/>
    </row>
    <row r="1276" spans="1:1" x14ac:dyDescent="0.2">
      <c r="A1276" s="416"/>
    </row>
    <row r="1277" spans="1:1" x14ac:dyDescent="0.2">
      <c r="A1277" s="416"/>
    </row>
    <row r="1278" spans="1:1" x14ac:dyDescent="0.2">
      <c r="A1278" s="416"/>
    </row>
    <row r="1279" spans="1:1" x14ac:dyDescent="0.2">
      <c r="A1279" s="416"/>
    </row>
    <row r="1280" spans="1:1" x14ac:dyDescent="0.2">
      <c r="A1280" s="416"/>
    </row>
    <row r="1281" spans="1:1" x14ac:dyDescent="0.2">
      <c r="A1281" s="416"/>
    </row>
    <row r="1282" spans="1:1" x14ac:dyDescent="0.2">
      <c r="A1282" s="416"/>
    </row>
    <row r="1283" spans="1:1" x14ac:dyDescent="0.2">
      <c r="A1283" s="416"/>
    </row>
    <row r="1284" spans="1:1" x14ac:dyDescent="0.2">
      <c r="A1284" s="416"/>
    </row>
    <row r="1285" spans="1:1" x14ac:dyDescent="0.2">
      <c r="A1285" s="416"/>
    </row>
    <row r="1286" spans="1:1" x14ac:dyDescent="0.2">
      <c r="A1286" s="416"/>
    </row>
    <row r="1287" spans="1:1" x14ac:dyDescent="0.2">
      <c r="A1287" s="416"/>
    </row>
    <row r="1288" spans="1:1" x14ac:dyDescent="0.2">
      <c r="A1288" s="416"/>
    </row>
    <row r="1289" spans="1:1" x14ac:dyDescent="0.2">
      <c r="A1289" s="416"/>
    </row>
    <row r="1290" spans="1:1" x14ac:dyDescent="0.2">
      <c r="A1290" s="416"/>
    </row>
    <row r="1291" spans="1:1" x14ac:dyDescent="0.2">
      <c r="A1291" s="416"/>
    </row>
    <row r="1292" spans="1:1" x14ac:dyDescent="0.2">
      <c r="A1292" s="416"/>
    </row>
    <row r="1293" spans="1:1" x14ac:dyDescent="0.2">
      <c r="A1293" s="416"/>
    </row>
    <row r="1294" spans="1:1" x14ac:dyDescent="0.2">
      <c r="A1294" s="416"/>
    </row>
    <row r="1295" spans="1:1" x14ac:dyDescent="0.2">
      <c r="A1295" s="416"/>
    </row>
    <row r="1296" spans="1:1" x14ac:dyDescent="0.2">
      <c r="A1296" s="416"/>
    </row>
    <row r="1297" spans="1:1" x14ac:dyDescent="0.2">
      <c r="A1297" s="416"/>
    </row>
    <row r="1298" spans="1:1" x14ac:dyDescent="0.2">
      <c r="A1298" s="416"/>
    </row>
    <row r="1299" spans="1:1" x14ac:dyDescent="0.2">
      <c r="A1299" s="416"/>
    </row>
    <row r="1300" spans="1:1" x14ac:dyDescent="0.2">
      <c r="A1300" s="416"/>
    </row>
    <row r="1301" spans="1:1" x14ac:dyDescent="0.2">
      <c r="A1301" s="416"/>
    </row>
    <row r="1302" spans="1:1" x14ac:dyDescent="0.2">
      <c r="A1302" s="416"/>
    </row>
    <row r="1303" spans="1:1" x14ac:dyDescent="0.2">
      <c r="A1303" s="416"/>
    </row>
    <row r="1304" spans="1:1" x14ac:dyDescent="0.2">
      <c r="A1304" s="416"/>
    </row>
    <row r="1305" spans="1:1" x14ac:dyDescent="0.2">
      <c r="A1305" s="416"/>
    </row>
    <row r="1306" spans="1:1" x14ac:dyDescent="0.2">
      <c r="A1306" s="416"/>
    </row>
    <row r="1307" spans="1:1" x14ac:dyDescent="0.2">
      <c r="A1307" s="416"/>
    </row>
    <row r="1308" spans="1:1" x14ac:dyDescent="0.2">
      <c r="A1308" s="416"/>
    </row>
    <row r="1309" spans="1:1" x14ac:dyDescent="0.2">
      <c r="A1309" s="416"/>
    </row>
    <row r="1310" spans="1:1" x14ac:dyDescent="0.2">
      <c r="A1310" s="416"/>
    </row>
    <row r="1311" spans="1:1" x14ac:dyDescent="0.2">
      <c r="A1311" s="416"/>
    </row>
    <row r="1312" spans="1:1" x14ac:dyDescent="0.2">
      <c r="A1312" s="416"/>
    </row>
    <row r="1313" spans="1:1" x14ac:dyDescent="0.2">
      <c r="A1313" s="416"/>
    </row>
    <row r="1314" spans="1:1" x14ac:dyDescent="0.2">
      <c r="A1314" s="416"/>
    </row>
    <row r="1315" spans="1:1" x14ac:dyDescent="0.2">
      <c r="A1315" s="416"/>
    </row>
    <row r="1316" spans="1:1" x14ac:dyDescent="0.2">
      <c r="A1316" s="416"/>
    </row>
    <row r="1317" spans="1:1" x14ac:dyDescent="0.2">
      <c r="A1317" s="416"/>
    </row>
    <row r="1318" spans="1:1" x14ac:dyDescent="0.2">
      <c r="A1318" s="416"/>
    </row>
    <row r="1319" spans="1:1" x14ac:dyDescent="0.2">
      <c r="A1319" s="416"/>
    </row>
    <row r="1320" spans="1:1" x14ac:dyDescent="0.2">
      <c r="A1320" s="416"/>
    </row>
    <row r="1321" spans="1:1" x14ac:dyDescent="0.2">
      <c r="A1321" s="416"/>
    </row>
    <row r="1322" spans="1:1" x14ac:dyDescent="0.2">
      <c r="A1322" s="416"/>
    </row>
    <row r="1323" spans="1:1" x14ac:dyDescent="0.2">
      <c r="A1323" s="416"/>
    </row>
    <row r="1324" spans="1:1" x14ac:dyDescent="0.2">
      <c r="A1324" s="416"/>
    </row>
    <row r="1325" spans="1:1" x14ac:dyDescent="0.2">
      <c r="A1325" s="416"/>
    </row>
    <row r="1326" spans="1:1" x14ac:dyDescent="0.2">
      <c r="A1326" s="416"/>
    </row>
    <row r="1327" spans="1:1" x14ac:dyDescent="0.2">
      <c r="A1327" s="416"/>
    </row>
    <row r="1328" spans="1:1" x14ac:dyDescent="0.2">
      <c r="A1328" s="416"/>
    </row>
    <row r="1329" spans="1:1" x14ac:dyDescent="0.2">
      <c r="A1329" s="416"/>
    </row>
    <row r="1330" spans="1:1" x14ac:dyDescent="0.2">
      <c r="A1330" s="416"/>
    </row>
    <row r="1331" spans="1:1" x14ac:dyDescent="0.2">
      <c r="A1331" s="416"/>
    </row>
    <row r="1332" spans="1:1" x14ac:dyDescent="0.2">
      <c r="A1332" s="416"/>
    </row>
    <row r="1333" spans="1:1" x14ac:dyDescent="0.2">
      <c r="A1333" s="416"/>
    </row>
    <row r="1334" spans="1:1" x14ac:dyDescent="0.2">
      <c r="A1334" s="416"/>
    </row>
    <row r="1335" spans="1:1" x14ac:dyDescent="0.2">
      <c r="A1335" s="416"/>
    </row>
    <row r="1336" spans="1:1" x14ac:dyDescent="0.2">
      <c r="A1336" s="416"/>
    </row>
    <row r="1337" spans="1:1" x14ac:dyDescent="0.2">
      <c r="A1337" s="416"/>
    </row>
    <row r="1338" spans="1:1" x14ac:dyDescent="0.2">
      <c r="A1338" s="416"/>
    </row>
    <row r="1339" spans="1:1" x14ac:dyDescent="0.2">
      <c r="A1339" s="416"/>
    </row>
    <row r="1340" spans="1:1" x14ac:dyDescent="0.2">
      <c r="A1340" s="416"/>
    </row>
    <row r="1341" spans="1:1" x14ac:dyDescent="0.2">
      <c r="A1341" s="416"/>
    </row>
    <row r="1342" spans="1:1" x14ac:dyDescent="0.2">
      <c r="A1342" s="416"/>
    </row>
    <row r="1343" spans="1:1" x14ac:dyDescent="0.2">
      <c r="A1343" s="416"/>
    </row>
    <row r="1344" spans="1:1" x14ac:dyDescent="0.2">
      <c r="A1344" s="416"/>
    </row>
    <row r="1345" spans="1:1" x14ac:dyDescent="0.2">
      <c r="A1345" s="416"/>
    </row>
    <row r="1346" spans="1:1" x14ac:dyDescent="0.2">
      <c r="A1346" s="416"/>
    </row>
    <row r="1347" spans="1:1" x14ac:dyDescent="0.2">
      <c r="A1347" s="416"/>
    </row>
    <row r="1348" spans="1:1" x14ac:dyDescent="0.2">
      <c r="A1348" s="416"/>
    </row>
    <row r="1349" spans="1:1" x14ac:dyDescent="0.2">
      <c r="A1349" s="416"/>
    </row>
    <row r="1350" spans="1:1" x14ac:dyDescent="0.2">
      <c r="A1350" s="416"/>
    </row>
    <row r="1351" spans="1:1" x14ac:dyDescent="0.2">
      <c r="A1351" s="416"/>
    </row>
    <row r="1352" spans="1:1" x14ac:dyDescent="0.2">
      <c r="A1352" s="416"/>
    </row>
    <row r="1353" spans="1:1" x14ac:dyDescent="0.2">
      <c r="A1353" s="416"/>
    </row>
    <row r="1354" spans="1:1" x14ac:dyDescent="0.2">
      <c r="A1354" s="416"/>
    </row>
    <row r="1355" spans="1:1" x14ac:dyDescent="0.2">
      <c r="A1355" s="416"/>
    </row>
    <row r="1356" spans="1:1" x14ac:dyDescent="0.2">
      <c r="A1356" s="416"/>
    </row>
    <row r="1357" spans="1:1" x14ac:dyDescent="0.2">
      <c r="A1357" s="416"/>
    </row>
    <row r="1358" spans="1:1" x14ac:dyDescent="0.2">
      <c r="A1358" s="416"/>
    </row>
    <row r="1359" spans="1:1" x14ac:dyDescent="0.2">
      <c r="A1359" s="416"/>
    </row>
    <row r="1360" spans="1:1" x14ac:dyDescent="0.2">
      <c r="A1360" s="416"/>
    </row>
    <row r="1361" spans="1:1" x14ac:dyDescent="0.2">
      <c r="A1361" s="416"/>
    </row>
    <row r="1362" spans="1:1" x14ac:dyDescent="0.2">
      <c r="A1362" s="416"/>
    </row>
    <row r="1363" spans="1:1" x14ac:dyDescent="0.2">
      <c r="A1363" s="416"/>
    </row>
    <row r="1364" spans="1:1" x14ac:dyDescent="0.2">
      <c r="A1364" s="416"/>
    </row>
    <row r="1365" spans="1:1" x14ac:dyDescent="0.2">
      <c r="A1365" s="416"/>
    </row>
    <row r="1366" spans="1:1" x14ac:dyDescent="0.2">
      <c r="A1366" s="416"/>
    </row>
    <row r="1367" spans="1:1" x14ac:dyDescent="0.2">
      <c r="A1367" s="416"/>
    </row>
    <row r="1368" spans="1:1" x14ac:dyDescent="0.2">
      <c r="A1368" s="416"/>
    </row>
    <row r="1369" spans="1:1" x14ac:dyDescent="0.2">
      <c r="A1369" s="416"/>
    </row>
    <row r="1370" spans="1:1" x14ac:dyDescent="0.2">
      <c r="A1370" s="416"/>
    </row>
    <row r="1371" spans="1:1" x14ac:dyDescent="0.2">
      <c r="A1371" s="416"/>
    </row>
    <row r="1372" spans="1:1" x14ac:dyDescent="0.2">
      <c r="A1372" s="416"/>
    </row>
    <row r="1373" spans="1:1" x14ac:dyDescent="0.2">
      <c r="A1373" s="416"/>
    </row>
    <row r="1374" spans="1:1" x14ac:dyDescent="0.2">
      <c r="A1374" s="416"/>
    </row>
    <row r="1375" spans="1:1" x14ac:dyDescent="0.2">
      <c r="A1375" s="416"/>
    </row>
    <row r="1376" spans="1:1" x14ac:dyDescent="0.2">
      <c r="A1376" s="416"/>
    </row>
    <row r="1377" spans="1:1" x14ac:dyDescent="0.2">
      <c r="A1377" s="416"/>
    </row>
    <row r="1378" spans="1:1" x14ac:dyDescent="0.2">
      <c r="A1378" s="416"/>
    </row>
    <row r="1379" spans="1:1" x14ac:dyDescent="0.2">
      <c r="A1379" s="416"/>
    </row>
    <row r="1380" spans="1:1" x14ac:dyDescent="0.2">
      <c r="A1380" s="416"/>
    </row>
    <row r="1381" spans="1:1" x14ac:dyDescent="0.2">
      <c r="A1381" s="416"/>
    </row>
    <row r="1382" spans="1:1" x14ac:dyDescent="0.2">
      <c r="A1382" s="416"/>
    </row>
    <row r="1383" spans="1:1" x14ac:dyDescent="0.2">
      <c r="A1383" s="416"/>
    </row>
    <row r="1384" spans="1:1" x14ac:dyDescent="0.2">
      <c r="A1384" s="416"/>
    </row>
    <row r="1385" spans="1:1" x14ac:dyDescent="0.2">
      <c r="A1385" s="416"/>
    </row>
    <row r="1386" spans="1:1" x14ac:dyDescent="0.2">
      <c r="A1386" s="416"/>
    </row>
    <row r="1387" spans="1:1" x14ac:dyDescent="0.2">
      <c r="A1387" s="416"/>
    </row>
    <row r="1388" spans="1:1" x14ac:dyDescent="0.2">
      <c r="A1388" s="416"/>
    </row>
    <row r="1389" spans="1:1" x14ac:dyDescent="0.2">
      <c r="A1389" s="416"/>
    </row>
    <row r="1390" spans="1:1" x14ac:dyDescent="0.2">
      <c r="A1390" s="416"/>
    </row>
    <row r="1391" spans="1:1" x14ac:dyDescent="0.2">
      <c r="A1391" s="416"/>
    </row>
    <row r="1392" spans="1:1" x14ac:dyDescent="0.2">
      <c r="A1392" s="416"/>
    </row>
    <row r="1393" spans="1:1" x14ac:dyDescent="0.2">
      <c r="A1393" s="416"/>
    </row>
    <row r="1394" spans="1:1" x14ac:dyDescent="0.2">
      <c r="A1394" s="416"/>
    </row>
    <row r="1395" spans="1:1" x14ac:dyDescent="0.2">
      <c r="A1395" s="416"/>
    </row>
    <row r="1396" spans="1:1" x14ac:dyDescent="0.2">
      <c r="A1396" s="416"/>
    </row>
    <row r="1397" spans="1:1" x14ac:dyDescent="0.2">
      <c r="A1397" s="416"/>
    </row>
    <row r="1398" spans="1:1" x14ac:dyDescent="0.2">
      <c r="A1398" s="416"/>
    </row>
    <row r="1399" spans="1:1" x14ac:dyDescent="0.2">
      <c r="A1399" s="416"/>
    </row>
    <row r="1400" spans="1:1" x14ac:dyDescent="0.2">
      <c r="A1400" s="416"/>
    </row>
    <row r="1401" spans="1:1" x14ac:dyDescent="0.2">
      <c r="A1401" s="416"/>
    </row>
    <row r="1402" spans="1:1" x14ac:dyDescent="0.2">
      <c r="A1402" s="416"/>
    </row>
    <row r="1403" spans="1:1" x14ac:dyDescent="0.2">
      <c r="A1403" s="416"/>
    </row>
    <row r="1404" spans="1:1" x14ac:dyDescent="0.2">
      <c r="A1404" s="416"/>
    </row>
    <row r="1405" spans="1:1" x14ac:dyDescent="0.2">
      <c r="A1405" s="416"/>
    </row>
    <row r="1406" spans="1:1" x14ac:dyDescent="0.2">
      <c r="A1406" s="416"/>
    </row>
    <row r="1407" spans="1:1" x14ac:dyDescent="0.2">
      <c r="A1407" s="416"/>
    </row>
    <row r="1408" spans="1:1" x14ac:dyDescent="0.2">
      <c r="A1408" s="416"/>
    </row>
    <row r="1409" spans="1:1" x14ac:dyDescent="0.2">
      <c r="A1409" s="416"/>
    </row>
    <row r="1410" spans="1:1" x14ac:dyDescent="0.2">
      <c r="A1410" s="416"/>
    </row>
    <row r="1411" spans="1:1" x14ac:dyDescent="0.2">
      <c r="A1411" s="416"/>
    </row>
    <row r="1412" spans="1:1" x14ac:dyDescent="0.2">
      <c r="A1412" s="416"/>
    </row>
    <row r="1413" spans="1:1" x14ac:dyDescent="0.2">
      <c r="A1413" s="416"/>
    </row>
    <row r="1414" spans="1:1" x14ac:dyDescent="0.2">
      <c r="A1414" s="416"/>
    </row>
    <row r="1415" spans="1:1" x14ac:dyDescent="0.2">
      <c r="A1415" s="416"/>
    </row>
    <row r="1416" spans="1:1" x14ac:dyDescent="0.2">
      <c r="A1416" s="416"/>
    </row>
    <row r="1417" spans="1:1" x14ac:dyDescent="0.2">
      <c r="A1417" s="416"/>
    </row>
    <row r="1418" spans="1:1" x14ac:dyDescent="0.2">
      <c r="A1418" s="416"/>
    </row>
    <row r="1419" spans="1:1" x14ac:dyDescent="0.2">
      <c r="A1419" s="416"/>
    </row>
    <row r="1420" spans="1:1" x14ac:dyDescent="0.2">
      <c r="A1420" s="416"/>
    </row>
    <row r="1421" spans="1:1" x14ac:dyDescent="0.2">
      <c r="A1421" s="416"/>
    </row>
    <row r="1422" spans="1:1" x14ac:dyDescent="0.2">
      <c r="A1422" s="416"/>
    </row>
    <row r="1423" spans="1:1" x14ac:dyDescent="0.2">
      <c r="A1423" s="416"/>
    </row>
    <row r="1424" spans="1:1" x14ac:dyDescent="0.2">
      <c r="A1424" s="416"/>
    </row>
    <row r="1425" spans="1:1" x14ac:dyDescent="0.2">
      <c r="A1425" s="416"/>
    </row>
    <row r="1426" spans="1:1" x14ac:dyDescent="0.2">
      <c r="A1426" s="416"/>
    </row>
    <row r="1427" spans="1:1" x14ac:dyDescent="0.2">
      <c r="A1427" s="416"/>
    </row>
    <row r="1428" spans="1:1" x14ac:dyDescent="0.2">
      <c r="A1428" s="416"/>
    </row>
    <row r="1429" spans="1:1" x14ac:dyDescent="0.2">
      <c r="A1429" s="416"/>
    </row>
    <row r="1430" spans="1:1" x14ac:dyDescent="0.2">
      <c r="A1430" s="416"/>
    </row>
    <row r="1431" spans="1:1" x14ac:dyDescent="0.2">
      <c r="A1431" s="416"/>
    </row>
    <row r="1432" spans="1:1" x14ac:dyDescent="0.2">
      <c r="A1432" s="416"/>
    </row>
    <row r="1433" spans="1:1" x14ac:dyDescent="0.2">
      <c r="A1433" s="416"/>
    </row>
    <row r="1434" spans="1:1" x14ac:dyDescent="0.2">
      <c r="A1434" s="416"/>
    </row>
    <row r="1435" spans="1:1" x14ac:dyDescent="0.2">
      <c r="A1435" s="416"/>
    </row>
    <row r="1436" spans="1:1" x14ac:dyDescent="0.2">
      <c r="A1436" s="416"/>
    </row>
    <row r="1437" spans="1:1" x14ac:dyDescent="0.2">
      <c r="A1437" s="416"/>
    </row>
    <row r="1438" spans="1:1" x14ac:dyDescent="0.2">
      <c r="A1438" s="416"/>
    </row>
    <row r="1439" spans="1:1" x14ac:dyDescent="0.2">
      <c r="A1439" s="416"/>
    </row>
    <row r="1440" spans="1:1" x14ac:dyDescent="0.2">
      <c r="A1440" s="416"/>
    </row>
    <row r="1441" spans="1:1" x14ac:dyDescent="0.2">
      <c r="A1441" s="416"/>
    </row>
    <row r="1442" spans="1:1" x14ac:dyDescent="0.2">
      <c r="A1442" s="416"/>
    </row>
    <row r="1443" spans="1:1" x14ac:dyDescent="0.2">
      <c r="A1443" s="416"/>
    </row>
    <row r="1444" spans="1:1" x14ac:dyDescent="0.2">
      <c r="A1444" s="416"/>
    </row>
    <row r="1445" spans="1:1" x14ac:dyDescent="0.2">
      <c r="A1445" s="416"/>
    </row>
    <row r="1446" spans="1:1" x14ac:dyDescent="0.2">
      <c r="A1446" s="416"/>
    </row>
    <row r="1447" spans="1:1" x14ac:dyDescent="0.2">
      <c r="A1447" s="416"/>
    </row>
    <row r="1448" spans="1:1" x14ac:dyDescent="0.2">
      <c r="A1448" s="416"/>
    </row>
    <row r="1449" spans="1:1" x14ac:dyDescent="0.2">
      <c r="A1449" s="416"/>
    </row>
    <row r="1450" spans="1:1" x14ac:dyDescent="0.2">
      <c r="A1450" s="416"/>
    </row>
    <row r="1451" spans="1:1" x14ac:dyDescent="0.2">
      <c r="A1451" s="416"/>
    </row>
    <row r="1452" spans="1:1" x14ac:dyDescent="0.2">
      <c r="A1452" s="416"/>
    </row>
    <row r="1453" spans="1:1" x14ac:dyDescent="0.2">
      <c r="A1453" s="416"/>
    </row>
    <row r="1454" spans="1:1" x14ac:dyDescent="0.2">
      <c r="A1454" s="416"/>
    </row>
    <row r="1455" spans="1:1" x14ac:dyDescent="0.2">
      <c r="A1455" s="416"/>
    </row>
    <row r="1456" spans="1:1" x14ac:dyDescent="0.2">
      <c r="A1456" s="416"/>
    </row>
    <row r="1457" spans="1:1" x14ac:dyDescent="0.2">
      <c r="A1457" s="416"/>
    </row>
    <row r="1458" spans="1:1" x14ac:dyDescent="0.2">
      <c r="A1458" s="416"/>
    </row>
    <row r="1459" spans="1:1" x14ac:dyDescent="0.2">
      <c r="A1459" s="416"/>
    </row>
    <row r="1460" spans="1:1" x14ac:dyDescent="0.2">
      <c r="A1460" s="416"/>
    </row>
    <row r="1461" spans="1:1" x14ac:dyDescent="0.2">
      <c r="A1461" s="416"/>
    </row>
    <row r="1462" spans="1:1" x14ac:dyDescent="0.2">
      <c r="A1462" s="416"/>
    </row>
    <row r="1463" spans="1:1" x14ac:dyDescent="0.2">
      <c r="A1463" s="416"/>
    </row>
    <row r="1464" spans="1:1" x14ac:dyDescent="0.2">
      <c r="A1464" s="416"/>
    </row>
    <row r="1465" spans="1:1" x14ac:dyDescent="0.2">
      <c r="A1465" s="416"/>
    </row>
    <row r="1466" spans="1:1" x14ac:dyDescent="0.2">
      <c r="A1466" s="416"/>
    </row>
    <row r="1467" spans="1:1" x14ac:dyDescent="0.2">
      <c r="A1467" s="416"/>
    </row>
    <row r="1468" spans="1:1" x14ac:dyDescent="0.2">
      <c r="A1468" s="416"/>
    </row>
    <row r="1469" spans="1:1" x14ac:dyDescent="0.2">
      <c r="A1469" s="416"/>
    </row>
    <row r="1470" spans="1:1" x14ac:dyDescent="0.2">
      <c r="A1470" s="416"/>
    </row>
    <row r="1471" spans="1:1" x14ac:dyDescent="0.2">
      <c r="A1471" s="416"/>
    </row>
    <row r="1472" spans="1:1" x14ac:dyDescent="0.2">
      <c r="A1472" s="416"/>
    </row>
    <row r="1473" spans="1:1" x14ac:dyDescent="0.2">
      <c r="A1473" s="416"/>
    </row>
    <row r="1474" spans="1:1" x14ac:dyDescent="0.2">
      <c r="A1474" s="416"/>
    </row>
    <row r="1475" spans="1:1" x14ac:dyDescent="0.2">
      <c r="A1475" s="416"/>
    </row>
    <row r="1476" spans="1:1" x14ac:dyDescent="0.2">
      <c r="A1476" s="416"/>
    </row>
    <row r="1477" spans="1:1" x14ac:dyDescent="0.2">
      <c r="A1477" s="416"/>
    </row>
    <row r="1478" spans="1:1" x14ac:dyDescent="0.2">
      <c r="A1478" s="416"/>
    </row>
    <row r="1479" spans="1:1" x14ac:dyDescent="0.2">
      <c r="A1479" s="416"/>
    </row>
    <row r="1480" spans="1:1" x14ac:dyDescent="0.2">
      <c r="A1480" s="416"/>
    </row>
    <row r="1481" spans="1:1" x14ac:dyDescent="0.2">
      <c r="A1481" s="416"/>
    </row>
    <row r="1482" spans="1:1" x14ac:dyDescent="0.2">
      <c r="A1482" s="416"/>
    </row>
    <row r="1483" spans="1:1" x14ac:dyDescent="0.2">
      <c r="A1483" s="416"/>
    </row>
    <row r="1484" spans="1:1" x14ac:dyDescent="0.2">
      <c r="A1484" s="416"/>
    </row>
    <row r="1485" spans="1:1" x14ac:dyDescent="0.2">
      <c r="A1485" s="416"/>
    </row>
    <row r="1486" spans="1:1" x14ac:dyDescent="0.2">
      <c r="A1486" s="416"/>
    </row>
    <row r="1487" spans="1:1" x14ac:dyDescent="0.2">
      <c r="A1487" s="416"/>
    </row>
    <row r="1488" spans="1:1" x14ac:dyDescent="0.2">
      <c r="A1488" s="416"/>
    </row>
    <row r="1489" spans="1:1" x14ac:dyDescent="0.2">
      <c r="A1489" s="416"/>
    </row>
    <row r="1490" spans="1:1" x14ac:dyDescent="0.2">
      <c r="A1490" s="416"/>
    </row>
    <row r="1491" spans="1:1" x14ac:dyDescent="0.2">
      <c r="A1491" s="416"/>
    </row>
    <row r="1492" spans="1:1" x14ac:dyDescent="0.2">
      <c r="A1492" s="416"/>
    </row>
    <row r="1493" spans="1:1" x14ac:dyDescent="0.2">
      <c r="A1493" s="416"/>
    </row>
    <row r="1494" spans="1:1" x14ac:dyDescent="0.2">
      <c r="A1494" s="416"/>
    </row>
    <row r="1495" spans="1:1" x14ac:dyDescent="0.2">
      <c r="A1495" s="416"/>
    </row>
    <row r="1496" spans="1:1" x14ac:dyDescent="0.2">
      <c r="A1496" s="416"/>
    </row>
    <row r="1497" spans="1:1" x14ac:dyDescent="0.2">
      <c r="A1497" s="416"/>
    </row>
    <row r="1498" spans="1:1" x14ac:dyDescent="0.2">
      <c r="A1498" s="416"/>
    </row>
    <row r="1499" spans="1:1" x14ac:dyDescent="0.2">
      <c r="A1499" s="416"/>
    </row>
    <row r="1500" spans="1:1" x14ac:dyDescent="0.2">
      <c r="A1500" s="416"/>
    </row>
    <row r="1501" spans="1:1" x14ac:dyDescent="0.2">
      <c r="A1501" s="416"/>
    </row>
    <row r="1502" spans="1:1" x14ac:dyDescent="0.2">
      <c r="A1502" s="416"/>
    </row>
    <row r="1503" spans="1:1" x14ac:dyDescent="0.2">
      <c r="A1503" s="416"/>
    </row>
    <row r="1504" spans="1:1" x14ac:dyDescent="0.2">
      <c r="A1504" s="416"/>
    </row>
    <row r="1505" spans="1:1" x14ac:dyDescent="0.2">
      <c r="A1505" s="416"/>
    </row>
    <row r="1506" spans="1:1" x14ac:dyDescent="0.2">
      <c r="A1506" s="416"/>
    </row>
    <row r="1507" spans="1:1" x14ac:dyDescent="0.2">
      <c r="A1507" s="416"/>
    </row>
    <row r="1508" spans="1:1" x14ac:dyDescent="0.2">
      <c r="A1508" s="416"/>
    </row>
    <row r="1509" spans="1:1" x14ac:dyDescent="0.2">
      <c r="A1509" s="416"/>
    </row>
    <row r="1510" spans="1:1" x14ac:dyDescent="0.2">
      <c r="A1510" s="416"/>
    </row>
    <row r="1511" spans="1:1" x14ac:dyDescent="0.2">
      <c r="A1511" s="416"/>
    </row>
    <row r="1512" spans="1:1" x14ac:dyDescent="0.2">
      <c r="A1512" s="416"/>
    </row>
    <row r="1513" spans="1:1" x14ac:dyDescent="0.2">
      <c r="A1513" s="416"/>
    </row>
    <row r="1514" spans="1:1" x14ac:dyDescent="0.2">
      <c r="A1514" s="416"/>
    </row>
    <row r="1515" spans="1:1" x14ac:dyDescent="0.2">
      <c r="A1515" s="416"/>
    </row>
    <row r="1516" spans="1:1" x14ac:dyDescent="0.2">
      <c r="A1516" s="416"/>
    </row>
    <row r="1517" spans="1:1" x14ac:dyDescent="0.2">
      <c r="A1517" s="416"/>
    </row>
    <row r="1518" spans="1:1" x14ac:dyDescent="0.2">
      <c r="A1518" s="416"/>
    </row>
    <row r="1519" spans="1:1" x14ac:dyDescent="0.2">
      <c r="A1519" s="416"/>
    </row>
    <row r="1520" spans="1:1" x14ac:dyDescent="0.2">
      <c r="A1520" s="416"/>
    </row>
    <row r="1521" spans="1:1" x14ac:dyDescent="0.2">
      <c r="A1521" s="416"/>
    </row>
    <row r="1522" spans="1:1" x14ac:dyDescent="0.2">
      <c r="A1522" s="416"/>
    </row>
    <row r="1523" spans="1:1" x14ac:dyDescent="0.2">
      <c r="A1523" s="416"/>
    </row>
    <row r="1524" spans="1:1" x14ac:dyDescent="0.2">
      <c r="A1524" s="416"/>
    </row>
    <row r="1525" spans="1:1" x14ac:dyDescent="0.2">
      <c r="A1525" s="416"/>
    </row>
    <row r="1526" spans="1:1" x14ac:dyDescent="0.2">
      <c r="A1526" s="416"/>
    </row>
    <row r="1527" spans="1:1" x14ac:dyDescent="0.2">
      <c r="A1527" s="416"/>
    </row>
    <row r="1528" spans="1:1" x14ac:dyDescent="0.2">
      <c r="A1528" s="416"/>
    </row>
    <row r="1529" spans="1:1" x14ac:dyDescent="0.2">
      <c r="A1529" s="416"/>
    </row>
    <row r="1530" spans="1:1" x14ac:dyDescent="0.2">
      <c r="A1530" s="416"/>
    </row>
    <row r="1531" spans="1:1" x14ac:dyDescent="0.2">
      <c r="A1531" s="416"/>
    </row>
    <row r="1532" spans="1:1" x14ac:dyDescent="0.2">
      <c r="A1532" s="416"/>
    </row>
    <row r="1533" spans="1:1" x14ac:dyDescent="0.2">
      <c r="A1533" s="416"/>
    </row>
    <row r="1534" spans="1:1" x14ac:dyDescent="0.2">
      <c r="A1534" s="416"/>
    </row>
    <row r="1535" spans="1:1" x14ac:dyDescent="0.2">
      <c r="A1535" s="416"/>
    </row>
    <row r="1536" spans="1:1" x14ac:dyDescent="0.2">
      <c r="A1536" s="416"/>
    </row>
    <row r="1537" spans="1:1" x14ac:dyDescent="0.2">
      <c r="A1537" s="416"/>
    </row>
    <row r="1538" spans="1:1" x14ac:dyDescent="0.2">
      <c r="A1538" s="416"/>
    </row>
    <row r="1539" spans="1:1" x14ac:dyDescent="0.2">
      <c r="A1539" s="416"/>
    </row>
    <row r="1540" spans="1:1" x14ac:dyDescent="0.2">
      <c r="A1540" s="416"/>
    </row>
    <row r="1541" spans="1:1" x14ac:dyDescent="0.2">
      <c r="A1541" s="416"/>
    </row>
    <row r="1542" spans="1:1" x14ac:dyDescent="0.2">
      <c r="A1542" s="416"/>
    </row>
    <row r="1543" spans="1:1" x14ac:dyDescent="0.2">
      <c r="A1543" s="416"/>
    </row>
    <row r="1544" spans="1:1" x14ac:dyDescent="0.2">
      <c r="A1544" s="416"/>
    </row>
    <row r="1545" spans="1:1" x14ac:dyDescent="0.2">
      <c r="A1545" s="416"/>
    </row>
    <row r="1546" spans="1:1" x14ac:dyDescent="0.2">
      <c r="A1546" s="416"/>
    </row>
    <row r="1547" spans="1:1" x14ac:dyDescent="0.2">
      <c r="A1547" s="416"/>
    </row>
    <row r="1548" spans="1:1" x14ac:dyDescent="0.2">
      <c r="A1548" s="416"/>
    </row>
    <row r="1549" spans="1:1" x14ac:dyDescent="0.2">
      <c r="A1549" s="416"/>
    </row>
    <row r="1550" spans="1:1" x14ac:dyDescent="0.2">
      <c r="A1550" s="416"/>
    </row>
    <row r="1551" spans="1:1" x14ac:dyDescent="0.2">
      <c r="A1551" s="416"/>
    </row>
    <row r="1552" spans="1:1" x14ac:dyDescent="0.2">
      <c r="A1552" s="416"/>
    </row>
    <row r="1553" spans="1:1" x14ac:dyDescent="0.2">
      <c r="A1553" s="416"/>
    </row>
    <row r="1554" spans="1:1" x14ac:dyDescent="0.2">
      <c r="A1554" s="416"/>
    </row>
    <row r="1555" spans="1:1" x14ac:dyDescent="0.2">
      <c r="A1555" s="416"/>
    </row>
    <row r="1556" spans="1:1" x14ac:dyDescent="0.2">
      <c r="A1556" s="416"/>
    </row>
    <row r="1557" spans="1:1" x14ac:dyDescent="0.2">
      <c r="A1557" s="416"/>
    </row>
    <row r="1558" spans="1:1" x14ac:dyDescent="0.2">
      <c r="A1558" s="416"/>
    </row>
    <row r="1559" spans="1:1" x14ac:dyDescent="0.2">
      <c r="A1559" s="416"/>
    </row>
    <row r="1560" spans="1:1" x14ac:dyDescent="0.2">
      <c r="A1560" s="416"/>
    </row>
    <row r="1561" spans="1:1" x14ac:dyDescent="0.2">
      <c r="A1561" s="416"/>
    </row>
    <row r="1562" spans="1:1" x14ac:dyDescent="0.2">
      <c r="A1562" s="416"/>
    </row>
    <row r="1563" spans="1:1" x14ac:dyDescent="0.2">
      <c r="A1563" s="416"/>
    </row>
    <row r="1564" spans="1:1" x14ac:dyDescent="0.2">
      <c r="A1564" s="416"/>
    </row>
    <row r="1565" spans="1:1" x14ac:dyDescent="0.2">
      <c r="A1565" s="416"/>
    </row>
    <row r="1566" spans="1:1" x14ac:dyDescent="0.2">
      <c r="A1566" s="416"/>
    </row>
    <row r="1567" spans="1:1" x14ac:dyDescent="0.2">
      <c r="A1567" s="416"/>
    </row>
    <row r="1568" spans="1:1" x14ac:dyDescent="0.2">
      <c r="A1568" s="416"/>
    </row>
    <row r="1569" spans="1:1" x14ac:dyDescent="0.2">
      <c r="A1569" s="416"/>
    </row>
    <row r="1570" spans="1:1" x14ac:dyDescent="0.2">
      <c r="A1570" s="416"/>
    </row>
    <row r="1571" spans="1:1" x14ac:dyDescent="0.2">
      <c r="A1571" s="416"/>
    </row>
    <row r="1572" spans="1:1" x14ac:dyDescent="0.2">
      <c r="A1572" s="416"/>
    </row>
    <row r="1573" spans="1:1" x14ac:dyDescent="0.2">
      <c r="A1573" s="416"/>
    </row>
    <row r="1574" spans="1:1" x14ac:dyDescent="0.2">
      <c r="A1574" s="416"/>
    </row>
    <row r="1575" spans="1:1" x14ac:dyDescent="0.2">
      <c r="A1575" s="416"/>
    </row>
    <row r="1576" spans="1:1" x14ac:dyDescent="0.2">
      <c r="A1576" s="416"/>
    </row>
    <row r="1577" spans="1:1" x14ac:dyDescent="0.2">
      <c r="A1577" s="416"/>
    </row>
    <row r="1578" spans="1:1" x14ac:dyDescent="0.2">
      <c r="A1578" s="416"/>
    </row>
    <row r="1579" spans="1:1" x14ac:dyDescent="0.2">
      <c r="A1579" s="416"/>
    </row>
    <row r="1580" spans="1:1" x14ac:dyDescent="0.2">
      <c r="A1580" s="416"/>
    </row>
    <row r="1581" spans="1:1" x14ac:dyDescent="0.2">
      <c r="A1581" s="416"/>
    </row>
    <row r="1582" spans="1:1" x14ac:dyDescent="0.2">
      <c r="A1582" s="416"/>
    </row>
    <row r="1583" spans="1:1" x14ac:dyDescent="0.2">
      <c r="A1583" s="416"/>
    </row>
    <row r="1584" spans="1:1" x14ac:dyDescent="0.2">
      <c r="A1584" s="416"/>
    </row>
    <row r="1585" spans="1:1" x14ac:dyDescent="0.2">
      <c r="A1585" s="416"/>
    </row>
    <row r="1586" spans="1:1" x14ac:dyDescent="0.2">
      <c r="A1586" s="416"/>
    </row>
    <row r="1587" spans="1:1" x14ac:dyDescent="0.2">
      <c r="A1587" s="416"/>
    </row>
    <row r="1588" spans="1:1" x14ac:dyDescent="0.2">
      <c r="A1588" s="416"/>
    </row>
    <row r="1589" spans="1:1" x14ac:dyDescent="0.2">
      <c r="A1589" s="416"/>
    </row>
    <row r="1590" spans="1:1" x14ac:dyDescent="0.2">
      <c r="A1590" s="416"/>
    </row>
    <row r="1591" spans="1:1" x14ac:dyDescent="0.2">
      <c r="A1591" s="416"/>
    </row>
    <row r="1592" spans="1:1" x14ac:dyDescent="0.2">
      <c r="A1592" s="416"/>
    </row>
    <row r="1593" spans="1:1" x14ac:dyDescent="0.2">
      <c r="A1593" s="416"/>
    </row>
    <row r="1594" spans="1:1" x14ac:dyDescent="0.2">
      <c r="A1594" s="416"/>
    </row>
    <row r="1595" spans="1:1" x14ac:dyDescent="0.2">
      <c r="A1595" s="416"/>
    </row>
    <row r="1596" spans="1:1" x14ac:dyDescent="0.2">
      <c r="A1596" s="416"/>
    </row>
    <row r="1597" spans="1:1" x14ac:dyDescent="0.2">
      <c r="A1597" s="416"/>
    </row>
    <row r="1598" spans="1:1" x14ac:dyDescent="0.2">
      <c r="A1598" s="416"/>
    </row>
    <row r="1599" spans="1:1" x14ac:dyDescent="0.2">
      <c r="A1599" s="416"/>
    </row>
    <row r="1600" spans="1:1" x14ac:dyDescent="0.2">
      <c r="A1600" s="416"/>
    </row>
    <row r="1601" spans="1:1" x14ac:dyDescent="0.2">
      <c r="A1601" s="416"/>
    </row>
    <row r="1602" spans="1:1" x14ac:dyDescent="0.2">
      <c r="A1602" s="416"/>
    </row>
    <row r="1603" spans="1:1" x14ac:dyDescent="0.2">
      <c r="A1603" s="416"/>
    </row>
    <row r="1604" spans="1:1" x14ac:dyDescent="0.2">
      <c r="A1604" s="416"/>
    </row>
    <row r="1605" spans="1:1" x14ac:dyDescent="0.2">
      <c r="A1605" s="416"/>
    </row>
    <row r="1606" spans="1:1" x14ac:dyDescent="0.2">
      <c r="A1606" s="416"/>
    </row>
    <row r="1607" spans="1:1" x14ac:dyDescent="0.2">
      <c r="A1607" s="416"/>
    </row>
    <row r="1608" spans="1:1" x14ac:dyDescent="0.2">
      <c r="A1608" s="416"/>
    </row>
    <row r="1609" spans="1:1" x14ac:dyDescent="0.2">
      <c r="A1609" s="416"/>
    </row>
    <row r="1610" spans="1:1" x14ac:dyDescent="0.2">
      <c r="A1610" s="416"/>
    </row>
    <row r="1611" spans="1:1" x14ac:dyDescent="0.2">
      <c r="A1611" s="416"/>
    </row>
    <row r="1612" spans="1:1" x14ac:dyDescent="0.2">
      <c r="A1612" s="416"/>
    </row>
    <row r="1613" spans="1:1" x14ac:dyDescent="0.2">
      <c r="A1613" s="416"/>
    </row>
    <row r="1614" spans="1:1" x14ac:dyDescent="0.2">
      <c r="A1614" s="416"/>
    </row>
    <row r="1615" spans="1:1" x14ac:dyDescent="0.2">
      <c r="A1615" s="416"/>
    </row>
    <row r="1616" spans="1:1" x14ac:dyDescent="0.2">
      <c r="A1616" s="416"/>
    </row>
    <row r="1617" spans="1:1" x14ac:dyDescent="0.2">
      <c r="A1617" s="416"/>
    </row>
    <row r="1618" spans="1:1" x14ac:dyDescent="0.2">
      <c r="A1618" s="416"/>
    </row>
    <row r="1619" spans="1:1" x14ac:dyDescent="0.2">
      <c r="A1619" s="416"/>
    </row>
    <row r="1620" spans="1:1" x14ac:dyDescent="0.2">
      <c r="A1620" s="416"/>
    </row>
    <row r="1621" spans="1:1" x14ac:dyDescent="0.2">
      <c r="A1621" s="416"/>
    </row>
    <row r="1622" spans="1:1" x14ac:dyDescent="0.2">
      <c r="A1622" s="416"/>
    </row>
    <row r="1623" spans="1:1" x14ac:dyDescent="0.2">
      <c r="A1623" s="416"/>
    </row>
    <row r="1624" spans="1:1" x14ac:dyDescent="0.2">
      <c r="A1624" s="416"/>
    </row>
    <row r="1625" spans="1:1" x14ac:dyDescent="0.2">
      <c r="A1625" s="416"/>
    </row>
    <row r="1626" spans="1:1" x14ac:dyDescent="0.2">
      <c r="A1626" s="416"/>
    </row>
    <row r="1627" spans="1:1" x14ac:dyDescent="0.2">
      <c r="A1627" s="416"/>
    </row>
    <row r="1628" spans="1:1" x14ac:dyDescent="0.2">
      <c r="A1628" s="416"/>
    </row>
    <row r="1629" spans="1:1" x14ac:dyDescent="0.2">
      <c r="A1629" s="416"/>
    </row>
    <row r="1630" spans="1:1" x14ac:dyDescent="0.2">
      <c r="A1630" s="416"/>
    </row>
    <row r="1631" spans="1:1" x14ac:dyDescent="0.2">
      <c r="A1631" s="416"/>
    </row>
    <row r="1632" spans="1:1" x14ac:dyDescent="0.2">
      <c r="A1632" s="416"/>
    </row>
    <row r="1633" spans="1:1" x14ac:dyDescent="0.2">
      <c r="A1633" s="416"/>
    </row>
    <row r="1634" spans="1:1" x14ac:dyDescent="0.2">
      <c r="A1634" s="416"/>
    </row>
    <row r="1635" spans="1:1" x14ac:dyDescent="0.2">
      <c r="A1635" s="416"/>
    </row>
    <row r="1636" spans="1:1" x14ac:dyDescent="0.2">
      <c r="A1636" s="416"/>
    </row>
    <row r="1637" spans="1:1" x14ac:dyDescent="0.2">
      <c r="A1637" s="416"/>
    </row>
    <row r="1638" spans="1:1" x14ac:dyDescent="0.2">
      <c r="A1638" s="416"/>
    </row>
    <row r="1639" spans="1:1" x14ac:dyDescent="0.2">
      <c r="A1639" s="416"/>
    </row>
    <row r="1640" spans="1:1" x14ac:dyDescent="0.2">
      <c r="A1640" s="416"/>
    </row>
    <row r="1641" spans="1:1" x14ac:dyDescent="0.2">
      <c r="A1641" s="416"/>
    </row>
    <row r="1642" spans="1:1" x14ac:dyDescent="0.2">
      <c r="A1642" s="416"/>
    </row>
    <row r="1643" spans="1:1" x14ac:dyDescent="0.2">
      <c r="A1643" s="416"/>
    </row>
    <row r="1644" spans="1:1" x14ac:dyDescent="0.2">
      <c r="A1644" s="416"/>
    </row>
    <row r="1645" spans="1:1" x14ac:dyDescent="0.2">
      <c r="A1645" s="416"/>
    </row>
    <row r="1646" spans="1:1" x14ac:dyDescent="0.2">
      <c r="A1646" s="416"/>
    </row>
    <row r="1647" spans="1:1" x14ac:dyDescent="0.2">
      <c r="A1647" s="416"/>
    </row>
    <row r="1648" spans="1:1" x14ac:dyDescent="0.2">
      <c r="A1648" s="416"/>
    </row>
    <row r="1649" spans="1:1" x14ac:dyDescent="0.2">
      <c r="A1649" s="416"/>
    </row>
    <row r="1650" spans="1:1" x14ac:dyDescent="0.2">
      <c r="A1650" s="416"/>
    </row>
    <row r="1651" spans="1:1" x14ac:dyDescent="0.2">
      <c r="A1651" s="416"/>
    </row>
    <row r="1652" spans="1:1" x14ac:dyDescent="0.2">
      <c r="A1652" s="416"/>
    </row>
    <row r="1653" spans="1:1" x14ac:dyDescent="0.2">
      <c r="A1653" s="416"/>
    </row>
    <row r="1654" spans="1:1" x14ac:dyDescent="0.2">
      <c r="A1654" s="416"/>
    </row>
    <row r="1655" spans="1:1" x14ac:dyDescent="0.2">
      <c r="A1655" s="416"/>
    </row>
    <row r="1656" spans="1:1" x14ac:dyDescent="0.2">
      <c r="A1656" s="416"/>
    </row>
    <row r="1657" spans="1:1" x14ac:dyDescent="0.2">
      <c r="A1657" s="416"/>
    </row>
    <row r="1658" spans="1:1" x14ac:dyDescent="0.2">
      <c r="A1658" s="416"/>
    </row>
    <row r="1659" spans="1:1" x14ac:dyDescent="0.2">
      <c r="A1659" s="416"/>
    </row>
    <row r="1660" spans="1:1" x14ac:dyDescent="0.2">
      <c r="A1660" s="416"/>
    </row>
    <row r="1661" spans="1:1" x14ac:dyDescent="0.2">
      <c r="A1661" s="416"/>
    </row>
    <row r="1662" spans="1:1" x14ac:dyDescent="0.2">
      <c r="A1662" s="416"/>
    </row>
    <row r="1663" spans="1:1" x14ac:dyDescent="0.2">
      <c r="A1663" s="416"/>
    </row>
    <row r="1664" spans="1:1" x14ac:dyDescent="0.2">
      <c r="A1664" s="416"/>
    </row>
    <row r="1665" spans="1:1" x14ac:dyDescent="0.2">
      <c r="A1665" s="416"/>
    </row>
    <row r="1666" spans="1:1" x14ac:dyDescent="0.2">
      <c r="A1666" s="416"/>
    </row>
    <row r="1667" spans="1:1" x14ac:dyDescent="0.2">
      <c r="A1667" s="416"/>
    </row>
    <row r="1668" spans="1:1" x14ac:dyDescent="0.2">
      <c r="A1668" s="416"/>
    </row>
    <row r="1669" spans="1:1" x14ac:dyDescent="0.2">
      <c r="A1669" s="416"/>
    </row>
    <row r="1670" spans="1:1" x14ac:dyDescent="0.2">
      <c r="A1670" s="416"/>
    </row>
    <row r="1671" spans="1:1" x14ac:dyDescent="0.2">
      <c r="A1671" s="416"/>
    </row>
    <row r="1672" spans="1:1" x14ac:dyDescent="0.2">
      <c r="A1672" s="416"/>
    </row>
    <row r="1673" spans="1:1" x14ac:dyDescent="0.2">
      <c r="A1673" s="416"/>
    </row>
    <row r="1674" spans="1:1" x14ac:dyDescent="0.2">
      <c r="A1674" s="416"/>
    </row>
    <row r="1675" spans="1:1" x14ac:dyDescent="0.2">
      <c r="A1675" s="416"/>
    </row>
    <row r="1676" spans="1:1" x14ac:dyDescent="0.2">
      <c r="A1676" s="416"/>
    </row>
    <row r="1677" spans="1:1" x14ac:dyDescent="0.2">
      <c r="A1677" s="416"/>
    </row>
    <row r="1678" spans="1:1" x14ac:dyDescent="0.2">
      <c r="A1678" s="416"/>
    </row>
    <row r="1679" spans="1:1" x14ac:dyDescent="0.2">
      <c r="A1679" s="416"/>
    </row>
    <row r="1680" spans="1:1" x14ac:dyDescent="0.2">
      <c r="A1680" s="416"/>
    </row>
    <row r="1681" spans="1:1" x14ac:dyDescent="0.2">
      <c r="A1681" s="416"/>
    </row>
    <row r="1682" spans="1:1" x14ac:dyDescent="0.2">
      <c r="A1682" s="416"/>
    </row>
    <row r="1683" spans="1:1" x14ac:dyDescent="0.2">
      <c r="A1683" s="416"/>
    </row>
    <row r="1684" spans="1:1" x14ac:dyDescent="0.2">
      <c r="A1684" s="416"/>
    </row>
    <row r="1685" spans="1:1" x14ac:dyDescent="0.2">
      <c r="A1685" s="416"/>
    </row>
    <row r="1686" spans="1:1" x14ac:dyDescent="0.2">
      <c r="A1686" s="416"/>
    </row>
    <row r="1687" spans="1:1" x14ac:dyDescent="0.2">
      <c r="A1687" s="416"/>
    </row>
    <row r="1688" spans="1:1" x14ac:dyDescent="0.2">
      <c r="A1688" s="416"/>
    </row>
    <row r="1689" spans="1:1" x14ac:dyDescent="0.2">
      <c r="A1689" s="416"/>
    </row>
    <row r="1690" spans="1:1" x14ac:dyDescent="0.2">
      <c r="A1690" s="416"/>
    </row>
    <row r="1691" spans="1:1" x14ac:dyDescent="0.2">
      <c r="A1691" s="416"/>
    </row>
    <row r="1692" spans="1:1" x14ac:dyDescent="0.2">
      <c r="A1692" s="416"/>
    </row>
    <row r="1693" spans="1:1" x14ac:dyDescent="0.2">
      <c r="A1693" s="416"/>
    </row>
    <row r="1694" spans="1:1" x14ac:dyDescent="0.2">
      <c r="A1694" s="416"/>
    </row>
    <row r="1695" spans="1:1" x14ac:dyDescent="0.2">
      <c r="A1695" s="416"/>
    </row>
    <row r="1696" spans="1:1" x14ac:dyDescent="0.2">
      <c r="A1696" s="416"/>
    </row>
    <row r="1697" spans="1:1" x14ac:dyDescent="0.2">
      <c r="A1697" s="416"/>
    </row>
    <row r="1698" spans="1:1" x14ac:dyDescent="0.2">
      <c r="A1698" s="416"/>
    </row>
    <row r="1699" spans="1:1" x14ac:dyDescent="0.2">
      <c r="A1699" s="416"/>
    </row>
    <row r="1700" spans="1:1" x14ac:dyDescent="0.2">
      <c r="A1700" s="416"/>
    </row>
    <row r="1701" spans="1:1" x14ac:dyDescent="0.2">
      <c r="A1701" s="416"/>
    </row>
    <row r="1702" spans="1:1" x14ac:dyDescent="0.2">
      <c r="A1702" s="416"/>
    </row>
    <row r="1703" spans="1:1" x14ac:dyDescent="0.2">
      <c r="A1703" s="416"/>
    </row>
    <row r="1704" spans="1:1" x14ac:dyDescent="0.2">
      <c r="A1704" s="416"/>
    </row>
    <row r="1705" spans="1:1" x14ac:dyDescent="0.2">
      <c r="A1705" s="416"/>
    </row>
    <row r="1706" spans="1:1" x14ac:dyDescent="0.2">
      <c r="A1706" s="416"/>
    </row>
    <row r="1707" spans="1:1" x14ac:dyDescent="0.2">
      <c r="A1707" s="416"/>
    </row>
    <row r="1708" spans="1:1" x14ac:dyDescent="0.2">
      <c r="A1708" s="416"/>
    </row>
    <row r="1709" spans="1:1" x14ac:dyDescent="0.2">
      <c r="A1709" s="416"/>
    </row>
    <row r="1710" spans="1:1" x14ac:dyDescent="0.2">
      <c r="A1710" s="416"/>
    </row>
    <row r="1711" spans="1:1" x14ac:dyDescent="0.2">
      <c r="A1711" s="416"/>
    </row>
    <row r="1712" spans="1:1" x14ac:dyDescent="0.2">
      <c r="A1712" s="416"/>
    </row>
    <row r="1713" spans="1:1" x14ac:dyDescent="0.2">
      <c r="A1713" s="416"/>
    </row>
    <row r="1714" spans="1:1" x14ac:dyDescent="0.2">
      <c r="A1714" s="416"/>
    </row>
    <row r="1715" spans="1:1" x14ac:dyDescent="0.2">
      <c r="A1715" s="416"/>
    </row>
    <row r="1716" spans="1:1" x14ac:dyDescent="0.2">
      <c r="A1716" s="416"/>
    </row>
    <row r="1717" spans="1:1" x14ac:dyDescent="0.2">
      <c r="A1717" s="416"/>
    </row>
    <row r="1718" spans="1:1" x14ac:dyDescent="0.2">
      <c r="A1718" s="416"/>
    </row>
    <row r="1719" spans="1:1" x14ac:dyDescent="0.2">
      <c r="A1719" s="416"/>
    </row>
    <row r="1720" spans="1:1" x14ac:dyDescent="0.2">
      <c r="A1720" s="416"/>
    </row>
    <row r="1721" spans="1:1" x14ac:dyDescent="0.2">
      <c r="A1721" s="416"/>
    </row>
    <row r="1722" spans="1:1" x14ac:dyDescent="0.2">
      <c r="A1722" s="416"/>
    </row>
    <row r="1723" spans="1:1" x14ac:dyDescent="0.2">
      <c r="A1723" s="416"/>
    </row>
    <row r="1724" spans="1:1" x14ac:dyDescent="0.2">
      <c r="A1724" s="416"/>
    </row>
    <row r="1725" spans="1:1" x14ac:dyDescent="0.2">
      <c r="A1725" s="416"/>
    </row>
    <row r="1726" spans="1:1" x14ac:dyDescent="0.2">
      <c r="A1726" s="416"/>
    </row>
    <row r="1727" spans="1:1" x14ac:dyDescent="0.2">
      <c r="A1727" s="416"/>
    </row>
    <row r="1728" spans="1:1" x14ac:dyDescent="0.2">
      <c r="A1728" s="416"/>
    </row>
    <row r="1729" spans="1:1" x14ac:dyDescent="0.2">
      <c r="A1729" s="416"/>
    </row>
    <row r="1730" spans="1:1" x14ac:dyDescent="0.2">
      <c r="A1730" s="416"/>
    </row>
    <row r="1731" spans="1:1" x14ac:dyDescent="0.2">
      <c r="A1731" s="416"/>
    </row>
    <row r="1732" spans="1:1" x14ac:dyDescent="0.2">
      <c r="A1732" s="416"/>
    </row>
    <row r="1733" spans="1:1" x14ac:dyDescent="0.2">
      <c r="A1733" s="416"/>
    </row>
    <row r="1734" spans="1:1" x14ac:dyDescent="0.2">
      <c r="A1734" s="416"/>
    </row>
    <row r="1735" spans="1:1" x14ac:dyDescent="0.2">
      <c r="A1735" s="416"/>
    </row>
    <row r="1736" spans="1:1" x14ac:dyDescent="0.2">
      <c r="A1736" s="416"/>
    </row>
    <row r="1737" spans="1:1" x14ac:dyDescent="0.2">
      <c r="A1737" s="416"/>
    </row>
    <row r="1738" spans="1:1" x14ac:dyDescent="0.2">
      <c r="A1738" s="416"/>
    </row>
    <row r="1739" spans="1:1" x14ac:dyDescent="0.2">
      <c r="A1739" s="416"/>
    </row>
    <row r="1740" spans="1:1" x14ac:dyDescent="0.2">
      <c r="A1740" s="416"/>
    </row>
    <row r="1741" spans="1:1" x14ac:dyDescent="0.2">
      <c r="A1741" s="416"/>
    </row>
    <row r="1742" spans="1:1" x14ac:dyDescent="0.2">
      <c r="A1742" s="416"/>
    </row>
    <row r="1743" spans="1:1" x14ac:dyDescent="0.2">
      <c r="A1743" s="416"/>
    </row>
    <row r="1744" spans="1:1" x14ac:dyDescent="0.2">
      <c r="A1744" s="416"/>
    </row>
    <row r="1745" spans="1:1" x14ac:dyDescent="0.2">
      <c r="A1745" s="416"/>
    </row>
    <row r="1746" spans="1:1" x14ac:dyDescent="0.2">
      <c r="A1746" s="416"/>
    </row>
    <row r="1747" spans="1:1" x14ac:dyDescent="0.2">
      <c r="A1747" s="416"/>
    </row>
    <row r="1748" spans="1:1" x14ac:dyDescent="0.2">
      <c r="A1748" s="416"/>
    </row>
    <row r="1749" spans="1:1" x14ac:dyDescent="0.2">
      <c r="A1749" s="416"/>
    </row>
    <row r="1750" spans="1:1" x14ac:dyDescent="0.2">
      <c r="A1750" s="416"/>
    </row>
    <row r="1751" spans="1:1" x14ac:dyDescent="0.2">
      <c r="A1751" s="416"/>
    </row>
    <row r="1752" spans="1:1" x14ac:dyDescent="0.2">
      <c r="A1752" s="416"/>
    </row>
    <row r="1753" spans="1:1" x14ac:dyDescent="0.2">
      <c r="A1753" s="416"/>
    </row>
    <row r="1754" spans="1:1" x14ac:dyDescent="0.2">
      <c r="A1754" s="416"/>
    </row>
    <row r="1755" spans="1:1" x14ac:dyDescent="0.2">
      <c r="A1755" s="416"/>
    </row>
    <row r="1756" spans="1:1" x14ac:dyDescent="0.2">
      <c r="A1756" s="416"/>
    </row>
    <row r="1757" spans="1:1" x14ac:dyDescent="0.2">
      <c r="A1757" s="416"/>
    </row>
    <row r="1758" spans="1:1" x14ac:dyDescent="0.2">
      <c r="A1758" s="416"/>
    </row>
    <row r="1759" spans="1:1" x14ac:dyDescent="0.2">
      <c r="A1759" s="416"/>
    </row>
    <row r="1760" spans="1:1" x14ac:dyDescent="0.2">
      <c r="A1760" s="416"/>
    </row>
    <row r="1761" spans="1:1" x14ac:dyDescent="0.2">
      <c r="A1761" s="416"/>
    </row>
    <row r="1762" spans="1:1" x14ac:dyDescent="0.2">
      <c r="A1762" s="416"/>
    </row>
    <row r="1763" spans="1:1" x14ac:dyDescent="0.2">
      <c r="A1763" s="416"/>
    </row>
    <row r="1764" spans="1:1" x14ac:dyDescent="0.2">
      <c r="A1764" s="416"/>
    </row>
    <row r="1765" spans="1:1" x14ac:dyDescent="0.2">
      <c r="A1765" s="416"/>
    </row>
    <row r="1766" spans="1:1" x14ac:dyDescent="0.2">
      <c r="A1766" s="416"/>
    </row>
    <row r="1767" spans="1:1" x14ac:dyDescent="0.2">
      <c r="A1767" s="416"/>
    </row>
    <row r="1768" spans="1:1" x14ac:dyDescent="0.2">
      <c r="A1768" s="416"/>
    </row>
    <row r="1769" spans="1:1" x14ac:dyDescent="0.2">
      <c r="A1769" s="416"/>
    </row>
    <row r="1770" spans="1:1" x14ac:dyDescent="0.2">
      <c r="A1770" s="416"/>
    </row>
    <row r="1771" spans="1:1" x14ac:dyDescent="0.2">
      <c r="A1771" s="416"/>
    </row>
    <row r="1772" spans="1:1" x14ac:dyDescent="0.2">
      <c r="A1772" s="416"/>
    </row>
    <row r="1773" spans="1:1" x14ac:dyDescent="0.2">
      <c r="A1773" s="416"/>
    </row>
    <row r="1774" spans="1:1" x14ac:dyDescent="0.2">
      <c r="A1774" s="416"/>
    </row>
    <row r="1775" spans="1:1" x14ac:dyDescent="0.2">
      <c r="A1775" s="416"/>
    </row>
    <row r="1776" spans="1:1" x14ac:dyDescent="0.2">
      <c r="A1776" s="416"/>
    </row>
    <row r="1777" spans="1:1" x14ac:dyDescent="0.2">
      <c r="A1777" s="416"/>
    </row>
    <row r="1778" spans="1:1" x14ac:dyDescent="0.2">
      <c r="A1778" s="416"/>
    </row>
    <row r="1779" spans="1:1" x14ac:dyDescent="0.2">
      <c r="A1779" s="416"/>
    </row>
    <row r="1780" spans="1:1" x14ac:dyDescent="0.2">
      <c r="A1780" s="416"/>
    </row>
    <row r="1781" spans="1:1" x14ac:dyDescent="0.2">
      <c r="A1781" s="416"/>
    </row>
    <row r="1782" spans="1:1" x14ac:dyDescent="0.2">
      <c r="A1782" s="416"/>
    </row>
    <row r="1783" spans="1:1" x14ac:dyDescent="0.2">
      <c r="A1783" s="416"/>
    </row>
    <row r="1784" spans="1:1" x14ac:dyDescent="0.2">
      <c r="A1784" s="416"/>
    </row>
    <row r="1785" spans="1:1" x14ac:dyDescent="0.2">
      <c r="A1785" s="416"/>
    </row>
    <row r="1786" spans="1:1" x14ac:dyDescent="0.2">
      <c r="A1786" s="416"/>
    </row>
    <row r="1787" spans="1:1" x14ac:dyDescent="0.2">
      <c r="A1787" s="416"/>
    </row>
    <row r="1788" spans="1:1" x14ac:dyDescent="0.2">
      <c r="A1788" s="416"/>
    </row>
    <row r="1789" spans="1:1" x14ac:dyDescent="0.2">
      <c r="A1789" s="416"/>
    </row>
    <row r="1790" spans="1:1" x14ac:dyDescent="0.2">
      <c r="A1790" s="416"/>
    </row>
    <row r="1791" spans="1:1" x14ac:dyDescent="0.2">
      <c r="A1791" s="416"/>
    </row>
  </sheetData>
  <sheetProtection algorithmName="SHA-512" hashValue="l3NivsYhWvU56cdue8JAFi7xkW4RCFmc9YdYXxOSGce4PpWBOzOiuDaTCTSp28louEPAXCYkJxCdZpd2laipGA==" saltValue="l0+iRulHn62gEnT5rs+01Q==" spinCount="100000" sheet="1" objects="1" scenarios="1" formatColumns="0" formatRows="0"/>
  <protectedRanges>
    <protectedRange sqref="B8:C1007" name="Plage2"/>
  </protectedRanges>
  <mergeCells count="18">
    <mergeCell ref="I4:I5"/>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1181102362204722" bottom="0.19685039370078741" header="0.11811023622047245" footer="0.11811023622047245"/>
  <pageSetup paperSize="9" scale="75"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pageSetUpPr fitToPage="1"/>
  </sheetPr>
  <dimension ref="A1:P58"/>
  <sheetViews>
    <sheetView zoomScale="78" zoomScaleNormal="78" workbookViewId="0">
      <pane xSplit="2" ySplit="7" topLeftCell="C8" activePane="bottomRight" state="frozen"/>
      <selection activeCell="A42" sqref="A42"/>
      <selection pane="topRight" activeCell="A42" sqref="A42"/>
      <selection pane="bottomLeft" activeCell="A42" sqref="A42"/>
      <selection pane="bottomRight" activeCell="K42" sqref="K42"/>
    </sheetView>
  </sheetViews>
  <sheetFormatPr baseColWidth="10" defaultColWidth="11.42578125" defaultRowHeight="12.75" x14ac:dyDescent="0.2"/>
  <cols>
    <col min="1" max="1" width="0.7109375" style="32" customWidth="1"/>
    <col min="2" max="2" width="31.7109375" style="32" customWidth="1"/>
    <col min="3" max="3" width="13.42578125" style="32" customWidth="1"/>
    <col min="4" max="4" width="12.42578125" style="32" customWidth="1"/>
    <col min="5" max="6" width="11.42578125" style="32" customWidth="1"/>
    <col min="7" max="7" width="11.42578125" style="32"/>
    <col min="8" max="8" width="12.7109375" style="32" customWidth="1"/>
    <col min="9" max="9" width="13.42578125" style="32" customWidth="1"/>
    <col min="10" max="10" width="13.28515625" style="32" customWidth="1"/>
    <col min="11" max="11" width="27.42578125" style="32" customWidth="1"/>
    <col min="12" max="12" width="15.42578125" style="32" customWidth="1"/>
    <col min="13" max="13" width="13.42578125" style="32" customWidth="1"/>
    <col min="14" max="14" width="13.7109375" style="32" customWidth="1"/>
    <col min="15" max="15" width="11.42578125" style="32"/>
    <col min="16" max="16" width="15.28515625" style="32" customWidth="1"/>
    <col min="17" max="16384" width="11.42578125" style="32"/>
  </cols>
  <sheetData>
    <row r="1" spans="1:16" ht="18" customHeight="1" x14ac:dyDescent="0.3">
      <c r="A1" s="31"/>
      <c r="C1" s="313">
        <f>'REFERENCES - 10'!D7</f>
        <v>0</v>
      </c>
      <c r="D1" s="50"/>
      <c r="E1" s="313">
        <f>'REFERENCES - 10'!D9</f>
        <v>0</v>
      </c>
      <c r="F1" s="313"/>
      <c r="G1" s="312"/>
    </row>
    <row r="2" spans="1:16" ht="15.95" customHeight="1" x14ac:dyDescent="0.3">
      <c r="B2" s="33" t="s">
        <v>89</v>
      </c>
      <c r="C2" s="33"/>
      <c r="D2" s="33"/>
      <c r="E2" s="33"/>
      <c r="F2" s="33"/>
      <c r="G2" s="33"/>
      <c r="H2" s="33"/>
      <c r="I2" s="33"/>
      <c r="J2" s="33"/>
      <c r="K2" s="34"/>
    </row>
    <row r="3" spans="1:16" ht="15" x14ac:dyDescent="0.25">
      <c r="N3" s="287" t="s">
        <v>199</v>
      </c>
    </row>
    <row r="5" spans="1:16" ht="15" customHeight="1" x14ac:dyDescent="0.2">
      <c r="B5" s="641" t="s">
        <v>90</v>
      </c>
      <c r="C5" s="643" t="s">
        <v>92</v>
      </c>
      <c r="D5" s="644"/>
      <c r="E5" s="644"/>
      <c r="F5" s="644"/>
      <c r="G5" s="644"/>
      <c r="H5" s="644"/>
      <c r="I5" s="645"/>
      <c r="J5" s="646" t="s">
        <v>93</v>
      </c>
      <c r="K5" s="647"/>
      <c r="L5" s="647"/>
      <c r="M5" s="648"/>
      <c r="N5" s="642" t="s">
        <v>311</v>
      </c>
      <c r="P5" s="649" t="s">
        <v>430</v>
      </c>
    </row>
    <row r="6" spans="1:16" ht="45" x14ac:dyDescent="0.2">
      <c r="A6" s="35"/>
      <c r="B6" s="641"/>
      <c r="C6" s="199" t="s">
        <v>94</v>
      </c>
      <c r="D6" s="199" t="s">
        <v>95</v>
      </c>
      <c r="E6" s="199" t="s">
        <v>2</v>
      </c>
      <c r="F6" s="199" t="s">
        <v>398</v>
      </c>
      <c r="G6" s="199" t="s">
        <v>404</v>
      </c>
      <c r="H6" s="160" t="s">
        <v>148</v>
      </c>
      <c r="I6" s="160" t="s">
        <v>4</v>
      </c>
      <c r="J6" s="199" t="s">
        <v>96</v>
      </c>
      <c r="K6" s="199" t="s">
        <v>242</v>
      </c>
      <c r="L6" s="199" t="s">
        <v>117</v>
      </c>
      <c r="M6" s="160" t="s">
        <v>149</v>
      </c>
      <c r="N6" s="642"/>
      <c r="P6" s="649"/>
    </row>
    <row r="7" spans="1:16" ht="5.25" customHeight="1" x14ac:dyDescent="0.2">
      <c r="P7" s="528"/>
    </row>
    <row r="8" spans="1:16" x14ac:dyDescent="0.2">
      <c r="A8" s="36"/>
      <c r="B8" s="95" t="s">
        <v>22</v>
      </c>
      <c r="P8" s="528"/>
    </row>
    <row r="9" spans="1:16" x14ac:dyDescent="0.2">
      <c r="A9" s="78"/>
      <c r="B9" s="96" t="s">
        <v>99</v>
      </c>
      <c r="C9" s="99">
        <f>'INVEST Frais d''établissment -10'!$D$7</f>
        <v>0</v>
      </c>
      <c r="D9" s="100">
        <f>'INVEST Frais d''établissment -10'!$F$7</f>
        <v>0</v>
      </c>
      <c r="E9" s="99">
        <f>'INVEST Frais d''établissment -10'!G7</f>
        <v>0</v>
      </c>
      <c r="F9" s="99">
        <f>'INVEST Frais d''établissment -10'!H7</f>
        <v>0</v>
      </c>
      <c r="G9" s="99">
        <f>'INVEST Frais d''établissment -10'!I7</f>
        <v>0</v>
      </c>
      <c r="H9" s="99">
        <f>'INVEST Frais d''établissment -10'!J7</f>
        <v>0</v>
      </c>
      <c r="I9" s="99">
        <f>'INVEST Frais d''établissment -10'!K7</f>
        <v>0</v>
      </c>
      <c r="J9" s="99">
        <f>'INVEST Frais d''établissment -10'!$L$7</f>
        <v>0</v>
      </c>
      <c r="K9" s="100">
        <f>'INVEST Frais d''établissment -10'!$M$7</f>
        <v>0</v>
      </c>
      <c r="L9" s="99">
        <f>'INVEST Frais d''établissment -10'!$N$7</f>
        <v>0</v>
      </c>
      <c r="M9" s="99">
        <f>'INVEST Frais d''établissment -10'!O7</f>
        <v>0</v>
      </c>
      <c r="N9" s="99">
        <f>'INVEST Frais d''établissment -10'!Q7</f>
        <v>0</v>
      </c>
      <c r="P9" s="528">
        <f>N9-L9-H9</f>
        <v>0</v>
      </c>
    </row>
    <row r="10" spans="1:16" x14ac:dyDescent="0.2">
      <c r="A10" s="78"/>
      <c r="B10" s="97" t="s">
        <v>100</v>
      </c>
      <c r="C10" s="38">
        <f>'INVEST Logiciels - 10'!$E$7</f>
        <v>0</v>
      </c>
      <c r="D10" s="80">
        <f>'INVEST Logiciels - 10'!$G$7</f>
        <v>0</v>
      </c>
      <c r="E10" s="38">
        <f>'INVEST Logiciels - 10'!H7</f>
        <v>0</v>
      </c>
      <c r="F10" s="38">
        <f>'INVEST Logiciels - 10'!I7</f>
        <v>0</v>
      </c>
      <c r="G10" s="38">
        <f>'INVEST Logiciels - 10'!J7</f>
        <v>0</v>
      </c>
      <c r="H10" s="38">
        <f>'INVEST Logiciels - 10'!K7</f>
        <v>0</v>
      </c>
      <c r="I10" s="38">
        <f>'INVEST Logiciels - 10'!L7</f>
        <v>0</v>
      </c>
      <c r="J10" s="38">
        <f>'INVEST Logiciels - 10'!$M$7</f>
        <v>0</v>
      </c>
      <c r="K10" s="80">
        <f>'INVEST Logiciels - 10'!$N$7</f>
        <v>0</v>
      </c>
      <c r="L10" s="38">
        <f>'INVEST Logiciels - 10'!$O$7</f>
        <v>0</v>
      </c>
      <c r="M10" s="38">
        <f>'INVEST Logiciels - 10'!P7</f>
        <v>0</v>
      </c>
      <c r="N10" s="38">
        <f>'INVEST Logiciels - 10'!R7</f>
        <v>0</v>
      </c>
      <c r="P10" s="528">
        <f>N10-L10-H10</f>
        <v>0</v>
      </c>
    </row>
    <row r="11" spans="1:16" x14ac:dyDescent="0.2">
      <c r="A11" s="78"/>
      <c r="B11" s="97" t="s">
        <v>101</v>
      </c>
      <c r="C11" s="38">
        <f>'INVEST.Autres Immo Incorpo - 10'!$E$7</f>
        <v>0</v>
      </c>
      <c r="D11" s="80">
        <f>'INVEST.Autres Immo Incorpo - 10'!$G$7</f>
        <v>0</v>
      </c>
      <c r="E11" s="38">
        <f>'INVEST.Autres Immo Incorpo - 10'!H7</f>
        <v>0</v>
      </c>
      <c r="F11" s="38">
        <f>'INVEST.Autres Immo Incorpo - 10'!I7</f>
        <v>0</v>
      </c>
      <c r="G11" s="38">
        <f>'INVEST.Autres Immo Incorpo - 10'!J7</f>
        <v>0</v>
      </c>
      <c r="H11" s="38">
        <f>'INVEST.Autres Immo Incorpo - 10'!K7</f>
        <v>0</v>
      </c>
      <c r="I11" s="38">
        <f>'INVEST.Autres Immo Incorpo - 10'!L7</f>
        <v>0</v>
      </c>
      <c r="J11" s="38">
        <f>'INVEST.Autres Immo Incorpo - 10'!$M$7</f>
        <v>0</v>
      </c>
      <c r="K11" s="80">
        <f>'INVEST.Autres Immo Incorpo - 10'!$N$7</f>
        <v>0</v>
      </c>
      <c r="L11" s="38">
        <f>'INVEST.Autres Immo Incorpo - 10'!$O$7</f>
        <v>0</v>
      </c>
      <c r="M11" s="38">
        <f>'INVEST.Autres Immo Incorpo - 10'!P7</f>
        <v>0</v>
      </c>
      <c r="N11" s="38">
        <f>'INVEST.Autres Immo Incorpo - 10'!R7</f>
        <v>0</v>
      </c>
      <c r="P11" s="528">
        <f>N11-L11-H11</f>
        <v>0</v>
      </c>
    </row>
    <row r="12" spans="1:16" x14ac:dyDescent="0.2">
      <c r="A12" s="78"/>
      <c r="B12" s="98" t="s">
        <v>102</v>
      </c>
      <c r="C12" s="101">
        <f t="shared" ref="C12:P12" si="0">SUM(C9:C11)</f>
        <v>0</v>
      </c>
      <c r="D12" s="102">
        <f t="shared" si="0"/>
        <v>0</v>
      </c>
      <c r="E12" s="101">
        <f t="shared" si="0"/>
        <v>0</v>
      </c>
      <c r="F12" s="101">
        <f t="shared" si="0"/>
        <v>0</v>
      </c>
      <c r="G12" s="101">
        <f t="shared" si="0"/>
        <v>0</v>
      </c>
      <c r="H12" s="101">
        <f t="shared" si="0"/>
        <v>0</v>
      </c>
      <c r="I12" s="101">
        <f t="shared" si="0"/>
        <v>0</v>
      </c>
      <c r="J12" s="101">
        <f t="shared" si="0"/>
        <v>0</v>
      </c>
      <c r="K12" s="102">
        <f t="shared" si="0"/>
        <v>0</v>
      </c>
      <c r="L12" s="101">
        <f t="shared" si="0"/>
        <v>0</v>
      </c>
      <c r="M12" s="101">
        <f t="shared" si="0"/>
        <v>0</v>
      </c>
      <c r="N12" s="519">
        <f t="shared" si="0"/>
        <v>0</v>
      </c>
      <c r="O12" s="81"/>
      <c r="P12" s="529">
        <f t="shared" si="0"/>
        <v>0</v>
      </c>
    </row>
    <row r="13" spans="1:16" ht="4.5" customHeight="1" x14ac:dyDescent="0.2">
      <c r="A13" s="78"/>
      <c r="B13" s="103"/>
      <c r="C13" s="81"/>
      <c r="D13" s="81"/>
      <c r="E13" s="81"/>
      <c r="F13" s="81"/>
      <c r="G13" s="81"/>
      <c r="H13" s="81"/>
      <c r="I13" s="81"/>
      <c r="J13" s="81"/>
      <c r="K13" s="81"/>
      <c r="L13" s="81"/>
      <c r="M13" s="81"/>
      <c r="N13" s="81"/>
      <c r="P13" s="528"/>
    </row>
    <row r="14" spans="1:16" x14ac:dyDescent="0.2">
      <c r="A14" s="36"/>
      <c r="B14" s="95" t="s">
        <v>23</v>
      </c>
      <c r="P14" s="528"/>
    </row>
    <row r="15" spans="1:16" x14ac:dyDescent="0.2">
      <c r="A15" s="36"/>
      <c r="B15" s="104" t="s">
        <v>103</v>
      </c>
      <c r="C15" s="99">
        <f>'INVEST Terrains - 10'!$D$7</f>
        <v>0</v>
      </c>
      <c r="D15" s="100">
        <f>'INVEST Terrains - 10'!$F$7</f>
        <v>0</v>
      </c>
      <c r="E15" s="99">
        <f>'INVEST Terrains - 10'!G8</f>
        <v>0</v>
      </c>
      <c r="F15" s="99">
        <f>'INVEST Terrains - 10'!H8</f>
        <v>0</v>
      </c>
      <c r="G15" s="99">
        <f>'INVEST Terrains - 10'!I8</f>
        <v>0</v>
      </c>
      <c r="H15" s="99">
        <f>'INVEST Terrains - 10'!J7</f>
        <v>0</v>
      </c>
      <c r="I15" s="99">
        <f>'INVEST Terrains - 10'!K7</f>
        <v>0</v>
      </c>
      <c r="J15" s="99">
        <f>'INVEST Terrains - 10'!$L$7</f>
        <v>0</v>
      </c>
      <c r="K15" s="100">
        <f>'INVEST Terrains - 10'!$M$7</f>
        <v>0</v>
      </c>
      <c r="L15" s="99">
        <f>'INVEST Terrains - 10'!$N$7</f>
        <v>0</v>
      </c>
      <c r="M15" s="99">
        <f>'INVEST Terrains - 10'!O7</f>
        <v>0</v>
      </c>
      <c r="N15" s="99">
        <f>'INVEST Terrains - 10'!Q7</f>
        <v>0</v>
      </c>
      <c r="P15" s="528">
        <f t="shared" ref="P15:P23" si="1">N15-L15-H15</f>
        <v>0</v>
      </c>
    </row>
    <row r="16" spans="1:16" x14ac:dyDescent="0.2">
      <c r="A16" s="36"/>
      <c r="B16" s="79" t="s">
        <v>104</v>
      </c>
      <c r="C16" s="38">
        <f>'INVEST.Constructions &amp; Bât - 10'!$E$7</f>
        <v>0</v>
      </c>
      <c r="D16" s="80">
        <f>'INVEST.Constructions &amp; Bât - 10'!$G$7</f>
        <v>0</v>
      </c>
      <c r="E16" s="38">
        <f>'INVEST.Constructions &amp; Bât - 10'!$H$7</f>
        <v>0</v>
      </c>
      <c r="F16" s="38">
        <f>'INVEST.Constructions &amp; Bât - 10'!$I$7</f>
        <v>0</v>
      </c>
      <c r="G16" s="38">
        <f>'INVEST.Constructions &amp; Bât - 10'!$J$7</f>
        <v>0</v>
      </c>
      <c r="H16" s="38">
        <f>'INVEST.Constructions &amp; Bât - 10'!K7</f>
        <v>0</v>
      </c>
      <c r="I16" s="38">
        <f>'INVEST.Constructions &amp; Bât - 10'!L7</f>
        <v>0</v>
      </c>
      <c r="J16" s="38">
        <f>'INVEST.Constructions &amp; Bât - 10'!$M$7</f>
        <v>0</v>
      </c>
      <c r="K16" s="80">
        <f>'INVEST.Constructions &amp; Bât - 10'!$N$7</f>
        <v>0</v>
      </c>
      <c r="L16" s="38">
        <f>'INVEST.Constructions &amp; Bât - 10'!$O$7</f>
        <v>0</v>
      </c>
      <c r="M16" s="38">
        <f>'INVEST.Constructions &amp; Bât - 10'!P7</f>
        <v>0</v>
      </c>
      <c r="N16" s="38">
        <f>'INVEST.Constructions &amp; Bât - 10'!R7</f>
        <v>0</v>
      </c>
      <c r="P16" s="528">
        <f t="shared" si="1"/>
        <v>0</v>
      </c>
    </row>
    <row r="17" spans="1:16" x14ac:dyDescent="0.2">
      <c r="A17" s="36"/>
      <c r="B17" s="79" t="s">
        <v>105</v>
      </c>
      <c r="C17" s="38">
        <f>'INVEST - Installations &amp; Agenc'!$E$7</f>
        <v>0</v>
      </c>
      <c r="D17" s="80">
        <f>'INVEST - Installations &amp; Agenc'!$G$7</f>
        <v>0</v>
      </c>
      <c r="E17" s="38">
        <f>'INVEST - Installations &amp; Agenc'!$H$7</f>
        <v>0</v>
      </c>
      <c r="F17" s="38">
        <f>'INVEST - Installations &amp; Agenc'!$I$7</f>
        <v>0</v>
      </c>
      <c r="G17" s="38">
        <f>'INVEST - Installations &amp; Agenc'!$J$7</f>
        <v>0</v>
      </c>
      <c r="H17" s="38">
        <f>'INVEST - Installations &amp; Agenc'!K7</f>
        <v>0</v>
      </c>
      <c r="I17" s="38">
        <f>'INVEST - Installations &amp; Agenc'!L7</f>
        <v>0</v>
      </c>
      <c r="J17" s="38">
        <f>'INVEST - Installations &amp; Agenc'!$M$7</f>
        <v>0</v>
      </c>
      <c r="K17" s="80">
        <f>'INVEST - Installations &amp; Agenc'!$N$7</f>
        <v>0</v>
      </c>
      <c r="L17" s="38">
        <f>'INVEST - Installations &amp; Agenc'!$O$7</f>
        <v>0</v>
      </c>
      <c r="M17" s="38">
        <f>'INVEST - Installations &amp; Agenc'!P7</f>
        <v>0</v>
      </c>
      <c r="N17" s="38">
        <f>'INVEST - Installations &amp; Agenc'!R7</f>
        <v>0</v>
      </c>
      <c r="P17" s="528">
        <f t="shared" si="1"/>
        <v>0</v>
      </c>
    </row>
    <row r="18" spans="1:16" x14ac:dyDescent="0.2">
      <c r="A18" s="35"/>
      <c r="B18" s="79" t="s">
        <v>106</v>
      </c>
      <c r="C18" s="38">
        <f>'INVEST.Mat &amp; Outillages - 10'!$E$7</f>
        <v>0</v>
      </c>
      <c r="D18" s="80">
        <f>'INVEST.Mat &amp; Outillages - 10'!$G$7</f>
        <v>0</v>
      </c>
      <c r="E18" s="38">
        <f>'INVEST.Mat &amp; Outillages - 10'!$H$7</f>
        <v>0</v>
      </c>
      <c r="F18" s="38">
        <f>'INVEST.Mat &amp; Outillages - 10'!$I$7</f>
        <v>0</v>
      </c>
      <c r="G18" s="38">
        <f>'INVEST.Mat &amp; Outillages - 10'!$J$7</f>
        <v>0</v>
      </c>
      <c r="H18" s="38">
        <f>'INVEST.Mat &amp; Outillages - 10'!K7</f>
        <v>0</v>
      </c>
      <c r="I18" s="38">
        <f>'INVEST.Mat &amp; Outillages - 10'!L7</f>
        <v>0</v>
      </c>
      <c r="J18" s="38">
        <f>'INVEST.Mat &amp; Outillages - 10'!$M$7</f>
        <v>0</v>
      </c>
      <c r="K18" s="80">
        <f>'INVEST.Mat &amp; Outillages - 10'!$N$7</f>
        <v>0</v>
      </c>
      <c r="L18" s="38">
        <f>'INVEST.Mat &amp; Outillages - 10'!$O$7</f>
        <v>0</v>
      </c>
      <c r="M18" s="38">
        <f>'INVEST.Mat &amp; Outillages - 10'!P7</f>
        <v>0</v>
      </c>
      <c r="N18" s="38">
        <f>'INVEST.Mat &amp; Outillages - 10'!R7</f>
        <v>0</v>
      </c>
      <c r="P18" s="528">
        <f t="shared" si="1"/>
        <v>0</v>
      </c>
    </row>
    <row r="19" spans="1:16" x14ac:dyDescent="0.2">
      <c r="A19" s="36"/>
      <c r="B19" s="79" t="s">
        <v>107</v>
      </c>
      <c r="C19" s="38">
        <f>'INVEST.Matériels Transport - 10'!$E$7</f>
        <v>0</v>
      </c>
      <c r="D19" s="80">
        <f>'INVEST.Matériels Transport - 10'!$G$7</f>
        <v>0</v>
      </c>
      <c r="E19" s="38">
        <f>'INVEST.Matériels Transport - 10'!$H$7</f>
        <v>0</v>
      </c>
      <c r="F19" s="38">
        <f>'INVEST.Matériels Transport - 10'!$I$7</f>
        <v>0</v>
      </c>
      <c r="G19" s="38">
        <f>'INVEST.Matériels Transport - 10'!$J$7</f>
        <v>0</v>
      </c>
      <c r="H19" s="38">
        <f>'INVEST.Matériels Transport - 10'!K7</f>
        <v>0</v>
      </c>
      <c r="I19" s="38">
        <f>'INVEST.Matériels Transport - 10'!L7</f>
        <v>0</v>
      </c>
      <c r="J19" s="38">
        <f>'INVEST.Matériels Transport - 10'!$M$7</f>
        <v>0</v>
      </c>
      <c r="K19" s="80">
        <f>'INVEST.Matériels Transport - 10'!$N$7</f>
        <v>0</v>
      </c>
      <c r="L19" s="38">
        <f>'INVEST.Matériels Transport - 10'!$O$7</f>
        <v>0</v>
      </c>
      <c r="M19" s="38">
        <f>'INVEST.Matériels Transport - 10'!P7</f>
        <v>0</v>
      </c>
      <c r="N19" s="38">
        <f>'INVEST.Matériels Transport - 10'!R7</f>
        <v>0</v>
      </c>
      <c r="P19" s="532">
        <f t="shared" si="1"/>
        <v>0</v>
      </c>
    </row>
    <row r="20" spans="1:16" x14ac:dyDescent="0.2">
      <c r="B20" s="79" t="s">
        <v>108</v>
      </c>
      <c r="C20" s="38">
        <f>'INVEST Mat &amp; Mob Bureau - 10'!$E$7</f>
        <v>0</v>
      </c>
      <c r="D20" s="80">
        <f>'INVEST Mat &amp; Mob Bureau - 10'!$G$7</f>
        <v>0</v>
      </c>
      <c r="E20" s="38">
        <f>'INVEST Mat &amp; Mob Bureau - 10'!$H$7</f>
        <v>0</v>
      </c>
      <c r="F20" s="38">
        <f>'INVEST Mat &amp; Mob Bureau - 10'!$I$7</f>
        <v>0</v>
      </c>
      <c r="G20" s="38">
        <f>'INVEST Mat &amp; Mob Bureau - 10'!$J$7</f>
        <v>0</v>
      </c>
      <c r="H20" s="38">
        <f>'INVEST Mat &amp; Mob Bureau - 10'!K7</f>
        <v>0</v>
      </c>
      <c r="I20" s="38">
        <f>'INVEST Mat &amp; Mob Bureau - 10'!L7</f>
        <v>0</v>
      </c>
      <c r="J20" s="38">
        <f>'INVEST Mat &amp; Mob Bureau - 10'!$M$7</f>
        <v>0</v>
      </c>
      <c r="K20" s="80">
        <f>'INVEST Mat &amp; Mob Bureau - 10'!$N$7</f>
        <v>0</v>
      </c>
      <c r="L20" s="38">
        <f>'INVEST Mat &amp; Mob Bureau - 10'!$O$7</f>
        <v>0</v>
      </c>
      <c r="M20" s="38">
        <f>'INVEST Mat &amp; Mob Bureau - 10'!P7</f>
        <v>0</v>
      </c>
      <c r="N20" s="38">
        <f>'INVEST Mat &amp; Mob Bureau - 10'!R7</f>
        <v>0</v>
      </c>
      <c r="P20" s="528">
        <f t="shared" si="1"/>
        <v>0</v>
      </c>
    </row>
    <row r="21" spans="1:16" x14ac:dyDescent="0.2">
      <c r="B21" s="79" t="s">
        <v>109</v>
      </c>
      <c r="C21" s="38">
        <f>'INVEST Mat Informatiques - 10'!$E$7</f>
        <v>0</v>
      </c>
      <c r="D21" s="80">
        <f>'INVEST Mat Informatiques - 10'!$G$7</f>
        <v>0</v>
      </c>
      <c r="E21" s="38">
        <f>'INVEST Mat Informatiques - 10'!$H$7</f>
        <v>0</v>
      </c>
      <c r="F21" s="38">
        <f>'INVEST Mat Informatiques - 10'!$I$7</f>
        <v>0</v>
      </c>
      <c r="G21" s="38">
        <f>'INVEST Mat Informatiques - 10'!$J$7</f>
        <v>0</v>
      </c>
      <c r="H21" s="38">
        <f>'INVEST Mat Informatiques - 10'!K7</f>
        <v>0</v>
      </c>
      <c r="I21" s="38">
        <f>'INVEST Mat Informatiques - 10'!L7</f>
        <v>0</v>
      </c>
      <c r="J21" s="38">
        <f>'INVEST Mat Informatiques - 10'!$M$7</f>
        <v>0</v>
      </c>
      <c r="K21" s="80">
        <f>'INVEST Mat Informatiques - 10'!$N$7</f>
        <v>0</v>
      </c>
      <c r="L21" s="38">
        <f>'INVEST Mat Informatiques - 10'!$O$7</f>
        <v>0</v>
      </c>
      <c r="M21" s="38">
        <f>'INVEST Mat Informatiques - 10'!P7</f>
        <v>0</v>
      </c>
      <c r="N21" s="38">
        <f>'INVEST Mat Informatiques - 10'!R7</f>
        <v>0</v>
      </c>
      <c r="P21" s="528">
        <f t="shared" si="1"/>
        <v>0</v>
      </c>
    </row>
    <row r="22" spans="1:16" x14ac:dyDescent="0.2">
      <c r="A22" s="35"/>
      <c r="B22" s="105" t="s">
        <v>110</v>
      </c>
      <c r="C22" s="101">
        <f t="shared" ref="C22:N22" si="2">SUM(C15:C21)</f>
        <v>0</v>
      </c>
      <c r="D22" s="102">
        <f t="shared" si="2"/>
        <v>0</v>
      </c>
      <c r="E22" s="101">
        <f t="shared" si="2"/>
        <v>0</v>
      </c>
      <c r="F22" s="101">
        <f t="shared" si="2"/>
        <v>0</v>
      </c>
      <c r="G22" s="101">
        <f t="shared" si="2"/>
        <v>0</v>
      </c>
      <c r="H22" s="101">
        <f t="shared" si="2"/>
        <v>0</v>
      </c>
      <c r="I22" s="101">
        <f t="shared" si="2"/>
        <v>0</v>
      </c>
      <c r="J22" s="101">
        <f t="shared" si="2"/>
        <v>0</v>
      </c>
      <c r="K22" s="102">
        <f t="shared" si="2"/>
        <v>0</v>
      </c>
      <c r="L22" s="101">
        <f t="shared" si="2"/>
        <v>0</v>
      </c>
      <c r="M22" s="101">
        <f t="shared" si="2"/>
        <v>0</v>
      </c>
      <c r="N22" s="519">
        <f t="shared" si="2"/>
        <v>0</v>
      </c>
      <c r="O22" s="530"/>
      <c r="P22" s="528">
        <f t="shared" si="1"/>
        <v>0</v>
      </c>
    </row>
    <row r="23" spans="1:16" x14ac:dyDescent="0.2">
      <c r="A23" s="35"/>
      <c r="B23" s="39" t="s">
        <v>1</v>
      </c>
      <c r="C23" s="107">
        <f>C12+C22</f>
        <v>0</v>
      </c>
      <c r="D23" s="107">
        <f>D22+D12</f>
        <v>0</v>
      </c>
      <c r="E23" s="107">
        <f>E12+E22</f>
        <v>0</v>
      </c>
      <c r="F23" s="107">
        <f>F12+F22</f>
        <v>0</v>
      </c>
      <c r="G23" s="107">
        <f>G12+G22</f>
        <v>0</v>
      </c>
      <c r="H23" s="107">
        <f>H12+H22</f>
        <v>0</v>
      </c>
      <c r="I23" s="107">
        <f>I12+I22</f>
        <v>0</v>
      </c>
      <c r="J23" s="107">
        <f>J22+J12</f>
        <v>0</v>
      </c>
      <c r="K23" s="108">
        <f>K22+K12</f>
        <v>0</v>
      </c>
      <c r="L23" s="107">
        <f>L22+L12</f>
        <v>0</v>
      </c>
      <c r="M23" s="107">
        <f>M12+M22</f>
        <v>0</v>
      </c>
      <c r="N23" s="520">
        <f>N12+N22</f>
        <v>0</v>
      </c>
      <c r="O23" s="531"/>
      <c r="P23" s="528">
        <f t="shared" si="1"/>
        <v>0</v>
      </c>
    </row>
    <row r="24" spans="1:16" ht="5.25" customHeight="1" x14ac:dyDescent="0.2">
      <c r="A24" s="35"/>
      <c r="B24" s="517"/>
      <c r="C24" s="81"/>
      <c r="D24" s="81"/>
      <c r="E24" s="81"/>
      <c r="F24" s="81"/>
      <c r="G24" s="81"/>
      <c r="H24" s="81"/>
      <c r="I24" s="81"/>
      <c r="J24" s="81"/>
      <c r="K24" s="81"/>
      <c r="L24" s="81"/>
      <c r="M24" s="81"/>
      <c r="N24" s="81"/>
    </row>
    <row r="25" spans="1:16" ht="15" customHeight="1" x14ac:dyDescent="0.2">
      <c r="A25" s="35"/>
      <c r="B25" s="518" t="s">
        <v>429</v>
      </c>
      <c r="C25" s="81"/>
      <c r="D25" s="81"/>
      <c r="E25" s="81"/>
      <c r="F25" s="81"/>
      <c r="G25" s="81"/>
      <c r="H25" s="81"/>
      <c r="I25" s="81"/>
      <c r="J25" s="81"/>
      <c r="K25" s="81"/>
      <c r="L25" s="81"/>
      <c r="M25" s="81"/>
      <c r="N25" s="107">
        <f>N23-L23-H23</f>
        <v>0</v>
      </c>
    </row>
    <row r="26" spans="1:16" ht="5.25" customHeight="1" x14ac:dyDescent="0.2">
      <c r="A26" s="35"/>
    </row>
    <row r="27" spans="1:16" x14ac:dyDescent="0.2">
      <c r="A27" s="35"/>
      <c r="B27" s="106" t="s">
        <v>111</v>
      </c>
      <c r="C27" s="35"/>
      <c r="D27" s="80"/>
      <c r="E27" s="80"/>
      <c r="F27" s="80"/>
      <c r="G27" s="80"/>
      <c r="H27" s="80"/>
      <c r="I27" s="80"/>
      <c r="J27" s="80"/>
      <c r="K27" s="80"/>
      <c r="L27" s="80"/>
      <c r="M27" s="80"/>
      <c r="N27" s="281"/>
    </row>
    <row r="28" spans="1:16" x14ac:dyDescent="0.2">
      <c r="A28" s="35"/>
      <c r="B28" s="40" t="s">
        <v>112</v>
      </c>
    </row>
    <row r="29" spans="1:16" x14ac:dyDescent="0.2">
      <c r="A29" s="35"/>
      <c r="B29" s="40" t="s">
        <v>113</v>
      </c>
    </row>
    <row r="30" spans="1:16" x14ac:dyDescent="0.2">
      <c r="A30" s="35"/>
      <c r="B30" s="40" t="s">
        <v>114</v>
      </c>
    </row>
    <row r="31" spans="1:16" x14ac:dyDescent="0.2">
      <c r="A31" s="35"/>
      <c r="B31" s="40" t="s">
        <v>115</v>
      </c>
    </row>
    <row r="32" spans="1:16" x14ac:dyDescent="0.2">
      <c r="A32" s="35"/>
      <c r="B32" s="40" t="s">
        <v>116</v>
      </c>
    </row>
    <row r="34" spans="2:2" x14ac:dyDescent="0.2">
      <c r="B34" s="40"/>
    </row>
    <row r="37" spans="2:2" ht="13.5" customHeight="1" x14ac:dyDescent="0.2"/>
    <row r="38" spans="2:2" ht="20.25" customHeight="1" x14ac:dyDescent="0.2"/>
    <row r="40" spans="2:2" ht="5.25" customHeight="1" x14ac:dyDescent="0.2"/>
    <row r="42" spans="2:2" ht="6" customHeight="1" x14ac:dyDescent="0.2"/>
    <row r="44" spans="2:2" ht="6.75" customHeight="1" x14ac:dyDescent="0.2"/>
    <row r="46" spans="2:2" ht="4.5" customHeight="1" x14ac:dyDescent="0.2"/>
    <row r="47" spans="2:2" ht="11.25" customHeight="1" x14ac:dyDescent="0.2"/>
    <row r="48" spans="2:2" ht="4.5" customHeight="1" x14ac:dyDescent="0.2"/>
    <row r="50" ht="6.75" customHeight="1" x14ac:dyDescent="0.2"/>
    <row r="52" ht="5.25" customHeight="1" x14ac:dyDescent="0.2"/>
    <row r="54" ht="6" customHeight="1" x14ac:dyDescent="0.2"/>
    <row r="56" ht="5.25" customHeight="1" x14ac:dyDescent="0.2"/>
    <row r="58" ht="6" customHeight="1" x14ac:dyDescent="0.2"/>
  </sheetData>
  <sheetProtection algorithmName="SHA-512" hashValue="rDOX5EaPM7LHNEZpc2GQBU5pH2NUmSYuFFGBaLUAQ36x4/SoFznpqP32Z7ZuiewpOM0Of+rYAACE7peapBLdcw==" saltValue="1uurDPsuJDOfiH/jfTjpLA==" spinCount="100000" sheet="1" objects="1" scenarios="1" formatColumns="0" formatRows="0"/>
  <mergeCells count="5">
    <mergeCell ref="B5:B6"/>
    <mergeCell ref="N5:N6"/>
    <mergeCell ref="C5:I5"/>
    <mergeCell ref="J5:M5"/>
    <mergeCell ref="P5:P6"/>
  </mergeCells>
  <printOptions horizontalCentered="1" verticalCentered="1"/>
  <pageMargins left="0.19685039370078741" right="0.19685039370078741" top="0.59055118110236227" bottom="0.19685039370078741" header="0.11811023622047245" footer="0.11811023622047245"/>
  <pageSetup scale="79" orientation="landscape" horizontalDpi="4294967292" verticalDpi="4294967292"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1"/>
  <dimension ref="A1:K27"/>
  <sheetViews>
    <sheetView workbookViewId="0">
      <pane xSplit="1" topLeftCell="B1" activePane="topRight" state="frozen"/>
      <selection pane="topRight" activeCell="G9" sqref="G9"/>
    </sheetView>
  </sheetViews>
  <sheetFormatPr baseColWidth="10" defaultRowHeight="12.75" x14ac:dyDescent="0.2"/>
  <cols>
    <col min="1" max="1" width="29.28515625" customWidth="1"/>
    <col min="2" max="9" width="13" customWidth="1"/>
    <col min="10" max="10" width="23.42578125" customWidth="1"/>
    <col min="11" max="11" width="16.7109375" customWidth="1"/>
  </cols>
  <sheetData>
    <row r="1" spans="1:11" ht="20.25" x14ac:dyDescent="0.3">
      <c r="A1" s="31"/>
      <c r="B1" s="313">
        <f>'REFERENCES - 10'!D7</f>
        <v>0</v>
      </c>
      <c r="C1" s="50"/>
      <c r="D1" s="313">
        <f>'REFERENCES - 10'!D9</f>
        <v>0</v>
      </c>
      <c r="E1" s="32"/>
      <c r="F1" s="32"/>
    </row>
    <row r="2" spans="1:11" ht="18.75" x14ac:dyDescent="0.3">
      <c r="A2" s="256"/>
      <c r="B2" s="256"/>
      <c r="C2" s="256"/>
      <c r="D2" s="256"/>
      <c r="E2" s="256"/>
      <c r="F2" s="256"/>
    </row>
    <row r="3" spans="1:11" ht="18.75" x14ac:dyDescent="0.3">
      <c r="A3" s="255"/>
      <c r="B3" s="515"/>
      <c r="C3" s="650" t="s">
        <v>408</v>
      </c>
      <c r="D3" s="650"/>
      <c r="E3" s="650"/>
      <c r="F3" s="650"/>
      <c r="G3" s="650"/>
      <c r="H3" s="650"/>
    </row>
    <row r="4" spans="1:11" ht="19.5" thickBot="1" x14ac:dyDescent="0.35">
      <c r="A4" s="255"/>
      <c r="B4" s="255"/>
      <c r="C4" s="255"/>
      <c r="D4" s="255"/>
      <c r="E4" s="255"/>
      <c r="F4" s="255"/>
    </row>
    <row r="5" spans="1:11" ht="13.5" customHeight="1" thickBot="1" x14ac:dyDescent="0.25">
      <c r="A5" s="651" t="s">
        <v>418</v>
      </c>
      <c r="B5" s="653" t="s">
        <v>409</v>
      </c>
      <c r="C5" s="654"/>
      <c r="D5" s="654"/>
      <c r="E5" s="654"/>
      <c r="F5" s="654"/>
      <c r="G5" s="654"/>
      <c r="H5" s="654"/>
      <c r="I5" s="655"/>
      <c r="J5" s="656" t="s">
        <v>427</v>
      </c>
      <c r="K5" s="658" t="s">
        <v>428</v>
      </c>
    </row>
    <row r="6" spans="1:11" ht="13.5" thickBot="1" x14ac:dyDescent="0.25">
      <c r="A6" s="652"/>
      <c r="B6" s="419" t="s">
        <v>410</v>
      </c>
      <c r="C6" s="419" t="s">
        <v>411</v>
      </c>
      <c r="D6" s="419" t="s">
        <v>412</v>
      </c>
      <c r="E6" s="419" t="s">
        <v>413</v>
      </c>
      <c r="F6" s="419" t="s">
        <v>414</v>
      </c>
      <c r="G6" s="419" t="s">
        <v>415</v>
      </c>
      <c r="H6" s="419" t="s">
        <v>416</v>
      </c>
      <c r="I6" s="419" t="s">
        <v>417</v>
      </c>
      <c r="J6" s="657"/>
      <c r="K6" s="659"/>
    </row>
    <row r="7" spans="1:11" x14ac:dyDescent="0.2">
      <c r="A7" s="547" t="s">
        <v>454</v>
      </c>
      <c r="B7" s="581"/>
      <c r="C7" s="581"/>
      <c r="D7" s="581"/>
      <c r="E7" s="581"/>
      <c r="F7" s="581"/>
      <c r="G7" s="581"/>
      <c r="H7" s="581"/>
      <c r="I7" s="581"/>
      <c r="J7" s="550">
        <f>'SYNTHÈSE INVESTISSEMENTS - 10'!P9</f>
        <v>0</v>
      </c>
      <c r="K7" s="550">
        <f>SUM(B7:I7)</f>
        <v>0</v>
      </c>
    </row>
    <row r="8" spans="1:11" ht="3" customHeight="1" x14ac:dyDescent="0.2">
      <c r="A8" s="546"/>
      <c r="B8" s="582"/>
      <c r="C8" s="582"/>
      <c r="D8" s="582"/>
      <c r="E8" s="582"/>
      <c r="F8" s="582"/>
      <c r="G8" s="582"/>
      <c r="H8" s="582"/>
      <c r="I8" s="582"/>
      <c r="J8" s="551"/>
      <c r="K8" s="552"/>
    </row>
    <row r="9" spans="1:11" x14ac:dyDescent="0.2">
      <c r="A9" s="546" t="s">
        <v>455</v>
      </c>
      <c r="B9" s="581"/>
      <c r="C9" s="581"/>
      <c r="D9" s="581"/>
      <c r="E9" s="581"/>
      <c r="F9" s="581"/>
      <c r="G9" s="581"/>
      <c r="H9" s="581"/>
      <c r="I9" s="581"/>
      <c r="J9" s="550">
        <f>'SYNTHÈSE INVESTISSEMENTS - 10'!P10</f>
        <v>0</v>
      </c>
      <c r="K9" s="553">
        <f t="shared" ref="K9:K25" si="0">SUM(B9:I9)</f>
        <v>0</v>
      </c>
    </row>
    <row r="10" spans="1:11" ht="3" customHeight="1" x14ac:dyDescent="0.2">
      <c r="A10" s="546"/>
      <c r="B10" s="582"/>
      <c r="C10" s="582"/>
      <c r="D10" s="582"/>
      <c r="E10" s="582"/>
      <c r="F10" s="582"/>
      <c r="G10" s="582"/>
      <c r="H10" s="582"/>
      <c r="I10" s="582"/>
      <c r="J10" s="551"/>
      <c r="K10" s="552"/>
    </row>
    <row r="11" spans="1:11" x14ac:dyDescent="0.2">
      <c r="A11" s="546" t="s">
        <v>456</v>
      </c>
      <c r="B11" s="581"/>
      <c r="C11" s="581"/>
      <c r="D11" s="581"/>
      <c r="E11" s="581"/>
      <c r="F11" s="581"/>
      <c r="G11" s="581"/>
      <c r="H11" s="581"/>
      <c r="I11" s="581"/>
      <c r="J11" s="550">
        <f>'SYNTHÈSE INVESTISSEMENTS - 10'!P11</f>
        <v>0</v>
      </c>
      <c r="K11" s="553">
        <f t="shared" si="0"/>
        <v>0</v>
      </c>
    </row>
    <row r="12" spans="1:11" ht="3.75" customHeight="1" x14ac:dyDescent="0.2">
      <c r="A12" s="546"/>
      <c r="B12" s="582"/>
      <c r="C12" s="582"/>
      <c r="D12" s="582"/>
      <c r="E12" s="582"/>
      <c r="F12" s="582"/>
      <c r="G12" s="582"/>
      <c r="H12" s="582"/>
      <c r="I12" s="582"/>
      <c r="J12" s="551"/>
      <c r="K12" s="554"/>
    </row>
    <row r="13" spans="1:11" x14ac:dyDescent="0.2">
      <c r="A13" s="546" t="s">
        <v>457</v>
      </c>
      <c r="B13" s="581"/>
      <c r="C13" s="581"/>
      <c r="D13" s="581"/>
      <c r="E13" s="581"/>
      <c r="F13" s="581"/>
      <c r="G13" s="581"/>
      <c r="H13" s="581"/>
      <c r="I13" s="581"/>
      <c r="J13" s="550">
        <f>'SYNTHÈSE INVESTISSEMENTS - 10'!P15</f>
        <v>0</v>
      </c>
      <c r="K13" s="553">
        <f t="shared" si="0"/>
        <v>0</v>
      </c>
    </row>
    <row r="14" spans="1:11" ht="3.75" customHeight="1" x14ac:dyDescent="0.2">
      <c r="A14" s="546"/>
      <c r="B14" s="582"/>
      <c r="C14" s="582"/>
      <c r="D14" s="582"/>
      <c r="E14" s="582"/>
      <c r="F14" s="582"/>
      <c r="G14" s="582"/>
      <c r="H14" s="582"/>
      <c r="I14" s="582"/>
      <c r="J14" s="551"/>
      <c r="K14" s="552"/>
    </row>
    <row r="15" spans="1:11" x14ac:dyDescent="0.2">
      <c r="A15" s="546" t="s">
        <v>458</v>
      </c>
      <c r="B15" s="581"/>
      <c r="C15" s="581"/>
      <c r="D15" s="581"/>
      <c r="E15" s="581"/>
      <c r="F15" s="581"/>
      <c r="G15" s="581"/>
      <c r="H15" s="581"/>
      <c r="I15" s="581"/>
      <c r="J15" s="555">
        <f>'SYNTHÈSE INVESTISSEMENTS - 10'!P16</f>
        <v>0</v>
      </c>
      <c r="K15" s="553">
        <f t="shared" si="0"/>
        <v>0</v>
      </c>
    </row>
    <row r="16" spans="1:11" ht="3.75" customHeight="1" x14ac:dyDescent="0.2">
      <c r="A16" s="546"/>
      <c r="B16" s="582"/>
      <c r="C16" s="582"/>
      <c r="D16" s="582"/>
      <c r="E16" s="582"/>
      <c r="F16" s="582"/>
      <c r="G16" s="582"/>
      <c r="H16" s="582"/>
      <c r="I16" s="582"/>
      <c r="J16" s="556"/>
      <c r="K16" s="552"/>
    </row>
    <row r="17" spans="1:11" x14ac:dyDescent="0.2">
      <c r="A17" s="546" t="s">
        <v>419</v>
      </c>
      <c r="B17" s="581"/>
      <c r="C17" s="581"/>
      <c r="D17" s="581"/>
      <c r="E17" s="581"/>
      <c r="F17" s="581"/>
      <c r="G17" s="581"/>
      <c r="H17" s="581"/>
      <c r="I17" s="581"/>
      <c r="J17" s="557">
        <f>'SYNTHÈSE INVESTISSEMENTS - 10'!P17</f>
        <v>0</v>
      </c>
      <c r="K17" s="553">
        <f t="shared" si="0"/>
        <v>0</v>
      </c>
    </row>
    <row r="18" spans="1:11" ht="3" customHeight="1" x14ac:dyDescent="0.2">
      <c r="A18" s="546"/>
      <c r="B18" s="582"/>
      <c r="C18" s="582"/>
      <c r="D18" s="582"/>
      <c r="E18" s="582"/>
      <c r="F18" s="582"/>
      <c r="G18" s="582"/>
      <c r="H18" s="582"/>
      <c r="I18" s="582"/>
      <c r="J18" s="551"/>
      <c r="K18" s="553"/>
    </row>
    <row r="19" spans="1:11" x14ac:dyDescent="0.2">
      <c r="A19" s="546" t="s">
        <v>459</v>
      </c>
      <c r="B19" s="581"/>
      <c r="C19" s="581"/>
      <c r="D19" s="581"/>
      <c r="E19" s="581"/>
      <c r="F19" s="581"/>
      <c r="G19" s="581"/>
      <c r="H19" s="581"/>
      <c r="I19" s="581"/>
      <c r="J19" s="550">
        <f>'SYNTHÈSE INVESTISSEMENTS - 10'!P18</f>
        <v>0</v>
      </c>
      <c r="K19" s="553">
        <f t="shared" si="0"/>
        <v>0</v>
      </c>
    </row>
    <row r="20" spans="1:11" ht="3.75" customHeight="1" x14ac:dyDescent="0.2">
      <c r="A20" s="546"/>
      <c r="B20" s="582"/>
      <c r="C20" s="582"/>
      <c r="D20" s="582"/>
      <c r="E20" s="582"/>
      <c r="F20" s="582"/>
      <c r="G20" s="582"/>
      <c r="H20" s="582"/>
      <c r="I20" s="582"/>
      <c r="J20" s="551"/>
      <c r="K20" s="552"/>
    </row>
    <row r="21" spans="1:11" x14ac:dyDescent="0.2">
      <c r="A21" s="546" t="s">
        <v>460</v>
      </c>
      <c r="B21" s="581"/>
      <c r="C21" s="581"/>
      <c r="D21" s="581"/>
      <c r="E21" s="581"/>
      <c r="F21" s="581"/>
      <c r="G21" s="581"/>
      <c r="H21" s="581"/>
      <c r="I21" s="581"/>
      <c r="J21" s="550">
        <f>'SYNTHÈSE INVESTISSEMENTS - 10'!P19</f>
        <v>0</v>
      </c>
      <c r="K21" s="553">
        <f t="shared" si="0"/>
        <v>0</v>
      </c>
    </row>
    <row r="22" spans="1:11" ht="3" customHeight="1" x14ac:dyDescent="0.2">
      <c r="A22" s="546"/>
      <c r="B22" s="582"/>
      <c r="C22" s="582"/>
      <c r="D22" s="582"/>
      <c r="E22" s="582"/>
      <c r="F22" s="582"/>
      <c r="G22" s="582"/>
      <c r="H22" s="582"/>
      <c r="I22" s="582"/>
      <c r="J22" s="551"/>
      <c r="K22" s="552"/>
    </row>
    <row r="23" spans="1:11" x14ac:dyDescent="0.2">
      <c r="A23" s="546" t="s">
        <v>461</v>
      </c>
      <c r="B23" s="581"/>
      <c r="C23" s="581"/>
      <c r="D23" s="581"/>
      <c r="E23" s="581"/>
      <c r="F23" s="581"/>
      <c r="G23" s="581"/>
      <c r="H23" s="581"/>
      <c r="I23" s="581"/>
      <c r="J23" s="550">
        <f>'SYNTHÈSE INVESTISSEMENTS - 10'!P20</f>
        <v>0</v>
      </c>
      <c r="K23" s="553">
        <f t="shared" si="0"/>
        <v>0</v>
      </c>
    </row>
    <row r="24" spans="1:11" ht="3.75" customHeight="1" x14ac:dyDescent="0.2">
      <c r="A24" s="546"/>
      <c r="B24" s="582"/>
      <c r="C24" s="582"/>
      <c r="D24" s="582"/>
      <c r="E24" s="582"/>
      <c r="F24" s="582"/>
      <c r="G24" s="582"/>
      <c r="H24" s="582"/>
      <c r="I24" s="582"/>
      <c r="J24" s="551"/>
      <c r="K24" s="552"/>
    </row>
    <row r="25" spans="1:11" x14ac:dyDescent="0.2">
      <c r="A25" s="546" t="s">
        <v>462</v>
      </c>
      <c r="B25" s="581"/>
      <c r="C25" s="581"/>
      <c r="D25" s="581"/>
      <c r="E25" s="581"/>
      <c r="F25" s="581"/>
      <c r="G25" s="581"/>
      <c r="H25" s="581"/>
      <c r="I25" s="581"/>
      <c r="J25" s="550">
        <f>'SYNTHÈSE INVESTISSEMENTS - 10'!P21</f>
        <v>0</v>
      </c>
      <c r="K25" s="553">
        <f t="shared" si="0"/>
        <v>0</v>
      </c>
    </row>
    <row r="26" spans="1:11" ht="3.75" customHeight="1" thickBot="1" x14ac:dyDescent="0.25">
      <c r="A26" s="548"/>
      <c r="B26" s="558"/>
      <c r="C26" s="558"/>
      <c r="D26" s="558"/>
      <c r="E26" s="558"/>
      <c r="F26" s="558"/>
      <c r="G26" s="558"/>
      <c r="H26" s="558"/>
      <c r="I26" s="558"/>
      <c r="J26" s="559"/>
      <c r="K26" s="554"/>
    </row>
    <row r="27" spans="1:11" ht="13.5" thickBot="1" x14ac:dyDescent="0.25">
      <c r="A27" s="549" t="s">
        <v>1</v>
      </c>
      <c r="B27" s="560">
        <f>SUM(B7,B9,B11,B13,B15,B17,B19,B21,B23,B25)</f>
        <v>0</v>
      </c>
      <c r="C27" s="560">
        <f t="shared" ref="C27:I27" si="1">SUM(C7,C9,C11,C13,C15,C17,C19,C21,C23,C25)</f>
        <v>0</v>
      </c>
      <c r="D27" s="560">
        <f t="shared" si="1"/>
        <v>0</v>
      </c>
      <c r="E27" s="560">
        <f t="shared" si="1"/>
        <v>0</v>
      </c>
      <c r="F27" s="560">
        <f t="shared" si="1"/>
        <v>0</v>
      </c>
      <c r="G27" s="560">
        <f t="shared" si="1"/>
        <v>0</v>
      </c>
      <c r="H27" s="560">
        <f t="shared" si="1"/>
        <v>0</v>
      </c>
      <c r="I27" s="560">
        <f t="shared" si="1"/>
        <v>0</v>
      </c>
      <c r="J27" s="561">
        <f t="shared" ref="J27:K27" si="2">SUM(J7,J9,J11,J13,J15,J17,J19,J21,J23,J25)</f>
        <v>0</v>
      </c>
      <c r="K27" s="562">
        <f t="shared" si="2"/>
        <v>0</v>
      </c>
    </row>
  </sheetData>
  <sheetProtection algorithmName="SHA-512" hashValue="o/NtNlmLf7+5CxtiUq3OvpE0K5QJU7bGNgh1orjW5px1eekVwwQClGcwt90ZJSI8xm8H8xT8h3UDMnT5moPi9g==" saltValue="BicTi8oklZ2SV7rWAk9BuA==" spinCount="100000" sheet="1" objects="1" scenarios="1" formatColumns="0" formatRows="0"/>
  <mergeCells count="5">
    <mergeCell ref="C3:H3"/>
    <mergeCell ref="A5:A6"/>
    <mergeCell ref="B5:I5"/>
    <mergeCell ref="J5:J6"/>
    <mergeCell ref="K5:K6"/>
  </mergeCells>
  <pageMargins left="0.7" right="0.7" top="0.75" bottom="0.75" header="0.3" footer="0.3"/>
  <pageSetup paperSize="9" orientation="landscape" horizontalDpi="300"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Q30"/>
  <sheetViews>
    <sheetView workbookViewId="0">
      <pane xSplit="2" ySplit="6" topLeftCell="C16" activePane="bottomRight" state="frozen"/>
      <selection activeCell="A42" sqref="A42"/>
      <selection pane="topRight" activeCell="A42" sqref="A42"/>
      <selection pane="bottomLeft" activeCell="A42" sqref="A42"/>
      <selection pane="bottomRight" activeCell="C20" sqref="C20"/>
    </sheetView>
  </sheetViews>
  <sheetFormatPr baseColWidth="10" defaultColWidth="11.42578125" defaultRowHeight="12.75" x14ac:dyDescent="0.2"/>
  <cols>
    <col min="1" max="1" width="1.140625" style="74" customWidth="1"/>
    <col min="2" max="2" width="38.42578125" style="74" customWidth="1"/>
    <col min="3" max="3" width="12.85546875" style="74" customWidth="1"/>
    <col min="4" max="4" width="11.140625" style="74" customWidth="1"/>
    <col min="5" max="5" width="11.28515625" style="74" customWidth="1"/>
    <col min="6" max="6" width="11.140625" style="74" customWidth="1"/>
    <col min="7" max="7" width="11.28515625" style="74" customWidth="1"/>
    <col min="8" max="11" width="11.140625" style="74" customWidth="1"/>
    <col min="12" max="12" width="11.42578125" style="74" customWidth="1"/>
    <col min="13" max="13" width="11.28515625" style="74" customWidth="1"/>
    <col min="14" max="14" width="11.140625" style="74" customWidth="1"/>
    <col min="15" max="15" width="10.140625" style="74" bestFit="1" customWidth="1"/>
    <col min="16" max="16" width="11.140625" style="74" customWidth="1"/>
    <col min="17" max="17" width="11.28515625" style="74" customWidth="1"/>
    <col min="18" max="16384" width="11.42578125" style="74"/>
  </cols>
  <sheetData>
    <row r="1" spans="1:17" ht="22.5" x14ac:dyDescent="0.3">
      <c r="B1" s="306"/>
      <c r="C1" s="313">
        <f>'REFERENCES - 10'!D7</f>
        <v>0</v>
      </c>
      <c r="D1" s="50"/>
      <c r="E1" s="313" t="s">
        <v>396</v>
      </c>
      <c r="F1" s="253"/>
      <c r="G1" s="309"/>
      <c r="H1" s="309"/>
      <c r="I1" s="309"/>
      <c r="J1" s="309"/>
      <c r="K1" s="240"/>
      <c r="L1" s="314">
        <f>C1</f>
        <v>0</v>
      </c>
      <c r="N1" s="314" t="str">
        <f>E1</f>
        <v xml:space="preserve"> </v>
      </c>
    </row>
    <row r="2" spans="1:17" ht="15" customHeight="1" x14ac:dyDescent="0.25">
      <c r="A2" s="241"/>
      <c r="B2" s="307"/>
      <c r="C2" s="308"/>
      <c r="D2" s="574"/>
      <c r="E2" s="574"/>
      <c r="F2" s="400" t="s">
        <v>236</v>
      </c>
      <c r="G2" s="575"/>
      <c r="H2" s="575"/>
      <c r="I2" s="575"/>
      <c r="M2" s="400" t="s">
        <v>236</v>
      </c>
    </row>
    <row r="3" spans="1:17" ht="15.75" x14ac:dyDescent="0.2">
      <c r="A3" s="241"/>
      <c r="B3" s="660" t="s">
        <v>11</v>
      </c>
      <c r="C3" s="661" t="s">
        <v>12</v>
      </c>
      <c r="D3" s="325" t="s">
        <v>13</v>
      </c>
      <c r="E3" s="242"/>
      <c r="F3" s="242"/>
      <c r="G3" s="242"/>
      <c r="H3" s="242"/>
      <c r="I3" s="242"/>
      <c r="J3" s="242"/>
      <c r="K3" s="242"/>
      <c r="L3" s="579"/>
      <c r="M3" s="243"/>
      <c r="N3" s="578"/>
      <c r="O3" s="577"/>
      <c r="P3" s="577"/>
      <c r="Q3" s="577"/>
    </row>
    <row r="4" spans="1:17" x14ac:dyDescent="0.2">
      <c r="A4" s="244"/>
      <c r="B4" s="660"/>
      <c r="C4" s="660"/>
      <c r="D4" s="576" t="s">
        <v>224</v>
      </c>
      <c r="E4" s="576" t="s">
        <v>15</v>
      </c>
      <c r="F4" s="576" t="s">
        <v>16</v>
      </c>
      <c r="G4" s="576" t="s">
        <v>17</v>
      </c>
      <c r="H4" s="576" t="s">
        <v>18</v>
      </c>
      <c r="I4" s="576" t="s">
        <v>19</v>
      </c>
      <c r="J4" s="576" t="s">
        <v>20</v>
      </c>
      <c r="K4" s="576" t="s">
        <v>21</v>
      </c>
      <c r="L4" s="576" t="s">
        <v>222</v>
      </c>
      <c r="M4" s="576" t="s">
        <v>223</v>
      </c>
    </row>
    <row r="5" spans="1:17" ht="1.5" hidden="1" customHeight="1" x14ac:dyDescent="0.2">
      <c r="D5" s="74">
        <v>1</v>
      </c>
      <c r="E5" s="74">
        <v>2</v>
      </c>
      <c r="F5" s="74">
        <v>3</v>
      </c>
      <c r="G5" s="74">
        <v>4</v>
      </c>
      <c r="H5" s="74">
        <v>5</v>
      </c>
      <c r="I5" s="74">
        <v>6</v>
      </c>
      <c r="J5" s="74">
        <v>7</v>
      </c>
      <c r="K5" s="74">
        <v>8</v>
      </c>
      <c r="L5" s="74">
        <v>9</v>
      </c>
      <c r="M5" s="74">
        <v>10</v>
      </c>
    </row>
    <row r="6" spans="1:17" x14ac:dyDescent="0.2">
      <c r="A6" s="245"/>
      <c r="B6" s="246" t="s">
        <v>22</v>
      </c>
      <c r="C6" s="190"/>
      <c r="D6" s="190"/>
      <c r="E6" s="190"/>
      <c r="F6" s="190"/>
      <c r="G6" s="190"/>
      <c r="H6" s="190"/>
      <c r="I6" s="190"/>
      <c r="J6" s="190"/>
      <c r="K6" s="190"/>
      <c r="L6" s="190"/>
      <c r="M6" s="190"/>
    </row>
    <row r="7" spans="1:17" x14ac:dyDescent="0.2">
      <c r="A7" s="245"/>
      <c r="B7" s="186" t="s">
        <v>99</v>
      </c>
      <c r="C7" s="186">
        <f>'INVEST Frais d''établissment -10'!P7/1000</f>
        <v>0</v>
      </c>
      <c r="D7" s="186">
        <f>IF(D5&lt;='REFERENCES - 10'!$D$26,'SYNTHÈSE des AMORTISSEMENTS -10'!$C$7/'REFERENCES - 10'!$D$26,0)</f>
        <v>0</v>
      </c>
      <c r="E7" s="186">
        <f>IF(E5&lt;='REFERENCES - 10'!$D$26,'SYNTHÈSE des AMORTISSEMENTS -10'!$C$7/'REFERENCES - 10'!$D$26,0)</f>
        <v>0</v>
      </c>
      <c r="F7" s="186">
        <f>IF(F5&lt;='REFERENCES - 10'!$D$26,'SYNTHÈSE des AMORTISSEMENTS -10'!$C$7/'REFERENCES - 10'!$D$26,0)</f>
        <v>0</v>
      </c>
      <c r="G7" s="186">
        <f>IF(G5&lt;='REFERENCES - 10'!$D$26,'SYNTHÈSE des AMORTISSEMENTS -10'!$C$7/'REFERENCES - 10'!$D$26,0)</f>
        <v>0</v>
      </c>
      <c r="H7" s="186">
        <f>IF(H5&lt;='REFERENCES - 10'!$D$26,'SYNTHÈSE des AMORTISSEMENTS -10'!$C$7/'REFERENCES - 10'!$D$26,0)</f>
        <v>0</v>
      </c>
      <c r="I7" s="186">
        <f>IF(I5&lt;='REFERENCES - 10'!$D$26,'SYNTHÈSE des AMORTISSEMENTS -10'!$C$7/'REFERENCES - 10'!$D$26,0)</f>
        <v>0</v>
      </c>
      <c r="J7" s="186">
        <f>IF(J5&lt;='REFERENCES - 10'!$D$26,'SYNTHÈSE des AMORTISSEMENTS -10'!$C$7/'REFERENCES - 10'!$D$26,0)</f>
        <v>0</v>
      </c>
      <c r="K7" s="186">
        <f>IF(K5&lt;='REFERENCES - 10'!$D$26,'SYNTHÈSE des AMORTISSEMENTS -10'!$C$7/'REFERENCES - 10'!$D$26,0)</f>
        <v>0</v>
      </c>
      <c r="L7" s="186">
        <f>IF(L5&lt;='REFERENCES - 10'!$D$26,'SYNTHÈSE des AMORTISSEMENTS -10'!$C$7/'REFERENCES - 10'!$D$26,0)</f>
        <v>0</v>
      </c>
      <c r="M7" s="186">
        <f>IF(M5&lt;='REFERENCES - 10'!$D$26,'SYNTHÈSE des AMORTISSEMENTS -10'!$C$7/'REFERENCES - 10'!$D$26,0)</f>
        <v>0</v>
      </c>
    </row>
    <row r="8" spans="1:17" x14ac:dyDescent="0.2">
      <c r="A8" s="245"/>
      <c r="B8" s="187" t="s">
        <v>100</v>
      </c>
      <c r="C8" s="187">
        <f>'INVEST Logiciels - 10'!Q7/1000</f>
        <v>0</v>
      </c>
      <c r="D8" s="187">
        <f>IF(D5&lt;='REFERENCES - 10'!$D$27,'SYNTHÈSE des AMORTISSEMENTS -10'!$C$8/'REFERENCES - 10'!$D$27,0)</f>
        <v>0</v>
      </c>
      <c r="E8" s="187">
        <f>IF(E5&lt;='REFERENCES - 10'!$D$27,'SYNTHÈSE des AMORTISSEMENTS -10'!$C$8/'REFERENCES - 10'!$D$27,0)</f>
        <v>0</v>
      </c>
      <c r="F8" s="187">
        <f>IF(F5&lt;='REFERENCES - 10'!$D$27,'SYNTHÈSE des AMORTISSEMENTS -10'!$C$8/'REFERENCES - 10'!$D$27,0)</f>
        <v>0</v>
      </c>
      <c r="G8" s="187">
        <f>IF(G5&lt;='REFERENCES - 10'!$D$27,'SYNTHÈSE des AMORTISSEMENTS -10'!$C$8/'REFERENCES - 10'!$D$27,0)</f>
        <v>0</v>
      </c>
      <c r="H8" s="187">
        <f>IF(H5&lt;='REFERENCES - 10'!$D$27,'SYNTHÈSE des AMORTISSEMENTS -10'!$C$8/'REFERENCES - 10'!$D$27,0)</f>
        <v>0</v>
      </c>
      <c r="I8" s="187">
        <f>IF(I5&lt;='REFERENCES - 10'!$D$27,'SYNTHÈSE des AMORTISSEMENTS -10'!$C$8/'REFERENCES - 10'!$D$27,0)</f>
        <v>0</v>
      </c>
      <c r="J8" s="187">
        <f>IF(J5&lt;='REFERENCES - 10'!$D$27,'SYNTHÈSE des AMORTISSEMENTS -10'!$C$8/'REFERENCES - 10'!$D$27,0)</f>
        <v>0</v>
      </c>
      <c r="K8" s="187">
        <f>IF(K5&lt;='REFERENCES - 10'!$D$27,'SYNTHÈSE des AMORTISSEMENTS -10'!$C$8/'REFERENCES - 10'!$D$27,0)</f>
        <v>0</v>
      </c>
      <c r="L8" s="187">
        <f>IF(L5&lt;='REFERENCES - 10'!$D$27,'SYNTHÈSE des AMORTISSEMENTS -10'!$C$8/'REFERENCES - 10'!$D$27,0)</f>
        <v>0</v>
      </c>
      <c r="M8" s="187">
        <f>IF(M5&lt;='REFERENCES - 10'!$D$27,'SYNTHÈSE des AMORTISSEMENTS -10'!$C$8/'REFERENCES - 10'!$D$27,0)</f>
        <v>0</v>
      </c>
    </row>
    <row r="9" spans="1:17" x14ac:dyDescent="0.2">
      <c r="A9" s="245"/>
      <c r="B9" s="188" t="s">
        <v>101</v>
      </c>
      <c r="C9" s="188">
        <f>'INVEST.Autres Immo Incorpo - 10'!Q7/1000</f>
        <v>0</v>
      </c>
      <c r="D9" s="188">
        <f>IF(D5&lt;='REFERENCES - 10'!$D$28,'SYNTHÈSE des AMORTISSEMENTS -10'!$C$9/'REFERENCES - 10'!$D$28,0)</f>
        <v>0</v>
      </c>
      <c r="E9" s="188">
        <f>IF(E5&lt;='REFERENCES - 10'!$D$28,'SYNTHÈSE des AMORTISSEMENTS -10'!$C$9/'REFERENCES - 10'!$D$28,0)</f>
        <v>0</v>
      </c>
      <c r="F9" s="188">
        <f>IF(F5&lt;='REFERENCES - 10'!$D$28,'SYNTHÈSE des AMORTISSEMENTS -10'!$C$9/'REFERENCES - 10'!$D$28,0)</f>
        <v>0</v>
      </c>
      <c r="G9" s="188">
        <f>IF(G5&lt;='REFERENCES - 10'!$D$28,'SYNTHÈSE des AMORTISSEMENTS -10'!$C$9/'REFERENCES - 10'!$D$28,0)</f>
        <v>0</v>
      </c>
      <c r="H9" s="188">
        <f>IF(H5&lt;='REFERENCES - 10'!$D$28,'SYNTHÈSE des AMORTISSEMENTS -10'!$C$9/'REFERENCES - 10'!$D$28,0)</f>
        <v>0</v>
      </c>
      <c r="I9" s="188">
        <f>IF(I5&lt;='REFERENCES - 10'!$D$28,'SYNTHÈSE des AMORTISSEMENTS -10'!$C$9/'REFERENCES - 10'!$D$28,0)</f>
        <v>0</v>
      </c>
      <c r="J9" s="188">
        <f>IF(J5&lt;='REFERENCES - 10'!$D$28,'SYNTHÈSE des AMORTISSEMENTS -10'!$C$9/'REFERENCES - 10'!$D$28,0)</f>
        <v>0</v>
      </c>
      <c r="K9" s="188">
        <f>IF(K5&lt;='REFERENCES - 10'!$D$28,'SYNTHÈSE des AMORTISSEMENTS -10'!$C$9/'REFERENCES - 10'!$D$28,0)</f>
        <v>0</v>
      </c>
      <c r="L9" s="188">
        <f>IF(L5&lt;='REFERENCES - 10'!$D$28,'SYNTHÈSE des AMORTISSEMENTS -10'!$C$9/'REFERENCES - 10'!$D$28,0)</f>
        <v>0</v>
      </c>
      <c r="M9" s="188">
        <f>IF(M5&lt;='REFERENCES - 10'!$D$28,'SYNTHÈSE des AMORTISSEMENTS -10'!$C$9/'REFERENCES - 10'!$D$28,0)</f>
        <v>0</v>
      </c>
    </row>
    <row r="10" spans="1:17" x14ac:dyDescent="0.2">
      <c r="A10" s="245"/>
      <c r="B10" s="247" t="s">
        <v>102</v>
      </c>
      <c r="C10" s="189">
        <f>SUM(C7:C9)</f>
        <v>0</v>
      </c>
      <c r="D10" s="189">
        <f t="shared" ref="D10:K10" si="0">SUM(D7:D9)</f>
        <v>0</v>
      </c>
      <c r="E10" s="189">
        <f t="shared" si="0"/>
        <v>0</v>
      </c>
      <c r="F10" s="189">
        <f t="shared" si="0"/>
        <v>0</v>
      </c>
      <c r="G10" s="189">
        <f t="shared" si="0"/>
        <v>0</v>
      </c>
      <c r="H10" s="189">
        <f t="shared" si="0"/>
        <v>0</v>
      </c>
      <c r="I10" s="189">
        <f t="shared" si="0"/>
        <v>0</v>
      </c>
      <c r="J10" s="189">
        <f t="shared" si="0"/>
        <v>0</v>
      </c>
      <c r="K10" s="189">
        <f t="shared" si="0"/>
        <v>0</v>
      </c>
      <c r="L10" s="189">
        <f t="shared" ref="L10:M10" si="1">SUM(L7:L9)</f>
        <v>0</v>
      </c>
      <c r="M10" s="189">
        <f t="shared" si="1"/>
        <v>0</v>
      </c>
    </row>
    <row r="11" spans="1:17" ht="3.75" customHeight="1" x14ac:dyDescent="0.2"/>
    <row r="12" spans="1:17" x14ac:dyDescent="0.2">
      <c r="A12" s="245"/>
      <c r="B12" s="246" t="s">
        <v>23</v>
      </c>
      <c r="C12" s="190"/>
      <c r="D12" s="190"/>
      <c r="E12" s="190"/>
      <c r="F12" s="190"/>
      <c r="G12" s="190"/>
      <c r="H12" s="190"/>
      <c r="I12" s="190"/>
      <c r="J12" s="190"/>
      <c r="K12" s="190"/>
      <c r="L12" s="190"/>
      <c r="M12" s="190"/>
    </row>
    <row r="13" spans="1:17" x14ac:dyDescent="0.2">
      <c r="A13" s="245"/>
      <c r="B13" s="186" t="s">
        <v>103</v>
      </c>
      <c r="C13" s="186">
        <f>'INVEST Terrains - 10'!P7/1000</f>
        <v>0</v>
      </c>
      <c r="D13" s="186">
        <f>IF(D5&lt;='REFERENCES - 10'!$D$29,$C$13/'REFERENCES - 10'!$D$29,0)</f>
        <v>0</v>
      </c>
      <c r="E13" s="186">
        <f>IF(E5&lt;='REFERENCES - 10'!$D$29,$C$13/'REFERENCES - 10'!$D$29,0)</f>
        <v>0</v>
      </c>
      <c r="F13" s="186">
        <f>IF(F5&lt;='REFERENCES - 10'!$D$29,$C$13/'REFERENCES - 10'!$D$29,0)</f>
        <v>0</v>
      </c>
      <c r="G13" s="186">
        <f>IF(G5&lt;='REFERENCES - 10'!$D$29,$C$13/'REFERENCES - 10'!$D$29,0)</f>
        <v>0</v>
      </c>
      <c r="H13" s="186">
        <f>IF(H5&lt;='REFERENCES - 10'!$D$29,$C$13/'REFERENCES - 10'!$D$29,0)</f>
        <v>0</v>
      </c>
      <c r="I13" s="186">
        <f>IF(I5&lt;='REFERENCES - 10'!$D$29,$C$13/'REFERENCES - 10'!$D$29,0)</f>
        <v>0</v>
      </c>
      <c r="J13" s="186">
        <f>IF(J5&lt;='REFERENCES - 10'!$D$29,$C$13/'REFERENCES - 10'!$D$29,0)</f>
        <v>0</v>
      </c>
      <c r="K13" s="186">
        <f>IF(K5&lt;='REFERENCES - 10'!$D$29,$C$13/'REFERENCES - 10'!$D$29,0)</f>
        <v>0</v>
      </c>
      <c r="L13" s="186">
        <f>IF(L5&lt;='REFERENCES - 10'!$D$29,$C$13/'REFERENCES - 10'!$D$29,0)</f>
        <v>0</v>
      </c>
      <c r="M13" s="186">
        <f>IF(M5&lt;='REFERENCES - 10'!$D$29,$C$13/'REFERENCES - 10'!$D$29,0)</f>
        <v>0</v>
      </c>
    </row>
    <row r="14" spans="1:17" x14ac:dyDescent="0.2">
      <c r="A14" s="245"/>
      <c r="B14" s="187" t="s">
        <v>104</v>
      </c>
      <c r="C14" s="187">
        <f>'INVEST.Constructions &amp; Bât - 10'!Q7/1000</f>
        <v>0</v>
      </c>
      <c r="D14" s="187">
        <f>IF(D5&lt;='REFERENCES - 10'!$D$30,$C$14/'REFERENCES - 10'!$D$30,0)</f>
        <v>0</v>
      </c>
      <c r="E14" s="187">
        <f>IF(E5&lt;='REFERENCES - 10'!$D$30,$C$14/'REFERENCES - 10'!$D$30,0)</f>
        <v>0</v>
      </c>
      <c r="F14" s="187">
        <f>IF(F5&lt;='REFERENCES - 10'!$D$30,$C$14/'REFERENCES - 10'!$D$30,0)</f>
        <v>0</v>
      </c>
      <c r="G14" s="187">
        <f>IF(G5&lt;='REFERENCES - 10'!$D$30,$C$14/'REFERENCES - 10'!$D$30,0)</f>
        <v>0</v>
      </c>
      <c r="H14" s="187">
        <f>IF(H5&lt;='REFERENCES - 10'!$D$30,$C$14/'REFERENCES - 10'!$D$30,0)</f>
        <v>0</v>
      </c>
      <c r="I14" s="187">
        <f>IF(I5&lt;='REFERENCES - 10'!$D$30,$C$14/'REFERENCES - 10'!$D$30,0)</f>
        <v>0</v>
      </c>
      <c r="J14" s="187">
        <f>IF(J5&lt;='REFERENCES - 10'!$D$30,$C$14/'REFERENCES - 10'!$D$30,0)</f>
        <v>0</v>
      </c>
      <c r="K14" s="187">
        <f>IF(K5&lt;='REFERENCES - 10'!$D$30,$C$14/'REFERENCES - 10'!$D$30,0)</f>
        <v>0</v>
      </c>
      <c r="L14" s="187">
        <f>IF(L5&lt;='REFERENCES - 10'!$D$30,$C$14/'REFERENCES - 10'!$D$30,0)</f>
        <v>0</v>
      </c>
      <c r="M14" s="187">
        <f>IF(M5&lt;='REFERENCES - 10'!$D$30,$C$14/'REFERENCES - 10'!$D$30,0)</f>
        <v>0</v>
      </c>
    </row>
    <row r="15" spans="1:17" x14ac:dyDescent="0.2">
      <c r="A15" s="245"/>
      <c r="B15" s="187" t="s">
        <v>105</v>
      </c>
      <c r="C15" s="187">
        <f>'INVEST - Installations &amp; Agenc'!Q7/1000</f>
        <v>0</v>
      </c>
      <c r="D15" s="187">
        <f>IF(D5&lt;='REFERENCES - 10'!$D$31,$C$15/'REFERENCES - 10'!$D$31,0)</f>
        <v>0</v>
      </c>
      <c r="E15" s="187">
        <f>IF(E5&lt;='REFERENCES - 10'!$D$31,$C$15/'REFERENCES - 10'!$D$31,0)</f>
        <v>0</v>
      </c>
      <c r="F15" s="187">
        <f>IF(F5&lt;='REFERENCES - 10'!$D$31,$C$15/'REFERENCES - 10'!$D$31,0)</f>
        <v>0</v>
      </c>
      <c r="G15" s="187">
        <f>IF(G5&lt;='REFERENCES - 10'!$D$31,$C$15/'REFERENCES - 10'!$D$31,0)</f>
        <v>0</v>
      </c>
      <c r="H15" s="187">
        <f>IF(H5&lt;='REFERENCES - 10'!$D$31,$C$15/'REFERENCES - 10'!$D$31,0)</f>
        <v>0</v>
      </c>
      <c r="I15" s="187">
        <f>IF(I5&lt;='REFERENCES - 10'!$D$31,$C$15/'REFERENCES - 10'!$D$31,0)</f>
        <v>0</v>
      </c>
      <c r="J15" s="187">
        <f>IF(J5&lt;='REFERENCES - 10'!$D$31,$C$15/'REFERENCES - 10'!$D$31,0)</f>
        <v>0</v>
      </c>
      <c r="K15" s="187">
        <f>IF(K5&lt;='REFERENCES - 10'!$D$31,$C$15/'REFERENCES - 10'!$D$31,0)</f>
        <v>0</v>
      </c>
      <c r="L15" s="187">
        <f>IF(L5&lt;='REFERENCES - 10'!$D$31,$C$15/'REFERENCES - 10'!$D$31,0)</f>
        <v>0</v>
      </c>
      <c r="M15" s="187">
        <f>IF(M5&lt;='REFERENCES - 10'!$D$31,$C$15/'REFERENCES - 10'!$D$31,0)</f>
        <v>0</v>
      </c>
    </row>
    <row r="16" spans="1:17" x14ac:dyDescent="0.2">
      <c r="A16" s="240"/>
      <c r="B16" s="187" t="s">
        <v>106</v>
      </c>
      <c r="C16" s="187">
        <f>'INVEST.Mat &amp; Outillages - 10'!Q7/1000</f>
        <v>0</v>
      </c>
      <c r="D16" s="187">
        <f>IF(D5&lt;='REFERENCES - 10'!$D$32,$C$16/'REFERENCES - 10'!$D$32,0)</f>
        <v>0</v>
      </c>
      <c r="E16" s="187">
        <f>IF(E5&lt;='REFERENCES - 10'!$D$32,$C$16/'REFERENCES - 10'!$D$32,0)</f>
        <v>0</v>
      </c>
      <c r="F16" s="187">
        <f>IF(F5&lt;='REFERENCES - 10'!$D$32,$C$16/'REFERENCES - 10'!$D$32,0)</f>
        <v>0</v>
      </c>
      <c r="G16" s="187">
        <f>IF(G5&lt;='REFERENCES - 10'!$D$32,$C$16/'REFERENCES - 10'!$D$32,0)</f>
        <v>0</v>
      </c>
      <c r="H16" s="187">
        <f>IF(H5&lt;='REFERENCES - 10'!$D$32,$C$16/'REFERENCES - 10'!$D$32,0)</f>
        <v>0</v>
      </c>
      <c r="I16" s="187">
        <f>IF(I5&lt;='REFERENCES - 10'!$D$32,$C$16/'REFERENCES - 10'!$D$32,0)</f>
        <v>0</v>
      </c>
      <c r="J16" s="187">
        <f>IF(J5&lt;='REFERENCES - 10'!$D$32,$C$16/'REFERENCES - 10'!$D$32,0)</f>
        <v>0</v>
      </c>
      <c r="K16" s="187">
        <f>IF(K5&lt;='REFERENCES - 10'!$D$32,$C$16/'REFERENCES - 10'!$D$32,0)</f>
        <v>0</v>
      </c>
      <c r="L16" s="187">
        <f>IF(L5&lt;='REFERENCES - 10'!$D$32,$C$16/'REFERENCES - 10'!$D$32,0)</f>
        <v>0</v>
      </c>
      <c r="M16" s="187">
        <f>IF(M5&lt;='REFERENCES - 10'!$D$32,$C$16/'REFERENCES - 10'!$D$32,0)</f>
        <v>0</v>
      </c>
    </row>
    <row r="17" spans="1:13" x14ac:dyDescent="0.2">
      <c r="A17" s="245"/>
      <c r="B17" s="187" t="s">
        <v>107</v>
      </c>
      <c r="C17" s="187">
        <f>'INVEST.Matériels Transport - 10'!Q7/1000</f>
        <v>0</v>
      </c>
      <c r="D17" s="187">
        <f>IF(D5&lt;='REFERENCES - 10'!$D$33,$C$17/'REFERENCES - 10'!$D$33,0)</f>
        <v>0</v>
      </c>
      <c r="E17" s="187">
        <f>IF(E5&lt;='REFERENCES - 10'!$D$33,$C$17/'REFERENCES - 10'!$D$33,0)</f>
        <v>0</v>
      </c>
      <c r="F17" s="187">
        <f>IF(F5&lt;='REFERENCES - 10'!$D$33,$C$17/'REFERENCES - 10'!$D$33,0)</f>
        <v>0</v>
      </c>
      <c r="G17" s="187">
        <f>IF(G5&lt;='REFERENCES - 10'!$D$33,$C$17/'REFERENCES - 10'!$D$33,0)</f>
        <v>0</v>
      </c>
      <c r="H17" s="187">
        <f>IF(H5&lt;='REFERENCES - 10'!$D$33,$C$17/'REFERENCES - 10'!$D$33,0)</f>
        <v>0</v>
      </c>
      <c r="I17" s="187">
        <f>IF(I5&lt;='REFERENCES - 10'!$D$33,$C$17/'REFERENCES - 10'!$D$33,0)</f>
        <v>0</v>
      </c>
      <c r="J17" s="187">
        <f>IF(J5&lt;='REFERENCES - 10'!$D$33,$C$17/'REFERENCES - 10'!$D$33,0)</f>
        <v>0</v>
      </c>
      <c r="K17" s="187">
        <f>IF(K5&lt;='REFERENCES - 10'!$D$33,$C$17/'REFERENCES - 10'!$D$33,0)</f>
        <v>0</v>
      </c>
      <c r="L17" s="187">
        <f>IF(L5&lt;='REFERENCES - 10'!$D$33,$C$17/'REFERENCES - 10'!$D$33,0)</f>
        <v>0</v>
      </c>
      <c r="M17" s="187">
        <f>IF(M5&lt;='REFERENCES - 10'!$D$33,$C$17/'REFERENCES - 10'!$D$33,0)</f>
        <v>0</v>
      </c>
    </row>
    <row r="18" spans="1:13" x14ac:dyDescent="0.2">
      <c r="B18" s="187" t="s">
        <v>108</v>
      </c>
      <c r="C18" s="187">
        <f>'INVEST Mat &amp; Mob Bureau - 10'!Q7/1000</f>
        <v>0</v>
      </c>
      <c r="D18" s="187">
        <f>IF(D5&lt;='REFERENCES - 10'!$D$34,$C$18/'REFERENCES - 10'!$D$34,0)</f>
        <v>0</v>
      </c>
      <c r="E18" s="187">
        <f>IF(E5&lt;='REFERENCES - 10'!$D$34,$C$18/'REFERENCES - 10'!$D$34,0)</f>
        <v>0</v>
      </c>
      <c r="F18" s="187">
        <f>IF(F5&lt;='REFERENCES - 10'!$D$34,$C$18/'REFERENCES - 10'!$D$34,0)</f>
        <v>0</v>
      </c>
      <c r="G18" s="187">
        <f>IF(G5&lt;='REFERENCES - 10'!$D$34,$C$18/'REFERENCES - 10'!$D$34,0)</f>
        <v>0</v>
      </c>
      <c r="H18" s="187">
        <f>IF(H5&lt;='REFERENCES - 10'!$D$34,$C$18/'REFERENCES - 10'!$D$34,0)</f>
        <v>0</v>
      </c>
      <c r="I18" s="187">
        <f>IF(I5&lt;='REFERENCES - 10'!$D$34,$C$18/'REFERENCES - 10'!$D$34,0)</f>
        <v>0</v>
      </c>
      <c r="J18" s="187">
        <f>IF(J5&lt;='REFERENCES - 10'!$D$34,$C$18/'REFERENCES - 10'!$D$34,0)</f>
        <v>0</v>
      </c>
      <c r="K18" s="187">
        <f>IF(K5&lt;='REFERENCES - 10'!$D$34,$C$18/'REFERENCES - 10'!$D$34,0)</f>
        <v>0</v>
      </c>
      <c r="L18" s="187">
        <f>IF(L5&lt;='REFERENCES - 10'!$D$34,$C$18/'REFERENCES - 10'!$D$34,0)</f>
        <v>0</v>
      </c>
      <c r="M18" s="187">
        <f>IF(M5&lt;='REFERENCES - 10'!$D$34,$C$18/'REFERENCES - 10'!$D$34,0)</f>
        <v>0</v>
      </c>
    </row>
    <row r="19" spans="1:13" x14ac:dyDescent="0.2">
      <c r="B19" s="187" t="s">
        <v>109</v>
      </c>
      <c r="C19" s="187">
        <f>'INVEST Mat Informatiques - 10'!Q7/1000</f>
        <v>0</v>
      </c>
      <c r="D19" s="187">
        <f>IF(D5&lt;='REFERENCES - 10'!$D$35,$C$19/'REFERENCES - 10'!$D$35,0)</f>
        <v>0</v>
      </c>
      <c r="E19" s="187">
        <f>IF(E5&lt;='REFERENCES - 10'!$D$35,$C$19/'REFERENCES - 10'!$D$35,0)</f>
        <v>0</v>
      </c>
      <c r="F19" s="187">
        <f>IF(F5&lt;='REFERENCES - 10'!$D$35,$C$19/'REFERENCES - 10'!$D$35,0)</f>
        <v>0</v>
      </c>
      <c r="G19" s="187">
        <f>IF(G5&lt;='REFERENCES - 10'!$D$35,$C$19/'REFERENCES - 10'!$D$35,0)</f>
        <v>0</v>
      </c>
      <c r="H19" s="187">
        <f>IF(H5&lt;='REFERENCES - 10'!$D$35,$C$19/'REFERENCES - 10'!$D$35,0)</f>
        <v>0</v>
      </c>
      <c r="I19" s="187">
        <f>IF(I5&lt;='REFERENCES - 10'!$D$35,$C$19/'REFERENCES - 10'!$D$35,0)</f>
        <v>0</v>
      </c>
      <c r="J19" s="187">
        <f>IF(J5&lt;='REFERENCES - 10'!$D$35,$C$19/'REFERENCES - 10'!$D$35,0)</f>
        <v>0</v>
      </c>
      <c r="K19" s="187">
        <f>IF(K5&lt;='REFERENCES - 10'!$D$35,$C$19/'REFERENCES - 10'!$D$35,0)</f>
        <v>0</v>
      </c>
      <c r="L19" s="187">
        <f>IF(L5&lt;='REFERENCES - 10'!$D$35,$C$19/'REFERENCES - 10'!$D$35,0)</f>
        <v>0</v>
      </c>
      <c r="M19" s="187">
        <f>IF(M5&lt;='REFERENCES - 10'!$D$35,$C$19/'REFERENCES - 10'!$D$35,0)</f>
        <v>0</v>
      </c>
    </row>
    <row r="20" spans="1:13" x14ac:dyDescent="0.2">
      <c r="A20" s="240"/>
      <c r="B20" s="248" t="s">
        <v>110</v>
      </c>
      <c r="C20" s="189">
        <f>SUM(C13:C19)</f>
        <v>0</v>
      </c>
      <c r="D20" s="189">
        <f t="shared" ref="D20:K20" si="2">SUM(D13:D19)</f>
        <v>0</v>
      </c>
      <c r="E20" s="189">
        <f t="shared" si="2"/>
        <v>0</v>
      </c>
      <c r="F20" s="189">
        <f t="shared" si="2"/>
        <v>0</v>
      </c>
      <c r="G20" s="189">
        <f t="shared" si="2"/>
        <v>0</v>
      </c>
      <c r="H20" s="189">
        <f t="shared" si="2"/>
        <v>0</v>
      </c>
      <c r="I20" s="189">
        <f t="shared" si="2"/>
        <v>0</v>
      </c>
      <c r="J20" s="189">
        <f t="shared" si="2"/>
        <v>0</v>
      </c>
      <c r="K20" s="189">
        <f t="shared" si="2"/>
        <v>0</v>
      </c>
      <c r="L20" s="189">
        <f t="shared" ref="L20:M20" si="3">SUM(L13:L19)</f>
        <v>0</v>
      </c>
      <c r="M20" s="189">
        <f t="shared" si="3"/>
        <v>0</v>
      </c>
    </row>
    <row r="21" spans="1:13" ht="3" customHeight="1" x14ac:dyDescent="0.2"/>
    <row r="22" spans="1:13" x14ac:dyDescent="0.2">
      <c r="A22" s="240"/>
      <c r="B22" s="249" t="s">
        <v>239</v>
      </c>
      <c r="C22" s="189">
        <f>C20+C10</f>
        <v>0</v>
      </c>
      <c r="D22" s="189">
        <f t="shared" ref="D22:K22" si="4">D20+D10</f>
        <v>0</v>
      </c>
      <c r="E22" s="189">
        <f t="shared" si="4"/>
        <v>0</v>
      </c>
      <c r="F22" s="189">
        <f t="shared" si="4"/>
        <v>0</v>
      </c>
      <c r="G22" s="189">
        <f t="shared" si="4"/>
        <v>0</v>
      </c>
      <c r="H22" s="189">
        <f t="shared" si="4"/>
        <v>0</v>
      </c>
      <c r="I22" s="189">
        <f t="shared" si="4"/>
        <v>0</v>
      </c>
      <c r="J22" s="189">
        <f t="shared" si="4"/>
        <v>0</v>
      </c>
      <c r="K22" s="189">
        <f t="shared" si="4"/>
        <v>0</v>
      </c>
      <c r="L22" s="189">
        <f t="shared" ref="L22:M22" si="5">L20+L10</f>
        <v>0</v>
      </c>
      <c r="M22" s="189">
        <f t="shared" si="5"/>
        <v>0</v>
      </c>
    </row>
    <row r="23" spans="1:13" ht="3" customHeight="1" x14ac:dyDescent="0.2"/>
    <row r="24" spans="1:13" ht="15.75" x14ac:dyDescent="0.2">
      <c r="B24" s="250" t="s">
        <v>373</v>
      </c>
      <c r="D24" s="252"/>
      <c r="E24" s="252"/>
      <c r="F24" s="252"/>
      <c r="G24" s="252"/>
      <c r="H24" s="252"/>
      <c r="I24" s="252"/>
      <c r="J24" s="252"/>
      <c r="K24" s="252"/>
      <c r="L24" s="252"/>
      <c r="M24" s="252"/>
    </row>
    <row r="25" spans="1:13" ht="15.75" x14ac:dyDescent="0.2">
      <c r="B25" s="250" t="s">
        <v>383</v>
      </c>
      <c r="D25" s="252"/>
      <c r="E25" s="252"/>
      <c r="F25" s="252"/>
      <c r="G25" s="252"/>
      <c r="H25" s="252"/>
      <c r="I25" s="252"/>
      <c r="J25" s="252"/>
      <c r="K25" s="252"/>
      <c r="L25" s="252"/>
      <c r="M25" s="252"/>
    </row>
    <row r="26" spans="1:13" ht="3" customHeight="1" x14ac:dyDescent="0.2"/>
    <row r="27" spans="1:13" x14ac:dyDescent="0.2">
      <c r="B27" s="251" t="s">
        <v>240</v>
      </c>
      <c r="D27" s="189">
        <f>D25+D24+D22</f>
        <v>0</v>
      </c>
      <c r="E27" s="189">
        <f t="shared" ref="E27:M27" si="6">E25+E24+E22</f>
        <v>0</v>
      </c>
      <c r="F27" s="189">
        <f t="shared" si="6"/>
        <v>0</v>
      </c>
      <c r="G27" s="189">
        <f t="shared" si="6"/>
        <v>0</v>
      </c>
      <c r="H27" s="189">
        <f t="shared" si="6"/>
        <v>0</v>
      </c>
      <c r="I27" s="189">
        <f t="shared" si="6"/>
        <v>0</v>
      </c>
      <c r="J27" s="189">
        <f t="shared" si="6"/>
        <v>0</v>
      </c>
      <c r="K27" s="189">
        <f t="shared" si="6"/>
        <v>0</v>
      </c>
      <c r="L27" s="189">
        <f t="shared" si="6"/>
        <v>0</v>
      </c>
      <c r="M27" s="189">
        <f t="shared" si="6"/>
        <v>0</v>
      </c>
    </row>
    <row r="28" spans="1:13" x14ac:dyDescent="0.2">
      <c r="F28" s="359"/>
      <c r="H28" s="359"/>
    </row>
    <row r="29" spans="1:13" ht="51.75" customHeight="1" x14ac:dyDescent="0.2">
      <c r="B29" s="663" t="s">
        <v>384</v>
      </c>
      <c r="C29" s="662"/>
    </row>
    <row r="30" spans="1:13" ht="67.5" customHeight="1" x14ac:dyDescent="0.2">
      <c r="B30" s="662" t="s">
        <v>374</v>
      </c>
      <c r="C30" s="662"/>
    </row>
  </sheetData>
  <sheetProtection algorithmName="SHA-512" hashValue="o7ZlhndNdExA/CRfSvDjWn4+TNHFGNisgSUq7fJ80AAVwdC9GcW1HX/+ovX931od08FJNOFuks5SQA45aoYE9g==" saltValue="JNumSc+qVfgIh/nDb+25XA==" spinCount="100000" sheet="1" objects="1" scenarios="1" formatColumns="0" formatRows="0"/>
  <mergeCells count="4">
    <mergeCell ref="B3:B4"/>
    <mergeCell ref="C3:C4"/>
    <mergeCell ref="B30:C30"/>
    <mergeCell ref="B29:C29"/>
  </mergeCells>
  <phoneticPr fontId="5" type="noConversion"/>
  <pageMargins left="0.39370078740157483" right="0.19685039370078741" top="0.59055118110236227" bottom="0.19685039370078741" header="0.11811023622047245" footer="0.11811023622047245"/>
  <pageSetup paperSize="9" orientation="landscape" r:id="rId1"/>
  <headerFooter alignWithMargins="0">
    <oddFooter>&amp;R&amp;P/&amp;N</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P46"/>
  <sheetViews>
    <sheetView workbookViewId="0">
      <selection activeCell="M16" sqref="M16"/>
    </sheetView>
  </sheetViews>
  <sheetFormatPr baseColWidth="10" defaultColWidth="11.42578125" defaultRowHeight="12.75" x14ac:dyDescent="0.2"/>
  <cols>
    <col min="1" max="1" width="3.28515625" style="32" customWidth="1"/>
    <col min="2" max="2" width="47.140625" style="32" customWidth="1"/>
    <col min="3" max="16" width="12.85546875" style="32" customWidth="1"/>
    <col min="17" max="16384" width="11.42578125" style="32"/>
  </cols>
  <sheetData>
    <row r="1" spans="2:15" ht="18.75" x14ac:dyDescent="0.3">
      <c r="D1" s="313">
        <f>'REFERENCES - 10'!D7</f>
        <v>0</v>
      </c>
      <c r="E1" s="50"/>
      <c r="F1" s="313">
        <f>'REFERENCES - 10'!D9</f>
        <v>0</v>
      </c>
      <c r="I1" s="286"/>
      <c r="L1" s="313">
        <f>D1</f>
        <v>0</v>
      </c>
      <c r="M1" s="313">
        <f>F1</f>
        <v>0</v>
      </c>
    </row>
    <row r="2" spans="2:15" ht="23.25" customHeight="1" x14ac:dyDescent="0.2">
      <c r="C2" s="326" t="s">
        <v>330</v>
      </c>
      <c r="K2" s="326"/>
      <c r="L2" s="286"/>
      <c r="N2" s="286"/>
      <c r="O2" s="286"/>
    </row>
    <row r="3" spans="2:15" ht="15" x14ac:dyDescent="0.25">
      <c r="G3" s="287" t="s">
        <v>288</v>
      </c>
      <c r="L3" s="287" t="s">
        <v>288</v>
      </c>
    </row>
    <row r="4" spans="2:15" ht="18.75" x14ac:dyDescent="0.2">
      <c r="C4" s="142" t="s">
        <v>224</v>
      </c>
      <c r="D4" s="142" t="s">
        <v>225</v>
      </c>
      <c r="E4" s="142" t="s">
        <v>226</v>
      </c>
      <c r="F4" s="142" t="s">
        <v>227</v>
      </c>
      <c r="G4" s="142" t="s">
        <v>228</v>
      </c>
      <c r="H4" s="142" t="s">
        <v>229</v>
      </c>
      <c r="I4" s="142" t="s">
        <v>230</v>
      </c>
      <c r="J4" s="142" t="s">
        <v>231</v>
      </c>
      <c r="K4" s="142" t="s">
        <v>232</v>
      </c>
      <c r="L4" s="142" t="s">
        <v>233</v>
      </c>
    </row>
    <row r="5" spans="2:15" ht="4.5" customHeight="1" x14ac:dyDescent="0.2"/>
    <row r="6" spans="2:15" ht="15.75" x14ac:dyDescent="0.25">
      <c r="B6" s="288" t="s">
        <v>192</v>
      </c>
    </row>
    <row r="7" spans="2:15" x14ac:dyDescent="0.2">
      <c r="B7" s="289" t="s">
        <v>184</v>
      </c>
    </row>
    <row r="8" spans="2:15" ht="15.75" x14ac:dyDescent="0.2">
      <c r="B8" s="182" t="s">
        <v>301</v>
      </c>
      <c r="C8" s="269">
        <f>('EVOL EFFECTIF&amp;MASS SALARIAL-10 '!C13*'REFERENCES - 10'!$D$14+('EVOL EFFECTIF&amp;MASS SALARIAL-10 '!C23+'EVOL EFFECTIF&amp;MASS SALARIAL-10 '!C33)*'REFERENCES - 10'!$D$15)*1000</f>
        <v>0</v>
      </c>
      <c r="D8" s="269">
        <f>('EVOL EFFECTIF&amp;MASS SALARIAL-10 '!E13*'REFERENCES - 10'!$D$14+('EVOL EFFECTIF&amp;MASS SALARIAL-10 '!E23+'EVOL EFFECTIF&amp;MASS SALARIAL-10 '!E33)*'REFERENCES - 10'!$D$15)*1000</f>
        <v>0</v>
      </c>
      <c r="E8" s="269">
        <f>('EVOL EFFECTIF&amp;MASS SALARIAL-10 '!G13*'REFERENCES - 10'!$D$14+('EVOL EFFECTIF&amp;MASS SALARIAL-10 '!G23+'EVOL EFFECTIF&amp;MASS SALARIAL-10 '!G33)*'REFERENCES - 10'!$D$15)*1000</f>
        <v>0</v>
      </c>
      <c r="F8" s="269">
        <f>('EVOL EFFECTIF&amp;MASS SALARIAL-10 '!I13*'REFERENCES - 10'!$D$14+('EVOL EFFECTIF&amp;MASS SALARIAL-10 '!I23+'EVOL EFFECTIF&amp;MASS SALARIAL-10 '!I33)*'REFERENCES - 10'!$D$15)*1000</f>
        <v>0</v>
      </c>
      <c r="G8" s="269">
        <f>('EVOL EFFECTIF&amp;MASS SALARIAL-10 '!K13*'REFERENCES - 10'!$D$14+('EVOL EFFECTIF&amp;MASS SALARIAL-10 '!K23+'EVOL EFFECTIF&amp;MASS SALARIAL-10 '!K33)*'REFERENCES - 10'!$D$15)*1000</f>
        <v>0</v>
      </c>
      <c r="H8" s="269">
        <f>('EVOL EFFECTIF&amp;MASS SALARIAL-10 '!M13*'REFERENCES - 10'!$D$14+('EVOL EFFECTIF&amp;MASS SALARIAL-10 '!M23+'EVOL EFFECTIF&amp;MASS SALARIAL-10 '!M33)*'REFERENCES - 10'!$D$15)*1000</f>
        <v>0</v>
      </c>
      <c r="I8" s="269">
        <f>('EVOL EFFECTIF&amp;MASS SALARIAL-10 '!O13*'REFERENCES - 10'!$D$14+('EVOL EFFECTIF&amp;MASS SALARIAL-10 '!O23+'EVOL EFFECTIF&amp;MASS SALARIAL-10 '!O33)*'REFERENCES - 10'!$D$15)*1000</f>
        <v>0</v>
      </c>
      <c r="J8" s="269">
        <f>('EVOL EFFECTIF&amp;MASS SALARIAL-10 '!Q13*'REFERENCES - 10'!$D$14+('EVOL EFFECTIF&amp;MASS SALARIAL-10 '!Q23+'EVOL EFFECTIF&amp;MASS SALARIAL-10 '!Q33)*'REFERENCES - 10'!$D$15)*1000</f>
        <v>0</v>
      </c>
      <c r="K8" s="269">
        <f>('EVOL EFFECTIF&amp;MASS SALARIAL-10 '!S13*'REFERENCES - 10'!$D$14+('EVOL EFFECTIF&amp;MASS SALARIAL-10 '!S23+'EVOL EFFECTIF&amp;MASS SALARIAL-10 '!S33)*'REFERENCES - 10'!$D$15)*1000</f>
        <v>0</v>
      </c>
      <c r="L8" s="269">
        <f>('EVOL EFFECTIF&amp;MASS SALARIAL-10 '!U13*'REFERENCES - 10'!$D$14+('EVOL EFFECTIF&amp;MASS SALARIAL-10 '!U23+'EVOL EFFECTIF&amp;MASS SALARIAL-10 '!U33)*'REFERENCES - 10'!$D$15)*1000</f>
        <v>0</v>
      </c>
    </row>
    <row r="9" spans="2:15" ht="15.75" x14ac:dyDescent="0.2">
      <c r="B9" s="182" t="s">
        <v>349</v>
      </c>
      <c r="C9" s="269">
        <f>('EVOL EFFECTIF&amp;MASS SALARIAL-10 '!C13*'REFERENCES - 10'!$D$16+('EVOL EFFECTIF&amp;MASS SALARIAL-10 '!C23+'EVOL EFFECTIF&amp;MASS SALARIAL-10 '!C33)*'REFERENCES - 10'!$D$16)*1000</f>
        <v>0</v>
      </c>
      <c r="D9" s="269">
        <f>('EVOL EFFECTIF&amp;MASS SALARIAL-10 '!E13*'REFERENCES - 10'!$D$16+('EVOL EFFECTIF&amp;MASS SALARIAL-10 '!E23+'EVOL EFFECTIF&amp;MASS SALARIAL-10 '!E33)*'REFERENCES - 10'!$D$16)*1000</f>
        <v>0</v>
      </c>
      <c r="E9" s="269">
        <f>('EVOL EFFECTIF&amp;MASS SALARIAL-10 '!G13*'REFERENCES - 10'!$D$16+('EVOL EFFECTIF&amp;MASS SALARIAL-10 '!G23+'EVOL EFFECTIF&amp;MASS SALARIAL-10 '!G33)*'REFERENCES - 10'!$D$16)*1000</f>
        <v>0</v>
      </c>
      <c r="F9" s="269">
        <f>('EVOL EFFECTIF&amp;MASS SALARIAL-10 '!I13*'REFERENCES - 10'!$D$16+('EVOL EFFECTIF&amp;MASS SALARIAL-10 '!I23+'EVOL EFFECTIF&amp;MASS SALARIAL-10 '!I33)*'REFERENCES - 10'!$D$16)*1000</f>
        <v>0</v>
      </c>
      <c r="G9" s="269">
        <f>('EVOL EFFECTIF&amp;MASS SALARIAL-10 '!K13*'REFERENCES - 10'!$D$16+('EVOL EFFECTIF&amp;MASS SALARIAL-10 '!K23+'EVOL EFFECTIF&amp;MASS SALARIAL-10 '!K33)*'REFERENCES - 10'!$D$16)*1000</f>
        <v>0</v>
      </c>
      <c r="H9" s="269">
        <f>('EVOL EFFECTIF&amp;MASS SALARIAL-10 '!M13*'REFERENCES - 10'!$D$16+('EVOL EFFECTIF&amp;MASS SALARIAL-10 '!M23+'EVOL EFFECTIF&amp;MASS SALARIAL-10 '!M33)*'REFERENCES - 10'!$D$16)*1000</f>
        <v>0</v>
      </c>
      <c r="I9" s="269">
        <f>('EVOL EFFECTIF&amp;MASS SALARIAL-10 '!O13*'REFERENCES - 10'!$D$16+('EVOL EFFECTIF&amp;MASS SALARIAL-10 '!O23+'EVOL EFFECTIF&amp;MASS SALARIAL-10 '!O33)*'REFERENCES - 10'!$D$16)*1000</f>
        <v>0</v>
      </c>
      <c r="J9" s="269">
        <f>('EVOL EFFECTIF&amp;MASS SALARIAL-10 '!Q13*'REFERENCES - 10'!$D$16+('EVOL EFFECTIF&amp;MASS SALARIAL-10 '!Q23+'EVOL EFFECTIF&amp;MASS SALARIAL-10 '!Q33)*'REFERENCES - 10'!$D$16)*1000</f>
        <v>0</v>
      </c>
      <c r="K9" s="269">
        <f>('EVOL EFFECTIF&amp;MASS SALARIAL-10 '!S13*'REFERENCES - 10'!$D$16+('EVOL EFFECTIF&amp;MASS SALARIAL-10 '!S23+'EVOL EFFECTIF&amp;MASS SALARIAL-10 '!S33)*'REFERENCES - 10'!$D$16)*1000</f>
        <v>0</v>
      </c>
      <c r="L9" s="269">
        <f>('EVOL EFFECTIF&amp;MASS SALARIAL-10 '!U13*'REFERENCES - 10'!$D$16+('EVOL EFFECTIF&amp;MASS SALARIAL-10 '!U23+'EVOL EFFECTIF&amp;MASS SALARIAL-10 '!U33)*'REFERENCES - 10'!$D$16)*1000</f>
        <v>0</v>
      </c>
    </row>
    <row r="10" spans="2:15" ht="15.75" x14ac:dyDescent="0.2">
      <c r="B10" s="182" t="s">
        <v>350</v>
      </c>
      <c r="C10" s="269">
        <f>'EVOLUTION DU CA - 10'!B10*0.1%*1000</f>
        <v>0</v>
      </c>
      <c r="D10" s="269">
        <f>'EVOLUTION DU CA - 10'!C10*0.1%*1000</f>
        <v>0</v>
      </c>
      <c r="E10" s="269">
        <f>'EVOLUTION DU CA - 10'!D10*0.1%*1000</f>
        <v>0</v>
      </c>
      <c r="F10" s="269">
        <f>'EVOLUTION DU CA - 10'!E10*0.1%*1000</f>
        <v>0</v>
      </c>
      <c r="G10" s="269">
        <f>'EVOLUTION DU CA - 10'!F10*0.1%*1000</f>
        <v>0</v>
      </c>
      <c r="H10" s="269">
        <f>'EVOLUTION DU CA - 10'!G10*0.1%*1000</f>
        <v>0</v>
      </c>
      <c r="I10" s="269">
        <f>'EVOLUTION DU CA - 10'!H10*0.1%*1000</f>
        <v>0</v>
      </c>
      <c r="J10" s="269">
        <f>'EVOLUTION DU CA - 10'!I10*0.1%*1000</f>
        <v>0</v>
      </c>
      <c r="K10" s="269">
        <f>'EVOLUTION DU CA - 10'!J10*0.1%*1000</f>
        <v>0</v>
      </c>
      <c r="L10" s="269">
        <f>'EVOLUTION DU CA - 10'!K10*0.1%*1000</f>
        <v>0</v>
      </c>
    </row>
    <row r="11" spans="2:15" ht="15.75" x14ac:dyDescent="0.2">
      <c r="B11" s="182" t="s">
        <v>351</v>
      </c>
      <c r="C11" s="269">
        <f>'COMPTE de RESULTAT - 10'!D37*1000</f>
        <v>0</v>
      </c>
      <c r="D11" s="269">
        <f>'COMPTE de RESULTAT - 10'!E37*1000</f>
        <v>0</v>
      </c>
      <c r="E11" s="269">
        <f>'COMPTE de RESULTAT - 10'!F37*1000</f>
        <v>0</v>
      </c>
      <c r="F11" s="269">
        <f>'COMPTE de RESULTAT - 10'!G37*1000</f>
        <v>0</v>
      </c>
      <c r="G11" s="269">
        <f>'COMPTE de RESULTAT - 10'!H37*1000</f>
        <v>0</v>
      </c>
      <c r="H11" s="269">
        <f>'COMPTE de RESULTAT - 10'!I37*1000</f>
        <v>0</v>
      </c>
      <c r="I11" s="269">
        <f>'COMPTE de RESULTAT - 10'!J37*1000</f>
        <v>0</v>
      </c>
      <c r="J11" s="269">
        <f>'COMPTE de RESULTAT - 10'!K37*1000</f>
        <v>0</v>
      </c>
      <c r="K11" s="269">
        <f>'COMPTE de RESULTAT - 10'!L37*1000</f>
        <v>0</v>
      </c>
      <c r="L11" s="269">
        <f>'COMPTE de RESULTAT - 10'!M37*1000</f>
        <v>0</v>
      </c>
    </row>
    <row r="12" spans="2:15" x14ac:dyDescent="0.2">
      <c r="B12" s="37" t="s">
        <v>124</v>
      </c>
      <c r="C12" s="282"/>
      <c r="D12" s="282"/>
      <c r="E12" s="282"/>
      <c r="F12" s="282"/>
      <c r="G12" s="282"/>
      <c r="H12" s="282"/>
      <c r="I12" s="282"/>
      <c r="J12" s="282"/>
      <c r="K12" s="282"/>
      <c r="L12" s="282"/>
    </row>
    <row r="13" spans="2:15" x14ac:dyDescent="0.2">
      <c r="B13" s="37" t="s">
        <v>125</v>
      </c>
      <c r="C13" s="282"/>
      <c r="D13" s="282"/>
      <c r="E13" s="282"/>
      <c r="F13" s="282"/>
      <c r="G13" s="282"/>
      <c r="H13" s="282"/>
      <c r="I13" s="282"/>
      <c r="J13" s="282"/>
      <c r="K13" s="282"/>
      <c r="L13" s="282"/>
    </row>
    <row r="14" spans="2:15" x14ac:dyDescent="0.2">
      <c r="B14" s="37" t="s">
        <v>152</v>
      </c>
      <c r="C14" s="282"/>
      <c r="D14" s="282"/>
      <c r="E14" s="282"/>
      <c r="F14" s="282"/>
      <c r="G14" s="282"/>
      <c r="H14" s="282"/>
      <c r="I14" s="282"/>
      <c r="J14" s="282"/>
      <c r="K14" s="282"/>
      <c r="L14" s="282"/>
    </row>
    <row r="15" spans="2:15" x14ac:dyDescent="0.2">
      <c r="B15" s="182" t="s">
        <v>187</v>
      </c>
      <c r="C15" s="282"/>
      <c r="D15" s="282"/>
      <c r="E15" s="282"/>
      <c r="F15" s="282"/>
      <c r="G15" s="282"/>
      <c r="H15" s="282"/>
      <c r="I15" s="282"/>
      <c r="J15" s="282"/>
      <c r="K15" s="282"/>
      <c r="L15" s="282"/>
    </row>
    <row r="16" spans="2:15" x14ac:dyDescent="0.2">
      <c r="B16" s="37" t="s">
        <v>219</v>
      </c>
      <c r="C16" s="282"/>
      <c r="D16" s="282"/>
      <c r="E16" s="282"/>
      <c r="F16" s="282"/>
      <c r="G16" s="282"/>
      <c r="H16" s="282"/>
      <c r="I16" s="282"/>
      <c r="J16" s="282"/>
      <c r="K16" s="282"/>
      <c r="L16" s="282"/>
    </row>
    <row r="17" spans="2:12" x14ac:dyDescent="0.2">
      <c r="B17" s="37" t="s">
        <v>221</v>
      </c>
      <c r="C17" s="282"/>
      <c r="D17" s="282"/>
      <c r="E17" s="282"/>
      <c r="F17" s="282"/>
      <c r="G17" s="282"/>
      <c r="H17" s="282"/>
      <c r="I17" s="282"/>
      <c r="J17" s="282"/>
      <c r="K17" s="282"/>
      <c r="L17" s="282"/>
    </row>
    <row r="18" spans="2:12" x14ac:dyDescent="0.2">
      <c r="B18" s="37" t="s">
        <v>248</v>
      </c>
      <c r="C18" s="282"/>
      <c r="D18" s="282"/>
      <c r="E18" s="282"/>
      <c r="F18" s="282"/>
      <c r="G18" s="282"/>
      <c r="H18" s="282"/>
      <c r="I18" s="282"/>
      <c r="J18" s="282"/>
      <c r="K18" s="282"/>
      <c r="L18" s="282"/>
    </row>
    <row r="19" spans="2:12" x14ac:dyDescent="0.2">
      <c r="B19" s="290" t="s">
        <v>200</v>
      </c>
      <c r="C19" s="291">
        <f>SUM(C8:C18)</f>
        <v>0</v>
      </c>
      <c r="D19" s="291">
        <f t="shared" ref="D19:L19" si="0">SUM(D8:D18)</f>
        <v>0</v>
      </c>
      <c r="E19" s="291">
        <f t="shared" si="0"/>
        <v>0</v>
      </c>
      <c r="F19" s="291">
        <f t="shared" si="0"/>
        <v>0</v>
      </c>
      <c r="G19" s="291">
        <f t="shared" si="0"/>
        <v>0</v>
      </c>
      <c r="H19" s="291">
        <f t="shared" si="0"/>
        <v>0</v>
      </c>
      <c r="I19" s="291">
        <f t="shared" si="0"/>
        <v>0</v>
      </c>
      <c r="J19" s="291">
        <f t="shared" si="0"/>
        <v>0</v>
      </c>
      <c r="K19" s="291">
        <f t="shared" si="0"/>
        <v>0</v>
      </c>
      <c r="L19" s="291">
        <f t="shared" si="0"/>
        <v>0</v>
      </c>
    </row>
    <row r="20" spans="2:12" ht="15.75" x14ac:dyDescent="0.2">
      <c r="B20" s="290" t="s">
        <v>352</v>
      </c>
      <c r="C20" s="291">
        <f>SUM(C12:C18)+C8+C9+C10</f>
        <v>0</v>
      </c>
      <c r="D20" s="291">
        <f t="shared" ref="D20:L20" si="1">SUM(D12:D18)+D8+D9+D10</f>
        <v>0</v>
      </c>
      <c r="E20" s="291">
        <f t="shared" si="1"/>
        <v>0</v>
      </c>
      <c r="F20" s="291">
        <f t="shared" si="1"/>
        <v>0</v>
      </c>
      <c r="G20" s="291">
        <f t="shared" si="1"/>
        <v>0</v>
      </c>
      <c r="H20" s="291">
        <f t="shared" si="1"/>
        <v>0</v>
      </c>
      <c r="I20" s="291">
        <f t="shared" si="1"/>
        <v>0</v>
      </c>
      <c r="J20" s="291">
        <f t="shared" si="1"/>
        <v>0</v>
      </c>
      <c r="K20" s="291">
        <f t="shared" si="1"/>
        <v>0</v>
      </c>
      <c r="L20" s="291">
        <f t="shared" si="1"/>
        <v>0</v>
      </c>
    </row>
    <row r="21" spans="2:12" ht="3.75" customHeight="1" x14ac:dyDescent="0.2">
      <c r="B21" s="80"/>
      <c r="C21" s="261"/>
      <c r="D21" s="261"/>
      <c r="E21" s="261"/>
      <c r="F21" s="261"/>
      <c r="G21" s="261"/>
      <c r="H21" s="261"/>
      <c r="I21" s="261"/>
      <c r="J21" s="261"/>
      <c r="K21" s="261"/>
      <c r="L21" s="261"/>
    </row>
    <row r="22" spans="2:12" x14ac:dyDescent="0.2">
      <c r="B22" s="289" t="s">
        <v>186</v>
      </c>
      <c r="C22" s="261"/>
      <c r="D22" s="261"/>
      <c r="E22" s="261"/>
      <c r="F22" s="261"/>
      <c r="G22" s="261"/>
      <c r="H22" s="261"/>
      <c r="I22" s="261"/>
      <c r="J22" s="261"/>
      <c r="K22" s="261"/>
      <c r="L22" s="261"/>
    </row>
    <row r="23" spans="2:12" x14ac:dyDescent="0.2">
      <c r="B23" s="182" t="s">
        <v>188</v>
      </c>
      <c r="C23" s="282"/>
      <c r="D23" s="282"/>
      <c r="E23" s="282"/>
      <c r="F23" s="282"/>
      <c r="G23" s="282"/>
      <c r="H23" s="282"/>
      <c r="I23" s="282"/>
      <c r="J23" s="282"/>
      <c r="K23" s="282"/>
      <c r="L23" s="282"/>
    </row>
    <row r="24" spans="2:12" x14ac:dyDescent="0.2">
      <c r="B24" s="591" t="s">
        <v>478</v>
      </c>
      <c r="C24" s="282"/>
      <c r="D24" s="282"/>
      <c r="E24" s="282"/>
      <c r="F24" s="282"/>
      <c r="G24" s="282"/>
      <c r="H24" s="282"/>
      <c r="I24" s="282"/>
      <c r="J24" s="282"/>
      <c r="K24" s="282"/>
      <c r="L24" s="282"/>
    </row>
    <row r="25" spans="2:12" x14ac:dyDescent="0.2">
      <c r="B25" s="182" t="s">
        <v>191</v>
      </c>
      <c r="C25" s="282"/>
      <c r="D25" s="282"/>
      <c r="E25" s="282"/>
      <c r="F25" s="282"/>
      <c r="G25" s="282"/>
      <c r="H25" s="282"/>
      <c r="I25" s="282"/>
      <c r="J25" s="282"/>
      <c r="K25" s="282"/>
      <c r="L25" s="282"/>
    </row>
    <row r="26" spans="2:12" x14ac:dyDescent="0.2">
      <c r="B26" s="182" t="s">
        <v>189</v>
      </c>
      <c r="C26" s="282"/>
      <c r="D26" s="282"/>
      <c r="E26" s="282"/>
      <c r="F26" s="282"/>
      <c r="G26" s="282"/>
      <c r="H26" s="282"/>
      <c r="I26" s="282"/>
      <c r="J26" s="282"/>
      <c r="K26" s="282"/>
      <c r="L26" s="282"/>
    </row>
    <row r="27" spans="2:12" x14ac:dyDescent="0.2">
      <c r="B27" s="182" t="s">
        <v>190</v>
      </c>
      <c r="C27" s="282"/>
      <c r="D27" s="282"/>
      <c r="E27" s="282"/>
      <c r="F27" s="282"/>
      <c r="G27" s="282"/>
      <c r="H27" s="282"/>
      <c r="I27" s="282"/>
      <c r="J27" s="282"/>
      <c r="K27" s="282"/>
      <c r="L27" s="282"/>
    </row>
    <row r="28" spans="2:12" x14ac:dyDescent="0.2">
      <c r="B28" s="182" t="s">
        <v>247</v>
      </c>
      <c r="C28" s="282"/>
      <c r="D28" s="282"/>
      <c r="E28" s="282"/>
      <c r="F28" s="282"/>
      <c r="G28" s="282"/>
      <c r="H28" s="282"/>
      <c r="I28" s="282"/>
      <c r="J28" s="282"/>
      <c r="K28" s="282"/>
      <c r="L28" s="282"/>
    </row>
    <row r="29" spans="2:12" x14ac:dyDescent="0.2">
      <c r="B29" s="292" t="s">
        <v>201</v>
      </c>
      <c r="C29" s="291">
        <f>SUM(C23:C28)</f>
        <v>0</v>
      </c>
      <c r="D29" s="291">
        <f>SUM(D23:D28)</f>
        <v>0</v>
      </c>
      <c r="E29" s="291">
        <f>SUM(E23:E28)</f>
        <v>0</v>
      </c>
      <c r="F29" s="291">
        <f>SUM(F23:F28)</f>
        <v>0</v>
      </c>
      <c r="G29" s="291">
        <f>SUM(G23:G28)</f>
        <v>0</v>
      </c>
      <c r="H29" s="291">
        <f t="shared" ref="H29:L29" si="2">SUM(H23:H28)</f>
        <v>0</v>
      </c>
      <c r="I29" s="291">
        <f t="shared" si="2"/>
        <v>0</v>
      </c>
      <c r="J29" s="291">
        <f t="shared" si="2"/>
        <v>0</v>
      </c>
      <c r="K29" s="291">
        <f t="shared" si="2"/>
        <v>0</v>
      </c>
      <c r="L29" s="291">
        <f t="shared" si="2"/>
        <v>0</v>
      </c>
    </row>
    <row r="30" spans="2:12" ht="4.5" customHeight="1" x14ac:dyDescent="0.2">
      <c r="B30" s="80"/>
      <c r="C30" s="261"/>
      <c r="D30" s="261"/>
      <c r="E30" s="261"/>
      <c r="F30" s="261"/>
      <c r="G30" s="261"/>
      <c r="H30" s="261"/>
      <c r="I30" s="261"/>
      <c r="J30" s="261"/>
      <c r="K30" s="261"/>
      <c r="L30" s="261"/>
    </row>
    <row r="31" spans="2:12" x14ac:dyDescent="0.2">
      <c r="B31" s="292" t="s">
        <v>203</v>
      </c>
      <c r="C31" s="291">
        <f>+C29+C19</f>
        <v>0</v>
      </c>
      <c r="D31" s="291">
        <f>+D29+D19</f>
        <v>0</v>
      </c>
      <c r="E31" s="291">
        <f>+E29+E19</f>
        <v>0</v>
      </c>
      <c r="F31" s="291">
        <f>+F29+F19</f>
        <v>0</v>
      </c>
      <c r="G31" s="291">
        <f>+G29+G19</f>
        <v>0</v>
      </c>
      <c r="H31" s="291">
        <f t="shared" ref="H31:L31" si="3">+H29+H19</f>
        <v>0</v>
      </c>
      <c r="I31" s="291">
        <f t="shared" si="3"/>
        <v>0</v>
      </c>
      <c r="J31" s="291">
        <f t="shared" si="3"/>
        <v>0</v>
      </c>
      <c r="K31" s="291">
        <f t="shared" si="3"/>
        <v>0</v>
      </c>
      <c r="L31" s="291">
        <f t="shared" si="3"/>
        <v>0</v>
      </c>
    </row>
    <row r="32" spans="2:12" ht="5.25" customHeight="1" x14ac:dyDescent="0.2">
      <c r="B32" s="385"/>
      <c r="C32" s="386"/>
      <c r="D32" s="386"/>
      <c r="E32" s="386"/>
      <c r="F32" s="386"/>
      <c r="G32" s="386"/>
      <c r="H32" s="386"/>
      <c r="I32" s="386"/>
      <c r="J32" s="386"/>
      <c r="K32" s="386"/>
      <c r="L32" s="386"/>
    </row>
    <row r="33" spans="1:16" x14ac:dyDescent="0.2">
      <c r="B33" s="80"/>
      <c r="C33" s="261"/>
      <c r="D33" s="261"/>
      <c r="E33" s="261"/>
      <c r="F33" s="261"/>
      <c r="G33" s="261"/>
      <c r="H33" s="261"/>
      <c r="I33" s="261"/>
      <c r="J33" s="261"/>
      <c r="K33" s="261"/>
      <c r="L33" s="261"/>
    </row>
    <row r="34" spans="1:16" ht="15.75" x14ac:dyDescent="0.25">
      <c r="B34" s="288" t="s">
        <v>245</v>
      </c>
      <c r="C34" s="261"/>
      <c r="D34" s="261"/>
      <c r="E34" s="261"/>
      <c r="F34" s="261"/>
      <c r="G34" s="261"/>
      <c r="H34" s="261"/>
      <c r="I34" s="261"/>
      <c r="J34" s="261"/>
      <c r="K34" s="261"/>
      <c r="L34" s="261"/>
    </row>
    <row r="35" spans="1:16" x14ac:dyDescent="0.2">
      <c r="B35" s="37" t="s">
        <v>244</v>
      </c>
      <c r="C35" s="282"/>
      <c r="D35" s="282"/>
      <c r="E35" s="282"/>
      <c r="F35" s="282"/>
      <c r="G35" s="282"/>
      <c r="H35" s="282"/>
      <c r="I35" s="282"/>
      <c r="J35" s="282"/>
      <c r="K35" s="282"/>
      <c r="L35" s="282"/>
    </row>
    <row r="36" spans="1:16" x14ac:dyDescent="0.2">
      <c r="B36" s="37" t="s">
        <v>249</v>
      </c>
      <c r="C36" s="282"/>
      <c r="D36" s="282"/>
      <c r="E36" s="282"/>
      <c r="F36" s="282"/>
      <c r="G36" s="282"/>
      <c r="H36" s="282"/>
      <c r="I36" s="282"/>
      <c r="J36" s="282"/>
      <c r="K36" s="282"/>
      <c r="L36" s="282"/>
    </row>
    <row r="37" spans="1:16" x14ac:dyDescent="0.2">
      <c r="B37" s="292" t="s">
        <v>246</v>
      </c>
      <c r="C37" s="291">
        <f t="shared" ref="C37:L37" si="4">SUM(C35:C36)</f>
        <v>0</v>
      </c>
      <c r="D37" s="291">
        <f t="shared" si="4"/>
        <v>0</v>
      </c>
      <c r="E37" s="291">
        <f t="shared" si="4"/>
        <v>0</v>
      </c>
      <c r="F37" s="291">
        <f t="shared" si="4"/>
        <v>0</v>
      </c>
      <c r="G37" s="291">
        <f t="shared" si="4"/>
        <v>0</v>
      </c>
      <c r="H37" s="291">
        <f t="shared" si="4"/>
        <v>0</v>
      </c>
      <c r="I37" s="291">
        <f t="shared" si="4"/>
        <v>0</v>
      </c>
      <c r="J37" s="291">
        <f t="shared" si="4"/>
        <v>0</v>
      </c>
      <c r="K37" s="291">
        <f t="shared" si="4"/>
        <v>0</v>
      </c>
      <c r="L37" s="291">
        <f t="shared" si="4"/>
        <v>0</v>
      </c>
    </row>
    <row r="38" spans="1:16" ht="3.75" customHeight="1" x14ac:dyDescent="0.2">
      <c r="B38" s="183"/>
      <c r="C38" s="261"/>
      <c r="D38" s="261"/>
      <c r="E38" s="261"/>
      <c r="F38" s="261"/>
      <c r="G38" s="261"/>
      <c r="H38" s="261"/>
      <c r="I38" s="261"/>
      <c r="J38" s="261"/>
      <c r="K38" s="261"/>
      <c r="L38" s="261"/>
    </row>
    <row r="39" spans="1:16" x14ac:dyDescent="0.2">
      <c r="B39" s="293" t="s">
        <v>204</v>
      </c>
      <c r="C39" s="291">
        <f t="shared" ref="C39:L39" si="5">+C37+C31</f>
        <v>0</v>
      </c>
      <c r="D39" s="291">
        <f t="shared" si="5"/>
        <v>0</v>
      </c>
      <c r="E39" s="291">
        <f t="shared" si="5"/>
        <v>0</v>
      </c>
      <c r="F39" s="291">
        <f t="shared" si="5"/>
        <v>0</v>
      </c>
      <c r="G39" s="291">
        <f t="shared" si="5"/>
        <v>0</v>
      </c>
      <c r="H39" s="291">
        <f t="shared" si="5"/>
        <v>0</v>
      </c>
      <c r="I39" s="291">
        <f t="shared" si="5"/>
        <v>0</v>
      </c>
      <c r="J39" s="291">
        <f t="shared" si="5"/>
        <v>0</v>
      </c>
      <c r="K39" s="291">
        <f t="shared" si="5"/>
        <v>0</v>
      </c>
      <c r="L39" s="291">
        <f t="shared" si="5"/>
        <v>0</v>
      </c>
    </row>
    <row r="40" spans="1:16" ht="3.75" customHeight="1" x14ac:dyDescent="0.2">
      <c r="C40" s="261"/>
      <c r="D40" s="261"/>
      <c r="E40" s="261"/>
      <c r="F40" s="261"/>
      <c r="G40" s="261"/>
      <c r="H40" s="261"/>
      <c r="I40" s="261"/>
      <c r="J40" s="261"/>
      <c r="K40" s="261"/>
      <c r="L40" s="261"/>
      <c r="M40" s="261"/>
      <c r="N40" s="261"/>
      <c r="O40" s="261"/>
      <c r="P40" s="261"/>
    </row>
    <row r="41" spans="1:16" x14ac:dyDescent="0.2">
      <c r="A41" s="294" t="s">
        <v>64</v>
      </c>
      <c r="B41" s="338" t="s">
        <v>377</v>
      </c>
      <c r="D41" s="261"/>
      <c r="E41" s="261"/>
      <c r="F41" s="261"/>
      <c r="G41" s="261"/>
      <c r="H41" s="261"/>
      <c r="I41" s="261"/>
      <c r="J41" s="261"/>
      <c r="K41" s="261"/>
      <c r="L41" s="261"/>
      <c r="M41" s="261"/>
      <c r="N41" s="261"/>
      <c r="O41" s="261"/>
      <c r="P41" s="261"/>
    </row>
    <row r="42" spans="1:16" x14ac:dyDescent="0.2">
      <c r="A42" s="294" t="s">
        <v>65</v>
      </c>
      <c r="B42" s="338" t="s">
        <v>353</v>
      </c>
      <c r="D42" s="261"/>
      <c r="E42" s="261"/>
      <c r="F42" s="261"/>
      <c r="G42" s="261"/>
      <c r="H42" s="261"/>
      <c r="I42" s="261"/>
      <c r="J42" s="261"/>
      <c r="K42" s="261"/>
      <c r="L42" s="261"/>
      <c r="M42" s="261"/>
      <c r="N42" s="261"/>
      <c r="O42" s="261"/>
      <c r="P42" s="261"/>
    </row>
    <row r="43" spans="1:16" x14ac:dyDescent="0.2">
      <c r="A43" s="294" t="s">
        <v>66</v>
      </c>
      <c r="B43" s="338" t="s">
        <v>354</v>
      </c>
      <c r="C43" s="261"/>
      <c r="D43" s="261"/>
      <c r="E43" s="261"/>
      <c r="F43" s="261"/>
      <c r="G43" s="261"/>
      <c r="H43" s="261"/>
      <c r="I43" s="261"/>
      <c r="J43" s="261"/>
      <c r="K43" s="261"/>
      <c r="L43" s="261"/>
      <c r="M43" s="261"/>
      <c r="N43" s="261"/>
      <c r="O43" s="261"/>
      <c r="P43" s="261"/>
    </row>
    <row r="44" spans="1:16" x14ac:dyDescent="0.2">
      <c r="A44" s="296" t="s">
        <v>67</v>
      </c>
      <c r="B44" s="295" t="s">
        <v>302</v>
      </c>
      <c r="C44" s="261"/>
      <c r="D44" s="261"/>
      <c r="E44" s="261"/>
      <c r="F44" s="261"/>
      <c r="G44" s="261"/>
      <c r="H44" s="261"/>
      <c r="I44" s="261"/>
      <c r="J44" s="261"/>
      <c r="K44" s="261"/>
      <c r="L44" s="261"/>
      <c r="M44" s="261"/>
      <c r="N44" s="261"/>
      <c r="O44" s="261"/>
      <c r="P44" s="261"/>
    </row>
    <row r="45" spans="1:16" x14ac:dyDescent="0.2">
      <c r="A45" s="296" t="s">
        <v>69</v>
      </c>
      <c r="B45" s="32" t="s">
        <v>378</v>
      </c>
    </row>
    <row r="46" spans="1:16" x14ac:dyDescent="0.2">
      <c r="A46" s="296" t="s">
        <v>355</v>
      </c>
      <c r="B46" s="338" t="s">
        <v>289</v>
      </c>
    </row>
  </sheetData>
  <sheetProtection algorithmName="SHA-512" hashValue="CzC5UVmjTMKel+XWT99VVSFN06Dt+bPxUK6MRRRAUe9KPRctSzdFrfiF6F86B0dC6k5OLBs8uhLQXLQYbYUaFA==" saltValue="vB6n6TsbNhTaD9cdN+jScg==" spinCount="100000" sheet="1" objects="1" scenarios="1" formatColumns="0" formatRows="0"/>
  <pageMargins left="0.19685039370078741" right="0.19685039370078741" top="0.59055118110236227" bottom="0.19685039370078741" header="0.11811023622047245" footer="0.11811023622047245"/>
  <pageSetup paperSize="9" scale="95" orientation="landscape" r:id="rId1"/>
  <headerFooter>
    <oddFooter>&amp;R&amp;P/&amp;N</oddFooter>
  </headerFooter>
  <ignoredErrors>
    <ignoredError sqref="A41:A46" numberStoredAsText="1"/>
  </ignoredError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dimension ref="B1:C21"/>
  <sheetViews>
    <sheetView workbookViewId="0">
      <selection activeCell="B2" sqref="B2:C17"/>
    </sheetView>
  </sheetViews>
  <sheetFormatPr baseColWidth="10" defaultColWidth="11.42578125" defaultRowHeight="12.75" x14ac:dyDescent="0.2"/>
  <cols>
    <col min="1" max="1" width="6.42578125" style="32" customWidth="1"/>
    <col min="2" max="2" width="51.7109375" style="32" customWidth="1"/>
    <col min="3" max="3" width="24" style="32" customWidth="1"/>
    <col min="4" max="16384" width="11.42578125" style="32"/>
  </cols>
  <sheetData>
    <row r="1" spans="2:3" ht="18.75" x14ac:dyDescent="0.3">
      <c r="B1" s="313">
        <f>'REFERENCES - 10'!D7</f>
        <v>0</v>
      </c>
      <c r="C1" s="313">
        <f>'REFERENCES - 10'!D9</f>
        <v>0</v>
      </c>
    </row>
    <row r="2" spans="2:3" ht="60" customHeight="1" x14ac:dyDescent="0.2">
      <c r="B2" s="664" t="s">
        <v>284</v>
      </c>
      <c r="C2" s="664"/>
    </row>
    <row r="3" spans="2:3" ht="6" customHeight="1" x14ac:dyDescent="0.2"/>
    <row r="4" spans="2:3" ht="4.5" customHeight="1" x14ac:dyDescent="0.2"/>
    <row r="5" spans="2:3" ht="31.5" x14ac:dyDescent="0.25">
      <c r="B5" s="288"/>
      <c r="C5" s="297" t="s">
        <v>241</v>
      </c>
    </row>
    <row r="6" spans="2:3" ht="3.75" customHeight="1" x14ac:dyDescent="0.2">
      <c r="B6" s="80"/>
      <c r="C6" s="261"/>
    </row>
    <row r="7" spans="2:3" x14ac:dyDescent="0.2">
      <c r="B7" s="37" t="s">
        <v>243</v>
      </c>
      <c r="C7" s="269">
        <f>+'SYNTHÈSE INVESTISSEMENTS - 10'!D23</f>
        <v>0</v>
      </c>
    </row>
    <row r="8" spans="2:3" x14ac:dyDescent="0.2">
      <c r="B8" s="182" t="s">
        <v>183</v>
      </c>
      <c r="C8" s="269">
        <f>+'SYNTHÈSE INVESTISSEMENTS - 10'!E23</f>
        <v>0</v>
      </c>
    </row>
    <row r="9" spans="2:3" x14ac:dyDescent="0.2">
      <c r="B9" s="182" t="s">
        <v>406</v>
      </c>
      <c r="C9" s="269">
        <f>'SYNTHÈSE INVESTISSEMENTS - 10'!F23</f>
        <v>0</v>
      </c>
    </row>
    <row r="10" spans="2:3" x14ac:dyDescent="0.2">
      <c r="B10" s="182" t="s">
        <v>405</v>
      </c>
      <c r="C10" s="269">
        <f>+'SYNTHÈSE INVESTISSEMENTS - 10'!G23</f>
        <v>0</v>
      </c>
    </row>
    <row r="11" spans="2:3" x14ac:dyDescent="0.2">
      <c r="B11" s="37" t="s">
        <v>235</v>
      </c>
      <c r="C11" s="269">
        <f>+'SYNTHÈSE INVESTISSEMENTS - 10'!H23</f>
        <v>0</v>
      </c>
    </row>
    <row r="12" spans="2:3" x14ac:dyDescent="0.2">
      <c r="B12" s="37" t="s">
        <v>394</v>
      </c>
      <c r="C12" s="269">
        <f>+'SYNTHÈSE INVESTISSEMENTS - 10'!L23</f>
        <v>0</v>
      </c>
    </row>
    <row r="13" spans="2:3" x14ac:dyDescent="0.2">
      <c r="B13" s="37" t="s">
        <v>202</v>
      </c>
      <c r="C13" s="282"/>
    </row>
    <row r="14" spans="2:3" ht="3.75" customHeight="1" x14ac:dyDescent="0.2">
      <c r="B14" s="183"/>
      <c r="C14" s="261"/>
    </row>
    <row r="15" spans="2:3" ht="15.75" x14ac:dyDescent="0.25">
      <c r="B15" s="262" t="s">
        <v>193</v>
      </c>
      <c r="C15" s="298">
        <f>SUM(C7:C13)</f>
        <v>0</v>
      </c>
    </row>
    <row r="16" spans="2:3" x14ac:dyDescent="0.2">
      <c r="B16" s="280"/>
      <c r="C16" s="261"/>
    </row>
    <row r="17" spans="3:3" x14ac:dyDescent="0.2">
      <c r="C17" s="261"/>
    </row>
    <row r="18" spans="3:3" x14ac:dyDescent="0.2">
      <c r="C18" s="261"/>
    </row>
    <row r="19" spans="3:3" x14ac:dyDescent="0.2">
      <c r="C19" s="261"/>
    </row>
    <row r="20" spans="3:3" x14ac:dyDescent="0.2">
      <c r="C20" s="261"/>
    </row>
    <row r="21" spans="3:3" x14ac:dyDescent="0.2">
      <c r="C21" s="261"/>
    </row>
  </sheetData>
  <sheetProtection password="CCA8" sheet="1" objects="1" scenarios="1" formatColumns="0" formatRows="0"/>
  <mergeCells count="1">
    <mergeCell ref="B2:C2"/>
  </mergeCells>
  <printOptions horizontalCentered="1" verticalCentered="1"/>
  <pageMargins left="0.31496062992125984" right="0.31496062992125984" top="0.59055118110236227" bottom="0.19685039370078741" header="0.31496062992125984" footer="0.31496062992125984"/>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tabColor rgb="FFFFFF00"/>
    <pageSetUpPr fitToPage="1"/>
  </sheetPr>
  <dimension ref="A1:Q61"/>
  <sheetViews>
    <sheetView workbookViewId="0">
      <pane xSplit="3" ySplit="4" topLeftCell="D5" activePane="bottomRight" state="frozen"/>
      <selection activeCell="F72" sqref="F72"/>
      <selection pane="topRight" activeCell="F72" sqref="F72"/>
      <selection pane="bottomLeft" activeCell="F72" sqref="F72"/>
      <selection pane="bottomRight" activeCell="G39" sqref="G39"/>
    </sheetView>
  </sheetViews>
  <sheetFormatPr baseColWidth="10" defaultColWidth="9.140625" defaultRowHeight="12.75" x14ac:dyDescent="0.2"/>
  <cols>
    <col min="1" max="1" width="4.42578125" style="163" customWidth="1"/>
    <col min="2" max="2" width="38.85546875" style="163" customWidth="1"/>
    <col min="3" max="3" width="0.42578125" style="163" customWidth="1"/>
    <col min="4" max="4" width="11.28515625" style="163" bestFit="1" customWidth="1"/>
    <col min="5" max="17" width="9.42578125" style="163" bestFit="1" customWidth="1"/>
    <col min="18" max="16384" width="9.140625" style="163"/>
  </cols>
  <sheetData>
    <row r="1" spans="1:17" s="318" customFormat="1" ht="20.25" x14ac:dyDescent="0.3">
      <c r="B1" s="319" t="s">
        <v>331</v>
      </c>
      <c r="F1" s="313">
        <f>'REFERENCES - 10'!D7</f>
        <v>0</v>
      </c>
      <c r="G1" s="50"/>
      <c r="H1" s="50"/>
      <c r="I1" s="50"/>
      <c r="J1" s="313">
        <f>'REFERENCES - 10'!D9</f>
        <v>0</v>
      </c>
      <c r="K1" s="214"/>
      <c r="L1" s="214"/>
      <c r="M1" s="214"/>
      <c r="N1" s="214"/>
      <c r="O1" s="214"/>
      <c r="P1" s="214"/>
      <c r="Q1" s="214"/>
    </row>
    <row r="2" spans="1:17" ht="15" x14ac:dyDescent="0.25">
      <c r="G2" s="179" t="s">
        <v>153</v>
      </c>
    </row>
    <row r="3" spans="1:17" ht="28.5" customHeight="1" x14ac:dyDescent="0.3">
      <c r="B3" s="164" t="s">
        <v>154</v>
      </c>
      <c r="C3" s="165"/>
      <c r="D3" s="173" t="s">
        <v>224</v>
      </c>
      <c r="E3" s="173" t="s">
        <v>225</v>
      </c>
      <c r="F3" s="173" t="s">
        <v>226</v>
      </c>
      <c r="G3" s="173" t="s">
        <v>227</v>
      </c>
      <c r="H3" s="173" t="s">
        <v>228</v>
      </c>
      <c r="I3" s="173" t="s">
        <v>229</v>
      </c>
      <c r="J3" s="173" t="s">
        <v>230</v>
      </c>
      <c r="K3" s="173" t="s">
        <v>231</v>
      </c>
      <c r="L3" s="173" t="s">
        <v>232</v>
      </c>
      <c r="M3" s="173" t="s">
        <v>233</v>
      </c>
    </row>
    <row r="4" spans="1:17" ht="3" customHeight="1" x14ac:dyDescent="0.25">
      <c r="B4" s="166"/>
      <c r="C4" s="162"/>
      <c r="D4" s="162"/>
      <c r="E4" s="162"/>
      <c r="F4" s="162"/>
      <c r="G4" s="162"/>
      <c r="H4" s="162"/>
      <c r="I4" s="162"/>
      <c r="J4" s="162"/>
      <c r="K4" s="162"/>
      <c r="L4" s="162"/>
      <c r="M4" s="162"/>
    </row>
    <row r="5" spans="1:17" ht="15.75" x14ac:dyDescent="0.2">
      <c r="B5" s="167" t="s">
        <v>319</v>
      </c>
      <c r="C5" s="168"/>
      <c r="D5" s="238">
        <f>'EVOLUTION DU CA - 10'!B10</f>
        <v>0</v>
      </c>
      <c r="E5" s="238">
        <f>'EVOLUTION DU CA - 10'!C10</f>
        <v>0</v>
      </c>
      <c r="F5" s="238">
        <f>'EVOLUTION DU CA - 10'!D10</f>
        <v>0</v>
      </c>
      <c r="G5" s="238">
        <f>'EVOLUTION DU CA - 10'!E10</f>
        <v>0</v>
      </c>
      <c r="H5" s="238">
        <f>'EVOLUTION DU CA - 10'!F10</f>
        <v>0</v>
      </c>
      <c r="I5" s="238">
        <f>'EVOLUTION DU CA - 10'!G10</f>
        <v>0</v>
      </c>
      <c r="J5" s="238">
        <f>'EVOLUTION DU CA - 10'!H10</f>
        <v>0</v>
      </c>
      <c r="K5" s="238">
        <f>'EVOLUTION DU CA - 10'!I10</f>
        <v>0</v>
      </c>
      <c r="L5" s="238">
        <f>'EVOLUTION DU CA - 10'!J10</f>
        <v>0</v>
      </c>
      <c r="M5" s="238">
        <f>'EVOLUTION DU CA - 10'!K10</f>
        <v>0</v>
      </c>
    </row>
    <row r="6" spans="1:17" x14ac:dyDescent="0.2">
      <c r="B6" s="169" t="s">
        <v>155</v>
      </c>
      <c r="C6" s="168"/>
      <c r="D6" s="237"/>
      <c r="E6" s="237"/>
      <c r="F6" s="237"/>
      <c r="G6" s="237"/>
      <c r="H6" s="237"/>
      <c r="I6" s="237"/>
      <c r="J6" s="237"/>
      <c r="K6" s="237"/>
      <c r="L6" s="237"/>
      <c r="M6" s="237"/>
    </row>
    <row r="7" spans="1:17" x14ac:dyDescent="0.2">
      <c r="A7" s="270" t="s">
        <v>25</v>
      </c>
      <c r="B7" s="167" t="s">
        <v>159</v>
      </c>
      <c r="C7" s="168"/>
      <c r="D7" s="238">
        <f>D5+D6</f>
        <v>0</v>
      </c>
      <c r="E7" s="238">
        <f t="shared" ref="E7:M7" si="0">E5+E6</f>
        <v>0</v>
      </c>
      <c r="F7" s="238">
        <f t="shared" si="0"/>
        <v>0</v>
      </c>
      <c r="G7" s="238">
        <f t="shared" si="0"/>
        <v>0</v>
      </c>
      <c r="H7" s="238">
        <f t="shared" si="0"/>
        <v>0</v>
      </c>
      <c r="I7" s="238">
        <f t="shared" si="0"/>
        <v>0</v>
      </c>
      <c r="J7" s="238">
        <f t="shared" si="0"/>
        <v>0</v>
      </c>
      <c r="K7" s="238">
        <f t="shared" si="0"/>
        <v>0</v>
      </c>
      <c r="L7" s="238">
        <f t="shared" si="0"/>
        <v>0</v>
      </c>
      <c r="M7" s="238">
        <f t="shared" si="0"/>
        <v>0</v>
      </c>
    </row>
    <row r="8" spans="1:17" ht="1.5" customHeight="1" x14ac:dyDescent="0.2">
      <c r="A8" s="271"/>
      <c r="B8" s="168"/>
      <c r="C8" s="168"/>
      <c r="D8" s="170"/>
      <c r="E8" s="170"/>
      <c r="F8" s="170"/>
      <c r="G8" s="170"/>
      <c r="H8" s="170"/>
      <c r="I8" s="170"/>
      <c r="J8" s="170"/>
      <c r="K8" s="170"/>
      <c r="L8" s="170"/>
      <c r="M8" s="170"/>
    </row>
    <row r="9" spans="1:17" ht="15.75" x14ac:dyDescent="0.2">
      <c r="A9" s="271"/>
      <c r="B9" s="169" t="s">
        <v>320</v>
      </c>
      <c r="C9" s="168"/>
      <c r="D9" s="239">
        <f>'SOURCING - 10'!E27</f>
        <v>0</v>
      </c>
      <c r="E9" s="237"/>
      <c r="F9" s="237"/>
      <c r="G9" s="237"/>
      <c r="H9" s="239">
        <f>'SOURCING - 10'!J27</f>
        <v>0</v>
      </c>
      <c r="I9" s="237"/>
      <c r="J9" s="237"/>
      <c r="K9" s="237"/>
      <c r="L9" s="237"/>
      <c r="M9" s="237"/>
    </row>
    <row r="10" spans="1:17" x14ac:dyDescent="0.2">
      <c r="A10" s="271"/>
      <c r="B10" s="169" t="s">
        <v>160</v>
      </c>
      <c r="C10" s="168"/>
      <c r="D10" s="237"/>
      <c r="E10" s="237"/>
      <c r="F10" s="237"/>
      <c r="G10" s="237"/>
      <c r="H10" s="237"/>
      <c r="I10" s="237"/>
      <c r="J10" s="237"/>
      <c r="K10" s="237"/>
      <c r="L10" s="237"/>
      <c r="M10" s="237"/>
    </row>
    <row r="11" spans="1:17" x14ac:dyDescent="0.2">
      <c r="A11" s="271"/>
      <c r="B11" s="169" t="s">
        <v>161</v>
      </c>
      <c r="C11" s="168"/>
      <c r="D11" s="237"/>
      <c r="E11" s="237"/>
      <c r="F11" s="237"/>
      <c r="G11" s="237"/>
      <c r="H11" s="237"/>
      <c r="I11" s="237"/>
      <c r="J11" s="237"/>
      <c r="K11" s="237"/>
      <c r="L11" s="237"/>
      <c r="M11" s="237"/>
    </row>
    <row r="12" spans="1:17" ht="15.75" x14ac:dyDescent="0.2">
      <c r="A12" s="271"/>
      <c r="B12" s="169" t="s">
        <v>321</v>
      </c>
      <c r="C12" s="168"/>
      <c r="D12" s="239">
        <f>'IMPOT&amp;DOUANE en ANNEE EXPLOI-10'!C20/1000</f>
        <v>0</v>
      </c>
      <c r="E12" s="239">
        <f>'IMPOT&amp;DOUANE en ANNEE EXPLOI-10'!D20/1000</f>
        <v>0</v>
      </c>
      <c r="F12" s="239">
        <f>'IMPOT&amp;DOUANE en ANNEE EXPLOI-10'!E20/1000</f>
        <v>0</v>
      </c>
      <c r="G12" s="239">
        <f>'IMPOT&amp;DOUANE en ANNEE EXPLOI-10'!F20/1000</f>
        <v>0</v>
      </c>
      <c r="H12" s="239">
        <f>'IMPOT&amp;DOUANE en ANNEE EXPLOI-10'!G20/1000</f>
        <v>0</v>
      </c>
      <c r="I12" s="239">
        <f>'IMPOT&amp;DOUANE en ANNEE EXPLOI-10'!H20/1000</f>
        <v>0</v>
      </c>
      <c r="J12" s="239">
        <f>'IMPOT&amp;DOUANE en ANNEE EXPLOI-10'!I20/1000</f>
        <v>0</v>
      </c>
      <c r="K12" s="239">
        <f>'IMPOT&amp;DOUANE en ANNEE EXPLOI-10'!J20/1000</f>
        <v>0</v>
      </c>
      <c r="L12" s="239">
        <f>'IMPOT&amp;DOUANE en ANNEE EXPLOI-10'!K20/1000</f>
        <v>0</v>
      </c>
      <c r="M12" s="239">
        <f>'IMPOT&amp;DOUANE en ANNEE EXPLOI-10'!L20/1000</f>
        <v>0</v>
      </c>
    </row>
    <row r="13" spans="1:17" x14ac:dyDescent="0.2">
      <c r="A13" s="271"/>
      <c r="B13" s="169" t="s">
        <v>162</v>
      </c>
      <c r="C13" s="168"/>
      <c r="D13" s="237"/>
      <c r="E13" s="237"/>
      <c r="F13" s="237"/>
      <c r="G13" s="237"/>
      <c r="H13" s="237"/>
      <c r="I13" s="237"/>
      <c r="J13" s="237"/>
      <c r="K13" s="237"/>
      <c r="L13" s="237"/>
      <c r="M13" s="237"/>
    </row>
    <row r="14" spans="1:17" x14ac:dyDescent="0.2">
      <c r="A14" s="270" t="s">
        <v>26</v>
      </c>
      <c r="B14" s="167" t="s">
        <v>164</v>
      </c>
      <c r="C14" s="168"/>
      <c r="D14" s="238">
        <f>SUM(D9:D13)</f>
        <v>0</v>
      </c>
      <c r="E14" s="238">
        <f t="shared" ref="E14:M14" si="1">SUM(E9:E13)</f>
        <v>0</v>
      </c>
      <c r="F14" s="238">
        <f t="shared" si="1"/>
        <v>0</v>
      </c>
      <c r="G14" s="238">
        <f t="shared" si="1"/>
        <v>0</v>
      </c>
      <c r="H14" s="238">
        <f t="shared" si="1"/>
        <v>0</v>
      </c>
      <c r="I14" s="238">
        <f t="shared" si="1"/>
        <v>0</v>
      </c>
      <c r="J14" s="238">
        <f t="shared" si="1"/>
        <v>0</v>
      </c>
      <c r="K14" s="238">
        <f t="shared" si="1"/>
        <v>0</v>
      </c>
      <c r="L14" s="238">
        <f t="shared" si="1"/>
        <v>0</v>
      </c>
      <c r="M14" s="238">
        <f t="shared" si="1"/>
        <v>0</v>
      </c>
    </row>
    <row r="15" spans="1:17" ht="1.5" customHeight="1" x14ac:dyDescent="0.2">
      <c r="A15" s="271"/>
      <c r="B15" s="168"/>
      <c r="C15" s="168"/>
      <c r="D15" s="170"/>
      <c r="E15" s="170"/>
      <c r="F15" s="170"/>
      <c r="G15" s="170"/>
      <c r="H15" s="170"/>
      <c r="I15" s="170"/>
      <c r="J15" s="170"/>
      <c r="K15" s="170"/>
      <c r="L15" s="170"/>
      <c r="M15" s="170"/>
    </row>
    <row r="16" spans="1:17" x14ac:dyDescent="0.2">
      <c r="A16" s="270" t="s">
        <v>27</v>
      </c>
      <c r="B16" s="167" t="s">
        <v>28</v>
      </c>
      <c r="C16" s="168"/>
      <c r="D16" s="238">
        <f>D7-D14</f>
        <v>0</v>
      </c>
      <c r="E16" s="238">
        <f t="shared" ref="E16:M16" si="2">E7-E14</f>
        <v>0</v>
      </c>
      <c r="F16" s="238">
        <f t="shared" si="2"/>
        <v>0</v>
      </c>
      <c r="G16" s="238">
        <f t="shared" si="2"/>
        <v>0</v>
      </c>
      <c r="H16" s="238">
        <f t="shared" si="2"/>
        <v>0</v>
      </c>
      <c r="I16" s="238">
        <f t="shared" si="2"/>
        <v>0</v>
      </c>
      <c r="J16" s="238">
        <f t="shared" si="2"/>
        <v>0</v>
      </c>
      <c r="K16" s="238">
        <f t="shared" si="2"/>
        <v>0</v>
      </c>
      <c r="L16" s="238">
        <f t="shared" si="2"/>
        <v>0</v>
      </c>
      <c r="M16" s="238">
        <f t="shared" si="2"/>
        <v>0</v>
      </c>
    </row>
    <row r="17" spans="1:13" ht="1.5" customHeight="1" x14ac:dyDescent="0.2">
      <c r="A17" s="271"/>
      <c r="B17" s="168"/>
      <c r="C17" s="168"/>
      <c r="D17" s="170"/>
      <c r="E17" s="170"/>
      <c r="F17" s="170"/>
      <c r="G17" s="170"/>
      <c r="H17" s="170"/>
      <c r="I17" s="170"/>
      <c r="J17" s="170"/>
      <c r="K17" s="170"/>
      <c r="L17" s="170"/>
      <c r="M17" s="170"/>
    </row>
    <row r="18" spans="1:13" ht="15.75" x14ac:dyDescent="0.2">
      <c r="A18" s="41" t="s">
        <v>29</v>
      </c>
      <c r="B18" s="169" t="s">
        <v>322</v>
      </c>
      <c r="C18" s="168"/>
      <c r="D18" s="239">
        <f>'EVOL EFFECTIF&amp;MASS SALARIAL-10 '!C45+'INTERIM &amp; LOCATION MO-10'!C31</f>
        <v>0</v>
      </c>
      <c r="E18" s="239">
        <f>'EVOL EFFECTIF&amp;MASS SALARIAL-10 '!E45+'INTERIM &amp; LOCATION MO-10'!E31</f>
        <v>0</v>
      </c>
      <c r="F18" s="239">
        <f>'EVOL EFFECTIF&amp;MASS SALARIAL-10 '!G45+'INTERIM &amp; LOCATION MO-10'!G31</f>
        <v>0</v>
      </c>
      <c r="G18" s="239">
        <f>'EVOL EFFECTIF&amp;MASS SALARIAL-10 '!I45+'INTERIM &amp; LOCATION MO-10'!I31</f>
        <v>0</v>
      </c>
      <c r="H18" s="239">
        <f>'EVOL EFFECTIF&amp;MASS SALARIAL-10 '!K45+'INTERIM &amp; LOCATION MO-10'!K31</f>
        <v>0</v>
      </c>
      <c r="I18" s="239">
        <f>'EVOL EFFECTIF&amp;MASS SALARIAL-10 '!M45+'INTERIM &amp; LOCATION MO-10'!M31</f>
        <v>0</v>
      </c>
      <c r="J18" s="239">
        <f>'EVOL EFFECTIF&amp;MASS SALARIAL-10 '!O45+'INTERIM &amp; LOCATION MO-10'!O31</f>
        <v>0</v>
      </c>
      <c r="K18" s="239">
        <f>'EVOL EFFECTIF&amp;MASS SALARIAL-10 '!Q45+'INTERIM &amp; LOCATION MO-10'!Q31</f>
        <v>0</v>
      </c>
      <c r="L18" s="239">
        <f>'EVOL EFFECTIF&amp;MASS SALARIAL-10 '!S45+'INTERIM &amp; LOCATION MO-10'!S31</f>
        <v>0</v>
      </c>
      <c r="M18" s="239">
        <f>'EVOL EFFECTIF&amp;MASS SALARIAL-10 '!U45+'INTERIM &amp; LOCATION MO-10'!U31</f>
        <v>0</v>
      </c>
    </row>
    <row r="19" spans="1:13" ht="1.5" customHeight="1" x14ac:dyDescent="0.2">
      <c r="A19" s="271"/>
      <c r="B19" s="168"/>
      <c r="C19" s="168"/>
      <c r="D19" s="170"/>
      <c r="E19" s="170"/>
      <c r="F19" s="170"/>
      <c r="G19" s="170"/>
      <c r="H19" s="170"/>
      <c r="I19" s="170"/>
      <c r="J19" s="170"/>
      <c r="K19" s="170"/>
      <c r="L19" s="170"/>
      <c r="M19" s="170"/>
    </row>
    <row r="20" spans="1:13" x14ac:dyDescent="0.2">
      <c r="A20" s="270" t="s">
        <v>30</v>
      </c>
      <c r="B20" s="167" t="s">
        <v>156</v>
      </c>
      <c r="C20" s="168"/>
      <c r="D20" s="238">
        <f>D16-D18</f>
        <v>0</v>
      </c>
      <c r="E20" s="238">
        <f t="shared" ref="E20:M20" si="3">E16-E18</f>
        <v>0</v>
      </c>
      <c r="F20" s="238">
        <f t="shared" si="3"/>
        <v>0</v>
      </c>
      <c r="G20" s="238">
        <f t="shared" si="3"/>
        <v>0</v>
      </c>
      <c r="H20" s="238">
        <f t="shared" si="3"/>
        <v>0</v>
      </c>
      <c r="I20" s="238">
        <f t="shared" si="3"/>
        <v>0</v>
      </c>
      <c r="J20" s="238">
        <f t="shared" si="3"/>
        <v>0</v>
      </c>
      <c r="K20" s="238">
        <f t="shared" si="3"/>
        <v>0</v>
      </c>
      <c r="L20" s="238">
        <f t="shared" si="3"/>
        <v>0</v>
      </c>
      <c r="M20" s="238">
        <f t="shared" si="3"/>
        <v>0</v>
      </c>
    </row>
    <row r="21" spans="1:13" ht="1.5" customHeight="1" x14ac:dyDescent="0.2">
      <c r="A21" s="271"/>
      <c r="B21" s="168"/>
      <c r="C21" s="168"/>
      <c r="D21" s="170"/>
      <c r="E21" s="170"/>
      <c r="F21" s="170"/>
      <c r="G21" s="170"/>
      <c r="H21" s="170"/>
      <c r="I21" s="170"/>
      <c r="J21" s="170"/>
      <c r="K21" s="170"/>
      <c r="L21" s="170"/>
      <c r="M21" s="170"/>
    </row>
    <row r="22" spans="1:13" x14ac:dyDescent="0.2">
      <c r="A22" s="274" t="s">
        <v>292</v>
      </c>
      <c r="B22" s="169" t="s">
        <v>163</v>
      </c>
      <c r="C22" s="168"/>
      <c r="D22" s="237"/>
      <c r="E22" s="237"/>
      <c r="F22" s="237"/>
      <c r="G22" s="237"/>
      <c r="H22" s="237"/>
      <c r="I22" s="237"/>
      <c r="J22" s="237"/>
      <c r="K22" s="237"/>
      <c r="L22" s="237"/>
      <c r="M22" s="237"/>
    </row>
    <row r="23" spans="1:13" ht="15.75" x14ac:dyDescent="0.2">
      <c r="A23" s="274" t="s">
        <v>293</v>
      </c>
      <c r="B23" s="169" t="s">
        <v>323</v>
      </c>
      <c r="C23" s="168"/>
      <c r="D23" s="239">
        <f>'SYNTHÈSE des AMORTISSEMENTS -10'!D27</f>
        <v>0</v>
      </c>
      <c r="E23" s="239">
        <f>'SYNTHÈSE des AMORTISSEMENTS -10'!E27</f>
        <v>0</v>
      </c>
      <c r="F23" s="239">
        <f>'SYNTHÈSE des AMORTISSEMENTS -10'!F27</f>
        <v>0</v>
      </c>
      <c r="G23" s="239">
        <f>'SYNTHÈSE des AMORTISSEMENTS -10'!G27</f>
        <v>0</v>
      </c>
      <c r="H23" s="239">
        <f>'SYNTHÈSE des AMORTISSEMENTS -10'!H27</f>
        <v>0</v>
      </c>
      <c r="I23" s="239">
        <f>'SYNTHÈSE des AMORTISSEMENTS -10'!I27</f>
        <v>0</v>
      </c>
      <c r="J23" s="239">
        <f>'SYNTHÈSE des AMORTISSEMENTS -10'!J27</f>
        <v>0</v>
      </c>
      <c r="K23" s="239">
        <f>'SYNTHÈSE des AMORTISSEMENTS -10'!K27</f>
        <v>0</v>
      </c>
      <c r="L23" s="239">
        <f>'SYNTHÈSE des AMORTISSEMENTS -10'!L27</f>
        <v>0</v>
      </c>
      <c r="M23" s="239">
        <f>'SYNTHÈSE des AMORTISSEMENTS -10'!M27</f>
        <v>0</v>
      </c>
    </row>
    <row r="24" spans="1:13" ht="1.5" customHeight="1" x14ac:dyDescent="0.2">
      <c r="A24" s="271"/>
      <c r="B24" s="168"/>
      <c r="C24" s="168"/>
      <c r="D24" s="170"/>
      <c r="E24" s="170"/>
      <c r="F24" s="170"/>
      <c r="G24" s="170"/>
      <c r="H24" s="170"/>
      <c r="I24" s="170"/>
      <c r="J24" s="170"/>
      <c r="K24" s="170"/>
      <c r="L24" s="170"/>
      <c r="M24" s="170"/>
    </row>
    <row r="25" spans="1:13" x14ac:dyDescent="0.2">
      <c r="A25" s="270" t="s">
        <v>31</v>
      </c>
      <c r="B25" s="167" t="s">
        <v>157</v>
      </c>
      <c r="C25" s="168"/>
      <c r="D25" s="238">
        <f>D20+D22-D23</f>
        <v>0</v>
      </c>
      <c r="E25" s="238">
        <f t="shared" ref="E25:M25" si="4">E20+E22-E23</f>
        <v>0</v>
      </c>
      <c r="F25" s="238">
        <f t="shared" si="4"/>
        <v>0</v>
      </c>
      <c r="G25" s="238">
        <f t="shared" si="4"/>
        <v>0</v>
      </c>
      <c r="H25" s="238">
        <f t="shared" si="4"/>
        <v>0</v>
      </c>
      <c r="I25" s="238">
        <f t="shared" si="4"/>
        <v>0</v>
      </c>
      <c r="J25" s="238">
        <f t="shared" si="4"/>
        <v>0</v>
      </c>
      <c r="K25" s="238">
        <f t="shared" si="4"/>
        <v>0</v>
      </c>
      <c r="L25" s="238">
        <f t="shared" si="4"/>
        <v>0</v>
      </c>
      <c r="M25" s="238">
        <f t="shared" si="4"/>
        <v>0</v>
      </c>
    </row>
    <row r="26" spans="1:13" ht="1.5" customHeight="1" x14ac:dyDescent="0.2">
      <c r="A26" s="272"/>
      <c r="B26" s="168"/>
      <c r="C26" s="168"/>
      <c r="D26" s="170"/>
      <c r="E26" s="170"/>
      <c r="F26" s="170"/>
      <c r="G26" s="170"/>
      <c r="H26" s="170"/>
      <c r="I26" s="170"/>
      <c r="J26" s="170"/>
      <c r="K26" s="170"/>
      <c r="L26" s="170"/>
      <c r="M26" s="170"/>
    </row>
    <row r="27" spans="1:13" x14ac:dyDescent="0.2">
      <c r="A27" s="275" t="s">
        <v>290</v>
      </c>
      <c r="B27" s="169" t="s">
        <v>165</v>
      </c>
      <c r="C27" s="168"/>
      <c r="D27" s="237"/>
      <c r="E27" s="237"/>
      <c r="F27" s="237"/>
      <c r="G27" s="237"/>
      <c r="H27" s="237"/>
      <c r="I27" s="237"/>
      <c r="J27" s="237"/>
      <c r="K27" s="237"/>
      <c r="L27" s="237"/>
      <c r="M27" s="237"/>
    </row>
    <row r="28" spans="1:13" x14ac:dyDescent="0.2">
      <c r="A28" s="275" t="s">
        <v>291</v>
      </c>
      <c r="B28" s="169" t="s">
        <v>166</v>
      </c>
      <c r="C28" s="168"/>
      <c r="D28" s="237"/>
      <c r="E28" s="237"/>
      <c r="F28" s="237"/>
      <c r="G28" s="237"/>
      <c r="H28" s="237"/>
      <c r="I28" s="237"/>
      <c r="J28" s="237"/>
      <c r="K28" s="237"/>
      <c r="L28" s="237"/>
      <c r="M28" s="237"/>
    </row>
    <row r="29" spans="1:13" x14ac:dyDescent="0.2">
      <c r="A29" s="270" t="s">
        <v>32</v>
      </c>
      <c r="B29" s="167" t="s">
        <v>33</v>
      </c>
      <c r="C29" s="168"/>
      <c r="D29" s="238">
        <f>D27-D28</f>
        <v>0</v>
      </c>
      <c r="E29" s="238">
        <f t="shared" ref="E29:M29" si="5">E27-E28</f>
        <v>0</v>
      </c>
      <c r="F29" s="238">
        <f t="shared" si="5"/>
        <v>0</v>
      </c>
      <c r="G29" s="238">
        <f t="shared" si="5"/>
        <v>0</v>
      </c>
      <c r="H29" s="238">
        <f t="shared" si="5"/>
        <v>0</v>
      </c>
      <c r="I29" s="238">
        <f t="shared" si="5"/>
        <v>0</v>
      </c>
      <c r="J29" s="238">
        <f t="shared" si="5"/>
        <v>0</v>
      </c>
      <c r="K29" s="238">
        <f t="shared" si="5"/>
        <v>0</v>
      </c>
      <c r="L29" s="238">
        <f t="shared" si="5"/>
        <v>0</v>
      </c>
      <c r="M29" s="238">
        <f t="shared" si="5"/>
        <v>0</v>
      </c>
    </row>
    <row r="30" spans="1:13" ht="3" customHeight="1" x14ac:dyDescent="0.2">
      <c r="A30" s="271"/>
      <c r="B30" s="171"/>
      <c r="C30" s="168"/>
      <c r="D30" s="172"/>
      <c r="E30" s="172"/>
      <c r="F30" s="172"/>
      <c r="G30" s="172"/>
      <c r="H30" s="172"/>
      <c r="I30" s="172"/>
      <c r="J30" s="172"/>
      <c r="K30" s="172"/>
      <c r="L30" s="172"/>
      <c r="M30" s="172"/>
    </row>
    <row r="31" spans="1:13" x14ac:dyDescent="0.2">
      <c r="A31" s="270" t="s">
        <v>34</v>
      </c>
      <c r="B31" s="167" t="s">
        <v>35</v>
      </c>
      <c r="C31" s="168"/>
      <c r="D31" s="237"/>
      <c r="E31" s="237"/>
      <c r="F31" s="237"/>
      <c r="G31" s="237"/>
      <c r="H31" s="237"/>
      <c r="I31" s="237"/>
      <c r="J31" s="237"/>
      <c r="K31" s="237"/>
      <c r="L31" s="237"/>
      <c r="M31" s="237"/>
    </row>
    <row r="32" spans="1:13" ht="1.5" customHeight="1" x14ac:dyDescent="0.2">
      <c r="A32" s="271"/>
      <c r="B32" s="168"/>
      <c r="C32" s="168"/>
      <c r="D32" s="170"/>
      <c r="E32" s="170"/>
      <c r="F32" s="170"/>
      <c r="G32" s="170"/>
      <c r="H32" s="170"/>
      <c r="I32" s="170"/>
      <c r="J32" s="170"/>
      <c r="K32" s="170"/>
      <c r="L32" s="170"/>
      <c r="M32" s="170"/>
    </row>
    <row r="33" spans="1:13" x14ac:dyDescent="0.2">
      <c r="A33" s="270" t="s">
        <v>36</v>
      </c>
      <c r="B33" s="167" t="s">
        <v>37</v>
      </c>
      <c r="C33" s="168"/>
      <c r="D33" s="238">
        <f>D31+D29+D25</f>
        <v>0</v>
      </c>
      <c r="E33" s="238">
        <f t="shared" ref="E33:M33" si="6">E31+E29+E25</f>
        <v>0</v>
      </c>
      <c r="F33" s="238">
        <f t="shared" si="6"/>
        <v>0</v>
      </c>
      <c r="G33" s="238">
        <f t="shared" si="6"/>
        <v>0</v>
      </c>
      <c r="H33" s="238">
        <f t="shared" si="6"/>
        <v>0</v>
      </c>
      <c r="I33" s="238">
        <f t="shared" si="6"/>
        <v>0</v>
      </c>
      <c r="J33" s="238">
        <f t="shared" si="6"/>
        <v>0</v>
      </c>
      <c r="K33" s="238">
        <f t="shared" si="6"/>
        <v>0</v>
      </c>
      <c r="L33" s="238">
        <f t="shared" si="6"/>
        <v>0</v>
      </c>
      <c r="M33" s="238">
        <f t="shared" si="6"/>
        <v>0</v>
      </c>
    </row>
    <row r="34" spans="1:13" s="277" customFormat="1" ht="13.5" x14ac:dyDescent="0.2">
      <c r="A34" s="270"/>
      <c r="B34" s="525" t="s">
        <v>432</v>
      </c>
      <c r="C34" s="270"/>
      <c r="D34" s="526"/>
      <c r="E34" s="526"/>
      <c r="F34" s="526"/>
      <c r="G34" s="526"/>
      <c r="H34" s="526"/>
      <c r="I34" s="526"/>
      <c r="J34" s="526"/>
      <c r="K34" s="526"/>
      <c r="L34" s="526"/>
      <c r="M34" s="526"/>
    </row>
    <row r="35" spans="1:13" s="277" customFormat="1" ht="13.5" x14ac:dyDescent="0.2">
      <c r="A35" s="270"/>
      <c r="B35" s="525" t="s">
        <v>433</v>
      </c>
      <c r="C35" s="270"/>
      <c r="D35" s="526"/>
      <c r="E35" s="526"/>
      <c r="F35" s="526"/>
      <c r="G35" s="526"/>
      <c r="H35" s="526"/>
      <c r="I35" s="526"/>
      <c r="J35" s="526"/>
      <c r="K35" s="526"/>
      <c r="L35" s="526"/>
      <c r="M35" s="526"/>
    </row>
    <row r="36" spans="1:13" s="277" customFormat="1" ht="3" customHeight="1" x14ac:dyDescent="0.2">
      <c r="A36" s="524"/>
      <c r="D36" s="524"/>
      <c r="E36" s="524"/>
      <c r="F36" s="524"/>
      <c r="G36" s="524"/>
      <c r="H36" s="524"/>
      <c r="I36" s="524"/>
      <c r="J36" s="524"/>
      <c r="K36" s="524"/>
      <c r="L36" s="524"/>
      <c r="M36" s="524"/>
    </row>
    <row r="37" spans="1:13" x14ac:dyDescent="0.2">
      <c r="A37" s="270" t="s">
        <v>38</v>
      </c>
      <c r="B37" s="169" t="s">
        <v>182</v>
      </c>
      <c r="C37" s="168"/>
      <c r="D37" s="237"/>
      <c r="E37" s="237"/>
      <c r="F37" s="237"/>
      <c r="G37" s="237"/>
      <c r="H37" s="237"/>
      <c r="I37" s="237"/>
      <c r="J37" s="237"/>
      <c r="K37" s="237"/>
      <c r="L37" s="237"/>
      <c r="M37" s="237"/>
    </row>
    <row r="38" spans="1:13" ht="1.5" customHeight="1" x14ac:dyDescent="0.2">
      <c r="A38" s="271"/>
      <c r="B38" s="168"/>
      <c r="D38" s="170"/>
      <c r="E38" s="170"/>
      <c r="F38" s="170"/>
      <c r="G38" s="170"/>
      <c r="H38" s="170"/>
      <c r="I38" s="170"/>
      <c r="J38" s="170"/>
      <c r="K38" s="170"/>
      <c r="L38" s="170"/>
      <c r="M38" s="170"/>
    </row>
    <row r="39" spans="1:13" x14ac:dyDescent="0.2">
      <c r="A39" s="270" t="s">
        <v>39</v>
      </c>
      <c r="B39" s="167" t="s">
        <v>158</v>
      </c>
      <c r="D39" s="238">
        <f t="shared" ref="D39:M39" si="7">D33-D37</f>
        <v>0</v>
      </c>
      <c r="E39" s="238">
        <f t="shared" si="7"/>
        <v>0</v>
      </c>
      <c r="F39" s="238">
        <f t="shared" si="7"/>
        <v>0</v>
      </c>
      <c r="G39" s="238">
        <f t="shared" si="7"/>
        <v>0</v>
      </c>
      <c r="H39" s="238">
        <f t="shared" si="7"/>
        <v>0</v>
      </c>
      <c r="I39" s="238">
        <f t="shared" si="7"/>
        <v>0</v>
      </c>
      <c r="J39" s="238">
        <f t="shared" si="7"/>
        <v>0</v>
      </c>
      <c r="K39" s="238">
        <f t="shared" si="7"/>
        <v>0</v>
      </c>
      <c r="L39" s="238">
        <f t="shared" si="7"/>
        <v>0</v>
      </c>
      <c r="M39" s="238">
        <f t="shared" si="7"/>
        <v>0</v>
      </c>
    </row>
    <row r="40" spans="1:13" ht="3" customHeight="1" x14ac:dyDescent="0.2"/>
    <row r="41" spans="1:13" x14ac:dyDescent="0.2">
      <c r="A41" s="270" t="s">
        <v>40</v>
      </c>
      <c r="B41" s="273" t="s">
        <v>41</v>
      </c>
      <c r="D41" s="90">
        <f>IF(D7=0,0,D20/D7)</f>
        <v>0</v>
      </c>
      <c r="E41" s="90">
        <f t="shared" ref="E41:M41" si="8">IF(E7=0,0,E20/E7)</f>
        <v>0</v>
      </c>
      <c r="F41" s="90">
        <f t="shared" si="8"/>
        <v>0</v>
      </c>
      <c r="G41" s="90">
        <f t="shared" si="8"/>
        <v>0</v>
      </c>
      <c r="H41" s="90">
        <f t="shared" si="8"/>
        <v>0</v>
      </c>
      <c r="I41" s="90">
        <f t="shared" si="8"/>
        <v>0</v>
      </c>
      <c r="J41" s="90">
        <f t="shared" si="8"/>
        <v>0</v>
      </c>
      <c r="K41" s="90">
        <f t="shared" si="8"/>
        <v>0</v>
      </c>
      <c r="L41" s="90">
        <f t="shared" si="8"/>
        <v>0</v>
      </c>
      <c r="M41" s="90">
        <f t="shared" si="8"/>
        <v>0</v>
      </c>
    </row>
    <row r="42" spans="1:13" x14ac:dyDescent="0.2">
      <c r="A42" s="270" t="s">
        <v>42</v>
      </c>
      <c r="B42" s="273" t="s">
        <v>43</v>
      </c>
      <c r="D42" s="83">
        <f t="shared" ref="D42:M42" si="9">D39+D23</f>
        <v>0</v>
      </c>
      <c r="E42" s="83">
        <f t="shared" si="9"/>
        <v>0</v>
      </c>
      <c r="F42" s="83">
        <f t="shared" si="9"/>
        <v>0</v>
      </c>
      <c r="G42" s="83">
        <f t="shared" si="9"/>
        <v>0</v>
      </c>
      <c r="H42" s="83">
        <f t="shared" si="9"/>
        <v>0</v>
      </c>
      <c r="I42" s="83">
        <f t="shared" si="9"/>
        <v>0</v>
      </c>
      <c r="J42" s="83">
        <f t="shared" si="9"/>
        <v>0</v>
      </c>
      <c r="K42" s="83">
        <f t="shared" si="9"/>
        <v>0</v>
      </c>
      <c r="L42" s="83">
        <f t="shared" si="9"/>
        <v>0</v>
      </c>
      <c r="M42" s="83">
        <f t="shared" si="9"/>
        <v>0</v>
      </c>
    </row>
    <row r="43" spans="1:13" ht="15.75" x14ac:dyDescent="0.2">
      <c r="A43" s="270" t="s">
        <v>44</v>
      </c>
      <c r="B43" s="273" t="s">
        <v>324</v>
      </c>
      <c r="D43" s="276">
        <f>+'SYNTHÈSE INVESTISSEMENTS - 10'!N23/1000</f>
        <v>0</v>
      </c>
    </row>
    <row r="44" spans="1:13" ht="15.75" x14ac:dyDescent="0.2">
      <c r="A44" s="270" t="s">
        <v>45</v>
      </c>
      <c r="B44" s="273" t="s">
        <v>325</v>
      </c>
      <c r="D44" s="237"/>
    </row>
    <row r="46" spans="1:13" x14ac:dyDescent="0.2">
      <c r="A46" s="44" t="s">
        <v>317</v>
      </c>
      <c r="B46" s="277"/>
      <c r="C46" s="277"/>
    </row>
    <row r="47" spans="1:13" x14ac:dyDescent="0.2">
      <c r="A47" s="323" t="s">
        <v>318</v>
      </c>
      <c r="B47" s="277"/>
      <c r="C47" s="277"/>
    </row>
    <row r="48" spans="1:13" x14ac:dyDescent="0.2">
      <c r="A48" s="44" t="s">
        <v>385</v>
      </c>
      <c r="B48" s="277"/>
      <c r="C48" s="277"/>
    </row>
    <row r="49" spans="1:4" x14ac:dyDescent="0.2">
      <c r="A49" s="44" t="s">
        <v>372</v>
      </c>
      <c r="B49" s="277"/>
      <c r="C49" s="277"/>
    </row>
    <row r="50" spans="1:4" x14ac:dyDescent="0.2">
      <c r="A50" s="44" t="s">
        <v>328</v>
      </c>
      <c r="B50" s="277"/>
      <c r="C50" s="277"/>
    </row>
    <row r="51" spans="1:4" x14ac:dyDescent="0.2">
      <c r="A51" s="44" t="s">
        <v>327</v>
      </c>
      <c r="B51" s="277"/>
      <c r="C51" s="277"/>
      <c r="D51" s="277"/>
    </row>
    <row r="52" spans="1:4" x14ac:dyDescent="0.2">
      <c r="A52" s="44" t="s">
        <v>326</v>
      </c>
      <c r="B52" s="277"/>
      <c r="C52" s="277"/>
    </row>
    <row r="53" spans="1:4" x14ac:dyDescent="0.2">
      <c r="A53" s="45"/>
    </row>
    <row r="54" spans="1:4" x14ac:dyDescent="0.2">
      <c r="A54" s="45" t="s">
        <v>297</v>
      </c>
    </row>
    <row r="55" spans="1:4" x14ac:dyDescent="0.2">
      <c r="A55" s="45" t="s">
        <v>298</v>
      </c>
    </row>
    <row r="56" spans="1:4" x14ac:dyDescent="0.2">
      <c r="A56" s="43" t="s">
        <v>299</v>
      </c>
    </row>
    <row r="57" spans="1:4" x14ac:dyDescent="0.2">
      <c r="A57" s="45" t="s">
        <v>300</v>
      </c>
    </row>
    <row r="58" spans="1:4" x14ac:dyDescent="0.2">
      <c r="A58" s="45" t="s">
        <v>295</v>
      </c>
    </row>
    <row r="59" spans="1:4" x14ac:dyDescent="0.2">
      <c r="A59" s="45" t="s">
        <v>296</v>
      </c>
    </row>
    <row r="60" spans="1:4" x14ac:dyDescent="0.2">
      <c r="A60" s="45" t="s">
        <v>294</v>
      </c>
    </row>
    <row r="61" spans="1:4" x14ac:dyDescent="0.2">
      <c r="A61" s="45" t="s">
        <v>46</v>
      </c>
    </row>
  </sheetData>
  <sheetProtection algorithmName="SHA-512" hashValue="ybADbf0lNInUTn3NMoXoxqi3mjul6TaqnuLnB16XyBh9v1NWCGXdkxvGTzpR9ULJgcQFIFdkPFrmVBAbkyud4g==" saltValue="Brq6gfdVBi3oA1NOAWPUhQ==" spinCount="100000" sheet="1" objects="1" scenarios="1" formatColumns="0" formatRows="0"/>
  <printOptions horizontalCentered="1"/>
  <pageMargins left="0.19685039370078741" right="0.19685039370078741" top="0.59055118110236227" bottom="0.19685039370078741" header="0.11811023622047245" footer="0.11811023622047245"/>
  <pageSetup paperSize="9" scale="77"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dimension ref="A1:E52"/>
  <sheetViews>
    <sheetView workbookViewId="0">
      <selection activeCell="D28" sqref="D28"/>
    </sheetView>
  </sheetViews>
  <sheetFormatPr baseColWidth="10" defaultColWidth="11.42578125" defaultRowHeight="15.75" x14ac:dyDescent="0.25"/>
  <cols>
    <col min="1" max="1" width="1.7109375" style="214" customWidth="1"/>
    <col min="2" max="2" width="4" style="300" customWidth="1"/>
    <col min="3" max="3" width="11.42578125" style="214"/>
    <col min="4" max="5" width="15" style="214" customWidth="1"/>
    <col min="6" max="6" width="4" style="214" customWidth="1"/>
    <col min="7" max="9" width="11.42578125" style="214"/>
    <col min="10" max="11" width="11.42578125" style="214" customWidth="1"/>
    <col min="12" max="16384" width="11.42578125" style="214"/>
  </cols>
  <sheetData>
    <row r="1" spans="1:5" ht="18.75" x14ac:dyDescent="0.3">
      <c r="A1" s="313">
        <f>'REFERENCES - 10'!D7</f>
        <v>0</v>
      </c>
      <c r="B1" s="213"/>
      <c r="C1" s="213"/>
      <c r="D1" s="213"/>
      <c r="E1" s="313">
        <f>'REFERENCES - 10'!D9</f>
        <v>0</v>
      </c>
    </row>
    <row r="2" spans="1:5" ht="20.25" x14ac:dyDescent="0.3">
      <c r="A2" s="299" t="s">
        <v>287</v>
      </c>
    </row>
    <row r="4" spans="1:5" x14ac:dyDescent="0.25">
      <c r="B4" s="300" t="s">
        <v>304</v>
      </c>
    </row>
    <row r="5" spans="1:5" ht="3" customHeight="1" x14ac:dyDescent="0.25"/>
    <row r="6" spans="1:5" x14ac:dyDescent="0.25">
      <c r="C6" s="301" t="s">
        <v>260</v>
      </c>
      <c r="D6" s="303"/>
    </row>
    <row r="7" spans="1:5" x14ac:dyDescent="0.25">
      <c r="C7" s="301" t="s">
        <v>261</v>
      </c>
      <c r="D7" s="304"/>
    </row>
    <row r="8" spans="1:5" x14ac:dyDescent="0.25">
      <c r="C8" s="301" t="s">
        <v>262</v>
      </c>
      <c r="D8" s="304"/>
      <c r="E8" s="215"/>
    </row>
    <row r="9" spans="1:5" x14ac:dyDescent="0.25">
      <c r="C9" s="301" t="s">
        <v>263</v>
      </c>
      <c r="D9" s="304"/>
    </row>
    <row r="10" spans="1:5" x14ac:dyDescent="0.25">
      <c r="C10" s="301" t="s">
        <v>264</v>
      </c>
      <c r="D10" s="304"/>
    </row>
    <row r="11" spans="1:5" x14ac:dyDescent="0.25">
      <c r="C11" s="301" t="s">
        <v>265</v>
      </c>
      <c r="D11" s="304"/>
    </row>
    <row r="12" spans="1:5" x14ac:dyDescent="0.25">
      <c r="C12" s="301" t="s">
        <v>266</v>
      </c>
      <c r="D12" s="304"/>
    </row>
    <row r="13" spans="1:5" x14ac:dyDescent="0.25">
      <c r="C13" s="301" t="s">
        <v>267</v>
      </c>
      <c r="D13" s="304"/>
    </row>
    <row r="14" spans="1:5" x14ac:dyDescent="0.25">
      <c r="C14" s="301" t="s">
        <v>268</v>
      </c>
      <c r="D14" s="304"/>
    </row>
    <row r="15" spans="1:5" x14ac:dyDescent="0.25">
      <c r="C15" s="301" t="s">
        <v>269</v>
      </c>
      <c r="D15" s="304"/>
    </row>
    <row r="17" spans="2:4" x14ac:dyDescent="0.25">
      <c r="B17" s="300" t="s">
        <v>386</v>
      </c>
    </row>
    <row r="18" spans="2:4" ht="3" customHeight="1" x14ac:dyDescent="0.25"/>
    <row r="19" spans="2:4" ht="18" customHeight="1" x14ac:dyDescent="0.25">
      <c r="C19" s="527" t="s">
        <v>434</v>
      </c>
      <c r="D19" s="583"/>
    </row>
    <row r="20" spans="2:4" x14ac:dyDescent="0.25">
      <c r="C20" s="301" t="s">
        <v>214</v>
      </c>
      <c r="D20" s="304"/>
    </row>
    <row r="21" spans="2:4" x14ac:dyDescent="0.25">
      <c r="C21" s="301" t="s">
        <v>217</v>
      </c>
      <c r="D21" s="304"/>
    </row>
    <row r="22" spans="2:4" x14ac:dyDescent="0.25">
      <c r="C22" s="301" t="s">
        <v>215</v>
      </c>
      <c r="D22" s="304"/>
    </row>
    <row r="23" spans="2:4" x14ac:dyDescent="0.25">
      <c r="C23" s="301" t="s">
        <v>216</v>
      </c>
      <c r="D23" s="304"/>
    </row>
    <row r="24" spans="2:4" x14ac:dyDescent="0.25">
      <c r="C24" s="302" t="s">
        <v>1</v>
      </c>
      <c r="D24" s="223">
        <f>SUM(D20:D23)</f>
        <v>0</v>
      </c>
    </row>
    <row r="26" spans="2:4" x14ac:dyDescent="0.25">
      <c r="B26" s="300" t="s">
        <v>303</v>
      </c>
    </row>
    <row r="27" spans="2:4" ht="3" customHeight="1" x14ac:dyDescent="0.25"/>
    <row r="28" spans="2:4" x14ac:dyDescent="0.25">
      <c r="C28" s="301" t="s">
        <v>260</v>
      </c>
      <c r="D28" s="191">
        <f>SUMIF('SOURCING - 10'!G9:G21,"=ETRANGER",'SOURCING - 10'!E9:E21)</f>
        <v>0</v>
      </c>
    </row>
    <row r="29" spans="2:4" x14ac:dyDescent="0.25">
      <c r="C29" s="301" t="s">
        <v>264</v>
      </c>
      <c r="D29" s="191">
        <f>SUMIF('SOURCING - 10'!L9:L21,"=ETRANGER",'SOURCING - 10'!J9:J21)</f>
        <v>0</v>
      </c>
    </row>
    <row r="31" spans="2:4" ht="12.75" x14ac:dyDescent="0.2">
      <c r="B31" s="214"/>
    </row>
    <row r="32" spans="2:4" ht="3" customHeight="1" x14ac:dyDescent="0.2">
      <c r="B32" s="214"/>
    </row>
    <row r="33" spans="2:2" ht="12.75" x14ac:dyDescent="0.2">
      <c r="B33" s="214"/>
    </row>
    <row r="34" spans="2:2" ht="12.75" x14ac:dyDescent="0.2">
      <c r="B34" s="214"/>
    </row>
    <row r="35" spans="2:2" ht="3" customHeight="1" x14ac:dyDescent="0.2">
      <c r="B35" s="214"/>
    </row>
    <row r="36" spans="2:2" ht="12.75" x14ac:dyDescent="0.2">
      <c r="B36" s="214"/>
    </row>
    <row r="37" spans="2:2" ht="12.75" x14ac:dyDescent="0.2">
      <c r="B37" s="214"/>
    </row>
    <row r="38" spans="2:2" ht="12.75" x14ac:dyDescent="0.2">
      <c r="B38" s="214"/>
    </row>
    <row r="39" spans="2:2" ht="12.75" x14ac:dyDescent="0.2">
      <c r="B39" s="214"/>
    </row>
    <row r="40" spans="2:2" ht="12.75" x14ac:dyDescent="0.2">
      <c r="B40" s="214"/>
    </row>
    <row r="41" spans="2:2" ht="12.75" x14ac:dyDescent="0.2">
      <c r="B41" s="214"/>
    </row>
    <row r="42" spans="2:2" ht="12.75" x14ac:dyDescent="0.2">
      <c r="B42" s="214"/>
    </row>
    <row r="43" spans="2:2" ht="12.75" x14ac:dyDescent="0.2">
      <c r="B43" s="214"/>
    </row>
    <row r="44" spans="2:2" ht="12.75" x14ac:dyDescent="0.2">
      <c r="B44" s="214"/>
    </row>
    <row r="45" spans="2:2" ht="12.75" x14ac:dyDescent="0.2">
      <c r="B45" s="214"/>
    </row>
    <row r="46" spans="2:2" ht="12.75" x14ac:dyDescent="0.2">
      <c r="B46" s="214"/>
    </row>
    <row r="47" spans="2:2" ht="15.75" customHeight="1" x14ac:dyDescent="0.2">
      <c r="B47" s="214"/>
    </row>
    <row r="48" spans="2:2" ht="12.75" x14ac:dyDescent="0.2">
      <c r="B48" s="214"/>
    </row>
    <row r="49" spans="2:2" ht="12.75" x14ac:dyDescent="0.2">
      <c r="B49" s="214"/>
    </row>
    <row r="50" spans="2:2" ht="12.75" x14ac:dyDescent="0.2">
      <c r="B50" s="214"/>
    </row>
    <row r="51" spans="2:2" ht="12.75" x14ac:dyDescent="0.2">
      <c r="B51" s="214"/>
    </row>
    <row r="52" spans="2:2" ht="12.75" x14ac:dyDescent="0.2">
      <c r="B52" s="214"/>
    </row>
  </sheetData>
  <sheetProtection algorithmName="SHA-512" hashValue="rm56K1IJzGHaTteHyRziYgV+L1FJ8TyjZu53i3/4X+wCPSS7snMc/XcHLHkNZk+ilw0Q0+ryc1sF3XXdu/tX6A==" saltValue="8nTRpg/bpDla5/hGm7DvxQ==" spinCount="100000" sheet="1" objects="1" scenarios="1" formatColumns="0" formatRows="0"/>
  <printOptions horizontalCentered="1" verticalCentered="1"/>
  <pageMargins left="0.39370078740157483" right="0.39370078740157483" top="0.59055118110236227" bottom="0.19685039370078741" header="0.11811023622047245" footer="0.11811023622047245"/>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9">
    <tabColor theme="9" tint="-0.249977111117893"/>
  </sheetPr>
  <dimension ref="A1:Y281"/>
  <sheetViews>
    <sheetView topLeftCell="A64" zoomScale="85" zoomScaleNormal="85" workbookViewId="0">
      <selection activeCell="J3" sqref="J3"/>
    </sheetView>
  </sheetViews>
  <sheetFormatPr baseColWidth="10" defaultColWidth="10.85546875" defaultRowHeight="12.75" x14ac:dyDescent="0.2"/>
  <cols>
    <col min="1" max="1" width="3.85546875" style="30" customWidth="1"/>
    <col min="2" max="2" width="9.42578125" style="30" customWidth="1"/>
    <col min="3" max="3" width="21.42578125" style="30" customWidth="1"/>
    <col min="4" max="4" width="11.42578125" style="30" customWidth="1"/>
    <col min="5" max="5" width="11.28515625" style="30" customWidth="1"/>
    <col min="6" max="6" width="12.42578125" style="30" customWidth="1"/>
    <col min="7" max="7" width="14.42578125" style="30" customWidth="1"/>
    <col min="8" max="8" width="12.42578125" style="30" customWidth="1"/>
    <col min="9" max="14" width="10.7109375" style="30" customWidth="1"/>
    <col min="15" max="15" width="10.42578125" style="30" customWidth="1"/>
    <col min="16" max="18" width="10.7109375" style="30" customWidth="1"/>
    <col min="19" max="16384" width="10.85546875" style="30"/>
  </cols>
  <sheetData>
    <row r="1" spans="1:15" s="50" customFormat="1" ht="18.75" x14ac:dyDescent="0.3">
      <c r="B1" s="213"/>
      <c r="C1" s="313">
        <f>'REFERENCES - 10'!D7</f>
        <v>0</v>
      </c>
      <c r="D1" s="213"/>
      <c r="F1" s="313">
        <f>'REFERENCES - 10'!D9</f>
        <v>0</v>
      </c>
      <c r="L1" s="313">
        <f>C1</f>
        <v>0</v>
      </c>
      <c r="O1" s="313">
        <f>F1</f>
        <v>0</v>
      </c>
    </row>
    <row r="3" spans="1:15" ht="18" x14ac:dyDescent="0.25">
      <c r="A3" s="46" t="s">
        <v>253</v>
      </c>
    </row>
    <row r="4" spans="1:15" ht="15" x14ac:dyDescent="0.25">
      <c r="M4" s="180" t="s">
        <v>153</v>
      </c>
    </row>
    <row r="5" spans="1:15" ht="18.75" x14ac:dyDescent="0.2">
      <c r="D5" s="142" t="s">
        <v>224</v>
      </c>
      <c r="E5" s="142" t="s">
        <v>225</v>
      </c>
      <c r="F5" s="142" t="s">
        <v>226</v>
      </c>
      <c r="G5" s="142" t="s">
        <v>227</v>
      </c>
      <c r="H5" s="142" t="s">
        <v>228</v>
      </c>
      <c r="I5" s="142" t="s">
        <v>229</v>
      </c>
      <c r="J5" s="142" t="s">
        <v>230</v>
      </c>
      <c r="K5" s="142" t="s">
        <v>231</v>
      </c>
      <c r="L5" s="142" t="s">
        <v>232</v>
      </c>
      <c r="M5" s="142" t="s">
        <v>233</v>
      </c>
      <c r="N5" s="142" t="s">
        <v>234</v>
      </c>
    </row>
    <row r="6" spans="1:15" ht="4.5" customHeight="1" x14ac:dyDescent="0.2"/>
    <row r="7" spans="1:15" x14ac:dyDescent="0.2">
      <c r="B7" s="204" t="s">
        <v>252</v>
      </c>
      <c r="C7" s="195"/>
      <c r="D7" s="208">
        <f>'COMPTE de RESULTAT - 10'!D7</f>
        <v>0</v>
      </c>
      <c r="E7" s="208">
        <f>'COMPTE de RESULTAT - 10'!E7</f>
        <v>0</v>
      </c>
      <c r="F7" s="208">
        <f>'COMPTE de RESULTAT - 10'!F7</f>
        <v>0</v>
      </c>
      <c r="G7" s="208">
        <f>'COMPTE de RESULTAT - 10'!G7</f>
        <v>0</v>
      </c>
      <c r="H7" s="208">
        <f>'COMPTE de RESULTAT - 10'!H7</f>
        <v>0</v>
      </c>
      <c r="I7" s="208">
        <f>'COMPTE de RESULTAT - 10'!I7</f>
        <v>0</v>
      </c>
      <c r="J7" s="208">
        <f>'COMPTE de RESULTAT - 10'!J7</f>
        <v>0</v>
      </c>
      <c r="K7" s="208">
        <f>'COMPTE de RESULTAT - 10'!K7</f>
        <v>0</v>
      </c>
      <c r="L7" s="208">
        <f>'COMPTE de RESULTAT - 10'!L7</f>
        <v>0</v>
      </c>
      <c r="M7" s="208">
        <f>'COMPTE de RESULTAT - 10'!M7</f>
        <v>0</v>
      </c>
      <c r="N7" s="208" t="e">
        <f>'COMPTE de RESULTAT - 10'!#REF!</f>
        <v>#REF!</v>
      </c>
    </row>
    <row r="8" spans="1:15" x14ac:dyDescent="0.2">
      <c r="B8" s="388" t="s">
        <v>388</v>
      </c>
      <c r="C8" s="195"/>
      <c r="D8" s="208">
        <f>'COMPTE de RESULTAT - 10'!D20</f>
        <v>0</v>
      </c>
      <c r="E8" s="208">
        <f>'COMPTE de RESULTAT - 10'!E20</f>
        <v>0</v>
      </c>
      <c r="F8" s="208">
        <f>'COMPTE de RESULTAT - 10'!F20</f>
        <v>0</v>
      </c>
      <c r="G8" s="208">
        <f>'COMPTE de RESULTAT - 10'!G20</f>
        <v>0</v>
      </c>
      <c r="H8" s="208">
        <f>'COMPTE de RESULTAT - 10'!H20</f>
        <v>0</v>
      </c>
      <c r="I8" s="208">
        <f>'COMPTE de RESULTAT - 10'!I20</f>
        <v>0</v>
      </c>
      <c r="J8" s="208">
        <f>'COMPTE de RESULTAT - 10'!J20</f>
        <v>0</v>
      </c>
      <c r="K8" s="208">
        <f>'COMPTE de RESULTAT - 10'!K20</f>
        <v>0</v>
      </c>
      <c r="L8" s="208">
        <f>'COMPTE de RESULTAT - 10'!L20</f>
        <v>0</v>
      </c>
      <c r="M8" s="208">
        <f>'COMPTE de RESULTAT - 10'!M20</f>
        <v>0</v>
      </c>
      <c r="N8" s="208" t="e">
        <f>'COMPTE de RESULTAT - 10'!#REF!</f>
        <v>#REF!</v>
      </c>
    </row>
    <row r="9" spans="1:15" x14ac:dyDescent="0.2">
      <c r="B9" s="205" t="s">
        <v>205</v>
      </c>
      <c r="C9" s="206"/>
      <c r="D9" s="207">
        <f>IF(D7=0,0,D8/D7)</f>
        <v>0</v>
      </c>
      <c r="E9" s="207">
        <f t="shared" ref="E9:N9" si="0">IF(E7=0,0,E8/E7)</f>
        <v>0</v>
      </c>
      <c r="F9" s="207">
        <f t="shared" si="0"/>
        <v>0</v>
      </c>
      <c r="G9" s="207">
        <f t="shared" si="0"/>
        <v>0</v>
      </c>
      <c r="H9" s="207">
        <f t="shared" si="0"/>
        <v>0</v>
      </c>
      <c r="I9" s="207">
        <f t="shared" si="0"/>
        <v>0</v>
      </c>
      <c r="J9" s="207">
        <f t="shared" si="0"/>
        <v>0</v>
      </c>
      <c r="K9" s="207">
        <f t="shared" si="0"/>
        <v>0</v>
      </c>
      <c r="L9" s="207">
        <f t="shared" si="0"/>
        <v>0</v>
      </c>
      <c r="M9" s="207">
        <f t="shared" si="0"/>
        <v>0</v>
      </c>
      <c r="N9" s="207" t="e">
        <f t="shared" si="0"/>
        <v>#REF!</v>
      </c>
    </row>
    <row r="13" spans="1:15" ht="18" x14ac:dyDescent="0.25">
      <c r="A13" s="46" t="s">
        <v>254</v>
      </c>
    </row>
    <row r="14" spans="1:15" ht="15" x14ac:dyDescent="0.25">
      <c r="M14" s="180" t="s">
        <v>153</v>
      </c>
    </row>
    <row r="15" spans="1:15" ht="18.75" x14ac:dyDescent="0.2">
      <c r="D15" s="142" t="s">
        <v>224</v>
      </c>
      <c r="E15" s="142" t="s">
        <v>225</v>
      </c>
      <c r="F15" s="142" t="s">
        <v>226</v>
      </c>
      <c r="G15" s="142" t="s">
        <v>227</v>
      </c>
      <c r="H15" s="142" t="s">
        <v>228</v>
      </c>
      <c r="I15" s="142" t="s">
        <v>229</v>
      </c>
      <c r="J15" s="142" t="s">
        <v>230</v>
      </c>
      <c r="K15" s="142" t="s">
        <v>231</v>
      </c>
      <c r="L15" s="142" t="s">
        <v>232</v>
      </c>
      <c r="M15" s="142" t="s">
        <v>233</v>
      </c>
      <c r="N15" s="142" t="s">
        <v>234</v>
      </c>
    </row>
    <row r="16" spans="1:15" x14ac:dyDescent="0.2">
      <c r="B16" s="682" t="s">
        <v>118</v>
      </c>
      <c r="C16" s="683"/>
      <c r="D16" s="191">
        <f>'COMPTE de RESULTAT - 10'!D16</f>
        <v>0</v>
      </c>
      <c r="E16" s="191">
        <f>'COMPTE de RESULTAT - 10'!E16</f>
        <v>0</v>
      </c>
      <c r="F16" s="191">
        <f>'COMPTE de RESULTAT - 10'!F16</f>
        <v>0</v>
      </c>
      <c r="G16" s="191">
        <f>'COMPTE de RESULTAT - 10'!G16</f>
        <v>0</v>
      </c>
      <c r="H16" s="191">
        <f>'COMPTE de RESULTAT - 10'!H16</f>
        <v>0</v>
      </c>
      <c r="I16" s="191">
        <f>'COMPTE de RESULTAT - 10'!I16</f>
        <v>0</v>
      </c>
      <c r="J16" s="191">
        <f>'COMPTE de RESULTAT - 10'!J16</f>
        <v>0</v>
      </c>
      <c r="K16" s="191">
        <f>'COMPTE de RESULTAT - 10'!K16</f>
        <v>0</v>
      </c>
      <c r="L16" s="191">
        <f>'COMPTE de RESULTAT - 10'!L16</f>
        <v>0</v>
      </c>
      <c r="M16" s="191">
        <f>'COMPTE de RESULTAT - 10'!M16</f>
        <v>0</v>
      </c>
      <c r="N16" s="191" t="e">
        <f>'COMPTE de RESULTAT - 10'!#REF!</f>
        <v>#REF!</v>
      </c>
    </row>
    <row r="17" spans="1:14" x14ac:dyDescent="0.2">
      <c r="B17" s="682" t="s">
        <v>119</v>
      </c>
      <c r="C17" s="683"/>
      <c r="D17" s="144"/>
      <c r="E17" s="145">
        <f>IF(D16=0,0,(E16-D16)/D16)</f>
        <v>0</v>
      </c>
      <c r="F17" s="145">
        <f>IF(E16=0,0,(F16-E16)/E16)</f>
        <v>0</v>
      </c>
      <c r="G17" s="145">
        <f t="shared" ref="G17:N17" si="1">IF(F16=0,0,(G16-F16)/F16)</f>
        <v>0</v>
      </c>
      <c r="H17" s="145">
        <f t="shared" si="1"/>
        <v>0</v>
      </c>
      <c r="I17" s="145">
        <f t="shared" si="1"/>
        <v>0</v>
      </c>
      <c r="J17" s="145">
        <f t="shared" si="1"/>
        <v>0</v>
      </c>
      <c r="K17" s="145">
        <f t="shared" si="1"/>
        <v>0</v>
      </c>
      <c r="L17" s="145">
        <f t="shared" si="1"/>
        <v>0</v>
      </c>
      <c r="M17" s="145">
        <f t="shared" si="1"/>
        <v>0</v>
      </c>
      <c r="N17" s="145">
        <f t="shared" si="1"/>
        <v>0</v>
      </c>
    </row>
    <row r="21" spans="1:14" ht="18" x14ac:dyDescent="0.25">
      <c r="A21" s="46" t="s">
        <v>255</v>
      </c>
    </row>
    <row r="22" spans="1:14" x14ac:dyDescent="0.2">
      <c r="C22" s="52"/>
      <c r="D22" s="52"/>
      <c r="E22" s="52"/>
    </row>
    <row r="23" spans="1:14" x14ac:dyDescent="0.2">
      <c r="C23" s="149" t="s">
        <v>208</v>
      </c>
      <c r="D23" s="52"/>
      <c r="E23" s="52"/>
    </row>
    <row r="24" spans="1:14" ht="13.5" thickBot="1" x14ac:dyDescent="0.25"/>
    <row r="25" spans="1:14" ht="15.75" x14ac:dyDescent="0.25">
      <c r="D25" s="360" t="s">
        <v>120</v>
      </c>
      <c r="E25" s="361"/>
      <c r="F25" s="362"/>
      <c r="G25" s="360" t="s">
        <v>209</v>
      </c>
      <c r="H25" s="361"/>
      <c r="I25" s="362"/>
    </row>
    <row r="26" spans="1:14" ht="12.75" customHeight="1" thickBot="1" x14ac:dyDescent="0.25">
      <c r="D26" s="363" t="s">
        <v>375</v>
      </c>
      <c r="E26" s="364" t="s">
        <v>389</v>
      </c>
      <c r="F26" s="365" t="s">
        <v>376</v>
      </c>
      <c r="G26" s="363" t="s">
        <v>375</v>
      </c>
      <c r="H26" s="364" t="s">
        <v>389</v>
      </c>
      <c r="I26" s="365" t="s">
        <v>376</v>
      </c>
    </row>
    <row r="27" spans="1:14" ht="4.5" customHeight="1" thickBot="1" x14ac:dyDescent="0.25"/>
    <row r="28" spans="1:14" ht="15" x14ac:dyDescent="0.2">
      <c r="B28" s="366" t="s">
        <v>198</v>
      </c>
      <c r="C28" s="367"/>
      <c r="D28" s="374">
        <f>'STRUCT.EMPLOI&amp;MASS SALARIALE-10'!B9</f>
        <v>0</v>
      </c>
      <c r="E28" s="375">
        <f>'INTERIM &amp; LOCATION MO-10'!B9</f>
        <v>0</v>
      </c>
      <c r="F28" s="376">
        <f>+E28+D28</f>
        <v>0</v>
      </c>
      <c r="G28" s="374">
        <f>'STRUCT.EMPLOI&amp;MASS SALARIALE-10'!G9</f>
        <v>0</v>
      </c>
      <c r="H28" s="375">
        <f>'INTERIM &amp; LOCATION MO-10'!J9</f>
        <v>0</v>
      </c>
      <c r="I28" s="376">
        <f>+H28+G28</f>
        <v>0</v>
      </c>
    </row>
    <row r="29" spans="1:14" ht="15" x14ac:dyDescent="0.2">
      <c r="B29" s="368" t="s">
        <v>75</v>
      </c>
      <c r="C29" s="369"/>
      <c r="D29" s="377">
        <f>'STRUCT.EMPLOI&amp;MASS SALARIALE-10'!B10</f>
        <v>0</v>
      </c>
      <c r="E29" s="152">
        <f>'INTERIM &amp; LOCATION MO-10'!B10</f>
        <v>0</v>
      </c>
      <c r="F29" s="378">
        <f>+E29+D29</f>
        <v>0</v>
      </c>
      <c r="G29" s="377">
        <f>'STRUCT.EMPLOI&amp;MASS SALARIALE-10'!G10</f>
        <v>0</v>
      </c>
      <c r="H29" s="152">
        <f>'INTERIM &amp; LOCATION MO-10'!J10</f>
        <v>0</v>
      </c>
      <c r="I29" s="378">
        <f>+H29+G29</f>
        <v>0</v>
      </c>
    </row>
    <row r="30" spans="1:14" ht="15" thickBot="1" x14ac:dyDescent="0.25">
      <c r="B30" s="370" t="s">
        <v>206</v>
      </c>
      <c r="C30" s="371"/>
      <c r="D30" s="379">
        <f t="shared" ref="D30:I30" si="2">SUM(D28:D29)</f>
        <v>0</v>
      </c>
      <c r="E30" s="380">
        <f t="shared" si="2"/>
        <v>0</v>
      </c>
      <c r="F30" s="381">
        <f t="shared" si="2"/>
        <v>0</v>
      </c>
      <c r="G30" s="379">
        <f t="shared" si="2"/>
        <v>0</v>
      </c>
      <c r="H30" s="380">
        <f t="shared" si="2"/>
        <v>0</v>
      </c>
      <c r="I30" s="381">
        <f t="shared" si="2"/>
        <v>0</v>
      </c>
    </row>
    <row r="31" spans="1:14" ht="5.25" customHeight="1" thickBot="1" x14ac:dyDescent="0.25">
      <c r="D31" s="154"/>
      <c r="E31" s="154"/>
      <c r="F31" s="154"/>
      <c r="G31" s="154"/>
      <c r="H31" s="154"/>
      <c r="I31" s="154"/>
    </row>
    <row r="32" spans="1:14" ht="15" x14ac:dyDescent="0.2">
      <c r="B32" s="366" t="s">
        <v>76</v>
      </c>
      <c r="C32" s="367"/>
      <c r="D32" s="382">
        <f>'STRUCT.EMPLOI&amp;MASS SALARIALE-10'!B11</f>
        <v>0</v>
      </c>
      <c r="E32" s="383">
        <f>+'INTERIM &amp; LOCATION MO-10'!B11</f>
        <v>0</v>
      </c>
      <c r="F32" s="376">
        <f>+E32+D32</f>
        <v>0</v>
      </c>
      <c r="G32" s="382">
        <f>'STRUCT.EMPLOI&amp;MASS SALARIALE-10'!G11</f>
        <v>0</v>
      </c>
      <c r="H32" s="383">
        <f>+'INTERIM &amp; LOCATION MO-10'!J11</f>
        <v>0</v>
      </c>
      <c r="I32" s="376">
        <f>+H32+G32</f>
        <v>0</v>
      </c>
    </row>
    <row r="33" spans="1:9" ht="15" x14ac:dyDescent="0.2">
      <c r="B33" s="368" t="s">
        <v>77</v>
      </c>
      <c r="C33" s="369"/>
      <c r="D33" s="377">
        <f>'STRUCT.EMPLOI&amp;MASS SALARIALE-10'!B12</f>
        <v>0</v>
      </c>
      <c r="E33" s="152">
        <f>+'INTERIM &amp; LOCATION MO-10'!B12</f>
        <v>0</v>
      </c>
      <c r="F33" s="378">
        <f>+E33+D33</f>
        <v>0</v>
      </c>
      <c r="G33" s="377">
        <f>'STRUCT.EMPLOI&amp;MASS SALARIALE-10'!G12</f>
        <v>0</v>
      </c>
      <c r="H33" s="152">
        <f>+'INTERIM &amp; LOCATION MO-10'!J12</f>
        <v>0</v>
      </c>
      <c r="I33" s="378">
        <f>+H33+G33</f>
        <v>0</v>
      </c>
    </row>
    <row r="34" spans="1:9" ht="15" thickBot="1" x14ac:dyDescent="0.25">
      <c r="B34" s="370" t="s">
        <v>207</v>
      </c>
      <c r="C34" s="371"/>
      <c r="D34" s="379">
        <f t="shared" ref="D34:I34" si="3">SUM(D32:D33)</f>
        <v>0</v>
      </c>
      <c r="E34" s="380">
        <f t="shared" si="3"/>
        <v>0</v>
      </c>
      <c r="F34" s="381">
        <f t="shared" si="3"/>
        <v>0</v>
      </c>
      <c r="G34" s="379">
        <f t="shared" si="3"/>
        <v>0</v>
      </c>
      <c r="H34" s="380">
        <f t="shared" si="3"/>
        <v>0</v>
      </c>
      <c r="I34" s="381">
        <f t="shared" si="3"/>
        <v>0</v>
      </c>
    </row>
    <row r="35" spans="1:9" ht="4.5" customHeight="1" thickBot="1" x14ac:dyDescent="0.25">
      <c r="D35" s="154"/>
      <c r="E35" s="154"/>
      <c r="F35" s="154"/>
      <c r="G35" s="154"/>
      <c r="H35" s="154"/>
      <c r="I35" s="154"/>
    </row>
    <row r="36" spans="1:9" ht="16.5" thickBot="1" x14ac:dyDescent="0.3">
      <c r="B36" s="372" t="s">
        <v>1</v>
      </c>
      <c r="C36" s="373"/>
      <c r="D36" s="384">
        <f t="shared" ref="D36:I36" si="4">D34+D30</f>
        <v>0</v>
      </c>
      <c r="E36" s="384">
        <f t="shared" si="4"/>
        <v>0</v>
      </c>
      <c r="F36" s="384">
        <f t="shared" si="4"/>
        <v>0</v>
      </c>
      <c r="G36" s="384">
        <f t="shared" si="4"/>
        <v>0</v>
      </c>
      <c r="H36" s="384">
        <f t="shared" si="4"/>
        <v>0</v>
      </c>
      <c r="I36" s="384">
        <f t="shared" si="4"/>
        <v>0</v>
      </c>
    </row>
    <row r="40" spans="1:9" ht="18" x14ac:dyDescent="0.25">
      <c r="A40" s="46" t="s">
        <v>256</v>
      </c>
    </row>
    <row r="42" spans="1:9" ht="15" x14ac:dyDescent="0.25">
      <c r="C42" s="149" t="s">
        <v>390</v>
      </c>
      <c r="G42" s="180" t="s">
        <v>153</v>
      </c>
    </row>
    <row r="44" spans="1:9" x14ac:dyDescent="0.2">
      <c r="D44" s="55" t="s">
        <v>120</v>
      </c>
      <c r="E44" s="47" t="s">
        <v>209</v>
      </c>
    </row>
    <row r="45" spans="1:9" ht="3.75" customHeight="1" x14ac:dyDescent="0.2"/>
    <row r="46" spans="1:9" ht="15" x14ac:dyDescent="0.2">
      <c r="A46" s="155"/>
      <c r="B46" s="146" t="s">
        <v>74</v>
      </c>
      <c r="C46" s="147"/>
      <c r="D46" s="143">
        <f>+'STRUCT.EMPLOI&amp;MASS SALARIALE-10'!C13</f>
        <v>0</v>
      </c>
      <c r="E46" s="143">
        <f>+'STRUCT.EMPLOI&amp;MASS SALARIALE-10'!H13</f>
        <v>0</v>
      </c>
    </row>
    <row r="47" spans="1:9" ht="15" x14ac:dyDescent="0.2">
      <c r="B47" s="146" t="s">
        <v>121</v>
      </c>
      <c r="C47" s="147"/>
      <c r="D47" s="143">
        <f>+'STRUCT.EMPLOI&amp;MASS SALARIALE-10'!C22</f>
        <v>0</v>
      </c>
      <c r="E47" s="143">
        <f>+'STRUCT.EMPLOI&amp;MASS SALARIALE-10'!H22</f>
        <v>0</v>
      </c>
    </row>
    <row r="48" spans="1:9" ht="15" x14ac:dyDescent="0.2">
      <c r="B48" s="146" t="s">
        <v>81</v>
      </c>
      <c r="C48" s="147"/>
      <c r="D48" s="143">
        <f>+'STRUCT.EMPLOI&amp;MASS SALARIALE-10'!C31</f>
        <v>0</v>
      </c>
      <c r="E48" s="143">
        <f>+'STRUCT.EMPLOI&amp;MASS SALARIALE-10'!H31</f>
        <v>0</v>
      </c>
    </row>
    <row r="49" spans="1:10" ht="5.25" customHeight="1" x14ac:dyDescent="0.2"/>
    <row r="50" spans="1:10" ht="15.75" x14ac:dyDescent="0.25">
      <c r="B50" s="151" t="s">
        <v>1</v>
      </c>
      <c r="C50" s="150"/>
      <c r="D50" s="153">
        <f>SUM(D46:D49)</f>
        <v>0</v>
      </c>
      <c r="E50" s="153">
        <f>SUM(E46:E49)</f>
        <v>0</v>
      </c>
    </row>
    <row r="51" spans="1:10" x14ac:dyDescent="0.2">
      <c r="B51" s="48"/>
      <c r="C51" s="49"/>
      <c r="D51" s="49"/>
      <c r="E51" s="49"/>
      <c r="F51" s="49"/>
      <c r="G51" s="49"/>
      <c r="H51" s="49"/>
      <c r="I51" s="49"/>
      <c r="J51" s="49"/>
    </row>
    <row r="52" spans="1:10" x14ac:dyDescent="0.2">
      <c r="B52" s="48"/>
      <c r="C52" s="49"/>
      <c r="D52" s="49"/>
      <c r="E52" s="49"/>
      <c r="F52" s="49"/>
      <c r="G52" s="49"/>
      <c r="H52" s="49"/>
      <c r="I52" s="49"/>
      <c r="J52" s="49"/>
    </row>
    <row r="53" spans="1:10" x14ac:dyDescent="0.2">
      <c r="B53" s="48"/>
      <c r="C53" s="49"/>
      <c r="D53" s="49"/>
      <c r="E53" s="49"/>
      <c r="F53" s="49"/>
      <c r="G53" s="49"/>
      <c r="H53" s="49"/>
      <c r="I53" s="49"/>
      <c r="J53" s="49"/>
    </row>
    <row r="54" spans="1:10" x14ac:dyDescent="0.2">
      <c r="B54" s="48"/>
      <c r="C54" s="49"/>
      <c r="D54" s="49"/>
      <c r="E54" s="49"/>
      <c r="F54" s="49"/>
      <c r="G54" s="49"/>
      <c r="H54" s="49"/>
      <c r="I54" s="49"/>
    </row>
    <row r="55" spans="1:10" ht="18" x14ac:dyDescent="0.25">
      <c r="A55" s="46" t="s">
        <v>257</v>
      </c>
      <c r="B55" s="48"/>
      <c r="C55" s="49"/>
      <c r="D55" s="49"/>
      <c r="E55" s="49"/>
      <c r="F55" s="49"/>
      <c r="G55" s="49"/>
      <c r="H55" s="49"/>
      <c r="I55" s="49"/>
    </row>
    <row r="56" spans="1:10" x14ac:dyDescent="0.2">
      <c r="A56" s="155"/>
      <c r="B56" s="48"/>
      <c r="C56" s="49"/>
      <c r="D56" s="49"/>
      <c r="E56" s="49"/>
      <c r="F56" s="49"/>
      <c r="G56" s="49"/>
      <c r="H56" s="49"/>
      <c r="I56" s="49"/>
    </row>
    <row r="57" spans="1:10" x14ac:dyDescent="0.2">
      <c r="A57" s="209"/>
      <c r="B57" s="210" t="s">
        <v>387</v>
      </c>
      <c r="C57" s="211"/>
      <c r="D57" s="49"/>
      <c r="E57" s="49"/>
      <c r="F57" s="49"/>
      <c r="G57" s="49"/>
      <c r="H57" s="49"/>
      <c r="I57" s="49"/>
    </row>
    <row r="58" spans="1:10" x14ac:dyDescent="0.2">
      <c r="A58" s="155"/>
      <c r="B58" s="48"/>
      <c r="C58" s="49"/>
      <c r="D58" s="49"/>
      <c r="E58" s="49"/>
      <c r="F58" s="49"/>
      <c r="G58" s="49"/>
      <c r="H58" s="49"/>
      <c r="I58" s="49"/>
    </row>
    <row r="59" spans="1:10" x14ac:dyDescent="0.2">
      <c r="A59" s="155"/>
      <c r="B59" s="48"/>
      <c r="C59" s="49"/>
      <c r="D59" s="49"/>
      <c r="E59" s="49"/>
      <c r="F59" s="49"/>
      <c r="G59" s="49"/>
      <c r="H59" s="49"/>
      <c r="I59" s="49"/>
    </row>
    <row r="60" spans="1:10" x14ac:dyDescent="0.2">
      <c r="A60" s="155"/>
      <c r="B60" s="48"/>
      <c r="C60" s="49"/>
      <c r="D60" s="49"/>
      <c r="E60" s="49"/>
      <c r="F60" s="49"/>
      <c r="G60" s="49"/>
      <c r="H60" s="49"/>
      <c r="I60" s="49"/>
    </row>
    <row r="61" spans="1:10" x14ac:dyDescent="0.2">
      <c r="A61" s="155"/>
      <c r="B61" s="48"/>
      <c r="C61" s="49"/>
      <c r="D61" s="49"/>
      <c r="E61" s="49"/>
      <c r="F61" s="49"/>
      <c r="G61" s="49"/>
      <c r="H61" s="49"/>
      <c r="I61" s="49"/>
    </row>
    <row r="62" spans="1:10" x14ac:dyDescent="0.2">
      <c r="A62" s="155"/>
      <c r="B62" s="48"/>
      <c r="C62" s="49"/>
      <c r="D62" s="49"/>
      <c r="E62" s="49"/>
      <c r="F62" s="49"/>
      <c r="G62" s="49"/>
      <c r="H62" s="49"/>
      <c r="I62" s="49"/>
    </row>
    <row r="63" spans="1:10" x14ac:dyDescent="0.2">
      <c r="A63" s="155"/>
      <c r="B63" s="48"/>
      <c r="C63" s="49"/>
      <c r="D63" s="49"/>
      <c r="E63" s="49"/>
      <c r="F63" s="49"/>
      <c r="G63" s="49"/>
      <c r="H63" s="49"/>
      <c r="I63" s="49"/>
    </row>
    <row r="64" spans="1:10" x14ac:dyDescent="0.2">
      <c r="A64" s="155"/>
      <c r="B64" s="48"/>
      <c r="C64" s="49"/>
      <c r="D64" s="49"/>
      <c r="E64" s="49"/>
      <c r="F64" s="49"/>
      <c r="G64" s="49"/>
      <c r="H64" s="49"/>
      <c r="I64" s="49"/>
    </row>
    <row r="65" spans="1:19" x14ac:dyDescent="0.2">
      <c r="B65" s="48"/>
      <c r="C65" s="49"/>
      <c r="D65" s="49"/>
      <c r="E65" s="49"/>
      <c r="F65" s="49"/>
      <c r="G65" s="49"/>
      <c r="H65" s="49"/>
      <c r="I65" s="49"/>
    </row>
    <row r="66" spans="1:19" s="50" customFormat="1" ht="18" x14ac:dyDescent="0.25">
      <c r="A66" s="46" t="s">
        <v>258</v>
      </c>
    </row>
    <row r="67" spans="1:19" ht="18" x14ac:dyDescent="0.25">
      <c r="A67" s="51"/>
      <c r="F67" s="180" t="s">
        <v>153</v>
      </c>
      <c r="G67" s="50"/>
      <c r="H67" s="50"/>
      <c r="I67" s="50"/>
    </row>
    <row r="68" spans="1:19" ht="18" x14ac:dyDescent="0.25">
      <c r="E68" s="55" t="s">
        <v>120</v>
      </c>
      <c r="F68" s="156" t="s">
        <v>209</v>
      </c>
      <c r="G68" s="50"/>
      <c r="H68" s="50"/>
      <c r="I68" s="50"/>
    </row>
    <row r="69" spans="1:19" ht="3.75" customHeight="1" x14ac:dyDescent="0.25">
      <c r="A69" s="50"/>
      <c r="B69" s="50"/>
      <c r="E69" s="50"/>
      <c r="F69" s="50"/>
      <c r="G69" s="50"/>
      <c r="H69" s="50"/>
      <c r="I69" s="50"/>
    </row>
    <row r="70" spans="1:19" ht="18" customHeight="1" x14ac:dyDescent="0.25">
      <c r="B70" s="146" t="s">
        <v>210</v>
      </c>
      <c r="C70" s="147"/>
      <c r="D70" s="147"/>
      <c r="E70" s="152">
        <f>+'STRUCTURE DU CA - 10'!F20+'STRUCTURE DU CA - 10'!G20</f>
        <v>0</v>
      </c>
      <c r="F70" s="157">
        <f>+'STRUCTURE DU CA - 10'!K20+'STRUCTURE DU CA - 10'!L20</f>
        <v>0</v>
      </c>
      <c r="G70" s="50"/>
      <c r="H70" s="50"/>
      <c r="I70" s="50"/>
    </row>
    <row r="71" spans="1:19" ht="18" x14ac:dyDescent="0.25">
      <c r="B71" s="146" t="s">
        <v>270</v>
      </c>
      <c r="C71" s="147"/>
      <c r="D71" s="147"/>
      <c r="E71" s="152">
        <f>'RENSEIGNEMENT COMPLEMENTAIRE-10'!D28</f>
        <v>0</v>
      </c>
      <c r="F71" s="152">
        <f>'RENSEIGNEMENT COMPLEMENTAIRE-10'!D29</f>
        <v>0</v>
      </c>
      <c r="G71" s="155" t="s">
        <v>271</v>
      </c>
      <c r="I71" s="50"/>
    </row>
    <row r="72" spans="1:19" ht="3" customHeight="1" x14ac:dyDescent="0.25">
      <c r="A72" s="50"/>
      <c r="B72" s="50"/>
      <c r="C72" s="50"/>
      <c r="D72" s="50"/>
      <c r="E72" s="213"/>
      <c r="F72" s="213"/>
      <c r="G72" s="50"/>
      <c r="H72" s="50"/>
      <c r="I72" s="50"/>
    </row>
    <row r="73" spans="1:19" ht="12.75" customHeight="1" x14ac:dyDescent="0.25">
      <c r="B73" s="148" t="s">
        <v>211</v>
      </c>
      <c r="C73" s="147"/>
      <c r="D73" s="147"/>
      <c r="E73" s="153">
        <f>E70-E71</f>
        <v>0</v>
      </c>
      <c r="F73" s="153">
        <f>F70-F71</f>
        <v>0</v>
      </c>
      <c r="G73" s="50"/>
      <c r="H73" s="50"/>
      <c r="I73" s="50"/>
    </row>
    <row r="74" spans="1:19" ht="18" x14ac:dyDescent="0.25">
      <c r="F74" s="50"/>
      <c r="G74" s="50"/>
      <c r="H74" s="50"/>
      <c r="I74" s="50"/>
    </row>
    <row r="75" spans="1:19" ht="18" x14ac:dyDescent="0.25">
      <c r="J75" s="50"/>
    </row>
    <row r="77" spans="1:19" ht="18" x14ac:dyDescent="0.25">
      <c r="A77" s="46" t="s">
        <v>259</v>
      </c>
      <c r="K77" s="180" t="s">
        <v>279</v>
      </c>
      <c r="S77" s="180" t="s">
        <v>279</v>
      </c>
    </row>
    <row r="79" spans="1:19" ht="18.75" x14ac:dyDescent="0.2">
      <c r="E79" s="142" t="s">
        <v>224</v>
      </c>
      <c r="F79" s="142" t="s">
        <v>225</v>
      </c>
      <c r="G79" s="142" t="s">
        <v>226</v>
      </c>
      <c r="H79" s="142" t="s">
        <v>227</v>
      </c>
      <c r="I79" s="142" t="s">
        <v>228</v>
      </c>
      <c r="J79" s="142" t="s">
        <v>229</v>
      </c>
      <c r="K79" s="142" t="s">
        <v>230</v>
      </c>
      <c r="L79" s="142" t="s">
        <v>231</v>
      </c>
      <c r="M79" s="142" t="s">
        <v>232</v>
      </c>
      <c r="N79" s="142" t="s">
        <v>233</v>
      </c>
      <c r="O79" s="142" t="s">
        <v>234</v>
      </c>
    </row>
    <row r="80" spans="1:19" ht="15.75" x14ac:dyDescent="0.25">
      <c r="B80" s="181" t="s">
        <v>192</v>
      </c>
      <c r="E80" s="16"/>
      <c r="F80" s="16"/>
      <c r="G80" s="16"/>
      <c r="H80" s="16"/>
      <c r="I80" s="16"/>
      <c r="J80" s="16"/>
      <c r="K80" s="16"/>
      <c r="L80" s="16"/>
      <c r="M80" s="16"/>
      <c r="N80" s="16"/>
      <c r="O80" s="16"/>
    </row>
    <row r="81" spans="2:15" x14ac:dyDescent="0.2">
      <c r="B81" s="193" t="s">
        <v>184</v>
      </c>
      <c r="C81" s="52"/>
      <c r="E81" s="16"/>
      <c r="F81" s="16"/>
      <c r="G81" s="16"/>
      <c r="H81" s="16"/>
      <c r="I81" s="16"/>
      <c r="J81" s="16"/>
      <c r="K81" s="16"/>
      <c r="L81" s="16"/>
      <c r="M81" s="16"/>
      <c r="N81" s="16"/>
      <c r="O81" s="16"/>
    </row>
    <row r="82" spans="2:15" x14ac:dyDescent="0.2">
      <c r="B82" s="201" t="s">
        <v>185</v>
      </c>
      <c r="C82" s="147"/>
      <c r="D82" s="195"/>
      <c r="E82" s="234">
        <f>'IMPOT&amp;DOUANE en ANNEE EXPLOI-10'!C8</f>
        <v>0</v>
      </c>
      <c r="F82" s="234">
        <f>'IMPOT&amp;DOUANE en ANNEE EXPLOI-10'!D8</f>
        <v>0</v>
      </c>
      <c r="G82" s="234">
        <f>'IMPOT&amp;DOUANE en ANNEE EXPLOI-10'!E8</f>
        <v>0</v>
      </c>
      <c r="H82" s="234">
        <f>'IMPOT&amp;DOUANE en ANNEE EXPLOI-10'!F8</f>
        <v>0</v>
      </c>
      <c r="I82" s="234">
        <f>'IMPOT&amp;DOUANE en ANNEE EXPLOI-10'!G8</f>
        <v>0</v>
      </c>
      <c r="J82" s="234">
        <f>'IMPOT&amp;DOUANE en ANNEE EXPLOI-10'!H8</f>
        <v>0</v>
      </c>
      <c r="K82" s="234">
        <f>'IMPOT&amp;DOUANE en ANNEE EXPLOI-10'!I8</f>
        <v>0</v>
      </c>
      <c r="L82" s="234">
        <f>'IMPOT&amp;DOUANE en ANNEE EXPLOI-10'!J8</f>
        <v>0</v>
      </c>
      <c r="M82" s="234">
        <f>'IMPOT&amp;DOUANE en ANNEE EXPLOI-10'!K8</f>
        <v>0</v>
      </c>
      <c r="N82" s="234">
        <f>'IMPOT&amp;DOUANE en ANNEE EXPLOI-10'!L8</f>
        <v>0</v>
      </c>
      <c r="O82" s="234" t="e">
        <f>'IMPOT&amp;DOUANE en ANNEE EXPLOI-10'!#REF!</f>
        <v>#REF!</v>
      </c>
    </row>
    <row r="83" spans="2:15" x14ac:dyDescent="0.2">
      <c r="B83" s="201" t="s">
        <v>348</v>
      </c>
      <c r="C83" s="147"/>
      <c r="D83" s="195"/>
      <c r="E83" s="234">
        <f>'IMPOT&amp;DOUANE en ANNEE EXPLOI-10'!C9</f>
        <v>0</v>
      </c>
      <c r="F83" s="234">
        <f>'IMPOT&amp;DOUANE en ANNEE EXPLOI-10'!D9</f>
        <v>0</v>
      </c>
      <c r="G83" s="234">
        <f>'IMPOT&amp;DOUANE en ANNEE EXPLOI-10'!E9</f>
        <v>0</v>
      </c>
      <c r="H83" s="234">
        <f>'IMPOT&amp;DOUANE en ANNEE EXPLOI-10'!F9</f>
        <v>0</v>
      </c>
      <c r="I83" s="234">
        <f>'IMPOT&amp;DOUANE en ANNEE EXPLOI-10'!G9</f>
        <v>0</v>
      </c>
      <c r="J83" s="234">
        <f>'IMPOT&amp;DOUANE en ANNEE EXPLOI-10'!H9</f>
        <v>0</v>
      </c>
      <c r="K83" s="234">
        <f>'IMPOT&amp;DOUANE en ANNEE EXPLOI-10'!I9</f>
        <v>0</v>
      </c>
      <c r="L83" s="234">
        <f>'IMPOT&amp;DOUANE en ANNEE EXPLOI-10'!J9</f>
        <v>0</v>
      </c>
      <c r="M83" s="234">
        <f>'IMPOT&amp;DOUANE en ANNEE EXPLOI-10'!K9</f>
        <v>0</v>
      </c>
      <c r="N83" s="234">
        <f>'IMPOT&amp;DOUANE en ANNEE EXPLOI-10'!L9</f>
        <v>0</v>
      </c>
      <c r="O83" s="234" t="e">
        <f>'IMPOT&amp;DOUANE en ANNEE EXPLOI-10'!#REF!</f>
        <v>#REF!</v>
      </c>
    </row>
    <row r="84" spans="2:15" x14ac:dyDescent="0.2">
      <c r="B84" s="201" t="s">
        <v>122</v>
      </c>
      <c r="C84" s="147"/>
      <c r="D84" s="195"/>
      <c r="E84" s="234">
        <f>'IMPOT&amp;DOUANE en ANNEE EXPLOI-10'!C10</f>
        <v>0</v>
      </c>
      <c r="F84" s="234">
        <f>'IMPOT&amp;DOUANE en ANNEE EXPLOI-10'!D10</f>
        <v>0</v>
      </c>
      <c r="G84" s="234">
        <f>'IMPOT&amp;DOUANE en ANNEE EXPLOI-10'!E10</f>
        <v>0</v>
      </c>
      <c r="H84" s="234">
        <f>'IMPOT&amp;DOUANE en ANNEE EXPLOI-10'!F10</f>
        <v>0</v>
      </c>
      <c r="I84" s="234">
        <f>'IMPOT&amp;DOUANE en ANNEE EXPLOI-10'!G10</f>
        <v>0</v>
      </c>
      <c r="J84" s="234">
        <f>'IMPOT&amp;DOUANE en ANNEE EXPLOI-10'!H10</f>
        <v>0</v>
      </c>
      <c r="K84" s="234">
        <f>'IMPOT&amp;DOUANE en ANNEE EXPLOI-10'!I10</f>
        <v>0</v>
      </c>
      <c r="L84" s="234">
        <f>'IMPOT&amp;DOUANE en ANNEE EXPLOI-10'!J10</f>
        <v>0</v>
      </c>
      <c r="M84" s="234">
        <f>'IMPOT&amp;DOUANE en ANNEE EXPLOI-10'!K10</f>
        <v>0</v>
      </c>
      <c r="N84" s="234">
        <f>'IMPOT&amp;DOUANE en ANNEE EXPLOI-10'!L10</f>
        <v>0</v>
      </c>
      <c r="O84" s="234" t="e">
        <f>'IMPOT&amp;DOUANE en ANNEE EXPLOI-10'!#REF!</f>
        <v>#REF!</v>
      </c>
    </row>
    <row r="85" spans="2:15" x14ac:dyDescent="0.2">
      <c r="B85" s="201" t="s">
        <v>123</v>
      </c>
      <c r="C85" s="147"/>
      <c r="D85" s="195"/>
      <c r="E85" s="234">
        <f>'IMPOT&amp;DOUANE en ANNEE EXPLOI-10'!C11</f>
        <v>0</v>
      </c>
      <c r="F85" s="234">
        <f>'IMPOT&amp;DOUANE en ANNEE EXPLOI-10'!D11</f>
        <v>0</v>
      </c>
      <c r="G85" s="234">
        <f>'IMPOT&amp;DOUANE en ANNEE EXPLOI-10'!E11</f>
        <v>0</v>
      </c>
      <c r="H85" s="234">
        <f>'IMPOT&amp;DOUANE en ANNEE EXPLOI-10'!F11</f>
        <v>0</v>
      </c>
      <c r="I85" s="234">
        <f>'IMPOT&amp;DOUANE en ANNEE EXPLOI-10'!G11</f>
        <v>0</v>
      </c>
      <c r="J85" s="234">
        <f>'IMPOT&amp;DOUANE en ANNEE EXPLOI-10'!H11</f>
        <v>0</v>
      </c>
      <c r="K85" s="234">
        <f>'IMPOT&amp;DOUANE en ANNEE EXPLOI-10'!I11</f>
        <v>0</v>
      </c>
      <c r="L85" s="234">
        <f>'IMPOT&amp;DOUANE en ANNEE EXPLOI-10'!J11</f>
        <v>0</v>
      </c>
      <c r="M85" s="234">
        <f>'IMPOT&amp;DOUANE en ANNEE EXPLOI-10'!K11</f>
        <v>0</v>
      </c>
      <c r="N85" s="234">
        <f>'IMPOT&amp;DOUANE en ANNEE EXPLOI-10'!L11</f>
        <v>0</v>
      </c>
      <c r="O85" s="234" t="e">
        <f>'IMPOT&amp;DOUANE en ANNEE EXPLOI-10'!#REF!</f>
        <v>#REF!</v>
      </c>
    </row>
    <row r="86" spans="2:15" x14ac:dyDescent="0.2">
      <c r="B86" s="201" t="s">
        <v>124</v>
      </c>
      <c r="C86" s="147"/>
      <c r="D86" s="195"/>
      <c r="E86" s="234">
        <f>'IMPOT&amp;DOUANE en ANNEE EXPLOI-10'!C12</f>
        <v>0</v>
      </c>
      <c r="F86" s="234">
        <f>'IMPOT&amp;DOUANE en ANNEE EXPLOI-10'!D12</f>
        <v>0</v>
      </c>
      <c r="G86" s="234">
        <f>'IMPOT&amp;DOUANE en ANNEE EXPLOI-10'!E12</f>
        <v>0</v>
      </c>
      <c r="H86" s="234">
        <f>'IMPOT&amp;DOUANE en ANNEE EXPLOI-10'!F12</f>
        <v>0</v>
      </c>
      <c r="I86" s="234">
        <f>'IMPOT&amp;DOUANE en ANNEE EXPLOI-10'!G12</f>
        <v>0</v>
      </c>
      <c r="J86" s="234">
        <f>'IMPOT&amp;DOUANE en ANNEE EXPLOI-10'!H12</f>
        <v>0</v>
      </c>
      <c r="K86" s="234">
        <f>'IMPOT&amp;DOUANE en ANNEE EXPLOI-10'!I12</f>
        <v>0</v>
      </c>
      <c r="L86" s="234">
        <f>'IMPOT&amp;DOUANE en ANNEE EXPLOI-10'!J12</f>
        <v>0</v>
      </c>
      <c r="M86" s="234">
        <f>'IMPOT&amp;DOUANE en ANNEE EXPLOI-10'!K12</f>
        <v>0</v>
      </c>
      <c r="N86" s="234">
        <f>'IMPOT&amp;DOUANE en ANNEE EXPLOI-10'!L12</f>
        <v>0</v>
      </c>
      <c r="O86" s="234" t="e">
        <f>'IMPOT&amp;DOUANE en ANNEE EXPLOI-10'!#REF!</f>
        <v>#REF!</v>
      </c>
    </row>
    <row r="87" spans="2:15" x14ac:dyDescent="0.2">
      <c r="B87" s="201" t="s">
        <v>125</v>
      </c>
      <c r="C87" s="147"/>
      <c r="D87" s="195"/>
      <c r="E87" s="234">
        <f>'IMPOT&amp;DOUANE en ANNEE EXPLOI-10'!C13</f>
        <v>0</v>
      </c>
      <c r="F87" s="234">
        <f>'IMPOT&amp;DOUANE en ANNEE EXPLOI-10'!D13</f>
        <v>0</v>
      </c>
      <c r="G87" s="234">
        <f>'IMPOT&amp;DOUANE en ANNEE EXPLOI-10'!E13</f>
        <v>0</v>
      </c>
      <c r="H87" s="234">
        <f>'IMPOT&amp;DOUANE en ANNEE EXPLOI-10'!F13</f>
        <v>0</v>
      </c>
      <c r="I87" s="234">
        <f>'IMPOT&amp;DOUANE en ANNEE EXPLOI-10'!G13</f>
        <v>0</v>
      </c>
      <c r="J87" s="234">
        <f>'IMPOT&amp;DOUANE en ANNEE EXPLOI-10'!H13</f>
        <v>0</v>
      </c>
      <c r="K87" s="234">
        <f>'IMPOT&amp;DOUANE en ANNEE EXPLOI-10'!I13</f>
        <v>0</v>
      </c>
      <c r="L87" s="234">
        <f>'IMPOT&amp;DOUANE en ANNEE EXPLOI-10'!J13</f>
        <v>0</v>
      </c>
      <c r="M87" s="234">
        <f>'IMPOT&amp;DOUANE en ANNEE EXPLOI-10'!K13</f>
        <v>0</v>
      </c>
      <c r="N87" s="234">
        <f>'IMPOT&amp;DOUANE en ANNEE EXPLOI-10'!L13</f>
        <v>0</v>
      </c>
      <c r="O87" s="234" t="e">
        <f>'IMPOT&amp;DOUANE en ANNEE EXPLOI-10'!#REF!</f>
        <v>#REF!</v>
      </c>
    </row>
    <row r="88" spans="2:15" x14ac:dyDescent="0.2">
      <c r="B88" s="201" t="s">
        <v>152</v>
      </c>
      <c r="C88" s="147"/>
      <c r="D88" s="195"/>
      <c r="E88" s="234">
        <f>'IMPOT&amp;DOUANE en ANNEE EXPLOI-10'!C14</f>
        <v>0</v>
      </c>
      <c r="F88" s="234">
        <f>'IMPOT&amp;DOUANE en ANNEE EXPLOI-10'!D14</f>
        <v>0</v>
      </c>
      <c r="G88" s="234">
        <f>'IMPOT&amp;DOUANE en ANNEE EXPLOI-10'!E14</f>
        <v>0</v>
      </c>
      <c r="H88" s="234">
        <f>'IMPOT&amp;DOUANE en ANNEE EXPLOI-10'!F14</f>
        <v>0</v>
      </c>
      <c r="I88" s="234">
        <f>'IMPOT&amp;DOUANE en ANNEE EXPLOI-10'!G14</f>
        <v>0</v>
      </c>
      <c r="J88" s="234">
        <f>'IMPOT&amp;DOUANE en ANNEE EXPLOI-10'!H14</f>
        <v>0</v>
      </c>
      <c r="K88" s="234">
        <f>'IMPOT&amp;DOUANE en ANNEE EXPLOI-10'!I14</f>
        <v>0</v>
      </c>
      <c r="L88" s="234">
        <f>'IMPOT&amp;DOUANE en ANNEE EXPLOI-10'!J14</f>
        <v>0</v>
      </c>
      <c r="M88" s="234">
        <f>'IMPOT&amp;DOUANE en ANNEE EXPLOI-10'!K14</f>
        <v>0</v>
      </c>
      <c r="N88" s="234">
        <f>'IMPOT&amp;DOUANE en ANNEE EXPLOI-10'!L14</f>
        <v>0</v>
      </c>
      <c r="O88" s="234" t="e">
        <f>'IMPOT&amp;DOUANE en ANNEE EXPLOI-10'!#REF!</f>
        <v>#REF!</v>
      </c>
    </row>
    <row r="89" spans="2:15" x14ac:dyDescent="0.2">
      <c r="B89" s="201" t="s">
        <v>187</v>
      </c>
      <c r="C89" s="147"/>
      <c r="D89" s="195"/>
      <c r="E89" s="234">
        <f>'IMPOT&amp;DOUANE en ANNEE EXPLOI-10'!C15</f>
        <v>0</v>
      </c>
      <c r="F89" s="234">
        <f>'IMPOT&amp;DOUANE en ANNEE EXPLOI-10'!D15</f>
        <v>0</v>
      </c>
      <c r="G89" s="234">
        <f>'IMPOT&amp;DOUANE en ANNEE EXPLOI-10'!E15</f>
        <v>0</v>
      </c>
      <c r="H89" s="234">
        <f>'IMPOT&amp;DOUANE en ANNEE EXPLOI-10'!F15</f>
        <v>0</v>
      </c>
      <c r="I89" s="234">
        <f>'IMPOT&amp;DOUANE en ANNEE EXPLOI-10'!G15</f>
        <v>0</v>
      </c>
      <c r="J89" s="234">
        <f>'IMPOT&amp;DOUANE en ANNEE EXPLOI-10'!H15</f>
        <v>0</v>
      </c>
      <c r="K89" s="234">
        <f>'IMPOT&amp;DOUANE en ANNEE EXPLOI-10'!I15</f>
        <v>0</v>
      </c>
      <c r="L89" s="234">
        <f>'IMPOT&amp;DOUANE en ANNEE EXPLOI-10'!J15</f>
        <v>0</v>
      </c>
      <c r="M89" s="234">
        <f>'IMPOT&amp;DOUANE en ANNEE EXPLOI-10'!K15</f>
        <v>0</v>
      </c>
      <c r="N89" s="234">
        <f>'IMPOT&amp;DOUANE en ANNEE EXPLOI-10'!L15</f>
        <v>0</v>
      </c>
      <c r="O89" s="234" t="e">
        <f>'IMPOT&amp;DOUANE en ANNEE EXPLOI-10'!#REF!</f>
        <v>#REF!</v>
      </c>
    </row>
    <row r="90" spans="2:15" x14ac:dyDescent="0.2">
      <c r="B90" s="201" t="s">
        <v>219</v>
      </c>
      <c r="C90" s="147"/>
      <c r="D90" s="195"/>
      <c r="E90" s="234">
        <f>'IMPOT&amp;DOUANE en ANNEE EXPLOI-10'!C16</f>
        <v>0</v>
      </c>
      <c r="F90" s="234">
        <f>'IMPOT&amp;DOUANE en ANNEE EXPLOI-10'!D16</f>
        <v>0</v>
      </c>
      <c r="G90" s="234">
        <f>'IMPOT&amp;DOUANE en ANNEE EXPLOI-10'!E16</f>
        <v>0</v>
      </c>
      <c r="H90" s="234">
        <f>'IMPOT&amp;DOUANE en ANNEE EXPLOI-10'!F16</f>
        <v>0</v>
      </c>
      <c r="I90" s="234">
        <f>'IMPOT&amp;DOUANE en ANNEE EXPLOI-10'!G16</f>
        <v>0</v>
      </c>
      <c r="J90" s="234">
        <f>'IMPOT&amp;DOUANE en ANNEE EXPLOI-10'!H16</f>
        <v>0</v>
      </c>
      <c r="K90" s="234">
        <f>'IMPOT&amp;DOUANE en ANNEE EXPLOI-10'!I16</f>
        <v>0</v>
      </c>
      <c r="L90" s="234">
        <f>'IMPOT&amp;DOUANE en ANNEE EXPLOI-10'!J16</f>
        <v>0</v>
      </c>
      <c r="M90" s="234">
        <f>'IMPOT&amp;DOUANE en ANNEE EXPLOI-10'!K16</f>
        <v>0</v>
      </c>
      <c r="N90" s="234">
        <f>'IMPOT&amp;DOUANE en ANNEE EXPLOI-10'!L16</f>
        <v>0</v>
      </c>
      <c r="O90" s="234" t="e">
        <f>'IMPOT&amp;DOUANE en ANNEE EXPLOI-10'!#REF!</f>
        <v>#REF!</v>
      </c>
    </row>
    <row r="91" spans="2:15" x14ac:dyDescent="0.2">
      <c r="B91" s="201" t="s">
        <v>221</v>
      </c>
      <c r="C91" s="147"/>
      <c r="D91" s="195"/>
      <c r="E91" s="234">
        <f>'IMPOT&amp;DOUANE en ANNEE EXPLOI-10'!C17</f>
        <v>0</v>
      </c>
      <c r="F91" s="234">
        <f>'IMPOT&amp;DOUANE en ANNEE EXPLOI-10'!D17</f>
        <v>0</v>
      </c>
      <c r="G91" s="234">
        <f>'IMPOT&amp;DOUANE en ANNEE EXPLOI-10'!E17</f>
        <v>0</v>
      </c>
      <c r="H91" s="234">
        <f>'IMPOT&amp;DOUANE en ANNEE EXPLOI-10'!F17</f>
        <v>0</v>
      </c>
      <c r="I91" s="234">
        <f>'IMPOT&amp;DOUANE en ANNEE EXPLOI-10'!G17</f>
        <v>0</v>
      </c>
      <c r="J91" s="234">
        <f>'IMPOT&amp;DOUANE en ANNEE EXPLOI-10'!H17</f>
        <v>0</v>
      </c>
      <c r="K91" s="234">
        <f>'IMPOT&amp;DOUANE en ANNEE EXPLOI-10'!I17</f>
        <v>0</v>
      </c>
      <c r="L91" s="234">
        <f>'IMPOT&amp;DOUANE en ANNEE EXPLOI-10'!J17</f>
        <v>0</v>
      </c>
      <c r="M91" s="234">
        <f>'IMPOT&amp;DOUANE en ANNEE EXPLOI-10'!K17</f>
        <v>0</v>
      </c>
      <c r="N91" s="234">
        <f>'IMPOT&amp;DOUANE en ANNEE EXPLOI-10'!L17</f>
        <v>0</v>
      </c>
      <c r="O91" s="234" t="e">
        <f>'IMPOT&amp;DOUANE en ANNEE EXPLOI-10'!#REF!</f>
        <v>#REF!</v>
      </c>
    </row>
    <row r="92" spans="2:15" x14ac:dyDescent="0.2">
      <c r="B92" s="201" t="s">
        <v>248</v>
      </c>
      <c r="C92" s="147"/>
      <c r="D92" s="195"/>
      <c r="E92" s="234">
        <f>'IMPOT&amp;DOUANE en ANNEE EXPLOI-10'!C18</f>
        <v>0</v>
      </c>
      <c r="F92" s="234">
        <f>'IMPOT&amp;DOUANE en ANNEE EXPLOI-10'!D18</f>
        <v>0</v>
      </c>
      <c r="G92" s="234">
        <f>'IMPOT&amp;DOUANE en ANNEE EXPLOI-10'!E18</f>
        <v>0</v>
      </c>
      <c r="H92" s="234">
        <f>'IMPOT&amp;DOUANE en ANNEE EXPLOI-10'!F18</f>
        <v>0</v>
      </c>
      <c r="I92" s="234">
        <f>'IMPOT&amp;DOUANE en ANNEE EXPLOI-10'!G18</f>
        <v>0</v>
      </c>
      <c r="J92" s="234">
        <f>'IMPOT&amp;DOUANE en ANNEE EXPLOI-10'!H18</f>
        <v>0</v>
      </c>
      <c r="K92" s="234">
        <f>'IMPOT&amp;DOUANE en ANNEE EXPLOI-10'!I18</f>
        <v>0</v>
      </c>
      <c r="L92" s="234">
        <f>'IMPOT&amp;DOUANE en ANNEE EXPLOI-10'!J18</f>
        <v>0</v>
      </c>
      <c r="M92" s="234">
        <f>'IMPOT&amp;DOUANE en ANNEE EXPLOI-10'!K18</f>
        <v>0</v>
      </c>
      <c r="N92" s="234">
        <f>'IMPOT&amp;DOUANE en ANNEE EXPLOI-10'!L18</f>
        <v>0</v>
      </c>
      <c r="O92" s="234" t="e">
        <f>'IMPOT&amp;DOUANE en ANNEE EXPLOI-10'!#REF!</f>
        <v>#REF!</v>
      </c>
    </row>
    <row r="93" spans="2:15" x14ac:dyDescent="0.2">
      <c r="B93" s="196" t="s">
        <v>200</v>
      </c>
      <c r="C93" s="147"/>
      <c r="D93" s="195"/>
      <c r="E93" s="235">
        <f>SUM(E82:E92)</f>
        <v>0</v>
      </c>
      <c r="F93" s="235">
        <f t="shared" ref="F93:O93" si="5">SUM(F82:F92)</f>
        <v>0</v>
      </c>
      <c r="G93" s="235">
        <f t="shared" si="5"/>
        <v>0</v>
      </c>
      <c r="H93" s="235">
        <f t="shared" si="5"/>
        <v>0</v>
      </c>
      <c r="I93" s="235">
        <f t="shared" si="5"/>
        <v>0</v>
      </c>
      <c r="J93" s="235">
        <f t="shared" si="5"/>
        <v>0</v>
      </c>
      <c r="K93" s="235">
        <f t="shared" si="5"/>
        <v>0</v>
      </c>
      <c r="L93" s="235">
        <f t="shared" si="5"/>
        <v>0</v>
      </c>
      <c r="M93" s="235">
        <f t="shared" si="5"/>
        <v>0</v>
      </c>
      <c r="N93" s="235">
        <f t="shared" si="5"/>
        <v>0</v>
      </c>
      <c r="O93" s="235" t="e">
        <f t="shared" si="5"/>
        <v>#REF!</v>
      </c>
    </row>
    <row r="94" spans="2:15" ht="6.75" customHeight="1" x14ac:dyDescent="0.2">
      <c r="B94" s="80"/>
      <c r="C94" s="52"/>
      <c r="E94" s="236"/>
      <c r="F94" s="236"/>
      <c r="G94" s="236"/>
      <c r="H94" s="236"/>
      <c r="I94" s="236"/>
      <c r="J94" s="236"/>
      <c r="K94" s="236"/>
      <c r="L94" s="236"/>
      <c r="M94" s="236"/>
      <c r="N94" s="236"/>
      <c r="O94" s="236"/>
    </row>
    <row r="95" spans="2:15" ht="15" x14ac:dyDescent="0.25">
      <c r="B95" s="193" t="s">
        <v>186</v>
      </c>
      <c r="C95" s="52"/>
      <c r="E95" s="236"/>
      <c r="F95" s="236"/>
      <c r="G95" s="236"/>
      <c r="H95" s="236"/>
      <c r="I95" s="236"/>
      <c r="J95" s="236"/>
      <c r="K95" s="180" t="s">
        <v>279</v>
      </c>
      <c r="L95" s="236"/>
      <c r="M95" s="236"/>
      <c r="N95" s="236"/>
      <c r="O95" s="236"/>
    </row>
    <row r="96" spans="2:15" x14ac:dyDescent="0.2">
      <c r="B96" s="201" t="s">
        <v>188</v>
      </c>
      <c r="C96" s="147"/>
      <c r="D96" s="195"/>
      <c r="E96" s="234">
        <f>'IMPOT&amp;DOUANE en ANNEE EXPLOI-10'!C23</f>
        <v>0</v>
      </c>
      <c r="F96" s="234">
        <f>'IMPOT&amp;DOUANE en ANNEE EXPLOI-10'!D23</f>
        <v>0</v>
      </c>
      <c r="G96" s="234">
        <f>'IMPOT&amp;DOUANE en ANNEE EXPLOI-10'!E23</f>
        <v>0</v>
      </c>
      <c r="H96" s="234">
        <f>'IMPOT&amp;DOUANE en ANNEE EXPLOI-10'!F23</f>
        <v>0</v>
      </c>
      <c r="I96" s="234">
        <f>'IMPOT&amp;DOUANE en ANNEE EXPLOI-10'!G23</f>
        <v>0</v>
      </c>
      <c r="J96" s="234">
        <f>'IMPOT&amp;DOUANE en ANNEE EXPLOI-10'!H23</f>
        <v>0</v>
      </c>
      <c r="K96" s="234">
        <f>'IMPOT&amp;DOUANE en ANNEE EXPLOI-10'!I23</f>
        <v>0</v>
      </c>
      <c r="L96" s="234">
        <f>'IMPOT&amp;DOUANE en ANNEE EXPLOI-10'!J23</f>
        <v>0</v>
      </c>
      <c r="M96" s="234">
        <f>'IMPOT&amp;DOUANE en ANNEE EXPLOI-10'!K23</f>
        <v>0</v>
      </c>
      <c r="N96" s="234">
        <f>'IMPOT&amp;DOUANE en ANNEE EXPLOI-10'!L23</f>
        <v>0</v>
      </c>
      <c r="O96" s="234" t="e">
        <f>'IMPOT&amp;DOUANE en ANNEE EXPLOI-10'!#REF!</f>
        <v>#REF!</v>
      </c>
    </row>
    <row r="97" spans="2:19" x14ac:dyDescent="0.2">
      <c r="B97" s="201" t="s">
        <v>191</v>
      </c>
      <c r="C97" s="147"/>
      <c r="D97" s="195"/>
      <c r="E97" s="234">
        <f>'IMPOT&amp;DOUANE en ANNEE EXPLOI-10'!C25</f>
        <v>0</v>
      </c>
      <c r="F97" s="234">
        <f>'IMPOT&amp;DOUANE en ANNEE EXPLOI-10'!D25</f>
        <v>0</v>
      </c>
      <c r="G97" s="234">
        <f>'IMPOT&amp;DOUANE en ANNEE EXPLOI-10'!E25</f>
        <v>0</v>
      </c>
      <c r="H97" s="234">
        <f>'IMPOT&amp;DOUANE en ANNEE EXPLOI-10'!F25</f>
        <v>0</v>
      </c>
      <c r="I97" s="234">
        <f>'IMPOT&amp;DOUANE en ANNEE EXPLOI-10'!G25</f>
        <v>0</v>
      </c>
      <c r="J97" s="234">
        <f>'IMPOT&amp;DOUANE en ANNEE EXPLOI-10'!H25</f>
        <v>0</v>
      </c>
      <c r="K97" s="234">
        <f>'IMPOT&amp;DOUANE en ANNEE EXPLOI-10'!I25</f>
        <v>0</v>
      </c>
      <c r="L97" s="234">
        <f>'IMPOT&amp;DOUANE en ANNEE EXPLOI-10'!J25</f>
        <v>0</v>
      </c>
      <c r="M97" s="234">
        <f>'IMPOT&amp;DOUANE en ANNEE EXPLOI-10'!K25</f>
        <v>0</v>
      </c>
      <c r="N97" s="234">
        <f>'IMPOT&amp;DOUANE en ANNEE EXPLOI-10'!L25</f>
        <v>0</v>
      </c>
      <c r="O97" s="234" t="e">
        <f>'IMPOT&amp;DOUANE en ANNEE EXPLOI-10'!#REF!</f>
        <v>#REF!</v>
      </c>
    </row>
    <row r="98" spans="2:19" x14ac:dyDescent="0.2">
      <c r="B98" s="201" t="s">
        <v>189</v>
      </c>
      <c r="C98" s="147"/>
      <c r="D98" s="195"/>
      <c r="E98" s="234">
        <f>'IMPOT&amp;DOUANE en ANNEE EXPLOI-10'!C26</f>
        <v>0</v>
      </c>
      <c r="F98" s="234">
        <f>'IMPOT&amp;DOUANE en ANNEE EXPLOI-10'!D26</f>
        <v>0</v>
      </c>
      <c r="G98" s="234">
        <f>'IMPOT&amp;DOUANE en ANNEE EXPLOI-10'!E26</f>
        <v>0</v>
      </c>
      <c r="H98" s="234">
        <f>'IMPOT&amp;DOUANE en ANNEE EXPLOI-10'!F26</f>
        <v>0</v>
      </c>
      <c r="I98" s="234">
        <f>'IMPOT&amp;DOUANE en ANNEE EXPLOI-10'!G26</f>
        <v>0</v>
      </c>
      <c r="J98" s="234">
        <f>'IMPOT&amp;DOUANE en ANNEE EXPLOI-10'!H26</f>
        <v>0</v>
      </c>
      <c r="K98" s="234">
        <f>'IMPOT&amp;DOUANE en ANNEE EXPLOI-10'!I26</f>
        <v>0</v>
      </c>
      <c r="L98" s="234">
        <f>'IMPOT&amp;DOUANE en ANNEE EXPLOI-10'!J26</f>
        <v>0</v>
      </c>
      <c r="M98" s="234">
        <f>'IMPOT&amp;DOUANE en ANNEE EXPLOI-10'!K26</f>
        <v>0</v>
      </c>
      <c r="N98" s="234">
        <f>'IMPOT&amp;DOUANE en ANNEE EXPLOI-10'!L26</f>
        <v>0</v>
      </c>
      <c r="O98" s="234" t="e">
        <f>'IMPOT&amp;DOUANE en ANNEE EXPLOI-10'!#REF!</f>
        <v>#REF!</v>
      </c>
    </row>
    <row r="99" spans="2:19" x14ac:dyDescent="0.2">
      <c r="B99" s="201" t="s">
        <v>190</v>
      </c>
      <c r="C99" s="147"/>
      <c r="D99" s="195"/>
      <c r="E99" s="234">
        <f>'IMPOT&amp;DOUANE en ANNEE EXPLOI-10'!C27</f>
        <v>0</v>
      </c>
      <c r="F99" s="234">
        <f>'IMPOT&amp;DOUANE en ANNEE EXPLOI-10'!D27</f>
        <v>0</v>
      </c>
      <c r="G99" s="234">
        <f>'IMPOT&amp;DOUANE en ANNEE EXPLOI-10'!E27</f>
        <v>0</v>
      </c>
      <c r="H99" s="234">
        <f>'IMPOT&amp;DOUANE en ANNEE EXPLOI-10'!F27</f>
        <v>0</v>
      </c>
      <c r="I99" s="234">
        <f>'IMPOT&amp;DOUANE en ANNEE EXPLOI-10'!G27</f>
        <v>0</v>
      </c>
      <c r="J99" s="234">
        <f>'IMPOT&amp;DOUANE en ANNEE EXPLOI-10'!H27</f>
        <v>0</v>
      </c>
      <c r="K99" s="234">
        <f>'IMPOT&amp;DOUANE en ANNEE EXPLOI-10'!I27</f>
        <v>0</v>
      </c>
      <c r="L99" s="234">
        <f>'IMPOT&amp;DOUANE en ANNEE EXPLOI-10'!J27</f>
        <v>0</v>
      </c>
      <c r="M99" s="234">
        <f>'IMPOT&amp;DOUANE en ANNEE EXPLOI-10'!K27</f>
        <v>0</v>
      </c>
      <c r="N99" s="234">
        <f>'IMPOT&amp;DOUANE en ANNEE EXPLOI-10'!L27</f>
        <v>0</v>
      </c>
      <c r="O99" s="234" t="e">
        <f>'IMPOT&amp;DOUANE en ANNEE EXPLOI-10'!#REF!</f>
        <v>#REF!</v>
      </c>
    </row>
    <row r="100" spans="2:19" x14ac:dyDescent="0.2">
      <c r="B100" s="202" t="s">
        <v>250</v>
      </c>
      <c r="C100" s="147"/>
      <c r="D100" s="195"/>
      <c r="E100" s="234">
        <f>'IMPOT&amp;DOUANE en ANNEE EXPLOI-10'!C28</f>
        <v>0</v>
      </c>
      <c r="F100" s="234">
        <f>'IMPOT&amp;DOUANE en ANNEE EXPLOI-10'!D28</f>
        <v>0</v>
      </c>
      <c r="G100" s="234">
        <f>'IMPOT&amp;DOUANE en ANNEE EXPLOI-10'!E28</f>
        <v>0</v>
      </c>
      <c r="H100" s="234">
        <f>'IMPOT&amp;DOUANE en ANNEE EXPLOI-10'!F28</f>
        <v>0</v>
      </c>
      <c r="I100" s="234">
        <f>'IMPOT&amp;DOUANE en ANNEE EXPLOI-10'!G28</f>
        <v>0</v>
      </c>
      <c r="J100" s="234">
        <f>'IMPOT&amp;DOUANE en ANNEE EXPLOI-10'!H28</f>
        <v>0</v>
      </c>
      <c r="K100" s="234">
        <f>'IMPOT&amp;DOUANE en ANNEE EXPLOI-10'!I28</f>
        <v>0</v>
      </c>
      <c r="L100" s="234">
        <f>'IMPOT&amp;DOUANE en ANNEE EXPLOI-10'!J28</f>
        <v>0</v>
      </c>
      <c r="M100" s="234">
        <f>'IMPOT&amp;DOUANE en ANNEE EXPLOI-10'!K28</f>
        <v>0</v>
      </c>
      <c r="N100" s="234">
        <f>'IMPOT&amp;DOUANE en ANNEE EXPLOI-10'!L28</f>
        <v>0</v>
      </c>
      <c r="O100" s="234" t="e">
        <f>'IMPOT&amp;DOUANE en ANNEE EXPLOI-10'!#REF!</f>
        <v>#REF!</v>
      </c>
    </row>
    <row r="101" spans="2:19" x14ac:dyDescent="0.2">
      <c r="B101" s="197" t="s">
        <v>201</v>
      </c>
      <c r="C101" s="147"/>
      <c r="D101" s="195"/>
      <c r="E101" s="235">
        <f t="shared" ref="E101:O101" si="6">SUM(E96:E100)</f>
        <v>0</v>
      </c>
      <c r="F101" s="235">
        <f t="shared" si="6"/>
        <v>0</v>
      </c>
      <c r="G101" s="235">
        <f t="shared" si="6"/>
        <v>0</v>
      </c>
      <c r="H101" s="235">
        <f t="shared" si="6"/>
        <v>0</v>
      </c>
      <c r="I101" s="235">
        <f t="shared" si="6"/>
        <v>0</v>
      </c>
      <c r="J101" s="235">
        <f t="shared" si="6"/>
        <v>0</v>
      </c>
      <c r="K101" s="235">
        <f t="shared" si="6"/>
        <v>0</v>
      </c>
      <c r="L101" s="235">
        <f t="shared" si="6"/>
        <v>0</v>
      </c>
      <c r="M101" s="235">
        <f t="shared" si="6"/>
        <v>0</v>
      </c>
      <c r="N101" s="235">
        <f t="shared" si="6"/>
        <v>0</v>
      </c>
      <c r="O101" s="235" t="e">
        <f t="shared" si="6"/>
        <v>#REF!</v>
      </c>
    </row>
    <row r="102" spans="2:19" ht="3.75" customHeight="1" x14ac:dyDescent="0.2">
      <c r="B102" s="80"/>
      <c r="C102" s="52"/>
      <c r="E102" s="236"/>
      <c r="F102" s="236"/>
      <c r="G102" s="236"/>
      <c r="H102" s="236"/>
      <c r="I102" s="236"/>
      <c r="J102" s="236"/>
      <c r="K102" s="236"/>
      <c r="L102" s="236"/>
      <c r="M102" s="236"/>
      <c r="N102" s="236"/>
      <c r="O102" s="236"/>
    </row>
    <row r="103" spans="2:19" x14ac:dyDescent="0.2">
      <c r="B103" s="197" t="s">
        <v>203</v>
      </c>
      <c r="C103" s="147"/>
      <c r="D103" s="195"/>
      <c r="E103" s="235">
        <f t="shared" ref="E103:O103" si="7">+E101+E93</f>
        <v>0</v>
      </c>
      <c r="F103" s="235">
        <f t="shared" si="7"/>
        <v>0</v>
      </c>
      <c r="G103" s="235">
        <f t="shared" si="7"/>
        <v>0</v>
      </c>
      <c r="H103" s="235">
        <f t="shared" si="7"/>
        <v>0</v>
      </c>
      <c r="I103" s="235">
        <f t="shared" si="7"/>
        <v>0</v>
      </c>
      <c r="J103" s="235">
        <f t="shared" si="7"/>
        <v>0</v>
      </c>
      <c r="K103" s="235">
        <f t="shared" si="7"/>
        <v>0</v>
      </c>
      <c r="L103" s="235">
        <f t="shared" si="7"/>
        <v>0</v>
      </c>
      <c r="M103" s="235">
        <f t="shared" si="7"/>
        <v>0</v>
      </c>
      <c r="N103" s="235">
        <f t="shared" si="7"/>
        <v>0</v>
      </c>
      <c r="O103" s="235" t="e">
        <f t="shared" si="7"/>
        <v>#REF!</v>
      </c>
    </row>
    <row r="104" spans="2:19" ht="4.5" customHeight="1" x14ac:dyDescent="0.2">
      <c r="B104" s="80"/>
      <c r="C104" s="52"/>
      <c r="E104" s="236"/>
      <c r="F104" s="236"/>
      <c r="G104" s="236"/>
      <c r="H104" s="236"/>
      <c r="I104" s="236"/>
      <c r="J104" s="236"/>
      <c r="K104" s="236"/>
      <c r="L104" s="236"/>
      <c r="M104" s="236"/>
      <c r="N104" s="236"/>
      <c r="O104" s="236"/>
    </row>
    <row r="105" spans="2:19" ht="15.75" x14ac:dyDescent="0.25">
      <c r="B105" s="194" t="s">
        <v>127</v>
      </c>
      <c r="C105" s="52"/>
      <c r="E105" s="236"/>
      <c r="F105" s="236"/>
      <c r="G105" s="236"/>
      <c r="H105" s="236"/>
      <c r="I105" s="236"/>
      <c r="J105" s="236"/>
      <c r="K105" s="180" t="s">
        <v>279</v>
      </c>
      <c r="L105" s="236"/>
      <c r="M105" s="236"/>
      <c r="N105" s="236"/>
      <c r="O105" s="236"/>
    </row>
    <row r="106" spans="2:19" x14ac:dyDescent="0.2">
      <c r="B106" s="202" t="s">
        <v>244</v>
      </c>
      <c r="C106" s="147"/>
      <c r="D106" s="195"/>
      <c r="E106" s="234"/>
      <c r="F106" s="234"/>
      <c r="G106" s="234"/>
      <c r="H106" s="234"/>
      <c r="I106" s="234"/>
      <c r="J106" s="234"/>
      <c r="K106" s="234"/>
      <c r="L106" s="234"/>
      <c r="M106" s="234"/>
      <c r="N106" s="234"/>
      <c r="O106" s="234"/>
    </row>
    <row r="107" spans="2:19" x14ac:dyDescent="0.2">
      <c r="B107" s="202" t="s">
        <v>249</v>
      </c>
      <c r="C107" s="147"/>
      <c r="D107" s="195"/>
      <c r="E107" s="234"/>
      <c r="F107" s="234"/>
      <c r="G107" s="234"/>
      <c r="H107" s="234"/>
      <c r="I107" s="234"/>
      <c r="J107" s="234"/>
      <c r="K107" s="234"/>
      <c r="L107" s="234"/>
      <c r="M107" s="234"/>
      <c r="N107" s="234"/>
      <c r="O107" s="234"/>
    </row>
    <row r="108" spans="2:19" x14ac:dyDescent="0.2">
      <c r="B108" s="197" t="s">
        <v>193</v>
      </c>
      <c r="C108" s="147"/>
      <c r="D108" s="195"/>
      <c r="E108" s="235">
        <f t="shared" ref="E108:O108" si="8">SUM(E106:E107)</f>
        <v>0</v>
      </c>
      <c r="F108" s="235">
        <f t="shared" si="8"/>
        <v>0</v>
      </c>
      <c r="G108" s="235">
        <f t="shared" si="8"/>
        <v>0</v>
      </c>
      <c r="H108" s="235">
        <f t="shared" si="8"/>
        <v>0</v>
      </c>
      <c r="I108" s="235">
        <f t="shared" si="8"/>
        <v>0</v>
      </c>
      <c r="J108" s="235">
        <f t="shared" si="8"/>
        <v>0</v>
      </c>
      <c r="K108" s="235">
        <f t="shared" si="8"/>
        <v>0</v>
      </c>
      <c r="L108" s="235">
        <f t="shared" si="8"/>
        <v>0</v>
      </c>
      <c r="M108" s="235">
        <f t="shared" si="8"/>
        <v>0</v>
      </c>
      <c r="N108" s="235">
        <f t="shared" si="8"/>
        <v>0</v>
      </c>
      <c r="O108" s="235">
        <f t="shared" si="8"/>
        <v>0</v>
      </c>
    </row>
    <row r="109" spans="2:19" ht="4.5" customHeight="1" x14ac:dyDescent="0.2">
      <c r="B109" s="183"/>
      <c r="C109" s="52"/>
      <c r="E109" s="236"/>
      <c r="F109" s="236"/>
      <c r="G109" s="236"/>
      <c r="H109" s="236"/>
      <c r="I109" s="236"/>
      <c r="J109" s="236"/>
      <c r="K109" s="236"/>
      <c r="L109" s="236"/>
      <c r="M109" s="236"/>
      <c r="N109" s="236"/>
      <c r="O109" s="236"/>
    </row>
    <row r="110" spans="2:19" x14ac:dyDescent="0.2">
      <c r="B110" s="198" t="s">
        <v>204</v>
      </c>
      <c r="C110" s="147"/>
      <c r="D110" s="195"/>
      <c r="E110" s="235">
        <f t="shared" ref="E110:O110" si="9">+E108+E103</f>
        <v>0</v>
      </c>
      <c r="F110" s="235">
        <f t="shared" si="9"/>
        <v>0</v>
      </c>
      <c r="G110" s="235">
        <f t="shared" si="9"/>
        <v>0</v>
      </c>
      <c r="H110" s="235">
        <f t="shared" si="9"/>
        <v>0</v>
      </c>
      <c r="I110" s="235">
        <f t="shared" si="9"/>
        <v>0</v>
      </c>
      <c r="J110" s="235">
        <f t="shared" si="9"/>
        <v>0</v>
      </c>
      <c r="K110" s="235">
        <f t="shared" si="9"/>
        <v>0</v>
      </c>
      <c r="L110" s="235">
        <f t="shared" si="9"/>
        <v>0</v>
      </c>
      <c r="M110" s="235">
        <f t="shared" si="9"/>
        <v>0</v>
      </c>
      <c r="N110" s="235">
        <f t="shared" si="9"/>
        <v>0</v>
      </c>
      <c r="O110" s="235" t="e">
        <f t="shared" si="9"/>
        <v>#REF!</v>
      </c>
    </row>
    <row r="111" spans="2:19" x14ac:dyDescent="0.2">
      <c r="B111" s="185"/>
      <c r="E111" s="192"/>
      <c r="F111" s="192"/>
      <c r="G111" s="192"/>
      <c r="H111" s="192"/>
      <c r="I111" s="192"/>
      <c r="J111" s="192"/>
      <c r="K111" s="192"/>
      <c r="L111" s="192"/>
      <c r="M111" s="192"/>
      <c r="N111" s="192"/>
      <c r="O111" s="192"/>
      <c r="P111" s="192"/>
      <c r="Q111" s="192"/>
      <c r="R111" s="192"/>
      <c r="S111" s="192"/>
    </row>
    <row r="112" spans="2:19" x14ac:dyDescent="0.2">
      <c r="B112" s="185"/>
      <c r="E112" s="192"/>
      <c r="F112" s="192"/>
      <c r="G112" s="192"/>
      <c r="H112" s="192"/>
      <c r="I112" s="192"/>
      <c r="J112" s="192"/>
      <c r="K112" s="192"/>
      <c r="L112" s="192"/>
      <c r="M112" s="192"/>
      <c r="N112" s="192"/>
      <c r="O112" s="192"/>
      <c r="P112" s="192"/>
      <c r="Q112" s="192"/>
      <c r="R112" s="192"/>
      <c r="S112" s="192"/>
    </row>
    <row r="113" spans="1:19" x14ac:dyDescent="0.2">
      <c r="B113" s="185"/>
      <c r="E113" s="192"/>
      <c r="F113" s="192"/>
      <c r="G113" s="192"/>
      <c r="H113" s="192"/>
      <c r="I113" s="192"/>
      <c r="J113" s="192"/>
      <c r="K113" s="192"/>
      <c r="L113" s="192"/>
      <c r="M113" s="192"/>
      <c r="N113" s="192"/>
      <c r="O113" s="192"/>
      <c r="P113" s="192"/>
      <c r="Q113" s="192"/>
      <c r="R113" s="192"/>
      <c r="S113" s="192"/>
    </row>
    <row r="114" spans="1:19" ht="18" x14ac:dyDescent="0.25">
      <c r="A114" s="46" t="s">
        <v>272</v>
      </c>
      <c r="B114" s="184"/>
      <c r="C114" s="109"/>
      <c r="D114" s="109"/>
      <c r="E114" s="109"/>
      <c r="F114" s="109"/>
      <c r="G114" s="109"/>
      <c r="H114" s="109"/>
      <c r="I114" s="109"/>
      <c r="J114" s="109"/>
      <c r="K114" s="109"/>
      <c r="L114" s="109"/>
      <c r="M114" s="109"/>
      <c r="N114" s="109"/>
      <c r="O114" s="109"/>
      <c r="P114" s="109"/>
      <c r="Q114" s="109"/>
      <c r="R114" s="109"/>
    </row>
    <row r="116" spans="1:19" ht="16.5" customHeight="1" x14ac:dyDescent="0.2">
      <c r="B116" s="684" t="s">
        <v>57</v>
      </c>
      <c r="C116" s="685"/>
      <c r="D116" s="686"/>
      <c r="E116" s="614" t="s">
        <v>49</v>
      </c>
      <c r="F116" s="8" t="s">
        <v>50</v>
      </c>
      <c r="G116" s="8"/>
      <c r="H116" s="8"/>
      <c r="I116" s="9"/>
      <c r="J116" s="228"/>
      <c r="K116" s="8" t="s">
        <v>58</v>
      </c>
      <c r="L116" s="8"/>
      <c r="M116" s="8"/>
      <c r="N116" s="9"/>
      <c r="O116" s="228"/>
    </row>
    <row r="117" spans="1:19" ht="31.5" customHeight="1" x14ac:dyDescent="0.2">
      <c r="B117" s="687"/>
      <c r="C117" s="688"/>
      <c r="D117" s="689"/>
      <c r="E117" s="615"/>
      <c r="F117" s="609" t="s">
        <v>132</v>
      </c>
      <c r="G117" s="610"/>
      <c r="H117" s="610"/>
      <c r="I117" s="678" t="s">
        <v>59</v>
      </c>
      <c r="J117" s="679"/>
      <c r="K117" s="609" t="s">
        <v>132</v>
      </c>
      <c r="L117" s="610"/>
      <c r="M117" s="610"/>
      <c r="N117" s="678" t="s">
        <v>59</v>
      </c>
      <c r="O117" s="679"/>
    </row>
    <row r="118" spans="1:19" ht="17.25" customHeight="1" x14ac:dyDescent="0.2">
      <c r="B118" s="690"/>
      <c r="C118" s="691"/>
      <c r="D118" s="692"/>
      <c r="E118" s="616"/>
      <c r="F118" s="56" t="s">
        <v>60</v>
      </c>
      <c r="G118" s="56" t="s">
        <v>61</v>
      </c>
      <c r="H118" s="159" t="s">
        <v>62</v>
      </c>
      <c r="I118" s="680"/>
      <c r="J118" s="681"/>
      <c r="K118" s="56" t="s">
        <v>60</v>
      </c>
      <c r="L118" s="56" t="s">
        <v>61</v>
      </c>
      <c r="M118" s="159" t="s">
        <v>62</v>
      </c>
      <c r="N118" s="680"/>
      <c r="O118" s="681"/>
    </row>
    <row r="119" spans="1:19" x14ac:dyDescent="0.2">
      <c r="B119"/>
      <c r="E119"/>
      <c r="F119"/>
      <c r="G119" s="14" t="s">
        <v>24</v>
      </c>
      <c r="I119"/>
      <c r="K119"/>
      <c r="L119" s="14" t="s">
        <v>24</v>
      </c>
      <c r="N119"/>
    </row>
    <row r="120" spans="1:19" ht="24" customHeight="1" x14ac:dyDescent="0.2">
      <c r="B120" s="693" t="str">
        <f>IF('SOURCING - 10'!$G$9="COTE D'IVOIRE",'SOURCING - 10'!A9,"")</f>
        <v/>
      </c>
      <c r="C120" s="694"/>
      <c r="D120" s="695"/>
      <c r="E120" s="231" t="str">
        <f>IF('SOURCING - 10'!$G$9="COTE D'IVOIRE",'SOURCING - 10'!B9,"")</f>
        <v/>
      </c>
      <c r="F120" s="231" t="str">
        <f>IF('SOURCING - 10'!G9="COTE D'IVOIRE",'SOURCING - 10'!D9,"")</f>
        <v/>
      </c>
      <c r="G120" s="231" t="str">
        <f>IF('SOURCING - 10'!G9="COTE D'IVOIRE",'SOURCING - 10'!E9,"")</f>
        <v/>
      </c>
      <c r="H120" s="514" t="str">
        <f>IF('SOURCING - 10'!G9="COTE D'IVOIRE",'SOURCING - 10'!F9,"")</f>
        <v/>
      </c>
      <c r="I120" s="696" t="str">
        <f>IF('SOURCING - 10'!G9="COTE D'IVOIRE",'SOURCING - 10'!G9,"")</f>
        <v/>
      </c>
      <c r="J120" s="697"/>
      <c r="K120" s="232" t="str">
        <f>IF('SOURCING - 10'!G9="COTE D'IVOIRE",'SOURCING - 10'!I9,"")</f>
        <v/>
      </c>
      <c r="L120" s="232" t="str">
        <f>IF('SOURCING - 10'!H9="COTE D'IVOIRE",'SOURCING - 10'!J9,"")</f>
        <v/>
      </c>
      <c r="M120" s="233">
        <f t="shared" ref="M120:M129" si="10">IF($L$130=0,0,L120/$L$130)</f>
        <v>0</v>
      </c>
      <c r="N120" s="516" t="str">
        <f>IF('SOURCING - 10'!G9="COTE D'IVOIRE",'SOURCING - 10'!L9,"")</f>
        <v/>
      </c>
      <c r="O120" s="230"/>
    </row>
    <row r="121" spans="1:19" x14ac:dyDescent="0.2">
      <c r="B121" s="693" t="str">
        <f>IF('SOURCING - 10'!G10="COTE D'IVOIRE",'SOURCING - 10'!A10,"")</f>
        <v/>
      </c>
      <c r="C121" s="694"/>
      <c r="D121" s="695"/>
      <c r="E121" s="231" t="str">
        <f>IF('SOURCING - 10'!$G$10="COTE D'IVOIRE",'SOURCING - 10'!B10,"")</f>
        <v/>
      </c>
      <c r="F121" s="231" t="str">
        <f>IF('SOURCING - 10'!G10="COTE D'IVOIRE",'SOURCING - 10'!D10,"")</f>
        <v/>
      </c>
      <c r="G121" s="231" t="str">
        <f>IF('SOURCING - 10'!G10="COTE D'IVOIRE",'SOURCING - 10'!E10,"")</f>
        <v/>
      </c>
      <c r="H121" s="514" t="str">
        <f>IF('SOURCING - 10'!G10="COTE D'IVOIRE",'SOURCING - 10'!F10,"")</f>
        <v/>
      </c>
      <c r="I121" s="696" t="str">
        <f>IF('SOURCING - 10'!G10="COTE D'IVOIRE",'SOURCING - 10'!G10,"")</f>
        <v/>
      </c>
      <c r="J121" s="697"/>
      <c r="K121" s="232" t="str">
        <f>IF('SOURCING - 10'!G10="COTE D'IVOIRE",'SOURCING - 10'!I10,"")</f>
        <v/>
      </c>
      <c r="L121" s="232" t="str">
        <f>IF('SOURCING - 10'!H10="COTE D'IVOIRE",'SOURCING - 10'!J10,"")</f>
        <v/>
      </c>
      <c r="M121" s="233">
        <f t="shared" si="10"/>
        <v>0</v>
      </c>
      <c r="N121" s="516" t="str">
        <f>IF('SOURCING - 10'!G10="COTE D'IVOIRE",'SOURCING - 10'!L10,"")</f>
        <v/>
      </c>
      <c r="O121" s="230"/>
    </row>
    <row r="122" spans="1:19" ht="12.75" customHeight="1" x14ac:dyDescent="0.2">
      <c r="B122" s="693" t="str">
        <f>IF('SOURCING - 10'!G11="COTE D'IVOIRE",'SOURCING - 10'!A11,"")</f>
        <v/>
      </c>
      <c r="C122" s="694"/>
      <c r="D122" s="695"/>
      <c r="E122" s="231" t="str">
        <f>IF('SOURCING - 10'!G11="COTE D'IVOIRE",'SOURCING - 10'!B11,"")</f>
        <v/>
      </c>
      <c r="F122" s="231" t="str">
        <f>IF('SOURCING - 10'!G11="COTE D'IVOIRE",'SOURCING - 10'!D11,"")</f>
        <v/>
      </c>
      <c r="G122" s="231" t="str">
        <f>IF('SOURCING - 10'!G11="COTE D'IVOIRE",'SOURCING - 10'!E11,"")</f>
        <v/>
      </c>
      <c r="H122" s="514" t="str">
        <f>IF('SOURCING - 10'!G11="COTE D'IVOIRE",'SOURCING - 10'!F11,"")</f>
        <v/>
      </c>
      <c r="I122" s="696" t="str">
        <f>IF('SOURCING - 10'!G11="COTE D'IVOIRE",'SOURCING - 10'!G11,"")</f>
        <v/>
      </c>
      <c r="J122" s="697"/>
      <c r="K122" s="232" t="str">
        <f>IF('SOURCING - 10'!G11="COTE D'IVOIRE",'SOURCING - 10'!I11,"")</f>
        <v/>
      </c>
      <c r="L122" s="232" t="str">
        <f>IF('SOURCING - 10'!H11="COTE D'IVOIRE",'SOURCING - 10'!J11,"")</f>
        <v/>
      </c>
      <c r="M122" s="233">
        <f t="shared" si="10"/>
        <v>0</v>
      </c>
      <c r="N122" s="516" t="str">
        <f>IF('SOURCING - 10'!G11="COTE D'IVOIRE",'SOURCING - 10'!L11,"")</f>
        <v/>
      </c>
      <c r="O122" s="230"/>
    </row>
    <row r="123" spans="1:19" x14ac:dyDescent="0.2">
      <c r="B123" s="693" t="str">
        <f>IF('SOURCING - 10'!G12="COTE D'IVOIRE",'SOURCING - 10'!A12,"")</f>
        <v/>
      </c>
      <c r="C123" s="694"/>
      <c r="D123" s="695"/>
      <c r="E123" s="231" t="str">
        <f>IF('SOURCING - 10'!G12="COTE D'IVOIRE",'SOURCING - 10'!B12,"")</f>
        <v/>
      </c>
      <c r="F123" s="231" t="str">
        <f>IF('SOURCING - 10'!G12="COTE D'IVOIRE",'SOURCING - 10'!D12,"")</f>
        <v/>
      </c>
      <c r="G123" s="231" t="str">
        <f>IF('SOURCING - 10'!G12="COTE D'IVOIRE",'SOURCING - 10'!E12,"")</f>
        <v/>
      </c>
      <c r="H123" s="514" t="str">
        <f>IF('SOURCING - 10'!G12="COTE D'IVOIRE",'SOURCING - 10'!F12,"")</f>
        <v/>
      </c>
      <c r="I123" s="696" t="str">
        <f>IF('SOURCING - 10'!G12="COTE D'IVOIRE",'SOURCING - 10'!G12,"")</f>
        <v/>
      </c>
      <c r="J123" s="697"/>
      <c r="K123" s="232" t="str">
        <f>IF('SOURCING - 10'!G12="COTE D'IVOIRE",'SOURCING - 10'!I12,"")</f>
        <v/>
      </c>
      <c r="L123" s="232" t="str">
        <f>IF('SOURCING - 10'!H12="COTE D'IVOIRE",'SOURCING - 10'!J12,"")</f>
        <v/>
      </c>
      <c r="M123" s="233">
        <f t="shared" si="10"/>
        <v>0</v>
      </c>
      <c r="N123" s="516" t="str">
        <f>IF('SOURCING - 10'!G12="COTE D'IVOIRE",'SOURCING - 10'!L12,"")</f>
        <v/>
      </c>
      <c r="O123" s="230"/>
    </row>
    <row r="124" spans="1:19" x14ac:dyDescent="0.2">
      <c r="B124" s="693" t="str">
        <f>IF('SOURCING - 10'!G13="COTE D'IVOIRE",'SOURCING - 10'!A13,"")</f>
        <v/>
      </c>
      <c r="C124" s="694"/>
      <c r="D124" s="695"/>
      <c r="E124" s="231" t="str">
        <f>IF('SOURCING - 10'!G13="COTE D'IVOIRE",'SOURCING - 10'!B13,"")</f>
        <v/>
      </c>
      <c r="F124" s="231" t="str">
        <f>IF('SOURCING - 10'!G13="COTE D'IVOIRE",'SOURCING - 10'!D13,"")</f>
        <v/>
      </c>
      <c r="G124" s="231" t="str">
        <f>IF('SOURCING - 10'!G13="COTE D'IVOIRE",'SOURCING - 10'!E13,"")</f>
        <v/>
      </c>
      <c r="H124" s="514" t="str">
        <f>IF('SOURCING - 10'!G13="COTE D'IVOIRE",'SOURCING - 10'!F13,"")</f>
        <v/>
      </c>
      <c r="I124" s="696" t="str">
        <f>IF('SOURCING - 10'!G13="COTE D'IVOIRE",'SOURCING - 10'!G13,"")</f>
        <v/>
      </c>
      <c r="J124" s="697"/>
      <c r="K124" s="232" t="str">
        <f>IF('SOURCING - 10'!G13="COTE D'IVOIRE",'SOURCING - 10'!I13,"")</f>
        <v/>
      </c>
      <c r="L124" s="232" t="str">
        <f>IF('SOURCING - 10'!H13="COTE D'IVOIRE",'SOURCING - 10'!J13,"")</f>
        <v/>
      </c>
      <c r="M124" s="233">
        <f t="shared" si="10"/>
        <v>0</v>
      </c>
      <c r="N124" s="516" t="str">
        <f>IF('SOURCING - 10'!G13="COTE D'IVOIRE",'SOURCING - 10'!L13,"")</f>
        <v/>
      </c>
      <c r="O124" s="230"/>
    </row>
    <row r="125" spans="1:19" x14ac:dyDescent="0.2">
      <c r="B125" s="693" t="str">
        <f>IF('SOURCING - 10'!G14="COTE D'IVOIRE",'SOURCING - 10'!A14,"")</f>
        <v/>
      </c>
      <c r="C125" s="694"/>
      <c r="D125" s="695"/>
      <c r="E125" s="231" t="str">
        <f>IF('SOURCING - 10'!G14="COTE D'IVOIRE",'SOURCING - 10'!B14,"")</f>
        <v/>
      </c>
      <c r="F125" s="231" t="str">
        <f>IF('SOURCING - 10'!G14="COTE D'IVOIRE",'SOURCING - 10'!D14,"")</f>
        <v/>
      </c>
      <c r="G125" s="231" t="str">
        <f>IF('SOURCING - 10'!G14="COTE D'IVOIRE",'SOURCING - 10'!E14,"")</f>
        <v/>
      </c>
      <c r="H125" s="514" t="str">
        <f>IF('SOURCING - 10'!G14="COTE D'IVOIRE",'SOURCING - 10'!F14,"")</f>
        <v/>
      </c>
      <c r="I125" s="696" t="str">
        <f>IF('SOURCING - 10'!G14="COTE D'IVOIRE",'SOURCING - 10'!G14,"")</f>
        <v/>
      </c>
      <c r="J125" s="697"/>
      <c r="K125" s="232" t="str">
        <f>IF('SOURCING - 10'!G14="COTE D'IVOIRE",'SOURCING - 10'!I14,"")</f>
        <v/>
      </c>
      <c r="L125" s="232" t="str">
        <f>IF('SOURCING - 10'!H14="COTE D'IVOIRE",'SOURCING - 10'!J14,"")</f>
        <v/>
      </c>
      <c r="M125" s="233">
        <f t="shared" si="10"/>
        <v>0</v>
      </c>
      <c r="N125" s="516" t="str">
        <f>IF('SOURCING - 10'!G14="COTE D'IVOIRE",'SOURCING - 10'!L14,"")</f>
        <v/>
      </c>
      <c r="O125" s="230"/>
    </row>
    <row r="126" spans="1:19" x14ac:dyDescent="0.2">
      <c r="B126" s="693" t="str">
        <f>IF('SOURCING - 10'!G15="COTE D'IVOIRE",'SOURCING - 10'!A15,"")</f>
        <v/>
      </c>
      <c r="C126" s="694"/>
      <c r="D126" s="695"/>
      <c r="E126" s="231" t="str">
        <f>IF('SOURCING - 10'!G15="COTE D'IVOIRE",'SOURCING - 10'!B15,"")</f>
        <v/>
      </c>
      <c r="F126" s="231" t="str">
        <f>IF('SOURCING - 10'!G15="COTE D'IVOIRE",'SOURCING - 10'!D15,"")</f>
        <v/>
      </c>
      <c r="G126" s="231" t="str">
        <f>IF('SOURCING - 10'!G15="COTE D'IVOIRE",'SOURCING - 10'!E15,"")</f>
        <v/>
      </c>
      <c r="H126" s="514" t="str">
        <f>IF('SOURCING - 10'!G15="COTE D'IVOIRE",'SOURCING - 10'!F15,"")</f>
        <v/>
      </c>
      <c r="I126" s="696" t="str">
        <f>IF('SOURCING - 10'!G15="COTE D'IVOIRE",'SOURCING - 10'!G15,"")</f>
        <v/>
      </c>
      <c r="J126" s="697"/>
      <c r="K126" s="232" t="str">
        <f>IF('SOURCING - 10'!G15="COTE D'IVOIRE",'SOURCING - 10'!I15,"")</f>
        <v/>
      </c>
      <c r="L126" s="232" t="str">
        <f>IF('SOURCING - 10'!H15="COTE D'IVOIRE",'SOURCING - 10'!J15,"")</f>
        <v/>
      </c>
      <c r="M126" s="233">
        <f t="shared" si="10"/>
        <v>0</v>
      </c>
      <c r="N126" s="516" t="str">
        <f>IF('SOURCING - 10'!G15="COTE D'IVOIRE",'SOURCING - 10'!L15,"")</f>
        <v/>
      </c>
      <c r="O126" s="230"/>
    </row>
    <row r="127" spans="1:19" x14ac:dyDescent="0.2">
      <c r="B127" s="693" t="str">
        <f>IF('SOURCING - 10'!G16="COTE D'IVOIRE",'SOURCING - 10'!A16,"")</f>
        <v/>
      </c>
      <c r="C127" s="694"/>
      <c r="D127" s="695"/>
      <c r="E127" s="231" t="str">
        <f>IF('SOURCING - 10'!G16="COTE D'IVOIRE",'SOURCING - 10'!B16,"")</f>
        <v/>
      </c>
      <c r="F127" s="231" t="str">
        <f>IF('SOURCING - 10'!G16="COTE D'IVOIRE",'SOURCING - 10'!D16,"")</f>
        <v/>
      </c>
      <c r="G127" s="231" t="str">
        <f>IF('SOURCING - 10'!G16="COTE D'IVOIRE",'SOURCING - 10'!E16,"")</f>
        <v/>
      </c>
      <c r="H127" s="514" t="str">
        <f>IF('SOURCING - 10'!G16="COTE D'IVOIRE",'SOURCING - 10'!F16,"")</f>
        <v/>
      </c>
      <c r="I127" s="696" t="str">
        <f>IF('SOURCING - 10'!G16="COTE D'IVOIRE",'SOURCING - 10'!G16,"")</f>
        <v/>
      </c>
      <c r="J127" s="697"/>
      <c r="K127" s="232" t="str">
        <f>IF('SOURCING - 10'!G16="COTE D'IVOIRE",'SOURCING - 10'!I16,"")</f>
        <v/>
      </c>
      <c r="L127" s="232" t="str">
        <f>IF('SOURCING - 10'!H16="COTE D'IVOIRE",'SOURCING - 10'!J16,"")</f>
        <v/>
      </c>
      <c r="M127" s="233">
        <f t="shared" si="10"/>
        <v>0</v>
      </c>
      <c r="N127" s="516" t="str">
        <f>IF('SOURCING - 10'!G16="COTE D'IVOIRE",'SOURCING - 10'!L16,"")</f>
        <v/>
      </c>
      <c r="O127" s="230"/>
    </row>
    <row r="128" spans="1:19" x14ac:dyDescent="0.2">
      <c r="B128" s="693" t="str">
        <f>IF('SOURCING - 10'!G17="COTE D'IVOIRE",'SOURCING - 10'!A17,"")</f>
        <v/>
      </c>
      <c r="C128" s="694"/>
      <c r="D128" s="695"/>
      <c r="E128" s="231" t="str">
        <f>IF('SOURCING - 10'!G17="COTE D'IVOIRE",'SOURCING - 10'!B17,"")</f>
        <v/>
      </c>
      <c r="F128" s="231" t="str">
        <f>IF('SOURCING - 10'!G17="COTE D'IVOIRE",'SOURCING - 10'!D17,"")</f>
        <v/>
      </c>
      <c r="G128" s="231" t="str">
        <f>IF('SOURCING - 10'!G17="COTE D'IVOIRE",'SOURCING - 10'!E17,"")</f>
        <v/>
      </c>
      <c r="H128" s="514" t="str">
        <f>IF('SOURCING - 10'!G17="COTE D'IVOIRE",'SOURCING - 10'!F17,"")</f>
        <v/>
      </c>
      <c r="I128" s="696" t="str">
        <f>IF('SOURCING - 10'!G17="COTE D'IVOIRE",'SOURCING - 10'!G17,"")</f>
        <v/>
      </c>
      <c r="J128" s="697"/>
      <c r="K128" s="232" t="str">
        <f>IF('SOURCING - 10'!G17="COTE D'IVOIRE",'SOURCING - 10'!I17,"")</f>
        <v/>
      </c>
      <c r="L128" s="232" t="str">
        <f>IF('SOURCING - 10'!H17="COTE D'IVOIRE",'SOURCING - 10'!J17,"")</f>
        <v/>
      </c>
      <c r="M128" s="233">
        <f t="shared" si="10"/>
        <v>0</v>
      </c>
      <c r="N128" s="516" t="str">
        <f>IF('SOURCING - 10'!G17="COTE D'IVOIRE",'SOURCING - 10'!L17,"")</f>
        <v/>
      </c>
      <c r="O128" s="230"/>
    </row>
    <row r="129" spans="1:15" x14ac:dyDescent="0.2">
      <c r="B129" s="693" t="str">
        <f>IF('SOURCING - 10'!G18="COTE D'IVOIRE",'SOURCING - 10'!A18,"")</f>
        <v/>
      </c>
      <c r="C129" s="694"/>
      <c r="D129" s="695"/>
      <c r="E129" s="231" t="str">
        <f>IF('SOURCING - 10'!G18="COTE D'IVOIRE",'SOURCING - 10'!B18,"")</f>
        <v/>
      </c>
      <c r="F129" s="231" t="str">
        <f>IF('SOURCING - 10'!G18="COTE D'IVOIRE",'SOURCING - 10'!D18,"")</f>
        <v/>
      </c>
      <c r="G129" s="231" t="str">
        <f>IF('SOURCING - 10'!G18="COTE D'IVOIRE",'SOURCING - 10'!E18,"")</f>
        <v/>
      </c>
      <c r="H129" s="514" t="str">
        <f>IF('SOURCING - 10'!G18="COTE D'IVOIRE",'SOURCING - 10'!F18,"")</f>
        <v/>
      </c>
      <c r="I129" s="696" t="str">
        <f>IF('SOURCING - 10'!G18="COTE D'IVOIRE",'SOURCING - 10'!G18,"")</f>
        <v/>
      </c>
      <c r="J129" s="697"/>
      <c r="K129" s="232" t="str">
        <f>IF('SOURCING - 10'!G18="COTE D'IVOIRE",'SOURCING - 10'!I18,"")</f>
        <v/>
      </c>
      <c r="L129" s="232" t="str">
        <f>IF('SOURCING - 10'!H18="COTE D'IVOIRE",'SOURCING - 10'!J18,"")</f>
        <v/>
      </c>
      <c r="M129" s="233">
        <f t="shared" si="10"/>
        <v>0</v>
      </c>
      <c r="N129" s="516" t="str">
        <f>IF('SOURCING - 10'!G18="COTE D'IVOIRE",'SOURCING - 10'!L18,"")</f>
        <v/>
      </c>
      <c r="O129" s="230"/>
    </row>
    <row r="130" spans="1:15" x14ac:dyDescent="0.2">
      <c r="B130" s="675" t="s">
        <v>63</v>
      </c>
      <c r="C130" s="676"/>
      <c r="D130" s="677"/>
      <c r="E130" s="219"/>
      <c r="F130" s="229"/>
      <c r="G130" s="176">
        <f>SUM(G120:G129)</f>
        <v>0</v>
      </c>
      <c r="H130" s="219"/>
      <c r="I130" s="219"/>
      <c r="J130" s="219"/>
      <c r="K130" s="229"/>
      <c r="L130" s="176">
        <f>SUM(L120:L129)</f>
        <v>0</v>
      </c>
      <c r="M130" s="219"/>
      <c r="N130" s="219"/>
      <c r="O130" s="219"/>
    </row>
    <row r="135" spans="1:15" ht="18" x14ac:dyDescent="0.25">
      <c r="A135" s="46" t="s">
        <v>273</v>
      </c>
    </row>
    <row r="137" spans="1:15" x14ac:dyDescent="0.2">
      <c r="A137" s="209"/>
      <c r="B137" s="210" t="s">
        <v>387</v>
      </c>
      <c r="C137" s="211"/>
    </row>
    <row r="144" spans="1:15" ht="18" x14ac:dyDescent="0.25">
      <c r="A144" s="46" t="s">
        <v>274</v>
      </c>
    </row>
    <row r="146" spans="1:3" x14ac:dyDescent="0.2">
      <c r="A146" s="209"/>
      <c r="B146" s="210" t="s">
        <v>387</v>
      </c>
      <c r="C146" s="211"/>
    </row>
    <row r="153" spans="1:3" ht="18" x14ac:dyDescent="0.25">
      <c r="A153" s="46" t="s">
        <v>276</v>
      </c>
    </row>
    <row r="155" spans="1:3" x14ac:dyDescent="0.2">
      <c r="A155" s="209"/>
      <c r="B155" s="210" t="s">
        <v>387</v>
      </c>
      <c r="C155" s="211"/>
    </row>
    <row r="163" spans="1:15" ht="18" x14ac:dyDescent="0.25">
      <c r="A163" s="46" t="s">
        <v>275</v>
      </c>
    </row>
    <row r="165" spans="1:15" x14ac:dyDescent="0.2">
      <c r="A165" s="209"/>
      <c r="B165" s="210" t="s">
        <v>387</v>
      </c>
      <c r="C165" s="211"/>
    </row>
    <row r="174" spans="1:15" ht="21" x14ac:dyDescent="0.25">
      <c r="A174" s="406" t="s">
        <v>392</v>
      </c>
      <c r="B174" s="154"/>
      <c r="C174" s="154"/>
      <c r="D174" s="154"/>
      <c r="E174" s="154"/>
      <c r="F174" s="154"/>
      <c r="G174" s="154"/>
      <c r="H174" s="154"/>
      <c r="I174" s="407" t="s">
        <v>279</v>
      </c>
      <c r="N174" s="180" t="s">
        <v>279</v>
      </c>
    </row>
    <row r="176" spans="1:15" ht="18.75" x14ac:dyDescent="0.2">
      <c r="E176" s="142" t="s">
        <v>224</v>
      </c>
      <c r="F176" s="142" t="s">
        <v>225</v>
      </c>
      <c r="G176" s="142" t="s">
        <v>226</v>
      </c>
      <c r="H176" s="142" t="s">
        <v>227</v>
      </c>
      <c r="I176" s="142" t="s">
        <v>228</v>
      </c>
      <c r="J176" s="142" t="s">
        <v>229</v>
      </c>
      <c r="K176" s="142" t="s">
        <v>230</v>
      </c>
      <c r="L176" s="142" t="s">
        <v>231</v>
      </c>
      <c r="M176" s="142" t="s">
        <v>232</v>
      </c>
      <c r="N176" s="142" t="s">
        <v>233</v>
      </c>
      <c r="O176" s="142" t="s">
        <v>234</v>
      </c>
    </row>
    <row r="178" spans="2:18" x14ac:dyDescent="0.2">
      <c r="B178" s="212" t="s">
        <v>280</v>
      </c>
    </row>
    <row r="179" spans="2:18" x14ac:dyDescent="0.2">
      <c r="B179" s="216"/>
      <c r="C179" s="217" t="s">
        <v>277</v>
      </c>
      <c r="D179" s="216"/>
      <c r="E179" s="218">
        <f>'IMPOT&amp;DOUANE en ANNEE EXPLOI-10'!C8</f>
        <v>0</v>
      </c>
      <c r="F179" s="218">
        <f>'IMPOT&amp;DOUANE en ANNEE EXPLOI-10'!D8</f>
        <v>0</v>
      </c>
      <c r="G179" s="218">
        <f>'IMPOT&amp;DOUANE en ANNEE EXPLOI-10'!E8</f>
        <v>0</v>
      </c>
      <c r="H179" s="218">
        <f>'IMPOT&amp;DOUANE en ANNEE EXPLOI-10'!F8</f>
        <v>0</v>
      </c>
      <c r="I179" s="218">
        <f>'IMPOT&amp;DOUANE en ANNEE EXPLOI-10'!G8</f>
        <v>0</v>
      </c>
      <c r="J179" s="218">
        <f>'IMPOT&amp;DOUANE en ANNEE EXPLOI-10'!H8</f>
        <v>0</v>
      </c>
      <c r="K179" s="218">
        <f>'IMPOT&amp;DOUANE en ANNEE EXPLOI-10'!I8</f>
        <v>0</v>
      </c>
      <c r="L179" s="218">
        <f>'IMPOT&amp;DOUANE en ANNEE EXPLOI-10'!J8</f>
        <v>0</v>
      </c>
      <c r="M179" s="218">
        <f>'IMPOT&amp;DOUANE en ANNEE EXPLOI-10'!K8</f>
        <v>0</v>
      </c>
      <c r="N179" s="218">
        <f>'IMPOT&amp;DOUANE en ANNEE EXPLOI-10'!L8</f>
        <v>0</v>
      </c>
      <c r="O179" s="218" t="e">
        <f>'IMPOT&amp;DOUANE en ANNEE EXPLOI-10'!#REF!</f>
        <v>#REF!</v>
      </c>
      <c r="P179" s="216"/>
      <c r="Q179" s="219"/>
      <c r="R179" s="219"/>
    </row>
    <row r="180" spans="2:18" x14ac:dyDescent="0.2">
      <c r="B180" s="216"/>
      <c r="C180" s="217" t="s">
        <v>348</v>
      </c>
      <c r="D180" s="216"/>
      <c r="E180" s="218">
        <f>'IMPOT&amp;DOUANE en ANNEE EXPLOI-10'!C9</f>
        <v>0</v>
      </c>
      <c r="F180" s="218">
        <f>'IMPOT&amp;DOUANE en ANNEE EXPLOI-10'!D9</f>
        <v>0</v>
      </c>
      <c r="G180" s="218">
        <f>'IMPOT&amp;DOUANE en ANNEE EXPLOI-10'!E9</f>
        <v>0</v>
      </c>
      <c r="H180" s="218">
        <f>'IMPOT&amp;DOUANE en ANNEE EXPLOI-10'!F9</f>
        <v>0</v>
      </c>
      <c r="I180" s="218">
        <f>'IMPOT&amp;DOUANE en ANNEE EXPLOI-10'!G9</f>
        <v>0</v>
      </c>
      <c r="J180" s="218">
        <f>'IMPOT&amp;DOUANE en ANNEE EXPLOI-10'!H9</f>
        <v>0</v>
      </c>
      <c r="K180" s="218">
        <f>'IMPOT&amp;DOUANE en ANNEE EXPLOI-10'!I9</f>
        <v>0</v>
      </c>
      <c r="L180" s="218">
        <f>'IMPOT&amp;DOUANE en ANNEE EXPLOI-10'!J9</f>
        <v>0</v>
      </c>
      <c r="M180" s="218">
        <f>'IMPOT&amp;DOUANE en ANNEE EXPLOI-10'!K9</f>
        <v>0</v>
      </c>
      <c r="N180" s="218">
        <f>'IMPOT&amp;DOUANE en ANNEE EXPLOI-10'!L9</f>
        <v>0</v>
      </c>
      <c r="O180" s="218" t="e">
        <f>'IMPOT&amp;DOUANE en ANNEE EXPLOI-10'!#REF!</f>
        <v>#REF!</v>
      </c>
      <c r="P180" s="216"/>
      <c r="Q180" s="219"/>
      <c r="R180" s="219"/>
    </row>
    <row r="181" spans="2:18" x14ac:dyDescent="0.2">
      <c r="B181" s="216"/>
      <c r="C181" s="217" t="s">
        <v>122</v>
      </c>
      <c r="D181" s="216"/>
      <c r="E181" s="218">
        <f>'IMPOT&amp;DOUANE en ANNEE EXPLOI-10'!C10</f>
        <v>0</v>
      </c>
      <c r="F181" s="218">
        <f>'IMPOT&amp;DOUANE en ANNEE EXPLOI-10'!D10</f>
        <v>0</v>
      </c>
      <c r="G181" s="218">
        <f>'IMPOT&amp;DOUANE en ANNEE EXPLOI-10'!E10</f>
        <v>0</v>
      </c>
      <c r="H181" s="218">
        <f>'IMPOT&amp;DOUANE en ANNEE EXPLOI-10'!F10</f>
        <v>0</v>
      </c>
      <c r="I181" s="218">
        <f>'IMPOT&amp;DOUANE en ANNEE EXPLOI-10'!G10</f>
        <v>0</v>
      </c>
      <c r="J181" s="218">
        <f>'IMPOT&amp;DOUANE en ANNEE EXPLOI-10'!H10</f>
        <v>0</v>
      </c>
      <c r="K181" s="218">
        <f>'IMPOT&amp;DOUANE en ANNEE EXPLOI-10'!I10</f>
        <v>0</v>
      </c>
      <c r="L181" s="218">
        <f>'IMPOT&amp;DOUANE en ANNEE EXPLOI-10'!J10</f>
        <v>0</v>
      </c>
      <c r="M181" s="218">
        <f>'IMPOT&amp;DOUANE en ANNEE EXPLOI-10'!K10</f>
        <v>0</v>
      </c>
      <c r="N181" s="218">
        <f>'IMPOT&amp;DOUANE en ANNEE EXPLOI-10'!L10</f>
        <v>0</v>
      </c>
      <c r="O181" s="218" t="e">
        <f>'IMPOT&amp;DOUANE en ANNEE EXPLOI-10'!#REF!</f>
        <v>#REF!</v>
      </c>
      <c r="P181" s="216"/>
      <c r="Q181" s="219"/>
      <c r="R181" s="219"/>
    </row>
    <row r="182" spans="2:18" x14ac:dyDescent="0.2">
      <c r="B182" s="216"/>
      <c r="C182" s="220" t="s">
        <v>123</v>
      </c>
      <c r="D182" s="216"/>
      <c r="E182" s="218">
        <f>'IMPOT&amp;DOUANE en ANNEE EXPLOI-10'!C11</f>
        <v>0</v>
      </c>
      <c r="F182" s="218">
        <f>'IMPOT&amp;DOUANE en ANNEE EXPLOI-10'!D11</f>
        <v>0</v>
      </c>
      <c r="G182" s="218">
        <f>'IMPOT&amp;DOUANE en ANNEE EXPLOI-10'!E11</f>
        <v>0</v>
      </c>
      <c r="H182" s="218">
        <f>'IMPOT&amp;DOUANE en ANNEE EXPLOI-10'!F11</f>
        <v>0</v>
      </c>
      <c r="I182" s="218">
        <f>'IMPOT&amp;DOUANE en ANNEE EXPLOI-10'!G11</f>
        <v>0</v>
      </c>
      <c r="J182" s="218">
        <f>'IMPOT&amp;DOUANE en ANNEE EXPLOI-10'!H11</f>
        <v>0</v>
      </c>
      <c r="K182" s="218">
        <f>'IMPOT&amp;DOUANE en ANNEE EXPLOI-10'!I11</f>
        <v>0</v>
      </c>
      <c r="L182" s="218">
        <f>'IMPOT&amp;DOUANE en ANNEE EXPLOI-10'!J11</f>
        <v>0</v>
      </c>
      <c r="M182" s="218">
        <f>'IMPOT&amp;DOUANE en ANNEE EXPLOI-10'!K11</f>
        <v>0</v>
      </c>
      <c r="N182" s="218">
        <f>'IMPOT&amp;DOUANE en ANNEE EXPLOI-10'!L11</f>
        <v>0</v>
      </c>
      <c r="O182" s="218" t="e">
        <f>'IMPOT&amp;DOUANE en ANNEE EXPLOI-10'!#REF!</f>
        <v>#REF!</v>
      </c>
      <c r="P182" s="216"/>
      <c r="Q182" s="219"/>
      <c r="R182" s="219"/>
    </row>
    <row r="183" spans="2:18" x14ac:dyDescent="0.2">
      <c r="B183" s="216"/>
      <c r="C183" s="217" t="s">
        <v>124</v>
      </c>
      <c r="D183" s="216"/>
      <c r="E183" s="218">
        <f>'IMPOT&amp;DOUANE en ANNEE EXPLOI-10'!C12</f>
        <v>0</v>
      </c>
      <c r="F183" s="218">
        <f>'IMPOT&amp;DOUANE en ANNEE EXPLOI-10'!D12</f>
        <v>0</v>
      </c>
      <c r="G183" s="218">
        <f>'IMPOT&amp;DOUANE en ANNEE EXPLOI-10'!E12</f>
        <v>0</v>
      </c>
      <c r="H183" s="218">
        <f>'IMPOT&amp;DOUANE en ANNEE EXPLOI-10'!F12</f>
        <v>0</v>
      </c>
      <c r="I183" s="218">
        <f>'IMPOT&amp;DOUANE en ANNEE EXPLOI-10'!G12</f>
        <v>0</v>
      </c>
      <c r="J183" s="218">
        <f>'IMPOT&amp;DOUANE en ANNEE EXPLOI-10'!H12</f>
        <v>0</v>
      </c>
      <c r="K183" s="218">
        <f>'IMPOT&amp;DOUANE en ANNEE EXPLOI-10'!I12</f>
        <v>0</v>
      </c>
      <c r="L183" s="218">
        <f>'IMPOT&amp;DOUANE en ANNEE EXPLOI-10'!J12</f>
        <v>0</v>
      </c>
      <c r="M183" s="218">
        <f>'IMPOT&amp;DOUANE en ANNEE EXPLOI-10'!K12</f>
        <v>0</v>
      </c>
      <c r="N183" s="218">
        <f>'IMPOT&amp;DOUANE en ANNEE EXPLOI-10'!L12</f>
        <v>0</v>
      </c>
      <c r="O183" s="218" t="e">
        <f>'IMPOT&amp;DOUANE en ANNEE EXPLOI-10'!#REF!</f>
        <v>#REF!</v>
      </c>
      <c r="P183" s="216"/>
      <c r="Q183" s="219"/>
      <c r="R183" s="219"/>
    </row>
    <row r="184" spans="2:18" x14ac:dyDescent="0.2">
      <c r="B184" s="216"/>
      <c r="C184" s="217" t="s">
        <v>125</v>
      </c>
      <c r="D184" s="216"/>
      <c r="E184" s="218">
        <f>'IMPOT&amp;DOUANE en ANNEE EXPLOI-10'!C13</f>
        <v>0</v>
      </c>
      <c r="F184" s="218">
        <f>'IMPOT&amp;DOUANE en ANNEE EXPLOI-10'!D13</f>
        <v>0</v>
      </c>
      <c r="G184" s="218">
        <f>'IMPOT&amp;DOUANE en ANNEE EXPLOI-10'!E13</f>
        <v>0</v>
      </c>
      <c r="H184" s="218">
        <f>'IMPOT&amp;DOUANE en ANNEE EXPLOI-10'!F13</f>
        <v>0</v>
      </c>
      <c r="I184" s="218">
        <f>'IMPOT&amp;DOUANE en ANNEE EXPLOI-10'!G13</f>
        <v>0</v>
      </c>
      <c r="J184" s="218">
        <f>'IMPOT&amp;DOUANE en ANNEE EXPLOI-10'!H13</f>
        <v>0</v>
      </c>
      <c r="K184" s="218">
        <f>'IMPOT&amp;DOUANE en ANNEE EXPLOI-10'!I13</f>
        <v>0</v>
      </c>
      <c r="L184" s="218">
        <f>'IMPOT&amp;DOUANE en ANNEE EXPLOI-10'!J13</f>
        <v>0</v>
      </c>
      <c r="M184" s="218">
        <f>'IMPOT&amp;DOUANE en ANNEE EXPLOI-10'!K13</f>
        <v>0</v>
      </c>
      <c r="N184" s="218">
        <f>'IMPOT&amp;DOUANE en ANNEE EXPLOI-10'!L13</f>
        <v>0</v>
      </c>
      <c r="O184" s="218" t="e">
        <f>'IMPOT&amp;DOUANE en ANNEE EXPLOI-10'!#REF!</f>
        <v>#REF!</v>
      </c>
      <c r="P184" s="216"/>
      <c r="Q184" s="219"/>
      <c r="R184" s="219"/>
    </row>
    <row r="185" spans="2:18" x14ac:dyDescent="0.2">
      <c r="B185" s="216"/>
      <c r="C185" s="217" t="s">
        <v>218</v>
      </c>
      <c r="D185" s="216"/>
      <c r="E185" s="218">
        <f>'IMPOT&amp;DOUANE en ANNEE EXPLOI-10'!C14</f>
        <v>0</v>
      </c>
      <c r="F185" s="218">
        <f>'IMPOT&amp;DOUANE en ANNEE EXPLOI-10'!D14</f>
        <v>0</v>
      </c>
      <c r="G185" s="218">
        <f>'IMPOT&amp;DOUANE en ANNEE EXPLOI-10'!E14</f>
        <v>0</v>
      </c>
      <c r="H185" s="218">
        <f>'IMPOT&amp;DOUANE en ANNEE EXPLOI-10'!F14</f>
        <v>0</v>
      </c>
      <c r="I185" s="218">
        <f>'IMPOT&amp;DOUANE en ANNEE EXPLOI-10'!G14</f>
        <v>0</v>
      </c>
      <c r="J185" s="218">
        <f>'IMPOT&amp;DOUANE en ANNEE EXPLOI-10'!H14</f>
        <v>0</v>
      </c>
      <c r="K185" s="218">
        <f>'IMPOT&amp;DOUANE en ANNEE EXPLOI-10'!I14</f>
        <v>0</v>
      </c>
      <c r="L185" s="218">
        <f>'IMPOT&amp;DOUANE en ANNEE EXPLOI-10'!J14</f>
        <v>0</v>
      </c>
      <c r="M185" s="218">
        <f>'IMPOT&amp;DOUANE en ANNEE EXPLOI-10'!K14</f>
        <v>0</v>
      </c>
      <c r="N185" s="218">
        <f>'IMPOT&amp;DOUANE en ANNEE EXPLOI-10'!L14</f>
        <v>0</v>
      </c>
      <c r="O185" s="218" t="e">
        <f>'IMPOT&amp;DOUANE en ANNEE EXPLOI-10'!#REF!</f>
        <v>#REF!</v>
      </c>
      <c r="P185" s="216"/>
      <c r="Q185" s="219"/>
      <c r="R185" s="219"/>
    </row>
    <row r="186" spans="2:18" x14ac:dyDescent="0.2">
      <c r="B186" s="216"/>
      <c r="C186" s="217" t="s">
        <v>220</v>
      </c>
      <c r="D186" s="216"/>
      <c r="E186" s="218">
        <f>'IMPOT&amp;DOUANE en ANNEE EXPLOI-10'!C17</f>
        <v>0</v>
      </c>
      <c r="F186" s="218">
        <f>'IMPOT&amp;DOUANE en ANNEE EXPLOI-10'!D17</f>
        <v>0</v>
      </c>
      <c r="G186" s="218">
        <f>'IMPOT&amp;DOUANE en ANNEE EXPLOI-10'!E17</f>
        <v>0</v>
      </c>
      <c r="H186" s="218">
        <f>'IMPOT&amp;DOUANE en ANNEE EXPLOI-10'!F17</f>
        <v>0</v>
      </c>
      <c r="I186" s="218">
        <f>'IMPOT&amp;DOUANE en ANNEE EXPLOI-10'!G17</f>
        <v>0</v>
      </c>
      <c r="J186" s="218">
        <f>'IMPOT&amp;DOUANE en ANNEE EXPLOI-10'!H17</f>
        <v>0</v>
      </c>
      <c r="K186" s="218">
        <f>'IMPOT&amp;DOUANE en ANNEE EXPLOI-10'!I17</f>
        <v>0</v>
      </c>
      <c r="L186" s="218">
        <f>'IMPOT&amp;DOUANE en ANNEE EXPLOI-10'!J17</f>
        <v>0</v>
      </c>
      <c r="M186" s="218">
        <f>'IMPOT&amp;DOUANE en ANNEE EXPLOI-10'!K17</f>
        <v>0</v>
      </c>
      <c r="N186" s="218">
        <f>'IMPOT&amp;DOUANE en ANNEE EXPLOI-10'!L17</f>
        <v>0</v>
      </c>
      <c r="O186" s="218" t="e">
        <f>'IMPOT&amp;DOUANE en ANNEE EXPLOI-10'!#REF!</f>
        <v>#REF!</v>
      </c>
      <c r="P186" s="216"/>
      <c r="Q186" s="219"/>
      <c r="R186" s="219"/>
    </row>
    <row r="187" spans="2:18" x14ac:dyDescent="0.2">
      <c r="B187" s="221" t="s">
        <v>334</v>
      </c>
      <c r="C187" s="216"/>
      <c r="D187" s="216"/>
      <c r="E187" s="223">
        <f>SUM(E179:E186)</f>
        <v>0</v>
      </c>
      <c r="F187" s="223">
        <f t="shared" ref="F187:O187" si="11">SUM(F179:F186)</f>
        <v>0</v>
      </c>
      <c r="G187" s="223">
        <f t="shared" si="11"/>
        <v>0</v>
      </c>
      <c r="H187" s="223">
        <f t="shared" si="11"/>
        <v>0</v>
      </c>
      <c r="I187" s="223">
        <f t="shared" si="11"/>
        <v>0</v>
      </c>
      <c r="J187" s="223">
        <f t="shared" si="11"/>
        <v>0</v>
      </c>
      <c r="K187" s="223">
        <f t="shared" si="11"/>
        <v>0</v>
      </c>
      <c r="L187" s="223">
        <f t="shared" si="11"/>
        <v>0</v>
      </c>
      <c r="M187" s="223">
        <f t="shared" si="11"/>
        <v>0</v>
      </c>
      <c r="N187" s="223">
        <f t="shared" si="11"/>
        <v>0</v>
      </c>
      <c r="O187" s="223" t="e">
        <f t="shared" si="11"/>
        <v>#REF!</v>
      </c>
      <c r="P187" s="216"/>
      <c r="Q187" s="219"/>
      <c r="R187" s="219"/>
    </row>
    <row r="188" spans="2:18" x14ac:dyDescent="0.2">
      <c r="B188" s="216"/>
      <c r="C188" s="217"/>
      <c r="D188" s="216"/>
      <c r="E188" s="216"/>
      <c r="F188" s="216"/>
      <c r="G188" s="216"/>
      <c r="H188" s="216"/>
      <c r="I188" s="216"/>
      <c r="J188" s="216"/>
      <c r="K188" s="216"/>
      <c r="L188" s="216"/>
      <c r="M188" s="216"/>
      <c r="N188" s="216"/>
      <c r="O188" s="216"/>
      <c r="P188" s="216"/>
      <c r="Q188" s="219"/>
      <c r="R188" s="219"/>
    </row>
    <row r="189" spans="2:18" ht="15" x14ac:dyDescent="0.25">
      <c r="B189" s="222" t="s">
        <v>281</v>
      </c>
      <c r="C189" s="217"/>
      <c r="D189" s="216"/>
      <c r="E189" s="216"/>
      <c r="F189" s="216"/>
      <c r="G189" s="216"/>
      <c r="H189" s="216"/>
      <c r="I189" s="216"/>
      <c r="J189" s="216"/>
      <c r="K189" s="216"/>
      <c r="L189" s="216"/>
      <c r="M189" s="216"/>
      <c r="N189" s="180" t="s">
        <v>279</v>
      </c>
      <c r="O189" s="216"/>
      <c r="P189" s="216"/>
      <c r="Q189" s="219"/>
      <c r="R189" s="219"/>
    </row>
    <row r="190" spans="2:18" x14ac:dyDescent="0.2">
      <c r="B190" s="216"/>
      <c r="C190" s="217" t="s">
        <v>277</v>
      </c>
      <c r="D190" s="216"/>
      <c r="E190" s="473">
        <f>IF('REFERENCES - 10'!$H$10=1,E179*75%,E179)</f>
        <v>0</v>
      </c>
      <c r="F190" s="473">
        <f>IF('REFERENCES - 10'!$H$10=1,F179*75%,F179)</f>
        <v>0</v>
      </c>
      <c r="G190" s="473">
        <f>IF('REFERENCES - 10'!$H$10=1,G179*75%,G179)</f>
        <v>0</v>
      </c>
      <c r="H190" s="473">
        <f>IF('REFERENCES - 10'!$H$10=1,H179*75%,H179)</f>
        <v>0</v>
      </c>
      <c r="I190" s="473">
        <f>IF('REFERENCES - 10'!$H$10=1,I179*75%,I179)</f>
        <v>0</v>
      </c>
      <c r="J190" s="473">
        <f>IF('REFERENCES - 10'!$H$10=1,J179*75%,J179)</f>
        <v>0</v>
      </c>
      <c r="K190" s="473">
        <f>IF('REFERENCES - 10'!$H$10=1,K179*75%,K179)</f>
        <v>0</v>
      </c>
      <c r="L190" s="473">
        <f>IF('REFERENCES - 10'!$H$10=1,L179*75%,L179)</f>
        <v>0</v>
      </c>
      <c r="M190" s="473">
        <f>IF('REFERENCES - 10'!$H$10=1,M179*75%,M179)</f>
        <v>0</v>
      </c>
      <c r="N190" s="473">
        <f>IF('REFERENCES - 10'!$H$10=1,N179*75%,N179)</f>
        <v>0</v>
      </c>
      <c r="O190" s="473" t="e">
        <f>IF('REFERENCES - 10'!$H$10=1,O179*75%,O179)</f>
        <v>#REF!</v>
      </c>
      <c r="P190" s="216"/>
      <c r="Q190" s="219"/>
      <c r="R190" s="219"/>
    </row>
    <row r="191" spans="2:18" x14ac:dyDescent="0.2">
      <c r="B191" s="216"/>
      <c r="C191" s="217" t="s">
        <v>348</v>
      </c>
      <c r="D191" s="216"/>
      <c r="E191" s="191">
        <f>+E180</f>
        <v>0</v>
      </c>
      <c r="F191" s="191">
        <f t="shared" ref="F191:O191" si="12">+F180</f>
        <v>0</v>
      </c>
      <c r="G191" s="191">
        <f t="shared" si="12"/>
        <v>0</v>
      </c>
      <c r="H191" s="191">
        <f t="shared" si="12"/>
        <v>0</v>
      </c>
      <c r="I191" s="191">
        <f t="shared" si="12"/>
        <v>0</v>
      </c>
      <c r="J191" s="191">
        <f t="shared" si="12"/>
        <v>0</v>
      </c>
      <c r="K191" s="191">
        <f t="shared" si="12"/>
        <v>0</v>
      </c>
      <c r="L191" s="191">
        <f t="shared" si="12"/>
        <v>0</v>
      </c>
      <c r="M191" s="191">
        <f t="shared" si="12"/>
        <v>0</v>
      </c>
      <c r="N191" s="191">
        <f t="shared" si="12"/>
        <v>0</v>
      </c>
      <c r="O191" s="191" t="e">
        <f t="shared" si="12"/>
        <v>#REF!</v>
      </c>
      <c r="P191" s="216"/>
      <c r="Q191" s="219"/>
      <c r="R191" s="219"/>
    </row>
    <row r="192" spans="2:18" x14ac:dyDescent="0.2">
      <c r="B192" s="216"/>
      <c r="C192" s="217" t="s">
        <v>122</v>
      </c>
      <c r="D192" s="216"/>
      <c r="E192" s="191">
        <f>+E181</f>
        <v>0</v>
      </c>
      <c r="F192" s="191">
        <f t="shared" ref="F192:O192" si="13">+F181</f>
        <v>0</v>
      </c>
      <c r="G192" s="191">
        <f t="shared" si="13"/>
        <v>0</v>
      </c>
      <c r="H192" s="191">
        <f t="shared" si="13"/>
        <v>0</v>
      </c>
      <c r="I192" s="191">
        <f t="shared" si="13"/>
        <v>0</v>
      </c>
      <c r="J192" s="191">
        <f t="shared" si="13"/>
        <v>0</v>
      </c>
      <c r="K192" s="191">
        <f t="shared" si="13"/>
        <v>0</v>
      </c>
      <c r="L192" s="191">
        <f t="shared" si="13"/>
        <v>0</v>
      </c>
      <c r="M192" s="191">
        <f t="shared" si="13"/>
        <v>0</v>
      </c>
      <c r="N192" s="191">
        <f t="shared" si="13"/>
        <v>0</v>
      </c>
      <c r="O192" s="191" t="e">
        <f t="shared" si="13"/>
        <v>#REF!</v>
      </c>
      <c r="P192" s="216"/>
      <c r="Q192" s="219"/>
      <c r="R192" s="219"/>
    </row>
    <row r="193" spans="2:18" x14ac:dyDescent="0.2">
      <c r="B193" s="216"/>
      <c r="C193" s="220" t="s">
        <v>123</v>
      </c>
      <c r="D193" s="216"/>
      <c r="E193" s="474">
        <f>IF('REFERENCES - 10'!$H$10=1,0,E182)</f>
        <v>0</v>
      </c>
      <c r="F193" s="474">
        <f>IF('REFERENCES - 10'!$H$10=1,0,F182)</f>
        <v>0</v>
      </c>
      <c r="G193" s="474">
        <f>IF('REFERENCES - 10'!$H$10=1,0,G182)</f>
        <v>0</v>
      </c>
      <c r="H193" s="474">
        <f>IF('REFERENCES - 10'!$H$10=1,0,H182)</f>
        <v>0</v>
      </c>
      <c r="I193" s="474">
        <f>IF('REFERENCES - 10'!$H$10=1,0,I182)</f>
        <v>0</v>
      </c>
      <c r="J193" s="474">
        <f>IF('REFERENCES - 10'!$H$10=1,0,J182)</f>
        <v>0</v>
      </c>
      <c r="K193" s="474">
        <f>IF('REFERENCES - 10'!$H$10=1,0,K182)</f>
        <v>0</v>
      </c>
      <c r="L193" s="474">
        <f>IF('REFERENCES - 10'!$H$10=1,0,L182)</f>
        <v>0</v>
      </c>
      <c r="M193" s="474">
        <f>IF('REFERENCES - 10'!$H$10=1,0,M182)</f>
        <v>0</v>
      </c>
      <c r="N193" s="474">
        <f>IF('REFERENCES - 10'!$H$10=1,N182*50%,N182)</f>
        <v>0</v>
      </c>
      <c r="O193" s="474" t="e">
        <f>IF('REFERENCES - 10'!$H$10=1,O182*75%,O182)</f>
        <v>#REF!</v>
      </c>
      <c r="P193" s="216"/>
      <c r="Q193" s="219"/>
      <c r="R193" s="219"/>
    </row>
    <row r="194" spans="2:18" x14ac:dyDescent="0.2">
      <c r="B194" s="216"/>
      <c r="C194" s="217" t="s">
        <v>124</v>
      </c>
      <c r="D194" s="216"/>
      <c r="E194" s="474">
        <f>IF('REFERENCES - 10'!$H$10=1,0,E183)</f>
        <v>0</v>
      </c>
      <c r="F194" s="474">
        <f>IF('REFERENCES - 10'!$H$10=1,0,F183)</f>
        <v>0</v>
      </c>
      <c r="G194" s="474">
        <f>IF('REFERENCES - 10'!$H$10=1,0,G183)</f>
        <v>0</v>
      </c>
      <c r="H194" s="474">
        <f>IF('REFERENCES - 10'!$H$10=1,0,H183)</f>
        <v>0</v>
      </c>
      <c r="I194" s="474">
        <f>IF('REFERENCES - 10'!$H$10=1,0,I183)</f>
        <v>0</v>
      </c>
      <c r="J194" s="474">
        <f>IF('REFERENCES - 10'!$H$10=1,0,J183)</f>
        <v>0</v>
      </c>
      <c r="K194" s="474">
        <f>IF('REFERENCES - 10'!$H$10=1,0,K183)</f>
        <v>0</v>
      </c>
      <c r="L194" s="474">
        <f>IF('REFERENCES - 10'!$H$10=1,0,L183)</f>
        <v>0</v>
      </c>
      <c r="M194" s="474">
        <f>IF('REFERENCES - 10'!$H$10=1,0,M183)</f>
        <v>0</v>
      </c>
      <c r="N194" s="474">
        <f>IF('REFERENCES - 10'!$H$10=1,N183*50%,N183)</f>
        <v>0</v>
      </c>
      <c r="O194" s="474" t="e">
        <f>IF('REFERENCES - 10'!$H$10=1,O183*75%,O183)</f>
        <v>#REF!</v>
      </c>
      <c r="P194" s="216"/>
      <c r="Q194" s="219"/>
      <c r="R194" s="219"/>
    </row>
    <row r="195" spans="2:18" x14ac:dyDescent="0.2">
      <c r="B195" s="216"/>
      <c r="C195" s="217" t="s">
        <v>125</v>
      </c>
      <c r="D195" s="216"/>
      <c r="E195" s="474">
        <f>IF('REFERENCES - 10'!$H$10=1,0,E184)</f>
        <v>0</v>
      </c>
      <c r="F195" s="474">
        <f>IF('REFERENCES - 10'!$H$10=1,0,F184)</f>
        <v>0</v>
      </c>
      <c r="G195" s="474">
        <f>IF('REFERENCES - 10'!$H$10=1,0,G184)</f>
        <v>0</v>
      </c>
      <c r="H195" s="474">
        <f>IF('REFERENCES - 10'!$H$10=1,0,H184)</f>
        <v>0</v>
      </c>
      <c r="I195" s="474">
        <f>IF('REFERENCES - 10'!$H$10=1,0,I184)</f>
        <v>0</v>
      </c>
      <c r="J195" s="474">
        <f>IF('REFERENCES - 10'!$H$10=1,0,J184)</f>
        <v>0</v>
      </c>
      <c r="K195" s="474">
        <f>IF('REFERENCES - 10'!$H$10=1,0,K184)</f>
        <v>0</v>
      </c>
      <c r="L195" s="474">
        <f>IF('REFERENCES - 10'!$H$10=1,0,L184)</f>
        <v>0</v>
      </c>
      <c r="M195" s="474">
        <f>IF('REFERENCES - 10'!$H$10=1,0,M184)</f>
        <v>0</v>
      </c>
      <c r="N195" s="474">
        <f>IF('REFERENCES - 10'!$H$10=1,N184*50%,N184)</f>
        <v>0</v>
      </c>
      <c r="O195" s="474" t="e">
        <f>IF('REFERENCES - 10'!$H$10=1,O184*75%,O184)</f>
        <v>#REF!</v>
      </c>
      <c r="P195" s="216"/>
      <c r="Q195" s="219"/>
      <c r="R195" s="219"/>
    </row>
    <row r="196" spans="2:18" x14ac:dyDescent="0.2">
      <c r="B196" s="216"/>
      <c r="C196" s="217" t="s">
        <v>218</v>
      </c>
      <c r="D196" s="216"/>
      <c r="E196" s="474">
        <f>IF('REFERENCES - 10'!$H$10=1,IF('SYNTHÈSE INVESTISSEMENTS - 10'!$N$25&gt;=200000000,0,E185),E185)</f>
        <v>0</v>
      </c>
      <c r="F196" s="474">
        <f>IF('REFERENCES - 10'!$H$10=1,IF('SYNTHÈSE INVESTISSEMENTS - 10'!$N$25&gt;=200000000,0,F185),F185)</f>
        <v>0</v>
      </c>
      <c r="G196" s="474">
        <f>IF('REFERENCES - 10'!$H$10=1,IF('SYNTHÈSE INVESTISSEMENTS - 10'!$N$25&gt;=200000000,0,G185),G185)</f>
        <v>0</v>
      </c>
      <c r="H196" s="474">
        <f>IF('REFERENCES - 10'!$H$10=1,IF('SYNTHÈSE INVESTISSEMENTS - 10'!$N$25&gt;=200000000,0,H185),H185)</f>
        <v>0</v>
      </c>
      <c r="I196" s="474">
        <f>IF('REFERENCES - 10'!$H$10=1,IF('SYNTHÈSE INVESTISSEMENTS - 10'!$N$25&gt;=200000000,0,I185),I185)</f>
        <v>0</v>
      </c>
      <c r="J196" s="474">
        <f>IF('REFERENCES - 10'!$H$10=1,IF('SYNTHÈSE INVESTISSEMENTS - 10'!$N$25&gt;=200000000,0,J185),J185)</f>
        <v>0</v>
      </c>
      <c r="K196" s="474">
        <f>IF('REFERENCES - 10'!$H$10=1,IF('SYNTHÈSE INVESTISSEMENTS - 10'!$N$25&gt;=200000000,0,K185),K185)</f>
        <v>0</v>
      </c>
      <c r="L196" s="474">
        <f>IF('REFERENCES - 10'!$H$10=1,IF('SYNTHÈSE INVESTISSEMENTS - 10'!$N$25&gt;=200000000,0,L185),L185)</f>
        <v>0</v>
      </c>
      <c r="M196" s="474">
        <f>IF('REFERENCES - 10'!$H$10=1,IF('SYNTHÈSE INVESTISSEMENTS - 10'!$N$25&gt;=200000000,0,M185),M185)</f>
        <v>0</v>
      </c>
      <c r="N196" s="474">
        <f>IF('REFERENCES - 10'!$H$10=1,IF('SYNTHÈSE INVESTISSEMENTS - 10'!$N$25&gt;=200000000,0,N185),N185)</f>
        <v>0</v>
      </c>
      <c r="O196" s="474" t="e">
        <f>IF('REFERENCES - 10'!$H$10=1,IF('SYNTHÈSE INVESTISSEMENTS - 10'!$N$25&gt;=200000000,0,O185),O185)</f>
        <v>#REF!</v>
      </c>
      <c r="P196" s="216"/>
      <c r="Q196" s="219"/>
      <c r="R196" s="219"/>
    </row>
    <row r="197" spans="2:18" x14ac:dyDescent="0.2">
      <c r="B197" s="216"/>
      <c r="C197" s="217" t="s">
        <v>220</v>
      </c>
      <c r="D197" s="216"/>
      <c r="E197" s="474">
        <f>IF('REFERENCES - 10'!$H$10=1,0,E186)</f>
        <v>0</v>
      </c>
      <c r="F197" s="474">
        <f>IF('REFERENCES - 10'!$H$10=1,0,F186)</f>
        <v>0</v>
      </c>
      <c r="G197" s="474">
        <f>IF('REFERENCES - 10'!$H$10=1,0,G186)</f>
        <v>0</v>
      </c>
      <c r="H197" s="474">
        <f>IF('REFERENCES - 10'!$H$10=1,0,H186)</f>
        <v>0</v>
      </c>
      <c r="I197" s="474">
        <f>IF('REFERENCES - 10'!$H$10=1,0,I186)</f>
        <v>0</v>
      </c>
      <c r="J197" s="474">
        <f>IF('REFERENCES - 10'!$H$10=1,0,J186)</f>
        <v>0</v>
      </c>
      <c r="K197" s="474">
        <f>IF('REFERENCES - 10'!$H$10=1,0,K186)</f>
        <v>0</v>
      </c>
      <c r="L197" s="474">
        <f>IF('REFERENCES - 10'!$H$10=1,0,L186)</f>
        <v>0</v>
      </c>
      <c r="M197" s="474">
        <f>IF('REFERENCES - 10'!$H$10=1,0,M186)</f>
        <v>0</v>
      </c>
      <c r="N197" s="474">
        <f>IF('REFERENCES - 10'!$H$10=1,N186*50%,N186)</f>
        <v>0</v>
      </c>
      <c r="O197" s="474" t="e">
        <f>IF('REFERENCES - 10'!$H$10=1,O186*75%,O186)</f>
        <v>#REF!</v>
      </c>
      <c r="P197" s="216"/>
      <c r="Q197" s="219"/>
      <c r="R197" s="219"/>
    </row>
    <row r="198" spans="2:18" x14ac:dyDescent="0.2">
      <c r="B198" s="221" t="s">
        <v>334</v>
      </c>
      <c r="C198" s="216"/>
      <c r="D198" s="216"/>
      <c r="E198" s="223">
        <f t="shared" ref="E198:O198" si="14">SUM(E190:E197)</f>
        <v>0</v>
      </c>
      <c r="F198" s="223">
        <f t="shared" si="14"/>
        <v>0</v>
      </c>
      <c r="G198" s="223">
        <f t="shared" si="14"/>
        <v>0</v>
      </c>
      <c r="H198" s="223">
        <f t="shared" si="14"/>
        <v>0</v>
      </c>
      <c r="I198" s="223">
        <f t="shared" si="14"/>
        <v>0</v>
      </c>
      <c r="J198" s="223">
        <f t="shared" si="14"/>
        <v>0</v>
      </c>
      <c r="K198" s="223">
        <f t="shared" si="14"/>
        <v>0</v>
      </c>
      <c r="L198" s="223">
        <f t="shared" si="14"/>
        <v>0</v>
      </c>
      <c r="M198" s="223">
        <f t="shared" si="14"/>
        <v>0</v>
      </c>
      <c r="N198" s="223">
        <f t="shared" si="14"/>
        <v>0</v>
      </c>
      <c r="O198" s="223" t="e">
        <f t="shared" si="14"/>
        <v>#REF!</v>
      </c>
      <c r="P198" s="216"/>
      <c r="Q198" s="219"/>
      <c r="R198" s="219"/>
    </row>
    <row r="199" spans="2:18" x14ac:dyDescent="0.2">
      <c r="B199" s="216"/>
      <c r="C199" s="217"/>
      <c r="D199" s="216"/>
      <c r="E199" s="216"/>
      <c r="F199" s="216"/>
      <c r="G199" s="216"/>
      <c r="H199" s="216"/>
      <c r="I199" s="216"/>
      <c r="J199" s="216"/>
      <c r="K199" s="216"/>
      <c r="L199" s="216"/>
      <c r="M199" s="216"/>
      <c r="N199" s="216"/>
      <c r="O199" s="216"/>
      <c r="P199" s="216"/>
      <c r="Q199" s="219"/>
      <c r="R199" s="219"/>
    </row>
    <row r="200" spans="2:18" ht="13.5" customHeight="1" x14ac:dyDescent="0.25">
      <c r="B200" s="222" t="s">
        <v>126</v>
      </c>
      <c r="C200" s="216"/>
      <c r="D200" s="216"/>
      <c r="E200" s="216"/>
      <c r="F200" s="216"/>
      <c r="G200" s="216"/>
      <c r="H200" s="216"/>
      <c r="I200" s="216"/>
      <c r="J200" s="216"/>
      <c r="K200" s="216"/>
      <c r="L200" s="216"/>
      <c r="M200" s="216"/>
      <c r="N200" s="180" t="s">
        <v>279</v>
      </c>
      <c r="O200" s="216"/>
      <c r="P200" s="216"/>
      <c r="Q200" s="219"/>
      <c r="R200" s="219"/>
    </row>
    <row r="201" spans="2:18" x14ac:dyDescent="0.2">
      <c r="B201" s="216"/>
      <c r="C201" s="217" t="s">
        <v>277</v>
      </c>
      <c r="D201" s="216"/>
      <c r="E201" s="218">
        <f>E179-E190</f>
        <v>0</v>
      </c>
      <c r="F201" s="218">
        <f t="shared" ref="F201:O201" si="15">F179-F190</f>
        <v>0</v>
      </c>
      <c r="G201" s="218">
        <f t="shared" si="15"/>
        <v>0</v>
      </c>
      <c r="H201" s="218">
        <f t="shared" si="15"/>
        <v>0</v>
      </c>
      <c r="I201" s="218">
        <f t="shared" si="15"/>
        <v>0</v>
      </c>
      <c r="J201" s="218">
        <f t="shared" si="15"/>
        <v>0</v>
      </c>
      <c r="K201" s="218">
        <f t="shared" si="15"/>
        <v>0</v>
      </c>
      <c r="L201" s="218">
        <f t="shared" si="15"/>
        <v>0</v>
      </c>
      <c r="M201" s="218">
        <f t="shared" si="15"/>
        <v>0</v>
      </c>
      <c r="N201" s="218">
        <f t="shared" si="15"/>
        <v>0</v>
      </c>
      <c r="O201" s="218" t="e">
        <f t="shared" si="15"/>
        <v>#REF!</v>
      </c>
      <c r="P201" s="216"/>
      <c r="Q201" s="219"/>
      <c r="R201" s="219"/>
    </row>
    <row r="202" spans="2:18" x14ac:dyDescent="0.2">
      <c r="B202" s="216"/>
      <c r="C202" s="217" t="s">
        <v>348</v>
      </c>
      <c r="D202" s="216"/>
      <c r="E202" s="218">
        <f t="shared" ref="E202:O202" si="16">E180-E191</f>
        <v>0</v>
      </c>
      <c r="F202" s="218">
        <f t="shared" si="16"/>
        <v>0</v>
      </c>
      <c r="G202" s="218">
        <f t="shared" si="16"/>
        <v>0</v>
      </c>
      <c r="H202" s="218">
        <f t="shared" si="16"/>
        <v>0</v>
      </c>
      <c r="I202" s="218">
        <f t="shared" si="16"/>
        <v>0</v>
      </c>
      <c r="J202" s="218">
        <f t="shared" si="16"/>
        <v>0</v>
      </c>
      <c r="K202" s="218">
        <f t="shared" si="16"/>
        <v>0</v>
      </c>
      <c r="L202" s="218">
        <f t="shared" si="16"/>
        <v>0</v>
      </c>
      <c r="M202" s="218">
        <f t="shared" si="16"/>
        <v>0</v>
      </c>
      <c r="N202" s="218">
        <f t="shared" si="16"/>
        <v>0</v>
      </c>
      <c r="O202" s="218" t="e">
        <f t="shared" si="16"/>
        <v>#REF!</v>
      </c>
      <c r="P202" s="216"/>
      <c r="Q202" s="219"/>
      <c r="R202" s="219"/>
    </row>
    <row r="203" spans="2:18" x14ac:dyDescent="0.2">
      <c r="B203" s="216"/>
      <c r="C203" s="217" t="s">
        <v>122</v>
      </c>
      <c r="D203" s="216"/>
      <c r="E203" s="218">
        <f t="shared" ref="E203:O203" si="17">E181-E192</f>
        <v>0</v>
      </c>
      <c r="F203" s="218">
        <f t="shared" si="17"/>
        <v>0</v>
      </c>
      <c r="G203" s="218">
        <f t="shared" si="17"/>
        <v>0</v>
      </c>
      <c r="H203" s="218">
        <f t="shared" si="17"/>
        <v>0</v>
      </c>
      <c r="I203" s="218">
        <f t="shared" si="17"/>
        <v>0</v>
      </c>
      <c r="J203" s="218">
        <f t="shared" si="17"/>
        <v>0</v>
      </c>
      <c r="K203" s="218">
        <f t="shared" si="17"/>
        <v>0</v>
      </c>
      <c r="L203" s="218">
        <f t="shared" si="17"/>
        <v>0</v>
      </c>
      <c r="M203" s="218">
        <f t="shared" si="17"/>
        <v>0</v>
      </c>
      <c r="N203" s="218">
        <f t="shared" si="17"/>
        <v>0</v>
      </c>
      <c r="O203" s="218" t="e">
        <f t="shared" si="17"/>
        <v>#REF!</v>
      </c>
      <c r="P203" s="216"/>
      <c r="Q203" s="219"/>
      <c r="R203" s="219"/>
    </row>
    <row r="204" spans="2:18" x14ac:dyDescent="0.2">
      <c r="B204" s="216"/>
      <c r="C204" s="220" t="s">
        <v>123</v>
      </c>
      <c r="D204" s="216"/>
      <c r="E204" s="218">
        <f t="shared" ref="E204:O204" si="18">E182-E193</f>
        <v>0</v>
      </c>
      <c r="F204" s="218">
        <f t="shared" si="18"/>
        <v>0</v>
      </c>
      <c r="G204" s="218">
        <f t="shared" si="18"/>
        <v>0</v>
      </c>
      <c r="H204" s="218">
        <f t="shared" si="18"/>
        <v>0</v>
      </c>
      <c r="I204" s="218">
        <f t="shared" si="18"/>
        <v>0</v>
      </c>
      <c r="J204" s="218">
        <f t="shared" si="18"/>
        <v>0</v>
      </c>
      <c r="K204" s="218">
        <f t="shared" si="18"/>
        <v>0</v>
      </c>
      <c r="L204" s="218">
        <f t="shared" si="18"/>
        <v>0</v>
      </c>
      <c r="M204" s="218">
        <f t="shared" si="18"/>
        <v>0</v>
      </c>
      <c r="N204" s="218">
        <f t="shared" si="18"/>
        <v>0</v>
      </c>
      <c r="O204" s="218" t="e">
        <f t="shared" si="18"/>
        <v>#REF!</v>
      </c>
      <c r="P204" s="216"/>
      <c r="Q204" s="219"/>
      <c r="R204" s="219"/>
    </row>
    <row r="205" spans="2:18" x14ac:dyDescent="0.2">
      <c r="B205" s="216"/>
      <c r="C205" s="217" t="s">
        <v>124</v>
      </c>
      <c r="D205" s="216"/>
      <c r="E205" s="218">
        <f t="shared" ref="E205:O205" si="19">E183-E194</f>
        <v>0</v>
      </c>
      <c r="F205" s="218">
        <f t="shared" si="19"/>
        <v>0</v>
      </c>
      <c r="G205" s="218">
        <f t="shared" si="19"/>
        <v>0</v>
      </c>
      <c r="H205" s="218">
        <f t="shared" si="19"/>
        <v>0</v>
      </c>
      <c r="I205" s="218">
        <f t="shared" si="19"/>
        <v>0</v>
      </c>
      <c r="J205" s="218">
        <f t="shared" si="19"/>
        <v>0</v>
      </c>
      <c r="K205" s="218">
        <f t="shared" si="19"/>
        <v>0</v>
      </c>
      <c r="L205" s="218">
        <f t="shared" si="19"/>
        <v>0</v>
      </c>
      <c r="M205" s="218">
        <f t="shared" si="19"/>
        <v>0</v>
      </c>
      <c r="N205" s="218">
        <f t="shared" si="19"/>
        <v>0</v>
      </c>
      <c r="O205" s="218" t="e">
        <f t="shared" si="19"/>
        <v>#REF!</v>
      </c>
      <c r="P205" s="216"/>
      <c r="Q205" s="219"/>
      <c r="R205" s="219"/>
    </row>
    <row r="206" spans="2:18" x14ac:dyDescent="0.2">
      <c r="B206" s="216"/>
      <c r="C206" s="217" t="s">
        <v>125</v>
      </c>
      <c r="D206" s="216"/>
      <c r="E206" s="218">
        <f t="shared" ref="E206:O206" si="20">E184-E195</f>
        <v>0</v>
      </c>
      <c r="F206" s="218">
        <f t="shared" si="20"/>
        <v>0</v>
      </c>
      <c r="G206" s="218">
        <f t="shared" si="20"/>
        <v>0</v>
      </c>
      <c r="H206" s="218">
        <f t="shared" si="20"/>
        <v>0</v>
      </c>
      <c r="I206" s="218">
        <f t="shared" si="20"/>
        <v>0</v>
      </c>
      <c r="J206" s="218">
        <f t="shared" si="20"/>
        <v>0</v>
      </c>
      <c r="K206" s="218">
        <f t="shared" si="20"/>
        <v>0</v>
      </c>
      <c r="L206" s="218">
        <f t="shared" si="20"/>
        <v>0</v>
      </c>
      <c r="M206" s="218">
        <f t="shared" si="20"/>
        <v>0</v>
      </c>
      <c r="N206" s="218">
        <f t="shared" si="20"/>
        <v>0</v>
      </c>
      <c r="O206" s="218" t="e">
        <f t="shared" si="20"/>
        <v>#REF!</v>
      </c>
      <c r="P206" s="216"/>
      <c r="Q206" s="219"/>
      <c r="R206" s="219"/>
    </row>
    <row r="207" spans="2:18" x14ac:dyDescent="0.2">
      <c r="B207" s="216"/>
      <c r="C207" s="217" t="s">
        <v>218</v>
      </c>
      <c r="D207" s="216"/>
      <c r="E207" s="218">
        <f t="shared" ref="E207:O207" si="21">E185-E196</f>
        <v>0</v>
      </c>
      <c r="F207" s="218">
        <f t="shared" si="21"/>
        <v>0</v>
      </c>
      <c r="G207" s="218">
        <f t="shared" si="21"/>
        <v>0</v>
      </c>
      <c r="H207" s="218">
        <f t="shared" si="21"/>
        <v>0</v>
      </c>
      <c r="I207" s="218">
        <f t="shared" si="21"/>
        <v>0</v>
      </c>
      <c r="J207" s="218">
        <f t="shared" si="21"/>
        <v>0</v>
      </c>
      <c r="K207" s="218">
        <f t="shared" si="21"/>
        <v>0</v>
      </c>
      <c r="L207" s="218">
        <f t="shared" si="21"/>
        <v>0</v>
      </c>
      <c r="M207" s="218">
        <f t="shared" si="21"/>
        <v>0</v>
      </c>
      <c r="N207" s="218">
        <f t="shared" si="21"/>
        <v>0</v>
      </c>
      <c r="O207" s="218" t="e">
        <f t="shared" si="21"/>
        <v>#REF!</v>
      </c>
      <c r="P207" s="216"/>
      <c r="Q207" s="219"/>
      <c r="R207" s="219"/>
    </row>
    <row r="208" spans="2:18" x14ac:dyDescent="0.2">
      <c r="B208" s="216"/>
      <c r="C208" s="217" t="s">
        <v>220</v>
      </c>
      <c r="D208" s="216"/>
      <c r="E208" s="218">
        <f t="shared" ref="E208:O208" si="22">E186-E197</f>
        <v>0</v>
      </c>
      <c r="F208" s="218">
        <f t="shared" si="22"/>
        <v>0</v>
      </c>
      <c r="G208" s="218">
        <f t="shared" si="22"/>
        <v>0</v>
      </c>
      <c r="H208" s="218">
        <f t="shared" si="22"/>
        <v>0</v>
      </c>
      <c r="I208" s="218">
        <f t="shared" si="22"/>
        <v>0</v>
      </c>
      <c r="J208" s="218">
        <f t="shared" si="22"/>
        <v>0</v>
      </c>
      <c r="K208" s="218">
        <f t="shared" si="22"/>
        <v>0</v>
      </c>
      <c r="L208" s="218">
        <f t="shared" si="22"/>
        <v>0</v>
      </c>
      <c r="M208" s="218">
        <f t="shared" si="22"/>
        <v>0</v>
      </c>
      <c r="N208" s="218">
        <f t="shared" si="22"/>
        <v>0</v>
      </c>
      <c r="O208" s="218" t="e">
        <f t="shared" si="22"/>
        <v>#REF!</v>
      </c>
      <c r="P208" s="216"/>
      <c r="Q208" s="219"/>
      <c r="R208" s="219"/>
    </row>
    <row r="209" spans="1:22" x14ac:dyDescent="0.2">
      <c r="B209" s="221" t="s">
        <v>278</v>
      </c>
      <c r="C209" s="216"/>
      <c r="D209" s="216"/>
      <c r="E209" s="223">
        <f t="shared" ref="E209:O209" si="23">SUM(E201:E208)</f>
        <v>0</v>
      </c>
      <c r="F209" s="223">
        <f t="shared" si="23"/>
        <v>0</v>
      </c>
      <c r="G209" s="223">
        <f t="shared" si="23"/>
        <v>0</v>
      </c>
      <c r="H209" s="223">
        <f t="shared" si="23"/>
        <v>0</v>
      </c>
      <c r="I209" s="223">
        <f t="shared" si="23"/>
        <v>0</v>
      </c>
      <c r="J209" s="223">
        <f t="shared" si="23"/>
        <v>0</v>
      </c>
      <c r="K209" s="223">
        <f t="shared" si="23"/>
        <v>0</v>
      </c>
      <c r="L209" s="223">
        <f t="shared" si="23"/>
        <v>0</v>
      </c>
      <c r="M209" s="223">
        <f t="shared" si="23"/>
        <v>0</v>
      </c>
      <c r="N209" s="223">
        <f t="shared" si="23"/>
        <v>0</v>
      </c>
      <c r="O209" s="223" t="e">
        <f t="shared" si="23"/>
        <v>#REF!</v>
      </c>
      <c r="P209" s="216"/>
      <c r="Q209" s="219"/>
      <c r="R209" s="219"/>
    </row>
    <row r="210" spans="1:22" ht="5.25" customHeight="1" x14ac:dyDescent="0.2">
      <c r="B210" s="216"/>
      <c r="C210" s="217"/>
      <c r="D210" s="216"/>
      <c r="E210" s="216"/>
      <c r="F210" s="216"/>
      <c r="G210" s="216"/>
      <c r="H210" s="216"/>
      <c r="I210" s="216"/>
      <c r="J210" s="216"/>
      <c r="K210" s="216"/>
      <c r="L210" s="216"/>
      <c r="M210" s="216"/>
      <c r="N210" s="216"/>
      <c r="O210" s="216"/>
      <c r="P210" s="216"/>
      <c r="Q210" s="216"/>
      <c r="R210" s="216"/>
      <c r="S210" s="216"/>
      <c r="T210" s="216"/>
      <c r="U210" s="219"/>
      <c r="V210" s="219"/>
    </row>
    <row r="211" spans="1:22" x14ac:dyDescent="0.2">
      <c r="C211" s="224" t="s">
        <v>285</v>
      </c>
      <c r="E211" s="216"/>
      <c r="F211" s="216" t="s">
        <v>396</v>
      </c>
      <c r="G211" s="216"/>
      <c r="H211" s="216"/>
      <c r="I211" s="216"/>
      <c r="J211" s="216"/>
      <c r="K211" s="216"/>
      <c r="L211" s="216"/>
      <c r="M211" s="216"/>
      <c r="N211" s="216"/>
      <c r="O211" s="216"/>
      <c r="P211" s="216"/>
      <c r="Q211" s="216"/>
      <c r="R211" s="216"/>
      <c r="S211" s="216"/>
      <c r="T211" s="216"/>
      <c r="U211" s="219"/>
      <c r="V211" s="219"/>
    </row>
    <row r="212" spans="1:22" x14ac:dyDescent="0.2">
      <c r="C212" s="217"/>
      <c r="D212" s="216"/>
      <c r="E212" s="216"/>
      <c r="F212" s="216"/>
      <c r="G212" s="216"/>
      <c r="H212" s="216"/>
      <c r="I212" s="216"/>
      <c r="J212" s="216"/>
      <c r="K212" s="216"/>
      <c r="L212" s="216"/>
      <c r="M212" s="216"/>
      <c r="N212" s="216"/>
      <c r="O212" s="216"/>
      <c r="P212" s="216"/>
      <c r="Q212" s="216"/>
      <c r="R212" s="216"/>
      <c r="S212" s="216"/>
      <c r="T212" s="216"/>
      <c r="U212" s="219"/>
      <c r="V212" s="219"/>
    </row>
    <row r="213" spans="1:22" x14ac:dyDescent="0.2">
      <c r="C213" s="217"/>
      <c r="D213" s="216"/>
      <c r="E213" s="216"/>
      <c r="F213" s="216"/>
      <c r="G213" s="216"/>
      <c r="H213" s="216"/>
      <c r="I213" s="216"/>
      <c r="J213" s="216"/>
      <c r="K213" s="216"/>
      <c r="L213" s="216"/>
      <c r="M213" s="216"/>
      <c r="N213" s="216"/>
      <c r="O213" s="216"/>
      <c r="P213" s="216"/>
      <c r="Q213" s="216"/>
      <c r="R213" s="216"/>
      <c r="S213" s="216"/>
      <c r="T213" s="216"/>
      <c r="U213" s="219"/>
      <c r="V213" s="219"/>
    </row>
    <row r="214" spans="1:22" x14ac:dyDescent="0.2">
      <c r="C214" s="217"/>
      <c r="D214" s="216"/>
      <c r="E214" s="216"/>
      <c r="F214" s="216"/>
      <c r="G214" s="216"/>
      <c r="H214" s="216"/>
      <c r="I214" s="216"/>
      <c r="J214" s="216"/>
      <c r="K214" s="216"/>
      <c r="L214" s="216"/>
      <c r="M214" s="216"/>
      <c r="N214" s="216"/>
      <c r="O214" s="216"/>
      <c r="P214" s="216"/>
      <c r="Q214" s="216"/>
      <c r="R214" s="216"/>
      <c r="S214" s="216"/>
      <c r="T214" s="216"/>
      <c r="U214" s="219"/>
      <c r="V214" s="219"/>
    </row>
    <row r="215" spans="1:22" ht="21" x14ac:dyDescent="0.25">
      <c r="A215" s="406" t="s">
        <v>393</v>
      </c>
      <c r="B215" s="154"/>
      <c r="C215" s="154"/>
      <c r="D215" s="154"/>
      <c r="E215" s="154"/>
      <c r="F215" s="154"/>
      <c r="G215" s="154"/>
      <c r="H215" s="154"/>
      <c r="I215" s="154"/>
      <c r="J215" s="407" t="s">
        <v>279</v>
      </c>
      <c r="K215" s="216"/>
      <c r="L215" s="216"/>
      <c r="M215" s="216"/>
      <c r="N215" s="216"/>
      <c r="O215" s="216"/>
      <c r="P215" s="216"/>
      <c r="Q215" s="216"/>
      <c r="R215" s="216"/>
      <c r="S215" s="216"/>
      <c r="T215" s="216"/>
      <c r="U215" s="219"/>
      <c r="V215" s="219"/>
    </row>
    <row r="216" spans="1:22" x14ac:dyDescent="0.2">
      <c r="C216" s="217"/>
      <c r="D216" s="216"/>
      <c r="E216" s="216"/>
      <c r="F216" s="216"/>
      <c r="G216" s="216"/>
      <c r="H216" s="216"/>
      <c r="I216" s="216"/>
      <c r="J216" s="216"/>
      <c r="K216" s="216"/>
      <c r="L216" s="216"/>
      <c r="M216" s="216"/>
      <c r="N216" s="216"/>
      <c r="O216" s="216"/>
      <c r="P216" s="216"/>
      <c r="Q216" s="216"/>
      <c r="R216" s="216"/>
      <c r="S216" s="216"/>
      <c r="T216" s="216"/>
      <c r="U216" s="219"/>
      <c r="V216" s="219"/>
    </row>
    <row r="217" spans="1:22" x14ac:dyDescent="0.2">
      <c r="B217" s="212" t="s">
        <v>333</v>
      </c>
      <c r="C217" s="217"/>
      <c r="D217" s="216"/>
      <c r="E217" s="216"/>
      <c r="F217" s="216"/>
      <c r="G217" s="216"/>
      <c r="H217" s="216"/>
      <c r="I217" s="216"/>
      <c r="J217" s="216"/>
      <c r="K217" s="216"/>
      <c r="L217" s="216"/>
      <c r="M217" s="216"/>
      <c r="N217" s="216"/>
      <c r="O217" s="216"/>
      <c r="P217" s="216"/>
      <c r="Q217" s="216"/>
      <c r="R217" s="216"/>
      <c r="S217" s="216"/>
      <c r="T217" s="216"/>
      <c r="U217" s="219"/>
      <c r="V217" s="219"/>
    </row>
    <row r="218" spans="1:22" x14ac:dyDescent="0.2">
      <c r="B218" s="37" t="s">
        <v>243</v>
      </c>
      <c r="C218" s="147"/>
      <c r="D218" s="227"/>
      <c r="E218" s="195"/>
      <c r="F218" s="200">
        <f>'DROIT DOUANE PERIODE INVEST -15'!C7</f>
        <v>0</v>
      </c>
      <c r="G218" s="216"/>
      <c r="H218" s="216"/>
      <c r="I218" s="216"/>
      <c r="J218" s="216"/>
      <c r="K218" s="216"/>
      <c r="L218" s="216"/>
      <c r="M218" s="216"/>
      <c r="N218" s="216"/>
      <c r="O218" s="216"/>
      <c r="P218" s="216"/>
      <c r="Q218" s="216"/>
      <c r="R218" s="216"/>
      <c r="S218" s="216"/>
      <c r="T218" s="216"/>
      <c r="U218" s="219"/>
      <c r="V218" s="219"/>
    </row>
    <row r="219" spans="1:22" ht="15" x14ac:dyDescent="0.25">
      <c r="B219" s="37" t="s">
        <v>235</v>
      </c>
      <c r="C219" s="147"/>
      <c r="D219" s="227"/>
      <c r="E219" s="195"/>
      <c r="F219" s="200">
        <f>'DROIT DOUANE PERIODE INVEST -15'!C11</f>
        <v>0</v>
      </c>
      <c r="G219" s="216"/>
      <c r="H219" s="407" t="s">
        <v>279</v>
      </c>
      <c r="I219" s="216"/>
      <c r="J219" s="216"/>
      <c r="K219" s="216"/>
      <c r="L219" s="216"/>
      <c r="M219" s="216"/>
      <c r="N219" s="216"/>
      <c r="O219" s="216"/>
      <c r="P219" s="216"/>
      <c r="Q219" s="216"/>
      <c r="R219" s="216"/>
      <c r="S219" s="216"/>
      <c r="T219" s="216"/>
      <c r="U219" s="219"/>
      <c r="V219" s="219"/>
    </row>
    <row r="220" spans="1:22" x14ac:dyDescent="0.2">
      <c r="B220" s="37" t="s">
        <v>394</v>
      </c>
      <c r="C220" s="147"/>
      <c r="D220" s="227"/>
      <c r="E220" s="195"/>
      <c r="F220" s="200">
        <f>'DROIT DOUANE PERIODE INVEST -15'!C12</f>
        <v>0</v>
      </c>
      <c r="G220" s="216"/>
      <c r="H220" s="216"/>
      <c r="I220" s="216"/>
      <c r="J220" s="216"/>
      <c r="K220" s="216"/>
      <c r="L220" s="216"/>
      <c r="M220" s="216"/>
      <c r="N220" s="216"/>
      <c r="O220" s="216"/>
      <c r="P220" s="216"/>
      <c r="Q220" s="216"/>
      <c r="R220" s="216"/>
      <c r="S220" s="216"/>
      <c r="T220" s="216"/>
      <c r="U220" s="219"/>
      <c r="V220" s="219"/>
    </row>
    <row r="221" spans="1:22" x14ac:dyDescent="0.2">
      <c r="B221" s="225" t="s">
        <v>334</v>
      </c>
      <c r="C221" s="226"/>
      <c r="D221" s="227"/>
      <c r="E221" s="195"/>
      <c r="F221" s="324">
        <f>SUM(F218:F220)</f>
        <v>0</v>
      </c>
      <c r="G221" s="216"/>
      <c r="H221" s="216"/>
      <c r="I221" s="216"/>
      <c r="J221" s="216"/>
      <c r="K221" s="216"/>
      <c r="L221" s="216"/>
      <c r="M221" s="216"/>
      <c r="N221" s="216"/>
      <c r="O221" s="216"/>
      <c r="P221" s="216"/>
      <c r="Q221" s="216"/>
      <c r="R221" s="216"/>
      <c r="S221" s="216"/>
      <c r="T221" s="216"/>
      <c r="U221" s="219"/>
      <c r="V221" s="219"/>
    </row>
    <row r="222" spans="1:22" x14ac:dyDescent="0.2">
      <c r="B222" s="216"/>
      <c r="C222" s="217"/>
      <c r="D222" s="216"/>
      <c r="F222" s="216"/>
      <c r="G222" s="216"/>
      <c r="H222" s="216"/>
      <c r="I222" s="216"/>
      <c r="J222" s="216"/>
      <c r="K222" s="216"/>
      <c r="L222" s="216"/>
      <c r="M222" s="216"/>
      <c r="N222" s="216"/>
      <c r="O222" s="216"/>
      <c r="P222" s="216"/>
      <c r="Q222" s="216"/>
      <c r="R222" s="216"/>
      <c r="S222" s="216"/>
      <c r="T222" s="216"/>
      <c r="U222" s="219"/>
      <c r="V222" s="219"/>
    </row>
    <row r="223" spans="1:22" x14ac:dyDescent="0.2">
      <c r="B223" s="216"/>
      <c r="C223" s="217"/>
      <c r="D223" s="216"/>
      <c r="F223" s="216"/>
      <c r="G223" s="216"/>
      <c r="H223" s="216"/>
      <c r="I223" s="216"/>
      <c r="J223" s="216"/>
      <c r="K223" s="216"/>
      <c r="L223" s="216"/>
      <c r="M223" s="216"/>
      <c r="N223" s="216"/>
      <c r="O223" s="216"/>
      <c r="P223" s="216"/>
      <c r="Q223" s="216"/>
      <c r="R223" s="216"/>
      <c r="S223" s="216"/>
      <c r="T223" s="216"/>
      <c r="U223" s="219"/>
      <c r="V223" s="219"/>
    </row>
    <row r="224" spans="1:22" x14ac:dyDescent="0.2">
      <c r="B224" s="222" t="s">
        <v>423</v>
      </c>
      <c r="C224" s="217"/>
      <c r="D224" s="216"/>
      <c r="F224" s="216"/>
      <c r="G224" s="216"/>
      <c r="H224" s="216"/>
      <c r="I224" s="216"/>
      <c r="J224" s="216"/>
      <c r="K224" s="216"/>
      <c r="L224" s="216"/>
      <c r="M224" s="216"/>
      <c r="N224" s="216"/>
      <c r="O224" s="216"/>
      <c r="P224" s="216"/>
      <c r="Q224" s="216"/>
      <c r="R224" s="216"/>
      <c r="S224" s="216"/>
      <c r="T224" s="216"/>
      <c r="U224" s="219"/>
      <c r="V224" s="219"/>
    </row>
    <row r="225" spans="2:22" ht="15" x14ac:dyDescent="0.25">
      <c r="B225" s="37" t="s">
        <v>395</v>
      </c>
      <c r="C225" s="147"/>
      <c r="D225" s="227"/>
      <c r="E225" s="195"/>
      <c r="F225" s="475">
        <v>0.4</v>
      </c>
      <c r="G225" s="216"/>
      <c r="H225" s="180"/>
      <c r="I225" s="216"/>
      <c r="J225" s="216"/>
      <c r="K225" s="216"/>
      <c r="L225" s="216"/>
      <c r="M225" s="216"/>
      <c r="N225" s="216"/>
      <c r="O225" s="216"/>
      <c r="P225" s="216"/>
      <c r="Q225" s="216"/>
      <c r="R225" s="216"/>
      <c r="S225" s="216"/>
      <c r="T225" s="216"/>
      <c r="U225" s="219"/>
      <c r="V225" s="219"/>
    </row>
    <row r="226" spans="2:22" x14ac:dyDescent="0.2">
      <c r="B226" s="221"/>
      <c r="C226" s="217"/>
      <c r="D226" s="216"/>
      <c r="F226" s="216"/>
      <c r="G226" s="216"/>
      <c r="H226" s="216"/>
      <c r="I226" s="216"/>
      <c r="J226" s="216"/>
      <c r="K226" s="216"/>
      <c r="L226" s="216"/>
      <c r="M226" s="216"/>
      <c r="N226" s="216"/>
      <c r="O226" s="216"/>
      <c r="P226" s="216"/>
      <c r="Q226" s="216"/>
      <c r="R226" s="216"/>
      <c r="S226" s="216"/>
      <c r="T226" s="216"/>
      <c r="U226" s="219"/>
      <c r="V226" s="219"/>
    </row>
    <row r="227" spans="2:22" x14ac:dyDescent="0.2">
      <c r="B227" s="221"/>
      <c r="C227" s="217"/>
      <c r="D227" s="216"/>
      <c r="F227" s="216"/>
      <c r="G227" s="216"/>
      <c r="H227" s="216"/>
      <c r="I227" s="216"/>
      <c r="J227" s="216"/>
      <c r="K227" s="216"/>
      <c r="L227" s="216"/>
      <c r="M227" s="216"/>
      <c r="N227" s="216"/>
      <c r="O227" s="216"/>
      <c r="P227" s="216"/>
      <c r="Q227" s="216"/>
      <c r="R227" s="216"/>
      <c r="S227" s="216"/>
      <c r="T227" s="216"/>
      <c r="U227" s="219"/>
      <c r="V227" s="219"/>
    </row>
    <row r="228" spans="2:22" x14ac:dyDescent="0.2">
      <c r="B228" s="222" t="s">
        <v>422</v>
      </c>
      <c r="C228" s="217"/>
      <c r="D228" s="216"/>
      <c r="F228" s="216"/>
      <c r="G228" s="216"/>
      <c r="H228" s="216"/>
      <c r="I228" s="216"/>
      <c r="J228" s="216"/>
      <c r="K228" s="216"/>
      <c r="L228" s="216"/>
      <c r="M228" s="216"/>
      <c r="N228" s="216"/>
      <c r="O228" s="216"/>
      <c r="P228" s="216"/>
      <c r="Q228" s="216"/>
      <c r="R228" s="216"/>
      <c r="S228" s="216"/>
      <c r="T228" s="216"/>
      <c r="U228" s="219"/>
      <c r="V228" s="219"/>
    </row>
    <row r="229" spans="2:22" x14ac:dyDescent="0.2">
      <c r="B229" s="37" t="s">
        <v>243</v>
      </c>
      <c r="C229" s="147"/>
      <c r="D229" s="227"/>
      <c r="E229" s="195"/>
      <c r="F229" s="200">
        <f>F218*(1-F225)</f>
        <v>0</v>
      </c>
      <c r="G229" s="536"/>
      <c r="H229" s="216"/>
      <c r="I229" s="216"/>
      <c r="J229" s="216"/>
      <c r="K229" s="216"/>
      <c r="L229" s="216"/>
      <c r="M229" s="216"/>
      <c r="N229" s="216"/>
      <c r="O229" s="216"/>
      <c r="P229" s="216"/>
      <c r="Q229" s="216"/>
      <c r="R229" s="216"/>
      <c r="S229" s="216"/>
      <c r="T229" s="216"/>
      <c r="U229" s="219"/>
      <c r="V229" s="219"/>
    </row>
    <row r="230" spans="2:22" ht="15" x14ac:dyDescent="0.25">
      <c r="B230" s="37" t="s">
        <v>235</v>
      </c>
      <c r="C230" s="147"/>
      <c r="D230" s="227"/>
      <c r="E230" s="195"/>
      <c r="F230" s="200">
        <f>F219*0%</f>
        <v>0</v>
      </c>
      <c r="G230" s="536"/>
      <c r="H230" s="180" t="s">
        <v>279</v>
      </c>
      <c r="I230" s="216"/>
      <c r="J230" s="216"/>
      <c r="K230" s="216"/>
      <c r="L230" s="216"/>
      <c r="M230" s="216"/>
      <c r="N230" s="216"/>
      <c r="O230" s="216"/>
      <c r="P230" s="216"/>
      <c r="Q230" s="216"/>
      <c r="R230" s="216"/>
      <c r="S230" s="216"/>
      <c r="T230" s="216"/>
      <c r="U230" s="219"/>
      <c r="V230" s="219"/>
    </row>
    <row r="231" spans="2:22" x14ac:dyDescent="0.2">
      <c r="B231" s="37" t="s">
        <v>394</v>
      </c>
      <c r="C231" s="147"/>
      <c r="D231" s="227"/>
      <c r="E231" s="195"/>
      <c r="F231" s="200">
        <f>F220*0%</f>
        <v>0</v>
      </c>
      <c r="G231" s="536"/>
      <c r="H231" s="216"/>
      <c r="I231" s="216"/>
      <c r="J231" s="216"/>
      <c r="K231" s="216"/>
      <c r="L231" s="216"/>
      <c r="M231" s="216"/>
      <c r="N231" s="216"/>
      <c r="O231" s="216"/>
      <c r="P231" s="216"/>
      <c r="Q231" s="216"/>
      <c r="R231" s="216"/>
      <c r="S231" s="216"/>
      <c r="T231" s="216"/>
      <c r="U231" s="219"/>
      <c r="V231" s="219"/>
    </row>
    <row r="232" spans="2:22" x14ac:dyDescent="0.2">
      <c r="B232" s="225" t="s">
        <v>334</v>
      </c>
      <c r="C232" s="226"/>
      <c r="D232" s="227"/>
      <c r="E232" s="195"/>
      <c r="F232" s="324">
        <f>SUM(F229:F231)</f>
        <v>0</v>
      </c>
      <c r="G232" s="218">
        <f>G229+G230+G231</f>
        <v>0</v>
      </c>
      <c r="H232" s="216"/>
      <c r="I232" s="216"/>
      <c r="J232" s="216"/>
      <c r="K232" s="216"/>
      <c r="L232" s="216"/>
      <c r="M232" s="216"/>
      <c r="N232" s="216"/>
      <c r="O232" s="216"/>
      <c r="P232" s="216"/>
      <c r="Q232" s="216"/>
      <c r="R232" s="216"/>
      <c r="S232" s="216"/>
      <c r="T232" s="216"/>
      <c r="U232" s="219"/>
      <c r="V232" s="219"/>
    </row>
    <row r="233" spans="2:22" x14ac:dyDescent="0.2">
      <c r="B233" s="221"/>
      <c r="C233" s="217"/>
      <c r="D233" s="216"/>
      <c r="F233" s="216"/>
      <c r="G233" s="216"/>
      <c r="H233" s="216"/>
      <c r="I233" s="216"/>
      <c r="J233" s="216"/>
      <c r="K233" s="216"/>
      <c r="L233" s="216"/>
      <c r="M233" s="216"/>
      <c r="N233" s="216"/>
      <c r="O233" s="216"/>
      <c r="P233" s="216"/>
      <c r="Q233" s="216"/>
      <c r="R233" s="216"/>
      <c r="S233" s="216"/>
      <c r="T233" s="216"/>
      <c r="U233" s="219"/>
      <c r="V233" s="219"/>
    </row>
    <row r="234" spans="2:22" x14ac:dyDescent="0.2">
      <c r="B234" s="216"/>
      <c r="C234" s="217"/>
      <c r="D234" s="216"/>
      <c r="F234" s="216"/>
      <c r="G234" s="216"/>
      <c r="H234" s="216"/>
      <c r="I234" s="216"/>
      <c r="J234" s="216"/>
      <c r="K234" s="216"/>
      <c r="L234" s="216"/>
      <c r="M234" s="216"/>
      <c r="N234" s="216"/>
      <c r="O234" s="216"/>
      <c r="P234" s="216"/>
      <c r="Q234" s="216"/>
      <c r="R234" s="216"/>
      <c r="S234" s="216"/>
      <c r="T234" s="216"/>
      <c r="U234" s="219"/>
      <c r="V234" s="219"/>
    </row>
    <row r="235" spans="2:22" x14ac:dyDescent="0.2">
      <c r="B235" s="222" t="s">
        <v>282</v>
      </c>
      <c r="C235" s="217"/>
      <c r="D235" s="216"/>
      <c r="F235" s="216"/>
      <c r="G235" s="216"/>
      <c r="H235" s="216"/>
      <c r="I235" s="216"/>
      <c r="J235" s="216"/>
      <c r="K235" s="216"/>
      <c r="L235" s="216"/>
      <c r="M235" s="216"/>
      <c r="N235" s="216"/>
      <c r="O235" s="216"/>
      <c r="P235" s="216"/>
      <c r="Q235" s="216"/>
      <c r="R235" s="216"/>
      <c r="S235" s="216"/>
      <c r="T235" s="216"/>
      <c r="U235" s="219"/>
      <c r="V235" s="219"/>
    </row>
    <row r="236" spans="2:22" ht="15" x14ac:dyDescent="0.25">
      <c r="B236" s="37" t="s">
        <v>243</v>
      </c>
      <c r="C236" s="147"/>
      <c r="D236" s="227"/>
      <c r="E236" s="195"/>
      <c r="F236" s="200">
        <f xml:space="preserve"> F221 -IF(G232 &gt;0, G232, F232)</f>
        <v>0</v>
      </c>
      <c r="G236" s="216"/>
      <c r="H236" s="180" t="s">
        <v>279</v>
      </c>
      <c r="I236" s="216"/>
      <c r="J236" s="216"/>
      <c r="K236" s="216"/>
      <c r="L236" s="216"/>
      <c r="M236" s="216"/>
      <c r="N236" s="216"/>
      <c r="O236" s="216"/>
      <c r="P236" s="216"/>
      <c r="Q236" s="216"/>
      <c r="R236" s="216"/>
      <c r="S236" s="216"/>
      <c r="T236" s="216"/>
      <c r="U236" s="219"/>
      <c r="V236" s="219"/>
    </row>
    <row r="237" spans="2:22" x14ac:dyDescent="0.2">
      <c r="B237" s="225" t="s">
        <v>283</v>
      </c>
      <c r="C237" s="226"/>
      <c r="D237" s="227"/>
      <c r="E237" s="195"/>
      <c r="F237" s="324">
        <f>F236</f>
        <v>0</v>
      </c>
      <c r="G237" s="216"/>
      <c r="H237" s="216"/>
      <c r="I237" s="216"/>
      <c r="J237" s="216"/>
      <c r="K237" s="216"/>
      <c r="L237" s="216"/>
      <c r="M237" s="216"/>
      <c r="N237" s="216"/>
      <c r="O237" s="216"/>
      <c r="P237" s="216"/>
      <c r="Q237" s="216"/>
      <c r="R237" s="216"/>
      <c r="S237" s="216"/>
      <c r="T237" s="216"/>
      <c r="U237" s="219"/>
      <c r="V237" s="219"/>
    </row>
    <row r="238" spans="2:22" x14ac:dyDescent="0.2">
      <c r="B238" s="216"/>
      <c r="C238" s="216"/>
      <c r="D238" s="216"/>
      <c r="E238" s="216"/>
      <c r="F238" s="216"/>
      <c r="G238" s="216"/>
      <c r="H238" s="216"/>
      <c r="I238" s="216"/>
      <c r="J238" s="216"/>
      <c r="K238" s="216"/>
      <c r="L238" s="216"/>
      <c r="M238" s="216"/>
      <c r="N238" s="216"/>
      <c r="O238" s="216"/>
      <c r="P238" s="216"/>
      <c r="Q238" s="216"/>
      <c r="R238" s="216"/>
      <c r="S238" s="216"/>
      <c r="T238" s="216"/>
      <c r="U238" s="219"/>
      <c r="V238" s="219"/>
    </row>
    <row r="239" spans="2:22" x14ac:dyDescent="0.2">
      <c r="B239" s="216"/>
      <c r="C239" s="224" t="s">
        <v>286</v>
      </c>
      <c r="D239" s="216"/>
      <c r="E239" s="216"/>
      <c r="F239" s="216"/>
      <c r="G239" s="216"/>
      <c r="H239" s="216"/>
      <c r="I239" s="216"/>
      <c r="J239" s="216"/>
      <c r="K239" s="216"/>
      <c r="L239" s="216"/>
      <c r="M239" s="216"/>
      <c r="N239" s="216"/>
      <c r="O239" s="216"/>
      <c r="P239" s="216"/>
      <c r="Q239" s="216"/>
      <c r="R239" s="216"/>
      <c r="S239" s="216"/>
      <c r="T239" s="216"/>
      <c r="U239" s="219"/>
      <c r="V239" s="219"/>
    </row>
    <row r="240" spans="2:22" ht="4.5" customHeight="1" x14ac:dyDescent="0.2">
      <c r="B240" s="216"/>
      <c r="C240" s="216"/>
      <c r="D240" s="216"/>
      <c r="E240" s="216"/>
      <c r="F240" s="216"/>
      <c r="G240" s="216"/>
      <c r="H240" s="216"/>
      <c r="I240" s="216"/>
      <c r="J240" s="216"/>
      <c r="K240" s="216"/>
      <c r="L240" s="216"/>
      <c r="M240" s="216"/>
      <c r="N240" s="216"/>
      <c r="O240" s="216"/>
      <c r="P240" s="216"/>
      <c r="Q240" s="216"/>
      <c r="R240" s="216"/>
      <c r="S240" s="216"/>
      <c r="T240" s="216"/>
      <c r="U240" s="219"/>
      <c r="V240" s="219"/>
    </row>
    <row r="241" spans="2:25" x14ac:dyDescent="0.2">
      <c r="B241" s="216"/>
      <c r="C241" s="216"/>
      <c r="D241" s="216"/>
      <c r="E241" s="216"/>
      <c r="F241" s="216"/>
      <c r="G241" s="216"/>
      <c r="H241" s="216"/>
      <c r="I241" s="216"/>
      <c r="J241" s="216"/>
      <c r="K241" s="216"/>
      <c r="L241" s="216"/>
      <c r="M241" s="216"/>
      <c r="N241" s="216"/>
      <c r="O241" s="216"/>
      <c r="P241" s="216"/>
      <c r="Q241" s="216"/>
      <c r="R241" s="216"/>
      <c r="S241" s="216"/>
      <c r="T241" s="216"/>
      <c r="U241" s="219"/>
      <c r="V241" s="219"/>
    </row>
    <row r="242" spans="2:25" x14ac:dyDescent="0.2">
      <c r="B242" s="216"/>
      <c r="C242" s="216"/>
      <c r="D242" s="216"/>
      <c r="E242" s="216"/>
      <c r="F242" s="216"/>
      <c r="G242" s="216"/>
      <c r="H242" s="216"/>
      <c r="I242" s="216"/>
      <c r="J242" s="216"/>
      <c r="K242" s="216"/>
      <c r="L242" s="216"/>
      <c r="M242" s="216"/>
      <c r="N242" s="216"/>
      <c r="O242" s="216"/>
      <c r="P242" s="216"/>
      <c r="Q242" s="216"/>
      <c r="R242" s="216"/>
      <c r="S242" s="216"/>
      <c r="T242" s="216"/>
      <c r="U242" s="219"/>
      <c r="V242" s="219"/>
    </row>
    <row r="243" spans="2:25" x14ac:dyDescent="0.2">
      <c r="B243" s="523" t="s">
        <v>431</v>
      </c>
      <c r="C243" s="216"/>
      <c r="D243" s="216"/>
      <c r="E243" s="216"/>
      <c r="F243" s="216"/>
      <c r="G243" s="216"/>
      <c r="H243" s="216"/>
      <c r="I243" s="216"/>
      <c r="J243" s="216"/>
      <c r="K243" s="216"/>
      <c r="L243" s="216"/>
      <c r="M243" s="216"/>
      <c r="N243" s="216"/>
      <c r="O243" s="216"/>
      <c r="P243" s="216"/>
      <c r="Q243" s="216"/>
      <c r="R243" s="216"/>
      <c r="S243" s="216"/>
      <c r="T243" s="216"/>
      <c r="U243" s="219"/>
      <c r="V243" s="219"/>
    </row>
    <row r="244" spans="2:25" x14ac:dyDescent="0.2">
      <c r="B244" s="216"/>
      <c r="C244" s="216"/>
      <c r="D244" s="216"/>
      <c r="E244" s="216"/>
      <c r="F244" s="216"/>
      <c r="G244" s="216"/>
      <c r="H244" s="216"/>
      <c r="I244" s="216"/>
      <c r="J244" s="216"/>
      <c r="K244" s="216"/>
      <c r="L244" s="216"/>
      <c r="M244" s="216"/>
      <c r="N244" s="216"/>
      <c r="O244" s="216"/>
      <c r="P244" s="216"/>
      <c r="Q244" s="216"/>
      <c r="R244" s="216"/>
      <c r="S244" s="216"/>
      <c r="T244" s="216"/>
      <c r="U244" s="219"/>
      <c r="V244" s="219"/>
    </row>
    <row r="245" spans="2:25" ht="38.25" customHeight="1" x14ac:dyDescent="0.2">
      <c r="B245" s="521"/>
      <c r="C245" s="521"/>
      <c r="D245" s="521"/>
      <c r="E245" s="522"/>
      <c r="F245" s="671" t="s">
        <v>436</v>
      </c>
      <c r="G245" s="671"/>
      <c r="H245" s="216"/>
      <c r="I245" s="216"/>
      <c r="J245" s="216"/>
      <c r="K245" s="216"/>
      <c r="L245" s="216"/>
      <c r="M245" s="216"/>
      <c r="N245" s="216"/>
      <c r="O245" s="216"/>
      <c r="P245" s="216"/>
      <c r="Q245" s="216"/>
      <c r="R245" s="216"/>
      <c r="S245" s="216"/>
      <c r="T245" s="216"/>
      <c r="U245" s="216"/>
      <c r="V245" s="216"/>
      <c r="W245" s="216"/>
      <c r="X245" s="219"/>
      <c r="Y245" s="219"/>
    </row>
    <row r="246" spans="2:25" x14ac:dyDescent="0.2">
      <c r="E246" s="80"/>
      <c r="F246" s="261"/>
      <c r="G246" s="216"/>
      <c r="H246" s="216"/>
      <c r="I246" s="216"/>
      <c r="J246" s="216"/>
      <c r="K246" s="216"/>
      <c r="L246" s="216"/>
      <c r="M246" s="216"/>
      <c r="N246" s="216"/>
      <c r="O246" s="216"/>
      <c r="P246" s="216"/>
      <c r="Q246" s="216"/>
      <c r="R246" s="216"/>
      <c r="S246" s="216"/>
      <c r="T246" s="216"/>
      <c r="U246" s="216"/>
      <c r="V246" s="216"/>
      <c r="W246" s="216"/>
      <c r="X246" s="219"/>
      <c r="Y246" s="219"/>
    </row>
    <row r="247" spans="2:25" ht="15" x14ac:dyDescent="0.25">
      <c r="B247" s="672" t="s">
        <v>243</v>
      </c>
      <c r="C247" s="672"/>
      <c r="D247" s="672"/>
      <c r="E247" s="672"/>
      <c r="F247" s="670">
        <f xml:space="preserve"> 'DROIT DOUANE PERIODE INVEST -15'!C7</f>
        <v>0</v>
      </c>
      <c r="G247" s="670"/>
      <c r="H247" s="216"/>
      <c r="I247" s="180" t="s">
        <v>279</v>
      </c>
      <c r="J247" s="216"/>
      <c r="K247" s="216"/>
      <c r="L247" s="216"/>
      <c r="M247" s="216"/>
      <c r="N247" s="216"/>
      <c r="O247" s="216"/>
      <c r="P247" s="216"/>
      <c r="Q247" s="216"/>
      <c r="R247" s="216"/>
      <c r="S247" s="216"/>
      <c r="T247" s="216"/>
      <c r="U247" s="216"/>
      <c r="V247" s="216"/>
      <c r="W247" s="216"/>
      <c r="X247" s="219"/>
      <c r="Y247" s="219"/>
    </row>
    <row r="248" spans="2:25" x14ac:dyDescent="0.2">
      <c r="B248" s="673" t="s">
        <v>183</v>
      </c>
      <c r="C248" s="673"/>
      <c r="D248" s="673"/>
      <c r="E248" s="673"/>
      <c r="F248" s="670">
        <f xml:space="preserve"> 'DROIT DOUANE PERIODE INVEST -15'!C8</f>
        <v>0</v>
      </c>
      <c r="G248" s="670"/>
      <c r="H248" s="216"/>
      <c r="I248" s="216"/>
      <c r="J248" s="216"/>
      <c r="K248" s="216"/>
      <c r="L248" s="216"/>
      <c r="M248" s="216"/>
      <c r="N248" s="216"/>
      <c r="O248" s="216"/>
      <c r="P248" s="216"/>
      <c r="Q248" s="216"/>
      <c r="R248" s="216"/>
      <c r="S248" s="216"/>
      <c r="T248" s="216"/>
      <c r="U248" s="216"/>
      <c r="V248" s="216"/>
      <c r="W248" s="216"/>
      <c r="X248" s="219"/>
      <c r="Y248" s="219"/>
    </row>
    <row r="249" spans="2:25" x14ac:dyDescent="0.2">
      <c r="B249" s="673" t="s">
        <v>406</v>
      </c>
      <c r="C249" s="673"/>
      <c r="D249" s="673"/>
      <c r="E249" s="673"/>
      <c r="F249" s="670">
        <f xml:space="preserve"> 'DROIT DOUANE PERIODE INVEST -15'!C9</f>
        <v>0</v>
      </c>
      <c r="G249" s="670"/>
      <c r="H249" s="216"/>
      <c r="I249" s="216"/>
      <c r="J249" s="216"/>
      <c r="K249" s="216"/>
      <c r="L249" s="216"/>
      <c r="M249" s="216"/>
      <c r="N249" s="216"/>
      <c r="O249" s="216"/>
      <c r="P249" s="216"/>
      <c r="Q249" s="216"/>
      <c r="R249" s="216"/>
      <c r="S249" s="216"/>
      <c r="T249" s="216"/>
      <c r="U249" s="216"/>
      <c r="V249" s="216"/>
      <c r="W249" s="216"/>
      <c r="X249" s="219"/>
      <c r="Y249" s="219"/>
    </row>
    <row r="250" spans="2:25" x14ac:dyDescent="0.2">
      <c r="B250" s="674" t="s">
        <v>405</v>
      </c>
      <c r="C250" s="674"/>
      <c r="D250" s="674"/>
      <c r="E250" s="674"/>
      <c r="F250" s="670">
        <f xml:space="preserve"> 'DROIT DOUANE PERIODE INVEST -15'!C10</f>
        <v>0</v>
      </c>
      <c r="G250" s="670"/>
      <c r="H250" s="216"/>
      <c r="I250" s="216"/>
      <c r="J250" s="216"/>
      <c r="K250" s="216"/>
      <c r="L250" s="216"/>
      <c r="M250" s="216"/>
      <c r="N250" s="216"/>
      <c r="O250" s="216"/>
      <c r="P250" s="216"/>
      <c r="Q250" s="216"/>
      <c r="R250" s="216"/>
      <c r="S250" s="216"/>
      <c r="T250" s="216"/>
      <c r="U250" s="216"/>
      <c r="V250" s="216"/>
      <c r="W250" s="216"/>
      <c r="X250" s="219"/>
      <c r="Y250" s="219"/>
    </row>
    <row r="251" spans="2:25" x14ac:dyDescent="0.2">
      <c r="B251" s="666" t="s">
        <v>235</v>
      </c>
      <c r="C251" s="666"/>
      <c r="D251" s="666"/>
      <c r="E251" s="666"/>
      <c r="F251" s="670">
        <f xml:space="preserve"> 'DROIT DOUANE PERIODE INVEST -15'!C11</f>
        <v>0</v>
      </c>
      <c r="G251" s="670"/>
      <c r="H251" s="216"/>
      <c r="I251" s="216"/>
      <c r="J251" s="216"/>
      <c r="K251" s="216"/>
      <c r="L251" s="216"/>
      <c r="M251" s="216"/>
      <c r="N251" s="216"/>
      <c r="O251" s="216"/>
      <c r="P251" s="216"/>
      <c r="Q251" s="216"/>
      <c r="R251" s="216"/>
      <c r="S251" s="216"/>
      <c r="T251" s="216"/>
      <c r="U251" s="216"/>
      <c r="V251" s="216"/>
      <c r="W251" s="216"/>
      <c r="X251" s="219"/>
      <c r="Y251" s="219"/>
    </row>
    <row r="252" spans="2:25" x14ac:dyDescent="0.2">
      <c r="B252" s="666" t="s">
        <v>394</v>
      </c>
      <c r="C252" s="666"/>
      <c r="D252" s="666"/>
      <c r="E252" s="666"/>
      <c r="F252" s="670">
        <f xml:space="preserve"> 'DROIT DOUANE PERIODE INVEST -15'!C12</f>
        <v>0</v>
      </c>
      <c r="G252" s="670"/>
      <c r="H252" s="216"/>
      <c r="I252" s="216"/>
      <c r="J252" s="216"/>
      <c r="K252" s="216"/>
      <c r="L252" s="216"/>
      <c r="M252" s="216"/>
      <c r="N252" s="216"/>
      <c r="O252" s="216"/>
      <c r="P252" s="216"/>
      <c r="Q252" s="216"/>
      <c r="R252" s="216"/>
      <c r="S252" s="216"/>
      <c r="T252" s="216"/>
      <c r="U252" s="216"/>
      <c r="V252" s="216"/>
      <c r="W252" s="216"/>
      <c r="X252" s="219"/>
      <c r="Y252" s="219"/>
    </row>
    <row r="253" spans="2:25" x14ac:dyDescent="0.2">
      <c r="B253" s="667" t="s">
        <v>202</v>
      </c>
      <c r="C253" s="667"/>
      <c r="D253" s="667"/>
      <c r="E253" s="667"/>
      <c r="F253" s="670">
        <f xml:space="preserve"> 'DROIT DOUANE PERIODE INVEST -15'!C13</f>
        <v>0</v>
      </c>
      <c r="G253" s="670"/>
      <c r="H253" s="214"/>
      <c r="I253" s="214"/>
      <c r="J253" s="216"/>
      <c r="K253" s="216"/>
      <c r="L253" s="216"/>
      <c r="M253" s="216"/>
      <c r="N253" s="216"/>
      <c r="O253" s="216"/>
      <c r="P253" s="216"/>
      <c r="Q253" s="216"/>
      <c r="R253" s="216"/>
      <c r="S253" s="216"/>
      <c r="T253" s="216"/>
      <c r="U253" s="216"/>
      <c r="V253" s="216"/>
      <c r="W253" s="216"/>
      <c r="X253" s="219"/>
      <c r="Y253" s="219"/>
    </row>
    <row r="254" spans="2:25" x14ac:dyDescent="0.2">
      <c r="E254" s="183"/>
      <c r="F254" s="665"/>
      <c r="G254" s="665"/>
      <c r="J254" s="216"/>
      <c r="K254" s="216"/>
      <c r="L254" s="216"/>
      <c r="M254" s="216"/>
      <c r="N254" s="216"/>
      <c r="O254" s="216"/>
      <c r="P254" s="216"/>
      <c r="Q254" s="216"/>
      <c r="R254" s="216"/>
      <c r="S254" s="216"/>
      <c r="T254" s="216"/>
      <c r="U254" s="216"/>
      <c r="V254" s="216"/>
      <c r="W254" s="216"/>
      <c r="X254" s="219"/>
      <c r="Y254" s="219"/>
    </row>
    <row r="255" spans="2:25" ht="14.25" x14ac:dyDescent="0.2">
      <c r="B255" s="668" t="s">
        <v>193</v>
      </c>
      <c r="C255" s="668"/>
      <c r="D255" s="668"/>
      <c r="E255" s="668"/>
      <c r="F255" s="669">
        <f xml:space="preserve"> 'DROIT DOUANE PERIODE INVEST -15'!C15</f>
        <v>0</v>
      </c>
      <c r="G255" s="669"/>
      <c r="J255" s="214"/>
      <c r="K255" s="214"/>
      <c r="L255" s="214"/>
      <c r="M255" s="214"/>
      <c r="N255" s="214"/>
      <c r="O255" s="214"/>
      <c r="P255" s="214"/>
      <c r="Q255" s="214"/>
      <c r="R255" s="214"/>
      <c r="S255" s="214"/>
      <c r="T255" s="214"/>
      <c r="U255" s="214"/>
      <c r="V255" s="214"/>
      <c r="W255" s="214"/>
    </row>
    <row r="256" spans="2:25" x14ac:dyDescent="0.2">
      <c r="B256" s="280"/>
      <c r="C256" s="261"/>
    </row>
    <row r="258" spans="2:10" x14ac:dyDescent="0.2">
      <c r="B258" s="545" t="s">
        <v>453</v>
      </c>
    </row>
    <row r="260" spans="2:10" ht="45" customHeight="1" x14ac:dyDescent="0.2">
      <c r="B260" s="700" t="s">
        <v>90</v>
      </c>
      <c r="C260" s="701"/>
      <c r="D260" s="704" t="s">
        <v>437</v>
      </c>
      <c r="E260" s="705"/>
      <c r="F260" s="704" t="s">
        <v>438</v>
      </c>
      <c r="G260" s="705"/>
      <c r="H260" s="704" t="s">
        <v>439</v>
      </c>
      <c r="I260" s="705"/>
    </row>
    <row r="261" spans="2:10" ht="21.75" customHeight="1" x14ac:dyDescent="0.2">
      <c r="B261" s="698" t="s">
        <v>95</v>
      </c>
      <c r="C261" s="699"/>
      <c r="D261" s="702">
        <f>F218</f>
        <v>0</v>
      </c>
      <c r="E261" s="703"/>
      <c r="F261" s="702">
        <f>IF(G232 &gt;0, G232, F232)</f>
        <v>0</v>
      </c>
      <c r="G261" s="703"/>
      <c r="H261" s="702">
        <f>D261-F261</f>
        <v>0</v>
      </c>
      <c r="I261" s="703"/>
    </row>
    <row r="262" spans="2:10" ht="21.75" customHeight="1" x14ac:dyDescent="0.2">
      <c r="B262" s="698" t="s">
        <v>440</v>
      </c>
      <c r="C262" s="699"/>
      <c r="D262" s="702">
        <f>SUM(F219:F220)</f>
        <v>0</v>
      </c>
      <c r="E262" s="703"/>
      <c r="F262" s="702">
        <f>IF(G232 &gt;0,G230+G231, 0)</f>
        <v>0</v>
      </c>
      <c r="G262" s="703"/>
      <c r="H262" s="702">
        <f t="shared" ref="H262:H266" si="24">D262-F262</f>
        <v>0</v>
      </c>
      <c r="I262" s="703"/>
    </row>
    <row r="263" spans="2:10" ht="27" customHeight="1" x14ac:dyDescent="0.2">
      <c r="B263" s="698" t="s">
        <v>441</v>
      </c>
      <c r="C263" s="699"/>
      <c r="D263" s="702" t="e">
        <f>SUM(E179:O179)</f>
        <v>#REF!</v>
      </c>
      <c r="E263" s="703"/>
      <c r="F263" s="702" t="e">
        <f>SUM(E190:O190)</f>
        <v>#REF!</v>
      </c>
      <c r="G263" s="703"/>
      <c r="H263" s="702" t="e">
        <f t="shared" si="24"/>
        <v>#REF!</v>
      </c>
      <c r="I263" s="703"/>
    </row>
    <row r="264" spans="2:10" ht="24.75" customHeight="1" x14ac:dyDescent="0.2">
      <c r="B264" s="698" t="s">
        <v>442</v>
      </c>
      <c r="C264" s="699"/>
      <c r="D264" s="702" t="e">
        <f>SUM(E183:O183)</f>
        <v>#REF!</v>
      </c>
      <c r="E264" s="703"/>
      <c r="F264" s="702" t="e">
        <f>SUM(E194:O194)</f>
        <v>#REF!</v>
      </c>
      <c r="G264" s="703"/>
      <c r="H264" s="702" t="e">
        <f t="shared" si="24"/>
        <v>#REF!</v>
      </c>
      <c r="I264" s="703"/>
    </row>
    <row r="265" spans="2:10" ht="20.25" customHeight="1" x14ac:dyDescent="0.2">
      <c r="B265" s="698" t="s">
        <v>182</v>
      </c>
      <c r="C265" s="699"/>
      <c r="D265" s="702" t="e">
        <f>SUM(E182:O182)</f>
        <v>#REF!</v>
      </c>
      <c r="E265" s="703"/>
      <c r="F265" s="702" t="e">
        <f>SUM(E193:O193)</f>
        <v>#REF!</v>
      </c>
      <c r="G265" s="703"/>
      <c r="H265" s="702" t="e">
        <f t="shared" si="24"/>
        <v>#REF!</v>
      </c>
      <c r="I265" s="703"/>
    </row>
    <row r="266" spans="2:10" ht="21" customHeight="1" x14ac:dyDescent="0.2">
      <c r="B266" s="698" t="s">
        <v>443</v>
      </c>
      <c r="C266" s="699"/>
      <c r="D266" s="702" t="e">
        <f>SUM(E185:O185)</f>
        <v>#REF!</v>
      </c>
      <c r="E266" s="703"/>
      <c r="F266" s="702" t="e">
        <f>SUM(E196:O196)</f>
        <v>#REF!</v>
      </c>
      <c r="G266" s="703"/>
      <c r="H266" s="702" t="e">
        <f t="shared" si="24"/>
        <v>#REF!</v>
      </c>
      <c r="I266" s="703"/>
    </row>
    <row r="267" spans="2:10" ht="21" customHeight="1" x14ac:dyDescent="0.2">
      <c r="B267" s="698" t="s">
        <v>376</v>
      </c>
      <c r="C267" s="699"/>
      <c r="D267" s="706" t="e">
        <f>SUM(D261:E266)</f>
        <v>#REF!</v>
      </c>
      <c r="E267" s="707"/>
      <c r="F267" s="706" t="e">
        <f>SUM(F261:G266)</f>
        <v>#REF!</v>
      </c>
      <c r="G267" s="707"/>
      <c r="H267" s="706" t="e">
        <f>SUM(H261:I266)</f>
        <v>#REF!</v>
      </c>
      <c r="I267" s="707"/>
    </row>
    <row r="268" spans="2:10" x14ac:dyDescent="0.2">
      <c r="B268" s="539"/>
      <c r="C268" s="537"/>
      <c r="D268" s="537"/>
      <c r="E268" s="537"/>
      <c r="F268" s="537"/>
      <c r="G268" s="537"/>
      <c r="H268" s="537"/>
      <c r="I268" s="537"/>
      <c r="J268" s="537"/>
    </row>
    <row r="269" spans="2:10" ht="30.75" customHeight="1" x14ac:dyDescent="0.2">
      <c r="B269" s="708" t="s">
        <v>445</v>
      </c>
      <c r="C269" s="709"/>
      <c r="D269" s="710">
        <f>SUM(H261:I262)</f>
        <v>0</v>
      </c>
      <c r="E269" s="711"/>
      <c r="F269" s="712"/>
      <c r="G269" s="537"/>
      <c r="H269" s="537"/>
      <c r="I269" s="537"/>
      <c r="J269" s="537"/>
    </row>
    <row r="270" spans="2:10" ht="23.25" customHeight="1" x14ac:dyDescent="0.2">
      <c r="B270" s="708" t="s">
        <v>444</v>
      </c>
      <c r="C270" s="709"/>
      <c r="D270" s="710" t="e">
        <f>SUM(H263:I266)</f>
        <v>#REF!</v>
      </c>
      <c r="E270" s="711"/>
      <c r="F270" s="712"/>
      <c r="G270" s="537"/>
      <c r="H270" s="537"/>
      <c r="I270" s="537"/>
      <c r="J270" s="537"/>
    </row>
    <row r="271" spans="2:10" x14ac:dyDescent="0.2">
      <c r="G271" s="537"/>
      <c r="H271" s="537"/>
      <c r="I271" s="537"/>
      <c r="J271" s="537"/>
    </row>
    <row r="272" spans="2:10" x14ac:dyDescent="0.2">
      <c r="B272" s="539"/>
      <c r="C272" s="537"/>
      <c r="D272" s="537"/>
      <c r="E272" s="537"/>
      <c r="F272" s="537"/>
      <c r="G272" s="537"/>
      <c r="H272" s="537"/>
      <c r="I272" s="537"/>
      <c r="J272" s="537"/>
    </row>
    <row r="273" spans="2:10" ht="30" x14ac:dyDescent="0.2">
      <c r="B273" s="539"/>
      <c r="C273" s="540" t="s">
        <v>446</v>
      </c>
      <c r="D273" s="540" t="s">
        <v>447</v>
      </c>
      <c r="E273" s="540" t="s">
        <v>448</v>
      </c>
      <c r="F273" s="540" t="s">
        <v>449</v>
      </c>
      <c r="G273" s="540" t="s">
        <v>450</v>
      </c>
      <c r="H273" s="540" t="s">
        <v>451</v>
      </c>
      <c r="I273" s="540" t="s">
        <v>470</v>
      </c>
      <c r="J273" s="540" t="s">
        <v>1</v>
      </c>
    </row>
    <row r="274" spans="2:10" ht="15" x14ac:dyDescent="0.2">
      <c r="B274" s="538" t="s">
        <v>98</v>
      </c>
      <c r="C274" s="541">
        <f>E261+E262</f>
        <v>0</v>
      </c>
      <c r="D274" s="541">
        <f>E209</f>
        <v>0</v>
      </c>
      <c r="E274" s="541">
        <f t="shared" ref="E274:H274" si="25">F209</f>
        <v>0</v>
      </c>
      <c r="F274" s="541">
        <f t="shared" si="25"/>
        <v>0</v>
      </c>
      <c r="G274" s="541">
        <f t="shared" si="25"/>
        <v>0</v>
      </c>
      <c r="H274" s="541">
        <f t="shared" si="25"/>
        <v>0</v>
      </c>
      <c r="I274" s="541" t="e">
        <f>SUM(J209:O209)</f>
        <v>#REF!</v>
      </c>
      <c r="J274" s="542" t="e">
        <f>SUM(C274:I274)</f>
        <v>#REF!</v>
      </c>
    </row>
    <row r="275" spans="2:10" x14ac:dyDescent="0.2">
      <c r="B275" s="539"/>
      <c r="C275" s="537"/>
      <c r="D275" s="537"/>
      <c r="E275" s="537"/>
      <c r="F275" s="537"/>
      <c r="G275" s="537"/>
      <c r="H275" s="537"/>
      <c r="I275" s="537"/>
      <c r="J275" s="537"/>
    </row>
    <row r="276" spans="2:10" ht="15" x14ac:dyDescent="0.2">
      <c r="B276" s="543" t="s">
        <v>452</v>
      </c>
      <c r="C276" s="544">
        <v>1000</v>
      </c>
      <c r="D276" s="537"/>
      <c r="E276" s="537"/>
      <c r="F276" s="537"/>
      <c r="G276" s="537"/>
      <c r="H276" s="537"/>
      <c r="I276" s="537"/>
      <c r="J276" s="537"/>
    </row>
    <row r="277" spans="2:10" x14ac:dyDescent="0.2">
      <c r="B277" s="539"/>
      <c r="C277" s="537"/>
      <c r="D277" s="537"/>
      <c r="E277" s="537"/>
      <c r="F277" s="537"/>
      <c r="G277" s="537"/>
      <c r="H277" s="537"/>
      <c r="I277" s="537"/>
      <c r="J277" s="537"/>
    </row>
    <row r="278" spans="2:10" ht="30" x14ac:dyDescent="0.2">
      <c r="B278" s="539"/>
      <c r="C278" s="540" t="s">
        <v>446</v>
      </c>
      <c r="D278" s="540" t="s">
        <v>447</v>
      </c>
      <c r="E278" s="540" t="s">
        <v>448</v>
      </c>
      <c r="F278" s="540" t="s">
        <v>449</v>
      </c>
      <c r="G278" s="540" t="s">
        <v>450</v>
      </c>
      <c r="H278" s="540" t="s">
        <v>451</v>
      </c>
      <c r="I278" s="540" t="s">
        <v>470</v>
      </c>
      <c r="J278" s="540" t="s">
        <v>1</v>
      </c>
    </row>
    <row r="279" spans="2:10" ht="15" x14ac:dyDescent="0.2">
      <c r="B279" s="538" t="s">
        <v>98</v>
      </c>
      <c r="C279" s="541">
        <f>C274/$C$276</f>
        <v>0</v>
      </c>
      <c r="D279" s="541">
        <f t="shared" ref="D279:J279" si="26">D274/$C$276</f>
        <v>0</v>
      </c>
      <c r="E279" s="541">
        <f t="shared" si="26"/>
        <v>0</v>
      </c>
      <c r="F279" s="541">
        <f t="shared" si="26"/>
        <v>0</v>
      </c>
      <c r="G279" s="541">
        <f t="shared" si="26"/>
        <v>0</v>
      </c>
      <c r="H279" s="541">
        <f t="shared" si="26"/>
        <v>0</v>
      </c>
      <c r="I279" s="541" t="e">
        <f t="shared" si="26"/>
        <v>#REF!</v>
      </c>
      <c r="J279" s="541" t="e">
        <f t="shared" si="26"/>
        <v>#REF!</v>
      </c>
    </row>
    <row r="280" spans="2:10" x14ac:dyDescent="0.2">
      <c r="B280" s="539"/>
      <c r="C280" s="537"/>
      <c r="D280" s="537"/>
      <c r="E280" s="537"/>
      <c r="F280" s="537"/>
      <c r="G280" s="537"/>
      <c r="H280" s="537"/>
      <c r="I280" s="537"/>
      <c r="J280" s="537"/>
    </row>
    <row r="281" spans="2:10" x14ac:dyDescent="0.2">
      <c r="B281" s="539"/>
      <c r="C281" s="537"/>
      <c r="D281" s="537"/>
      <c r="E281" s="537"/>
      <c r="F281" s="537"/>
      <c r="G281" s="537"/>
      <c r="H281" s="537"/>
      <c r="I281" s="537"/>
      <c r="J281" s="537"/>
    </row>
  </sheetData>
  <sheetProtection algorithmName="SHA-512" hashValue="wiDdCBkmxrBaOt/B8OODZSMV6RUduEhlqlxCem+5sLhRNcP0chHK6fMF64jJzDPjVLewZYF8SLwXwsdbC4HyVw==" saltValue="lZmX8raX1/C3liJtjlw+Nw==" spinCount="100000" sheet="1" objects="1" scenarios="1" formatColumns="0" formatRows="0"/>
  <protectedRanges>
    <protectedRange sqref="E190:O190" name="Plage3"/>
    <protectedRange sqref="F225" name="Plage1"/>
    <protectedRange sqref="E193:O197" name="Plage2"/>
  </protectedRanges>
  <mergeCells count="83">
    <mergeCell ref="D265:E265"/>
    <mergeCell ref="D266:E266"/>
    <mergeCell ref="D267:E267"/>
    <mergeCell ref="D260:E260"/>
    <mergeCell ref="D261:E261"/>
    <mergeCell ref="D262:E262"/>
    <mergeCell ref="D263:E263"/>
    <mergeCell ref="D264:E264"/>
    <mergeCell ref="F267:G267"/>
    <mergeCell ref="H267:I267"/>
    <mergeCell ref="B270:C270"/>
    <mergeCell ref="B269:C269"/>
    <mergeCell ref="D270:F270"/>
    <mergeCell ref="D269:F269"/>
    <mergeCell ref="H264:I264"/>
    <mergeCell ref="F265:G265"/>
    <mergeCell ref="H265:I265"/>
    <mergeCell ref="F266:G266"/>
    <mergeCell ref="H266:I266"/>
    <mergeCell ref="F264:G264"/>
    <mergeCell ref="H261:I261"/>
    <mergeCell ref="H260:I260"/>
    <mergeCell ref="H262:I262"/>
    <mergeCell ref="F262:G262"/>
    <mergeCell ref="F263:G263"/>
    <mergeCell ref="H263:I263"/>
    <mergeCell ref="F260:G260"/>
    <mergeCell ref="F261:G261"/>
    <mergeCell ref="B265:C265"/>
    <mergeCell ref="B266:C266"/>
    <mergeCell ref="B267:C267"/>
    <mergeCell ref="B260:C260"/>
    <mergeCell ref="B261:C261"/>
    <mergeCell ref="B262:C262"/>
    <mergeCell ref="B263:C263"/>
    <mergeCell ref="B264:C264"/>
    <mergeCell ref="I125:J125"/>
    <mergeCell ref="I126:J126"/>
    <mergeCell ref="I127:J127"/>
    <mergeCell ref="I128:J128"/>
    <mergeCell ref="I129:J129"/>
    <mergeCell ref="I120:J120"/>
    <mergeCell ref="I121:J121"/>
    <mergeCell ref="I122:J122"/>
    <mergeCell ref="I123:J123"/>
    <mergeCell ref="I124:J124"/>
    <mergeCell ref="B125:D125"/>
    <mergeCell ref="B126:D126"/>
    <mergeCell ref="B127:D127"/>
    <mergeCell ref="B128:D128"/>
    <mergeCell ref="B129:D129"/>
    <mergeCell ref="B120:D120"/>
    <mergeCell ref="B121:D121"/>
    <mergeCell ref="B122:D122"/>
    <mergeCell ref="B123:D123"/>
    <mergeCell ref="B124:D124"/>
    <mergeCell ref="I117:J118"/>
    <mergeCell ref="N117:O118"/>
    <mergeCell ref="B16:C16"/>
    <mergeCell ref="B17:C17"/>
    <mergeCell ref="E116:E118"/>
    <mergeCell ref="B116:D118"/>
    <mergeCell ref="K117:M117"/>
    <mergeCell ref="F117:H117"/>
    <mergeCell ref="B247:E247"/>
    <mergeCell ref="B248:E248"/>
    <mergeCell ref="B249:E249"/>
    <mergeCell ref="B250:E250"/>
    <mergeCell ref="B130:D130"/>
    <mergeCell ref="F245:G245"/>
    <mergeCell ref="F247:G247"/>
    <mergeCell ref="F248:G248"/>
    <mergeCell ref="F249:G249"/>
    <mergeCell ref="F250:G250"/>
    <mergeCell ref="F254:G254"/>
    <mergeCell ref="B251:E251"/>
    <mergeCell ref="B252:E252"/>
    <mergeCell ref="B253:E253"/>
    <mergeCell ref="B255:E255"/>
    <mergeCell ref="F255:G255"/>
    <mergeCell ref="F253:G253"/>
    <mergeCell ref="F252:G252"/>
    <mergeCell ref="F251:G251"/>
  </mergeCells>
  <pageMargins left="0.19685039370078741" right="0.19685039370078741" top="0.98425196850393704" bottom="0.19685039370078741" header="0.11811023622047245" footer="0.11811023622047245"/>
  <pageSetup paperSize="9" scale="70" fitToHeight="8" orientation="landscape" r:id="rId1"/>
  <headerFooter>
    <oddFooter>&amp;R&amp;P/&amp;N</oddFooter>
  </headerFooter>
  <rowBreaks count="4" manualBreakCount="4">
    <brk id="53" max="16383" man="1"/>
    <brk id="112" max="16383" man="1"/>
    <brk id="161" max="16383" man="1"/>
    <brk id="223" max="16383" man="1"/>
  </rowBreaks>
  <ignoredErrors>
    <ignoredError sqref="F70 E130 F255 B120:B121" unlockedFormula="1"/>
  </ignoredError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4"/>
  <dimension ref="A1:A7"/>
  <sheetViews>
    <sheetView workbookViewId="0">
      <selection activeCell="D16" sqref="D16"/>
    </sheetView>
  </sheetViews>
  <sheetFormatPr baseColWidth="10" defaultRowHeight="12.75" x14ac:dyDescent="0.2"/>
  <sheetData>
    <row r="1" spans="1:1" x14ac:dyDescent="0.2">
      <c r="A1" s="387" t="s">
        <v>435</v>
      </c>
    </row>
    <row r="2" spans="1:1" x14ac:dyDescent="0.2">
      <c r="A2" s="387" t="s">
        <v>424</v>
      </c>
    </row>
    <row r="6" spans="1:1" x14ac:dyDescent="0.2">
      <c r="A6" s="387" t="s">
        <v>425</v>
      </c>
    </row>
    <row r="7" spans="1:1" x14ac:dyDescent="0.2">
      <c r="A7" s="387" t="s">
        <v>426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46</vt:i4>
      </vt:variant>
      <vt:variant>
        <vt:lpstr>Plages nommées</vt:lpstr>
      </vt:variant>
      <vt:variant>
        <vt:i4>25</vt:i4>
      </vt:variant>
    </vt:vector>
  </HeadingPairs>
  <TitlesOfParts>
    <vt:vector size="71" baseType="lpstr">
      <vt:lpstr>REFERENCES - 10</vt:lpstr>
      <vt:lpstr>STRUCTURE DU CA - 10</vt:lpstr>
      <vt:lpstr>EVOLUTION DU CA - 10</vt:lpstr>
      <vt:lpstr>SOURCING - 10</vt:lpstr>
      <vt:lpstr>STRUCT.EMPLOI&amp;MASS SALARIALE-10</vt:lpstr>
      <vt:lpstr>EVOL EFFECTIF&amp;MASS SALARIAL-10 </vt:lpstr>
      <vt:lpstr>INTERIM &amp; LOCATION MO-10</vt:lpstr>
      <vt:lpstr>INVENT.Logiciels Importés - 10</vt:lpstr>
      <vt:lpstr>INVENT.Autre Im Inco Importé-10</vt:lpstr>
      <vt:lpstr>INVENT.Construc&amp;Bat Importé -10</vt:lpstr>
      <vt:lpstr>INVENT.Inst&amp;Agen Importés -10</vt:lpstr>
      <vt:lpstr>INVENT.Mat&amp;Outillag Importé -10</vt:lpstr>
      <vt:lpstr>INVENT.Mat Transp importés - 10</vt:lpstr>
      <vt:lpstr>INVENT.Mob&amp;Mat Bur Importé - 10</vt:lpstr>
      <vt:lpstr>INVENT.Ma Informatiq Importé-10</vt:lpstr>
      <vt:lpstr>INVENT.Pieces Rech Importé - 10</vt:lpstr>
      <vt:lpstr>SYNT.INVENT.MAT&amp;EQUIP IMPOR -10</vt:lpstr>
      <vt:lpstr>ACHAT.LOCAL.Logiciels -10</vt:lpstr>
      <vt:lpstr>ACHAT.LOCAL.Autre Im Inco -10</vt:lpstr>
      <vt:lpstr>ACHAT.LOCAL.Construc&amp;Bat -10</vt:lpstr>
      <vt:lpstr>ACHAT.LOCAL.Inst&amp;Agen -10 </vt:lpstr>
      <vt:lpstr>ACHAT.LOCAL.Mat&amp;Outillag -10 </vt:lpstr>
      <vt:lpstr>ACHAT.LOCAL.Mat Transp -10</vt:lpstr>
      <vt:lpstr>ACHAT.LOCAL.Mob&amp;Mat Bur -10</vt:lpstr>
      <vt:lpstr>ACHAT.LOCAL.Ma Informatiq -10</vt:lpstr>
      <vt:lpstr>ACHAT.LOCAL.Pieces Rech -10</vt:lpstr>
      <vt:lpstr>SYNT.ACHAT.LOCAL.MAT&amp;EQUIP -10</vt:lpstr>
      <vt:lpstr>INVEST Frais d'établissment -10</vt:lpstr>
      <vt:lpstr>INVEST Logiciels - 10</vt:lpstr>
      <vt:lpstr>INVEST.Autres Immo Incorpo - 10</vt:lpstr>
      <vt:lpstr>INVEST Terrains - 10</vt:lpstr>
      <vt:lpstr>INVEST.Constructions &amp; Bât - 10</vt:lpstr>
      <vt:lpstr>INVEST - Installations &amp; Agenc</vt:lpstr>
      <vt:lpstr>INVEST.Mat &amp; Outillages - 10</vt:lpstr>
      <vt:lpstr>INVEST.Matériels Transport - 10</vt:lpstr>
      <vt:lpstr>INVEST Mat &amp; Mob Bureau - 10</vt:lpstr>
      <vt:lpstr>INVEST Mat Informatiques - 10</vt:lpstr>
      <vt:lpstr>SYNTHÈSE INVESTISSEMENTS - 10</vt:lpstr>
      <vt:lpstr>PLANNING DES INVEST - 10</vt:lpstr>
      <vt:lpstr>SYNTHÈSE des AMORTISSEMENTS -10</vt:lpstr>
      <vt:lpstr>IMPOT&amp;DOUANE en ANNEE EXPLOI-10</vt:lpstr>
      <vt:lpstr>DROIT DOUANE PERIODE INVEST -15</vt:lpstr>
      <vt:lpstr>COMPTE de RESULTAT - 10</vt:lpstr>
      <vt:lpstr>RENSEIGNEMENT COMPLEMENTAIRE-10</vt:lpstr>
      <vt:lpstr>RAPPORT SYNTHESE - 11</vt:lpstr>
      <vt:lpstr>Feuil2</vt:lpstr>
      <vt:lpstr>'EVOL EFFECTIF&amp;MASS SALARIAL-10 '!Impression_des_titres</vt:lpstr>
      <vt:lpstr>'IMPOT&amp;DOUANE en ANNEE EXPLOI-10'!Impression_des_titres</vt:lpstr>
      <vt:lpstr>'INTERIM &amp; LOCATION MO-10'!Impression_des_titres</vt:lpstr>
      <vt:lpstr>'INVENT.Construc&amp;Bat Importé -10'!Impression_des_titres</vt:lpstr>
      <vt:lpstr>'INVENT.Inst&amp;Agen Importés -10'!Impression_des_titres</vt:lpstr>
      <vt:lpstr>'INVENT.Mat&amp;Outillag Importé -10'!Impression_des_titres</vt:lpstr>
      <vt:lpstr>'INVENT.Pieces Rech Importé - 10'!Impression_des_titres</vt:lpstr>
      <vt:lpstr>'INVEST - Installations &amp; Agenc'!Impression_des_titres</vt:lpstr>
      <vt:lpstr>'INVEST Mat &amp; Mob Bureau - 10'!Impression_des_titres</vt:lpstr>
      <vt:lpstr>'INVEST.Constructions &amp; Bât - 10'!Impression_des_titres</vt:lpstr>
      <vt:lpstr>'INVEST.Mat &amp; Outillages - 10'!Impression_des_titres</vt:lpstr>
      <vt:lpstr>'SYNTHÈSE des AMORTISSEMENTS -10'!Impression_des_titres</vt:lpstr>
      <vt:lpstr>'INVEST - Installations &amp; Agenc'!Zone_d_impression</vt:lpstr>
      <vt:lpstr>'INVEST Frais d''établissment -10'!Zone_d_impression</vt:lpstr>
      <vt:lpstr>'INVEST Logiciels - 10'!Zone_d_impression</vt:lpstr>
      <vt:lpstr>'INVEST Mat &amp; Mob Bureau - 10'!Zone_d_impression</vt:lpstr>
      <vt:lpstr>'INVEST Mat Informatiques - 10'!Zone_d_impression</vt:lpstr>
      <vt:lpstr>'INVEST Terrains - 10'!Zone_d_impression</vt:lpstr>
      <vt:lpstr>'INVEST.Autres Immo Incorpo - 10'!Zone_d_impression</vt:lpstr>
      <vt:lpstr>'INVEST.Constructions &amp; Bât - 10'!Zone_d_impression</vt:lpstr>
      <vt:lpstr>'INVEST.Mat &amp; Outillages - 10'!Zone_d_impression</vt:lpstr>
      <vt:lpstr>'INVEST.Matériels Transport - 10'!Zone_d_impression</vt:lpstr>
      <vt:lpstr>'RAPPORT SYNTHESE - 11'!Zone_d_impression</vt:lpstr>
      <vt:lpstr>'SYNT.ACHAT.LOCAL.MAT&amp;EQUIP -10'!Zone_d_impression</vt:lpstr>
      <vt:lpstr>'SYNT.INVENT.MAT&amp;EQUIP IMPOR -10'!Zone_d_impression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dc:creator>
  <cp:lastModifiedBy>Arthur MELEI</cp:lastModifiedBy>
  <cp:lastPrinted>2015-02-04T10:11:19Z</cp:lastPrinted>
  <dcterms:created xsi:type="dcterms:W3CDTF">2012-12-14T10:00:11Z</dcterms:created>
  <dcterms:modified xsi:type="dcterms:W3CDTF">2020-01-06T15:24:52Z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fusion_1" visible="true" label="fusion" onAction="fusion" imageMso="ListMacros"/>
      </mso:documentControls>
    </mso:qat>
  </mso:ribbon>
</mso:customUI>
</file>